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DieseArbeitsmappe"/>
  <mc:AlternateContent xmlns:mc="http://schemas.openxmlformats.org/markup-compatibility/2006">
    <mc:Choice Requires="x15">
      <x15ac:absPath xmlns:x15ac="http://schemas.microsoft.com/office/spreadsheetml/2010/11/ac" url="E:\Mixed\2023-03-23_Inside_Airbnb_Berlin\"/>
    </mc:Choice>
  </mc:AlternateContent>
  <xr:revisionPtr revIDLastSave="0" documentId="13_ncr:1_{233C901A-0CA4-40CD-A787-02C3621E7152}" xr6:coauthVersionLast="47" xr6:coauthVersionMax="47" xr10:uidLastSave="{00000000-0000-0000-0000-000000000000}"/>
  <bookViews>
    <workbookView xWindow="-110" yWindow="-110" windowWidth="21820" windowHeight="13900" firstSheet="2" activeTab="2" xr2:uid="{653AF520-FA57-4040-80C4-9E231186BEA6}"/>
  </bookViews>
  <sheets>
    <sheet name="Data" sheetId="2" state="veryHidden" r:id="rId1"/>
    <sheet name="Calculations" sheetId="1" state="veryHidden" r:id="rId2"/>
    <sheet name="Dashboard" sheetId="3" r:id="rId3"/>
  </sheets>
  <definedNames>
    <definedName name="_xlchart.v1.0" hidden="1">Calculations!$P$97:$P$108</definedName>
    <definedName name="_xlchart.v1.1" hidden="1">Calculations!$Q$97:$Q$108</definedName>
    <definedName name="_xlchart.v1.2" hidden="1">Calculations!$P$97:$P$108</definedName>
    <definedName name="_xlchart.v1.3" hidden="1">Calculations!$Q$97:$Q$108</definedName>
    <definedName name="_xlcn.WorksheetConnection_20230323_Inside_Airbnb_Berlin.xlsxlistings1" hidden="1">listings[]</definedName>
    <definedName name="amount.bar.top.hosts.listings">Calculations!$AM$206</definedName>
    <definedName name="amount.bar.top.hosts.reviews">Calculations!$AC$337</definedName>
    <definedName name="ExterneDaten_1" localSheetId="0" hidden="1">Data!$A$1:$R$15769</definedName>
    <definedName name="filter.options.neighbourhood.group">Calculations!$S$120:$S$132</definedName>
    <definedName name="filter.options.room.type">Calculations!$N$97:$N$101</definedName>
    <definedName name="sort.options.top.hosts.listings">Calculations!$AL$197:$AL$202</definedName>
    <definedName name="sort.options.top.hosts.reviews">Calculations!$AB$328:$AB$331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  <pivotCache cacheId="8" r:id="rId12"/>
    <pivotCache cacheId="9" r:id="rId13"/>
    <pivotCache cacheId="10" r:id="rId14"/>
    <pivotCache cacheId="11" r:id="rId15"/>
    <pivotCache cacheId="12" r:id="rId16"/>
    <pivotCache cacheId="13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istings" name="listings" connection="WorksheetConnection_2023-03-23_Inside_Airbnb_Berlin.xlsx!listing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3" l="1"/>
  <c r="E10" i="3"/>
  <c r="K10" i="3"/>
  <c r="I27" i="3"/>
  <c r="B27" i="3"/>
  <c r="N34" i="1" a="1"/>
  <c r="N34" i="1" s="1"/>
  <c r="H34" i="1" a="1"/>
  <c r="H34" i="1" s="1"/>
  <c r="H35" i="1" a="1"/>
  <c r="H35" i="1" s="1"/>
  <c r="C49" i="1" a="1"/>
  <c r="C49" i="1" s="1"/>
  <c r="H73" i="1" a="1"/>
  <c r="H73" i="1" s="1"/>
  <c r="I72" i="1" a="1"/>
  <c r="I72" i="1" s="1"/>
  <c r="AM197" i="1"/>
  <c r="AC328" i="1"/>
  <c r="T120" i="1"/>
  <c r="N104" i="1"/>
  <c r="AC174" i="1" s="1" a="1"/>
  <c r="AC174" i="1" s="1"/>
  <c r="BC174" i="1" s="1" a="1"/>
  <c r="BC174" i="1" s="1"/>
  <c r="AC173" i="1" a="1"/>
  <c r="AC173" i="1" s="1"/>
  <c r="AP173" i="1" s="1" a="1"/>
  <c r="AP173" i="1" s="1"/>
  <c r="AP174" i="1" a="1"/>
  <c r="AP174" i="1" s="1"/>
  <c r="N35" i="1" l="1" a="1"/>
  <c r="N35" i="1" s="1"/>
  <c r="T35" i="1" s="1" a="1"/>
  <c r="BC173" i="1" a="1"/>
  <c r="BC173" i="1" s="1"/>
  <c r="AC334" i="1"/>
  <c r="W327" i="1" a="1"/>
  <c r="W327" i="1" s="1"/>
  <c r="R327" i="1" a="1"/>
  <c r="R327" i="1" s="1"/>
  <c r="AB328" i="1" s="1" a="1"/>
  <c r="R328" i="1" a="1"/>
  <c r="R328" i="1" s="1"/>
  <c r="L328" i="1" a="1"/>
  <c r="L328" i="1" s="1"/>
  <c r="W328" i="1" s="1" a="1"/>
  <c r="W328" i="1" s="1"/>
  <c r="V119" i="1" a="1"/>
  <c r="V119" i="1" s="1"/>
  <c r="O120" i="1" a="1"/>
  <c r="O120" i="1" s="1"/>
  <c r="O119" i="1" a="1"/>
  <c r="O119" i="1" s="1"/>
  <c r="J120" i="1" a="1"/>
  <c r="J120" i="1" s="1"/>
  <c r="V120" i="1" s="1" a="1"/>
  <c r="V120" i="1" s="1"/>
  <c r="N98" i="1" a="1"/>
  <c r="N98" i="1" s="1"/>
  <c r="G97" i="1" a="1"/>
  <c r="G97" i="1" s="1"/>
  <c r="P97" i="1" s="1" a="1"/>
  <c r="P97" i="1" s="1"/>
  <c r="S121" i="1" s="1" a="1"/>
  <c r="S121" i="1" s="1"/>
  <c r="I458" i="1" a="1"/>
  <c r="I458" i="1" s="1"/>
  <c r="O459" i="1" a="1"/>
  <c r="O459" i="1" s="1"/>
  <c r="E459" i="1" a="1"/>
  <c r="E459" i="1" s="1"/>
  <c r="I459" i="1" s="1" a="1"/>
  <c r="AM203" i="1"/>
  <c r="X196" i="1" a="1"/>
  <c r="X196" i="1" s="1"/>
  <c r="X197" i="1" a="1"/>
  <c r="X197" i="1" s="1"/>
  <c r="AE196" i="1" a="1"/>
  <c r="AE196" i="1" s="1"/>
  <c r="AL197" i="1" s="1" a="1"/>
  <c r="P197" i="1" a="1"/>
  <c r="P197" i="1" s="1"/>
  <c r="AE197" i="1" s="1" a="1"/>
  <c r="AE197" i="1" s="1"/>
  <c r="T35" i="1" l="1"/>
  <c r="V38" i="1"/>
  <c r="V36" i="1"/>
  <c r="V37" i="1"/>
  <c r="V39" i="1"/>
  <c r="V35" i="1"/>
  <c r="AB328" i="1"/>
  <c r="AD330" i="1"/>
  <c r="AD331" i="1"/>
  <c r="AD329" i="1"/>
  <c r="L104" i="1"/>
  <c r="L103" i="1"/>
  <c r="L102" i="1"/>
  <c r="L101" i="1"/>
  <c r="L100" i="1"/>
  <c r="L99" i="1"/>
  <c r="L98" i="1"/>
  <c r="Q97" i="1" s="1" a="1"/>
  <c r="Q97" i="1" s="1"/>
  <c r="L97" i="1"/>
  <c r="L105" i="1"/>
  <c r="L108" i="1"/>
  <c r="L107" i="1"/>
  <c r="L106" i="1"/>
  <c r="I459" i="1"/>
  <c r="P461" i="1"/>
  <c r="P462" i="1"/>
  <c r="P463" i="1"/>
  <c r="P464" i="1"/>
  <c r="P465" i="1"/>
  <c r="P466" i="1"/>
  <c r="P467" i="1"/>
  <c r="P459" i="1"/>
  <c r="P460" i="1"/>
  <c r="AL197" i="1"/>
  <c r="AN197" i="1" s="1"/>
  <c r="AN202" i="1"/>
  <c r="AN198" i="1"/>
  <c r="AN199" i="1"/>
  <c r="AN200" i="1"/>
  <c r="AN201" i="1"/>
  <c r="AD328" i="1" l="1"/>
  <c r="AF327" i="1" s="1" a="1"/>
  <c r="AC331" i="1"/>
  <c r="AF328" i="1" s="1" a="1"/>
  <c r="P468" i="1"/>
  <c r="AP196" i="1" a="1"/>
  <c r="AM200" i="1"/>
  <c r="AP197" i="1" s="1" a="1"/>
  <c r="AM206" i="1" s="1"/>
  <c r="AF328" i="1" l="1"/>
  <c r="I29" i="3" s="1"/>
  <c r="AC337" i="1"/>
  <c r="J36" i="3"/>
  <c r="L37" i="3"/>
  <c r="J29" i="3"/>
  <c r="I34" i="3"/>
  <c r="J34" i="3"/>
  <c r="L33" i="3"/>
  <c r="I36" i="3"/>
  <c r="I30" i="3"/>
  <c r="I38" i="3"/>
  <c r="L34" i="3"/>
  <c r="I32" i="3"/>
  <c r="AP196" i="1"/>
  <c r="B28" i="3" s="1"/>
  <c r="C28" i="3"/>
  <c r="D28" i="3"/>
  <c r="E28" i="3"/>
  <c r="F28" i="3"/>
  <c r="G28" i="3"/>
  <c r="I35" i="3"/>
  <c r="K35" i="3"/>
  <c r="K29" i="3"/>
  <c r="L31" i="3"/>
  <c r="L38" i="3"/>
  <c r="K37" i="3"/>
  <c r="K30" i="3"/>
  <c r="J31" i="3"/>
  <c r="I31" i="3"/>
  <c r="I37" i="3"/>
  <c r="I33" i="3"/>
  <c r="L30" i="3"/>
  <c r="K33" i="3"/>
  <c r="L35" i="3"/>
  <c r="K34" i="3"/>
  <c r="J33" i="3"/>
  <c r="J32" i="3"/>
  <c r="L36" i="3"/>
  <c r="J35" i="3"/>
  <c r="J38" i="3"/>
  <c r="J30" i="3"/>
  <c r="K36" i="3"/>
  <c r="K32" i="3"/>
  <c r="K38" i="3"/>
  <c r="J37" i="3"/>
  <c r="L29" i="3"/>
  <c r="L32" i="3"/>
  <c r="K31" i="3"/>
  <c r="AF327" i="1"/>
  <c r="I28" i="3" s="1"/>
  <c r="J28" i="3"/>
  <c r="K28" i="3"/>
  <c r="L28" i="3"/>
  <c r="AP197" i="1"/>
  <c r="B29" i="3" s="1"/>
  <c r="E29" i="3"/>
  <c r="E31" i="3"/>
  <c r="E33" i="3"/>
  <c r="E35" i="3"/>
  <c r="E37" i="3"/>
  <c r="F29" i="3"/>
  <c r="F31" i="3"/>
  <c r="F33" i="3"/>
  <c r="F35" i="3"/>
  <c r="F37" i="3"/>
  <c r="G29" i="3"/>
  <c r="G31" i="3"/>
  <c r="G33" i="3"/>
  <c r="G35" i="3"/>
  <c r="G37" i="3"/>
  <c r="B32" i="3"/>
  <c r="B36" i="3"/>
  <c r="D38" i="3"/>
  <c r="E38" i="3"/>
  <c r="B30" i="3"/>
  <c r="B34" i="3"/>
  <c r="F34" i="3"/>
  <c r="C30" i="3"/>
  <c r="C32" i="3"/>
  <c r="C34" i="3"/>
  <c r="C36" i="3"/>
  <c r="C38" i="3"/>
  <c r="D30" i="3"/>
  <c r="D32" i="3"/>
  <c r="D34" i="3"/>
  <c r="E30" i="3"/>
  <c r="E32" i="3"/>
  <c r="E34" i="3"/>
  <c r="F30" i="3"/>
  <c r="F32" i="3"/>
  <c r="F38" i="3"/>
  <c r="G30" i="3"/>
  <c r="G32" i="3"/>
  <c r="G34" i="3"/>
  <c r="G36" i="3"/>
  <c r="G38" i="3"/>
  <c r="B31" i="3"/>
  <c r="B33" i="3"/>
  <c r="B35" i="3"/>
  <c r="B37" i="3"/>
  <c r="C29" i="3"/>
  <c r="C31" i="3"/>
  <c r="C33" i="3"/>
  <c r="C35" i="3"/>
  <c r="C37" i="3"/>
  <c r="D29" i="3"/>
  <c r="D31" i="3"/>
  <c r="D33" i="3"/>
  <c r="D35" i="3"/>
  <c r="D37" i="3"/>
  <c r="B38" i="3"/>
  <c r="D36" i="3"/>
  <c r="E36" i="3"/>
  <c r="F3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6F37F7-59DF-4F8D-BBF1-0CD399C6BE82}" keepAlive="1" name="Abfrage - listings" description="Verbindung mit der Abfrage 'listings' in der Arbeitsmappe." type="5" refreshedVersion="8" background="1" saveData="1">
    <dbPr connection="Provider=Microsoft.Mashup.OleDb.1;Data Source=$Workbook$;Location=listings;Extended Properties=&quot;&quot;" command="SELECT * FROM [listings]"/>
  </connection>
  <connection id="2" xr16:uid="{1E6E8E38-55DF-4B74-B7E2-0AFC6DBA7D21}" keepAlive="1" name="ThisWorkbookDataModel" description="Daten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6A7E891-0327-403A-BAAF-23876AE00091}" name="WorksheetConnection_2023-03-23_Inside_Airbnb_Berlin.xlsx!listings" type="102" refreshedVersion="8" minRefreshableVersion="5">
    <extLst>
      <ext xmlns:x15="http://schemas.microsoft.com/office/spreadsheetml/2010/11/main" uri="{DE250136-89BD-433C-8126-D09CA5730AF9}">
        <x15:connection id="listings" autoDelete="1">
          <x15:rangePr sourceName="_xlcn.WorksheetConnection_20230323_Inside_Airbnb_Berlin.xlsxlisting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<sst xmlns="http://schemas.openxmlformats.org/spreadsheetml/2006/main" count="108013" uniqueCount="25341">
  <si>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</si>
  <si>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</si>
  <si>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</si>
  <si>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</si>
  <si>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</si>
  <si>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</si>
  <si>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</si>
  <si>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</si>
  <si>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</si>
  <si>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</si>
  <si>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</si>
  <si>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</si>
  <si>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</si>
  <si>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</si>
  <si>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</si>
  <si>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</si>
  <si>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</si>
  <si>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</si>
  <si>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Fabulous Flat in great Location</t>
  </si>
  <si>
    <t>Britta</t>
  </si>
  <si>
    <t>Pankow</t>
  </si>
  <si>
    <t>Prenzlauer Berg Südwest</t>
  </si>
  <si>
    <t>Entire home/apt</t>
  </si>
  <si>
    <t xml:space="preserve">First name and Last name: Nicolas Krotz  Contact address: bouchestr. , 12435, berlin, berlin Listing address: Bouchestr. , 12435, Berlin , Germany </t>
  </si>
  <si>
    <t>Geourgeous flat - outstanding views</t>
  </si>
  <si>
    <t>Philipp</t>
  </si>
  <si>
    <t>03/Z/RA/003410-18</t>
  </si>
  <si>
    <t>Studio Apartment in Prenzlauer Berg</t>
  </si>
  <si>
    <t>Chris + Oliver</t>
  </si>
  <si>
    <t>Prenzlauer Berg Nordwest</t>
  </si>
  <si>
    <t/>
  </si>
  <si>
    <t>In the Heart of Berlin - Kreuzberg</t>
  </si>
  <si>
    <t>Rene</t>
  </si>
  <si>
    <t>Friedrichshain-Kreuzberg</t>
  </si>
  <si>
    <t>nördliche Luisenstadt</t>
  </si>
  <si>
    <t>130 sqm with a view on Mauer Park</t>
  </si>
  <si>
    <t>Marine</t>
  </si>
  <si>
    <t>03/Z/RA/003544-18</t>
  </si>
  <si>
    <t>light quiet beautiful 4 room flat</t>
  </si>
  <si>
    <t>Katja</t>
  </si>
  <si>
    <t>Prenzlauer Berg Süd</t>
  </si>
  <si>
    <t>03/Z/RA/007133-22</t>
  </si>
  <si>
    <t>Quiet-central-balcony-WiFi [-min 3 months stay-]</t>
  </si>
  <si>
    <t>Kelly</t>
  </si>
  <si>
    <t>Mitte</t>
  </si>
  <si>
    <t>Moabit West</t>
  </si>
  <si>
    <t>Beautiful Kreuzberg studio - 3 months minimum</t>
  </si>
  <si>
    <t>Matthias</t>
  </si>
  <si>
    <t>Neukölln</t>
  </si>
  <si>
    <t>Reuterstraße</t>
  </si>
  <si>
    <t>1 bedroom in Berlin Friedrichshain</t>
  </si>
  <si>
    <t>Kathrin</t>
  </si>
  <si>
    <t>Karl-Marx-Allee-Süd</t>
  </si>
  <si>
    <t>Super Apartment in Berlin/Kreuzberg</t>
  </si>
  <si>
    <t>Guidi</t>
  </si>
  <si>
    <t>südliche Luisenstadt</t>
  </si>
  <si>
    <t>02/Z/AZ/011099-19</t>
  </si>
  <si>
    <t>Designer Loft in Berlin Mitte</t>
  </si>
  <si>
    <t>Marc</t>
  </si>
  <si>
    <t>03/Z/RA/006926-22</t>
  </si>
  <si>
    <t>Rooftop apt w/ a view, 2 bedrooms/bathrooms, sauna</t>
  </si>
  <si>
    <t>Stephan</t>
  </si>
  <si>
    <t>Brunnenstr. Nord</t>
  </si>
  <si>
    <t>01/Z/RA/013285-21</t>
  </si>
  <si>
    <t>Tolles Appartment in TOP LAGE!!!</t>
  </si>
  <si>
    <t>Tom &amp; Lisa</t>
  </si>
  <si>
    <t>Studio in the Heart of Kreuzberg</t>
  </si>
  <si>
    <t>Nice room near airport Berlin BER</t>
  </si>
  <si>
    <t>Hannes</t>
  </si>
  <si>
    <t>Treptow - Köpenick</t>
  </si>
  <si>
    <t>Altglienicke</t>
  </si>
  <si>
    <t>Private room</t>
  </si>
  <si>
    <t>09/Z/AZ/001991-19</t>
  </si>
  <si>
    <t>Room w/ balcony and private bathroom in nice area</t>
  </si>
  <si>
    <t>Christian</t>
  </si>
  <si>
    <t>03/Z/AZ/006799-21</t>
  </si>
  <si>
    <t>WOHNUNG IN BERLIN ★ MITTE</t>
  </si>
  <si>
    <t>Javier</t>
  </si>
  <si>
    <t>Brunnenstr. Süd</t>
  </si>
  <si>
    <t>Excl. Studio A Mitte/Hansaviertel</t>
  </si>
  <si>
    <t>Annika</t>
  </si>
  <si>
    <t>Moabit Ost</t>
  </si>
  <si>
    <t>01/Z/NA/004723-16</t>
  </si>
  <si>
    <t>Prenzel garden with leafy terrace (quiet Guests)</t>
  </si>
  <si>
    <t>Ramfis</t>
  </si>
  <si>
    <t>01/Z/NA/004976-16</t>
  </si>
  <si>
    <t>Excl. Studio B Mitte/Hansaviertel</t>
  </si>
  <si>
    <t>01/Z/NA/004722-16</t>
  </si>
  <si>
    <t>Quiet studio in Prenzlauer Berg near Mauerpark</t>
  </si>
  <si>
    <t>Alan &amp; Kasia StayBearlin</t>
  </si>
  <si>
    <t>Prenzlauer Berg Nord</t>
  </si>
  <si>
    <t>Legal entity name and Legal form: StayBearlin Legal representatives or Trade register number: Alan Connaughton  Entity address: Grellstraße 34, 10409, Berlin, Deutschland Listing address: Wichertstraße 68, Seitenflügel links, EG, 10439, Berlin, Deutschland</t>
  </si>
  <si>
    <t>Apartment in the heart of Berlin</t>
  </si>
  <si>
    <t>Tanja</t>
  </si>
  <si>
    <t>Tempelhofer Vorstadt</t>
  </si>
  <si>
    <t>Apartment in Prenzlauer Berg</t>
  </si>
  <si>
    <t>Cosy room in Mitte / Rosenthaler Platz</t>
  </si>
  <si>
    <t>Arne</t>
  </si>
  <si>
    <t>Alexanderplatz</t>
  </si>
  <si>
    <t>01/Z/AZ/011800-20</t>
  </si>
  <si>
    <t>Helmholtzplatz Bright&amp;Spacious Apt.</t>
  </si>
  <si>
    <t>Terri</t>
  </si>
  <si>
    <t>Helmholtzplatz</t>
  </si>
  <si>
    <t>03/Z/RA/005604-20</t>
  </si>
  <si>
    <t>4 bedroom holiday house Berlin</t>
  </si>
  <si>
    <t>Christine</t>
  </si>
  <si>
    <t>Tempelhof - Schöneberg</t>
  </si>
  <si>
    <t>Lichtenrade</t>
  </si>
  <si>
    <t>Italian Design at Kudamm ,WiFi DSL free</t>
  </si>
  <si>
    <t>P. Charlotte</t>
  </si>
  <si>
    <t>Charlottenburg-Wilm.</t>
  </si>
  <si>
    <t>Kantstraße</t>
  </si>
  <si>
    <t>04/Z/ZA/003139-16</t>
  </si>
  <si>
    <t>Beautiful apartment in Prenzlauer Berg</t>
  </si>
  <si>
    <t>Quiet 2 rooms next Helmholtzplatz</t>
  </si>
  <si>
    <t>Apartment Berlin</t>
  </si>
  <si>
    <t>Maria Teresa</t>
  </si>
  <si>
    <t>Schöneberg-Nord</t>
  </si>
  <si>
    <t>PEACEFUL FLAT WITH VINTAGE TOUCH IN PRENZLAUERBERG</t>
  </si>
  <si>
    <t>Michele</t>
  </si>
  <si>
    <t>First name and Last name: Michele Fossi  (michelefossi@gmail.com)  Contact address: Kastanienallee 10, DG rechts , 10435, Berlin, Germany Listing address: Ahlbeckerstr. 11A, VdH Rechts - Gewerbeeinheit, 10437, Berlin, Berlin</t>
  </si>
  <si>
    <t>2-bed-loft-dwelling designers flat</t>
  </si>
  <si>
    <t>Katharina</t>
  </si>
  <si>
    <t>Neue Kantstraße</t>
  </si>
  <si>
    <t>Berlin City Studio</t>
  </si>
  <si>
    <t>Oliver</t>
  </si>
  <si>
    <t>Schmargendorf</t>
  </si>
  <si>
    <t>04/Z/ZA/004240-16</t>
  </si>
  <si>
    <t>Ku'damm-Nähe,sonnig,ruhig,Balkon</t>
  </si>
  <si>
    <t>Düsseldorfer Straße</t>
  </si>
  <si>
    <t>Pretty room in Neukölln/Sonnenallee</t>
  </si>
  <si>
    <t>Anne</t>
  </si>
  <si>
    <t>Private Room w/ own bath in Design Mitte Loft</t>
  </si>
  <si>
    <t>Flo</t>
  </si>
  <si>
    <t>01/Z/AZ/009943-19</t>
  </si>
  <si>
    <t>Holiday apartment in Berlin's Green</t>
  </si>
  <si>
    <t>Bernhard</t>
  </si>
  <si>
    <t>Marzahn - Hellersdorf</t>
  </si>
  <si>
    <t>Mahlsdorf</t>
  </si>
  <si>
    <t>10/Z/AZ/005198-21</t>
  </si>
  <si>
    <t>Lux.2BR Apart.Berlin Mitte -Licensed!</t>
  </si>
  <si>
    <t>Elfie And  Paul</t>
  </si>
  <si>
    <t>Regierungsviertel</t>
  </si>
  <si>
    <t>01/Z/ZA/006052-16</t>
  </si>
  <si>
    <t>WONDERFUL ROOM for a bubble in Berlin Central</t>
  </si>
  <si>
    <t>Bernd</t>
  </si>
  <si>
    <t>07/Z/AZ/005813-18</t>
  </si>
  <si>
    <t>Beautiful Prenzlauer Berg Apt</t>
  </si>
  <si>
    <t>Bernd+Katja :-)</t>
  </si>
  <si>
    <t>03/Z/ZA/002447-16</t>
  </si>
  <si>
    <t>schöne 2zi wohnung in neukölln</t>
  </si>
  <si>
    <t>Sabine</t>
  </si>
  <si>
    <t>Rixdorf</t>
  </si>
  <si>
    <t>More central+calm it won´t get !!</t>
  </si>
  <si>
    <t>Iván</t>
  </si>
  <si>
    <t>Spacious Prenzlauer Berg Apartment in Quiet Street</t>
  </si>
  <si>
    <t>Louis</t>
  </si>
  <si>
    <t>03/Z/RA/007628-22</t>
  </si>
  <si>
    <t>Beautiful room</t>
  </si>
  <si>
    <t>Bn</t>
  </si>
  <si>
    <t>Apartment 1 in Berlin</t>
  </si>
  <si>
    <t>Ruth</t>
  </si>
  <si>
    <t>Apartment Burde 2</t>
  </si>
  <si>
    <t>Ursula</t>
  </si>
  <si>
    <t>Buckow Nord</t>
  </si>
  <si>
    <t>First name and Last name: Ursula Burde  Contact address: Trappenpfad 35, 12351, Berlin, Berlin Listing address: Trappenpfad 35, 12351, Berlin, Berlin</t>
  </si>
  <si>
    <t>Schöner Altbau, 6 min zum Alexanderpatz.</t>
  </si>
  <si>
    <t>Sebastian</t>
  </si>
  <si>
    <t>spacious and cozy living in PrenzlBerg</t>
  </si>
  <si>
    <t>Alexandra</t>
  </si>
  <si>
    <t>03/Z/AZ/004499-19</t>
  </si>
  <si>
    <t>The Berlin Artist Apartment.</t>
  </si>
  <si>
    <t>Tina</t>
  </si>
  <si>
    <t>Frankfurter Allee Süd FK</t>
  </si>
  <si>
    <t>02/Z/RA/012660-20</t>
  </si>
  <si>
    <t>Within the city, calm and leafy</t>
  </si>
  <si>
    <t>Henrik</t>
  </si>
  <si>
    <t>Riverside View Apartment</t>
  </si>
  <si>
    <t>Michaela</t>
  </si>
  <si>
    <t>Alt  Treptow</t>
  </si>
  <si>
    <t>09/Z/AZ/002750-21</t>
  </si>
  <si>
    <t>Elegant renovated apartment 72 m2</t>
  </si>
  <si>
    <t>Mario</t>
  </si>
  <si>
    <t>02/Z/ZA/005795-17</t>
  </si>
  <si>
    <t>Bright loft in the Kastanienallee</t>
  </si>
  <si>
    <t>03/Z/RA/006066-21</t>
  </si>
  <si>
    <t>Lovely accommodation in Berlin</t>
  </si>
  <si>
    <t>Robert</t>
  </si>
  <si>
    <t>02/Z/AZ/008330-18</t>
  </si>
  <si>
    <t>STORAGE APARTMENT URBAN</t>
  </si>
  <si>
    <t xml:space="preserve">Legal entity name and Legal form: storage apartments UG Legal representatives or Trade register number: sebastian poetter  Entity address: sonnenallee 63, 12045, berlin, deutschland  Listing address: sonnenallee 63, fabrikgebäude, 12045, berlin, deutschland </t>
  </si>
  <si>
    <t>Holiday Apartment in Berlin Wannsee with balcony</t>
  </si>
  <si>
    <t>Henning</t>
  </si>
  <si>
    <t>Steglitz - Zehlendorf</t>
  </si>
  <si>
    <t>Zehlendorf  Südwest</t>
  </si>
  <si>
    <t>First name and Last name: Vermietung Wulff / Stephan GbR (Negativ Attest liegt vor)  Contact address: Bismarckstrasse 35, 14109, Berlin, Deutschland Listing address: Bismarckstrasse 35, 14109, Berlin, Deutschland</t>
  </si>
  <si>
    <t>Holiday Rental in Berlin Wannsee</t>
  </si>
  <si>
    <t>Lovely 2 BR flat in Prenzlauer Berg</t>
  </si>
  <si>
    <t>Laura</t>
  </si>
  <si>
    <t>03/Z/RA/003442-18</t>
  </si>
  <si>
    <t>Exclusive one-bedroom apartment</t>
  </si>
  <si>
    <t>Thomas</t>
  </si>
  <si>
    <t>01/Z/NA/004607-16</t>
  </si>
  <si>
    <t>rooftop-apartement "Blueberry Hill"  Berlin center</t>
  </si>
  <si>
    <t>Arne &amp; Ute</t>
  </si>
  <si>
    <t>01/Z/AZ/013210-21</t>
  </si>
  <si>
    <t>Bed and Garden</t>
  </si>
  <si>
    <t>Axel</t>
  </si>
  <si>
    <t>Blankenfelde/Niederschönhausen</t>
  </si>
  <si>
    <t>03/Z/ZA/001284-16</t>
  </si>
  <si>
    <t>LUMINOUS, LOFT LIKE APT IN F'HAIN</t>
  </si>
  <si>
    <t>Boris</t>
  </si>
  <si>
    <t>F43 - your base for Berlin</t>
  </si>
  <si>
    <t>Ralph&amp;Maria</t>
  </si>
  <si>
    <t>Holiday apartment in Berlin Mitte</t>
  </si>
  <si>
    <t>Anna</t>
  </si>
  <si>
    <t>01/Z/NA/004920-16</t>
  </si>
  <si>
    <t>Hauptstadt-Domizil</t>
  </si>
  <si>
    <t>Living with style, apartment 2</t>
  </si>
  <si>
    <t>01/Z/NA/004921-16</t>
  </si>
  <si>
    <t>LOVINGLY RESTORED 100qm APARTMENT</t>
  </si>
  <si>
    <t>Michel</t>
  </si>
  <si>
    <t>03/Z/ZA/001005-15</t>
  </si>
  <si>
    <t>Blue Jewel in Green Borough</t>
  </si>
  <si>
    <t>Johannisthal</t>
  </si>
  <si>
    <t>09/Z/RA/001624-18</t>
  </si>
  <si>
    <t>Apartment in central Berlin</t>
  </si>
  <si>
    <t>Martina</t>
  </si>
  <si>
    <t>01/Z/AF/001215-14</t>
  </si>
  <si>
    <t>Design Jewel in the midst of MITTE!</t>
  </si>
  <si>
    <t>Stéphanie</t>
  </si>
  <si>
    <t>01/Z/AZ/008752-18</t>
  </si>
  <si>
    <t>Prenzlberg Designer Apt w. Balcony</t>
  </si>
  <si>
    <t>Mauricio</t>
  </si>
  <si>
    <t>Gorgeous Home in the Heart of East Berlin</t>
  </si>
  <si>
    <t>Kai</t>
  </si>
  <si>
    <t>07/4/55/673961-45</t>
  </si>
  <si>
    <t>Studio to feel good Prenzlauerberg!</t>
  </si>
  <si>
    <t>Au</t>
  </si>
  <si>
    <t>Elegant 4 Room Apartment with 2 Bathrooms</t>
  </si>
  <si>
    <t>07/Z/NA/004419-17</t>
  </si>
  <si>
    <t>Exotic holiday apartment in Berlin</t>
  </si>
  <si>
    <t>Jörg</t>
  </si>
  <si>
    <t>07/Z/ZE/004430-17</t>
  </si>
  <si>
    <t>Near KaDeWe &amp; Kurfürstendamm</t>
  </si>
  <si>
    <t>07/Z/ZE/003727-17</t>
  </si>
  <si>
    <t>STUDIO NEAR KASTANIENALLE</t>
  </si>
  <si>
    <t>Stamatis</t>
  </si>
  <si>
    <t>01/z/ra/011474-20</t>
  </si>
  <si>
    <t>Private Wing of Penthouse - Terrace</t>
  </si>
  <si>
    <t>Kirk</t>
  </si>
  <si>
    <t>Frankfurter Allee Nord</t>
  </si>
  <si>
    <t>Apartment: Luise in Berlin</t>
  </si>
  <si>
    <t>Ute</t>
  </si>
  <si>
    <t>Otto-Suhr-Allee</t>
  </si>
  <si>
    <t>04/Z/AF/000663-14</t>
  </si>
  <si>
    <t>Enchanting 142m²(1530 ft²)  Loft/Room in F'Hain</t>
  </si>
  <si>
    <t>Davide</t>
  </si>
  <si>
    <t>02/Z/RA/012757-20</t>
  </si>
  <si>
    <t>Berlin Friedrichshain 1,5km to Alex</t>
  </si>
  <si>
    <t>Sterni</t>
  </si>
  <si>
    <t>Cherusker</t>
  </si>
  <si>
    <t>Ashraf</t>
  </si>
  <si>
    <t>Schöneberg-Süd</t>
  </si>
  <si>
    <t>07/Z/ZA/001795-16</t>
  </si>
  <si>
    <t>LOVELY APARTMENT - CENTRAL - QUIET</t>
  </si>
  <si>
    <t>Gerhard</t>
  </si>
  <si>
    <t>07/Z/RA/005709-18</t>
  </si>
  <si>
    <t>Beautiful 1-room apartment</t>
  </si>
  <si>
    <t>Heike &amp; Heinrich</t>
  </si>
  <si>
    <t>Friedenau</t>
  </si>
  <si>
    <t>07/Z/ZA/000462-14</t>
  </si>
  <si>
    <t>Private home, quiet, terrasse, cats,</t>
  </si>
  <si>
    <t>Ju</t>
  </si>
  <si>
    <t>Südliche Friedrichstadt</t>
  </si>
  <si>
    <t>Holiday Apartment with Garden</t>
  </si>
  <si>
    <t>Andreas Otto Rüdiger</t>
  </si>
  <si>
    <t>Marienfelde</t>
  </si>
  <si>
    <t>07/Z/ZA/000980-15</t>
  </si>
  <si>
    <t>Schönes Apartment in Berlin</t>
  </si>
  <si>
    <t>07/Z/ZA/000466-14</t>
  </si>
  <si>
    <t>Apartment: Friederike in Berlin</t>
  </si>
  <si>
    <t>04/Z/AF/000662-14</t>
  </si>
  <si>
    <t>Designer Top-Floor Flat / 2 Roof Terraces in Mitte</t>
  </si>
  <si>
    <t>Robin</t>
  </si>
  <si>
    <t>01/Z/NA/004886-16</t>
  </si>
  <si>
    <t>Apartment: Großer Kurfürst</t>
  </si>
  <si>
    <t>Tiergarten Süd</t>
  </si>
  <si>
    <t>01/Z/NA/003813-15</t>
  </si>
  <si>
    <t>Bright, Charming and Modern Altbau</t>
  </si>
  <si>
    <t>Prasad</t>
  </si>
  <si>
    <t>Wiesbadener Straße</t>
  </si>
  <si>
    <t>04/Z/ZE/003034-16</t>
  </si>
  <si>
    <t>Great value studio in Prenzlauer Berg. StayBearlin</t>
  </si>
  <si>
    <t>Legal entity name and Legal form: StayBearlin Legal representatives or Trade register number: Alan Connaughton  Entity address: Grellstraße 34, 10409, Berlin, Deutschland Listing address: Grellstraße 34, EG links, 10409, Berlin, Deutschland</t>
  </si>
  <si>
    <t>Berlin, big 1-room-apartment!</t>
  </si>
  <si>
    <t>Elisabeth</t>
  </si>
  <si>
    <t>07/7/NA/001616-16</t>
  </si>
  <si>
    <t>Sunny GARDEN apt in Prenzlauer Berg by StayBearlin</t>
  </si>
  <si>
    <t>Modern Room in a nice Environment</t>
  </si>
  <si>
    <t>Renate</t>
  </si>
  <si>
    <t>Spandau</t>
  </si>
  <si>
    <t>Heerstraße Nord</t>
  </si>
  <si>
    <t>05/Z/AZ/007195-19</t>
  </si>
  <si>
    <t>Sunny, cosy room + holland bicycle!</t>
  </si>
  <si>
    <t>Verena</t>
  </si>
  <si>
    <t>08/Z/AZ/007151-19</t>
  </si>
  <si>
    <t>nettes Einzelzimmer 1.3 (1. Etage)</t>
  </si>
  <si>
    <t>Claudius</t>
  </si>
  <si>
    <t>Neuköllner Mitte/Zentrum</t>
  </si>
  <si>
    <t>08/Z/AZ/011192-22</t>
  </si>
  <si>
    <t>Ample parkside apartment Kreuzberg</t>
  </si>
  <si>
    <t>Jutta</t>
  </si>
  <si>
    <t>02/Z/RA/008798-18</t>
  </si>
  <si>
    <t>2 Room I 56 m² I Comfort I Balcony</t>
  </si>
  <si>
    <t>Raja Jooseppi</t>
  </si>
  <si>
    <t>01/Z/NA/003421-15</t>
  </si>
  <si>
    <t>3 beds room No. 4 in Berlin</t>
  </si>
  <si>
    <t>3 beds room No. 2 in Berlin</t>
  </si>
  <si>
    <t>08/Z/AZ/011191-22</t>
  </si>
  <si>
    <t>2-room I 50 m² I Comfort I Balcony</t>
  </si>
  <si>
    <t>01/Z/NA/003420-15</t>
  </si>
  <si>
    <t>I 2 Room I 41 m²  I Balcony</t>
  </si>
  <si>
    <t>01/Z/ZA/006181-16</t>
  </si>
  <si>
    <t>Sunny Room in Beautiful Apartment in Kreuzberg</t>
  </si>
  <si>
    <t>Patrick</t>
  </si>
  <si>
    <t>Best place!</t>
  </si>
  <si>
    <t>David</t>
  </si>
  <si>
    <t>STAYINTOWN - Apartment in Berlin</t>
  </si>
  <si>
    <t>Dirk</t>
  </si>
  <si>
    <t>Blankenburg/Heinersdorf/Märchenland</t>
  </si>
  <si>
    <t>03/Z/AZ/004644-19</t>
  </si>
  <si>
    <t>2-room I 41 m²  I Terrace &gt; Mitte</t>
  </si>
  <si>
    <t>01/Z/ZA/006180-16</t>
  </si>
  <si>
    <t>Cool Design Apartment in Berlin</t>
  </si>
  <si>
    <t>Greg</t>
  </si>
  <si>
    <t>Pension am Traveplatz Zimmer 1</t>
  </si>
  <si>
    <t>Wolfram</t>
  </si>
  <si>
    <t>Pension am Traveplatz Zimmer 2</t>
  </si>
  <si>
    <t>Pension am Traveplatz Zimmer 3</t>
  </si>
  <si>
    <t>2-room apartment. Mauerpark TOP!</t>
  </si>
  <si>
    <t>Frank</t>
  </si>
  <si>
    <t>Top floor apartment in Berlin</t>
  </si>
  <si>
    <t>Peter</t>
  </si>
  <si>
    <t>First name and Last name: Peter Weis  Contact address: Alexandrinenstr. 1a, 10969, Berlin, Berlin Listing address: Alexandrinenstr. 1a, 10969, Berlin, Berlin</t>
  </si>
  <si>
    <t>Beautiful flat 95m² in Berlin Mitte</t>
  </si>
  <si>
    <t>Wolfgang</t>
  </si>
  <si>
    <t>Zu schön um wahr zu sein - Berlin Friedrichshain!</t>
  </si>
  <si>
    <t>Apostolos</t>
  </si>
  <si>
    <t>02/Z/AZ/016654-22</t>
  </si>
  <si>
    <t>BERLIN The most central!</t>
  </si>
  <si>
    <t>Julija</t>
  </si>
  <si>
    <t>Cosy Flat in Kreuzberg 36!</t>
  </si>
  <si>
    <t>Bernardo</t>
  </si>
  <si>
    <t>Very Well Located Room in Neukolln's Trendy Area!</t>
  </si>
  <si>
    <t>Stephanie</t>
  </si>
  <si>
    <t>Sunny Cosy Prenzlauer Berg Berlin</t>
  </si>
  <si>
    <t>HaZaSu</t>
  </si>
  <si>
    <t>03/Z/RA/003789-18</t>
  </si>
  <si>
    <t>Cosy studio FridayBerlin for you</t>
  </si>
  <si>
    <t>Agnieszka</t>
  </si>
  <si>
    <t>First name and Last name: Agnieszka Okular  Contact address: Carrer Marina 65, 08005, Barcelona, España Listing address: Boxhagenerstrasse 53, 10245, Berlin, Alemania</t>
  </si>
  <si>
    <t>Berlin City Apartment 1with WiFi</t>
  </si>
  <si>
    <t>Ilona</t>
  </si>
  <si>
    <t>2 apartment in Berlin Center, WiFi</t>
  </si>
  <si>
    <t>Berlin City Suite 3 mit W-Lan</t>
  </si>
  <si>
    <t>Loft-Apartment in Charlottenburg</t>
  </si>
  <si>
    <t>Gisela</t>
  </si>
  <si>
    <t>Berlin City Studio 4 mit W-Lan</t>
  </si>
  <si>
    <t>Renovated apt in an old building</t>
  </si>
  <si>
    <t>02/Z/ZA/001717-15</t>
  </si>
  <si>
    <t>Beautiful apt. in a great location</t>
  </si>
  <si>
    <t>Bwk</t>
  </si>
  <si>
    <t>TOP LOCATION City Rooms near Kudamm</t>
  </si>
  <si>
    <t>Benjamin</t>
  </si>
  <si>
    <t>Idyllic located Apartment</t>
  </si>
  <si>
    <t>Sylvia</t>
  </si>
  <si>
    <t>07/Z/ZA/001743-16</t>
  </si>
  <si>
    <t>Il Nido - Berlin's Mitte for 1-2</t>
  </si>
  <si>
    <t>Catherina</t>
  </si>
  <si>
    <t>Apartment in a great location</t>
  </si>
  <si>
    <t>Ulrike Und Kai</t>
  </si>
  <si>
    <t>02/Z/NA/003287-16</t>
  </si>
  <si>
    <t>07/Z/ZA/001832-16</t>
  </si>
  <si>
    <t>11C Landmark/Checkpoint Charlie/120m2/2BATH/3BR</t>
  </si>
  <si>
    <t>Nino</t>
  </si>
  <si>
    <t>02/Z/NA/002627-16</t>
  </si>
  <si>
    <t>11A Landmark/Checkpoint Charlie/110m2/2BATH/2BR</t>
  </si>
  <si>
    <t>02/Z/NA/002625-16</t>
  </si>
  <si>
    <t>2-room-holiday-apartment</t>
  </si>
  <si>
    <t>Ljubomira</t>
  </si>
  <si>
    <t>03/Z/AZ/003651-18</t>
  </si>
  <si>
    <t>Quiet room direct to metro station</t>
  </si>
  <si>
    <t>Reinickendorf</t>
  </si>
  <si>
    <t>Ost 2</t>
  </si>
  <si>
    <t>The Special Place</t>
  </si>
  <si>
    <t>Alke</t>
  </si>
  <si>
    <t>Pankow Zentrum</t>
  </si>
  <si>
    <t>First name and Last name: Alke Matzat  Contact address: Wilhelm Kuhr Str 5, 13187, Berlin, Berlin Listing address: Wilhelm Kuhr Str 5, 13186, Berlin, Berlin</t>
  </si>
  <si>
    <t>BEMYGUEST-FAMILY RESIDENCY MITTE</t>
  </si>
  <si>
    <t>Rudie</t>
  </si>
  <si>
    <t>01/Z/AZ/009100-18</t>
  </si>
  <si>
    <t>Sunny Boutique Studio in Center</t>
  </si>
  <si>
    <t>03/Z/NA/001583-16</t>
  </si>
  <si>
    <t>Gemütliches Apartment mit Vogelzwitschern</t>
  </si>
  <si>
    <t>02/Z/AZ/015523-22</t>
  </si>
  <si>
    <t>Central, cosy and one-of-a-kind</t>
  </si>
  <si>
    <t>CITY STUDIO WEST@ Kurfürstendamm(monthly discount)</t>
  </si>
  <si>
    <t>Roland &amp; Sam</t>
  </si>
  <si>
    <t>Apartment in Neukölln/Kreuzberg</t>
  </si>
  <si>
    <t>Johannes</t>
  </si>
  <si>
    <t>Cozy 90sqm in Prenzlauer Berg</t>
  </si>
  <si>
    <t>Alexander</t>
  </si>
  <si>
    <t>Nice apartment in Berlin</t>
  </si>
  <si>
    <t>Sunflower Hostel</t>
  </si>
  <si>
    <t>Legal entity name and Legal form: Sunflower Hostel GmbH &amp;amp; Co. KG Legal representatives or Trade register number: HRA 38259 B  Entity address: Helsingforser Str. 17, 10243, Berlin, Berlin Listing address: Helsingforser Str. 17, 10243, Berlin, Berlin</t>
  </si>
  <si>
    <t>Apartment Berlin Kreuzberg</t>
  </si>
  <si>
    <t>First name and Last name: Alexander Gedenk  Contact address: Grimmstrasse, 16N, 10967, Berlin, Deutschland Listing address: Dieffenbachstr 7, EG rechts, 10967, Berlin, Deutschland</t>
  </si>
  <si>
    <t>Stylish double room in Berlin</t>
  </si>
  <si>
    <t>Luxury Ku'damm Studio +  Bikes 4you</t>
  </si>
  <si>
    <t>Minel</t>
  </si>
  <si>
    <t>04/Z/ZA/004232-16</t>
  </si>
  <si>
    <t>Sunny big room with a beautiful balcony</t>
  </si>
  <si>
    <t>Jan</t>
  </si>
  <si>
    <t>Pankow Süd</t>
  </si>
  <si>
    <t>03/Z/AZ/003833-18</t>
  </si>
  <si>
    <t>bright and large furnished room</t>
  </si>
  <si>
    <t>Juliane</t>
  </si>
  <si>
    <t>Apartment Berlin TW Mexikoplatz</t>
  </si>
  <si>
    <t>Paul</t>
  </si>
  <si>
    <t>Zehlendorf  Nord</t>
  </si>
  <si>
    <t>Nice room for 3 persons</t>
  </si>
  <si>
    <t>Shared room</t>
  </si>
  <si>
    <t>Elegant 4-bed room in Berlin</t>
  </si>
  <si>
    <t>Legal entity name and Legal form: Sunflower Hostel GmbH &amp;amp; Co. KG Legal representatives or Trade register number: AG Charlottenburg HRA 38259 B  Entity address: Helsingforser Str. 17, 10243, Berlin, Berlin Listing address: Helsingforser Str. 17, 10243, Berlin, Berlin</t>
  </si>
  <si>
    <t>Ground floor apartment with terrace</t>
  </si>
  <si>
    <t>Gareth</t>
  </si>
  <si>
    <t>Top Central Charming Relaxed Berlin</t>
  </si>
  <si>
    <t>Antonella</t>
  </si>
  <si>
    <t>CasaKaiser, 2 room apartment</t>
  </si>
  <si>
    <t>Susanne</t>
  </si>
  <si>
    <t>Stay in Prenzlauerberg Berlin !</t>
  </si>
  <si>
    <t>Kristian</t>
  </si>
  <si>
    <t>Quiet Oasis  in "Kreuzkölln" 60 sqm</t>
  </si>
  <si>
    <t>Townhouse Altenescher Weg</t>
  </si>
  <si>
    <t>Katarina-Susanne</t>
  </si>
  <si>
    <t>Prenzlauer Berg Ost</t>
  </si>
  <si>
    <t>11/3/38/710130-07</t>
  </si>
  <si>
    <t>Private Ferienwohnung in Berlin</t>
  </si>
  <si>
    <t>Hansjörg</t>
  </si>
  <si>
    <t>Baumschulenweg</t>
  </si>
  <si>
    <t>09/Z/RA/002274-20</t>
  </si>
  <si>
    <t>furnished Room in an apartment in Friedrichshain</t>
  </si>
  <si>
    <t>02/Z/AZ/014166-21</t>
  </si>
  <si>
    <t>Modernes Apartment in Berlin P´berg</t>
  </si>
  <si>
    <t>03/Z/NA/001547-16</t>
  </si>
  <si>
    <t>Mitte Miniloft apartment w. terrace</t>
  </si>
  <si>
    <t>Jon</t>
  </si>
  <si>
    <t>2-room miracle in P-berg + balcony</t>
  </si>
  <si>
    <t>SUNNY LOFT/ARTIST-SPACE IN NEUKÖLLN</t>
  </si>
  <si>
    <t>Lukas</t>
  </si>
  <si>
    <t>Modernes Studioapartment Berlin</t>
  </si>
  <si>
    <t>First name and Last name: ursula Burde  Contact address: Trappenpfad 35, 12351, Berlin, Berlin Listing address: Trappenpfad 35, 12351, Berlin, Berlin</t>
  </si>
  <si>
    <t>Southeast of Berlin - fantastic apartment</t>
  </si>
  <si>
    <t>Dieter</t>
  </si>
  <si>
    <t>09/Z/NA/001144-16</t>
  </si>
  <si>
    <t>Bright and cosy flat wit balcony :)</t>
  </si>
  <si>
    <t>Anaís</t>
  </si>
  <si>
    <t>Schillerpromenade</t>
  </si>
  <si>
    <t>08/Z/ZA/005218-17</t>
  </si>
  <si>
    <t>Flat Familie Heucke</t>
  </si>
  <si>
    <t>Rudow</t>
  </si>
  <si>
    <t>08/Z/NA/004785-17</t>
  </si>
  <si>
    <t>rent a flat or room in kreuzberg</t>
  </si>
  <si>
    <t>L. Anabel</t>
  </si>
  <si>
    <t>Luxurious 2BR in prime location</t>
  </si>
  <si>
    <t>Halensee</t>
  </si>
  <si>
    <t>2-Room-Apartment in Berlin-Mitte</t>
  </si>
  <si>
    <t>2 room Apartment Schöneberg</t>
  </si>
  <si>
    <t>07/Z/RA/008129-19</t>
  </si>
  <si>
    <t>Perfect for 5 + WLAN near (URL HIDDEN)</t>
  </si>
  <si>
    <t>Mandy</t>
  </si>
  <si>
    <t>sunny and spacious 2-room flat</t>
  </si>
  <si>
    <t>Doris</t>
  </si>
  <si>
    <t>Well located, cozy 2 rooms apartment, all close by</t>
  </si>
  <si>
    <t>Nana M</t>
  </si>
  <si>
    <t>NEW Berlin Bellevue *Victory Column</t>
  </si>
  <si>
    <t>Daniel</t>
  </si>
  <si>
    <t>Quiet Room in Central Berlin 40 min from BER</t>
  </si>
  <si>
    <t>Martin C.</t>
  </si>
  <si>
    <t>02/Z/AZ/010764-19</t>
  </si>
  <si>
    <t>Nice room close to Kurfürstendamm</t>
  </si>
  <si>
    <t>Luca</t>
  </si>
  <si>
    <t>Hidden gem near Tempelhofer Feld</t>
  </si>
  <si>
    <t>08/Z/ZA/003889-16</t>
  </si>
  <si>
    <t>Luxury Property</t>
  </si>
  <si>
    <t>Lio</t>
  </si>
  <si>
    <t>ZAZA - APARTMENT PRENZLAUER BERG</t>
  </si>
  <si>
    <t>Björn</t>
  </si>
  <si>
    <t>Legal entity name and Legal form: Kremser&amp;amp;Wegener GbR Legal representatives or Trade register number: Kremser Björn, Wegener Marco  Entity address: Kastanienallee 12, 10435, Berlin, Deutschland Listing address: Kastanienallee 12, 10435, Berlin, Deutschland</t>
  </si>
  <si>
    <t>room in spacious 2 room apt. in Rixdorf, Neukölln</t>
  </si>
  <si>
    <t>Angelica</t>
  </si>
  <si>
    <t>Cottage in the city with garden</t>
  </si>
  <si>
    <t>Monika</t>
  </si>
  <si>
    <t>Lichtenberg</t>
  </si>
  <si>
    <t>Karlshorst</t>
  </si>
  <si>
    <t>11/Z/ZE/001087-16</t>
  </si>
  <si>
    <t>Lounge Room –  Alex in 5 Min</t>
  </si>
  <si>
    <t>Project A</t>
  </si>
  <si>
    <t>First name and Last name: Jesse Ang  Contact address: Metzer Str. 25, 10405, Berlin, Deutschland Listing address: Metzer Str. 25, 10405, Berlin, Deutschland</t>
  </si>
  <si>
    <t>Nice Apartment at Prenzlauer Berg</t>
  </si>
  <si>
    <t>Hendrik</t>
  </si>
  <si>
    <t>2,5 Room Apartment in Neukölln, Berlin</t>
  </si>
  <si>
    <t>Grit</t>
  </si>
  <si>
    <t>Nice 2 Room apartment at Prenzl Bg</t>
  </si>
  <si>
    <t>Beautiful Loft-Studio with garden</t>
  </si>
  <si>
    <t>Christian And Verónica</t>
  </si>
  <si>
    <t>Karl-Marx-Allee-Nord</t>
  </si>
  <si>
    <t>02/Z/AZ/008845-18</t>
  </si>
  <si>
    <t>4 bedrooms in berlin-mitte/ p´berg</t>
  </si>
  <si>
    <t>Residential floor space in Mexicopl</t>
  </si>
  <si>
    <t>Beautiful city apartment at park</t>
  </si>
  <si>
    <t>Ann-Katrin</t>
  </si>
  <si>
    <t>First name and Last name: Carl Frech  Contact address: Am Friedrichshain 25, 10407, Berlin, Deutschland Listing address: Am Friedrichshain 25, 10407, Berlin, Deutschland</t>
  </si>
  <si>
    <t>Nice vacation apartment in Berlin-Mitte</t>
  </si>
  <si>
    <t>Hans</t>
  </si>
  <si>
    <t>01/Z/AZ/013322-21</t>
  </si>
  <si>
    <t>Beletage in the middle of B/Mitte</t>
  </si>
  <si>
    <t>Martin</t>
  </si>
  <si>
    <t>bedroom with your own bath</t>
  </si>
  <si>
    <t>Andreas</t>
  </si>
  <si>
    <t>03/Z/AZ/006900-22</t>
  </si>
  <si>
    <t>Central Location Prenzlauer Berg</t>
  </si>
  <si>
    <t>Nice and quiet apartment in Berlin-Mitte</t>
  </si>
  <si>
    <t>01/Z/AZ/013323-21</t>
  </si>
  <si>
    <t>Fanstastic Studio Loft in Kreuzberg</t>
  </si>
  <si>
    <t>Happy Vegan</t>
  </si>
  <si>
    <t>Oriental Style Room, Kudamm / Zoo</t>
  </si>
  <si>
    <t>Wendy</t>
  </si>
  <si>
    <t>04/Z/AZ/008076-18</t>
  </si>
  <si>
    <t>Lovely Apartment in Berlin Prenzlauer Berg</t>
  </si>
  <si>
    <t>Imme</t>
  </si>
  <si>
    <t>03/Z/AZ/003767-18</t>
  </si>
  <si>
    <t>Modern apartment, 4 people in Tempe</t>
  </si>
  <si>
    <t>Birgit</t>
  </si>
  <si>
    <t>Tempelhof</t>
  </si>
  <si>
    <t>Wohn34-07/Z/ZA/003689-17</t>
  </si>
  <si>
    <t>90 m² Family Base @ Kreuzberg /Gräfekiez</t>
  </si>
  <si>
    <t>Nicolai</t>
  </si>
  <si>
    <t>Cute In-Law Suite with Garden Access</t>
  </si>
  <si>
    <t>Nord 2</t>
  </si>
  <si>
    <t>Cloud room in Berlin's center - zero waste living</t>
  </si>
  <si>
    <t>Studio A</t>
  </si>
  <si>
    <t>First name and Last name: Claudia Ang-Stein  Contact address: Metzer Str. 25, 10405, Berlin, Deutschland Listing address: Metzer Str. 25, 10405, Berlin, Deutschland</t>
  </si>
  <si>
    <t>TOP apartment in art nouveau villa</t>
  </si>
  <si>
    <t>Rainer</t>
  </si>
  <si>
    <t>Wohn 14 - 06/Z/NA/001878-16</t>
  </si>
  <si>
    <t>Berlin Flair</t>
  </si>
  <si>
    <t>Angel</t>
  </si>
  <si>
    <t>2 room stylish near Mauerpark  WLAN</t>
  </si>
  <si>
    <t>4* apartment in quiet south Berlin</t>
  </si>
  <si>
    <t>08/Z/NA/004045-16</t>
  </si>
  <si>
    <t>Great apartment in central Berlin 3 months minimum</t>
  </si>
  <si>
    <t>Lida</t>
  </si>
  <si>
    <t>First name and Last name: Lida Chery  Contact address: 9avfoch, 95220, Herblay, france Listing address: 22 kopenhagener strasse, 10437, Berlin, Germany</t>
  </si>
  <si>
    <t>Coach House with a little garden</t>
  </si>
  <si>
    <t>Kerstin</t>
  </si>
  <si>
    <t>03/Z/NA/001376-16</t>
  </si>
  <si>
    <t>Apartment Dusche mit Gartenblick im Domizil Neu Ve</t>
  </si>
  <si>
    <t>Stefan</t>
  </si>
  <si>
    <t>Rahnsdorf/Hessenwinkel</t>
  </si>
  <si>
    <t>03/Z/ZA/000999-16</t>
  </si>
  <si>
    <t>Apartment in Kreuzberg</t>
  </si>
  <si>
    <t>James</t>
  </si>
  <si>
    <t>Nice sunny room ,Central area...you</t>
  </si>
  <si>
    <t>Mierendorffplatz</t>
  </si>
  <si>
    <t>Schicke Garten-Maisonette in Kreuzberg</t>
  </si>
  <si>
    <t>Vanessa</t>
  </si>
  <si>
    <t>02/Z/RA/008970-18</t>
  </si>
  <si>
    <t>CENTRAL VINTAGE-MODERN FLAT</t>
  </si>
  <si>
    <t>Coco</t>
  </si>
  <si>
    <t>Wohlfühl-Insel - Ideal zentral 76 qm Berlin-Mitte</t>
  </si>
  <si>
    <t>Regina</t>
  </si>
  <si>
    <t>01/Z/ZA/004768-16</t>
  </si>
  <si>
    <t>Urban Apartment Berlin</t>
  </si>
  <si>
    <t>02/Z/ZE/003271-16</t>
  </si>
  <si>
    <t>3 Zimmer mit Balkon im schönen Friedrichshain</t>
  </si>
  <si>
    <t>Nadin</t>
  </si>
  <si>
    <t>COOL BERLIN MITTE FLAT</t>
  </si>
  <si>
    <t>Antonia</t>
  </si>
  <si>
    <t>furnished room in beautiful old app</t>
  </si>
  <si>
    <t>lovely home - heart of neukölln</t>
  </si>
  <si>
    <t>Ja</t>
  </si>
  <si>
    <t>4m high ceiling Studio next to the river Spree</t>
  </si>
  <si>
    <t>Edward</t>
  </si>
  <si>
    <t>First name and Last name: Edward Bae  Contact address: Beusselstrasse 2, 10553, Berlin, Germany Listing address: Beusselstrasse 1, 10553, Berlin, Germany</t>
  </si>
  <si>
    <t>spacious room in light-flooded classy apartment</t>
  </si>
  <si>
    <t>Gudrun</t>
  </si>
  <si>
    <t>Berlin Designer Apartment Marlene</t>
  </si>
  <si>
    <t>Frank Norbert</t>
  </si>
  <si>
    <t>07/Z/ZA/001815-16</t>
  </si>
  <si>
    <t>enchanting room in the centre,</t>
  </si>
  <si>
    <t>Lalita</t>
  </si>
  <si>
    <t>beautiful light room in 100qm place</t>
  </si>
  <si>
    <t>Claudia</t>
  </si>
  <si>
    <t>Chimaysaberlin B&amp;B Front Double Bed</t>
  </si>
  <si>
    <t>Helen</t>
  </si>
  <si>
    <t>First name and Last name: Helen Wong  Contact address: Lohmeyerstr. 25, 10587, Berlin, Germany Listing address: Lohmeyerstr. 25, 10587, Berlin, Germany</t>
  </si>
  <si>
    <t>Spac. 85m sq three room appartment,</t>
  </si>
  <si>
    <t>Mathis</t>
  </si>
  <si>
    <t>Schoeneberg,04/Z/ZA/001408-14</t>
  </si>
  <si>
    <t>Alex</t>
  </si>
  <si>
    <t>04/Z/ZA/001408-14</t>
  </si>
  <si>
    <t>Feine Sonnenloge/Splendid Sunlodge</t>
  </si>
  <si>
    <t>Max</t>
  </si>
  <si>
    <t>dream in berlin - Private Apartment</t>
  </si>
  <si>
    <t>01/z/az/010643-19</t>
  </si>
  <si>
    <t>Museum's  island  Mitte in Mitte</t>
  </si>
  <si>
    <t>Nadia</t>
  </si>
  <si>
    <t>01/Z/AZ/010045-19</t>
  </si>
  <si>
    <t>Apt. Near Charlottenburg Palace</t>
  </si>
  <si>
    <t>Detlef</t>
  </si>
  <si>
    <t>04/Z/ZA/005063-16</t>
  </si>
  <si>
    <t>Little Jewel in top Beauty Spot</t>
  </si>
  <si>
    <t>Yearn</t>
  </si>
  <si>
    <t>Cosy Penthouse + sunny patio in NK</t>
  </si>
  <si>
    <t>Gorun</t>
  </si>
  <si>
    <t>Apartment near Mauerpark</t>
  </si>
  <si>
    <t>Silke</t>
  </si>
  <si>
    <t xml:space="preserve">First name and Last name: Silke Krüger  Contact address: Schwedter Straße 81, 10437, Berlin , Deutschland  Listing address: Kopenhagener Straße 37, 10437, Berlin , Deutschland </t>
  </si>
  <si>
    <t>clean calm cosy central Berlin Wedding apartment</t>
  </si>
  <si>
    <t>Arzu &amp; Tom</t>
  </si>
  <si>
    <t>Wedding Zentrum</t>
  </si>
  <si>
    <t>01/Z/AZ/013215-21</t>
  </si>
  <si>
    <t>Apartment in Prenslauerberg, Mitte,</t>
  </si>
  <si>
    <t>Torsten</t>
  </si>
  <si>
    <t>03/Z/RA/005619-20</t>
  </si>
  <si>
    <t>Cozy Kreuzberg-Near Hasenheide park</t>
  </si>
  <si>
    <t>Gili</t>
  </si>
  <si>
    <t>Nice room in Berlin Schöneberg</t>
  </si>
  <si>
    <t>07/Z/AZ/008327-20</t>
  </si>
  <si>
    <t>TOP City-West,. 04/Z/ZA/001409-14</t>
  </si>
  <si>
    <t>04/Z/ZA/001409-14</t>
  </si>
  <si>
    <t>ROOF TERRACE DREAM CHARLOTTENBURG</t>
  </si>
  <si>
    <t>Britt</t>
  </si>
  <si>
    <t>very central and charming room</t>
  </si>
  <si>
    <t>Cosy flat with garden + nice location</t>
  </si>
  <si>
    <t>Sandrine</t>
  </si>
  <si>
    <t>Beautiful 90qm in Friedrichshain !!</t>
  </si>
  <si>
    <t>Michael &amp; Eva</t>
  </si>
  <si>
    <t>Stylish Apartment in Schillerkiez</t>
  </si>
  <si>
    <t>Heinrich</t>
  </si>
  <si>
    <t>08/Z/AZ/010865-21</t>
  </si>
  <si>
    <t>Enchanting 142m²(1530 ft²)  Loft/Flat in F'Hain</t>
  </si>
  <si>
    <t>Beautiful Large Apartment in Mitte!</t>
  </si>
  <si>
    <t>Melissa</t>
  </si>
  <si>
    <t>Spend the night in the oldest house in Berlin!</t>
  </si>
  <si>
    <t>Marius</t>
  </si>
  <si>
    <t>In the heart of Berlin</t>
  </si>
  <si>
    <t>Irmelin</t>
  </si>
  <si>
    <t>Cosy light room , strong WIFI</t>
  </si>
  <si>
    <t>Judith</t>
  </si>
  <si>
    <t>Alt-Hohenschönhausen Nord</t>
  </si>
  <si>
    <t>11/Z/AZ/002171-21</t>
  </si>
  <si>
    <t>1-Bed in Neukölln (Boddinstrasse)</t>
  </si>
  <si>
    <t>Danni</t>
  </si>
  <si>
    <t>Central location</t>
  </si>
  <si>
    <t>Roumiana</t>
  </si>
  <si>
    <t>Albrechtstr.</t>
  </si>
  <si>
    <t>06/Z/RA/002637-18</t>
  </si>
  <si>
    <t>Bright &amp; Playful Writers Apartment in Neukölln</t>
  </si>
  <si>
    <t>Carolin</t>
  </si>
  <si>
    <t xml:space="preserve">First name and Last name: Carolin Würfel  Contact address: Mahlower Strasse 6, 12049, Berlin, Deutschland  Listing address: Mahlower Strasse 6, 12049, Berlin, Deutschland </t>
  </si>
  <si>
    <t>Great flat in Berlin-Kreuzberg!</t>
  </si>
  <si>
    <t>Travis</t>
  </si>
  <si>
    <t>PalazoNour  im Prenzlauer Berg</t>
  </si>
  <si>
    <t>Saliha</t>
  </si>
  <si>
    <t>03/Z/AZ/007607-22</t>
  </si>
  <si>
    <t>Room in a charming apartment,Berlin</t>
  </si>
  <si>
    <t>Vincent</t>
  </si>
  <si>
    <t>07/Z/AZ/012631-22</t>
  </si>
  <si>
    <t>90 qm in Berlin Mitte - center</t>
  </si>
  <si>
    <t>Natalija</t>
  </si>
  <si>
    <t>1 bedroom in beautiful 3 room apt Berlin Mitte</t>
  </si>
  <si>
    <t>Michael</t>
  </si>
  <si>
    <t>01/Z/AZ/010063-19</t>
  </si>
  <si>
    <t>Central, bright &amp; charming in Mitte</t>
  </si>
  <si>
    <t>Karsten</t>
  </si>
  <si>
    <t>Beautiful Appartment to Rent !!!!!</t>
  </si>
  <si>
    <t>Bastian</t>
  </si>
  <si>
    <t>Friedrichshain/Oskreuz !!</t>
  </si>
  <si>
    <t>Monique</t>
  </si>
  <si>
    <t>Nice&amp;sunny Apartment with balcony</t>
  </si>
  <si>
    <t>France</t>
  </si>
  <si>
    <t>Außergewöhnlich u. zentral in Mitte</t>
  </si>
  <si>
    <t>Bright and big room at Kreuzberg</t>
  </si>
  <si>
    <t>Sharon</t>
  </si>
  <si>
    <t>02/Z/AZ/014195-21</t>
  </si>
  <si>
    <t>Apartment Central Nollendorfplatz</t>
  </si>
  <si>
    <t>Andrew</t>
  </si>
  <si>
    <t>Beautiful 3 room apt. in Kreuzberg</t>
  </si>
  <si>
    <t>Nicolas &amp; Anna</t>
  </si>
  <si>
    <t>Gorgeous Deluxe Apartment near Kudamm, KaDeWe</t>
  </si>
  <si>
    <t>Amit</t>
  </si>
  <si>
    <t>07/Z/ZE/004015-17</t>
  </si>
  <si>
    <t>Nice, quiet and central room-MITTE</t>
  </si>
  <si>
    <t>Guillaume</t>
  </si>
  <si>
    <t>Osloer Straße</t>
  </si>
  <si>
    <t>Casa Marfisa: great location, Mitte</t>
  </si>
  <si>
    <t>Marfisa</t>
  </si>
  <si>
    <t>Big QUIET room-BALCONY-Zen in Mitte</t>
  </si>
  <si>
    <t>Gästeappartement in Rudow (App. 2)</t>
  </si>
  <si>
    <t>Carola</t>
  </si>
  <si>
    <t>08/Z/ZA/004183-16</t>
  </si>
  <si>
    <t>AMAZING APARTMENT 1 - TOP LOCATION</t>
  </si>
  <si>
    <t>03/Z/AZ/006802-21</t>
  </si>
  <si>
    <t>In the middle of the action in Berlin</t>
  </si>
  <si>
    <t>Rita</t>
  </si>
  <si>
    <t>02/Z/AZ/012072-20</t>
  </si>
  <si>
    <t>Design Apartment Prenzlauer Berg</t>
  </si>
  <si>
    <t>Maycon &amp; Christian</t>
  </si>
  <si>
    <t>03/Z/ZA/002541-16</t>
  </si>
  <si>
    <t>Best Location in Berlin-Kreuzberg</t>
  </si>
  <si>
    <t>Ori</t>
  </si>
  <si>
    <t>Nice Apartment in Berlin Mitte</t>
  </si>
  <si>
    <t>Rüdiger</t>
  </si>
  <si>
    <t>Nice room trendy Prenzlauberg</t>
  </si>
  <si>
    <t>Top apartment Mexikoplatz Berlin</t>
  </si>
  <si>
    <t>Kreuzberg idyll on the Landwehrkana</t>
  </si>
  <si>
    <t>Leo</t>
  </si>
  <si>
    <t>08/Z/RA/008939-20</t>
  </si>
  <si>
    <t>Sunny Apartment near subway WIFI</t>
  </si>
  <si>
    <t>Oksana Und Mihail</t>
  </si>
  <si>
    <t>Gropiusstadt</t>
  </si>
  <si>
    <t>08/Z/RA/007625-19</t>
  </si>
  <si>
    <t>Charming flat in Neukölln</t>
  </si>
  <si>
    <t>Miriam</t>
  </si>
  <si>
    <t>high standard 170sqm rooftop w/2ter in Schöneberg</t>
  </si>
  <si>
    <t>Manuel</t>
  </si>
  <si>
    <t>07/Z/RA/010572-21</t>
  </si>
  <si>
    <t>spacious room in an apartment in berlin mitte</t>
  </si>
  <si>
    <t>April</t>
  </si>
  <si>
    <t>Lovely flat in Prenzlauer Berg</t>
  </si>
  <si>
    <t>03/Z/RA/006911-22</t>
  </si>
  <si>
    <t>Soothing Retreat in Hip Kreuzkölln</t>
  </si>
  <si>
    <t>Elegance in high-class style</t>
  </si>
  <si>
    <t>Gästeappartement in Rudow (App.1)</t>
  </si>
  <si>
    <t>Bauhaus-style on Prenzlauer Berg</t>
  </si>
  <si>
    <t>Lasse</t>
  </si>
  <si>
    <t>03/Z/RA/003616-18</t>
  </si>
  <si>
    <t>apartment in Kreuzberg.</t>
  </si>
  <si>
    <t>COSY &amp; BRIGHT 50m2 ARTIST APT_MITTE_JAN 31-APR 22</t>
  </si>
  <si>
    <t>Elisa</t>
  </si>
  <si>
    <t>Beautiful 1 1/2 r. in student area</t>
  </si>
  <si>
    <t>Linda</t>
  </si>
  <si>
    <t>Vintage  style City West</t>
  </si>
  <si>
    <t>Ariane</t>
  </si>
  <si>
    <t>04/Z/ZA/004724-16</t>
  </si>
  <si>
    <t>Best Location - the sweetest thing</t>
  </si>
  <si>
    <t>Assaf</t>
  </si>
  <si>
    <t>Truly Neukoelln (Minimum stay 3 months)</t>
  </si>
  <si>
    <t>Baerbel</t>
  </si>
  <si>
    <t>Artsy, Berlin-French Style</t>
  </si>
  <si>
    <t>Amelie</t>
  </si>
  <si>
    <t>Apartment LEO in PBerg, TOP located</t>
  </si>
  <si>
    <t>Flaminia</t>
  </si>
  <si>
    <t>Cozy flat</t>
  </si>
  <si>
    <t>Semra</t>
  </si>
  <si>
    <t>12/Z/AZ/002027-18</t>
  </si>
  <si>
    <t>Lovely place with terrace in Mitte</t>
  </si>
  <si>
    <t>Maxime</t>
  </si>
  <si>
    <t>*** Exclusive Design Apartment ***</t>
  </si>
  <si>
    <t>quiete and central at Kollwitzplatz</t>
  </si>
  <si>
    <t xml:space="preserve">First name and Last name: Karsten Weber   Contact address: Walliser Str.19 , 13407, Berlin , Berlin  Listing address: Wörther Str.14 , 10405, Berlin , Berlin </t>
  </si>
  <si>
    <t>2-room cityapartmen I45m² I balcony</t>
  </si>
  <si>
    <t>01/Z/NA/004725-16</t>
  </si>
  <si>
    <t>Small Paradise in Berlin Kreuzberg (2 bath rooms)</t>
  </si>
  <si>
    <t>Xenios</t>
  </si>
  <si>
    <t>02/Z/AZ/008982-18</t>
  </si>
  <si>
    <t>Berlin for 1 -3 in a bright room</t>
  </si>
  <si>
    <t>Altbau Kreuzberg Wienerstrasse</t>
  </si>
  <si>
    <t>Ilias</t>
  </si>
  <si>
    <t>First name and Last name: Ilias Lefas  Contact address: Lausitzerstr 48, 10999, Berlin, Berlin Listing address: Lausitzerstr 48, 10999, Berlin, Berlin</t>
  </si>
  <si>
    <t>Gorgeous room in Prenzlauer Berg!</t>
  </si>
  <si>
    <t>Jay</t>
  </si>
  <si>
    <t>03/Z/AZ/003758-18</t>
  </si>
  <si>
    <t>View the TV Tower from your Bed</t>
  </si>
  <si>
    <t>Refurnished Studio Central Berlin</t>
  </si>
  <si>
    <t>Esther</t>
  </si>
  <si>
    <t>Artsy Berlin Studio</t>
  </si>
  <si>
    <t>Alessandro</t>
  </si>
  <si>
    <t>08/Z/RA/011772-22</t>
  </si>
  <si>
    <t>For the quite global individualist</t>
  </si>
  <si>
    <t>03/Z/AZ/006556-21</t>
  </si>
  <si>
    <t>nice room in the center of berlin!</t>
  </si>
  <si>
    <t>Undine</t>
  </si>
  <si>
    <t>01/Z/AZ/013425-21</t>
  </si>
  <si>
    <t>Beautiful Spacious Berlin Flat</t>
  </si>
  <si>
    <t>Greg &amp; Emmy</t>
  </si>
  <si>
    <t>Parkviertel</t>
  </si>
  <si>
    <t>01/Z/AZ/012714-21</t>
  </si>
  <si>
    <t>"Alt Britz" - a centrally located metropolis oasis</t>
  </si>
  <si>
    <t>Melitta</t>
  </si>
  <si>
    <t>Britz</t>
  </si>
  <si>
    <t>08/Z/NA/003642-16</t>
  </si>
  <si>
    <t>A GREAT PENTHOUSE</t>
  </si>
  <si>
    <t>Jeep</t>
  </si>
  <si>
    <t>07/Z/ZE/005319-18</t>
  </si>
  <si>
    <t>stylish apartment in Kreuzberg 36</t>
  </si>
  <si>
    <t>Kirsten</t>
  </si>
  <si>
    <t>02/Z/ZA/001257-15</t>
  </si>
  <si>
    <t>Beautiful apartment in Kreuzberg</t>
  </si>
  <si>
    <t>Lana</t>
  </si>
  <si>
    <t>My home in Berlin might be yours !</t>
  </si>
  <si>
    <t>Yves</t>
  </si>
  <si>
    <t>02/Z/RA/008080-18</t>
  </si>
  <si>
    <t>blue Female only room at the Federal Chancellery</t>
  </si>
  <si>
    <t>Sunny 4room apartment in Schöneberg</t>
  </si>
  <si>
    <t>Blücher Boardinghouse Kreuzberg Smart Appart</t>
  </si>
  <si>
    <t>Daniele E Patrizia</t>
  </si>
  <si>
    <t>Legal entity name and Legal form: Lad Smart Appart GmbH Legal representatives or Trade register number: Daniele Cecchetti  Entity address: Inselstrasse 11, 10179, Berlin, Germany Listing address: inselstrasse 11, 10179, Berlin, Germany</t>
  </si>
  <si>
    <t>*CHARMING APARTMENT IN CITY CENTER*</t>
  </si>
  <si>
    <t>Ludovit</t>
  </si>
  <si>
    <t>Simple &amp; Smart Apartment Neukölln</t>
  </si>
  <si>
    <t>Reuben And Jekaterina</t>
  </si>
  <si>
    <t>Very nice centrally located flat</t>
  </si>
  <si>
    <t>Small Apartment in Berlin-Center</t>
  </si>
  <si>
    <t>Cozy  Design Cinema Flat In Winskiez</t>
  </si>
  <si>
    <t>Camilla</t>
  </si>
  <si>
    <t>03/Z/RA/003471-18</t>
  </si>
  <si>
    <t>Big room with sunny balcony !</t>
  </si>
  <si>
    <t>Camille</t>
  </si>
  <si>
    <t>Nice and spacious attic</t>
  </si>
  <si>
    <t>Elen</t>
  </si>
  <si>
    <t>BA Pankow 03/Z/A/002731-17 Genehmigungsbescheid vom 16.05.2017</t>
  </si>
  <si>
    <t>Berlin, is a nice City, central, kulturell, fein</t>
  </si>
  <si>
    <t>07/Z/RA/010419-21</t>
  </si>
  <si>
    <t>Charming 2 rooms next to Mauer Park</t>
  </si>
  <si>
    <t>Central Berlin apt</t>
  </si>
  <si>
    <t>Mark</t>
  </si>
  <si>
    <t>Beautifully furnished room</t>
  </si>
  <si>
    <t>Alexis</t>
  </si>
  <si>
    <t>02/Z/AZ/010801-19</t>
  </si>
  <si>
    <t>Charming Cozy Room in Berlin KuDamm</t>
  </si>
  <si>
    <t>Furnished apartment Corbusier house</t>
  </si>
  <si>
    <t>Benedikt</t>
  </si>
  <si>
    <t>Heerstrasse</t>
  </si>
  <si>
    <t>Sunny apartment</t>
  </si>
  <si>
    <t>Berlin Family Apartment</t>
  </si>
  <si>
    <t>Weißensee</t>
  </si>
  <si>
    <t>Spacious 1 Bed Apartment Berlin</t>
  </si>
  <si>
    <t>Jo</t>
  </si>
  <si>
    <t>Bright room with a huge bed in a trendy area</t>
  </si>
  <si>
    <t>Marija</t>
  </si>
  <si>
    <t>Ruhige,helle 2 Zi.-Whg,Kudammnähe</t>
  </si>
  <si>
    <t>Hardy</t>
  </si>
  <si>
    <t>Cosy Studio *CASA KASIMIR*</t>
  </si>
  <si>
    <t>central located nice bright flat</t>
  </si>
  <si>
    <t>Aga</t>
  </si>
  <si>
    <t>Spacious Industrial Style Apartment</t>
  </si>
  <si>
    <t>Albe</t>
  </si>
  <si>
    <t>COSY ROOM IN KREUZBERG 36</t>
  </si>
  <si>
    <t>Katrin</t>
  </si>
  <si>
    <t>02/Z/AZ/014084-21</t>
  </si>
  <si>
    <t>AT HOME IN THE FOREIGN</t>
  </si>
  <si>
    <t>Silvia</t>
  </si>
  <si>
    <t>Westend</t>
  </si>
  <si>
    <t>Sunny flat in the heart of Kreuzberg</t>
  </si>
  <si>
    <t>Elly</t>
  </si>
  <si>
    <t>Nice apartment near "Deutsche Oper"</t>
  </si>
  <si>
    <t>04/Z/RA/008512-19</t>
  </si>
  <si>
    <t>A couch during the Berlinale</t>
  </si>
  <si>
    <t>Over the roofs of Berlin with Lift</t>
  </si>
  <si>
    <t>Cornelius</t>
  </si>
  <si>
    <t>03/Z/ZA/001614-16</t>
  </si>
  <si>
    <t>Bright days in Top floor 100 m2 with terrace</t>
  </si>
  <si>
    <t>Anton</t>
  </si>
  <si>
    <t>The Berlin stork's nest</t>
  </si>
  <si>
    <t>Rosita</t>
  </si>
  <si>
    <t>07/Z/AZ/005743-18</t>
  </si>
  <si>
    <t>Sexy Central Flat with View, Home Working Perfect!</t>
  </si>
  <si>
    <t>Maddalena</t>
  </si>
  <si>
    <t>01/Z/RA/008451-18</t>
  </si>
  <si>
    <t>Beautiful apartment</t>
  </si>
  <si>
    <t>Ost 1</t>
  </si>
  <si>
    <t>12/Z/AZ/002709-20</t>
  </si>
  <si>
    <t>A View of Trees in Friedrichshain</t>
  </si>
  <si>
    <t>N. Maria</t>
  </si>
  <si>
    <t>40,5m² Apartment close by Richard Sqare Neukölln</t>
  </si>
  <si>
    <t>Andre</t>
  </si>
  <si>
    <t>First name and Last name: Anja &amp;amp; André Winzer  Contact address: Hobrechtstr. 67, 12047, Berlin, Deutschland Listing address: Herrnhuter Weg 8, 12043, Berlin, Deutschland</t>
  </si>
  <si>
    <t>Charming and Cosy P-Berg Haven</t>
  </si>
  <si>
    <t>Tom</t>
  </si>
  <si>
    <t>MITTE ROOM (Art District)</t>
  </si>
  <si>
    <t>Beautiful Room in Neukölln</t>
  </si>
  <si>
    <t>Courtney</t>
  </si>
  <si>
    <t>Sunny Kreuzberg Studio by the Water</t>
  </si>
  <si>
    <t>Live in Volkspark Prenzlauer Berg</t>
  </si>
  <si>
    <t>Marga</t>
  </si>
  <si>
    <t>03/Z/AZ/007105-22</t>
  </si>
  <si>
    <t>Near Brandenburger Gate/Reichstag</t>
  </si>
  <si>
    <t>Özgür</t>
  </si>
  <si>
    <t>Scandinavian Design Apartment</t>
  </si>
  <si>
    <t>Lea</t>
  </si>
  <si>
    <t>Picturesque House in the Southwest of Berlin</t>
  </si>
  <si>
    <t>Caroline</t>
  </si>
  <si>
    <t>Berlin Room Oriental Style P'Berg</t>
  </si>
  <si>
    <t>Charming Idyll in Berlin</t>
  </si>
  <si>
    <t>07/Z/AZ/007145-19</t>
  </si>
  <si>
    <t>WONDERFUL ROOF RIVERSIDE APARTMENT</t>
  </si>
  <si>
    <t>Simone</t>
  </si>
  <si>
    <t>Great roof apartment in Berlin</t>
  </si>
  <si>
    <t>Daphna</t>
  </si>
  <si>
    <t>TAUTS HOME Hufeisensiedlung Berlin</t>
  </si>
  <si>
    <t>Ben</t>
  </si>
  <si>
    <t>08/Z/ZA/003544-16</t>
  </si>
  <si>
    <t>W15 1.1 Apartment 4 Friends +1</t>
  </si>
  <si>
    <t>Punktie</t>
  </si>
  <si>
    <t>Legal entity name and Legal form: A &amp;amp; B Apartment &amp;amp; Boardinghouse Berlin GmbH Legal representatives or Trade register number: 119760 B  Entity address: Glogauer Straße 2, 10999, Berlin, Deutschland Listing address: Wilhelmstraße 15, 10963 , Berlin, Deutschland</t>
  </si>
  <si>
    <t>true urban lifestyle/roof apartment</t>
  </si>
  <si>
    <t>Live like a Berliner in the city</t>
  </si>
  <si>
    <t>Loretta</t>
  </si>
  <si>
    <t>07/Z/RA/005462-18</t>
  </si>
  <si>
    <t>wonderful place in Kreuzberg</t>
  </si>
  <si>
    <t>Friederike</t>
  </si>
  <si>
    <t>Cozy room in Graefekiez, Kreuzberg</t>
  </si>
  <si>
    <t>Marcel</t>
  </si>
  <si>
    <t>Simple &amp; smart in Neukölln 2</t>
  </si>
  <si>
    <t>Stunning Architect's Apartment centrally located</t>
  </si>
  <si>
    <t>Yasmine</t>
  </si>
  <si>
    <t>Quiet comfort in central Berlin</t>
  </si>
  <si>
    <t>Arnd</t>
  </si>
  <si>
    <t>Spacious comfort in central Berlin</t>
  </si>
  <si>
    <t>Furnished Appartment in Berlin</t>
  </si>
  <si>
    <t>Anatol</t>
  </si>
  <si>
    <t>Big and cosy room in Neukölln</t>
  </si>
  <si>
    <t>The Wilmersdorf Home</t>
  </si>
  <si>
    <t>Edward Mitchell</t>
  </si>
  <si>
    <t>Volkspark Wilmersdorf</t>
  </si>
  <si>
    <t>04/Z/RA/008652-19</t>
  </si>
  <si>
    <t>bright cosy flat at Kottbusser Tor</t>
  </si>
  <si>
    <t>In the middle of Mitte-Berlin!</t>
  </si>
  <si>
    <t>Sandra</t>
  </si>
  <si>
    <t>CUTE´N´COSY - HAPPYSTYLISH - CENTRE</t>
  </si>
  <si>
    <t>Verda</t>
  </si>
  <si>
    <t>03/Z/NA/001398-16</t>
  </si>
  <si>
    <t>Private Bedroom w/ TV, Bathroom, Gym, Terrace, BBQ</t>
  </si>
  <si>
    <t>Cosy Room at Kottbusser Tor</t>
  </si>
  <si>
    <t>Your room in Prenzlauer Berg/ Mitte</t>
  </si>
  <si>
    <t>03/Z/AZ/003768-18</t>
  </si>
  <si>
    <t>Cosy room in the heart of Berlin</t>
  </si>
  <si>
    <t>First name and Last name: Christine Zewde  Contact address: Uhlandstr.108, 10717, Berlin, Deutschland Listing address: Uhlandstr. 108, 10717, Berlin, Deutschland</t>
  </si>
  <si>
    <t>ATELIERRÄUME</t>
  </si>
  <si>
    <t>3 für 2-3</t>
  </si>
  <si>
    <t>Uwe</t>
  </si>
  <si>
    <t>03/Z/RA/005603-20</t>
  </si>
  <si>
    <t>clean calm and cosy Mitte-Apartment near Charité</t>
  </si>
  <si>
    <t>Rosenthaler Platz 60qm Loft Flat</t>
  </si>
  <si>
    <t>Howy</t>
  </si>
  <si>
    <t>City flat for 2 people, in Mitte</t>
  </si>
  <si>
    <t>First name and Last name: Claudia Schuster   Contact address: Wilsnacker Str., 10559, Berlin, Deutschland Listing address: Kruppstr., 10559, Berlin, Deutschland</t>
  </si>
  <si>
    <t>Loft with fantastic Atmosphere</t>
  </si>
  <si>
    <t>First name and Last name: Thomas Wommelsdorf  Contact address: Schlegelstrasse 6, 10115, Berlin, Deutschland Listing address: Schlegelstrasse 6, 10115, Berlin, Deutschland</t>
  </si>
  <si>
    <t>Beatiful penthouse in Rosenthal</t>
  </si>
  <si>
    <t>Anja</t>
  </si>
  <si>
    <t>Schönholz/Wilhelmsruh/Rosenthal</t>
  </si>
  <si>
    <t>Apartment in Kreuzberg, great view</t>
  </si>
  <si>
    <t>Urs</t>
  </si>
  <si>
    <t>The little luxury in Berlin</t>
  </si>
  <si>
    <t>07/Z/ZA/001744-16</t>
  </si>
  <si>
    <t>Tastefully furnished + very quiet - with garden !!</t>
  </si>
  <si>
    <t>Patricia</t>
  </si>
  <si>
    <t>Beautiful and airy roof-top apartment</t>
  </si>
  <si>
    <t>John</t>
  </si>
  <si>
    <t>08/Z/RA/011019-21</t>
  </si>
  <si>
    <t>private Bedroom with en suite bath near Südstern</t>
  </si>
  <si>
    <t>YourPerfectPlace - Central,New,Cool</t>
  </si>
  <si>
    <t>Cosy, light-flooded, beauteous flat</t>
  </si>
  <si>
    <t>Lisa</t>
  </si>
  <si>
    <t>Bright and beautiful in Berlin</t>
  </si>
  <si>
    <t>Doug</t>
  </si>
  <si>
    <t>Center - Artist Studio with Garden</t>
  </si>
  <si>
    <t>First name and Last name: Claudia Foeller   Contact address: Lützowstraße 81, 10785, Berlin, Berlin Listing address: Lützowstraße 81, Remise, 10785, Berlin, Berlin</t>
  </si>
  <si>
    <t>Amazing Attic in Schillerkiez Neukolln</t>
  </si>
  <si>
    <t>Isabel</t>
  </si>
  <si>
    <t>Fully equipped flat in great area - with waterbed!</t>
  </si>
  <si>
    <t>Nico &amp; Ines</t>
  </si>
  <si>
    <t>Cool Location: Kulturbrauerei</t>
  </si>
  <si>
    <t>Nice Central Berlin Mitte Flat</t>
  </si>
  <si>
    <t>Charming apartment with Balcony in Kreuzberg</t>
  </si>
  <si>
    <t>Kemal</t>
  </si>
  <si>
    <t>02/Z/RA/009891-19</t>
  </si>
  <si>
    <t>Cosy bright flat in Gräfekiez</t>
  </si>
  <si>
    <t>Nicole</t>
  </si>
  <si>
    <t>02/Z/AZ/015532-22</t>
  </si>
  <si>
    <t>Zimmer NY, EFH, Pool, Garten, Terrassen</t>
  </si>
  <si>
    <t>Christiane</t>
  </si>
  <si>
    <t>09/Z/AZ/001562-18</t>
  </si>
  <si>
    <t>Lovely 2 room flat;balcony (KaDeWe)</t>
  </si>
  <si>
    <t>Zimmer, EFH, Pool, Garten, Terrassen</t>
  </si>
  <si>
    <t>Charming studio in Prenzlauer Berg by StayBearlin</t>
  </si>
  <si>
    <t>Legal entity name and Legal form: StayBearlin Legal representatives or Trade register number: Alan Connaughton  Entity address: Grellstraße 34, 10409, Berlin, Deutschland Listing address: Grellstraße 34, EG rechts, 10409, Berlin, Deutschland</t>
  </si>
  <si>
    <t>Fichteperle -♥- Berlin Kreuzberg</t>
  </si>
  <si>
    <t>Jeanette</t>
  </si>
  <si>
    <t>02/Z/ZA/003807-16</t>
  </si>
  <si>
    <t>Luxury Loft with Roof-Deck</t>
  </si>
  <si>
    <t>02/Z/RA/014539-21</t>
  </si>
  <si>
    <t>Nice, bright, quiet - perfect location</t>
  </si>
  <si>
    <t>the heart of West Berlin,KADEWE,Zoo</t>
  </si>
  <si>
    <t>Caesar</t>
  </si>
  <si>
    <t>07/Z/AZ/011178-21</t>
  </si>
  <si>
    <t>Charming Downtown Loft in Kreuzberg</t>
  </si>
  <si>
    <t>Sofie</t>
  </si>
  <si>
    <t>LUXURY Apartment,City Center, ICC</t>
  </si>
  <si>
    <t>Liliana</t>
  </si>
  <si>
    <t>04/Z/RA/010634-21</t>
  </si>
  <si>
    <t>Big Apartment at the Park in Mitte</t>
  </si>
  <si>
    <t>Oasis of Peace in the City-Heart</t>
  </si>
  <si>
    <t>Kers</t>
  </si>
  <si>
    <t>charming apartment Prenzlauer Berg</t>
  </si>
  <si>
    <t>Jens</t>
  </si>
  <si>
    <t>Charming Studio Sprengelkiez Berlin</t>
  </si>
  <si>
    <t>Karl Uwe</t>
  </si>
  <si>
    <t>01/Z/RA/013214-21</t>
  </si>
  <si>
    <t>Beautiful room in spacious and central appartment</t>
  </si>
  <si>
    <t>Marielene</t>
  </si>
  <si>
    <t>Hausboot zentral und idyllisch gelegen mit Wlan</t>
  </si>
  <si>
    <t>Dorit</t>
  </si>
  <si>
    <t xml:space="preserve">Legal entity name and Legal form: Marina Hausboote UG   Legal representatives or Trade register number: Dorit Müller-Judex   Entity address: Rembrandtstr. 8. , 12157, Berlin , Deutschland  Listing address: Havelchaussee 141   , 14055, Berlin , Deutschland </t>
  </si>
  <si>
    <t>Wohnraum im Dachgeschoss in Berlin</t>
  </si>
  <si>
    <t>Emilia</t>
  </si>
  <si>
    <t>Nord 1</t>
  </si>
  <si>
    <t>12/Z/NA/001277-16</t>
  </si>
  <si>
    <t>Big (35 qm) quiet room in the center of Berlin</t>
  </si>
  <si>
    <t>Isa</t>
  </si>
  <si>
    <t>Light and quiet apartment in Prenzlauer Berg</t>
  </si>
  <si>
    <t>Jurriaan</t>
  </si>
  <si>
    <t>03/Z/AZ/006728-21</t>
  </si>
  <si>
    <t>Your home in Kreuzkölln Astrid</t>
  </si>
  <si>
    <t>Tiziana</t>
  </si>
  <si>
    <t>08/Z/ZA/003996-16</t>
  </si>
  <si>
    <t>3Room in Best Place Prenzlauer Berg</t>
  </si>
  <si>
    <t>Alla</t>
  </si>
  <si>
    <t>Weser str. Beautiful One bedroom apartment!</t>
  </si>
  <si>
    <t>Noa</t>
  </si>
  <si>
    <t>08/Z/RA/006220-18</t>
  </si>
  <si>
    <t>Room with balcony in PrenzlauerBerg</t>
  </si>
  <si>
    <t>Gabriella</t>
  </si>
  <si>
    <t>Cozy&amp;Central: Bergmann St-Kreuzberg</t>
  </si>
  <si>
    <t>Eliav</t>
  </si>
  <si>
    <t>sunny room with double bed</t>
  </si>
  <si>
    <t>Nela</t>
  </si>
  <si>
    <t>cozy central center / art room</t>
  </si>
  <si>
    <t>Nori</t>
  </si>
  <si>
    <t>Above the roofs of Berlin Neukölln!</t>
  </si>
  <si>
    <t>Lio &amp; Ete</t>
  </si>
  <si>
    <t>08/Z/AZ/010942-21</t>
  </si>
  <si>
    <t>apartment 4_miniloft - downtown</t>
  </si>
  <si>
    <t>Klaus</t>
  </si>
  <si>
    <t>01/Z/AF/001247-14</t>
  </si>
  <si>
    <t>Beautiful Country Home Near Kurfürstendamm</t>
  </si>
  <si>
    <t>Joasha</t>
  </si>
  <si>
    <t>room in the green heart of Berlin</t>
  </si>
  <si>
    <t>Patsy</t>
  </si>
  <si>
    <t>Schloßstr.</t>
  </si>
  <si>
    <t>Zimmer in Schöneberg</t>
  </si>
  <si>
    <t>Meimouna</t>
  </si>
  <si>
    <t>07/Z/AZ/013237-22</t>
  </si>
  <si>
    <t>Stylish central flat Mitte/Pr. Berg</t>
  </si>
  <si>
    <t>Andrea</t>
  </si>
  <si>
    <t>03/Z/RA/006195-21</t>
  </si>
  <si>
    <t>big, bright room in Friedrichshain</t>
  </si>
  <si>
    <t>Apartment in Berlin Prenzlauer Berg</t>
  </si>
  <si>
    <t>Julia</t>
  </si>
  <si>
    <t>03/Z/AZ/003882-18</t>
  </si>
  <si>
    <t>CCC - Central, Cosy, Clean :)</t>
  </si>
  <si>
    <t>Easy</t>
  </si>
  <si>
    <t>LONGTERM ONLY_Charming berlin style 111qm</t>
  </si>
  <si>
    <t>Elena</t>
  </si>
  <si>
    <t>Nice room in Prenzlauer Berg-Berlin</t>
  </si>
  <si>
    <t>Maciej</t>
  </si>
  <si>
    <t>03/Z/AZ/006485-21</t>
  </si>
  <si>
    <t>art-space loft with terrace. bikes!</t>
  </si>
  <si>
    <t>Nina</t>
  </si>
  <si>
    <t>08/Z/RA/008867-20</t>
  </si>
  <si>
    <t>Zimmer in Stadtvilla im schönen Berlin Pankow</t>
  </si>
  <si>
    <t>Asia</t>
  </si>
  <si>
    <t>Studio-apartment in Kreuzberg.</t>
  </si>
  <si>
    <t>Paolo</t>
  </si>
  <si>
    <t>02/Z/RA/011899-20</t>
  </si>
  <si>
    <t>Beautiful Bohemian Nest hip area</t>
  </si>
  <si>
    <t>Katarina</t>
  </si>
  <si>
    <t>03/Z/RA/003731-18</t>
  </si>
  <si>
    <t>Central studio at Hackescher Markt</t>
  </si>
  <si>
    <t>Bärbel Veronika</t>
  </si>
  <si>
    <t>Room in Neukölln/Kreuzberg + Bike</t>
  </si>
  <si>
    <t>08/Z/AZ/010645-21</t>
  </si>
  <si>
    <t>Central Berlin 3 room flat</t>
  </si>
  <si>
    <t>Marcello</t>
  </si>
  <si>
    <t>bright 2room apt in Kreuzberg</t>
  </si>
  <si>
    <t>Stylish bohemian city-apartement</t>
  </si>
  <si>
    <t>Severine</t>
  </si>
  <si>
    <t>Crea-Flat Friedrichshain</t>
  </si>
  <si>
    <t>Crea-Flat</t>
  </si>
  <si>
    <t>Stylish  Loft in Prenzlauer Berg</t>
  </si>
  <si>
    <t>Marisol</t>
  </si>
  <si>
    <t>Bauhaus Design Studio SoHo ZOO 3km</t>
  </si>
  <si>
    <t>Marc.</t>
  </si>
  <si>
    <t>Barstraße</t>
  </si>
  <si>
    <t>central location- Hackischer Markt</t>
  </si>
  <si>
    <t>Yvonne</t>
  </si>
  <si>
    <t>Top location - Sweet Kreuzberg 61</t>
  </si>
  <si>
    <t>Daud</t>
  </si>
  <si>
    <t>02/Z/RA/009152-18</t>
  </si>
  <si>
    <t>Sunny apartment no.1 in Berlin city</t>
  </si>
  <si>
    <t>Sunny Room Dachterrasse Über Bärlin</t>
  </si>
  <si>
    <t>02/Z/AZ/014383-21</t>
  </si>
  <si>
    <t>62 qm/2 rooms in marzahn/furnished</t>
  </si>
  <si>
    <t>Marzahn-Mitte</t>
  </si>
  <si>
    <t>Cosy studio close to Mauerpark</t>
  </si>
  <si>
    <t>Danielle</t>
  </si>
  <si>
    <t>03/Z/RA/004745-19</t>
  </si>
  <si>
    <t>Large bright 2Bd 1Bath With View!! Prenzlauer Berg</t>
  </si>
  <si>
    <t>Corwin &amp; Mignon</t>
  </si>
  <si>
    <t>Your home in Kreuzkölln Dora</t>
  </si>
  <si>
    <t>08/Z/NA/003995-16</t>
  </si>
  <si>
    <t>Kreuzberg, 4 underground lines around 71sqm</t>
  </si>
  <si>
    <t>Tobias</t>
  </si>
  <si>
    <t>Stylish Xberg-Near Hasenheide park</t>
  </si>
  <si>
    <t>Gästezimmer Berlin-Pankow</t>
  </si>
  <si>
    <t>Ulrike</t>
  </si>
  <si>
    <t>03/Z/AZ/006720-21</t>
  </si>
  <si>
    <t>Quiet, cosy Room with bath</t>
  </si>
  <si>
    <t>Adlershof</t>
  </si>
  <si>
    <t>09/Z/AZ/003725-22</t>
  </si>
  <si>
    <t>3-room apartment, Berlin - Friedrichshain</t>
  </si>
  <si>
    <t>02/Z/ZA/001646-15</t>
  </si>
  <si>
    <t>Apartment near Potsdamer Place</t>
  </si>
  <si>
    <t>Heidi</t>
  </si>
  <si>
    <t>01/Z/AZ/013213-21</t>
  </si>
  <si>
    <t>Lovely flat in hip Neukölln</t>
  </si>
  <si>
    <t>Spacious family apartment, great neighborhood</t>
  </si>
  <si>
    <t>QUIET FURNISHED 2 Room Oldtown APARTMENT 45sqm</t>
  </si>
  <si>
    <t>Solange</t>
  </si>
  <si>
    <t>Nice apartment in Prenzlauerberg</t>
  </si>
  <si>
    <t>RESIDENTIALS AT THE CASTLE CHARLOTT</t>
  </si>
  <si>
    <t>Schloß Charlottenburg</t>
  </si>
  <si>
    <t>Cosy Room in Quiet Neighborhood</t>
  </si>
  <si>
    <t>Cordula</t>
  </si>
  <si>
    <t>10/Z/AZ/002480-19</t>
  </si>
  <si>
    <t>10965 Berlin Kreuzberg 4-8 people</t>
  </si>
  <si>
    <t>Ralph</t>
  </si>
  <si>
    <t xml:space="preserve">First name and Last name: Ralph   Contact address: Großbeerenstraße , 10963 , Berlin , Berlin  Listing address: Großbeerenstraße , 10963 , Berlin , Berlin </t>
  </si>
  <si>
    <t>Charming boho Charlottenburg Apt</t>
  </si>
  <si>
    <t>Gunilla</t>
  </si>
  <si>
    <t>04/Z/AZ/011419-22</t>
  </si>
  <si>
    <t>Ferienwohnung Köpenick-Müggelspree</t>
  </si>
  <si>
    <t>Barbara</t>
  </si>
  <si>
    <t>Friedrichshagen</t>
  </si>
  <si>
    <t>09/Z/AZ/001565-18</t>
  </si>
  <si>
    <t>Very central, Bergmannstrasse area</t>
  </si>
  <si>
    <t>Chris</t>
  </si>
  <si>
    <t>Newly renovated 2 room apartment at Mauerpark</t>
  </si>
  <si>
    <t>Selma</t>
  </si>
  <si>
    <t>cozy room and funky kitchen</t>
  </si>
  <si>
    <t>Mina</t>
  </si>
  <si>
    <t>Kreuzberg_Bergmannstrasse_in the middle of it</t>
  </si>
  <si>
    <t>In the Heart of Kreuzberg</t>
  </si>
  <si>
    <t>Tai Carsten And Noe</t>
  </si>
  <si>
    <t>02/Z/AZ/010006-19</t>
  </si>
  <si>
    <t>nice spacious room in central Berlin!</t>
  </si>
  <si>
    <t>Kate</t>
  </si>
  <si>
    <t>Quiet gardenhouse near Potsd. Platz</t>
  </si>
  <si>
    <t>Large Penthouse with stunning view</t>
  </si>
  <si>
    <t>Beautiful room with great view in perfect location</t>
  </si>
  <si>
    <t>Reinhard</t>
  </si>
  <si>
    <t>02/Z/AZ/008585-18</t>
  </si>
  <si>
    <t>In the middle of the centre!</t>
  </si>
  <si>
    <t>Gerit Bella</t>
  </si>
  <si>
    <t>01/Z/AZ/013116-21</t>
  </si>
  <si>
    <t>Friedrichshain: Magical Hippie Flat</t>
  </si>
  <si>
    <t>Sunny</t>
  </si>
  <si>
    <t>Exquisite townhouse in Berlin-Mitte!</t>
  </si>
  <si>
    <t>Mala</t>
  </si>
  <si>
    <t>01/Z/RA/009088-18</t>
  </si>
  <si>
    <t>2 Room App. with balcony</t>
  </si>
  <si>
    <t>Nice Time im Kaskelkiez</t>
  </si>
  <si>
    <t>Simon</t>
  </si>
  <si>
    <t>Frankfurter Allee Süd</t>
  </si>
  <si>
    <t>Lovely room in the heart of Berlin</t>
  </si>
  <si>
    <t>Ofri</t>
  </si>
  <si>
    <t>New exclusive-Flat Berlin central!</t>
  </si>
  <si>
    <t>01/Z/AF/001023-14</t>
  </si>
  <si>
    <t>LONGTERM welcome - 75m² - Big, Central, Light Good</t>
  </si>
  <si>
    <t>Neu Lichtenberg</t>
  </si>
  <si>
    <t>longterm</t>
  </si>
  <si>
    <t>Apartment to Go - Berlin Pankow</t>
  </si>
  <si>
    <t>Room in Neukölln</t>
  </si>
  <si>
    <t>Mitridate</t>
  </si>
  <si>
    <t>08/Z/AZ/011487-22</t>
  </si>
  <si>
    <t>Bella Souterrain in Bergmannkiez</t>
  </si>
  <si>
    <t>Doerthe</t>
  </si>
  <si>
    <t xml:space="preserve">First name and Last name: Dörthe Behrends   Contact address: Columbiadamm 39, 10965 , Berlin , Deutschland, Berlin  Listing address: Solmsstraße 37b, 10961, Berlin, Berlin </t>
  </si>
  <si>
    <t>Charming apartment, Neukölln</t>
  </si>
  <si>
    <t>Maria</t>
  </si>
  <si>
    <t>08/Z/AZ/010808-21</t>
  </si>
  <si>
    <t>3 r. 60sqm+garden in Friedrichshain</t>
  </si>
  <si>
    <t>Marianne</t>
  </si>
  <si>
    <t>02/Z/RA/011983-20</t>
  </si>
  <si>
    <t>Berlin Mon Amour</t>
  </si>
  <si>
    <t>Francesco</t>
  </si>
  <si>
    <t>01/Z/AZ/012606-21</t>
  </si>
  <si>
    <t>Family Apartment in Berlin</t>
  </si>
  <si>
    <t>Kirsten + Markus</t>
  </si>
  <si>
    <t>New, green-view 107sqm apartment in Berlin-Mitte</t>
  </si>
  <si>
    <t>Stefanie</t>
  </si>
  <si>
    <t>01/Z/RA/013903-22</t>
  </si>
  <si>
    <t>Charming room in Berlin-Charlottenb</t>
  </si>
  <si>
    <t>Charming room in Berlin-Dahlem</t>
  </si>
  <si>
    <t>Fritjof</t>
  </si>
  <si>
    <t>06/Z/AZ/002690-18</t>
  </si>
  <si>
    <t>cosy room - lively area of Neukölln - culture life</t>
  </si>
  <si>
    <t>light, quiet room in beautiful flat</t>
  </si>
  <si>
    <t>Huge, quiet, conveniently located!!</t>
  </si>
  <si>
    <t>Roberta</t>
  </si>
  <si>
    <t>Near Central Station, private bath</t>
  </si>
  <si>
    <t>01/Z/AZ/008710-18</t>
  </si>
  <si>
    <t>Design apartment: Sunny room with balcony</t>
  </si>
  <si>
    <t>Peggy</t>
  </si>
  <si>
    <t>02/Z/AZ/016269-22</t>
  </si>
  <si>
    <t>2 spacy rooms in old building in Berlin Center</t>
  </si>
  <si>
    <t>Rudolf</t>
  </si>
  <si>
    <t>Amazing studio apartment in Mitte, green and quiet</t>
  </si>
  <si>
    <t>"IDEAL" - zur Stadterkundung zu Zweit</t>
  </si>
  <si>
    <t>Helmut</t>
  </si>
  <si>
    <t>07/Z/RA/007881-19</t>
  </si>
  <si>
    <t>11D Landmark /Checkpoint Charlie/121m2/2BATH/3BR</t>
  </si>
  <si>
    <t>02/Z/NA/002626-16</t>
  </si>
  <si>
    <t>Cosy Flat Berlin Tiergarten Moabit</t>
  </si>
  <si>
    <t>Rolf</t>
  </si>
  <si>
    <t>01/Z/AZ/008686-18</t>
  </si>
  <si>
    <t>Berlinzzz - 1-bedroom-apartment in the City-west</t>
  </si>
  <si>
    <t>Central luxurious Duplex Flat!</t>
  </si>
  <si>
    <t>Matt &amp;Ana</t>
  </si>
  <si>
    <t>Large, cosy flat in Neukölln 90 qm</t>
  </si>
  <si>
    <t>Yvonne Und Thomas</t>
  </si>
  <si>
    <t>08/Z/AZ/010823-21</t>
  </si>
  <si>
    <t>Cozy Apartment in Heart of Berlin</t>
  </si>
  <si>
    <t>Sonia</t>
  </si>
  <si>
    <t>03/Z/RA/003507-18</t>
  </si>
  <si>
    <t>Top View over Berlin</t>
  </si>
  <si>
    <t>Jazzy</t>
  </si>
  <si>
    <t>Sunny, central, clean &amp; equipped apartment</t>
  </si>
  <si>
    <t>William</t>
  </si>
  <si>
    <t>Central - U-Bhf Schwartzkopffstraße</t>
  </si>
  <si>
    <t>quiet apt in top Kreuzberg location</t>
  </si>
  <si>
    <t>Christophe</t>
  </si>
  <si>
    <t>Stunning Rooftop Friedrichshain Apartment</t>
  </si>
  <si>
    <t>First name and Last name: David Stapleton  Contact address: Boxhagener Straße 22, 10245, Berlin, Germany Listing address: Boxhagener Straße 22, 10245, Berlin, Germany</t>
  </si>
  <si>
    <t>Nice appartment in Friedrichshain neigborhood &lt;3</t>
  </si>
  <si>
    <t>Jessica</t>
  </si>
  <si>
    <t>Great apartment near Kastanienallee</t>
  </si>
  <si>
    <t>03/Z/ZA/000382-14</t>
  </si>
  <si>
    <t>Flat in the HIPPEST area of Berlin</t>
  </si>
  <si>
    <t>Ingo</t>
  </si>
  <si>
    <t>Bright Spot in the East of the city</t>
  </si>
  <si>
    <t>Sonja</t>
  </si>
  <si>
    <t>03/Z/AZ/003759-18</t>
  </si>
  <si>
    <t>French flair in lively Xberg-  3 months rent</t>
  </si>
  <si>
    <t>Poca</t>
  </si>
  <si>
    <t>cozy 2-room apartment - perfect for a long stay.</t>
  </si>
  <si>
    <t>Knut</t>
  </si>
  <si>
    <t>Beautiful area of Berlin-Neukölln</t>
  </si>
  <si>
    <t>1BR-Apt (2ZKB) with Balcony right by Volkspark</t>
  </si>
  <si>
    <t>Jill</t>
  </si>
  <si>
    <t>Parkview Junior Suite II</t>
  </si>
  <si>
    <t>01/Z/NA/003823-15</t>
  </si>
  <si>
    <t>nette Person ab 30J*KatzenKastanienallee Sunny</t>
  </si>
  <si>
    <t>Gabriela</t>
  </si>
  <si>
    <t>Charming typical Prenzlauer Berg</t>
  </si>
  <si>
    <t>Charming Large Bright Room Neukölln Sleeps 6+</t>
  </si>
  <si>
    <t>Beatrice</t>
  </si>
  <si>
    <t>Charming 2 room flat w. Balcony | Perfect location</t>
  </si>
  <si>
    <t>Andres</t>
  </si>
  <si>
    <t>08/Z/RA/006283-18</t>
  </si>
  <si>
    <t>Welcome to our home :)</t>
  </si>
  <si>
    <t>Celine &amp; Jeremy</t>
  </si>
  <si>
    <t>Old Berlin House flat Schillerpark</t>
  </si>
  <si>
    <t>Great FamilyFriend Loft 2Gardens 02/Z/RA/008256-18</t>
  </si>
  <si>
    <t>Mata</t>
  </si>
  <si>
    <t>02/Z/RA/008256-18</t>
  </si>
  <si>
    <t>Neue Promenade Berlin Mitte</t>
  </si>
  <si>
    <t>Cristina</t>
  </si>
  <si>
    <t>005029-16</t>
  </si>
  <si>
    <t>*Your dream-summerflat in berlin!</t>
  </si>
  <si>
    <t>01/Z/AZ/014091-22</t>
  </si>
  <si>
    <t>Private Room with Backyard Patio</t>
  </si>
  <si>
    <t>René</t>
  </si>
  <si>
    <t>03/Z/AZ/003775-18</t>
  </si>
  <si>
    <t>Home Berlin-Mahlsdorf, 1-6 Persons</t>
  </si>
  <si>
    <t>Heidrun</t>
  </si>
  <si>
    <t>10/Z/ZA/001548-18</t>
  </si>
  <si>
    <t>gemütliche Altbauwohnung / Cozy Flat in Friedenau</t>
  </si>
  <si>
    <t>07/Z/RA/010946-21</t>
  </si>
  <si>
    <t>Quiet family oasis in Bergmannkiez</t>
  </si>
  <si>
    <t>Ella</t>
  </si>
  <si>
    <t>Family-friendly Apartment in Prenzlauer Berg</t>
  </si>
  <si>
    <t>03/Z/RA/006976-22</t>
  </si>
  <si>
    <t>EinraumWohnung - SingleRoom</t>
  </si>
  <si>
    <t>Private room in Friedrichshain</t>
  </si>
  <si>
    <t>Doreen</t>
  </si>
  <si>
    <t>Cozy, quiet, bright room | Perfect location</t>
  </si>
  <si>
    <t>46/5/06/064455-98</t>
  </si>
  <si>
    <t>Super nice and cozy room in Kreuzberg</t>
  </si>
  <si>
    <t>Flat with a view</t>
  </si>
  <si>
    <t>Mourad</t>
  </si>
  <si>
    <t>Top floor appt. + sunny balcony!</t>
  </si>
  <si>
    <t>Antje</t>
  </si>
  <si>
    <t>Prenzy Prenzy</t>
  </si>
  <si>
    <t>Alan</t>
  </si>
  <si>
    <t>First name and Last name: Alan Aguilar  Contact address: Pallas str 8, 10781, Berlin, Berlin Listing address: Wichert str 69, 10439, berlin, Deutschland</t>
  </si>
  <si>
    <t>Die beste Adresse in Berlin, KaDeWe</t>
  </si>
  <si>
    <t>José</t>
  </si>
  <si>
    <t>Kurfürstendamm</t>
  </si>
  <si>
    <t>new and comfortable flat in Berlin</t>
  </si>
  <si>
    <t>Bettina</t>
  </si>
  <si>
    <t>Quiet and fine in Friedrichshain</t>
  </si>
  <si>
    <t>Minimalist 100 sqm apartment in Neukölln</t>
  </si>
  <si>
    <t>Bright, Lovely &amp; Central in Berlin</t>
  </si>
  <si>
    <t>Jobina</t>
  </si>
  <si>
    <t>Apartment in Berlin-Kreuzberg</t>
  </si>
  <si>
    <t>Ede</t>
  </si>
  <si>
    <t>Cosy and bright with views +balcony</t>
  </si>
  <si>
    <t>02/Z/ZA/002236-16</t>
  </si>
  <si>
    <t>Cozy room in the heart of Neukölln</t>
  </si>
  <si>
    <t>Nasim</t>
  </si>
  <si>
    <t>Ice Cream Cafe as a loft in winter - 100% legal</t>
  </si>
  <si>
    <t>Sven</t>
  </si>
  <si>
    <t>Legal entity name and Legal form: Neumann Fiedler GbR Legal representatives or Trade register number: S. Neumann  Entity address: Lenbachstr. 9, 10245, Berlin, Deutschland Listing address: Lenbachstr. 9, 10245, Berlin, Deutschland</t>
  </si>
  <si>
    <t>Quiet Place Close to Berlin Center</t>
  </si>
  <si>
    <t>IdNr 97463682016</t>
  </si>
  <si>
    <t>Top floor bright modern, B-Neukölln</t>
  </si>
  <si>
    <t>Fritz</t>
  </si>
  <si>
    <t>08/Z/RA/012247-22</t>
  </si>
  <si>
    <t>AMAZING APARTMENT 2 - TOP LOCATION</t>
  </si>
  <si>
    <t>03/Z/AZ/006803-21</t>
  </si>
  <si>
    <t>Neukölln, Maybachufer, direkt!</t>
  </si>
  <si>
    <t>Günter</t>
  </si>
  <si>
    <t>08/Z/ZA/004364-16</t>
  </si>
  <si>
    <t>Loft-Studio Berlin-Charlottenburg</t>
  </si>
  <si>
    <t>Nik</t>
  </si>
  <si>
    <t>04/Z/ZA/005101-16</t>
  </si>
  <si>
    <t>1500 SFT oasis in the city</t>
  </si>
  <si>
    <t>Neue Ferienwohnung in Berlin-Pankow</t>
  </si>
  <si>
    <t>Buchholz</t>
  </si>
  <si>
    <t>03/Z/AZ/006746-21</t>
  </si>
  <si>
    <t>Wasserkutsche "Water Carriage" Houseboat</t>
  </si>
  <si>
    <t>nice central studio apartment</t>
  </si>
  <si>
    <t>Beautiful Bedroom : Neukölln-Kreuzberg</t>
  </si>
  <si>
    <t>Janis</t>
  </si>
  <si>
    <t>Sunny rooftop, perfectly located :)</t>
  </si>
  <si>
    <t>02/Z/AZ/014091-21</t>
  </si>
  <si>
    <t>Park Penthouse</t>
  </si>
  <si>
    <t>One room flat with balcony in PB</t>
  </si>
  <si>
    <t>Luxury URBAN apt on KaDeWe/Ku'Damm</t>
  </si>
  <si>
    <t>Roi</t>
  </si>
  <si>
    <t>07/Z/NA/004144-17</t>
  </si>
  <si>
    <t>...wake up in a sunny, calm room... great location</t>
  </si>
  <si>
    <t>Gintare</t>
  </si>
  <si>
    <t>Whg für 4 Personen nahe Potsdamerplatz</t>
  </si>
  <si>
    <t>Johanna B.</t>
  </si>
  <si>
    <t>Double Bedroom with Balcony in Neukölln / Rixdorf</t>
  </si>
  <si>
    <t>08/Z/AZ/006316-18</t>
  </si>
  <si>
    <t>Lovely single bed room in Mitte/We</t>
  </si>
  <si>
    <t>Gee</t>
  </si>
  <si>
    <t>Beautiful big room in Berlin Moabit</t>
  </si>
  <si>
    <t>Beau Berlin Central less than 49% of the space</t>
  </si>
  <si>
    <t>Na</t>
  </si>
  <si>
    <t>large boutique flat w/wifi in PBerg</t>
  </si>
  <si>
    <t>Clayton &amp; Jackie</t>
  </si>
  <si>
    <t>The sky over Berlin with lake view</t>
  </si>
  <si>
    <t>Heike</t>
  </si>
  <si>
    <t>Little TREASURE in Berlin's heart</t>
  </si>
  <si>
    <t>02/Z/RA/011670-19</t>
  </si>
  <si>
    <t>apartment 2_rooftop - downtown</t>
  </si>
  <si>
    <t>01/Z/AF/001249-14</t>
  </si>
  <si>
    <t>apartment 3_penthouse - downtown</t>
  </si>
  <si>
    <t>01/Z/AF/001248-14</t>
  </si>
  <si>
    <t>Cozy Flat for up to 4 people</t>
  </si>
  <si>
    <t>Karen</t>
  </si>
  <si>
    <t>First name and Last name: Karen Al Maaqbeh  Contact address: Anklamer Str. 4, 10115, Berlin, Deutschland Listing address: Usedomer Str. 10, Souterrain links, 13355, Berlin, Deutschland</t>
  </si>
  <si>
    <t>Charming flat near Alexander Platz</t>
  </si>
  <si>
    <t>Stefano</t>
  </si>
  <si>
    <t>Holiday apartment in the city centre</t>
  </si>
  <si>
    <t>01/Z/ZA/006201-16</t>
  </si>
  <si>
    <t>modernes, helles Apartment in Schöneberg/City West</t>
  </si>
  <si>
    <t>07/Z/ZA/001488-16</t>
  </si>
  <si>
    <t>apartment 5_livingroom - downtown</t>
  </si>
  <si>
    <t>First name and Last name: Klaus Lattermann / Barbara Elwardt  Contact address: Bergstrasse 22, 10115, Berlin, Deutschland Listing address: Bergstrasse 22, 10115, Berlin, Deutschland</t>
  </si>
  <si>
    <t>Berlin Living, close to Central</t>
  </si>
  <si>
    <t>Wanja</t>
  </si>
  <si>
    <t>apartment 6_studio b - downtown</t>
  </si>
  <si>
    <t>Sunny Flat City West Berlin, 100sqm</t>
  </si>
  <si>
    <t>Nicolas</t>
  </si>
  <si>
    <t>04/Z/AZ/011000-21</t>
  </si>
  <si>
    <t>Zelter 1</t>
  </si>
  <si>
    <t>03/Z/RA/003587-18</t>
  </si>
  <si>
    <t>1 Zimmer in Zweiraumwohnung</t>
  </si>
  <si>
    <t>Judit´s Apartment</t>
  </si>
  <si>
    <t>Antonio</t>
  </si>
  <si>
    <t>07/Z/NA/001813-16</t>
  </si>
  <si>
    <t>Penthouse with stunning view over Gendarmenmarkt</t>
  </si>
  <si>
    <t>01/Z/RA/009942-19</t>
  </si>
  <si>
    <t>BestPlace 3 Cozy Room in PrenzlBerg</t>
  </si>
  <si>
    <t>Modern apartment centre Kreuzberg</t>
  </si>
  <si>
    <t>Vincent Drost</t>
  </si>
  <si>
    <t>Legal entity name and Legal form: a sea of honey BV Legal representatives or Trade register number: Vincent Drost   Entity address: Klinge 1, 99707, Kyffhäuserland , Thüringen  Listing address: Riemannstrasse 5, 10961, Berlin, Deutschland  Berlin</t>
  </si>
  <si>
    <t>Amazing Balcony Flat overlooking Teutoburger Platz</t>
  </si>
  <si>
    <t>03/Z/RA/003485-18</t>
  </si>
  <si>
    <t>industrial loft with 2bedr + 2bathr</t>
  </si>
  <si>
    <t>V.</t>
  </si>
  <si>
    <t>Gewerbe- keine Lizensnummer nötig</t>
  </si>
  <si>
    <t>Lovely and light with a balcony</t>
  </si>
  <si>
    <t>THE BEST FLAT OF NEUKOLLN, BERLIN!!</t>
  </si>
  <si>
    <t>Virginie</t>
  </si>
  <si>
    <t>08/Z/ZA/004011-16</t>
  </si>
  <si>
    <t>Stilvolles Apartment in bester Lage</t>
  </si>
  <si>
    <t>Big flat near the center of Berlin</t>
  </si>
  <si>
    <t>Mani</t>
  </si>
  <si>
    <t>Large Berlin Apartment with Garden</t>
  </si>
  <si>
    <t>Marina</t>
  </si>
  <si>
    <t>07/Z/ZA/001419-16</t>
  </si>
  <si>
    <t>Quiet Loft in the heart of Kreuzberg</t>
  </si>
  <si>
    <t>Steve Und Vivienne</t>
  </si>
  <si>
    <t>02/Z/RA/011199-19</t>
  </si>
  <si>
    <t>Ferienremise-Berlin</t>
  </si>
  <si>
    <t>Peter + Andreas</t>
  </si>
  <si>
    <t>First name and Last name: Andreas Zerr und Peter Hapke  Contact address: Goethestr. 72, 10625, Berlin, Berlin Listing address: Kolonnenstr. 62, 10827, Berlin, Deutschland</t>
  </si>
  <si>
    <t>Double Room Ensuite /  kitchen No.1</t>
  </si>
  <si>
    <t>Singer Hostel Berlin</t>
  </si>
  <si>
    <t>Legal entity name and Legal form: Odysseehostel GmbH &amp;amp; Co KG Legal representatives or Trade register number: Susan Jurisch  Entity address: Singerstr.109, 10179, Berlin, Deutschland Listing address: Singerstr. 109, 10179, Berlin, Deutschland</t>
  </si>
  <si>
    <t>bed in a bed in a 6-Bed  dorm ,Shared Bathroom 3</t>
  </si>
  <si>
    <t>Legal entity name and Legal form: Odysseehostel GmbH Co KG Legal representatives or Trade register number: Susan Jurisch  Entity address: Singerstr. 109, 10179, Berlin, Deutschland Listing address: Singerstr. 109, ^10179, Berlin, Deutschland</t>
  </si>
  <si>
    <t>bed in a 4-Bedroom mixed, Ensuite ,  No. 1</t>
  </si>
  <si>
    <t>Legal entity name and Legal form: Odysseehostel GmbH &amp;amp; Co KG Legal representatives or Trade register number: Susan Jurisch  Entity address: Singerstr. 109, 10179, Berlin, Deutschland Listing address: Singerstr. 109, 10179, Berlin, Deutschland</t>
  </si>
  <si>
    <t>Nice Apartment in hip Friedrichshain</t>
  </si>
  <si>
    <t>Enrico</t>
  </si>
  <si>
    <t>Colourful house in artistic Kreuzberg</t>
  </si>
  <si>
    <t>Mimi</t>
  </si>
  <si>
    <t>Large, light, stylish apartment</t>
  </si>
  <si>
    <t>Gemma</t>
  </si>
  <si>
    <t>Spacious apartment for family</t>
  </si>
  <si>
    <t>Jacqueline</t>
  </si>
  <si>
    <t>bed in a 6-Bedroom mixed, Ensuite No. 1</t>
  </si>
  <si>
    <t>100sq mtrs Renovated Wrangel kiez Altbau</t>
  </si>
  <si>
    <t>bed in a 8-bed dorm mixed Ensuite ,Kitchen 1</t>
  </si>
  <si>
    <t>Legal entity name and Legal form: Odysseehostel GmbH &amp;amp; Co KG Legal representatives or Trade register number: Susan Jurisch  Entity address: Singerstr. 109, 10179, Berlin, Duetschland Listing address: Singerstr. 109, 10179, Berlin, Deutschland</t>
  </si>
  <si>
    <t>Stay the Berlin - Friedrichshain</t>
  </si>
  <si>
    <t>02/Z/AZ/012070-20</t>
  </si>
  <si>
    <t>Apartment in Berlin</t>
  </si>
  <si>
    <t>Annette</t>
  </si>
  <si>
    <t>Alt-Lichtenberg</t>
  </si>
  <si>
    <t>Cosy furnished room in Neukölln</t>
  </si>
  <si>
    <t>Guido</t>
  </si>
  <si>
    <t>Beautiful Apartment in Berlin</t>
  </si>
  <si>
    <t>Olga</t>
  </si>
  <si>
    <t>rightinthemiddle! Nähe Mauerpark</t>
  </si>
  <si>
    <t>03/Z/AZ/006723-21</t>
  </si>
  <si>
    <t>Roof Top with Panoramic View</t>
  </si>
  <si>
    <t>Claus</t>
  </si>
  <si>
    <t>02/Z/RA/008430-18</t>
  </si>
  <si>
    <t>Appartment-Wohnung mit Morgensonne</t>
  </si>
  <si>
    <t>Dori</t>
  </si>
  <si>
    <t>Charming appartment Charlottenburg</t>
  </si>
  <si>
    <t>04/Z/ZA/001162-14</t>
  </si>
  <si>
    <t>Etage in Maisonette</t>
  </si>
  <si>
    <t>Herbert</t>
  </si>
  <si>
    <t>Drakestr.</t>
  </si>
  <si>
    <t>06/Z/AZ/002645-18</t>
  </si>
  <si>
    <t>Central quiet cosy - private bathroom with shower</t>
  </si>
  <si>
    <t>Franziska</t>
  </si>
  <si>
    <t>01/Z/AZ/013120-21</t>
  </si>
  <si>
    <t>115qm Rooftop w. Balcony in P-berg</t>
  </si>
  <si>
    <t>Jonathan&amp;Annett</t>
  </si>
  <si>
    <t>Lovely, sunny apartment! Neukölln</t>
  </si>
  <si>
    <t>Victoria</t>
  </si>
  <si>
    <t>08/Z/RA/006631-18</t>
  </si>
  <si>
    <t>3-room flat in Prenzlauer Berg</t>
  </si>
  <si>
    <t>Charming Ap with Yard and Balconies</t>
  </si>
  <si>
    <t>Sara</t>
  </si>
  <si>
    <t>03/z/ra/004208-18</t>
  </si>
  <si>
    <t>Apartment in Berlin-Neukölln</t>
  </si>
  <si>
    <t>Florian</t>
  </si>
  <si>
    <t>LOFT in Berlin: 22.12. 13- 18.01.14</t>
  </si>
  <si>
    <t>Unique BERLIN MITTE Family Apartment</t>
  </si>
  <si>
    <t>Mira</t>
  </si>
  <si>
    <t xml:space="preserve">First name and Last name: Mira Wichers  Contact address: Wolliner Str.60, 10435, Berlin, Berlin Listing address: Wolliner Str.60, 10435, Berlin, Berlin </t>
  </si>
  <si>
    <t>180 m2 penthouse in Mitte mit Sauna</t>
  </si>
  <si>
    <t>03/Z/RA/004358-19</t>
  </si>
  <si>
    <t>Room Berlin Mitte-Tiergarten-Moabit</t>
  </si>
  <si>
    <t>nice room in the heart of Kreuzberg</t>
  </si>
  <si>
    <t>Marco</t>
  </si>
  <si>
    <t>Neukölln unplugged</t>
  </si>
  <si>
    <t>Marie</t>
  </si>
  <si>
    <t>Große Wohnung mit Garten, 2 Min. vom U-Bahnhof</t>
  </si>
  <si>
    <t>03/Z/RA/006883-22</t>
  </si>
  <si>
    <t>LOVELY APARTMENT IN MITTE (01/Z/RA/012935-21)</t>
  </si>
  <si>
    <t>Simona</t>
  </si>
  <si>
    <t>01/Z/RA/012935-21</t>
  </si>
  <si>
    <t>Great Flat in Berlin city center</t>
  </si>
  <si>
    <t>Carole</t>
  </si>
  <si>
    <t>130qm FamilyParadise Xberg/Nkölln</t>
  </si>
  <si>
    <t>Jana</t>
  </si>
  <si>
    <t>08/Z/AZ/012140-22</t>
  </si>
  <si>
    <t>Spacious bright 2 room apartment</t>
  </si>
  <si>
    <t>Living in an 1900 century house</t>
  </si>
  <si>
    <t>Central Berlin Prenzlauer Berg</t>
  </si>
  <si>
    <t>Cozy Neukölln-Apartment with private Garden</t>
  </si>
  <si>
    <t>Lovely apartment in beautiful Schöneberg</t>
  </si>
  <si>
    <t>Cinderella</t>
  </si>
  <si>
    <t>Beautiful, bright apartment in Kreuzberg!</t>
  </si>
  <si>
    <t>Diana</t>
  </si>
  <si>
    <t>Stilvoller Altbau - Charme</t>
  </si>
  <si>
    <t>Gerda</t>
  </si>
  <si>
    <t>Citynahe gepflegte Ferienwohnung</t>
  </si>
  <si>
    <t>Gert</t>
  </si>
  <si>
    <t>COSY, COMFORTABLE, LONG-TERM DISCOUNTS, LIFT, WIFI</t>
  </si>
  <si>
    <t>Petra</t>
  </si>
  <si>
    <t>Design-Apartment in Mitte/PBerg</t>
  </si>
  <si>
    <t>Giorgio</t>
  </si>
  <si>
    <t>03/Z/AZ/003723-18</t>
  </si>
  <si>
    <t>Centre Quiet 2 Room Flat WiFi, Anmeldung</t>
  </si>
  <si>
    <t>Felix</t>
  </si>
  <si>
    <t>Perfect location &amp; cozy Apt with spectacular view</t>
  </si>
  <si>
    <t>Rahul</t>
  </si>
  <si>
    <t>Apartment m./w. Parkblick/park view</t>
  </si>
  <si>
    <t>Randy</t>
  </si>
  <si>
    <t>Family friendly apartment in Berlin</t>
  </si>
  <si>
    <t>Cora</t>
  </si>
  <si>
    <t>Luxury Penthouse, 2 BDR, 2 Baths, AC</t>
  </si>
  <si>
    <t>04/Z/ZA/005582-17</t>
  </si>
  <si>
    <t>Berlin Metropolitan Studio</t>
  </si>
  <si>
    <t>Barbara &amp; Hubertus</t>
  </si>
  <si>
    <t>04/Z/ZE/003793-16</t>
  </si>
  <si>
    <t>Central Apartment Bright and Light</t>
  </si>
  <si>
    <t>Hidden Gem in Charlottenburg</t>
  </si>
  <si>
    <t>Sophia</t>
  </si>
  <si>
    <t>04/Z/AZ/012092-22</t>
  </si>
  <si>
    <t>*Quiet, comfortable, central*</t>
  </si>
  <si>
    <t>Gritta</t>
  </si>
  <si>
    <t>Cosy Sleep inn ~ Great area ✨</t>
  </si>
  <si>
    <t>Audrey</t>
  </si>
  <si>
    <t>07/Z/AZ/013741-22</t>
  </si>
  <si>
    <t>double room - Berlin Prenzlauerberg</t>
  </si>
  <si>
    <t>Chiara</t>
  </si>
  <si>
    <t>03/Z/AZ/004496-19</t>
  </si>
  <si>
    <t>Lovely artists flat in hotspot area</t>
  </si>
  <si>
    <t>Marie Luise</t>
  </si>
  <si>
    <t>A CHARMING APT IN CENTRAL BERLIN</t>
  </si>
  <si>
    <t>Rom</t>
  </si>
  <si>
    <t>Apartment with easy connections.</t>
  </si>
  <si>
    <t>Sami</t>
  </si>
  <si>
    <t>Your flat in Berlin Mitte!</t>
  </si>
  <si>
    <t>Audrey &amp; Friedrichshain</t>
  </si>
  <si>
    <t>Francisca</t>
  </si>
  <si>
    <t>Nice studio in Berlin Friedrichshain</t>
  </si>
  <si>
    <t>Grosse Wohnung im Prenzlauer Berg</t>
  </si>
  <si>
    <t>Stylish flat, Prenzlauer Berg, 70m2</t>
  </si>
  <si>
    <t>Marion</t>
  </si>
  <si>
    <t>03/Z/RA/006945-22</t>
  </si>
  <si>
    <t>room with a view in neukölln</t>
  </si>
  <si>
    <t>Lani</t>
  </si>
  <si>
    <t>Penthouse-Traum im Prenzl. Berg</t>
  </si>
  <si>
    <t>Adrian</t>
  </si>
  <si>
    <t>03/Z/RA/005943-20</t>
  </si>
  <si>
    <t>Charmantes Zimmer im Grünen mit eigenem Balkon</t>
  </si>
  <si>
    <t>Eva</t>
  </si>
  <si>
    <t>12/Z/AZ/004169-22</t>
  </si>
  <si>
    <t>Helle 3 Zimmer Wohnung Bergmannkiez</t>
  </si>
  <si>
    <t>Torben</t>
  </si>
  <si>
    <t>2 Room Apartment Kreuzberg</t>
  </si>
  <si>
    <t>Harri</t>
  </si>
  <si>
    <t>60m2 Kreuzberg near Görli &amp; Ufer</t>
  </si>
  <si>
    <t>Troels</t>
  </si>
  <si>
    <t>Top location apartments, mansarda</t>
  </si>
  <si>
    <t>Dmitry</t>
  </si>
  <si>
    <t>Charmant ruhiges Zimmer im Helmholtzkiez</t>
  </si>
  <si>
    <t>Wiebke Reich</t>
  </si>
  <si>
    <t>BigBedroom inGroundflat with Garden</t>
  </si>
  <si>
    <t>Gilles</t>
  </si>
  <si>
    <t>Big apartment for the holidays</t>
  </si>
  <si>
    <t>Gidi</t>
  </si>
  <si>
    <t>Apartment on the river Spree at least f. 2 months</t>
  </si>
  <si>
    <t>74qm Loft in a tree</t>
  </si>
  <si>
    <t>Charlotte And Romain</t>
  </si>
  <si>
    <t>Large &amp; bright room in Neukölln</t>
  </si>
  <si>
    <t>pink Female only room at the Federal Chancellery</t>
  </si>
  <si>
    <t>51 sqm in 103 sqm flat near Potsdamer Platz</t>
  </si>
  <si>
    <t>Schöne und Saubere Wohnung in Berlin-Schöneberg</t>
  </si>
  <si>
    <t>Yannick</t>
  </si>
  <si>
    <t>Nice room in the heart of Berlin!</t>
  </si>
  <si>
    <t>Charming apartment, BEST location!</t>
  </si>
  <si>
    <t>Mia</t>
  </si>
  <si>
    <t>HRB166587</t>
  </si>
  <si>
    <t>Sunny rooftop appartment</t>
  </si>
  <si>
    <t>Last Minute Price for Easter!</t>
  </si>
  <si>
    <t>Silwen</t>
  </si>
  <si>
    <t>Sensationeller Blick</t>
  </si>
  <si>
    <t>Charming Apartment near Mauerpark</t>
  </si>
  <si>
    <t>Axel Und Anne</t>
  </si>
  <si>
    <t>03/Z/ZA/001551-16</t>
  </si>
  <si>
    <t>Room in penthouse in Mitte</t>
  </si>
  <si>
    <t>Troy</t>
  </si>
  <si>
    <t>Erdgeschoss-Wohnung Neukölln/Kreuzberg</t>
  </si>
  <si>
    <t>08/Z/AZ/011157-22</t>
  </si>
  <si>
    <t>Modern Cozy Apartment in Kreuzberg!</t>
  </si>
  <si>
    <t>Yohei</t>
  </si>
  <si>
    <t>Akazienkiez - Mon Amour</t>
  </si>
  <si>
    <t>Apartment in Villa am Stadtrand</t>
  </si>
  <si>
    <t>Mid-Century Gem close to Alexanderplatz</t>
  </si>
  <si>
    <t>Brant</t>
  </si>
  <si>
    <t>the penthouse</t>
  </si>
  <si>
    <t>Naomi</t>
  </si>
  <si>
    <t>Traum Maisonettwohnung mit Terrasse</t>
  </si>
  <si>
    <t>Steffen</t>
  </si>
  <si>
    <t>Flat in Berlin</t>
  </si>
  <si>
    <t>Natasha</t>
  </si>
  <si>
    <t>08/Z/RA/009127-20</t>
  </si>
  <si>
    <t>Sunny Room at the Canal in Neukölln</t>
  </si>
  <si>
    <t>Central apartment in Prenzlberg</t>
  </si>
  <si>
    <t>Frederik</t>
  </si>
  <si>
    <t>Beautiful apartment in Mitte</t>
  </si>
  <si>
    <t>Veit</t>
  </si>
  <si>
    <t>01/Z/RA/013040-21</t>
  </si>
  <si>
    <t>City-West Ruhig und doch Zentral</t>
  </si>
  <si>
    <t>Charming flat created with love</t>
  </si>
  <si>
    <t>02/Z/ZA/011950-20</t>
  </si>
  <si>
    <t>Nice, bright top floor apartment in Neukölln</t>
  </si>
  <si>
    <t>Gabor</t>
  </si>
  <si>
    <t>Holiday apartment in Berlin Tiergarten</t>
  </si>
  <si>
    <t>01/Z/NA/004606-16</t>
  </si>
  <si>
    <t>Luxury Apartment, heart of Kudamm !</t>
  </si>
  <si>
    <t>Isabelle</t>
  </si>
  <si>
    <t>Charming Renovated Old Flat</t>
  </si>
  <si>
    <t>Anette</t>
  </si>
  <si>
    <t>Loft-Living im Prenzlauer Berg</t>
  </si>
  <si>
    <t>First name and Last name: Frank Pfeiffer  Contact address: Schivelbeinerstrasse 42, 10439 , Berlin , Deutschland Listing address: Rhinowerstrasse 10, 10437, Berlin , Deutschland</t>
  </si>
  <si>
    <t>Temporary Living - Loftstyle Studio Apartment</t>
  </si>
  <si>
    <t>Spacious &amp; clean room w/ balcony</t>
  </si>
  <si>
    <t>stylish renovated flat close to the Ku'damm</t>
  </si>
  <si>
    <t>04/Z/ZA/004958-16</t>
  </si>
  <si>
    <t>Kreuzberg Oasis, bright &amp; calm, corner Paul-Lincke</t>
  </si>
  <si>
    <t>Katie</t>
  </si>
  <si>
    <t>Charming apartment in Berlin</t>
  </si>
  <si>
    <t>Charming 2 bedroom apartment in Schöneberg</t>
  </si>
  <si>
    <t>Helene</t>
  </si>
  <si>
    <t>Bright Maisonette-Flat in Xberg</t>
  </si>
  <si>
    <t>02/Z/AZ/010266-19</t>
  </si>
  <si>
    <t>Massow  (1196)</t>
  </si>
  <si>
    <t>First name and Last name: Kanzlei Wiesensee Petruschke &amp;amp; Partner (Kraus ./. Land Berlin)  Contact address: Württembergallee 14 A, 14052, Berlin, Deutschland Listing address: Massower Str.38, 10315, Berlin, Deutschland</t>
  </si>
  <si>
    <t>Charmante Wohnung nahe Messe/ICC</t>
  </si>
  <si>
    <t>Hermann</t>
  </si>
  <si>
    <t>04/Z/ZA/002172-15</t>
  </si>
  <si>
    <t>Fabulous Location Rosenthaler Platz</t>
  </si>
  <si>
    <t>Kinga</t>
  </si>
  <si>
    <t>01/Z/AZ/009552-19</t>
  </si>
  <si>
    <t>all inclusive 100m² Apartment</t>
  </si>
  <si>
    <t>loft atelier studio 200 sqm</t>
  </si>
  <si>
    <t>Wolf</t>
  </si>
  <si>
    <t>First name and Last name: wolf von Kries   Contact address: wilhelmine-gemberg-weg 6, 10179, Berlin, berlin Listing address: wilhelmine-gemberg-weg 6, 10179 , Berlin, Berlin</t>
  </si>
  <si>
    <t>Charming Apartment in Kollwitzplaz</t>
  </si>
  <si>
    <t>Aris &amp; Ari</t>
  </si>
  <si>
    <t>Cosy Flat around Rosenthaler Platz</t>
  </si>
  <si>
    <t>Urban Perfection</t>
  </si>
  <si>
    <t>Sophie</t>
  </si>
  <si>
    <t>Filippo</t>
  </si>
  <si>
    <t>Cosy flat in trendy Sprengelkiez (legal)</t>
  </si>
  <si>
    <t>01/Z/ZA/003112-15</t>
  </si>
  <si>
    <t>STYLISH APT * QUIET, GREAT LOCATION</t>
  </si>
  <si>
    <t>Inga</t>
  </si>
  <si>
    <t>*Modern Berlin - City - Apartment*</t>
  </si>
  <si>
    <t>Classy, bright, open 3room apt Xberg (legal)</t>
  </si>
  <si>
    <t>02/Z/RA/009803-19</t>
  </si>
  <si>
    <t>Loft in very centre of Berlin</t>
  </si>
  <si>
    <t>Gesamtes Hinterhaus</t>
  </si>
  <si>
    <t>Falkenhagener Feld</t>
  </si>
  <si>
    <t>GuestRoom in Schoeneberg</t>
  </si>
  <si>
    <t>Markus&amp;Marion</t>
  </si>
  <si>
    <t>Room in shared WG facing Görli park</t>
  </si>
  <si>
    <t>Marieke</t>
  </si>
  <si>
    <t>02/Z/AZ/015820-22</t>
  </si>
  <si>
    <t>ruhiges Zimmer in Wohnung kudamm</t>
  </si>
  <si>
    <t>Irene</t>
  </si>
  <si>
    <t>High Design in the Heart of Berlin</t>
  </si>
  <si>
    <t>02/Z/ZA/004165-16</t>
  </si>
  <si>
    <t>Upscale, cozy and fully equipped</t>
  </si>
  <si>
    <t>Tim</t>
  </si>
  <si>
    <t>Cozy space with balcony, heart of Berlin</t>
  </si>
  <si>
    <t>Franz</t>
  </si>
  <si>
    <t>1.Juli - 13. Juli Sonnendeck / sundeck</t>
  </si>
  <si>
    <t>Karin</t>
  </si>
  <si>
    <t>Master Bedroom in Beautiful Altbau Flat</t>
  </si>
  <si>
    <t>Fantastic apartment with 5 bedrooms</t>
  </si>
  <si>
    <t>Ulla</t>
  </si>
  <si>
    <t>First name and Last name: Ursula Gerresheim  Contact address: Wolliner Straße 62, 10435, Berlin, Berlin Listing address: Thulestraße 20-22, 13189, Berlin, Berlin</t>
  </si>
  <si>
    <t>studio spacious bright calm balcony</t>
  </si>
  <si>
    <t>Kitty</t>
  </si>
  <si>
    <t>03/ZAZ/0033576-18</t>
  </si>
  <si>
    <t>Loft in Berlin-Kreuzberg</t>
  </si>
  <si>
    <t>Rosa</t>
  </si>
  <si>
    <t>Townhouse, City, Berlin</t>
  </si>
  <si>
    <t>Rummelsburger Bucht</t>
  </si>
  <si>
    <t>Eine kleine ruhige Wohnung (Studio)</t>
  </si>
  <si>
    <t>Samira</t>
  </si>
  <si>
    <t>Gorgeous flat in centre of Berlin!</t>
  </si>
  <si>
    <t>Sascha</t>
  </si>
  <si>
    <t>Simple room - central - nice area - well connected</t>
  </si>
  <si>
    <t>Esteban</t>
  </si>
  <si>
    <t>01/Z/AZ/013609-22</t>
  </si>
  <si>
    <t>Charming Apartment</t>
  </si>
  <si>
    <t>Nikolas</t>
  </si>
  <si>
    <t>04/Z/AZ/008848-19</t>
  </si>
  <si>
    <t>DESIGN APARTMENT IN THE HEART OF MITTE</t>
  </si>
  <si>
    <t>Jacopo</t>
  </si>
  <si>
    <t>01/Z/RA/011213-20</t>
  </si>
  <si>
    <t>Central City Apartment in Hip Neighborhood</t>
  </si>
  <si>
    <t>Bright and spacious apartment</t>
  </si>
  <si>
    <t>Schönes möbliertes Zimmer</t>
  </si>
  <si>
    <t>Artem</t>
  </si>
  <si>
    <t>2 Rooms Old School Berlin Flat</t>
  </si>
  <si>
    <t>Great apartment -  great area</t>
  </si>
  <si>
    <t>E</t>
  </si>
  <si>
    <t>COSY KREUZKÖLLN/ALT-TREPTOW room</t>
  </si>
  <si>
    <t>Romantic refuge</t>
  </si>
  <si>
    <t>Thalia</t>
  </si>
  <si>
    <t>04/Z/ZA/005664-17</t>
  </si>
  <si>
    <t>Clean and Cozy in the Heart of Friedrichshain</t>
  </si>
  <si>
    <t>Kerem</t>
  </si>
  <si>
    <t>02/Z/AZ/015951-22</t>
  </si>
  <si>
    <t>Perfectly central generous city apt</t>
  </si>
  <si>
    <t>Schönes Apartment, Balkon (DG), in Mitte/Kreuzberg</t>
  </si>
  <si>
    <t>Perfect Location Big Apartment in City Center</t>
  </si>
  <si>
    <t>Talya</t>
  </si>
  <si>
    <t>Cozy single appartement in Neukölln</t>
  </si>
  <si>
    <t>Julius</t>
  </si>
  <si>
    <t>Spacious apartment in the heart of Kreuzberg</t>
  </si>
  <si>
    <t>Kaan</t>
  </si>
  <si>
    <t>First name and Last name: Kaan Müjdeci  Contact address: Oranienstraße 34, 10999, Berlin, Deutschland Listing address: Oranienstraße 34, 10999, Berlin, Deutschland</t>
  </si>
  <si>
    <t>Nice &amp; central Kreuzberg Apartment</t>
  </si>
  <si>
    <t>Sophisticated Apartment with Casper® Mattress</t>
  </si>
  <si>
    <t>Bed in artist studio</t>
  </si>
  <si>
    <t>Dörte</t>
  </si>
  <si>
    <t>First name and Last name: Dörte Kordts  Contact address: Hasenheide Aufgang B, 10967, berlin, berlin Listing address: hasenheide 9, 10967, berlin, deutschland</t>
  </si>
  <si>
    <t>2-Zimmer-Dachterassenwohnung</t>
  </si>
  <si>
    <t>Burkhard</t>
  </si>
  <si>
    <t>Perfekte Wohnung für 2+ in Schöneberg</t>
  </si>
  <si>
    <t>Luxury Apt &amp; SAUNA on KuDamm/KaDeWe</t>
  </si>
  <si>
    <t>07/Z/NA/004147-17</t>
  </si>
  <si>
    <t>familiy- friendly apartment</t>
  </si>
  <si>
    <t>Maike</t>
  </si>
  <si>
    <t>Prenzlauer Berg</t>
  </si>
  <si>
    <t>Nice and cosy flat for 2 in Mitte</t>
  </si>
  <si>
    <t>Helle Altbau Wohnung im Kreuzberger Szenekiez</t>
  </si>
  <si>
    <t>Wiebke</t>
  </si>
  <si>
    <t>Cute Stylish &amp; Smart</t>
  </si>
  <si>
    <t>Only long-term</t>
  </si>
  <si>
    <t>Tolle Wohnung Neukölln</t>
  </si>
  <si>
    <t>Modern Living meets Vintage.</t>
  </si>
  <si>
    <t>Traumwohnung Kreuzberg ruhig zentra</t>
  </si>
  <si>
    <t>Lothar</t>
  </si>
  <si>
    <t>07/Z/RA/012906-22</t>
  </si>
  <si>
    <t>cute little studio at Maybachufer</t>
  </si>
  <si>
    <t>großes zimmer+ balkon in neukölln!</t>
  </si>
  <si>
    <t>Christina</t>
  </si>
  <si>
    <t>Spectacular Neukölln Penthouse</t>
  </si>
  <si>
    <t>Lawrence</t>
  </si>
  <si>
    <t>Very central and cosy appartment</t>
  </si>
  <si>
    <t>Maikel</t>
  </si>
  <si>
    <t>Creative + Renovated + Cool Bergmannkiez</t>
  </si>
  <si>
    <t>Suites And More</t>
  </si>
  <si>
    <t xml:space="preserve">First name and Last name: Simón Pacheco  Contact address: Jahnstr. 13, 10967, Berlin, Alemania Listing address: Katzbachstr. 2, 10965, Berlin , Alemania </t>
  </si>
  <si>
    <t>sunny 2room flat, big balcony, Neukölln</t>
  </si>
  <si>
    <t>Great place, central, quiet &amp; sunny</t>
  </si>
  <si>
    <t>Typical Berlin Apartment in X-Berg</t>
  </si>
  <si>
    <t>Orient dream with great connection</t>
  </si>
  <si>
    <t>Lejla</t>
  </si>
  <si>
    <t>bright nice room in North Neukölln near the canal</t>
  </si>
  <si>
    <t>Luxus apartment with view to TV tower in centrum</t>
  </si>
  <si>
    <t>Nicht benötigt</t>
  </si>
  <si>
    <t>City East perfectly located</t>
  </si>
  <si>
    <t>11/Z/AZ/001868-19</t>
  </si>
  <si>
    <t>Temporary living 1 bdrm apt - Beauty &amp; Comfort</t>
  </si>
  <si>
    <t>Berlin, downtown five-room flat, quiet and sunny.</t>
  </si>
  <si>
    <t>Debbie</t>
  </si>
  <si>
    <t>Beautiful duplex in city center</t>
  </si>
  <si>
    <t>Gregor</t>
  </si>
  <si>
    <t>Charm in Neukoelln close Tempelhof Field</t>
  </si>
  <si>
    <t>Ann</t>
  </si>
  <si>
    <t>Kopie Registriernummerantrag auf Anfrage (ist noch in Bearbeitung beim Bezirksamt)</t>
  </si>
  <si>
    <t>Lichtdurchflutetes Designer Loft</t>
  </si>
  <si>
    <t>central located studio apartment</t>
  </si>
  <si>
    <t>Caro</t>
  </si>
  <si>
    <t>Atelier Boardinghouse Birken 1&amp;2   Smart Appart</t>
  </si>
  <si>
    <t>Legal entity name and Legal form: Lad Smart Appart gmbH Legal representatives or Trade register number: Daniele Cecchetti  Entity address: inselstrasse 11, 10179, Berlin, Germany Listing address: Birkenstr 13 a, 10559, Berlin, Germany</t>
  </si>
  <si>
    <t>COSY HOME in the HEART of PBERG</t>
  </si>
  <si>
    <t>Rob</t>
  </si>
  <si>
    <t>=3/Z/AF/000315-15</t>
  </si>
  <si>
    <t>Re-opened! Apt. for 4  Green,healthy area</t>
  </si>
  <si>
    <t>Flora</t>
  </si>
  <si>
    <t>MV 2</t>
  </si>
  <si>
    <t>12/Z/AZ/003709-21</t>
  </si>
  <si>
    <t>Quiet &amp; central apartment in BERLIN MOABIT</t>
  </si>
  <si>
    <t>Surian</t>
  </si>
  <si>
    <t>Mitte Central Elegant Apartment</t>
  </si>
  <si>
    <t>Nantia</t>
  </si>
  <si>
    <t>Comfort Two-Rooms I Lift</t>
  </si>
  <si>
    <t>01/Z/ZA/006174-16</t>
  </si>
  <si>
    <t>An oasis in the heart of the city</t>
  </si>
  <si>
    <t>Ekhart</t>
  </si>
  <si>
    <t>02/Z/AZ/008346-18</t>
  </si>
  <si>
    <t>Industrial Design Apartment in heart of MItte</t>
  </si>
  <si>
    <t>01/Z/AF/002147-14</t>
  </si>
  <si>
    <t>Artist LOFT in backyard shed</t>
  </si>
  <si>
    <t>Gabriel</t>
  </si>
  <si>
    <t>Legal entity name and Legal form: Polyphonic fields Gabriel Felder Legal representatives or Trade register number: Gabriel Felder   Entity address: Stargarderstrasse 10, 10437, Berlin, Berlin  Listing address: Stargarderstrasse 10, 10437, Berlin , Berlin</t>
  </si>
  <si>
    <t>Libra house in Charlottenburg!!!</t>
  </si>
  <si>
    <t>Fabio</t>
  </si>
  <si>
    <t>APARTMENT - Berlin City Studio</t>
  </si>
  <si>
    <t>Marko</t>
  </si>
  <si>
    <t>Beautiful spacious Apartment</t>
  </si>
  <si>
    <t>02/Z/RA/008508-18</t>
  </si>
  <si>
    <t>A bright and comfortable room.</t>
  </si>
  <si>
    <t>01/Z/AZ/010460-19</t>
  </si>
  <si>
    <t>Apartment in Berlin Schöneberg</t>
  </si>
  <si>
    <t>House with Garden</t>
  </si>
  <si>
    <t>Gabriele</t>
  </si>
  <si>
    <t>Flat in Prenzlauer Berg, 105 qm</t>
  </si>
  <si>
    <t>Lars</t>
  </si>
  <si>
    <t>authentic Berlin backyard 1 bedroom</t>
  </si>
  <si>
    <t>Ronja</t>
  </si>
  <si>
    <t>sunlit, spacious, charming&amp; familiy friendly apt.</t>
  </si>
  <si>
    <t>Middle of West Side Downtown</t>
  </si>
  <si>
    <t>Hanoch</t>
  </si>
  <si>
    <t>Spring in Kreuzberg: April &amp; May</t>
  </si>
  <si>
    <t>Holiday apartment in Bergmannkiez</t>
  </si>
  <si>
    <t xml:space="preserve">First name and Last name: Dörthe Behrends   Contact address: Columbiadamm 39, 10965, Berlin , Deutschland  Listing address: Solmsstraße 31, 10961 , Berlin , Deutschland </t>
  </si>
  <si>
    <t>Boutique Luxury the Heart of Berlin</t>
  </si>
  <si>
    <t>04/z/za/006693-18</t>
  </si>
  <si>
    <t>Beautiful Apartment in Kreuzberg</t>
  </si>
  <si>
    <t>Isabell</t>
  </si>
  <si>
    <t>Park Life in The Centre</t>
  </si>
  <si>
    <t>Brenda</t>
  </si>
  <si>
    <t>01/Z/RA/013500-21</t>
  </si>
  <si>
    <t>Modern + Renovated + Cool Kreuzberg</t>
  </si>
  <si>
    <t xml:space="preserve">First name and Last name: Magdalena Rynkar  Contact address: Jahnstr. 13, 10967, Berlin, Alemania  Listing address: Jahnstr. 13, 10967, Berlin , Alemania </t>
  </si>
  <si>
    <t>Single room, confortable / Kreuzberg</t>
  </si>
  <si>
    <t>Pablo</t>
  </si>
  <si>
    <t>02/Z/AZ/012339-20</t>
  </si>
  <si>
    <t>Room #1 Messe-, Wald- u. Stadtnähe</t>
  </si>
  <si>
    <t>04/Z/AZ/010586-21</t>
  </si>
  <si>
    <t>Nice room also for couples</t>
  </si>
  <si>
    <t>Luise</t>
  </si>
  <si>
    <t>Nice flat near Mauerpark</t>
  </si>
  <si>
    <t>Quiet, quaint, newly refurbished apartment</t>
  </si>
  <si>
    <t>Moabit apartment</t>
  </si>
  <si>
    <t>01/Z/ZA/006223-16</t>
  </si>
  <si>
    <t>Lovely apartment with view on the Berlin Tower</t>
  </si>
  <si>
    <t>Virginia</t>
  </si>
  <si>
    <t>03/Z/RA/004081-18</t>
  </si>
  <si>
    <t>COZY ROOM IN BERLIN</t>
  </si>
  <si>
    <t>Adm</t>
  </si>
  <si>
    <t>COSY STUDIO ACROSS TIERGARTEN/ZOO</t>
  </si>
  <si>
    <t>Wz, Sz, Küche, Bad im Prenzl.berg</t>
  </si>
  <si>
    <t>Stylish Kreuzberg sanctuary 100sqm</t>
  </si>
  <si>
    <t>Big sunny room in East Berlin, 3min to train!</t>
  </si>
  <si>
    <t>Malek</t>
  </si>
  <si>
    <t>02/Z/AZ/010756-19</t>
  </si>
  <si>
    <t>Timm</t>
  </si>
  <si>
    <t>modern flat at Olympicstadion</t>
  </si>
  <si>
    <t>Halis</t>
  </si>
  <si>
    <t>04/Z/RA/011686-22</t>
  </si>
  <si>
    <t>Charming, sunny, 3 room Apartment in Kreuzb/Nkölln</t>
  </si>
  <si>
    <t>Hannah</t>
  </si>
  <si>
    <t>Cool Hoteltower</t>
  </si>
  <si>
    <t>Qbe</t>
  </si>
  <si>
    <t>Friedrichsfelde Nord</t>
  </si>
  <si>
    <t>Legal entity name and Legal form: Qbe Mobile Hotels GmbH Legal representatives or Trade register number: Matthias Kiesel  Entity address: Marzahner Chaussee 50, 12681, Berlin - Marzahn, Deutschland Listing address: Marzahner Chaussee 50, 12681, Berlin, Deutschland</t>
  </si>
  <si>
    <t>NICE ROOM in COOL KREUZBERG wt Wifi</t>
  </si>
  <si>
    <t>TRUE BERLIN-STYLE bright room in Kreuzberg</t>
  </si>
  <si>
    <t>Matt</t>
  </si>
  <si>
    <t>4th floor on the Island</t>
  </si>
  <si>
    <t>Central located charming appartment</t>
  </si>
  <si>
    <t>First name and Last name: Katharina Martinelli  Contact address: Hedemannstr 25, EG, 10969, Berlin, Berlin Listing address: Hedemannstr. 25, 4.OG, 10969, Berlin, Berlin</t>
  </si>
  <si>
    <t>A spacious maisonette with balcony</t>
  </si>
  <si>
    <t>Titi</t>
  </si>
  <si>
    <t>Lovely full-of-light apartment</t>
  </si>
  <si>
    <t>Alvaro</t>
  </si>
  <si>
    <t>Apartment for holiday or business!</t>
  </si>
  <si>
    <t>01/Z/RA/011417-20</t>
  </si>
  <si>
    <t>Room in Berlin historical center</t>
  </si>
  <si>
    <t>Kilian</t>
  </si>
  <si>
    <t>Trendy Getaway in Heart of Berlin</t>
  </si>
  <si>
    <t>Private room in center of Berlin</t>
  </si>
  <si>
    <t>Ivo</t>
  </si>
  <si>
    <t>02/Z/AZ/013878-21</t>
  </si>
  <si>
    <t>Charming Renovated Old Flat for 3</t>
  </si>
  <si>
    <t>3-Room I 80m² I Comfort I Lift</t>
  </si>
  <si>
    <t>01/Z/ZA/006171-16</t>
  </si>
  <si>
    <t>Comfy 4 Room Flat</t>
  </si>
  <si>
    <t>Dikla</t>
  </si>
  <si>
    <t>SUNNY hideaway BALCONY lovely area</t>
  </si>
  <si>
    <t>01/Z/NA/004812-16</t>
  </si>
  <si>
    <t>Home Wilma Apt. Singer  No Party</t>
  </si>
  <si>
    <t>First name and Last name: Benjamin Regitz  Contact address: Am Schießrain 19, 60389, Frankfurt a.M., Deutschland Listing address: Singerstr. 113, Apt. Singer, 10179, Berlin, Deutschland</t>
  </si>
  <si>
    <t>250 qm penthouse with roof terrace for photoshoot</t>
  </si>
  <si>
    <t>Jean Luc</t>
  </si>
  <si>
    <t>beautiful flat, very central</t>
  </si>
  <si>
    <t>Hubert</t>
  </si>
  <si>
    <t>01/Z/AZ/009225-19</t>
  </si>
  <si>
    <t>Holiday Home Berlin-Mahlsdorf, 1-2 Persons</t>
  </si>
  <si>
    <t>10/Z/ZA/001966-18</t>
  </si>
  <si>
    <t>Guest room City-West, close to the German Opera</t>
  </si>
  <si>
    <t>04/Z/AZ/008673-19</t>
  </si>
  <si>
    <t>Big Cosy Room &amp; Balcony Reuterkiez</t>
  </si>
  <si>
    <t>Adrian + Uli + Leeloo</t>
  </si>
  <si>
    <t>Light &amp; Beautiful design in Mitte!</t>
  </si>
  <si>
    <t>Modern Living in Prenzlauer Berg</t>
  </si>
  <si>
    <t>Moe</t>
  </si>
  <si>
    <t>Nice apartm. Nice area Nice for two</t>
  </si>
  <si>
    <t>Antu</t>
  </si>
  <si>
    <t>Vibrant heart of Berlin!</t>
  </si>
  <si>
    <t>´Castle´ Charlottenburg 4-6  persons</t>
  </si>
  <si>
    <t>64 qm im Norden mit Stil</t>
  </si>
  <si>
    <t>Charming Renovated Old Flat for 2</t>
  </si>
  <si>
    <t>Cosy Apartment in Charlottenburg</t>
  </si>
  <si>
    <t>Silvano</t>
  </si>
  <si>
    <t>04/Z/RA/008094-18</t>
  </si>
  <si>
    <t>Viktoria-Luise Platz Zimmer für Musik Liebhaber</t>
  </si>
  <si>
    <t>Olivia</t>
  </si>
  <si>
    <t>07/Z/AZ/0010738-21</t>
  </si>
  <si>
    <t>Wohnjuwel im Prenzlauerberg</t>
  </si>
  <si>
    <t>03/Z/RA/007179-22</t>
  </si>
  <si>
    <t>Room in Kreuzkölln</t>
  </si>
  <si>
    <t>Balcony room in vibrant Neukölln</t>
  </si>
  <si>
    <t>Gina</t>
  </si>
  <si>
    <t>THE HACKESCHER MARKT 07</t>
  </si>
  <si>
    <t>Appartment with splendid view</t>
  </si>
  <si>
    <t>Olivier</t>
  </si>
  <si>
    <t>03/Z/RA/003534-18</t>
  </si>
  <si>
    <t>THE REAL BERLIN FEELING *** for your longterm stay</t>
  </si>
  <si>
    <t>privat room, sunny &amp; hip, central</t>
  </si>
  <si>
    <t>Angelina &amp; Susann</t>
  </si>
  <si>
    <t>Room in Berlin very central.</t>
  </si>
  <si>
    <t>S.</t>
  </si>
  <si>
    <t>West 4</t>
  </si>
  <si>
    <t>First name and Last name: S. Paul  Contact address: Klixstr. 34, 13403, Berlin, Berlin Listing address: Klixstrasse 34, 13403, Berlin, Deutschland</t>
  </si>
  <si>
    <t>Familienfreundliche Traumwohnung</t>
  </si>
  <si>
    <t>01/Z/RA/008339-18</t>
  </si>
  <si>
    <t>Typische Berliner Altbauwhg im Kiez</t>
  </si>
  <si>
    <t>Bianca</t>
  </si>
  <si>
    <t>07/Z/AZ/005753-18</t>
  </si>
  <si>
    <t>Bright, Central One-Bedroom</t>
  </si>
  <si>
    <t>Susan</t>
  </si>
  <si>
    <t>02/Z/RA/008965-18</t>
  </si>
  <si>
    <t>Sunny room in famous Bergmannkiez</t>
  </si>
  <si>
    <t>Loni</t>
  </si>
  <si>
    <t>In the heart of Kreuzberg</t>
  </si>
  <si>
    <t>Cecilia</t>
  </si>
  <si>
    <t>Modernism Design Space with Patio</t>
  </si>
  <si>
    <t>Über den Dächern von Berlin</t>
  </si>
  <si>
    <t>Lovely Home with 2 balconies</t>
  </si>
  <si>
    <t>Anni</t>
  </si>
  <si>
    <t>20m² Zimmer in Berlin Karlshors</t>
  </si>
  <si>
    <t>Ksenia</t>
  </si>
  <si>
    <t>Nice room in vibrant friendly Friedrichshain</t>
  </si>
  <si>
    <t>Penthouse at Mauerpark with Balcony</t>
  </si>
  <si>
    <t>03/Z/ZA/002726-17</t>
  </si>
  <si>
    <t>Bright Apartment in Tempelhof</t>
  </si>
  <si>
    <t>Mayra</t>
  </si>
  <si>
    <t>Simple room in the heart of XBerg</t>
  </si>
  <si>
    <t>Uli</t>
  </si>
  <si>
    <t>Altbauzimmer mit Balkon und Klavier</t>
  </si>
  <si>
    <t>Jasper</t>
  </si>
  <si>
    <t>Above the roofs of Berlin</t>
  </si>
  <si>
    <t>First name and Last name: Bopp Franziska   Contact address: Wilhelmstraße 3, 10963, Berlin, Deutschland  Listing address: Wilhelmstraße 3, 10963, Berlin, Deutschland</t>
  </si>
  <si>
    <t>Magnificent turn of century flat (legal)</t>
  </si>
  <si>
    <t>01/Z/ZA/003113-15</t>
  </si>
  <si>
    <t>Modern Vintage Studio Kreuzberg</t>
  </si>
  <si>
    <t>2-room apartm. on peninsu Stralau</t>
  </si>
  <si>
    <t>Sunny and cosy room near Mauerpark</t>
  </si>
  <si>
    <t>Manol</t>
  </si>
  <si>
    <t>Cozy double room for 1-2 persons in Kreuzberg</t>
  </si>
  <si>
    <t>02/Z/AZ/014553-22</t>
  </si>
  <si>
    <t>easy stayin in the center of Berlin</t>
  </si>
  <si>
    <t>Aggi</t>
  </si>
  <si>
    <t>Schöne 1-Zimmer Wohnung</t>
  </si>
  <si>
    <t>Super Location/ Bergmannstrasse</t>
  </si>
  <si>
    <t>Gesa</t>
  </si>
  <si>
    <t>Big, bright room in Friedrichshain</t>
  </si>
  <si>
    <t>Armin</t>
  </si>
  <si>
    <t>04/Z/ZA/006618-17</t>
  </si>
  <si>
    <t>Apartment Mitte Berlin</t>
  </si>
  <si>
    <t>Valeria</t>
  </si>
  <si>
    <t>big flat with four rooms</t>
  </si>
  <si>
    <t>Spacious apartment in top location</t>
  </si>
  <si>
    <t>Clarissa</t>
  </si>
  <si>
    <t>House with garden in Kreuzköln</t>
  </si>
  <si>
    <t>Mathilde</t>
  </si>
  <si>
    <t>SOUTERAIN / Terasse (Müggelsee/ Berlin-Köpenick)</t>
  </si>
  <si>
    <t>Lieselotte</t>
  </si>
  <si>
    <t>09/Z/ZA/001260-17</t>
  </si>
  <si>
    <t>For cat lovers only! 2 private rooms in flat share</t>
  </si>
  <si>
    <t>Beene</t>
  </si>
  <si>
    <t>02/Z/AZ/013702-21</t>
  </si>
  <si>
    <t>Zehlendorf Mitte Ferienwohnung</t>
  </si>
  <si>
    <t>Teltower Damm</t>
  </si>
  <si>
    <t>First name and Last name: Björn Wilms  Contact address: Königstraße 33, 14163, Berlin, Berlin Listing address: Königstraße 15, 14163, Berlin, Berlin</t>
  </si>
  <si>
    <t>Nice apartment on the lake</t>
  </si>
  <si>
    <t>Knuth</t>
  </si>
  <si>
    <t>Sommer # Friedrichshain</t>
  </si>
  <si>
    <t>Being at home in Berlin</t>
  </si>
  <si>
    <t>02/Z/AZ/011235-19</t>
  </si>
  <si>
    <t>Sunny 2 Room Balcony Berlin</t>
  </si>
  <si>
    <t>Central Studio</t>
  </si>
  <si>
    <t>Dan</t>
  </si>
  <si>
    <t>Berlin Studio Ruhig U-Bahnnah City (Alex) 30 min.</t>
  </si>
  <si>
    <t>Biesdorf</t>
  </si>
  <si>
    <t>10/Z/NA/000727-16</t>
  </si>
  <si>
    <t>Cute 50 Century-Style-Apartment</t>
  </si>
  <si>
    <t>Idyllische Lage stadtnah im Grünen.</t>
  </si>
  <si>
    <t>Quiet and central Berlin experience</t>
  </si>
  <si>
    <t>Serge</t>
  </si>
  <si>
    <t>Central, quite @perfect location</t>
  </si>
  <si>
    <t>Jenny</t>
  </si>
  <si>
    <t>cosy/sunny/clean Double room</t>
  </si>
  <si>
    <t>Riccardo</t>
  </si>
  <si>
    <t>Designer Loft/Bauhaus architecture</t>
  </si>
  <si>
    <t>Alina</t>
  </si>
  <si>
    <t>Grunewald</t>
  </si>
  <si>
    <t>Large design flat, great view</t>
  </si>
  <si>
    <t>Charmant und ruhig mitten in Berlin</t>
  </si>
  <si>
    <t>03/Z/AZ/004432-19</t>
  </si>
  <si>
    <t>Peace and Serenity. Charming place.</t>
  </si>
  <si>
    <t>Kirill</t>
  </si>
  <si>
    <t>Berlin Center. Cozy room with High Ceilings</t>
  </si>
  <si>
    <t>02/z/az/016097-22</t>
  </si>
  <si>
    <t>Privat room in central East-Berlin</t>
  </si>
  <si>
    <t>Tobi</t>
  </si>
  <si>
    <t>Dachgeschoss mit Terasse im Bergmannkiez + ruhig</t>
  </si>
  <si>
    <t>02/Z/AZ/015959-22</t>
  </si>
  <si>
    <t>18sqm with 200sqm roof terrasse</t>
  </si>
  <si>
    <t>Catrin</t>
  </si>
  <si>
    <t>2-rooms converted loft, ideal 4 families with kids</t>
  </si>
  <si>
    <t>Fema</t>
  </si>
  <si>
    <t>First name and Last name: Alexander Rubin  Contact address: Müllerstrasse 88A, 13349, Berlin, Berlin Listing address: Gerichtstrasse 23, 3. HH, 13347, Berlin, Berlin</t>
  </si>
  <si>
    <t>Large Bright City Apartment</t>
  </si>
  <si>
    <t>Helle 2-Zimmer Wohnung Neukölln</t>
  </si>
  <si>
    <t>Paola</t>
  </si>
  <si>
    <t>Garden house near Schönefeld Airport</t>
  </si>
  <si>
    <t>First name and Last name: Gisela Merten  Contact address: Glindower Weg 22, 12524, Berlin, Deutschland  Listing address: Glindower Weg 22, 12524, Berlin, Deutschland</t>
  </si>
  <si>
    <t>MINI LOFT:  2 Bedrooms + Living-bedroom + balcony</t>
  </si>
  <si>
    <t>Fennpfuhl</t>
  </si>
  <si>
    <t>Perfect Prenzlauerberg Apt Sleeps 4</t>
  </si>
  <si>
    <t>Donna</t>
  </si>
  <si>
    <t>Nice Appartement in Old Building</t>
  </si>
  <si>
    <t>Beautiful room in Berlin</t>
  </si>
  <si>
    <t>Annik</t>
  </si>
  <si>
    <t>Sunny Home in Neukölln!*</t>
  </si>
  <si>
    <t>Sarah</t>
  </si>
  <si>
    <t>**Spacious &amp; charming appartment**</t>
  </si>
  <si>
    <t>Tessa</t>
  </si>
  <si>
    <t>Charming Atelier</t>
  </si>
  <si>
    <t>3 rooms Schöneberg Parking WiFi Park Balkony</t>
  </si>
  <si>
    <t>Fai</t>
  </si>
  <si>
    <t>07/Z/ZA/003307-16</t>
  </si>
  <si>
    <t>schöne 2-zimmer-altbauwohnung</t>
  </si>
  <si>
    <t>Luzie</t>
  </si>
  <si>
    <t>Zentrale Wohnung in Berlin Wedding</t>
  </si>
  <si>
    <t>Resat</t>
  </si>
  <si>
    <t>Berlin Schöneberg City Apartment(not for Tourists)</t>
  </si>
  <si>
    <t>New modern flat near central park</t>
  </si>
  <si>
    <t>Jonas</t>
  </si>
  <si>
    <t>Art for life experience</t>
  </si>
  <si>
    <t>Christoph</t>
  </si>
  <si>
    <t>Beautiful 2-room apartment in Berlin</t>
  </si>
  <si>
    <t>Matze</t>
  </si>
  <si>
    <t>Comfortable and sunny room in Berlin-Mitte</t>
  </si>
  <si>
    <t>Manuela</t>
  </si>
  <si>
    <t>Altbau Neukölln mit Blick ins Grüne</t>
  </si>
  <si>
    <t>Beautiful flat next to the canal</t>
  </si>
  <si>
    <t>Elli</t>
  </si>
  <si>
    <t>Spacious+Atypical Loft Pberg-Mitte</t>
  </si>
  <si>
    <t>A cosy flat for two in Neukölln</t>
  </si>
  <si>
    <t>Room in Shared Apartment, Very Central, Nice View</t>
  </si>
  <si>
    <t>01/Z/AZ/014512-22</t>
  </si>
  <si>
    <t>Charming apartment / PrenzlauerBerg</t>
  </si>
  <si>
    <t>Hip Room @  Neukoelln</t>
  </si>
  <si>
    <t>Cosy 2-room flat in Kreuzberg 36</t>
  </si>
  <si>
    <t>Johanna</t>
  </si>
  <si>
    <t>Berlin City Center (Mitte) - 2room apartment</t>
  </si>
  <si>
    <t>Schöne helle 60qm Wohnung im P´berg</t>
  </si>
  <si>
    <t>Markus</t>
  </si>
  <si>
    <t>Bright and Spacious, Kollwitzplatz</t>
  </si>
  <si>
    <t>cozy room in Fhain</t>
  </si>
  <si>
    <t>Small paradise in the artistic heart of Kreuzberg</t>
  </si>
  <si>
    <t>Nadine</t>
  </si>
  <si>
    <t>Artsy and spacious apartment with balcony</t>
  </si>
  <si>
    <t>Sahar</t>
  </si>
  <si>
    <t>Cooles Zimmer mitten in Mitte</t>
  </si>
  <si>
    <t>Apartment in Mitte, great location...</t>
  </si>
  <si>
    <t>Ross</t>
  </si>
  <si>
    <t>Welcome Home, welcome to Kant Strasse 63</t>
  </si>
  <si>
    <t>Dagmar</t>
  </si>
  <si>
    <t>04/Z/ZA/005008-16</t>
  </si>
  <si>
    <t>Schönes Zimmer in Berlin-Moabit</t>
  </si>
  <si>
    <t>Pel</t>
  </si>
  <si>
    <t>Cozy 25 sqm room  for up to 2 pax</t>
  </si>
  <si>
    <t>Teresa</t>
  </si>
  <si>
    <t>green quiet charming apartment</t>
  </si>
  <si>
    <t>Ines</t>
  </si>
  <si>
    <t>Spacious 6-bed room (mixed) in Berlin</t>
  </si>
  <si>
    <t>Bright 2-room-apartment in Neukölln</t>
  </si>
  <si>
    <t>Erik</t>
  </si>
  <si>
    <t>Spacious 5-bed room in Berlin</t>
  </si>
  <si>
    <t>Wohnung zu vermieten</t>
  </si>
  <si>
    <t>Nice and big 8-bed-room in Berlin</t>
  </si>
  <si>
    <t>Beautiful two-room flat in Berlin</t>
  </si>
  <si>
    <t>Minh-Ha</t>
  </si>
  <si>
    <t>Maisonette Gräfekiez, 30m2 Terasse</t>
  </si>
  <si>
    <t>Gemütliches Studio in Fhain für 2</t>
  </si>
  <si>
    <t>Sofia</t>
  </si>
  <si>
    <t>Nice and big 7-bed-room in Berlin</t>
  </si>
  <si>
    <t>Nice cozy room in Berlin Schoeneberg</t>
  </si>
  <si>
    <t>Chantal</t>
  </si>
  <si>
    <t>Quiet and bright in Berlin Prenzlauer Berg</t>
  </si>
  <si>
    <t>Maxim</t>
  </si>
  <si>
    <t>03/Z/AZ/006510-21</t>
  </si>
  <si>
    <t>Gemütliches Appartement im Herzen von Neukölln</t>
  </si>
  <si>
    <t>Steffi</t>
  </si>
  <si>
    <t>Sunny central flat</t>
  </si>
  <si>
    <t>Corinna</t>
  </si>
  <si>
    <t>Käthe Berlin</t>
  </si>
  <si>
    <t>Petra Und Otto</t>
  </si>
  <si>
    <t>Heart of Kreuzberg:cosy 2 room flat</t>
  </si>
  <si>
    <t>Karola</t>
  </si>
  <si>
    <t>Ruhiges Zimmer mit Blick ins Grüne</t>
  </si>
  <si>
    <t>Eberhard</t>
  </si>
  <si>
    <t>Villa Hühnchen</t>
  </si>
  <si>
    <t>Schmöckwitz/Karolinenhof/Rauchfangswerder</t>
  </si>
  <si>
    <t>09/Z/AZ/001547-18</t>
  </si>
  <si>
    <t>Neukölln is Berlin | My room</t>
  </si>
  <si>
    <t>Christopher Sebastian</t>
  </si>
  <si>
    <t>Central, zen with balcony-65m2</t>
  </si>
  <si>
    <t>Charming private bedroom Kreuzberg Berlin</t>
  </si>
  <si>
    <t>Bessaam</t>
  </si>
  <si>
    <t xml:space="preserve">First name and Last name: Basam El-Asmar   Contact address: Yorckstrasse 74 , 10965, Berlin , Germany  Listing address: Yorckstrasse 74 , 10965, Berlin , Germany </t>
  </si>
  <si>
    <t>Between Weißer See &amp; Alexanderplatz</t>
  </si>
  <si>
    <t>Room in city center amazing view</t>
  </si>
  <si>
    <t>Jose</t>
  </si>
  <si>
    <t>01/Z/RA/126334-21</t>
  </si>
  <si>
    <t>Quiet area, well connected!</t>
  </si>
  <si>
    <t>Ary</t>
  </si>
  <si>
    <t>Ostpreußendamm</t>
  </si>
  <si>
    <t>Studio 10437 in Prenzlauer Berg</t>
  </si>
  <si>
    <t>Nassa</t>
  </si>
  <si>
    <t>First name and Last name: Nasr El Nasr  Contact address: Heinrich-Roller-Str. 24, 10405, Berlin, Deutschland Listing address: Gleimstr. 15, 10437, Berlin, Deutschland</t>
  </si>
  <si>
    <t>The best of Berlin !</t>
  </si>
  <si>
    <t>Jean-Francois</t>
  </si>
  <si>
    <t>Quiet, yet centrally located studio &gt;3months</t>
  </si>
  <si>
    <t>Familienwohnung in Prenzlauer Berg</t>
  </si>
  <si>
    <t>Quiet&amp;Cozy Place in Kreuzberg</t>
  </si>
  <si>
    <t>Eva-Lotte</t>
  </si>
  <si>
    <t>Spacious apartment, Berlin,100 sqm</t>
  </si>
  <si>
    <t>Spacious&amp;Luminous for 4 in Berlin !</t>
  </si>
  <si>
    <t>Arnaud</t>
  </si>
  <si>
    <t>COSY FLAT P- BERG</t>
  </si>
  <si>
    <t>Hanna</t>
  </si>
  <si>
    <t>Dream Loft  - in Kreuzberg - 200qm</t>
  </si>
  <si>
    <t>Kolja</t>
  </si>
  <si>
    <t>Sonniges Südzimmer in Berlin</t>
  </si>
  <si>
    <t>lovely room - best area in town</t>
  </si>
  <si>
    <t>Saskia</t>
  </si>
  <si>
    <t>02/Z/AZ/015656-22</t>
  </si>
  <si>
    <t>Cozy apartment in Weißensee</t>
  </si>
  <si>
    <t>Nicola</t>
  </si>
  <si>
    <t>Gorgeous flat in the heart of Mitte</t>
  </si>
  <si>
    <t>Lovely 3 rooms apartment</t>
  </si>
  <si>
    <t>Francesca</t>
  </si>
  <si>
    <t>03/Z/RA/003706-18</t>
  </si>
  <si>
    <t>Big, central Apartment in Berlin</t>
  </si>
  <si>
    <t>Ida</t>
  </si>
  <si>
    <t>02/Z/RA/009910-19</t>
  </si>
  <si>
    <t>Colorful, cosy flat in Kreuzberg</t>
  </si>
  <si>
    <t>Family-friendly 3-room apartment</t>
  </si>
  <si>
    <t>Die Aura eines Künstlerateliers</t>
  </si>
  <si>
    <t>Sigurd</t>
  </si>
  <si>
    <t>First name and Last name: Sigurd Wendland  Contact address: Hauptstraße 8 , Fabrikhof, Aufgang 1b, 10827, Berlin - Schöneberg, Deutschland Listing address: Hauptstraße 8, Fabrikhof, Aufgang 1b, 10827, Berlin - Schöneberg, Deutschland</t>
  </si>
  <si>
    <t>2 rooms 60m² in the heart of Berlin</t>
  </si>
  <si>
    <t>Alissa</t>
  </si>
  <si>
    <t>Apartment in Kreuzberg 10999</t>
  </si>
  <si>
    <t>Susy</t>
  </si>
  <si>
    <t>Big, nice room in Berlin, Neukölln</t>
  </si>
  <si>
    <t>Amazing  Room in central Berlin</t>
  </si>
  <si>
    <t>02/Z/AZ/008704-18</t>
  </si>
  <si>
    <t>Neukölln / Kreuzberg / Kreuzkölln</t>
  </si>
  <si>
    <t>beautiful room with balcony (25sqm)</t>
  </si>
  <si>
    <t>Natalie</t>
  </si>
  <si>
    <t>Huge Art Deco Room in Huge Flat in Kreuzberg!</t>
  </si>
  <si>
    <t>AMAZING FLAT IN THE COOLEST AREA</t>
  </si>
  <si>
    <t>Lena</t>
  </si>
  <si>
    <t>Summer in Berlin Kreuzberg</t>
  </si>
  <si>
    <t>Familienfrdl.,Hunde erlaubt,Citynah</t>
  </si>
  <si>
    <t>Kaulsdorf</t>
  </si>
  <si>
    <t>light + spacious room for 1 in mitte</t>
  </si>
  <si>
    <t>01/Z/AZ/013720-22</t>
  </si>
  <si>
    <t>STYLISH. CENTRAL. BALCONY.</t>
  </si>
  <si>
    <t>03/0/01/293293-16</t>
  </si>
  <si>
    <t>Central, cozy room at Alexanderplatz</t>
  </si>
  <si>
    <t>Natali &amp; Djalil</t>
  </si>
  <si>
    <t>Dachgeschosswohnung mit Terasse</t>
  </si>
  <si>
    <t>Comfy One Room Apartement in Friedrichshain</t>
  </si>
  <si>
    <t>Beautiful Apartment Connected to an Art Gallery</t>
  </si>
  <si>
    <t>Aglaja</t>
  </si>
  <si>
    <t>First name and Last name: Aglaja Schott  Contact address: Gütlingstraße 18b, 14167, Berlin, Deutschland Listing address: Seydelstraße 7, 10117, Berlin, Deutschland</t>
  </si>
  <si>
    <t>1 Apartment  in Mitte</t>
  </si>
  <si>
    <t>Denise</t>
  </si>
  <si>
    <t>Zentral, ruhig, stylish, großzügig</t>
  </si>
  <si>
    <t>Janek</t>
  </si>
  <si>
    <t>04/Z/AZ/011397-22</t>
  </si>
  <si>
    <t>Loft over the rooftops of Berlin!</t>
  </si>
  <si>
    <t>Münür</t>
  </si>
  <si>
    <t>Legal entity name and Legal form: G.M.C.R. Gastronomie GmbH Legal representatives or Trade register number: 160235B  Entity address: Schönhauser Allee 103, 10439, Berlin, Deutschland Listing address: Schönhauser Allee 103, 10439, Berlin, Deutschland</t>
  </si>
  <si>
    <t>nice 80m2 flat in KREUZBERG</t>
  </si>
  <si>
    <t>Stephane</t>
  </si>
  <si>
    <t>Wohnen im bunten Friedrichshain</t>
  </si>
  <si>
    <t>Heinz</t>
  </si>
  <si>
    <t>Spacious room w/ balcony</t>
  </si>
  <si>
    <t>Aj</t>
  </si>
  <si>
    <t>Beautiful  2 room appartment</t>
  </si>
  <si>
    <t>TiLi</t>
  </si>
  <si>
    <t>Große DG-Wohnung in bester Kiezlage</t>
  </si>
  <si>
    <t>Hanni</t>
  </si>
  <si>
    <t>DESIGN-APT IN HIP CENTRAL LOCATION</t>
  </si>
  <si>
    <t>schöne Zimmer mit großer Terrasse</t>
  </si>
  <si>
    <t>Paula</t>
  </si>
  <si>
    <t>Lovely apartment in central Berlin</t>
  </si>
  <si>
    <t>Cozy and bright flat in Kreuzberg</t>
  </si>
  <si>
    <t>Meret</t>
  </si>
  <si>
    <t>Big, bright, cosy room in Neukölln</t>
  </si>
  <si>
    <t>Jordane</t>
  </si>
  <si>
    <t>Große Altbauwohnung Kreuzberg</t>
  </si>
  <si>
    <t>Fathi</t>
  </si>
  <si>
    <t>17. Floor - Apartment with a view</t>
  </si>
  <si>
    <t>01/Z/RA/014043-22</t>
  </si>
  <si>
    <t>Furnished Room</t>
  </si>
  <si>
    <t>Renata</t>
  </si>
  <si>
    <t>Tolle Familienwohnung in Kreuzberg</t>
  </si>
  <si>
    <t>Yrerkl</t>
  </si>
  <si>
    <t>Green Oasis in the center of Berlin</t>
  </si>
  <si>
    <t>Anke</t>
  </si>
  <si>
    <t>helle, ruhige 2-Zimmer im Wedding</t>
  </si>
  <si>
    <t>Couple retreat in Prenzlauer Berg</t>
  </si>
  <si>
    <t>cozy aptmnt in Prenzlauer Berg</t>
  </si>
  <si>
    <t>Schöne 2 Zi. Whg. in Kreuzberg</t>
  </si>
  <si>
    <t>Large, Charming, Amazing Location, Family-friendly</t>
  </si>
  <si>
    <t>02/Z/ZA/005397-17</t>
  </si>
  <si>
    <t>Studio</t>
  </si>
  <si>
    <t>2 schöne Zimmer am Görlitzer Park</t>
  </si>
  <si>
    <t>Zimmer 15qm,bequem für 4 Personen/room,cosy for 4</t>
  </si>
  <si>
    <t>Beautiful 2Br in Prenzlauer Berg</t>
  </si>
  <si>
    <t>Helles und gemütliches Zimmer</t>
  </si>
  <si>
    <t>Cosy room in a special apartment</t>
  </si>
  <si>
    <t>Thorsten</t>
  </si>
  <si>
    <t>2 Rooms (1 with King-Sized Bed)+ Balcony in Berlin</t>
  </si>
  <si>
    <t>Amazing studio in Neukölln</t>
  </si>
  <si>
    <t>Quiet and beautiful studio in a garden</t>
  </si>
  <si>
    <t>Christof</t>
  </si>
  <si>
    <t>First name and Last name: Christof Bastian  Contact address: Robert-Siewert-Str. 7, 10318, Berlin, Deutschland Listing address: Robert-Siewert-St. 5, 10318, Berlin, Deutschland</t>
  </si>
  <si>
    <t>comfortable old building room</t>
  </si>
  <si>
    <t>Floreal</t>
  </si>
  <si>
    <t>Light apartment in Mitte Berlin</t>
  </si>
  <si>
    <t>Carlotta</t>
  </si>
  <si>
    <t>LOVELY APARTMENT DOWNTOWN BERLIN</t>
  </si>
  <si>
    <t>Kai-Rochus</t>
  </si>
  <si>
    <t>Privatzimmer in zentraler, ruhiger Lage</t>
  </si>
  <si>
    <t>Neukölln Flat</t>
  </si>
  <si>
    <t>Gregory</t>
  </si>
  <si>
    <t>Studio in mitten von BERLIN</t>
  </si>
  <si>
    <t>Room in Kreuzberg available</t>
  </si>
  <si>
    <t>Laura-Lee</t>
  </si>
  <si>
    <t>25qm Zimmer in wunderschöner Altbauwohnung</t>
  </si>
  <si>
    <t>Marit</t>
  </si>
  <si>
    <t>APARTMENT NEAR KREUZKÖLLN</t>
  </si>
  <si>
    <t>Sabrina</t>
  </si>
  <si>
    <t>Herzlich Willkommen in Berlin!</t>
  </si>
  <si>
    <t>Ani</t>
  </si>
  <si>
    <t>Nice 2 r apartmt near tempelhf feld</t>
  </si>
  <si>
    <t>Marlene</t>
  </si>
  <si>
    <t>B1 Central quiet in Mitte high-speed wi-fi</t>
  </si>
  <si>
    <t>Jürgen</t>
  </si>
  <si>
    <t>BüD 1 802 01/Z/AF/001222-14</t>
  </si>
  <si>
    <t>Sweet and quiet room with sunny garden</t>
  </si>
  <si>
    <t>08/Z/NA/003795-16</t>
  </si>
  <si>
    <t>A real home</t>
  </si>
  <si>
    <t>Schönes Balkonzimmer am Park für Langzeitgäste</t>
  </si>
  <si>
    <t>Constanze</t>
  </si>
  <si>
    <t>Bright Apt in Kreuzberg, great for kids, WiFi,</t>
  </si>
  <si>
    <t>schönes Zimmer im Prenzlauer Berg für 2 Personen</t>
  </si>
  <si>
    <t>03/Z/AZ/006749-21</t>
  </si>
  <si>
    <t>Bright Roof Top near CITY and LAKE</t>
  </si>
  <si>
    <t>Rémi Martin</t>
  </si>
  <si>
    <t>03/Z/RA/004590-19</t>
  </si>
  <si>
    <t>Private room in charming apartment/ PrenzlauerBerg</t>
  </si>
  <si>
    <t>Ruhige Unterkunft in Berlin-Kreuzberg</t>
  </si>
  <si>
    <t>02/Z/AZ/009167-18</t>
  </si>
  <si>
    <t>Sehr gepflegte 2-Zi-Whg in Mitte</t>
  </si>
  <si>
    <t>Demi</t>
  </si>
  <si>
    <t>Zentral gelegen mit Südbalkon</t>
  </si>
  <si>
    <t>Zentral und grün  1,5 Zimmer</t>
  </si>
  <si>
    <t>07/Z/AZ/007532-19</t>
  </si>
  <si>
    <t>30 bei Nass, Gästewohnung 01.</t>
  </si>
  <si>
    <t>30beiNass</t>
  </si>
  <si>
    <t>Kreuzberg sky view paradise☀2 Bikes</t>
  </si>
  <si>
    <t>Eve</t>
  </si>
  <si>
    <t>Fun apartment at Kollwitzplatz in Prenzlauer Berg</t>
  </si>
  <si>
    <t>Carl</t>
  </si>
  <si>
    <t>03/Z/AZ/006863-22</t>
  </si>
  <si>
    <t>CENTRAL and cozy design apt City West</t>
  </si>
  <si>
    <t>Ekaterina</t>
  </si>
  <si>
    <t>low priced apartment for 2-7 pers.</t>
  </si>
  <si>
    <t>Harald</t>
  </si>
  <si>
    <t>Mariendorf</t>
  </si>
  <si>
    <t>First name and Last name: Harald und Petra Pirsch  Contact address: Monopolstr. 16, 12109, Berlin, Deutschland Listing address: Säntisstr. 38 B, 12107, Berlin, Deutschland</t>
  </si>
  <si>
    <t>big and bright room (25) with one sunny balcony</t>
  </si>
  <si>
    <t>Michelle</t>
  </si>
  <si>
    <t>02/Z/AZ/010806-19</t>
  </si>
  <si>
    <t>Dachgeschoss im Herzen Kreuzbergs</t>
  </si>
  <si>
    <t>Nice Flat in the Centre of Berlin</t>
  </si>
  <si>
    <t>2-Zimmer-Wohnung im Bergmannkiez</t>
  </si>
  <si>
    <t>Lotte</t>
  </si>
  <si>
    <t>Nice room in Neukölln!</t>
  </si>
  <si>
    <t>08/Z/AZ/010702-21</t>
  </si>
  <si>
    <t>Cosy room close to Kurfürstendamm</t>
  </si>
  <si>
    <t>Zentral und grün 2 Zimmer</t>
  </si>
  <si>
    <t>Wunderschöne 2-Zimmer Wohnung</t>
  </si>
  <si>
    <t>Sunny and cosy Double Room Prenzl´B</t>
  </si>
  <si>
    <t>Charming flat in Prenzlauer Berg</t>
  </si>
  <si>
    <t>Quiet and bright, near Alexanderplatz</t>
  </si>
  <si>
    <t>Holger</t>
  </si>
  <si>
    <t>01/Z/RA/014152-22</t>
  </si>
  <si>
    <t>Cosy room in Schöneberg</t>
  </si>
  <si>
    <t>Renovated apartment in the Wedding neighborhood</t>
  </si>
  <si>
    <t>First name and Last name: Monika Giglio  Contact address: Rosenplüterweg 35, 13465, Berlin, Deutschland Listing address: Kollwitzstr. 73, 10435, Berlin, Deutschland</t>
  </si>
  <si>
    <t>Best of Berlin Mitte!</t>
  </si>
  <si>
    <t>schönes, helles Zimmer zu vermieten</t>
  </si>
  <si>
    <t>Cosy flat in vibrant Neighbourhood</t>
  </si>
  <si>
    <t>Candice</t>
  </si>
  <si>
    <t>Cozy flat in the best location</t>
  </si>
  <si>
    <t>YOU WILL LOVE IT!</t>
  </si>
  <si>
    <t>Klimatisierte Top Wohnung + 9m² begrünter Terrasse</t>
  </si>
  <si>
    <t>Carsten</t>
  </si>
  <si>
    <t>07/Z/NA/001592-16</t>
  </si>
  <si>
    <t>Quiet room only 10 min to Ku´damm</t>
  </si>
  <si>
    <t>Sunny + quiet flat in the centre</t>
  </si>
  <si>
    <t>Charming Sunny Rooftop Loft Cocoon Mitte + 2 bikes</t>
  </si>
  <si>
    <t>01/Z/ZA/006871-17</t>
  </si>
  <si>
    <t>Cosy room with great view in Neukölln</t>
  </si>
  <si>
    <t>Beautiful apartment in Wilmersdorf.</t>
  </si>
  <si>
    <t>Studio with balcony and direct view to the river</t>
  </si>
  <si>
    <t>Hans Jörg</t>
  </si>
  <si>
    <t>01/Z/AZ/013918-22</t>
  </si>
  <si>
    <t xml:space="preserve">Wunderschönes Dachgeschoss </t>
  </si>
  <si>
    <t>04/Z/ZA/004961-16</t>
  </si>
  <si>
    <t>UNIQUE GARDENROOM | BERLIN MITTE | with garden</t>
  </si>
  <si>
    <t>01/Z/AZ/013314-21</t>
  </si>
  <si>
    <t>BRIGHT BIG ROOM CENTRAL IN BERLIN!!</t>
  </si>
  <si>
    <t>Anano</t>
  </si>
  <si>
    <t>2 Zimmer, Küche, Bad, Balkon</t>
  </si>
  <si>
    <t>Anna-Mareike</t>
  </si>
  <si>
    <t>Lovely &amp; stylish flat in Kreuzberg</t>
  </si>
  <si>
    <t>Hedda</t>
  </si>
  <si>
    <t>Emre</t>
  </si>
  <si>
    <t>nice place in neukölln</t>
  </si>
  <si>
    <t>Berlin Schöneberg</t>
  </si>
  <si>
    <t>Eliaser</t>
  </si>
  <si>
    <t>Room in sociable, top-floor apartment</t>
  </si>
  <si>
    <t>Beautiful 3-bed room apartment</t>
  </si>
  <si>
    <t>Adina</t>
  </si>
  <si>
    <t>Charming Flat Prenzlauer Berg</t>
  </si>
  <si>
    <t>Nice room Prenzlauer Berg</t>
  </si>
  <si>
    <t>Lise</t>
  </si>
  <si>
    <t>Lovely old city-flat</t>
  </si>
  <si>
    <t>Classy flat in the center of Berlin</t>
  </si>
  <si>
    <t>Beautiful apartment in Neukölln</t>
  </si>
  <si>
    <t>Alberto</t>
  </si>
  <si>
    <t>08/Z/RA/006487-18</t>
  </si>
  <si>
    <t>Jainaba Single Studio with private bathroom</t>
  </si>
  <si>
    <t>Timothy</t>
  </si>
  <si>
    <t xml:space="preserve">First name and Last name: Timothy Weltner  Contact address: Seestrasse 106, 13353, Berlin, Deutschland  Listing address: Seestrasse 106, 13353, Berlin , Deutschland </t>
  </si>
  <si>
    <t>Room at Check Point Charlie</t>
  </si>
  <si>
    <t>Wg-Zimmer im Szenekiez Neukölln</t>
  </si>
  <si>
    <t>Lara</t>
  </si>
  <si>
    <t>Gemütliche Wohnung am Landwehrkanal</t>
  </si>
  <si>
    <t>AAA Designoasis under Berlin roof</t>
  </si>
  <si>
    <t>30 bei Nass, Gästewohnung 02.</t>
  </si>
  <si>
    <t>Cool room in creative Kreuzkölln</t>
  </si>
  <si>
    <t>Dominique</t>
  </si>
  <si>
    <t>Room Central Berlin, Prenzlauerberg</t>
  </si>
  <si>
    <t>Ruben</t>
  </si>
  <si>
    <t>Light family flat in Kreuzberg</t>
  </si>
  <si>
    <t>30 bei Nass, Gästewohnung 03.</t>
  </si>
  <si>
    <t>Kleines, feines Heim an der Spree!</t>
  </si>
  <si>
    <t>Saba</t>
  </si>
  <si>
    <t>wonderful apartment next to centre</t>
  </si>
  <si>
    <t>Bünyamin</t>
  </si>
  <si>
    <t>BIG and BRIGHT! 4 room-apartment</t>
  </si>
  <si>
    <t>romantic style on two floors</t>
  </si>
  <si>
    <t>Betty</t>
  </si>
  <si>
    <t>First name and Last name: Christina Both  Contact address: Hobrechtstraße 48, 12047, Berlin, Berlin Listing address: Bürknerstraße 12, 12047, Berlin, Berlin</t>
  </si>
  <si>
    <t>Cosy 2 Rooms in central Kreuzberg</t>
  </si>
  <si>
    <t>Big, cozy room in hype Neukölln</t>
  </si>
  <si>
    <t>Temporary Living- 2 rm apt Comfort &amp; Modernism</t>
  </si>
  <si>
    <t>Quiet Bedroom in Charming, Convenient 2 BR Flat</t>
  </si>
  <si>
    <t>SunnyRoom in KreuzKölln</t>
  </si>
  <si>
    <t>Beautiful 2room in middle of Berlin</t>
  </si>
  <si>
    <t>Leonhard</t>
  </si>
  <si>
    <t>85m² flat near by "Humboldthain"</t>
  </si>
  <si>
    <t>Cosy room in a great location</t>
  </si>
  <si>
    <t>Lorenzo</t>
  </si>
  <si>
    <t>Quiet bedroom in Berlin Schöneberg</t>
  </si>
  <si>
    <t>Berlin Mitte, bohemian living close to Museuminsel</t>
  </si>
  <si>
    <t>URBAN APARTMENT in Friedrichshain</t>
  </si>
  <si>
    <t>Downtown room in the best area</t>
  </si>
  <si>
    <t>Luisa</t>
  </si>
  <si>
    <t>Sunny 62m² apartment in Kreuzberg / Viktoriapark</t>
  </si>
  <si>
    <t>André</t>
  </si>
  <si>
    <t>central, nice and bright room</t>
  </si>
  <si>
    <t>Room with balcony in sociable, top-floor apartment</t>
  </si>
  <si>
    <t>Guestroom in East Berlin / Prenzlauer Berg</t>
  </si>
  <si>
    <t>Ronny</t>
  </si>
  <si>
    <t>03/Z/AZ/006404-21</t>
  </si>
  <si>
    <t>Ruhige Wohnung im Herzen Berlins</t>
  </si>
  <si>
    <t>Villa Kunterbund Berlin</t>
  </si>
  <si>
    <t>04/Z/ZA/004175-16</t>
  </si>
  <si>
    <t>Schöne 2-Zi.-Whg. in Bln-F-hain</t>
  </si>
  <si>
    <t>Cayan</t>
  </si>
  <si>
    <t>Cozy flat in Kreuzberg/Neukölln</t>
  </si>
  <si>
    <t>For Family with Kids - Beautiful</t>
  </si>
  <si>
    <t>cosy flat close to Hauptbahnhof</t>
  </si>
  <si>
    <t>Stylish 3 room apartment in the best location</t>
  </si>
  <si>
    <t>Tia</t>
  </si>
  <si>
    <t xml:space="preserve">First name and Last name: Tia Villalobos   Contact address: Grimmstrasse 13e, 10967, Berlin, Berlin  Listing address: Planufer 78, 10967, Berlin , Berlin </t>
  </si>
  <si>
    <t>Flat near Prenzlauer Berg</t>
  </si>
  <si>
    <t>Shao-Xi</t>
  </si>
  <si>
    <t>Best Location Berlin</t>
  </si>
  <si>
    <t>Ryan</t>
  </si>
  <si>
    <t>Dilo Apartments - Akazien Residenz Apartment</t>
  </si>
  <si>
    <t>Dlauar</t>
  </si>
  <si>
    <t>First name and Last name: Dlauar-Bahram Akyel  Contact address: Munsterdamm 26, Berlin, 12169, Berlin, Deutschland Listing address: Hauptstr.20, 10827, Berlin, Deutschland</t>
  </si>
  <si>
    <t>Kleines gemütliches Zimmer in 4-WG</t>
  </si>
  <si>
    <t>Charly</t>
  </si>
  <si>
    <t>Sunny apartment in Berlin Mitte</t>
  </si>
  <si>
    <t>Yve</t>
  </si>
  <si>
    <t>Room in Berlin-Wedding</t>
  </si>
  <si>
    <t>Lucas</t>
  </si>
  <si>
    <t>Artist apartment</t>
  </si>
  <si>
    <t>Beautyful Ap close Tempelhofer Feld</t>
  </si>
  <si>
    <t>Central Flat with Balcony by the Park</t>
  </si>
  <si>
    <t>room in Baumschulenweg by the wood</t>
  </si>
  <si>
    <t>Sergio</t>
  </si>
  <si>
    <t>Sunny top floor flat/  Kreuzberg</t>
  </si>
  <si>
    <t>June</t>
  </si>
  <si>
    <t>Funky flat in peaceful Pankow WITH CAT</t>
  </si>
  <si>
    <t>Room #2 - Messe-, Stadt-, Waldnähe</t>
  </si>
  <si>
    <t>gemütlich/ruhig in super Lage!</t>
  </si>
  <si>
    <t>Gunnar</t>
  </si>
  <si>
    <t>Studentenwohnung, 2 R, 78 qm2</t>
  </si>
  <si>
    <t>Oberschöneweide</t>
  </si>
  <si>
    <t>Moderne Altzimmer-Einraumwohnung</t>
  </si>
  <si>
    <t>Manfred</t>
  </si>
  <si>
    <t>small but mighty in berlin</t>
  </si>
  <si>
    <t>Malo</t>
  </si>
  <si>
    <t>Room # 3 -Messe- Wald- u. Stadtnähe</t>
  </si>
  <si>
    <t>PASO DOBLE Fernando Moabit Berlin</t>
  </si>
  <si>
    <t>María</t>
  </si>
  <si>
    <t>01/Z/RA/013015-21</t>
  </si>
  <si>
    <t>Stay with the cool cats in Kreuzberg</t>
  </si>
  <si>
    <t>Thor</t>
  </si>
  <si>
    <t>Quiet and lovely in central Berlin</t>
  </si>
  <si>
    <t>Central Tranquility</t>
  </si>
  <si>
    <t>First name and Last name: Dagmar Meyer  Contact address: Stuttgarter Platz 20, 10627, Berlin, Deutschland Listing address: Stuttgarter Platz 20, 10627 , Berlin, Deutschland</t>
  </si>
  <si>
    <t>Spacious Room Berlin Friedrichshain</t>
  </si>
  <si>
    <t>Big and confy room in Neukölln</t>
  </si>
  <si>
    <t>Art apartment Berlin Schöneberg</t>
  </si>
  <si>
    <t>Beautiful large sunny room in Berlin Mitte</t>
  </si>
  <si>
    <t>Meggie</t>
  </si>
  <si>
    <t>Room rooftop Terrace Prenzlauer Berg Mauerpark</t>
  </si>
  <si>
    <t>03/Z/ZA/002954-18</t>
  </si>
  <si>
    <t>Modern Central Studio Work/Study/Play</t>
  </si>
  <si>
    <t>01/Z/RA/013086-21</t>
  </si>
  <si>
    <t>Sunny and spacious flat with 2 balconies</t>
  </si>
  <si>
    <t>Judith &amp; Remi</t>
  </si>
  <si>
    <t>02/Z/RA/008207-18</t>
  </si>
  <si>
    <t>Ferienhaus - 20 Minuten in die City</t>
  </si>
  <si>
    <t>10/Z/NA/000860-16</t>
  </si>
  <si>
    <t>2 room apt in Friedrichshain</t>
  </si>
  <si>
    <t>02/Z/RA/010544-19</t>
  </si>
  <si>
    <t>lovely apartment in Prenzlauer Berg</t>
  </si>
  <si>
    <t>Cozy room in beautiful Kreuzberg :)</t>
  </si>
  <si>
    <t>Anthony</t>
  </si>
  <si>
    <t>Bright apartment in central Berlin</t>
  </si>
  <si>
    <t>03/Z/RA/004084-18</t>
  </si>
  <si>
    <t>Green oasis in the center of Berlin</t>
  </si>
  <si>
    <t>02/Z/RA/010026-19</t>
  </si>
  <si>
    <t>Apartment with view over Berlin</t>
  </si>
  <si>
    <t>Chic apartment in central Prenzlauerberg!</t>
  </si>
  <si>
    <t>Carolina</t>
  </si>
  <si>
    <t>First name and Last name: Athena Karagouni-Rehrmann  Contact address: Friedrich-Ebert-Strasse 90, 34119, Kassel, Hessen Listing address: Chodowieckistr. 24, 10961, Berlin, Berlin</t>
  </si>
  <si>
    <t>Ruhiges 2 Zi-Altbau-App Prenzlauerberg EG im RG</t>
  </si>
  <si>
    <t>Gerrit</t>
  </si>
  <si>
    <t>03/Z/RA/007051-22</t>
  </si>
  <si>
    <t>beautiful apartment in the heart of kreuzberg</t>
  </si>
  <si>
    <t>Lina</t>
  </si>
  <si>
    <t>cute, tiny studio in Kreuzberg</t>
  </si>
  <si>
    <t>Marleen</t>
  </si>
  <si>
    <t>Möbliertes 55qm Zimmer in netter 2er Zweck-WG</t>
  </si>
  <si>
    <t>Marta</t>
  </si>
  <si>
    <t>klein aber fein</t>
  </si>
  <si>
    <t>04/Z/AZ/010748-21</t>
  </si>
  <si>
    <t>Wunderschöne Altbauwohnung in zentraler Citylage</t>
  </si>
  <si>
    <t>Cozy studio ideal for couple or solo travelers</t>
  </si>
  <si>
    <t>Kreuzberg at the Canal: cosy flat with balcony</t>
  </si>
  <si>
    <t>02/Z/AZ/008775-18</t>
  </si>
  <si>
    <t>Comfy flat in the heart of Neukölln</t>
  </si>
  <si>
    <t>Benji</t>
  </si>
  <si>
    <t>Cosy little flat with balcony in Moabit</t>
  </si>
  <si>
    <t>Christopher</t>
  </si>
  <si>
    <t>2-room furnished rental near center</t>
  </si>
  <si>
    <t>Hilda</t>
  </si>
  <si>
    <t>200qm Apartm. with 5 bedrooms for up to 14 guests.</t>
  </si>
  <si>
    <t xml:space="preserve">First name and Last name: Jan Babenschneider  Contact address: Plauener Straße 85c , 13055, Berlin, Deutschland Listing address: Rupprechtstr. 7a, 10317, Berlin, Deutschland </t>
  </si>
  <si>
    <t>Bright room close to Viktoriapark</t>
  </si>
  <si>
    <t>Nice apartment on mauerpark</t>
  </si>
  <si>
    <t>Wonderful TOPFLOOR in Neukölln</t>
  </si>
  <si>
    <t>C-Laura</t>
  </si>
  <si>
    <t>Nice Room with balcony in Neukölln</t>
  </si>
  <si>
    <t>Emilio Vedova, Villa-Hufeland Berli</t>
  </si>
  <si>
    <t>Buch</t>
  </si>
  <si>
    <t>Legal entity name and Legal form: Grundstücksgemeinschaft Odin, Ehrlich GbR Legal representatives or Trade register number: Wolfram Odin  Entity address: Karower Str.17, 13125 , Berlin, Berlin Listing address: Karower Str. 17, 13125, Berlin, Berlin</t>
  </si>
  <si>
    <t>Genial in Berlin: Sunny Maisonette</t>
  </si>
  <si>
    <t>Manou &amp; Jo</t>
  </si>
  <si>
    <t xml:space="preserve">First name and Last name: Joe Guesthouse   Contact address: c/o Molina , Hauptstrasse 46, 6015, Luzern , Schweiz  Listing address: Gleimstrasse 24 , 10437, Berlin, Deutschland </t>
  </si>
  <si>
    <t>Large bright space in Kreuzberg</t>
  </si>
  <si>
    <t>Ron</t>
  </si>
  <si>
    <t>Center of Berlin - charming Home</t>
  </si>
  <si>
    <t>Friedrichshain-Kreuzberg: Best Area &amp; Self Checkin</t>
  </si>
  <si>
    <t>Igor</t>
  </si>
  <si>
    <t>First name and Last name: Igor Vasiliev   Contact address: Am Comeniusplatz 5, 10243, Berlin, Germany  Listing address: Am Comeniusplatz 5 , 10243, Berlin , Germany</t>
  </si>
  <si>
    <t>Nice cosy flat in Kastanienalle</t>
  </si>
  <si>
    <t>Laetitia</t>
  </si>
  <si>
    <t>78sqm flat with bright BALCONY room</t>
  </si>
  <si>
    <t>Spacious room in artist-flat, central</t>
  </si>
  <si>
    <t>Achim</t>
  </si>
  <si>
    <t>Cozy Apartment in Neukölln Berlin</t>
  </si>
  <si>
    <t>One-room apartment in Berlin Zone A</t>
  </si>
  <si>
    <t>Shih-Hao</t>
  </si>
  <si>
    <t>Berlin CITY STUDIO - YORCKSTR 01 Sc</t>
  </si>
  <si>
    <t>Nice big room in Kreuzkölln with Balkony</t>
  </si>
  <si>
    <t>Moritz</t>
  </si>
  <si>
    <t>08/Z/AZ/011373-22</t>
  </si>
  <si>
    <t>Huge Room (and workspace) in Prenz!</t>
  </si>
  <si>
    <t>Nicholas</t>
  </si>
  <si>
    <t>Sonnige Wohnung in lebendigem Viertel</t>
  </si>
  <si>
    <t>Raimund</t>
  </si>
  <si>
    <t>08/Z/AZ/006027-18</t>
  </si>
  <si>
    <t>Luxury Apartment in Trendy Insider Neighbourhood</t>
  </si>
  <si>
    <t>Soo-Hyun</t>
  </si>
  <si>
    <t>01/Z/RA/014345-22</t>
  </si>
  <si>
    <t>Mitte, new, modern, 3 Bedrooms</t>
  </si>
  <si>
    <t>Rosi</t>
  </si>
  <si>
    <t>Berlin-direkt am Wasser bis 6 Pers.</t>
  </si>
  <si>
    <t>Rolando</t>
  </si>
  <si>
    <t>09/Z/AZ/001561-18</t>
  </si>
  <si>
    <t>120qm Altbau in Berlin Friedenau</t>
  </si>
  <si>
    <t>Zimmer im Szenekiez Neukölln!</t>
  </si>
  <si>
    <t>Dolph</t>
  </si>
  <si>
    <t>Beautiful old apartment in Neukölln</t>
  </si>
  <si>
    <t>Heiko-Thandeka</t>
  </si>
  <si>
    <t>Green, sunny rooftop with terrace to live &amp; work</t>
  </si>
  <si>
    <t>Brina</t>
  </si>
  <si>
    <t>Central Spacious Maisonette Apartment</t>
  </si>
  <si>
    <t>Legal entity name and Legal form: JVS Legal representatives or Trade register number: HRB142309  Entity address: Gerichtstr 54, 13347 , Berlin, DE Listing address: Gerichtstr. 15, 13347, Berlin, DE</t>
  </si>
  <si>
    <t>Sunny Room Berlin Neukölln</t>
  </si>
  <si>
    <t>Steve</t>
  </si>
  <si>
    <t>Zimmer in bester Kiezlage BLN U7</t>
  </si>
  <si>
    <t>Cozy Room for 2 In Lively Kreuzberg</t>
  </si>
  <si>
    <t>45/7/34/837513-76</t>
  </si>
  <si>
    <t>Charming flat in Berlin-Neukölln</t>
  </si>
  <si>
    <t>stylish ap. @Xberg with lakeview</t>
  </si>
  <si>
    <t>central &amp; sunny – with 3 bedrooms</t>
  </si>
  <si>
    <t>Large, sunny apartment in Neukölln</t>
  </si>
  <si>
    <t>Cy Twombly in the Villa-Hufeland</t>
  </si>
  <si>
    <t>DE94 1005 0000 6600 0464 63</t>
  </si>
  <si>
    <t>Modern and cosy appartment</t>
  </si>
  <si>
    <t>NEW Apartment Heart of Berlin -Friedrichain</t>
  </si>
  <si>
    <t>6 rooms central Prenzlauer Berg, family friendly</t>
  </si>
  <si>
    <t>03/Z/RA/003503-18</t>
  </si>
  <si>
    <t>Sunny, quiet room in Berlin-Charlottenburg</t>
  </si>
  <si>
    <t>design apartment in the heart of hip Kreuzberg</t>
  </si>
  <si>
    <t>02/Z/RA/009515-19</t>
  </si>
  <si>
    <t>SUNNY Apartment for Single,Couple.</t>
  </si>
  <si>
    <t>bohemian artist apartment -neukölln</t>
  </si>
  <si>
    <t>08/Z/AZ/011217-22</t>
  </si>
  <si>
    <t>Gemütliche große Wohnung in F'hain</t>
  </si>
  <si>
    <t>BERLIN-MITTE NEAR ROSENTHALER PLATZ</t>
  </si>
  <si>
    <t>schöner Altbau Prenzlauer Berg mit Balkon</t>
  </si>
  <si>
    <t>03/Z/RA/003455-18</t>
  </si>
  <si>
    <t>Superb stay in large, bright attic in Berlin Mitte</t>
  </si>
  <si>
    <t>Design-Apartment zentral in Berlin-Charlottenburg</t>
  </si>
  <si>
    <t>Legal entity name and Legal form: Adler Wohndesign GmbH Legal representatives or Trade register number: HRB 8553 B  Entity address: Reichsstraße, 101, 14052, Berlin, Deutschland Listing address: Reichsstraße 101, 14052, Berlin, Deutschland</t>
  </si>
  <si>
    <t>Cozy, modern Apartment in Kreuzberg</t>
  </si>
  <si>
    <t>Dariusch</t>
  </si>
  <si>
    <t>Cozy flat in Mitte</t>
  </si>
  <si>
    <t>...ganz zentral, aber ruhig - ideal für Familien</t>
  </si>
  <si>
    <t>01/Z/AZ/013311-21</t>
  </si>
  <si>
    <t>Schönes Zimmer in Berlin Steglitz</t>
  </si>
  <si>
    <t>Paco</t>
  </si>
  <si>
    <t>600 qm Loft auf Insel in Berlin</t>
  </si>
  <si>
    <t>Hartwig</t>
  </si>
  <si>
    <t>Charlottenburg Nord</t>
  </si>
  <si>
    <t>Cosy Artist Apartment with balcony in Prenzl'berg!</t>
  </si>
  <si>
    <t>Double Room with Private Bathroom</t>
  </si>
  <si>
    <t>Maisonette apartment with a rooftop terrasse</t>
  </si>
  <si>
    <t>Masa</t>
  </si>
  <si>
    <t>04/Z/RA/007457-18</t>
  </si>
  <si>
    <t>Cosy room with south side balcony in Weserkiez</t>
  </si>
  <si>
    <t>2 Zimmer auf der Roten Insel</t>
  </si>
  <si>
    <t>Oliver Johannes</t>
  </si>
  <si>
    <t>Big and beautiful Room in Neukölln</t>
  </si>
  <si>
    <t>30m² In Neukölln</t>
  </si>
  <si>
    <t>Beautiful home in heart of Neukölln</t>
  </si>
  <si>
    <t>Lovely Berliner Zimmer with en suite bathroom</t>
  </si>
  <si>
    <t>Central Stylish Berlin Apartment (registered)</t>
  </si>
  <si>
    <t>02/Z/AZ/014235-21</t>
  </si>
  <si>
    <t>Design room near canal in the hip areas of Berlin</t>
  </si>
  <si>
    <t>Thain</t>
  </si>
  <si>
    <t xml:space="preserve">First name and Last name: Thanh Nguyen  Contact address: August-Bebel-Straße 40, 08412, Werdau, Deutschland  Listing address: Ratiborstraße 10, 10999, Berlin, Deutschland </t>
  </si>
  <si>
    <t>Perfect4two</t>
  </si>
  <si>
    <t>Design rooftop loft right in the centre</t>
  </si>
  <si>
    <t>Julian</t>
  </si>
  <si>
    <t>Cosy Room in middle of Warschauer Street</t>
  </si>
  <si>
    <t>Dor</t>
  </si>
  <si>
    <t>02/Z/AZ/014701-22</t>
  </si>
  <si>
    <t>Apartement in Kreuzberg w/ balcony</t>
  </si>
  <si>
    <t>Cosy room in main Friedrischain</t>
  </si>
  <si>
    <t>Tiare</t>
  </si>
  <si>
    <t>Big beautiful room with balcony - top location!</t>
  </si>
  <si>
    <t>Lucie</t>
  </si>
  <si>
    <t>Cosy and charming single Flat, sunny with balcony</t>
  </si>
  <si>
    <t>Rolf-Dieter</t>
  </si>
  <si>
    <t>Big &amp; cozy room with balcony</t>
  </si>
  <si>
    <t>Großes helles Zimmer</t>
  </si>
  <si>
    <t>Feeling</t>
  </si>
  <si>
    <t>Cozy, quiet and light flat in Mitte</t>
  </si>
  <si>
    <t>Green and Central. Between Kreuzberg and Neukölln</t>
  </si>
  <si>
    <t>Grosses Zimmer</t>
  </si>
  <si>
    <t>03/Z/AZ/007330-22</t>
  </si>
  <si>
    <t>Beste Lage in für Kunst in Kreuzberg</t>
  </si>
  <si>
    <t>Agnes</t>
  </si>
  <si>
    <t>02/Z/AZ/010835-19</t>
  </si>
  <si>
    <t>Bonita Casa Souterrain</t>
  </si>
  <si>
    <t xml:space="preserve">First name and Last name: Dörthe Behrends   Contact address: Columbiadamm 39, 10965 , Berlin, Deutschland  Listing address: Solmsstraße 31, 10961, Berlin , Deutschland </t>
  </si>
  <si>
    <t>Cozy apartment is looking for you!</t>
  </si>
  <si>
    <t>once upon a time</t>
  </si>
  <si>
    <t>Charming room in Mitte/Kreuzberg</t>
  </si>
  <si>
    <t>Lilia</t>
  </si>
  <si>
    <t>Roomy flat in the heart of Berlin</t>
  </si>
  <si>
    <t>03/Z/AZ/003650-18</t>
  </si>
  <si>
    <t>Large room in central Berlin</t>
  </si>
  <si>
    <t>02/Z/AZ/014187-21</t>
  </si>
  <si>
    <t>Bright &amp; Beautiful in Berlin!</t>
  </si>
  <si>
    <t>Magna</t>
  </si>
  <si>
    <t>Stylish &amp; Tranquil</t>
  </si>
  <si>
    <t>08/Z/RA/009779-20</t>
  </si>
  <si>
    <t>Beautiful Room in Berlin Neukölln</t>
  </si>
  <si>
    <t>Nice cozy apartment for 2-4 persons</t>
  </si>
  <si>
    <t>Great Apartment for 2</t>
  </si>
  <si>
    <t>Jasmin</t>
  </si>
  <si>
    <t>cosy 105sqm design flat in F'Hain</t>
  </si>
  <si>
    <t>2 schöne, große,helle Zimmer</t>
  </si>
  <si>
    <t>bright, cozy and arty in Berlin</t>
  </si>
  <si>
    <t>Mein schönes großes Zimmer</t>
  </si>
  <si>
    <t>Wonderful flat - central and quiet</t>
  </si>
  <si>
    <t>Live over the roofs of Berlin</t>
  </si>
  <si>
    <t>Prof. Dr. Thomas</t>
  </si>
  <si>
    <t>07/Z/RA/007598-19</t>
  </si>
  <si>
    <t>Helle Wohnung Berlin Prenzlauer Berg m. Balk</t>
  </si>
  <si>
    <t>Few months in Kreuzberg.</t>
  </si>
  <si>
    <t>Design, central Prenzlauer Berg, ideal GLS school</t>
  </si>
  <si>
    <t>FeWo Willem de Kooning</t>
  </si>
  <si>
    <t>Gemütliches Zimmer in Neukölln</t>
  </si>
  <si>
    <t>cozy apartment, perfect for kids!</t>
  </si>
  <si>
    <t>3 rooms Apartment with Cleaner!</t>
  </si>
  <si>
    <t>Nailya</t>
  </si>
  <si>
    <t>Design loft with rooftop terrace</t>
  </si>
  <si>
    <t>cozy bedroom in an modern apartment</t>
  </si>
  <si>
    <t>03/Z/AZ/003941-18</t>
  </si>
  <si>
    <t>Gorgeous apartment in central Friedrichshain</t>
  </si>
  <si>
    <t>Katherina</t>
  </si>
  <si>
    <t>Very Central, Calm &amp; Bright furnished apartment</t>
  </si>
  <si>
    <t>Stunning, elegant and quiet flat in perfect spot</t>
  </si>
  <si>
    <t>01/Z/RA/008479-18</t>
  </si>
  <si>
    <t>Cosy Room in Neukölln * Weserkiez</t>
  </si>
  <si>
    <t>Lovely two bed room in Schoeneberg</t>
  </si>
  <si>
    <t>Neukölln: nice &amp; quite room</t>
  </si>
  <si>
    <t>Bright Sunny Central Kreuzberg  | Family friendly</t>
  </si>
  <si>
    <t>CENTRAL KREUZBERG ROOM WITH GARDEN</t>
  </si>
  <si>
    <t>Ana Maria</t>
  </si>
  <si>
    <t>renovierte 1-Zimmerwohnung</t>
  </si>
  <si>
    <t>Room in berlin Wedding</t>
  </si>
  <si>
    <t>Big room in Moabit 5 min. from Zoo with the U-bahn</t>
  </si>
  <si>
    <t>Santiago</t>
  </si>
  <si>
    <t>Affordable + sunny + central + cozy</t>
  </si>
  <si>
    <t>Perfect location for going on holiday in Berlin</t>
  </si>
  <si>
    <t>Barbara Annette</t>
  </si>
  <si>
    <t>Lovely home with big kitchen</t>
  </si>
  <si>
    <t>Jennifer</t>
  </si>
  <si>
    <t>Balcony room in Neukölln</t>
  </si>
  <si>
    <t>Artur</t>
  </si>
  <si>
    <t>Right at the Canal – N’kölln/X-berg</t>
  </si>
  <si>
    <t>Jan Michael</t>
  </si>
  <si>
    <t>2-Rooms, Berlin Mitte</t>
  </si>
  <si>
    <t>*Your own flat*38qm²*balcony*F'hain</t>
  </si>
  <si>
    <t>Cosy Room in Kreuzberg</t>
  </si>
  <si>
    <t>Prenzlauer Berg - good location</t>
  </si>
  <si>
    <t>03/Z/AZ/006821-22</t>
  </si>
  <si>
    <t>beautiful room in hot spot Mitte</t>
  </si>
  <si>
    <t>Till</t>
  </si>
  <si>
    <t>Charming apartment green &amp; near the city</t>
  </si>
  <si>
    <t>First name and Last name: Anna Bartels  Contact address: Leonhard-Frank-Str 5, 13156, Berlin, Deutschland Listing address: Schulzestrasse, 13187, 13187 Berlin, Deutschland</t>
  </si>
  <si>
    <t>1Room Beautiful Flat with Balcony</t>
  </si>
  <si>
    <t>Saido</t>
  </si>
  <si>
    <t>Amazing room in neukolln</t>
  </si>
  <si>
    <t>Gilad</t>
  </si>
  <si>
    <t>Large 48 m² one-room apartment</t>
  </si>
  <si>
    <t>08/Z/AZ/011866-22</t>
  </si>
  <si>
    <t>schönes Zimmer mit Dielenboden</t>
  </si>
  <si>
    <t>Fabian</t>
  </si>
  <si>
    <t>A very quiet room in Neukölln</t>
  </si>
  <si>
    <t>Snowangel</t>
  </si>
  <si>
    <t>home sweet home</t>
  </si>
  <si>
    <t>Xenia</t>
  </si>
  <si>
    <t>Beautiful, light 60m2 apartment</t>
  </si>
  <si>
    <t>Cottage/Gartenhaus</t>
  </si>
  <si>
    <t>Meino</t>
  </si>
  <si>
    <t>Room/Flat-Berlin-Prenzlauerberg</t>
  </si>
  <si>
    <t>Jochen</t>
  </si>
  <si>
    <t>Soak up the Unique Vibe of an Expansive Artist's Loft</t>
  </si>
  <si>
    <t>Mikki</t>
  </si>
  <si>
    <t>01/Z/RA/008946-18</t>
  </si>
  <si>
    <t>Room in the social centre of Berlin</t>
  </si>
  <si>
    <t>Robert Lee</t>
  </si>
  <si>
    <t>Room with a view in Prenzlauer Berg</t>
  </si>
  <si>
    <t>Etienne</t>
  </si>
  <si>
    <t>03/Z/AZ/003709-18</t>
  </si>
  <si>
    <t>Exclusive Penthouse in City Center</t>
  </si>
  <si>
    <t>HRA37427B</t>
  </si>
  <si>
    <t>Townhouse in Berlin mitte</t>
  </si>
  <si>
    <t>Hanya</t>
  </si>
  <si>
    <t>Room in Wedding</t>
  </si>
  <si>
    <t>Stella</t>
  </si>
  <si>
    <t>Fred</t>
  </si>
  <si>
    <t>A Couple's Nest to Explore Berlin &amp; Kreuzberg</t>
  </si>
  <si>
    <t>Henry</t>
  </si>
  <si>
    <t>Legal entity name and Legal form: Alupi GmbH Legal representatives or Trade register number: Henning Wolf  Entity address: Manteuffelstraße 40, 10997, Berlin, Deutschland Listing address: Manteuffelstraße, 10997, Berlin, Deutschland</t>
  </si>
  <si>
    <t>MICRO LOFT in hippest BERLIN</t>
  </si>
  <si>
    <t>Very well equipped flat for 2 weeks</t>
  </si>
  <si>
    <t>Gyula</t>
  </si>
  <si>
    <t>Cozy Flat In Neukölln</t>
  </si>
  <si>
    <t>Berlin SUPER Penthouse</t>
  </si>
  <si>
    <t>Jorge Andres</t>
  </si>
  <si>
    <t>Excemted (under 25% of apartment and only during times is not rented long term)</t>
  </si>
  <si>
    <t>Schönes Zimmer in toller DG Wohnung</t>
  </si>
  <si>
    <t>Magdalena</t>
  </si>
  <si>
    <t>Apartment in center of Neukölln</t>
  </si>
  <si>
    <t>Matilda</t>
  </si>
  <si>
    <t>central and cosy apartment in Prenzlauer Berg</t>
  </si>
  <si>
    <t>Olimpia</t>
  </si>
  <si>
    <t>Make yourself at home</t>
  </si>
  <si>
    <t>2 room apartment</t>
  </si>
  <si>
    <t>Brit</t>
  </si>
  <si>
    <t>First name and Last name: Waltraud Kammler  Contact address: Goethestr. 49, , 10625 , Berlin, Deutschland, Berlin Listing address: Goethestr. 49, 10625, Berlin, Deutschland/ Berlin</t>
  </si>
  <si>
    <t>160sqm loft overlooking Berlin</t>
  </si>
  <si>
    <t>Studio in der Mitte Berlins</t>
  </si>
  <si>
    <t>Josefa</t>
  </si>
  <si>
    <t xml:space="preserve">First name and Last name: Doris Fangmann   Contact address: Oranienstraße , 10969, Berlin , Berlin  Listing address: Oranienstraße , 10969, Berlin , Berlin </t>
  </si>
  <si>
    <t>Neukölln with a view!</t>
  </si>
  <si>
    <t>Rafaela</t>
  </si>
  <si>
    <t>Super calm and central room near Ku'Damm</t>
  </si>
  <si>
    <t>Schöne helle Altbau-Wohnung in Kreuzberg</t>
  </si>
  <si>
    <t>Catherine</t>
  </si>
  <si>
    <t>02/Z/RA/011906-20</t>
  </si>
  <si>
    <t>nice flat in the heart of xberg</t>
  </si>
  <si>
    <t>Salome</t>
  </si>
  <si>
    <t>Cozy room in queer WG near Hermannplatz</t>
  </si>
  <si>
    <t>Imogen</t>
  </si>
  <si>
    <t>Charming Design Loft, Berlin Mitte</t>
  </si>
  <si>
    <t>Marcus</t>
  </si>
  <si>
    <t>2 rooms in the heart of Neukööln</t>
  </si>
  <si>
    <t>Bundesplatz stunning appartment</t>
  </si>
  <si>
    <t>Bon Hi</t>
  </si>
  <si>
    <t>Charmer in heart of Neukölln!</t>
  </si>
  <si>
    <t>Kreuzberg 19th century flat</t>
  </si>
  <si>
    <t>Week-end in Berlin Mitte !</t>
  </si>
  <si>
    <t>Ludmilla</t>
  </si>
  <si>
    <t>Sunny Retro Room</t>
  </si>
  <si>
    <t>Benedikta</t>
  </si>
  <si>
    <t>Mitte Rooftop, Sunny Terrace - 01/Z/RA/014002-22</t>
  </si>
  <si>
    <t>Emilie</t>
  </si>
  <si>
    <t>01/Z/RA/010189-19</t>
  </si>
  <si>
    <t>storefront flat in Kreuzberg</t>
  </si>
  <si>
    <t>Fotoflashfocusrewind</t>
  </si>
  <si>
    <t>beautiful room in central of xberg</t>
  </si>
  <si>
    <t>Theresa</t>
  </si>
  <si>
    <t>Spacious room in Neukölln</t>
  </si>
  <si>
    <t>Cieke</t>
  </si>
  <si>
    <t>Room with &amp;lt;3 at Landwehrkanal</t>
  </si>
  <si>
    <t>Spacious apartment in Kreuzberg</t>
  </si>
  <si>
    <t>Joana</t>
  </si>
  <si>
    <t>Mitte Rosenthaler Platz Flat!</t>
  </si>
  <si>
    <t>Hayley</t>
  </si>
  <si>
    <t>lovely room in the centre of Berlin</t>
  </si>
  <si>
    <t>Signe</t>
  </si>
  <si>
    <t>Pair-suited room in shared aptmt</t>
  </si>
  <si>
    <t>Niklas</t>
  </si>
  <si>
    <t>Charming Altbau flat in Neukölln</t>
  </si>
  <si>
    <t>Kleine gemütliche 2 Zimmer Wohnung</t>
  </si>
  <si>
    <t>Joshua</t>
  </si>
  <si>
    <t>Tolles Apartment im Herzen Berlins</t>
  </si>
  <si>
    <t>beste Lage Berlins</t>
  </si>
  <si>
    <t>Living@Solarhaus- Solarenergy  4U CO2 Footstep</t>
  </si>
  <si>
    <t>Josef</t>
  </si>
  <si>
    <t>SuNny&amp; ComForTable ROoM in NeuKölLn</t>
  </si>
  <si>
    <t>Yusuf</t>
  </si>
  <si>
    <t>In the middle of Berlin</t>
  </si>
  <si>
    <t>family friendly flat berlin</t>
  </si>
  <si>
    <t>66qm 2 Room Flat in Berlin Neukölln</t>
  </si>
  <si>
    <t>Lovely trendy family apartment</t>
  </si>
  <si>
    <t>Beautiful romantic flat, best area, next to canal</t>
  </si>
  <si>
    <t>Cozy 110sqm, 4 rooms for family</t>
  </si>
  <si>
    <t>Sissy</t>
  </si>
  <si>
    <t>nice room in mitte' berlin</t>
  </si>
  <si>
    <t>Atar</t>
  </si>
  <si>
    <t>Apartment "Falcon"</t>
  </si>
  <si>
    <t>2 Room Flat in Neukolln</t>
  </si>
  <si>
    <t>Neta</t>
  </si>
  <si>
    <t>Lovely room in Wedding</t>
  </si>
  <si>
    <t>Damla</t>
  </si>
  <si>
    <t>Beautiful and charming Flat with balcony</t>
  </si>
  <si>
    <t>Beautiful &amp; super central apt</t>
  </si>
  <si>
    <t>Clara</t>
  </si>
  <si>
    <t>First name and Last name: Clara Masnatta  Contact address: Oranienburgerstr 85, 10178, Berlin , Germany  Listing address: Oranienburgerstr 85, 1078, Berlin , Germany</t>
  </si>
  <si>
    <t>Cosy Room in Neukölln/Sonnenallee</t>
  </si>
  <si>
    <t>Zimmer im Gräfekiez 22m²</t>
  </si>
  <si>
    <t>Cool Apartment in the heart of Kreuzberg</t>
  </si>
  <si>
    <t>Jette</t>
  </si>
  <si>
    <t>Cozy flat close to Alexanderplatz</t>
  </si>
  <si>
    <t>Franzi</t>
  </si>
  <si>
    <t>Flat so nice with garden in mitte</t>
  </si>
  <si>
    <t>Gemütliche 2-Zimmerwohnung Neukölln</t>
  </si>
  <si>
    <t>Maximiliane</t>
  </si>
  <si>
    <t>Cool Magicians Flat in Wedding</t>
  </si>
  <si>
    <t>Emrah</t>
  </si>
  <si>
    <t>Room in Fhain! also for couples</t>
  </si>
  <si>
    <t>Cozy Apartment in Berlin</t>
  </si>
  <si>
    <t>Ayelén</t>
  </si>
  <si>
    <t>Experience the hart of Berlin</t>
  </si>
  <si>
    <t>Topfloor design-apartment w. roof terrace in Mitte</t>
  </si>
  <si>
    <t>Cozy Room in the Center</t>
  </si>
  <si>
    <t>Ignacio</t>
  </si>
  <si>
    <t>BIG flat in Berlin with 2rooms 80qm</t>
  </si>
  <si>
    <t>Neukölln: spacious and bright</t>
  </si>
  <si>
    <t>Nice Flat in Berlin Friedrichshain</t>
  </si>
  <si>
    <t>Dennis</t>
  </si>
  <si>
    <t>Beautiful Old-Berlin flat</t>
  </si>
  <si>
    <t>Vacation Apartments Berlin</t>
  </si>
  <si>
    <t>Gerd</t>
  </si>
  <si>
    <t>Köpenick-Nord</t>
  </si>
  <si>
    <t>09/Z/ZA/000812-16</t>
  </si>
  <si>
    <t>Spacious apartment in Kreuzkölln</t>
  </si>
  <si>
    <t>F. Léger apartment cozy light airy</t>
  </si>
  <si>
    <t>Maurizio</t>
  </si>
  <si>
    <t>04/Z/ZA/005325-17</t>
  </si>
  <si>
    <t>Wohlfühloase in Berlin Mitte</t>
  </si>
  <si>
    <t>Big room for the holidays</t>
  </si>
  <si>
    <t>Carrie</t>
  </si>
  <si>
    <t>Room for 2 in Prenzlauer Berg</t>
  </si>
  <si>
    <t>Markusmüller</t>
  </si>
  <si>
    <t>Spacious modern room in Neukölln</t>
  </si>
  <si>
    <t>Well-Designed Shiny Nest in the Heart of Berlin</t>
  </si>
  <si>
    <t>03/Z/RA/006139-21</t>
  </si>
  <si>
    <t>Room 16 qm in Kreuzberg</t>
  </si>
  <si>
    <t>Colorful design 2room + balcony next Maybachufer</t>
  </si>
  <si>
    <t>08/Z/RA/011880-22</t>
  </si>
  <si>
    <t>Cozy and beautiful bright room</t>
  </si>
  <si>
    <t>Indre</t>
  </si>
  <si>
    <t>Nice Room near Nordbahnhof</t>
  </si>
  <si>
    <t>Agathe</t>
  </si>
  <si>
    <t>Schöne Familienwohnung in Kreuzberg</t>
  </si>
  <si>
    <t>Small &amp; Quiet - Great location, super connection!</t>
  </si>
  <si>
    <t>Polo</t>
  </si>
  <si>
    <t>Apartment for 6 in Kreuzberg!</t>
  </si>
  <si>
    <t>02/Z/RA/008394-18</t>
  </si>
  <si>
    <t>Homely, big &amp; sunny in the center</t>
  </si>
  <si>
    <t>Wg zimmer in neukölln</t>
  </si>
  <si>
    <t>Rosalie</t>
  </si>
  <si>
    <t>Schöne 2-Zimmer-Wohnung in Neukölln</t>
  </si>
  <si>
    <t>Luzi</t>
  </si>
  <si>
    <t>moderne Wohnung mit Garten im Zentrum Berlins</t>
  </si>
  <si>
    <t>Maxie</t>
  </si>
  <si>
    <t>Sunny 1.5 Room Flat in Neukölln</t>
  </si>
  <si>
    <t>Begum</t>
  </si>
  <si>
    <t>First name and Last name: Begüm Erciyas  Contact address: Lichtenrader Str. 44, 12049, Berlin, Germany Listing address: Lichtenrader Str. 44, 12049, Berlin, Germany</t>
  </si>
  <si>
    <t>Cosy private flat with balcony</t>
  </si>
  <si>
    <t>Central Doublebed room w/ Balcony</t>
  </si>
  <si>
    <t>Barbora</t>
  </si>
  <si>
    <t>Flat in Friedrichshain at Ostkreuz</t>
  </si>
  <si>
    <t>Ari</t>
  </si>
  <si>
    <t>Spacious Renovated Central Flat</t>
  </si>
  <si>
    <t>Beautiful Apartment in F'hain</t>
  </si>
  <si>
    <t>Comfortable room in Kreuzberg TOP Location</t>
  </si>
  <si>
    <t>Luis</t>
  </si>
  <si>
    <t>Modern, sunny 130 sqm 3-level  home</t>
  </si>
  <si>
    <t>Terrie</t>
  </si>
  <si>
    <t>06/Z/ZA/002493-18</t>
  </si>
  <si>
    <t>Experience East Berlin!</t>
  </si>
  <si>
    <t>Apartment at"Castle Charlottenburg"</t>
  </si>
  <si>
    <t>Nils</t>
  </si>
  <si>
    <t>a big and beautiful room in Wilmersdorf</t>
  </si>
  <si>
    <t>Mirjam</t>
  </si>
  <si>
    <t>04/Z/RA/009440-19</t>
  </si>
  <si>
    <t>Spacious, beautiful apartment in friedrichshain</t>
  </si>
  <si>
    <t>Flat in Prenzlauerberg for rent</t>
  </si>
  <si>
    <t>Room in Neuköllm</t>
  </si>
  <si>
    <t>Cecilie&amp;Mohanad</t>
  </si>
  <si>
    <t>Homely Room in Friedrichshain</t>
  </si>
  <si>
    <t>Jacob</t>
  </si>
  <si>
    <t>Tolle Altbauwohnung mitten im Kiez</t>
  </si>
  <si>
    <t>Katinka</t>
  </si>
  <si>
    <t>26m² room in a 120 m² flatshare</t>
  </si>
  <si>
    <t>Centrally located in Prenzlberg</t>
  </si>
  <si>
    <t>Daniela</t>
  </si>
  <si>
    <t>Schöne, zentrale 2-Zimmerwohnung</t>
  </si>
  <si>
    <t>Inken</t>
  </si>
  <si>
    <t>Großes Prentl´berger Altbauzimmer</t>
  </si>
  <si>
    <t>Tropical Room in Friedrichshain</t>
  </si>
  <si>
    <t>Big Room Available in 2bdr flat / Neukölln</t>
  </si>
  <si>
    <t>Emma</t>
  </si>
  <si>
    <t>Spacious Apartment for Two</t>
  </si>
  <si>
    <t xml:space="preserve">First name and Last name: Christina Kops-Biegler   Contact address: Attilastr. 88a, 12247, Berlin, Deutschland  Listing address: Hindenburgdamm 136, 12203, Berlin, Deutschland </t>
  </si>
  <si>
    <t>Large Flat in Kreuzberg</t>
  </si>
  <si>
    <t>Mat</t>
  </si>
  <si>
    <t>Living next to the Landwehrkanal</t>
  </si>
  <si>
    <t>09/Z/RA/001537-18</t>
  </si>
  <si>
    <t>Modern, art apartment Berlin Mitte</t>
  </si>
  <si>
    <t>Appartamento zona Wedding</t>
  </si>
  <si>
    <t>STR-133/873/07456</t>
  </si>
  <si>
    <t>Modern, Central, Sunny, Spacious</t>
  </si>
  <si>
    <t>Furnished room in kreuzberg</t>
  </si>
  <si>
    <t>Victor</t>
  </si>
  <si>
    <t>Right in the middle &amp; above</t>
  </si>
  <si>
    <t>Iris</t>
  </si>
  <si>
    <t>Große Familienwohnung in Berlin</t>
  </si>
  <si>
    <t>Konstanze</t>
  </si>
  <si>
    <t>90sqm-next to Museum Is./Dom/Alex</t>
  </si>
  <si>
    <t>großes Zimmer in Kreuzberg</t>
  </si>
  <si>
    <t>Cosy, bright top floor room</t>
  </si>
  <si>
    <t>Marlitt</t>
  </si>
  <si>
    <t>Loft in Berlin Kreuzberg</t>
  </si>
  <si>
    <t>cosy appartment with balcony (65m2)</t>
  </si>
  <si>
    <t>Luke</t>
  </si>
  <si>
    <t>02/Z/RA/008082-18</t>
  </si>
  <si>
    <t>Gemütliche 1 ZI Wohnung in Neukölln</t>
  </si>
  <si>
    <t>ZIMMER IM HERZEN VON NEUKÖLLN</t>
  </si>
  <si>
    <t>Dragan</t>
  </si>
  <si>
    <t>2 Zimmer nah am Ku'damm und Halensee</t>
  </si>
  <si>
    <t>Helena</t>
  </si>
  <si>
    <t>04/Z/AZ/010393-21</t>
  </si>
  <si>
    <t>Room for 1 or 2 guests  in Mitte/ Potsdamer Platz</t>
  </si>
  <si>
    <t>Thilo</t>
  </si>
  <si>
    <t>charming 3br apart. in graefkiez</t>
  </si>
  <si>
    <t>First name and Last name: sebastian muecke  Contact address: körtestraße, 5, 10967, berlin, Germany Listing address: körtestraße, 5, 10967, berlin, Germany</t>
  </si>
  <si>
    <t>Nice and Cozy in Neukölln</t>
  </si>
  <si>
    <t>Dorina</t>
  </si>
  <si>
    <t>Huge Room in Trendy Neukoelln</t>
  </si>
  <si>
    <t>Fiona</t>
  </si>
  <si>
    <t>Nice studio in Prenzelberg, Berlin</t>
  </si>
  <si>
    <t>03/Z/AZ/004100-18</t>
  </si>
  <si>
    <t>Bright Neukölln Apartment</t>
  </si>
  <si>
    <t>big room with bath, near Messe and CityCube</t>
  </si>
  <si>
    <t>Pensionszimmer zur Jahreswende 2015</t>
  </si>
  <si>
    <t>Sel</t>
  </si>
  <si>
    <t>Lovely Loft Room &amp; Balcony in Heart of Berlin</t>
  </si>
  <si>
    <t>22/3/22/284929-22</t>
  </si>
  <si>
    <t>charming room with bath, near Messe and CityCube</t>
  </si>
  <si>
    <t>long term: Penthouse Loft Kreuzberg</t>
  </si>
  <si>
    <t>Vera</t>
  </si>
  <si>
    <t>Sunlit 2BR Top Floor Apt in Mitte</t>
  </si>
  <si>
    <t>01/Z/RA/008539-19</t>
  </si>
  <si>
    <t>Furnished room, flat share with 4</t>
  </si>
  <si>
    <t>Nice Flat in Kreuzberg Bergmannkiez</t>
  </si>
  <si>
    <t>Schönes, helles Zimmer in Altbauwhg</t>
  </si>
  <si>
    <t>Elke</t>
  </si>
  <si>
    <t>03/Z/AZ/007630-22</t>
  </si>
  <si>
    <t>Fully furnished and cosy room</t>
  </si>
  <si>
    <t>Amor</t>
  </si>
  <si>
    <t>Spandau Mitte</t>
  </si>
  <si>
    <t>Big bright room to rent in Kreuzbeg</t>
  </si>
  <si>
    <t>Cerine</t>
  </si>
  <si>
    <t>Im Herzen von Prenzlauer Berg</t>
  </si>
  <si>
    <t>03/Z/RA/007164-22</t>
  </si>
  <si>
    <t>Familien- Silvester in Berlin</t>
  </si>
  <si>
    <t>Lore</t>
  </si>
  <si>
    <t>9-Gemütlich&amp;komfortabel Wohnen-Sp</t>
  </si>
  <si>
    <t>Legal entity name and Legal form: Hotel-Pension am Rüdesheimer Platz  Legal representatives or Trade register number: Dagmar Röring   Entity address: Rüdesheimer Platz 7 , 14197 , Berlin, Deutschland Listing address: Rüdesheimer Platz 7, 14197, Berlin, Deutschland</t>
  </si>
  <si>
    <t>Mittendrin! und Park vor der Tür...</t>
  </si>
  <si>
    <t>Tolle 134 qm Berlin-Schöneberg</t>
  </si>
  <si>
    <t>07/Z/RA/007860-19</t>
  </si>
  <si>
    <t>Neukölln!!!</t>
  </si>
  <si>
    <t>Room close by Alexanderplatz</t>
  </si>
  <si>
    <t>Hulan</t>
  </si>
  <si>
    <t>4-Beautiful private room in pension-4</t>
  </si>
  <si>
    <t>Legal entity name and Legal form: Röring, Dagmar Legal representatives or Trade register number: Röring, Dagmar  Entity address: Rüdesheimer Platz 7, 14197, Berlin, Deutschland Listing address: Rüdesheimer Platz 7, 14197, Berlin, Deutschland</t>
  </si>
  <si>
    <t>Cosy room with 2 beds in Neukölln</t>
  </si>
  <si>
    <t>Tamir</t>
  </si>
  <si>
    <t>Sunny Rooftop Design Studio XKölln</t>
  </si>
  <si>
    <t>Rooftop Terrace Amazing view Mauerpark 180m2</t>
  </si>
  <si>
    <t>Nice quiet room in Treptow</t>
  </si>
  <si>
    <t>Christoff</t>
  </si>
  <si>
    <t>09/Z/AZ/001985-19</t>
  </si>
  <si>
    <t>beautiful large room in kreuzberg</t>
  </si>
  <si>
    <t>Schöne Wohnung -mitten in Neukölln!</t>
  </si>
  <si>
    <t>Penthouse Feeling, central close to Berlin Mitte</t>
  </si>
  <si>
    <t>Peaceful Room with 24/7 connection to centre</t>
  </si>
  <si>
    <t>Jakobine</t>
  </si>
  <si>
    <t>Bright apartment with charm at the heart of it all</t>
  </si>
  <si>
    <t>Lydia</t>
  </si>
  <si>
    <t>Cozy studio in Neukölln</t>
  </si>
  <si>
    <t>Carina</t>
  </si>
  <si>
    <t>Nice room in Berlin Wedding, new apartment</t>
  </si>
  <si>
    <t>Nucki</t>
  </si>
  <si>
    <t>Large Quiet Room in Kreuzberg SO36</t>
  </si>
  <si>
    <t>Wolf Ray</t>
  </si>
  <si>
    <t>Zimmer in netter Altbau-WG</t>
  </si>
  <si>
    <t>Hot Spot in Berlin|Neukölln</t>
  </si>
  <si>
    <t>Berus</t>
  </si>
  <si>
    <t>Kreuzkoelln, 18m2, wifi</t>
  </si>
  <si>
    <t>See you in Berlin</t>
  </si>
  <si>
    <t>Alice</t>
  </si>
  <si>
    <t>04/Z/AZ/011144-21</t>
  </si>
  <si>
    <t>Something special !!</t>
  </si>
  <si>
    <t>BerlinSurfHostel</t>
  </si>
  <si>
    <t>Legal entity name and Legal form: Eggert + Voigt GbR Legal representatives or Trade register number: Erik Eggert,Volker Voigt  Entity address: Am Pfarracker 28, 12209, Berlin, Deutschland Listing address: Mainzer Straße 44, 12053, Berlin, Deutschland</t>
  </si>
  <si>
    <t>Cozy room in apartment in a beautiful leafy area</t>
  </si>
  <si>
    <t>Daria</t>
  </si>
  <si>
    <t>Modern flat in fhain for 1mth</t>
  </si>
  <si>
    <t>WG-Zimmer im Schiller Kiez</t>
  </si>
  <si>
    <t>Janika</t>
  </si>
  <si>
    <t>Beautiful 1 bedroom flat by trendy Bergmann Street</t>
  </si>
  <si>
    <t>cosy, central, park, Kreuzberg</t>
  </si>
  <si>
    <t>Helles Apartment am Savignyplatz</t>
  </si>
  <si>
    <t>04/Z/RA/010501-21</t>
  </si>
  <si>
    <t>charmante Wohnung in Kreuzberg</t>
  </si>
  <si>
    <t>Hendrik A.</t>
  </si>
  <si>
    <t>Modern, fully furnished 2-room with balcony flat</t>
  </si>
  <si>
    <t>Fran</t>
  </si>
  <si>
    <t>2 Zimmer mit Blick über Berlin</t>
  </si>
  <si>
    <t>Room in Berlin-Tiergarten</t>
  </si>
  <si>
    <t>Very nice 3-room apartment</t>
  </si>
  <si>
    <t>Anders</t>
  </si>
  <si>
    <t>02/Z/RA/012078-20</t>
  </si>
  <si>
    <t>Spacious &amp; bright flat in Prenzlauer Berg</t>
  </si>
  <si>
    <t>schöne helle Wohung in ruhiger Lage</t>
  </si>
  <si>
    <t>Svende</t>
  </si>
  <si>
    <t>Fashionista host in fashionable Alt Treptower</t>
  </si>
  <si>
    <t xml:space="preserve">First name and Last name: Michael Pattison  Contact address: Kiefholzstr 408, 12435, Berlin, Germany Listing address: Kiefholzstr 408, 12435, Berlin, Germany </t>
  </si>
  <si>
    <t>Berlin genießen</t>
  </si>
  <si>
    <t>Room at the "Warschauer Straße"</t>
  </si>
  <si>
    <t>Mairim</t>
  </si>
  <si>
    <t>Gemütliches Zimmer in 2er-WG</t>
  </si>
  <si>
    <t>Best view in Berlin</t>
  </si>
  <si>
    <t>Rui</t>
  </si>
  <si>
    <t>Huge one room apartment</t>
  </si>
  <si>
    <t>Nile</t>
  </si>
  <si>
    <t>Central room with good Wifi near Philharmonie</t>
  </si>
  <si>
    <t>Rosina</t>
  </si>
  <si>
    <t>Schönes Schlafzimmer mit separatem Wohnzimmer</t>
  </si>
  <si>
    <t>ZhuZhu</t>
  </si>
  <si>
    <t>Chic, bright top floor flat, ideal for a couple</t>
  </si>
  <si>
    <t>Hélène</t>
  </si>
  <si>
    <t>08/Z/RA/008172-19</t>
  </si>
  <si>
    <t>Charming flat in Friedrichshain</t>
  </si>
  <si>
    <t>Nike</t>
  </si>
  <si>
    <t>02/Z/RA/009063-18</t>
  </si>
  <si>
    <t>1-Zimmer Apartament in Mitte,Torstr</t>
  </si>
  <si>
    <t>Gemütliches Zimmer in Berlin Mitte</t>
  </si>
  <si>
    <t>Grüne Oase in Berlin</t>
  </si>
  <si>
    <t>Berliner Zimmer, konferenzraum.</t>
  </si>
  <si>
    <t>Chun Mei</t>
  </si>
  <si>
    <t>Large, cozy Room</t>
  </si>
  <si>
    <t>charming one room studio apartment with balcony</t>
  </si>
  <si>
    <t>Alexey</t>
  </si>
  <si>
    <t>Berlin Central Studio Apartment</t>
  </si>
  <si>
    <t>Oli</t>
  </si>
  <si>
    <t>04/Z/ZA/004243-16</t>
  </si>
  <si>
    <t>Spacious lofty Apartment</t>
  </si>
  <si>
    <t>helles Zimmer in neuköllner Altbau</t>
  </si>
  <si>
    <t>Leon</t>
  </si>
  <si>
    <t>BERLIN BASE CAMP</t>
  </si>
  <si>
    <t>Massimo&amp;Lucia</t>
  </si>
  <si>
    <t>45 m2 room in Neukölln</t>
  </si>
  <si>
    <t>Marvin</t>
  </si>
  <si>
    <t>all included</t>
  </si>
  <si>
    <t>Tomer</t>
  </si>
  <si>
    <t>Two Rooms in a shared Flat for Rent</t>
  </si>
  <si>
    <t>Nice room in the heart of Wedding</t>
  </si>
  <si>
    <t>Lisha</t>
  </si>
  <si>
    <t>Nice Room in Berlin Neukölln</t>
  </si>
  <si>
    <t>Claudio</t>
  </si>
  <si>
    <t>Top room, top view, top area</t>
  </si>
  <si>
    <t>Beautiful Berlin Design apartment 4 rooms</t>
  </si>
  <si>
    <t>Best place to be in Berlin</t>
  </si>
  <si>
    <t>Lucia</t>
  </si>
  <si>
    <t>Two rooms cosy flat in P. Berg</t>
  </si>
  <si>
    <t>Stanislav</t>
  </si>
  <si>
    <t>Quiet haven in Kreuzberg</t>
  </si>
  <si>
    <t>Lucy</t>
  </si>
  <si>
    <t>Roomy and sunny studio</t>
  </si>
  <si>
    <t>Danja</t>
  </si>
  <si>
    <t>apartment21 Luxury Apartment Mitte</t>
  </si>
  <si>
    <t>First name and Last name: Carolin Heldmann  Contact address: Lottumstraße 21, 10119, Berlin, Berlin Listing address: Lottumstraße 21, Hochparterre, Vorderhaus, 10119, Berlin, Berlin</t>
  </si>
  <si>
    <t>schöne 70 qm Wohnung Prenzlberg!</t>
  </si>
  <si>
    <t>Bright space in beautiful area</t>
  </si>
  <si>
    <t>fantastic family flat</t>
  </si>
  <si>
    <t>09/Z/RA/001618-18</t>
  </si>
  <si>
    <t>Cozy apartment in Prenzlauer Berg</t>
  </si>
  <si>
    <t>Federico</t>
  </si>
  <si>
    <t>Schöne, sonnige Wohnung in Berlin</t>
  </si>
  <si>
    <t>Donald</t>
  </si>
  <si>
    <t>Zimmer in Neukölln/Tempelhofer feld</t>
  </si>
  <si>
    <t>Ina</t>
  </si>
  <si>
    <t>Live in Pankow</t>
  </si>
  <si>
    <t>Dario</t>
  </si>
  <si>
    <t>03/Z/RA/003755-18</t>
  </si>
  <si>
    <t>Berlin Furnished Apartment</t>
  </si>
  <si>
    <t>Alessandra</t>
  </si>
  <si>
    <t>Private room in quiet area</t>
  </si>
  <si>
    <t>Great and bright room with balcony</t>
  </si>
  <si>
    <t>Room w/seperate entrance, bathroom</t>
  </si>
  <si>
    <t>04/Z/AZ/010742-21</t>
  </si>
  <si>
    <t>Anzeige</t>
  </si>
  <si>
    <t>Myriam</t>
  </si>
  <si>
    <t>Legal Big Flat/with MetroU5/18Mins BrandenburgGate</t>
  </si>
  <si>
    <t xml:space="preserve">Legal entity name and Legal form: Heliodor GmbH  Legal representatives or Trade register number: Michael Frömmter HRB 145046 B  Entity address: Alfred Straße 6 , 10365 , Berlin, Deutschland  Listing address: Alfred Straße 6 EG Rechts, 10365, Berlin, Deutschland </t>
  </si>
  <si>
    <t>Nomad Flat - Central, modern, green</t>
  </si>
  <si>
    <t>Air conditioning 2-bedroom flat</t>
  </si>
  <si>
    <t>Albert</t>
  </si>
  <si>
    <t>07/Z/ZA/003618-17</t>
  </si>
  <si>
    <t>28qm in Tiergarten/Moabit Berlin</t>
  </si>
  <si>
    <t>06/5/21/445186-62</t>
  </si>
  <si>
    <t>Lovely Family Home In Prenzlauer Berg</t>
  </si>
  <si>
    <t>Ian</t>
  </si>
  <si>
    <t>Sunny Balcony Room in the heart of Neukölln</t>
  </si>
  <si>
    <t>SpaciousSunnyRoom on the top floor</t>
  </si>
  <si>
    <t>Sunny room in Kreuzberg</t>
  </si>
  <si>
    <t>Valentin</t>
  </si>
  <si>
    <t>Big, calm and cozy Berlin apartment</t>
  </si>
  <si>
    <t>Jérôme</t>
  </si>
  <si>
    <t>08/Z/AZ/008562-19</t>
  </si>
  <si>
    <t>Room with balcony in Kreuzberg.</t>
  </si>
  <si>
    <t>Bright 2 BR / 83 sqm Apartment</t>
  </si>
  <si>
    <t>schönes, großes Zimmer in WG</t>
  </si>
  <si>
    <t>Minimalist Loft</t>
  </si>
  <si>
    <t>Natacha</t>
  </si>
  <si>
    <t>08/Z/RA/006201-18</t>
  </si>
  <si>
    <t>Am Maybachufer in Kreuzkölln</t>
  </si>
  <si>
    <t>Casual &amp; Spacious flat in Mitte</t>
  </si>
  <si>
    <t>Stacey</t>
  </si>
  <si>
    <t>Sunny and quiet room with a view</t>
  </si>
  <si>
    <t>Evan</t>
  </si>
  <si>
    <t>Ruhiges zentral gelegenes Altbauzimmer</t>
  </si>
  <si>
    <t>06/Z/AZ/004272-22</t>
  </si>
  <si>
    <t>Berlin Kreuzberg mit Spreeblick</t>
  </si>
  <si>
    <t>Constantin</t>
  </si>
  <si>
    <t>02/Z/AZ/010098-19</t>
  </si>
  <si>
    <t>Bright, nice room in the ❤ of Friedrichshain</t>
  </si>
  <si>
    <t>Privatzimmer Zehlendorf - Bruno Tautsiedlung</t>
  </si>
  <si>
    <t>06/Z/AZ/003852-21</t>
  </si>
  <si>
    <t>Nice and quiet room in flatshare</t>
  </si>
  <si>
    <t>Candid</t>
  </si>
  <si>
    <t>Stylish apartment in a trendy area</t>
  </si>
  <si>
    <t>Apartment am Schloss Charlottenburg</t>
  </si>
  <si>
    <t>04/Z/ZA/004126-16</t>
  </si>
  <si>
    <t>Design Apartment</t>
  </si>
  <si>
    <t>Werner</t>
  </si>
  <si>
    <t>06/Z/AZ/002823-19</t>
  </si>
  <si>
    <t>Nice room in shared flat Alt-Moabit</t>
  </si>
  <si>
    <t>kinderfreundliche Whg in Neukölln</t>
  </si>
  <si>
    <t>Konstantin</t>
  </si>
  <si>
    <t>room for rent</t>
  </si>
  <si>
    <t>Joanna Asia</t>
  </si>
  <si>
    <t>!Messe Berlin! 2room flat/separ. entrance/6 people</t>
  </si>
  <si>
    <t>04/Z/AZ/007789-18</t>
  </si>
  <si>
    <t>Bright 30m2 room + lovely flatmates</t>
  </si>
  <si>
    <t>Louisa</t>
  </si>
  <si>
    <t>Beautifull appartment in Kreuzberg</t>
  </si>
  <si>
    <t>02/Z/RA/015706-22</t>
  </si>
  <si>
    <t>Cozy quiet apartment in green area</t>
  </si>
  <si>
    <t>Bright spacious room in beautiful quiet apartment</t>
  </si>
  <si>
    <t>Hermannplatz Neukölln/Kreuzberg</t>
  </si>
  <si>
    <t>Nora&amp;Daniel</t>
  </si>
  <si>
    <t>Calm and cosy room in lively area</t>
  </si>
  <si>
    <t>Relaxed living in Prenzlauer Berg</t>
  </si>
  <si>
    <t>Cornelia</t>
  </si>
  <si>
    <t>Beautiful 2 bedroom top-floor Apt.</t>
  </si>
  <si>
    <t>Stunning rooftop apartment in central Berlin Mitte</t>
  </si>
  <si>
    <t>Valerie</t>
  </si>
  <si>
    <t>01/Z/RA/014701-22</t>
  </si>
  <si>
    <t>Wunderschöner Altbau Prenzlauerberg</t>
  </si>
  <si>
    <t>Beautiful place@Alexanderplatz</t>
  </si>
  <si>
    <t>2 room apartment in Kreuzberg at Görlitzer Park</t>
  </si>
  <si>
    <t>Ariel</t>
  </si>
  <si>
    <t>Studio with terrace in Prenzlberg</t>
  </si>
  <si>
    <t>Ferienwohnung nähe Bergmannkiez</t>
  </si>
  <si>
    <t>02/Z/AZ/016655-22</t>
  </si>
  <si>
    <t>Wonderful room in Kreuzberg</t>
  </si>
  <si>
    <t>Penélope</t>
  </si>
  <si>
    <t>Apartment - Very Welcome = 2 Rooms</t>
  </si>
  <si>
    <t>07/Z/AZ/007096-19</t>
  </si>
  <si>
    <t>2 Zimmer Wohnung mit Balkon</t>
  </si>
  <si>
    <t>Sunny and cosy 30m² room</t>
  </si>
  <si>
    <t>Friedrichshain 2 Zimmer nahe  M10</t>
  </si>
  <si>
    <t>Tomme</t>
  </si>
  <si>
    <t>35m2 room available at Hermannplatz</t>
  </si>
  <si>
    <t>Stylish room in elegant flat</t>
  </si>
  <si>
    <t>Janik</t>
  </si>
  <si>
    <t>Charming 3 rooms with garden</t>
  </si>
  <si>
    <t>Laureline</t>
  </si>
  <si>
    <t>SPARE ROOM IN CUTE NEUKÖLLN APARTM.</t>
  </si>
  <si>
    <t>Tomos</t>
  </si>
  <si>
    <t>Sonniges ~ großes ~ schönes  Zimmer mit Balkon</t>
  </si>
  <si>
    <t>Juli</t>
  </si>
  <si>
    <t>Beautiful flat on the island</t>
  </si>
  <si>
    <t>Sunny Altbau-Flat in Baumschulenweg</t>
  </si>
  <si>
    <t>Schöne Wohnung in Kreuzberg</t>
  </si>
  <si>
    <t>Berlin Lichtenberg- 18m² ruhe</t>
  </si>
  <si>
    <t>Big, cozy, privet room in Berlin!</t>
  </si>
  <si>
    <t>08/Z/AZ/011148-22</t>
  </si>
  <si>
    <t>4-room, open and light filled loft like apartment</t>
  </si>
  <si>
    <t>Conrad</t>
  </si>
  <si>
    <t>nice apartment Weserstr./Neukölln</t>
  </si>
  <si>
    <t>Gartenwohnung im Friedrichshain</t>
  </si>
  <si>
    <t>Gero</t>
  </si>
  <si>
    <t>Schönes WG-Zimmer kurzzeitig frei</t>
  </si>
  <si>
    <t>Sebastia</t>
  </si>
  <si>
    <t>1 Zi Whg Balkon Neukölln - perfect for couples</t>
  </si>
  <si>
    <t>Nice, bright+spacious room in Mitte</t>
  </si>
  <si>
    <t>Modern quiet studio in lively Charlottenburg</t>
  </si>
  <si>
    <t>Delphine</t>
  </si>
  <si>
    <t>04/Z/AZ/011105-21</t>
  </si>
  <si>
    <t>Seelodge right on the river Havel</t>
  </si>
  <si>
    <t>Legal entity name and Legal form: Marina Hausboote UG   Legal representatives or Trade register number: HRB 154387 B  Entity address: Rembrandtstraße 8, 12157, Berlin, Deutschland Listing address: Havelchaussee 141  , 14055, Berlin, Deutschland</t>
  </si>
  <si>
    <t>Central and modern furnishings</t>
  </si>
  <si>
    <t>Annett</t>
  </si>
  <si>
    <t>Stimmungsvolles Übernachten Z1</t>
  </si>
  <si>
    <t>04/Z/RA/007796-18</t>
  </si>
  <si>
    <t>Sonnige Altbauwohnung im Prenzlauer Berg</t>
  </si>
  <si>
    <t>best place to be! f-hain!</t>
  </si>
  <si>
    <t>Richard</t>
  </si>
  <si>
    <t>Zimmer direkt am Schlesischem Tor</t>
  </si>
  <si>
    <t>Niclas</t>
  </si>
  <si>
    <t>Tolle Stuckwohnung mit Wasserblick</t>
  </si>
  <si>
    <t>Ferienwohnung Neumann</t>
  </si>
  <si>
    <t>Cosy Two-Room-Appartment for 4</t>
  </si>
  <si>
    <t>Pola</t>
  </si>
  <si>
    <t>Large Room in the middle of Berlin</t>
  </si>
  <si>
    <t>Dale</t>
  </si>
  <si>
    <t>Mittenrein - Höhenflug über Berlin</t>
  </si>
  <si>
    <t>Cäcilie</t>
  </si>
  <si>
    <t>Schönes Moabiter Zimmer mit Gartenblick</t>
  </si>
  <si>
    <t>Ljuba</t>
  </si>
  <si>
    <t>Great view over Berlin, perfect for Silvester</t>
  </si>
  <si>
    <t>Bright, airy apartment w/ balcony</t>
  </si>
  <si>
    <t>Mike</t>
  </si>
  <si>
    <t>2021</t>
  </si>
  <si>
    <t>19567680</t>
  </si>
  <si>
    <t>52.51719</t>
  </si>
  <si>
    <t>90</t>
  </si>
  <si>
    <t>Penthouse room &amp; own bathroom, high standard</t>
  </si>
  <si>
    <t>03/Z/AZ/004828-19</t>
  </si>
  <si>
    <t>Sunny 35 SqM 3rd Floor Appt.</t>
  </si>
  <si>
    <t>Voin</t>
  </si>
  <si>
    <t>A modern flat in the citycenter</t>
  </si>
  <si>
    <t>Elizaveta</t>
  </si>
  <si>
    <t>01/Z/RA/013706-22</t>
  </si>
  <si>
    <t>Freies WG Zimmer in Berlin Mitte</t>
  </si>
  <si>
    <t>Maximilian</t>
  </si>
  <si>
    <t>Large Sunny Room with Balcony</t>
  </si>
  <si>
    <t>08/Z/RA/011558-22</t>
  </si>
  <si>
    <t>Small apartment with bath room</t>
  </si>
  <si>
    <t>Jesko</t>
  </si>
  <si>
    <t>Neue Wohnung mit Balkon am Wasser</t>
  </si>
  <si>
    <t>Gartenhaus am Wald</t>
  </si>
  <si>
    <t>09/Z/AZ/001534-18</t>
  </si>
  <si>
    <t>Zimmer in Friedrichshain</t>
  </si>
  <si>
    <t>Top Central Apartment in Mitte</t>
  </si>
  <si>
    <t>Stimmungsvolles Übernachten Z2</t>
  </si>
  <si>
    <t>Künstlerwohnung, 3G</t>
  </si>
  <si>
    <t>Sunny room under the new roof</t>
  </si>
  <si>
    <t>Bright spacious room in Neukölln.</t>
  </si>
  <si>
    <t>Aliosha</t>
  </si>
  <si>
    <t>Large room in old building in the center of Berlin</t>
  </si>
  <si>
    <t>Berlin Mitte - Hackesche Hoefe</t>
  </si>
  <si>
    <t>01/Z/AZ/014576-22</t>
  </si>
  <si>
    <t>Appartment on Kurfürstendamm, Top Floor</t>
  </si>
  <si>
    <t>bright room close to alexanderplatz</t>
  </si>
  <si>
    <t>Sunny penthouse apartment</t>
  </si>
  <si>
    <t>02/Z/RA/012174-20</t>
  </si>
  <si>
    <t>2 Zi-Whg. mit Altbau-Charme</t>
  </si>
  <si>
    <t>2 BR apartment in great location</t>
  </si>
  <si>
    <t>Omer</t>
  </si>
  <si>
    <t>quiet room in central art deco apartment</t>
  </si>
  <si>
    <t>Harry</t>
  </si>
  <si>
    <t>04/Z/AZ/010954-21</t>
  </si>
  <si>
    <t>Central, cosy flat with balcony</t>
  </si>
  <si>
    <t>3-Lau-Wohnen mit Gemütlichkeit Rüdesheimer Platz</t>
  </si>
  <si>
    <t>Legal entity name and Legal form: Hotel-Pension am Rüdesheimer Platz Legal representatives or Trade register number: Dagmar Röring  Entity address: Rüdesheimer Platz 7, 14197, Berlin, Deutschland Listing address: Rüdesheimer Platz 7, 14197, Berlin, Deutschland</t>
  </si>
  <si>
    <t>Sunny Luxury Penthouse with 3 Terraces, 3 bedrooms</t>
  </si>
  <si>
    <t>Tally</t>
  </si>
  <si>
    <t>02/Z/RA/008251-18</t>
  </si>
  <si>
    <t>URBAN WallMemorial Mitte/PBerg</t>
  </si>
  <si>
    <t>Klemens</t>
  </si>
  <si>
    <t>Private room with private bath close to Mitte</t>
  </si>
  <si>
    <t>Central Berlin Holiday Apartment</t>
  </si>
  <si>
    <t>04/Z/ZA/001202-14.</t>
  </si>
  <si>
    <t>Schönes Zimmer/Nice Room, Steglitz</t>
  </si>
  <si>
    <t>Huge Loft / Studio for living</t>
  </si>
  <si>
    <t>Malte</t>
  </si>
  <si>
    <t>Lovely Single Room"Apartment"studio Charlottenburg</t>
  </si>
  <si>
    <t>Armi</t>
  </si>
  <si>
    <t>Charming Flat near Mauerpark</t>
  </si>
  <si>
    <t>bed in a 8-Bedroom mixed, Ensuite  No. 2</t>
  </si>
  <si>
    <t>Cosy central Berlin (Friedrichshain)</t>
  </si>
  <si>
    <t>Room in Berlin Schöneberg</t>
  </si>
  <si>
    <t>Sunny room w. balcony, city centre</t>
  </si>
  <si>
    <t>Schöne Wohnung über Ostern frei</t>
  </si>
  <si>
    <t>Dana</t>
  </si>
  <si>
    <t>Cozy room in Berlin</t>
  </si>
  <si>
    <t>bed in a 8-Bedroom mixed, Ensuite No. 3</t>
  </si>
  <si>
    <t>Sunny Rooftop Apt. in Kreuzkölln</t>
  </si>
  <si>
    <t>Room in Neukolln, Berlin</t>
  </si>
  <si>
    <t>Double Room Ensuite / TV  No.2</t>
  </si>
  <si>
    <t>Huge room in prenzlauerberg</t>
  </si>
  <si>
    <t>Georgia</t>
  </si>
  <si>
    <t>bed in a 6-Bedroom mixed, Ensuite No. 2</t>
  </si>
  <si>
    <t>Sunny Rooftop Flat in Berlin-Mitte</t>
  </si>
  <si>
    <t>Calm &amp; spacious 35m² room in Neukölln</t>
  </si>
  <si>
    <t>Charlotte</t>
  </si>
  <si>
    <t>08/Z/RA/006067-18</t>
  </si>
  <si>
    <t>bed in a 6-Bedroom mixed, Ensuite No. 3</t>
  </si>
  <si>
    <t>2 room top floor flat with terrace</t>
  </si>
  <si>
    <t>Janine</t>
  </si>
  <si>
    <t>*Sunny room in SCHÖNEBERG*  +  Bike</t>
  </si>
  <si>
    <t>bed in a 4-Bedroom mixed, Ensuite  No. 2</t>
  </si>
  <si>
    <t>Legal entity name and Legal form: Odysseehostel GmbH &amp;amp;  Co KG Legal representatives or Trade register number: Susan Jurisch  Entity address: Singerstr. 109, 10179, Berlin, Deutschland Listing address: Singerstr. 109, 10179, Berlin, Deutschland</t>
  </si>
  <si>
    <t>spacious appartment, sunny  balcony</t>
  </si>
  <si>
    <t>Apartment / private rooms central modern</t>
  </si>
  <si>
    <t>S</t>
  </si>
  <si>
    <t>Cosy and quiet apartment with charm</t>
  </si>
  <si>
    <t>Gitte</t>
  </si>
  <si>
    <t>Cosy apartment in Berlin Neukölln</t>
  </si>
  <si>
    <t>08/Z/AZ/007730-19</t>
  </si>
  <si>
    <t>Nice, bright room in PBerg</t>
  </si>
  <si>
    <t>1-Zimmerwohnung Zentral</t>
  </si>
  <si>
    <t>Local Art and Beauty (glutenfree &amp; organic)</t>
  </si>
  <si>
    <t>Donja</t>
  </si>
  <si>
    <t>Spacious 82m² flat with sunny balcony</t>
  </si>
  <si>
    <t>08/Z/RA/011147-22</t>
  </si>
  <si>
    <t>revètage - top floor with pool</t>
  </si>
  <si>
    <t>Sonnig-ruhige 2 Zimmer nahe Kanal</t>
  </si>
  <si>
    <t>Maja</t>
  </si>
  <si>
    <t>In the heart of Berlin-Kreuzberg</t>
  </si>
  <si>
    <t>Frances</t>
  </si>
  <si>
    <t>Loft-style apartment with amazing views</t>
  </si>
  <si>
    <t>Tutti</t>
  </si>
  <si>
    <t>beautiful, big room, Kreuzberg WG</t>
  </si>
  <si>
    <t>Marie-Luise</t>
  </si>
  <si>
    <t>bed in a 3-Bedroom mixed , Ensuite ,</t>
  </si>
  <si>
    <t>Schöne helle Wohnung mit Garten</t>
  </si>
  <si>
    <t>Artistic Alternative Apt in Neukoelln  *eco power*</t>
  </si>
  <si>
    <t>First name and Last name: Anna Lucia Lauto  Contact address: Innstrasse 29, EG rechts, 12043, Berlin, Berlin,Deutschland Listing address: Innstrasse 29, EG rechts, 12043, Berlin, Berlin, Deutschland</t>
  </si>
  <si>
    <t>WG-Zimmer in Neukölln!</t>
  </si>
  <si>
    <t>GREAT PLACE IN THE HIPPEST LOCATION</t>
  </si>
  <si>
    <t>Humble Home Wedding</t>
  </si>
  <si>
    <t>bed in a 4-Bedroom mixed, Ensuite  No. 3</t>
  </si>
  <si>
    <t>Cozy &amp; convenient in P-berg!</t>
  </si>
  <si>
    <t>Rahel</t>
  </si>
  <si>
    <t>bright flat with balcony in Berlin</t>
  </si>
  <si>
    <t>Big sunny room in laid-back Wedding</t>
  </si>
  <si>
    <t>Charmante Wohnung im Herzen X-Bergs</t>
  </si>
  <si>
    <t>Niedliche&amp;sonnige 1Zi-Wohnung für 2</t>
  </si>
  <si>
    <t>Rooftop in the heart of Berlin</t>
  </si>
  <si>
    <t>bed in a 6-Bed mixed dorm ,Shared Bathroom 2</t>
  </si>
  <si>
    <t>Cosy and Charming Loft Apartment</t>
  </si>
  <si>
    <t>03/Z/RA/005828-20</t>
  </si>
  <si>
    <t>Big room in shared flat, 1 week</t>
  </si>
  <si>
    <t>bed in a 6-Bed mixed dorm ,Shared Bathroom 1</t>
  </si>
  <si>
    <t>Nice 1 Bedroom Apartment in NK</t>
  </si>
  <si>
    <t>2 cosy rooms just for U (center)</t>
  </si>
  <si>
    <t>Saadet</t>
  </si>
  <si>
    <t>bright room in Neukölln</t>
  </si>
  <si>
    <t>Familien 2Zimmer Wohnung  Berlin-Prenzlauerberg</t>
  </si>
  <si>
    <t>Altbau Zimmer im Wedding</t>
  </si>
  <si>
    <t>Nessrin</t>
  </si>
  <si>
    <t>*Bright apartment with balcony*</t>
  </si>
  <si>
    <t>Greta</t>
  </si>
  <si>
    <t>Bright flat in beautiful Neukölln</t>
  </si>
  <si>
    <t>Ringo</t>
  </si>
  <si>
    <t>Large room next to Osloer Ubahn.10mins to alexaplz</t>
  </si>
  <si>
    <t>Ozan</t>
  </si>
  <si>
    <t>Modern Family Retreat in Kreuzkölln</t>
  </si>
  <si>
    <t>Crisse</t>
  </si>
  <si>
    <t>09/Z/RA/001869-19</t>
  </si>
  <si>
    <t>Double room in Mitte</t>
  </si>
  <si>
    <t>Schönes Zimmer mit Terrasse</t>
  </si>
  <si>
    <t>Neukolln apartment</t>
  </si>
  <si>
    <t>Gemütliche, künstlerische Wohnung für Zwei.</t>
  </si>
  <si>
    <t>a design jewel in Mitte-Moabit</t>
  </si>
  <si>
    <t>First name and Last name: Michele Fossi  (michelefossi@gmail.com)  Contact address: kastanienallee 10, 10435, berlin, Germania Listing address: Stephanstr. 5 - Gewerbeeinheit EG Links, 10559, Berlin, Germany</t>
  </si>
  <si>
    <t>Cosy 2 room apartment in Neukölln</t>
  </si>
  <si>
    <t>Neukölln, next to Tempelhofer Feld</t>
  </si>
  <si>
    <t>Cosy apartment with balcony in Friedrichshain</t>
  </si>
  <si>
    <t>Designer Charlottenburg Apartment</t>
  </si>
  <si>
    <t>04/Z/ZA/005314-17</t>
  </si>
  <si>
    <t>Beautiful 24qm room with balcony</t>
  </si>
  <si>
    <t>Appartement in Friedrichshain</t>
  </si>
  <si>
    <t>91qm lovely Family appartment</t>
  </si>
  <si>
    <t>Danna</t>
  </si>
  <si>
    <t>02/Z/RA/009853-19</t>
  </si>
  <si>
    <t>Entire, Sunny, Top Floor Apartment Available</t>
  </si>
  <si>
    <t>Belal</t>
  </si>
  <si>
    <t>75 qm flat in a quiet, green area</t>
  </si>
  <si>
    <t>Tony</t>
  </si>
  <si>
    <t>Neu-Hohenschönhausen Nord</t>
  </si>
  <si>
    <t>Berlin City West, big Privat-Room with 1 or 2 beds</t>
  </si>
  <si>
    <t>wird beantragt</t>
  </si>
  <si>
    <t>Schön helles Altbauzimmer in super</t>
  </si>
  <si>
    <t>Architektenwohnung mit 2 Eingängen</t>
  </si>
  <si>
    <t>Schönes Zimmer im Prenzlauer Berg</t>
  </si>
  <si>
    <t>Dominik</t>
  </si>
  <si>
    <t>130 m2 sunny home for families</t>
  </si>
  <si>
    <t>Inga &amp; Golo</t>
  </si>
  <si>
    <t>03/Z/AZ/005781-20</t>
  </si>
  <si>
    <t>central TOP-floor NEW + privat bath</t>
  </si>
  <si>
    <t>cozy flat in quiet &amp; green kreuzberg</t>
  </si>
  <si>
    <t>Aurelia</t>
  </si>
  <si>
    <t>Cozy room in stylish apartment</t>
  </si>
  <si>
    <t>1 COSY ROOM IN MITTE</t>
  </si>
  <si>
    <t>Anne-Sophie</t>
  </si>
  <si>
    <t>BRIGHT AND CLASSY 1R FLAT NEUKÖLLN</t>
  </si>
  <si>
    <t>Luxury Loft Paul-Lincke-Ufer</t>
  </si>
  <si>
    <t>Micha</t>
  </si>
  <si>
    <t>Bright &amp; Cosy Flat Close To The Center Of Berlin</t>
  </si>
  <si>
    <t>Jerrit</t>
  </si>
  <si>
    <t>Room with a balcony in a dreamlike neighbourhood</t>
  </si>
  <si>
    <t>02/Z/AZ/013648-21</t>
  </si>
  <si>
    <t>Spacious flat w/ underground garage</t>
  </si>
  <si>
    <t>2 room app., balcony, near ostkreuz</t>
  </si>
  <si>
    <t>Josephine</t>
  </si>
  <si>
    <t>Stylish apartment in a new house:city-centre + gym</t>
  </si>
  <si>
    <t>Slava</t>
  </si>
  <si>
    <t>01/Z/ZA/006782-17</t>
  </si>
  <si>
    <t>Lovely Appartment near Mauerpark</t>
  </si>
  <si>
    <t>Cozy apartment in the hip district</t>
  </si>
  <si>
    <t>Wohnung im berliner Wedding</t>
  </si>
  <si>
    <t>Beautiful accomodation near CheckPoint Charlie</t>
  </si>
  <si>
    <t>Spacious Gallery Apartment</t>
  </si>
  <si>
    <t>Siebe</t>
  </si>
  <si>
    <t>04/Z/ZA/004827-16</t>
  </si>
  <si>
    <t>Romantic flat in an old house</t>
  </si>
  <si>
    <t>Chambre avec Balcon à 100 m du Tempelhofer Feld</t>
  </si>
  <si>
    <t>Damien</t>
  </si>
  <si>
    <t>Perfect sightseeing location Berlin</t>
  </si>
  <si>
    <t>Hae-Ok</t>
  </si>
  <si>
    <t>01/Z/ZA/005200-16</t>
  </si>
  <si>
    <t>Georg</t>
  </si>
  <si>
    <t>Loft 150sqm in Prenzlauer Berg 3BR</t>
  </si>
  <si>
    <t>Guillemette</t>
  </si>
  <si>
    <t>Loft Wilmersdorferst.Charlottenburg</t>
  </si>
  <si>
    <t>Fabrice</t>
  </si>
  <si>
    <t>Big room with a Big bed + sofa/bed</t>
  </si>
  <si>
    <t>Jonathan</t>
  </si>
  <si>
    <t>Zwischen Mauerpark + Helmholtzplatz</t>
  </si>
  <si>
    <t>03/Z/RA/003376-18</t>
  </si>
  <si>
    <t>Studioapartment +++ zentral +++ Gründerzeitaltbau</t>
  </si>
  <si>
    <t>First name and Last name: Martin Boltz  Contact address: Lüderitzstrasse 9/ ambiente@gmx.eu, 13351, Berlin, Deutschland  Listing address: Lüderitzstrasse 9, 13351, Berlin, Deutschland</t>
  </si>
  <si>
    <t>Humble Home Wedding IV</t>
  </si>
  <si>
    <t>Sunny room in spacious flat #2</t>
  </si>
  <si>
    <t>Beautiful city view Berlin Mitte</t>
  </si>
  <si>
    <t>01/Z/AF/000928-14</t>
  </si>
  <si>
    <t>Charmantes Zimmer im Prenzelberg</t>
  </si>
  <si>
    <t>Kleine Privatwohnung</t>
  </si>
  <si>
    <t>Large sunny room in Kreuzberg</t>
  </si>
  <si>
    <t>cute cosy vintage roof  apartment</t>
  </si>
  <si>
    <t>Central room in Friedrichshain</t>
  </si>
  <si>
    <t>Lovely room in a shared flat</t>
  </si>
  <si>
    <t>Armando</t>
  </si>
  <si>
    <t>Cosy flat close to Mauerpark</t>
  </si>
  <si>
    <t>Sören</t>
  </si>
  <si>
    <t>Sonnige 2 Z.-Wohnung mit Terrasse</t>
  </si>
  <si>
    <t>Vic</t>
  </si>
  <si>
    <t>Zimmer in Neukölln</t>
  </si>
  <si>
    <t>Möbliertes Apartment -Top Lage</t>
  </si>
  <si>
    <t>Traumhaftes WG-Zimmer in Neukölln</t>
  </si>
  <si>
    <t>Helle 3 Zimmer Wohnung- Top Lage!</t>
  </si>
  <si>
    <t>Amazing apartment near Rosenthalerp</t>
  </si>
  <si>
    <t>2 Rooms Flat in Kreuzberg</t>
  </si>
  <si>
    <t>Quiet, spacious &amp; luxury apartment</t>
  </si>
  <si>
    <t>Jan Benjamin</t>
  </si>
  <si>
    <t>Small house in the countryside</t>
  </si>
  <si>
    <t>Karow</t>
  </si>
  <si>
    <t>03/Z/AZ/006934-22</t>
  </si>
  <si>
    <t>Charming flat in Berlin Schöneberg</t>
  </si>
  <si>
    <t>ruhige, helle Wohnung im Grünen</t>
  </si>
  <si>
    <t>Pierre</t>
  </si>
  <si>
    <t>BNB mit Balkon und sehr gut angebundener Lage</t>
  </si>
  <si>
    <t>Bright and cozy designer room</t>
  </si>
  <si>
    <t>Bright &amp; Cozy Room</t>
  </si>
  <si>
    <t>Laura Anais</t>
  </si>
  <si>
    <t>Perfect for couples! Sunny room in Charlottenburg</t>
  </si>
  <si>
    <t>Valentine</t>
  </si>
  <si>
    <t>schönes Zimmer in Prenzlauer Berg</t>
  </si>
  <si>
    <t>Zentral und ruhig in Kreuzkölln</t>
  </si>
  <si>
    <t>Sonnenallee  83 Neukölln</t>
  </si>
  <si>
    <t>Leif</t>
  </si>
  <si>
    <t>Welcome to Neukolln :D</t>
  </si>
  <si>
    <t>Stuart</t>
  </si>
  <si>
    <t>Ca. 60m²central Appartment, Moabit</t>
  </si>
  <si>
    <t>Lovely apartment with 3 roofgardens</t>
  </si>
  <si>
    <t>sunny and spacious top floor apt.</t>
  </si>
  <si>
    <t>04/Z/AZ/008026-18</t>
  </si>
  <si>
    <t>Bright two-room apartment in historic Rixdorf</t>
  </si>
  <si>
    <t>First name and Last name: Sören Wolff  Contact address: Böhmische Str. 31, 12055, Berlin, Berlin Listing address: Hertzbergstr. 26, 12055, Berlin, Berlin</t>
  </si>
  <si>
    <t>Big Colorful Room in Neukölln</t>
  </si>
  <si>
    <t>Lucile</t>
  </si>
  <si>
    <t>Supernice room in lovely Wedding</t>
  </si>
  <si>
    <t>big, bright room in a flatshare</t>
  </si>
  <si>
    <t>Dreamy apartment in Prenzlauer Berg</t>
  </si>
  <si>
    <t>03/Z/RA/004753-19</t>
  </si>
  <si>
    <t>Nice and Legal Gallery-Flat</t>
  </si>
  <si>
    <t xml:space="preserve">First name and Last name: David Pawelczyk   Contact address: Hertzbergstr. 13, 12055, Berlin, Deutschland  Listing address: Hertzbergstr. 12, 12055, Berlin , Deutschland </t>
  </si>
  <si>
    <t>Bright room with Balcony, Neukolln</t>
  </si>
  <si>
    <t>Layla</t>
  </si>
  <si>
    <t>bed in a 8-Bedroom mixed, Ensuite  No. 1</t>
  </si>
  <si>
    <t>City-Lage - Einkaufsmeile, S+U-Bahn --</t>
  </si>
  <si>
    <t>06/Z/RA/002583-18</t>
  </si>
  <si>
    <t>bed in a 6-Bedroom mixed, Ensuite No. 4</t>
  </si>
  <si>
    <t>Welcome to an Architects Home in Central Berlin</t>
  </si>
  <si>
    <t>Helle</t>
  </si>
  <si>
    <t>01/Z/RA/008510-18</t>
  </si>
  <si>
    <t>great apartment in kreuzkölln</t>
  </si>
  <si>
    <t>Zentrales Zimmer in Berlin</t>
  </si>
  <si>
    <t>Amira</t>
  </si>
  <si>
    <t>Room in centre of Berlin Kreuzberg</t>
  </si>
  <si>
    <t>Apartment with Balcony over Canal</t>
  </si>
  <si>
    <t>Cosy Apartment in Quiet Residential</t>
  </si>
  <si>
    <t>03/Z/AZ/006834-22</t>
  </si>
  <si>
    <t>beautiful apartment/50m2/balcony</t>
  </si>
  <si>
    <t>Berlin-Mauerpark,5 bedrooms, Garden</t>
  </si>
  <si>
    <t>Family Holiday in midst of Mitte</t>
  </si>
  <si>
    <t>Central, well connected! Kreuzberg</t>
  </si>
  <si>
    <t>beautiful room for 1-3 Persons</t>
  </si>
  <si>
    <t>Philip Martin</t>
  </si>
  <si>
    <t>TopFloor central room+PRIVATE Bathr</t>
  </si>
  <si>
    <t>Schillerkiez, cute and bright.</t>
  </si>
  <si>
    <t>François</t>
  </si>
  <si>
    <t>Cozy bright apartment</t>
  </si>
  <si>
    <t>Kevin</t>
  </si>
  <si>
    <t>2 Room Appartment in Berlin</t>
  </si>
  <si>
    <t>Berlin at Castle Charlottenburg</t>
  </si>
  <si>
    <t>Confortable and Cosy Appartment</t>
  </si>
  <si>
    <t>Jiji</t>
  </si>
  <si>
    <t>Big room close to Alexanderplatz</t>
  </si>
  <si>
    <t>Johnny</t>
  </si>
  <si>
    <t>Gemütliche &amp; ruhige Altbauwohnung</t>
  </si>
  <si>
    <t>Beautiful modern flat:Prenzlauer B.</t>
  </si>
  <si>
    <t>Mark Guy Gerrard</t>
  </si>
  <si>
    <t>nice room in central flat for 2</t>
  </si>
  <si>
    <t>sonnige Maisonette</t>
  </si>
  <si>
    <t>Nora</t>
  </si>
  <si>
    <t>Centrally located and very spacious</t>
  </si>
  <si>
    <t>2-room appartment in Neukölln</t>
  </si>
  <si>
    <t>CL-Final Weekend in Berlin 25min.</t>
  </si>
  <si>
    <t>Spacious&amp;cosy room close to Mitte!</t>
  </si>
  <si>
    <t>Meike</t>
  </si>
  <si>
    <t>ruhiges Zimmer mit eigenem Bad</t>
  </si>
  <si>
    <t>Hedi</t>
  </si>
  <si>
    <t>Gatow / Kladow</t>
  </si>
  <si>
    <t>05/Z/AZ/006708-18</t>
  </si>
  <si>
    <t>Ferienwohnung mit Garten</t>
  </si>
  <si>
    <t>10/Z/AZ/001720-18</t>
  </si>
  <si>
    <t>Topfloor family flat</t>
  </si>
  <si>
    <t>03/Z/RA/003515-18</t>
  </si>
  <si>
    <t>On the roofs of Berlin Neukölln</t>
  </si>
  <si>
    <t>Marnie Carina</t>
  </si>
  <si>
    <t>GDR vibes in Friedrichshain flat with a view</t>
  </si>
  <si>
    <t>Schlafen&amp;Wohnen im Kiez/ Kreuzkölln</t>
  </si>
  <si>
    <t>Zimmer in Traumwohnung</t>
  </si>
  <si>
    <t>Schöne helle Wohnung mit Wohnküche</t>
  </si>
  <si>
    <t>Kathi</t>
  </si>
  <si>
    <t>100m2 modern rooftop apartment in central Berlin</t>
  </si>
  <si>
    <t>Near subway and FU University!</t>
  </si>
  <si>
    <t>Charlottenburg</t>
  </si>
  <si>
    <t>Huge clean Room in the BEST area in Berlin!!!</t>
  </si>
  <si>
    <t>Katjusha</t>
  </si>
  <si>
    <t>Great old house right in the heart of Neukölln</t>
  </si>
  <si>
    <t>Helle gemütliche 2-Zimmerwohnung</t>
  </si>
  <si>
    <t>Eleni</t>
  </si>
  <si>
    <t>Private Room - Kottbusser Tor</t>
  </si>
  <si>
    <t>Nicolás</t>
  </si>
  <si>
    <t>Neukölln Calling</t>
  </si>
  <si>
    <t>Ivaan</t>
  </si>
  <si>
    <t>Mitte -  New York City Style - Founders Heaven</t>
  </si>
  <si>
    <t>Wilhelmina J</t>
  </si>
  <si>
    <t>Bright &amp; spacious room with balcony</t>
  </si>
  <si>
    <t>Manon</t>
  </si>
  <si>
    <t>Perfect, piano &amp; photos.</t>
  </si>
  <si>
    <t>Vintage style (minimum stay 3 months)</t>
  </si>
  <si>
    <t>21apart Top Luxury Space Spree Mitte Berlin</t>
  </si>
  <si>
    <t>Darius</t>
  </si>
  <si>
    <t>Legal entity name and Legal form: Arbio Akazia GmbH Legal representatives or Trade register number: HRB 269523  Entity address: Am Haag 8, 82166, Gräfelfing, Germany Listing address: Friedrichstraße 135, 10117, Berlin, Germany</t>
  </si>
  <si>
    <t>Roomy flat in residential area</t>
  </si>
  <si>
    <t>Schöne 1-Zimmer-Wohnung in F-Hain</t>
  </si>
  <si>
    <t>Charming, perfect 120sqm Apartment, 2 baths</t>
  </si>
  <si>
    <t>Stylish living next to Mauerpark</t>
  </si>
  <si>
    <t>nice 3 room Apt,90sqm,quiet,green</t>
  </si>
  <si>
    <t>Weißensee Ost</t>
  </si>
  <si>
    <t>*new* cozy apartment in moabit</t>
  </si>
  <si>
    <t>Nasco</t>
  </si>
  <si>
    <t>24/7/88/349117-22</t>
  </si>
  <si>
    <t>Zweizimmer- Wohnung in Kreuzberg</t>
  </si>
  <si>
    <t>Souad</t>
  </si>
  <si>
    <t>Berlin-Charlottenburg 10627</t>
  </si>
  <si>
    <t>Double Room Ensuite / TV  No.1</t>
  </si>
  <si>
    <t>Wohnlage Nähe Templhofer-Feld</t>
  </si>
  <si>
    <t>Ritchie</t>
  </si>
  <si>
    <t>Beautiful 90sqm 2room apartment</t>
  </si>
  <si>
    <t>Room in Friedrichain</t>
  </si>
  <si>
    <t>SUNNY STUDIO BY THE PARK</t>
  </si>
  <si>
    <t>Caren</t>
  </si>
  <si>
    <t>Cozy big room with balcony</t>
  </si>
  <si>
    <t>typical Berlin room in flat close to center</t>
  </si>
  <si>
    <t>Spacious room near Volkspark</t>
  </si>
  <si>
    <t>Modern townhouse in Berlin-South</t>
  </si>
  <si>
    <t>Susana Tania</t>
  </si>
  <si>
    <t xml:space="preserve">First name and Last name: Axel Strobach/ Susana Tania Monte.B.  Contact address: Uhlandstraße 71, 12305, Berlin , Deutschland  Listing address: Feldstedter Weg 23, 12305, Berlin, Deutschland </t>
  </si>
  <si>
    <t>Make yourself at home in Berlin</t>
  </si>
  <si>
    <t>03/Z/ZA/002664-17</t>
  </si>
  <si>
    <t>Cosy Bedroom in Sunny Apartment</t>
  </si>
  <si>
    <t>Cozy duplex in Friedrichshain</t>
  </si>
  <si>
    <t>Rosenthaler Platz, dream Penthouse apartment</t>
  </si>
  <si>
    <t>Alma</t>
  </si>
  <si>
    <t xml:space="preserve">First name and Last name: Alma Sade Moshonov  Contact address: Torstr 145 , 10119, Berlin , Germany  Listing address: Torstr 145, 10119, Berlin , Germany </t>
  </si>
  <si>
    <t>bed in a 8-bed dorm mixed Ensuite ,Kitchen 2</t>
  </si>
  <si>
    <t>Cozy Flat with 2 Rooms in Berlin Mitte Center</t>
  </si>
  <si>
    <t>sehr gemütliche 2 Zimmerwohnung in ruhiger Lage</t>
  </si>
  <si>
    <t>04/Z/RA/011088-21</t>
  </si>
  <si>
    <t>Moderne Familienwohnung</t>
  </si>
  <si>
    <t>Angelika</t>
  </si>
  <si>
    <t>Student Flat (Studio) for rent in Mitte</t>
  </si>
  <si>
    <t>Valeriya</t>
  </si>
  <si>
    <t>Nice Flat with Balcony in Kreuzberg</t>
  </si>
  <si>
    <t>Iman</t>
  </si>
  <si>
    <t>In the middle of the middle</t>
  </si>
  <si>
    <t>Egill</t>
  </si>
  <si>
    <t>01/Z/RA/010410-19</t>
  </si>
  <si>
    <t>SPECIAL OFFER!! ONE time only!!</t>
  </si>
  <si>
    <t>Patrick J.</t>
  </si>
  <si>
    <t>Delightful summer home</t>
  </si>
  <si>
    <t>Aini</t>
  </si>
  <si>
    <t>Room for 4 in the heart of Berlin</t>
  </si>
  <si>
    <t>03/Z/RA/003518-18</t>
  </si>
  <si>
    <t>Your Secluded Pad in Berlin</t>
  </si>
  <si>
    <t>Laurence</t>
  </si>
  <si>
    <t>Berlin Kollwitzplatz</t>
  </si>
  <si>
    <t>Urban Living Space</t>
  </si>
  <si>
    <t>Balkonwohnung am Friedrichshain</t>
  </si>
  <si>
    <t>beautiful apartment for familys</t>
  </si>
  <si>
    <t>Juditha</t>
  </si>
  <si>
    <t>Cosy Room directly at Alexanderplatz</t>
  </si>
  <si>
    <t>01/Z/AZ/013296-21</t>
  </si>
  <si>
    <t>Cozy Room in Berlin Neukölln</t>
  </si>
  <si>
    <t>Mascha</t>
  </si>
  <si>
    <t>Beautiful flat in the center</t>
  </si>
  <si>
    <t>Jugendstilvilla mit schönem Loft</t>
  </si>
  <si>
    <t>06/Z/AZ/004273-22</t>
  </si>
  <si>
    <t>Big room in central location</t>
  </si>
  <si>
    <t>Christin</t>
  </si>
  <si>
    <t>central | best bed | kreuzberg</t>
  </si>
  <si>
    <t>SchönerAltbau im Schöneberger Kiez</t>
  </si>
  <si>
    <t>Vivian</t>
  </si>
  <si>
    <t>Luxury apartment, central, S+U Bahn</t>
  </si>
  <si>
    <t>Robbin</t>
  </si>
  <si>
    <t>Quiet vacation apartment in Kreuzberg</t>
  </si>
  <si>
    <t>Arno</t>
  </si>
  <si>
    <t>02/Z/AZ/008510-18</t>
  </si>
  <si>
    <t>lovely room in friedrichshain with balcony</t>
  </si>
  <si>
    <t>Hübsche Wohnung in Prenzlberg</t>
  </si>
  <si>
    <t>Sinah</t>
  </si>
  <si>
    <t>Renovierter Altbau im Szeneviertel Reuterkiez</t>
  </si>
  <si>
    <t>08/Z/RA/005983-18</t>
  </si>
  <si>
    <t>Room with garden access.</t>
  </si>
  <si>
    <t>Volkmar</t>
  </si>
  <si>
    <t>CosyStylish Flat in Heart of P'berg</t>
  </si>
  <si>
    <t>Sonniger Altbau mitten in Berlin</t>
  </si>
  <si>
    <t>Pepe</t>
  </si>
  <si>
    <t>01/Z/RA/008430-18</t>
  </si>
  <si>
    <t>Ostbahnhof within 1 Minute Walk</t>
  </si>
  <si>
    <t>Julie</t>
  </si>
  <si>
    <t>Huge room in Wedding</t>
  </si>
  <si>
    <t>Venus</t>
  </si>
  <si>
    <t>Big room with balcony Weserstrasse!</t>
  </si>
  <si>
    <t>Jorge</t>
  </si>
  <si>
    <t>Casa Lichtenberg/Friedrichshain</t>
  </si>
  <si>
    <t>Cosy room with morning sun ;)</t>
  </si>
  <si>
    <t>Svea-Patricia</t>
  </si>
  <si>
    <t>1 quiet little room</t>
  </si>
  <si>
    <t>Iv</t>
  </si>
  <si>
    <t>Plänterwald</t>
  </si>
  <si>
    <t>Downtown Turn of the Century Flair</t>
  </si>
  <si>
    <t>Modernes Zimmer im Herzen Berlins</t>
  </si>
  <si>
    <t>Sunny, Cozy Room in Berlin‘s authentic area</t>
  </si>
  <si>
    <t>Apartment with *Berlin Charme</t>
  </si>
  <si>
    <t>Big room and private bathr in Prenz</t>
  </si>
  <si>
    <t>Umberto</t>
  </si>
  <si>
    <t>beautiful bright apt with 2 bikes!</t>
  </si>
  <si>
    <t>Helya</t>
  </si>
  <si>
    <t>Summer feeling in Berlin + balcony</t>
  </si>
  <si>
    <t>Nicolas Alejandro</t>
  </si>
  <si>
    <t>Flat near the City Centre</t>
  </si>
  <si>
    <t>Apartment 2 rooms - Prenzlauer Berg</t>
  </si>
  <si>
    <t>Rafał</t>
  </si>
  <si>
    <t>Apartment by East Side Gallery</t>
  </si>
  <si>
    <t>Ta</t>
  </si>
  <si>
    <t>Sanierte Altbau Wohnung</t>
  </si>
  <si>
    <t>Floris</t>
  </si>
  <si>
    <t>Simple beautiful comfy room</t>
  </si>
  <si>
    <t>Cosy, big, historic room in Mitte, B&amp;B, no e-smog</t>
  </si>
  <si>
    <t>01/Z/AZ/008774-18</t>
  </si>
  <si>
    <t>Cosy flat in the heart of Berlin</t>
  </si>
  <si>
    <t>Mirco</t>
  </si>
  <si>
    <t>12.7. - 7.8. flat at Kottbusser Tor</t>
  </si>
  <si>
    <t>Singel Appartment - Schillerkiez - Tempelhoferfeld</t>
  </si>
  <si>
    <t>El</t>
  </si>
  <si>
    <t>Cozy room in Miete Berlin</t>
  </si>
  <si>
    <t>Miguel Angel</t>
  </si>
  <si>
    <t>Charming Apartment in Neukölln</t>
  </si>
  <si>
    <t>M</t>
  </si>
  <si>
    <t>Cosy / stylish / unique apartment!</t>
  </si>
  <si>
    <t>09/Z/RA/003438-22</t>
  </si>
  <si>
    <t>COLOURED FLAT IN BERLIN</t>
  </si>
  <si>
    <t>Rebecca</t>
  </si>
  <si>
    <t>01/Z/RA/013905-22</t>
  </si>
  <si>
    <t>Cozy Studio Apartment (central)</t>
  </si>
  <si>
    <t>Beautiful flat in central Berlin</t>
  </si>
  <si>
    <t>Light, spacious and charming flat</t>
  </si>
  <si>
    <t>Emanuel</t>
  </si>
  <si>
    <t>Cozy studio near the lake.</t>
  </si>
  <si>
    <t>Juliette</t>
  </si>
  <si>
    <t>West 5</t>
  </si>
  <si>
    <t>House in Spandau for 6 to relax</t>
  </si>
  <si>
    <t>Dagmar Vera Ute</t>
  </si>
  <si>
    <t>05/Z/ZA/005635-16</t>
  </si>
  <si>
    <t>Central room for Women</t>
  </si>
  <si>
    <t>Nehir</t>
  </si>
  <si>
    <t>07/Z/AZ/006147-18</t>
  </si>
  <si>
    <t>1.5 Room Studio in Berlin Kreuzberg</t>
  </si>
  <si>
    <t>Mokka</t>
  </si>
  <si>
    <t>room in a charming apartement</t>
  </si>
  <si>
    <t>Spacious and cosy flat in Kreuzberg</t>
  </si>
  <si>
    <t>Theodor</t>
  </si>
  <si>
    <t>Charlottenburgs schönste Ecke beim Schloss</t>
  </si>
  <si>
    <t>Dimitri</t>
  </si>
  <si>
    <t>"a room with a view"</t>
  </si>
  <si>
    <t>City oasis in Kreuzberg 36</t>
  </si>
  <si>
    <t>Berlin-Mitte calling!</t>
  </si>
  <si>
    <t>1-Room in Kreuzberg</t>
  </si>
  <si>
    <t>ROOM IN AMAZING LOFT</t>
  </si>
  <si>
    <t>Jim</t>
  </si>
  <si>
    <t>Beautiful 20sqm room friedrichshein</t>
  </si>
  <si>
    <t>Lorenz</t>
  </si>
  <si>
    <t>Gemütliche 3 Zimmer Wohnung</t>
  </si>
  <si>
    <t>Pia</t>
  </si>
  <si>
    <t>2-Zimmer Altbauwohnung in Neukölln</t>
  </si>
  <si>
    <t>Wohnen an der IGA 2017</t>
  </si>
  <si>
    <t>Hellersdorf-Süd</t>
  </si>
  <si>
    <t>Central apartment with Berlin Wall view</t>
  </si>
  <si>
    <t>Wonderful spacious Art Deco room in Kreuzkölln</t>
  </si>
  <si>
    <t>beautiful spacious Kreuzberg home</t>
  </si>
  <si>
    <t>Corner Apartment on Kollwitzplatz</t>
  </si>
  <si>
    <t>Kurt</t>
  </si>
  <si>
    <t>big&amp; nice room</t>
  </si>
  <si>
    <t>2 Raumwhg. im Friedrichshain</t>
  </si>
  <si>
    <t>Quiet room near Rosentaler Platz, private bathroom</t>
  </si>
  <si>
    <t>01/Z/AZ/008515-18</t>
  </si>
  <si>
    <t>Cosy apartment in Friedrichshain</t>
  </si>
  <si>
    <t>Maschinka</t>
  </si>
  <si>
    <t>Very Luminous Flat ideal for 2</t>
  </si>
  <si>
    <t>WG mit 2 weiteren lieben Bewohnern!</t>
  </si>
  <si>
    <t>Bright functional apartment for 2</t>
  </si>
  <si>
    <t>Leah</t>
  </si>
  <si>
    <t>Studio im Fhain</t>
  </si>
  <si>
    <t>Sehr schön in Neukölln! Female Friendly &lt;3</t>
  </si>
  <si>
    <t>Talitha</t>
  </si>
  <si>
    <t>COZY ROOM IN THE HEART OF KREUZBERG</t>
  </si>
  <si>
    <t>Cozy apartment in amazing district!</t>
  </si>
  <si>
    <t>Mohannad</t>
  </si>
  <si>
    <t>Lower own house floor in the two-family house</t>
  </si>
  <si>
    <t>Alt-Hohenschönhausen Süd</t>
  </si>
  <si>
    <t>11/Z/AZ/001359-18</t>
  </si>
  <si>
    <t>light, beautiful apartment in Berlin Mitte/central</t>
  </si>
  <si>
    <t>Natascha</t>
  </si>
  <si>
    <t>One room flat for 2 guests</t>
  </si>
  <si>
    <t>Cozy &amp; Smooth Flat in the artist area of Berlin</t>
  </si>
  <si>
    <t>Robel</t>
  </si>
  <si>
    <t>02/Z/AZ/008526-18</t>
  </si>
  <si>
    <t>Room in the very center of Berlin!</t>
  </si>
  <si>
    <t>Wohnung mit Garten</t>
  </si>
  <si>
    <t>Cozy room in Kreuzberg 36</t>
  </si>
  <si>
    <t>Berlin Scharm am Maybachufer</t>
  </si>
  <si>
    <t>Spacious &amp; lofty 90 sq m apartment</t>
  </si>
  <si>
    <t>Seamus</t>
  </si>
  <si>
    <t>Large Sunny Apartment with Balcony</t>
  </si>
  <si>
    <t>08/Z/RA/006001-18</t>
  </si>
  <si>
    <t>Private Room in Berlin!</t>
  </si>
  <si>
    <t>Spacious Double Room in Kreuzkölln</t>
  </si>
  <si>
    <t>Miranda</t>
  </si>
  <si>
    <t>unique Berlin attic apartment</t>
  </si>
  <si>
    <t>Schönes Zimmer mit Balkon</t>
  </si>
  <si>
    <t>Annemarie</t>
  </si>
  <si>
    <t>Roof Apartment in Berlin/Wedding</t>
  </si>
  <si>
    <t>Kateryna</t>
  </si>
  <si>
    <t>Neukölln, furnished, great location</t>
  </si>
  <si>
    <t>Nikita</t>
  </si>
  <si>
    <t>Park Apartement/ Top Location / Berlin Kreuzberg</t>
  </si>
  <si>
    <t>02/Z/RA/008499-18</t>
  </si>
  <si>
    <t>Kleines Zimmer in Reinickendorf</t>
  </si>
  <si>
    <t>Über den Dächern Berlins</t>
  </si>
  <si>
    <t>Small apartment near large park</t>
  </si>
  <si>
    <t>Lenore</t>
  </si>
  <si>
    <t>Nice flat in Berlin Neukölln !</t>
  </si>
  <si>
    <t>Hortense</t>
  </si>
  <si>
    <t>08/Z/RA/006151-18</t>
  </si>
  <si>
    <t>Quiet and very central apartment</t>
  </si>
  <si>
    <t>Cosy Room in a modern Flat near Prenzlauer Berg</t>
  </si>
  <si>
    <t>03/Z/AZ/006918-22</t>
  </si>
  <si>
    <t>Central Home with Balcony, minimum 3 months</t>
  </si>
  <si>
    <t>Tove</t>
  </si>
  <si>
    <t>Cozy room in a nice apartment!</t>
  </si>
  <si>
    <t>02/Z/AZ/015522-22</t>
  </si>
  <si>
    <t>Spacious, Cozy Apartm. in the west</t>
  </si>
  <si>
    <t>Klaudija</t>
  </si>
  <si>
    <t>Sublet: 37 perfect sqms in Mitte</t>
  </si>
  <si>
    <t>Huge appartment with amazing views</t>
  </si>
  <si>
    <t>01/Z/RA/012634-21</t>
  </si>
  <si>
    <t>Wohnung im Friedrichshain am Boxi</t>
  </si>
  <si>
    <t>Homely room in pleasant appartment</t>
  </si>
  <si>
    <t>Cozy 2room apartment</t>
  </si>
  <si>
    <t>Your own floor in a Maisonette-apartment</t>
  </si>
  <si>
    <t>Boudy</t>
  </si>
  <si>
    <t>Room in nice flat in Center of BER</t>
  </si>
  <si>
    <t>Andrej</t>
  </si>
  <si>
    <t>Central flat in Friedrichshain</t>
  </si>
  <si>
    <t>Helle Wohnung am Ufer Neuköllns</t>
  </si>
  <si>
    <t>Vera Henrike</t>
  </si>
  <si>
    <t>Spacious Apartment in Mitte</t>
  </si>
  <si>
    <t>2 sunny Rooms in Kreuzberg</t>
  </si>
  <si>
    <t>HIDE AWAY IN CHARLOTTENBURG (CITY WEST)</t>
  </si>
  <si>
    <t>Kiezwohnung am Tempelhofer Feld</t>
  </si>
  <si>
    <t>Cozy Apartment in Central Berlin</t>
  </si>
  <si>
    <t>Bryan</t>
  </si>
  <si>
    <t>Sunny Appartment, good Location</t>
  </si>
  <si>
    <t>Joy</t>
  </si>
  <si>
    <t>Apartment next to the river</t>
  </si>
  <si>
    <t>Cesar</t>
  </si>
  <si>
    <t>02/Z/AZ/016414-22</t>
  </si>
  <si>
    <t>Playful, Loft-ish Family Apartment!</t>
  </si>
  <si>
    <t>Geheimtipp in Strand-u. S Bahn-Nähe</t>
  </si>
  <si>
    <t>Christmas in Berlin!</t>
  </si>
  <si>
    <t>Beautiful Apartment near Mauerpark</t>
  </si>
  <si>
    <t>Vacation apartment in Berlin Mitte-Wedding</t>
  </si>
  <si>
    <t>First name and Last name: Liebenwalder GbR  Contact address: Wiesbadener Str. 86, 12161, Berlin, Berlin Listing address: Liebenwalder Str. 42, 13347, Berlin, Berlin</t>
  </si>
  <si>
    <t>Top location apartment 5, Ostkreuz</t>
  </si>
  <si>
    <t>Danny</t>
  </si>
  <si>
    <t>Small, but fine-8m² Berlin</t>
  </si>
  <si>
    <t>Gemütliches Zimmer in Friedrichhain</t>
  </si>
  <si>
    <t>Seval</t>
  </si>
  <si>
    <t>Cozy room in Schöneberg for 2</t>
  </si>
  <si>
    <t>Timo</t>
  </si>
  <si>
    <t>Room to relax!</t>
  </si>
  <si>
    <t>schöne 2-Zimmer-Wohnung in Neukölln</t>
  </si>
  <si>
    <t>Dream appartment near berlin wall!</t>
  </si>
  <si>
    <t>Maite</t>
  </si>
  <si>
    <t>Großes und helles Zimmer in 3er-WG</t>
  </si>
  <si>
    <t>Ferdinand</t>
  </si>
  <si>
    <t>110sqm, quite area with big terrace</t>
  </si>
  <si>
    <t>Stella &amp; Josef</t>
  </si>
  <si>
    <t>02/Z/RA/009003-18</t>
  </si>
  <si>
    <t>Balkonzimmer im Prenzlauerberg</t>
  </si>
  <si>
    <t>15,4 m² Zimmer im Wedding, Balkon</t>
  </si>
  <si>
    <t>Great Altbau appt Richardskiez</t>
  </si>
  <si>
    <t>Marlon</t>
  </si>
  <si>
    <t>0038/16H01</t>
  </si>
  <si>
    <t>Luxury-Appartment in Berlin-Mitte</t>
  </si>
  <si>
    <t>Duncan</t>
  </si>
  <si>
    <t>STUNNING 89m2 Apartment in Kreuzberg</t>
  </si>
  <si>
    <t>Lada</t>
  </si>
  <si>
    <t>Nice and cosy room with balcony</t>
  </si>
  <si>
    <t>Malin</t>
  </si>
  <si>
    <t>Beautiful bright apartment in Prenzlauer Berg</t>
  </si>
  <si>
    <t>Central, but spacious. Park view incl.</t>
  </si>
  <si>
    <t>Marek</t>
  </si>
  <si>
    <t>02/Z/RA/010267-19</t>
  </si>
  <si>
    <t>Lovely Frame House for Bigger Group</t>
  </si>
  <si>
    <t>05/Z/ZA/005634-16</t>
  </si>
  <si>
    <t>Amazing roof garden/ loft in Kreuzberg Bergmannstr</t>
  </si>
  <si>
    <t>Jess</t>
  </si>
  <si>
    <t>02/Z/RA/010635-19</t>
  </si>
  <si>
    <t>Sonnige Wohnung im grünen Süden von Berlin</t>
  </si>
  <si>
    <t>Pedro</t>
  </si>
  <si>
    <t>07/Z/RA/005423-18</t>
  </si>
  <si>
    <t>Best room in Kreuzberg!</t>
  </si>
  <si>
    <t>Наталья</t>
  </si>
  <si>
    <t>Höhenflüge im Hochbett für zwei</t>
  </si>
  <si>
    <t>Sonnige 120 qm Wohnung an der Spree</t>
  </si>
  <si>
    <t>Altbau-Wohnung in toller Lage 60m²</t>
  </si>
  <si>
    <t>Oinotna</t>
  </si>
  <si>
    <t>Cosy &amp; Quiet Apartment with Balcony</t>
  </si>
  <si>
    <t>Sorina</t>
  </si>
  <si>
    <t>Valentina</t>
  </si>
  <si>
    <t>Architekten Wohngemeinschaft</t>
  </si>
  <si>
    <t>Tenis</t>
  </si>
  <si>
    <t>Privat big bright room in Kreuzberg - Bergmannkiez</t>
  </si>
  <si>
    <t>Zentral Room in Neukölln</t>
  </si>
  <si>
    <t>Large room in Moabit</t>
  </si>
  <si>
    <t>Antons Zimmer</t>
  </si>
  <si>
    <t>Lovely Mini-Studio in Pankow (3 months minimum)</t>
  </si>
  <si>
    <t>Thule-Loft</t>
  </si>
  <si>
    <t>First name and Last name: Frank Pfeiffer  Contact address: Schivelbeinerstrasse 42, 10439, Berlin, Deutschland Listing address: Thulestrasse 37, 13189, Berlin, Berlin</t>
  </si>
  <si>
    <t>Loft bed and a steampunk bath</t>
  </si>
  <si>
    <t>Holidays right in the Heart</t>
  </si>
  <si>
    <t>Helles Zimmer in 4er WG in Moabit</t>
  </si>
  <si>
    <t>Annelie</t>
  </si>
  <si>
    <t>Cozy near Airport Berlin</t>
  </si>
  <si>
    <t>Desiree</t>
  </si>
  <si>
    <t>Schönes DG / Penthouse in Berlin</t>
  </si>
  <si>
    <t>Large, beautiful room -South Berlin</t>
  </si>
  <si>
    <t>Kleines feines Zimmer mit Hofblick</t>
  </si>
  <si>
    <t>Marie-Annick</t>
  </si>
  <si>
    <t>Bright Apartment with Balcony</t>
  </si>
  <si>
    <t>Miguel</t>
  </si>
  <si>
    <t>First name and Last name: Miguel Azuaga  Contact address: Sonnenallee 12, 12047, Berlin, Deutschland Listing address: Sonnenallee 12, 12047, Berlin, Deutschland</t>
  </si>
  <si>
    <t>Cosy, bright Room with balcony</t>
  </si>
  <si>
    <t>Quiet, light &amp; nicely located room</t>
  </si>
  <si>
    <t>Spacious &amp; Sunny Apartment in the Heart of Berlin</t>
  </si>
  <si>
    <t>Authentic central place in P'Berg</t>
  </si>
  <si>
    <t>Artist in Residence- House with Garden</t>
  </si>
  <si>
    <t xml:space="preserve">First name and Last name: Susanne Mehlgarten   Contact address: Maybachufer 14, 12047, Berlin , Berlin  Listing address: Hauptstrasse 140, 10827, Berlin , Berlin </t>
  </si>
  <si>
    <t>Charming Appartment in Schöneberg</t>
  </si>
  <si>
    <t>Sasa</t>
  </si>
  <si>
    <t>Cosy flat near Mauerpark</t>
  </si>
  <si>
    <t>One bedroom flat in Kreuzberg</t>
  </si>
  <si>
    <t>Casey</t>
  </si>
  <si>
    <t>Private ROOM in NEUKÖLLN!!</t>
  </si>
  <si>
    <t>Cira</t>
  </si>
  <si>
    <t>LUX! New Modern Central Quiet Flat in Berlin Mitte</t>
  </si>
  <si>
    <t>Sehr schöner Altbau in Tiergarten</t>
  </si>
  <si>
    <t>01/Z/AZ/013683-22</t>
  </si>
  <si>
    <t>H</t>
  </si>
  <si>
    <t>Feel at Home and enjoy Neukölln!</t>
  </si>
  <si>
    <t>Bright +sprawling zen flat in Xberg</t>
  </si>
  <si>
    <t>Privatzimmer in 5er WG zentral</t>
  </si>
  <si>
    <t>Best place in the quiet and pretty heart of Berlin</t>
  </si>
  <si>
    <t xml:space="preserve">First name and Last name: Christina Sinnecker   Contact address: Christinenstr.12 , 10119, Berlin, Deutschland  Listing address: Buchstrasse , 13353, Berlin , Deutschland </t>
  </si>
  <si>
    <t>Ruhige Wohnung im Prenzlauer Berg</t>
  </si>
  <si>
    <t>Diane</t>
  </si>
  <si>
    <t>Schönes helles Zimmer Berlin</t>
  </si>
  <si>
    <t>Huong</t>
  </si>
  <si>
    <t>Nice room in well located flatshare</t>
  </si>
  <si>
    <t>Delia</t>
  </si>
  <si>
    <t>Zentrale Lage in Charlottenburg</t>
  </si>
  <si>
    <t>Cute apartment in Friedrichschein</t>
  </si>
  <si>
    <t>Chari</t>
  </si>
  <si>
    <t>~balcony room in shared flat!~</t>
  </si>
  <si>
    <t>Beke</t>
  </si>
  <si>
    <t>Cosy flat, Citycenter, Volkspark</t>
  </si>
  <si>
    <t>Liane</t>
  </si>
  <si>
    <t>Tropical Rooftop Apartment</t>
  </si>
  <si>
    <t>Nice apartment Wrangelkiez</t>
  </si>
  <si>
    <t>Felix Donald</t>
  </si>
  <si>
    <t>Countryside in a heart of town</t>
  </si>
  <si>
    <t>Jarek</t>
  </si>
  <si>
    <t>Balkon zum Garten</t>
  </si>
  <si>
    <t>Lapetiteohrmuschel</t>
  </si>
  <si>
    <t>Kreuzberg room</t>
  </si>
  <si>
    <t>Check out my beautiful apartment</t>
  </si>
  <si>
    <t>A.</t>
  </si>
  <si>
    <t>Single  room in Tempelhof</t>
  </si>
  <si>
    <t>Ruslan</t>
  </si>
  <si>
    <t>Cozy room in a trendy neighborhood</t>
  </si>
  <si>
    <t>Ivan</t>
  </si>
  <si>
    <t>Quiet flat in cool Kreuzkölln</t>
  </si>
  <si>
    <t>Erez</t>
  </si>
  <si>
    <t>08/Z/RA/006202-18</t>
  </si>
  <si>
    <t>Bergmann Kiez. The place to be!</t>
  </si>
  <si>
    <t>Legal entity name and Legal form: Arbio Akazia GmbH Legal representatives or Trade register number: HRB 269523  Entity address: Am Haag 8, 82166, Gräfelfing, Germany Listing address: Möckernstraße 78, 10965, Berlin , Germany</t>
  </si>
  <si>
    <t>2 large rooms - Berlin</t>
  </si>
  <si>
    <t>Sune</t>
  </si>
  <si>
    <t>Bright and nice Apartment in Prenzlauer Berg</t>
  </si>
  <si>
    <t>Ferienwohnung an der Spree</t>
  </si>
  <si>
    <t xml:space="preserve">First name and Last name: André Thomas  Contact address: Clementweg 23, 13137, Berlin, Deutschland  Listing address: Claudiusstr 9, 10557, Berlin, Deutschland </t>
  </si>
  <si>
    <t>großes helles Privatzimmer im Zentrum von Berlin</t>
  </si>
  <si>
    <t>Franco</t>
  </si>
  <si>
    <t>01/Z/RA/008347-18</t>
  </si>
  <si>
    <t>Zimmer im Herzens Friedrichshains</t>
  </si>
  <si>
    <t>Eleonora</t>
  </si>
  <si>
    <t>Room in a lively area of Berlin Mitte</t>
  </si>
  <si>
    <t>home for you in Neukölln + balkony</t>
  </si>
  <si>
    <t>Narcisz</t>
  </si>
  <si>
    <t>Room very near to Alexanderplatz!</t>
  </si>
  <si>
    <t>Nikolaus</t>
  </si>
  <si>
    <t>Ruhige gemütliche kleine Wohnung</t>
  </si>
  <si>
    <t>Ula</t>
  </si>
  <si>
    <t>_ARTIST_FLAT_</t>
  </si>
  <si>
    <t>Cosy loft-bed style room</t>
  </si>
  <si>
    <t>Bav</t>
  </si>
  <si>
    <t>helle Wohnung im tollen Weserkiez</t>
  </si>
  <si>
    <t>Fabienne</t>
  </si>
  <si>
    <t>charming spacious West Berlin home</t>
  </si>
  <si>
    <t>Aras</t>
  </si>
  <si>
    <t>Helles Wg Zimmer mit Balkon</t>
  </si>
  <si>
    <t>Schöne 2-Raumwhg in F-Hain</t>
  </si>
  <si>
    <t>Cozy apartment for holidaz</t>
  </si>
  <si>
    <t>Palina</t>
  </si>
  <si>
    <t>Central Apt @ Gräfekiez (Kreuzberg)</t>
  </si>
  <si>
    <t>Zimmer in schöner WG in Kreuzberg</t>
  </si>
  <si>
    <t>Rooms in very beautiful apartment in Berlin</t>
  </si>
  <si>
    <t>Lola</t>
  </si>
  <si>
    <t>Nice furnitured 19m²-room</t>
  </si>
  <si>
    <t>Nico</t>
  </si>
  <si>
    <t>Heval's 6-Room Grand Appartment</t>
  </si>
  <si>
    <t>Heval</t>
  </si>
  <si>
    <t>Legal entity name and Legal form: Hevals Group UG Legal representatives or Trade register number: Heval Akyel   Entity address: Munsterdamm 6, 12101, Berlin, Deutschland Listing address: Tempelhoferdamm 94 a, 12101, Berlin, Deutschland</t>
  </si>
  <si>
    <t>Double room with bikes in Wedding</t>
  </si>
  <si>
    <t>Andrés</t>
  </si>
  <si>
    <t>Berghain is one minute away walking</t>
  </si>
  <si>
    <t>Eslam</t>
  </si>
  <si>
    <t>Nettes kleines Zimmer im Wedding</t>
  </si>
  <si>
    <t>Large and cozy flat in Schillerkiez</t>
  </si>
  <si>
    <t>Heval's 4-Room Grand Appartment</t>
  </si>
  <si>
    <t>First name and Last name: Heval Akyel  Contact address: Munsterdamm 31, 12169, Berlin, Deutschland Listing address: Hauptstrasse 113-115, 10827 , Berlin, Deutschland</t>
  </si>
  <si>
    <t>Große 2 Zimmer Wohnung</t>
  </si>
  <si>
    <t>Sibylle</t>
  </si>
  <si>
    <t>Roof-Top central cozy Apt</t>
  </si>
  <si>
    <t>1 Zimmerappartment</t>
  </si>
  <si>
    <t>Calm and cosy apartment in Prenzlauer Berg</t>
  </si>
  <si>
    <t>Chloé</t>
  </si>
  <si>
    <t>03/Z/RA/003800-18</t>
  </si>
  <si>
    <t>Cosy, calm, central flat for 3 people in Berlin!</t>
  </si>
  <si>
    <t>Modere 3 Zi. in alter Fabrik in Mitte</t>
  </si>
  <si>
    <t>Nancy</t>
  </si>
  <si>
    <t>Helle, ruhige Wohnung in Seenähe</t>
  </si>
  <si>
    <t>Lilith</t>
  </si>
  <si>
    <t>Bright sunny flat at Bundesplatz</t>
  </si>
  <si>
    <t>Beautiful apartment in Berlin/Prenzlauer Berg.</t>
  </si>
  <si>
    <t>03/Z/RA/004603-19</t>
  </si>
  <si>
    <t>Sunny Flat / with Balcony / Neukölln</t>
  </si>
  <si>
    <t>Kreuzberg...very special!!</t>
  </si>
  <si>
    <t>Legal entity name and Legal form: Eggert + Voigt GbR Legal representatives or Trade register number: Erik Eggert ,Volker Voigt  Entity address: Am Pfarracker 28, 12209, Berlin, Deutschland Listing address: Katzbachstraße 33, 10965, Berlin, Deutschland</t>
  </si>
  <si>
    <t>Neukölln...very special!Apt.No.1</t>
  </si>
  <si>
    <t>Legal entity name and Legal form: Eggert + Voigt GbR Legal representatives or Trade register number: Erik Eggert ,Volker Voigt  Entity address: Am Pfarracker 28, 12209, Berlin, Deutschland Listing address: Ringbahnstraße 29, 12051, Berlin, Deutschland</t>
  </si>
  <si>
    <t>Cosy and nice apartment</t>
  </si>
  <si>
    <t>Cosy double room in modern flat</t>
  </si>
  <si>
    <t>03/Z/AZ/006550-21</t>
  </si>
  <si>
    <t>Spacious 25m² room with sunny balcony</t>
  </si>
  <si>
    <t>Spacious  sunny appartment with/ unique flair</t>
  </si>
  <si>
    <t>Halla</t>
  </si>
  <si>
    <t>Central but super quiet room!</t>
  </si>
  <si>
    <t>Cozy 1-Room-Apartment Berlin Centre</t>
  </si>
  <si>
    <t>Kilah</t>
  </si>
  <si>
    <t>Nice to hang out /balcony / hammock</t>
  </si>
  <si>
    <t>Trendige Loft mittendrin</t>
  </si>
  <si>
    <t>Bright room with terrace</t>
  </si>
  <si>
    <t>Pohl</t>
  </si>
  <si>
    <t>shared room</t>
  </si>
  <si>
    <t>3 rooms, 80 sqm., cosy attic-loft</t>
  </si>
  <si>
    <t>Spacious and quiet private room</t>
  </si>
  <si>
    <t>02/Z/AZ/016215-22</t>
  </si>
  <si>
    <t>Piso 1 habitación en Prenzlauerberg</t>
  </si>
  <si>
    <t>Keko</t>
  </si>
  <si>
    <t>Spacious room in vibrant Neukölln</t>
  </si>
  <si>
    <t>Room in a shared flat</t>
  </si>
  <si>
    <t>Samuel</t>
  </si>
  <si>
    <t>West City Apartment, 1 km Ku'damm</t>
  </si>
  <si>
    <t>Ceyda</t>
  </si>
  <si>
    <t>Bonito Loft en Prenzlauer Berg</t>
  </si>
  <si>
    <t>Very spaecous and central</t>
  </si>
  <si>
    <t>Jeremias</t>
  </si>
  <si>
    <t>Room in Schöneberg</t>
  </si>
  <si>
    <t>Bright Apartment by Görlitzer Park - Kreuzberg</t>
  </si>
  <si>
    <t>Loft in the heart of Friedrichshain</t>
  </si>
  <si>
    <t>Großräumige Privatresidenz-Wohnung</t>
  </si>
  <si>
    <t>beautiful one-single-room apartment</t>
  </si>
  <si>
    <t>Sabine G.</t>
  </si>
  <si>
    <t>cosy apartment with a 3,2m wide bed</t>
  </si>
  <si>
    <t>Spacious and light flat in Berlin</t>
  </si>
  <si>
    <t>Anya</t>
  </si>
  <si>
    <t>Cosy flat in Berlin</t>
  </si>
  <si>
    <t>Wohnen im Neubau</t>
  </si>
  <si>
    <t>2-Zimmerwohnung mit großem Garten</t>
  </si>
  <si>
    <t>SImon</t>
  </si>
  <si>
    <t>Maisonette App. in Prenzlauer Berg</t>
  </si>
  <si>
    <t>03/Z/RA/007024-22</t>
  </si>
  <si>
    <t>Nice apartment close to city center</t>
  </si>
  <si>
    <t>The Good Life Atelier</t>
  </si>
  <si>
    <t>Quite room in hip area</t>
  </si>
  <si>
    <t>beautiful city room in the heart of Kreuzberg</t>
  </si>
  <si>
    <t>First name and Last name: Chris Fox  Contact address: Solmsstraße 26, 10961, Berlin, Berlin Listing address: Solmsstraße 26, 10961, Berlin, Berlin</t>
  </si>
  <si>
    <t>Spacious studio  apartment</t>
  </si>
  <si>
    <t>03/Z/AZ/006777-21</t>
  </si>
  <si>
    <t>3-Zimmer Altbauwohnung in Kreuzberg</t>
  </si>
  <si>
    <t>top floor apartment with terrace</t>
  </si>
  <si>
    <t>Bekir</t>
  </si>
  <si>
    <t>1-Zimmerwohnung</t>
  </si>
  <si>
    <t>Xandra</t>
  </si>
  <si>
    <t>Charmy apartment in Berlin Center</t>
  </si>
  <si>
    <t>Antoine</t>
  </si>
  <si>
    <t>Funky room in Mitte</t>
  </si>
  <si>
    <t>Sunny Spacious Room, Central, Quiet</t>
  </si>
  <si>
    <t>Celest</t>
  </si>
  <si>
    <t>2 rm entire flat at Schloß Charlottenburg</t>
  </si>
  <si>
    <t>25qm room in the heart of neukölln</t>
  </si>
  <si>
    <t>Cosy Flat in Rixdorf (NEUKÖLLN)</t>
  </si>
  <si>
    <t>Miray</t>
  </si>
  <si>
    <t>Beautiful room in old apartment in Kreuzberg!</t>
  </si>
  <si>
    <t>Heval's 5-Room Grand Appartment</t>
  </si>
  <si>
    <t>Legal entity name and Legal form: Hevals Group UG Legal representatives or Trade register number: Heval Akyel  Entity address: Munsterdamm 6, 12619, Berlin, Deutschland Listing address: Tempelhoferdamm 94 a, 12101, Berlin, Deutschland</t>
  </si>
  <si>
    <t>Sunny 3 room apartment with balcony</t>
  </si>
  <si>
    <t>Spacious 180 m² apartment in Mitte</t>
  </si>
  <si>
    <t>Ruhiges Zimmer nahe Berlin  Südkreuz</t>
  </si>
  <si>
    <t>Garrelt</t>
  </si>
  <si>
    <t>07/Z/AZ/008417-20</t>
  </si>
  <si>
    <t>Spacious Berlin City Apartment</t>
  </si>
  <si>
    <t>Central Berlin Hugh Luxury Apt</t>
  </si>
  <si>
    <t>Zentral aber ruhig im Szenekiez</t>
  </si>
  <si>
    <t>Nanette</t>
  </si>
  <si>
    <t>New York style cosy loft in Berlin</t>
  </si>
  <si>
    <t>Cosy room in the north of Nuremberg</t>
  </si>
  <si>
    <t>Cozy Apartment Checkpoint Charlie</t>
  </si>
  <si>
    <t>02/Z/ZA/005739-17</t>
  </si>
  <si>
    <t>1 bedroom apartment</t>
  </si>
  <si>
    <t>Sizeable studio apartment Neukolln</t>
  </si>
  <si>
    <t>Elaine</t>
  </si>
  <si>
    <t>Awesome room right in the heart of Berlin!</t>
  </si>
  <si>
    <t>Philip</t>
  </si>
  <si>
    <t>01/Z/AZ/008670-18</t>
  </si>
  <si>
    <t>Beautiful flat in Ostkreuz</t>
  </si>
  <si>
    <t>Big and quiet apartment in Berlin</t>
  </si>
  <si>
    <t>Aurélia</t>
  </si>
  <si>
    <t>Helles schönes privates Zimmer WG</t>
  </si>
  <si>
    <t>NO_TTIP</t>
  </si>
  <si>
    <t>Cute room at Kottbusser Tor</t>
  </si>
  <si>
    <t>Klara</t>
  </si>
  <si>
    <t>Cosy room in the centre of NeuKölln</t>
  </si>
  <si>
    <t>Ilja</t>
  </si>
  <si>
    <t>Spacious Room W/Balcony</t>
  </si>
  <si>
    <t>New</t>
  </si>
  <si>
    <t>cozy flat in Neukölln</t>
  </si>
  <si>
    <t>Kudamm. City-West. Cozy Place!! :-)</t>
  </si>
  <si>
    <t>Simon-Dach Kiez, Fhain</t>
  </si>
  <si>
    <t>Falk</t>
  </si>
  <si>
    <t>Cosy and quiet studio in Neukölln</t>
  </si>
  <si>
    <t>Appt in Simon-Dach-Neighborhood</t>
  </si>
  <si>
    <t>helle WG-Zimmer in saniertem Altbau</t>
  </si>
  <si>
    <t>Sunny,cozy room in lively Kreuzberg</t>
  </si>
  <si>
    <t>.Comfortable Private Room Nr. 1</t>
  </si>
  <si>
    <t>Parwana</t>
  </si>
  <si>
    <t>Legal entity name and Legal form: PAS Project Company uG (haftb) Legal representatives or Trade register number: Parwana Anwary-Hassani  Entity address: Sophie-Charlotten-Str. 68, 14059, Berlin, GERMANY Listing address: Sophie-Charlotten-Str. 67, 14059, Berlin, Germany</t>
  </si>
  <si>
    <t>Experience Berlin like a Berliner</t>
  </si>
  <si>
    <t>Berliner Kiez Wohnung Altbau</t>
  </si>
  <si>
    <t>Berit</t>
  </si>
  <si>
    <t>Schicke Altbauwohnung im Kiez</t>
  </si>
  <si>
    <t>.Comfortable Private Room Nr. 2</t>
  </si>
  <si>
    <t>Legal entity name and Legal form: PAS Project Company UG Legal representatives or Trade register number: HRB 149449 B  Entity address: Sophie-Charlotten-Str. 67, 14059, Berlin, Germany Listing address: Sophie-Charlotten-Str. 68, 14059, Berlin, Germany</t>
  </si>
  <si>
    <t>Cosy, green home in Neukölln</t>
  </si>
  <si>
    <t>Cozy sunny quiet &amp; central position place</t>
  </si>
  <si>
    <t>Alexandra &amp;</t>
  </si>
  <si>
    <t>Casa Fantastica</t>
  </si>
  <si>
    <t>Mitten in Berlin</t>
  </si>
  <si>
    <t>Mariele</t>
  </si>
  <si>
    <t>Gorgeous Suite in the Center of Berlin</t>
  </si>
  <si>
    <t>Boian</t>
  </si>
  <si>
    <t>01/Z/AZ/008475-18</t>
  </si>
  <si>
    <t>Beautiful Large Room in Neukölln/Kreuzberg</t>
  </si>
  <si>
    <t>Mathias</t>
  </si>
  <si>
    <t>Balkonstudio, lichthell&amp;zentral</t>
  </si>
  <si>
    <t>wohnen in Neukölln schönster Ecke</t>
  </si>
  <si>
    <t>design apartment prenzlauer berg</t>
  </si>
  <si>
    <t>25m2 cozy room in Prenzlauer Berg</t>
  </si>
  <si>
    <t>Easy living in Pankow</t>
  </si>
  <si>
    <t>Design apartment sunny-quiet-centra</t>
  </si>
  <si>
    <t>Irmtraud</t>
  </si>
  <si>
    <t>Stylish colorful apartment in FH-K</t>
  </si>
  <si>
    <t xml:space="preserve">First name and Last name: Josef Konrad   Contact address: Marienburger Straße 49, 10405, Berlin , Deutschland  Listing address: Matternstraße 11, 10249, Berlin , Deutschland </t>
  </si>
  <si>
    <t>In the middle of it all &amp;yet serene</t>
  </si>
  <si>
    <t>Omri</t>
  </si>
  <si>
    <t>Nice Room in South-East Berlin</t>
  </si>
  <si>
    <t>Room in nice WG</t>
  </si>
  <si>
    <t>Zimmer im Herzen Friedrichshains</t>
  </si>
  <si>
    <t>Luxury Miniloft Prenzlauer Berg</t>
  </si>
  <si>
    <t>Danilo</t>
  </si>
  <si>
    <t>Wohnen auf Zeit in toller 2 Zi Wg</t>
  </si>
  <si>
    <t>.Comfortable Private Room Nr. 3</t>
  </si>
  <si>
    <t>Legal entity name and Legal form: PAS Project Company UG (haftb) Legal representatives or Trade register number: Parwana AnwarY-Hassani  Entity address: Sophie-Charlotten-Str. 67, 14059, Berlin, Germany Listing address: Sophie-Charlotten-Str. 68, 14059, Berlin, Germany</t>
  </si>
  <si>
    <t>COZY FLAT</t>
  </si>
  <si>
    <t>Big double room in shared apartment</t>
  </si>
  <si>
    <t>Haakon</t>
  </si>
  <si>
    <t>Resort chez Flo&amp;Mo:)</t>
  </si>
  <si>
    <t>Don</t>
  </si>
  <si>
    <t>08/Z/RA/006613-18</t>
  </si>
  <si>
    <t>Großes Zimmer in Berlin-Moabit</t>
  </si>
  <si>
    <t>Street view in heart of Kreuzberg</t>
  </si>
  <si>
    <t>3room 85m² flat with balcony!</t>
  </si>
  <si>
    <t>Roxana</t>
  </si>
  <si>
    <t>KRF-2356178</t>
  </si>
  <si>
    <t>Zimmer direkt am Mauerpark!</t>
  </si>
  <si>
    <t>170year old factory, quiet + bright</t>
  </si>
  <si>
    <t>02/Z/AZ/016400-22</t>
  </si>
  <si>
    <t>Komplett!</t>
  </si>
  <si>
    <t>Manoela</t>
  </si>
  <si>
    <t>Cozy private room in Sprengelkiez</t>
  </si>
  <si>
    <t>3 Rooms close to city centre!</t>
  </si>
  <si>
    <t>2–room | 20 min from Alexanderplatz</t>
  </si>
  <si>
    <t>Grosses sonniges Zimmer in Neukölln</t>
  </si>
  <si>
    <t>135qm-Wohnung in Baugruppe</t>
  </si>
  <si>
    <t>03/Z/RA/003601-18</t>
  </si>
  <si>
    <t>cozy | central | clean</t>
  </si>
  <si>
    <t>Viktor</t>
  </si>
  <si>
    <t>Double Room in Neukölln</t>
  </si>
  <si>
    <t>Jami</t>
  </si>
  <si>
    <t>Sunlight Perch with Panoramic Views</t>
  </si>
  <si>
    <t>Resi</t>
  </si>
  <si>
    <t>Gorgeous Apartment Weißensee!</t>
  </si>
  <si>
    <t>A welcoming place like home :)</t>
  </si>
  <si>
    <t>Zimmer in Altbau am Helmholtz Platz</t>
  </si>
  <si>
    <t>03/Z/AZ/004736-19</t>
  </si>
  <si>
    <t>Spacious topfloor Prenzlauer Berg</t>
  </si>
  <si>
    <t>Josefine</t>
  </si>
  <si>
    <t>03/Z/RA/004448-19</t>
  </si>
  <si>
    <t>Central oasis in Mitte</t>
  </si>
  <si>
    <t>Schöne Wohnung in ruhiger Lage</t>
  </si>
  <si>
    <t>Bright and peaceful Room in Berlin</t>
  </si>
  <si>
    <t>Canelle</t>
  </si>
  <si>
    <t>ruhige 65m² Wohnung im Süden Berlin</t>
  </si>
  <si>
    <t>Discover a sense of the old Berlin</t>
  </si>
  <si>
    <t>Apartment in Nord-Neukoelln</t>
  </si>
  <si>
    <t>Mauerpark: Helles Zimmer mit Balkon</t>
  </si>
  <si>
    <t>Dustin</t>
  </si>
  <si>
    <t>In the heart of Berlin, Tiergarten</t>
  </si>
  <si>
    <t>Cosy room in centre of Kreuzberg</t>
  </si>
  <si>
    <t>Shared apartment in Neukölln</t>
  </si>
  <si>
    <t>Giulio</t>
  </si>
  <si>
    <t>gemütliches Zimmer in Moabit</t>
  </si>
  <si>
    <t>Bright apartment, perfect location!</t>
  </si>
  <si>
    <t>Nellie</t>
  </si>
  <si>
    <t>beautiful room with balcony</t>
  </si>
  <si>
    <t>Bright &amp; spacious apartment w/balcony in Neukölln</t>
  </si>
  <si>
    <t>08/Z/RA/008113-19</t>
  </si>
  <si>
    <t>Cosy quiet apartment for 2</t>
  </si>
  <si>
    <t>Lovely and sunny Family-Apartment</t>
  </si>
  <si>
    <t>Cosy room in the middle of Berlin</t>
  </si>
  <si>
    <t>Faye</t>
  </si>
  <si>
    <t>Sunny roof-top  app. with balcony</t>
  </si>
  <si>
    <t>Room in Art Noveau Apartment</t>
  </si>
  <si>
    <t>02/Z/RA/010237-19</t>
  </si>
  <si>
    <t>Bright and Artful Apartment</t>
  </si>
  <si>
    <t>beautiful large designer loft style  apartment</t>
  </si>
  <si>
    <t>Family flat, feel home in a foreign</t>
  </si>
  <si>
    <t>Furk</t>
  </si>
  <si>
    <t>Luna</t>
  </si>
  <si>
    <t>Charmante Wohnung im grünen Pankow</t>
  </si>
  <si>
    <t>Individually decorated room in (old building) Wg</t>
  </si>
  <si>
    <t>Quiet &amp; clean room in Berlin Moabit</t>
  </si>
  <si>
    <t>Lutz</t>
  </si>
  <si>
    <t>Große,schöne,zentrale 2-Zi Whg/4P</t>
  </si>
  <si>
    <t>Charming typical Berliner flat</t>
  </si>
  <si>
    <t>Beautiful, elegant apt, Kreuzberg</t>
  </si>
  <si>
    <t>Sweet small apartment in Neukölln</t>
  </si>
  <si>
    <t>Beate</t>
  </si>
  <si>
    <t>Schönes Zimmer in Berlin-Neukölln</t>
  </si>
  <si>
    <t>Tolle Wohnung mit Balkon</t>
  </si>
  <si>
    <t>200m² Fancy Design Loft w/ terrace in P*Berg</t>
  </si>
  <si>
    <t>03/Z/RA/006994-22</t>
  </si>
  <si>
    <t>Berlinstyle Room, bright and clean</t>
  </si>
  <si>
    <t>Cosy Room for 1-2 persons including balcony</t>
  </si>
  <si>
    <t>Cosy apartament im Samariterkiez</t>
  </si>
  <si>
    <t>The Heart of Berlin</t>
  </si>
  <si>
    <t>David R.</t>
  </si>
  <si>
    <t>Lindsay Berlin</t>
  </si>
  <si>
    <t>Helle Atelierwohnung - Dachgeschoß</t>
  </si>
  <si>
    <t>Sehr schöne, elegante möblierte 1-Zimmer</t>
  </si>
  <si>
    <t>Sunny Room in Prenzlauerberg</t>
  </si>
  <si>
    <t>Rehearsal room for good price in Berlin</t>
  </si>
  <si>
    <t>Zito</t>
  </si>
  <si>
    <t>First name and Last name: Jose De Sousa Ferreira  Contact address: Ulmenallee 56, 14050 , Berlin, Berlin Listing address: Nordhauserstr. 31, 10589, Berlin, Berlin</t>
  </si>
  <si>
    <t>Flat with sunny roof terrace</t>
  </si>
  <si>
    <t>Private minimalistic room w/ balcony in Neukölln</t>
  </si>
  <si>
    <t>Ana Laura</t>
  </si>
  <si>
    <t>Comfortable room in Neukölln</t>
  </si>
  <si>
    <t>Franciska</t>
  </si>
  <si>
    <t>Quite place in the middle of Berlin</t>
  </si>
  <si>
    <t>Julanda</t>
  </si>
  <si>
    <t>Cheap Room in Berlin</t>
  </si>
  <si>
    <t>Jessy</t>
  </si>
  <si>
    <t>Ruhige Unterkunft mitten im Zentrum</t>
  </si>
  <si>
    <t>Bright spacious room in Neukölln Altbau</t>
  </si>
  <si>
    <t>Dylan</t>
  </si>
  <si>
    <t>1-Raum-Wohnung zentrumsnah</t>
  </si>
  <si>
    <t>My little house in Kreuzkölln</t>
  </si>
  <si>
    <t>Michael Brent</t>
  </si>
  <si>
    <t>apartament in Wilmersdorf</t>
  </si>
  <si>
    <t>Student dormitory rent out</t>
  </si>
  <si>
    <t>Jiao</t>
  </si>
  <si>
    <t>Well located cosy, bright and quiet Penthouse Loft</t>
  </si>
  <si>
    <t>08/Z/AZ/009607-20</t>
  </si>
  <si>
    <t>quiet Flat at Tempelhofer Feld</t>
  </si>
  <si>
    <t>Zuzanna</t>
  </si>
  <si>
    <t>nice well located flat, publ transp</t>
  </si>
  <si>
    <t>Ruhig, zentral, Terasse, Wassernähe</t>
  </si>
  <si>
    <t>09/Z/RA/001816-19</t>
  </si>
  <si>
    <t>Nice Room at the lollapalooza Festival</t>
  </si>
  <si>
    <t>Cosy flat with beautiful garden</t>
  </si>
  <si>
    <t>cosy room in shared flat</t>
  </si>
  <si>
    <t>wir sind eine Frauen wg</t>
  </si>
  <si>
    <t>Derya</t>
  </si>
  <si>
    <t>Nice 56 m² Flat</t>
  </si>
  <si>
    <t>Cozy, bright room in Neukölln</t>
  </si>
  <si>
    <t>Ruhig und hell: Zimmer in F'hain</t>
  </si>
  <si>
    <t>Waltraud</t>
  </si>
  <si>
    <t>Cozy little apartment in FH-K</t>
  </si>
  <si>
    <t xml:space="preserve">First name and Last name: Josef Konrad   Contact address: Marienburger Straße 49, 10405, Berlin , Berlin  Listing address: Matternstraße 11, 10249, Berlin , Berlin </t>
  </si>
  <si>
    <t>Flat Pompidiu for 2-3 weeks in Oct</t>
  </si>
  <si>
    <t>central&amp;charming @ Tempelhofer Feld</t>
  </si>
  <si>
    <t>Zimmer mit Balkon in Friedrichshain</t>
  </si>
  <si>
    <t>Wedding U9 Nauener Platz near Uni</t>
  </si>
  <si>
    <t>Nicoletta</t>
  </si>
  <si>
    <t>Beautiful Apartment Prenzlauer Berg</t>
  </si>
  <si>
    <t>Tamara</t>
  </si>
  <si>
    <t>Big Apartment in the middle of Berlin!</t>
  </si>
  <si>
    <t>Lisa-Marie</t>
  </si>
  <si>
    <t>Ruhige Altbauwohnung PrenzlauerBerg</t>
  </si>
  <si>
    <t>9 Tage € 510,00 warm, 500 Kaution</t>
  </si>
  <si>
    <t>Traumhafte Altbauwohnung in P-Berg</t>
  </si>
  <si>
    <t>Tibor</t>
  </si>
  <si>
    <t>Room "Wild wild Wedding" (+piano)</t>
  </si>
  <si>
    <t>Beautiful room in hotspot Neukölln!</t>
  </si>
  <si>
    <t>Jannes</t>
  </si>
  <si>
    <t>Zimmer in Schöner 2-Zimmer Wohnung</t>
  </si>
  <si>
    <t>Renovated Altbau in Kreuzkölln</t>
  </si>
  <si>
    <t>Fulda</t>
  </si>
  <si>
    <t>Hübsches Zimmer in gemütlicher Wg</t>
  </si>
  <si>
    <t>Pretty Studio CITY CENTRE, xberg</t>
  </si>
  <si>
    <t>cozy aprtment close to eveything</t>
  </si>
  <si>
    <t>Levi</t>
  </si>
  <si>
    <t>Cosy apartment in great location</t>
  </si>
  <si>
    <t>Alejandra</t>
  </si>
  <si>
    <t>Nice 1-Bedroom flat in Kreuzberg 36</t>
  </si>
  <si>
    <t>Entspannte Unterkunft in Berlin</t>
  </si>
  <si>
    <t>Alternative Apartment in Kreuzberg</t>
  </si>
  <si>
    <t>Comfy Zimmer</t>
  </si>
  <si>
    <t>Cosy Room close to the Center</t>
  </si>
  <si>
    <t>Alisa</t>
  </si>
  <si>
    <t>\\Comfortable In Friedrichshain//</t>
  </si>
  <si>
    <t>Cosy 45m2 near Kottbussertor</t>
  </si>
  <si>
    <t>Cosy Room Close to the Center</t>
  </si>
  <si>
    <t>Rike</t>
  </si>
  <si>
    <t>Great Apartment Prenzlauer Berg</t>
  </si>
  <si>
    <t>Tatjana</t>
  </si>
  <si>
    <t>Charming maisonette Friedrichshain</t>
  </si>
  <si>
    <t>Cosy room in the heart of Neukölln</t>
  </si>
  <si>
    <t>2 Private rooms in a huge Artist's loft</t>
  </si>
  <si>
    <t>Jutsin</t>
  </si>
  <si>
    <t>Privat room in Bergmannkiez Kreuzbe</t>
  </si>
  <si>
    <t>Justus</t>
  </si>
  <si>
    <t>Nice room in the center of Berlin!</t>
  </si>
  <si>
    <t>Albane</t>
  </si>
  <si>
    <t>75 Inch TV - Entire Apartment</t>
  </si>
  <si>
    <t>Güldenboys Palace</t>
  </si>
  <si>
    <t>ML86 Schöneberg City West - 67m²</t>
  </si>
  <si>
    <t>Jörn</t>
  </si>
  <si>
    <t>07/Z/AF/000050-14</t>
  </si>
  <si>
    <t>Neukölln/Wohnung</t>
  </si>
  <si>
    <t>Schönes Zimmer am Kanal (Gräfekiez)</t>
  </si>
  <si>
    <t xml:space="preserve">First name and Last name: Katja Wenderoth  Contact address: Grimmstrasse 29, 10967, Berlin , Deutschland  Listing address: Grimmstrasse 29, 10967, Berlin , Deutschland </t>
  </si>
  <si>
    <t>Beautiful flat in Berlin Neukölln</t>
  </si>
  <si>
    <t>Shared flat in the heart of Xberg</t>
  </si>
  <si>
    <t>Frederikje</t>
  </si>
  <si>
    <t>room for 2 people in a shared flat</t>
  </si>
  <si>
    <t>Cozy guestroom with TV+ balkony entry</t>
  </si>
  <si>
    <t>11/Z/AZ/001418-18</t>
  </si>
  <si>
    <t>Top-Floor Apartment at Mauerpark+parking</t>
  </si>
  <si>
    <t>01/Z/ZA/004965-16</t>
  </si>
  <si>
    <t>Gemütliches Altbau-Zimmer + Doppelbett</t>
  </si>
  <si>
    <t>Charming artist apartement in urban Kreuzberg</t>
  </si>
  <si>
    <t>Anita</t>
  </si>
  <si>
    <t>Nicht fern vom Alex und doch ruhig</t>
  </si>
  <si>
    <t>Cozy Wohnung im hippen Neukölln. Workation.</t>
  </si>
  <si>
    <t>Penthouse with 2 bedrooms &amp; kids-room for families</t>
  </si>
  <si>
    <t>02/Z/RA/015828-22</t>
  </si>
  <si>
    <t>Top Floor Stylish Room with balcony in Neukölln</t>
  </si>
  <si>
    <t>Moabiter Schlummermutter</t>
  </si>
  <si>
    <t>Amandara M.</t>
  </si>
  <si>
    <t>Nice room in Mitte (Bellevue/ HBF)</t>
  </si>
  <si>
    <t>reizendes Vintagehäuschen im Grünen</t>
  </si>
  <si>
    <t>Jeannette</t>
  </si>
  <si>
    <t>Bohnsdorf</t>
  </si>
  <si>
    <t>09/Z/AZ/003053-21</t>
  </si>
  <si>
    <t>großes Kreuzberger WG-Zimmer</t>
  </si>
  <si>
    <t>Nice Room in East Berlin for 1-2ppl</t>
  </si>
  <si>
    <t>Sunny room IN Friedrichschain!</t>
  </si>
  <si>
    <t>Lucía</t>
  </si>
  <si>
    <t>Lovely bright room :)</t>
  </si>
  <si>
    <t>Gaby</t>
  </si>
  <si>
    <t>little cosy Studio</t>
  </si>
  <si>
    <t>Lajana</t>
  </si>
  <si>
    <t>Familienfreundlich, Blick ü Berlin</t>
  </si>
  <si>
    <t>Cozy room in Kreuzkölln</t>
  </si>
  <si>
    <t>Nea</t>
  </si>
  <si>
    <t>Big, sunny room with balcony</t>
  </si>
  <si>
    <t>01/Z/AZ/008562-18</t>
  </si>
  <si>
    <t>Central, modern, fully equipped 2-room apartment</t>
  </si>
  <si>
    <t>Dima</t>
  </si>
  <si>
    <t>04/Z/AZ/007890-18</t>
  </si>
  <si>
    <t>Waterloo Ufer 8, Kreuzberg, Berlin</t>
  </si>
  <si>
    <t>Anna's House</t>
  </si>
  <si>
    <t>KEY LOFT 02</t>
  </si>
  <si>
    <t>Key</t>
  </si>
  <si>
    <t>First name and Last name: Maik Pflüger  Contact address: Reichenberger Straße 155, 10999, Berlin, Berlin Listing address: Manteuffelstraße 77, 10999 , Berlin, Berlin</t>
  </si>
  <si>
    <t>2.5-rooms old flat near airport</t>
  </si>
  <si>
    <t>Huan</t>
  </si>
  <si>
    <t>West 1</t>
  </si>
  <si>
    <t>Lovely heritage listed apartment</t>
  </si>
  <si>
    <t>Shoaib</t>
  </si>
  <si>
    <t>Central apartment with park view for the Holidays</t>
  </si>
  <si>
    <t>B182 Wilmersdorf City West - 67m²</t>
  </si>
  <si>
    <t>04/Z/AF/000157-14</t>
  </si>
  <si>
    <t>Sunlit, charming old building</t>
  </si>
  <si>
    <t>Wunderschöne 3-Zimmer Altbauwohnung</t>
  </si>
  <si>
    <t>Sunny flat in Schillerkiez</t>
  </si>
  <si>
    <t>Big bright room with balcony and own bathroom</t>
  </si>
  <si>
    <t>14 m² Zimmer in 82m² Wohnung</t>
  </si>
  <si>
    <t>Central room, nähe Prenzlauer Berg (Mauerpark)</t>
  </si>
  <si>
    <t>2 Zimmerwohnung Berlin Friedr.hain</t>
  </si>
  <si>
    <t>Helles und zentrales Zimmer Prenzlauer Berg</t>
  </si>
  <si>
    <t>2015 top newly renovated apartment</t>
  </si>
  <si>
    <t>First name and Last name: Peter Kühnel  Contact address: Bonner strasse 30, 50677, köln, deutschland NRW Listing address: Heynstrasse 4 , 13187, Berlin, deutschland</t>
  </si>
  <si>
    <t>Helle 1-Zimmerwohnung (bright studioapartment)</t>
  </si>
  <si>
    <t>Yacine</t>
  </si>
  <si>
    <t>Einzimmerwohnung Kreuzberg</t>
  </si>
  <si>
    <t>WOHNUNG IM ZENTRUM</t>
  </si>
  <si>
    <t>Cozy appartment - heart of Berlin</t>
  </si>
  <si>
    <t>Silke-Christina</t>
  </si>
  <si>
    <t>Apartment in the heart of Berlin!</t>
  </si>
  <si>
    <t>bed in a 5-bed mixed dorm , Shared bathroom</t>
  </si>
  <si>
    <t>B31 Wilmersdorf City West - 57m²</t>
  </si>
  <si>
    <t>04/Z/AF/000156-14</t>
  </si>
  <si>
    <t>Chalet Ingrid- OG eines EFH -keine kompl. Wohnung!</t>
  </si>
  <si>
    <t>Ingrid</t>
  </si>
  <si>
    <t>West 2</t>
  </si>
  <si>
    <t>12/Z/AZ/001947-18</t>
  </si>
  <si>
    <t>Furniture Room 18sqm with balcony</t>
  </si>
  <si>
    <t>3-Zi ruhig zentral nah Savignyplatz</t>
  </si>
  <si>
    <t>04/Z/ZA/003971-16</t>
  </si>
  <si>
    <t>Awesome room in Berlin</t>
  </si>
  <si>
    <t>big &amp; comfortable room</t>
  </si>
  <si>
    <t>Charming sunny flat with a great view and balcony</t>
  </si>
  <si>
    <t>02/Z/RA/008913-18</t>
  </si>
  <si>
    <t>Lovely City Appartment in Berlin</t>
  </si>
  <si>
    <t>Katja And Christian</t>
  </si>
  <si>
    <t>stilvolle Altbau Whg mit Balkon :)</t>
  </si>
  <si>
    <t>Beautiful Big room in Berlin/ WG-Zimmer</t>
  </si>
  <si>
    <t>Big, Sunny Room in Neukölln</t>
  </si>
  <si>
    <t>lovely art flat, altbau mit stuck</t>
  </si>
  <si>
    <t>Privatzimmer in Wohngemeinschaft</t>
  </si>
  <si>
    <t>Hightech Studenten Casa</t>
  </si>
  <si>
    <t>Karl-Luis</t>
  </si>
  <si>
    <t>Berliner Wohnung</t>
  </si>
  <si>
    <t>Modernes Zimmer / Kastanienallee</t>
  </si>
  <si>
    <t>Berlin Mitte - Cozy room for 1/2 + air cleaner</t>
  </si>
  <si>
    <t>Nice bedroom in Kreuzkölln</t>
  </si>
  <si>
    <t>Thais</t>
  </si>
  <si>
    <t>Bright &amp; spacious Studio-Apt. in quiet Gardenhouse</t>
  </si>
  <si>
    <t>2 floors flat in Berlin´s center</t>
  </si>
  <si>
    <t>Edoardo</t>
  </si>
  <si>
    <t>Nice place, trendy Prenzlauer Berg</t>
  </si>
  <si>
    <t>Stylish, Quiet, Central. Rental &gt;6 months</t>
  </si>
  <si>
    <t>Brendon</t>
  </si>
  <si>
    <t>00/0/00/00000-00.</t>
  </si>
  <si>
    <t>Neukölln - schönes Zimmer in 2-er WG</t>
  </si>
  <si>
    <t>Jerome</t>
  </si>
  <si>
    <t>One room flat in Friedrichshain</t>
  </si>
  <si>
    <t>Großes Zimmer in 120qm-Whg Weserstr</t>
  </si>
  <si>
    <t>Cosy 2-room flat in Berlin-Neukölln</t>
  </si>
  <si>
    <t>Rococolosi</t>
  </si>
  <si>
    <t>Cosy room in nice Neighborhood</t>
  </si>
  <si>
    <t>Whole flat with balcony Fhain.</t>
  </si>
  <si>
    <t>20m² -sunny room,central,Neukölln</t>
  </si>
  <si>
    <t>Nastassja</t>
  </si>
  <si>
    <t>Cosy 2 Rooms Apartment in top location</t>
  </si>
  <si>
    <t>Henriette And Guy</t>
  </si>
  <si>
    <t>Sunny room in lively Friedrichshain</t>
  </si>
  <si>
    <t>Charming apartment @ Görlitzer Park</t>
  </si>
  <si>
    <t>Oscar</t>
  </si>
  <si>
    <t>02/Z/RA/012182-20</t>
  </si>
  <si>
    <t>Cosy 1-room apartment in Berlin</t>
  </si>
  <si>
    <t>Cozy in the heart of Kreuzberg</t>
  </si>
  <si>
    <t>4-Zimmer Maisonettewohnung</t>
  </si>
  <si>
    <t>180 sqm Luxury Penthouse w/ Rooftop</t>
  </si>
  <si>
    <t>01/Z/ZA/006878-17</t>
  </si>
  <si>
    <t>großer heller Altbau im Kaskelkiez</t>
  </si>
  <si>
    <t>Nelli</t>
  </si>
  <si>
    <t>Bright cosy room in the heart of Neukölln</t>
  </si>
  <si>
    <t>Arty flat in Berlin-Kreuzberg</t>
  </si>
  <si>
    <t>Charming design flat in central- Mitte</t>
  </si>
  <si>
    <t>Ding</t>
  </si>
  <si>
    <t>Sublet</t>
  </si>
  <si>
    <t>Yifat</t>
  </si>
  <si>
    <t>Bright Apartment with great view</t>
  </si>
  <si>
    <t>Aline</t>
  </si>
  <si>
    <t>Stilvolles Schlafzimmer in Altbau</t>
  </si>
  <si>
    <t>Cozy &amp; lovely apartment Neukölln</t>
  </si>
  <si>
    <t>Lennart</t>
  </si>
  <si>
    <t>2 pièces Weissensee-Prenzlauer Berg</t>
  </si>
  <si>
    <t>Zoé</t>
  </si>
  <si>
    <t>Cozy room in our Altbauwohnung</t>
  </si>
  <si>
    <t>08/Z/AZ/011208-22</t>
  </si>
  <si>
    <t>ruhige, helle Wohnung Bergmannkiez</t>
  </si>
  <si>
    <t>lovely room in Berlin!</t>
  </si>
  <si>
    <t>Beautiful &amp; big 2 room apartment</t>
  </si>
  <si>
    <t>Gemütliches Zimmer mit grossem Bett</t>
  </si>
  <si>
    <t>Student flat near Boxhagener Platz</t>
  </si>
  <si>
    <t>Cosy bedroom in Friedrichshain</t>
  </si>
  <si>
    <t>Spacious and bright Altbau Flat in Prenzl‘Berg</t>
  </si>
  <si>
    <t>Lilly</t>
  </si>
  <si>
    <t xml:space="preserve">First name and Last name: Lilly Pfaf  Contact address: Schönhauser Allee 108, 10439, Berlin, Berlin Listing address: Schönhauser Allee 10&amp;amp;, 10439, Berlin, Berlin </t>
  </si>
  <si>
    <t>Authentic apartment with charakter</t>
  </si>
  <si>
    <t>Bright, beautiful &amp; spacious unit</t>
  </si>
  <si>
    <t>Amanda</t>
  </si>
  <si>
    <t>BEAUTIFUL CITY APARTMENT MITTE!</t>
  </si>
  <si>
    <t>Light and attractive room -MITTE-</t>
  </si>
  <si>
    <t>Spacious apartment in Schöneberg</t>
  </si>
  <si>
    <t>Ly Dieu</t>
  </si>
  <si>
    <t>Hotel Pension Messe Estimated 1 bed</t>
  </si>
  <si>
    <t>Aleksey</t>
  </si>
  <si>
    <t>Altbau Berlin Neukölln Rixdorf</t>
  </si>
  <si>
    <t>Beautiful,sunny Apt. in Kreuzkölln</t>
  </si>
  <si>
    <t>Helle 20m², zentrumsnah, Südbalkon</t>
  </si>
  <si>
    <t>95 m2 renovated apartment by canal</t>
  </si>
  <si>
    <t>Live like a local on a top floor in Berlin (Appm)</t>
  </si>
  <si>
    <t>08/Z/AZ/011863-22</t>
  </si>
  <si>
    <t>Gemütliches Zimmer im Körnerkiez</t>
  </si>
  <si>
    <t>Cozy flat Neukölln!</t>
  </si>
  <si>
    <t>Wohnung in Berlin Mitte</t>
  </si>
  <si>
    <t>Welcome to Neukölln</t>
  </si>
  <si>
    <t>Spacious room, centrally, garden</t>
  </si>
  <si>
    <t>04/Z/AZ/008648-19</t>
  </si>
  <si>
    <t>Huge, sunny room (U-bahn Boddinstraße Neukölln)</t>
  </si>
  <si>
    <t>Holly</t>
  </si>
  <si>
    <t>City-Apartment Friedrichshain</t>
  </si>
  <si>
    <t>Archibald</t>
  </si>
  <si>
    <t>Cosy Apartment Prenzlauer Berg</t>
  </si>
  <si>
    <t>Jun</t>
  </si>
  <si>
    <t>Sunny flat in the city of Berlin</t>
  </si>
  <si>
    <t>Beautiful single-room studio</t>
  </si>
  <si>
    <t>Wunderschöner und ruhiger Altbau</t>
  </si>
  <si>
    <t>Modern Loft in Kreuzberg</t>
  </si>
  <si>
    <t>Cozy little room in a 2-room flat in Neukölln</t>
  </si>
  <si>
    <t>Brigitte</t>
  </si>
  <si>
    <t>Room with dream loft bed_Mitte</t>
  </si>
  <si>
    <t>Madrilena</t>
  </si>
  <si>
    <t>Room in the heart of Kreuzberg!</t>
  </si>
  <si>
    <t>Carlos</t>
  </si>
  <si>
    <t>Quiet and charming Prenzlauer Berg</t>
  </si>
  <si>
    <t>Anna-Lena</t>
  </si>
  <si>
    <t>Lovely and family friendly flat</t>
  </si>
  <si>
    <t>Natalia</t>
  </si>
  <si>
    <t>03/Z/RA/006133-21</t>
  </si>
  <si>
    <t>Bright, Cosy room in Kreuzberg</t>
  </si>
  <si>
    <t>Berlin Südwest im Grünen, Zehlendorf</t>
  </si>
  <si>
    <t>Ade</t>
  </si>
  <si>
    <t>Furnished flat Authentic District</t>
  </si>
  <si>
    <t>Cédric</t>
  </si>
  <si>
    <t>Doble bedroom in shared flat</t>
  </si>
  <si>
    <t>Beautiful apartment in Prenz. Berg</t>
  </si>
  <si>
    <t>Gianluca</t>
  </si>
  <si>
    <t>cosy and spacious apartment</t>
  </si>
  <si>
    <t>Bright Apt right in City Center</t>
  </si>
  <si>
    <t>Kevin Leon</t>
  </si>
  <si>
    <t>1 Zimmerwohnung in Berlin Neukölln</t>
  </si>
  <si>
    <t>Friederieke</t>
  </si>
  <si>
    <t>Top floor three balcony Prenzl'berg Apartment</t>
  </si>
  <si>
    <t>Anna Berit</t>
  </si>
  <si>
    <t>Wohnzimmer mit Balkon</t>
  </si>
  <si>
    <t>Lake side bliss</t>
  </si>
  <si>
    <t>Cosy 56m2 maisonette next to Spree</t>
  </si>
  <si>
    <t>Gemütliche Altbauwohnung Neukölln</t>
  </si>
  <si>
    <t>City Center Flat, with 3 rooms</t>
  </si>
  <si>
    <t>Vacation apartment on the Köpenick old town island</t>
  </si>
  <si>
    <t>Familie Claus Jagdhuhn Roch</t>
  </si>
  <si>
    <t>Altstadt-Kietz</t>
  </si>
  <si>
    <t>09/Z/AZ/003014-21</t>
  </si>
  <si>
    <t>1 room  apartment in Berlin Nord</t>
  </si>
  <si>
    <t>Takako</t>
  </si>
  <si>
    <t>1/2 people big room in wedding!</t>
  </si>
  <si>
    <t>Michela</t>
  </si>
  <si>
    <t>P'Berg: central, comfortabel &amp; cosy</t>
  </si>
  <si>
    <t>The Bakery</t>
  </si>
  <si>
    <t>Fee</t>
  </si>
  <si>
    <t>Spacious room in Villa, near UNI, 20 Min to centre</t>
  </si>
  <si>
    <t>️ CENTRAL room | Shopping, Culture, Nightlife  ️</t>
  </si>
  <si>
    <t>Salim</t>
  </si>
  <si>
    <t>1-Zimmer Apartment 2 Pers.</t>
  </si>
  <si>
    <t>Perfect Location in Neukölln</t>
  </si>
  <si>
    <t>08/Z/RA/006368-18</t>
  </si>
  <si>
    <t>Green "Welcome Home" Zone</t>
  </si>
  <si>
    <t>Großes, helles Zimmer in top Lage !</t>
  </si>
  <si>
    <t>Timon</t>
  </si>
  <si>
    <t>Dachgeschoss Apart. 7km vom Zentrum</t>
  </si>
  <si>
    <t>Rico</t>
  </si>
  <si>
    <t>Sunny Apartment / sonnige Wohnung</t>
  </si>
  <si>
    <t>Rooftop Flat in Mitte with a view!</t>
  </si>
  <si>
    <t>Severin</t>
  </si>
  <si>
    <t>Zentrale schöne Wohnung in Berlin-Mitte</t>
  </si>
  <si>
    <t>Private Room Berlin Mitte</t>
  </si>
  <si>
    <t>Private Bathroom and Room in hip City Centre</t>
  </si>
  <si>
    <t>02/Z/AZ/016006-22</t>
  </si>
  <si>
    <t>charmante Wohnung im Haus - 3 Zimmer Küche - Bad</t>
  </si>
  <si>
    <t>10/Z/AZ/002976-19</t>
  </si>
  <si>
    <t>Beautiful room in Wilmersdorf</t>
  </si>
  <si>
    <t>20m2 room in shared flat [Berlin]</t>
  </si>
  <si>
    <t>Jane</t>
  </si>
  <si>
    <t>"Nah und doch (nicht) so fern"</t>
  </si>
  <si>
    <t>Sunny &amp; Cozy Apartment in Kruezberg</t>
  </si>
  <si>
    <t>Eldad</t>
  </si>
  <si>
    <t>Room in Berlin - Prenzlauer Berg, cosy and quiet</t>
  </si>
  <si>
    <t>03/Z/AZ/006252-21</t>
  </si>
  <si>
    <t>Checkpoint Charlie: your lovely private room</t>
  </si>
  <si>
    <t>Wowa</t>
  </si>
  <si>
    <t>SUNNY LUXURY SPACIOUS STUTTI 220sqm</t>
  </si>
  <si>
    <t>Lovely Single-Room in Berlin</t>
  </si>
  <si>
    <t>03/Z/AZ/006614-21</t>
  </si>
  <si>
    <t>Spaceous flat- center of WestBerlin/Schöneberg</t>
  </si>
  <si>
    <t>Elegant &amp; historic Berlin "Altbau"</t>
  </si>
  <si>
    <t>Garrett</t>
  </si>
  <si>
    <t>bed in a 6-Bed mixed dorm ,Shared Bathroom 4</t>
  </si>
  <si>
    <t>Legal entity name and Legal form: Odysseehostel  GmbH &amp;amp; Co KG Legal representatives or Trade register number: Susan Jurisch  Entity address: Singerstr. 109, 10179, Berlin, Deutschland Listing address: Singerstr. 109, 10179, Berlin, Deutschland</t>
  </si>
  <si>
    <t>BIG and CALM STUDIO</t>
  </si>
  <si>
    <t>Artsy + Renovated + Cool Kreuzberg</t>
  </si>
  <si>
    <t xml:space="preserve">First name and Last name: Simón Pacheco   Contact address: Jahnstr. 13, 10967, Berlin , Alemania  Listing address: Jahnstr. 13, 10967, Berlin , Alemania </t>
  </si>
  <si>
    <t>Bedroom + Balcony in Berlin Mitte</t>
  </si>
  <si>
    <t>Lora</t>
  </si>
  <si>
    <t>Best location, nice and spacious room in Mitte</t>
  </si>
  <si>
    <t>Yurim</t>
  </si>
  <si>
    <t>charming family flat in Kreuzberg, 150m2</t>
  </si>
  <si>
    <t>Pascale</t>
  </si>
  <si>
    <t>Beautiful Kreuzberg</t>
  </si>
  <si>
    <t>02/Z/RA/011805-20</t>
  </si>
  <si>
    <t>Mauerpark-Apartment, Berlin Mitte</t>
  </si>
  <si>
    <t>01/Z/RA/013316-21</t>
  </si>
  <si>
    <t>Quiet room in Prenzlauer Berg</t>
  </si>
  <si>
    <t>Sunny flat in Neukölln</t>
  </si>
  <si>
    <t>Room in beautiful Art Nouveau appartment</t>
  </si>
  <si>
    <t>01/Z/AZ/013216-21</t>
  </si>
  <si>
    <t>Apartment in Friedrichshain</t>
  </si>
  <si>
    <t>Cozy room in a quite place</t>
  </si>
  <si>
    <t>Neukölln "hautnah" - comfy place in Reuterkiez</t>
  </si>
  <si>
    <t>Sealodge Grunewald</t>
  </si>
  <si>
    <t>Forst Grunewald</t>
  </si>
  <si>
    <t>Sunny Maisonnette &amp; Garden Pankow</t>
  </si>
  <si>
    <t>03/Z/RA/006935-22</t>
  </si>
  <si>
    <t>Cosy Studio / heart of Prenzla</t>
  </si>
  <si>
    <t>Carlos WingYat</t>
  </si>
  <si>
    <t>Amazing flat in the heart of Berlin</t>
  </si>
  <si>
    <t>Stillvoller Altbau in Kreuzberg</t>
  </si>
  <si>
    <t>Big, beautiful + good located apartment + balcony</t>
  </si>
  <si>
    <t>Melanie</t>
  </si>
  <si>
    <t>5th Floor Apt., Magnificent Views</t>
  </si>
  <si>
    <t>Bruce</t>
  </si>
  <si>
    <t>Stylish, comfortable living in downtown Berlin</t>
  </si>
  <si>
    <t>Antonios</t>
  </si>
  <si>
    <t>01/Z/RA/014336-22</t>
  </si>
  <si>
    <t>Double room to rent Neukolln</t>
  </si>
  <si>
    <t>Jessica And Sam</t>
  </si>
  <si>
    <t>cosy place in the heart of Neukölln</t>
  </si>
  <si>
    <t>Bright private room in Berlin Prenzlauer Berg</t>
  </si>
  <si>
    <t xml:space="preserve">First name and Last name: Laura Asara  Contact address: Binzstr , 13189, Berlin, Deutschland  Listing address: Binzstr , 13189, Berlin, Deutschland </t>
  </si>
  <si>
    <t>Great apartment in Prenzlauerberg</t>
  </si>
  <si>
    <t>Julieta</t>
  </si>
  <si>
    <t>Penthouse Loft, 2 balconies, Centre</t>
  </si>
  <si>
    <t>Nice room in the center of Berlin</t>
  </si>
  <si>
    <t>Ilhami</t>
  </si>
  <si>
    <t>01/Z/AZ/010644-19</t>
  </si>
  <si>
    <t>Spacious, bright room in the heart of Berlin</t>
  </si>
  <si>
    <t>First name and Last name: Moritz Moeller  Contact address: Zehdenicker Str. 22, 10119, Berlin, Berlin Listing address: Zehdenicker Str. 22, 10119, Berlin, Berlin</t>
  </si>
  <si>
    <t>MITTE - Modern, Designer &amp; Spacious</t>
  </si>
  <si>
    <t>Klaudia</t>
  </si>
  <si>
    <t>Double Room in Berlin Neukölln</t>
  </si>
  <si>
    <t>Cosy loft-room private wc&amp;shower Prenzlauerberg</t>
  </si>
  <si>
    <t>Arthur&amp;Marina</t>
  </si>
  <si>
    <t>03/Z/AZ/003553-18</t>
  </si>
  <si>
    <t>Beautiful room with private balcony</t>
  </si>
  <si>
    <t>Carolin&amp;Stephan</t>
  </si>
  <si>
    <t>Alte Brauerei: 130qm Townhouse auf dem Kreuzberg</t>
  </si>
  <si>
    <t>Nice room in quiet central area</t>
  </si>
  <si>
    <t>Caspar</t>
  </si>
  <si>
    <t>Upmarket Studio with Balcony in Friedrichshain</t>
  </si>
  <si>
    <t>Frans</t>
  </si>
  <si>
    <t>02/Z/ZA/007016-18</t>
  </si>
  <si>
    <t>Stylish flat - Helmholtzplatz</t>
  </si>
  <si>
    <t>Ruhiges Zimmer in Kreuzberg</t>
  </si>
  <si>
    <t>Hagen</t>
  </si>
  <si>
    <t>spacious 1 Room Neukölln Apartment</t>
  </si>
  <si>
    <t>Flat with balcony in Wedding</t>
  </si>
  <si>
    <t>Ma</t>
  </si>
  <si>
    <t>Your home away from home</t>
  </si>
  <si>
    <t>Spacious room in lively flat &amp; area</t>
  </si>
  <si>
    <t>Charmante Wohnung im Herzen Berlins</t>
  </si>
  <si>
    <t>Central, Sunny. Loft with View</t>
  </si>
  <si>
    <t>Designers' Apartment near Park</t>
  </si>
  <si>
    <t>Haiyue</t>
  </si>
  <si>
    <t>Ferienwohnung auf'm Kurfürstendamm</t>
  </si>
  <si>
    <t>Eileen</t>
  </si>
  <si>
    <t>Wohlfühlen in Berlin</t>
  </si>
  <si>
    <t>06/Z/RA/002630-18</t>
  </si>
  <si>
    <t>Cosy and quiet flat in Neukölln</t>
  </si>
  <si>
    <t>20qm großes Zimmer zu Vermieten</t>
  </si>
  <si>
    <t>Chung</t>
  </si>
  <si>
    <t>Berlin style apartment in Mitte</t>
  </si>
  <si>
    <t>Kreuzberg ** Lovely Apartment **</t>
  </si>
  <si>
    <t>Great location and a beautiful room</t>
  </si>
  <si>
    <t>Sunny location at Prenzlauer Berg</t>
  </si>
  <si>
    <t>In the heart of Berlin Mitte/Prenzlauer Berg</t>
  </si>
  <si>
    <t>03/Z/AZ/006842-22</t>
  </si>
  <si>
    <t>Perfect apartment in Berlin Mitte</t>
  </si>
  <si>
    <t>Maija</t>
  </si>
  <si>
    <t>cozy quite room for one person</t>
  </si>
  <si>
    <t>schöne schnuckelige 2-Zi-Wg. Prenzl</t>
  </si>
  <si>
    <t>Wohnung fur 1 Per. am Hermannplatz</t>
  </si>
  <si>
    <t>Liam</t>
  </si>
  <si>
    <t>apartamento luminoso y centrico</t>
  </si>
  <si>
    <t>Central Apartment - Alexanderplatz</t>
  </si>
  <si>
    <t>Daniella</t>
  </si>
  <si>
    <t>Quiet &amp; Comfy in Neukölln</t>
  </si>
  <si>
    <t>HOMELY 2 ROOM APPARTMENT-2 RAUM WHG</t>
  </si>
  <si>
    <t>Luap</t>
  </si>
  <si>
    <t>bright room in shared flat</t>
  </si>
  <si>
    <t>Cozy Room in Kreuzberg - Görli</t>
  </si>
  <si>
    <t>Kaio</t>
  </si>
  <si>
    <t>Gemütliche Unterkunft für  Familien</t>
  </si>
  <si>
    <t>Insel Boardinghouse Berlin Mitte Smart Appart</t>
  </si>
  <si>
    <t>Legal entity name and Legal form: Lad smart Appart  Legal representatives or Trade register number: Daniele Cecchetti  Entity address: inslestrasse 11 , 10179, Berlin, Germany Listing address: Inselstrasse 11, 10179, Berlin, Germany</t>
  </si>
  <si>
    <t>beautiful city apartment in the heart of Kreuzberg</t>
  </si>
  <si>
    <t>Charming Flat in a little old Building</t>
  </si>
  <si>
    <t>Sunny cosy appartment</t>
  </si>
  <si>
    <t>Sweet Home Karl Marx!</t>
  </si>
  <si>
    <t>ROOM 24m² NEUKÖLLN</t>
  </si>
  <si>
    <t>Beautiful room in Neukölln's heart</t>
  </si>
  <si>
    <t>Christmas in Berlin near citycenter</t>
  </si>
  <si>
    <t>Ellen</t>
  </si>
  <si>
    <t>Ganze 2-Zimmerwohung in Friedrichshain mit Balkon</t>
  </si>
  <si>
    <t>Enchmaa</t>
  </si>
  <si>
    <t>Centric room in kreuzberg</t>
  </si>
  <si>
    <t>Gemütliche, zentrale Architektenaltbauwohnung</t>
  </si>
  <si>
    <t>07/Z/AZ/007878-19</t>
  </si>
  <si>
    <t>Family Loft near Potsdamer Platz</t>
  </si>
  <si>
    <t>Florian &amp; Dani</t>
  </si>
  <si>
    <t>01/Z/RA/010697-19</t>
  </si>
  <si>
    <t>Beautiful 1 bedroom Berlin Mitte</t>
  </si>
  <si>
    <t>Korbinian</t>
  </si>
  <si>
    <t>Berlin Central Calling</t>
  </si>
  <si>
    <t>Konstantinos</t>
  </si>
  <si>
    <t>Quiet room in Kreuzberg</t>
  </si>
  <si>
    <t>Cosy bedroom and nice living room</t>
  </si>
  <si>
    <t>2-room apartment in Berlin-Neukölln</t>
  </si>
  <si>
    <t>Maisonette Remise Xberg/Neukölln</t>
  </si>
  <si>
    <t>Beautiful room, heart of Kreuzberg</t>
  </si>
  <si>
    <t>Ruhiges Landhauserdgeschoss</t>
  </si>
  <si>
    <t>Light flat in the center of Berlin</t>
  </si>
  <si>
    <t>Kasia</t>
  </si>
  <si>
    <t>3,5 - Zimmer Wohnung ohne Balkon</t>
  </si>
  <si>
    <t>Buckow</t>
  </si>
  <si>
    <t>Quite in a Cool Street in Neukolln</t>
  </si>
  <si>
    <t>Alessia</t>
  </si>
  <si>
    <t>Room in Berlin Mitte( old building)</t>
  </si>
  <si>
    <t>2 Zimmer Wohnung in Neukölln</t>
  </si>
  <si>
    <t>Modernisierte Remise in Alt-Treptow</t>
  </si>
  <si>
    <t>3e étage appartement 85 m2 de 1910</t>
  </si>
  <si>
    <t>Jean-Daniel</t>
  </si>
  <si>
    <t>First name and Last name: jean-daniel Berclaz  Contact address: exerzierstrasse 21, 13357, Berlin, Allemagne Listing address: exerzierstrasse 21, 13357, Berlin, Allemagne</t>
  </si>
  <si>
    <t>Charming Altbau apartment in F'hain</t>
  </si>
  <si>
    <t>Yasan</t>
  </si>
  <si>
    <t>Nice flat in Neukölln (40qm)</t>
  </si>
  <si>
    <t>Bright, cozy flat in prime location</t>
  </si>
  <si>
    <t>1 Bedroom, BIG bed, bright, WeddinG</t>
  </si>
  <si>
    <t>Charmante Altbau Wohnung  Alex-und Tegel-Nähe</t>
  </si>
  <si>
    <t>Ein Zimmer mit super Location</t>
  </si>
  <si>
    <t>Boya</t>
  </si>
  <si>
    <t>Cozy, bright and central apartmen</t>
  </si>
  <si>
    <t>LEGAL&amp; BALKONY withMetroU5/18Mins Brandenburg Gate</t>
  </si>
  <si>
    <t xml:space="preserve">Legal entity name and Legal form: Heliodor GmbH  Legal representatives or Trade register number: Michael Frömmter </t>
  </si>
  <si>
    <t xml:space="preserve"> 10365 </t>
  </si>
  <si>
    <t xml:space="preserve"> Deutschland  Listing address: Alfred Straße 6 </t>
  </si>
  <si>
    <t xml:space="preserve"> 1 OG Mitte </t>
  </si>
  <si>
    <t xml:space="preserve"> 10365</t>
  </si>
  <si>
    <t>Large room in vibrant Sprengelkiez</t>
  </si>
  <si>
    <t>Reini</t>
  </si>
  <si>
    <t>cozy 80m² 2-room apartment</t>
  </si>
  <si>
    <t>Spacious lovely Neukölln-"Altbau"</t>
  </si>
  <si>
    <t>Bright&amp;spacious w private terrace</t>
  </si>
  <si>
    <t>Wohnung am Müggelsee</t>
  </si>
  <si>
    <t>Great Room in the Heart of F'Hain</t>
  </si>
  <si>
    <t>Ruhig gelegene Wohnung im Wedding</t>
  </si>
  <si>
    <t>Spacious Family Flat near Kreuzberg</t>
  </si>
  <si>
    <t>Lovely Room in FHain</t>
  </si>
  <si>
    <t>Carlo</t>
  </si>
  <si>
    <t>Very spacious room with own bath and kitchen</t>
  </si>
  <si>
    <t>Niccolo</t>
  </si>
  <si>
    <t>Maisonette Around The World</t>
  </si>
  <si>
    <t>Large room / glazed balcony+garden</t>
  </si>
  <si>
    <t>Merle</t>
  </si>
  <si>
    <t>ca 30qm room in 140qm luxury Flat</t>
  </si>
  <si>
    <t>Berlin Neukölln</t>
  </si>
  <si>
    <t>Blandine</t>
  </si>
  <si>
    <t>Central Flat, 2 Bedrooms+2 Bathrooms, Full Kitchen</t>
  </si>
  <si>
    <t>Unique designer apartment in amazing location</t>
  </si>
  <si>
    <t>03/Z/NA/002855-17</t>
  </si>
  <si>
    <t>light room, big kitchen in Neukölln</t>
  </si>
  <si>
    <t>Cosy, Central, Cute: choose 3</t>
  </si>
  <si>
    <t>Jean-Michel &amp; Katerine</t>
  </si>
  <si>
    <t>1 room apartment Berlin</t>
  </si>
  <si>
    <t>Penelope</t>
  </si>
  <si>
    <t>Room- Spacious &amp; Modern Apartment</t>
  </si>
  <si>
    <t>Unique &amp; Super-Cosy: Family Flat in Friedrichshain</t>
  </si>
  <si>
    <t>Dalila</t>
  </si>
  <si>
    <t>02/Z/RA/011715-19</t>
  </si>
  <si>
    <t>WG Zimmer in Altbauwohnung</t>
  </si>
  <si>
    <t>Small apartment (1-4 Persons) Xberg</t>
  </si>
  <si>
    <t>Boro</t>
  </si>
  <si>
    <t>Schöner, offener Wohnraum</t>
  </si>
  <si>
    <t>Ines + Olaf</t>
  </si>
  <si>
    <t>Beautiful Loft in the middle of Kreuzberg -160 qsm</t>
  </si>
  <si>
    <t>Masha</t>
  </si>
  <si>
    <t>Cozy big room in kreuzberg/neukölln</t>
  </si>
  <si>
    <t>Cosy, warm &amp; friendly Apartment in Berlin Neukölln</t>
  </si>
  <si>
    <t>1 Zimmer in 2 Zimmer Wohnung zu vermieten.</t>
  </si>
  <si>
    <t>Unique flat in Kreuzberg - Berlinale Special</t>
  </si>
  <si>
    <t>Schöne Wohnung in alter Brauerei</t>
  </si>
  <si>
    <t>Cheap&amp;Nice FriedrichShain apartment</t>
  </si>
  <si>
    <t>Bright and Clean Berlin Apartment</t>
  </si>
  <si>
    <t>Louise</t>
  </si>
  <si>
    <t>Lovely vintage apartment in Kreuzberg</t>
  </si>
  <si>
    <t>02/Z/RA/008424-18</t>
  </si>
  <si>
    <t>Indian Spirit in the Heart of Kreuzberg</t>
  </si>
  <si>
    <t>Tave</t>
  </si>
  <si>
    <t>Big &amp; Modern 1BR Apartment</t>
  </si>
  <si>
    <t>Tao</t>
  </si>
  <si>
    <t>Friedi's Studio, 15 min. to the Brandenburg Gate</t>
  </si>
  <si>
    <t>03/Z/ZA/001542-16</t>
  </si>
  <si>
    <t>Bright&amp;spacious room in Kreuzberg</t>
  </si>
  <si>
    <t>민주</t>
  </si>
  <si>
    <t>Schöne Altbauwohnung in Kreuzberg61</t>
  </si>
  <si>
    <t>Liv</t>
  </si>
  <si>
    <t>Osloer Dtr. WG</t>
  </si>
  <si>
    <t>Rémi</t>
  </si>
  <si>
    <t>Central Apt in a Charming Heritage-Listed Building</t>
  </si>
  <si>
    <t>Room with own bath at Lake Tegel</t>
  </si>
  <si>
    <t>Angela</t>
  </si>
  <si>
    <t>12/Z/AZ/003712-21</t>
  </si>
  <si>
    <t>Aparment in Trendy Kreuzberg!</t>
  </si>
  <si>
    <t>Spacious, modern apartment in Mitte-Kreuzberg</t>
  </si>
  <si>
    <t>(ROS) 2 - 6 pax, @ subway &amp; park on ex-airport THF</t>
  </si>
  <si>
    <t>First name and Last name: Werner Bern  Contact address: Axel-Springer-Str. 39, 10969, Berlin, Berlin Listing address: Ringbahnstr. 38-40 , 12099, Berlin, Berlin</t>
  </si>
  <si>
    <t>Neukölln:) Zimmer in Altbauwohnung</t>
  </si>
  <si>
    <t>Sunny Design Apartment at Tempelhof</t>
  </si>
  <si>
    <t>Spacious and Cosy Artist Apartment</t>
  </si>
  <si>
    <t>Cozy Apartment near Mauerpark</t>
  </si>
  <si>
    <t>Designer Oasis with Private Living / Work Space</t>
  </si>
  <si>
    <t>02/Z/AZ/011731-19</t>
  </si>
  <si>
    <t>Big#Beautiful#Room#Balcony#Neuköln</t>
  </si>
  <si>
    <t>Theres</t>
  </si>
  <si>
    <t>X-mas Eve in Berlin City</t>
  </si>
  <si>
    <t>Soe</t>
  </si>
  <si>
    <t>Bright Stylish Apartment Neukölln</t>
  </si>
  <si>
    <t>Beth</t>
  </si>
  <si>
    <t>Big and light room in Berlin</t>
  </si>
  <si>
    <t>Gartenwohnung</t>
  </si>
  <si>
    <t>07/Z/RA/008309-19</t>
  </si>
  <si>
    <t>Lakeside suite in lovely apartment</t>
  </si>
  <si>
    <t>09/Z/AZ/002861-21</t>
  </si>
  <si>
    <t>Altbauwohnung Prenzlauer Berg (ab 2 Monate)</t>
  </si>
  <si>
    <t>Hannelore</t>
  </si>
  <si>
    <t>Your bed in Mitte</t>
  </si>
  <si>
    <t>Studio Berlin Charlottenburg</t>
  </si>
  <si>
    <t>Rocinta</t>
  </si>
  <si>
    <t>Comfortable Appartment</t>
  </si>
  <si>
    <t>Überragende WG in Berlin Mitte</t>
  </si>
  <si>
    <t>Roland</t>
  </si>
  <si>
    <t>Spacious Penthouse in Berlin Center</t>
  </si>
  <si>
    <t>Dreams come true in an old brewery!</t>
  </si>
  <si>
    <t>Cosy apartment with balcony</t>
  </si>
  <si>
    <t>Marlena</t>
  </si>
  <si>
    <t>Gemütliches Zuhause im Herzen Berlins</t>
  </si>
  <si>
    <t>Charmantes, zentrales Loft mit moderner Kunst in Kreuzberg</t>
  </si>
  <si>
    <t>02/Z/RA/008335-18</t>
  </si>
  <si>
    <t>ColorRoom</t>
  </si>
  <si>
    <t>Mariagiovanna</t>
  </si>
  <si>
    <t>Altbauwohnung im Bergmannkiez</t>
  </si>
  <si>
    <t>Classic Berlin Altbau - Big Balcony</t>
  </si>
  <si>
    <t>Ebe</t>
  </si>
  <si>
    <t>2 bedroom w private patio in quiet area  F'shain</t>
  </si>
  <si>
    <t>Irit</t>
  </si>
  <si>
    <t>02/Z/RA/012218-20</t>
  </si>
  <si>
    <t>Spacious apartment with balcony</t>
  </si>
  <si>
    <t>Oskar</t>
  </si>
  <si>
    <t>PARADIESER MANSION</t>
  </si>
  <si>
    <t>Flat at Schlesi // Kreuzberg</t>
  </si>
  <si>
    <t>Kreuzkolln Central Hermannplatz Apt</t>
  </si>
  <si>
    <t>Berglind</t>
  </si>
  <si>
    <t>Sunny Top Floor Stylish Bedroom in  Neükolln</t>
  </si>
  <si>
    <t>Outstanding selfmade rooftop Loft</t>
  </si>
  <si>
    <t>First name and Last name: Malte Schruth  Contact address: Katzbachstraße 15, 3.OG, Vorderhaus, 10963, Berlin, Deutschland Listing address: Gneisenaustraße 59, Dachgeschoss, Hingergebäude, 10965, Berlin, Deutschland</t>
  </si>
  <si>
    <t>Schöne Altbauwohnung im PBerg</t>
  </si>
  <si>
    <t>2-Raum-Wohnung zu vermieten</t>
  </si>
  <si>
    <t>Phantastic living with big balcony</t>
  </si>
  <si>
    <t>Evelyn</t>
  </si>
  <si>
    <t>large one bedroom studio</t>
  </si>
  <si>
    <t>Molly</t>
  </si>
  <si>
    <t>.Comfortable Private Room Nr. 7</t>
  </si>
  <si>
    <t>Garden Flat in Central Berlin</t>
  </si>
  <si>
    <t>Nathalie</t>
  </si>
  <si>
    <t>Charming Art Nouveau Style Apt.</t>
  </si>
  <si>
    <t>Spacious Room in Central Berlin</t>
  </si>
  <si>
    <t>India</t>
  </si>
  <si>
    <t>Big cosy room in Neukölln, Berlin</t>
  </si>
  <si>
    <t>Cecilie</t>
  </si>
  <si>
    <t>Second floor apartment for you</t>
  </si>
  <si>
    <t>Catia</t>
  </si>
  <si>
    <t>Beautiful Single Room in Kreuzberg</t>
  </si>
  <si>
    <t>Raphael</t>
  </si>
  <si>
    <t>3@Little Bogota Berlin  HANNA</t>
  </si>
  <si>
    <t>Joachim P</t>
  </si>
  <si>
    <t>sunny 1 room-apartement</t>
  </si>
  <si>
    <t>Nettes Apartment in Steglitz</t>
  </si>
  <si>
    <t>Lankwitz</t>
  </si>
  <si>
    <t>Huge Plant Room in Wedding close to Tegel Airport</t>
  </si>
  <si>
    <t>Nice cosy central room</t>
  </si>
  <si>
    <t>Lilli</t>
  </si>
  <si>
    <t>Lovely Room in Friedrichshain near Ostkreuz</t>
  </si>
  <si>
    <t>Cosy Flat at Prenzlauer Berg</t>
  </si>
  <si>
    <t>Nice room in best Kiez Xberg</t>
  </si>
  <si>
    <t>MODERN FAMILY STUDIO (New!!!)</t>
  </si>
  <si>
    <t>Cozy home in the❤️of Berlin</t>
  </si>
  <si>
    <t>Hübsche, gemütliche Altbauwohnung</t>
  </si>
  <si>
    <t>Aleksandra</t>
  </si>
  <si>
    <t>2 Zimmer Apartment nahe Arcaden</t>
  </si>
  <si>
    <t>MAVO Hospitality</t>
  </si>
  <si>
    <t>Wilhelmstadt</t>
  </si>
  <si>
    <t>Wonderful historic townhouse</t>
  </si>
  <si>
    <t>The green heart of Kreuzberg</t>
  </si>
  <si>
    <t>Lodovica</t>
  </si>
  <si>
    <t>Wil7 Studio</t>
  </si>
  <si>
    <t>Carmen</t>
  </si>
  <si>
    <t>Legal entity name and Legal form: Vilhelm7 UG Legal representatives or Trade register number: Carmen Faust HRB 217427  Entity address: Wilhelmstr. 7, 10963, Berlin, Deutschland Listing address: Wilhelmstr. 7, 10963, Berlin, Deutschland</t>
  </si>
  <si>
    <t>Cozy apartment next to Tegeler See</t>
  </si>
  <si>
    <t>Babette</t>
  </si>
  <si>
    <t>Annina</t>
  </si>
  <si>
    <t>gemütliches Zimmer mit Balkon</t>
  </si>
  <si>
    <t>Cozy 50qm apparment</t>
  </si>
  <si>
    <t>Large cosy room in Neukolln</t>
  </si>
  <si>
    <t>Josh</t>
  </si>
  <si>
    <t>Classic Berlin Style At The Park</t>
  </si>
  <si>
    <t>03/Z/RA/003527-18</t>
  </si>
  <si>
    <t>Yasmin</t>
  </si>
  <si>
    <t>Berlin,  Neukölln</t>
  </si>
  <si>
    <t>Danukie</t>
  </si>
  <si>
    <t>Köllnische Heide</t>
  </si>
  <si>
    <t>Wil7 Studio Plus</t>
  </si>
  <si>
    <t>Legal entity name and Legal form: Vilhelm7 UG Legal representatives or Trade register number: C. Faust  Entity address: Wilhelmstr. 7, 10963, Berlin, Deutschland Listing address: Wilhelmstr. 7, 10963, Berlin, Deutschland</t>
  </si>
  <si>
    <t>zentrale,sonnige,gemütliche Wohnung</t>
  </si>
  <si>
    <t>Noura</t>
  </si>
  <si>
    <t>Helle 1-Zimmer Wohnung</t>
  </si>
  <si>
    <t>Great LEGAL Flat for 10! 4 (5*)BR 3Bath</t>
  </si>
  <si>
    <t>Berlin Style Apartments</t>
  </si>
  <si>
    <t>Legal entity name and Legal form: Berlin Style Apartments GmbH Legal representatives or Trade register number: HRB 156550 B  Entity address: Straße zum Löwen 10b, 14109, Berlin, Deutschland Listing address: Hermannstraße 254, Apt.4, 12049, Berlin, Deutschland</t>
  </si>
  <si>
    <t>Large room directly in the centre</t>
  </si>
  <si>
    <t>Huge LEGAL Central Design Apartement</t>
  </si>
  <si>
    <t>Andre Marcel</t>
  </si>
  <si>
    <t>First name and Last name: Corie Motzkus  Contact address: Blücherstr., 18, 10961, Berlin, Deutschland Listing address: Boxhagener Str. 61, 10245, Berlin, Deutschland</t>
  </si>
  <si>
    <t>Beautiful, bright flat in old Villa</t>
  </si>
  <si>
    <t>Zimmer im Grünen in Kreuzberg</t>
  </si>
  <si>
    <t>02/Z/AZ/016428-22</t>
  </si>
  <si>
    <t>Cozy Apartment</t>
  </si>
  <si>
    <t>ruhige 2-Raum-Wohnung in F`hain</t>
  </si>
  <si>
    <t>Mitte Big Sunny 25 sq. mtr. room</t>
  </si>
  <si>
    <t>Kadambari</t>
  </si>
  <si>
    <t>big studentshome in the centre | K2</t>
  </si>
  <si>
    <t>01/Z/ZA/006000-16</t>
  </si>
  <si>
    <t>Berlin, Prenzlauer Berg</t>
  </si>
  <si>
    <t>Dan &amp; Robert</t>
  </si>
  <si>
    <t>03/Z/RA/003614-18</t>
  </si>
  <si>
    <t>[ROL] 6 rooms, 4 baths, at Park Ex-Airport, subway</t>
  </si>
  <si>
    <t>First name and Last name: Werner Bern  Contact address: Axel-Springer-Str. 39, 10969, Berlin, Berlin Listing address: Ringbahnstr. 38-40, 12099, Berlin, Berlin</t>
  </si>
  <si>
    <t>room in neukoellnstyle apartment</t>
  </si>
  <si>
    <t>Möbliertes 20m² Zimmer</t>
  </si>
  <si>
    <t>High Quality Roof top Appartement - Berlin Center</t>
  </si>
  <si>
    <t>Guénola</t>
  </si>
  <si>
    <t>Best Kreuzkölln@River Canal</t>
  </si>
  <si>
    <t>Charmantes Zimmer in Friedrichshain</t>
  </si>
  <si>
    <t>Amina</t>
  </si>
  <si>
    <t>Lovely central room in Berlin-Mitte</t>
  </si>
  <si>
    <t>Marianna</t>
  </si>
  <si>
    <t>warm, cozy, vintage design room</t>
  </si>
  <si>
    <t>Ted</t>
  </si>
  <si>
    <t>Wanderlust</t>
  </si>
  <si>
    <t>OTA-Berlin</t>
  </si>
  <si>
    <t>Legal entity name and Legal form: Old Town Apartments GmbH Legal representatives or Trade register number: HRB 91054  Entity address: Schönhauser Allee 5, 10119, Berlin, Deutschland Listing address: Schönhauser Allee 5, 10119, Berlin, Berlin</t>
  </si>
  <si>
    <t>FAMILY / friends or couple! LOFT:  2 floors -  HIP</t>
  </si>
  <si>
    <t>M1 Best Location Bergmann Kreuzberg</t>
  </si>
  <si>
    <t>Berlin</t>
  </si>
  <si>
    <t>Nice apartment fully equipped Xmas</t>
  </si>
  <si>
    <t>Nice Berlin Apartment</t>
  </si>
  <si>
    <t>Cozy Apartment for 2</t>
  </si>
  <si>
    <t>CENTRALLY LOCATED, LUXURY FURNISHED</t>
  </si>
  <si>
    <t>Cosy little flat in Berlin Moabit</t>
  </si>
  <si>
    <t>Quiet, modern room in Kreuzberg</t>
  </si>
  <si>
    <t>Kieran</t>
  </si>
  <si>
    <t>Loftapartment Prenzlauer Berg</t>
  </si>
  <si>
    <t>big bright room in Friedrichshain great location!</t>
  </si>
  <si>
    <t>Stylish &amp; Hip Flat Room - Kreuzberg</t>
  </si>
  <si>
    <t>Light and spacy apartment</t>
  </si>
  <si>
    <t>A place for your family!</t>
  </si>
  <si>
    <t>Jelena</t>
  </si>
  <si>
    <t>07/Z/RA/014063-22</t>
  </si>
  <si>
    <t>Private room in design flat in PrenzlauerBerg</t>
  </si>
  <si>
    <t>Farid</t>
  </si>
  <si>
    <t>03/Z/RA/004142-18</t>
  </si>
  <si>
    <t>Quiet Altbau in Charlottenburg!</t>
  </si>
  <si>
    <t>04/Z/RA/007938-18</t>
  </si>
  <si>
    <t>Nice apartment in Berlin-Wedding</t>
  </si>
  <si>
    <t>Cozy room in nostalgic apartment</t>
  </si>
  <si>
    <t>Spacious Bohemian Apartment facing Viktoria Park</t>
  </si>
  <si>
    <t>02/Z/RA/015515-22</t>
  </si>
  <si>
    <t>Cozy apartment in prenzlauer berg</t>
  </si>
  <si>
    <t>Filipe</t>
  </si>
  <si>
    <t>Coole Wohnung in Prenzlauer Berg</t>
  </si>
  <si>
    <t>Astrid &amp; Ingmar</t>
  </si>
  <si>
    <t>Stilvoll eingerichtetes Apartment</t>
  </si>
  <si>
    <t>Cosy design flat in Prenzlauerberg</t>
  </si>
  <si>
    <t>03/Z/ZA/002564-17</t>
  </si>
  <si>
    <t>Cozy sunny room in Alt-Tempelhof</t>
  </si>
  <si>
    <t>Athanasios</t>
  </si>
  <si>
    <t>In the heart of WestBerlin, Kuhdamm</t>
  </si>
  <si>
    <t>Clemens</t>
  </si>
  <si>
    <t>Big cosy room in Friedrichshain</t>
  </si>
  <si>
    <t>03.03-09.03  frei zur vermieten</t>
  </si>
  <si>
    <t>Filip</t>
  </si>
  <si>
    <t>Großes, schönes Zimmer in Berlin</t>
  </si>
  <si>
    <t>Klein und auf Zeit Dein 02/Z/AZ/012938-20</t>
  </si>
  <si>
    <t>02/Z/AZ/012938-20</t>
  </si>
  <si>
    <t>Gorgeous 2 room Apartment in Central Kreuzberg</t>
  </si>
  <si>
    <t>Joel David</t>
  </si>
  <si>
    <t>02/Z/RA/008050-18</t>
  </si>
  <si>
    <t>Big Room in Friedrichshain for two</t>
  </si>
  <si>
    <t>Sun Drenched Large Room</t>
  </si>
  <si>
    <t>Berlin enjoy (130qm)</t>
  </si>
  <si>
    <t>Berlin Mitte - Stylish and Relaxed.</t>
  </si>
  <si>
    <t>Double bedroom- Berlin (central)</t>
  </si>
  <si>
    <t>Anika</t>
  </si>
  <si>
    <t>Spacious apartment Kreuzberg Berlin</t>
  </si>
  <si>
    <t>Shem</t>
  </si>
  <si>
    <t>Apartment with a view in prime area</t>
  </si>
  <si>
    <t>Zimmer im Herzen von Neukölln</t>
  </si>
  <si>
    <t>Gemütlich-zentrale Wohnung in Pberg</t>
  </si>
  <si>
    <t>Sigrun</t>
  </si>
  <si>
    <t>Cozy room in shared flat in Berlin Neukölln</t>
  </si>
  <si>
    <t>Cozy 1 BR apartment close to subway and center</t>
  </si>
  <si>
    <t>Elina</t>
  </si>
  <si>
    <t>Beautiful Friedrichshain apartment</t>
  </si>
  <si>
    <t>Design Apartment in Berlin</t>
  </si>
  <si>
    <t>Leonie V.</t>
  </si>
  <si>
    <t>Bright 52m² 1Bedroom in Wedding</t>
  </si>
  <si>
    <t>Tara</t>
  </si>
  <si>
    <t>Wohnung im Wedding/ Flat at Berlin</t>
  </si>
  <si>
    <t>Balcony - Park - Kreuzkölln</t>
  </si>
  <si>
    <t>Bekah</t>
  </si>
  <si>
    <t>Cosy appartement (near Kreuzberg)</t>
  </si>
  <si>
    <t>Jann</t>
  </si>
  <si>
    <t>Zimmer frei in Prenzlauerberg</t>
  </si>
  <si>
    <t>Sepulveda</t>
  </si>
  <si>
    <t>Comfortable flat in Berlin-Treptow</t>
  </si>
  <si>
    <t>H.</t>
  </si>
  <si>
    <t>09/Z/RA/002233-20</t>
  </si>
  <si>
    <t>Cozy flat near Friedrichshain</t>
  </si>
  <si>
    <t>Hequn</t>
  </si>
  <si>
    <t>Rooftop apartment at Richardplatz</t>
  </si>
  <si>
    <t>Chic and spacious Kreuzberg Design Apartment</t>
  </si>
  <si>
    <t>02/Z/RA/014310-21</t>
  </si>
  <si>
    <t>bed in a 6-Bed mixed dorm ,Shared Bathroom 5</t>
  </si>
  <si>
    <t>Gemütliches WG Zimmer im Wedding</t>
  </si>
  <si>
    <t>Ruhig, kompakte Wohnung mit Balkon</t>
  </si>
  <si>
    <t>cosy room in berlin</t>
  </si>
  <si>
    <t>Katia</t>
  </si>
  <si>
    <t>Huge Kreuzkolln Room</t>
  </si>
  <si>
    <t>Traumhafte Maisonette am Grunewald</t>
  </si>
  <si>
    <t>Korbi</t>
  </si>
  <si>
    <t>Premium Loft-Apartment (150sqm) with Terrace</t>
  </si>
  <si>
    <t>Legal entity name and Legal form: BENSIMON apartments GmbH Legal representatives or Trade register number: HRB 193352 B  Entity address: Sickingenstrasse 4, 10553, Berlin, Deutschland Listing address: Sickingenstrasse 4, 10553, Berlin, Deutschland</t>
  </si>
  <si>
    <t>sanierter Altbau mit gr. Balkon</t>
  </si>
  <si>
    <t>Friedrich</t>
  </si>
  <si>
    <t>bed in a 4-Bedroom mixed, Ensuite  No. 4</t>
  </si>
  <si>
    <t>Family friendly appartement in Charlottenburg</t>
  </si>
  <si>
    <t>2-Room-Appartment Center Kreuzberg</t>
  </si>
  <si>
    <t>Comfy + Hip, Top Location, Neukölln</t>
  </si>
  <si>
    <t>Edward Mark</t>
  </si>
  <si>
    <t>Nice flat in Berlin Friedrichshain</t>
  </si>
  <si>
    <t>Stylish Hotel Apartment Room</t>
  </si>
  <si>
    <t>Mostafa</t>
  </si>
  <si>
    <t>Freies Zimmer in Kreuzkölln!!</t>
  </si>
  <si>
    <t>Alysha</t>
  </si>
  <si>
    <t>Nice large room with balcony</t>
  </si>
  <si>
    <t>08/Z/AZ/012220-22</t>
  </si>
  <si>
    <t>Big &amp; Bright, Perfect for Couples, P-Berg, Balcony</t>
  </si>
  <si>
    <t>Charming apartment in Neukölln</t>
  </si>
  <si>
    <t>Irina</t>
  </si>
  <si>
    <t>Deluxe Apartment mit Dachterrasse</t>
  </si>
  <si>
    <t>Legal entity name and Legal form: Clipper Boardinghouses GmbH &amp;amp; Co. KG Legal representatives or Trade register number: Nathalie Büll-Testorp  Entity address: Große Elbstraße 47, 22767, Hamburg, Deutschland Listing address: Clipper City Home, Behrenstraße 47, 10117, Berlin, Deutschland</t>
  </si>
  <si>
    <t>Privat room in Kreuzkölln</t>
  </si>
  <si>
    <t>City Center Room in Berlin / in der Innenstadt</t>
  </si>
  <si>
    <t>Adam</t>
  </si>
  <si>
    <t>Helles, gemütliches Zimmer im Herzen von Neukölln</t>
  </si>
  <si>
    <t>Sundeck in Neukölln</t>
  </si>
  <si>
    <t>Cozy &amp; Bright Apartment in Kreuzberg</t>
  </si>
  <si>
    <t>3- rooms Apartment in Neukölln</t>
  </si>
  <si>
    <t>Inbal</t>
  </si>
  <si>
    <t>08/Z/RA/007970-19</t>
  </si>
  <si>
    <t>Fontane Studio | Kreuzberg Südstern</t>
  </si>
  <si>
    <t>Betty &amp; Stefan</t>
  </si>
  <si>
    <t xml:space="preserve">First name and Last name: Stefan Hasenknopf   Contact address: Fontanepromenade 16, 10967, Berlin, Deutschland  Listing address: Fontanepromenade 16, 10967, Berlin, Deutschland </t>
  </si>
  <si>
    <t>Large room in Friedrichshain</t>
  </si>
  <si>
    <t>Beautiful 1 BR apt with office</t>
  </si>
  <si>
    <t>02/Z/RA/011529-19</t>
  </si>
  <si>
    <t>Room in amazing Kreuzberg-Neukoln</t>
  </si>
  <si>
    <t>Treptower strasse 27a</t>
  </si>
  <si>
    <t>Jesse</t>
  </si>
  <si>
    <t>39qm Altbau Wohnung in Berlin</t>
  </si>
  <si>
    <t>Cozy Room in Vibrant Area of Berlin</t>
  </si>
  <si>
    <t>Oasis in the heart of Westberlin</t>
  </si>
  <si>
    <t>Flat in Berlin super Central!</t>
  </si>
  <si>
    <t>cosy appartement</t>
  </si>
  <si>
    <t>Big, quiet room in beautiful apt.</t>
  </si>
  <si>
    <t>Zimmer + Küche am Tegeler See</t>
  </si>
  <si>
    <t>Peter &amp; Theresia</t>
  </si>
  <si>
    <t>The TUCHOLSKY Loft: Luxus in MITTE!</t>
  </si>
  <si>
    <t xml:space="preserve">First name and Last name: Stéphanie Bauer  Contact address: Weinmeisterstraße 4, 10178, Berlin, Deutschland Listing address: Tucholskystraße 34, 10117, Berlin, Deutschland </t>
  </si>
  <si>
    <t>Great Lake View Studio</t>
  </si>
  <si>
    <t>11/Z/AZ/001414-18</t>
  </si>
  <si>
    <t>Modern 2-story penthouse in Mitte</t>
  </si>
  <si>
    <t>Tilmann</t>
  </si>
  <si>
    <t>Zentral und gemütlich. Eigener Balkon.</t>
  </si>
  <si>
    <t>Siham</t>
  </si>
  <si>
    <t>3 Rooms - 60 qm Berlin City Center</t>
  </si>
  <si>
    <t>Linus</t>
  </si>
  <si>
    <t>Perfect flat for Christmas and NYE</t>
  </si>
  <si>
    <t>Free room - 11th till 29th December</t>
  </si>
  <si>
    <t>Borja</t>
  </si>
  <si>
    <t>Studio in the heart of Neukölln</t>
  </si>
  <si>
    <t>Cecca</t>
  </si>
  <si>
    <t>Spacious room in the center of Friedrichshain.</t>
  </si>
  <si>
    <t>One room apartment in Neukölln</t>
  </si>
  <si>
    <t>Jurgen</t>
  </si>
  <si>
    <t>Flat on Torstrasse, central Mitte</t>
  </si>
  <si>
    <t>Fionnuala</t>
  </si>
  <si>
    <t>Kreuzberg - super central</t>
  </si>
  <si>
    <t>1-2  schöne, helle Zimmer im Schöneberger Kiez</t>
  </si>
  <si>
    <t>Johann</t>
  </si>
  <si>
    <t>Beautiful, cosy, stylish Art-Deco room</t>
  </si>
  <si>
    <t>Alexandros</t>
  </si>
  <si>
    <t>02/Z/RA/008338-18</t>
  </si>
  <si>
    <t>Charming apartment Kreuzberg</t>
  </si>
  <si>
    <t>Big, cozy room in Rixdorf, Neukölln</t>
  </si>
  <si>
    <t>Cozy Wood Room</t>
  </si>
  <si>
    <t>Noemi</t>
  </si>
  <si>
    <t>Cosy Flat in Berlin- Charlottenburg</t>
  </si>
  <si>
    <t>Single Room near to exotic Wannsee</t>
  </si>
  <si>
    <t>Febin</t>
  </si>
  <si>
    <t>Sommerurlaub in Berlin Kreuzkölln</t>
  </si>
  <si>
    <t>Quiet 3-Room Apartment on side street Kudamm EG</t>
  </si>
  <si>
    <t>Exclusive flat in Berlin CityCentre</t>
  </si>
  <si>
    <t>Giuseppe</t>
  </si>
  <si>
    <t>Beautiful Berlin Apartment Room</t>
  </si>
  <si>
    <t>Emily</t>
  </si>
  <si>
    <t>Sehr schöne, helle Altbauwohnung</t>
  </si>
  <si>
    <t>Rosa Hannah Ziegler</t>
  </si>
  <si>
    <t>Modern apartment close to Ku'damm</t>
  </si>
  <si>
    <t>Klaus &amp; Mats</t>
  </si>
  <si>
    <t>Walk to Warschauer Str. sunny room</t>
  </si>
  <si>
    <t>N.</t>
  </si>
  <si>
    <t>Ganze Wohnung - S Botanischer Garten mit Balkon</t>
  </si>
  <si>
    <t>Sunny Room in Top Floor Apartment</t>
  </si>
  <si>
    <t>Sweet Bed inside DDRstyle Apartment</t>
  </si>
  <si>
    <t>Ayu</t>
  </si>
  <si>
    <t>Schönes Altbauzimmer in Berlin</t>
  </si>
  <si>
    <t>Nice 2-Room-Apartment near Ku'damm!</t>
  </si>
  <si>
    <t>Ismail</t>
  </si>
  <si>
    <t>Girls only cosy room in the heart of Berlin</t>
  </si>
  <si>
    <t>Charming Furnished Room in Prenzlauer Berg</t>
  </si>
  <si>
    <t>large room in Mitte, *central</t>
  </si>
  <si>
    <t>Cozy Apartment near the Weißensee</t>
  </si>
  <si>
    <t>Ardi</t>
  </si>
  <si>
    <t>Nice holidays in Berlin</t>
  </si>
  <si>
    <t>Bright Kreuzberg Apt Near Canal</t>
  </si>
  <si>
    <t>Sway</t>
  </si>
  <si>
    <t>02/Z/RA/014556-22</t>
  </si>
  <si>
    <t>Bright and Spacious 'Altbau' in the Center</t>
  </si>
  <si>
    <t>Rinse</t>
  </si>
  <si>
    <t>Silvester in Berlin Friedrichshain!</t>
  </si>
  <si>
    <t>Cozy studio in Prenzlauer Berg</t>
  </si>
  <si>
    <t>Arata</t>
  </si>
  <si>
    <t>90m² Masterpiece-Loft in scenic Kreuzberg</t>
  </si>
  <si>
    <t>02/Z/RA/007955-18</t>
  </si>
  <si>
    <t>In the heart of Berlin - Nightlife</t>
  </si>
  <si>
    <t>Anastasios</t>
  </si>
  <si>
    <t>Schönes Altbauzimmer *hell*zentral*</t>
  </si>
  <si>
    <t>Cozy flat in the heart of Berlin!</t>
  </si>
  <si>
    <t>Leonardo</t>
  </si>
  <si>
    <t>Luxusapartment für 1-6 Gäste</t>
  </si>
  <si>
    <t>First name and Last name: Dr. Monika Donke-Müller  Contact address: Gleyeweg 33, 10318, Berlin, Deutschland Listing address: Charlotte-E.-Pauly-Str. 16, 12587, Berlin, Deutschland</t>
  </si>
  <si>
    <t>Sunny cozy apartment in Kreuzberg</t>
  </si>
  <si>
    <t>Noor</t>
  </si>
  <si>
    <t>International shared flat</t>
  </si>
  <si>
    <t>Corentine</t>
  </si>
  <si>
    <t>Beautiful apartment in perfect area</t>
  </si>
  <si>
    <t>Janez</t>
  </si>
  <si>
    <t>bed in a 6-Bed mixed dorm ,Shared Bathroom 6</t>
  </si>
  <si>
    <t>Legal entity name and Legal form: Odysseehostel GmbH &amp;amp; Co KG Legal representatives or Trade register number: Susan Jurisch  Entity address: Singerstr. 109, 10179, Berlin, Deutschland Listing address: Singerstr. 109, 10179, Berlin, Deutschand</t>
  </si>
  <si>
    <t>Schöne helle Dachgeschoss Wohnung</t>
  </si>
  <si>
    <t>Cosy and quiet "Altbau" Apartment</t>
  </si>
  <si>
    <t>Cozy / Altbau / Prenzlauer Berg</t>
  </si>
  <si>
    <t>Modern Flat near Potsdamer Platz</t>
  </si>
  <si>
    <t>Spacious &amp; cozy room in Kreuzberg</t>
  </si>
  <si>
    <t>Charming, typical berlinesque flat.</t>
  </si>
  <si>
    <t>Aufgrund der örtlichen Gesetze in Berlin benötigen wir keine Registrierung, da wir in der selbst und dauerhaft bewohnten Wohnung weniger als 50 % der Gesamtfläche für die Vermietung über Airbnb zur Verfügung stellen.</t>
  </si>
  <si>
    <t xml:space="preserve"> because we are renting less than 50% of the living space to Airbnb guests."</t>
  </si>
  <si>
    <t>Big bedroom in the heart of Berlin</t>
  </si>
  <si>
    <t>Light filled Altbau Mitte-P'berg, 105 sq m</t>
  </si>
  <si>
    <t>Beautiful apartment  Berlin  Schöneberg Akazienst.</t>
  </si>
  <si>
    <t>2 Room appartment</t>
  </si>
  <si>
    <t>Gemütl. 1-Z-Wohnung im ruhigen NeuK</t>
  </si>
  <si>
    <t>Bright &amp; spacious room in Neukölln</t>
  </si>
  <si>
    <t>Xiaofu</t>
  </si>
  <si>
    <t>Maisonette apartment in Kreuzberg</t>
  </si>
  <si>
    <t>Jeroen</t>
  </si>
  <si>
    <t>Urban Rooftop Loft. Light &amp; comfortable</t>
  </si>
  <si>
    <t>Eric &amp; Gini</t>
  </si>
  <si>
    <t>02/Z/AZ/008381-18</t>
  </si>
  <si>
    <t>Maisonette Wohnung am Traveplatz</t>
  </si>
  <si>
    <t>Kristina</t>
  </si>
  <si>
    <t>Cosy and bright House</t>
  </si>
  <si>
    <t>Thanos</t>
  </si>
  <si>
    <t>Charmantes Wohnung Prenzlauerberg</t>
  </si>
  <si>
    <t>Michiel</t>
  </si>
  <si>
    <t>Nice apart. 5 minutes from KADEWE</t>
  </si>
  <si>
    <t>In Beantragung</t>
  </si>
  <si>
    <t>Beautiful room in Mitte/Moabit</t>
  </si>
  <si>
    <t>Habitación 24 m2 en piso 100 m2</t>
  </si>
  <si>
    <t>A feeling of Home away from home.</t>
  </si>
  <si>
    <t>Joanne</t>
  </si>
  <si>
    <t>Apartment with cat</t>
  </si>
  <si>
    <t>Deluxe Apartment in Boxi with Vintage Detailing</t>
  </si>
  <si>
    <t>Sanne Maria Und Christina</t>
  </si>
  <si>
    <t>02/Z/RA/012957-21</t>
  </si>
  <si>
    <t>Nice and cozy in Prenzlauer Berg</t>
  </si>
  <si>
    <t>Berlin in the best atmosphere</t>
  </si>
  <si>
    <t>Fion</t>
  </si>
  <si>
    <t>Big room in  Prenzlauer Berg</t>
  </si>
  <si>
    <t>Spacious room in Kreuzberg</t>
  </si>
  <si>
    <t>Large and bright room w/ balcony</t>
  </si>
  <si>
    <t>La</t>
  </si>
  <si>
    <t>4-Bedroom mixed, Ensuite , TV No. 5</t>
  </si>
  <si>
    <t>Gemütliches Zimmer zur Übernachtung</t>
  </si>
  <si>
    <t>Anh</t>
  </si>
  <si>
    <t>Kreuzberg central, quiet &amp; charming</t>
  </si>
  <si>
    <t>*Cute Little Metropolis Villa*</t>
  </si>
  <si>
    <t>Steven</t>
  </si>
  <si>
    <t>Sunny Altbau in Rixdorf, Neukölln</t>
  </si>
  <si>
    <t>Parker</t>
  </si>
  <si>
    <t>Room in Neukolln</t>
  </si>
  <si>
    <t>Camila</t>
  </si>
  <si>
    <t>Potsdamer Platz-Top Spot Studio 1</t>
  </si>
  <si>
    <t>Legal entity name and Legal form: Arbio Akazia GmbH Legal representatives or Trade register number: HRB 269523  Entity address: Am Haag 8, 82166, Gräfelfing, Germany Listing address: Hafenplatz 5, 10963, Berlin, Germany</t>
  </si>
  <si>
    <t>Trendy and peaceful Kreuzkölln</t>
  </si>
  <si>
    <t>Creative nice 2 Rooms Open Space</t>
  </si>
  <si>
    <t>Jonas &amp; Esther</t>
  </si>
  <si>
    <t>Gemütliche Maisonette-Wohnung</t>
  </si>
  <si>
    <t>cozy apartment  Wrangelkiez</t>
  </si>
  <si>
    <t>Potsdamer Platz-Top Spot Studio 2</t>
  </si>
  <si>
    <t>Legal entity name and Legal form: Arbio Akazia GmbH Legal representatives or Trade register number: HRB 269523  Entity address: Am Haag 8, 82166, Gräfelfing, Germany Listing address: Hafenplatz 5, 82166, Gräfelfing, Germany</t>
  </si>
  <si>
    <t>Lovely 4-bed 5-guest Apartment in Rummelsburg</t>
  </si>
  <si>
    <t>Leen</t>
  </si>
  <si>
    <t>Friedrichsfelde Süd</t>
  </si>
  <si>
    <t>Great-view apartment in Neukölln</t>
  </si>
  <si>
    <t>Mauerblick: Kreuzberg meets Mitte</t>
  </si>
  <si>
    <t>Kian</t>
  </si>
  <si>
    <t>Rooms Center Berlin Alexaanderplatz</t>
  </si>
  <si>
    <t>Ash</t>
  </si>
  <si>
    <t>Cosy 2 room flat in Xberg</t>
  </si>
  <si>
    <t>Spacious &amp; charming room in Berlin Neukölln</t>
  </si>
  <si>
    <t>Hendryk</t>
  </si>
  <si>
    <t>Apartment I Center Friedrichshain</t>
  </si>
  <si>
    <t>Private room in exclusive apartment</t>
  </si>
  <si>
    <t>Zimmer mit Balkon in netter 3er WG</t>
  </si>
  <si>
    <t>Spacious and quiet room</t>
  </si>
  <si>
    <t>Malon</t>
  </si>
  <si>
    <t>Wonderful 2,5 Bedroom Apartment</t>
  </si>
  <si>
    <t>First name and Last name: Marianna Megre  Contact address: Charlottenbunner Str. 5, 14193, Berlin, Deutschland Listing address: Eisenzahnstr.  57, 10709, Berlin, Berlin</t>
  </si>
  <si>
    <t>Entspanntes Wohnen mit bester Lage!</t>
  </si>
  <si>
    <t>Elvis</t>
  </si>
  <si>
    <t>Cute flat for max 3 persons</t>
  </si>
  <si>
    <t>Josi</t>
  </si>
  <si>
    <t>Cosy studio in Weserstr.</t>
  </si>
  <si>
    <t>Togostrasse</t>
  </si>
  <si>
    <t>cozy apartment in prenzlauer berg</t>
  </si>
  <si>
    <t>Licht und Sonne! Light and sun!</t>
  </si>
  <si>
    <t>2- 3 Person Room</t>
  </si>
  <si>
    <t>Two cozy rooms in Kreuzberg</t>
  </si>
  <si>
    <t>Absolute Best Location in Neukolln / Subwayline U8</t>
  </si>
  <si>
    <t>Yigit</t>
  </si>
  <si>
    <t>08/Z/AZ/011441-22</t>
  </si>
  <si>
    <t>Schönes Zimmer Prenzlauer Berg</t>
  </si>
  <si>
    <t>Quang</t>
  </si>
  <si>
    <t>Zimmer am Kotti</t>
  </si>
  <si>
    <t>Quasi-apartment / 2  rooms in NEUKÖLLN!</t>
  </si>
  <si>
    <t>Charming Flat In Best Location</t>
  </si>
  <si>
    <t>Maik</t>
  </si>
  <si>
    <t>Your own space in Kreuzberg</t>
  </si>
  <si>
    <t>First name and Last name: Antje Brameyer  Contact address: Körtestrasse 20, 10967, Berlin, Germany Listing address: Körtestrasse 20, 10967, Berlin, Germany</t>
  </si>
  <si>
    <t>cosy flat in vibrant Neukölln</t>
  </si>
  <si>
    <t>Landsberger Allee WG</t>
  </si>
  <si>
    <t>Timocin</t>
  </si>
  <si>
    <t>Big furnished room near Tubestation</t>
  </si>
  <si>
    <t>Freundlicher Altbau</t>
  </si>
  <si>
    <t>Spacious flat in Berlin</t>
  </si>
  <si>
    <t>Family Friendly Apartment</t>
  </si>
  <si>
    <t>Arndt</t>
  </si>
  <si>
    <t>Top Central New cosy Berlin</t>
  </si>
  <si>
    <t>Gustavo</t>
  </si>
  <si>
    <t>Mojo</t>
  </si>
  <si>
    <t>Charmante 2 Zimmerwohnung</t>
  </si>
  <si>
    <t>Nice and comfy room in Berlin! 20 min. to Alex</t>
  </si>
  <si>
    <t>Quiet space in vibrant Berlin</t>
  </si>
  <si>
    <t>Apartment in 50m from metro station</t>
  </si>
  <si>
    <t>Renting</t>
  </si>
  <si>
    <t>Cosy flat very central, in quiet area</t>
  </si>
  <si>
    <t>1 room apartment in Prenzlauer-Berg</t>
  </si>
  <si>
    <t>Eike</t>
  </si>
  <si>
    <t>Cosy apartment in Berlin City</t>
  </si>
  <si>
    <t>Michéle</t>
  </si>
  <si>
    <t>Beautiful big room in Pberg</t>
  </si>
  <si>
    <t>Apartment in Thaterstreat</t>
  </si>
  <si>
    <t>quiet &amp; cozy private room in south "neukölln"</t>
  </si>
  <si>
    <t>Nice and cozy room in Kreuzberg</t>
  </si>
  <si>
    <t>Valdimar</t>
  </si>
  <si>
    <t>[S] very heart of PRENZLAUERBERG, 6 (-8) people</t>
  </si>
  <si>
    <t>First name and Last name: Werner Bern  Contact address: Axel-Springer-Str. 39, 10969, Berlin, Berlin Listing address: Schliemannstr. 40, 12047, Berlin, Berlin</t>
  </si>
  <si>
    <t>Sehr gemütliches Zimmer!</t>
  </si>
  <si>
    <t>Edina</t>
  </si>
  <si>
    <t>Lovely Apartment in  Friedrichshain</t>
  </si>
  <si>
    <t>zur alten Werkstatt</t>
  </si>
  <si>
    <t>Hans-Günter</t>
  </si>
  <si>
    <t>zentrale, schöne Wohnung für zwei</t>
  </si>
  <si>
    <t>Robinson</t>
  </si>
  <si>
    <t>Luxury &amp; Large Room</t>
  </si>
  <si>
    <t>Beautiful loft in Neukölln!!</t>
  </si>
  <si>
    <t>Cosy and spacious room</t>
  </si>
  <si>
    <t>Claudine</t>
  </si>
  <si>
    <t>Nice room in schöneberg</t>
  </si>
  <si>
    <t>Adir</t>
  </si>
  <si>
    <t>Cosy room in perfect location</t>
  </si>
  <si>
    <t>Veronika</t>
  </si>
  <si>
    <t>Entire Hause in Kreuzberg</t>
  </si>
  <si>
    <t>Reza</t>
  </si>
  <si>
    <t>Nice Room in a great Neighbourhood</t>
  </si>
  <si>
    <t>Kreuzberger Kiez Wohnung</t>
  </si>
  <si>
    <t>private room in shared flat</t>
  </si>
  <si>
    <t>Simple Guestroom for 2</t>
  </si>
  <si>
    <t>Ansgar</t>
  </si>
  <si>
    <t>01/Z/AZ/014092-22</t>
  </si>
  <si>
    <t>Rooftop LOFT 66 qm + South Terrace</t>
  </si>
  <si>
    <t>Laure</t>
  </si>
  <si>
    <t>02/Z/OW/005369-17</t>
  </si>
  <si>
    <t>1sleep&amp; 1living &amp; 1bigchillkitchen</t>
  </si>
  <si>
    <t>KwangnO</t>
  </si>
  <si>
    <t>Furnished big and bright room in Bergmannkiez</t>
  </si>
  <si>
    <t>Sedef</t>
  </si>
  <si>
    <t>Cozy Flat Prenzlauerberg</t>
  </si>
  <si>
    <t>Reggie</t>
  </si>
  <si>
    <t>Holidays in Berlin Kreuzberg</t>
  </si>
  <si>
    <t>Altbau-Wohnung</t>
  </si>
  <si>
    <t>Vincens</t>
  </si>
  <si>
    <t>Central 3 room Appartment, 90 qm</t>
  </si>
  <si>
    <t>Cathleen</t>
  </si>
  <si>
    <t>Dachgeschoß Spreeblick Oberbaumbr.</t>
  </si>
  <si>
    <t>familienfreundliches Dachgeschoß</t>
  </si>
  <si>
    <t>Svenja</t>
  </si>
  <si>
    <t>Cozy room in the heart of Kreuzberg</t>
  </si>
  <si>
    <t>light and bright fabric floor in Schöneberg.</t>
  </si>
  <si>
    <t>Stefanie Und Otto</t>
  </si>
  <si>
    <t>Legal entity name and Legal form: Jens Strobl Beherbergungsbetrieb e.K. Legal representatives or Trade register number: Jens Strobl  Entity address: Crellestraße 22, 10827, Berlin, Deutschland Listing address: Crellestraße 22, 10827, Berlin, Deutschland</t>
  </si>
  <si>
    <t>Dachgeschosswhg / rooftop apartment</t>
  </si>
  <si>
    <t>Ruhiges Zimmer in Neukölln</t>
  </si>
  <si>
    <t>Bedroom in Shared Flat for 1-2 Ppl.</t>
  </si>
  <si>
    <t>Cosy Place in Mitte</t>
  </si>
  <si>
    <t>Small apartment in Friedrichshain</t>
  </si>
  <si>
    <t>02/Z/AZ/014279-21</t>
  </si>
  <si>
    <t>Charming bright apartment with balcony</t>
  </si>
  <si>
    <t>Gemütliche 2-Raumwohung in der City</t>
  </si>
  <si>
    <t>Kunle</t>
  </si>
  <si>
    <t>Vermiete schönes großes WG- Zimmer</t>
  </si>
  <si>
    <t>Room near ZOB/ICC Messe Nord</t>
  </si>
  <si>
    <t>Grazyna</t>
  </si>
  <si>
    <t>Gemütlich Leben am Carl Herz Ufer</t>
  </si>
  <si>
    <t>Großzügiges 4-Zimmer-Apartment im Hotel Oderberger</t>
  </si>
  <si>
    <t>Hotel &amp; Stadtbad Oderberger</t>
  </si>
  <si>
    <t>Hotel room</t>
  </si>
  <si>
    <t>Legal entity name and Legal form: Hotel Oderberger c/o GLS Sprachenzentrum Legal representatives or Trade register number: 24131  Entity address: Oderberger Straße 57, Prenzlauer Berg, 10435, Berlin, Deutschland Listing address: Oderberger Straße 57, 10435, Berlin, Deutschland</t>
  </si>
  <si>
    <t>BIG BEAUTIFUL ROOM FHain</t>
  </si>
  <si>
    <t>Wega</t>
  </si>
  <si>
    <t>Central, clean and cozy :)</t>
  </si>
  <si>
    <t>Can</t>
  </si>
  <si>
    <t>Clean Minimalist Room - Neukölln</t>
  </si>
  <si>
    <t>Campbell</t>
  </si>
  <si>
    <t>Bright double room in Berlin</t>
  </si>
  <si>
    <t>well fitted studio apartment</t>
  </si>
  <si>
    <t>BIG COZY ROOM</t>
  </si>
  <si>
    <t>Zimmer in TU-Nähe</t>
  </si>
  <si>
    <t>Contemporary Studio</t>
  </si>
  <si>
    <t>01/Z/ZA/005164-16</t>
  </si>
  <si>
    <t>Bright &amp; cozy flat in Prenzl Berg</t>
  </si>
  <si>
    <t>Great central city apartment Mitte</t>
  </si>
  <si>
    <t>Legal entity name and Legal form: Berlin-Stay GmbH Legal representatives or Trade register number: HRB197418B  Entity address: Torstrasse 156, 10115, Berlin, Deutschland Listing address: Torstrasse, 10115, Berlin, Deutschland</t>
  </si>
  <si>
    <t>Comfortable with waterbed on the outskirts of town</t>
  </si>
  <si>
    <t>Astrid</t>
  </si>
  <si>
    <t>22/1/22/666666-22</t>
  </si>
  <si>
    <t>Large modern flat- Treptow/Neukölln</t>
  </si>
  <si>
    <t>Yarin</t>
  </si>
  <si>
    <t>Habitación Doble Centro</t>
  </si>
  <si>
    <t>Aida</t>
  </si>
  <si>
    <t>Christmas &amp; New Year´s in Berlin!</t>
  </si>
  <si>
    <t>Bodek</t>
  </si>
  <si>
    <t>Ab durch die Mitte !</t>
  </si>
  <si>
    <t>enchanting maisonette</t>
  </si>
  <si>
    <t>Freundliche Wohnung in Kreuzkölln</t>
  </si>
  <si>
    <t>Schöne Einzimmerwohnung in Mitte</t>
  </si>
  <si>
    <t>Ricardo's &amp; Angely's Place :)</t>
  </si>
  <si>
    <t>Ricardo</t>
  </si>
  <si>
    <t>1 Zimmer direkt am Tiergarten</t>
  </si>
  <si>
    <t>Sehr helle 1-Zimmerwohnung im Roman</t>
  </si>
  <si>
    <t>Karo</t>
  </si>
  <si>
    <t>Sonnige Apartment nähe UBahn</t>
  </si>
  <si>
    <t>Berlin Innovation StreetService</t>
  </si>
  <si>
    <t>Comfy Room in the heart of Berlin</t>
  </si>
  <si>
    <t>Stay in the middle of West Berlin</t>
  </si>
  <si>
    <t>Rukshana</t>
  </si>
  <si>
    <t>Art Noveau Apartm.</t>
  </si>
  <si>
    <t>Lovely,central apartment in Prenzlauer Berg- 67 m2</t>
  </si>
  <si>
    <t>Scarlett</t>
  </si>
  <si>
    <t>Двухкомнатная квартира на Штаакенер (19)</t>
  </si>
  <si>
    <t>Berlin cozy, big and bright room</t>
  </si>
  <si>
    <t>Gaia</t>
  </si>
  <si>
    <t>Beautiful spacious top floor apartment, 60 sqm</t>
  </si>
  <si>
    <t>Potsdamer Platz-Top Spot Studio 3</t>
  </si>
  <si>
    <t xml:space="preserve">Legal entity name and Legal form: Arbio Akazia GmbH Legal representatives or Trade register number: HRB 269523  Entity address: Am Haag 8, 82166, Gräfelfing, Germany Listing address: Hafenplatz 5, 10963, Berlin , Germany </t>
  </si>
  <si>
    <t>Perfect Located Apartment</t>
  </si>
  <si>
    <t>Yuki</t>
  </si>
  <si>
    <t>Kreuzberg Family Apartment with patio/gardenhouse</t>
  </si>
  <si>
    <t>02/Z/RA/010316-19</t>
  </si>
  <si>
    <t>Beautiful room, flat&amp; neighbourhood</t>
  </si>
  <si>
    <t>furnished room for February</t>
  </si>
  <si>
    <t>Rose</t>
  </si>
  <si>
    <t>Marlies</t>
  </si>
  <si>
    <t>Design-Wohnung am Arkona Platz</t>
  </si>
  <si>
    <t>01/Z/ZA/006243-16</t>
  </si>
  <si>
    <t>Altbauzimmer in Neukölln, zentral</t>
  </si>
  <si>
    <t>Near Ku'damm, Zoo and Messe Nord</t>
  </si>
  <si>
    <t xml:space="preserve">First name and Last name: Stefanie Rosin   Contact address: Kantstrasse 92, 10627, Berlin , Berlin Listing address: Kantstrasse 92, 10627, Berlin , Berlin </t>
  </si>
  <si>
    <t>Apartment near Freie Universität less than 1.000 €</t>
  </si>
  <si>
    <t>Olaf</t>
  </si>
  <si>
    <t>3-Zimmer-Altbau in Prenzlauer Berg</t>
  </si>
  <si>
    <t>Top-Apartment, sonnig und citynah</t>
  </si>
  <si>
    <t>Gemütliche Hütte in Berlin</t>
  </si>
  <si>
    <t>Amin</t>
  </si>
  <si>
    <t>Quiet&amp;Cozy 70sqm, 2 bedroom apartment near airport</t>
  </si>
  <si>
    <t>08/Z/NA/003920-16</t>
  </si>
  <si>
    <t>Comfortable appartment right next</t>
  </si>
  <si>
    <t>Musiker Appartement in X-Berg 36</t>
  </si>
  <si>
    <t>Faivel</t>
  </si>
  <si>
    <t>Schönes Zimmer in Tempelhof</t>
  </si>
  <si>
    <t>The Room of Neukölln</t>
  </si>
  <si>
    <t>08/Z/AZ/007127-18</t>
  </si>
  <si>
    <t>Gemütliche Familienbleibe</t>
  </si>
  <si>
    <t>Kirstin</t>
  </si>
  <si>
    <t>cosy room in Friedenau</t>
  </si>
  <si>
    <t>André Yves</t>
  </si>
  <si>
    <t>25 sqm Room Prenzlauer Berg / VEGAN</t>
  </si>
  <si>
    <t>Eric Nicolas</t>
  </si>
  <si>
    <t>Bright And Spacious In Hip Area</t>
  </si>
  <si>
    <t>Zimmer mit 1 Bett</t>
  </si>
  <si>
    <t>Villa Tempelhof - 16qm Privatzimmer mit Balkon</t>
  </si>
  <si>
    <t>Cozy Privatroom next to Ku'damm</t>
  </si>
  <si>
    <t>04/Z/AZ/009852-20</t>
  </si>
  <si>
    <t>TOP 25 sqm f. CAT FRIENDs Prenzl Bg</t>
  </si>
  <si>
    <t>Zimmer nahe dem Tempelhofer Feld</t>
  </si>
  <si>
    <t>Bright and Cosy Apartment - Ku'Damm</t>
  </si>
  <si>
    <t>Nissan</t>
  </si>
  <si>
    <t>Bright room next to Görlitzer Park</t>
  </si>
  <si>
    <t>YourSweetHome11</t>
  </si>
  <si>
    <t>Laurentiu</t>
  </si>
  <si>
    <t>8-Zi Maisonette Wohnung</t>
  </si>
  <si>
    <t>Bright Room in Kreuzberg/Mitte</t>
  </si>
  <si>
    <t>100m2 sonniger Altbau zentral ruhig</t>
  </si>
  <si>
    <t>Janina</t>
  </si>
  <si>
    <t>beantragt.</t>
  </si>
  <si>
    <t>Cozy room in Prenzlauer Berg</t>
  </si>
  <si>
    <t>Big, Modern &amp; central apartment</t>
  </si>
  <si>
    <t>Cedric</t>
  </si>
  <si>
    <t>Bright room with Balcony</t>
  </si>
  <si>
    <t>Big sunny Apartment Prenzlauer Berg</t>
  </si>
  <si>
    <t>250 SQM STORAGE LOFT APARTMENT SONNENALLEE</t>
  </si>
  <si>
    <t xml:space="preserve">Legal entity name and Legal form: storage apartments ug Legal representatives or Trade register number: sebastian poetter  Entity address: ganzer strasse 19, 16866, kyritz, deutschland  Listing address: sonnenallee 63, 12045, berlin, deutschland </t>
  </si>
  <si>
    <t>Helle Wohnung samt Wohnküche und Balkon</t>
  </si>
  <si>
    <t>Anne-Britt</t>
  </si>
  <si>
    <t>CTY Centre Students Home| G443</t>
  </si>
  <si>
    <t>01/Z/ZA/005733-16</t>
  </si>
  <si>
    <t>schöne und ruhige 2 Raumwohnung</t>
  </si>
  <si>
    <t>Gemütliches Zimmer am S-Bahnhof</t>
  </si>
  <si>
    <t>Spacious, lovely Prenzlauer Berg Live/Work space</t>
  </si>
  <si>
    <t>Neonlighted flat next to Berghain!</t>
  </si>
  <si>
    <t>Bliss</t>
  </si>
  <si>
    <t>Ruhig gelegene &amp; schöne Wohnung - Prenzlauer Berg.</t>
  </si>
  <si>
    <t>Cute flat in Friedrichshain close to the Spree</t>
  </si>
  <si>
    <t>Giulia</t>
  </si>
  <si>
    <t>Cosy room in spacious appartement</t>
  </si>
  <si>
    <t>Right in the middle of things</t>
  </si>
  <si>
    <t>Modern &amp; Urban Mitte Apartment</t>
  </si>
  <si>
    <t>12269086</t>
  </si>
  <si>
    <t>65qm Loft, quiet, cozy, Park+Spree</t>
  </si>
  <si>
    <t>Zimmer mit Balkon in bester Lage</t>
  </si>
  <si>
    <t>New top Fluor in top Location</t>
  </si>
  <si>
    <t>07/Z/RA/006408-18</t>
  </si>
  <si>
    <t>Ideal for Messe/Waldbühne/Olympiastadion visitors</t>
  </si>
  <si>
    <t>Ana</t>
  </si>
  <si>
    <t>2 room apartment in City West</t>
  </si>
  <si>
    <t>First name and Last name: Thomas Lappe  Contact address: Springerzeile, 13591, Berlin, Deutschland Listing address: Zillestraße 81, 10585, Berlin, Berlin</t>
  </si>
  <si>
    <t>YourSweetHome5</t>
  </si>
  <si>
    <t>Big room in shared flat</t>
  </si>
  <si>
    <t>Delightful room in BLN-Moabit</t>
  </si>
  <si>
    <t>Beautiful room near Main Station</t>
  </si>
  <si>
    <t>Gaelle</t>
  </si>
  <si>
    <t>Charmante Wohnung am Treptower Park</t>
  </si>
  <si>
    <t>Prochor</t>
  </si>
  <si>
    <t>09/Z/RA/001521-18</t>
  </si>
  <si>
    <t>Spacious room with cozy balcony</t>
  </si>
  <si>
    <t>Theodora</t>
  </si>
  <si>
    <t>Charlottenburg, Berlin</t>
  </si>
  <si>
    <t>84 sqm + balcony in trendy F-hain</t>
  </si>
  <si>
    <t>Corinne</t>
  </si>
  <si>
    <t>03/Z/AZ/005555-20</t>
  </si>
  <si>
    <t>Luxurious Apartment in Nice Neighbourhood</t>
  </si>
  <si>
    <t>02/Z/RA/008363-18</t>
  </si>
  <si>
    <t>Sunny flat in the heart of Neukölln</t>
  </si>
  <si>
    <t>Berlin Luxury Penthouse Apartment (Mar-Aug)</t>
  </si>
  <si>
    <t>Near to Alexanderplatz, Easy Access from Airports</t>
  </si>
  <si>
    <t>Zain</t>
  </si>
  <si>
    <t>Not Applicable</t>
  </si>
  <si>
    <t>Ruhiges, schönes Zimmer (16 qm) in perfekter Lage</t>
  </si>
  <si>
    <t>Room in a beautiful flat in the heart of Berlin</t>
  </si>
  <si>
    <t>Room in central Kreuzberg</t>
  </si>
  <si>
    <t>Grand central city apt. Mitte 4 rooms</t>
  </si>
  <si>
    <t>Legal entity name and Legal form: Berlin-Stay GmbH Legal representatives or Trade register number: HRB197418B  Entity address: Torstrasse 156, 10115, Berlin, Deutschland Listing address: Torstr., 10115, Berlin, Berlin</t>
  </si>
  <si>
    <t>Double room in spacious apartment</t>
  </si>
  <si>
    <t>cozy apartment in Friedrichshain</t>
  </si>
  <si>
    <t>schönes helles Zimmer mit Balkon</t>
  </si>
  <si>
    <t>calm space for family and friends</t>
  </si>
  <si>
    <t>Giang</t>
  </si>
  <si>
    <t>Apartment on the beautiful Forsters</t>
  </si>
  <si>
    <t>Cosy room 5 min from Friedrichstr.</t>
  </si>
  <si>
    <t>Atelierwohnung, Designerwohnung</t>
  </si>
  <si>
    <t>Quiet cozy fireplace apartment</t>
  </si>
  <si>
    <t>03/Z/RA/003509-18</t>
  </si>
  <si>
    <t>Big cosy room in Berlin (Mauerpark)</t>
  </si>
  <si>
    <t>Robea</t>
  </si>
  <si>
    <t>Sewanstrasse</t>
  </si>
  <si>
    <t>Sagar</t>
  </si>
  <si>
    <t>Beautiful room in Neukölln</t>
  </si>
  <si>
    <t>Private room in Prenzlauerg</t>
  </si>
  <si>
    <t>03/Z/AZ/005039-19</t>
  </si>
  <si>
    <t>Altbau im Westen Berlins</t>
  </si>
  <si>
    <t>Phuong</t>
  </si>
  <si>
    <t>Nice Apartment in Kreuzberg</t>
  </si>
  <si>
    <t>Ruhig und Kuschelig mit 2 Katern.</t>
  </si>
  <si>
    <t>Hausboot DUVAL 3 - mit und ohne Führerschein!</t>
  </si>
  <si>
    <t>Viola</t>
  </si>
  <si>
    <t>Haselhorst</t>
  </si>
  <si>
    <t>First name and Last name: Viola Stendahl-Blaschke  Contact address: Fohlenweide 57, 16767, Leegebruch, Deutschland Listing address: Pohleseestr., 13599, Berlin, Deutschland</t>
  </si>
  <si>
    <t>Luxurious, quiet &amp; convenient  "Alt-Bau" apartment</t>
  </si>
  <si>
    <t>Jodi</t>
  </si>
  <si>
    <t>02/Z/RA/009177-18</t>
  </si>
  <si>
    <t>Central, big &amp; cozy room w/ balcony</t>
  </si>
  <si>
    <t>1 room in a flatshare in Neukolln</t>
  </si>
  <si>
    <t>Clément</t>
  </si>
  <si>
    <t>20qm super nice apartment Neukölln- good conection</t>
  </si>
  <si>
    <t>Confortable and lovely apartment</t>
  </si>
  <si>
    <t>Ka &amp; Pool</t>
  </si>
  <si>
    <t>03/Z/RA/004516-19</t>
  </si>
  <si>
    <t>YourSweetHome14</t>
  </si>
  <si>
    <t>Room in a flat share /Gesundbrunnen</t>
  </si>
  <si>
    <t>Charmante 2Z Wohung direkt am Xberg</t>
  </si>
  <si>
    <t>Room in the best area of Kreuzberg</t>
  </si>
  <si>
    <t>Spacious, nice room in shared flat</t>
  </si>
  <si>
    <t>Downtown Kreuzberg</t>
  </si>
  <si>
    <t>Kay</t>
  </si>
  <si>
    <t>Large Room Enormous Bed in Neukölln</t>
  </si>
  <si>
    <t>Tolle Wohnung mit Blick ins Grüne</t>
  </si>
  <si>
    <t>Furnished Room Near EastSideGallery</t>
  </si>
  <si>
    <t>Jai</t>
  </si>
  <si>
    <t>Double Room Ensuite /  kitchen No.2</t>
  </si>
  <si>
    <t>Charming authentic flat in the heart of Berlin.</t>
  </si>
  <si>
    <t>Charles</t>
  </si>
  <si>
    <t>Privat room in a sharing apartment</t>
  </si>
  <si>
    <t>Cosy apartment in Wedding</t>
  </si>
  <si>
    <t>Quiet room in Berlin's busiest area</t>
  </si>
  <si>
    <t>Cosy studio in Berlin</t>
  </si>
  <si>
    <t>Svetlana</t>
  </si>
  <si>
    <t>Sunny 2 room apparment, w/ rooftop balcony</t>
  </si>
  <si>
    <t>Busch</t>
  </si>
  <si>
    <t>Nice big room in great flat</t>
  </si>
  <si>
    <t>Abdülkadir</t>
  </si>
  <si>
    <t>Stay with us in Neukolln</t>
  </si>
  <si>
    <t>Wohnung 100qm mit 10qm Dachterrasse</t>
  </si>
  <si>
    <t>03/Z/AZ/007200-22</t>
  </si>
  <si>
    <t>Nett &amp; zentral in Kreuzberg</t>
  </si>
  <si>
    <t>Well located apartment West Berlin!</t>
  </si>
  <si>
    <t>Großes helles Zimmer in Altbau WG</t>
  </si>
  <si>
    <t>Schlaflos in Schöneberg?</t>
  </si>
  <si>
    <t>Gerlinde</t>
  </si>
  <si>
    <t>LOVELY SCHILLERKIEZ HAPPY-HOME</t>
  </si>
  <si>
    <t>Modernes Zimmer in Altbauwohnung</t>
  </si>
  <si>
    <t>Niederschöneweide</t>
  </si>
  <si>
    <t>Nice 1-Room Apartment</t>
  </si>
  <si>
    <t>Sani</t>
  </si>
  <si>
    <t>Beautiful, clean, central apartment</t>
  </si>
  <si>
    <t>Large, Beautiful Berliner Room</t>
  </si>
  <si>
    <t>Sammy</t>
  </si>
  <si>
    <t>Ferienhaus Eggert "Bett im Kornfeld"</t>
  </si>
  <si>
    <t>10/Z/ZA/000785-16</t>
  </si>
  <si>
    <t>Zentrales, helles Zimmer</t>
  </si>
  <si>
    <t>Edyta</t>
  </si>
  <si>
    <t>MMP Loft - stylish home in X-berg</t>
  </si>
  <si>
    <t>Einzimmer Altbauwohnung Lichtenberg</t>
  </si>
  <si>
    <t>Sunny place in the heart of Neuköln</t>
  </si>
  <si>
    <t>Anneta</t>
  </si>
  <si>
    <t>Lovely apartment  Kreuzkölln 85 m²</t>
  </si>
  <si>
    <t>Alexia</t>
  </si>
  <si>
    <t>Artistic Apartment Berlin center!</t>
  </si>
  <si>
    <t>BerlinCityHouse - Unique Tiny Garden Townhouse</t>
  </si>
  <si>
    <t>First name and Last name: Julius Z.  Contact address: Senefelder Strasse 35, 10437, Berlin, Deutschland Listing address: Senefelder Strasse 35, 10437, Berlin, Deitschland</t>
  </si>
  <si>
    <t>Great apartment in a new building</t>
  </si>
  <si>
    <t>Luxus-Apartment nahe Müggelsee</t>
  </si>
  <si>
    <t>First name and Last name: Dr. Monika Donke-Müller  Contact address: Gleyeweg 33, 10318, Berlin, Deutschland Listing address: Charlotte-E.-Pauly-Str. 14, 12587 , Berlin, Deutschland</t>
  </si>
  <si>
    <t>Central&amp;Cozy furnished Studio Aptm</t>
  </si>
  <si>
    <t>Sylvia Viola</t>
  </si>
  <si>
    <t>Cosy Berlin apt close to KaDeWe</t>
  </si>
  <si>
    <t>07/Z/RA/010378-21</t>
  </si>
  <si>
    <t>fully furnished bedroom kreuzberg</t>
  </si>
  <si>
    <t>Finn Juniper</t>
  </si>
  <si>
    <t>Large 2rooms apartment near Metro Station</t>
  </si>
  <si>
    <t>The TUCHOLSKY Residence in MITTE!</t>
  </si>
  <si>
    <t>First name and Last name: Stéphanie Bauer  Contact address: Weinmeisterstraße 4, 10178, Berlin, Deutschland Listing address: Tucholskystraße 34, 10117, Berlin, Berlin</t>
  </si>
  <si>
    <t>Roof top on</t>
  </si>
  <si>
    <t>Modernes City Apartment in Friedrichshain</t>
  </si>
  <si>
    <t>Container Lodges</t>
  </si>
  <si>
    <t>Marzahn-Süd</t>
  </si>
  <si>
    <t xml:space="preserve">Legal entity name and Legal form: Qbe Mobile Hotels GmbH  Legal representatives or Trade register number: Matthias Kiesel   Entity address: Marzahner Chaussee 50, 12681, Berlin, Deutschland  Listing address: Marzahner Chaussee 50, 12681, Berlin, Deutschland </t>
  </si>
  <si>
    <t>Small Tower</t>
  </si>
  <si>
    <t xml:space="preserve">Legal entity name and Legal form: Qbe Mobile Hotels GmbH  Legal representatives or Trade register number: Matthias Kiesel   Entity address: Marzahner Chaussee 50, 12681, Berlin, Deutschland  Listing address: Marzahner Chaussee 50, 12681, Berlin , Deutschland </t>
  </si>
  <si>
    <t>Cosy flat in East Berlin</t>
  </si>
  <si>
    <t>Janna</t>
  </si>
  <si>
    <t>Casa del Bob</t>
  </si>
  <si>
    <t>Bob</t>
  </si>
  <si>
    <t>1 Room in Artist Flat for Rent</t>
  </si>
  <si>
    <t>Big 2 Room Flat +sep. Kitchen +Bath</t>
  </si>
  <si>
    <t>Dorota</t>
  </si>
  <si>
    <t>sehr charmante Einraumwohnung</t>
  </si>
  <si>
    <t>Helle gemütliche 1-Zimmerwohnung</t>
  </si>
  <si>
    <t>Bright and quiet, family-friendly flat in Neukölln</t>
  </si>
  <si>
    <t>kindly artful</t>
  </si>
  <si>
    <t>Bright room in heart of Kreuzberg</t>
  </si>
  <si>
    <t>Room in Party-WG in Friedrichshain</t>
  </si>
  <si>
    <t>Cozy apartment near the S-Bahn</t>
  </si>
  <si>
    <t>Large studio in prenzlauerberg</t>
  </si>
  <si>
    <t>Sommer am Mariannenplatz/Kreuzberg 36</t>
  </si>
  <si>
    <t>Direkt an der M10 und am Friedrichshain Park</t>
  </si>
  <si>
    <t>Nice room in friedrichshain Berlin</t>
  </si>
  <si>
    <t>Jelle</t>
  </si>
  <si>
    <t>YourSweetHome4</t>
  </si>
  <si>
    <t>Big Room in Berlin-Kreuzberg, sunny</t>
  </si>
  <si>
    <t>Nice room near airport — fireplace</t>
  </si>
  <si>
    <t>Bright 2-room apartment with balcon</t>
  </si>
  <si>
    <t>Katalin</t>
  </si>
  <si>
    <t>SchöneFerienwohnung nähe Messe/ZOB</t>
  </si>
  <si>
    <t>First name and Last name: Schröder&amp;amp; Teutenberg GmbH  Contact address: Fredericiastr.3, 14059, Berlin, Deutschland Listing address: Fredericiastr.3, 14059, Berlin, Deutschland Berlin</t>
  </si>
  <si>
    <t>Friedrichshain im Hinterhaus</t>
  </si>
  <si>
    <t>Cosy room in two-storey appartment</t>
  </si>
  <si>
    <t>Yingya</t>
  </si>
  <si>
    <t>Studio central KREUZBERG *Legal*</t>
  </si>
  <si>
    <t>Xperior</t>
  </si>
  <si>
    <t>First name and Last name: Corie Motzkus  Contact address: Blücherstr., 18, 10961, Berlin, Deutschland Listing address: Mehringdamm 61, 10961, berlin, Deutschland</t>
  </si>
  <si>
    <t>Exclusive &amp; beautiful flat in the heart of Berlin!</t>
  </si>
  <si>
    <t>Gal</t>
  </si>
  <si>
    <t>02/Z/ZA/005592-17</t>
  </si>
  <si>
    <t>Quiet and beautiful apartment free on Easter</t>
  </si>
  <si>
    <t>Roman</t>
  </si>
  <si>
    <t>City Flat 2 rooms Nähe Ku´damm</t>
  </si>
  <si>
    <t>Omkar</t>
  </si>
  <si>
    <t>First name and Last name: Oliver Omkar Seidel   Contact address: Seepromenade 17, 14612 , Falkensee, Deutschland/Brandenburg  Listing address: Wittelsbacherstr. 37 Ecke Sächsische Straße bei taohealth Akademie GbR, 10707 , Berlin, Deutschland/Berlin</t>
  </si>
  <si>
    <t>Schönes Appartment in Prenzlberg</t>
  </si>
  <si>
    <t>Small room nearby airport &amp; sights</t>
  </si>
  <si>
    <t>Huge central design 6 bedroom flat *LEGAL*</t>
  </si>
  <si>
    <t>Spacious room in lovely flatshare</t>
  </si>
  <si>
    <t>Einzelzimmer City Flat Nähe Ku´damm</t>
  </si>
  <si>
    <t xml:space="preserve">First name and Last name: Oliver Omkar Seidel  Contact address: Forstweg 1 Haus 1, 14656, Brieselang , Deutschland/Brandenburg  Listing address: Wittelsbacherstr. 37  Ecke Sächsische Straße bei taohealth Akademie, 10707, Berlin, Deutschland / Berlin </t>
  </si>
  <si>
    <t>Doppelzimmer City Flat Nähe Ku´damm</t>
  </si>
  <si>
    <t>First name and Last name: Oliver Seidel  Contact address: Forstweg 1 Haus 1, 14656, Brieselang, Brandenburg Listing address: Wittelsbacherstr. 36/37, 10707 , Berlin, Berlin</t>
  </si>
  <si>
    <t>Helle, schöne, große Altbauwohnung</t>
  </si>
  <si>
    <t>Ferienhaus über 2 Etg. mit Terrasse</t>
  </si>
  <si>
    <t>Monika U.Uve</t>
  </si>
  <si>
    <t xml:space="preserve">First name and Last name: Uve Beeck   Contact address: Nimrodstr.26 , 13469, Berlin , Deutschland  Listing address: Nimrodstr.26 , 13469, Berlin , Deutschland </t>
  </si>
  <si>
    <t>Cosy room in the heart of Kreuzberg</t>
  </si>
  <si>
    <t>Bogumił</t>
  </si>
  <si>
    <t>Small clean Room</t>
  </si>
  <si>
    <t>Khoa H.</t>
  </si>
  <si>
    <t>City Apartment</t>
  </si>
  <si>
    <t>Stylish loft with awesome view in Prenzlauer Berg</t>
  </si>
  <si>
    <t>Gästezimmer für Berlinale-Besucher</t>
  </si>
  <si>
    <t>Janwillem</t>
  </si>
  <si>
    <t>Helles Balkonzimmer in Schöneberg</t>
  </si>
  <si>
    <t>Let the sun shine in!</t>
  </si>
  <si>
    <t>In the middle of Berlin, just 3 mins to Alex!</t>
  </si>
  <si>
    <t>Ece</t>
  </si>
  <si>
    <t>01/Z/AZ/013310-21</t>
  </si>
  <si>
    <t>Cosy Room Berlin Friedenau</t>
  </si>
  <si>
    <t>!!! Ruhige schöne Wohnung in F'hain</t>
  </si>
  <si>
    <t>The.Traveler</t>
  </si>
  <si>
    <t>Airbnb Berlin Lux Penthouse 3 Bed, 3 Bath+ Balcony</t>
  </si>
  <si>
    <t>01/Z/NA/005222-16</t>
  </si>
  <si>
    <t>sunny room in Neukölln</t>
  </si>
  <si>
    <t>Helles Altbauzimmer in Kreuzberg</t>
  </si>
  <si>
    <t>Moritz V.</t>
  </si>
  <si>
    <t>02/Z/AZ/013716-21</t>
  </si>
  <si>
    <t>Charming flat in Berlin Kreuzberg</t>
  </si>
  <si>
    <t>3 weeks, 2-room flat, 10.03-30.03</t>
  </si>
  <si>
    <t>Artist flat with Gallery &amp; Balcony @Friedrichshain</t>
  </si>
  <si>
    <t>02/Z/AZ/011117-19</t>
  </si>
  <si>
    <t>Design flat City Center *Legal*</t>
  </si>
  <si>
    <t>First name and Last name: Corie Motzkus  Contact address: Blücherstr., 18, 10961, Berlin, Deutschland Listing address: Kreuzbergstr 74, 10965, Berlin, Deutschland</t>
  </si>
  <si>
    <t>Florencia</t>
  </si>
  <si>
    <t>Modern Apartment Wedding</t>
  </si>
  <si>
    <t>Jonah</t>
  </si>
  <si>
    <t>Cosy Sunny Apt in Kreuzberg</t>
  </si>
  <si>
    <t>Private Room 25m² in Cosy Apartment</t>
  </si>
  <si>
    <t>Ngoc Anh</t>
  </si>
  <si>
    <t>GetInBerlin am Checkpoint Charlie</t>
  </si>
  <si>
    <t>01/Z/ZE/006532-17</t>
  </si>
  <si>
    <t>Ku'Damm Boulevard Apartment</t>
  </si>
  <si>
    <t>Legal entity name and Legal form: Büroma-Apart Apartmentvermietung GmbH Legal representatives or Trade register number: HRB 213025  Entity address: Berliner Straße 29, 73728 , Esslingen, Deutschland Listing address: Kurfürstendamm 210, 10719, Berlin, Deutschland</t>
  </si>
  <si>
    <t>Big room in the heart of Kreuzberg</t>
  </si>
  <si>
    <t>Milena</t>
  </si>
  <si>
    <t>Gemütliche 2-Zimmer WHG Nähe S/U-Schönhauser Allee</t>
  </si>
  <si>
    <t>Winnona</t>
  </si>
  <si>
    <t>Sunny rooftop apt in Berlin Friedrichshain</t>
  </si>
  <si>
    <t>10 Tage nähe Bergmannkiez</t>
  </si>
  <si>
    <t>Apartment Dream in White</t>
  </si>
  <si>
    <t>03/Z/ZA/001585-16</t>
  </si>
  <si>
    <t>beautiful flat for an adorable stay in Berlin</t>
  </si>
  <si>
    <t>2-room apartment with terrace</t>
  </si>
  <si>
    <t xml:space="preserve">First name and Last name: Thomas Lappe   Contact address: Springerzeile 11a , 13591, Berlin , Berlin  Listing address: Zillestraße 81, 10585, Berlin , Berlin </t>
  </si>
  <si>
    <t>Unique Penthouse with Jaccuzi</t>
  </si>
  <si>
    <t>Bright, spacious room in beautiful quiet apartment</t>
  </si>
  <si>
    <t>Privatzimmer</t>
  </si>
  <si>
    <t>04/Z/AZ/008335-18</t>
  </si>
  <si>
    <t>Modern apartment in Berlin Moabit</t>
  </si>
  <si>
    <t>Didier</t>
  </si>
  <si>
    <t>Central luxury loft</t>
  </si>
  <si>
    <t>Viktoria</t>
  </si>
  <si>
    <t>Elegant Style</t>
  </si>
  <si>
    <t>03/Z/ZA/001578-16</t>
  </si>
  <si>
    <t>Cozy private room - WG (flat share)</t>
  </si>
  <si>
    <t>Nice cosy 80m flat in hip Kreuzberg</t>
  </si>
  <si>
    <t>Roxy</t>
  </si>
  <si>
    <t>Beautiful room in the heart of Kreuzberg</t>
  </si>
  <si>
    <t>02/Z/AZ/014172-21</t>
  </si>
  <si>
    <t>Artsy &amp; Cozy room in Fhain</t>
  </si>
  <si>
    <t>Seoyoung</t>
  </si>
  <si>
    <t>Charming 30m² flat with balcony</t>
  </si>
  <si>
    <t>Marian</t>
  </si>
  <si>
    <t>City Hospitality. Perfect place for perfekt money!</t>
  </si>
  <si>
    <t>Spacious Designer Flat in Berlin</t>
  </si>
  <si>
    <t>Big room in Neukölln perfect for 2</t>
  </si>
  <si>
    <t>Romantische AltbauWhg im &amp;lt;3 Berlins</t>
  </si>
  <si>
    <t>Artist rooftopdream came true in B♡</t>
  </si>
  <si>
    <t>Dani</t>
  </si>
  <si>
    <t>Eclectic, light flooded apt for 2</t>
  </si>
  <si>
    <t>Liana</t>
  </si>
  <si>
    <t>bed in a 6-Bedroom mixed, Ensuite  No. 5</t>
  </si>
  <si>
    <t>Private room in loft apartment</t>
  </si>
  <si>
    <t>Aisling</t>
  </si>
  <si>
    <t>Sunny &amp; Quiet 2 Roomflat</t>
  </si>
  <si>
    <t>Dino</t>
  </si>
  <si>
    <t>Comfortable and Modern Apartment</t>
  </si>
  <si>
    <t>Yair</t>
  </si>
  <si>
    <t>First name and Last name: Yaroslav Ivanov  Contact address: Marthashof 15, 10435 , Berlin, Berlin Listing address: Schwedter Straße 40, 10435 , Berlin, Berlin</t>
  </si>
  <si>
    <t>View to the Park - Woman or Couple</t>
  </si>
  <si>
    <t>Central , quiet, bright  in  Kreuzberg  61</t>
  </si>
  <si>
    <t>02/Z/AZ/007806-18</t>
  </si>
  <si>
    <t>1,5 Room Apartment-Loft in Neukölln for 3</t>
  </si>
  <si>
    <t>Romina</t>
  </si>
  <si>
    <t>Schöne Wohnung in Berlins Westen</t>
  </si>
  <si>
    <t>Apartment precious Design</t>
  </si>
  <si>
    <t>03/Z/ZA/001580-16</t>
  </si>
  <si>
    <t>Zwei Zimmer im charmanten Altbau</t>
  </si>
  <si>
    <t>L</t>
  </si>
  <si>
    <t>Apartment Warm Colours</t>
  </si>
  <si>
    <t>03/Z/ZA/001577-16</t>
  </si>
  <si>
    <t>East Side Apartment</t>
  </si>
  <si>
    <t>01/Z/NA/007789-18</t>
  </si>
  <si>
    <t>Spacious Apartment in the Centre</t>
  </si>
  <si>
    <t>01/Z/ZA/005042-16</t>
  </si>
  <si>
    <t>70 sqm + access to the spa + optional BMW 216i</t>
  </si>
  <si>
    <t>Myriam + Mathis</t>
  </si>
  <si>
    <t>08/Z/AZ/007123-18</t>
  </si>
  <si>
    <t>Amazing new townhouse within S-Bahn Ring</t>
  </si>
  <si>
    <t>Oleksiy</t>
  </si>
  <si>
    <t>Parkview Grand Suite</t>
  </si>
  <si>
    <t>01/Z/NA/003821-18</t>
  </si>
  <si>
    <t>Japanischer Style</t>
  </si>
  <si>
    <t>03/Z/ZA/001582-16</t>
  </si>
  <si>
    <t>3 Zimmer mit Bad und Küche 95 M2</t>
  </si>
  <si>
    <t>Karl</t>
  </si>
  <si>
    <t>living for 6 :) THREE BEDROOM CITY APTS. 8763</t>
  </si>
  <si>
    <t>01/Z/ZA/005667-16</t>
  </si>
  <si>
    <t>StudentsHome CityCentre Mitte 91-0703</t>
  </si>
  <si>
    <t>Comfy double Bedroom Berlin central</t>
  </si>
  <si>
    <t>Nice4Students! City Centre 8732</t>
  </si>
  <si>
    <t>01/Z/ZA/005670-16</t>
  </si>
  <si>
    <t>Schöne Wohnung in Berlin</t>
  </si>
  <si>
    <t>Mediterranean Style</t>
  </si>
  <si>
    <t>03/Z/ZA/001584-16</t>
  </si>
  <si>
    <t>Garden View Apartment in Prenzlauer Berg</t>
  </si>
  <si>
    <t>First name and Last name: Yaroslav Ivanov  Contact address: Marthashof 15, 10435, Berlin, Berlin Listing address: Schwedter Strasse 40, 10435, Berlin, Berlin</t>
  </si>
  <si>
    <t>Beautiful space in Kreuzkölln</t>
  </si>
  <si>
    <t>Studio  One Room Apartment</t>
  </si>
  <si>
    <t>Sirdin</t>
  </si>
  <si>
    <t xml:space="preserve">First name and Last name: Sirdin akyel   Contact address: Holländerstr 66, 13407 , Berlin , Deutschland  Listing address: Hauptstr 113-115, 10827 , Berlin , Deutschland </t>
  </si>
  <si>
    <t>Three Room Apartment</t>
  </si>
  <si>
    <t>07/Z/AZ/012096-22</t>
  </si>
  <si>
    <t>Central cozy,quiet room</t>
  </si>
  <si>
    <t>Marie-Wally</t>
  </si>
  <si>
    <t>20 m2 cozy room in Friedrichshain.</t>
  </si>
  <si>
    <t>1 room in modern apartment with balcony</t>
  </si>
  <si>
    <t>Paulina</t>
  </si>
  <si>
    <t>cozy room on neuköllns toplevel</t>
  </si>
  <si>
    <t>Eine idyllische 2-Zi Wohnung</t>
  </si>
  <si>
    <t>Cosy Flat 500m from Citycenter</t>
  </si>
  <si>
    <t>room in cool Neukölln</t>
  </si>
  <si>
    <t>Central and confortable apartment</t>
  </si>
  <si>
    <t>Javiera</t>
  </si>
  <si>
    <t>Beautiful X-Berg Space</t>
  </si>
  <si>
    <t>Tal</t>
  </si>
  <si>
    <t>Cosy and comfortable big apartment</t>
  </si>
  <si>
    <t>Cozy flat with great location</t>
  </si>
  <si>
    <t>Schönes Zimmer im herrlichen Kiez</t>
  </si>
  <si>
    <t>Gemütliches Zimmer in WG zu vegeben</t>
  </si>
  <si>
    <t>Andrius</t>
  </si>
  <si>
    <t>Top-central KaDeWe: 2 bright rooms. W-balcony.</t>
  </si>
  <si>
    <t>Perfect room near potsdamerplazt</t>
  </si>
  <si>
    <t>Monica</t>
  </si>
  <si>
    <t>Wonderful one-room appartment with balcony!</t>
  </si>
  <si>
    <t>Ruhig gelegenes Studio Apartment</t>
  </si>
  <si>
    <t>Legal entity name and Legal form: BÜROMA-APART Apartmentvermietung GmbH Legal representatives or Trade register number: HRB 213025  Entity address: Berliner Straße 29, 73728, Esslingen, Deutschland Listing address: Burgemeisterstr. 21, 12103, Berlin, Deutschland</t>
  </si>
  <si>
    <t>Comfortable room at Berlin center Alexanderplatz</t>
  </si>
  <si>
    <t>Airbnb Berlin Penthouse + Roof Terrace</t>
  </si>
  <si>
    <t>01/Z/NA/005221-16</t>
  </si>
  <si>
    <t>Großes Zimmer im Herzen Berlins</t>
  </si>
  <si>
    <t>200 qm: traumhafte Altbauwohnung</t>
  </si>
  <si>
    <t>our cozy place in the green city</t>
  </si>
  <si>
    <t>WG-Zimmer in Rixdorf</t>
  </si>
  <si>
    <t>Kreuzberger WG</t>
  </si>
  <si>
    <t>Cosy room in shared house in F-Hain (22.-29.03.)!</t>
  </si>
  <si>
    <t>SCHÖNE 55QM ALTBAU WOHNUNG IN BERLIN MITTE</t>
  </si>
  <si>
    <t>Kuscheliges Apartment in Wedding</t>
  </si>
  <si>
    <t>Nikola</t>
  </si>
  <si>
    <t>Flat with balcony</t>
  </si>
  <si>
    <t>Emanuela</t>
  </si>
  <si>
    <t>08/Z/AF/002567-14</t>
  </si>
  <si>
    <t>nice view, art, scenic district</t>
  </si>
  <si>
    <t>gemütliches Zimmer zum Wohlfühlen</t>
  </si>
  <si>
    <t>Cozy room in a nice flat</t>
  </si>
  <si>
    <t>Vivien</t>
  </si>
  <si>
    <t>Central Studio in Mitte, Torstrasse</t>
  </si>
  <si>
    <t>Przemek</t>
  </si>
  <si>
    <t>Private Room in shared flat</t>
  </si>
  <si>
    <t>Cozy 1-room apartment</t>
  </si>
  <si>
    <t>Lydía</t>
  </si>
  <si>
    <t>Dachterrassenwohnung Prenzlberg</t>
  </si>
  <si>
    <t>Beautiful apartment in Berlin</t>
  </si>
  <si>
    <t>Beautiful Mitte/Prenzlauerberg</t>
  </si>
  <si>
    <t>bright large cozy room perfectly located</t>
  </si>
  <si>
    <t>WG-Zimmer in Berlin Pankow 400€</t>
  </si>
  <si>
    <t>Kev</t>
  </si>
  <si>
    <t>Bungalow/Gästehaus / Obj. 1   für 1 - 2 Personen</t>
  </si>
  <si>
    <t>10/Z/ZE/001677-18</t>
  </si>
  <si>
    <t>L FIRST LOCATION - FAIR PRICE</t>
  </si>
  <si>
    <t>01/Z/ZA/005696-16</t>
  </si>
  <si>
    <t>Herbst in Prenzlauer Berg</t>
  </si>
  <si>
    <t>Parkview Apartment Grand Suite II</t>
  </si>
  <si>
    <t>01/Z/NA/003822-15</t>
  </si>
  <si>
    <t>Heavenly Dreams</t>
  </si>
  <si>
    <t>First name and Last name: Carmen Reiz  Contact address: Tasdorfer Str 31, 10365 , Berlin, Deutschland  Listing address: Tasdorfer Str. 31, 10365, Berlin, Deutschland</t>
  </si>
  <si>
    <t>Real Old Berlin Flat for Culture &amp; Night Life</t>
  </si>
  <si>
    <t>J. Ray</t>
  </si>
  <si>
    <t>First name and Last name: J. Ray Sparks  Contact address: 7095 Hollywood Blvd, 781, 90028, LOS ANGELES, United States Listing address: Lenaustr 27, 12047, Berlin, Germany</t>
  </si>
  <si>
    <t>Herzlich willkommen</t>
  </si>
  <si>
    <t>Bright bedroom in the coolest area</t>
  </si>
  <si>
    <t>Eric Albert</t>
  </si>
  <si>
    <t>Luxury flat in the heart of Berlin</t>
  </si>
  <si>
    <t>Room in flat with roof terrace</t>
  </si>
  <si>
    <t>Unique and Stylish Loft Apartment</t>
  </si>
  <si>
    <t>Markward</t>
  </si>
  <si>
    <t>Claen and nice flat in  Neukölln</t>
  </si>
  <si>
    <t>08/Z/ZA/004077-16</t>
  </si>
  <si>
    <t>Large 2 Bedroom Modern Spacious Flat</t>
  </si>
  <si>
    <t>Penthouse in Berlin Grunewald</t>
  </si>
  <si>
    <t>Reiner</t>
  </si>
  <si>
    <t>Sunny Room in Berlin Wedding</t>
  </si>
  <si>
    <t>Schönes Zimmer unweit vom Ku`damm</t>
  </si>
  <si>
    <t>Beautiful Cozy Apartment</t>
  </si>
  <si>
    <t>Tereza</t>
  </si>
  <si>
    <t>Sunny room in spacious flat #1</t>
  </si>
  <si>
    <t>Cozy Room in buzzing Neukölln</t>
  </si>
  <si>
    <t>Möbliertes Zimmer</t>
  </si>
  <si>
    <t>huge nice room in buzzing Neukölln</t>
  </si>
  <si>
    <t>Cozy typical Berlin Apartment Neukö</t>
  </si>
  <si>
    <t>Studio Apartment in fun neighborhood</t>
  </si>
  <si>
    <t>Ilyn</t>
  </si>
  <si>
    <t>Newly furnished studio at Müggelsee</t>
  </si>
  <si>
    <t>Abel</t>
  </si>
  <si>
    <t>Artist Home with Piano</t>
  </si>
  <si>
    <t>Su</t>
  </si>
  <si>
    <t>Großzügiges Zimmer in Neukölln</t>
  </si>
  <si>
    <t>Family Flair &amp; Comfort- IDEAL LONGTERM</t>
  </si>
  <si>
    <t>Soeren</t>
  </si>
  <si>
    <t>Legal entity name and Legal form: Sören Volger Einzelunternehmung Legal representatives or Trade register number: Sören Volger  Entity address: Forckenbeckstr. 9-13, 14199, Berlin, Deutschland Listing address: Kamminer Str. 5, 10589, Berlin, Deutschland</t>
  </si>
  <si>
    <t>Beautiful huge bright room @Kreuzb</t>
  </si>
  <si>
    <t>Tex</t>
  </si>
  <si>
    <t>Modern, Spacious furnished flat (1)</t>
  </si>
  <si>
    <t>Suzanne</t>
  </si>
  <si>
    <t>Gemütliches Zimmer am Schloss</t>
  </si>
  <si>
    <t>Studio Apartment direkt am Kudamm</t>
  </si>
  <si>
    <t>Legal entity name and Legal form: BÜROMA-APART Apartmentvermietung GmbH Legal representatives or Trade register number: HRB 213025  Entity address: Berliner Straße 29, 73728, Esslingen, Deutschland Listing address: Kurfürstendamm 210, 10719, Berlin, Deutschland</t>
  </si>
  <si>
    <t>magical urban Room heart of Neukoln</t>
  </si>
  <si>
    <t>Kristof</t>
  </si>
  <si>
    <t>Ideal place for families with kids</t>
  </si>
  <si>
    <t>11/Z/RA/001450-18</t>
  </si>
  <si>
    <t>Frauenunterkunft in Pankow und in 30` im Zentrum</t>
  </si>
  <si>
    <t>Elektra</t>
  </si>
  <si>
    <t>03/Z/AZ/007647-22</t>
  </si>
  <si>
    <t>Perfect room for couples</t>
  </si>
  <si>
    <t>Fırat</t>
  </si>
  <si>
    <t>zentral u. ruhige 2-Raum-Wohnung</t>
  </si>
  <si>
    <t>Theo</t>
  </si>
  <si>
    <t>Design Studio Apartment "Bei Otto"</t>
  </si>
  <si>
    <t>Legal entity name and Legal form: EBEN &amp;amp; OBEN Studio Apartment Kunnath &amp;amp; Reineke in Grundstücksverwaltung GbR Legal representatives or Trade register number: Linda Kunnath  Entity address: Dolziger Str. 20, 10247, Berlin, Deutschland Listing address: Dolziger Str. 20, 10247, Berlin, Deutschland</t>
  </si>
  <si>
    <t>Lovely Nest *** 15 Min to Alexanderplatz by train</t>
  </si>
  <si>
    <t>Cosy and walking distance to Brandenburg Gate (1)</t>
  </si>
  <si>
    <t>01/Z/NA/005171-16</t>
  </si>
  <si>
    <t>Happy at Home</t>
  </si>
  <si>
    <t>FRITZ Family &amp; Business - IDEAL LONGTERM</t>
  </si>
  <si>
    <t>Legal entity name and Legal form: Sören Volger Einzelunternehmung Legal representatives or Trade register number: Sören Volger  Entity address: Forckenbeckstr. 64, 14199, Berlin, Deutschland Listing address: Fritz-Reuter-Str. 8, EG rechts, 10827, Berlin, Deutschland</t>
  </si>
  <si>
    <t>Double bedroom- Berlin (Central)</t>
  </si>
  <si>
    <t>Cosy Design Apartmt in Berlin Mitte</t>
  </si>
  <si>
    <t xml:space="preserve">First name and Last name: Timo Herzberg  Contact address: Neue Grünstr.23, 10179, Berlin , Berlin Listing address: Neue Grünstr.23, 10179, Berlin , Berlin </t>
  </si>
  <si>
    <t>Great Apartment, perfect location</t>
  </si>
  <si>
    <t>Grün und komfortabl</t>
  </si>
  <si>
    <t>12/Z/AZ/002025-18</t>
  </si>
  <si>
    <t>Beautiful flat in lovely Schillerkiez</t>
  </si>
  <si>
    <t>Behrad</t>
  </si>
  <si>
    <t>helle Wohnung mit kl. Galerie</t>
  </si>
  <si>
    <t>Spacious &amp; Light &amp; Good Transport</t>
  </si>
  <si>
    <t>02/Z/RA/008737-18</t>
  </si>
  <si>
    <t>Sunny and cozy room in Neukölln</t>
  </si>
  <si>
    <t>furnished room in a nice WG, 20m2</t>
  </si>
  <si>
    <t>Large room with views of TV tower!</t>
  </si>
  <si>
    <t>Alison</t>
  </si>
  <si>
    <t>Apartment for cat lovers!</t>
  </si>
  <si>
    <t>Spring in a Berlin Gallery Apartment</t>
  </si>
  <si>
    <t>Joanna</t>
  </si>
  <si>
    <t>2-storey maisonette : balcony rooftop terrace</t>
  </si>
  <si>
    <t>03/Z/NA/001384-16</t>
  </si>
  <si>
    <t>Lofty room in the heart of Berlin</t>
  </si>
  <si>
    <t>2 Raum Wohnung am Kurfürstendamm</t>
  </si>
  <si>
    <t>Nice room with balcony</t>
  </si>
  <si>
    <t>Katrine</t>
  </si>
  <si>
    <t>Flatshare 70m2 in Fhain</t>
  </si>
  <si>
    <t>Romain</t>
  </si>
  <si>
    <t>Modernes Designapartment am KU'DAMM</t>
  </si>
  <si>
    <t>Sonniges Zimmer in cooler 2-er WG</t>
  </si>
  <si>
    <t>Airbnb Berlin Huge 2 bedroom, top location, Pberg!</t>
  </si>
  <si>
    <t>03/Z/AZ/006709-21</t>
  </si>
  <si>
    <t>Zimmer in WG in Berlin-Lichtenberg</t>
  </si>
  <si>
    <t>Schönes Zimmer in Berlin Mitte</t>
  </si>
  <si>
    <t>Adrienne</t>
  </si>
  <si>
    <t>Cosy Flat next to waterside</t>
  </si>
  <si>
    <t>Revaler Straße - 1 room apartment</t>
  </si>
  <si>
    <t>Jee</t>
  </si>
  <si>
    <t>Berlin-Mitte / perfect location</t>
  </si>
  <si>
    <t>01/Z/RA/011485-20</t>
  </si>
  <si>
    <t>Minimalist Accommodation</t>
  </si>
  <si>
    <t>springtime in hip Neukölln</t>
  </si>
  <si>
    <t>Re</t>
  </si>
  <si>
    <t>Familienfreundliche Altbauwohnung</t>
  </si>
  <si>
    <t>Cosy room in Berlin - Mitte</t>
  </si>
  <si>
    <t>2-Zimmer in Kreuzberg</t>
  </si>
  <si>
    <t>YourSweetHome1</t>
  </si>
  <si>
    <t>Nice double room in Neukölln</t>
  </si>
  <si>
    <t>Apartment near Kudamm centerBerlin</t>
  </si>
  <si>
    <t>Nice room available</t>
  </si>
  <si>
    <t>Room in Berlin Mitte</t>
  </si>
  <si>
    <t>Leopold</t>
  </si>
  <si>
    <t>Cozy room with balcony</t>
  </si>
  <si>
    <t>Inner-city, quiet &amp; calm w/ balcony</t>
  </si>
  <si>
    <t>Big sunny room, nice flatmates</t>
  </si>
  <si>
    <t>Helle Altbau-Wohnung in Süd-Berlin</t>
  </si>
  <si>
    <t>Sunny , relax room</t>
  </si>
  <si>
    <t>Kreuzberg, Spacious, Quiet, Terrace</t>
  </si>
  <si>
    <t>02/Z/RA/013334-21</t>
  </si>
  <si>
    <t>TOP location! Clean and cozy!</t>
  </si>
  <si>
    <t>Nikolai</t>
  </si>
  <si>
    <t>03/Z/AZ/003926-18</t>
  </si>
  <si>
    <t>Gemütliche Wohnung für Familie</t>
  </si>
  <si>
    <t>Kreuzberg cosy apartment</t>
  </si>
  <si>
    <t>Abie</t>
  </si>
  <si>
    <t>YourSweetHome2</t>
  </si>
  <si>
    <t>Cozy room next to Viktoria Park</t>
  </si>
  <si>
    <t>wunderschönes Zimmer in Berlin</t>
  </si>
  <si>
    <t>Mare</t>
  </si>
  <si>
    <t>wohnung mit künstlerischem Flair</t>
  </si>
  <si>
    <t>Schönes Studenten Apartment</t>
  </si>
  <si>
    <t>Big Apartment near Tegel</t>
  </si>
  <si>
    <t>First name and Last name: Nicoletta Brandi  Contact address: Reinholdstr 7, 12052 Berlin, Berlin, Germany Listing address: Frommpromenade 1 , 13437, Berlin, Germany</t>
  </si>
  <si>
    <t>Studio Apartment in heart of Berlin</t>
  </si>
  <si>
    <t>Zeinab</t>
  </si>
  <si>
    <t>Loft in charming courtyard</t>
  </si>
  <si>
    <t>Magali</t>
  </si>
  <si>
    <t>LEGAL Apartment for 7 / 3BR / 2Bath</t>
  </si>
  <si>
    <t xml:space="preserve">Legal entity name and Legal form: Berlin Style Apartments GmbH  Legal representatives or Trade register number: HRB 156550 B  Entity address: Straße zum Löwen 10b, 14109, Berlin, Deutschland  Listing address: Hermannstrasse 254, 12049, Berlin, Deutschland </t>
  </si>
  <si>
    <t>sonnige Wohnung direkt  am Park</t>
  </si>
  <si>
    <t>Cozy&amp;comfortable</t>
  </si>
  <si>
    <t>YourSweetHome13</t>
  </si>
  <si>
    <t>GASTEIN - 2 SZ Boxspringbeds - IDEAL LONGTERM</t>
  </si>
  <si>
    <t>Legal entity name and Legal form: Sören Volger Einzelunternehmung Legal representatives or Trade register number: Sören Volger  Entity address: Forckenbecktr. 64, 14199, Berlin, Berlin Listing address: Gasteiner Str. 33, VH EG li, 10717, Berlin, Deutschland</t>
  </si>
  <si>
    <t>Parkview Sepia</t>
  </si>
  <si>
    <t>01/Z/NA/003815-15</t>
  </si>
  <si>
    <t>Quiet apartment in historical center</t>
  </si>
  <si>
    <t>01/Z/RA/011064-20</t>
  </si>
  <si>
    <t>Zentrale Neubauwohnung in Mitte</t>
  </si>
  <si>
    <t>GreatStay - Torstr. 95 Sf Eg</t>
  </si>
  <si>
    <t>Elisabetta</t>
  </si>
  <si>
    <t>01/Z/ZA/004354-16</t>
  </si>
  <si>
    <t>Cozy room in lovely neighborhood</t>
  </si>
  <si>
    <t>GreatStay - Torstr. 95 Sf 1.Og</t>
  </si>
  <si>
    <t>Yoren</t>
  </si>
  <si>
    <t>01/Z/ZA/004355-16</t>
  </si>
  <si>
    <t>100 Square Meters of Amazing</t>
  </si>
  <si>
    <t>Falko</t>
  </si>
  <si>
    <t>Proski</t>
  </si>
  <si>
    <t>Julianne</t>
  </si>
  <si>
    <t>Brand new apartment with garden</t>
  </si>
  <si>
    <t>02/Z/RA/008176-18</t>
  </si>
  <si>
    <t>GreatStay - Torstr. 95 Vh 3.Og</t>
  </si>
  <si>
    <t>01/Z/ZA/004879-16</t>
  </si>
  <si>
    <t>Beautiful Altbau Studio</t>
  </si>
  <si>
    <t>Diarmaid</t>
  </si>
  <si>
    <t>08/Z/AZ/005982-18</t>
  </si>
  <si>
    <t>GreatStay - Maybachufer 19</t>
  </si>
  <si>
    <t>Alain</t>
  </si>
  <si>
    <t>First name and Last name: Alain Filleul  Contact address: Maybachufer 19, 12047, Berlin, Germany Listing address: Maybachufer 19, 12047, Berlin, Germany</t>
  </si>
  <si>
    <t>GreatStay - Paul Robeson Str. 50</t>
  </si>
  <si>
    <t>03/Z/ZA/001262-15</t>
  </si>
  <si>
    <t>Easter in the centre of Berlin</t>
  </si>
  <si>
    <t>Folke</t>
  </si>
  <si>
    <t>Schönes Zimmer in netter zweierWg</t>
  </si>
  <si>
    <t>Tino</t>
  </si>
  <si>
    <t>Bright and Sunny Apt - Tiergarten</t>
  </si>
  <si>
    <t>Jason</t>
  </si>
  <si>
    <t>GreatStay - Torstr. 95 Penthouse</t>
  </si>
  <si>
    <t>Caterina</t>
  </si>
  <si>
    <t>01/Z/ZA/004664-16</t>
  </si>
  <si>
    <t>Cosy &amp; Elegant Two Room near Tempelhofer Feld</t>
  </si>
  <si>
    <t>Legal entity name and Legal form: Sigfridsson &amp;amp; Brown GbR Legal representatives or Trade register number: Daniel Brown, Rebecca Sigfridsson  Entity address: schillerpromenade 27, 12049, berlin, Germany Listing address: schillerpromenade 27, 12049, Berlin, germany</t>
  </si>
  <si>
    <t>Beautiful 22qm room in Mitte"</t>
  </si>
  <si>
    <t>Sunny parkside-apartment in the heart of Kreuzberg</t>
  </si>
  <si>
    <t>02/Z/AZ/016663-22</t>
  </si>
  <si>
    <t>Medium-room Berlin!</t>
  </si>
  <si>
    <t>Matthew</t>
  </si>
  <si>
    <t>Cosy 2-room flat between Gräfe- and Bergmannkiez</t>
  </si>
  <si>
    <t>02/Z/RA/011601-19</t>
  </si>
  <si>
    <t>Cozy central Kreuzberg room</t>
  </si>
  <si>
    <t>Sonniges Altbau-Appartement in Friedrichshain</t>
  </si>
  <si>
    <t>02/Z/RA/007842-18</t>
  </si>
  <si>
    <t>Berlin Center with great view</t>
  </si>
  <si>
    <t>Schönes Zimmer im Dachgeschoss</t>
  </si>
  <si>
    <t>2 Zimmer Altbauwng hell, zentral</t>
  </si>
  <si>
    <t>Stylish Family Central Apartment</t>
  </si>
  <si>
    <t>Agustin</t>
  </si>
  <si>
    <t>01/Z/ZA/005013-16</t>
  </si>
  <si>
    <t>Cozy room in Kreuzberg-Görli Park</t>
  </si>
  <si>
    <t>Léa</t>
  </si>
  <si>
    <t>zentraler, sehr ruhiger Altbau</t>
  </si>
  <si>
    <t>Super cosy, very central</t>
  </si>
  <si>
    <t>Hell und wunderschöner Blick - barrierefrei</t>
  </si>
  <si>
    <t>Carla &amp; Daniel</t>
  </si>
  <si>
    <t>08/Z/ZA/003567-16</t>
  </si>
  <si>
    <t>Cozy Studio, Berlin Mitte/Kreuzberg</t>
  </si>
  <si>
    <t>Luka</t>
  </si>
  <si>
    <t>2rooms apartment in Brüsselerstr (6)</t>
  </si>
  <si>
    <t>Romantic old horse barn</t>
  </si>
  <si>
    <t xml:space="preserve">First name and Last name: Carmen Reiz  Contact address: Tasdorfer Str. 31, 10365, Berlin, Deutschland  Listing address: Tasdorfer Str. 31, 10365, Berlin, Deutschland </t>
  </si>
  <si>
    <t>Bright Studio Apartment / 4th fl/ long term</t>
  </si>
  <si>
    <t>Seventh Heaven</t>
  </si>
  <si>
    <t>First name and Last name: Carmen Reiz  Contact address: Tasdorfer Straße 31, 10365, Berlin, Deutschland Listing address: Tasdorfer Straße 31, 10365, Berlin, Deutschland</t>
  </si>
  <si>
    <t>oneroom apartment in Brüsselerstr (4)</t>
  </si>
  <si>
    <t>Altbau near canal in Alt-Treptow</t>
  </si>
  <si>
    <t>Pauliona</t>
  </si>
  <si>
    <t>2-Zimmerwohnung in Lichtenberg</t>
  </si>
  <si>
    <t>Spacious Rooftop Flat Neukölln</t>
  </si>
  <si>
    <t>Geräumiges Zimmer in Neukölln</t>
  </si>
  <si>
    <t>Berlin-Style Room / Friedrichshain / Volkspark</t>
  </si>
  <si>
    <t>Ideal Room for Couples Close to the City Center</t>
  </si>
  <si>
    <t>New Design Loft Line 2</t>
  </si>
  <si>
    <t>First name and Last name: Düttmann &amp;amp; Düttmann GbR  Contact address: Winkler Str. 7, 14193, Berlin, Berlin Listing address: Linienstraße 154a, 10115, Berlin, Berlin</t>
  </si>
  <si>
    <t>ruhiges, geräumiges Zimmer</t>
  </si>
  <si>
    <t>Jaron</t>
  </si>
  <si>
    <t>Attic Apartment Torstrasse / Mitte</t>
  </si>
  <si>
    <t>Beautiful space in Schöneberg</t>
  </si>
  <si>
    <t>Wunderschöne 2-Zi. Wohnung am Park</t>
  </si>
  <si>
    <t>Muriel Rebecca</t>
  </si>
  <si>
    <t>New! NEXT TO ATTRACTIONS! | H252</t>
  </si>
  <si>
    <t>01/Z/ZA/005625-16</t>
  </si>
  <si>
    <t>halensee wohnung mit garten</t>
  </si>
  <si>
    <t>Schönes Zimmer am Frankfurter Tor</t>
  </si>
  <si>
    <t>Your Hotspot on the Museum Island</t>
  </si>
  <si>
    <t>Sunny and Design in Berlin Mitte</t>
  </si>
  <si>
    <t>01/Z/RA/008469-18</t>
  </si>
  <si>
    <t>Tipical berlin cosy flat, bright</t>
  </si>
  <si>
    <t>Luís</t>
  </si>
  <si>
    <t>Sunny  Room with seperat exit</t>
  </si>
  <si>
    <t>Theresia</t>
  </si>
  <si>
    <t>sonnige City-West Wohnung am See</t>
  </si>
  <si>
    <t>Beautiful and peaceful 2-room apartment</t>
  </si>
  <si>
    <t>Kudamm Lage ruhige Altbauwohnung</t>
  </si>
  <si>
    <t>Schöne Ein-Zimmer Wohnung in F-Hain</t>
  </si>
  <si>
    <t>LINNEN CUBA - Spacious Apartment near Mauerpark</t>
  </si>
  <si>
    <t>Legal entity name and Legal form: Ferreira Schmalenberg GbR Legal representatives or Trade register number: Antonio Ferreira   Entity address: Eberswalder Str. 35, 10437, Berlin, Deutschland Listing address: Eberswalder Str. 35, 10437, Berlin, Deutschland</t>
  </si>
  <si>
    <t>Charming apartment in PrenzlauerB</t>
  </si>
  <si>
    <t>ParadieserMansion</t>
  </si>
  <si>
    <t>Nice appartment KIEZ PLACE</t>
  </si>
  <si>
    <t>Mara</t>
  </si>
  <si>
    <t>Großes Zimmer mit WG-Charme</t>
  </si>
  <si>
    <t>Cosy flat by the canal- best area</t>
  </si>
  <si>
    <t>Philippa</t>
  </si>
  <si>
    <t>Bester Mitbewohner. Stadtrand...</t>
  </si>
  <si>
    <t>Cosy room in the middle of the city</t>
  </si>
  <si>
    <t>Central 2-rooms Apartment</t>
  </si>
  <si>
    <t>Ein-Zimmer Wohnung im Charlottenburg</t>
  </si>
  <si>
    <t>F.R.</t>
  </si>
  <si>
    <t>Del Pozzo | Tiepolo</t>
  </si>
  <si>
    <t>01/Z/RA/014777-22</t>
  </si>
  <si>
    <t>Modern Apartment in best location</t>
  </si>
  <si>
    <t>04/Z/AZ/010445-21</t>
  </si>
  <si>
    <t>Cozy Minimalist Artist Flat</t>
  </si>
  <si>
    <t>Francisco</t>
  </si>
  <si>
    <t>One room in a two rooms apartment</t>
  </si>
  <si>
    <t>Kleines aber feines Zimmer</t>
  </si>
  <si>
    <t>Morin</t>
  </si>
  <si>
    <t>Beautiful Prenzlberg apartment with roof terrace!</t>
  </si>
  <si>
    <t>cosy and central 1 room apartment</t>
  </si>
  <si>
    <t>Güli</t>
  </si>
  <si>
    <t>Designer's flat in Corbusierhaus (Le Corbusier)</t>
  </si>
  <si>
    <t>Ideale Päärchenwohnung im Frühling</t>
  </si>
  <si>
    <t>your own flat in Berlin, central</t>
  </si>
  <si>
    <t>J.</t>
  </si>
  <si>
    <t>Bars, food, transport, and fun</t>
  </si>
  <si>
    <t>Amazing rooftop studio near Ku'damm</t>
  </si>
  <si>
    <t>Oksana</t>
  </si>
  <si>
    <t>Cozy flat in the earth of Neukölln</t>
  </si>
  <si>
    <t>Room in the center of Berlin</t>
  </si>
  <si>
    <t>Big well furnished room in flatshare household</t>
  </si>
  <si>
    <t>Beautiful apartment next to Mauerpark in PBerg</t>
  </si>
  <si>
    <t>Helles Leben in Kreuzberg</t>
  </si>
  <si>
    <t>YourSweetHome3</t>
  </si>
  <si>
    <t>Lovely 1,5 bedroom apartment in Kreuzberg Berlin</t>
  </si>
  <si>
    <t>Brendan</t>
  </si>
  <si>
    <t>YourSweetHome6</t>
  </si>
  <si>
    <t>Stylish Lounge Flat in Wedding</t>
  </si>
  <si>
    <t>Living in Prenzlauer Berg Wasserturm</t>
  </si>
  <si>
    <t>María Del Mar</t>
  </si>
  <si>
    <t>First name and Last name: Krauel/Gil  Contact address: Diese Unterkunft wird für mehr als drei Monate oder 92 in folge Nächte vermietet und daher ist keine Registrierung erforderlich., 10405, Berlin, Deutschland Listing address: Rykestr., 10405, Berlin, Deutschland</t>
  </si>
  <si>
    <t>Beautiful room in trendy Schoneberg</t>
  </si>
  <si>
    <t>YourSweetHome7</t>
  </si>
  <si>
    <t>GreatStay - Rheinsbergerstr. 78</t>
  </si>
  <si>
    <t>01/Z/ZA/004876-16</t>
  </si>
  <si>
    <t>Kreuzberg with a view</t>
  </si>
  <si>
    <t>Petra &amp; Sascha</t>
  </si>
  <si>
    <t>02/Z/RA/008319-18</t>
  </si>
  <si>
    <t>Beautiful room with balcony</t>
  </si>
  <si>
    <t>Ruhige 48qm Wohnung in Moabit</t>
  </si>
  <si>
    <t>Über den Dächern Neuköllns</t>
  </si>
  <si>
    <t xml:space="preserve">First name and Last name: MD  Contact address: Karl-Marx-Straße, 12043, Berlin, Deutschland  Listing address: Karl-Marx-Straße , 12043, Berlin , Deutschland </t>
  </si>
  <si>
    <t>Original Kreuzberg Loft</t>
  </si>
  <si>
    <t>Very cosy flat in hip neighborhood</t>
  </si>
  <si>
    <t>Familien-Townhaus mit Garten</t>
  </si>
  <si>
    <t>Anke + Sebastian</t>
  </si>
  <si>
    <t>Penthouse-feeling auf dem Wasser</t>
  </si>
  <si>
    <t>Hausboot</t>
  </si>
  <si>
    <t>Blick zum Garten und Anschluss zum BER und U-Bahn</t>
  </si>
  <si>
    <t>08/Z/AZ/008402-19</t>
  </si>
  <si>
    <t>Cozy &amp; good location in Kreuzberg/Neukölln</t>
  </si>
  <si>
    <t>Liina</t>
  </si>
  <si>
    <t>Super stylische 3 Raum Familienwohnung</t>
  </si>
  <si>
    <t>Cosy room in the center of Berlin</t>
  </si>
  <si>
    <t>Karolina</t>
  </si>
  <si>
    <t>Refugium am Engelbecken</t>
  </si>
  <si>
    <t xml:space="preserve">First name and Last name: Ina Kamin   Contact address: Glinkastrasse 23, 10117, Berlin , Deutschland  Listing address: Legiendamm 2, 10117, Berlin, Deutschland </t>
  </si>
  <si>
    <t>Airbnb Berlin Centre of Prenzlauer Berg + balcony</t>
  </si>
  <si>
    <t>03/Z/NA/001409-16</t>
  </si>
  <si>
    <t>Mix Artist studio in central berlin</t>
  </si>
  <si>
    <t>Carla</t>
  </si>
  <si>
    <t>Helle Altbauwohnung am Kanal</t>
  </si>
  <si>
    <t>Rosann</t>
  </si>
  <si>
    <t>Nice studio in Berlin center</t>
  </si>
  <si>
    <t>Marcos</t>
  </si>
  <si>
    <t>Airbnb Berlin 3 bed, 2 bath - huge flat in P´berg</t>
  </si>
  <si>
    <t>03/Z/NA/001412-16</t>
  </si>
  <si>
    <t>Ruhige Einraumwohnung am Görli</t>
  </si>
  <si>
    <t>2 room apartment in best part of Kreuzberg</t>
  </si>
  <si>
    <t>Demo</t>
  </si>
  <si>
    <t>Historical building in the heart of  Kreuzberg</t>
  </si>
  <si>
    <t>Songfei</t>
  </si>
  <si>
    <t>First name and Last name: Pier Paolo Solero  Contact address: Piazza Matteotti 11/16, 33100, Udine, Italy Listing address: Grimmstr. 11a, 10967, Berlin, Germany</t>
  </si>
  <si>
    <t>Classic Wrangelkiez</t>
  </si>
  <si>
    <t>Darrin</t>
  </si>
  <si>
    <t>Wohnung am Weißen See</t>
  </si>
  <si>
    <t>Janin</t>
  </si>
  <si>
    <t>Ganz nah an der Schönhauser Allee</t>
  </si>
  <si>
    <t>schöne helle 1-2 Zimmer in privater</t>
  </si>
  <si>
    <t>Sunny beutiful bright appartment</t>
  </si>
  <si>
    <t>Alrun</t>
  </si>
  <si>
    <t>A cozy place at cozy space...</t>
  </si>
  <si>
    <t>Patrizia</t>
  </si>
  <si>
    <t>Super Studioloft in calm and safe Charlottenburg</t>
  </si>
  <si>
    <t xml:space="preserve">First name and Last name: Norma Trimborn  Contact address: Holtzendorffstr. 13, 14057, Berlin, Deutschland Listing address: Holtzendorffstr. 13, 14057, Berlin , Deutschland </t>
  </si>
  <si>
    <t>★best★WiFi★NETFLIX★ultra wide screen★near subway★</t>
  </si>
  <si>
    <t>100 Prozent legal da vor 1. Mai 2014 bereits so genutzt.</t>
  </si>
  <si>
    <t>sunny central room @PrenzlauerBerg</t>
  </si>
  <si>
    <t>Rosi`s hideaway stilvoll wohlfühlen in Haus&amp;Garten</t>
  </si>
  <si>
    <t>12/Z/RA/002842-20</t>
  </si>
  <si>
    <t>bright/quiet room in Kreuzberg</t>
  </si>
  <si>
    <t>Sunny Studio w/ Balcony - Neukölln</t>
  </si>
  <si>
    <t>Iouri</t>
  </si>
  <si>
    <t>single room apartment with balcony</t>
  </si>
  <si>
    <t>Faustin</t>
  </si>
  <si>
    <t>Sunny Flat on Tempelhofer Feld</t>
  </si>
  <si>
    <t>Cozy and quiet apartment for two</t>
  </si>
  <si>
    <t>wg-zimmer, berlin-fhain,</t>
  </si>
  <si>
    <t>★cute★WiFi★NETFLIX★ultra wide screen★near subway★</t>
  </si>
  <si>
    <t>Cozy apartment</t>
  </si>
  <si>
    <t>First name and Last name: Benjamin Abele  Contact address: Liberdastr. 8, 12047, Berlin, Berlin Listing address: Kopernikusstraße 24, 10245, Berlin, Berlin</t>
  </si>
  <si>
    <t>Spacious, Light Room in the Best Area of Berlin</t>
  </si>
  <si>
    <t>Nick</t>
  </si>
  <si>
    <t>Room for 2 in a friendly commune</t>
  </si>
  <si>
    <t>Appartment on Karl-Marx-Straße</t>
  </si>
  <si>
    <t>Lovely Appartment with amazing View in Kreuzberg</t>
  </si>
  <si>
    <t>Kalma</t>
  </si>
  <si>
    <t>02/Z/RA/010317-19</t>
  </si>
  <si>
    <t>Helles Apartment - Prenzlauer Berg</t>
  </si>
  <si>
    <t>cozy apartement near Mauerpark</t>
  </si>
  <si>
    <t>zentral &amp; ruhig 2 Zi App m. Balkon</t>
  </si>
  <si>
    <t>Gesine</t>
  </si>
  <si>
    <t>Bright and Spacious Studio Flat</t>
  </si>
  <si>
    <t>Huge room in the heart of Kreuzberg</t>
  </si>
  <si>
    <t>Amadou</t>
  </si>
  <si>
    <t>Bright &amp; Spacious Creative Flat Artist Area</t>
  </si>
  <si>
    <t>Bright, Spacious Penthouse in PBerg</t>
  </si>
  <si>
    <t>Heather</t>
  </si>
  <si>
    <t>Luxury Apartment Berlin Mitte</t>
  </si>
  <si>
    <t>Nice 50m² Room - Kreuzberg</t>
  </si>
  <si>
    <t>Jenn</t>
  </si>
  <si>
    <t>Cute Renovated Apartment in Graefe-Kiez (Bedroom)</t>
  </si>
  <si>
    <t>Joan</t>
  </si>
  <si>
    <t>Cosy bright room in a flatshare</t>
  </si>
  <si>
    <t>Wohnen zwischen Potsdam und Berlin</t>
  </si>
  <si>
    <t>05/Z/AZ/008267-20</t>
  </si>
  <si>
    <t>1,5 Zimmer Wohung in Kreuzberg</t>
  </si>
  <si>
    <t>Charming Studio Apt in heart of Prenzlauer Berg</t>
  </si>
  <si>
    <t>Spencer</t>
  </si>
  <si>
    <t>wittenbergplatz wohnung</t>
  </si>
  <si>
    <t>Beautiful Penthouse</t>
  </si>
  <si>
    <t>Anna-Maria</t>
  </si>
  <si>
    <t>Schöne Wohnung in Berlin Mitte</t>
  </si>
  <si>
    <t>Separate studio</t>
  </si>
  <si>
    <t>Jocelyne</t>
  </si>
  <si>
    <t>Familienfreundliche Wohnung für Langzeitbuchung</t>
  </si>
  <si>
    <t>Beautiful Berlin Apartment</t>
  </si>
  <si>
    <t>Yan Paul</t>
  </si>
  <si>
    <t>Wedding: WG-Zimmer mit Balkon für August</t>
  </si>
  <si>
    <t>Helle Altbauwohnung nahe Spree</t>
  </si>
  <si>
    <t>Sunny and clean</t>
  </si>
  <si>
    <t>Wohnen am Zionskirchplatz in Mitte</t>
  </si>
  <si>
    <t>Stylish appartement minimum 3 month</t>
  </si>
  <si>
    <t>Clementina</t>
  </si>
  <si>
    <t>Cosy apartment , Berlin city center</t>
  </si>
  <si>
    <t>12/Z/RA/008508-18</t>
  </si>
  <si>
    <t>Two Rooms ideal for friends/couples</t>
  </si>
  <si>
    <t>spacious and sytlisch  loft-apartment</t>
  </si>
  <si>
    <t>Pia Malina Und Stefan</t>
  </si>
  <si>
    <t>zentr. 1-Zimmerwhg.  zu vermieten</t>
  </si>
  <si>
    <t>Malena</t>
  </si>
  <si>
    <t>Sunny Room with a view in Neukölln</t>
  </si>
  <si>
    <t>Purcy</t>
  </si>
  <si>
    <t>Beautiful Renovated Flat in Berlin</t>
  </si>
  <si>
    <t>24qm Zimmer im Herzen von Friedrichshain</t>
  </si>
  <si>
    <t>Berlin Kreuzberg Bergmannstr.-Kiez</t>
  </si>
  <si>
    <t>Prenzlauer Berg, direct train to Schonefeld (SXF)</t>
  </si>
  <si>
    <t>Henrike</t>
  </si>
  <si>
    <t>Apartment, easily accessible with balcony</t>
  </si>
  <si>
    <t>Sunny, big Room in an artist home</t>
  </si>
  <si>
    <t>Unique Schöneberg Apartment</t>
  </si>
  <si>
    <t>Jesi</t>
  </si>
  <si>
    <t>Renovated flat in the ♥ of Berlin</t>
  </si>
  <si>
    <t>Ferienwohnung am Müggelsee Berlin Köpenick</t>
  </si>
  <si>
    <t>Norman</t>
  </si>
  <si>
    <t>133/874/11156</t>
  </si>
  <si>
    <t>Bed in Sky over Berlin</t>
  </si>
  <si>
    <t>Schöne 2-Zimmer Wohnung im Herzen von Kreuzberg</t>
  </si>
  <si>
    <t>Gerald</t>
  </si>
  <si>
    <t>2-Room apartment in Berlin Wedding</t>
  </si>
  <si>
    <t>Cozy room in calm neighbourhood</t>
  </si>
  <si>
    <t>Bright and quite studio in Friedrichshain</t>
  </si>
  <si>
    <t>Jannis</t>
  </si>
  <si>
    <t>PrenzlauerBerg central Berlin 10min Alexanderplatz</t>
  </si>
  <si>
    <t>Studio Comfort for Two,  short term stay</t>
  </si>
  <si>
    <t>Legal entity name and Legal form: i-Live Berlin GmbH Legal representatives or Trade register number: Anne Hagemann , HRB 749058  Entity address: Ulmenstraße 16, 74336, Brackenheim, Baden-Württemberg Listing address: Wilhelminenhofstrasse 80, 12459, Berlin, Brrlin</t>
  </si>
  <si>
    <t>Renovated apartment in the center of Berlin</t>
  </si>
  <si>
    <t>Leandra</t>
  </si>
  <si>
    <t>02/Z/RA/010709-19</t>
  </si>
  <si>
    <t>Schönes Zimmer in Altbauwohnung  mit eigenem Bad</t>
  </si>
  <si>
    <t>Central and legal, 3 rooms in Frankfurter Tor</t>
  </si>
  <si>
    <t>Eitan</t>
  </si>
  <si>
    <t>First name and Last name: eitan malkin  Contact address: Gabriel Max Str 3, 10245, BERLIN, Germany Listing address: Lasdehner Straße 30, 10243, Berlin, Germany</t>
  </si>
  <si>
    <t>Modernes Apartment in Tempelhof</t>
  </si>
  <si>
    <t>Bed + Living Room in the best part of Kreuzberg</t>
  </si>
  <si>
    <t>Sunny &amp; cozy apartment in Neukölln</t>
  </si>
  <si>
    <t>Mona</t>
  </si>
  <si>
    <t>Cosy 20m² in shared flatroom Kreuzberg</t>
  </si>
  <si>
    <t>02/Z/AZ/011100-19</t>
  </si>
  <si>
    <t>Sunny top floor apartment in Berlin</t>
  </si>
  <si>
    <t>Sevil</t>
  </si>
  <si>
    <t>Urban Loft in Prenzlauer Berg</t>
  </si>
  <si>
    <t>03/Z/RA/007145-22</t>
  </si>
  <si>
    <t>Flat in Berlin (Schöneberg)</t>
  </si>
  <si>
    <t>Design Birkhein Central - APT 2</t>
  </si>
  <si>
    <t>Marley</t>
  </si>
  <si>
    <t>Greatstay - melchiorstr. 26</t>
  </si>
  <si>
    <t>Legal entity name and Legal form: GreatStay GmbH  Legal representatives or Trade register number: Leonid Bojko (Geschäftsführer) HRB142459B  Entity address: Paul - Robeson - Str. 49, 10439, Berlin, Deutschland Listing address: Melchiorstr. 26, 10178, Berlin, Deutschland</t>
  </si>
  <si>
    <t>Huge Loft Berlin-Mitte with own Bathroom &amp; A/C</t>
  </si>
  <si>
    <t>01/Z/AZ/008797-18</t>
  </si>
  <si>
    <t>cozy and spacious 1 room flat</t>
  </si>
  <si>
    <t>Deli</t>
  </si>
  <si>
    <t>Private top floor apartment in Tiergarten</t>
  </si>
  <si>
    <t>01/Z/RA/009984-19</t>
  </si>
  <si>
    <t>2 Zimmer Apartment in Wilmersdorf</t>
  </si>
  <si>
    <t>Grand Apartment für 4</t>
  </si>
  <si>
    <t>Clean, charming &amp; stylish apartment</t>
  </si>
  <si>
    <t>Onan</t>
  </si>
  <si>
    <t>Großstadt-Oase</t>
  </si>
  <si>
    <t>Zimmer in Altbauwohnung Fhain</t>
  </si>
  <si>
    <t>Flat with private cinema</t>
  </si>
  <si>
    <t>Salva</t>
  </si>
  <si>
    <t>Big Top Floor Room / Flat + Balcony</t>
  </si>
  <si>
    <t>Matthieu</t>
  </si>
  <si>
    <t>02/Z/RA/008420-18</t>
  </si>
  <si>
    <t>Cute Studio in Berlin</t>
  </si>
  <si>
    <t>Deya</t>
  </si>
  <si>
    <t>Ruhig gelegen, 20 min zur City</t>
  </si>
  <si>
    <t>sonnig zentrale wohnung KUR</t>
  </si>
  <si>
    <t>Wohnen am Friedrichshainer Park</t>
  </si>
  <si>
    <t>Pascal</t>
  </si>
  <si>
    <t>Zentral &amp; ruhig am Gleisdreieckpark</t>
  </si>
  <si>
    <t>Large light filled urban loft with terrace &amp; views</t>
  </si>
  <si>
    <t>Gini</t>
  </si>
  <si>
    <t>Small and cosy flat in Charlottenburg</t>
  </si>
  <si>
    <t>04/Z/RA/011225-22</t>
  </si>
  <si>
    <t>Apartment in the heart of Berlin Friedrichshain</t>
  </si>
  <si>
    <t>Feines Zimmer am Landwehrkanal</t>
  </si>
  <si>
    <t>Cool flat in the heart of kreuzberg with balcony</t>
  </si>
  <si>
    <t>Brigth Room + Nice Flat @ Kreuzberg/Maybachufer</t>
  </si>
  <si>
    <t>Penthouse Apartment Duo, long term stay</t>
  </si>
  <si>
    <t>Legal entity name and Legal form: i-Live Berlin GmbH Legal representatives or Trade register number: Anne Hagemann  Entity address: i-Live Berlin GmbH, 74336, Brackenheim, Deutschland Listing address: Wilhelminenhofstr. 80, 12459, Berlin, Deutschland</t>
  </si>
  <si>
    <t>Perfectly central room in luxurious apartment.</t>
  </si>
  <si>
    <t>Vintage flat Berlin</t>
  </si>
  <si>
    <t>First name and Last name: Michael Groß  Contact address: Bautzener Str 16, 10828, Berlin, Deutschland Listing address: Lenaustrasse 20, 12047, Berlin, Deutscheland</t>
  </si>
  <si>
    <t>Private room right on Hermannplatz!</t>
  </si>
  <si>
    <t>Ewa</t>
  </si>
  <si>
    <t>Cozy flat in the best part of Neukölln</t>
  </si>
  <si>
    <t>Alexandre</t>
  </si>
  <si>
    <t>Cosy room in house with garden centrally quiet</t>
  </si>
  <si>
    <t>Kreuzberg_Lovely and huge Apartment</t>
  </si>
  <si>
    <t>Yachtclub</t>
  </si>
  <si>
    <t>Tiphaine</t>
  </si>
  <si>
    <t>Sunny, large room in Charlottenburg</t>
  </si>
  <si>
    <t>04/Z/AZ/010826-21</t>
  </si>
  <si>
    <t>Artistic 2-room flat/balcony/very centre</t>
  </si>
  <si>
    <t>IN THE HEART OF NEUKÖLLN AND IN THE MIDST OF GREEN</t>
  </si>
  <si>
    <t>Cosy room in shared flat!</t>
  </si>
  <si>
    <t>Jeremiah</t>
  </si>
  <si>
    <t>Cosy Room in the North of Berlin</t>
  </si>
  <si>
    <t>simple and practical room</t>
  </si>
  <si>
    <t>Zimmer in zentralster Lage + Schöneberger Kiez</t>
  </si>
  <si>
    <t>Bent</t>
  </si>
  <si>
    <t>Central Berlin Apartment</t>
  </si>
  <si>
    <t>George</t>
  </si>
  <si>
    <t>sunny room with balcony  friedrichshain / center</t>
  </si>
  <si>
    <t>02/Z/AZ/911658-19</t>
  </si>
  <si>
    <t>Luxury apartment for long term (min. 92 nights)</t>
  </si>
  <si>
    <t>Helle Wohnung - fantastischer Blick</t>
  </si>
  <si>
    <t>Beautiful and big room in a perfect location</t>
  </si>
  <si>
    <t>Penthouse with Patio in Berlin-Mitte</t>
  </si>
  <si>
    <t>Anne &amp; Judith</t>
  </si>
  <si>
    <t>Nice, bright, cozy private room 15min from Center</t>
  </si>
  <si>
    <t>01/Z/AZ/008592-18</t>
  </si>
  <si>
    <t>Central Berlin Flat</t>
  </si>
  <si>
    <t>Klein und gemütlich</t>
  </si>
  <si>
    <t>Bärbel</t>
  </si>
  <si>
    <t>First name and Last name: Bärbel Engelmann  Contact address: Loewenhardtdamm 42, 12101, Berlin, Deutschland Listing address: Loewenhardtdamm 42, 12101, Berlin, Deutschland</t>
  </si>
  <si>
    <t>Gemütliches Einfamilienhaus am Rande von Berlin</t>
  </si>
  <si>
    <t>Beautiful flat with amazing view!</t>
  </si>
  <si>
    <t>Ido</t>
  </si>
  <si>
    <t>schöne Wohnung in zentraler Lage/ nice flat</t>
  </si>
  <si>
    <t>Noemie</t>
  </si>
  <si>
    <t>Kleines Gästezimmer in Alttreptow</t>
  </si>
  <si>
    <t>Großes Zimmer, hell, grün, mit guter Anbindung</t>
  </si>
  <si>
    <t>cozy creative one-room-studio / hip neighbourhood</t>
  </si>
  <si>
    <t>Stunning big room in the famous Warschauerstr area</t>
  </si>
  <si>
    <t>Sunny cozy flat with balcony</t>
  </si>
  <si>
    <t>Göksu</t>
  </si>
  <si>
    <t>modern loft living in Berlin Mitte</t>
  </si>
  <si>
    <t>Askan</t>
  </si>
  <si>
    <t>First name and Last name: Askan Brehm  Contact address: Weinmeisterhornweg 37b, 13595, Berlin, Berlin Listing address: Heinrich-Heine-Str. 36, 10179, Berlin, Berlin</t>
  </si>
  <si>
    <t>Sunny room</t>
  </si>
  <si>
    <t>Oasis in the urban jungle - 150 qm green/citynear</t>
  </si>
  <si>
    <t>11/Z/RA/001396-18</t>
  </si>
  <si>
    <t>Двухкомнатная кв на Штаакенерштр(8)</t>
  </si>
  <si>
    <t>Brunsbütteler Damm</t>
  </si>
  <si>
    <t>GreatStay - Zionskirchstr. 57</t>
  </si>
  <si>
    <t>Leonid</t>
  </si>
  <si>
    <t>01/Z/ZA/003667-15</t>
  </si>
  <si>
    <t>Lovely sunny 29qm private balcony room</t>
  </si>
  <si>
    <t>03/Z/AZ/006632-21</t>
  </si>
  <si>
    <t>Flat in Prenzlauer Berg for Families in Berlin</t>
  </si>
  <si>
    <t>Tomas</t>
  </si>
  <si>
    <t>Kellemes berlini szoba 1-2 személy részére</t>
  </si>
  <si>
    <t>I.</t>
  </si>
  <si>
    <t>Great Stay - Danziger Str. 64 No. 2</t>
  </si>
  <si>
    <t>03/Z/AF/000030-14</t>
  </si>
  <si>
    <t>Gemütliches Zimmer in Berlin Köpenick</t>
  </si>
  <si>
    <t>09/z/az/002862-21</t>
  </si>
  <si>
    <t>Kurfürstendamm 170qm Design Apartment</t>
  </si>
  <si>
    <t>Beautiful Large Room in heart of Neukölln</t>
  </si>
  <si>
    <t>Schöne,helle,ruhige Stalinbau Wohnung mit Park</t>
  </si>
  <si>
    <t>Sunny big room - close to Tiergarten + Spree</t>
  </si>
  <si>
    <t>Spacious room with balcony</t>
  </si>
  <si>
    <t>Rica</t>
  </si>
  <si>
    <t>Oneroom apartment in Brüsselerstr (52)</t>
  </si>
  <si>
    <t>Apartment in Mitte</t>
  </si>
  <si>
    <t>Alba</t>
  </si>
  <si>
    <t>Huge loft-like room near Kreuzberg</t>
  </si>
  <si>
    <t>Central and quiet in Kreuzberg</t>
  </si>
  <si>
    <t>02/Z/AZ/008849-18</t>
  </si>
  <si>
    <t>Central two rooms apartment in Kreuzberg</t>
  </si>
  <si>
    <t>bright room with view of park in shared flat</t>
  </si>
  <si>
    <t>Corrie</t>
  </si>
  <si>
    <t>Stunning, totally private souterrain apartment</t>
  </si>
  <si>
    <t xml:space="preserve">First name and Last name: Philipp Rings  Contact address: Wartenburgstraße 1A, 10963, Berlin, Berlin Listing address: Wartenburgstraße 1A, 10963, Berlin , Berlin </t>
  </si>
  <si>
    <t>Bright central  apartment in Kreuzkölln</t>
  </si>
  <si>
    <t>Cosy big apartment in old building</t>
  </si>
  <si>
    <t>Nordic Penthouse Apartment with Roof Terrace</t>
  </si>
  <si>
    <t>Videesha</t>
  </si>
  <si>
    <t>big room with piano, big flat, nice roommates...</t>
  </si>
  <si>
    <t>Sybille</t>
  </si>
  <si>
    <t>08/Z/AZ/008608-19</t>
  </si>
  <si>
    <t>Cosy room in historic building, central &amp; bright</t>
  </si>
  <si>
    <t>Maria-Antonia</t>
  </si>
  <si>
    <t>02/Z/AZ/008599-18</t>
  </si>
  <si>
    <t>Attic next to Prenzlauer Berg family friendly</t>
  </si>
  <si>
    <t>Sonniges Zimmer mit super Verkehrslage</t>
  </si>
  <si>
    <t>Madelaine</t>
  </si>
  <si>
    <t>Nice Room in a beautiful flat in Neukölln</t>
  </si>
  <si>
    <t>Ramin</t>
  </si>
  <si>
    <t>Best Neighbour to Charlottenburg Palace and Fairs</t>
  </si>
  <si>
    <t>Cozy and central apartment in Berlin/Mitte</t>
  </si>
  <si>
    <t>Cosy room in big apartment near Sprengelkiez</t>
  </si>
  <si>
    <t>Maru</t>
  </si>
  <si>
    <t>Ruhige 1 Zimmerwohnung nähe Messe, Lietzenseepark</t>
  </si>
  <si>
    <t>Glenn</t>
  </si>
  <si>
    <t>Sunny and spacious apartment with balcony</t>
  </si>
  <si>
    <t>Large alt-bau room in shared apartment in Wedding</t>
  </si>
  <si>
    <t>Uma</t>
  </si>
  <si>
    <t>Friedrichshain Park Apartment 75 sq.m</t>
  </si>
  <si>
    <t>Anastasia</t>
  </si>
  <si>
    <t>Eco-chic room in central Schöneberg</t>
  </si>
  <si>
    <t>Kaya</t>
  </si>
  <si>
    <t>Room with three flatmates</t>
  </si>
  <si>
    <t>Amazing loft in Berlin Mitte - Longterm preferred</t>
  </si>
  <si>
    <t>Daphne</t>
  </si>
  <si>
    <t>Sonnendurchflutet und zentral am  Ku'damm gelegen</t>
  </si>
  <si>
    <t>Beautiful apartment in central location</t>
  </si>
  <si>
    <t>Adania</t>
  </si>
  <si>
    <t>01/Z/RA/012675-21</t>
  </si>
  <si>
    <t>Cozy Apartment in Prenzlauer Berg</t>
  </si>
  <si>
    <t>20m2 room in Friedrichshain</t>
  </si>
  <si>
    <t>2-Zimmerwohnung mit guter Verkehrsanbindung</t>
  </si>
  <si>
    <t>06/Z/RA/002526-18</t>
  </si>
  <si>
    <t>Schöne 2-Zimmer Wohnung mit Balkon</t>
  </si>
  <si>
    <t>Cozy, 68qm, central but quiet apartment in Berlin</t>
  </si>
  <si>
    <t>Helle Hinter-H-Wohnung 45m2 3.Etage Kurfürstendamm</t>
  </si>
  <si>
    <t>Komm und fühl Dich wohl</t>
  </si>
  <si>
    <t>Mzungu</t>
  </si>
  <si>
    <t>huge and sunny room great location nice roommates</t>
  </si>
  <si>
    <t>Blumen</t>
  </si>
  <si>
    <t>Beautiful Apartment in the centre of Berlin</t>
  </si>
  <si>
    <t>Big room in middle of beautiful Tempelhof</t>
  </si>
  <si>
    <t>Spacious Apartment by the river</t>
  </si>
  <si>
    <t>Džiovana</t>
  </si>
  <si>
    <t>Berlin Prenzlauer Berg - ruhig &amp; verkehrsgünstig</t>
  </si>
  <si>
    <t>Cozy home in kreuzberg-Neukölln</t>
  </si>
  <si>
    <t>Mahmoud</t>
  </si>
  <si>
    <t>Kellemes szoba kiadó Berlinben</t>
  </si>
  <si>
    <t>Illés</t>
  </si>
  <si>
    <t>Exquisite ~ Huge Backyard Loft in Berlins Center</t>
  </si>
  <si>
    <t>Penthouse Studio, short stay</t>
  </si>
  <si>
    <t>Charming room in the heart of Prenzlauer Berg</t>
  </si>
  <si>
    <t>Charming Well Connected Room in Neukölln</t>
  </si>
  <si>
    <t>Large private room in Prenzlauer Berg</t>
  </si>
  <si>
    <t>Gemütliche Berliner Altbauwohnung mit Charme</t>
  </si>
  <si>
    <t>Cozy &amp; Stylish  Apartment ~ Great area ✨</t>
  </si>
  <si>
    <t>Central Berlin Escape for 4 - APT10</t>
  </si>
  <si>
    <t>Spacious appartment in best location</t>
  </si>
  <si>
    <t>perfect base for your berlin experience</t>
  </si>
  <si>
    <t>Yvi</t>
  </si>
  <si>
    <t>Beautiful Apartment in Central Kreuzberg</t>
  </si>
  <si>
    <t>02/Z/AZ/008470-18</t>
  </si>
  <si>
    <t>Style Pad City- APT 11</t>
  </si>
  <si>
    <t>Berlin Central/Mitte, 130 m², ruhig, hell, grün</t>
  </si>
  <si>
    <t>Huge sunny room in lovely Berlin!</t>
  </si>
  <si>
    <t>Bohemian Berlin Escape for 4* Apt 3</t>
  </si>
  <si>
    <t>NEW! fantastic hotspot Mitte Hackescher Markt - 20</t>
  </si>
  <si>
    <t>Petra, Melanie &amp; Ariane</t>
  </si>
  <si>
    <t>01/Z/ZA/006075-16</t>
  </si>
  <si>
    <t>31m2 light room by the canal in Neukölln</t>
  </si>
  <si>
    <t>Sina</t>
  </si>
  <si>
    <t>Retro Design Mitte *flat for 4* AP7</t>
  </si>
  <si>
    <t>Sunny and cosy room in Prenzlauer Berg</t>
  </si>
  <si>
    <t>Schönes Haus mit Terrasse u. Garten - ruhige Lage</t>
  </si>
  <si>
    <t>11/Z/RA/001391-18</t>
  </si>
  <si>
    <t>2Rooms flat/5min from metro/incitycenter/Wedding41</t>
  </si>
  <si>
    <t>Amazing apartament in the centre</t>
  </si>
  <si>
    <t>quite, 18sqm room in Berlin/Schöneberg</t>
  </si>
  <si>
    <t>Lovely apartment in Berlin Friedrichshain</t>
  </si>
  <si>
    <t>Nice room in cozy apartement</t>
  </si>
  <si>
    <t>Ibrahim</t>
  </si>
  <si>
    <t>Traumhaft am Kollwitzkiez</t>
  </si>
  <si>
    <t>Sela</t>
  </si>
  <si>
    <t>Painters Apartment in Neukölln</t>
  </si>
  <si>
    <t>sunny flat closet Tempelhofer Feld</t>
  </si>
  <si>
    <t>Beautiful apartment in the center of Berlin</t>
  </si>
  <si>
    <t>Legal entity name and Legal form: qcons GmbH Legal representatives or Trade register number: Sven Mätzschker  Entity address: Marienstr. 30, 10117, Berlin, Berlin Listing address: Hessische Str. 12, 10115, Berlin, Berlin</t>
  </si>
  <si>
    <t>BEST LOCATION- BIG APARTMENT K23</t>
  </si>
  <si>
    <t>01/Z/ZA/005711-16</t>
  </si>
  <si>
    <t>Best View -Best Location! Potsdamer Platz! H632</t>
  </si>
  <si>
    <t>01/Z/ZA/005652-16</t>
  </si>
  <si>
    <t>1 room flat in a quite area / 2 bed</t>
  </si>
  <si>
    <t>Mach es dir bequem &amp; entdecke Berlin</t>
  </si>
  <si>
    <t>Neu-Hohenschönhausen Süd</t>
  </si>
  <si>
    <t>gemütliches Wohnen im Wedding, cozy flat to rent</t>
  </si>
  <si>
    <t>Sonsie</t>
  </si>
  <si>
    <t>Berlin - 145m2 with private terrace and City-view</t>
  </si>
  <si>
    <t>03/Z/RA/004480-19</t>
  </si>
  <si>
    <t>2 room apartment with a big balcony, Weserstr.</t>
  </si>
  <si>
    <t>08/Z/AZ/006412-18</t>
  </si>
  <si>
    <t>3-Zi. Charlootenburg, mit Kind und Hund</t>
  </si>
  <si>
    <t>Danaisy</t>
  </si>
  <si>
    <t>Sunny cosy room</t>
  </si>
  <si>
    <t>Beautiful Apartment in Park-Villa in City Center</t>
  </si>
  <si>
    <t>Milos</t>
  </si>
  <si>
    <t>Beautiful &amp; spacious apartment in Prenzlauer Berg</t>
  </si>
  <si>
    <t>Izabela</t>
  </si>
  <si>
    <t>Spacious flat in between Mitte &amp; Friedrichshain</t>
  </si>
  <si>
    <t>loevly, calm and comfortable Apartment</t>
  </si>
  <si>
    <t>Salma</t>
  </si>
  <si>
    <t>Spacious and bright 3-room flat in Friedrichshain</t>
  </si>
  <si>
    <t>Ariana</t>
  </si>
  <si>
    <t>Room directly at Maybachufer (best spot)</t>
  </si>
  <si>
    <t>Adan</t>
  </si>
  <si>
    <t>Gemütliche Wohnung direkt am Tempelhofer Hafen</t>
  </si>
  <si>
    <t>Bright room in Mitte</t>
  </si>
  <si>
    <t>Gemütliche kleine Wohnung im Prenzlberg</t>
  </si>
  <si>
    <t>Feel the Urban Mojo &amp; Relax with Friends</t>
  </si>
  <si>
    <t>First name and Last name: Carmen Reiz   Contact address: Tasdorfer Straße 31, 10365, Berlin, Deutschland Listing address: Tasdorfer Straße 31, 10365, Berlin, Deutschland</t>
  </si>
  <si>
    <t>In the center of Berlin at Potsdamer Platz</t>
  </si>
  <si>
    <t>Janet</t>
  </si>
  <si>
    <t>02/Z/AZ/008253-18</t>
  </si>
  <si>
    <t>Schöne Dachgeschosswohnung mit Blick ins Grüne</t>
  </si>
  <si>
    <t>Beautiful room Kreuzberg</t>
  </si>
  <si>
    <t>Quique</t>
  </si>
  <si>
    <t>Großes Zimmer an der Spree</t>
  </si>
  <si>
    <t>In the center of neukölln (famous Sonnenallee)</t>
  </si>
  <si>
    <t>beautiful room in Schöneberg</t>
  </si>
  <si>
    <t>Room in Berlin</t>
  </si>
  <si>
    <t>Grünau</t>
  </si>
  <si>
    <t>First name and Last name: Olaf Dacke  Contact address: Am Kanal 31, 12527, Berlin, Deutschland Listing address: Am Kanal 31, 12527, Berlin, Deutschland</t>
  </si>
  <si>
    <t>Zimmer (fast) in Schöneberg, ruhig und zentral</t>
  </si>
  <si>
    <t>01/Z/AZ/013037-21</t>
  </si>
  <si>
    <t>Süße Wohnung mit Balkon im angesagten Ostkiez</t>
  </si>
  <si>
    <t>A sweet room, F-Hain, Close to All</t>
  </si>
  <si>
    <t>J</t>
  </si>
  <si>
    <t>Cozy studio 4 quiet guests only by StayBearlin</t>
  </si>
  <si>
    <t>Legal entity name and Legal form: StayBearlin Legal representatives or Trade register number: Alan Connaughton  Entity address: Grellstraße 34, 10409, Berlin, Deutschland Listing address: Straßmannstraße 26, EG links, 10249, Berlin, Deutschland</t>
  </si>
  <si>
    <t>Comfy fully furnished room in Friedrichshain</t>
  </si>
  <si>
    <t>Kamen</t>
  </si>
  <si>
    <t>2 bdrm flat for families/ calm guests. StayBearlin</t>
  </si>
  <si>
    <t>Legal entity name and Legal form: StayBearlin Legal representatives or Trade register number: Alan Connaughton  Entity address: Grellstraße 34, 10409, Berlin, Deutschland Listing address: Straßmannstraße 26, EG links, 10249, Berlin, Germany</t>
  </si>
  <si>
    <t>Big luminous room in the hearth of Friedrichshain</t>
  </si>
  <si>
    <t>02/Z/AZ/009654-19</t>
  </si>
  <si>
    <t>BIG APARTMENT-BEST PRICE IN THE CENTRE H273</t>
  </si>
  <si>
    <t>01/Z/ZA/005631-16</t>
  </si>
  <si>
    <t>Quiet Room in Prenzlauer Berg</t>
  </si>
  <si>
    <t>stylish comfortable Berlin City Flat Family.</t>
  </si>
  <si>
    <t>Sabriye</t>
  </si>
  <si>
    <t>Cosy room with piano&amp;private bathroom-top location</t>
  </si>
  <si>
    <t>01/Z/AZ/009309-19</t>
  </si>
  <si>
    <t>gemütliches dachgeschosszimmer in berliner wg</t>
  </si>
  <si>
    <t>Fine</t>
  </si>
  <si>
    <t>DUPLEX APARTMENT/PENTHOUSE in 5* LOCATION! 7583</t>
  </si>
  <si>
    <t>01/Z/ZA/005597-16</t>
  </si>
  <si>
    <t>City Centre Base - 2 Bedrooms H4-73</t>
  </si>
  <si>
    <t>01/Z/ZA/005647-16</t>
  </si>
  <si>
    <t>Sonniges Dachgeschoss, 2 Schlafzimmer, Terrasse</t>
  </si>
  <si>
    <t>03/Z/AZ/004220-18</t>
  </si>
  <si>
    <t>Renovated apartment in the center</t>
  </si>
  <si>
    <t>Feng</t>
  </si>
  <si>
    <t>Bright &amp; Central, 5-Room-App, 130m2, Spree View</t>
  </si>
  <si>
    <t>Central Attic in Prenzlauer Berg</t>
  </si>
  <si>
    <t>Modernes Zimmer Nähe Prenzlauer Berg</t>
  </si>
  <si>
    <t>Sunny room in a great neighborhood</t>
  </si>
  <si>
    <t>Kjartan</t>
  </si>
  <si>
    <t>Sunny Roof Top 2 floor Loft in trending Kreuzberg</t>
  </si>
  <si>
    <t>Überzeugt euch selbst - Ich liebe meine Wohung!</t>
  </si>
  <si>
    <t>Bright and quiet 30m² room with balkony</t>
  </si>
  <si>
    <t>Schöne Wohnung für Familien mit 2 K. oder Pärchen</t>
  </si>
  <si>
    <t>Friedrichshain - The place to be</t>
  </si>
  <si>
    <t>Ruhiges Zimmer mit guten Anschluss in die City</t>
  </si>
  <si>
    <t>Unique Studio with Loft Bed in Heart of Berlin</t>
  </si>
  <si>
    <t>Keatyn+Joschi</t>
  </si>
  <si>
    <t>Big room on a great location in Wedding</t>
  </si>
  <si>
    <t>Vlasta</t>
  </si>
  <si>
    <t>Cozy big Room in Berlin Neukoelln</t>
  </si>
  <si>
    <t>Janne</t>
  </si>
  <si>
    <t>Zentral und grün in Berlin P'Berg</t>
  </si>
  <si>
    <t>Stay in berlin like a local :)</t>
  </si>
  <si>
    <t>Kim</t>
  </si>
  <si>
    <t>Spacious and quiet "Altbau" Apartment</t>
  </si>
  <si>
    <t>Margarete</t>
  </si>
  <si>
    <t>Großes Zimmer, in Kreuzberg am Schlesischen Tor</t>
  </si>
  <si>
    <t>kleines Zimmer in WG in perfekter Lage</t>
  </si>
  <si>
    <t>Yasemin</t>
  </si>
  <si>
    <t>2 quiet rooms in the absolut center of Berlin</t>
  </si>
  <si>
    <t>Sunny and cosy room, balcony access near Kreuzberg</t>
  </si>
  <si>
    <t>07/Z/AZ/010650-21</t>
  </si>
  <si>
    <t>Cozy and modern Apartment in Neu-Westend</t>
  </si>
  <si>
    <t>04/Z/AZ/007850-18</t>
  </si>
  <si>
    <t>Central flat near Alex with fiber optic Internet</t>
  </si>
  <si>
    <t>01/Z/NA/004166-16</t>
  </si>
  <si>
    <t>Unique mini-house in the heart of Prenzlauer Berg</t>
  </si>
  <si>
    <t>Hilde</t>
  </si>
  <si>
    <t>Bright room in the middle of Berlin</t>
  </si>
  <si>
    <t>07/Z/AZ/011470-21</t>
  </si>
  <si>
    <t>Cosy and Very Central place in Prenzlauer Berg</t>
  </si>
  <si>
    <t>Prenzlauer</t>
  </si>
  <si>
    <t>20 qm in ruhiger Lage in Berlin Mitte</t>
  </si>
  <si>
    <t>Sandro</t>
  </si>
  <si>
    <t>Luxury flat in Kreuzberg</t>
  </si>
  <si>
    <t>Jasmin Isabelle</t>
  </si>
  <si>
    <t>Huge Cosy Bright Room in Centrum - Warschauerstr</t>
  </si>
  <si>
    <t>NEW Studio Apartment for 4, Neukölln, WiFi, 45qm</t>
  </si>
  <si>
    <t>Legal entity name and Legal form: GHS Green Hotelservice GmbH Legal representatives or Trade register number: HRB 177703 B  Entity address: Rhinstr 137A, 10315 , Berlin, Deutschland Listing address: Niemetzstr 51, 12055, Berlin , Deutschland</t>
  </si>
  <si>
    <t>Cozy, private student flat</t>
  </si>
  <si>
    <t>Townhouse near city center w/ garden, steps to U2</t>
  </si>
  <si>
    <t>Peaceful studio in Lively Area of Kollwitzkiez</t>
  </si>
  <si>
    <t>First name and Last name: Elena Galliano  Contact address: Viktoria-Luise-Platz 12A, 10777, Berlin, Deutschland Listing address: Sredzkistr. 38 , SFR EG, 10435, Berlin, Deutschland</t>
  </si>
  <si>
    <t>BIG APT 4 BLNCTY-CNTR 43-H6</t>
  </si>
  <si>
    <t>01/Z/ZA/005656-16</t>
  </si>
  <si>
    <t>Central and green</t>
  </si>
  <si>
    <t>Cozy and nice room in Berlin - Wedding</t>
  </si>
  <si>
    <t>Larissa</t>
  </si>
  <si>
    <t>Huge, sunny, central located room!</t>
  </si>
  <si>
    <t>Krzysztof</t>
  </si>
  <si>
    <t>Sweet 2-Rooms! Really central but quiet &lt;3</t>
  </si>
  <si>
    <t>6-Romantik i Altberliner Stil am Rüdesheimer Platz</t>
  </si>
  <si>
    <t>Legal entity name and Legal form: Hotel-Pension am Rüdesheimer Platz Legal representatives or Trade register number: Dagmar Röring   Entity address: Rüdesheimer Platz 7, 14197, Berlin, Deutschland Listing address: Rüdesheimer Platz 7, 14197, Berlin, Deutschland</t>
  </si>
  <si>
    <t>Cozy small apartment in Schillerkiez Neukölln</t>
  </si>
  <si>
    <t>Zina</t>
  </si>
  <si>
    <t>3 ROOMS ONE AMAZING EXPERIENCE! Wintergarden 8762</t>
  </si>
  <si>
    <t>01/Z/ZA/005668-16</t>
  </si>
  <si>
    <t>Beautiful room in the heart of prenzlauerberg!</t>
  </si>
  <si>
    <t>Cozy appartement in central Neukölln</t>
  </si>
  <si>
    <t>Tatiana</t>
  </si>
  <si>
    <t>08/Z/AZ/009323-20</t>
  </si>
  <si>
    <t>BIG APARTMENT AT BRANDENBURG GATE! 1B53</t>
  </si>
  <si>
    <t>01/Z/ZA/005506-16</t>
  </si>
  <si>
    <t>gemütliche Wohnung mitten im Berliner Szeneleben</t>
  </si>
  <si>
    <t>Beautiful apartment with private garden in P-Berg</t>
  </si>
  <si>
    <t>Helles großes Zimmer am Tempelhofer Feld!</t>
  </si>
  <si>
    <t>Leonie</t>
  </si>
  <si>
    <t>Sunny Apartment, Balcony, Park View, Cat sitting</t>
  </si>
  <si>
    <t>Markus And Hugo</t>
  </si>
  <si>
    <t>Sunny room in spacious flat #3</t>
  </si>
  <si>
    <t>Large stylish design apartment</t>
  </si>
  <si>
    <t>Apartment with beautifullly designed interior</t>
  </si>
  <si>
    <t>Jeff</t>
  </si>
  <si>
    <t>Private room in shared flat - Neukölln</t>
  </si>
  <si>
    <t>Céline</t>
  </si>
  <si>
    <t>74 m2, beautiful, sunny flat in Kreuzkölln</t>
  </si>
  <si>
    <t>Charming flat at the heart of Kreuzberg</t>
  </si>
  <si>
    <t>Isadhora</t>
  </si>
  <si>
    <t>Sunny Side of Berlin</t>
  </si>
  <si>
    <t>01/Z/NA/004164-16</t>
  </si>
  <si>
    <t>Smart and Efficient Designer's Apartment in Central Berlin</t>
  </si>
  <si>
    <t>Legal entity name and Legal form: Herbst &amp;amp; Oehmke Immobilien GmbH Legal representatives or Trade register number: HRB 210459  Entity address: Odenwaldstraße 12, 12161, Berlin, Berlin Listing address: Dolziger Straße 22, 10247, Berlin, Berlin</t>
  </si>
  <si>
    <t>(RUL) 5 bedrooms, subway + S-Bahn, Park ex-Airport</t>
  </si>
  <si>
    <t>First name and Last name: Werner Bern  Contact address: Axel-Springer-Str. 39, 10969 Berlin, Berlin, Berlin Listing address: Ringbahnstr. 38-40, 12099, Berlin, Berlin</t>
  </si>
  <si>
    <t>center of Berlin but quiet and elegant</t>
  </si>
  <si>
    <t>Susan A Cecilia</t>
  </si>
  <si>
    <t>03/Z/AZ/004134-18</t>
  </si>
  <si>
    <t>01/Z/NA/004167-16</t>
  </si>
  <si>
    <t>Sunny and beautiful apartment in the city center</t>
  </si>
  <si>
    <t>01/Z/NA/004162-16</t>
  </si>
  <si>
    <t>Room in Berlin Neukölln/ Kreuzberg</t>
  </si>
  <si>
    <t>Small, cosy and creative bedroom in shared flat.</t>
  </si>
  <si>
    <t>Livia</t>
  </si>
  <si>
    <t>Schöne, helle Whg nahe Tempelh. Feld in Neukölln</t>
  </si>
  <si>
    <t>Renald</t>
  </si>
  <si>
    <t>Child friendly apartament in Berlin</t>
  </si>
  <si>
    <t>Martha</t>
  </si>
  <si>
    <t>Comfy room + balcony</t>
  </si>
  <si>
    <t>Cozy room in Berlin, Charlottenburg!</t>
  </si>
  <si>
    <t>Central Neukölln, Park side and Cats!</t>
  </si>
  <si>
    <t>Christian &amp; Vemo</t>
  </si>
  <si>
    <t>Grand flat with a park view</t>
  </si>
  <si>
    <t>Central Berlin, for 1 to 4 people</t>
  </si>
  <si>
    <t>4 Bedroom Apartment just off the Kürfurstendamm.</t>
  </si>
  <si>
    <t>Deborah</t>
  </si>
  <si>
    <t>spacious studio loft w/ roof deck</t>
  </si>
  <si>
    <t>02/Z/AZ/014086-21</t>
  </si>
  <si>
    <t>Sehr schöne Wohnung im Szenebezirk Neukölln</t>
  </si>
  <si>
    <t>Cute Altbau-room in Berlin-Charlottenburg</t>
  </si>
  <si>
    <t>Cozy apartment in Kreuzberg</t>
  </si>
  <si>
    <t>Kadin</t>
  </si>
  <si>
    <t>02/Z/AZ/016321-22</t>
  </si>
  <si>
    <t>Great 2 room apartment in Neukölln/Weserstraße</t>
  </si>
  <si>
    <t>Blair</t>
  </si>
  <si>
    <t>3 Zimmer Wohnung, zentral und grün</t>
  </si>
  <si>
    <t>09/Z/RA/001535-18</t>
  </si>
  <si>
    <t>Lovely flat in Mitte (but without the cat;)</t>
  </si>
  <si>
    <t>Cozy Room in Prenzlauen Berg.</t>
  </si>
  <si>
    <t>Single room at Richardplatz</t>
  </si>
  <si>
    <t>Luxury 80 qm Wohnung in the heart of Koepenick</t>
  </si>
  <si>
    <t>Silent Flat Near Mauer Park</t>
  </si>
  <si>
    <t>Spacious Cozy Room Close To City Center</t>
  </si>
  <si>
    <t>Zimmer im Süden Berlin ,im Grünen,Ruhig</t>
  </si>
  <si>
    <t>Babs</t>
  </si>
  <si>
    <t>Cozy place next to Viktoriapark</t>
  </si>
  <si>
    <t>Adriaan  Cleton</t>
  </si>
  <si>
    <t>02/Z/AZ/008468-18</t>
  </si>
  <si>
    <t>bright &amp; quiet single person apartment</t>
  </si>
  <si>
    <t>Schönes Zimmer in toller WG am Nollendorfplatz</t>
  </si>
  <si>
    <t>25 sqm room in hip Friedrichshain</t>
  </si>
  <si>
    <t>02/Z/AZ/013736-21</t>
  </si>
  <si>
    <t>Room in Kreuzberg</t>
  </si>
  <si>
    <t>H651 FIT´s for Four in a 5* Location!</t>
  </si>
  <si>
    <t>01/Z/ZA/005657-16</t>
  </si>
  <si>
    <t>10 min to Alexanderplatz, 5 min to Simon-Dach-Kiez</t>
  </si>
  <si>
    <t>Guests-Room in The Center of Berlin (Tiergarten)</t>
  </si>
  <si>
    <t>Fayez</t>
  </si>
  <si>
    <t>01/Z/NA/003960-15</t>
  </si>
  <si>
    <t>H652 Best Location for 4!</t>
  </si>
  <si>
    <t>01/Z/ZA/005658-16</t>
  </si>
  <si>
    <t>1 Room Apartment Berlin Lichtenberg</t>
  </si>
  <si>
    <t>CENTRE APARTMENT FOR 6 | 8853</t>
  </si>
  <si>
    <t>01/Z/ZA/005674-16</t>
  </si>
  <si>
    <t>Gemütliche Oase in Berlin</t>
  </si>
  <si>
    <t>Amore mio</t>
  </si>
  <si>
    <t>Honey Room</t>
  </si>
  <si>
    <t>Lucio</t>
  </si>
  <si>
    <t>Factory SVS</t>
  </si>
  <si>
    <t>Serena</t>
  </si>
  <si>
    <t>Luxury Apartment in the Heart of Prenzlauer Berg</t>
  </si>
  <si>
    <t>Gerte</t>
  </si>
  <si>
    <t>Spacious Flat for Families and Couples in X-Berg</t>
  </si>
  <si>
    <t>Villa Kunterbunt</t>
  </si>
  <si>
    <t>Family flat with a cat and a garden.</t>
  </si>
  <si>
    <t>22qm room in Friedrichshain</t>
  </si>
  <si>
    <t>Cosy 1 room apartment in Friedrichshain-Kreuzberg</t>
  </si>
  <si>
    <t>Cosy and sunny room in the heart of Friedrichshain</t>
  </si>
  <si>
    <t>01/Z/NA/004163-16</t>
  </si>
  <si>
    <t>Staying in Schöneberg</t>
  </si>
  <si>
    <t>07/Z/AZ/012774-22</t>
  </si>
  <si>
    <t>(RO) 8 rooms, 5 baths, max 18 guests, @old airport</t>
  </si>
  <si>
    <t>Modern,quiet,sunny apartement@the heart of Berlin.</t>
  </si>
  <si>
    <t>Felix-Fred</t>
  </si>
  <si>
    <t>Beautiful room in the middle of Berlin !</t>
  </si>
  <si>
    <t>Cozy room in Neukölln, Berlin.</t>
  </si>
  <si>
    <t>Yannik</t>
  </si>
  <si>
    <t>New and bright rooftop place with a great view</t>
  </si>
  <si>
    <t>Beautiful Room in the Centre of Kreuzberg</t>
  </si>
  <si>
    <t>Nice room in Friedrichshain, ready to move in</t>
  </si>
  <si>
    <t>Gemütliches Zimmer (Altbau)</t>
  </si>
  <si>
    <t>O.</t>
  </si>
  <si>
    <t>Sunny 3-bedroom apartment in Friedrichshain</t>
  </si>
  <si>
    <t>Bruno</t>
  </si>
  <si>
    <t>Ruhige, helle Wohnung in Kreuzberg / Mitte</t>
  </si>
  <si>
    <t>Jadranka</t>
  </si>
  <si>
    <t>Central Spacious Design Apartment</t>
  </si>
  <si>
    <t>Legal entity name and Legal form: JVS Legal representatives or Trade register number: HRB142309  Entity address: Gerichtstr 54, 13347 , Berlin, DE Listing address: Kiefholzstrasse  41, 12435, Berlin, DE</t>
  </si>
  <si>
    <t>modern design flat in vibrant Friedrichshain</t>
  </si>
  <si>
    <t>Stephan &amp; Renè</t>
  </si>
  <si>
    <t>02/Z/RA/012120-20</t>
  </si>
  <si>
    <t>design apartment only 15min from Alexanderplatz</t>
  </si>
  <si>
    <t>Bele</t>
  </si>
  <si>
    <t>Comfy room with a balcony in trendy Neukölln</t>
  </si>
  <si>
    <t>Oded</t>
  </si>
  <si>
    <t>cozy and bright room in Prenzlauer Berg</t>
  </si>
  <si>
    <t>Marvellous Apartment at Kudamm / prime location</t>
  </si>
  <si>
    <t>Sunny attic apartment in Neukölln</t>
  </si>
  <si>
    <t>Spacious Room in center Berlin</t>
  </si>
  <si>
    <t>01/Z/RA/009973-19</t>
  </si>
  <si>
    <t>Beautiful room in neukölln</t>
  </si>
  <si>
    <t>08/Z/AZ/007156-19</t>
  </si>
  <si>
    <t>Lovely and bright room in Neukölln</t>
  </si>
  <si>
    <t>Felicity</t>
  </si>
  <si>
    <t>Spacious room in the heart of Kreuzberg</t>
  </si>
  <si>
    <t>Macro</t>
  </si>
  <si>
    <t>Bright room next to a lake and Ku'damm</t>
  </si>
  <si>
    <t>quiet, spacious room with green view, nice hood</t>
  </si>
  <si>
    <t>Lisa Valerie</t>
  </si>
  <si>
    <t>Penthouse Studio Apartment am Kurfürstendamm</t>
  </si>
  <si>
    <t>Apartment Centro</t>
  </si>
  <si>
    <t>01/Z/NA/007790-18</t>
  </si>
  <si>
    <t>Unique Hospital style room in great location!</t>
  </si>
  <si>
    <t>Nice lovely room :)</t>
  </si>
  <si>
    <t>Cozy apartment between Kreuzberg&amp;Schöneberg</t>
  </si>
  <si>
    <t>Cozy place  right in the centre</t>
  </si>
  <si>
    <t>Zentral gelegene grüne Oase für Haustierfreunde</t>
  </si>
  <si>
    <t>Shared flat in central Berlin / student apartment</t>
  </si>
  <si>
    <t>Quiet and Cozy family apartment</t>
  </si>
  <si>
    <t>Fish</t>
  </si>
  <si>
    <t>2 Zimmer einer Wohnung mit herrlichem Berlinblick</t>
  </si>
  <si>
    <t>Lovely room in a shared apt. in Friedrichshain</t>
  </si>
  <si>
    <t>Emel</t>
  </si>
  <si>
    <t>BIG APARTMENT-PRIME LOCATION-BEST PRICE! |B0303</t>
  </si>
  <si>
    <t>01/Z/ZA/005509-16</t>
  </si>
  <si>
    <t>Lovely room in the heart of Kreuzberg.</t>
  </si>
  <si>
    <t>Mia C.</t>
  </si>
  <si>
    <t>Lovely Apartement Prenzlauer Berg</t>
  </si>
  <si>
    <t>Spacious Flat while we are out of town.</t>
  </si>
  <si>
    <t>Quiet and sunny flat in Pankow</t>
  </si>
  <si>
    <t>Huge and homy room in Neukölln</t>
  </si>
  <si>
    <t>Cozy room in a shared apartment</t>
  </si>
  <si>
    <t>Ilka</t>
  </si>
  <si>
    <t>Berlin. Downtown. Prenzlauer Berg.</t>
  </si>
  <si>
    <t>3 Zimmer, Küche, Bad und Fahrrad.</t>
  </si>
  <si>
    <t>Central LEGAL flat for 11 / 5BR 3Bath. Kreuzkölln!</t>
  </si>
  <si>
    <t>Legal entity name and Legal form: Berlin Style Apartments GmbH Legal representatives or Trade register number: HRB 156550 B  Entity address: Straße zum Löwen 10b, 14109, Berlin, Deutschland Listing address: Hermannstraße 254 Apt 3, 12049, Berlin, Deutschland</t>
  </si>
  <si>
    <t>Experience of a special kind - Mini-loft in Mitte</t>
  </si>
  <si>
    <t>Wera</t>
  </si>
  <si>
    <t>01/Z/RA/012898-21</t>
  </si>
  <si>
    <t>cosy, small house in Neukölln</t>
  </si>
  <si>
    <t>Altbauwohnung mit 2 Zimmern direkt am Hermannplatz</t>
  </si>
  <si>
    <t>ART HOLIDAYS</t>
  </si>
  <si>
    <t>Pretty 1Room flat in Spandau(14)/ Berlin</t>
  </si>
  <si>
    <t>cosy bright room in the middle of Friedrichshain</t>
  </si>
  <si>
    <t>Cosy room with GARDEN in multiculti neighbourhood</t>
  </si>
  <si>
    <t>Central bright room with balcony, kitchen and bath</t>
  </si>
  <si>
    <t>Helles ruhiges Neubauapartment mit TOP-Ausstattung</t>
  </si>
  <si>
    <t>Rooftop appartment with huge terrace</t>
  </si>
  <si>
    <t>Perfect central location - bright, beautiful space</t>
  </si>
  <si>
    <t>1 Bedroom Apt./ Checkpoint Charlie - Min. 3 months</t>
  </si>
  <si>
    <t>Big private room in Neukölln with balcony</t>
  </si>
  <si>
    <t>inner core Wrangelkiez music friends</t>
  </si>
  <si>
    <t>Merkur</t>
  </si>
  <si>
    <t>room in F-hain</t>
  </si>
  <si>
    <t>Imon</t>
  </si>
  <si>
    <t>Central / creative athmosphere / amazing view</t>
  </si>
  <si>
    <t>Cozy room in Friedrichshain</t>
  </si>
  <si>
    <t>Lovely room for holidays</t>
  </si>
  <si>
    <t>2 Raumwohnung Prenzlauer Berg</t>
  </si>
  <si>
    <t>Dajana</t>
  </si>
  <si>
    <t>Big Room with Balcony</t>
  </si>
  <si>
    <t>Kamal</t>
  </si>
  <si>
    <t>Cosy, lightflooded appartment</t>
  </si>
  <si>
    <t>Sunny private room in vibrant Neukolln</t>
  </si>
  <si>
    <t>Gabby</t>
  </si>
  <si>
    <t>1,5 Zimmer Design-Wohnung im Graefekiez</t>
  </si>
  <si>
    <t>Friendly room + own balcony in shared flat</t>
  </si>
  <si>
    <t>Calm Living in the hearth of Berlin! Nice Balcony!</t>
  </si>
  <si>
    <t xml:space="preserve">First name and Last name: Daniel Kerem   Contact address: Wielandstr 12, 10629, Berlin , Deutschland  Listing address: Havelberger Str. 30, 10559, Berlin , Deutschland </t>
  </si>
  <si>
    <t>big beautiful room with balcony (women only!)</t>
  </si>
  <si>
    <t>Frieda</t>
  </si>
  <si>
    <t>Lichtdurchflutete 2-Zimmer-Whg in Baumschulenweg</t>
  </si>
  <si>
    <t>09/Z/RA/001539-18</t>
  </si>
  <si>
    <t>Schönes Altbau-Zimmer in netter WG</t>
  </si>
  <si>
    <t>Dorian</t>
  </si>
  <si>
    <t>Komfortables Apartment in Tempelhof</t>
  </si>
  <si>
    <t>Legal entity name and Legal form: BÜROMA-APART Apartmentvermietung GmbH Legal representatives or Trade register number: HRB 213025  Entity address: Berliner Straße 29, 73728 , Esslingen, Deutschland Listing address: Burgemeisterstr.21, 12103, Berlin, Deutschland</t>
  </si>
  <si>
    <t>Gemütliches, großes 25m2 Zimmer in Alt-Treptow</t>
  </si>
  <si>
    <t>Vivi</t>
  </si>
  <si>
    <t>Beautiful room- apartment in Heart of Kreuzberg</t>
  </si>
  <si>
    <t>Ksenija</t>
  </si>
  <si>
    <t>Tolle Wohnung sucht Gäste</t>
  </si>
  <si>
    <t>BERLIN "Prenzl.Berg" quiet apartment in the centre</t>
  </si>
  <si>
    <t>Gemütliches, zentrales Zimmer in Berlin, Mitte</t>
  </si>
  <si>
    <t>Great central place</t>
  </si>
  <si>
    <t>Lion</t>
  </si>
  <si>
    <t>Berlin City Familienwohnung (Tiergarten,Spree)</t>
  </si>
  <si>
    <t>near FU-University,  cat &amp; Yoga inclusive</t>
  </si>
  <si>
    <t xml:space="preserve">First name and Last name: Susanne Simon   Contact address: weisswasserweg 49d, 12205, Berlin , Berlin  Listing address: weisswasserweg 49d, 12205, Berlin , Berlin </t>
  </si>
  <si>
    <t>Lovely 1-Bedroom Condo</t>
  </si>
  <si>
    <t>Momtez</t>
  </si>
  <si>
    <t>Perfect, beautiful place in the city</t>
  </si>
  <si>
    <t>Spacious room (28qm) close to city center</t>
  </si>
  <si>
    <t>Helle 2-Zi-Wohnung /1. St. v HH Garten(KudammNähe)</t>
  </si>
  <si>
    <t>Spacy 220 sqm Loft in historic Factory</t>
  </si>
  <si>
    <t>Babett</t>
  </si>
  <si>
    <t>Legal entity name and Legal form: Berlinlofts UG haftungsbeschränkt Legal representatives or Trade register number: HRB 119127  Entity address: Stephanstr. 60, 10559, Berlin, Deutschland Listing address: Stephanstr. 60, 10559, Berlin, Deutschland</t>
  </si>
  <si>
    <t>Studio Room in Kreuzkoll</t>
  </si>
  <si>
    <t>AleDeA</t>
  </si>
  <si>
    <t>Central 2-room apartment - light flooded</t>
  </si>
  <si>
    <t>Raphaela</t>
  </si>
  <si>
    <t>Schöne Altbauwohnung in Schöneberg</t>
  </si>
  <si>
    <t>Betül</t>
  </si>
  <si>
    <t>Nature in the city - cosy flat in Prenzlauer Berg</t>
  </si>
  <si>
    <t>Thora</t>
  </si>
  <si>
    <t>Spacious flat in Prenzlauer Berg near Mauerpark</t>
  </si>
  <si>
    <t>Ischrak</t>
  </si>
  <si>
    <t>Nice room in Prenzlauerberg</t>
  </si>
  <si>
    <t>Room at Alexanderplatz / Prenzlauer Berg</t>
  </si>
  <si>
    <t>Blanka</t>
  </si>
  <si>
    <t>lovely room in flat with little terrace Neukölln</t>
  </si>
  <si>
    <t>08/Z/AZ/012213-22</t>
  </si>
  <si>
    <t>Gemütliches, kleines Zimmer mit tollem Hinterhof !</t>
  </si>
  <si>
    <t>Aljona</t>
  </si>
  <si>
    <t>Deluxe Apartment Prenzlauer Berg</t>
  </si>
  <si>
    <t>03/Z/AZ/006617-21</t>
  </si>
  <si>
    <t>city idyll in Mitte/Prenzlauer Berg</t>
  </si>
  <si>
    <t>Horse Stable Ground Floor Loft</t>
  </si>
  <si>
    <t>Legal entity name and Legal form: Berlinlofts UG haftungsbeschränkt  Legal representatives or Trade register number: HRB119127  Entity address: Stephanstr. 60, 10559, Berlin, Deutschland Listing address: Perleberger Str. 16, 10559, Berlin, Deutschland</t>
  </si>
  <si>
    <t>familienfreundliche Wohnung mitten im Prenzlberg</t>
  </si>
  <si>
    <t>Cozy room in beautiful Altbau Wedding</t>
  </si>
  <si>
    <t>Danai</t>
  </si>
  <si>
    <t>Big and bright room in Kruezburg</t>
  </si>
  <si>
    <t>perfect room in Berlin Tegel</t>
  </si>
  <si>
    <t>Moni</t>
  </si>
  <si>
    <t>West 3</t>
  </si>
  <si>
    <t>Lovely apartment in Berlin Neukölln</t>
  </si>
  <si>
    <t>Peaceful duplex in the hip neighborhood</t>
  </si>
  <si>
    <t>Mesut</t>
  </si>
  <si>
    <t>Helle Hinter-H-Wohnung 45m 4.Etage Kurfürstendammr</t>
  </si>
  <si>
    <t>Cooles Zimmer - Schlesisches Tor / Kreuzberg</t>
  </si>
  <si>
    <t>1-Room-Apartment in Kreuzberg</t>
  </si>
  <si>
    <t>Lily</t>
  </si>
  <si>
    <t>Apartment near Bernauer Strasse in Berlin</t>
  </si>
  <si>
    <t>Katsiaryna</t>
  </si>
  <si>
    <t>Kleines Zimmer mit Hochbett</t>
  </si>
  <si>
    <t>Industrial Zimmer in Berliner Clubbing Szene</t>
  </si>
  <si>
    <t>Beautiful flat in perfect location, Prenzl'berg</t>
  </si>
  <si>
    <t>Elma And Aaron</t>
  </si>
  <si>
    <t>Horse Stable First Floor Loft</t>
  </si>
  <si>
    <t>Legal entity name and Legal form: Berlinlofts UG haftungsbeschränkt Legal representatives or Trade register number: HRB119127  Entity address: Stephanstraße 60, 10559, Berlin, Deutschland Listing address: Perleberger Str. 16, 10559, Berlin, Deutschland</t>
  </si>
  <si>
    <t>Cozy room with balcony - schönes Zimmer mit Balkon</t>
  </si>
  <si>
    <t>Katha</t>
  </si>
  <si>
    <t>The Berlin Piano Shed</t>
  </si>
  <si>
    <t>Horse Stable Hayloft</t>
  </si>
  <si>
    <t xml:space="preserve">Legal entity name and Legal form: Berlinlofts UG haftungsbeschränkt  Legal representatives or Trade register number: HRB119127  Entity address: Stephanstraße 60, 10559, Berlin, Deutschland Listing address: Perleberger Str. 16, 10559, Berlin, Deutschland </t>
  </si>
  <si>
    <t>*** 1-room apartment in Berlin Mitte ***</t>
  </si>
  <si>
    <t>Zee</t>
  </si>
  <si>
    <t>Cozy apartment in Schöneberg</t>
  </si>
  <si>
    <t>KEY LOFT 01</t>
  </si>
  <si>
    <t>First name and Last name: Maik Pflüger  Contact address: Reichenberger Straße 155, 10999, Berlin, Berlin Brandenburg Listing address: Manteuffelstraße 77, 10999, Berlin, Berlin Brandenburg</t>
  </si>
  <si>
    <t>Ruhig gelegene Wohnung im Herzen Berlins</t>
  </si>
  <si>
    <t>A quiet, beautiful home near Rosenthaler Platz</t>
  </si>
  <si>
    <t>Grüne Stadtoase kinderfreundlich 45qm/700qm Garten</t>
  </si>
  <si>
    <t>Nice flat on Staakenerstr (34)/Spandau</t>
  </si>
  <si>
    <t>Quiet &amp; Relaxed Room in the Heart of Berlin</t>
  </si>
  <si>
    <t>Mitja</t>
  </si>
  <si>
    <t>Cute apartment in trendy Kreuzberg</t>
  </si>
  <si>
    <t>a real sweet room close to the Bierpinsel-Building</t>
  </si>
  <si>
    <t>Berto</t>
  </si>
  <si>
    <t>Beautiful apartment, very central</t>
  </si>
  <si>
    <t>big and cozy room in Prenzlauer Berg</t>
  </si>
  <si>
    <t>Boutique Rooftop Apartment 1237 sqf in City West</t>
  </si>
  <si>
    <t>07/Z/AZ/008074-19</t>
  </si>
  <si>
    <t>Design and Garden piece in the midst of MITTE</t>
  </si>
  <si>
    <t>First name and Last name: Evelyne Bauer  Contact address: 50 rue des Croissants, 92380, Garches, Frankreich Listing address: Weinmeisterstraße 4, 10178, Berlin, Deutschland</t>
  </si>
  <si>
    <t>Tolle 2-Zimmer Wohnung in der Nähe vom Mauerpark</t>
  </si>
  <si>
    <t>Aurica</t>
  </si>
  <si>
    <t>Dilo Apartments - MyGold Apartment</t>
  </si>
  <si>
    <t>07/Z/AZ/011686-21</t>
  </si>
  <si>
    <t>light appartment in Berlin's green Pankow</t>
  </si>
  <si>
    <t>03/Z/RA003619-18</t>
  </si>
  <si>
    <t>Nice floor in Maisonette with 2 bedrooms</t>
  </si>
  <si>
    <t>In the heart of Kreuzkölln</t>
  </si>
  <si>
    <t>Großzügiges und helles Zimmer in Schöneberg</t>
  </si>
  <si>
    <t>Gute Unterkunft in idealer Lage</t>
  </si>
  <si>
    <t>Dang-Khoa</t>
  </si>
  <si>
    <t>Spacious 2 room-apartment (60 sqm2) in Neukölln</t>
  </si>
  <si>
    <t>Eric</t>
  </si>
  <si>
    <t>Room In A 120qm Old Apartment (close to Berlinale)</t>
  </si>
  <si>
    <t>apt in Villa, ground floor + garden Charlottenburg</t>
  </si>
  <si>
    <t>Schöne 1 Zimmer Wohnung in friedrichhein</t>
  </si>
  <si>
    <t>Mohamed</t>
  </si>
  <si>
    <t>Cosy aptm in Mitte near Mauerpark</t>
  </si>
  <si>
    <t>4 Bettzimmer mit Dusche und WC</t>
  </si>
  <si>
    <t>Urban, cosy &amp; central in Prenzlauer Berg</t>
  </si>
  <si>
    <t>Authentic Mitte|3Room Apt|Quiet|Charming|Central</t>
  </si>
  <si>
    <t>Їan</t>
  </si>
  <si>
    <t>Med sized room fully furnished in Mitte</t>
  </si>
  <si>
    <t>Lou</t>
  </si>
  <si>
    <t>Design space in Xberg - Bedroom w/ private bath</t>
  </si>
  <si>
    <t>Well lighted, spacious private room with balcony</t>
  </si>
  <si>
    <t>Toni</t>
  </si>
  <si>
    <t>Dachgeschosszimmer in Köpenicker Märchenviertel</t>
  </si>
  <si>
    <t>Big beautiful room in the middle of Neukölln</t>
  </si>
  <si>
    <t>WG-Zimmer 15.08-11.09.</t>
  </si>
  <si>
    <t>Jannowitzbrucke Private Room w/balcony</t>
  </si>
  <si>
    <t>quiet/charming old building apartment in Weißensee</t>
  </si>
  <si>
    <t>Börge</t>
  </si>
  <si>
    <t>Nice Flat near Kudamm :)</t>
  </si>
  <si>
    <t>Summer</t>
  </si>
  <si>
    <t>Gemütliche 2 Zimmer in Moabit.</t>
  </si>
  <si>
    <t>Lutfi</t>
  </si>
  <si>
    <t>Large room in shared flat from 27.01-18.02</t>
  </si>
  <si>
    <t>Adele</t>
  </si>
  <si>
    <t>simple, practical friedrichshain room</t>
  </si>
  <si>
    <t>1room flat in Wedding/5 min from metro (8-8)</t>
  </si>
  <si>
    <t>Comfy, stylish bedroom in Kreuzkölln Apartment</t>
  </si>
  <si>
    <t>Freundliches Zimmer,zentrale Lage</t>
  </si>
  <si>
    <t>sonnige Wohnung in Berlin Neukölln</t>
  </si>
  <si>
    <t>08ZRA006857-18</t>
  </si>
  <si>
    <t>Double Room in Prenzlauer Berg</t>
  </si>
  <si>
    <t>03/Z/AZ/006822-22</t>
  </si>
  <si>
    <t>Lovely apartment in the heart of Prenzlauer berg</t>
  </si>
  <si>
    <t>03/Z/RA/003783-18</t>
  </si>
  <si>
    <t>Big, Bright, Beautiful European Room!</t>
  </si>
  <si>
    <t>Grace</t>
  </si>
  <si>
    <t>Zentrale Wohnung im Prenzlberg mit Balkon</t>
  </si>
  <si>
    <t>Mert</t>
  </si>
  <si>
    <t>Colorful room in trendy Kreuzberg</t>
  </si>
  <si>
    <t>Lilla</t>
  </si>
  <si>
    <t>LEGO</t>
  </si>
  <si>
    <t>Linnen</t>
  </si>
  <si>
    <t>Legal entity name and Legal form: Ferreira Schmalenberg GbR Legal representatives or Trade register number: Antonio Ferreira Bodo Schmalenberg  Entity address: Eberswalder Straße 35, 10437, Berlin, Germany Listing address: Eberswalder Straße 35, 10437, Berlin, Germany</t>
  </si>
  <si>
    <t>just wonderful and absolutely quiet</t>
  </si>
  <si>
    <t>Beatrix</t>
  </si>
  <si>
    <t>04/Z/AZ/011028-21</t>
  </si>
  <si>
    <t>Living@Dahme-Yachtzentrum Berlin-Komfort am Wasser</t>
  </si>
  <si>
    <t>Köpenick-Süd</t>
  </si>
  <si>
    <t>Room right on Kottbusser Tor, Kreuzberg</t>
  </si>
  <si>
    <t>Jessi</t>
  </si>
  <si>
    <t>Zwei Zimmer Apartment (Erdgeschoss)</t>
  </si>
  <si>
    <t>Luxury apartment in the heart of Berlin</t>
  </si>
  <si>
    <t>Rahman</t>
  </si>
  <si>
    <t>Room with nice view in the heart of Neukölln</t>
  </si>
  <si>
    <t>2rooms comfortable apartment Berlin-Charlottenburg</t>
  </si>
  <si>
    <t>Luba</t>
  </si>
  <si>
    <t>04/Z/ZA/006280-17</t>
  </si>
  <si>
    <t>Gästehaus im Park in Berlin-Pankow</t>
  </si>
  <si>
    <t>03/Z/RA/003472-18</t>
  </si>
  <si>
    <t>Large and light apartment // Central in Mitte</t>
  </si>
  <si>
    <t>Comfy private 1BR pad - visit Berlin in style!</t>
  </si>
  <si>
    <t>Schönes Zimmer am Körnerkiez in Neukölln</t>
  </si>
  <si>
    <t>Hamun</t>
  </si>
  <si>
    <t>Bright apartment in the heart of Rixdorf</t>
  </si>
  <si>
    <t>helles, luftiges Zimmer bei Mauergrenze in Mitte</t>
  </si>
  <si>
    <t>Bright Cosy Room</t>
  </si>
  <si>
    <t>Clara Maj</t>
  </si>
  <si>
    <t>cozy apartment with terrace in neukölln</t>
  </si>
  <si>
    <t>beautiful.room.Neukolln.near Sonnenallee&amp;Maybach</t>
  </si>
  <si>
    <t>Modern loft in the heart of Berlin</t>
  </si>
  <si>
    <t>Charming apartment in Prenzlauer Berg</t>
  </si>
  <si>
    <t>Mauro</t>
  </si>
  <si>
    <t>Cosy room in Berlin-Westend</t>
  </si>
  <si>
    <t>04/Z/AZ/011006-21</t>
  </si>
  <si>
    <t>Spacious and cozy apartment – perfect for families</t>
  </si>
  <si>
    <t>06/ZRAI00 4068-22</t>
  </si>
  <si>
    <t>Brigth room, cozy place, southern Schöneberg</t>
  </si>
  <si>
    <t>Tiny Apartment near Park</t>
  </si>
  <si>
    <t>Zeynep</t>
  </si>
  <si>
    <t>Große Dachgeschoßwohnung mit Kamin in Berlin</t>
  </si>
  <si>
    <t>Dietmar</t>
  </si>
  <si>
    <t>Cozy Souterrain in Kreuzberg</t>
  </si>
  <si>
    <t>Paul &amp; Jana</t>
  </si>
  <si>
    <t>First name and Last name: Jana O’mer  Contact address: Langenscheidtstr. 3, 10827, Berlin , Berlin Listing address: Blücherstr. 56, 10961, Berlin , Berlin</t>
  </si>
  <si>
    <t>1 Room in a sunny apartment in Friedrichshain</t>
  </si>
  <si>
    <t>Suse</t>
  </si>
  <si>
    <t>ruhiges Einzelzimmer 2.3 zum Innenhof (2. Etage)</t>
  </si>
  <si>
    <t>Kleine bunte 2-Zimmer-Wohnung</t>
  </si>
  <si>
    <t>Kieztouristen und Berlinentdecker aufgepasst!</t>
  </si>
  <si>
    <t>Lovely Appartmentroom central&amp;quiet</t>
  </si>
  <si>
    <t>03/Z/AZ/004457-19</t>
  </si>
  <si>
    <t>Beautiful, spacious &amp; very central but still quiet</t>
  </si>
  <si>
    <t>Super central,super quiet,close Rosenthaler Platz</t>
  </si>
  <si>
    <t>Wibke</t>
  </si>
  <si>
    <t>01/Z/RA/008537-18</t>
  </si>
  <si>
    <t>großes Zimmer direkt am Park / big room at park</t>
  </si>
  <si>
    <t>Ylva</t>
  </si>
  <si>
    <t>ruhiges Zweibettzimmer 2.2 zum Innenhof (2. Etage)</t>
  </si>
  <si>
    <t>Cozy room in best district! : P</t>
  </si>
  <si>
    <t>Petr</t>
  </si>
  <si>
    <t>02/Z/AZ/014296-21</t>
  </si>
  <si>
    <t>Zimmer im Grünen mit separatem Bad</t>
  </si>
  <si>
    <t>Eckehard</t>
  </si>
  <si>
    <t>03/Z/AZ/903752-18</t>
  </si>
  <si>
    <t>Helle Altbauwohnung im schönen Körnerkiez</t>
  </si>
  <si>
    <t>Good Vibes Maisonette</t>
  </si>
  <si>
    <t>03/Z/RA/003715-18</t>
  </si>
  <si>
    <t>Central Apartment, Prenzlauerberg #Bötzowkiez</t>
  </si>
  <si>
    <t>Mario Marc</t>
  </si>
  <si>
    <t>03/Z/RA/007040-22</t>
  </si>
  <si>
    <t>Schönes WG-Zimmer in Moabit</t>
  </si>
  <si>
    <t>Large and comfy room  in kreuzberg - Gorlitzer</t>
  </si>
  <si>
    <t>Andrea &amp;Miri</t>
  </si>
  <si>
    <t>ruhiges Doppelzimmer 2.1 zum Innenhof (2. Etage)</t>
  </si>
  <si>
    <t>Schönes Zimmer in Berlin Prenzlauer Berg</t>
  </si>
  <si>
    <t>Thérèse</t>
  </si>
  <si>
    <t>Fühl dich zuhause bei uns!</t>
  </si>
  <si>
    <t>Berlin above Prenzlauer Berg</t>
  </si>
  <si>
    <t>Cosy apartment with piano and balcony</t>
  </si>
  <si>
    <t>08/Z/AZ/011778-22</t>
  </si>
  <si>
    <t>2rooms Flat 50 meter from S-Bahn/Stegliz</t>
  </si>
  <si>
    <t>X-berg apartment with view on Görlitzer Park</t>
  </si>
  <si>
    <t>Canan</t>
  </si>
  <si>
    <t>02/Z/RA/016036-22</t>
  </si>
  <si>
    <t>Kreuzberg appartement cozy/central</t>
  </si>
  <si>
    <t>Ruhig und Grün, aber BER, U-Bahn und Autobahn nah</t>
  </si>
  <si>
    <t>Altbau FeWo mit Berliner Charme</t>
  </si>
  <si>
    <t>04/Z/ZA/005340-17</t>
  </si>
  <si>
    <t>Spacious Room in Great Location</t>
  </si>
  <si>
    <t>Spacious 4-room family flat near Friedrichshain</t>
  </si>
  <si>
    <t>nice Room in Friedrichshain</t>
  </si>
  <si>
    <t>Light and Wide Room in Hermannstrasse</t>
  </si>
  <si>
    <t>Alfredo</t>
  </si>
  <si>
    <t>Nice modern apartment between Mitte+PrenzlauerBerg</t>
  </si>
  <si>
    <t>Gemütliche Altbauwohnung im Prenzlauer Berg :-)</t>
  </si>
  <si>
    <t>Beautiful private room in best location Kreuzberg</t>
  </si>
  <si>
    <t>22/3/XX/459865-99</t>
  </si>
  <si>
    <t>Spacious Attic Studio</t>
  </si>
  <si>
    <t>Berlin-Mitte,groß,hell,ruhig,zentral,für familien</t>
  </si>
  <si>
    <t>Helle 2 Zimmer in Wedding / Mitte - 49 qm</t>
  </si>
  <si>
    <t>1-Bedroom Modern Flat in Mitte 45m²</t>
  </si>
  <si>
    <t>Brisa</t>
  </si>
  <si>
    <t>Big room with balcony in central shared apartment</t>
  </si>
  <si>
    <t>03/Z/AZ/003713-18</t>
  </si>
  <si>
    <t>Blacksmith Workshop Apartment</t>
  </si>
  <si>
    <t xml:space="preserve">Legal entity name and Legal form: Berlinlofts UG haftungsbeschränkt  Legal representatives or Trade register number: HRB119127  Entity address: Stephanstraße 60, 10559, Berlin, Deutschland  Listing address: Perleberger Straße 16, 10559, Berlin, Deutschland </t>
  </si>
  <si>
    <t>Zimmer im Doppelhaus</t>
  </si>
  <si>
    <t>Lightful, flat in Neukölln 75 qm with balcony</t>
  </si>
  <si>
    <t>Homey 90 sq m flat for mid-Sept. to mid-Oct.</t>
  </si>
  <si>
    <t>Wohnung in Berliner Altbau</t>
  </si>
  <si>
    <t>Unique 1.5 Rooms for Explorers &amp; Long-Term Stay</t>
  </si>
  <si>
    <t>Entire 76 m^2 apartment in Berlin Wedding!</t>
  </si>
  <si>
    <t>Lulu</t>
  </si>
  <si>
    <t>First name and Last name: Luisa Krawczyk  Contact address: Kameruner Str. 13, 13351, Berlin, Germany Listing address: Kameruner Str. 13, 13351, Berlin, Germany</t>
  </si>
  <si>
    <t>Brandnew modern apartment in Mitte /Kreuzberg</t>
  </si>
  <si>
    <t>01/Z/RA/008572-18</t>
  </si>
  <si>
    <t>Big, sunny and beautiful private room</t>
  </si>
  <si>
    <t>Small, creative room in Friedrichshain</t>
  </si>
  <si>
    <t>Alica</t>
  </si>
  <si>
    <t xml:space="preserve">First name and Last name: Alica Nagel   Contact address: Simon-Dach-Str 45, 10245, Berlin, Deutschland  Listing address: Simon-Dach-Str. 45, 10245, Berlin, Deutschland </t>
  </si>
  <si>
    <t>Großzügiges Zimmer - Blick über die Dächer Berlins</t>
  </si>
  <si>
    <t>Drei</t>
  </si>
  <si>
    <t>Studio in central location</t>
  </si>
  <si>
    <t>Legal entity name and Legal form: Berlin Style Apartments GmbH Legal representatives or Trade register number: HRB 156550 B  Entity address: Straße zum Löwen 10b, 14109, Berlin, Deutschland Listing address: Schönholzer Straße 10, Seitenflügel, Apt 0, 10115, Berlin, Deutschland</t>
  </si>
  <si>
    <t>*Ruhiges, modernes kleines Zimmer*</t>
  </si>
  <si>
    <t>Sonnige 140m² Altbauwohnung inKudammnähe, 5 Zimmer</t>
  </si>
  <si>
    <t>04/Z/AZ/007824-18</t>
  </si>
  <si>
    <t>Stylish&amp;lovely Apartment @Kreuzkölln/Maybachufer</t>
  </si>
  <si>
    <t>Big cozy room in Friedenau :-)</t>
  </si>
  <si>
    <t>2 Zimmer-Apartment - nähe Ku'Damm</t>
  </si>
  <si>
    <t>Your own flat- heart of Berlin</t>
  </si>
  <si>
    <t>MC502# new rooftop apartment with great view</t>
  </si>
  <si>
    <t>First name and Last name: Philipp Stein  Contact address: Frankfurter Allee 26A, 10247, Berlin, Deutschland Listing address: Marie-Curie-Allee 4, 10315, Berlin, Deutschland</t>
  </si>
  <si>
    <t>KREUZBERG Nähe Schlesisches Tor U1 close to it all</t>
  </si>
  <si>
    <t>Appartement at Treptower Park + publ. transport</t>
  </si>
  <si>
    <t>Lichtdurchflutete Erkerwohnung</t>
  </si>
  <si>
    <t>Liebevolle Wohnung zum wohlfühlen</t>
  </si>
  <si>
    <t>Dila</t>
  </si>
  <si>
    <t>Small top-floor apartment</t>
  </si>
  <si>
    <t>11/Z/AZ/002295-22</t>
  </si>
  <si>
    <t>Central Apartment in Berlin-Mitte</t>
  </si>
  <si>
    <t>Room is no longer available</t>
  </si>
  <si>
    <t>Jimmy</t>
  </si>
  <si>
    <t>Gemütliche 1- Zimmerwohnung für dich/ euch allein.</t>
  </si>
  <si>
    <t>Joyce</t>
  </si>
  <si>
    <t>Cozy Room in Alt-Treptow</t>
  </si>
  <si>
    <t>quiet apartment close to Friedrichshain</t>
  </si>
  <si>
    <t>Top floor city pad - APT 12</t>
  </si>
  <si>
    <t>Marls</t>
  </si>
  <si>
    <t>Sonnige Altbauwohnung beim Schloss Charlottenburg</t>
  </si>
  <si>
    <t>Cosy and light room 25qm in Neukölln on U8 line</t>
  </si>
  <si>
    <t>Bright and Spacious 2-Room Flat in Kreuzberg</t>
  </si>
  <si>
    <t>Franca</t>
  </si>
  <si>
    <t>02/Z/RA/008885-18</t>
  </si>
  <si>
    <t>Lovely big room &amp; very central!</t>
  </si>
  <si>
    <t>Juan Felipe</t>
  </si>
  <si>
    <t>Zimmer in Friedrichshain 20qm</t>
  </si>
  <si>
    <t>Authentic &amp; Spacious Flat in Fhain</t>
  </si>
  <si>
    <t>Kārlis</t>
  </si>
  <si>
    <t>helles Design-Apartment in Kreuzberg zu vermieten</t>
  </si>
  <si>
    <t>Uta</t>
  </si>
  <si>
    <t>Blacksmith Harley Apartment</t>
  </si>
  <si>
    <t>Bright room wiz balcony near centre, ZOB, airport</t>
  </si>
  <si>
    <t>Al-Shaimaa</t>
  </si>
  <si>
    <t>Charming, carefully furnished room in Kreuzberg</t>
  </si>
  <si>
    <t>Tabea Xenia</t>
  </si>
  <si>
    <t>Home in Berlin</t>
  </si>
  <si>
    <t>Sylvana</t>
  </si>
  <si>
    <t>Sunny flat, cosy atmosphere</t>
  </si>
  <si>
    <t>Lovely large flat in Friedrichshain</t>
  </si>
  <si>
    <t>First name and Last name: Alina Solotarov  Contact address: Rudolf Seiffert Str 33, 10369, Berlin , Germany Listing address: Rudolf Seiffert str 33, 10369, Berlin, Germany</t>
  </si>
  <si>
    <t>Boho Apartment for four - APT 5</t>
  </si>
  <si>
    <t>Tolles Studio Apartment für 2 Personen</t>
  </si>
  <si>
    <t>Legal entity name and Legal form: BÜROMA-APART Apartmentvermietung GmbH Legal representatives or Trade register number: HRB 213025  Entity address: Berliner Straße 29, 73728, Esslingen, Deutschland Listing address: Burgemeisterstr. 21, 12103, Berlin, Tempelhof</t>
  </si>
  <si>
    <t>2-Zimmer Wohnung im grünen Spandau</t>
  </si>
  <si>
    <t>Luxury and space in the heart of Prenzlauer Berg</t>
  </si>
  <si>
    <t>Felicitas</t>
  </si>
  <si>
    <t>03/Z/RA/004218-18</t>
  </si>
  <si>
    <t>2 Room Apartment in the Heart of Friedrichshain</t>
  </si>
  <si>
    <t>02/Z/AZ/011461-19</t>
  </si>
  <si>
    <t>Schönes Zimmer in Altbauwohnung mit Charme</t>
  </si>
  <si>
    <t>Ruhige Gästewohnung mit Küchenz., Duschbad, Garten</t>
  </si>
  <si>
    <t>Erika</t>
  </si>
  <si>
    <t>06/Z/AZ/002592-18</t>
  </si>
  <si>
    <t>Der entspannte und zentrale Ausklang in Berlin</t>
  </si>
  <si>
    <t>Freddy</t>
  </si>
  <si>
    <t>26/3/KE/S54K6T-IV</t>
  </si>
  <si>
    <t>Privat room only 15 min. away from Alexanderplatz</t>
  </si>
  <si>
    <t>03/Z/AZ/006639-21</t>
  </si>
  <si>
    <t>Beautiful newly renovated flat in the heart of B.</t>
  </si>
  <si>
    <t>Volker</t>
  </si>
  <si>
    <t>Quiet, super sunny &amp; central apartment Mitte/Xberg</t>
  </si>
  <si>
    <t>Charming old Berlin Flat in the middle of the city</t>
  </si>
  <si>
    <t>Mitten drin am Rande</t>
  </si>
  <si>
    <t>Bright 20 m2 room in a maisonette with a balcony</t>
  </si>
  <si>
    <t>Gosia</t>
  </si>
  <si>
    <t>Spacious one bedroom w balcony in Neukölln</t>
  </si>
  <si>
    <t>Omeed</t>
  </si>
  <si>
    <t>Old Blacksmith Loft Apartment</t>
  </si>
  <si>
    <t xml:space="preserve">Legal entity name and Legal form: Berlinlofts UG haftungsbeschränkt  Legal representatives or Trade register number: HRB119127  Entity address: Stephanstraße 60, 10559, Berlin, Deutschland  Listing address: Perleberger Straße 16 , 10559,  Berlin, Deutschland </t>
  </si>
  <si>
    <t>Single Room Ensuite / TV</t>
  </si>
  <si>
    <t>Legal entity name and Legal form: Odysseehostel GmbH &amp;amp; Co KG Legal representatives or Trade register number: Susan Jurisch  Entity address: Singerstre. 109, 10179, Berlin, Deutschland Listing address: Singerstr. 109, 10179, Berlin, Deutschland</t>
  </si>
  <si>
    <t>*** Cozy apartment with nice garden</t>
  </si>
  <si>
    <t>11/Z/AT/000067-14</t>
  </si>
  <si>
    <t>Beautiful, light bedroom in Wilmersdorf</t>
  </si>
  <si>
    <t>Zimmer mit Klimaanlage, Dachterrasse und Privatbad</t>
  </si>
  <si>
    <t>03/Z/AZ/003664-18</t>
  </si>
  <si>
    <t>Langenscheidt</t>
  </si>
  <si>
    <t>07/Z/ZA/001799-16</t>
  </si>
  <si>
    <t>Minimalist design - APT 9</t>
  </si>
  <si>
    <t>Minimalistic bedroom next to Berghain &amp; Ostbanhof</t>
  </si>
  <si>
    <t>Beautiful quiet apartment close to the canal</t>
  </si>
  <si>
    <t>Gartenhaus mit Katzenversorgung in Wilhelmsruhe</t>
  </si>
  <si>
    <t>Bright &amp; Beautiful room in Friedrichshain</t>
  </si>
  <si>
    <t>Bright cosy space, very close to station</t>
  </si>
  <si>
    <t>Yolanda</t>
  </si>
  <si>
    <t>Gemütliches Zimmer in Zweier-WG im Bergmannkiez</t>
  </si>
  <si>
    <t>4-Bedroom mixed, Ensuite ,  No. 10</t>
  </si>
  <si>
    <t>Legal entity name and Legal form: Odysseehostel GmbH &amp;amp; Co.KG Legal representatives or Trade register number: Susan Jurisch  Entity address: Singerstr. 109 , 10179 , Berlin, Deutschland Listing address: Singerstr. 109, 10179 , Berlin, Deutschland</t>
  </si>
  <si>
    <t>Sonniges Dachgeschoss, zwei Etagen, Dachterrasse</t>
  </si>
  <si>
    <t>Peaceful room in central location</t>
  </si>
  <si>
    <t>Feeling Home</t>
  </si>
  <si>
    <t>Spacious and Cozy Space</t>
  </si>
  <si>
    <t>Jully</t>
  </si>
  <si>
    <t>Großes, helles Zimmer in Charlottenburg</t>
  </si>
  <si>
    <t>6-Bed mixed dorm ,Shared Bathroom 10</t>
  </si>
  <si>
    <t>Legal entity name and Legal form: Odysseehostel GmbH &amp;amp; Co. KG Legal representatives or Trade register number: Susan Jurisch  Entity address: Singerstr. 109, 10179, Berlin, Deutschland Listing address: Singerstr. 109, 10179, berlin, Deutschland</t>
  </si>
  <si>
    <t>Bed in a 6-Bed mixed dorm ,Shared Bathroom 11</t>
  </si>
  <si>
    <t>Furnished, very large room in old building</t>
  </si>
  <si>
    <t>Cozy, clean room close to the center, double bed</t>
  </si>
  <si>
    <t>Guest room in Moabit</t>
  </si>
  <si>
    <t>Justine</t>
  </si>
  <si>
    <t>01/Z/AZ/010538-19</t>
  </si>
  <si>
    <t>Nice room in a cool apartment - close to Alex</t>
  </si>
  <si>
    <t>Comfy and pretty place in trendy Neukölln</t>
  </si>
  <si>
    <t>6-Bedroom mixed, Ensuite , TV No. 10</t>
  </si>
  <si>
    <t>Legal entity name and Legal form: Odysseehostel GmbH &amp;amp; Co KG Legal representatives or Trade register number: Susan Jurisch  Entity address: Singerstr. 109 , 10179, Berli, Deutschland Listing address: Singerstr. 109, 10179, Berlin, Deutschland</t>
  </si>
  <si>
    <t>Well-equipped, central, clean apartment Neukölln</t>
  </si>
  <si>
    <t>Claudi</t>
  </si>
  <si>
    <t>Barby</t>
  </si>
  <si>
    <t>12/Z/AZ/003708-21</t>
  </si>
  <si>
    <t>Sun yard</t>
  </si>
  <si>
    <t>Nice flat in Wittenberg Platz</t>
  </si>
  <si>
    <t>Vincenzina</t>
  </si>
  <si>
    <t>Familienfreundliche Altbauwohnung Juni - Aug</t>
  </si>
  <si>
    <t>25 m2 room near Alexander Platz</t>
  </si>
  <si>
    <t>Modern Design Apartment in Schillerkiez Neukölln</t>
  </si>
  <si>
    <t>Freundlich, sauber und einfach in Mitte</t>
  </si>
  <si>
    <t>近柏林动物园2分钟路程</t>
  </si>
  <si>
    <t>Xuenan</t>
  </si>
  <si>
    <t>*** Exklusives Design-Loft im Zentrum Berlins ***</t>
  </si>
  <si>
    <t>Sunny, spacious flat in Neukölln</t>
  </si>
  <si>
    <t>Merlin</t>
  </si>
  <si>
    <t>Nice Room near City with Roof Garden</t>
  </si>
  <si>
    <t>Großer Design-Altbau in top Lage</t>
  </si>
  <si>
    <t>Cosy room for rent in the heart of Kreuzberg !</t>
  </si>
  <si>
    <t>Salomé</t>
  </si>
  <si>
    <t>Dream Flat with Amazing View</t>
  </si>
  <si>
    <t>Walter</t>
  </si>
  <si>
    <t>cosy 80 m² flat close to spree, park &amp; citycenter</t>
  </si>
  <si>
    <t>Spacy and Luxurious Apartment near Kurfürstendamm</t>
  </si>
  <si>
    <t>Central room in a lovely flatshare  *FEMALES ONLY*</t>
  </si>
  <si>
    <t>Alessa</t>
  </si>
  <si>
    <t>Cozy bright backyard room</t>
  </si>
  <si>
    <t>Wohnen am Schloß Charlottenburg</t>
  </si>
  <si>
    <t>Great 2-room apartment in Kollwitzkiez</t>
  </si>
  <si>
    <t>Cosy room 1 min from Kottbusser Tor</t>
  </si>
  <si>
    <t>Friedrichshain- cozy studio at Boxhagener Platz</t>
  </si>
  <si>
    <t>Seb</t>
  </si>
  <si>
    <t>A room to love in Kreuzberg</t>
  </si>
  <si>
    <t>Paz</t>
  </si>
  <si>
    <t>Moderne 3 ZWG mit Fitnessraum und Sauna in Mitte</t>
  </si>
  <si>
    <t>big room in a cosy apartment in Prenzlauer Berg</t>
  </si>
  <si>
    <t>Helles, großes Zimmer in Neukölln</t>
  </si>
  <si>
    <t>Ilyas</t>
  </si>
  <si>
    <t>Szenewohnung im Herzen Kreuzbergs</t>
  </si>
  <si>
    <t>Haus 114 qm mit Garten, nahe an Stadtautobahn</t>
  </si>
  <si>
    <t>Appart calme et lumineux proche quartier branché</t>
  </si>
  <si>
    <t>Gabrielle</t>
  </si>
  <si>
    <t>Yury</t>
  </si>
  <si>
    <t>06/Z/RA/004246-22</t>
  </si>
  <si>
    <t>Cosy room in creative apartment, Weißensee</t>
  </si>
  <si>
    <t>Alana</t>
  </si>
  <si>
    <t>Gekommen um zu bleiben!</t>
  </si>
  <si>
    <t xml:space="preserve">First name and Last name: Oliver Vracaric   Contact address: Trebbiner Straße 28, 14979, Grossbeeren , Deutschland  Listing address: Bandelstrasse 3, 10559, Berlin , Deutschland </t>
  </si>
  <si>
    <t>Beautiful  room in the center of the city.</t>
  </si>
  <si>
    <t xml:space="preserve">First name and Last name: Joerg Alexander Reichardt   Contact address: Anklamer Str 7, 10115 , Berlin , Berlin  Listing address: Anklamer Str 7, 10115, Berlin , Berlin </t>
  </si>
  <si>
    <t>Spacious Flat, Heart of Berlin Prenzlauer Berg</t>
  </si>
  <si>
    <t>03/Z/RA/006063-21</t>
  </si>
  <si>
    <t>Unique house in Berlin - Mitte</t>
  </si>
  <si>
    <t xml:space="preserve">First name and Last name: Joerg Reichardt   Contact address: Anklamer Str 7, 10115 , Berlin , Berlin Listing address: Anklamer Str. 7, 10115 , Berlin , Berlin </t>
  </si>
  <si>
    <t>8-Romantik mit Parkblick am Rüdesheimer Platz</t>
  </si>
  <si>
    <t>Minimal in East Berlin</t>
  </si>
  <si>
    <t>02/Z/AZ/015983-22</t>
  </si>
  <si>
    <t>Huge bright room and private workspace</t>
  </si>
  <si>
    <t>Zadie</t>
  </si>
  <si>
    <t>Stylish&amp;cosy apartment in Altbau,Berlin-Mitte</t>
  </si>
  <si>
    <t>Helle 1 Zimmer-Wohnung im Herzen von Kreuzberg</t>
  </si>
  <si>
    <t>Quiet room in perfect location</t>
  </si>
  <si>
    <t>Cesare</t>
  </si>
  <si>
    <t>spacious room in cosy flat, Schillerkiez, Neukölln</t>
  </si>
  <si>
    <t>For Ladies: Cosy Room in Berlin Tempelhof</t>
  </si>
  <si>
    <t>07/Z/AZ/011059-21</t>
  </si>
  <si>
    <t>Apartment in Villa, 75 m2</t>
  </si>
  <si>
    <t>Ali</t>
  </si>
  <si>
    <t xml:space="preserve">First name and Last name: Ali Nohut  Contact address: Oehlertring 61, 12169, Berlin , Berlin  Listing address: Oehlertring 61, 12169, Berlin , Berlin </t>
  </si>
  <si>
    <t>Little doll's house apartment</t>
  </si>
  <si>
    <t>Beautiful room, huge flat, top location (P-Berg).</t>
  </si>
  <si>
    <t>Dimitrij</t>
  </si>
  <si>
    <t>Gästezimmer</t>
  </si>
  <si>
    <t>First name and Last name: Christine  Weiss  Contact address: Hohefeldstr. 51, 13467, Berlin, Deutschland Listing address: Hohefeldstr.  51, 13467, Berlin, Deutschland</t>
  </si>
  <si>
    <t>63m2 luminous flat in "Stalinallee"</t>
  </si>
  <si>
    <t>Frederic</t>
  </si>
  <si>
    <t>Kleinod im Herzen Weddings</t>
  </si>
  <si>
    <t>Sun yard 3</t>
  </si>
  <si>
    <t>Sun yard 2</t>
  </si>
  <si>
    <t>Cozy nest in Rosenthalerplatz</t>
  </si>
  <si>
    <t>Cosy and central Apartment</t>
  </si>
  <si>
    <t>1,5 rooms - central - near Kurfürstendamm - calm</t>
  </si>
  <si>
    <t>Beautifull, cosy, central!</t>
  </si>
  <si>
    <t>Riverfront marvel, amazing location, Wifi</t>
  </si>
  <si>
    <t>Sedat</t>
  </si>
  <si>
    <t>01/Z/ZA/007241-17</t>
  </si>
  <si>
    <t>Homey, bright, central 2-bdrm</t>
  </si>
  <si>
    <t>Ruhiges Zimmer im Herzen Berlins!</t>
  </si>
  <si>
    <t>BIG APARTMENT FOR 6 - BEST LOCATION 8863</t>
  </si>
  <si>
    <t>01/Z/ZA/005672-16</t>
  </si>
  <si>
    <t>Cosy and bright room for 3 People</t>
  </si>
  <si>
    <t>cosy warm &amp; own bathroom; central Kreuzberg-Mitte</t>
  </si>
  <si>
    <t>Bright, cosy room in Friedrichshain</t>
  </si>
  <si>
    <t>Top Wohnung, zentrale Lage, 4 Schlafmöglichkeiten</t>
  </si>
  <si>
    <t>calm and airy spot in kreuzberg (family friendly)</t>
  </si>
  <si>
    <t>Bright cosy room in Friedrichshain</t>
  </si>
  <si>
    <t>Living near FU - park view</t>
  </si>
  <si>
    <t>sonnige city wohnung am park</t>
  </si>
  <si>
    <t>Big  peaceful  room 30mr in central Kreuzberg</t>
  </si>
  <si>
    <t>Liat</t>
  </si>
  <si>
    <t>Ruhige, helle Wohnung mitten in Kreuzberg</t>
  </si>
  <si>
    <t>Super ausgestattetes Zimmer direkt am Spreeufer</t>
  </si>
  <si>
    <t>04/Z/AZ/011106-21</t>
  </si>
  <si>
    <t>Beautiful and cozy apartment in Wedding</t>
  </si>
  <si>
    <t>Room in beautiful shared flat near Prenzlauer Berg</t>
  </si>
  <si>
    <t>Meline</t>
  </si>
  <si>
    <t>nice room in multiculti flat share</t>
  </si>
  <si>
    <t>Brigitta</t>
  </si>
  <si>
    <t>Tatami Room in Prenzlauer Berg</t>
  </si>
  <si>
    <t>Lanxi</t>
  </si>
  <si>
    <t>Huge cozy, charming Flat near Tempelhofer Feld</t>
  </si>
  <si>
    <t>Family Townhouse 150+ sqm in green Britz Neukölln</t>
  </si>
  <si>
    <t>Maciek</t>
  </si>
  <si>
    <t>Modernes 1,5 Zimmer Apartment</t>
  </si>
  <si>
    <t>Peaceful Penthouse - Berlin Mitte</t>
  </si>
  <si>
    <t>Zeke</t>
  </si>
  <si>
    <t>Central, bright and quiet 90m² flat with parkview</t>
  </si>
  <si>
    <t>02/Z/RA/010066-19</t>
  </si>
  <si>
    <t>Gemütliches Zimmer in zentraler Lage</t>
  </si>
  <si>
    <t>Cozy apartment in Mitte</t>
  </si>
  <si>
    <t>Top-Single-Apartment, sonnig und ruhig</t>
  </si>
  <si>
    <t>❤️ Park view Loft Prenzlauer</t>
  </si>
  <si>
    <t>Berlin Style Design Vintage Apt 4</t>
  </si>
  <si>
    <t>Comfortable, big room in Berlin Friedrichshain</t>
  </si>
  <si>
    <t>Jakob</t>
  </si>
  <si>
    <t>open apartment in the middle of Simon Dach Kiez</t>
  </si>
  <si>
    <t>Remise/Loft in East Berlin</t>
  </si>
  <si>
    <t>Bright&amp; charmingly furnished flat in best location</t>
  </si>
  <si>
    <t>Karina</t>
  </si>
  <si>
    <t>Florakiez: Ankommen und Dich wohlfühlen !</t>
  </si>
  <si>
    <t>Christel</t>
  </si>
  <si>
    <t>Modern,cozy place in Friedrichshain</t>
  </si>
  <si>
    <t>Bohemian unique studio in the heart of Neukölln</t>
  </si>
  <si>
    <t>Christo</t>
  </si>
  <si>
    <t>Cosy Flat with fireplace, balcony &amp; open kitchen</t>
  </si>
  <si>
    <t>Farsan</t>
  </si>
  <si>
    <t>MV 1</t>
  </si>
  <si>
    <t>12/Z/RA/002402-19</t>
  </si>
  <si>
    <t>PAVILION FOR TWO+</t>
  </si>
  <si>
    <t xml:space="preserve">First name and Last name: Martin Fröhlich  Contact address: Martin Fröhlich , 10317, Berlin, Deutschland  Listing address: Friedrich Jakob Promenade 3, 10317, Berlin, Deutschland </t>
  </si>
  <si>
    <t>stylish design rooftop in hip Neukölln district</t>
  </si>
  <si>
    <t>Luxury Apartment Friedrichstrasse</t>
  </si>
  <si>
    <t>First name and Last name: Krauel/Gil GbR  Contact address: Diese Unterkunft wird für mehr als drei Monate oder 92 in folge Nächte vermietet und daher ist keine Registrierung erforderlich., 10405, Berlin, Deutschland Listing address: Friedrichstr., 10117, Berlin, Deutschland</t>
  </si>
  <si>
    <t>Neuköllner unterkunft</t>
  </si>
  <si>
    <t>Mohammed</t>
  </si>
  <si>
    <t>bright and big top floor flat</t>
  </si>
  <si>
    <t>Tommy</t>
  </si>
  <si>
    <t>Cozy single-room Apartment in Prenzlauer Berg</t>
  </si>
  <si>
    <t>kleines Schlafzimmer in großer Altbauwohnung</t>
  </si>
  <si>
    <t>spacious, private room in the heart of berlin</t>
  </si>
  <si>
    <t>L.</t>
  </si>
  <si>
    <t>Central &amp; calm appartement, Schönhauser Allee</t>
  </si>
  <si>
    <t>Topcentral w. garden 110m², 3 rooms up to 6 guests</t>
  </si>
  <si>
    <t>Nice and cosy in  central Berlin</t>
  </si>
  <si>
    <t>Tolle Wohnung in Pankow mit Kater</t>
  </si>
  <si>
    <t>beautiful flat near box hagener pla</t>
  </si>
  <si>
    <t>Amiram</t>
  </si>
  <si>
    <t>Zimmer in Schöneberg zu vermieten</t>
  </si>
  <si>
    <t>Nice and cheap room in Charlottenberg</t>
  </si>
  <si>
    <t>Miso</t>
  </si>
  <si>
    <t>Modern bright cosy room in Kreuzberg!</t>
  </si>
  <si>
    <t>Airbnb Superb 2 bed 2bath + Carpark,  city centre!</t>
  </si>
  <si>
    <t>01/Z/RA/011726-20</t>
  </si>
  <si>
    <t>Helles Zimmer mit Balkon Nähe Kudamm</t>
  </si>
  <si>
    <t>Gemütliche helle Neubauwohnung</t>
  </si>
  <si>
    <t>03/Z/AZ/004080-18</t>
  </si>
  <si>
    <t>Kudamm like a Hotel-modern apartment full of charm</t>
  </si>
  <si>
    <t>Apartment im Prenzlauer Berg II</t>
  </si>
  <si>
    <t>First name and Last name: Frank Kretschmer  Contact address: Wichertstraße 69, 10439, Berlin, Berlin Listing address: Schönhauser Allee 74, 10437, Berlin, Berlin</t>
  </si>
  <si>
    <t xml:space="preserve">Quiet Studio </t>
  </si>
  <si>
    <t>9835745</t>
  </si>
  <si>
    <t>52.54048</t>
  </si>
  <si>
    <t>89</t>
  </si>
  <si>
    <t>Bright and Quiet 1-bedroom Apartment in Mitte</t>
  </si>
  <si>
    <t>Charming personal Haven in the Heart of Neukölln</t>
  </si>
  <si>
    <t>Felicia</t>
  </si>
  <si>
    <t>Privatzimmer in Schöneberg</t>
  </si>
  <si>
    <t>Cozy and quiet room in old building in Berlin</t>
  </si>
  <si>
    <t>Hardi</t>
  </si>
  <si>
    <t>04/Z/AZ/011007-21</t>
  </si>
  <si>
    <t>ARTIST´S LAIR</t>
  </si>
  <si>
    <t>Irek</t>
  </si>
  <si>
    <t>Charming &amp; cozy old style apartment in Kreuzberg</t>
  </si>
  <si>
    <t>Oyvind</t>
  </si>
  <si>
    <t>großes Zimmer in der Nähe von Schönhauser Allee</t>
  </si>
  <si>
    <t>Ferenc</t>
  </si>
  <si>
    <t>THIS IS NOT A HOTEL, IT'S A HOME.</t>
  </si>
  <si>
    <t>02/Z/AZ/014489-21</t>
  </si>
  <si>
    <t>Room with sofa bed in beautiful Wrangelkiez</t>
  </si>
  <si>
    <t>Hotel-Standard, sep. Eingang, eig. Bad, Boxspring!</t>
  </si>
  <si>
    <t>Birte</t>
  </si>
  <si>
    <t>02/Z/AZ/014525-21</t>
  </si>
  <si>
    <t>woanders - stilvoll &amp; gemütliches Stadt-Apartment</t>
  </si>
  <si>
    <t>First name and Last name: Tanja Wesse  Contact address: Apostel-Paulus-Strasse 1, 10823, Berlin, Deutschland Listing address: Wartburgstrasse 1, 10823, Berlin, Deutschland</t>
  </si>
  <si>
    <t>Big double room by the river in Mitte</t>
  </si>
  <si>
    <t>Stylish flat in Boxhagener Platz/ Friedrichshain</t>
  </si>
  <si>
    <t>Mustafa</t>
  </si>
  <si>
    <t>02/Z/RA/008306-18</t>
  </si>
  <si>
    <t>Family Apartment on Kudamm</t>
  </si>
  <si>
    <t>Sonniges Studio in Kudammnähe, with charm&amp;light</t>
  </si>
  <si>
    <t>Modern Townhouse, 500 m from central train station</t>
  </si>
  <si>
    <t>Spacious old-style, charming 110 m2 lux. Apartment</t>
  </si>
  <si>
    <t>04/Z/ZA/007368-18</t>
  </si>
  <si>
    <t>Central apartment with great view, min 6 months</t>
  </si>
  <si>
    <t>Secured Cosy flat near by Park in the Tower</t>
  </si>
  <si>
    <t>Hank</t>
  </si>
  <si>
    <t>340 qm Luxus &amp; Dachterrasse Toplage Charlottenburg</t>
  </si>
  <si>
    <t>04/Z/RA/007833-18</t>
  </si>
  <si>
    <t>2-х комнатная квартира на Брюсселештр (12)</t>
  </si>
  <si>
    <t>Neuköllner appartment on the canal</t>
  </si>
  <si>
    <t>Cosy place in Kreuzkölln next to the Maybachufer</t>
  </si>
  <si>
    <t>Characteristic P-berg apartment.</t>
  </si>
  <si>
    <t>First name and Last name: Johann van Gruting  Contact address: Kerklaan 42, 2101hk, Heemstede, Nederland Listing address: chorinerstr 5, 10119, Berlin, Germany</t>
  </si>
  <si>
    <t>Cozy room in nice Berliner apartment</t>
  </si>
  <si>
    <t>Morten</t>
  </si>
  <si>
    <t>Ein Raum Wohnung in Schöneberg</t>
  </si>
  <si>
    <t>Olena</t>
  </si>
  <si>
    <t>Bright room with balcony in Wedding close to Pberg</t>
  </si>
  <si>
    <t>Gianna</t>
  </si>
  <si>
    <t>lovely room -top floor flat with terrace -Neukolln</t>
  </si>
  <si>
    <t>First name and Last name: camille lacadee  Contact address: Emser Str., 12051, Berlin, Germany Listing address: Emser Str., 12051, Berlin, Germany</t>
  </si>
  <si>
    <t>Sehr zentral in Charlottenburg, 5 min. zur U-Bahn</t>
  </si>
  <si>
    <t>Sunny Parkapartment 1 next to Zoo/Kadewe</t>
  </si>
  <si>
    <t>01/Z/ZA/005214-16</t>
  </si>
  <si>
    <t>Huge private room (36m²) in studio space</t>
  </si>
  <si>
    <t>Room next to Berghain with mirror installation!</t>
  </si>
  <si>
    <t>2 rooms with a balcony in the ♥ of Prenzlauer Berg</t>
  </si>
  <si>
    <t>Kadir</t>
  </si>
  <si>
    <t>Beautiful apartment in Schillerkiez</t>
  </si>
  <si>
    <t>Room in Südstern</t>
  </si>
  <si>
    <t>Beautiful Apartment in Friedrichshain</t>
  </si>
  <si>
    <t>Whole flat,beautiful,central, quiet.</t>
  </si>
  <si>
    <t>Alice Sarit</t>
  </si>
  <si>
    <t>03/Z/RA/007162-22</t>
  </si>
  <si>
    <t>Neukölln...very special!Apt. No.3</t>
  </si>
  <si>
    <t>Legal entity name and Legal form: Eggert + Voigt GbR Legal representatives or Trade register number: Erik Eggwert , Volker Voigt  Entity address: Am Pfarracker 28, 12209, Berlin, Deutschland Listing address: Walterstraße 1, 12051, Berlin, Deutschland</t>
  </si>
  <si>
    <t>DG-Loft City West unweit vom KaDeWe</t>
  </si>
  <si>
    <t>Eiko</t>
  </si>
  <si>
    <t>1-room apartment</t>
  </si>
  <si>
    <t>1 Zimmer, 1 Bett, 1 Gast in gepflegter Maisonette</t>
  </si>
  <si>
    <t>Hedda-Maria</t>
  </si>
  <si>
    <t>Cat-Lovers Paradise | Great Location BLN KREUZBERG</t>
  </si>
  <si>
    <t>4 Charming Apartment in Berlin Mitte</t>
  </si>
  <si>
    <t>01/Z/NA/004006-15</t>
  </si>
  <si>
    <t>Charming apartment in the centre of Berlin</t>
  </si>
  <si>
    <t>01/Z/RA/012055-20</t>
  </si>
  <si>
    <t>Double room in the center of Berlin (Neukölln)</t>
  </si>
  <si>
    <t>Oldtown Charlottenburg, by the castle</t>
  </si>
  <si>
    <t>Minimal and cozy room close to Prenzlauer Berg</t>
  </si>
  <si>
    <t>Dee &amp; Lee</t>
  </si>
  <si>
    <t>Apartment 1 - Business-Studio in Berlin</t>
  </si>
  <si>
    <t>Welcome to Charly´s home!</t>
  </si>
  <si>
    <t>02/Z/AZ/016582-22</t>
  </si>
  <si>
    <t>beautiful berliner room</t>
  </si>
  <si>
    <t>Beautiful Appartement in Prenzlauer</t>
  </si>
  <si>
    <t>Yael</t>
  </si>
  <si>
    <t>03/Z/RA/003536-18</t>
  </si>
  <si>
    <t>Cozy Jungle room 🌴close to main train station❤️</t>
  </si>
  <si>
    <t>Different ;-) sunny-  bright and big room !</t>
  </si>
  <si>
    <t>Bella</t>
  </si>
  <si>
    <t>"Haus am See" in Weißensee</t>
  </si>
  <si>
    <t>Kreuzkölln, 2 room altbau, balkon</t>
  </si>
  <si>
    <t>Ferid</t>
  </si>
  <si>
    <t>helle + offene 100 qm Wohnung in P´berg</t>
  </si>
  <si>
    <t>60 m² in the middle of the heart of Berlin</t>
  </si>
  <si>
    <t>First name and Last name: André Thomas   Contact address: Clementweg 23, 13127, Berlin, Deutschland  Listing address: Dietzgenstraße 67, 13156, Berlin, Deutschland</t>
  </si>
  <si>
    <t>VERY Central Room in Berlin Mitte</t>
  </si>
  <si>
    <t>Jo &amp; Fran</t>
  </si>
  <si>
    <t>01/Z/AZ/012592-21</t>
  </si>
  <si>
    <t>Privat , Zimmer mit Balkon</t>
  </si>
  <si>
    <t>Sunny Place in the heart of Berlin Friedrichshain</t>
  </si>
  <si>
    <t>Susann</t>
  </si>
  <si>
    <t>a cosy home away</t>
  </si>
  <si>
    <t xml:space="preserve">First name and Last name: Ingmar Sohn  Contact address: Schildhornstr 74, 12163 , Berlin , Germany Berlin  Listing address: Schildhornstr 74, 12163, Berlin , Germany Berlin </t>
  </si>
  <si>
    <t>spacious room in Neukölln</t>
  </si>
  <si>
    <t>Private rooms in town house near Airport BER</t>
  </si>
  <si>
    <t>Minh Chanh</t>
  </si>
  <si>
    <t>08/Z/NA/005394-18</t>
  </si>
  <si>
    <t>Cozy room in center of east Berlin</t>
  </si>
  <si>
    <t>Cosy authentic neukoellnstyle room</t>
  </si>
  <si>
    <t>ruhige Wohnung helles Zimmer in Kreuzberg</t>
  </si>
  <si>
    <t>Großes und schönes Altbauzimmer in WG!</t>
  </si>
  <si>
    <t>30qm Zimmer in Berlin-Kreuzberg - Toplage</t>
  </si>
  <si>
    <t>Sunny Apt. with park view</t>
  </si>
  <si>
    <t>Beautiful Apartment and really well connected!</t>
  </si>
  <si>
    <t>Lorena</t>
  </si>
  <si>
    <t>Lovely apartment facing the Mauerpark</t>
  </si>
  <si>
    <t>Akribis</t>
  </si>
  <si>
    <t>Lichtdurchflutete Dachgeschoss Wohnung</t>
  </si>
  <si>
    <t>Bright 3 room-flat in the middle of Kreuzberg</t>
  </si>
  <si>
    <t>Elie</t>
  </si>
  <si>
    <t>Top Location, KaDeWe &amp; Park (check-in any time)</t>
  </si>
  <si>
    <t>01/Z/AZ/011200-20</t>
  </si>
  <si>
    <t>130qm Apartment from the wilhelminian time</t>
  </si>
  <si>
    <t>Attila</t>
  </si>
  <si>
    <t>Wonderful big room CENTRAL NEUKÖLLN Körnerpark</t>
  </si>
  <si>
    <t>3-Zimmer Wohnung B2</t>
  </si>
  <si>
    <t>Duc Son</t>
  </si>
  <si>
    <t>First name and Last name: Son Dang Duc  Contact address: Prenzlauer Allee, 10405, Berlin - Prenzlauer Berg, Deutschland Listing address: Prenzlauer Allee, 10405, Berlin - Prenzlauer Berg, Deutschland</t>
  </si>
  <si>
    <t>Minimalism</t>
  </si>
  <si>
    <t>Private room in the heart of Berlin</t>
  </si>
  <si>
    <t>2 Charming 2 Room Apartment in Berlin Mitte</t>
  </si>
  <si>
    <t>01/Z/NA/004004-15</t>
  </si>
  <si>
    <t>1 Charming 2 Room Apartment in Berlin Mitte</t>
  </si>
  <si>
    <t>01/Z/NA/004003-15</t>
  </si>
  <si>
    <t>Komfortables Apartment in Tempelhof.</t>
  </si>
  <si>
    <t>2-Zimmer Wohnung A1</t>
  </si>
  <si>
    <t>1-Zimmer Wohnung B3</t>
  </si>
  <si>
    <t>Sonniger Altbau Klassiker mit Balkon und Kamin</t>
  </si>
  <si>
    <t>Dreea</t>
  </si>
  <si>
    <t>Central apartment with amazing view over Berlin</t>
  </si>
  <si>
    <t>Brad</t>
  </si>
  <si>
    <t>01/Z/AZ/008890-18</t>
  </si>
  <si>
    <t>3-Zimmer Wohnung B1</t>
  </si>
  <si>
    <t>Cozy flat in Kreuzkölln near Metro</t>
  </si>
  <si>
    <t>3-Zimmer Wohnung C2</t>
  </si>
  <si>
    <t>stylish 2 bedroom apartment</t>
  </si>
  <si>
    <t>Mea</t>
  </si>
  <si>
    <t>Apartment</t>
  </si>
  <si>
    <t>Hübsche Studentenwohnung in Zentraler Lage</t>
  </si>
  <si>
    <t>Altbauflair - ruhig und mit guter Anbindung</t>
  </si>
  <si>
    <t xml:space="preserve">First name and Last name: Andrea Brummer   Contact address: Schulstr 11, 13507, Berlin , Deutschland  Listing address: Schulstr 11, 13507, Berlin , Deutschland </t>
  </si>
  <si>
    <t>Bright and cosy home in the heart of Kreuzberg</t>
  </si>
  <si>
    <t>02/Z/RA/008331-18</t>
  </si>
  <si>
    <t>Berlin Lounge am Brandenburger Tor/Potsdamer Platz</t>
  </si>
  <si>
    <t>Serkan</t>
  </si>
  <si>
    <t>07/Z/AZ/006934-19</t>
  </si>
  <si>
    <t>Dachzimmer</t>
  </si>
  <si>
    <t>Luxus Haus mit Kamin/Pool in Berlin 260 qm</t>
  </si>
  <si>
    <t>Rochus</t>
  </si>
  <si>
    <t xml:space="preserve">First name and Last name: Rochus Wegener   Contact address: Silberhammerweg 43, 13503, Berlin, Deutschland  Listing address: Silberhammerweg 43, 13503, Berlin , Deutschland </t>
  </si>
  <si>
    <t>Studio Apartment in Spandau (6.1)</t>
  </si>
  <si>
    <t>Prenzlauer Berg Apartment Berlin with Balcony</t>
  </si>
  <si>
    <t>Yulia</t>
  </si>
  <si>
    <t>Appartement 7 - Brewer's retreat</t>
  </si>
  <si>
    <t>First name and Last name: Klaus Lattermann / Barbara Elwardt  Contact address: Bergstrasse 22, 10115, Berlin, Deutschland Listing address: Bergstrasse 22, 10115, Berlin, deutschland</t>
  </si>
  <si>
    <t>Lovely one bedroom apartment with private garden</t>
  </si>
  <si>
    <t>First name and Last name: Nicholas Barnes  Contact address: Barbarossastraße, 40a, 10779, Berlin, Germany Listing address: Barbarossastraße, 40a, 10779, Berlin, Germany</t>
  </si>
  <si>
    <t>Cozy apartment in old Berlin factory</t>
  </si>
  <si>
    <t>08/Z/AZ/006055-18</t>
  </si>
  <si>
    <t>Room -- homey, bright, and centrally located</t>
  </si>
  <si>
    <t>Cozy Altbau Flat (2-3p) in the Heart of Neukölln</t>
  </si>
  <si>
    <t>Beautifully designed 105 sqm Loft space in Mitte</t>
  </si>
  <si>
    <t>Lisanne</t>
  </si>
  <si>
    <t>Apartment in center with garden</t>
  </si>
  <si>
    <t>03/Z/RA/005352-20</t>
  </si>
  <si>
    <t>Schöne Wohnung im Herzen Berlins (ab 3 Monate )</t>
  </si>
  <si>
    <t>Idyll mit separatem Schlafzimmer &amp; grüner Terasse</t>
  </si>
  <si>
    <t>New, nice, great location</t>
  </si>
  <si>
    <t>Philipp Und Mara</t>
  </si>
  <si>
    <t xml:space="preserve">Legal entity name and Legal form: Mara und Philipp Grundstücksgemeinschaft Holterdorf Legal representatives or Trade register number: Mara und Philipp  Entity address: Fontanepromenade 12, 10967, Berlin, Deutschland  Listing address: Graefestrasse 10., 10967, Berlin, Deutschland </t>
  </si>
  <si>
    <t>Comfortable and quiet room in Tempelhof</t>
  </si>
  <si>
    <t>Fak</t>
  </si>
  <si>
    <t>Maisonette Mirror-Apartment</t>
  </si>
  <si>
    <t>01-Z-NA-OO4O66-15</t>
  </si>
  <si>
    <t>Heval's Family Studio</t>
  </si>
  <si>
    <t>First name and Last name: Heval Akyel  Contact address: Hauptstrasse 113 -115 , 10827, Berlin, Deutschland Listing address: Hauptstrasse 113-115, 10827, Berlin, Deutschland</t>
  </si>
  <si>
    <t>Quiet creative near the Canal (Reuterkiez)</t>
  </si>
  <si>
    <t>Guiselt</t>
  </si>
  <si>
    <t>08/Z/AZ/010834-21</t>
  </si>
  <si>
    <t>2-Zimmer Wohnung C1</t>
  </si>
  <si>
    <t>Möbliertes Zimmer, zentral - nur Frauen/women only</t>
  </si>
  <si>
    <t>Nice room, with great light and nice people</t>
  </si>
  <si>
    <t>Galo</t>
  </si>
  <si>
    <t>Room with big living room in Hip Friedrichshain</t>
  </si>
  <si>
    <t>Furnished quiet, clean room with balcony (Sharing)</t>
  </si>
  <si>
    <t>Amr</t>
  </si>
  <si>
    <t>Cosy Altbauwohnung am Volkspark Friedrichshain</t>
  </si>
  <si>
    <t>Cosy &amp; spacious room close to subway</t>
  </si>
  <si>
    <t>Fame</t>
  </si>
  <si>
    <t>private room in friedrichshain</t>
  </si>
  <si>
    <t>Stas</t>
  </si>
  <si>
    <t>Cosy Room in great Boxagehner Kiez -Friedrichshain</t>
  </si>
  <si>
    <t>Hakim</t>
  </si>
  <si>
    <t>Schöne Altbauwohnung im Prenzlauer Berg</t>
  </si>
  <si>
    <t>cosy room in a cool neighberhood</t>
  </si>
  <si>
    <t>Shani</t>
  </si>
  <si>
    <t>Skyloft Himmel über Berlin maisonette Attic Loft</t>
  </si>
  <si>
    <t>01/Z/NA/003181-15</t>
  </si>
  <si>
    <t>Apartment Parkview Azure</t>
  </si>
  <si>
    <t>01/Z/NA/003814-15</t>
  </si>
  <si>
    <t>Gemütliches Apartment in Prenzlauer Berg</t>
  </si>
  <si>
    <t>Dimitris</t>
  </si>
  <si>
    <t>03/Z/RA/007037-22</t>
  </si>
  <si>
    <t>micro design studio overlooking Berlin</t>
  </si>
  <si>
    <t>Berlin,Wedding, Amsterdamerstraße.</t>
  </si>
  <si>
    <t>Living in a Loft Apartment at Gleisdreieck Park</t>
  </si>
  <si>
    <t>Jule</t>
  </si>
  <si>
    <t>A cozy room with a double bed+single</t>
  </si>
  <si>
    <t>Sardor</t>
  </si>
  <si>
    <t>Beautiful sunny loft with balcony in Mitte</t>
  </si>
  <si>
    <t>Philipp S.</t>
  </si>
  <si>
    <t xml:space="preserve">First name and Last name: Philipp Krüger  Contact address: Zehdenicker Str. 12c, 10119, Berlin , Germany  Listing address: Zehdenicker Str. 12c, 10119, Berlin, Germany </t>
  </si>
  <si>
    <t>Neukölln's sunniest flat</t>
  </si>
  <si>
    <t>Gemütliches Zimmer in einer 4-er WG</t>
  </si>
  <si>
    <t>Lichtdurchflutete Loftwohnung(100qm) mit Aussicht</t>
  </si>
  <si>
    <t>Ulli</t>
  </si>
  <si>
    <t>Remodeled Quiet GDR - Funky Markets - S/U Bahn</t>
  </si>
  <si>
    <t>Charming 3-Room Maisonette</t>
  </si>
  <si>
    <t>U.</t>
  </si>
  <si>
    <t>03/Z/RA/003497-18</t>
  </si>
  <si>
    <t>Cozy room with terrace</t>
  </si>
  <si>
    <t>1 Stylish, cosy, lovely decorated, hip</t>
  </si>
  <si>
    <t>Dietrich</t>
  </si>
  <si>
    <t>First name and Last name: Dietrich Jäger  Contact address: Köpenicker Str. 5, 12487 , Berlin, Berlin Listing address: Danziger Str. 207, 10407, Berlin, Berlin</t>
  </si>
  <si>
    <t>Central and cosy apartment in center of Berlin</t>
  </si>
  <si>
    <t>cosy apartment in Neukölln</t>
  </si>
  <si>
    <t>Living like the locals on Weserstr. (Kreuzkölln)</t>
  </si>
  <si>
    <t>Maureen</t>
  </si>
  <si>
    <t>Great location for 'Berlinale' Kreuzberg&amp;Neukölln</t>
  </si>
  <si>
    <t>Jongwon</t>
  </si>
  <si>
    <t>Spacious, bright room in the center of Neukölln</t>
  </si>
  <si>
    <t>Aris</t>
  </si>
  <si>
    <t>Cosy Apartment / Modern Design  120 sqm</t>
  </si>
  <si>
    <t>Interior Designed Three Bedroom Loft-Apartment with a spacious Balcony</t>
  </si>
  <si>
    <t>Legal entity name and Legal form: BENSIMON apartments GmbH Legal representatives or Trade register number: HRB 193352 B  Entity address: Sickingenstraße 4, 10553, Berlin, Deutschland Listing address: Sickingenstraße 4, 10553, Berlin, Deutschland</t>
  </si>
  <si>
    <t>Cozy and quiet  appartment in Berlin - Pankow</t>
  </si>
  <si>
    <t>Arantza</t>
  </si>
  <si>
    <t>Room in Kreuzberg, Dec. 5-14</t>
  </si>
  <si>
    <t>Ayaha</t>
  </si>
  <si>
    <t>Private Maisonette Apartment in Berlin Mitte</t>
  </si>
  <si>
    <t>Gorgeous LEGAL Apartment for 6! 3BR / 2Bath.</t>
  </si>
  <si>
    <t>Legal entity name and Legal form: Berlin Style Apartments GmbH Legal representatives or Trade register number: HRB 156550 B  Entity address: Straße zum Löwen 10b, 14109, Berlin, Deutschland Listing address: Hermannstrasse 254, Apt 5, 12049, Berlin, Deutschland</t>
  </si>
  <si>
    <t>Beautiful  CENTRAL+LEGAL roof flat- great terrace</t>
  </si>
  <si>
    <t>Legal entity name and Legal form: Berlin Style Apartments GmbH Legal representatives or Trade register number: HRB 156550 B  Entity address: Strasse zum Löwen 10b, 14109, Berlin, Deutschland Listing address: Hermannstraße 254, Apt 8, 12049, Berlin, Deutschland</t>
  </si>
  <si>
    <t>cozy room in east berlin</t>
  </si>
  <si>
    <t>Carmine</t>
  </si>
  <si>
    <t xml:space="preserve">First name and Last name: Carmine Prisciano   Contact address: Frankfurter Allee , 10365, Berlin , Germany  Listing address: Frankfurter Allee , 10365, Berlin, Germany </t>
  </si>
  <si>
    <t>Cosy Flat in the middle of Berlin</t>
  </si>
  <si>
    <t>Luminita</t>
  </si>
  <si>
    <t>very nice room in friendly flat and good location</t>
  </si>
  <si>
    <t>Cosy Flat Berlin Schöneberg</t>
  </si>
  <si>
    <t>TempelCasa</t>
  </si>
  <si>
    <t>First name and Last name: Alexander Gedenk  Contact address: Grimmstrasse, 16N, 10967, Berlin, Deutschland Listing address: Tempelherrenstrasse 3, Souterrain links, 10961, Berlin, Deutschland</t>
  </si>
  <si>
    <t>Loft Apartment (85sqm) with 2 Bedrooms &amp; Balcony</t>
  </si>
  <si>
    <t>Cozy room in Kreuzberg-Mitte</t>
  </si>
  <si>
    <t>César</t>
  </si>
  <si>
    <t>KuDamm Nah-Charmantes Altbau Appartment City West</t>
  </si>
  <si>
    <t>04/Z/ZA/005682-17</t>
  </si>
  <si>
    <t>WG room in calm area</t>
  </si>
  <si>
    <t>elegant-room-mitte</t>
  </si>
  <si>
    <t>Evans Akai</t>
  </si>
  <si>
    <t>Spacious, light flat in Berlins North</t>
  </si>
  <si>
    <t>Manzi</t>
  </si>
  <si>
    <t>Small artist's loft-bed-room in cozy 70 sqm</t>
  </si>
  <si>
    <t>01/Z/AZ/008570-18</t>
  </si>
  <si>
    <t>homelike apartment for a familiar feeling</t>
  </si>
  <si>
    <t>3-Bedroom Design Apartment (110sqm) with Balcony</t>
  </si>
  <si>
    <t>Legal entity name and Legal form: BENSIMON apartments GmbH Legal representatives or Trade register number: HRB 193352 B  Entity address: Sickingenstraße 4, 10553, Berlin, Deutschland Listing address: Sickingenstrasse 4, 10553, Berlin, Deutschland</t>
  </si>
  <si>
    <t>Design Apartment (85sqm) with 2 Bedrooms &amp; Terrace</t>
  </si>
  <si>
    <t>Central, Clean &amp; Cozy in Prenzlauerberg</t>
  </si>
  <si>
    <t>Big flat for 2 in Kreuzberg/ Neukölln</t>
  </si>
  <si>
    <t>Lovely and quiet room in the heart of Neukölln</t>
  </si>
  <si>
    <t>Little vintage penthouse nearby Schloßpark Berlin</t>
  </si>
  <si>
    <t>Cozy Studio in Spandau (6.2)</t>
  </si>
  <si>
    <t>Beautiful Flat in the hippest Area of Neukölln</t>
  </si>
  <si>
    <t>Cozy Prenzlauer Berg Room Close To City Center</t>
  </si>
  <si>
    <t>Small carriage house in Berlin-Charlottenburg</t>
  </si>
  <si>
    <t>Lovely flat in lively Fhain</t>
  </si>
  <si>
    <t>10 mins to TXL Airport/ ZOB</t>
  </si>
  <si>
    <t>Bright appartement 15 min from Alexanderplatz</t>
  </si>
  <si>
    <t>Katy</t>
  </si>
  <si>
    <t>nice &amp; quiet apartment 15 mins from Alexanderplatz</t>
  </si>
  <si>
    <t>Einraumwohnung für drei Wochen</t>
  </si>
  <si>
    <t>Dora</t>
  </si>
  <si>
    <t>Living in the most beautiful street of Berlin</t>
  </si>
  <si>
    <t>2Zimmer Wohnung</t>
  </si>
  <si>
    <t>Beautiful Villa in Westend Berlin</t>
  </si>
  <si>
    <t>Gemütliche Whg im Altbau (Fotos kommen)</t>
  </si>
  <si>
    <t>Spacious balcony room in Körnerkiez</t>
  </si>
  <si>
    <t>Emiliyan</t>
  </si>
  <si>
    <t>2хкомнатная кв в р-не Веддинг, Брюсселерштр (5)</t>
  </si>
  <si>
    <t>Bright design apartment in &lt;3 of Prenzlauer Berg</t>
  </si>
  <si>
    <t>Sweet, chilly 1 Room-Appartment near Akazienstraße</t>
  </si>
  <si>
    <t>Annie</t>
  </si>
  <si>
    <t>2 Zimmer Wohnung in Prenzlauer Berg</t>
  </si>
  <si>
    <t>cosy room in shared flat next to Spree</t>
  </si>
  <si>
    <t>2 Rooms rooftop terrace Prenzlauer Berg Mauerpark</t>
  </si>
  <si>
    <t>Penthouse (115sqm) with 3 Bedrooms  &amp; Balcony</t>
  </si>
  <si>
    <t>Cosy apartment for two in central Neukölln</t>
  </si>
  <si>
    <t>Traumhaftes und ruhiges Loft in Kreuzberg</t>
  </si>
  <si>
    <t>Legal entity name and Legal form: R35 Living GmbH Legal representatives or Trade register number: HRB188265B  Entity address: Friedrichstr. 61, 10117 , Berlin, Deutschland  Listing address: Reichenberger Str. 35 Hinterhaus, 10999, Berlin, Deutschland</t>
  </si>
  <si>
    <t>Sweet Apartment near Ku'damm Shopping-Mall</t>
  </si>
  <si>
    <t>Dachgeschosswohnung am Treptower Park</t>
  </si>
  <si>
    <t>Kristin</t>
  </si>
  <si>
    <t>Studio in Berlin Köpenick</t>
  </si>
  <si>
    <t>Dammvorstadt</t>
  </si>
  <si>
    <t>One bed in my livingroom</t>
  </si>
  <si>
    <t>Giant Bed in Schöneberg</t>
  </si>
  <si>
    <t>2-Room Apartment with Balcony in Kreuzberg</t>
  </si>
  <si>
    <t>Lexa</t>
  </si>
  <si>
    <t>Huge one bedroom apartment in Prenzlauer berg</t>
  </si>
  <si>
    <t>Yangdi</t>
  </si>
  <si>
    <t>Wunderschöne,moderne Wohnung in Berlin Lichtenberg</t>
  </si>
  <si>
    <t>Beautiful room in Neukolln</t>
  </si>
  <si>
    <t>Private room in perfect location</t>
  </si>
  <si>
    <t>Huge Loft Berlin-Mitte with private bathroom + A/C</t>
  </si>
  <si>
    <t>Helles, schönes Zimmer mitten in Schöneberg</t>
  </si>
  <si>
    <t>Elene</t>
  </si>
  <si>
    <t>Furnished apartment situated in the city west</t>
  </si>
  <si>
    <t>Robsn</t>
  </si>
  <si>
    <t>Spacious room in a Stylish and Central Apartment</t>
  </si>
  <si>
    <t>My beloved apartment in Prenzlauerberg</t>
  </si>
  <si>
    <t>Two rooms in historic old building</t>
  </si>
  <si>
    <t>Apt.2 im Herzen Kreuzbergs</t>
  </si>
  <si>
    <t>Martina &amp; Charlotte (MaCha)</t>
  </si>
  <si>
    <t>Legal entity name and Legal form: RPM GmbH Legal representatives or Trade register number: HRB 135768 B  Entity address: Dresdener Str. 121/122, 10999 , Berlin, Berlin Listing address: Dresdener Str. 121/122, 10999 , Berlin, Berlin</t>
  </si>
  <si>
    <t>Inspiring &amp; Positive Apartment</t>
  </si>
  <si>
    <t>Nice room in a shared students' apartment</t>
  </si>
  <si>
    <t>Berlin Central Kiez, old building, balcony</t>
  </si>
  <si>
    <t>Brauereiloft | Fantastischer Ausblick über Berlin</t>
  </si>
  <si>
    <t>Gemütliches Berliner Altbauzimmer in Schöneberg</t>
  </si>
  <si>
    <t>Mäwia</t>
  </si>
  <si>
    <t>Big and beautiful Apartment in central location</t>
  </si>
  <si>
    <t>Central, bright and quiet room with parkview</t>
  </si>
  <si>
    <t>Comfortable apartment in down town</t>
  </si>
  <si>
    <t>David Patricio</t>
  </si>
  <si>
    <t>Flat for 2 persons in the heart of Kreuzberg</t>
  </si>
  <si>
    <t>LUXX - in the heart of Mitte</t>
  </si>
  <si>
    <t>Legal entity name and Legal form: Ferreira Schmalenberg GbR Legal representatives or Trade register number: DE274822917  Entity address: Eberswalder Straße 35, 10437, Berlin, Germany Listing address: Rosa-Luxemburg Straße 3, 10178, Berlin, Germany</t>
  </si>
  <si>
    <t>Wonderful big apartment in the heart of berlin</t>
  </si>
  <si>
    <t>Sunny room near Rathaus Neukölln</t>
  </si>
  <si>
    <t>Green Oasis Berlin</t>
  </si>
  <si>
    <t>Ilia</t>
  </si>
  <si>
    <t>Amazing flat in Friedrichshain/Kreuzberg</t>
  </si>
  <si>
    <t>Great atmosphere, central and well connected!</t>
  </si>
  <si>
    <t>Kjersti</t>
  </si>
  <si>
    <t>17th Floor city and the park just in front of you</t>
  </si>
  <si>
    <t>Nice cosy double-room</t>
  </si>
  <si>
    <t>Mitte-Wedding cozy 2 room apartment</t>
  </si>
  <si>
    <t>Lenard</t>
  </si>
  <si>
    <t>Chill, big room in Neukölln</t>
  </si>
  <si>
    <t>Newly renovated apartment at Charlottenburg Castle</t>
  </si>
  <si>
    <t>Heiko</t>
  </si>
  <si>
    <t>04/Z/AZ/008807-19</t>
  </si>
  <si>
    <t>Cosy room in a big modern apartment + terrace</t>
  </si>
  <si>
    <t>Jermyn</t>
  </si>
  <si>
    <t>Cozy Berlin Mitte Studio</t>
  </si>
  <si>
    <t>Very central and very quiet</t>
  </si>
  <si>
    <t>A bed space with all amenities for quick traveller</t>
  </si>
  <si>
    <t>Haroon</t>
  </si>
  <si>
    <t>Super central in Charlottenburg, only by month</t>
  </si>
  <si>
    <t>Jutta Und Alexander</t>
  </si>
  <si>
    <t>Sunny bright room in Schöneberg</t>
  </si>
  <si>
    <t>Ada</t>
  </si>
  <si>
    <t>Urban jungle in Berlin Schöneberg</t>
  </si>
  <si>
    <t>Amelie Lisa</t>
  </si>
  <si>
    <t>Delightfully Spacious Apartment in Schöneberg</t>
  </si>
  <si>
    <t>2-х комнатная кв. на Kurfürstendamm рядом с метро!</t>
  </si>
  <si>
    <t>Bright 2 room apartment in Prenzlauer Berg</t>
  </si>
  <si>
    <t>Yaroslav</t>
  </si>
  <si>
    <t>Urban Paradise: sunny home with balcony</t>
  </si>
  <si>
    <t>02/Z/RA/008305-18</t>
  </si>
  <si>
    <t>Tree view residence, Friedrichshain</t>
  </si>
  <si>
    <t>Helle Altbauwohnung mit Spreeblick in Kreuzberg</t>
  </si>
  <si>
    <t>Nice and cosy room in perfect location in Mitte</t>
  </si>
  <si>
    <t>Awesome Flat In The Heart Of Friedrichshain</t>
  </si>
  <si>
    <t>Baharbin</t>
  </si>
  <si>
    <t>Legal entity name and Legal form: Berlinbooking.com Ltd. Legal representatives or Trade register number: HRB 184903 B  Entity address: Potsdamer Platz 1, 10785, Berlin, Deutschland Listing address: Kreutzigerstr. 5, 10247, Berlin, Deutschland</t>
  </si>
  <si>
    <t>Gemütlich und ruhig</t>
  </si>
  <si>
    <t>07/Z/RA/007875-19</t>
  </si>
  <si>
    <t>Central &amp; Modern Flat Close to Alexanderplatz</t>
  </si>
  <si>
    <t>Adorable apartment in central location</t>
  </si>
  <si>
    <t>Großes Zimmer mit Balkon in Friedrichshain</t>
  </si>
  <si>
    <t>Nice and cosy flat in Kreuzberg!</t>
  </si>
  <si>
    <t>(RA) BIG HOUSE • max 36 guests, 14 bedroom, 7 bath</t>
  </si>
  <si>
    <t>First name and Last name: Werner Bern  Contact address: Axel-Springer-Str. 39, 10969, Berlin, Berlin Listing address: Ringbahnstr. 38-40, OG 1 und 2, 12099, Berlin, Berlin</t>
  </si>
  <si>
    <t>Cosy fully loaded apt. hideaway close to center</t>
  </si>
  <si>
    <t>amazing room in trendy friedrichshains best street</t>
  </si>
  <si>
    <t>Lovely apartment in P berg</t>
  </si>
  <si>
    <t>Room in Friedrichshain, fully equipped apartment</t>
  </si>
  <si>
    <t>Mahon</t>
  </si>
  <si>
    <t>Ruhige 2 Zimmer in Friedrichshain</t>
  </si>
  <si>
    <t>Cozy Apartment in Berlin Pankow</t>
  </si>
  <si>
    <t>Room in funky old house near Messe/Convention</t>
  </si>
  <si>
    <t>04/Z/AZ/008105-18</t>
  </si>
  <si>
    <t>Modern top floor apartment in Berlin</t>
  </si>
  <si>
    <t>Small 2Rooms flat/center/5 min from metro/Wil-dorf</t>
  </si>
  <si>
    <t>Legal entity name and Legal form: Misha Management GmbH, v/d Olga Robtsova Legal representatives or Trade register number: HRB155306B  Entity address: Brüsselerstr. 8, 13353, Berlin, Германия Listing address: Nassauischestr.36, parterre, links, 10717, Berlin, Germany</t>
  </si>
  <si>
    <t>Modern luxury apartment in Berlin Mitte</t>
  </si>
  <si>
    <t>Graciela</t>
  </si>
  <si>
    <t>01/Z/RA/014090-22</t>
  </si>
  <si>
    <t>Bright minimalistic room in heart of Kreuzberg!</t>
  </si>
  <si>
    <t>Zimmer in Friedrichshain. Stylish, zentral, sauber</t>
  </si>
  <si>
    <t>Sweet Room in Neukolln, Schillerkiez</t>
  </si>
  <si>
    <t>Jamie</t>
  </si>
  <si>
    <t>Spacious place Graefekiez/Kreuzberg room+balcony</t>
  </si>
  <si>
    <t>Beautiful flat 2 balconies next to Tempelhof Field</t>
  </si>
  <si>
    <t>Mathima</t>
  </si>
  <si>
    <t>Gemütliche Wohnung in Berlin-Mitte nähe Mauerpark</t>
  </si>
  <si>
    <t>6-Bed mixed dorm ,Shared Bathroom 12</t>
  </si>
  <si>
    <t>Privatzimmer Berlin, Kollwitzkiez Prenzl. Berg</t>
  </si>
  <si>
    <t>Beautiful room in huge flat, top location (P-Berg)</t>
  </si>
  <si>
    <t>Gemütliche Wohnung nähe Schloss Charlottenburg</t>
  </si>
  <si>
    <t>Renan</t>
  </si>
  <si>
    <t>F17 luxurious furnished maisonette apartment</t>
  </si>
  <si>
    <t xml:space="preserve">Legal entity name and Legal form: Berlinlofts UG  haftungsbeschränkt Legal representatives or Trade register number: HRB119127  Entity address: Stephanstraße 60, 10559, Berlin, Deutschland  Listing address: Stephanstraße 60, 10559, Berlin, Deutschland </t>
  </si>
  <si>
    <t>private room + shared spaces, apartment kreuzberg</t>
  </si>
  <si>
    <t>Cozy Room in South-Neukölln + bicycle</t>
  </si>
  <si>
    <t>Pauline</t>
  </si>
  <si>
    <t>Cosy room in a 100sqm flat in the heart F-hain</t>
  </si>
  <si>
    <t>Spacious Apartment 8 in Kreuzberg</t>
  </si>
  <si>
    <t>Legal entity name and Legal form: RPM GmbH Legal representatives or Trade register number: HRB 135768 B  Entity address: Dresdener Str. 122, 10999 , Berlin, Deutschland/ Berlin Listing address: Dresdener Str. 122, 10999, Berlin, Deutschland/ Berlin</t>
  </si>
  <si>
    <t>Modern &amp; Cozy apartment in P-Berg</t>
  </si>
  <si>
    <t>Sunny, quite, private vintage flat/ Prenzelberg</t>
  </si>
  <si>
    <t>Nice Flat with a View in Neukoelln</t>
  </si>
  <si>
    <t>Neukölln...very special!Apt.No.2</t>
  </si>
  <si>
    <t>Legal entity name and Legal form: Eggert + Voigt GbR Legal representatives or Trade register number: Erik Eggert,Volker Voigt  Entity address: Am Pfaracker 28, 12209, Berlin, Deutschland Listing address: Ringbahnstraße 29, 12051, Berlin, Deutschland</t>
  </si>
  <si>
    <t>Wunderschönes Loft in Kreuzberg</t>
  </si>
  <si>
    <t>Central apt. in Mitte:Moabit,  Berlin</t>
  </si>
  <si>
    <t>Penthouse views in a great location</t>
  </si>
  <si>
    <t>Romantic Room with luxury bath and own entrance</t>
  </si>
  <si>
    <t>two stations from main station</t>
  </si>
  <si>
    <t>Lovely bedroom full of plants in shared flat</t>
  </si>
  <si>
    <t>Ganesha</t>
  </si>
  <si>
    <t>Privates Zimmer am Boxhagener Platz</t>
  </si>
  <si>
    <t>Helles Zimmer in Berlin - Baumschulenweg</t>
  </si>
  <si>
    <t>Liza</t>
  </si>
  <si>
    <t>Exklusiver 2-Zimmer-Altbau nahe Shoppingmeile</t>
  </si>
  <si>
    <t>Bobby</t>
  </si>
  <si>
    <t>Family Apartment 130m² with river and Old Town</t>
  </si>
  <si>
    <t>Nadja</t>
  </si>
  <si>
    <t>09/Z/RA/001515-18</t>
  </si>
  <si>
    <t>Großes Zimmer in schöner Altbauwohnung</t>
  </si>
  <si>
    <t>02/Z/AZ/009328-19</t>
  </si>
  <si>
    <t>Cozy Flat Berlin Neükolln</t>
  </si>
  <si>
    <t>Beautiful Room in Neukölln Altbau</t>
  </si>
  <si>
    <t>Guest room in charming apartment in Neukölln</t>
  </si>
  <si>
    <t>Wunderschöne Altbauwohnung im Herzen Berlins</t>
  </si>
  <si>
    <t>Monique Donath Und</t>
  </si>
  <si>
    <t xml:space="preserve">First name and Last name: Monique Reichardt und Christian Lebeth  Contact address: Friedrichsberger Straße 13, 10243, Berlin, Deutschland  Listing address: Friedrichsberger Straße 13, 10243, Berlin , Deutschland </t>
  </si>
  <si>
    <t>Altbauwohnung</t>
  </si>
  <si>
    <t>Cosy Apartment in the Heart of Berlin (Kreuzberg)</t>
  </si>
  <si>
    <t>Two sunny rooms in Kreuzberg</t>
  </si>
  <si>
    <t>Sunny Loft w Big Terrace, Park and Skyline Views</t>
  </si>
  <si>
    <t>07/Z/AZ/008321-19</t>
  </si>
  <si>
    <t>Apartment in the heart of Berlin NEUKÖLLN!</t>
  </si>
  <si>
    <t>Big room (20m2) in the hipster heart of Neukolln!</t>
  </si>
  <si>
    <t>Neukölln Berlin ノイケルン 人気 ベルリン</t>
  </si>
  <si>
    <t>Katsuya</t>
  </si>
  <si>
    <t>cozy but lively cove in neukölln</t>
  </si>
  <si>
    <t>Unique experience in amazing 140sqm LOFT!! *legal*</t>
  </si>
  <si>
    <t>Aleks</t>
  </si>
  <si>
    <t>Kreuzberg- in the heart of Berlin4</t>
  </si>
  <si>
    <t>Legal entity name and Legal form: RPM GmbH Legal representatives or Trade register number: HRB 135768 B  Entity address: Dresdener Str, 122, 10999, Berlin, Berlin Listing address: Dresdener Str. 122, 10999, Berlin, Berlin</t>
  </si>
  <si>
    <t>Comfortable apartment in the heart of the city !</t>
  </si>
  <si>
    <t>Modernes Apartment in Berlin-Mitte</t>
  </si>
  <si>
    <t>Manfred B.</t>
  </si>
  <si>
    <t>To live very central (only for women, breakfast)</t>
  </si>
  <si>
    <t>Berlinerin</t>
  </si>
  <si>
    <t>Loft in the heart of Berlin 1.2</t>
  </si>
  <si>
    <t>Legal entity name and Legal form: RPM GmbH Legal representatives or Trade register number: HRB 135768 B  Entity address: Dresdender Str. 121/122 , 10999, Berlin, Deutschland Listing address: Dresdener Str. 122, 10999 , Berlin, Deutschland</t>
  </si>
  <si>
    <t>Beautiful Berlin appartment</t>
  </si>
  <si>
    <t>03/Z/AZ/004329-19</t>
  </si>
  <si>
    <t>Gemütliches und helles Zimmer, nähe Stadtzentrum</t>
  </si>
  <si>
    <t>2 Zimmer Wohnung am Park</t>
  </si>
  <si>
    <t>In Mitte, the best address in Berlin!</t>
  </si>
  <si>
    <t>Tolle&amp;Charmante Altbauwohnung im Herzen Neuköllns</t>
  </si>
  <si>
    <t>modern 75qm design flat in the heart of Berlin</t>
  </si>
  <si>
    <t>03/Z/ZA/002520-16</t>
  </si>
  <si>
    <t>Brücken DeLuxe 2-4</t>
  </si>
  <si>
    <t>Levan</t>
  </si>
  <si>
    <t>01/Z/ZA/005024-16</t>
  </si>
  <si>
    <t>Bauhausvilla an der Elsterbücke</t>
  </si>
  <si>
    <t>Som Und Torsten</t>
  </si>
  <si>
    <t>First name and Last name: Torsten Pankratz  Contact address: Rialtoring 47, 12589, Berlin, Berlin Listing address: Rialtoring 47, 12589, Berlin, Berlin</t>
  </si>
  <si>
    <t>Brücken DeLuxe 3-4</t>
  </si>
  <si>
    <t>01/Z/ZA/005023-16</t>
  </si>
  <si>
    <t>Historic Loft Apartment view Parkview</t>
  </si>
  <si>
    <t>Ben &amp; Martha</t>
  </si>
  <si>
    <t>02/Z/RA/008409-18</t>
  </si>
  <si>
    <t>Pulsing loft in Kreuzberg</t>
  </si>
  <si>
    <t>Legal entity name and Legal form: RPM GmbH Legal representatives or Trade register number: HRB 135768  Entity address: Dresdener Str. 122, 10999, Berlin, Berlin, Deutschland Listing address: Dresdener Str. 122, 10999, Berlin, Deutschland/ Berlin</t>
  </si>
  <si>
    <t>Modern, cosy room in central Berlin</t>
  </si>
  <si>
    <t>03/Z/AZ/003581-18</t>
  </si>
  <si>
    <t>Unter den Sternen - Dachgeschosszimmer in B-Mitte</t>
  </si>
  <si>
    <t>Dachwohnung mit Wasserblick und eigenem Bootssteg</t>
  </si>
  <si>
    <t>Dirk &amp; Silke</t>
  </si>
  <si>
    <t>Müggelheim</t>
  </si>
  <si>
    <t>09/Z/NA/001226/17</t>
  </si>
  <si>
    <t>Big gorgeous room in old building, trendy district</t>
  </si>
  <si>
    <t>02/Z/AZ/010117-19</t>
  </si>
  <si>
    <t>Family apartment with balcony</t>
  </si>
  <si>
    <t>09/Z/RA/003272-22</t>
  </si>
  <si>
    <t>Bright bedroom in Kreuzberg</t>
  </si>
  <si>
    <t>Hiang</t>
  </si>
  <si>
    <t>02/Z/AZ/008334-18</t>
  </si>
  <si>
    <t>Charming old flat in Mite</t>
  </si>
  <si>
    <t>Krunoslav</t>
  </si>
  <si>
    <t>WG-Room in Schöneberg 26m^2</t>
  </si>
  <si>
    <t>Beautiful modernised Altbau flat in central Berlin</t>
  </si>
  <si>
    <t>Moderne Maisonette Wohnung in Kreuzberg</t>
  </si>
  <si>
    <t>Room for 2 with art and flair</t>
  </si>
  <si>
    <t>Spacious &amp; Elegant 3-Bedroom in hip Neukölln</t>
  </si>
  <si>
    <t>Legal entity name and Legal form: Guibert &amp;amp; Brown GbR Legal representatives or Trade register number: Pierre Guibert &amp;amp; Daniel Brown  Entity address: Okerstraße 42, 12049, Berlin, Allemagne Listing address: Okerstraße 42, 12049, Berlin, Allemagne</t>
  </si>
  <si>
    <t>Renovierte Altbauwohnung am Volkspark Fhain</t>
  </si>
  <si>
    <t>Large design apartment in Schoneberg</t>
  </si>
  <si>
    <t>Krist</t>
  </si>
  <si>
    <t>Entire Flat by Hasenheide Park (70m2)</t>
  </si>
  <si>
    <t>Super city apartment 1&amp;2 at Checkpoint Charlie</t>
  </si>
  <si>
    <t>Legal entity name and Legal form: Axel Krüger Legal representatives or Trade register number: Steuernummer 34/401/00075  Entity address: Krausenstraße 68, 10117 , Berlin, Deutschland Listing address: Krausenstraße 68, 10117 , Berlin, Deutschland</t>
  </si>
  <si>
    <t>Cosy room close to everything</t>
  </si>
  <si>
    <t>Svenja Lisa</t>
  </si>
  <si>
    <t>Loft in the heart of Berlin 1.1</t>
  </si>
  <si>
    <t>Legal entity name and Legal form: RPM GmbH Legal representatives or Trade register number: HRB 135768 B  Entity address: Dresdener Str. 122, 10999 Berlin, Berlin, Deutschland/ Berlin Listing address: Dresdener Str. 122, 10999 , Berlin, Deutschland/ Berlin</t>
  </si>
  <si>
    <t>Apartment in P'berg with balkony and kid's room</t>
  </si>
  <si>
    <t>Bright&amp;Cosy Art-Room infront of park in Neukölln</t>
  </si>
  <si>
    <t>Loft 1.4 in the heart of Berlin</t>
  </si>
  <si>
    <t>Legal entity name and Legal form: RPM GmbH Legal representatives or Trade register number: HRB 135768 B  Entity address: Dresdener Str 121/122, 10999, Berlin, Deutschland Listing address: Dresdener Str. 122, 10999, Berlin, Deutschland</t>
  </si>
  <si>
    <t>Cozy room in 75m2 top floor flat in Kreuzberg</t>
  </si>
  <si>
    <t>Light &amp; cozy living in Neukoelln</t>
  </si>
  <si>
    <t>House near Water - 25 minutes to centre</t>
  </si>
  <si>
    <t>05/Z/AZ/010601-22</t>
  </si>
  <si>
    <t>Stylish &amp; Cozy Apartment in Berlin, Wi-Fi, Garden</t>
  </si>
  <si>
    <t>Legal entity name and Legal form: GHS Green Hotelservice GmbH Legal representatives or Trade register number: HRB 177703 B  Entity address: Rhinshtr 137A, 10315, Berlin , Deutschland Listing address: Niemetzstr  51, 120555 , Berlin , Deutschland</t>
  </si>
  <si>
    <t>Studio im Hof im Herzen Berlins</t>
  </si>
  <si>
    <t>Legal entity name and Legal form: RPM GmbH Legal representatives or Trade register number: HBR 135768 B  Entity address: Dresdener Str. 121/122, 10999, Berlin, Deutschland Listing address: Dresdener Str. 122, 10999, Berlin, Deutschland</t>
  </si>
  <si>
    <t>Bright room in cozy &amp; central flat</t>
  </si>
  <si>
    <t>Freia</t>
  </si>
  <si>
    <t>Room for 1-2 Person in Berlin, Moabit</t>
  </si>
  <si>
    <t>Jördis</t>
  </si>
  <si>
    <t>Cosy private room in green surroundings</t>
  </si>
  <si>
    <t>06/Z/AZ/003836-21</t>
  </si>
  <si>
    <t>Studio (1) in the middle of Berlin</t>
  </si>
  <si>
    <t>Legal entity name and Legal form: Berlin Style Apartments GmbH Legal representatives or Trade register number: HRB 156550 B  Entity address: Straße zum Löwen 10b, 14109, Berlin, Deutschland Listing address: Schönholzer Straße 10, Seitenflügel, Apt 1, 10115, Berlin, Deutschland</t>
  </si>
  <si>
    <t>cosy private room in perfect location</t>
  </si>
  <si>
    <t>Cozy loft in vibrant Kreuzberg 9</t>
  </si>
  <si>
    <t>Legal entity name and Legal form: RPM GmbH Legal representatives or Trade register number: HRB 135768 B  Entity address: Dresdener Str. 122, 10999, Berlin, Deutschland/ Berlin Listing address: Dresdener Str. 122, 10999, Berlin, Deutschland/ Berlin</t>
  </si>
  <si>
    <t>Nice room in a central location</t>
  </si>
  <si>
    <t>Charming private room in shared flat</t>
  </si>
  <si>
    <t>Ruhige Dachgeschosswohnung mitten im Schillerkiez</t>
  </si>
  <si>
    <t>Dominic</t>
  </si>
  <si>
    <t>Loft over the rooftops of Berlin</t>
  </si>
  <si>
    <t>Legal entity name and Legal form: RPM GmbH Legal representatives or Trade register number: HBR 135768 B  Entity address: Dresdner Str. 121/122, 10999, Berlin, Deutschland Listing address: Dresdener Str. 122, 10999, Berlin, Deutschland</t>
  </si>
  <si>
    <t>Tolles-City-Apartment 7 am Checkpoint Charlie</t>
  </si>
  <si>
    <t>Legal entity name and Legal form: Axel Krüger Legal representatives or Trade register number: Steuernummer 34/401/00075  Entity address: Krausenstraße 68, 10117, Berlin, Deutschland Listing address: Krausenstraße 69, 10117, Berlin, Deutschland</t>
  </si>
  <si>
    <t>Bright, cozy, and quiet</t>
  </si>
  <si>
    <t>Samantha</t>
  </si>
  <si>
    <t>Charming bedroom in Berlin Mitte</t>
  </si>
  <si>
    <t>cozy apartment in Kreuzberg 6</t>
  </si>
  <si>
    <t>Legal entity name and Legal form: RPM GmbH Legal representatives or Trade register number: HRB 135768 B  Entity address: Dresdener Str. 122, 10999, Berlin, Deutschland /Berlin Listing address: Dresdener Str. 122, 10999, Berlin, Deutschland/ Berlin</t>
  </si>
  <si>
    <t>chic! + designer furniture + city centre Ku'Damm</t>
  </si>
  <si>
    <t>Ramon</t>
  </si>
  <si>
    <t>Cozy &amp; Quiet Room in Neukölln</t>
  </si>
  <si>
    <t>Nana</t>
  </si>
  <si>
    <t>Ideal location in East Berlin</t>
  </si>
  <si>
    <t>Hauke</t>
  </si>
  <si>
    <t>Room in luxury house with breakfast</t>
  </si>
  <si>
    <t xml:space="preserve">First name and Last name: Rochus Wegener  Contact address: Silberhammerweg 43, 13503, Berlin, Deutschland  Listing address: Silberhammerweg 43, 13503, Berlin, Deutschland </t>
  </si>
  <si>
    <t>cozy room in Berlin Friedrichshain</t>
  </si>
  <si>
    <t>Aziz</t>
  </si>
  <si>
    <t>Schönes Zimmer im Herzen von Berlin-Mitte :-)</t>
  </si>
  <si>
    <t>Pavillon mit Blick ins Grüne &amp; Fahrrad inklusive!</t>
  </si>
  <si>
    <t>Maria Beatriz</t>
  </si>
  <si>
    <t>First name and Last name: Maria Beatriz de Souza Lima Harke  Contact address: An der Bucht 45, 10317, Berlin, Berlin Listing address: An der Bucht 45, 10317, Berlin, Berlin</t>
  </si>
  <si>
    <t>18qm² own Space in a nice flat in Berlin-Mitte</t>
  </si>
  <si>
    <t>Cozy studio apartment in cool neighborhood</t>
  </si>
  <si>
    <t>Vintage-Style Apartment at Prenzlauer Berg/Pankow</t>
  </si>
  <si>
    <t>Liz</t>
  </si>
  <si>
    <t>03/Z/RA/003682-18</t>
  </si>
  <si>
    <t>Wohnen in der Mitte Berlins</t>
  </si>
  <si>
    <t>A beautiful flat for beautiful people near Zoo</t>
  </si>
  <si>
    <t>Nice Flat Berlin-Neukölln</t>
  </si>
  <si>
    <t>Room in the beautiful south-west of Berlin</t>
  </si>
  <si>
    <t>Cozy room in familiar commune in Grunewald</t>
  </si>
  <si>
    <t>Désirée</t>
  </si>
  <si>
    <t>Big charming Berlin Style Flat</t>
  </si>
  <si>
    <t>Sebrina</t>
  </si>
  <si>
    <t>Huge Loft 2368 sq. ft. + 1076 sq. ft. roof terrace</t>
  </si>
  <si>
    <t>03/Z/ZA/003626-18</t>
  </si>
  <si>
    <t>2-Zimmer Wohnung in toller Lage Ecke Kastanienalle</t>
  </si>
  <si>
    <t>cosy flat in Mitte, Vintage furnishings</t>
  </si>
  <si>
    <t>Leigh</t>
  </si>
  <si>
    <t>Stylishe Wohnung am Görli</t>
  </si>
  <si>
    <t>Joseph</t>
  </si>
  <si>
    <t>02/Z/RA/011618-19</t>
  </si>
  <si>
    <t>Cosy flat in the heart of Kreuzberg</t>
  </si>
  <si>
    <t>Beautiful old building apartment with own garden</t>
  </si>
  <si>
    <t>07/Z/RA/013418-22</t>
  </si>
  <si>
    <t>Central appartment near by the river Spree</t>
  </si>
  <si>
    <t>Maurice</t>
  </si>
  <si>
    <t>Bergmannkiez in Kreuzberg. The place to be!</t>
  </si>
  <si>
    <t>Pavel</t>
  </si>
  <si>
    <t>Room in Friedrichshain</t>
  </si>
  <si>
    <t>Renovierte Altbauwohnung (Zimmer) in Neukölln</t>
  </si>
  <si>
    <t>Great location in Friedrichshain</t>
  </si>
  <si>
    <t>DesignLoft,zentral,leise,wassernah</t>
  </si>
  <si>
    <t xml:space="preserve">First name and Last name: Mario Völker   Contact address: Köpenicker Straße10a , 10997 , Berlin , Deutschland  Listing address: Köpenicker Straße10a , 10997, Berlin , Deutschland </t>
  </si>
  <si>
    <t>Studio apartment in Sonnenallee</t>
  </si>
  <si>
    <t>Gaetano</t>
  </si>
  <si>
    <t>Comfortable, fully-equipped, spacious and light</t>
  </si>
  <si>
    <t>07/Z/RA/008235-19</t>
  </si>
  <si>
    <t>My Place in Neukölln close to Kreuzberg</t>
  </si>
  <si>
    <t>Wohlfühlen in Berlin-Kreuzberg</t>
  </si>
  <si>
    <t>Vesna</t>
  </si>
  <si>
    <t>Berliner Altbau modern gelebt.</t>
  </si>
  <si>
    <t>Bright room + private living room, super location!</t>
  </si>
  <si>
    <t>Furnished multipurpose studio apartment</t>
  </si>
  <si>
    <t>First name and Last name: Daniel Klenke  Contact address: Torstr.154, 10115, Berlin, Deutschland Listing address: Schönhauser Allee 88, 10439, Berlin, Deutschland</t>
  </si>
  <si>
    <t>42 m2, a nice flat in the Akazien area</t>
  </si>
  <si>
    <t>Jean-Jacques</t>
  </si>
  <si>
    <t>Cosy bright colourful apartment</t>
  </si>
  <si>
    <t>Vandana</t>
  </si>
  <si>
    <t>Nice two room flat for BERLINALE</t>
  </si>
  <si>
    <t>Beautiful room for Kreuzberg Lovers</t>
  </si>
  <si>
    <t>Cozy 2-rooms flat 23 with terrace (Spandau)</t>
  </si>
  <si>
    <t>Simple comfortable place to stay, Berlin Neukölln</t>
  </si>
  <si>
    <t>Beautiful apartment in the center</t>
  </si>
  <si>
    <t>03/Z/ZA/002464-16</t>
  </si>
  <si>
    <t>Nettes City-Apartment 8 am Checkpoint Charlie</t>
  </si>
  <si>
    <t>Legal entity name and Legal form: Axel Krüger Legal representatives or Trade register number: Steuernummer 34/401/00075  Entity address: Krausenstraße 68, 10117 , Berlin, Deutschland Listing address: Krausenstraße 69, 10117, Berlin, Deutschland</t>
  </si>
  <si>
    <t>Schönes Zimmer in ruhigem Altbau am Ostkreuz</t>
  </si>
  <si>
    <t>Large Atelier Bedroom In Friendly Shared flat</t>
  </si>
  <si>
    <t>Fiachra</t>
  </si>
  <si>
    <t>Modern clean and cosy apartment</t>
  </si>
  <si>
    <t>Igne</t>
  </si>
  <si>
    <t>City Apartment in Prenzlauer Berg/ Nice location</t>
  </si>
  <si>
    <t>Lin-Yu</t>
  </si>
  <si>
    <t>Bright private room in shared flat</t>
  </si>
  <si>
    <t>Großes, helles Zimmer in Mitte</t>
  </si>
  <si>
    <t>Central, cozy studio in amazing Prenzlauer Berg</t>
  </si>
  <si>
    <t>Chi</t>
  </si>
  <si>
    <t>Cosy Room in Neukolln</t>
  </si>
  <si>
    <t>14m2 room in shared-flat w/ balcony near Hermannst</t>
  </si>
  <si>
    <t>Lovely 2BR Flat - Prenzlauerberg 15 min to center!</t>
  </si>
  <si>
    <t>[SP] cool NEUKÖLLN, 4 rooms,  max 10 pers, @ Park</t>
  </si>
  <si>
    <t>First name and Last name: Werner Bern  Contact address: Schillerpromenade 13, 12049, Berlin, Berlin Listing address: Schillerpromenade 13, 12049 Berlin, Berlin, Berlin</t>
  </si>
  <si>
    <t>Luxury Altbau in Charlottenburg. Elegant and Quiet</t>
  </si>
  <si>
    <t>04/Z/ZA/006252-17</t>
  </si>
  <si>
    <t>Sannshine Home</t>
  </si>
  <si>
    <t>Susanna</t>
  </si>
  <si>
    <t>Cozy "Altbau"-room in Berlin-Friedenau</t>
  </si>
  <si>
    <t>Mio</t>
  </si>
  <si>
    <t>07/Z/AZ/005722-18</t>
  </si>
  <si>
    <t>Private Room in Central City West / 2</t>
  </si>
  <si>
    <t>Legal entity name and Legal form: PAS LC 01 GmbH Legal representatives or Trade register number: Frank Hassani  Entity address: Sophie-Charlotten-Str. 67, 14059, Berlin, Germany Listing address: Nehringstr. 3a, 14059, Berlin, Berlin</t>
  </si>
  <si>
    <t>Köpenick 8 - Apartment mit Balkon und Aussicht</t>
  </si>
  <si>
    <t>01/Z/ZA/000528-16</t>
  </si>
  <si>
    <t>Sunny room in shared Flat - central Friedrichshain</t>
  </si>
  <si>
    <t>Large and bright room with small balcony</t>
  </si>
  <si>
    <t>Typische Wohnung in Berlin-Mitte --&gt; Wedding</t>
  </si>
  <si>
    <t>Cosy, bright Apartment in Linienstr, Berlin-Mitte</t>
  </si>
  <si>
    <t>cozy, little Room in Berlin Mitte</t>
  </si>
  <si>
    <t>Schönes Zimmer / Nice room  - Tiergarten / Moabit</t>
  </si>
  <si>
    <t>Patrik</t>
  </si>
  <si>
    <t>01/Z/AZ/008611-18</t>
  </si>
  <si>
    <t>Well-Priced Room in the Heart of Berlin</t>
  </si>
  <si>
    <t>Cosy, Blue Room in City Apartment</t>
  </si>
  <si>
    <t>Samira-Lucy</t>
  </si>
  <si>
    <t>08/Z/AZ/010840-21</t>
  </si>
  <si>
    <t>Köpenick 9 - large and komfortable</t>
  </si>
  <si>
    <t>01/Z/ZA/005028-16</t>
  </si>
  <si>
    <t>BERLIN MITTE - hotspot - central &amp; calm</t>
  </si>
  <si>
    <t>Hyun-Jung</t>
  </si>
  <si>
    <t>Spacious &amp; cool apartment in Kreuzkölln</t>
  </si>
  <si>
    <t>Cosy studio with beautiful view</t>
  </si>
  <si>
    <t>Raissa+Jonathan</t>
  </si>
  <si>
    <t>01/Z/AZ/013219-21</t>
  </si>
  <si>
    <t>Helles großes Zimmer am Neuköllner Kanal</t>
  </si>
  <si>
    <t>Haco</t>
  </si>
  <si>
    <t>KREUZBERG 30qm beautiful Room</t>
  </si>
  <si>
    <t>2 room Apartment, cosy and light in Friedrichshain</t>
  </si>
  <si>
    <t>Lin</t>
  </si>
  <si>
    <t>Comfortable and quiet apartment near the U6! :)</t>
  </si>
  <si>
    <t>Son</t>
  </si>
  <si>
    <t>Huge flat in Pankow - the green district of Berlin</t>
  </si>
  <si>
    <t>Große familienfreundliche Maisonette- Wohnung</t>
  </si>
  <si>
    <t>Gemütlich und zentral 27m² in WG</t>
  </si>
  <si>
    <t>Cozy room in huge flat, top location (P-Berg)</t>
  </si>
  <si>
    <t>Lightful room in Neukölln ☀️</t>
  </si>
  <si>
    <t>Sunny room Dachterrasse über Berlin</t>
  </si>
  <si>
    <t>Quiet &amp; cosy room in Friedrichshain next to a park</t>
  </si>
  <si>
    <t>02/Z/AZ/009407-19</t>
  </si>
  <si>
    <t>Nice room with lots of space and en suite shower</t>
  </si>
  <si>
    <t>02/Z/AZ/008916-18</t>
  </si>
  <si>
    <t>*NEW * Cosy, quiet apparment in Berlin Mitte</t>
  </si>
  <si>
    <t>Big &amp; Bright Room in Charlottenburg</t>
  </si>
  <si>
    <t>Being happy in Berlin! Beautiful Room - Schöneberg</t>
  </si>
  <si>
    <t>ruhig aber mitten drin</t>
  </si>
  <si>
    <t>Spacious room in flat share in the heart of X-berg</t>
  </si>
  <si>
    <t>Spacious room + big living room in Wedding</t>
  </si>
  <si>
    <t>Cozy small apartment in Fshain</t>
  </si>
  <si>
    <t>Yagiz</t>
  </si>
  <si>
    <t>Cosy studio with lovely garden in Friedrichshain</t>
  </si>
  <si>
    <t>Geoffrey</t>
  </si>
  <si>
    <t>02/Z/RA/008713-18</t>
  </si>
  <si>
    <t>Kleines Familien-City-Apartment 4</t>
  </si>
  <si>
    <t>Legal entity name and Legal form: Axel Krüger Legal representatives or Trade register number: Steuernummer 34/401/00075  Entity address: Krausenstraße 68, 10117, Berlin, Deutschland Listing address: Krausenstraße 67, 10117 , Berlin, Deutschland</t>
  </si>
  <si>
    <t>Gast in exklusiver Penthousewohnung</t>
  </si>
  <si>
    <t>04/Z/RA/012463-22</t>
  </si>
  <si>
    <t>The entire apartment 4 you in the hearth of Berlin</t>
  </si>
  <si>
    <t>Cozy Room in Neukölln</t>
  </si>
  <si>
    <t>Authentic Berliner Family Apartment</t>
  </si>
  <si>
    <t>Michèle</t>
  </si>
  <si>
    <t>Cozy and Spacious room in Nollendorfstraße</t>
  </si>
  <si>
    <t>Nash</t>
  </si>
  <si>
    <t>Beautiful two rooms apartment in Moabit</t>
  </si>
  <si>
    <t>Musina</t>
  </si>
  <si>
    <t>Friedrichshain- Heartbeat of Techno &amp; Culture!</t>
  </si>
  <si>
    <t>Matteo</t>
  </si>
  <si>
    <t>Schöne kleine 1,5 Zimmer Wohnung in Neukölln</t>
  </si>
  <si>
    <t>Appartment nur 5 Min vom S-&amp;U-Bahnhof Neukölln</t>
  </si>
  <si>
    <t>..Magic Door Apartment</t>
  </si>
  <si>
    <t>01-Z-NA-OO4O67-15</t>
  </si>
  <si>
    <t>Gemütliches Zimmer in entspannter WG in Neukölln</t>
  </si>
  <si>
    <t>08/Z/AZ/011042-21</t>
  </si>
  <si>
    <t>Stylish, Central Appartment</t>
  </si>
  <si>
    <t>Rich</t>
  </si>
  <si>
    <t>Two COZY rooms in spacious flat with CUTE kitten</t>
  </si>
  <si>
    <t>08/Z/AZ/006241-18</t>
  </si>
  <si>
    <t>Total privacy in 100m2 central location apartment</t>
  </si>
  <si>
    <t>K</t>
  </si>
  <si>
    <t>Big and cosy  flat with private garden</t>
  </si>
  <si>
    <t>20 sqm room in Friedrichshain - the place to be</t>
  </si>
  <si>
    <t>Modernes 1,5 Zimmer-Apartment</t>
  </si>
  <si>
    <t>Nice bright room in a central neighborhood</t>
  </si>
  <si>
    <t>Battuvshin</t>
  </si>
  <si>
    <t>Super Lage im hippen Berlin in traumhaften Altbau</t>
  </si>
  <si>
    <t>Cosy Room close to Prenzlauerberg with SUNNY-FLAIR</t>
  </si>
  <si>
    <t>Madeleine</t>
  </si>
  <si>
    <t>Great 2 floor apartment near Friederich Str MITTE</t>
  </si>
  <si>
    <t>Selin</t>
  </si>
  <si>
    <t>Modern &amp; cozy at the heart of Neukolln - Berlin</t>
  </si>
  <si>
    <t>Ailon+Naama</t>
  </si>
  <si>
    <t>08/Z/RA/006127-18</t>
  </si>
  <si>
    <t>Lovely flat in the heart of Kreuzberg</t>
  </si>
  <si>
    <t>02/Z/RA/013623-21</t>
  </si>
  <si>
    <t>CHARMING FLAT. BEST LOCATION. BIG TERRACE!</t>
  </si>
  <si>
    <t>Angelina</t>
  </si>
  <si>
    <t>Design Studio Apt. in Central 10115 Berlin-Mitte</t>
  </si>
  <si>
    <t>Thi Kim Chung</t>
  </si>
  <si>
    <t>01/Z/ZA/006861-17</t>
  </si>
  <si>
    <t>comfy&amp;cozy @ perfect spot in Berlin</t>
  </si>
  <si>
    <t>Nedat</t>
  </si>
  <si>
    <t>Berlin-Neukölln, 28qm room in big apartment</t>
  </si>
  <si>
    <t>Quiet Room in Charlottenburg</t>
  </si>
  <si>
    <t>schönes modernes zentrales Zimmer im Altbau</t>
  </si>
  <si>
    <t>Zwei schöne Zimmer in Altbauwohnung Kreuzberg</t>
  </si>
  <si>
    <t>Bright and spacious room in Kreuzberg</t>
  </si>
  <si>
    <t>Wohnung in Neukoelln nahe Tempelhof</t>
  </si>
  <si>
    <t>Prem</t>
  </si>
  <si>
    <t>Huge, gorgeous apartment in central Berlin</t>
  </si>
  <si>
    <t>60m2 of warmth and cozyness in the Lake District</t>
  </si>
  <si>
    <t>Giovanni</t>
  </si>
  <si>
    <t>2 Room Apartment in Berlin old building</t>
  </si>
  <si>
    <t>First name and Last name: Thomas Lappe  Contact address: Springerzeile 11A, 13591, Berlin, Deutschland Listing address: Essener Straße 13, 10555, Berlin, Berlin</t>
  </si>
  <si>
    <t>Friedrichshain - Charming and full of light</t>
  </si>
  <si>
    <t>Jorn</t>
  </si>
  <si>
    <t>02/Z/RA/008199-18</t>
  </si>
  <si>
    <t>Homely, alternative shared flat in Berlin Neukölln</t>
  </si>
  <si>
    <t>Quiet small 2-rooms apartment in Prenzlauer Berg</t>
  </si>
  <si>
    <t>Legal entity name and Legal form: Misha Management GmbH, v/d Olga Rubtsova Legal representatives or Trade register number: HRB155306B  Entity address: Brüsselerstr. 8, 13353, Berlin, Germany Listing address: Paul-Robesonstr.33, VH EG rechts, 10439, Berlin, Germany</t>
  </si>
  <si>
    <t>Schönes gemütliches Zimmer in Berlin Wedding</t>
  </si>
  <si>
    <t>Light &amp; Bright Room at the edge of Prenzlauer Berg</t>
  </si>
  <si>
    <t>03/Z/AZ/006276-21</t>
  </si>
  <si>
    <t>70m2 above Friedrichshain (+ south facing Terrace)</t>
  </si>
  <si>
    <t>Ludwig</t>
  </si>
  <si>
    <t>Apartment in old building with private terrace</t>
  </si>
  <si>
    <t>Nice &amp; cozy 60 m2 flat in Berlin Prenzlauer Berg</t>
  </si>
  <si>
    <t>Cozy small room, 2 beds, up to 4 p.</t>
  </si>
  <si>
    <t>Cozy and quiet Apartment in Friedrichshain</t>
  </si>
  <si>
    <t>Maren</t>
  </si>
  <si>
    <t>BEAUTIFUL apartment in the heart of Kreuzkölln</t>
  </si>
  <si>
    <t>Room in Large, Bright Flat in Neukolln, Berlin</t>
  </si>
  <si>
    <t>08/Z/AZ/007143-19</t>
  </si>
  <si>
    <t>Bright room in charming apartment, central</t>
  </si>
  <si>
    <t>cozy, bright room with an oriel</t>
  </si>
  <si>
    <t>85m² Apt. close to Kurfürstendamm</t>
  </si>
  <si>
    <t>Laylo</t>
  </si>
  <si>
    <t>Berliner Zimmer in Neukölln</t>
  </si>
  <si>
    <t>Top located room in amazing Fhain</t>
  </si>
  <si>
    <t>Designer Vintage-Flat: Conservatory, Chimney etc.</t>
  </si>
  <si>
    <t>Gemütliches 22qm Zimmer in Schöneberg mit Balkon</t>
  </si>
  <si>
    <t>Lovely Spacious Room in the heart of Kreuzberg</t>
  </si>
  <si>
    <t>Cosy room in Berlin Prenzlauer Berg</t>
  </si>
  <si>
    <t>Cosy room in Charlottenburg **close to S+U-Bahn**</t>
  </si>
  <si>
    <t>Beautiful room in a flatshare</t>
  </si>
  <si>
    <t>Oğuz</t>
  </si>
  <si>
    <t>Cozy room in a popular Berlin-location</t>
  </si>
  <si>
    <t>Big and sunny room in Neukölln.</t>
  </si>
  <si>
    <t>Rotem</t>
  </si>
  <si>
    <t>Large room in the heart of Berlin</t>
  </si>
  <si>
    <t>Apt. in unique archit. and style, typical Berlin</t>
  </si>
  <si>
    <t>Cosy apartment at the Mauerpark</t>
  </si>
  <si>
    <t>Sassina</t>
  </si>
  <si>
    <t>Sunny room Kurfürstendamm in Charlottenburg</t>
  </si>
  <si>
    <t>Mariya</t>
  </si>
  <si>
    <t>CREATIVE &amp; SPACIOUS ROOM IN KREUZBERG</t>
  </si>
  <si>
    <t>Toby</t>
  </si>
  <si>
    <t>Lovely Flat In The Heart Of Prenzlauer Berg</t>
  </si>
  <si>
    <t>Wohlfühloase mitten in Berlin (Garten &amp; Park)</t>
  </si>
  <si>
    <t>Ann-Cathrin</t>
  </si>
  <si>
    <t>Big, cozy room in Neukölln - Rixdorf</t>
  </si>
  <si>
    <t>Luki</t>
  </si>
  <si>
    <t>Großes helles Altbauzimmer im Herzen von Kreuzberg</t>
  </si>
  <si>
    <t>02/Z/AZ/009477-19</t>
  </si>
  <si>
    <t>Nice and spacious room close to Bergmannkiez</t>
  </si>
  <si>
    <t>APARTMENT WITH GARDEN in BERLIN - KARLSHORST</t>
  </si>
  <si>
    <t>Dago</t>
  </si>
  <si>
    <t>11/Z/ZE/001225-17</t>
  </si>
  <si>
    <t>Cosy View Apartment in Mitte</t>
  </si>
  <si>
    <t>01/Z/RA/008442-18</t>
  </si>
  <si>
    <t>primeflats - Apartment Schillerpark 3 Berlin-Wedding</t>
  </si>
  <si>
    <t>Primeflats</t>
  </si>
  <si>
    <t xml:space="preserve">Legal entity name and Legal form: Primeflats Vacation Rentals GmbH Legal representatives or Trade register number: HRB 33726 P  Entity address: Paul-Schneider-Straße 17, 14513, Teltow, Deutschland  Listing address: Türkenstraße 17, EG, links, 13349, Berlin , Deutschland </t>
  </si>
  <si>
    <t>Gemütliches, Zentrales Zimmer mit Blick ins Grüne</t>
  </si>
  <si>
    <t>KVH - Charlottenburg Boxspringbed - ideal LONGTERM</t>
  </si>
  <si>
    <t>Legal entity name and Legal form: Sören Volger Einzelunternehmung Legal representatives or Trade register number: Sören Volger  Entity address: Forckenbecktr. 64, 14199, Berlin, Deutschland Listing address: Kamminer Str. 5, EGli, 10589, Berlin, Deutschland</t>
  </si>
  <si>
    <t>Your oasis in the city - elegant, quiet, bright</t>
  </si>
  <si>
    <t>01/Z/ZA/006228-16</t>
  </si>
  <si>
    <t>Spacious room with double bed in artist flat share</t>
  </si>
  <si>
    <t>primeflats - Apartment Genter 1 Berlin-Wedding</t>
  </si>
  <si>
    <t>Legal entity name and Legal form: Primeflats Vacation Rentals GmbH Legal representatives or Trade register number: HRB 33726 P  Entity address: Paul-Schneider-Straße 17, 14513, Teltow, Deutschland Listing address: Genter Str. 62, EG rechts, 13353, Berlin, Detuschland</t>
  </si>
  <si>
    <t>169 m2 große Wohnung, zentral, familienfreundlich</t>
  </si>
  <si>
    <t>Pretty and cozy place in Prenzlauer Berg!</t>
  </si>
  <si>
    <t>Cindy</t>
  </si>
  <si>
    <t>Stylish, clean, hip Neukölln place</t>
  </si>
  <si>
    <t>Keith</t>
  </si>
  <si>
    <t>Shiny and spacious flat in Schoeneberg</t>
  </si>
  <si>
    <t>Oleg</t>
  </si>
  <si>
    <t>07/Z/AZ/008680-20</t>
  </si>
  <si>
    <t>KaDeWe and ZOO! Business and Fun!</t>
  </si>
  <si>
    <t>Cozy room in shared flat</t>
  </si>
  <si>
    <t>Come, explore the local live.</t>
  </si>
  <si>
    <t>Rocco</t>
  </si>
  <si>
    <t>50m² Room :-) Altbau Berlin Schöneberg     Zentrum</t>
  </si>
  <si>
    <t>Sacha</t>
  </si>
  <si>
    <t>Rustic Loft in Reuterkiez</t>
  </si>
  <si>
    <t>Wilken</t>
  </si>
  <si>
    <t>Legal entity name and Legal form: Buddley GmbH Legal representatives or Trade register number: HRB 273717  Entity address: Am Haag 8, 82166, Gräfelfing, Germany Listing address: Urbanstr. 88, 10967, Berlin, Berlin</t>
  </si>
  <si>
    <t>Bright/spacious bedroom in trendy F-hain Kiez!</t>
  </si>
  <si>
    <t>Hausboot-deLuxe mitten in Berlin</t>
  </si>
  <si>
    <t>Typisch Neukölln - aber ruhig *</t>
  </si>
  <si>
    <t>schönes Zimmer mit privatem Bad</t>
  </si>
  <si>
    <t>10/Z/AZ/005857-22</t>
  </si>
  <si>
    <t>BEAUTIFUL flat in Kreuzkölln near the canal!</t>
  </si>
  <si>
    <t>02/Z/AZ/008477-18</t>
  </si>
  <si>
    <t>Beste Kiezlage in Kreuzberg</t>
  </si>
  <si>
    <t>Family friendly brand new apartment</t>
  </si>
  <si>
    <t>primeflats - Apartment Schillerpark 2 Berlin-Wedding</t>
  </si>
  <si>
    <t>01/Z/AF/000992-14</t>
  </si>
  <si>
    <t>Prenzlauerberg/Mitte: Old building, new experience</t>
  </si>
  <si>
    <t>Helles Zimmer in Moabit in 2er Wg</t>
  </si>
  <si>
    <t>Cosy flat in Neukölln</t>
  </si>
  <si>
    <t>Enno</t>
  </si>
  <si>
    <t>Original Berlin-feeling Apartment in Schöneberg</t>
  </si>
  <si>
    <t>Modern Berlin House with garden &amp; terrace</t>
  </si>
  <si>
    <t>03/Z/ZA/002709-17</t>
  </si>
  <si>
    <t>Bright and Cosy Apartment in Neukölln</t>
  </si>
  <si>
    <t>Private Room in Central City West / 1</t>
  </si>
  <si>
    <t>Legal entity name and Legal form: PAS LC 01 GmbH Legal representatives or Trade register number: Amtsgericht Charlottenburg HRB 181514 B  Entity address: Sophie-Charlotten-Str. 67, 14059, Berlin, Germany / Berlin Listing address: Knobelsdorffstr. 39, 14059, Berlin, Germany / Berlin</t>
  </si>
  <si>
    <t>Cozy room in apartment in the heart of Berlin!</t>
  </si>
  <si>
    <t>Phil</t>
  </si>
  <si>
    <t>02/Z/AZ/011459-19</t>
  </si>
  <si>
    <t>Sunny and spacious room in Neukölln with balcony</t>
  </si>
  <si>
    <t>08/Z/AZ/007308-19</t>
  </si>
  <si>
    <t>La Petite Maison Balkon Checkpoint Alexanderplatz</t>
  </si>
  <si>
    <t>Cozy place in Neukölln</t>
  </si>
  <si>
    <t>Appartement (23 m²) Berlin-Pankow /Franz.-Buchholz</t>
  </si>
  <si>
    <t>03/Z/AZ/004292-19</t>
  </si>
  <si>
    <t>Cozy room in spacious flat with kitten</t>
  </si>
  <si>
    <t>Stylish 2-rooms flat on Staakenerstr. Spandau(21)</t>
  </si>
  <si>
    <t>Spacious Room, Great Location.</t>
  </si>
  <si>
    <t>Big, bright Friedrichshain apartment</t>
  </si>
  <si>
    <t>Spacious and Bright 3BR near Museums + Parks</t>
  </si>
  <si>
    <t>WISTA &amp; HU-campus Adlershof zu Fuß erreichen</t>
  </si>
  <si>
    <t>Halka</t>
  </si>
  <si>
    <t>09/Z/AZ/001577-18</t>
  </si>
  <si>
    <t>Private room in famous Bergmannkiez, Kreuzberg</t>
  </si>
  <si>
    <t>Casimir</t>
  </si>
  <si>
    <t>Cosy appartment two minutes from tempelhofer Feld!</t>
  </si>
  <si>
    <t>The place 2 stay</t>
  </si>
  <si>
    <t>Roberto</t>
  </si>
  <si>
    <t>Authentic apartment with balcony in Prime location</t>
  </si>
  <si>
    <t>Maike And Rafael</t>
  </si>
  <si>
    <t>Cozy apartment in Kreuzberg / Görlitzer Park</t>
  </si>
  <si>
    <t>Fatime</t>
  </si>
  <si>
    <t>cozy designed, charming and comfortable 20qm room</t>
  </si>
  <si>
    <t>Eicke</t>
  </si>
  <si>
    <t>Quiet apartment in hip location, breakfast incl.</t>
  </si>
  <si>
    <t>Cozy room in a great location</t>
  </si>
  <si>
    <t>***** Spectacular Panorama View Apartment !</t>
  </si>
  <si>
    <t>01/Z/RA/008503-18</t>
  </si>
  <si>
    <t>Cozy and quiet apartment near the U6! :)</t>
  </si>
  <si>
    <t>stylish apartment in the middle of prenzlauer berg</t>
  </si>
  <si>
    <t>Großes AB-Zimmer mit Loggia in Berlin-Pankow</t>
  </si>
  <si>
    <t>03/Z/AZ/006816-22</t>
  </si>
  <si>
    <t>Your own 55qm flat in Neukölln w. balcony</t>
  </si>
  <si>
    <t>Line</t>
  </si>
  <si>
    <t>Spree Loft on the River</t>
  </si>
  <si>
    <t>Arthur</t>
  </si>
  <si>
    <t xml:space="preserve">Legal entity name and Legal form: ALMG WOHNPROJEKTE IN KREUZBERG GmbH  Legal representatives or Trade register number: Arthur de Ganay   Entity address: Köpenicker Straße 10A , 10997, Berlin, Deutschland  Listing address: Köpenicker Straße 10A , 10997 , Berlin , Deutschland </t>
  </si>
  <si>
    <t>Studio Family flat Berlin Prenzlauerberg</t>
  </si>
  <si>
    <t>Lovely room with sofa + balcony in Berlin Mitte</t>
  </si>
  <si>
    <t>Mabyn</t>
  </si>
  <si>
    <t>Loft in central berlin with south balcony</t>
  </si>
  <si>
    <t>01/Z/AZ/014041-22</t>
  </si>
  <si>
    <t>A Room in friendly Friedrichshain (Berlin)</t>
  </si>
  <si>
    <t>Cosy room in Friedrichshain</t>
  </si>
  <si>
    <t>Sunny room with own balcony.</t>
  </si>
  <si>
    <t>Sunny Cosy Flat</t>
  </si>
  <si>
    <t>Oren</t>
  </si>
  <si>
    <t>Nice, bright flat with a balcony!</t>
  </si>
  <si>
    <t>primeflats - Apartment Uthman Berlin-Neukölln</t>
  </si>
  <si>
    <t>Legal entity name and Legal form: Primeflats Vacation Rentals GmbH Legal representatives or Trade register number: HRB 33726 P  Entity address: Paul-Schneider-Straße 17, 14513, Teltow, DEUTSCHLAND Listing address: Uthmannstraße 5, HH EG (Eingang dirket vom Hof, weiße Tür), 12043, Berlin, DEUTSCHLAND</t>
  </si>
  <si>
    <t>Private Room in Central City West / 3</t>
  </si>
  <si>
    <t>Legal entity name and Legal form: PAS LC 01 GmbH Legal representatives or Trade register number: HBR 181514 B  Entity address: Sophie-Charlotten-Str. 67, 14059, Berlin, Germany / Berlin Listing address: Knobelsdorffstr. 39, 14059, Berlin, Germany / Berlin</t>
  </si>
  <si>
    <t>Großes und helles Zimmer in Moabit</t>
  </si>
  <si>
    <t>Bright room in Friedrichshain</t>
  </si>
  <si>
    <t>Emiliano</t>
  </si>
  <si>
    <t>Private room in our flat in Berlin Mitte</t>
  </si>
  <si>
    <t>ruhiges &amp; gemütliches Zimmer im Zentrum von Berlin</t>
  </si>
  <si>
    <t>Private Room in Central City West / 7.</t>
  </si>
  <si>
    <t>Legal entity name and Legal form: PAS LC 01 GmbH Legal representatives or Trade register number: Frank Hassani  Entity address: Sophie-Charlotten-Str. 67, 14059, Berlin, Germany Listing address: Nehringstr. 3a, 14059, Berlin, Germany / Berlin</t>
  </si>
  <si>
    <t>Light and Spacious</t>
  </si>
  <si>
    <t>Neirin</t>
  </si>
  <si>
    <t>Private room in shared flat</t>
  </si>
  <si>
    <t>Alicia</t>
  </si>
  <si>
    <t>Sunny top floor loft balcony +view Prenzlauer Berg</t>
  </si>
  <si>
    <t>03/Z/ZA/002519-16</t>
  </si>
  <si>
    <t>Einfach gemütlich</t>
  </si>
  <si>
    <t>Schöne, helle Räume in Ku'Damm-Nähe mit Balkon</t>
  </si>
  <si>
    <t>04/Z/AZ/010869-21</t>
  </si>
  <si>
    <t>Bright &amp; Modern Room with a View</t>
  </si>
  <si>
    <t>Gitta</t>
  </si>
  <si>
    <t>Gemütliches Zimmer/ cosy room in Friedrichshain</t>
  </si>
  <si>
    <t>Mitten im grünen Berlin - 236 m² Villa mit Sauna</t>
  </si>
  <si>
    <t>10/Z/NA/001209-17</t>
  </si>
  <si>
    <t>Room in nice and lovely town house</t>
  </si>
  <si>
    <t>09/Z/RA/003035-21</t>
  </si>
  <si>
    <t>1 Zimmer in einer Altbauwohnung am Mexikoplatz</t>
  </si>
  <si>
    <t>Shiny Tegel</t>
  </si>
  <si>
    <t>Living at Körnerpark in a big sized room + BalconY</t>
  </si>
  <si>
    <t>relaxing sunny room in amazing Neukolln</t>
  </si>
  <si>
    <t>Apartment in Kreuzberg Kottbusser Tor</t>
  </si>
  <si>
    <t>Beautiful, sunny apartment for 6 in hip Wedding</t>
  </si>
  <si>
    <t>primeflats - Apartment Kattegat Berlin-Wedding</t>
  </si>
  <si>
    <t>Legal entity name and Legal form: Primeflats Vacation Rentals GmbH Legal representatives or Trade register number: HRB 33726 P  Entity address: Paul-Schneider-Straße 17, 14513, Teltow, Deutschland Listing address: Kattegatstraße 11, EG, 13359, Berlin, Deutschland</t>
  </si>
  <si>
    <t>Lovely place at Rosenthaler Platz</t>
  </si>
  <si>
    <t>Your cosy stay in Neukölln. Bright &amp; well located!</t>
  </si>
  <si>
    <t>Künstlergarten</t>
  </si>
  <si>
    <t>Spacious flat with balcony, central</t>
  </si>
  <si>
    <t>Familienhaus 176qm mit Sauna/Garten in grüner Lage</t>
  </si>
  <si>
    <t>Sunny Apartment in Prenzlauer Berg</t>
  </si>
  <si>
    <t>Helle moderne ruhige Wohnung</t>
  </si>
  <si>
    <t>Modern cosy retreat in central Berlin-Mitte</t>
  </si>
  <si>
    <t>Cosy apartment In Friedrichshain</t>
  </si>
  <si>
    <t>Russell</t>
  </si>
  <si>
    <t>Sehr schöne Altbauwohnung mitten in Berlin</t>
  </si>
  <si>
    <t>First name and Last name: Anton Meichsner   Contact address: Hauptstr. 1 c, 15374 , Müncheberg, Deutschland / Brandenburg  Listing address: Rathenowerstr.53, 10559,  Berlin, Berlin / Brandenburg</t>
  </si>
  <si>
    <t>Big Family Apartment Kreuzberg City Center Kids</t>
  </si>
  <si>
    <t>Pratico e moderno appartamento a Ostkreuz-F'hain</t>
  </si>
  <si>
    <t>Luciano</t>
  </si>
  <si>
    <t>Gemütliches Zimmer im P-Berg</t>
  </si>
  <si>
    <t>Berliner Altbau Charme in Schöneberg</t>
  </si>
  <si>
    <t>Charming sunny 3-room apartment Weserkiez Neukölln</t>
  </si>
  <si>
    <t>Cozy room 15 minutes away from the city centre</t>
  </si>
  <si>
    <t>Birkenwäldchen77</t>
  </si>
  <si>
    <t>10/Z/AF/004787-21</t>
  </si>
  <si>
    <t>Beautiful room in the very heart of Kreuzberg</t>
  </si>
  <si>
    <t>Catharina</t>
  </si>
  <si>
    <t>cosy space with hammock on the balcony</t>
  </si>
  <si>
    <t>Little pearl in Prenzlauer Berg</t>
  </si>
  <si>
    <t>First name and Last name: Francesca vincenzini  Contact address: Oderbergerstrasse 16, 10435, Berlino, Germania Listing address: Oderbergerstrasse 16, 10435, Berlino , Germania</t>
  </si>
  <si>
    <t>Quiet and large room + balcony in Neukölln-Rixdorf</t>
  </si>
  <si>
    <t>08/Z/AZ/010835-21</t>
  </si>
  <si>
    <t>Schönes Wg Zimmer in bester Lage in Moabit</t>
  </si>
  <si>
    <t>Wohne im Libeskind Architekturjuwel "Sapphire"</t>
  </si>
  <si>
    <t>Sunny room @ the heart of Hipsterhain | Clubs/Bars</t>
  </si>
  <si>
    <t>3 Room Apt Kreuzkölln /// Balcony + cosy + stylish</t>
  </si>
  <si>
    <t>Yvonn</t>
  </si>
  <si>
    <t>Visit us in the beautiful month of May!</t>
  </si>
  <si>
    <t>Haziran</t>
  </si>
  <si>
    <t>Stunning Alt-Bau Room in Berlin</t>
  </si>
  <si>
    <t>Sam</t>
  </si>
  <si>
    <t>Nature, cosyness, frendly and open minded host.</t>
  </si>
  <si>
    <t>Enkeleda</t>
  </si>
  <si>
    <t>Huge room with balcony in great location</t>
  </si>
  <si>
    <t>Nice Loft in Berlin Kreuzberg</t>
  </si>
  <si>
    <t>Cozy, bright, modern flat in Mitte - Gesundbrunnen</t>
  </si>
  <si>
    <t>Raffaella</t>
  </si>
  <si>
    <t>01/Z/RA/011859-20</t>
  </si>
  <si>
    <t>Comfortable, quiet flat with terrace and balcony</t>
  </si>
  <si>
    <t>Private Room in Central City West / 6</t>
  </si>
  <si>
    <t>Legal entity name and Legal form: PAS LC 01 GmbH Legal representatives or Trade register number: Frank Hassani  Entity address: Sophie-Charlotten-Str. 67, 14059, Berlin, Germany Listing address: Nehringstr. 3a, 14059, Berlin, Germany</t>
  </si>
  <si>
    <t>*Gemütliche 1 Zimmer-Wohnung*Schöneberg*</t>
  </si>
  <si>
    <t>Große Wohnung in ruhiger Lage</t>
  </si>
  <si>
    <t>Schöne helle 2-Zi-Whg im Herzen von Friedrichshain</t>
  </si>
  <si>
    <t>02/Z/RA/008302-18</t>
  </si>
  <si>
    <t>Vacation Rental at Charlotte's in Berlin</t>
  </si>
  <si>
    <t>07/Z/AZ/005993-18</t>
  </si>
  <si>
    <t>Architektenwohnung in Kreuzberg</t>
  </si>
  <si>
    <t>Der Himmel über Berlin</t>
  </si>
  <si>
    <t>01/Z/ZA/006093-16</t>
  </si>
  <si>
    <t>Bright, spacious beauty in Kreuzberg Oranienstraße</t>
  </si>
  <si>
    <t>Agi</t>
  </si>
  <si>
    <t>Charming flat for four people in south-west Berlin</t>
  </si>
  <si>
    <t>06/Z/RA/002605-18</t>
  </si>
  <si>
    <t>Cosy room located Prenzlauer Berg/Weißensee</t>
  </si>
  <si>
    <t>Nice &amp; cosy studio in Berlin-Wilmersdorf</t>
  </si>
  <si>
    <t>04/Z/AZ/010780-21</t>
  </si>
  <si>
    <t>nice room in the heart of neukölln</t>
  </si>
  <si>
    <t>Juro</t>
  </si>
  <si>
    <t>3-ROOM@Hackescher Markt+MuseumIsland+Alexanderpl</t>
  </si>
  <si>
    <t>peace, joy and pancakes</t>
  </si>
  <si>
    <t>Damir</t>
  </si>
  <si>
    <t>Zimmer in Wohnung mit super Verkehrsanbindung</t>
  </si>
  <si>
    <t>Little Penthouse + insane view over Berlin-Mitte!</t>
  </si>
  <si>
    <t>Jaro</t>
  </si>
  <si>
    <t>Brand new apartment in city west</t>
  </si>
  <si>
    <t>Comfortable Room near to the airport!</t>
  </si>
  <si>
    <t>Cosy flat, top located in Berlin Mitte</t>
  </si>
  <si>
    <t>Beautiful apartment in Berlin Friedrichshain</t>
  </si>
  <si>
    <t>Wohnung im grünen Tempelhof</t>
  </si>
  <si>
    <t>Stay in a bright and cosy apartment!</t>
  </si>
  <si>
    <t>Adja</t>
  </si>
  <si>
    <t>LEGAL Luxury Apartment in Berlin, very central</t>
  </si>
  <si>
    <t>Hridik</t>
  </si>
  <si>
    <t>04/Z/ZA/005725-17</t>
  </si>
  <si>
    <t>Nice, spacious apartment in the north of Berlin :)</t>
  </si>
  <si>
    <t>Norbert</t>
  </si>
  <si>
    <t>Romantic Berlin Room</t>
  </si>
  <si>
    <t>Cozy, quiet apartment in Neukölln, wonderful view</t>
  </si>
  <si>
    <t>Maria Und Fausto</t>
  </si>
  <si>
    <t>Preiswertes Zimmer, tolle location</t>
  </si>
  <si>
    <t>Cozy &amp; Antique Longstay Apartment</t>
  </si>
  <si>
    <t>Sunisa</t>
  </si>
  <si>
    <t>Grüne Oase in Pankow 130qm/garden+ family friendly</t>
  </si>
  <si>
    <t>03/Z/RA/005255-19</t>
  </si>
  <si>
    <t>Bright &amp; Cozy Room in the heart of Kreuzberg</t>
  </si>
  <si>
    <t>Großes, helles Zimmer / Bright and spacious room</t>
  </si>
  <si>
    <t>55 qm gemütliche Wohnung für Zwei // cosy flat</t>
  </si>
  <si>
    <t>SPACIOUS &amp; COZY STUDIO FLAT_wooden simplicity</t>
  </si>
  <si>
    <t>Cosy &amp; Nice! Studio in Prenzlauer Berg</t>
  </si>
  <si>
    <t>2 Zimmerwohnung in Pankow, ideal für Pärchen</t>
  </si>
  <si>
    <t>Cozy Flat/one room in central Neukölln</t>
  </si>
  <si>
    <t>Sunny rooftop apartment with balcony</t>
  </si>
  <si>
    <t>Rooftop appartement in Neukoelln / Kreuzkoelln</t>
  </si>
  <si>
    <t>Cosy Room in top Location in Berlin Mitte</t>
  </si>
  <si>
    <t>Room in the heart of Kreuzberg</t>
  </si>
  <si>
    <t>Awesome room in Neukölln</t>
  </si>
  <si>
    <t>Ventsy</t>
  </si>
  <si>
    <t>Mitte - Contemporary Design Apartment</t>
  </si>
  <si>
    <t>Amazing flat with balcony &amp; 2 CATS in Neukölln</t>
  </si>
  <si>
    <t>Maída</t>
  </si>
  <si>
    <t>Wunderschöne Ferienwohnung in Berlin-Mahlsdorf</t>
  </si>
  <si>
    <t>First name and Last name: Rainer Herr Teuber  Contact address: Klopstockstrasse, 1, 12623, Berlin, Deutschland Listing address: Roedernstrasse 7 c, 12623, Berlin, Deutschland</t>
  </si>
  <si>
    <t>Cozy room in the center of Berlin</t>
  </si>
  <si>
    <t>Cozy flat in Friedrichshain (Boxhagener Platz)</t>
  </si>
  <si>
    <t>Trendy &amp; Cosy in Berlin Mitte!</t>
  </si>
  <si>
    <t>45 m² cosy rustical flat in the edge of neukölln</t>
  </si>
  <si>
    <t>Han</t>
  </si>
  <si>
    <t>Homely, Sunny and Large Renovated Apartment!</t>
  </si>
  <si>
    <t>Deniz</t>
  </si>
  <si>
    <t>Cozy 2 room apartment with garden in Kreuzkölln</t>
  </si>
  <si>
    <t>Elik</t>
  </si>
  <si>
    <t>Loft in the heart of Berlin 1.3</t>
  </si>
  <si>
    <t>Spacious room in beautiful 2 person flat</t>
  </si>
  <si>
    <t>1,25 DB-Room-in house in nice lake area-Berlin's</t>
  </si>
  <si>
    <t>Mojtaba</t>
  </si>
  <si>
    <t>Bohemian Neukölln 3Room @ Schillerkiez</t>
  </si>
  <si>
    <t>Lovely room in Berlin-neukölln</t>
  </si>
  <si>
    <t>Your room in Berlin (close to Friedrichshain)</t>
  </si>
  <si>
    <t>Katha Und Lucia</t>
  </si>
  <si>
    <t>Private Room in Central City West / 4</t>
  </si>
  <si>
    <t>calm and nice flat in spandau</t>
  </si>
  <si>
    <t>Samir</t>
  </si>
  <si>
    <t>Hakenfelde</t>
  </si>
  <si>
    <t>Cosy and quiet flat in Friedrichshain</t>
  </si>
  <si>
    <t>02/Z/AZ/014284-21</t>
  </si>
  <si>
    <t>Cozy and bright room in Berlin-Mitte</t>
  </si>
  <si>
    <t>Lamia</t>
  </si>
  <si>
    <t>3 Zimmer im grünen Pankow - Niederschönhausen</t>
  </si>
  <si>
    <t>Sunny maisonette apartment for you in Kreuzkölln</t>
  </si>
  <si>
    <t>Cosy, Charming - Pankow Green Area</t>
  </si>
  <si>
    <t xml:space="preserve">First name and Last name: Dr. Damir Softic  Contact address: Florastr. 90, 13187 , Berlin , Deutschland  Listing address: Florastr. 90 , 13187 , Berlin , Deutschland </t>
  </si>
  <si>
    <t>My friends always say: Oh wow!</t>
  </si>
  <si>
    <t>City view, historic, central - 3 mth or more</t>
  </si>
  <si>
    <t>Florian &amp; Elissavet</t>
  </si>
  <si>
    <t>Cozy room in bright top-floor Berlin apartment!</t>
  </si>
  <si>
    <t>Bright, beautiful and central with amazing view</t>
  </si>
  <si>
    <t>20 m² calm room with old building charm</t>
  </si>
  <si>
    <t>Zentral &amp; Stylish</t>
  </si>
  <si>
    <t>Zentral &amp; doch gemütlich im Grünen</t>
  </si>
  <si>
    <t>Room in Shared appartment in Friedenau</t>
  </si>
  <si>
    <t>3 room design flat in the center of Berlin</t>
  </si>
  <si>
    <t>Sali</t>
  </si>
  <si>
    <t>Park View Apartment</t>
  </si>
  <si>
    <t>02/Z/RA/008377-18</t>
  </si>
  <si>
    <t>Apartment im Prenzlauer Berg III</t>
  </si>
  <si>
    <t>•Bright Space in Neukölln close to Friedrichshain•</t>
  </si>
  <si>
    <t>Small and cozy apartment in Kreuzberg.</t>
  </si>
  <si>
    <t>cosy Appartement close to Ostkreuz</t>
  </si>
  <si>
    <t>Cozy apartment in center Berlin</t>
  </si>
  <si>
    <t>Bright and cozy room in Berlin</t>
  </si>
  <si>
    <t>Schönes Zimmer mit gutem Standard in Gartenoase</t>
  </si>
  <si>
    <t>10/Z/AZ/004922-21</t>
  </si>
  <si>
    <t>2 Zimmerwohnung in Steglitz/Berlin</t>
  </si>
  <si>
    <t>Cosy room in a typical Berlin flat</t>
  </si>
  <si>
    <t>Maileen</t>
  </si>
  <si>
    <t>Cozy studio in Schöneberg (self check-in, balcony)</t>
  </si>
  <si>
    <t>Kleine u. ruhige Wohnung im Herzen von Kreuzberg</t>
  </si>
  <si>
    <t>gemütliches Schlafzimmer für zwei Personen</t>
  </si>
  <si>
    <t>Cozy 2 room Apartment</t>
  </si>
  <si>
    <t>Romantic Style Apartment Berlin nähe S-Bahnhof</t>
  </si>
  <si>
    <t>First name and Last name: victoria pupescu  Contact address: parrisiusstr 21, 12555, berlin, berlin Listing address: parrisiusstr 21, 12555, berlin, berlin</t>
  </si>
  <si>
    <t>Parkview Apartment Skyline</t>
  </si>
  <si>
    <t>01/Z/NA/003824-15</t>
  </si>
  <si>
    <t>Family apartment in downtown Berlin</t>
  </si>
  <si>
    <t>Meruan</t>
  </si>
  <si>
    <t>Cozy Room Centrally Located in Friedrichshain Area</t>
  </si>
  <si>
    <t>11/Z/AZ/002183-21</t>
  </si>
  <si>
    <t>Sunny apartment in a great location</t>
  </si>
  <si>
    <t>Gianni</t>
  </si>
  <si>
    <t>08/Z/RA/009894-21</t>
  </si>
  <si>
    <t>1 room facing East in Berlin (Moabit)</t>
  </si>
  <si>
    <t>Dorothea</t>
  </si>
  <si>
    <t>Freundliche Wohnung in Berlin-Kreuzberg</t>
  </si>
  <si>
    <t>Kathlen</t>
  </si>
  <si>
    <t>07/Z/RA/010064-21</t>
  </si>
  <si>
    <t>Quiet studio Apartment in the center of Berlin</t>
  </si>
  <si>
    <t>Tavy</t>
  </si>
  <si>
    <t>Minimalistic Rooftop Apartment with a View</t>
  </si>
  <si>
    <t>Nga</t>
  </si>
  <si>
    <t>Nice room with balcony 1 people in Wedding Berlin</t>
  </si>
  <si>
    <t>Naoya</t>
  </si>
  <si>
    <t>Dachgeschosswohnung mit großer Fensterfront</t>
  </si>
  <si>
    <t>Cosy apartament in Wedding/Gesundbrunnen</t>
  </si>
  <si>
    <t>Vilius</t>
  </si>
  <si>
    <t>nice wohnung in sonnen allee</t>
  </si>
  <si>
    <t>nice room located at the Spree river bank</t>
  </si>
  <si>
    <t>Jo Jakob</t>
  </si>
  <si>
    <t>Big and cozy room for rent</t>
  </si>
  <si>
    <t>Dina</t>
  </si>
  <si>
    <t>Beautiful room in Kreuzberg/Neukölln</t>
  </si>
  <si>
    <t>Ken</t>
  </si>
  <si>
    <t>Studio-Loft in Berlin Ku'damm</t>
  </si>
  <si>
    <t>H10 Berlin</t>
  </si>
  <si>
    <t>BE-2014-000073011</t>
  </si>
  <si>
    <t>Cozy and new renovated 2-room appartment</t>
  </si>
  <si>
    <t>Charming refurbished neukölln apt.</t>
  </si>
  <si>
    <t>Quiet room in Lichtenberg</t>
  </si>
  <si>
    <t>Nice Room for 1 or 2 people in Berlin/Wedding</t>
  </si>
  <si>
    <t>Berlin, 100m2 Altbau in Wilmersdorf</t>
  </si>
  <si>
    <t>Héctor</t>
  </si>
  <si>
    <t>Big, bright and cozy Room in Friedrichshain</t>
  </si>
  <si>
    <t>Coline</t>
  </si>
  <si>
    <t>02/Z/RA/014650-22</t>
  </si>
  <si>
    <t>cosy and peaceful room in the center of Berlin</t>
  </si>
  <si>
    <t>Sunny spacious appt. central location</t>
  </si>
  <si>
    <t>Sunny flat for 2-3 ps/family next to Tempelh. Feld</t>
  </si>
  <si>
    <t>26m2 studio in a good neighborhood</t>
  </si>
  <si>
    <t>First name and Last name: Stephan Korte  Contact address: Hornstr. 5, 10963, Berlin, Berlin Listing address: Großbeerenstr. 28c, 10965, Berlin, Berlin</t>
  </si>
  <si>
    <t>Lovely family home</t>
  </si>
  <si>
    <t>Cozy flat in the center of BERLIN</t>
  </si>
  <si>
    <t>Christopher Bennet</t>
  </si>
  <si>
    <t>Preiswerte Unterkunft für Berlinbesucher</t>
  </si>
  <si>
    <t>First name and Last name: Herbert Külzer  Contact address: Pfannschmidtstr. 73, 13125, Berlin, Deutschland Listing address: Pfannschmidtstr. 73, 13125, Berlin, Deutschland</t>
  </si>
  <si>
    <t>Coys &amp; sunny appartment in the heart of berlin</t>
  </si>
  <si>
    <t>bright room in the heart of Kreuzberg</t>
  </si>
  <si>
    <t>02/Z/AZ/009864-19</t>
  </si>
  <si>
    <t>Practical appartment for short trip</t>
  </si>
  <si>
    <t>Appartement in vibrant F-Hain</t>
  </si>
  <si>
    <t>comfortable room</t>
  </si>
  <si>
    <t>Cozy Room in comfortable 80qm flat</t>
  </si>
  <si>
    <t>Renovierter Altbau ruhig und doch zentral</t>
  </si>
  <si>
    <t>07/Z/RA/011099-21</t>
  </si>
  <si>
    <t>168qm2 luxury designer loft in Kreuzberg</t>
  </si>
  <si>
    <t>02/Z/RA/010484-19</t>
  </si>
  <si>
    <t>Große, stilvoll eingerichtete 3-Raum-Wohnung</t>
  </si>
  <si>
    <t>Spacious 2 room apartment in Prenzlauerberg</t>
  </si>
  <si>
    <t>Big room in Kreuzkölln</t>
  </si>
  <si>
    <t>Ligal</t>
  </si>
  <si>
    <t>GreatStay - Paul Robeson Str. 48</t>
  </si>
  <si>
    <t>Legal entity name and Legal form: GreatStay GmbH Legal representatives or Trade register number: Leonid Bojko (Geschäftsführer) HRB142459B  Entity address: Paul - Robeson - Str., 49, 10439, Berlin, Deutschland Listing address: Paul - Robeson - Str. 48, 10439, Berlin, Deutschland</t>
  </si>
  <si>
    <t>Large bright double room in Berlin's heart</t>
  </si>
  <si>
    <t>Cozy, bright room in lively Friedrichshain</t>
  </si>
  <si>
    <t>☀ Super central modern flat in Friedrichshain ☀</t>
  </si>
  <si>
    <t>Maïwenn</t>
  </si>
  <si>
    <t>22m² Zimmer im schönen Prenzlauer Berg</t>
  </si>
  <si>
    <t>Kubilay</t>
  </si>
  <si>
    <t>#Best location! ReValer STR #</t>
  </si>
  <si>
    <t>Avi</t>
  </si>
  <si>
    <t>02/Z/RA/014784-22</t>
  </si>
  <si>
    <t>central sweet hause</t>
  </si>
  <si>
    <t>Lu</t>
  </si>
  <si>
    <t>Naturnah - Berlin</t>
  </si>
  <si>
    <t>125132059</t>
  </si>
  <si>
    <t>52.54692</t>
  </si>
  <si>
    <t>56</t>
  </si>
  <si>
    <t>Charming Apartment in the ❤ of Berlin</t>
  </si>
  <si>
    <t>Cozy room in Kreuzberg</t>
  </si>
  <si>
    <t>Farsad</t>
  </si>
  <si>
    <t>Wonderful altbau room</t>
  </si>
  <si>
    <t>Johan Philippe</t>
  </si>
  <si>
    <t>Cosy room with garden in Neukölln</t>
  </si>
  <si>
    <t>Maité</t>
  </si>
  <si>
    <t>Quiet and cute room</t>
  </si>
  <si>
    <t>Gemütliche, helle Altbauwohnung in Moabit!</t>
  </si>
  <si>
    <t>light room in shared flat in the heart o Kreuzberg</t>
  </si>
  <si>
    <t>Kaspar</t>
  </si>
  <si>
    <t>Charming and cosy room in perfect location</t>
  </si>
  <si>
    <t>Short term room in a GREAT location</t>
  </si>
  <si>
    <t>Luminous Loft Apartment Room</t>
  </si>
  <si>
    <t>04/Z/AZ/008195-18</t>
  </si>
  <si>
    <t>Cozy and bright flat in Wedding, 60m²</t>
  </si>
  <si>
    <t>Möbeliertes 23 m² Zimmer in netter 2er WG</t>
  </si>
  <si>
    <t>Haus mit großem Garten 20 Minuten vom Alex</t>
  </si>
  <si>
    <t>Urban jungle in central Neukölln</t>
  </si>
  <si>
    <t>Ku'damm at its best</t>
  </si>
  <si>
    <t>good feng shui + zentrale Lage im Prenzlauer Berg</t>
  </si>
  <si>
    <t>Sunny and spacious flat in Neukölln with balcony</t>
  </si>
  <si>
    <t>Studio apartment in Berlin Mitte</t>
  </si>
  <si>
    <t>Roselyne</t>
  </si>
  <si>
    <t>Cosy flat in the heart of Berlin (fits 6 People)</t>
  </si>
  <si>
    <t>Laurent</t>
  </si>
  <si>
    <t>Beautiful 85 sqm apartment in best Berlin</t>
  </si>
  <si>
    <t>Raffaela</t>
  </si>
  <si>
    <t>07/Z/RA/005485-18</t>
  </si>
  <si>
    <t>Schöneberger Loft mit Kamin und gut ausgestatteter Bar. Entertainment Paket</t>
  </si>
  <si>
    <t xml:space="preserve">First name and Last name: Sven Reinboldt  Contact address: Martin Luther Strasse 120 , 10825 , Berlin , Deutschland  Listing address: Hauptstrasse 56, 10827, Berlin , Deutschland </t>
  </si>
  <si>
    <t>3 room flat in -Berlin-Mitte / Prenzlauer Berg</t>
  </si>
  <si>
    <t>Dan P.</t>
  </si>
  <si>
    <t>Moabit is the best!</t>
  </si>
  <si>
    <t>Gemütliche Einzimmerwohnung (30)/Spandau</t>
  </si>
  <si>
    <t>Nice room (+balcony) @ center of P-Berg</t>
  </si>
  <si>
    <t>Marti</t>
  </si>
  <si>
    <t>Spacious private room in the heart of Neukölln</t>
  </si>
  <si>
    <t>Beautiful Room in Kreuzberg</t>
  </si>
  <si>
    <t>Zentrale Neuköllner Altbauwohnung</t>
  </si>
  <si>
    <t>Big cozy room in Berlin - 15 min to center</t>
  </si>
  <si>
    <t>07/Z/AZ/010940-21</t>
  </si>
  <si>
    <t>Light flooded apartment in the heart of Berlin</t>
  </si>
  <si>
    <t>02/Z/AZ/009300-18</t>
  </si>
  <si>
    <t>Very cosy and well located room in Tiergarten</t>
  </si>
  <si>
    <t>Ayrton</t>
  </si>
  <si>
    <t>Cozy 110sqm apartment in Prenzlauer Berg</t>
  </si>
  <si>
    <t>Justina</t>
  </si>
  <si>
    <t>Cosy apartment right near Alexanderplatz</t>
  </si>
  <si>
    <t>Central Apt at Graefekiez (Kreuzberg)</t>
  </si>
  <si>
    <t>Sigrid Johanna Elisabeth</t>
  </si>
  <si>
    <t>Private room with balcony in Karl- Marx- Allee</t>
  </si>
  <si>
    <t>02/Z/AZ/013838-21</t>
  </si>
  <si>
    <t>Guardian Central Mitte 60 sq.m  for families</t>
  </si>
  <si>
    <t>Vladimir</t>
  </si>
  <si>
    <t>34/711/75751</t>
  </si>
  <si>
    <t>Cosy &amp; quiet room in great location</t>
  </si>
  <si>
    <t>Möblierte Zimmer mit Blick auf den Treptower Park</t>
  </si>
  <si>
    <t>Cozy planterior 2rooms in Neukölln , Kreuzberg</t>
  </si>
  <si>
    <t>Tama</t>
  </si>
  <si>
    <t>Floodlit apartment Hohenschönhausen/PrenzlauerBerg</t>
  </si>
  <si>
    <t>Patrycja</t>
  </si>
  <si>
    <t>studio | central | green | quiet | Kreuzberg</t>
  </si>
  <si>
    <t>Beautiful One Room Apartment **Central**</t>
  </si>
  <si>
    <t>Cosy apartment in trendy Friedrichshain</t>
  </si>
  <si>
    <t>Mira And Avi</t>
  </si>
  <si>
    <t>Cosy 2room flat in the Hearth of Kreuzberg</t>
  </si>
  <si>
    <t>Light &amp; spacious family home</t>
  </si>
  <si>
    <t>Cozy vintage room with balcony in Berlin Mitte</t>
  </si>
  <si>
    <t>Evgeniya</t>
  </si>
  <si>
    <t>01/Z/AZ/014510-22</t>
  </si>
  <si>
    <t>Schönes Zimmer tolle Wohnung. zentral und bequem</t>
  </si>
  <si>
    <t>22/1/22/682922-88</t>
  </si>
  <si>
    <t>Calm and easy to center</t>
  </si>
  <si>
    <t>Khaled</t>
  </si>
  <si>
    <t>Cosy big Room with balcony close to Ostkreutz.</t>
  </si>
  <si>
    <t>Charmantes Zimmer mit Bad in Berlin Zehlendorf</t>
  </si>
  <si>
    <t>Georg Und Annette</t>
  </si>
  <si>
    <t>Modern, luxury &amp; calm apartment at the Berlin Wall</t>
  </si>
  <si>
    <t>02/Z/RA/012391-20</t>
  </si>
  <si>
    <t>quiet and cozy room in the center of Berlin</t>
  </si>
  <si>
    <t>Schönes Zimmer mit Balkon in Prenzlauer Berg</t>
  </si>
  <si>
    <t>Authentic Berlin Experience in modern &amp; hip flat</t>
  </si>
  <si>
    <t>Thorben</t>
  </si>
  <si>
    <t>cosy room  with balcony, Neukölln Tempelhofer Feld</t>
  </si>
  <si>
    <t>Large room in rooftop flat central Friedrichshain</t>
  </si>
  <si>
    <t>Farhad</t>
  </si>
  <si>
    <t>Spacious apartement in Friedrichshain</t>
  </si>
  <si>
    <t>Room with balcony and an amazing view</t>
  </si>
  <si>
    <t>Bright flat at Helmholtzplatz (Prenzlauer Berg)</t>
  </si>
  <si>
    <t>Cozy room in collective in Neukölln</t>
  </si>
  <si>
    <t>Kyoungok</t>
  </si>
  <si>
    <t>Nice and Cosy Room in Neukölln</t>
  </si>
  <si>
    <t>Frauke</t>
  </si>
  <si>
    <t>Cozy &amp; quiet bedroom in Treptow/Neukölln</t>
  </si>
  <si>
    <t>Comfortable Room Surrounded by Nature</t>
  </si>
  <si>
    <t>06/Z/AZ/003840-21</t>
  </si>
  <si>
    <t>City-Apartment Berlin Charlottenburg</t>
  </si>
  <si>
    <t>First name and Last name: Archibald Laube  Contact address: Max-Sabersky-Allee 42, 14513, Teltow, Brandenburg Listing address: Fredericiastr. 11,  Vorderhaus, Gewerbeeinheit Laden , 14050, Berlin, Deutschland</t>
  </si>
  <si>
    <t>3 room Apart, TXL Airport, Kidsroom in Grean Area</t>
  </si>
  <si>
    <t>Basak</t>
  </si>
  <si>
    <t>The Berlin Getaway-Moderne Gästesuite im historischen Diplomatenviertel Berlins</t>
  </si>
  <si>
    <t>03/Z/AZ/006808-21</t>
  </si>
  <si>
    <t>Economy for 8 near Potsdamerplatz</t>
  </si>
  <si>
    <t>Peaceful flat near Mauerpark</t>
  </si>
  <si>
    <t>Xinyue</t>
  </si>
  <si>
    <t>Modern apartment in the center of Berlin</t>
  </si>
  <si>
    <t>Jannik</t>
  </si>
  <si>
    <t>Top Studio Birkhein* NEW</t>
  </si>
  <si>
    <t>Dein Zuhause auf Zeit in Berlin ❤️</t>
  </si>
  <si>
    <t>Marie-Lena</t>
  </si>
  <si>
    <t>central@Berlin, Kollwitz&amp;Helmholtzkiez</t>
  </si>
  <si>
    <t>Haike</t>
  </si>
  <si>
    <t>Bright &amp; Quiet Room In New Designer Apartment</t>
  </si>
  <si>
    <t>Mads</t>
  </si>
  <si>
    <t>Concrete Chic in Berlin Mitte | Rosenthaler Platz</t>
  </si>
  <si>
    <t>Top Floor Apartment "MAJAKOWSKIRING"</t>
  </si>
  <si>
    <t>03/Z/AZ/003733-18</t>
  </si>
  <si>
    <t>Schönes Privatzimmer nähe Olympiastadion/Messe ICC</t>
  </si>
  <si>
    <t>Sunny, cozy nest in Kreuzberg, Berlin</t>
  </si>
  <si>
    <t>Nice room in Prenzlauer-Berg, Berlin</t>
  </si>
  <si>
    <t>Dreamy Oasis in the middle of Prenzlauer Berg</t>
  </si>
  <si>
    <t>primeflats - Apartment Schillerpark 1 Berlin-Wedding</t>
  </si>
  <si>
    <t>01/Z/AF/000993-14</t>
  </si>
  <si>
    <t>OASE im PRENZL'BERG || central, cosy, be welcome!</t>
  </si>
  <si>
    <t>Beautiful big room in Schöneberg near Südkreuz</t>
  </si>
  <si>
    <t>Ngan</t>
  </si>
  <si>
    <t>Lovely room near Kudam</t>
  </si>
  <si>
    <t>Chams</t>
  </si>
  <si>
    <t>lightful big and cosy Room in the centre</t>
  </si>
  <si>
    <t>Lais</t>
  </si>
  <si>
    <t>Beautiful Sunny Apartment in Friedrichshain</t>
  </si>
  <si>
    <t>Schöneberg bright and cozy flat across from park</t>
  </si>
  <si>
    <t>Mckenzie</t>
  </si>
  <si>
    <t>Helle &amp; große Familien-Wohnung mit Balkon in Mitte</t>
  </si>
  <si>
    <t>01/Z/RA/008412-18</t>
  </si>
  <si>
    <t>Double room 200m Tempelhof park</t>
  </si>
  <si>
    <t>Baldassarre</t>
  </si>
  <si>
    <t>Great central and quiet 2 room appartment</t>
  </si>
  <si>
    <t>Schöne helle 120 qm Neubauwohnung in Pankow</t>
  </si>
  <si>
    <t>Ghyslaine</t>
  </si>
  <si>
    <t>03/Z/RA/006780-21</t>
  </si>
  <si>
    <t>Exklusive Ambience with terrace &amp; free bicycles</t>
  </si>
  <si>
    <t xml:space="preserve">Legal entity name and Legal form: Escalar aktiv und frei e.V. Legal representatives or Trade register number: Patrick Hanel   Entity address: Naumannstrasse 10, 10829, Berlin , Deutschland  Listing address: Naumannstrasse 10, 10829, Berlin, Deutschland </t>
  </si>
  <si>
    <t>Light filled room in Berlin</t>
  </si>
  <si>
    <t>Großes Zimmer am Mauerpark in Prenzlauer Berg</t>
  </si>
  <si>
    <t>Schöne und ruhige Wohnung mit Südbalkon</t>
  </si>
  <si>
    <t>Toll geschnittene Wohnung im Herzen Kreuzköllns</t>
  </si>
  <si>
    <t>Big cosy studio flat</t>
  </si>
  <si>
    <t>Neukölln apartment on canal</t>
  </si>
  <si>
    <t>Grant</t>
  </si>
  <si>
    <t>Highly-Reviewed, Central, Chic, Quiet, Stylish!</t>
  </si>
  <si>
    <t>Itai</t>
  </si>
  <si>
    <t>AirBnB permit BA Pankow 03/Z/ZA/0002621-17</t>
  </si>
  <si>
    <t>Cozy 50 sq m flat in the heart of Kreuzkölln!</t>
  </si>
  <si>
    <t>Jérémie</t>
  </si>
  <si>
    <t>Direkt am Wald und Spreenaehe und doch Citynah.</t>
  </si>
  <si>
    <t>Room in Kreuzberg (Schlessiches Tor)♥️</t>
  </si>
  <si>
    <t>Cosy villa in the center of Berlin</t>
  </si>
  <si>
    <t>Horton</t>
  </si>
  <si>
    <t>11/Z/AZ/002448-22</t>
  </si>
  <si>
    <t>sunrise at hazehyde</t>
  </si>
  <si>
    <t>Large furnished room in great neighbourhood.</t>
  </si>
  <si>
    <t>Aidan</t>
  </si>
  <si>
    <t>Big room in lovely flat / 5 min to F-hain</t>
  </si>
  <si>
    <t>Gemütliches Zimmer im lebendigen Mitte</t>
  </si>
  <si>
    <t>Helle 1-Zimmerwohnung am Tempelhofer Feld</t>
  </si>
  <si>
    <t>Rooftop-flat NeuKölln</t>
  </si>
  <si>
    <t>195 SQM &amp; 5 BR - DESIGN APARTMENT // ENTIRE FLOOR</t>
  </si>
  <si>
    <t>Legal entity name and Legal form: BENSIMON apartments GmbH Legal representatives or Trade register number: HRB 193352 B  Entity address: Sickingenstrasse 4, 10553, Berlin, Deutschland Listing address: Sickingenstraße 4, 10553, Berlin, Deutschland</t>
  </si>
  <si>
    <t>Comfy apartment right in heart of Friedrichshain</t>
  </si>
  <si>
    <t>Sunny Studio near Friedrichshain</t>
  </si>
  <si>
    <t>Beautiful Apartment in the heart of Prenzlauerberg</t>
  </si>
  <si>
    <t>Jannes &amp; Seri</t>
  </si>
  <si>
    <t>Zimmer</t>
  </si>
  <si>
    <t>Melani</t>
  </si>
  <si>
    <t>Charmante Weddinger Altbauwohnung am Schillerpark</t>
  </si>
  <si>
    <t>Kalu</t>
  </si>
  <si>
    <t>01/Z/RA/008700-18</t>
  </si>
  <si>
    <t>Comfortable Fresh Private Room in Heart of Mitte</t>
  </si>
  <si>
    <t>Großes Zimmer im Prenzlauer Berg</t>
  </si>
  <si>
    <t>Unique located 2 bedrooms &amp; 2 bathrooms in Mitte</t>
  </si>
  <si>
    <t>16/026/22849</t>
  </si>
  <si>
    <t>Unterkunft zentral in Berlin</t>
  </si>
  <si>
    <t>Nice quiet 25qm room, August, in Moabit Tiergarten</t>
  </si>
  <si>
    <t>Schöne große Wohnung im Herzen von Kreuzkölln</t>
  </si>
  <si>
    <t>Privates Zimmer in Wg Privatroom in sharing flat</t>
  </si>
  <si>
    <t>30m2-Zimmer mit Balkon in WG für 1 - 4 Leute</t>
  </si>
  <si>
    <t>Privates, helles Zimmer am Kudamm</t>
  </si>
  <si>
    <t>Songyul</t>
  </si>
  <si>
    <t>calm and cozy artist studio in Berlin near subway</t>
  </si>
  <si>
    <t>Lukas &amp; Salome</t>
  </si>
  <si>
    <t>New Design Apartment Kreuzberg Central *LEGAL*</t>
  </si>
  <si>
    <t>First name and Last name: Corie Motzkus  Contact address: Blücherstr., 18, 10961, Berlin, Deutschland Listing address: Lausitzer Str. 32, 10999, berlin, Deutschland</t>
  </si>
  <si>
    <t>Riverside, bright apartment.</t>
  </si>
  <si>
    <t>Ciara</t>
  </si>
  <si>
    <t>Bright Altbau Apt great for exploring B + Balcony</t>
  </si>
  <si>
    <t>A. Franziska</t>
  </si>
  <si>
    <t>Sunny Cozy Room Near EastSideGallery</t>
  </si>
  <si>
    <t>Ela</t>
  </si>
  <si>
    <t>Large Room near Friedrichshain in Shared flat</t>
  </si>
  <si>
    <t>Lovely and bright room</t>
  </si>
  <si>
    <t>Ayako</t>
  </si>
  <si>
    <t>07/Z/AZ/009386-20</t>
  </si>
  <si>
    <t>Berlin Zentrum</t>
  </si>
  <si>
    <t>Jungle room in exciting Moabit</t>
  </si>
  <si>
    <t>Cozy, quiet room with great connection!</t>
  </si>
  <si>
    <t>03/Z/AZ/004227-19</t>
  </si>
  <si>
    <t>Cozy Room in Neukölln center.</t>
  </si>
  <si>
    <t>Bright Maisonette with roof terrace</t>
  </si>
  <si>
    <t>Sonnige Wohnung am Kanal</t>
  </si>
  <si>
    <t>On the top of Friedrichshain, cosy and spacious</t>
  </si>
  <si>
    <t>Beautiful &amp; sunny room with balcony in Neukölln</t>
  </si>
  <si>
    <t>08/Z/ZA/011032-21</t>
  </si>
  <si>
    <t>Grünes Berlin, 20 Min bis Mitte</t>
  </si>
  <si>
    <t>Micki</t>
  </si>
  <si>
    <t>Schönes, ruhiges Reihenhaus am grünen Stadtrand</t>
  </si>
  <si>
    <t>Unmöbliertes Zimmer im Prenzlauer Berg</t>
  </si>
  <si>
    <t>Very central place in heart of Wedding</t>
  </si>
  <si>
    <t>Ruhig, grün, Central</t>
  </si>
  <si>
    <t>Natali</t>
  </si>
  <si>
    <t>Zu Hause in Berlin</t>
  </si>
  <si>
    <t>Cute room in trendy Neukölln</t>
  </si>
  <si>
    <t>Crystal</t>
  </si>
  <si>
    <t>Bright and Big Room near Beautiful Park</t>
  </si>
  <si>
    <t>Artistic &amp; cozy room in the heart of Kreuzkölln</t>
  </si>
  <si>
    <t>Lalo</t>
  </si>
  <si>
    <t>Schönes zentrales Zimmer in Berlin</t>
  </si>
  <si>
    <t>Quite studio in the city center next to the centra</t>
  </si>
  <si>
    <t>Celine</t>
  </si>
  <si>
    <t>Altbauzimmer mit Balkon in Hafennähe</t>
  </si>
  <si>
    <t>Friendly  flat in the new trendy district.</t>
  </si>
  <si>
    <t>03/Z/RA/003629-18</t>
  </si>
  <si>
    <t>Room in the heart of Neukölln</t>
  </si>
  <si>
    <t>primeflats - Apartment Togo Berlin-Wedding</t>
  </si>
  <si>
    <t>Bright, Spacious 2-Room Apartment</t>
  </si>
  <si>
    <t>Cosy Appartement in nice part of Neukölln</t>
  </si>
  <si>
    <t>Najat</t>
  </si>
  <si>
    <t>Awesome Penthouse with Roof Terrace</t>
  </si>
  <si>
    <t>03/Z/RA/006035-21</t>
  </si>
  <si>
    <t>Musical place next to Bundesplatz (U9 &amp; S-Ring)</t>
  </si>
  <si>
    <t>Alireza</t>
  </si>
  <si>
    <t>07/Z/AZ/010677-21</t>
  </si>
  <si>
    <t>Quiet bright room with balcony near Kudamm !</t>
  </si>
  <si>
    <t>Mak</t>
  </si>
  <si>
    <t>shabby chic room - altberliner Stil in Moabit</t>
  </si>
  <si>
    <t>01/Z/AZ/011675-20</t>
  </si>
  <si>
    <t>PlentyOfRooms+Penthouse+ALocation+Space|4BR+Terrce</t>
  </si>
  <si>
    <t>quiet room with separte  bathroom at lichtenberg</t>
  </si>
  <si>
    <t>11/Z/AZ/002188-21</t>
  </si>
  <si>
    <t>Spacious and Sunny Kreuzberg.</t>
  </si>
  <si>
    <t>Große, helle DG-Wohnung // Bright top floor flat</t>
  </si>
  <si>
    <t>Happy Flat 1 Price up to 4 Guest you choose</t>
  </si>
  <si>
    <t>komfortables Studio in Berlin nahe Flughafen Tegel</t>
  </si>
  <si>
    <t>12/Z/AZ/004595-22</t>
  </si>
  <si>
    <t>Private room with own balcony in Treptow</t>
  </si>
  <si>
    <t>Bright, cozy Room with Balcony in Neukoelln</t>
  </si>
  <si>
    <t>Cozy, beautiful flat in the heart of Gräfekiez</t>
  </si>
  <si>
    <t>Edouard</t>
  </si>
  <si>
    <t>Wohnung direkt am Mauerpark!</t>
  </si>
  <si>
    <t>Schöne Dachgeschosswohnung in Wedding / Mitte</t>
  </si>
  <si>
    <t>You are going to want to stay longer!</t>
  </si>
  <si>
    <t>Moses</t>
  </si>
  <si>
    <t>Bright Attic / Helles Dachgeschoss, zentral</t>
  </si>
  <si>
    <t>Kati</t>
  </si>
  <si>
    <t>Renting room in Kreuzberg</t>
  </si>
  <si>
    <t>Werkstatt/Studio/Wohnzimmer // Super Aussicht</t>
  </si>
  <si>
    <t>Joscha</t>
  </si>
  <si>
    <t>Sonnige Wohnung</t>
  </si>
  <si>
    <t>Bright central room in a nice area</t>
  </si>
  <si>
    <t>◊◊◊ Your Most Beautiful Home in Mitte ◊◊◊</t>
  </si>
  <si>
    <t>Richie</t>
  </si>
  <si>
    <t>01/Z/RA/011653-20</t>
  </si>
  <si>
    <t>Nice room | Spacious flat | Top area</t>
  </si>
  <si>
    <t>Modern &amp; beautiful apartment with lake view</t>
  </si>
  <si>
    <t>Design-Conscious Apartment in the Heart of Berlin</t>
  </si>
  <si>
    <t>Legal entity name and Legal form: Herbst &amp;amp; Oehmke Immobilien GmbH Legal representatives or Trade register number: HRB 210459  Entity address: Odenwaldstr 12, 12161, Berlin, Berlin Listing address: Ueckermünder Straße 14, 10439, Berlin, Berlin</t>
  </si>
  <si>
    <t>Weekend Apartment 5min from Alexanderplatz</t>
  </si>
  <si>
    <t>Viel Raum in prachtvollem Jugendstil Altbau</t>
  </si>
  <si>
    <t>Modern, fully equipped flat with great balcony</t>
  </si>
  <si>
    <t>Beautiful appartment in Neukölln. Mein Herzstück.</t>
  </si>
  <si>
    <t>Big luxurious sunny apartment very central</t>
  </si>
  <si>
    <t>Große &amp; ruhige Altbauwohnung in Schöneberg (100qm)</t>
  </si>
  <si>
    <t>Great design for discerning people in Berlin Mitte</t>
  </si>
  <si>
    <t>HR B 166587B</t>
  </si>
  <si>
    <t>Family-friendly apartment in the center of Berlin</t>
  </si>
  <si>
    <t>First name and Last name: Annett Ochla  Contact address: Wielandstraße 23, 12159 , Berlin, Deutschland Listing address: Schreinerstraße 28, EG, 10247, Berlin, Deutschland</t>
  </si>
  <si>
    <t>2RoomFloorInMaisonette, own Entrance+Bath, Prenzlb</t>
  </si>
  <si>
    <t>Aneres</t>
  </si>
  <si>
    <t>Calm &amp; spacious private room in Kreuzkölln</t>
  </si>
  <si>
    <t>08/Z/AZ/011695-22</t>
  </si>
  <si>
    <t>Charming 1room flat in Spandau area (35)</t>
  </si>
  <si>
    <t>Beautiful family apartment on Friedelstrasse!</t>
  </si>
  <si>
    <t>Kristine</t>
  </si>
  <si>
    <t>3 Zimmer Wohnung, Friedrichshain</t>
  </si>
  <si>
    <t xml:space="preserve">First name and Last name: Alica Nagel  Contact address: Simon Dach Str 45, 10245, Berlin, Germany  Listing address: Simon Dach Str 45, 10245, Berlin, Germany </t>
  </si>
  <si>
    <t>Urlaub in Schöneberg/ Tiergarten</t>
  </si>
  <si>
    <t>Paloma</t>
  </si>
  <si>
    <t>Charming Studio Apartment in Kreuzberg</t>
  </si>
  <si>
    <t>Helle 2-Zimmerwohnung in Zehlendorf - Berlin</t>
  </si>
  <si>
    <t>cozy appartment nearby Volkspark Friedrichshain</t>
  </si>
  <si>
    <t>1 Zimmer 22m² mit Balkon für 2 Personen</t>
  </si>
  <si>
    <t>Andrzej</t>
  </si>
  <si>
    <t>Sunny little apartment in the middle of Berlin.</t>
  </si>
  <si>
    <t>Great room with balcony in Schöneberg</t>
  </si>
  <si>
    <t>Quiet house in the area Friedrichshain/Mitte</t>
  </si>
  <si>
    <t>Rinze</t>
  </si>
  <si>
    <t>Solo Traveler, room in Prenzlauer Berg</t>
  </si>
  <si>
    <t>Byron</t>
  </si>
  <si>
    <t>Center Berlin Greenest Room For Two People</t>
  </si>
  <si>
    <t>Brankica</t>
  </si>
  <si>
    <t>Ferienwohnung</t>
  </si>
  <si>
    <t>cute apartment by the way 27.07.-22.08.</t>
  </si>
  <si>
    <t>Cosy, Bright Room Near Tempelhof Field Berlin</t>
  </si>
  <si>
    <t>Luxus Wohnen auf Zeit in Berlin City West</t>
  </si>
  <si>
    <t>Haus in Berlin Westend</t>
  </si>
  <si>
    <t>04/Z/RA/008426-19</t>
  </si>
  <si>
    <t>Sun filled room in the heart of Neukölln</t>
  </si>
  <si>
    <t>21qm room with shared kitchen, bathroom</t>
  </si>
  <si>
    <t>Hao</t>
  </si>
  <si>
    <t>Schöne Altbauwohnung  im  Gräfekiez</t>
  </si>
  <si>
    <t>Cosy, bright room in Berlin-Schöneberg</t>
  </si>
  <si>
    <t>Cosy quiet and green room with kitchen &amp; bathroom</t>
  </si>
  <si>
    <t>Bright, huge room on the border of Friedrichshain!</t>
  </si>
  <si>
    <t>Light and lovely apartment in fantastic location</t>
  </si>
  <si>
    <t>cozy and quied 2 room apartment</t>
  </si>
  <si>
    <t>Toscha</t>
  </si>
  <si>
    <t>Neukölln von seiner besten Seite</t>
  </si>
  <si>
    <t>Füchsin</t>
  </si>
  <si>
    <t>Gemütliches 1-Zimmer Apartment in grüner Lage</t>
  </si>
  <si>
    <t>City Apartment  Helle Wohnung in Wilmersdorf</t>
  </si>
  <si>
    <t>Asen</t>
  </si>
  <si>
    <t>Appartement zwischen Gendarmenmarkt u. Checkpoint</t>
  </si>
  <si>
    <t>Marvelous Soul Home</t>
  </si>
  <si>
    <t>Schönes Zimmer in Altbauwohnung in Schöneberg</t>
  </si>
  <si>
    <t>La dolce vita</t>
  </si>
  <si>
    <t>First name and Last name: Maria Camilla Ansaldi  Contact address: Via Mortara 4, 20144, Milano, Italia Listing address: Wartburgstrasse 42, 10823, Berlin, Germania</t>
  </si>
  <si>
    <t>Perfekte Unterkunft für eine Familie</t>
  </si>
  <si>
    <t>Tima</t>
  </si>
  <si>
    <t>TOP - 2 cozy rooms near Treptower Park</t>
  </si>
  <si>
    <t>Gemütliches Zimmer in einer WG</t>
  </si>
  <si>
    <t>Big room in heart of Friedrichshain</t>
  </si>
  <si>
    <t>Cozy room in a cultural area and guesthouse !</t>
  </si>
  <si>
    <t>Luana</t>
  </si>
  <si>
    <t>Grüne, ruhige &amp; citynahe Oase mit Tierparkblick</t>
  </si>
  <si>
    <t>Jeannine</t>
  </si>
  <si>
    <t>11/Z/AZ/002447-22</t>
  </si>
  <si>
    <t>Private room with balcony in Berlin</t>
  </si>
  <si>
    <t>Superb Double Bedroom in Central Berlin</t>
  </si>
  <si>
    <t>Lei</t>
  </si>
  <si>
    <t>Cosy Studio Kreuzberg with sunny balcony</t>
  </si>
  <si>
    <t>80qm Top-Altbau f. 2-4 in Prenzl. Berg inkl.Balkon</t>
  </si>
  <si>
    <t>03/Z/RA/006194-21</t>
  </si>
  <si>
    <t>Nice flat in Prenzlauer Berg near SchönhauserAllee</t>
  </si>
  <si>
    <t>Private Room in Central City West / 5</t>
  </si>
  <si>
    <t>Großes, helles Zimmer in 3er WG in Prenzlauer Berg</t>
  </si>
  <si>
    <t>Authentic room in the Heart of Berlin-Kreuzberg</t>
  </si>
  <si>
    <t>Read and write - bright room with private balcony</t>
  </si>
  <si>
    <t>Johanna Marie</t>
  </si>
  <si>
    <t>Herzlich Willkommen.</t>
  </si>
  <si>
    <t>Gemütliche Bleibe im Prenzl. Berg//Cosy Stay Away</t>
  </si>
  <si>
    <t>Arianne</t>
  </si>
  <si>
    <t>beuatiful private room in the heart of Neukölln</t>
  </si>
  <si>
    <t>1-Zimmer-Wohnung(Keine WG)</t>
  </si>
  <si>
    <t>Enes</t>
  </si>
  <si>
    <t>The perfect room for your Berlin visit</t>
  </si>
  <si>
    <t>nice room in Wedding/Mitte, central but quiet</t>
  </si>
  <si>
    <t>Central Studio komplett Vintage Kreuzberg Balkon</t>
  </si>
  <si>
    <t>Ira</t>
  </si>
  <si>
    <t>Welcome to an Authentic Berlin downtown Apartment</t>
  </si>
  <si>
    <t>Cosy little room in Schöneberg</t>
  </si>
  <si>
    <t>Tabea</t>
  </si>
  <si>
    <t>Cosy room in green area</t>
  </si>
  <si>
    <t>Cozy room with double bed in artist flat share</t>
  </si>
  <si>
    <t>57 qm - new, modern, cosy / balcony &amp; free parking</t>
  </si>
  <si>
    <t>03/Z/RA/006014-20</t>
  </si>
  <si>
    <t>Cheap room in Neukolln</t>
  </si>
  <si>
    <t>Cosy room in Reinickendorf, near Airport Tegel</t>
  </si>
  <si>
    <t>12/Z/AZ/002026-18</t>
  </si>
  <si>
    <t>Private Room</t>
  </si>
  <si>
    <t>Kreuzberg//relax in  Sauna, hammock and fireplace</t>
  </si>
  <si>
    <t>Tugce</t>
  </si>
  <si>
    <t>Stylish well furnished large room in Mitte</t>
  </si>
  <si>
    <t>Lichtdurchflutete Neubauwohnung Halbinsel Stralau</t>
  </si>
  <si>
    <t>Ekaterine</t>
  </si>
  <si>
    <t>Event Loft on the Spree!! (No sleep)</t>
  </si>
  <si>
    <t>Spacious bright room with balcony in city centre</t>
  </si>
  <si>
    <t>Lisa And Tilman</t>
  </si>
  <si>
    <t>Gemütliche 1 Zimmer Wohnung Friedrichshain</t>
  </si>
  <si>
    <t>Maya</t>
  </si>
  <si>
    <t>Cozy Prenzlauer Berg Apartment near Alexanderplatz</t>
  </si>
  <si>
    <t>Dachgeschoß-Loft nicht weit vom legendäre KaDeWe</t>
  </si>
  <si>
    <t>G36</t>
  </si>
  <si>
    <t>Kais</t>
  </si>
  <si>
    <t>Beautiful balcony room in Kreuzberg</t>
  </si>
  <si>
    <t>Altbau Zimmer in Friedrichshain</t>
  </si>
  <si>
    <t>First name and Last name: Sophia Ko  Contact address: Wühlischstr., 10245, Berlin, Berlin Listing address: Wühlischstr., 10245, Berlin, Berlin</t>
  </si>
  <si>
    <t>Luxury apartment situated in Prenzlauer Berg</t>
  </si>
  <si>
    <t>Vered</t>
  </si>
  <si>
    <t>03/Z/RA/00356-18</t>
  </si>
  <si>
    <t>Charlottenburger Charm</t>
  </si>
  <si>
    <t>Altbauzimmer in unmittelbarer Nähe zum Müggelsee!</t>
  </si>
  <si>
    <t>Eugenia</t>
  </si>
  <si>
    <t>Modern &amp; cosy Berlin apartment</t>
  </si>
  <si>
    <t>Gali</t>
  </si>
  <si>
    <t>Gemütliche und sehr ruhige Wohnung in Schöneberg</t>
  </si>
  <si>
    <t>Clean sunny room in Central Berlin (female guest)</t>
  </si>
  <si>
    <t>Berlin mitte room</t>
  </si>
  <si>
    <t>Darius &amp; Nerea</t>
  </si>
  <si>
    <t>Beautiful garden house</t>
  </si>
  <si>
    <t>First name and Last name: Stefan Bonnekessel  Contact address: Bondickstrasse 73, 13469, Berlin, Berlin Listing address: Bondick Str 73, 13 469 , Berlin, Germany</t>
  </si>
  <si>
    <t>Cozy little room in the heart of Neukölln</t>
  </si>
  <si>
    <t>2 Room (70m²) cosy flat in trendy Kaskel Kiez</t>
  </si>
  <si>
    <t>11/Z/RA/001395-18</t>
  </si>
  <si>
    <t>3 Zimmer in einer 4 Zimmerwohnung</t>
  </si>
  <si>
    <t>Beautiful &amp; Calm apartment in vibrant Schöneberg</t>
  </si>
  <si>
    <t>Sim</t>
  </si>
  <si>
    <t>Studio apt. next to historic Jewish cemetery</t>
  </si>
  <si>
    <t>Light-flooded apartment in the heart of the city</t>
  </si>
  <si>
    <t>03/Z/AZ/007042-22</t>
  </si>
  <si>
    <t>Spacious, central apartment near Alexanderplatz</t>
  </si>
  <si>
    <t>Taniya</t>
  </si>
  <si>
    <t>cheap little study room for rent</t>
  </si>
  <si>
    <t>أميرة</t>
  </si>
  <si>
    <t>Modern maisonette studio / Quiet, yet vibrant area</t>
  </si>
  <si>
    <t>01/Z/RA/008538-18</t>
  </si>
  <si>
    <t>Chill-Oasis in Neukölln</t>
  </si>
  <si>
    <t xml:space="preserve">First name and Last name: Cristina Ruesta Garcia de los Reyes  Contact address: Weserstrasse 167, Hinter Haus, Erdgeschoss , 12045, Berlin, Deutschland  Listing address: Weserstrasse 167, Hinter Haus, Erdgeschoss , 12045, Berlin, Deutschland </t>
  </si>
  <si>
    <t>Solides Zimmer mit guter Anbindung in die City</t>
  </si>
  <si>
    <t>Ingeborg</t>
  </si>
  <si>
    <t>03/Z/AZ/003654-18</t>
  </si>
  <si>
    <t>Bed &amp; Balcony - Sunlit Room with Art</t>
  </si>
  <si>
    <t>Minimalistic and cozy apartment in Prenzlauer Berg</t>
  </si>
  <si>
    <t>Cozy bedroom next to Spree and central station</t>
  </si>
  <si>
    <t>Urban Pistazie</t>
  </si>
  <si>
    <t>First name and Last name: Martin Farnbauer   Contact address: Urbanstr. 35, 10967, Berlin , Berlin Listing address: Urbanstr 35, 10967, Berlin , Berlin</t>
  </si>
  <si>
    <t>p</t>
  </si>
  <si>
    <t>cosy privateroom right in the center of Berlin</t>
  </si>
  <si>
    <t>Marcellas castle</t>
  </si>
  <si>
    <t>Quiet Kurfürstendamm Apartment for 6 Person max</t>
  </si>
  <si>
    <t>Evgene</t>
  </si>
  <si>
    <t>Cosy apartment in the heart of Berlin!</t>
  </si>
  <si>
    <t>First name and Last name: Rebecca Eifried  Contact address: Schiffbauerdamm 12, 10117, Berlin, Berlin Listing address: Schiffbauerdamm 12, 10117, Berlin, Berlin</t>
  </si>
  <si>
    <t>Room with Double Bed - Heart of Prenzlauer Berg</t>
  </si>
  <si>
    <t>C/O #2 Apartments Berlin mit Sauna</t>
  </si>
  <si>
    <t>Henning &amp; Ariane</t>
  </si>
  <si>
    <t>First name and Last name: Henning Hosch  Contact address: Drakestr. 63, 12205, Berlin, Deutschland Listing address: Drakestr. 63, 12205, Berlin, Deutschland</t>
  </si>
  <si>
    <t>Single room in the Auguststrasse, Berlin</t>
  </si>
  <si>
    <t>Cozy apartment in Neukölln</t>
  </si>
  <si>
    <t>Lovely apartment in the city of Berlin</t>
  </si>
  <si>
    <t>Urban Stuck</t>
  </si>
  <si>
    <t xml:space="preserve">First name and Last name: Martin Farnbauer   Contact address: Urbanstr. 35, 10967, Berlin , Berlin  Listing address: Urbanstr 34, 10967, Berlin , Berlin </t>
  </si>
  <si>
    <t>Central pad Moabit/Mitte *8</t>
  </si>
  <si>
    <t>Bright &amp; big room close to Mauerpark</t>
  </si>
  <si>
    <t>Schöne 3-Zimmer-Altbauwohnung mitten im Kiez</t>
  </si>
  <si>
    <t>amazing appartment in the center of Friedrichshain</t>
  </si>
  <si>
    <t>Ruhige Dachwohnung mit Terrasse in Schöneberg</t>
  </si>
  <si>
    <t>07/Z/AZ/006407-18</t>
  </si>
  <si>
    <t>Berlin Views</t>
  </si>
  <si>
    <t>Little home in the green</t>
  </si>
  <si>
    <t>Ruhig und Zentral in Berlin</t>
  </si>
  <si>
    <t>Insa</t>
  </si>
  <si>
    <t>03/Z/RA/007405-22</t>
  </si>
  <si>
    <t>Zentrales 30 qm Altbauzimmer</t>
  </si>
  <si>
    <t>GEMÜTLICHE SONNENDURCHFLUTETE DACHGESCHOSSWOHNUNG</t>
  </si>
  <si>
    <t>Johir</t>
  </si>
  <si>
    <t>Urban Art</t>
  </si>
  <si>
    <t xml:space="preserve">First name and Last name: Martin Farnbauer   Contact address: Urbanstr. 35, 10967 , Berlin , Berlin  Listing address: Urbanstr. 35, 10967, Berlin , Berlin </t>
  </si>
  <si>
    <t>"Berlin-St.art" Aparment</t>
  </si>
  <si>
    <t>A comfortable and lovely room in Berlin</t>
  </si>
  <si>
    <t>Zimmer Nr. 1 - im Herzen Friedrichshains</t>
  </si>
  <si>
    <t>Gergö</t>
  </si>
  <si>
    <t>Bright penthouse flat with lush balcony-  for 2</t>
  </si>
  <si>
    <t>3- bedroom Townhouse (150m2) at U Lichtenberg</t>
  </si>
  <si>
    <t>11/Z/RA/001340-18</t>
  </si>
  <si>
    <t>home for you in Neukölln</t>
  </si>
  <si>
    <t>Nice room with a lot of light in S-bahn Schöneberg</t>
  </si>
  <si>
    <t>Lit, Modern&amp;Cozy flat in an Unbeatable location</t>
  </si>
  <si>
    <t>02/Z/RA/009032-18</t>
  </si>
  <si>
    <t>Urban Comic</t>
  </si>
  <si>
    <t xml:space="preserve">First name and Last name: Martin Farnbauer   Contact address: Urbanstr. 35, 10967, Berlin , Berlin  Listing address: Urbanstr. 34 , 10967 , Berlin , Berlin </t>
  </si>
  <si>
    <t>Cosy room in Berlin. Great Location!</t>
  </si>
  <si>
    <t>Katarzyna</t>
  </si>
  <si>
    <t>calm room in central location</t>
  </si>
  <si>
    <t>The KOLLWITZ Mansion</t>
  </si>
  <si>
    <t>First name and Last name: Stéphanie Bauer  Contact address: Weinmeisterstraße 4, 10178, Berlin, Deutschland  Listing address: Knaackstraße 54, 10435, Berlin, Deutschland</t>
  </si>
  <si>
    <t>Cozy apartment in Berlin Pankow</t>
  </si>
  <si>
    <t>Susa</t>
  </si>
  <si>
    <t>Großzügiges, helles Altbauzimmer I Simon-Dach-Str.</t>
  </si>
  <si>
    <t>Dave</t>
  </si>
  <si>
    <t>Central sunny 150 sqm loft apartment for families</t>
  </si>
  <si>
    <t>01/Z/RA/009547-19</t>
  </si>
  <si>
    <t>beautiful room to stay/Hübsches Zimmer in Berlin</t>
  </si>
  <si>
    <t>Beautiful Altbau apartment in Neukölln</t>
  </si>
  <si>
    <t>Solara</t>
  </si>
  <si>
    <t>Lovingly furnished apartment i.the heart of Berlin</t>
  </si>
  <si>
    <t>Süßes Zimmer in netter Wohnung im Herzen Berlins</t>
  </si>
  <si>
    <t>Great sunsets in the heart of Kreuzberg</t>
  </si>
  <si>
    <t>Schönes helles Zimmer</t>
  </si>
  <si>
    <t>TOP LOCATION Center of Prenzlauerberg</t>
  </si>
  <si>
    <t>Hyeyoung</t>
  </si>
  <si>
    <t>Cozy room in the heart of trendy Neukölln</t>
  </si>
  <si>
    <t>Central of Karnival of Culture</t>
  </si>
  <si>
    <t>02/Z/AZ/010090-19</t>
  </si>
  <si>
    <t>200qm Unique location on a park-like property</t>
  </si>
  <si>
    <t>02/Z/RA/010112-19</t>
  </si>
  <si>
    <t>Nice apartment in Berlin Weißensee</t>
  </si>
  <si>
    <t>Cozy and quiet room close to the main spots</t>
  </si>
  <si>
    <t>Bright sunny room in Moabit</t>
  </si>
  <si>
    <t>Aggelos</t>
  </si>
  <si>
    <t>Bright, quiet 90sqm flat near Maybachufer</t>
  </si>
  <si>
    <t>Einfach schön in Friedrichshain</t>
  </si>
  <si>
    <t>Penthouse near to Spree+University HTW</t>
  </si>
  <si>
    <t>Uwe &amp; Elke</t>
  </si>
  <si>
    <t>09/Z/AZ/001560-18</t>
  </si>
  <si>
    <t>MA Cozy room in the heart of Berlin Friedrichshain</t>
  </si>
  <si>
    <t>02/Z/AZ/008709-18</t>
  </si>
  <si>
    <t>Kein Himmelbett, aber fast.. Wohnen am Planetarium</t>
  </si>
  <si>
    <t>Simone-Anita</t>
  </si>
  <si>
    <t>Little oasis in central Berlin in idyllic location</t>
  </si>
  <si>
    <t>Large room with private balcony</t>
  </si>
  <si>
    <t>Bright spacious room</t>
  </si>
  <si>
    <t>Vivienne</t>
  </si>
  <si>
    <t>Panorama view in the heart of Kreuzberg</t>
  </si>
  <si>
    <t>City apartment Berlin near Nollendorfplatz</t>
  </si>
  <si>
    <t>Gisella</t>
  </si>
  <si>
    <t>07/Z/ZE/003041-16</t>
  </si>
  <si>
    <t>Vibrant yet quiet Neukölln, near parks and water</t>
  </si>
  <si>
    <t>Lovely 2rooms flat in quiet neighborhood(18)</t>
  </si>
  <si>
    <t>Helle 2,5Zimmerwohnung in Pankow für Katzenfreunde</t>
  </si>
  <si>
    <t>Unterkunft in Uni-Quartier</t>
  </si>
  <si>
    <t>Great room, huge flat, top location (P-Berg)</t>
  </si>
  <si>
    <t>Private room in classic cool Kreuzkölln apartment!</t>
  </si>
  <si>
    <t>Kaylin</t>
  </si>
  <si>
    <t>Cozy Schöneweide, central connected</t>
  </si>
  <si>
    <t>LOFT+Berlin Flair+Office:5 Min.to Center City West</t>
  </si>
  <si>
    <t>Kasja &amp; Olga</t>
  </si>
  <si>
    <t>Light and cozy room with view on the TV-tower.</t>
  </si>
  <si>
    <t>Freundliches Zimmer im angesagten Neukölln</t>
  </si>
  <si>
    <t xml:space="preserve">First name and Last name: Sandra Schramm   Contact address: Richardstrasse 45, 12055, Berlin , Berlin  Listing address: Richardstrasse 45, 12055, Berlin , Berlin </t>
  </si>
  <si>
    <t>Großes Zimmer, wenige Gehminuten vom Kudamm</t>
  </si>
  <si>
    <t>Setare</t>
  </si>
  <si>
    <t>Nice Apartament in Friedrichshain</t>
  </si>
  <si>
    <t>Javi</t>
  </si>
  <si>
    <t>Apartment City Berlin West</t>
  </si>
  <si>
    <t>07/Z/ZE/003039-16</t>
  </si>
  <si>
    <t>Zimmer im herzen von Berlin Mitte</t>
  </si>
  <si>
    <t>Ambra&amp;Tonina</t>
  </si>
  <si>
    <t>Lovely City Apartment in the City Center</t>
  </si>
  <si>
    <t>Center of Berlin</t>
  </si>
  <si>
    <t>DUPLEX-PENTHOUSE IN FIRST LOCATION! 7582</t>
  </si>
  <si>
    <t>01/Z/ZA/005596-16</t>
  </si>
  <si>
    <t>1 room for 2, private room, in center of Berlin.</t>
  </si>
  <si>
    <t>Yousef</t>
  </si>
  <si>
    <t>Nice flat in Wedding</t>
  </si>
  <si>
    <t>Sunny Room in Gorlitzer</t>
  </si>
  <si>
    <t>Cozy room in Neukolln</t>
  </si>
  <si>
    <t>2 Beautiful Rooms,View(Sunsets),Central,Moabit</t>
  </si>
  <si>
    <t>2 rooms apartment in Charlottenburg</t>
  </si>
  <si>
    <t>Arnas</t>
  </si>
  <si>
    <t>Artistic Retro-Apartment next to Schloß Bellevue</t>
  </si>
  <si>
    <t>Thea</t>
  </si>
  <si>
    <t>2 room apartment; quiet but perfectly located</t>
  </si>
  <si>
    <t>Sommer in Kreuzberg!</t>
  </si>
  <si>
    <t>Room in Friedrichshain! Close to the City Center</t>
  </si>
  <si>
    <t>Cassandra</t>
  </si>
  <si>
    <t>Cosy studio apartment in kreuzberg</t>
  </si>
  <si>
    <t>Comfy east side</t>
  </si>
  <si>
    <t>Sunny room in the heart of Neukölln</t>
  </si>
  <si>
    <t>Apartment im Grünen,</t>
  </si>
  <si>
    <t>Quiet and cozy apartment for families</t>
  </si>
  <si>
    <t>Helles Zimmer in Zehlendorf</t>
  </si>
  <si>
    <t>25 qm room in Prenzlauer Berg, with garden</t>
  </si>
  <si>
    <t>Beautiful, modern and central Apartment</t>
  </si>
  <si>
    <t>Cosy Apartment in Prenzlberg!</t>
  </si>
  <si>
    <t>03/Z/AZ/006428-21</t>
  </si>
  <si>
    <t>Charming room in typical Berlin "Altbauwohnung"</t>
  </si>
  <si>
    <t>Very cozy apartment in the center of Berlin</t>
  </si>
  <si>
    <t>Fritz‘s cheerful souterrain at Görlitzer Park</t>
  </si>
  <si>
    <t>First name and Last name: Friedrich Walter  Contact address: Monumentenstr 25, 10965, Berlin, Berlin Listing address: Lübbener Straße 3, 10997, Berlin, Berlin</t>
  </si>
  <si>
    <t>Riverside studio with a balcony in Friedrichshain</t>
  </si>
  <si>
    <t>Inna</t>
  </si>
  <si>
    <t>Authentic &amp; spacious Altbau flat in Kreuzberg</t>
  </si>
  <si>
    <t>02/Z/AZ/010697-19</t>
  </si>
  <si>
    <t>Idyllisches Haus mitten in Berlin</t>
  </si>
  <si>
    <t xml:space="preserve">Legal entity name and Legal form: Mittelelf GmbH und Co.KG Legal representatives or Trade register number: Jan Olaf Specht  Entity address: Mittelstrasse 11, 13055, Berlin, Deutschland  Listing address: Mittelstrasse 11, 13055, Berlin, Deutschland </t>
  </si>
  <si>
    <t>Cosy 100m² APT with balcony in trendy Schillerkiez</t>
  </si>
  <si>
    <t>Alena</t>
  </si>
  <si>
    <t>*** Design Zimmer im Herzen von Berlin ***</t>
  </si>
  <si>
    <t>Room with a view in Berlin Mitte, Zionskirchplatz</t>
  </si>
  <si>
    <t>Zimmer mit Bad en Suite u. Balkon in Top Location</t>
  </si>
  <si>
    <t>03/Z/Az/005729-20</t>
  </si>
  <si>
    <t>Big sunny top floor apartment in Neukölln</t>
  </si>
  <si>
    <t>Penthouse with amazing view of Berlin</t>
  </si>
  <si>
    <t>Bert</t>
  </si>
  <si>
    <t>03/Z/RA/003373-18</t>
  </si>
  <si>
    <t>***Voll ausgestattet - Design Zimmer im Zentrum***</t>
  </si>
  <si>
    <t>Stylish Appartement near Warschauer Strasse</t>
  </si>
  <si>
    <t>** Ruhiges Zimmer, voll ausgestattet Design Apt.**</t>
  </si>
  <si>
    <t>Beautiful 1 bedroom flat off Schiller Promenade</t>
  </si>
  <si>
    <t>Sean</t>
  </si>
  <si>
    <t>*** Schönes, ruhiges Zimmer-voll ausgestattet ***</t>
  </si>
  <si>
    <t>cosy room in central Berlin Wedding</t>
  </si>
  <si>
    <t>Tolle Wohnung in Kreuzberg</t>
  </si>
  <si>
    <t>Ragna</t>
  </si>
  <si>
    <t>Cosy Studio Apartment in Reinickendorf Berlin</t>
  </si>
  <si>
    <t>Gaurav</t>
  </si>
  <si>
    <t>Familienfreundliche 4 Zi. Wohnung mit Dachterrasse</t>
  </si>
  <si>
    <t>03/Z/RA/003397-18</t>
  </si>
  <si>
    <t>Bergmann Neighborhood in Kreuzberg</t>
  </si>
  <si>
    <t>Vural</t>
  </si>
  <si>
    <t>Quiet room with great connection!</t>
  </si>
  <si>
    <t>Cozy, Bright Room in Friendly Shared Flat!</t>
  </si>
  <si>
    <t>Zentrale, gemütliche Wohnung in Mitte</t>
  </si>
  <si>
    <t>bequemes und ruhiges Zimmer in Kreuzberg 36</t>
  </si>
  <si>
    <t>Bère</t>
  </si>
  <si>
    <t>Charmante, helle Altbauwohnung im Prenzlauer Berg</t>
  </si>
  <si>
    <t>Huge bedroom, convenient, homey</t>
  </si>
  <si>
    <t>Music Lover Room in renovated flat (Friedrischain)</t>
  </si>
  <si>
    <t>Cosy room in Mitte</t>
  </si>
  <si>
    <t>Helles Apartment in Neukölln</t>
  </si>
  <si>
    <t>Sweet rooms on the canal!</t>
  </si>
  <si>
    <t>Shai</t>
  </si>
  <si>
    <t>Möbeliertes 28 qm Zimmer in 3er WG, Neukölln</t>
  </si>
  <si>
    <t>Central located Appartment - family friendly</t>
  </si>
  <si>
    <t>Maddin</t>
  </si>
  <si>
    <t>super central and lovely home in Berlin Mitte</t>
  </si>
  <si>
    <t>cozy apartment at Volkspark Friedrichshain</t>
  </si>
  <si>
    <t>Kreuzberger Himmel - auch für Familien</t>
  </si>
  <si>
    <t>Room in the heart of Kreuzberg for one or couple.</t>
  </si>
  <si>
    <t>Baris</t>
  </si>
  <si>
    <t>Spacious, bright apartment - perfect for families!</t>
  </si>
  <si>
    <t>04/Z/RA/008651-19</t>
  </si>
  <si>
    <t>Huge 30sqm room in Friedrichshain</t>
  </si>
  <si>
    <t>Private room in cozy flat in Berlin-Kreuzberg</t>
  </si>
  <si>
    <t>Urban Jungle: Rustic Chic Loft in Prenzlauer Berg</t>
  </si>
  <si>
    <t>Gemütliche Altbauwohnung im zentralen Berlin</t>
  </si>
  <si>
    <t>Sunny Altbau apartment with a view</t>
  </si>
  <si>
    <t>cozy apartment close to the city center</t>
  </si>
  <si>
    <t>Lukas Samuel</t>
  </si>
  <si>
    <t>Small cosy room with high sleeper bed in Mitte</t>
  </si>
  <si>
    <t>Cosy room near the Tempelhofer Feld</t>
  </si>
  <si>
    <t>Sunny Flat in Silent Neighbourhood</t>
  </si>
  <si>
    <t>spacious + bright + cosy room in best neighborhood</t>
  </si>
  <si>
    <t>&gt;Lush Bird Nest&gt; 15min to Alex | lake | 80m2&amp;quiet</t>
  </si>
  <si>
    <t>in the middle of kreuzkölln</t>
  </si>
  <si>
    <t>Gemütliches und ruhiges Zimmer in Bln -Lichtenberg</t>
  </si>
  <si>
    <t>Bright and elegant centrally located apartment</t>
  </si>
  <si>
    <t>Studio Apartement in Mariannenplatz, Kreuzberg</t>
  </si>
  <si>
    <t>Lisandro</t>
  </si>
  <si>
    <t>Living on the Kanal!!</t>
  </si>
  <si>
    <t>Big and sunny room in Neukölln</t>
  </si>
  <si>
    <t>Cozy flat in Berlin's trendy Neukölln area</t>
  </si>
  <si>
    <t>Herrliche, helle Altbauwohnung in Mitte</t>
  </si>
  <si>
    <t>EINZIMMERWOHNUNG KREUZBERG</t>
  </si>
  <si>
    <t>Cozy room in shared flat, fast downtown connection</t>
  </si>
  <si>
    <t>Cosy bedroom in Schöneberg, Berlin</t>
  </si>
  <si>
    <t>Sunny room &amp; balcony in the hippest spot Neukölln</t>
  </si>
  <si>
    <t>Cool 1 room in an apartment perfectly located.</t>
  </si>
  <si>
    <t>Private, small and cosy apartment</t>
  </si>
  <si>
    <t>Perfectly located room in Berlin Alexanderplatz</t>
  </si>
  <si>
    <t>Ruhiges Zimmer in Berlin-Zehlendorf, Nähe S-Bahn</t>
  </si>
  <si>
    <t>Wohnen am Tempelhofer Feld</t>
  </si>
  <si>
    <t>Student room with balcony in the Berlin Wedding ;)</t>
  </si>
  <si>
    <t>Wohnung mit Balkon in Neukölln</t>
  </si>
  <si>
    <t>Tanya</t>
  </si>
  <si>
    <t>Urban Duplex</t>
  </si>
  <si>
    <t>First name and Last name: Martin Farnbauer   Contact address: Urbanstr. 35, 10967, Berlin , Berlin  Listing address: Urbanstr. 33, 10967, Berlin , Berlin</t>
  </si>
  <si>
    <t>Cosy apartment in Berlin Adlershof</t>
  </si>
  <si>
    <t>Roxane</t>
  </si>
  <si>
    <t>Studio Apartment Zwischen Spree und Wuhlheide</t>
  </si>
  <si>
    <t>Henriette</t>
  </si>
  <si>
    <t>Gemütliches, helles Zimmer+ priv. Bad in Kreuzberg</t>
  </si>
  <si>
    <t>Irem</t>
  </si>
  <si>
    <t>02/Z/AZ/008716-18</t>
  </si>
  <si>
    <t>Luxury Penthouse with sauna and rooftop terrace</t>
  </si>
  <si>
    <t>Team Suite030</t>
  </si>
  <si>
    <t>01/Z/ZA/006616-17</t>
  </si>
  <si>
    <t>*NEW* fully renovated 1-bedroom Loft Space 1 floor</t>
  </si>
  <si>
    <t xml:space="preserve">Legal entity name and Legal form: R35 Living GmbH Legal representatives or Trade register number: HRB188265B  Entity address: Friedrichstr. 61, 10117, Berlin , Deutschland Listing address: Reichenberger Str. 35 Hinterhaus, 10999, Berlin, Deutschland </t>
  </si>
  <si>
    <t>Clementine</t>
  </si>
  <si>
    <t>2-Zimmer Wohnung in bester Waldlage</t>
  </si>
  <si>
    <t>Maybachufer room next to the Spree</t>
  </si>
  <si>
    <t>Gianfranco</t>
  </si>
  <si>
    <t>BEST DEAL! heart of Berlin</t>
  </si>
  <si>
    <t>Comfy small room with yard view in Spandau</t>
  </si>
  <si>
    <t>05/Z/AZ/006817-18</t>
  </si>
  <si>
    <t>1 Zimmer in gemütlicher Altbauwohnung/Nähe Ku'Damm</t>
  </si>
  <si>
    <t>Gerti</t>
  </si>
  <si>
    <t>Schniekes Zimmer im Rigaerkiez!</t>
  </si>
  <si>
    <t>Fully furnished room in apartment (JAN+FEB 2023)</t>
  </si>
  <si>
    <t>Gemütliches 2-Zimmer Apartment in Berlin</t>
  </si>
  <si>
    <t>Noni</t>
  </si>
  <si>
    <t>Cozy Apartment Central friedrichshain Simon Dach</t>
  </si>
  <si>
    <t>Cozy, beautiful  1.5 flat in Friedrichshain</t>
  </si>
  <si>
    <t>Beautiful 150sqm apartment in the heart of Berlin</t>
  </si>
  <si>
    <t>Penthouse im Himmel in Neukölln</t>
  </si>
  <si>
    <t>08/Z/RA/007551-19</t>
  </si>
  <si>
    <t>Wohnung am Alexanderplatz Fernseher Turm vor d Tür</t>
  </si>
  <si>
    <t>Thu</t>
  </si>
  <si>
    <t>Helle &amp; Große Wohnung in Berlin Mitte</t>
  </si>
  <si>
    <t>Large bright room in hip area of northern Neukölln</t>
  </si>
  <si>
    <t>Small, bright apartment for berlin discoverer!</t>
  </si>
  <si>
    <t>Reihenhaus in familienfreundlicher Umgebung</t>
  </si>
  <si>
    <t>First name and Last name: Andreas Michaelsen  Contact address: Mahonienweg 42 i, 12437, Berlin, Berlin Listing address: Mahonienweg 42 i, 12437, Berlin , Berlin</t>
  </si>
  <si>
    <t>spacious room in an old building</t>
  </si>
  <si>
    <t>Svea</t>
  </si>
  <si>
    <t>Cosy room with balcony near to city centre</t>
  </si>
  <si>
    <t>03/Z/AZ/007269-22</t>
  </si>
  <si>
    <t>Nice and cosy room in Friedrichshain (Ostkreuz)</t>
  </si>
  <si>
    <t>DG,Terrasse, Berlin-Mitte, sehr ruhig</t>
  </si>
  <si>
    <t>Zwei-Zimmer-Wohnung in der Nähe von Ostbahnhof</t>
  </si>
  <si>
    <t>Lovely room near the the centre of Berlin!</t>
  </si>
  <si>
    <t>Schönes Zimmer in stylischer Wohnung in Mitte</t>
  </si>
  <si>
    <t>Beau trois-pièces vue sur parc, près Tempelhof</t>
  </si>
  <si>
    <t>Sunny room in loft / Sonniges Zimmer im Loft</t>
  </si>
  <si>
    <t>Berlin center flat // close to Kreuzberg</t>
  </si>
  <si>
    <t>Yelo</t>
  </si>
  <si>
    <t>Loft sous les toits Neukölln/Loft under the roof</t>
  </si>
  <si>
    <t>First name and Last name: Fabienne Clément  Contact address: chemin de Cottens 1, 1268, Begnins, Suisse Listing address: Warthestrasse, 12051, berlin, Allemagne</t>
  </si>
  <si>
    <t>Super "Altbauwohnung" Berlin Pankow</t>
  </si>
  <si>
    <t>03/Z/RA/003613-18</t>
  </si>
  <si>
    <t>Beautiful and spacious apartment in Neukölln</t>
  </si>
  <si>
    <t>Ron &amp; Caro</t>
  </si>
  <si>
    <t>Kurfürstendamm quiet flat with two bedrooms</t>
  </si>
  <si>
    <t>DeLux. Nice &amp; cozy studio next to Wall Memorial</t>
  </si>
  <si>
    <t>Enrique</t>
  </si>
  <si>
    <t>First name and Last name: Enrique Hernandez  Contact address: Rheinsberger Str 70, 10115, Berlin, Berlin Listing address: Rheinsberger Str  70, 10115, Berlin, Germany</t>
  </si>
  <si>
    <t>Bright &amp; Spacious room in great Neukölln location</t>
  </si>
  <si>
    <t>Classy and Quiet Apartment in Prenzlauerberg</t>
  </si>
  <si>
    <t>Bright 2-room apartment in Neukölln's Körnerkiez</t>
  </si>
  <si>
    <t>Bright and quiet room in 1900s Berliner Altbau</t>
  </si>
  <si>
    <t>Justin</t>
  </si>
  <si>
    <t>Beautiful home in Berlin with 2 Bedrooms and</t>
  </si>
  <si>
    <t>Novasol</t>
  </si>
  <si>
    <t>Beautiful 2 bedroom flat in Prenzauer Berg - 80m2</t>
  </si>
  <si>
    <t>Stunning home in Berlin with 4 Bedrooms, Sauna</t>
  </si>
  <si>
    <t>09/Z/AZ/002411-20</t>
  </si>
  <si>
    <t>Big one bedroom center Prenzlauer berg apartment</t>
  </si>
  <si>
    <t>Stunning flat at the heart of Kreuzberg</t>
  </si>
  <si>
    <t>Sunny Top Floor Apartment in Prenzlauer Berg</t>
  </si>
  <si>
    <t>bright, cozy home</t>
  </si>
  <si>
    <t>Zimmer in Lichtenberg, schnell an Warschauerstraße</t>
  </si>
  <si>
    <t>Polina</t>
  </si>
  <si>
    <t>1-room-apt. by the Maybacherufer canal in Neukolln</t>
  </si>
  <si>
    <t>Dwight</t>
  </si>
  <si>
    <t>Charmanter Altbau in Charlottenburg</t>
  </si>
  <si>
    <t>04/Z/AZ/007990-18</t>
  </si>
  <si>
    <t>Centrally located room in Berlin-Mitte</t>
  </si>
  <si>
    <t>Charming Pre-War Apartment w/ Balcony (Graefekiez)</t>
  </si>
  <si>
    <t>Jack</t>
  </si>
  <si>
    <t>02/Z/RA/014196-21</t>
  </si>
  <si>
    <t>Family friendly apartment close to Kurfürstendamm</t>
  </si>
  <si>
    <t>Apartment in a green area</t>
  </si>
  <si>
    <t>Pulci</t>
  </si>
  <si>
    <t>Beautiful Room in the Heart of Prenzlauer Berg</t>
  </si>
  <si>
    <t>Premium flat, design intérieur in trendy district</t>
  </si>
  <si>
    <t>Egbert</t>
  </si>
  <si>
    <t>Spacious and cosy apartment. Legal.</t>
  </si>
  <si>
    <t>Helga</t>
  </si>
  <si>
    <t>First name and Last name: Helga Janssen  Contact address: Traunsteiner Str. 1, 10781, Berlin, Deutschland Listing address: Boyenstr. 46, 10115, Berlin, Deutschland</t>
  </si>
  <si>
    <t>Mitte: Great studio close to the TV tower</t>
  </si>
  <si>
    <t>Vintage Home Lounge</t>
  </si>
  <si>
    <t>Gorgeous 6-room penthouse in Berlin-Nikolassee</t>
  </si>
  <si>
    <t>Alban</t>
  </si>
  <si>
    <t>06/Z/RA/002595-18</t>
  </si>
  <si>
    <t>Cosy room in Berlin - Prenzlauer Berg</t>
  </si>
  <si>
    <t>3-room-apartment with balcony, close to Ostkreuz</t>
  </si>
  <si>
    <t>Studio in Moabit</t>
  </si>
  <si>
    <t>Isla de Colorez</t>
  </si>
  <si>
    <t>Osman Mikail</t>
  </si>
  <si>
    <t>Cosy Apartment in the heart of Berlin-Neukölln</t>
  </si>
  <si>
    <t>Ali-Adnan</t>
  </si>
  <si>
    <t>Big private room with a balcony in Schöneberg</t>
  </si>
  <si>
    <t>Tanja&amp;Tito</t>
  </si>
  <si>
    <t>Homeoffice in Berlin</t>
  </si>
  <si>
    <t>03/Z/RA/003692-18</t>
  </si>
  <si>
    <t>cosy room in the heart of Berlin</t>
  </si>
  <si>
    <t>Susen</t>
  </si>
  <si>
    <t>A big room in a beautiful modern Apartment :)</t>
  </si>
  <si>
    <t>Aviad</t>
  </si>
  <si>
    <t>Wonderful, big room with balcony in calm street</t>
  </si>
  <si>
    <t>Vitaliy</t>
  </si>
  <si>
    <t>74/8/83/288193-94</t>
  </si>
  <si>
    <t>Room for rent in Kudamm</t>
  </si>
  <si>
    <t>Aldamire</t>
  </si>
  <si>
    <t>Zimmer hell (20m^2)BerlinMitte, Zentral/tolle Verb</t>
  </si>
  <si>
    <t>Arma</t>
  </si>
  <si>
    <t>Sightseeing und Erholung am Badesee!</t>
  </si>
  <si>
    <t>Comfy room in urban Prenzlauer Berg</t>
  </si>
  <si>
    <t>cosy apartment in box hagener platz</t>
  </si>
  <si>
    <t>Silent room - near green and shopping area</t>
  </si>
  <si>
    <t>Serviced Stay at an Interior Designer's Apartment</t>
  </si>
  <si>
    <t>Cosy room 28m2 looking for female flatmate</t>
  </si>
  <si>
    <t>Amy</t>
  </si>
  <si>
    <t>Gut gelegene, moderne Altbauwohnung in Wedding</t>
  </si>
  <si>
    <t>Göki</t>
  </si>
  <si>
    <t>Silent Room to the patio</t>
  </si>
  <si>
    <t>Central quiet and cozy room in shared apartment</t>
  </si>
  <si>
    <t>Zimmer mit Terrasse im schönen Kaskelkiez</t>
  </si>
  <si>
    <t>11/Z/AZ/001468-18</t>
  </si>
  <si>
    <t>25 Quadratmeter Zimmer in Berlin Moabit</t>
  </si>
  <si>
    <t>Penthouse in Prenzlauer Berg w/ elevator &amp; balcony</t>
  </si>
  <si>
    <t>03/Z/RA/003465-18</t>
  </si>
  <si>
    <t>Kreuzberg/ Neukölln beautiful bedroom with balcony</t>
  </si>
  <si>
    <t>Little Cottage mit Garten in den Annenhöfen</t>
  </si>
  <si>
    <t>familyfriendly flat</t>
  </si>
  <si>
    <t>02/Z/RA/007841-18</t>
  </si>
  <si>
    <t>70m² 3-Room-Apartment in Moabit</t>
  </si>
  <si>
    <t>Berlin a.d. Messe, Busbahnhof, CityCube,Funkturm</t>
  </si>
  <si>
    <t>Big bright room, with balcony</t>
  </si>
  <si>
    <t>Cosy Apartment &amp; perfect Homeoffice</t>
  </si>
  <si>
    <t>Central Cozy Room in New Building</t>
  </si>
  <si>
    <t>01/Z/AZ/008721-18</t>
  </si>
  <si>
    <t>Cozy apartment with 2 rooms and a balcony</t>
  </si>
  <si>
    <t>Wunderschöne Altbauwohnung am Prenzlauer Berg</t>
  </si>
  <si>
    <t>03/Z/RA/003630-18</t>
  </si>
  <si>
    <t>Gemütliche Wohnung im Süden Berlins.</t>
  </si>
  <si>
    <t>07/Z/ZE/004336-17</t>
  </si>
  <si>
    <t>Spacious room with park view and huge balcony!</t>
  </si>
  <si>
    <t>Zora</t>
  </si>
  <si>
    <t>Great flat in the heart of Friedrichshain</t>
  </si>
  <si>
    <t>Big room in the center of Berlin</t>
  </si>
  <si>
    <t>family-friendly 100qm 3rooms flat Prenzlauer Berg</t>
  </si>
  <si>
    <t>Beautiful flat in Richardkiez | Berlin - Neukölln</t>
  </si>
  <si>
    <t>Lovely room in super-central area on Torstraße</t>
  </si>
  <si>
    <t>Veronica</t>
  </si>
  <si>
    <t>Großes Zimmer, direkt am Maybachufer</t>
  </si>
  <si>
    <t>Lewis</t>
  </si>
  <si>
    <t>Wunderschöne Altbauwohnung (3 Zi.)  in Schöneberg</t>
  </si>
  <si>
    <t>Loulou</t>
  </si>
  <si>
    <t>Cozy Flat on a Quiet Street w/ Metro stops</t>
  </si>
  <si>
    <t>Private room in the heart of Friedrichshain</t>
  </si>
  <si>
    <t>Großes  legales Apartment für 10 Personen in Mitte</t>
  </si>
  <si>
    <t>First name and Last name: Helga Janßen  Contact address: Traunsteiner Str. 1, 10781, Berlin, Deutschland Listing address: Togostr. 5, 13351, Berlin, Deutschland</t>
  </si>
  <si>
    <t>Beautiful, quiet &amp; stylish flat in F-hain</t>
  </si>
  <si>
    <t>02/Z/RA/008291-18</t>
  </si>
  <si>
    <t>nice WG-room close to famous Ku'Damm</t>
  </si>
  <si>
    <t>Artist Apt in the heart of Kreuzberg</t>
  </si>
  <si>
    <t>Ridvan</t>
  </si>
  <si>
    <t>02/Z/AZ/008692-18</t>
  </si>
  <si>
    <t>Zentrale, gemütliche Wohnung in Charlottenburg</t>
  </si>
  <si>
    <t>Maxi Isabel</t>
  </si>
  <si>
    <t>Gemütliche bleibe</t>
  </si>
  <si>
    <t>Bright,warm room directly at Görlitzerpark</t>
  </si>
  <si>
    <t>Malcolm</t>
  </si>
  <si>
    <t>BERLIN-KREUZBERG bright place with good energy.</t>
  </si>
  <si>
    <t>.Comfortable Private Room Nr. 4</t>
  </si>
  <si>
    <t>Legal entity name and Legal form: PAS Project Company UG (haftb) Legal representatives or Trade register number: Parwana Anwary-Hassani  Entity address: Sophie-Charlotten-Str. 67, 14059, Berlin, Deutschland Listing address: Sophie-Charlotten-Str. 68, 14059, Berlin, Deutschland</t>
  </si>
  <si>
    <t>room</t>
  </si>
  <si>
    <t>Hazemina</t>
  </si>
  <si>
    <t>12/Z/AZ/004373-22</t>
  </si>
  <si>
    <t>big beautiful creative space at Mauerpark</t>
  </si>
  <si>
    <t>Tereśa</t>
  </si>
  <si>
    <t>Unwind in central Kreuzberg</t>
  </si>
  <si>
    <t>Neukölln-modern-tasteful airy, green-top location</t>
  </si>
  <si>
    <t>Zimmer in Wohnung in Neukölln</t>
  </si>
  <si>
    <t>Cosy room for two in Berlin Tempelhof great links</t>
  </si>
  <si>
    <t>Merve</t>
  </si>
  <si>
    <t>Bright and spacious room in Fhain - with balcony</t>
  </si>
  <si>
    <t>Beautufil Altbau- Apartment in the HEART OF BERLIN</t>
  </si>
  <si>
    <t>Cozy great flat in the heart of Charlottenburg!</t>
  </si>
  <si>
    <t>Bright 2-bed room appartment in central Berlin</t>
  </si>
  <si>
    <t>Estella</t>
  </si>
  <si>
    <t>01/Z/AZ/009163-19</t>
  </si>
  <si>
    <t>Zimmer in Reihenhaus in der Bruno Taut Siedlung</t>
  </si>
  <si>
    <t>Tristan</t>
  </si>
  <si>
    <t>06/Z/AZ/003901-21</t>
  </si>
  <si>
    <t>Berlin for cat lovers: big room with rescued cats</t>
  </si>
  <si>
    <t>Großes Zimmer mit Balkon und mitten in Kreuzberg</t>
  </si>
  <si>
    <t>Cozy 2 - room appartment in Friedrichshain</t>
  </si>
  <si>
    <t>Evgenia</t>
  </si>
  <si>
    <t>Bright single apartment with a wide open view</t>
  </si>
  <si>
    <t>2-zimmer privat Wohnung in Berlin Pankow</t>
  </si>
  <si>
    <t>Michaelle</t>
  </si>
  <si>
    <t>Nice room in Kreuzberg in a flat share</t>
  </si>
  <si>
    <t>Quiet room with private garden</t>
  </si>
  <si>
    <t>Wida</t>
  </si>
  <si>
    <t>Beautiful flat in the heart of Neukölln/ Kreuzberg</t>
  </si>
  <si>
    <t>Hanne</t>
  </si>
  <si>
    <t>Cozy room with own balcony in hip Prenzlauer Berg</t>
  </si>
  <si>
    <t>gemütliche Maisonette-Wohnung in Berlins Mitte</t>
  </si>
  <si>
    <t>Frida</t>
  </si>
  <si>
    <t>Arty friendly place near Tempelhof !</t>
  </si>
  <si>
    <t>Nika</t>
  </si>
  <si>
    <t>Bright and clean room in Prenzlauer Berg</t>
  </si>
  <si>
    <t>Fidel</t>
  </si>
  <si>
    <t>Cozy apartment in the centre of Berlin</t>
  </si>
  <si>
    <t>Große 2 Zi-Wg. direkt am Volkspark Friedrichshain</t>
  </si>
  <si>
    <t>Eugen</t>
  </si>
  <si>
    <t>Stylish apartment with Berlin charm in "Neukölln"</t>
  </si>
  <si>
    <t>Schöne Wohnung mit Weitblick</t>
  </si>
  <si>
    <t>Bright, large private room</t>
  </si>
  <si>
    <t>Scott</t>
  </si>
  <si>
    <t>Cosy room in shared flat in trendy Kreuzberg Kiez</t>
  </si>
  <si>
    <t>Cozy and central room in Berlin</t>
  </si>
  <si>
    <t>Urbanes Appartement mitten in der Stadt!</t>
  </si>
  <si>
    <t>Finn</t>
  </si>
  <si>
    <t>Cozy room to the rear close to Warschauer Str</t>
  </si>
  <si>
    <t>Beautiful and Cozy Remise 6 Guests, top location</t>
  </si>
  <si>
    <t>Ena</t>
  </si>
  <si>
    <t>First name and Last name: Jona Kamenkovic  Contact address: Kreuzstrasse 19, 13187, Berlin, Deutschland Listing address: Kreuzstrasse 19, 13187, Berlin, Deutschland</t>
  </si>
  <si>
    <t>Lovely Loft Room &amp; Balcony &amp; Own Bathroom</t>
  </si>
  <si>
    <t>02/Z/AZ/010686-19</t>
  </si>
  <si>
    <t>Lovely room in the very heart of Neukoelln</t>
  </si>
  <si>
    <t>08/Z/AZ/008056-19</t>
  </si>
  <si>
    <t>Spacious Room. Great Location.</t>
  </si>
  <si>
    <t>Best location - Apartment with a garden</t>
  </si>
  <si>
    <t>Dudi</t>
  </si>
  <si>
    <t>Green central oase</t>
  </si>
  <si>
    <t>quiet room at the canal in vibrant Neukölln</t>
  </si>
  <si>
    <t>Aylin</t>
  </si>
  <si>
    <t>Guest room in modern apartment/ Gästezimmer</t>
  </si>
  <si>
    <t>Julia And Javier</t>
  </si>
  <si>
    <t>Spacious &amp; family friendly in great neighborhood</t>
  </si>
  <si>
    <t>07/Z/RA/010112-21</t>
  </si>
  <si>
    <t>Room in Arty Design flat in Charlottenburg, Berlin</t>
  </si>
  <si>
    <t>Ruhige Wohnung in Friedrichshain</t>
  </si>
  <si>
    <t>Spacious, cosy loft by the canals</t>
  </si>
  <si>
    <t>Sheila</t>
  </si>
  <si>
    <t>02/Z/RA/008907-18</t>
  </si>
  <si>
    <t>Cozy home for 2 or more guests near Mauerpark</t>
  </si>
  <si>
    <t>Sydney</t>
  </si>
  <si>
    <t>Nice room in city center</t>
  </si>
  <si>
    <t>Natashka</t>
  </si>
  <si>
    <t>Cozy flat in the heart of PrenzlauerBerg - Studio</t>
  </si>
  <si>
    <t>Owen</t>
  </si>
  <si>
    <t>First name and Last name: Orcun Dursun  Contact address: Göhrenerstrasse , 10437, Berlin, Germany Listing address: Göhrenerstrasse , 10437, Berlin, Germany</t>
  </si>
  <si>
    <t>City Apartment Charlottenburg 4.2</t>
  </si>
  <si>
    <t>Brand new cozy apartment in  Wedding/ MITTE</t>
  </si>
  <si>
    <t>Big and Bright Bedroom in the best part of Mitte</t>
  </si>
  <si>
    <t>Beautiful apartment with the best city-connection</t>
  </si>
  <si>
    <t>Edmond</t>
  </si>
  <si>
    <t>Sweet old Apartment in Neukölln</t>
  </si>
  <si>
    <t>nice place - 10 minutes to Alexanderplatz</t>
  </si>
  <si>
    <t>Liza Frieda Paul Brosche</t>
  </si>
  <si>
    <t>Ruhiges Zimmer im Süden Berlins</t>
  </si>
  <si>
    <t xml:space="preserve">First name and Last name: Marina Jones  Contact address: Onkel-Bräsig-Str.133, 12359, Berlin, Deutschland  Listing address: Onkel-Bräsig-Str.133, 12359, Berlin, Deutschland </t>
  </si>
  <si>
    <t>2  Zimmer, offene Küche, Richardplatz Neukölln</t>
  </si>
  <si>
    <t>Big 3 rooms apartment in Friedrichshain.</t>
  </si>
  <si>
    <t>02/Z/RA/008365-18</t>
  </si>
  <si>
    <t>Cosy and modern Apartment Berlin City Center</t>
  </si>
  <si>
    <t>Hailing</t>
  </si>
  <si>
    <t>*NEW* fully renovated 1-bedroom Loft Space 5 floor</t>
  </si>
  <si>
    <t xml:space="preserve">Legal entity name and Legal form: R35 Living GmbH Legal representatives or Trade register number: HRB188265B  Entity address: Friedrichstr. 61,  10117, Berlin, Deutschland Listing address: Reichenberger Str. 35 Hinterhaus, 10999, Berlin, Deutschland </t>
  </si>
  <si>
    <t>Apartment in Neukölln-Schillerkiez</t>
  </si>
  <si>
    <t>Lionel</t>
  </si>
  <si>
    <t>08/z/ra/006489-18</t>
  </si>
  <si>
    <t>Bright, calm room in perfect "Kreuzkölln"-location</t>
  </si>
  <si>
    <t>Beautiful Sunny Flat in the loveliest Area</t>
  </si>
  <si>
    <t>Skyline Apartement - perfect for a short stay</t>
  </si>
  <si>
    <t>Bötzow-Dream</t>
  </si>
  <si>
    <t>Jojo</t>
  </si>
  <si>
    <t>Comfortable and cosy room in Neukölln</t>
  </si>
  <si>
    <t>Tori</t>
  </si>
  <si>
    <t>Beautiful Room In The Heart Of Kreuzberg</t>
  </si>
  <si>
    <t>22m2 Big sunny room with balcony in Berlin wedding</t>
  </si>
  <si>
    <t>Cosy appartment in best area - perfect for couples</t>
  </si>
  <si>
    <t>schöne, grosse, retro Wohnung in Schöneberg</t>
  </si>
  <si>
    <t>Zimmer für gays</t>
  </si>
  <si>
    <t>Laszlo</t>
  </si>
  <si>
    <t>Kleines, aber feines Zimmer in Neukölln</t>
  </si>
  <si>
    <t>Linn</t>
  </si>
  <si>
    <t>Entire &amp; Cosy Family flat in the heart of Neukölln</t>
  </si>
  <si>
    <t>Studio Berlin - Kladow  Reg. Nr. 05/Z/AZ/006689-18</t>
  </si>
  <si>
    <t>05/Z/AZ/006689-18</t>
  </si>
  <si>
    <t>Fühl dich wie zuhause: Gemütlich, zentral, grün</t>
  </si>
  <si>
    <t xml:space="preserve">First name and Last name: Daniel Soltwedel  Contact address: Baseler Str. 55, 13407, Berlin, Deutschland  Listing address: Baseler Str. 55, 13407, Berlin, Deutschland </t>
  </si>
  <si>
    <t>Cozy appartment for 2 close to Kreuzkölln</t>
  </si>
  <si>
    <t>Lovely rooms in Berlin Kreuzberg</t>
  </si>
  <si>
    <t>Feras</t>
  </si>
  <si>
    <t>Ruhiges Zimmer in Mitte/Moabit</t>
  </si>
  <si>
    <t>Janes</t>
  </si>
  <si>
    <t>Beautiful space in the center of Kreuzberg</t>
  </si>
  <si>
    <t>Privatzimmer &amp; Balkon in großer Maisonettewohnung</t>
  </si>
  <si>
    <t>Sweet and cosy room in the center of Berlin</t>
  </si>
  <si>
    <t>Modern cozy flat share in central Berlin</t>
  </si>
  <si>
    <t>Hinterhaus Familienwohnung in Kreuzberg</t>
  </si>
  <si>
    <t>Cosy room in Kreuzberg!</t>
  </si>
  <si>
    <t>Rachel</t>
  </si>
  <si>
    <t>Stay in spacious apartment in vibrant Kreuzkölln!</t>
  </si>
  <si>
    <t>Großes Zimmer in wundervoller WG</t>
  </si>
  <si>
    <t>Altbauzimmer in schöneberger Kiez</t>
  </si>
  <si>
    <t>Was 1 Raum</t>
  </si>
  <si>
    <t>Bright and cozy apartment next to Görlitzer Park</t>
  </si>
  <si>
    <t>09/Z/RA/001508-18</t>
  </si>
  <si>
    <t>Cozy and artsy studio apartment in Kreuzberg</t>
  </si>
  <si>
    <t>Salima</t>
  </si>
  <si>
    <t>Cosy Room in shared 3 room flat !</t>
  </si>
  <si>
    <t>Janos</t>
  </si>
  <si>
    <t>Two room apartment for 2 weeks</t>
  </si>
  <si>
    <t>Sena</t>
  </si>
  <si>
    <t>Small sunny residence in Neukölln</t>
  </si>
  <si>
    <t>CENTRAL COMFORTABLE Apt Prenzlauer Berg near Mitte</t>
  </si>
  <si>
    <t>Benedikt&amp;Edi</t>
  </si>
  <si>
    <t>First name and Last name: Benedikt Abel  Contact address: Rykestr. , 10405, Berlin, Germany Listing address: Heinrich-Roller-Str 25, Gewerberäume EG, 10405, Berlin, Germany</t>
  </si>
  <si>
    <t>Cozy apartment in Berlin/ Friedrichshain</t>
  </si>
  <si>
    <t>Großes möbliertes Altbau-Zimmer (32qm) im Wedding</t>
  </si>
  <si>
    <t>BIG, COZY, Minimalism room in the central area</t>
  </si>
  <si>
    <t>bright room for 2 in friedrichshain</t>
  </si>
  <si>
    <t>Bright, Cozy Room in Prenzlauer Berg</t>
  </si>
  <si>
    <t>Yang</t>
  </si>
  <si>
    <t>ZENTRALE UND GÜNSTIGE WOHNUNG FÜR 3</t>
  </si>
  <si>
    <t>Studentenwohnung am Volkspark</t>
  </si>
  <si>
    <t>Piet</t>
  </si>
  <si>
    <t>Bright Cosy Flat In Berlin Center (Kurfürstendamm)</t>
  </si>
  <si>
    <t>Julio</t>
  </si>
  <si>
    <t>2 schöne, ruhige Zimmer in zentraler Lage</t>
  </si>
  <si>
    <t>Big and confortable room :)</t>
  </si>
  <si>
    <t>Airbnb registration number: 03/Z/004147-18</t>
  </si>
  <si>
    <t>Quiet room near sunny park</t>
  </si>
  <si>
    <t>Nice spacious room in Berlin Friedrichshain</t>
  </si>
  <si>
    <t>Wohnung Friedrichshain</t>
  </si>
  <si>
    <t>cosy room  beautiful location near metro station</t>
  </si>
  <si>
    <t>Ammar</t>
  </si>
  <si>
    <t>bright room in best neukölln location</t>
  </si>
  <si>
    <t>Standard Doppelbett-Zimmer</t>
  </si>
  <si>
    <t>Hotel</t>
  </si>
  <si>
    <t>Legal entity name and Legal form: H &amp;amp; H Hotelbetriebs GmbH Legal representatives or Trade register number: HRB 19203  Entity address: Bleibtreustraße 26, 10707, Berlin, Deutschland Listing address: Bleibtreustraße 26, 10707, Berlin, Deutschland</t>
  </si>
  <si>
    <t>Unique flat in beautiful Schillerkiez in Neukölln</t>
  </si>
  <si>
    <t>Alina &amp; Jascha</t>
  </si>
  <si>
    <t>Small room with bunk bed for relaxed people</t>
  </si>
  <si>
    <t>Penthouse with terrace in cozy neighbourhood</t>
  </si>
  <si>
    <t>Val</t>
  </si>
  <si>
    <t>Spacious apartment in beloved Berlin's area -Mitte</t>
  </si>
  <si>
    <t>Oliwia</t>
  </si>
  <si>
    <t>Spacious Room with balcony in Berlin-Schöneberg</t>
  </si>
  <si>
    <t>Huge &amp; Cozy Room in the Heart of Friedrichshain</t>
  </si>
  <si>
    <t>Komfort Doppelbett-Zimmer</t>
  </si>
  <si>
    <t>Legal entity name and Legal form: H &amp;amp; H Hotelbetriebs GmbH Legal representatives or Trade register number: HRB 19203  Entity address: Bleibtreustr. 26 , 10707, Berlin, Deutschland Listing address: Bleibtreustr. 26 , 10707, Berlin, Deutschland</t>
  </si>
  <si>
    <t>Ruheoase mit Garten und perf. S-Bahn-Anbindung</t>
  </si>
  <si>
    <t>Comfortable apartment in Neukolln</t>
  </si>
  <si>
    <t>Rowan</t>
  </si>
  <si>
    <t>Idylle mitten in Neukölln: Zimmer + Wintergarten!</t>
  </si>
  <si>
    <t>Bright, spacious beautiful 2-room apartment</t>
  </si>
  <si>
    <t>Familienzimmer</t>
  </si>
  <si>
    <t>Legal entity name and Legal form: H &amp;amp; H Hotelbetriebs GmbH Legal representatives or Trade register number: HRB 19203  Entity address: Bleibtreustr. 26, 10707, Berlin, Deutschland Listing address: Bleibtreustr. 26, 10707, Berlin, Deutschland</t>
  </si>
  <si>
    <t>Berlin Mitte:  quiet, cosy flat</t>
  </si>
  <si>
    <t>Sabeth</t>
  </si>
  <si>
    <t>Cozy Room in Kreuzberg</t>
  </si>
  <si>
    <t>A Great Kreuzberg Flat with Balcony</t>
  </si>
  <si>
    <t>Kam</t>
  </si>
  <si>
    <t>Bei Chris</t>
  </si>
  <si>
    <t>Hancock</t>
  </si>
  <si>
    <t>Toplage - Privatzimmer - Altbau - Bergmannkiez</t>
  </si>
  <si>
    <t>Idylle mitten in Neukölln</t>
  </si>
  <si>
    <t>Big bright room in very green area</t>
  </si>
  <si>
    <t>Mikka</t>
  </si>
  <si>
    <t>Beautiful room in the heart of Prenzlauer Berg</t>
  </si>
  <si>
    <t>Victor &amp; Karla</t>
  </si>
  <si>
    <t>03/Z/AZ/005297-20</t>
  </si>
  <si>
    <t>Private apartment close to nature and culture</t>
  </si>
  <si>
    <t>SüSS</t>
  </si>
  <si>
    <t>Said</t>
  </si>
  <si>
    <t>great Room in Berlin with Balcony</t>
  </si>
  <si>
    <t>Tsvetonina</t>
  </si>
  <si>
    <t>cozy location in Kreuzkölln</t>
  </si>
  <si>
    <t>Zimmer mit Balkon und knarrendem Bett</t>
  </si>
  <si>
    <t>Ohle</t>
  </si>
  <si>
    <t>Cozy 20qm room in Friedrichshain</t>
  </si>
  <si>
    <t>30m2 - For Young Peoples - best area</t>
  </si>
  <si>
    <t>Huge, bright room in heart of Neukölln</t>
  </si>
  <si>
    <t>Carra</t>
  </si>
  <si>
    <t>Schöne 2-Zimmerwohnung in zentraler Lage</t>
  </si>
  <si>
    <t>Senta</t>
  </si>
  <si>
    <t>Bright big room in perfect location</t>
  </si>
  <si>
    <t>Nilou</t>
  </si>
  <si>
    <t>Helles Zimmer 24m^2 Görlitzer Park</t>
  </si>
  <si>
    <t>Magnus</t>
  </si>
  <si>
    <t>Romantic Treptower Bedroom</t>
  </si>
  <si>
    <t>Mats</t>
  </si>
  <si>
    <t>Great room in great location - shared flat</t>
  </si>
  <si>
    <t>Bungalow im schönen Garten</t>
  </si>
  <si>
    <t>First name and Last name: Erika Bernhardt  Contact address: Schubertstrasse 37, 12623, Berlin, Deutschland Listing address: Schubertstrasse 37, 12623, Berlin, Deutschland</t>
  </si>
  <si>
    <t>BIG &amp; BEAUTIFUL ROOM IN MOABIT/MITTE</t>
  </si>
  <si>
    <t>Pelle</t>
  </si>
  <si>
    <t>Bright room in Kreuzberg</t>
  </si>
  <si>
    <t>João</t>
  </si>
  <si>
    <t>Wohnen in Berlin Friedrichshain</t>
  </si>
  <si>
    <t>Great apartment in city center</t>
  </si>
  <si>
    <t>Qiaohui</t>
  </si>
  <si>
    <t>Mitten im Winsviertel und trotzdem ruhig ...</t>
  </si>
  <si>
    <t>Berlin - Maxxed Relaxed</t>
  </si>
  <si>
    <t>Nice and cozy 2 room apartment in Neukölln</t>
  </si>
  <si>
    <t xml:space="preserve">First name and Last name: Fabian Kiessling  Contact address: Karl-Marx-Str. 278, 12057, Berlin , Berlin Listing address: Karl-Marx-Str. 278, 12057, Berlin , Berlin </t>
  </si>
  <si>
    <t>Cityappartment Charlottenburg 4.3</t>
  </si>
  <si>
    <t>Family friendly apartment in Prenzlauer Berg</t>
  </si>
  <si>
    <t>Augustin</t>
  </si>
  <si>
    <t>Nice Appartment  in Berlin Schöneberg.</t>
  </si>
  <si>
    <t>Gsus</t>
  </si>
  <si>
    <t>Room in big, cosy apartment</t>
  </si>
  <si>
    <t>01/Z/AZ/008604-18</t>
  </si>
  <si>
    <t>Top Stadtwohnung in guter Lage</t>
  </si>
  <si>
    <t>Nice room, 2 bedroom flat in Berlin</t>
  </si>
  <si>
    <t>Bright Spacious Studio in Heart of Kreuzberg</t>
  </si>
  <si>
    <t>Bright and charming flat with perfect connection</t>
  </si>
  <si>
    <t>cozy private room for openminded traveller</t>
  </si>
  <si>
    <t>Piero</t>
  </si>
  <si>
    <t>Bright and Bubbly (with balcony)</t>
  </si>
  <si>
    <t>Lesleyanne</t>
  </si>
  <si>
    <t>Modern and Spacious Flat in East Berlin w/ Balcony</t>
  </si>
  <si>
    <t>GoldenBox: 1 Room Appartment in FrankfurterTor</t>
  </si>
  <si>
    <t>EVa GLoria</t>
  </si>
  <si>
    <t>Room in Kreuzberg 61 *Bergmannkiez*</t>
  </si>
  <si>
    <t>Io</t>
  </si>
  <si>
    <t>Ferienhaus Bischof Berlin</t>
  </si>
  <si>
    <t>Malchow, Wartenberg und Falkenberg</t>
  </si>
  <si>
    <t>First name and Last name: Henry Bischof  Contact address: Marie-Elisabeth-von-Humboldt  Straße 81, 13057, Berlin, Deutschland Listing address: Marie-Elisabeth-von Humboldt Str. 81, 13057, Berlin, Deutschland</t>
  </si>
  <si>
    <t>Beautiful 28sqm room in the heart of Neukölln</t>
  </si>
  <si>
    <t>Calm and spacious room in the middle of Kreuzberg</t>
  </si>
  <si>
    <t>Apartment in City Centre of Berlin West</t>
  </si>
  <si>
    <t>07/Z/ZE/003067-16</t>
  </si>
  <si>
    <t>Perfect location for some friends</t>
  </si>
  <si>
    <t>Finbar</t>
  </si>
  <si>
    <t>Beautiful apartment in the lively heart of Berlin</t>
  </si>
  <si>
    <t>02/Z/AZ/011770-20</t>
  </si>
  <si>
    <t>Central and Stylish Flat in the Heart of Kreuzberg</t>
  </si>
  <si>
    <t>Comfortable, bright, &amp; well located room in Moabit</t>
  </si>
  <si>
    <t>Traumhaus am Rande der Stadt</t>
  </si>
  <si>
    <t>P18 Zentral gelegene Wohnung 5 Personen</t>
  </si>
  <si>
    <t>01/Z/ZA/006112-16</t>
  </si>
  <si>
    <t>LEGAL&amp;COZY with MetroU5/ 18Mins Brandenburg Gate</t>
  </si>
  <si>
    <t xml:space="preserve">Legal entity name and Legal form: Heliodor GmbH Legal representatives or Trade register number: Michael Frömmter  HRB 145046 B   Entity address: Alfred Straße 6, 10365 , Berlin, Deutschland  Listing address: Alfred Straße 6, 10365 , Berlin , Deutschland </t>
  </si>
  <si>
    <t>Beste Lage. Helles, großes Zimmer in Kreuzberg</t>
  </si>
  <si>
    <t>Piotr</t>
  </si>
  <si>
    <t>Helle Wohnung in Berlin Mitte</t>
  </si>
  <si>
    <t>Fast Internet, ruhig, viel Platz &amp; großer Garten.</t>
  </si>
  <si>
    <t>Wundervolles Zimmer in Altbauwohnung am Ring</t>
  </si>
  <si>
    <t>spaceous room 15 min from centre</t>
  </si>
  <si>
    <t>Living in the heart of Berlin</t>
  </si>
  <si>
    <t>Beautiful and very well located 2-room-apartment</t>
  </si>
  <si>
    <t>Quiet backyard apartment in exciting Neukölln</t>
  </si>
  <si>
    <t>Gemütliche und ruhige 1-Zimmerwohnung in Neukölln</t>
  </si>
  <si>
    <t>Modern City Flat-Alexander Platz Perfect Location!</t>
  </si>
  <si>
    <t>Loft in Kreuzberg</t>
  </si>
  <si>
    <t>Sarah &amp; Francesco</t>
  </si>
  <si>
    <t>Big room, 15 minutes from the city center</t>
  </si>
  <si>
    <t>Lew</t>
  </si>
  <si>
    <t>Comfortable apartment in Berlin, Mitte</t>
  </si>
  <si>
    <t>55sm 2-room penthouse with a big terrace</t>
  </si>
  <si>
    <t>Helles, geräumiges Zimmer mit Aussicht</t>
  </si>
  <si>
    <t>Josua</t>
  </si>
  <si>
    <t>Big room &amp; balcony in the popular Bergmannkiez!</t>
  </si>
  <si>
    <t>Cozy flat with huge balcony in green area</t>
  </si>
  <si>
    <t>Bright Flat in Rummelsburg /Friedrichshain</t>
  </si>
  <si>
    <t>Clement</t>
  </si>
  <si>
    <t>central room, Nollendorfplatz</t>
  </si>
  <si>
    <t>Ein großes modernes Zimmer mit 2 Betten</t>
  </si>
  <si>
    <t>Beautiful room in buddhist center / Westend</t>
  </si>
  <si>
    <t>Dharma Mati</t>
  </si>
  <si>
    <t>Cozy and bright room in Berlin-Steglitz</t>
  </si>
  <si>
    <t>Gemütliche Wohnung</t>
  </si>
  <si>
    <t>Hasna</t>
  </si>
  <si>
    <t>Loft flat Birk- Top Studio 3</t>
  </si>
  <si>
    <t>Room for two in Wedding</t>
  </si>
  <si>
    <t>Neele</t>
  </si>
  <si>
    <t>Gemütliches Zimmer in Berlin-Schöneberg</t>
  </si>
  <si>
    <t>Large Spacious Sunlit Room</t>
  </si>
  <si>
    <t>Private room close to Viktoriapark</t>
  </si>
  <si>
    <t>Spacious room in heart of Kreuzberg</t>
  </si>
  <si>
    <t>Cosy &amp; stylish room in quite and peaceful building</t>
  </si>
  <si>
    <t>Charmantes Appartement im Herzen Kreuzbergs</t>
  </si>
  <si>
    <t>Schönes Zimmer in Berlin-friedrichshain</t>
  </si>
  <si>
    <t>Artsy Apartment in lively Friedrichshain</t>
  </si>
  <si>
    <t>Cozy room in berlin Friedrichshain</t>
  </si>
  <si>
    <t>Cute apartment directly at Bergmannkiez!</t>
  </si>
  <si>
    <t>First name and Last name: Uta   Contact address: Rosa Luxemburg Platz, 10178 , Berlin, Germany Listing address: Mittenwalderstrasse 30, 10961, Berlin, Germany</t>
  </si>
  <si>
    <t>Luxury 150m2 Residence Old City Berlin</t>
  </si>
  <si>
    <t>:Spacious room with balcony:Kreuzberg:Neukölln:</t>
  </si>
  <si>
    <t>Soni</t>
  </si>
  <si>
    <t>Cozy small room in Neukölln</t>
  </si>
  <si>
    <t>Gemütliches 17m² Zimmer im grünen Teil von Wedding</t>
  </si>
  <si>
    <t>Teo</t>
  </si>
  <si>
    <t>Big and comfortable room in Kreuzberg!</t>
  </si>
  <si>
    <t>Joa</t>
  </si>
  <si>
    <t>Zimmer mit schönem Sonnenuntergang in Berlin.</t>
  </si>
  <si>
    <t>Domenico</t>
  </si>
  <si>
    <t>Central, Studio Loft, Secret Garden</t>
  </si>
  <si>
    <t>Lovely Neukölln Apartment near Ringbahn!</t>
  </si>
  <si>
    <t>Apartment Berlin City Centre</t>
  </si>
  <si>
    <t>07/Z/ZE/003438-17</t>
  </si>
  <si>
    <t>Bright apartment  in Kreuzberg 36</t>
  </si>
  <si>
    <t>Hops</t>
  </si>
  <si>
    <t>Nettes Zimmer, Top-Ausstattung, Klimagerät, legal</t>
  </si>
  <si>
    <t>08/Z/AZ/006239-18</t>
  </si>
  <si>
    <t>your cozy corner in the best area</t>
  </si>
  <si>
    <t>Zimmer Friedrichshain/Kreuzberg</t>
  </si>
  <si>
    <t>Ruediger</t>
  </si>
  <si>
    <t>Lovely Room in the Centre of Berlin</t>
  </si>
  <si>
    <t>Magic Studio</t>
  </si>
  <si>
    <t>Uniquely beautiful and peaceful penthouse</t>
  </si>
  <si>
    <t>Big Beautiful Private 28qm Room in Prenzlauer Berg</t>
  </si>
  <si>
    <t>Bar</t>
  </si>
  <si>
    <t>Rooftop apartment with spacious terrace</t>
  </si>
  <si>
    <t>Modernes Superior Apartment in ruhiger Lage</t>
  </si>
  <si>
    <t>TRIO Apartment Hotel</t>
  </si>
  <si>
    <t>Legal entity name and Legal form: TRIO JENNA GmbH Legal representatives or Trade register number: HRB 18737 FF  Entity address: Zur Alten Börse 57, 12681, Berlin, Deutschland Listing address: Zur Alten Börse 57, 12681, Berlin, Deutschland</t>
  </si>
  <si>
    <t>Calm and nice room in the center of Berlin</t>
  </si>
  <si>
    <t>Bea</t>
  </si>
  <si>
    <t>Cosy 1-Room-Apartment in Neukölln</t>
  </si>
  <si>
    <t>Lovely Bergmannkiez- top located, quiet, 20m2 room</t>
  </si>
  <si>
    <t>Central room in Berlin Wedding</t>
  </si>
  <si>
    <t>Modern flat in Prenzlauer Berg</t>
  </si>
  <si>
    <t>Charming loft in the heart of Kreuzberg</t>
  </si>
  <si>
    <t>02/Z/AZ/012484-20</t>
  </si>
  <si>
    <t>Cozy 1 room apartment with a terrace and a garden</t>
  </si>
  <si>
    <t>Comfortable bright room</t>
  </si>
  <si>
    <t>Schönerberger Altbauwohng mit perfekter Anbindung</t>
  </si>
  <si>
    <t>Cozy room in Neukölln</t>
  </si>
  <si>
    <t>Shabnam</t>
  </si>
  <si>
    <t>The view</t>
  </si>
  <si>
    <t>Berlin, zentral, klein, ruhig</t>
  </si>
  <si>
    <t>Room next to Alexanderplatz</t>
  </si>
  <si>
    <t>Comfortable, spacious room in Berlin-Wedding</t>
  </si>
  <si>
    <t>Spacious old apartment in central Berlin (Wedding)</t>
  </si>
  <si>
    <t>Gemütliche und ruhige Unterkunft Berlin Westend</t>
  </si>
  <si>
    <t>Dharma</t>
  </si>
  <si>
    <t>Frisch renovierte Wohnung mit guter Anbindung</t>
  </si>
  <si>
    <t>cozy place in Neukolln</t>
  </si>
  <si>
    <t>Room in Schöneberg/Kreuzberg</t>
  </si>
  <si>
    <t>2 bedrooms right at the canal</t>
  </si>
  <si>
    <t>08/Z/NA/004366-16</t>
  </si>
  <si>
    <t>10min to Central Belin warm appartment</t>
  </si>
  <si>
    <t>Your calm space in trending neighborhood</t>
  </si>
  <si>
    <t>Cosy 2-room-apartment</t>
  </si>
  <si>
    <t>Comfy 2 room apartment in the center of Neukölln</t>
  </si>
  <si>
    <t>Quiet-cozy/Ruhig Wohnen in quirligem Kiez/Neukölln</t>
  </si>
  <si>
    <t>Cosy room in student apartment</t>
  </si>
  <si>
    <t>Loft with Garten</t>
  </si>
  <si>
    <t>First name and Last name: Emanuela Rasconi  Contact address: Liberdastr., 8, 12047, Berlin, Deutschland Listing address: Kopernikusstr. 24, 10245, Berllin, Berlin</t>
  </si>
  <si>
    <t>Beautiful room in the heart of Berlin.</t>
  </si>
  <si>
    <t>Big and central room in Berlin</t>
  </si>
  <si>
    <t>Brand new Apartment in the heart of Pr. Berg</t>
  </si>
  <si>
    <t>Room in the mittle of Neukölln</t>
  </si>
  <si>
    <t>Gustav Manuel</t>
  </si>
  <si>
    <t>Liebevolle Wohnung / lovely big flat in Kreuzberg</t>
  </si>
  <si>
    <t>Gekommen um zu bleiben.</t>
  </si>
  <si>
    <t xml:space="preserve">First name and Last name: Oliver Vracaric   Contact address: Trebbiner Straße 28, 14979, Grossbeeren , Deutschland  Listing address: Bandelstrasse 3, 10559, Berlin, Deutschland </t>
  </si>
  <si>
    <t>Beautiful Flat in Kreuzberg</t>
  </si>
  <si>
    <t>Studio Loft Space</t>
  </si>
  <si>
    <t xml:space="preserve">First name and Last name: Alexander Schneider   Contact address: Gitschiner Straße 92, 10969, Berlin , Berlin  Listing address: Gabriel-Max-Straße 16, 10245, Berlin , Berlin </t>
  </si>
  <si>
    <t>Lovely huge flat in Berlin</t>
  </si>
  <si>
    <t>Schlafzimmer in großer Wohnung in Berlin Mitte</t>
  </si>
  <si>
    <t>Willkommen in der kleinsten Bar Berlins.</t>
  </si>
  <si>
    <t>Cozy flat near East Side Gallery</t>
  </si>
  <si>
    <t>Child-friendly industrial loft in Berlin-Mitte</t>
  </si>
  <si>
    <t>01/Z/RA/008360-18</t>
  </si>
  <si>
    <t>Retreat in the heart of Schillerkiez</t>
  </si>
  <si>
    <t>08/Z/AZ/006131-18</t>
  </si>
  <si>
    <t>Private room in Tiergarten-Moabit</t>
  </si>
  <si>
    <t>Schöne Altbauwohnung im Szenekiez Kreuzberg</t>
  </si>
  <si>
    <t>cozy beutifull boutique apprtment</t>
  </si>
  <si>
    <t>Smadar</t>
  </si>
  <si>
    <t>Stort og dejligt møbleret værelse i delelejlighed!</t>
  </si>
  <si>
    <t>Lovely room in the heart of Rixdorf</t>
  </si>
  <si>
    <t>Charlottenflat</t>
  </si>
  <si>
    <t>Seref</t>
  </si>
  <si>
    <t>Spacious Kreuz-Kolln Mezzanine</t>
  </si>
  <si>
    <t>Joeri</t>
  </si>
  <si>
    <t>08/Z/RA/011452-22</t>
  </si>
  <si>
    <t>Whole Flat: Lovely 85m² Altbau Flat in Kreuzberg</t>
  </si>
  <si>
    <t>02/Z/AZ/014150-21</t>
  </si>
  <si>
    <t>Light room at Bornholmer Straße</t>
  </si>
  <si>
    <t>Andy</t>
  </si>
  <si>
    <t>Altbau-Wohnung in Nähe des Rings</t>
  </si>
  <si>
    <t>Spacious and quite 3 room apartment</t>
  </si>
  <si>
    <t>Relaxed shared apartment near Helmholtzplatz.</t>
  </si>
  <si>
    <t>Hagimar</t>
  </si>
  <si>
    <t>Huge bright room in classic Berlin Altbau</t>
  </si>
  <si>
    <t>1st of May Studio Apartment</t>
  </si>
  <si>
    <t>01-Z-NA-OO4O69-15</t>
  </si>
  <si>
    <t>Quiet Place in the City</t>
  </si>
  <si>
    <t>Bright Room in Prenzlauer Berg for 2 people</t>
  </si>
  <si>
    <t>Spektakuläre Whng in Toplage in Friedrichshain</t>
  </si>
  <si>
    <t>Luminous Apartment near Bergmannstreet</t>
  </si>
  <si>
    <t>3room Flat in the heart of Berlin- Friedrichshain</t>
  </si>
  <si>
    <t>Holde</t>
  </si>
  <si>
    <t>small cute apartment with 2 balconies in Mitte</t>
  </si>
  <si>
    <t xml:space="preserve">First name and Last name: Leonie Bergami  Contact address: Neue Grünstraße 9, 10179, Berlin, Germany  Listing address: Neue Grünstraße 9, 10179, Berlin, Germany </t>
  </si>
  <si>
    <t>1 Zimmerwohnung mit Balkon</t>
  </si>
  <si>
    <t>Yavuz</t>
  </si>
  <si>
    <t>Cozy room at Bundesplatz - girls only please :)</t>
  </si>
  <si>
    <t>Storck Nest Studio Apartment</t>
  </si>
  <si>
    <t>01-Z-NA-OO4O71-15</t>
  </si>
  <si>
    <t>Dachgeschossswohnung</t>
  </si>
  <si>
    <t>Cosy altbau studio flat in central Berlin</t>
  </si>
  <si>
    <t>For Family! 2 rooms bath &amp; small kitchenette</t>
  </si>
  <si>
    <t>Beautiful cosy room in popular location</t>
  </si>
  <si>
    <t>Spacious &amp; cozy room in Berlin Neukoelln</t>
  </si>
  <si>
    <t>Calm, cozy room in Kreuzberg</t>
  </si>
  <si>
    <t>Quiet room in lively area.</t>
  </si>
  <si>
    <t>Big Apartment 120m² with nice Garden</t>
  </si>
  <si>
    <t>Central but relaxing old building 2rm-apartment</t>
  </si>
  <si>
    <t>Bright Apt. with Balcony in Scenic&amp;Quiet District</t>
  </si>
  <si>
    <t>Nice room for friendly humans for short stay</t>
  </si>
  <si>
    <t>Helle 2-Zimmer-Wohnung mit Terrasse in Kreuzberg</t>
  </si>
  <si>
    <t>Moderne, ruhige Wohnung zentral in Mitte</t>
  </si>
  <si>
    <t>Gemütliche Wohnung für Musikliebhaber</t>
  </si>
  <si>
    <t>Kath</t>
  </si>
  <si>
    <t>Big bright room in green area with tea &amp; coffee</t>
  </si>
  <si>
    <t>Elnaz</t>
  </si>
  <si>
    <t>05/Z/AZ/008507-20</t>
  </si>
  <si>
    <t>Pistorius das nötigste (bett) ist da</t>
  </si>
  <si>
    <t>Apart. in the Heart of Berlin</t>
  </si>
  <si>
    <t>Airy apartment in Xberg</t>
  </si>
  <si>
    <t>02/Z/AZ/008445-18</t>
  </si>
  <si>
    <t>Studio 4 *** max. 2 guests</t>
  </si>
  <si>
    <t>01/Z/RA/008367-18</t>
  </si>
  <si>
    <t>Sunny oasis in the heart of Berlin.</t>
  </si>
  <si>
    <t>Cozy private room close to centre</t>
  </si>
  <si>
    <t>Loreen</t>
  </si>
  <si>
    <t>Separate office/room with your own luxury shower</t>
  </si>
  <si>
    <t>Dorothee</t>
  </si>
  <si>
    <t>04/Z/AZ/008036-18</t>
  </si>
  <si>
    <t>1 Bedroom flat in Neukölln, perfect for couples</t>
  </si>
  <si>
    <t>schönes Zimmer in Kreuzberger WG</t>
  </si>
  <si>
    <t>Coole gesamte Wohnung in Friedrichshain</t>
  </si>
  <si>
    <t>Melvin</t>
  </si>
  <si>
    <t>Cosy Bright Room in Kreuzberg</t>
  </si>
  <si>
    <t>Collins</t>
  </si>
  <si>
    <t>.Sunny Rooftop in Mitte near Spree</t>
  </si>
  <si>
    <t>Best location in the heart of Berlin - Kreuzberg</t>
  </si>
  <si>
    <t>Kaddi</t>
  </si>
  <si>
    <t>02/z/az/008618-18</t>
  </si>
  <si>
    <t>Privat Room and bathroom in large rooftop w/elev.</t>
  </si>
  <si>
    <t>07/Z/AZ/011060-21</t>
  </si>
  <si>
    <t>Cozy Room in Friedrichshain , 2 min to Spree</t>
  </si>
  <si>
    <t>Casa del Xberg</t>
  </si>
  <si>
    <t>Franko</t>
  </si>
  <si>
    <t>Luxury Cozy Come in Mitte</t>
  </si>
  <si>
    <t>Kim &amp; Roman</t>
  </si>
  <si>
    <t>01/Z/RA/014538-22</t>
  </si>
  <si>
    <t>Spacious &amp; light roof attic in PrenzlauerBerg</t>
  </si>
  <si>
    <t>03/Z/RA/003687-18</t>
  </si>
  <si>
    <t>Nice, comfy room in spacious flat, Prenzlauer Berg</t>
  </si>
  <si>
    <t>Jendrik</t>
  </si>
  <si>
    <t>Gemütliches, kleines Zimmer in der City</t>
  </si>
  <si>
    <t>Diego</t>
  </si>
  <si>
    <t>Toya</t>
  </si>
  <si>
    <t>Large room near Checkpoint Charlie, Kreuzberg</t>
  </si>
  <si>
    <t>Huge, charming apartment with everything you need</t>
  </si>
  <si>
    <t>02/Z/ZA/002728-16</t>
  </si>
  <si>
    <t>stylish apartment with balcony in schöneberg</t>
  </si>
  <si>
    <t>Edda</t>
  </si>
  <si>
    <t>Nice, small room in Friedrichshain with a garden</t>
  </si>
  <si>
    <t>Janette</t>
  </si>
  <si>
    <t>Cozy Room * SCHLESISCHES TOR *</t>
  </si>
  <si>
    <t>Comfortable Flat in Berlin Mitte</t>
  </si>
  <si>
    <t>Free Room in Kreuzberg Berlin Central</t>
  </si>
  <si>
    <t>Melih</t>
  </si>
  <si>
    <t>Studio in Reichenbergerstr/ Kreuzberg</t>
  </si>
  <si>
    <t xml:space="preserve">Legal entity name and Legal form: Lipsia Hausverwaltung GmbH Legal representatives or Trade register number: HRB 24552  Entity address: Kurfürstendamm 123, 10711, Berlin, Berlin  Listing address: Reichenebrger Str 61, 10999, Berlin , Berlin </t>
  </si>
  <si>
    <t>Unique and colorful flat (LGBTIQ* welcoming)</t>
  </si>
  <si>
    <t>03/Z/RA/003626-18</t>
  </si>
  <si>
    <t>Cozy room in Mehringdamm</t>
  </si>
  <si>
    <t>Abed</t>
  </si>
  <si>
    <t>Lovely 3 rooms Apt Well located in Friedrichshain</t>
  </si>
  <si>
    <t>Romy</t>
  </si>
  <si>
    <t>Double Room (ensuite) in artsy penthouse</t>
  </si>
  <si>
    <t>Xavi</t>
  </si>
  <si>
    <t>Huge bright old Berlin apartment with balcony</t>
  </si>
  <si>
    <t>Isabella</t>
  </si>
  <si>
    <t>Room in central location in Fhain close to TVTower</t>
  </si>
  <si>
    <t>Charming Apartment in Friedrichshain (2-4 Persons)</t>
  </si>
  <si>
    <t>Nice room in student flat-share in Berlin/Wedding</t>
  </si>
  <si>
    <t>Tolle Dachgeschosswohnung im Prenzlauer-Berg</t>
  </si>
  <si>
    <t xml:space="preserve">First name and Last name: Julia Scobel  Contact address: -, -, -, - Listing address: Dunckerstraße 16, 10437, Berlin, Deutschland </t>
  </si>
  <si>
    <t>Relax and discover culture in the heart of Berlin</t>
  </si>
  <si>
    <t>Sunny Room 15 Minutes from Alexanderplatz</t>
  </si>
  <si>
    <t>Tolle Wohnung mit viel Licht &amp; Gemütlichkeit!</t>
  </si>
  <si>
    <t>Big room close to Alexanderplatz,Berlin mitte</t>
  </si>
  <si>
    <t>Matias</t>
  </si>
  <si>
    <t>Bright &amp; cozy room with sunny balcony in Neukölln</t>
  </si>
  <si>
    <t>Anabell</t>
  </si>
  <si>
    <t>Neat Room in Berlin-Schöneberg</t>
  </si>
  <si>
    <t>Yann-Paul</t>
  </si>
  <si>
    <t>Elegant room centrally located in schöneberg</t>
  </si>
  <si>
    <t>Sunny room with a balcony close to Frankfurter Tor</t>
  </si>
  <si>
    <t>Silan</t>
  </si>
  <si>
    <t>Spacious room in the heart of Prenzlauer Berg</t>
  </si>
  <si>
    <t>StudioApartment for 2 near FriedrichshainKreuzberg</t>
  </si>
  <si>
    <t>Schöne 2-Zimmer Wohnung mit zentraler Lage</t>
  </si>
  <si>
    <t>central &amp; quiet - comfy room in Berlin Schöneberg</t>
  </si>
  <si>
    <t>Mitten im Kiez room</t>
  </si>
  <si>
    <t>18sqm room walking distance of Warschauer Street</t>
  </si>
  <si>
    <t>Abdelhak</t>
  </si>
  <si>
    <t>My Little Green Stage</t>
  </si>
  <si>
    <t>Westhafen Studio Apartment</t>
  </si>
  <si>
    <t>01-Z-NA-OO4O70-15</t>
  </si>
  <si>
    <t>Cozy room in the underground Wedding!</t>
  </si>
  <si>
    <t>Bright 130sqm in Prenzlauer Berg</t>
  </si>
  <si>
    <t>Cosy Room In Central Point</t>
  </si>
  <si>
    <t>Bedroom in Prenzlauer Berg with private bathroom</t>
  </si>
  <si>
    <t>Martyna</t>
  </si>
  <si>
    <t>Schöne Wohnung in Wilmersdorf</t>
  </si>
  <si>
    <t>Big bright room in the heart of Neukolln</t>
  </si>
  <si>
    <t>Yaeli</t>
  </si>
  <si>
    <t>Berlin Friedrichsfelde</t>
  </si>
  <si>
    <t>Sunny room in the centre of Friedrichshain</t>
  </si>
  <si>
    <t>Luxus 100m² Design-Loft in Berlin-Mitte</t>
  </si>
  <si>
    <t>One bedroom in a cosy flat in the heart of Berlin</t>
  </si>
  <si>
    <t>Jeanne</t>
  </si>
  <si>
    <t>Mitte, quiet, central, small, Zionskirche, value</t>
  </si>
  <si>
    <t>Luxery Appartment in the best area in Berlin</t>
  </si>
  <si>
    <t>Birger</t>
  </si>
  <si>
    <t>02/Z/RA008428-18</t>
  </si>
  <si>
    <t>Zimmer in Berliner 2er Wg</t>
  </si>
  <si>
    <t>Paolina</t>
  </si>
  <si>
    <t>Cosy Berlin Apartment in exciting Kreuzkölln</t>
  </si>
  <si>
    <t>Malou</t>
  </si>
  <si>
    <t>Perleberg Studio Apartment</t>
  </si>
  <si>
    <t>01-Z-NA-OO4O72-15</t>
  </si>
  <si>
    <t>Hostel 199 - Vierbettzimmer</t>
  </si>
  <si>
    <t xml:space="preserve">First name and Last name: David Sakenas   Contact address: Danziger Straße.199 , 10407, Berlin , Deutschland  Listing address: DanzigerStraße.199 , 10407, Berlin , Deutschland </t>
  </si>
  <si>
    <t>privat Apartement in Villa</t>
  </si>
  <si>
    <t>09/Z/AZ/002483-20</t>
  </si>
  <si>
    <t>Bright Room in the Heart of Kreuzberg</t>
  </si>
  <si>
    <t>Ana João</t>
  </si>
  <si>
    <t>sunny, cozy room in typical berlin shared flat</t>
  </si>
  <si>
    <t>Charleen</t>
  </si>
  <si>
    <t>Bright, cosy Room in Charlottenburg</t>
  </si>
  <si>
    <t>Zentrale 2-Zimmer Wohnung in Berlin-Mitte</t>
  </si>
  <si>
    <t>Gemütliches Schwedenhaus im Südosten Berlins</t>
  </si>
  <si>
    <t>09/Z/RA/001520-18</t>
  </si>
  <si>
    <t>bright &amp; green room in fancy Prenzlauer Berg</t>
  </si>
  <si>
    <t>Cozy, Quiet, Newly-Decorated, in Boxhagener Kiez</t>
  </si>
  <si>
    <t>Zhi</t>
  </si>
  <si>
    <t>Cosy room available in Neukolln flatshare!</t>
  </si>
  <si>
    <t>SUPER SPACIOUS room in Prenzlauerberg</t>
  </si>
  <si>
    <t>Spacious and bright private room Schöneberg</t>
  </si>
  <si>
    <t>Green oasis of wellbeing in the middle of the city</t>
  </si>
  <si>
    <t>Liebevolles Zuhause statt langweiligem Hotel</t>
  </si>
  <si>
    <t>Gemütliches Privatzimmer in Neukölln</t>
  </si>
  <si>
    <t>Beautiful and cosy 90qm for cat lovers in Berlin</t>
  </si>
  <si>
    <t>11/Z/RA/001444-18</t>
  </si>
  <si>
    <t>Vintage Vibes: Spacious 4-Room Apartment in Mitte</t>
  </si>
  <si>
    <t>Großes Massivholz-Doppelbett in ruhiger Lage</t>
  </si>
  <si>
    <t>07/Z/AZ/007484-19</t>
  </si>
  <si>
    <t>Doppelzimmer in Haus mit Garten in Berlin</t>
  </si>
  <si>
    <t>05/Z/AZ/006702-18</t>
  </si>
  <si>
    <t>Tolle Dachgeschosswohnung im Prenzlauer-Berg!</t>
  </si>
  <si>
    <t>Spacious Prenzlauer Berg!</t>
  </si>
  <si>
    <t>Comfy room, 15 min to center.</t>
  </si>
  <si>
    <t>Berlin as you wish!</t>
  </si>
  <si>
    <t>Luccas</t>
  </si>
  <si>
    <t>Cozy and quiet Apartment next to Kurfürstendamm</t>
  </si>
  <si>
    <t>04/Z/ZE/003747-16</t>
  </si>
  <si>
    <t>Sunny flat welcoming friends from everywhere :)</t>
  </si>
  <si>
    <t>Zimmer in Berlin Schillerkiez / Tempehofer Feld</t>
  </si>
  <si>
    <t>Stunning 1 bedroom flat in Prenzlauerberg</t>
  </si>
  <si>
    <t xml:space="preserve">Legal entity name and Legal form: Valiant housing limited Legal representatives or Trade register number: 10023798  Entity address: 118 Camberwell New Rd , SE5 0RS, London , Uk Listing address: Kuglerstrasse 8, 10439, Berlin , Germany </t>
  </si>
  <si>
    <t>Beautiful spacious place in the center of Berlin</t>
  </si>
  <si>
    <t>Marguerite</t>
  </si>
  <si>
    <t>Cosy and bright room in a shared Flat / P-Berg</t>
  </si>
  <si>
    <t>Gemütliche Wohnung im zentralen Prenzlauer Berg</t>
  </si>
  <si>
    <t>Cozy room in the most beautiful area Kreuzkölln</t>
  </si>
  <si>
    <t>Chill and cozy bedroom with a balcony in Neukolln</t>
  </si>
  <si>
    <t>Sagir</t>
  </si>
  <si>
    <t>Two spacious, bright and cosy rooms in Kreuzberg</t>
  </si>
  <si>
    <t>Gemütlich und citynah</t>
  </si>
  <si>
    <t>Mitte-Moabit: spacious, bright and quiet room</t>
  </si>
  <si>
    <t>Aurélie</t>
  </si>
  <si>
    <t>Cozy Maisonette apartment with huge garden</t>
  </si>
  <si>
    <t>11/Z/RA/001671-19</t>
  </si>
  <si>
    <t>cozy attic room in Neukölln</t>
  </si>
  <si>
    <t>Gesundbrunnen Studio Apartment</t>
  </si>
  <si>
    <t>01-Z-ZA-OO6O26-16</t>
  </si>
  <si>
    <t>Big room with sunny balcony in Kreuzberg</t>
  </si>
  <si>
    <t>Sarina</t>
  </si>
  <si>
    <t>Helles, angenehmes Zimmer in Kreuzkölln</t>
  </si>
  <si>
    <t>Sigbert</t>
  </si>
  <si>
    <t>08/Z/AZ/010648-21</t>
  </si>
  <si>
    <t>Cozy studio in Schöneberg</t>
  </si>
  <si>
    <t>Allison</t>
  </si>
  <si>
    <t>Get cosy in Bergmannkiez</t>
  </si>
  <si>
    <t>Legal entity name and Legal form: Buddley GmbH Legal representatives or Trade register number: HRB 273717  Entity address: Am Haag 8, 82166, Gräfelfing, Germany Listing address: Gneisenaustraße 113, 10961, Berlin, Berlin</t>
  </si>
  <si>
    <t>Cozy room in central Berlin with Altbau Charme</t>
  </si>
  <si>
    <t>Helli</t>
  </si>
  <si>
    <t>URBAN LIVING, Best Area Berlin Friedrichshain</t>
  </si>
  <si>
    <t>Fadeih</t>
  </si>
  <si>
    <t>First name and Last name: Fadeih Thommel   Contact address: Grimmstraße 16 d, 10967, Berlin, Deutschland Listing address: Boxhagener Straße 33, 10245, Berlin, Deutschland</t>
  </si>
  <si>
    <t>Prenzlauer Berg not far from Mauerpark (10 min.)</t>
  </si>
  <si>
    <t>Hostel 199 - Doppelzimmer</t>
  </si>
  <si>
    <t xml:space="preserve">First name and Last name: David Sakenas   Contact address: Danziger Straße 199, 10407, Berlin, Deutschland Listing address: Danziger Straße 199, 10407, Berlin , Deutschland </t>
  </si>
  <si>
    <t>3 Rooms for Ex-Pats/Students only! BST LCTN CTR.</t>
  </si>
  <si>
    <t>Modern apartment in central Berlin</t>
  </si>
  <si>
    <t>Noshad</t>
  </si>
  <si>
    <t>Lovely double bedroom for 1 (Mitte/We)</t>
  </si>
  <si>
    <t>Schlafen an der Spree</t>
  </si>
  <si>
    <t>Cozy room at Checkpoint Charlie</t>
  </si>
  <si>
    <t>Urban roof of Berlin-Kreuzberg</t>
  </si>
  <si>
    <t>Paulo</t>
  </si>
  <si>
    <t>02/Z/AZ/011035-19</t>
  </si>
  <si>
    <t>Loft im Herzen Prenzlauer Bergs</t>
  </si>
  <si>
    <t>Quiet cosy private room in Berlin-Friedrichshain</t>
  </si>
  <si>
    <t>Mischa</t>
  </si>
  <si>
    <t>Hübsche Altbauwohnung in Treptow</t>
  </si>
  <si>
    <t>beautiful, stylish, central place, perf. for two..</t>
  </si>
  <si>
    <t>cosy room in hip Neukölln</t>
  </si>
  <si>
    <t>Mai</t>
  </si>
  <si>
    <t>Zwei Zimmer in Altbauwohnung im Szenekiez</t>
  </si>
  <si>
    <t>Tahir</t>
  </si>
  <si>
    <t>08/Z/AZ/011455-22</t>
  </si>
  <si>
    <t>Quirky Kreuzkölln artist studio- close to canal</t>
  </si>
  <si>
    <t>Kimberly</t>
  </si>
  <si>
    <t>08/Z/RA/011915-22</t>
  </si>
  <si>
    <t>Beautiful apartment in city west</t>
  </si>
  <si>
    <t>Ruhiges schönes Gästezimmer im Prenzlauer Berg</t>
  </si>
  <si>
    <t>Top!  2 Zi -W. nahe Przl.berg zur Alleinnutzung</t>
  </si>
  <si>
    <t>Ruhige Dachgeschoß-Maisonette für bis zu 6 Leute</t>
  </si>
  <si>
    <t>Sandrina</t>
  </si>
  <si>
    <t>Bright apartment in Mitte</t>
  </si>
  <si>
    <t>Nitin</t>
  </si>
  <si>
    <t>HerzstückAltbauwohnung</t>
  </si>
  <si>
    <t>Spacious, cosy room with balcony in Friedrichshain</t>
  </si>
  <si>
    <t>GreatStay - Wilhelmshavener Str. 62</t>
  </si>
  <si>
    <t>Homa</t>
  </si>
  <si>
    <t>01/Z/ZA/004999-16</t>
  </si>
  <si>
    <t>Mi casa es tu casa - Welcome in Berlin!</t>
  </si>
  <si>
    <t>Modern apartment with balcony in Berlin Kreuzberg</t>
  </si>
  <si>
    <t>Modern, Central, High Quality in Mitte</t>
  </si>
  <si>
    <t>Cozy bedroom in heart of neukölln</t>
  </si>
  <si>
    <t>Camilo</t>
  </si>
  <si>
    <t>Zimmer mit Altbau-Charme in Nähe des Rings</t>
  </si>
  <si>
    <t>Bright spacious room in Neukölln</t>
  </si>
  <si>
    <t>Bubu</t>
  </si>
  <si>
    <t>Studio in Kreuzberg / Reichenbergerstr</t>
  </si>
  <si>
    <t>Ruhig wohnen und schlafen im Berliner Norden</t>
  </si>
  <si>
    <t>12/Z/RA/002104-19</t>
  </si>
  <si>
    <t>1920’s Altbau in The Heart of It All!</t>
  </si>
  <si>
    <t>Fadi's place</t>
  </si>
  <si>
    <t>Fadi</t>
  </si>
  <si>
    <t>Grosszüge, Maisonette Wohnung in Berlin Neukölln</t>
  </si>
  <si>
    <t>Cla</t>
  </si>
  <si>
    <t>Cosy Room in Berlin Friedrichshain</t>
  </si>
  <si>
    <t>Luxuswohnung in Mitte/ Luxury apartment in Mitte</t>
  </si>
  <si>
    <t>Karim</t>
  </si>
  <si>
    <t>Spacious Luxury Living in the Heart of Berlin</t>
  </si>
  <si>
    <t>03/Z/NA/004440-19</t>
  </si>
  <si>
    <t>A haven of tranquility</t>
  </si>
  <si>
    <t>Evyonne</t>
  </si>
  <si>
    <t>big and bright room in central kreuzberg</t>
  </si>
  <si>
    <t>Sehr ruhiges Zimmer in beliebtem Kiez.</t>
  </si>
  <si>
    <t>75 sqm, 2 balconies, perfect location</t>
  </si>
  <si>
    <t>Kacper</t>
  </si>
  <si>
    <t>2 Zimmer Whg,Berlin-Lichtenberg,24.10-3.11</t>
  </si>
  <si>
    <t>bright studio in Schöneberg by the berlincity</t>
  </si>
  <si>
    <t>Jens Und Stefanie</t>
  </si>
  <si>
    <t>Eigene Wohnung im Hinterhof mit Terasse</t>
  </si>
  <si>
    <t>02/Z/AZ/010102-19</t>
  </si>
  <si>
    <t>bright and cozy room in Mitte</t>
  </si>
  <si>
    <t>Einzimmerwohung am Mauerpark mit grünem Blick</t>
  </si>
  <si>
    <t>Erdem</t>
  </si>
  <si>
    <t>Cosy, high-ceilinged and sunny room in Neukölln</t>
  </si>
  <si>
    <t>Einfaches sch</t>
  </si>
  <si>
    <t>Iason</t>
  </si>
  <si>
    <t>Beautiful Backyard Remise, top location</t>
  </si>
  <si>
    <t>First name and Last name: Jona Kamenkovic  Contact address: Kreuzstrasse 19, 13187, Berlin, Deutschland Listing address: Kreuzstrasse 19, 13187, Berlin, Deztschland</t>
  </si>
  <si>
    <t>Ein helles und ruhiges Zimmer nahe Flughafen Tegel</t>
  </si>
  <si>
    <t>Manana</t>
  </si>
  <si>
    <t>Siemensstadt</t>
  </si>
  <si>
    <t>Sweet appartment in Berlin (Treptow)</t>
  </si>
  <si>
    <t>MITTE - LUX ONE BEDROOM APARTMENT ALEXANDERPLATZ</t>
  </si>
  <si>
    <t>A.G.</t>
  </si>
  <si>
    <t>Doppelzimmer in Haus mit Garten</t>
  </si>
  <si>
    <t>Studio Apartment for 3, WiFi, close to the center</t>
  </si>
  <si>
    <t xml:space="preserve">Legal entity name and Legal form: GHS Green Hotelservice GmbH Legal representatives or Trade register number: HRB 177703 B  Entity address: Rhinstr 137A, 10315 , Berlin , Deutschland Listing address: Scharnweberstr 14, 10247 , Berlin , Deutschland </t>
  </si>
  <si>
    <t>Large, beautiful room in Kreuzberg!</t>
  </si>
  <si>
    <t>Zimmer mit eigenem Bad + Balkon 12/Z/AZ/002123-19</t>
  </si>
  <si>
    <t>Magdalene</t>
  </si>
  <si>
    <t>12/Z/AZ/002123-19</t>
  </si>
  <si>
    <t>Wunderschöne Wohnung lässt keine Wünsche offen!</t>
  </si>
  <si>
    <t>Shari</t>
  </si>
  <si>
    <t>09/Z/RA/001528-18</t>
  </si>
  <si>
    <t>150</t>
  </si>
  <si>
    <t>BIG AND BEAUTIFUL DESIGN  - CENTRAL &amp; BALCONY</t>
  </si>
  <si>
    <t>04/Z/ZA/006523-17</t>
  </si>
  <si>
    <t>Zentrale, helle Wohnung in Berlin Zoo naehe KaDeWe</t>
  </si>
  <si>
    <t>Athina</t>
  </si>
  <si>
    <t>URBAN LIVING 3, Best Area Berlin Friedrichshain</t>
  </si>
  <si>
    <t>First name and Last name: Fadeih Thommel  Contact address: Grimmstraße 16 d, 10967, Berlin, Deutschland Listing address: Boxhagener Straße 33, 10245 , Berlin, Deutschland</t>
  </si>
  <si>
    <t>Cozy Room for 2 in central Wedding</t>
  </si>
  <si>
    <t>Gülsüm</t>
  </si>
  <si>
    <t>beautiful single bedroom Apartment in Wedding</t>
  </si>
  <si>
    <t>Little CityApartment 3or5 for Two</t>
  </si>
  <si>
    <t>Legal entity name and Legal form: Axel Krüger Legal representatives or Trade register number: Steuernummer 34/401/00075  Entity address: Krausenstraße 68, 10117 , Berlin, Deutschland Listing address: Krausenstraße 67, 10117 , Berlin, Deutschland</t>
  </si>
  <si>
    <t>Berlin - Mitte: Entire sophisticated modern flat</t>
  </si>
  <si>
    <t>Altbaucharme in  Friedrichshain</t>
  </si>
  <si>
    <t>Bright and cozy apt in Berlin centre @Mauerpark</t>
  </si>
  <si>
    <t>Little CityApartment 5or3 for Two</t>
  </si>
  <si>
    <t>Legal entity name and Legal form: Axel Krüger Legal representatives or Trade register number: Steuernummer 34/401/00075  Entity address: Krausenstraße 68, 10117, Berlin, Deutschland Listing address: Krausenstraße 67, 10117, Berlin, Deutschland</t>
  </si>
  <si>
    <t>Big  room with balcony in central Friedrichshain</t>
  </si>
  <si>
    <t>Huge room in the centre of Berlin (up to 4 people)</t>
  </si>
  <si>
    <t>Ekkehard</t>
  </si>
  <si>
    <t>Striking Apartment near Lake in Wannsee</t>
  </si>
  <si>
    <t>Kim - BELVILLA</t>
  </si>
  <si>
    <t>★comfy★WiFi★NETFLIX★ultra wide screen★near subway★</t>
  </si>
  <si>
    <t>First name and Last name: sianrulai  Contact address: Eldenaerstrasse29 ist die Anschrift der Gewerbeeinheit, 10247, Berlin, Berlin Listing address: Eldenaer29, 10247, Berlin, Berlin</t>
  </si>
  <si>
    <t>1 room flat for two persons in Friedrichshain :)</t>
  </si>
  <si>
    <t>Quiet place w big bed in Prenzlauer Berg</t>
  </si>
  <si>
    <t>Marten</t>
  </si>
  <si>
    <t>Luxury-Penthouse - central- quiet - great view!</t>
  </si>
  <si>
    <t>02/Z/RA/016544-22</t>
  </si>
  <si>
    <t>cosy room in Neuköln</t>
  </si>
  <si>
    <t>Faezeh</t>
  </si>
  <si>
    <t>Charming private room in Prenzlauer Berg</t>
  </si>
  <si>
    <t>125m2 Bauhaus loft (minimum 2 months stay)</t>
  </si>
  <si>
    <t>01/Z/RA/011967-20</t>
  </si>
  <si>
    <t>Comfortable room in clean Prenzlauer Berg</t>
  </si>
  <si>
    <t>Big room next to Treptower park</t>
  </si>
  <si>
    <t>Unique Cozy Place w/ Balcony in Kreuzberg &lt;3</t>
  </si>
  <si>
    <t>02/Z/AZ/014747-22</t>
  </si>
  <si>
    <t>2 Bedroom 90m2 Prenzlauerberg Home</t>
  </si>
  <si>
    <t>Legal entity name and Legal form: Leuchselring gmbh Legal representatives or Trade register number: HRB 178784 B  Entity address: Kugler Str 8, 10439, Berlin, Germany Listing address: Kugler Str 8, 10439, Berlin, Germany</t>
  </si>
  <si>
    <t>Wohnung in  Herzen Friedrichshain</t>
  </si>
  <si>
    <t>Ionela</t>
  </si>
  <si>
    <t>Room: Berlins 1920ies Winter Garden</t>
  </si>
  <si>
    <t>Super sweet flat 5 min from Berghain</t>
  </si>
  <si>
    <t>Spacious and Cosy Room Available in Friedrichshain</t>
  </si>
  <si>
    <t>Neukölln: Cosy and spacious room for 1-3 people</t>
  </si>
  <si>
    <t>08/Z/RA/010660-21</t>
  </si>
  <si>
    <t>Nice room in Berlin Moabit</t>
  </si>
  <si>
    <t>Gemütliches Zimmer in WG/Cosy room in shared flat</t>
  </si>
  <si>
    <t>Brown/ Laube</t>
  </si>
  <si>
    <t>Cosy and spacious apartment near Boxhagenerplatz</t>
  </si>
  <si>
    <t>02/Z/RA/011054-19</t>
  </si>
  <si>
    <t>schönes Haus mit Garten und Dachterrasse in Berlin</t>
  </si>
  <si>
    <t>11/Z/RA/001451-18</t>
  </si>
  <si>
    <t>PARADISO sep. Schlafzimmer &amp; Terasse im Gartenhaus</t>
  </si>
  <si>
    <t>1-Room Apartment</t>
  </si>
  <si>
    <t>Wunderschönes Zimmer Mitten In Kreuzberg</t>
  </si>
  <si>
    <t>Quit room in Neukolin</t>
  </si>
  <si>
    <t>Cozy, bright and spacious 2br (102qm) apartment</t>
  </si>
  <si>
    <t>Denitsa</t>
  </si>
  <si>
    <t>02/Z/RA/008056-18</t>
  </si>
  <si>
    <t>Bright rooftop room with private bathroom</t>
  </si>
  <si>
    <t>URBAN LIVING 2, Best Area Berlin Friedrichshain</t>
  </si>
  <si>
    <t>First name and Last name: Fadeih Thommel  Contact address: Grimmstraße 16 d, 10967, Berlin, Deutschland Listing address: Boxhagener Straße 33, 10245, Berlin, Deutschland</t>
  </si>
  <si>
    <t>The heart of Old West Berlin</t>
  </si>
  <si>
    <t>Tea</t>
  </si>
  <si>
    <t>Zwei Zimmer zu vermieten über die Feiertage</t>
  </si>
  <si>
    <t>Zimmer in Stadt-Oase/ Room in City-Oasis</t>
  </si>
  <si>
    <t>Ayla</t>
  </si>
  <si>
    <t>Designed apartment in the hippest area of Berlin</t>
  </si>
  <si>
    <t>Quiet, Sunny, and Spacious in Friedrichshain</t>
  </si>
  <si>
    <t>S28 Kleine gemütliche Wohnung für 4 Personen</t>
  </si>
  <si>
    <t>01/Z/ZA/006385-17</t>
  </si>
  <si>
    <t>Zimmer in hipper Lage in Friedrichshain</t>
  </si>
  <si>
    <t>Rooftop flat with terrace next to the canal</t>
  </si>
  <si>
    <t>Anne-Claire</t>
  </si>
  <si>
    <t>09/Z/RA/001581-18</t>
  </si>
  <si>
    <t>Familien-Apartment / 100qm / Sauna &amp; Dachterrasse</t>
  </si>
  <si>
    <t>Ramona</t>
  </si>
  <si>
    <t>Appartment in perfect location *Prenzlauer Berg*</t>
  </si>
  <si>
    <t>Milad</t>
  </si>
  <si>
    <t>Cosy and spacious 25sqm room in Neukölln!</t>
  </si>
  <si>
    <t>Mediaspree 2BR vintage dream</t>
  </si>
  <si>
    <t>Brigitte Und Uwe</t>
  </si>
  <si>
    <t>Legal entity name and Legal form: GreatStay GmbH Legal representatives or Trade register number: Leonid Bojko (Geschäftsführer) HRB142459B   Entity address: Paul - Robeson - Str. 49, 10439, Berlin, Deutschland Listing address: Lehembrückstr. 13, 10245, Berlin, Deutschland</t>
  </si>
  <si>
    <t>Comfy 2rooms flat in Spandau (29)</t>
  </si>
  <si>
    <t>Whole Appartment in Berlin.</t>
  </si>
  <si>
    <t>Younes</t>
  </si>
  <si>
    <t>Spacious room in amazing rooftop flat in Neukölln</t>
  </si>
  <si>
    <t>Mariana</t>
  </si>
  <si>
    <t>Wohnung: gemütlich, grün und preiswert in Steglitz</t>
  </si>
  <si>
    <t>Spacious and bright Neukölln Room in Rooftop apt.</t>
  </si>
  <si>
    <t>Lene</t>
  </si>
  <si>
    <t>TOP Location - TOP Interior -With Cleaning Service</t>
  </si>
  <si>
    <t>Adryan</t>
  </si>
  <si>
    <t>Ferienwohnung am Berliner Stadtrand!</t>
  </si>
  <si>
    <t>2-bedroom apartment in lovely Schöneberg</t>
  </si>
  <si>
    <t>Modern, central Studio in Mitte - with Anmeldung</t>
  </si>
  <si>
    <t>Willkommen zu Hause in der City-West nahe KaDeWe</t>
  </si>
  <si>
    <t>Stylish &amp; Clean 2 Rooms Apartment</t>
  </si>
  <si>
    <t>großzügiges Altbau-Zimmer im Kollwitzkiez</t>
  </si>
  <si>
    <t>Sunny appartment in Neukölln</t>
  </si>
  <si>
    <t xml:space="preserve">First name and Last name: Jeremias Stüer  Contact address: Silbersteinstr 117a, 12051, Berlin, Deutschland  Listing address: Silbersteinstr 117a, 12051, Berlin, Deutschland </t>
  </si>
  <si>
    <t>Decent room for 1 or 2 in Schillerkiez Neukölln !</t>
  </si>
  <si>
    <t>Cosy bedroom in Wedding (good connections to city)</t>
  </si>
  <si>
    <t>Glass rooftop penthouse in the heart of Kreuzberg</t>
  </si>
  <si>
    <t>Kostas</t>
  </si>
  <si>
    <t>Modern central flat in Berlin Mitte</t>
  </si>
  <si>
    <t>Beautifully furnished apartment in green location</t>
  </si>
  <si>
    <t>Thuy Trang</t>
  </si>
  <si>
    <t>Bright Cosy Room 5 min from Mitte with bed loft.</t>
  </si>
  <si>
    <t>Regitze</t>
  </si>
  <si>
    <t>Bright, cozy and large room in Prenzlauer Berg</t>
  </si>
  <si>
    <t>Fer</t>
  </si>
  <si>
    <t>Art Loft @ Paul-Lincke-Ufer in Kreuzberg 60sqm</t>
  </si>
  <si>
    <t>Best location in Neukölln *Schillerperle</t>
  </si>
  <si>
    <t>Alejandro &amp; Anais</t>
  </si>
  <si>
    <t>08/Z/ZA/005426-18</t>
  </si>
  <si>
    <t>Buena Vista Kreuzberg</t>
  </si>
  <si>
    <t>02/Z/AZ/014706-22</t>
  </si>
  <si>
    <t>Berlin Kreuzberg Mehringdamm</t>
  </si>
  <si>
    <t>02/Z/RA/008271-18</t>
  </si>
  <si>
    <t>Studio city west</t>
  </si>
  <si>
    <t xml:space="preserve">First name and Last name: Pedro Richter   Contact address: gervinusstraße 19, 10629, Berlin , Berlin  Listing address: grainauerstr 11, 10777, Berlin , Berlin </t>
  </si>
  <si>
    <t>Cozy Studio in Neukölln-Rixdorf</t>
  </si>
  <si>
    <t>08/Z/RA/011522-22</t>
  </si>
  <si>
    <t>Geschmackvolles Loft mit farbenfroher Kunst</t>
  </si>
  <si>
    <t>Legal entity name and Legal form: R35 Living GmbH Legal representatives or Trade register number: HRB188265B  Entity address: Friedrichstr. 61, 10117, Berlin , Deutschland  Listing address: Reichenberger Str. 35 Hinterhaus, 10999 ,  Berlin, Deutschland</t>
  </si>
  <si>
    <t>130m2  Duplex with Terrace in Schillerkiez</t>
  </si>
  <si>
    <t>Kun</t>
  </si>
  <si>
    <t>08/Z/AZ/008213-19</t>
  </si>
  <si>
    <t>Cosy room in Neukölln</t>
  </si>
  <si>
    <t>Mart</t>
  </si>
  <si>
    <t>Cosy apartment close to the city center (Moabit)</t>
  </si>
  <si>
    <t>Wg Zimmer in 3er Wg in Neukölln</t>
  </si>
  <si>
    <t>Großzügige, ruhige 2 Zi. am Park</t>
  </si>
  <si>
    <t>2ROOM FLAT, BALCONY, CENTRAL NEUKOELLN INSIDE RING</t>
  </si>
  <si>
    <t>Cozy Room in Berlin Center</t>
  </si>
  <si>
    <t>Fernanda</t>
  </si>
  <si>
    <t>Schöne Wohnung mit Balkon in Berlin Mitte/F'Hain</t>
  </si>
  <si>
    <t>SC 4 Cozy Family &amp; Business Flair - IDEAL LONGTERM</t>
  </si>
  <si>
    <t>Legal entity name and Legal form: Rockchair GmbH Legal representatives or Trade register number: HRB 184568 B  Entity address: Forckenbeckstr. 64, 14199, Berlin, Deutschland Listing address: Sophie-Charlotten-Str. 54/54, 2.OGre, 14059, Berlin, Deutschland</t>
  </si>
  <si>
    <t>Schöne Berliner Albauwohnung am Waldrand</t>
  </si>
  <si>
    <t>Liska</t>
  </si>
  <si>
    <t>SC 3 Cozy Family &amp; Business Flair - IDEAL LANGZEIT</t>
  </si>
  <si>
    <t>Legal entity name and Legal form: Rockchair GmbH Legal representatives or Trade register number: Sören Volger  Entity address: Forckenbeckstr. 64, 14199, Berlin, Deutschland  Listing address: Sophie-Charlotten-Str. 53/54, 2. OG mitte, 14059, Berlin, Deutschland</t>
  </si>
  <si>
    <t>Long term: lofty, cosy, authentic Berlin place</t>
  </si>
  <si>
    <t>Super new apartment (15min from Alexanderplatz)</t>
  </si>
  <si>
    <t>Rubens</t>
  </si>
  <si>
    <t>Cozy Apartment in Friedrichshain</t>
  </si>
  <si>
    <t>Quiet studio in the urban centre of Berlin</t>
  </si>
  <si>
    <t>Cozy &amp; comfy room in Berlin</t>
  </si>
  <si>
    <t>Boutique &amp; Family - Kurfürstendamm -IDEAL LONGTERM</t>
  </si>
  <si>
    <t>Legal entity name and Legal form: Rockchair GmbH Legal representatives or Trade register number: Sören Volger  Entity address: Forckenbeckstr. 64, 14199, Berlin, Deutschland Listing address: Droysenstr. 5, EGre, 10629, Berlin, Deutschland</t>
  </si>
  <si>
    <t>Loft in der alten Fabrik</t>
  </si>
  <si>
    <t xml:space="preserve">Legal entity name and Legal form: Mittelf GmbH und Co. KG Legal representatives or Trade register number: Jan Olaf Specht  Entity address: Mittelstrasse 11, 13055, Berlin, Deutschland  Listing address: Mittelstrasse 12, 13055 , Berlin, Deutschland </t>
  </si>
  <si>
    <t>Altbau Wohnung in Kreuzberg</t>
  </si>
  <si>
    <t>Central, cosy and airy apartment in Kreuzberg</t>
  </si>
  <si>
    <t>ruhig und zentral in Berlin-Schöneberg</t>
  </si>
  <si>
    <t>Ulrich</t>
  </si>
  <si>
    <t>07/Z/AZ/011054-21</t>
  </si>
  <si>
    <t>Tilda - Apartment</t>
  </si>
  <si>
    <t>Big bright room in the heart of Moabit</t>
  </si>
  <si>
    <t>Wohnen im Holzhaus/Schwedenhaus mitten in Berlin</t>
  </si>
  <si>
    <t>11/Z/AZ/001826-19</t>
  </si>
  <si>
    <t>Nice relaxing room! Very central</t>
  </si>
  <si>
    <t>Single Apartment in Berlin - Wedding</t>
  </si>
  <si>
    <t>Wohnung Berlin Lichterfelde 5min bis Steglitz</t>
  </si>
  <si>
    <t>Apartment next to the centre Mitte, lake and park</t>
  </si>
  <si>
    <t>Akosua</t>
  </si>
  <si>
    <t xml:space="preserve">First name and Last name: Pamela Amponsah  Contact address: Gerichtstraße 26, 13347, Berlin, Berlin  Listing address: Gerichtstraße 26, 13347, Berlin, Berlin </t>
  </si>
  <si>
    <t>Bright and Central 2 Room Apartment</t>
  </si>
  <si>
    <t>SWINE - Boutique Style Studio - ideal LONGTERM</t>
  </si>
  <si>
    <t>Legal entity name and Legal form: Rockchair GmbH  Legal representatives or Trade register number: Sören Volger   Entity address: Forckenbeckstr. 64, 14199 , Berlin , Deutschland Listing address: Swinemünder Str 108, EG re, 10435, Berlin, Deutschland</t>
  </si>
  <si>
    <t>BerlinMoabit: super gemütliche Altbau Wohnung</t>
  </si>
  <si>
    <t>Central Apartment by big Park near Potsdamer Platz</t>
  </si>
  <si>
    <t>First name and Last name: Dennis Pioch  Contact address: Stresemannstraße, 21, 10963, Berlin, Deutschland Listing address: Kurfürstenstraße, 2, 10785, Berlin, Deutschland</t>
  </si>
  <si>
    <t>am Rathaus Charlottenburg</t>
  </si>
  <si>
    <t>Big Cosy Room in the Centre of Berlin</t>
  </si>
  <si>
    <t>Cozy 2 room apt in Berlin Mitte, balcony + bathtub</t>
  </si>
  <si>
    <t>Cozy apartment in the heart of Neukölln</t>
  </si>
  <si>
    <t>Cozy Studio Loft Special for you!</t>
  </si>
  <si>
    <t>134 sqm of bright, newly-renovated charm in Mitte.</t>
  </si>
  <si>
    <t>Sarah-Jane</t>
  </si>
  <si>
    <t>Cozy quite room close to Alexanderplatz &amp; TV-Tower</t>
  </si>
  <si>
    <t>designer condo@riverfront +5min to Central Station</t>
  </si>
  <si>
    <t>Charming 4rm Luxury Family Apartment on Ring Bahn</t>
  </si>
  <si>
    <t>Jessie</t>
  </si>
  <si>
    <t>04/Z/RA/007753-18</t>
  </si>
  <si>
    <t>Zentrale Ladenwohnung</t>
  </si>
  <si>
    <t>HOMESHARING AT VOLKSPARK FRIEDRICHSHAIN</t>
  </si>
  <si>
    <t>Big Apartment in the center of East-Berlin</t>
  </si>
  <si>
    <t>Spacious room in green area of Berlin</t>
  </si>
  <si>
    <t>Berlin-Kreuzberg central - 1 room to share</t>
  </si>
  <si>
    <t>Noria</t>
  </si>
  <si>
    <t>Cozy room in the centre near Checkpoint Charlie</t>
  </si>
  <si>
    <t>Schönes Apartement direkt am Park</t>
  </si>
  <si>
    <t>Ines Anna</t>
  </si>
  <si>
    <t>Bed in a Calm, Spacious Apartment in Wedding</t>
  </si>
  <si>
    <t>Ahmed Samir</t>
  </si>
  <si>
    <t>Zweizimmerwohnung in Mitte beim Mauerpark</t>
  </si>
  <si>
    <t>Cozy room in the heart of Berlin-Kreuzberg</t>
  </si>
  <si>
    <t>Bright, cozy room in BIG friendly flat in Neukölln</t>
  </si>
  <si>
    <t>Spacious lovely flat, 3 bedrooms, Green Zehlendorf</t>
  </si>
  <si>
    <t>Stylish duplex with roofterraces+ perfect location</t>
  </si>
  <si>
    <t>Viv</t>
  </si>
  <si>
    <t>A spacious room near Check Point Charlie</t>
  </si>
  <si>
    <t>Kreuzberg, Top Lage am Bergmann Kiez, sehr ruhig!</t>
  </si>
  <si>
    <t>Kylo</t>
  </si>
  <si>
    <t xml:space="preserve">First name and Last name: Jana O’mer  Contact address: Langenscheidtstr. 3, 10827, Berlin , Berlin  Listing address: Blücherstr. 56, 10961, Berlin , Berlin </t>
  </si>
  <si>
    <t>Entspannt in Berlin-Wilmersdorf und doch zentral</t>
  </si>
  <si>
    <t>Hinrikus</t>
  </si>
  <si>
    <t>Bright spacious cozy 2-room apt in center</t>
  </si>
  <si>
    <t>Marvelous room in the hottest area in Berlin</t>
  </si>
  <si>
    <t>Studio Flat in Friedrichshain Kreuzberg, Neukölln</t>
  </si>
  <si>
    <t>02/Z/AZ/008184-18</t>
  </si>
  <si>
    <t>2-Zimmer Wohnung in Kreuzberg nahe Maybachufer</t>
  </si>
  <si>
    <t>Doz</t>
  </si>
  <si>
    <t>Spacious and bright room in Kreuzkölln</t>
  </si>
  <si>
    <t>Inès</t>
  </si>
  <si>
    <t>Comfortable Room with Green Balcony in West Berlin</t>
  </si>
  <si>
    <t>City-apartment in residential park - for families</t>
  </si>
  <si>
    <t>03/Z/RA/007268-22</t>
  </si>
  <si>
    <t>Magic flat in the heart of Friedrichshain</t>
  </si>
  <si>
    <t>Beautiful, big  room &amp; balcony</t>
  </si>
  <si>
    <t>Sibille</t>
  </si>
  <si>
    <t>89/2/34/555309-29</t>
  </si>
  <si>
    <t>Wunderschöne Familienwohnung in Berlin-Kreuzberg</t>
  </si>
  <si>
    <t>Schöne 2 Zimmerwohnung in Grunewald</t>
  </si>
  <si>
    <t>Your Home in Central Berlin where its heart beats</t>
  </si>
  <si>
    <t>Gunter</t>
  </si>
  <si>
    <t>Modern Studio Appartement in the Heart of Berlin</t>
  </si>
  <si>
    <t>Zentrale Wohnung in Schöneberg</t>
  </si>
  <si>
    <t>Modern and family friendly 3 room city apartment</t>
  </si>
  <si>
    <t>Bright, Spacious &amp; Calm Apartment Primely Located</t>
  </si>
  <si>
    <t>Toplage</t>
  </si>
  <si>
    <t>155186849</t>
  </si>
  <si>
    <t>52.52636</t>
  </si>
  <si>
    <t>79</t>
  </si>
  <si>
    <t>Corner Fhain, XBerg, Neukölln big, quite room.</t>
  </si>
  <si>
    <t>Kat</t>
  </si>
  <si>
    <t>Spacious Private Room / Nice Flat - PrenzlauerBerg</t>
  </si>
  <si>
    <t>Stunning 2 bedroom flat in Prenzlauerberg</t>
  </si>
  <si>
    <t>First name and Last name: Michael Pettet   Contact address: 118 camberwell new road , Se50rs, London , Uk Listing address: 8 Kuglerstrasse, 10439, Berlin, Germany</t>
  </si>
  <si>
    <t>BERLÍN-MITTE; APARTAMENTO LUMINOSO CON TERRAZA</t>
  </si>
  <si>
    <t>Irantzu</t>
  </si>
  <si>
    <t>spacious apartment in berlin-moabit</t>
  </si>
  <si>
    <t>19th century appartment Berlin-Mitte</t>
  </si>
  <si>
    <t>Revaler Str. 9-11, Berlin, Germany</t>
  </si>
  <si>
    <t>Munnie</t>
  </si>
  <si>
    <t>Fully-furnished room in the most beautiful WG</t>
  </si>
  <si>
    <t>Gemütliches Apartment im Herzen Charlottenburgs!</t>
  </si>
  <si>
    <t>Jascha</t>
  </si>
  <si>
    <t>17m² quiet room in central kreuzberg</t>
  </si>
  <si>
    <t>Cosy apartment in the most vibrant location</t>
  </si>
  <si>
    <t>Daniele</t>
  </si>
  <si>
    <t>Appartement standing  Charlottenbourg/Zoo 6  pers</t>
  </si>
  <si>
    <t>Valérie</t>
  </si>
  <si>
    <t>Schöneberg Gallery Studio Design and Style!</t>
  </si>
  <si>
    <t>Whole Appartement close to Prenzlauer Berg</t>
  </si>
  <si>
    <t>Sunny room in the Heart of Kreuzberg</t>
  </si>
  <si>
    <t>Pawel</t>
  </si>
  <si>
    <t>Gemütliches Apartment in Zehlendorf</t>
  </si>
  <si>
    <t>MITTE SPACE - OPTION SPACE - NO BEDS / NO SHOWER</t>
  </si>
  <si>
    <t>New Private and cosy apartment perfectly located</t>
  </si>
  <si>
    <t>Large design penthouse with view from roof garden</t>
  </si>
  <si>
    <t>03/Z/RA/003459-18</t>
  </si>
  <si>
    <t>Berlin Wohnung mit Studio und Wald</t>
  </si>
  <si>
    <t>Carinas cozy flat in central Berlin</t>
  </si>
  <si>
    <t>Spacious room in Berlin's most vivid neighborhood</t>
  </si>
  <si>
    <t>Cosy maisonette  in quiet backyard in Berlin Mitte</t>
  </si>
  <si>
    <t>Berlin Mitte, schönes Appartement im Kiez</t>
  </si>
  <si>
    <t>Helle, gemütliche 1-Zimmerwohnung in Mariendorf</t>
  </si>
  <si>
    <t>Beautiful flat in trendy Kreuzberg</t>
  </si>
  <si>
    <t>Cosy &amp; nice family flat with balcony in Neukölln</t>
  </si>
  <si>
    <t>Ele</t>
  </si>
  <si>
    <t>Apartment with balcony in one of the most beautiful districts of Berlin</t>
  </si>
  <si>
    <t>Welcome to our lightly &amp; Cosy apartment</t>
  </si>
  <si>
    <t>Maxence</t>
  </si>
  <si>
    <t>Bright &amp; Stylish Studio in Central Friedrichshain</t>
  </si>
  <si>
    <t>Perfect location! 1-room apt Nollendorfplatz (1)</t>
  </si>
  <si>
    <t>Gabi</t>
  </si>
  <si>
    <t>07/Z/ZE/003164-16</t>
  </si>
  <si>
    <t>Nice and cosy flat for yourself in the center</t>
  </si>
  <si>
    <t>Oya</t>
  </si>
  <si>
    <t>Large rooftop studio with terrace, fireplace, view</t>
  </si>
  <si>
    <t>Marein</t>
  </si>
  <si>
    <t>03/Z/RA/007225-22</t>
  </si>
  <si>
    <t>FAB Flat for 6 in Neukölln/ 3BR / 2Bath.</t>
  </si>
  <si>
    <t>Legal entity name and Legal form: Berlin Style Apartments GmbH Legal representatives or Trade register number: HRB 156550 B  Entity address: Straße zum Löwen 10b, 14109, Berlin, Deutschland Listing address: Hermannstraße 254, Apt.6, 12049, Berlin, Deutschland</t>
  </si>
  <si>
    <t>Lovely Apartment Prenzlauer Berg with balcony</t>
  </si>
  <si>
    <t>03/Z/RA/004409-19</t>
  </si>
  <si>
    <t>2 room apartment, cozy, quiet and central</t>
  </si>
  <si>
    <t>04/Z/ZA/006519-17</t>
  </si>
  <si>
    <t>Berlin-Neukölln :bigroom/niceroomates/perfectspot</t>
  </si>
  <si>
    <t>Can You</t>
  </si>
  <si>
    <t>Centrum, Nice cozy room, clean, Light, bright</t>
  </si>
  <si>
    <t>Berlins Herz Mitte - neue 3-Zimmerwohnung</t>
  </si>
  <si>
    <t>Mehmet</t>
  </si>
  <si>
    <t>Moderner Altbau in Friedrichshain (zentral&amp;ruhig)</t>
  </si>
  <si>
    <t>Great Fully Equipped Apartment in Kreuzkölln!</t>
  </si>
  <si>
    <t>Mick</t>
  </si>
  <si>
    <t>Cosy room in the heart of Berlin-Friedrichshain!</t>
  </si>
  <si>
    <t>Mareike</t>
  </si>
  <si>
    <t>Gemütliches Zimmer mit Balkon in Neukölln</t>
  </si>
  <si>
    <t>Großzügige WG mitten im Prenzlau Berg. ♥️</t>
  </si>
  <si>
    <t>Spacious + bright flat Neukölln!</t>
  </si>
  <si>
    <t>Cozy room in the north of Berlin</t>
  </si>
  <si>
    <t>Cozy Baume</t>
  </si>
  <si>
    <t>Spacious, light room with balcony in Gesundbrunnen</t>
  </si>
  <si>
    <t>Milda</t>
  </si>
  <si>
    <t>Spacious apartment by the park</t>
  </si>
  <si>
    <t>Zimmer in Zweier WG im schönen Prenzel-Mitte</t>
  </si>
  <si>
    <t>Cosy apartment between Zoo and central station :)</t>
  </si>
  <si>
    <t>Sunny room in cosy home ♡</t>
  </si>
  <si>
    <t>Beautiful spacious flat ideally located</t>
  </si>
  <si>
    <t>Apartment at Alexanderplatz (City Center)</t>
  </si>
  <si>
    <t>First name and Last name: Lion Hennig  Contact address: Klingsorstr. , 12203, Berlin, Deutschland Listing address: Barnimstr. , 10249, Berlin, Deutschland</t>
  </si>
  <si>
    <t>Cozy family friendly home ♥ Great Kitchen!</t>
  </si>
  <si>
    <t>Ruhige Wohnung in Pankow 25mn weit weg vom Zentrum</t>
  </si>
  <si>
    <t>Alejandro</t>
  </si>
  <si>
    <t>Große, helle und gemütliche Zimmer</t>
  </si>
  <si>
    <t>Laurette</t>
  </si>
  <si>
    <t>Wedding: gemütliche 40qm 1-Zimmerwohnung</t>
  </si>
  <si>
    <t>Big Room in Prenzlauer Berg</t>
  </si>
  <si>
    <t>Quite and comfortable house to live ,,6 walking minutes to the ubhan station,1 walking minute to the bus station and the supermarket,it is near the shopping mall</t>
  </si>
  <si>
    <t>80qm Altbau im beliebten Bergmannkiez</t>
  </si>
  <si>
    <t>65qm Quiet Apartment in Berlin's best Location</t>
  </si>
  <si>
    <t>Juan</t>
  </si>
  <si>
    <t>♥ Big apartment, perfect for couples &amp; families ♥</t>
  </si>
  <si>
    <t>Double room with balcony</t>
  </si>
  <si>
    <t>Shortterm appartment in Kreuzberg (8 days)</t>
  </si>
  <si>
    <t>Cosy Appartement in Neukölln Weserkiez</t>
  </si>
  <si>
    <t>Studio at Ostbahnhof</t>
  </si>
  <si>
    <t>Khizir</t>
  </si>
  <si>
    <t>NOT AVAILABLE - Huge flat with 2 bathrooms -</t>
  </si>
  <si>
    <t>Stani</t>
  </si>
  <si>
    <t>Bright flat in the heart of Schillerkiez</t>
  </si>
  <si>
    <t>Room in shared flat in Neukölln</t>
  </si>
  <si>
    <t>Berlin Mitte Cozy Room + Netflix and Game Console</t>
  </si>
  <si>
    <t>Cosy room in shared flat</t>
  </si>
  <si>
    <t>Wohnung Schönleinstraße</t>
  </si>
  <si>
    <t>Gemütlich Wohnung</t>
  </si>
  <si>
    <t>Lovely room in Berlin-Neukölln</t>
  </si>
  <si>
    <t>Beautiful studio in the heart of Charlottenburg</t>
  </si>
  <si>
    <t>Jens &amp; Cynthia</t>
  </si>
  <si>
    <t>3 Zimmer im Herzen Friedrichshains !!!</t>
  </si>
  <si>
    <t>Cozy room in Mitte</t>
  </si>
  <si>
    <t>Big cozy room in Berlin-Moabit</t>
  </si>
  <si>
    <t>Cozy room with balcony in vibrant Neukölln</t>
  </si>
  <si>
    <t>Beautiful old style Apartment in Schöneberg</t>
  </si>
  <si>
    <t>Nad JA</t>
  </si>
  <si>
    <t>Berlin-Kreuzberg Flat with Style and View, Flat me &amp; myself</t>
  </si>
  <si>
    <t>GaboTest</t>
  </si>
  <si>
    <t>Gästehaus nähe Flughafen Schönefeld</t>
  </si>
  <si>
    <t xml:space="preserve">First name and Last name: Petra Braun  Contact address: Wernsdorfer Str. 1, Gartenhaus , 12527, Berlin, Deutschland/Brandenburg  Listing address: Wernsdorfer Str.1, Gartenhaus, 12527, Berlin , Deutschland/Brandenburg </t>
  </si>
  <si>
    <t>Sehr helle Zimmer am Chamissoplatz</t>
  </si>
  <si>
    <t>Hipolito</t>
  </si>
  <si>
    <t>Helle Wohnung am Potsdamer Platz</t>
  </si>
  <si>
    <t>Nice Apartment between Mitte and Kreuzberg.</t>
  </si>
  <si>
    <t>Gemütliche Wohnung im Prenzlauer Berg</t>
  </si>
  <si>
    <t>Zentrale ruhige Wohnung in Berlin Pankow</t>
  </si>
  <si>
    <t>Stylish room in a shared flat!</t>
  </si>
  <si>
    <t>Central, Lovely, Relaxed Room in Kreuzberg</t>
  </si>
  <si>
    <t>Hinna</t>
  </si>
  <si>
    <t>Lovely apartment in Prenzlauer Berg</t>
  </si>
  <si>
    <t>Rui Miguel</t>
  </si>
  <si>
    <t>Himmel über Berlin - cosy room in Prenzlauer Berg</t>
  </si>
  <si>
    <t>Tolles DG  zentral und ruhig in Berlin Pankow</t>
  </si>
  <si>
    <t>Hidden treasure of Sonnenallee room+garden</t>
  </si>
  <si>
    <t>Top Appartement in Prenzlauer Berg</t>
  </si>
  <si>
    <t>Nice room in Moabit</t>
  </si>
  <si>
    <t>bright, cosy room in Berlin- Schöneberg</t>
  </si>
  <si>
    <t>Swantje</t>
  </si>
  <si>
    <t>Helles Zimmer,4.OG Altbau, minimalistischer Stil</t>
  </si>
  <si>
    <t>Kati Und Corinna</t>
  </si>
  <si>
    <t>Private room in Berlin Friedrichshain</t>
  </si>
  <si>
    <t>Valya</t>
  </si>
  <si>
    <t>Best Central Location Alexanderplatz</t>
  </si>
  <si>
    <t>Cosy two bedroom apartment</t>
  </si>
  <si>
    <t>Nele</t>
  </si>
  <si>
    <t>Vom 18.01.- 20.1. Wohnung in Friedrichshain</t>
  </si>
  <si>
    <t>Rooftop loft Prenzlauer Berg</t>
  </si>
  <si>
    <t>Panorama-Studio-Appartment am Fernsehturm</t>
  </si>
  <si>
    <t>Super Saver Studio, short stay</t>
  </si>
  <si>
    <t>Cozy appartment in FHain</t>
  </si>
  <si>
    <t>Cosy room at Bergmannkiez</t>
  </si>
  <si>
    <t>Inger</t>
  </si>
  <si>
    <t>1-room appartment near potsdamer platz</t>
  </si>
  <si>
    <t>Lovely Apartment in the center of Berlin</t>
  </si>
  <si>
    <t>Kreuzberg Bright Balcony Room w river view + Bike!</t>
  </si>
  <si>
    <t>Cosy room in shared flat in the center of Berlin</t>
  </si>
  <si>
    <t>Kezia</t>
  </si>
  <si>
    <t>Cozy room at Tempelhofer Feld &amp; S/U Herrmannstraße</t>
  </si>
  <si>
    <t>Esa</t>
  </si>
  <si>
    <t>Sleep well in Friedrichshain</t>
  </si>
  <si>
    <t>02/Z/AZ/012143-20</t>
  </si>
  <si>
    <t>Top floor at Maybachufer</t>
  </si>
  <si>
    <t>Simen</t>
  </si>
  <si>
    <t>Cozy room in multiculti Neukölln</t>
  </si>
  <si>
    <t>Mirko</t>
  </si>
  <si>
    <t>Beautiful Maisonette in the ❤️ of Berlin</t>
  </si>
  <si>
    <t>01/Z/RA/011733-20</t>
  </si>
  <si>
    <t>Central, cozy flat in Friedrichshain</t>
  </si>
  <si>
    <t>Cosy flat in Neukölln from Christmas to New Year</t>
  </si>
  <si>
    <t>Mélissa</t>
  </si>
  <si>
    <t>Berlin Lights</t>
  </si>
  <si>
    <t>Serda</t>
  </si>
  <si>
    <t>Charming flat in Kreuzberg, Chamissoplatz</t>
  </si>
  <si>
    <t>Berlin-Mitte Large room with a balcony</t>
  </si>
  <si>
    <t>Modern Apartment in Berlin Mitte</t>
  </si>
  <si>
    <t>Cozy room close to F'hain in quiet area</t>
  </si>
  <si>
    <t>Cozy, spacious room, close to airport SXF</t>
  </si>
  <si>
    <t>Beautiful design apartment  close to Berlin Wall</t>
  </si>
  <si>
    <t>Furat</t>
  </si>
  <si>
    <t>Mein bescheidenes Zimmer</t>
  </si>
  <si>
    <t>Private room in 124m2 Beautiful Flat,Berlin-Center</t>
  </si>
  <si>
    <t>Saket</t>
  </si>
  <si>
    <t>Tiny House in Berlin-Weissensee</t>
  </si>
  <si>
    <t>03/Z/AZ/006827-22</t>
  </si>
  <si>
    <t>Light and comfy flat in Berlin</t>
  </si>
  <si>
    <t>Olha</t>
  </si>
  <si>
    <t>Room in quiet and clean flat above Tiergarten</t>
  </si>
  <si>
    <t>Tam</t>
  </si>
  <si>
    <t>Best area best preis! Cat included!!</t>
  </si>
  <si>
    <t>Cozy and well-lit room in Kreuzberg</t>
  </si>
  <si>
    <t>Cute &amp; cosy apartment in the heart of Kreuzkölln</t>
  </si>
  <si>
    <t>Anne-Marie</t>
  </si>
  <si>
    <t>students / families apartment</t>
  </si>
  <si>
    <t>First name and Last name: Renata Magalhaes Faria  Contact address: Koloniestraße 129, 13359, berlin, Deutschland Listing address: Koloniestraße 129, 13359, berlin, Deutschland</t>
  </si>
  <si>
    <t>Zuhause in Berlin</t>
  </si>
  <si>
    <t>Quiet apartment in the heart of Kreuzberg</t>
  </si>
  <si>
    <t>Cosy private room in Neukölln's Schillerkiez!</t>
  </si>
  <si>
    <t>Samia</t>
  </si>
  <si>
    <t>Paradiso Comfy Room 4 the Special You Top Location</t>
  </si>
  <si>
    <t>Debbi</t>
  </si>
  <si>
    <t>Easy living</t>
  </si>
  <si>
    <t>Maybach Apartment - Location. Design. Comfort</t>
  </si>
  <si>
    <t>Cos</t>
  </si>
  <si>
    <t>77qm cosy Apt. Schöneberg</t>
  </si>
  <si>
    <t>Nice flat in a great area - fully equiped</t>
  </si>
  <si>
    <t>Apartments im Hostel am Schäfersee_07</t>
  </si>
  <si>
    <t>First name and Last name: Mina Ghousi  Contact address: Eberswalderstr. 4, 10437, Berlin, Deutschland Listing address: Holländerstr. 127, 13407, Berlin, Deutschland</t>
  </si>
  <si>
    <t>3room spacious Apt in the center, private Garden</t>
  </si>
  <si>
    <t>Quiet flat in Neukölln</t>
  </si>
  <si>
    <t>Beautiful room in huge flat; top location (P-Berg)</t>
  </si>
  <si>
    <t>Private room in spacious apartment next to Zoo</t>
  </si>
  <si>
    <t>Charmante 1-Zi. Wohnung im Wedding</t>
  </si>
  <si>
    <t>Schöne Möblierte Zimmer in Stegliz Lankwitz</t>
  </si>
  <si>
    <t>Saber</t>
  </si>
  <si>
    <t>Designer Flat in Schoneberg-Wilmesdorf</t>
  </si>
  <si>
    <t>bright room in Wrangelkiez</t>
  </si>
  <si>
    <t>Susana</t>
  </si>
  <si>
    <t>22sqm Room in Berlin! Well connected.</t>
  </si>
  <si>
    <t>Place with a view next to all the main attractions</t>
  </si>
  <si>
    <t>Hussain</t>
  </si>
  <si>
    <t>Cozy and central Flat in Wedding</t>
  </si>
  <si>
    <t>Spacious Studio Apartment in City Center</t>
  </si>
  <si>
    <t>03/Z/RA/003669-18</t>
  </si>
  <si>
    <t>Luxury Penthouse downtown near government district</t>
  </si>
  <si>
    <t>The Room</t>
  </si>
  <si>
    <t>Greatstay - goethestr. 63</t>
  </si>
  <si>
    <t>Marie-Christine</t>
  </si>
  <si>
    <t>Legal entity name and Legal form: GreatStay GmbH  Legal representatives or Trade register number: Leonid Bojko (Geschäftsführer) HRB142459B  Entity address: Paul - Robeson - Str. 49, 10439, Berlin, Deutschland Listing address: Goethestr. 63, 10625, Berlin, Deutschland</t>
  </si>
  <si>
    <t>Linderhof, Anhi's Appartement</t>
  </si>
  <si>
    <t>Anh Viet</t>
  </si>
  <si>
    <t>10/Z/AZ/001652-18</t>
  </si>
  <si>
    <t>Charming Flat in Central Berlin</t>
  </si>
  <si>
    <t>03/Z/RA/003703-18</t>
  </si>
  <si>
    <t>Sunny and cozy apartment near Mauerpark</t>
  </si>
  <si>
    <t>Vernandel</t>
  </si>
  <si>
    <t>Stylish and cozy 43m2 apartment near Kudamm!</t>
  </si>
  <si>
    <t>Kamila</t>
  </si>
  <si>
    <t>Apartment Motzstraße with separate bedroom (1003)</t>
  </si>
  <si>
    <t>07/Z/ZA/001727-16</t>
  </si>
  <si>
    <t>Bright and spacious flat in the heart of Neukölln</t>
  </si>
  <si>
    <t>Cozy and bright flat in Berlin Mitte + Breakfast</t>
  </si>
  <si>
    <t>Consuelo</t>
  </si>
  <si>
    <t>Lovely one bedroom apartment in Prenzlauer Berg</t>
  </si>
  <si>
    <t>Helles, gemütliches Zimmer in Berlin-Wedding/Mitte</t>
  </si>
  <si>
    <t>Mari &amp; Jonas</t>
  </si>
  <si>
    <t>Cozy flat near riverside</t>
  </si>
  <si>
    <t>Cozy flat in Berlin Prenzlauer Berg</t>
  </si>
  <si>
    <t>Vici</t>
  </si>
  <si>
    <t>A nice apartment in Charlottenburg</t>
  </si>
  <si>
    <t>Quiet 120 sqm apartment in the heart of Berlin</t>
  </si>
  <si>
    <t>Balkon-Doppelzimmer in romantischem Haus in Berlin</t>
  </si>
  <si>
    <t>Central Appartment with a perfect view</t>
  </si>
  <si>
    <t>Dudu</t>
  </si>
  <si>
    <t>guest room</t>
  </si>
  <si>
    <t>Wohnung im Charlottenburg</t>
  </si>
  <si>
    <t>Dodik</t>
  </si>
  <si>
    <t>Privat room in a cozy Attic</t>
  </si>
  <si>
    <t>Paolo Ama</t>
  </si>
  <si>
    <t>Cozy, calm and well-located flat in Neukölln</t>
  </si>
  <si>
    <t>Lotta</t>
  </si>
  <si>
    <t>Perfectly closed to amazing spots !</t>
  </si>
  <si>
    <t>1 room flat ideal for couples.</t>
  </si>
  <si>
    <t>3-Zimmer-Wohung Prenzlauer Berg/ Mitte</t>
  </si>
  <si>
    <t>Central Room in Wedding</t>
  </si>
  <si>
    <t>Aleksander</t>
  </si>
  <si>
    <t>Spacious Rooftop Apartment</t>
  </si>
  <si>
    <t>Otis</t>
  </si>
  <si>
    <t>Sunny, cozy flat in a great area of Neukölln.</t>
  </si>
  <si>
    <t>2. Room in Berlin</t>
  </si>
  <si>
    <t>Entire modern flat in the center: Berlin-Mitte</t>
  </si>
  <si>
    <t>Privatzimmer in gemütlicher 2-Raum Wohnung</t>
  </si>
  <si>
    <t>Großes Zimmer mit eigenen Balkon,nah an der U-Bahn</t>
  </si>
  <si>
    <t>At the old brewery</t>
  </si>
  <si>
    <t>Beautiful and bright room in Warschauer Straße</t>
  </si>
  <si>
    <t>Appartement an der Elsterbrücke</t>
  </si>
  <si>
    <t>First name and Last name: Torsten Pankratz  Contact address: Rialtoring 47, 12589, Berlin, Deutschland Listing address: Rialtoring 47, 12589, Berlin, Deutschland Berlin</t>
  </si>
  <si>
    <t>comfortable and bright apartment</t>
  </si>
  <si>
    <t>stylish room in east Berlin</t>
  </si>
  <si>
    <t>Beautiful Park Apartment for up to 4 Guests</t>
  </si>
  <si>
    <t>lovely large room near Görlitzer Park, Kreuzberg</t>
  </si>
  <si>
    <t>Marvi</t>
  </si>
  <si>
    <t>A cosy apartment in Tempelhof</t>
  </si>
  <si>
    <t>Schöne helle wohnung in City berlin 4 OG fahrstuhl</t>
  </si>
  <si>
    <t>Zyzy</t>
  </si>
  <si>
    <t>Cosy room 15 min from Berlin downtown!</t>
  </si>
  <si>
    <t>Rodolfo</t>
  </si>
  <si>
    <t>Beautiful house close to center</t>
  </si>
  <si>
    <t>Modern flat w/40mts cosy room and priv. bathroom</t>
  </si>
  <si>
    <t>Schönes Altbauzimmer in Tempelhof</t>
  </si>
  <si>
    <t>cozy and convenient private room in Neukölln</t>
  </si>
  <si>
    <t>Maxine</t>
  </si>
  <si>
    <t>Willkommen in der Hauptstadt</t>
  </si>
  <si>
    <t>Anett</t>
  </si>
  <si>
    <t>09/Z/RA/001584-18</t>
  </si>
  <si>
    <t>Apartments im Hostel am Schäfersee _05</t>
  </si>
  <si>
    <t>First name and Last name: Mina Ghousi  Contact address: Eberswalder Str. 04, 10437, Berlin, Deutschland Listing address: Holländerstr. 127, 13407, Berlin, Deuschland</t>
  </si>
  <si>
    <t>Spacious Attic</t>
  </si>
  <si>
    <t>Sylvie</t>
  </si>
  <si>
    <t>FLEURIE mit großem Balkon im ruhigen Hof / Zentrum</t>
  </si>
  <si>
    <t>Helles Zimmer in toller WG!15 Minuten ins Zentrum.</t>
  </si>
  <si>
    <t>Sunny Apartment with Balcony in central Kreuzberg</t>
  </si>
  <si>
    <t>Sravan</t>
  </si>
  <si>
    <t>Apartments im Hostel am Schäfersee _06</t>
  </si>
  <si>
    <t>First name and Last name: Mina Ghousi  Contact address: Eberswalder Str. 04, 10437, Berlin, Deutschland Listing address: Holländerstr. 127, 13407, Berlin, Deutschland</t>
  </si>
  <si>
    <t>2 Zimmer, Küche, Bad, Flur, Balkon</t>
  </si>
  <si>
    <t>Calm cozy studio apartment near Hermannplatz</t>
  </si>
  <si>
    <t>Cozy room &amp; very good access to public transport</t>
  </si>
  <si>
    <t>Perfect location and functional flat</t>
  </si>
  <si>
    <t>Raquel</t>
  </si>
  <si>
    <t>White Apartment Berlin</t>
  </si>
  <si>
    <t>Fußläufig zum Alexanderplatz</t>
  </si>
  <si>
    <t>Carsta</t>
  </si>
  <si>
    <t>Countryside - just minutes away form the City</t>
  </si>
  <si>
    <t>03/Z/AZ004184-18</t>
  </si>
  <si>
    <t>Appartment zentral close Hauptbahnhof/Alt Moabit1</t>
  </si>
  <si>
    <t>Cozy room 5 min walk from Checkpoint Charlie</t>
  </si>
  <si>
    <t>Room with private WC between center &amp; airport SXF</t>
  </si>
  <si>
    <t>09/Z/RA/003095-21</t>
  </si>
  <si>
    <t>Staying at a friend´s place!</t>
  </si>
  <si>
    <t>Margot</t>
  </si>
  <si>
    <t>03/Z/RA/003345-18</t>
  </si>
  <si>
    <t>Cosy room in nice neighborhood</t>
  </si>
  <si>
    <t>Cosy room with balcony in cool Friedrichshain</t>
  </si>
  <si>
    <t>02/Z/AZ/008682-18</t>
  </si>
  <si>
    <t>One room apartment</t>
  </si>
  <si>
    <t>helle 2-Zimmer-Wohnung mit Balkon nähe Rehberge</t>
  </si>
  <si>
    <t>Castle Above the Clouds</t>
  </si>
  <si>
    <t>02/Z/RA/008311-18</t>
  </si>
  <si>
    <t>Cozy Room in Townhouse - Private Bath</t>
  </si>
  <si>
    <t>03/Z/AZ/004779-19</t>
  </si>
  <si>
    <t>SC 1 Cozy Family &amp; Business Flair - IDEAL LONGTERM</t>
  </si>
  <si>
    <t>Legal entity name and Legal form: Rockchair GmbH Legal representatives or Trade register number: Sören Volger  Entity address: Forckenbeckstr. 64, 14199 , Berlin, Deutschland Listing address: Sophie-Charlotten-Str. 53/54, 1.OGli, 14059, Berlin, Deutschland</t>
  </si>
  <si>
    <t>Übernachtung 4 Sterne Hotel Berlin 22.12.-23.12.</t>
  </si>
  <si>
    <t>Cosy Place in Heart of Friedrichshain</t>
  </si>
  <si>
    <t>❤ Gemütliches Hausboot mit Kamin (fahrbar) ❤</t>
  </si>
  <si>
    <t>Martin Und Tobias</t>
  </si>
  <si>
    <t>Legal entity name and Legal form: Batuga UG  (haftungsbeschränkt) Legal representatives or Trade register number: Tobias Götze  Entity address: Selchower Dorfstraße 35, 15859, Storkow, Brandenbug Listing address: Kratzbruch 1, 10245, Berlin, Berlin</t>
  </si>
  <si>
    <t>Cosy spacious flat in the heart of Friedrichshain</t>
  </si>
  <si>
    <t>Spacious flat well located</t>
  </si>
  <si>
    <t>Cassandre</t>
  </si>
  <si>
    <t>Sunny, bright 2 room apartment</t>
  </si>
  <si>
    <t>SC 2 Cozy Family &amp; Business Flair - IDEAL LONGTERM</t>
  </si>
  <si>
    <t xml:space="preserve">Legal entity name and Legal form: Rockchair GmbH Legal representatives or Trade register number:  Sören Volger  Entity address: Forckenbeckstr. 64, 14199 , Berlin , Deutschland Listing address: Sophie-Charlotten-Str. 53/54, 1.OG re,  14059 ,  Berlin,  Deutschland </t>
  </si>
  <si>
    <t>Studio Apartment, 20 min from city centre</t>
  </si>
  <si>
    <t>Shridhar</t>
  </si>
  <si>
    <t>TOP-Lage mit Parkplatz-Nähe Kudamm FEWO EXKLUSIV</t>
  </si>
  <si>
    <t>04/Z/ZA/006274-17</t>
  </si>
  <si>
    <t>Room + balcony in Kreuzberg/Mitte</t>
  </si>
  <si>
    <t>Cozy apartment on Sonnenallee, Neukölln</t>
  </si>
  <si>
    <t>Ann Christin</t>
  </si>
  <si>
    <t>08/Z/RA/006107-18</t>
  </si>
  <si>
    <t>Historic Kreuzberg apartment with balcony</t>
  </si>
  <si>
    <t>Amarna</t>
  </si>
  <si>
    <t>Small but modern studio in Kreuzberg 36</t>
  </si>
  <si>
    <t>02/Z/AZ/008457-18</t>
  </si>
  <si>
    <t>Bright and calm room in berlin East</t>
  </si>
  <si>
    <t>Renovated apartment in green area Prenzlauer Berg</t>
  </si>
  <si>
    <t>Room in shared flat</t>
  </si>
  <si>
    <t>Dianika</t>
  </si>
  <si>
    <t>Schönes Zimmer zum Wohlfühlen</t>
  </si>
  <si>
    <t>Privatzimmer mit gemütlichem Hochbett und Couch</t>
  </si>
  <si>
    <t>Aron</t>
  </si>
  <si>
    <t>Warm and stylish Berlin Kiez Apartment</t>
  </si>
  <si>
    <t>4 Zimmer Apartment KURFÜRSTENDAMM / BERLIN</t>
  </si>
  <si>
    <t>Super apartment in Berlin Mitte - Wedding</t>
  </si>
  <si>
    <t>Großes Zimmer in Kreuzberg, Oranienstrasse</t>
  </si>
  <si>
    <t>Wohnung am Kudamm Adenauerplatz</t>
  </si>
  <si>
    <t>Svetlozar</t>
  </si>
  <si>
    <t>Gemütliches ein Raum Apartment mitten im Kiez</t>
  </si>
  <si>
    <t>Great 3 rooms Apartment</t>
  </si>
  <si>
    <t>Rajab</t>
  </si>
  <si>
    <t>Двухкомнатная квартира на Штаакенер (32)</t>
  </si>
  <si>
    <t>2-Raum Wohnung mit Garten in Moabit</t>
  </si>
  <si>
    <t>Zentrale, gemütliche und helle Oldschool Wohnung</t>
  </si>
  <si>
    <t>Cozy, bright studio in Schillerkiez</t>
  </si>
  <si>
    <t>Sunny room in Neukölln, on the river, solo woman</t>
  </si>
  <si>
    <t>08/Z/AZ/012000-22</t>
  </si>
  <si>
    <t>Room in a shared flat in the heart of Kreuzberg</t>
  </si>
  <si>
    <t>Spacious room in cozy apartment in Berlin Mitte</t>
  </si>
  <si>
    <t>Wohnen am Alex (01/Z/AZ/008684-18)</t>
  </si>
  <si>
    <t>01/Z/AZ/008684-18</t>
  </si>
  <si>
    <t>19.01.-17.02.2018 sehr schöne möb. 3-Zi-Whg</t>
  </si>
  <si>
    <t>Einzimmerwohnung</t>
  </si>
  <si>
    <t>Bilal</t>
  </si>
  <si>
    <t>Zentral und in einem lebendigen Kiez</t>
  </si>
  <si>
    <t>Bodo</t>
  </si>
  <si>
    <t>GREAT DESIGN 2 beds apartment Berlin Mitte</t>
  </si>
  <si>
    <t>01/Z/AZ/013304-21</t>
  </si>
  <si>
    <t>Apartment in the Heart of Prenzlauer Berg</t>
  </si>
  <si>
    <t>First name and Last name: Mariam Ghazanfar  Contact address: Corinthstr. 48, 10245, Berlin, Berlin Listing address: Winsstr. 15, 10405, Berlin, Berlin</t>
  </si>
  <si>
    <t>добро пожаловать в Берлин Шарлоттенбург</t>
  </si>
  <si>
    <t>Oxana</t>
  </si>
  <si>
    <t>Gemütliches Berliner Altbau-Apartment mit Blick aufs Mauer-Denkmal. Perfekte Lage und Verkehrsanbindung um Berlin zu erkunden.</t>
  </si>
  <si>
    <t>03/Z/ZA/002525-16</t>
  </si>
  <si>
    <t>Großzügige 1-Raumwohnung im Herzen von Kreuzberg²</t>
  </si>
  <si>
    <t>Tracy</t>
  </si>
  <si>
    <t>Beautiful and cozy room, 10 min from the center</t>
  </si>
  <si>
    <t>Reshef</t>
  </si>
  <si>
    <t>Spacious apartment in garden building</t>
  </si>
  <si>
    <t>Burghardt</t>
  </si>
  <si>
    <t>First name and Last name: Burghardt Funk  Contact address: Grabbeallee 41, 13156, Berlin, Deutschland Listing address: Grabbeallee 41, 13156, Berlin, Deutschland</t>
  </si>
  <si>
    <t>Little room in relaxed Student flat share.</t>
  </si>
  <si>
    <t>Johan</t>
  </si>
  <si>
    <t>Cosy flat in the heart of Neukölln</t>
  </si>
  <si>
    <t>Iri</t>
  </si>
  <si>
    <t>Sunny space with huge balcony close to Maybachufer</t>
  </si>
  <si>
    <t>gemütliches und großes Zimmer in Lichtenberg</t>
  </si>
  <si>
    <t>House with garden, pool and sauna for families</t>
  </si>
  <si>
    <t>06/Z/RA/002587-18</t>
  </si>
  <si>
    <t>★biggest★WiFi★NETFLIX★wide screen★near subway★</t>
  </si>
  <si>
    <t>First name and Last name: sianrulai  Contact address: Kadiner16 ist die Gewerbeeinheit, 10243, Berlin, Berlin Listing address: Kadiner16, 10243, Berlin, Berlin</t>
  </si>
  <si>
    <t>Spacious, bright Studio-Apartment</t>
  </si>
  <si>
    <t>BLISSE Family Flair 5 BR 3 BathR- IDEAL LONGTERM</t>
  </si>
  <si>
    <t xml:space="preserve">Legal entity name and Legal form: Rockchair GmbH  Legal representatives or Trade register number: Sören Volger   Entity address: Forckenbeckstr. 64,  14199 , Berlin , Deutschland Listing address: Blissestraße 33, 1.OGmi, 10717, Berlin, Deutschland </t>
  </si>
  <si>
    <t>Casa D'Oro beutiful maisonette Apartment</t>
  </si>
  <si>
    <t xml:space="preserve">Legal entity name and Legal form: Berlinlofts UG haftungsbeschränkt  Legal representatives or Trade register number: HRB119127  Entity address: Stephanstraße 60, 10559, Berlin, Deutschland  Listing address: Friedrichstraße 17 , 10969, Berlin, Deutschland </t>
  </si>
  <si>
    <t>6-Bedroom mixed, Ensuite ,  No. 11</t>
  </si>
  <si>
    <t>Legal entity name and Legal form: Odysseehostel GmbH &amp;amp; Co KG Legal representatives or Trade register number: Susan Jurisch  Entity address: Singerstr. 109, 10179, Berin, Deutschland Listing address: Singerstr. 109, 10179, Berlin, Deutschland</t>
  </si>
  <si>
    <t>Berlin Altbau mit Balkon in relaxter WG</t>
  </si>
  <si>
    <t>Bright and cozy room in Neukölln</t>
  </si>
  <si>
    <t>Cozy room for 1-2p in Charlottenburg ( Westend )</t>
  </si>
  <si>
    <t>Lovely, spacious room in Prenzlauer Berg</t>
  </si>
  <si>
    <t>Appartement in historic center of Berlin</t>
  </si>
  <si>
    <t>01/Z/AZ/014389-22</t>
  </si>
  <si>
    <t>Berlin Central Schöneberg gorgeous room</t>
  </si>
  <si>
    <t>Eli</t>
  </si>
  <si>
    <t>33/873/02187-ZS23</t>
  </si>
  <si>
    <t>Mitten im geilsten Kiez Berlins</t>
  </si>
  <si>
    <t>Jannick</t>
  </si>
  <si>
    <t>Modern and new bright flat for long term stay</t>
  </si>
  <si>
    <t>ToM</t>
  </si>
  <si>
    <t>Downtown rooftop apartment-roof garden-great view</t>
  </si>
  <si>
    <t>cosy room in Berlin Lichtenberg</t>
  </si>
  <si>
    <t>railing</t>
  </si>
  <si>
    <t>Zimmer im buntem Prenzlauerberg am Park</t>
  </si>
  <si>
    <t>just the basics</t>
  </si>
  <si>
    <t>Clever choice near Potsdamerplatz</t>
  </si>
  <si>
    <t>Legal entity name and Legal form: Ferienwohnungen Pensionat24 FWP GmbH Legal representatives or Trade register number: AG Berlin Charlottenburg  HRB 140215  Entity address: Pohlstr 65, 10785, Berlin, Германия Listing address: Pohlstr 65, 10785, Berlin, Deutschland</t>
  </si>
  <si>
    <t>Big cozy vintage room in Berlin Friedrichshain</t>
  </si>
  <si>
    <t>Cosy and central room</t>
  </si>
  <si>
    <t>Rafael</t>
  </si>
  <si>
    <t>Nice 27qm room in Friedrichshain with a Berliner</t>
  </si>
  <si>
    <t>Jerry</t>
  </si>
  <si>
    <t>Helle 28qm Einzimmerwohnung in ruhiger Gegend.</t>
  </si>
  <si>
    <t>Gemütlich und zentral im Prenzlauer Berg</t>
  </si>
  <si>
    <t>First name and Last name: Rainer Lütkebohle  Contact address: Kanzowstr. 6, 10439, Berlin, Deutschland Listing address: Buchholzer Str. 8, 10437, Berlin, Deutschland</t>
  </si>
  <si>
    <t>Zentrales hübsches Zimmer</t>
  </si>
  <si>
    <t>02/Z/AZ/014174-21</t>
  </si>
  <si>
    <t>Cozy living in the heart of Friedrichshain</t>
  </si>
  <si>
    <t>Whole 2 rooms apartment!</t>
  </si>
  <si>
    <t>Elita</t>
  </si>
  <si>
    <t>Schöne Altbauwohnung</t>
  </si>
  <si>
    <t>Berlin Moabit</t>
  </si>
  <si>
    <t>Gülnur</t>
  </si>
  <si>
    <t>Cosy Appartment in the heart of Wedding</t>
  </si>
  <si>
    <t>Wg Zimmer in Kreuzberg</t>
  </si>
  <si>
    <t>Cool und zentral im Prenzl Berg: 2 Raum Studio</t>
  </si>
  <si>
    <t xml:space="preserve">First name and Last name: Rainer Lütkebohle   Contact address: Kanzowstr 6, 10439, Berlin , Deutschland  Listing address: Buchholzer Str 8, 10437, Berlin , Deutschland </t>
  </si>
  <si>
    <t>Cozy room for two persons in the heart of Berlin</t>
  </si>
  <si>
    <t>Berlin Mitte: 1Zimmer Wohnung, nah Alexander Platz</t>
  </si>
  <si>
    <t>Loft-like Home in the Kiez - Prenzlauer Berg</t>
  </si>
  <si>
    <t>Sinja</t>
  </si>
  <si>
    <t>Berlin Bohème in at the Landsberger Triangle</t>
  </si>
  <si>
    <t>Berlin Zehlendorf, cozy room with private bathroom</t>
  </si>
  <si>
    <t>06/Z/AZ/002747-18</t>
  </si>
  <si>
    <t>Bright room with balcony in Prenzlauer Berg</t>
  </si>
  <si>
    <t>Aaron</t>
  </si>
  <si>
    <t>Gemütliches Zimmer im Prenzlauer Berg</t>
  </si>
  <si>
    <t>A Cute Cosy Central Room in Berlin</t>
  </si>
  <si>
    <t>Walentin</t>
  </si>
  <si>
    <t>furnished, bright and new room for 22 days FHAIN</t>
  </si>
  <si>
    <t>Room in shared appartement - great for art-lovers</t>
  </si>
  <si>
    <t>Stunning 3 bedroom flat in Prenzlauerberg</t>
  </si>
  <si>
    <t>Legal entity name and Legal form: Valiant housing Limited Legal representatives or Trade register number: 10023798  Entity address: 118 Camberwell New Rd , SE5 0RS , London, United Kingdom  Listing address: Kuglerstrasse 8, 10439, Berlin, Germany</t>
  </si>
  <si>
    <t>Peaceful room in Wedding</t>
  </si>
  <si>
    <t>Light-flooded Penthouse Flat near Mauerpark</t>
  </si>
  <si>
    <t>lightened Apartment</t>
  </si>
  <si>
    <t>Cada</t>
  </si>
  <si>
    <t>First name and Last name: Ricarda McKelton  Contact address: Helmstr.8, 10827, Berlin, Berlin Listing address: Helmstr.8, 10827, Berlin, Berlin</t>
  </si>
  <si>
    <t>Comfortable room in Neukölln´s best area</t>
  </si>
  <si>
    <t>08/Z/AZ/011033-21</t>
  </si>
  <si>
    <t>Beautiful Room in the HEART of BERLIN</t>
  </si>
  <si>
    <t>Sehr hell</t>
  </si>
  <si>
    <t>BIG Central CityApt.PotsdamerPlatz Kreuzberg Mitte</t>
  </si>
  <si>
    <t>Legal entity name and Legal form: Berlin-Stay GmbH Legal representatives or Trade register number: HRB197418B  Entity address: Torstrasse 156, 10115, Berlin, Deutschland Listing address: Tempelhofer Ufer 16a, 10963, Berlin, Berlin</t>
  </si>
  <si>
    <t>little room with loftbed in Baumschulenweg</t>
  </si>
  <si>
    <t>Wunderschöne Altbauwohnung im Bergmannkiez</t>
  </si>
  <si>
    <t>Sun-drenched, luxury &amp; modern city loft</t>
  </si>
  <si>
    <t>Schönes Apartment in Wedding</t>
  </si>
  <si>
    <t>Schöne Zimmer in der Nähe vom Hb</t>
  </si>
  <si>
    <t>Raafat</t>
  </si>
  <si>
    <t>Gvantsa</t>
  </si>
  <si>
    <t>Prenzlberg/Mitte: Safe, quiet but super central</t>
  </si>
  <si>
    <t>Fredrik</t>
  </si>
  <si>
    <t>Charming &amp; sunny city center flat</t>
  </si>
  <si>
    <t>Eltayeb</t>
  </si>
  <si>
    <t>Beautiful flat in vibrant Friedrichshain</t>
  </si>
  <si>
    <t>30m2 Room in friendly flatshare</t>
  </si>
  <si>
    <t>Room next to Mauerpark</t>
  </si>
  <si>
    <t>HUGE, LUXURIOUS room, beautiful historic apartment</t>
  </si>
  <si>
    <t>Helles Zimmer in Citynähe</t>
  </si>
  <si>
    <t>07/Z/AZ/007542-19</t>
  </si>
  <si>
    <t>Welcome to Berlin!</t>
  </si>
  <si>
    <t>Schönes Zimmer in der Mitte Berlins</t>
  </si>
  <si>
    <t>Stylish and peaceful flat. Perfect for families.</t>
  </si>
  <si>
    <t>Nice and quiet room in lively center of Neukölln</t>
  </si>
  <si>
    <t>Ployz &amp; Moritz</t>
  </si>
  <si>
    <t>Cozy Central City Apt. Mitte prime Location</t>
  </si>
  <si>
    <t>Legal entity name and Legal form: Berlin-Stay GmbH Legal representatives or Trade register number: HRB197418B  Entity address: Torstrasse 156, 10115, Berlin, Deutschland Listing address: Torstrasse, 10115, Berlin, Berlin</t>
  </si>
  <si>
    <t>Berlin im Grünen</t>
  </si>
  <si>
    <t>195 SQM &amp; 5 BR // ENTIRE FLOOR: MAX 21 PERSON</t>
  </si>
  <si>
    <t>Prenzlauer Berg - pure living like a Berliner</t>
  </si>
  <si>
    <t>3min. vom Alex mit atemberaubendem Ausblick ! ✨</t>
  </si>
  <si>
    <t>Zimmer in Kreuzberg</t>
  </si>
  <si>
    <t>Bright quiet Loft with Roof Terrace Kreuzberg</t>
  </si>
  <si>
    <t>Schönes Zimmer in zentraler Lage</t>
  </si>
  <si>
    <t>Super gemütliche Wohnung in Wedding</t>
  </si>
  <si>
    <t>3 Charming 2 Room Apartment in Berlin Mitte</t>
  </si>
  <si>
    <t>01/Z/NA/004005-15</t>
  </si>
  <si>
    <t>Lovely 2 rooms in a sunny apartment near Mauerpark</t>
  </si>
  <si>
    <t>Charlottenburg: licht, grün &amp; verkehrsgünstig</t>
  </si>
  <si>
    <t>04/Z/ZA/003969-16</t>
  </si>
  <si>
    <t>Kollwitzplatz-Great Location/Bright/Spaceous</t>
  </si>
  <si>
    <t>Schönes, helles &amp; ruhiges Zimmer Altbauwohnung.</t>
  </si>
  <si>
    <t>06/Z/AZ/004018-22</t>
  </si>
  <si>
    <t>By the canal in vibrant Kreuzberg</t>
  </si>
  <si>
    <t>Jannick Pihl</t>
  </si>
  <si>
    <t>Sunny &amp; Cosy Top Floor in vibrant Berlin</t>
  </si>
  <si>
    <t>Sand</t>
  </si>
  <si>
    <t>Wohnen in der City</t>
  </si>
  <si>
    <t>04/Z/AZ/010843-21</t>
  </si>
  <si>
    <t>Schlafmöglichkeit in Kreuzkölln</t>
  </si>
  <si>
    <t>Big Double Room in the heart of Kreuzberg.</t>
  </si>
  <si>
    <t>Cozy room in shared Flat in Charlottenburg</t>
  </si>
  <si>
    <t>Thien</t>
  </si>
  <si>
    <t>Apartment with a gorgeous view</t>
  </si>
  <si>
    <t>Ivos</t>
  </si>
  <si>
    <t>01/Z/NA/005216-16</t>
  </si>
  <si>
    <t>Nollendorf Apartments Motzstraße (1002)</t>
  </si>
  <si>
    <t>07/Z/ZA/001725-16</t>
  </si>
  <si>
    <t>Berlin-Wedding: Cozy and Comfortable Living Space</t>
  </si>
  <si>
    <t>Gemütliches Zimmer im Friedrichshain am Boxi</t>
  </si>
  <si>
    <t>Schöne 1 Zimmer Wohnung in Friedrichshain.</t>
  </si>
  <si>
    <t>Melouka</t>
  </si>
  <si>
    <t>Creative room in Moabit, Berlin</t>
  </si>
  <si>
    <t>Fanny</t>
  </si>
  <si>
    <t>Gemütliche 3 Raumwohnung im schönen PrenzlauerBerg</t>
  </si>
  <si>
    <t>Great location Kreuzberg&amp;Neukölln</t>
  </si>
  <si>
    <t>Beautiful room in an old building, CENTRAL</t>
  </si>
  <si>
    <t>07/Z/AZ/007533-19</t>
  </si>
  <si>
    <t>Schöner Altbau Prenzlberg Kulturbrauerei 120m²</t>
  </si>
  <si>
    <t>Zentrale Lage mit ruhigem Hinterhof</t>
  </si>
  <si>
    <t>Beautiful and big room with balcony in Neukölln</t>
  </si>
  <si>
    <t>Zoe</t>
  </si>
  <si>
    <t>Voll chillig - Kreuzberg WG</t>
  </si>
  <si>
    <t>Cozy private room in a shared apartment</t>
  </si>
  <si>
    <t>Karlota</t>
  </si>
  <si>
    <t>Neuköln central</t>
  </si>
  <si>
    <t>Nice apartment in the hearth of Kreuzberg</t>
  </si>
  <si>
    <t>Ruhige Ferienwohnung Berlin Zentrum Friedrichshain</t>
  </si>
  <si>
    <t>Beautiful room, near canal (Neukölln/Kreuzberg)</t>
  </si>
  <si>
    <t>2 rooms - bright and cozy in vibrant Neukölln</t>
  </si>
  <si>
    <t>Kreuzkölln Appartment</t>
  </si>
  <si>
    <t>Cosy Bedroom ideal for couples</t>
  </si>
  <si>
    <t>Zentrales Apartment nähe Ostkreuz</t>
  </si>
  <si>
    <t>11/Z/AZ/002435-22</t>
  </si>
  <si>
    <t>Schöne Altbauwohnung im Gräfekiez / Kreuzberg</t>
  </si>
  <si>
    <t>Apartments im Hostel am Schäfersee _03</t>
  </si>
  <si>
    <t>Cosy Flat Berlin Mitte</t>
  </si>
  <si>
    <t>Studio in Prenzlauerberg</t>
  </si>
  <si>
    <t>Legal entity name and Legal form: Leuchselring gmbh Legal representatives or Trade register number: HRB 178784 B  Entity address: Kugler Str 8, 10439, Berlin, Germany Listing address: Kugler str 8, 10439, Berlin, Germany</t>
  </si>
  <si>
    <t>Bright room in the middle of the city</t>
  </si>
  <si>
    <t>Apartments im Hostel am Schäfersee_01</t>
  </si>
  <si>
    <t>First name and Last name: Mina Ghousi  Contact address: Eberswalder Str. 04, 10437, Berlin, Deutschland Listing address: Holländerstr. 127, 13407, Berlin , Deutschland</t>
  </si>
  <si>
    <t>Loft Room 2min from Tegel Lake</t>
  </si>
  <si>
    <t>bright furnished room in city center, 10min to hbf</t>
  </si>
  <si>
    <t>Beautiful Room in best Location</t>
  </si>
  <si>
    <t>Berlin-Kreuzberg: historisches Gelände, Terrasse</t>
  </si>
  <si>
    <t>ein schönes Zimmer im Herzen Prenzlbergs</t>
  </si>
  <si>
    <t>Modern apartment right at the Rosenthaler Platz</t>
  </si>
  <si>
    <t>01/Z/RA/013292-21</t>
  </si>
  <si>
    <t>Above the rooftops next to Frankfurter Tor</t>
  </si>
  <si>
    <t>Heart of Berlin: charming old building apartment</t>
  </si>
  <si>
    <t>Cozy Room In Streets Of Schlesi</t>
  </si>
  <si>
    <t>Alexandru</t>
  </si>
  <si>
    <t>cozy apartment, 30 qm, near city center</t>
  </si>
  <si>
    <t>1 Room Apartment/Studio Neukölln</t>
  </si>
  <si>
    <t>Small but nice Apartment</t>
  </si>
  <si>
    <t>GREAT Apartment in the heart of Berlin City</t>
  </si>
  <si>
    <t>Erman</t>
  </si>
  <si>
    <t>Helles Zimmer mit Loggia</t>
  </si>
  <si>
    <t>family friendly apartment prenzlauer berg</t>
  </si>
  <si>
    <t>Gemütliches Studio Apartment zentral gelegen</t>
  </si>
  <si>
    <t>Stylish Apartment in Centrum of Berlin 101 qm</t>
  </si>
  <si>
    <t>Legal entity name and Legal form: W-B UG Legal representatives or Trade register number: Yves Wolf-Bauwens  Entity address: Lilienthalstraße 6, 12529, Schönefeld , Brandenburg  Listing address: Uhlandstrasse 12, 10623, Berlin , Berlin</t>
  </si>
  <si>
    <t>Panorama view from top of architecture landmark</t>
  </si>
  <si>
    <t>Apartment Motzstraße with separate bedroom (1000)</t>
  </si>
  <si>
    <t>07/Z/ZA/001723-16</t>
  </si>
  <si>
    <t>Dachwohnung nahe Kurfürstendamm</t>
  </si>
  <si>
    <t>Modern eingerichtetes 1-Zimmer-Apartment</t>
  </si>
  <si>
    <t>Ilse in Neukoelln</t>
  </si>
  <si>
    <t>Li-An</t>
  </si>
  <si>
    <t>Berlin-Mitte: cosy and quiet rooms</t>
  </si>
  <si>
    <t>Marc-Pierre</t>
  </si>
  <si>
    <t>Cozy room in the heart of Friedrichshain</t>
  </si>
  <si>
    <t>Wg in Berlin Kreuzberg</t>
  </si>
  <si>
    <t>Modern classical 2 rooms home in Prenzlauerberg</t>
  </si>
  <si>
    <t>03/Z/RA/003711-18</t>
  </si>
  <si>
    <t>Spacious Apartment in Friedrichshain</t>
  </si>
  <si>
    <t>Fuad</t>
  </si>
  <si>
    <t>Loft mit Terrasse (Müggelsee/ Berlin-Köpenick)</t>
  </si>
  <si>
    <t>Great Stay</t>
  </si>
  <si>
    <t>Cozy Room In The Heart Of Kreuzberg, Top Location.</t>
  </si>
  <si>
    <t>Roy</t>
  </si>
  <si>
    <t>Cat and Baby friendly flat in the heart of Berlin</t>
  </si>
  <si>
    <t>2 room apartment Prenzlauer Berg</t>
  </si>
  <si>
    <t>Nice quiet room near Freie Universität Berlin</t>
  </si>
  <si>
    <t>Big cozy room in Neukölln, Berlin</t>
  </si>
  <si>
    <t>08/Z/AZ/008638-19</t>
  </si>
  <si>
    <t>Near Zoo Station/U2 Quiet Central Charlottenburg</t>
  </si>
  <si>
    <t>04/Z/AZ/007877-18</t>
  </si>
  <si>
    <t>Gemütliche Altbauwohnung, Gesundbrunnen</t>
  </si>
  <si>
    <t>Gemütliches Zimmer im Sprengelkiez</t>
  </si>
  <si>
    <t>Privatzimmer (privat room) in 4er WG (shared flat)</t>
  </si>
  <si>
    <t>Geronimo</t>
  </si>
  <si>
    <t>spacious, cosy room in Kreuzberg-Bergmannkiez</t>
  </si>
  <si>
    <t>02/Z/AZ/010897-19</t>
  </si>
  <si>
    <t>Cosy and quiet near Central Station+ Brandenb.Gate</t>
  </si>
  <si>
    <t>01/Z/AZ/010801-19</t>
  </si>
  <si>
    <t>Cozy &amp; light private room - Mitte / Wedding</t>
  </si>
  <si>
    <t>Spacious room in trendy Neukölln</t>
  </si>
  <si>
    <t>Asta</t>
  </si>
  <si>
    <t>City Apartment, good location</t>
  </si>
  <si>
    <t>Legal entity name and Legal form: GHS Green Hotelservice GmbH Legal representatives or Trade register number: HRB 177703 B  Entity address: Rhinstr 137A, 10315 , Berlin , Deutschland Listing address: Stettiner Str 24, 13357 , Berlin , Deutschland</t>
  </si>
  <si>
    <t>Simple and cozy room near Alexanderplatz</t>
  </si>
  <si>
    <t>Luxurious Design 70sqm View Bright Mitte/Kreuzberg</t>
  </si>
  <si>
    <t>01/Z/RA/013590-21</t>
  </si>
  <si>
    <t>Zimmer in einem 3-WG mit Balkon</t>
  </si>
  <si>
    <t>Rached</t>
  </si>
  <si>
    <t>Special, charming, super central</t>
  </si>
  <si>
    <t>Room in a spacious flat in the center of Neukölln</t>
  </si>
  <si>
    <t>** Perfect 2-shared flat with view over Berlin **</t>
  </si>
  <si>
    <t>Modern apartment in industrial style</t>
  </si>
  <si>
    <t>Lesley</t>
  </si>
  <si>
    <t>03/Z/RA/003591-18</t>
  </si>
  <si>
    <t>Bright centrally located apartment</t>
  </si>
  <si>
    <t>T</t>
  </si>
  <si>
    <t>Light and bright room in Kreuzberg, Görlitzer Park</t>
  </si>
  <si>
    <t>Studio Apartment Messe Berlin Charlottenburg</t>
  </si>
  <si>
    <t>Nelson &amp; Heike</t>
  </si>
  <si>
    <t>04/Z/AZ/010283-20</t>
  </si>
  <si>
    <t>Schöne Wohnung im Bergmannkiez</t>
  </si>
  <si>
    <t>Two rooms to yourself in Berlin Neukölln</t>
  </si>
  <si>
    <t>Kaja</t>
  </si>
  <si>
    <t>Spacious apartment on 2nd floor of a villa</t>
  </si>
  <si>
    <t>Lovely apartment in Charlottenburg</t>
  </si>
  <si>
    <t>Leonard</t>
  </si>
  <si>
    <t>Altbau Home in the Heart of Kreuzberg</t>
  </si>
  <si>
    <t>Moderne 2-Zimmer-Wohnung im Berliner Süden</t>
  </si>
  <si>
    <t>Marietta</t>
  </si>
  <si>
    <t>Spacious top floor apartment of a villa</t>
  </si>
  <si>
    <t>Lovely room+full use of the flat Prenzlauerberg</t>
  </si>
  <si>
    <t>First name and Last name: Marco bacchetta  Contact address: Prenzlauer Allee, 10405, Berlin, Deutschland Listing address: Prenzlauer Allee 9, 10405, Berlin, Deutschland</t>
  </si>
  <si>
    <t>Classic Neukölln - Private Rixdorf Room</t>
  </si>
  <si>
    <t>Keivon</t>
  </si>
  <si>
    <t>Studenten WG-Zimmer in Moabit</t>
  </si>
  <si>
    <t>Classic Berlin Apartment in Kreuzberg</t>
  </si>
  <si>
    <t>Kris</t>
  </si>
  <si>
    <t>Cosy flat near Tempelhofer Feld</t>
  </si>
  <si>
    <t>Cozy Room in the Heart of Kreuzkölln/T-Feld</t>
  </si>
  <si>
    <t>Ole</t>
  </si>
  <si>
    <t>Beautiful rooftop flat in the heart of Kreuzberg</t>
  </si>
  <si>
    <t>02/Z/RA/008786-18</t>
  </si>
  <si>
    <t>Lightfull Studio Appartment</t>
  </si>
  <si>
    <t>Helles gemütliches Zimmer im zentralen Berlin</t>
  </si>
  <si>
    <t>Welcome to Berlin.</t>
  </si>
  <si>
    <t>Cosy studio apartment in a central location</t>
  </si>
  <si>
    <t>03/Z/AZ/003816-18</t>
  </si>
  <si>
    <t>Berlin-Friedrichshain: Design-Wohnung mit Balkon</t>
  </si>
  <si>
    <t>Big sunshiny room in a new house near Tier Park</t>
  </si>
  <si>
    <t>Phuong &amp; Martin</t>
  </si>
  <si>
    <t>11/Z/AZ/001799-19</t>
  </si>
  <si>
    <t>Huge room in shared flat  Gesundbrunnen30m to U9/8</t>
  </si>
  <si>
    <t>Cozy light room Tegel Airport /Wedding</t>
  </si>
  <si>
    <t>Holiday 33 Apartment A next to Alexanderplatz</t>
  </si>
  <si>
    <t>Holiday 33</t>
  </si>
  <si>
    <t>First name and Last name: Haitao Long  Contact address: Wörther Str. 33, 10405, Berlin, Deutschland Listing address: Greifswalder Str. 33, 10405, Berlin, Deutschland</t>
  </si>
  <si>
    <t>Schönes Altbau-Zimmer im Prenzlauer Berg</t>
  </si>
  <si>
    <t>Scandinavian Design in Berlin Prenzlauer Berg</t>
  </si>
  <si>
    <t>Cozy Room in the heart of Berlín-Schöneberg!</t>
  </si>
  <si>
    <t>Cristóbal</t>
  </si>
  <si>
    <t>Schönes Zimmer im wunderschönen Friedrichshagen</t>
  </si>
  <si>
    <t>09/Z/AZ/003740-22</t>
  </si>
  <si>
    <t>Green tree owl cave in Steglitz under the roof!</t>
  </si>
  <si>
    <t>Tanita</t>
  </si>
  <si>
    <t>Bedroom + Office Room + Wintergarden in Neukölln</t>
  </si>
  <si>
    <t>Rehana</t>
  </si>
  <si>
    <t>08/Z/AZ/010918-21</t>
  </si>
  <si>
    <t>Spacious, cosy and modern Schöneberg Apartment</t>
  </si>
  <si>
    <t>Super 25m2 cozy room in prenzlauer</t>
  </si>
  <si>
    <t>Ku Damm Suite</t>
  </si>
  <si>
    <t>04/Z/ZA/004349-16</t>
  </si>
  <si>
    <t>Gemütliches Kinderzimmer</t>
  </si>
  <si>
    <t>Cozy Flat in Kreuzberg for Plant Lovers</t>
  </si>
  <si>
    <t>Großzügiges Dachstudio in traumhafter Lage</t>
  </si>
  <si>
    <t>05/Z/AZ/007134-19</t>
  </si>
  <si>
    <t>Cozy flat in Sonnenallee (Neukölln/Kreuzberg)</t>
  </si>
  <si>
    <t>Aurélien</t>
  </si>
  <si>
    <t>Stylisches Family-Apartment in Berlin</t>
  </si>
  <si>
    <t>Sunny flat with balcony</t>
  </si>
  <si>
    <t>First name and Last name: Susanne Kohler  Contact address: Charlottenburger Str. 23, 13086 , Berlin, Berlin Listing address: Charlottenburger Straße 23, 13086, Berlin, Berlin</t>
  </si>
  <si>
    <t>Lovely Modern Bohemian Apt - Alt-Treptow, Berlin</t>
  </si>
  <si>
    <t>Cozy room for 2 in the Heart of Neukölln/Kreuzberg</t>
  </si>
  <si>
    <t>Trendy Apartment next to Mauerpark</t>
  </si>
  <si>
    <t>Central, cosy and bright flat in Berlin Mitte</t>
  </si>
  <si>
    <t>01/Z/RA/008576-18</t>
  </si>
  <si>
    <t>Zentrales Family-Apartment in Berlin</t>
  </si>
  <si>
    <t>Gemütliches WG-Zimmer in Kreuzberg 36</t>
  </si>
  <si>
    <t>Spacious and Cozy Room in Berlin Neukölln</t>
  </si>
  <si>
    <t>Boryana</t>
  </si>
  <si>
    <t>Cozy Home</t>
  </si>
  <si>
    <t>Spacious Room in Berlin-Neukölln</t>
  </si>
  <si>
    <t>Süße Wohnung im Prenzlauerberg</t>
  </si>
  <si>
    <t>Farina</t>
  </si>
  <si>
    <t>Kleine Wohnung im Wedding</t>
  </si>
  <si>
    <t>Cosy &amp; stylish flat in Berlin near Friedrichshain</t>
  </si>
  <si>
    <t>Joel &amp; Peggy</t>
  </si>
  <si>
    <t>Spacious apartment in Friedrichshain</t>
  </si>
  <si>
    <t>Loft- Best location,90m2, 2bath, 2 Balcony, quiet.</t>
  </si>
  <si>
    <t>Damian</t>
  </si>
  <si>
    <t>03/Z/RA/006927-22</t>
  </si>
  <si>
    <t>Berlin Mitte: gemütliche helle Einzimmerwohnung</t>
  </si>
  <si>
    <t>Tahelah</t>
  </si>
  <si>
    <t>Bright and comfortable room near the center</t>
  </si>
  <si>
    <t>Only for women, beautiful room, 19th century charm</t>
  </si>
  <si>
    <t>04/Z/AZ/011722-22</t>
  </si>
  <si>
    <t>Moderne 2 Zimmer mit Balkon in Berlin Mitte</t>
  </si>
  <si>
    <t>Cozy, fully furnished Studio apartment in Berlin</t>
  </si>
  <si>
    <t>Schönes Privatzimmer im Prenzlauer Berg mit Balkon</t>
  </si>
  <si>
    <t>Beautiful Room in Wedding/Mitte :)</t>
  </si>
  <si>
    <t>Naza</t>
  </si>
  <si>
    <t>Cozy Nest in Berlin-Kreuzberg</t>
  </si>
  <si>
    <t>Wonderland in the Hipster Hood</t>
  </si>
  <si>
    <t>Make Love, Not War</t>
  </si>
  <si>
    <t>Cozy quiet studio in Berlin</t>
  </si>
  <si>
    <t>cozy and quiet room in beautiful Bergmannkiez!</t>
  </si>
  <si>
    <t>Berlin Kreuzberg/Mitte: en el centro de Berlin</t>
  </si>
  <si>
    <t>Helania</t>
  </si>
  <si>
    <t>Modern Apartment in Berlin near Lake and City Centre</t>
  </si>
  <si>
    <t>Karam</t>
  </si>
  <si>
    <t>Die beste Aussicht Berlins! Designer Wohnung!</t>
  </si>
  <si>
    <t>Simple yet clean &amp; cosy studio apartment in Berlin</t>
  </si>
  <si>
    <t>Shelley</t>
  </si>
  <si>
    <t>One room apartment in Mitte</t>
  </si>
  <si>
    <t>Anis</t>
  </si>
  <si>
    <t>Helles, großes Zimmer in WG</t>
  </si>
  <si>
    <t>COSY &amp; CLEAN STUDIO WITH ATMOSPHERE</t>
  </si>
  <si>
    <t>Celly</t>
  </si>
  <si>
    <t>Huge flat on legendary Kurfürstendamm 11.7.-18.7</t>
  </si>
  <si>
    <t>Space in quite area close to Neukölln/Kreuzberg</t>
  </si>
  <si>
    <t>Cozy 1 room apartment in the heart of Kreuzberg</t>
  </si>
  <si>
    <t>Relaxed in Berlin: Gardenflat in the cities heart</t>
  </si>
  <si>
    <t>07/Z/AZ/013607-22</t>
  </si>
  <si>
    <t>Acogedor Estudio en Kreuzberg/Mitte</t>
  </si>
  <si>
    <t>Berlin-Mitte | Unter den Linden | absolut zentral</t>
  </si>
  <si>
    <t>01/Z/AZ/013655-22</t>
  </si>
  <si>
    <t>Cozy and Spacious room @  WeserStr Neukölln</t>
  </si>
  <si>
    <t>Nathan</t>
  </si>
  <si>
    <t>sonniges Zimmer im Prenzlauer Berg</t>
  </si>
  <si>
    <t>Cozy Flat in located in Neukölln</t>
  </si>
  <si>
    <t>Bungalow/Gästehaus - Objekt 2  für 2-3 Personen</t>
  </si>
  <si>
    <t>Stylish old building apartment w/ balcony in Mitte</t>
  </si>
  <si>
    <t>ruhige WG in Schöneberg</t>
  </si>
  <si>
    <t>07/Z/AZ/008274-19</t>
  </si>
  <si>
    <t xml:space="preserve">New work in Berlin. </t>
  </si>
  <si>
    <t>31467204</t>
  </si>
  <si>
    <t>52.53295</t>
  </si>
  <si>
    <t>199</t>
  </si>
  <si>
    <t>Spacious room in Berlin-Prenzlauerberg</t>
  </si>
  <si>
    <t>Blanca</t>
  </si>
  <si>
    <t>A design gem in the heart of Mitte-Moabit</t>
  </si>
  <si>
    <t>First name and Last name: Michele Fossi  (michelefossi@gmail.com)  Contact address: kastanienallee 10, 10435, berlin, Germania Listing address: Bredowstr. 35 - Gewerbeeinheit EG rechts , 10551, berlin, Germania</t>
  </si>
  <si>
    <t>Nice apartment in Prenzlauer Berg</t>
  </si>
  <si>
    <t>Berlin Prenzlauer Berg - Zimmer am Wasserturm</t>
  </si>
  <si>
    <t>03/Z/AZ/006421-21</t>
  </si>
  <si>
    <t>Berlin-Mitte: 2 room flat with balcony</t>
  </si>
  <si>
    <t>Schöne Charlottenburger 2-Zimmerwohnung</t>
  </si>
  <si>
    <t>Nice room in an old building in Schöneberg</t>
  </si>
  <si>
    <t>Großes Altbauzimmer nahe Ku'Damm</t>
  </si>
  <si>
    <t>Einzelzimmer</t>
  </si>
  <si>
    <t>Negar</t>
  </si>
  <si>
    <t>Newly renovated x Hipster-charme in great location</t>
  </si>
  <si>
    <t>08/Z/AZ/007097-18</t>
  </si>
  <si>
    <t>Loft–Artige Wohnung mit Blick über Berlin</t>
  </si>
  <si>
    <t>Charmante Altbauwohnung mit Balkon am Ostkreuz</t>
  </si>
  <si>
    <t>Studio Arabel Design Apartments Berlin</t>
  </si>
  <si>
    <t>Arabel Design Apartments</t>
  </si>
  <si>
    <t>First name and Last name: Alexander Beliaikin  Contact address: Potsdamer Straße 89, 10785, Berlin, Deutschland Listing address: Potsdamer Straße 89, 10785, Berlin, Deutschland</t>
  </si>
  <si>
    <t>Spacious 1920s apartment in Friedrichshain</t>
  </si>
  <si>
    <t>One room apartment in the middle of Kreuzberg</t>
  </si>
  <si>
    <t>Mina Mahmoodian</t>
  </si>
  <si>
    <t>1 or 2 beds in Charlottenburg</t>
  </si>
  <si>
    <t>Anouk</t>
  </si>
  <si>
    <t>Weaving Woods Hotel-Apartment in Prenzlauer Berg</t>
  </si>
  <si>
    <t>Legal entity name and Legal form: UD Hospitality GmbH Legal representatives or Trade register number: Nils Bernau  Entity address: Sredzkistraße 49, 10435, Berlin, Deutschland Listing address: Christburger Str. 42, 10435, Berlin, Deutschland</t>
  </si>
  <si>
    <t>Berlin calling</t>
  </si>
  <si>
    <t>Beautiful and cozy apartment in Berlin</t>
  </si>
  <si>
    <t>Modern 66m2 flat in the heart of Friedrichshain</t>
  </si>
  <si>
    <t>2 beautiful rooms in Berlin-Wedding (Sprengelkiez)</t>
  </si>
  <si>
    <t>Friedrichshain, Room for 2 or more</t>
  </si>
  <si>
    <t>Cozy warm apartment in central area!</t>
  </si>
  <si>
    <t>Gemütliches Altbau-Zimmer mit Balkon in Kreuzberg</t>
  </si>
  <si>
    <t>02/Z/AZ/016108-22</t>
  </si>
  <si>
    <t>Charming  flat Kollwitzplatz</t>
  </si>
  <si>
    <t>Angele</t>
  </si>
  <si>
    <t>03/Z/AZ/003802-18</t>
  </si>
  <si>
    <t>Premium-Bedroom "Felbhain" next to Friedrichshain</t>
  </si>
  <si>
    <t>11/Z/AZ/001482-18</t>
  </si>
  <si>
    <t>Cozy Get-Away in Berlin</t>
  </si>
  <si>
    <t>Cosy 2rooms Apartment in Spandau area (2)</t>
  </si>
  <si>
    <t>Private room in Berlin-Mitte</t>
  </si>
  <si>
    <t>Charming 1-room-apartment in Neukölln</t>
  </si>
  <si>
    <t>Eliana</t>
  </si>
  <si>
    <t>City Apartment  Kreuzberg</t>
  </si>
  <si>
    <t>Berno</t>
  </si>
  <si>
    <t xml:space="preserve">Legal entity name and Legal form: Gülüzar Sen u. Bernd Jänike GbR Ferienwohnung  Legal representatives or Trade register number: Gülüzar Sen u. Bernd Jänike   Entity address: Dahlemer Weg 101, 14167 , Berlin , Deutschland  Listing address: Gneisenaustr 113 Nebeneingang rechts , 10961 , Berlin , Deutschland </t>
  </si>
  <si>
    <t>South facing bedroom in Wedding.</t>
  </si>
  <si>
    <t>Modern &amp; spacious duplex apartment with a balcony</t>
  </si>
  <si>
    <t>Großes Zimmer in Berin Mitte/Prenzlauer Berg</t>
  </si>
  <si>
    <t>Urban Jungle Hotel-Apartment in Prenzlauer Berg</t>
  </si>
  <si>
    <t>Legal entity name and Legal form: UD Hospitality GmbH Legal representatives or Trade register number: Nils Bernau  Entity address: Sredzkistraße 49, 10435, Berlin, Deutschland Listing address: Bänschstraße 79, 10247, Berlin, Deutschland</t>
  </si>
  <si>
    <t>Cozy Studio in Berlin-Mitte</t>
  </si>
  <si>
    <t>07/Z/RA/005648-18</t>
  </si>
  <si>
    <t>Cozy room in heart of Neukölln</t>
  </si>
  <si>
    <t>Branislav</t>
  </si>
  <si>
    <t>4 Betten Wohnung, zentral &amp; zum Wohlfühlen ...</t>
  </si>
  <si>
    <t>Taner</t>
  </si>
  <si>
    <t>2 Rooms at Schlesi – Green Kreuzberg Vibes</t>
  </si>
  <si>
    <t>Sunny &amp; Central 1Room Apt in the middle of Xberg</t>
  </si>
  <si>
    <t>Family apartment - spacious, quiet, safe, central</t>
  </si>
  <si>
    <t>01/Z/RA/012665-21</t>
  </si>
  <si>
    <t>Neukölln: Große helle und ruhige 2-Zimmer-Wohnung</t>
  </si>
  <si>
    <t>Bright flat in the heart of Berlin Friedrichshain</t>
  </si>
  <si>
    <t>Apartments im Hostel am Schäfersee _04</t>
  </si>
  <si>
    <t>Private Flat in the Middle of Berlin</t>
  </si>
  <si>
    <t>01/Z/AZ/013987-22</t>
  </si>
  <si>
    <t>spacious, quite appartment in Prenzlauer Berg</t>
  </si>
  <si>
    <t>03/Z/AZ/004444-19</t>
  </si>
  <si>
    <t>(2)Preiswerte, verkehrsgünstige Zimmer in Berlin 2</t>
  </si>
  <si>
    <t>First name and Last name: Reiner Roitsch  Contact address: Arnsberger Straße 53a, 12683, Berlin, Berlin Listing address: Arnsberger Straße 53a, 12683, Berlin, Berlin</t>
  </si>
  <si>
    <t>piccolo ma confortevole</t>
  </si>
  <si>
    <t>Doppelzimmer in ruhiger Lage im Berliner Kiez</t>
  </si>
  <si>
    <t>Ruhige 3 Zimmer Ferienwohnung im Süden Berlins</t>
  </si>
  <si>
    <t>Manuela Und Armin</t>
  </si>
  <si>
    <t>07/Z/ZA/000484-15</t>
  </si>
  <si>
    <t>Modern bright architect house in the greenery</t>
  </si>
  <si>
    <t>12/Z/RA/004231-22</t>
  </si>
  <si>
    <t>Charmante Altbauwohnung mit Balkon und  Kiezflair</t>
  </si>
  <si>
    <t>Leander</t>
  </si>
  <si>
    <t>Room in a penthouse in Friedrichshain</t>
  </si>
  <si>
    <t>Bright and cozy - Treptows finest</t>
  </si>
  <si>
    <t>Ruhige 2-Zimmer Ferienwohnung im Süden von Berlin</t>
  </si>
  <si>
    <t>07/Z/ZA/000485-15</t>
  </si>
  <si>
    <t>Oldschool cozy flat in Kreuzberg</t>
  </si>
  <si>
    <t>Spacious Apartment at Frankfurter Tor</t>
  </si>
  <si>
    <t>Jurek</t>
  </si>
  <si>
    <t>02/Z/RA/007967-18</t>
  </si>
  <si>
    <t>Bright living in Berlinmitte</t>
  </si>
  <si>
    <t>Elijah</t>
  </si>
  <si>
    <t>Cozy flat in Wedding near Airport Tegel</t>
  </si>
  <si>
    <t>Private Room in Artist Flat, Perfect for Couples</t>
  </si>
  <si>
    <t>Wunderschönes Zimmer im Herzen "Kreuzkölln"</t>
  </si>
  <si>
    <t>10sqm room in shared flat. Kotti,Kreuzberg, Berlin</t>
  </si>
  <si>
    <t>Welcome to Kreuzberg - cozy room, big bright flat!</t>
  </si>
  <si>
    <t>Ninell</t>
  </si>
  <si>
    <t>Cosy room in the middle of Neukölln, Schillerkiez</t>
  </si>
  <si>
    <t>Tata</t>
  </si>
  <si>
    <t>1 ZIMMERWOHNUNG @ KREUZBERG, BERLIN.</t>
  </si>
  <si>
    <t>Akwasi</t>
  </si>
  <si>
    <t>Large 2 story apartment in prime location</t>
  </si>
  <si>
    <t>Berlin charm &amp; industrial style in beautiful area</t>
  </si>
  <si>
    <t>Spacious rooftop apartment in Prenzlauerberg</t>
  </si>
  <si>
    <t>Cozy city apartment in an old charming building</t>
  </si>
  <si>
    <t>Randolf</t>
  </si>
  <si>
    <t>Quiet and comfy room in the center of Berlin</t>
  </si>
  <si>
    <t>Modernes Apartment für Familien und junge Menschen</t>
  </si>
  <si>
    <t>09/Z/AZ/002037-19</t>
  </si>
  <si>
    <t>Nice bedroom in Berlin-Neukölln's Schillerkiez</t>
  </si>
  <si>
    <t>Cosy apartment in the heart of Neukölln!</t>
  </si>
  <si>
    <t>Wedding best room</t>
  </si>
  <si>
    <t>Beautiful falt in Lenbachstrasse</t>
  </si>
  <si>
    <t>Spacious duplex apartment with a balcony &amp; a BBQ</t>
  </si>
  <si>
    <t>Malte Und Sarah</t>
  </si>
  <si>
    <t>Cozy Flat/ Friedrichshain/ Well located, but quiet</t>
  </si>
  <si>
    <t>Private room in shared apartment with friendly dog</t>
  </si>
  <si>
    <t>03/Z/AZ/004330-19</t>
  </si>
  <si>
    <t>two marvellous rooms in Neukölln</t>
  </si>
  <si>
    <t>Nastasya</t>
  </si>
  <si>
    <t>Sunny, beautifully furnished rooftop apartment</t>
  </si>
  <si>
    <t>Cosy, bright private room</t>
  </si>
  <si>
    <t>Sonnige Wohnung in ruhiger Lage in Kudamm-Nähe</t>
  </si>
  <si>
    <t>Großes Zimmer im Mitte</t>
  </si>
  <si>
    <t>Adi</t>
  </si>
  <si>
    <t>Sweet and cosy flat next to historical Rixdorf!</t>
  </si>
  <si>
    <t>Cozy and Spacious Studio Flat @ WeserStr Neukölln</t>
  </si>
  <si>
    <t>Luxurious apartment - City Center, West-Berlin</t>
  </si>
  <si>
    <t>COZY SUNNY PRIVATE ROOM xx with good location</t>
  </si>
  <si>
    <t>Suzanna</t>
  </si>
  <si>
    <t>Cozy Katha´s</t>
  </si>
  <si>
    <t>Cozy studio apartment in Neukölln</t>
  </si>
  <si>
    <t>08/Z/RA/006025-18</t>
  </si>
  <si>
    <t>City-West-Apartment</t>
  </si>
  <si>
    <t>Cosy/ Centrally located Apartment</t>
  </si>
  <si>
    <t>Malen</t>
  </si>
  <si>
    <t>207 sqm artist penthouse</t>
  </si>
  <si>
    <t>03/Z/ZA/003073-18</t>
  </si>
  <si>
    <t>Seestraße, Wedding</t>
  </si>
  <si>
    <t>LEGAL FLATfor4/withMetroU5/18Mins Brandenburg Gate</t>
  </si>
  <si>
    <t xml:space="preserve">Legal entity name and Legal form: Heliodor GmbH  Legal representatives or Trade register number: Michael Frömmter HRB 145046 B  Entity address: Alfred Straße 6, 10365, Berlin , Deutschland  Listing address: Alfred Straße 6 EG rechts, 10365 , Berlin , Deutschland </t>
  </si>
  <si>
    <t>Bright and cozy room in Berlin with a balcony!</t>
  </si>
  <si>
    <t>Helle und geräumige Wohnung am Straussberger Platz</t>
  </si>
  <si>
    <t>Central, sunny, 4th floor apartment with balcony</t>
  </si>
  <si>
    <t>Stylish room for up to 2 people in East Berlin</t>
  </si>
  <si>
    <t>Ruhige Oase mitten in Neukölln</t>
  </si>
  <si>
    <t>LA CASA</t>
  </si>
  <si>
    <t>Frau</t>
  </si>
  <si>
    <t>Spacious room in rooftop apartmt in Prenzlauerberg</t>
  </si>
  <si>
    <t>Big bedroom in lovely, quiet flat in Tempelhof</t>
  </si>
  <si>
    <t>Roni</t>
  </si>
  <si>
    <t>Zentral gelegenes, modernes Design-Apartment</t>
  </si>
  <si>
    <t>Cosy, well-located Room near Warschauerstrasse.</t>
  </si>
  <si>
    <t>Room next to Tempelhofer Feld in Kreuzberg!</t>
  </si>
  <si>
    <t>City-Appartment nahe KaDeWe &amp; Ku´damm</t>
  </si>
  <si>
    <t>Stylish/bright room in Kreuzberg near Tempel. Feld</t>
  </si>
  <si>
    <t>Typical Berlin old-building apt. directly at Görli</t>
  </si>
  <si>
    <t>Attic Loft in Historic Factory</t>
  </si>
  <si>
    <t xml:space="preserve">Legal entity name and Legal form: Berlinlofts UG haftungsbeschränkt  Legal representatives or Trade register number: HRB119127  Entity address: Stephanstraße 60, 10559, Berlin, Deutschland  Listing address: Stephanstraße 60, 10559, Berlin, Deutschland </t>
  </si>
  <si>
    <t>Cosy Flat for one or two</t>
  </si>
  <si>
    <t>living on one of the most beautiful lakes (CNN)</t>
  </si>
  <si>
    <t>Keyhan</t>
  </si>
  <si>
    <t>Private Apartment w/ Balcony 7 min walk to KaDeWe</t>
  </si>
  <si>
    <t>Berthold</t>
  </si>
  <si>
    <t>Large bright, quiet loft in central Berlin</t>
  </si>
  <si>
    <t>Jay P</t>
  </si>
  <si>
    <t>Design Apartment Berlin Prenzlauer Berg</t>
  </si>
  <si>
    <t>33/872/16566</t>
  </si>
  <si>
    <t>Cozy Loft Bedroom in Lovely Friedrichshain Altbau</t>
  </si>
  <si>
    <t>Karli</t>
  </si>
  <si>
    <t>02/Z/AZ/013398-21</t>
  </si>
  <si>
    <t>Charming maisonette with a garden by Ostkreuz</t>
  </si>
  <si>
    <t>11/Z/RA/001401-18</t>
  </si>
  <si>
    <t>Room in lovely rooftop flat with view over Berlin</t>
  </si>
  <si>
    <t>La Pflüger</t>
  </si>
  <si>
    <t>Cosy Apartment, in the Heart of Berlin</t>
  </si>
  <si>
    <t>Schönes helles Balkon-Zimmer für 2 in Neukölln</t>
  </si>
  <si>
    <t>Big Bedroom in Friedrichshain</t>
  </si>
  <si>
    <t>Cozy apartment in Neukoelln</t>
  </si>
  <si>
    <t>Liad</t>
  </si>
  <si>
    <t>Large 2 bedroom apartment in Berlin PrenzlauerBerg</t>
  </si>
  <si>
    <t>Vanni</t>
  </si>
  <si>
    <t>First name and Last name: Vanni Scolozzi  Contact address: Danziger Straße 100, 10405, Berlin, Deutschland Listing address: Danziger Straße 100, 10405 , Berlin, Deutschland</t>
  </si>
  <si>
    <t>Ruhige 2 Zimmer Wohnung im Prenzlauer Berg</t>
  </si>
  <si>
    <t>Doppelzimmer in sympathischer Haus-WG in Berlin</t>
  </si>
  <si>
    <t>Private Room in Central City West / 7</t>
  </si>
  <si>
    <t>Sunny cozy room in the heart of Kreuzkölln &lt;3</t>
  </si>
  <si>
    <t>2Rooms flat in quiet neighborhood/Spandau (22)</t>
  </si>
  <si>
    <t>Lovely and spacious guest room in Kreuzberg</t>
  </si>
  <si>
    <t>Haus in Pankow Niederschönhausen</t>
  </si>
  <si>
    <t>03/Z/RA/003506-18</t>
  </si>
  <si>
    <t>Burg Rummel</t>
  </si>
  <si>
    <t>Alternative rock'n'roll room in Neukölln</t>
  </si>
  <si>
    <t>Christian Dose</t>
  </si>
  <si>
    <t>Bright and Spacious Room in Berlin-Friedrichshain</t>
  </si>
  <si>
    <t>Whole Flat (1,5 rooms) near Schlesi</t>
  </si>
  <si>
    <t>Maitén</t>
  </si>
  <si>
    <t>07/Z/AZ/012647-22</t>
  </si>
  <si>
    <t>Cozy apartment in the heart of Friedrichshain</t>
  </si>
  <si>
    <t>Stylish&amp;spacious flat with big balcony in P-Berg</t>
  </si>
  <si>
    <t>03/Z/RA/003743-18</t>
  </si>
  <si>
    <t>m</t>
  </si>
  <si>
    <t>Moderne Wohnung nahe Messe und Olympiastadion</t>
  </si>
  <si>
    <t>05/Z/AZ/006699-18</t>
  </si>
  <si>
    <t>*Nice and cosy room in flatshare in Kreuzberg*</t>
  </si>
  <si>
    <t>Mouna</t>
  </si>
  <si>
    <t>Big and sunny apartment in Berlin!</t>
  </si>
  <si>
    <t>Bright &amp; Sunny room in Friedrichshain</t>
  </si>
  <si>
    <t>Jayne</t>
  </si>
  <si>
    <t>Großer Raum + Balkon im Herzen Berlins + HD-TV</t>
  </si>
  <si>
    <t>Großes Zimmer in Friedrichshain</t>
  </si>
  <si>
    <t>Cozy Room in Mitte/Prenz. With Garden.</t>
  </si>
  <si>
    <t>Gonzalo</t>
  </si>
  <si>
    <t>Happy Haeffi Place</t>
  </si>
  <si>
    <t>03/Z/AZ/003827-18</t>
  </si>
  <si>
    <t>Room close to Maybachufer</t>
  </si>
  <si>
    <t>Charming Flat in Kreuzberg</t>
  </si>
  <si>
    <t>DESIGNER ROOFTOP LOFT +balcony +central</t>
  </si>
  <si>
    <t>Waleed</t>
  </si>
  <si>
    <t>my little castle - central Apartment</t>
  </si>
  <si>
    <t>Billie &amp; Munja</t>
  </si>
  <si>
    <t>First name and Last name: Michael Schenk   Contact address: Heiligenstätter Straße 10, 1090, Wien, Österreich Listing address: Gutsmuthsstraße 11, 12163, Berlin, Deutschland</t>
  </si>
  <si>
    <t>Design Flat in Mitte City Center@Rosenthaler Platz</t>
  </si>
  <si>
    <t>Charming, furnished apartment in Mitte</t>
  </si>
  <si>
    <t>Ruhiges Zimmer in Friedrichshain mit süßen Katzen</t>
  </si>
  <si>
    <t>Ruhige, grüne Ecke Kreuzbergs</t>
  </si>
  <si>
    <t>02/Z/RA/007744-18</t>
  </si>
  <si>
    <t>Female room in Neukolln available (1 - 21 April)</t>
  </si>
  <si>
    <t>Nastja</t>
  </si>
  <si>
    <t>Perfect for families or small groups</t>
  </si>
  <si>
    <t>05/Z/RA/006666-18</t>
  </si>
  <si>
    <t>Friedrichshain-Leben</t>
  </si>
  <si>
    <t>Ann-Kristin</t>
  </si>
  <si>
    <t>Zimmer am Nollendorfplatz</t>
  </si>
  <si>
    <t>Nice room in a quiet area, well connected</t>
  </si>
  <si>
    <t>12/Z/AZ/001946-18</t>
  </si>
  <si>
    <t>Gemütliche Wohnung mit Garten mitten in Neukölln</t>
  </si>
  <si>
    <t>Rasmus</t>
  </si>
  <si>
    <t>Zimmer mit Balkon in Maisonette-Wohnung</t>
  </si>
  <si>
    <t>Gemütliche Wohnung mitten in Charlottenburg</t>
  </si>
  <si>
    <t>Annalena</t>
  </si>
  <si>
    <t>1 Zimmerwohnung im Altbaucharm</t>
  </si>
  <si>
    <t>Quiet apartment with balcony in top location</t>
  </si>
  <si>
    <t>Beautiful  Kreuzberg 36  home</t>
  </si>
  <si>
    <t>Jaqueline</t>
  </si>
  <si>
    <t>First name and Last name: JaquelineNakiri   Contact address: Lübbener str.3 10997 , 10997, Berlin , germany Listing address: Lübbener str.3, 10997, Berlin , Germany</t>
  </si>
  <si>
    <t>Spree view, urban and nature experience</t>
  </si>
  <si>
    <t>Daus</t>
  </si>
  <si>
    <t>Apartments im Hostel am Schäfersee_08</t>
  </si>
  <si>
    <t>First name and Last name: Mina Ghousi  Contact address: Eberswalder. 04, 10437, Berlin, Deutschland Listing address: Holländerstr. 127, 13407, Berlin, Deutschland</t>
  </si>
  <si>
    <t>Charming Appartement in Berlin Mitte</t>
  </si>
  <si>
    <t>Cosy top floor studio close to Kreuzberg</t>
  </si>
  <si>
    <t>07/Z/AZ/012807-22</t>
  </si>
  <si>
    <t>Zimmer+eigene Terasse direkt am S-Bahnhof</t>
  </si>
  <si>
    <t>Leni</t>
  </si>
  <si>
    <t>Designer apartment in the heart of Berlin</t>
  </si>
  <si>
    <t>01/Z/RA/011725-20</t>
  </si>
  <si>
    <t>Zentral gelegene Wohnung in Berlin-Mitte</t>
  </si>
  <si>
    <t>Altbauwohnung in Berlin, Prenzlauer Berg</t>
  </si>
  <si>
    <t>Awesome Place to stay in great Friedrichshain.</t>
  </si>
  <si>
    <t>Tranquil Room in Kreuzberg by Viktoriapark, Berlin</t>
  </si>
  <si>
    <t>Cozy &amp; authentic Berliner flat in Prenzlauer Berg</t>
  </si>
  <si>
    <t>Stilvolle Altbau-Whg. mit hochwertiger Ausstattung</t>
  </si>
  <si>
    <t>Ira Fiona</t>
  </si>
  <si>
    <t>Appartment zentral close Hauptbahnhof/Alt Moabit 2</t>
  </si>
  <si>
    <t>A quiet room in central Prenzlauer Berg</t>
  </si>
  <si>
    <t>Hassan</t>
  </si>
  <si>
    <t>primeflats - Apartment Langhans Berlin-Weißensee</t>
  </si>
  <si>
    <t>Legal entity name and Legal form: Primeflats Vacation Rentals GmbH Legal representatives or Trade register number: HRB 33726 P  Entity address: Paul-Schneider-Straße 17, 14513, Teltow, Deutschland Listing address: Langhansstraße 103, EG, 13086, Berlin, Deutschland</t>
  </si>
  <si>
    <t>Bin der Gastgeber ,der Ihre Privatsphäre schützt.</t>
  </si>
  <si>
    <t>Hellersdorf-Ost</t>
  </si>
  <si>
    <t>a cosy, super quiet room in wedding</t>
  </si>
  <si>
    <t>Toufic</t>
  </si>
  <si>
    <t>01/Z/AZ/014479-22</t>
  </si>
  <si>
    <t>The Dream.</t>
  </si>
  <si>
    <t>Quiet Room In The Green South (b/w)</t>
  </si>
  <si>
    <t>Iljana</t>
  </si>
  <si>
    <t>08/Z/AZ/007058-18</t>
  </si>
  <si>
    <t>Modernes Appartement mit Balkon in Berlin Mitte</t>
  </si>
  <si>
    <t>arabel Design Kingsize Apartment</t>
  </si>
  <si>
    <t>Light flooded flat in the heart of Berlin</t>
  </si>
  <si>
    <t>arabel Design Apartments Suite</t>
  </si>
  <si>
    <t>Schöne Wohnung im Gräfekiez!!!!</t>
  </si>
  <si>
    <t>Quiet Room In The Green South (red)</t>
  </si>
  <si>
    <t>Nice room in a new house near Tier Park</t>
  </si>
  <si>
    <t>Light-flooded penthouse, south-balcony</t>
  </si>
  <si>
    <t>03/Z/RA/004418-19</t>
  </si>
  <si>
    <t>Hostel Lekkerurlaub</t>
  </si>
  <si>
    <t>First name and Last name: kathrin wiesser  Contact address: graefestr, 89, 10967, berlin, Deutschland Listing address: graefestr, 89, 10967, berlin, Deutschland</t>
  </si>
  <si>
    <t>Beautiful Artist Loft</t>
  </si>
  <si>
    <t>room for 2 in Neukölln</t>
  </si>
  <si>
    <t>Nice apartment in centner of berlin</t>
  </si>
  <si>
    <t>Nice and central apartement in Charlottenburg</t>
  </si>
  <si>
    <t>65 m2 flat in the heart of Berlin Friedrichshain</t>
  </si>
  <si>
    <t>Wohnung im beliebten Bergmannkiez in Kreuzberg</t>
  </si>
  <si>
    <t>Sveaa</t>
  </si>
  <si>
    <t>Friedrichshain - rare find</t>
  </si>
  <si>
    <t>Zac</t>
  </si>
  <si>
    <t>02/Z/AZ/009755-19</t>
  </si>
  <si>
    <t>Minimalistic clean room cheaper than a hostel.</t>
  </si>
  <si>
    <t>Gourav</t>
  </si>
  <si>
    <t>AA room the perfect place to live Berlin!</t>
  </si>
  <si>
    <t>07/Z/AZ/006100-18</t>
  </si>
  <si>
    <t>Bungalow im schönen Berlin</t>
  </si>
  <si>
    <t>Despina</t>
  </si>
  <si>
    <t>Köpenicker Altbau</t>
  </si>
  <si>
    <t>flat in the heart of Neukölln near the canal</t>
  </si>
  <si>
    <t>Boutique Altbau Apartment</t>
  </si>
  <si>
    <t>01/Z/RA/013733-22</t>
  </si>
  <si>
    <t>Vibrant Hideaway With A Balcony in Prenzlauer Berg</t>
  </si>
  <si>
    <t>03/Z/RA/004634-19</t>
  </si>
  <si>
    <t>Beautiful and calm 50qm apartment in Prenzel' Berg</t>
  </si>
  <si>
    <t>Spacious Flat in Grunewald Villa</t>
  </si>
  <si>
    <t>Wunderschöne Altbauwohnung im  Prenzlauerberg</t>
  </si>
  <si>
    <t>Sweet One Room Apartment - U+S Bahn -  Moabit</t>
  </si>
  <si>
    <t>Apartments im Hostel am Schäfersee _09</t>
  </si>
  <si>
    <t>A private cozy room right next to the subway.</t>
  </si>
  <si>
    <t>Osam</t>
  </si>
  <si>
    <t>08/Z/AZ/006121-18</t>
  </si>
  <si>
    <t>Gemütliche Wohnung im Schillerkiez</t>
  </si>
  <si>
    <t>08/Z/AZ/006245-18</t>
  </si>
  <si>
    <t>Beautiful &amp; Big Room in  Prenzlauer Berg</t>
  </si>
  <si>
    <t>Cozy Apt. near Boxhagener Platz</t>
  </si>
  <si>
    <t>Nice Apartment, Best Location</t>
  </si>
  <si>
    <t>Dave &amp; Lee</t>
  </si>
  <si>
    <t>Spacious Room in cozy Flat for 1-2 people</t>
  </si>
  <si>
    <t>2 room flat Gardenview 2 Zimmerwohnung Gartenblick</t>
  </si>
  <si>
    <t>07/Z/AZ/010908-21</t>
  </si>
  <si>
    <t>Family friendly appartment - unusual architecture</t>
  </si>
  <si>
    <t>07/Z/RA/009367-20</t>
  </si>
  <si>
    <t>Wunderschöne Wohung nähe Boxhagenerplatz, Zentral</t>
  </si>
  <si>
    <t>Hell, gemütlich und ruhig, zentral in Opernviertel</t>
  </si>
  <si>
    <t>Iryna</t>
  </si>
  <si>
    <t>Big and cozy room (30m2) in Friedrichshain</t>
  </si>
  <si>
    <t>02/Z/AZ/009121-18</t>
  </si>
  <si>
    <t>2-room apartment ideal central in Berlin-Mitte</t>
  </si>
  <si>
    <t>01/Z/ZA/004767-16</t>
  </si>
  <si>
    <t>Room in beautiful Wedding apartment near metro</t>
  </si>
  <si>
    <t>cosy room in artist studio with lots of privacy</t>
  </si>
  <si>
    <t>Sarah &amp; Bongjun</t>
  </si>
  <si>
    <t>Well-located 2 bedroom apartment in Friedrichshain</t>
  </si>
  <si>
    <t>Altbauwohnung in Berlin Friedenau</t>
  </si>
  <si>
    <t>Deluxe penthouse in the heart of Berlin</t>
  </si>
  <si>
    <t>bright &amp; minimalistic room, great location</t>
  </si>
  <si>
    <t>2 Raum Altbauwohnung Prenzlauer Berg</t>
  </si>
  <si>
    <t>Lovely apartment in Friedrichshain :)</t>
  </si>
  <si>
    <t>Ruhiges Zimmer in der City West, Ku'dammnähe</t>
  </si>
  <si>
    <t>Artistic room surrounded by nightlife and history</t>
  </si>
  <si>
    <t>Nice and quiet 40m² flat with great location</t>
  </si>
  <si>
    <t>90 qm / 3 room familiy appartment in Neuköllln</t>
  </si>
  <si>
    <t>Easyberlin</t>
  </si>
  <si>
    <t>Karaki</t>
  </si>
  <si>
    <t>01//Z/ZA/00179-18</t>
  </si>
  <si>
    <t>Copper Loft - Luxury Design Apt in Lifestyle District</t>
  </si>
  <si>
    <t>02/Z/AZ/013504-21</t>
  </si>
  <si>
    <t>Penthouse-Apartment in Friedrichshain (+ Garage)</t>
  </si>
  <si>
    <t>02/ZRA/008233-18</t>
  </si>
  <si>
    <t>Berlin Mitte 1 Raum</t>
  </si>
  <si>
    <t>Hildegard</t>
  </si>
  <si>
    <t>Cozy Apartment in the heart of Kreuzberg</t>
  </si>
  <si>
    <t>Cozy colourful and quiet flat in Prenzlauer Berg!</t>
  </si>
  <si>
    <t>Gina &amp; Georg</t>
  </si>
  <si>
    <t>Attraktiver Rückzugsort im pulsierenden Kreuzberg</t>
  </si>
  <si>
    <t>Modern Micro Flat - 100 m from Metro</t>
  </si>
  <si>
    <t>Legal entity name and Legal form: Berlinbooking.com Ltd. Legal representatives or Trade register number: HRB 184903 B  Entity address: Potsdamer Platz 1, 10785, Berlin, Deutschland Listing address: Mierendorffplatz 11, 10589, Berlin, Deutschland</t>
  </si>
  <si>
    <t>CosY nice ROom for you!!!</t>
  </si>
  <si>
    <t>Violanta &amp; Alex</t>
  </si>
  <si>
    <t>Prenzlauer Berg, sunny 4 room apt.</t>
  </si>
  <si>
    <t>Large room with balcony close to city center</t>
  </si>
  <si>
    <t>01/Z/AZ/008824-18</t>
  </si>
  <si>
    <t>Cosy &amp; stylish 53qm apartment at Weserstraße</t>
  </si>
  <si>
    <t>Lofty &amp; bright top floor apartment w/ roof balcony</t>
  </si>
  <si>
    <t>VERY CENTRAL. Small and cozy</t>
  </si>
  <si>
    <t>quite but central apartment in Kreuzberg</t>
  </si>
  <si>
    <t>Vintage Design Apartment Berlin Prenzlauer Berg</t>
  </si>
  <si>
    <t>First name and Last name: Yousef Abdel-Nour  Contact address: Raumerstr. 16, 10437, Berlin, Deutschland Listing address: Göhrener Str. 1, 10437, Berlin, Berlin</t>
  </si>
  <si>
    <t>Beautiful &amp; spacious apartment in central Neukölln</t>
  </si>
  <si>
    <t>Loft am Viktoriapark</t>
  </si>
  <si>
    <t>Large Bedroom in Rixdorf/Neukölln</t>
  </si>
  <si>
    <t>Top Spot in Mitte</t>
  </si>
  <si>
    <t>Legal entity name and Legal form: Arbio Akazia GmbH Legal representatives or Trade register number: HRB 269523  Entity address: Am Haag 8, 82166, Gräfelfing, Germany Listing address: Christinenstraße 34, 10119, Berlin, Germany</t>
  </si>
  <si>
    <t>Perle im Bötzowkiez!</t>
  </si>
  <si>
    <t>Hella</t>
  </si>
  <si>
    <t>03/Z/RA/007173-22</t>
  </si>
  <si>
    <t>Wohnen am Boxi, mit ganz viel Charme</t>
  </si>
  <si>
    <t>Udo</t>
  </si>
  <si>
    <t>Mini-Apartment am Lietzensee</t>
  </si>
  <si>
    <t>Chandra</t>
  </si>
  <si>
    <t>Berlin Friedrichshain</t>
  </si>
  <si>
    <t>Cozy room in the heart of Berlin</t>
  </si>
  <si>
    <t>03/Z/AZ/004328-19</t>
  </si>
  <si>
    <t>Sunny and peaceful big flat in vibrant district</t>
  </si>
  <si>
    <t>The heart of Berlin</t>
  </si>
  <si>
    <t>Mo</t>
  </si>
  <si>
    <t>City Apartment near Shooping Center, 6 guests</t>
  </si>
  <si>
    <t>Berlin-Grunewald, Industrial Fair Berlin in 6 Min!</t>
  </si>
  <si>
    <t>Soli &amp; Hani</t>
  </si>
  <si>
    <t>04/Z/AZ/010882-21</t>
  </si>
  <si>
    <t>Home sweet home</t>
  </si>
  <si>
    <t>Gulkiz</t>
  </si>
  <si>
    <t>Sonniges Altbauzimmer Nähe Kurfürstendamm</t>
  </si>
  <si>
    <t>Charming refurbished</t>
  </si>
  <si>
    <t>Cool Studio Apartment in Berlin Prenzlauer Berg</t>
  </si>
  <si>
    <t>First name and Last name: Daniel Klenke  Contact address: Torstr.154, 10115, Berlin, Deutschland Listing address: Driesener Str.23, 10439, Berlin, Deutschland</t>
  </si>
  <si>
    <t>bright and sunny room in the heart of xberg</t>
  </si>
  <si>
    <t>Madleine</t>
  </si>
  <si>
    <t>Marcela (Berlin Friedrichshain) #1</t>
  </si>
  <si>
    <t>Marcela</t>
  </si>
  <si>
    <t>02/Z/RA/016576-22</t>
  </si>
  <si>
    <t>Stunning Apartment with great Subway connections.</t>
  </si>
  <si>
    <t>Hung</t>
  </si>
  <si>
    <t>Coole 1-Zimmer-Wohnung im Gräfekiez / Kreuzberg</t>
  </si>
  <si>
    <t>Gemütliches kleines Zimmer in West Berlin</t>
  </si>
  <si>
    <t>Bright+comfortable privat room in central Neukölln</t>
  </si>
  <si>
    <t>Ria</t>
  </si>
  <si>
    <t>süße kleine Ferienwohnung in Mitte/Tiergarten</t>
  </si>
  <si>
    <t>Huge (110 m2), central, child friendly and WiFi.</t>
  </si>
  <si>
    <t>02/Z/RA/014190-21</t>
  </si>
  <si>
    <t>Gallery apartment in city center</t>
  </si>
  <si>
    <t>First name and Last name: Krauel/Gil GbR  Contact address: Diese Unterkunft wird für mehr als drei Monate oder 92 in folge Nächte vermietet und daher ist keine Registrierung erforderlich., 10405, Berlin, Deutschland Listing address: Schönhauser Allee , 10119, Berlin, Deutschland</t>
  </si>
  <si>
    <t>A nice big and bright room in nice area-males only</t>
  </si>
  <si>
    <t>Abdullah</t>
  </si>
  <si>
    <t>Furnished room in the heart of Friedrichshain</t>
  </si>
  <si>
    <t>Upscale Serviced Apartment next to TV-Tower</t>
  </si>
  <si>
    <t>First name and Last name: Pascal Steck  Contact address: Voltairestr. 11, 10179, Berlin, Germany Listing address: Voltairestr. 11, 10179, Berlin, Germany</t>
  </si>
  <si>
    <t>Sunny, central room in the heart of Wedding</t>
  </si>
  <si>
    <t>Loft in Mitte/Kreuzberg</t>
  </si>
  <si>
    <t>Zimmer in WG in Neukölln</t>
  </si>
  <si>
    <t>Nice &amp; Cozy openspace in Schillerkiez</t>
  </si>
  <si>
    <t>08/Z/RA/005748-18</t>
  </si>
  <si>
    <t>Spacious Living &amp; Workspace @ Kreuzkölln WeserStr</t>
  </si>
  <si>
    <t>Bright, spacious room in the heart of Kreuzberg</t>
  </si>
  <si>
    <t>Room in Berlins beloved Bergmannkiez</t>
  </si>
  <si>
    <t>02/Z/AZ/016140-22</t>
  </si>
  <si>
    <t>Bright renovated 23qm room near Tempelhofer Feld</t>
  </si>
  <si>
    <t>Cozy room with terrace in Grunewald</t>
  </si>
  <si>
    <t>2 floor apartment in Prenzlauer Berg</t>
  </si>
  <si>
    <t>Big, bright room w/balcony available in Neukölln.</t>
  </si>
  <si>
    <t>Schönes Zimmer mitten im Prenzlauer Berg</t>
  </si>
  <si>
    <t>03/Z/AZ/003912-18</t>
  </si>
  <si>
    <t>Stunning Friedrichshain Apartment on the River</t>
  </si>
  <si>
    <t>Cosy Flat close to TempelhoferField &amp; Bergmannkiez</t>
  </si>
  <si>
    <t>Anoosh</t>
  </si>
  <si>
    <t>Nice place in the heart of Berlin</t>
  </si>
  <si>
    <t>Spacious and sunny room in cosy Schöneberg</t>
  </si>
  <si>
    <t>Großes Zimmer in einer WG in Lichtenberg</t>
  </si>
  <si>
    <t>Nuri</t>
  </si>
  <si>
    <t>Cosy, big room in the center of Berlin.</t>
  </si>
  <si>
    <t>Urban Kreuzberg Flat with Courtyard Balcony</t>
  </si>
  <si>
    <t>First name and Last name: Andreas Zaremba  Contact address: Lachmannstrasse 3, VH 1.OG, 10967 , Berlin, Berlin Listing address: Lachmannstrasse 3, Hochparterre &amp;amp; 2.OG, Seitenflügel, 10967, Berlin, Berlin</t>
  </si>
  <si>
    <t>Wunderschönes Altbauzimmer in Rixdorf</t>
  </si>
  <si>
    <t>Big "JUNGLE" room</t>
  </si>
  <si>
    <t>2 Zimmer, Traumapartment mit Blick auf den Park</t>
  </si>
  <si>
    <t>Zimmer im Bergmannkiez</t>
  </si>
  <si>
    <t>Peaceful and bright place in berlin`s heart.</t>
  </si>
  <si>
    <t>Cute Industrial style appartement</t>
  </si>
  <si>
    <t>Townhouse mit sonniger Terrasse in Berlin-Mitte</t>
  </si>
  <si>
    <t>Wohnung im Kollwitzkiez</t>
  </si>
  <si>
    <t>Mikail</t>
  </si>
  <si>
    <t>Gardenhouse in quiet backyard in Kreuzberg</t>
  </si>
  <si>
    <t>First name and Last name: Simon Reiche  Contact address: Heimstr. 10, 10965, Berlin, Deutschland Listing address: Fichtestr. 27, 10967, Berlin, Deutschland</t>
  </si>
  <si>
    <t>Ruhige und helle Ferienwohnung nähe Kudamm.</t>
  </si>
  <si>
    <t>07/Z/ZA/001490-16</t>
  </si>
  <si>
    <t>Cozy room w/ loft bed @Karl Marx Strasse U-Bahn</t>
  </si>
  <si>
    <t>Kurfürstendamm, Zoologischer Garten, Messe, KaDeWe</t>
  </si>
  <si>
    <t>helles, gemütliches Zimmer</t>
  </si>
  <si>
    <t>Annabell</t>
  </si>
  <si>
    <t>Magnifique maison de ville avec jardin</t>
  </si>
  <si>
    <t>Iohanna</t>
  </si>
  <si>
    <t>07/Z/RA/013481-22</t>
  </si>
  <si>
    <t>Great apartment by the canal with sunny balcony</t>
  </si>
  <si>
    <t>Private bedroom close to nature and culture</t>
  </si>
  <si>
    <t>Wunderschöne Altbauwohnung im Prenzlauer Berg</t>
  </si>
  <si>
    <t>Airport view</t>
  </si>
  <si>
    <t>Tsippora</t>
  </si>
  <si>
    <t>Liebevoll eingerichtete 3-Zimmer-Wohnung am Kudamm</t>
  </si>
  <si>
    <t>Central Berlin Mitte, cosy room with apartment</t>
  </si>
  <si>
    <t>Moritz Johannes</t>
  </si>
  <si>
    <t>Berlin based - beautiful apartment</t>
  </si>
  <si>
    <t>Cozy Flat in Kreuzberg</t>
  </si>
  <si>
    <t>Cozy 1 room apartment in vibrant district</t>
  </si>
  <si>
    <t>Quiet &amp; cosy Loft in the heart of Prenzlauer Berg</t>
  </si>
  <si>
    <t>Quiet Family Appartment near Alexanderplatz</t>
  </si>
  <si>
    <t>03/Z/RA/004733-19</t>
  </si>
  <si>
    <t>Very sunny , beautiful quite Roof Top Apartment.</t>
  </si>
  <si>
    <t>Apartments im Hostel am Schäfersee _02</t>
  </si>
  <si>
    <t>First name and Last name: Mina Ghousi  Contact address: Eberswalderstr. 05, 10437, Berlin, Deutschland Listing address: Holländerstr. 127, 13407, Berlin, Deutschland</t>
  </si>
  <si>
    <t>Посуточная возможность проживания 20</t>
  </si>
  <si>
    <t>Tiny House 1 in der Sunset Marina</t>
  </si>
  <si>
    <t>05/Z/AZ/009626-22</t>
  </si>
  <si>
    <t>URBAN cosy flat in X-Berg</t>
  </si>
  <si>
    <t>Sevda</t>
  </si>
  <si>
    <t>Rooftop Apartment in the heart of kreuzberg</t>
  </si>
  <si>
    <t>2 Raum Maisonette Loft mit tollen Balkon und Sonne</t>
  </si>
  <si>
    <t>Kriksa</t>
  </si>
  <si>
    <t>Berlin Charlottenburg in a Central Location</t>
  </si>
  <si>
    <t>Maycon</t>
  </si>
  <si>
    <t>Sare</t>
  </si>
  <si>
    <t>Cosy 3 bedroom apartment near the center of Berlin</t>
  </si>
  <si>
    <t>Mavin</t>
  </si>
  <si>
    <t>Beautiful studio downtown close to TV tower</t>
  </si>
  <si>
    <t>Tolle Einzimmerwohnung am KuDamm</t>
  </si>
  <si>
    <t>Family apartment near Mauerpark</t>
  </si>
  <si>
    <t>Ulf</t>
  </si>
  <si>
    <t>03/Z/RA/003684-18</t>
  </si>
  <si>
    <t>Grüne Stadtrandidylle - 22 min bis Potsdamer Platz</t>
  </si>
  <si>
    <t>First name and Last name: Sebastian Lehmann  Contact address: Buckower Chaussee 148, 12305, Berlin, Deutschland Listing address: Buckower Chaussee 148, 12305, Berlin, Deutschland</t>
  </si>
  <si>
    <t>Ruhige Dachgeschoss Maisonette in Prenzlauer Berg</t>
  </si>
  <si>
    <t>03/Z/RA/003563-18</t>
  </si>
  <si>
    <t>Modern, private bathroom &amp; entrance, sunny terrace</t>
  </si>
  <si>
    <t>Cosy and quiet flat in Kreuzberg with balcony</t>
  </si>
  <si>
    <t>Schöne Einzimmerwohnung in Berlin-Prenzlauer Berg</t>
  </si>
  <si>
    <t>Moderne 1-Zimmerwohnung in Berlin Wilmersdorf</t>
  </si>
  <si>
    <t>Zimmer in Moabit</t>
  </si>
  <si>
    <t>Willi</t>
  </si>
  <si>
    <t>3-bedroom-apartment in Mitte / Kreuzberg</t>
  </si>
  <si>
    <t>01/Z/RA/008388-18</t>
  </si>
  <si>
    <t>Light cozy room Wedding/Tegel Airport</t>
  </si>
  <si>
    <t>Apartments im Hostel am Schäfersee_10</t>
  </si>
  <si>
    <t>First name and Last name: Mina Ghousi  Contact address: Eberswalder.04, 10437, Berlin, Deutschland Listing address: Holländerstr. 127, 13407, Berlin, Deutschland</t>
  </si>
  <si>
    <t>Cozy west Berlin Altbau in Charlottenburg</t>
  </si>
  <si>
    <t>Hoai</t>
  </si>
  <si>
    <t>LANGEN Family Flair &amp; Comfort  - IDEAL LONGTERM</t>
  </si>
  <si>
    <t>Legal entity name and Legal form: Rockchair GmbH  Legal representatives or Trade register number: Sören Volger   Entity address: Forckenbeckstr. 64, 14199,  Berlin , Deutschland Listing address: Langenscheidtstr. 7, EGre, 10827, Berlin, Deutschland</t>
  </si>
  <si>
    <t>Bright 3br apartment next to the Panke stream</t>
  </si>
  <si>
    <t>Atalya</t>
  </si>
  <si>
    <t>Apartment in Mitte w/ Balcony on 21st floor</t>
  </si>
  <si>
    <t>01/Z/RA/008876-18</t>
  </si>
  <si>
    <t>BoutiqueHotel mittendrin in Berlin</t>
  </si>
  <si>
    <t>Cosy home in the middle of Berlin Neukölln</t>
  </si>
  <si>
    <t>Perfectly located home with a view in Berlin Mitte</t>
  </si>
  <si>
    <t>Ricky</t>
  </si>
  <si>
    <t>In the heart of the city - 🏳️‍🌈welcome</t>
  </si>
  <si>
    <t>Room im Wedding</t>
  </si>
  <si>
    <t>Berlin home for student travel</t>
  </si>
  <si>
    <t>Hong</t>
  </si>
  <si>
    <t>Idyllisches Ferienhaus im malerischen Rahnsdorf</t>
  </si>
  <si>
    <t>Bright 15m² room with balcony</t>
  </si>
  <si>
    <t>Nikolaj</t>
  </si>
  <si>
    <t>03/Z/AZ/004126-18</t>
  </si>
  <si>
    <t>Sunny vintage home</t>
  </si>
  <si>
    <t>Holidays in the heart of East Berlin</t>
  </si>
  <si>
    <t>Chri</t>
  </si>
  <si>
    <t>Sunny room with balkony in lovely Friedrichshain</t>
  </si>
  <si>
    <t>02/Z/AZ/013874-21</t>
  </si>
  <si>
    <t>Schöne helle wohnung in City berlin 3 OG fahrstuhl</t>
  </si>
  <si>
    <t>Sonniges Appartment mit Balkon und Flügel</t>
  </si>
  <si>
    <t>03/Z/RA/003354-18</t>
  </si>
  <si>
    <t>Cosy room in the heart of  X-Berg (Kreuzberg)</t>
  </si>
  <si>
    <t>Blaire &amp; Anna</t>
  </si>
  <si>
    <t>Large + central room with beautiful rooftop</t>
  </si>
  <si>
    <t>Mitten in Berlin. Mitten im Grünen.</t>
  </si>
  <si>
    <t>(Email hidden by Airbnb)</t>
  </si>
  <si>
    <t>Big, bright Kreuzberg warehouse conversion</t>
  </si>
  <si>
    <t>Berliner Wohnung im Wedding</t>
  </si>
  <si>
    <t>Practically your own place in the sun in Neukölln</t>
  </si>
  <si>
    <t>Nicky</t>
  </si>
  <si>
    <t>Mediterranean cosy room in the heart of Neukölln</t>
  </si>
  <si>
    <t>Sultani</t>
  </si>
  <si>
    <t>Einfamilienhaus in Hohenschönhausen</t>
  </si>
  <si>
    <t>Beautiful old building room Reuter-Kiez / Neukölln</t>
  </si>
  <si>
    <t>08/Z/AZ/006406-18</t>
  </si>
  <si>
    <t>18m² großes Zimmer (Durchgang) in lockerer 4er WG</t>
  </si>
  <si>
    <t>COSY AND WELL LOCATED APARTMENT. FEEL LIKE A LOCAL</t>
  </si>
  <si>
    <t>Kamil</t>
  </si>
  <si>
    <t>Cozy room in spacious shared apartment (Neukölln)</t>
  </si>
  <si>
    <t>Anastasiya</t>
  </si>
  <si>
    <t>08/Z/AZ/010839-21</t>
  </si>
  <si>
    <t>NEUKÖLLN: Private Room with own Bathroom</t>
  </si>
  <si>
    <t>Beautiful Design-apartment in the heart of Berlin</t>
  </si>
  <si>
    <t>Teem Verwaltung</t>
  </si>
  <si>
    <t>Casa Neukölln</t>
  </si>
  <si>
    <t>08/Z/AZ/012047-22</t>
  </si>
  <si>
    <t>Cozy bohemian apartment in the heart of Schöneberg</t>
  </si>
  <si>
    <t>Yunus Efe</t>
  </si>
  <si>
    <t>Arabel Design Komfort Studio (1-4 Personen)</t>
  </si>
  <si>
    <t>HIDEOUT</t>
  </si>
  <si>
    <t>Michelberger Hotel</t>
  </si>
  <si>
    <t>Legal entity name and Legal form: Monaco &amp;amp; Freunde GmbH &amp;amp; Co. KG Legal representatives or Trade register number: HRA 40463 B  Entity address: Warschauer Straße 39/40, 10243, Berlin, Berlin Listing address: Warschauer Straße 39/40, 10243, Berlin, Berlin</t>
  </si>
  <si>
    <t>Cheap room in Neukölln just next to the canal!</t>
  </si>
  <si>
    <t>Joosep</t>
  </si>
  <si>
    <t>Arabel Design Apartment (1-5 Personen)</t>
  </si>
  <si>
    <t>LOFT</t>
  </si>
  <si>
    <t>Spacious and minimalistic room on  Weserstraße</t>
  </si>
  <si>
    <t>Bellavista Wohnung in Neukölln</t>
  </si>
  <si>
    <t>08/Z/RA/007046-18</t>
  </si>
  <si>
    <t>Spacious room in the heart of Berlin - Ostbahnhof!</t>
  </si>
  <si>
    <t>Siddhant</t>
  </si>
  <si>
    <t>02/Z/AZ/008527-18</t>
  </si>
  <si>
    <t>Artist apartment next to park</t>
  </si>
  <si>
    <t>03/Z/RA/003514-18</t>
  </si>
  <si>
    <t>Gemütliches Hochbett mit gutem ÖPNV an der Spree</t>
  </si>
  <si>
    <t>09/Z/AZ/002458-20</t>
  </si>
  <si>
    <t>Artists studio house</t>
  </si>
  <si>
    <t>02/Z/RA/008625-18</t>
  </si>
  <si>
    <t>喆</t>
  </si>
  <si>
    <t>Bright and cosy room in Berlin Kreuzkölln</t>
  </si>
  <si>
    <t>Marika</t>
  </si>
  <si>
    <t>Super lovely  1-room apartment Kreuzkölln</t>
  </si>
  <si>
    <t>Quiet flat in the center -- Sprengelkiez</t>
  </si>
  <si>
    <t>Zimmer-1 Bayrische Viertel in Schöneberg</t>
  </si>
  <si>
    <t>Süheyla</t>
  </si>
  <si>
    <t>First name and Last name: süheyla asci  Contact address: apostel-paulus-str. 24, 10825 berlin, berlin, almanya Listing address: apostel-paulus-str. 24, 10825 berlin, berlin, almanya</t>
  </si>
  <si>
    <t>Cozy sunny apartment, excellent public transport</t>
  </si>
  <si>
    <t>08/Z/ZA/005524-18</t>
  </si>
  <si>
    <t>Central, cosy, quiet shelter in P-Berg for 1-2(3)</t>
  </si>
  <si>
    <t>Tilman</t>
  </si>
  <si>
    <t>03/Z/AZ/003745-18</t>
  </si>
  <si>
    <t>Gästezimmer für Kurztrips oder Pendler</t>
  </si>
  <si>
    <t>bed in a 6-Bedroom mixed, Ensuite   No. 20</t>
  </si>
  <si>
    <t>Legal entity name and Legal form: Odysseehostel GmbH &amp;amp; Co KG Legal representatives or Trade register number: Susan Jurisch  Entity address: SIngerstr. 109, 10179, Berlin, Deutschkand Listing address: Singerstr. 109, 10179, Berlin, Deutschand</t>
  </si>
  <si>
    <t>Cozy Appartment/flat at Bergmannkiez</t>
  </si>
  <si>
    <t>Zimmer in Friedrichshain - super Kiez+Anbindung</t>
  </si>
  <si>
    <t>Ruhiges Zimmer mit Parkblick in Charlottenburg</t>
  </si>
  <si>
    <t>Nice room in berlin city</t>
  </si>
  <si>
    <t>Super central &amp; cozy room at Zionskirchplatz!</t>
  </si>
  <si>
    <t>Ambra</t>
  </si>
  <si>
    <t>01/Z/AZ/011110-19</t>
  </si>
  <si>
    <t>Very central private bedroom next to Hauptbahnhof</t>
  </si>
  <si>
    <t>Berlin-Pappelallee -Prenzlauer Berg</t>
  </si>
  <si>
    <t>03/Z/RA/003622-18</t>
  </si>
  <si>
    <t>Двухкомнатная квартира на Штаакенер (5)</t>
  </si>
  <si>
    <t>Axel Superior Room at TWO Hotel Berlin by Axel</t>
  </si>
  <si>
    <t>TWO Hotel Berlin By Axel - Adults</t>
  </si>
  <si>
    <t>DE815656142</t>
  </si>
  <si>
    <t>Loft in the center of Berlin</t>
  </si>
  <si>
    <t>Hanah</t>
  </si>
  <si>
    <t>02/Z/AZ/013636-21</t>
  </si>
  <si>
    <t>Oppelner Oase</t>
  </si>
  <si>
    <t>Spacious light room in the east-Berlin</t>
  </si>
  <si>
    <t>Axel Superior Room with Breakfast at Axel Hotel Berlin by Axel</t>
  </si>
  <si>
    <t>Berlin Dachgeschoss Mädelswohnung "Nur für Mädels"</t>
  </si>
  <si>
    <t>Sunny and clean room in the heart of Neukölln</t>
  </si>
  <si>
    <t>Bohemian artist's home for creativity and relaxing</t>
  </si>
  <si>
    <t>Lumi</t>
  </si>
  <si>
    <t>Helle, große und familienfreundliche Wohnung</t>
  </si>
  <si>
    <t>Charming flat with balcony in the heart of Mitte</t>
  </si>
  <si>
    <t>Apartment Duo Comfort for 3 persons</t>
  </si>
  <si>
    <t>Bright Room in Friedrichshain near beautiful park</t>
  </si>
  <si>
    <t>Private Room in Friedrichshain</t>
  </si>
  <si>
    <t>02/Z/AZ/008458-18</t>
  </si>
  <si>
    <t>Wohnung und Homeoffice in Berlin Charlottenburg</t>
  </si>
  <si>
    <t>Private bright room in a spacious wg 12 m2</t>
  </si>
  <si>
    <t>In the HEARTHEART of Berlin</t>
  </si>
  <si>
    <t>Beautiful and quiet room in Kreuzberg</t>
  </si>
  <si>
    <t>Giuliana</t>
  </si>
  <si>
    <t>Charlottenbrunner</t>
  </si>
  <si>
    <t>04/Z/ZA/007261-18</t>
  </si>
  <si>
    <t>Studio appt in Neukölln,close to Tempelhofer Feld</t>
  </si>
  <si>
    <t>Argy</t>
  </si>
  <si>
    <t>08/Z/ZA/003777-16</t>
  </si>
  <si>
    <t>Dein Heim in Friedrichshain!  Lage: Lebendig!</t>
  </si>
  <si>
    <t>Super Central, Super Sunny, Super beautiful</t>
  </si>
  <si>
    <t>Cozy Room</t>
  </si>
  <si>
    <t>minimalistic apartment with canalview</t>
  </si>
  <si>
    <t>Sohila</t>
  </si>
  <si>
    <t>02/Z/RA/009142-18</t>
  </si>
  <si>
    <t>Großzügige,ruhige,helle Parterrewohnung</t>
  </si>
  <si>
    <t>Luxuriöse Wohnung am Wasserturm</t>
  </si>
  <si>
    <t>Traumhafte Wohnung mitten in Schöneberg</t>
  </si>
  <si>
    <t>07/Z/ZE/004636-18</t>
  </si>
  <si>
    <t>Perfect location!Middle of B.Host won't stay there</t>
  </si>
  <si>
    <t>Simla</t>
  </si>
  <si>
    <t>Beautiful Comfy Light Airy Spacious Home Apt</t>
  </si>
  <si>
    <t>06/Z/RA/002947-19</t>
  </si>
  <si>
    <t>Cosy flat close to centre -2 min to metro station</t>
  </si>
  <si>
    <t>Berna</t>
  </si>
  <si>
    <t>4-Bedroom mixed, Ensuite , TV No. 20</t>
  </si>
  <si>
    <t>Legal entity name and Legal form: Odysseehostel GmbH &amp;amp; co KG Legal representatives or Trade register number: Susan Jurisch  Entity address: Singerstr. 109, 10179, Berlin, Deutschland Listing address: Singerstr. 109, 10179, Berlin, Deutschland</t>
  </si>
  <si>
    <t>Walk to Mitte's Museum from a Luxurious Design Studio</t>
  </si>
  <si>
    <t>Zarah</t>
  </si>
  <si>
    <t>01/Z/RA/008478-18</t>
  </si>
  <si>
    <t>Sunny central Berlin apartment</t>
  </si>
  <si>
    <t>Ruby</t>
  </si>
  <si>
    <t>Spacious Family Home in F-Hain</t>
  </si>
  <si>
    <t>Ernst</t>
  </si>
  <si>
    <t>02/Z/RA/008327-18</t>
  </si>
  <si>
    <t>Artistry 3 room flat, balcony, central location</t>
  </si>
  <si>
    <t>-U3 EG-</t>
  </si>
  <si>
    <t>First name and Last name: Bärbel Eulitz  Contact address: Uhlandstraße 3, 10623, Berlin, Deutschland Listing address: Uhlandstraße , 10623, Berlin, Deutschland</t>
  </si>
  <si>
    <t>Kreuzberg Vibes Apartment</t>
  </si>
  <si>
    <t>Talal</t>
  </si>
  <si>
    <t>Cozy, quiet and central apartment in Kreuzberg</t>
  </si>
  <si>
    <t>Elegant attic studio</t>
  </si>
  <si>
    <t>Hanspeter</t>
  </si>
  <si>
    <t>07/Z/AZ/011629-21</t>
  </si>
  <si>
    <t>02/Z/AZ/008509-18</t>
  </si>
  <si>
    <t>Berlin Home mit Katze zu versorgen</t>
  </si>
  <si>
    <t>MaReine</t>
  </si>
  <si>
    <t>Tiny House 2 in der Sunset Marina</t>
  </si>
  <si>
    <t>Bright, central and spacious (inc Bike)</t>
  </si>
  <si>
    <t>01/Z/AZ/008519-18</t>
  </si>
  <si>
    <t>1-room flat in Friedrichshain</t>
  </si>
  <si>
    <t>Will</t>
  </si>
  <si>
    <t>Privatzimmer mit Garten in ruhiger Lage</t>
  </si>
  <si>
    <t>Park</t>
  </si>
  <si>
    <t>Finnhütte Oase</t>
  </si>
  <si>
    <t>09/Z/AZ/003349-22</t>
  </si>
  <si>
    <t>Cozy bedroom</t>
  </si>
  <si>
    <t>House with wonderful garden in Charlottenburg</t>
  </si>
  <si>
    <t>Great room, directly at Tempelhofer Feld &amp; Station</t>
  </si>
  <si>
    <t>Stylish Apartment - 120 sqm - Friedrichsain</t>
  </si>
  <si>
    <t>Zimmer in Gemütlicher und zentraler 2 Raumwohnung</t>
  </si>
  <si>
    <t>Gemütliches Schlafzimmer am ALEX</t>
  </si>
  <si>
    <t>01/Z/AZ/014096-22</t>
  </si>
  <si>
    <t>Neue, sonnige und zentrale Wohnung</t>
  </si>
  <si>
    <t>modern loft apartment Berlin Rummelsburger Bucht</t>
  </si>
  <si>
    <t>11/Z/RA/001481-18</t>
  </si>
  <si>
    <t>Apartments im Hostel am Schäfersee_15</t>
  </si>
  <si>
    <t>First name and Last name: Mina Ghousi  Contact address: Eberswalderstr.04, 10437, Berlin, Deutschland Listing address: Holländerstr. 127, 13407, Berlin, Deutschland</t>
  </si>
  <si>
    <t>70s Retro Cosy 100 meters to Canal, top location</t>
  </si>
  <si>
    <t>A modern, sunny and private room in PBerg.</t>
  </si>
  <si>
    <t>Supermax</t>
  </si>
  <si>
    <t>03/Z/AZ/006318-21</t>
  </si>
  <si>
    <t>25 sqm room in central Berlin Friedrichshain</t>
  </si>
  <si>
    <t>01/Z/RA/012936-21</t>
  </si>
  <si>
    <t>Zimmer mit separatem Eingang/Bad in Zehlendorf</t>
  </si>
  <si>
    <t>06/Z/AZ/002791-18</t>
  </si>
  <si>
    <t>Warm and genuine Berlin home</t>
  </si>
  <si>
    <t>Amanda-Li</t>
  </si>
  <si>
    <t>ruhig</t>
  </si>
  <si>
    <t>Saif</t>
  </si>
  <si>
    <t>1-room Studio for up to 2 persons</t>
  </si>
  <si>
    <t>Axel city with Breakfast at Axel Hotel Berlin</t>
  </si>
  <si>
    <t>Axel Hotel Berlin - Adults Only</t>
  </si>
  <si>
    <t>DE253060419</t>
  </si>
  <si>
    <t>Axel Junior Suite at Axel Hotel Berlin</t>
  </si>
  <si>
    <t>Stylish Spree Apartment in the heart of Berlin</t>
  </si>
  <si>
    <t>Stille Oase im lebendigen Akazienkiez</t>
  </si>
  <si>
    <t>Axel Suite with Breakfast at Axel Hotel Berlin</t>
  </si>
  <si>
    <t>Wunderschöne Wohnung in bester Lage</t>
  </si>
  <si>
    <t>09/Z/AZ/001550-18</t>
  </si>
  <si>
    <t>Axel Junior Suite with Breakfast at Axel Hotel Berlin</t>
  </si>
  <si>
    <t>Gemütlicher Raum im Herzen Neuköllns</t>
  </si>
  <si>
    <t>Merle Malou</t>
  </si>
  <si>
    <t>Studio in Kreuzberg / Reichenbergerstr 2 OG</t>
  </si>
  <si>
    <t>2People*central*Neukölln*sunny room*lovely balcony</t>
  </si>
  <si>
    <t>Nahal</t>
  </si>
  <si>
    <t>Axel Suite at Axel Hotel Berlin</t>
  </si>
  <si>
    <t>ruhiges Doppelzimmer 3.1 zum Innenhof (3. Etage)</t>
  </si>
  <si>
    <t>Happy vacation time</t>
  </si>
  <si>
    <t>Willy Lapse</t>
  </si>
  <si>
    <t>Bright, cozy room w/ own balcony in Friedrichshain</t>
  </si>
  <si>
    <t>Flat in Berlin‘s most popular district</t>
  </si>
  <si>
    <t xml:space="preserve">Legal entity name and Legal form: Jolie GmbH Legal representatives or Trade register number:  HRB 224699 B  Entity address: Irmgardstr. 31, 14169, Berlin, Deutschland  Listing address: Lasdehner Str. 28, 10243, Berlin, Deutschland </t>
  </si>
  <si>
    <t>Lovely, bright apartment with balcony, near lake!</t>
  </si>
  <si>
    <t>Schöne und zentrale Wohnung im Herzen Berlins</t>
  </si>
  <si>
    <t>Aisha</t>
  </si>
  <si>
    <t>ruhiges Zweibettzimmer 3.2 zum Innenhof (3. Etage)</t>
  </si>
  <si>
    <t>Sonnige Künstler Wohnung in Berlin Kreuzberg</t>
  </si>
  <si>
    <t>Sigrid</t>
  </si>
  <si>
    <t>ruhiges Einzelzimmer 3.3 zum Innenhof (3. Etage)</t>
  </si>
  <si>
    <t>Zimmer Nähe S-Bahnhof Wedding</t>
  </si>
  <si>
    <t>2-rooms Apartment for up to 5 persons</t>
  </si>
  <si>
    <t>Berlin Prenzlauer Berg</t>
  </si>
  <si>
    <t>modern &amp; central apartment near Alexanderplatz</t>
  </si>
  <si>
    <t>First name and Last name: Julian Türk  Contact address: Berlin, 10249, Berlin, Germany Listing address: Löwestraße 28, 10249, Berlin, Germany</t>
  </si>
  <si>
    <t>FU-Zentral, schöne Teil/Wohnung in saniert.20er Ja</t>
  </si>
  <si>
    <t>06/Z/AZ/002628-18</t>
  </si>
  <si>
    <t>Im Herzen von Kreuzberg - Unterkunft im Altbau</t>
  </si>
  <si>
    <t>Legal entity name and Legal form: Dorothea Schrimpe, UMIWI GmbH Legal representatives or Trade register number: Dorothea Schrimpe, HRB: 142992 B  Entity address: Muskauer Straße 50, Erdgeschoss, 10997, Berlin, Deutschland Listing address: Muskauer Straße 50, 10997, Berlin, Deutschland</t>
  </si>
  <si>
    <t>Sunny Top Floor Room with balcony in Neukölln</t>
  </si>
  <si>
    <t>Helles Zimmer am Ku’damm Messedamm zu Fuß 20min</t>
  </si>
  <si>
    <t>Berlin berlin</t>
  </si>
  <si>
    <t>Samet</t>
  </si>
  <si>
    <t>Amazing 3 floor penthouse in the heart of Berlin</t>
  </si>
  <si>
    <t>Edoardo And Rachel</t>
  </si>
  <si>
    <t>01/Z/RA/013909-22</t>
  </si>
  <si>
    <t>L MODERN BERLIN CENTRE- 3 ROOMS COOL LCTN V1032</t>
  </si>
  <si>
    <t>Artist Loft 113 - for film/photo available</t>
  </si>
  <si>
    <t>Sarah &amp; Caspar</t>
  </si>
  <si>
    <t>01/Z/RA/008325-18</t>
  </si>
  <si>
    <t>150m² in the center with garden near Spree</t>
  </si>
  <si>
    <t>Double bed in Neukölln</t>
  </si>
  <si>
    <t>Beautiful 1 Bedroom Apartment Fully Equipped!</t>
  </si>
  <si>
    <t>Apartment in Berlin Kreuzberg</t>
  </si>
  <si>
    <t>Ralf&amp;Áine</t>
  </si>
  <si>
    <t>02/Z/RA/008304-18</t>
  </si>
  <si>
    <t>1 zimmer  wohnung</t>
  </si>
  <si>
    <t>Hayat</t>
  </si>
  <si>
    <t>Bright and cosy room in Neukölln</t>
  </si>
  <si>
    <t>Sonniger Garten+Wohnung in Pankow, 1-4 Pers.</t>
  </si>
  <si>
    <t>03/Z/RA/003334-18</t>
  </si>
  <si>
    <t>Ein schönes Zimmer mit Balkon in Berlin</t>
  </si>
  <si>
    <t>Iwona</t>
  </si>
  <si>
    <t>08/Z/AZ/008339019</t>
  </si>
  <si>
    <t>Comfy bedroom in the heart of Neukölln</t>
  </si>
  <si>
    <t>Antonin</t>
  </si>
  <si>
    <t>Beautiful apartment in the heart of Kreuzberg</t>
  </si>
  <si>
    <t>Modernized 2 room apartment in the heart of Berlin</t>
  </si>
  <si>
    <t>Phillip</t>
  </si>
  <si>
    <t>07/Z/RA/005702-18</t>
  </si>
  <si>
    <t>Private bedroom in Berlin Charlottenburg.</t>
  </si>
  <si>
    <t>Hussam</t>
  </si>
  <si>
    <t>modern n' central studio near to Alexanderplatz</t>
  </si>
  <si>
    <t>02/Z/AZ/014276-21</t>
  </si>
  <si>
    <t>Traumhafte Wohnung in Pankows Alter Mälzerei</t>
  </si>
  <si>
    <t>03/Z/AZ/004399-19</t>
  </si>
  <si>
    <t>Berlin ruhiges Hinterhaus</t>
  </si>
  <si>
    <t>cosy and nice in central Friedrichshain</t>
  </si>
  <si>
    <t>Axel Superior Room with Breakfast at Axel Hotel Berlin</t>
  </si>
  <si>
    <t>Ideal for families! Townhouse in centre Berlin</t>
  </si>
  <si>
    <t>03/Z/RA/007261-22</t>
  </si>
  <si>
    <t>Central apartment - small, comfi and romantic</t>
  </si>
  <si>
    <t>A beautiful spacious and sunny apartment in the heart of Berlin!</t>
  </si>
  <si>
    <t>Ruhig &amp; Grün im Norden von Berlin</t>
  </si>
  <si>
    <t>12/Z/AZ/001940-18</t>
  </si>
  <si>
    <t>Ruhige, gemütliche Wohnung/ Bright and cozy flat</t>
  </si>
  <si>
    <t>Cosy Neukolln Mezzanine Apartment near Canal</t>
  </si>
  <si>
    <t>08/Z/RA/006191-18</t>
  </si>
  <si>
    <t>Beautiful artsy room in center with bike</t>
  </si>
  <si>
    <t>Ganze Wohnung in ruhiger Lage</t>
  </si>
  <si>
    <t>Wohn 230-05/Z/AB/005664-16</t>
  </si>
  <si>
    <t>Bright room near park and central</t>
  </si>
  <si>
    <t>Cozy and Bright Apartment - Epicentre</t>
  </si>
  <si>
    <t xml:space="preserve">First name and Last name: Luise Evers  Contact address: Bunsenstrasse 9f, 37073, Göttingen, Deutschland  Listing address: Koppenplatz 1, 10115, Berlin, Deutschland </t>
  </si>
  <si>
    <t>Helles Zimmer mit 1 Bett 140 cm für zwei Personen</t>
  </si>
  <si>
    <t>Margitta</t>
  </si>
  <si>
    <t>Beautiful &amp; comfortable place in the centre 102 qm</t>
  </si>
  <si>
    <t>01/Z/RA/013354-21</t>
  </si>
  <si>
    <t>Helmholtzplatz,  Berlin</t>
  </si>
  <si>
    <t>Central &amp; Modern DesignStudio w/ Flexible Check In</t>
  </si>
  <si>
    <t>Beautiful, brand new apartment in center Berlin!</t>
  </si>
  <si>
    <t>Emanuele</t>
  </si>
  <si>
    <t>Cosy and Quiet Stay at the Ufer</t>
  </si>
  <si>
    <t>08/Z/AZ/006648-18</t>
  </si>
  <si>
    <t>Room near Alex perfect for the Berlin short trip</t>
  </si>
  <si>
    <t>Tolles Zimmer mit Balkon in Altbauwohnung</t>
  </si>
  <si>
    <t>Tiny and smart flat (23 m) near Frei Uni Berlin</t>
  </si>
  <si>
    <t>Yevhen</t>
  </si>
  <si>
    <t>light-filled quiet artist-flat</t>
  </si>
  <si>
    <t>01/Z/RA/008454-18</t>
  </si>
  <si>
    <t>Large Cosy Room in Rixdorf</t>
  </si>
  <si>
    <t>Neukölln, 2 room appartment</t>
  </si>
  <si>
    <t>Room in shared flat in Friedrichshain</t>
  </si>
  <si>
    <t>Möbliertes, ruhiges Zimmer mit separatem Eingang</t>
  </si>
  <si>
    <t>Cozy Room for Two next to Lake</t>
  </si>
  <si>
    <t>Kostis</t>
  </si>
  <si>
    <t>Room in beautiful central WG in Friedrichshain</t>
  </si>
  <si>
    <t>Itay</t>
  </si>
  <si>
    <t>Family Apartment | Hotel BIG MAMA Berlin</t>
  </si>
  <si>
    <t>Legal entity name and Legal form: Hotel Big Mama Berlin, Clarissa Meier Legal representatives or Trade register number: David-Friedemann Henning  Entity address: Koloniestr. 24, 13359, Berlin, Deutschland Listing address: Koloniestr. 24, 13359, Berlin, Deutschland</t>
  </si>
  <si>
    <t>Gorgeous Room in Historical Kreuzberg Apartment</t>
  </si>
  <si>
    <t>02/Z/AZ/013418-21</t>
  </si>
  <si>
    <t>Minimalistische 1-Zimmerwohnung in Friedrichshain</t>
  </si>
  <si>
    <t>Norema</t>
  </si>
  <si>
    <t>Modern South Facing 2 bedroom Central Berlin-</t>
  </si>
  <si>
    <t>Al</t>
  </si>
  <si>
    <t xml:space="preserve">First name and Last name: Al Ewers   Contact address: Kommandanten str 70, 10117, Berlin, Germany  Listing address: Kommandanten str 70, 10117, Berlin, Germany </t>
  </si>
  <si>
    <t>Design-Apartment im Szeneviertel Friedrichshain</t>
  </si>
  <si>
    <t>Übernachtung im Tanzstudio</t>
  </si>
  <si>
    <t>58536839</t>
  </si>
  <si>
    <t>52.49284</t>
  </si>
  <si>
    <t>43</t>
  </si>
  <si>
    <t>Beautiful bright room in Neukölln</t>
  </si>
  <si>
    <t>Liebevoll renovierter Altbau in Prenzlauer Berg</t>
  </si>
  <si>
    <t>03/Z/RA/006843-22</t>
  </si>
  <si>
    <t>Tolles Zimmer in Kreuzberg – zentral &amp; gemütlich</t>
  </si>
  <si>
    <t>02/Z/AZ/008044-18</t>
  </si>
  <si>
    <t>Axel City with Breakfast at TWO Hotel Berlin by Axel</t>
  </si>
  <si>
    <t>studio loft with a nice terrace in Berlin Neukölln</t>
  </si>
  <si>
    <t>Cozy and relaxing flat in the green Lichtenrade</t>
  </si>
  <si>
    <t>Galina</t>
  </si>
  <si>
    <t>07/Z/NA/006984-19</t>
  </si>
  <si>
    <t>Writer's house Prenzlauer Berg</t>
  </si>
  <si>
    <t>C.</t>
  </si>
  <si>
    <t>Spacy two and a half-room Apart. in best location</t>
  </si>
  <si>
    <t>114qm Maisonette + 45qm Dachterrasse, Zentral</t>
  </si>
  <si>
    <t>04/Z/RA/007813-18</t>
  </si>
  <si>
    <t>08/Z/AZ/009294-20</t>
  </si>
  <si>
    <t>Individual studio in the heart of Wedding</t>
  </si>
  <si>
    <t>Apartment with private entrance, terrace &amp; garden</t>
  </si>
  <si>
    <t>Bianka</t>
  </si>
  <si>
    <t>11/Z/AZ/001415-18</t>
  </si>
  <si>
    <t>Dope Location,  Cool Housemates, Functional Crib</t>
  </si>
  <si>
    <t>Neus</t>
  </si>
  <si>
    <t>Zimmer mit Balkon in Friedenau - only for woman!!!</t>
  </si>
  <si>
    <t>Cozy simple flat for low budget travelers</t>
  </si>
  <si>
    <t>Room in Lifestyle Apartment with private ROOFTOP</t>
  </si>
  <si>
    <t>Cozy Fhain flat</t>
  </si>
  <si>
    <t>Sjard</t>
  </si>
  <si>
    <t>柏林豪华市中心高档物业独立单间浴缸洗衣机整体厨房75寸彩电Wi-Fi真皮豪华沙发新房</t>
  </si>
  <si>
    <t>利亚</t>
  </si>
  <si>
    <t>In der Nähe Ku’damm, vielen Cafés und Restaurants</t>
  </si>
  <si>
    <t>Bright 1-Room Appartement for a nice weekend</t>
  </si>
  <si>
    <t>VINTAGE COSY GREEN</t>
  </si>
  <si>
    <t>Zentrales Zimmer am Volkspark Friedrichshain</t>
  </si>
  <si>
    <t>02/Z/RA/014326-21</t>
  </si>
  <si>
    <t>Schöne große Wohnung mitten in Prenzlauer Berg.</t>
  </si>
  <si>
    <t>Central in Mitte! Spacious, cosy room,own entrance</t>
  </si>
  <si>
    <t>Tropical private room facing Hasenheide Park</t>
  </si>
  <si>
    <t>Ligia-And-Tim</t>
  </si>
  <si>
    <t>Quiet 3 rooms flat on the canal in Neukölln.</t>
  </si>
  <si>
    <t>Ran</t>
  </si>
  <si>
    <t>Gemütliche Wohnung mit ruhigem begrünten Innenhof</t>
  </si>
  <si>
    <t>Cozy flat with top location in Friedrichshain</t>
  </si>
  <si>
    <t>02/Z/RA/016002-22</t>
  </si>
  <si>
    <t>Charming, spacious 1890's apt in Berlin - Mitte</t>
  </si>
  <si>
    <t>Chihab</t>
  </si>
  <si>
    <t>Spacious room in turn of the century apartment</t>
  </si>
  <si>
    <t>Neue Dachgeschosswohnung mit Terrasse &amp; Weitblick</t>
  </si>
  <si>
    <t>Cozy apartment between Mauerpark and Berlin Mitte</t>
  </si>
  <si>
    <t>pure nostalgia</t>
  </si>
  <si>
    <t>lovely house for lovely family</t>
  </si>
  <si>
    <t>Kreuz-kölln writer's refuge, sunny simple flat</t>
  </si>
  <si>
    <t>Big, familyfriendly apartment in Prenzlauer Berg</t>
  </si>
  <si>
    <t>03/Z/RA/003631-18</t>
  </si>
  <si>
    <t>spatial atmospheric apartment at vivid Ostkreuz</t>
  </si>
  <si>
    <t>Bjørn</t>
  </si>
  <si>
    <t>02/Z/RA/007941-18</t>
  </si>
  <si>
    <t>Axel Single Room at TWO Hotel Berlin by Axel</t>
  </si>
  <si>
    <t>Urban Paradise with big terrace/next to Mauerpark</t>
  </si>
  <si>
    <t>03/Z/AZ/007554-22</t>
  </si>
  <si>
    <t>Axel Single Room with Breakfast at TWO Hotel Berlin by Axel</t>
  </si>
  <si>
    <t>Beautiful living on the Kreuzberg</t>
  </si>
  <si>
    <t>02/Z/RA/013516-21</t>
  </si>
  <si>
    <t>Axel Junior Suite with Breakfast at TWO Hotel Berlin by axel</t>
  </si>
  <si>
    <t>Bright room near park and center</t>
  </si>
  <si>
    <t>Axel Suite at TWO Hotel Berlin by Axel</t>
  </si>
  <si>
    <t>Kinderzimmer gemütlich</t>
  </si>
  <si>
    <t>Einfache, charmante Schöneberger Seitenstrassenwg</t>
  </si>
  <si>
    <t>First name and Last name: Tobias Lenel  Contact address: Langenscheidtstraße 6, 10827, Berlin, Berlin Listing address: Langenscheidtstraße 6, 10827, Berlin, Berlin</t>
  </si>
  <si>
    <t>Axel Junior Suite at TWO Hotel Berlin by Axel</t>
  </si>
  <si>
    <t>Minimal/Mid-Century inspired room in Prenzlberg</t>
  </si>
  <si>
    <t>Axel Suite with Breakfast at TWO Hotel Berlin by Axel</t>
  </si>
  <si>
    <t>Cosy, well situated and clean apartment</t>
  </si>
  <si>
    <t>Libor</t>
  </si>
  <si>
    <t>09/Z/RA/001555-18</t>
  </si>
  <si>
    <t>Basecamp House, Carport- Stylish, central &amp; comfy</t>
  </si>
  <si>
    <t>07/Z/RA/010128-21</t>
  </si>
  <si>
    <t>Light &amp; beautiful room next to Mauerpark Berlin</t>
  </si>
  <si>
    <t>quiet corner just 1min walk from Mauerpark</t>
  </si>
  <si>
    <t>Legal entity name and Legal form: Old Town Apartments GmbH Legal representatives or Trade register number: HRB 91054  Entity address: Schönhauser Allee 5, 10119, Berlin, Deutschland Listing address: Schönhauser Allee 5, 10119, Berlin, Deutschland</t>
  </si>
  <si>
    <t>Room for cat lovers in Friedrichshain very central</t>
  </si>
  <si>
    <t>bequemes,sonniges Quartier-mit Balkon und Garten</t>
  </si>
  <si>
    <t>10/Z/AZ/004906-21</t>
  </si>
  <si>
    <t>Lovely, modern &amp; central accomodation near Spree</t>
  </si>
  <si>
    <t>Stylish, Spacious, Modern Studio with Balcony</t>
  </si>
  <si>
    <t>Central private room near the Admiralsbrücke</t>
  </si>
  <si>
    <t>Gjorgi</t>
  </si>
  <si>
    <t>Lemon Tree Room - king size bed, private, central</t>
  </si>
  <si>
    <t>Denise &amp; Jürgen</t>
  </si>
  <si>
    <t>02/Z/AZ/010762-19</t>
  </si>
  <si>
    <t>Central apartment in Berlin/ modern minimalist</t>
  </si>
  <si>
    <t>Axel Single Room at Axel Hotel Berlin</t>
  </si>
  <si>
    <t>Room with a view !</t>
  </si>
  <si>
    <t>Ruhige Wohnung mit Dachterasse im Grünen</t>
  </si>
  <si>
    <t>Hans Werner</t>
  </si>
  <si>
    <t>03/Z/AZ/003656-18</t>
  </si>
  <si>
    <t>Cozy flat in neukolln</t>
  </si>
  <si>
    <t>Axel Superior Room at Axel Hotel Berlin</t>
  </si>
  <si>
    <t>apartment im Kaskelkiez</t>
  </si>
  <si>
    <t>Axel Single room with Breakfast at Axel Hotel Berlin</t>
  </si>
  <si>
    <t>Beautiful 1 room apartment</t>
  </si>
  <si>
    <t>04/Z/RA/007812-18</t>
  </si>
  <si>
    <t>2-Zimmer Design-Penthouse auf der Insel Eiswerder</t>
  </si>
  <si>
    <t>First name and Last name: Kolja Stegemann, Suite.030 GmbH  Contact address: Brunnenstraße 49, 10115, Berlin, Deutschland Listing address: Eiswerder Str. 17, 13585, Berlin, Deutschland</t>
  </si>
  <si>
    <t>Spacious family appartement in Prenzlauer Berg</t>
  </si>
  <si>
    <t>First name and Last name: Kolja Stegemann, Suite.030 GmbH  Contact address: Brunnenstraße 49, 10115, Berlin, Deutschland Listing address: Eiswerderstr. 17, 13585, Berlin, Deutschland</t>
  </si>
  <si>
    <t>Quiet Apartment in Mitte near Bellevue Tiergarten</t>
  </si>
  <si>
    <t>Min</t>
  </si>
  <si>
    <t xml:space="preserve">First name and Last name: Iva Doci   Contact address:  Calvinstraße , 10557, Berlin, Germany Listing address: Calvinstraße , 10557, Berlin, Germany </t>
  </si>
  <si>
    <t>Mitte, Designer trendy flat. Perfect location.</t>
  </si>
  <si>
    <t>Basma</t>
  </si>
  <si>
    <t>1808-01/z/ra/008330-18</t>
  </si>
  <si>
    <t>Private Room next to Maybachufer</t>
  </si>
  <si>
    <t>Nikolaas</t>
  </si>
  <si>
    <t>08/Z/AZ/010941-21</t>
  </si>
  <si>
    <t>Big Apartment for Couple or Family in Kreuzberg</t>
  </si>
  <si>
    <t>Fenil</t>
  </si>
  <si>
    <t>3 Bed Apartment in Prenzlauer Berg</t>
  </si>
  <si>
    <t>Zachar</t>
  </si>
  <si>
    <t>Legal entity name and Legal form: Z&amp;amp;M hotelbetriebs GmbH Legal representatives or Trade register number: Zachar Fridman  Entity address: Schivelbeinerstr 42, 10439, Berlin, Deutschland Listing address: Schivelbeinerstr 42, 10439, Berlin, Deutschland</t>
  </si>
  <si>
    <t>2 Room Apartment in the Heart of Mitte</t>
  </si>
  <si>
    <t>Prenzlauer Berg / Mauerpark</t>
  </si>
  <si>
    <t>Unterkunft im schönen Prenzlauer- Berg</t>
  </si>
  <si>
    <t>03/Z/RA/003678-18</t>
  </si>
  <si>
    <t>Helle Maisonettewohnung im Prenzlauer Berg</t>
  </si>
  <si>
    <t>03/Z/RA/003531-18</t>
  </si>
  <si>
    <t>Accogliente Monolocale nel cuore di PrenzlauerBerg</t>
  </si>
  <si>
    <t>Giovanna</t>
  </si>
  <si>
    <t>Berlijnse pracht aan het water</t>
  </si>
  <si>
    <t>Marleijn</t>
  </si>
  <si>
    <t>Dachgeschossmaisonette</t>
  </si>
  <si>
    <t>03/Z/RA/004477-19</t>
  </si>
  <si>
    <t>Marilyn Monroe double bed in Prenzlauer promenade</t>
  </si>
  <si>
    <t>Traditional Flat Near Cultural Center</t>
  </si>
  <si>
    <t>Marck</t>
  </si>
  <si>
    <t>Bright and spacious room in shared flat - Neukölln</t>
  </si>
  <si>
    <t>Wohlfühloase Pankow, Parkplatz inklusive, City nah</t>
  </si>
  <si>
    <t>03/Z/RA/003844-18</t>
  </si>
  <si>
    <t>Sunny penthouse at the canal (Kreuzberg)</t>
  </si>
  <si>
    <t>02/Z/RA/007968-18</t>
  </si>
  <si>
    <t>Familienwohnung am Volkspark Friedrichshain</t>
  </si>
  <si>
    <t>mediterranean style apartment</t>
  </si>
  <si>
    <t>33/8/82/452043-39</t>
  </si>
  <si>
    <t>Long-term convenient 2-Room Apartment in Mitte</t>
  </si>
  <si>
    <t>29qm luxurious room in Neukölln, Berlin (Estrel)</t>
  </si>
  <si>
    <t>08/Z/AZ/008611-19</t>
  </si>
  <si>
    <t>Family &amp; Business Mitte - CAR PARK- IDEAL LONGTERM</t>
  </si>
  <si>
    <t>Legal entity name and Legal form: Rockchair GmbH  Legal representatives or Trade register number: Sören Volger  Entity address:  Forckenbeckstr. 64, 14199 ,  Berlin ,  Deutschland Listing address: Greifswalderstr. 33, 2.OG re, 10405, Berlin, Berlin</t>
  </si>
  <si>
    <t>Small Groups welcome. By Zoo/U2 Ernst-Reuter Platz</t>
  </si>
  <si>
    <t>Artistic cozy flat in Mitte</t>
  </si>
  <si>
    <t>03/Z/RA/006125-21</t>
  </si>
  <si>
    <t>1 1/2 Zimmer Wohnung/Schillerkiez Neukölln</t>
  </si>
  <si>
    <t>primeflats - Apartment Genter 2 Berlin-Wedding</t>
  </si>
  <si>
    <t>01/Z/AF/000994-14</t>
  </si>
  <si>
    <t>Great cozy room to rent in nice big apartment!</t>
  </si>
  <si>
    <t>Patrice</t>
  </si>
  <si>
    <t>Zimmer in Berlin Wohnung Mitte/Prenzlauer Berg</t>
  </si>
  <si>
    <t>Berlin from above: 5th-floor Loft with Elevator</t>
  </si>
  <si>
    <t>01/Z/RA/008521-18</t>
  </si>
  <si>
    <t>Clean, cozy, central (!) Kreuzberg</t>
  </si>
  <si>
    <t>Schönes, helles Zimmer mitten in Neukölln</t>
  </si>
  <si>
    <t>1 Room Apartment, Bathroom, Kitchen - Central</t>
  </si>
  <si>
    <t>Room with balcony available- 20min from center</t>
  </si>
  <si>
    <t>Laurine</t>
  </si>
  <si>
    <t>First name and Last name: Laurine Tuchagues  Contact address: Bernkastlerstrasse 14, 12247, Lankwitz, Allemagne Listing address: Bernkastlerstrasse 14, 12247, Berlin, Allemagne</t>
  </si>
  <si>
    <t>Keine Ferienwohnung sondern mein/ ein Zuhause.</t>
  </si>
  <si>
    <t>07/Z/RA/005557-18</t>
  </si>
  <si>
    <t>Kreuzberg im Sommer</t>
  </si>
  <si>
    <t>Malina</t>
  </si>
  <si>
    <t>Big room close to Tempelhofer Field</t>
  </si>
  <si>
    <t>Big bright room (70m to the lake Schäfersee)</t>
  </si>
  <si>
    <t>3-Zimmer Design-Penthouse auf der Insel Eiswerder</t>
  </si>
  <si>
    <t>Just for you</t>
  </si>
  <si>
    <t>201839696</t>
  </si>
  <si>
    <t>52.53646</t>
  </si>
  <si>
    <t>30</t>
  </si>
  <si>
    <t>First name and Last name: Kolja Stegemann, Suite.030 GmbH  Contact address: Brunnenstr. 49, 10115, Berlin, Deutschland Listing address: Eiswerderstr. 17, 13585, Berlin, Deutschland</t>
  </si>
  <si>
    <t>Cosy studio with balcony in heart of Kreuzberg</t>
  </si>
  <si>
    <t>02/Z/AZ/016295-22</t>
  </si>
  <si>
    <t>Nice room in Berlin Mahlsdorf</t>
  </si>
  <si>
    <t>Apartment Marion</t>
  </si>
  <si>
    <t>05/Z/AF/004992-14</t>
  </si>
  <si>
    <t>Wohlfühlen über den Dächern</t>
  </si>
  <si>
    <t>Cosy Berlin balcony bedroom</t>
  </si>
  <si>
    <t>Cate</t>
  </si>
  <si>
    <t>Gemütlicher, ruhiger Altbau mit Stuck</t>
  </si>
  <si>
    <t>Luxurious Family Apartment at the Berlin Wall</t>
  </si>
  <si>
    <t>Léa &amp; Eldad</t>
  </si>
  <si>
    <t>01/Z/RA/010555-55</t>
  </si>
  <si>
    <t>Wohnen am Wasser unweit von Berlins Tiergarten.</t>
  </si>
  <si>
    <t>04/Z/ZA/007053-18</t>
  </si>
  <si>
    <t>Große Altbau-Wohnung im Prenzlauer Berg (140qm²)</t>
  </si>
  <si>
    <t>DG, Terrasse, Stadtmitte, sehr ruhig</t>
  </si>
  <si>
    <t>schillchat</t>
  </si>
  <si>
    <t>Entire charming home central West-Berlin + piano</t>
  </si>
  <si>
    <t>07/Z/AZ/010423-21</t>
  </si>
  <si>
    <t>Hip Central Style Apartment Kreuzberg</t>
  </si>
  <si>
    <t>Legal entity name and Legal form: JVS Legal representatives or Trade register number: HRB142309B  Entity address: Gerichtstr. 54, 13347, Berlin, Deutschland Listing address: Solmsstrasse 37, 10961, Berlin, Deutschland</t>
  </si>
  <si>
    <t>Nette Wohnung in Berlin Mitte ruhig gelegen</t>
  </si>
  <si>
    <t>Apartments im Hostel am Schäfersee_13</t>
  </si>
  <si>
    <t>First name and Last name: Mina Ghousi  Contact address: Eberswalderstr. 04, 10437, Berlin, Deutschland Listing address: Holländerstr. 127, 13407, Berlin, Deutschland</t>
  </si>
  <si>
    <t>OHNE AUSSICHT, ABER.... APARTMENT DER EXTRAKLASSE</t>
  </si>
  <si>
    <t>First name and Last name: Ulrich Hickstein  Contact address: Rudolf-Ditzen-Weg 15, 13156, Berlin, Deutschland  Listing address: Nollendorfstraße 23, 10777 , Berlin, Deutschland</t>
  </si>
  <si>
    <t>sunny loft in central Berlin</t>
  </si>
  <si>
    <t>01/Z/RA/014317-22</t>
  </si>
  <si>
    <t>Top floor flat with view by the canal in Neukölln</t>
  </si>
  <si>
    <t>08/Z/RA/006270-18</t>
  </si>
  <si>
    <t>Cozy room with kittens in Neukölln</t>
  </si>
  <si>
    <t>Mariam</t>
  </si>
  <si>
    <t>Haus im Grünen für bis zu 5 Personen</t>
  </si>
  <si>
    <t>Design apartment in a prime location</t>
  </si>
  <si>
    <t>07/Z/RA/010215-21</t>
  </si>
  <si>
    <t>Ruhig und doch zentral gelegene Wohnung in Berlin</t>
  </si>
  <si>
    <t>Cozy, bright &amp; lively penthouse in Friedrichshain</t>
  </si>
  <si>
    <t>02/Z/RA/015902-22</t>
  </si>
  <si>
    <t>Bright Room in Prenzlauer Berg Flat</t>
  </si>
  <si>
    <t>Spacious room at Sudstern, Kreuzberg</t>
  </si>
  <si>
    <t>Callum</t>
  </si>
  <si>
    <t>Cosy Terrace apartment at the heart o Berlin</t>
  </si>
  <si>
    <t>Cansu</t>
  </si>
  <si>
    <t>Gemütliches Zimmer im Herzen von Berlin- Kreuzberg</t>
  </si>
  <si>
    <t>02/Z/ AZ/ 008531-18</t>
  </si>
  <si>
    <t>1-Zimmer-Oase am Rathaus Neukölln</t>
  </si>
  <si>
    <t>Schöne kreuzberger Wohnung</t>
  </si>
  <si>
    <t>Berlin Room close to Alexanderplatz</t>
  </si>
  <si>
    <t>Agata</t>
  </si>
  <si>
    <t>03/Z/AZ/003769-18</t>
  </si>
  <si>
    <t>Room in the house with garden &amp; bike &amp; breakfast</t>
  </si>
  <si>
    <t>09/Z/AZ/003600-22</t>
  </si>
  <si>
    <t>Mini Apartment - Loft Style</t>
  </si>
  <si>
    <t>First name and Last name: Carsten Fricke  Contact address: Johanniterstraße 11, 10961, Berlin, Berlin Listing address: Johannitertraße 11, GE 19, Hinterhaus, 10961, Berlin, Berlin</t>
  </si>
  <si>
    <t>Beautiful 2 room Apt with Balcony in Kreuzkolln</t>
  </si>
  <si>
    <t>Rytis</t>
  </si>
  <si>
    <t>Quiet loft in Fhain with roof top terrace</t>
  </si>
  <si>
    <t>Gordian</t>
  </si>
  <si>
    <t>Cosy Room in a Cosy Apartment</t>
  </si>
  <si>
    <t>July</t>
  </si>
  <si>
    <t>Ferienwohnung in Berlin-Friedrichshain</t>
  </si>
  <si>
    <t>Staying in Berlin Mitte "Mauerpark"</t>
  </si>
  <si>
    <t>Little Cozy, bright Kreuzberg apartment  (45qm)</t>
  </si>
  <si>
    <t>07/Z/RA/013286-22</t>
  </si>
  <si>
    <t>Splendid home in most vibrant Neighbourhood</t>
  </si>
  <si>
    <t>City Apt. Berlin-Mitte Zentrum</t>
  </si>
  <si>
    <t>Private Berlin Studio in Schöneberg</t>
  </si>
  <si>
    <t>Bastin</t>
  </si>
  <si>
    <t>Comfortable and Spacious Home in Prenzlauer Berg</t>
  </si>
  <si>
    <t>03/Z/AZ/003750-18</t>
  </si>
  <si>
    <t>Berlin Smart Studio Apartment</t>
  </si>
  <si>
    <t>2 Room Balcony Flat w/ Design, Art Interior</t>
  </si>
  <si>
    <t>1 bdrm apartment in Prenzlauer Berg by StayBearlin</t>
  </si>
  <si>
    <t>Legal entity name and Legal form: StayBearlin Legal representatives or Trade register number: Alan Connaughton  Entity address: Grellstraße 34, 10409, Berlin, Deutschland Listing address: Dunckerstraße 33, Vorderhaus, EG links, 10439, Berlin, Deutschland</t>
  </si>
  <si>
    <t>Gemütliche Wohnung mit Balkon in Neukölln</t>
  </si>
  <si>
    <t>Rosa Elisabeth</t>
  </si>
  <si>
    <t>15th floor 500 meter from Alexanderplatz</t>
  </si>
  <si>
    <t>01/Z/NA/005215-16</t>
  </si>
  <si>
    <t>Awesome flat in the heart of Berlin</t>
  </si>
  <si>
    <t>Lorna</t>
  </si>
  <si>
    <t>Charming Private Room with Balcony next to Ku'damm</t>
  </si>
  <si>
    <t>Oasis with a green view - heart of Kreuzberg</t>
  </si>
  <si>
    <t>Ghislain</t>
  </si>
  <si>
    <t>Ruhiges Zimmer in Charlottenburg Nähe Spree!!!</t>
  </si>
  <si>
    <t>Mit der Familie in Schöneberg</t>
  </si>
  <si>
    <t>HaLong Bucht  - Privatroom in einer Ferienwohnung</t>
  </si>
  <si>
    <t>Me Hien</t>
  </si>
  <si>
    <t xml:space="preserve">First name and Last name: Quang Cong , Le  Contact address: Landsberger Allee 221, 13055, Berlin , Berlin  Listing address: Seddiner Straße 3, 10315, Berlin , Berlin </t>
  </si>
  <si>
    <t>Sapa ,Mini- Privat Room in  Ferienwohnung</t>
  </si>
  <si>
    <t xml:space="preserve">First name and Last name: Quang Cong - Le  Contact address: Landsberger Allee 221-406, 13055 , Berlin, Destchland  Listing address: Seddiner Str.3, 13055, Berlin, Deustchland </t>
  </si>
  <si>
    <t>Berlin Kreuzberg "Am Görlitzer Park"</t>
  </si>
  <si>
    <t>02/Z/AZ/011180-19</t>
  </si>
  <si>
    <t>Beautiful house in Zehlendorf Berlin</t>
  </si>
  <si>
    <t>Lucky</t>
  </si>
  <si>
    <t>06/Z/AZ/002993-19</t>
  </si>
  <si>
    <t>Wunderschönes Zimmer "mitten im Wedding"</t>
  </si>
  <si>
    <t>Ferdi</t>
  </si>
  <si>
    <t>Zentrale Randlage II</t>
  </si>
  <si>
    <t>Mika</t>
  </si>
  <si>
    <t>3 Zimmer Wohnung Ku’damm Seitenstraße.</t>
  </si>
  <si>
    <t>Tallana Tat Ana</t>
  </si>
  <si>
    <t>04/Z/RA/007861-18</t>
  </si>
  <si>
    <t>1-bed 1 bath master bedroom in Hackescher Markt</t>
  </si>
  <si>
    <t>Kaoru</t>
  </si>
  <si>
    <t>Bright room with own bathroom and balcony</t>
  </si>
  <si>
    <t>OlEr</t>
  </si>
  <si>
    <t>Monthly rental Feb 2018 - Modern flat in Neukölln</t>
  </si>
  <si>
    <t>Ioana</t>
  </si>
  <si>
    <t>Designer flat with terrace in top location+Parking</t>
  </si>
  <si>
    <t>Ha Noi - Privat Room in Ferienwohnung</t>
  </si>
  <si>
    <t>11/Z/AZ/002629-22</t>
  </si>
  <si>
    <t>Dachgeschosswohnung mit Dachterrasse in Schöneberg</t>
  </si>
  <si>
    <t>Small 2Rooms flat (24.1)/Spandau</t>
  </si>
  <si>
    <t>Private room+Livingroom</t>
  </si>
  <si>
    <t>Berlin Wohnung in Mitte</t>
  </si>
  <si>
    <t>heller komfortabler Luxus-Altbau nahe Ku-Damm</t>
  </si>
  <si>
    <t>04/Z/RA/008849-19</t>
  </si>
  <si>
    <t>Cozy Room in a 150qm Apartment in Prenzlauer Berg</t>
  </si>
  <si>
    <t>Ruhiges Altbau-Zimmer in Kreuzberg direkt am Park</t>
  </si>
  <si>
    <t>Lovely room in the heart of Kreuzberg</t>
  </si>
  <si>
    <t>02/Z/AZ/015430-22</t>
  </si>
  <si>
    <t>Bright 25sqm bedroom located in Prenzlauer Berg</t>
  </si>
  <si>
    <t>Brieuc</t>
  </si>
  <si>
    <t>Lovely Place in Kreuzkölln with sunny Balcony</t>
  </si>
  <si>
    <t>1-room cozy flat - perfect for a couple in Fhain</t>
  </si>
  <si>
    <t>Joachim</t>
  </si>
  <si>
    <t>3 rooms in Prenzlauer Berg looking for guests</t>
  </si>
  <si>
    <t>Central and beautiful store apartment in Kreuzberg</t>
  </si>
  <si>
    <t>A great place to rest, work, and enjoy.</t>
  </si>
  <si>
    <t>03/Z/AZ/004333-19</t>
  </si>
  <si>
    <t>Wunderschöne Wohnung in Mitte - Top Location</t>
  </si>
  <si>
    <t>Berlin Unique Camera Obscura Houseboat</t>
  </si>
  <si>
    <t>Charming room in Kreuzberg</t>
  </si>
  <si>
    <t>Stylish &amp; modern studio with Asian details+balcony</t>
  </si>
  <si>
    <t>Berlin schöner Altbau Kudammnähe 200qm 3SZ</t>
  </si>
  <si>
    <t>01/Z/NA/003961-15</t>
  </si>
  <si>
    <t>Cozy flat  in Charlottenburg</t>
  </si>
  <si>
    <t>Double Room | Hotel BIG MAMA Berlin</t>
  </si>
  <si>
    <t>Loft | Hotel BIG MAMA Berlin</t>
  </si>
  <si>
    <t>Flat furnished // nice area</t>
  </si>
  <si>
    <t>08/Z/AZ/006490-18</t>
  </si>
  <si>
    <t>Wohnen auf der Halbinsel, Friedrichshain-Kreuzberg</t>
  </si>
  <si>
    <t>02/Z/RA/008347-18</t>
  </si>
  <si>
    <t>Kleine aber feine Indianerbude</t>
  </si>
  <si>
    <t>Cosy room with cats in the center of Berlin</t>
  </si>
  <si>
    <t>Quiet room in Berlin-Schöneberg near U7</t>
  </si>
  <si>
    <t>Künstler-Studio im Prenzlauer Berg</t>
  </si>
  <si>
    <t>F18 elPilar FRIEDRICHS</t>
  </si>
  <si>
    <t>ElPilar</t>
  </si>
  <si>
    <t>Legal entity name and Legal form: ElPilar Partners S.L. Legal representatives or Trade register number: Elisabet Cristià  Entity address: av de les drassanes 6-8, pl 22, 08001, Barcelona, España Listing address: av de les drassanes 6-8, pl 22, 08001, Barcelona, España</t>
  </si>
  <si>
    <t>R Clean, Stylish Home in Central Berlin-Kreuzberg.</t>
  </si>
  <si>
    <t>Yaz</t>
  </si>
  <si>
    <t>First name and Last name: Yasser Zabalawi  Contact address: Mittenwalderstr 56, 10961, Berlin , Germany Listing address: Mittenwalderstr 56, 10961, Berlin, Germany</t>
  </si>
  <si>
    <t>F01 elPilar FRIEDRICHS</t>
  </si>
  <si>
    <t>F06 elPilar FRIEDRICHS</t>
  </si>
  <si>
    <t>helles, gemütliches Zimmer in Berlin Gesundbrunnen</t>
  </si>
  <si>
    <t>Big cozy room for 2 in Prenzlauerberg</t>
  </si>
  <si>
    <t>Dachgeschosswohnung mit Sonnenterrasse</t>
  </si>
  <si>
    <t>Bright and cosy room in the south of berlin</t>
  </si>
  <si>
    <t>07/Z/AZ/007647-19</t>
  </si>
  <si>
    <t>F19 elPilar FRIEDRICHS</t>
  </si>
  <si>
    <t>Flat with a cozy balcony in the Center of Neukölln</t>
  </si>
  <si>
    <t>08/Z/AZ/006246-18</t>
  </si>
  <si>
    <t>F23 elPilar  FRIEDRICHS</t>
  </si>
  <si>
    <t>Lovely room by park</t>
  </si>
  <si>
    <t>Berlin Wohnung / Kreuzberg / Görlitzer Bahnhof</t>
  </si>
  <si>
    <t>F07 elPilar FRIEDRICHS</t>
  </si>
  <si>
    <t>Beautiful place in the heart of Kreuzberg</t>
  </si>
  <si>
    <t>Doro</t>
  </si>
  <si>
    <t>02/Z/RA/009376-19</t>
  </si>
  <si>
    <t>F16 elPilar FRIEDRICHS</t>
  </si>
  <si>
    <t>F21 elPilar FRIEDRICHS</t>
  </si>
  <si>
    <t>Peaceful Bright Two-Story APT with 2 Balconies.</t>
  </si>
  <si>
    <t>08/Z/AZ/006488-18</t>
  </si>
  <si>
    <t>Luxuriöse Altbauwohnung 120qm nahe Mauerpark</t>
  </si>
  <si>
    <t>03/Z/RA/003735-18</t>
  </si>
  <si>
    <t>Nice and cosy 1 room apartment in Berlin</t>
  </si>
  <si>
    <t>F22 elPilar FRIEDRICHS</t>
  </si>
  <si>
    <t>F05 elPilar FRIEDRICHS</t>
  </si>
  <si>
    <t>Holiday 33 Apartment H S-Bahn Schönhauser Allee</t>
  </si>
  <si>
    <t>First name and Last name: Haitao Long  Contact address: Wörther Str. 33, 10405, Berlin, Deutschland Listing address: Erich-Weinert Str. 9, 10439 , Berlin, Deutschland</t>
  </si>
  <si>
    <t>F09 elPilar FRIEDRICHS</t>
  </si>
  <si>
    <t>Deine Unterkunft im pulsierenden Kreuzberg</t>
  </si>
  <si>
    <t>1 Bed room in Prenzlauer berg</t>
  </si>
  <si>
    <t>Legal entity name and Legal form: Z&amp;amp;M hotelbetriebs GmbH Legal representatives or Trade register number: Zachar Fridman  Entity address: Schivelbeinerstr 42, 10439, Berlin, Deutschland Listing address: Schivelbeiner Straße 42, 10439, Berlin, Deutschland</t>
  </si>
  <si>
    <t>F13 elPilar FRIEDRICHS</t>
  </si>
  <si>
    <t>1 Bed room with external Bathroom</t>
  </si>
  <si>
    <t>Cozy home in Charlottenburg</t>
  </si>
  <si>
    <t>04/Z/AZ/007845-18</t>
  </si>
  <si>
    <t>Doubleroom in Top Location Prenzlauer Berg</t>
  </si>
  <si>
    <t>Smart &amp; cosy 2-room apartment in Neukölln</t>
  </si>
  <si>
    <t xml:space="preserve">First name and Last name: Schweda-Rusted  Contact address: Arcostrasse 3, 10587, Berlin , Berlin Listing address: Stuttgarterstr 56, 12059, Berlin, Berlin </t>
  </si>
  <si>
    <t>apartment in Kreuzberg</t>
  </si>
  <si>
    <t>Gemütlich im Schillerkiez</t>
  </si>
  <si>
    <t>Charming new apartment close to the city centre</t>
  </si>
  <si>
    <t>Large studio flat in a popular neighbourhood</t>
  </si>
  <si>
    <t>01/Z/ZA/006857-17</t>
  </si>
  <si>
    <t>Frisch renovierter Berliner Hinterhofcharme</t>
  </si>
  <si>
    <t>Big peaceful room with balcony in Berlin</t>
  </si>
  <si>
    <t>Beautiful Airy Apartment in the Heart of Berlin</t>
  </si>
  <si>
    <t>Perfect For The Family: Luxurious, Sunny Rooftop</t>
  </si>
  <si>
    <t>Haggai And Kira</t>
  </si>
  <si>
    <t>07/Z/RA/011724-21</t>
  </si>
  <si>
    <t>Berliner Zimmer</t>
  </si>
  <si>
    <t>Ralf</t>
  </si>
  <si>
    <t>Nicely appointed private room in west Berlin</t>
  </si>
  <si>
    <t>Stilvolle Unterkunft in Charlottenburg</t>
  </si>
  <si>
    <t>04/Z/RA/007788-18</t>
  </si>
  <si>
    <t>Cozy, restored apartment in the heart of Berlin</t>
  </si>
  <si>
    <t>First name and Last name: Tong/Nguyen GbR  Contact address: Novalisstr. 15, 10115, Berlin, Deutschland  Listing address: Novalisstr. 2, 10115, Berlin, Deutschland</t>
  </si>
  <si>
    <t>Apartment for 4 in Berlin art district</t>
  </si>
  <si>
    <t>Oleksandr</t>
  </si>
  <si>
    <t>our home in Berlin</t>
  </si>
  <si>
    <t>Lee</t>
  </si>
  <si>
    <t>Our Home</t>
  </si>
  <si>
    <t>L Central Berlin-Kreuzberg, Clean, Cozy, Connected</t>
  </si>
  <si>
    <t>First name and Last name: Yasser Zabalawi  Contact address: Hindenburgdamm 75, 12203, Berlin, Germany Listing address: Mittenwalderstr 56, 10963, Berlin, Germany</t>
  </si>
  <si>
    <t>Bright &amp; green Berlin original in Kreuzberg !</t>
  </si>
  <si>
    <t>Dunja</t>
  </si>
  <si>
    <t>02/Z/AZ/008543-18</t>
  </si>
  <si>
    <t>Sunny studio near trade fair, stadium, metro, blv.</t>
  </si>
  <si>
    <t>04/Z/AZ/007864-18</t>
  </si>
  <si>
    <t>charmante Altbauwhng. in Friedrichshain</t>
  </si>
  <si>
    <t>Lina Yasmin</t>
  </si>
  <si>
    <t>Двухкомнатная квартира на Штаакенер (24.2)</t>
  </si>
  <si>
    <t>Roof with a view.</t>
  </si>
  <si>
    <t>Nettes Zi. in Berlin - Mahlsdorf</t>
  </si>
  <si>
    <t>Trendy Neukölln Energy House</t>
  </si>
  <si>
    <t>08/Z/RA/006238-18</t>
  </si>
  <si>
    <t>Wohnung privatem Parkplatz,ruhig und grünen Lage</t>
  </si>
  <si>
    <t>2 Zimmer + Bad in Gäste-Etage, nur per Voranfrage!</t>
  </si>
  <si>
    <t>Großes Apartment - Zentral in Berlin</t>
  </si>
  <si>
    <t>Luminous flat in central Berlin (Friedrichshain)</t>
  </si>
  <si>
    <t>02/Z/RA/014191-21</t>
  </si>
  <si>
    <t>Private apartment - fully equipped</t>
  </si>
  <si>
    <t>schöne helle 2 Zimmer Wohnung in Neukölln</t>
  </si>
  <si>
    <t>Rebekka</t>
  </si>
  <si>
    <t>Gästesuite im modernen Architektenhaus</t>
  </si>
  <si>
    <t>Allende-Viertel</t>
  </si>
  <si>
    <t>09/Z/AZ/003439-22</t>
  </si>
  <si>
    <t>Nice room in Neukölln</t>
  </si>
  <si>
    <t>Maaïe</t>
  </si>
  <si>
    <t>Huge 5 room Apt. near Kudamm!</t>
  </si>
  <si>
    <t>Akiva</t>
  </si>
  <si>
    <t>Hausboot in Berlin</t>
  </si>
  <si>
    <t>Julien</t>
  </si>
  <si>
    <t>Schönes großes Zimmer im Wedding mit Balkon</t>
  </si>
  <si>
    <t>Sunny 22m² room in shared flat with shared balcony</t>
  </si>
  <si>
    <t>Live authentic</t>
  </si>
  <si>
    <t>Once in a lifetime chance - overlooking Berlin</t>
  </si>
  <si>
    <t>Big room in Kreuzberg (Skalitzer Straße)</t>
  </si>
  <si>
    <t>Bacary</t>
  </si>
  <si>
    <t>Perfect big room with balcony near Ostkreuz</t>
  </si>
  <si>
    <t>Altbau Flat in Schöneberg close to Bergmannkiez</t>
  </si>
  <si>
    <t>Maria-Elisabeth</t>
  </si>
  <si>
    <t>Berlin Loft</t>
  </si>
  <si>
    <t>Central/beautiful neighbourhood/near to Ku‘Damm</t>
  </si>
  <si>
    <t>Huge room in Neukölln</t>
  </si>
  <si>
    <t>145 m² Penthouse Apartment</t>
  </si>
  <si>
    <t>03/Z/RA/004322-19</t>
  </si>
  <si>
    <t>bed in a 6-Bed mixed dorm ,Shared Bathroom 20</t>
  </si>
  <si>
    <t>Bright bedroom + home office in large maisonette</t>
  </si>
  <si>
    <t>First name and Last name: Carolina Robinson  Contact address: Heynstr 19, 13187, Berlin , Deutschland Listing address: Heynstr 19, 13187, Berlin, Deutschland</t>
  </si>
  <si>
    <t>Bright apartment in beautiful Friedrichshain</t>
  </si>
  <si>
    <t>First name and Last name: Anika Emmerich  Contact address: Ebelingstr. 9, 10249, Berlin, Germany Listing address: Ebelingstr. 9, 10249, Berlin, Germany</t>
  </si>
  <si>
    <t>sehr schönes "Kunst Zimmer" im Herzen Berlins</t>
  </si>
  <si>
    <t>Isi</t>
  </si>
  <si>
    <t>07/Z/AZ/006111-18</t>
  </si>
  <si>
    <t>Sunny flat, 15min sxf, 30min city, near lake/wood</t>
  </si>
  <si>
    <t>09/Z/RA/001809-19</t>
  </si>
  <si>
    <t>Modern New Flat - Artist Studio. 1room apt</t>
  </si>
  <si>
    <t>Shaltmira</t>
  </si>
  <si>
    <t>Sunny room, balcony , SXF 15min,   city 30min</t>
  </si>
  <si>
    <t>Lichtdurchflutetes Loft in Kreuzberg</t>
  </si>
  <si>
    <t>CharmingApartment - Simon-Dach Kiez</t>
  </si>
  <si>
    <t>02/Z/RA/008252-18</t>
  </si>
  <si>
    <t>Beautiful Berliner Apartment close to Mauerpark</t>
  </si>
  <si>
    <t>Greatstay - düsseldorferstr.48</t>
  </si>
  <si>
    <t>Legal entity name and Legal form: GreatStay GmbH Legal representatives or Trade register number: Leonid Bojko (Geschäftsführer) HRB142459B  Entity address: Paul - Robeson - Str. 49, 10439, Berlin, Deutschland Listing address: Düsseldorferstr. 48, 10707, Berlin, Deutschland</t>
  </si>
  <si>
    <t>*Spacious and bright room with balcony*</t>
  </si>
  <si>
    <t>Big cozy room with balcony in fhain</t>
  </si>
  <si>
    <t>Small cozy room in middle of Neukölln</t>
  </si>
  <si>
    <t>Charming Central Apartment in old Bakery</t>
  </si>
  <si>
    <t>Legal entity name and Legal form: JVS Electronics GmbH Legal representatives or Trade register number: HRB 142309 B  Entity address: Gerichtstr 54, 13347 , Berlin, Deutschland Listing address: Flemingstrasse 9, 10557, Berlin, Deutschland</t>
  </si>
  <si>
    <t>Nice room in the Center of Berlin City private wc</t>
  </si>
  <si>
    <t>Claire</t>
  </si>
  <si>
    <t>Taut lässt grüßen, pflanzenbasiert frühstücken</t>
  </si>
  <si>
    <t>Sunny room in the heart of P'berg</t>
  </si>
  <si>
    <t>Sunny apartment in Berlin Friedrichshain!</t>
  </si>
  <si>
    <t>Berlin Wohnung im Grünen</t>
  </si>
  <si>
    <t>Cosy &amp; bright 70kw attic in the coolest area</t>
  </si>
  <si>
    <t>02/Z/RA/008125-18</t>
  </si>
  <si>
    <t>Lovely Flat In Great Area</t>
  </si>
  <si>
    <t>Legal entity name and Legal form: Berlinbooking.com Ltd. Legal representatives or Trade register number: HRB 184903 B  Entity address: Potsdamer Platz 1, 10785, Berlin, Deutschland Listing address: Ernststr. 26, 13509, Berlin, Deutschland</t>
  </si>
  <si>
    <t>Beautiful &amp; lofty apartment near Central Station</t>
  </si>
  <si>
    <t>01/Z/RA/009765-19</t>
  </si>
  <si>
    <t>2 bedroom apartment with living room in Berlin</t>
  </si>
  <si>
    <t>Divine</t>
  </si>
  <si>
    <t>ROOFTOPFLAT // Dachwohnung</t>
  </si>
  <si>
    <t>C</t>
  </si>
  <si>
    <t>Sunny apartment for two, Berlin Friedrichshain</t>
  </si>
  <si>
    <t>Benedetta</t>
  </si>
  <si>
    <t>02/Z/RA/008622-18</t>
  </si>
  <si>
    <t>Beautiful penthouse apartment in central Berlin!</t>
  </si>
  <si>
    <t>07/Z/RA/011895-22</t>
  </si>
  <si>
    <t>2. Room Apartment, Berlin-South</t>
  </si>
  <si>
    <t>Luxary design loft in Berlin</t>
  </si>
  <si>
    <t>Huge room in Tempelhof (near Neukölln/Kreuzberg)</t>
  </si>
  <si>
    <t>Schöne helle Wohnung in Berlin Prenzlauer Berg.</t>
  </si>
  <si>
    <t>03/Z/AZ/007336-22</t>
  </si>
  <si>
    <t>East Side Gallery- Alexanderplatz- by feet</t>
  </si>
  <si>
    <t>02/Z/AZ/011257-19</t>
  </si>
  <si>
    <t>Krollis Zimmer</t>
  </si>
  <si>
    <t>Madlen</t>
  </si>
  <si>
    <t xml:space="preserve">First name and Last name: Madlen Kroll   Contact address: Storkower Str. 24 , 10409 , Berlin , Deutschland  Listing address: Storkower Str.24, 10409 , Berlin , Deutschland </t>
  </si>
  <si>
    <t>Berlin design apartment</t>
  </si>
  <si>
    <t>02/Z/AZ/008882-18</t>
  </si>
  <si>
    <t>Apartment at Landgrafenstrasse</t>
  </si>
  <si>
    <t>Hadi's crib</t>
  </si>
  <si>
    <t>Hadi</t>
  </si>
  <si>
    <t>Very charming apartment next main points of Berlin</t>
  </si>
  <si>
    <t>Big City Aprtment in Berlin-Friedrichshain</t>
  </si>
  <si>
    <t>Legal entity name and Legal form: GHS Green Hotelservice GmbH Legal representatives or Trade register number: HRB 177703 B  Entity address: Rhinstr 137A, 10315 , Berlin , Deutschland Listing address: Kochhannstr 27, 10247, Berlin, Deutschland</t>
  </si>
  <si>
    <t>Artist Atelier  - Friedrishain/Ostkreuz district</t>
  </si>
  <si>
    <t>Rémy</t>
  </si>
  <si>
    <t>First name and Last name: rémy Trouilhet  Contact address: corinthstr 43, 10245, Berlin, Germany Listing address: corinthstr 43, 10245, Berlin, Allemagne</t>
  </si>
  <si>
    <t>Ruhige Altbauwohnung im Herzen von Charlottenburg</t>
  </si>
  <si>
    <t>[1] Ku'damm holiday&amp;business apartment *Top Lage *</t>
  </si>
  <si>
    <t>Ferry</t>
  </si>
  <si>
    <t>Legal entity name and Legal form: Jupiter Projektmanagement-Investment GmbH Legal representatives or Trade register number: HRB 22140 B  Entity address: Letzenseeufer 10, 14057, Berlin, Deutschland Listing address: Ansbacher Str. 11, 10787, Berlin, Deutschland</t>
  </si>
  <si>
    <t>Zentrales Zimmer für 2 Personen Nähe Mauerpark</t>
  </si>
  <si>
    <t>[2]  Ku'damm holiday&amp;business apartment *central*</t>
  </si>
  <si>
    <t>Legal entity name and Legal form: Jupiter Projektmanagement- Investment GmbH Legal representatives or Trade register number: HRB 22140 B  Entity address: Lietzenseeufer 10, 14057, Berlin, Deutschland Listing address: Ansbacher Str 11, 10787, Berlin, Deutschland</t>
  </si>
  <si>
    <t>Nicely furnished room with a view in Pankow</t>
  </si>
  <si>
    <t>nice room in Friedrichshain</t>
  </si>
  <si>
    <t>[3] Ku'damm holiday&amp;business apartment *central*</t>
  </si>
  <si>
    <t>Legal entity name and Legal form: Jupiter Projektmanagement-Investment GmbH Legal representatives or Trade register number: HRB 22140 B  Entity address: Lietzenseeufer 10, 14057, Berlin, Deutschland Listing address: Ansbacher Str 11, 10787, Berlin, Deutschland</t>
  </si>
  <si>
    <t>Fabulous space in Kreuzberg</t>
  </si>
  <si>
    <t>Luxurious loft style apartment S74</t>
  </si>
  <si>
    <t>Ingmar</t>
  </si>
  <si>
    <t xml:space="preserve">First name and Last name: Thomas Roy   Contact address: Schildhornstr 74, 12163, Berlin , Germany Berlin  Listing address: Schildhornstr 74, 12163, Berlin , Germany Berlin </t>
  </si>
  <si>
    <t>Studio Apartment</t>
  </si>
  <si>
    <t>Legal entity name and Legal form: Clipper Boardinghouses GmbH &amp;amp; Co. KG Legal representatives or Trade register number: Nathalie Büll-Testorp  Entity address: Große Elbstraße 47 , 22767, Hamburg, Deutschland Listing address: Clipper City Home, Behrenstraße 47, 10117, Berlin, Deutschland</t>
  </si>
  <si>
    <t>Studio Plus Apartment</t>
  </si>
  <si>
    <t>[4]  Ku'damm holiday&amp;business apartment *central*</t>
  </si>
  <si>
    <t>Studio Kreuzberg</t>
  </si>
  <si>
    <t>02/Z/AZ/014699-22</t>
  </si>
  <si>
    <t>[5] Ku'damm holiday&amp;business apartment *central*</t>
  </si>
  <si>
    <t>Legal entity name and Legal form: Jupiter Projektmanagement-Investment GmbH Legal representatives or Trade register number: HRB 22140 B  Entity address: Letzenseeufer 10, 14057, Berlin, Deutschland Listing address: Ansbacher Str 12, 10787, Berlin, Deutschland</t>
  </si>
  <si>
    <t>Komfort Apartment</t>
  </si>
  <si>
    <t>Quiet peaceful room in Schoneberg</t>
  </si>
  <si>
    <t>Komfort Plus Apartment</t>
  </si>
  <si>
    <t>[6VIP]Ku'damm  holiday&amp;business apartment central</t>
  </si>
  <si>
    <t>Legal entity name and Legal form: Jupiter Projektmanagement-Investment GmbH Legal representatives or Trade register number: HGB 22140 B  Entity address: Letzenseeufer 10, 14057, Berlin, Deutschland Listing address: Ansbacher Str 12, 10787, Berlin, Deutschland</t>
  </si>
  <si>
    <t>Berlin Zimmer mit Doppelbett in Einfamilienhaus</t>
  </si>
  <si>
    <t>Central apartment with view on Berlin tv tower</t>
  </si>
  <si>
    <t>[7VIP]Ku'damm holiday&amp;business apartment *central</t>
  </si>
  <si>
    <t>Legal entity name and Legal form: Jupiter Projektmanagement-InvestmentbGmbH Legal representatives or Trade register number: HRB 22140 B  Entity address: Lietzenseeufer 10, 14057, Berlin, Deutschland Listing address: Ansbacher Str 11, 10787, Berlin, Deutschland</t>
  </si>
  <si>
    <t>Executive Apartment</t>
  </si>
  <si>
    <t>Neat, sunny &amp; central private Apartment of Neuköln</t>
  </si>
  <si>
    <t>Gilgamesch</t>
  </si>
  <si>
    <t>Spacious Room in the heart of Berlin</t>
  </si>
  <si>
    <t>100qm Whg Winterfeldplatz/Akazienkiez nahe KaDeWe</t>
  </si>
  <si>
    <t>Karl-Hinrich</t>
  </si>
  <si>
    <t>Super central, bright and lovely room in Kreuzberg</t>
  </si>
  <si>
    <t>Chelsea</t>
  </si>
  <si>
    <t>[8] Ku'damm holiday&amp;business apartment *central*</t>
  </si>
  <si>
    <t>Legal entity name and Legal form: Jupiter Projektmanagement-Investment GmbH Legal representatives or Trade register number: HRB 22140 B  Entity address: Lietzenseeufer 10, 14057 , Berlin, Deutschland Listing address: Ansbacher Str 11, 10787, Berlin, Deutschland</t>
  </si>
  <si>
    <t>Central, Cozy home in Prenzlauerberg with Balcony</t>
  </si>
  <si>
    <t>Schayenne</t>
  </si>
  <si>
    <t>Sunny room, SXF 15min, City 30min</t>
  </si>
  <si>
    <t>09/Z/AZ/002964-21</t>
  </si>
  <si>
    <t>Studio Ada36 Kreuzberg</t>
  </si>
  <si>
    <t>Klaas</t>
  </si>
  <si>
    <t>Big, bright and cosy room in a great location :)</t>
  </si>
  <si>
    <t>Elana</t>
  </si>
  <si>
    <t>[9] Ku'damm holiday&amp;business apartment *central*</t>
  </si>
  <si>
    <t>Big and quiet room in Berlin Schöneberg</t>
  </si>
  <si>
    <t>Charming 80m² flat in Nord-Neukölln</t>
  </si>
  <si>
    <t>Comfortable Apartment with great connectivity</t>
  </si>
  <si>
    <t>Dachterrassen Zimmer 1-2 Pers. in Kberg am Schlesi</t>
  </si>
  <si>
    <t>02/Z/AZ/014654-22</t>
  </si>
  <si>
    <t>Berlin-Wedding, fun multi-culti neighborhood</t>
  </si>
  <si>
    <t>Nice super Central room with big balcony &amp; bed</t>
  </si>
  <si>
    <t>Tranquil apt/ lively Mauerpark, P-Berg, top floor</t>
  </si>
  <si>
    <t>Wohnung in Berlin Neukölln</t>
  </si>
  <si>
    <t>WG Zimmer im Herzen von Schöneberg</t>
  </si>
  <si>
    <t>Gemütliches Zimmer am Kurfürstendamm/Messe/ZOB/TXL</t>
  </si>
  <si>
    <t>Quiet and bright room in Friedrichshain</t>
  </si>
  <si>
    <t>Gemütliches großes Zimmer im Herzen Kreuzbergs</t>
  </si>
  <si>
    <t>Spacious modern rooftop loft in vibrant MITTE!!!</t>
  </si>
  <si>
    <t>Egil</t>
  </si>
  <si>
    <t>01/Z/RA/013599-21</t>
  </si>
  <si>
    <t>DAYLIGHT LOFT / STUDIO APARTMENT IN KREUZBERG</t>
  </si>
  <si>
    <t>Berlin Mehrparteienhaus</t>
  </si>
  <si>
    <t>Airy &amp; Big Room in Heart of Charlottenburg</t>
  </si>
  <si>
    <t>Konrad</t>
  </si>
  <si>
    <t>Cosy and big room in an nice apartment in Berlin!</t>
  </si>
  <si>
    <t>Wonderful living on the Kreuzberg</t>
  </si>
  <si>
    <t>02/Z/RA/007811-18</t>
  </si>
  <si>
    <t>Schönes Zimmer, sehr gute Anbindung</t>
  </si>
  <si>
    <t>Lovely flat in the ♥ of Kreuzberg</t>
  </si>
  <si>
    <t>Bright room in Neukölln, Körnerkiez</t>
  </si>
  <si>
    <t>Schöne Unterkunft mit Garten und Sauna</t>
  </si>
  <si>
    <t>09/Z/AZ/003661-22</t>
  </si>
  <si>
    <t>Helles, großes und zentral gelegenes Zimmer</t>
  </si>
  <si>
    <t>Apartment 7 at Görlitzer Park - Kreuzberg</t>
  </si>
  <si>
    <t>Legal entity name and Legal form: Jolie GmbH  Legal representatives or Trade register number: HRB 224699 B  Entity address: Irmgardstr. 31, 14169, Berlin, Deutschland Listing address: Görlitzer Str. 38, 10997, Berlin, Berlin</t>
  </si>
  <si>
    <t>Schöne Wohnung mit Balkon / Lovely Apartment</t>
  </si>
  <si>
    <t>135 sqm Kreuzberg Duplex Penthouse, 2 Terraces</t>
  </si>
  <si>
    <t>02/Z/RA/008600-18</t>
  </si>
  <si>
    <t>Beautiful Two Floor Apartment</t>
  </si>
  <si>
    <t>Bright, spacious flat in Prenzlauer Berg</t>
  </si>
  <si>
    <t>Zuhause in Mitte - Schönes Apartment mit Terrasse</t>
  </si>
  <si>
    <t>Sibo</t>
  </si>
  <si>
    <t>Quiet 2r apt near Olympic Stadion, fair, Waldbühne</t>
  </si>
  <si>
    <t>Karin-Bernd</t>
  </si>
  <si>
    <t>04/Z/AZ/007947-18</t>
  </si>
  <si>
    <t>Berlin apartment room close to Volkspark F-Hain</t>
  </si>
  <si>
    <t>Berlin Metropolitan Apartment</t>
  </si>
  <si>
    <t>Atze -  Modernes Apartment Berlin Mitte - Wedding</t>
  </si>
  <si>
    <t>Maria + Benno</t>
  </si>
  <si>
    <t xml:space="preserve">First name and Last name: Akzent Quartier GbR Maria Lehmann und Benno Rochow  Contact address: Seestr. 22 , 13353, Berlin , Deutschland  Listing address: Seestr. 22, 13353 , Berlin, Deutschland </t>
  </si>
  <si>
    <t>PLANT FILLED APARTMENT IN NEUKÖLLN</t>
  </si>
  <si>
    <t>Tra My</t>
  </si>
  <si>
    <t>Modern. Central. Spacey. Homy.</t>
  </si>
  <si>
    <t>04/Z/RA/007800-18</t>
  </si>
  <si>
    <t>Luxury Maisonette 2 floors,2 Full Bath,Mitte City</t>
  </si>
  <si>
    <t>Legal entity name and Legal form: Berlin-Stay GmbH Legal representatives or Trade register number: HRB197418B  Entity address: Torstrasse 156, 10115, Berlin, Deutschland Listing address: Invalidenstr., 10115, Berlin, Berlin</t>
  </si>
  <si>
    <t>LONG STAY FOR EXPATS/STUDENTS- CITY CENTRE</t>
  </si>
  <si>
    <t>Bright penthouse with a big terrace</t>
  </si>
  <si>
    <t>Quiet Berlin Apartment looking at the park</t>
  </si>
  <si>
    <t>Bright comfy room in a flat in central Berlin</t>
  </si>
  <si>
    <t>Esref</t>
  </si>
  <si>
    <t>Large Rooftop Room with Balcony</t>
  </si>
  <si>
    <t>Super central, calm, bright, new designer flat</t>
  </si>
  <si>
    <t>Legal entity name and Legal form: Buddley GmbH Legal representatives or Trade register number: DE353596172  Entity address: Am Haag 8 , 82166, Gräfelfing, Germany Listing address: Zillestraße 67, 10585, Berlin, Germany</t>
  </si>
  <si>
    <t>* gemütliches Bett im schönen Wedding *</t>
  </si>
  <si>
    <t>central, calm, bright, new designer flat</t>
  </si>
  <si>
    <t>Legal entity name and Legal form: Buddley GmbH Legal representatives or Trade register number: HRB 273717  Entity address: Am Haag 8, 82166, Gräfelfing, Germany Listing address: Zillestraße 67, 10585, Berlin, Germany</t>
  </si>
  <si>
    <t>Big, bright room with balcony, close to F'hain</t>
  </si>
  <si>
    <t>Cozy room with spacious balcony</t>
  </si>
  <si>
    <t>BerlinZentral</t>
  </si>
  <si>
    <t>Karak</t>
  </si>
  <si>
    <t>01/Z/AZ/008692-18</t>
  </si>
  <si>
    <t>Large cosy room with terrace and private bathroom.</t>
  </si>
  <si>
    <t>Mine</t>
  </si>
  <si>
    <t>06/Z/AZ/004027-22</t>
  </si>
  <si>
    <t>Exclusive Studio</t>
  </si>
  <si>
    <t>Dawn</t>
  </si>
  <si>
    <t xml:space="preserve">First name and Last name: Dawn Smith  Contact address: Kopernikusstraße, 10245, Berlin , Germany Listing address: Kopernikusstraße , 10245, Berlin , Germany </t>
  </si>
  <si>
    <t>Berlin in Schöneweide</t>
  </si>
  <si>
    <t>Home Office Dream  - Berliner Altbau Apartment</t>
  </si>
  <si>
    <t>Dachtraum  - Stopover in the Attic</t>
  </si>
  <si>
    <t>Kingsize bed in thrilling Neukölln</t>
  </si>
  <si>
    <t>Amine</t>
  </si>
  <si>
    <t>Nostalgia - beautiful flat in the heart of Berlin</t>
  </si>
  <si>
    <t>02/Z/AZ/014653-22</t>
  </si>
  <si>
    <t>1 room with private bathroom in Hackescher Markt.</t>
  </si>
  <si>
    <t>Central shared apartment close to public transport</t>
  </si>
  <si>
    <t>Shalies</t>
  </si>
  <si>
    <t>Cosy Flat in the Heart of Berlin</t>
  </si>
  <si>
    <t>Centralissimo monolocale a Prenzlauer Berg</t>
  </si>
  <si>
    <t>Cozy room in typical Altbau, in Hip Neukölln Area</t>
  </si>
  <si>
    <t>Hotel the YARD, Premium Zimmer</t>
  </si>
  <si>
    <t>Very spacious  room,15 min away from the center :)</t>
  </si>
  <si>
    <t>Mari</t>
  </si>
  <si>
    <t>Hotel the YARD, Business Zimmer</t>
  </si>
  <si>
    <t>Serviced industrial loft w. rooftop pool &amp; garden</t>
  </si>
  <si>
    <t>Designer Loft - Berlin Style - Welcome Home</t>
  </si>
  <si>
    <t>Legal entity name and Legal form: Gruber Berlin GbR Legal representatives or Trade register number: Simone Gruber, Irmgard Gruber   Entity address: Dresdenerstrasse 117, 10999, Berlin, Berlin  Listing address: Dresdenerstrasse 117, 10999, Berlin, Berlin</t>
  </si>
  <si>
    <t>Cosy room in an nice apartment in Berlin!</t>
  </si>
  <si>
    <t>Hotel the YARD, Exclusive Zimmer</t>
  </si>
  <si>
    <t>Schöner Altbau in bester Lage. Zu Fuß zum Ku’damm</t>
  </si>
  <si>
    <t>Kira</t>
  </si>
  <si>
    <t>Wohnung in Berlin, nahe Kurfürstendamm</t>
  </si>
  <si>
    <t>Studio M Apartment für 3 Personen</t>
  </si>
  <si>
    <t>Amano Home Apartments</t>
  </si>
  <si>
    <t>Gemütliche 2-Zimmerwohnung in Berlin-Pankow</t>
  </si>
  <si>
    <t>Rosemarie</t>
  </si>
  <si>
    <t>Berlin, im Grünen , 20 min. Zum Zentrum</t>
  </si>
  <si>
    <t>Wael</t>
  </si>
  <si>
    <t>Bright two rooms apartment in Rummelsburg</t>
  </si>
  <si>
    <t>Stylish apartment in Berlin Mitte</t>
  </si>
  <si>
    <t>Herz von Schloss Straße, Altbauwohnung</t>
  </si>
  <si>
    <t>Familienhaus im Bergmannkiez</t>
  </si>
  <si>
    <t xml:space="preserve">First name and Last name: Dörthe Behrends   Contact address: Columbiadamm 39, 10965, Berlin , Deutschland  Listing address: Nostitzstrasse 15, 10961, Berlin , Deutschland </t>
  </si>
  <si>
    <t>Cozy, quiet room + balcony</t>
  </si>
  <si>
    <t>Charmant und zentral in Steglitz</t>
  </si>
  <si>
    <t>Caravan in zentraler Lage zur City - Coronafrei</t>
  </si>
  <si>
    <t xml:space="preserve">First name and Last name: Mike Freyer  Contact address: Türrschmidtstr. 14, 10317 , Berlin, Berlin  Listing address: Türrschmidtstr. 14, 10317, Berlin, Berlin </t>
  </si>
  <si>
    <t>Stunning apartment  in West-Berlin</t>
  </si>
  <si>
    <t>04/Z/AZ/008067-18</t>
  </si>
  <si>
    <t>Möblierte 2 Raumwohnung mit Tiefgarage</t>
  </si>
  <si>
    <t>Benyamin</t>
  </si>
  <si>
    <t>Cozy room in a typical Berlin apartment</t>
  </si>
  <si>
    <t>Charlene</t>
  </si>
  <si>
    <t>Berlin-Mitte very close to Potsdam Square</t>
  </si>
  <si>
    <t>01/Z/AZ/009153-18</t>
  </si>
  <si>
    <t>Altbauperle nahe Museeumsinsel</t>
  </si>
  <si>
    <t>Charming Apt with Big Balcony in Central Berlin</t>
  </si>
  <si>
    <t>03/Z/RA/007529-22</t>
  </si>
  <si>
    <t>Cozy guest home</t>
  </si>
  <si>
    <t>Bao</t>
  </si>
  <si>
    <t>Beautiful romm in Luxurious Penthause</t>
  </si>
  <si>
    <t>Sai Gon - Privat Room  einer Ferienwohnung</t>
  </si>
  <si>
    <t>Quite place in nice green location ❤</t>
  </si>
  <si>
    <t>Dimi</t>
  </si>
  <si>
    <t>Beautiful Luxury Penthaus near East-Side Gallery</t>
  </si>
  <si>
    <t>Spacious &amp; cozy 63m² flat close to city center</t>
  </si>
  <si>
    <t>Cosy &amp; Premium Flat In The Heart of Berlin</t>
  </si>
  <si>
    <t>Guest room at Rosina’s family</t>
  </si>
  <si>
    <t>00/0/00/000000-00</t>
  </si>
  <si>
    <t>Wohnung in Neukölln</t>
  </si>
  <si>
    <t>Rooms in nice house-Excellent connection to centre</t>
  </si>
  <si>
    <t>Zimmer am Bundesplatz</t>
  </si>
  <si>
    <t>*** Zimmer in Design Apartment, Vollausstattung***</t>
  </si>
  <si>
    <t>Privatzimmer in toller Wohnung in Lichterfelde</t>
  </si>
  <si>
    <t>06/Z/AZ/003394-20</t>
  </si>
  <si>
    <t>Cos place for 2 - 4 people.</t>
  </si>
  <si>
    <t>Ideal for Messe/Olympiastadion/Waldbühne visitors</t>
  </si>
  <si>
    <t>***Design Zimmer in 2-er Apt., Vollausstattung***</t>
  </si>
  <si>
    <t>Schönes Zimmer mit Parkett</t>
  </si>
  <si>
    <t>Big (25 m) &amp; bright room in Schöneberg-males only</t>
  </si>
  <si>
    <t>Room with superb view - buddhist centre/westend</t>
  </si>
  <si>
    <t>*** Sehr zentrales 2 Zimmer Apt. - WG geeignet ***</t>
  </si>
  <si>
    <t>Kanzow</t>
  </si>
  <si>
    <t>03/Z7RA/003377-18</t>
  </si>
  <si>
    <t>Maisonette Wohnung im Herzen von Berlin!Schöneberg</t>
  </si>
  <si>
    <t>Modern private room 15 minutes from the center</t>
  </si>
  <si>
    <t>Oula</t>
  </si>
  <si>
    <t>First name and Last name: Clara Ares  Contact address: einbecker str. 101, 10315, berlin, germany Listing address: Einbecker str. 101, 10315, Berlin, Germany</t>
  </si>
  <si>
    <t>Beautiful apartment in popular Neukölln district</t>
  </si>
  <si>
    <t>08/Z/ZA/005481-18</t>
  </si>
  <si>
    <t>Altbauwohnung Weißensee</t>
  </si>
  <si>
    <t>Room in awesome 4 ppl shared flat</t>
  </si>
  <si>
    <t>JNW Berlin Apartment</t>
  </si>
  <si>
    <t>Landry</t>
  </si>
  <si>
    <t>2 Zimmerwohung in Südosten zu vermieten</t>
  </si>
  <si>
    <t>First name and Last name: Marianna Megre  Contact address: Charlottenbunner Str. 5, 14193, Berlin, Deutschland Listing address: Lückstr. 22, 10317 , Berlin, Berlin</t>
  </si>
  <si>
    <t>Schönes Privatzimmer im Zentrum Berlins</t>
  </si>
  <si>
    <t>Ruhiges Gästezimmer in einem typisch Berliner Kiez</t>
  </si>
  <si>
    <t>M. Florian</t>
  </si>
  <si>
    <t>First name and Last name: Michael Mraz  Contact address: Rheingaustr. 4, 12161, Berlin, Deutschland Listing address: Rheingaustr. 4, 12161, Berlin, Deutschland</t>
  </si>
  <si>
    <t>Room in 4-person flatshare in heart of Berlin</t>
  </si>
  <si>
    <t>Bright, spacious room, in a great area</t>
  </si>
  <si>
    <t>Loft style apartment in Studio Flair</t>
  </si>
  <si>
    <t>Ruhiges Dachgeschoss - und doch mittendrin!</t>
  </si>
  <si>
    <t>07/Z/RA/006083-18</t>
  </si>
  <si>
    <t>☆ Top-Zimmer Wohlfühlen Wilmersdorf / Steglitz  ☆</t>
  </si>
  <si>
    <t>Chez JoJo &amp; Co. Private Room</t>
  </si>
  <si>
    <t>Superior Zimmer (40 sqm)</t>
  </si>
  <si>
    <t>Louisa'S Place</t>
  </si>
  <si>
    <t>Legal entity name and Legal form: Louisa's Place Ehret &amp;amp; Schimank GmbH Legal representatives or Trade register number: HRB89676  Entity address: Kurfürstendamm 160, 10709, Berlin, Deutschland Listing address: Kurfürstendamm 160, 10709, Berlin, Deutschland</t>
  </si>
  <si>
    <t>Serviced Apartment- Apartment in City-West</t>
  </si>
  <si>
    <t>SMARTments</t>
  </si>
  <si>
    <t>Legal entity name and Legal form: DG Steinplatz Boardinghouse GmbH Legal representatives or Trade register number: HRB 171652B  Entity address: Fasanenstraße 2, 10623, Berlin, Deutschland Listing address: Fasanenstraße 2, 10623, Berlin, Deutschland</t>
  </si>
  <si>
    <t>Pure Motion Studio, 36 qm</t>
  </si>
  <si>
    <t>Downtown Apartments Berlin</t>
  </si>
  <si>
    <t>Legal entity name and Legal form: DA Downtown Apartments Berlin GmbH Legal representatives or Trade register number: HRB 182467 B  Entity address: Oranienburger Str. 3, 10178, Berlin, Deutschland Listing address: Invalidenstr. 129, 10115, Berlin, Deutschland</t>
  </si>
  <si>
    <t>Sonniges Altbauzimmer in Charlottenburg</t>
  </si>
  <si>
    <t>04/Z/AZ/009367-19</t>
  </si>
  <si>
    <t>Haus in Berlin mit  Pool, Sauna und Terrasse</t>
  </si>
  <si>
    <t>09/Z/AZ/001575-18</t>
  </si>
  <si>
    <t>big bright room with balcony in Charlottenburg</t>
  </si>
  <si>
    <t>Gemütliches Zimmer, zentral und ruhig gelegen</t>
  </si>
  <si>
    <t>03/Z/AZ/003774-18</t>
  </si>
  <si>
    <t>Ruhige Lage in Berlin Pankow</t>
  </si>
  <si>
    <t>surprisingly different ~ Ku'damm Charlottenburg</t>
  </si>
  <si>
    <t>HENRI Team</t>
  </si>
  <si>
    <t>Legal entity name and Legal form: HENRI Hotel Berlin GmbH Legal representatives or Trade register number: HRB 8619  Entity address: Lange Str. 1, 18055, Rostock, Mecklenburg-Vorpommern Listing address: Meinekestr.  9, 10719, Berlin, Berlin</t>
  </si>
  <si>
    <t>Gemütliches Altbauzimmer mit antiken Möbel</t>
  </si>
  <si>
    <t>Lovely apartment Mamma mia!</t>
  </si>
  <si>
    <t>Piergiorgio</t>
  </si>
  <si>
    <t>03/Z/RA/004076-18</t>
  </si>
  <si>
    <t>charming, cozy, belle epoque ~ Charlottenburg</t>
  </si>
  <si>
    <t>Legal entity name and Legal form: Henri Hotel Berlin GmbH Legal representatives or Trade register number: HRB 8619  Entity address: Lange Str. 1, 18055, Rostock, Mecklenburg-Vorpommern Listing address: Meinekestr. 9, 10719, Berlin, Berlin</t>
  </si>
  <si>
    <t>Beautiful Skyview Penthouse Potsdamer Platz</t>
  </si>
  <si>
    <t>Nice 2Rooms flat/Spandau (17)</t>
  </si>
  <si>
    <t>cozy Room in Charlottenburg near Park and Castle</t>
  </si>
  <si>
    <t>formidable ~ Charlottenburg central ~ Ku'damm</t>
  </si>
  <si>
    <t>Legal entity name and Legal form: Henri Hotel Berlin GmbH Legal representatives or Trade register number: HRB 8619  Entity address: Lange Str. 1a, 18055, Rostock, Mecklenburg-Vorpommern Listing address: Meinekestr. 9, 10719, Berlin, Berlin</t>
  </si>
  <si>
    <t>15 Square Meters Private Room at Paul-Lincke-Ufer</t>
  </si>
  <si>
    <t>Lovely spot in Prenzlauer Berg</t>
  </si>
  <si>
    <t>Beautiful bright apartment with balcony</t>
  </si>
  <si>
    <t>01/Z/RA/014159-22</t>
  </si>
  <si>
    <t>Noisy and Boring, 9th floor apartment</t>
  </si>
  <si>
    <t>01/Z/NA/005213-16</t>
  </si>
  <si>
    <t>Cozy Room incl. breakfast 12 minutes from Alexanderplatz by train</t>
  </si>
  <si>
    <t>Innfax</t>
  </si>
  <si>
    <t>Legal entity name and Legal form: InnFax Trety Hospitality Deutschland GmbH Legal representatives or Trade register number: HRB 75772  Entity address: Wönnichstraße 69-71, 10317, Berlin, Deutschland Listing address: Wönnichstraße 69-71, 10317, Berlin, Deutschland</t>
  </si>
  <si>
    <t>Cozy &amp; charming flat in lovely Friedrichshain</t>
  </si>
  <si>
    <t>02/Z/RA/014825-22</t>
  </si>
  <si>
    <t>Cozy Comfort Room incl. breakfast 12 minutes from Alexanderplatz by train</t>
  </si>
  <si>
    <t>Apartment 6 at Görlitzer Park - Kreuzberg</t>
  </si>
  <si>
    <t>Legal entity name and Legal form: Jolie GmbH Legal representatives or Trade register number: HRB 224699 B  Entity address: Irmgardstr. 31, 14169, Berlin, Deutschland Listing address: Görlitzer Str. 38, 10997, Berlin, Germany, Deutschland</t>
  </si>
  <si>
    <t>A private room in the heart of Berlin</t>
  </si>
  <si>
    <t>Apartment 8 at Görlitzer Park - Kreuzberg</t>
  </si>
  <si>
    <t>Cozy Fourbed Room incl. breakfast 12 minutes from Alexanderplatz by train</t>
  </si>
  <si>
    <t>Feel Like Local in Central MultiKulti Neukölln</t>
  </si>
  <si>
    <t>Musta</t>
  </si>
  <si>
    <t>Apartment 9 at Görlitzer Park - Kreuzberg</t>
  </si>
  <si>
    <t>Great apartment 2 bedrooms, 2 bathrooms with AC</t>
  </si>
  <si>
    <t>01/Z/RA/008477-18</t>
  </si>
  <si>
    <t>Zimmer in WG</t>
  </si>
  <si>
    <t>Lovely studio with a balcony in Charlottenburg</t>
  </si>
  <si>
    <t>Room in central Berlin (West): Nollendorfplatz</t>
  </si>
  <si>
    <t>Yoan</t>
  </si>
  <si>
    <t>Landhauswohnung</t>
  </si>
  <si>
    <t>Sunny, spacious room in BEST spot in Kreuzberg</t>
  </si>
  <si>
    <t>Fancy atelier apartment in unrenovated flat</t>
  </si>
  <si>
    <t>First name and Last name: Johannes Ponader  Contact address: Isarstr. 11, 12053, Berlin, Deutschland Listing address: Boddinstr. 9, 12053, Berlin, Deutschland</t>
  </si>
  <si>
    <t>Nice&amp; big 23qm-room in central Berlin- Wedding</t>
  </si>
  <si>
    <t>Kreuzberg pur</t>
  </si>
  <si>
    <t>02/Z/AZ/009079-18</t>
  </si>
  <si>
    <t>Berlin Apartament</t>
  </si>
  <si>
    <t>gemütliches Schlafzimmer in Lichtenberg</t>
  </si>
  <si>
    <t>Sweet and quite apartment/ süße und ruhige Wohnung</t>
  </si>
  <si>
    <t>Premium Apartment, on Kurfürstendamm 45-57sqm</t>
  </si>
  <si>
    <t>Legal entity name and Legal form: Louisa's Place Ehret &amp;amp;Schimank GmbH Legal representatives or Trade register number: HRB 89676  Entity address: Kurfürstendamm 160, 10709, Berlin, Deutschland Listing address: Kurfürstendamm 160, 107109, Berlin, Deutschland</t>
  </si>
  <si>
    <t>Prenzlauer Berg, 90m2, ideal für Familien</t>
  </si>
  <si>
    <t>03/Z/RA/003405-18</t>
  </si>
  <si>
    <t>*Cosy Room*-Entspanntes WG Leben im Norden-Berlins</t>
  </si>
  <si>
    <t>Large flat in the very heart of Berlin Kreuzberg</t>
  </si>
  <si>
    <t>Yücel</t>
  </si>
  <si>
    <t>Lovely apartment in prenzlauer berg</t>
  </si>
  <si>
    <t>03/Z/RA/003888-18</t>
  </si>
  <si>
    <t>A lovely and cozy apartment in Berlin</t>
  </si>
  <si>
    <t>City Center Berlin Flat Charlottenburg Ku'damm Zoo</t>
  </si>
  <si>
    <t>04/Z/AZ/008820-19</t>
  </si>
  <si>
    <t>*BERLIN ENTSPANNT ERLEBEN*</t>
  </si>
  <si>
    <t>Regine</t>
  </si>
  <si>
    <t>Helle ruhige Wohnung im Prenzlauer Berg</t>
  </si>
  <si>
    <t>Quiet and sunny flat in Prenzlauer Berg</t>
  </si>
  <si>
    <t>Fernando</t>
  </si>
  <si>
    <t>02/Z/AZ/014540-21</t>
  </si>
  <si>
    <t>Mid-Century Modern: A Studio in Prenzlauer Berg</t>
  </si>
  <si>
    <t>Cozy modern room with balcony and private bathroom</t>
  </si>
  <si>
    <t>02/Z/AZ/008944-18</t>
  </si>
  <si>
    <t>Modern Bohemian: Two Bedroom Apartment on the Park</t>
  </si>
  <si>
    <t>Deluxe Suite, right on Kurfürstendamm 52-69sqm</t>
  </si>
  <si>
    <t>Legal entity name and Legal form: Louisa's Place Ehret &amp;amp; Schimank GmbH Legal representatives or Trade register number: HRB 89676  Entity address: Kurfürstendamm 160, 10709, Berlin, Deutschland Listing address: Kurfürstendamm 160, 10709, Berlin, Deutschland</t>
  </si>
  <si>
    <t>Grand Suite, right on Kurfürstendamm 63-95 sqm</t>
  </si>
  <si>
    <t>Legal entity name and Legal form: Louisa's Place Ehret &amp;amp; Schimank GmbH Legal representatives or Trade register number: HRB 89676  Entity address: Kurfürstendamm 160, 10709, Berlin, Deutschland Listing address: Kurfürstendamm160, 10709, Berlin, Deutschland</t>
  </si>
  <si>
    <t>Apartment 3 in Kreuzberg at the Görlitzer Parc</t>
  </si>
  <si>
    <t>Serviced Apartment  - Studio in Prenzlauer Berg</t>
  </si>
  <si>
    <t>Legal entity name and Legal form: SMARTments business Betriebsgesellschaft mbH		 Legal representatives or Trade register number: HRB 13497   Entity address: Am Weichselgarten 11-13, 91058 , Erlangen, Deutschland Listing address: Storkower Straße 156 A, 10407 , Berlin, Deutschland</t>
  </si>
  <si>
    <t>Cozy Design Loft Berlin Mitte / Prenzlauer Berg</t>
  </si>
  <si>
    <t>Nicolay</t>
  </si>
  <si>
    <t>Cozy Room and nice Room</t>
  </si>
  <si>
    <t>Lovely flat close to Mauerpark</t>
  </si>
  <si>
    <t>Serviced Apartment- Studio in Karlshorst</t>
  </si>
  <si>
    <t>Legal entity name and Legal form: SMARTments business Betriebsgesellschaft mbH Legal representatives or Trade register number: HRB 13497   Entity address: Am Weichselgarten 11 bis 13, 91058, Erlangen, Deutschland Listing address: Treskowallee 115, 10318, Berlin, Deutschland</t>
  </si>
  <si>
    <t>Apartment 5 in Kreuzberg - 2 bathrooms!</t>
  </si>
  <si>
    <t>Serviced Apartment- Studio XL in Karlshorst</t>
  </si>
  <si>
    <t>Gemütlich und mit Retrocharme in Friedrichshain</t>
  </si>
  <si>
    <t>Nice cozy room near Kurfüstendamm</t>
  </si>
  <si>
    <t>Paylag</t>
  </si>
  <si>
    <t>Kuschelige Einzimmerwohnung mit Sauna und Küche</t>
  </si>
  <si>
    <t>First name and Last name: Friederike Schlumbom   Contact address: Bassermannweg 14 , 12207, Berlin, Deutschland Listing address: Bassermannweg 14, 12207 , Berlin, Deutschland</t>
  </si>
  <si>
    <t>Sonniges Zimmer in Friedrichshain</t>
  </si>
  <si>
    <t>Cozy Apartment in Center</t>
  </si>
  <si>
    <t>Agung And Indri</t>
  </si>
  <si>
    <t>Maisonette best location 2 balconies Berlin-Mitte</t>
  </si>
  <si>
    <t>Marisa</t>
  </si>
  <si>
    <t>Direkt am Potsdamer Platz</t>
  </si>
  <si>
    <t>Calm &amp; cosy Apartment in Neukölln</t>
  </si>
  <si>
    <t>Zweites Zuhause (Anna 1908)</t>
  </si>
  <si>
    <t>Anna 1908</t>
  </si>
  <si>
    <t>Legal entity name and Legal form: Anna 1908 GmbH Legal representatives or Trade register number: 43469 B - Amtsgericht Charlottenburg  Entity address: Büsingstraße 1, 12161, Berlin, Deutschland Listing address: Büsingstraße 1, 12161, Berlin, Deutschland</t>
  </si>
  <si>
    <t>Room with a view - buddhist centre/westend</t>
  </si>
  <si>
    <t>Cozy private room in the heart of Berlin-Mitte</t>
  </si>
  <si>
    <t>01/Z/AZ/010557-19</t>
  </si>
  <si>
    <t>Charmante kleine Altbauwohnung</t>
  </si>
  <si>
    <t>cosy room in Berlin</t>
  </si>
  <si>
    <t>Cosy room with balcony</t>
  </si>
  <si>
    <t>Nickolai</t>
  </si>
  <si>
    <t>Nice Apartment in the heart of Berlin!!</t>
  </si>
  <si>
    <t>Gio</t>
  </si>
  <si>
    <t>1 Zimmer Wohnung am Hauptbahnhof</t>
  </si>
  <si>
    <t>Lulus Paradies</t>
  </si>
  <si>
    <t>02/Z/AZ/008846-18</t>
  </si>
  <si>
    <t>Bright room in 2-er apartment in central Berlin</t>
  </si>
  <si>
    <t>Jingyu</t>
  </si>
  <si>
    <t xml:space="preserve">First name and Last name: Jingyu Cao  Contact address: Bergstraße 16, 10115, Berlin, Germany  Listing address: Bergstraße 16, 10115, Berlin, Germany </t>
  </si>
  <si>
    <t>Serviced Apartment- Studio Twin in Karlshorst</t>
  </si>
  <si>
    <t>amazing and elegant flat in the center!</t>
  </si>
  <si>
    <t>08/Z/RA/007285-19</t>
  </si>
  <si>
    <t>Berlin Wohnung hoch hinaus</t>
  </si>
  <si>
    <t>Serviced Apartment- Apartment in Karlshorst</t>
  </si>
  <si>
    <t>Neukölln apartement with cat</t>
  </si>
  <si>
    <t>Schönes geräumiges Zimmer in der Sonnenallee</t>
  </si>
  <si>
    <t>Bulut</t>
  </si>
  <si>
    <t>Süsse 1-Raumwohnung, 45 m2</t>
  </si>
  <si>
    <t>Wula</t>
  </si>
  <si>
    <t>Berlin, Zimmer in Loft-Wohnung</t>
  </si>
  <si>
    <t>04/Z/AZ/010744-21</t>
  </si>
  <si>
    <t>Apartment 4 in Kreuzberg - directly at Görli</t>
  </si>
  <si>
    <t>Serviced Apartment- Studio in City-West</t>
  </si>
  <si>
    <t>Legal entity name and Legal form: SMARTments business Betriebsgesellschaft mbH Legal representatives or Trade register number: HRB 171652B  Entity address: Fasanenstraße 2, 10623, Berlin, Deutschland Listing address: Fasanenstraße 2, 10623, Berlin, Deutschland</t>
  </si>
  <si>
    <t>Serviced Apartment- Studio XL in City-West</t>
  </si>
  <si>
    <t>Bright, charming Neukölln apt w sundeck &amp; king bed</t>
  </si>
  <si>
    <t>The Perfect Studio Apartment on Hackescher Markt</t>
  </si>
  <si>
    <t>Cozy apartment in Berlin Mitte</t>
  </si>
  <si>
    <t>THE DREAM HOUSE</t>
  </si>
  <si>
    <t>Arne Und Fee</t>
  </si>
  <si>
    <t>Shared apartment in Kreuzberg</t>
  </si>
  <si>
    <t>Sirine</t>
  </si>
  <si>
    <t>Cozy green private room in central location</t>
  </si>
  <si>
    <t>kleines zimmer für zwei am leopoldtplatz</t>
  </si>
  <si>
    <t>Rewari Hotel Berlin - our rooms for 3 guests</t>
  </si>
  <si>
    <t>Rewari Hotel Berlin</t>
  </si>
  <si>
    <t>Legal entity name and Legal form: Rewari Hotel GmbH Legal representatives or Trade register number: HRB 87910 B  Entity address: Stresemannstr. 36, 10963, Berlin, Deutschland Listing address: Stresemannstr. 36, 10963, Berlin, Deutschland</t>
  </si>
  <si>
    <t>Berlin Mitte Designer Room</t>
  </si>
  <si>
    <t>Nice Flat in Berlin Spandau</t>
  </si>
  <si>
    <t>10th floor view over East Berlin's past</t>
  </si>
  <si>
    <t>01/Z/NA/005211-16</t>
  </si>
  <si>
    <t>Erstbezug nach Sanierung - Möblierte 2-Zi.-Wo.</t>
  </si>
  <si>
    <t>Cosy apartment next to Maybachufer canal</t>
  </si>
  <si>
    <t>08/Z/RA/006192-18</t>
  </si>
  <si>
    <t>Cosy flat in Kreuzberg!</t>
  </si>
  <si>
    <t>02/Z/AZ/009319-19</t>
  </si>
  <si>
    <t>Berlin mit Familie</t>
  </si>
  <si>
    <t>Charming house in green surroundings</t>
  </si>
  <si>
    <t>Urban Life Studio, 40 qm</t>
  </si>
  <si>
    <t>Design apartment with balcony at Prenzlauer Berg</t>
  </si>
  <si>
    <t>Cozy Room in Apartment over the rooftops of Berlin</t>
  </si>
  <si>
    <t>Fenja</t>
  </si>
  <si>
    <t>Kategorki 1 with Balcony</t>
  </si>
  <si>
    <t>Gorki Apartments</t>
  </si>
  <si>
    <t xml:space="preserve">Legal entity name and Legal form: HRS Boardinghouse Betriebs-GmbH Legal representatives or Trade register number: HRB 151645 B  Entity address: Weinbergsweg 25, 10119 , Berlin , Berlin  Listing address: Weinbergsweg 25, 10119 , Berlin , Berlin </t>
  </si>
  <si>
    <t>Schöne Berliner Altbauwohnung in der Mitte Berlins</t>
  </si>
  <si>
    <t>CALMA L (CALMA Berlin Mitte)</t>
  </si>
  <si>
    <t>CALMA Berlin Mitte</t>
  </si>
  <si>
    <t>Legal entity name and Legal form: CALMA Berlin Mitte GmbH Legal representatives or Trade register number: 179920 B - Amtsgericht Charlottenburg  Entity address: Linienstraße 139-140, 10115, Berlin, Deutschland Listing address: Linienstraße 139-140, 10115, Berlin, Deutschland</t>
  </si>
  <si>
    <t>Airy &amp; Quiet 1 Bedroom in Trendy Friedrichshain</t>
  </si>
  <si>
    <t>Urban Life Studio, 45 qm</t>
  </si>
  <si>
    <t>CALMA M (CALMA Berlin Mitte)</t>
  </si>
  <si>
    <t>Cozy and central 1-room apartment (48)</t>
  </si>
  <si>
    <t>07/Z/NA/001793-16</t>
  </si>
  <si>
    <t>4 Personen Apartment in Berlin</t>
  </si>
  <si>
    <t>1a Apartment</t>
  </si>
  <si>
    <t>Legal entity name and Legal form: Arbio Akazia GmbH Legal representatives or Trade register number: HRB 269523  Entity address: Am Haag 8, 82166, Gräfelfing, Germany Listing address: Milastraße 6, 10437, Berlin, Germany</t>
  </si>
  <si>
    <t>CALMA S (CALMA Berlin Mitte)</t>
  </si>
  <si>
    <t>CALMA XS (CALMA Berlin Mitte)</t>
  </si>
  <si>
    <t>4 Personen Apartment im Prenzlauer Berg</t>
  </si>
  <si>
    <t>Center Student apartment in Charlotenburg(male)</t>
  </si>
  <si>
    <t>Berlin Home very central yet quiet and green!</t>
  </si>
  <si>
    <t>01/Z/RA/008470-18</t>
  </si>
  <si>
    <t>Berliner Gäste Wohnung mit Stil &amp; Herz</t>
  </si>
  <si>
    <t>Klemens &amp; Masuda</t>
  </si>
  <si>
    <t>06/Z/NA/002795-19</t>
  </si>
  <si>
    <t>Cosy Room in heart of Berlin, Kreuzberg</t>
  </si>
  <si>
    <t>Mirac</t>
  </si>
  <si>
    <t>Apartment w/ Garden at Grunewald close to Messe</t>
  </si>
  <si>
    <t>04/Z/AZ/009493-19</t>
  </si>
  <si>
    <t>Familien-Apartment für 4 Personen mit Küche</t>
  </si>
  <si>
    <t>Familien-Zimmer für 4 Personen in Prenzlauer Berg</t>
  </si>
  <si>
    <t>Studio Barun</t>
  </si>
  <si>
    <t>Annegret</t>
  </si>
  <si>
    <t>Kleines Einzelzimmer im Prenzlauer Berg</t>
  </si>
  <si>
    <t>Familien-Zimmer für 4 Personen in Berlin</t>
  </si>
  <si>
    <t>Legal entity name and Legal form: Arbio Akazia GmbH Legal representatives or Trade register number: HRB 269523  Entity address: Am Haag 8, 82166, Gräfelfing, Germany Listing address: Milastraße 6, 10437, Berlin, Berlin</t>
  </si>
  <si>
    <t>Urban Bath (LINDEMANN'S)</t>
  </si>
  <si>
    <t>Lindemann'S</t>
  </si>
  <si>
    <t>Legal entity name and Legal form: LINDEMANN'S GmbH Legal representatives or Trade register number: 75750 B - Amtsgericht Charlottenburg  Entity address: Potsdamer Straße 171-173, 10783, Berlin, Deutschland Listing address: Potsdamer Straße 171-173, 10783, Berlin, Deutschland</t>
  </si>
  <si>
    <t>Beautiful Private Room with Balcony</t>
  </si>
  <si>
    <t>Apartment  for 3 persons,short stay</t>
  </si>
  <si>
    <t>Kategorki 2A</t>
  </si>
  <si>
    <t xml:space="preserve">Legal entity name and Legal form: HRS Boardinghouse Betriebs-GmbH Legal representatives or Trade register number: HRB 151645 B  Entity address: Weinbergsweg 25, 10119, Berlin , Berlin  Listing address: Weinbergsweg 25, 10119, Berlin , Berlin </t>
  </si>
  <si>
    <t>Urban Roof (LINDEMANN'S)</t>
  </si>
  <si>
    <t>Warm big room for a nice winter stay</t>
  </si>
  <si>
    <t>Tareef</t>
  </si>
  <si>
    <t>Berlin Wohnung/Flat</t>
  </si>
  <si>
    <t>Family &amp; Friends (LINDEMANN'S)</t>
  </si>
  <si>
    <t>Kategorki 2C</t>
  </si>
  <si>
    <t>Quiet &amp; Big (LINDEMANN'S)</t>
  </si>
  <si>
    <t>Gorki Penthouse 2</t>
  </si>
  <si>
    <t>Legal entity name and Legal form: HRS Boardinghouse Betriebs-GmbH Legal representatives or Trade register number: HRB 151645 B  Entity address: Weinbergsweg 25, 10119, Berlin , Berlin Listing address: Weinbergsweg 25, 10119, Berlin, Berlin</t>
  </si>
  <si>
    <t>Cozy studio for 1 or 2 in Bergmannstraße-district</t>
  </si>
  <si>
    <t>Fulvia</t>
  </si>
  <si>
    <t>First name and Last name: Fulvia Pieroni  Contact address: Willibald Alexis Str 13, 10965, Berlin, Berlin Listing address: Kreuzbergstr 29, VH, EG, 10965, Berlin, Berlin</t>
  </si>
  <si>
    <t>Streetlife &amp; Big (LINDEMANN'S)</t>
  </si>
  <si>
    <t>Top apartment directly opposite the Tiergarten</t>
  </si>
  <si>
    <t>Peter &amp; Sabine</t>
  </si>
  <si>
    <t>Gorki Penthouse 1</t>
  </si>
  <si>
    <t>Legal entity name and Legal form: HRS Boardinghouse Betriebs-GmbH Legal representatives or Trade register number: HRB151645 AG Charlottenburg  Entity address: Weinbergsweg 25, 10119 , Berlin, Deutschland Listing address: Weinbergweg 25, 10119, Berlin, Deutschland</t>
  </si>
  <si>
    <t>Quiet &amp; Small (LINDEMANN'S)</t>
  </si>
  <si>
    <t>Kategorki 3 Studio apartment</t>
  </si>
  <si>
    <t>Legal entity name and Legal form: HRS Boardinghouse Betriebs-GmbH Legal representatives or Trade register number: HRB 151645 B  Entity address: Weinbergsweg 25, 10119, Berlin , Berlin  Listing address: Weinbergsweg 25, 10119, Berlin , Berlin</t>
  </si>
  <si>
    <t>Kreuzberg: Central sunny room for a woman</t>
  </si>
  <si>
    <t>Spacious private room in Neukölln</t>
  </si>
  <si>
    <t>Mini (LINDEMANN'S)</t>
  </si>
  <si>
    <t>nice and cosy room in kreuzberg (berlin)</t>
  </si>
  <si>
    <t>Mónica</t>
  </si>
  <si>
    <t>SCHØNER BLICK (fjord hotel berlin)</t>
  </si>
  <si>
    <t>Fjord Hotel Berlin</t>
  </si>
  <si>
    <t>Legal entity name and Legal form: fjord hotel berlin gmbh Legal representatives or Trade register number: 144607 B - Amtsgericht Charlottenburg  Entity address: Bissingzeile 13, 10785, Berlin, Deutschland Listing address: Bissingzeile 13, 10785, Berlin, Deutschland</t>
  </si>
  <si>
    <t>SCHØNES BÅD (fjord hotel berlin)</t>
  </si>
  <si>
    <t>Villa Casa Chabeli - Pension/Gästehaus</t>
  </si>
  <si>
    <t>First name and Last name: Andrea Kase - Zimmervermietung Casa Chabeli  Contact address: Boothstrasse, 12207, Berlin, Deutschland Listing address: Boothstrasse18 , 12207, Berlin, Deutschland</t>
  </si>
  <si>
    <t>Flat in Prenzlauer Berg (near Alexanderplatz)</t>
  </si>
  <si>
    <t>A CITY WHERE PAST MEETS PRESENT AT EVERY CORNER</t>
  </si>
  <si>
    <t>SCHØNES L (fjord hotel berlin)</t>
  </si>
  <si>
    <t>Bright, Cozy and Central room in Berlin-Mitte!</t>
  </si>
  <si>
    <t>Ma Ry</t>
  </si>
  <si>
    <t>01/Z/AZ/013732-22</t>
  </si>
  <si>
    <t>SCHØNES M (fjord hotel berlin)</t>
  </si>
  <si>
    <t>Neukölln Home</t>
  </si>
  <si>
    <t>Home with a view over Berlin</t>
  </si>
  <si>
    <t>Very comfortable and quiet home in central Berlin</t>
  </si>
  <si>
    <t>Ahmad</t>
  </si>
  <si>
    <t>First name and Last name: Ahmad alokileh   Contact address: Dreysestr 13 , 10559, Berlin , Germany  Listing address: Dreysestr 13, 10559, Berlin , Germany</t>
  </si>
  <si>
    <t>SCHØNES S (fjord hotel berlin)</t>
  </si>
  <si>
    <t>Bright, spacious oasis in Prenzlauer Berg</t>
  </si>
  <si>
    <t>Domino</t>
  </si>
  <si>
    <t>Gemütliches mit Balkon (Anna 1908)</t>
  </si>
  <si>
    <t>Lovely 24 qm room in Berlin Neukölln</t>
  </si>
  <si>
    <t>Gemütliches (Anna 1908)</t>
  </si>
  <si>
    <t>Cozy central 1-room apartment (49).</t>
  </si>
  <si>
    <t>07/Z/NA/001794-16</t>
  </si>
  <si>
    <t>Kutscherhaus Casa Chabeli, max. 11 Personen</t>
  </si>
  <si>
    <t>First name and Last name: Andrea Kase - Zimmervermietung Casa Chabeli  Contact address: Boothstrasse 18, 12207, Berlin, Deutschland Listing address: Boothstrasse 18, 12207, Berlin, Deutschland</t>
  </si>
  <si>
    <t>Designer penthouse flat with large rooftop terrace</t>
  </si>
  <si>
    <t>03/Z/RA/003931-18</t>
  </si>
  <si>
    <t>Feines mit Balkon (Anna 1908)</t>
  </si>
  <si>
    <t>Valentinstag in Berlin, 100 qm hot spot Neukölln</t>
  </si>
  <si>
    <t>Conny</t>
  </si>
  <si>
    <t>Jüli 10  (1097)</t>
  </si>
  <si>
    <t>First name and Last name: Kanzlei Wiesensee Petruschke &amp;amp; Partner (Kraus ./. Land Berlin)  Contact address: Württembergallee 14 A, 14052, Berlin, Deutschland Listing address: Jülicherstr. 10, 13357, Berlin, Deutschland</t>
  </si>
  <si>
    <t>Kleines (Anna 1908)</t>
  </si>
  <si>
    <t>Nice and central Apartment in Prenzlauer Berg</t>
  </si>
  <si>
    <t>Mini (Anna 1908)</t>
  </si>
  <si>
    <t>Paul 8  (1201)</t>
  </si>
  <si>
    <t>First name and Last name: Kanzlei Wiesensee Petruschke &amp;amp; Partner (Kraus ./. Land Berlin)  Contact address: Württembergallee 14 A, 14052, Berlin, Deutschland Listing address: Paulstr.8, 10557, Berlin, Deutschland</t>
  </si>
  <si>
    <t>Gemütliches Zimmer nahe der Spree</t>
  </si>
  <si>
    <t>남명</t>
  </si>
  <si>
    <t>Luxury 3 bedroom Flat next to Alexanderplatz Mitte</t>
  </si>
  <si>
    <t>Charalambos</t>
  </si>
  <si>
    <t>01/Z/RA/008496-18</t>
  </si>
  <si>
    <t>Apartment in Architect's Rooftop Loft</t>
  </si>
  <si>
    <t>08/Z/AZ/010499-21</t>
  </si>
  <si>
    <t>Ruhige naturgelegene Zimmer in EFH, 20 min Zentrum</t>
  </si>
  <si>
    <t>Apartment for families in the heart of Neukölln</t>
  </si>
  <si>
    <t>Jiannis</t>
  </si>
  <si>
    <t>Big and luminous room for two</t>
  </si>
  <si>
    <t>Aina</t>
  </si>
  <si>
    <t>Zwingli  (1109)</t>
  </si>
  <si>
    <t>First name and Last name: Kanzlei Wiesensee Petruschke &amp;amp; Partner (Kraus ./. Land Berlin)  Contact address: Württembergallee 14 A, 14052, Berlin, Deutschland Listing address: Zwingli Str.24, 10555, Berlin, Deutschland</t>
  </si>
  <si>
    <t>PRIVAT ROOM in Berlin City for Girls only</t>
  </si>
  <si>
    <t>Apolo</t>
  </si>
  <si>
    <t>Apartment Kollwitzkiez</t>
  </si>
  <si>
    <t xml:space="preserve">First name and Last name: Dörthe Behrends   Contact address: Columbiadamm 39, 10965, Berlin , Deutschland  Listing address: Prenzlauer Allee 42, 10405, Berlin , Deutschland </t>
  </si>
  <si>
    <t>07/Z/ZA/001594-16</t>
  </si>
  <si>
    <t>Cozy apartment in Wannsee</t>
  </si>
  <si>
    <t>06/Z/AZ/002669-18</t>
  </si>
  <si>
    <t>Schöne 1-Zimmer-Wohnung in Berlin-Mitte/ 2 Gäste</t>
  </si>
  <si>
    <t>Gerard</t>
  </si>
  <si>
    <t>Schloss  (51)</t>
  </si>
  <si>
    <t>First name and Last name: Kanzlei Wiesensee Petruschke &amp;amp; Partner (Kraus ./. Land Berlin)  Contact address: Württembergallee 14 A, 14052, Berlin, Deutschland Listing address: Schlossstr.64, 14059, Berlin, Deutschland</t>
  </si>
  <si>
    <t>Penthouse in Charlottenburg</t>
  </si>
  <si>
    <t>Jüli 13  (1320)</t>
  </si>
  <si>
    <t>First name and Last name: Kanzlei Wiesensee Petruschke &amp;amp; Partner (Kraus ./. Land Berlin)  Contact address: Württembergallee 14 A, 14052, Berlin, Deutschland Listing address: Jülicher Str. 13, 13357, Berlin, Deutschland</t>
  </si>
  <si>
    <t>Willkommen in Ihrem Zuhause in Berlin</t>
  </si>
  <si>
    <t>02/Z/AZ/008790-18</t>
  </si>
  <si>
    <t>Berlin Zuhause mit Balkonen</t>
  </si>
  <si>
    <t>Beautiful flat in Friedrichshain</t>
  </si>
  <si>
    <t>"Wohlfühl-Castle"</t>
  </si>
  <si>
    <t>Berliner Altbauflair direkt am Görlitzer Park</t>
  </si>
  <si>
    <t>Elisabeth &amp; Johannes</t>
  </si>
  <si>
    <t>02/Z/RA/009513-19</t>
  </si>
  <si>
    <t>Zentral mit Ostcharme nahe Alex und Ostbahnhof</t>
  </si>
  <si>
    <t>Cosy, quiet, connected</t>
  </si>
  <si>
    <t>Bright apt well-located in central Neukölln</t>
  </si>
  <si>
    <t>Emma Louise</t>
  </si>
  <si>
    <t>Cute Apartment in Berlin-Neukölln</t>
  </si>
  <si>
    <t>08/Z/RA/011970-22</t>
  </si>
  <si>
    <t>Cosy and stylish apartment in Friedrichshain</t>
  </si>
  <si>
    <t>Room available in east Berlin</t>
  </si>
  <si>
    <t>~30sm room in a shared flat in Moabit</t>
  </si>
  <si>
    <t>Giuliano</t>
  </si>
  <si>
    <t>Albrecht (1382)</t>
  </si>
  <si>
    <t>First name and Last name: Kanzlei Wiesensee Petruschke &amp;amp; Partner (Kraus ./. Land Berlin)  Contact address: Württembergallee 14 A, 14052, Berlin, Deutschland Listing address: Albrechtstr.116, 12103, Berlin, Deutschland</t>
  </si>
  <si>
    <t>Bright Design Apartment in "Berliner Beletage"</t>
  </si>
  <si>
    <t>Tanja &amp; Julius</t>
  </si>
  <si>
    <t>01/Z/RA/008610-18</t>
  </si>
  <si>
    <t>Top location. Friendly central 1-r aparment (19)</t>
  </si>
  <si>
    <t>03/Z/NA/001403-16</t>
  </si>
  <si>
    <t>Paul 6   (1379)</t>
  </si>
  <si>
    <t>First name and Last name: Kanzlei Wiesensee Petruschke &amp;amp; Partner (Kraus ./. Land Berlin)  Contact address: Württembergallee 14 A, 14052, Berlin, Deutschland Listing address: Paulstr. 6, 10557, Berlin, Deutschland</t>
  </si>
  <si>
    <t>Park + city</t>
  </si>
  <si>
    <t>06/3/32/801358-90</t>
  </si>
  <si>
    <t>1500sqft./140qm family duplex in Prenzlauer Berg</t>
  </si>
  <si>
    <t>03/Z/RA/003845-18</t>
  </si>
  <si>
    <t>Urban Surf Oasis in Berlin Friedrichshain</t>
  </si>
  <si>
    <t>02/Z/AZ/008899-18</t>
  </si>
  <si>
    <t>Lebendiger Kiez und Ruhe zu gleich</t>
  </si>
  <si>
    <t>Welcoming central 1-room apartment (76)</t>
  </si>
  <si>
    <t>01/Z/NA/004671-16</t>
  </si>
  <si>
    <t>Signature Apartment</t>
  </si>
  <si>
    <t>Apartments Rosenthal Residence</t>
  </si>
  <si>
    <t>Welcoming central 1-room apartment (77)</t>
  </si>
  <si>
    <t>01/Z/NA/004670-16</t>
  </si>
  <si>
    <t>Single Design Apartment Prenzlauer Berg</t>
  </si>
  <si>
    <t>Welcoming central 2-room apartment (78)</t>
  </si>
  <si>
    <t>Room with a living room &amp; balcony</t>
  </si>
  <si>
    <t>Lovely Yoga Room -Ganze Unterkunft</t>
  </si>
  <si>
    <t xml:space="preserve">First name and Last name: Kathrin Mälzer   Contact address: Meyerbeerstraße 59 , 13088 , Berlin , Deutschland  Listing address: Meyerbeerstraße 59 , 13088 , Berlin , Deutschland </t>
  </si>
  <si>
    <t>Große familienfreundliche Wohnung mit Dachterrasse</t>
  </si>
  <si>
    <t>Gemütliche Wohnung in Berlin</t>
  </si>
  <si>
    <t>07/Z/AZ/005718-18</t>
  </si>
  <si>
    <t>1BR Central, Charming &amp; Cozy Home Away from Home</t>
  </si>
  <si>
    <t>Malaika</t>
  </si>
  <si>
    <t>Room in Shared Flat in Friedrichshain</t>
  </si>
  <si>
    <t>MusicoLogy</t>
  </si>
  <si>
    <t>First name and Last name: Alex Hernandez  Contact address: Schillerpromenade 10 , 12049, Berlin, Berlin Listing address: Schillepromenade , 12049, Berlin,  Berlin</t>
  </si>
  <si>
    <t>Bright Design Apartment in Courtyard in Kreuzberg</t>
  </si>
  <si>
    <t>Apartment in the hip neighborhood of Schillerkiez</t>
  </si>
  <si>
    <t>Luxury cozy Apartment in best location ( CityWest)</t>
  </si>
  <si>
    <t>Panos</t>
  </si>
  <si>
    <t>04/Z/RA/007969-18</t>
  </si>
  <si>
    <t>Paradise Zone</t>
  </si>
  <si>
    <t>Zoey</t>
  </si>
  <si>
    <t>08/Z/RA/007099-18</t>
  </si>
  <si>
    <t>CENTRAL (Mitte) cozy room in old style apartment</t>
  </si>
  <si>
    <t>Pure Motion Studio, 41 qm</t>
  </si>
  <si>
    <t>Small cozy room</t>
  </si>
  <si>
    <t>Danniela</t>
  </si>
  <si>
    <t>Gute Aussicht  ruhig + city</t>
  </si>
  <si>
    <t>Ideal Family - Cosy &amp; Quiet Flat in center Berlin</t>
  </si>
  <si>
    <t>07/Z/AZ/007105-19</t>
  </si>
  <si>
    <t>Helles Zimmer in Galeriewohnung am Schlachtensee</t>
  </si>
  <si>
    <t>Gemütliche Wohnung in Berlin Tempelhof</t>
  </si>
  <si>
    <t>Delio</t>
  </si>
  <si>
    <t>Cosy Minimalist Berlin Studio</t>
  </si>
  <si>
    <t>Pure Motion Studio, 47 qm</t>
  </si>
  <si>
    <t>Bright double room in a multicultural shared flat</t>
  </si>
  <si>
    <t>Gemütliches Zimmer im schönen Wrangelkiez</t>
  </si>
  <si>
    <t>Berliner Apt. Wonderful View and Sunset!</t>
  </si>
  <si>
    <t>Mr</t>
  </si>
  <si>
    <t>2-Raum Apartment "Bright Outlook", 49 qm</t>
  </si>
  <si>
    <t>Legal entity name and Legal form: DA Downtown Apartments Berlin GmbH Legal representatives or Trade register number: HRB 182467B  Entity address: Oranienburger Str. 3, 10178, Berlin, Berlin Listing address: Invalidenstraße 129, 10115, Berlin, Berlin</t>
  </si>
  <si>
    <t>Berlin Steglitz - Central shared apartment</t>
  </si>
  <si>
    <t>Berlin, nice located room, quiet and cozy</t>
  </si>
  <si>
    <t>2-Raum Apartment "City Nature", 51 qm</t>
  </si>
  <si>
    <t>A la maison... Au centre de Berlin !</t>
  </si>
  <si>
    <t>First name and Last name: Lionel Michellod  Contact address: Hermannstrasse 57, 12049, Berlin, 12049 Listing address: Hermannstrasse 57, 12049, Berlin, Germany</t>
  </si>
  <si>
    <t>Cosy Studio Flat in Wedding</t>
  </si>
  <si>
    <t>Villa in idealer Lage mit ruhigem Zimmer</t>
  </si>
  <si>
    <t>06/Z/AZ/002530-18</t>
  </si>
  <si>
    <t>Bright Rustic Room in the heart of Friedrichshain</t>
  </si>
  <si>
    <t>Julka</t>
  </si>
  <si>
    <t>3-Raum Apartment "Home Base", 81 qm</t>
  </si>
  <si>
    <t>Ruhige, helle und liebevoll eingerichtete Wohnung</t>
  </si>
  <si>
    <t>2-Raum Penthouse "Bird's Nest", 59 qm</t>
  </si>
  <si>
    <t>4-Raum Penthouse "Grand View", 147 qm</t>
  </si>
  <si>
    <t>Greenwick Appartment</t>
  </si>
  <si>
    <t>Sergey</t>
  </si>
  <si>
    <t>Bright room in large maisonette</t>
  </si>
  <si>
    <t>Appartement (Prenzlauer Berg)</t>
  </si>
  <si>
    <t>A Sunny Apartment / 2 Terraces in Friedrichshain</t>
  </si>
  <si>
    <t>02/Z/RA/010595-19</t>
  </si>
  <si>
    <t>Holiday/Business-3 room sep. apartment, mesh-WLAN</t>
  </si>
  <si>
    <t>Petra/ Diter</t>
  </si>
  <si>
    <t>03/Z/AZ/003649-18</t>
  </si>
  <si>
    <t>1 Zimmer im Einfamilienhaus Wg</t>
  </si>
  <si>
    <t>perfect room in the heart of Berlin</t>
  </si>
  <si>
    <t>02/Z/AZ/009255-18</t>
  </si>
  <si>
    <t>Spacious Room in Neukölln</t>
  </si>
  <si>
    <t>Central Spacious  Stylish Apartment with balcony</t>
  </si>
  <si>
    <t>Top location. Charming 2-room apartment (7)</t>
  </si>
  <si>
    <t>07/Z/ZE/003664-17</t>
  </si>
  <si>
    <t>Most central room in Berlin. Best view too</t>
  </si>
  <si>
    <t>Gemütliches Apartment</t>
  </si>
  <si>
    <t>Hotel Q! Berlin</t>
  </si>
  <si>
    <t>Lovely Cosy Room</t>
  </si>
  <si>
    <t>07/Z/AZ/005924-18</t>
  </si>
  <si>
    <t>Relaxing space with vegan kitchen</t>
  </si>
  <si>
    <t>gemütliches Gute- Laune Zimmer nah am Ostkreuz</t>
  </si>
  <si>
    <t>Minimalist Monochrome: Apartment in Berlin Mitte</t>
  </si>
  <si>
    <t>Whole apartment in Kreuzberg/Mitte</t>
  </si>
  <si>
    <t>01/Z/RA/014644-22</t>
  </si>
  <si>
    <t>Sunny Penthouse with wonderful terrace in Mitte</t>
  </si>
  <si>
    <t>L ongstays IN THE CITY CENTRE, 3 ROOM APMT. K.</t>
  </si>
  <si>
    <t>New 75 m2 apartment in the heart of west Berlin</t>
  </si>
  <si>
    <t>Raul</t>
  </si>
  <si>
    <t>04/Z/RA/011524-22</t>
  </si>
  <si>
    <t>Bright room with a view in the centre of Berlin</t>
  </si>
  <si>
    <t>Friedrichshain is the coolest place in town</t>
  </si>
  <si>
    <t>Green Berlin im Herzen von Prenzlauer Berg</t>
  </si>
  <si>
    <t>Central Kreuzberg- Rococo Apartment quiet, 2 rooms</t>
  </si>
  <si>
    <t>87 qm Ferienwohnung im Schillerkiez</t>
  </si>
  <si>
    <t>First name and Last name: Martin Mittag  Contact address: Lucy-Lameck Str. 15, 12049, Berlin, Berlin Listing address: Leinestraße 9, 12049, Berlin, Berlin</t>
  </si>
  <si>
    <t>For Conscious/Spiritual +Vegetarian! near Prenzl.</t>
  </si>
  <si>
    <t>ThiKimNhu</t>
  </si>
  <si>
    <t>03/Z/AZ/006798-21</t>
  </si>
  <si>
    <t>Traumhafte Wohnung im Herzen Berlins, Altbau</t>
  </si>
  <si>
    <t>Apartment in the historic part of Berlin</t>
  </si>
  <si>
    <t>First name and Last name: Krauel/Gil GbR  Contact address: Diese Unterkunft wird mehr als drei Monate , oder 92 Nächte am Stück vermietet und daher musst nicht registriert werden. , Berlin, Deutschland Listing address: Karl-Marx-Allee, 10243, Berlin, Deutschland</t>
  </si>
  <si>
    <t>Zuhause mit Spreeblick mitten in Berlin</t>
  </si>
  <si>
    <t>Juval</t>
  </si>
  <si>
    <t>Sweet cozy apartment-with parking space by request</t>
  </si>
  <si>
    <t>Berlina</t>
  </si>
  <si>
    <t>03/Z/AZ/004114-18</t>
  </si>
  <si>
    <t>bed in a Female 6-bed room with shower/WC</t>
  </si>
  <si>
    <t>Extraordinary Maisonette in Friedrichshain</t>
  </si>
  <si>
    <t>living in the heart of Prenzlauer Berg</t>
  </si>
  <si>
    <t>Gemütliches Apartment in Wilmersdorf mit Terrasse</t>
  </si>
  <si>
    <t>6-bed room/shared bathroom nr.13</t>
  </si>
  <si>
    <t>Schöne 67 qm Altbauwohnung im Schillerkiez Berlin</t>
  </si>
  <si>
    <t>First name and Last name: Martin Mittag  Contact address: Lucy-Lameck Straße 15, 12049, Berlin, Berlin Listing address: Leinestraße 9, 12049, Berlin, Berlin</t>
  </si>
  <si>
    <t>1-Bedroom Apartment | Balcony | Mauerpark</t>
  </si>
  <si>
    <t>Brilliant Apartments</t>
  </si>
  <si>
    <t>Legal entity name and Legal form: Brilliant Apartments GmbH Legal representatives or Trade register number: HRB 125227 B  Entity address: Oderberger Str. 38, 10435, Berlin, Berlin Listing address: Oderberger Str. 38, 10435, Berlin, Berlin</t>
  </si>
  <si>
    <t>bed in a 4-bed room with shower/WC/ No.11</t>
  </si>
  <si>
    <t>88 qm Altbauwohnung im Schillerkiez bis 6 Personen</t>
  </si>
  <si>
    <t>First name and Last name: Martin Mittag  Contact address: Lucy-Lameck Straße 15, 12049, Berlin, Berlin Listing address: Leinestraße 4, 12049, Berlin, Berlin</t>
  </si>
  <si>
    <t>Central Summer Cool Ventilated Upcycling Studio</t>
  </si>
  <si>
    <t>Legal entity name and Legal form: upcycling Berlin UG Legal representatives or Trade register number: HRB 286531  Entity address: Revaler Str. 24, 10245, Berlin, Berlin Listing address: Revaler Str. 24, 10245, Berlin, Berlin</t>
  </si>
  <si>
    <t>Big cozy apartment in the heart of Neukölln</t>
  </si>
  <si>
    <t>Cozy apartment near central station &amp; airport TXL</t>
  </si>
  <si>
    <t>Legal entity name and Legal form: Adler Malereibetrieb GmbH Legal representatives or Trade register number: HRB 74728  Entity address: Sprengelstr. 43, 13353, Berlin, Berlin Listing address: Sprengelstr. 43, 13353, Berlin, Berlin</t>
  </si>
  <si>
    <t>Gemütliche 60 qm Ladenwohnung mit 2 Schlafzimmern</t>
  </si>
  <si>
    <t>First name and Last name: Martin Mittag  Contact address: Lucy-Lameck Str. 15, 12049, Berlin, Berlin Listing address: Lucy-Lameck Str. 15, 12049, Berlin, Berlin</t>
  </si>
  <si>
    <t>Cosy 130msq family flat in Prenzlauerberg</t>
  </si>
  <si>
    <t>Bertrand</t>
  </si>
  <si>
    <t>Zimmer am Tempelhofer Feld</t>
  </si>
  <si>
    <t>luxury Berlin Apartment next to Mauerpark</t>
  </si>
  <si>
    <t>Mahdi</t>
  </si>
  <si>
    <t>Comfortable private 1-room flat in Neukölln</t>
  </si>
  <si>
    <t>Azzam</t>
  </si>
  <si>
    <t>2 rooms City Apartment, near Yorckstr, WiFi</t>
  </si>
  <si>
    <t>1 Bedroom with Sporting Equipments available!</t>
  </si>
  <si>
    <t>Wisdom</t>
  </si>
  <si>
    <t>Stylish apartment, quiet street, hip district</t>
  </si>
  <si>
    <t>02/Z/RA/014382-21</t>
  </si>
  <si>
    <t>Big and bright room close to Boxhagener Platz</t>
  </si>
  <si>
    <t>Sunny Apartment near Potsdamer Platz/Bergmannkiez</t>
  </si>
  <si>
    <t>First name and Last name: Pascal Pioch  Contact address: Mariendorfer Damm 84, 12109, Berlin, Deutschland Listing address: Stresemannstraße 21, 10963, Berlin, Deutschland</t>
  </si>
  <si>
    <t>*NEW* sunny &amp; spacious in the heart of Kreuzberg</t>
  </si>
  <si>
    <t>Oliver &amp; Anja</t>
  </si>
  <si>
    <t>02/Z/RA/009076-18</t>
  </si>
  <si>
    <t>Gemütliche Wohnung im Herzen von Berlin</t>
  </si>
  <si>
    <t>First name and Last name: Agnieszka Kampa  Contact address: Pappelallee 11, 10437, Berlin, Berlin Listing address: Pappelallee 11, 10437, Berlin, Berlin</t>
  </si>
  <si>
    <t>Liebevoll eingerichtete 2 Zimmerwohnung in P-Berg</t>
  </si>
  <si>
    <t>Schöne Berliner Innenhof Remise in Moabit - Mitte</t>
  </si>
  <si>
    <t>Last Minute - Ap. “Nest” Kurfürstendamm Berlin</t>
  </si>
  <si>
    <t>04/Z/ZA/007300-18</t>
  </si>
  <si>
    <t>Sunny room in the Akazienkiez</t>
  </si>
  <si>
    <t>Friedrichshain - cool hotel room with breakfast!</t>
  </si>
  <si>
    <t>Team NEWBERLIN</t>
  </si>
  <si>
    <t>Legal entity name and Legal form: East Berlin Hideout GmbH  Legal representatives or Trade register number: HRB 154589  Entity address: Simon-von-Utrecht-Str. 33, 20359, Hamburg, Deutschland Listing address: Petersburger Str. 24, 10249, Berlin, Deutschland</t>
  </si>
  <si>
    <t>Last Minute - Ap. “Adler” Kurfürstendamm Berlin</t>
  </si>
  <si>
    <t>04/Z/RA/010724-21</t>
  </si>
  <si>
    <t>Licht-durchflutete, moderne 3-Zi Whg. mit</t>
  </si>
  <si>
    <t>Juwel in der City West</t>
  </si>
  <si>
    <t>Tania</t>
  </si>
  <si>
    <t>Cozy studio in the heart of Friedrichshain</t>
  </si>
  <si>
    <t>Anna-Laura</t>
  </si>
  <si>
    <t>Guest room in the heart of Berlin</t>
  </si>
  <si>
    <t>01/Z/AZ/014418-22</t>
  </si>
  <si>
    <t>Schönes Zimmer -  next to Rathaus Neukölln</t>
  </si>
  <si>
    <t>08/Z/AZ/006480-18</t>
  </si>
  <si>
    <t>priv. bedroom in shared flat  Kreuzberg Graefekiez</t>
  </si>
  <si>
    <t>Top Location. Friendly central 1-r apartment (18)</t>
  </si>
  <si>
    <t>03/Z/NA/001404-16</t>
  </si>
  <si>
    <t>Modern 1 room apartment in Central Berlin</t>
  </si>
  <si>
    <t>Pratik</t>
  </si>
  <si>
    <t>Berlin Zimmer 18 qm Friedenau</t>
  </si>
  <si>
    <t>07/Z/AZ/011538-21</t>
  </si>
  <si>
    <t>Charming studio in Schöneberg</t>
  </si>
  <si>
    <t>Basement idyll (terrace &amp; sauna), close to subway</t>
  </si>
  <si>
    <t>07/Z/AZ/006811-19</t>
  </si>
  <si>
    <t>Simondach - the heart of Berlin</t>
  </si>
  <si>
    <t>Joana Karina</t>
  </si>
  <si>
    <t>02/Z/RA/014194-21</t>
  </si>
  <si>
    <t>Nice, spacious room in Berlin (Neukölln)</t>
  </si>
  <si>
    <t>Berlin ArtLoft</t>
  </si>
  <si>
    <t>Djuneid</t>
  </si>
  <si>
    <t>First name and Last name: Djuneid Dulloo  Contact address: Zehdenickerstrasse 22, 10119, berlin, Germany Listing address: Zehdenickerstrasse 22, 10119, Berlin, Germany</t>
  </si>
  <si>
    <t>Frisch sanierte 1-Zimmer EG-Wohnung in Top-Lage!</t>
  </si>
  <si>
    <t>Quiet Room in a fantastic renovated flat</t>
  </si>
  <si>
    <t>Graziela</t>
  </si>
  <si>
    <t>MODERN APARTMENT WITH A COUCH LANDSCAPE IN WEDDING</t>
  </si>
  <si>
    <t>Private 40sqm room in the heart of Berlin</t>
  </si>
  <si>
    <t>Eloy</t>
  </si>
  <si>
    <t>bequemes,sonniges Quartier mit Balkon und Garten!</t>
  </si>
  <si>
    <t>*STUDIO IN A QUIET GARDEN, IN THE CENTER*</t>
  </si>
  <si>
    <t>Renny</t>
  </si>
  <si>
    <t>01/Z/AZ/012424-21</t>
  </si>
  <si>
    <t>Studio Komfort (single)</t>
  </si>
  <si>
    <t xml:space="preserve">Legal entity name and Legal form: Alexander Beliaikin - Gesellschafter Legal representatives or Trade register number: HR A 54914  Entity address: Kufürstendamm 40/41, 10719, Berlin, Germany Listing address: Rosenthaler Str. 71, 10119, Berlin, Deutschland </t>
  </si>
  <si>
    <t>My little house</t>
  </si>
  <si>
    <t>25 qm Zimmer zentral mit Dachterrasse &amp; Wohnzimmer</t>
  </si>
  <si>
    <t>Tolle und ruhige Wohnung am Alexanderplatz!</t>
  </si>
  <si>
    <t>Studio Komfort</t>
  </si>
  <si>
    <t xml:space="preserve">Legal entity name and Legal form: Niall Jones Legal representatives or Trade register number: HR A 54914  Entity address: Kufürstendamm 40/41, 10719, Berlin, Deutschland  Listing address: Rosenthaler str. 71, 10119 , Berlin, Deutschland </t>
  </si>
  <si>
    <t>Large light-filled central apartment</t>
  </si>
  <si>
    <t>Amelia</t>
  </si>
  <si>
    <t>Cosy room in vibrant &amp; trendy Berlin-Neukölln</t>
  </si>
  <si>
    <t>08/Z/AZ/011820-22</t>
  </si>
  <si>
    <t>Legal entity name and Legal form: Alexander Beliaikin - Gesellschafter Legal representatives or Trade register number: HR A 54914  Entity address: Kufürstendamm 40/41, 10719, Berlin, Germany Listing address: Rosenthaler Str. 71, 10119, Berlin, Deutschland</t>
  </si>
  <si>
    <t>King Size Apartment</t>
  </si>
  <si>
    <t>Legal entity name and Legal form: Alexander Beliaikin - Gesellschafter Legal representatives or Trade register number: HR A 54914  Entity address: Kufürstendamm 40/41, 10719, Berlin, Deutschland  Listing address: Rosenthaler str. 71, 10119, Berlin, Germany</t>
  </si>
  <si>
    <t>BIG 3ROOMS City Center Apt. MITTE Alexanderplatz</t>
  </si>
  <si>
    <t>Legal entity name and Legal form: Berlin-Stay GmbH Legal representatives or Trade register number: HRB197418B  Entity address: Torstrasse 156, 10115, Berlin, Deutschland Listing address: Neue Promenade , 10178, Berlin, Berlin</t>
  </si>
  <si>
    <t>Sonnige Wohnung in schönem Altbau im Zentrum</t>
  </si>
  <si>
    <t>03/Z/AZ/004110-18</t>
  </si>
  <si>
    <t>Penthouse Suite</t>
  </si>
  <si>
    <t>Legal entity name and Legal form: Alexander Beliaikin - Gesellschafter Legal representatives or Trade register number: HR A 54914  Entity address: Kufürstendamm 40/41, 10707, Berlin, Germany Listing address: Rosenthaler str. 71, 10119, Berlin, Germany</t>
  </si>
  <si>
    <t>Living in young Friedrichshain</t>
  </si>
  <si>
    <t>First name and Last name: Krauel/Gil GbR  Contact address: Diese Unterkunft wird für mehr als drei Monate oder 92 Nächte in folge Nächte vermietet und daher ist keine Registrierung erforderlich., 10405, Berlin, Deutschland Listing address: Bänschstr., 10247, Berlin, Deutschland</t>
  </si>
  <si>
    <t>Central, full of  bars, cafes, close to transport</t>
  </si>
  <si>
    <t>big cosy room in Berlin Wilmersdorf</t>
  </si>
  <si>
    <t>Warm and cozy space close to Mitte</t>
  </si>
  <si>
    <t>6-bed room/shared bathroom nr.14</t>
  </si>
  <si>
    <t>Berlin Mitte - bright and spacious apartment</t>
  </si>
  <si>
    <t>01/Z/RA/01169-20</t>
  </si>
  <si>
    <t>4-bed room with shower/WC/ No.12</t>
  </si>
  <si>
    <t>Kleine Wohnung mit großem Charme</t>
  </si>
  <si>
    <t>Charming, quite Flat closed too Neukölln.</t>
  </si>
  <si>
    <t>Apartment 1 in Kreuzberg at Görlitzer Park</t>
  </si>
  <si>
    <t>My Little Castle - Modern &amp; Central Apartment</t>
  </si>
  <si>
    <t>Historisch gelegene 2 Zimmer Altbauwohnung</t>
  </si>
  <si>
    <t>Tatevik</t>
  </si>
  <si>
    <t>Cosy Apartment 2 at Görlitzer Park - Kreuzberg</t>
  </si>
  <si>
    <t>Bestlage - Ku‘damm/Messe/Zoo</t>
  </si>
  <si>
    <t>Private room in Berlin-Mitte (South) / U-Osloerstr</t>
  </si>
  <si>
    <t>Dawid</t>
  </si>
  <si>
    <t>01/Z/AZ/009146-18</t>
  </si>
  <si>
    <t>Ruhiges Zimmer mit Balkon in Berlin-Friedenau</t>
  </si>
  <si>
    <t>MIDTOWN-APARTMENTS-BERLIN</t>
  </si>
  <si>
    <t>Rabih</t>
  </si>
  <si>
    <t>Legal entity name and Legal form: Einzelunternehmer  Legal representatives or Trade register number: Rabih Khasaehe  Entity address: Britzer Damm 77, 12347, Berlin, Berlin Listing address: Britzer Damn 77, 12347, Berlin , Berlin</t>
  </si>
  <si>
    <t>MIDTOWN-APARTMENTS-BERLIN PREMIUM</t>
  </si>
  <si>
    <t>Legal entity name and Legal form: Einzelunternehmen Legal representatives or Trade register number: Rabih Khasaehe  Entity address: Britzer Damm 77, 12347, Berlin, Berlin  Listing address: Britzer Damm 77, 12347, Berlin, Berlin</t>
  </si>
  <si>
    <t>Great cozy Berlin room with two floors and balkony</t>
  </si>
  <si>
    <t>Welcome to my spooky place</t>
  </si>
  <si>
    <t>Apartment with cat in Schillerkiez of  Neukölln</t>
  </si>
  <si>
    <t>Central &amp; cosy apartment in Berlin-Friedrichshain</t>
  </si>
  <si>
    <t>Frederike</t>
  </si>
  <si>
    <t>02/Z/RA/008975-18</t>
  </si>
  <si>
    <t>Room available in Neukölln (Shared APT)</t>
  </si>
  <si>
    <t>1 Zimmer mit Bett in Marzahn.</t>
  </si>
  <si>
    <t>Cozy and bright room with King bed in central city</t>
  </si>
  <si>
    <t>Schoeneberg</t>
  </si>
  <si>
    <t>Charming apartment in heart of hip Prenzlauer Berg</t>
  </si>
  <si>
    <t>Room for two with private shower / WC</t>
  </si>
  <si>
    <t>Spacious "Altbau" apartment in Prenzlauerberg.</t>
  </si>
  <si>
    <t>Cozy Design Apartment</t>
  </si>
  <si>
    <t>Registernummer 03/Z/RA/004077-18</t>
  </si>
  <si>
    <t>Spacious, best location, 2 balconies, modern!</t>
  </si>
  <si>
    <t>01/Z/RA/012096-20</t>
  </si>
  <si>
    <t>New year in a renovated place in Friedrichshain</t>
  </si>
  <si>
    <t>Private room in Berlin-Mitte (North) / U-Osloerstr</t>
  </si>
  <si>
    <t>Family flat in Neukölln (direct from SXF Airport)</t>
  </si>
  <si>
    <t>08/Z/RA/006517-18</t>
  </si>
  <si>
    <t>Mitte - beautiful apartment</t>
  </si>
  <si>
    <t>60 qm in Schöneberger Altbau,gesamte Unterkunft</t>
  </si>
  <si>
    <t>Anne Y Juan</t>
  </si>
  <si>
    <t>Vintage home in hip Neukölln</t>
  </si>
  <si>
    <t>08/Z/AZ/006987-18</t>
  </si>
  <si>
    <t>One bed in a cosy flat near center (only woman)</t>
  </si>
  <si>
    <t>Rewari Hotel Berlin - double rooms for 2 guests</t>
  </si>
  <si>
    <t>Bright room with balcony in heart of Berlin</t>
  </si>
  <si>
    <t>Pippa</t>
  </si>
  <si>
    <t>Renovated, designed altbau apartment in Kreuzberg</t>
  </si>
  <si>
    <t>Ilana</t>
  </si>
  <si>
    <t>02/Z/RA/009317-19</t>
  </si>
  <si>
    <t>APARTMENT IN THE HEART OF PRENZLAUER BERG</t>
  </si>
  <si>
    <t>Deluxe room (Queen bed) with views close to subway</t>
  </si>
  <si>
    <t>Rubén</t>
  </si>
  <si>
    <t>Penthouse Apartment Duo,short stay</t>
  </si>
  <si>
    <t xml:space="preserve">Legal entity name and Legal form: i-Live Berlin GmbH  Legal representatives or Trade register number: Anne Hagemann   Entity address: Ulmenstraße 16 , 74336, Brackenheim , Baden-Württemberg  Listing address: Wilhelminenhofstrasse 80, 12459 , Berlin , Berlin </t>
  </si>
  <si>
    <t>cozy room in Prenzlauer berg near city center</t>
  </si>
  <si>
    <t>Nabila</t>
  </si>
  <si>
    <t>Rewari Hotel Berlin - Einzelzimmer Standard</t>
  </si>
  <si>
    <t>Ecocoliving Cosy &amp; Calm Room south of Berlin</t>
  </si>
  <si>
    <t>Double room shower/WC/TV/kitchen No.Nr.3</t>
  </si>
  <si>
    <t>5-bed room/shared bath No.2</t>
  </si>
  <si>
    <t>90sqm 2BR in Mitte, Netflix, Full Kitchen, Professional Cleaning, 5min Main Station, 200Mbit WIFI</t>
  </si>
  <si>
    <t>Legal entity name and Legal form: JH Work and Living GmbH Legal representatives or Trade register number: HRB 195654 B  Entity address: Landsberger Allee 102, 10249, Berlin, Deutschland Listing address: Eichendorffstr. 22, 10115, Berlin, Berlin</t>
  </si>
  <si>
    <t>Lovely Flat in Lovely Kreuzberg</t>
  </si>
  <si>
    <t>Tempel of conciousness close to the panke canal</t>
  </si>
  <si>
    <t>Bestes Zimmer in Bester Lage - perfect location</t>
  </si>
  <si>
    <t>Glückskind</t>
  </si>
  <si>
    <t>03/Z/AZ/004349-19</t>
  </si>
  <si>
    <t>Bedroom in Large Stylish Schoeneberg Apartment</t>
  </si>
  <si>
    <t>Helle 3 Zimmerwohnung mit wunderschönen Ausblick.</t>
  </si>
  <si>
    <t>Calin</t>
  </si>
  <si>
    <t>08/Z/RA/011006-21</t>
  </si>
  <si>
    <t>Charming and bright apartment</t>
  </si>
  <si>
    <t>Line Grue</t>
  </si>
  <si>
    <t>Fantastic location spacious Single room</t>
  </si>
  <si>
    <t>KATZ Cozy Family &amp; Business Flair - IDEAL LONGTERM</t>
  </si>
  <si>
    <t>Legal entity name and Legal form: Rockchair GmbH Legal representatives or Trade register number:  Sören Volger  Entity address:  Forckenbeckstr. 64, 14199 , Berlin , Deutschland Listing address: Katzbachstr. 26, EGre, 10965, Berlin, Deutschland</t>
  </si>
  <si>
    <t>Cosy Appartment</t>
  </si>
  <si>
    <t>01/Z/ZA/005289-16</t>
  </si>
  <si>
    <t>Luxurious Apartment - Top Floor - 140m² - Ku'Damm</t>
  </si>
  <si>
    <t>Viviana</t>
  </si>
  <si>
    <t>2-rooms Apartment for up to 4 persons</t>
  </si>
  <si>
    <t>Cosy and beautiful studio | Mauerpark</t>
  </si>
  <si>
    <t>Bedroom Mitte - super central</t>
  </si>
  <si>
    <t>Nice and confortable flat in Friedrichshain</t>
  </si>
  <si>
    <t>Fantastic location spacious double room</t>
  </si>
  <si>
    <t>Tolles Zimmer in Schöneberg mit bester Anbindung</t>
  </si>
  <si>
    <t>Cozy aparment in hip and central Kreuzberg!</t>
  </si>
  <si>
    <t>House with huge Windows in nature</t>
  </si>
  <si>
    <t>STUDIO "KLEINES KARAMEL"</t>
  </si>
  <si>
    <t>Sergue</t>
  </si>
  <si>
    <t>First name and Last name: Kristina Proskurina  Contact address: Ritterfelddamm 82D, 14089, Berlin, Berlin Listing address: Langhansstr. 103, 13086, Berlin, Berlin</t>
  </si>
  <si>
    <t>Berlin Multi-unit building</t>
  </si>
  <si>
    <t>Ofer</t>
  </si>
  <si>
    <t>(1)Preiswerte, verkehrsgünstige Zimmer in Berlin1</t>
  </si>
  <si>
    <t>10/Z/AZ/002574-19</t>
  </si>
  <si>
    <t>Small but nice and with private shower /WC</t>
  </si>
  <si>
    <t>Beautiful ROOFTOP CHALET Berlin</t>
  </si>
  <si>
    <t>Nice Room in spacious F'hain apt  1 - 2 sleeps</t>
  </si>
  <si>
    <t>Inge</t>
  </si>
  <si>
    <t>02/Z/AZ/009169-18  Bezirksamt Friedrichshain-Kreuzberg</t>
  </si>
  <si>
    <t>Quiet location, close to City West.</t>
  </si>
  <si>
    <t>Cute Apartment  M5 near Bergmannstrasse Kreuzberg</t>
  </si>
  <si>
    <t>First name and Last name: Britta Schräder Dekker   Contact address: Mehringdamm 101, 10965, Berlin, Berlin  Listing address: Mehringdamm 103, 10965, Berlin, Deutschland</t>
  </si>
  <si>
    <t>Gemütliches Apartment im Herzen Weddings</t>
  </si>
  <si>
    <t>Central, cosy and warm classic flat.</t>
  </si>
  <si>
    <t>Quiet room in the best quarter, 15min to center</t>
  </si>
  <si>
    <t>Beautiful Apartment in Kreuzberg m4</t>
  </si>
  <si>
    <t xml:space="preserve">First name and Last name: Britta Schräder Dekker  Contact address: Mehringdamm 101, 10965, Berlin, Deutschland  Listing address: Mehringdamm 103, 10965, Berlin , Berlin </t>
  </si>
  <si>
    <t>Beautiful apartment, centrally in Prenzlauer Berg</t>
  </si>
  <si>
    <t>Cozy Room in Prenzlauer Berg</t>
  </si>
  <si>
    <t>03/Z/AZ/004371-19</t>
  </si>
  <si>
    <t>SUNNY ROOFTOP with SOUL and Balcony</t>
  </si>
  <si>
    <t>Ainhoa</t>
  </si>
  <si>
    <t>ZW 46-08/Z/RA/006625-18</t>
  </si>
  <si>
    <t>6-bed room/shared bathroom nr.15</t>
  </si>
  <si>
    <t>On Top of the World: A Berlin Penthouse Apartment</t>
  </si>
  <si>
    <t>Flat near Potsdamer Platz</t>
  </si>
  <si>
    <t>Magda</t>
  </si>
  <si>
    <t>Kleine gemütliche Wohnung im Prenzl Berg</t>
  </si>
  <si>
    <t>Charming apartment with a roof terrace in Mitte</t>
  </si>
  <si>
    <t>03/Z/RA/003796-18</t>
  </si>
  <si>
    <t>6-bed room/shared bathroom nr.16</t>
  </si>
  <si>
    <t>Gemütliche, kleine Wohnung im Herzen Berlin's</t>
  </si>
  <si>
    <t>Nice apartment in the centre of Berlin</t>
  </si>
  <si>
    <t>A small cozy room in central FHain!</t>
  </si>
  <si>
    <t>DESIGNER STUDIO APARTMENT IN BERLIN KREUZBERG</t>
  </si>
  <si>
    <t>Sunny comfy nice room in Berlin</t>
  </si>
  <si>
    <t>Meriem</t>
  </si>
  <si>
    <t>Zentral, toller Blick, sehr gute Anbindung, 108 qm</t>
  </si>
  <si>
    <t>Gelfo</t>
  </si>
  <si>
    <t>04/Z/RA/008227-18</t>
  </si>
  <si>
    <t>Spacious &amp; bright room near the centre of Berlin</t>
  </si>
  <si>
    <t>Gemütlich Privatbereich</t>
  </si>
  <si>
    <t>Nice Studio in Mitte-Wedding next Alexanderplatz</t>
  </si>
  <si>
    <t>Big beautiful room w/ balcony in perfect location</t>
  </si>
  <si>
    <t>Charming and cozy Room in the heart of Schöneberg</t>
  </si>
  <si>
    <t>Huge classic berlin apartment with beamer and TV</t>
  </si>
  <si>
    <t>Zviad</t>
  </si>
  <si>
    <t>Dream holidays in Mitte</t>
  </si>
  <si>
    <t>Pietro</t>
  </si>
  <si>
    <t>Ruhig gelegenes Studio Apartment.</t>
  </si>
  <si>
    <t>Designer Apartment Berlin Mitte, ruhig gelegen</t>
  </si>
  <si>
    <t>Winnie</t>
  </si>
  <si>
    <t>Spacious room in the north of Friedrichshain</t>
  </si>
  <si>
    <t>Tanguy</t>
  </si>
  <si>
    <t>COZY ROOM IN THE HEART OF XBERG</t>
  </si>
  <si>
    <t>Quiet and spacious flat Prenzlauer Berg</t>
  </si>
  <si>
    <t>Violeta</t>
  </si>
  <si>
    <t>Room in Kreuzberg!</t>
  </si>
  <si>
    <t>20 qm in a shared flat - calm street with cafés</t>
  </si>
  <si>
    <t>Shirin</t>
  </si>
  <si>
    <t>Bright rooms, wooden floor, individual style</t>
  </si>
  <si>
    <t>Cozy room with ensuite bathroom</t>
  </si>
  <si>
    <t>Suite ROOM in a 110m2 GREEN SUNNY Penthouse</t>
  </si>
  <si>
    <t>Altbauwohnung in Berlin Tempelhof-Schöneberg</t>
  </si>
  <si>
    <t>Apartment near Kudamm Steinplatz</t>
  </si>
  <si>
    <t>First name and Last name: Krauel/Gil GbR  Contact address: Diese Unterkunft wird mehr als drei Monate , oder 92 Nächte am Stück vermietet und daher musst nicht registriert werden, 10405, Berlin, Deutschland Listing address: Uhlandstr, 10623, Berlin, Deutschland</t>
  </si>
  <si>
    <t>Apart. auch für Handwerker vor den Toren Köpenicks</t>
  </si>
  <si>
    <t>Wioletta</t>
  </si>
  <si>
    <t xml:space="preserve">First name and Last name: Wioletta Lasch  Contact address: Bahnhofstraße 2, 15345, Eggersdorf , Deutschland  Listing address: Pilgramer Straße 313, 12623, Berlin , Deutschland </t>
  </si>
  <si>
    <t>Beautiful Green House Set out of a Magazine</t>
  </si>
  <si>
    <t>Isaiah</t>
  </si>
  <si>
    <t>Berlin Wannsee Eule</t>
  </si>
  <si>
    <t>Maarten S.W.</t>
  </si>
  <si>
    <t>06/Z/AZ/003135-20</t>
  </si>
  <si>
    <t>3-bed room Ensuite No. 2</t>
  </si>
  <si>
    <t>Spacious and stylish apartment in Prenzlauer Berg</t>
  </si>
  <si>
    <t>Joel</t>
  </si>
  <si>
    <t>Apartment-Loft / Central Kreuzberg / At the Canal</t>
  </si>
  <si>
    <t>02/Z/RA/008886-18</t>
  </si>
  <si>
    <t>Large 3 Room Apartment in the Heart of Neukölln</t>
  </si>
  <si>
    <t>Großes 33qm Zimmer in bester Lage beim Ku’damm</t>
  </si>
  <si>
    <t>04/Z/AZ/010777-21</t>
  </si>
  <si>
    <t>Original Bauhaus Apt w/ balcony -Spacious &amp; bright</t>
  </si>
  <si>
    <t>01/Z/RA/009076-18</t>
  </si>
  <si>
    <t>Cozy Room Prenzlauer Berg 15 min to Alexanderplatz</t>
  </si>
  <si>
    <t>LINNEN ROOM1</t>
  </si>
  <si>
    <t xml:space="preserve">Legal entity name and Legal form: Ferreira Schmalenberg GbR Legal representatives or Trade register number: Antonio Ferreira  Entity address: Eberswalder Str. 35, 10437, Berlin, Deutschland Listing address: Eberswalder Str. 35, 10437, Berlin, Deutschland </t>
  </si>
  <si>
    <t>2 Golden Twenties, lovely decorated</t>
  </si>
  <si>
    <t>First name and Last name: Dietrich Jäger  Contact address: Köpenicker Str., 12487, Berlin, Berlin Listing address: Naugarder Str. 13, 10409, Berlin, Deutschland</t>
  </si>
  <si>
    <t>Your cosy 1-bedroom flat in Neukölln</t>
  </si>
  <si>
    <t>08/Z/RA/007548-19</t>
  </si>
  <si>
    <t>Ruhige Wohnung im Herzen von Prenzlauer Berg</t>
  </si>
  <si>
    <t>Cozy Wohnung am Mauerpark</t>
  </si>
  <si>
    <t>LINNEN ROOM2</t>
  </si>
  <si>
    <t>Legal entity name and Legal form: Ferreira Schmalenberg GbR Legal representatives or Trade register number: Antonio Ferreira  Entity address: Eberswalder Str. 35, 10437, Berlin, Deutschland Listing address: Eberswalder Str. 35, 10437, Berlin, Deutschland</t>
  </si>
  <si>
    <t>Modern, cozy and quiet flat right at Mauerpark!</t>
  </si>
  <si>
    <t>03/Z/RA/007303-22</t>
  </si>
  <si>
    <t>Lovely Studio for one month</t>
  </si>
  <si>
    <t>Ebram</t>
  </si>
  <si>
    <t>Cozy room with own bath + entrance</t>
  </si>
  <si>
    <t>03/Z/AZ/004141-18</t>
  </si>
  <si>
    <t>Cosy City-Apartment in Neukölln "The Urban Hyena"</t>
  </si>
  <si>
    <t>08/Z/RA/007591-19</t>
  </si>
  <si>
    <t>K&amp;S Apartments L - STUDIO "Etude in Grautönen"</t>
  </si>
  <si>
    <t>Cozy and spacious Studio in the Heart of Berlin</t>
  </si>
  <si>
    <t>Schönes Zimmer in Mitte</t>
  </si>
  <si>
    <t>Eva-Lotta</t>
  </si>
  <si>
    <t>Miniloft Mitte Apartment Hotel: Compact Studio</t>
  </si>
  <si>
    <t>Legal entity name and Legal form: Miniloft Apartment Hotel GmbH Legal representatives or Trade register number: HRB 175945 B   Entity address: Hessische straße 5, 10115, Berlin, Germany Listing address: Hessische straße 5, 10115, Berlin, Germany</t>
  </si>
  <si>
    <t>Room for rent near center</t>
  </si>
  <si>
    <t>Waqas</t>
  </si>
  <si>
    <t>Large, lofty, central apartment with huge terrace</t>
  </si>
  <si>
    <t>Authentic flat in Kreuzberg near Oberbaumbrücke</t>
  </si>
  <si>
    <t>A Mid-century Modern Apartment on the River</t>
  </si>
  <si>
    <t>Helles Apartment im Herzen von Prenzlauer Berg</t>
  </si>
  <si>
    <t>03/Z/AZ/007242-22</t>
  </si>
  <si>
    <t>K&amp;S Apartments L - CITY-STUDIO "Gemutliches Loft"</t>
  </si>
  <si>
    <t>Zimmer im Herzen Moabits</t>
  </si>
  <si>
    <t>Waldemar</t>
  </si>
  <si>
    <t>*New* Family Apartment in Prenzlauer Berg - Berlin</t>
  </si>
  <si>
    <t>Legal entity name and Legal form: Jolie GmbH Legal representatives or Trade register number: HRB 224699 B  Entity address: Irmgardstr. 31, 14169, Berlin, Deutschland Listing address: Käthe-Niederkirchner-Str. 13, 10407, Berlin, Deutschland</t>
  </si>
  <si>
    <t>Cozy Studio Apartment in Berlin-Neukölln</t>
  </si>
  <si>
    <t>Home Sweet Home Berlin, Bedroom in Berlin Flat</t>
  </si>
  <si>
    <t>Have the nicest room in our shared flat</t>
  </si>
  <si>
    <t>LINNEN ROOM3</t>
  </si>
  <si>
    <t>Charmantes Altbauzimmer im Herzen von Schöneberg!</t>
  </si>
  <si>
    <t>Zimmer 2 Bayrischer Viertel</t>
  </si>
  <si>
    <t>LINNEN ROOM4</t>
  </si>
  <si>
    <t>Maisonette Loft, ein Traum für Familien</t>
  </si>
  <si>
    <t>08/Z/AZ/012207-22</t>
  </si>
  <si>
    <t>Big private room in central Berlin!</t>
  </si>
  <si>
    <t>LINNEN SUITE</t>
  </si>
  <si>
    <t>Gemütliche SIlvester Unterkunft</t>
  </si>
  <si>
    <t>Large, Light Room in Ultimate New Year Location</t>
  </si>
  <si>
    <t>Beautiful huge flat near Ostkreuz</t>
  </si>
  <si>
    <t>Spacious and bright flat in cool neighborhood</t>
  </si>
  <si>
    <t>23m^2 room Berlin Charlottenburg near the centrum</t>
  </si>
  <si>
    <t>Benni</t>
  </si>
  <si>
    <t>Waterfront 2 Design Rooms-Kitchen, Roof-terrace</t>
  </si>
  <si>
    <t>Cabanas</t>
  </si>
  <si>
    <t>02/Z/AZ/011732-19</t>
  </si>
  <si>
    <t>Bright, quiet and cozy room in Steglitz</t>
  </si>
  <si>
    <t>06/Z/AZ/002725-18</t>
  </si>
  <si>
    <t>Ruhige Wohnung mitten in Friedrichshain</t>
  </si>
  <si>
    <t>02/Z/AZ/010273-19</t>
  </si>
  <si>
    <t>Green &amp; Quiet East Berlin</t>
  </si>
  <si>
    <t>Private room in Berlin Tiergarten</t>
  </si>
  <si>
    <t>Darius Und Tommy</t>
  </si>
  <si>
    <t>Sunny Neukölln apartment next to the water</t>
  </si>
  <si>
    <t>08/Z/RA/007657-19</t>
  </si>
  <si>
    <t>Central Home - Self Check In - High Speed Wifi</t>
  </si>
  <si>
    <t>First name and Last name: james smith   Contact address: R. do Emb. 13,  1300-598 , Lisboa, Portugal Listing address: Bernhard Lichtenberg 14, 10407, Berlin, Germany</t>
  </si>
  <si>
    <t>Central, Calm - High-Speed Wifi - Close to Park</t>
  </si>
  <si>
    <t>First name and Last name: James Smith   Contact address: R. do Emb. 13,  1300-598 , Lisboa, Portugal Listing address: Bernhard-Lichtenberg-Straße 14, 10407, Berlin, Germany</t>
  </si>
  <si>
    <t>Sweet Home Away - Outstanding Location</t>
  </si>
  <si>
    <t>Virginio</t>
  </si>
  <si>
    <t>Apartment im Herzen von Prenzlauer Berg</t>
  </si>
  <si>
    <t>Top floor, central, bright and cosy flat</t>
  </si>
  <si>
    <t>01/Z/RA/014672-22</t>
  </si>
  <si>
    <t>Beautiful, light-filled flat in Berlin Kreuzberg.</t>
  </si>
  <si>
    <t>02/Z/RA/009274-18</t>
  </si>
  <si>
    <t>2-bedrooms in 120m2 Stylish rooftop apartment</t>
  </si>
  <si>
    <t>Kim And Caro</t>
  </si>
  <si>
    <t>Rewari Hotel Berlin - our 4-bed-rooms</t>
  </si>
  <si>
    <t>Yogi’s Coziness not far from Hauptbahnhof</t>
  </si>
  <si>
    <t>А</t>
  </si>
  <si>
    <t>room for rent in Berlin-Wedding</t>
  </si>
  <si>
    <t>Naora</t>
  </si>
  <si>
    <t>Double bedroom with private bathroom center Fhain</t>
  </si>
  <si>
    <t>Spacious Top Floor Flat + Balcony</t>
  </si>
  <si>
    <t>Lovely and bright apartment in Charlottenburg.</t>
  </si>
  <si>
    <t>Amjad</t>
  </si>
  <si>
    <t>Gemütliches Apartment in der City</t>
  </si>
  <si>
    <t>MODERN LIVING IN BERLIN!</t>
  </si>
  <si>
    <t>Zentrales Cityappartent mit WLan, Balkon und Lift</t>
  </si>
  <si>
    <t>Assunta</t>
  </si>
  <si>
    <t>01/Z/ZA/006545-17</t>
  </si>
  <si>
    <t>Huge Designer Rooftop Room with Balcony II</t>
  </si>
  <si>
    <t>Direkt am boxhagener Platz</t>
  </si>
  <si>
    <t>Charming Flat for only ONE mouth</t>
  </si>
  <si>
    <t>Negin</t>
  </si>
  <si>
    <t>Cozy studio flat near Hermannplatz and Hasenheide</t>
  </si>
  <si>
    <t>Moderne Wohnung mit Loftcharakter in Mitte</t>
  </si>
  <si>
    <t>Selina</t>
  </si>
  <si>
    <t>Modern, family-friendly apartment for vegetarians</t>
  </si>
  <si>
    <t>Kalyanii</t>
  </si>
  <si>
    <t>02/Z/RA/010314-19</t>
  </si>
  <si>
    <t>1 double-bed for Ukrainian mother + child FOR FREE</t>
  </si>
  <si>
    <t>Ia</t>
  </si>
  <si>
    <t>Centrally located Apartment in Mitte</t>
  </si>
  <si>
    <t>Lovely Design Flat in Kreuzberg</t>
  </si>
  <si>
    <t>Orsolya</t>
  </si>
  <si>
    <t>Gemütliches Zimmer mit eigenem Balkon in Fhain</t>
  </si>
  <si>
    <t>Gemütliche Altbauwohnung im Herzen Friedrichshains</t>
  </si>
  <si>
    <t>UPPER FLOOR IN MODERN CENTER OF BERLIN /G281</t>
  </si>
  <si>
    <t>Cozy room in the heart of Kreuzkölln</t>
  </si>
  <si>
    <t>Jordi</t>
  </si>
  <si>
    <t>Causi large Studio in east Berlin :)</t>
  </si>
  <si>
    <t>Spacious Room In A Big Apartment in Friedrichshain</t>
  </si>
  <si>
    <t>Room in heart of Kreuzberg</t>
  </si>
  <si>
    <t>Quiet, bright &amp; cozy room in authentic Kreuzberg</t>
  </si>
  <si>
    <t>Apartment im Herzen Berlins</t>
  </si>
  <si>
    <t>Live next to Tempelhofer Feld in Kreuzberg!</t>
  </si>
  <si>
    <t>Beautiful, spacious apartment near Ostkreuz</t>
  </si>
  <si>
    <t>Fancy double room (ensuite)</t>
  </si>
  <si>
    <t>Lovely Sunny Rooftop Room in Neukölln</t>
  </si>
  <si>
    <t>beautiful mixed 4-bed-dorm (ensuite)</t>
  </si>
  <si>
    <t>Cozy, quiet flat in Berlin near public transport</t>
  </si>
  <si>
    <t>Anica</t>
  </si>
  <si>
    <t>03/Z/AZ/004155-18</t>
  </si>
  <si>
    <t>Comfy and stylish apartment in Neukölln</t>
  </si>
  <si>
    <t>Peik</t>
  </si>
  <si>
    <t>Cozy Stay in Kreuzberg's Heart (Paul Linke Ufer)</t>
  </si>
  <si>
    <t>Ainoa</t>
  </si>
  <si>
    <t>Cozy 2 room apartment very central in Mariendorf</t>
  </si>
  <si>
    <t>beautiful 3-bed-dorm (ensuite)</t>
  </si>
  <si>
    <t>Gästewohnung 28.07.2019 bis 01.08.2019</t>
  </si>
  <si>
    <t>beautiful FEMALE 6-bed-dorm</t>
  </si>
  <si>
    <t>Huge cozy room in Böhmischesdorf</t>
  </si>
  <si>
    <t>Edu</t>
  </si>
  <si>
    <t>Cozy Studio in the Heart of Kreuzberg&amp;Neukölln</t>
  </si>
  <si>
    <t>Top Wohnung für Paare - Berlin Mitte</t>
  </si>
  <si>
    <t>Emilio</t>
  </si>
  <si>
    <t>Gemütlich unterm Dach im grünen Norden Berlins</t>
  </si>
  <si>
    <t>Gemütliche Wohnung in super Lage</t>
  </si>
  <si>
    <t>Rebeca</t>
  </si>
  <si>
    <t>Single Bed Room Courtside</t>
  </si>
  <si>
    <t>DZ Superior</t>
  </si>
  <si>
    <t>Altbauzimmer mit schönem Bad im Szenebezirk</t>
  </si>
  <si>
    <t>08/Z/AZ/011456-22</t>
  </si>
  <si>
    <t>Beautiful Appartment in the heart of Berlin</t>
  </si>
  <si>
    <t>25 min to get to Alexanderplatz</t>
  </si>
  <si>
    <t>Prenzlauer Berg Idyll</t>
  </si>
  <si>
    <t>First name and Last name: petra fugazzola  Contact address: via pieve di cadore 30            , 00135, roma, italia Listing address: hufelandstr.31, 10407, berlin, deutschland</t>
  </si>
  <si>
    <t>Cheerful spatious apartment in Neukölln.</t>
  </si>
  <si>
    <t>Cozy apartment in Berlin</t>
  </si>
  <si>
    <t>Rafal</t>
  </si>
  <si>
    <t>01/Z/RA/014193-22</t>
  </si>
  <si>
    <t>Cosy room in charming Neukölln-Rixdorf</t>
  </si>
  <si>
    <t>Cozy 75m2 flat in 1905 building</t>
  </si>
  <si>
    <t>Laureen</t>
  </si>
  <si>
    <t>Helles, großes Zimmer für perfekten Urlaub</t>
  </si>
  <si>
    <t>Caleb</t>
  </si>
  <si>
    <t>"Sunny room with balcony"</t>
  </si>
  <si>
    <t>Alkistis</t>
  </si>
  <si>
    <t>1 Zimmer in leerer Wohnung (ohne Kontakt), Kü, Bad</t>
  </si>
  <si>
    <t>Spacious and bright room in hip area Fhain</t>
  </si>
  <si>
    <t>Amadeus</t>
  </si>
  <si>
    <t>Miniloft Mitte Apartment Hotel: Classic studio</t>
  </si>
  <si>
    <t>Legal entity name and Legal form: Miniloft Apartment Hotel GmbH Legal representatives or Trade register number: DE305777126  Entity address: Hessische str 5, 10115, Berlin, Deutschland Listing address: Hessische str 5, 10115, Berlin, Deutschland</t>
  </si>
  <si>
    <t>Spacious double room near the city centre</t>
  </si>
  <si>
    <t>Miniloft Mitte Apartment Hotel: Extroverted studio</t>
  </si>
  <si>
    <t>Legal entity name and Legal form: Miniloft Apartment Hotel GmbH Legal representatives or Trade register number: DE305777126  Entity address: Hessische str 5, 10115, Berlin, Deutschland Listing address: Hessiche str 5, 10115, Berlin, Deutschland</t>
  </si>
  <si>
    <t>Charming vintage flat in the heart of Neukölln!!</t>
  </si>
  <si>
    <t>Stilvolle 1 Zimmer Wohnung Nähe Prenzlauer Berg</t>
  </si>
  <si>
    <t>Authentic Berlin-style Flatshare</t>
  </si>
  <si>
    <t>Miniloft Mitte Apartment Hotel: Introverted studio</t>
  </si>
  <si>
    <t>Cozy Flat in Central Friedrichshains</t>
  </si>
  <si>
    <t>Top Location: Lovely flat in Friedrichshain</t>
  </si>
  <si>
    <t>A room in an apartment, Center City West Berlin</t>
  </si>
  <si>
    <t>Elegant hergerichtetes, gemütliches Zimmer</t>
  </si>
  <si>
    <t>Miguel Tito</t>
  </si>
  <si>
    <t>A private suit in a central shared apartment</t>
  </si>
  <si>
    <t>Luxury apt, 2 bed &amp; 2 bath, near East Side Gallery</t>
  </si>
  <si>
    <t>Prenzlauer Berg apt w/ sunny GARDEN. StayBearlin</t>
  </si>
  <si>
    <t>Helles, freundliches Zimmer Spandau, OT Staaken</t>
  </si>
  <si>
    <t>05/Z/AZ/007569-19</t>
  </si>
  <si>
    <t>Cozy one bedroom apartment in Neukölln/Rixdorf</t>
  </si>
  <si>
    <t>K&amp;S Apartments L - CITY-Apartment "Klein Tango"</t>
  </si>
  <si>
    <t>Luxury aprtment in the center of berlin</t>
  </si>
  <si>
    <t>Edi</t>
  </si>
  <si>
    <t xml:space="preserve">First name and Last name: Ilan glison   Contact address: Inselstraße 9, 10179, Berlin, Germany  Listing address: Inselstraße , 10179, Berlin, Germany </t>
  </si>
  <si>
    <t>Top architect Palais  in the heart Berlin  中心顶级建筑</t>
  </si>
  <si>
    <t>Jie</t>
  </si>
  <si>
    <t>Berlin cozy and cheap private room</t>
  </si>
  <si>
    <t>Wei Kang</t>
  </si>
  <si>
    <t>Cozy apartment in the middle of lively Kreuzkölln</t>
  </si>
  <si>
    <t>Kollwitzplatz hautnah</t>
  </si>
  <si>
    <t>Comfortable home - Friedrichshain near city centre</t>
  </si>
  <si>
    <t>Mohit</t>
  </si>
  <si>
    <t>Schöne 3-Zimmer Wohnung im Bergmannkiez</t>
  </si>
  <si>
    <t>Bedroom in the trendy district Neukölln</t>
  </si>
  <si>
    <t>Big &amp; modern room in the Pulse of Friedrichshain</t>
  </si>
  <si>
    <t>Schönes &amp; modernes Zimmer in Berlin Mitte- Wedding</t>
  </si>
  <si>
    <t>Ann-Sophie</t>
  </si>
  <si>
    <t>Serviced Apartment - Apartment in Karlshorst</t>
  </si>
  <si>
    <t>Students Palace</t>
  </si>
  <si>
    <t>Living in BERLIN - Spacious rooms with kitchenette</t>
  </si>
  <si>
    <t>FLOTTWELL BERLIN Hotel</t>
  </si>
  <si>
    <t>Legal entity name and Legal form: Flottwell Residenz Berlin Betriebs GmbH &amp;amp; Co. KG Legal representatives or Trade register number: HRA 49516 B  Entity address: Flottwellstraße 18, 10785, Berlin, Deutschland Listing address: Flottwellstr. 18, 10785, Berlin, Deutschland</t>
  </si>
  <si>
    <t>Beautiful appartement in Prenzlauer Berg</t>
  </si>
  <si>
    <t>03/Z/RA/006876-22</t>
  </si>
  <si>
    <t>Serviced Apartment - Studio in Karlshorst</t>
  </si>
  <si>
    <t>Serviced Apartment - Studio Twin in Karlshorst</t>
  </si>
  <si>
    <t>Serviced Apartment - Studio XL in Karlshorst</t>
  </si>
  <si>
    <t>Large Apartment in East Central Berlin.</t>
  </si>
  <si>
    <t>First name and Last name: Julian Nagel  Contact address: 49 Pembroke Road, N10 2HX, London, United Kingdom Listing address: Koppenstrasse 49, 10243, Berlin, Germany/Berlin</t>
  </si>
  <si>
    <t>Cozy room with an excellent location</t>
  </si>
  <si>
    <t>High bed family house</t>
  </si>
  <si>
    <t>2 Zimmer in Lichtenberg</t>
  </si>
  <si>
    <t>cozy bedroom in spacious Altbau apartment</t>
  </si>
  <si>
    <t>The View Studio Lux</t>
  </si>
  <si>
    <t>Deluxe Apartment im Thuringer Hof</t>
  </si>
  <si>
    <t>Legal entity name and Legal form: Alexandr Bogatyrev Legal representatives or Trade register number: Bogatyrev Alexandr  Entity address: Neckarstr. 2 12053, 12053, Berlin, Deutschland Listing address: Neckarstr. 2 12053, 12053, Berlin, Deutschland</t>
  </si>
  <si>
    <t>STYLISH LIVING IN BERLIN!</t>
  </si>
  <si>
    <t>Cozy room in Berlin Wedding and Mitte</t>
  </si>
  <si>
    <t>Zawar</t>
  </si>
  <si>
    <t>Schöne Altbauwohnung in F`hain</t>
  </si>
  <si>
    <t>150 m² Loft Apartment in the Heart of Berlin</t>
  </si>
  <si>
    <t>Sunny, quiet, central room in Berlin</t>
  </si>
  <si>
    <t>Yana</t>
  </si>
  <si>
    <t>Serviced Apartment - Studio in Prenzlauer Berg</t>
  </si>
  <si>
    <t>Legal entity name and Legal form: SMARTments business Betriebsgesellschaft mbH		 Legal representatives or Trade register number: HRB 13497   Entity address: Am Weichselgarten 11-13, 91058, Erlangen, Deutschland Listing address: Storkower Straße 156 A, 10407, Berlin, Deutschland</t>
  </si>
  <si>
    <t>New big Design Apartment Kreuzberg Central  *LEGAL</t>
  </si>
  <si>
    <t>Connected Apartment for up to 14 people Kreuzberg</t>
  </si>
  <si>
    <t>Beautiful Studio for up to 2 Guests, top location</t>
  </si>
  <si>
    <t>Ruhiges CityApartment 6 for Two</t>
  </si>
  <si>
    <t>Big room with balcony in a flatshare in Neukölln</t>
  </si>
  <si>
    <t>Sunny room w. balcony in trendy Friedrichshain</t>
  </si>
  <si>
    <t>Miris Loft</t>
  </si>
  <si>
    <t>Kudamm Nähe</t>
  </si>
  <si>
    <t>Ruslana</t>
  </si>
  <si>
    <t>Ro y Jo</t>
  </si>
  <si>
    <t>Rocio</t>
  </si>
  <si>
    <t>Luxus Studio 100</t>
  </si>
  <si>
    <t>Lovely room in Berlin-Kreuzberg</t>
  </si>
  <si>
    <t>Schöne Altbauwohnung in Charlottenburg</t>
  </si>
  <si>
    <t>Mila</t>
  </si>
  <si>
    <t>4-Bedroom mixed, Ensuite , TV No. 6</t>
  </si>
  <si>
    <t>Miniloft Kreuzberg Apartment Hotel: Einfach studio</t>
  </si>
  <si>
    <t>Legal entity name and Legal form: Miniloft Apartment Hotel GmbH Legal representatives or Trade register number: DE305777126  Entity address: Hessische str 5, 10115, Berlin, Deutschland Listing address: Friedrichstraße 23b, 10969, Berlin, Deutschland</t>
  </si>
  <si>
    <t>Welcome in Berlin - Your Holidays for Old &amp; Young</t>
  </si>
  <si>
    <t>First name and Last name: 09/Z/AZ/003058-21  Contact address: Am Müggelberg, 12559, Berlin, Deutschland Listing address: Am Müggelberg, 12559, Berlin, Deutschland</t>
  </si>
  <si>
    <t>22 Sqm (+ Balcony) private room (Paul-Lincke-Ufer)</t>
  </si>
  <si>
    <t>Private room in a cute Berlin apartment</t>
  </si>
  <si>
    <t>Уютная 2-х комнатная кв в центре Берлина (Turm)</t>
  </si>
  <si>
    <t>Serviced Apartment - Apartment in City-West</t>
  </si>
  <si>
    <t>Großes, gemütliches Hausboot mit Kamin</t>
  </si>
  <si>
    <t>Legal entity name and Legal form: Batuga UG (haftungsbeschränkt) Legal representatives or Trade register number: Tobias Götze  Entity address: Selchower Dorfstraße 35, 15859, Storkow, Brandenburg Listing address: Kratzbruch 1, 10245, Berlin, Berlin</t>
  </si>
  <si>
    <t>Room in lovely Neukölln</t>
  </si>
  <si>
    <t>Gidon</t>
  </si>
  <si>
    <t>Berliner Wohnung mit bester Anbindung / 4 Personen</t>
  </si>
  <si>
    <t>Central and sharming room near Messe, and Ku'damm</t>
  </si>
  <si>
    <t>Basem</t>
  </si>
  <si>
    <t>04/Z/AZ/010972-21</t>
  </si>
  <si>
    <t>Serviced Apartment - Studio in City-West</t>
  </si>
  <si>
    <t>Nähe Schönefeld Airport Berlin</t>
  </si>
  <si>
    <t>Muhammad</t>
  </si>
  <si>
    <t>Serviced Apartment - Studio XL in City-West</t>
  </si>
  <si>
    <t>Private Room 30sqm with Private Toilet &amp; entrance</t>
  </si>
  <si>
    <t>Ayesha</t>
  </si>
  <si>
    <t>Öko Reiki Wohnung in Berlin.</t>
  </si>
  <si>
    <t>Spacious apartment in the best location in Berlin</t>
  </si>
  <si>
    <t>Hen</t>
  </si>
  <si>
    <t>Berlin Rheingauviertel</t>
  </si>
  <si>
    <t>Quiet apartment  Kurfürstendamm</t>
  </si>
  <si>
    <t>Romantic Style Apartment Berlin Alexanderplatz</t>
  </si>
  <si>
    <t>12/1/12/X1212X-12</t>
  </si>
  <si>
    <t>Barnimkiez Berlin  (Reg-Nr. 02/Z/AZ009458-19)</t>
  </si>
  <si>
    <t>02/Z/AZ/009458-19</t>
  </si>
  <si>
    <t>Spacious private room near the city centre</t>
  </si>
  <si>
    <t xml:space="preserve">Cozy Room with TV </t>
  </si>
  <si>
    <t>32750290</t>
  </si>
  <si>
    <t>52.50553</t>
  </si>
  <si>
    <t>35</t>
  </si>
  <si>
    <t>Luxus Studio 150</t>
  </si>
  <si>
    <t>First name and Last name: Thomas Breidenbach  Contact address: Ackerstrasse 29 , 10115 , Berlin , Deutschland  Listing address: Ackerstrasse29, 10115 , Berlin , Deutschland</t>
  </si>
  <si>
    <t>Top Spot- Kreuzburg Central</t>
  </si>
  <si>
    <t>Legal entity name and Legal form: Arbio Akazia GmbH Legal representatives or Trade register number: HRB 269523  Entity address: Am Haag 8, 82166, Gräfelfing, Germany Listing address: Soraurer Straße 7, 10997, Berlin, Germany</t>
  </si>
  <si>
    <t>RomanticStyle Apartment Berlin Alexanderplatz</t>
  </si>
  <si>
    <t>01/Z/NA/004015-15</t>
  </si>
  <si>
    <t>Große Maisonette-Wohnung im Prenzlauer Berg</t>
  </si>
  <si>
    <t xml:space="preserve">First name and Last name: Annette Lewis  Contact address: Große Hamburger Straße 30, 10115, Berlin, Deutschland  Listing address: Erich-Weinert-Straße 53, 10439, Berlin , Deutschland </t>
  </si>
  <si>
    <t>Located in the nature &amp; very exotic</t>
  </si>
  <si>
    <t>Sahling</t>
  </si>
  <si>
    <t>Am Markt Kollwitzplatz</t>
  </si>
  <si>
    <t>First name and Last name: Monika Giglio  Contact address: Rosenplüterweg 35, 13465, Berlin, Deutschland Listing address: Kollwitzstr.73, 10435, Berlin, Deutschland</t>
  </si>
  <si>
    <t>2-Zimmer Apartment im Thuringer Hof</t>
  </si>
  <si>
    <t>Legal entity name and Legal form: Alexandr Bogatyrev Legal representatives or Trade register number: Alexandr Bogatyrev  Entity address: Neckarstr. 2, 12053, Berlin, Deutschland Listing address: Neckarstr. 2 , 12053, Berlin, Deutschland</t>
  </si>
  <si>
    <t>Großes Haus mit Garten in Berlin (Zentrumnähe)</t>
  </si>
  <si>
    <t>10/Z/RA/005271-22</t>
  </si>
  <si>
    <t>Super central area, E-vespa available (extra cost)</t>
  </si>
  <si>
    <t>Joon</t>
  </si>
  <si>
    <t>Designer apartment @West-Berlin City 5min Subway</t>
  </si>
  <si>
    <t>Bright Penthouse Room in Neukölln</t>
  </si>
  <si>
    <t>Luxury Apartment Berlin Friedrichshain/Alt-Stralau</t>
  </si>
  <si>
    <t>02/Z/RA/009460-19</t>
  </si>
  <si>
    <t>Appartement "Hibiskus"</t>
  </si>
  <si>
    <t>Legal entity name and Legal form: WKF GmbH Legal representatives or Trade register number: HRB 13996 CB  Entity address: Lindenstr.50, 12529, Schönefeld, Deutschland Listing address: Mariendorfer Damm 47, 12109, Berlin, Deutschland</t>
  </si>
  <si>
    <t>Spacious modern flat with balcony and garden</t>
  </si>
  <si>
    <t>Cozy room in Prenzlauerberg</t>
  </si>
  <si>
    <t>K&amp;S Apartments L - CITY ROOM WITH A PRIVAT EXTERNAL BATHROOM</t>
  </si>
  <si>
    <t>K Und S Apartments</t>
  </si>
  <si>
    <t>Central&amp;cozy room near Messe&amp;Kudamm/5 min to SBahn</t>
  </si>
  <si>
    <t>04/Z/AZ/010534-21</t>
  </si>
  <si>
    <t>Cozy, spacious room in Neukölln</t>
  </si>
  <si>
    <t>Anna Meral</t>
  </si>
  <si>
    <t>08/Z/AZ/011857-22</t>
  </si>
  <si>
    <t>Zimmer in sympathischem Künstlerhaus</t>
  </si>
  <si>
    <t>12/Z/AZ/003592-21</t>
  </si>
  <si>
    <t>1 Zimmerwohnung am Kanal mit Fernsehturmblick</t>
  </si>
  <si>
    <t>02/Z/RA/013710-21</t>
  </si>
  <si>
    <t>MODERN. CLEAN. COSY. &amp; FREE PARKING &amp; FAST WIFI</t>
  </si>
  <si>
    <t>Nhung</t>
  </si>
  <si>
    <t>11/Z/AZ/001505-19</t>
  </si>
  <si>
    <t>Shared Room Single Bed with Balcony</t>
  </si>
  <si>
    <t>Yan Jun</t>
  </si>
  <si>
    <t>Neukölln flat, Central, Near the Park, Wifi....</t>
  </si>
  <si>
    <t>Big, furnished room in beautiful Schöneberg</t>
  </si>
  <si>
    <t>Inner Peace</t>
  </si>
  <si>
    <t>66561719</t>
  </si>
  <si>
    <t>52.56416</t>
  </si>
  <si>
    <t>45</t>
  </si>
  <si>
    <t>Cosy room in 3-room apartment in Kreuzberg</t>
  </si>
  <si>
    <t>Guglielmina</t>
  </si>
  <si>
    <t>Maisonette Whg. Nähe East-Side Gallery</t>
  </si>
  <si>
    <t>Cozy Flat right in the Heart of Neukoelln.</t>
  </si>
  <si>
    <t>City Apartment 6 x Single beds</t>
  </si>
  <si>
    <t>Najim</t>
  </si>
  <si>
    <t xml:space="preserve">Legal entity name and Legal form: Ecura international gmbh Legal representatives or Trade register number: 146888  Entity address: kurfürstendamm 137, 10711, berlin, deutschland Listing address: Bornholmerstr.75, 10437, berlin, deutsche </t>
  </si>
  <si>
    <t>Berlin Central Room 4 Rent</t>
  </si>
  <si>
    <t>Gemütliches Zimmer im Süden von Berlin</t>
  </si>
  <si>
    <t>07/Z/AZ/009478-20</t>
  </si>
  <si>
    <t>Gemütliches Zimmer mit Doppelbett in bester Lage</t>
  </si>
  <si>
    <t>Modern apartment in the heart of Berlin</t>
  </si>
  <si>
    <t>Zainab</t>
  </si>
  <si>
    <t>❤️ Central Spacious Double Room ❤️</t>
  </si>
  <si>
    <t>Nice apartment in Prenzlauer Berg/Friedrichshain</t>
  </si>
  <si>
    <t>03/Z/RA/007003-22</t>
  </si>
  <si>
    <t>Cosy 70 sqm apartment in Kreuzberg with great view</t>
  </si>
  <si>
    <t>RomanticStyle Apartment Berlin near Alexanderplatz</t>
  </si>
  <si>
    <t>01/Z/NA/004013-15</t>
  </si>
  <si>
    <t>Sunny and quiet apartment in Friedrichshain</t>
  </si>
  <si>
    <t>Ronak</t>
  </si>
  <si>
    <t>02/Z/RA/014318-21</t>
  </si>
  <si>
    <t>Nair Schönefeld Berlin</t>
  </si>
  <si>
    <t>Oase der Ruhe in der Mitte Berlins</t>
  </si>
  <si>
    <t>Isis</t>
  </si>
  <si>
    <t>Cozy privat room in Friedrichshain</t>
  </si>
  <si>
    <t>Nice Room in Nöldnerplatz</t>
  </si>
  <si>
    <t>Anahita</t>
  </si>
  <si>
    <t>Bright and quiet modern apartment with harbor view</t>
  </si>
  <si>
    <t>Melchior</t>
  </si>
  <si>
    <t>02/Z/RA/010111-19</t>
  </si>
  <si>
    <t>Cosy bedroom in large 120m2 rooftop apartment</t>
  </si>
  <si>
    <t>Well connected design loft for families or couples</t>
  </si>
  <si>
    <t>03/Z/RA/004205-18</t>
  </si>
  <si>
    <t>Apartment in Top Lage mit Top Ausstattung</t>
  </si>
  <si>
    <t>Dusan</t>
  </si>
  <si>
    <t xml:space="preserve">Legal entity name and Legal form: DR Apartments UG (haftungsbeschränkt) Legal representatives or Trade register number: Dusan Risojevic   HRB 199505 B  Entity address: Greifswalder Straße 219-220, 10405 , Berlin, Deutschland  Listing address: Greifswalder Straße 219-220, 10405 , Berlin, Deutschland </t>
  </si>
  <si>
    <t>Berlin - central handcrafted studio</t>
  </si>
  <si>
    <t>08/Z/AZ/011213-22</t>
  </si>
  <si>
    <t>Tolle kleine Wohnung in Wedding</t>
  </si>
  <si>
    <t>Jenifer</t>
  </si>
  <si>
    <t>Cozy room in Berlin, Prenzlauerberg</t>
  </si>
  <si>
    <t>Beautiful apartment in trendy area near quiet park</t>
  </si>
  <si>
    <t>Hippie Home</t>
  </si>
  <si>
    <t>Creative studio in Friedrichshain-Boxhagener Platz</t>
  </si>
  <si>
    <t>02/Z/ZA/007348-18</t>
  </si>
  <si>
    <t>Modern &amp; Cosy Apartment w/ Balcony in Trendy Area</t>
  </si>
  <si>
    <t>Frisch Sanierte 1,5Zimmer am Wannsee mit Terrasse</t>
  </si>
  <si>
    <t>Prenzlauer Berg close to  Kastanienallee</t>
  </si>
  <si>
    <t>Charming large flat in up-and-coming Wedding</t>
  </si>
  <si>
    <t>Luis + Luise</t>
  </si>
  <si>
    <t>Wundervolle PenthouseDachgeschosswohnung mit Sauna</t>
  </si>
  <si>
    <t>Legal entity name and Legal form: Mother Earth Ventures GmbH Legal representatives or Trade register number: HRB 227968 B  Entity address:  Leopoldstrasse 22  ,  10137   Berlin  ,  Berlin  , Deutschland Listing address: Weiselpfad 22 , 12527 , Berlin, Deutschland</t>
  </si>
  <si>
    <t>Berlin Marathon - double room close to the START</t>
  </si>
  <si>
    <t>Private room in Berlin</t>
  </si>
  <si>
    <t>Apartment in the heart of Berlin (Friedrichshain)</t>
  </si>
  <si>
    <t>3 Apartments | 18 People | 1 floor | Kreuzberg</t>
  </si>
  <si>
    <t>Large Room in Stylish Prenzlauer Berg Apartment</t>
  </si>
  <si>
    <t>03/Z/AZ/003910-18</t>
  </si>
  <si>
    <t>Green little Oase to feel Home in Neukölln</t>
  </si>
  <si>
    <t>1 Price with up to 8 Guest</t>
  </si>
  <si>
    <t>Legal entity name and Legal form: Alexandr Bogatyrev Legal representatives or Trade register number: Alexandr Bogatyrev  Entity address: Neckarstr. 2 , 12053, Berlin, Deutschland Listing address: Neckarstr. 2 , 12053, Berlin, Deutschland</t>
  </si>
  <si>
    <t>Lovely canal views-live on Maybachufer Kreuzkölln</t>
  </si>
  <si>
    <t>Sue</t>
  </si>
  <si>
    <t>08/Z/RA/010071-21</t>
  </si>
  <si>
    <t>Unique design Loft in Berlin-Mitte</t>
  </si>
  <si>
    <t>Stylish getaway  in the heart of Friedrichshain</t>
  </si>
  <si>
    <t>Quaint Apartment in upcoming Neukölln</t>
  </si>
  <si>
    <t>Spacious 2 room flat in Neukölln near ringbahn</t>
  </si>
  <si>
    <t>Nehemias</t>
  </si>
  <si>
    <t>2 Apartments next to each other for big groups</t>
  </si>
  <si>
    <t>Legal entity name and Legal form: Jolie GmbH Legal representatives or Trade register number: HRB 224699 B  Entity address: Irmgardstr., 31, 14169, Berlin, Deutschland Listing address: Görlitzer Str. 38, 10997, Berlin, Germany, Deutschland</t>
  </si>
  <si>
    <t>cozy room in Neukölln</t>
  </si>
  <si>
    <t>Dein Abenteuer in Berlin mit allem Comfort</t>
  </si>
  <si>
    <t>Berlin - wie zuhause</t>
  </si>
  <si>
    <t>03/Z/RA/004133-18</t>
  </si>
  <si>
    <t>K&amp;S Apartments K - K  1 · Cosy studio in the heart of Charlottenburg</t>
  </si>
  <si>
    <t>First name and Last name: Kristina Proskurina  Contact address: Ritterfelddamm 82D, 14089, Berlin, Berlin Listing address: Kaiser-Friedrich-Str. 6, 10585, Berlin, Berlin</t>
  </si>
  <si>
    <t>Berlin for Insider</t>
  </si>
  <si>
    <t>Ruhiges Zimmer in Berlin-Mitte</t>
  </si>
  <si>
    <t>01/Z/AZ/008857-18</t>
  </si>
  <si>
    <t>A Timeless Comfort</t>
  </si>
  <si>
    <t>Schöne helle 3-Zi-Whg im Herzen von Friedrichshain</t>
  </si>
  <si>
    <t>A stylish apartment in the center of true Berlin</t>
  </si>
  <si>
    <t>K&amp;S Apartments K - K  2 · Cozy Studio for two near the Palace Charlottenburg</t>
  </si>
  <si>
    <t>townhouse in the center of Berlin with garden</t>
  </si>
  <si>
    <t>11/Z/RA/001365-18</t>
  </si>
  <si>
    <t>Gemütliche Wohnung mit 2 süßen Katzen 🐱</t>
  </si>
  <si>
    <t>Gemütliches Zimmer in Moabit</t>
  </si>
  <si>
    <t>Damaris</t>
  </si>
  <si>
    <t>Fantastic SPACIOUS apartment in trendy MITTE area</t>
  </si>
  <si>
    <t>Enchanting oasis of tranquility</t>
  </si>
  <si>
    <t>02/Z/RA/008826-18</t>
  </si>
  <si>
    <t>top located Apartment/Bergmannkiez/Potsdamer Platz</t>
  </si>
  <si>
    <t>Nach aufregendem Tag,  gemütliche ruhige Nacht</t>
  </si>
  <si>
    <t xml:space="preserve">First name and Last name: Frank Wroblewski   Contact address: Frankfurter Allee 274, 10317, Berlin , Deutschland  Listing address: Stresemannstraße 21, 10963, Berlin , Deutschland </t>
  </si>
  <si>
    <t>Komfortabel, Nähe Ringbahn, zügig in Mitte</t>
  </si>
  <si>
    <t>Acogedora habitación con balcón</t>
  </si>
  <si>
    <t>Janeth</t>
  </si>
  <si>
    <t>Artsy room at Friedrichshain !</t>
  </si>
  <si>
    <t>94m2 residential flat - perfect to explore</t>
  </si>
  <si>
    <t>Dachgeschoss Loft am Weißen See citynah</t>
  </si>
  <si>
    <t>03/Z/RA/004265-19</t>
  </si>
  <si>
    <t>SPACIOUS, MODERN APARTMENT NEAR KUDAMM!</t>
  </si>
  <si>
    <t>Hector</t>
  </si>
  <si>
    <t>Cosy room in large Villa, central and calm</t>
  </si>
  <si>
    <t>Industrial Flat in Gaybourhood</t>
  </si>
  <si>
    <t xml:space="preserve">First name and Last name: Nils Erik Larson   Contact address: Fuggerstrasse 34, 10777, Berlin, Deutschland  Listing address: Fuggerstrasse 34, 10777, Berlin , Deutschland </t>
  </si>
  <si>
    <t>Charming room at Helmholtzplatz</t>
  </si>
  <si>
    <t>Base with a view</t>
  </si>
  <si>
    <t>cozy room in a friendly family 🏠</t>
  </si>
  <si>
    <t>Jacinta</t>
  </si>
  <si>
    <t>07/Z/AZ/007956-19</t>
  </si>
  <si>
    <t>Cozy Room in PBerg - 15 min to Alexanderplatz</t>
  </si>
  <si>
    <t>Niko</t>
  </si>
  <si>
    <t>Bright &amp; spacious room in central Kreuzberg</t>
  </si>
  <si>
    <t>Levin</t>
  </si>
  <si>
    <t>02/Z/AZ/010936-19</t>
  </si>
  <si>
    <t>03/Z/AZ/004497-19</t>
  </si>
  <si>
    <t>Spacious apartment in the heart of Friedrichshain</t>
  </si>
  <si>
    <t>02/Z/RA/010318-19</t>
  </si>
  <si>
    <t>Appartement "Enzian"</t>
  </si>
  <si>
    <t>Accommodation for family of 4 with a Tiny House</t>
  </si>
  <si>
    <t>Lizzie</t>
  </si>
  <si>
    <t>08/Z/RA/011858-22</t>
  </si>
  <si>
    <t>Bright and cozy apartment in Neukölln</t>
  </si>
  <si>
    <t>2 Zimmer 50m2 Altbau Wohnung Berlin</t>
  </si>
  <si>
    <t>Neukölln's finest</t>
  </si>
  <si>
    <t>Leona</t>
  </si>
  <si>
    <t>08/Z/AZ/010643-21</t>
  </si>
  <si>
    <t>Flat in Neukölln close to Tempelhofer Feld</t>
  </si>
  <si>
    <t>Poondi Und Dominik</t>
  </si>
  <si>
    <t>08/Z/AZ/006532-18</t>
  </si>
  <si>
    <t>Cozy private room in Prenzlauer Berg</t>
  </si>
  <si>
    <t>03/Z/AZ/004829-19</t>
  </si>
  <si>
    <t>Apartment Berlin north (20 minutes to the center)</t>
  </si>
  <si>
    <t>Apartment close to Alexanderplatz</t>
  </si>
  <si>
    <t>helles Wohlfühlzimmer nahe Friedrichshain</t>
  </si>
  <si>
    <t>柏林好房出租</t>
  </si>
  <si>
    <t>Yue</t>
  </si>
  <si>
    <t>Cozy private room in Kreuzkölln</t>
  </si>
  <si>
    <t>Joe</t>
  </si>
  <si>
    <t>Cosy PrivateRoom in a 2 rooms shared apartment.</t>
  </si>
  <si>
    <t>Zimmer in zentraler Lage zu vermieten</t>
  </si>
  <si>
    <t>01/Z/AZ/008747-18</t>
  </si>
  <si>
    <t>The Explorer's industrial designer loft</t>
  </si>
  <si>
    <t>Tobias Heldt</t>
  </si>
  <si>
    <t>Neukölln - Kreuzberg for Two near Canal</t>
  </si>
  <si>
    <t>Zentrale Lage in Berlin Wedding</t>
  </si>
  <si>
    <t>Melinda</t>
  </si>
  <si>
    <t>Beautiful Huge Artist/ Designer Apartment</t>
  </si>
  <si>
    <t>Private Room in North-Neukölln</t>
  </si>
  <si>
    <t>Mohammad Reza</t>
  </si>
  <si>
    <t>08/Z/AZ/008449-19</t>
  </si>
  <si>
    <t>Berlin awaits YOU</t>
  </si>
  <si>
    <t>Nici</t>
  </si>
  <si>
    <t>Spacious family home in the heart of Kreuzberg</t>
  </si>
  <si>
    <t>Stilvoll, ruhig &amp; zentral in Prenzlauer Berg</t>
  </si>
  <si>
    <t>Beautiful Place | in the heart of Prenzlauer Berg</t>
  </si>
  <si>
    <t>Álvaro</t>
  </si>
  <si>
    <t>Schöne Zimmer mit eigene Bad</t>
  </si>
  <si>
    <t>Be Home at 364.Berlin,our Backyard is Viktoriapark</t>
  </si>
  <si>
    <t>Vefa</t>
  </si>
  <si>
    <t>Be Home at 364.Berlin, Backyard is Viktoriapark 1</t>
  </si>
  <si>
    <t>Beautiful bright designer flat with sunny balcony</t>
  </si>
  <si>
    <t>Cozy Flat with balcony - Kiez feeling</t>
  </si>
  <si>
    <t>helles ruhiges Zimmer in 2er WG</t>
  </si>
  <si>
    <t>Helles und geräumiges Ambiente in der Großstadt</t>
  </si>
  <si>
    <t>Vrndavani Roberta</t>
  </si>
  <si>
    <t>09/Z/AZ/003720-22</t>
  </si>
  <si>
    <t>Minimalist apartment in the heart of Kreuzberg</t>
  </si>
  <si>
    <t>Austin</t>
  </si>
  <si>
    <t>02/Z/RA/010656-19</t>
  </si>
  <si>
    <t>City-Apartment Zille im Herzen Berlins</t>
  </si>
  <si>
    <t>KroMap</t>
  </si>
  <si>
    <t>Legal entity name and Legal form: KroMap UG Legal representatives or Trade register number: HRB200483B  Entity address: Peschkestr. 10 , 12161, Berlin, Deutschland  Listing address: Grünbergerstr. 30, 10245, Berlin, Deutschland</t>
  </si>
  <si>
    <t>lichtdurchflutetes Zimmer in der besten Lage!</t>
  </si>
  <si>
    <t>Gemütliches Zimmer in Altbauwohnung</t>
  </si>
  <si>
    <t>04/Z/AZ/008692-19</t>
  </si>
  <si>
    <t>Cozy Homely 2-Room apartment, Heart of Neuköln</t>
  </si>
  <si>
    <t>cantral apartment with love for detail</t>
  </si>
  <si>
    <t>Felina</t>
  </si>
  <si>
    <t>52/5/82/574561-85</t>
  </si>
  <si>
    <t>zentrales Studio Bohème im Szene Kiez (Kreuzkölln)</t>
  </si>
  <si>
    <t>Beautiful &amp; Spacious Apartment Perfect Location</t>
  </si>
  <si>
    <t>BeHome@364.Berlin Backyard of ViktoriaPark DormA</t>
  </si>
  <si>
    <t>Luxury Loft In The Heart Of Kreuzberg</t>
  </si>
  <si>
    <t>Legal entity name and Legal form: Berlinbooking.com Ltd. Legal representatives or Trade register number: HRB 184903 B  Entity address: Potsdamer Platz 1, 10785, Berlin, Deutschland Listing address: Paul-Lincke-Ufer 8c, 10999, Berlin, Deutschland</t>
  </si>
  <si>
    <t>Kurfürstendamm quiet 1 1/2 Room apartment</t>
  </si>
  <si>
    <t>04/Z/RA/008423-18</t>
  </si>
  <si>
    <t>On Top Of Berlin! Most central room and best view</t>
  </si>
  <si>
    <t>cozy 10-bed-dorm</t>
  </si>
  <si>
    <t>Tastefully furnished room in quiet shared flat</t>
  </si>
  <si>
    <t>Cozy room with 2 sweet cats! (No vaccine required)</t>
  </si>
  <si>
    <t>First name and Last name: Max Kittan  Contact address: Bessemerstrasse 82, 12103, Berlin, Deutschland Listing address: Persiusstr., 10245, Berlin, Deutschland</t>
  </si>
  <si>
    <t>Haus im grünen Berlin, 25 min bis Friedrichstraße</t>
  </si>
  <si>
    <t>Sunny Bachelor in Charlottenburg.</t>
  </si>
  <si>
    <t>Kgomotso</t>
  </si>
  <si>
    <t>Beautiful quiet urban style room in central Berlin</t>
  </si>
  <si>
    <t>03/Z/AZ/004351-19</t>
  </si>
  <si>
    <t>Lovely Neukölln Apartment</t>
  </si>
  <si>
    <t>08/Z/AZ/006874-18</t>
  </si>
  <si>
    <t>Cosy apartment in lovely Prenzlauer Berg (60sqm)</t>
  </si>
  <si>
    <t>Nice cozy cheap room next to the canal</t>
  </si>
  <si>
    <t>Giovana</t>
  </si>
  <si>
    <t>Misty Forest Hotel-Apartment in Friedrichshain</t>
  </si>
  <si>
    <t>Legal entity name and Legal form: UD Hospitality GmbH Legal representatives or Trade register number: HRB191799B  Entity address: Sredzkistraße 48, 10435, Berlin, Deutschland Listing address: Bänschstr. 79, 10247, Berlin, Deutschland</t>
  </si>
  <si>
    <t>Beautiful and quiet dream apartment in Mitte</t>
  </si>
  <si>
    <t>Pieter &amp; Anne</t>
  </si>
  <si>
    <t>01/Z/RA/014638-22</t>
  </si>
  <si>
    <t>Large apartment with balcony on the Weissensee</t>
  </si>
  <si>
    <t>Team Living Hotel Weissensee</t>
  </si>
  <si>
    <t>Legal entity name and Legal form: Derag Livinghotels AG + Co. KG Legal representatives or Trade register number: HRA 91468  Entity address: Parkstraße 87, 13086, Berlin, Deutschland Listing address: Parkstraße 87, 13086, Berlin, Deutschland</t>
  </si>
  <si>
    <t>SPECIAL PRICE! Boxi area! 5 ppl. flat</t>
  </si>
  <si>
    <t>02/Z/AZ/014152-21</t>
  </si>
  <si>
    <t>cozy flat in most beautiful part of Berlin</t>
  </si>
  <si>
    <t>Cosy Apartment in Berlin near Airport</t>
  </si>
  <si>
    <t>Bright cozy studio located in Alt-Treptow</t>
  </si>
  <si>
    <t>First name and Last name: Kerem Sevencan  Contact address: Karl-kunger strasse 22, 12435, Berlin, Germany Listing address: Karl-Kunger Strasse 22, 12435, Berlin, Germany</t>
  </si>
  <si>
    <t>21apart Deluxe Luxury Space Spree Mitte Berlin</t>
  </si>
  <si>
    <t>First name and Last name: Constantin Schröder  Contact address: Am Zirkus 6, 10117, Berlin, Deutschland Listing address: Am Zirkus 6, 10117, Berlin, Deutschland</t>
  </si>
  <si>
    <t>Super schöne 2 Zimmerwohnung, zentral und ruhig</t>
  </si>
  <si>
    <t>Apartment mea, Ferienwohnung in Berlin-Köpenick</t>
  </si>
  <si>
    <t>09/Z/RA/002158-19</t>
  </si>
  <si>
    <t>364.Berlin our Backyard is Viktoriapark 4 BedDormB</t>
  </si>
  <si>
    <t>Central, own fridge &amp; breakfast in Friedrichshain</t>
  </si>
  <si>
    <t>02/Z/AZ/009474-19</t>
  </si>
  <si>
    <t>Sehr gemütliche, helle &amp; zentral gelegene Wohnung</t>
  </si>
  <si>
    <t>Company-/Family-friendly, Central Berlin,legal,new</t>
  </si>
  <si>
    <t>gemütliches Hausboot</t>
  </si>
  <si>
    <t xml:space="preserve">First name and Last name: Britta Biebach  Contact address: Husemannstr.9, 10435 , Berlin, Deutschland Listing address: Britzer Str. 8, 12439, Berlin, Deutschland </t>
  </si>
  <si>
    <t>Stayery | Modern Studio near Boxhagener Platz</t>
  </si>
  <si>
    <t>Stayery</t>
  </si>
  <si>
    <t>Legal entity name and Legal form: BD Apartment GmbH Legal representatives or Trade register number: HRB 86741  Entity address: Schönhauser Allee 43a, 10435, Berlin, Deutschland Listing address: Holteistraße 20, 10245, Berlin, Deutschland</t>
  </si>
  <si>
    <t>Lovely spacious condo in the central of Berlin !!</t>
  </si>
  <si>
    <t>Gruenau Hotel</t>
  </si>
  <si>
    <t>Legal entity name and Legal form: Grünau Hotel GbR Legal representatives or Trade register number: Robert Sczepurek  Entity address: Kablower Weg 87, 12526, Berlin, Deutschland Listing address: Kablower Weg 87, 12526, Berlin, Deutschland</t>
  </si>
  <si>
    <t>Super charmevoll und gemütlich</t>
  </si>
  <si>
    <t>Doppelzimmer in Villa</t>
  </si>
  <si>
    <t>06/Z/AZ/003860-21</t>
  </si>
  <si>
    <t>Großes, helles Zimmer in ruhiger Lage</t>
  </si>
  <si>
    <t>Henri</t>
  </si>
  <si>
    <t>Stayery | Boutique Apartment near Boxhagener Platz</t>
  </si>
  <si>
    <t>Pandoras home - city west - 75 qm</t>
  </si>
  <si>
    <t>07/Z/AZ/011755-21</t>
  </si>
  <si>
    <t>Bright and green flat in vibrant Neukölln</t>
  </si>
  <si>
    <t>beautiful, quiet and cozy room in Berlin</t>
  </si>
  <si>
    <t>364.Berlin,our Backyard is Viktoriapark 4 Bed Dorm</t>
  </si>
  <si>
    <t>centrovital Hotel Berlin</t>
  </si>
  <si>
    <t>Centrovital Hotel</t>
  </si>
  <si>
    <t>Legal entity name and Legal form: centromed Berlin-Spandau Betribes GmbH &amp;amp; Co.KG Legal representatives or Trade register number: Jürgen Goerissen  - HRA34870  Entity address: Brauereihof 6, 13585, Berlin, Deutschland Listing address: Brauereihof 6, 13585, Berlin, Deutschland</t>
  </si>
  <si>
    <t>★ IN THE MIDDLE OF BERLIN KREUZBERG ★</t>
  </si>
  <si>
    <t>02/Z/RA/008136-18</t>
  </si>
  <si>
    <t>Schöne private Berliner Altbauwohnung in Kreuzberg</t>
  </si>
  <si>
    <t>Quiet single flat (city centre) with extras</t>
  </si>
  <si>
    <t>Ruhige Wohnung im Süden Berlins (Lichtenrade)</t>
  </si>
  <si>
    <t>07/Z/AZ/006828-19</t>
  </si>
  <si>
    <t>Cosy &amp; Calm 2 room apartment in lively Neukölln</t>
  </si>
  <si>
    <t>Caecilia</t>
  </si>
  <si>
    <t>First name and Last name: CAecilia Verweyen   Contact address: Roseggerstrasse 26, 12059, Berlin, Germany Listing address: Roseggerstrasse , 12059, Berlin, Germany</t>
  </si>
  <si>
    <t>Villa Nordlicht</t>
  </si>
  <si>
    <t>Gritt</t>
  </si>
  <si>
    <t>03/Z/RA/003535-18</t>
  </si>
  <si>
    <t>Longer stays in Neukölln</t>
  </si>
  <si>
    <t>Clean &amp; neat room in the Bergmannkiez -Kreuzberg</t>
  </si>
  <si>
    <t>Sol</t>
  </si>
  <si>
    <t>Sun-drenched elegant room in heart of Neukölln.</t>
  </si>
  <si>
    <t>Tolle Altbauwohnung in Traumlage</t>
  </si>
  <si>
    <t>lovely flat in a heart of Prenzlauer Berg</t>
  </si>
  <si>
    <t>03/Z/AZ/004264-19</t>
  </si>
  <si>
    <t>Innsbrucker Platz morning sun</t>
  </si>
  <si>
    <t>Peter G.</t>
  </si>
  <si>
    <t>07/Z/AZ/006582-19</t>
  </si>
  <si>
    <t>Kleines Zimmer nähe moritzplatz; Kreuzberg</t>
  </si>
  <si>
    <t>Calm and light-filled in Prenzlauer Berg</t>
  </si>
  <si>
    <t>Sarah-Leith</t>
  </si>
  <si>
    <t>Hellblaues Zimmer am Ku'Damm (Schaubühne + Messe)</t>
  </si>
  <si>
    <t>04/Z/AZ/011282-22</t>
  </si>
  <si>
    <t>Cozy room in Neukölln Schillerkiez</t>
  </si>
  <si>
    <t>Cozy living room in old Berlin building</t>
  </si>
  <si>
    <t>Eili</t>
  </si>
  <si>
    <t>Tolle Wohnung für Berüfstätige oder Pärchen</t>
  </si>
  <si>
    <t>Lovely two room flat in the heart of Neukölln.</t>
  </si>
  <si>
    <t>08/Z/RA/010886-21</t>
  </si>
  <si>
    <t>Room with dedicated workspace and perfect Wi-Fi</t>
  </si>
  <si>
    <t>01/Z/AZ/014421-22</t>
  </si>
  <si>
    <t>Quarto de casal em Charlottenburg</t>
  </si>
  <si>
    <t>quiet and comfortable between Xberg-Neukölln</t>
  </si>
  <si>
    <t>LebenPrenzlauer Berg &amp; 2bikes4free</t>
  </si>
  <si>
    <t>03/Z/RA/005694-20</t>
  </si>
  <si>
    <t>Spacious &amp; Beautiful Condo in Berlin Mitte</t>
  </si>
  <si>
    <t>Tuan</t>
  </si>
  <si>
    <t>Seven Olives Apartment with Patio</t>
  </si>
  <si>
    <t xml:space="preserve">Legal entity name and Legal form: Berlinlofts UG haftungsbeschränkt  Legal representatives or Trade register number: HRB119127  Entity address: Stephanstr. 60, 10559, Berlin, Deutschland Listing address: Stephanstr. 60, 10559, Berlin, Deutschland </t>
  </si>
  <si>
    <t>Modern 1 Bedroom Apartment in Neukölln</t>
  </si>
  <si>
    <t>Fariba</t>
  </si>
  <si>
    <t>Bright and spacious "altbau" apartment in P'Berg</t>
  </si>
  <si>
    <t>2-Bedroom Apt with Balcony in the Heart of Pr Berg</t>
  </si>
  <si>
    <t>Legal entity name and Legal form: Brilliant Apartments GmbH Legal representatives or Trade register number: HRB 125227 B  Entity address: Oderberger Str 38, 10435, Berlin, Berlin Listing address: Oderberger Str 38, 10435, Berlin, Berlin</t>
  </si>
  <si>
    <t>1 room flat Neukölln</t>
  </si>
  <si>
    <t>Unterkunft im Herzen von Berlin</t>
  </si>
  <si>
    <t>BERLIN-190 NATIONS IN ONE CITY - MEET THEM ALL!</t>
  </si>
  <si>
    <t>01/Z/RA/008921-18</t>
  </si>
  <si>
    <t>Luxury penthouse in Mitte next to Gendarmenmarkt</t>
  </si>
  <si>
    <t>DESIGNER &amp; SKATER ROOM NEXT TO GLEISDREIECK PARK</t>
  </si>
  <si>
    <t>Schönes großes Zimmer im Szenekiez Neukölln</t>
  </si>
  <si>
    <t xml:space="preserve">First name and Last name: Eileen Seifert  Contact address: Schönstedtstr. 15, 12043, Berlin, Germany Listing address: Schönstedtstr. 15, 12043, Berlin, Germany </t>
  </si>
  <si>
    <t>Schönholzer Heide - 4 Bedrooms +2 Bath Private</t>
  </si>
  <si>
    <t>03/Z/AZ/003884-18</t>
  </si>
  <si>
    <t>Berlin-Mitte:beautiful apartment w. sunny balcony</t>
  </si>
  <si>
    <t>Bright flat near park &amp; transport (Neukölln)</t>
  </si>
  <si>
    <t>First name and Last name: James Smith  Contact address: R. do Emb. 13,  1300-598 , Lisboa, Portugal  Listing address: Flughafenstr. 66, 12049, Berlin, Deutschland</t>
  </si>
  <si>
    <t>Great typical Berlin style flat</t>
  </si>
  <si>
    <t>Big, sunny room in quiet street</t>
  </si>
  <si>
    <t>Beautiful Apartment in city center &amp; quiet area</t>
  </si>
  <si>
    <t>Shivam</t>
  </si>
  <si>
    <t>L ongstays 2Bedroom-Aptmt in the Centr</t>
  </si>
  <si>
    <t>BIG 4ROOMS CENTRAL CITY APARTMENT KURFÜRSTENDAMM</t>
  </si>
  <si>
    <t>Legal entity name and Legal form: Berlin-Stay GmbH Legal representatives or Trade register number: HRB197418B  Entity address: Torstrasse 156, 10115, Berlin, Deutschland Listing address: Dahlmannstrasse, 10629, Berlin, Berlin</t>
  </si>
  <si>
    <t>Zentrale &amp; Große Wohnung preiswert</t>
  </si>
  <si>
    <t>Cosy double bed in the trendy heart of Neukoelln</t>
  </si>
  <si>
    <t>Boom Boom Boom! I want u in my room !</t>
  </si>
  <si>
    <t>Berlin home on the river</t>
  </si>
  <si>
    <t>Wonderful Room in rooftop Flat in Friedrichshain</t>
  </si>
  <si>
    <t>Vicky</t>
  </si>
  <si>
    <t>DEIN KUNSTVOLLES ZUHAUSE IN DER FREMDE</t>
  </si>
  <si>
    <t>Cozy 1,5 rooms apartment! Close to Treptower Park</t>
  </si>
  <si>
    <t>Komplette Wohnung mit Balkon</t>
  </si>
  <si>
    <t>No longer active - Room in Kreuzberg</t>
  </si>
  <si>
    <t>Caroline-Michaelis-Straße</t>
  </si>
  <si>
    <t>Trish</t>
  </si>
  <si>
    <t>Cosy &amp; Calm design Appartment in Berlin Neukölln</t>
  </si>
  <si>
    <t>Schöne Wohnung mit Stuck im Herzen der Stadt</t>
  </si>
  <si>
    <t>02/Z/RA/015484-22</t>
  </si>
  <si>
    <t>Bright Flat in Stalin Building @ Frankfurter Tor</t>
  </si>
  <si>
    <t>02/Z/RA/010010-19</t>
  </si>
  <si>
    <t>Familientraum in Friedrichshain / Prenzlberg</t>
  </si>
  <si>
    <t>Spacious, bright room</t>
  </si>
  <si>
    <t>Penthouse mit großer Terrasse im Prenzlauer Berg</t>
  </si>
  <si>
    <t>03/Z/RA/007302-22</t>
  </si>
  <si>
    <t>central  modern Cozy Berlin Apartment parking spot</t>
  </si>
  <si>
    <t>Beautiful 80sqm Appartment in Berlin-Mitte</t>
  </si>
  <si>
    <t>First name and Last name: Josephine Bayer  Contact address: Torstr., 10115, Berlin, Deutschland Listing address: Torstr., 10115, Berlin, Deutschland</t>
  </si>
  <si>
    <t>Panoramic room next to the canal in Kreuzkölln</t>
  </si>
  <si>
    <t>Sasha</t>
  </si>
  <si>
    <t>08/Z/AZ/008097-19</t>
  </si>
  <si>
    <t>Powerful Apartment in Berlin Alexanderplatz</t>
  </si>
  <si>
    <t>Asher</t>
  </si>
  <si>
    <t>Private room in minimalistic home in Moabit</t>
  </si>
  <si>
    <t>Helles, gemütliches Microapartment in Spandau</t>
  </si>
  <si>
    <t>Legal entity name and Legal form: Berlinbooking.com Ltd. Legal representatives or Trade register number: HRB 184903 B  Entity address: Potsdamer Platz 1, 10785, Berlin, Deutschland Listing address: Brunsbütteler Damm 266, 13591, Berlin, Deutschland</t>
  </si>
  <si>
    <t>COSY FLAT IN FRIEDRICHSHAIN</t>
  </si>
  <si>
    <t>Zimmervermietung in Berlin-Wittenau im Privathaus</t>
  </si>
  <si>
    <t>12/Z/AZ/002162-19</t>
  </si>
  <si>
    <t>Room for short term visitors</t>
  </si>
  <si>
    <t>Cosy apartment in Kreuzberg</t>
  </si>
  <si>
    <t>Private Room Neukölln</t>
  </si>
  <si>
    <t>Grosse Wohnung, ideal für Familien, ruhig, grün</t>
  </si>
  <si>
    <t>Gemütliche Unterkunft in Lichtenberg</t>
  </si>
  <si>
    <t>Charming flat / 1,5 rooms / in the heart of Berlin</t>
  </si>
  <si>
    <t>Appartement "Ochidee"</t>
  </si>
  <si>
    <t>Bed in 8 Bed Dorm</t>
  </si>
  <si>
    <t>St Christophers Inn Berlin</t>
  </si>
  <si>
    <t>Legal entity name and Legal form: St. Christopher's Berlin GmbH  Legal representatives or Trade register number: HR B 104214 B  Entity address: Rosa-Luxemburg-Str. 39-41, 10178, Berlin, Deutschland Listing address: Rosa-Luxemburg-Str. 39-41, 10178, Berlin, Deutschland</t>
  </si>
  <si>
    <t>Cozy Room in Friedrichshain</t>
  </si>
  <si>
    <t>Appartement "Calla"</t>
  </si>
  <si>
    <t>Appartement "Freesie"</t>
  </si>
  <si>
    <t>Legal entity name and Legal form: WKF GmbH Legal representatives or Trade register number: HRB 13996 CB  Entity address: Lindenstr.50, 12529, Schönefeld, Deutschland Listing address: Mariendorfer Damm 47, 12109, berlin, Deutschland</t>
  </si>
  <si>
    <t>Private room Berlin City center West</t>
  </si>
  <si>
    <t>04/Z/ZA/005581-16</t>
  </si>
  <si>
    <t>Room in central Berlin, 10th floor stunning view!</t>
  </si>
  <si>
    <t>gemütliches Zimmer im Herzen von Berlin</t>
  </si>
  <si>
    <t>Gioia</t>
  </si>
  <si>
    <t>Vollmöbliertes Apartment mit vielen Extras</t>
  </si>
  <si>
    <t>Yaser</t>
  </si>
  <si>
    <t>Spacious Premium Condo at Potsdamer Platz  !</t>
  </si>
  <si>
    <t>1900 Altbau Denkmal - mitten im Prenzlauer Berg</t>
  </si>
  <si>
    <t>Milica</t>
  </si>
  <si>
    <t>Ruhiges Zimmer mit privatem Badezimmer in F-Hain</t>
  </si>
  <si>
    <t>Sunny, warm, cosy and close to party districts !</t>
  </si>
  <si>
    <t>Kasey</t>
  </si>
  <si>
    <t>Cosy flat in the middle of Schillerkiez</t>
  </si>
  <si>
    <t>08/Z/RA/007662-19</t>
  </si>
  <si>
    <t>Apartment Berlin Mitte mit Arbeitsplatz &amp; Hygiene</t>
  </si>
  <si>
    <t xml:space="preserve">First name and Last name: Ewa Bojarowski  Contact address: Brunnenstraße 152, 10115, Berlin, Berlin Listing address: Brunnenstraße 152, 10115 , Berlin, Deutschland </t>
  </si>
  <si>
    <t>Wunderschöne Altbauwohnung 65m2</t>
  </si>
  <si>
    <t>Boho Room Berlin, Friedrichshain</t>
  </si>
  <si>
    <t>Close to Party Districts, Large, Comfy, Cheap</t>
  </si>
  <si>
    <t>Knuffiges Häuschen mit Garten im grünen Norden</t>
  </si>
  <si>
    <t>12/Z/AZ/003706-21</t>
  </si>
  <si>
    <t>Big, sunny room in shared flat in the &lt;3 of Berlin</t>
  </si>
  <si>
    <t>Dax</t>
  </si>
  <si>
    <t>Luxurious Huge Apartment Central Gallery District</t>
  </si>
  <si>
    <t>✵ WONDERFUL APARTMENT IN BEST BERLIN MITTE AREA ✵</t>
  </si>
  <si>
    <t xml:space="preserve">Legal entity name and Legal form: Electroport Agency LTD Legal representatives or Trade register number: M.Battaglini   Entity address: Postfach 080112, 10001 , Berlin , Germany  Listing address: Linienstrasse 40, 10178, Berlin , Germany </t>
  </si>
  <si>
    <t>Bright and friendly room in a beautiful area:)</t>
  </si>
  <si>
    <t>Tiergarten Berlin - most central and beautiful</t>
  </si>
  <si>
    <t>Spacious family 2 bed- apartment with kids room</t>
  </si>
  <si>
    <t>Deepanker</t>
  </si>
  <si>
    <t>Apartment "Dahlie"</t>
  </si>
  <si>
    <t>Legal entity name and Legal form: WKF GmbH Legal representatives or Trade register number: HRB 13996 CB  Entity address: Lindenstr.50, 12529, Schönefeld, Deutschland Listing address: Manteuffelstr.17/2, 12203, Berlin, Deutschland</t>
  </si>
  <si>
    <t>1-Zimmer-Wohnung im schönen Wedding</t>
  </si>
  <si>
    <t>Senya</t>
  </si>
  <si>
    <t>Bauhaus Apartment</t>
  </si>
  <si>
    <t>Apartment "Nelke"</t>
  </si>
  <si>
    <t>Legal entity name and Legal form: WKF GmbH Legal representatives or Trade register number: HRB 13996 CB  Entity address: Lindenstr.50, 12529, Schönefeld, Deutschland Listing address: Manteuffelstr.17/1, 12203, Berlin, Deutschland</t>
  </si>
  <si>
    <t>Spacious two room apartment in the heart of Berlin</t>
  </si>
  <si>
    <t>charming guestroom with a view towards Fernsehturm</t>
  </si>
  <si>
    <t>Family Apartment for 6 guests, Mitte Moabit</t>
  </si>
  <si>
    <t>Legal entity name and Legal form: GHS Green Hotelservice GmbH Legal representatives or Trade register number: HRB 177703 B  Entity address: Rhinstr 137A, 10315 , Berlin , Deutschland Listing address: Wilsnacker Str 34, 10559, Berlin , Deutschland</t>
  </si>
  <si>
    <t>Sonnige zentrale Wohnung in Berlin Friedrichshain</t>
  </si>
  <si>
    <t>comfy &amp; sunny place at the ❤ of Kreuzberg - Berlin</t>
  </si>
  <si>
    <t>Helvin</t>
  </si>
  <si>
    <t>02/Z/AZ/009634-19</t>
  </si>
  <si>
    <t>120 sqm House  - River - Fireplace</t>
  </si>
  <si>
    <t>Gino</t>
  </si>
  <si>
    <t>09/Z/RA/001722-19</t>
  </si>
  <si>
    <t>Live like a Berliner // near Boxhagenerplatz</t>
  </si>
  <si>
    <t>Cozy central "Altbau" room</t>
  </si>
  <si>
    <t>Beautiful Flat in central &amp; prime location</t>
  </si>
  <si>
    <t>Kiki</t>
  </si>
  <si>
    <t>Big room in Berlin-Neukölln</t>
  </si>
  <si>
    <t>04/Z/RA/007855-18</t>
  </si>
  <si>
    <t>TOP LOCATION KREUZBERG STUDIO! ☺ ★★★★★ FULLY LEGAL</t>
  </si>
  <si>
    <t>02/Z/RA/012034-20</t>
  </si>
  <si>
    <t>Your Home in the Middle of Berlin</t>
  </si>
  <si>
    <t>Nice room in bright flat</t>
  </si>
  <si>
    <t>Apartment "Magnolie"</t>
  </si>
  <si>
    <t>Legal entity name and Legal form: WKF GmbH Legal representatives or Trade register number: HRB 13996 CB  Entity address: Lindenstr.50, 12529, Schönefeld, Deutschland Listing address: Ringbahnstr.70, 12099, Berlin, Deutschland</t>
  </si>
  <si>
    <t>stylisch designed &amp; perfect located</t>
  </si>
  <si>
    <t>02/Z/AZ/013694-21</t>
  </si>
  <si>
    <t>rooms w/ view + 2 Queensize beds, historic area</t>
  </si>
  <si>
    <t>Beautiful family apartment with a sunny terrace</t>
  </si>
  <si>
    <t>Cozy Standard Room</t>
  </si>
  <si>
    <t>Legal entity name and Legal form: Hotel Seifert Familie Zielke OHG Legal representatives or Trade register number: HRA 54564 B  Entity address: Uhlandstr. 162, 10719, Berlin, Berlin Listing address: Uhlandstr. 162, 10719, Berlin, Berlin</t>
  </si>
  <si>
    <t>Cosy and bright apartment in Berlin Friedrichshain</t>
  </si>
  <si>
    <t>Boutique Apartment Room ♥</t>
  </si>
  <si>
    <t>244482639</t>
  </si>
  <si>
    <t>52.42362</t>
  </si>
  <si>
    <t>Künstlerische Ambiente in zentraler Lage</t>
  </si>
  <si>
    <t>Friedbert</t>
  </si>
  <si>
    <t>Dream house in Checkpoint Charlie</t>
  </si>
  <si>
    <t>Central apartment near Alex (Apt. 11)</t>
  </si>
  <si>
    <t>01/Z/NA/004165-16</t>
  </si>
  <si>
    <t>Your private Rooftop Studio @ checkpoint charlie</t>
  </si>
  <si>
    <t>Priyanka</t>
  </si>
  <si>
    <t>Apartment "Tulpe"</t>
  </si>
  <si>
    <t>Bright and cozy room in the heart of Berlin Mitte</t>
  </si>
  <si>
    <t>Ivan Filippo</t>
  </si>
  <si>
    <t>Apartment "Lilie"</t>
  </si>
  <si>
    <t>im Herzen Neuköllns</t>
  </si>
  <si>
    <t>Chill-Zone Schöneberg</t>
  </si>
  <si>
    <t>beautiful apartment surrounded by water</t>
  </si>
  <si>
    <t>02/Z/AZ/009405-19</t>
  </si>
  <si>
    <t>Cozy with Space! Place to Be in Friedrichshain!</t>
  </si>
  <si>
    <t>First name and Last name: Max Müller   Contact address: Frankfurter Tor 4, 10243, Berlin , Berlin  Listing address: Frankfurter Tor 4, 10243, Berlin , Berlin</t>
  </si>
  <si>
    <t>Sunny 2-Room Apartment with balcony in West-Berlin</t>
  </si>
  <si>
    <t>Jeffrey</t>
  </si>
  <si>
    <t>Apartment "Jasmin"</t>
  </si>
  <si>
    <t>Stylish apartment in bohemian Neukölln</t>
  </si>
  <si>
    <t>Rustic Berlin | in our apartment | 2x2m bed</t>
  </si>
  <si>
    <t>Ilva</t>
  </si>
  <si>
    <t>Beautiful Studio Apartment in Mitte</t>
  </si>
  <si>
    <t>Ludovica</t>
  </si>
  <si>
    <t>Geräumige Wohnung mit Balkon zum Fernsehturm</t>
  </si>
  <si>
    <t>2 room apartment in Berlin</t>
  </si>
  <si>
    <t>cozy room in the heart of wedding</t>
  </si>
  <si>
    <t>Beautiful cozy room near Mauerpark, great location</t>
  </si>
  <si>
    <t>Silja</t>
  </si>
  <si>
    <t>Charming room in the green park</t>
  </si>
  <si>
    <t>Legal entity name and Legal form: Röring, Dagmar Legal representatives or Trade register number: Röring, Dagmar   Entity address: Rüdesheimer Platz 7, 14197, Berlin, Deutschland Listing address: Rüdesheimer Platz 7, 14197, Berlin, Deutschland</t>
  </si>
  <si>
    <t>Hauptstadt-Studio 2, max. 4 Gäste</t>
  </si>
  <si>
    <t>Big n cozy room in Neukölln's best location</t>
  </si>
  <si>
    <t>5-Wohnen am Rüdesheimer Platz</t>
  </si>
  <si>
    <t>A cozy room near Tempelhoferfeld park</t>
  </si>
  <si>
    <t>Zachi</t>
  </si>
  <si>
    <t>Cosy flat in the heart of Berlin (Friedrichshain)</t>
  </si>
  <si>
    <t>Miniloft Kreuzberg Apartment Hotel: Zweifach</t>
  </si>
  <si>
    <t>Legal entity name and Legal form: Miniloft Apartment Hotel GmbH Legal representatives or Trade register number: DE305777126  Entity address: Hessische str 5, 10115, Berlin , Deutschland Listing address: Friedrichstraße 23b, 10969, Berlin, Deutschland</t>
  </si>
  <si>
    <t>Beautiful apartment in Prenzlauerberg</t>
  </si>
  <si>
    <t>Shimrit</t>
  </si>
  <si>
    <t>03/Z/RA/004517-19</t>
  </si>
  <si>
    <t>Miniloft Kreuzberg Apartment Hotel: Dreifach</t>
  </si>
  <si>
    <t>Lovely place/Mitte/Prenzlauer Berg/Mauerpark</t>
  </si>
  <si>
    <t>grosszügige loft für design liebhaber berlin mitte</t>
  </si>
  <si>
    <t>Spacious bright room in Friedrichshain/Lichtenberg</t>
  </si>
  <si>
    <t>Mitte-Wedding, Central, Authentic, Transportation+</t>
  </si>
  <si>
    <t>Miniloft Kreuzberg Apartment Hotel: Vielfach</t>
  </si>
  <si>
    <t>Legal entity name and Legal form: Minilot Apartment Hotel GmbH Legal representatives or Trade register number: DE305777126  Entity address: Hessische str 5, 10115, Berlin, Deutschland Listing address: Friedrichstraße 23b, 10969, Berlin, Deutschland</t>
  </si>
  <si>
    <t>Heval's Schloss Appartment</t>
  </si>
  <si>
    <t>Legal entity name and Legal form: Hevals Group UG Legal representatives or Trade register number: Heval Akyel  Entity address: Munsterdamm 6, 12169, Berlin, deutschland Listing address: Muthesiusstr 17 , 12163 , Berlin, Deutschland</t>
  </si>
  <si>
    <t>Vibrant apartment in the heart of Berlin!</t>
  </si>
  <si>
    <t>Jameel</t>
  </si>
  <si>
    <t>Spacious Room in the Heart of Berlin</t>
  </si>
  <si>
    <t>Cozy apartment in the city center</t>
  </si>
  <si>
    <t>Alyona</t>
  </si>
  <si>
    <t>SaMer</t>
  </si>
  <si>
    <t>Studio flat</t>
  </si>
  <si>
    <t>Tılsım Bufe</t>
  </si>
  <si>
    <t>Schlüterstrasse</t>
  </si>
  <si>
    <t>Jürgen - Interhome Group</t>
  </si>
  <si>
    <t>04/Z/ZA/004125-16</t>
  </si>
  <si>
    <t>Most central cosy 2room-place</t>
  </si>
  <si>
    <t>Apartment in peaceful area 10 min. from Center</t>
  </si>
  <si>
    <t>cosy room in Neukölln</t>
  </si>
  <si>
    <t>Anaelle</t>
  </si>
  <si>
    <t>B3 Central quiet in Mitte high speed wi fi</t>
  </si>
  <si>
    <t>BüD 1 802 01/Z/AF/001224-14</t>
  </si>
  <si>
    <t>B2 Central quiet in Mitte high speed wi fi</t>
  </si>
  <si>
    <t>BüD 1 802 01/Z/AF/001223-14</t>
  </si>
  <si>
    <t>B6 Central quiet in Mitte high speed wi fi</t>
  </si>
  <si>
    <t>BüD 1 802 01/Z/AF/001225-14</t>
  </si>
  <si>
    <t>central studio-apartment with a sunny terrace</t>
  </si>
  <si>
    <t>Top Lage....l Berlin Tag &amp; Nacht</t>
  </si>
  <si>
    <t>Sunny 2 Bedroom Apt in Iconic GDR Building</t>
  </si>
  <si>
    <t>02/Z/RA/009078-18</t>
  </si>
  <si>
    <t>beautiful room in the heart of westberlin</t>
  </si>
  <si>
    <t>Apartment "Iris5"</t>
  </si>
  <si>
    <t>15 qm Zimmer am Potsdamer Platz</t>
  </si>
  <si>
    <t>Entire apartment In the heart of Neukölln</t>
  </si>
  <si>
    <t>Manok</t>
  </si>
  <si>
    <t>Apartment "Iris3"</t>
  </si>
  <si>
    <t>Cosy Room in Neukölln near the Tempelhofer Field</t>
  </si>
  <si>
    <t>Patric</t>
  </si>
  <si>
    <t>Apartment "Iris8"</t>
  </si>
  <si>
    <t>Premium Bedroom in a flat-shared in city center</t>
  </si>
  <si>
    <t>Kreuzberg, central, with great views</t>
  </si>
  <si>
    <t>Fischerhaus Berlin - Schmöckwitz am See</t>
  </si>
  <si>
    <t>09/Z/AZ/001552-18</t>
  </si>
  <si>
    <t>Kreuzberg | In the heart of Berlin</t>
  </si>
  <si>
    <t>02/Z/AZ/009633-19</t>
  </si>
  <si>
    <t>Bright, lovely flat in the heart of Charlottenburg</t>
  </si>
  <si>
    <t>Franzi Viktualia</t>
  </si>
  <si>
    <t>nice room in cozy flat</t>
  </si>
  <si>
    <t>Cosy and Minimal Studio Flat</t>
  </si>
  <si>
    <t>Sasà</t>
  </si>
  <si>
    <t>Montecruz thirty-six</t>
  </si>
  <si>
    <t>Minimal Monochrome and Quirky Photography in Hip Kreuzberg</t>
  </si>
  <si>
    <t>02/Z/AZ/010898-19</t>
  </si>
  <si>
    <t>Huge 3-room-apartment in scene-district for 2</t>
  </si>
  <si>
    <t>03/Z/RA/004423-19</t>
  </si>
  <si>
    <t>Charming Single Room</t>
  </si>
  <si>
    <t>Legal entity name and Legal form: Hotel Seifert Familie Zielke OHG Legal representatives or Trade register number: HRA 54564 B  Entity address: Uhlandstr 162, 10719, Berlin, Berlin Listing address: Uhlandstr. 162, 10719, Berlin, Berlin</t>
  </si>
  <si>
    <t>Gemütliche Wohnung für 2-4 Personen</t>
  </si>
  <si>
    <t>Zimmer Appartment mit eigenem Bad</t>
  </si>
  <si>
    <t>Cozy Studio in 9 min from Alexanderplatz</t>
  </si>
  <si>
    <t>Centrally located modern apartment in Stadmitte</t>
  </si>
  <si>
    <t>Quiet  in the heart of the city and bikes</t>
  </si>
  <si>
    <t>Toma</t>
  </si>
  <si>
    <t>Big Modern stylish private room in Friedrichshain</t>
  </si>
  <si>
    <t>Che</t>
  </si>
  <si>
    <t>Helle und Ruhige 2 Zimmerwohnung</t>
  </si>
  <si>
    <t>Anat</t>
  </si>
  <si>
    <t>Lovely room in kreuberg/ neukölln, near the canal</t>
  </si>
  <si>
    <t>Data</t>
  </si>
  <si>
    <t>Room with its own balcony in Prenzlauer Berg :)</t>
  </si>
  <si>
    <t>Amarjot</t>
  </si>
  <si>
    <t>A 53 m2 cozy apartment near the center of Berlin</t>
  </si>
  <si>
    <t>Cozy 40 sqm apartment in Berlin Charlottenburg</t>
  </si>
  <si>
    <t>Keti</t>
  </si>
  <si>
    <t>Spacious room (35m²) in the Center of Schöneberg</t>
  </si>
  <si>
    <t>Prenzlauer Berg WG Zimmer</t>
  </si>
  <si>
    <t>Schönes Apartment an der Spree, 2 sonnige Zimmer</t>
  </si>
  <si>
    <t>Charming &amp; Spacious Neukölln Home</t>
  </si>
  <si>
    <t>Meine Wohnung, mein Kiez - kinderfreundlich!</t>
  </si>
  <si>
    <t>Top Wohnung - Berlin Zentrum am Wasser</t>
  </si>
  <si>
    <t>Nice Appartment in Charlottenburg.</t>
  </si>
  <si>
    <t>Cozy room in Friedrichshain in front of the park</t>
  </si>
  <si>
    <t>calm and green private apartment</t>
  </si>
  <si>
    <t>Júlia</t>
  </si>
  <si>
    <t>A cosy room in the heart of Berlin</t>
  </si>
  <si>
    <t>Michal</t>
  </si>
  <si>
    <t>Cozy Studio</t>
  </si>
  <si>
    <t>Esra</t>
  </si>
  <si>
    <t>Room in "Altbau building"</t>
  </si>
  <si>
    <t>Große Altbauwohnung im Kollwitzkiez</t>
  </si>
  <si>
    <t>Yossra</t>
  </si>
  <si>
    <t>Sunny Bedroom in Central Neighborhood</t>
  </si>
  <si>
    <t>03/Z/AZ/004464-19</t>
  </si>
  <si>
    <t>Panoramo Duplex Loft  City-Center</t>
  </si>
  <si>
    <t>Lino</t>
  </si>
  <si>
    <t>01/z/ra/008659-18</t>
  </si>
  <si>
    <t>Gemütliches Apartment in Friedrichshain</t>
  </si>
  <si>
    <t>110m2 private loft with 2 balconies near Mauerpark</t>
  </si>
  <si>
    <t>Miniloft Altbaucharme in Kreuzberg</t>
  </si>
  <si>
    <t>Legal entity name and Legal form: Urban Living Solutions GmbH Legal representatives or Trade register number: HRB203640B  Entity address: Friedrichstraße 61, 10117, Berlin , Deutschland Listing address: Reichenberger Str. 147, 10999, Berlin , Deutschland</t>
  </si>
  <si>
    <t>Big and bright room</t>
  </si>
  <si>
    <t>Soraya</t>
  </si>
  <si>
    <t>220㎡ Designer Loft • Roof Tarrace • Sauna •Netflix</t>
  </si>
  <si>
    <t>Leena</t>
  </si>
  <si>
    <t>Verzaubertes Zimmer in Baumschulenweg</t>
  </si>
  <si>
    <t>cozy Apartment 'Emma' auf Stralau</t>
  </si>
  <si>
    <t>Cozy private room in the centre of Berlin</t>
  </si>
  <si>
    <t>01/Z/AZ/009662-19</t>
  </si>
  <si>
    <t>Berlin authentic</t>
  </si>
  <si>
    <t>Anna-Lucia</t>
  </si>
  <si>
    <t>Appartement in Weissensee</t>
  </si>
  <si>
    <t>Legal entity name and Legal form: Kino Toni Betriebs GmbH Legal representatives or Trade register number: HRB 191327 B  Entity address: Kottbusser Damm 22, 10967, Berlin, Deutschland Listing address: Antonplatz 1, 13086, Berlin, Deutschland</t>
  </si>
  <si>
    <t>Happy journey</t>
  </si>
  <si>
    <t>Leslye</t>
  </si>
  <si>
    <t>Quiet and Cozy room, very central</t>
  </si>
  <si>
    <t>Maischa</t>
  </si>
  <si>
    <t>Appartement über dem Kino Toni</t>
  </si>
  <si>
    <t>Room w. private bathroom - great location</t>
  </si>
  <si>
    <t>02/Z/AZ/009967-19</t>
  </si>
  <si>
    <t>Studio direkt am berühmten Kurfürstendamm</t>
  </si>
  <si>
    <t>sunny&amp;plant based apartment close-&gt;Alexanderplatz</t>
  </si>
  <si>
    <t>Berlin im Wald - 60er Jahre Bauhaus in Seenähe</t>
  </si>
  <si>
    <t>Raik</t>
  </si>
  <si>
    <t>09/Z/AZ/002826-21</t>
  </si>
  <si>
    <t>3 Rooms in a nice house near city centre</t>
  </si>
  <si>
    <t>Plants-art-cat! Beautiful Altbau room in Neukölln</t>
  </si>
  <si>
    <t>Jilli</t>
  </si>
  <si>
    <t>Beautiful newly renovated flat in Berlin</t>
  </si>
  <si>
    <t>Cosy Flat in Neukölln</t>
  </si>
  <si>
    <t>Urban Oasis in the Bergmannkiez</t>
  </si>
  <si>
    <t>Entire apartment cozy/bright/ quiet/green</t>
  </si>
  <si>
    <t>Großes Apartment (Küche/Bad/Frühst.) ruhig+zentral</t>
  </si>
  <si>
    <t>07/Z/AZ/007109-19</t>
  </si>
  <si>
    <t>Bright Flat in the best part of Neukölln</t>
  </si>
  <si>
    <t>Maddy</t>
  </si>
  <si>
    <t>08/Z/RA/012206-22</t>
  </si>
  <si>
    <t>Studio in Kreuzberg/Neukölln</t>
  </si>
  <si>
    <t>Large private room with private Bathroom</t>
  </si>
  <si>
    <t>Little heaven in Berlin-Kreuzberg</t>
  </si>
  <si>
    <t>Gemütliches und günstiges  WG-Zimmer</t>
  </si>
  <si>
    <t>08/Z/AZ/007731-19</t>
  </si>
  <si>
    <t>Schlafen in der alternativen Villa</t>
  </si>
  <si>
    <t>First name and Last name: Jenny Rosales  Contact address: Neudecker Weg 137A, 12355, Berlin, Deutschland Listing address: Neudecker Weg 137A, 12355, Beriln, Deutschland</t>
  </si>
  <si>
    <t>2-Room Apartment | Balcony | Mauerpark</t>
  </si>
  <si>
    <t>Zentrumsnah und doch ruhig</t>
  </si>
  <si>
    <t>07/Z/RA/013044-22</t>
  </si>
  <si>
    <t>Beautiful lofty apartment in Prenzlauer Berg</t>
  </si>
  <si>
    <t>Sunny Apartment in Neukölln neighbourhood</t>
  </si>
  <si>
    <t>Cozy, quiet Pan's Labyrinth room in the centre</t>
  </si>
  <si>
    <t>Perfekte Lage, Berlin Mitte, nahe Friedrichstraße</t>
  </si>
  <si>
    <t>Kleine Wohnung zum Wohlfühlen.</t>
  </si>
  <si>
    <t>Superangebot! Neu renoviert &amp; möbliert, Terrasse</t>
  </si>
  <si>
    <t>Neves´s home</t>
  </si>
  <si>
    <t>Berlin Mitte, Design Flat, Center</t>
  </si>
  <si>
    <t>Apartment in Happing area of Berlin</t>
  </si>
  <si>
    <t>(3)Preiswerte, verkehrsgünstige Zimmer in Berlin 3</t>
  </si>
  <si>
    <t>Stylish Flat in the Heart of Friedrichshain-Berlin</t>
  </si>
  <si>
    <t>Legal entity name and Legal form: Jolie GmbH Legal representatives or Trade register number: HRB 224699 B  Entity address: Irmgardstr. 31, 14169, Berlin, Deutschland Listing address: Lasdehner Str. 28, 10243, Berlin, Deutschland</t>
  </si>
  <si>
    <t>Private Room in Prenzlauer Berg</t>
  </si>
  <si>
    <t>Bright and Sunny Room in Central Berlin</t>
  </si>
  <si>
    <t>Luxury apt in heart of  Prenzlauerberg!</t>
  </si>
  <si>
    <t>Tracey</t>
  </si>
  <si>
    <t>03/Z/RA/005168-19</t>
  </si>
  <si>
    <t>Altbauwohnung als Ruheoase und zum Kiezerkunden</t>
  </si>
  <si>
    <t>2 Zimmer Wohnung am Weigandufer</t>
  </si>
  <si>
    <t>Cozy retreat in notoriously known Neukölln</t>
  </si>
  <si>
    <t>Spacious room with balcony in Friedrichshain</t>
  </si>
  <si>
    <t>Elizabeth</t>
  </si>
  <si>
    <t>Room in a sunny, modern apartment</t>
  </si>
  <si>
    <t>01/Z/AZ/014253-22</t>
  </si>
  <si>
    <t>Nice room in a wonderful apartment in Moabit</t>
  </si>
  <si>
    <t>cozy room in friendly apartment close to center</t>
  </si>
  <si>
    <t>1 room apartment - completely for you alone</t>
  </si>
  <si>
    <t>Zwei Zimmer im Grünen (s/w+rot)</t>
  </si>
  <si>
    <t>Beautiful family apartment in Prenzlauer Berg</t>
  </si>
  <si>
    <t>❤️ Modern spacious Apartment at BerlinWall &amp; Spree</t>
  </si>
  <si>
    <t>Oneroom space for 2. East of Berlin.10mins to town</t>
  </si>
  <si>
    <t>Violet</t>
  </si>
  <si>
    <t>Quite, cosy apartment with a cat</t>
  </si>
  <si>
    <t>Enikő</t>
  </si>
  <si>
    <t>We love you &amp; Berlin</t>
  </si>
  <si>
    <t>cozy and central room near the central station</t>
  </si>
  <si>
    <t>Ghaya</t>
  </si>
  <si>
    <t>Unique Art Studio with Home Bar near Berlin Center</t>
  </si>
  <si>
    <t>Congshan</t>
  </si>
  <si>
    <t>bright two room flat in great area of Mitte</t>
  </si>
  <si>
    <t>Rainy</t>
  </si>
  <si>
    <t>Flat with balcony at Volkspark Prenzlauer Berg</t>
  </si>
  <si>
    <t>Penthouse with terrace above the roofs of Berlin</t>
  </si>
  <si>
    <t>07/Z/RA/007276-19</t>
  </si>
  <si>
    <t>WG-Zimmer mit toller Gemeinschaft!</t>
  </si>
  <si>
    <t>First name and Last name: Diana Achtzig  Contact address: Weißenhöher Str., 14, 12683, Berlin, Deutschland Listing address: Weißenhöher Str., 12683, Berlin, Deutschland</t>
  </si>
  <si>
    <t>Your place to be - Friedrichshain wartet auf Dich!</t>
  </si>
  <si>
    <t>Small flat in the city centre</t>
  </si>
  <si>
    <t>Blaue Botschaft mit Garten mitten in Berlin</t>
  </si>
  <si>
    <t>Zimmer im Berliner bed and breakfast</t>
  </si>
  <si>
    <t>First name and Last name: Andreas Kaps  Contact address: Maybachufer6, 2 Etage Links, Vorderhaus, 12047, Berlin, Berlin Listing address: Langenscheidtstraße 5a, Paterre Gewerbe, Vorderhaus, 10827, Berlin, Berlin</t>
  </si>
  <si>
    <t>Wellnessferienwohnung im Klostergarten</t>
  </si>
  <si>
    <t>First name and Last name: Annett Helfert  Contact address: Marzahner Chaussee 204, 12681, Berlin, Deutschland Listing address: Marzahner Chaussee 204, 12681, Berlin, Deutschland</t>
  </si>
  <si>
    <t>Bright and cozy apartment by the canal</t>
  </si>
  <si>
    <t>Jonas &amp; Michela</t>
  </si>
  <si>
    <t>Green Homeoffice with terrace near Alexanderplatz</t>
  </si>
  <si>
    <t>Duc</t>
  </si>
  <si>
    <t>01/Z/AZ/009532-19</t>
  </si>
  <si>
    <t>Geborgenheit und Licht, eigenes Bad und Balkon !</t>
  </si>
  <si>
    <t>03/Z/AZ/004490-19</t>
  </si>
  <si>
    <t>Priv. room w/comfy bed in lovely part of Neukölln</t>
  </si>
  <si>
    <t>Trendy Loft in Hotel Oderberger near Mauerpark</t>
  </si>
  <si>
    <t>Legal entity name and Legal form: Hotel Oderberger c/o GLS Sprachenzentrum Legal representatives or Trade register number: HRA 24131  Entity address: Oderberger Straße 57, Prenzlauer Berg, 10435, Berlin, Deutschland Listing address: Oderberger Straße 57, Prenzlauer Berg, 10435, Berlin, Deutschland</t>
  </si>
  <si>
    <t>Zimmer in Familienhaus mit Garten und Kater</t>
  </si>
  <si>
    <t>09/Z/AZ/001757-19</t>
  </si>
  <si>
    <t>Sunny spacious room well located at F-Tor</t>
  </si>
  <si>
    <t>Bright, cozy and quiet room in Stadtmitte!</t>
  </si>
  <si>
    <t>01/Z/AZ/009495-19</t>
  </si>
  <si>
    <t>Beautiful cozy apartment in central Berlin</t>
  </si>
  <si>
    <t>old apartment at the park</t>
  </si>
  <si>
    <t>02ZAZ011286-19</t>
  </si>
  <si>
    <t>Relaxed room in the exiting Sprengelkiez</t>
  </si>
  <si>
    <t>Tower Suite im Hotel Oderberger nähe Mauerpark</t>
  </si>
  <si>
    <t>Central modern studio apartment - Wedding</t>
  </si>
  <si>
    <t>Firman</t>
  </si>
  <si>
    <t>Dachterrassenwhg im Herzen Berlin-Charlottenburgs</t>
  </si>
  <si>
    <t>Cozy ART Studio Pberg</t>
  </si>
  <si>
    <t>First name and Last name: Marko Schneider  Contact address: Puccinistrasse 29, 13088, Berlin, Berlin Listing address: Schönhauser Allee 74, 10437, Berlin , Berlin</t>
  </si>
  <si>
    <t>Lovely apartment in wooden design at Yorck Straße</t>
  </si>
  <si>
    <t>03/Z/AZ/004906-19</t>
  </si>
  <si>
    <t>Well Located Rigaer Street Aparment</t>
  </si>
  <si>
    <t>Warm, quiet and cozy in Prenzlauer Berg</t>
  </si>
  <si>
    <t>Great Place in Berlin Wedding available for a week</t>
  </si>
  <si>
    <t>Yousoof</t>
  </si>
  <si>
    <t>Moderne Atelier Wohnung in Westend, ruhig, hell</t>
  </si>
  <si>
    <t>Cozy room in a popular area near to Alexanderplatz</t>
  </si>
  <si>
    <t>02/Z/AZ/010305-19</t>
  </si>
  <si>
    <t>Die Dotty</t>
  </si>
  <si>
    <t>5986722</t>
  </si>
  <si>
    <t>52.50817259999999</t>
  </si>
  <si>
    <t>271</t>
  </si>
  <si>
    <t>Beautiful 3 rooms apt in the heart of Kreuzkölln</t>
  </si>
  <si>
    <t>Bright room  in relaxed area</t>
  </si>
  <si>
    <t>Möblierte 2 Zimmer Wg, großer Balkon , Nähe Kudamm</t>
  </si>
  <si>
    <t>Spacious &amp; cozy topfloor flat with balcony</t>
  </si>
  <si>
    <t>Penthouse mit Ausblick und Stil (84qm)</t>
  </si>
  <si>
    <t>Miniloft Kreuzberg Apartment Hotel: Zweifach Plus</t>
  </si>
  <si>
    <t>Legal entity name and Legal form: Miniloft Aparmtent Hotel GmbH Legal representatives or Trade register number: DE305777126  Entity address: Hessische str 5, 10115, Berlin, Deutschland Listing address: Friedrichstraße 23b, 10969, Berlin, Deutschland</t>
  </si>
  <si>
    <t>Ruhige 2-Zimmer Wohnung Prenzlauer Berg</t>
  </si>
  <si>
    <t>33/873/18318 ZS70</t>
  </si>
  <si>
    <t>Tolle 94 QM Altbau Whg direkt am Park</t>
  </si>
  <si>
    <t>NEU: Modernes Apartment mit Spreeblick</t>
  </si>
  <si>
    <t>First name and Last name: Bianca Schultz  Contact address: Schnellerstraße 101a, 12439, Berlin, Deutschland Listing address: Schnellerstraße 101a, 12439, Berlin, Deutschland</t>
  </si>
  <si>
    <t>Großes Zimmer in ruhiger Familienwohnung</t>
  </si>
  <si>
    <t>02/Z/AZ/014829-22</t>
  </si>
  <si>
    <t>Tolles 4-Raum Apartment in Bestlage</t>
  </si>
  <si>
    <t>Emelio</t>
  </si>
  <si>
    <t xml:space="preserve">First name and Last name: Emelio Wagner  Contact address: Emelio Wagner, 10115, Berlin, Deutschland  Listing address: Oranienburgerstr.38, 10117, Berlin, Deutschland </t>
  </si>
  <si>
    <t>Family friendly apartment in the heart of Berlin</t>
  </si>
  <si>
    <t>First name and Last name: Annett Ochla  Contact address: Wielandstraße 23, 12159, Berlin, Deutschland Listing address: Lasdehnerstraße 30, EG rechts, 10243, Berlin, Deutschland</t>
  </si>
  <si>
    <t>Zimmer in Berliner Altbau mit viel Grün</t>
  </si>
  <si>
    <t>Best located sunny room in spacious flat, balcony</t>
  </si>
  <si>
    <t>Lauren</t>
  </si>
  <si>
    <t>Large private room in the heart of Berlin</t>
  </si>
  <si>
    <t>01/Z/AZ/011410-20</t>
  </si>
  <si>
    <t>Superior Apartment  im Thuringer Hof</t>
  </si>
  <si>
    <t>Legal entity name and Legal form: Alexander Bogatyrev Legal representatives or Trade register number: Alexandr Bogatyrev  Entity address: Neckarstr. 2, 12053, Berlin, Deutschland Listing address: Neckarstr. 2 , 12053, Berlin, Deutschland</t>
  </si>
  <si>
    <t>Two Br Apt. Full Kitchen Netflix Prof. Cleaning Terrace.</t>
  </si>
  <si>
    <t>Legal entity name and Legal form: JH Work and Living GmbH Legal representatives or Trade register number:  HRB 195654 B  Entity address: Landsberger Allee 102, 10249, Berlin, Berlin Listing address: Richard-Sorge-Str. 37, 10249, Berlin , Berlin</t>
  </si>
  <si>
    <t>Cozy room in beautiful Berlin-Wedding</t>
  </si>
  <si>
    <t>Nice apartment near central station</t>
  </si>
  <si>
    <t>Beautiful 4 room flat + balcony in Friedrichshain</t>
  </si>
  <si>
    <t>Idyllisches, stylisches Apart­ment Stralau</t>
  </si>
  <si>
    <t>02/Z/AZ/014263-21</t>
  </si>
  <si>
    <t>Design Apartment  im Thuringer Hof</t>
  </si>
  <si>
    <t>First name and Last name: Alexandr Bogytyrev  Contact address: Neckarstr. 2, 12053, Berlin, Deutschland Listing address: Neckarstr. 2 , 12053, Berlin, Deutschland</t>
  </si>
  <si>
    <t>Helle und gemütliche 1-Zimmer Wohnung</t>
  </si>
  <si>
    <t>Wunderschöne Wohlfühloase im lebendigen Berlin</t>
  </si>
  <si>
    <t>Well designed 1-Bedroom Home | Mauerpark</t>
  </si>
  <si>
    <t>Gartenparadies in Charlottenburg</t>
  </si>
  <si>
    <t>Alexa 1</t>
  </si>
  <si>
    <t>01/Z/RA/009691-19</t>
  </si>
  <si>
    <t>Pank-Share</t>
  </si>
  <si>
    <t>Wunderschöne Wilhelmine direkt an der Spree</t>
  </si>
  <si>
    <t>Legal entity name and Legal form: Phocus Brand Contact GmbH &amp;amp; Co. KG Legal representatives or Trade register number: HR A 12399  Entity address: Dr.-Kurt-Schumacher-Str. 8, 90408, Nürnberg, Deutschland Listing address: Wilhelmine-Gemberg-Weg 13, 10179, Berlin, Deutschland</t>
  </si>
  <si>
    <t>.</t>
  </si>
  <si>
    <t>Modernes Studio mitten im Kiez</t>
  </si>
  <si>
    <t>Nicht notwendig da Wohnen auf Zeit</t>
  </si>
  <si>
    <t>Lovely &amp; cozy room in the heart of Kreuzberg 26qm</t>
  </si>
  <si>
    <t>Wohnung im Grünen in Berlin Dahlem</t>
  </si>
  <si>
    <t>Arkona Suite</t>
  </si>
  <si>
    <t>01/Z/NA/003819-18</t>
  </si>
  <si>
    <t>Beautiful Loft in Simon Dach Kiez, Friedrichshain</t>
  </si>
  <si>
    <t>Naja</t>
  </si>
  <si>
    <t>Central vintage style studio apartment</t>
  </si>
  <si>
    <t>02/Z/RA/009906-19</t>
  </si>
  <si>
    <t>Near to the City, near to the Lakes</t>
  </si>
  <si>
    <t>06/Z/AZ/002851-19</t>
  </si>
  <si>
    <t>Central Flat in Berlin</t>
  </si>
  <si>
    <t>Silvan</t>
  </si>
  <si>
    <t>Altbau Maisonette mit zwei Schlafzimmern in Mitte</t>
  </si>
  <si>
    <t>Cozy room in shared flat in the heart of Kreuzberg</t>
  </si>
  <si>
    <t>Annagloria</t>
  </si>
  <si>
    <t>Stylish, modern boutiquehotel room - Berlin Mitte</t>
  </si>
  <si>
    <t>Laurenz</t>
  </si>
  <si>
    <t>Legal entity name and Legal form: Jasper Gastronomie GmbH Legal representatives or Trade register number: Laurenz Jasper  Entity address: Anklamerstraße 27, 10115, Berlin, Deutschland Listing address: Anklamerstraße 27, 10115, Berlin, Deutschland</t>
  </si>
  <si>
    <t>Loft-alike penthouse apartment in the hippest area</t>
  </si>
  <si>
    <t>01/Z/RA/009149-18</t>
  </si>
  <si>
    <t>Chic boutique hotel room in the heart of Berlin</t>
  </si>
  <si>
    <t>Großes Zimmer im Grünen an der Spree</t>
  </si>
  <si>
    <t>Whimsical, airy room in boutique hotel</t>
  </si>
  <si>
    <t>Legal entity name and Legal form: Jasper Gastronomie GmbH Legal representatives or Trade register number: Laurenz Jasper  Entity address: Anklamerstraße 27, 10115, Berlin, Deutschland Listing address: Anklamerstraße 27, 10115 , Berlin, Deutschland</t>
  </si>
  <si>
    <t>Cozy Artist apartment</t>
  </si>
  <si>
    <t>Henok</t>
  </si>
  <si>
    <t>Bright apartment next to the train-station</t>
  </si>
  <si>
    <t>Beautiful new apartment fully furnished.</t>
  </si>
  <si>
    <t>Nataly</t>
  </si>
  <si>
    <t>First name and Last name: Nataly Morales  Contact address: Gerresheimer Str. 10, 40211, Düsseldorf, Germany Listing address: Fließstraße, 12439, Berlin, Germany</t>
  </si>
  <si>
    <t>Bright and cozy room in Friedrichshain (15m2)</t>
  </si>
  <si>
    <t>Beautiful &amp; calm private room with Balcony</t>
  </si>
  <si>
    <t>01/Z/AZ/013736-22</t>
  </si>
  <si>
    <t>Hozspot/Central! Bright room in Friedrichshain!</t>
  </si>
  <si>
    <t>Sunny room in Prenzlauerberg close to Mauerpark</t>
  </si>
  <si>
    <t>Spacious Berlin-style room in quiet neighborhood</t>
  </si>
  <si>
    <t>02/Z/AZ/014325-21</t>
  </si>
  <si>
    <t>Hübsche Familienwohnung mit großem Balkon</t>
  </si>
  <si>
    <t>URBAN CITY-APARTMENT IN NEUKOELLN BERLIN</t>
  </si>
  <si>
    <t>Moabit :) Schön Kulturell</t>
  </si>
  <si>
    <t>Zentrale, familienfreundliche Wohnung mit Garten</t>
  </si>
  <si>
    <t>Spacious whole  place in Kreuzkölln</t>
  </si>
  <si>
    <t>Bibiana</t>
  </si>
  <si>
    <t>08/Z/AZ/010810-21</t>
  </si>
  <si>
    <t>Accommodation Art Ambience</t>
  </si>
  <si>
    <t>First name and Last name: Vicky Prieto  Contact address: Schierker Straße 35, 12051, Berlin, D Listing address: Nogatstr. 43, 12051, Berlin, D</t>
  </si>
  <si>
    <t>Experience Berlin: Historic &amp; modern !</t>
  </si>
  <si>
    <t>Elliott</t>
  </si>
  <si>
    <t>01/Z/AZ/011642-20</t>
  </si>
  <si>
    <t>URBAN LIFESTYLE IN MITTE</t>
  </si>
  <si>
    <t>Vermietet Zentrale Wohnung in Wedding</t>
  </si>
  <si>
    <t>cozy &amp; bright flat in the heart of Prenzlauer Berg</t>
  </si>
  <si>
    <t>Manni</t>
  </si>
  <si>
    <t>ruhige Maisonettewohnung (DG) + Putzservice und TG</t>
  </si>
  <si>
    <t>Karoline</t>
  </si>
  <si>
    <t>03/Z/AZ/004580-19</t>
  </si>
  <si>
    <t>Rudys Rest</t>
  </si>
  <si>
    <t>01/Z/AZ/009553-19</t>
  </si>
  <si>
    <t>Guardian Mitte Centre  with fantastic view</t>
  </si>
  <si>
    <t>16/010/00542</t>
  </si>
  <si>
    <t>Schöne moderne Wohnung zu vermieten</t>
  </si>
  <si>
    <t>Adnis</t>
  </si>
  <si>
    <t>Schicke Wohnung im nördlichen Prenzlauer Berg</t>
  </si>
  <si>
    <t>Big cozy bright privat flat in middel of Berlin</t>
  </si>
  <si>
    <t>Jenni Lia</t>
  </si>
  <si>
    <t>Cosy little flat with balcony garden and Parking</t>
  </si>
  <si>
    <t>First name and Last name: Alev Coskun  Contact address: Cambridgerstr.19, 13349, Berlin, Berlin Listing address: Cambridger Straße 19, 13349, Berlin, Berlin</t>
  </si>
  <si>
    <t>Bright Room in hip Neukölln with balcony</t>
  </si>
  <si>
    <t>Charming Old Berlin Style Flat in Mitte</t>
  </si>
  <si>
    <t>LITTLE ROOM in Berlin for girls only</t>
  </si>
  <si>
    <t>One bed in a cosy flat near center_only for womans</t>
  </si>
  <si>
    <t>Apartment am Park in Wasserlage</t>
  </si>
  <si>
    <t>Thekla</t>
  </si>
  <si>
    <t>11/Z/AZ/001537-19</t>
  </si>
  <si>
    <t>Relaxing room in lively Friedrichshain</t>
  </si>
  <si>
    <t>Quite Apartment in the Heart of Berlin</t>
  </si>
  <si>
    <t>Central apartment in trendy Friedrichshain</t>
  </si>
  <si>
    <t>Gô</t>
  </si>
  <si>
    <t>70m² plus 32m² Balkon exklusiv für Dich</t>
  </si>
  <si>
    <t>10/Z/AZ/002479-19</t>
  </si>
  <si>
    <t>Spacious room in modern Berlin apartment (DE/EN)</t>
  </si>
  <si>
    <t>Cosy apartment few mins from Berlin Wall</t>
  </si>
  <si>
    <t>Cosy Apartment in Kreuzberg</t>
  </si>
  <si>
    <t>02/Z/RA/015994-22</t>
  </si>
  <si>
    <t>Soulful and sunny apartment in the heart of Berlin</t>
  </si>
  <si>
    <t>01/Z/RA/013549-21</t>
  </si>
  <si>
    <t>Perfect located flat in Mitte</t>
  </si>
  <si>
    <t>Pinar</t>
  </si>
  <si>
    <t>Cosy place close to Tempelhofer Feld in Neukolln</t>
  </si>
  <si>
    <t>Charming Appartement in Neukölln</t>
  </si>
  <si>
    <t>2-room cozy apartment in the heart of Neukolln</t>
  </si>
  <si>
    <t>08/Z/RA/011485-22</t>
  </si>
  <si>
    <t>Luxury in the Heart of Berlin</t>
  </si>
  <si>
    <t>Crystal River</t>
  </si>
  <si>
    <t>Room in artist home in Neukolln</t>
  </si>
  <si>
    <t>Esben</t>
  </si>
  <si>
    <t>Cozy authentic flat in Berlin Wedding.</t>
  </si>
  <si>
    <t>Gemütliche Vintage Wohnung</t>
  </si>
  <si>
    <t>Cosy apartment in amazing location</t>
  </si>
  <si>
    <t>Green Berlin</t>
  </si>
  <si>
    <t>Miniloft Kreuzberg Apartment Hotel: Einfach Plus</t>
  </si>
  <si>
    <t>Legal entity name and Legal form: Miniloft Aparmtent Hotel GmbH Legal representatives or Trade register number: DE305777126  Entity address: Hessische str 5, 10115, Berlin, Deutschland Listing address: Friedrichstraße 23b , 10969, Berlin, Deutschland</t>
  </si>
  <si>
    <t>Beautiful flat in the heart of Berlin</t>
  </si>
  <si>
    <t>01/Z/RA/009635-19</t>
  </si>
  <si>
    <t>Large, Spacious Sunny Apt in Friedrichshain - 80m2</t>
  </si>
  <si>
    <t>02/Z/RA/010049-19</t>
  </si>
  <si>
    <t>Wohnen in schöner und zentraler Kiezlage</t>
  </si>
  <si>
    <t>Perry</t>
  </si>
  <si>
    <t>big room / amazing view / heart of Kreuzberg</t>
  </si>
  <si>
    <t>02/Z/AZ/010893-19</t>
  </si>
  <si>
    <t>elected apartment with a great sun terrace.</t>
  </si>
  <si>
    <t>Private Room in the heart of Trendy Kreuzkölln.</t>
  </si>
  <si>
    <t>Sonnige Wohnung beim grünen Plänterwald .</t>
  </si>
  <si>
    <t>Master-bedroom in artistic flat next to Mauerpark!</t>
  </si>
  <si>
    <t>Modern &amp; cozy studio near Alexanderplatz</t>
  </si>
  <si>
    <t>Pin-Jyun</t>
  </si>
  <si>
    <t>Nice guestroom in best location at Nollendorfplatz</t>
  </si>
  <si>
    <t>07/Z/AZ/007233-19</t>
  </si>
  <si>
    <t>Sonniges Zimmer Central gelegen</t>
  </si>
  <si>
    <t>03/Z/AZ/007028-22</t>
  </si>
  <si>
    <t>Nena Apartments Metropolpark "Studio"</t>
  </si>
  <si>
    <t>Nena Apartments Metropolpark Berlin</t>
  </si>
  <si>
    <t>Legal entity name and Legal form: Orbis Apartments GmbH Legal representatives or Trade register number: HRB 154335 B  Entity address: Ritterstr.2a, 10969, Berlin, Deutschland Listing address: Rungestr.6, 10179, Berlin, Deutschland</t>
  </si>
  <si>
    <t>Berlin Panorama in a Cosy 18th Floor Flat &lt;3</t>
  </si>
  <si>
    <t>Jin</t>
  </si>
  <si>
    <t>Einzelzimmer im Bungalow mit Garten in Wittenau</t>
  </si>
  <si>
    <t>neu</t>
  </si>
  <si>
    <t>YOUR COZY HOME AWAY FROM HOME IN BERLIN</t>
  </si>
  <si>
    <t>Giancarlo</t>
  </si>
  <si>
    <t>1Room, 2People, Prenzlauer Berg, 90m2 Appartement</t>
  </si>
  <si>
    <t>Your cozy home in Berlin!</t>
  </si>
  <si>
    <t>gemütliches Zimmer nahe BER /  nice Room near BER</t>
  </si>
  <si>
    <t>09/Z/AZ/001731-19</t>
  </si>
  <si>
    <t>A cosy and quiet apartment in the heart of Berlin</t>
  </si>
  <si>
    <t>BIG NEW COZY FLAT MITTE CENTER@ROSENTHALER PLATZ</t>
  </si>
  <si>
    <t>Charmante Unterkunft in Kreuzberg</t>
  </si>
  <si>
    <t>Legal entity name and Legal form: Urban Living Solutions GmbH Legal representatives or Trade register number: HRB203640B  Entity address: Friedrichstraß1 61, 10117,  Berlin , Deutschland Listing address: Reichenberger Str. 147, 10117, Berlin , Deutschland</t>
  </si>
  <si>
    <t>MARA Spreeapartment - Hausboot (festliegend)</t>
  </si>
  <si>
    <t xml:space="preserve">Legal entity name and Legal form: Hafen &amp;amp; Hof Grundbesitz GmbH &amp;amp; Co KG Legal representatives or Trade register number: Frank Richert   Entity address: Zur Alten Flussbadeanstalt 5 , 10317, Berlin, Deutschland  / Berlin  Listing address: Zur Alten Flussbadeanstalt 5, 10317, Berlin, Deutschland / Berlin </t>
  </si>
  <si>
    <t>Schöne Wohnung in zentraler, ruhiger Lage</t>
  </si>
  <si>
    <t>Schloss Bellevue 2BR 70m2 Designer Apt w/ balcony</t>
  </si>
  <si>
    <t>Dragos</t>
  </si>
  <si>
    <t>Helles Zimmer im schönen Schillerkiez</t>
  </si>
  <si>
    <t>Berlin-Kreuzberg Design studio</t>
  </si>
  <si>
    <t>NOMADS by Suite.030 . Designer Apartment for 2</t>
  </si>
  <si>
    <t>First name and Last name: Kolja Stegemann, Suite.030 GmbH  Contact address: Brunnenstraße 49, 10115, Berlin, Deutschland Listing address: Bernauer Str. 25, 10115, Berlin, Deutschland</t>
  </si>
  <si>
    <t>Spacious room in a quiet Kreuzberg neighborhood</t>
  </si>
  <si>
    <t>160m2 central luxury flat, roofterrace PrenzlBerg!</t>
  </si>
  <si>
    <t>Sandy</t>
  </si>
  <si>
    <t>03/Z/RA/004607-19</t>
  </si>
  <si>
    <t>A studio apartment in trendy Prenzlauer Berg</t>
  </si>
  <si>
    <t>Kalia</t>
  </si>
  <si>
    <t>Bright, spacious double room w/ private balcony</t>
  </si>
  <si>
    <t>Siobhan</t>
  </si>
  <si>
    <t>Sunny, quiet, spacious room with loft-bed</t>
  </si>
  <si>
    <t>07/Z/AZ/008364-20</t>
  </si>
  <si>
    <t>My Home in Berlin</t>
  </si>
  <si>
    <t>Yuval</t>
  </si>
  <si>
    <t>Nice, cozy and light apartment in Berlin Kreuzberg</t>
  </si>
  <si>
    <t>Beautiful bright room in heart of Kreuzberg</t>
  </si>
  <si>
    <t>Luxury Designer Loft Penthouse near Kudamm</t>
  </si>
  <si>
    <t>04/Z/RA/008943-19</t>
  </si>
  <si>
    <t>Legal entity name and Legal form: Miniloft Apartment Hotel Legal representatives or Trade register number: DE305777126  Entity address: Hessische str 5, 10115, Berlin, Deutschland Listing address: Hessische str 5, 10115, Berlin, Deutschland</t>
  </si>
  <si>
    <t>Cosy and quiet room backed onto a green oasis!</t>
  </si>
  <si>
    <t>Brody</t>
  </si>
  <si>
    <t>Private room in cosy flat in Prenzlauer Berg</t>
  </si>
  <si>
    <t>Großes Privatzimmer im Grünen von Berlin</t>
  </si>
  <si>
    <t>05/Z/AZ/007129-19</t>
  </si>
  <si>
    <t>Quiet, spacious flat in the Simon-Dach-Str. Kiez</t>
  </si>
  <si>
    <t>DZ + Balkon BLN Steglitz S-Bahn&amp;Supermarkt nebenan</t>
  </si>
  <si>
    <t>Lovely flat with balcony | close to centre</t>
  </si>
  <si>
    <t>Nice Apartment in Schöneberg Kiez</t>
  </si>
  <si>
    <t>Über den Dächern Berlins (Schöneberg) - einmalig</t>
  </si>
  <si>
    <t>Uwe P.</t>
  </si>
  <si>
    <t>Gorgeous Room in shared flat in Friedrichshain</t>
  </si>
  <si>
    <t>Hausboot DUVAL 2 - mit und ohne Führerschein!</t>
  </si>
  <si>
    <t>First name and Last name: Viola Stendahl-Blaschke  Contact address: Fohlenweide 57, 16767, Leegebruch, Deutschland Listing address: Pohleseestr. , 13599, Berlin, Deutschland</t>
  </si>
  <si>
    <t>RelaxedStayInPankow</t>
  </si>
  <si>
    <t>Baladeira</t>
  </si>
  <si>
    <t>brand new apartment with a sun terrace</t>
  </si>
  <si>
    <t>Geräumige 2 Zimmer Wohnung mit Blick auf den Park</t>
  </si>
  <si>
    <t>Artsy Apartment to share in Berlin</t>
  </si>
  <si>
    <t>02/Z/AZ/010113-19</t>
  </si>
  <si>
    <t>Autorin Zimmer</t>
  </si>
  <si>
    <t>cute &amp; comfort central location designed place</t>
  </si>
  <si>
    <t>Enis</t>
  </si>
  <si>
    <t>03/Z/RA/004592-19</t>
  </si>
  <si>
    <t>One night @ Schlesi and the world‘s your oyster</t>
  </si>
  <si>
    <t>Ferienbungalow an der Müggelspree B1 "Blue Sky"</t>
  </si>
  <si>
    <t>09/Z/AZ/001659-18</t>
  </si>
  <si>
    <t>Creative Abode in Friedrichshain</t>
  </si>
  <si>
    <t>Gemütliches Privatzimmer am See</t>
  </si>
  <si>
    <t>Large Sunny Room in Neukölln</t>
  </si>
  <si>
    <t>Helle Wohnung (110qm) am Tempelhofer Feld</t>
  </si>
  <si>
    <t>08/Z/RA/010894-21</t>
  </si>
  <si>
    <t>Large room, king size bed in a peaceful apartment</t>
  </si>
  <si>
    <t>Cosy space in the heart of Neukölln</t>
  </si>
  <si>
    <t>Sicheres und sauberes Apartment am Kurfürstendamm</t>
  </si>
  <si>
    <t>04/Z/RA/007970-18</t>
  </si>
  <si>
    <t>Wohnung mit Berliner Flair !!</t>
  </si>
  <si>
    <t>194343081</t>
  </si>
  <si>
    <t>52.51479</t>
  </si>
  <si>
    <t>50</t>
  </si>
  <si>
    <t>Traumstudio mit Blick auf den Wannsee</t>
  </si>
  <si>
    <t>loveliest apartment in Berlin - 4</t>
  </si>
  <si>
    <t>First name and Last name: Tobias Müller  Contact address: Leydenallee, 12167, Berlin, Deutschland Listing address: Leydenallee, 12167, Berlin, Deutschland</t>
  </si>
  <si>
    <t>Loft-living im Herzen Neuköllns</t>
  </si>
  <si>
    <t>81/B/68/368194-91</t>
  </si>
  <si>
    <t>Ruhig gelegenes City Apartment</t>
  </si>
  <si>
    <t>1-Zimmer Appartement am Britzer Garten</t>
  </si>
  <si>
    <t>Private Apartment in Alexanderplatz</t>
  </si>
  <si>
    <t>Neukölln: Private room in 1920th century building</t>
  </si>
  <si>
    <t>Charming place in heritage (Minimum stay 3 months)</t>
  </si>
  <si>
    <t>Dans l'un de plus beaux quartiers de Berlin</t>
  </si>
  <si>
    <t>Big + sunny 2 br. Apartment near Hackescher Markt</t>
  </si>
  <si>
    <t>Lovely cosy room in the heart of Berlin</t>
  </si>
  <si>
    <t>Kreuzberg from the top</t>
  </si>
  <si>
    <t>02/Z/RA/011531-19</t>
  </si>
  <si>
    <t>C/O #1 Apartments Berlin mit Sauna</t>
  </si>
  <si>
    <t>Cosy apartment 20 min from Alexanderplatz</t>
  </si>
  <si>
    <t>Ferienapartment im Fischerhaus - Urlaub exzellent</t>
  </si>
  <si>
    <t xml:space="preserve">First name and Last name: Ekkehard Gurtz  Contact address: Dorfstraße 21, 12589, Berlin , Deutschland  Listing address: Dorfstraße 21 - Gewerbefläche , 12589, Berlin-Rahnsdorf, Deutschland </t>
  </si>
  <si>
    <t>Traumwohnung Blick ins Grüne Bötzowkiez/Prenzlbg</t>
  </si>
  <si>
    <t>Bright studio flat in Lichtenberg</t>
  </si>
  <si>
    <t>Trina</t>
  </si>
  <si>
    <t>1-Zimmer-Wohnung am Hasenheide Park mit 2 Katzen!</t>
  </si>
  <si>
    <t>Ruhige, stilvolle Unterkunft  (07/Z/AZ/011011-21)</t>
  </si>
  <si>
    <t>07/Z/AZ/011011-21</t>
  </si>
  <si>
    <t>Convenient doubleroom in Boxhagener Platz</t>
  </si>
  <si>
    <t>Yedai</t>
  </si>
  <si>
    <t>Large arty apartment in East Center</t>
  </si>
  <si>
    <t>beautiful &amp; bright haven in Berlin</t>
  </si>
  <si>
    <t>Babe Blue Loft View To The Park</t>
  </si>
  <si>
    <t>Small room in a peaceful green area</t>
  </si>
  <si>
    <t>Helle Wohnung im Herzen von Prenzlauer Berg</t>
  </si>
  <si>
    <t>Quiet room in a cozy, modern, stylish apartment.</t>
  </si>
  <si>
    <t>Top</t>
  </si>
  <si>
    <t>Retro Apartment im Boutique Hotel</t>
  </si>
  <si>
    <t>Team Der Villa Kastania</t>
  </si>
  <si>
    <t>Legal entity name and Legal form: Villa Kastania GmbH Hotel Legal representatives or Trade register number: HRB 14 650  Entity address: Kastanienallee 20, 14052, Berlin, Deutschland Listing address: Kastanienallee 20, 14052, Berlin, Deutschland</t>
  </si>
  <si>
    <t>Einzigartige Villa am See im Weltkulturerbe</t>
  </si>
  <si>
    <t>Family-friendly RyRe home Prenz´lberg top location</t>
  </si>
  <si>
    <t xml:space="preserve">Legal entity name and Legal form: Be in Berlin Apartments GmbH Legal representatives or Trade register number: Hagen Küstner   Entity address: Deulstr. 2, 12459, Berlin, Deutschland  Listing address: Rykestr. 7, 10405, Berlin, Deutschland </t>
  </si>
  <si>
    <t>New York style loft in Berlin</t>
  </si>
  <si>
    <t>- U3 SFL-</t>
  </si>
  <si>
    <t>04/Z/ZA/001237-14</t>
  </si>
  <si>
    <t>Sunny modern flat in the heart of Kreuzberg</t>
  </si>
  <si>
    <t>02/Z/RA/014073-21</t>
  </si>
  <si>
    <t>Gemütliche Oase im Prenzelberg</t>
  </si>
  <si>
    <t>Ruhige 2 Raum Wohnung im Herzen Prenzlauer Bergs</t>
  </si>
  <si>
    <t>Apartment in a beautiful street of Berlin</t>
  </si>
  <si>
    <t>Özlem</t>
  </si>
  <si>
    <t>EXPERIENCE BERLIN:  In Vibrant Kreuzkölln.</t>
  </si>
  <si>
    <t>Large room with double bed in Neukölln</t>
  </si>
  <si>
    <t>Felipe</t>
  </si>
  <si>
    <t>Appartment am Park, Kreuzberg, Balkon, Weitblick</t>
  </si>
  <si>
    <t>Wilfried</t>
  </si>
  <si>
    <t>Mikroapartment neu saniert am Wannsee mit Terrasse</t>
  </si>
  <si>
    <t>Bravo Apartment</t>
  </si>
  <si>
    <t>Legal entity name and Legal form: PEARL 1 LIVING AND YACHTING HOSPITALITY GMBH Legal representatives or Trade register number: 194457B  Entity address: Kurfürstendamm 178-179, 10707, Berlin, Deutschland Listing address: Hermannstraße 227, 12049, Berlin, Deutschland</t>
  </si>
  <si>
    <t>Stylish Apartment for 6 People in Prenzlauer Berg</t>
  </si>
  <si>
    <t>20 sqm single room in a shared flat in Neuköln.</t>
  </si>
  <si>
    <t>Fareed</t>
  </si>
  <si>
    <t>Apartment with great comfort in Nature</t>
  </si>
  <si>
    <t>09/Z/AZ/001813-19</t>
  </si>
  <si>
    <t>Viviana´s flat</t>
  </si>
  <si>
    <t>Tempelhof - the right spoT</t>
  </si>
  <si>
    <t>Dachgeschoss, Mitten in Berlin</t>
  </si>
  <si>
    <t>Cyrill</t>
  </si>
  <si>
    <t>Zimmer in ruhiger Lage und doch Zentral im Osten B</t>
  </si>
  <si>
    <t>Neukölln: Ruhig, verkehrsgünstig, mit Gartenblick</t>
  </si>
  <si>
    <t>Berlin like at home</t>
  </si>
  <si>
    <t>07/Z/ZE/007293-19</t>
  </si>
  <si>
    <t>BIG room in WG Neukölln</t>
  </si>
  <si>
    <t>Schöner Berliner Altbau mitten in Berlin (120 qm)</t>
  </si>
  <si>
    <t>Serhat</t>
  </si>
  <si>
    <t>COZY BEAUTIFUL APARTMENT - FRIEDRICHSHAIN</t>
  </si>
  <si>
    <t>Serafima</t>
  </si>
  <si>
    <t>BRIGHT ROOM WITH NICE VIEW AT U-NOLLENDORFPLATZ</t>
  </si>
  <si>
    <t>Modern &amp; sunny apartment in Mitte/Prenzlauer Berg</t>
  </si>
  <si>
    <t>Linda And Sebastien</t>
  </si>
  <si>
    <t>Cosy Kreuzberg Appartment</t>
  </si>
  <si>
    <t>Stylish Studio for 2 in Berlin Mitte</t>
  </si>
  <si>
    <t>Cosy room in the heart of Kreuzkölln</t>
  </si>
  <si>
    <t>Two rooms with two bathrooms in nice/central area</t>
  </si>
  <si>
    <t>220 m2 Penthouse with a view of the sunset</t>
  </si>
  <si>
    <t>Damian Alexander</t>
  </si>
  <si>
    <t>Flat between S1 and U9</t>
  </si>
  <si>
    <t>06/Z/AZ/003126-20</t>
  </si>
  <si>
    <t>Gemütliches  Zuhause in Lichtenberg :)</t>
  </si>
  <si>
    <t>Darja</t>
  </si>
  <si>
    <t>NOMADS by Suite.030 . Designer Apartment with Bar</t>
  </si>
  <si>
    <t>Beautiful cozy room in Neukölln/Sonnenallee</t>
  </si>
  <si>
    <t>NOMADS by Suite.030 . Designer Apartment for 6</t>
  </si>
  <si>
    <t>Cosy bright apartment in Berlin Prenzlauer Berg</t>
  </si>
  <si>
    <t xml:space="preserve">First name and Last name: Peter Meux  Contact address: Stahlheimer Str. 2A, 10439, Berlin, Berlin Listing address: Stahlheimer Str. 2A, 10439, Berlin, Berlin </t>
  </si>
  <si>
    <t>Helles Zimmer mit Bad in "Bruno Taut Haus"</t>
  </si>
  <si>
    <t>Traum Einfamilienhaus mit Garten</t>
  </si>
  <si>
    <t>Erdal</t>
  </si>
  <si>
    <t>Cozy aptm / perfect connection/ near forest &amp; lake</t>
  </si>
  <si>
    <t>Shiva</t>
  </si>
  <si>
    <t>My Space in Friedrichshain</t>
  </si>
  <si>
    <t>Beautiful Studio Apartment | Terrace | Mauerpark</t>
  </si>
  <si>
    <t>Sytlisches 3 Zimmer Apartment mit Sonnengarten</t>
  </si>
  <si>
    <t>Tomàš</t>
  </si>
  <si>
    <t>beautiful and bright in neukölln</t>
  </si>
  <si>
    <t>Peaceful Apartment</t>
  </si>
  <si>
    <t>Apartment in Neukölln - near Tempelhof field</t>
  </si>
  <si>
    <t>Riku</t>
  </si>
  <si>
    <t>Cosy place in Neukölln</t>
  </si>
  <si>
    <t>Mir</t>
  </si>
  <si>
    <t>08/Z/RA/012134-22</t>
  </si>
  <si>
    <t>Sunny room in Friedrichshain</t>
  </si>
  <si>
    <t>Araí</t>
  </si>
  <si>
    <t>Spacious bedroom in the heart of Friedrichshain</t>
  </si>
  <si>
    <t>Flat in Kreuzberg/Neukölln</t>
  </si>
  <si>
    <t>Ann-Kathrin</t>
  </si>
  <si>
    <t>Spaceous room in vibrant Kreuzberg</t>
  </si>
  <si>
    <t>Spacious designerloft in Berlin Kreuzberg</t>
  </si>
  <si>
    <t>Schöne Wohnung in Beste Lage</t>
  </si>
  <si>
    <t>Letizia</t>
  </si>
  <si>
    <t>Central Location with lovely Flatmates</t>
  </si>
  <si>
    <t>Privat Bright Room absolutly hygienic, desinfected</t>
  </si>
  <si>
    <t>Uğur</t>
  </si>
  <si>
    <t>03/Z/AZ/004664-19</t>
  </si>
  <si>
    <t>Attractive and super located family apartment</t>
  </si>
  <si>
    <t>03/Z/RA/004604-19</t>
  </si>
  <si>
    <t>Room with balkony in Kreuzberg/Neukölln</t>
  </si>
  <si>
    <t>Pietje</t>
  </si>
  <si>
    <t>NEW! CENTRE APT for 4, Potsdamer Platz! |K671</t>
  </si>
  <si>
    <t>01/Z/ZA/005690-16</t>
  </si>
  <si>
    <t>Moderner 90m2 Loft im Herzen Berlins (Mitte)</t>
  </si>
  <si>
    <t>Beautiful, cozy spacious 90sqm flat in Neukölln</t>
  </si>
  <si>
    <t>Suzu</t>
  </si>
  <si>
    <t>Nice two room apartment in Neukölln with a balcony</t>
  </si>
  <si>
    <t>Ruhig,grün, mittendrin! Perfekt für Paar mit Kind.</t>
  </si>
  <si>
    <t>Danuta</t>
  </si>
  <si>
    <t>Gartenhaus ,,  Funkhaus ABBY "</t>
  </si>
  <si>
    <t xml:space="preserve">First name and Last name: Ingrid Butkereit-Helmke   Contact address: Frauenstrasse 31, 12437, berlin , Deutschland  Listing address: Brodenbacher Weg 26a,  hinteres Haus , 13088, Berlin , Deutschland </t>
  </si>
  <si>
    <t>3Room Apartment Frankfurter Allee-Perfect Location</t>
  </si>
  <si>
    <t>Light, Quiet &amp; Spacious in Kreuzkölln</t>
  </si>
  <si>
    <t>2 Floor Apartment 2 Etagen am Kudamm :) Maisonette</t>
  </si>
  <si>
    <t>Private room in green Kreuzberg</t>
  </si>
  <si>
    <t>Tabea &amp; Paula</t>
  </si>
  <si>
    <t>02/Z/AZ/010704-19</t>
  </si>
  <si>
    <t>Ruhige, moderne zentrale Dachgeschosswohnung</t>
  </si>
  <si>
    <t>03/Z/AZ/004882-19</t>
  </si>
  <si>
    <t>Perfect place for family's in the heart of Berlin</t>
  </si>
  <si>
    <t>09/Z/RA/003354-22</t>
  </si>
  <si>
    <t>Big Private Room Neukölln</t>
  </si>
  <si>
    <t>Beautiful quiet urban style flat in central Berlin</t>
  </si>
  <si>
    <t>Schöne Altbauwohnung nahe Schillerkiez &amp; THF Feld!</t>
  </si>
  <si>
    <t>Jan-Heie</t>
  </si>
  <si>
    <t>08/Z/RA/007525-19</t>
  </si>
  <si>
    <t>Quiet oasis in beautiful, sunny Kollwitz district</t>
  </si>
  <si>
    <t>Haus Blankenburg</t>
  </si>
  <si>
    <t>BA Pankow 03/Z/NA/004437-19</t>
  </si>
  <si>
    <t>190sqm - Charming family apartment - Berlin Pankow</t>
  </si>
  <si>
    <t>03/Z/RA/005825-20</t>
  </si>
  <si>
    <t>Well located bright appartment in Berlin Tempelhof</t>
  </si>
  <si>
    <t>Amélie</t>
  </si>
  <si>
    <t>Maison avec terrasse/ House with terrace.</t>
  </si>
  <si>
    <t>04/Z/RA/008107-18</t>
  </si>
  <si>
    <t>Designer studio w rooftop swimming pool in Mitte</t>
  </si>
  <si>
    <t>Annalisa</t>
  </si>
  <si>
    <t>Schön 2-Raum Wohnung mit 58qm und Balkon in Berlin</t>
  </si>
  <si>
    <t>Tomi</t>
  </si>
  <si>
    <t>Penthouse Apartment mit Dachterrasse/Boutiquehotel</t>
  </si>
  <si>
    <t>NEU stylish | design | hell - Nahe Kurfürstendamm!</t>
  </si>
  <si>
    <t>Elle</t>
  </si>
  <si>
    <t>Wohnung mit Flair im Wedding</t>
  </si>
  <si>
    <t>01/Z/AZ/009781-19</t>
  </si>
  <si>
    <t>Big Room in Spacious Flat in Centre of Kreuzkölln</t>
  </si>
  <si>
    <t>A Double Bedroom In a Cozy Neukölln Flat</t>
  </si>
  <si>
    <t>Fünfbettzimmer am Kurfürstendamm</t>
  </si>
  <si>
    <t>Evgeny</t>
  </si>
  <si>
    <t>Legal entity name and Legal form: KMS Hotelmanagement GmbH, Upper Room Hotel Legal representatives or Trade register number: HRB 168414 B  Entity address: Rankestr 3, 10789, berlin, Deutschland Listing address: Rankestr 3, 10789, berlin, Deutschland</t>
  </si>
  <si>
    <t>Charming room at the canal - centrally located</t>
  </si>
  <si>
    <t>Thao</t>
  </si>
  <si>
    <t>Appartement Townhouse with Garden central Berlin</t>
  </si>
  <si>
    <t>07/Z/RA/012437-22</t>
  </si>
  <si>
    <t>Ruhige Wohnung direkt am Wald</t>
  </si>
  <si>
    <t>Bettina Irene</t>
  </si>
  <si>
    <t>West Berlin Beautiful Modern Apartment</t>
  </si>
  <si>
    <t>Cyrus</t>
  </si>
  <si>
    <t>House with garden in Wedding  near Plötzensee</t>
  </si>
  <si>
    <t>Spacious, full suite with natural light - Berlin</t>
  </si>
  <si>
    <t>Lichtenhain 2  quiet appartment close to Ostkreutz</t>
  </si>
  <si>
    <t xml:space="preserve">First name and Last name: Elena Fumo  Contact address: Schreinerstrasse 8 HH1.og Rechts, 10247, Berlin, Berlin  Listing address: Lückstrasse 17 EG, 10317, Berlin , Berlin Deutschland </t>
  </si>
  <si>
    <t>The Golden One</t>
  </si>
  <si>
    <t>79m2 Top Paradise in the middle of Prenzlauer Berg</t>
  </si>
  <si>
    <t>Mariáh LIZ DE Lima</t>
  </si>
  <si>
    <t>Top Angebot! Neu renoviert, möbliert</t>
  </si>
  <si>
    <t>Roof Top of Berlin Neukölln</t>
  </si>
  <si>
    <t>Bright room with balcony in Neukölln</t>
  </si>
  <si>
    <t>Stylish room with a lot of extras</t>
  </si>
  <si>
    <t>16-Beautiful double room apartment in Schöneberg</t>
  </si>
  <si>
    <t>Ferienwohnung Rue de la Klut`ure</t>
  </si>
  <si>
    <t>First name and Last name: Natalie Gude Losada  Contact address: Klutstr. 6, , 12587, Berlin, Deutschland Listing address: Klutstr. 6, Rue de la Kluture, Vorderhaus EG vorn, 12587, Berlin, Deutschland</t>
  </si>
  <si>
    <t>CREATIVE GALLERY ROOM IN KREUXBERG</t>
  </si>
  <si>
    <t>Perfect place for your stay in Berlin</t>
  </si>
  <si>
    <t>Edith</t>
  </si>
  <si>
    <t>Homelike green apartment</t>
  </si>
  <si>
    <t>Zimmer in Künstlerinnen-WG</t>
  </si>
  <si>
    <t>Ciara-Angela</t>
  </si>
  <si>
    <t>Big, modern appartment, central and green</t>
  </si>
  <si>
    <t>Hanneli</t>
  </si>
  <si>
    <t>Tolle 2 Zimmer Altbauwohnung im Herzen Neuköllns</t>
  </si>
  <si>
    <t>Neni Sophie</t>
  </si>
  <si>
    <t>Unique Bohemian Loft</t>
  </si>
  <si>
    <t>Legal entity name and Legal form: Carl-Christian Bruns und Wilken Bruns GbR Legal representatives or Trade register number: Wilken Bruns  Entity address: Mainzer Str. 34, 12053, Berlin, Berlin Listing address: Möckernstr. 111, 10967, Berlin, Berlin</t>
  </si>
  <si>
    <t>Sunny family apartment in the heart of the city</t>
  </si>
  <si>
    <t>KLEINES  Zimmer  "TEА FOR TWO and TWO FOR TEA"</t>
  </si>
  <si>
    <t>sonnige wohnung am wittenbergplatz</t>
  </si>
  <si>
    <t>Cozy and Quiet Appartment in Berlin-Friedrichshain</t>
  </si>
  <si>
    <t>Zimmer mit Tv/Bad</t>
  </si>
  <si>
    <t>R.</t>
  </si>
  <si>
    <t>Oase im Bärenpark</t>
  </si>
  <si>
    <t>Central Sunny and Large Bedroom</t>
  </si>
  <si>
    <t>Kahan</t>
  </si>
  <si>
    <t>TOP Location in Prenzelauer Berg-ganze Wohnung!!</t>
  </si>
  <si>
    <t>25 min to Alexanderplatz Large Cozy Room</t>
  </si>
  <si>
    <t>BE/5/21/302824-98</t>
  </si>
  <si>
    <t>♥♥Close to Estrel Congress/ BER / Mercedes Arena♥♥</t>
  </si>
  <si>
    <t>Selçuk</t>
  </si>
  <si>
    <t>08/Z/AZ/008077-19</t>
  </si>
  <si>
    <t>Gemütliches Zimmer am S-Bahnhof Lichterfelde OSt</t>
  </si>
  <si>
    <t>Berlin: TOP Lage &amp; Ganze Wohnung mit Balkon!!!</t>
  </si>
  <si>
    <t>Cozy Flat / Friedrichshain</t>
  </si>
  <si>
    <t>Schöne Altbauwohnung in Neukölln mit Balkon</t>
  </si>
  <si>
    <t>08/Z/AZ/007842-19</t>
  </si>
  <si>
    <t>New family-friendly flat,with terrace in B.-Mitte</t>
  </si>
  <si>
    <t>Sunny rooftop apartment with big terrace</t>
  </si>
  <si>
    <t>08/Z/RA/007728-19</t>
  </si>
  <si>
    <t>Spacious Rooftop Maisonnette in Hotel Oderberger</t>
  </si>
  <si>
    <t>Wohnung in Tempelhof mit guter Öffi-Anbindung</t>
  </si>
  <si>
    <t>Stylish Apartment in quiet area</t>
  </si>
  <si>
    <t>Beautiful top-located Room in Boxhagener platz</t>
  </si>
  <si>
    <t>Schönes Altbauzimmer in Kreuzberg, Bergmannkiez.</t>
  </si>
  <si>
    <t>Thore</t>
  </si>
  <si>
    <t>Bright, Hight Ceiling, Garden View</t>
  </si>
  <si>
    <t>01/Z/RA/009359-19</t>
  </si>
  <si>
    <t>Spacious Room in large Flat &amp; perfect Location!</t>
  </si>
  <si>
    <t>The Happy Place in the Heart of Berlin.</t>
  </si>
  <si>
    <t xml:space="preserve">First name and Last name: David Tang Linhares   Contact address: Pflüger Straße 68, 12047, Berlin, Berlin Listing address: Pflüger Str, 12047, Berlin , Germany </t>
  </si>
  <si>
    <t>Urban Jungle room in central shared apartment</t>
  </si>
  <si>
    <t>03/Z/AZ/004706-19</t>
  </si>
  <si>
    <t>Spacious 2 Bedroom Apt w/view at Hackescher Markt</t>
  </si>
  <si>
    <t>Peter And Dennis</t>
  </si>
  <si>
    <t>12/Z/AZ/004509-19</t>
  </si>
  <si>
    <t>Modern bright penthouse in the center of Berlin</t>
  </si>
  <si>
    <t>08/Z/RA/011630-22</t>
  </si>
  <si>
    <t>1-Beautiful double room apartment in Schöneberg</t>
  </si>
  <si>
    <t>Beautiful Single room apartment in Schöneberg</t>
  </si>
  <si>
    <t>Moderne Ferienwohnung in Berlin Lichtenrade</t>
  </si>
  <si>
    <t>07/Z/AZ/007043-19</t>
  </si>
  <si>
    <t>12-Beautiful double room apartment in Schöneberg</t>
  </si>
  <si>
    <t>Newly refurbished Loft Apartment</t>
  </si>
  <si>
    <t>08/Z/AZ/008537-19</t>
  </si>
  <si>
    <t>4-rooms Superior Apartment Plus for up to 8 person</t>
  </si>
  <si>
    <t>Cozy, comfortable apartment in Prenzlauer Berg</t>
  </si>
  <si>
    <t>Oló</t>
  </si>
  <si>
    <t>Wunderschöne 1-Zimmer Wohnung im Vintage Style</t>
  </si>
  <si>
    <t>Tolle Single Wohnung in Schöneberg</t>
  </si>
  <si>
    <t>18-Beautiful single room apartment in Schöneberg</t>
  </si>
  <si>
    <t>Berlin Wedding</t>
  </si>
  <si>
    <t>NEW! CityApartment Potsdamer Platz! K421</t>
  </si>
  <si>
    <t>01/Z/ZA/005708-16</t>
  </si>
  <si>
    <t>3-Beautiful single room apartment in Schöneberg</t>
  </si>
  <si>
    <t>Full Appartement (50 qm) in Mitte</t>
  </si>
  <si>
    <t>Stadtvilla</t>
  </si>
  <si>
    <t>Zöhre</t>
  </si>
  <si>
    <t>08/Z/AZ/007418-19</t>
  </si>
  <si>
    <t>20-Beautiful double room apartment in Schöneberg</t>
  </si>
  <si>
    <t>13-Beautiful double room apartment in Schöneberg</t>
  </si>
  <si>
    <t>Große und charmante Altbauwohnung in Köpenick</t>
  </si>
  <si>
    <t>Julian Dean</t>
  </si>
  <si>
    <t>Double-room with Piano in Prenzlauer Berg</t>
  </si>
  <si>
    <t>Spacious apartment in the heart of Prenzlauer Berg</t>
  </si>
  <si>
    <t>Bright 3 room apartment by the canal</t>
  </si>
  <si>
    <t>02/Z/RA/010360-19</t>
  </si>
  <si>
    <t>feels-like-home place for a  Berlin escape</t>
  </si>
  <si>
    <t>Ruhige, moderne Wohnung im Westteil Berlins</t>
  </si>
  <si>
    <t>04/Z/NA/004311-16</t>
  </si>
  <si>
    <t>Blue Streak: A Quiet Studio in Hakescher Markt</t>
  </si>
  <si>
    <t>Beautiful bright 2-room-flat with suny balkony</t>
  </si>
  <si>
    <t>Helle Souterrain-Wohnung 100 m bis zum Wasser</t>
  </si>
  <si>
    <t>09/Z/AZ/001868-19</t>
  </si>
  <si>
    <t>Nahe dem Paradies im immergrünen Köpenick</t>
  </si>
  <si>
    <t>Kölln. Vorstadt/Spindlersf.</t>
  </si>
  <si>
    <t>A cosy room in a lovely flat in Berlin</t>
  </si>
  <si>
    <t>Shoshik</t>
  </si>
  <si>
    <t>Cosy room in beautiful area</t>
  </si>
  <si>
    <t>10-Beautiful  Single room apartment in Schöneberg</t>
  </si>
  <si>
    <t>Reihenhaus in ruhigem Viertel im Berliner Süden</t>
  </si>
  <si>
    <t>Lili</t>
  </si>
  <si>
    <t>Cosy Flat in the middle of Kreuzberg</t>
  </si>
  <si>
    <t>02/Z/RA/010645-19</t>
  </si>
  <si>
    <t>Wunderschönes Zimmer in Mitte</t>
  </si>
  <si>
    <t>Kevin Eghosa</t>
  </si>
  <si>
    <t>Family Apartment in quiet area, central</t>
  </si>
  <si>
    <t>Zoraya</t>
  </si>
  <si>
    <t>Sunny &amp; Beautiful in Berlin City Center</t>
  </si>
  <si>
    <t>Bright &amp; Spacious Apartment Simon Dach Kiez</t>
  </si>
  <si>
    <t>02/Z/RA/008742-18</t>
  </si>
  <si>
    <t>3 Zimmer in ruhiger Lage mit Kamin!</t>
  </si>
  <si>
    <t>Charming Beautiful apartment in great location !</t>
  </si>
  <si>
    <t>Mitten in F´hain/The heart of Friedrichshain</t>
  </si>
  <si>
    <t>Cruz</t>
  </si>
  <si>
    <t>A spacious room/studio in Berlin Charlottenburg</t>
  </si>
  <si>
    <t>Safa</t>
  </si>
  <si>
    <t>Helle ruhige Wohnung mit Balkon - Tempelhofer Feld</t>
  </si>
  <si>
    <t>Lilian</t>
  </si>
  <si>
    <t>Cosy room in easy going flat in heart of Neukölln</t>
  </si>
  <si>
    <t>Denkmalgeschütztes Ambiente der 20er Jahre</t>
  </si>
  <si>
    <t>03/Z/RA/006558-21</t>
  </si>
  <si>
    <t>Clau</t>
  </si>
  <si>
    <t>cosy &amp; clean room in trendy central Berlin Mitte</t>
  </si>
  <si>
    <t>Vinnie</t>
  </si>
  <si>
    <t>01/Z/AZ/013734-22</t>
  </si>
  <si>
    <t>Ein Haus am See</t>
  </si>
  <si>
    <t>First name and Last name: Frank Rodewald  Contact address: Beutenweg 1a, 12527, Berlin, Deutschland Listing address: Am Seddinsee 31-47, 12527, Berlin, Berlin</t>
  </si>
  <si>
    <t>Stylish Property</t>
  </si>
  <si>
    <t xml:space="preserve">First name and Last name: Natalia Aleksandrova  Contact address: Paul-Robeson Straße 47, 10439, Berlin, Deutschland  Listing address: Paul-Robeson Straße 48,Erdgeschoss Rechts , 10439, Berlin, Deutschland </t>
  </si>
  <si>
    <t>L iVING FOR 6 PAX, BIG &amp; MODERN APARTMENT</t>
  </si>
  <si>
    <t>Einliegerwohnung / Granny flat in Dahlem Villa</t>
  </si>
  <si>
    <t>GEMUETLICHES ZIMMER "ENDLICH ALLEIN"</t>
  </si>
  <si>
    <t>Ferien-Suite/Holiday suite in Berlin-Karolinenhof</t>
  </si>
  <si>
    <t>09/Z/AZ/001715-19</t>
  </si>
  <si>
    <t>Home sweet Home</t>
  </si>
  <si>
    <t>Nice room in the heart of Berlin</t>
  </si>
  <si>
    <t>Philine</t>
  </si>
  <si>
    <t>01/Z/AZ/010562-19</t>
  </si>
  <si>
    <t>Cosy room in a fantastic location in Mitte</t>
  </si>
  <si>
    <t>Ruchi</t>
  </si>
  <si>
    <t>Dream house 230 sqm with pool and huge sun terrace</t>
  </si>
  <si>
    <t xml:space="preserve">Legal entity name and Legal form: Escalar aktiv und frei e.V. Legal representatives or Trade register number: Patrick Hanel   Entity address: Naumannstrasse 10, 10829, Berlin, Deutschland  Listing address: Naumannstrasse 10, 10829, Berlin , Deutschland </t>
  </si>
  <si>
    <t>bright sunny room in berlin wedding</t>
  </si>
  <si>
    <t>Shayna</t>
  </si>
  <si>
    <t>OurplaceinBerlin BERLIN ROOM</t>
  </si>
  <si>
    <t>Central room-EastSideGallery +overlooking TV tower</t>
  </si>
  <si>
    <t>Ahmed</t>
  </si>
  <si>
    <t>Cute room in the centre of West Berlin</t>
  </si>
  <si>
    <t>Designer Apartment for two in Berlin-Zehlendorf</t>
  </si>
  <si>
    <t>2 Zi Whg, Top Lage , Berlin-Charlottenburg</t>
  </si>
  <si>
    <t>Zimmer mit eigenem Duschbad, nahe S-Wollankstr.</t>
  </si>
  <si>
    <t>03/Z/AZ/004257-19</t>
  </si>
  <si>
    <t>Large flat with own terrace in the north of Berlin</t>
  </si>
  <si>
    <t>Stefan Und Nathalie</t>
  </si>
  <si>
    <t>First name and Last name: Stefan Hoseus  Contact address: Kuckhoffstr. 53, 13156, Berlin, Deutschland Listing address: Treskowstr. 13, 13156 , Berlin, Deutschland</t>
  </si>
  <si>
    <t>OurplaceinBerlin NEW YORK ROOM</t>
  </si>
  <si>
    <t>Wunderschöner Altbau im Herzen von Berlin Mitte</t>
  </si>
  <si>
    <t>Pretty and quiet apt in Kreuzberg</t>
  </si>
  <si>
    <t>Private comfortable bedroom in Neukoelln</t>
  </si>
  <si>
    <t>Bright Apartment in City Center</t>
  </si>
  <si>
    <t>Comfort in the heart of Berlin</t>
  </si>
  <si>
    <t>Greatstay - nollendorfstr. 10</t>
  </si>
  <si>
    <t>Trine</t>
  </si>
  <si>
    <t>Legal entity name and Legal form: GreatStay GmbH Legal representatives or Trade register number: Leonid Bojko (Geschäftsführer) HRB142459B  Entity address: Paul - Robeson - Str., 49, 10439, Berlin, Deutschland Listing address: Nollendorfstrasse 10, 10777, Berlin, Deutschland</t>
  </si>
  <si>
    <t>Beautiful gem in Kreuzberg</t>
  </si>
  <si>
    <t>Schöne, große Dachwohnung in Charlottenburg</t>
  </si>
  <si>
    <t>Sylwia</t>
  </si>
  <si>
    <t>CHIC, SPACIOUS APARTMENT IN PEACEFUL NEIGHBORHOOD</t>
  </si>
  <si>
    <t>Ester</t>
  </si>
  <si>
    <t>Wohnung mit Balkon in perfekter Lage</t>
  </si>
  <si>
    <t>Albrecht</t>
  </si>
  <si>
    <t>02/Z/AZ/010579-19</t>
  </si>
  <si>
    <t>SPACIOUS MODERN ROOM IN THE HEART OF SHÖNEBERG</t>
  </si>
  <si>
    <t>Fraser</t>
  </si>
  <si>
    <t>Kreuzkölln Berlın</t>
  </si>
  <si>
    <t>Turabi</t>
  </si>
  <si>
    <t>spacious and bright 2BR apartment, great location</t>
  </si>
  <si>
    <t>ruhiges Zimmer in zentraler Lage</t>
  </si>
  <si>
    <t>𝓑eautiful ℳost Central Luxury Flat Alexanderplatz</t>
  </si>
  <si>
    <t>Cozy 2-room flat in the Center of Kreuzberg</t>
  </si>
  <si>
    <t>Quiet and modern studio in relaxed area!</t>
  </si>
  <si>
    <t>Old Town Hotel</t>
  </si>
  <si>
    <t>Legal entity name and Legal form: Old Town Apartments GmbH Legal representatives or Trade register number: HRB 91054  Entity address: Schönhauser Allee 5, 10119, Berlin, Deutschland Listing address: Greifswalder Str. 211, 10405, Berlin, Deutschland</t>
  </si>
  <si>
    <t>Room in an amazing House with rooftop!</t>
  </si>
  <si>
    <t>The Place</t>
  </si>
  <si>
    <t>Alessio</t>
  </si>
  <si>
    <t xml:space="preserve">First name and Last name: Alessio Trevisani   Contact address: Via Statilio Ottato , 00175, Rome , Italy  Listing address: Tempelhofer Damm , 12101, Berlin , Berlin </t>
  </si>
  <si>
    <t>Charming authentic flat in the center of Kreuzberg</t>
  </si>
  <si>
    <t>Medhat</t>
  </si>
  <si>
    <t>Studenten WG in Neukölln</t>
  </si>
  <si>
    <t>Bright room in green area FOR WOMEN/Couples/Family</t>
  </si>
  <si>
    <t>Alexa</t>
  </si>
  <si>
    <t>Families Welcome</t>
  </si>
  <si>
    <t>Quentin</t>
  </si>
  <si>
    <t>Sunny Apartment with a view in Kreuzkölln</t>
  </si>
  <si>
    <t>Spacious room near transport and clubs</t>
  </si>
  <si>
    <t>Sunny, bohemian, green and very cute flat!</t>
  </si>
  <si>
    <t>Cozy room for 1 or 2 people! - central</t>
  </si>
  <si>
    <t>Cosy &amp; stylish loft in the heart of Kreuzberg</t>
  </si>
  <si>
    <t>02/Z/AZ/010695-19</t>
  </si>
  <si>
    <t>Elegant home for business / leisure in Kreuzberg</t>
  </si>
  <si>
    <t>Luxusapartment am Potsdamer Platz Conciergeservice</t>
  </si>
  <si>
    <t>E.</t>
  </si>
  <si>
    <t>Private Zimmer in Schöneberg</t>
  </si>
  <si>
    <t>Urban Jungle in the heart of Berlin at Mauerpark</t>
  </si>
  <si>
    <t>01/Z/AZ/013762-22</t>
  </si>
  <si>
    <t>Bright and quiet apartment in a-area Neukölln.</t>
  </si>
  <si>
    <t>Therese</t>
  </si>
  <si>
    <t>First name and Last name: Therese Vahlberg   Contact address: Stuttgarter Straße 56, 12059, Berlin, Ryskland Listing address: Stuttgarter Straße 56, 12059, Berlin , Tyskland</t>
  </si>
  <si>
    <t>Private Double Ensuite</t>
  </si>
  <si>
    <t>St Christophers Inn Berlin Mitte</t>
  </si>
  <si>
    <t>Legal entity name and Legal form: St. Christopher's Berlin GmbH  Legal representatives or Trade register number: HR B 104214 B  Entity address: Rosa-Luxemburg-Str. 39-41, 10178, Berlin, Deutschland Listing address: Ziegelstr. 28, 10117, Berlin, Deutschland</t>
  </si>
  <si>
    <t>Studio Apartment mit Doppelbett</t>
  </si>
  <si>
    <t>Hotel Die Schule</t>
  </si>
  <si>
    <t>Nice room in a quiet neighborhood</t>
  </si>
  <si>
    <t>Koray</t>
  </si>
  <si>
    <t>Nothing is ordinary</t>
  </si>
  <si>
    <t>Never stop exploring</t>
  </si>
  <si>
    <t>Private Single Ensuite</t>
  </si>
  <si>
    <t>Wish you were here</t>
  </si>
  <si>
    <t>Private 6 Bedroom Ensuite</t>
  </si>
  <si>
    <t>Stilvolles vollmöbliertes Apartment in Wedding</t>
  </si>
  <si>
    <t>mk | hotel berlin - Doppelzimmer Economy</t>
  </si>
  <si>
    <t>Schlossbräu</t>
  </si>
  <si>
    <t>Legal entity name and Legal form: Schlossbräu mk | hotels GmbH Legal representatives or Trade register number: HRB 260154  Entity address: Stahlgruberring 43, 81829, München, Deutschland / Bayern Listing address: Osloerstraße 100, 13359, Berlin, Deutschland</t>
  </si>
  <si>
    <t>Bed in 6 Bed Dorm Ensuite</t>
  </si>
  <si>
    <t>Private 4 Bedroom Ensuite</t>
  </si>
  <si>
    <t>mk | hotel berlin - Einzelzimmer Economy</t>
  </si>
  <si>
    <t>Legal entity name and Legal form: Schlossbräu mk | hotels GmbH Legal representatives or Trade register number: HRB 260154  Entity address: Stahlgruberring 43, 81829, München, Deutschland / Bayern Listing address: Osloerstraße 100, 13559, Berlin, Deutschland</t>
  </si>
  <si>
    <t>Comfy Living Berlin City, Rosenthaler Platz! Wifi</t>
  </si>
  <si>
    <t xml:space="preserve">First name and Last name: Sharon Prinz  Contact address: Glasbläserallee 4a , 10245, Berlin , Deutschland  Listing address: Zehdenicker Str. 19 , 10119 , Berlin , Deutschland </t>
  </si>
  <si>
    <t>Bed in 4 Bed Dorm Ensuite</t>
  </si>
  <si>
    <t>Pappelallee 22 - 3. OG</t>
  </si>
  <si>
    <t>mk | hotel berlin -Doppelzimmer King</t>
  </si>
  <si>
    <t>Legal entity name and Legal form: Schlossbräu mk | hotels GmbH Legal representatives or Trade register number: HRB 260154  Entity address: Stahlgruberring 43, 81829 , München, Deutschland/Bayern Listing address: Osloerstraße 100, 13359, Berlin, Deutschland</t>
  </si>
  <si>
    <t>Zuhause in Berlin, my home is your castle!</t>
  </si>
  <si>
    <t>12/Z/RA/002166-19</t>
  </si>
  <si>
    <t>mk | hotel berlin - Doppelzimmer Standard</t>
  </si>
  <si>
    <t>Your house</t>
  </si>
  <si>
    <t>Антон</t>
  </si>
  <si>
    <t>Pappelallee 22 - 2.OG</t>
  </si>
  <si>
    <t>Urlaub in Berlin mal anders erleben!</t>
  </si>
  <si>
    <t>Amazing luxury apartment in best location</t>
  </si>
  <si>
    <t>AZ/J/A1/860041-9B</t>
  </si>
  <si>
    <t>Simple appartement in the heart of Prenzlauer Berg</t>
  </si>
  <si>
    <t>1460 sqft near Castle Charlottenburg</t>
  </si>
  <si>
    <t>Sweet apartment - just the right spot of Berlin</t>
  </si>
  <si>
    <t>Grüne Oase im pulsierenden Berlin - Doppelzimmer</t>
  </si>
  <si>
    <t>DE 178818128</t>
  </si>
  <si>
    <t>HUGE cosy room in a beautiful Kreuzberg loft</t>
  </si>
  <si>
    <t>A PLACE TO ENJOY AND REST AFTER A LONGDAY. SAFE 2B</t>
  </si>
  <si>
    <t>Allen</t>
  </si>
  <si>
    <t>11/Z/AZ/002406-22</t>
  </si>
  <si>
    <t>Haus Prerow - Apartment mit Charme</t>
  </si>
  <si>
    <t>11/Z/AZ/002258-21</t>
  </si>
  <si>
    <t>2 Zi Wohnung Nähe Warschauer Straße in Lichtenberg</t>
  </si>
  <si>
    <t>Family apartment for short term rent</t>
  </si>
  <si>
    <t>Apartment in Central</t>
  </si>
  <si>
    <t>Thun</t>
  </si>
  <si>
    <t>First name and Last name: Justina Celskyte   Contact address: obstallee 32 , 13593, Berlin, Germany  Listing address: Beusselstrasse 19, 10553, Berlin, Germany</t>
  </si>
  <si>
    <t>Spacious bright flat for yourself</t>
  </si>
  <si>
    <t>Cozy room in the heart of Wedding</t>
  </si>
  <si>
    <t>01/Z/AZ/014466-22</t>
  </si>
  <si>
    <t>großes Maisonette-Studio</t>
  </si>
  <si>
    <t>Sleeping Space in Shared Apartment</t>
  </si>
  <si>
    <t>Maqsood</t>
  </si>
  <si>
    <t>Big flat in the heart of the Neukölln</t>
  </si>
  <si>
    <t>60 sqm apt in Prenzlauerberg</t>
  </si>
  <si>
    <t>Cantieri</t>
  </si>
  <si>
    <t>Urige Altbauwohnung mitten in Berlin</t>
  </si>
  <si>
    <t>Laura &amp; Florian</t>
  </si>
  <si>
    <t>03/Z/AZ/003932-18</t>
  </si>
  <si>
    <t>Luxury light flooded flat in heart of Neukölln</t>
  </si>
  <si>
    <t>Cozy and zen home in the beautiful Prenzlauer berg</t>
  </si>
  <si>
    <t>Cosy sunny room in Berlin</t>
  </si>
  <si>
    <t>First name and Last name: mandy Eggert   Contact address: tannhäuserstr 98</t>
  </si>
  <si>
    <t xml:space="preserve"> 10318</t>
  </si>
  <si>
    <t xml:space="preserve"> Germany  Listing address: tannhäuserstr 98</t>
  </si>
  <si>
    <t xml:space="preserve"> Berlin </t>
  </si>
  <si>
    <t>8-Beautiful double room apartment in Schöneberg</t>
  </si>
  <si>
    <t>ruhige 60qm Ferienwohnung in Neukölln</t>
  </si>
  <si>
    <t>08/Z/AZ/008212-19</t>
  </si>
  <si>
    <t>17-Beautiful double room apartment in Schöneberg</t>
  </si>
  <si>
    <t>Altbauwohnung mit Erker im Bergmannkiez</t>
  </si>
  <si>
    <t>02/Z/AZ/010391-19</t>
  </si>
  <si>
    <t>Bright, beautiful and quiet Altbau-flat</t>
  </si>
  <si>
    <t>9-Beautiful double room apartment in Schöneberg</t>
  </si>
  <si>
    <t>Gemütliche und Ruhige Wohnung Mitten In Berlin</t>
  </si>
  <si>
    <t>Bright and generous flat for families (110m2)</t>
  </si>
  <si>
    <t>03/Z/AZ/004845-19</t>
  </si>
  <si>
    <t>5-Beautiful double room apartment in Schöneberg</t>
  </si>
  <si>
    <t>Quiet central apartment, private terrace/garden</t>
  </si>
  <si>
    <t>Easily to go anywhere from this place, no sounds</t>
  </si>
  <si>
    <t>4-Beautiful double room apartment in Schöneberg</t>
  </si>
  <si>
    <t>Caravan Berlin 4 +2 Pers. NUR Familien! mit Tieren</t>
  </si>
  <si>
    <t>Iria</t>
  </si>
  <si>
    <t>Modern spacious apartment in the heart of Berlin</t>
  </si>
  <si>
    <t>6-Beautiful single room apartment in Schöneberg</t>
  </si>
  <si>
    <t>15-Beautiful single room apartment in Schöneberg</t>
  </si>
  <si>
    <t>Sunny Kreuzberg apartment next to canal</t>
  </si>
  <si>
    <t>Jasmine</t>
  </si>
  <si>
    <t>02/Z/RA/010342-19</t>
  </si>
  <si>
    <t>Privatzimmer in Maisonette Duplex Flat</t>
  </si>
  <si>
    <t>Ezgy</t>
  </si>
  <si>
    <t>07/Z/AZ/008286-19</t>
  </si>
  <si>
    <t>14-Beautiful single room apartment in Schöneberg</t>
  </si>
  <si>
    <t>Good located 2 room App. for 6 persons</t>
  </si>
  <si>
    <t>Wunderschöner Altbau mit Stuck am Maybachufer.</t>
  </si>
  <si>
    <t>Dayza</t>
  </si>
  <si>
    <t>Cozy family home in Neukölln</t>
  </si>
  <si>
    <t>Yildiz</t>
  </si>
  <si>
    <t>First name and Last name: Yildiz Aslandogan  Contact address: Mainzer Str. 9, 12053, Berlin, Deutschland  Listing address: Mainzer Str. 9, 12053, Berlin, Deutschland</t>
  </si>
  <si>
    <t>11-Beautiful single room apartment in Schöneberg</t>
  </si>
  <si>
    <t>Bright and spacious room in cozy shared apartment</t>
  </si>
  <si>
    <t>Neukölln ...ganz speziell!Apt. No.4</t>
  </si>
  <si>
    <t>Legal entity name and Legal form: Eggert +Voigt GbR Legal representatives or Trade register number: Erik Eggert, Volker Voigt   Entity address: Am Pfarracker 28, 12209, Berlin, Deutschland Listing address: Ringbahnstraße 30, 12051, Berlin, Deutschland</t>
  </si>
  <si>
    <t>Tolles Zimmer am Kaiserdamm</t>
  </si>
  <si>
    <t>Cosy Big Room in Berlin</t>
  </si>
  <si>
    <t>2-Beautiful single room apartment in Schöneberg</t>
  </si>
  <si>
    <t>A Zone, near Zoo(10Min) Zob(10Min) Tegel(15Min).</t>
  </si>
  <si>
    <t>Je Min</t>
  </si>
  <si>
    <t>Cozy room with green outlook and close to center</t>
  </si>
  <si>
    <t>Spacious family-friendly apartment with balcony</t>
  </si>
  <si>
    <t>Mareke</t>
  </si>
  <si>
    <t>03/Z/RA/006295-21</t>
  </si>
  <si>
    <t>Big room in Steglitz 5 min from S &amp; U bahns.</t>
  </si>
  <si>
    <t>Central Room in Wedding N°2</t>
  </si>
  <si>
    <t>Cozy and artsy room , Berlin, Prenzlauer Berg</t>
  </si>
  <si>
    <t>Kiez Box 1 All</t>
  </si>
  <si>
    <t>Orhan</t>
  </si>
  <si>
    <t>First name and Last name: Orhan Akpinar  Contact address: Lehrter Str., 4, 10557, Berlin, Deutschland Listing address: Boxhagener Str. 13, 10245, Berlin, Deutschland</t>
  </si>
  <si>
    <t>Cosy apartment with cat close to Tempelhofer Feld</t>
  </si>
  <si>
    <t>Privatzimmer für 1 Person mit 24h ÖPNV Anbindung</t>
  </si>
  <si>
    <t>D.</t>
  </si>
  <si>
    <t>Generator Mitte - Deluxe Twin</t>
  </si>
  <si>
    <t>Generator</t>
  </si>
  <si>
    <t>Legal entity name and Legal form: Generator Berlin Mitte GmbH Legal representatives or Trade register number: HRB 83885B   Entity address: Oranienburger Str. 65, 10117, Berlin, Germany Listing address: Oranienburger Str. 65, 10117, Berlin, Germany</t>
  </si>
  <si>
    <t>Zentrale Wohnung in Friedrichshain</t>
  </si>
  <si>
    <t>BOHO CITY FLAT</t>
  </si>
  <si>
    <t>Kiez Box 2 von 6</t>
  </si>
  <si>
    <t>Generator Mitte - Bed in 4-bed Dorm</t>
  </si>
  <si>
    <t>Legal entity name and Legal form: Generator Berlin GmbH Legal representatives or Trade register number: HRB 83885B   Entity address: Oranienburger Str. 65, 10117, Berlin, Germany Listing address: Oranienburger Str 65, 10117, Berlin, Germany</t>
  </si>
  <si>
    <t>Sunny Apartment TOP Location in Friedrichshain</t>
  </si>
  <si>
    <t>Bright &amp; big room Neukölln with Balcony</t>
  </si>
  <si>
    <t>116 sqm Penthouse apartment in central Berlin</t>
  </si>
  <si>
    <t>Lamin</t>
  </si>
  <si>
    <t>02/Z/RA/010636-19</t>
  </si>
  <si>
    <t>Large 1 Bedroom Flat in the Heart of Mitte!</t>
  </si>
  <si>
    <t>Flair &amp; Style  PrenzlBerg LONG TERM Welcome</t>
  </si>
  <si>
    <t>Legal entity name and Legal form: Be in Berlin Apartments GmbH Legal representatives or Trade register number: Hagen Küstner   Entity address: Deulstr. 2, 12459, Berlin , Deutschland Listing address: Rykestr. 7, 10405, Berlin , Deutschland</t>
  </si>
  <si>
    <t>Sunny &amp; Spacious Apartment in Prenzlauer Berg</t>
  </si>
  <si>
    <t>Kleine und kuschelige Wohnung am Ku’damm</t>
  </si>
  <si>
    <t>Cozy Studio Apartment in Central Berlin (Mitte)</t>
  </si>
  <si>
    <t>Wiktoria</t>
  </si>
  <si>
    <t>70 m2 Alt Treptow, relax, explore enjoy</t>
  </si>
  <si>
    <t>Traumlage direkt am Wasser | Ausgebautes Loft</t>
  </si>
  <si>
    <t>NEW FANCY FACTORY LOFT  MITTE CITY CENTER P-BERG</t>
  </si>
  <si>
    <t>Legal entity name and Legal form: Berlin-Stay GmbH Legal representatives or Trade register number: HRB197418B  Entity address: Torstrasse 156, 10115, Berlin, Deutschland Listing address: Prenzlauer Allee, 10405, Berlin, Berlin</t>
  </si>
  <si>
    <t>Bella Berlina</t>
  </si>
  <si>
    <t>12/Z/AZ/002447-19</t>
  </si>
  <si>
    <t>Kiez Box 3 von 6</t>
  </si>
  <si>
    <t>Kiez Box 4 von 6</t>
  </si>
  <si>
    <t>Zimmer Top Lage, Checkpoint Charlie + Bergmannkiez</t>
  </si>
  <si>
    <t>Kiez Box 5 von 6</t>
  </si>
  <si>
    <t>Green Oasis Next to Mauerpark (Altbau)</t>
  </si>
  <si>
    <t>Modern and white apartments in front of Zoo</t>
  </si>
  <si>
    <t>big room at Rixdorf</t>
  </si>
  <si>
    <t>Enise</t>
  </si>
  <si>
    <t>The Wooden  Room</t>
  </si>
  <si>
    <t>Kiez Box 6 von 6</t>
  </si>
  <si>
    <t>Kunstvoll gestaltete, separate Unterkunft</t>
  </si>
  <si>
    <t>Florence</t>
  </si>
  <si>
    <t>11/Z/AZ/002410-22</t>
  </si>
  <si>
    <t>Felt Factory Loft with Patio</t>
  </si>
  <si>
    <t>3-Zimmer-Altbau-Wohnung in Schoss- und Spreenähe</t>
  </si>
  <si>
    <t>04/Z/RA/009155-19</t>
  </si>
  <si>
    <t>Berlin Wannsee Landgut</t>
  </si>
  <si>
    <t>Charlottenburg No.1</t>
  </si>
  <si>
    <t>Gülhan</t>
  </si>
  <si>
    <t xml:space="preserve">First name and Last name: Gülhan Inci  Contact address: Wilhelm-Caspar-Wegely Platz 8, 10623, Berlin , Deutschland  Listing address: Wilhelm-Caspar-Wegely Platz 8, 10623, Berlin , Deutschland </t>
  </si>
  <si>
    <t>seeblick wohnung hal</t>
  </si>
  <si>
    <t>Spacious room in Prenzlauer Berg</t>
  </si>
  <si>
    <t>03/Z/AZ/004645-19</t>
  </si>
  <si>
    <t>Room for only girls, Rathaus Neukölln</t>
  </si>
  <si>
    <t>Ruhig und idyllisch mitten im Kiez</t>
  </si>
  <si>
    <t>Elegant &amp; Enormous Alt Bau Berlin Apt Mitte Center</t>
  </si>
  <si>
    <t>Jochem</t>
  </si>
  <si>
    <t>Cosy room in lively Sprengelkiez close to Mitte</t>
  </si>
  <si>
    <t>Die Wohnung ist zw. Ostkreuz und Treptower Park!</t>
  </si>
  <si>
    <t>Sergej</t>
  </si>
  <si>
    <t>Sunny room in Friedrichshain. Your favourite place</t>
  </si>
  <si>
    <t>Big room with balcony and amazing view</t>
  </si>
  <si>
    <t>Spacious and bright room in Neukölln</t>
  </si>
  <si>
    <t>Modernisierte 2 Zimmer Altbauwohnung, Zentrumsnah</t>
  </si>
  <si>
    <t>Central Flat in the Heart of Berlin</t>
  </si>
  <si>
    <t>Soffi</t>
  </si>
  <si>
    <t>Wunderschöne Altbauwohnung Prenzlauer Berg</t>
  </si>
  <si>
    <t>03/Z/RA/004445-19</t>
  </si>
  <si>
    <t>Loft direct on water in Berlin Köpenick</t>
  </si>
  <si>
    <t>City Center of Berlin, Alexanderplatz, TV Tower</t>
  </si>
  <si>
    <t>Beautiful Apartment in the heart of Berlin</t>
  </si>
  <si>
    <t>Zimmer in Penthouse mit großer Relax-Dachterrasse</t>
  </si>
  <si>
    <t>01/Z/AZ/011049-19</t>
  </si>
  <si>
    <t>Oase im hippen Neukölln</t>
  </si>
  <si>
    <t>Jacky</t>
  </si>
  <si>
    <t>2-bedroom apartment in trendy neighbourhood</t>
  </si>
  <si>
    <t>The Sky of Prenzlauer Berg</t>
  </si>
  <si>
    <t>Big quiet room in an Artist flat very well located</t>
  </si>
  <si>
    <t>Virgile</t>
  </si>
  <si>
    <t>Cosy, quiet flat in great location with many resto</t>
  </si>
  <si>
    <t>Chloe</t>
  </si>
  <si>
    <t>03/Z/RA/006032-21</t>
  </si>
  <si>
    <t>𝓖rand 𝓑eautiful 𝓛uxury Apartment Alexanderplatz</t>
  </si>
  <si>
    <t>Lovely room in the heart of Prenzlauer Berg!</t>
  </si>
  <si>
    <t>Dominika</t>
  </si>
  <si>
    <t>Cozy apartment for 3  in the heart of Berlin</t>
  </si>
  <si>
    <t>01/Z/AZ/013300-21</t>
  </si>
  <si>
    <t>Urban Quiet: A Refurbished Loft in Berlin Mitte</t>
  </si>
  <si>
    <t>Bohemian Place in Heart of Neukolln- Cultural Hub</t>
  </si>
  <si>
    <t>Conor</t>
  </si>
  <si>
    <t>Ferienwohnung im grünen Norden von Berlin</t>
  </si>
  <si>
    <t>Zentrale, geräumige Wohnung im schönen Bötzowkiez</t>
  </si>
  <si>
    <t>Miriam Und Patrick</t>
  </si>
  <si>
    <t>03/Z/AZ/006168-21</t>
  </si>
  <si>
    <t>Artist Apartment in the quiet part of Kreuzberg</t>
  </si>
  <si>
    <t>Kaarel</t>
  </si>
  <si>
    <t>20qm-Zimmer in zentraler Lage am Hermannplatz</t>
  </si>
  <si>
    <t>Apartments "Christie" nähe Ku' Damm</t>
  </si>
  <si>
    <t>Alexandr</t>
  </si>
  <si>
    <t>Bed in 6 Bed Dorm</t>
  </si>
  <si>
    <t>Cozy nest in the middle of vibrant Berlin Mitte</t>
  </si>
  <si>
    <t>Elif</t>
  </si>
  <si>
    <t>01/Z/RA/010417-19</t>
  </si>
  <si>
    <t xml:space="preserve">Ganze Wohnung </t>
  </si>
  <si>
    <t>275227742</t>
  </si>
  <si>
    <t>52.48566</t>
  </si>
  <si>
    <t>80</t>
  </si>
  <si>
    <t>Bright and Cosy Room in the heart of Kreuzberg.</t>
  </si>
  <si>
    <t>Bed in 6 Bed Female Dorm</t>
  </si>
  <si>
    <t>Bed in 4 Bed Dorm</t>
  </si>
  <si>
    <t>Peaceful room in a freshly renovated apartment</t>
  </si>
  <si>
    <t>Lovely 2 room flat in quiet neighbourhood, Berlin</t>
  </si>
  <si>
    <t>Rhama</t>
  </si>
  <si>
    <t>Good vibes only! Cosy Apartment in Berlin</t>
  </si>
  <si>
    <t>Berliner Luft</t>
  </si>
  <si>
    <t>09/Z/AZ/002871-21</t>
  </si>
  <si>
    <t>Stocki (1113)</t>
  </si>
  <si>
    <t>First name and Last name: Kanzlei Wiesensee Petruschke &amp;amp; Partner (Kraus ./. Land Berlin)  Contact address: Württembergallee 14 A, 14052, Berlin, Deutschland Listing address: Stockholmer str.30, 13359, Berlin, Deutschland</t>
  </si>
  <si>
    <t>Private Single Bedroom</t>
  </si>
  <si>
    <t>Cozy and sweet flat in the hearth of Wedding</t>
  </si>
  <si>
    <t>Twin Room Apartment with Shared Kitchen/Bathroom</t>
  </si>
  <si>
    <t>M7 home stay hotel</t>
  </si>
  <si>
    <t>Carmela</t>
  </si>
  <si>
    <t>Double Room Apartment with Shared Kitchen/Bathroom</t>
  </si>
  <si>
    <t>Schöne Altbauwohnung im Herzen Berlins</t>
  </si>
  <si>
    <t>HACKESCHERMARKT</t>
  </si>
  <si>
    <t>01/Z/ZA/004950-16</t>
  </si>
  <si>
    <t>Lovely, cosy room in Prenzlauer Berg next to tram</t>
  </si>
  <si>
    <t>Cozy room inner attic close to center</t>
  </si>
  <si>
    <t>Central Berlin | architects apartment</t>
  </si>
  <si>
    <t>Beautiful and spacious room in central Berlin</t>
  </si>
  <si>
    <t>Maeve</t>
  </si>
  <si>
    <t>02/Z/AZ/014088-21</t>
  </si>
  <si>
    <t>Cozy, Colorful, Comfy Apartment in Prime Location</t>
  </si>
  <si>
    <t>Gartenloft am Wasser</t>
  </si>
  <si>
    <t xml:space="preserve">First name and Last name: Arthur De Ganay   Contact address: Köpenicker Straße 10A , 10997, Berlin , Berlin  Listing address: Köpenicker Straße 10A , 10997, Berlin , Berlin </t>
  </si>
  <si>
    <t>Eccentric LUX cosy and warm studio</t>
  </si>
  <si>
    <t>dark n cozy</t>
  </si>
  <si>
    <t>Big Room in a Shared Apartment - Treptowerpark</t>
  </si>
  <si>
    <t>Bauhaus inspired penthouse studio</t>
  </si>
  <si>
    <t>Beautiful apartment/Bergmannkiez</t>
  </si>
  <si>
    <t>Alexa 2 bedrooms</t>
  </si>
  <si>
    <t>01/Z/RA/009694-19</t>
  </si>
  <si>
    <t>Penthouse 360° rooftopterrace 01/Z/RA/010415-19</t>
  </si>
  <si>
    <t>01/z/RA/010415-19</t>
  </si>
  <si>
    <t>Charming room with a balcony in Graefekiez</t>
  </si>
  <si>
    <t>Eric Mai</t>
  </si>
  <si>
    <t>Dachgeschoss-Whg mit Terrasse und Lift in Neukölln</t>
  </si>
  <si>
    <t>Nirit</t>
  </si>
  <si>
    <t>Big private room in the cosy Bergmannstrasse</t>
  </si>
  <si>
    <t>10 Minuten bis Zentrum, Brandenburger Tor, Ku'damm</t>
  </si>
  <si>
    <t>Clean Quiet Room+Great Location+Prenzlauerberg</t>
  </si>
  <si>
    <t>安</t>
  </si>
  <si>
    <t>03/Z/AZ/007304-22</t>
  </si>
  <si>
    <t>Gästezimmer in meiner Wohnung in Friedrichshain</t>
  </si>
  <si>
    <t>Cozy flat in Neukölln - ideal for singles/couples</t>
  </si>
  <si>
    <t>Green oasis in one of Mitte's most popular streets</t>
  </si>
  <si>
    <t>Roof Top Neukölln!</t>
  </si>
  <si>
    <t>Valesca</t>
  </si>
  <si>
    <t>08/Z/RA/008239-19</t>
  </si>
  <si>
    <t>Charming flat in the heart of Friedrichshain</t>
  </si>
  <si>
    <t>small cozy room ~ in big shared artist flat</t>
  </si>
  <si>
    <t>Donata</t>
  </si>
  <si>
    <t>Helle Altbauwohnung mit Gartenblick</t>
  </si>
  <si>
    <t>Maja And Mark</t>
  </si>
  <si>
    <t xml:space="preserve">First name and Last name: Maja Lehmann  Contact address: Fichtestr. 25, 10967, Berlin , Deutschland  Listing address: Werner-Voss-Damm 56, 12101, Berlin , Deutschland </t>
  </si>
  <si>
    <t>Helle Altbauwohnung mit Garten</t>
  </si>
  <si>
    <t xml:space="preserve">First name and Last name: Maja Lehmann   Contact address: Fichtestr. 25, 10967, Berlin , Deutschland  Listing address: Werner-Voss-Damm 56, 12101 , Berlin , Deutschland </t>
  </si>
  <si>
    <t>Beautiful room in  great neighborhood</t>
  </si>
  <si>
    <t>Top located Flat in the heart of Prenzlauer Berg</t>
  </si>
  <si>
    <t>Haus am See und doch in der City</t>
  </si>
  <si>
    <t>06/Z/RA/002989-19</t>
  </si>
  <si>
    <t>Spacious flat close to city center</t>
  </si>
  <si>
    <t>Pankow Heinersdorf</t>
  </si>
  <si>
    <t>Cem</t>
  </si>
  <si>
    <t>Beautiful bright room with balcony</t>
  </si>
  <si>
    <t>Emilie Thit</t>
  </si>
  <si>
    <t>Charmant, familiär, ruhig, grün, zentral, am See</t>
  </si>
  <si>
    <t>Generator Mitte - Superior Suite</t>
  </si>
  <si>
    <t>Generator Mitte - Junior Suite – City View</t>
  </si>
  <si>
    <t>One Of A Kind Apartment - Light, Happy &amp; Spacious!</t>
  </si>
  <si>
    <t>Nice and spacious apartment in Neukölln!</t>
  </si>
  <si>
    <t>Helle 2- Zimmer Wohnung in zentraler Lage</t>
  </si>
  <si>
    <t>Magical Zen Room in Central Cozy Great Location</t>
  </si>
  <si>
    <t>Motoya</t>
  </si>
  <si>
    <t>03/Z/RA/006851-22</t>
  </si>
  <si>
    <t>Spacious room in a flatshare in Wedding !</t>
  </si>
  <si>
    <t>Green Berlin to discover and chill out</t>
  </si>
  <si>
    <t>Rosario</t>
  </si>
  <si>
    <t>01/Z/AZ/010616-19</t>
  </si>
  <si>
    <t>Haus am See in der City</t>
  </si>
  <si>
    <t>SCHÖNE Altbauwohnung in SCHÖNEberg</t>
  </si>
  <si>
    <t>Geräumiges 3 Zimmer Apartment in Adlershof</t>
  </si>
  <si>
    <t>First name and Last name: Marianna Megre  Contact address: Charlottenbunner Str. 5, 14193, Berlin, Deutschland Listing address: Zinsgutstr. 63, 12489 , Berlin, Berlin</t>
  </si>
  <si>
    <t>Near Volkspark F´hain #Long-term rental by request</t>
  </si>
  <si>
    <t>Ruhige Wohnung am Rand vom belebten Prenzlauer B.</t>
  </si>
  <si>
    <t>Generator Mitte - Junior Suite – Private Terrace</t>
  </si>
  <si>
    <t>Beautiful Loft in Friedrichshain</t>
  </si>
  <si>
    <t>FeelLocalinBerlinNeukölln</t>
  </si>
  <si>
    <t>Spree Suite Hausboot Berlin</t>
  </si>
  <si>
    <t>Familie Schröder</t>
  </si>
  <si>
    <t>First name and Last name: Wolfgang Schröder  Contact address: Dolziger Str. 19, 10247, Berlin, Deutschland Listing address: Zur alten Flussbadeanstalt 5, 10317, Berlin, Deutschland</t>
  </si>
  <si>
    <t>One Spacious furnished room in the shared flat</t>
  </si>
  <si>
    <t>Alalouch</t>
  </si>
  <si>
    <t>Apartments "Christie" nahe KaDeWe</t>
  </si>
  <si>
    <t>Big bright room in Pankow</t>
  </si>
  <si>
    <t>Architect home 80m3 2 balconies/2 bathrooms Centre</t>
  </si>
  <si>
    <t>Cozy flat with lovely vibe in Friedrichshain</t>
  </si>
  <si>
    <t>First name and Last name: Cecilia Foga  Contact address: Jessnerstrasse 52, 10247, Berlin, Germany Listing address: Jessnerstrasse 52, 10247, Berlin, Germany</t>
  </si>
  <si>
    <t>loveliest apartment in Berlin - 6</t>
  </si>
  <si>
    <t>First name and Last name: Tobias Müller  Contact address: Leydenallee 40, 12167, Berlin, Deutschland Listing address: Leydenallee 40, 12167, Berlin, Deutschland</t>
  </si>
  <si>
    <t>Cosy room in the heart of Neukölln!</t>
  </si>
  <si>
    <t>Bright modern apartment in lively Rixdorf</t>
  </si>
  <si>
    <t>Adelina</t>
  </si>
  <si>
    <t>Schönes, ruhiges Zimmer in Schöneberg</t>
  </si>
  <si>
    <t>Luxury gallery apartment Close to Wittenbergplatz</t>
  </si>
  <si>
    <t>Bright and quiet private room in Berlin Tempelhof.</t>
  </si>
  <si>
    <t>sunny 2 room apartment in Friedrichshain</t>
  </si>
  <si>
    <t>★★★★★ COZY FLAT IN THE HEART OF BERLIN ★★★★★</t>
  </si>
  <si>
    <t>Lebendige Wohnung mit Sauna und reichlich Platz</t>
  </si>
  <si>
    <t>08/Z/RA/010940-21</t>
  </si>
  <si>
    <t>Cosy apartment in Neukölln</t>
  </si>
  <si>
    <t>Keno</t>
  </si>
  <si>
    <t>Cozy room in Friedrichshain, Boxhagener Str.</t>
  </si>
  <si>
    <t>Ghayth</t>
  </si>
  <si>
    <t>5 Personen oder Familie mit kleinen Kindern</t>
  </si>
  <si>
    <t>01/Z/RA/014660-22</t>
  </si>
  <si>
    <t>Very Beautiful Very Cosy Flat in Great Location !</t>
  </si>
  <si>
    <t>Home Office escape - super location in MITTE</t>
  </si>
  <si>
    <t>Bright Apartment with balcony / Wohnung mit Balkon</t>
  </si>
  <si>
    <t>Welcome to Berlin</t>
  </si>
  <si>
    <t>Wilson</t>
  </si>
  <si>
    <t>Cosy and Friendly Apartment in Kreuzberg</t>
  </si>
  <si>
    <t>Beautiful Cosy Great located YOUR 2 private Rooms</t>
  </si>
  <si>
    <t>Room Close to City center(15min-door to door) !.</t>
  </si>
  <si>
    <t>Sarathy</t>
  </si>
  <si>
    <t>Berlin Kreuzberg Skalitzerstraße</t>
  </si>
  <si>
    <t>Cozy 1-room flat in the center of Kreuzberg</t>
  </si>
  <si>
    <t>Ann Christine</t>
  </si>
  <si>
    <t>Tempelhoferfeld</t>
  </si>
  <si>
    <t>First name and Last name: Robin van Eckendonk  Contact address: Alsenstraße 40, 14109, Berlin - Wannsee, Deutschland Listing address: Friedrich-Wilhelm-Straße 27, 12103, Berlin, Deutschland</t>
  </si>
  <si>
    <t>Spacious Bright Apartment in Prenzlauer Berg</t>
  </si>
  <si>
    <t>Gol</t>
  </si>
  <si>
    <t>under requiery</t>
  </si>
  <si>
    <t>Spacious room</t>
  </si>
  <si>
    <t>08/Z/RA/011873-22</t>
  </si>
  <si>
    <t>Spacious Artist’s Room with Luscious Green View</t>
  </si>
  <si>
    <t>Modernes &amp; idyllisches Apartment am Wasser (EG)</t>
  </si>
  <si>
    <t>STADT. LAND. BAD. GmbH</t>
  </si>
  <si>
    <t>Legal entity name and Legal form: STADT. LAND. BAD. GmbH Legal representatives or Trade register number: André Beyer, Alexander Freund  Entity address: Regattastr. 187, 12527, Berlin, Deutschland Listing address: Regattastr. 31, 12527, Berlin, Deutschland</t>
  </si>
  <si>
    <t>Private room in P-berg</t>
  </si>
  <si>
    <t>Yasmina</t>
  </si>
  <si>
    <t>A small room in Prenzlauerberg</t>
  </si>
  <si>
    <t xml:space="preserve">First name and Last name: Ekaterina Randina   Contact address: Dunckerstr 47, Voronov , 10439, Berlin, Germany  Listing address: Dunckerstr 47, Voronov , 10439, Berlin , Germany </t>
  </si>
  <si>
    <t>Amazing Loft in Friedrichshain</t>
  </si>
  <si>
    <t>Cozy loft near to city center</t>
  </si>
  <si>
    <t>GRACE Schiff</t>
  </si>
  <si>
    <t xml:space="preserve">Legal entity name and Legal form: Plischkaner &amp;amp; Richert GbR Legal representatives or Trade register number: Frank Richert / Doreen Plischkaner   Entity address: Zur Alten Flussbadeanstalt 5, 10317, Berlin , Deutschland Berlin  Listing address: Zur Alten Flussdbadeanstalt 5, 10317 , Berlin , Deutschland / Berlin </t>
  </si>
  <si>
    <t>Gut leben in Berlin/Wilmersdorf, 2,5-Zimmer</t>
  </si>
  <si>
    <t>04/Z/RA/011290-22</t>
  </si>
  <si>
    <t>Gemütlich und zentral in Kreuzberg</t>
  </si>
  <si>
    <t>airBusnBerlin - unique, cozy &amp; best location ever</t>
  </si>
  <si>
    <t>Typical Berlin Style Apartment, Kreuzberg</t>
  </si>
  <si>
    <t>Schöne 2 Zimmer-Wohnung im Gräfekiez</t>
  </si>
  <si>
    <t>Dan Room</t>
  </si>
  <si>
    <t>Neues und zentrales, komplett eingerichtetes Apt.</t>
  </si>
  <si>
    <t>gemütliches Maisonette Zimmer Nähe Mauerpark</t>
  </si>
  <si>
    <t>Bright architects apt in central Neukölln</t>
  </si>
  <si>
    <t>Cosy room in spacious apartment in central Berlin</t>
  </si>
  <si>
    <t>Beautiful Bright One Bdm over looking the park!</t>
  </si>
  <si>
    <t>Beautiful Berlin! A cosy room in a lovely district</t>
  </si>
  <si>
    <t>Room in the heart of Friedrichshain</t>
  </si>
  <si>
    <t>Tiago</t>
  </si>
  <si>
    <t>Zentrale Wohnung Nähe Lietzensee Charlottenburg</t>
  </si>
  <si>
    <t>Cozy Room in  Neukölln central</t>
  </si>
  <si>
    <t>First name and Last name: Julian Lietz  Contact address: Boddinstr 17a, 12053, Berlin, Germany Listing address: Boddinstr 17a, 12053, Berlin, Germany</t>
  </si>
  <si>
    <t>Minimalist Living - Tiny Studio in Mitte/XBerg</t>
  </si>
  <si>
    <t>Minh</t>
  </si>
  <si>
    <t>Renovated studio apartment with lush balcony</t>
  </si>
  <si>
    <t>House of nation, Brunnenstraße</t>
  </si>
  <si>
    <t>Sendhil</t>
  </si>
  <si>
    <t>cosy bright room</t>
  </si>
  <si>
    <t>PERFECT VIEW BERLIN</t>
  </si>
  <si>
    <t>Jhon Jairo</t>
  </si>
  <si>
    <t>Calm and Bright Room in the heart of Schöneberg</t>
  </si>
  <si>
    <t>Apartment 'Altberliner Art' zum Wohnen &amp; Arbeiten</t>
  </si>
  <si>
    <t>Industrial Design Apartment - next to the lake</t>
  </si>
  <si>
    <t>Big &amp; Stunning Rooftop with great Public Transport</t>
  </si>
  <si>
    <t>2 Zimmer Appartement in Prenzlauer Berg</t>
  </si>
  <si>
    <t>Alicja</t>
  </si>
  <si>
    <t>Nena Apartments Bergmannkiez "Family Apartment"</t>
  </si>
  <si>
    <t>Nena Apartments Bergmannkiez</t>
  </si>
  <si>
    <t>Legal entity name and Legal form: Orbis Apartments GmbH Legal representatives or Trade register number: HRB 154335 B  Entity address: Ritterstr.2a, 10969, Berlin, Deutschland Listing address: Fidicinstr. 44, 10965, Berlin, Deutschland</t>
  </si>
  <si>
    <t>Wunderschönes Hausboot zum Entspannen am Wasser</t>
  </si>
  <si>
    <t>Benjami</t>
  </si>
  <si>
    <t>Heart of Berlin is my flat!</t>
  </si>
  <si>
    <t>Mody</t>
  </si>
  <si>
    <t>*For Conscious/Spiritual +Vegetarian! near Prenzl.</t>
  </si>
  <si>
    <t>Cozy and sweet 1-room apartment</t>
  </si>
  <si>
    <t>Beautiful Appartment in Friedrichshain Kiez! FHAIN</t>
  </si>
  <si>
    <t>Aksel</t>
  </si>
  <si>
    <t>Kunstvolle Altbauwohnung (80m2) im  Kiez Neukölln</t>
  </si>
  <si>
    <t>Aimée</t>
  </si>
  <si>
    <t>Bright, tranquil, boho style apartment</t>
  </si>
  <si>
    <t>11/Z/RA/002405-22</t>
  </si>
  <si>
    <t>Zimmer mit Dachterrasse und pr. Bad in Tiergarten</t>
  </si>
  <si>
    <t>01/Z/AZ/010528-19</t>
  </si>
  <si>
    <t>BIG, BRIGHT FLAT (95 m2), NEUKÖLLN, CLOSE TO CANAL</t>
  </si>
  <si>
    <t>Alexine</t>
  </si>
  <si>
    <t>Nena Apartments Bergmannkiez "Comfort Studio"</t>
  </si>
  <si>
    <t>Huge and bright Room in green Berlin</t>
  </si>
  <si>
    <t>Modern apartment in the active Friedrichshain</t>
  </si>
  <si>
    <t>Stylish &amp; bright loft w/ big terrace in Kreuzberg</t>
  </si>
  <si>
    <t>Gemütliche 2 zimmer Wohnung</t>
  </si>
  <si>
    <t>modern new apartment with free use of bicycles</t>
  </si>
  <si>
    <t xml:space="preserve">Legal entity name and Legal form: Escalar aktiv und frei e.V. Legal representatives or Trade register number: Patrick Hanel  Entity address: Naumannstrasse 10, 10829, Berlin, Deutschland Listing address: Naumannstrasse 10, 10829, Berlin, Deutschland </t>
  </si>
  <si>
    <t>Ferienwohnung in Berlin-Rudow</t>
  </si>
  <si>
    <t>Waltraut</t>
  </si>
  <si>
    <t>08/Z/NA/004052-16</t>
  </si>
  <si>
    <t>65 m² Apartment w. Spreeview directly at Ostkreuz</t>
  </si>
  <si>
    <t>Cozy "Belétage"-flat near Tempelhofer Feld</t>
  </si>
  <si>
    <t>Quiet room with balcony near Ostkreuz</t>
  </si>
  <si>
    <t>Familiäre Design Altbauwohnung in XBerg</t>
  </si>
  <si>
    <t>02/Z/RA/014569-22</t>
  </si>
  <si>
    <t>Central Designer Penthouse with panoramic views</t>
  </si>
  <si>
    <t>Quiet bedroom close to Central Station</t>
  </si>
  <si>
    <t>Magda hotel</t>
  </si>
  <si>
    <t>Lacey</t>
  </si>
  <si>
    <t>Cosy 65sqm 2-room Apt in the heart of Berlin</t>
  </si>
  <si>
    <t>Beautiful Room in Luminous Loft in Neukölln</t>
  </si>
  <si>
    <t>08/Z/AZ/012183-22</t>
  </si>
  <si>
    <t>Modern apartment on lovely street close to Ku'damm</t>
  </si>
  <si>
    <t>Sevan</t>
  </si>
  <si>
    <t xml:space="preserve">First name and Last name: Monica McKeever   Contact address: 13 rue Brissot , 11100, Narbonne , France Listing address: Sigmaringer Str 24, 10713, Berlin, Germany </t>
  </si>
  <si>
    <t>Hotelzimmer in Berlin | Prenzlauer Berg | 2 | NEU</t>
  </si>
  <si>
    <t>Spacious apartment with two rooms and balcony</t>
  </si>
  <si>
    <t>Coralie</t>
  </si>
  <si>
    <t>Cozy Room in Kreuzkölln</t>
  </si>
  <si>
    <t>1,5 Zimmer direkt in Friedrichshain, Berlin</t>
  </si>
  <si>
    <t>Unterkunft nähe Alexanderplatz</t>
  </si>
  <si>
    <t>NEU- Wunderschönes Studio mitten in Kreuzberg</t>
  </si>
  <si>
    <t>Legal entity name and Legal form: Urban Living Solutions GmbH Legal representatives or Trade register number: HRB203640B  Entity address: Friedrichstraße 61, 10117, Berlin, Deutschland  Listing address: Manteuffelstr. 77, 10999, Berlin, Deutschland</t>
  </si>
  <si>
    <t>Cosy private apartment in perfect location Berlin</t>
  </si>
  <si>
    <t>Übernachtung in moderner 3-Zimmer Wohnung</t>
  </si>
  <si>
    <t>09/Z/AZ/001981-19</t>
  </si>
  <si>
    <t>Charmante, lichtdurchflutete 2-Zimmer Wohnung</t>
  </si>
  <si>
    <t>Apartment 15</t>
  </si>
  <si>
    <t>Andrei</t>
  </si>
  <si>
    <t>Central, quiet, beautiful, 70 sqm</t>
  </si>
  <si>
    <t>02/Z/RA/010065-19</t>
  </si>
  <si>
    <t>Wie Zuhause in Berlin</t>
  </si>
  <si>
    <t>01/Z/RA/010704-19</t>
  </si>
  <si>
    <t>Central and spacious with exclusivity and ♥</t>
  </si>
  <si>
    <t>Hip Neighbourhood right next to Görlitzer Park</t>
  </si>
  <si>
    <t>Sorsha</t>
  </si>
  <si>
    <t>Comfy spacious room near the centre of Berlin</t>
  </si>
  <si>
    <t>Emmanuel</t>
  </si>
  <si>
    <t>nice cozy room in "Dreiländereck"</t>
  </si>
  <si>
    <t>Loft with historic garden in Prenzlauer Berg</t>
  </si>
  <si>
    <t>a cosy room in the heart of Kreuzberg!</t>
  </si>
  <si>
    <t>Hotelzimmer in Berlin | Prenzlauer Berg |  3 | NEU</t>
  </si>
  <si>
    <t>Hotelzimmer in Berlin | Prenzlauer Berg | 4 | NEU</t>
  </si>
  <si>
    <t>NEW FANCE FLAT CITY CENTER MITTE BEST LOCATION</t>
  </si>
  <si>
    <t>Hotelzimmer in Berlin | Prenzlauer Berg |  5 | NEU</t>
  </si>
  <si>
    <t>Doppelzimmer im BerlinerBed&amp;Breakfast</t>
  </si>
  <si>
    <t>Home is a feeling</t>
  </si>
  <si>
    <t>Cozy bedroom in the heart of hip Neukolln</t>
  </si>
  <si>
    <t>Hotelzimmer in Berlin | Prenzlauer Berg | 6 | NEU</t>
  </si>
  <si>
    <t>glorious cloud apartment</t>
  </si>
  <si>
    <t>First name and Last name: Michael Schenk  Contact address: Heiligenstädter Straße 10, 1090, Wien, Österreich Listing address: Gutsmuthsstraße 11, 12163, Berlin, Deutschland</t>
  </si>
  <si>
    <t>Apartment in Friedrichshain.  Commercial property</t>
  </si>
  <si>
    <t>First name and Last name: Tamara Pilz-Hunter  Contact address: Liselotte Herrmann str 37, 10407, Berlin, Germany Listing address: Gubenerstr 37, 10243, Berlin, Germany</t>
  </si>
  <si>
    <t>K&amp;S Apartments K - CITY STUDIO "SMALL NEST near Charlottenburg Palace</t>
  </si>
  <si>
    <t>First name and Last name: Kristina Proskurina  Contact address: Ritterfelddamm 82D, 13086, Berlin, Berlin Listing address: Kaiser-Friedrich-Str. 6 , 10585, Berlin, Berlin</t>
  </si>
  <si>
    <t>Kreuzberger Appartment</t>
  </si>
  <si>
    <t>Studio In Friedrichshain</t>
  </si>
  <si>
    <t>L- 6 IN THE CITY IN A PENTHOUSE APT. K674</t>
  </si>
  <si>
    <t>Lovely studio apartment with loft bed</t>
  </si>
  <si>
    <t>Nehemiah</t>
  </si>
  <si>
    <t>Schöne 2 Zimmerwohnung in Pankow-Niederschönhausen</t>
  </si>
  <si>
    <t>Tamas</t>
  </si>
  <si>
    <t>big 22 sqm-room in X-Berg for a person with child</t>
  </si>
  <si>
    <t>Canek</t>
  </si>
  <si>
    <t>Cozy room in Prenzlauer Berg next to Mauerpark</t>
  </si>
  <si>
    <t>03/Z/AZ/004947-19</t>
  </si>
  <si>
    <t>Cozy room in Wedding</t>
  </si>
  <si>
    <t>Jeannie</t>
  </si>
  <si>
    <t>The big green guest apartment</t>
  </si>
  <si>
    <t>12/Z/AZ/002245-19</t>
  </si>
  <si>
    <t>Separate ruhige Wohnung mit S-Bahnanschluß</t>
  </si>
  <si>
    <t>writing desk, bed and sofa Berlin east city center</t>
  </si>
  <si>
    <t>Perfekte Lage im Szenekiez Kreuzberg/Schöneberg!</t>
  </si>
  <si>
    <t>"CUTE CORNER" near of the Charlottenburg Palace</t>
  </si>
  <si>
    <t>Bright/Cosy Room</t>
  </si>
  <si>
    <t>BERLIN mal ANDERS ERLEBEN - HIER TOBT DAS LEBEN</t>
  </si>
  <si>
    <t>Bülent</t>
  </si>
  <si>
    <t>08/Z/ZA/003202-15</t>
  </si>
  <si>
    <t>Beautiful Flat at Südstern in Berlin Kreuzberg</t>
  </si>
  <si>
    <t>Quiet &amp; Warm 1-Bedroom Flat in Central Neukölln</t>
  </si>
  <si>
    <t>Ganz schöne Wohnung in Berlin Buch</t>
  </si>
  <si>
    <t>Omar</t>
  </si>
  <si>
    <t xml:space="preserve">First name and Last name: Omar Abbas   Contact address: Zepernicker Straße 2, 13125, Berlin, Germany  Listing address: Zepernicker Straße 2, 13125, Berlin, Deutschland </t>
  </si>
  <si>
    <t>Appartamento pulito ed ordinato.. soggiorni brevi</t>
  </si>
  <si>
    <t>Shqiponje</t>
  </si>
  <si>
    <t>Klein, aber fein. Direkt am Ostkreuz.</t>
  </si>
  <si>
    <t>Phuong Linh</t>
  </si>
  <si>
    <t>I speak english too</t>
  </si>
  <si>
    <t>Beautiful private cozy apartment in Berlin</t>
  </si>
  <si>
    <t>Kalle</t>
  </si>
  <si>
    <t>Hotelzimmer in Berlin | Prenzlauer Berg | 7 | NEU</t>
  </si>
  <si>
    <t>Beautiful and quiet room in the heart of Kreuzberg</t>
  </si>
  <si>
    <t>Bright Appartement in the heart of Berlin</t>
  </si>
  <si>
    <t>Claas</t>
  </si>
  <si>
    <t>Beautiful Room in Berlin</t>
  </si>
  <si>
    <t>The Terrace - An amazing view on Berlin</t>
  </si>
  <si>
    <t>Moderne Ferienwohnung im Bergmannkiez</t>
  </si>
  <si>
    <t xml:space="preserve">First name and Last name: Dörthe Behrends   Contact address: Columbiadamm 39, 10965 , Berlin, Deutschland  Listing address: Solmsstraße 31, 10961, Berlin, Deutschland </t>
  </si>
  <si>
    <t>Dreamy big room in beautiful flat</t>
  </si>
  <si>
    <t>Leticia</t>
  </si>
  <si>
    <t>Schöne zentrale Altbauwohnung in West-Berlin</t>
  </si>
  <si>
    <t>Bright and light apartment in trendy Neukölln</t>
  </si>
  <si>
    <t>Studio in Kreuzberg (Bergmannkiez)</t>
  </si>
  <si>
    <t>Apartment in the middle of Berlin (at Mauerpark)</t>
  </si>
  <si>
    <t>Private room in the central of Berlin!</t>
  </si>
  <si>
    <t>With Kids &amp; Friends in private Family Home</t>
  </si>
  <si>
    <t>Otto</t>
  </si>
  <si>
    <t>11/Z/RA/001802-19</t>
  </si>
  <si>
    <t>1-Zimmer Wohnung</t>
  </si>
  <si>
    <t>Comfortable, quiet 2-room apartment in Neukolln</t>
  </si>
  <si>
    <t>Hanga</t>
  </si>
  <si>
    <t>Zimmer mit Balkon in saniertem Altbau</t>
  </si>
  <si>
    <t>Beautiful studio apartment in the heart of Berlin!</t>
  </si>
  <si>
    <t>Judy</t>
  </si>
  <si>
    <t>Fundstück für Berlin-Entdecker/Geschäftsreisende</t>
  </si>
  <si>
    <t>West Berlin Ku’damm ROOM with Balcony COSY Rooftop</t>
  </si>
  <si>
    <t>Helle Wohnung im Herzen Schönebergs!</t>
  </si>
  <si>
    <t>Cozy room in Berlin Mitte</t>
  </si>
  <si>
    <t>Central Urban Townhouse 160 sqm</t>
  </si>
  <si>
    <t>Peer</t>
  </si>
  <si>
    <t>Legal entity name and Legal form: BLECH COMPANY GmbH Legal representatives or Trade register number: HRB242699B  Entity address: Leherstr. 39-41, 13086, Berlin, Deutschland Listing address: Lehderstr. 39-41, 13086, Berlin, Deutschland</t>
  </si>
  <si>
    <t>L "NEW" 3 ROOM-APARTMENT IN THE CITY-CENTRE ! G274</t>
  </si>
  <si>
    <t>lovely loft near Boxhagener Platz</t>
  </si>
  <si>
    <t>Qingyu</t>
  </si>
  <si>
    <t>02/Z/RA/014941-02</t>
  </si>
  <si>
    <t>Spacious, modern &amp; central Apartment in Kreuzberg</t>
  </si>
  <si>
    <t xml:space="preserve">First name and Last name: Daniel Baran  Contact address: Denickestrasse 42a, 21075, Hamburg , Germany  Listing address: denickestrasse 42a, 21075, Hamburg , Germany </t>
  </si>
  <si>
    <t>Modernes Appartement im Norden Berlin's</t>
  </si>
  <si>
    <t>Spacious apartment in the heart of Berlin</t>
  </si>
  <si>
    <t>Well located attic studio with sauna</t>
  </si>
  <si>
    <t>03/Z/AZ/004830-19</t>
  </si>
  <si>
    <t>Room available in the heart of Kreuzberg</t>
  </si>
  <si>
    <t>Cosy room in a spacious apartment near the Airport</t>
  </si>
  <si>
    <t>Adeeb</t>
  </si>
  <si>
    <t>*Bright Charming Flat *Nesteled in Neukölln</t>
  </si>
  <si>
    <t>08/Z/NA/005653-18</t>
  </si>
  <si>
    <t>Private Oasis for Singles/Couples Visiting Berlin</t>
  </si>
  <si>
    <t>große Altbauwohnung nahe Schlachtensee</t>
  </si>
  <si>
    <t>Fine Alexandra</t>
  </si>
  <si>
    <t>Nice and sunny room in the heart of the City West</t>
  </si>
  <si>
    <t>07/Z/AZ/007760-19</t>
  </si>
  <si>
    <t>Cosy Appartement in the green heart of Berlin</t>
  </si>
  <si>
    <t>Gemütliches Zimmer mit Balkon in Moabit</t>
  </si>
  <si>
    <t>3 room apartment,  center,</t>
  </si>
  <si>
    <t>01/Z/AZ/010702-19</t>
  </si>
  <si>
    <t>Cozy Hide-Away in Friedrichshain</t>
  </si>
  <si>
    <t>flat with two rooms in friedrichshain</t>
  </si>
  <si>
    <t>02/Z/RA/014460-21</t>
  </si>
  <si>
    <t>Mitten im Wald - Künstlerdomizil im Norden Berlins</t>
  </si>
  <si>
    <t>Legal entity name and Legal form: Künstlerhof Frohnau e.V. Legal representatives or Trade register number: VR 18519   Entity address: Hubertusweg 60, 13465, Berlin, Germany Listing address: Hubertusweg 60, 13465, Berlin , Germany</t>
  </si>
  <si>
    <t>Loft apartment in center</t>
  </si>
  <si>
    <t>Zimmer 14qm in schöner Altbauwohnung Kreuzberg</t>
  </si>
  <si>
    <t>Registrierungsnummer 02/Z/AZ/010980-19</t>
  </si>
  <si>
    <t>BERLIN - 190 NATIONS IN JUST ONE CITY!</t>
  </si>
  <si>
    <t>Schönes großes Zimmer mit Balkon in Neukölln</t>
  </si>
  <si>
    <t>Kimara</t>
  </si>
  <si>
    <t>Cool and very central room in Friedrichshain</t>
  </si>
  <si>
    <t>Burak</t>
  </si>
  <si>
    <t>02/Z/AZ/010923-19</t>
  </si>
  <si>
    <t>cosy and bright room (10 minutes to city centre )</t>
  </si>
  <si>
    <t>07/Z/AZ/013934-22</t>
  </si>
  <si>
    <t>Rosa-Luxemb.-Pl.-Apartm., 3 Monate Mindestmietzeit</t>
  </si>
  <si>
    <t>Altbauzimmer in Kreuzberg</t>
  </si>
  <si>
    <t>Modern, cozy private room in hip Friedrichshain</t>
  </si>
  <si>
    <t>spacious 110m² Loft in Schöneberg Crellekiez</t>
  </si>
  <si>
    <t>Legal entity name and Legal form: Jens Strobl Beherbergungsbetrieb e.K. Legal representatives or Trade register number: Jens Strobl  Entity address: Crellestrasse 22, 10827, Berlin, Deutschland Listing address: Crellestrasse 22, 10827, Berlin, Deutschland</t>
  </si>
  <si>
    <t>Wohnung im Wedding</t>
  </si>
  <si>
    <t>Belma</t>
  </si>
  <si>
    <t>Rooftop flat in the vibrating P-Berg</t>
  </si>
  <si>
    <t>Elsa</t>
  </si>
  <si>
    <t>BRIGHT AND SPACIOUS APARTMENT IN SCHÖNEBERG</t>
  </si>
  <si>
    <t>Spacious sunny room at Savignyplatz</t>
  </si>
  <si>
    <t>Anuschka</t>
  </si>
  <si>
    <t>Mitbewohnerin gesucht ( ab 13. Dezember)</t>
  </si>
  <si>
    <t>Kleine, gemütliche FeWo im Norden von Berlin</t>
  </si>
  <si>
    <t>03/Z/AZ/006741-21</t>
  </si>
  <si>
    <t>Wunderschöne Altbau-Wohnung in Neukölln, Berlin</t>
  </si>
  <si>
    <t>Beautiful Loft in Mitte</t>
  </si>
  <si>
    <t>Kiko</t>
  </si>
  <si>
    <t>Bright &amp; Cozy 25m² Room in Prenzlauer Berg</t>
  </si>
  <si>
    <t>Nice, light flat with Balcony</t>
  </si>
  <si>
    <t>Your next airbnb in Mitte, Berlin</t>
  </si>
  <si>
    <t>Brigita</t>
  </si>
  <si>
    <t>01/Z/RA/010617-19</t>
  </si>
  <si>
    <t>Cozy Apartment In One Of Berlins Finest Districs</t>
  </si>
  <si>
    <t>Cozy, bright well located room in heart of Berlin</t>
  </si>
  <si>
    <t>Sama</t>
  </si>
  <si>
    <t>35/6/84/279604-SO</t>
  </si>
  <si>
    <t>Berliner Vintage Altbau in Altstadt West (Moabit)</t>
  </si>
  <si>
    <t>Liya</t>
  </si>
  <si>
    <t>Maisonette at Tempelhofer Park</t>
  </si>
  <si>
    <t>Nature in Berlin</t>
  </si>
  <si>
    <t>Merel Maan</t>
  </si>
  <si>
    <t>Lovely massionette in the heart of prenzlauer</t>
  </si>
  <si>
    <t>Center Alexanderplatz 2brs*Family *Balcony*Netflix</t>
  </si>
  <si>
    <t>Bright and cosy room in BERLIN Friedrichshain ❤️</t>
  </si>
  <si>
    <t>Haz Ammar</t>
  </si>
  <si>
    <t>Stay in the heart of Berlin</t>
  </si>
  <si>
    <t>Anto</t>
  </si>
  <si>
    <t>Urlaub zuhause in Charlottenburg</t>
  </si>
  <si>
    <t>04/Z/AZ/012669-22</t>
  </si>
  <si>
    <t>Warschauer Straße/ Zentrale Lage in Friedrichshain</t>
  </si>
  <si>
    <t>Design Loft</t>
  </si>
  <si>
    <t>Denny</t>
  </si>
  <si>
    <t>Legal entity name and Legal form: District Apartment GmbH Legal representatives or Trade register number: 218184 B  Entity address: Schönwalder str 20, 13347, Berlin, Berlin Listing address: Schönwalder str 20, 13347, Berlin, Berlin</t>
  </si>
  <si>
    <t>a shared room in WG Berlin Rummelsburg</t>
  </si>
  <si>
    <t>Cozy room in the heart of Schillerkiez</t>
  </si>
  <si>
    <t>Gemütliches Studio im Grünen in Schlachtensee</t>
  </si>
  <si>
    <t>Airy Berlin Loft with 90's vintage furniture</t>
  </si>
  <si>
    <t>01/Z/AZ/013302-21</t>
  </si>
  <si>
    <t>Beautiful flat in the heart of Friedrichshain</t>
  </si>
  <si>
    <t>Chen</t>
  </si>
  <si>
    <t>Apartment for couples in the heart of Neukolln</t>
  </si>
  <si>
    <t>Spacious 1 Bedroom apartment in Neukölln</t>
  </si>
  <si>
    <t>Haider</t>
  </si>
  <si>
    <t>Wedding Oase</t>
  </si>
  <si>
    <t>Mariama</t>
  </si>
  <si>
    <t>cosy bright comfortable room near ostkreuz</t>
  </si>
  <si>
    <t>Massimo</t>
  </si>
  <si>
    <t>Modern new apartment</t>
  </si>
  <si>
    <t>Cecile</t>
  </si>
  <si>
    <t>Design Apartment Ku´Damm Area</t>
  </si>
  <si>
    <t>04/Z/AZ/009143-19</t>
  </si>
  <si>
    <t>Charming flat next to Gesundbrunnen</t>
  </si>
  <si>
    <t>Schönes Südseiten-Appartement in F'hain</t>
  </si>
  <si>
    <t>02/Z/AZ/009930-19</t>
  </si>
  <si>
    <t>Beautiful apartment for family and friends</t>
  </si>
  <si>
    <t>Beautiful, Relaxing Home in the heart of Berlin</t>
  </si>
  <si>
    <t>Taieb</t>
  </si>
  <si>
    <t>02/Z/AZ/011000-19</t>
  </si>
  <si>
    <t>spacious 2 bedroom apartment, best location</t>
  </si>
  <si>
    <t>Beautiful Big Bright Room in Kreuzberg / Neukolln</t>
  </si>
  <si>
    <t>HOLI DAY Spa Appartement</t>
  </si>
  <si>
    <t>Peter &amp; Antje</t>
  </si>
  <si>
    <t>12/Z/AZ/003717-21</t>
  </si>
  <si>
    <t>Souterrainwohnung 9 km vom Flughafen Berlin BER</t>
  </si>
  <si>
    <t>(2BR,78m2) Cool IKEA-free flat in a new yard House</t>
  </si>
  <si>
    <t>Spacious Flat in Friedrichshain</t>
  </si>
  <si>
    <t>120-qm-Loft am Fritz-Schloss-Park in Tiergarten</t>
  </si>
  <si>
    <t>Birgit Christiane</t>
  </si>
  <si>
    <t>First name and Last name: Birgit Tümmers  Contact address: Schönebeck, Breitenfeld 12, 16866, Gumtow, Brandenburg Listing address: Lehrter Straße 57, Haus 2, 10557, Berlin, Berlin</t>
  </si>
  <si>
    <t>Entire flat (wilmersdorf-Charlottenburg)</t>
  </si>
  <si>
    <t>Brand New Mini Flat in Gräfekiez, Kreuzberg</t>
  </si>
  <si>
    <t>02/Z/AZ/011061-19</t>
  </si>
  <si>
    <t>Grüne Oase in Berlin - Friedrichstr. in 20 min.</t>
  </si>
  <si>
    <t>12/Z/AZ/002478-19</t>
  </si>
  <si>
    <t>Helle 3 Zimmer-Wohnung am Hackeschen Markt</t>
  </si>
  <si>
    <t>Vahide</t>
  </si>
  <si>
    <t>gemütliches Apartment in der Nähe des Flughafens</t>
  </si>
  <si>
    <t>Maxwell</t>
  </si>
  <si>
    <t>Cozy hideaway in the heart of Berlin</t>
  </si>
  <si>
    <t>Big Room, near Alexanderplatz and the Weißensee.</t>
  </si>
  <si>
    <t>Jean-Baptiste</t>
  </si>
  <si>
    <t>Whole flat in Berlin - Neukölln</t>
  </si>
  <si>
    <t>08/Z/RA/008240-19</t>
  </si>
  <si>
    <t>Man sagt der Wedding kommt, doch er ist schon da.</t>
  </si>
  <si>
    <t>Wohnung direkt in Neukölln an der Karl-Marx-Str.</t>
  </si>
  <si>
    <t>Celia</t>
  </si>
  <si>
    <t>Bright and calm apartment (with garden) in Pankow</t>
  </si>
  <si>
    <t>Lisa And Ahmed</t>
  </si>
  <si>
    <t>Brightest room in Berlin! :)</t>
  </si>
  <si>
    <t>Charming 1 room apartment</t>
  </si>
  <si>
    <t>Not available.</t>
  </si>
  <si>
    <t>Beautiful sunfilled 30m2 private room</t>
  </si>
  <si>
    <t>*º*sunny romantic room in huge artist flat*º*</t>
  </si>
  <si>
    <t>Cosy flat in most beautiful part of Neukölln</t>
  </si>
  <si>
    <t>Home in the heart of friedrichshain</t>
  </si>
  <si>
    <t>Kathryn</t>
  </si>
  <si>
    <t>02/Z/RA/011244-19</t>
  </si>
  <si>
    <t>Central stylish 2 bedroom flat with terrace</t>
  </si>
  <si>
    <t>Artist room in the heart of Berlin Mitte</t>
  </si>
  <si>
    <t>Davis</t>
  </si>
  <si>
    <t>Zimmer in Berlin-Schöneberg</t>
  </si>
  <si>
    <t>Siljana</t>
  </si>
  <si>
    <t>Bright room in big apartment in Pankow</t>
  </si>
  <si>
    <t>Ruhiges 13qm Zimmer in Mitte am Rosenthaler Platz</t>
  </si>
  <si>
    <t>First name and Last name: Josephine Bayer  Contact address: Torstr., 10115, Berlin, Berlin Listing address: Torstr. , 10115, Berlin, Berlin</t>
  </si>
  <si>
    <t>Design Apartment in Green Oasis/15 min to Center</t>
  </si>
  <si>
    <t>Astra</t>
  </si>
  <si>
    <t>Stylish Design Apartment in Berlin / Steglitz</t>
  </si>
  <si>
    <t>06/Z/RA/003776-21</t>
  </si>
  <si>
    <t>MODERN LIVING IN THE HEART OF THE CITY</t>
  </si>
  <si>
    <t>01/Z/RA/013018-21</t>
  </si>
  <si>
    <t>Die Atelier meines Freundes</t>
  </si>
  <si>
    <t>Cozy room in the Sky of Kreuzberg</t>
  </si>
  <si>
    <t>Dachgeschosswohnung in Kreuzberg</t>
  </si>
  <si>
    <t>One room apartment in lively Friedrichshain</t>
  </si>
  <si>
    <t>Deja</t>
  </si>
  <si>
    <t>ein gemütliches Zimmer in zentral Friedrichshain</t>
  </si>
  <si>
    <t>Bright apartment in Berlin – with balkon!</t>
  </si>
  <si>
    <t>Vibrant studio loft in the heart of Berlin</t>
  </si>
  <si>
    <t>01/Z/AZ/013301-21</t>
  </si>
  <si>
    <t>Gem in the heart of Neukölln</t>
  </si>
  <si>
    <t>Luxus pur in Berlin - nah zu Sehenswürdigkeiten</t>
  </si>
  <si>
    <t>Ruhige Zimmer Nähe ehemaligen Flughafen TXL</t>
  </si>
  <si>
    <t>Enjoy Berlin and lodge at it’s best!</t>
  </si>
  <si>
    <t>Sean Lamont</t>
  </si>
  <si>
    <t>Schönes Loft in Friedrichshain</t>
  </si>
  <si>
    <t>Big and bright 2-level flat near the City-centre</t>
  </si>
  <si>
    <t>Artist’s flat, best location, works for 2 people</t>
  </si>
  <si>
    <t>Idan</t>
  </si>
  <si>
    <t>Möbeliertes WG-Zimmer in den famous Stalinbauten</t>
  </si>
  <si>
    <t>Beautiful 2 room flat in Friedrichshain</t>
  </si>
  <si>
    <t>★ Renovated Flat &amp; Garden in central location ★</t>
  </si>
  <si>
    <t>Schenja</t>
  </si>
  <si>
    <t>Quiet studio apartment in the center of Schöneberg</t>
  </si>
  <si>
    <t>Grisha</t>
  </si>
  <si>
    <t>07/Z/RA/007415-19</t>
  </si>
  <si>
    <t>Lovely apartment for relax</t>
  </si>
  <si>
    <t>Natalya</t>
  </si>
  <si>
    <t>Cosy room in Charlottenburg</t>
  </si>
  <si>
    <t>Sidonie</t>
  </si>
  <si>
    <t>Möbliertes Zimmer in WG vorübergehend frei</t>
  </si>
  <si>
    <t>Zauberhaftes Zimmer in Kreuzberg</t>
  </si>
  <si>
    <t>Fully furnished appartment in Neukölln, Berlin.</t>
  </si>
  <si>
    <t>Juliet</t>
  </si>
  <si>
    <t>Cozy and Quiet Room in the Heart of Neukölln</t>
  </si>
  <si>
    <t>Elias</t>
  </si>
  <si>
    <t>08/Z/AZ/008362-19</t>
  </si>
  <si>
    <t>Cozy room in bright &amp; very central maisonette-flat</t>
  </si>
  <si>
    <t>Anne-Katharina</t>
  </si>
  <si>
    <t>Spacious Apartment in the city centre -Mauerpark</t>
  </si>
  <si>
    <t>Loic</t>
  </si>
  <si>
    <t>Design Apartment am KU'DAMM</t>
  </si>
  <si>
    <t>Berlins grüne Seite. Wohlfühlen und Entspannen.</t>
  </si>
  <si>
    <t>Raico</t>
  </si>
  <si>
    <t>11/Z/RA/001806-19</t>
  </si>
  <si>
    <t>Modern 2 room apartment in Berlin Prenzlauer Berg.</t>
  </si>
  <si>
    <t>Luxurious Room in Penthouse With Prime Location</t>
  </si>
  <si>
    <t>Emina &amp; Jacob</t>
  </si>
  <si>
    <t>02/Z/AZ/014766-22</t>
  </si>
  <si>
    <t>Kreuzkölln: Wunderschönes Loft, ruhig und zentral</t>
  </si>
  <si>
    <t>Superschönes Zimmer in WG - Beautiful room</t>
  </si>
  <si>
    <t>07/Z/AZ/007450-19</t>
  </si>
  <si>
    <t>Stylische Wohnung Nähe Kurfürstendamm</t>
  </si>
  <si>
    <t>Maxi</t>
  </si>
  <si>
    <t>Private room in a quiet neighborhood</t>
  </si>
  <si>
    <t>05/Z/AZ/007411-19</t>
  </si>
  <si>
    <t>Design Penthouse in Berlins hippest street.</t>
  </si>
  <si>
    <t>DZ Berlin Steglitz, S-Bahn &amp; Supermarkt nebenan</t>
  </si>
  <si>
    <t>Ruhiges Dachgeschoss im Fliegerviertel Tempelhof</t>
  </si>
  <si>
    <t>07/Z/AZ/010492-21</t>
  </si>
  <si>
    <t>Cosy Family Loft in Berlin Schöneberg</t>
  </si>
  <si>
    <t>Kotti Kreuzberg in the centre of Berlin</t>
  </si>
  <si>
    <t>Moro</t>
  </si>
  <si>
    <t>Grüne Oase mitten im Kiez ...</t>
  </si>
  <si>
    <t>02/Z/RA/015719-22</t>
  </si>
  <si>
    <t>Se alquila apartamento solo por 15 días</t>
  </si>
  <si>
    <t>Schönes, ruhiges, sauberes City Apartment</t>
  </si>
  <si>
    <t>Bright Private Room for Cat Lovers in F'hain</t>
  </si>
  <si>
    <t>Gemütliche Altbauwohnung in Prenzlauer Berg</t>
  </si>
  <si>
    <t>Cozy apartment in Kreuzberg at the Landwehrkanal</t>
  </si>
  <si>
    <t>Modernes &amp; idyllisches Apartment am Wasser (1. OG)</t>
  </si>
  <si>
    <t>Legal entity name and Legal form: STADT. LAND. BAD. GmbH Legal representatives or Trade register number: André Beyer &amp;amp; Alexander Freund  Entity address: Regattastr. 187, 12527, Berlin, Deutschland Listing address: Regattastr. 31, 12527, Berlin, Deutschland</t>
  </si>
  <si>
    <t>Alcove by the Spree</t>
  </si>
  <si>
    <t>04/Z/AZ/009390-19</t>
  </si>
  <si>
    <t>#Berlin Home #Wedding #private_space</t>
  </si>
  <si>
    <t>Private room near Tiergarten</t>
  </si>
  <si>
    <t>04/Z/AZ/009331-19</t>
  </si>
  <si>
    <t>Modernes &amp; idyllisches Apartment am Wasser (2. OG)</t>
  </si>
  <si>
    <t>Legal entity name and Legal form: STADT. LAND. BAD. GmbH Legal representatives or Trade register number: André Beyer &amp;amp; Alexander Freund  Entity address: Regattastr. 187, 12527, Berlin, Deutschland Listing address: Regattastr. 31, 12527 , Berlin, Deutschland</t>
  </si>
  <si>
    <t>Great entire flat in Neukölln</t>
  </si>
  <si>
    <t>Kerr</t>
  </si>
  <si>
    <t>Modernes &amp; idyllisches Apartment am Wasser (3. OG)</t>
  </si>
  <si>
    <t>One room apartment in the heart of Kreuzberg</t>
  </si>
  <si>
    <t>Attic room in a peaceful place near to Berlin.</t>
  </si>
  <si>
    <t>Cozy room in busy part of Neukölln</t>
  </si>
  <si>
    <t>08/Z/AZ/010804-21</t>
  </si>
  <si>
    <t>Private bedroom for two person at Alexanderplatz!</t>
  </si>
  <si>
    <t>Arman</t>
  </si>
  <si>
    <t>64/7/62/035100-62</t>
  </si>
  <si>
    <t>Well-located, minimalist design - private bathroom</t>
  </si>
  <si>
    <t>02/Z/RA/011339-19</t>
  </si>
  <si>
    <t>Cozy and quiet room in a shared flat near to Tegel</t>
  </si>
  <si>
    <t>Helles, gemütliches Zimmer in Friedrichshain</t>
  </si>
  <si>
    <t>Cozy spacious flat in heart of Prenzlauer Berg</t>
  </si>
  <si>
    <t>Fedo</t>
  </si>
  <si>
    <t>Cozy and spacious room at Ostkreuz</t>
  </si>
  <si>
    <t>Comfort room near Alexanderplatz</t>
  </si>
  <si>
    <t>Nel cuore di Berlino Est e della Movida di Berlino</t>
  </si>
  <si>
    <t>Lovely furnitured, calm and light apartment</t>
  </si>
  <si>
    <t>cozy apartment 5</t>
  </si>
  <si>
    <t>Legal entity name and Legal form: RPM GmbH Legal representatives or Trade register number: HRB 135768 B  Entity address: Dresdener Str 121/122, 10999, Berlin, Deutschland Listing address: Dresdener Str.121, 10999, Berlin, Deutschland</t>
  </si>
  <si>
    <t>Gemütliche 1ZKB + Balkon in Berlin Schöneweide</t>
  </si>
  <si>
    <t>Penthouse Wohnung an der Spree</t>
  </si>
  <si>
    <t>Cozy Flat with balcony - Flat23</t>
  </si>
  <si>
    <t>Gemütliche Wohnung im Herzen Friedrichshains</t>
  </si>
  <si>
    <t>Großes, minimalistisches Zimmer mit Balkon.</t>
  </si>
  <si>
    <t>A room in a top floor apartment</t>
  </si>
  <si>
    <t>Dona</t>
  </si>
  <si>
    <t>Amazing apartment in Berlin-Bohnsdorf with 1</t>
  </si>
  <si>
    <t>09/Z/NA/001984-19</t>
  </si>
  <si>
    <t>Grosser ruhiger Pavillion nähe schönen Weißensee</t>
  </si>
  <si>
    <t>2019-6434 BWA 213</t>
  </si>
  <si>
    <t>Design studio apartment in Mitte</t>
  </si>
  <si>
    <t>Stylisch &amp; Altbau Berlin Friedrichstrasse</t>
  </si>
  <si>
    <t>Gizem</t>
  </si>
  <si>
    <t>00999090000001111</t>
  </si>
  <si>
    <t>Berlin Townhouse -  zwischen Großstadt und Natur</t>
  </si>
  <si>
    <t>Shane</t>
  </si>
  <si>
    <t>09/Z/RA/001997-19</t>
  </si>
  <si>
    <t>1/2 Studio-Loft Rummelsburg - work and live!</t>
  </si>
  <si>
    <t xml:space="preserve">First name and Last name: Franziska Michael   Contact address: Münsterlandstraße , 10317, Berlin, Deutschland  Listing address: Münsterlandstraße , 10317, Berlin , Deutschland </t>
  </si>
  <si>
    <t>A Cozy Studio on Helmholtzplatz in Prenzlauer Berg</t>
  </si>
  <si>
    <t>Zimmer (8qm) in zentraler Lage in Friedrichshain</t>
  </si>
  <si>
    <t>02/Z/AZ/011245-19</t>
  </si>
  <si>
    <t>Cozy and central Studio Apt. in the  ❤ of Neukölln</t>
  </si>
  <si>
    <t>Walter Fabian</t>
  </si>
  <si>
    <t>Rooftop/canal view *open for long-term offers*</t>
  </si>
  <si>
    <t>08/Z/RA/008464-19</t>
  </si>
  <si>
    <t>Zentrale luxuriöse Wohnung in Berlin Mitte</t>
  </si>
  <si>
    <t>Luxury room, relax in communist chic</t>
  </si>
  <si>
    <t>Andras</t>
  </si>
  <si>
    <t>Beautiful City Home</t>
  </si>
  <si>
    <t>Cosy room in a Prenzlauer Berg artist apartment</t>
  </si>
  <si>
    <t>Magnificent apartment in the heart of Berlin Mitte</t>
  </si>
  <si>
    <t>Gemütliche Wohnung mitten in Schöneberg</t>
  </si>
  <si>
    <t>L CITY-PANORAMA 2 Room Apt. |K163</t>
  </si>
  <si>
    <t>Central and quiet apartment at Rosenthaler Platz</t>
  </si>
  <si>
    <t>Cozy little room in the heart of Wedding</t>
  </si>
  <si>
    <t>Jawad</t>
  </si>
  <si>
    <t>Charmantes Zimmer für 2 Personen mit Doppelbett</t>
  </si>
  <si>
    <t>Spacious modern flat Neukölln shibari/pole/yoga</t>
  </si>
  <si>
    <t>08/Z/RA/010998-21</t>
  </si>
  <si>
    <t>Studio /w balcony, bathtub, projector &amp;vinylplayer</t>
  </si>
  <si>
    <t>Charmantes Zimmer im schönen Friedenau</t>
  </si>
  <si>
    <t>Cosy and exclusive apartment with roof terrace</t>
  </si>
  <si>
    <t>Anika Und Martin</t>
  </si>
  <si>
    <t>Registrier-Nr 04/Z/AZ/009300-19</t>
  </si>
  <si>
    <t>Central Space in Berlin Kreuzberg</t>
  </si>
  <si>
    <t>Lovely flat near Tempelhof Airfield</t>
  </si>
  <si>
    <t>Nice 2-rooms flat in the vivacious Kreuzberg</t>
  </si>
  <si>
    <t>Urbane, moderne Stadtwohnung mit Weitblick</t>
  </si>
  <si>
    <t>Cosy home with home office - Alexanderplatz 3km ❣</t>
  </si>
  <si>
    <t>Cosy apartement in the Prenzlauer Berg</t>
  </si>
  <si>
    <t>Spacious Loft with open kitchen - SPOK</t>
  </si>
  <si>
    <t>First name and Last name: Simon Ruschmeyer  Contact address: Reichenberger Str. 36, 10999, Berlin, Berlin Listing address: Reichenberger Str. 36, 10999, Berlin, Berlin</t>
  </si>
  <si>
    <t>Cozy and Quiet Room in Central Kreuzberg</t>
  </si>
  <si>
    <t>Student Apartment in Tegel City Center</t>
  </si>
  <si>
    <t>Bright and spacious appartment in Friedrichshain.</t>
  </si>
  <si>
    <t>Best location in centrel Berlin.</t>
  </si>
  <si>
    <t>Nice Room in Friedrichshain</t>
  </si>
  <si>
    <t>Comfortable, cozy &amp; calm studio flat in Kreuzberg</t>
  </si>
  <si>
    <t>Gönül</t>
  </si>
  <si>
    <t>central cozy appartment</t>
  </si>
  <si>
    <t>Ofir</t>
  </si>
  <si>
    <t>Cute apartment in the heart of Neukölln</t>
  </si>
  <si>
    <t>Margarita</t>
  </si>
  <si>
    <t>Beautiful Spacious Two Bedroom Whole Apartment</t>
  </si>
  <si>
    <t>Beautiful room in Schöneberg with a balcony</t>
  </si>
  <si>
    <t>07/Z/AZ/012635-22</t>
  </si>
  <si>
    <t>Upper West Side: 90qm Design Apartment by BENSIMON</t>
  </si>
  <si>
    <t>Legal entity name and Legal form: BENSIMON apartments GmbH Legal representatives or Trade register number: HRB 193352 B  Entity address: Sickingenstrasse 4, 10553, Berlin, Deutschland Listing address: Haubachstrasse 17-19, 10585, Berlin, Deutschland</t>
  </si>
  <si>
    <t>Big n cozy room in Neukölln's best location :)</t>
  </si>
  <si>
    <t>New! Beautiful apartment in the heart of Berlin</t>
  </si>
  <si>
    <t>Central! Spacious &amp; Minimalistic 'Altbau' Apt</t>
  </si>
  <si>
    <t>ZW/Z/ZA/011285-19</t>
  </si>
  <si>
    <t>Schönes Doppelzimmer in Spandau</t>
  </si>
  <si>
    <t>Cozy 2-room apartment in the heart of Neukölln</t>
  </si>
  <si>
    <t>Sinem</t>
  </si>
  <si>
    <t>Ruhige Hinterhauswohnung im Prenzlauer  Berg</t>
  </si>
  <si>
    <t>Central apartment with your private garden &amp; Patio</t>
  </si>
  <si>
    <t>Jue</t>
  </si>
  <si>
    <t>A big room in Prenzlauerberg</t>
  </si>
  <si>
    <t>Stunning 125sqm loft-like apartment @ Reuterkiez</t>
  </si>
  <si>
    <t>Large and bright flat in central Kreuzberg</t>
  </si>
  <si>
    <t>Hişar</t>
  </si>
  <si>
    <t>02/Z/AZ/013701-21</t>
  </si>
  <si>
    <t>Art gallery cozy living central Kreuzberg/Neukölln</t>
  </si>
  <si>
    <t>34567889976432235</t>
  </si>
  <si>
    <t>2 Zimmer wohnung</t>
  </si>
  <si>
    <t>Tarek</t>
  </si>
  <si>
    <t>Perfect little Berlin apartment</t>
  </si>
  <si>
    <t>Schönes, ruhiges Zimmer für zwei!</t>
  </si>
  <si>
    <t>Wunderschönes ruhiges Hinterhofzimmer</t>
  </si>
  <si>
    <t>Homestay</t>
  </si>
  <si>
    <t>Arun</t>
  </si>
  <si>
    <t>Ferienwohnung Sunset-Marina</t>
  </si>
  <si>
    <t>Unterkunft in "Tiergarten"</t>
  </si>
  <si>
    <t>03/1/29/230061-66</t>
  </si>
  <si>
    <t>Habitación privada en Prenzlauerberg, Berlin</t>
  </si>
  <si>
    <t>Cute apartment in the heart of Berlin</t>
  </si>
  <si>
    <t>Jody</t>
  </si>
  <si>
    <t>Bright apartment – high quality renovated!</t>
  </si>
  <si>
    <t>Minimalist single apartment in Berlin, short term</t>
  </si>
  <si>
    <t>Cozy WG-Zimmer in Berlin Neukölln</t>
  </si>
  <si>
    <t>Sunny Apartment „Gold“ oder „Rubin“</t>
  </si>
  <si>
    <t>Jani</t>
  </si>
  <si>
    <t>03/Z/AZ/007038-22</t>
  </si>
  <si>
    <t>Fully equipped apartment in Berlin</t>
  </si>
  <si>
    <t>Ronald</t>
  </si>
  <si>
    <t>06/Z/AZ/004054-22</t>
  </si>
  <si>
    <t>Charming and welcoming- in the heart of Berlin</t>
  </si>
  <si>
    <t>Großzügiges Balkonzimmer am Leopoldplatz</t>
  </si>
  <si>
    <t>Private Bed &amp; Bath rooms in Green Rooftop Flat</t>
  </si>
  <si>
    <t>Top located modern stylish Loft with Park-View</t>
  </si>
  <si>
    <t>01/Z/RA/012635-21</t>
  </si>
  <si>
    <t>Private room in a shared flat</t>
  </si>
  <si>
    <t>OUT-OF-SPACE BOX HOME: EXPERIENCE AUTHENTIC BERLIN</t>
  </si>
  <si>
    <t>Mikala</t>
  </si>
  <si>
    <t>BERLIN entdecken im SZENENKIEZ</t>
  </si>
  <si>
    <t>Nice room in the heart cultural life in Berlin.</t>
  </si>
  <si>
    <t>Amaranta</t>
  </si>
  <si>
    <t>Urban Loft in Vibrant Kreuzkölln *11 Beds* (160m²)</t>
  </si>
  <si>
    <t>First name and Last name: Sebastian Henderson  Contact address: Weserstraße 207, 12047, Berlin, Berlin Listing address: Weserstraße 207, 12047, Berlin, Berlin</t>
  </si>
  <si>
    <t>Doppelbett im  Dachgeschoss im Fliegerviertel</t>
  </si>
  <si>
    <t>.Comfortable Private Room Nr. 5</t>
  </si>
  <si>
    <t>Legal entity name and Legal form: PAS Project Company UG (haftb) Legal representatives or Trade register number: Parwana Anwary-Hassani  Entity address: Sophie-Charlotten-Str. 67, 14059, Berlin, Germany Listing address: Sophie-Charlotten-Str. 68, 14059, Berlin, Germany</t>
  </si>
  <si>
    <t>Schönes Privatzimmer im Herzen von Friedrichshain</t>
  </si>
  <si>
    <t>Cozy place in Mitte/Wedding</t>
  </si>
  <si>
    <t>HUGE Newly Renovated Historic Apartment</t>
  </si>
  <si>
    <t>Lexi</t>
  </si>
  <si>
    <t>03/Z/RA/006496-21</t>
  </si>
  <si>
    <t>Central and calm room, perfect to discover Berlin!</t>
  </si>
  <si>
    <t>Cute studio apartment with balcony in hip hood</t>
  </si>
  <si>
    <t>Spacious family home, big terrace, trendy Neukölln</t>
  </si>
  <si>
    <t>Cozy studio apartment in Berlin-Moabit (Mitte)</t>
  </si>
  <si>
    <t>Cosy solo room W/balcony in Neukölln (women only)</t>
  </si>
  <si>
    <t>08/Z/AZ/009042-20</t>
  </si>
  <si>
    <t>Wohnung in Green Area</t>
  </si>
  <si>
    <t>Antonis</t>
  </si>
  <si>
    <t>cosy and fancy - straight in Neuköllns heart</t>
  </si>
  <si>
    <t>Green Room in the heart of Kreuzberg</t>
  </si>
  <si>
    <t>gemütlicher Altbau im Herzen Neuköllns</t>
  </si>
  <si>
    <t>Huge, light-filled flat in Kreuzkölln</t>
  </si>
  <si>
    <t>08/Z/RA/011678-22</t>
  </si>
  <si>
    <t>Big Basement around the Kreuzberg canal</t>
  </si>
  <si>
    <t>Berliner-Ferienhaus</t>
  </si>
  <si>
    <t>03/Z/AZ/004983-19</t>
  </si>
  <si>
    <t>2 Zimmer-Apartment in Spandau</t>
  </si>
  <si>
    <t>Gemütliche Wohnung am Savignyplatz</t>
  </si>
  <si>
    <t>Ioan Razvan</t>
  </si>
  <si>
    <t>04/Z/RA/009701-19</t>
  </si>
  <si>
    <t>Large, light, modern City West, 3 BR, 6 pax, Offic</t>
  </si>
  <si>
    <t>Helles 20qm Zimmer in Berlin Mitte</t>
  </si>
  <si>
    <t>First name and Last name: Josephine Bayer  Contact address: Torstr., 10115, Berlin, Berlin Listing address: Torstr., 10115, Berlin, Berlin</t>
  </si>
  <si>
    <t>Charmantes Einzimmer-Apartment</t>
  </si>
  <si>
    <t>Jan-Friedrich</t>
  </si>
  <si>
    <t>Studio in Europes' #trendiest #neighborhood #FHain</t>
  </si>
  <si>
    <t>Ennise</t>
  </si>
  <si>
    <t>La Corniche Apartments PREMIUM</t>
  </si>
  <si>
    <t>La Corniche Apartments GmbH</t>
  </si>
  <si>
    <t>Legal entity name and Legal form: La Corniche Apartments GmbH Legal representatives or Trade register number: HRB 140965 B  Entity address: Bundesplatz 9, 10715 , Berlin, Berlin  Listing address: Ringbahnstraße 58, 12099, Berlin, Berlin</t>
  </si>
  <si>
    <t>Cosy Room @Ostbahnhof &amp; East Side Gallery</t>
  </si>
  <si>
    <t>&lt;3 Our family friendly private 3 room flat &lt;3</t>
  </si>
  <si>
    <t>Gemütliches Privatzimmer in Friedrichshain(zentral</t>
  </si>
  <si>
    <t>Fully equiped studio in the heart of Prenzl' Berg</t>
  </si>
  <si>
    <t>Relaxed cosy Room</t>
  </si>
  <si>
    <t>Urban chic central Berlin 2 bedroom apartment</t>
  </si>
  <si>
    <t>Sehr schöne Unterkunft - in 15min zum Alex</t>
  </si>
  <si>
    <t>25qm Zimmer im Herzen von Mitte</t>
  </si>
  <si>
    <t>Cosy Room in Stylish Apt w/ Great Location</t>
  </si>
  <si>
    <t>Sabastian</t>
  </si>
  <si>
    <t>Only one room in the apartment is available for rent, so it is not required in this situation</t>
  </si>
  <si>
    <t>Wohnen mit Stil - nahe TXL und doch absolut ruhig</t>
  </si>
  <si>
    <t>Charming &amp; spacious studio in Alt-Treptow</t>
  </si>
  <si>
    <t>Upcyceled-Studio-Atelier-Loft</t>
  </si>
  <si>
    <t xml:space="preserve">First name and Last name: Ulrich Schreier  Contact address: Nogatstrasse, 45, 12051, Berlin, Deutschland  Listing address: Emser Straße, 128, 12051, Berlin, Deutschland </t>
  </si>
  <si>
    <t>Hotelzimmer in Berlin | Prenzlauer Berg | 11 | NEU</t>
  </si>
  <si>
    <t>Berlin-Mitte: Cosy Apt. Rosenthaler Platz Center</t>
  </si>
  <si>
    <t>01/Z/RA/010408-19</t>
  </si>
  <si>
    <t>Minimalistic apartment in the heart of Kreuzberg</t>
  </si>
  <si>
    <t>Central, newly renovated Altbau, quiet location</t>
  </si>
  <si>
    <t>Huge Design Apartment *Central* Friedrichshain NEW</t>
  </si>
  <si>
    <t>Huge, leafy quiet room in the heart of the East</t>
  </si>
  <si>
    <t>Hugh</t>
  </si>
  <si>
    <t>Schöneberg, Métro, grandes pièces, big rooms</t>
  </si>
  <si>
    <t>Jérémy</t>
  </si>
  <si>
    <t>Dachgeschosswohnung in Friedrichshain</t>
  </si>
  <si>
    <t>Eigene ruhige Oase im Zentrum Berlins + Ausblick</t>
  </si>
  <si>
    <t>Bright calm &amp; cozy place in the heart of Kreuzberg</t>
  </si>
  <si>
    <t>Schöne Altbauwohnung in grüner Lage</t>
  </si>
  <si>
    <t>11/Z/RA/001840-19</t>
  </si>
  <si>
    <t>Cosy studio apartment in the center of Berlin</t>
  </si>
  <si>
    <t>Szilard</t>
  </si>
  <si>
    <t>Great location with a lot of sunlight</t>
  </si>
  <si>
    <t>In the Heart of Neukölln, next to Griesmühle</t>
  </si>
  <si>
    <t>Wunderschöne 2 Zimmer in Pankow</t>
  </si>
  <si>
    <t>Beautiful, well lit room in Moabit</t>
  </si>
  <si>
    <t>Mem</t>
  </si>
  <si>
    <t>Bali Oasis with Panorama Balcony, Super Central</t>
  </si>
  <si>
    <t>Kreuzberg Rooftoop: Maisonette With Stunning View</t>
  </si>
  <si>
    <t>Julia &amp; Catherine</t>
  </si>
  <si>
    <t>Berlin Life-Wohung für bis zu 12 Personen</t>
  </si>
  <si>
    <t>08/Z/ZA/003205-15</t>
  </si>
  <si>
    <t>Studio Apartment nahe Tempelhofer Hafen</t>
  </si>
  <si>
    <t>helle Altbau “Loft” Maisonette zum Wohlfühlen!</t>
  </si>
  <si>
    <t>Remise mit Charme</t>
  </si>
  <si>
    <t>First name and Last name: Jan Rösler  Contact address: Mittenwalder Str. 8, 10961, Berlin, Berlin Listing address: Mittenwalder Str. 8, 10961, Berlin, Berlin</t>
  </si>
  <si>
    <t>SC 5 Cozy Family &amp; Business Flair - IDEAL LONGTERM</t>
  </si>
  <si>
    <t>Legal entity name and Legal form: Rockchair GmbH  Legal representatives or Trade register number: Sören Volger   Entity address: Forckenbeckstr. 64, 14199,  Berlin , Deutschland Listing address: Sophie-Charlotten-Str. 53/54,  3. OG mitte, 14059, Berlin, Deutschland</t>
  </si>
  <si>
    <t>Beautiful bedroom, private toilet, central&amp;quiet</t>
  </si>
  <si>
    <t>03/Z/AZ/004926-19</t>
  </si>
  <si>
    <t>Sunny room close to Gleisdreieck Park</t>
  </si>
  <si>
    <t>Hotelzimmer in Berlin | Prenzlauer Berg | 13 | NEU</t>
  </si>
  <si>
    <t>Beautiful design room in a luxury apartment</t>
  </si>
  <si>
    <t>1 Zimmerwohnung mit idyllischer Terrasse</t>
  </si>
  <si>
    <t>Modern 120qm flat in the heart of Friedrichshain</t>
  </si>
  <si>
    <t>Central located cozy flat with plants</t>
  </si>
  <si>
    <t>Business Class Apartment Centrally Located.</t>
  </si>
  <si>
    <t>Sohail</t>
  </si>
  <si>
    <t>07/Z/AZ/010867-21</t>
  </si>
  <si>
    <t>Cozy apartment  in Friedrichshain</t>
  </si>
  <si>
    <t>NEW: cozy place with fitness space</t>
  </si>
  <si>
    <t>04/Z/AZ/009417-19</t>
  </si>
  <si>
    <t>Room in a luxury penthouse in the heart of Berlin!</t>
  </si>
  <si>
    <t>Kay-Christian</t>
  </si>
  <si>
    <t>01/Z/AZ/010615-19</t>
  </si>
  <si>
    <t>Business-Appartement in bester Lage</t>
  </si>
  <si>
    <t>04/Z/AZ/009505-19</t>
  </si>
  <si>
    <t>Cosy and sunny One Bedroom apartment</t>
  </si>
  <si>
    <t>Luminous Room in Prenzlauer Berg</t>
  </si>
  <si>
    <t>SC 6 Cozy Family &amp; Business Flair - IDEAL LONGTERM</t>
  </si>
  <si>
    <t xml:space="preserve">Legal entity name and Legal form: Rockchair GmbH Sören Volger Forckenbeckstr. 9-13 14199 Berlin Deutschland Legal representatives or Trade register number: Sören Volger  Entity address:  Forckenbeckstr. 64, 14199 , Berlin , Deutschland Listing address: Sophie-Charlotten-Str. 53/54, 3. OG re, 14059 , Berlin , Deutschland </t>
  </si>
  <si>
    <t>Nahe Ringbahn: zentral + Homeoffice geeignet</t>
  </si>
  <si>
    <t>Very Nice Berliner Studio Flat</t>
  </si>
  <si>
    <t>08/Z/AZ/011013-21</t>
  </si>
  <si>
    <t>Beautiful Arty Apartment | Glamourous Mitte</t>
  </si>
  <si>
    <t>01/Z/RA/013271-21</t>
  </si>
  <si>
    <t>Cozy studio apartment in great neighborhood</t>
  </si>
  <si>
    <t>Rachele</t>
  </si>
  <si>
    <t>03/Z/RA/005015-19</t>
  </si>
  <si>
    <t>Ferienbungalow  an der Müggelspree B2 "Yellow Sun"</t>
  </si>
  <si>
    <t>Private Room in the Heart of the City</t>
  </si>
  <si>
    <t>Cosy calm flat in Neukölln</t>
  </si>
  <si>
    <t>Mesud</t>
  </si>
  <si>
    <t>Creative room in Kreuzberg</t>
  </si>
  <si>
    <t>Cosy Room in Charlottenburg, Berlin</t>
  </si>
  <si>
    <t>Oke</t>
  </si>
  <si>
    <t>Whirlpool, Sauna, Kamin, PS4, Hochbett, Parken</t>
  </si>
  <si>
    <t>Helmuth</t>
  </si>
  <si>
    <t>06/Z/RA/003097-19</t>
  </si>
  <si>
    <t>21sqm  one-room apartment with large balcony!</t>
  </si>
  <si>
    <t>Bright room with balcony in Prenzelauer Berg</t>
  </si>
  <si>
    <t>International short stay in Berlin Charlottenburg</t>
  </si>
  <si>
    <t>Wonderful central room w/ private balcony</t>
  </si>
  <si>
    <t>A sunny and cosy flat in the heart of Berlin</t>
  </si>
  <si>
    <t>Gemütliche Wohnung im Herzen Berlins (Fhain)</t>
  </si>
  <si>
    <t>Coesy room in Kreuzberg!</t>
  </si>
  <si>
    <t>Bedroom Near Berlin wall memorial - 5 Min Walk</t>
  </si>
  <si>
    <t>Helle, gemütliche Künstlerwhng. im Szenekiez</t>
  </si>
  <si>
    <t>Cozy family apartment directly at park</t>
  </si>
  <si>
    <t>Big room in Prenzlauer Berg (shared flat)</t>
  </si>
  <si>
    <t>Josephin</t>
  </si>
  <si>
    <t>Großzügiges 2 Zimmer-Apartment mit separater Küche</t>
  </si>
  <si>
    <t>100 sqm apartment on Winterfeldtplatz/Akazienkiez</t>
  </si>
  <si>
    <t>70m2 de confort et de calme à Checkpoint Charlie !</t>
  </si>
  <si>
    <t>Luxury Apartment in "Mitte" Historic District</t>
  </si>
  <si>
    <t>Jeremy Björn</t>
  </si>
  <si>
    <t>★central★WiFi★NETFLIX★wide screen★near subway★</t>
  </si>
  <si>
    <t>First name and Last name: sianrulai  Contact address: Müggel31 ist die Strasse der Gewerbeeinheit, 10247, Berlin, Berlin Listing address: Müggel31, 10247, Berlin, Berlin</t>
  </si>
  <si>
    <t>Feeling home in a quirky studio in Prenzlauer Berg</t>
  </si>
  <si>
    <t>Legal entity name and Legal form: Old Town Apartments GmbH Legal representatives or Trade register number:  HRB 91054  Entity address: Schönhauser Allee 5, 10119, Berlin, Deutschland Listing address: Greifswalder Str. 211, 10405, Berlin, Deutschland</t>
  </si>
  <si>
    <t>Modern Aparment in Berlin Friedrichshain</t>
  </si>
  <si>
    <t>02/Z/AZ/015748-22</t>
  </si>
  <si>
    <t>Ruhig und schön gelegen, dennoch zentral.</t>
  </si>
  <si>
    <t>Hausboot als romantische Unterkunft</t>
  </si>
  <si>
    <t>Living in Berlin Mitte – design apartment!</t>
  </si>
  <si>
    <t>★％Discount★Berlin★DT★</t>
  </si>
  <si>
    <t>56/4/75/454754-54</t>
  </si>
  <si>
    <t>Lots of light - studio close to park</t>
  </si>
  <si>
    <t xml:space="preserve">Legal entity name and Legal form: Old Town Apartments GmbH Legal representatives or Trade register number:  HRB 91054  Entity address: Schönhauser Allee 5, 10119, Berlin, Deutschland Listing address: Greifswalder Str. 211, 10405, Berlin, Deutschland </t>
  </si>
  <si>
    <t>Sunny rooftop idyllic Rixdorf (NK)</t>
  </si>
  <si>
    <t>08/Z/AZ/008353-19</t>
  </si>
  <si>
    <t>Bright and big room in top location Friedrichshain</t>
  </si>
  <si>
    <t>Beautiful Moabit Apartment</t>
  </si>
  <si>
    <t>Room with Queen Bed 20 min from center</t>
  </si>
  <si>
    <t>First name and Last name: Clara ares  Contact address: Einbecker str. 101, 10315, Berlin, Germany Listing address: Einbecker str. 101, 10315, Berlin, Germany</t>
  </si>
  <si>
    <t>Charming and cosy flat.</t>
  </si>
  <si>
    <t>Great apartment in the center of Berlin.</t>
  </si>
  <si>
    <t>Huge and lovely room in the core of Kreuzberg</t>
  </si>
  <si>
    <t>Seulgi</t>
  </si>
  <si>
    <t>Gorgeous flat on rooftop - 2 balconies nearby lake</t>
  </si>
  <si>
    <t>Lariane</t>
  </si>
  <si>
    <t>A sunny Mehringdamm apartment</t>
  </si>
  <si>
    <t>Bright and cosy appartement on the canal</t>
  </si>
  <si>
    <t>Gemütliches Zimmer für Queers in Kreuzkölln</t>
  </si>
  <si>
    <t>Janosch</t>
  </si>
  <si>
    <t>08/Z/AZ/008822-20</t>
  </si>
  <si>
    <t>Grunewald apartment</t>
  </si>
  <si>
    <t>Frankie</t>
  </si>
  <si>
    <t>Schöne Altbauwohnung am Hohenzollernplatz</t>
  </si>
  <si>
    <t>04/Z/AZ/009457-19</t>
  </si>
  <si>
    <t>Bright &amp; spacious Neukölln apartment with balcony</t>
  </si>
  <si>
    <t>Villa Gasel in Berlin Lichterfelde</t>
  </si>
  <si>
    <t>Tino &amp; Birgitt</t>
  </si>
  <si>
    <t>First name and Last name: Birgitt Gasel  Contact address: Heinersdorferstr 8a, 12209, Berlin, Deutschland Listing address: Heinersdorferstraße 8a, 12209, Berlin, Deutschland</t>
  </si>
  <si>
    <t>NEW APARTMENT in the Mitte Berlin for 8, WiFi</t>
  </si>
  <si>
    <t>Legal entity name and Legal form: Lipsia Hausverwaltung GmbH Legal representatives or Trade register number: HRB 149817 B  Entity address: Kurfürstendamm 123, 10711,  Berlin, Deutschalnd  Listing address: Perlebergerstr 52, 10599, Berlin , Deutschalnd</t>
  </si>
  <si>
    <t>Christmas in Berlin in cozy apartment for 4 people</t>
  </si>
  <si>
    <t>Zimmer mit Ausblick,  30 min vom Centrum</t>
  </si>
  <si>
    <t>Einzelzimmer im Buddhistischem Zentrum / Westend</t>
  </si>
  <si>
    <t>Cosy Apartment W/ Balcony Near Alexanderplatz</t>
  </si>
  <si>
    <t>original loft apartment in central Berlin</t>
  </si>
  <si>
    <t>Berlin Attic in 19th century villa by the lake</t>
  </si>
  <si>
    <t>09/Z/RA/002447-20</t>
  </si>
  <si>
    <t>super gelegenes und sauberes Zimmer in Steglitz</t>
  </si>
  <si>
    <t>Confortable room</t>
  </si>
  <si>
    <t>Gemütl. zentrale Whg. Nähe Frankfurter Allee</t>
  </si>
  <si>
    <t>First name and Last name: Marcel Wagner  Contact address: Wicherstr., 10439, Berlin, DE Listing address: Frankfurter Allee, 10247, Berlin, DE</t>
  </si>
  <si>
    <t>Ático triple Zimmer balcón CHARLOTTENBURG</t>
  </si>
  <si>
    <t>Leandra Beti</t>
  </si>
  <si>
    <t>04/Z/AZ/009875-20</t>
  </si>
  <si>
    <t>Subletting apartment for AUGUST</t>
  </si>
  <si>
    <t>Lovely room in Friedrichstain</t>
  </si>
  <si>
    <t>Gabrielė Saulė</t>
  </si>
  <si>
    <t>Studio in quiet neighborhood - close to Kreuzkölln</t>
  </si>
  <si>
    <t>Verbringe deine Zeit in Berlin Mitte</t>
  </si>
  <si>
    <t xml:space="preserve">First name and Last name: Selina Hasewinkel  Contact address: Alte Schönhauser Straße 28, 10119, Berlin, Deutschland  Listing address: Alte Schönhauser Straße 28, 10119, Berlin, Deutschland </t>
  </si>
  <si>
    <t>Modern and bright 2-room apartment</t>
  </si>
  <si>
    <t>Minimalistic + well-connected flat</t>
  </si>
  <si>
    <t>NEU-wunderschönes Loft in Kreuzberg</t>
  </si>
  <si>
    <t xml:space="preserve">Legal entity name and Legal form: Urban Living Solutions GmbH Legal representatives or Trade register number: HRB203640B  Entity address: Friedrichstraße 61, 10117, Berlin, Deutschland Listing address: Manteuffelstr. 77, 10999, Berlin , Deutschland </t>
  </si>
  <si>
    <t>DISCOVER THE HEART OF BERLIN</t>
  </si>
  <si>
    <t>01/Z/RA/009426-19</t>
  </si>
  <si>
    <t>Artists’ Flat next to Bundesplatz (U9 &amp; S-ring)</t>
  </si>
  <si>
    <t>07/Z/RA/009065-20</t>
  </si>
  <si>
    <t>Two-Bedroom &amp; 95 sqm Apartment with Two-Balconies</t>
  </si>
  <si>
    <t>Legal entity name and Legal form: BENSIMON apartments GmbH Legal representatives or Trade register number: HRB 193352 B  Entity address: Sickingenstrasse 4, 10553, Berlin, Deutschland Listing address: Choriner Str. 37, 10435, Berlin, Deutschland</t>
  </si>
  <si>
    <t>Very central and quiet apartment</t>
  </si>
  <si>
    <t>Cute room for a couple :)</t>
  </si>
  <si>
    <t>Modern apartment (1 room) in Prenzlauer Berg</t>
  </si>
  <si>
    <t>01/Z/AZ/013121-21</t>
  </si>
  <si>
    <t>Modern Studio Apartment next to Rosenthaler Platz</t>
  </si>
  <si>
    <t>kleines Maisonette-Studio</t>
  </si>
  <si>
    <t>Wohnung mit eigener Dachterrasse in Friedrichshain</t>
  </si>
  <si>
    <t>RIVERHOUSE</t>
  </si>
  <si>
    <t>08/Z/RA/007709-19</t>
  </si>
  <si>
    <t>Great private room in new apartment Friedrichshain</t>
  </si>
  <si>
    <t>Hip Waterfront Penthouse In The Heart of Berlin.</t>
  </si>
  <si>
    <t>Kent</t>
  </si>
  <si>
    <t>GEWERBEFLÄCHE</t>
  </si>
  <si>
    <t>Beautiful cozy apartment in the center of Berlin</t>
  </si>
  <si>
    <t>Typical Berlin flat in good location with balcony</t>
  </si>
  <si>
    <t>03/Z/AZ/005293-20</t>
  </si>
  <si>
    <t>Very charming 2 room FLAT in the vibrant NEUKÖLLN</t>
  </si>
  <si>
    <t>★ private rooftop ★ at the planetarium</t>
  </si>
  <si>
    <t>03/Z/RA/004992-19</t>
  </si>
  <si>
    <t>Kkkkk</t>
  </si>
  <si>
    <t>Karl-Marx-Straße room with view</t>
  </si>
  <si>
    <t>Kalman</t>
  </si>
  <si>
    <t>Mini Loft en Neukölln</t>
  </si>
  <si>
    <t>Large bright appartment in the hart of Berlin</t>
  </si>
  <si>
    <t>2-Zimmer: Stylisch, vollausgestattet &amp; gemütlich</t>
  </si>
  <si>
    <t>Sinisa</t>
  </si>
  <si>
    <t>Neu renoviertes Apartment in Berlin</t>
  </si>
  <si>
    <t>Immohaupt</t>
  </si>
  <si>
    <t>Legal entity name and Legal form: Immohaupt GmbH Legal representatives or Trade register number: HRB 106584 B  Entity address: Schlüterstr. 17, 10625, Berlin, Alemania Listing address: Rheinstr. 61, 12159, Berlin, Alemania</t>
  </si>
  <si>
    <t>Cozy Room in the Heart of Berlin</t>
  </si>
  <si>
    <t>Jorro</t>
  </si>
  <si>
    <t>Cozy,minimalist studio-flat on a very central spot</t>
  </si>
  <si>
    <t>Se</t>
  </si>
  <si>
    <t>Charming, bright &amp; silent apartment Friedrichshain</t>
  </si>
  <si>
    <t>Berlin Mitte Private Room</t>
  </si>
  <si>
    <t>01/Z/AZ/013600-21</t>
  </si>
  <si>
    <t>Cosy room-lively area of Neukölln-culture life</t>
  </si>
  <si>
    <t>First name and Last name: Anya Anna  Contact address: weichselstr, 12043, Berlin, Germany Listing address: Weichselstr , 12043, Berlin, Germany</t>
  </si>
  <si>
    <t>Bright Room and living space at: Wiebestraße 41</t>
  </si>
  <si>
    <t>Green spirit oasis, spacious bright, best location</t>
  </si>
  <si>
    <t>Nadine Maria</t>
  </si>
  <si>
    <t>03/Z/RA/006694-21</t>
  </si>
  <si>
    <t>Loft Altbautraum mit Sonnenbalkon in Berlin Mitte</t>
  </si>
  <si>
    <t>Dachgeschoss/Penthouse Prenzlauer Berg/Mauerpark</t>
  </si>
  <si>
    <t>Über den Dächern von Kreuzberg. Privatzimmer</t>
  </si>
  <si>
    <t>Central 2BR Berlin PANORAMA 10min Alexanderplatz</t>
  </si>
  <si>
    <t>Elton</t>
  </si>
  <si>
    <t>Top Floor apartment in the heart of Mitte</t>
  </si>
  <si>
    <t>Long-Term, Sunny+Cozy, up to 4P on 1,5 Levels</t>
  </si>
  <si>
    <t>kleines Ferien-Apartment</t>
  </si>
  <si>
    <t>10/Z/AZ/002977-19</t>
  </si>
  <si>
    <t>DREAMY APARTMENT WITH A VIEW OF BERLIN</t>
  </si>
  <si>
    <t>06/Z/AZ/002883-19</t>
  </si>
  <si>
    <t>Typical Berlin Experience - Beautiful Altbau</t>
  </si>
  <si>
    <t>Beautiful Cozy Stay in Eclectic Berlin Neukolln</t>
  </si>
  <si>
    <t>Sorrelle</t>
  </si>
  <si>
    <t>Beautiful sunny flat, Neukölln/Tempelhof</t>
  </si>
  <si>
    <t>3 Zimmer Altbau-Traum mit offener Wohnküche</t>
  </si>
  <si>
    <t>Cozy studio apartment in Berlin Prenzlauer Berg</t>
  </si>
  <si>
    <t>room @ friedrichshain / free coffee, tea &amp; netflix</t>
  </si>
  <si>
    <t>Cozy and green bedroom in the heart of Neukölln</t>
  </si>
  <si>
    <t>100 m2 Wohnung in Berlin</t>
  </si>
  <si>
    <t>2 cozy Rooms near Ostkreuz</t>
  </si>
  <si>
    <t>Bright, quiet and comfy apartment for four</t>
  </si>
  <si>
    <t>Khôi</t>
  </si>
  <si>
    <t>Two-Bedroom with 90sqm Apartment &amp; Balcony</t>
  </si>
  <si>
    <t>Cozy bedroom in Berlin Mitte in modern apartment</t>
  </si>
  <si>
    <t>Apartment with 2 Balconies next to Mauerpark</t>
  </si>
  <si>
    <t>Cozy room in the ❤️️ of Berlin!</t>
  </si>
  <si>
    <t>Schöne helle Altbauwohnung am Park, sehr zentral</t>
  </si>
  <si>
    <t>03/Z/RA/005050-19</t>
  </si>
  <si>
    <t>Quiet room with own bath/Ruhiges Zimmer mit Bad</t>
  </si>
  <si>
    <t>Rick Und Katja</t>
  </si>
  <si>
    <t>03/Z/AZ/006667-21</t>
  </si>
  <si>
    <t>Central, modest 1 room apartment Schöneberg</t>
  </si>
  <si>
    <t>quiet room with private bathroom &amp; close to a lake</t>
  </si>
  <si>
    <t>03/Z/AZ/005016-19</t>
  </si>
  <si>
    <t>Cozy Room with private bathroom &amp; balcony</t>
  </si>
  <si>
    <t>Berlin City Refugium</t>
  </si>
  <si>
    <t>Room in apartment in Berlin with living room</t>
  </si>
  <si>
    <t>Gemütliche Altbauwohnung in Wilmersdorf</t>
  </si>
  <si>
    <t>04/Z/RA/009790-20</t>
  </si>
  <si>
    <t>Modern 2 bedroom apartment in Berlin Mitte</t>
  </si>
  <si>
    <t>Cosy appartment in Berlin Tiergarten</t>
  </si>
  <si>
    <t>Cozy Apartment with fast connection to centre</t>
  </si>
  <si>
    <t>Wohnen wie bei Oma</t>
  </si>
  <si>
    <t>Erzsebet</t>
  </si>
  <si>
    <t>09/Z/AZ/002055-19</t>
  </si>
  <si>
    <t>numa | Comfy Suite with Balcony in Prenzlauer Berg</t>
  </si>
  <si>
    <t>Numa | Belfort</t>
  </si>
  <si>
    <t>Legal entity name and Legal form: numa Group GmbH Legal representatives or Trade register number: HRB 207558 B  Entity address: Jägerstraße 71 , 10117, Berlin, Germany Listing address: Belforter Str. 24, 10405, Berlin, Germany</t>
  </si>
  <si>
    <t>*** Zimmer in Design Apartment, sehr zentral ***</t>
  </si>
  <si>
    <t>*** Voll ausgestattetes Zimmer in 2er Apt. ***</t>
  </si>
  <si>
    <t>NEW 4 Singles ;)  2 Bedrooms K621</t>
  </si>
  <si>
    <t>Rooftop Apartment with perfect View over Berlin</t>
  </si>
  <si>
    <t>Legal entity name and Legal form: BENSIMON apartments GmbH Legal representatives or Trade register number: HRB 193352 B  Entity address: Sickingenstrasse 4, 10553, Berlin, Deutschland Listing address: Choriner Strasse 37, 10435, Berlin, Deutschland</t>
  </si>
  <si>
    <t>Quite place in Berlin friendly atmosphere</t>
  </si>
  <si>
    <t>Gaston</t>
  </si>
  <si>
    <t>Kleines Familienzimmer</t>
  </si>
  <si>
    <t>Privatwohnung mit Flair!</t>
  </si>
  <si>
    <t>03/Z/RA/005069-19</t>
  </si>
  <si>
    <t>Cozy studio flat in the center of Berlin!</t>
  </si>
  <si>
    <t>Cindys Loft</t>
  </si>
  <si>
    <t>Mitten im Kiez</t>
  </si>
  <si>
    <t>Biggi</t>
  </si>
  <si>
    <t>07/Z/RA/007826-19</t>
  </si>
  <si>
    <t>Spacious room in trendy  Neukölln</t>
  </si>
  <si>
    <t>Newton Apartment</t>
  </si>
  <si>
    <t xml:space="preserve">Legal entity name and Legal form: Mittelelf GmbH und Co.KG Legal representatives or Trade register number: Jan Olaf Specht  Entity address: Mittelstrasse 11, 13055, Berlin, Deutschland  Listing address: Hochstädter Straße 2, 13347 , Berlin, Deutschland </t>
  </si>
  <si>
    <t>ökologische Wohnung</t>
  </si>
  <si>
    <t>Penthouse Designer Studio with Balcony</t>
  </si>
  <si>
    <t>Zimmer Nahe Messe / Room near ExpoCenter City</t>
  </si>
  <si>
    <t>04/Z/AZ/010757-21</t>
  </si>
  <si>
    <t>Cosy 1 room appartment, central location in Fhain</t>
  </si>
  <si>
    <t>spacious in a top central Area.</t>
  </si>
  <si>
    <t xml:space="preserve">First name and Last name: Liz Lopez   Contact address: Knorrpromenade 4, 10245, Berlin, Deutschland  Listing address: Knorrpromenade 4 , 10245, Berlin, Deutschland </t>
  </si>
  <si>
    <t>Bright Apartment with Balcony in Prenzlauer Berg</t>
  </si>
  <si>
    <t>Privet Studio Apartment</t>
  </si>
  <si>
    <t>Bright Penthouse with Roof Terrace</t>
  </si>
  <si>
    <t>Apartment close to K'damm and Gedächtniskirche</t>
  </si>
  <si>
    <t>04/Z/NA/004622-16</t>
  </si>
  <si>
    <t>Bright room in renovated flat very close to subway</t>
  </si>
  <si>
    <t>Lovely room with a view in charming neighbourhood</t>
  </si>
  <si>
    <t>Großes, helles Zimmer im Neuköllner Zentrum</t>
  </si>
  <si>
    <t>Wohlfühloase direkt am Schloss Charlottenburg</t>
  </si>
  <si>
    <t>Stupendo appartamento a Kreuzberg</t>
  </si>
  <si>
    <t>Beautiful Apartment w sunny Balcony in Kreuzberg</t>
  </si>
  <si>
    <t>07/Z/RA/009417-20</t>
  </si>
  <si>
    <t>Nähe Flughafen Tegel</t>
  </si>
  <si>
    <t>Susi</t>
  </si>
  <si>
    <t>Enjoy Xmas and New Year in Berlin</t>
  </si>
  <si>
    <t>Hip Berliner Kiez Room 1</t>
  </si>
  <si>
    <t>Bright and Comfy at Weinbergspark in Mitte</t>
  </si>
  <si>
    <t>cozy roof top apt in the pulsing heart of Neukölln</t>
  </si>
  <si>
    <t>Hip Berliner Kiez - Room 2</t>
  </si>
  <si>
    <t>Cozy Room In The Heart Of Berlin-Friedrichshain!</t>
  </si>
  <si>
    <t>Helles und neu renoviertes Apartment in schöneberg</t>
  </si>
  <si>
    <t>Legal entity name and Legal form: Immohaupt GmbH Legal representatives or Trade register number: HRB 106584 B  Entity address: Schlüterstr. 17 , 10625 , Berlin, Alemania Listing address: Rheinstr. 61, 12159, Berlin, Alemania</t>
  </si>
  <si>
    <t>Loftferienwohnung</t>
  </si>
  <si>
    <t>Cozy, Modern, and Fully Equipped Apartment</t>
  </si>
  <si>
    <t>Huge Stunning Penthouse In The Heart Kreuzberg</t>
  </si>
  <si>
    <t>Vlad And Kristina</t>
  </si>
  <si>
    <t>GEWERBEFLÄCH</t>
  </si>
  <si>
    <t>Heart of  berlin</t>
  </si>
  <si>
    <t>Legal entity name and Legal form: Miniloft Apartment Hotel GmbH Legal representatives or Trade register number: DE305777126  Entity address: Hessiche str 5, 10115, Berlin, Deutschland Listing address: Friedrichstraße 23b, 10969, Berlin, Deutschland</t>
  </si>
  <si>
    <t>Remise in Adlershof</t>
  </si>
  <si>
    <t>Min. Stay 3 months! Central, special, charming.</t>
  </si>
  <si>
    <t>Quiet Apartment in Neukölln</t>
  </si>
  <si>
    <t>City Apartment with Garden and Fireplace</t>
  </si>
  <si>
    <t>Charmante Unterkunft in Neuköllner Altbau</t>
  </si>
  <si>
    <t>Privatzimmer mit Balkon Nähe Kuhdamm</t>
  </si>
  <si>
    <t>Pivate Room, 1 Bed (140) (Privatzimmer, 1 Bett)</t>
  </si>
  <si>
    <t>Nice, cozy, sunny, near the airport and modern</t>
  </si>
  <si>
    <t>Wonderful new apartment in Berlin</t>
  </si>
  <si>
    <t>Legal entity name and Legal form: Immohaupt GmbH Legal representatives or Trade register number: HRB 106584 B  Entity address: Schlüterstr. 17, 10625, Berlin, Deutschland Listing address: Rheinstr. 61, 12159, Berlin, Deutschland</t>
  </si>
  <si>
    <t>Cosy room in Kreuzberg - quiet but central!</t>
  </si>
  <si>
    <t>02/Z/AZ/011560-19</t>
  </si>
  <si>
    <t>Experience Berlin 2020</t>
  </si>
  <si>
    <t>02/Z/RA/014534-21</t>
  </si>
  <si>
    <t>Wohnung mit Garten,  30 min im Centrum</t>
  </si>
  <si>
    <t>Gemütliche Unterkunft nähe Friedrichshain</t>
  </si>
  <si>
    <t>Little Hideaway for Christmas WITH CAT-SITTING</t>
  </si>
  <si>
    <t>Capsule | Schlafplatz in Berlin Kreuzberg</t>
  </si>
  <si>
    <t>BIG NEW Central City Apt. 4rooms,metro,2Floors,AC</t>
  </si>
  <si>
    <t>Legal entity name and Legal form: Berlin-Stay GmbH Legal representatives or Trade register number: HRB197418B  Entity address: Torstrasse 156, 10115, Berlin, Deutschland Listing address: Berliner Strasse, 10713, Berlin, Berlin</t>
  </si>
  <si>
    <t>Bright, artistic room in old Neukölln apartment</t>
  </si>
  <si>
    <t>Roof top flat+terasse, close to city center East</t>
  </si>
  <si>
    <t>11/Z/ZA/001831-19</t>
  </si>
  <si>
    <t>L 2,5 BEDROOMS IN BEST CITY LOCATION|K661</t>
  </si>
  <si>
    <t>01/Z/ZA/005692-16</t>
  </si>
  <si>
    <t>Schickes Mini-Apartment im Herzen Berlins</t>
  </si>
  <si>
    <t>03/Z/AZ/004913-19</t>
  </si>
  <si>
    <t>Gemütliche Wohnung Nähe Zoologischer Garten</t>
  </si>
  <si>
    <t>Raoul</t>
  </si>
  <si>
    <t>Beautiful room in heart of vibrant Friedrichshain</t>
  </si>
  <si>
    <t>65 sqm. appt. Prenzlauer Berg</t>
  </si>
  <si>
    <t>Eline</t>
  </si>
  <si>
    <t>Green Room in shared apartment in Neukölln ♡</t>
  </si>
  <si>
    <t>Liubov</t>
  </si>
  <si>
    <t>04/Z/ZA/003879-16</t>
  </si>
  <si>
    <t>Cozy, friendly flat in quiet, green area</t>
  </si>
  <si>
    <t>06/Z/AZ/003444-20</t>
  </si>
  <si>
    <t>A room in 2-rooms shared flat.</t>
  </si>
  <si>
    <t>Moneer</t>
  </si>
  <si>
    <t xml:space="preserve">First name and Last name: Moneer Martini  Contact address: Richardstr 19, 12043, Berlin, Germany  Listing address: Richardstr 19, 12043, Berlin , Germany </t>
  </si>
  <si>
    <t>Stylish Apartment with Balcony in Prenzlauer Berg</t>
  </si>
  <si>
    <t>Scene Bezirk Friedrichshain! Hotspot-Lage!</t>
  </si>
  <si>
    <t>Potsdamer Platz</t>
  </si>
  <si>
    <t>Kefah</t>
  </si>
  <si>
    <t>Bright &amp; Modern 1-Bedroom Apartment with Balcony</t>
  </si>
  <si>
    <t>Ruhige Wohnung im grünen Tempelhof</t>
  </si>
  <si>
    <t>Hassanin</t>
  </si>
  <si>
    <t>Great Apartment in Central Location</t>
  </si>
  <si>
    <t>City Loft 300m  zum KADEWE für Film -Fotoaufnahmen</t>
  </si>
  <si>
    <t>2 Room-Apartment for 2-4 people in BERLIN</t>
  </si>
  <si>
    <t>Large, Modern Apartment in Heart of Friedrichshain</t>
  </si>
  <si>
    <t>Big cosy room in the heart of Friedrichshain</t>
  </si>
  <si>
    <t>Florin</t>
  </si>
  <si>
    <t>Great apartment in Berlin with two double bedrooms</t>
  </si>
  <si>
    <t>Legal entity name and Legal form: Immohaupt GmbH Legal representatives or Trade register number: HRB 106584 B  Entity address: Schlüterstr. 17, 10625, Berlin, deutschland Listing address: Rheinstr. 61, 12159, Berlin, deutschland</t>
  </si>
  <si>
    <t>Charming and spacious Berlin alt-bau apartment</t>
  </si>
  <si>
    <t>Beautiful rooftop in Kreuzkoelln</t>
  </si>
  <si>
    <t>Berlin in traumhaft entspannter Lage.</t>
  </si>
  <si>
    <t>03/Z/AZ/004990-19</t>
  </si>
  <si>
    <t>Cosy, clean, scandi flat in buzzing neighbourhood</t>
  </si>
  <si>
    <t>Bright and modern apartment with huge terrace</t>
  </si>
  <si>
    <t>Legal entity name and Legal form: BENSIMON apartments GmbH Legal representatives or Trade register number: HRB 193352 B  Entity address: Sickingenstrasse 4, 10553, Berlin, Deutschland Listing address: Choriner Str. 37, 10453, Berlin, Deutschland</t>
  </si>
  <si>
    <t>Top Zimmer, Top Preis, Top Lage!</t>
  </si>
  <si>
    <t>B</t>
  </si>
  <si>
    <t>Art Noveau Apartment</t>
  </si>
  <si>
    <t>First name and Last name: Vincent Friesicke  Contact address: Wühlischstr 37, 4.OG links, Vorderhaus, 10245, Berlin, Deutschland  Listing address: Wühlischstr 37, 4.OG links, Vorderhaus, 10245, Berlin, Deutschland</t>
  </si>
  <si>
    <t>2-Zi.-Wohnung in Parknähe mit grossem Familienbett</t>
  </si>
  <si>
    <t>ITB Berlin, Gendarmenmarkt, Woche 29.Feb. -07.März</t>
  </si>
  <si>
    <t>Bright &amp; cozy apartment / Helle Altbauwohnung</t>
  </si>
  <si>
    <t>numa I Cozy Room in winterly Prenzlauer Berg</t>
  </si>
  <si>
    <t>Legal entity name and Legal form: numa Group GmbH Legal representatives or Trade register number: HRB 207558 B  Entity address: Jägerstraße 71, 10117, Berlin, Germany Listing address: Belforter Str. 24, 10405, Berlin, Germany</t>
  </si>
  <si>
    <t>numa | Deluxe Room near Kulturbrauerei</t>
  </si>
  <si>
    <t>Legal entity name and Legal form: numa Group GmbH Legal representatives or Trade register number: HRB 207558 B  Entity address: Jägerstr, Jägerstraße 71, 10117, Germany Listing address: Belforter Straße 24, 10405, Berlin, Germany</t>
  </si>
  <si>
    <t>Stunning Design Loft in Top Kreuzberg Location</t>
  </si>
  <si>
    <t>021Z/RA/007867-18</t>
  </si>
  <si>
    <t>Natascha’s wonder place</t>
  </si>
  <si>
    <t>"Beletage"</t>
  </si>
  <si>
    <t>03/Z/AZ/005089-19</t>
  </si>
  <si>
    <t>Big Room in Big WG - feel at home in Berlin</t>
  </si>
  <si>
    <t>Micaela</t>
  </si>
  <si>
    <t>numa |Family Suite with Balcony in Prenzlauer Berg</t>
  </si>
  <si>
    <t>Legal entity name and Legal form: numa Group GmbH Legal representatives or Trade register number: HRB 207558 B  Entity address: Jägerstraße 71, 10117, Berlin, Germany Listing address: Belforter Straße 24, 10405, Berlin, Germany</t>
  </si>
  <si>
    <t>numa | Suite with Balcony in Prenzlauer Berg</t>
  </si>
  <si>
    <t>Cozy Apartment im Szeneviertel Friedrichshain</t>
  </si>
  <si>
    <t>numa | Deluxe Suite in Kollwitzkiez</t>
  </si>
  <si>
    <t>Cosy room in a stylish loft in Kreuzberg</t>
  </si>
  <si>
    <t>Wonderful Loft in the heart of Charlottenburg</t>
  </si>
  <si>
    <t>Legal entity name and Legal form: Berlinbooking.com Ltd. Legal representatives or Trade register number: HRB 184903 B  Entity address: Potsdamer Platz 1, 10785, Berlin, Deutschland Listing address: Einsteinufer 55, 10587 , Berlin, Deutschland</t>
  </si>
  <si>
    <t>Spacious and sunny studio in the heart of Berlin!</t>
  </si>
  <si>
    <t>Cozy apartment on Rosenthaler Platz/Alexanderplatz</t>
  </si>
  <si>
    <t>Hai</t>
  </si>
  <si>
    <t>Your room in a modern stylish apartment in Berlin!</t>
  </si>
  <si>
    <t>01/Z/AZ/014405-22</t>
  </si>
  <si>
    <t>Nette Unterkunft für längere Aufenthalte</t>
  </si>
  <si>
    <t>Ganze Wohnung , 2 Betten, separater Eingang, EG</t>
  </si>
  <si>
    <t>09/Z/AZ/002820-21</t>
  </si>
  <si>
    <t>Cozy room in big apartment over New Years Eve</t>
  </si>
  <si>
    <t>Cozy apartment in the heart of Berlin-Neukölln</t>
  </si>
  <si>
    <t>Charmant und großzügig, perfekt gelegen, sonnig...</t>
  </si>
  <si>
    <t>Ferienwohnung/App. für 3 Gäste mit 33m² in Berlin (80030)</t>
  </si>
  <si>
    <t>Buchungsservice SECRA Bookings</t>
  </si>
  <si>
    <t>LoftBrücke - Loft am Platz der Luftbrücke</t>
  </si>
  <si>
    <t>07/Z/AZ/012176-22</t>
  </si>
  <si>
    <t>Cosy flat and good energy in Berlin</t>
  </si>
  <si>
    <t>Lovely apartment in coolest Berliner Kiez!</t>
  </si>
  <si>
    <t>Modern Quiet Apartment in Grunewald with Balcony</t>
  </si>
  <si>
    <t>Mandana</t>
  </si>
  <si>
    <t>Gemütlichen Zimmer mitten in Berlin</t>
  </si>
  <si>
    <t xml:space="preserve">First name and Last name: Julian Hemsing  Contact address: Alte Schönhauser Straße 28, Hinterhaus, 10119, Berlin, Deutschland  Listing address: Alte Schönhauser Straße 28, Hinterhaus, 10119, Berlin, Deutschland </t>
  </si>
  <si>
    <t>Beautiful central Apartment ++ Berlin</t>
  </si>
  <si>
    <t>Orsola</t>
  </si>
  <si>
    <t>02/Z/RA/011916-20</t>
  </si>
  <si>
    <t>Ruhiges Zimmer in bester Lage für Messe/City West</t>
  </si>
  <si>
    <t>04/Z/AZ/009530-19</t>
  </si>
  <si>
    <t>1- Zimmer Studio mit offener Wohnküche</t>
  </si>
  <si>
    <t>Chilled room</t>
  </si>
  <si>
    <t>Fresh 2 room apartment close to Rosenthalerplatz</t>
  </si>
  <si>
    <t>Spaceous room near KaDeWe/Nollendorfplatz</t>
  </si>
  <si>
    <t>07/Z/AZ/008418-20</t>
  </si>
  <si>
    <t>Apartment in Berlin Wannsee - for up to 4 people</t>
  </si>
  <si>
    <t>Lavender room in colorful Kreuzberg [women only]</t>
  </si>
  <si>
    <t>02/Z/AZ/009038-18</t>
  </si>
  <si>
    <t>Nice room in Berlin Wedding</t>
  </si>
  <si>
    <t>Quiet and cosy room in a great location</t>
  </si>
  <si>
    <t>08/Z/AZ/006386-18</t>
  </si>
  <si>
    <t>Cosy stylish place in a very hip area</t>
  </si>
  <si>
    <t>08/Z/RA/006666-18</t>
  </si>
  <si>
    <t>Private Room in Charlottenburg</t>
  </si>
  <si>
    <t>Cute and stylish house with fireplace and garden!</t>
  </si>
  <si>
    <t>Attic Apartment with terrace, good location</t>
  </si>
  <si>
    <t>Cosy Apartment near Tempelhofer Feld in Neukölln</t>
  </si>
  <si>
    <t>direkt am S-Bahnhof Schönhauser Allee -Top Lage-</t>
  </si>
  <si>
    <t>First name and Last name: Ahmad El-Ahmad  Contact address: Schönhauser Allee 74, 10437, Berlin , Deutschland Listing address: Schönhauser Allee 74, 10437, Berlin, Deutschland</t>
  </si>
  <si>
    <t>Schöne, moderne Wohnung mit großer Terasse.</t>
  </si>
  <si>
    <t>Stylish  Room at the heart of Prenzlauer Berg</t>
  </si>
  <si>
    <t>1 No need as only one room is rented</t>
  </si>
  <si>
    <t>Great Room in the center of Berlin</t>
  </si>
  <si>
    <t>Djello</t>
  </si>
  <si>
    <t>Classic Berlin cozy bedroom in Neukolln</t>
  </si>
  <si>
    <t>Stunning Penthouse Jewel at Tempelhofer Feld</t>
  </si>
  <si>
    <t>08/Z/RA/010854-21</t>
  </si>
  <si>
    <t>Schöne Wohnung mit Terrasse in Kreuzberg, Berlin</t>
  </si>
  <si>
    <t>Véronique</t>
  </si>
  <si>
    <t>Spacious apartment central Friedrichshain</t>
  </si>
  <si>
    <t xml:space="preserve">Legal entity name and Legal form: Esposito Schmidt GbR  Legal representatives or Trade register number: 46933572109  Entity address: Scharnweberstraße 54 , 10247, Berlin , Berlin  Listing address: Esposito Schmidt GbR, müggelstr 9 , 10247, Berlin , Berlin </t>
  </si>
  <si>
    <t>sauberes Zimmer - direkt an der Friedrichstraße</t>
  </si>
  <si>
    <t>Schöne 96 QM Wohnung in bester Lage - Tiergarten</t>
  </si>
  <si>
    <t>charmante, helle Wohnung Nähe Arkonaplatz</t>
  </si>
  <si>
    <t>Anne-Franziska</t>
  </si>
  <si>
    <t>NEU-wunderschönes Studio in Kreuzberg</t>
  </si>
  <si>
    <t>Legal entity name and Legal form: Urban Living Solutions GmbH Legal representatives or Trade register number: HRB203640B  Entity address: Friedrichstraße 61, 10117 , Berlin , Deutschland  Listing address: Manteuffelstr. 77, 10117 , Berlin, Deutschland</t>
  </si>
  <si>
    <t>Room Schöneberg</t>
  </si>
  <si>
    <t>João Paulo</t>
  </si>
  <si>
    <t>AUGUSTA ZIMMER</t>
  </si>
  <si>
    <t>Master</t>
  </si>
  <si>
    <t>Lovely flat in Neukölln</t>
  </si>
  <si>
    <t>delightful flat in kreuzberg</t>
  </si>
  <si>
    <t>Lorenza</t>
  </si>
  <si>
    <t>02/Z/RA/011847-20</t>
  </si>
  <si>
    <t>Moderne 3-Zimmer Wohnung mit schönem Garten</t>
  </si>
  <si>
    <t>Central 2-room apartment next to the Soho House</t>
  </si>
  <si>
    <t>Mordechai</t>
  </si>
  <si>
    <t>03/Z/RA/005271-19</t>
  </si>
  <si>
    <t>2 1/2 room Apmt in heart of lively Friedrichshain</t>
  </si>
  <si>
    <t>Super central in Berlin Mitte! 2bedroom apartment</t>
  </si>
  <si>
    <t>Amal</t>
  </si>
  <si>
    <t>Central located apartment!</t>
  </si>
  <si>
    <t>Firas</t>
  </si>
  <si>
    <t>Unique private room in beautiful restored building</t>
  </si>
  <si>
    <t>09/Z/AZ/002531-21</t>
  </si>
  <si>
    <t>Spacious Room in a Big Flat in Friedrichshain</t>
  </si>
  <si>
    <t>Khalid</t>
  </si>
  <si>
    <t>Gemütliche 9m^2 in bunter WG</t>
  </si>
  <si>
    <t>Zimmer in Privatwohnung in der West-City</t>
  </si>
  <si>
    <t>New and modern Apartment with 2 rooms with a view</t>
  </si>
  <si>
    <t>Just a Room in Friedrichshain</t>
  </si>
  <si>
    <t>Cozy places at the heart of Berlin.</t>
  </si>
  <si>
    <t>Karthik</t>
  </si>
  <si>
    <t>Super Berlin apartment to visit Berlin</t>
  </si>
  <si>
    <t>Legal entity name and Legal form: Immohaupt GmbH Legal representatives or Trade register number: HRB 106584 B  Entity address: Schlüterstr. 17, 10625 , Berlin, Deutschland Listing address: Rheinstr. 61, 12159, Berlin, Deutschland</t>
  </si>
  <si>
    <t>New and modern, central rooftop apartment</t>
  </si>
  <si>
    <t>Legal entity name and Legal form: Old Town Apartments GmbH Legal representatives or Trade register number:  HRB 91054  Entity address: Schönhauser Allee  5, 10119, Berlin, Deutschland Listing address: Greifswalder Str. 211, 10405, Berlin, Deutschland</t>
  </si>
  <si>
    <t>Bester Blick der Stadt! Traum-Loft mit Dachgarten</t>
  </si>
  <si>
    <t>Beautiful Room in the center of Berlin</t>
  </si>
  <si>
    <t>Designapartment in Silicon Allee Campus</t>
  </si>
  <si>
    <t>Studios</t>
  </si>
  <si>
    <t>En el corazón de Kreuzberg</t>
  </si>
  <si>
    <t>Maria Paz</t>
  </si>
  <si>
    <t>2 bedroom apartments in Berlin</t>
  </si>
  <si>
    <t>Whole flat close to Boxhagener Platz</t>
  </si>
  <si>
    <t>Charlot</t>
  </si>
  <si>
    <t>MontBlanc. Ideal location and comfortable stay</t>
  </si>
  <si>
    <t>BonusFeature</t>
  </si>
  <si>
    <t>Bright Top Floor Flat at Boxhagener Platz</t>
  </si>
  <si>
    <t>FeWo Hänflingsnest. Wohnung Im Haus mit Garten</t>
  </si>
  <si>
    <t>10/Z/AZZ/002322-19</t>
  </si>
  <si>
    <t>MontElbrus. Ideal location and comfortable stay</t>
  </si>
  <si>
    <t>124 m² modern apartment in the  ❤️️  of Berlin</t>
  </si>
  <si>
    <t>Gemütliche Altbauwohnung mit kleinem Dschungel</t>
  </si>
  <si>
    <t>Schöne Maisonette Wohnung in Berlin Friedrichshain</t>
  </si>
  <si>
    <t>Tiries</t>
  </si>
  <si>
    <t>#107 Be my guest</t>
  </si>
  <si>
    <t>Apartmently</t>
  </si>
  <si>
    <t>Legal entity name and Legal form: Buddley GmbH Legal representatives or Trade register number: HRB 273717  Entity address: Am Haag 8, 82166, Gräfelfing, Germany Listing address: Simon-Dach-Str. 46, 10245, Berlin, Germany</t>
  </si>
  <si>
    <t>Beautiful apartment with loggia at Treptower Park</t>
  </si>
  <si>
    <t>09/Z/RA/002148-19</t>
  </si>
  <si>
    <t>#503 Be my guest</t>
  </si>
  <si>
    <t>Prenzlauer Berg - Gemütliches Studentenzimmer</t>
  </si>
  <si>
    <t>03/Z/AZ/005108-19</t>
  </si>
  <si>
    <t>Cozy and spacious flat in the "hipster" Neukölln</t>
  </si>
  <si>
    <t>Elisha</t>
  </si>
  <si>
    <t>Easy come Easy go</t>
  </si>
  <si>
    <t>Aghy</t>
  </si>
  <si>
    <t>Beautiful Aparment in Berlin Mitte</t>
  </si>
  <si>
    <t xml:space="preserve">First name and Last name: Julian Stramaglia   Contact address: Zinnowitzer Straße 3, 10115, Berlin, Deutschland  Listing address: Zinnowitzer Straße 3, 10115, Berlin, Deutschland </t>
  </si>
  <si>
    <t>Casa Paletti</t>
  </si>
  <si>
    <t>La Corniche Apartments R3EGR</t>
  </si>
  <si>
    <t>Legal entity name and Legal form: La Corniche Apartments GmbH Legal representatives or Trade register number: HRB 140965 B   Entity address: Bundesplatz 9, 10715 , Berlin, Berlin  Listing address: Ringbahnstr . 58, 12099, Berlin, Berlin</t>
  </si>
  <si>
    <t>Comfy, child friendly home full of love for Xmas!</t>
  </si>
  <si>
    <t>Lovely apartment in Berlin</t>
  </si>
  <si>
    <t>Wonderful apartment for 4 person in Berlin-Pankow</t>
  </si>
  <si>
    <t>First name and Last name: Lion Hennig  Contact address: Klingsorstraße, 12203, Berlin, Deutschland Listing address: Hermann-Hesse-Str. 64, 13156 , Berlin, Deutschland</t>
  </si>
  <si>
    <t>165m2 große hochwertige Wohnung mit Sauna &amp; Garten</t>
  </si>
  <si>
    <t>Spacious, beautiful flat close to Hackescher Markt</t>
  </si>
  <si>
    <t>First name and Last name: Lukas Franke   Contact address: Alte Schönhauser Straße 29, 10119, Berlin, Berlin Listing address: Alte Schönhauser Straße 29, 10119, Berlin, Berlin</t>
  </si>
  <si>
    <t>Helle 3-Zimmer Dachgeschosswohnung</t>
  </si>
  <si>
    <t>Moblilierte Zimmer (3 Einzelbetten)</t>
  </si>
  <si>
    <t>Spacious &amp; Bright King-Size Room in Best Location</t>
  </si>
  <si>
    <t>Duplex penthouse with 2 balconies in Berlin Mitte</t>
  </si>
  <si>
    <t>Ruhige 1-Zimmer-Wohnung mit Balkon in Wedding</t>
  </si>
  <si>
    <t>Luxury Design Charming Stylish - 3 Spacious Rooms</t>
  </si>
  <si>
    <t>Berlin - FRIEDRICHSFELDE</t>
  </si>
  <si>
    <t>Bärbel Marie</t>
  </si>
  <si>
    <t>First name and Last name: Bärbel Liebig  Contact address: Rummelsburger Str 35 B , 10315, Berlin , Berlin Listing address: Rummelsburger Str 35 B , 10315, Berlin, Berlin</t>
  </si>
  <si>
    <t>#103 Be my guest</t>
  </si>
  <si>
    <t>Quiet, central flat in hipsty Neukölln!</t>
  </si>
  <si>
    <t>Cosy 2-room flat in the heart of Friedrichshain</t>
  </si>
  <si>
    <t>Choucri</t>
  </si>
  <si>
    <t>Bright, cosy, large room in Prenzlauer Berg</t>
  </si>
  <si>
    <t>Spacious room in Berlin Schöneberg</t>
  </si>
  <si>
    <t>40m2 Zimmer in Berlin-Mitte (Wedding) mit Balkon</t>
  </si>
  <si>
    <t>Family friendly luxury in the very center</t>
  </si>
  <si>
    <t>03/Z/RA/007178-22</t>
  </si>
  <si>
    <t>MontEverest. Ideal location and comfortable stay</t>
  </si>
  <si>
    <t>Cozy apartment by the canal in Neukölln</t>
  </si>
  <si>
    <t>Happy Stay single Room 1</t>
  </si>
  <si>
    <t>Feruj</t>
  </si>
  <si>
    <t>Hellersdorf-Nord</t>
  </si>
  <si>
    <t>Sunflooded room in the heart of Kreuzberg &lt;3</t>
  </si>
  <si>
    <t>Well located nice 73 m² Artist flat with balcony</t>
  </si>
  <si>
    <t>Huge Stunning Green Loft with a Relaxed Home Feel</t>
  </si>
  <si>
    <t>Youka</t>
  </si>
  <si>
    <t>Cozy and spacious flat near Canal.</t>
  </si>
  <si>
    <t>Jeremy</t>
  </si>
  <si>
    <t>08/Z/RA/008406-19</t>
  </si>
  <si>
    <t>Komponistenviertel Lankwitz</t>
  </si>
  <si>
    <t>Güni</t>
  </si>
  <si>
    <t>Schöne Altbauwohnung in Berlin-Mitte</t>
  </si>
  <si>
    <t>2 Zimmer Wohnung in zentraler Lage</t>
  </si>
  <si>
    <t>Oldschool creative flat in Kreuzberg (1 room)</t>
  </si>
  <si>
    <t>+++Cosy, Bright and Beautiful Privat Apartment+++</t>
  </si>
  <si>
    <t>Anki</t>
  </si>
  <si>
    <t>Beautiful Modern Studio Apartment In Schiller Kiez</t>
  </si>
  <si>
    <t>Nouri</t>
  </si>
  <si>
    <t>First name and Last name: Nouri Moukafi  Contact address: Fontanestr , 12049, Berlin, Germany Listing address: Fontanestr , 12049, Berlin , Germany</t>
  </si>
  <si>
    <t>3BR Altbau Apartment in a quiet city location</t>
  </si>
  <si>
    <t>Süße, ruhige, zentrale 2 Zimmerwohnung, Bad, Küche</t>
  </si>
  <si>
    <t>Cosy apartment in beautiful Wedding</t>
  </si>
  <si>
    <t>Gemütliches Holzhaus am Stadtrand von Berlin-Süd</t>
  </si>
  <si>
    <t>Charlie Apartment</t>
  </si>
  <si>
    <t>03/0/51/695841-00</t>
  </si>
  <si>
    <t>großzügiges Apartment nahe alexanderplatz</t>
  </si>
  <si>
    <t>Siska</t>
  </si>
  <si>
    <t>Light &amp; cozy Room in the Club area of Berlin</t>
  </si>
  <si>
    <t>Sunny,central room with terrace &amp; view over Berlin</t>
  </si>
  <si>
    <t>01/Z/AZ/014186-22</t>
  </si>
  <si>
    <t>Bright, quiet and central apartment with Balcony</t>
  </si>
  <si>
    <t>Hat</t>
  </si>
  <si>
    <t>cozy designer flat in Kreuzkölln</t>
  </si>
  <si>
    <t>08/Z/RA/008762-19</t>
  </si>
  <si>
    <t>Charmante 1-Zimmerwohnung mit Blick ins Grüne</t>
  </si>
  <si>
    <t>Fedda</t>
  </si>
  <si>
    <t>#104 Be my guest</t>
  </si>
  <si>
    <t>Beste Lage mit schönster Wohnung in Berlin-Mitte</t>
  </si>
  <si>
    <t>Arabella</t>
  </si>
  <si>
    <t>#105 Be my guest</t>
  </si>
  <si>
    <t>Lovely room in a real berlin wg</t>
  </si>
  <si>
    <t>Mitte: supercentral room, 500m to Alex/Kreuzberg</t>
  </si>
  <si>
    <t>Central, quiet 2-room apartment with balcony</t>
  </si>
  <si>
    <t>bedroom with balcony (up to 2 guests)</t>
  </si>
  <si>
    <t>MontCalm. Ideal location and comfortable stay.</t>
  </si>
  <si>
    <t>Cozy flat in the middle of Berlin-Mitte!</t>
  </si>
  <si>
    <t>this apartment is no longer available</t>
  </si>
  <si>
    <t>Wohnung nahe Schlossstraße</t>
  </si>
  <si>
    <t>East Berlin City Center TV Tower Alexanderplatz</t>
  </si>
  <si>
    <t>Gemütliche Wohnung / cosy apartment</t>
  </si>
  <si>
    <t>Cozy Spacious Gem on Lively Square in Hip Neukölln</t>
  </si>
  <si>
    <t>Leanne</t>
  </si>
  <si>
    <t>08/Z/RA/008083-19</t>
  </si>
  <si>
    <t>Cozy apartment with a garden 85qm</t>
  </si>
  <si>
    <t>Colas</t>
  </si>
  <si>
    <t>huge privat room for up to 3 persons</t>
  </si>
  <si>
    <t>Charming apartment in the heart of Friedrichshain</t>
  </si>
  <si>
    <t>Perfect place in Charlottenburg</t>
  </si>
  <si>
    <t>Timeless Feeling - Extraordinary Project</t>
  </si>
  <si>
    <t>Charming &amp; spacious 3-room apartment *</t>
  </si>
  <si>
    <t>Ein gemütliches Appartement</t>
  </si>
  <si>
    <t>Mikhail</t>
  </si>
  <si>
    <t>Generator - Deluxe King</t>
  </si>
  <si>
    <t>Legal entity name and Legal form: Generator Berlin Mitte GmbH Legal representatives or Trade register number: HRB 83885B   Entity address: Generator Berlin Mitte GmbH, 10117, Berlin , Germany Listing address: Generator Berlin Mitte GmbH, 10117, Berlin, Germany</t>
  </si>
  <si>
    <t>Eigene Etage mit 2 privaten Zimmern</t>
  </si>
  <si>
    <t>36/6/23/980765-89</t>
  </si>
  <si>
    <t>Private Home in central Berlin</t>
  </si>
  <si>
    <t>Tim &amp; Matthias</t>
  </si>
  <si>
    <t>01/Z/AZ/011255-20</t>
  </si>
  <si>
    <t>Nette Wohnung in Friedrichshain</t>
  </si>
  <si>
    <t>Wunderschöne Wohnung im Herzen Berlins.</t>
  </si>
  <si>
    <t>Neukölln Downtown</t>
  </si>
  <si>
    <t>Bright &amp; Chic Apartment: Central Berlin Kreuzberg</t>
  </si>
  <si>
    <t>Small and cozy room, center of east Berlin</t>
  </si>
  <si>
    <t>Aneta</t>
  </si>
  <si>
    <t>super cozy room in the very Center of Berlin</t>
  </si>
  <si>
    <t>Helles und warmes Zimmer</t>
  </si>
  <si>
    <t>Cosy altbau flat</t>
  </si>
  <si>
    <t>Charming and trendy room in beautiful Moabit</t>
  </si>
  <si>
    <t>Come and enjoy a beautiful stay.</t>
  </si>
  <si>
    <t>spacious clean happy central young place</t>
  </si>
  <si>
    <t>liegt vor</t>
  </si>
  <si>
    <t>F03 elPilar FRIEDRICHS</t>
  </si>
  <si>
    <t>**Akazien-Kiez  Ein-Raumwohnung**</t>
  </si>
  <si>
    <t>F04 elPilar FRIEDRICHS</t>
  </si>
  <si>
    <t>Entire top-floor Apartment in Mitte</t>
  </si>
  <si>
    <t>Reema</t>
  </si>
  <si>
    <t>Cosy room close to the central train</t>
  </si>
  <si>
    <t>Relaxed design retreat in Friedrichshain</t>
  </si>
  <si>
    <t>F08 elPilar FRIEDRICHS</t>
  </si>
  <si>
    <t>Schöne 2 Zimmer Wohnung in Berlin</t>
  </si>
  <si>
    <t>Lizzy</t>
  </si>
  <si>
    <t>First name and Last name: Andre Motzkus  Contact address: Blücherstr. 18, 10961, Berlin, Deutschland Listing address: Jessnerstr 62, 10245 , Berlin, Deutschland</t>
  </si>
  <si>
    <t>F12 elPilar FRIEDRICHS</t>
  </si>
  <si>
    <t>Legal entity name and Legal form: ElPilar Partners S.L. Legal representatives or Trade register number: Elisabet Cristià  Entity address: av de les drassanes 6-8, pl 22, 08001, Barcelona , España Listing address: av de les drassanes 6-8, pl 22, 08001, Barcelona, España</t>
  </si>
  <si>
    <t>#509 Be my guest</t>
  </si>
  <si>
    <t>Central Lichtenberger Apartment for 6 People</t>
  </si>
  <si>
    <t>Legal entity name and Legal form: Arbio Akazia GmbH Legal representatives or Trade register number: HRB 269523  Entity address: Am Haag 8, 82166, Gräfelfing, Deutschland Listing address: Sophienstr. 26, 10317, Berlin, Deutschland</t>
  </si>
  <si>
    <t>Little city house with garden</t>
  </si>
  <si>
    <t>F14 elPilar FRIEDRICHS</t>
  </si>
  <si>
    <t>F15 elPilar FRIEDRICHS</t>
  </si>
  <si>
    <t>Central, modern &amp; quiet flat near Alexanderplatz</t>
  </si>
  <si>
    <t>Stylish new design flat, city center Boxhagener St</t>
  </si>
  <si>
    <t>First name and Last name: Andre Motzkus  Contact address: Blücherstr. 18, 10961, Berlin, Deutschland Listing address: Jessnerstr 62, 10247, Berlin, Deutschland</t>
  </si>
  <si>
    <t>Exclusive 180m2 "Altbau" w/2 balconies + Office</t>
  </si>
  <si>
    <t>Moderne Wohnung nähe Kuhdamm, Charlottenburg</t>
  </si>
  <si>
    <t>Kollwitzkiez Prenzlauer berg</t>
  </si>
  <si>
    <t>Wohnung mitten in Berlin 4 Personen Max.</t>
  </si>
  <si>
    <t>Lior</t>
  </si>
  <si>
    <t>Cosy apartment in central Schöneberg</t>
  </si>
  <si>
    <t>Ketki</t>
  </si>
  <si>
    <t>Helles Studio am Wasser in Köpenick - Apt. no. 7</t>
  </si>
  <si>
    <t>Legal entity name and Legal form: Berlinbooking.com Ltd. &amp;amp; Co. Asset KG Legal representatives or Trade register number:  HRA 53257  Entity address: Potsdamer Platz 1, 10785, Berlin, Deutschland Listing address: Wendenschlossstr. 312a, 12557 , Berlin, Deutschland</t>
  </si>
  <si>
    <t>Langzeit Wohnung sonnig verkehrsgünstig City West</t>
  </si>
  <si>
    <t>Cozy Yoga and Music Retreat in Neukölln</t>
  </si>
  <si>
    <t>cosy room in friedrichshain</t>
  </si>
  <si>
    <t>Snug and welcoming flat in Central Neukölln</t>
  </si>
  <si>
    <t>Helles Studio am Wasser in Köpenick - Apt. no. 9</t>
  </si>
  <si>
    <t>Legal entity name and Legal form: Berlinbooking.com Ltd. &amp;amp; Co. Asset KG Legal representatives or Trade register number:  HRA 53257  Entity address: Potsdamer Platz 1, 10785 , Berlin, Deutschland Listing address: Wendenschlossstr. 312a, 12557 , Berlin, Deutschland</t>
  </si>
  <si>
    <t>well located  2 bedrooms apt. in Frankfurter Tor</t>
  </si>
  <si>
    <t>Nature and city spot</t>
  </si>
  <si>
    <t>FLAT IN THE HEART OF KREUZBERG / Best for Families</t>
  </si>
  <si>
    <t>Djamila</t>
  </si>
  <si>
    <t>Cosy and loved in the heart of Schöneberg</t>
  </si>
  <si>
    <t>Helles Studio am Wasser in Köpenick - Apt. no. 10</t>
  </si>
  <si>
    <t>Helles Studio am Wasser in Köpenick - Apt. No. 1</t>
  </si>
  <si>
    <t>Legal entity name and Legal form: Berlinbooking.com Ltd. &amp;amp; Co. Asset KG Legal representatives or Trade register number:  HRA 53257  Entity address: Potsdamer Platz 1, 10785, Berlin, Deutschland Listing address: Wendenschlossstr. 312a, 12557, Berlin, Deutschland</t>
  </si>
  <si>
    <t>Helles Studio am Wasser in Köpenick - Apt. no. 11</t>
  </si>
  <si>
    <t>Beautiful &amp; Cosy apartment in Kreuzberg</t>
  </si>
  <si>
    <t>Sunny &amp; Spacious Flat in Kastanienallee</t>
  </si>
  <si>
    <t>Marcelo</t>
  </si>
  <si>
    <t>Cozy &amp; clean on TOP area in Prenzlauerberg!</t>
  </si>
  <si>
    <t>Helles Studio am Wasser in Köpenick - Apt. no. 12</t>
  </si>
  <si>
    <t>Helles Studio am Wasser in Köpenick - Apt. no. 13</t>
  </si>
  <si>
    <t>Sunny and cozy double room.  Shared bathroom</t>
  </si>
  <si>
    <t>Helles Studio am Wasser in Köpenick - Apt. no. 3</t>
  </si>
  <si>
    <t>Helles Studio am Wasser in Köpenick - Apt. no. 14</t>
  </si>
  <si>
    <t>Helles Studio am Wasser in Köpenick - Apt. no. 15</t>
  </si>
  <si>
    <t>柏林市中心的艺术之家</t>
  </si>
  <si>
    <t>Rosie Rui</t>
  </si>
  <si>
    <t>Room in Friedrichshain-Kreuzberg</t>
  </si>
  <si>
    <t>Arash</t>
  </si>
  <si>
    <t>Sunny 2 room apartment in Mitte/Rosenthaler Platz</t>
  </si>
  <si>
    <t>Fatoş</t>
  </si>
  <si>
    <t>Helles Studio am Wasser in Köpenick - Apt. no. 16</t>
  </si>
  <si>
    <t>Apartment with balcony in Berlin</t>
  </si>
  <si>
    <t>Augusto</t>
  </si>
  <si>
    <t>Chiayu</t>
  </si>
  <si>
    <t>Huge Design Apartment *Central City* NEW</t>
  </si>
  <si>
    <t>Bright apartment in top location - min. 3 months</t>
  </si>
  <si>
    <t>Beautiful Penthouse Loft</t>
  </si>
  <si>
    <t>Whole House in Friedrichshain/Central/Quiet/Unique</t>
  </si>
  <si>
    <t>Schöne Wohnung im Herz Prenzlauer Berg</t>
  </si>
  <si>
    <t>Isan</t>
  </si>
  <si>
    <t>schönes, ruhiges und lichtdurchflutetes Zimmer</t>
  </si>
  <si>
    <t>04/Z/AZ/010999-21</t>
  </si>
  <si>
    <t>Cozy 2-room apartment in Berlin, Prenzlauer Berg</t>
  </si>
  <si>
    <t>100m² Bungalow mit Terrasse am Kanal in Kreuzberg</t>
  </si>
  <si>
    <t>Oase am Ostkreuz</t>
  </si>
  <si>
    <t>Helles Studio am Wasser in Köpenick - Apt. no. 4</t>
  </si>
  <si>
    <t>STYLISH BERLINER APARTMENT WITH GREAT PUBLIC TRANSPORT</t>
  </si>
  <si>
    <t>1  Zimmer Boutique Apartment, Hochbett und Balkon</t>
  </si>
  <si>
    <t>Sindy</t>
  </si>
  <si>
    <t>California Dreaming in Kreuzberg</t>
  </si>
  <si>
    <t>02/Z/RA/011210/19</t>
  </si>
  <si>
    <t>Helles Studio am Wasser in Köpenick - Apt. no. 5</t>
  </si>
  <si>
    <t>room for you-Berlin as its best</t>
  </si>
  <si>
    <t>Lovely 3 room app. for subrent Jan - June 2020</t>
  </si>
  <si>
    <t>Cozy and bright loft style apartment with balcony</t>
  </si>
  <si>
    <t>Iru</t>
  </si>
  <si>
    <t>Cozy, comfort and modern apartment! BILLS INCLUDED</t>
  </si>
  <si>
    <t>Celio</t>
  </si>
  <si>
    <t>Bright 1-BR apartment in Wedding, close to Mitte</t>
  </si>
  <si>
    <t>Lovely 27qm room with balcony in Friedrichshain</t>
  </si>
  <si>
    <t>Fredrica</t>
  </si>
  <si>
    <t>Nice room near Warschauerstraße</t>
  </si>
  <si>
    <t>Helle Souterrainwohnung in 2 Familienhaus</t>
  </si>
  <si>
    <t>04/Z/AZ/009485-19</t>
  </si>
  <si>
    <t>Gemütlich Wohnung in Stegliz</t>
  </si>
  <si>
    <t>Zakaria</t>
  </si>
  <si>
    <t>Cosy studio in Prenzlauer Berg</t>
  </si>
  <si>
    <t>Elena Cristina</t>
  </si>
  <si>
    <t>Private room in two room apartment</t>
  </si>
  <si>
    <t>Abhishek</t>
  </si>
  <si>
    <t>sweet home</t>
  </si>
  <si>
    <t>Sabri Und  Charo</t>
  </si>
  <si>
    <t>Helles Studio am Wasser in Köpenick - Apt. no. 6</t>
  </si>
  <si>
    <t>Central &amp; Quiet Place for Living and Working</t>
  </si>
  <si>
    <t>First name and Last name: Daniela Weber  Contact address: Kreuzbergstr. 42d, 10965, Berlin, Deutschland Listing address: Körnerstr. 17, 10789, Berlin, Deutschland</t>
  </si>
  <si>
    <t>Beautiful &amp; bright Room in Kreuzberg</t>
  </si>
  <si>
    <t>Catalina</t>
  </si>
  <si>
    <t>sunny cosy flat in Neukölln</t>
  </si>
  <si>
    <t>08/Z/RA/009108-20</t>
  </si>
  <si>
    <t>Beautiful spacious room in Berlin-Friedrichshain</t>
  </si>
  <si>
    <t>02/Z/AZ/015847-22</t>
  </si>
  <si>
    <t>★Modern Room In Trendiest Part of Kreuzberg ★</t>
  </si>
  <si>
    <t>Room in a cosy flat at Checkpoint Charlie</t>
  </si>
  <si>
    <t>Yorgos</t>
  </si>
  <si>
    <t>Newly renovated, bright and big, perfect location</t>
  </si>
  <si>
    <t>First name and Last name: Florian Kremsner  Contact address: Estrada do Vidigal 90, 22450230, Rio, Brasil</t>
  </si>
  <si>
    <t xml:space="preserve"> 10179</t>
  </si>
  <si>
    <t xml:space="preserve"> Germany"</t>
  </si>
  <si>
    <t>Central, bright, clean &amp; comfy room</t>
  </si>
  <si>
    <t>04/Z/AZ/009771-20</t>
  </si>
  <si>
    <t>Ruhige 2 Privat-Zimmer (Schlafzimmer + Wohnzimmer)</t>
  </si>
  <si>
    <t>Beautiful apartment with large balcony</t>
  </si>
  <si>
    <t>Puján</t>
  </si>
  <si>
    <t>COLORFUL APARTMENT IN HIP NEIGHBORHOOD</t>
  </si>
  <si>
    <t>08/Z/RA/008768-19</t>
  </si>
  <si>
    <t>A lovely and cozy penthouse in Prenzlauer Berg</t>
  </si>
  <si>
    <t>Anastacia</t>
  </si>
  <si>
    <t>Wunderschöne 2 Zimmerwohnung in Neukölln</t>
  </si>
  <si>
    <t>Roza</t>
  </si>
  <si>
    <t>Gemütliches Zimmer in Charlottenburg</t>
  </si>
  <si>
    <t>Niloo</t>
  </si>
  <si>
    <t>Lovely, bright flat in Schöneberg/ Kreuzberg(47m2)</t>
  </si>
  <si>
    <t>Violetta</t>
  </si>
  <si>
    <t>Flat in Central Berlin-Friedrichshain</t>
  </si>
  <si>
    <t>Floor</t>
  </si>
  <si>
    <t>Ironman's Student Flat</t>
  </si>
  <si>
    <t>Studio apartment in the heart of Berlin.</t>
  </si>
  <si>
    <t>Mohammadreza</t>
  </si>
  <si>
    <t>Private Room in Charlottenburg (Near ZOB)</t>
  </si>
  <si>
    <t>Wesam</t>
  </si>
  <si>
    <t>Cozy room at Gleisdreieckpark in spacious flat</t>
  </si>
  <si>
    <t>Sehr zentrales, gemütliches Zimmer in Kreuzberg</t>
  </si>
  <si>
    <t>Architects cosy apartment in Prenzlauer Berg</t>
  </si>
  <si>
    <t>03/Z/AZ/004591-19</t>
  </si>
  <si>
    <t>Very central, quiet and modern Studio</t>
  </si>
  <si>
    <t>Gemütliches Apartment + Balkon in Berlin-Neukölln</t>
  </si>
  <si>
    <t>Cozy and Peaceful Apartment, Top Located</t>
  </si>
  <si>
    <t>Sinali</t>
  </si>
  <si>
    <t>Bitte nur vernünftige Leute</t>
  </si>
  <si>
    <t>Erkan</t>
  </si>
  <si>
    <t>Lovely apartment in the middle of Kreuzberg!</t>
  </si>
  <si>
    <t>Stylisches  Apartment, mit neuen Möbeln</t>
  </si>
  <si>
    <t>04/Z/AZ/009266-19</t>
  </si>
  <si>
    <t>Room for 2 in upcoming neighborhood</t>
  </si>
  <si>
    <t>#508 Be my guest</t>
  </si>
  <si>
    <t>Legal entity name and Legal form: Buddley GmbH Legal representatives or Trade register number: HRB 273717  Entity address: Am Haag 8, 82166, Gräfelfing, Gräfelfing Listing address: Simon-Dach-Str. 46, 10245, Berlin, Germany</t>
  </si>
  <si>
    <t>Minimal room in designer flat central berlin</t>
  </si>
  <si>
    <t>U</t>
  </si>
  <si>
    <t>Loft Berlin (Prenzlauer Berg) near Alex</t>
  </si>
  <si>
    <t>Mobilierte Zimmer in Berlin-Rudow</t>
  </si>
  <si>
    <t>Nice Appartment in Rixdorf  - Berlin Neukölln</t>
  </si>
  <si>
    <t>Lovely designed apartment</t>
  </si>
  <si>
    <t>Sebastián</t>
  </si>
  <si>
    <t>LUXURY FLAT in the HEART-of-BERLIN -Hackesche Höfe</t>
  </si>
  <si>
    <t>Bjoern</t>
  </si>
  <si>
    <t>Charming Apartment in the Middle of Berlin!</t>
  </si>
  <si>
    <t>Zimmer im schönen Nordkiez von Friedrichshain</t>
  </si>
  <si>
    <t>Clean and nice flat in Neukölln / myabachufer</t>
  </si>
  <si>
    <t>Wohnen mitten in Friedrichshain</t>
  </si>
  <si>
    <t>Haus mit Garten, zentral und ruhig</t>
  </si>
  <si>
    <t>Spacious Room 10min walk from Historic Berlin Wall</t>
  </si>
  <si>
    <t>A real Berlin apartment in the heart of Kreuzberg</t>
  </si>
  <si>
    <t>gemütliche 1-Raum Wohnung in Berlin Grünau</t>
  </si>
  <si>
    <t>Cay</t>
  </si>
  <si>
    <t>The cozy &amp; central Boho Room Prenzl Berg / Mitte</t>
  </si>
  <si>
    <t>Unmöblierte Wohnung in Friedrichshain</t>
  </si>
  <si>
    <t>Modern Boutique Studio Loft in Kollwitzkiez</t>
  </si>
  <si>
    <t>Samy</t>
  </si>
  <si>
    <t>03/Z/RA/007257-22</t>
  </si>
  <si>
    <t>Schönes, ruhiges Zimmer zentral gelegen</t>
  </si>
  <si>
    <t>06/Z/AZ/004232-22</t>
  </si>
  <si>
    <t>Beautiful alt-bau flat in the heart of Kreuzberg</t>
  </si>
  <si>
    <t>Tolle Wohnung in Berlin Lankwitz mit Top Anbindung</t>
  </si>
  <si>
    <t>Zimmer in Berlin Lichterfelde Nähe S Bahn</t>
  </si>
  <si>
    <t>06/Z/AZ/002972-19</t>
  </si>
  <si>
    <t>riesiges Privatzimmer zum Wohlfühlen</t>
  </si>
  <si>
    <t>Ann-Marie</t>
  </si>
  <si>
    <t>Cozy single room in shared flat</t>
  </si>
  <si>
    <t>Lovely flat in Berlin</t>
  </si>
  <si>
    <t>WG-Zimmer, nur Langzeitmiete am Regierungsviertel</t>
  </si>
  <si>
    <t>BEST LOCATION - BEST VIEW - NICE PRICE (870302)</t>
  </si>
  <si>
    <t>Altbauperle</t>
  </si>
  <si>
    <t>Büke</t>
  </si>
  <si>
    <t>Cozy, sunny, quiet, flat  in Neukölln!</t>
  </si>
  <si>
    <t>Teodora</t>
  </si>
  <si>
    <t>08/Z/AZ/008730-19</t>
  </si>
  <si>
    <t>Tural</t>
  </si>
  <si>
    <t>Stylish apartment in Berlin-Gesundbrunnen</t>
  </si>
  <si>
    <t>01/Z/RA/008409-18</t>
  </si>
  <si>
    <t>Am Humboldthain</t>
  </si>
  <si>
    <t>First floor Neukölln Altbau flat in schillerkiez</t>
  </si>
  <si>
    <t>Cosy french room in the heart of Friedrischain :)</t>
  </si>
  <si>
    <t>Nice cool Apartment</t>
  </si>
  <si>
    <t xml:space="preserve">First name and Last name: Mandy Eggert   Contact address: tannhäuserstr 98, 10318, Berlin , Germany Listing address: tannhäuserstr 98 ,  20, 10318, Berlin , Germany </t>
  </si>
  <si>
    <t>Modern 80sqm Altbau for your own in cosy Berlin.</t>
  </si>
  <si>
    <t>Zimmer mit eigenem Bad - Nähe Brandenburger Tor</t>
  </si>
  <si>
    <t>01/Z/AZ/012928-21</t>
  </si>
  <si>
    <t>Nice 1-bed-room in shared flat F'hain</t>
  </si>
  <si>
    <t>Praktische EG-1-Zimmer-Wohnung Berlin-Wedding</t>
  </si>
  <si>
    <t>3 Zimmer in Altbauwohnung in Berlin-Friedenau</t>
  </si>
  <si>
    <t>07/Z/RA/013685-22</t>
  </si>
  <si>
    <t>Totally new renovated apartment in Berlin</t>
  </si>
  <si>
    <t>Cosy Apartment in the heart of Kreuzberg</t>
  </si>
  <si>
    <t>Cozy Room in Heart of Berlin Kreuzberg</t>
  </si>
  <si>
    <t>Gary</t>
  </si>
  <si>
    <t>1-Zi-Wohnung Berlin Mitte | Top Lage</t>
  </si>
  <si>
    <t>Tadeo</t>
  </si>
  <si>
    <t>Cozy apartment in the vibrant center of  Berlin</t>
  </si>
  <si>
    <t>Robbi</t>
  </si>
  <si>
    <t>Schöne &amp; große Wohnung in Dahlem/Grunewald</t>
  </si>
  <si>
    <t>Großes 25 qm Zimmer, ruhig, zentral, nähe Alex</t>
  </si>
  <si>
    <t>03/Z/AZ/004484-19</t>
  </si>
  <si>
    <t>110 qm Beautiful Flat in Neukölln</t>
  </si>
  <si>
    <t>2,5 Zimmer Wohnung im Goltzstraßenkiez.</t>
  </si>
  <si>
    <t>Narenthiran</t>
  </si>
  <si>
    <t>07/Z/AZ/007928-19</t>
  </si>
  <si>
    <t>Gemütliche komplette Souterrain-Wohnung +Fahrräder</t>
  </si>
  <si>
    <t>07/Z/ZA/010573-21</t>
  </si>
  <si>
    <t>Stylish one-room-apartment /central/quiet/WLAN</t>
  </si>
  <si>
    <t xml:space="preserve">First name and Last name: Miriam Roksandić   Contact address: Karl-Stirner-Str. 9, 73494, Rosenberg , Deutschland  Listing address: Mehringdamm 101, 10965, Berlin, Deutschland </t>
  </si>
  <si>
    <t>Design-Penthouse  mit Südbalkon im Szene-Bezirk</t>
  </si>
  <si>
    <t>Family Flat for Rental in Schöneweide!</t>
  </si>
  <si>
    <t>Stylish Spacious Apartment in Prenzlauer Berg</t>
  </si>
  <si>
    <t>Unique flat perfectly located in Friedrichshain</t>
  </si>
  <si>
    <t>Beautiful &amp; bright Rooftop apartment in Kreuzberg</t>
  </si>
  <si>
    <t>Ein Studio für vermieten!!</t>
  </si>
  <si>
    <t>Perfect 2-Bedroom LOFT for a Couple or Family</t>
  </si>
  <si>
    <t>MODERN APARTMENT IN BERLIN LICHTENBERG</t>
  </si>
  <si>
    <t>Spacious room in a lively neighbourhood</t>
  </si>
  <si>
    <t>Cozy bright 2-room apart. Britz-Neukölln w/balcony</t>
  </si>
  <si>
    <t>Bright sunny flat in Neukölln</t>
  </si>
  <si>
    <t>Julia Mona</t>
  </si>
  <si>
    <t>08/Z/RA/006668-18</t>
  </si>
  <si>
    <t>Cozy room in lovely Sprengelkiez</t>
  </si>
  <si>
    <t>2 rooms, Berlin, 20min city center</t>
  </si>
  <si>
    <t>Murilo</t>
  </si>
  <si>
    <t>Hausboot DUVAL 4 - mit und ohne Führerschein</t>
  </si>
  <si>
    <t>Hausboot DUVAL 5 - mit und ohne Führerschein</t>
  </si>
  <si>
    <t>First name and Last name: Viola Stendahl-Blaschke  Contact address: Fohlenweide 57, 16767 , Leegebruch, Deutschland Listing address: Pohleseestr., 13599, Berlin, Deutschland</t>
  </si>
  <si>
    <t>Gemütliches großes Zimmer :)</t>
  </si>
  <si>
    <t>Beautiful and Central Apartment Berlin Mitte</t>
  </si>
  <si>
    <t>01/Z/RA/013062-21</t>
  </si>
  <si>
    <t>Urban Jungle Studio - cozy, clean &amp; beautiful</t>
  </si>
  <si>
    <t>Crissi</t>
  </si>
  <si>
    <t>Spacious room in Wedding</t>
  </si>
  <si>
    <t>Soji</t>
  </si>
  <si>
    <t>Kleines Zimmer für einen citytrip mit Kultur</t>
  </si>
  <si>
    <t>Schöne 1 Zimmer Wohnung im Simon Dach Kiez</t>
  </si>
  <si>
    <t>Cozy Penthouse in central Prenzlauer Berg</t>
  </si>
  <si>
    <t>Apartment in Mitte/ Moabit for 3 guests</t>
  </si>
  <si>
    <t>Legal entity name and Legal form: Lipsia Hausverwaltung GmbH Legal representatives or Trade register number: HRB 149817 B  Entity address: Kurfürstendamm 123, 10711 , Berlin, Deutchland Listing address: Perlebergerstr 52, 10559 , Berlin, Deutschland</t>
  </si>
  <si>
    <t>Calm and cosy space</t>
  </si>
  <si>
    <t>02/Z/AZ/014090-21</t>
  </si>
  <si>
    <t>Private room - Central location - Potsdamer Platz</t>
  </si>
  <si>
    <t>Ein Studio für vermieten.</t>
  </si>
  <si>
    <t>Sunny and quiet 2-room flat in Pankow with balcony</t>
  </si>
  <si>
    <t>Centrally located next to alexander platz</t>
  </si>
  <si>
    <t>Grüne Oase im pulsierenden Berlin - Einzelzimmer</t>
  </si>
  <si>
    <t>Family apartment - Prenzlauerberg</t>
  </si>
  <si>
    <t>Pierangelo</t>
  </si>
  <si>
    <t>03/Z/RA/006925-22</t>
  </si>
  <si>
    <t>Sunny room in a cool berlin appartment w/ balcony</t>
  </si>
  <si>
    <t>Grüne Oase im pulsierenden Berlin - Dreibettzimmer</t>
  </si>
  <si>
    <t>Altbauzimmer in Charlottenburg im Mai - Juni 2020</t>
  </si>
  <si>
    <t>Peaceful 2-room-appartment in Schöneberg</t>
  </si>
  <si>
    <t>Luxury Three Story Loft In The Heart Of Kreuzberg</t>
  </si>
  <si>
    <t>Grüne Oase im pulsierenden Berlin - Zweibettzimmer</t>
  </si>
  <si>
    <t>big bright room Berlin Mitte Wedding</t>
  </si>
  <si>
    <t>The Biggest Bed in Neukölln</t>
  </si>
  <si>
    <t>Ethan</t>
  </si>
  <si>
    <t>08/Z/RA/011335-22</t>
  </si>
  <si>
    <t>Zentrales Zimmer mit Balkon (Frankfurter Tor)</t>
  </si>
  <si>
    <t>02/Z/AZ/016044-22</t>
  </si>
  <si>
    <t>großzügiges Schlafzimmer in Berlin Friedenau</t>
  </si>
  <si>
    <t>Moderne Unterkunft im Berliner Wedding</t>
  </si>
  <si>
    <t>Simple Cosy dwelling in the heart of Neukölln</t>
  </si>
  <si>
    <t>Only for girl. (Shared room)</t>
  </si>
  <si>
    <t>Deline</t>
  </si>
  <si>
    <t>First name and Last name: Ali Syrine  Contact address: Aristotelessteig 6, 10318, Berlin , Berlin  Listing address: Aristotelessteig 6, 10318 , Berlin, Berlin</t>
  </si>
  <si>
    <t>Bright, spacious apartment, beautiful park view.</t>
  </si>
  <si>
    <t>quiet cosy Appartement in Kreuzberg Schöneberg</t>
  </si>
  <si>
    <t>Cozy Room Close to the City Center</t>
  </si>
  <si>
    <t>Interior Designer Studio flat in heart of Berlin</t>
  </si>
  <si>
    <t>In the countryside - quietly located near airport</t>
  </si>
  <si>
    <t>Karyn</t>
  </si>
  <si>
    <t>07/Z/RA/007880-19</t>
  </si>
  <si>
    <t>Huge 5 rooms (140sqm), bright&amp;calm, central P-Berg</t>
  </si>
  <si>
    <t>03/Z/RA/005056-19</t>
  </si>
  <si>
    <t>Sweet accomodation in Kreuzberg!</t>
  </si>
  <si>
    <t>Shan</t>
  </si>
  <si>
    <t>Cozy &amp; well-equipped one-room apartment in Berlin</t>
  </si>
  <si>
    <t>Your 50m² in the cultural heart of Berlin</t>
  </si>
  <si>
    <t>Yujing</t>
  </si>
  <si>
    <t>Beautiful private room in big flat</t>
  </si>
  <si>
    <t>Juale</t>
  </si>
  <si>
    <t>Clärchen’s cosy garden cottage near Adlershof/BER</t>
  </si>
  <si>
    <t>09/Z/AZ/002128-19</t>
  </si>
  <si>
    <t>Cozy bright flat in Prenzlauer Berg</t>
  </si>
  <si>
    <t>Small private-studio with own bathroom and kitchen</t>
  </si>
  <si>
    <t>Quiet central apartment with private garden</t>
  </si>
  <si>
    <t>Really cosy and quiet room  10min to Warschauer</t>
  </si>
  <si>
    <t>Axelle</t>
  </si>
  <si>
    <t>First name and Last name: Axelle Lavaivre   Contact address: Friedastrasse , 10317, Berlin, Germany Berlin  Listing address: Friedastrasse 7, 10317, Berlin , allemagne</t>
  </si>
  <si>
    <t>Cozy Flat - Central -Balcony &amp; free street parking</t>
  </si>
  <si>
    <t>Heide</t>
  </si>
  <si>
    <t>03/Z/RA/005275-20</t>
  </si>
  <si>
    <t>Ein Zimmer zur Zwischenmiete in 2er WG</t>
  </si>
  <si>
    <t>Timur</t>
  </si>
  <si>
    <t>Ruhige, besondere Maisonette im Süden am Ring</t>
  </si>
  <si>
    <t>Denis</t>
  </si>
  <si>
    <t>Basic and elegantly furnished room.</t>
  </si>
  <si>
    <t>Mandris</t>
  </si>
  <si>
    <t>oldschool industrial design charming room</t>
  </si>
  <si>
    <t>1 room appartment in the Beautiful Marinefelde</t>
  </si>
  <si>
    <t>Nice, small, cozy room in Neukölln</t>
  </si>
  <si>
    <t>Leila</t>
  </si>
  <si>
    <t>08/Z/AZ/012182-22</t>
  </si>
  <si>
    <t>Cozy Berlin Home in Neukölln</t>
  </si>
  <si>
    <t>Berlin, Germany</t>
  </si>
  <si>
    <t>Khusrav</t>
  </si>
  <si>
    <t>Britzer Garten Appartment</t>
  </si>
  <si>
    <t>Cute room in top location (Schillerkiez)</t>
  </si>
  <si>
    <t>A cosy room in Mitte for single traveler ♡</t>
  </si>
  <si>
    <t>Mie</t>
  </si>
  <si>
    <t>Bett im Hostel Berlin Zentrum</t>
  </si>
  <si>
    <t>Grand Hostel Berlin Urban</t>
  </si>
  <si>
    <t>Legal entity name and Legal form: Die Gastmannschaft GmbH Legal representatives or Trade register number: HRB 87348  Entity address: Tempelhofer Ufer 14, 10963, Berlin, Deutschland Listing address: Sonnenallee 6, 12047, Berlin, Deutschland</t>
  </si>
  <si>
    <t>Cozy room in the heart of Rixdorf Neukölln</t>
  </si>
  <si>
    <t>Tiny, individual Room with private Bathroom</t>
  </si>
  <si>
    <t>01/Z/AZ/013309-21</t>
  </si>
  <si>
    <t>Beautiful modern apartment, great location</t>
  </si>
  <si>
    <t>Lovely Room Berlin</t>
  </si>
  <si>
    <t>Gemütliches Apartment-Zimmer in Berlin-Wedding</t>
  </si>
  <si>
    <t>Apartment am Hotspot im Szenekiez Friedrichshain</t>
  </si>
  <si>
    <t>Very cosy &amp; quiet apartment in the city centre</t>
  </si>
  <si>
    <t>Anian</t>
  </si>
  <si>
    <t>luxe appartement,  metro voor de deur, gratis wifi</t>
  </si>
  <si>
    <t>First name and Last name: Robert Wassink  Contact address: Asser Esch 1, 7141GM, Groenlo, Nederland Listing address: Brunnestrasse 41-2, 10115, Berlijn, Duitsland</t>
  </si>
  <si>
    <t>Cool Zimmer U-Bahn Walther-Schreiber-Platz</t>
  </si>
  <si>
    <t>Hotelzimmer in Berlin | Prenzlauer Berg | 9 | NEU</t>
  </si>
  <si>
    <t>Bohemian Rhapsody</t>
  </si>
  <si>
    <t>Cozy City Apartment in Prenzlauer Berg</t>
  </si>
  <si>
    <t>Fraenze</t>
  </si>
  <si>
    <t>03/Z/AZ/005284-20</t>
  </si>
  <si>
    <t>Light and quiet guestroom in  landmarked building</t>
  </si>
  <si>
    <t>Anna-Amalia</t>
  </si>
  <si>
    <t>Cozy Central Apartment</t>
  </si>
  <si>
    <t>Jovana</t>
  </si>
  <si>
    <t>Beautiful quiet apartment in a fantastic location</t>
  </si>
  <si>
    <t>Cozy room in vibrant Neukolln neigborhood.</t>
  </si>
  <si>
    <t>Emir</t>
  </si>
  <si>
    <t>Cosy little appartment with balcony in Neukölln</t>
  </si>
  <si>
    <t>Miro</t>
  </si>
  <si>
    <t>Bett im Hostel in Berlin Zentrum</t>
  </si>
  <si>
    <t>5 Stylish, classic chic, lovely decor hip district</t>
  </si>
  <si>
    <t>First name and Last name: Dietrich Jäger  Contact address: Köpenicker Str., 12487, Berlin, Deutschland Listing address: Danziger Str. 207, 10407, Berlin, Deutschland</t>
  </si>
  <si>
    <t>Apartment in Center from Berlin</t>
  </si>
  <si>
    <t>Bright  &amp; quiet room in Schöneberg</t>
  </si>
  <si>
    <t>07/Z/AZ/011010-21</t>
  </si>
  <si>
    <t>4 Stylish, cool, lovely decorated, hip district</t>
  </si>
  <si>
    <t>3 Stylish, trendy, lovely decorated, hip district</t>
  </si>
  <si>
    <t>First name and Last name: Dietrich Jäger  Contact address: Köpenicker Str., 5, 12487, Berlin, Deutschland Listing address: Danziger Str. 207, 10407 Berlin, 10407 Berlin, Deutschland</t>
  </si>
  <si>
    <t>Bright Modern Apartment Central in Berlin-Mitte</t>
  </si>
  <si>
    <t>Hazem</t>
  </si>
  <si>
    <t>Room in Moabit near central station</t>
  </si>
  <si>
    <t>New: Big Room | Free Bike | Former Superhost</t>
  </si>
  <si>
    <t>Doppelzimmer in Berlin Zentrum im Hotel</t>
  </si>
  <si>
    <t>Joakin</t>
  </si>
  <si>
    <t>3-rooms flat in Prenzlauerberg</t>
  </si>
  <si>
    <t>Pimkie</t>
  </si>
  <si>
    <t>Beautiful home - Berliner "Loft" ;-)</t>
  </si>
  <si>
    <t>Beautiful flat next to a lake</t>
  </si>
  <si>
    <t>Einzelzimmer Berlin Zentrum im Hotel</t>
  </si>
  <si>
    <t>Zweibettzimmer in Berlin Zentrum im 3* Hotel</t>
  </si>
  <si>
    <t>Big Room with Balcony in Schöneberg (Motzstr.)</t>
  </si>
  <si>
    <t>Micoswohnung</t>
  </si>
  <si>
    <t>Cosy room in the heart of Prenzlauer Berg</t>
  </si>
  <si>
    <t>Sanierte, ruhige &amp; süße Wohnung in Prenzlauer Berg</t>
  </si>
  <si>
    <t>Apartment Schlossblick</t>
  </si>
  <si>
    <t>04/Z/ZA/004138-16</t>
  </si>
  <si>
    <t>two rooms in the center for group/family trip</t>
  </si>
  <si>
    <t>Perfekt liegend Wohnung inCharlottenburg</t>
  </si>
  <si>
    <t>Gemütliche Wohnung mit Blick auf Alex</t>
  </si>
  <si>
    <t>SCHÖNEBERG NICE ROOM</t>
  </si>
  <si>
    <t>Paweł</t>
  </si>
  <si>
    <t>110qm Dachgeschoss mit grosser Terrasse &amp; Cityview</t>
  </si>
  <si>
    <t>Traumhaftes Dachgeschoss in super Lage in Mitte</t>
  </si>
  <si>
    <t>First name and Last name: Melanie Drewes  Contact address: Mulackstr. 13, 10119 , Berlin, Deutschland/Berlin Listing address: Mulackstr. 13, 4. OG Vorderhaus, 10119, Berlin, Deutschland/Berlin</t>
  </si>
  <si>
    <t>cosy flat in popular neighbourhood</t>
  </si>
  <si>
    <t>Bright room in modern flat in Friedrichshain</t>
  </si>
  <si>
    <t>02/Z/AZ/014780-22</t>
  </si>
  <si>
    <t>Zentrale, großzügig geschnittene Altbauwohnung</t>
  </si>
  <si>
    <t>Fantastic flat in the heart of Prenzlauer Berg</t>
  </si>
  <si>
    <t>Sunny Private Flat - 3 min to U and S-Bahn</t>
  </si>
  <si>
    <t>Cosy flat center of Berlin</t>
  </si>
  <si>
    <t>Meter</t>
  </si>
  <si>
    <t>Studio Apartment, fully furnished</t>
  </si>
  <si>
    <t>Souhaib</t>
  </si>
  <si>
    <t>Kreuzberg- super central- cosy huge room</t>
  </si>
  <si>
    <t>02/Z/AZ/011930-20</t>
  </si>
  <si>
    <t>Cozy Room in modern Flat with Private Bathroom</t>
  </si>
  <si>
    <t>Van Khanh</t>
  </si>
  <si>
    <t>11/Z/AZ/001875-20</t>
  </si>
  <si>
    <t>Between Canal and historical Richardplatz</t>
  </si>
  <si>
    <t>Okuyan</t>
  </si>
  <si>
    <t>NY in Berlin: COSY FLAT in the Heart of Kreuzkölln</t>
  </si>
  <si>
    <t>Ann Kristin</t>
  </si>
  <si>
    <t>Renovierte 3,5-Raum Wohnung in grünen ruigen Lage!</t>
  </si>
  <si>
    <t>01/S/MD/345678-34</t>
  </si>
  <si>
    <t>Spacious extraordinary Apart. in the heart of B</t>
  </si>
  <si>
    <t>01/Z/RA/011054-19</t>
  </si>
  <si>
    <t>cosy and sunny room (10 minutes to city centre )</t>
  </si>
  <si>
    <t>Charming and quiet room in the center of Kreuzberg</t>
  </si>
  <si>
    <t>Gemütliche 1-Zimmer Whg. im Herzen Charlottenburgs</t>
  </si>
  <si>
    <t>One bedroom available in a 75 sqm apartment</t>
  </si>
  <si>
    <t>COSY STUDIO IN THE HEART OF NEUKÖLLN</t>
  </si>
  <si>
    <t>Style and Quiet in Mitte</t>
  </si>
  <si>
    <t>.Comfortable Private Room Nr. 6</t>
  </si>
  <si>
    <t>70sqm in Berlin Mitte: Newly furnished apartment</t>
  </si>
  <si>
    <t>Grün wohnen in der Metropole</t>
  </si>
  <si>
    <t>First name and Last name: Michael Hannig  Contact address: Wacholderweg 11, 14052, Berlin, Deutschland Listing address: Wacholderweg 11, 14052, Berlin, Deutschland</t>
  </si>
  <si>
    <t>Steghaus in Berlin-Kladow, 30min. zur City</t>
  </si>
  <si>
    <t>Reinhold</t>
  </si>
  <si>
    <t>First name and Last name: Reinhold schnupp  Contact address: Selbitzer Str 32, 14089, Berlin, Deutschland  Listing address: Uferpromenade 57a, 14089, Berlin, Berlin</t>
  </si>
  <si>
    <t>Kijana</t>
  </si>
  <si>
    <t>1-bedroom apartment in Charlottenburg</t>
  </si>
  <si>
    <t>Lovely long term @ Mitte Berlin</t>
  </si>
  <si>
    <t>Anna Lisa</t>
  </si>
  <si>
    <t>03/Z/AZ/002650-24</t>
  </si>
  <si>
    <t>A private room in the city center</t>
  </si>
  <si>
    <t>Cosy flat facing the charming Helmolzplatz  square</t>
  </si>
  <si>
    <t>Central Bohème Apartment, Berlin Friedrichshain</t>
  </si>
  <si>
    <t>Loftwohnung in Mitte/Kreuzberg</t>
  </si>
  <si>
    <t>Appartement im Herzen von Berlin</t>
  </si>
  <si>
    <t>Darya</t>
  </si>
  <si>
    <t>Schlafcouch für eine Person, Weibche bevorzugt!</t>
  </si>
  <si>
    <t>Ein Studio zu vermieten!</t>
  </si>
  <si>
    <t>Beautiful 44sqm + Balcony in Friedrichshain</t>
  </si>
  <si>
    <t>Privatzimmer in 3 WG mit Balkon, Tierpark, Berlin.</t>
  </si>
  <si>
    <t>1- Zimmer Wohnung mit modernem Interior</t>
  </si>
  <si>
    <t>Room in Apartment in Mitte</t>
  </si>
  <si>
    <t>Marita</t>
  </si>
  <si>
    <t>Beautiful &amp; calm apartment with huge balcony</t>
  </si>
  <si>
    <t>Adriano</t>
  </si>
  <si>
    <t>02/Z/RA/011799-20</t>
  </si>
  <si>
    <t>Hotelzimmer in Berlin | Prenzlauer Berg | 10 | NEU</t>
  </si>
  <si>
    <t>Berlin Charlottenburg, great location near ZOB/ITB</t>
  </si>
  <si>
    <t>Beautiful flat in the heart of Neukölln</t>
  </si>
  <si>
    <t>Top Angebot!v Neu renoviert. Luxuriös mit Terrasse</t>
  </si>
  <si>
    <t>Doppelzimmer im Hostel in Berlin Zentrum</t>
  </si>
  <si>
    <t>Grand Hostel Berlin</t>
  </si>
  <si>
    <t>Legal entity name and Legal form: Grand Hostel Berlin GmbH Legal representatives or Trade register number: HRB 87348  Entity address: Tempelhofer Ufer 14, 10963, Berlin, Deutschland Listing address: Tempelhofer Ufer 14, 10963, Berlin, Deutschland</t>
  </si>
  <si>
    <t>Large and quite room in east Berlin</t>
  </si>
  <si>
    <t>Sunny 2-room flat w/Balcony Bergmannkiez/Kreuzberg</t>
  </si>
  <si>
    <t>Großzügige Beletage-Wohnung mit Garten</t>
  </si>
  <si>
    <t>06/Z/RA/002818-19</t>
  </si>
  <si>
    <t>3-rooms Apartment for up to 6 persons</t>
  </si>
  <si>
    <t>03/Z/ZA/002628-17</t>
  </si>
  <si>
    <t>Helles Zimmer mitten in der Hauptstadt</t>
  </si>
  <si>
    <t>Nice Flat with Balcony in Belrin Neukölln</t>
  </si>
  <si>
    <t>Kaios</t>
  </si>
  <si>
    <t>Bed in Superior 16 POD Dorm</t>
  </si>
  <si>
    <t>Twin Zimmer Etagenbad in Berlin Zentrum im Hostel</t>
  </si>
  <si>
    <t>Fairytale in Sony Center Berlin</t>
  </si>
  <si>
    <t>Cosy Room in Mitte-Pberg</t>
  </si>
  <si>
    <t>Ezgi</t>
  </si>
  <si>
    <t>Schönes sonniges Zimmer in Neukölln</t>
  </si>
  <si>
    <t>Big room in northern Friedrichshain</t>
  </si>
  <si>
    <t>Rixdorf center of Neukölln, big bright rooms</t>
  </si>
  <si>
    <t>Einzelzimmer in Berlin Zentrum im Hostel</t>
  </si>
  <si>
    <t>COZY PLACE IN THE HEART OF WILD FRIEDRICHSHAIN</t>
  </si>
  <si>
    <t>Wohnung für zwei zum wohlfühlen</t>
  </si>
  <si>
    <t>120 sqm Bright, Cosy Appartment for Families</t>
  </si>
  <si>
    <t>Relax</t>
  </si>
  <si>
    <t>Seba</t>
  </si>
  <si>
    <t>First name and Last name: Ahmed Boughanmi   Contact address: piesporter str 84 , 13088 , berlin, Allemagne Listing address: piesporter str 84 , 13088 , Berlin , Allemagne</t>
  </si>
  <si>
    <t>Kurzzeitmiete Januar</t>
  </si>
  <si>
    <t>Stunning loft with natural light &amp; roof terrace</t>
  </si>
  <si>
    <t>gemütliches WG Zimmer in Berlin-Friedrichshain</t>
  </si>
  <si>
    <t>Fridolin</t>
  </si>
  <si>
    <t>Sehr Zentrale nette kleine 1 Zimmer Wohnung mit Te</t>
  </si>
  <si>
    <t>Bright, home-feeling room in beautiful location</t>
  </si>
  <si>
    <t>Anca</t>
  </si>
  <si>
    <t>Lets go everywhere</t>
  </si>
  <si>
    <t>Ferienwohnung Fink</t>
  </si>
  <si>
    <t>10/Z/AZ/002951-19</t>
  </si>
  <si>
    <t>Bett in Berlin Zentrum im Hostel</t>
  </si>
  <si>
    <t>Legal entity name and Legal form: Grand Hostel Berlin GmbH Legal representatives or Trade register number: HRB 87348   Entity address: Tempelhofer Ufer 14, 10963, Berlin, Deutschland Listing address: Tempelhofer Ufer 14, 10963, Berlin, Deutschland</t>
  </si>
  <si>
    <t>Bett im Hostel in Berlin Zentrum im Hostel</t>
  </si>
  <si>
    <t>Legal entity name and Legal form: Grand Hostel Berlin GmbH Legal representatives or Trade register number: HRB 87348   Entity address: Tempelhofer Ufer, 14, 10963, Berlin, Deutschland Listing address: Tempelhofer Ufer, 14, 10963, Berlin, Deutschland</t>
  </si>
  <si>
    <t>1 Zimmer in einem Appart von 2 Zimmern zuvermieten</t>
  </si>
  <si>
    <t>Thierno</t>
  </si>
  <si>
    <t>Beautiful old-style room in the heart of Kreuzberg</t>
  </si>
  <si>
    <t>Bed in Superior 12 POD Dorm</t>
  </si>
  <si>
    <t>Gemütliche Unterkunft im schönen Prenzlauer Berg</t>
  </si>
  <si>
    <t>Bedroom in nice penthouse.</t>
  </si>
  <si>
    <t>Bed in 10 Bed Dorm</t>
  </si>
  <si>
    <t>No longer available!!!</t>
  </si>
  <si>
    <t>Gerasimos</t>
  </si>
  <si>
    <t>❤% Rabatt❤Only Women❤Zentr-Kreuzberg❤</t>
  </si>
  <si>
    <t>12/3/45/678123-23</t>
  </si>
  <si>
    <t>Large sunny room in Alt-Treptow</t>
  </si>
  <si>
    <t>Cozy Room in Mitte - Quiet and Charming Kiez</t>
  </si>
  <si>
    <t>Beautiful sunny loft with big rooftop terrace</t>
  </si>
  <si>
    <t>04/Z/RA/008441-19</t>
  </si>
  <si>
    <t>central cozy room with balcony near Kudamm &amp; Messe</t>
  </si>
  <si>
    <t>Bed in 4 Bed Female Dorm</t>
  </si>
  <si>
    <t>Zentrale, gemütliche 2 Zimmerwohnung in Wedding</t>
  </si>
  <si>
    <t>Oguzhan</t>
  </si>
  <si>
    <t>Unkompliziertes, großes Zimmer in Innenstadtnähe</t>
  </si>
  <si>
    <t>Arvid</t>
  </si>
  <si>
    <t>Sonnige Wohnung im hippen Nordneukölln/Weserkiez</t>
  </si>
  <si>
    <t>Mirja</t>
  </si>
  <si>
    <t>Doppelzimmer Standard-Hotel TiergartenBerlinMitte</t>
  </si>
  <si>
    <t>Hotel Tiergarten Berlin</t>
  </si>
  <si>
    <t>Legal entity name and Legal form: Hotel Tiergarten Berlin GmbH Legal representatives or Trade register number: Hamid Amin  Entity address: Alt-Moabit 89, 10559, Berlin, Berlin Listing address: Alt-Moabit 89, 10559, Berlin, Berlin</t>
  </si>
  <si>
    <t>Cozy flat in Prenzlauer Berg</t>
  </si>
  <si>
    <t>mk | hotel berlin - Einzelzimmer Superior</t>
  </si>
  <si>
    <t>Legal entity name and Legal form: Schlossbräu mk | hotels GmbH Legal representatives or Trade register number: HRB 260154  Entity address: Stahlgruberring 43, 81829, München, Deutschland / Bayern  Listing address: Osloerstraße 100, 13359, Berlin, Deutschland</t>
  </si>
  <si>
    <t>Large &amp; sunny apartment / Prenzlauer Berg</t>
  </si>
  <si>
    <t>Franc</t>
  </si>
  <si>
    <t>mk | hotel berlin - Doppelzimmer Superior</t>
  </si>
  <si>
    <t>A beautiful single room in the Center.</t>
  </si>
  <si>
    <t>Anupam</t>
  </si>
  <si>
    <t>Rooftop Terrace - Penthouse - Center of Berlin</t>
  </si>
  <si>
    <t>Einzelzimmer Standard-Hotel Tiergarten BerlinMitte</t>
  </si>
  <si>
    <t>Central Appartement Berlin Mitte Alexanderpatz</t>
  </si>
  <si>
    <t>Cosy apartment in Berlin - Friedenau</t>
  </si>
  <si>
    <t>Bed in 2 Bunk Female Dorm</t>
  </si>
  <si>
    <t>Beautiful and spacious room available 2.03 - 8.03</t>
  </si>
  <si>
    <t>Caar</t>
  </si>
  <si>
    <t>Big room with balcony, fan and TV (HDMI cable)</t>
  </si>
  <si>
    <t>Urbano Jose</t>
  </si>
  <si>
    <t>Relax and dance</t>
  </si>
  <si>
    <t>Rafa</t>
  </si>
  <si>
    <t>Cosy apartment in historical building in Neukölln</t>
  </si>
  <si>
    <t>Super gelegen &amp; sehr gut ausgestatetes 1 Zi.-App.</t>
  </si>
  <si>
    <t>Private Double Room</t>
  </si>
  <si>
    <t>Legal entity name and Legal form: St. Christopher's Berlin GmbH  Legal representatives or Trade register number: Rosa-Luxemburg-Str. 39-41  Entity address: Rosa-Luxemburg-Str. 39-41, 10178, Berlin, Deutschland Listing address: Rosa-Luxemburg-Str. 39-41, 10178, Berlin, Deutschland</t>
  </si>
  <si>
    <t>Cosy, Quiet Berlin Apartment in "Szenekiez"</t>
  </si>
  <si>
    <t>Das Keller Loch - The cellar hole</t>
  </si>
  <si>
    <t>Cozy, quiet home with small Garden</t>
  </si>
  <si>
    <t>Josie</t>
  </si>
  <si>
    <t>03/Z/RA/006417-21</t>
  </si>
  <si>
    <t>Room in big apartment, near  East Side Gallery</t>
  </si>
  <si>
    <t>Rick</t>
  </si>
  <si>
    <t>02/Z/AZ/011926-20</t>
  </si>
  <si>
    <t>Cozy studio apartment</t>
  </si>
  <si>
    <t>Siful</t>
  </si>
  <si>
    <t>Familienwohnung im Herzen des Schillerkiezes</t>
  </si>
  <si>
    <t>- U3 1.OG-</t>
  </si>
  <si>
    <t>First name and Last name: Bärbel Eulitz  Contact address: Uhlandstraße 3, 10623, Berlin, Deutschland Listing address: Uhlandstraße 3 Vorderhaus 1. OG, 10623, Berlin, Deutschland</t>
  </si>
  <si>
    <t>Beautiful rooftop apartment in the ♥️ of Fhain 🌱🪴</t>
  </si>
  <si>
    <t>Gemütliches Zuhause in Berlin Pankow</t>
  </si>
  <si>
    <t>Studio - zentral, attraktiv, kompakt und großzügig</t>
  </si>
  <si>
    <t>03/Z/AZ/006743-21</t>
  </si>
  <si>
    <t>Gemütliche  Wohnung In Pankow</t>
  </si>
  <si>
    <t>Schöne Toskana Wohnung im Herzen Berlins Berlin</t>
  </si>
  <si>
    <t>Waterfront Loft, 130 m² – ideal for Fam./Business</t>
  </si>
  <si>
    <t>Remi</t>
  </si>
  <si>
    <t>Legal entity name and Legal form: stay4good GmbH Legal representatives or Trade register number: Max Gerolstein  Entity address: Jungstr. 31, 10247, Berlin, Deutschland Listing address: Köpenicker Str. 10A, 10999, Berlin, Deutschland</t>
  </si>
  <si>
    <t>cozy room surrounded by trees ♡</t>
  </si>
  <si>
    <t>Comfortable central quiet in the middle of Berlin</t>
  </si>
  <si>
    <t>03/Z/AZ/007104-22</t>
  </si>
  <si>
    <t>Spacious and bright Room in Neukölln</t>
  </si>
  <si>
    <t>Adriana</t>
  </si>
  <si>
    <t>Gemütliches Gründerzeitapartment am Euref-Campus</t>
  </si>
  <si>
    <t>Cozy spacy room w/bunk bed in old Berlin building</t>
  </si>
  <si>
    <t>TREASURE OF MOABIT Vol.2</t>
  </si>
  <si>
    <t>Bright and spacious apartment in Wedding-Mitte</t>
  </si>
  <si>
    <t>Samara</t>
  </si>
  <si>
    <t>Great Apartment in lovely neighborhood</t>
  </si>
  <si>
    <t>Private apartment house near City Centre .</t>
  </si>
  <si>
    <t>Rifat</t>
  </si>
  <si>
    <t>New FancyBerlin CityCenter 2Rms Loft Best Location</t>
  </si>
  <si>
    <t>City Garden Flat In Green Kreuzberg - New</t>
  </si>
  <si>
    <t>First name and Last name: carsten fricke  Contact address: johanniterstraße 11, 10961, berlin, berlin Listing address: johanniterstraße 11, 10961 , berlin, berlin</t>
  </si>
  <si>
    <t>Cozy private apartment in central area</t>
  </si>
  <si>
    <t>Studio near Tempelhofer field</t>
  </si>
  <si>
    <t>Bright apartment in green Berlin, laptop friendly</t>
  </si>
  <si>
    <t> Yauheniya</t>
  </si>
  <si>
    <t>09/Z/RA/002129-19</t>
  </si>
  <si>
    <t>Beautiful, bright new room. Fast WLAN.Convenient</t>
  </si>
  <si>
    <t>Cuba apartment</t>
  </si>
  <si>
    <t xml:space="preserve">Legal entity name and Legal form: Perle16 GbR  Legal representatives or Trade register number: Stephan la Barré  Entity address: Perleberger Str. 16 , 10559, Berlin, Deutschland  Listing address: Perleberger Str. 16 , 10559, Berlin, Deutschland </t>
  </si>
  <si>
    <t>Very pleasant room in the hearth of Neukolln</t>
  </si>
  <si>
    <t>Zimmer mit Balkon in Wilmersdorf</t>
  </si>
  <si>
    <t>04/Z/AF/009736-20</t>
  </si>
  <si>
    <t>Cosi Flat in old Rixdorf, The Beauty of Neukölln</t>
  </si>
  <si>
    <t>67m2 Cozy apartment in Prenzlauer Berg</t>
  </si>
  <si>
    <t>Hyungjoong</t>
  </si>
  <si>
    <t>A sweet spacious apartment</t>
  </si>
  <si>
    <t>Apartment 1st class</t>
  </si>
  <si>
    <t xml:space="preserve">Legal entity name and Legal form: Perle 16 GbR  Legal representatives or Trade register number: Stephan la Barré  Entity address: Perleberger Str. 16 , 10559, Berlin, Deutschland  Listing address: Perleberger Str. 16 , 10559, Berlin, Deutschland </t>
  </si>
  <si>
    <t>Rooftop studio in central location</t>
  </si>
  <si>
    <t>07/Z/AZ/008054-19</t>
  </si>
  <si>
    <t>Small furnished Apartment in Berlin Mitte</t>
  </si>
  <si>
    <t xml:space="preserve">Legal entity name and Legal form: Perle16 GbR  Legal representatives or Trade register number: Stephan la Barré  Entity address: Perleberger Str. 16 , 10559 , Berlin, Deutschland  Listing address: Perleberger Str. 16 , 10559, Berlin, Deutschland </t>
  </si>
  <si>
    <t>Fritz-Schloss Apartment</t>
  </si>
  <si>
    <t>01/Z/NA/004068-15</t>
  </si>
  <si>
    <t>Unterm Dach im Prenzlauer Berg</t>
  </si>
  <si>
    <t>Magic Door Apartment</t>
  </si>
  <si>
    <t>01/Z/NA/004067-15</t>
  </si>
  <si>
    <t>Fast Perfekt</t>
  </si>
  <si>
    <t>O1/Z/NA/OO4O68-I5</t>
  </si>
  <si>
    <t>1NEW FANCY FACTORY LOFT CITY CENTER MITTE PRIME</t>
  </si>
  <si>
    <t>0</t>
  </si>
  <si>
    <t>First name and Last name: melanie weimann  Contact address: Räuschstr. 6, 13509, Berlin, D Listing address: Räuschstr. 6, 13509, Berlin, D</t>
  </si>
  <si>
    <t>Kingly comfort in the heart of Kreuzberg-Neukölln</t>
  </si>
  <si>
    <t>New Years_Stylish studio APT | central</t>
  </si>
  <si>
    <t>Cozy private room with balcony</t>
  </si>
  <si>
    <t>Hadidja</t>
  </si>
  <si>
    <t>Wohnen in ehemaliger Brauerei direkt am Weißensee</t>
  </si>
  <si>
    <t>03/Z/AZ/006480-21</t>
  </si>
  <si>
    <t>Quiet private bedroom with Terrace in Neukölln</t>
  </si>
  <si>
    <t>Gemütliche Wohnung mit Retro-Charme</t>
  </si>
  <si>
    <t>Large, bright flat w/balcony in heart of Kreuzberg</t>
  </si>
  <si>
    <t>Private room 5 minutes from Potsdamer Platz</t>
  </si>
  <si>
    <t>Shreyas</t>
  </si>
  <si>
    <t>Beautiful family apartment in Mitte</t>
  </si>
  <si>
    <t>Nikhil</t>
  </si>
  <si>
    <t>★％Discount★Only Women★DT-kreuzberg★</t>
  </si>
  <si>
    <t>98/7/65/432123-56</t>
  </si>
  <si>
    <t>Cozy Room in Friedrichshain - For Cat Lovers</t>
  </si>
  <si>
    <t>Private room in a 4 room Apartment.</t>
  </si>
  <si>
    <t>charming old apartment, Berlin center</t>
  </si>
  <si>
    <t>Einzelzimmer Standard</t>
  </si>
  <si>
    <t>DE 319715940</t>
  </si>
  <si>
    <t>Great Apartment in a lovely Area</t>
  </si>
  <si>
    <t>Süße 1-Zimmer-Wohnung mitten in Neukölln</t>
  </si>
  <si>
    <t>Talia</t>
  </si>
  <si>
    <t>Design Apartment Auguststraße</t>
  </si>
  <si>
    <t>Legal entity name and Legal form: District Apartment GmbH Legal representatives or Trade register number: 218184 B  Entity address: Schönwalderstr. 20 , 13347, Berlin, Berlin Listing address: Auguststr. 88, 10117, Berlin, Berlin</t>
  </si>
  <si>
    <t>super apartment in berlin</t>
  </si>
  <si>
    <t>Rozi</t>
  </si>
  <si>
    <t>07/Z/RA/009399-20</t>
  </si>
  <si>
    <t>cute and cozy home surrounded by trees ♡</t>
  </si>
  <si>
    <t>Super Central &amp; Quiet Design Apartment</t>
  </si>
  <si>
    <t>Nice</t>
  </si>
  <si>
    <t>#109 Be my guest</t>
  </si>
  <si>
    <t>Legal entity name and Legal form: Buddley GmbH Legal representatives or Trade register number: HRB 273717  Entity address: Am Haag 8, 82166, Gräfelfing, Germany Listing address: Simon-Dach-Str. 46, 10245, 10245, Germany</t>
  </si>
  <si>
    <t>Alexander Plaza Mitte- Premium Doppelzimmer</t>
  </si>
  <si>
    <t>Classik Hotel Alexander Plaza</t>
  </si>
  <si>
    <t>Legal entity name and Legal form: Classik Hotel Collection GmbH Legal representatives or Trade register number: Simone Graebner  Entity address: Rosenstr., 1, 10178, Berlin, Deutschland Listing address: Rosenstr., 1, 10178, Berlin, Deutschland</t>
  </si>
  <si>
    <t>spacious and bright flat in the heart of Kreuzberg</t>
  </si>
  <si>
    <t>Alexander Plaza Mitte- Suite</t>
  </si>
  <si>
    <t>Berlin Pur -3 Zimmer für bis zu 13 Personen</t>
  </si>
  <si>
    <t>Alexander Plaza Mitte- Classik Einzelzimmer</t>
  </si>
  <si>
    <t>Hip Waterfront Penthouse for Monthly Stays</t>
  </si>
  <si>
    <t>David And Kent</t>
  </si>
  <si>
    <t>Sonnige Wohnung in Friedrichshain</t>
  </si>
  <si>
    <t>Nastasia</t>
  </si>
  <si>
    <t>Only for Girls. Room in Schöneberg</t>
  </si>
  <si>
    <t>Cozy Room in the middle of Kreuzberg</t>
  </si>
  <si>
    <t>Großzügiges, helles Loft auf Havel-Insel Eiswerder</t>
  </si>
  <si>
    <t>05/Z/AZ/007691-20</t>
  </si>
  <si>
    <t>Charming Appartment in best Location*Bergmannstr*</t>
  </si>
  <si>
    <t>02/Z/RA/011995-20</t>
  </si>
  <si>
    <t>New apartment near Potsdamer Platz, view of park</t>
  </si>
  <si>
    <t>Big room in super central location (Altbau)</t>
  </si>
  <si>
    <t>Ying</t>
  </si>
  <si>
    <t>Ocak apartments</t>
  </si>
  <si>
    <t>Ocak Apart &amp; Hotel</t>
  </si>
  <si>
    <t>HRB162367B</t>
  </si>
  <si>
    <t>Large penthouse apartment, two large sun terraces</t>
  </si>
  <si>
    <t>Luc</t>
  </si>
  <si>
    <t>Studio "Spicy Wasabi" 34 sqm</t>
  </si>
  <si>
    <t>Downtown Apartments</t>
  </si>
  <si>
    <t>Legal entity name and Legal form: DA Downtown Apartments Berlin GmbH Legal representatives or Trade register number: HRB 182467 B  Entity address: Oranienburger Str. 3, 10178, Berlin, Deutschland Listing address: Gerichtstraße 56, Downtown Apartments, 13347, Berlin, Deutschland</t>
  </si>
  <si>
    <t>Spacious apartment in trendy Friedrichshain</t>
  </si>
  <si>
    <t>02/Z/RA/011884-20</t>
  </si>
  <si>
    <t>Stylish Penthouse, own bathroom &amp; elevator</t>
  </si>
  <si>
    <t>02/Z/AZ/011819-20</t>
  </si>
  <si>
    <t>Cozy, comfy and well located apartment in Berlin</t>
  </si>
  <si>
    <t>Room in spacious apartment in Friedenau</t>
  </si>
  <si>
    <t>Agnessa</t>
  </si>
  <si>
    <t>Sweet one room apartment in the heart of Berlin</t>
  </si>
  <si>
    <t>Khloud</t>
  </si>
  <si>
    <t>03/9/12/445724-02</t>
  </si>
  <si>
    <t>LOVELY APT IN THE HEART OF CITY CENTER - MITTE**</t>
  </si>
  <si>
    <t>01/Z/RA/013340-21</t>
  </si>
  <si>
    <t>Schönes Zimmer im Schillerkiez</t>
  </si>
  <si>
    <t>Defne</t>
  </si>
  <si>
    <t>New Spacious Central Heart apt + center of Berlin</t>
  </si>
  <si>
    <t>Legal entity name and Legal form: JVS Legal representatives or Trade register number: HRB142309B  Entity address: Gerichtstr. 54, 13347, Berlin, Deutschland Listing address: Linienstrasse 116, 10115, Berlin, Deutschland</t>
  </si>
  <si>
    <t>New Green Single centrally located in Berlin</t>
  </si>
  <si>
    <t>01/Z/NA/004880-16</t>
  </si>
  <si>
    <t>Peace in the heart of Friedrichshain</t>
  </si>
  <si>
    <t>First name and Last name: Camille Gervasoni  Contact address: Bänschstrasse 39, 10247 , Berlin, Deutschland Listing address: Bänschstrasse 39, 10247, Berlin, Deutschland</t>
  </si>
  <si>
    <t>Treehouse in old Jewish quarter</t>
  </si>
  <si>
    <t>Fühl Dich wie Zuhause mit viel Platz in Weißensee</t>
  </si>
  <si>
    <t>Alexej</t>
  </si>
  <si>
    <t>New Green 3 centrally located in Mitte</t>
  </si>
  <si>
    <t>01/Z/NA/004882-16</t>
  </si>
  <si>
    <t>New Green 1 centrally located in Berlin (road side</t>
  </si>
  <si>
    <t>New Green 2 centrally located in Berlin</t>
  </si>
  <si>
    <t>01/Z/NA/004881-16</t>
  </si>
  <si>
    <t>Cozy Room in the Heart of Kreuzberg</t>
  </si>
  <si>
    <t>Bright Apartment close to Kurfürstendamm</t>
  </si>
  <si>
    <t>Salina</t>
  </si>
  <si>
    <t>Bright spacious room in Central Berlin (+balcony)</t>
  </si>
  <si>
    <t>Vanesa</t>
  </si>
  <si>
    <t>Place for everyone</t>
  </si>
  <si>
    <t>Zoë</t>
  </si>
  <si>
    <t>New Green 4 centrally located in Berlin</t>
  </si>
  <si>
    <t>01/Z/NA/004883-16</t>
  </si>
  <si>
    <t>Doppelzimmer Standart</t>
  </si>
  <si>
    <t>Big Bright Room In Central Berlin-Friedrichshain</t>
  </si>
  <si>
    <t>Berliner Altbau mitten in Kreuzberg</t>
  </si>
  <si>
    <t>Tosca</t>
  </si>
  <si>
    <t>Private Room at Frankfurter Tor</t>
  </si>
  <si>
    <t>Tavo</t>
  </si>
  <si>
    <t>02/Z/AZ/016359-22</t>
  </si>
  <si>
    <t>Schöne Unterkunft in Berliner Jugendstil Wohnhaus</t>
  </si>
  <si>
    <t>Tido &amp; Annika</t>
  </si>
  <si>
    <t>07/Z/ZE/004299-17</t>
  </si>
  <si>
    <t>WG-Zimmer am Ku’damm mit bester Anbindung</t>
  </si>
  <si>
    <t>Big room in Schillerkiez w/ balcony</t>
  </si>
  <si>
    <t>Appartment für 3 Person</t>
  </si>
  <si>
    <t>Art Apartment Berlin</t>
  </si>
  <si>
    <t>Ingolf</t>
  </si>
  <si>
    <t>04/Z/RA/009953-20</t>
  </si>
  <si>
    <t>Appartment für 4 Person</t>
  </si>
  <si>
    <t>Hotelzimmer in Berlin | Prenzlauer Berg | 12 | NEU</t>
  </si>
  <si>
    <t>Ruhiges helles Zimmer in Pankow/Prenzlauer Berg</t>
  </si>
  <si>
    <t>03/Z/RA/005577-20</t>
  </si>
  <si>
    <t>Family Place, 3-bedrooms with love n‘light,K-BERG!</t>
  </si>
  <si>
    <t>02/Z/RA/011863-20</t>
  </si>
  <si>
    <t>Gemütliche Erdgeschosswohnung mit Wintergarten</t>
  </si>
  <si>
    <t>06/Z/AZ/004028-22</t>
  </si>
  <si>
    <t>Two Rooms in a big sunny flat,  kid friendly</t>
  </si>
  <si>
    <t>⚡Modern Penthouse In The Heart of Kreuzberg</t>
  </si>
  <si>
    <t>Duplex-Maisonette-Penthouse Panorama Perspektive?!</t>
  </si>
  <si>
    <t>Wunderschöne, geräumige Wohnung</t>
  </si>
  <si>
    <t>Ilkay</t>
  </si>
  <si>
    <t>Schön Wohnen am Prenzlauer Berg</t>
  </si>
  <si>
    <t>sweet apartment central Berlin</t>
  </si>
  <si>
    <t>Cosy room, close to Friedrichshain</t>
  </si>
  <si>
    <t>Helles 1 Zimmer Appartement</t>
  </si>
  <si>
    <t>Studio "Spicy Wasabi" 31 sqm</t>
  </si>
  <si>
    <t>Cosy Apartment in the Heart of Kreuzberg.</t>
  </si>
  <si>
    <t>Tommaso</t>
  </si>
  <si>
    <t>02/Z/RA/014149-21</t>
  </si>
  <si>
    <t>Studio "Cool Denim", 35 sqm</t>
  </si>
  <si>
    <t>Wunderschöne helle 3-Zimmerwohnung in Tempelhof</t>
  </si>
  <si>
    <t>TOP 4 Singles/Couples - 5min🚶🏽‍♂️Ku’damm</t>
  </si>
  <si>
    <t>2 Zi / 2 room Apartment at Boxhagener Platz</t>
  </si>
  <si>
    <t>Helles Zimmer im Herzen Berlins</t>
  </si>
  <si>
    <t>Dachverband | Bright &amp; beautiful attic loft space</t>
  </si>
  <si>
    <t>Dein Zuhause in Stadtlage</t>
  </si>
  <si>
    <t>Dänu</t>
  </si>
  <si>
    <t>Berlin Home with a view (Friedrichshain)</t>
  </si>
  <si>
    <t>Studio "Cool Denim" 38 sqm</t>
  </si>
  <si>
    <t>Special Berlin Room</t>
  </si>
  <si>
    <t>Sunny Room in Tempelhof near Ringbahn/U-Bahn</t>
  </si>
  <si>
    <t>Stylish Kreuzberg Room in Flat Next to the Canal</t>
  </si>
  <si>
    <t>02/Z/RA/016355-22</t>
  </si>
  <si>
    <t>Schöne 1 Zimmer Wohnung im Bergmannkiez</t>
  </si>
  <si>
    <t>Phawini</t>
  </si>
  <si>
    <t>1-Raum Erdgeschoss "Breezy Garden", 51 qm</t>
  </si>
  <si>
    <t>gemütliches Gästehaus nähe Flughafen Schönefeld</t>
  </si>
  <si>
    <t>09/Z/AZ/003032-21</t>
  </si>
  <si>
    <t>2-Raum "Blue Lagoon", 60 qm</t>
  </si>
  <si>
    <t>Zimmer zur Untermiete mitten im Prenzlauer Berg!</t>
  </si>
  <si>
    <t>Berlin Sweet Home</t>
  </si>
  <si>
    <t>Amir</t>
  </si>
  <si>
    <t>Nice location East Berlin 1 bedroom 1 living room</t>
  </si>
  <si>
    <t>02/Z/RA/012585-20</t>
  </si>
  <si>
    <t>Helle 3-Zimmer Altbauwohnung in Prenzlauer Berg</t>
  </si>
  <si>
    <t>Alfonso</t>
  </si>
  <si>
    <t>03/Z/RA/005385-20</t>
  </si>
  <si>
    <t>Komfort Zimmer im Hotel Brandies Berlin nahe Messe</t>
  </si>
  <si>
    <t>Hotel Brandies</t>
  </si>
  <si>
    <t>Legal entity name and Legal form: Sibylle Korbmacher Legal representatives or Trade register number: Sibylle Korbmacher  Entity address: Kaiserdamm 27, 14057, Berlin, Deutschland Listing address: Kaiserdamm 27, 14057, Berlin, Deutschland</t>
  </si>
  <si>
    <t>3-Raum "Fancy Red", 69 qm</t>
  </si>
  <si>
    <t>Bright/spacious apartment for 1st spring feelings</t>
  </si>
  <si>
    <t>Schöne Altbau Wohnung im Prenzlauer Berg</t>
  </si>
  <si>
    <t>Classic Zimmer im Hotel Brandies Berlin nahe Messe</t>
  </si>
  <si>
    <t>Legal entity name and Legal form: Sibylle Korbmacher Legal representatives or Trade register number: Sibylle Korbmacher  Entity address: Kaiserdamm 27, 14057, Berlin, Deutschland Listing address: Kaiserdamm 27 , 14057, Berlin, Deutschland</t>
  </si>
  <si>
    <t>lovely apartment near to the airport</t>
  </si>
  <si>
    <t>Superior Zimmer im Hotel Brandies nahe Messe</t>
  </si>
  <si>
    <t>Cosy 2-room apartment in the heart of Neukölln</t>
  </si>
  <si>
    <t>Ivana</t>
  </si>
  <si>
    <t>Deluxe Zimmer im Hotel Brandies nahe Messe</t>
  </si>
  <si>
    <t>Legal entity name and Legal form: Sibylle Korbmacher Legal representatives or Trade register number: Sibylle Korbmacher  Entity address: Kaiserdamm 27, 14057, Berlin, Deutschland Listing address: Kaiserdamm 27, 14057, Berlin, Deutschalnd</t>
  </si>
  <si>
    <t>Home is where your heart is</t>
  </si>
  <si>
    <t>Stylish Altbau Apartment in Mitte</t>
  </si>
  <si>
    <t>01/Z/AZ/011472-20</t>
  </si>
  <si>
    <t>Cosy, quiet and spacious loft</t>
  </si>
  <si>
    <t>02/Z/RA/012058-20</t>
  </si>
  <si>
    <t>Unique Detached House in Grunewald near Ku'damm</t>
  </si>
  <si>
    <t>The warmest home for your (creative!) stay in town</t>
  </si>
  <si>
    <t>First name and Last name: Letizia Trussi  Contact address: Emser Str. 93, 12051, Berlin, Germania Listing address: Köpenicker Chaussee 26, 10317, Berlin, Berlin</t>
  </si>
  <si>
    <t>3-Raum Penthouse "Green Vibes", 80 qm</t>
  </si>
  <si>
    <t>Great flat 120sqm (Altbau) at Kurfürstendamm</t>
  </si>
  <si>
    <t>73684339949944483</t>
  </si>
  <si>
    <t>Cosy room in Berliner Flat in Kreuzberg District</t>
  </si>
  <si>
    <t>Islem</t>
  </si>
  <si>
    <t xml:space="preserve">First name and Last name: Islem Hreghi  Contact address: Manteuffelstr EG appart 1, 10997, Berlin, Allemagne  Listing address: Manteuffelstr EG appart 1, 10997, Berlin, Allemagne </t>
  </si>
  <si>
    <t>L NEW APARTMENT NEW DESIGN NICE PRICE!</t>
  </si>
  <si>
    <t>Cozy Room in Berlin-Wedding</t>
  </si>
  <si>
    <t>Renée</t>
  </si>
  <si>
    <t>small and cosy :) own terrace and garden</t>
  </si>
  <si>
    <t>Kim- Tina</t>
  </si>
  <si>
    <t>08/Z/RA/008919-20</t>
  </si>
  <si>
    <t>Charming &amp; modern room, in the center of the city</t>
  </si>
  <si>
    <t>Cosy room in heart of Berlin</t>
  </si>
  <si>
    <t>Cozy 1-room apartment in Neukölln</t>
  </si>
  <si>
    <t>Spacious and bright room in a beautiful flat</t>
  </si>
  <si>
    <t>Comfortable apartment in Berlin, perfect location</t>
  </si>
  <si>
    <t>3-Raum Penthouse "Groovy Amazonas", 83 qm</t>
  </si>
  <si>
    <t>Helles Zimmer mit Blick über die Dächer von Berlin</t>
  </si>
  <si>
    <t>3-Raum "Summery Sky" 67 sqm</t>
  </si>
  <si>
    <t>Bed in Dormitory | Hostel BIG MAMA Berlin</t>
  </si>
  <si>
    <t>TWO Downtown APTS side by side 152sqm, 4BR, two kitchen, two bathrooms, 5 minutes to Main Station, 1GB Fiber lightspeed Internet, Netflix</t>
  </si>
  <si>
    <t>Legal entity name and Legal form: JH Work and Living GmbH Legal representatives or Trade register number:  HRB 195654 B  Entity address: Landsberger Allee 102, 10249, Berlin, Berlin Listing address: Habersaathstr. 15, 10115, Berlin, Berlin</t>
  </si>
  <si>
    <t>Small but cozy apartment for 3</t>
  </si>
  <si>
    <t>HIGH END 1BR in Mitte, Netflix, Full Kitchen, Professional Cleaning, 5min Main Station, 1GB Fiber lightspeed Internet</t>
  </si>
  <si>
    <t>2-Room Deluxe Apartment | Balcony | Mauerpark</t>
  </si>
  <si>
    <t>Legal entity name and Legal form: Brilliant Apartments GmbH Legal representatives or Trade register number: HRB 125227 B  Entity address: Oderberger Str 38, 10435, Berlin, Berlin Listing address: Oderberger Str. 38, 10435, Berlin, Berlin</t>
  </si>
  <si>
    <t>3-Raum "Summery Sky" 79 sqm</t>
  </si>
  <si>
    <t>103sqm 3BR in Mitte, Netflix, Full Kitchen, Professional Cleaning, 5min Main Station, 1GB Fiber lightspeed Internet</t>
  </si>
  <si>
    <t>Legal entity name and Legal form: JH Work and Living GmbH Legal representatives or Trade register number: HRB 195654 B  Entity address: Landsberger Allee 102, 10249, Berlin, Berlin Listing address: Habersaathstr. 15, 10115, Berlin, Berlin</t>
  </si>
  <si>
    <t>Berlinkö Appartement</t>
  </si>
  <si>
    <t>09/Z/RA/002863-21</t>
  </si>
  <si>
    <t>Super cosy apartment in perfect location</t>
  </si>
  <si>
    <t>big room in the heart of Kreuzberg</t>
  </si>
  <si>
    <t>Spacious, Light Flooded Room near Treptower Park</t>
  </si>
  <si>
    <t>09/Z/AZ/002984-21</t>
  </si>
  <si>
    <t>Pankow Penthouse</t>
  </si>
  <si>
    <t>Studio "Spicy Wasabi", 31 sqm</t>
  </si>
  <si>
    <t>Cozy and quiet place to stay!</t>
  </si>
  <si>
    <t>Legal entity name and Legal form: DA Downtown Apartments Berlin GmbH Legal representatives or Trade register number: HRB 182467 B  Entity address: Gerichtstraße 56, Downtown Apartments, 13347, Berlin, Deutschland Listing address: Gerichtstraße 56, Downtown Apartments, 13347, Berlin, Deutschland</t>
  </si>
  <si>
    <t>Beautiful big room near the City Center in Berlin</t>
  </si>
  <si>
    <t>Big cozy room in Schillerkiez - 10 to Tempelhofer</t>
  </si>
  <si>
    <t>Cozy Forest Room in Shared Flat Close to TXL/fair</t>
  </si>
  <si>
    <t>Studio "Cool Denim", 38 sqm</t>
  </si>
  <si>
    <t>Sunny apartment in Kreuzberg</t>
  </si>
  <si>
    <t>studio apartment not far from the city center</t>
  </si>
  <si>
    <t>Rina Neg</t>
  </si>
  <si>
    <t>Green Berlin around the corner</t>
  </si>
  <si>
    <t>Rummelsburg Penthouse</t>
  </si>
  <si>
    <t>art'appart suiten - Studio</t>
  </si>
  <si>
    <t>Art</t>
  </si>
  <si>
    <t>Legal entity name and Legal form: art'appart appartementvermietungs gmbh Legal representatives or Trade register number: 45189  Entity address: Goethestraße 50 + 50A, 10625, Berlin, Deutschland Listing address: Goethestraße 50 + 50A, 10625, Berlin, Deutschland</t>
  </si>
  <si>
    <t>Apartments im Hostel am Schäfersee_14</t>
  </si>
  <si>
    <t>Comfortable and light room in Berlin Neukölln</t>
  </si>
  <si>
    <t>Design loft studio in Mitte, close to Hbf, Alex</t>
  </si>
  <si>
    <t>Familienzimmer - Zimmer 1</t>
  </si>
  <si>
    <t>Pension</t>
  </si>
  <si>
    <t>Legal entity name and Legal form: Buddley GmbH Legal representatives or Trade register number: DE353596172  Entity address: Am Haag 8, 82166, Gräfelfing, Germany Listing address: Greifenhagener Str. 44, HRB 273717, Berlin, Germany</t>
  </si>
  <si>
    <t>bright, cosy studio with wooden floor in Altbau</t>
  </si>
  <si>
    <t>01/Z/RA/011869-20</t>
  </si>
  <si>
    <t>Lovely Apartment in the heart of Prenzlauer Berg</t>
  </si>
  <si>
    <t>Cozy space in Neukölln near to Sonnenallee</t>
  </si>
  <si>
    <t>L iving 4 the CityCentre in a NEW!Penthouse 930801</t>
  </si>
  <si>
    <t>Calm, cozy &amp; vintage-styled SPACE+BALCONY at Kanal</t>
  </si>
  <si>
    <t>Marie-Louise</t>
  </si>
  <si>
    <t>Großes, helles Altbauzimmer mit Balkon</t>
  </si>
  <si>
    <t>Beautiful, bright room + garden in prime location</t>
  </si>
  <si>
    <t>Newly renovated Apt. in Friedrichshain Berlin</t>
  </si>
  <si>
    <t>02/Z/RA/013468-21</t>
  </si>
  <si>
    <t>Schöne 2-Raum-Wohnung szenigen Schillerkiez</t>
  </si>
  <si>
    <t>08/Z/AZ/008837-20</t>
  </si>
  <si>
    <t>792 LUX 1 BEDROOM APARTMENT WITH TERRACE IN MITTE</t>
  </si>
  <si>
    <t>Sonnig und Ruhig  Nähe Kudamm mit großem Balkon</t>
  </si>
  <si>
    <t>07/Z/ZA/001489-16</t>
  </si>
  <si>
    <t>Wonderland</t>
  </si>
  <si>
    <t>Mariem</t>
  </si>
  <si>
    <t>Cozy, spacious Room @Boxhagener Platz</t>
  </si>
  <si>
    <t>Tolles Zimmer mit Balkon in Kreuzberg am Wasser</t>
  </si>
  <si>
    <t>Prenzl - Coliving in the heart of Prenzlauer Berg</t>
  </si>
  <si>
    <t>796 LUXURY APARTMENT WITH GARDEN TERRACE IN MITTE</t>
  </si>
  <si>
    <t>Doppelzimmer Comfort-Hotel Tiergarten Berlin Mitte</t>
  </si>
  <si>
    <t>793 LUXURY GARDEN TERRACE APARTMENT ON GARTENSTR.</t>
  </si>
  <si>
    <t>Dreibettzimmer - Hotel Tiergarten Berlin Mitte</t>
  </si>
  <si>
    <t>794 LUXURY ONE BEDROOM APARTMENT IN CENTRAL MITTE</t>
  </si>
  <si>
    <t>Studio "Spicy Wasabi", 34 qm</t>
  </si>
  <si>
    <t>Vierbettzimmer - Hotel Tiergarten Berlin Mitte</t>
  </si>
  <si>
    <t>795 LUXURY APARTMENT WITH TERRACE IN MITTE</t>
  </si>
  <si>
    <t>Cozy and quiet apartment in the centre of Berlin</t>
  </si>
  <si>
    <t>Modern APT Berlin</t>
  </si>
  <si>
    <t>Raven</t>
  </si>
  <si>
    <t>Long term Room @ Alexander Platz</t>
  </si>
  <si>
    <t>03/Z/AZ/002640-2</t>
  </si>
  <si>
    <t>Alt-Bau-Charm in Friedrichshain</t>
  </si>
  <si>
    <t>Enjoy your stay</t>
  </si>
  <si>
    <t>Hesham</t>
  </si>
  <si>
    <t>Big,Cozy and quiet Room in Central Berlin.</t>
  </si>
  <si>
    <t>MODERN TOP-FLOOR APARTMENT IN BERLIN-MITTE</t>
  </si>
  <si>
    <t>2-Bedroom Deluxe Apartment | Balcony | Mauerpark</t>
  </si>
  <si>
    <t>Privatzimmer im Berliner Altbau - tolle Anbindung</t>
  </si>
  <si>
    <t>03/Z/AZ/006554-21</t>
  </si>
  <si>
    <t>Super cool room in an even more amazing flat!</t>
  </si>
  <si>
    <t>Bright room in central  modern Flat</t>
  </si>
  <si>
    <t>Lisa &amp; Ben</t>
  </si>
  <si>
    <t>02/Z/AZ/011251-19</t>
  </si>
  <si>
    <t>*NEU* 51m² Family&amp;Friends Apartment Friedrichshain</t>
  </si>
  <si>
    <t>02/Z/RA/011986-20</t>
  </si>
  <si>
    <t>Studio "Cool Denim" , 35 qm</t>
  </si>
  <si>
    <t>Best area, big and sunny apartment with two cats</t>
  </si>
  <si>
    <t>64/5/88/264759-37</t>
  </si>
  <si>
    <t>Hotel Delta am Potsdamer Platz</t>
  </si>
  <si>
    <t>Hotel Delta Am Potsdamer Platz</t>
  </si>
  <si>
    <t>Marvelous, bright 4-room family-appartement</t>
  </si>
  <si>
    <t>Kathie</t>
  </si>
  <si>
    <t>spacious rooms in a shared flat</t>
  </si>
  <si>
    <t>1-Zimmer-Apartment mitten im Friedrichshain</t>
  </si>
  <si>
    <t>ZW11-02/Z/RA/011714-19</t>
  </si>
  <si>
    <t>Charmantes Apartment nähe Kudamm</t>
  </si>
  <si>
    <t>07/Z/ZA/001491-16</t>
  </si>
  <si>
    <t>Beautiful Apartment In The Heart Of Berlin</t>
  </si>
  <si>
    <t>Working Proffessionals/ From Female for Females</t>
  </si>
  <si>
    <t>Taiga</t>
  </si>
  <si>
    <t>Berlin Prenzlauer Berg - Lovely and  Cozy Room</t>
  </si>
  <si>
    <t>2-Zimmer-Wohnung in Kreuzberg</t>
  </si>
  <si>
    <t>enjoy your stay</t>
  </si>
  <si>
    <t>Sha</t>
  </si>
  <si>
    <t xml:space="preserve">First name and Last name: Faramarz Rashidi   Contact address: Quäkerstr 23,, 13403, Berlin, Germany  Listing address: Quäkerstr 23, 13403, Berlin, Germany </t>
  </si>
  <si>
    <t>Doppelzimmer im Minimal Hostel Berlin Kreuzkölln</t>
  </si>
  <si>
    <t>Minimal Hostel</t>
  </si>
  <si>
    <t>First name and Last name: Anne Salomon  Contact address: Hobrechtstraße 41, 12047, Berlin, Deutschland/ Berlin Listing address: Hobrechtstraße 41, 12047, Berlin, Deutschland/ Berlin</t>
  </si>
  <si>
    <t>City Slick: A Colorful Studio Next To SOHO House</t>
  </si>
  <si>
    <t>Cosy room in hip district</t>
  </si>
  <si>
    <t>exclusive Apartment in top location</t>
  </si>
  <si>
    <t>Prenzlauer Berg Luxury Industrial Apartment</t>
  </si>
  <si>
    <t>cozy room</t>
  </si>
  <si>
    <t>Byron Und Melani</t>
  </si>
  <si>
    <t xml:space="preserve">First name and Last name: Habib Haruna  Contact address: Gerichtstraße 25, 13347, Berlin , Germany  Listing address: Gerichtstraße 25, 13347, Berlin , Germany </t>
  </si>
  <si>
    <t>Maisonette-Wohnung in Berliner Vorstadt</t>
  </si>
  <si>
    <t>Wunderschönes Wohnen</t>
  </si>
  <si>
    <t>Schönes Zimmer in Altbauwohung, Friedrichshain</t>
  </si>
  <si>
    <t>Kreuzberg - BerlinMall- in the heart of the City</t>
  </si>
  <si>
    <t>Cosy space for 2 in perfect Neukölln location.</t>
  </si>
  <si>
    <t>08/Z/AZ/011652-22</t>
  </si>
  <si>
    <t>Rooftop room in heart of Friedrichshain</t>
  </si>
  <si>
    <t>Beautiful and cozy apartment in Neukölln</t>
  </si>
  <si>
    <t>Josefina</t>
  </si>
  <si>
    <t>Cozy flat in Friedrichshain</t>
  </si>
  <si>
    <t>Echter Berliner Altbau - ganze Wohnung</t>
  </si>
  <si>
    <t>Frieder</t>
  </si>
  <si>
    <t>Cozy room in shared flat close to Alexanderplatz</t>
  </si>
  <si>
    <t>gemütliche 3-Zimmer Wohnung im Bergmannkiez X-berg</t>
  </si>
  <si>
    <t>Ane</t>
  </si>
  <si>
    <t>Greatstay - zionskirchstr. 5</t>
  </si>
  <si>
    <t>01/Z/ZA/008017-18</t>
  </si>
  <si>
    <t>Penthouse Loft in Bellevue</t>
  </si>
  <si>
    <t>01/Z/RA/011207-20</t>
  </si>
  <si>
    <t>The House Of Techno</t>
  </si>
  <si>
    <t>Traumapartment mitten in Berlin Charlottenburg</t>
  </si>
  <si>
    <t>Anne-Kathrin</t>
  </si>
  <si>
    <t>04/Z/ZA/004953-16</t>
  </si>
  <si>
    <t>Home of a real Berliner</t>
  </si>
  <si>
    <t>146102494</t>
  </si>
  <si>
    <t>52.51556</t>
  </si>
  <si>
    <t>Ferienwohnung/App. für 6 Gäste mit 120m² in Berlin (20216)</t>
  </si>
  <si>
    <t>Ferienwohnung/App. für 6 Gäste mit 120m² in Berlin (20215)</t>
  </si>
  <si>
    <t>Vermietungsservice SECRA Bookings</t>
  </si>
  <si>
    <t>Ferienwohnung/App. für 4 Gäste mit 70m² in Berlin (20212)</t>
  </si>
  <si>
    <t>Ferienwohnung/App. für 4 Gäste mit 70m² in Berlin (20214)</t>
  </si>
  <si>
    <t>Ferienwohnung/App. für 2 Gäste mit 30m² in Berlin (26280)</t>
  </si>
  <si>
    <t>Ferienwohnung/App. für 2 Gäste mit 30m² in Berlin (26279)</t>
  </si>
  <si>
    <t>Traumhaftes Apartment am Schloß Charlottenburg</t>
  </si>
  <si>
    <t>04/Z/ZF/003829-16</t>
  </si>
  <si>
    <t>2 Bedroom Apartment</t>
  </si>
  <si>
    <t>Doppelzimmer - Zimmer 2</t>
  </si>
  <si>
    <t>Legal entity name and Legal form: Buddley GmbH Legal representatives or Trade register number: HRB 273717  Entity address: Am Haag 8, 82166, Gräfelfing, Germany Listing address: Greifenhagener Str. 44, 10437, Berlin, Germany</t>
  </si>
  <si>
    <t>Prenzlauer Berg New Apartment</t>
  </si>
  <si>
    <t>Baby-friendly appartment near Körnerpark, 2 cats</t>
  </si>
  <si>
    <t>Luxurious, sunny and large Coolness in Kreuzberg</t>
  </si>
  <si>
    <t>Pamela</t>
  </si>
  <si>
    <t>cute 13sqm room, super central, alexanderplatz</t>
  </si>
  <si>
    <t>Large private room located in heart of the city</t>
  </si>
  <si>
    <t>Doppelzimmer - Zimmer 6</t>
  </si>
  <si>
    <t>Legal entity name and Legal form: Buddley GmbH Legal representatives or Trade register number: DE353596172  Entity address: Am Haag 8, 82166, Gräfelfing, Germany Listing address: Greifenhagener Str. 44, 10437, Berlin, Germany</t>
  </si>
  <si>
    <t>Dreibettzimmer - Zimmer 3</t>
  </si>
  <si>
    <t>Park view in the heart of Berlin.</t>
  </si>
  <si>
    <t>Vero</t>
  </si>
  <si>
    <t>03/Z/RA/005582-20</t>
  </si>
  <si>
    <t>Familienzimmer - Zimmer 5</t>
  </si>
  <si>
    <t>Private room in flatshare in hip Neukölln district</t>
  </si>
  <si>
    <t>Doppelzimmer - Zimmer 4</t>
  </si>
  <si>
    <t>Apartment zentral in Berlin bis 2 Pers./Tripster</t>
  </si>
  <si>
    <t>The Niu Dwarf</t>
  </si>
  <si>
    <t>Legal entity name and Legal form: Novum Hotels Berlin West GmbH  Legal representatives or Trade register number: HRB 127218  Entity address: An der Alster 63, 20099, Hamburg, Deutschland Listing address: Werdauer Weg 3, 10829, Berlin, Deutschland</t>
  </si>
  <si>
    <t>bright, sunny and quiet room in 70s style flat</t>
  </si>
  <si>
    <t>Deluxe Double Room in Berlin Ku´damm</t>
  </si>
  <si>
    <t>Legal entity name and Legal form: Bluestone Berlin GmbH Legal representatives or Trade register number: HRB 109215 B  Entity address: ​Joachimsthalerstraße 31–32, 10719, Berlin, Alemania Listing address: ​Joachimsthalerstraße 31–32, 10719, Berlin, Alemania</t>
  </si>
  <si>
    <t>85qm Penthouse Altbau mit Balkon</t>
  </si>
  <si>
    <t>Gehobener Stil und großzügig</t>
  </si>
  <si>
    <t>Heidelore</t>
  </si>
  <si>
    <t>Cozy room in Friedrichshain.</t>
  </si>
  <si>
    <t>Addison</t>
  </si>
  <si>
    <t>Light-flooded apartment in quiet Friedrichshain</t>
  </si>
  <si>
    <t>Betul</t>
  </si>
  <si>
    <t>wunderschönes Altbauzimmer in zentraler Lage</t>
  </si>
  <si>
    <t>Gia</t>
  </si>
  <si>
    <t>Bright studio apartment near Rosenthaler Platz</t>
  </si>
  <si>
    <t>Suite &amp; Apart</t>
  </si>
  <si>
    <t>Legal entity name and Legal form: Suite &amp;amp; Apart Schempf GbR Legal representatives or Trade register number: Ann-Kathrin Schempf, Christian Schempf  Entity address: Am Zirkus 13, 10117, Berlin, Deutschland Listing address: Elisabethkirchstraße 18, 10115, Berlin, Deutschland</t>
  </si>
  <si>
    <t>Willkommen:)</t>
  </si>
  <si>
    <t>Wohnung in Berlin Wannsee - für bis zu 4 Personen</t>
  </si>
  <si>
    <t>Work&amp;Relax! In Berlin Centre Single Apartment</t>
  </si>
  <si>
    <t>Schöne, helle Altbauwohnung, ruhig gelegen</t>
  </si>
  <si>
    <t>Selena</t>
  </si>
  <si>
    <t>1 zimmer apartment im Berlin</t>
  </si>
  <si>
    <t>Divyank</t>
  </si>
  <si>
    <t>Süße Altbauwohnung in Moabit</t>
  </si>
  <si>
    <t>Appartment near to Alexanderplatz and Main Station</t>
  </si>
  <si>
    <t>Jakob-Johannes</t>
  </si>
  <si>
    <t>Sunny and charming rooftop apartment</t>
  </si>
  <si>
    <t>Apartment 53sqm in the heard of Berlin (Neukölln)</t>
  </si>
  <si>
    <t>Burhan</t>
  </si>
  <si>
    <t>3-Zimmerwohnung mit offener Wohnküche P.-Berg</t>
  </si>
  <si>
    <t>Stylish New Cube Loft by Berlin-Wall-Apartments</t>
  </si>
  <si>
    <t>Karolina &amp; Philipp</t>
  </si>
  <si>
    <t>Legal entity name and Legal form: Herbst &amp;amp; Oehmke Immobilien GmbH Legal representatives or Trade register number: HRB 210459  Entity address: Odenwaldstrasse 12, 12161, Berlin, Germany Listing address: Neue Hochstraße 2, 13347, Berlin, Berlin</t>
  </si>
  <si>
    <t>Spacious central WG room in Kreuzberg</t>
  </si>
  <si>
    <t>Ceren</t>
  </si>
  <si>
    <t>Large room in friendly share apartment in Wedding</t>
  </si>
  <si>
    <t>Welcome</t>
  </si>
  <si>
    <t>Entire apartment Schloss Charlottenburg 1-4 Pers</t>
  </si>
  <si>
    <t>Adham N.</t>
  </si>
  <si>
    <t>L BIG 2 ROOM CITY APARTMENT-CENTRAL</t>
  </si>
  <si>
    <t>3-Raum "Summery Sky", 67 qm</t>
  </si>
  <si>
    <t>Wohnung für Minimalisten im Literatenviertel</t>
  </si>
  <si>
    <t>cosy apartment, fully equipped, well connected</t>
  </si>
  <si>
    <t>Cozy ground flood studio apartment in Moabit</t>
  </si>
  <si>
    <t>First name and Last name: Lukasz Pliszka  Contact address: Spenerstrasse 17, 10557, Berlin, Germany Listing address: Lubeckerstrasse 47, 10551, Berlin, Germany</t>
  </si>
  <si>
    <t>Sonniges Zimmer in kleiner Villa miot Garten</t>
  </si>
  <si>
    <t>angehnmes &amp; rühiges Zimmer in Charlottenburg</t>
  </si>
  <si>
    <t>Amjaad</t>
  </si>
  <si>
    <t>Zentral und dennoch ruhig am Boxi</t>
  </si>
  <si>
    <t>02/Z/AZ/015237-22</t>
  </si>
  <si>
    <t>3-Raum "Summery Sky", 79 qm</t>
  </si>
  <si>
    <t>Moderne Wohnung für 6 Pers. Grenze Friedrichshain</t>
  </si>
  <si>
    <t>Room in a new Building central close to TU:Berlin</t>
  </si>
  <si>
    <t>Prieto</t>
  </si>
  <si>
    <t>Karowlina Cozy House Berlin 1-4 Personen</t>
  </si>
  <si>
    <t>03/Z/AZ/006704-21</t>
  </si>
  <si>
    <t>Bright &amp; spacious apartment in Prenzlauer Berg</t>
  </si>
  <si>
    <t>3-Zimmer Wohnung mit Terrasse und Sauna</t>
  </si>
  <si>
    <t>New-kölln  new building</t>
  </si>
  <si>
    <t>Bugdayci</t>
  </si>
  <si>
    <t>ein Bett im 6 Bettzimmer im Minimal Hostel Berlin</t>
  </si>
  <si>
    <t>First name and Last name: Anne Salomon  Contact address: Hobrechtstraße 41, 12047 Berlin, Berlin, Deutschland Listing address: Hobrechtstraße 41, 12047, Berlin, Deutschland</t>
  </si>
  <si>
    <t>Bok</t>
  </si>
  <si>
    <t>Private room in two bed room apartment</t>
  </si>
  <si>
    <t>Haseeb</t>
  </si>
  <si>
    <t>CHILDREN LOVE THIS 115M² APT IN BERLIN MITTE</t>
  </si>
  <si>
    <t>Modern Apartment in the heart of Berlin</t>
  </si>
  <si>
    <t>Double Room in P-berg</t>
  </si>
  <si>
    <t>Exclusive flat in popular area</t>
  </si>
  <si>
    <t>Lovely green Apartment with Rabbit on Balcony</t>
  </si>
  <si>
    <t>Denia</t>
  </si>
  <si>
    <t>Doppelzimmer - Standart</t>
  </si>
  <si>
    <t>Tolle 2 Zi Wohnung, Balkon, gute Verkehrsanbindung</t>
  </si>
  <si>
    <t>Einzelzimmer - Standart</t>
  </si>
  <si>
    <t>Concrete Slab Apartment</t>
  </si>
  <si>
    <t>MyHappyplace in the middle of Berlin</t>
  </si>
  <si>
    <t>Tim &amp; Matteo</t>
  </si>
  <si>
    <t>First name and Last name: Michel Hauschild  Contact address: Murellenweg 19, 14052, Berlin, Deutschland  Listing address: Bredowstraße 35a, 10551, Berlin, Deutschland</t>
  </si>
  <si>
    <t>Wohnung mit Terrasse &amp; Garten, Hansaviertel Berlin</t>
  </si>
  <si>
    <t>Dreibettzimmer - Superior</t>
  </si>
  <si>
    <t>Familien Zimmer</t>
  </si>
  <si>
    <t>Large - Family - Room</t>
  </si>
  <si>
    <t>Gayfriendly Roof top - Berlin, Prenzlauer Berg</t>
  </si>
  <si>
    <t>03/Z/AZ/005558-20</t>
  </si>
  <si>
    <t>Bright cozy quite room</t>
  </si>
  <si>
    <t>Sonnendurchflutete Wohnung im Süden von Berlin</t>
  </si>
  <si>
    <t>Popular Schillerkiez in Neukölln</t>
  </si>
  <si>
    <t>Berlin Urban Camping</t>
  </si>
  <si>
    <t>Private 6 Bedroom (Entire Room)</t>
  </si>
  <si>
    <t>aletto Hotel Kudamm</t>
  </si>
  <si>
    <t>Aletto Hotel Kudamm</t>
  </si>
  <si>
    <t>Private 8 Bedroom (Entire Room)</t>
  </si>
  <si>
    <t>Aseev</t>
  </si>
  <si>
    <t>[NEW] Modern Studio in Berlin Mitte</t>
  </si>
  <si>
    <t>Gemütliches Zimmer</t>
  </si>
  <si>
    <t>Ziham</t>
  </si>
  <si>
    <t xml:space="preserve">First name and Last name: Ziham Chahrour   Contact address: Glasowerstr 44-47 , 12051, Berlin , Berlin  Listing address: Glasowerstr 44-47 , 12051, Berlin , Berlin </t>
  </si>
  <si>
    <t>L New!ModernLiving in the Citycentre</t>
  </si>
  <si>
    <t>Lovely private room in best area of Berlin</t>
  </si>
  <si>
    <t>Flair Berlin - comfort living LONG TERM Welcome</t>
  </si>
  <si>
    <t>Legal entity name and Legal form: Be in Berlin Apartments GmbH Legal representatives or Trade register number: HRB207000B  Entity address: Deulstr. 2, 12459, Berlin, Deutschland Listing address: Gotenstr. 77, EG, rechts, 10829, Berlin, Deutschland</t>
  </si>
  <si>
    <t>2 Room apartment-&gt;central Berlin #Karl-Marx-Allee</t>
  </si>
  <si>
    <t>02/Z/RA/016106-22</t>
  </si>
  <si>
    <t>Wohlfühl-Zuhause in Berlin Lichtenberg</t>
  </si>
  <si>
    <t>Desirée</t>
  </si>
  <si>
    <t>Helle Wohnung in Berlin Kreuzberg - mit Balkon! IV</t>
  </si>
  <si>
    <t>Berlin Kreuzberg am Mariannenplatz! Mit Balkon! V</t>
  </si>
  <si>
    <t>Helle Wohnung in Berlin Kreuzberg – mit Balkon!</t>
  </si>
  <si>
    <t>70m2 balcony apartment in hip Prenzlauer Berg</t>
  </si>
  <si>
    <t>Lotus</t>
  </si>
  <si>
    <t>Ruhiges Schmuckstück in Berlin-Steglitz</t>
  </si>
  <si>
    <t>Stephan &amp; Family</t>
  </si>
  <si>
    <t>Apartment Hotel Wittenau</t>
  </si>
  <si>
    <t>First name and Last name: Michael Smirnov  Contact address: Greta-Garbo-Straße 6, 13189, Berlin, Berlin Listing address: Oranienburger Strasse 107, 13437, Berlin, Deutschland</t>
  </si>
  <si>
    <t>Schönes Appartment in Berlin-Prenzlauerberg</t>
  </si>
  <si>
    <t>Ulla-Maija</t>
  </si>
  <si>
    <t>Klein aber Fine Wohnung-Loft in Lichtenberg</t>
  </si>
  <si>
    <t>Toplage in Berlin Charlottenburg!</t>
  </si>
  <si>
    <t>Wunderschöne, ruhige Wohnung mit Balkon inTreptow</t>
  </si>
  <si>
    <t>09/Z/RA/003203-22</t>
  </si>
  <si>
    <t>Apartment im Prenzlauer Berg 1b</t>
  </si>
  <si>
    <t>03/Z/ZA/001612-16</t>
  </si>
  <si>
    <t>Gemütliches Zimmer mitten im Szenebezirk Neukölln</t>
  </si>
  <si>
    <t>Private Room close to F'Hain, L'Berg, Alexanderplz</t>
  </si>
  <si>
    <t>Maia</t>
  </si>
  <si>
    <t>Zentral Wohnen in Altbau WG nahe Kurfürstendamm</t>
  </si>
  <si>
    <t>- Elegantes Wohnen nah am Müggelsee -</t>
  </si>
  <si>
    <t>Nataliya</t>
  </si>
  <si>
    <t>Legal entity name and Legal form: Bölsche 126 Hotel GmbH Legal representatives or Trade register number: 213148  Entity address: Bölschestr.126, 12587, Berlin, Deutschland Listing address: Bölschestr.126, 12587, Berlin, Deutschland</t>
  </si>
  <si>
    <t>Minimalist flat in Trave-Kiez in Friedrichshain</t>
  </si>
  <si>
    <t>L iving 4 NEW!Apartment Best Location! K261</t>
  </si>
  <si>
    <t>Citynah, modern, gemütlich</t>
  </si>
  <si>
    <t>11/Z/AZ/001843-19</t>
  </si>
  <si>
    <t>3-Raum Apartments "Home Base", 81 qm</t>
  </si>
  <si>
    <t>Schönes Reihenhaus für Familienurlaub</t>
  </si>
  <si>
    <t>Dein neues Zuhause für die ersten Monate in Berlin</t>
  </si>
  <si>
    <t>Flat with love in vibrant Neukölln 50m²</t>
  </si>
  <si>
    <t>08/Z/RA/007405-19</t>
  </si>
  <si>
    <t>Stylisches Loft mitten in Berlin</t>
  </si>
  <si>
    <t>01/Z/AZ/011591-20</t>
  </si>
  <si>
    <t>Lebensfreude im traumhaften Dachgeschoss</t>
  </si>
  <si>
    <t>07/Z/AZ/009030-20</t>
  </si>
  <si>
    <t>Penthouse in ruhiger Lage zwischen Mitte und Xberg</t>
  </si>
  <si>
    <t>Wunderschöne Altbauwohnung in Kreuzberg</t>
  </si>
  <si>
    <t>Legal entity name and Legal form: Urban Living Solutions GmbH Legal representatives or Trade register number: HRB203640B  Entity address: Friedrichstraße 61, 10117, Berlin, Deutschland Listing address: Reichenberger Str. 147, 10999, Berlin, Deutschland</t>
  </si>
  <si>
    <t>voll renovierte 2 Zimmer im grünen Berlin-Biesdorf</t>
  </si>
  <si>
    <t>10/Z/AZ/003778-20</t>
  </si>
  <si>
    <t>Space, privacy, nature in the center of Berlin</t>
  </si>
  <si>
    <t>AR/7/88/435273-25</t>
  </si>
  <si>
    <t>Lovely, quite studio close to Alexanderplatz.</t>
  </si>
  <si>
    <t>Berliner Reihenendhaus mit Garten</t>
  </si>
  <si>
    <t>New Quiet Luxury Studio near Main Train Station</t>
  </si>
  <si>
    <t>CENTRAL spacious 2 rooms apartment old Apotheke</t>
  </si>
  <si>
    <t>Legal entity name and Legal form: JVS Legal representatives or Trade register number: 142309 B  Entity address: Gerichtstr 54, 13347, Berlin, DE Listing address: Flemingstraße 9, 10557, Berlin, DE</t>
  </si>
  <si>
    <t>Quiet, central, accessible, pet friendly, 2 rooms.</t>
  </si>
  <si>
    <t>Big appartment with balcony</t>
  </si>
  <si>
    <t>Modernes Baumhaus für 2 Personen</t>
  </si>
  <si>
    <t>First name and Last name: Kolja Stegemann, Suite.030 GmbH  Contact address: Brunnenstraße 49, 10115, Berlin, Deutschland Listing address: Quermatenweg 23, 14163, Berlin, Deutschland</t>
  </si>
  <si>
    <t>Berlin: Lovely Apartment with Terrace</t>
  </si>
  <si>
    <t>3-Zimmerwohnung im Herzen von Berlin Mitte</t>
  </si>
  <si>
    <t>Idyllisches und ruhiges Apartment Boxhagener Platz</t>
  </si>
  <si>
    <t>Tolle 2 Zi Wohnung in begehrter Lage</t>
  </si>
  <si>
    <t>nice &amp; central</t>
  </si>
  <si>
    <t>08/Z/NA/004196-16</t>
  </si>
  <si>
    <t>art'appart suiten - Superior Apartment</t>
  </si>
  <si>
    <t>Legal entity name and Legal form: art'appart Appartementvermietungs GmbH Legal representatives or Trade register number: 45189  Entity address: Kurfürstenstrasse 112, 10787, Berlin, Deutschland Listing address: Goethestraße 50 + 50A, 10625, Berlin, Deutschland</t>
  </si>
  <si>
    <t>Berlin, Prenzlauer Berg, cozy ground floor flat</t>
  </si>
  <si>
    <t>First name and Last name: Mathias/ Simone  Koestler  Contact address: Vogelsbergstrasse 13, 60316, Frankfurt , Hessen Listing address: Schliemannstrasse 18, 10437, Berlin, Berlin</t>
  </si>
  <si>
    <t>Skyline Trendy Apartments</t>
  </si>
  <si>
    <t>07/Z/AZ/012097-22</t>
  </si>
  <si>
    <t>Newly built 65 m2 Premium Penthouse Loft</t>
  </si>
  <si>
    <t>Berliner Wohnung - komplett! 3 oder 4 Wochen!</t>
  </si>
  <si>
    <t>Modern 2-bedroom flat w/ balcony am Treptower Park</t>
  </si>
  <si>
    <t>Sunny roof top apartment in Berlin Lichtenberg</t>
  </si>
  <si>
    <t>Spacious Apartment with Lounge Balcony</t>
  </si>
  <si>
    <t>03/Z/AZ/004848-19</t>
  </si>
  <si>
    <t>Bright 3-room apartment near Prenzlauer Berg</t>
  </si>
  <si>
    <t>Legal entity name and Legal form: Arbio Akazia GmbH Legal representatives or Trade register number: HRB 269523  Entity address: Am Haag 8, 82166, Gräfelfing, Deutschland Listing address: Langhansstraße 27A, 13086, Berlin, Deutschland</t>
  </si>
  <si>
    <t>Apartment Prenzlauer Allee</t>
  </si>
  <si>
    <t>03/Z/ZA/001665-16</t>
  </si>
  <si>
    <t>Newly built, beautiful Premium Penthouse Loft</t>
  </si>
  <si>
    <t>happy residence berlin</t>
  </si>
  <si>
    <t>Sladjana</t>
  </si>
  <si>
    <t>03/Z/RA/005367-20</t>
  </si>
  <si>
    <t>Large and bright 3 bedroom flat in Berlin's centre</t>
  </si>
  <si>
    <t>Schöne durchgestylte 1-Zimmer Wohnung in Top Lage</t>
  </si>
  <si>
    <t>Privatzimmer am Kudamm</t>
  </si>
  <si>
    <t>Single Apartment with kitchenette at the Weißensee</t>
  </si>
  <si>
    <t>1 Raum in Wohngemeinshaft  in grünen Berlin Pankow</t>
  </si>
  <si>
    <t>Gorgeous sunny 2-bed condo in historic Rixdorf</t>
  </si>
  <si>
    <t>In the middle of Berlin, ideal to conquer the city</t>
  </si>
  <si>
    <t>04/Z/AZ/007963-18</t>
  </si>
  <si>
    <t>Bright Studio Apartment near main station</t>
  </si>
  <si>
    <t>1-Zimmer Apartment  Berlin-Neukölln (Schillerkiez)</t>
  </si>
  <si>
    <t>Charmante Wohnung in der Remise</t>
  </si>
  <si>
    <t>Tranquil in the heart of Berlin</t>
  </si>
  <si>
    <t>Hulda Ros</t>
  </si>
  <si>
    <t>02/Z/RA/011998-20</t>
  </si>
  <si>
    <t>appart complet  à berlin pas loin du centre ville</t>
  </si>
  <si>
    <t>Yanick</t>
  </si>
  <si>
    <t>Spacious and Luxury Flat in Central &amp; Hip Location</t>
  </si>
  <si>
    <t>Myhappyplace two in the middle of Berlin</t>
  </si>
  <si>
    <t>First name and Last name: Michel Hauschild  Contact address: Murellenweg 19, 14052, Berlin, Deutschland Listing address: Wiclefstraße 66, 10551, Berlin, Deutschland</t>
  </si>
  <si>
    <t>Nice Flat in Berlin Neukölln</t>
  </si>
  <si>
    <t>Muchtar</t>
  </si>
  <si>
    <t>Cosy and authentic apartment in "Kreuzkölln"</t>
  </si>
  <si>
    <t>Sonniges Penthouse/ Loft in Berlin Charlottenburg</t>
  </si>
  <si>
    <t>Gemütliche Hotelzimmer</t>
  </si>
  <si>
    <t>Vitalij</t>
  </si>
  <si>
    <t>Private floor with bathroom in two-level apartment</t>
  </si>
  <si>
    <t>12/6/45/678946-34</t>
  </si>
  <si>
    <t>Modern, comfortable and ideally located city apt</t>
  </si>
  <si>
    <t>Samra</t>
  </si>
  <si>
    <t>Cozy bedroom in Granny flat in Dahlem Villa</t>
  </si>
  <si>
    <t>Vibrant apartment with balcony in Prenzlaueberg</t>
  </si>
  <si>
    <t>L 3 Rooms in CITYCENTRE -Nice View</t>
  </si>
  <si>
    <t>Central Apartment near Rosenthaler Platz</t>
  </si>
  <si>
    <t>Familienzimmer bis 4 Pesonen mit Bad in Neukölln</t>
  </si>
  <si>
    <t>Modernes &amp; Ruhiges Apartment (Terrasse) in Berlin</t>
  </si>
  <si>
    <t>03/Z/RA/005384-20</t>
  </si>
  <si>
    <t>Kreuzberger Perle - Hell und nah am Wasser</t>
  </si>
  <si>
    <t xml:space="preserve">First name and Last name: Josephine Nätebus   Contact address: Potsdamer Str. , 12305, Berlin, Deutschland  Listing address: Reichenberger Str. 86a , 10999, Berlin, Deutschland </t>
  </si>
  <si>
    <t>Uptown Berlin: Apartment with Kitchenette in Mitte</t>
  </si>
  <si>
    <t>Team Living Hotel Großer Kurfürst</t>
  </si>
  <si>
    <t>Legal entity name and Legal form: Living Hotel Großer Kurfürst GbR Legal representatives or Trade register number: Derag Livinghotel Großer Kurfürst GmbH (Geschäftsführer: Lorenz ter Veen, Lars Dünker, Tim Düysen), All-Bau GmbH &amp;amp; Co. Hotel Großer Kurfürst KG (Geschäftsführer: Prof. Dr. Max Michael Schlereth, RA Heinz Mayer)  Entity address: Neue Roßstr. 11-12, 10179, Berlin, Deutschland Listing address: Neue Roßstr. 11-12, 10179, Berlin, Deutschland</t>
  </si>
  <si>
    <t>Gruenau Hotel Single Room</t>
  </si>
  <si>
    <t>Legal entity name and Legal form: Grünau Hotel GbR Legal representatives or Trade register number: Robert &amp;amp; Bernd Sczepurek  Entity address: Kablower Weg 87, 12526, Berlin, Deutschland Listing address: Kablower Weg 87, 12526, Berlin, Deutschland</t>
  </si>
  <si>
    <t>First name and Last name: Michael Smirnov  Contact address: Greta-Garbo-Straße 6, 13437, Berlin, Deutschland Listing address: Oranienburger Strasse 107, 13437, Berlin, Deutschland</t>
  </si>
  <si>
    <t>Gruenau Hotel Double Room</t>
  </si>
  <si>
    <t>Calm, central and very green! 76 sqm</t>
  </si>
  <si>
    <t>Gruenau Hotel Family Room</t>
  </si>
  <si>
    <t>2-Zimmer Appartment in Berlin Zentrum</t>
  </si>
  <si>
    <t>Legal entity name and Legal form: Grand Hostel Berlin GmbH Legal representatives or Trade register number: HRB 87348  Entity address: Betriebsstätte Sonnenallee 6, Tempelhofer Ufer, 10963, Berlin, Deutschland Listing address: Tempelhofer Ufer 14, 10963, Berlin, Deutschland</t>
  </si>
  <si>
    <t>Fully furnished flat in the center of Berlin.</t>
  </si>
  <si>
    <t>Seren</t>
  </si>
  <si>
    <t>Room22 -neue, stylische Unterkunft im Prenzl‘berg</t>
  </si>
  <si>
    <t xml:space="preserve">First name and Last name: Elisa Behrends   Contact address: In den Floragärten 18, 13187, Berlin , Deutschland  Listing address: Pappelallee 22 , 10437, Berlin , Deutschland </t>
  </si>
  <si>
    <t>Gemütliches WG-Zimmer (20qm)Berlin Wilmersdorf</t>
  </si>
  <si>
    <t>Christa</t>
  </si>
  <si>
    <t>04/Z/AZ/011340-22</t>
  </si>
  <si>
    <t>Central and spacious apartment near main station</t>
  </si>
  <si>
    <t>Zimmer in ruhiger Umgebung</t>
  </si>
  <si>
    <t>Indistinct Beauty</t>
  </si>
  <si>
    <t>Lazar</t>
  </si>
  <si>
    <t>Double room</t>
  </si>
  <si>
    <t>Big 3-room apartment in Friedrichshain</t>
  </si>
  <si>
    <t>Stinne Maria</t>
  </si>
  <si>
    <t>Stylish New Cube Loft II by Berlin-Wall-Apartments</t>
  </si>
  <si>
    <t>Gold Palais Hotel - EZ mit Balkon Ruhig &amp; Zentral</t>
  </si>
  <si>
    <t>Gold Palais Hotel</t>
  </si>
  <si>
    <t>First name and Last name: Eberhard Gold und Dr. Elfriede Gold-Brand Hotel GbR  Contact address: Winterfeld 11, 82041, Oberhaching, Deutschland / Bayern Listing address: Greifswalder Str. 6-7, 10405, Berlin, Deutschland / Berlin</t>
  </si>
  <si>
    <t>Bedroom with big double bed and private balcony</t>
  </si>
  <si>
    <t>Tugba</t>
  </si>
  <si>
    <t xml:space="preserve">First name and Last name: Tugba Dogan   Contact address: Manitiusstr 20A, 12047, Berlin, Germany  Listing address: Manitiusstr 20A, 12047, Berlin , Berlin </t>
  </si>
  <si>
    <t>Wohnung mit Loggia zum Alexanderplatz nur 15 min</t>
  </si>
  <si>
    <t>Ruhiges Apartment mitten im Rainbowkiez</t>
  </si>
  <si>
    <t>Familienzimmer bis 8 Personen mit Bad</t>
  </si>
  <si>
    <t>Heckes Ferienwohnung</t>
  </si>
  <si>
    <t>Pure  &amp; Spacious Zen room in Neukölln Center</t>
  </si>
  <si>
    <t>Yumi</t>
  </si>
  <si>
    <t>08/Z/AZ/009320-20</t>
  </si>
  <si>
    <t>Cozy &amp; quiet old-style 1-room apartment in Wedding</t>
  </si>
  <si>
    <t>Wohnung im schönen Bergmannkiez</t>
  </si>
  <si>
    <t>Ferienwohung im Herzen Berlin´s</t>
  </si>
  <si>
    <t>07/Z/ZA/001597-16</t>
  </si>
  <si>
    <t>5 Personen Altbau nahe Kurfürstendamm</t>
  </si>
  <si>
    <t>Legal entity name and Legal form: Hamlet Immobilien GmbH Legal representatives or Trade register number: HR B  191208 B  Entity address: Pariserstr.52, 10719, Berlin, Berlin Listing address: Pfalzburger Str.4, 10719, Berlin, Berlin</t>
  </si>
  <si>
    <t>Beautiful studio in trendy area for living</t>
  </si>
  <si>
    <t>for long period rental only</t>
  </si>
  <si>
    <t>Superior Apartment</t>
  </si>
  <si>
    <t>01/Z/ZA/006713-17</t>
  </si>
  <si>
    <t>Moderne Einraumwohnung, schlicht gestaltet.</t>
  </si>
  <si>
    <t>Michał</t>
  </si>
  <si>
    <t>Central Apartment</t>
  </si>
  <si>
    <t>4 Personen Altbauwohnung nahe Kurfürstendamm</t>
  </si>
  <si>
    <t>柏林富人区别墅wg出租单人间</t>
  </si>
  <si>
    <t>Yc</t>
  </si>
  <si>
    <t>Gut angebundene kleine Wohnung</t>
  </si>
  <si>
    <t>City-Apartment Berlin-Charlottenburg-Westend</t>
  </si>
  <si>
    <t>Ferienhaus im grünen Nord-Osten Berlins</t>
  </si>
  <si>
    <t xml:space="preserve">First name and Last name: Regine Kaufmann   Contact address: Summter Str 10, 12623, Berlin , Deutschland  Listing address: Summter Str 10, 12623, Berlin , Deutschland </t>
  </si>
  <si>
    <t>Garden Zen Room in Neukölln Center</t>
  </si>
  <si>
    <t>Bright apartment in an original Taut building</t>
  </si>
  <si>
    <t>Zuhause im Bötzow Viertel - Prenzlauer Berg</t>
  </si>
  <si>
    <t>First name and Last name: Thomas Breidenbach  Contact address: Ackerstr. 29, 10115, Berlin, Deutschland Listing address: Hufelandstr. 31, 10407, Berlin, Deutschland</t>
  </si>
  <si>
    <t>Gold Palais Hotel -DZ business  Ruhig &amp; Zentral</t>
  </si>
  <si>
    <t>First name and Last name: Eberhard Gold und Elfriede Gold-Brand  Contact address: Winterfeld 11, 82041, Oberhaching, Deutschland/ Bayern Listing address: Greifswalder Straße 6-7, 10405, Berlin, Berlin</t>
  </si>
  <si>
    <t>Modern studio at Rosenthaler Platz</t>
  </si>
  <si>
    <t>Shared flat  ++ read description before booking ++</t>
  </si>
  <si>
    <t>02/Z/AZ/008423-18</t>
  </si>
  <si>
    <t>4 Personen Altbau nahe Kurfürstendamm</t>
  </si>
  <si>
    <t>A single apartment close to center</t>
  </si>
  <si>
    <t>Nena Apartments Kreuzberg 61 "Studio"</t>
  </si>
  <si>
    <t>Nena Apartments Kreuzberg 61</t>
  </si>
  <si>
    <t>Legal entity name and Legal form: Orbis Apartments GmbH Legal representatives or Trade register number: HRB 191059 B  Entity address: Ritterstr.2a, 10969, Berlin, Deutschland Listing address: Blücherstr.12, 10961, Berlin, Deutschland</t>
  </si>
  <si>
    <t>Exklusives Studioapartment direkt am Halensee</t>
  </si>
  <si>
    <t>First name and Last name: Uwe Lange  Contact address: Weberplatz 27, 14482 , Potsdam, Deutschland/ Brandenburg Listing address: Königsallee 9, 14193, Berlin, Deutschland/Berlin</t>
  </si>
  <si>
    <t>Nena Apartments Kreuzberg 61 "Single Studio XS"</t>
  </si>
  <si>
    <t>Nena Apartments Kreuzberg 61 "Family Room"</t>
  </si>
  <si>
    <t>Sunny 2 room apartment in the middle of Berlin</t>
  </si>
  <si>
    <t>Wunderschöne 2-Zimmer Wohnung (&amp;Balkon) Kreuzberg</t>
  </si>
  <si>
    <t>Farah</t>
  </si>
  <si>
    <t>Comfortable room in Moabit</t>
  </si>
  <si>
    <t>A Cozy room in Berlin</t>
  </si>
  <si>
    <t>Sinan</t>
  </si>
  <si>
    <t>große, helle Wohnung in Neukölln nähe Ufer</t>
  </si>
  <si>
    <t>08/Z/RA/000535-20</t>
  </si>
  <si>
    <t>Room in Shared apartment with private washroom</t>
  </si>
  <si>
    <t>Maryam</t>
  </si>
  <si>
    <t>Nena Apartments Hermannplatz "Studio"</t>
  </si>
  <si>
    <t>Nena Apartments Hermannplatz</t>
  </si>
  <si>
    <t>Legal entity name and Legal form: Orbis Apartments GmbH Legal representatives or Trade register number: HRB 154335 B  Entity address: Ritterstr.2a, 10969, Berlin, Deutschland Listing address: Hasenheide 119, 10967, Berlin, Deutschland</t>
  </si>
  <si>
    <t>Spacious 3 bedroom flat in lovely Kreuzberg area.</t>
  </si>
  <si>
    <t>Altbau Studio Oasis in the Heart of Schöneberg</t>
  </si>
  <si>
    <t>Cute appartement close to Mauerpark</t>
  </si>
  <si>
    <t>Nena Apartments Hermannplatz  "Studio XL"</t>
  </si>
  <si>
    <t>4-Zimmer-Wohnung im Szenebezirk Friedrichshain</t>
  </si>
  <si>
    <t>Trajan</t>
  </si>
  <si>
    <t>Nena Apartments Hermannplatz  1 Bedroom Apartment"</t>
  </si>
  <si>
    <t>17 Bett Kapazität im Berliner Centrum</t>
  </si>
  <si>
    <t>Gökay</t>
  </si>
  <si>
    <t>Loft living Friedrichshain</t>
  </si>
  <si>
    <t>Cozy 18m2 room in Berlin</t>
  </si>
  <si>
    <t>Dariush</t>
  </si>
  <si>
    <t>Doppelzimmer im Hotel Neuer Fritz</t>
  </si>
  <si>
    <t>Legal entity name and Legal form: The Front Gastro und Hotel Betriebs GmbH &amp;amp; Co. KG Legal representatives or Trade register number: HRA 50604 B  Entity address: Friedrichstrasse 105, 10117, Berlin, Deutschland Listing address: Friedrichstrasse 105, 10117, Berlin, Deutschland</t>
  </si>
  <si>
    <t>Beautiful Room in  the heart of Neukölln.</t>
  </si>
  <si>
    <t>New &amp; modern Flat on the river in heart of Berlin</t>
  </si>
  <si>
    <t>First name and Last name: Ryan Duncan  Contact address: Stralauer Allee 14, 10245, Berlin, Germany Listing address: Stralauer Allee 14, 10245, Berlin, Germany</t>
  </si>
  <si>
    <t>Beautiful two-bedroom apartment in Spandau</t>
  </si>
  <si>
    <t>Cozy home in Berlin</t>
  </si>
  <si>
    <t>Gold Palais Hotel - Komfort mit Aussicht</t>
  </si>
  <si>
    <t>First name and Last name: Eberhard Gold und Dr. Elfriede Gold-Brand Hotel GbR  Contact address: Winterfeld 11, 82041 , Oberhaching, Deutschland / Bayern Listing address: Greifswalder Straße 6-7, 10405, Berlin, Deutschland / Berlin</t>
  </si>
  <si>
    <t>Übernachten im Loft in Berlin</t>
  </si>
  <si>
    <t>Legal entity name and Legal form: Spreeside Gastronomi Gmbh &amp;amp; Co. KG Legal representatives or Trade register number: HRA 50604B  Entity address: Friedrichstrasse 105, 10117, Berlin, Deutschland Listing address: Friedrichstrasse 105, 10117, Berlin, Deutschland</t>
  </si>
  <si>
    <t>Einladende 3-Zimmer Altbauwohnung</t>
  </si>
  <si>
    <t>Bright and quiet nest</t>
  </si>
  <si>
    <t>Quiet and completely furnished flat in Wedding</t>
  </si>
  <si>
    <t>Meiers</t>
  </si>
  <si>
    <t>01/Z/AZ/014450-22</t>
  </si>
  <si>
    <t>Wunderschöne Altbauwohnung im Herzen von Berlin</t>
  </si>
  <si>
    <t>3 bright deluxe rooms above the roofs -TopOfBerlin</t>
  </si>
  <si>
    <t>Barbara Und Gerrit</t>
  </si>
  <si>
    <t>Bedroom with balcony in a charming WG in Moabit</t>
  </si>
  <si>
    <t>Große Privatwohnung - Wedding ZENTRAL MITTE</t>
  </si>
  <si>
    <t>Boho room for lovely people</t>
  </si>
  <si>
    <t>Moeoud</t>
  </si>
  <si>
    <t>Coole zentrale Altbauwohnung</t>
  </si>
  <si>
    <t>Cosy 2-room-appartement with a view</t>
  </si>
  <si>
    <t>Vérane</t>
  </si>
  <si>
    <t>02/Z/RA/013446-21</t>
  </si>
  <si>
    <t>Cosy flat in the best part of East Berlin</t>
  </si>
  <si>
    <t>Suite Home One-bedroom Apartment</t>
  </si>
  <si>
    <t>SANA Berlin Residence</t>
  </si>
  <si>
    <t>Legal entity name and Legal form: SANA Berlin Hotel GmbH Legal representatives or Trade register number: HRB 108754  Entity address: Nürnberger Strasse 33-34, 10777, Berlin, Germany Listing address: Nürnberger Strasse 33-34, 10777, Berlin, Germany</t>
  </si>
  <si>
    <t>Central Cozy next to Central Station &amp; Bellevue</t>
  </si>
  <si>
    <t>Legal entity name and Legal form: JVS Legal representatives or Trade register number: HRB142309  Entity address: Gerichtstr 54, 13347, Berlin, DE Listing address: Flemingstraße 9, 10557, Berlin, DE</t>
  </si>
  <si>
    <t>200m² loft - on the Spree!</t>
  </si>
  <si>
    <t>Alexei</t>
  </si>
  <si>
    <t>First name and Last name: Alexei Ananiev  Contact address: Elsenstr. 47, 12059, Berlin, Deutschland Listing address: Kaiserin-Augusta-Allee 101, HH, Aufg. II, 10553, Berlin, Deutschland</t>
  </si>
  <si>
    <t>Quiet Place close to Berlins largest Park</t>
  </si>
  <si>
    <t>08/Z/AZ/009304-20</t>
  </si>
  <si>
    <t>stylish flat in the oldest street of town</t>
  </si>
  <si>
    <t>Suite Home Zwei-Schlafzimmer Apartment</t>
  </si>
  <si>
    <t>Legal entity name and Legal form: SANA Berlin Hotel GmbH Legal representatives or Trade register number: HRB 108754  Entity address: Nürnberger Strasse 33-34, 10777, 10777 Berlin, Germany Listing address: Nürnberger Strasse 33-34, 10777, 10777 Berlin, Germany</t>
  </si>
  <si>
    <t>Sunny Room in Berlin Flat</t>
  </si>
  <si>
    <t>spacious &amp; bright apartment with view on canal</t>
  </si>
  <si>
    <t>Classic Berlin apartment</t>
  </si>
  <si>
    <t>Eugenio</t>
  </si>
  <si>
    <t>Neue Altbauwohnung mit Spreeblick mitten in Berlin</t>
  </si>
  <si>
    <t>Helle Altbauwohung im schönen Bergmannkiez</t>
  </si>
  <si>
    <t>First name and Last name: Zarah Gutsch  Contact address: Fidicinstraße 17, 10965, Berlin, Deutschland Listing address: Bergmannstr. 96, 10965, Berlin, Deutschland</t>
  </si>
  <si>
    <t>Central design apartment direct at the River Spree</t>
  </si>
  <si>
    <t>Bright and spacious room in Charlottenburg :)</t>
  </si>
  <si>
    <t>Ruhige, helle 3-Zimmer Wohnung in Kreuzberg</t>
  </si>
  <si>
    <t>Per</t>
  </si>
  <si>
    <t>Gemütliches Blockhaus, Waldblick, Nähe BER/SXF</t>
  </si>
  <si>
    <t>09/Z/AZ/003056-21</t>
  </si>
  <si>
    <t>Private cosy flat in Friedrichshain central</t>
  </si>
  <si>
    <t>Comfortable Bed in a vibrant area of Berlin</t>
  </si>
  <si>
    <t>Urban Design Sanctuary in Mitte</t>
  </si>
  <si>
    <t>Designer's flat in the heart of Charlottenburg</t>
  </si>
  <si>
    <t>Kreuzberg pur am Kotti</t>
  </si>
  <si>
    <t>Urlaub im Stadtgrün</t>
  </si>
  <si>
    <t xml:space="preserve">First name and Last name: Michael Herzberg   Contact address: Mieltschiner Str. 31, 12621 , Berlin , Germany Listing address: Mieltschiner Str. 31, 12621, Berlin , Germany </t>
  </si>
  <si>
    <t>Bright central flat in Fhain 3 minutes from S/U</t>
  </si>
  <si>
    <t>02/Z/RA/013717-21</t>
  </si>
  <si>
    <t>Lekkerurlaub Kreuzberg - Room 4</t>
  </si>
  <si>
    <t>First name and Last name: Kathrin Wießer  Contact address: Graefestrasse, 89, 10967, Berlin, Deutschland Listing address: Graefestrasse 89, 10967, Berlin, Deutschland</t>
  </si>
  <si>
    <t>Stunning Prenzlauerberg Apartment</t>
  </si>
  <si>
    <t>Elliot</t>
  </si>
  <si>
    <t>Private room in a spacious apartment/Berlin-Mitte</t>
  </si>
  <si>
    <t>Emad</t>
  </si>
  <si>
    <t>City living</t>
  </si>
  <si>
    <t>Sunny very large room in Apt in Berlin</t>
  </si>
  <si>
    <t>Niall</t>
  </si>
  <si>
    <t>First name and Last name: Niall Fallon  Contact address: Friedrich-Wilhelm-Straße 86 13409 Berlin, Germany, 13409, Berlin, Berlin Listing address: Friedrich-Wilhelm-Straße 86 13409 Berlin, Germany, 13409, Berlin, Berlin</t>
  </si>
  <si>
    <t>Studioapartment in der City West</t>
  </si>
  <si>
    <t>Kyra</t>
  </si>
  <si>
    <t>schöne Wohnung in ♥️ Kreuzberg bei Viktoria Park</t>
  </si>
  <si>
    <t>Marx Y</t>
  </si>
  <si>
    <t>Zentral gelegen,  Sehenswürdigkeiten, Bars, Clubs</t>
  </si>
  <si>
    <t>Murat</t>
  </si>
  <si>
    <t>Centrally located with a balcony at Ostbahnhof</t>
  </si>
  <si>
    <t>#505 Be my guest</t>
  </si>
  <si>
    <t>#506 Be my guest</t>
  </si>
  <si>
    <t>Summer in Berlin: Under the roof near Spree river</t>
  </si>
  <si>
    <t>Soft in the City: Serene Home on Rosenthaler Platz</t>
  </si>
  <si>
    <t>Zweibettzimmer, Apple City Hotel in Berlin</t>
  </si>
  <si>
    <t>Apple City</t>
  </si>
  <si>
    <t>Our cosy beautyful home :)</t>
  </si>
  <si>
    <t>Cool &amp; spacious apartment, quiet location</t>
  </si>
  <si>
    <t>First name and Last name: Schweda-Rusted  Contact address: Arcostrasse 3, 10587 , Berlin, Berlin Listing address: Stuttgarter Strasse 56, 12059, Berlin, Berlin</t>
  </si>
  <si>
    <t>Charmantes ruhiges Familien-Apartment in Mitte</t>
  </si>
  <si>
    <t>Eugenie</t>
  </si>
  <si>
    <t>01/Z/RA/013326-21</t>
  </si>
  <si>
    <t>Sleep in a Tower in the heart of Berlin</t>
  </si>
  <si>
    <t>Cozy apartment in upper Prenzlauer Berg</t>
  </si>
  <si>
    <t>Gold Palais Hotel- für Familie Ruhig &amp; Zentral</t>
  </si>
  <si>
    <t>Experience Berlin shared Flat Life.</t>
  </si>
  <si>
    <t>Abeer</t>
  </si>
  <si>
    <t>Fewo Rohrwallinsel Köpenick</t>
  </si>
  <si>
    <t>First name and Last name: Andreas Jost  Contact address: Grünauer Str. 141, 12557, Berlin, Deutschland Listing address: Grünauer Str. 141, 12557, Berlin, Deutschland</t>
  </si>
  <si>
    <t>Wunderschöne 2-Zimmer Wohnung am Ufer in Kreuzberg</t>
  </si>
  <si>
    <t>Billie Bonita</t>
  </si>
  <si>
    <t>A cosy 15 sqm room in the Middle of berlin</t>
  </si>
  <si>
    <t>Vartan</t>
  </si>
  <si>
    <t>Cozy, affordable and good location</t>
  </si>
  <si>
    <t>Mohammad</t>
  </si>
  <si>
    <t>Gemütliche Wohnung mittendrin in Friedrichshain</t>
  </si>
  <si>
    <t>Cozy room ALEX</t>
  </si>
  <si>
    <t>Ruhe und Raum für Kreativität in Seenähe</t>
  </si>
  <si>
    <t>Cute Plant-Filled Apartment in the Heart of Mitte</t>
  </si>
  <si>
    <t>FUTURISTIC WORK APARTMENT +Terrace+HeadphoneCINEMA</t>
  </si>
  <si>
    <t xml:space="preserve">Legal entity name and Legal form: FFFyeah Gmbh Legal representatives or Trade register number: Philipp knecht  Entity address: Husemannstr. 21, 10435, Berlin , Deutschland  Listing address: Husemannstr 21, 10435, Berlin , Deutschland </t>
  </si>
  <si>
    <t>Luxurious typical Prenzlauer Berg style apartment</t>
  </si>
  <si>
    <t>03/Z/RA/007393-22</t>
  </si>
  <si>
    <t>Amazing Apartment Centrally Located In Berlin</t>
  </si>
  <si>
    <t>Aman</t>
  </si>
  <si>
    <t>Eine schöne moderne 2 Zimmerwohnung</t>
  </si>
  <si>
    <t>First name and Last name: Sandra Tornow  Contact address: Eichborndamm 19, 13403, Berlin - Reinickendorf, Deutschland Listing address: Eichborndamm 19, 13403, Berlin, Deutschland</t>
  </si>
  <si>
    <t>Charming 1room Apartment in fancy neighborhood</t>
  </si>
  <si>
    <t>Newly built and Bright 2 - rooms  in Mitte-Moabit</t>
  </si>
  <si>
    <t>Abigail</t>
  </si>
  <si>
    <t>Nice Clean City Center Studio</t>
  </si>
  <si>
    <t xml:space="preserve">Legal entity name and Legal form: N.K.-Immo Ltd. Legal representatives or Trade register number: N.K.-Immo Holding Ltd.  Entity address: Langensalzaerstraße 12, 12249, Berlin, Deutschland  Listing address: Neue Kantstraße 6, 14057, Berlin, Deutschland </t>
  </si>
  <si>
    <t>Luxusresidenz Gendarmenmarkt 150m2 mit Terrasse</t>
  </si>
  <si>
    <t>90sqm charming apartment near Tempelhofer Feld</t>
  </si>
  <si>
    <t>Wunderschöne Wohnung mit Dachterrasse</t>
  </si>
  <si>
    <t>Berlin home directly in Hasenheide park</t>
  </si>
  <si>
    <t>LIVE NEAR RIVER SPREE IN RUDOLFKIEZ</t>
  </si>
  <si>
    <t>Privates Bad &amp; helles, schönes Zimmer in top Lage!</t>
  </si>
  <si>
    <t>07/Z/AZ/009048-20</t>
  </si>
  <si>
    <t>Beautiful Apt. with perfect view over whole Berlin</t>
  </si>
  <si>
    <t>David Thomas</t>
  </si>
  <si>
    <t>Cosy room close to Viktoriapark</t>
  </si>
  <si>
    <t>02/Z/AZ/014182-21</t>
  </si>
  <si>
    <t>NEU- Superschöne Wohnung im Loftstil in Kreuzberg</t>
  </si>
  <si>
    <t>Legal entity name and Legal form: Urban Living Solutions GmbH Legal representatives or Trade register number: HRB203640B  Entity address: Friedrichstraße 61, 10117, Berlin, Deutschland Listing address: Manteuffelstr. 77, 10999, Berlin , Deutschland</t>
  </si>
  <si>
    <t>Aceto Home</t>
  </si>
  <si>
    <t>Favorent</t>
  </si>
  <si>
    <t>NEU toller Altbau: Kamin, Yoga &amp; Boxraum  S/U-Bahn</t>
  </si>
  <si>
    <t>04/Z/RA/010766-21</t>
  </si>
  <si>
    <t>Klein aber Oho!</t>
  </si>
  <si>
    <t>Quiet large 2-Room Gardenflat at Berlin`s Kudamm,</t>
  </si>
  <si>
    <t>Dachgeschoss-Wohnung in Berlin Friedrichshain</t>
  </si>
  <si>
    <t>Cat and baby friendly flat in the heart of Berlin!</t>
  </si>
  <si>
    <t>Zimmerwohnung</t>
  </si>
  <si>
    <t>Altbau - with a new design in Kurfurstendamm</t>
  </si>
  <si>
    <t>Nuran</t>
  </si>
  <si>
    <t>FeWo direkt am Wasser inkl. 2 Booten uvm</t>
  </si>
  <si>
    <t>First name and Last name: Ricardo Drohm  Contact address: Chiemseestraße 8, Haus, 12527, Berlin, Deutschland Listing address: Rialtoring 107, Holzdatsche, 12589, Berlin, Deutschland</t>
  </si>
  <si>
    <t>Schöne 3-Zimmer-Altbauwohnung in Berlin Wedding</t>
  </si>
  <si>
    <t>Sonniges Zimmer in zentraler Lage</t>
  </si>
  <si>
    <t>New Modern Flat across from Sbahn/Ubahn Wedding</t>
  </si>
  <si>
    <t>Schöne Wohnung  mit Altbaucharme</t>
  </si>
  <si>
    <t>Wohnung in Neukölln Schillerkiez</t>
  </si>
  <si>
    <t>Alte Bäckerei im Fischerkietz</t>
  </si>
  <si>
    <t>Gordon</t>
  </si>
  <si>
    <t>09/Z/AZ/002205-20</t>
  </si>
  <si>
    <t>Familienfreundliche Wohnung im Herzen F‘hains</t>
  </si>
  <si>
    <t>Manh Tu</t>
  </si>
  <si>
    <t>02/Z/RA/014568-22</t>
  </si>
  <si>
    <t>3-Bedroom Apartment (110sqm) with Terrace &amp; Garden</t>
  </si>
  <si>
    <t>Legal entity name and Legal form: BENSIMON apartments GmbH Legal representatives or Trade register number: HRB 193352 B  Entity address: Sickingenstrasse 4, 10553, Berlin, Deutschland Listing address: Lynarstr 4, 13353, Berlin, Deutschland</t>
  </si>
  <si>
    <t>orange Female only room at the Federal Chancellery</t>
  </si>
  <si>
    <t>Zimmer im kleinen aber feinem</t>
  </si>
  <si>
    <t>358798059</t>
  </si>
  <si>
    <t>52.49133</t>
  </si>
  <si>
    <t>25</t>
  </si>
  <si>
    <t>Apartment an der Bucht</t>
  </si>
  <si>
    <t>11/Z/AZ/001983-20</t>
  </si>
  <si>
    <t>privates Badezimmer und Zimmer, in unserem Haus</t>
  </si>
  <si>
    <t>Amir Dylan</t>
  </si>
  <si>
    <t xml:space="preserve">First name and Last name: Amir Dylan Söll  Contact address: Mareyzeile 28a, 13593, Berlin, Deutschland  Listing address: Mareyzeile 28a, 13593, Berlin, Deutschland </t>
  </si>
  <si>
    <t>Ashkan</t>
  </si>
  <si>
    <t>Central &amp; bright apartment in hip disctrict</t>
  </si>
  <si>
    <t>08/Z/AZ/009287-20</t>
  </si>
  <si>
    <t>Zentrale Altbauwohnung in Moabit</t>
  </si>
  <si>
    <t>01/Z/RA/014852-22</t>
  </si>
  <si>
    <t># 102 be my guest</t>
  </si>
  <si>
    <t>3-Bedroom Apartment (90sqm) with Terrace &amp; Garden</t>
  </si>
  <si>
    <t>Legal entity name and Legal form: BENSIMON apartments GmbH Legal representatives or Trade register number: HRB 193352 B  Entity address: Sickingenstrasse 4, 10553, Berlin, Deutschland Listing address: Lynarstr 4, 13353, Berlin - Wedding, Deutschland</t>
  </si>
  <si>
    <t>Interior Design Apartment with 70sqm (3)</t>
  </si>
  <si>
    <t>Legal entity name and Legal form: BENSIMON apartments GmbH Legal representatives or Trade register number: HRB 193352 B  Entity address: Sickingenstrasse 4, 10553, Berlin, Deutschland Listing address: Lynarstr. 4, 13353, Berlin, Deutschland</t>
  </si>
  <si>
    <t>Spacious green flat near Frankfurter Tor</t>
  </si>
  <si>
    <t>Spacious &amp; stylish near forrest (90m2, 1-bedroom)</t>
  </si>
  <si>
    <t>Marlou</t>
  </si>
  <si>
    <t>First name and Last name: Louise de Jong  Contact address: Mosischstrasse 3, 12437, Berlin, Germany Listing address: Mosischstrasse 3, 12437, Berlin, Germany</t>
  </si>
  <si>
    <t>Berlin, Ruhepol in Zehlendorf-Süd</t>
  </si>
  <si>
    <t>Nice Apartment in Friedrichshain</t>
  </si>
  <si>
    <t>Juana</t>
  </si>
  <si>
    <t>Sehr ruhige Zimmer im grünem Nord-Osten Berlins</t>
  </si>
  <si>
    <t>#502 Be my guest</t>
  </si>
  <si>
    <t>Big quiet sunny room with balcony near center</t>
  </si>
  <si>
    <t>Cosy Apartment,great Location and top Equipment</t>
  </si>
  <si>
    <t xml:space="preserve">Legal entity name and Legal form: DR Apartments UG  Legal representatives or Trade register number: Dusan Risojevic HRB199505 B  Entity address: Greifswalder Straße 219, 10405, Berlin, Deutschland  Listing address: Danziger Straße 136, 10407, Berlin, Deutschland </t>
  </si>
  <si>
    <t>Entire Apartment with a view near Alexanderplatz</t>
  </si>
  <si>
    <t>02/Z/AZ/013676-21</t>
  </si>
  <si>
    <t>One beautiful Room in 2 Rooms home</t>
  </si>
  <si>
    <t>Yacoub</t>
  </si>
  <si>
    <t>Berliner Charme:Altbauwohnung im Szenekiez Rixdorf</t>
  </si>
  <si>
    <t>Soma</t>
  </si>
  <si>
    <t>Private room/working space/exotic balcony</t>
  </si>
  <si>
    <t>Cozy and quiet apartment in the hip city center</t>
  </si>
  <si>
    <t>Cozy, bright and beautiful big room</t>
  </si>
  <si>
    <t>Tullia</t>
  </si>
  <si>
    <t>Geschmackvoll eingerichtetes Studio Apartment</t>
  </si>
  <si>
    <t>2-Bedroom Apartment with 2 Bathrooms &amp; Balcony</t>
  </si>
  <si>
    <t>Beautiful penthouse / Dachgeschoss mit Terrasse</t>
  </si>
  <si>
    <t>Anna &amp; Robin</t>
  </si>
  <si>
    <t>08/Z/AZ/009105-20</t>
  </si>
  <si>
    <t>Berlin home</t>
  </si>
  <si>
    <t>Austine</t>
  </si>
  <si>
    <t>Beautiful 2 rooms in Berlin studio apartment</t>
  </si>
  <si>
    <t>01/Z/AZ/013352-21</t>
  </si>
  <si>
    <t>3-Bedroom Apartment (110sqm), 2 Bathroom &amp; Balcony</t>
  </si>
  <si>
    <t>QUIET &amp; COZY Flat in super center Mitte</t>
  </si>
  <si>
    <t>4-Bedroom Apartment (130sqm), 2 Bathroom &amp; Balcony</t>
  </si>
  <si>
    <t>Inspiring delight 2 rooms flat in Prenzlauer Berg</t>
  </si>
  <si>
    <t>Activists &amp; Creatives, welcome! No-hotel vibe</t>
  </si>
  <si>
    <t>Nice and quiet Apartment / Super Central / Mitte</t>
  </si>
  <si>
    <t>Jesco</t>
  </si>
  <si>
    <t xml:space="preserve">First name and Last name: Jesco Denzel   Contact address: Mainzer Straße 45, 10115, Berlin , Deutschland  Listing address: Schlegelstrasse 2a, 10115, Berlin , Deutschland </t>
  </si>
  <si>
    <t>Charming sweet home</t>
  </si>
  <si>
    <t>Kleines Juwel mitten im Bötzowviertel mit Terasse</t>
  </si>
  <si>
    <t>Schöne sonnige Altbau Wohnung in Kreuzberg</t>
  </si>
  <si>
    <t>A Room with a View - Panorama Living</t>
  </si>
  <si>
    <t>Frank Peter</t>
  </si>
  <si>
    <t>03/Z/RA/006878-22</t>
  </si>
  <si>
    <t>tiny room with plants</t>
  </si>
  <si>
    <t>Bright 2 Room apartment. Downtown on Kudamm!</t>
  </si>
  <si>
    <t>Charming Altbau flat in Friedrichshain</t>
  </si>
  <si>
    <t>Hannah Katharina</t>
  </si>
  <si>
    <t>02/Z/RA/012658-20</t>
  </si>
  <si>
    <t>Studio nahe Hauptbahnhof exkl. für Geschäftsleute</t>
  </si>
  <si>
    <t>Apartment in Berlin Mitte near Checkpoint Charlie</t>
  </si>
  <si>
    <t>01/Z/AZ/013230-21</t>
  </si>
  <si>
    <t>Schmuckstück am Ufer in Berlin-Kreuzkölln</t>
  </si>
  <si>
    <t>The royal retreat - elegant apartment in the LHQ</t>
  </si>
  <si>
    <t>Jamila</t>
  </si>
  <si>
    <t>1 Bedroom Private Flat in Friedrichshain :)</t>
  </si>
  <si>
    <t>Charmaine</t>
  </si>
  <si>
    <t>4 Room apartment near Ostkreuz in Friedrichshain</t>
  </si>
  <si>
    <t>Benny</t>
  </si>
  <si>
    <t>Privatzimmer im Herzen des BERGMANNKIEZ</t>
  </si>
  <si>
    <t>Perfect Stay in Berlin Friedrichshain!</t>
  </si>
  <si>
    <t>Bright Altbau in the heart of Kreuzberg</t>
  </si>
  <si>
    <t>Big &amp; bright room in prime location</t>
  </si>
  <si>
    <t>Aliaa</t>
  </si>
  <si>
    <t>Beautiful big apartment in Kreuzberg</t>
  </si>
  <si>
    <t>First name and Last name: Daniel P.  Contact address: Kreuzbergstr., 10965, Berlin, Germany Listing address: Kreuzbergstr, 10965, Berlin, Germany</t>
  </si>
  <si>
    <t>Sunny apartment in vibrant Neukölln</t>
  </si>
  <si>
    <t>Cozy room in a charming shared flat</t>
  </si>
  <si>
    <t>Lekkerurlaub Kreuzberg - Room 1</t>
  </si>
  <si>
    <t>First name and Last name: Kathrin Wießer  Contact address: Graefestraße 89, 10967, Berlin, Deutschland Listing address: Graefestraße 89, 10967, Berlin, Deutschland</t>
  </si>
  <si>
    <t>Gorgeous bright and cosy 1 bedroom apartment</t>
  </si>
  <si>
    <t>Suite Home Studio Apartment</t>
  </si>
  <si>
    <t>Lekkerurlaub Kreuzberg - Room 5</t>
  </si>
  <si>
    <t>Lekkerurlaub Kreuzberg - Room 6</t>
  </si>
  <si>
    <t>First name and Last name: Kathrin Wießer  Contact address: Graefestraße 89, 10967 , Berlin, Deutschland Listing address: Graefestraße 89, 10967, Berlin, Deutschland</t>
  </si>
  <si>
    <t>green oasis - inside so outside</t>
  </si>
  <si>
    <t>Clearwater</t>
  </si>
  <si>
    <t>12/Z/AZ/004104-22</t>
  </si>
  <si>
    <t>Lekkerurlaub Kreuzberg - Room 7</t>
  </si>
  <si>
    <t>Bright and Modern 70sqm Apartment in Neukolln</t>
  </si>
  <si>
    <t>Caitlin</t>
  </si>
  <si>
    <t>08/Z/RA/011185-22</t>
  </si>
  <si>
    <t>Big but cosy room with own balcony in Berliner WG</t>
  </si>
  <si>
    <t>Lekkerurlaub Kreuzberg - Room 8</t>
  </si>
  <si>
    <t>Cozy, green paradise in vibrant neighbourhood</t>
  </si>
  <si>
    <t>Kimon</t>
  </si>
  <si>
    <t>02/Z/AZ/012333-20</t>
  </si>
  <si>
    <t>Musician's Apartment</t>
  </si>
  <si>
    <t>Vitali</t>
  </si>
  <si>
    <t>Lekkerurlaub Kreuzberg - Family Room</t>
  </si>
  <si>
    <t>Private garden, big living room with piano</t>
  </si>
  <si>
    <t>Minghong</t>
  </si>
  <si>
    <t>Lekkerurlaub Kreuzberg - Room 9</t>
  </si>
  <si>
    <t xml:space="preserve">First name and Last name: Kathrin Wießer   Contact address: Graefestrasse 89 , 10967, Berlin, Deutschland Listing address: Graefestrasse 89, 10967 , Berlin , Deutschland </t>
  </si>
  <si>
    <t>Spacious room by Mauer Park</t>
  </si>
  <si>
    <t>Room in a 110m2 Apartment with Terrasse</t>
  </si>
  <si>
    <t>02/Z/AZ/012593-20</t>
  </si>
  <si>
    <t>Luxury new designed Loft in hip Prenzlauer Berg</t>
  </si>
  <si>
    <t>03/Z/RA/006207-21</t>
  </si>
  <si>
    <t>Cozy Spacious room in a typical old Berliner apart</t>
  </si>
  <si>
    <t>Beautiful room with balcony in Neukölln</t>
  </si>
  <si>
    <t>Mareen</t>
  </si>
  <si>
    <t>Amazing view terrace, big family apartment</t>
  </si>
  <si>
    <t>Cozy hippie apartment in Neukölln</t>
  </si>
  <si>
    <t>Private Room in busy Neukölln area</t>
  </si>
  <si>
    <t>Jordan</t>
  </si>
  <si>
    <t>First name and Last name: Jordan Griffin  Contact address: Weichselstraße, 12045, Berlin, Germany Listing address: Weichselstraße, 12045, Berlin, Germany</t>
  </si>
  <si>
    <t>Charming Room | South Balcony | Friedrichshain</t>
  </si>
  <si>
    <t>Sasi</t>
  </si>
  <si>
    <t>Urban elegance &amp; prime location</t>
  </si>
  <si>
    <t>e</t>
  </si>
  <si>
    <t>Ya</t>
  </si>
  <si>
    <t>Dreibettzimmer Standard</t>
  </si>
  <si>
    <t>Hotel AVAlex</t>
  </si>
  <si>
    <t>First name and Last name: Alexandra Kähm  Contact address: Greifswalder Str. 225, 10405, Berlin, Deutschland Listing address: Greifswalder Str. 225, 10405, Berlin, Deutschland</t>
  </si>
  <si>
    <t>Cheap and cosy place close to Alexander Platz60sqm</t>
  </si>
  <si>
    <t>4-Bedroom Apartment (130qm), 2 Bathrooms &amp; Balcony</t>
  </si>
  <si>
    <t>4-Bedrooms Apartment (130sqm) with 2 Bathrooms (8)</t>
  </si>
  <si>
    <t>Above the rooftops of Kreuzberg</t>
  </si>
  <si>
    <t>4-Bedrooms Apartment (130sqm) with 2 Bathrooms (9)</t>
  </si>
  <si>
    <t>Sunny Apartment in sunny Berlin</t>
  </si>
  <si>
    <t>APARTMENT ONLY FOR YOU ♥central&amp;clean♥</t>
  </si>
  <si>
    <t>a private room , feel free</t>
  </si>
  <si>
    <t>Mohanad</t>
  </si>
  <si>
    <t>Wohlfühlwohnung im Prenzlauer Berg</t>
  </si>
  <si>
    <t xml:space="preserve">First name and Last name: Paulina Senf   Contact address: Schivelbeiner Straße 9, 10439 , Berlin, Deutschland Listing address: Schivelbeiner Straße 9, 10439 , Berlin, Deutschland </t>
  </si>
  <si>
    <t>Malerische Lage in Berlin Rummelsburg</t>
  </si>
  <si>
    <t>11/Z/AZ/002232-21</t>
  </si>
  <si>
    <t>Bright and cozy room in a peaceful area of Berlin</t>
  </si>
  <si>
    <t>Im Herzen von Friedrichshain</t>
  </si>
  <si>
    <t>02/Z/AZ/015511-22</t>
  </si>
  <si>
    <t>Stylish apartment with garden</t>
  </si>
  <si>
    <t>Yi</t>
  </si>
  <si>
    <t>01/Z/AZ/013410-21</t>
  </si>
  <si>
    <t>Cosy full appartement in hip Neukölln</t>
  </si>
  <si>
    <t>Large Apartment w/Balcony in vibrant Berlin-Mitte</t>
  </si>
  <si>
    <t>Mischo</t>
  </si>
  <si>
    <t>Kreuzberg/Bergmannkiez - Art Gallery Apartment</t>
  </si>
  <si>
    <t>Diego Alejandro</t>
  </si>
  <si>
    <t>First name and Last name: Diego Sarmiento  Contact address: schleiermacherstrasse, 18, 10961, Berlin, Germany Listing address: schleiermacherstrasse, 18, 10961, Berlin, Germany</t>
  </si>
  <si>
    <t>Carlas Co-Living Berlin am Treptower Park (pink)</t>
  </si>
  <si>
    <t>First name and Last name: Birgit Weyer  Contact address: Alt-Stralau 13, 10245, Berlin, Deutschland Listing address: Defreggerstrasse 1A, 12435, Berlin, Deutschland</t>
  </si>
  <si>
    <t>Fresh Flat mit Balkon in Berlin (U-Bahn Britz-Süd)</t>
  </si>
  <si>
    <t>First name and Last name: Paula Moreno  Contact address: Fritz Erler Allee 8, 12351, Berlin, Alemania Listing address: Fritz Erler Allee 8 , 12351, Berlin , Alemania</t>
  </si>
  <si>
    <t>living in the 60s</t>
  </si>
  <si>
    <t>Wonderful and New Apartment</t>
  </si>
  <si>
    <t>Augustine</t>
  </si>
  <si>
    <t>Design apartment in trendy Neukölln</t>
  </si>
  <si>
    <t>Germán</t>
  </si>
  <si>
    <t>08/Z/RA/009286-20</t>
  </si>
  <si>
    <t>Schöne Altbauwohnung in Berlin Moabit</t>
  </si>
  <si>
    <t>Modernes Studio-Apartment im Ring</t>
  </si>
  <si>
    <t>Central modern stylish 3 bedrooms apartment</t>
  </si>
  <si>
    <t>Legal entity name and Legal form: JVS Legal representatives or Trade register number: HRB142309  Entity address: Gerichter. 54, 13347, Berlin, DE Listing address: Gerichstr 54, 13347, Berlin, DE</t>
  </si>
  <si>
    <t>Cozy Flat in authentic urban district</t>
  </si>
  <si>
    <t>Quiet room in exciting Neukölln | Girls Only</t>
  </si>
  <si>
    <t>Spacious, bright, well Connected Homestay</t>
  </si>
  <si>
    <t>06/Z/AZ/004240-22</t>
  </si>
  <si>
    <t>Hausboot DUVAL 6 - mit und ohne Führerschein</t>
  </si>
  <si>
    <t>A MAGIC APARTMENT IN NEUKöLLN</t>
  </si>
  <si>
    <t>Federica</t>
  </si>
  <si>
    <t>Altbauschick im Helmholzkiez</t>
  </si>
  <si>
    <t>Charmantes Zimmer in Altbauwohnung Nähe Ku'damm</t>
  </si>
  <si>
    <t>Nice Apartment close to City Centre</t>
  </si>
  <si>
    <t>Altbauwohnung in Friedrichshain mit Bürobereich</t>
  </si>
  <si>
    <t>Apartment Isabella at Hackescher Markt</t>
  </si>
  <si>
    <t>01/Z/NA/007395-18</t>
  </si>
  <si>
    <t>Roof top Bed &amp; Breakfast with city overview</t>
  </si>
  <si>
    <t>Cozy Vintage Studio with peaceful balcony</t>
  </si>
  <si>
    <t>Gemütliches Zimmer am Treptower Park</t>
  </si>
  <si>
    <t>Cozy Studio Apartment in the Heart of P’berg</t>
  </si>
  <si>
    <t>Titus</t>
  </si>
  <si>
    <t>WG-Zimmer in Berlin Kreuzkölln nahe Maybachufer</t>
  </si>
  <si>
    <t>Calm and big apartment in the center of Berlin</t>
  </si>
  <si>
    <t>03/Z/AZ/005895-20</t>
  </si>
  <si>
    <t>Beautiful airy flat in the heart of Berlin</t>
  </si>
  <si>
    <t>01/Z/RA/011737-20</t>
  </si>
  <si>
    <t>Schönes Zimmer in Berliner WG</t>
  </si>
  <si>
    <t>Cozy and bright room with rooftop terrace</t>
  </si>
  <si>
    <t>Modernes Nest für Wochenend-Trips</t>
  </si>
  <si>
    <t>Cozy 1-bedroom apartment in Prenzlauerberg</t>
  </si>
  <si>
    <t>Big cozy flat in the friendly neighborhood.</t>
  </si>
  <si>
    <t>Asadius</t>
  </si>
  <si>
    <t>Charming 70m2 Apartment in Neukölln</t>
  </si>
  <si>
    <t>08/Z/RA/009377-20</t>
  </si>
  <si>
    <t>Cosy &amp; Comfy at Mauerpark</t>
  </si>
  <si>
    <t>Cosy spacious appartment in exciting Fhain</t>
  </si>
  <si>
    <t>Melina</t>
  </si>
  <si>
    <t>02/Z/RA/014208-21</t>
  </si>
  <si>
    <t>Schöne Altbauwohnung mit Charakter</t>
  </si>
  <si>
    <t>Beautiful 2-room apartment close to Maybachufer</t>
  </si>
  <si>
    <t>25 m² bright &amp; cozy little jungle in Berlin-Mitte</t>
  </si>
  <si>
    <t>Gemütliche Berlin-Citywohnung mit toller Anbindung</t>
  </si>
  <si>
    <t>Minimalismus direkt im Kiez</t>
  </si>
  <si>
    <t>Berlin Anklamer str 36 hinterhaus Etag 1</t>
  </si>
  <si>
    <t>Sunny &amp; Green 1-Bed Apartment in Prenzlauer Berg!</t>
  </si>
  <si>
    <t>Altbauwohnung in Neukölln / Hinterhof / Szenekiez</t>
  </si>
  <si>
    <t>08/Z/RA/010036-21</t>
  </si>
  <si>
    <t>Steglitz City! Saubere vollausgestattete 1,5 Zi</t>
  </si>
  <si>
    <t>Pte</t>
  </si>
  <si>
    <t>Karibik in Kreuzberg: Palmen und Südterrasse</t>
  </si>
  <si>
    <t>Gemütliche Wohnung mit 2 Balkonen (80qm)</t>
  </si>
  <si>
    <t>Johannes Anton</t>
  </si>
  <si>
    <t>Berliner Stadtwohnung, Altbau, Innenhof, 1.Stock</t>
  </si>
  <si>
    <t>Tony (Ruth-Antonia)</t>
  </si>
  <si>
    <t>09/Z/AZ/002650-21</t>
  </si>
  <si>
    <t>Cozy Quiet Apartment in the center of Berlin</t>
  </si>
  <si>
    <t>Legal entity name and Legal form: JVS Legal representatives or Trade register number: HRB142309B  Entity address: Gerichtstr 54, 13347, Berlin, Deutschland Listing address: Brunnenstraße 16, 10119, Berlin, Deutschland</t>
  </si>
  <si>
    <t>Zentrale Lage / 18qm / Berlins Party-Viertel Nr. 1</t>
  </si>
  <si>
    <t>Berlin Home with a Balcony</t>
  </si>
  <si>
    <t>Große entspannte Wohnung in Kreuzberg</t>
  </si>
  <si>
    <t>The Bohemian Jungle</t>
  </si>
  <si>
    <t>Angie</t>
  </si>
  <si>
    <t>Cozy, centrally located room with monitor</t>
  </si>
  <si>
    <t>09/Z/AZ/002404-20</t>
  </si>
  <si>
    <t>Sunny rooftop apartment near Tempelhofer Feld</t>
  </si>
  <si>
    <t>Marlen</t>
  </si>
  <si>
    <t>08/Z/RA/010853-21</t>
  </si>
  <si>
    <t>Two-room apartment near Potsdamerplatz</t>
  </si>
  <si>
    <t>Евгения</t>
  </si>
  <si>
    <t>25qm ruhiges, helles Künstlerzimmer am Mauerpark</t>
  </si>
  <si>
    <t>Irmgard</t>
  </si>
  <si>
    <t>The Cosy Room next to Mauerpark 🌿☀️</t>
  </si>
  <si>
    <t>Youssef</t>
  </si>
  <si>
    <t>Kleine aber feine 1 Zimmer Wohnung im Schwedenkiez</t>
  </si>
  <si>
    <t>Marc Richard</t>
  </si>
  <si>
    <t>Charming &amp; cozy Rummelsburger sea view apartment</t>
  </si>
  <si>
    <t>Brand new design apartment directly at Mauerpark</t>
  </si>
  <si>
    <t>Cozy Shared Flat Room in Friedrichshain</t>
  </si>
  <si>
    <t>Designer Studio in buzzing Kreuzberg</t>
  </si>
  <si>
    <t>02/Z/RA/014428-21</t>
  </si>
  <si>
    <t>Zweinihaus - Gästehaus mitten im Grünen</t>
  </si>
  <si>
    <t>09/Z/AZ/003059-21</t>
  </si>
  <si>
    <t>French</t>
  </si>
  <si>
    <t>Siam</t>
  </si>
  <si>
    <t>First name and Last name: Shemsi Sebti   Contact address: atzpodienstr 4, 10365, Berlin, Allemagne Listing address: atzpodienstr 4, 10365, Berlin, Allemagne</t>
  </si>
  <si>
    <t>Lovely flat with balcony  in Berlin</t>
  </si>
  <si>
    <t>Grati</t>
  </si>
  <si>
    <t>Wunderschöne,familiengerechte Wohnung in Berlin</t>
  </si>
  <si>
    <t>Modernes 1,5 Zimmer Apartment mit Terrasse-Neubau</t>
  </si>
  <si>
    <t>Charmantes Altstadt-Appartement auf 142qm</t>
  </si>
  <si>
    <t>P-Berg Altbauwohung mit Blick auf Fernsehturm</t>
  </si>
  <si>
    <t>Charming studio apartment in Kreuzberg</t>
  </si>
  <si>
    <t>Edles Urlaubsfeeling am gemütlichen Landwehrkanal</t>
  </si>
  <si>
    <t>Bright, central apartment in quiet area</t>
  </si>
  <si>
    <t>Apartment in the heart of Friedrichshain.</t>
  </si>
  <si>
    <t>Quiet bright modern Loft in downtown with balcony</t>
  </si>
  <si>
    <t>Central Chestnut-Tree Garden House</t>
  </si>
  <si>
    <t>Legal entity name and Legal form: JVS Legal representatives or Trade register number: HRB142309B  Entity address: Gerichtstr. 54, 13347, Berlin, Deutschland Listing address: Hufelandstraße 38, 10407, Berlin, Deutschland</t>
  </si>
  <si>
    <t>kleine charmante Wohnung in Berlin Charlottenburg</t>
  </si>
  <si>
    <t>Modernes 2,5 Zimmer Erdgeschoss-Apartment-Neubau</t>
  </si>
  <si>
    <t>Helle 2 Zimmerwohnung im Schillerkiez</t>
  </si>
  <si>
    <t>Feeling Zen in Charlottenburg</t>
  </si>
  <si>
    <t>04/Z/RA/010772-21</t>
  </si>
  <si>
    <t>Cozy and quiet room in Moabit, Mitte</t>
  </si>
  <si>
    <t>Super stylish designer flat in Berlin´s best place</t>
  </si>
  <si>
    <t>Legal entity name and Legal form: Buddley GmbH Legal representatives or Trade register number: HRB 273717  Entity address: Am Haag 8, 82166, Gräfelfing, Germany Listing address: Ebersstraße 29A, 10827, Berlin, Germany</t>
  </si>
  <si>
    <t>Gemütliches Wohnzimmer, Läden, ÖPNV in der Nähe</t>
  </si>
  <si>
    <t>08/Z/RA/010032-21</t>
  </si>
  <si>
    <t>Wohnung mitten im Szenebezirk Prenzlberg</t>
  </si>
  <si>
    <t>Siegfried</t>
  </si>
  <si>
    <t>03/Z/NA/001575-16</t>
  </si>
  <si>
    <t>Kreuzkölln : 2 Bedroom Apartment on Pannier Str</t>
  </si>
  <si>
    <t>Stunning Apartment in the heart of Prenzlauer Berg</t>
  </si>
  <si>
    <t>Legal entity name and Legal form: Jolie GmbH Legal representatives or Trade register number: HRB 224699 B  Entity address: Irmgardstr. 31, 14169, Berlin, Deutschland Listing address: Greifswalder Str. 220, 10405, Berlin, Deutschland</t>
  </si>
  <si>
    <t>Berlin Home ** Cozy &amp;Central</t>
  </si>
  <si>
    <t>Legal entity name and Legal form: L.S.-Immo  Legal representatives or Trade register number: Jantzen  Entity address: Joachim-Friedrich-Str.30, 10711, Berlin, Deutschland  Listing address: Joachim-Friedrich-Str.30  , 10711, Berlin, Deutschland</t>
  </si>
  <si>
    <t xml:space="preserve">First name and Last name: Andrea Lofberg  Contact address: Taborstr. 7, 10997, Berlin, Germany Listing address: Taborstr. 7, 10997, Berlin, Germany </t>
  </si>
  <si>
    <t>Carlas Co_Living am Treptower Park (gelb)</t>
  </si>
  <si>
    <t xml:space="preserve">First name and Last name: Birgit Weyer  Contact address: Alt-Stralau 13, 10245, Berlin, Berlin Listing address: Defreggerstrasse 1A, 12435, Berlin , Berlin </t>
  </si>
  <si>
    <t>Doppelzimmer, Apple City Hotel</t>
  </si>
  <si>
    <t>Carlas Co-Living Berlin am Treptower Park (grün)</t>
  </si>
  <si>
    <t xml:space="preserve">First name and Last name: Birgit Weyer  Contact address: Alt-Stralau 13, 10245, Berlin , Berlin  Listing address: Defreggerstrasse 1A, 12435, Berlin , Berlin </t>
  </si>
  <si>
    <t>Sunset at Templehof</t>
  </si>
  <si>
    <t>The Grüneberg Apartment in Berlin-Mariendorf</t>
  </si>
  <si>
    <t>Central, calm, Apartment with balcony, Berlinstyle</t>
  </si>
  <si>
    <t>Modern, tranquil and cozy place in vibrant Wedding</t>
  </si>
  <si>
    <t>69/7/23/226123-98</t>
  </si>
  <si>
    <t>Moderne Neubauwohnung im Herzen von Friedrichshain</t>
  </si>
  <si>
    <t>Beautiful Berliner Flat</t>
  </si>
  <si>
    <t>Beautiful central, quiet &amp; bright studio</t>
  </si>
  <si>
    <t>Tiny House Positano mit Seeblick</t>
  </si>
  <si>
    <t>Campingplatz</t>
  </si>
  <si>
    <t>Legal entity name and Legal form: Campingplatz Krossinsee 1930 GmbH Legal representatives or Trade register number: Stefan Quaas und Stefan Seckler  Entity address: Wernsdorfer Straße 38, 12527, Berlin, Deutschland Listing address: Wernsdorfer Straße 38, 12527, Berlin, Deutschland</t>
  </si>
  <si>
    <t>Central 1-bedroom condo in Berlin</t>
  </si>
  <si>
    <t>Henryk</t>
  </si>
  <si>
    <t>01/Z/RA/014289-22</t>
  </si>
  <si>
    <t>Tiny House "Chios" mit Seeblick</t>
  </si>
  <si>
    <t>Legal entity name and Legal form: Campingplatz Krossinsee 1930 GmbH Legal representatives or Trade register number: Stefan Quas und Stefan Seckler  Entity address: Wernsdorfer Straße 38, 12527, Berlin, Deutschland Listing address: Wernsdorfer Straße 38, 12527, Berlin, Deutschland</t>
  </si>
  <si>
    <t>Cosy Apartment near relaxing GREEN &amp; CAFES</t>
  </si>
  <si>
    <t>Legal entity name and Legal form: JVS Legal representatives or Trade register number: HRB 142309  Entity address: Gerichstr 54, 13347 , Berlin, DE Listing address: Müggelstrasse 10, 10247, Berlin, DE</t>
  </si>
  <si>
    <t>Pequeño gran TESORO con WiFi zona centrica BERLIN</t>
  </si>
  <si>
    <t>Quiet and very charming 2-room apartment</t>
  </si>
  <si>
    <t>Gemütliche 1-Zimmer - Wohnung  Nähe Alexanderplatz</t>
  </si>
  <si>
    <t>Modern and cosy apartment near a park</t>
  </si>
  <si>
    <t>Kseniia</t>
  </si>
  <si>
    <t>Bright Big Apartment with Balcony in Wedding</t>
  </si>
  <si>
    <t>Ruhiges Zimmer zum Innenhof</t>
  </si>
  <si>
    <t>Charming big apartment right by the Spree river</t>
  </si>
  <si>
    <t>04/Z/AZ/010291-20</t>
  </si>
  <si>
    <t>Dachgeschosswohnung mit Balkon Kreuzberg</t>
  </si>
  <si>
    <t>Kreuzberg  flat with a balcony</t>
  </si>
  <si>
    <t>Esko</t>
  </si>
  <si>
    <t>Very small studio 11 sq.m. Staakener/Spandau 12.1</t>
  </si>
  <si>
    <t>City-Apartment Spreeufer  im Herzen Berlins</t>
  </si>
  <si>
    <t>Legal entity name and Legal form: Kromap UG Legal representatives or Trade register number: HRB200483B  Entity address: Peschkestr., 12161, Berlin, Deutschland Listing address: Modersohnstr. 77, 10245, Berlin - Friedrichshain, Deutschland</t>
  </si>
  <si>
    <t>Berlin at the Park - right in the centre yet quiet</t>
  </si>
  <si>
    <t>On top of Berlin</t>
  </si>
  <si>
    <t>Cheaper than a hotel with atmosphere of a hostel</t>
  </si>
  <si>
    <t>Berliner Altbaucharme-Studio mit modernem Bad</t>
  </si>
  <si>
    <t>Michael &amp; Maike</t>
  </si>
  <si>
    <t>Legal entity name and Legal form: Buttler &amp;amp; Grausam Grundstücksgemeinschaft GbR Legal representatives or Trade register number: Maike Buttler, Michael Grausam  Entity address: Kienitzer Str. 120, 12049, Berlin, Deutschland Listing address: Friedrich-Wilhelm-Str. 64, 12103, Berlin, Deutschland</t>
  </si>
  <si>
    <t>Cosy large room in Moabit</t>
  </si>
  <si>
    <t>Wohnung im Herzen von Prenzlauer Berg</t>
  </si>
  <si>
    <t xml:space="preserve">First name and Last name: Paulina Wilkens  Contact address: Christburger Str 45, 10405 , Berlin , Deutschland Listing address: Christburger Str 45, 10405, Berlin , Deutschland </t>
  </si>
  <si>
    <t>Super Spacious 90 sq m apartment</t>
  </si>
  <si>
    <t>Zentrale Wohlfühloase mit Garten (75qm)</t>
  </si>
  <si>
    <t>Caline</t>
  </si>
  <si>
    <t>03/Z/AZ/006633-21</t>
  </si>
  <si>
    <t>Bed 2 - Cosy room in Hauptbanhof heart of Berlin</t>
  </si>
  <si>
    <t>Thiago</t>
  </si>
  <si>
    <t>Cozy Apartment by Maybach Ufer (Kreuzkölln)</t>
  </si>
  <si>
    <t>Arty flat in the heart of Neukölln</t>
  </si>
  <si>
    <t>Rooftop Zimmer mit Blick über die Spree</t>
  </si>
  <si>
    <t>Dein Quartier am Nöldnerplatz</t>
  </si>
  <si>
    <t>11/Z/AZ/002197-21</t>
  </si>
  <si>
    <t>A beautiful furnished Aprtment in the city center</t>
  </si>
  <si>
    <t>Kontaktfrei! Apartment im Zentrum Berlins.</t>
  </si>
  <si>
    <t>Beautiful spacious apartment, heart of Kreuzberg</t>
  </si>
  <si>
    <t>02/Z/RA/013983-21</t>
  </si>
  <si>
    <t>WG Zimmer in Schöneweide</t>
  </si>
  <si>
    <t>Stilvolles Apartment in Berlin</t>
  </si>
  <si>
    <t>03/Z/AZ/006778-21</t>
  </si>
  <si>
    <t>Modernes 2-Zimmer-Apartment in Weissensee</t>
  </si>
  <si>
    <t>Vierbettzimmer</t>
  </si>
  <si>
    <t>the bunny nest</t>
  </si>
  <si>
    <t>K55 - Modern Wohnen in Berlin-Mitte</t>
  </si>
  <si>
    <t>01/Z/RA/011253-20</t>
  </si>
  <si>
    <t>Large room w/king bed, beautiful Kreuzberg apt.</t>
  </si>
  <si>
    <t>numa | Studio-Apartment in wintery Berlin Mitte</t>
  </si>
  <si>
    <t>Numa | Nook</t>
  </si>
  <si>
    <t>Legal entity name and Legal form: numa Group GmbH Legal representatives or Trade register number: HRB 207558 B  Entity address: Jägerstraße 71, 10117, Berlin, Germany Listing address: Große Hamburger Str. 23, 10115, Berlin, Germany</t>
  </si>
  <si>
    <t>Feel like home!</t>
  </si>
  <si>
    <t>Old Town Hostel</t>
  </si>
  <si>
    <t>Legal entity name and Legal form: Old Town Apartments GmbH Legal representatives or Trade register number: HRB 91054  Entity address: Schönhauser Allee 5, 10119, Berlin, Deutschland Listing address: Pappelallee 21, 10437, Berlin, Deutschland</t>
  </si>
  <si>
    <t>Schönes Apartment Nähe Stadtkern Berliner- Altbau</t>
  </si>
  <si>
    <t>Dein Zuhause direkt am Mauerpark, Prenzlauer Berg</t>
  </si>
  <si>
    <t>Aage</t>
  </si>
  <si>
    <t>03/Z/RA/004401-19</t>
  </si>
  <si>
    <t>FR Cozy room in the heart of Berlin Friedrichshain</t>
  </si>
  <si>
    <t>First name and Last name: Detlev Naujoks  Contact address: Marchlewskistraße 16, 10243, Berlin, Berlin Listing address: Frankfurter Allee 18, 10247, Berlin, Berlin</t>
  </si>
  <si>
    <t>numa | Apartment with Balcony in Berlin Mitte</t>
  </si>
  <si>
    <t>Modernes Apartment in Berlin</t>
  </si>
  <si>
    <t>Helle familiäre Unterkunft im Herzen Berlins!</t>
  </si>
  <si>
    <t>07/Z/AZ/010920-21</t>
  </si>
  <si>
    <t>Zimmer in Reihenhaus und ruhiger Lage</t>
  </si>
  <si>
    <t>10/Z/AZ/005080-21</t>
  </si>
  <si>
    <t>quiet apartment near Wannsee</t>
  </si>
  <si>
    <t>05/Z/AZ/010587-22</t>
  </si>
  <si>
    <t>Ruhige Wohnung in der Nähe von City und Natur.</t>
  </si>
  <si>
    <t>Live your best life</t>
  </si>
  <si>
    <t>Fantastic location bright double room</t>
  </si>
  <si>
    <t>FACTORY LOFT in quiet backyard</t>
  </si>
  <si>
    <t>Garrit</t>
  </si>
  <si>
    <t>03/Z/RA/006166-21</t>
  </si>
  <si>
    <t>Cozy room in spacious oasis. Above us only sky...</t>
  </si>
  <si>
    <t>08/Z/AZ/007456-19</t>
  </si>
  <si>
    <t>Change your vision!</t>
  </si>
  <si>
    <t>Comfortable studio on Staakenerstr / Spandau 12.2</t>
  </si>
  <si>
    <t>A big and bright room in Neu Köln</t>
  </si>
  <si>
    <t>Bogdan</t>
  </si>
  <si>
    <t>City Hideaway with Terrace</t>
  </si>
  <si>
    <t>Legal entity name and Legal form: Arbio Akazia GmbH Legal representatives or Trade register number: HRB 269523  Entity address: Am Haag 8, 82166, Gräfelfing, Gräfelfing Listing address: Stephanstr. 25, 10559 , Berlin, Berlin</t>
  </si>
  <si>
    <t>Amazing Apartment for 4 in Prenzlauer Berg Berlin</t>
  </si>
  <si>
    <t>Deluxe Lounge - Far beyond Standard</t>
  </si>
  <si>
    <t>KPM Hotel &amp; Residences</t>
  </si>
  <si>
    <t>Legal entity name and Legal form: KPM Hotel &amp;amp; Residences GmbH Legal representatives or Trade register number: Tobias Berghäuser  Entity address: Englische Str., 6, 10587, Berlin, Deutschland Listing address: Englische Str., 6, 10587, Berlin, Deutschland</t>
  </si>
  <si>
    <t>Bright and Spacious 2Room Apartment in Richardkiez</t>
  </si>
  <si>
    <t>Studio on Staakenerstr /Spandau 12.4</t>
  </si>
  <si>
    <t>Feel like Home</t>
  </si>
  <si>
    <t>Legal entity name and Legal form: L.S.-Immo  Legal representatives or Trade register number: Jantzen  Entity address: Joachim-Friedrich-Str.30, 10711, Berlin, Deutschland  Listing address: Meraner Str.7, 10825, Berlin, Deutschland</t>
  </si>
  <si>
    <t>Superior Apartment near Hackischer Markt</t>
  </si>
  <si>
    <t>ZOE By AMANO</t>
  </si>
  <si>
    <t>Stylish apartment (120m²) near Rosenthaler Platz</t>
  </si>
  <si>
    <t>Perle in Berlin Europa Center, Top-Lage</t>
  </si>
  <si>
    <t>Sonnige Dachgeschosswohnung direkt am Rosenthaler</t>
  </si>
  <si>
    <t>01/Z/RA/014738-22</t>
  </si>
  <si>
    <t>Doppelzimmer 2, Apple City Hotel</t>
  </si>
  <si>
    <t>Helles Studio am Wasser in Köpenick - Apt. no. 2</t>
  </si>
  <si>
    <t>Studio flat on Staakenerstr / Spandau 12.3</t>
  </si>
  <si>
    <t>Einzelzimmer, Apple City Hotel</t>
  </si>
  <si>
    <t>Lovely room in central flat with view of TV tower</t>
  </si>
  <si>
    <t>Spacious private room near Hermannplatz /w balcony</t>
  </si>
  <si>
    <t>Katriina</t>
  </si>
  <si>
    <t>Sun Filled 1 bedroom apartment by SoHo House Mitte</t>
  </si>
  <si>
    <t>Bright and cozy aptmt in Neukölln-great location!</t>
  </si>
  <si>
    <t>Zimmer in ruhiger Altbauwohnung mit Balkon</t>
  </si>
  <si>
    <t>Gemütliche Wohnung mit schönem Ausblick</t>
  </si>
  <si>
    <t>Sunny, Quiet Studio Loft in Prenzlauerberg</t>
  </si>
  <si>
    <t>Stef</t>
  </si>
  <si>
    <t>Doppelzimmer - restauriertes Haus mit Wintergarten</t>
  </si>
  <si>
    <t>First name and Last name: Sybill Schulz  Contact address: Christburger Str., 10405, Berlin, Deutschland Listing address: Chartronstr. 36, 10405 , Berlin, Deutschland</t>
  </si>
  <si>
    <t>Former artist studio in the heart of Kreuzberg</t>
  </si>
  <si>
    <t>Annabelle</t>
  </si>
  <si>
    <t>Big Studio w/ Balcony on the Canal, Great location</t>
  </si>
  <si>
    <t>Emmy</t>
  </si>
  <si>
    <t>Sonnige Wohnung in zentraler Lage</t>
  </si>
  <si>
    <t>70qm Altbau im Herzen von Kreuzberg</t>
  </si>
  <si>
    <t>Kleine Höhle in Berlin</t>
  </si>
  <si>
    <t>Lovely flat close to the water Kreuzberg</t>
  </si>
  <si>
    <t>#507 Be my guest</t>
  </si>
  <si>
    <t>1 Raum Wohnung Mariendorf</t>
  </si>
  <si>
    <t>Schöne 2-Zimmer Wohnung in Berlin</t>
  </si>
  <si>
    <t>Bright cozy room in Prenzlauerberg</t>
  </si>
  <si>
    <t>Pütte Hütte - einfach und natürlich</t>
  </si>
  <si>
    <t>09/Z/RA/002414-20</t>
  </si>
  <si>
    <t>Light spacious apartment river view Tiergarten</t>
  </si>
  <si>
    <t>Large, cozy room in heart of Berlin Mitte Cents</t>
  </si>
  <si>
    <t>Atilla</t>
  </si>
  <si>
    <t>First name and Last name: Atilla Kesebir  Contact address: Wiclefstrasse 23, 10551 , Berlin , Deutschland  Listing address: Wiclefstrasse 23, 10551, Berlin , Deutschland</t>
  </si>
  <si>
    <t>City Apartment im Wrangelkiez</t>
  </si>
  <si>
    <t>Berlin erleben</t>
  </si>
  <si>
    <t>Mohi</t>
  </si>
  <si>
    <t>Gemütliches Zimmer im ruhigen Blankenburg</t>
  </si>
  <si>
    <t>03/Z/AZ/006674-21</t>
  </si>
  <si>
    <t>Bright and beautiful room in Kreuzberg apartment</t>
  </si>
  <si>
    <t>Zweibettzimmer, Apple City Hotel</t>
  </si>
  <si>
    <t>Einzelzimmer- restauriertes Haus mit Wintergarten</t>
  </si>
  <si>
    <t>Ruhiges Zimmer in Friedenau, bestens erreichbar.</t>
  </si>
  <si>
    <t>First name and Last name: Eric Pawlitzky  Contact address: Odenwaldstr. 21, 12161, Berlin, Berlin Listing address: Odenwaldstr. 21, 12161, Berlin, Berlin</t>
  </si>
  <si>
    <t>beautiful apartment in the heart of Kreuzberg</t>
  </si>
  <si>
    <t>02/Z/RA/012595-20</t>
  </si>
  <si>
    <t>Cozy and Central Private Room in Berlin Moabit</t>
  </si>
  <si>
    <t>Ahmed Amine</t>
  </si>
  <si>
    <t>01/Z/AZ/013998-22</t>
  </si>
  <si>
    <t>Gemütliches Zimmer, Geschäfte und ÖPNV in der Nähe</t>
  </si>
  <si>
    <t>Cozy room next to Boxhagener Platz</t>
  </si>
  <si>
    <t>Ruhiges gemütliches Plätzchen in optimaler Lage :)</t>
  </si>
  <si>
    <t>Ruhiges Zimmer zwischen drei Bezirken (2G)</t>
  </si>
  <si>
    <t>07/Z/AZ/010741-21</t>
  </si>
  <si>
    <t>Untermiete WG Zimmer Prenzlauer Berg Berlin</t>
  </si>
  <si>
    <t>Schönes Appartment in der City West</t>
  </si>
  <si>
    <t>Great two room flat in the heart of Steglitz</t>
  </si>
  <si>
    <t>Bright design Loft in Altbau @ Berlin Neukölln</t>
  </si>
  <si>
    <t>80/Z/RA/009161-20</t>
  </si>
  <si>
    <t>Fully equipped apartment with 1 Bed Room</t>
  </si>
  <si>
    <t>Max Brown Hotel Ku'Damm</t>
  </si>
  <si>
    <t>Sircle</t>
  </si>
  <si>
    <t>2 Schlafzimmer Apartment am Prager Platz</t>
  </si>
  <si>
    <t>Marcin</t>
  </si>
  <si>
    <t>Legal entity name and Legal form: AMC Apartments GmbH Legal representatives or Trade register number: HRB 130945  Entity address: Joachimsthaler Str. 19, 10719, Berlin, Berlin Listing address: Bundesallee 201-203, 10717, Berlin, Berlin</t>
  </si>
  <si>
    <t>Cozy, colorful Studio in the heart of Neukölln</t>
  </si>
  <si>
    <t>Ferienwohnung/App. für 6 Gäste mit 120m² in Berlin (20290)</t>
  </si>
  <si>
    <t>1 Schlafzimmer Apartment am Prager Platz</t>
  </si>
  <si>
    <t>Big and calm room in Kreuz-Kölln</t>
  </si>
  <si>
    <t>08/Z/RA/011069-22</t>
  </si>
  <si>
    <t>Family Apartment 5 Personen im  Berliner Zentrum</t>
  </si>
  <si>
    <t>Top of Mitte</t>
  </si>
  <si>
    <t>Modernes 2 Zimmer Apartment in Berlin Treptow</t>
  </si>
  <si>
    <t>09/Z/AZ/003723-22</t>
  </si>
  <si>
    <t>Amazing flat in the heart of Neukölln</t>
  </si>
  <si>
    <t>Comfort Studio am Ku'Damm (2 Doppelbetten)</t>
  </si>
  <si>
    <t>Legal entity name and Legal form: AMC Apartments GmbH Legal representatives or Trade register number: HRB 130945  Entity address: Joachimsthaler Str. 19, 10719, Berlin, Berlin Listing address: Joachimsthaler Str. 19, 10719, Berlin, Berlin</t>
  </si>
  <si>
    <t>Small studio in centre</t>
  </si>
  <si>
    <t>Christian Andy</t>
  </si>
  <si>
    <t>Cosy , Bohemian style , center of Friedrichshain</t>
  </si>
  <si>
    <t>Apartment 3-5 Personen am Kurfürstendamm</t>
  </si>
  <si>
    <t>Greatstay - lohmeyerstr. 13 app. vh</t>
  </si>
  <si>
    <t>Legal entity name and Legal form: GreatStay GmbH Legal representatives or Trade register number: Leonid Bojko (Geschäftsführer) HRB142459B  Entity address: Paul - Robeson - Str. 49, 10439, Berlin, Deutschland Listing address: Lohmeyerstr. 15, 10587, Berlin, Deutschland</t>
  </si>
  <si>
    <t>Altbauzimmer mit Charme in Schöneberg</t>
  </si>
  <si>
    <t>07/Z/AZ/009392-20</t>
  </si>
  <si>
    <t>Alpha ST · Alpha ST · Alpha ST · Alpha ST · Alpha</t>
  </si>
  <si>
    <t>DE317963463</t>
  </si>
  <si>
    <t>Shangri-la beside Hermammplatz</t>
  </si>
  <si>
    <t>Kali</t>
  </si>
  <si>
    <t>02/Z/AZ/015440-22</t>
  </si>
  <si>
    <t>GreatStay - Lohmeyerstr. 13  App. Hh</t>
  </si>
  <si>
    <t>Legal entity name and Legal form: GreatStay GmbH Legal representatives or Trade register number: Leonid Bojko (Geschäftsführer) HRB142459B  Entity address: Paul - Robeson - Str. 49, 10439, Berlin, Deutschland Listing address: Lohmeyerstr. 13, 10587, Berlin, Deutschland</t>
  </si>
  <si>
    <t>Privatzimmer mit Balkon in Prenzlauer Berg</t>
  </si>
  <si>
    <t>Cosy 29 sq. meter apartment</t>
  </si>
  <si>
    <t>Daniyal</t>
  </si>
  <si>
    <t>Urlaub im Stadtgrün 2</t>
  </si>
  <si>
    <t>kurze Reise in den idyllischen Prenzlauer Berg</t>
  </si>
  <si>
    <t>Eine ruhige Oase im Herzen Schönebergs</t>
  </si>
  <si>
    <t>First name and Last name: Meike von Burkersroda  Contact address: Barbarossastraße 43, 10779, Berlin, Berlin Listing address: Münchener Straße 43/44, 10779, Berlin, Berlin</t>
  </si>
  <si>
    <t>City West Altbau Apartment</t>
  </si>
  <si>
    <t>04/Z/AZ/010075-20</t>
  </si>
  <si>
    <t>Villa Apartment in Berlin Westend</t>
  </si>
  <si>
    <t>Kathlyn</t>
  </si>
  <si>
    <t>Sunny, spacious apartment in Berlin Friedrichshain</t>
  </si>
  <si>
    <t>Gartenblick</t>
  </si>
  <si>
    <t>First name and Last name: Nicole Breitung  Contact address: Zoppoter Str. 52, 14199, Berlin, Berlin Listing address: Zoppoter Str. 52, 14199, Berlin, Berlin</t>
  </si>
  <si>
    <t>Künstleratelier mit Charm im urbanen Kiez</t>
  </si>
  <si>
    <t>First name and Last name: Karsten von Kuczkowski  Contact address: Martin-Luther-Strasse 99, 10825, Berlin, Deutschland Listing address: Gustav-Müller-Strasse 12, 10829, Berlin, Deutschland</t>
  </si>
  <si>
    <t>Zimmer mit Charme nah am Kurfürstendamm</t>
  </si>
  <si>
    <t>Maison Am Olivaer Platz</t>
  </si>
  <si>
    <t>Ruhiges, gemütliches Apartment mit Balkon</t>
  </si>
  <si>
    <t>09/Z/AZ/002825-21</t>
  </si>
  <si>
    <t>special vibe neukölln home</t>
  </si>
  <si>
    <t>Einzelzimmer in Schöneberg</t>
  </si>
  <si>
    <t>Legal entity name and Legal form: AMC Apartments GmbH Legal representatives or Trade register number: HRB 130945  Entity address: Joachimsthaler Str. 19, 10719, Berlin, Berlin Listing address: Geisbergstr. 30, 10777, Berlin, Berlin</t>
  </si>
  <si>
    <t>Cozy 1 room apartment</t>
  </si>
  <si>
    <t>Bright Apartment with wide Balcony view</t>
  </si>
  <si>
    <t>Economy Zimmer in Schöneberg</t>
  </si>
  <si>
    <t>Wilhelmstraße Apartment 4 Friends</t>
  </si>
  <si>
    <t>Legal entity name and Legal form: A &amp;amp; B Apartement &amp;amp; Boardinghouse Berlin GmbH Legal representatives or Trade register number: 119760B  Entity address: Glogauer Straße 2, 10999, Berlin, Deutschland Listing address: Wilhelmstraße 15, 10963, Berlin, Deutschland</t>
  </si>
  <si>
    <t>Greatstay - bödiker str. 10</t>
  </si>
  <si>
    <t>02/Z/ZA/001835-15</t>
  </si>
  <si>
    <t>Single room</t>
  </si>
  <si>
    <t>Standard Doppelzimmer in Schöneberg</t>
  </si>
  <si>
    <t>Legal entity name and Legal form: AMC Apartments GmbH Legal representatives or Trade register number: HRB 130945  Entity address: Joachimsthaler Str. 19, 10777, Brlin, Berlin Listing address: Geisbergstr. 30, 10777, Berlin, Berlin</t>
  </si>
  <si>
    <t>Nice apartment in the heart of Prenzlauer Berg</t>
  </si>
  <si>
    <t>Wilhelmstraße Family Apartment</t>
  </si>
  <si>
    <t>Legal entity name and Legal form: A &amp;amp; B Apartement &amp;amp; Boardinghouse Berlin GmbH Legal representatives or Trade register number: HRB 119760B  Entity address: Glogauer Straße 2, 10999, Berlin, Deutschland Listing address: Wilhelmstraße 15, 10963, Berlin, Deutschland</t>
  </si>
  <si>
    <t>Superior Doppelzimmer in Schöneberg</t>
  </si>
  <si>
    <t>Legal entity name and Legal form: AMC Apartments GmbH Legal representatives or Trade register number: HRB 130945  Entity address: Joachmsthaler Str. 19, 10719, Berlin, Berlin Listing address: Geisbergstr. 30, 10777, Berlin, Berlin</t>
  </si>
  <si>
    <t>Stylish 1 Bedroom Industrial Apartment</t>
  </si>
  <si>
    <t>Jude</t>
  </si>
  <si>
    <t>02/Z/AZ/008451-18</t>
  </si>
  <si>
    <t>Bright, comfortable Room in central Zehlendorf</t>
  </si>
  <si>
    <t>Francis</t>
  </si>
  <si>
    <t>Minimalist room in Berlin vacations//business trip</t>
  </si>
  <si>
    <t>Comfort Doppelzimmer in Schöneberg</t>
  </si>
  <si>
    <t>Friedrichshain Cozy and big room, main street.</t>
  </si>
  <si>
    <t>Guillermo</t>
  </si>
  <si>
    <t>Design Apartment with 2 Bedrooms &amp; Balcony</t>
  </si>
  <si>
    <t>Ye</t>
  </si>
  <si>
    <t>Dreibettzimmer-Economy</t>
  </si>
  <si>
    <t>Charmanter VW Bus mit Heckküche &amp; Schlafambiente</t>
  </si>
  <si>
    <t>Cozy flat in East Side Gallery with working desks</t>
  </si>
  <si>
    <t>Design apartment by P&amp;M Apartments</t>
  </si>
  <si>
    <t>Legal entity name and Legal form: Hotelbetrieb Schlosszelt GmbH Legal representatives or Trade register number: HRB 148739 B  Entity address: Haubachstraße, 22, 10585, Berlin, Deutschland Listing address: Husemannstr 11, 10435, berlin, deutschland</t>
  </si>
  <si>
    <t>Artist home in the heart of Berlin Mitte</t>
  </si>
  <si>
    <t>Ferienwohnung Regattastrecke - Terrassen-Apartment</t>
  </si>
  <si>
    <t>09/Z/AZ/003037/21</t>
  </si>
  <si>
    <t>Amazing apartment by P&amp;M in Prenzlauer Berg</t>
  </si>
  <si>
    <t>Legal entity name and Legal form: Hotelbetrieb Schlosszelt Gmbh Legal representatives or Trade register number: HRB 148739 B  Entity address: Haubachstrasse 22, 10585, Berlin, Deutschland Listing address: Husemannstr 11, 10435, berlin, Deutschland</t>
  </si>
  <si>
    <t>Cozy Studio Apartment</t>
  </si>
  <si>
    <t>Studio Apartment am Görlitzer Park</t>
  </si>
  <si>
    <t>Apartmenthouse Berlin</t>
  </si>
  <si>
    <t>Legal entity name and Legal form: A &amp;amp; B Apartement &amp;amp; Boardinghouse Berlin GmbH Legal representatives or Trade register number: 119760B  Entity address: Glogauer Straße 2, 10999, Berlin, Deutschland Listing address: Glogauer Straße 2, 10999, Berlin, Deutschland</t>
  </si>
  <si>
    <t>Wunderschöne Maisonette Wohnung, ruhig und zentral</t>
  </si>
  <si>
    <t>Superior Apartment am Görlitzer Park</t>
  </si>
  <si>
    <t>Dreibettzimmer am Ku´Damm</t>
  </si>
  <si>
    <t>The Reformer</t>
  </si>
  <si>
    <t>03/Z/RA/005730-20</t>
  </si>
  <si>
    <t>Apartment in Berlin center with a balcony</t>
  </si>
  <si>
    <t>Emilija</t>
  </si>
  <si>
    <t>New Calm Apartment in Berlin</t>
  </si>
  <si>
    <t>Wataru</t>
  </si>
  <si>
    <t>dein zu hause in berlin</t>
  </si>
  <si>
    <t>Sanna</t>
  </si>
  <si>
    <t>Carlas Co_Living am Treptower Park (blau)</t>
  </si>
  <si>
    <t>First name and Last name: Birgit Weyer  Contact address: Alt-Stralau 13, 10245, Berlin , Berlin  Listing address: Defreggerstrasse 1A, 12435, Berlin, Berlin</t>
  </si>
  <si>
    <t>Central Mitte  for families new Museum Island</t>
  </si>
  <si>
    <t>Wohlfühl-Loft City West</t>
  </si>
  <si>
    <t>Cozy Berlin Room in green Prenzlauer Berg</t>
  </si>
  <si>
    <t>Desola</t>
  </si>
  <si>
    <t>Your apartment in the heart of Berlin</t>
  </si>
  <si>
    <t>Zimmer in freundschaftlicher WG</t>
  </si>
  <si>
    <t>Berlin Mitte- Novalisstraße – neue Design Wohnung!</t>
  </si>
  <si>
    <t>Cozy-Charming One bedroom apartment in  P Berg</t>
  </si>
  <si>
    <t>Juliana</t>
  </si>
  <si>
    <t>Design Loft Quiet and Cosy Right in the Center</t>
  </si>
  <si>
    <t>First name and Last name: Jesse Ang  Contact address: Metzer Str. 25, 10405, Berlin, Deutschland Listing address: Prenzlauer Allee 45, 10405, Berlin, Deutschland</t>
  </si>
  <si>
    <t>Wohlfühlen und Zuhause sein</t>
  </si>
  <si>
    <t>Funda</t>
  </si>
  <si>
    <t>Cozy renovated Apt. fully equipped near Mitte.</t>
  </si>
  <si>
    <t>Aharon</t>
  </si>
  <si>
    <t>Charming appartment in Kreuz-Kölln with balcony</t>
  </si>
  <si>
    <t>The warmest home for your (creative) stay in town</t>
  </si>
  <si>
    <t>First name and Last name: Letizia Trussi  Contact address: Emser Str. 93, 12051, Berlin, Germania Listing address: Köpenicker Chaussee 26, 10317, Berlin, Germania</t>
  </si>
  <si>
    <t>Perfect location with garden and breakfast service</t>
  </si>
  <si>
    <t>Sweet home</t>
  </si>
  <si>
    <t>Moeez</t>
  </si>
  <si>
    <t>Cozy &amp; stylish Top-Floor Apartment in Berlin Mitte</t>
  </si>
  <si>
    <t>kleines Vintage-Zimmer in Charlottenburg</t>
  </si>
  <si>
    <t>Spacious private room</t>
  </si>
  <si>
    <t>20m² Privatzimmer, Zentral, Cool, Szenekiez, Fun!</t>
  </si>
  <si>
    <t>Salvo</t>
  </si>
  <si>
    <t>City Home  Ku’damm</t>
  </si>
  <si>
    <t xml:space="preserve">Legal entity name and Legal form: L.S.Immo  Legal representatives or Trade register number: Jantzen  Entity address: Joachim-Friedrich-Str.30 , 10711, Berlin, Deutschland Listing address: Neue Kantstr.6, 14057, Berlin, Deutschland </t>
  </si>
  <si>
    <t>Köpenick 7 - cozy apartment with balcony and view</t>
  </si>
  <si>
    <t>3 Bett-Zimmer im Berliner bed and breakfast</t>
  </si>
  <si>
    <t>EINZELZIMMER ECO</t>
  </si>
  <si>
    <t>Legal entity name and Legal form: Leu Hotel  Betriebs GmbH Legal representatives or Trade register number: Kyra Leu  Entity address: Zinzendorfstr. 6, 10555, Berlin, Deutschland Listing address: Zinzendorfstr. 6, 10555, Berlin, Deutschland</t>
  </si>
  <si>
    <t>GreatStay - Lachmannstr. 3 Vh</t>
  </si>
  <si>
    <t>Legal entity name and Legal form: GreatStay GmbH Legal representatives or Trade register number: Leonid Bojko (Geschäftsführer) HRB142459B  Entity address: Paul - Robeson - Str. 49, 10439, Berlin, Deutschland Listing address: Lachmannstr. 5, 10967, Berlin, Deutschland</t>
  </si>
  <si>
    <t>Charmante ruhige Künstlerwohnung in 68er Kiez</t>
  </si>
  <si>
    <t>04/Z/RA/012885-22</t>
  </si>
  <si>
    <t>DIRECTLY AT RIVER SPREE IN LIVELY NEIGHBORHOOD</t>
  </si>
  <si>
    <t>02/Z/RA/012424</t>
  </si>
  <si>
    <t>EINZELZIMMER STANDARD</t>
  </si>
  <si>
    <t>DOPPELZIMMER STANDARD</t>
  </si>
  <si>
    <t>Nika-Katharina</t>
  </si>
  <si>
    <t>2-Raum Penthouse, 59 qm, Longstay (1-6 months)</t>
  </si>
  <si>
    <t>Central located apartment with balcony</t>
  </si>
  <si>
    <t>Prateek</t>
  </si>
  <si>
    <t>4-Raum Penthouse, 147 qm, Longstay (1-6 months)</t>
  </si>
  <si>
    <t>Nice studio in Kreuzberg</t>
  </si>
  <si>
    <t>DOPPELZIMMER DELUXE mit Zustellbett</t>
  </si>
  <si>
    <t>DOPPELZIMMER KOMFORT mit Balkon</t>
  </si>
  <si>
    <t>Beautiful 2 - room Apartment in Mitte with porch</t>
  </si>
  <si>
    <t>Razzaq</t>
  </si>
  <si>
    <t>FAMILIENZIMMER</t>
  </si>
  <si>
    <t>Brücken DeLuxe 3-3</t>
  </si>
  <si>
    <t>01/Z/ZA/005022-16</t>
  </si>
  <si>
    <t>Delightful comfortable 2 rooms Apartment in Mitte</t>
  </si>
  <si>
    <t>Gemütliche Maisonettewohnung im grünen Berlin</t>
  </si>
  <si>
    <t>03/Z/AZ/007062-22</t>
  </si>
  <si>
    <t>5-Zimmer-Wohnung in Hellersdorf unweit von Tesla</t>
  </si>
  <si>
    <t>10/Z/ZA/000892-16</t>
  </si>
  <si>
    <t>3-Zimmer-Wohnung in Hellersdorf unweit von Tesla</t>
  </si>
  <si>
    <t>10/Z/ZA/000893-16</t>
  </si>
  <si>
    <t>Behindertenfrdl. Ferien-Wohnung im Süden Berlins</t>
  </si>
  <si>
    <t>07/Z/AZ/009187-20</t>
  </si>
  <si>
    <t>柏林市中心 Holiday 33 精品连锁公寓 C, 紧邻亚历山大广场</t>
  </si>
  <si>
    <t>numa I Cozy Room at Hackescher Markt</t>
  </si>
  <si>
    <t>36m2 Room + Balcony in Heart of Prenzlauer Berg</t>
  </si>
  <si>
    <t>numa | Grand Suite in Berlin Mitte</t>
  </si>
  <si>
    <t>Prenzlauerberg - Authentic and Spacious</t>
  </si>
  <si>
    <t>numa | Grand Suite with Terrace in Berlin Mitte</t>
  </si>
  <si>
    <t>Cozy flat in the heart of Wedding (Berlin-Mitte)</t>
  </si>
  <si>
    <t>01/Z/RA/014607-22</t>
  </si>
  <si>
    <t>Birds eye View of Berlin 12 th Floor City Center.</t>
  </si>
  <si>
    <t>Anamika</t>
  </si>
  <si>
    <t>Sunny apartment with view of  Television Tower</t>
  </si>
  <si>
    <t>Private Twin Ensuite</t>
  </si>
  <si>
    <t>Comfort Studio am Ku'Damm</t>
  </si>
  <si>
    <t>Naz</t>
  </si>
  <si>
    <t>Cosy Studio Apartment by the Canal</t>
  </si>
  <si>
    <t>Gemütliche Dachgeschosswohnung: enjoy Berlin!</t>
  </si>
  <si>
    <t>07/Z/RA/011675-21</t>
  </si>
  <si>
    <t>Quiet and Welcoming Home</t>
  </si>
  <si>
    <t>First name and Last name: Jenny Rosales  Contact address: Neudecker Weg 137A, 12355, Berlin, Deutschland Listing address: Neudecker Weg 137A, 12355, Berlin, Deutschland</t>
  </si>
  <si>
    <t>NEU- Schönes Loft im Hinterhof direkt in Kreuzberg</t>
  </si>
  <si>
    <t>Legal entity name and Legal form: Urban Living Solutions GmbH Legal representatives or Trade register number: HRB203640B  Entity address: Friedrichstraße 61, 10117, Berlin , Deutschland Listing address: Manteuffelstr. 77, 10999, Berlin , Deutschland</t>
  </si>
  <si>
    <t>PERFECT bright and cozy room</t>
  </si>
  <si>
    <t>Fiorella</t>
  </si>
  <si>
    <t>schöne, ruhige Ferienwohnung in Kreuzberg</t>
  </si>
  <si>
    <t>02/Z/AZ/014171-21</t>
  </si>
  <si>
    <t>Cosy nice 45 sqm apartment at the center of berlin</t>
  </si>
  <si>
    <t>Cozy and central Studio in Berlin Mitte</t>
  </si>
  <si>
    <t>1 Schlafzimmer Apartment nähe Prager Platz</t>
  </si>
  <si>
    <t>Centrally located 50m² out of 75m² apartment</t>
  </si>
  <si>
    <t>Berlin Art Creative Room</t>
  </si>
  <si>
    <t>Manaf</t>
  </si>
  <si>
    <t>Huge Artsy 120 qm Loft in Berlin Prenzlauer Berg</t>
  </si>
  <si>
    <t>Simo</t>
  </si>
  <si>
    <t>03/Z/RA/006924-22</t>
  </si>
  <si>
    <t>Very central (6 min walking from AlexanderPlatz)</t>
  </si>
  <si>
    <t>Comfort Studio am Ku'damm (2 Doppelbetten)</t>
  </si>
  <si>
    <t>Ökologische Wohnung</t>
  </si>
  <si>
    <t>Gemütliches, ruhiges Altbauzimmer mit Hochbett</t>
  </si>
  <si>
    <t>Bright, airy apartment in Prenzlauer Berg</t>
  </si>
  <si>
    <t>Germaine</t>
  </si>
  <si>
    <t>Apartmenthaus Berlin Mitte - Deluxe Apartment</t>
  </si>
  <si>
    <t>Legal entity name and Legal form: Homaris Heinrich Heine GmbH Legal representatives or Trade register number: HRB 223193B  Entity address: Brunnenstraße 4, 10119, Berlin, Deutschland Listing address: Heinrich-Heine-Platz 11, 10179, Berlin, Deutschland</t>
  </si>
  <si>
    <t>City-Apartment Wilhelmstraße</t>
  </si>
  <si>
    <t>Legal entity name and Legal form: A &amp;amp; B Apartement &amp;amp; Boardinghouse Berlin GmbH Legal representatives or Trade register number: 119760 B  Entity address: Glogauer Straße 2, 10999, Berlin, Deutschland Listing address: Wilhelmstraße 123, 10963, Berlin, Deutschland</t>
  </si>
  <si>
    <t>Maestro Apartments</t>
  </si>
  <si>
    <t>Darina</t>
  </si>
  <si>
    <t>Nice and comfortable studio in Pankow</t>
  </si>
  <si>
    <t>First name and Last name: Irina Peterson   Contact address: Hauptstraße , 13127, Berlin, Deutschland Listing address: Hauptstr., 13127, Berlin, Deutschland</t>
  </si>
  <si>
    <t>Zentrales, ruhiges Apartment Nähe Mauerpark</t>
  </si>
  <si>
    <t>Apartmenthaus Berlin Mitte - Deluxe Studio</t>
  </si>
  <si>
    <t>柏林市中心 Holiday 33 精品连锁公寓 D, 紧邻亚历山大广场</t>
  </si>
  <si>
    <t>First name and Last name: Haitao Long  Contact address: Wörther Str. 33, 10405, Berlin, Deutschland Listing address: Greifswalder Str. 33A, 10405, Berlin, Deutschland</t>
  </si>
  <si>
    <t>Ein sehr gemütliches Wohnung in Zentrale lage</t>
  </si>
  <si>
    <t>++Luxury Room in Best Area Prenzlauer Berg++</t>
  </si>
  <si>
    <t>Beautiful place in city center west</t>
  </si>
  <si>
    <t>Beata</t>
  </si>
  <si>
    <t>Top Location - Center of Berlin - Central Station</t>
  </si>
  <si>
    <t>01/Z/AZ/003413-17</t>
  </si>
  <si>
    <t>Beautiful Studio Apartment in Berlin-Zehlendorf</t>
  </si>
  <si>
    <t>Home for all</t>
  </si>
  <si>
    <t>Rafi</t>
  </si>
  <si>
    <t>Minimal room in a family home</t>
  </si>
  <si>
    <t>Big and bright private room in Prenzlauerberg</t>
  </si>
  <si>
    <t>Dico</t>
  </si>
  <si>
    <t>First name and Last name: Baskoro Agung Widyono  Contact address: Schivelbeinerstrasse 42, 10439, Berlin, Berlin Listing address: Schivelbeinerstrasse 42, 10439, Berlin , Berlin</t>
  </si>
  <si>
    <t>Junior Studio am Prager Platz</t>
  </si>
  <si>
    <t>A big private room in a shared flat in Neukölln</t>
  </si>
  <si>
    <t>Johanne</t>
  </si>
  <si>
    <t>Private room in Prenzlauerberg</t>
  </si>
  <si>
    <t>First name and Last name: Baskoro Agung Widyono  Contact address: Schivelbeinerstrasse 42, 10439, Berlin, Germany Listing address: Schivelbeinerstrasse 42, 10439, Berlin, Germany</t>
  </si>
  <si>
    <t>Stylish apartment in x-berg</t>
  </si>
  <si>
    <t>02/Z/RA/012923-20</t>
  </si>
  <si>
    <t>Cosy flat with 22 m2 bedroom and separated kitchen</t>
  </si>
  <si>
    <t>08/Z/AZ/009608-20</t>
  </si>
  <si>
    <t>Authentic Berlin apartment with balcony</t>
  </si>
  <si>
    <t>Berlin-Mitte Design Studio</t>
  </si>
  <si>
    <t>Bohemian Studio with Garden for Quiet Poetic Souls</t>
  </si>
  <si>
    <t>Ismael</t>
  </si>
  <si>
    <t>09/Z/RA/002524-21</t>
  </si>
  <si>
    <t>numa | Chic Double Room near Boxhagener Platz</t>
  </si>
  <si>
    <t>Numa | Sketch</t>
  </si>
  <si>
    <t>Legal entity name and Legal form: numa Group GmbH Legal representatives or Trade register number: HRB 207558 B  Entity address: Jägerstraße 71, 10117, Berlin, Germany Listing address: Grünberger Straße 54, 10243, Berlin, Germany</t>
  </si>
  <si>
    <t>Sonnig &amp; Zentral: Wohnen in F*Hain auf 80qm</t>
  </si>
  <si>
    <t>Legal entity name and Legal form: Kaz. J.K.B. Investment GmbH Legal representatives or Trade register number: 152763B  Entity address: Frankfurter Allee 98, 10247, Berlin, Berlin Listing address: Frankfurter Allee 98, 10247, Berlin, Berlin</t>
  </si>
  <si>
    <t>Cozy Brand New Apartment near S-bahn</t>
  </si>
  <si>
    <t>Meredith</t>
  </si>
  <si>
    <t>The Funky district Where all the Cultures meets</t>
  </si>
  <si>
    <t>Huge Central Room at Kudamm across from KaDeWe</t>
  </si>
  <si>
    <t>Ben &amp; Tobi</t>
  </si>
  <si>
    <t>07/Z/RA/008098-19</t>
  </si>
  <si>
    <t>Modernes  Apartment Vollausstattung Wlan Garage</t>
  </si>
  <si>
    <t>2 gemütliche Zimmer in WG-Haus im grünen Hermsdorf</t>
  </si>
  <si>
    <t>Studio am Ku'Damm</t>
  </si>
  <si>
    <t>Spacious &amp; Beautiful 2 Room near Tempelhofer Feld</t>
  </si>
  <si>
    <t>Legal entity name and Legal form: Sigfridsson &amp;amp; Brown GbR Legal representatives or Trade register number: Daniel Brown, Rebecca Sigfridsson  Entity address: schillerpromenade 27, 12049, berlin, Germany Listing address: schillerpromenade 27, 12049, berlin, Germany</t>
  </si>
  <si>
    <t>Modern Studio Apartment in the heart of Berlin</t>
  </si>
  <si>
    <t>numa | Cozy Studio near Boxhagener Platz</t>
  </si>
  <si>
    <t>Renovated 2 Room Apartment in Historic Building</t>
  </si>
  <si>
    <t>numa | Stylish Studio in urban Friedrichshain</t>
  </si>
  <si>
    <t>GreatStay - Danziger Str. 64 No. 1</t>
  </si>
  <si>
    <t>03/Z/ZA/001264-15</t>
  </si>
  <si>
    <t>Berlin Altbau Apartment *60th Style*</t>
  </si>
  <si>
    <t>Holiday 33 Apartment B next to Alexanderplatz</t>
  </si>
  <si>
    <t>2 Room Apartments - Center of Berlin - very large</t>
  </si>
  <si>
    <t>A nice bright room in Köpenick.</t>
  </si>
  <si>
    <t>Marc-Antoine</t>
  </si>
  <si>
    <t>numa | Cozy Suite near wintery Boxhagener Platz</t>
  </si>
  <si>
    <t>Legal entity name and Legal form: numa Group GmbH Legal representatives or Trade register number: HRB 207558 B  Entity address: Jägerstraße 71, 10117, Berlin, Germany Listing address: Grünberger Straße 54, 10243, Berlin , Germany</t>
  </si>
  <si>
    <t>80 qm Casahain Künstler-Altbau mit Stuck + Balkon</t>
  </si>
  <si>
    <t>02/Z/RA/013660-21</t>
  </si>
  <si>
    <t>numa | Grand Apartment near snowy Boxhagener Platz</t>
  </si>
  <si>
    <t>Beautiful apartment in Maybachufer</t>
  </si>
  <si>
    <t>Old building with stucco and balcony | Stephankiez</t>
  </si>
  <si>
    <t>Modern &amp; Cozy Studio Apartment in Prenzlauer Berg</t>
  </si>
  <si>
    <t>Avner</t>
  </si>
  <si>
    <t>03/Z/RA/005887-20</t>
  </si>
  <si>
    <t>Pretty apartment close to metro in Steglitz Berlín</t>
  </si>
  <si>
    <t>Schöne Altbauwohnung in F-hain</t>
  </si>
  <si>
    <t>Beautiful home ideal for families &amp; long stays</t>
  </si>
  <si>
    <t>Modernes Apartment nahe Tegeler See mit Balkon</t>
  </si>
  <si>
    <t>Reihenhaus mit Katzen</t>
  </si>
  <si>
    <t>Bright Modern Apartment In Berlin Mitte</t>
  </si>
  <si>
    <t>Derik</t>
  </si>
  <si>
    <t>Cozy apartment near canal and Tempelhofer Feld</t>
  </si>
  <si>
    <t>Magnificent Penthouse w/ Rooftop Terrace * Etti 4*</t>
  </si>
  <si>
    <t>04/Z/RA/010727-21</t>
  </si>
  <si>
    <t>Am Kurfürstendamm</t>
  </si>
  <si>
    <t>Modern Stylish Apartment in trendy Kiez Kreuzberg</t>
  </si>
  <si>
    <t>Ruhiges und zentral gelegenes Zimmer im Florakiez</t>
  </si>
  <si>
    <t>03/Z/AZ/006547-21</t>
  </si>
  <si>
    <t>Helle, schöne und ruhige Wohnung am Schlosspark</t>
  </si>
  <si>
    <t>Gemütliche Wohnung Prenzlauer Berg:Pankow</t>
  </si>
  <si>
    <t>Charlottenburg 2 room apt with garden near S&amp;Ubahn</t>
  </si>
  <si>
    <t>Anastasiia</t>
  </si>
  <si>
    <t>04/Z/AZ/010944-21</t>
  </si>
  <si>
    <t>Mauerpark City-Loft - eigener Parkplatz - BRANDNEU</t>
  </si>
  <si>
    <t>Wohnen im Architekten Haus in Berlin</t>
  </si>
  <si>
    <t>Modernes, helles Studio am Lietzensee in City-West</t>
  </si>
  <si>
    <t>Matti</t>
  </si>
  <si>
    <t>Central Room in the heart of Berlin</t>
  </si>
  <si>
    <t>Pure Motion Studio, 41 qm, Longstay (1-6 months)</t>
  </si>
  <si>
    <t>Central Spacious Artist Apartment close to park</t>
  </si>
  <si>
    <t>Legal entity name and Legal form: jvs Legal representatives or Trade register number: HRB142309B  Entity address: Gerichtstraße 54, 13347, Berlin, Deutschland Listing address: Dennewitzstraße , 10785, Berlin, Deutschland</t>
  </si>
  <si>
    <t>2 Zimmer Appartment Altbau neukölln Richardkiez</t>
  </si>
  <si>
    <t>Big Bedroom in Kreuzberg</t>
  </si>
  <si>
    <t>2Zimmer Wohnung Hell Altbau Neukölln Richardkiez</t>
  </si>
  <si>
    <t>Pure Motion Studio, 47 qm,  Longstay (1-6 months)</t>
  </si>
  <si>
    <t>Sehr schöne möblierte 2-Zimmer-Wohnung</t>
  </si>
  <si>
    <t>Akram</t>
  </si>
  <si>
    <t>Private bedroom in a brand new Co-Living building!</t>
  </si>
  <si>
    <t>Large Charming Original 1900's/Modern Apartment</t>
  </si>
  <si>
    <t>08/Z/RA/008980-20</t>
  </si>
  <si>
    <t>Cozy clean room in the heart of Neukölln, Berlin</t>
  </si>
  <si>
    <t>Beautiful, large apartment near Rosenthaler Platz</t>
  </si>
  <si>
    <t>01/Z/RA/014239-22</t>
  </si>
  <si>
    <t>Legal entity name and Legal form: Homaris Heinrich Heine GmbH Legal representatives or Trade register number: HRB 223193B  Entity address: Brunnenstraße 4, 10119, Berlin, Deutschland Listing address: Heinrich-Heine-Platz 11, 10179, Berlin, Deutschlande</t>
  </si>
  <si>
    <t>Cozy Berlin Home, right next to the canal</t>
  </si>
  <si>
    <t>Big room close to Checkpoint Charlie</t>
  </si>
  <si>
    <t>Kseniya</t>
  </si>
  <si>
    <t>♡ East Berlin Flat in Friedrichshain ♡</t>
  </si>
  <si>
    <t>Cozy and New Loft close to the Center</t>
  </si>
  <si>
    <t>Mariane</t>
  </si>
  <si>
    <t>Berlin - Alexanderplatz</t>
  </si>
  <si>
    <t>Cosy flat in the heart of Mitte</t>
  </si>
  <si>
    <t>Malak</t>
  </si>
  <si>
    <t>Berlin 70qm/ 5 min S-U Bahnhof Lichtenberg.</t>
  </si>
  <si>
    <t>First name and Last name: Kevin weese  Contact address: siegfriedstr, 10365, Berlin, Deutschland Listing address: Siegfried, 10365, Berlin, Deutschland</t>
  </si>
  <si>
    <t>Holiday home in Berlin near the water</t>
  </si>
  <si>
    <t>Charming apartment in old building at Lietzensee</t>
  </si>
  <si>
    <t>Sunny flat, 2 rooms close to S-Train Köpenick</t>
  </si>
  <si>
    <t>Private Room in Berlin</t>
  </si>
  <si>
    <t>Kaye</t>
  </si>
  <si>
    <t>Sir Savigny</t>
  </si>
  <si>
    <t>2 Room apartment in trendy Friedrichshain</t>
  </si>
  <si>
    <t>Legal entity name and Legal form: Esposito Schmidt GbR  Legal representatives or Trade register number: 46933572109  Entity address: Scharnweberstraße 54, 10247, Berlin , Germany Listing address: Müggelstr 9 , 10247, Berlin, Berlin</t>
  </si>
  <si>
    <t>Bright Minimalists home in Berlins best area!</t>
  </si>
  <si>
    <t>Svend</t>
  </si>
  <si>
    <t>gemütliche, helle 1-Zimmer Wohnung im Gräfekiez</t>
  </si>
  <si>
    <t>Bright &amp;Airy Studio,  Steps to RummelsburgerSee</t>
  </si>
  <si>
    <t>11/Z/AZ/002256-21</t>
  </si>
  <si>
    <t>Bright, sleek, functional</t>
  </si>
  <si>
    <t>Ein kleines Zimmer mit Balkon, Bett, Tisch, Stuhl</t>
  </si>
  <si>
    <t>Argun</t>
  </si>
  <si>
    <t>Gemütlich</t>
  </si>
  <si>
    <t>21041395</t>
  </si>
  <si>
    <t>52.58818</t>
  </si>
  <si>
    <t>Specious apartment in the center of Berlin</t>
  </si>
  <si>
    <t>schönes Zimmer mit Balkon im Bergmannkiez</t>
  </si>
  <si>
    <t>Einzelapartment (zentral gelegen)</t>
  </si>
  <si>
    <t>Nette Fewo Remise im nostalgisch idyllischen Hof</t>
  </si>
  <si>
    <t>First name and Last name: Eileen Aust   Contact address: Beethovenstraße, 13158, Berlin , Deutschland  Listing address: Residenzstraße 58, 13409, Berlin, Deutschland</t>
  </si>
  <si>
    <t>Kleines ruhiges Zimmer in Charlottenburg</t>
  </si>
  <si>
    <t>Schöne helle Wohnung zwischen Zentrum und Airport</t>
  </si>
  <si>
    <t>Lovely room in front of the East Side Gallery</t>
  </si>
  <si>
    <t>Dhruv</t>
  </si>
  <si>
    <t>02/Z/AZ/016274-22</t>
  </si>
  <si>
    <t>Studio apartment</t>
  </si>
  <si>
    <t>feine kleine Berliner Altbauwohnung</t>
  </si>
  <si>
    <t>Lovely Apartment Kompakt</t>
  </si>
  <si>
    <t>220m² luxurious penthouse with amazing roof garden</t>
  </si>
  <si>
    <t>First name and Last name: Michael Bogner  Contact address: Müggelstraße 22, 10247, Berlin, Deutschland Listing address: Müggelstraße 22, 10247, Berlin, Berlin</t>
  </si>
  <si>
    <t>Loft am Wald - gemütliche Wohnung am Griebnitzsee</t>
  </si>
  <si>
    <t>Tabea &amp; Max</t>
  </si>
  <si>
    <t>Room with canal view</t>
  </si>
  <si>
    <t>Silvia Gaia</t>
  </si>
  <si>
    <t>08/Z/AZ/010819-21</t>
  </si>
  <si>
    <t>Apartmenthaus Berlin Mitte - Superior Studio</t>
  </si>
  <si>
    <t>TopApartment a. Ostkreuz, 3 Monate Mindestmietzeit</t>
  </si>
  <si>
    <t>2 room apartment Parkview City Berlin</t>
  </si>
  <si>
    <t>07/Z/NA/001474-16</t>
  </si>
  <si>
    <t>gorgeous &amp; spacious room close to Fhain Volkspark</t>
  </si>
  <si>
    <t>Julia Lara</t>
  </si>
  <si>
    <t>Legal entity name and Legal form: Homaris Heinrich Heine GmbH Legal representatives or Trade register number: HRB 223193B  Entity address: Brunnenstraße 4, 10119, Berlin, Deutschland Listing address: Heinrich-Heine-Platz 11, 10179 , Berlin, Deutschland</t>
  </si>
  <si>
    <t>Legal entity name and Legal form: Homaris Heinrich Heine GmbH Legal representatives or Trade register number: HRB 223193B  Entity address: Brunnenstraße 4, 10119 , Berlin, Deutschland Listing address: Heinrich-Heine-Platz 11, 10179, Berlin, Deutschland</t>
  </si>
  <si>
    <t>Nettes kleines Zimmer im Altbau Nähe Insbrucker Pl</t>
  </si>
  <si>
    <t>Schöneweide No1! zwischen Flughafen und City!</t>
  </si>
  <si>
    <t>Legal entity name and Legal form: Eggert + Voigt GbR Legal representatives or Trade register number: Erik Eggert,Volker Voigt  Entity address: Am Pfarracker 28, 12209, Berlin, Deutschland Listing address: Schnelllerstraße 37, 12439, Berlin, Deutschland</t>
  </si>
  <si>
    <t>Apartmenthaus Berlin Mitte - Superior Apartment</t>
  </si>
  <si>
    <t>Newly renovated, designer apartment</t>
  </si>
  <si>
    <t>02/Z/AZ/014537-21</t>
  </si>
  <si>
    <t>Beautiful designer Apartment in BEST Location</t>
  </si>
  <si>
    <t>Sina Sven</t>
  </si>
  <si>
    <t>Central Mitte new apartment for families</t>
  </si>
  <si>
    <t>Architecture Apartments Mariannen A</t>
  </si>
  <si>
    <t>Architecture Apartments</t>
  </si>
  <si>
    <t>First name and Last name: M&amp;amp;F Realestate Services GmbH  Contact address: Am Speicher 11-15, 10245, Berlin, Germany Listing address: Mariannenstrasse 32, 10999, Berlin, Germany</t>
  </si>
  <si>
    <t>Little apt in the middle of everything near subway</t>
  </si>
  <si>
    <t>Legal entity name and Legal form: Alexander Rubin, Einzelunternehmer Legal representatives or Trade register number: Alexander Rubin  Entity address: Müllerstrasse 88A, 13349, Berlin, Berlin Listing address: Torstrasse 131, 10119, Berlin, Berlin</t>
  </si>
  <si>
    <t>Cloud No. 7</t>
  </si>
  <si>
    <t>07/Z/AZ/012257-22</t>
  </si>
  <si>
    <t>Zentrales Studio in Berlin Friedrichshain</t>
  </si>
  <si>
    <t>Gundula</t>
  </si>
  <si>
    <t>02/Z/AZ/012403-20</t>
  </si>
  <si>
    <t>Double Hotel Gat Point Charlie Berlin</t>
  </si>
  <si>
    <t>Hotel Gat Point Charlie</t>
  </si>
  <si>
    <t>Legal entity name and Legal form: Clavel Hoteles Berlin GmbH Legal representatives or Trade register number: HBR12364B  Entity address: Mauerstrasse, 81-82, 10117, Berlin, Germany Listing address: Mauerstrasse, 81-82, 10117, Berlin, Germany</t>
  </si>
  <si>
    <t>Deluxe Apartment in Berlin Mitte</t>
  </si>
  <si>
    <t>Kreative Dachgeschosswohnung in X-Berg</t>
  </si>
  <si>
    <t>02/Z/RA/014700-22</t>
  </si>
  <si>
    <t xml:space="preserve">Gemütliches Zimmer </t>
  </si>
  <si>
    <t>381695091</t>
  </si>
  <si>
    <t>52.48254</t>
  </si>
  <si>
    <t>Bohemian Stanza with Garden for Poetic Souls</t>
  </si>
  <si>
    <t>Room in a cozy home in city west</t>
  </si>
  <si>
    <t>Laurin</t>
  </si>
  <si>
    <t>Cosy bright quiet studio @Mitte &amp; Kreuzberg</t>
  </si>
  <si>
    <t>Xianhua</t>
  </si>
  <si>
    <t>Eastern Comfort Hostelboat Berlin / Double bed cabin / 2nd class Eastern Comfort ship</t>
  </si>
  <si>
    <t>Eastern Comfort Hostelboat Berlin</t>
  </si>
  <si>
    <t>Legal entity name and Legal form: eastern comfort hostelboat GmbH Legal representatives or Trade register number: HRB114335B  Entity address: Mühlenstr 73, 10243, Berlin, Deutschland Listing address: Mühlenstr 73, 10243, Berlin, Deutschland</t>
  </si>
  <si>
    <t>Coming back to Berlin!</t>
  </si>
  <si>
    <t>Amazing location in Treptower Park</t>
  </si>
  <si>
    <t>09/Z/RA/001596-18</t>
  </si>
  <si>
    <t>Legal entity name and Legal form: Homaris Heinrich Heine GmbH Legal representatives or Trade register number: HRB 223193B  Entity address: Brunnenstraße 4, 10119, Berlin, Deutschland Listing address: Heinrich-Heine-Platz, 10179, Berlin, Deutschland</t>
  </si>
  <si>
    <t>Sunbright and large bedroom in Berlin-Neukölln</t>
  </si>
  <si>
    <t>*** Cosy Luxury Penthouse with stunning views ***</t>
  </si>
  <si>
    <t>Sunny artist home in the heart of Berlin Mitte</t>
  </si>
  <si>
    <t>Apartment on Staakenerstrasse fl.33</t>
  </si>
  <si>
    <t>Einfamilienhaus Neubau - 20 Min bis Zentrum Berlin</t>
  </si>
  <si>
    <t>helle 2 Raum Wohnung in ruhiger zentraler Lage</t>
  </si>
  <si>
    <t>88/9/77/123456-78</t>
  </si>
  <si>
    <t>Cozy quiet home on the best Straße in town</t>
  </si>
  <si>
    <t>02/Z/RA/014940-22</t>
  </si>
  <si>
    <t>Sweet apartment in trendy Neukoelln</t>
  </si>
  <si>
    <t>120m2 2 Bedroom maisonette in Berlin Mitte</t>
  </si>
  <si>
    <t>Möblierte sonnige Wohnung Berlin Adlershof Balkon</t>
  </si>
  <si>
    <t>80qm 3-Zimmer Wohnung Top Lage P'Berg</t>
  </si>
  <si>
    <t>Brand New Central Wood Apartment</t>
  </si>
  <si>
    <t>Legal entity name and Legal form: JVS Legal representatives or Trade register number: HRB 142309 B  Entity address: Gerichtstr, 13347, Berlin, Deutschland Listing address: Grünberger Strasse 6, 10243, Berlin, Deutschland</t>
  </si>
  <si>
    <t>Privatzimmer in vollausgestattetem Stuckaltbau</t>
  </si>
  <si>
    <t>Large Room In Rooftop Flat, Central Friedrichshain</t>
  </si>
  <si>
    <t>Central Stylish Sweet Apartment</t>
  </si>
  <si>
    <t>Legal entity name and Legal form: JVS Legal representatives or Trade register number: HRB142309  Entity address: Gerichtstr 23, 13347, Berlin, Deutschland Listing address: Czeminskistr. 6, 10829, Berlin, Deutschland</t>
  </si>
  <si>
    <t>Cute &amp; cosy little room in a vibrant area</t>
  </si>
  <si>
    <t>Familien geeignet, umgeben von mehreren Parks</t>
  </si>
  <si>
    <t>Birgül</t>
  </si>
  <si>
    <t>Schönes 25 qm Zimmer mit Balkon</t>
  </si>
  <si>
    <t>3-Zimmer Dachgeschosswohnung mit großer Terrasse</t>
  </si>
  <si>
    <t>Deine eigene Insel - inkl. Sauna und Tretboot</t>
  </si>
  <si>
    <t>Legal entity name and Legal form: Batuga UG (haftungsbeschränkt) Unternehmensgemeinschaft Legal representatives or Trade register number: Martin und Tobias Götze  Entity address: Tunnelstraße 32, 10243, Berlin, Deutschland Listing address: Tunnelstraße 32, 10243, Berlin, Deutschland</t>
  </si>
  <si>
    <t>Schöne Apartments zentral in Berlin 2-3 Personen</t>
  </si>
  <si>
    <t>Select The Wall</t>
  </si>
  <si>
    <t>Legal entity name and Legal form: Novum Hotels Berlin GmbH  Legal representatives or Trade register number: HRB 100582 B  Entity address: An der Alster 63, 20099, Hamburg, Deutschland Listing address: Zimmerstraße 88, 10117, Berlin, Deutschland</t>
  </si>
  <si>
    <t>Peaceful sunbathing w/ panoramic water view (90m²)</t>
  </si>
  <si>
    <t>Ku'damm Apartment mit Parkplatz</t>
  </si>
  <si>
    <t>04/Z/AF/000410-14</t>
  </si>
  <si>
    <t>Tiny House am Müggelsee</t>
  </si>
  <si>
    <t>Tcc</t>
  </si>
  <si>
    <t>Legal entity name and Legal form: TCC-The Chef's Company GmbH Legal representatives or Trade register number: HRB 146919 B  Entity address: Wichertstr. 72, 10439, Berlin, Deutschland Listing address: Vogelsdorfer Steig 7, 12589, Berlin, Deutschland</t>
  </si>
  <si>
    <t>Geräumiges Appartment, ideal angebunden</t>
  </si>
  <si>
    <t>06/Z/AZ/003544-21</t>
  </si>
  <si>
    <t>1 Room Apartment in Neukölln with Balcony.</t>
  </si>
  <si>
    <t>Chic Alexanderplatz Studio</t>
  </si>
  <si>
    <t>WG-Zimmer, Langzeit ab 6 Mon. im Regierungsviertel</t>
  </si>
  <si>
    <t>Wohlfühloase in Altglienicke</t>
  </si>
  <si>
    <t>First name and Last name: Özgür Celikoglu  Contact address: Teutonenstr. 29, 12524 , Berlin, Berlin Listing address: Teutonenstr. 29, 12524, Berlin, Berlin</t>
  </si>
  <si>
    <t>Room in penthouse apartment with rooftop</t>
  </si>
  <si>
    <t>03/Z/RA/007539-22</t>
  </si>
  <si>
    <t>Gemütliche Wohnung im beliebten Berliner Kiez</t>
  </si>
  <si>
    <t>02/Z/AZ/012416-20</t>
  </si>
  <si>
    <t>Cosy flat in Berlin Köpenick</t>
  </si>
  <si>
    <t>Jil</t>
  </si>
  <si>
    <t>2 Raum Wohnung Berlin Prenzlauerberg</t>
  </si>
  <si>
    <t>Vacation home, Berlin</t>
  </si>
  <si>
    <t>09/Z/AZ/001549-18</t>
  </si>
  <si>
    <t>Berlin - cozy quiet vintage room</t>
  </si>
  <si>
    <t>10/Z/AZ/004631-21</t>
  </si>
  <si>
    <t>4 rooms, central, favoured area, max 8 p</t>
  </si>
  <si>
    <t>浩然</t>
  </si>
  <si>
    <t>Gemütliches Mid Century Studio in Mahlsdorf</t>
  </si>
  <si>
    <t>RUHIGES BERLIN IM GRUENEN MIT TERRASSE !</t>
  </si>
  <si>
    <t>Siegmar</t>
  </si>
  <si>
    <t>Stunning, modern &amp; quiet flat in heart of Berlin</t>
  </si>
  <si>
    <t>Patti</t>
  </si>
  <si>
    <t>Legal entity name and Legal form: Ovini Legal representatives or Trade register number: Ltd  Entity address: Schützenstrasse 50, 10117, Berlin , Germany Listing address: Schützenstrasse 50, 10117, Berlin , Germany</t>
  </si>
  <si>
    <t>Luxury apartment in best Berlin neighborhood</t>
  </si>
  <si>
    <t>App nah am Tegelersee</t>
  </si>
  <si>
    <t>ein sehr schönes stadtquartier</t>
  </si>
  <si>
    <t>Ulle</t>
  </si>
  <si>
    <t>150qm Apartment mit 3 Badezimmer und Balkon</t>
  </si>
  <si>
    <t>Charming  Apartment</t>
  </si>
  <si>
    <t>Sunny Loft Apartment in Kreuzberg</t>
  </si>
  <si>
    <t>COZY-URBAN-CHIC: 2 bedroom, 2 bathroom, 87m2</t>
  </si>
  <si>
    <t>First name and Last name: Robert Lüdenbach  Contact address: Steinmetzstr. 2, 10783, Berlin, Deutschland Listing address: Zionskirchstr. 38, 10119, Berlin, Deutschland</t>
  </si>
  <si>
    <t>Cosy 1,5 room flat near Gesundbrunnen(Wedding)</t>
  </si>
  <si>
    <t>Vassilena</t>
  </si>
  <si>
    <t>Great connection to City Center, close to Airport</t>
  </si>
  <si>
    <t>Beautiful, modern Berlin loft by Tempelhof</t>
  </si>
  <si>
    <t>bright and spacious 250m² Loft in Crellekiez</t>
  </si>
  <si>
    <t>Legal entity name and Legal form: Jens Strobl Beherbergungsbetrieb e.K. Legal representatives or Trade register number: Jens Strobl  Entity address: Crellestraße22, 10827, Berlin, Deutschland Listing address: Crellestraße 21, 10827, Berlin, Deutschland</t>
  </si>
  <si>
    <t>COZY-URBAN-CHIC:GOLD,big Room in 87m2 apt,own Bath</t>
  </si>
  <si>
    <t>First name and Last name: Ferienwohnung, Hausmeister, Hauswirtschaft  Contact address: Zionskirchstr. 38 Gewerbe Souterrain , 10119, Berlin, Deutschland Listing address: Zionskirchstr. 38 Gewerbe Souterrain , 10119, Berlin, Deutschland</t>
  </si>
  <si>
    <t>COSY-URBAN-CHIC: GREEN, room in 87m2 apt, own bath</t>
  </si>
  <si>
    <t>First name and Last name: Centralberlin  Contact address: Steinmetzstr. 2, 10783, Berlin, Deutschland Listing address: Zionskirchstr. 38 Souterrain, 10119, Berlin, Deutschland</t>
  </si>
  <si>
    <t>160m² Rooftop Penthouse with terrace &amp; city view</t>
  </si>
  <si>
    <t>Lev</t>
  </si>
  <si>
    <t>03/Z/RA/005657-20</t>
  </si>
  <si>
    <t>Designer Flat Prenzlauer berg/ Mitte Altbau</t>
  </si>
  <si>
    <t>Yasar</t>
  </si>
  <si>
    <t>Cool design loft in calm, central &amp; unique area</t>
  </si>
  <si>
    <t>5 Single beds for workers</t>
  </si>
  <si>
    <t>Superb 40 sqm studio at Berlin Friedrichshain</t>
  </si>
  <si>
    <t>Comfortable 2 room/45 sqm apartment in Wedding</t>
  </si>
  <si>
    <t>Timotée (Lily)</t>
  </si>
  <si>
    <t xml:space="preserve">First name and Last name: Timotée Gbaguidi  Contact address: Brüsselerstraße 38, 13353, Berlin, Deutschland Listing address: Brüsselerstraße 38, 13353, Berlin, Deutschland </t>
  </si>
  <si>
    <t>Zentrales, modernes und gemütliches Appartment</t>
  </si>
  <si>
    <t>Fast wie zu Hause ;) Zimmer + eigene Küche+Balkon</t>
  </si>
  <si>
    <t>11/Z/AZ/001503-18</t>
  </si>
  <si>
    <t>Möblierte Wohnung in Berlin Neukölln</t>
  </si>
  <si>
    <t>Berkan</t>
  </si>
  <si>
    <t>4 month rental - Huge terrace, plants and canals!</t>
  </si>
  <si>
    <t>10 Minuten von Hauptbahnhof zu Fuß+Berlin Zentral</t>
  </si>
  <si>
    <t>Hasan</t>
  </si>
  <si>
    <t>First name and Last name: Hasan Masri  Contact address: Alt-Moabit, 10559, Berlin, Deutschland Listing address: Alt-Moabit, 10559, Berlin, Deutschland</t>
  </si>
  <si>
    <t>Bright room with private bathroom &amp; very fast WiFi</t>
  </si>
  <si>
    <t>02/Z/AZ/013510-21</t>
  </si>
  <si>
    <t>Lovely Room in Neukölln</t>
  </si>
  <si>
    <t>Hai Van</t>
  </si>
  <si>
    <t>Apartment with 2 rooms / near S+U Yorckstr</t>
  </si>
  <si>
    <t>Vivid rooftop loft in central Berlin (flatshare)</t>
  </si>
  <si>
    <t>Jared</t>
  </si>
  <si>
    <t>Cozy Stylish Apartment with LOFT bed</t>
  </si>
  <si>
    <t>Legal entity name and Legal form: JVS Legal representatives or Trade register number: HRB142309  Entity address: Gerichtstr 23, 13347, Berlin, Deutschland Listing address: Czeminskistraße 6, 10829 , Berlin, Deutschlamnd</t>
  </si>
  <si>
    <t>APARTMENT in the Mitte/ Moabit Berlin for 6, WiFi</t>
  </si>
  <si>
    <t>Legal entity name and Legal form: Lipsia Hausverwaltung GmbH Legal representatives or Trade register number: HRB 149817 B  Entity address: Kurfürstendamm 123, 10711, Berlin , Deutschland Listing address: Perlebergerstr 52, 10559, Berlin , Deutchland</t>
  </si>
  <si>
    <t>Family friendly home with a park-facing balcony</t>
  </si>
  <si>
    <t>02/z/ra/010267-19</t>
  </si>
  <si>
    <t>Handmade Cosy Room in the heart of Neukolln</t>
  </si>
  <si>
    <t>Amirah</t>
  </si>
  <si>
    <t>Loft mit Charlottenburger Charme</t>
  </si>
  <si>
    <t xml:space="preserve">Ku'damm: 170m2 Grand Master </t>
  </si>
  <si>
    <t>391514224</t>
  </si>
  <si>
    <t>52.50114</t>
  </si>
  <si>
    <t>581</t>
  </si>
  <si>
    <t>Goldie Apartment Kompakt</t>
  </si>
  <si>
    <t>Bright &amp; Spacious Room in the Heart of Moabit</t>
  </si>
  <si>
    <t>Usha</t>
  </si>
  <si>
    <t>01/Z/AZ/013038-21</t>
  </si>
  <si>
    <t>Bright charming  flat in the middle of Berlin</t>
  </si>
  <si>
    <t>Gitti</t>
  </si>
  <si>
    <t>01/Z/RA/012530-21</t>
  </si>
  <si>
    <t>Ruhe Mitten in Berlin</t>
  </si>
  <si>
    <t>Sweet Premium Room in Mitte, next to a Park +Cat!</t>
  </si>
  <si>
    <t>01/Z/AZ/012699-21</t>
  </si>
  <si>
    <t>Rooftop Berlin</t>
  </si>
  <si>
    <t xml:space="preserve">First name and Last name: Julius Hauptmann   Contact address: Güntzelstrasse 6, 10717, Berlin , Deutschland  Listing address: Güntzelstrasse 6, 10717, Berlin , Deutschland </t>
  </si>
  <si>
    <t>Luxurious apartment in Mitte next to Museum Island</t>
  </si>
  <si>
    <t>Manoj</t>
  </si>
  <si>
    <t>Berlin-Weißensee, Gute Anbindung, mit Garten,</t>
  </si>
  <si>
    <t>Charming and Spacious Penthouse in Prenzlauer Berg</t>
  </si>
  <si>
    <t>First name and Last name: Luana Moura  Contact address: soldiner str. 15, 155439, Berlin, Germany Listing address: bornholmer Str 11, 10439, Berlin, Germany</t>
  </si>
  <si>
    <t>Central cozy apartment in Berlin</t>
  </si>
  <si>
    <t>Modern and quite flat</t>
  </si>
  <si>
    <t xml:space="preserve">First name and Last name: Patricija Dimov   Contact address: Andreezeile 1, 14165, Berlin, Germany Listing address: Andreezeile 1, 14165, Berlin, Germany </t>
  </si>
  <si>
    <t>Großes Zimmer mit Balkon nähe Bahnhof</t>
  </si>
  <si>
    <t>05/Z/AZ/009177-21</t>
  </si>
  <si>
    <t>Komplette Dachgeschosswohnung in bester Lage</t>
  </si>
  <si>
    <t>Carlita</t>
  </si>
  <si>
    <t>Hausboot in Berlin // führerscheinfrei // 4 Betten</t>
  </si>
  <si>
    <t>Legal entity name and Legal form: Dupadello GmbH Legal representatives or Trade register number: HRB 36649 P  Entity address: Friedrich-Ebert-Straße 59, 14469, Potsdam, Deutschland Listing address: Pohleseestraße 1, 13599, Berlin, Deutschland</t>
  </si>
  <si>
    <t>Beautiful apartment in the heart of Berlin</t>
  </si>
  <si>
    <t>03/Z/RA/007504-22</t>
  </si>
  <si>
    <t>Bright Neukölln Apartment w/ Balcony facing South</t>
  </si>
  <si>
    <t>08/Z/RA/010638-21</t>
  </si>
  <si>
    <t>Berlin - direkt am Kurfürstendamm - Design Wohnung</t>
  </si>
  <si>
    <t>Luxus Apartment im Prenzlauer Berg</t>
  </si>
  <si>
    <t>Ruhige &amp; moderne Wohnung mit Terrasse</t>
  </si>
  <si>
    <t>65m2 apartment in Soviet monument, city center</t>
  </si>
  <si>
    <t>02/Z/RA/015940-22</t>
  </si>
  <si>
    <t>gemütliche wohnung in berlin mitte</t>
  </si>
  <si>
    <t>Zentral, sauber &amp; freundlich am ALEX</t>
  </si>
  <si>
    <t>Margaryta</t>
  </si>
  <si>
    <t>03/Z/AZ/006831-22</t>
  </si>
  <si>
    <t>40 qm Wohnung/ 2 Personen /Neukölln</t>
  </si>
  <si>
    <t>Beautiful room in the heart of Friedrichshain</t>
  </si>
  <si>
    <t>1 Bedroom Apartment with KeylessEasyEntry 24/7</t>
  </si>
  <si>
    <t>Luxoise</t>
  </si>
  <si>
    <t>Legal entity name and Legal form: Kitfix Immobilien GmbH &amp;amp; Co. KG Legal representatives or Trade register number: HRA 48224 B  Entity address: Gärtnerstraße 32, 10245, Berlin, Germany Listing address: Gärtnerstraße 32, 10245, Berlin, Germany</t>
  </si>
  <si>
    <t>City Apartment in Kreuzberg/Mitte with Metro infro</t>
  </si>
  <si>
    <t>Beautiful 3 room apartment in Prenzlauer Berg</t>
  </si>
  <si>
    <t>Luxus Apartment im Zentrum West</t>
  </si>
  <si>
    <t>06/Z/RA/003837-21</t>
  </si>
  <si>
    <t>Schönes Studio-Appartment nähe Savignyplatz</t>
  </si>
  <si>
    <t>Danya</t>
  </si>
  <si>
    <t>First name and Last name: Danya Segal  Contact address: Schlüterstr 12, 10625, Berlin, Berlin Listing address: Schlüterstr 77, 10625, Berlin, Berlin</t>
  </si>
  <si>
    <t>"Bright &amp; Cosy Room @ Kreuz-Kölln"</t>
  </si>
  <si>
    <t>numa | Homely Room in wintery Schoeneberg</t>
  </si>
  <si>
    <t>Numa | Drift (Ex. Gaijin)</t>
  </si>
  <si>
    <t>Legal entity name and Legal form: numa Group GmbH Legal representatives or Trade register number: HRB 207558 B  Entity address: Jägerstraße 71, 10117, Berlin, Germany Listing address: Nollendorfplatz 2, 10777, Berlin, Germany</t>
  </si>
  <si>
    <t>Donaublick</t>
  </si>
  <si>
    <t>Angelique</t>
  </si>
  <si>
    <t>Studio con vista</t>
  </si>
  <si>
    <t>One Room Apartment</t>
  </si>
  <si>
    <t>Pedram</t>
  </si>
  <si>
    <t>Schöne Apartments zentral in Berlin für 3 Personen</t>
  </si>
  <si>
    <t>Legal entity name and Legal form: Novum Hotels Berlin GmbH Legal representatives or Trade register number: HRB 100582 B  Entity address: An der Alster 63, 20099, Hamburg, Deutschland Listing address: Zimmerstraße 88, 10117, Berlin, Deutschland</t>
  </si>
  <si>
    <t>Berlin City Apartment</t>
  </si>
  <si>
    <t>Maryna</t>
  </si>
  <si>
    <t>01/Z/ZA/004844-16</t>
  </si>
  <si>
    <t>Cosy Place for one/two</t>
  </si>
  <si>
    <t>12/Z/AZ/003854-21</t>
  </si>
  <si>
    <t>Snug and cosy in the heart of Berlin</t>
  </si>
  <si>
    <t>Zimmer in heller 245qm Altbau-Wohnung</t>
  </si>
  <si>
    <t>07/Z/AZ/013581-22</t>
  </si>
  <si>
    <t>Berlin Friedrichshain Design Loft Wohnung + Garten</t>
  </si>
  <si>
    <t>02/Z/RA/009467-19</t>
  </si>
  <si>
    <t>2 Bedroom Apartment with KeylessEasyEntry 24/7</t>
  </si>
  <si>
    <t>Penthouse 1 Bedroom Apartment - KeylessEasyEntry</t>
  </si>
  <si>
    <t>3 Bedroom Apartment with KeylessEasyEntry 24/7</t>
  </si>
  <si>
    <t>Legal entity name and Legal form: Kitfix Immobilien GmbH &amp;amp; Co. KG Legal representatives or Trade register number: HRA 48224 B  Entity address: Gärtnerstraße 32, 10245, Berlin, Deutschland Listing address: Gärtnerstraße 32, 10245, Berlin, Deutschland</t>
  </si>
  <si>
    <t>Traumhaftes Hausboot mitten in Berlin</t>
  </si>
  <si>
    <t>Boat On The River</t>
  </si>
  <si>
    <t>Legal entity name and Legal form: Boat On The River GbR Legal representatives or Trade register number: Christian Scheibe,  Sylva Holeksova-Scheibe, Axel Scholz, Olga Holeksova  Entity address: Gustav- Holzmann Str. 10, 10317, Berlin, Deutschland/ Berlin Listing address: Gustav-Holzmann Str. 10, 10317, Berlin, Deutschland/ Berlin</t>
  </si>
  <si>
    <t>Apartment in Moabit/Turmstraße</t>
  </si>
  <si>
    <t>kultiger Camper im Herzen Berlins</t>
  </si>
  <si>
    <t>Penthouse 2 Bedroom Apartment - KeylessEasyEntry</t>
  </si>
  <si>
    <t>Beautiful riverside apartment with private garden</t>
  </si>
  <si>
    <t>Edwin</t>
  </si>
  <si>
    <t>numa | Cozy Double Room with Balcony near KaDeWe</t>
  </si>
  <si>
    <t>Spacious room - good for working from home</t>
  </si>
  <si>
    <t>Farzona</t>
  </si>
  <si>
    <t>numa | Cozy Accessible Rooms in Schoeneberg</t>
  </si>
  <si>
    <t>Legal entity name and Legal form: numa Group GmbH Legal representatives or Trade register number: HRB 207558 B  Entity address:  Jägerstraße 71, 10117, Berlin, Germany Listing address: Nollendorfplatz 2, 10777, Berlin, Germany</t>
  </si>
  <si>
    <t>large and cosy room in a cool flat at Südstern</t>
  </si>
  <si>
    <t>Spacious room in Schillerkiez/Tempelhofer Feld</t>
  </si>
  <si>
    <t>Holiday Feeling at BUNGALUNA KAAS in Müggelheim</t>
  </si>
  <si>
    <t>Stella Marisa</t>
  </si>
  <si>
    <t>09/Z/RA/003006-21</t>
  </si>
  <si>
    <t>Bitte Nicht buchen … please don’t reservations</t>
  </si>
  <si>
    <t>numa | Cozy Studio in Schoeneberg</t>
  </si>
  <si>
    <t>Luxury Family Apartment</t>
  </si>
  <si>
    <t>numa | Homely Studio in Schoeneberg</t>
  </si>
  <si>
    <t>Legal entity name and Legal form: numa Group GmbH Legal representatives or Trade register number: HRB 207558 B  Entity address: Jägerstraße 71, 10117, Berlin, Germany Listing address:  Nollendorfplatz 2, 10777, Berlin, Germany</t>
  </si>
  <si>
    <t>Maisonette with garden view in Tempelhof</t>
  </si>
  <si>
    <t>07/Z/AZ/010907-21</t>
  </si>
  <si>
    <t>Luxurious 3-room Premium-Penthouse in Berlin Mitte</t>
  </si>
  <si>
    <t>01/Z/AZ/012633-21</t>
  </si>
  <si>
    <t>Cozy, quiet Studio Apartment in Tempelhof</t>
  </si>
  <si>
    <t>07/Z/AZ/010909-21</t>
  </si>
  <si>
    <t>Super gemütliche 2 Zi-Wohnung, EBK, Waschmaschine</t>
  </si>
  <si>
    <t>Modern bright apartment in Prenzlauer Berg</t>
  </si>
  <si>
    <t>03/Z/RA/006324-21</t>
  </si>
  <si>
    <t>numa | Comfy Suite in wintery Schoeneberg</t>
  </si>
  <si>
    <t>Cozy 53m² apartment in Berlin Mitte</t>
  </si>
  <si>
    <t>numa | Deluxe Suite with Balcony in Schöneberg</t>
  </si>
  <si>
    <t>Modern Warm Apartment - Kreuzberg</t>
  </si>
  <si>
    <t>02/Z/RA/016564-22</t>
  </si>
  <si>
    <t>Nice Studio flat at the Maybachufer</t>
  </si>
  <si>
    <t>08/Z/ZA/004071-16</t>
  </si>
  <si>
    <t>Stylish, central yet quiet 1 bed flat in B-Mitte</t>
  </si>
  <si>
    <t>First name and Last name: Caroline Henne  Contact address: Albrechtstr 11a, 10117, Berlin, Germany Listing address: Albrechtstr 11a, 10117, Berlin, Germany</t>
  </si>
  <si>
    <t>Modern Apartment KuDamm</t>
  </si>
  <si>
    <t>Rooms Of Paradise</t>
  </si>
  <si>
    <t>First name and Last name: Rooms of Paradise  Contact address: Hagenauer Straße 6, 10435, Berlin, Germany Listing address: Duisburger Str. 12, 10707, Berlin, Germany</t>
  </si>
  <si>
    <t>numa | Grand Apartment with Terrace in Schoeneberg</t>
  </si>
  <si>
    <t>The Calm: a serene, cozy &amp; clean flat in Neukölln</t>
  </si>
  <si>
    <t>Jazmin</t>
  </si>
  <si>
    <t>Familienfreundliches Haus, 160qm mit Garten</t>
  </si>
  <si>
    <t>03/Z/RA/006212-21</t>
  </si>
  <si>
    <t>Bright &amp; Cosy Room in Moabit in Spacious Apartment</t>
  </si>
  <si>
    <t>01/Z/AZ/010330-19</t>
  </si>
  <si>
    <t>Light flat in Berlin Mitte</t>
  </si>
  <si>
    <t>Apartment with everything your family needs</t>
  </si>
  <si>
    <t>Charming and sunny apartment with balcony</t>
  </si>
  <si>
    <t>Helle Altbauwohnung Nähe Kurfürstendamm (1-Zimmer)</t>
  </si>
  <si>
    <t xml:space="preserve">First name and Last name: Johanna Umstätter   Contact address: Niebuhrstrasse 65A, 10629, Berlin, Deutschland  Listing address: Niebuhrstrasse 65A, 10629, Berlin, Deutschland </t>
  </si>
  <si>
    <t>Unique Accommodation 2 in the heart of Berlin</t>
  </si>
  <si>
    <t>Spreeresidence</t>
  </si>
  <si>
    <t>23/2/33/569088-78</t>
  </si>
  <si>
    <t>Nena Apartments Moritzplatz "Studio"</t>
  </si>
  <si>
    <t>Nena Apartments Moritzplatz</t>
  </si>
  <si>
    <t>Legal entity name and Legal form: Orbis Apartments GmbH Legal representatives or Trade register number: HRB 154335 B  Entity address: Ritterstr.2a, 10969, Berlin, Deutschland Listing address: Prinzessinnenstr. 17, 10969, Berlin, Deutschland</t>
  </si>
  <si>
    <t>Bright room, well connected</t>
  </si>
  <si>
    <t>Cozy Apartment in the middle of Berlin</t>
  </si>
  <si>
    <t>Old meets new: freshly renovated central design ap</t>
  </si>
  <si>
    <t>Demiris</t>
  </si>
  <si>
    <t>13/3/87/102838-70</t>
  </si>
  <si>
    <t>160 qm2 Luxus Hausboot Mabelle Joyeuse in Berlin</t>
  </si>
  <si>
    <t>Legal entity name and Legal form: Mother Earth Ventures GmbH Legal representatives or Trade register number: DE342634546    Entity address: Leopoldstrasse 22, 10317, Berlin, Deutschland Listing address: Adlergestell 757,  12527 , Berlin, Germany</t>
  </si>
  <si>
    <t>Beautiful Loft 1 unique in Charlottenburgs Center</t>
  </si>
  <si>
    <t>First name and Last name: Nazemian Hossein  Contact address: fachinger str 14, 13591, berlin, Deutschland Listing address: Helmholtzstr.17 , 10587, berlin, Deutschland</t>
  </si>
  <si>
    <t>Shared Room close to Spree in Charlottenburg</t>
  </si>
  <si>
    <t>Zentral wohnen in Kudamm-Nähe</t>
  </si>
  <si>
    <t>Privatzimmer (Prenzlauer Berg)</t>
  </si>
  <si>
    <t>Carolin Maya Inka</t>
  </si>
  <si>
    <t>The Scandinavian Oasis</t>
  </si>
  <si>
    <t>03/Z/RA/004408-19</t>
  </si>
  <si>
    <t>Cozy and private apartment in Berlin</t>
  </si>
  <si>
    <t>Sunny PrenzlauerBerg Townhouse, Top Outdoor Spaces</t>
  </si>
  <si>
    <t>14 Schlegel - gemütliches Apt. mit Boxspringbett</t>
  </si>
  <si>
    <t xml:space="preserve">Legal entity name and Legal form: Rockchair GmbH Legal representatives or Trade register number:  Sören Volger  Entity address: Forckenbeckstr. 64, 14199 , Berlin , Deutschland  Listing address: Schlegelstr. 24, EG rechts , 10115, Berlin , Deutschland </t>
  </si>
  <si>
    <t>Private Room in Central Apartment Berlin Kreuzberg</t>
  </si>
  <si>
    <t>Cosy flat with 3 rooms balcony &amp; infrared sauna</t>
  </si>
  <si>
    <t>08/Z/RA/010852-21</t>
  </si>
  <si>
    <t>Luxury Apartment in the heart of Berlin</t>
  </si>
  <si>
    <t>Cozy and bright 2-room flat in Prenzlauer Berg</t>
  </si>
  <si>
    <t>03/z/az/006771-21</t>
  </si>
  <si>
    <t>Cozy apartment in the heart of Berlin</t>
  </si>
  <si>
    <t>Bassem</t>
  </si>
  <si>
    <t>Stylisches &amp; gemütliches Studio mit Loft-Feeling</t>
  </si>
  <si>
    <t>Adorable 2 Room Apartment Berlin City</t>
  </si>
  <si>
    <t>07/Z/NA/001473-16</t>
  </si>
  <si>
    <t>65m² comfy flat in the heart of Prenzlauer Berg</t>
  </si>
  <si>
    <t>Cozy Apartment super close to Mauerpark</t>
  </si>
  <si>
    <t>Spacious Room in Apt Next to Berlin Wall - 2 min</t>
  </si>
  <si>
    <t>Bright and well located in renovated Altbau</t>
  </si>
  <si>
    <t>Kyle</t>
  </si>
  <si>
    <t>Studio apartment of a house with perfect view</t>
  </si>
  <si>
    <t>Fr. Liu</t>
  </si>
  <si>
    <t>08/Z/AZ/010501-21</t>
  </si>
  <si>
    <t>Wunderschöne Altbau-Wohnung am Boxhagener Platz</t>
  </si>
  <si>
    <t>Yannic</t>
  </si>
  <si>
    <t>Cozy room for short/long term stay</t>
  </si>
  <si>
    <t>Spacious, modern, and luxurious penthouse</t>
  </si>
  <si>
    <t>Noam</t>
  </si>
  <si>
    <t>CENTRAL ROOM WITH PRIVATE BALCONY</t>
  </si>
  <si>
    <t>Beautiful 2-Room Flat in the famous Ku'damm</t>
  </si>
  <si>
    <t>Wahida</t>
  </si>
  <si>
    <t>First name and Last name: Wahida Benzarti  Contact address: Augsburger str 1, 10789, Berlin, Germany Listing address: Augsburger str 1, 10789, Berlin, Germany</t>
  </si>
  <si>
    <t>Spacious and quiet room close to the city center!</t>
  </si>
  <si>
    <t>03/Z/AZ/007583-22</t>
  </si>
  <si>
    <t>Lovely apartment with balcony in perfekt location</t>
  </si>
  <si>
    <t>Giant flat in right in the heart of Berlin</t>
  </si>
  <si>
    <t>Cozy Apartment (10 min from Ku´Damm)</t>
  </si>
  <si>
    <t xml:space="preserve">First name and Last name: Marcus Jeroch  Contact address: Paul-Lincke-Ufer.33, 10999, Berlin , Deutschland  Listing address: Achenerstr.39, 10713, Berlin , Deutschland </t>
  </si>
  <si>
    <t>Bright Stylish Flat with Garden in Prenzlauer Berg</t>
  </si>
  <si>
    <t>Doubleroom</t>
  </si>
  <si>
    <t>W22 Hotel</t>
  </si>
  <si>
    <t>Legal entity name and Legal form: Lehnen, Erika &amp;amp; Sausse, Dieter GbR  Legal representatives or Trade register number: 20666325  Entity address: Wittelsbacherstrasse 22, 10707, Berlin, Deutschland Listing address: Wittelsbacherstrasse 22, 10707, Berlin, Deutschland</t>
  </si>
  <si>
    <t>Comfy apartment in Berlin</t>
  </si>
  <si>
    <t>Your.Rentals</t>
  </si>
  <si>
    <t>000</t>
  </si>
  <si>
    <t>Sweet flat! Zentral</t>
  </si>
  <si>
    <t>45832597</t>
  </si>
  <si>
    <t>52.49304</t>
  </si>
  <si>
    <t>42</t>
  </si>
  <si>
    <t>L'Escalet - Sunny and Cozy Apartment</t>
  </si>
  <si>
    <t>Gemütliche Einzimmerwohnung im Szenekiez</t>
  </si>
  <si>
    <t>Nena Apartments Kreuzberg 61 "Studio XL"</t>
  </si>
  <si>
    <t>Helle 2 Zimmer Wohnung am Maybachufer</t>
  </si>
  <si>
    <t>Loft im LOK-Depot BERLIN</t>
  </si>
  <si>
    <t>Spacious minimalist flat in Prenzlauer Berg</t>
  </si>
  <si>
    <t>Görkem</t>
  </si>
  <si>
    <t>Charming alt-bau in a quiet oasis in Neukolln</t>
  </si>
  <si>
    <t>08/Z/RA/010664-21</t>
  </si>
  <si>
    <t>Maisonette aptmt. over the roofs of green Pankow ❤</t>
  </si>
  <si>
    <t>Ricarda</t>
  </si>
  <si>
    <t>01/Z/AZ/012618-21</t>
  </si>
  <si>
    <t>Ten room, old-world apartment in central Berlin</t>
  </si>
  <si>
    <t>Minimalistic flat in Kreuzberg</t>
  </si>
  <si>
    <t>Lovely Apartment 3 in the Center of Berlin</t>
  </si>
  <si>
    <t>First name and Last name: Nazemian Hossein  Contact address: fachinger str 14, 13591, berlin, Deutschland Listing address: Helmholtzstr.17 10587 Berlin, 10587, berlin, Deutschland</t>
  </si>
  <si>
    <t>2-Zimmer-Altbauwohnung im schönen Alt-Treptow</t>
  </si>
  <si>
    <t>Berlin for Families or Couples</t>
  </si>
  <si>
    <t>Modern flat close to Spree and Berghain</t>
  </si>
  <si>
    <t>The Cat Flat</t>
  </si>
  <si>
    <t>Tomás</t>
  </si>
  <si>
    <t>large, sunny room in NK</t>
  </si>
  <si>
    <t>08/Z/AZ/011577-22</t>
  </si>
  <si>
    <t>Cosy, artsy home in artsy district of Berlin</t>
  </si>
  <si>
    <t>First name and Last name: Tanya bhasin  Contact address: Karl Marx strasse 41, 12043, Berlin, Germany Listing address: Karl marx strasse 41, 12043, Berlin, Germany</t>
  </si>
  <si>
    <t>BRIGHT LUXURY APARTMENT KU’DAMM CITY WEST</t>
  </si>
  <si>
    <t>Premium-Room in Penthouse near Hauptbahnhof</t>
  </si>
  <si>
    <t>Wonderful private floor in Neukölln</t>
  </si>
  <si>
    <t>Cozy designer studio- Mauerpark at your front door</t>
  </si>
  <si>
    <t>Aileen</t>
  </si>
  <si>
    <t>MYSTAY 65m2 Stylish and Cosy 2-Room Apartment</t>
  </si>
  <si>
    <t xml:space="preserve">First name and Last name: Maxim Ivanov  Contact address: Odernheimer Str. 4, 12559, Berlin, Deutschland  Listing address: Odernheimer Str. 4, 12559, Berlin, Deutschland </t>
  </si>
  <si>
    <t>70qm 2Room 2Bathroom FreeParking Concierge 100mbit</t>
  </si>
  <si>
    <t>Nap Club - stylish flat in lively neighborhood</t>
  </si>
  <si>
    <t>02/Z/AZ/014392-21</t>
  </si>
  <si>
    <t>Gemütliche 2-Zi-Wohnung in Charlottenburg</t>
  </si>
  <si>
    <t>Legal entity name and Legal form: Buddley GmbH Legal representatives or Trade register number: HRB 273717  Entity address: Am Haag 8, 82166, Gräfelfing, Germany Listing address: Brauhofstraße 1, 10627, Berlin, Deutschland</t>
  </si>
  <si>
    <t>Sunny 2room apartment in the lovely Friedrichshain</t>
  </si>
  <si>
    <t>Roxanne</t>
  </si>
  <si>
    <t>Stunning Berlin Oasis</t>
  </si>
  <si>
    <t>Zentral gelegene gemütliche Wohnung</t>
  </si>
  <si>
    <t>Yeliz</t>
  </si>
  <si>
    <t>Ganze Wohnung in Mitte mit gemütlichem Balkon</t>
  </si>
  <si>
    <t>01/Z/AZ/014013-22</t>
  </si>
  <si>
    <t>Great Flat in the central Location with balcony</t>
  </si>
  <si>
    <t>Cosy, spacious and well-located apartment</t>
  </si>
  <si>
    <t>Schöne Familienwohnung mit Balkon in ruhiger Lage</t>
  </si>
  <si>
    <t>ALice</t>
  </si>
  <si>
    <t>Haus mit Garten und großer Terrasse</t>
  </si>
  <si>
    <t>05/Z/RA/009508-21</t>
  </si>
  <si>
    <t>Luxuriöse Maisonette in Berlin-Mitte mit Parkplatz</t>
  </si>
  <si>
    <t>Osman</t>
  </si>
  <si>
    <t>2-Bedroom Apartment in the heart of Kreuzberg</t>
  </si>
  <si>
    <t>The vibrant North-Neukolln !</t>
  </si>
  <si>
    <t>08/Z/AZ/010933-21</t>
  </si>
  <si>
    <t>Gemütliche Altbauwohnung im Berliner Süden</t>
  </si>
  <si>
    <t>Helle Wohnung - Berlin - direkt am Kurfürstendamm</t>
  </si>
  <si>
    <t>COZY CITY Apartment in Prenzlauer Berg</t>
  </si>
  <si>
    <t>Charlottenburger Altbau  mit Balkon</t>
  </si>
  <si>
    <t>Sebastien</t>
  </si>
  <si>
    <t>Cosy room in amazing flat in Hohenzollerndamm</t>
  </si>
  <si>
    <t>04/Z/AZ/011281-22</t>
  </si>
  <si>
    <t>Remote work dream: Beautiful Altbau flat w balcony</t>
  </si>
  <si>
    <t>02/Z/RA/014544-22</t>
  </si>
  <si>
    <t>Sunshine Apt am Müggelsee</t>
  </si>
  <si>
    <t>09/Z/RA/003628-22</t>
  </si>
  <si>
    <t>Dunckerstrasse whole apartment</t>
  </si>
  <si>
    <t>Cozy City Apartment in the heart of Berlin</t>
  </si>
  <si>
    <t>Cozy apartment Berlin Prenzlauer Berg</t>
  </si>
  <si>
    <t xml:space="preserve">First name and Last name: Stefanie Rümmler  Contact address: Greifswalder Str. 13, 10405, Berlin, Deutschland  Listing address: Greifswalder Str. 13, 10405, Berlin, Deutschland </t>
  </si>
  <si>
    <t>Spacious and bright Flat in Neukölln</t>
  </si>
  <si>
    <t>xxx</t>
  </si>
  <si>
    <t>Room in luxury penthouse.</t>
  </si>
  <si>
    <t>Weihnachten am Kurfürstendamm ist wunderschön</t>
  </si>
  <si>
    <t>Ganze Wohnung, Neukölln, 4 Zimmer</t>
  </si>
  <si>
    <t>First name and Last name: Marcel D‘Andrea  Contact address: Bahia de Kino 211 B, 23080, La Paz, México Listing address: Jansastr.16, 12045, Berlin, Deutschland</t>
  </si>
  <si>
    <t>Living in Berlin for the long term</t>
  </si>
  <si>
    <t>Miae</t>
  </si>
  <si>
    <t>Gemütliches Apartment mit Küche und Badezimmer.😊</t>
  </si>
  <si>
    <t>11/Z/RA/002412-22</t>
  </si>
  <si>
    <t>160qm sonniges Mitte-Loft in ruhigem Hinterhof</t>
  </si>
  <si>
    <t>01/Z/RA/013224-21</t>
  </si>
  <si>
    <t>Apartment Prenzlauer Berg/ Mauerpark</t>
  </si>
  <si>
    <t>2RM Flat with free parking</t>
  </si>
  <si>
    <t>"Beautiful Apartment with Balcony in Schillerkiez"</t>
  </si>
  <si>
    <t>Camper Van Berlin</t>
  </si>
  <si>
    <t>Wunderschöne helle Wohnung mit 2 Balkons</t>
  </si>
  <si>
    <t>08/Z/AZ/011672-22</t>
  </si>
  <si>
    <t>Central and peacefull</t>
  </si>
  <si>
    <t>2 Room Artist Flat Berlin-Weißensee 12.21.-01.08.</t>
  </si>
  <si>
    <t>Familienzimmer im Corner Hostel | Prenzlauer Berg</t>
  </si>
  <si>
    <t>Legal entity name and Legal form: Mamakult GmbH Legal representatives or Trade register number: 205916   Entity address: Sachsendamm 75, 10829, Berlin, Deutschland Listing address: Driesener Straße 17, 10439, Berlin, Deutschland</t>
  </si>
  <si>
    <t>Zi in sonniger DG Wohnung im beliebten Wrangelkiez</t>
  </si>
  <si>
    <t>Anir</t>
  </si>
  <si>
    <t>2/Z/AZ/015720-22.</t>
  </si>
  <si>
    <t>Beautiful Appartment at the Park, Berlin central</t>
  </si>
  <si>
    <t>Bestlage , großes Apartment,bis zu 7 Pax.</t>
  </si>
  <si>
    <t xml:space="preserve">First name and Last name: Emelio Wagner  Contact address: Brunnenstr.144, 10115, Berlin, Deutschland  Listing address: Brunnenstr.142, 10115, Berlin, Deutschland </t>
  </si>
  <si>
    <t>Altbau-Appartment im Kollwitz-Kulturkiez</t>
  </si>
  <si>
    <t>Wohnzimmer-Couch für schöne Zeit in Berlin Spandau</t>
  </si>
  <si>
    <t xml:space="preserve">First name and Last name: Katharina Kamzol   Contact address: Charlottenburger Chaussee 97, 13597, Berlin , Deutschland  Listing address: Charlottenburger Chaussee 97, 13597, Berlin , Deutschland </t>
  </si>
  <si>
    <t>ROOM WITH A KING SIZE BED</t>
  </si>
  <si>
    <t>Gemütliches 2 Zimmer Apartment in Berlin Adlershof</t>
  </si>
  <si>
    <t>09/Z/AZ/003722-22</t>
  </si>
  <si>
    <t>Two room suite in Berlin, with private entrance</t>
  </si>
  <si>
    <t>Schöne 3-Zimmer-Altbauwohnung im Prenzlauer Berg</t>
  </si>
  <si>
    <t>Honey Melon Room with Sauna in 330m² Apartment</t>
  </si>
  <si>
    <t>First name and Last name: Frédéric Zsinsheimer  Contact address: 70 Rue du Temple, 75003, Paris, Frankreich Listing address: Kurfürstendamm 213, 10719, Berlin, Deutschland</t>
  </si>
  <si>
    <t>64qm Cozy Apartment - near Schlossstraße</t>
  </si>
  <si>
    <t>Minimalist 4 story townhouse with garden oasis</t>
  </si>
  <si>
    <t>First name and Last name: Eli resnik   Contact address: Vicki Baum strasse, 10317, Berlin, Germany Listing address: Vicki Baum strasse, 10317, Berlin , Germany</t>
  </si>
  <si>
    <t>ruhiges Gästehaus in Berlin Bohnsdorf</t>
  </si>
  <si>
    <t>Sunny apartment in the middle of Prenzlauer Berg!!</t>
  </si>
  <si>
    <t>+Beautiful Duplex Penthouse in Berlin City Center+</t>
  </si>
  <si>
    <t>Mirna</t>
  </si>
  <si>
    <t>Berlin Kreuzberg am Mariannenplatz mit Balkon! V</t>
  </si>
  <si>
    <t>Citycentre Natural Entire Space Spacious Balcony</t>
  </si>
  <si>
    <t>Tani</t>
  </si>
  <si>
    <t>Das  Domizil</t>
  </si>
  <si>
    <t>06/Z/AZ/002624-18</t>
  </si>
  <si>
    <t>Stylish flat in hip area</t>
  </si>
  <si>
    <t>Wunderschöne 130 qm Wohnung am Park</t>
  </si>
  <si>
    <t>CENTRAL-QUIET-PRIVATE BATHROOM</t>
  </si>
  <si>
    <t>Pavao</t>
  </si>
  <si>
    <t>Lovely apartment for 2 in Kreuzberg</t>
  </si>
  <si>
    <t>Lovely little studio in the middle of everything</t>
  </si>
  <si>
    <t>Lovely Apartment in the Heart of Prenzlauer Berg</t>
  </si>
  <si>
    <t>Cosy Zimmer mit Ausblick auf Stadttaubennest</t>
  </si>
  <si>
    <t>Schöneweide No3! zwischen Flughafen und City</t>
  </si>
  <si>
    <t>Legal entity name and Legal form: Eggert + Voigt GbR Legal representatives or Trade register number: Erik Eggert,Volker Voigt  Entity address: Am Pfarracker 28, 12209, Berlin, Deutschland Listing address: Schnellerstraße 37, 12439, Berlin, Deutschland</t>
  </si>
  <si>
    <t>Beautiful Smart Home Studio</t>
  </si>
  <si>
    <t>Schöneweide No2! zwischen Flughafen und City</t>
  </si>
  <si>
    <t>Legal entity name and Legal form: Eggert + Voigt GbR Legal representatives or Trade register number: Erik Eggert , Volker Voigt  Entity address: Am Pfarracker 28, 12209, Berlin, Deutschland Listing address: Schnellerstaße 37, 12439, Berlin, Deutschland</t>
  </si>
  <si>
    <t>Köpenick 5 - cozy apartment with balcony</t>
  </si>
  <si>
    <t>01/Z/ZA/000500-16</t>
  </si>
  <si>
    <t>Fully-Furnished Studio with Balcony</t>
  </si>
  <si>
    <t>Jalal</t>
  </si>
  <si>
    <t>DZ:Natur und City</t>
  </si>
  <si>
    <t>397634621</t>
  </si>
  <si>
    <t>52.47369</t>
  </si>
  <si>
    <t>70</t>
  </si>
  <si>
    <t>12-sqm room in a vibey Schöneberg apt.</t>
  </si>
  <si>
    <t>Spacious 46m2 private hotel room in Crellekiez</t>
  </si>
  <si>
    <t>Doppelzimmer für einen komfortablen Berlin Besuch</t>
  </si>
  <si>
    <t>Tiny &amp; Cute Apartment</t>
  </si>
  <si>
    <t>Beautiful Loft in Berlin Kreuzberg Bergmannkiez</t>
  </si>
  <si>
    <t xml:space="preserve">First name and Last name: Magda Tuffentsammer   Contact address: Kreuzbergstrasse 4, 10965, Berlin, Deutschland  Listing address: Kreuzbergstrasse 4, 10965, Berlin, Deutschland </t>
  </si>
  <si>
    <t>3-Zimmer Altbau Charme im Zentrum vom Prenzl. Berg</t>
  </si>
  <si>
    <t>1 Zimmer Apartment über den Wolken</t>
  </si>
  <si>
    <t xml:space="preserve">First name and Last name: Andreas Bu  Contact address: Havelberger str , 10559, Berlin, Berlin  Listing address: Lehrter str , 10559, Berlin, Berlin </t>
  </si>
  <si>
    <t>2 Zimmer in Seenähe mit Balkon und tollem Ausblick</t>
  </si>
  <si>
    <t>Sunny and quiet 2-room flat in Pankow</t>
  </si>
  <si>
    <t>Penthouse over Berlin Mitte, Mauerpark Arkonaplatz</t>
  </si>
  <si>
    <t>01/Z/RA/012888-21</t>
  </si>
  <si>
    <t>Cozy and central apartment in Alexanderplatz</t>
  </si>
  <si>
    <t>First name and Last name: Xavier Galindo  Contact address: Alex-Wedding-Str 7, 10178, Berlin, Germany Listing address: Alex-Wedding-Str 7, 10178, Berlin, Germany</t>
  </si>
  <si>
    <t>Perfect summer home in the heart of Wedding</t>
  </si>
  <si>
    <t>1,5 Zimmer Apartment über den Wolken</t>
  </si>
  <si>
    <t xml:space="preserve">First name and Last name: Andi Boehler   Contact address: Havelberger str , 10559, Berlin, Deutschland  Listing address: Lehrter str , 10559, Berlin, Deutschland </t>
  </si>
  <si>
    <t>Wohnen im Regierungsviertel</t>
  </si>
  <si>
    <t>Zentrales Zimmer</t>
  </si>
  <si>
    <t>Large rooftop apartment in Berlin</t>
  </si>
  <si>
    <t>Studio M Apartment für 2 Personen</t>
  </si>
  <si>
    <t>NEU! Playful two room flat in Wedding</t>
  </si>
  <si>
    <t>Studio L Apartment 3 Personen</t>
  </si>
  <si>
    <t>Beautiful &amp; bright home in central Berlin</t>
  </si>
  <si>
    <t>Appartement spacieux, propre et calme</t>
  </si>
  <si>
    <t>Studio in Prenzlauer Berg für 2</t>
  </si>
  <si>
    <t>03/Z/NA/001447-16</t>
  </si>
  <si>
    <t>Saubere Wohnung  Am Tierpark Berlin</t>
  </si>
  <si>
    <t>Maxime Douglas</t>
  </si>
  <si>
    <t>Super Cool Penthouse in Heart of Trendy Kreuzberg</t>
  </si>
  <si>
    <t>Eine sehr helle und gut eingerichtete Wohnung</t>
  </si>
  <si>
    <t>Maryana</t>
  </si>
  <si>
    <t>modern and light 72m² apartment in Crellekiez</t>
  </si>
  <si>
    <t>MYSTAY 35m2 Cosy Apartment with 1Bedroom</t>
  </si>
  <si>
    <t>First name and Last name: Maxim Ivanov  Contact address: Philipp-Jacob-Rauch-Str. 33, 12559, Berlin, Deutschland Listing address: Odernheimer Straße 4, 12559, Berlin, Deutschland</t>
  </si>
  <si>
    <t>Cozy fully equipped apartment with small terrace</t>
  </si>
  <si>
    <t>Hernan</t>
  </si>
  <si>
    <t>Schöne Wohnung mit Terrasse gleich von Flughafen</t>
  </si>
  <si>
    <t>Monir</t>
  </si>
  <si>
    <t xml:space="preserve">First name and Last name: Monir Madi  Contact address: Schneller Straße 47, 12439, Berlin , Deutschland  Listing address: Schneller Straße 47, 12439, Berlin , Deutschland </t>
  </si>
  <si>
    <t>Lux 1 Bedroom Apartment on Alexanderplatz</t>
  </si>
  <si>
    <t>Rod</t>
  </si>
  <si>
    <t>Loft Berlin Mitte</t>
  </si>
  <si>
    <t>Clean, modern and nice room</t>
  </si>
  <si>
    <t>Mohamad</t>
  </si>
  <si>
    <t>Moderne und gemütliche Wohnung in guter Lage</t>
  </si>
  <si>
    <t>Gemütliches Zimmer nähe Ostkreuz</t>
  </si>
  <si>
    <t>Gemütliches Zimmer am alten Berliner Flugfeld.</t>
  </si>
  <si>
    <t>07/Z/AZ/012702-22</t>
  </si>
  <si>
    <t>Industrial Design Apartment Kreuzberg</t>
  </si>
  <si>
    <t>First name and Last name: Zagel &amp;amp; Punze GbR  Contact address: Köpenicker Str. 10a, 10997, Berlin, Germany Listing address: Köpenicker Str. 10a, 10997, Berlin, Germany</t>
  </si>
  <si>
    <t>Nice studio with air conditioning, central/ quiet</t>
  </si>
  <si>
    <t>03/Z/RA/003647-18</t>
  </si>
  <si>
    <t>Wohnung mit Balkon und Erker direkt am Maybachufer</t>
  </si>
  <si>
    <t>Bed in a 10 bed Dorm |Corner Hostel</t>
  </si>
  <si>
    <t>Industrial Design Studio Kreuzberg</t>
  </si>
  <si>
    <t>Familienfreundliche Wohnung im Herzen von neukölln</t>
  </si>
  <si>
    <t>Brücken DeLuxe 1-3</t>
  </si>
  <si>
    <t>01/Z/ZA/005027-16</t>
  </si>
  <si>
    <t>Charming Remnant of Old West Berlin</t>
  </si>
  <si>
    <t>Kinderfreundliche 3-Zimmer-Ferienetage mit Balkon</t>
  </si>
  <si>
    <t>Margrit</t>
  </si>
  <si>
    <t>06/Z/AZ/003498-21</t>
  </si>
  <si>
    <t>Doppelzimmer im Berliner Hostel | Corner Hostel</t>
  </si>
  <si>
    <t>Cozy Maisonette Studio Ku Damm</t>
  </si>
  <si>
    <t xml:space="preserve">First name and Last name: Rooms of Paradise  Contact address: Hagenauer Str. 6, 10435, Berlin, Deutschland  Listing address: Duisburger Str. 12, 10707, Berlin , Deutschland </t>
  </si>
  <si>
    <t>Mitte-Moabit Cozy Studio Nearby Hauptbahnhof</t>
  </si>
  <si>
    <t>Lan Phương</t>
  </si>
  <si>
    <t>Rise&amp;Shine from the city center!</t>
  </si>
  <si>
    <t>Mg</t>
  </si>
  <si>
    <t>Big Flat in Kreuzberg with balcony</t>
  </si>
  <si>
    <t>Studioline one room</t>
  </si>
  <si>
    <t>07/Z/AZ/012098-22</t>
  </si>
  <si>
    <t>Private room right on Görlitzer Park in Kreuzberg</t>
  </si>
  <si>
    <t>Sharna</t>
  </si>
  <si>
    <t>02/Z/AZ/014266-21</t>
  </si>
  <si>
    <t>Stylish, spacious flat in trendy Neukölln</t>
  </si>
  <si>
    <t>Schlafsaal mit 8 bis 10 Betten | Corner Hostel</t>
  </si>
  <si>
    <t>6-Bed Female Dormitory Room | Corner Hostel</t>
  </si>
  <si>
    <t>Legal entity name and Legal form: Mamakult GmbH Legal representatives or Trade register number: HRB 205916 B  Entity address: Sachsendamm 75, 10829, Berlin, Deutschland Listing address: Driesener Straße 17, 10439, Berlin, Deutschland</t>
  </si>
  <si>
    <t>Cozy and luxurious at Rosenthaler Platz - Mitte</t>
  </si>
  <si>
    <t>Ufuk</t>
  </si>
  <si>
    <t>01/Z/RA/012814-21</t>
  </si>
  <si>
    <t>Budget Familienzimmer | Corner Hostel</t>
  </si>
  <si>
    <t>90qm Ferienwohnung Berlin Zentrum , 2 Bäder</t>
  </si>
  <si>
    <t>First name and Last name: Vermietung Wulff / Stephan GbR  Contact address: Bismarckstrasse 35, 14109, Berlin, Deutschland Listing address: Binzstrasse 2, 13189, Berlin, Deutschland</t>
  </si>
  <si>
    <t>1-Z-Wohnung in Prenzlberg / Schönhauser Allee</t>
  </si>
  <si>
    <t>Brücken DeLuxe 1-4</t>
  </si>
  <si>
    <t>01/Z/ZA/005025-16</t>
  </si>
  <si>
    <t>Bright modern Loft, Tiergarten</t>
  </si>
  <si>
    <t>02/Z/RA/014973-22</t>
  </si>
  <si>
    <t>Cozy Apartment Kreuzberg</t>
  </si>
  <si>
    <t>First name and Last name: Rooms of Paradise  Contact address: Hagenauer Straße 6, 10435, Berlin, Germany Listing address: Schleiermacherstr. 12, 10961, Berlin, Germany</t>
  </si>
  <si>
    <t>cozy authentic 2 bdrm apt in Friedrichshain</t>
  </si>
  <si>
    <t>Apartment + Balcony in Friedrichshain</t>
  </si>
  <si>
    <t>Gästezimmer mitten im Reuterkiez</t>
  </si>
  <si>
    <t>08/Z/AZ/011128-22</t>
  </si>
  <si>
    <t>Cozy Room in East Berlin</t>
  </si>
  <si>
    <t>11/Z/AZ/002208-21</t>
  </si>
  <si>
    <t>Modernes &amp; helles Loftstyle Apartment mit Büro</t>
  </si>
  <si>
    <t>04/Z/RA/012587-22</t>
  </si>
  <si>
    <t>Stay in a green oasis at the heart of Berlin</t>
  </si>
  <si>
    <t>Sehr schöne Ein-Zimmer-Wohnung in Berlin-Marzahn. </t>
  </si>
  <si>
    <t xml:space="preserve"> sehr ruhige Lage. Die Wohnung ist sonnig</t>
  </si>
  <si>
    <t xml:space="preserve"> Wannenbad</t>
  </si>
  <si>
    <t xml:space="preserve"> Waschmaschine</t>
  </si>
  <si>
    <t xml:space="preserve"> Radio</t>
  </si>
  <si>
    <t xml:space="preserve"> Geschirr</t>
  </si>
  <si>
    <t>Cozy Berlin Home</t>
  </si>
  <si>
    <t>08/Z/RA/010972-21</t>
  </si>
  <si>
    <t>Sundrown, cozy appartment ideal for large families</t>
  </si>
  <si>
    <t>Gemütliches Zimmer im Zentrum Berlins</t>
  </si>
  <si>
    <t>Sweety &amp; Tiny Apartment Berlin</t>
  </si>
  <si>
    <t>Große Terrasse mitten im Friedrichshain</t>
  </si>
  <si>
    <t>(RU) 7 Schlafzi, 3 Bäd, max 18, @TempFeld, U-Bahn</t>
  </si>
  <si>
    <t>Brücken DeLuxe 2-3</t>
  </si>
  <si>
    <t>01/Z/ZA/005026-16</t>
  </si>
  <si>
    <t>Kleine charmante Wohnung nähe Messe u. Schloss</t>
  </si>
  <si>
    <t>04/Z/RA/011663-22</t>
  </si>
  <si>
    <t>Cosy and private room in central Berlin</t>
  </si>
  <si>
    <t>04/Z/AZ/010891-21</t>
  </si>
  <si>
    <t>Neubau Wohnung direkt am Südkreuz (Ringbahn)</t>
  </si>
  <si>
    <t>407434843</t>
  </si>
  <si>
    <t>52.47824</t>
  </si>
  <si>
    <t>20</t>
  </si>
  <si>
    <t>Cosy 80m2 apartment at Treptower Park and Spree</t>
  </si>
  <si>
    <t>Magnifique chambre lumineuse - centre de Berlin</t>
  </si>
  <si>
    <t>Sefana</t>
  </si>
  <si>
    <t>02/Z/AZ/014861-22</t>
  </si>
  <si>
    <t>Cozy 2-Room Apartment (Heart of  Friedrichshain)</t>
  </si>
  <si>
    <t>02/Z/RA/014616-22</t>
  </si>
  <si>
    <t>Kreuzberg studio next to the canal!</t>
  </si>
  <si>
    <t>K39 R2 / Private Room in Central City West</t>
  </si>
  <si>
    <t>Legal entity name and Legal form: PAS LC 01 GmbH Legal representatives or Trade register number: Frank Hassani  Entity address: Sophie-Charlotten-Str. 67, 14059, Berlin, Germany Listing address: Knobelsdorffstr. 39, 14059, Berlin, Germany</t>
  </si>
  <si>
    <t>Bedroom with private patio in perfect location</t>
  </si>
  <si>
    <t>03/Z/AZ/007632-22</t>
  </si>
  <si>
    <t>Stylish, bright 3-room apartment in Berlin-Mitte</t>
  </si>
  <si>
    <t>gemütliches einzelzimmer wohnung</t>
  </si>
  <si>
    <t>Boutheina</t>
  </si>
  <si>
    <t xml:space="preserve">First name and Last name: Boutheina jouini  Contact address: Coppistr, 10365, Berlin, Deutschland  Listing address: Coppistr 14, 10365, Berlin, Deutschland </t>
  </si>
  <si>
    <t>Private Single Bedroom in a Worker's Hostel</t>
  </si>
  <si>
    <t>Gunther David</t>
  </si>
  <si>
    <t>4 Personen Altbau Apartment nahe Kurfürstendamm</t>
  </si>
  <si>
    <t>Legal entity name and Legal form: Hamlet Immobilien GmbH Legal representatives or Trade register number: HR B  191208 B  Entity address: Pariserstr.52, 10719, Berlin, Berlin Listing address: Pariser Str.52, 10719, Berlin, Berlin</t>
  </si>
  <si>
    <t>Kleiner Rückzugsort mitten in der City</t>
  </si>
  <si>
    <t xml:space="preserve">First name and Last name: Alexander Stahn  Contact address: Deutschmeisterstr 25, 10367, Berlin , Deutschland  Listing address: Deutschmeisterstr 25, 10367, Berlin, Deutschland </t>
  </si>
  <si>
    <t>August Apartment in Bergmannkiez Kreuzberg</t>
  </si>
  <si>
    <t>Solveig</t>
  </si>
  <si>
    <t>BUSINESS EVENT LOCATION - keine Privatfeiern</t>
  </si>
  <si>
    <t>Solo Sunny</t>
  </si>
  <si>
    <t>Max-Dieter</t>
  </si>
  <si>
    <t>02/Z/RA/014513-21</t>
  </si>
  <si>
    <t>Cozy student apartment in the centre of Berlin</t>
  </si>
  <si>
    <t>Tiffany</t>
  </si>
  <si>
    <t>STUDIO 54 Modern APT in the HEART of Neukölln</t>
  </si>
  <si>
    <t>08/Z/RA/011626-22</t>
  </si>
  <si>
    <t>Grüne Oase in Friedrichshain - Sauna!</t>
  </si>
  <si>
    <t>02/Z/RA/013661-21</t>
  </si>
  <si>
    <t>Stilvoll-gemütliche Altbauwohnung im Hochparterre</t>
  </si>
  <si>
    <t>Lovely 1-Bedroom rental in Berlin - Neukölln</t>
  </si>
  <si>
    <t>Cozy studio apartment with lovely balcony</t>
  </si>
  <si>
    <t>Premium-Bedroom in most beautiful street of Berlin</t>
  </si>
  <si>
    <t>Schönes Apartment am Schloß Charlottenburg</t>
  </si>
  <si>
    <t>04/Z/ZA/004956-16</t>
  </si>
  <si>
    <t>Clean&amp;Cozy Room in 330m² Luxury Apt central BERLIN</t>
  </si>
  <si>
    <t>ruhige grüne Oase mit perfekter Anbindung zu den beliebtesten Kiezen der Stadt</t>
  </si>
  <si>
    <t>Kreuzberg Coziness Next To Landwehrkanal</t>
  </si>
  <si>
    <t>Lennard</t>
  </si>
  <si>
    <t>Cozy room in lively neighborhood</t>
  </si>
  <si>
    <t>Destina</t>
  </si>
  <si>
    <t>Stylish Artisanal Place in Prenzlauer Berg</t>
  </si>
  <si>
    <t>Hattie</t>
  </si>
  <si>
    <t>Modern flat with peaceful garden in Kreuzberg</t>
  </si>
  <si>
    <t>02/Z/AZ/014359-21</t>
  </si>
  <si>
    <t>Spacious New 105m Apt w/terrace near Museum Island</t>
  </si>
  <si>
    <t>12/Z/AZ/004206-04</t>
  </si>
  <si>
    <t>Sunlit loft in Berlin Mitte with terrace</t>
  </si>
  <si>
    <t>01/Z/RA/013910-22</t>
  </si>
  <si>
    <t>Wohlfühloase mit Balkon am Volkspark</t>
  </si>
  <si>
    <t>03/Z/AZ/007592-22</t>
  </si>
  <si>
    <t>Zen Garden 2 Room Peaceful Space</t>
  </si>
  <si>
    <t>Schönes Zimmer für 1 Person im Berlin.</t>
  </si>
  <si>
    <t>Bárbara</t>
  </si>
  <si>
    <t>First name and Last name: Baaby De Andrade   Contact address: ., 1335, Berlin , DE Listing address: ., 13351, Berlin, DE</t>
  </si>
  <si>
    <t>Bett in einem Schlafsaal | Corner Hostel</t>
  </si>
  <si>
    <t>Silver Star Apartment</t>
  </si>
  <si>
    <t>Cozy 1-bedroom apartment in a central location</t>
  </si>
  <si>
    <t>Arik</t>
  </si>
  <si>
    <t>01/Z/RA/013327-21</t>
  </si>
  <si>
    <t>Zentrale Wohnung mit tollem großen Schlafzimmer</t>
  </si>
  <si>
    <t>Einzelzimmer (Nichtraucher)</t>
  </si>
  <si>
    <t>Central-Hotel Tegel</t>
  </si>
  <si>
    <t>Legal entity name and Legal form: Walter Wegner &amp;amp; Sohn e. K. Legal representatives or Trade register number: DE135938333  Entity address: Holzhauser Str. 2, 13509, Berlin - Reinickendorf, Deutschland Listing address: Holzhauser Str. 2, 13509, Berlin - Reinickendorf, Deutschland</t>
  </si>
  <si>
    <t>Komplette Wohnung nähe Görlitzer Park.</t>
  </si>
  <si>
    <t>Chill in Center of the City</t>
  </si>
  <si>
    <t>Friedrichshain Schöne Whg Strassmannstraßenkiez</t>
  </si>
  <si>
    <t>First name and Last name: Karl Friedrich Rommel  Contact address: Georgstraße 22, 88214, Ravensburg, Deutschland Listing address: Halskestraße 42, 12167, Berlin, Deutschland</t>
  </si>
  <si>
    <t>Stylish house with a green garden paradise</t>
  </si>
  <si>
    <t>Hendrika</t>
  </si>
  <si>
    <t>03/Z/RA/006557-21</t>
  </si>
  <si>
    <t>Doppelzimmer-Sparfuchs (Raucher) für 1 Person</t>
  </si>
  <si>
    <t>Legal entity name and Legal form: Walter Wegner &amp;amp; Sohn e.K. Legal representatives or Trade register number: HRA 19028 B, Berlin-Charlottenburg  Entity address: Holzhauser Str. 2, 13509, Berlin - Reinickendorf, Deutschland Listing address: Holzhauser Str. 2, 13509, Berlin - Reinickendorf, Deutschland</t>
  </si>
  <si>
    <t>"Wohlfühloase im Herzen von Neukölln"</t>
  </si>
  <si>
    <t>Nice city apartment ruhig und zentral</t>
  </si>
  <si>
    <t>the Prenzlauer #1</t>
  </si>
  <si>
    <t>Cavan</t>
  </si>
  <si>
    <t>Friedrichshain - Strassmannstrassenkiez</t>
  </si>
  <si>
    <t>First name and Last name: Karl Friedrich Rommel  Contact address: Petersburger Str. 29, 10249, Berlin, Deutschland Listing address: Petersburger Str. 29, 10249, Berlin, Deutschland</t>
  </si>
  <si>
    <t>Moabit für Familien und Gruppen mit Balkon</t>
  </si>
  <si>
    <t>First name and Last name: Karl Friedrich Rommel  Contact address: Georgstr. 22, 88214, Ravensburg, Deutschland Listing address: Havelberger Str. 8, 10559, Berlin, Deutschland</t>
  </si>
  <si>
    <t>Lovely Prenzlauerberg apartment in Berliner Altbau</t>
  </si>
  <si>
    <t>Spacious room right at Warschauer.</t>
  </si>
  <si>
    <t>Allan</t>
  </si>
  <si>
    <t>02/Z/AZ/015489-22</t>
  </si>
  <si>
    <t>Berlin–Prenzlauer Berg | *Creative SoulSpace</t>
  </si>
  <si>
    <t>Beautiful Belle Etage Apartment Berlin Kreuzberg</t>
  </si>
  <si>
    <t>Sonniges Dachzimmer im Grünen: Berlin-Wannsee</t>
  </si>
  <si>
    <t>Annette Und Siegfried</t>
  </si>
  <si>
    <t>Sun-Filled Penthouse in Friedrichshain</t>
  </si>
  <si>
    <t>New Beautiful Studio Apartment w/ Mini-Kitchenette</t>
  </si>
  <si>
    <t>32 qm Einzimmerwohnung am Waldeckpark</t>
  </si>
  <si>
    <t>Yasemen</t>
  </si>
  <si>
    <t>Doppelzimmer mit Boxspringbett 200x200 cm</t>
  </si>
  <si>
    <t>Margit</t>
  </si>
  <si>
    <t>First name and Last name: Margit Jagdmann  Contact address: Blumenbachweg 40, 12685, Berlin, Deutschland Listing address: Blumenbachweg 40, 12685, Berlin, Deutschland</t>
  </si>
  <si>
    <t>Lovely and quiet private bedroom in heart of Mitte</t>
  </si>
  <si>
    <t>Doppelzimmer-Sparfuchs (Nichtraucher) für 1 Person</t>
  </si>
  <si>
    <t>86 m² in the middle of the heart of Berlin</t>
  </si>
  <si>
    <t>Waterfront Apartment Berlin Mitte</t>
  </si>
  <si>
    <t>01/Z/AZ/012882-21</t>
  </si>
  <si>
    <t>Doppelzimmer-Sparfuchs (Raucher) für 2 Personen</t>
  </si>
  <si>
    <t>Doppelzimmer-Sparfuchs (NR) für 2 Personen</t>
  </si>
  <si>
    <t>Berliner Balkonzimmer beim Kurfürstendamm</t>
  </si>
  <si>
    <t>Legal entity name and Legal form: Kerlin Hospitality e.K.  Legal representatives or Trade register number: HRA 5949 1 B  Entity address: Pariser Straße 37, 10707, Berlin, Deutschland  Listing address: Pariser Straße 37, 10707, Berlin, Deutschland</t>
  </si>
  <si>
    <t>Doppelzimmer-Standard (Nichtraucher) für 1 Person</t>
  </si>
  <si>
    <t>Double room / Studio - Michels Apart Hotel Berlin</t>
  </si>
  <si>
    <t>Michels Apart Hotel</t>
  </si>
  <si>
    <t>Legal entity name and Legal form: Michels Apart Hotel Berlin  Legal representatives or Trade register number: HRB 203379  Entity address: Heerstraße 80, 14055, Berlin, Deutschland Listing address: Heerstraße 80, 14055 , Berlin, Deutschland</t>
  </si>
  <si>
    <t>Friedrichshain - Petersburger Straße Studiowohnung</t>
  </si>
  <si>
    <t>First name and Last name: Karl Friedrich Rommel  Contact address: Georgstraße 22, 88214, Ravensburg, Deutschland Listing address: Petersburger Straße 29, 10249, Berlin, Deutschland</t>
  </si>
  <si>
    <t>Doppelzimmer-Standard (NR) für 2 Personen</t>
  </si>
  <si>
    <t>Friedrichshain - Kleiner Luxus Nähe Alexanderplatz</t>
  </si>
  <si>
    <t>First name and Last name: Karl Friedrich Rommel  Contact address: Georgstraße 22, 88214, Ravensburg, Deutschland Listing address: Friedrichsberger Straße 25, 10243, Berlin, Deutschland</t>
  </si>
  <si>
    <t>Junior Suite - Michels Apart Hotel Berlin</t>
  </si>
  <si>
    <t>Legal entity name and Legal form: Michels Hotels GmbH Legal representatives or Trade register number: HRB203379  Entity address: Heerstr. 80 , 14055, Berlin, Deutschland Listing address: Heerstr. 80, 14055, Berlin, Deutschland</t>
  </si>
  <si>
    <t>Familienzimmer (Nichtraucher) für 3 Personen</t>
  </si>
  <si>
    <t>Cozy central apartment with balcony near Kudamm</t>
  </si>
  <si>
    <t>Treptow-Loggia Apartment für 4 Pers. mit Innenhof</t>
  </si>
  <si>
    <t>First name and Last name: Karl-Friedrich Rommel  Contact address: Georgstraße 22, 88214, Ravensburg, Deutschland Listing address: Wassermannstraße 118, 12489, Berlin, Deutschland</t>
  </si>
  <si>
    <t>Cozy flat with terrace in Friedrichshain</t>
  </si>
  <si>
    <t>Pinyapat</t>
  </si>
  <si>
    <t>Suite - Michels Apart Hotel Berlin</t>
  </si>
  <si>
    <t>Legal entity name and Legal form: Michels Apart Hotel Berlin  Legal representatives or Trade register number: HRB 203379  Entity address: Heerstraße 80, 14055, Berlin, Deutschland Listing address: Heerstraße 80, 14055, Berlin, Deutschland</t>
  </si>
  <si>
    <t>Grandsuite - Michels Apart Hotel Berlin</t>
  </si>
  <si>
    <t>Legal entity name and Legal form: Michels Apart Hotel Berlin Legal representatives or Trade register number: HRB 203379  Entity address: Heerstraße 80, 14055, Berlin, Deutschalnd Listing address: Heerstraße 80, 14055, Berlin, Deutschland</t>
  </si>
  <si>
    <t>Cosy attic floor bedroom in Moabit</t>
  </si>
  <si>
    <t>Penthouse B - Michels Apart Hotel Berlin</t>
  </si>
  <si>
    <t>Legal entity name and Legal form: Michels Apart Hotel Berlin Legal representatives or Trade register number: HRB 203379  Entity address: Heerstraße 80, 14055, Berlin, Deutschland Listing address: Heerstraße 80, 14055, Berlin, Deutschland</t>
  </si>
  <si>
    <t>Beautiful Apartment near Tempelhofer Airport/Feld</t>
  </si>
  <si>
    <t>First name and Last name: Titus Kraus  Contact address: Germaniastrasse 152 A, 12099, Berlin, Berlin Listing address: Germaniastrasse 152 A, 12099, Berlin, Berlin</t>
  </si>
  <si>
    <t>Klassische Altbauwohnung direkt am Viktoriapark</t>
  </si>
  <si>
    <t>Quiet Apartment 70m2 in the middle of Kreuzberg</t>
  </si>
  <si>
    <t>Einzelzimmer mit privatem Badezimmer</t>
  </si>
  <si>
    <t>Hotel Sachsenhof</t>
  </si>
  <si>
    <t>Legal entity name and Legal form: Jörg Noll GmbH Legal representatives or Trade register number: HRB 179781  Entity address: Motzstr. 7, 10777, Berlin, Deutschland Listing address: Motzstr. 7, Hotel Sachsenhof, 10777, Berlin, Berlin</t>
  </si>
  <si>
    <t>Central Apartment with balcony in Berlin-Mitte</t>
  </si>
  <si>
    <t>01/Z/RA/013489-21</t>
  </si>
  <si>
    <t>Penthouse A - Michels Apart Hotel Berlin</t>
  </si>
  <si>
    <t>Schöne Stadtwohnung mit Balkon</t>
  </si>
  <si>
    <t>Friedrichsfelde - Großzügiges Studio mit Balkon</t>
  </si>
  <si>
    <t>First name and Last name: Karl Friedrich Rommel  Contact address: Georgstraße 22, 88214, Ravensburg, Deutschland Listing address: Alfred-Kowalke-Straße 14, 10315, Berlin, Deustchland</t>
  </si>
  <si>
    <t>Wonderful and spacious in beautiful Friedrichshain</t>
  </si>
  <si>
    <t>First name and Last name: Charlotte und Christian Baumann  Contact address: Corinthstr. 43, 10245, Berlin, Deutschland Listing address: Corinthstr. 43, EG Links, 10245, Berlin, Deutschland</t>
  </si>
  <si>
    <t>Roof top  Apartment with terrace and  view! Top!</t>
  </si>
  <si>
    <t>01/Z/RA/013017-21</t>
  </si>
  <si>
    <t>Zweibettzimmer mit privatem Badezimmer</t>
  </si>
  <si>
    <t>Legal entity name and Legal form: Jörg Noll GmbH Legal representatives or Trade register number: HRB 179781  Entity address: Motzstr. 7, Hotel Sachsenhof, 10777, Berlin, Berlin Listing address: Motzstr. 7, Hotel Sachsenhof, 10777, Berlin, Berlin</t>
  </si>
  <si>
    <t>Big bright room with balcony in shared flat</t>
  </si>
  <si>
    <t>Miri</t>
  </si>
  <si>
    <t>Stylish apartment in the heart of Berlin</t>
  </si>
  <si>
    <t>Chic Apartment Berlin Mitte</t>
  </si>
  <si>
    <t>Beautiful apartment in Tempelhof</t>
  </si>
  <si>
    <t>Gloria</t>
  </si>
  <si>
    <t>Central Apartment-Studio Berlin-Moabit</t>
  </si>
  <si>
    <t>Charming apartment in central Berlin</t>
  </si>
  <si>
    <t>Studenten-WG in Kreuzkölln</t>
  </si>
  <si>
    <t>Wohnung in Kreuzberg/Mitte, Nähe Oranienplatz</t>
  </si>
  <si>
    <t>Doppelzimmer mit privatem Badezimmer</t>
  </si>
  <si>
    <t>Eine schöne Wohnung bei der Altstadt köpenick</t>
  </si>
  <si>
    <t>Fadili</t>
  </si>
  <si>
    <t>Dreibettzimmer mit privatem Badezimmer</t>
  </si>
  <si>
    <t>Legal entity name and Legal form: Jörg Noll GmbH Legal representatives or Trade register number: HRB 179781  Entity address: Motzstr. 7, 10777, Berlin, Berlin Listing address: Motzstr. 7, Hotel Sachsenhof, 10777, Berlin, Berlin</t>
  </si>
  <si>
    <t>GreatStay - Weichsel Str. 6</t>
  </si>
  <si>
    <t>Legal entity name and Legal form: GreatStay GmbH  Legal representatives or Trade register number: Leonid Bojko  (Geschäftsführer) HRB142459B  Entity address: Paul - Robeson - Str. 49, 10439, Berlin, Deutschland Listing address: Weichselstr. 6, 10245, Berlin, Deutschland</t>
  </si>
  <si>
    <t>Vierbettzimmer mit privatem Badezimmer</t>
  </si>
  <si>
    <t>Cosy spacious room with balcony in Neukölln</t>
  </si>
  <si>
    <t>schönes helles Zimmer in Berlin Neukölln mit Erker</t>
  </si>
  <si>
    <t>Privat Zimmer in Haus Wg mit Pool und Garten</t>
  </si>
  <si>
    <t>Schöne Eigentumswohnung in zentraler Lage. Mitten im Grünen, läd der große Balkon zum sonnigen Frühstück ein.</t>
  </si>
  <si>
    <t>411425167</t>
  </si>
  <si>
    <t>52.51478</t>
  </si>
  <si>
    <t>84</t>
  </si>
  <si>
    <t>Hygge Room in Berlin Mitte</t>
  </si>
  <si>
    <t>01/Z/AZ/013424-21</t>
  </si>
  <si>
    <t>Steglitz -Große Gruppen u. Familien im Südwesten</t>
  </si>
  <si>
    <t>First name and Last name: Karl-Friedrich Rommel  Contact address: Georgstraße 22, 88214, Ravensburg, Deutschland Listing address: Halskestraße 42, 12167, Berlin, Deutschland</t>
  </si>
  <si>
    <t>Studio am Moritzplatz</t>
  </si>
  <si>
    <t>Steglitz - Studiowohnung mit Garten</t>
  </si>
  <si>
    <t>Wonderful Spacious Unicorn Family Apartment</t>
  </si>
  <si>
    <t>Kreuzberger Wohnung</t>
  </si>
  <si>
    <t>Romina Schalisar</t>
  </si>
  <si>
    <t>Modern, peaceful apartment in Prenzlauer Berg</t>
  </si>
  <si>
    <t>Cozy 1-room-flat in the middle of Berlin Moabit</t>
  </si>
  <si>
    <t>01/Z/RA/013675-22</t>
  </si>
  <si>
    <t>Retro Schillerkiez Apartment next to Tempelhof</t>
  </si>
  <si>
    <t>Private Room directly at Maybachufer in Kreuzkölln</t>
  </si>
  <si>
    <t>1-Zimmer Wohnung A3</t>
  </si>
  <si>
    <t>2-Zimmer Wohnung A2</t>
  </si>
  <si>
    <t>Einzelzimmer mit französischem Bett und Badewanne</t>
  </si>
  <si>
    <t>Kleine, gemütliche Wohnung mit Balkon</t>
  </si>
  <si>
    <t>Doppelzimmer</t>
  </si>
  <si>
    <t>one room in a two room flat, over 20qm</t>
  </si>
  <si>
    <t>Doppelzimmer mit Aufbettungsmöglichkeit</t>
  </si>
  <si>
    <t>Helles, geräumiges Zimmer in wunderschönem Altbau</t>
  </si>
  <si>
    <t>Legal entity name and Legal form: Kerlin Hospitality e.K.  Legal representatives or Trade register number: Kristina Kuhn  Entity address: Pariser Straße 37, 10707, Berlin, Deutschland Listing address: Pariser Straße 37, 10707, Berlin, Deutschland</t>
  </si>
  <si>
    <t>Einzelzimmer 2, Apple City Hotel</t>
  </si>
  <si>
    <t>Erfülle den Traum vom Langzeitaufenthalt im Hotel</t>
  </si>
  <si>
    <t>Schöneweide- Hübsche Wohnung für 4 Gäste</t>
  </si>
  <si>
    <t>First name and Last name: Karl Friedrich Rommel  Contact address: Georgstraße 22, 88214, Ravensburg, Deutschland Listing address: Fritz-Kirsch-Zeile 3, 12459, Berlin, Deutschland</t>
  </si>
  <si>
    <t>Cozy spacious Room in central Friedrichshain</t>
  </si>
  <si>
    <t>Felîx</t>
  </si>
  <si>
    <t>Dachgeschosswohnung</t>
  </si>
  <si>
    <t>Lovely 1-bedroom close to the city centre</t>
  </si>
  <si>
    <t>Cozy and bright flat in Neukölln</t>
  </si>
  <si>
    <t>Zweibettzimmer 3, Apple City Hotel</t>
  </si>
  <si>
    <t>Individual Hotel Gat Point Charlie Berlin</t>
  </si>
  <si>
    <t>Legal entity name and Legal form: Clavel Hoteles Berlin GMBH Legal representatives or Trade register number: DE815133929  Entity address:  Mauerstraße 81-82, 10117, Berlin, Alemania Listing address: Mauerstraße 81-82, 10117, Berlin, Alemania</t>
  </si>
  <si>
    <t>Berlin City Loft</t>
  </si>
  <si>
    <t>Stylish Apartment in Prenzlauer Berg</t>
  </si>
  <si>
    <t>Amazing one bedroom apartment located in Mitte</t>
  </si>
  <si>
    <t>Double Superior Hotel Gat Point Charlie Berlin</t>
  </si>
  <si>
    <t>Legal entity name and Legal form:  Clavel Hoteles Berlin GMBH Legal representatives or Trade register number: DE815133929  Entity address: Mauerstrasse 81-82, 10117, Berlín, Alemania Listing address: Mauerstrasse 81-82, 10117, Berlín, Alemania</t>
  </si>
  <si>
    <t>Neu saniertes Apartment mit Wannenbad und Küche</t>
  </si>
  <si>
    <t>First name and Last name: Danny Plaschnick  Contact address: Mandrellaplatz 3, 12555, Berlin, Deutschland Listing address: Mandrellaplatz 3, 12555, Berlin, Deutschland</t>
  </si>
  <si>
    <t>Berlin Calling</t>
  </si>
  <si>
    <t>Mathieu</t>
  </si>
  <si>
    <t>Private room well connected to the heart of Berlin</t>
  </si>
  <si>
    <t>Bilel</t>
  </si>
  <si>
    <t>Mein kleines Reich in Berlin Neukölln</t>
  </si>
  <si>
    <t>Schönes Zimmer in der Mitte von Berlin</t>
  </si>
  <si>
    <t>Marie-Idrissa</t>
  </si>
  <si>
    <t>Luxus Unterkunft im Herzen Berlins</t>
  </si>
  <si>
    <t>1 1/2 Zimmer Eigentumswohnung nahe Mauerpark</t>
  </si>
  <si>
    <t>Apartment in der Nähe KaDeWe</t>
  </si>
  <si>
    <t>Schöne urbane Wohnung am Weißen See</t>
  </si>
  <si>
    <t>Privates Altbau-Zimmer im Herzen von Kreuzberg</t>
  </si>
  <si>
    <t>Kopernikushöfe - Friedrichshain</t>
  </si>
  <si>
    <t>Außergewöhnliche Wohnung mit loftartigem Charakter</t>
  </si>
  <si>
    <t>Cozy 2 room Flat with Balcony Neukölln</t>
  </si>
  <si>
    <t>Schöne grüne 2-Zimmer Wohnung neben dem Feld</t>
  </si>
  <si>
    <t>Stylish, Bright and Spacious modern Bedroom</t>
  </si>
  <si>
    <t>Rajendra</t>
  </si>
  <si>
    <t>Ruhige, schöne Wohnung in S-Bahn Nähe</t>
  </si>
  <si>
    <t>06/Z/AZ/003780-21</t>
  </si>
  <si>
    <t>Gemütliche Wohnung im Herzen Neuköllns</t>
  </si>
  <si>
    <t>First name and Last name: Alan Gomes Ribeiro Medeiros  Contact address: Marchlewskistraße 16, 10243 , Berlin, Berlin Listing address: Frankfurter Allee 18, 10247, Berlin, Berlin</t>
  </si>
  <si>
    <t>Spacious 2 bedrooms flat in Berlin Mitte - 100m2</t>
  </si>
  <si>
    <t>The Circus Apartments</t>
  </si>
  <si>
    <t>01/Z/NA/007346-18</t>
  </si>
  <si>
    <t>Junior Suite -  Michels Apart Hotel Berlin</t>
  </si>
  <si>
    <t>Nice room in Berlin -  Prenzlauerberg</t>
  </si>
  <si>
    <t>Wondmu</t>
  </si>
  <si>
    <t>03/Z/AZ/006559-21</t>
  </si>
  <si>
    <t>Sonnig und sehr zentral  s Bahn u Bahn 2m entfernt</t>
  </si>
  <si>
    <t>Legal entity name and Legal form: Michels Apart Hotel Berlin Legal representatives or Trade register number: HRB 203379  Entity address: Heerstraße 80, 14055, Berlin, Deutschland Listing address: Heerstraße  80, 14055, Berlin, Deutschland</t>
  </si>
  <si>
    <t>Friedrichshain - Nähe Alexanderplatz</t>
  </si>
  <si>
    <t>First name and Last name: Karl Friedrich Rommel  Contact address: Georgstraße 22, 88214, Ravensburg, Deutschland Listing address: Friedrichsbergerstraße 25, 10243, Berlin, Deutschland</t>
  </si>
  <si>
    <t>Charming room on the island of Berlin</t>
  </si>
  <si>
    <t>Attractive Flat near Charlottenburg &amp; City Center</t>
  </si>
  <si>
    <t>04/Z/RA/010558-21</t>
  </si>
  <si>
    <t>Bright and calm 1.5 room apartment in Berlin</t>
  </si>
  <si>
    <t>Welcoming quite Berlin Villa</t>
  </si>
  <si>
    <t>08/Z/AZ/010891-21</t>
  </si>
  <si>
    <t>Gemütliches Zimmer neben U- und S-Bahn</t>
  </si>
  <si>
    <t>06/Z/AZ/003674-21</t>
  </si>
  <si>
    <t>Nice Flat in the middle of Berlin</t>
  </si>
  <si>
    <t>Large Loft with amazing views in Prenzlauerberg!</t>
  </si>
  <si>
    <t>Standard Zimmer</t>
  </si>
  <si>
    <t>Hotel AMANO East Side</t>
  </si>
  <si>
    <t>Legal entity name and Legal form: R&amp;amp;S Hotelbetriebsgesellschaft mbH Legal representatives or Trade register number: HRB 86946B  Entity address: Spichernstraße 24, 10777, Berlin, Deutschland Listing address: Stralauer Platz 30-31, 10243, Berlin, Deutschland</t>
  </si>
  <si>
    <t>Friedenau -Günstige Wohnung direkt an der S-Bahn</t>
  </si>
  <si>
    <t>First name and Last name: Karl Friedrich Rommel  Contact address: Georgstr. 22, 88214 , Ravensburg, Deutschland Listing address: Petersburger Str. 29, 10249, Berlin, Deutschland</t>
  </si>
  <si>
    <t>Comfort Zimmer</t>
  </si>
  <si>
    <t>Über den Dächern Berlins - High Class mit Aussicht</t>
  </si>
  <si>
    <t>Beautiful Artist Loft in the center of Neukölln</t>
  </si>
  <si>
    <t>Business Zimmer</t>
  </si>
  <si>
    <t>Quiet and sunny three-room apartment</t>
  </si>
  <si>
    <t>Quanquan</t>
  </si>
  <si>
    <t>First name and Last name: Quanquan Liu  Contact address: Paul-Zobel-Str.8K, 10367, Berlin, Germany Listing address: Paul-Zobel-Str.8K, 10367, Berlin, Germany</t>
  </si>
  <si>
    <t>Cozy and stylish apartment in Berlin-Mitte</t>
  </si>
  <si>
    <t>Maisonette in Mitte</t>
  </si>
  <si>
    <t>Nelama</t>
  </si>
  <si>
    <t>01/Z/RA/014160-22</t>
  </si>
  <si>
    <t>Lovely 1-bedroom modern unit, Mitte famous street</t>
  </si>
  <si>
    <t>ein Doppelzimmer im Minimal Hostel No.43</t>
  </si>
  <si>
    <t>First name and Last name: Anne Salomon  Contact address: Hobrechtstrasse 41, 12047, Berlin, Deutschland Listing address: Hobrechtstrasse 43, 12047, Berlin, Deutschland</t>
  </si>
  <si>
    <t>Schöne Wohnung im Szene-Kiez Kreuzberg</t>
  </si>
  <si>
    <t>Thale</t>
  </si>
  <si>
    <t>Schöne Wohnung in Prenzlauer Berg</t>
  </si>
  <si>
    <t>First name and Last name: Helena Florenz  Contact address: Zelterstraße 12, 10439, Berlin, Deutschland Listing address: Zelterstraße 12, 10439, Berlin, Deutschland</t>
  </si>
  <si>
    <t>Doppelzimmer 3</t>
  </si>
  <si>
    <t>LGBTQIA+ friendly guest-room in Berlin-Mitte!</t>
  </si>
  <si>
    <t>01/Z/AZ/012929-21</t>
  </si>
  <si>
    <t>Große, helle Wohnung +  Dachterrasse im Grünen!</t>
  </si>
  <si>
    <t>Cozy, bright apartment - 100 m to Tempelhofer Feld</t>
  </si>
  <si>
    <t>08/Z/RA/010686-21</t>
  </si>
  <si>
    <t>Niedliche Wohnung in Prenzlauer Berg Berlin VB</t>
  </si>
  <si>
    <t>Artist Studio in the heart of Neukölln</t>
  </si>
  <si>
    <t>08/Z/AZ/010831-21</t>
  </si>
  <si>
    <t>Schönes großes Zimmer direkt am Gleisdreieckpark</t>
  </si>
  <si>
    <t>02/Z/AZ/015972-22</t>
  </si>
  <si>
    <t>Oasis w Balcony in the Heart of P-Berg</t>
  </si>
  <si>
    <t>03/z/az/004498-19</t>
  </si>
  <si>
    <t>Beautiful store apartment in Kreuzberg</t>
  </si>
  <si>
    <t>Helles, gemütliches Zimmer mit Küche &amp; Bad</t>
  </si>
  <si>
    <t>07/Z/AZ/011469-21</t>
  </si>
  <si>
    <t>Room with amazing view to  T.V Tower</t>
  </si>
  <si>
    <t>Family friendly apartment in Berlin Friedrichshain</t>
  </si>
  <si>
    <t>02/Z/RA/013677-21</t>
  </si>
  <si>
    <t>Traumhafte Aussicht mit Blick auf Fernsehturm</t>
  </si>
  <si>
    <t>Norvi</t>
  </si>
  <si>
    <t>Cozy Safe Space Wedding</t>
  </si>
  <si>
    <t>Lina Burcu</t>
  </si>
  <si>
    <t>Studio Comfort for Two</t>
  </si>
  <si>
    <t>cozy 2-Room-Apartment in Berlin-Neukölln</t>
  </si>
  <si>
    <t>First name and Last name: Pascal Pioch  Contact address: Mariendorfer Damm 84, 12109, Berlin, Deutschland Listing address: Wipperstraße 7, 12055, Berlin, Deutschland</t>
  </si>
  <si>
    <t>Bright room in artist's apartment</t>
  </si>
  <si>
    <t>Das Britzer Schlößchen - four ensuite bedrooms</t>
  </si>
  <si>
    <t>Linette</t>
  </si>
  <si>
    <t>08/Z/AZ/007284-19</t>
  </si>
  <si>
    <t>COMFY HOME IN FRIEDRICHSHAIN</t>
  </si>
  <si>
    <t>02/Z/RA/013446-22</t>
  </si>
  <si>
    <t>Zentrale Wohnung mit Kostenlosem Parkplatz</t>
  </si>
  <si>
    <t>Vierbettzimmer am Kurfürstendamm</t>
  </si>
  <si>
    <t>Quiet retreat in the center of buzzing Kreuzberg1#</t>
  </si>
  <si>
    <t>02/Z/AZ/014704-22</t>
  </si>
  <si>
    <t>Cozy room in an Artist studio &amp; apartment</t>
  </si>
  <si>
    <t>Yiy</t>
  </si>
  <si>
    <t>Luftiges Penthouse zum Arbeiten und Entspannen</t>
  </si>
  <si>
    <t>02/Z/RA/014805-22</t>
  </si>
  <si>
    <t>30 sqm room in Berlin-Moabit (shared flat)</t>
  </si>
  <si>
    <t>Designed 1 bedroom flat in Berlin Mitte</t>
  </si>
  <si>
    <t>01/Z/NA/012104-20</t>
  </si>
  <si>
    <t>Cozy Studio Apartment near Canal</t>
  </si>
  <si>
    <t>Warren</t>
  </si>
  <si>
    <t>12/6/37/876886-13</t>
  </si>
  <si>
    <t>Angels’ Room + Bikes in Berlin 👼 🌱🚲🚲</t>
  </si>
  <si>
    <t>03/Z/AZ/006662-21</t>
  </si>
  <si>
    <t>Super cozy studio apartment in Berlin</t>
  </si>
  <si>
    <t>Marwa</t>
  </si>
  <si>
    <t>03/Z/RA/006418-21</t>
  </si>
  <si>
    <t>Wohnung am Gedankenmauer</t>
  </si>
  <si>
    <t>Unique, Bright and Cozy Berlin Apartment</t>
  </si>
  <si>
    <t>02/Z/RA/013639-21</t>
  </si>
  <si>
    <t>Ruhige Wohnung im Herzen des Schillerkiezes</t>
  </si>
  <si>
    <t>28/3/30-859273-23</t>
  </si>
  <si>
    <t>Designed 1 Bedroom Flat in Berlin Mitte</t>
  </si>
  <si>
    <t>01/Z/NA/007345-18</t>
  </si>
  <si>
    <t>Schönes sonniges Zimmer in bester Lage</t>
  </si>
  <si>
    <t>Nice, big and quiet room in Schöneberg</t>
  </si>
  <si>
    <t>07/Z/AZ/011057-21</t>
  </si>
  <si>
    <t>Spacious 3 bedrooms flat in Berlin Mitte - 150m2</t>
  </si>
  <si>
    <t>01/Z/NA/007546-18</t>
  </si>
  <si>
    <t>Beautiful flat next to kanal in Kreuzberg</t>
  </si>
  <si>
    <t>Artist’s Loft with Terrace</t>
  </si>
  <si>
    <t>Dream Flat Mates</t>
  </si>
  <si>
    <t>Apartement 1 am Wissenschaftsstandort</t>
  </si>
  <si>
    <t>09/Z/AZ/002655-21</t>
  </si>
  <si>
    <t>Tolles Zimmer mit Balkon in 3-Zimmerwohnung</t>
  </si>
  <si>
    <t>Modernes Neubau Studio</t>
  </si>
  <si>
    <t>Mareile</t>
  </si>
  <si>
    <t>Designed Hotel Room in Berlin Mitte - Large</t>
  </si>
  <si>
    <t>The Circus Hotel</t>
  </si>
  <si>
    <t>Legal entity name and Legal form: The Circus GbR Legal representatives or Trade register number: DE189865941  Entity address: Weinbergsweg 1A, 10119, Berlin, Deutschland Listing address: Rosenthaler Strasse 1, 10119, Berlin, Deustchland</t>
  </si>
  <si>
    <t>Schöne Loft Wohnung in Berlin Mitte</t>
  </si>
  <si>
    <t>110 sqm apartment with Terrasse🌞</t>
  </si>
  <si>
    <t>Modern new Design Loft with Lift and rooftop</t>
  </si>
  <si>
    <t>Aynur</t>
  </si>
  <si>
    <t>Privates Zimmer</t>
  </si>
  <si>
    <t>Käthe</t>
  </si>
  <si>
    <t>Zimmer in stylischer Wohnung im Herzen von Berlin</t>
  </si>
  <si>
    <t>02/Z/AZ/015518-22</t>
  </si>
  <si>
    <t>Cozy flat for two in Mitte</t>
  </si>
  <si>
    <t>Norma</t>
  </si>
  <si>
    <t>Designed Hotel Room in Berlin Mitte - Large Plus</t>
  </si>
  <si>
    <t>Legal entity name and Legal form: The Circus GbR Legal representatives or Trade register number: DE189865941  Entity address: Weinbergsweg 1A, 10119, Berlin, Deutschland Listing address: Rosenthaler Strasse 1, 10119, Berlin, Deutschland</t>
  </si>
  <si>
    <t>Nice and cozy backyard apartment</t>
  </si>
  <si>
    <t>Designed Hotel Room in Berlin Mitte - Medium</t>
  </si>
  <si>
    <t>Designed Hotel Room in Berlin Mitte - Medium Plus</t>
  </si>
  <si>
    <t>Apartment in Kreuzberg- near the Spree</t>
  </si>
  <si>
    <t>Elsy</t>
  </si>
  <si>
    <t>14/7/12/879398-98</t>
  </si>
  <si>
    <t>Mit Stil in Berlin</t>
  </si>
  <si>
    <t>Paolo Maria</t>
  </si>
  <si>
    <t>04/Z/RA/010854-21</t>
  </si>
  <si>
    <t>Einzelzimmer mit Gemeinschaftsbad</t>
  </si>
  <si>
    <t>Ruhige Wohnung in Mitte / Central living in Mitte</t>
  </si>
  <si>
    <t>Klein aber Fein!!!</t>
  </si>
  <si>
    <t>Lovely 2-Room Altbau Apartment</t>
  </si>
  <si>
    <t>Skylar</t>
  </si>
  <si>
    <t>Eine OASE 🏝 mitten in BERLIN “my little Italy”</t>
  </si>
  <si>
    <t>01/Z/AZ/013099-21</t>
  </si>
  <si>
    <t>Friedrichsfelde - Sonnige Wohnung mit Balkon</t>
  </si>
  <si>
    <t>First name and Last name: Karl Friedrich Rommel  Contact address: Georgstraße 22, 88214, Ravensburg, Deutschland Listing address: Alfred-Kowalke-Straße 14, 10315, Berlin, Deutschland</t>
  </si>
  <si>
    <t>Wannsee -Großes Studio-Apartment 200 Meter zum See</t>
  </si>
  <si>
    <t>First name and Last name: Karl Friedrich Rommel  Contact address: Georgstraße 22, 88214, Ravensburg, Deutschland Listing address: Bergstraße 7, 14109, Berlin, Deutschland</t>
  </si>
  <si>
    <t>cozy room with lots of space</t>
  </si>
  <si>
    <t>Private, cozy Room in Prenzlauer Berg-Berlin</t>
  </si>
  <si>
    <t>Maisonnette-Wohnung mit Dachterasse</t>
  </si>
  <si>
    <t>Spandau - gemütliche Wohnung für 4 Personen</t>
  </si>
  <si>
    <t>First name and Last name: Karl Friedrich Rommel  Contact address: Georgstraße 22, 88214, Ravensburg, Deutschland Listing address: Voltastraße 4, 13629, Berlin, Deutschland</t>
  </si>
  <si>
    <t>Sweet 1-room-apartment near Tierpark</t>
  </si>
  <si>
    <t>Hosem</t>
  </si>
  <si>
    <t>Nena Apartment Moritzplatz  "2-Single Bedrooms"</t>
  </si>
  <si>
    <t>Sleeping in shop? - Why not! Converted loft at ZOB</t>
  </si>
  <si>
    <t>Wilma</t>
  </si>
  <si>
    <t>Legal entity name and Legal form: Alexander Rubin, Einzelunternehmer Legal representatives or Trade register number: Alexander Rubin  Entity address: Müllerstrasse 88A, 13349, Berlin, Berlin Listing address: Witzlebenstrasse 24, Gewerberaum EG rechts, 14057, Berlin, Berlin</t>
  </si>
  <si>
    <t>Schöne und ruhige 1-Zimmer-Wohnung in Karlshorst</t>
  </si>
  <si>
    <t>Schönes 2-Zimmer Apartement am Wasserturmplatz</t>
  </si>
  <si>
    <t>03/Z/RA/004834-19</t>
  </si>
  <si>
    <t>Wohnen am See in der City West/ Messenähe</t>
  </si>
  <si>
    <t>04/Z/AF/000436-14</t>
  </si>
  <si>
    <t>Modern Studio Apartment @Beautiful TegelCityCenter</t>
  </si>
  <si>
    <t>Light and modern 1.5-bedroom in Berlin</t>
  </si>
  <si>
    <t>Cozy</t>
  </si>
  <si>
    <t>private Kreuzberg room - central</t>
  </si>
  <si>
    <t>LOFT | WAREHOUSE | CONTAINERHOUSE APPARTMENT</t>
  </si>
  <si>
    <t>Enzo</t>
  </si>
  <si>
    <t>Lovely room in bohemian flat</t>
  </si>
  <si>
    <t>Schöne Zwei-Raum-Wohnung in Mitte, Berlin</t>
  </si>
  <si>
    <t>Sunny Apartment Berlin Lichtenberg</t>
  </si>
  <si>
    <t>Lovely room with balcony and pole</t>
  </si>
  <si>
    <t>Lyla</t>
  </si>
  <si>
    <t>First name and Last name: Lyla Palmer  Contact address: Langhansstrasse 148, 13086, Berlin, Germany Listing address: Langhansstrasse 148, 13086, Berlin , Germany</t>
  </si>
  <si>
    <t>120sqm family flat w/ office, garden, playground,</t>
  </si>
  <si>
    <t>03/Z/RA/006411-21</t>
  </si>
  <si>
    <t>Berlin  house with amazing space</t>
  </si>
  <si>
    <t>Rosie</t>
  </si>
  <si>
    <t>Charming Penthouse Loft with Elevator</t>
  </si>
  <si>
    <t>Cozy room in Sprengelkiez - Berlin</t>
  </si>
  <si>
    <t>01/Z/AZ/014611-22</t>
  </si>
  <si>
    <t>Big balcony. Fully furnished. Recently renovated.</t>
  </si>
  <si>
    <t>A cosy and bright flat at Boxhagener Platz</t>
  </si>
  <si>
    <t xml:space="preserve">First name and Last name: Stanislav Chekmenev  Contact address: Gärtnerstraße 21, 10245, Berlin, Germany  Listing address: Gärtnerstraße 21, 10245, Berlin, Germany </t>
  </si>
  <si>
    <t>private room in an amazing, huge apartment</t>
  </si>
  <si>
    <t>Tsameret</t>
  </si>
  <si>
    <t>Gemütliche Wohnung in Berlin-Mitte zu vermieten.</t>
  </si>
  <si>
    <t>01/Z/AZ/013312-21</t>
  </si>
  <si>
    <t>Bright room in the heart of Kreuzberg</t>
  </si>
  <si>
    <t>Vitalii</t>
  </si>
  <si>
    <t>Comfortable &amp; quiet apartment in Berlin-Neukölln</t>
  </si>
  <si>
    <t>08/Z/RA/010889-21</t>
  </si>
  <si>
    <t>Friedrichshain - Ruhige Wohnung Nähe Strassmanstr</t>
  </si>
  <si>
    <t>First name and Last name: Karl Friedrich Rommel  Contact address: Georgstraße 22, 88214, Ravensburg, Deustchland Listing address: Petersburger Straße 29, 10249, Berlin, Deutschland</t>
  </si>
  <si>
    <t>2-Zi.-Dachgeschoss-Wohnung: Ruhig, aber citynah</t>
  </si>
  <si>
    <t>For women only - cosy Tiny-Room near Prenzelberg</t>
  </si>
  <si>
    <t>03/Z/AZ/006253-21</t>
  </si>
  <si>
    <t>Design Loft with Rooftop terrace in the &lt;3 of BER</t>
  </si>
  <si>
    <t>02/Z/RA/013718-21</t>
  </si>
  <si>
    <t>Unconventional apt for 5 persons in Kreuzberg</t>
  </si>
  <si>
    <t>First name and Last name: Alexander Rubin  Contact address: Müllerstrasse 88A, 13349, Berlin, Berlin Listing address: Mansteinstrasse 5, Gewerbe EG rechts, 10783, Berlin, Berlin</t>
  </si>
  <si>
    <t>Lovely room with backyard -Amazing location</t>
  </si>
  <si>
    <t>08/Z/AZ/010832-21</t>
  </si>
  <si>
    <t>Quaint/Quiet Studio Apt - Neukölln (U8 Boddinstr.)</t>
  </si>
  <si>
    <t>Justin Thesis</t>
  </si>
  <si>
    <t>08/Z/AZ/012018-22</t>
  </si>
  <si>
    <t>Cozy loft, perfect to enjoy Berlin</t>
  </si>
  <si>
    <t>Legal entity name and Legal form: VIU-B Inversions, S.L. Legal representatives or Trade register number: Marc Serra Paracuellos   Entity address: Dr. J. Curell, 2, 08320, El Masnou, España Listing address: Boxhagener strasse, 53, 02, 10245, Berlin, Alemania</t>
  </si>
  <si>
    <t>roofgarden berlin wall pankow &gt;&gt;&gt; 120 m²</t>
  </si>
  <si>
    <t>Legal entity name and Legal form: Koch &amp;amp; Söllner W0llankstr. 101 GbR Legal representatives or Trade register number: Philipp Koch und Oskar Söllner  Entity address: Wollankstr. 101, 13187, Berlin, Deutschland Listing address: Wollankstr. 101, 13187, Berlin, Deutschland</t>
  </si>
  <si>
    <t>Sunny cozy central apartment in Berlin-Torstrasse</t>
  </si>
  <si>
    <t>Deylem</t>
  </si>
  <si>
    <t>Cozy apartment in the heart of Prenzlauer Berg</t>
  </si>
  <si>
    <t>03/Z/RA/006410-21</t>
  </si>
  <si>
    <t>Designed Hotel Room in Berlin Mitte - Twin beds</t>
  </si>
  <si>
    <t>An Appartement in Berlin</t>
  </si>
  <si>
    <t>Designed Hotel Room in Berlin Mitte - Single bed</t>
  </si>
  <si>
    <t>Lovely apartment in Local district Pberg of Berlin</t>
  </si>
  <si>
    <t>Central unique BerlinHouse in Berlin/Köpenick</t>
  </si>
  <si>
    <t>First name and Last name: Andrej Ginc  Contact address: August Bebel Straße, 6f, 15234, Frankfurt (Oder), Deutschland Listing address: Puchanstr. 26, Remise im Hinterhof, 12555, Berlin, Deutschland</t>
  </si>
  <si>
    <t>Designed Hotel Room in Mitte - Small category</t>
  </si>
  <si>
    <t>Legal entity name and Legal form: The Circus GbR Legal representatives or Trade register number: DE189865941  Entity address: Weinbergsweg 1A, 10119, Berlin, Deutschland Listing address:  Rosenthaler Strasse 1, 10119, Berlin, Deutschland</t>
  </si>
  <si>
    <t>Helle 3-Zimmer Wohnung in Neukölln</t>
  </si>
  <si>
    <t>08/Z/RA/012224-22</t>
  </si>
  <si>
    <t>55m2 Luxury Suite Alexanderplatz: Gym/Rooftop/etc</t>
  </si>
  <si>
    <t>Harto</t>
  </si>
  <si>
    <t>01/Z/RA/013042-21</t>
  </si>
  <si>
    <t>Schönes grünes WG-Zimmer in Friedrichshain</t>
  </si>
  <si>
    <t>Melia</t>
  </si>
  <si>
    <t>Mini-comfortable room in a bright &amp; tidy apartment</t>
  </si>
  <si>
    <t>Chinyere</t>
  </si>
  <si>
    <t>Lovely &amp; Save Guest Room In Xberg (Females Only)</t>
  </si>
  <si>
    <t>Yeşim</t>
  </si>
  <si>
    <t>Eine wunderschone  Wohnung in herzen von Spandau</t>
  </si>
  <si>
    <t>Tomasz</t>
  </si>
  <si>
    <t>First name and Last name: Tomasz Sobczak  Contact address: Hoppenrader weg 37, 13581, Berlin, Niemcy Listing address: Hoppenrader weg 37, 13581, Berlin, Niemcy</t>
  </si>
  <si>
    <t>Central stylish Appartment near Mitte</t>
  </si>
  <si>
    <t>Large family apartment in central Berlin</t>
  </si>
  <si>
    <t>Modern City Apt, New and Exclusive, Fast Wifi, TV</t>
  </si>
  <si>
    <t>11/Z/AZ/002574-22</t>
  </si>
  <si>
    <t>Super Saver Studio 20N · Super Saver Studio 20N · Super Saver Studio 20N · Super Saver Studio 20N · Super Saver Studio 20N · Super Saver Studio 20N · Super Saver Studio 20N · Super Saver Studio 20N · Günstiger Start in Berlin: Super Saver Studio</t>
  </si>
  <si>
    <t>35m² room -  kingsize bed &amp; terrace in shared flat</t>
  </si>
  <si>
    <t>First name and Last name: Martin Kreienbaum  Contact address: Krausnickstraße 5, 10115, Berlin, Berlin Listing address: Krausnickstr. 5, 10115, Berlin, Berlin</t>
  </si>
  <si>
    <t>Single Apartment with Kitchen &amp; bath, Short Term</t>
  </si>
  <si>
    <t>Designed Hotel Room in Berlin Mitte - Small Plus</t>
  </si>
  <si>
    <t>Cozy riverside apartment in the coolest hood</t>
  </si>
  <si>
    <t>Jakub</t>
  </si>
  <si>
    <t>Schöne Einzimmer Wohnung näher Kudamm</t>
  </si>
  <si>
    <t>Penthouse Studio for long term stay</t>
  </si>
  <si>
    <t>Beautiful and central Flat near Ku´damm</t>
  </si>
  <si>
    <t>Beautiful 2BR apt in quiet Linienstraße in Mitte</t>
  </si>
  <si>
    <t>Dreamy Apartment in Kreuzberg - 130m2</t>
  </si>
  <si>
    <t>Sofiane</t>
  </si>
  <si>
    <t>02/Z/RA/014267-21</t>
  </si>
  <si>
    <t>Elegante, ruhige große Wohnung im Kollwitz-Kiez</t>
  </si>
  <si>
    <t>Hans-Heinrich</t>
  </si>
  <si>
    <t>First name and Last name: Dr. Hans-Heinrich Kuester  Contact address: Kollwitzstraße 78, 10435, Berlin , Deutschland  Listing address: Kollwitzstraße 78, 10435, Berlin, Deutschland</t>
  </si>
  <si>
    <t>Beautiful oasis of calm near Obersee, Berlin</t>
  </si>
  <si>
    <t>11/Z/RA/002214-21</t>
  </si>
  <si>
    <t>Penthouse Apartment for Long stay in Berlin</t>
  </si>
  <si>
    <t>Cozy apartment room in the hip neighbourhood of Prenzlauerberg</t>
  </si>
  <si>
    <t>Mary</t>
  </si>
  <si>
    <t>03/Z/AZ/006858-22</t>
  </si>
  <si>
    <t>Spacious 80sqm 3 Room Flat With Sunset Views</t>
  </si>
  <si>
    <t>Hailey</t>
  </si>
  <si>
    <t>Schöne Altbauwohnung in Prenzlauer Berg</t>
  </si>
  <si>
    <t>Jasen</t>
  </si>
  <si>
    <t>Sunny appartement in the heart of Charlottenburg</t>
  </si>
  <si>
    <t>100sqm Apt. (8mins to Potsdamer Platz)</t>
  </si>
  <si>
    <t>Waranda</t>
  </si>
  <si>
    <t xml:space="preserve">First name and Last name: Waranda Salice-Stephan  Contact address: Ferdinandstr 32, 12209, Berlin, Germany  Listing address: Ferdinandstr 32, 12209, Berlin, Germany </t>
  </si>
  <si>
    <t>Im Herzen Berlins, gemütlich und zentral</t>
  </si>
  <si>
    <t>Mile</t>
  </si>
  <si>
    <t>02/Z/RA/014205-21</t>
  </si>
  <si>
    <t>Private bedroom in nice area</t>
  </si>
  <si>
    <t>Slim</t>
  </si>
  <si>
    <t>First name and Last name: Slim Skhiri   Contact address: Levetzostrasse 19a, 10555, Berlin, Berlin  Listing address: Levetzowstrasse 19a, 10555, Berlin, Berlin</t>
  </si>
  <si>
    <t>Cozy warm flat in Berlin // Lohmühlenbrücke</t>
  </si>
  <si>
    <t>Single Apartment 20N</t>
  </si>
  <si>
    <t>Big nice rooftop room (32sqm) in Friedrichshain</t>
  </si>
  <si>
    <t>Gustav</t>
  </si>
  <si>
    <t>02/Z/AZ/014286-21</t>
  </si>
  <si>
    <t>Wohnen im Grünen -mit Stil, Stille und Himmelblick</t>
  </si>
  <si>
    <t>Cozy Apartment im Stadtzentrum Berlins</t>
  </si>
  <si>
    <t>Spacious well located apartment in Charlottenburg</t>
  </si>
  <si>
    <t>bright and spacious apartment</t>
  </si>
  <si>
    <t>Neukölln canals, spacious, stylish apartment for 2</t>
  </si>
  <si>
    <t>Schöne 3 Schlafzimmer Zimmer Wohnung mit 4 Betten.</t>
  </si>
  <si>
    <t>Domi</t>
  </si>
  <si>
    <t>ArtStyle im Bötzowviertel</t>
  </si>
  <si>
    <t>Grüne 2-Zimmerwohnung an der Dahme</t>
  </si>
  <si>
    <t>Gesamte Unterkunft in Berlin Neukölln/Tempelhof</t>
  </si>
  <si>
    <t>Schöneweide - 3 Schlafzimmer für grosse Gruppen</t>
  </si>
  <si>
    <t>First name and Last name: Karl Friedrich Rommel  Contact address: Georgstraße 22, 88214, Ravensburg, Deutschland Listing address: Hainstraße 15, 12439, Berlin, Deutschland</t>
  </si>
  <si>
    <t>Lovely Apartment in the ❤️ of Neukolln !!!</t>
  </si>
  <si>
    <t>Stefania</t>
  </si>
  <si>
    <t>First name and Last name: Stefania Loredana Piscu  Contact address: Reuterplatz  , 12047, Berlin , Deutschland  Listing address: Weserstr, 12047, Berlin , Deutschland</t>
  </si>
  <si>
    <t>Quite, comfortable flat in Kreuzköln</t>
  </si>
  <si>
    <t xml:space="preserve">First name and Last name: Maite rogmans  Contact address: Urbanstrasse 66, 10967, Berlin, Deutschland  Listing address: Urbanstrasse 66, 10967, Berlin, Deutschland </t>
  </si>
  <si>
    <t>Apartement 2 am Wissenschaftsstandort</t>
  </si>
  <si>
    <t>09/z/AZ/002655-21</t>
  </si>
  <si>
    <t>Charmantes Berliner Altbau Apartment in Weissensee</t>
  </si>
  <si>
    <t>03/Z/AZ/006640-21</t>
  </si>
  <si>
    <t>Zentral in Schöneberg (U-Kleistpark/S-Yorckstraße)</t>
  </si>
  <si>
    <t>THE DUDE by Charly - Cosy Double Room</t>
  </si>
  <si>
    <t>Legal entity name and Legal form: Charly Group GmbH Legal representatives or Trade register number: Benedikt Walz, Jona Schaeffer, Johannes Kiendl  Entity address: Clemensstraße 71, 80796, München, Bayern Listing address: Köpenicker Straße 92, 10179, Berlin, Berlin</t>
  </si>
  <si>
    <t>Large charming old building flat</t>
  </si>
  <si>
    <t>Angelo</t>
  </si>
  <si>
    <t>Wohnen in behagliche Villa</t>
  </si>
  <si>
    <t>THE DUDE by Charly - Comfy Double room</t>
  </si>
  <si>
    <t>1 Zi-Wohnung zu ruhigem Hof</t>
  </si>
  <si>
    <t>Bright apartment in Berlin</t>
  </si>
  <si>
    <t>Modern Apartment with Asian Influence</t>
  </si>
  <si>
    <t>Kayin</t>
  </si>
  <si>
    <t>Corbusierhaus Apartment mit Blick über Berlin</t>
  </si>
  <si>
    <t>Ruhige Wohnung für Familien mit kindern</t>
  </si>
  <si>
    <t>03/Z/RA/006770-21</t>
  </si>
  <si>
    <t>THE DUDE by Charly - Roomy Double room</t>
  </si>
  <si>
    <t>Design-Altbau nähe Herrmannplatz</t>
  </si>
  <si>
    <t>Wohnung am Park in ruhiger Lage</t>
  </si>
  <si>
    <t>THE DUDE by Charly - Easy Single Room</t>
  </si>
  <si>
    <t>Geräumige 2-Zimmer-Altbau-Wohnung in Wedding</t>
  </si>
  <si>
    <t>Stylish and quiet room in Central Berlin</t>
  </si>
  <si>
    <t>Anil</t>
  </si>
  <si>
    <t>01/Z/AZ/013773-22</t>
  </si>
  <si>
    <t>Friedrichsfelde - Helle Wohnung direkt am Tierpark</t>
  </si>
  <si>
    <t>Beautiful temporary room in Berlin</t>
  </si>
  <si>
    <t>Grasiele</t>
  </si>
  <si>
    <t>Brand New Loft in Berlin</t>
  </si>
  <si>
    <t>THE DUDE by Charly - Easy+ Double room</t>
  </si>
  <si>
    <t>Legal entity name and Legal form: Charly Group GmbH Legal representatives or Trade register number: Benedikt Walz, Jona Schaeffer, Johannes Kiendl  Entity address: Clemensstraße 71, 80796 , München, Bayern Listing address: Köpenicker Straße 92, 10179, Berlin, Berlin</t>
  </si>
  <si>
    <t>Lichtdurchflutete Designwohnung im Herzen Berlins</t>
  </si>
  <si>
    <t>Schöneweide No4! zwischen Flughafen und City</t>
  </si>
  <si>
    <t>Legal entity name and Legal form: Eggert + Voigt GbR Legal representatives or Trade register number: Erik Eggert,Volker Voigt  Entity address: Am Pfarracker 28, 12209, Berlin, Deutschland Listing address: Schnellerstr.37a, 12439, Berlin, Deutschland</t>
  </si>
  <si>
    <t>Sunny Rooftop loft with huge Terrace @ Bergmannstr</t>
  </si>
  <si>
    <t>02/Z/RA/014945-22</t>
  </si>
  <si>
    <t>schöne, helle Dachgeschosswohnung mit Terasse</t>
  </si>
  <si>
    <t>Stylish En-Suite Room in Prenzlauer Berg</t>
  </si>
  <si>
    <t>03/Z/AZ/006435-21</t>
  </si>
  <si>
    <t>Cozy bedroom in large maisonette</t>
  </si>
  <si>
    <t>Unique&amp;Cozy Room in 330m² LuxuryApt central BERLIN</t>
  </si>
  <si>
    <t>Moderne Maisonette in Denkmal-Altbau Friedrichstr.</t>
  </si>
  <si>
    <t>02/Z/RA/013809-21</t>
  </si>
  <si>
    <t>Stylish, 5 min walk to river &amp; East-Side-Gallery</t>
  </si>
  <si>
    <t>Jirka</t>
  </si>
  <si>
    <t>BIG 6ROOMS FLAT IN CITY CENTER BEST LOCATION</t>
  </si>
  <si>
    <t>Legal entity name and Legal form: Berlin-Stay GmbH Legal representatives or Trade register number: HRB197418B  Entity address: Torstrasse 156, 10115, Berlin, Deutschland Listing address: Wilmersdorfer Str. 76, 10627, Berlin, Berlin</t>
  </si>
  <si>
    <t>Artist Home in the Heart of Berlin (Kreuzberg)</t>
  </si>
  <si>
    <t>Luiz</t>
  </si>
  <si>
    <t>Wonderful accommodation in Berlin-Ahrensfelde</t>
  </si>
  <si>
    <t>Shahana Yeasmin</t>
  </si>
  <si>
    <t>Marzahn-Nord</t>
  </si>
  <si>
    <t>a place to rest your head</t>
  </si>
  <si>
    <t>schöne Altbauwohnung mitten in Berlin</t>
  </si>
  <si>
    <t>Marfa</t>
  </si>
  <si>
    <t>Geräumige 2-Zi. Wohnung in guter Lage in Berlin</t>
  </si>
  <si>
    <t>Kamilla</t>
  </si>
  <si>
    <t>Relaxed vacation in the heart of Berlin</t>
  </si>
  <si>
    <t>76/3/51/325374-69</t>
  </si>
  <si>
    <t>Spacious and cozy apartment in central West-Berlin</t>
  </si>
  <si>
    <t>Beauty City Center Aprt. Best Location, Mitte</t>
  </si>
  <si>
    <t>Central apartment with a balcony</t>
  </si>
  <si>
    <t>Schöne Wohnung in zentraler und ruhiger Lage</t>
  </si>
  <si>
    <t>Bed in 6 Bed Female Dorm Ensuite</t>
  </si>
  <si>
    <t>MYSTAY 92m2 Stylish and Bright Apartment with 3 Bedrooms</t>
  </si>
  <si>
    <t>First name and Last name: Maxim Ivanov  Contact address: Philipp-Jacob-Rauch-Str. 33, 12559, Berlin, Deutschland Listing address: Odernheimer Str. 4, 12559, Berlin, Berlin</t>
  </si>
  <si>
    <t>Zimmer Nr. 2 in Marienfelde</t>
  </si>
  <si>
    <t>07/Z/AZ/014210-22</t>
  </si>
  <si>
    <t>Studio Apartment "Double Deluxe"</t>
  </si>
  <si>
    <t>The Circus Hostel</t>
  </si>
  <si>
    <t>Legal entity name and Legal form: The Circus GbR Legal representatives or Trade register number: DE189865941  Entity address: Weinbergsweg 1A, 10119, Berlin, Deutschland Listing address: Weinbergsweg 1A, 10119, Berlin, Deutschland</t>
  </si>
  <si>
    <t>Lovely 2 room Appartment in Berlin</t>
  </si>
  <si>
    <t>Best location Large 1 bed apartment in the centre</t>
  </si>
  <si>
    <t>Sharing bedroom for rent near Alexanderplatz</t>
  </si>
  <si>
    <t>Mitte*ndrin in der Kastanienallee</t>
  </si>
  <si>
    <t>Homely BR w/free WIFI &amp; parking/bus to BER+U Rudow</t>
  </si>
  <si>
    <t>Katerina</t>
  </si>
  <si>
    <t>08/Z/AZ/010674-21</t>
  </si>
  <si>
    <t>Wohnen mitten in Berlin!</t>
  </si>
  <si>
    <t>01/Z/RA/011870-20</t>
  </si>
  <si>
    <t>Designer Central apartment with terrace &amp; parking</t>
  </si>
  <si>
    <t>07/Z/ZA/004190-17</t>
  </si>
  <si>
    <t>Beautiful room in typical Berlin style apartment</t>
  </si>
  <si>
    <t>01/Z/AZ/013233-21</t>
  </si>
  <si>
    <t>Comfi Apartment in Berlin</t>
  </si>
  <si>
    <t>02/Z/AZ/015866-22</t>
  </si>
  <si>
    <t>Beautiful and bright apartment in Berlin Neukölln</t>
  </si>
  <si>
    <t>Berlin tempelhof with view</t>
  </si>
  <si>
    <t>Nena Apartments Hermannplatz Big 2-Room Apartment</t>
  </si>
  <si>
    <t>Legal entity name and Legal form: Nena Hospitality GmbH Legal representatives or Trade register number: Florian Wichelmann  Entity address: Mittelstraße 9, 12529, Schönefeld, Deutschland Listing address: Hasenheide 119, 10967, Berlin, Deutschland</t>
  </si>
  <si>
    <t>Berlin: Cozy Room in Charlottenburg</t>
  </si>
  <si>
    <t>Comfy and spacious apartment in lively Neukölln</t>
  </si>
  <si>
    <t>Modernized 2 room apartment with balcony</t>
  </si>
  <si>
    <t>08/Z/AZ/006364-18</t>
  </si>
  <si>
    <t>Helle Wohnung für Familien, 100 qm</t>
  </si>
  <si>
    <t>02/Z/AZ/015897-22</t>
  </si>
  <si>
    <t>3 bedroom city apartment</t>
  </si>
  <si>
    <t>Lovely Mini Studio in Kreuzberg</t>
  </si>
  <si>
    <t>Eliaz</t>
  </si>
  <si>
    <t>02/Z/AZ/012605-20</t>
  </si>
  <si>
    <t>Apartment im Zentrum Berlins!</t>
  </si>
  <si>
    <t>First name and Last name: Isabelle Holz   Contact address: Koloniestr. 125, 13359, Berlin , Deutschland  Listing address: Schreiner Str. 61, 10247, Berlin , Deutschland</t>
  </si>
  <si>
    <t>Alex 2-room flat min. 1 month sublease</t>
  </si>
  <si>
    <t>First name and Last name: A. Kaiser  Contact address: Alex-Wedding-Strasse, 10178, Berlin, Germany Listing address: Alex-Wedding-Strasse, 10178, Berlin, Germany</t>
  </si>
  <si>
    <t>Bohemian Flat in the heart of Kreuzberg</t>
  </si>
  <si>
    <t>First name and Last name: Rachael Colless   Contact address: 38 Wienerstrasse , 10999, Berlin, Germany Listing address: 38 Wienerstrasse , 10999, Berlin, Germany</t>
  </si>
  <si>
    <t>Schöne Wohnung in Berlin Prenzlauer Berg</t>
  </si>
  <si>
    <t>Schöne 1 Zimmer Wohnung in Berlin Spandau</t>
  </si>
  <si>
    <t>Well equipped studio, good access to the center.</t>
  </si>
  <si>
    <t>Legal entity name and Legal form: Kinder- und Jugendcoach (Einzelunternehmen) Legal representatives or Trade register number: Mariam Barnekow  Entity address: Kurze Str. 6, 10315, Berlin, Deutschland Listing address: Kurze Str. 6, 10315, Berlin, Deutschland</t>
  </si>
  <si>
    <t>Schöne Maisonette Wohnung mit Balkon-Terrasse</t>
  </si>
  <si>
    <t>☆ Luxury Apartment | Balcony | Kitchen | Central</t>
  </si>
  <si>
    <t>03/Z/RA/006202-21</t>
  </si>
  <si>
    <t>Bashar</t>
  </si>
  <si>
    <t>gemütliches Zimmer in Berlin</t>
  </si>
  <si>
    <t xml:space="preserve">First name and Last name: thuy trang hoang  Contact address: anton-saefkow-platz 13, 10369, berlin, deutschland  Listing address: anton-saefkow-platz 13, 10369, berlin, deutschland </t>
  </si>
  <si>
    <t>Where the city is your backyard!</t>
  </si>
  <si>
    <t>Cozy 2 rooms flat with balcony</t>
  </si>
  <si>
    <t>Kubra</t>
  </si>
  <si>
    <t>Doppelzimmer-Economy mit Gemeinschaftsbad</t>
  </si>
  <si>
    <t>Klein aber fein.</t>
  </si>
  <si>
    <t>398473256</t>
  </si>
  <si>
    <t>52.53207</t>
  </si>
  <si>
    <t>51</t>
  </si>
  <si>
    <t>Cozy apartement in the center of Neukölln</t>
  </si>
  <si>
    <t>Möbliertes Zimmer in Wohngemeinschaft BLN-Wittenau</t>
  </si>
  <si>
    <t>Dirk Tree</t>
  </si>
  <si>
    <t>Ferienwohnung/App. für 1 Gast mit 59m² in Berlin (147578)</t>
  </si>
  <si>
    <t>Hidden Neukölln Gem</t>
  </si>
  <si>
    <t>Gare</t>
  </si>
  <si>
    <t>Bed in 8 Bed Dorm Ensuite</t>
  </si>
  <si>
    <t>Ferienwohnung/App. für 1 Gast mit 34m² in Berlin (147576)</t>
  </si>
  <si>
    <t>Bed in 8 Bed Female Dorm Ensuite</t>
  </si>
  <si>
    <t>Bright room in Neukölln with French balcony</t>
  </si>
  <si>
    <t>Schönes 26qm Zimmer in Berlin Neukölln</t>
  </si>
  <si>
    <t>Schönes Zimmer mit Balkon &amp; Blick ins Grüne.</t>
  </si>
  <si>
    <t>NuWave Hotel Berlin - Standard Single Room</t>
  </si>
  <si>
    <t>Legal entity name and Legal form: Nu Wave Hotel GmbH Legal representatives or Trade register number: Martin G. Morgan  Entity address: Gubener Str. 46, 10243, Berlin, Berlin Listing address: Gubener Str. 46, 10243, Berlin, Berlin</t>
  </si>
  <si>
    <t>Oase der Ruhe im Dickicht der Metrople. 70qm</t>
  </si>
  <si>
    <t>Legal entity name and Legal form: Kaz. J.K.B. Investment GmbH Legal representatives or Trade register number: 152763B  Entity address: Frankfurter Allee 98, 10247, Berlin, Berlin Listing address: Kaiser-Friedrich-Straße 47, 10627, Berlin, Berlin</t>
  </si>
  <si>
    <t>Cosy little Apartment in heart of Prenzlauer Berg</t>
  </si>
  <si>
    <t>Seli</t>
  </si>
  <si>
    <t>NuWave Hotel Berlin - Standard Double Room</t>
  </si>
  <si>
    <t>First name and Last name: Martin Morgan  Contact address: Gubener Str. 46, NU WAVE HOTEL, 10243, Berlin, Deutschland Listing address: Gubener Str. 46, NU WAVE HOTEL, 10243, Berlin, Deutschland</t>
  </si>
  <si>
    <t>private room, cosy &amp; super central</t>
  </si>
  <si>
    <t>NuWave Hotel Berlin - Superior Double Room</t>
  </si>
  <si>
    <t>First name and Last name: Martin Morgan  Contact address: Gubener Str. 46 Nu Wave Hotel GmbH, 10243, Berlin - Friedrichshain, Deutschland Listing address: Gubener Str. 46 Nu Wave Hotel GmbH, 10243, Berlin - Friedrichshain, Deutschland</t>
  </si>
  <si>
    <t>Spacious Central Gin Distillery Apartment</t>
  </si>
  <si>
    <t>Legal entity name and Legal form: JVS Legal representatives or Trade register number: HRB142309B  Entity address: Gerichtstr 54, 13347, Berlin, Deutschland Listing address: Corinthstraße 30, 10245, Berlin, Deutschland</t>
  </si>
  <si>
    <t>Very modern Apartment in Mitte near to the Spree</t>
  </si>
  <si>
    <t>Ravissante suite avec vue sur lac, U-Bahn</t>
  </si>
  <si>
    <t>12/Z/AZ/003792-21</t>
  </si>
  <si>
    <t>Bright and Cosy 2-room apartment</t>
  </si>
  <si>
    <t>Lovely 1-bedroom in a rental Space in Mitte</t>
  </si>
  <si>
    <t>First name and Last name: Christoph Keller  Contact address: Grüntaler Str. 27, 13357, Berlin, Deutschland Listing address: Grüntaler str. 27, 13357, Berlin, Deutschland</t>
  </si>
  <si>
    <t>Großzügige Wohnung im Herzen Charlottenburgs</t>
  </si>
  <si>
    <t>Tolle Wohnung in zentraler, ruhiger Gegend</t>
  </si>
  <si>
    <t>Cozy single Room near Lake, U-bahn, Central St.</t>
  </si>
  <si>
    <t>Meg</t>
  </si>
  <si>
    <t>01/Z/AZ/013343-21</t>
  </si>
  <si>
    <t>Ferienwohnung/App. für 2 Gäste mit 34m² in Berlin (147581)</t>
  </si>
  <si>
    <t>Large open Apartment in central Berlin</t>
  </si>
  <si>
    <t>Ferienwohnung/App. für 2 Gäste mit 34m² in Berlin (147211)</t>
  </si>
  <si>
    <t>Ferienwohnung/App. für 1 Gast mit 34m² in Berlin (147376)</t>
  </si>
  <si>
    <t>Ferienwohnung/App. für 2 Gäste mit 34m² in Berlin (147583)</t>
  </si>
  <si>
    <t>Berlin entspannt genießen – "Free &amp; Relaxed"</t>
  </si>
  <si>
    <t>Legal entity name and Legal form: 3C – Coaching UG Legal representatives or Trade register number: HRB 220204 B  Entity address: Hildburghauser Str. 140a, 12209, Berlin, Berlin Listing address: Hildburghauser Str. 140a, 12209, Berlin, Berlin</t>
  </si>
  <si>
    <t>2 Zimmer Altbau Apartment</t>
  </si>
  <si>
    <t>Funky spacious room in the heart of Neukölln</t>
  </si>
  <si>
    <t>Danijela</t>
  </si>
  <si>
    <t>08/Z/AZ/011214-22</t>
  </si>
  <si>
    <t>Schöne Wohnung in Schöneberg</t>
  </si>
  <si>
    <t>First name and Last name: Aristote  Kukanda   Contact address: Ebersstr 65, 10827, Berlin, Berlin Listing address: Ebersstr 65, 10827, Berlin, Berlin</t>
  </si>
  <si>
    <t>Ferienwohnung/App. für 2 Gäste mit 59m² in Berlin (147573)</t>
  </si>
  <si>
    <t>Ferienwohnung/App. für 1 Gast mit 59m² in Berlin (147579)</t>
  </si>
  <si>
    <t>Zuhausefühlen im "Fuchsbau" an der Bucht</t>
  </si>
  <si>
    <t>Stevie</t>
  </si>
  <si>
    <t>Refugium in Zehlendorfer Villa</t>
  </si>
  <si>
    <t>Zimmer mit Balkon</t>
  </si>
  <si>
    <t>08/Z/AZ/010492-21</t>
  </si>
  <si>
    <t>Cosy Apartment in Berlin Wedding</t>
  </si>
  <si>
    <t>First name and Last name: Jens C.  Contact address: Togostraße 8, 13351, Berlin - Wedding, Deutschland Listing address: Togostraße 8, 13351, Berlin - Wedding, Deutschland</t>
  </si>
  <si>
    <t>Ferienwohnung/App. für 2 Gäste mit 59m² in Berlin (147572)</t>
  </si>
  <si>
    <t>Ferienwohnung/App. für 2 Gäste mit 59m² in Berlin (147574)</t>
  </si>
  <si>
    <t>Bohemian luxury apartment in quiet backyard</t>
  </si>
  <si>
    <t>Ferienwohnung/App. für 2 Gäste mit 59m² in Berlin (147378)</t>
  </si>
  <si>
    <t>Ferienwohnung/App. für 1 Gast mit 59m² in Berlin (147377)</t>
  </si>
  <si>
    <t>Bungalow SUNNY in an idyllic Berlin location</t>
  </si>
  <si>
    <t>10/Z/RA/004923-21</t>
  </si>
  <si>
    <t>your central room in berlin</t>
  </si>
  <si>
    <t>Ahmet</t>
  </si>
  <si>
    <t>First name and Last name: Ahmet Cakirer  Contact address: Blumenthalstr., 6, 10783, Berlin, Deutschland Listing address: Blumenthalstr. 6, 10783, Berlin, Deutschland</t>
  </si>
  <si>
    <t>Space Age Oase zwischen Humboldhain und Mauerpark</t>
  </si>
  <si>
    <t>Single Room @ Treptow</t>
  </si>
  <si>
    <t>Gökhan</t>
  </si>
  <si>
    <t>First name and Last name: Gökhan Kutluer  Contact address: Kiefholzstraße, 12435, Berlin, Almanya Listing address: Kiefholzstraße, 12435, Berlin, Almanya</t>
  </si>
  <si>
    <t>Dreibettzimmer</t>
  </si>
  <si>
    <t>Hotel-Pension</t>
  </si>
  <si>
    <t>First name and Last name: Bella Makovos  Contact address: Kaiser-Friedrich Straße 54a, 10627, Berlin, Deutschland Listing address: Kaiser-Friedrich Straße 54a, 10627 , Berlin, Deutschland</t>
  </si>
  <si>
    <t>First name and Last name: Bella Makovos  Contact address: Kaiser Friedrich Straße 54a, 10627, Berlin, Deutschland Listing address: Kaiser-Friedrich Straße 54a, 10627, Berlin, Deutschland</t>
  </si>
  <si>
    <t>Bestlage in Mitte, großes Apartment bis zu 7 Pax</t>
  </si>
  <si>
    <t xml:space="preserve">First name and Last name: Emelio Wagner  Contact address: Brunnenstr.144, 10115, Berlin, Deutschland  Listing address: Oranienburgerstr.38, 10117, Berlin, Deutschland </t>
  </si>
  <si>
    <t>Cozy studio in Prenzlauer Berg - Long Term Only</t>
  </si>
  <si>
    <t>Abody</t>
  </si>
  <si>
    <t>private room in Lichtenberg</t>
  </si>
  <si>
    <t>Nadine &amp; Christian</t>
  </si>
  <si>
    <t xml:space="preserve">First name and Last name: Nadine Möllmann/ Christian Pieper  Contact address: Weitlingstr. , 10317, Berlin, Deutschland Listing address: Weitlingstr. , 10317, Berlin, Deutschland </t>
  </si>
  <si>
    <t>primeflats - Apartment Panke 1 Berlin-Wedding</t>
  </si>
  <si>
    <t>01/Z/AF/001340-14</t>
  </si>
  <si>
    <t>Cozy bright and calm Designer 2 room flat</t>
  </si>
  <si>
    <t>22/4/23/248923-89</t>
  </si>
  <si>
    <t>primeflats - Apartment Panke 2 Berlin-Wedding</t>
  </si>
  <si>
    <t>Quarters at the Grenadier</t>
  </si>
  <si>
    <t xml:space="preserve">First name and Last name: Herbert Köppe  Contact address: 39104 Magdeburg, 39104, Magdeburg, Sachsen Anhalt Listing address: Grunewaldtraße 8, 13597, Berlin, Deutschland </t>
  </si>
  <si>
    <t>Cosy room with balcony access in Boxhagener Kiez</t>
  </si>
  <si>
    <t>02/Z/AZ/014160-21</t>
  </si>
  <si>
    <t>SCHILLERKIEZ-45m2 Studio.Pte Bathroom.Kitchenette</t>
  </si>
  <si>
    <t>(Website hidden by Airbnb) L</t>
  </si>
  <si>
    <t>First name and Last name: F. M. Paolini  Contact address: piazza di santa maria in passione, 16123, genova, italy Listing address: hermannStr. 55, 12049, Berlin, germany</t>
  </si>
  <si>
    <t>Design &amp; Music</t>
  </si>
  <si>
    <t>SCHILLERKIEZ-Cosy&amp;Quiet. Pte Bathroom+Kitchenette</t>
  </si>
  <si>
    <t>First name and Last name: F.M Paolini  Contact address: piazza di santa maria in passione, 16123, genova, italy Listing address: HermannStr.55, 12049, Belrin, germany</t>
  </si>
  <si>
    <t>Student Apartment in Tegel City Center 2</t>
  </si>
  <si>
    <t>SCHILLERKIEZ-Spacious,Ext.nal Pte Bathroom,Balcony</t>
  </si>
  <si>
    <t>First name and Last name: F.M Paolini  Contact address: Piaza di santa maria in passione, 16123, genova, italia Listing address: HermannStr 55, 12049, Belrin, Germany</t>
  </si>
  <si>
    <t>Bright &amp; Clean - 2 kitchenettes + 2 Pbathrooms.</t>
  </si>
  <si>
    <t>First name and Last name: F.M Paolini  Contact address: P.zza SM Passione , 16123, Genova, Italy Listing address: HermannStr., 12049, Berlin, Germany</t>
  </si>
  <si>
    <t>Bright&amp;new renovated in Charlottenburg / Long term</t>
  </si>
  <si>
    <t>Cosy Studio for 3 guests, Terrace</t>
  </si>
  <si>
    <t>Legal entity name and Legal form: GHS Green Hotelservice GmbH Legal representatives or Trade register number: HRB 177703 B  Entity address: Rhinstr 137A, 10315, Berlin , Deutschland Listing address: Niemetzstr 51, 12055 , Berlin , Deutschland</t>
  </si>
  <si>
    <t>a lovely room in classic spacious flat  in  Berlin</t>
  </si>
  <si>
    <t>Moha</t>
  </si>
  <si>
    <t>First name and Last name: mohammad yeghaneh  Contact address: reinickensdorf , 13403, berlin, germany Listing address: general barby strasse, 13403, berlin, germany</t>
  </si>
  <si>
    <t>Nice flat with wooden floor near Boxhagenerkiez</t>
  </si>
  <si>
    <t>Pin-Yu</t>
  </si>
  <si>
    <t>02/Z/RA/014083-21</t>
  </si>
  <si>
    <t>Architecture Apartments York B</t>
  </si>
  <si>
    <t>First name and Last name: M&amp;amp;F Realestate Services GmbH  Contact address: Am Speicher 11-15, 10245, Berlin, Germany Listing address: Yorckstrasse 60, 10965, Berlin, Germany</t>
  </si>
  <si>
    <t>Big,cozy,restored apartment in the heart of Berlin</t>
  </si>
  <si>
    <t>First name and Last name: Tong Nguyen GbR   Contact address: Novalisstrasse 15, 10115, Beim, Deutschland Listing address: Novalisstrasse 2, 10115, berlin, Deutschland</t>
  </si>
  <si>
    <t>Très cosy appartement au coeur de Kreuzberg.</t>
  </si>
  <si>
    <t>02/Z/RA/011637-19</t>
  </si>
  <si>
    <t>Simple Student Apartment (male)3</t>
  </si>
  <si>
    <t>Ferienwohnung/App. für 3 Gäste mit 28m² in Berlin (158000)</t>
  </si>
  <si>
    <t>Nice room in an Altbau-apartment in Friedrichshain</t>
  </si>
  <si>
    <t>02/Z/AZ/014918-22</t>
  </si>
  <si>
    <t>Lovely 1-bedroom rental in 3 room flat share</t>
  </si>
  <si>
    <t>First name and Last name: Aurelie Ferron  Contact address: Erich Nehlhans Str. 29, 10247, Berlin, Germany Listing address: Erich Nehlhans Str. 29, 10247, Berlin, Germany</t>
  </si>
  <si>
    <t>Spacious Renovated 1-Bedroom Apartment in Fhain</t>
  </si>
  <si>
    <t>Clarize</t>
  </si>
  <si>
    <t>02/Z/RA/014377-21</t>
  </si>
  <si>
    <t>Ferienwohnung/App. für 2 Gäste mit 23m² in Berlin (157999)</t>
  </si>
  <si>
    <t>Modernes Apartment in Traumlage direkt am Wasser</t>
  </si>
  <si>
    <t>Very cozy and sunny flat in one of the best area</t>
  </si>
  <si>
    <t>Ettore</t>
  </si>
  <si>
    <t>Urban city apartment with park view</t>
  </si>
  <si>
    <t>Family Suite garden side with private terrace</t>
  </si>
  <si>
    <t>First name and Last name: Torsten Spies  Contact address: Selma-Lagerlöf-Strasse 11, 13189, Berlin, Deutschland Listing address: Selma-Lagerlöf-Strasse 11, 13189, Berlin, Deutschland</t>
  </si>
  <si>
    <t>Großzügiges helles Zimmer</t>
  </si>
  <si>
    <t>08/Z/AZ0160646-21</t>
  </si>
  <si>
    <t>COSY 2 ROOMS  ALTBAU APARTMENT IN  NEUKÖLLN</t>
  </si>
  <si>
    <t>Inger &amp; Charles</t>
  </si>
  <si>
    <t>08/Z/RA/010826-21</t>
  </si>
  <si>
    <t>REUTER HOUSE in NEUKÖLLN</t>
  </si>
  <si>
    <t>1. Gemütliche Zwei-Zimmer Wohnung mit der Terrasse</t>
  </si>
  <si>
    <t>Legal entity name and Legal form: GHS Green Hotelservice GmbH Legal representatives or Trade register number: HRB 177703 B  Entity address: Rhinstr 137A, 10315, Berlin , Deutschland Listing address: Karl-Marx-Str 196, 12055 , Berlin , Deutschland</t>
  </si>
  <si>
    <t>Lovely 1-bedroom</t>
  </si>
  <si>
    <t>102318040</t>
  </si>
  <si>
    <t>52.50441</t>
  </si>
  <si>
    <t>130</t>
  </si>
  <si>
    <t>4. Gemütliche Ein-Zimmer Wohnung mit der Terrasse</t>
  </si>
  <si>
    <t>Central and Cosy Studio</t>
  </si>
  <si>
    <t>Mit Familie ins Scheunenviertel Berlin-Mitte!</t>
  </si>
  <si>
    <t>Central and calm and absolutely private</t>
  </si>
  <si>
    <t>Sviatlana</t>
  </si>
  <si>
    <t>01/Z/RA/014340-22</t>
  </si>
  <si>
    <t>Schöne 2-Zi-Wohnung in Charlottenburg</t>
  </si>
  <si>
    <t>Legal entity name and Legal form: Buddley GmbH Legal representatives or Trade register number: HRB 273717  Entity address: Am Haag 8, 82166, Gräfelfing, Germany Listing address: Brauhofstraße 1, 10587, Berlin, Deutschland</t>
  </si>
  <si>
    <t>Private Room in large sunny Apartment</t>
  </si>
  <si>
    <t>Cosy private room in Tiergarten</t>
  </si>
  <si>
    <t>01/Z/AZ/013136-21</t>
  </si>
  <si>
    <t>Apartment Gierke</t>
  </si>
  <si>
    <t>First name and Last name: Mathias Alber  Contact address: Leibnizstr. 20, 10625, Berlin, Deutschland Listing address: Gierkeplatz 10, 10585, Berlin, Deutschland</t>
  </si>
  <si>
    <t>L. Gemütliche Ein-Zimmer Wohnung/ 3 Gäste</t>
  </si>
  <si>
    <t>Legal entity name and Legal form: GHS Green Hotelservice GmbH Legal representatives or Trade register number:  HRB 177703 B  Entity address: Rhinstr 137A, 10315, Berlin, Deutschland Listing address: Lahnstr 12, 12055, Berlin, Deutschlnd</t>
  </si>
  <si>
    <t>Cozy place w/ great infrastructure</t>
  </si>
  <si>
    <t>01/Z/AZ/013297-21</t>
  </si>
  <si>
    <t>Luxurious rooftop getaway</t>
  </si>
  <si>
    <t>03/Z/RA/006750-21</t>
  </si>
  <si>
    <t>Beautiful bright and central apartment</t>
  </si>
  <si>
    <t>Exclusive 3room/2BR designer apartment in Mitte</t>
  </si>
  <si>
    <t>Yanitsa</t>
  </si>
  <si>
    <t>01/Z/RA/013738-22</t>
  </si>
  <si>
    <t>Happy Stay Single Room</t>
  </si>
  <si>
    <t>Whole apartment near the canal</t>
  </si>
  <si>
    <t>08/Z/RA/011454-22</t>
  </si>
  <si>
    <t>Schöner Altbau nahe Messe Beautiful historic apt</t>
  </si>
  <si>
    <t>First name and Last name: Jan Hilpert  Contact address: Ragniter Allee 3, 14055, Berlin, Deutschland Listing address: Fredericiastrasse 10c, 14050, Berlin, Deutschland</t>
  </si>
  <si>
    <t>Cosy, big room in the heart of Frederichshein</t>
  </si>
  <si>
    <t>Studio, Wohnküche - modern und ruhig (quiet)</t>
  </si>
  <si>
    <t>08/Z/AZ/010809-21</t>
  </si>
  <si>
    <t>Altbau Traum in optimaler Lage</t>
  </si>
  <si>
    <t xml:space="preserve">First name and Last name: Nicola Siegmund  Contact address: Novalisstr.9, 10115, Berlin, Deutschland  Listing address: Novalisstr.9, 10115, Berlin, Deutschland </t>
  </si>
  <si>
    <t>Stylish 2 bed in the heart of Prenzlauerberg</t>
  </si>
  <si>
    <t>03/Z/RA/007287-22</t>
  </si>
  <si>
    <t>Beautiful flat in amazing location</t>
  </si>
  <si>
    <t>Beautiful, bright room in apartment</t>
  </si>
  <si>
    <t>Central, spacious, peaceful Charlottenburg altbau.</t>
  </si>
  <si>
    <t>04/Z/AZ/010949-21</t>
  </si>
  <si>
    <t>Cosy loft style Apartment in Berlin Wilmersdorf</t>
  </si>
  <si>
    <t>Legal entity name and Legal form: Homaris Two GmbH Legal representatives or Trade register number: HRB206528B  Entity address: Brunnenstr. 4, 10119, Berlin, Deutschland Listing address: Prinzregentenstr. 9, 10717, Berlin, Deutschland</t>
  </si>
  <si>
    <t>Penthouse Wohnung mit Dachterrasse nähe Kudamm</t>
  </si>
  <si>
    <t>Ramón</t>
  </si>
  <si>
    <t>Quiet, cosy flat with view to the greens.</t>
  </si>
  <si>
    <t>12/3/77/278771-12</t>
  </si>
  <si>
    <t>Helle Dachgeschoss Wohnung mit kleiner Terasse</t>
  </si>
  <si>
    <t>Wunderschöne neue helle Wohnung mit Aufzug Gartenblick mit design Küche, Bodenheizung mit Arbeitsplatz WLAN TV Netflix free. Gross genug für Gruppen bis 4 Personen. Schlafzimmer sehr ruhig. In Mitte von Berliner Kietz alles zu Fuß erreichbar Tram S-B</t>
  </si>
  <si>
    <t>Villiam</t>
  </si>
  <si>
    <t>09/Z/AZ/003039-21</t>
  </si>
  <si>
    <t>City Apartment-4 person.</t>
  </si>
  <si>
    <t xml:space="preserve">Legal entity name and Legal form: Heliodor GmbH  Legal representatives or Trade register number: Michael Frömmter HRB 145046 B  Entity address: Alfred Straße 6, 10365 , Berlin, Deutschland  Listing address: Frieden Straße 14 EG links, 10249 , Berlin, Deutschland </t>
  </si>
  <si>
    <t>Schöne Wohnung im Samariterkiez</t>
  </si>
  <si>
    <t>02/Z/RA/013642-21</t>
  </si>
  <si>
    <t>Ruhiges Studio (Mindestaufenthalt 3 Monate)</t>
  </si>
  <si>
    <t>Luxurious loft at the heart of Berlin</t>
  </si>
  <si>
    <t>First name and Last name: Lukas Klipper  Contact address: Rathausstr. 4, 10178, Berlin, Berlin Listing address: Rathausstr. 4, 10178, Berlin, Berlin</t>
  </si>
  <si>
    <t>Großes Zimmer in Wedding</t>
  </si>
  <si>
    <t>Medina</t>
  </si>
  <si>
    <t>Superior Room</t>
  </si>
  <si>
    <t>Legal entity name and Legal form: E. Lehnen &amp;amp; D. Sausse GbR Legal representatives or Trade register number: 20666325  Entity address: Wittelsbacherstrasse 22, 10707, Berlin, Deutschland Listing address: Wittelsbacherstrasse 22, 10707, Berlin, Deutschland</t>
  </si>
  <si>
    <t>Stylish spacious apartment at Potsdamer Platz</t>
  </si>
  <si>
    <t xml:space="preserve">First name and Last name: Uta  Contact address: Rosa Luxemburg Platz , 10178, Berlin , Germany  Listing address: Bernburgerstrasse 29, 10963, Berlin , Germany </t>
  </si>
  <si>
    <t>Beautiful Altbau Flat at Prenzlauerberg / Mitte</t>
  </si>
  <si>
    <t>03/Z/RA/006515-21</t>
  </si>
  <si>
    <t>Appartment auf dem Kurfürstendamm, 2 OG</t>
  </si>
  <si>
    <t>Bright and spacious apartment in Friedrichshain</t>
  </si>
  <si>
    <t>Blk</t>
  </si>
  <si>
    <t>Ruhiges Zimmer in Berlin</t>
  </si>
  <si>
    <t>Naim</t>
  </si>
  <si>
    <t>First name and Last name: Nai Gashi  Contact address: Parchimer Allee, 12359, Berlin, Deutschland Listing address: Parchimer Allee 6B, 12359, Berlin, Deutschland</t>
  </si>
  <si>
    <t>Cozy apartment above the roofs of Prenzlauer Berg</t>
  </si>
  <si>
    <t>Modern &amp; Cozy Condo in the heart of Berlin!</t>
  </si>
  <si>
    <t>Fahad</t>
  </si>
  <si>
    <t>First name and Last name: Fahad Khurshid  Contact address: Deutschmeisterstr. 23, 10367, Berlin, Germany Listing address: Deutschmeisterstr. 23, 10367, Berlin, Germany</t>
  </si>
  <si>
    <t>Cozy Apartment in Charlottenburg near KuDamm/Messe</t>
  </si>
  <si>
    <t>04/Z/AZ/010884-21</t>
  </si>
  <si>
    <t>Big comfy flat &amp; catsitting</t>
  </si>
  <si>
    <t>Wohnung Nr.1 im grünen Spandau (13qm)</t>
  </si>
  <si>
    <t>05/Z/AZ/007131-19</t>
  </si>
  <si>
    <t>05/A/65/256179-11</t>
  </si>
  <si>
    <t>Jungle green room with a terrace</t>
  </si>
  <si>
    <t>Alæ</t>
  </si>
  <si>
    <t>First name and Last name: Alaa elhadba   Contact address: Simon Dach str 25, 10245, Berlin, Germany Listing address: Gneisenau str 61, 10961, Berlin, Germany</t>
  </si>
  <si>
    <t>Spacious loft style Studio in Berlin Wilmersdorf</t>
  </si>
  <si>
    <t>Legal entity name and Legal form: Homaris Two GmbH Legal representatives or Trade register number: HRB 206528 B  Entity address: Brunnenstr.4, 10119, Berlin, Deutschland Listing address: Prinzregentenstr. 9, 10717, Berlin, Deutschland</t>
  </si>
  <si>
    <t>Legal entity name and Legal form: E. Lehnen &amp;amp; D. Sausse GbR Legal representatives or Trade register number: 20666325   Entity address: Wittelsbacherstrasse 22, 10707, Berlin, Deutschland Listing address: Wittelsbacherstrasse 22, 10707, Berlin, Deutschland</t>
  </si>
  <si>
    <t>Schöne 1,5 Zimmer Wohnung in Berlin Prenzl. Berg</t>
  </si>
  <si>
    <t>First name and Last name: Helena von Köckritz  Contact address: Chodowieckistraße 25, rechter Seitenflügel, 10405 , Berlin, Deutschland Listing address: Chodowieckistr. 25, rechter Seitenflügel, 10405, Berlin, Deutschland</t>
  </si>
  <si>
    <t>Central Location - Spacious and cosy room for two.</t>
  </si>
  <si>
    <t>01/Z/AZ/013211-21</t>
  </si>
  <si>
    <t>studio in Berlin- green, calm and close to subway</t>
  </si>
  <si>
    <t>07/Z/AZ/010155-21</t>
  </si>
  <si>
    <t>Appartement L Prenzl. Berg Nähe Alexander Platz,</t>
  </si>
  <si>
    <t>Georgy</t>
  </si>
  <si>
    <t xml:space="preserve">First name and Last name: Georgy Alexandrov   Contact address: Schivelbeiner 24, 10439, Berlin , Deutschland  Listing address: Schivelbeiner 24, 10439,  Berlin, Deutschland </t>
  </si>
  <si>
    <t>Appartement H Prenzl.  Berg Nähe Alexander Platz</t>
  </si>
  <si>
    <t xml:space="preserve">First name and Last name: Georgy Alexandrov   Contact address: Schivelbeiner Str.24 , 10439, Berlin , Deutschland  Listing address: Schivelbeiner Str. 24 , 10439, Berlin , Deutschland </t>
  </si>
  <si>
    <t>Single Room</t>
  </si>
  <si>
    <t>Wohnung näher Eisenacher Kiez</t>
  </si>
  <si>
    <t>A quiet oasis in Berlin</t>
  </si>
  <si>
    <t>Djordje</t>
  </si>
  <si>
    <t>03/Z/RA/006713-21</t>
  </si>
  <si>
    <t>Apartment-Berlin-Prenzlauerberg</t>
  </si>
  <si>
    <t>First name and Last name: M A  Contact address: Lychenerstraße, 10437, Berlin, Berlin Listing address: Lychenerstraße, 10437, Berlin, Berlin</t>
  </si>
  <si>
    <t>Urban Studio in Friedrichshain-Kreuzberg</t>
  </si>
  <si>
    <t>Legal entity name and Legal form: Box 13 GbR Legal representatives or Trade register number: Robert Fehse und Florian Müller-Reißmann  Entity address: Köpenicker Straße 10a, 10997, Berlin, Deutschland Listing address: Boxhagener Straße 13, 10245, Berlin, Deutschland</t>
  </si>
  <si>
    <t>Cosy room with balcony in Berlin</t>
  </si>
  <si>
    <t>Vasiliki</t>
  </si>
  <si>
    <t>Lovely 2room Flat City Center Mitte Best Location</t>
  </si>
  <si>
    <t>Legal entity name and Legal form: Berlin-Stay GmbH Legal representatives or Trade register number: HRB 197418 B   Entity address: Torstrasse , 10115, Berlin, Berlin Listing address: Torstrasse, 10115, Berlin, Berlin</t>
  </si>
  <si>
    <t>Cozy 1 bedroom condo in the heart of Berlin!</t>
  </si>
  <si>
    <t>First name and Last name: Muhammad Fahad Khurshid  Contact address: Deutschmeisterstr. 23, 10367, Berlin, Germany Listing address: Deutschmeisterstr. 23, 10367, Berlin, Germany</t>
  </si>
  <si>
    <t>135sqm. SCHILLERKIEZ. 3 Rooms. 2 Kitchens. Balcony</t>
  </si>
  <si>
    <t>First name and Last name: F.M Paolini  Contact address: P.zza S.M in Passione, 16123, Genova, Italy Listing address: HermannStrasse , 12049, Berlin, berlin</t>
  </si>
  <si>
    <t>Luxury Apt in Kreuzkölln (95qm)</t>
  </si>
  <si>
    <t>Liou</t>
  </si>
  <si>
    <t>08/Z/AZ/010656-21</t>
  </si>
  <si>
    <t>Central: restored apartment in the heart of Berlin</t>
  </si>
  <si>
    <t>First name and Last name: Kim Thy Tong  Contact address: Novalisstraße 15, 10115, Berlin, Deutschland  Listing address: Novalisstrasse 2, 10115, Berlin, Deutschland</t>
  </si>
  <si>
    <t>Family Room</t>
  </si>
  <si>
    <t>THE DUDE by Charly - Cosy+ Double Room</t>
  </si>
  <si>
    <t>Suite</t>
  </si>
  <si>
    <t>Superior Double Room</t>
  </si>
  <si>
    <t>Private room in the best place in Berlin.</t>
  </si>
  <si>
    <t>First name and Last name: Diego Villalobos  Contact address: Alte Schönehauser str 32, 10178, Berlin, Alemania Listing address: Alte Schönehauser str 32, 10119, Berlin, Alemania</t>
  </si>
  <si>
    <t>Neukölln | attraktive 2-Zimmer Wohnung</t>
  </si>
  <si>
    <t>Design apartment in hip Neukölln</t>
  </si>
  <si>
    <t>Berlin Rathenauer Platz</t>
  </si>
  <si>
    <t>Legal entity name and Legal form: Montagebau Mertsching GmbH Legal representatives or Trade register number: HRB 6797 CB  Entity address: Gosdaerstraße 20, 03229, Luckaitztal, Deutschland Listing address: Margaretenstraße 4, 14193, Berlin, Deutschland</t>
  </si>
  <si>
    <t>Top floor one-bedroom flat with two balconies</t>
  </si>
  <si>
    <t>Cozy room in bright apartment for females/couples</t>
  </si>
  <si>
    <t>Shadi</t>
  </si>
  <si>
    <t>08/Z/AZ/012197-22</t>
  </si>
  <si>
    <t>Tiny House "Spree" mit Seeblick</t>
  </si>
  <si>
    <t>Legal entity name and Legal form: Campingplatz Krossinsee 1930 GmbH Legal representatives or Trade register number: Stefan Seckler  Entity address: Wernsdorfer Strasse 38, 12527, Berlin, Deutschland Listing address: Wernsdorfer Strasse 38, 12527, Berlin, Deutschland</t>
  </si>
  <si>
    <t>Superior Einzelzimmer</t>
  </si>
  <si>
    <t>124m² Gartenmaisonette, familienfreundlich, modern</t>
  </si>
  <si>
    <t>Silvana</t>
  </si>
  <si>
    <t>01/Z/RA/013413-21</t>
  </si>
  <si>
    <t>NuWave Hotel Berlin - Classic Triple Room</t>
  </si>
  <si>
    <t>Tolles City-Apartment ruhig und zentral</t>
  </si>
  <si>
    <t>First name and Last name: Ruth Unger-Feigl  Contact address: Smetanastr. 8, 13088, Berlin, Deutschland Listing address: Max-Steinke-Str. 7, 13086, Berlin, Deutschland</t>
  </si>
  <si>
    <t>Goldhotel</t>
  </si>
  <si>
    <t>First name and Last name: Toralf Hauswald  Contact address: Weserstrasse 24, 10247, Berlin, Deutschland Listing address: Weserstrasse 24, 10247, Berlin, Deutschland</t>
  </si>
  <si>
    <t>First name and Last name: Toralf Hauswal  Contact address: Weserstrasse 24, 10247, Berlin, Deutschland Listing address: Weserstrasse 24, 10247, Berlin, Deutschland</t>
  </si>
  <si>
    <t>Urban RetreatHigh Ceiling Apt Friedrichshain</t>
  </si>
  <si>
    <t>Legal entity name and Legal form: Fehse/Müller-Reißmann GbR Legal representatives or Trade register number: Robert Fehse und Florian Müller-Reißmann  Entity address: Köpenicker Str. 10a, 10997, Berlin, Deutschland Listing address: Boxhagener Straße 13, 10245, Berlin, Deutschland</t>
  </si>
  <si>
    <t>Charming 80m² flat in the heart of Kreuzberg</t>
  </si>
  <si>
    <t>02/Z/RA/013868-21</t>
  </si>
  <si>
    <t>Wunderschönes ruhiges  Altbau im lebendigen Moabit</t>
  </si>
  <si>
    <t>Apartment  10 minute walk to Berlin Centrl Station</t>
  </si>
  <si>
    <t>Luis Abel</t>
  </si>
  <si>
    <t xml:space="preserve">First name and Last name: Luis Abel Reyes Mejia  Contact address: Flemingstrasse , 10557, Berlin, Germany  Listing address: Flemingstrasse , 10783, Berlin, Germany </t>
  </si>
  <si>
    <t>L DUPLEX PENTHOUSE @ MALL OF BERLIN 9482</t>
  </si>
  <si>
    <t>NuWave Hotel Berlin - Comfort Quadruple Room</t>
  </si>
  <si>
    <t>SINGLE ROOM</t>
  </si>
  <si>
    <t>Hotel Art Nouveau</t>
  </si>
  <si>
    <t>First name and Last name: Ingo Bethke  Contact address: Leibnizstraße  59, 0, 10629, Berlin, Deutschland Listing address: Leibnizstraße  59, 10629, Berlin, Deutschland</t>
  </si>
  <si>
    <t>Nettes Zimmer mit nettem Pärchen</t>
  </si>
  <si>
    <t>Alicia Erika</t>
  </si>
  <si>
    <t>STANDARD DOUBLE ROOM</t>
  </si>
  <si>
    <t>COMFORT-DOPPELZIMMER</t>
  </si>
  <si>
    <t>Perfect f. couple:Room with own entry bath kitchen</t>
  </si>
  <si>
    <t>02/Z/AZ/014148-21</t>
  </si>
  <si>
    <t>New loft 4 bedrooms with fireplace at Mitte</t>
  </si>
  <si>
    <t>Cyril</t>
  </si>
  <si>
    <t>Beautiful „Altbau“ Apartment in Friedrichshain</t>
  </si>
  <si>
    <t>12/4/64/773543-67</t>
  </si>
  <si>
    <t>Trendy studio in old house building-Schöneberg!</t>
  </si>
  <si>
    <t>07/Z/AZ/011767-22</t>
  </si>
  <si>
    <t>SUPERIOR DOUBLE ROOM</t>
  </si>
  <si>
    <t>Ruhiges Privatzimmer in Berlin</t>
  </si>
  <si>
    <t>SUITE</t>
  </si>
  <si>
    <t>Exceptional Penthouse with Rooftop /Prenzlauerberg</t>
  </si>
  <si>
    <t>03/Z/RA/006695-21</t>
  </si>
  <si>
    <t>2 - Zimmer Apartment in Wilmersdorf</t>
  </si>
  <si>
    <t>Home sweet Home in Berlin Kreuzberg</t>
  </si>
  <si>
    <t>Mercedes</t>
  </si>
  <si>
    <t>First name and Last name: Helena Sanchez Martinez  Contact address: Wiener strasse, 38, 10999, Berlin, Alemania Listing address: Wiener strasse 38, 10999, Berlin, Alemania</t>
  </si>
  <si>
    <t>Charming and quiet flat 3 min from Admiralbrücke</t>
  </si>
  <si>
    <t>02/Z/RA/014572-22</t>
  </si>
  <si>
    <t>Comfort Single Room | Hotel Spree-idyll Berlin</t>
  </si>
  <si>
    <t>Hotel Spree-Idyll</t>
  </si>
  <si>
    <t>Legal entity name and Legal form: Familie Kupfer Hotelbetriebs GmbH Legal representatives or Trade register number: HRB 178098 B  Entity address: Müggelseedamm 70, 12587, Berlin, Deutschland Listing address: Müggelseedamm, 70, 12587, Berlin, Deutschland</t>
  </si>
  <si>
    <t>Cozy house by the city</t>
  </si>
  <si>
    <t>First name and Last name: Silvana Hodo  Contact address: Militscherxher Wag 17, 12555, Berlin, Germany Listing address: Militscher Weg 17, 12555, Berlin, Germany</t>
  </si>
  <si>
    <t>Top Apartment im Herzen vom Prenzlauer Berg</t>
  </si>
  <si>
    <t xml:space="preserve">First name and Last name: Clemens Brockdorff  Contact address: Bergstraße 79, 10115, Berlin , Deutschland  Listing address: Scherenbergstraße 6, 10439, Berlin , Deutschland </t>
  </si>
  <si>
    <t>neukollon berlin sleep</t>
  </si>
  <si>
    <t>First name and Last name: daniel hilfer  Contact address: erkstresse 20, 12043, berlin, germany Listing address: erkstresse 2o, 12043, berlin, germany</t>
  </si>
  <si>
    <t>Comfort Double Room | Hotel Spree-idyll Berlin</t>
  </si>
  <si>
    <t>Comfort Room Riverside | Hotel Spree-idyll Berlin</t>
  </si>
  <si>
    <t>2. Gemütliche Ein-Zimmer Wohnung mit der Terrasse</t>
  </si>
  <si>
    <t>Legal entity name and Legal form: GHS Green Hotelservice GmbH Legal representatives or Trade register number: HRB 177703 B  Entity address: Rhinstr 137A, 10315 , Berlin , Deutschland Listing address: Karl-Marx-Str 196, 12055 , Berlin , Deutschland</t>
  </si>
  <si>
    <t>Superior Room | Hotel Spree-idyll Berlin</t>
  </si>
  <si>
    <t>Apartment zentral in Berlin bis 2 Pers./Townster</t>
  </si>
  <si>
    <t>Legal entity name and Legal form: Novum Hotels Berlin West GmbH Legal representatives or Trade register number: HRB 127218  Entity address: An der Alster 63, 20099, Hamburg, Deutschland Listing address: Werdauer Weg 3, 10829, Berlin, Deutschland</t>
  </si>
  <si>
    <t>Cosy flat in the heart of Berlin Mitte</t>
  </si>
  <si>
    <t>Feline</t>
  </si>
  <si>
    <t>01/Z/AZ/013339-21</t>
  </si>
  <si>
    <t>Room 2 close to TU Berlin</t>
  </si>
  <si>
    <t>3. Studio Apartment with terrace WiFi</t>
  </si>
  <si>
    <t>Großes Zimmer in schönem Altbau in Rummelsburg</t>
  </si>
  <si>
    <t>11/Z/AZ/002234-21</t>
  </si>
  <si>
    <t>Juniorsuite | Hotel Spree-idyll Berlin</t>
  </si>
  <si>
    <t>Legal entity name and Legal form: Familie Kupfer Hotelbetriebs GmbH Legal representatives or Trade register number: HRB 178098 B  Entity address: Müggelseedamm 70, 12587, Berlin, Deutschland Listing address: Müggelseedamm 70, 12587, Berlin, Deutschland</t>
  </si>
  <si>
    <t>Deluxe Room Riverside | Hotel Spree-idyll Berlin</t>
  </si>
  <si>
    <t>Legal entity name and Legal form: Familie Kupfer Hotelbetriebs GmbH Legal representatives or Trade register number: HRB 178098 B  Entity address: Müggelseedamm 70, 50, 12587, Berlin, Deutschland Listing address: Müggelseedamm 70, 12587, Berlin, Berlin</t>
  </si>
  <si>
    <t>Central Designer 3 Room Apt with Terrace &amp; Parking</t>
  </si>
  <si>
    <t>Apartamento aconchegante com terraza em ótima localização em Friedrichshain há 15 minutos de Alexander Platz e 10 minutos do muro de Berlin.</t>
  </si>
  <si>
    <t xml:space="preserve">First name and Last name: Marlon Eduardo Da Silva Victório   Contact address: Weisbachstr.7, 10249, Berlin , Alemanha  Listing address: Weisbachstr.7 , 10249, Berlin , Alemanha </t>
  </si>
  <si>
    <t>Comfy 1-room in the heart of West Berlin</t>
  </si>
  <si>
    <t>Joshua Leonid</t>
  </si>
  <si>
    <t>07/Z/AZ/011574-21</t>
  </si>
  <si>
    <t>Beautiful Kastanienallee Apartment</t>
  </si>
  <si>
    <t>Itamar</t>
  </si>
  <si>
    <t>Langfristige Wohnung in Steglitz-Lichterfelde</t>
  </si>
  <si>
    <t>Elvira</t>
  </si>
  <si>
    <t>K39 R3 / Private Room in Central City West</t>
  </si>
  <si>
    <t>Schöne Altbauwohnung im Herzen Friedrichshains</t>
  </si>
  <si>
    <t>Affordable&amp;Clean-2 bathrooms. Kitchenette. Balcony</t>
  </si>
  <si>
    <t>First name and Last name: F.M Paolini  Contact address: P.zza S.M in Passione, 16123, Genoa, italia Listing address: HermannStr 55, 12049, berlin, brandenbourg</t>
  </si>
  <si>
    <t>City-Apartment mit eigener Terrasse</t>
  </si>
  <si>
    <t>03/2/AZ/006608-21</t>
  </si>
  <si>
    <t>PAS 17 Berlin – gemütliche Stadtwohnung</t>
  </si>
  <si>
    <t>03/Z/AZ/006758-21</t>
  </si>
  <si>
    <t>Cozy family home in the heart of Berlin</t>
  </si>
  <si>
    <t>01/Z/RA/013624-22</t>
  </si>
  <si>
    <t>Charmante große Altbauwohnung in Charlottenburg</t>
  </si>
  <si>
    <t>K39 R1 / Private Room in Central City West</t>
  </si>
  <si>
    <t>Well located apartment</t>
  </si>
  <si>
    <t>Diogo</t>
  </si>
  <si>
    <t>First name and Last name: Michael Smirnov  Contact address: Greta Garbo Str, 6, 13189, Berlin, Deutschland Listing address: Oranienburger Strasse, 107, 13437, Berlin, Deutschland</t>
  </si>
  <si>
    <t>Berlin entspannt genießen – "Work &amp; Wellness"</t>
  </si>
  <si>
    <t>Legal entity name and Legal form: 3C - Coaching UG (Haftungsbeschränkung) Legal representatives or Trade register number: HRB 220204 B  Entity address: Hildburghauser Str. 140a, 12209, Berlin, Deutschland Listing address: Hildburghauser Str. 140a, 12209, Berlin, Deutschland</t>
  </si>
  <si>
    <t>Central modern Apartment in Berlin Mitte</t>
  </si>
  <si>
    <t>First name and Last name: Moh Younes  Contact address: Gerichtstrasse 66, 13347, Berlin, Germany Listing address: Chausseestrasse 88A, 10115, Berlin, Germany</t>
  </si>
  <si>
    <t>New HomeOffice/Near Siemens/Fast-Wifi/Free Parking</t>
  </si>
  <si>
    <t>Novi</t>
  </si>
  <si>
    <t>Unique Top Two Floor Sunny Apartment with Balcony</t>
  </si>
  <si>
    <t>Kirstyn</t>
  </si>
  <si>
    <t>First name and Last name: Kirstyn McMullan   Contact address: Neue Bahnhofstraße 6, 10245, Berlin, Germany Listing address: Neue Bahnhofstraße 6, 10245, Berlin, Germany</t>
  </si>
  <si>
    <t>Schöne neu erbaute Wohnung</t>
  </si>
  <si>
    <t>03/Z/AZ/006666-21</t>
  </si>
  <si>
    <t>Eigentumswohnung mit Dachterrasse + Homeoffice</t>
  </si>
  <si>
    <t>03/Z/RA/006548-21</t>
  </si>
  <si>
    <t>Cozy apartment in central Kreuzberg</t>
  </si>
  <si>
    <t>Naemi</t>
  </si>
  <si>
    <t>02/Z/RA/014007-21</t>
  </si>
  <si>
    <t>Luxus Penthouse am Ku‘damm-Dachterrasse 360 ° View</t>
  </si>
  <si>
    <t>04/Z/RA/011060-21</t>
  </si>
  <si>
    <t>First name and Last name: Bella Makovos  Contact address: Kaiser-Friedrich Straße 54a, 10627, Berlin, Deutschland Listing address: Kaiser Friedrich Straße 54a, 10627, Berlin, Deutschland</t>
  </si>
  <si>
    <t>Cozy apartment in Wedding - Berlin</t>
  </si>
  <si>
    <t>Thi Mai Chi</t>
  </si>
  <si>
    <t xml:space="preserve">First name and Last name: Thi Mai Chi Nguyen   Contact address: Grünkardinalweg 21, 13129, Berlin , Deutschland  Listing address: Reinickendorfer 68, 13347, Berlin , Deutschland </t>
  </si>
  <si>
    <t>Eco-Friendly Super Central Smart Home</t>
  </si>
  <si>
    <t>01/Z/AZ/013346-21</t>
  </si>
  <si>
    <t>250sqm luxury top floor loft with 360° Berlin view</t>
  </si>
  <si>
    <t>02/Z/RA/014355-21</t>
  </si>
  <si>
    <t>Spacious 2 BR +A/C+SelfCheckIn+Free Street Parking</t>
  </si>
  <si>
    <t>Legal entity name and Legal form: Homaris One GmbH Legal representatives or Trade register number: HRB202031B  Entity address: Brunnenstr.4, 10119, Berlin, Deutschland Listing address: Lüderitzstr. 4, 13351, Berlin, Deutschland</t>
  </si>
  <si>
    <t>Exklusives Loft mit Spreeblick in Kreuzberg</t>
  </si>
  <si>
    <t>First name and Last name: Dr. Sascha Engelbrecht  Contact address: Köpenickerstr. 10a, 10997, Berlin, Deutschland Listing address: Köpenickerstrasse 10a, 10997, Berlin, Deutschland</t>
  </si>
  <si>
    <t>Charmante 1-Zimmer Wohnung in Neukölln</t>
  </si>
  <si>
    <t>Loft Apart +A/C +SelfCheck-In +Free Street Parking</t>
  </si>
  <si>
    <t>1-bedroom, modern apartment in Berlin Mitte</t>
  </si>
  <si>
    <t>Nestor</t>
  </si>
  <si>
    <t>First name and Last name: Nestor Mikhaylivskiy  Contact address: Zimmer str. 94, 10117, Berlin, Germany Listing address: Zimmer str. 94, 10117, Berlin, Germany</t>
  </si>
  <si>
    <t>Modern +A/C +SelfCheckIn +Free Street Parking</t>
  </si>
  <si>
    <t>Gesamte Unterkunft Samariter Kiez Friedrichshain</t>
  </si>
  <si>
    <t>Mirwais</t>
  </si>
  <si>
    <t xml:space="preserve">First name and Last name: Mirwais Nasrat   Contact address: Almstadtstr.4A , 10119, Berlin , Deutschland  Listing address: schreinerstr. 43, 10247, Berlin , Deutschland </t>
  </si>
  <si>
    <t>Unique Elephant Garden Art-Partment</t>
  </si>
  <si>
    <t>Zack</t>
  </si>
  <si>
    <t>07/Z/RA/013687-22</t>
  </si>
  <si>
    <t>Cute bedroom in the heart of Berlin</t>
  </si>
  <si>
    <t>02/Z/AZ/014386-21</t>
  </si>
  <si>
    <t>Schöne helle und sonnige Altbauwohnung in Mitte</t>
  </si>
  <si>
    <t>01/Z/RA/013439-21</t>
  </si>
  <si>
    <t>Beautiful 2-bedroom apartment by the Ku'damm.</t>
  </si>
  <si>
    <t>Nicolo</t>
  </si>
  <si>
    <t>13/3/45/987623-33</t>
  </si>
  <si>
    <t>Cosy 3BR 2BTH +A/C +Self Check-In +Street Parking</t>
  </si>
  <si>
    <t>Legal entity name and Legal form: Homaris One GmbH Legal representatives or Trade register number: HRB202031B  Entity address: Brunnenstr.4, 10119, Berlin, Deutschland Listing address: Richardstr. 6, 12043, Berlin, Deutschland</t>
  </si>
  <si>
    <t>Shabby Chic +Self Check-In +Free Street Parking</t>
  </si>
  <si>
    <t>Legal entity name and Legal form: Homaris One GmbH Legal representatives or Trade register number: HRB202031B  Entity address: Brunnenstr.4, 10119, Berlin, Deutschland Listing address: Meyerbeerstr. 74, 13088, Berlin, Deutschland</t>
  </si>
  <si>
    <t>Wunderschöne Wohnung für 5 Personen. Akazienkiez</t>
  </si>
  <si>
    <t>Stunning 1 bedroom apartment in Berlin wedding</t>
  </si>
  <si>
    <t xml:space="preserve">First name and Last name: Fred Ntiamoah   Contact address: Oudenarder str 5 , 13347, Berlin , Germany  Listing address: Oudenarder str 5, 13347, Berlin , Germany </t>
  </si>
  <si>
    <t>Cooles Apartment im Zentrum von Berlin</t>
  </si>
  <si>
    <t>Cozy Winter Hideaway with Fireplace &amp; Library</t>
  </si>
  <si>
    <t>Cosima</t>
  </si>
  <si>
    <t>02/Z/RA/015974-22</t>
  </si>
  <si>
    <t>Helles Loft, großzügig und offen mit Dachterrasse</t>
  </si>
  <si>
    <t>First name and Last name: Denise Owono  Contact address: Thomasstr 27, 12053, Berlin, Berlin Listing address: Thomasstr 27, 12053, Berlin, Deutschland</t>
  </si>
  <si>
    <t>Simon-Dach private apartment</t>
  </si>
  <si>
    <t>classic double room</t>
  </si>
  <si>
    <t>Pension Freiraum Guesthouse</t>
  </si>
  <si>
    <t>First name and Last name: Torsten Burmester  Contact address: Schönhauser Allee 59, 10437, Berlin, Deutschland Listing address: Schönhauser Allee 59, 10437, Berlin, Deutschland</t>
  </si>
  <si>
    <t>The Berlin Retreat</t>
  </si>
  <si>
    <t>09/Z/RA/003040-21</t>
  </si>
  <si>
    <t>comfort single room</t>
  </si>
  <si>
    <t>First name and Last name: Torsten Burmester  Contact address: Schönhauser Allee 59, 10437, Berlin, Germany Listing address: Schönhauser Allee 59, 10437, Berlin, Germany</t>
  </si>
  <si>
    <t>Cosy and stylish 85sqm flat with fireplace</t>
  </si>
  <si>
    <t>02/Z/RA/014893-22</t>
  </si>
  <si>
    <t>Gemütliches Dachgeschoss-Zimmer mit Bad und Flur</t>
  </si>
  <si>
    <t>01/Z/AZ/013479-21</t>
  </si>
  <si>
    <t>standard double room</t>
  </si>
  <si>
    <t>Schöne Wohnung in Friedrichshain, 1ZKB Balkon</t>
  </si>
  <si>
    <t>02/Z/RA/014192-21</t>
  </si>
  <si>
    <t>First name and Last name: Simon Leber  Contact address: Stephanienufer 19, 68163 , Mannheim, Deutschland Listing address: Paul-Robesonstraße 3, 10439, Berlin, Deutschland</t>
  </si>
  <si>
    <t>Legal entity name and Legal form: The Circus GbR Legal representatives or Trade register number: Andreas Becker  Entity address: Weinbergsweg 1a, 10119, Berlin, Deutschland Listing address: Choriner Straße 84, 10119, Berlin, Deutschland</t>
  </si>
  <si>
    <t>☆fairAPART®3room apartment in the heart of Berlin☆</t>
  </si>
  <si>
    <t>Legal entity name and Legal form: Alginea GmbH Legal representatives or Trade register number: HRB 196058 B  Entity address: Fürstenstr. 39A, 14163, Berlin, Deutschland Listing address: Soldiner Str. 19, 13359, Berlin, Deutschland</t>
  </si>
  <si>
    <t>Penthouse in Berlin Mitte with 2 bedrooms - 117m2</t>
  </si>
  <si>
    <t>01/Z/NA/007347-18</t>
  </si>
  <si>
    <t>Quiet bright housing in center, green, trendy hood</t>
  </si>
  <si>
    <t>07/Z/RA/007150-19</t>
  </si>
  <si>
    <t>Cosy room in Prenzlauer Berg</t>
  </si>
  <si>
    <t>Odile</t>
  </si>
  <si>
    <t>03/Z/AZ/006862-22</t>
  </si>
  <si>
    <t>Ruhige Wohnung in Szene-Kiez, 15min von Flughafen</t>
  </si>
  <si>
    <t>Charming single bedroom flat with high ceiling</t>
  </si>
  <si>
    <t>Teona</t>
  </si>
  <si>
    <t>First name and Last name: Teona Chubinidze  Contact address: Ebersstraße 58, 10827, Berlin, Berlin, Germany Listing address: Ebersstraße 58, 10827, Berlin, Berlin, Germany</t>
  </si>
  <si>
    <t>The Box Loft (88m²/947ft²)</t>
  </si>
  <si>
    <t>02/Z/RA/014369-21</t>
  </si>
  <si>
    <t>Gemütlich und authentisch wohnen in Berlin-Wedding</t>
  </si>
  <si>
    <t xml:space="preserve">First name and Last name: Jasmin Eiff  Contact address: Gottschedstrasse , 13357, Berlin, Deutschland  Listing address: Gottschedstrasse , 13357, Berlin, Berlin </t>
  </si>
  <si>
    <t>★Cosy Apt, For family w/ Infant, Centrally located</t>
  </si>
  <si>
    <t>♡Gemütliches Hausboot mit Hot Tub / Badefass ♡</t>
  </si>
  <si>
    <t xml:space="preserve">Legal entity name and Legal form: Batuga UG (haftungsbeschränkt) Legal representatives or Trade register number: Martin Goetze   Entity address: Selchower Dorfstraße 35, 15859, Storkow, Deutschland  Listing address: Tunnelstrasse 32, 10245, Berlin, Deutschland </t>
  </si>
  <si>
    <t>Lovely 1 bed-room with a dedicated working place!</t>
  </si>
  <si>
    <t>First name and Last name: Rico Loeffler  Contact address: pätzer straße, 15, 12359, Berlin, Germany Listing address: pätzer straße, 15, 12359, Berlin, Germany</t>
  </si>
  <si>
    <t>Apartment in trendy Friedrichshain with balcony</t>
  </si>
  <si>
    <t>02/Z/AZ/014264-21</t>
  </si>
  <si>
    <t>Lovely 1 bedroom unit in Berlin beside the spree.</t>
  </si>
  <si>
    <t>First name and Last name: Richard Umoffia  Contact address: Tabbertstr 6a,, 12459, Berlin, Germany Listing address: Tabbertstr 6a, 12459, Berlin, Germany</t>
  </si>
  <si>
    <t>Altbau am Park</t>
  </si>
  <si>
    <t>02/Z/AZ/011286-19</t>
  </si>
  <si>
    <t>Großes Familienzimmer</t>
  </si>
  <si>
    <t>Legal entity name and Legal form: Hotel Seifert Familie Zielke OHG Legal representatives or Trade register number: HRA 54564 B  Entity address: Uhlandstr. 162, 10719, Berlui, Deutschland Listing address: Uhlandstr. 162, 10719, Berlui, Deutschland</t>
  </si>
  <si>
    <t>Bezauberndes Gästehaus mit Pool &amp; Sauna in Pankow</t>
  </si>
  <si>
    <t>Thomas &amp; Susanne</t>
  </si>
  <si>
    <t>03/Z/AZ/005924-20</t>
  </si>
  <si>
    <t>Laura's cosydom</t>
  </si>
  <si>
    <t xml:space="preserve">First name and Last name: Laura Roepel   Contact address: Am forstacker 30, 13587, Berlin, Germany  Listing address: Matenzeile 20, 13053, Berlin, Germany </t>
  </si>
  <si>
    <t>Neues Serviced Apartment in Berlin für 1 Person</t>
  </si>
  <si>
    <t>Yggotel</t>
  </si>
  <si>
    <t>Legal entity name and Legal form: Novum Hotels Berlin Central GmbH Legal representatives or Trade register number: David Etmenan  Entity address: An der Alster 63, 20099, Hamburg, Deutschland Listing address: Albrecht-Achilles-Straße 57, 10709, Berlin, Deutschland</t>
  </si>
  <si>
    <t>Über den Dächern von Berlin - Wohnung mit Balkon</t>
  </si>
  <si>
    <t>Stunning Salon-Penthouse in Berlin-Mitte, 300 sqm</t>
  </si>
  <si>
    <t>01/Z/RA/013436-21</t>
  </si>
  <si>
    <t>Schöne helle Wohnung in Berlin-Neukölln</t>
  </si>
  <si>
    <t>08/Z/AZ/011579-22</t>
  </si>
  <si>
    <t>Super Apartment !</t>
  </si>
  <si>
    <t>First name and Last name: Jaroslaw Kozlowski  Contact address: Seydlitzstr. 16a, 10557, Berlin, Niemcy Listing address: Danziger Str. 221, 10407, Berlin, Niemcy</t>
  </si>
  <si>
    <t>Neue Serviced Apartments in Berlin bis 2 Pers.</t>
  </si>
  <si>
    <t>Legal entity name and Legal form: Novum Hotels Berlin Central GmbH Legal representatives or Trade register number: HRB 117705  Entity address: An der Alster 63, 20099, Hamburg, Hamburg Listing address: Albrecht-Achilles-Straße 57, 10709, Berlin, Berlin</t>
  </si>
  <si>
    <t>NEW HOME - Downtown 4 Bedroom Urban Design Retreat - 120m2 200Mbit</t>
  </si>
  <si>
    <t>Legal entity name and Legal form: JH Work and Living GmbH Legal representatives or Trade register number: HRB 195654 B  Entity address: Landsberger Allee 102, 10249, Berlin, Berlin Listing address: Rigaer Str. 80, 10247, Berlin, Berlin</t>
  </si>
  <si>
    <t>Charming 85sqm Altbau flat in the heart of Rixdorf</t>
  </si>
  <si>
    <t>08/Z/RA/011063-21</t>
  </si>
  <si>
    <t>Langzeit Gast für APR23 bis Okt23 2 Zimmer Wohnung</t>
  </si>
  <si>
    <t>Von Frau zu Frau: Zentral. Ruhig. Besonders.</t>
  </si>
  <si>
    <t>01/Z/RA/011078-19</t>
  </si>
  <si>
    <t>Simply the best- in the heart of Prenzlauer Berg</t>
  </si>
  <si>
    <t>03/Z/AZ/006701-21</t>
  </si>
  <si>
    <t>An oasis in the middle of the city</t>
  </si>
  <si>
    <t xml:space="preserve">First name and Last name: Yael Sherill  Contact address: Danziger Str. 195, 10407, Berlin, Germany  Listing address: Danziger Str. 195, 10407, Berlin, Germany </t>
  </si>
  <si>
    <t>Lovely one bedroom apartment with Berlin wall view</t>
  </si>
  <si>
    <t>Zaid</t>
  </si>
  <si>
    <t>First name and Last name: Zaid Masad  Contact address: Am postbahnhof 23, 10243, Berlin, germany Listing address: Am postbahnhof 23, 10243, Berlin, Germany</t>
  </si>
  <si>
    <t>Modernes Loft über dem Zentrum</t>
  </si>
  <si>
    <t>First name and Last name: Denise Rodriguez  Contact address: Am Karlsbad 10, 10789, Berlin, Germany Listing address: Am Karlsbad 10, 10789, Berlin, Germany</t>
  </si>
  <si>
    <t>Wohnliches Zuhause am Prenzlauer Berg/ Mauerpark</t>
  </si>
  <si>
    <t>03/ZAZ/005933-20/</t>
  </si>
  <si>
    <t>Kreuzberg! Stylish room with access to terasse</t>
  </si>
  <si>
    <t>02/Z/AZ/014067-21</t>
  </si>
  <si>
    <t>Scandinavian-Style apartment in Kreuzberg/ Mitte</t>
  </si>
  <si>
    <t>Udi</t>
  </si>
  <si>
    <t>01/Z/RA/014442-22</t>
  </si>
  <si>
    <t>First name and Last name:  Michaela Bouteau  Contact address: Bürgipfad 27, 12209, Berlin, Berlin Listing address: Bürgipfad 27, 12209,  Berlin, Berlin</t>
  </si>
  <si>
    <t>Schönes größes Zimmer in einer 3er Wg</t>
  </si>
  <si>
    <t>First name and Last name: Aghyad Abou Koura  Contact address: Pankower allee 94, 13409, Berlin, Berlin Listing address: Pankower allee 94, 13409, Berlin, Berlin</t>
  </si>
  <si>
    <t>Fantastic 2 Bedroom Apartment</t>
  </si>
  <si>
    <t>Legal entity name and Legal form: Homaris West GmbH Legal representatives or Trade register number: HRB 223264 B  Entity address: Brunnenstr. 4, 10119, Berlin, Deutschland Listing address: Brückenstr. 1, 12439, Berlin, Deutschland</t>
  </si>
  <si>
    <t>Schöne Altbauwohnung im Herzen von Charlottenburg</t>
  </si>
  <si>
    <t>Douglas</t>
  </si>
  <si>
    <t>04/Z/RA/011046-21</t>
  </si>
  <si>
    <t>Legal entity name and Legal form: Homaris West GmbH Legal representatives or Trade register number: HRB 223264 B  Entity address: Brunnenstr. 4, 10119, Belrin, Deutschland Listing address: Brückenstr. 1, 12439, Berlin, Deutschland</t>
  </si>
  <si>
    <t>Spacious, central 3 room flat with self check in</t>
  </si>
  <si>
    <t>First name and Last name: James Smith   Contact address: R. do Emb. 13, 1300-598,  Lisboa, Portugal Listing address: Sprengelstr. 21, 13353 , Berlin, Berlin</t>
  </si>
  <si>
    <t>Cozy modern studio in vibrant area w Self check in</t>
  </si>
  <si>
    <t xml:space="preserve">First name and Last name: James Smith   Contact address: R. do Emb. 13, 1300-598 , Lisboa, Portugal Listing address: Sprengelstr. 21, 13353, Berlin, Berlin </t>
  </si>
  <si>
    <t>FAMILY@Mauerpark +SelfCheckIn +Street Parking</t>
  </si>
  <si>
    <t>Legal entity name and Legal form: Homaris One GmbH Legal representatives or Trade register number: HRB202031B  Entity address: Brunnenstr.4, 10119, Berlin, Deutschland Listing address: Gaudystr. 3, 10437, Berlin, Deutschland</t>
  </si>
  <si>
    <t>Modern, Central flat with workspace</t>
  </si>
  <si>
    <t>First name and Last name: James Smith   Contact address: R. do Emb. 13, 1300-598 , Lisboa, Portugal Listing address: Usedomerstr. 21, 13355, Berlin, Berlin</t>
  </si>
  <si>
    <t>Unique City Center 2Rms Mitte Rosenthaler Platz</t>
  </si>
  <si>
    <t>Legal entity name and Legal form: Berlin-Stay GmbH Legal representatives or Trade register number: HRB 197418 B   Entity address: Torstrasse 156, 10115, Berlin, Deutschland Listing address: Torstrasse , 10115, Berlin, Deutschland</t>
  </si>
  <si>
    <t>Spacious Family Apartment @Mauerpark +SelfCheck-In</t>
  </si>
  <si>
    <t>Modern, central Flat in trendy area</t>
  </si>
  <si>
    <t>First name and Last name: James smith   Contact address:  R. do Emb. 13, 1300-598, Lisboa, Portugal  Listing address: Sprengelstr. 21, 13353, Berlin, Berlin</t>
  </si>
  <si>
    <t>Cosy 2BR +A/C +Self Check-In +Street Parking</t>
  </si>
  <si>
    <t>Legal entity name and Legal form: Homaris One GmbH Legal representatives or Trade register number: HRB202031B  Entity address: Brunnenstr.4, 10119, Berlin, Deutschland Listing address: Schwedter Str. 22, 10119, Berlin, Deutschland</t>
  </si>
  <si>
    <t>Nice room in the midle of the heart</t>
  </si>
  <si>
    <t>03/Z/AZ/006755-21</t>
  </si>
  <si>
    <t>Double room in the heart of West Berlin (KaDeWe)</t>
  </si>
  <si>
    <t>Dobromir</t>
  </si>
  <si>
    <t>First name and Last name: Dobromir Uzunov  Contact address: Würzburger str. 10, 10789, Berlin, Wilmersdorf-Charlottenburg Listing address: Würzburger str. 10, 10789, Berlin, Wilmersdorf-Charlottenburg</t>
  </si>
  <si>
    <t>Sunny apartment with balcony</t>
  </si>
  <si>
    <t>Fantastic Loft with Balcony</t>
  </si>
  <si>
    <t>Legal entity name and Legal form: Homars West GmbH Legal representatives or Trade register number: HRB 223264 B  Entity address: Brunnenstr. 4, 10119, Berlin, Deutschland Listing address: Brückenstr. 1, 12439, Berlin, Deutschland</t>
  </si>
  <si>
    <t>Schöne Aussichten mitten in Berlin -  il sole</t>
  </si>
  <si>
    <t>11/Z/AZ/002250-21</t>
  </si>
  <si>
    <t>2 - room luxury  apartment in Prenzlauer Berg</t>
  </si>
  <si>
    <t>Legal entity name and Legal form: Husky Spaces Gmbh &amp;amp; Co. KG Legal representatives or Trade register number: HRA 55546 B  Entity address: Templiner Str. 10, 10119, Berlin, Deutschland Listing address: Erich-Weinert-Straße 143, 10409, berlin, Deutschland</t>
  </si>
  <si>
    <t>Große 2,5 Zi Wohnung nahe Schloß Charlottenburg</t>
  </si>
  <si>
    <t>Charming studio apartment near main station</t>
  </si>
  <si>
    <t>Legal entity name and Legal form: SUITE &amp;amp; APART Schempf GbR Legal representatives or Trade register number: Ann-Kathrin Schempf, Christian Schempf  Entity address: Am Zirkus 13, 10117, Berlin, Deutschland Listing address: Elisabethkirchstraße 18, 10115, Berlin, Deutschland</t>
  </si>
  <si>
    <t>spacious, bright and cosy apartment in P.Berg</t>
  </si>
  <si>
    <t>Shahar</t>
  </si>
  <si>
    <t xml:space="preserve">First name and Last name: Shahar golan   Contact address: Stargarder str 62, 10437, Berlin, Germany  Listing address: Stargarder str 62, 10437, Berlin, Germany </t>
  </si>
  <si>
    <t>Helle Wohnung in top Lage in Berlin</t>
  </si>
  <si>
    <t>03/Z/RA/006923-22</t>
  </si>
  <si>
    <t>Kreuzberg! Cosy room with charme</t>
  </si>
  <si>
    <t>Spacious &amp; Sunny Penthouse w Fireplace on 2 Floors</t>
  </si>
  <si>
    <t>01/Z/RA/013475-21</t>
  </si>
  <si>
    <t>Mollwitz Hostel</t>
  </si>
  <si>
    <t>First name and Last name: Haseeb Sami  Contact address: Mollwitzstraße 5A, 14059, Berlin, Germany Listing address: Mollwitzstraße 5A, 14059, Berlin, Germany</t>
  </si>
  <si>
    <t>Schöne Altbauwohnung im Kiez</t>
  </si>
  <si>
    <t>COSY PANKOW HOMES -  Studio Minna mit Netflix</t>
  </si>
  <si>
    <t>03/Z/AZ/006801-21</t>
  </si>
  <si>
    <t>Sunny 16m2 room in a modern flatshare &amp; cat Pebbs</t>
  </si>
  <si>
    <t>First name and Last name: Darina Onoprienko  Contact address: Erich-Nehlhans-Straße, 29, 10247, Berlin, Germany Listing address: Erich-Nehlhans-Straße, 29, 10247, Berlin, Germany</t>
  </si>
  <si>
    <t>COSY HOMES PANKOW - Studio Lizzy mit Netflix</t>
  </si>
  <si>
    <t>Nice studio in Pankow</t>
  </si>
  <si>
    <t>First name and Last name: Irina Peterson  Contact address: Hauptstr. 19, 13127, Berlin, Германия Listing address: Hauptstr. 19, 13127, Berlin, Германия</t>
  </si>
  <si>
    <t>Quadruple Room with Shared Bathroom</t>
  </si>
  <si>
    <t>WalQinn</t>
  </si>
  <si>
    <t>Legal entity name and Legal form: CAASA LIVING HOLDING GmbH Legal representatives or Trade register number: HRB 191477  Entity address: Oberwallstraße 6, 10117, BERLIN, GERMANY Listing address: Postdamer Strasse 182, 10783, BERLIN, GERMANY</t>
  </si>
  <si>
    <t>Habitación Doble al Catalonia Berlin Mitte 4*</t>
  </si>
  <si>
    <t>Catalonia Berlin Mitte</t>
  </si>
  <si>
    <t>Legal entity name and Legal form: Catalonia Germany GmbH Legal representatives or Trade register number: DE815486974  Entity address: Köpenicker Str. 80-82, 10179, Berlin, Alemania Listing address: Köpenicker Str. 80-82, 10179, Berlin, Alemania</t>
  </si>
  <si>
    <t>Triple Room with Shared Bathroom</t>
  </si>
  <si>
    <t>Lovely apartment in Steglitz Berlin*****</t>
  </si>
  <si>
    <t>Tamar</t>
  </si>
  <si>
    <t>Creative apartment with a generous terrace</t>
  </si>
  <si>
    <t>01/Z/AZ/013303-21</t>
  </si>
  <si>
    <t>Gemütliches und helles Apartment in Berlin</t>
  </si>
  <si>
    <t>08/Z/RA/011612-22</t>
  </si>
  <si>
    <t>Habitación Superior al Catalonia Berlin Mitte 4*</t>
  </si>
  <si>
    <t>Superior Triple en el Catalonia Berlin Mitte 4*</t>
  </si>
  <si>
    <t>Triple Room with Private Bathroom</t>
  </si>
  <si>
    <t>Apartment of a Poet (3 months+)</t>
  </si>
  <si>
    <t>Creative Oasis in the Heart of Prenzlauer Berg</t>
  </si>
  <si>
    <t>First name and Last name: Rachel Doyon  Contact address: Dunckerstrasse, 12, 10437, Berlin, Germany Listing address: Dunckerstrasse 12, 10437, Berlin, Germany</t>
  </si>
  <si>
    <t>Cozy oasis in Berlin-Kreuzberg</t>
  </si>
  <si>
    <t>Sandor</t>
  </si>
  <si>
    <t>02/Z/RA/014465-21</t>
  </si>
  <si>
    <t>Moabit Family Apartment</t>
  </si>
  <si>
    <t>Legal entity name and Legal form: Indepecon GmbH Legal representatives or Trade register number: HRB190892B  Entity address: Brunnenstr. 4, 10119, Berlin, Deutschland Listing address: Wilsnacker Str. 62, 10119, Berlin, Deutschland</t>
  </si>
  <si>
    <t>Single Room with Shared Bathroom</t>
  </si>
  <si>
    <t>Urban Rooftop Apartment - Berlin MITTE - A/C</t>
  </si>
  <si>
    <t>Legal entity name and Legal form: Indepecon GmbH Legal representatives or Trade register number: HRB190892B  Entity address: Brunnenstr. 4, 10119, Berlin, Deutschland Listing address: Weinbergsweg 24, 10119, Berlin, Deutschland</t>
  </si>
  <si>
    <t>Warmes Haus mit Garten, Sauna &amp; Parkplatz</t>
  </si>
  <si>
    <t>11/Z/AZ/002241-21</t>
  </si>
  <si>
    <t>Cosy all-in-one apartment in Berlin-Mitte</t>
  </si>
  <si>
    <t>Team Living Hotel Berlin-Mitte</t>
  </si>
  <si>
    <t>Legal entity name and Legal form: Derag Livinghotel Berlin Mitte GmbH Legal representatives or Trade register number: HRA 215465  Entity address: Neue Roßstr. 13, 10179 , Berlin, Deutschland Listing address: Neue Roßstr. 13, 10179 , Berlin, Deutschland</t>
  </si>
  <si>
    <t>Doppelzimmer mit eigenem Badezimmer</t>
  </si>
  <si>
    <t>Van Chien</t>
  </si>
  <si>
    <t>04/z/az/011173-22</t>
  </si>
  <si>
    <t>Cosy Apartment + Self Check-in + free Street parki</t>
  </si>
  <si>
    <t xml:space="preserve">Legal entity name and Legal form: Indepecon GmbH Legal representatives or Trade register number: HRB 190892 B  Entity address: Brunnenstr. 4, 10119, Berlin, Deutschland Listing address: Sonnenallee 147, 10119, Berlin, Deutschland </t>
  </si>
  <si>
    <t>Industrial Style +Self Check-in +Street Parking</t>
  </si>
  <si>
    <t>Legal entity name and Legal form: Indepecon GmbH Legal representatives or Trade register number: HRB190892B  Entity address: Brunnenstr. 4, 10119, Berlin, Deutschland Listing address: Schwedter Str. 22, 10119 , Berlin, Deutschland</t>
  </si>
  <si>
    <t>Unique studio, perfect location!</t>
  </si>
  <si>
    <t>07/Z/AZ/012019-22</t>
  </si>
  <si>
    <t>Bright 3 Room Apartment in Neukölln</t>
  </si>
  <si>
    <t>08/Z/RA/011286-22</t>
  </si>
  <si>
    <t>Holiday 33 Apartment E Schoenhauser Allee</t>
  </si>
  <si>
    <t xml:space="preserve">First name and Last name: Haitao Long  Contact address: Wörther Str. 33, 10405, Berlin, Deutschland  Listing address: Schönhauser Allee 72, 10437, Berlin, Deutschland </t>
  </si>
  <si>
    <t>Candy’s Maisonette</t>
  </si>
  <si>
    <t>Leroy</t>
  </si>
  <si>
    <t xml:space="preserve">First name and Last name: Leroy Jensen Mijares   Contact address: Hohenzollerndamm 51 , 14199, Berlin , Berlin  Listing address: Bötzowstr. 10 , 10409, Berlin , Deutschland </t>
  </si>
  <si>
    <t>Double Room with Shared Bathroom</t>
  </si>
  <si>
    <t>Apt ballet dancer from New York at Kurfürstendamm</t>
  </si>
  <si>
    <t>04/Z/AZ/011506-22</t>
  </si>
  <si>
    <t>Berlin Wannsee Sommerhaus</t>
  </si>
  <si>
    <t>One cozy room in Karlshorst, Berlin.</t>
  </si>
  <si>
    <t>Apartment of an Architect (3 months +)</t>
  </si>
  <si>
    <t>Ruhiges, großzügiges Maisonette Apartment PBerg</t>
  </si>
  <si>
    <t>Luxury Apartment in Berlin Friedrichshain</t>
  </si>
  <si>
    <t xml:space="preserve">First name and Last name: J Z.  Contact address: Pintschstrasse 4, 10249, Berlin, Deutschland  Listing address: Pintschstrasse 4, 10249, Berlin, Deutschland </t>
  </si>
  <si>
    <t>Beautiful Hideaway in Mitte-Berlin (3 months +)</t>
  </si>
  <si>
    <t>Come and enjoy your stay.</t>
  </si>
  <si>
    <t>First name and Last name: shahnaz islam  Contact address: glambecker ring 75,, 12679, Berlin, Germany Listing address: glambecker ring 75,, 12679, Berlin, Germany</t>
  </si>
  <si>
    <t>Eastern Comfort Hostelboat Berlin / Quad cabin / 2nd class Eastern Comfort Ship</t>
  </si>
  <si>
    <t>Legal entity name and Legal form: Eastern Comfort hostelboatGmbH  Legal representatives or Trade register number: HRB114335B  Entity address: Eastern Comfort hostelboatGmbH  Mühlenstr 73, 10243, Berlin, Berlin Listing address: Eastern Comfort hostelboatGmbH  Mühlenstr 73, 10243, Berlin, Deutschland</t>
  </si>
  <si>
    <t>Alpha Studio Deluxe</t>
  </si>
  <si>
    <t>030 516 95 841-00</t>
  </si>
  <si>
    <t>Alpha Studio mit Balkon</t>
  </si>
  <si>
    <t>Lovely Studio in heart of Berlin - Museum Island</t>
  </si>
  <si>
    <t>Berlin: High ceilings one room apartment</t>
  </si>
  <si>
    <t xml:space="preserve">First name and Last name: Melissa Martins   Contact address: Thulestr. 38, 13189, Berlin, Deutschland  Listing address: Thulestr. 38, 13189, Berlin, Deutschland </t>
  </si>
  <si>
    <t xml:space="preserve">Beautiful Loft in Berlin-Mitte </t>
  </si>
  <si>
    <t>435070801</t>
  </si>
  <si>
    <t>52.53478</t>
  </si>
  <si>
    <t>Beautiful bright room in the  southwest of Berlin</t>
  </si>
  <si>
    <t>06/Z/AZ/003915-21</t>
  </si>
  <si>
    <t>Bravo Deluxe</t>
  </si>
  <si>
    <t>Luxurious Rooftop Duplex in Mitte (3 months+)</t>
  </si>
  <si>
    <t>Bravo mit Balkon</t>
  </si>
  <si>
    <t>Eastern Comfort Hostelboat Berlin / Double Cabin 1st Class - Eastern Comfort Ship</t>
  </si>
  <si>
    <t>Legal entity name and Legal form: Eastern Comfort hostelboat GmbH Legal representatives or Trade register number: HRB114335B  Entity address: Mühlenstr 73, 10243, Berlin, Berlin Listing address: Mühlenstr 73, 10243, Berlin, Berlin</t>
  </si>
  <si>
    <t>Cozy, modern, safe space to feel at home in Berlin</t>
  </si>
  <si>
    <t>02/Z/AZ/014778-22</t>
  </si>
  <si>
    <t>Quadruple Room with Private Bathroom</t>
  </si>
  <si>
    <t>numa | Cozy Double Room in Friedrichshain</t>
  </si>
  <si>
    <t>Legal entity name and Legal form: numa group GmbH Legal representatives or Trade register number: Christian Gaiser  Entity address: Jägerstraße 71, 10117, Berlin, Germany Listing address: Grünberger Str.  54, 10245, Berlin, Germany</t>
  </si>
  <si>
    <t>Creative Living in Artist's Penthouse</t>
  </si>
  <si>
    <t>Quiet and sunny 3-room apartment</t>
  </si>
  <si>
    <t>03/Z/AZ/006852-22</t>
  </si>
  <si>
    <t>Eastern Comfort Hostelboat Berlin / Triple Cabin 2nd Class - Eastern Comfort Ship</t>
  </si>
  <si>
    <t>Legal entity name and Legal form: Eastern Comfort hostelboatGmbH  Legal representatives or Trade register number: HRB114335B  Entity address: Mühlenstr 73, 10243, Berlin, Berlin Listing address: Eastern Comfort hostelboatGmbH   Mühlenstr 73, 10243, Berlin, Berlin</t>
  </si>
  <si>
    <t>Bethanien Maisonette Loft – 133qm</t>
  </si>
  <si>
    <t>Legal entity name and Legal form: Peter und Familie GbR Legal representatives or Trade register number: Peter Beierlein  Entity address: William-Shakespeare-Str. 1, 99423, Weimar, Thüringen Listing address: Mariannenplatz 21D, 10997, Berlin, Berlin</t>
  </si>
  <si>
    <t>Maisonette Wohnung mit Garten in Kreuzberg</t>
  </si>
  <si>
    <t>02/Z/RA/014380-21</t>
  </si>
  <si>
    <t>numa | Cozy Suite in the Heart of Friedrichshain</t>
  </si>
  <si>
    <t>Legal entity name and Legal form: numa Group GmbH Legal representatives or Trade register number: Christian Gaiser  Entity address: Jägerstraße 71, 10117, Berlin, Germany Listing address: Grünberger Str.  54, 10245, Berlin, Germany</t>
  </si>
  <si>
    <t>Beautiful apartment Berlin-Friedrichshain</t>
  </si>
  <si>
    <t>02/Z/RA/014357-21</t>
  </si>
  <si>
    <t>Charming big room in Prenzlauer Berg</t>
  </si>
  <si>
    <t>Cozy room in sunny apartment</t>
  </si>
  <si>
    <t>03/Z/AZ/006790-21</t>
  </si>
  <si>
    <t>numa | Warm &amp; Spacious Suite at Boxhagener Platz</t>
  </si>
  <si>
    <t>Holiday 33 Apartment F Schoenhauser Allee</t>
  </si>
  <si>
    <t xml:space="preserve">First name and Last name: Haitao Long  Contact address: Danziger Str. 108, 10405, Berlin, Deutschland  Listing address: Schoenhauser Allee 72, 10437, Berlin, Deutschland </t>
  </si>
  <si>
    <t>Ruhig, zentral &amp; cosy. Ideal fürs Homeoffice :)</t>
  </si>
  <si>
    <t>01/Z/RA/013409-21</t>
  </si>
  <si>
    <t>comfort double room</t>
  </si>
  <si>
    <t>Hotel Ambiente</t>
  </si>
  <si>
    <t>First name and Last name: Stanislav Friedmann  Contact address: Gossowstraße 11, 10777, Berlin, Deutschland Listing address: Gossowstraße 11, 10777, Berlin, Deutschland</t>
  </si>
  <si>
    <t>Birkenwerder Sonnenterrasse in MV Berlin</t>
  </si>
  <si>
    <t>12/Z/AF/000124-14</t>
  </si>
  <si>
    <t>Schönes Zimmer in BER, 20 Min. zum Alexanderplatz</t>
  </si>
  <si>
    <t>First name and Last name: Saba  Contact address: Neustrelitzer Straße 64, 13055, Berlin, Deutschland Listing address: Neustrelitzer Str. 64, 13055, Berlin, Deutschland</t>
  </si>
  <si>
    <t>Three-bed room</t>
  </si>
  <si>
    <t>Gemütliches Apartment am Bach</t>
  </si>
  <si>
    <t>86996646</t>
  </si>
  <si>
    <t>52.56066</t>
  </si>
  <si>
    <t>132</t>
  </si>
  <si>
    <t>BiG 5ROOMS FLAT WITH 2bathrooms in City Center</t>
  </si>
  <si>
    <t>Legal entity name and Legal form: Berlin-Stay GmbH Legal representatives or Trade register number: HRB 197418 B   Entity address: Torstrasse 156, 10115, Berlin, Deutschland Listing address: Hauptstrasse 113-115, 10827, Berlin, Deutschland</t>
  </si>
  <si>
    <t>Four-bed room</t>
  </si>
  <si>
    <t>Private Room  in the centre of Berlin</t>
  </si>
  <si>
    <t>First name and Last name: Diego Villalobos  Contact address: Münzstr., 10178, Berlin, Alemania Listing address: Münzstr., 10178, Berlin, Alemania</t>
  </si>
  <si>
    <t>Cozy 2 room apartment next to Hermannstraße</t>
  </si>
  <si>
    <t xml:space="preserve">Legal entity name and Legal form: Homaris One GmbH Legal representatives or Trade register number: HRB 202031 B  Entity address: Brunnenstr.4, 10119, Berlin, Deutschland Listing address: Leykestr. 4A, 12053 , Berlin, Deutschland </t>
  </si>
  <si>
    <t>Lovely 1 bedroom in Xberg facing the canal</t>
  </si>
  <si>
    <t>Hochwertige Neubau Wohnung</t>
  </si>
  <si>
    <t>Spacious 49m2 room for 2 in Crellekiez</t>
  </si>
  <si>
    <t>Legal entity name and Legal form: Jens Strobl Beherbergungsbetrieb e.K. Legal representatives or Trade register number: Jens Strobl  Entity address: Crellestrasse 22, 1.OG, 10827, Berlin, Deutschland Listing address: Crellestrasse 22, 1OG, 10827, Berlin, Deutschland</t>
  </si>
  <si>
    <t>Altbauwohnung in Schöneberg</t>
  </si>
  <si>
    <t>Siree</t>
  </si>
  <si>
    <t>33/873/06042 ZS70</t>
  </si>
  <si>
    <t>standard twin bed room</t>
  </si>
  <si>
    <t>First name and Last name: Freiraum Guesthouse Berlin  Contact address: Schönhauser Allee 59, 10437, Berlin, Deutschland Listing address: Schönhauser Allee 59, 10437, Berlin, Deutschland</t>
  </si>
  <si>
    <t>EigenArt Appartement "Park"</t>
  </si>
  <si>
    <t>First name and Last name: Simon Kruschke  Contact address: Neue Hochstraße, 53, 13347, Berlin, Berlin Listing address: Neue Hochstraße, 53, 13347, Berlin, Deutschland</t>
  </si>
  <si>
    <t>Central Sunny Roof Top Flat with Elevator</t>
  </si>
  <si>
    <t>07/Z/AZ/011567-21</t>
  </si>
  <si>
    <t>Wohnen und Arbeiten im Loftstil in Landhausvilla</t>
  </si>
  <si>
    <t>Firma</t>
  </si>
  <si>
    <t>Legal entity name and Legal form: Fischgrund GmbH Legal representatives or Trade register number: HRB 187011 B  Entity address: Im Fischgrund , 13465, Berlin, Deutschland Listing address:  Paterre mit Terrasse, 13465, Berlin, Deutschland</t>
  </si>
  <si>
    <t>Privatzimmer im Herzen von Neukölln</t>
  </si>
  <si>
    <t>08/Z/AZ/011523-22</t>
  </si>
  <si>
    <t>Rooftop studio apartment in Berlin-Mitte</t>
  </si>
  <si>
    <t>Ania</t>
  </si>
  <si>
    <t>Ein schönes Zimmer in Berlin Treptow/ Neukölln</t>
  </si>
  <si>
    <t>09/Z/AZ/003083-21</t>
  </si>
  <si>
    <t>EigenArt Appartement "Garten"</t>
  </si>
  <si>
    <t>First name and Last name: Simon Kruschke  Contact address: Neue Hochstraße, 53, 13357, Berlin, Berlin Listing address: Neue Hochstraße, 53, 13347, Berlin, Deutschland</t>
  </si>
  <si>
    <t>EigenArt Appartement "Stadt"</t>
  </si>
  <si>
    <t>First name and Last name: Simon Kruschke  Contact address: Neue Hochstraße 53, 13347, Berlin, Deutschland Listing address: Neue Hochstraße 53, 13347, Berlin, Deutschland</t>
  </si>
  <si>
    <t>🍀NEW 8 People♦️modern Netflix Apt.Zentral Berlin♦️</t>
  </si>
  <si>
    <t xml:space="preserve">First name and Last name: Chris Wurzer  Contact address: Zitronenfalterweg 40, 12683, Berlin, Deutschland Listing address: Fanningerstrasse 62, 10315, Berlin, Deutschland </t>
  </si>
  <si>
    <t>City Studio in Neukölln / 4 Guest /</t>
  </si>
  <si>
    <t>First name and Last name: Teresa Mosiejko  Contact address: Hanns-Eisler-Str 2, 10409 , Berlin , Deutschland Listing address: Lahnstr 12, 12055 , Berlin , Deutschland</t>
  </si>
  <si>
    <t>FeWo Nr. 6 im Souterrain (30qm)</t>
  </si>
  <si>
    <t>Holiday 33 Apartment G Schoenhauser Allee</t>
  </si>
  <si>
    <t xml:space="preserve">First name and Last name: Haitao Long  Contact address: Danziger Str. 108, 10405, Berlin, Germany  Listing address: Schönhauser Allee 72, 10437, Berlin, Germany </t>
  </si>
  <si>
    <t>City Studio / 4 guest / WiFi</t>
  </si>
  <si>
    <t>First name and Last name: Teresa Mosiejko  Contact address: Hanns-Eisler-Str 2, 10409, Berlin , Deutschland Listing address: Niemetzstr 51, 12055 , Berlin , Deutschland</t>
  </si>
  <si>
    <t>Spacious Room in Neukölln-Britz  (⚧♀⚢⚣)</t>
  </si>
  <si>
    <t>Vicente</t>
  </si>
  <si>
    <t>08/Z/AZ/011049-21</t>
  </si>
  <si>
    <t>Space _Sunny Altbau Berlin Mitte</t>
  </si>
  <si>
    <t>Legal entity name and Legal form: Art and Space GbR Legal representatives or Trade register number: Anja Bauer, Jacob Brinck  Entity address: Alte Schönhauser Strasse 44, 10119, Berlin, Deutschland Listing address: Alte Schönhauser Strasse 44, 10119 , Berlin, Deutschland</t>
  </si>
  <si>
    <t>NEST :: Sunny Maisonette  in the city center</t>
  </si>
  <si>
    <t xml:space="preserve">First name and Last name: Art and Space GbR  Contact address: Alte Schönhauser Strasse 44, 10119 , Berlin , Deutschland  Listing address: Alte Schönhauser Strasse 44, 10119, Berlin , Deutschland </t>
  </si>
  <si>
    <t>Urban Candy I In The Heart Of Berlin</t>
  </si>
  <si>
    <t>First name and Last name: André Masri  Contact address: Bergstrasse 2, 10115, Berlin , Germany Listing address: Bergstrasse 2, 10115, Berlin, Germany</t>
  </si>
  <si>
    <t>gemütliches Zimmer mit Dachterrasse</t>
  </si>
  <si>
    <t xml:space="preserve">First name and Last name: Gabriel Di Giovanni Betancor  Contact address: Boxhagener str 22 Vorderhaus 4te Etage c/o Di Giovanni Stapleton Cox Jones, 10245, Friedrichshain Berlin, Deutschland  Listing address: Boxhagener str 22 Vorderhaus 4te Etage c/o Di Giovanni Stapleton Cox Jones, 10245, Friedrichshain Berlin, Deutschland </t>
  </si>
  <si>
    <t>Legal entity name and Legal form: The Circus Gbr Legal representatives or Trade register number: DE189 865 941  Entity address: Weinbergsweg 1a, 10119, Berlin, Germany Listing address: Weinbergsweg 1a, 10119, Berlin, Germany</t>
  </si>
  <si>
    <t>City Studio / 2 guests / near Estrel Hotel</t>
  </si>
  <si>
    <t>First name and Last name: Teresa Mosiejko  Contact address: Hanns-Eisler-Str 2, 10409 , Berlin , Deutschalnd Listing address: Niemetzstr 51, 12055, Berlin , Deutschland</t>
  </si>
  <si>
    <t>Krachneues modernes Apartment Nähe Boxhagener</t>
  </si>
  <si>
    <t>02/Z/RA/014548-22</t>
  </si>
  <si>
    <t>Molecule View - sanierter Altbau inkl. Wasserblick</t>
  </si>
  <si>
    <t>02/Z/AZ/010074-19</t>
  </si>
  <si>
    <t>W. City Studio in Friedrichshain / 3 GUESTS</t>
  </si>
  <si>
    <t>First name and Last name: Teresa Mosiejko  Contact address: Hanns-Eisler-Str 2, 10409 , Berlin , Deutschland Listing address: Weichselstr 30, 10247, Berlin , Deutschland</t>
  </si>
  <si>
    <t>Familienapartment  Abendstern</t>
  </si>
  <si>
    <t>Vadim</t>
  </si>
  <si>
    <t xml:space="preserve">First name and Last name: Vadim Faidel  Contact address: Stuttgarter Platz 8 , 10627 , Berlin-Charlottenburg, Deutschland  Listing address: Stuttgarter Platz 8 , 10627 , Berlin, Deutschland </t>
  </si>
  <si>
    <t>Gästezimmer in 3 Zimmer Wohnung in Charlottenburg</t>
  </si>
  <si>
    <t>04/Z/AZ/011156-21</t>
  </si>
  <si>
    <t>Wohnung Nr.2 im grünen Spandau (12qm)</t>
  </si>
  <si>
    <t>Berlin Prenzlauerberg - beautiful appartment</t>
  </si>
  <si>
    <t>First name and Last name: Valentine Burban  Contact address: Wichertstrasse 6, 10439, Berlin, Germany Listing address: Wichertstrasse 6, 10439, Berlin, Germany</t>
  </si>
  <si>
    <t>Designed Hotel Room in Berlin Mitte - Small</t>
  </si>
  <si>
    <t>Legal entity name and Legal form: The Circus GbR Legal representatives or Trade register number: DE189 865 941  Entity address: Weinbergsweg 1a, 10119 , Berlin, Germany Listing address: Weinbergsweg 1a, 10119, Berlin, Germany</t>
  </si>
  <si>
    <t>Charming apartment near Rosenthaler Platz</t>
  </si>
  <si>
    <t>Berlin - IMMA WAT LOS - WOHNUNG FÜR 12 PERSONEN</t>
  </si>
  <si>
    <t>Schöne, helle &amp; moderne Wohnung in Berlin Tempelh.</t>
  </si>
  <si>
    <t>07/Z/RA/011769-22</t>
  </si>
  <si>
    <t>Charlottenburg 1BR w/ Gym, nr Kurfürstendamm</t>
  </si>
  <si>
    <t>Blueground</t>
  </si>
  <si>
    <t>Legal entity name and Legal form: Blueground Germany GmbH Legal representatives or Trade register number: Ece Cun Kilikc  Entity address: Akazienstr.3a, 10823, Berlin, Germany Listing address: Lietzenburger Str. 56 #6, 10719, Berlin, Germany</t>
  </si>
  <si>
    <t>Cute room in ♡ of Kreuzberg, on the trendiest street, 2 min from canal :)</t>
  </si>
  <si>
    <t xml:space="preserve">First name and Last name: Tea Zugec  Contact address: Glogauerstr 9, 10999, Berlin, Germany  Listing address: Glogauerstr 9, 10999, Berlin, Germany </t>
  </si>
  <si>
    <t>Schöne Ferien im Prenzlberg - Ela</t>
  </si>
  <si>
    <t>Legal entity name and Legal form: future forward apartments GmbH Legal representatives or Trade register number: HRB 218237 B  Entity address: Torstr. 221, 10115, Berlin Mitte, Deutschland Listing address: Erich-Weinert-Str 21, EG, 10439, Berlin, Berlin</t>
  </si>
  <si>
    <t>Urban Candy II with Piano In The Heart of Berlin</t>
  </si>
  <si>
    <t>First name and Last name: André Masri  Contact address: Bergstrasse 2, 10115, Berlin, Germany Listing address: Bergstrasse 2, 10115, Berlin, Germany</t>
  </si>
  <si>
    <t>Charlottenburg Studio w/ Gym, nr Kurfürstendamm</t>
  </si>
  <si>
    <t>Legal entity name and Legal form: Blueground Germany GmbH Legal representatives or Trade register number: Ece Cun Kilic  Entity address: Akazienstr.3a , 10823, Berlin, Germany Listing address: Lietzenburger Str. 56, #17, 10719 , Berlin, Germany</t>
  </si>
  <si>
    <t>Schönes Apartment in Prenzlauer Berg x Winskiez</t>
  </si>
  <si>
    <t>Legal entity name and Legal form: future forward apartments GmbH Legal representatives or Trade register number: HRB 218237 B  Entity address: Torstr. 221, 10115, Berlin Mitte, Deutschland Listing address: Raabestr 10, EG, 10405, Berlin, Berlin</t>
  </si>
  <si>
    <t>Legal entity name and Legal form: Blueground Germany GmbH Legal representatives or Trade register number: Ece Cun Kilic  Entity address: Akazienstr.3a, 10823 , Berlin, Germany Listing address: Lietzenburger Str. 56, 10719 , Berlin, Germany</t>
  </si>
  <si>
    <t>Legal entity name and Legal form: Blueground Germany GmbH Legal representatives or Trade register number: Ece Cun Kilic  Entity address: Akazienstr.3a, 10823 , Berlin, Germany Listing address: Lietzenburger Str. 56 #26, 10719, Berlin, Germany</t>
  </si>
  <si>
    <t>Large, cozy houseboat with fireplace and kitchen</t>
  </si>
  <si>
    <t>First name and Last name: Nicola Centrone  Contact address: oppelnerstr.36, 10997, Berlin, Deutschland Listing address: Nalepastr.10-16, 12459, Berlin, Deutschland</t>
  </si>
  <si>
    <t>Fully Furnished Studio (Dec 1 to Jan 31) - €900/mo</t>
  </si>
  <si>
    <t>Ijaz</t>
  </si>
  <si>
    <t>Arty Appartment near Charlottenburg</t>
  </si>
  <si>
    <t>First name and Last name: Tim Remer  Contact address: Beusselstrasse 7, 10553, Berlin, Germany Listing address: Beusselstrasse 7, 10553, Berlin, Germany</t>
  </si>
  <si>
    <t>Apartment-Studio</t>
  </si>
  <si>
    <t>First name and Last name: Vadim Faidel   Contact address: Stuttgarter Platz 8, 10627, Berlin, Deutschland Listing address: Stuttgarter Platz 8, 10627, Berlin, Deutschland</t>
  </si>
  <si>
    <t>8 Personen Ferienwohnung im Herzen von Berlin</t>
  </si>
  <si>
    <t xml:space="preserve">First name and Last name: Stefan Rozmus  Contact address: Am Dorfplatz 4 , 15806, Zossen , Deutschland  Listing address: Friedenstr. 37, 10249, Berlin, Deutschland </t>
  </si>
  <si>
    <t>Best location, beautiful &amp; cosy apartment</t>
  </si>
  <si>
    <t>First name and Last name: Emanuela Piccoli  Contact address: Sophienstraße 4, 10178, Berlin, Germany Listing address: Sophienstraße 4, 10178, Berlin, Germany</t>
  </si>
  <si>
    <t>Bauhaus era house with garden near forest and lake</t>
  </si>
  <si>
    <t>06/Z/RA/003910-21</t>
  </si>
  <si>
    <t>Bright and modern apartment in the heart of Berlin</t>
  </si>
  <si>
    <t>First name and Last name: Ana Alvarez  Contact address: Hosemannstrasse 10, 10409, Berlin, Germany Listing address: Chausseestrasse 60, 10115, Berlin, Germany</t>
  </si>
  <si>
    <t>Nena Apartment Sapphire by Libeskind in top Lage</t>
  </si>
  <si>
    <t>Nena Apartments</t>
  </si>
  <si>
    <t>Legal entity name and Legal form: Orbis Apartments GmbH Legal representatives or Trade register number: HRB 154335 B  Entity address: Ritterstraße 2 a, 10969, Berlin, Deutschland Listing address: Schwartzkopffstraße 1, 10115, Berlin, Deutschland</t>
  </si>
  <si>
    <t>Design Wohnung in Berlin- direkt am Kurfürstendamm</t>
  </si>
  <si>
    <t>22/5/29/996111-12</t>
  </si>
  <si>
    <t>Cozy, big Family home in the heart of Kreuzberg</t>
  </si>
  <si>
    <t>02/Z/RA/014647-22</t>
  </si>
  <si>
    <t>Cosy Box at Boxhagener Platz</t>
  </si>
  <si>
    <t>Legal entity name and Legal form: Homaris Four GmbH Legal representatives or Trade register number: HRB228309B  Entity address: Brunnenstr. 4, 10119, Berlin, Germany Listing address: Krossenerstr. 7, 10245, Berlin, Germany</t>
  </si>
  <si>
    <t>ART-home Mitte</t>
  </si>
  <si>
    <t>First name and Last name: viviana druga  Contact address: torstr 102, 10119, Berlin, berlin Listing address: torstr 102, 10119, berlin, berlin</t>
  </si>
  <si>
    <t>Cinderella Hotel &amp; Café</t>
  </si>
  <si>
    <t xml:space="preserve">Legal entity name and Legal form: CSOM Gastronomie und Hotel Berlin GmbH  Legal representatives or Trade register number: Oliver Mueller | Cinderella Schubert   Entity address: Mehringdamm 53-57, 10961, Berlin , Berlin  Listing address: Mehringdamm 53-57, 10961, Berlin , Berlin </t>
  </si>
  <si>
    <t>IM GRÜNEN-AM SCHLOSSPARK- SÜDBALKON- STELLPLATZ</t>
  </si>
  <si>
    <t>4-bedroom app 7-11 Person</t>
  </si>
  <si>
    <t>Legal entity name and Legal form: FerienWohnungen Pensionat24 FWP GmbH Legal representatives or Trade register number: AG Berlin Charlottenburg  HRB 140215  Entity address: Pohlstr. 65, 10785 Berlin     , 10785, Berlin, Deutschland Listing address: Pohlstr 65, 10785, Berlin, Deutschland</t>
  </si>
  <si>
    <t>2 bedroom flat (57m2) in the heart of Mitte</t>
  </si>
  <si>
    <t>First name and Last name: Joao Vilaverde  Contact address: Schwartzkopffstraße 7B, 10115, Berlin, Germany Listing address: Schwartzkopffstraße 7B, 10115, Berlin, Germany</t>
  </si>
  <si>
    <t>Gemütliche 2 Zimmer Wohnung in Zentrum von Berlin</t>
  </si>
  <si>
    <t>Legal entity name and Legal form: Berlin-Stay GmbH Legal representatives or Trade register number: HRB 197418 B   Entity address: Torstrasse , 10115, Berlin, Deutschland Listing address: Hauptstrasse 113-115, 10827, Berlin, Deutschland</t>
  </si>
  <si>
    <t>Cosy Box @ Boxhagener Platz</t>
  </si>
  <si>
    <t>Legal entity name and Legal form: Homaris Four GmbH Legal representatives or Trade register number: HRB228309B  Entity address: Brunnenstr. 4, 10119, Berlin, Deutschland Listing address: Krossenerstr. 7, 10245, Berlin, Deutschland</t>
  </si>
  <si>
    <t>BIG CENTRAL CITY 4RMS FLAT MITTE ROSENTHALER PLATZ</t>
  </si>
  <si>
    <t>Legal entity name and Legal form: Berlin-Stay GmbH Legal representatives or Trade register number: HRB 197418 B   Entity address: Torstrasse, 10115, Berlin, Deutschland Listing address: Torstrasse, 10115, Berlin, Deutschland</t>
  </si>
  <si>
    <t>Quiet Apartment in hip Neighborhood</t>
  </si>
  <si>
    <t>Keyone</t>
  </si>
  <si>
    <t>08/Z/RA/010733-21</t>
  </si>
  <si>
    <t>Legal entity name and Legal form: Homaris Four GmbH Legal representatives or Trade register number: HRB228309B  Entity address: Brunnenstr. 4, 10119, Berlin, Deutschland Listing address: Krossener Str. 7, 10245, Berlin, Deutschland</t>
  </si>
  <si>
    <t>Berlin_Base</t>
  </si>
  <si>
    <t>First name and Last name: Kinga Szalai  Contact address: 17 Adalbertstrasse , 10997, Berlin, Germany  Listing address: 17 Adalbertstrasse , 10997, Berlin , Germany</t>
  </si>
  <si>
    <t>Penthouse-Loft mit Dachterasse und Spree-Blick</t>
  </si>
  <si>
    <t>01/Z/RA/013639-22</t>
  </si>
  <si>
    <t>big room with balcony in Rummelsburg</t>
  </si>
  <si>
    <t>23/5/56/565612-47</t>
  </si>
  <si>
    <t xml:space="preserve">First name and Last name: Vadim Faidel   Contact address: Stuttgarter Platz 8, 10627, Berlin, Deutschland  Listing address: Stuttgarter Platz 8, 10627, Berlin, Deutschland </t>
  </si>
  <si>
    <t>Lovely Apartment for Family and Friends</t>
  </si>
  <si>
    <t xml:space="preserve">First name and Last name: Felix Grebenstein  Contact address: Willhelm-Guddorf-Str. 12b, 10365, Berlin, Deutschland Listing address: Lucy-Lameck-Str. 9, 12049 , Berlin, Deutschland </t>
  </si>
  <si>
    <t>Modern apartment in central spot</t>
  </si>
  <si>
    <t>04/Z/ZA/006357-17</t>
  </si>
  <si>
    <t>02/Z/AZ/014480-21</t>
  </si>
  <si>
    <t>Apartment im PrenzlauerBerg</t>
  </si>
  <si>
    <t>Frederica</t>
  </si>
  <si>
    <t>First name and Last name: Frederica Wallraf  Contact address: Diedenhofer Str 3, 10405, Berlin, Deutschland Listing address: Diedenhofer Str 3, 10405, Berlin, Deutschland</t>
  </si>
  <si>
    <t>Schönes Zimmer mit Klavier in Berlin Schöneberg</t>
  </si>
  <si>
    <t>07/Z/AZ/011798-22</t>
  </si>
  <si>
    <t>Wundervolle minimalistische 2-Zimmer-Wohnung</t>
  </si>
  <si>
    <t>Design Wohnung - Berlin- direkt am Kurfürstendamm</t>
  </si>
  <si>
    <t>21/4/13/544554-54</t>
  </si>
  <si>
    <t>Gemütliche 1-ZW in Berlin Prenzlauer Berg</t>
  </si>
  <si>
    <t xml:space="preserve">First name and Last name: Sonja Schmaelzle   Contact address: Hans-Otto-Straße 32, 10407, Berlin, Deutschland  Listing address: Hans-Otto-Straße 32, 10407, Berlin, Deutschland </t>
  </si>
  <si>
    <t>Cozy studio apartment near main station</t>
  </si>
  <si>
    <t>Moderne Wohnung mit Wintergarten und Balkon</t>
  </si>
  <si>
    <t>03/Z/RA/007120-22</t>
  </si>
  <si>
    <t>Newly renovated flat in hip Kreuzkölln</t>
  </si>
  <si>
    <t>A&amp;H</t>
  </si>
  <si>
    <t>08/Z/AZ/011127-22</t>
  </si>
  <si>
    <t>Quit room in central kreuzberg. Next to the park.</t>
  </si>
  <si>
    <t>Jamina</t>
  </si>
  <si>
    <t>Beautiful spacious apartment in Neukölln</t>
  </si>
  <si>
    <t>08/Z/RA/011038-21</t>
  </si>
  <si>
    <t>Ruhiges Gästezimmer mit Balkon in Top Location</t>
  </si>
  <si>
    <t>Cute Altbau Apartment with Loft Bed</t>
  </si>
  <si>
    <t>Zwei Zimmer unterm Dach</t>
  </si>
  <si>
    <t>Schöne, moderne, 4-Zimmer Wohnung Nord-PBerg</t>
  </si>
  <si>
    <t>03/Z/RA/007211-22</t>
  </si>
  <si>
    <t>2 combined Apartments next to Kudamm</t>
  </si>
  <si>
    <t>Legal entity name and Legal form: Homaris Two GmbH Legal representatives or Trade register number: HRB 206528 B  Entity address: Brunnenstr. 4, 10119, Berlin, Deutschland Listing address: Joachim Friedrich Str. 9, 10771, Berlin, Deutschland</t>
  </si>
  <si>
    <t>Spacious Designer Studio Flat</t>
  </si>
  <si>
    <t>First name and Last name: Felix Richter  Contact address: Wielandstrasse 9, 10629, Berlin, Germany/Berlin Listing address: Wielandstrasse 9, 10629, Berlin, Germany/Berlin</t>
  </si>
  <si>
    <t>Ku'damm +A/C +SelfCheckIn +Free Street Parking</t>
  </si>
  <si>
    <t>Legal entity name and Legal form: Homaris Two GmbH Legal representatives or Trade register number: HRB 206528 B  Entity address: Brunnenstr. 4, 10119, Berlin, Deutschland Listing address: Joachim Friedrich Str. 7, 10711, Berlin, Deutschland</t>
  </si>
  <si>
    <t>[J.V] Ku'damm +A/C +SelfCheckIn +Free Street Parki</t>
  </si>
  <si>
    <t>Legal entity name and Legal form: Homaris Two GmbH Legal representatives or Trade register number: HRB 206528 B  Entity address: Brunnenstr. 4, 10119, Berlin, Deutschland Listing address: Joachim Friedrich Str. 0, 10711, Berlin, Deutschland</t>
  </si>
  <si>
    <t>Comfortable bed in mixed 4-bed room in Center</t>
  </si>
  <si>
    <t>EastSeven</t>
  </si>
  <si>
    <t>Legal entity name and Legal form: Eastseven GmbH Legal representatives or Trade register number: HRB236733B  Entity address: Schwedter Str. 7, 10119, Berlin, Deutschland Listing address: Schwedter Str. 7, 10119, Berlin, Deutschland</t>
  </si>
  <si>
    <t>Spacious, bright 4-bed room in Central Berlin</t>
  </si>
  <si>
    <t>Legal entity name and Legal form: Eastseven GmbH Legal representatives or Trade register number: 236733B  Entity address: Schwedter Str. 7, 10119, Berlin, Deutschland Listing address: Schwedter Str. 7, 10119, Berlin, Deutschland</t>
  </si>
  <si>
    <t>Apartment in the heart of Kreuzberg</t>
  </si>
  <si>
    <t>02/Z/AZ/014758-22</t>
  </si>
  <si>
    <t>[J.HL] Ku'damm +A/C +SelfCheckIn +Street Parking</t>
  </si>
  <si>
    <t>Elegant and Hip in the Capital</t>
  </si>
  <si>
    <t>01/Z/RA/011788-20</t>
  </si>
  <si>
    <t>Wohnung für bis zu 7 Personen mit guter Austattung</t>
  </si>
  <si>
    <t>1-bedroom monthly stay in the heart of Berlin</t>
  </si>
  <si>
    <t>Ahlem</t>
  </si>
  <si>
    <t>First name and Last name: Ahlem Dhaouadi  Contact address: Kernhofer str. 18, 10317, Berlin, Germany Listing address: Kernhofer str. 18, 10317, Berlin, Germany</t>
  </si>
  <si>
    <t>Large room in a shared apartment heart-BerlinFhain</t>
  </si>
  <si>
    <t>Khawla</t>
  </si>
  <si>
    <t>First name and Last name: Khawla belhadj  Contact address: Frankfurter allee 97, 10247, Berlin, Deutschland Listing address: Frankfurter allee 97, 10247, Berlin, Deutschland</t>
  </si>
  <si>
    <t>Cozy private room in the &lt;3 of Berlin-Kreuzberg</t>
  </si>
  <si>
    <t>02/Z/AZ/014661-22</t>
  </si>
  <si>
    <t>Beautiful apartment in the centre of Berlin</t>
  </si>
  <si>
    <t>07/Z/RA/011516-21</t>
  </si>
  <si>
    <t>Karibuni bed &amp; breakfast Doppelzimmer II</t>
  </si>
  <si>
    <t>First name and Last name: Petra Schmitz  Contact address: Simon-Dach-Straße 17, 10245, Berlin, Deutschland Listing address: Rollbergstr. 30, 12053, Berlin, Deutschland</t>
  </si>
  <si>
    <t>Helle Wohnung in Berlin- direkt am Kurfürstendamm</t>
  </si>
  <si>
    <t>22/1/33/520555-33</t>
  </si>
  <si>
    <t>Karibuni bed &amp; breakfast Doppelzimmer I</t>
  </si>
  <si>
    <t>First name and Last name: Petra Schmitz  Contact address: Simon-Dach-Straße 17, 10245, Berlin, Deutschland Listing address: Rollbergstr.30, 12053, Berlin, Deutschland</t>
  </si>
  <si>
    <t>Studio "Spicy Wasabi", 31 qm</t>
  </si>
  <si>
    <t>Legal entity name and Legal form: DA Downtown Apartments Berlin GmbH Legal representatives or Trade register number: HRB 182467 B  Entity address: Oranienburger Str. 3, 10178, Berlin, Deutschland Listing address: Gerichtstraße 56, 13347, Berlin, Deutschland</t>
  </si>
  <si>
    <t>Amazing artist flat in the heart of Prenzlauerberg</t>
  </si>
  <si>
    <t>03/Z/AZ/006995-22</t>
  </si>
  <si>
    <t>Studio "Cool Denim", 35 qm</t>
  </si>
  <si>
    <t>Ruhige Mansarde im Innenhof</t>
  </si>
  <si>
    <t xml:space="preserve">Legal entity name and Legal form: Jan Roesler Legal representatives or Trade register number: Jan Roesler  Entity address: Mittenwalder Strasse 8, 10961, Berlin, Deutschland Listing address: Mittenwalder Strasse 8, 10961, Berlin, Deutschland </t>
  </si>
  <si>
    <t>Bright and central space next to park and nature</t>
  </si>
  <si>
    <t>First name and Last name: julian atanassov  Contact address: krüllsstrasse , 12435, berlin, berlin Listing address: krüllsstrasse , 12435, berlin, berlin</t>
  </si>
  <si>
    <t>Cozy and child friendly flat in green area</t>
  </si>
  <si>
    <t>03/Z/RA/007176-22</t>
  </si>
  <si>
    <t>Cozy Studio in Neukölln-Kreuzberg</t>
  </si>
  <si>
    <t>Akrono</t>
  </si>
  <si>
    <t>12/1/99/287326-29</t>
  </si>
  <si>
    <t>Aufenthaltslänge Absprache am U-Bahnhof Boddinstr.</t>
  </si>
  <si>
    <t>Ayse</t>
  </si>
  <si>
    <t>Liebevoll gestaltete Wohnung in perfekter Lage</t>
  </si>
  <si>
    <t>08/Z/RA/011160-22</t>
  </si>
  <si>
    <t>Wohnung im Zentrum Berlins</t>
  </si>
  <si>
    <t>Maher</t>
  </si>
  <si>
    <t>The City Loft: Artsy Apartment in Friedrichshain</t>
  </si>
  <si>
    <t>Legal entity name and Legal form: BONNIE Nussbaum Kraatz GbR Legal representatives or Trade register number: Laura Nussbaum; Salim Kraatz  Entity address: Muskauer Straße 50, 10997, Berlin, Berlin Listing address: Gryphiusstrasse 10; EG links; Vorderhaus, 10245, Berlin, Berlin</t>
  </si>
  <si>
    <t>"Gerostübchen" im ruhigen Berliner Stadtrand</t>
  </si>
  <si>
    <t>09/Z/AZ/003153-22</t>
  </si>
  <si>
    <t>52 m2 Mini Apartment in Berlin Schöneberg</t>
  </si>
  <si>
    <t>Stylish, cozy Apartement in Prenzlauer Berg</t>
  </si>
  <si>
    <t>Sanja</t>
  </si>
  <si>
    <t>03/Z/AZ/006818-22</t>
  </si>
  <si>
    <t>Appartement &amp; Studio im Herzen von Berlin</t>
  </si>
  <si>
    <t>Wilco</t>
  </si>
  <si>
    <t xml:space="preserve">First name and Last name: Cocconi Wilco  Contact address: Liebermannstr 75, 13088, Berlin , Berlin  Listing address: Liebermannstr 77, 13088, Berlin , Berlin </t>
  </si>
  <si>
    <t>Bright Boho Appartement</t>
  </si>
  <si>
    <t>11/Z/RA/002416-22</t>
  </si>
  <si>
    <t>Newly built 50m2 penthouse loft</t>
  </si>
  <si>
    <t>Cozy Little Apartment in Central Schöneberg</t>
  </si>
  <si>
    <t>Itohan</t>
  </si>
  <si>
    <t>07/Z/RA/012876-22</t>
  </si>
  <si>
    <t>Huge 1 bed flat with free parking in great area</t>
  </si>
  <si>
    <t>W1/2/45/SDEGGH-2D</t>
  </si>
  <si>
    <t>Centrally located | Beautiful view | Very private</t>
  </si>
  <si>
    <t>01/Z/AZ/013690-22</t>
  </si>
  <si>
    <t>Stadtoase in Berlin</t>
  </si>
  <si>
    <t>großzügiges apartement mit Terasse in P'berg</t>
  </si>
  <si>
    <t>03/Z/RA/006933-22</t>
  </si>
  <si>
    <t>Penthouse am Schloss Charlottenburg mit TIefgarage</t>
  </si>
  <si>
    <t>00/B/BB/000000-00</t>
  </si>
  <si>
    <t>Penthouse in the heart of Berlin!</t>
  </si>
  <si>
    <t>01/Z/RA/014311-22</t>
  </si>
  <si>
    <t>Penthouse with stunning view in perfect location</t>
  </si>
  <si>
    <t>02/Z/RA/014750-22</t>
  </si>
  <si>
    <t>Zimmer mit Balkon, Bad &amp; Kamin in Kreuzberg</t>
  </si>
  <si>
    <t>02/Z/AZ/014769-22</t>
  </si>
  <si>
    <t>Cozy, quiet double room in the Central Berlin</t>
  </si>
  <si>
    <t>Cosy Flat in the heart of Kreuzberg</t>
  </si>
  <si>
    <t>02/Z/AZ/016272-22</t>
  </si>
  <si>
    <t>Cozy, quiet twin room in Central Berlin</t>
  </si>
  <si>
    <t>Economy Studio</t>
  </si>
  <si>
    <t xml:space="preserve">First name and Last name: Vadim Faidel  Contact address: Stuttgarter Platz 8, 10627, Berlin, Deutschland Listing address: Stuttgarter Platz 8, 10627, Berlin, Deutschland </t>
  </si>
  <si>
    <t>Gemütlicher Altbau im schönen Prenzlauer Berg</t>
  </si>
  <si>
    <t>03/Z/RA/007299-22</t>
  </si>
  <si>
    <t>One room in Berlin</t>
  </si>
  <si>
    <t>Ainis</t>
  </si>
  <si>
    <t>First name and Last name: Ainis Cimermanis  Contact address: Burggrafenstraße 18, 10787, Berlin, Vācija Listing address: Burggrafenstraße 18, 10787, Berlin, Vācija</t>
  </si>
  <si>
    <t>Moderne Zweizimmer Stadtwohnung mitten in Berlin</t>
  </si>
  <si>
    <t>Dion</t>
  </si>
  <si>
    <t>First name and Last name: Dion Brenneisen  Contact address: Seesener Str. 30, 10711, Berlin, Deutschland Listing address: Seesener Straße, 30, 10711, Berlin, Deutschland</t>
  </si>
  <si>
    <t>bright fully furnished room in Prenzlauer Berg</t>
  </si>
  <si>
    <t>Large apartment with stunning views/central Berlin</t>
  </si>
  <si>
    <t>Sunny 3-Room Apt at Stadtpark-Steglitz (Oct-Nov)</t>
  </si>
  <si>
    <t>Nadja Verena</t>
  </si>
  <si>
    <t>06/Z/RA/003939-22</t>
  </si>
  <si>
    <t>09 ♦️TOP CitY🔸Lage nähe Alexanderplatz🌟NETFLIX Wlan</t>
  </si>
  <si>
    <t>Legal entity name and Legal form: Markus Kremer &amp;amp; Chris Wurzer GbR Legal representatives or Trade register number: Deutschland  Entity address: Fritz-Kortner-Str.8, 10318, Berlin, Deutschland Listing address: Greifswalderstr.214, 10405, Berlin, Deutschland</t>
  </si>
  <si>
    <t>Comfortable bed in mixed 8-bed room in Center</t>
  </si>
  <si>
    <t>Spacious, bright 8-bed room in Central Berlin</t>
  </si>
  <si>
    <t>Architecture Apartments Mariannen B</t>
  </si>
  <si>
    <t xml:space="preserve">Legal entity name and Legal form: M&amp;amp;F Realestate Services GmbH Legal representatives or Trade register number:  37/442/50549   Entity address: Am Speicher 11-15, 10245 , Berlin, Berlin  Listing address: Mariannenstrasse 32, 10999, Berlin , Berlin </t>
  </si>
  <si>
    <t>spirited room in the west</t>
  </si>
  <si>
    <t>Shellisa</t>
  </si>
  <si>
    <t>XX/X/XX/XXXXXX-XX</t>
  </si>
  <si>
    <t>Cooles Apartement für Interiorfans im Bergmannkiez</t>
  </si>
  <si>
    <t>Apartment Glasower 31</t>
  </si>
  <si>
    <t>First name and Last name: Michael Bahns  Contact address: Bödekerstr. 85, 30161, Hannover, Deutschland Listing address: Glasower Straße 31, 12051, Berlin, Deutschland</t>
  </si>
  <si>
    <t>Cozy family room in the center of Mitte</t>
  </si>
  <si>
    <t>Legal entity name and Legal form: EastSeven GmbH Legal representatives or Trade register number: HRB236733B  Entity address: Schwedter Str. 7, 10119, Berlin, Deutschland Listing address: Schwedter Str. 7, 10119, Berlin, Deutschland</t>
  </si>
  <si>
    <t>11 Top🌟MACFLATS ♦️nahe Alexanderplatz NETFLIX WIFI</t>
  </si>
  <si>
    <t>Legal entity name and Legal form: Markus Kremer &amp;amp; Chris Wurzer GbR Legal representatives or Trade register number: Deutschland  Entity address: Fritz-Kortner-Str-8, 10318, Berlin, Deutschland Listing address: Greifswalderstr.214, 10405, Berlin, Deutschland</t>
  </si>
  <si>
    <t>Colourful flat in Central Berlin</t>
  </si>
  <si>
    <t>01/Z/RA/013730-22</t>
  </si>
  <si>
    <t>Hübsches Balkonzimmer an der Spree zentral gelegen</t>
  </si>
  <si>
    <t>11/Z/AZ/002242-21</t>
  </si>
  <si>
    <t>Beautiful Loft in the middle of Kreuzberg -160 qm</t>
  </si>
  <si>
    <t>02/Z/AZ/016457-22</t>
  </si>
  <si>
    <t>Schöne Wohnung mit Terrasse an der Spree</t>
  </si>
  <si>
    <t>09/Z/RA/003159-22</t>
  </si>
  <si>
    <t>Gemütliches Zimmer in lebhafter Schauspieler WG</t>
  </si>
  <si>
    <t>Luci</t>
  </si>
  <si>
    <t>85/5/36/395221-03</t>
  </si>
  <si>
    <t>Prof Loft Berlin</t>
  </si>
  <si>
    <t>04/Z/ZE/004075-16</t>
  </si>
  <si>
    <t>Lifestyle Apartement | Loft in ehemaliger Fabrik</t>
  </si>
  <si>
    <t>Legal entity name and Legal form: CHAST Immobilienverwaltung AG Legal representatives or Trade register number: HRA 56302 B  Entity address: Michaelkirchstrasse, 15, 10179, Berlin, Deutschland Listing address: Michaelkirchstrasse, 15, 10179, Berlin, Deutschland</t>
  </si>
  <si>
    <t>Sehr schöne und ruhig gelegene Wohnung.</t>
  </si>
  <si>
    <t xml:space="preserve">First name and Last name: Nils Crome  Contact address: Plaßstr. 13, 14165, Berlin, Germany  Listing address: Kadettenweg 73, 12205, Berlin, Germany </t>
  </si>
  <si>
    <t>07/Z/RA/011709-21</t>
  </si>
  <si>
    <t>Kant am Schloss</t>
  </si>
  <si>
    <t>04/Z/ZA/005258-16</t>
  </si>
  <si>
    <t>★Boxi Jungle House★ unique in Friedrichshain | 3BR</t>
  </si>
  <si>
    <t>First name and Last name: Martin Ehrentreich  Contact address: Gleditschstrasse 80, 10823, Berlin, Berlin Listing address: Gärtnerstraße , 10245, Berlin, Berlin</t>
  </si>
  <si>
    <t>100 sqm! Charming 3 rooms+balcony Friedrichshain</t>
  </si>
  <si>
    <t>First name and Last name: Cindy Chegn  Contact address: Samariterstr.30, 10247, Berlin, Germany  Listing address: Samariterstr 30, 10247, Berlin, Germany</t>
  </si>
  <si>
    <t>Hochwertig möblierte Wohnung in Berlin-Spandau</t>
  </si>
  <si>
    <t>12 ⭐️MACFLATS♦️nice Flat modern Netflix+WLAN 3Pers♦️</t>
  </si>
  <si>
    <t>First name and Last name: Markus Kremer  Contact address: Fritz-Kortner-Str. 8, 10318, Berlin, Deutschland Listing address: Greifswalder Str. 214, 10405, Berlin, Deutschland</t>
  </si>
  <si>
    <t>Designer 2 rooms Apt Kreuzberg Neukölln center</t>
  </si>
  <si>
    <t>Charlottenburg: New renovated apartment, balcony</t>
  </si>
  <si>
    <t>Traum Apartment mit 150 m²</t>
  </si>
  <si>
    <t>First name and Last name: Thomas Breidenbach  Contact address: Ackerstraße 29, 10115, Berlin, Deutschland Listing address: Ackerstr. 29, 10115, Berlin, Deutschland</t>
  </si>
  <si>
    <t>Charming studio flat in trendy Kreuzkölln</t>
  </si>
  <si>
    <t>Jesper</t>
  </si>
  <si>
    <t>First name and Last name: Jesper Bracht  Contact address: Lucy-Lameck-Strasse 31, 12049, Berlin, Germany, Berlin Listing address: Lucy-Lameck-Strasse 31, 12049, Berlin, Germany, Berlin</t>
  </si>
  <si>
    <t>Art and Beds - 2 Pte Bathrooms. Kitchen. Balcony</t>
  </si>
  <si>
    <t>First name and Last name: F.M Paolini  Contact address: piazza di sm in passione 28, 16023, Genova, italia Listing address: hermannstrasse, 12049, berlin, germany</t>
  </si>
  <si>
    <t>Studio around bars Maybachufer, Kreuzberg</t>
  </si>
  <si>
    <t xml:space="preserve">First name and Last name: C. Stottmeier  Contact address: Kiehlufer 43, 12059, Berlin, Deutschland  Listing address: Kiehlufer 43, 12059, Berlin, Deutschland </t>
  </si>
  <si>
    <t>Vegan, no plastic, no Ikea! Zeitgeist living!</t>
  </si>
  <si>
    <t>Helle Wohnung in Berlin Kreuzberg - mit Balkon!</t>
  </si>
  <si>
    <t>22/3/14/225651-65</t>
  </si>
  <si>
    <t>helles Zimmer in Berlin</t>
  </si>
  <si>
    <t xml:space="preserve">First name and Last name: eileen Klar   Contact address: thulestr.3 , 13189, Berlin , Deutschland  Listing address: Thulestr 3 , 13189, Berlin, Berlin Pankow </t>
  </si>
  <si>
    <t>Charlottenburg private double bed for shared flat.</t>
  </si>
  <si>
    <t>22/3/15/435783/11</t>
  </si>
  <si>
    <t>Quiet apartment in the heart of Berlin Neukölln</t>
  </si>
  <si>
    <t>First name and Last name: Tiago Kummer  Contact address: Ortenaustrasse 5, 68163, Mannheim, Deutschland Listing address: Weserstrasse, 191, 12045, Berlin, Deutschland</t>
  </si>
  <si>
    <t>Designer city apartment with private garden</t>
  </si>
  <si>
    <t>Grischa</t>
  </si>
  <si>
    <t>Double room with shared bathroom</t>
  </si>
  <si>
    <t>Vierbettzimmer mit Gemeinschaftsbad Ela Apartment</t>
  </si>
  <si>
    <t>Faouzi Daniela</t>
  </si>
  <si>
    <t>06/Z/AZ/003928-21</t>
  </si>
  <si>
    <t>Design Wohnung in Berlin Kreuzberg – mit Balkon!</t>
  </si>
  <si>
    <t>22/3/33/654566-65</t>
  </si>
  <si>
    <t>Twin Room with shared bathroom</t>
  </si>
  <si>
    <t>Cozy, central and green apartment  in Neukölln</t>
  </si>
  <si>
    <t>08/Z/RA/011230-22</t>
  </si>
  <si>
    <t>Pretty place in PBerg with home office and cinema</t>
  </si>
  <si>
    <t>Máté</t>
  </si>
  <si>
    <t xml:space="preserve">First name and Last name: Mate Varadi  Contact address: Kuglerstr 76, 10439, Berlin , Germany Listing address: Kuglerstraße 76, 10439, Berlin, Germany </t>
  </si>
  <si>
    <t>Zentrale Wohnung in Berlin Kreuzberg - mit Balkon!</t>
  </si>
  <si>
    <t>22/3/65/457898-98</t>
  </si>
  <si>
    <t>Single bedroom with shared bathroom</t>
  </si>
  <si>
    <t>Einzelzimmer | Hotel am Borsigturm</t>
  </si>
  <si>
    <t>Legal entity name and Legal form: Lothar Urban Legal representatives or Trade register number: HRB 86086 B  Entity address: Am Borsigturm 1, 13507, Berlin, Deutschland Listing address: Am Borsigturm 1, 13507, Berlin, Deutschland</t>
  </si>
  <si>
    <t>Live the high life of Berlin</t>
  </si>
  <si>
    <t>03/Z/AZ/005885-20</t>
  </si>
  <si>
    <t>Big Deluxe Apartment with two bedrooms</t>
  </si>
  <si>
    <t>Bohemian Art Gallery for an Alternative Stay</t>
  </si>
  <si>
    <t>07/Z/AZ/011718-21</t>
  </si>
  <si>
    <t>Doppelzimmer | Hotel am Borsigturm</t>
  </si>
  <si>
    <t>Legal entity name and Legal form: Lothar Urban Legal representatives or Trade register number: HRB86086 B  Entity address: Am Borsigturm 1, 13507, Berlin, Deutschland Listing address: Am Borsigturm 1, 13507, Berlin, Deustchland</t>
  </si>
  <si>
    <t>Doppelzimmer Plus | Hotel am Borsigturm</t>
  </si>
  <si>
    <t>Legal entity name and Legal form: Lothar Urban Legal representatives or Trade register number: HRB86086 B  Entity address: Am Borsigturm 1, 13507, Berlin, Deutschland Listing address: Am Borsigturm 1, 13507, Berlin, Deutschland</t>
  </si>
  <si>
    <t>City Apartment at Savignyplatz near Ku'Damm</t>
  </si>
  <si>
    <t>04/Z/RA/011295-22</t>
  </si>
  <si>
    <t>Wunderschöne Wohnung in berlin Schöneberg</t>
  </si>
  <si>
    <t>33/4/83/119384-88</t>
  </si>
  <si>
    <t>Schöne Dachgeschosswohnung in Berlin Pankow</t>
  </si>
  <si>
    <t>03/Z/RA/006853-22</t>
  </si>
  <si>
    <t>10 🌟MACFLAT 9 Personen🌟BERLIN City ♦️NETFLIX+WLAN</t>
  </si>
  <si>
    <t>First name and Last name: Markus Kremer   Contact address: Fritz-Kortner-Straße  8, 10318, Berlin, Berlin Listing address: Greifswalderstr.214, 10405 , Berlin, Berlin</t>
  </si>
  <si>
    <t>Beautiful &amp; Cozy Eco Flat</t>
  </si>
  <si>
    <t>Ana Teresa</t>
  </si>
  <si>
    <t>First name and Last name: Ana Teresa Sáytro  Contact address: Schildhornstraße 12, 12163, Berlin, Germany Listing address: Schildhornstraße 12, 12163, Berlin, Germany</t>
  </si>
  <si>
    <t>65/54/56464626313</t>
  </si>
  <si>
    <t>Studio Nr. 7 im Souterrain (24qm)</t>
  </si>
  <si>
    <t>Toplage in Berlin Charlottenburg - design Wohnung!</t>
  </si>
  <si>
    <t>56/8/65/145222-65</t>
  </si>
  <si>
    <t>Modernes Townhouse mit Garten und Seeblick</t>
  </si>
  <si>
    <t>02/Z/RA/015551-22</t>
  </si>
  <si>
    <t>Sunny design apt top location kreuzberg neukölln</t>
  </si>
  <si>
    <t>First name and Last name: Cindy Chegin  Contact address: Weserstr. 21, 12045 Berlin, Berlin, Germany  Listing address: Mittenwalderstr 6, 10961, Berlin, Germany</t>
  </si>
  <si>
    <t>zentrales Co-living in Berlin mit privatem Bad</t>
  </si>
  <si>
    <t>Legal entity name and Legal form: Kerlin Hospitality e.K. Legal representatives or Trade register number: HRA 5949 1 B  Entity address: Pariser Straße 37, 10707, Berlin, Berlin Listing address: Pariser Straße 37, 10707, Berlin, Berlin</t>
  </si>
  <si>
    <t>Mitte in Mitte, 2 Room Apartment with 2 cats.</t>
  </si>
  <si>
    <t>Graham</t>
  </si>
  <si>
    <t>01/Z/RA/014573-22</t>
  </si>
  <si>
    <t>cozy, artsy flat in the heart of berlin</t>
  </si>
  <si>
    <t>First name and Last name: Monika Krot  Contact address: Manteuffelstraße 98, 10997, Berlin - Kreuzberg, Deutschland Listing address: Manteuffelstraße 98, 10997, Berlin - Kreuzberg, Deutschland</t>
  </si>
  <si>
    <t>Zweibettzimmer mit Gemeinschaftsbad Ela Apartment</t>
  </si>
  <si>
    <t>Hype 5 Zimmer Altbauwohnung Kreuzberg /Tempelhof</t>
  </si>
  <si>
    <t>07/Z/RA/012050-22</t>
  </si>
  <si>
    <t>Dreibettzimmer mit Gemeinschaftsba  Ela Apartments</t>
  </si>
  <si>
    <t>Superior Apartment in freundlicher Nachbarschaft</t>
  </si>
  <si>
    <t>Marsha</t>
  </si>
  <si>
    <t>02/Z/RA/014705-22</t>
  </si>
  <si>
    <t>community-run Kiosk and Cultural Space in Neukölln</t>
  </si>
  <si>
    <t>Legal entity name and Legal form: Devians e. V. Legal representatives or Trade register number: Benjamin Rassbach  Entity address: Kienitzer Str 26, 12053, Berlin, Deutschland Listing address: Kienitzer Str 26, 12053, Berlin, Deutschland</t>
  </si>
  <si>
    <t>Ela Apartments Berlin</t>
  </si>
  <si>
    <t>DG Wohnung mit Balkon &amp; Blick auf den Fernsehturm</t>
  </si>
  <si>
    <t>12/Z/RA/004004-22</t>
  </si>
  <si>
    <t xml:space="preserve">Studio </t>
  </si>
  <si>
    <t>441608276</t>
  </si>
  <si>
    <t>52.43594</t>
  </si>
  <si>
    <t>BIG CENTRAL 3Rooms FLAT CITY CENTER,BEST LOCATION</t>
  </si>
  <si>
    <t>Legal entity name and Legal form: Berlin-Stay GmbH Legal representatives or Trade register number: HRB197418B  Entity address: Torstrasse, 10115, Berlin, Deutschland Listing address: Wilmersdorfer Strasse 76, 10629, Berlin, Deutschland</t>
  </si>
  <si>
    <t>Family apartment Prenzlauer Berg: 5 adults +3 kids</t>
  </si>
  <si>
    <t>03/Z/RA/007078-22</t>
  </si>
  <si>
    <t>Zimmer mit Gemeinschaftsbad Ela Apartments Berlin</t>
  </si>
  <si>
    <t>Cosy Appartment in Berlin's most beautiful area</t>
  </si>
  <si>
    <t>First name and Last name: yasmine rahoui  Contact address: Erlangerstr. 11, 12053, Berlin, Allemagne Listing address: Erlanger. 11, 12053, Berlin, Allemagne/Berlin</t>
  </si>
  <si>
    <t>Stylish, private room in Prenzlauer ( for woman )</t>
  </si>
  <si>
    <t>23/3/89/653254-55</t>
  </si>
  <si>
    <t>♦️NiceFlat 4 Pers. ♦️Central Modern Netflix+WLAN</t>
  </si>
  <si>
    <t xml:space="preserve">First name and Last name: Chris Wurzer  Contact address: Zitronenfalterweg 45, , 12683, Berlin, Deutschland  Listing address: Fanningerstrasse, 10365, Berlin, Deutschland </t>
  </si>
  <si>
    <t>Kreuzberg! Spacious room in artsy topfloor flat</t>
  </si>
  <si>
    <t>Smoking apartment with sunny balcony</t>
  </si>
  <si>
    <t xml:space="preserve">First name and Last name: Julian Fricke   Contact address: Britzer Damm 138c, 12347, Berlin , Deutschland  Listing address: Britzer Damm 138c, 12347, Berlin , Deutschland </t>
  </si>
  <si>
    <t>Einfaches Zimmer in ruhiger Lage. Direkt an der S5</t>
  </si>
  <si>
    <t>10/Z/AZ/005542-22</t>
  </si>
  <si>
    <t>Kreuzberg! charming artsy topfloor flat w/ terrace</t>
  </si>
  <si>
    <t>Charlottenburg 1BR nr KaDeWe &amp; Kurfürstendamm</t>
  </si>
  <si>
    <t>Legal entity name and Legal form: Blueground Germany GmbH Legal representatives or Trade register number:  HRB 232347 B  Entity address: Akazienstr.3a, 10823 , Berlin, Germany Listing address: Spichernstraße 9, 10777 , Berlin, Germany</t>
  </si>
  <si>
    <t>Ruhiger Altbau am Kurfürstendamm</t>
  </si>
  <si>
    <t>Wohnung in Toplage am Ku´Damm Berlin</t>
  </si>
  <si>
    <t>33/2/89/562111-45</t>
  </si>
  <si>
    <t>Charlottenburg Studio nr KaDeWe &amp; Kurfürstendamm</t>
  </si>
  <si>
    <t>Legal entity name and Legal form: BLUEGROUND GERMANY GmbH Legal representatives or Trade register number: HRB 232347 B  Entity address: Akazienstr.3a, 10823, Berlin, Germany Listing address: Spichernstraße 9 #3, 10777, Berlin, Germany</t>
  </si>
  <si>
    <t>Cosy City Apartment Berlin near Kurfürstendamm</t>
  </si>
  <si>
    <t>Cozy Prenzlauer Berg's room to rent</t>
  </si>
  <si>
    <t>00/8/59/943101-66</t>
  </si>
  <si>
    <t>COZY-Optimale Raumnutzung mit schicker Ausstattung</t>
  </si>
  <si>
    <t>Legal entity name and Legal form: KPM Hotel &amp;amp; Residences GmbH Legal representatives or Trade register number: Tobias Berghäuser  Entity address: Englische Str., 6, 10587, Berlin, Deutschland Listing address: Englische Str. 6, 10587, Berlin, Deutschland</t>
  </si>
  <si>
    <t>Sonnige 3-Zimmer nahe Prenzlauer Berg</t>
  </si>
  <si>
    <t>03/Z/RA/006901-22</t>
  </si>
  <si>
    <t>Hochwertige Stadtwohnung im Bergmann-Kiez für 2</t>
  </si>
  <si>
    <t>Modern 4 Bedroom Apartment in Berlin - Charlottenb</t>
  </si>
  <si>
    <t>Legal entity name and Legal form: Homaris Two GmbH Legal representatives or Trade register number: HRB 206528 B  Entity address: Brunnenstr. 4, 10119, Berlin, Deutschland Listing address: Haubachstr. 7, 10585, Berlin, Deutschland</t>
  </si>
  <si>
    <t>Studio KPM-Flair und viel Komfort</t>
  </si>
  <si>
    <t>Legal entity name and Legal form: BLUEGROUND GERMANY GmbH Legal representatives or Trade register number: HRB 232347 B  Entity address: Akazienstr.3a, 10823, Berlin, Germany Listing address: Spichernstraße 6 WE30, 10777 , Berlin, Germany</t>
  </si>
  <si>
    <t>Large 1-Bedroom in brand new building with patio</t>
  </si>
  <si>
    <t>Katharin</t>
  </si>
  <si>
    <t>03/Z/RA/007163-22</t>
  </si>
  <si>
    <t>Kinderfreundliche EG-Wohnung mit eigenem Garten</t>
  </si>
  <si>
    <t xml:space="preserve">Einzelzimmer mit Gemeinschaftsbad </t>
  </si>
  <si>
    <t>52.43461</t>
  </si>
  <si>
    <t>Beautiful private Room near Centre in FHain</t>
  </si>
  <si>
    <t>02/Z/AZ/014153-21</t>
  </si>
  <si>
    <t>52 m2 Mini Apartment in Berlin Schöneberg #2</t>
  </si>
  <si>
    <t>numa I cozy Suite at Oberbaumbrücke</t>
  </si>
  <si>
    <t>Numa Kater</t>
  </si>
  <si>
    <t>Legal entity name and Legal form: COSI Berlin Friedrichshain GmbH Legal representatives or Trade register number: HRB 213405  Entity address: Glinkastraße 28, 10243, Berlin, Germany Listing address: Warschauerstraße 47, 10243, Berlin, Germany</t>
  </si>
  <si>
    <t>3-room apartment in the heart of Kreuzberg</t>
  </si>
  <si>
    <t>First name and Last name: David Richter  Contact address: Cuvrystr 5, 10997, Berlin, Germany Listing address: Cuvrystr. 5, 10997, Berlin, Germany</t>
  </si>
  <si>
    <t>Industrielle Loft Wohnung in Friedrichshain</t>
  </si>
  <si>
    <t>First name and Last name: Uwe  Munzinger  Contact address: Lehmbruckstr 13 , 10245, Berlin, Deutschland Listing address: Lehmbruck Strasse 13, 10245, Berlin, Deutschland</t>
  </si>
  <si>
    <t>Parkview Deluxe</t>
  </si>
  <si>
    <t>01/Z/ZA/006911-17</t>
  </si>
  <si>
    <t>Modern Apartment | free parking | Highspeed Wifi</t>
  </si>
  <si>
    <t>First name and Last name: Andrej Ginc  Contact address: August- Bebel Straße 6f, 15234, Frankfurt (Oder), Deutschland Listing address: Damwildsteig 3, 13503, Berlin, Deutschland</t>
  </si>
  <si>
    <t>Modern Studio Apartment in Central Location</t>
  </si>
  <si>
    <t>01/Z/RA/013495-21</t>
  </si>
  <si>
    <t>Liebevoll eingerichtete Ferienwohnung in Seenähe</t>
  </si>
  <si>
    <t>First name and Last name: Ralf Wolter   Contact address: Hönower Straße 53a, 12623, Berlin , Deutschland  Listing address: Hönower Straße 53, 12623, Berlin, Deutschland</t>
  </si>
  <si>
    <t>Charlottenburg 3BR nr great Restaurants &amp; Shops</t>
  </si>
  <si>
    <t>Legal entity name and Legal form: BLUEGROUND GERMANY GmbH Legal representatives or Trade register number: HRB 232347 B  Entity address: Akazienstr.3a, 10823, Berlin, Germany Listing address: Kantstraße 105, 5, 10627, Berlin, Germany</t>
  </si>
  <si>
    <t>Cute studio apartment 5 min from templehofer feld</t>
  </si>
  <si>
    <t>02/Z/RA/011521-22</t>
  </si>
  <si>
    <t>Ein ruhiges Zimmer in der Wilma</t>
  </si>
  <si>
    <t>Frau Neumann</t>
  </si>
  <si>
    <t>04/Z/AZ/011415-22</t>
  </si>
  <si>
    <t>numa I Deluxe Suite at snowkissed Oberbaumbrücke</t>
  </si>
  <si>
    <t>Legal entity name and Legal form: COSI Berlin Friedrichshain GmbH Legal representatives or Trade register number: HRB 213405  Entity address: Glinkastraße 28, 10117, Berlin, Germany Listing address: Warschauerstraße 47, 10243, Berlin, Germany</t>
  </si>
  <si>
    <t>2  Zimmer in  Altbauwohnung 48 qm für 2 Personen</t>
  </si>
  <si>
    <t>First name and Last name: Annegret Thomas  Contact address: Goebenstr 7, 10783, Berlin, Deutschland Listing address: Goebenstrasse, 10783, Berlin, Deutschland</t>
  </si>
  <si>
    <t>Clean Apartment in heart of Berlin close to TU</t>
  </si>
  <si>
    <t>鱼鹰</t>
  </si>
  <si>
    <t>First name and Last name: Yuying Song  Contact address: Fraunhoferstr.26, 10587, Berlin, Germany Listing address: Fraunhoferstr.26, 10587, Berlin, Germany</t>
  </si>
  <si>
    <t>numa I Spacious Apartment at Eastside Gallery</t>
  </si>
  <si>
    <t>First name and Last name: Michael Smirnov   Contact address: Greta-Garbo-Straße 6, 13189, Berlin, Deutschland Listing address: Oranienburger Strasse 107, 13437, Berlin, Deutschland</t>
  </si>
  <si>
    <t>Schönes Zimmer für Pendler, Monteure o. Handwerker</t>
  </si>
  <si>
    <t>Erwin</t>
  </si>
  <si>
    <t>09/z/AZ/003155-22</t>
  </si>
  <si>
    <t>numa I Homely Apartment at Eastside Gallery</t>
  </si>
  <si>
    <t>BERlin - Oase</t>
  </si>
  <si>
    <t>09/Z/AZ/003301-22</t>
  </si>
  <si>
    <t>Legal entity name and Legal form: BLUEGROUND GERMANY GmbH Legal representatives or Trade register number: HRB 232347 B  Entity address: Akazienstr.3a, 10823, Berlin, Germany Listing address: Spichernstraße 7, 10, 10777, Berlin, Germany</t>
  </si>
  <si>
    <t>First name and Last name: Michael Smirnov  Contact address: Greta Garbo Str, 6, 13189, Berlin, Deutschland Listing address: Oranienburger Strasse 107, 13437, Berlin, Deutschland</t>
  </si>
  <si>
    <t>numa I Homely Apartment at Oberbaumbrücke</t>
  </si>
  <si>
    <t>First name and Last name: Michael Smirnov  Contact address: Greta-Garbo-Straße 6, 13189, Berlin, Deutschland Listing address: Oranienburger Strasse 107, 13437, Berlin, Deutschland</t>
  </si>
  <si>
    <t>Schöne Wohnung in mitten von Berlin</t>
  </si>
  <si>
    <t>02/Z/AZ/014483-21</t>
  </si>
  <si>
    <t>numa I Homely Apartment at wintery Oberbaumbrücke</t>
  </si>
  <si>
    <t>Gemütliche und ruhige Wohnung in Kreuzberg</t>
  </si>
  <si>
    <t>02/Z/RA/015016-22</t>
  </si>
  <si>
    <t>numa I Grand Apartment at wintery Eastside Gallery</t>
  </si>
  <si>
    <t>Apartament XL Prenzl Berg / Alex mit Terrasse</t>
  </si>
  <si>
    <t xml:space="preserve">First name and Last name: Georgy Alexandrov   Contact address: Schivelbeiner Str.24 , 10439, Berlin , Deutschland  Listing address: Schivelbeiner Str.  24 , 10439 , Berlin , Deutschland </t>
  </si>
  <si>
    <t>Lovely Bright 2 Rooms Apartment</t>
  </si>
  <si>
    <t>02/Z/RA/015791-22</t>
  </si>
  <si>
    <t>Schöne Eigentumswohnung  S-Bahn Lichterfelde-Ost</t>
  </si>
  <si>
    <t>minimalist apartment near main station of Berlin</t>
  </si>
  <si>
    <t>Sokol</t>
  </si>
  <si>
    <t>01/Z/RA/014042-22</t>
  </si>
  <si>
    <t>Kreuzkolln Central Apartment</t>
  </si>
  <si>
    <t>First name and Last name: Berg Thra  Contact address: 346 Bacon st., 02451, WALTHAM, United States Listing address: Tellstr, 12045, Berlin, Germany</t>
  </si>
  <si>
    <t>Double Room with shared Bath&amp;Kitchen/Potsdamer Pl.</t>
  </si>
  <si>
    <t>Schöne Eigentumswohnung mit Balkon und Klimaanlage</t>
  </si>
  <si>
    <t>Mitte Studio with Apple Store in building</t>
  </si>
  <si>
    <t>Legal entity name and Legal form: BLUEGROUND GERMANY GmbH Legal representatives or Trade register number: HRB 232347 B  Entity address: Akazienstr.3a, 10823 , Berlin, Germany Listing address: Rosenthaler Str. 44, #4.11, 13127, Berlin, Germany</t>
  </si>
  <si>
    <t>1-room I 44m² I Balcony I Comfort</t>
  </si>
  <si>
    <t>01/Z/NA/003418-15</t>
  </si>
  <si>
    <t>Gemütlich Wohnen mit Smart-TV, großem Winterbalkon</t>
  </si>
  <si>
    <t>00/0/00/000000-01</t>
  </si>
  <si>
    <t>Modern apartment with balcony in central location</t>
  </si>
  <si>
    <t xml:space="preserve">First name and Last name: Christopher Kwek  Contact address: Hauptstraße 92, 12159, Berlin , Deutschland  Listing address: Emser Straße 95, 12051, Berlin , Deutschland </t>
  </si>
  <si>
    <t>Möblierte Altbauwohnung in Berlin Charlottenburg</t>
  </si>
  <si>
    <t>Sonnendurchfluteter Altbau in Charlottenburg</t>
  </si>
  <si>
    <t>WG Zimmer Kreuzkölln</t>
  </si>
  <si>
    <t>First name and Last name: Johanna Buck  Contact address: Kottbusser Damm 93, 10967, Berlin, Berlin Listing address: Kottbusser Damm 93, 10967, Berlin, Berlin</t>
  </si>
  <si>
    <t>Apartment in the heart of Berlin-Kreuzberg, 100m²</t>
  </si>
  <si>
    <t>Mathilda</t>
  </si>
  <si>
    <t>02/Z/RA/014890-22</t>
  </si>
  <si>
    <t>Schöne Wohnung mit Balkon</t>
  </si>
  <si>
    <t>02/Z/RA/012054-20</t>
  </si>
  <si>
    <t>Double Room for Single Use</t>
  </si>
  <si>
    <t>Citylight</t>
  </si>
  <si>
    <t>Legal entity name and Legal form: Citylight Hotel GmbH Legal representatives or Trade register number: HRB85082  Entity address: Böttgerstraße 23, 13357, Berlin, Deutschland Listing address: Böttgerstraße 23, 13357, Berlin, Deutschland</t>
  </si>
  <si>
    <t>Double room | Citylight Hotel Berlin</t>
  </si>
  <si>
    <t>Gesamte Unterkunft: Charmante Maisonette-Wohnung</t>
  </si>
  <si>
    <t>01/Z/RA/013801-22</t>
  </si>
  <si>
    <t>Schöne Wohnung an der Spree in zentraler Lage</t>
  </si>
  <si>
    <t>01/Z/AZ/014191-22</t>
  </si>
  <si>
    <t>Comfort double room for single use</t>
  </si>
  <si>
    <t>Legal entity name and Legal form: Citylight Hotel GmbH Legal representatives or Trade register number: HRB85082  Entity address: Böttgerstraße 23, 13357,  Berlin, Deutschland Listing address: Böttgerstraße 23, 13357,  Berlin, Deutschland</t>
  </si>
  <si>
    <t>The PINK wardrobe in Central Berlin</t>
  </si>
  <si>
    <t>Maria Jose</t>
  </si>
  <si>
    <t>01/Z/RA/013842-22</t>
  </si>
  <si>
    <t>𝓑eautiful 𝓑est Central Luxury Apartment Mitte</t>
  </si>
  <si>
    <t>02/Z/AZ/012116-21</t>
  </si>
  <si>
    <t>Comfort double room | Citylight Hotel Berlin</t>
  </si>
  <si>
    <t>Mitte 1BR with Apple Store in building</t>
  </si>
  <si>
    <t>Legal entity name and Legal form: BLUEGROUND GERMANY GmbH Legal representatives or Trade register number: HRB 232347 B  Entity address: Akazienstr.3a, 10823, Berlin, Germany Listing address: Rosenthaler Str. 44, 3.4, 13127, Berlin, Germany</t>
  </si>
  <si>
    <t>Legal entity name and Legal form: BLUEGROUND GERMANY GmbH Legal representatives or Trade register number: HRB 232347 B  Entity address: Akazienstr.3a, 10823, Berlin, Germany Listing address: Rosenthaler Str. 44, 3.9, 13127, Berlin, Germany</t>
  </si>
  <si>
    <t>Triple room | Citylight Hotel Berlin</t>
  </si>
  <si>
    <t>Legal entity name and Legal form: BLUEGROUND GERMANY GmbH Legal representatives or Trade register number: HRB 232347 B  Entity address: Akazienstr.3a, 10823 , Berlin, Germany Listing address: Rosenthaler Str. 44, 4.9, 13127, Berlin, Germany</t>
  </si>
  <si>
    <t>Modern Room &amp; Private Bath in Penthouse Apartment</t>
  </si>
  <si>
    <t>First name and Last name: Cornelius Radunz  Contact address: Lange Straße 74, 10243, Berlin, Berlin Listing address: Lange Straße 74, 10243, Berlin, Berlin</t>
  </si>
  <si>
    <t>Zentrale Familienwohnung mit Garten und Terrasse</t>
  </si>
  <si>
    <t>02/Z/RA/014916-22</t>
  </si>
  <si>
    <t>Quadruple room | Citylight Hotel Berlin</t>
  </si>
  <si>
    <t>Nice Apartment at a little Park and in the Center</t>
  </si>
  <si>
    <t>02/Z/AZ/014899-22</t>
  </si>
  <si>
    <t>Berlin, North-Mitte</t>
  </si>
  <si>
    <t>Aldona</t>
  </si>
  <si>
    <t>01/Z/AZ/014416-22</t>
  </si>
  <si>
    <t>Family room 5 people | Citylight Hotel Berlin</t>
  </si>
  <si>
    <t>Duplex Penthouse-Apartment with Rooftop Garden</t>
  </si>
  <si>
    <t>Legal entity name and Legal form: BENSIMON apartments GmbH Legal representatives or Trade register number: HRB 193352 B  Entity address: Sickingenstraße 4, 10553, Berlin, Deutschland Listing address: Lynarstraße 4, 13353, Berlin, Deutschland</t>
  </si>
  <si>
    <t>Zimmer im Grünen mit privatem Parkplatz</t>
  </si>
  <si>
    <t>03/Z/AZ/003752-18</t>
  </si>
  <si>
    <t>Family room 6 people | Citylight Hotel Berlin</t>
  </si>
  <si>
    <t>Duplex Penthouse-Apartment with Rooftop Terrace</t>
  </si>
  <si>
    <t>Apartment in Köpenick</t>
  </si>
  <si>
    <t>Mariangela</t>
  </si>
  <si>
    <t>02/Z/AZ/014911-22</t>
  </si>
  <si>
    <t>Mitte 1BR nr Potsdamer Platz &amp; Nollendorfplatz</t>
  </si>
  <si>
    <t>Legal entity name and Legal form: BLUEGROUND GERMANY GmbH Legal representatives or Trade register number: HRB 232347 B  Entity address: Akazienstr.3a, 10823, Berlin, Germany Listing address: Genthiner Str. 51, H4.02, 10785, Berlin, Germany</t>
  </si>
  <si>
    <t>X-Designt-TT Eigentumswohnung</t>
  </si>
  <si>
    <t>Beautiful design apartment in the heart of P'Berg</t>
  </si>
  <si>
    <t>Beautiful Top Floor Apartment by Tempelhof</t>
  </si>
  <si>
    <t>08/Z/AZ/011067-21</t>
  </si>
  <si>
    <t>schöne Eigentumswohnung</t>
  </si>
  <si>
    <t>Muhammed</t>
  </si>
  <si>
    <t>First name and Last name: Muhammmed Bayram  Contact address: Schulzendorferstraße 21, 13347, Berlin , Deutschland Listing address: Kunkelstraße 3a, 13347, Berlin, Deutschland</t>
  </si>
  <si>
    <t>Cozy room in sunny house in the middle of Berlin</t>
  </si>
  <si>
    <t>01/Z/AZ/014054-22</t>
  </si>
  <si>
    <t>Legal entity name and Legal form: AMC Apartments GmbH Legal representatives or Trade register number: HRB 130945  Entity address: Joachimsthaler Str. 19, 10718, Berlin, Berlin Listing address: Bundesallee 201-203, 10717, Berlin, Berlin</t>
  </si>
  <si>
    <t>GreatStay - Lachmannstr. 3 Hh</t>
  </si>
  <si>
    <t>Legal entity name and Legal form: Gewerberaum, vermietet durch: GreatStay GmbH, Geschäftsführer: Leonid Bojko Legal representatives or Trade register number: HRB142459B  Entity address: Paul - Robeson - Str. 49, 10439 Berlin, Berlin, Deutsch Listing address: Lachmannstr. 5, 10967, Berlin, Deutschland</t>
  </si>
  <si>
    <t>Lovely 1 bedroom apartment off Kurfürstendamm</t>
  </si>
  <si>
    <t>NG19. YOUR INSPIRING HOMEBASE - LOFT 4</t>
  </si>
  <si>
    <t>Legal entity name and Legal form: Die Komplizen Beratungs- und Bertriebsgesellschaft mbH Legal representatives or Trade register number: HRB 200996 B  Entity address: Neue Grünstraße 19, 10179, Berlin, Deutschland Listing address: Neue Grünstraße 19, 10179, Berlin, Deutschland</t>
  </si>
  <si>
    <t>Kreuzberg Central with Rooftop Terrace</t>
  </si>
  <si>
    <t>02/Z/AZ/016165-22</t>
  </si>
  <si>
    <t>Apartement in beautiful neighbourhood in Berlin</t>
  </si>
  <si>
    <t>03/Z/AZ/007023-22</t>
  </si>
  <si>
    <t>Ein ruhiges Zimmer im Altbau in einer schöner Lage</t>
  </si>
  <si>
    <t>Comfy 1 bedroom rental unit in Berlin</t>
  </si>
  <si>
    <t>Tabaro</t>
  </si>
  <si>
    <t>First name and Last name: Ian Tabaro  Contact address: Neumannstr 67, 13189, Berlin, Germany Listing address: Neumannstr 67, 13189, Berlin, Germany</t>
  </si>
  <si>
    <t>South facing apartment with balcony (Altbau)</t>
  </si>
  <si>
    <t>Sun Trap by the park</t>
  </si>
  <si>
    <t xml:space="preserve">First name and Last name: Winnie Goede  Contact address: Stuttgarter str 41, 12059, Berlin, Germany Listing address: Stuttgarter str. 41, 12059, Berlin, Germany </t>
  </si>
  <si>
    <t>Sunny Cozy Apt next to Checkpoint Charlie</t>
  </si>
  <si>
    <t>Vihar</t>
  </si>
  <si>
    <t>02/Z/AZ/015516-22</t>
  </si>
  <si>
    <t>Design Loft with Terrace in Berlin Schöneberg</t>
  </si>
  <si>
    <t>07/Z/RA/012409-22</t>
  </si>
  <si>
    <t>Large, Stylish Apartment with Sunny Balcony</t>
  </si>
  <si>
    <t>6 Rooms Apartments Berlin S01</t>
  </si>
  <si>
    <t>Zeitgeist Berlin</t>
  </si>
  <si>
    <t>Legal entity name and Legal form: Zeitgeist Berlin GmbH Legal representatives or Trade register number: Philipp Oehmke  HRB 232980 B  Entity address: Odenwaldstr. 12, 12161, Berlin, Berlin Listing address: Dovestraße 9, 10587, Berlin, Berlin</t>
  </si>
  <si>
    <t>Belle Etage in Villenviertel</t>
  </si>
  <si>
    <t xml:space="preserve">First name and Last name: Dr. Inge Schwenger  Contact address: Bergmannstr 3, 14163 , Berlin , Deutschland  Listing address: Bergmannstr 3, 14163 , Berlin , Deutschland </t>
  </si>
  <si>
    <t>Zeit und Raum:</t>
  </si>
  <si>
    <t xml:space="preserve"> Events</t>
  </si>
  <si>
    <t>156314333</t>
  </si>
  <si>
    <t>13.313</t>
  </si>
  <si>
    <t>Charlottenburg 2BR nr KaDeWe &amp; Kurfürstendamm</t>
  </si>
  <si>
    <t>Legal entity name and Legal form: BLUEGROUND GERMANY GmbH Legal representatives or Trade register number: HRB 232347 B  Entity address: Akazienstr.3a, 10823, Berlin, Germany Listing address: Spichernstraße 9 #19, 10777, Berlin, Germany</t>
  </si>
  <si>
    <t>☆ fairAPART® studio apartment near small Venice☆</t>
  </si>
  <si>
    <t>Legal entity name and Legal form: Alginea GmbH Legal representatives or Trade register number: HRB 196058 B  Entity address: Fürstenstr. 39A, 14163, Berlin, Deutschland Listing address: Weißenburger Str. 28, 13595, Berlin, Deutschland</t>
  </si>
  <si>
    <t>6 Rooms Apartments Berlin S02</t>
  </si>
  <si>
    <t>Legal entity name and Legal form: Zeitgeist Berlin GmbH Legal representatives or Trade register number: Malte Herbst &amp;amp; Philipp Oehmke  Entity address: Odenwadstraße 12, 12161, Berlin, Deutschland Listing address: Dovestraße 9, 10587, Berlin, Deutschland</t>
  </si>
  <si>
    <t>1 Bedroom Apartment w/ Balcony and Modern Kitchen</t>
  </si>
  <si>
    <t>02/Z/RA/014821-22</t>
  </si>
  <si>
    <t>Einzelzimmer im Schöneberg</t>
  </si>
  <si>
    <t>2-Stilvoll und gemütlich wohnen</t>
  </si>
  <si>
    <t>56/9/21/431070-24</t>
  </si>
  <si>
    <t>Legal entity name and Legal form: BLUEGROUND GERMANY GmbH Legal representatives or Trade register number: HRB 232347 B  Entity address: Akazienstr.3a, 10823, Berlin, Germany Listing address:  Rosenthaler Str. 44 #4.3, 13127, Berlin, Germany</t>
  </si>
  <si>
    <t>6 Rooms Apartments Berlin S03</t>
  </si>
  <si>
    <t>Legal entity name and Legal form: Zeitgeist Berlin GmbH Legal representatives or Trade register number: Malte Herbst &amp;amp; Philipp Oehmke  Entity address: Odenwaldstraße 12, 12161, Berlin, Deutschland Listing address: Dovestraße 9, 10587, Berlin, Deutschland</t>
  </si>
  <si>
    <t>6 Rooms Apartments Berlin S04</t>
  </si>
  <si>
    <t>Legal entity name and Legal form: Zeitgeist Berlin GmbH Legal representatives or Trade register number: Philipp Oehmke &amp;amp; Malte Herbst  Entity address: Odenwaldstr. 12, 12161, Berlin, Deutschland Listing address: Dovestraße 9, 10587, Berlin, Deutschland</t>
  </si>
  <si>
    <t>Appartment im DG Berlin / 5 min zur Messe</t>
  </si>
  <si>
    <t>04/Z/AZ/011329-22</t>
  </si>
  <si>
    <t>6 Rooms Apartments Berlin B01</t>
  </si>
  <si>
    <t>Legal entity name and Legal form: Zeitgeist Berlin GmbH Legal representatives or Trade register number: Philipp Oehmke &amp;amp; Malte Herbst  Entity address: Odenwaldstraße 12, 12161, Berlin, Deutschland Listing address: Dovestraße 9, 10587, Berlin, Deutschland</t>
  </si>
  <si>
    <t>Messe Apartment Berlin</t>
  </si>
  <si>
    <t>Bookiply</t>
  </si>
  <si>
    <t>6 Rooms Apartments Berlin B02</t>
  </si>
  <si>
    <t>Legal entity name and Legal form: Zeitgeist Berlin GmbH Legal representatives or Trade register number: Philipp Oehmke &amp;amp; Malte Herbst  Entity address: Odenwaldstraße 12, 12161, Berlin, Deutschland Listing address: Dovestraße 9, 10587 Berlin, Berlin, Deutschland</t>
  </si>
  <si>
    <t>BE1: nice 1 BR apt in Berlin in period building</t>
  </si>
  <si>
    <t>Abe</t>
  </si>
  <si>
    <t>89m2 apt in Crellekiez Schöneberg NEW INTERNET!</t>
  </si>
  <si>
    <t>Lovely 1+ flat in Friedrichshain</t>
  </si>
  <si>
    <t>Deepak</t>
  </si>
  <si>
    <t>First name and Last name: Deepak Sangroha  Contact address: Huebnerstr. 4, 10247, Berlin, Germany Listing address: Huebnerstr. 4, 10247, Berlin, Germany</t>
  </si>
  <si>
    <t>Legal entity name and Legal form: BLUEGROUND GERMANY GmbH Legal representatives or Trade register number: HRB 232347 B  Entity address: Akazienstr.3a, 10823, Berlin, Germany Listing address: Rosenthaler Str. 44 #4.2, 13127, Berlin, Germany</t>
  </si>
  <si>
    <t>2 Bedroom in great location in Kreuzberg</t>
  </si>
  <si>
    <t>Legal entity name and Legal form: Homaris One GmbH Legal representatives or Trade register number: HRB202031B  Entity address: Brunnenstr. 4, 10119, Berlin, Deutschland Listing address: Obentrautstr. 64, 10963, Berlin, Deutschland</t>
  </si>
  <si>
    <t>Helles Zimmer mit Bad in Familienwohnung in Berlin</t>
  </si>
  <si>
    <t>01/Z/AZ/013877-22</t>
  </si>
  <si>
    <t>NG19. YOUR INSPIRING HOMEBASE - LOFT 3</t>
  </si>
  <si>
    <t>Legal entity name and Legal form: Die Komplizen Beratungs- und Bertriebsgesellschaft mbH Legal representatives or Trade register number: HRB 200996 B  Entity address: Neue Grünstrasse 19 10179, 10179, Berlin, Deutschland Listing address: Neue Grünstrasse 19, 10179, Berlin, Deutschland</t>
  </si>
  <si>
    <t>Cat, Flat and balcony in Prenzlauer Berg</t>
  </si>
  <si>
    <t>Cannelle</t>
  </si>
  <si>
    <t>03/Z/RA/007276-22</t>
  </si>
  <si>
    <t>Economy Doppelzimmer in Schöneberg</t>
  </si>
  <si>
    <t>Legal entity name and Legal form: BLUEGROUND GERMANY GmbH Legal representatives or Trade register number: HRB 232347 B  Entity address: Akazienstr.3a, 10823 , Berlin, Germany Listing address: Rosenthaler Str. 44 #4.4, 13127, Berlin, Germany</t>
  </si>
  <si>
    <t>6 rooms - bis zu 6 eigenständige Apartments</t>
  </si>
  <si>
    <t>Legal entity name and Legal form: Zeitgeist Berlin GmbH Legal representatives or Trade register number: Philipp Oehmke &amp;amp; Malte Herbst  Entity address: Odenwaldstr 12, 12161, Berlin, Deutschland Listing address: Dovestraße 9, 10587, Berlin, Deutschland</t>
  </si>
  <si>
    <t>Boho Sweet Home - Cozy Private Garden Apartment</t>
  </si>
  <si>
    <t>08/Z/RA/011491-22</t>
  </si>
  <si>
    <t>Eiswerder - Inselwohnung in der Havel mit Balkon</t>
  </si>
  <si>
    <t>Legal entity name and Legal form: future forward apartments GmbH Legal representatives or Trade register number: HRB 218237 B  Entity address: Torstr. 221, 10115, Berlin Mitte, Deutschland Listing address: Eiswerderstr 17d, 2. OG Mitte, 13585, Berlin, Berlin</t>
  </si>
  <si>
    <t>NG19. YOUR INSPIRING HOMEBASE - LOFT 2</t>
  </si>
  <si>
    <t>Legal entity name and Legal form: Die Komplizen Beratungs- und Bertriebsgesellschaft mbH Legal representatives or Trade register number: HRB 200996 B  Entity address: Neue Grünstrasse 19, 10179, Berlin, Deutschland Listing address: Neue Grünstrasse 19, 10179, Berlin , Deutschland</t>
  </si>
  <si>
    <t>NG19. YOUR INSPIRING HOMEBASE - LOFT 1</t>
  </si>
  <si>
    <t>Legal entity name and Legal form: Die Komplizen Beratungs- und Bertriebsgesellschaft mbH Legal representatives or Trade register number: HRB 200996 B  Entity address: Neue Grünstrasse 19, 10179, Berlin, Deutschland Listing address: Neue Grünstrasse 19, 10179, Berlin, Deutschland</t>
  </si>
  <si>
    <t>Elegant Art Deco Room in Kreuzberg: "Hive 2"</t>
  </si>
  <si>
    <t>Legal entity name and Legal form: Bonnie Nussbaum Kraatz GbR Legal representatives or Trade register number: Laura Nussbaum  Entity address: Muskauer Straße 50, 10997, Berlin, Deutschland Listing address: Muskauer Straße 50, 10997, Berlin, Deutschland</t>
  </si>
  <si>
    <t>Dachstudio im Haus am See</t>
  </si>
  <si>
    <t>Cozy room with balcony in Friedrichshain</t>
  </si>
  <si>
    <t>02/Z/AZ/015047-22</t>
  </si>
  <si>
    <t>Wohnung in Schöneberg, ruhig &amp; zentral</t>
  </si>
  <si>
    <t>Carla Toshie</t>
  </si>
  <si>
    <t xml:space="preserve">First name and Last name: Carla de Oliveira   Contact address: Unbekannt, 12103, Berlin , Deutschland  Listing address: Unbekannt , 12103, Berlin, Deutschland </t>
  </si>
  <si>
    <t>Fancy Mezzanine Bed Room in Kreuzberg: "Hive 1"</t>
  </si>
  <si>
    <t>NG19. YOUR INSPIRING HOMEBASE - TINY STUDIO XS</t>
  </si>
  <si>
    <t>Spacious Room in the Center of Berlin: "Hive 3"</t>
  </si>
  <si>
    <t>Legal entity name and Legal form: Bonnie Nussbaum Kraatz GbR Legal representatives or Trade register number: Laura Nussbaum  Entity address: Muskauer Straße 50, 10997, Berlin, Deutschland Listing address: Muskauer Straße 50, 10997, Berlin, Germany</t>
  </si>
  <si>
    <t>NG19. YOUR INSPIRING HOMEBASE - TINY STUDIO S</t>
  </si>
  <si>
    <t>NG19. YOUR INSPIRING HOMEBASE - COSY STUDIO</t>
  </si>
  <si>
    <t>Cozy Luxury apartment in Ku’Damm</t>
  </si>
  <si>
    <t>Elona</t>
  </si>
  <si>
    <t>Möblierte 1-Zi.Wohnung.Ab 15.03.2023. Mind.3 Monat</t>
  </si>
  <si>
    <t>Kreuzberg Design apartment close to the river</t>
  </si>
  <si>
    <t>First name and Last name: Thanh Nguyen  Contact address: August-Bebel-Straße 40, 08412, Werdau, Deutschland Listing address: Ratiborstraße 10, Hinterhaus 1.OG links, 10999, Berlin, Deutschland</t>
  </si>
  <si>
    <t>170m2 Rooftop in popular Kreuzberg area</t>
  </si>
  <si>
    <t>Geraldine</t>
  </si>
  <si>
    <t>02/Z/RA/016176-22</t>
  </si>
  <si>
    <t>NG19. YOUR INSPIRING HOMEBASE - SMART STUDIO</t>
  </si>
  <si>
    <t>City Apartment Ku'damm central Berlin</t>
  </si>
  <si>
    <t>First name and Last name: Alessa Khakrh  Contact address: Cauerstr. 25, 10587, Berlin, Deutschland Listing address: Ansbacherstraße 11, 10787, Berlin, Deutschland</t>
  </si>
  <si>
    <t>NG19. YOUR INSPIRING HOMEBASE - ROOMY STUDIO</t>
  </si>
  <si>
    <t>Apartment for up to 8 people</t>
  </si>
  <si>
    <t>First name and Last name: Ellen Esser  Contact address: Wilhelmshöher Str. 20, 12116, Berlin, Deutschland Listing address: Britz Damm 153, 122347, Berlin, Deutschland</t>
  </si>
  <si>
    <t>Brand new Appartement in the Centre of the city</t>
  </si>
  <si>
    <t>Legal entity name and Legal form: Luca und Luis Ingenbleek RLS17 GbR Legal representatives or Trade register number: Luis Ingenbleek  Entity address: Rosa-Luxemburg-Straße 17, 10178, Berlin, Berlin Listing address: Rosa-Luxemburg-Straße 17, 10178, Berlin, Berlin</t>
  </si>
  <si>
    <t>Entspanntes Zimmer im Herzen Rummelsburg</t>
  </si>
  <si>
    <t>11/Z/AZ/002294-22</t>
  </si>
  <si>
    <t>Charmantes Apartment in Berlin - Prenzlauer Berg</t>
  </si>
  <si>
    <t>First name and Last name: Λιλιανα Παπουτση   Contact address: Eberswalder Strasse 29, 10435, Berlin , Germany Listing address: Eberswalder Straße 29, 10435, Berlin, Germany</t>
  </si>
  <si>
    <t>Legal entity name and Legal form: AMC Apartments GmbH Legal representatives or Trade register number: Marcin Wrzosek  Entity address: Joachimsthaler Str. 19, 10719, Berlin, Berlin Listing address: Joachimsthaler Str. 19, 10719, Berlin, Berlin</t>
  </si>
  <si>
    <t>Bright private room in a shared apartment</t>
  </si>
  <si>
    <t>Schamiram</t>
  </si>
  <si>
    <t>First name and Last name: Schamiram Ninos  Contact address: Dietrich-Bonhoeffer-Straße 5, 10407 , Berlin, Germany Listing address: Dietrich-Bonhoeffer-Straße 5, 10407, Berlin, Germany</t>
  </si>
  <si>
    <t>08 Z AZ 011438-22</t>
  </si>
  <si>
    <t>Double Room near Potsdamer Platz/shared bath&amp;kitch</t>
  </si>
  <si>
    <t>Legal entity name and Legal form: BNB GmbH Legal representatives or Trade register number: A. Kirchner  Entity address: Möckernstrasse, 10963, Berlin, Deutschland Listing address: Möckernstrasse, 10963, Berlin, Deutschland</t>
  </si>
  <si>
    <t>Gemütliches Apartment mit Balkon und Parkplatz</t>
  </si>
  <si>
    <t>First name and Last name: Stefan Hoseus  Contact address: Kuckhoffstr. 53, 13156, Berlin, Deutschland Listing address: Hermann-Hesse-Straße 64, 13156, Berlin, Deutschland</t>
  </si>
  <si>
    <t>Tolle 2 Zimmer Wohnung in F-hain</t>
  </si>
  <si>
    <t xml:space="preserve">First name and Last name: Stefan Exner  Contact address: Voigtstr.23 , 10247, Berlin , Berlin Listing address: Voigtstr.23 , 10247, Berlin , Berlin </t>
  </si>
  <si>
    <t>Cozy apartment in the heart of berlin</t>
  </si>
  <si>
    <t>04/Z/RA/011001-21</t>
  </si>
  <si>
    <t>Legal entity name and Legal form: AMC Apartments GmbH Legal representatives or Trade register number: Marcin Wrzosek  Entity address: Joachimsthaler Str. 19, 10719, Berlin, Berlin Listing address: Geisbergstr. 30, 10777, Berlin, Berlin</t>
  </si>
  <si>
    <t>Apartments aconchegante em Wannsee</t>
  </si>
  <si>
    <t>First name and Last name: Camila Garrett  Contact address: Konigstr, 23, 14109, Berlin, Alemanha Listing address: Konigstr, 14109, Berlin, Alemanha</t>
  </si>
  <si>
    <t>Mitte 2BR nr Potsdamer Platz &amp; Nollendorfplatz</t>
  </si>
  <si>
    <t>Legal entity name and Legal form: BLUEGROUND GERMANY GmbH Legal representatives or Trade register number: HRB 232347 B  Entity address: Akazienstr.3a, 10823, Berlin, Germany Listing address: Lützowstraße 38 #41, 10785 , Berlin, Germany</t>
  </si>
  <si>
    <t>01/Z/AZ/014412-22</t>
  </si>
  <si>
    <t>Berlin Home ( North West Berlin)</t>
  </si>
  <si>
    <t>Juno</t>
  </si>
  <si>
    <t>Spacious Room in the heart of Neukölln</t>
  </si>
  <si>
    <t xml:space="preserve">First name and Last name: Isabel Liedl   Contact address: geygerstraße 4, 12043, Berlin, Deutschland  Listing address: Geygerstraße 4, 12043, Berlin , Deutschland </t>
  </si>
  <si>
    <t>Artsy &amp; charming Altbau Apartment</t>
  </si>
  <si>
    <t>03/Z/RA/007082-22</t>
  </si>
  <si>
    <t>Two big Apartments  in the heart of Berlin</t>
  </si>
  <si>
    <t>Urban Das edel- lässige KPM Hauptstadt-Zuhause</t>
  </si>
  <si>
    <t>Legal entity name and Legal form: KPM Hotel &amp;amp; Residences GmbH Legal representatives or Trade register number: Tobias Berghäuser  Entity address: Englische Str., 6, KPM Hotel &amp;amp; Residences GmbH, 10587, Berlin, Deutschland Listing address: Englische Str., 6, KPM Hotel &amp;amp; Residences GmbH, 10587, Berlin, Deutschland</t>
  </si>
  <si>
    <t>Super central gorgeous garden view flat for 2!</t>
  </si>
  <si>
    <t>Legal entity name and Legal form: Berlin Style Apartments GmbH Legal representatives or Trade register number: HRB 156550 B  Entity address: Straße zum Löwen 10b, 14109, Berlin, Germany Listing address: Hermannstraße 254, 12049, Berlin, Germany</t>
  </si>
  <si>
    <t>Legal entity name and Legal form: AMC Apartments GmbH Legal representatives or Trade register number: Marcin Wrzosek  Entity address: Joachimsthaler Str. 19, 10719, Berlin, Berlin Listing address: Bundesallee 201, 10717, Berlin, Berlin</t>
  </si>
  <si>
    <t>Apartment XL im Herzens Berlin am Alexander Platz</t>
  </si>
  <si>
    <t xml:space="preserve">First name and Last name: Stefan Rozmus   Contact address: Kaiser Friedrichstr. 51, 10627, Berlin, Deutschland  Listing address: Landsberger Allee 18, 10249, Berlin, Deutschland </t>
  </si>
  <si>
    <t>Studio Balkon mit belebenden Großstadt-Feeling</t>
  </si>
  <si>
    <t>Legal entity name and Legal form: KPM Hotel &amp;amp; Residences GmbH Legal representatives or Trade register number: Tobias Berghäuser  Entity address: Englische Str. 6, 10587, Berlin, Deutschland Listing address: Englische Str., 6, 10587, Berlin, Deutschland</t>
  </si>
  <si>
    <t>Lovely entire-apartment in Berlin-Mitte</t>
  </si>
  <si>
    <t>01/Z/RA/013986-22</t>
  </si>
  <si>
    <t>Stilvolles Hideaway im Herzen Berlins.</t>
  </si>
  <si>
    <t>01/Z/RA/013768-22</t>
  </si>
  <si>
    <t>Stay in a cozy bedroom in Berlin Friedrichshain.</t>
  </si>
  <si>
    <t xml:space="preserve">First name and Last name: Marlon Victório   Contact address: Weisbachstraße 7 , 10249, Berlin , Germany  Listing address: Weisbachstraße 7 , 10249, Berlin , Germany </t>
  </si>
  <si>
    <t>Charlottenburg 2BR in quiet area nr Kurfürstendamm</t>
  </si>
  <si>
    <t>Legal entity name and Legal form: BLUEGROUND GERMANY GmbH Legal representatives or Trade register number: HRB 232347 B  Entity address: Akazienstr.3a, 10823 , Berlin, Germany Listing address: Karlsruher Str. 18b, #106, 10711 , Berlin, Germany</t>
  </si>
  <si>
    <t>Apartment L im Herzen Berlins am Alexander Platz</t>
  </si>
  <si>
    <t xml:space="preserve">First name and Last name: Stefan Rozmus   Contact address: Kaiser Friedrichstr 51, 10627, Berlin, Deutschland  Listing address: Landsberger Allee 18, 10249, Berlin, Deutschland </t>
  </si>
  <si>
    <t>Charmantes Apartment im Prenzlauer Berg - Berlin</t>
  </si>
  <si>
    <t>Sotirios</t>
  </si>
  <si>
    <t>First name and Last name: Sotirios Papoutsi  Contact address: Schönhauser Allee 143, 10435, Berlin, Berlin Listing address: Schönhauser Allee 143, 10435, Berlin, Berlin</t>
  </si>
  <si>
    <t>Legal entity name and Legal form: BLUEGROUND GERMANY GmbH Legal representatives or Trade register number: HRB 232347 B  Entity address: Akazienstr.3a, 10823, Berlin, Germany Listing address: Rosenthaler Str. 44 #5.9, 10178, Berlin, Germany</t>
  </si>
  <si>
    <t>Calm &amp; Urban City House</t>
  </si>
  <si>
    <t>Legal entity name and Legal form: Arbio Akazia GmbH Legal representatives or Trade register number: Constantin Schröder  Entity address: Am Haag 8, 82166, Gräfelfing, Deutschland Listing address: Berliner Allee 74, 13088, Berlin, Deutschlnd</t>
  </si>
  <si>
    <t>Legal entity name and Legal form: BLUEGROUND GERMANY GmbH Legal representatives or Trade register number: HRB 232347 B  Entity address: Akazienstr.3a, 10823, Berlin, Germany Listing address: Rosenthaler Str. 44 #5.3, 10178, Berlin, Germany</t>
  </si>
  <si>
    <t>Legal entity name and Legal form: BLUEGROUND GERMANY GmbH Legal representatives or Trade register number: HRB 232347 B  Entity address: Akazienstr.3a, 10823, Berlin, Germany Listing address: Rosenthaler Str. 44 #5.4, 10178, Berlin, Germany</t>
  </si>
  <si>
    <t>Lovely 2 privet rooms in shared Berlin flat</t>
  </si>
  <si>
    <t>First name and Last name: Vera Karlsson   Contact address: Pohlstr 37 , 10785, Berlin , Germany Listing address: Zwinglistr 3A, 10555, Berlin, Germany</t>
  </si>
  <si>
    <t>6er Familienurlaub im City-Center x Kulturbrauerei</t>
  </si>
  <si>
    <t>Legal entity name and Legal form: future forward apartments GmbH Legal representatives or Trade register number: HRB 218237 B  Entity address: Torstr. 221, 10115, Berlin Mitte, Deutschland Listing address: Hagenauer Str 13, EG rechts, 10435, Berlin, Berlin</t>
  </si>
  <si>
    <t>Isabelita</t>
  </si>
  <si>
    <t>02/Z/AZ/015279-22</t>
  </si>
  <si>
    <t>COZY - Optimale Raumnutzung</t>
  </si>
  <si>
    <t>First name and Last name: Tobias Berghäuser  Contact address: Englische Str 6, 10587, Berlin, Deutschland Listing address: Englische Str 6, 10587, Berlin , Deutschland</t>
  </si>
  <si>
    <t>Lovely 1-Bedroom Apartment Near Berlin Ostkruez</t>
  </si>
  <si>
    <t xml:space="preserve">First name and Last name: Philip Appah  Contact address: Dolgenseestr. 9B, 10319, Berlin , Germany  Listing address: Dolgenseestr, 9B, 10319, Berlin , Germany </t>
  </si>
  <si>
    <t>Mitte 2BR with Apple Store in building</t>
  </si>
  <si>
    <t>Deluxe Suite - direkt am Tiergarten</t>
  </si>
  <si>
    <t>First name and Last name: Tobias Berghäuser  Contact address: Englische Str. 6, 10587, Berlin, Deutschland Listing address: Englische Str. 6, 10587, Berlin , Deutschland</t>
  </si>
  <si>
    <t>Penthouse in Friedrichshain</t>
  </si>
  <si>
    <t>First name and Last name: Oliver Rick  Contact address: Admiralstraße 19, 10999, Berlin, Berlin Listing address: Dirschauer staße 11, 10245, Berlin, Berlin</t>
  </si>
  <si>
    <t>Lovely 2-bedroom apartment in great location</t>
  </si>
  <si>
    <t>First name and Last name: Lars Uden  Contact address: Donaustrasse 114, 12043, Berlin, Germany Listing address: Donaustrasse 114, 12043, Berlin, Germany</t>
  </si>
  <si>
    <t>Greatstay - koburger str. 14 hh</t>
  </si>
  <si>
    <t>Legal entity name and Legal form: GreatStay GmbH Legal representatives or Trade register number: Leonid Bojko HRB142459B  Entity address: Paul - Robeson - Str. 49, 10439, Berlin, Deutschland Listing address: Koburger Strasse 14, 10825, Berlin, Deutschland</t>
  </si>
  <si>
    <t>Die Stadt zu Deinen Füßen</t>
  </si>
  <si>
    <t>Schönes Zimmer mit Balkon in heller Altbauwohnung</t>
  </si>
  <si>
    <t>02/Z/AZ/016037-22</t>
  </si>
  <si>
    <t>Spacious apartment in modern building with terrace</t>
  </si>
  <si>
    <t>Megan</t>
  </si>
  <si>
    <t>Spacious &amp; sunny Private Room in Berlin Neukölln</t>
  </si>
  <si>
    <t>2-Zi. Apartment am Ufer. Boxspringbetten. 2 WC´s.</t>
  </si>
  <si>
    <t>Legal entity name and Legal form: Pfeifer und Baun GbR Legal representatives or Trade register number: Svetlana Pfeifer  Entity address: Pannierstraße 27, 12047, Berlin, Deutschland/Berlin Listing address: Pannierstraße 27, EG links, Vorderhaus, 12047, Berlin, Deutschland</t>
  </si>
  <si>
    <t>lovely cozy appartment in the ring train, in PrezB</t>
  </si>
  <si>
    <t>100sqm Maisonette in the heart of Prenzelberg</t>
  </si>
  <si>
    <t xml:space="preserve">First name and Last name: Ana Jawid  Contact address: Pappelallee 34, 10437, Berlin, Deutschland  Listing address: Pappelallee 34, 10711, Berlin, Deutschland </t>
  </si>
  <si>
    <t>Beautiful apartment in central Berlin</t>
  </si>
  <si>
    <t>First name and Last name: Michaela Jönebratt Stocker  Contact address: Wühlischstraße 41, Vorderhaus , 10245, Berlin, Germany Listing address: Wühlischstraße 41, 10245, Berlin, Germany</t>
  </si>
  <si>
    <t>Legal entity name and Legal form: BLUEGROUND GERMANY GmbH Legal representatives or Trade register number: HRB 232347 B  Entity address: Akazienstr.3a, 10823, Berlin, Germany Listing address: Rosenthaler Str. 44 #4.8, 10178, Berlin, Germany</t>
  </si>
  <si>
    <t>Legal entity name and Legal form: BLUEGROUND GERMANY GmbH Legal representatives or Trade register number: HRB 232347 B  Entity address: Akazienstr.3a, 10823, Berlin, Germany Listing address: Rosenthaler Str. 44 #5.2, 10178, Berlin, Germany</t>
  </si>
  <si>
    <t>Im Berliner Osten und Szenekiez Friedrichshain</t>
  </si>
  <si>
    <t>02/Z/RA/015995-22</t>
  </si>
  <si>
    <t>Modern &amp; light-flooded flat with spacious layout</t>
  </si>
  <si>
    <t xml:space="preserve">First name and Last name: Daniel Lathwesen   Contact address: Waldstr. 57, 10551 , Berlin , Berlin  Listing address: Waldstr. 57, 10551, Berlin , Deutschland </t>
  </si>
  <si>
    <t>Super central apartment with lovely terrace</t>
  </si>
  <si>
    <t>Halil</t>
  </si>
  <si>
    <t>First name and Last name: Halil Nurullah Kutsal  Contact address: Alt-Moabit 135, , 10557, Berlin, Berlin Listing address: Alt-Moabit 135, , 10557, Berlin, Berlin</t>
  </si>
  <si>
    <t>2BR 2BTH +Self Check-in +Street Parking</t>
  </si>
  <si>
    <t>Legal entity name and Legal form: Indepecon GmbH Legal representatives or Trade register number: HRB190892B  Entity address: Brunnenstr. 4, 10119, Berlin, Deutschland Listing address: Mainzerstr. 3, 10247, Berlin, Deutschland</t>
  </si>
  <si>
    <t>Schönes Zimmer unter dem Dach</t>
  </si>
  <si>
    <t>04/Z/AZ/011418-22</t>
  </si>
  <si>
    <t>Spacious flat in the Heart of berlin</t>
  </si>
  <si>
    <t>Bright room cozy apartment: Prezenlauer Berg</t>
  </si>
  <si>
    <t>The Rix Studio near SBahn Neukölln</t>
  </si>
  <si>
    <t>Legal entity name and Legal form: Homaris Three GmbH Legal representatives or Trade register number: HRB216178B  Entity address: Brunnenstr. 4, 10119, Berlin, Deutschland Listing address: Saalestr. 72, 12055, Berlin, Deutschland</t>
  </si>
  <si>
    <t>Doppelhaushälfte im Grünen</t>
  </si>
  <si>
    <t>First name and Last name: Wolfgang Schütz  Contact address: Spenerstraße 21, 10557, Berlin, Deutschland Listing address: Am Niederfeld 38, 12621, Berlin, Deutschland</t>
  </si>
  <si>
    <t>Typical Berlin Apartment</t>
  </si>
  <si>
    <t xml:space="preserve">First name and Last name: Luisa valzani   Contact address: Kaskel strasse 42, 10317, Berlin , Brandeburg Listing address: Kaskel strasse , 10317, Berlin , Germany </t>
  </si>
  <si>
    <t>Be in the middle of everything</t>
  </si>
  <si>
    <t>Mountain View Hotel-Apartment Prenzlauer Berg</t>
  </si>
  <si>
    <t>Legal entity name and Legal form: UD Hospitality GmbH Legal representatives or Trade register number: HRB191799B  Entity address: Sredzkistraße 49, 10435, Berlin, Deutschland Listing address: Sredzkistraße 49, 10435, Berlin, Deutschland</t>
  </si>
  <si>
    <t>The Rix Suite near SBahn Neukölln</t>
  </si>
  <si>
    <t>Praktisches Apartment für 2, zentral und ruhig</t>
  </si>
  <si>
    <t>The Soft Apartment.</t>
  </si>
  <si>
    <t>08/Z/RA/011676-22</t>
  </si>
  <si>
    <t>Into the Woods Hotel-Apartment in Prenzlauer Berg</t>
  </si>
  <si>
    <t>Carré Voltaire, TOP Privat Zimmer mit Balkon!</t>
  </si>
  <si>
    <t>Juan Miguel</t>
  </si>
  <si>
    <t>07/Z/AZ/010878-21</t>
  </si>
  <si>
    <t>Grasslands Hotel-Apartment in Prenzlauer Berg</t>
  </si>
  <si>
    <t>Zentrale, großzügige Ferienwohnung am Maybachufer</t>
  </si>
  <si>
    <t>08/Z/RA/011492-22</t>
  </si>
  <si>
    <t>Design Serviced Apartment in Berlin Charlottenburg</t>
  </si>
  <si>
    <t>Ipartment</t>
  </si>
  <si>
    <t>Legal entity name and Legal form: ipartment GmbH Legal representatives or Trade register number: HRB 63573  Entity address: Gilbachstraße 29a, 50672 , Köln, Deutschland Listing address: Wielandstraße 26     , 10707, Berlin, Deutschland</t>
  </si>
  <si>
    <t>Cosy 2r apartment in the middle of Neukölln</t>
  </si>
  <si>
    <t>08/Z/AZ/011527-22</t>
  </si>
  <si>
    <t>Hazy Palms Hotel-Apartment Prenzlauer Berg</t>
  </si>
  <si>
    <t>Legal entity name and Legal form: UD Hospitality GmbH Legal representatives or Trade register number: HRB191799B  Entity address: Sredzkistr. 49, 10435, Berlin, Deutschland Listing address: Sredzkistraße 49, 10435, Berlin, Deutschland</t>
  </si>
  <si>
    <t>extravaganter Altbau in bester Lage</t>
  </si>
  <si>
    <t>03/Z/AZ/006912-22</t>
  </si>
  <si>
    <t>01/Z/NA/007344-18</t>
  </si>
  <si>
    <t>Wohnung mitten im Kiez Friedrichshain</t>
  </si>
  <si>
    <t xml:space="preserve">First name and Last name: Michael Schröder   Contact address: Frankfurter Allee 34, 10247, Berlin, Berlin Listing address: Frankfurter Allee 34, 10247, Berlin, Berlin </t>
  </si>
  <si>
    <t>Sonnenhelle DG Wohnung im beliebten Wrangelkiez</t>
  </si>
  <si>
    <t>02/Z/RA/016407-22</t>
  </si>
  <si>
    <t>Newly renovated MITTE appartment/ perfect location</t>
  </si>
  <si>
    <t>Designed 1 bedroom flat in Berlin Mitte - 62m2</t>
  </si>
  <si>
    <t>01/Z/NA/007547-18</t>
  </si>
  <si>
    <t>Nice and bright  flat in Pankow</t>
  </si>
  <si>
    <t xml:space="preserve">First name and Last name: Irina Peterson  Contact address: Hauptstr.18, 13127, Berlin, Deutschland  Listing address: Hauptstr.20, 13127, Berlin , Deutschland </t>
  </si>
  <si>
    <t>01/Z/NA/007547-17</t>
  </si>
  <si>
    <t>Großzügige helle Wohnung,  20 min bis Zentrum</t>
  </si>
  <si>
    <t>First name and Last name: A. Gorny  Contact address: Mendelstrasse 3, 13187, Berlin, Deutschland Listing address: Mendelstrasse 3, 13187, Berlin, Deutschland</t>
  </si>
  <si>
    <t>Oasis - Ruhepol in Berlin</t>
  </si>
  <si>
    <t>Weissensee - sanierter Altbau mit 2 Zimmern</t>
  </si>
  <si>
    <t>First name and Last name: Karl Friedrich Rommel  Contact address: Georgstr. 22, 88214, Ravensburg, Deutschland Listing address: Herbert-Baum-Str. 15, 13088, Berlin, Deutschland</t>
  </si>
  <si>
    <t>Il Castillo de Mitte</t>
  </si>
  <si>
    <t xml:space="preserve">First name and Last name: Larissa Oliveira   Contact address: feilnerstraße 11 , 10969, Berlin , Allemagne  Listing address: feilnerstraße 11 , 10969, Berlin , Allemagne </t>
  </si>
  <si>
    <t>01/Z/NA/007548-18</t>
  </si>
  <si>
    <t>Sunny Loft - Appartment in the heart of Kreuzberg</t>
  </si>
  <si>
    <t>Großes Familienzimmer mit Balkon</t>
  </si>
  <si>
    <t>Legal entity name and Legal form: Hotel Seifert Familie Zielke OHG Legal representatives or Trade register number: 54564 B  Entity address: Uhlandstr. 162, 10719, Berlin, Deutschland Listing address: Uhlandstr. 162, 10719, Berlin, Deutschland</t>
  </si>
  <si>
    <t>Wohnung für Zwei in Spandau</t>
  </si>
  <si>
    <t>Pankow - tolle Wohnung in guter Lage-max. 6 Pers.</t>
  </si>
  <si>
    <t>First name and Last name: Karl Friedrich Rommel  Contact address: Georgstraße 22, 88214, Ravensburg, Deutschland Listing address: Gaillardstraße 2, 13187, Berlin, Deutschland</t>
  </si>
  <si>
    <t>Great apartment in Prenzlauer Berg - Elon</t>
  </si>
  <si>
    <t>Legal entity name and Legal form: future forward apartments GmbH Legal representatives or Trade register number:  HRB 218237 B  Entity address: Torstr 221, 10115, Berlin, Deutschland Listing address: Erich-Weinert-Str 30, EG, links, 10439, Berlin, Deutschland</t>
  </si>
  <si>
    <t>Lovely and quiet loft in the center of Berlin</t>
  </si>
  <si>
    <t>02/Z/RA/015432-22</t>
  </si>
  <si>
    <t>Cosy Kreuzberg Room w Oat Milk and Great Wifi</t>
  </si>
  <si>
    <t>02/Z/AZ/014822-22</t>
  </si>
  <si>
    <t>Schöne ruhige 3-Zi-Whg mit Terr. 5 Min v. Reichtag</t>
  </si>
  <si>
    <t>Sunny Altbau Private Room in Neukölln / Kreuzberg</t>
  </si>
  <si>
    <t>Cozy, modern 80m2 flat next to Ku'damm</t>
  </si>
  <si>
    <t>Hadrian</t>
  </si>
  <si>
    <t>04/Z/RA/011382-22</t>
  </si>
  <si>
    <t>2-room apartment in Friedrichshain with balcony</t>
  </si>
  <si>
    <t>Taylan</t>
  </si>
  <si>
    <t>25 10101993 B 057</t>
  </si>
  <si>
    <t>Brunnen.49 - Blick über den Mauerstreifen</t>
  </si>
  <si>
    <t>Schönes 1 Zimmer, nähe Friedrichshain</t>
  </si>
  <si>
    <t xml:space="preserve">First name and Last name: Elias Almarales Guerra  Contact address: Möllendorffstr. 92, 10367, Berlin, Deutschland  Listing address: Möllendorffstr. 92, 10367, Berlin , Deutschland </t>
  </si>
  <si>
    <t>Einraum-Atelier-Laden in exklusiver Lage</t>
  </si>
  <si>
    <t>Jot</t>
  </si>
  <si>
    <t>First name and Last name: Jutta Cassau  Contact address: Sredzkistraße 14, 10435, Berlin, Berlin Listing address: Greifenhagener Straße 13, 10437, Berlin, Berlin</t>
  </si>
  <si>
    <t>Stylish apartment in the center of Berlin</t>
  </si>
  <si>
    <t>Centre of West Berlin + Netflix + Free Parking</t>
  </si>
  <si>
    <t>Misha</t>
  </si>
  <si>
    <t>01/Z/AZ/014151-22</t>
  </si>
  <si>
    <t>Spacious 2-bedroom unit with free parking</t>
  </si>
  <si>
    <t>Unique Penthouse with 2 floors &amp; 4 balconiess</t>
  </si>
  <si>
    <t>02/Z/RA/015000-22</t>
  </si>
  <si>
    <t>Bright &amp; Spacious Art Deco Furnished Apt-Long Stay</t>
  </si>
  <si>
    <t>Citadines Kurfürstendamm Berlin, Studio</t>
  </si>
  <si>
    <t>Legal entity name and Legal form: CITADINES BETRIEBS GmbH Legal representatives or Trade register number: HRB.52815  Entity address: Olivaer Platz, 1, 10707, Berlin, Germany Listing address: Olivaer Platz, 1, 10707, Berlin, Berlin</t>
  </si>
  <si>
    <t>Citadines Kurfürstendamm Berlin, Studio Deluxe</t>
  </si>
  <si>
    <t>Legal entity name and Legal form: CITADINES BETRIEBS GmbH Legal representatives or Trade register number: HRB.52815  Entity address: Olivaer Platz, 1, 10707, Berlin, Germany Listing address: Olivaer Platz, 1, 10707, Berlin, Germany</t>
  </si>
  <si>
    <t>Cheerful 3-BEDROOMs in the heart of Berlin</t>
  </si>
  <si>
    <t>Mi</t>
  </si>
  <si>
    <t xml:space="preserve">First name and Last name: Michael afa inikuro   Contact address: Flotowstrasse 1, 12203, Berlin, Germany  Listing address: Flotowstrasse 1, 12203, Berlin, Germany </t>
  </si>
  <si>
    <t>2 bed warm minimalist flat with park view</t>
  </si>
  <si>
    <t>01/Z/RA/014170-22</t>
  </si>
  <si>
    <t>Lovely 3-rooms apartament in Mitte Berlin.</t>
  </si>
  <si>
    <t>First name and Last name: Elena Maziaroc  Contact address: Staakenerstr., 13581, Berlin, Germany Listing address: Große Hamburger Str.20, 10115, Berlin, Germany</t>
  </si>
  <si>
    <t>4-Rooms flat with terrace in Mitte Berlin.</t>
  </si>
  <si>
    <t>First name and Last name: Elena Maziaroc  Contact address: Staakener Straße, 13581, Berlin, Германия Listing address: Grosse Hamburger Str.20, 10115, Berlin, Germany</t>
  </si>
  <si>
    <t>Citadines Kurfürstendamm Berlin, Appartement 2P</t>
  </si>
  <si>
    <t>Cosy Room in Roof top Apartment with sunny Balcony</t>
  </si>
  <si>
    <t>07/Z/RA/014204-22</t>
  </si>
  <si>
    <t>Beautiful cozy Flat in Friedrichshain-Kreuzberg</t>
  </si>
  <si>
    <t>12/4/44/654213-12</t>
  </si>
  <si>
    <t>bonita habitación con balcón</t>
  </si>
  <si>
    <t>Adela</t>
  </si>
  <si>
    <t>First name and Last name: adela solla  Contact address: singerstrasse 80, 10243, berlin, alemania Listing address: singerstrasse 80, 10243, berlin, alemania</t>
  </si>
  <si>
    <t>Zimmer mit Eingangstür und Badezimmer ohne Küche!</t>
  </si>
  <si>
    <t>02/Z/AZ/012029-20</t>
  </si>
  <si>
    <t>An incredible apartment  in the center of city</t>
  </si>
  <si>
    <t>Doğukan</t>
  </si>
  <si>
    <t>First name and Last name: Dogukan Saglam  Contact address: Spandauer Damm 111-113, 14059, Berlin, Almanya Listing address: Spandauer Damm 111-113, 14059, Berlin, Almanya</t>
  </si>
  <si>
    <t>Beautiful, minimalistic and sunny apartment</t>
  </si>
  <si>
    <t>sunny Room between Potsdamer Platz /Bergmannkiez</t>
  </si>
  <si>
    <t>02/Z/AZ/013669-21</t>
  </si>
  <si>
    <t>Cute micro flat in Spandau</t>
  </si>
  <si>
    <t>Legal entity name and Legal form: Berlinbooking.com Ltd. Legal representatives or Trade register number: Baharbin Topal  Entity address: Potsdamer Platz 1, 10785, Berlin, Deutschland Listing address: Brunsbütteler Damm 266, 13591, Berlin, Deutschland</t>
  </si>
  <si>
    <t>Legal entity name and Legal form: BLUEGROUND GERMANY GmbH Legal representatives or Trade register number: HRB 232347 B  Entity address: Akazienstr.3a, 10823 , Berlin, Germany Listing address: Kurfürstenstraße 41 #3.2, 10785, Berlin, Germany</t>
  </si>
  <si>
    <t>4-Rooms apartment in the center of Berlin.</t>
  </si>
  <si>
    <t>First name and Last name: Elena Maziaroc  Contact address: Staakener Straße, 13581, Berlin, Германия Listing address: Große Hamburger Str.20, 10115, Berlin, Deutschland</t>
  </si>
  <si>
    <t>Lovely 2-rooms apartament in Mitte Berlin.</t>
  </si>
  <si>
    <t>First name and Last name: Elena Maziaroc  Contact address: Staakener Straße, 13581, Berlin, Германия Listing address: Oranienburger Str. 11, 10178, BERLIN, Germany</t>
  </si>
  <si>
    <t>Schöne Wohnung in Berlin Wedding</t>
  </si>
  <si>
    <t>Abdel</t>
  </si>
  <si>
    <t>Luxury 2Rooms apartament in the heart of Berlin.</t>
  </si>
  <si>
    <t>First name and Last name: Elena Maziaroc  Contact address: Staakener Straße, 13581, Berlin, Германия Listing address: Oranienburger Str.11, 10178, Berlin, Germany</t>
  </si>
  <si>
    <t>Legal entity name and Legal form: BLUEGROUND GERMANY GmbH Legal representatives or Trade register number: HRB 232347 B  Entity address: Akazienstr.3a,  10823 , Berlin, Germany Listing address: Kurfürstenstraße 41 #3.1, 10785, Berlin, Germany</t>
  </si>
  <si>
    <t>Adapt Apartments Berlin Studio Apartment</t>
  </si>
  <si>
    <t>Legal entity name and Legal form: ADAPT APARTMENTS BERLIN GmbH Legal representatives or Trade register number: HRB 143835 Amtsgericht Charlottenburg  Entity address: Engeldamm 36, 10179, Berlin, Deutschland Listing address: Erich-Thilo-Straße 3, REZEPTION, 12489, Berlin, Deutschland</t>
  </si>
  <si>
    <t>Central Ground Floor Studio Apartment</t>
  </si>
  <si>
    <t>First name and Last name: Hendrik Meyer  Contact address: Spenerstr. 17, 10557, Berlin , Berlin  Listing address: Lübecker Str. 47, 10557, Berlin , Berlin</t>
  </si>
  <si>
    <t>Nice &amp; Cozy in Berlin-Rummelsburg</t>
  </si>
  <si>
    <t>11/Z/AZ/002599-22</t>
  </si>
  <si>
    <t>Luxury 2Rooms apartament in the center of Berlin.</t>
  </si>
  <si>
    <t>First name and Last name: Elena Maziaroc  Contact address: Staakener Straße, 13581, Berlin, Германия Listing address: Oranienburger Str.11 , 10178, Berlin, Deutschland</t>
  </si>
  <si>
    <t>Cozy apartment near Ku'damm w/ free parking</t>
  </si>
  <si>
    <t>Legal entity name and Legal form: Arbio Akazia GmbH Legal representatives or Trade register number: HRB 269523  Entity address: Am Haag 8, 82166, Gräfelfing, Deutschland Listing address: Leibnitzstraße 36, 10625, Berlin, Deutschland</t>
  </si>
  <si>
    <t>Kreuzberg and Friedrichshain at your door</t>
  </si>
  <si>
    <t>02/Z/RA/015716-22</t>
  </si>
  <si>
    <t>Lovely Mitte 1BR next to Spittelmarkt</t>
  </si>
  <si>
    <t>Legal entity name and Legal form: BLUEGROUND GERMANY GmbH Legal representatives or Trade register number: HRB 232347 B  Entity address: Akazienstr.3a, 10823, Berlin, Germany Listing address: Stallschreiberstraße 18 #WE45, 10179, Berlin, Germany</t>
  </si>
  <si>
    <t>Cozy Appartement in Friedrichshain (near to Spree)</t>
  </si>
  <si>
    <t>Almut</t>
  </si>
  <si>
    <t>02/Z/AZ/015859-22</t>
  </si>
  <si>
    <t>Architect's Penthouse With Rooftop in Kreuzberg</t>
  </si>
  <si>
    <t>02/Z/RA/015692-22</t>
  </si>
  <si>
    <t>Geräumiges Komfortzimmer</t>
  </si>
  <si>
    <t>Legal entity name and Legal form: Hotel Seifert Familie Zielke OHG Legal representatives or Trade register number: 54564B  Entity address: Uhlandstr. 162, 10719, Berlin, Deutschland Listing address: Uhlandstr. 162, 10719, Berlin, Deutschland</t>
  </si>
  <si>
    <t>Lovely 1-bedroom home with private garden</t>
  </si>
  <si>
    <t>03/Z/RA/007019-22</t>
  </si>
  <si>
    <t>1-Zi.Wohnung, 33 min. direkt zum Alexanderplatz</t>
  </si>
  <si>
    <t>Nushaba</t>
  </si>
  <si>
    <t>Your beautiful flat 10 minutes to Alexander Platz</t>
  </si>
  <si>
    <t>03/Z/RA/007048-22</t>
  </si>
  <si>
    <t>Sonniges und ruhiges Zimmer, Balkon, zentrale Lage</t>
  </si>
  <si>
    <t>Leonie-Viktoria</t>
  </si>
  <si>
    <t>07/Z/RA/011239-21</t>
  </si>
  <si>
    <t>Large apartment in the center of Berlin</t>
  </si>
  <si>
    <t>Limor</t>
  </si>
  <si>
    <t>03/Z/RA/007109-22</t>
  </si>
  <si>
    <t>Cozy Flat in Berlin Mitte.</t>
  </si>
  <si>
    <t>Renato Rosa</t>
  </si>
  <si>
    <t>22/3/24/345689/26</t>
  </si>
  <si>
    <t>Großes Zimmer mit Doppelbett im schönen Köpenick</t>
  </si>
  <si>
    <t>09/Z/AZ/003429-22</t>
  </si>
  <si>
    <t>Downtown Duplex with park view for the New Years!</t>
  </si>
  <si>
    <t>33/871/04407 ZS70</t>
  </si>
  <si>
    <t>Central &amp; private room in a huge shared apartment</t>
  </si>
  <si>
    <t>03/Z/AZ/007256-22</t>
  </si>
  <si>
    <t>GreatStay - Koburger Str. 14</t>
  </si>
  <si>
    <t>Legal entity name and Legal form: vermietet durch GreatStay GmbH Legal representatives or Trade register number: HRB142459B  Entity address: Paul - Robeson - Str. 49, 10439, Berlin, Deutschland Listing address: Koburger Str. 14, 10825, Berlin, Deutschland</t>
  </si>
  <si>
    <t>DJENNE - 1 bedroom apartment in Mitte</t>
  </si>
  <si>
    <t>Ukio Germany</t>
  </si>
  <si>
    <t>Altbauwohnung in Berlin Mitte mit Terasse</t>
  </si>
  <si>
    <t>01/Z/RA/014163-22</t>
  </si>
  <si>
    <t>Lovely private room in a shared apt with balcony</t>
  </si>
  <si>
    <t>2 room apartment central location Prenzlauer Berg</t>
  </si>
  <si>
    <t>First name and Last name: Andreas Zelck  Contact address: Schönhauser Allee 133a, 10437, Berlin, Berlin Listing address: Schönhauser Allee 133a, 10437, Berlin, Berlin</t>
  </si>
  <si>
    <t>dom  z ogrodem i tarasem ! Idealny dla rodziny</t>
  </si>
  <si>
    <t>First name and Last name: Olga Sobczak- Stawicka  Contact address: Germanenstr. 30a, 13146, Berlin, Niemcy Listing address: Germanenstr. 30a, 13156, Berlin, Deutschland</t>
  </si>
  <si>
    <t>Spacious but Cosy Apartment in Best Neighborhood</t>
  </si>
  <si>
    <t>03/Z/RA/007126-22</t>
  </si>
  <si>
    <t>Gemütliche Souterrain Wohnung in Reihenendhaus</t>
  </si>
  <si>
    <t>09/Z/AZ/003303-22</t>
  </si>
  <si>
    <t>Private room in penthouse in the heart of PBerg.</t>
  </si>
  <si>
    <t>03/Z/RA/003614-20</t>
  </si>
  <si>
    <t>Nice Room(s) in Berlin-Neukölln</t>
  </si>
  <si>
    <t>Spacious family-friendly apartment opposite park</t>
  </si>
  <si>
    <t>03/Z/RA/007035-22</t>
  </si>
  <si>
    <t>Big, bright room in Wedding</t>
  </si>
  <si>
    <t>First name and Last name: Oliver Raunjak  Contact address: Lütticher Str.3, 13353, Berlin, Berlin Listing address: Lütticher Str.3, 13353, Berlin, Berlin</t>
  </si>
  <si>
    <t>K&amp;S Apartments L - City-Studio Rafaello</t>
  </si>
  <si>
    <t>First name and Last name: Sergei Momot  Contact address: Kurfürstenstraße 50, 10785, Berlin, Германия Listing address: Goethe Str. 34, 13086, Berlin, Deutschland</t>
  </si>
  <si>
    <t>Private room in a penthouse in the heart of PBerg.</t>
  </si>
  <si>
    <t>Schönes, gemütliches Zimmer am Park in Schöneberg</t>
  </si>
  <si>
    <t>07/Z/AZ/012674-22</t>
  </si>
  <si>
    <t>House Virgo in Charlottenburg!</t>
  </si>
  <si>
    <t>Wonderful room in the center of Berlin</t>
  </si>
  <si>
    <t>03/Z/RA/006745-21</t>
  </si>
  <si>
    <t>NEW APARTMENT | complet furnished | designer kitch</t>
  </si>
  <si>
    <t>· ABOVE BERLIN ROOFS · LARGE &amp; SUNNY APARTMENT ·</t>
  </si>
  <si>
    <t>08/Z/AZ/011269-22</t>
  </si>
  <si>
    <t>ARTSY APARTMENT FOR PHOTO SHOOTINGS</t>
  </si>
  <si>
    <t>Sanna-Luisa</t>
  </si>
  <si>
    <t>Legal entity name and Legal form: BRAUNEISEN BUSINESS AND CONSULTING GMBH Legal representatives or Trade register number: SANNA-LUISA BRAUNEISEN HRB 9119  Entity address: STRAßMANNSTR. 21, 10249, BERLIN, BERLIN Listing address: STRAßMANNSTR. 21, 10249, BERLIN, BERLIN</t>
  </si>
  <si>
    <t>Cozy Apartment in Berlin- Check Point Charlie</t>
  </si>
  <si>
    <t>01/Z/AZ/014319-22</t>
  </si>
  <si>
    <t>City-Apartment Sorgenfrei im Herzen Berlins</t>
  </si>
  <si>
    <t>Legal entity name and Legal form: KroMap UG Legal representatives or Trade register number: HRB 200483B  Entity address: Peschkestraße 10, 12161, Berlin, Deutschland Listing address: Richard-Sorge-Str 37, 10249, Berlin, Deutschland</t>
  </si>
  <si>
    <t>Sun-drenched townhouse with indoor fireplace</t>
  </si>
  <si>
    <t>11/Z/RA/002158-21</t>
  </si>
  <si>
    <t>sunlight flooded, spacious apt with two balconies</t>
  </si>
  <si>
    <t>Brand new central appartment with fiber internet</t>
  </si>
  <si>
    <t>01/Z/AZ/014192-22</t>
  </si>
  <si>
    <t>Sun Fix in Neukölln</t>
  </si>
  <si>
    <t xml:space="preserve">First name and Last name: Stephanie Cotter  Contact address: Stuttgarter Straße 41, 12059, Berlin , Germany  Listing address: Stuttgarter Straße , 12059, Berlin , Germany </t>
  </si>
  <si>
    <t>3-Rooms apartament with terrace in Mitte Berlin.</t>
  </si>
  <si>
    <t>First name and Last name: Elena Maziaroc  Contact address: Staakener Straße, 13581, Berlin, Германия Listing address: Grosse Hamburgerstr.20, 10115, Berlin, Deutschland</t>
  </si>
  <si>
    <t>Amazing location - Berlin apartment</t>
  </si>
  <si>
    <t>Elmira</t>
  </si>
  <si>
    <t xml:space="preserve">First name and Last name: Elmira Mamedowa-Ahmad  Contact address: Flotowstraße , 10555, Berlin, Germany  Listing address: Flotowstraße , 10555, Berlin, Germany </t>
  </si>
  <si>
    <t>Cosy &amp; unique 1 bedroom off Kurfürstendamm</t>
  </si>
  <si>
    <t>Quiet Room in busy part of Neukölln</t>
  </si>
  <si>
    <t>Zimmer in Wohngemeinschaft 250Mbits Netflix Küche</t>
  </si>
  <si>
    <t>06/z/AZ/004066-22</t>
  </si>
  <si>
    <t>Schicke Wohnung, zentral gelegen - Deutsche Oper</t>
  </si>
  <si>
    <t>04/Z/RA/011149-21</t>
  </si>
  <si>
    <t>Schöne Altbauwohnung in Neukölln</t>
  </si>
  <si>
    <t>08/Z/RA/011898-22</t>
  </si>
  <si>
    <t>GreatStay - Lohmeyerstr. 13 VH rechts</t>
  </si>
  <si>
    <t>Legal entity name and Legal form: vermietet durch GreatStay GmbH Paul Robeson Str. 49, 10439 Berlin, Es handelt sich um Geberberaum Legal representatives or Trade register number: HRB142459B  Entity address: Paul - Robeson Str. 49, 10439, Berlin, Deutschland Listing address: Lohmeyerstr. 13, 10587, Berlin, Deutschland</t>
  </si>
  <si>
    <t>1-Zimmer in toller Wohnung mitten in Kreuzberg</t>
  </si>
  <si>
    <t>Yannah Neher</t>
  </si>
  <si>
    <t>First name and Last name: Yannah Neher  Contact address: Skalitzer Straße 78, 10997, Berlin, Deutschland Listing address: Skalitzer Straße 78, 10997, Berlin, Deutschland</t>
  </si>
  <si>
    <t>Zentrales Designer Loft in Mitte</t>
  </si>
  <si>
    <t>01/Z/RA/014567-22</t>
  </si>
  <si>
    <t>Solitaire Home Pankow - Exklusives Ferienapartment</t>
  </si>
  <si>
    <t>Legal entity name and Legal form: Solitaire Hotel Ein Unternehmen der METZGER der Komplettausbauer GmbH &amp;amp; Co. KG Legal representatives or Trade register number: HRB-Nr.: 60927  Entity address: An der Fohlenweide 22, 67112, Mutterstadt, Deutschland Listing address: Hermann-Hesse-Str. 64, 13156, Berlin, Deutschland</t>
  </si>
  <si>
    <t>Wunderschönes Haus mit Garten und Kamin</t>
  </si>
  <si>
    <t>04/Z/RA/012347-22</t>
  </si>
  <si>
    <t>Engelfittich Apartments</t>
  </si>
  <si>
    <t>02/Z/RA/000927-18</t>
  </si>
  <si>
    <t>Charlottenburg 2BR w/ beautiful Garden</t>
  </si>
  <si>
    <t>Legal entity name and Legal form: BLUEGROUND GERMANY GmbH Legal representatives or Trade register number: HRB 232347 B  Entity address: Akazienstr.3a, 10823, Berlin, Germany Listing address: Ahornallee 21, 3, 14050, Berlin, Germany</t>
  </si>
  <si>
    <t>11/1/11/111111-11</t>
  </si>
  <si>
    <t xml:space="preserve">Legal entity name and Legal form: Tobias Berghäuser Legal representatives or Trade register number: Tobias Berghäuser  Entity address: Englische Straße 6, 10587, Berlin, Deutschland Listing address: Englisch Straße 6, 10587, Berlin , Deutschland </t>
  </si>
  <si>
    <t>Mitte 1BR nr Hauptbahnhof &amp; Europacity</t>
  </si>
  <si>
    <t>Legal entity name and Legal form: BLUEGROUND GERMANY GmbH Legal representatives or Trade register number: HRB 232347 B  Entity address: Akazienstr.3a, 10823, Berlin, Germany Listing address: Lydia-Rabinowitsch-Straße 26, 210, 10557, Berlin, Germany</t>
  </si>
  <si>
    <t>Toll wohnen | Volkspark Friedrichshain</t>
  </si>
  <si>
    <t>Kien</t>
  </si>
  <si>
    <t>Schöne Studiowohnung mit eigenem Eingang</t>
  </si>
  <si>
    <t>First name and Last name: Karl Friedrich Rommel  Contact address: Georgstr. 22, 88214, Ravensburg, Deutschland Listing address: Ebertystr. 21, 10249 , Berlin, Deutschland</t>
  </si>
  <si>
    <t>Modernes Zimmer zentral Berlin</t>
  </si>
  <si>
    <t>07/Z/AZ/012361-22</t>
  </si>
  <si>
    <t>2 Zimmer Erdgeschoß-Apartment mit Garten</t>
  </si>
  <si>
    <t>Arife</t>
  </si>
  <si>
    <t>Loft (45qm) mit Terrasse, Rummelsburger Bucht</t>
  </si>
  <si>
    <t>11/Z/AZ/002275-22</t>
  </si>
  <si>
    <t>Zentrale, helle Wohnung mit großem Balkon</t>
  </si>
  <si>
    <t>02/Z/RA/015563-22</t>
  </si>
  <si>
    <t>Spacious flat with balcony</t>
  </si>
  <si>
    <t>09/Z/AZ/003726-22</t>
  </si>
  <si>
    <t>One-bedroom apartment in Prenzlauer Berg Berlin,</t>
  </si>
  <si>
    <t xml:space="preserve">First name and Last name: Richard Edward clark  Contact address: Prenzlauer Allee 186, 10405, Berlin, Germany  Listing address: Prenzlauer Allee 186, 10405, Berlin, Germany </t>
  </si>
  <si>
    <t>Private Room in busy part of Neukölln</t>
  </si>
  <si>
    <t>3Rooms apartment in the center of Berlin.</t>
  </si>
  <si>
    <t xml:space="preserve">First name and Last name: Elena Maziaroc   Contact address: Staakenerstr.20 , 13581, Berlin , Germany  Listing address: Grosse Hamburgerstr.21, 10115, Berlin, Deutschland </t>
  </si>
  <si>
    <t>Sei zuhause,dein zuhause.Be Home,your Home 🙃</t>
  </si>
  <si>
    <t>Abdallah</t>
  </si>
  <si>
    <t xml:space="preserve">First name and Last name: Abdallah Abdi  Contact address: Firlstr 22, 12459, Berlin , Deutschland  Listing address: Firlstr 22, 12459, Berlin , Deutschland </t>
  </si>
  <si>
    <t>gemütliches und ruhiges Zimmer im Herzen Berlins</t>
  </si>
  <si>
    <t>Regina Renee</t>
  </si>
  <si>
    <t>First name and Last name: Regina Saibert  Contact address: Invalidenstraße 102, 10115, Berlin, Berlin Listing address: Invalidenstraße 102, 10115, Berlin, Berlin</t>
  </si>
  <si>
    <t>Stylische schöne helle ruhige Berliner Wohnung</t>
  </si>
  <si>
    <t>02/Z/RA/015505-22</t>
  </si>
  <si>
    <t>Mauerpark - quite Apartment on vibrant location</t>
  </si>
  <si>
    <t>07/Z/ZE/005361-28</t>
  </si>
  <si>
    <t>Großes  Appartement &amp; Studio mit Blick über Berlin</t>
  </si>
  <si>
    <t xml:space="preserve">First name and Last name: Wilco Cocconi   Contact address: Liebermannstr 75/85, 13088, Berlin , Deutschland  Listing address: Liebermannstr 75, 13088, Berlin , Deutschland </t>
  </si>
  <si>
    <t>Maybachufer: 2-Zi. Apartment in Wassernähe</t>
  </si>
  <si>
    <t>Mandel</t>
  </si>
  <si>
    <t>Legal entity name and Legal form: Mandel VC GmbH Legal representatives or Trade register number: 206053 B  Entity address: Bennigsenstr. 27, 12159, Berlin, Deutschland Listing address: Hobrechtstr. 40, 12047, Berlin, Deutschland</t>
  </si>
  <si>
    <t>Schöne Altbau Wohnung in Berlin</t>
  </si>
  <si>
    <t>22/2/87/876984-24</t>
  </si>
  <si>
    <t>Luxury 3Rooms flat in the heart of Berlin.</t>
  </si>
  <si>
    <t>First name and Last name: Elena Maziaroc  Contact address: Staakener Straße, 13581, Berlin, Германия Listing address: Große Hamburger Str. 21, 10115, Berlin, Deutschland</t>
  </si>
  <si>
    <t>Unique, cozy, central and calm at Boxhagener Platz</t>
  </si>
  <si>
    <t>02/Z/RA/014501-21</t>
  </si>
  <si>
    <t>Freundliche Wohnung auf beliebter Weserstraße</t>
  </si>
  <si>
    <t>08/Z/AZ/011688-22</t>
  </si>
  <si>
    <t>Legal entity name and Legal form: ipartment GmbH Legal representatives or Trade register number: HRB 63573  Entity address: Gilbachstraße 29a, 50672, Köln, Deutschland Listing address: Wielandstraße 26, 10707, Berlin, Deutschland</t>
  </si>
  <si>
    <t>Cats, Art &amp; Design</t>
  </si>
  <si>
    <t>Vreni</t>
  </si>
  <si>
    <t>02/Z/AZ/016098-22</t>
  </si>
  <si>
    <t>Large but simplistic 1 bedroom in Friedrichshain</t>
  </si>
  <si>
    <t>First name and Last name: Matthew Bicek  Contact address: Kopernikuss. 4, 10243, Berlin, Germany Listing address: Kopernikuss. 4, 10243, Berlin, Germany</t>
  </si>
  <si>
    <t>Cozy apartment at Görlitzer Park</t>
  </si>
  <si>
    <t>02/Z/RA/015773-22</t>
  </si>
  <si>
    <t>3Rooms apartment in the heart of Berlin.</t>
  </si>
  <si>
    <t>First name and Last name: Elena Maziaroc  Contact address: Staakener Straße, 13581, Berlin, Германия Listing address: Grosse Hamburgerstr.21, 10115, Berlin, Deutschland</t>
  </si>
  <si>
    <t>Spacious Loft in the heart of Berlin!</t>
  </si>
  <si>
    <t>Bezaubernde Wohnung im Herzen vom  Prenzlauer Berg</t>
  </si>
  <si>
    <t>Ignazio</t>
  </si>
  <si>
    <t>First name and Last name: Ignazio Caporrimo  Contact address: Pappelallee 57, 10437, Berlin, Berlin Listing address: Pappelallee 57, 10437, Berlin, Berlin</t>
  </si>
  <si>
    <t>Sunny Studio at Wismarplatz</t>
  </si>
  <si>
    <t>lovely cozy bed room with  view</t>
  </si>
  <si>
    <t>First name and Last name: mohammad alshoaib  Contact address: bouchestr. 80, 12435, Berlin, Germany Listing address: bouchestr. 80, 12435, Berlin, Germany</t>
  </si>
  <si>
    <t>120sqm apartment with home office in Neukölln</t>
  </si>
  <si>
    <t>12/3/45/678910-11</t>
  </si>
  <si>
    <t>Garden Apartment SPECIAL INSIDE BERLIN</t>
  </si>
  <si>
    <t>First name and Last name: Christof Bier  Contact address: Marienfelder Chaussee 10, 12349, Berlin, Berlin Listing address: Britzer Damm 21b, 12347, Berlin, Berlin</t>
  </si>
  <si>
    <t>Einzigartige Ferienwohnung bunt wie Berlin</t>
  </si>
  <si>
    <t>Sariko</t>
  </si>
  <si>
    <t>First name and Last name: Sariko Wandschneider  Contact address: Wühlischstraße 2, 10245, Berlin, Deutschland Listing address: Stralauer Allee 23 b, 10245, Berlin, Deutschland</t>
  </si>
  <si>
    <t>Haus mit Garten, 3 Zimmer Haus mit großem Garten</t>
  </si>
  <si>
    <t>Spacious and cozy room in quiet neighbourhood</t>
  </si>
  <si>
    <t>12/Z/AZ/004420-22</t>
  </si>
  <si>
    <t>Whole Apartment in Reuterkiez, Berlin</t>
  </si>
  <si>
    <t>08/Z/RA/011793-22</t>
  </si>
  <si>
    <t>BIG NEW FACTORY LOFT IN CITY CENTER 1A LOCATION</t>
  </si>
  <si>
    <t>Legal entity name and Legal form: Berlin-Stay GmbH Legal representatives or Trade register number: HRB197418B  Entity address: Torstrasse, 10115, Berlin, Deutschland Listing address: Prenzlauer Allee 26, 10405, Berlin, Deutschland</t>
  </si>
  <si>
    <t>Ruhige Großstadtoase am See mit eigener Terrasse</t>
  </si>
  <si>
    <t>Sybil</t>
  </si>
  <si>
    <t>06/Z/NA/004205-22</t>
  </si>
  <si>
    <t>Zentrale, helle Altbau-Wohnung im Prenzlauer Berg</t>
  </si>
  <si>
    <t>03/Z/AZ/007069-22</t>
  </si>
  <si>
    <t>Studio - Wohnen mit Wohlfühl-Garantie</t>
  </si>
  <si>
    <t>First name and Last name: Tobias Berghäuser  Contact address: Englische Straße 6, 10587, Berlin, Deutschland Listing address: Englische Straße 6, 10587, Berlin , Deutschland</t>
  </si>
  <si>
    <t>Schöne Wohnung direkt am Savignyplatz Berlin</t>
  </si>
  <si>
    <t xml:space="preserve">First name and Last name: Caroline Czerwinski   Contact address: Wildentensteig 1, 14195, Berlin , Deutschland  Listing address: Savignyplatz 5, 10623, Berlin , Deutschland </t>
  </si>
  <si>
    <t>Oasis in Neukolln</t>
  </si>
  <si>
    <t>08/Z/AZ/011589-22</t>
  </si>
  <si>
    <t>außergewöhnlicher Rückzugsort in bester Lage</t>
  </si>
  <si>
    <t>First name and Last name: Andreas Zelck  Contact address: Schönhauser Allee 133a, 10437, Berlin, Deutschland Listing address: Schönhauser Allee 133a, 10437, Berlin, Deutschland</t>
  </si>
  <si>
    <t>Unique Flat w/ Balcony in Schillerkiez</t>
  </si>
  <si>
    <t>08/Z/RA/011610-22</t>
  </si>
  <si>
    <t>Tolles Haus mit Garten in Nähe Prenzlauer Berg</t>
  </si>
  <si>
    <t>03/Z/RA/007043-22</t>
  </si>
  <si>
    <t>Sunny room in P-berg</t>
  </si>
  <si>
    <t>First name and Last name: Richard Edward Clark   Contact address: Prenzlauer Allee 186, 10405, Berlin, Germany  Listing address: Prenzlauer Allee 186, 100405, Berlin, Germany</t>
  </si>
  <si>
    <t>Entire apartment in Berlin Westend</t>
  </si>
  <si>
    <t>Kyungyun(Yuna)</t>
  </si>
  <si>
    <t>04/Z/RA/011692-22</t>
  </si>
  <si>
    <t>Cozy designer apartment in Friedrichshain</t>
  </si>
  <si>
    <t>02/Z/AZ/014481-21</t>
  </si>
  <si>
    <t>Big, bright, quite, cozy, stylish room in Berlin</t>
  </si>
  <si>
    <t>Appartment of 110 m2 in Berlin-Schöneberg</t>
  </si>
  <si>
    <t>First name and Last name: Simon Rolshoven und Marie-Soleil Rouillard  Contact address: Rauhenweg 25, 6800, Feldkirch, österreich Listing address: Merseburger Strasse, 10823, Berlin, Deutschland</t>
  </si>
  <si>
    <t>Schöne, ruhige Wohnung mit Terrasse</t>
  </si>
  <si>
    <t>02/Z/AZ/015490-22</t>
  </si>
  <si>
    <t>Cosy Two-Room Apartment in the City Center</t>
  </si>
  <si>
    <t>07/Z/RA/012831-22</t>
  </si>
  <si>
    <t>Lovely room in incredible shared Penthouse</t>
  </si>
  <si>
    <t>Thierry</t>
  </si>
  <si>
    <t>08/Z/AZ/011651-22</t>
  </si>
  <si>
    <t>2-bedroom home in heart of Neukölln</t>
  </si>
  <si>
    <t>08/Z/RA/011442-22</t>
  </si>
  <si>
    <t>Gemütliche Wohnung Nähe Wuhlheide &amp;Friedrichshain</t>
  </si>
  <si>
    <t>Lisa-Kristin</t>
  </si>
  <si>
    <t>09/Z/AZ/003588-22</t>
  </si>
  <si>
    <t>Stylish PBerg Altbau apartment</t>
  </si>
  <si>
    <t>01/Z/AZ/014380-22</t>
  </si>
  <si>
    <t>Brand new 2-room apartment in central Berlin</t>
  </si>
  <si>
    <t>Gwen</t>
  </si>
  <si>
    <t>First name and Last name: Yinghui Yang  Contact address: Niederbarnimstr. 19, 10247, Berlin, Germany Listing address: Erich-Nehlhans-Straße 12, 10247, Berlin, Germany</t>
  </si>
  <si>
    <t>Zimmer mit Balkon, eigenem Bad in großer Wohnung</t>
  </si>
  <si>
    <t>02/Z/AZ/105490-22</t>
  </si>
  <si>
    <t>Schöneberg 2BR, nr Park am Gleisdreieck</t>
  </si>
  <si>
    <t>Legal entity name and Legal form: BLUEGROUND GERMANY GmbH Legal representatives or Trade register number: HRB 232347 B  Entity address: Akazienstr. 3a, 10823, Berlin, Germany Listing address: Dennewitzstraße 40,  #40.2.5, 10783, Berlin, Germany</t>
  </si>
  <si>
    <t>Top floor private room with terrace in apt.share</t>
  </si>
  <si>
    <t>Evie</t>
  </si>
  <si>
    <t>03/Z/AZ/006980-22</t>
  </si>
  <si>
    <t>Sunny Apt. near Ostbahnhof</t>
  </si>
  <si>
    <t>Lia</t>
  </si>
  <si>
    <t>45/6/55/456765-88</t>
  </si>
  <si>
    <t>Stylisches Ökobau-Loft mit  Balkon</t>
  </si>
  <si>
    <t>Medard</t>
  </si>
  <si>
    <t>Room with a View</t>
  </si>
  <si>
    <t>Sunny Rooftop apartment; Private room</t>
  </si>
  <si>
    <t>First name and Last name: Benjamin Patch  Contact address: Nansenstraße 31, 12047, Berlin, Germany Listing address: Nansenstraße 31, 12047, Berlin, Germany</t>
  </si>
  <si>
    <t>Lichtdurchflutetes Apartment mit  Dachterrasse</t>
  </si>
  <si>
    <t>03/Z/RA/006477-21</t>
  </si>
  <si>
    <t>Nice 3Rooms flat in the heart of Berlin.</t>
  </si>
  <si>
    <t>First name and Last name: Elena Maziaroc  Contact address: Staakener Straße 20, 13581, Berlin, Германия Listing address: Große Hamburger Str. 21, 10115, Berlin, Deutschland</t>
  </si>
  <si>
    <t>M&amp;P Hostel</t>
  </si>
  <si>
    <t>Moez</t>
  </si>
  <si>
    <t>Legal entity name and Legal form: MIB Immoservice GmbH Legal representatives or Trade register number: Moez Makki  Entity address: Mierstr.7, 12055, Berlin, Deutschland Listing address: Mariendorfer Damm 82, 12109, Berlin, Deutschland</t>
  </si>
  <si>
    <t>Spacious typical 105sqm flat in Berlin Centre</t>
  </si>
  <si>
    <t>08/Z/RA/011771-22</t>
  </si>
  <si>
    <t>3Rooms flat with terrace in the heart of Berlin.</t>
  </si>
  <si>
    <t>First name and Last name: Elena Maziaroc  Contact address: Staakener Straße 20, 13581, Berlin, Германия Listing address: Hamburgerstr., 10115, BERLIN, Германия</t>
  </si>
  <si>
    <t>Sunny Rooftop Apartment</t>
  </si>
  <si>
    <t>Rositca</t>
  </si>
  <si>
    <t>02/Z/RA/016110-22</t>
  </si>
  <si>
    <t>3-Rooms apartament in the center of Berlin.</t>
  </si>
  <si>
    <t>First name and Last name: Elena Maziaroc  Contact address: Staakener Straße , 13581, Berlin, Германия Listing address: Grosse Hamburgerstr.20, 10115, Berlin, Germany</t>
  </si>
  <si>
    <t>(RUS) 2 bedroom,  @subway Tempelhof,  Park airport</t>
  </si>
  <si>
    <t>First name and Last name: Werner Bern  Contact address: Axel-Springer-Str. 39, 10969, Berlin, Deutschland Listing address: Ringbahnstr. 38-40, 12099, Berlin, D</t>
  </si>
  <si>
    <t>GreatStay - Mierendorffstr. 11 Hh</t>
  </si>
  <si>
    <t>Legal entity name and Legal form: Etzel Holding GmbH Legal representatives or Trade register number: Andreas Etzel  Entity address: Schulheide 8c, 21227, Bendestorf, Deutschland Listing address: Mierendorfstr. 11, 10589, Berlin, Deutschland</t>
  </si>
  <si>
    <t>Cozy Apartment at Berlin-Center</t>
  </si>
  <si>
    <t xml:space="preserve">First name and Last name: Wolfe   Contact address: Mollstr 7, 10178, Berlin , Berlin  Listing address: Memhardstr 00, 10178, Berlin , Berlin </t>
  </si>
  <si>
    <t>Stylish apartment in the center of Berlin.</t>
  </si>
  <si>
    <t>Tolle 2-Zimmer Wohnung im Prenzlauer Berg</t>
  </si>
  <si>
    <t>03/Z/AZ/004041-18</t>
  </si>
  <si>
    <t>2 rooms appartment/art studio in central Berlin</t>
  </si>
  <si>
    <t>First name and Last name: elisa cucinelli  Contact address: fuldastrasse 8, 12043, berlin, germany Listing address: fuldastrasse 8, 12043, berlin, germany</t>
  </si>
  <si>
    <t>3Rooms flat in the center of Berlin.</t>
  </si>
  <si>
    <t>Appartments für 2-4 Pers-Zentral in Berlin Britz</t>
  </si>
  <si>
    <t>Uwe Andreas</t>
  </si>
  <si>
    <t>Legal entity name and Legal form: Bueno Restaurant GmbH Legal representatives or Trade register number: Mercedes Rodriguez de Piehler  Entity address: Britzer Damm 199, 12347, Berlin, Berlin Listing address: Britzer Damm 199, 12347, Berlin, Berlin</t>
  </si>
  <si>
    <t>Sunny Apartment with South Balcony</t>
  </si>
  <si>
    <t>03/Z/RA/006886-22</t>
  </si>
  <si>
    <t>Beautiful and quiet 2 bedroom in central Berlin</t>
  </si>
  <si>
    <t>Isobel</t>
  </si>
  <si>
    <t>First name and Last name: Isobel Weston  Contact address: Thaerstrasse, 35, 10249, Berlin Friedrichshain, Germany Listing address: Thaerstrasse, 35, 10249, berlin, germany</t>
  </si>
  <si>
    <t>Party Grill Boot</t>
  </si>
  <si>
    <t>First name and Last name: Yury Shavro  Contact address: Krampenburger weg 45A, 12559, Berlin, Germany Listing address: Krampenburger Weg 45A, 12559, Berlin, Germany</t>
  </si>
  <si>
    <t>Nice 4Rooms apartament in the heart of Berlin.</t>
  </si>
  <si>
    <t>Zimmer in schöner Wohnung in Kreuzberg</t>
  </si>
  <si>
    <t>Langzeitwohnung in Berlin-Friedrichshain</t>
  </si>
  <si>
    <t>02/Z/RA/015856-22</t>
  </si>
  <si>
    <t>*Blockbohlen-Studio* im Grünen &amp; Sonnenterrasse</t>
  </si>
  <si>
    <t>05/Z/AZ/010034-22</t>
  </si>
  <si>
    <t>Retro Lux</t>
  </si>
  <si>
    <t>01/Z/ZA/005021-16</t>
  </si>
  <si>
    <t>Sweet furnished Room in central Penthouse-Flat</t>
  </si>
  <si>
    <t>02/Z/AZ/012665-20</t>
  </si>
  <si>
    <t>Generous Room in Central Berlin: "Hive 4"</t>
  </si>
  <si>
    <t>Legal entity name and Legal form: BONNIE Nussbaum Kraatz GbR Legal representatives or Trade register number: Laura Nussbaum  Entity address: Muskauer Straße 50, 10997, Berlin, Berlin Listing address: Muskauer Straße 50, 10997, Berlin, Berlin</t>
  </si>
  <si>
    <t>Altbau overlooking Görlitzer Park in Kreuzberg</t>
  </si>
  <si>
    <t>02/Z/RA/015004-22</t>
  </si>
  <si>
    <t>Spree Blick, Ruhig &amp; Zentral 2 Zimmer Wohnung</t>
  </si>
  <si>
    <t>First name and Last name: Katerina Giannoglou   Contact address: May Ayim Ufer 6, 10997 , Berlin , Berlin  Listing address: May Ayim Ufer 6, 10997 , Berlin , Berlin</t>
  </si>
  <si>
    <t>The Good Place Kreuzberg</t>
  </si>
  <si>
    <t>02/Z/AZ/016126-22</t>
  </si>
  <si>
    <t>Peaceful flat in typical Berlin building</t>
  </si>
  <si>
    <t>Hübsche Wohnung im beliebten Friedrichshain</t>
  </si>
  <si>
    <t>Beautiful and quite Apartment middle in Ost Berlin</t>
  </si>
  <si>
    <t>02/Z/RA/016173-22</t>
  </si>
  <si>
    <t>Quiet Stylish Room in Trendy Central Location!</t>
  </si>
  <si>
    <t>Sanam</t>
  </si>
  <si>
    <t>02/Z/AZ/015657-22</t>
  </si>
  <si>
    <t>No. 2 Garden Apartment +Central+Terrace+Metro+</t>
  </si>
  <si>
    <t>Derek</t>
  </si>
  <si>
    <t xml:space="preserve">First name and Last name: Derek Radowski (DeNe Living GbR)  Contact address: Sewanstraße 260, 10319, Berlin, Deutschland Listing address: Egmontstr. 3, 10317, Berlin, Deutschland </t>
  </si>
  <si>
    <t>Hochwertig ausgestattete Wohnung mitten im Kiez</t>
  </si>
  <si>
    <t>Thalea</t>
  </si>
  <si>
    <t>01/Z/RA/014171-22</t>
  </si>
  <si>
    <t>Nice 3Rooms apartament in the heart of Berlin.</t>
  </si>
  <si>
    <t>First name and Last name: Elena Maziaroc  Contact address: Staakener Straße, 13581, Berlin, Германия Listing address: Grosse Hamburgerstr.21, 10115, Berlin, Germany</t>
  </si>
  <si>
    <t>Cozy home in the heart of Friedrichshain</t>
  </si>
  <si>
    <t>02/Z/RA/015580-22</t>
  </si>
  <si>
    <t>Gemütliches Cozy Schlafzimmer</t>
  </si>
  <si>
    <t>07/Z/AZ/012255-22</t>
  </si>
  <si>
    <t>Cosy Appartment in the Courtyard</t>
  </si>
  <si>
    <t>Legal entity name and Legal form: Jan Roesler Legal representatives or Trade register number: Jan Roesler  Entity address: Mittenwalder Strasse 8, 10961, Berlin, Deutschland Listing address: Mittenwalder Strasse 8, 10961, Berlin, Deuutschland</t>
  </si>
  <si>
    <t>Studio flat in perfect location by the canal</t>
  </si>
  <si>
    <t>First name and Last name: Astrid Bosch  Contact address: Manteuffelstr, 62, 10999, Berlin, Germany Listing address: Manteuffelstr, 62, 10999, Berlin, Germany</t>
  </si>
  <si>
    <t>Charming 3Rooms apartment in the center of Berlin.</t>
  </si>
  <si>
    <t>First name and Last name: Elena Maziaroc  Contact address: Staakener Straße, 13581, Berlin, Германия Listing address: Große Hamburger Str.21, 10115, Berlin, Germany</t>
  </si>
  <si>
    <t>Lovely 1 bedroom condo in Berlin</t>
  </si>
  <si>
    <t>First name and Last name: Marie Ailleres  Contact address: Beermannstrasse 4, 12435, Berlin, Germany Listing address: Beermannstrasse 4, 12435, Berlin, Germany</t>
  </si>
  <si>
    <t>Helles, Grosses Zimmer im Herzen Kreuzbergs</t>
  </si>
  <si>
    <t>First name and Last name: Daniel Jacobson  Contact address: Muskauer Str. 54, 10997, Berlin, Berlin Listing address: Muskauer Str 54, 10997, Berlin, Berlin</t>
  </si>
  <si>
    <t>Behagliches Haus mit Kamin am Rand von Berlin</t>
  </si>
  <si>
    <t>Stylish private bedroom - city centre</t>
  </si>
  <si>
    <t>First name and Last name: Roxanne pryor  Contact address: Flat 3, 31 Douro street, E3 2ts, London, United Kingdom Listing address: Reinhardtstrasse 17, 10117, Berlin, Germany</t>
  </si>
  <si>
    <t>Beautiful room in heart of Berlin</t>
  </si>
  <si>
    <t>56/3/45/733496-38</t>
  </si>
  <si>
    <t>Wohnung mit viel Licht und fantastischer Aussicht</t>
  </si>
  <si>
    <t>03/Z/AZ/007150-22</t>
  </si>
  <si>
    <t>Schönes Zimmer zentral mit kleiner Gartenterrasse</t>
  </si>
  <si>
    <t>07/Z/AZ/007240-19</t>
  </si>
  <si>
    <t>Lovely 2-room apartment with free parking</t>
  </si>
  <si>
    <t>Private room in the heart of Kreuzberg</t>
  </si>
  <si>
    <t>First name and Last name: Kristina Bardavelidze  Contact address: Muskauer str 54, 10997, Berlin, Germany Listing address: Muskauer str54, 10997, Berlin, Germany</t>
  </si>
  <si>
    <t>Modern &amp; charming apartment, located near Ostkreuz</t>
  </si>
  <si>
    <t>Legal entity name and Legal form: Lipsia Hausverwaltung GmbH Legal representatives or Trade register number: HRB 149817 B  Entity address: Kurfürstendamm 123, 10711, Berlin , Deutschland Listing address: Neue Bahnhofstr 29, 10245, Berlin , Deutschalnd</t>
  </si>
  <si>
    <t>Nice flat with terrace in Mitte Berlin.</t>
  </si>
  <si>
    <t>First name and Last name: Elena Maziaroc  Contact address: Staakener Straße, 13581, Berlin, Germany Listing address: Grosse Hamburgerstr.20, 10115, Berlin, Germany</t>
  </si>
  <si>
    <t>1-Bedroom with private bad room.</t>
  </si>
  <si>
    <t>Central green oasis with fairytale flair</t>
  </si>
  <si>
    <t>04/Z/RA/011698-22</t>
  </si>
  <si>
    <t>Bright &amp; beautiful apartment in Mitte w/ balcony</t>
  </si>
  <si>
    <t>01/Z/AZ014280-22.</t>
  </si>
  <si>
    <t>Quiet &amp; cozy place to relax, near subway station</t>
  </si>
  <si>
    <t>07/Z/RA/012805-22</t>
  </si>
  <si>
    <t>Apartments im Hostel am Schäfersee_12</t>
  </si>
  <si>
    <t>First name and Last name: Mina Ghousi  Contact address: Eberswalderstr. 04, 10437, Berlin, Berlin Listing address: Holländerstr. 127, 13407, Berlin, Berlin</t>
  </si>
  <si>
    <t>Lovely &amp; spacious bedroom in a hip area Neukolln</t>
  </si>
  <si>
    <t>08/Z/AZ/011694-22</t>
  </si>
  <si>
    <t>Schöne Eigentumswohnung in Berlin Grünau</t>
  </si>
  <si>
    <t>09/Z/RA/003494-22</t>
  </si>
  <si>
    <t>Bright two room apartment in Berlin</t>
  </si>
  <si>
    <t>01/Z/RA/014299-22</t>
  </si>
  <si>
    <t>Stylish  Apartment with 2 Bathrooms Kreuzberg</t>
  </si>
  <si>
    <t>First name and Last name: Robert Müller-Reißmann  Contact address: Köpenicker Straße 10a, 10997, Berlin, Deutschland Listing address: Fürbringer Str. 20, 10961, Berlin, Deutschland</t>
  </si>
  <si>
    <t>Schöner Neubau in Berlin - Ersteinzug</t>
  </si>
  <si>
    <t>Beautiful 1 bedroom "Kreuzkölln" flat with balcony</t>
  </si>
  <si>
    <t>08/Z/RA/011670-22</t>
  </si>
  <si>
    <t>Stunning duplex in the real heart of Mitte/P-Berg</t>
  </si>
  <si>
    <t>01/Z/RA/013737-22</t>
  </si>
  <si>
    <t>Schöneweide No5! zwischen Flughafen und City!</t>
  </si>
  <si>
    <t>Legal entity name and Legal form: eggert + voigt BeherbergungsGbR Legal representatives or Trade register number: erik eggert,volker voigt  Entity address: am pfarracker 28, 12209, berlin, deutschland Listing address: schnellerstrasse 110a, 12439, berlin, deutschland</t>
  </si>
  <si>
    <t>Lovely Room</t>
  </si>
  <si>
    <t xml:space="preserve">First name and Last name: Habib Haruna  Contact address: Gerichtstraße 25, 13347, Berlin , Germany  Listing address: Gerichtstraße 25, 13347, Berlin, Germany </t>
  </si>
  <si>
    <t>Trendy Friedrichshain 1BR, nr Volkspark</t>
  </si>
  <si>
    <t>Legal entity name and Legal form: BLUEGROUND GERMANY GmbH Legal representatives or Trade register number: HRB 232347 B  Entity address: Akazienstr.3a, 10823, Berlin, Germany Listing address: Auerstraße 47 #WE26, 10249, Berlin, Germany</t>
  </si>
  <si>
    <t>Legal entity name and Legal form: BLUEGROUND GERMANY GmbH Legal representatives or Trade register number: HRB 232347 B  Entity address: Akazienstr.3a, 10823, Berlin, Germany Listing address: Nürnberger Str. 68 #109, 10787, Berlin, Germany</t>
  </si>
  <si>
    <t>Private room in Kreuzberg</t>
  </si>
  <si>
    <t>Hany</t>
  </si>
  <si>
    <t xml:space="preserve">First name and Last name: Hany Youssef  Contact address: Lachmannstraße 6, 10967, Berlin, Germany Listing address: Lachmannstraße 6, 10967, Berlin , Germany </t>
  </si>
  <si>
    <t>Sunny apartment with two rooms</t>
  </si>
  <si>
    <t>Calm private room to the patio in Berlin, F-hain!</t>
  </si>
  <si>
    <t>Sunshine</t>
  </si>
  <si>
    <t>02/Z/AZ/016458-22</t>
  </si>
  <si>
    <t>Gemütlich, clean, kompakt - Zimmer</t>
  </si>
  <si>
    <t>07/Z/AZ/006139-18</t>
  </si>
  <si>
    <t>Legal entity name and Legal form: BLUEGROUND GERMANY GmbH Legal representatives or Trade register number: HRB 232347 B  Entity address: Akazienstr.3a, 10823, Berlin, Germany Listing address: Nürnberger Str. 68 #308, 10787, Berlin, Germany</t>
  </si>
  <si>
    <t>Legal entity name and Legal form: BLUEGROUND GERMANY GmbH Legal representatives or Trade register number: HRB 232347 B  Entity address: Akazienstr.3a, 10823, Berlin, Germany Listing address: Nürnberger Str. 68 #406, 10787, Berlin, Germany</t>
  </si>
  <si>
    <t>Schöne ruhige Wohnung im Herzen Berlins</t>
  </si>
  <si>
    <t>02/Z/RA/015755-22</t>
  </si>
  <si>
    <t>Premium Mitte 1BR next to Naturkundemuseum</t>
  </si>
  <si>
    <t>Legal entity name and Legal form: BLUEGROUND GERMANY GmbH Legal representatives or Trade register number: HRB 232347 B  Entity address: Akazienstr.3a, 10823, Berlin, Germany Listing address: Habersaathstraße 30 #6, 10115, Berlin, Germany</t>
  </si>
  <si>
    <t>Legal entity name and Legal form: BLUEGROUND GERMANY GmbH Legal representatives or Trade register number: HRB 232347 B  Entity address: Akazienstr.3a, 10823 , Berlin, Germany Listing address: Nürnberger Str. 68 #601, 10787, Berlin, Germany</t>
  </si>
  <si>
    <t>Cosy room in Tiergarten</t>
  </si>
  <si>
    <t>Fatma</t>
  </si>
  <si>
    <t>First name and Last name: Amine Cheikh  Contact address: Triftstraße 67 , 13353, Berlin, Germany Listing address: Jagowstraße 3, 10555, Berlin, Germane</t>
  </si>
  <si>
    <t>Gemütliche 2-Zimmer Wohnung in Pankow</t>
  </si>
  <si>
    <t>03/Z/RA/007688-22</t>
  </si>
  <si>
    <t>Double Room without window/shared bath&amp;kitchen</t>
  </si>
  <si>
    <t>12/1/21/Gewerb-ee</t>
  </si>
  <si>
    <t>Zentrale sonnige 2-Zimmer Berliner Altbauwohnung</t>
  </si>
  <si>
    <t>04/Z/AZ/011726-22</t>
  </si>
  <si>
    <t>Cozy apartment with balcony in the heart of F-hain</t>
  </si>
  <si>
    <t>Sorin</t>
  </si>
  <si>
    <t>02/Z/RA/014197-21</t>
  </si>
  <si>
    <t>Großes helles Zimmer in Wilmersdorf, Top-Anbindung</t>
  </si>
  <si>
    <t>04/Z/AZ/011507-22</t>
  </si>
  <si>
    <t>Renovierte Altbauwohnung m. Balkon Prenzl. Kiez</t>
  </si>
  <si>
    <t>03/Z/RA/007172-22</t>
  </si>
  <si>
    <t>Spacious Apartment ICC / Kudamm / City West</t>
  </si>
  <si>
    <t>04/Z/AZ/011148-21</t>
  </si>
  <si>
    <t>Cosy &amp; spacious room in the heart of Neukölln</t>
  </si>
  <si>
    <t>Mihaela</t>
  </si>
  <si>
    <t>08/Z/AZ/011716-22</t>
  </si>
  <si>
    <t>Ruhiges Zimmer mit eigenem Bad in Familienwohnung</t>
  </si>
  <si>
    <t>03/z/ra/006770-21</t>
  </si>
  <si>
    <t>Colorful apartment near lively Boxhagener Platz</t>
  </si>
  <si>
    <t>Remy</t>
  </si>
  <si>
    <t>02/Z/AZ/015427-22</t>
  </si>
  <si>
    <t>Bright designerflat in the heart of Friedrichshain</t>
  </si>
  <si>
    <t>Legal entity name and Legal form: Berlinbooking.com Ltd.  Legal representatives or Trade register number: HRB 184903 B  Entity address: Potsdamer Platz 1, 10785, Berlin, Deutschland Listing address: Urbanstr. 46 , 10967, Berlin, Deutschland</t>
  </si>
  <si>
    <t>DZ 5 in der Pension zum Lübarser Hufeisen</t>
  </si>
  <si>
    <t>Legal entity name and Legal form: F98 Apartments GmbH Legal representatives or Trade register number: 237697B  Entity address: Frankfurter Allee 98, 10247, Berlin, Berlin Listing address: Zabel-Krüger-Damm 227, 13469, Berlin, Berlin</t>
  </si>
  <si>
    <t>DZ 3 in der Pension zum Lübarser Hufeisen.</t>
  </si>
  <si>
    <t>Legal entity name and Legal form: F98 Apartments GmbH Legal representatives or Trade register number:  237697 B  Entity address: Frankfurter Allee 98, 10247, Berlin, Berlin Listing address: Zabel-Krüger-Damm 227,  13469 , Berlin, Berlin</t>
  </si>
  <si>
    <t>Prenzlauer Berg Studio next to Kollwitzplatz</t>
  </si>
  <si>
    <t>Legal entity name and Legal form: BLUEGROUND GERMANY GmbH Legal representatives or Trade register number: HRB 232347 B  Entity address: Akazienstr.3a, 10823, Berlin, Germany Listing address: Kollwitzstraße 19 #8, 10405 , Berlin, Germany</t>
  </si>
  <si>
    <t>Schöneberg 1BR directly at park am Gleisdreieck</t>
  </si>
  <si>
    <t>Legal entity name and Legal form: BLUEGROUND GERMANY GmbH Legal representatives or Trade register number: HRB 232347 B  Entity address: Akazienstr.3a, 10823, Berlin, Germany Listing address: Dennewitzstraße 40 #40.2.3, 10783, Berlin, Germany</t>
  </si>
  <si>
    <t>Narin</t>
  </si>
  <si>
    <t>First name and Last name: Narin J  Contact address: Prenzlauer Berg Pankow, 13086, Berlin, Deutschland  Listing address: Prenzlauer Berg- Pankow, 13086, Berlin , Deutschland</t>
  </si>
  <si>
    <t>Tada: herzbrechendes Schmuckstück Kreuzkölln</t>
  </si>
  <si>
    <t>Nazanin</t>
  </si>
  <si>
    <t>02/Z/RA-015838-22</t>
  </si>
  <si>
    <t>Urban Oasis in the heart of Berlin</t>
  </si>
  <si>
    <t>Yonatan</t>
  </si>
  <si>
    <t>02/Z/RA/015816-22</t>
  </si>
  <si>
    <t>Modern apartment w warped ceiling 2 Bath rooms</t>
  </si>
  <si>
    <t>First name and Last name: Robert Müller-Reißmann  Contact address: Köpenicker Str. 10a, 10997, Berlin, Deutschland Listing address: Fürbringer Str. 20, 10961, Berlin, Deutschland</t>
  </si>
  <si>
    <t>Cozy 1-room-appartment in Neukölln</t>
  </si>
  <si>
    <t>Margo</t>
  </si>
  <si>
    <t>First name and Last name: Margo Damm  Contact address: Lucy-Lameck-Straße 21, 12049, Berlin, Deutschland Listing address: Lucy-Lameck-Straße 21, 12049, Berlin, Deutschland</t>
  </si>
  <si>
    <t>Wunderschöne Altbau-Wohnung, 15 Minuten vom  Alex</t>
  </si>
  <si>
    <t>03/Z/AZ/007389-22</t>
  </si>
  <si>
    <t>Gemütliches Zimmer mit  Blick auf den Fernsehturm</t>
  </si>
  <si>
    <t>08/Z/AZ/011773-22</t>
  </si>
  <si>
    <t>Cozy and blue apartment Kreuzberg</t>
  </si>
  <si>
    <t>First name and Last name: Robert Müller-Reißmann  Contact address: Köpenicker Straße 10a, 10997, Berlin, Deutschland Listing address: Fürbringer Straße 20, 10961, Berlin, Deutschland</t>
  </si>
  <si>
    <t>Bedroom in Prenzlauer Berg</t>
  </si>
  <si>
    <t>Lucais</t>
  </si>
  <si>
    <t>03/Z/AZ/007139-22</t>
  </si>
  <si>
    <t>Psychedelic guest room for 2</t>
  </si>
  <si>
    <t>02/Z/AZ/015801-22</t>
  </si>
  <si>
    <t>dream apartment in the heart of Neükolln</t>
  </si>
  <si>
    <t>08/Z/AZ/011664-22</t>
  </si>
  <si>
    <t>Beautiful apartment in the heart of hip Kreuzberg</t>
  </si>
  <si>
    <t>Juul</t>
  </si>
  <si>
    <t>First name and Last name: Julia tH  Contact address: Lausitzer Strasse , 10999, Berlin, Deutschland Listing address: Lausitzer Strasse, 10999, Berlin, Deutschland</t>
  </si>
  <si>
    <t>Stylish apartment in Mitte Berlin.</t>
  </si>
  <si>
    <t>Legal entity name and Legal form: NOA Hausverwaltung GmbH  Legal representatives or Trade register number: Elena Maziaroc   Entity address: Flottenstr, 13407, Berlin , Germany Listing address: Oranienburger Str. 11 , 10178 , Berlin , Germany</t>
  </si>
  <si>
    <t>Doppelzimmer Superior Einzelbetten</t>
  </si>
  <si>
    <t>Legal entity name and Legal form: W22 Hotel Legal representatives or Trade register number: E. Lehnen &amp;amp; D. Sausse GbR  Entity address: Wittelsbacherstrasse 22, 10707, Berlin, Deutschland Listing address: Wittelsbacherstrasse 22, 10707, Berlin, Deutschland</t>
  </si>
  <si>
    <t>The Urban Oases next to the water</t>
  </si>
  <si>
    <t>Anjeza</t>
  </si>
  <si>
    <t>04/Z/RA/011694-22</t>
  </si>
  <si>
    <t>Bright old style room near Boxi, balcony, grill</t>
  </si>
  <si>
    <t>02/Z/AZ/015669-22</t>
  </si>
  <si>
    <t>Schöne Wohnung am Tempelhofer Feld und Hasenheide</t>
  </si>
  <si>
    <t>First name and Last name: Dennis Spenst  Contact address: Fontanestr. 22, 12049, Berlin, Deutschland Listing address: Fontanestr 22, 12049, Berlin, Deutschland</t>
  </si>
  <si>
    <t>Nice apartment in Mitte Berlin.</t>
  </si>
  <si>
    <t xml:space="preserve">Legal entity name and Legal form: NOA Hausverwaltung GmbH  Legal representatives or Trade register number: Elena Maziaroc   Entity address: Flottenstr , 13407, Berlin , Germany Listing address: Oranienburger Str 11 , 10178 , Berlin , Berlin </t>
  </si>
  <si>
    <t>Cozy apartment in the center of Berlin.</t>
  </si>
  <si>
    <t>Legal entity name and Legal form: NOA Hausverwaltung GmbH Legal representatives or Trade register number: Elena Maziaroc  Entity address: Flottenstr., 13407, Berlin, Germany Listing address: Oranienburger Str. 11, 10178, Berlin, Germany</t>
  </si>
  <si>
    <t>Modernes Appartement mit Naturmaterialen</t>
  </si>
  <si>
    <t>Legal entity name and Legal form: Jan Roesler Legal representatives or Trade register number: Jan Rösler  Entity address: Mittenwalder Strasse 8, 10961, Berlin, Deutschland Listing address: Mittenwalder Strasse 8, 10961, Berlin, Deutschland</t>
  </si>
  <si>
    <t>Light Top floor apt w. elevator and two terraces</t>
  </si>
  <si>
    <t>Berliner Altbaubauwohnung  in Mitte</t>
  </si>
  <si>
    <t>01/z/ra/011790-20</t>
  </si>
  <si>
    <t>Grosszügige Wohnung nahe dem Berliner Zentrum</t>
  </si>
  <si>
    <t>First name and Last name: Karl Friedrich Rommel  Contact address: Georgstr. 22, 88214, Ravensburg, Berlin Listing address: Ebertystr. 24, 10249, Berlin, Deutschland</t>
  </si>
  <si>
    <t>3 Zimmer Wohnung mit Blick auf den Görlitzer Park</t>
  </si>
  <si>
    <t>02/Z/RA/015509-22</t>
  </si>
  <si>
    <t>Cozy Private Room in 330m² Lux Apartm. at Ku'Damm</t>
  </si>
  <si>
    <t>Mitte Studio next to Rosenthaler Platz</t>
  </si>
  <si>
    <t>Legal entity name and Legal form: BLUEGROUND GERMANY GmbH Legal representatives or Trade register number: HRB 232347 B  Entity address: Akazienstr.3a, 10823, Berlin, Germany Listing address: Torstraße 225d #61, 10115 , Berlin, Germany</t>
  </si>
  <si>
    <t>Privatzimmer in Apartment Berlin</t>
  </si>
  <si>
    <t>A.Malek</t>
  </si>
  <si>
    <t>12/Z/AZ/004369-22</t>
  </si>
  <si>
    <t>Wohne im Design Studio im Prenzlauer Berg, Berlin</t>
  </si>
  <si>
    <t>First name and Last name: Juliana Martejevs  Contact address: Korsörer Straße 23, 10437, Berlin, Deutschland Listing address: Korsörer Straße 23, 10437, Berlin, Deutschland</t>
  </si>
  <si>
    <t>Legal entity name and Legal form: BLUEGROUND GERMANY GmbH Legal representatives or Trade register number: HRB 232347 B  Entity address: Akazienstr.3a, 10823, Berlin, Germany Listing address: Dennewitzstraße 40 # 40.1.5, 10783, Berlin, Germany</t>
  </si>
  <si>
    <t>Double or Twin Room near Brandenburg Gate</t>
  </si>
  <si>
    <t>Ge/w/er/befläc/he</t>
  </si>
  <si>
    <t>Beautiful flat in heart of Kreuzberg</t>
  </si>
  <si>
    <t>02/Z/RA/015670-22</t>
  </si>
  <si>
    <t>Bright &amp; spacious bedroom in trendy Kreuzberg</t>
  </si>
  <si>
    <t>First name and Last name: Clement Gillet  Contact address: Wilmsstrasse, 10961, Berlin, Germany Listing address: Wilmsstrassee, 10961, Berlin, Germany</t>
  </si>
  <si>
    <t>50 m2 near Alexanderplatz /  TV tower</t>
  </si>
  <si>
    <t>12/3/45/001236-78</t>
  </si>
  <si>
    <t>Crush on this hotspot!</t>
  </si>
  <si>
    <t>First name and Last name: Nicole Hansen  Contact address: Fromet-und-Moses-Mendlessohn-Platz 5, 10969, Berlin, Deutschland Listing address: Zimmerstrasse 96, 10117, Berlin, Deutschland</t>
  </si>
  <si>
    <t>Dachgeschoss-Maisonette im Herzen von Berlin</t>
  </si>
  <si>
    <t>01/Z/RA/013401-21</t>
  </si>
  <si>
    <t>90qm im Herzen Berlins</t>
  </si>
  <si>
    <t>Outstanding apartment in the heart of Berlin</t>
  </si>
  <si>
    <t>07/Z/AZ/010366-21</t>
  </si>
  <si>
    <t>Helle 170qm Altbau-Wohnung in Berlin-Tiergarten</t>
  </si>
  <si>
    <t xml:space="preserve">First name and Last name: Mareen Eichinger  Contact address: Paulstraße 34, 10557 , Berlin, Deutschland Listing address: Paulstraße 34, 10557, Berlin, Deutschland </t>
  </si>
  <si>
    <t>Mitte Potsdamerplatz Flat near Gleisdreieck Park</t>
  </si>
  <si>
    <t>Lakeside Family Home</t>
  </si>
  <si>
    <t>2 flats next to each other</t>
  </si>
  <si>
    <t>Legal entity name and Legal form: Homaris One GmbH Legal representatives or Trade register number: HRB202031B  Entity address: Brunnenstr. 4, 10119, Berlin, Deutschland Listing address: Damerowstr. 63, 13187, Berlin, Deutschland</t>
  </si>
  <si>
    <t>Sunny top floor, one bedroom loft style apartment</t>
  </si>
  <si>
    <t>Jacqui</t>
  </si>
  <si>
    <t>First name and Last name: Jacq Wilkinson  Contact address: Lübbener Str. 2, 10997, Berlin, Deutschland Listing address: Lübbener Str. 2, 10997, Berlin, Deutschland</t>
  </si>
  <si>
    <t>Lovely 1 bedroom</t>
  </si>
  <si>
    <t>Kelvin</t>
  </si>
  <si>
    <t>Bungalow 2 direkt am See</t>
  </si>
  <si>
    <t>First name and Last name: Frank Rodewald  Contact address: Beutenweg 1 A, 12527, Berlin, Berlin Listing address: Am Seddinsee 31-47, 12527, Berlin, Berlin</t>
  </si>
  <si>
    <t>Penthouse über den Dächern Berlins mit Dachgarten</t>
  </si>
  <si>
    <t>01/Z/RA/014373-22</t>
  </si>
  <si>
    <t>Stylish 2-rooms apartment in the heart of Berlin.</t>
  </si>
  <si>
    <t>First name and Last name: Elena Maziaroc   Contact address: Staakenerstr , 13581, Berlin, Germany Listing address: Oranienburger Str. 11 , 10178 , Berlin , Germany</t>
  </si>
  <si>
    <t>2 Bedroom Apartment in convinient location</t>
  </si>
  <si>
    <t>Legal entity name and Legal form: Homaris One GmbH Legal representatives or Trade register number: HRB202031B  Entity address: Brunnestr. 4, 10119, Berlin, Deutschland Listing address: Damerowstr. 63, 13187, Berlin, Deutschland</t>
  </si>
  <si>
    <t>Modern 2 Bedroom Apartment in Berlin Schöneberg</t>
  </si>
  <si>
    <t>Legal entity name and Legal form: Homaris One GmbH Legal representatives or Trade register number: HRB202031B  Entity address: Brunnenstr. 4, 10119, Berlin, Deutschland Listing address: Feurigstr. 61, 10827, Berlin, Deutschland</t>
  </si>
  <si>
    <t>First name and Last name: Joan Lee  Contact address: Muskauer Str 54 , 10997, Berlin, Germany Listing address: Muskauer Str, 54, 10997, Berlin, Germany</t>
  </si>
  <si>
    <t>Bright 2 Bedroom Apartment in convinient location</t>
  </si>
  <si>
    <t>Schöne &amp; zentrale Wohnung + privatem Balkon</t>
  </si>
  <si>
    <t>Lis</t>
  </si>
  <si>
    <t>03/Z/AZ/007056-22</t>
  </si>
  <si>
    <t>Family Apartment in central location</t>
  </si>
  <si>
    <t>Legal entity name and Legal form: Homaris Two GmbH Legal representatives or Trade register number: HRB206528B  Entity address: Brunnenstr. 4, 10119, Berlin, Deutschland Listing address: Haubachstr. 7, 10585, Berlin, Deutschland</t>
  </si>
  <si>
    <t>Stylish studio in the center of Berlin.</t>
  </si>
  <si>
    <t>First name and Last name: Elena Maziaroc   Contact address: Staakenerstr , 13581, Berlin , Germany Listing address: Oranienburger Str. 11 , 10178 , Berlin , Germany</t>
  </si>
  <si>
    <t>Cozy room in Teglitz</t>
  </si>
  <si>
    <t>First name and Last name: Brian Fookan  Contact address: Neue Grottkauerstr.  14 , , 12967, Berlin, Germany Listing address: Albrechtstr.  30, 12167, Berlin, Germany</t>
  </si>
  <si>
    <t>DZ 6 in der Pension zum Lübarser Hufeisen.</t>
  </si>
  <si>
    <t>Legal entity name and Legal form: F98 Apartments@gmail.com Legal representatives or Trade register number: 237697B  Entity address: Frankfurter Allee 98, 10247, Berlin, Berlin Listing address: Zabel-Krüger-Damm 227, 13469, Berlin, Berlin</t>
  </si>
  <si>
    <t>2 Bedroom Family Apartment</t>
  </si>
  <si>
    <t>Lovely spacious 2-room apartment (Entire space)</t>
  </si>
  <si>
    <t>First name and Last name: Emmanuel Okoyeocha  Contact address: Gembitzer Str. 25, 0402, 13053, Berlin, Germany Listing address: Gembitzer Str. 25, 0402, 13053, Berlin, Germany</t>
  </si>
  <si>
    <t>Sonniges Apartment in Friedrichshain mit Balkon</t>
  </si>
  <si>
    <t>02/Z/RA/015815-22</t>
  </si>
  <si>
    <t>Zentrale Wohnung in Prenzlauer Berg mit Balkon</t>
  </si>
  <si>
    <t>Nanna</t>
  </si>
  <si>
    <t>Luxuswohnung in BERLIN</t>
  </si>
  <si>
    <t>Gästehaus direkt am Wasser in Neu Venedig</t>
  </si>
  <si>
    <t>First name and Last name: Torsten Pankratz   Contact address: Rialtoring 47, 12589, Berlin, Berlin Listing address: Rialtoring 47, 12589, Berlin , Berlin</t>
  </si>
  <si>
    <t>Apartment in great Location with top Equipment</t>
  </si>
  <si>
    <t>Legal entity name and Legal form: DR Apartments UG (haftungsbeschränkt) Legal representatives or Trade register number: HRB 199505 B  Entity address: Greifswalder Str.219, 10405, Berlin, Berlin Listing address: Richard-Sorge-Str.68, 10249, Berlin, Berlin</t>
  </si>
  <si>
    <t>Helle und freundliche Unterkunft mit Gartennutzung</t>
  </si>
  <si>
    <t>08/Z/AZ/011686-22</t>
  </si>
  <si>
    <t>SCHILLER HOUSE museum apartment / time travel</t>
  </si>
  <si>
    <t>08/Z/RA/010065-21</t>
  </si>
  <si>
    <t>Berlin’de güzel bir daire</t>
  </si>
  <si>
    <t>Pulian</t>
  </si>
  <si>
    <t>First name and Last name: Pulian llapushi  Contact address: Wussow str 5 , 12347, Berlin, Germany Listing address: Wussow str 5, 12347, Berlin, Germany</t>
  </si>
  <si>
    <t>Luxury High End Apartment!</t>
  </si>
  <si>
    <t>462618728</t>
  </si>
  <si>
    <t>52.51128</t>
  </si>
  <si>
    <t>499</t>
  </si>
  <si>
    <t>A Beautiful Furnished Studio Aprtment in Berlin.</t>
  </si>
  <si>
    <t>Mohsin</t>
  </si>
  <si>
    <t xml:space="preserve">First name and Last name: Mohsin Masood  Contact address: plonzeile 27 , 021, 12459, Berlin, Germany  Listing address: Plonzeile 27, 021, 12459, Berlin, Germany </t>
  </si>
  <si>
    <t>Ruhige 2 Zimmer Wohnung mit Terasse</t>
  </si>
  <si>
    <t>Zaria</t>
  </si>
  <si>
    <t xml:space="preserve">First name and Last name: Zaria Afzal  Contact address: Moltkestrasse 34, 12203, Berlin, Deutschland  Listing address: Moltkestrasse 34, 12203, Berlin, Deutschland </t>
  </si>
  <si>
    <t>Friedrichshain 2BR w/ Concierge at E. Side Gallery</t>
  </si>
  <si>
    <t>Legal entity name and Legal form: BLUEGROUND GERMANY GmbH Legal representatives or Trade register number: HRB 232347 B  Entity address: Akazienstr.3a, 10823, Berlin, Germany Listing address: Mühlenstraße 20, 10243, Berlin, Germany</t>
  </si>
  <si>
    <t>Nice apartment in Berlin Pankow</t>
  </si>
  <si>
    <t>Kamaladin</t>
  </si>
  <si>
    <t>First name and Last name: Svetlana Ivanova   Contact address: Hauptstr. , 13127, Berlin, Germany Listing address: Hauptstr.20, 13127, Berlin, Germany</t>
  </si>
  <si>
    <t>Luxurious studio in the center of Berlin.</t>
  </si>
  <si>
    <t>Schöne Wohnung in Berlin-Neukölln</t>
  </si>
  <si>
    <t xml:space="preserve">First name and Last name: Alessandro Calabrese   Contact address: Sonnenallee 180, 12059, Berlin , Berlin  Listing address: Sonnenallee 180, 12059, Berlin , Neukölln </t>
  </si>
  <si>
    <t>Luxurious 2-room apartment in the heart of Berlin.</t>
  </si>
  <si>
    <t>First name and Last name: Elena Maziaroc   Contact address: Staakenerstr , 13581, Berlin , Germany Listing address: Oranienburger Str. 11, 10178 , Berlin , Germany</t>
  </si>
  <si>
    <t>Cozy room near Berghain</t>
  </si>
  <si>
    <t>Finca Berlin</t>
  </si>
  <si>
    <t>05/Z/AZ/010124-22</t>
  </si>
  <si>
    <t>Modern private smart room with private bathroom</t>
  </si>
  <si>
    <t>Nhu</t>
  </si>
  <si>
    <t>09/Z/RA/003441-22</t>
  </si>
  <si>
    <t>Living the hearth of the Berlin Tiergarten (Zoo)</t>
  </si>
  <si>
    <t>Vincenzo</t>
  </si>
  <si>
    <t>01/Z/RA/014252-22</t>
  </si>
  <si>
    <t>Haus mit Kamin in Seenähe</t>
  </si>
  <si>
    <t>Wanda</t>
  </si>
  <si>
    <t>06/Z/RA/004097-22</t>
  </si>
  <si>
    <t>Schöne Altbauwohnung mit Wohnküche und Balkon</t>
  </si>
  <si>
    <t>Zentrale Unterkunft im Sprengelkiez</t>
  </si>
  <si>
    <t>09/Z/AZ/012862-21</t>
  </si>
  <si>
    <t>The perfect place for your Berlin trip!</t>
  </si>
  <si>
    <t>Nami</t>
  </si>
  <si>
    <t xml:space="preserve">First name and Last name: Nasrin Abdallah  Contact address: Baró de Santa Maria del sepulcre 5 , 07012 Palma, Palma de Mallorca, Spanien  Listing address: Stuttgarter Platz 2 , 10627 Berlin , 10627 Berlin , Deutschland </t>
  </si>
  <si>
    <t>EL OUED - 1 bedroom apartment in Schöneberg</t>
  </si>
  <si>
    <t>AWBARI- 1 bedroom apartment in Mitte</t>
  </si>
  <si>
    <t>Luxus Salon &amp; Balkon in Berlin</t>
  </si>
  <si>
    <t>charming 2rooms apartment in the center of Berlin.</t>
  </si>
  <si>
    <t>First name and Last name: Elena Maziaroc  Contact address: Staakener Straße, 13581, Berlin, Germany Listing address: Oranienburger Str. 11, 10178, BERLIN, Germany</t>
  </si>
  <si>
    <t>Frisch renovierter Altbau am Tempelhofer Feld</t>
  </si>
  <si>
    <t>08/Z/RA/011749-22</t>
  </si>
  <si>
    <t xml:space="preserve">Legal entity name and Legal form: Qbe Mobile Hotels GmbH  Legal representatives or Trade register number: HRB157122   Entity address: Marzahner Chaussee 50, 12681, Berlin , Deutschland  Listing address: Marzahner Chaussee 50, 12681, Berlin , Deutschland </t>
  </si>
  <si>
    <t>Schöne Eigentumswohnung mit Balkon in Mitte</t>
  </si>
  <si>
    <t>01/Z/RA/014410-22</t>
  </si>
  <si>
    <t>Cosy, central flat in hip Prenzlauer Berg</t>
  </si>
  <si>
    <t xml:space="preserve">First name and Last name: K. Walter  Contact address: Prenzlauer Allee , 10409, Berlin , Deutschland  Listing address: Prenzlauer Allee, 10409, Berlin, Deutschland </t>
  </si>
  <si>
    <t>Ferienwohnung Veronika</t>
  </si>
  <si>
    <t>First name and Last name: Ulf Maaßen  Contact address: Brehmestraße 35, 13187, Berlin, Deutschland Listing address: Görschstraße 26b, 13187 , Berlin, Deutschland</t>
  </si>
  <si>
    <t>Möbl. 1 Zi-apartement für 3 Pers. m. Bad  Kü-Zeile</t>
  </si>
  <si>
    <t>Legal entity name and Legal form: Bueno Restaurant GmbH Legal representatives or Trade register number: HRB 200643  Entity address: Britzer Damm 199, 12347, Berlin, Deutschland Listing address: Koppelweg 8, FEWO 3, 12347, Berlin, Deutschland</t>
  </si>
  <si>
    <t>Lovely 2-Bedroom apartment with free parking</t>
  </si>
  <si>
    <t>Kleines und feines Zimmer</t>
  </si>
  <si>
    <t>04/Z/AZ/011585-22</t>
  </si>
  <si>
    <t>WG Zimmer mit Garten Nutzung und Arbeitsplatz</t>
  </si>
  <si>
    <t>cozy 2 room flat weserstr/reuterkiez</t>
  </si>
  <si>
    <t>First name and Last name: Nicholas Petrucci  Contact address: weserstr 204, 12047, berlin, germany Listing address: weserstr 204, 12047, berlin, germany</t>
  </si>
  <si>
    <t>2 Rooms Designer Apt central Neukölln Kreuzberg</t>
  </si>
  <si>
    <t xml:space="preserve">First name and Last name: Cindy Chegn  Contact address: Weserstr 21, 12045, Berlin, Germany  Listing address: Okerstr.36, 12049, Berlin, Germany </t>
  </si>
  <si>
    <t>Cozy apartment in the heart of Berlin.</t>
  </si>
  <si>
    <t>Bright and artsy two bedroom flat in Berlin</t>
  </si>
  <si>
    <t>03/Z/AZ/007402-22</t>
  </si>
  <si>
    <t>Full flat in beautiful Charlottenburg with balcony</t>
  </si>
  <si>
    <t>Seán</t>
  </si>
  <si>
    <t xml:space="preserve">First name and Last name: Sean O'Reilly  Contact address: suarezstraße 6, 14057, Berlin , Germany  Listing address: Suarezstraße 6, 14057, Berlin , Germany </t>
  </si>
  <si>
    <t>Experimental Loft on the Spree!</t>
  </si>
  <si>
    <t>First name and Last name: Alexei Ananiev  Contact address: else str 47, 12059, berlin, Deutschland Listing address: kaiserin-augusta-allee 101, 10553, berlin, Deutschland</t>
  </si>
  <si>
    <t>Einliegerwohnung im Süden Berlins</t>
  </si>
  <si>
    <t>06/Z/AZ/004119-22</t>
  </si>
  <si>
    <t>Cosy and bright apartment in Berlin</t>
  </si>
  <si>
    <t xml:space="preserve">First name and Last name: Alex Caini  Contact address: Bernhard-Bästlein-Str. 63, 10367, Berlino, Germania Listing address: Bernhard-Bästlein-Str. 63, 10367, Berlino, Germania </t>
  </si>
  <si>
    <t>No. 1 Garden Apartment +Central+Terrace+Metro+</t>
  </si>
  <si>
    <t xml:space="preserve">First name and Last name: DeNe Living GbR   Contact address: Sewanstr 260, 10319, Berlin, Deutschland Listing address: Egmontstraße 3a, 10317, Berlin, Deutschland </t>
  </si>
  <si>
    <t>Klein aber fein in Spandau</t>
  </si>
  <si>
    <t>05/Z/RA/009684-22</t>
  </si>
  <si>
    <t>No. 3 Garden Apartment +Central+Terrace+Metro+</t>
  </si>
  <si>
    <t>First name and Last name: DeNe Living GbR  Contact address: Sewanstr 260, 10319, Berlin, Deutschland  Listing address: Egmontstraße 3a, 10317, Berlin, Deutschland</t>
  </si>
  <si>
    <t>Wunderschönes Altbauapartment im Prenzlauer Berg</t>
  </si>
  <si>
    <t>Legal entity name and Legal form: NOA Hausverwaltung GmbH Legal representatives or Trade register number: HRB 243038 B  Entity address: Flottenstr. 58, 13407, Berlin, Germany Listing address: Oranienburger Str. 11, 10178 , Berlin , Germany</t>
  </si>
  <si>
    <t>Cosy Room in center of Berlin</t>
  </si>
  <si>
    <t>Djo</t>
  </si>
  <si>
    <t>First name and Last name: Djo   Contact address: Jagowstr 3, 10555, Berlin , Deutschland Listing address: Jagowstr 3, 10555, Berlin, Deutschland</t>
  </si>
  <si>
    <t>Legal entity name and Legal form: NOA Hausverwaltung GmbH Legal representatives or Trade register number: HRB 243038 B  Entity address: Flottenstraße 58, 13407, Berlin, Germany Listing address: Staakener Straße, 13581, Berlin, Germany</t>
  </si>
  <si>
    <t>Lovely 1-bedroom serviced apartment with parking</t>
  </si>
  <si>
    <t>Loft-Style Wohnung (groß) mitten in Friedrichshain</t>
  </si>
  <si>
    <t>02/Z/RA/014541-21</t>
  </si>
  <si>
    <t>960sqft Deluxe Apartment in beautiful Akazienkiez</t>
  </si>
  <si>
    <t>07/Z/RA/012950-22</t>
  </si>
  <si>
    <t>Apartment am Halensee</t>
  </si>
  <si>
    <t>First name and Last name: Tatjana Tschernjakov  Contact address: Bornstedterstraße 3, 10711, Berlin, Deutschland Listing address: Bornstedterstraße 3, 10711, Berlin, Deutschland</t>
  </si>
  <si>
    <t>No. 4 Modern Garden Studio +Cozy+Central+Metro+</t>
  </si>
  <si>
    <t xml:space="preserve">First name and Last name: DeNe Living GbR  Contact address: Sewanstraße 260, 10319, Berlin, Deutschland Listing address: Egmontstraße 3a, 10317 , Berlin, Deutschland </t>
  </si>
  <si>
    <t>Schöne Moderne Wohnung im Prenzlauer Berg (1)</t>
  </si>
  <si>
    <t xml:space="preserve">First name and Last name: Ana Jawid  Contact address: Lychener Str.8, 10437, Berlin, Deutschland  Listing address: Lychener Str.8, 10437, Berlin, Deutschland </t>
  </si>
  <si>
    <t>Schönes Dachloft mit 2 Terrassen</t>
  </si>
  <si>
    <t>04/Z/RA/011516-22</t>
  </si>
  <si>
    <t>Penthouse Wohnung mit 58qm Terrasse, ruhig</t>
  </si>
  <si>
    <t>First name and Last name: Marie Martin  Contact address: Feldstrasse , 12207, Berlin, Berlin Listing address: Feldstrasse, 12207, Berlin , Berlin</t>
  </si>
  <si>
    <t>GreatStay - Gleditschstr. 46</t>
  </si>
  <si>
    <t>Niek</t>
  </si>
  <si>
    <t>First name and Last name: Niek Barendsen  Contact address: Gleditschstraße 46, 10781, Berlin, Deutschland Listing address: Gleditschstraße 46, 10781, Berlin, Deutschland</t>
  </si>
  <si>
    <t>Modern flat in great location</t>
  </si>
  <si>
    <t>01/Z/RA/013869-22</t>
  </si>
  <si>
    <t>Schöne, helle Wohnung  in Berlin-Kreuzberg</t>
  </si>
  <si>
    <t>02/Z/RA/016567-22</t>
  </si>
  <si>
    <t>Accommodations for 16 People Fleeing Ukraine Gr. 4</t>
  </si>
  <si>
    <t>Meryem</t>
  </si>
  <si>
    <t>Legal entity name and Legal form: Arron Vermietung UG Legal representatives or Trade register number: Meryem Cirit  Entity address: Ruppinerstr. 10, 10115, Berlin, Deutschland Listing address: Grunewaldstr. 8-9, 12165, Berlin, Deutschland</t>
  </si>
  <si>
    <t>Riesiges Loft im Dachgeschoss mit Terrasse</t>
  </si>
  <si>
    <t>Marylin</t>
  </si>
  <si>
    <t>08/Z/RA/011671-22</t>
  </si>
  <si>
    <t>Beautiful Friedrichshain 1BR, nr Volkspark</t>
  </si>
  <si>
    <t>Legal entity name and Legal form: BLUEGROUND GERMANY GmbH Legal representatives or Trade register number: HRB 232347 B  Entity address: Akazienstr.3a, 10823, Berlin, Germany Listing address: Auerstraße 47 #WE27, 10249, Berlin, Germany</t>
  </si>
  <si>
    <t>Beautiful flat with garden in the Graefekiez</t>
  </si>
  <si>
    <t>02/Z/RA/015824-22</t>
  </si>
  <si>
    <t>Sunny ,big space room</t>
  </si>
  <si>
    <t>First name and Last name: Sharma  Contact address: dürerplatz 2, 12157, berlin, germany Listing address: dürerplatz 2, 12157, berlin, germany</t>
  </si>
  <si>
    <t>140qm2 Luxus Hausboot Mabelle Joyeuse 2 mit Sauna</t>
  </si>
  <si>
    <t>Legal entity name and Legal form: Mother Earth Venture GmbH Legal representatives or Trade register number: DE342634546  Entity address: Leopoldstrasse 22, 10317, Berlin, Berlin Listing address: Weiselpfad 22, 12527 , Berlin, Berlin</t>
  </si>
  <si>
    <t>2 Room Apartment in CITY WEST</t>
  </si>
  <si>
    <t>Özge</t>
  </si>
  <si>
    <t>Amazing Loft In The Heart Of Kreuzberg</t>
  </si>
  <si>
    <t>Legal entity name and Legal form: Berlinbooking.com Ltd. Legal representatives or Trade register number: HRB 184903 B  Entity address: Potsdamer Platz 1, 10785, Berlin, Deutschland Listing address: Urbanstr. 46, 10967, Berlin, Deutschland</t>
  </si>
  <si>
    <t>70sqm 2-room flat with balcony &amp; top equipment</t>
  </si>
  <si>
    <t>Schöne moderne Wohnung  im Prenzlauer Berg (2)</t>
  </si>
  <si>
    <t xml:space="preserve">First name and Last name: Ana Jawid  Contact address: Lychener Str. 8, 10437, Berlin, Deutschland  Listing address: Lychener Str.8, 10437, Berlin, Deutschland </t>
  </si>
  <si>
    <t>GreatStay - Mierendorffstr. 11 Vh rechts</t>
  </si>
  <si>
    <t>Landhausstil am Charlottenburger Schloss</t>
  </si>
  <si>
    <t>04/Z/RA/011659-22</t>
  </si>
  <si>
    <t>Lovely home in Berlin</t>
  </si>
  <si>
    <t>74608648</t>
  </si>
  <si>
    <t>52.40681</t>
  </si>
  <si>
    <t>170</t>
  </si>
  <si>
    <t>Sharing apartment  in Neukölln</t>
  </si>
  <si>
    <t xml:space="preserve">First name and Last name: Olga Biber   Contact address: Hermannstrasse 114A, 12051, Berlin Neukölln , Deutschland  Listing address: Hermannstrasse 114A, 12051, Berlin Neukölln , Deutschland </t>
  </si>
  <si>
    <t>Lovely Flat in Berlin Schöneberg</t>
  </si>
  <si>
    <t xml:space="preserve">First name and Last name: Vivien Feldpausch  Contact address: Kolonnenstraße 61, 10827, Berlin, Berlin Listing address: Kolonnenstraße 61, 10827, Berlin, Berlin </t>
  </si>
  <si>
    <t>FEE Apartment Berlin</t>
  </si>
  <si>
    <t>Legal entity name and Legal form: FEE Pension und Beherbergungsbetrieb UG Legal representatives or Trade register number: Funda Yilmaz-Boga  Entity address: Corinthstr. 28, EG links, 10245 , Berlin- Friedrichshain, Deutschland Listing address: Corinthstr. 28, EG links, 10245 , Berlin, Deutschland</t>
  </si>
  <si>
    <t>MORU - One bedroom apartment in Mitte</t>
  </si>
  <si>
    <t>TEKE - 1 bedroom apartment in Mitte</t>
  </si>
  <si>
    <t>Accommodations for 16 People Fleeing Ukraine Gr.1a</t>
  </si>
  <si>
    <t>Legal entity name and Legal form: Arron Vermietung UG Legal representatives or Trade register number: Meryem Cirit  Entity address: Ruppinerstr. 10,, 10115, Berlin, Germany Listing address: Grunewaldstr. 8-9, 12165, Berlin , Deutschland</t>
  </si>
  <si>
    <t>Ein Zimmer im schönem Haus mit Garten, nähe S-Bahn</t>
  </si>
  <si>
    <t>Justyna</t>
  </si>
  <si>
    <t>03/Z/AZ/007136-22</t>
  </si>
  <si>
    <t>Centrally Located Mitte 2BR nr Potsdamer Platz</t>
  </si>
  <si>
    <t>Legal entity name and Legal form: BLUEGROUND GERMANY GmbH Legal representatives or Trade register number: HRB 232347 B  Entity address: Akazienstr.3a, 10823, Berlin, Germany Listing address: Kurfürstenstraße 43  #C5.2, 10785, Berlin, Germany</t>
  </si>
  <si>
    <t>Villa mit ruhigem Zimmer</t>
  </si>
  <si>
    <t>My central home with private parking</t>
  </si>
  <si>
    <t>04/Z/RA/011699-22</t>
  </si>
  <si>
    <t>BAYA - One bedroom apartment in Mitte</t>
  </si>
  <si>
    <t>Lovely and sunny apartment in Prenzlauer Berg</t>
  </si>
  <si>
    <t>Maria Sol</t>
  </si>
  <si>
    <t>LUBA - One bedroom apartment in Friedrichshain</t>
  </si>
  <si>
    <t>Wunderschöne Wohnung mit großem Garten</t>
  </si>
  <si>
    <t>Cozy room under trees in a shared apartment 🌿</t>
  </si>
  <si>
    <t>Büşra</t>
  </si>
  <si>
    <t xml:space="preserve">First name and Last name: Busra Cicek  Contact address: Coppistrasse 18, 10365, Berlin , Germany/Brandenburg  Listing address: Coppistrasse 18, 10365, Berlin, Germany </t>
  </si>
  <si>
    <t>Artsy penthouse with a view in the heart of Berlin</t>
  </si>
  <si>
    <t>Berlin-Neukölln</t>
  </si>
  <si>
    <t>Cozy 1bedroom condo in Mitte</t>
  </si>
  <si>
    <t>Accommodations for 16 People fleeing Ukraine Gr. 7</t>
  </si>
  <si>
    <t>Nice Apartment in Berlin Kreuzberg</t>
  </si>
  <si>
    <t>Im Zentrum Berlin’s direkt am Alexanderplatz</t>
  </si>
  <si>
    <t xml:space="preserve">First name and Last name: Marco Weh  Contact address: Wadzeckstr 4 , 10178, Berlin, Deutschland  Listing address: Wadzeckstr 4, 10178, Berlin, Deutschland </t>
  </si>
  <si>
    <t>Berliner WG mit Studio und Balkon</t>
  </si>
  <si>
    <t>First name and Last name: Caroline Siegers  Contact address: Zionskirchstrasse 33, 10119, Berlin, Berlin Listing address: Zionskirchstr. 33, 10119, Berlin, Germany</t>
  </si>
  <si>
    <t>First name and Last name: Elena Maziaroc  Contact address: Staakenerstr. , 13581, Berlin , Germany Listing address: Oranienburger Str. 11 , 10178 , Berlin , Germany</t>
  </si>
  <si>
    <t>Legal entity name and Legal form: NOA Hausverwaltung GmbH Legal representatives or Trade register number: Elena Maziaroc  Entity address: Flottenstr., 13407, Berlin, Germany Listing address: Oranienburger Str. 11, 10178, BERLIN, Germany</t>
  </si>
  <si>
    <t>Holiday 33 Apartment J Prenzlauerberg</t>
  </si>
  <si>
    <t>First name and Last name: Haitao Long  Contact address: Wörther Str. 33, 10405, Berlin, Deutschland  Listing address: Ahlbecker Str. 11, 10405, Berlin, Deutschland</t>
  </si>
  <si>
    <t>Cozy 4Rms Flat in City Center Berlin Mitte1ALocati</t>
  </si>
  <si>
    <t>Legal entity name and Legal form: Berlin-Stay GmbH Legal representatives or Trade register number: HRB 197418 B  Entity address: Torstrasse, 10115, Berlin, Deutschland Listing address: Torstrasse, 10115, Berlin, Deutschland</t>
  </si>
  <si>
    <t>Holiday 33 Apartment I Mitte</t>
  </si>
  <si>
    <t xml:space="preserve">First name and Last name: Haitao Long  Contact address: Danziger Str. 108, 10405, Berlin, Deutschland  Listing address: Ufnaustraße 9, 10553, Berlin, Deutschland </t>
  </si>
  <si>
    <t>Luxurious studio in the heart of Berlin.</t>
  </si>
  <si>
    <t>Legal entity name and Legal form: NOA Hausverwaltung GmbH Legal representatives or Trade register number: Elena Maziaroc  Entity address: Flottenstraße, 13407, Berlin, Germany Listing address: Oranienburger Str. 11, 10178, BERLIN, Germany</t>
  </si>
  <si>
    <t>Einbettzimmer in Charlottenburg</t>
  </si>
  <si>
    <t>Nic</t>
  </si>
  <si>
    <t xml:space="preserve">First name and Last name: Nikolaj Michalewich  Contact address: Haubachstr. 22, 10585, Berlin, Deutschland  Listing address: Haubachstr. 22, 10585, Berlin, Deutschland </t>
  </si>
  <si>
    <t>Alte Feuerwache - Standard Double Room</t>
  </si>
  <si>
    <t>Legal entity name and Legal form: Homaris West GmbH Legal representatives or Trade register number: HRB223264B  Entity address: Brunnenstr. 4, 10119 , Berlin, Germany Listing address: Waldowstr. 1, 13053, Berlin, Germany</t>
  </si>
  <si>
    <t>Alte Feuerwache - Standard Single Room</t>
  </si>
  <si>
    <t>Friedrichshain 1BR w/ Concierge at E. Side Gallery</t>
  </si>
  <si>
    <t>Legal entity name and Legal form: BLUEGROUND GERMANY GmbH Legal representatives or Trade register number: HRB 232347 B  Entity address: Akazienstr.3a, 10823 , Berlin, Germany Listing address: Mühlenstraße 20, 10243, Berlin, Germany</t>
  </si>
  <si>
    <t>Comfortable 4-room apartment in a cozy area</t>
  </si>
  <si>
    <t>Gigantic Flat In The Heart Of Kreuzberg</t>
  </si>
  <si>
    <t>Legal entity name and Legal form: Berlinbooking.com Ltd. Legal representatives or Trade register number:  HRB 184903 B  Entity address: Potsdamer Platz 1, 10785, Berlin, Deutschland Listing address: Gneisenaustr. 89, 10961, Berlin, Deutschland</t>
  </si>
  <si>
    <t>Moderne Neubauwohnung im Herzen Neuköllns</t>
  </si>
  <si>
    <t>Dachgeschosswohnung in Berlin Mitte mit Terrasse</t>
  </si>
  <si>
    <t>Alte Feuerwache - Standard Triple Room</t>
  </si>
  <si>
    <t>Legal entity name and Legal form: Homaris West GmbH Legal representatives or Trade register number: HRB223264B  Entity address: Brunnenstr. 4, 10119, Berlin, Deutschland Listing address: Waldowstr. 1, 13053, Berlin, Deutschland</t>
  </si>
  <si>
    <t>Alte Feuerwache - Family Studio</t>
  </si>
  <si>
    <t>Legal entity name and Legal form: Homaris West GmbH Legal representatives or Trade register number: HRB223264B  Entity address: Brunnenstr. 4, 10119, Berlin, Germany Listing address: Waldowstr. 1, 13053, Berlin, Germany</t>
  </si>
  <si>
    <t>2Rms GREAT Flat City Center Mitte1A Prime Location</t>
  </si>
  <si>
    <t>Stylish Apartment in creative Neukölln ++ Bike</t>
  </si>
  <si>
    <t>Kayo</t>
  </si>
  <si>
    <t>08/Z/RA/009058-22</t>
  </si>
  <si>
    <t>BIG 4RMS CENTRAL FLAT BERLINER DOM, MITTE 1ALocati</t>
  </si>
  <si>
    <t>Legal entity name and Legal form: Berlin-Stay GmbH Legal representatives or Trade register number: HRB 197418 B  Entity address: Torstrasse , 10115, Berlin, BRD Listing address: Torstrasse, 10115, Berlin, BRD</t>
  </si>
  <si>
    <t>Zimmer im schönem Haus mit Garten, nähe S-Bahn</t>
  </si>
  <si>
    <t>Cosy 1-bedroom rental unit in the heart of Berlin</t>
  </si>
  <si>
    <t>First name and Last name: Elina Paun  Contact address: Brunnestr 147, 10115, Berlin, Germany Listing address: Brunnestr 147, 10115, Berlin, Germany</t>
  </si>
  <si>
    <t>BIG CENTRAL BERLIN CITY MITTE 4RMS FLAT 1ALocation</t>
  </si>
  <si>
    <t>Legal entity name and Legal form: Berlin-Stay GmbH Legal representatives or Trade register number: HRB 197418 B  Entity address: Torstrasse , 10115, Berlin, Deutschland Listing address: Torstrasse , 10115, Berlin, Deutschland</t>
  </si>
  <si>
    <t>Zimmer im Baudenkmal mit Blick auf den Fernsehturm</t>
  </si>
  <si>
    <t>02/Z/AZ/014301-21</t>
  </si>
  <si>
    <t>Furnished central Mitte apartment</t>
  </si>
  <si>
    <t>Benedict</t>
  </si>
  <si>
    <t>Beautiful Altbau on the best street in Kreuzberg</t>
  </si>
  <si>
    <t>Lovely and cosy 1-bedroom vacation home in Berlin.</t>
  </si>
  <si>
    <t>First name and Last name: Corinna Bender  Contact address: Kirchhofstr., 12051, Berlin, Berlin Listing address: Kirchhofstr., 12051, Berlin, Berlin</t>
  </si>
  <si>
    <t>Luxury 3BR★home-cinema&amp;popcorn, fireplace, central</t>
  </si>
  <si>
    <t>First name and Last name: Sophie Köhler  Contact address: Gartenstraße 1, 63840, Hausen, Bayern  Listing address: Schönwalder Straße 22, 13347, Berlin, Berlin</t>
  </si>
  <si>
    <t>Schöne Altbauwohnung mit Balkon in X-Berg</t>
  </si>
  <si>
    <t>First name and Last name: Kevin Winkel  Contact address: Mehringdamm 57, 10961, Berlin, Deutschland Listing address: Mehringdamm 57, 10961, Berlin, Deutschland</t>
  </si>
  <si>
    <t>Special Park Penthouse Room Overlooking Canal</t>
  </si>
  <si>
    <t>Jadid</t>
  </si>
  <si>
    <t>08/Z/AZ/012008-22</t>
  </si>
  <si>
    <t>Sehr schöne Maisonette Wohnung in Berlin Mitte</t>
  </si>
  <si>
    <t>01/Z/RA/014385-22</t>
  </si>
  <si>
    <t>Stay and work remotely in Berlin with cute cats!</t>
  </si>
  <si>
    <t>03/Z/AZ/007561-22</t>
  </si>
  <si>
    <t>Lovely penthouse in Schillerkiez</t>
  </si>
  <si>
    <t>Schönes City Appartement in guter Lage</t>
  </si>
  <si>
    <t xml:space="preserve">First name and Last name: Andreas Schmidt   Contact address: Pankower Str 5, 13156,  Berlin , Deutschland  Listing address: Simon Bolivar Straße 6 , 13055, Berlin , Deutschland </t>
  </si>
  <si>
    <t>Bright &amp; Central Flat in authentic Berlin</t>
  </si>
  <si>
    <t>77/8/97/238777-22</t>
  </si>
  <si>
    <t>Loft mit 2 Balkonen und Zugang zu Dachterrasse</t>
  </si>
  <si>
    <t>Legal entity name and Legal form: Qbe Mobile Hotels GmbH Legal representatives or Trade register number: Matthias Kiesel  Entity address: Marzahner Chaussee 50, 12681, Berlin, Deutschland Listing address: Marzahner Chaussee 50, 12681, Berlin, Deutschland</t>
  </si>
  <si>
    <t>duplex-appartment with garden close to city-centre</t>
  </si>
  <si>
    <t>03/Z/RA/007202-22</t>
  </si>
  <si>
    <t>Cozy &amp; central room next to Schloss Bellevue</t>
  </si>
  <si>
    <t>One-of-a-kind 300 m² designer loft - Kreuzberg</t>
  </si>
  <si>
    <t>Legal entity name and Legal form: K60 GmbH Legal representatives or Trade register number: HRB 155332B  Entity address: Hubertusallee 45, 14193, Berlin, Deutschland Listing address: Reichenbergerstr. 36, 10999 , Berlin, Deutschland</t>
  </si>
  <si>
    <t>Lovely 3-rooms apartment near Ku'Damm</t>
  </si>
  <si>
    <t>04/Z/AZ/010595-21</t>
  </si>
  <si>
    <t>Schönes 30qm Zimmer am Schloss Charlottenburg</t>
  </si>
  <si>
    <t>85/3/20/123456-88</t>
  </si>
  <si>
    <t>Friedrichshain 2BR, Central Location</t>
  </si>
  <si>
    <t>Legal entity name and Legal form: BLUEGROUND GERMANY GmbH Legal representatives or Trade register number: HRB 232347 B  Entity address: Akazienstr.3a, 10823 , Berlin, Germany Listing address: Wilhelmine-Gemberg-Weg 1, 10179, Berlin, Germany</t>
  </si>
  <si>
    <t>Little apt in quiet location close to U-station</t>
  </si>
  <si>
    <t xml:space="preserve">First name and Last name: Alexander Rubin   Contact address: Müllerstraße 88A, 13349, Berlin , Deutschland  Listing address: Birkenstraße 12, 10559, Berlin , Deutschland </t>
  </si>
  <si>
    <t>Artsy Penthouse with 360° Rooftop, Sauna &amp; Pool</t>
  </si>
  <si>
    <t>1-bed 1-bedroom in Berlin Neukölln, 1 or 2 persons</t>
  </si>
  <si>
    <t>15899533888321783</t>
  </si>
  <si>
    <t>Legal entity name and Legal form: BLUEGROUND GERMANY GmbH Legal representatives or Trade register number: HRB 232347 B  Entity address: Akazienstr.3a, 10823 , Berlin, Germany Listing address: Schönegarten 2, 10785, Berlin, Germany</t>
  </si>
  <si>
    <t>Schöne Wohnung in Lübars</t>
  </si>
  <si>
    <t>First name and Last name: Beate Liebrucks Neuendorf  Contact address: Zabel-Krüger-Damm 224, 13469, Berlin, Deutschland Listing address: Zabel-Krüger-Damm 224, 13469, Berlin, Deutschland</t>
  </si>
  <si>
    <t>Berlin: Central, big  and sunny room</t>
  </si>
  <si>
    <t>Zahra</t>
  </si>
  <si>
    <t>First name and Last name: Zahra Souhail  Contact address: Friedrichsbergerstrasse 6, 10243, Berlin, Allemagne  Listing address: Friedrichsbergerstrasse 6, 10243, Berlin, Allemagne</t>
  </si>
  <si>
    <t>GREAT SUNNY CENTRAL</t>
  </si>
  <si>
    <t>Noel Kossi</t>
  </si>
  <si>
    <t>First name and Last name: Noel Bach  Contact address: Möllendorfstr. 43, 10367, Berlin, Deutschland Listing address: Möllendorfstr. 43, 10367, Berlin, Deutschland</t>
  </si>
  <si>
    <t>Ruhige Wohnung direkt am Mauerpark</t>
  </si>
  <si>
    <t>01/Z/AZ/014294-22</t>
  </si>
  <si>
    <t>Stay in a simple place in the heart of Kreuzberg.</t>
  </si>
  <si>
    <t>Eduardo</t>
  </si>
  <si>
    <t xml:space="preserve">First name and Last name: Eduardo Silva   Contact address: NaunyStraße 57 , 10999, Berlin , Germany  Listing address: NaunyStraße 57 , 10999, Berlin , Germany </t>
  </si>
  <si>
    <t>Beautiful Apartment - Near Schloss Charlottenburg</t>
  </si>
  <si>
    <t xml:space="preserve">First name and Last name: Jasmin Moallim  Contact address: Behaimstr. 17, 10585, Berlin , Deutschland Listing address: Behaimstr. 17, 10585, Berlin, Berlin </t>
  </si>
  <si>
    <t>New apartement near Berlin nightlife</t>
  </si>
  <si>
    <t xml:space="preserve">First name and Last name: Rachel Harrison   Contact address: Köpenickerstrasse 103, 10179, Berlin , Germany Listing address: 6.3, 10179, Berlin , Berlin </t>
  </si>
  <si>
    <t>Cosy Room with loftbed</t>
  </si>
  <si>
    <t>01/Z/AZ/014539-22</t>
  </si>
  <si>
    <t>Pretty Apartments one room</t>
  </si>
  <si>
    <t>07/Z/AZ/013222-22</t>
  </si>
  <si>
    <t>Kuschlige 2-Zi-Wohnung in Top-Lage in Mitte</t>
  </si>
  <si>
    <t>First name and Last name: Nina Wittke  Contact address: Torstr., 10115, Berlin-Mitte, Deutschland Listing address: Torstr., 10115, Berlin-Mitte, Deutschland</t>
  </si>
  <si>
    <t>150qm2 Haus + 800qm2 Wassergrundstück + Sauna</t>
  </si>
  <si>
    <t>Legal entity name and Legal form: Mother Earth Ventures GmbH Legal representatives or Trade register number: HRB 227968 B    Entity address: Leopoldstrasse 22, 10317, Berlin, Deutschland  Listing address:  Weiselpfad 22 , 12527 , Berlin, Deutschland</t>
  </si>
  <si>
    <t>Modern 2-bedroom condo at the technology park</t>
  </si>
  <si>
    <t>Navid</t>
  </si>
  <si>
    <t>Mitten im Kiez - nicht weit vom Zentrum</t>
  </si>
  <si>
    <t>First name and Last name: Karl Friedrich Rommel  Contact address: Georgstr. 22, 88214, Ravensburg, Baden-württemberg Listing address: Ebertystr. 21, 10249, Berlin, Berlin</t>
  </si>
  <si>
    <t>Berlin Mitte - Zentral – Design Wohnung</t>
  </si>
  <si>
    <t>44/3/55/156989-46</t>
  </si>
  <si>
    <t>Großes Twinbettzimmer mit externem eigenen Bad</t>
  </si>
  <si>
    <t>Legal entity name and Legal form: Pension Lotti Friedrichhain Legal representatives or Trade register number: Annett Schneider  Entity address: Gubener Straße 44, 10243, Berlin, Berlin Listing address: Gubener Straße 44, 10243, Berlin, Berlin</t>
  </si>
  <si>
    <t>Peaceful &amp; incredibly spacious rooftop apartment</t>
  </si>
  <si>
    <t>F11 elPilar FRIEDRICHS</t>
  </si>
  <si>
    <t>Legal entity name and Legal form: Only ElPilar 360 SL Legal representatives or Trade register number: Elisabet Cristià  Entity address: Avinguda drassanes 6-8 planta 22, 08001, Barcelona, España Listing address: Boxhagener Str 53, 10245, Berlin, Alemania</t>
  </si>
  <si>
    <t>Hübsche Dachgeschosswohnung  für grosse Gruppen</t>
  </si>
  <si>
    <t>First name and Last name: Karl Friedrich Rommel  Contact address: Georgstr. 22, 88214, Ravensburg, Baden-Württemberg Listing address: Petersburger Str. 29, 10429, Berlin, Berlin</t>
  </si>
  <si>
    <t>F17 elPilar FRIEDRICHS</t>
  </si>
  <si>
    <t>Legal entity name and Legal form: Only ElPilar 360 SL Legal representatives or Trade register number: Elisabet Cristià Margenat  Entity address: Avinguda drassanes 6-8 22nd floor, 08001, Barcelona, España Listing address: Boxhagener Str. 53, 10245, Berlin, Alemania</t>
  </si>
  <si>
    <t>A super luxury apartment in the coolest location.</t>
  </si>
  <si>
    <t>08/Z/RA/011159-22</t>
  </si>
  <si>
    <t>Stylish Loft Apartm. +SelfCheckIn +Street Parking</t>
  </si>
  <si>
    <t>Legal entity name and Legal form: Homaris Two GmbH Legal representatives or Trade register number: HRB206528B  Entity address: Brunnenstr. 4, 10119, Berlin, Germany Listing address: Planetenstraße 56, 12057 , Berlin, Germany</t>
  </si>
  <si>
    <t>Old charm + modern desing in centric &amp; green area</t>
  </si>
  <si>
    <t>Néstor</t>
  </si>
  <si>
    <t>09/Z/RA/003430-22</t>
  </si>
  <si>
    <t>Beautiful apartment with private garden!</t>
  </si>
  <si>
    <t>Théa</t>
  </si>
  <si>
    <t>03/Z/RA/007332-22</t>
  </si>
  <si>
    <t>Mitte 2BR next to Rosenthaler Platz</t>
  </si>
  <si>
    <t>Legal entity name and Legal form: BLUEGROUND GERMANY GmbH Legal representatives or Trade register number: HRB 232347 B  Entity address: Akazienstr.3a, 10823 , Berlin, Germany Listing address: Torstraße 227, 10115, Berlin, Germany</t>
  </si>
  <si>
    <t>Deluxe Mitte 1BR nr park am Gleisdreieck</t>
  </si>
  <si>
    <t>Legal entity name and Legal form: BLUEGROUND GERMANY GmbH Legal representatives or Trade register number: HRB 232347 B  Entity address: Akazienstr.3a, 10823 , Berlin, Germany Listing address: Lützowstraße 110, 10785, Berlin, Germany</t>
  </si>
  <si>
    <t>Ruhiges Gartenparadies am ehemalige Mauerstreifen</t>
  </si>
  <si>
    <t>Dara</t>
  </si>
  <si>
    <t>First name and Last name: Dara Cummins  Contact address: Heidelberger Str. 31, 10259, Berlin, Berlin Listing address: Heidelberger Str. 35, 10259, Berlin, Berlin</t>
  </si>
  <si>
    <t>Wohnung in Mitte</t>
  </si>
  <si>
    <t>Lanecia</t>
  </si>
  <si>
    <t xml:space="preserve">First name and Last name: Lanecia Elliott  Contact address: Brunnenstraße 69, 6.Etage , 13355 Berlin, Berlin, Deutschland  Listing address: Brunnenstraße 69,  6. Etage , 13355 , Berlin, Deutschland </t>
  </si>
  <si>
    <t>Cozy Home with Spectecular View over Berlin</t>
  </si>
  <si>
    <t>Zep</t>
  </si>
  <si>
    <t>First name and Last name: Goksel Turan  Contact address:  Moritzpl., 10969, Berlin, Germany Listing address: Ritterstr., 10969, Berlin, Germany</t>
  </si>
  <si>
    <t>Cozy private room in lovely flat I Prenzlauer Berg</t>
  </si>
  <si>
    <t>Kimberley</t>
  </si>
  <si>
    <t>03/Z/AZ/007439-22</t>
  </si>
  <si>
    <t>Lovely shared apartment in Charlottenburg</t>
  </si>
  <si>
    <t>Dorcas</t>
  </si>
  <si>
    <t xml:space="preserve">First name and Last name: Dorcas Meme  Contact address: Ratzeburger Allee 3, 14050, Berlin , Germany  Listing address: Ratzeburger Allee 3, 14050, Berlin , Germany </t>
  </si>
  <si>
    <t>ein Bett im 6 Bettzimmer im Minimal Hostel No.43</t>
  </si>
  <si>
    <t>Zimmer #1 - Einzelzimmer Hotel Bregenz</t>
  </si>
  <si>
    <t>Hp</t>
  </si>
  <si>
    <t>Legal entity name and Legal form: KF Pension GmbH Legal representatives or Trade register number: 181795 B Amtsgericht Charlottenburg Berlin  Entity address: Bregenzer Straße 5, 10707, Berlin, Berlin Listing address: Bregnzer Straße 5, 10707, Berlin, Berlin</t>
  </si>
  <si>
    <t>Cozy room with a nice garden</t>
  </si>
  <si>
    <t>2 room Appartement in Berlin-Zehlendorf</t>
  </si>
  <si>
    <t>Shafagh</t>
  </si>
  <si>
    <t xml:space="preserve">First name and Last name: Shafagh Mash  Contact address: Rapsstr. 72, 13629, Berlin , Deutschland  Listing address: Munsterdamm 41, 12169, Berlin , Deutschland </t>
  </si>
  <si>
    <t>Zimmer #2 - Doppelzimmer Hotel Bregenz</t>
  </si>
  <si>
    <t>Legal entity name and Legal form: KF Pension GmbH Legal representatives or Trade register number: 181795 B Amtsgericht Charlottenburg Berlin  Entity address: Bregenzer Straße 5, 10707, Berlin, Berlin Listing address: Bregenzer Straße 5, 10707, Berlin, Berlin</t>
  </si>
  <si>
    <t>Zimmer #4 - Vier-Bett Zimmer Hotel Bregenz</t>
  </si>
  <si>
    <t>Beautiful nature in the center of Berlin</t>
  </si>
  <si>
    <t>AZ/7/88435273-25.</t>
  </si>
  <si>
    <t>Stillvoll, Ruhig, Zentral 3 Raum Siemenss. Spandau</t>
  </si>
  <si>
    <t>First name and Last name: Christian Scheibel  Contact address: Leipziger Str. 39, 03048, Cottbus, D Listing address: Janischweg 17 b, 13629, Berlin, D</t>
  </si>
  <si>
    <t>Wonderful bright room in central luxury apartment</t>
  </si>
  <si>
    <t>01/Z/AZ/014445-22</t>
  </si>
  <si>
    <t>Zimmer #11 - Doppelzimmer Hotel Bregenz</t>
  </si>
  <si>
    <t>Container Lodge</t>
  </si>
  <si>
    <t xml:space="preserve">Legal entity name and Legal form: Qbe Mobile Hotels GmbH Legal representatives or Trade register number: Matthias Kiesel   Entity address: Marzahner Chaussee 50, 12681, Berlin , Deutschland Listing address: Marzahner Chaussee 50, 12681, Berlin, Deutschland </t>
  </si>
  <si>
    <t>Charming Berlin apartment</t>
  </si>
  <si>
    <t>11/Z/RA/002575-22</t>
  </si>
  <si>
    <t>Modern and centrally located design room</t>
  </si>
  <si>
    <t>The Social Hub</t>
  </si>
  <si>
    <t>First name and Last name: The Social Hub Berlin  Contact address: Alexanderstraße 40, 10179, Berlin, Germany Listing address: Alexanderstraße 40, 10179, Berlin, Germany</t>
  </si>
  <si>
    <t>Bright And Stylish Apartment</t>
  </si>
  <si>
    <t>08/Z/RA/011742-22</t>
  </si>
  <si>
    <t>Superior stylish Apartment in central Berlin</t>
  </si>
  <si>
    <t>Legal entity name and Legal form: Buddley GmbH Legal representatives or Trade register number: Constantin Schröder  Entity address: Am Haag 8 , 82166, Gräfelfing, Germany Listing address: Mühlenstraße 20, 10243, Berlin, Germany</t>
  </si>
  <si>
    <t>Townhouse with private garden for family</t>
  </si>
  <si>
    <t>03/Z/RA/007235-22</t>
  </si>
  <si>
    <t>1-Zimmerwohnung mit Garten</t>
  </si>
  <si>
    <t>Melisa</t>
  </si>
  <si>
    <t xml:space="preserve">First name and Last name: Melisa Türkan   Contact address: Heubnerweg 11, 14059, Berlin, Deutschland  Listing address: Heubnerweg 11, 14059, Berlin, Deutschland </t>
  </si>
  <si>
    <t>Großes Doppelzimmer nahe Mauerpark</t>
  </si>
  <si>
    <t>Legal entity name and Legal form: Arbio Akazia GmbH Legal representatives or Trade register number: HRB 269523  Entity address: Am Haag 8, 82166, Gräfelfing, Deutschland Listing address: Milastraße 6, 10437, Berlin, Berlin</t>
  </si>
  <si>
    <t>Spacious and stylish double room central location</t>
  </si>
  <si>
    <t>Lovely stylish double room in central Berlin</t>
  </si>
  <si>
    <t>Cheerful one bedroom in Neukölln</t>
  </si>
  <si>
    <t>Hamdan</t>
  </si>
  <si>
    <t>08/Z/AZ/011801-22</t>
  </si>
  <si>
    <t>Spacious and stylish room with double- and sofabed</t>
  </si>
  <si>
    <t>Family room with double bed and bunkbed</t>
  </si>
  <si>
    <t>Central, cosy, quiet &amp;  near main sights + museums</t>
  </si>
  <si>
    <t xml:space="preserve">First name and Last name: Edith Abel Dakovic   Contact address: Rykestrasse , 10405 , Berlin , Germany  Listing address: Heinrich-Roller-Straße , 10405 , Berlin , Germany </t>
  </si>
  <si>
    <t>Großes Doppelzimmer Berlin</t>
  </si>
  <si>
    <t>Legal entity name and Legal form: Arbio Akazia GmbH Legal representatives or Trade register number: HRB 269523   Entity address: Am Haag 8, 82166 , Gräfelfing, Germany Listing address: Milastraße 6, 10437, Berlin, Germany</t>
  </si>
  <si>
    <t>Helle und gemütliche Neubauwohung</t>
  </si>
  <si>
    <t>09/Z/RA/003664-22</t>
  </si>
  <si>
    <t>Bright private room in gorgeous neighborhood</t>
  </si>
  <si>
    <t>02/Z/AZ/016039-22</t>
  </si>
  <si>
    <t>LUXURY Studio next to the river</t>
  </si>
  <si>
    <t>Modern and spacious design room centrally located</t>
  </si>
  <si>
    <t>Lovely Mitte 2BR next to Hackescher Markt</t>
  </si>
  <si>
    <t>Legal entity name and Legal form: BLUEGROUND GERMANY GmbH Legal representatives or Trade register number: HRB 232347 B  Entity address: Akazienstr.3a, 10823 , Berlin, Germany Listing address: Rosenthaler Str. 44, 10178	, Berlin, Germany</t>
  </si>
  <si>
    <t>Modern and spacious double room centrally located</t>
  </si>
  <si>
    <t>Deluxe ultra-modern Apartment in central Berlin</t>
  </si>
  <si>
    <t>Legal entity name and Legal form: Buddley GmbH Legal representatives or Trade register number: 269523  Entity address: Am Haag 8, 82166, Gräfelfing, Deutschland  Listing address: Mühlenst. 20, 10243, Berlin, Deutschland</t>
  </si>
  <si>
    <t>Apartment Ricardo :)</t>
  </si>
  <si>
    <t>07/Z/RA/013256-22</t>
  </si>
  <si>
    <t>Deluxe trendsetting Apartment in central Berlin</t>
  </si>
  <si>
    <t>Legal entity name and Legal form: Buddley GmbH Legal representatives or Trade register number: Constantin Schröder  Entity address: Am Haag 8, 82166, Gräfelfing, Germany Listing address: Mühlenstraße 20, 10243, Berlin, Germany</t>
  </si>
  <si>
    <t>Berliner Altbauwohnung nahe Mauerpark</t>
  </si>
  <si>
    <t>Thi Phuong</t>
  </si>
  <si>
    <t>03/Z/AZ/007657-22</t>
  </si>
  <si>
    <t>Deluxe sophisticated Apartment in central Berlin</t>
  </si>
  <si>
    <t>Legal entity name and Legal form: Buddley GmbH Legal representatives or Trade register number: 269523  Entity address: Am Haag 8, 82166, Gräfelfing, Deutschland Listing address: Mühlenst. 20, 10243, Berlin, Deutschland</t>
  </si>
  <si>
    <t>Familienfreundliche Wohnung mit zwei Terrassen</t>
  </si>
  <si>
    <t>08/Z/RA/011729-22</t>
  </si>
  <si>
    <t>Deluxe stylish Apartment in central Berlin</t>
  </si>
  <si>
    <t>Deluxe contemporary Apartment in central Berlin</t>
  </si>
  <si>
    <t>Legal entity name and Legal form: Buddley GmbH Legal representatives or Trade register number: 273717  Entity address: Am Haag 8, 82166, Gräfelfing, Deutschland Listing address: Mühlenstraße 20, 10243, Berlin, Deutschland</t>
  </si>
  <si>
    <t>Deluxe elegant Apartment in central Berlin</t>
  </si>
  <si>
    <t>Privates Zimmer * TV Neubau Wohnung</t>
  </si>
  <si>
    <t xml:space="preserve">First name and Last name: Ünsal Arik  Contact address: Bautzenerstrasse 28, 10829, Berlin, Deutschland  Listing address: Bautzenerstrasse 28, 10829, Berlin, Deutschland </t>
  </si>
  <si>
    <t>Tiny Room im Herzen Schönebergs</t>
  </si>
  <si>
    <t>07/Z/AZ/013037-22</t>
  </si>
  <si>
    <t>Zimmer in modernem Reihenhaus mit Garten</t>
  </si>
  <si>
    <t>Lovely spacious one room</t>
  </si>
  <si>
    <t>First name and Last name: Maryn van den Tillaart  Contact address: Weidenweg 39, 10248, Berlin, Germany Listing address: Weidenweg 38, 10248, Berlin, Germany</t>
  </si>
  <si>
    <t>Deluxe modern Apartment in central Berlin</t>
  </si>
  <si>
    <t>Wunderbares Zimmer am Mauerpark direkt in Berlin</t>
  </si>
  <si>
    <t>Capucine</t>
  </si>
  <si>
    <t>Deluxe voguish Apartment in central Berlin</t>
  </si>
  <si>
    <t>Legal entity name and Legal form: Buddley GmbH  Legal representatives or Trade register number: 269523  Entity address: Am Haag 8, 82166, Gräfelfing, Deutschland Listing address: Mühlenstr. 20, 10243, Berlin, Deutschland</t>
  </si>
  <si>
    <t>Przytulne studio z tarasem i bezplatne parkowanie</t>
  </si>
  <si>
    <t>First name and Last name: Agnes Becker  Contact address: Wriezenerstr.33, 13359, Berlin, Deutschland Listing address: Wriezenerstr.33, 13359, Berlin, Deutschland</t>
  </si>
  <si>
    <t>Imey</t>
  </si>
  <si>
    <t>1-bedroom lovely penthouse flat with amazing view!</t>
  </si>
  <si>
    <t>23/234/4572517-62</t>
  </si>
  <si>
    <t>2 Bedroom Garden Flat in Prenzlauer Berg</t>
  </si>
  <si>
    <t>Spacious apartment in Prenzlauer Berg for 8 Person</t>
  </si>
  <si>
    <t>Jelo Immobilien</t>
  </si>
  <si>
    <t>Legal entity name and Legal form: Jelo Immobilien GmbH Legal representatives or Trade register number: Jerome Gebhard  Entity address: Helmkrautstr. 35a, 13503, Berlin, Deutschland Listing address: Hiddenseerstraße 9, 10437, Berlin, Deutschland</t>
  </si>
  <si>
    <t>Accommodation Art Ambience 2.2</t>
  </si>
  <si>
    <t>First name and Last name: Vicky Prieto   Contact address: Nogatstr. 43, 12051, Berlin , D Listing address: Schierker Str. 35, 12051, Berlin, D</t>
  </si>
  <si>
    <t>Zimmer mit Doppelbett, Kurzaufenthalt nähe Zentrum</t>
  </si>
  <si>
    <t xml:space="preserve">First name and Last name: Kate Kamzol   Contact address: Charlottenburger Chaussee 97, 13597, Berlin , Deutschland Listing address: Charlottenburger Chaussee 97, 13597, Berlin , Deutschland </t>
  </si>
  <si>
    <t>Spacious Apartment in Berlin Mitte for 6</t>
  </si>
  <si>
    <t>Legal entity name and Legal form: Indepecon GmbH Legal representatives or Trade register number: HRB190892B  Entity address: Brunnenstr. 4, 10119, Berlin, Deutschland Listing address: Quitzowstr. 124, 10559, Berlin, Deutschland</t>
  </si>
  <si>
    <t>Stillvolle Wohnung mit grünen Oase  in der Stadt</t>
  </si>
  <si>
    <t>Schöne Terassenwohnung  mitten in Kreuzberg</t>
  </si>
  <si>
    <t>02/Z/RA/016480-22</t>
  </si>
  <si>
    <t>Zimmer #3 - Drei-Bett Zimmer Hotel Bregenz</t>
  </si>
  <si>
    <t>Legal entity name and Legal form: KF Pension GmbH Legal representatives or Trade register number: 181795 B Amtsgericht Charlottenburg Berlin   Entity address: Bregenzer Str.5, 10707, Berlin, Deutschland Listing address: Bregenzer Str.5, 10707, Berlin, Deutschland</t>
  </si>
  <si>
    <t>Spacious Apartment in Prenzlauer Berg</t>
  </si>
  <si>
    <t>First name and Last name: Yaroslav Ivanov  Contact address: Marthashof 15, 10435, Berlin, Germany Listing address: Oderbergerstr 60, 10435, Berlin, Germany</t>
  </si>
  <si>
    <t>Luxus Central Berlin Altbau</t>
  </si>
  <si>
    <t>Tuomo</t>
  </si>
  <si>
    <t>10/5/87/406678-HG</t>
  </si>
  <si>
    <t>schöne ruhige Wohnung mit TOP Verkehrsanbindung</t>
  </si>
  <si>
    <t>03/Z/AZ/007551-22</t>
  </si>
  <si>
    <t>Micro Apartment Berlin</t>
  </si>
  <si>
    <t>Chillax boho-chic gem in hipster Boxi Platz</t>
  </si>
  <si>
    <t>02/Z/RA/015846-22</t>
  </si>
  <si>
    <t>Nice room in a bright attic apartment</t>
  </si>
  <si>
    <t>05/Z/AZ/010168-22</t>
  </si>
  <si>
    <t>Zimmer #5 - Drei- Bett Zimmer Hotel Bregenz</t>
  </si>
  <si>
    <t>Legal entity name and Legal form: KF Pension GmbH Legal representatives or Trade register number: 181795B  Entity address: Bregenzer Str.5, 10707, Berlin, Deutschland Listing address: Bregenzer Str.5, 10707, Berlin, Deutschland</t>
  </si>
  <si>
    <t>Lovely 1-Bedroom on Rathaus Neukoelln</t>
  </si>
  <si>
    <t>Friedrichshain 1BR at E. Side Gallery</t>
  </si>
  <si>
    <t>Legal entity name and Legal form: BLUEGROUND GERMANY GmbH Legal representatives or Trade register number: HRB 232347 B  Entity address: Akazienstr.3a , 10823 , Berlin, Germany Listing address: Mühlenstraße 20, 10243, Berlin, Germany</t>
  </si>
  <si>
    <t>Legal entity name and Legal form: BLUEGROUND GERMANY GmbH Legal representatives or Trade register number: HRB 232347 B  Entity address: Akazienstr.3a, 10823 , Berlin, Germany Listing address: Torstraße 225C, 10115, Berlin, Germany</t>
  </si>
  <si>
    <t>Doppelhaushälfte mit schönem Grundstück!Nahe See</t>
  </si>
  <si>
    <t>12/Z/AZ/004437-22</t>
  </si>
  <si>
    <t>Central Mitte 2BR nr Potsdamer Platz</t>
  </si>
  <si>
    <t>Legal entity name and Legal form: BLUEGROUND GERMANY GmbH Legal representatives or Trade register number: HRB 232347 B  Entity address: Akazienstr.3a, 10823 , Berlin, Germany Listing address: Schönegarten N 2.1, 10785, Berlin, Germany</t>
  </si>
  <si>
    <t>New! Lovely central Flat in Mitte. Berlin awaits!</t>
  </si>
  <si>
    <t xml:space="preserve">First name and Last name: Omar Abu Hamad  Contact address: Soldiner str 67, 13359, berlin , germany Listing address: Soldiner str 67, 13359, berlin, germany </t>
  </si>
  <si>
    <t>Trendy Mitte 2BR nr Potsdamer Platz</t>
  </si>
  <si>
    <t>Legal entity name and Legal form: BLUEGROUND GERMANY GmbH Legal representatives or Trade register number: HRB 232347 B  Entity address: Akazienstr.3a, 10823 , Berlin, Germany Listing address: Schönegarten , 10785, Berlin, Germany</t>
  </si>
  <si>
    <t>Super gemütliches Zimmer in einem tollen Viertel</t>
  </si>
  <si>
    <t>Vanya</t>
  </si>
  <si>
    <t>08/Z/AZ/011817-22</t>
  </si>
  <si>
    <t>Modern Apartment in Friedrichshain/Prenzlauer Berg</t>
  </si>
  <si>
    <t>Your room in Berlin</t>
  </si>
  <si>
    <t>Pelin</t>
  </si>
  <si>
    <t>02/Z/AZ/016043-22</t>
  </si>
  <si>
    <t>Lovely Apartment with Balcony</t>
  </si>
  <si>
    <t>Oben</t>
  </si>
  <si>
    <t>First name and Last name: Oben Eyong  Contact address: Gotthardstr, 16, 13407, Berlin, Germany Listing address: Gotthardstr, 16, 13407, Berlin, Germany</t>
  </si>
  <si>
    <t>Lovely Apartment in Friedrichshain with Balcony</t>
  </si>
  <si>
    <t>Massimiliano</t>
  </si>
  <si>
    <t>Ferienzimmer im Schillerkiez</t>
  </si>
  <si>
    <t>Dierk</t>
  </si>
  <si>
    <t>08/Z/AZ/011971-22</t>
  </si>
  <si>
    <t>Quiet retreat in the center of buzzing Kreuzberg#2</t>
  </si>
  <si>
    <t>Ferienwohnung an der Dahme in Berlin Köpenick</t>
  </si>
  <si>
    <t>09/ZIAZI001983-19</t>
  </si>
  <si>
    <t>Modern 2 Room studio in Neukölln</t>
  </si>
  <si>
    <t>First name and Last name: Nicolas Aisner  Contact address: niebuhrstrasse 68, 10629, Berlin , Germany Listing address: 131 silbersteinstrasse, 12051, Berlin , Germany</t>
  </si>
  <si>
    <t>Lovely apartment</t>
  </si>
  <si>
    <t>Wail</t>
  </si>
  <si>
    <t>First name and Last name: wail  Contact address: Schildhornstr 84, 12163, Berlin, Deutschland Listing address: Schildhornstr 84, 12163, Berlin, Deutschland</t>
  </si>
  <si>
    <t>Bathtub in a formal eastGerman car garage.</t>
  </si>
  <si>
    <t>Wahid</t>
  </si>
  <si>
    <t>Legal entity name and Legal form: Squat Deluxe Berlin GmbH Legal representatives or Trade register number: AG Charlottenburg HRB 188228 B  Entity address: Archenholdstrasse, 44, 10315, Berlin - Friedrichsfelde, Germany Listing address: Archenholdstrasse, 44, 10315, Berlin - Friedrichsfelde, Germany</t>
  </si>
  <si>
    <t>Gemütliche Wohnung mit Balkon in Kreuzberg</t>
  </si>
  <si>
    <t>Room close to TU + UHDK</t>
  </si>
  <si>
    <t>Schöne Altbau-Wohnung in Charlottenburg</t>
  </si>
  <si>
    <t xml:space="preserve">First name and Last name: Christoph Siedler   Contact address: Herschelstr. 11a, 10589 , Berlin, Deutschland  Listing address: Herschelstr. 11a, 10589, Berlin , Deutschland </t>
  </si>
  <si>
    <t>Eigentumswohnung mit Terrasse</t>
  </si>
  <si>
    <t>Paraskevi</t>
  </si>
  <si>
    <t>12/Z/RA/004354-22</t>
  </si>
  <si>
    <t>#108 Be my guest</t>
  </si>
  <si>
    <t>Lovely 1-bedroom apartment in Berlin</t>
  </si>
  <si>
    <t>Alaa</t>
  </si>
  <si>
    <t xml:space="preserve">First name and Last name: Alaaeddine Hemdane  Contact address: Siegmunds Hof 2 , 10555, Berlin, Deutschland  Listing address: Stirnerstraße 8, 12169, Berlin, Deutschland </t>
  </si>
  <si>
    <t>Luxury 2Rooms flat in the heart of Berlin.</t>
  </si>
  <si>
    <t>Legal entity name and Legal form: NOA Hausverwaltung GmbH Legal representatives or Trade register number: Elena Maziaroc  Entity address: Flottenstr., 13407, Berlin, Germany Listing address: Oranienburger Str.11, 10178, Berlin, Germany</t>
  </si>
  <si>
    <t>Có chỗ đậu xe miễn phí và riêng tư</t>
  </si>
  <si>
    <t>Wuang</t>
  </si>
  <si>
    <t>First name and Last name: Nguyen quang linh  Contact address: Volkradstr 8, 10319, Berlin, Đức Listing address: Volkradstr 8. 0708, 10319, Berlin, Đức</t>
  </si>
  <si>
    <t>Moderne WUNDERSCHÖNE WOHNUNG mit PARKPLATZ 4 FREE</t>
  </si>
  <si>
    <t>Georgi</t>
  </si>
  <si>
    <t>First name and Last name: Georgi Badzherov  Contact address: Luitpoldstr 4, 10781, Berlin, Berlin Listing address: Wilhelmsaue 3, 10715, Berlin, Berlin</t>
  </si>
  <si>
    <t>Beautiful Mitte 2BR nr park am Gleisdreieck</t>
  </si>
  <si>
    <t>stylish, light &amp; modern apartment in Berlin</t>
  </si>
  <si>
    <t>09/Z/RA/003565-22</t>
  </si>
  <si>
    <t>Elegant and quiet apartment in Pankow</t>
  </si>
  <si>
    <t>Totò</t>
  </si>
  <si>
    <t>03/Z/RA/007138-22</t>
  </si>
  <si>
    <t>Central Freshly Renovated Room Next to KaDeWe</t>
  </si>
  <si>
    <t>Linh</t>
  </si>
  <si>
    <t>Zimmer in Berlin-Rudow, Schönefeld, Adlershof</t>
  </si>
  <si>
    <t>2,5 room factory loft at Prenzlauer Berg</t>
  </si>
  <si>
    <t>Beautiful bright apartment in central location</t>
  </si>
  <si>
    <t>Private one bedroom with gardenview</t>
  </si>
  <si>
    <t>Cozy &amp; quiet 1-bedroom apartment in Hasenheide!</t>
  </si>
  <si>
    <t>Mario Leonel</t>
  </si>
  <si>
    <t>02/Z/AZ/015440-23</t>
  </si>
  <si>
    <t>Cozy studio in the &lt;3 of Kreuzberg - Landwehrkanal</t>
  </si>
  <si>
    <t>Ramona Iuliana</t>
  </si>
  <si>
    <t>02/Z/RA/015803-22</t>
  </si>
  <si>
    <t>Homely loft style Apartment in Berlin Wilmersdorf</t>
  </si>
  <si>
    <t>Schöner Apartment mitten in Berlin</t>
  </si>
  <si>
    <t>Adnen</t>
  </si>
  <si>
    <t xml:space="preserve">First name and Last name: Adnen Abdallah  Contact address: Solratesweg 3, 10318, Berlin, Deutschland  Listing address: Sokratesweg 3, 10318, Berlin, Deutschland </t>
  </si>
  <si>
    <t>Explore Berlin via boat - no boat license needed</t>
  </si>
  <si>
    <t>First name and Last name: Goldmann Rainer  Contact address: Lindenstrasse 28c, 12555, Berlin, Deutschland Listing address: Lindenstrasse 28c, 12555, Berlin, Deutschland</t>
  </si>
  <si>
    <t>Modern 2-Story Rooftop Apartment</t>
  </si>
  <si>
    <t>First name and Last name:  Cornelius Radunz  Contact address: Lange Straße 74, 10243, Berlin, Berlin Listing address: Lange Straße 74, 10243, Berlin, Berlin</t>
  </si>
  <si>
    <t>Privatzimmer in Kreuzberg</t>
  </si>
  <si>
    <t>Kernsanierte Altbau Wohnung am Potsdamer Platz</t>
  </si>
  <si>
    <t>Ranya</t>
  </si>
  <si>
    <t>Lovely 3 room flat in the heart of Alexanderplatz</t>
  </si>
  <si>
    <t>First name and Last name: Sami Gowdet  Contact address: Rathausstr. 11, 10178, Berlin, Germany Listing address: Rathausstr. 11, 10178, Berlin, Germany</t>
  </si>
  <si>
    <t>Bernies Homeplace</t>
  </si>
  <si>
    <t>Penthouse Apartment in Schillerkiez, Neukölln</t>
  </si>
  <si>
    <t>08/Z/RA/011818-22</t>
  </si>
  <si>
    <t>Großes Doppelzimmer im Prenzlauer Berg</t>
  </si>
  <si>
    <t>Legal entity name and Legal form: Arbio Akazia GmbH Legal representatives or Trade register number: 269523  Entity address: Am Haag 8, 82166, Gräfelfing, Deutschland Listing address: Milastraße 6, 10437, Berlin, Deutschland</t>
  </si>
  <si>
    <t>Cosy room in apartment in Neukölln</t>
  </si>
  <si>
    <t>08-Z-AZ-011856-22</t>
  </si>
  <si>
    <t>Casa Monteverde</t>
  </si>
  <si>
    <t>Industrial Loft in Berlin Mitte</t>
  </si>
  <si>
    <t>Legal entity name and Legal form: indepecon GmbH Legal representatives or Trade register number: HRB190892B  Entity address: Brunnenstr. 4, 10119 , Berlin, Germany Listing address: Wilhelmstraße 119, 10963, Berlin, Germany</t>
  </si>
  <si>
    <t>Familien-Zimmer für 4 Personen nahe Mauerpark</t>
  </si>
  <si>
    <t>Legal entity name and Legal form: Arbio Akazia GmbH Legal representatives or Trade register number: HRB 269523  Entity address: Am Haag 8, 82166, Gräfelfing, Deutschland Listing address: Milastraße 6, 10437, Berlin, Deutschland</t>
  </si>
  <si>
    <t>Zimmer für 4 Personen nahe Mauerpark</t>
  </si>
  <si>
    <t>Legal entity name and Legal form: Arbio Akazia GmbH Legal representatives or Trade register number: HRB 269523  Entity address: Am Haag 8, 82166, Gräfelfing, Deutschland Listing address: Milastraße 6, 10437, 10437, 10437</t>
  </si>
  <si>
    <t>Wunderschöne, ruhige 2-Zimmer Wohnung mit Balkon.</t>
  </si>
  <si>
    <t>02/Z/RA/015829-22</t>
  </si>
  <si>
    <t>Zimmer für 4 Personen im Prenzlauer Berg</t>
  </si>
  <si>
    <t>Modern building with vertical garden + 2 bedrooms</t>
  </si>
  <si>
    <t>First name and Last name: Tomasz Rogucki  Contact address: Simon-Dach-Straße 28-29, 10245, Berlin, Berlin Listing address: Reichenberger Straße 86a, Apartment 3, 10999, Berlin, Berlin</t>
  </si>
  <si>
    <t>Nice comfortable cozy bedroom with Box spring bed</t>
  </si>
  <si>
    <t>Adediran</t>
  </si>
  <si>
    <t>Elegant, cozy home in Neukolln</t>
  </si>
  <si>
    <t>Jesus</t>
  </si>
  <si>
    <t>First name and Last name: Jesus Maldonado  Contact address: Schinkestr 19, 12047, Berlin, Germany Listing address: Donaustr 112, 12043, Berlin, Germany</t>
  </si>
  <si>
    <t>Lovely and bright 1-Bedroom Apartment in Berlin</t>
  </si>
  <si>
    <t>Fully equipped studio in Berlin (20min from Alex)</t>
  </si>
  <si>
    <t>13/2/23/131689-29</t>
  </si>
  <si>
    <t>Helle Altbauwohnung für Zwei</t>
  </si>
  <si>
    <t>First name and Last name: Maja Lehmann  Contact address: Fichtestr. 25, 10967, Berlin, Deutschland Listing address: Werner-Voß-Damm 56, 12101, Berlin, Deutschland</t>
  </si>
  <si>
    <t>Wohnung in romantischem Künstlerhof</t>
  </si>
  <si>
    <t>First name and Last name: Nina Jeroch  Contact address: Am Lindenberg 15a, 17268 , Templin, Deutschland Listing address: Lehderstr. 79, 13086 , Berlin, Deutschland</t>
  </si>
  <si>
    <t>1 Zimmer in Wohngemeinschaft, Netflix, Küche</t>
  </si>
  <si>
    <t>ZABA - One bedroom apartment in Tiergarten</t>
  </si>
  <si>
    <t>Amazing Mitte 3BR next to Spittelmarkt</t>
  </si>
  <si>
    <t>Legal entity name and Legal form: BLUEGROUND GERMANY GmbH Legal representatives or Trade register number: HRB 232347 B  Entity address: Akazienstr.3a, 10823 , Berlin, Germany Listing address: Stallschreiberstraße 17, 10179, Berlin, Germany</t>
  </si>
  <si>
    <t>Schönes Zimmer 34 qm mit Balkon, U+S-Bahn Wittenau</t>
  </si>
  <si>
    <t>12/Z/AZ/002248-19</t>
  </si>
  <si>
    <t>Cozy and quiet room in Steglitz</t>
  </si>
  <si>
    <t>First name and Last name: Carlos Armando Carreño Martinez  Contact address: Adolfstrasse 7, 12167, Berlin, Alemania Listing address: Adolfstrasse 7, 12167, Berlin, Alemania</t>
  </si>
  <si>
    <t>Wohnung mit Fensterfront und Terasse an Spree</t>
  </si>
  <si>
    <t>02/Z/AZ/016331-22</t>
  </si>
  <si>
    <t>Modern flat in Neukölln / Kreuzberg</t>
  </si>
  <si>
    <t>08/Z/RA/009058-21</t>
  </si>
  <si>
    <t>Helles und frisch möbliertes Apartment mit Balkon</t>
  </si>
  <si>
    <t>Cozy Room - Heart of Wedding</t>
  </si>
  <si>
    <t>First name and Last name: Julia Ridder  Contact address: Glasgowerstr 7, 13349, Berlin, Deutschland Listing address: Glasgowerstr 7, 13349, Berlin , Deutschland</t>
  </si>
  <si>
    <t>City Family Apartment First Floor</t>
  </si>
  <si>
    <t>03/Z/AZ/006608-21</t>
  </si>
  <si>
    <t>Serene Mitte 2BR next to Hauptbahnhof</t>
  </si>
  <si>
    <t>Legal entity name and Legal form: BLUEGROUND GERMANY GmbH Legal representatives or Trade register number: HRB 232347 B  Entity address: Akazienstr.3a, 10823 , Berlin, Germany Listing address: Lydia-Rabinowitsch-Straße 26, 10557, Berlin, Germany</t>
  </si>
  <si>
    <t>Neu saniertes Apartment mit Schlafzimmer und Küche</t>
  </si>
  <si>
    <t>Exclusive apartment in a top location at the spree</t>
  </si>
  <si>
    <t>First name and Last name: Dennis Scheffel  Contact address: Mainzer Strasse 15, 10247, Berlin, Deutschland Listing address: Stralauer Allee 5, 10245, Berlin, Deutschland</t>
  </si>
  <si>
    <t>Dachgeschoss Wohnung  Rooftop Terrasse</t>
  </si>
  <si>
    <t>03/Z/RA/007426-22</t>
  </si>
  <si>
    <t>numa I Snug Single Room near Kudamm</t>
  </si>
  <si>
    <t>Numa Novela</t>
  </si>
  <si>
    <t>Legal entity name and Legal form: COSI Hamburg Süd GmbH Legal representatives or Trade register number: HRB 213401 B  Entity address: Jägerstrasse 71, 10117, Berlin, Germany Listing address: Konstanzer Str. 1 10707 Berlin, 10707, Berlin, Germany</t>
  </si>
  <si>
    <t>Quiet apartment in Wedding</t>
  </si>
  <si>
    <t>Miguel Ángel</t>
  </si>
  <si>
    <t>01/Z/AZ/014590-22</t>
  </si>
  <si>
    <t>Charming Altbau Apartment in West Berlin</t>
  </si>
  <si>
    <t>Eyngorn</t>
  </si>
  <si>
    <t>32/5/44/583547-35</t>
  </si>
  <si>
    <t>Altbauwohnung am Stadtrand Berlins</t>
  </si>
  <si>
    <t>03/Z/RA/007259-22</t>
  </si>
  <si>
    <t>Sophie-Charlotten-Apartment</t>
  </si>
  <si>
    <t>First name and Last name: Sergei Momot  Contact address: Kurfürstenstr. 50, 10785, Berlin, Deutschland Listing address: Kaiser-Friedrich-Str. 6, 10585, Berlin, Deutschland</t>
  </si>
  <si>
    <t>Gemütliches Zimmer in der Nähe vom Flughafen BER</t>
  </si>
  <si>
    <t>Gihad</t>
  </si>
  <si>
    <t xml:space="preserve">First name and Last name: Gihad fachro  Contact address: Brachvogelstr.5 , 10961, Berlin, Deutschland  Listing address: Sterndamm 120, 12487, Berlin, Deutschland </t>
  </si>
  <si>
    <t>Schöne Wohnung mit Terrasse im Schillerkiez</t>
  </si>
  <si>
    <t>08/Z/RA/011757-22</t>
  </si>
  <si>
    <t>City Wohnung Nähe Kudamm mit Terrasse</t>
  </si>
  <si>
    <t>Trendy-cozy big room near to the center green area</t>
  </si>
  <si>
    <t>Corneliu</t>
  </si>
  <si>
    <t>03/Z/AZ/007241-22</t>
  </si>
  <si>
    <t>Privatzimmer mit Balkon</t>
  </si>
  <si>
    <t>Melek</t>
  </si>
  <si>
    <t>Sunny 2 Room Design Apt Kreuzberg Maybachufer</t>
  </si>
  <si>
    <t>08/Z/RA/011642-22</t>
  </si>
  <si>
    <t>Room in stylish apartment in Prenzlauer Berg</t>
  </si>
  <si>
    <t>31/5/44/674695-74</t>
  </si>
  <si>
    <t>Berlin Chausseestr | One-Bedroom Suite</t>
  </si>
  <si>
    <t>Limehome</t>
  </si>
  <si>
    <t>Legal entity name and Legal form: Limehome GmbH Legal representatives or Trade register number: HRB 102909 B  Entity address: Reichenbachstraße 31, 80469, München, Germany Listing address: 85 Chausseestraße , 10115, Berlin, Germany</t>
  </si>
  <si>
    <t>Goldie Apartment Kompakt SPECIAL OFFER</t>
  </si>
  <si>
    <t>First name and Last name: Chris Bier  Contact address: Marienfelder Chaussee 12, 12349, Berlin, Berlin Listing address: Marienfelder Chaussee 12, 12349, Berlin, Berlin</t>
  </si>
  <si>
    <t>Schöne 4-Zimmer Wohnung mit Zugang zum See für 7 P</t>
  </si>
  <si>
    <t>Legal entity name and Legal form: Thiele Bauträger GmbH Legal representatives or Trade register number: Nico Thiele  Entity address: Alte Wittenberger Str. 08, 06917, Jessen, Deutschland Listing address: Godbersenstr. 27, 12527, Berlin, Deutschland</t>
  </si>
  <si>
    <t>Berlin Chausseestr | Suite + Sofa Bed + Balcony</t>
  </si>
  <si>
    <t>Bright, colourful flat in Berlin-Kreuzberg</t>
  </si>
  <si>
    <t>PiaSophia</t>
  </si>
  <si>
    <t>First name and Last name: Pia Steinhardt   Contact address: Kottbusser Damm 32, 10967 , Berlin , Berlin  Listing address: Dieffenbachstraße 35, 2. Hinterhof , 10976, Berlin, Berlin</t>
  </si>
  <si>
    <t>Schönes Apartment in bester Lage am Kudamm.</t>
  </si>
  <si>
    <t xml:space="preserve">First name and Last name: Christopher Rother   Contact address: Nürnbergerstr. 68, 10117, Berlin , Deutschland  Listing address: Nürnbergerstr.68, Die 10117 berlin , Berlin , Deutschland </t>
  </si>
  <si>
    <t>Berlin Chausseestr | Suite + Balcony (LT)</t>
  </si>
  <si>
    <t>Nena Hostel Berlin "4-Bett-Zimmer"</t>
  </si>
  <si>
    <t>Nena Hostel Berlin Mitte</t>
  </si>
  <si>
    <t>Legal entity name and Legal form: Nena Hostel Berlin Legal representatives or Trade register number: Florian Wichelmann  Entity address: Mittelstraße 9, 12529, Schönefeld, Deutschland Listing address: Provinzstraße 16, 13409, Berlin, Deutschland</t>
  </si>
  <si>
    <t>Berlin Chausseestr | Suite + Sofa Bed</t>
  </si>
  <si>
    <t>33 sqm parquet and stucco in Prenzlauer Berg</t>
  </si>
  <si>
    <t>Berlin Chausseestr | Two-Bedroom Suite</t>
  </si>
  <si>
    <t>Charming duplex apartment in Friedrichshain</t>
  </si>
  <si>
    <t>02/Z/RA/016088-22</t>
  </si>
  <si>
    <t>Berlin Kaiser-Friedrich-Straße Suite with sofa bed</t>
  </si>
  <si>
    <t>Legal entity name and Legal form: Limehome GmbH Legal representatives or Trade register number: HRB 237890  Entity address: Reichenbachstraße 31, 80469, München, Germany Listing address: 27 Kaiser-Friedrich-Straße , 10585, Berlin, Germany</t>
  </si>
  <si>
    <t>Wunderschönes Zimmer in großer Neubauwohnung</t>
  </si>
  <si>
    <t>01/Z/AZ/013999-22</t>
  </si>
  <si>
    <t>Lovely Mitte 1BR nr Potsdamer Platz</t>
  </si>
  <si>
    <t>Berlin Leberstr 6 | Three-Bedroom Suite</t>
  </si>
  <si>
    <t>Legal entity name and Legal form: Limehome GmbH Legal representatives or Trade register number: HRB 237890  Entity address: Reichenbachstraße 31, 80469, München, Germany Listing address: 6 Leberstraße , 10829, Berlin, Germany</t>
  </si>
  <si>
    <t>старинный дом в центре западного Берлина</t>
  </si>
  <si>
    <t>First name and Last name: София Koroleva  Contact address: Emdener str 45, 10551, Berlin, Deutschland Listing address: Emdener str. , 10551, Berlin, Deutschland</t>
  </si>
  <si>
    <t>Berlin Am Friedrichshain | Deluxe Suite</t>
  </si>
  <si>
    <t>Legal entity name and Legal form: Limehome GmbH Legal representatives or Trade register number: HRB 237890  Entity address: Reichenbachstraße 31, 80469, München, Germany Listing address: Am Friedrichshain 34, 10407, Berlin, Germany</t>
  </si>
  <si>
    <t>Cozy apartment near main station</t>
  </si>
  <si>
    <t>Berlin Malmöer Str | Suite XL</t>
  </si>
  <si>
    <t>Legal entity name and Legal form: Limehome GmbH Legal representatives or Trade register number: HRB 237890  Entity address: Reichenbachstraße 31, 80469, München, Germany Listing address: 25A Malmöer Str. , 10439, Berlin, Germany</t>
  </si>
  <si>
    <t>Berlin Malmöer Str | Suite L + Sofa Bed</t>
  </si>
  <si>
    <t>Beautiful studio apartment in Neukoln with balcony</t>
  </si>
  <si>
    <t>24/7/48/738495-84</t>
  </si>
  <si>
    <t>Berlin Malmöer Str | One-Bedroom Suite XXL</t>
  </si>
  <si>
    <t>Berlin Malmöer Str | One-Bedroom Suite XL</t>
  </si>
  <si>
    <t>Spacious and cosy flat in Berlin Friedrichshain</t>
  </si>
  <si>
    <t>02/Z/RA/016313-22</t>
  </si>
  <si>
    <t>#101 Be my guest</t>
  </si>
  <si>
    <t>#106 Be my guest</t>
  </si>
  <si>
    <t>Berlin”in Merkezi Hermannplatz”ta Güzel Bir Daire</t>
  </si>
  <si>
    <t>Rejdi</t>
  </si>
  <si>
    <t>First name and Last name: Rejdi Panahori  Contact address: Friedelstraße 16, 12047, Berlin, Deutschland Listing address: Friedelstraße 16, 12047, Berlin, Deutschland</t>
  </si>
  <si>
    <t>Berlin Aroser Allee | Superior Suite</t>
  </si>
  <si>
    <t>Legal entity name and Legal form: Limehome GmbH Legal representatives or Trade register number: HRB 237890  Entity address: Reichenbachstraße 31, 80469, München, Germany Listing address: 89 Aroser Allee , 13407, Berlin, Germany</t>
  </si>
  <si>
    <t>Berlin Malmöer Str | Suite L (LT)</t>
  </si>
  <si>
    <t>Berlin Aroser Allee | Junior Suite</t>
  </si>
  <si>
    <t>Berlin Aroser Allee | Standard Suite</t>
  </si>
  <si>
    <t>#501 Be my guest</t>
  </si>
  <si>
    <t>#504 Be my guest</t>
  </si>
  <si>
    <t>Berlin Malmöer Str | Suite L</t>
  </si>
  <si>
    <t>lovely 1 bedroom apartment in the heart of Berlin</t>
  </si>
  <si>
    <t>Pina</t>
  </si>
  <si>
    <t xml:space="preserve">First name and Last name: Pina Morkel   Contact address: Käthe Niederkirchner Str. 17, 10407 , Berlin, Germany  Listing address: Käthe Niederkirchner Str 17, 10407, Berlin , Germany </t>
  </si>
  <si>
    <t>Berlin Bornimerstraße | Standard Suite</t>
  </si>
  <si>
    <t>Legal entity name and Legal form: Limehome GmbH Legal representatives or Trade register number: HRB 237890  Entity address: Reichenbachstraße 31, 80469, München, Germany Listing address: Bornimerstraße 6, 10711, Berlin, Germany</t>
  </si>
  <si>
    <t>Berlin Bornimerstraße | Superior Suite</t>
  </si>
  <si>
    <t>Berlin Malmöer Str | Suite S</t>
  </si>
  <si>
    <t>Berlin Malmöer Str | Suite M</t>
  </si>
  <si>
    <t>Beautiful two room flat in BerlinMitte</t>
  </si>
  <si>
    <t>01/Z/RA/014273-22</t>
  </si>
  <si>
    <t>Gemütliches Zimmer in Dachgeschosswohnung + Garten</t>
  </si>
  <si>
    <t>08/Z/AZ/006375-18</t>
  </si>
  <si>
    <t>Steglitz-große Altbauwohnung, 3 Zimmer, Küche&amp;Bad</t>
  </si>
  <si>
    <t>First name and Last name: Karl Friedrich Rommel  Contact address: Georgstr. 22, 88214, Ravensburg, Baden-Württemberg Listing address: Halskestr. 42, 12167, Berlin, Berlin</t>
  </si>
  <si>
    <t>Aileene</t>
  </si>
  <si>
    <t xml:space="preserve">First name and Last name: Aileene Busche   Contact address: Im mittelbusch 15, 14129, Berlin, Deutschland  Listing address: Im mittelbusch , 14129, Berlin/Nikolasse , Deutschland </t>
  </si>
  <si>
    <t>Freundliches und voll möbliertes Studio in Berlin</t>
  </si>
  <si>
    <t>Anne Maria</t>
  </si>
  <si>
    <t>Zentrales Zimmer in Friedrichshain</t>
  </si>
  <si>
    <t>02/Z/AZ/016319-22</t>
  </si>
  <si>
    <t>Berlin moabit hause kiralık günlük</t>
  </si>
  <si>
    <t>First name and Last name: Funda gürbüz   Contact address: Wilhelmshavener str 63, 10551, Berlin, Almanya  Listing address: Wilhelmshavener str 63, 10551, Berlin, Almanya</t>
  </si>
  <si>
    <t>3-Zimmerwohnung  mit Sauna in Grunewald</t>
  </si>
  <si>
    <t xml:space="preserve">First name and Last name: Anke Hoffmann   Contact address: Bettinastraße 4, 14193, Berlin, Deutschland Listing address: Lassenstraße 12-14, 14193, Berlin, Deutschland </t>
  </si>
  <si>
    <t>Neu sanierte Wohnung, ruhig, nahe Bus und S-Bahn</t>
  </si>
  <si>
    <t>06/Z/RA/004005-22</t>
  </si>
  <si>
    <t>Beautiful and spacious apartment</t>
  </si>
  <si>
    <t>Jean</t>
  </si>
  <si>
    <t>First name and Last name: Jean-Gabriel ROUSSELOT  Contact address: Danziger straße 143, Berlin 10407, 10407, Berlin, Allemagne Listing address: Danziger straße 143, Berlin 10407, 10407, Berlin, Allemagne</t>
  </si>
  <si>
    <t>Legal entity name and Legal form: AMC Apartmenstg GmbH Legal representatives or Trade register number: HRB 130945  Entity address: Joachimsthaler Str. 19, 10719, Berlin, Berlin Listing address: Geisbergstr. 30, 10777, Berlin, Berlin</t>
  </si>
  <si>
    <t>Schönes Privatzimmer mit Balkon</t>
  </si>
  <si>
    <t>03/Z/AZ/007455-22</t>
  </si>
  <si>
    <t>MIABIE- One Bedroom Apartment in Friedrichshain</t>
  </si>
  <si>
    <t>CHAMBESHI- One Bedroom Apartment in Tiergarten</t>
  </si>
  <si>
    <t xml:space="preserve">Legal entity name and Legal form: AMC Apartments GmbH Legal representatives or Trade register number: HRB 130945  Entity address: Joachimsthaler Str. 19, 10719, Berlin, Berlin Listing address: Geisbergstr. 30, 10777, Berlin, Berlin </t>
  </si>
  <si>
    <t>NEU ausgestattete Wohnung in Berlin - ruhige Lage</t>
  </si>
  <si>
    <t>Dino Und Bettina</t>
  </si>
  <si>
    <t>11/Z/RA/002421-22</t>
  </si>
  <si>
    <t>2 room flat in cultural center with balcony</t>
  </si>
  <si>
    <t>Vicky Su</t>
  </si>
  <si>
    <t xml:space="preserve">First name and Last name: Vicky Abi  Contact address: Maybachufer 1, 12047, Berlin, Germany  Listing address: Maybachufer 2 , 12047, Berlin , Germany </t>
  </si>
  <si>
    <t>Moderne Dachgeschosswohnung in Berlin-Tempelhof</t>
  </si>
  <si>
    <t>Yüksel</t>
  </si>
  <si>
    <t>Lovely guestroom in the north of Prenzlauer Berg</t>
  </si>
  <si>
    <t>03/Z/AZ/007165-22</t>
  </si>
  <si>
    <t>Moderne Wohnung in Ruhiger Umgebung nahe Messe</t>
  </si>
  <si>
    <t>04/Z/AZ/011647-22</t>
  </si>
  <si>
    <t>Berlin Florastraße | Two-Bedroom XXL Duplex Suite</t>
  </si>
  <si>
    <t>Legal entity name and Legal form: Limehome GmbH Legal representatives or Trade register number: HRB 237890  Entity address: Reichenbachstraße 31, 80469, München, Germany Listing address: 3 Florastraße , 13187, Berlin, Germany</t>
  </si>
  <si>
    <t>Nena Hostel Berlin "Bett im 6-Bettzimmer"</t>
  </si>
  <si>
    <t>Legal entity name and Legal form: Nena Hostel Provinzstraße 16 GmbH Legal representatives or Trade register number: HRB 16286 CB  Entity address: Mittelstraße 9, 12529 , Schönefeld, Deutschland Listing address: Provinzstraße 16, 13409, Berlin, Deutschland</t>
  </si>
  <si>
    <t>Berlin Flower's | 1-bedroom Dupl.Suite XXL+balcony</t>
  </si>
  <si>
    <t>Legal entity name and Legal form: Limehome GmbH Legal representatives or Trade register number: HRB 237890  Entity address: Reichenbachstraße 31, 80469, München, Germany Listing address: 1 Mulackstraße , 10119, Berlin, Germany</t>
  </si>
  <si>
    <t>Dachterrassen-Apartment in Friedrichshain</t>
  </si>
  <si>
    <t>02/Z/RA/015517-22</t>
  </si>
  <si>
    <t>L 2 FLoors  Penthouse in the Center with balcony!</t>
  </si>
  <si>
    <t>Apartament 2+2</t>
  </si>
  <si>
    <t xml:space="preserve">First name and Last name: Aleksandra Zakowicz   Contact address: Berliner Allee 23, 13088, Berlin, Niemcy  Listing address: Berliner Allee 23, 13088, Berlin , Niemcy </t>
  </si>
  <si>
    <t>Berlin Flower's | 1-bedroom Suite XL (28+ nights)</t>
  </si>
  <si>
    <t>Zimmer mit Doppelbett DU/WC</t>
  </si>
  <si>
    <t>Legal entity name and Legal form: Pension Lotti Friedrichshain Legal representatives or Trade register number: Annett Schneider  Entity address: Gubener Straße 44, 10243, Berlin, Deutschland Listing address: Gubener Straße 44, 10243, Berlin, Deutschland</t>
  </si>
  <si>
    <t>Berlin Flower's | One-bedroom Suite XL</t>
  </si>
  <si>
    <t>Spacious designed room, patio, TV, luxury shower.</t>
  </si>
  <si>
    <t>Korneliya</t>
  </si>
  <si>
    <t xml:space="preserve">First name and Last name: K. R.  Contact address: Near Karl-Elsasser-Straße, 12347, Berlin , b Listing address: Near Karl-Elsasser-Straße, 12347, Berlin , Berlin </t>
  </si>
  <si>
    <t>Smart rental unit</t>
  </si>
  <si>
    <t>F10 elPilar FRIEDRICHS</t>
  </si>
  <si>
    <t>Lovely Mitte 1BR nr park am Gleisdreieck</t>
  </si>
  <si>
    <t>Legal entity name and Legal form: BLUEGROUND GERMANY GmbH Legal representatives or Trade register number: HRB 232347 B  Entity address: Akazienstr.3a, 10823 , Berlin, Germany Listing address: Lützowstraße 109, 10785, Berlin, Germany</t>
  </si>
  <si>
    <t>Winter waves studio in Berlin</t>
  </si>
  <si>
    <t>Beautiful luminous furnished loft in Berlin</t>
  </si>
  <si>
    <t>Berlin Flower's | 1-bedroom Duplex Suite L+balcony</t>
  </si>
  <si>
    <t>Schöne 2-Zimmerwohnung im grünen Südwesten Berlins</t>
  </si>
  <si>
    <t>Margit Inge</t>
  </si>
  <si>
    <t>wird nachgereicht</t>
  </si>
  <si>
    <t>Berlin Flower's | 1-bedroom Dupl. Suite XL+balcony</t>
  </si>
  <si>
    <t>Zimmer mit Hochbett, Loggia / Balkon + Schlafcouch</t>
  </si>
  <si>
    <t>Akintokunb</t>
  </si>
  <si>
    <t>First name and Last name: Don Eman  Contact address: Guntherstr. 45, Büro EG, 10365, Berlin, Deutschland Listing address: Guntherstr. 45, 10365, Berlin, Deutschland</t>
  </si>
  <si>
    <t>Stylish, clean and central (entire place)</t>
  </si>
  <si>
    <t>02/Z/RA/015774-22</t>
  </si>
  <si>
    <t>Berlin Flower's | 1-bedroom Dupl.Suite XXL+balc LT</t>
  </si>
  <si>
    <t>Unité d'habitation, LeCorbusier: Stylish Apartment</t>
  </si>
  <si>
    <t>04/Z/RA/011381-22</t>
  </si>
  <si>
    <t>Berlin Flower's | Suite L + sofa bed (28+ nights)</t>
  </si>
  <si>
    <t>Berlin Flower's | One-bedroom Suite L</t>
  </si>
  <si>
    <t>u</t>
  </si>
  <si>
    <t>Moumouni</t>
  </si>
  <si>
    <t xml:space="preserve">First name and Last name: Moumouni KOIBA   Contact address: Degnerstraße 57, 13053, Berlin, Deutschland  Listing address: Degnerstraße 57, 13053, Berlin, Deutschland </t>
  </si>
  <si>
    <t>3 Zimmer Altbau-Wohnung,  Neukölln Center, 108qm</t>
  </si>
  <si>
    <t>08/Z/RA/011697-22</t>
  </si>
  <si>
    <t>Schöne möblierte Zweizimmerwohnung</t>
  </si>
  <si>
    <t>Berlin Flower's | 1-bedroom Dupl. Suite L+balc. LT</t>
  </si>
  <si>
    <t>Heart of Berlin bright Single room</t>
  </si>
  <si>
    <t>Berlin Flower's | Suite L with sofa bed</t>
  </si>
  <si>
    <t>Berlin Kopenhagener Str. | One-Bedroom Suite</t>
  </si>
  <si>
    <t>Legal entity name and Legal form: Limehome GmbH Legal representatives or Trade register number: HRB 237890  Entity address: Reichenbachstraße 31, 80469, München, Germany Listing address: 72 Kopenhagener Str. , 10437, Berlin, Germany</t>
  </si>
  <si>
    <t>Berlin Leberstraße 58 | Standard Suite</t>
  </si>
  <si>
    <t>Legal entity name and Legal form: Limehome GmbH Legal representatives or Trade register number: HRB 237890  Entity address: Reichenbachstraße 31, 80469, München, Germany Listing address: 58 Leberstraße , 10829, Berlin, Germany</t>
  </si>
  <si>
    <t>Geräumige 2-Zimmer Wohnung in ruhiger Lage.</t>
  </si>
  <si>
    <t>First name and Last name: Florian Grigowski  Contact address: Brodowiner Ring 33, 12679, Berlin, Deutschland Listing address: Brodowiner Ring 33, 12679, Berlin, Deutschland</t>
  </si>
  <si>
    <t>Lovely schick Home in berlin</t>
  </si>
  <si>
    <t>Mohsen</t>
  </si>
  <si>
    <t xml:space="preserve">First name and Last name: Ahmad Ahmadi dana  Contact address: Ringbahnstraße 85 , 12103, Berlin, Germany  Listing address: Dernburgstrasse 55, 14057, Berlin, Germany </t>
  </si>
  <si>
    <t>Heart of Berlin bright double room</t>
  </si>
  <si>
    <t>Lovely 1 room rental in the center of Berlin</t>
  </si>
  <si>
    <t>Yusif</t>
  </si>
  <si>
    <t>Private room in a shared apartment</t>
  </si>
  <si>
    <t>12/Z/AZ/004442-22</t>
  </si>
  <si>
    <t>Privatzimmer mit eigenem Bad direkt am Schlosspark</t>
  </si>
  <si>
    <t>03/Z/AZ/007394-22</t>
  </si>
  <si>
    <t>Berlin Leberstraße 58 | Deluxe Suite</t>
  </si>
  <si>
    <t>Berlin Leberstraße 58 | Superior Suite</t>
  </si>
  <si>
    <t>Nice apartment in the heart of Berlin.</t>
  </si>
  <si>
    <t xml:space="preserve">Legal entity name and Legal form: NOA Hausverwaltung GmbH  Legal representatives or Trade register number: Elena Maziaroc   Entity address: Flottenstr 58, 13407, Berlin , Germany  Listing address: Oranienburger Str. 11 , 10178 , Berlin , Germany </t>
  </si>
  <si>
    <t>Sonnige, großzügige 2 Zimmer-Wohnung mit Balkon</t>
  </si>
  <si>
    <t>03/Z/RA/007540-22</t>
  </si>
  <si>
    <t>Berlin Lottumstr. 24 | Family Suite</t>
  </si>
  <si>
    <t>Legal entity name and Legal form: Limehome GmbH Legal representatives or Trade register number: HRB 102909 B  Entity address: Reichenbachstraße 31, 80469, München, Germany Listing address: Lottumstraße 24, 10119, Berlin, Germany</t>
  </si>
  <si>
    <t>Kleines Einzelzimmer mit DuscheWC</t>
  </si>
  <si>
    <t>Legal entity name and Legal form: Pension Lotti Berlin Legal representatives or Trade register number: Annett Schneider  Entity address: Gubener Strasse 44, 10243, Berlin, Deutschland Listing address: Gubener Straße 44, 10243, Berlin , Deutschland</t>
  </si>
  <si>
    <t>Berlin Lottumstr. 4 | 2-Bedroom Suite + kitchen</t>
  </si>
  <si>
    <t>Legal entity name and Legal form: Limehome GmbH Legal representatives or Trade register number: HRB 237890  Entity address: Reichenbachstraße 31, 80469, München, Germany Listing address: 4 Lottumstraße , 10119, Berlin, Germany</t>
  </si>
  <si>
    <t>Berlin Neue Straße | 2-Bedroom Suite XXL + terrace</t>
  </si>
  <si>
    <t>Legal entity name and Legal form: Limehome GmbH Legal representatives or Trade register number: HRB 237890  Entity address: Reichenbachstraße 31, 80469, München, Germany Listing address: 21 Neue Str. , 12103, Berlin, Germany</t>
  </si>
  <si>
    <t>Berlin Neue Straße | One-bedroom Suite XL</t>
  </si>
  <si>
    <t>Berlin Neue Straße | Suite L with sofa bed</t>
  </si>
  <si>
    <t>Luxury penthouse in Berlin's favorite area</t>
  </si>
  <si>
    <t>02/Z/RA/016188-22</t>
  </si>
  <si>
    <t>Lovely 2 Room Apartment</t>
  </si>
  <si>
    <t>First name and Last name: Leonardo Donati  Contact address: Nürnberger Straße 28, 10789, Berlin, Deutschland Listing address: Albrechtstraße 79, 12167, Berlin, Deutschland</t>
  </si>
  <si>
    <t>Room in large apartment with stunning views</t>
  </si>
  <si>
    <t>Comfortable city apartment - living in a monument</t>
  </si>
  <si>
    <t xml:space="preserve">First name and Last name: Benjamin Scholz  Contact address: Karl-Marx-Allee 112, 10243, Berlin, Deutschland  Listing address: Karl-Marx-Allee 112, 10243, Berlin, Deutschland </t>
  </si>
  <si>
    <t>Berlin Niederbarnimstraße | Standard Suite</t>
  </si>
  <si>
    <t>Legal entity name and Legal form: Limehome GmbH Legal representatives or Trade register number: HRB 237890  Entity address: Reichenbachstraße 31, 80469, München, Germany Listing address: 21 Niederbarnimstraße , 10247, Berlin, Germany</t>
  </si>
  <si>
    <t>Berlin Niederbarnimstraße | Superior Suite</t>
  </si>
  <si>
    <t>Babe Blue Cozy Room Viktorian Park</t>
  </si>
  <si>
    <t>First name and Last name: Bianca Ciocca  Contact address: Calle Blai 40, 08004, Barcelona, Spain Listing address: Duden strasse, 10965, Berlin, Germany</t>
  </si>
  <si>
    <t>Berlin Prenzlauer Allee | Suite L with balcony</t>
  </si>
  <si>
    <t>Legal entity name and Legal form: Limehome GmbH Legal representatives or Trade register number: HRB 102909 B  Entity address: Reichenbachstraße 31, 80469, München, Germany Listing address: Prenzlauer Allee 241, 10405, Berlin, Germany</t>
  </si>
  <si>
    <t>Berlin Prenzlauer Allee | Suite M+terrace+CityView</t>
  </si>
  <si>
    <t>Legal entity name and Legal form: Limehome GmbH Legal representatives or Trade register number: HRB 102909 B  Entity address: Reichenbachstraße 31, 80469, München, Germany Listing address:  Prenzlauer Allee 241, 10405, Berlin, Germany</t>
  </si>
  <si>
    <t>Cosy room near to city centre / Gemütliches Zimmer</t>
  </si>
  <si>
    <t>Cosy apartment in the heart of the hippest area!</t>
  </si>
  <si>
    <t>Artemis- Diana</t>
  </si>
  <si>
    <t>First name and Last name: Diana Tsantekidou  Contact address: Weichselstr 52, 12045, Berlin, Germany Listing address: Weichslestr 52, 12045, Berlin, Germany</t>
  </si>
  <si>
    <t>Berlin Prenzlauer Allee | One-bedroom Suite</t>
  </si>
  <si>
    <t>Spacious &amp; Unique apartment in Berlin Mitte</t>
  </si>
  <si>
    <t>First name and Last name: Tanya Ernst  Contact address: Torstr.185, 10115, Berlin, Deutschland Listing address: Torstr.185, 10115, Berlin, Deutschland</t>
  </si>
  <si>
    <t>Berlin Prenzlauer Allee | Suite M</t>
  </si>
  <si>
    <t>Sonniges Appartment in Toplage am Mauerpark</t>
  </si>
  <si>
    <t>Nena Hostel "Bett im 3-Bett Zimmer barrierefrei</t>
  </si>
  <si>
    <t>Legal entity name and Legal form: Nena Hostel Berlin Mitte Legal representatives or Trade register number: Florian Wichelmann  Entity address: Mittelstraße 9, 12529, Schönefeld, Deutschland Listing address: Provinzstraße 16, 13409, Berlin, Deutschland</t>
  </si>
  <si>
    <t>Gemütliches Zimmer 15qm Nähe Uni und Flughafen</t>
  </si>
  <si>
    <t>Xin</t>
  </si>
  <si>
    <t>09/Z/AZ/001661-18</t>
  </si>
  <si>
    <t>NIOKI - One bedroom apartment in Mitte</t>
  </si>
  <si>
    <t>Sunny room, heart of Prenzlauer Berg, very safe</t>
  </si>
  <si>
    <t>03/Z/AZ/007311-22</t>
  </si>
  <si>
    <t>Berlin Prenzlauer Allee | Suite S</t>
  </si>
  <si>
    <t>Container Lodge 4 Personen</t>
  </si>
  <si>
    <t>Legal entity name and Legal form: Qbe Mobile Hotels GmbH Legal representatives or Trade register number: Matthias Kiesel  Entity address: Marzahner Chaussee 50, 12681, Berlin - Marzahn, Deutschland Listing address: Marzahner Chaussee 50, 12681, Berlin, Berlin</t>
  </si>
  <si>
    <t>Nena Apartment Hermannplatz Apartment with Balcony</t>
  </si>
  <si>
    <t>Beautiful apartment fully-furnished &amp; central</t>
  </si>
  <si>
    <t>07/Z/RA/013282-22</t>
  </si>
  <si>
    <t>Berlin Prenzlauer Allee | Queen Room</t>
  </si>
  <si>
    <t>Berlin Prenzlauer Allee | Suite S+Balcony&amp;CityView</t>
  </si>
  <si>
    <t>2-Raum-Wohnung direkt am Prenzlauer Berg</t>
  </si>
  <si>
    <t>Berlin Puderstraße | 3-Bedroom Duplex Suite XXL</t>
  </si>
  <si>
    <t>Legal entity name and Legal form: Limehome GmbH Legal representatives or Trade register number: HRB 237890  Entity address: Reichenbachstraße 31, 80469, München, Germany Listing address: 1 Puderstraße , 12435, Berlin, Berlin</t>
  </si>
  <si>
    <t>Nena Hermannplatz 3-room flat with balcony</t>
  </si>
  <si>
    <t>Geräumige Wohnung mit Terrasse und Badewanne</t>
  </si>
  <si>
    <t>01/Z/RA/014371-22</t>
  </si>
  <si>
    <t>Berlin Schoenhouse | Deluxe Suite</t>
  </si>
  <si>
    <t>Legal entity name and Legal form: Limehome GmbH Legal representatives or Trade register number: HRB 102909 B  Entity address: Reichenbachstraße 31, 80469, München, Germany Listing address: Schönhauser Allee 185, 10119, Berlin, Germany</t>
  </si>
  <si>
    <t>Single Room with shared bath. Zoologischer Garten</t>
  </si>
  <si>
    <t>Ge/w/er/berflä-ch</t>
  </si>
  <si>
    <t>Beautiful Apartment in central Berlin</t>
  </si>
  <si>
    <t>First name and Last name: Leonardo Donati  Contact address: Misdroyer 56 , 14199, Berlin, Berlin Listing address: Prenzlauer Allee 170, 10409, Berlin, Deutschland</t>
  </si>
  <si>
    <t>Master Bedroom in Prenzlauer Berg, Berlin</t>
  </si>
  <si>
    <t>03/Z/AZ/007449-22</t>
  </si>
  <si>
    <t>Urbane Familienwohnung in Berlin</t>
  </si>
  <si>
    <t>03/Z/RA/007156-22</t>
  </si>
  <si>
    <t>Cozy Altbau right next to Boxy, Friedrichshain</t>
  </si>
  <si>
    <t>Berkay</t>
  </si>
  <si>
    <t>First name and Last name: Berkay Akisik  Contact address: Simplonstr 17, Hinterhaus, 4th floor, 10245, Berlin, Germany Listing address: Simplonstr 17, Hinterhaus, 4th floor, 10245, Berlin, Germany</t>
  </si>
  <si>
    <t>Top Location, Large, W/ Balcony (Near KaDeWe) new!</t>
  </si>
  <si>
    <t>exklusives 2Room Luxusapartment im Zentrum Berlins</t>
  </si>
  <si>
    <t>Legal entity name and Legal form: Pure Berlin GmbH  Legal representatives or Trade register number: HRB 245039 B  Entity address: Mühlenstraße 20, 10243 , Berlin , Deutschland Listing address: Mühlenstraße 20, 10243 , Berlin, Deutschland</t>
  </si>
  <si>
    <t>Berlin Schoenhouse | Junior Suite</t>
  </si>
  <si>
    <t>Spacious Central bedroom with large balcony</t>
  </si>
  <si>
    <t>First name and Last name: Tiffany Lu  Contact address: Paul-Robeson-Straße 19, 10439,  Berlin, Germany Listing address: Paul Robeson Straße 19 , 10439, Berlin , Germany</t>
  </si>
  <si>
    <t>Berlin Schoenhouse | Standard Suite long-term</t>
  </si>
  <si>
    <t>Legal entity name and Legal form: Limehome GmbH Legal representatives or Trade register number: HRB 102909 B  Entity address: Reichenbachstraße 31, 80469, München, Bavaria Listing address: Schönhauser Allee 185, 10119, Berlin, Berlin</t>
  </si>
  <si>
    <t>Kleine Oase im Wedding</t>
  </si>
  <si>
    <t>Eliane</t>
  </si>
  <si>
    <t>01/Z/AZ/014500-22</t>
  </si>
  <si>
    <t>Berlin Schoenhouse | Superior Suite</t>
  </si>
  <si>
    <t>Workshop-, Meeting-, Eventlocation mit Wasserblick</t>
  </si>
  <si>
    <t>Legal entity name and Legal form: Siebeneck Goldstein Lasos Architektur +AiP PartG mbB Legal representatives or Trade register number: PR 720975  Entity address: Albert-Schäffle-Str. 135  , 70186, Stuttgart, Baden-Württemberg Listing address: Gustav-Holzmann-Str. 8, 10997, Berlin, Deutschland</t>
  </si>
  <si>
    <t>2-Z-Wohnung Berlin Mitte - zentral &amp; ruhig</t>
  </si>
  <si>
    <t>01/Z/RA/014441-22</t>
  </si>
  <si>
    <t>Wochenzimmer / Monatszimmer next to Mauerpark</t>
  </si>
  <si>
    <t>Berlin Schoenhouse | Standard Suite</t>
  </si>
  <si>
    <t>Zweifamilienhaus, 1 Mietzimmer + Bad und Küche</t>
  </si>
  <si>
    <t>First name and Last name: Edith Tuitcheu  Contact address: Moosstraße 53d, Zweifamilienhaus, 12439, Berlin, 	Deutschland Listing address: Moosstraße 53d, Zweifamilienhaus, 12439, Berlin, Deutschland</t>
  </si>
  <si>
    <t>A lovely, big,3 rooms vacation apartment In Berlin</t>
  </si>
  <si>
    <t>Ilan</t>
  </si>
  <si>
    <t>Cosy 2 room flat with beautiful balcony by Canal</t>
  </si>
  <si>
    <t>First name and Last name: Ingrid Munkhammar  Contact address: Manitiusstraße 20a, 12047, Berlin, Germany Listing address: Manitiusstraße 20a, 12047, Berlin, Germany</t>
  </si>
  <si>
    <t>Cozy and small place to stay in Berlin.</t>
  </si>
  <si>
    <t xml:space="preserve">First name and Last name: Marlon Eduardo Da Silva Victorio   Contact address: Weisbachstraße 7, 10249, Berlin , Deutschland  Listing address: Aristotelessteig 2, 10318 , Berlin , Deutschland </t>
  </si>
  <si>
    <t>Schöne Altbau-Wohnung mit Balkon im Helmholtz-Kiez</t>
  </si>
  <si>
    <t>03/Z/AZ/007367-22</t>
  </si>
  <si>
    <t>Berlin Schoenhouse | Superior Suite long-term</t>
  </si>
  <si>
    <t>Berlin Schoenhouse | Family Suite</t>
  </si>
  <si>
    <t>Cosy and spacious apartment  with 2 balconies</t>
  </si>
  <si>
    <t>First name and Last name: Tanya Bhasin  Contact address: Silvio Meier Straße , 10247, Berlin, Berlin Listing address: Silvio Meier Straße , 10247, Berlin, Germany</t>
  </si>
  <si>
    <t>Berlin Schoenhouse | Junior Suite long-term</t>
  </si>
  <si>
    <t>Berlin Muellerstr. | Suite M</t>
  </si>
  <si>
    <t>Legal entity name and Legal form: Limehome GmbH Legal representatives or Trade register number: HRB 237890  Entity address: Reichenbachstraße 31, 80469, München, Germany Listing address: 12 Müllerstraße , 13353, Berlin, Germany</t>
  </si>
  <si>
    <t>numa I Room near Christmassy Kudamm</t>
  </si>
  <si>
    <t>Legal entity name and Legal form: COSI Hamburg Süd GmbH Legal representatives or Trade register number: Dimitri Chandogin, Christian Gaiser  Entity address: Jägerstr. 71, 10117, Berlin, Germany Listing address: Konstanzer Str. 1, 10707, Berlin, Germany</t>
  </si>
  <si>
    <t>Doppelzimmer mit Spreeblick im Hotel Neuer Fritz</t>
  </si>
  <si>
    <t>Legal entity name and Legal form: THE FRONT Gastro &amp;amp; Hotel Betriebs GmbH &amp;amp; Co KG Legal representatives or Trade register number: Berlin Charlottenburg HRA 50604 B  Entity address: Friedrichstraße 105, 10117, Berlin, Deutschland Listing address: Friedrichstraße 105, 10117, Berlin, Deutschland</t>
  </si>
  <si>
    <t>numa I Room with Balcony near Christmassy Kudamm</t>
  </si>
  <si>
    <t>Spacious 2 room apartment</t>
  </si>
  <si>
    <t>Manollo</t>
  </si>
  <si>
    <t>numa I Cozy Suite near Christmassy Kudamm</t>
  </si>
  <si>
    <t>Berlin Muellerstr. | Suite M - barrier-free</t>
  </si>
  <si>
    <t>Pet-friendly bright &amp; fully-furnished room</t>
  </si>
  <si>
    <t>Berlin Muellerstr. | Suite L with sofa bed</t>
  </si>
  <si>
    <t>numa I Suite with Balcony near Christmassy Kudamm</t>
  </si>
  <si>
    <t>Legal entity name and Legal form: COSI Hamburg Süd GmbH Legal representatives or Trade register number: Dimitri Chandogin, Christian Gaiser  Entity address: Jägerstr. 71, 10117, Berlin, Germany Listing address: Konstanzerstr. 1, 10707, Berlin, Germany</t>
  </si>
  <si>
    <t>numa I Deluxe Suite near Christmassy Kudamm</t>
  </si>
  <si>
    <t>Legal entity name and Legal form: COSI Hamburg Süd GmbH Legal representatives or Trade register number: Dimitri Chandogin, Christian Gaiser  Entity address: Jägerstr. 71, 10117, Berlin, Germany Listing address: Konstanzer Str. 1 , 10707, Berlin, Germany</t>
  </si>
  <si>
    <t>Bright and quiet studio in Kreuzkölln</t>
  </si>
  <si>
    <t>08/Z/RA/011760-22</t>
  </si>
  <si>
    <t>Berlin Muellerstr. | Suite L</t>
  </si>
  <si>
    <t>Berlin Muellerstr. | Suite M (28+ nights)</t>
  </si>
  <si>
    <t>ZENTRALE WOHNUNG MIT BALKON</t>
  </si>
  <si>
    <t>Arian, David Und Adrian</t>
  </si>
  <si>
    <t>numa I Suite with Balcony near enlightened Kudamm</t>
  </si>
  <si>
    <t>Urban &amp; spacious 70m² flat in historical building</t>
  </si>
  <si>
    <t>Bahar</t>
  </si>
  <si>
    <t>numa I Grand Suite near enlightened Kudamm</t>
  </si>
  <si>
    <t>Berlin Muellerstr. | Suite XL with sofa bed</t>
  </si>
  <si>
    <t>Nena Hostel Berlin "Bett im 4-Bett-Zimmer"</t>
  </si>
  <si>
    <t>Legal entity name and Legal form: Nena Hostel Berlin Legal representatives or Trade register number: Florian Wichelmann  Entity address: Mittelstraße 9, 12529, Schönefeld, Deutschland Listing address: Provinzstraße 16, 13409, Berlin, Deutschlnad</t>
  </si>
  <si>
    <t>Berlin Muellerstr. | Suite L (28+ nights)</t>
  </si>
  <si>
    <t>Schöne Dachterrassenwohnung  in Kreuzberg</t>
  </si>
  <si>
    <t>Terry Tonia</t>
  </si>
  <si>
    <t>First name and Last name: Teresa Ellmer  Contact address: Manteuffelstraße 68, 10999, Berlin, Berlin Listing address: Manteuffelstraße 68, 10999, Berlin, Berlin</t>
  </si>
  <si>
    <t>Nena Hostel Berlin "6-Bett-Zimmer"</t>
  </si>
  <si>
    <t>Legal entity name and Legal form: Nena Hostel Berlin Mitte Legal representatives or Trade register number: Florian Wichelmann  Entity address: Mittelstraße 9, 12529 , Schönefeld, Deutschland Listing address: Provinzstraße 16, 13409 , Berlin, Deutschland</t>
  </si>
  <si>
    <t>Lovely modern aparment</t>
  </si>
  <si>
    <t xml:space="preserve">First name and Last name: Jessica ADESINA  Contact address: Fließstr 10, 12439, Berlin, Germany Listing address: Fließstr 10, 12439, Berlin, Gern at </t>
  </si>
  <si>
    <t>Wunderschöne Wohnung alle zwei Wochen</t>
  </si>
  <si>
    <t>Bernadette</t>
  </si>
  <si>
    <t>Berlin Muellerstr. | Suite L + sofa bed 28+ nights</t>
  </si>
  <si>
    <t>Legal entity name and Legal form: Limehome GmbH Legal representatives or Trade register number: Josef Vollmayr  Entity address: Rosenheimer Str. 143 a - d, 81671, München, Germany Listing address: Müllerstraße 12, 13353, Berlin, Germany</t>
  </si>
  <si>
    <t>Nena Hostel Berlin "3-Bett-Zimmer"</t>
  </si>
  <si>
    <t>KWILU - 2 bedroom apartment in Mitte</t>
  </si>
  <si>
    <t>Große Wohnung nahe Friedrichshain</t>
  </si>
  <si>
    <t>Big , bright room with balcony &amp; TV in Neukölln</t>
  </si>
  <si>
    <t>Alişan</t>
  </si>
  <si>
    <t>First name and Last name: Alisan barca  Contact address: Berlin, 12351, Berlin, Deutschland Listing address: Berlin, 12351, Berlin, Deutschland</t>
  </si>
  <si>
    <t>Good located but quite apartment in Friedrichshain</t>
  </si>
  <si>
    <t>Hakan</t>
  </si>
  <si>
    <t>First name and Last name: omer unlu  Contact address: Gubener strasse 28, 10245, Berlin, Germany Listing address: Gubener strasse 28, 10245, Berlin, Germany</t>
  </si>
  <si>
    <t>sehr helle Eigentumswohnung im schönsten Kiez</t>
  </si>
  <si>
    <t>02/Z/RA/016482-22</t>
  </si>
  <si>
    <t>Nena Hostel Berlin " Bett im 3-Bett-Zimmer"</t>
  </si>
  <si>
    <t>Legal entity name and Legal form: Nena Hostel Provinzstraße 16 GmbH Legal representatives or Trade register number: Florian Wichelmann  Entity address: Mittelstraße 9, 12529, Schönefeld, Deutschland Listing address: Provinzstraße 16, 13049, Berlin, Deutschland</t>
  </si>
  <si>
    <t>Modern Designer Room</t>
  </si>
  <si>
    <t xml:space="preserve">First name and Last name: Emre Yildiz   Contact address: Reichenberger Strasse 47, 10999, Berlin, Deutschland  Listing address: Lütticher Straße 45, 13353, Berlin, Deutschland </t>
  </si>
  <si>
    <t>Beautiful Studio Apartment in Central Berlin</t>
  </si>
  <si>
    <t xml:space="preserve">First name and Last name: Cecilia Nercasseau  Contact address: Koloniestr. 140, 13359, Berlin, Deutschland Listing address: Grüntaler str. 29, 13359, Wedding, Berlin, Berlin </t>
  </si>
  <si>
    <t>Priv. Zimmer mit Gemeinsch.Bad&amp;Küche am Savignypl.</t>
  </si>
  <si>
    <t>GE/W/ER/BEFLÄC-HE</t>
  </si>
  <si>
    <t>Cozy room in Neukölln, Britz Süd U-Bahn Station</t>
  </si>
  <si>
    <t>Leyuan</t>
  </si>
  <si>
    <t>08/Z/AZ/012002-22</t>
  </si>
  <si>
    <t>Charming, light 2 rooms in 4 room apartment</t>
  </si>
  <si>
    <t>Wagner Apartment</t>
  </si>
  <si>
    <t>Ángel</t>
  </si>
  <si>
    <t>First name and Last name: Ángel Blanco Muñoz  Contact address: Calle Argumosa 24, 1º F, 28012, Madrid, Spain Listing address: Boddinstraße 4, 12053, Berlin, Germany</t>
  </si>
  <si>
    <t>Spacious sunny room at Checkpoint Charlie!</t>
  </si>
  <si>
    <t>02/Z/AZ/016132-22</t>
  </si>
  <si>
    <t>Architecture Apartments York A</t>
  </si>
  <si>
    <t>Legal entity name and Legal form: M&amp;amp;F Realestate Services GmbH Legal representatives or Trade register number: 37/442/50549   Entity address: Am Speicher 11-15 , 10245 , Berlin , Germany / Berlin  Listing address: Yorckstrasse 60, 10965, Berlin , Germany  / Berlin</t>
  </si>
  <si>
    <t>87sqm flat 1st occupancy, near centre &amp; PrenzlBerg</t>
  </si>
  <si>
    <t>Mitte 2BR nr Potsdamer Platz</t>
  </si>
  <si>
    <t>Legal entity name and Legal form: BLUEGROUND GERMANY GmbH Legal representatives or Trade register number: HRB 232347 B  Entity address: Akazienstr.3a  , 10823, Berlin, Germany Listing address: Genthiner Str 51, 10785, Berlin, Germany</t>
  </si>
  <si>
    <t>Altbau-Studio im Herzen Charlottenburgs</t>
  </si>
  <si>
    <t>First name and Last name: Sebastian Kapretz  Contact address: Knesebeckstrasse 6, 10623, B erlin, Germany Listing address: Knesebeckstrasse 6/1, Seitenflüel, 10623, Berlin, Germany</t>
  </si>
  <si>
    <t>Wohnung in Kreuzberg/Mitte cozy &amp; quiet apartment</t>
  </si>
  <si>
    <t>01/Z/RA/014499-22</t>
  </si>
  <si>
    <t>Moderne Altbauwohnung in Charlottenburg</t>
  </si>
  <si>
    <t>Lorenz J.</t>
  </si>
  <si>
    <t>First name and Last name: Lorenz J. Just  Contact address: Soorstr. 87, 14050, Berlin, Deutschland Listing address: Soorstr. 87, 14050, Berlin, Deutschland</t>
  </si>
  <si>
    <t>Huge room in Ostkreuz, 90m2 apartment all for you!</t>
  </si>
  <si>
    <t>02/Z/AZ/016152-22</t>
  </si>
  <si>
    <t>A Gem in Friedrichshain</t>
  </si>
  <si>
    <t>Rouven</t>
  </si>
  <si>
    <t>02/Z/RA/016186-22</t>
  </si>
  <si>
    <t>Cozy apartment- in 23 Minutes at Alexanderplatz</t>
  </si>
  <si>
    <t>Idea</t>
  </si>
  <si>
    <t xml:space="preserve">First name and Last name: Idea Ukaj  Contact address: Langhansstraße 94, 13086, Berlin, Deutschland  Listing address: Langhansstraße 94, 13086, Berlin, Deutschland </t>
  </si>
  <si>
    <t>RIVERSIDE COSY CENTRAL</t>
  </si>
  <si>
    <t>First name and Last name: Noël Bach  Contact address: Möllendorfstr. 43, 10367, Berlin, Deutschland Listing address: Möllendorfstr. 43, 10367, Berlin, Deutschland</t>
  </si>
  <si>
    <t>Bright-quiet-friendly 2 Rms apartment in Kreuzberg</t>
  </si>
  <si>
    <t>Наталія</t>
  </si>
  <si>
    <t>02/Z/RA/016143-22</t>
  </si>
  <si>
    <t>Bright charming Prenzlauer Berg apartment</t>
  </si>
  <si>
    <t>Jon Henrik</t>
  </si>
  <si>
    <t>03/Z/AF/004481-21</t>
  </si>
  <si>
    <t>Home away from home</t>
  </si>
  <si>
    <t>Zili</t>
  </si>
  <si>
    <t>07/Z/RA/012956-22</t>
  </si>
  <si>
    <t>Helles Studio am Wasser in Köpenick - Apt. no. 8</t>
  </si>
  <si>
    <t>Lovely , central  big and quite two rooms flat.</t>
  </si>
  <si>
    <t>03/Z/AZ/007456-22</t>
  </si>
  <si>
    <t>comfortable apartment</t>
  </si>
  <si>
    <t xml:space="preserve">First name and Last name: Ahmad alokileh   Contact address: Dreysestr 13, 10559, Berlin , Germany  Listing address: Dreysestr 13, 10559, Berlin , Germany </t>
  </si>
  <si>
    <t>stilvolles 2Room Luxuspartment im Zentrum Berlins</t>
  </si>
  <si>
    <t>Legal entity name and Legal form: Pure Berlin GmbH Legal representatives or Trade register number: HRB 245039 B   Entity address: Mühlenstrasse 20, 10243, Berlin, Deutschland Listing address: Mühlenstrasse 20, 10243, Berlin, Deutschland</t>
  </si>
  <si>
    <t>Nice 2-room apartment in Berlin</t>
  </si>
  <si>
    <t>Legal entity name and Legal form: NOA Hausverwaltung GmbH Legal representatives or Trade register number: Elena Maziaroc  Entity address: Flottenstraße, 13407, Berlin, Germany Listing address: Torgauer Str. 9, 10829, Berlin, Germany</t>
  </si>
  <si>
    <t>Häuschen in Rahnsdorf</t>
  </si>
  <si>
    <t>Comfy private room 10min by metro to Berlin center</t>
  </si>
  <si>
    <t>01/Z/AZ/013341-21</t>
  </si>
  <si>
    <t>Legal entity name and Legal form: NOA Hausverwaltung GmbH Legal representatives or Trade register number: Elena Maziaroc  Entity address: Flottenstraße, 13407, Berlin, Germany Listing address: Gotenstr.55, 10829, Berlin, Germany</t>
  </si>
  <si>
    <t>Lovely studio in the middle of Prenzlauerberg</t>
  </si>
  <si>
    <t>Zoe Saez</t>
  </si>
  <si>
    <t>03/Z/RA/007484-22</t>
  </si>
  <si>
    <t>Ruhige Wohnung im Grünen</t>
  </si>
  <si>
    <t>Stylish apartment in of Berlin</t>
  </si>
  <si>
    <t>Berlin bölgesinde güzel bir daire</t>
  </si>
  <si>
    <t>Aleko</t>
  </si>
  <si>
    <t>First name and Last name: Aleko Llapushi  Contact address: Jonasstraße 40, 12053, Berlin, Deutschland Listing address: Jonasstraße 40, 12053, Berlin, Deutschland</t>
  </si>
  <si>
    <t>2-Zi. Apartment im Szene-Kiez am Maybachufer</t>
  </si>
  <si>
    <t xml:space="preserve">First name and Last name: Svetlana Pfeifer  Contact address: Pannierstr. 27, 12047 , Berlin , Deutschland  Listing address: Pannierstr. 27, 12047, Berlin , Deutschland </t>
  </si>
  <si>
    <t>Magnificent flat  in the heart of Charlottenburg</t>
  </si>
  <si>
    <t>Schöne, ruhige Wohnung in Berlin</t>
  </si>
  <si>
    <t>Industrial 40sqm 3room maisonette apt near center</t>
  </si>
  <si>
    <t>03/Z/AZ/007378-22</t>
  </si>
  <si>
    <t>Alte Fabrik mit Wasserblick, Garten und Terrassen</t>
  </si>
  <si>
    <t>02/Z/RA/016413-22</t>
  </si>
  <si>
    <t>Lovely 2 Bed room in Berlin</t>
  </si>
  <si>
    <t>First name and Last name: Muhammad Ibrahim Aslam  Contact address: Prinzenallee 81, 13357, Berlin, Germany Listing address: Schneller straße 122, 12439, Berlin, Germany</t>
  </si>
  <si>
    <t>Alexanderplatz 5 minutes walk - Private Room</t>
  </si>
  <si>
    <t>01/Z/AZ/014456-22</t>
  </si>
  <si>
    <t>Cosy maisonette in heritage site, Kreuzberg</t>
  </si>
  <si>
    <t>02/Z/AZ/016332-22</t>
  </si>
  <si>
    <t>charming studio apartment near main station</t>
  </si>
  <si>
    <t>Amazing place with nice bedrooms with privacy</t>
  </si>
  <si>
    <t xml:space="preserve">First name and Last name: Albert Mangenge   Contact address: Rosenfelder ring 150, 10315, Berlin , Germany  Listing address: Rosenfelder ring , 10315, Berlin, Germany </t>
  </si>
  <si>
    <t>Sun drenched rooftop / best part of Prenzlauerberg</t>
  </si>
  <si>
    <t>Todd</t>
  </si>
  <si>
    <t>03/Z/RA/007262-22</t>
  </si>
  <si>
    <t>Industrial 57sqm 3room maisonette apt near center</t>
  </si>
  <si>
    <t>03/Z/AZ/007379-22</t>
  </si>
  <si>
    <t>Beautiful Chic Cozy Room in Iconic Friedrichshain</t>
  </si>
  <si>
    <t>02/Z/AZ/016171-22</t>
  </si>
  <si>
    <t>Lichtdurchflutete 3-Zimmer Wohnung im Szenekiez</t>
  </si>
  <si>
    <t>02/Z/RA/016270-22</t>
  </si>
  <si>
    <t>Black White 41sqm 2room maisonette apt near center</t>
  </si>
  <si>
    <t>03/Z/AZ/007383-22</t>
  </si>
  <si>
    <t>Centrally located studio with park view balcony</t>
  </si>
  <si>
    <t>Nnamdi</t>
  </si>
  <si>
    <t>Schöne neue Eigentumswohnung mit Balkon</t>
  </si>
  <si>
    <t>06/Z/AZ/004213-22</t>
  </si>
  <si>
    <t>Privatzimmer in Loftwohnung im Szene-Kiez Neukölln</t>
  </si>
  <si>
    <t>08/Z/AZ/011879-22</t>
  </si>
  <si>
    <t>Likasi- One bedroom apartment in Schöneberg</t>
  </si>
  <si>
    <t>Charming artsy apartment</t>
  </si>
  <si>
    <t>02/Z/RA/016159-22</t>
  </si>
  <si>
    <t>Stilvolle City-Wohnung in Berlin</t>
  </si>
  <si>
    <t>04/Z/RA/012713-22</t>
  </si>
  <si>
    <t>Youngster 49sqm 3room maisonette apt near center</t>
  </si>
  <si>
    <t>03/Z/AZ/007384-22</t>
  </si>
  <si>
    <t>Haus direkt an der Spree mit Sauna und Whirlpool</t>
  </si>
  <si>
    <t>09/Z/AZ/003595-22</t>
  </si>
  <si>
    <t>Cozy Private Room for Cat Lovers, Great Location</t>
  </si>
  <si>
    <t>Kerman</t>
  </si>
  <si>
    <t>02/Z/AZ/016325-22</t>
  </si>
  <si>
    <t>Your cozy room with cats near Tempelhofer Feld</t>
  </si>
  <si>
    <t>Meicheng</t>
  </si>
  <si>
    <t>07/Z/AZ/013501-22</t>
  </si>
  <si>
    <t>Newly renovated apartment in Mitte/Zionskirchplatz</t>
  </si>
  <si>
    <t>Bright &amp; Quiet Apartment. 100m from the canal</t>
  </si>
  <si>
    <t xml:space="preserve">First name and Last name: Nate Gleeson   Contact address: lausitzerstr 34, 10999, Berlin , Germany  Listing address: lausitzerstr 34, 10999, Berlin , Germany </t>
  </si>
  <si>
    <t>75sqm flat 1st occupancy, near centre &amp; PrenzlBerg</t>
  </si>
  <si>
    <t>Spacious room, comfortable bed in central Berlin</t>
  </si>
  <si>
    <t>01/Z/AZ/014593-22</t>
  </si>
  <si>
    <t>Bonita habitación con balcón</t>
  </si>
  <si>
    <t>12/4/45/836592-33</t>
  </si>
  <si>
    <t>Privatzimmer in Wohnung mit separatem Bad</t>
  </si>
  <si>
    <t>11/Z/AZ/002605-22</t>
  </si>
  <si>
    <t>big Loft with a big Balcony in an old factory</t>
  </si>
  <si>
    <t>Schöne Wohnung im berliner Wedding mit Garten</t>
  </si>
  <si>
    <t>Aljoscha</t>
  </si>
  <si>
    <t xml:space="preserve">First name and Last name: aljoscha burkhardt  Contact address: lüderitzstraße 7, 13351, berlin, Deutschland  Listing address: lüderitzstraße 7, 13351, Berlin , Deutschland </t>
  </si>
  <si>
    <t>Gemütliche ruhige Wohnung im charmanten Rixdorf</t>
  </si>
  <si>
    <t>08/Z/RA/012006-22</t>
  </si>
  <si>
    <t>Berlin(er private room) or YouTube Cats?</t>
  </si>
  <si>
    <t>First name and Last name: Ivana Jecmenica  Contact address: Kottbusser Str., 10999, Berlin, Germany  Listing address: Kottbusser Str. , 10999 , Berlin, Berlin</t>
  </si>
  <si>
    <t>Luxus-Doppelhaushälfte im ruhigen Blumenviertel</t>
  </si>
  <si>
    <t>Ilayda</t>
  </si>
  <si>
    <t>08/Z/AZ/012020-22</t>
  </si>
  <si>
    <t>modernes 2Zimmer Luxusapartment im Zentrum Berlins</t>
  </si>
  <si>
    <t>Legal entity name and Legal form: Pure Berlin GmbH Legal representatives or Trade register number: HRB 245039 B  Entity address: Mühlenstrasse 20, 10243, Berlin, Deutschland Listing address: Mühlenstrasse 20, 10243, Berlin, Deutschland</t>
  </si>
  <si>
    <t>Quiet and cosy home in Weißensee/Prenzlauer Berg</t>
  </si>
  <si>
    <t>03/z/ra/007496-22</t>
  </si>
  <si>
    <t>Rooftop, 115qm, 3 rooms, terrace, kids-friendly</t>
  </si>
  <si>
    <t>First name and Last name: Martinus  Contact address: Donaustr. , 12043, Berlin, DE Listing address: Pannierstr, 12045, Berlin, DE</t>
  </si>
  <si>
    <t>IKELA - 2 bedroom apartment with terrace in Tiergarten</t>
  </si>
  <si>
    <t>Lost Bird Nest</t>
  </si>
  <si>
    <t>02/Z/AZ/008706-18</t>
  </si>
  <si>
    <t>Kleines ruhiges Zimmer neben U/S-bahn mit Balkon</t>
  </si>
  <si>
    <t>Serg</t>
  </si>
  <si>
    <t>Ruhiges Zimmer zum relaxen</t>
  </si>
  <si>
    <t>Ilyaz</t>
  </si>
  <si>
    <t>Penthouse Loft mit Wasserblick –176qm in Kreuzberg</t>
  </si>
  <si>
    <t>Modern flat in fantastic location</t>
  </si>
  <si>
    <t>Melody</t>
  </si>
  <si>
    <t>02/Z/RA/016436-22</t>
  </si>
  <si>
    <t>Legal entity name and Legal form: BLUEGROUND GERMANY GmbH Legal representatives or Trade register number: HRB 232347 B  Entity address: Akazienstr.3a , 10823 , Berlin, Germany Listing address: Kurfürstenstraße 44, 12105, Berlin, Germany</t>
  </si>
  <si>
    <t>Schönes geräumiges Zimmer mit Terrasse</t>
  </si>
  <si>
    <t>Tree House</t>
  </si>
  <si>
    <t>Charlottenburg 2BR nr Ernst-Reuter-Platz</t>
  </si>
  <si>
    <t>Legal entity name and Legal form: BLUEGROUND GERMANY GmbH Legal representatives or Trade register number: HRB 232347 B  Entity address: Akazienstr.3a , 10823 , Berlin, Germany Listing address: Knesebeckstraße 98, 10623, Berlin, Germany</t>
  </si>
  <si>
    <t>Architect Room</t>
  </si>
  <si>
    <t>Schöne Wohnung im Osten Berlin</t>
  </si>
  <si>
    <t>Mohamed Nour</t>
  </si>
  <si>
    <t>BE-2018-001963555</t>
  </si>
  <si>
    <t>Gemütlicher und luxuriöses Wohnwagen am Wasser.</t>
  </si>
  <si>
    <t>First name and Last name: Rüdiger Schork  Contact address: Straße 368 Nr. 11, 13503, Berlin, Berlin Listing address: Straße 368 Nr. 11, 13503, Berlin, Berlin</t>
  </si>
  <si>
    <t>Garden Room</t>
  </si>
  <si>
    <t>2-Raumwohnung, in 23 Minutes at Alexanderplatz</t>
  </si>
  <si>
    <t>First name and Last name: Idea Ukaj   Contact address: Langhansstraße 94 , 13086 , Berlin, Deutschland Listing address: Langhansstraße 94 , 13086, Berlin, Deutschland</t>
  </si>
  <si>
    <t>Love Tempelhof</t>
  </si>
  <si>
    <t>07/Z/AZ/013259-22</t>
  </si>
  <si>
    <t>Beautiful bright 3-room flat near riverside</t>
  </si>
  <si>
    <t>Almut Maria</t>
  </si>
  <si>
    <t>First name and Last name: Almut Voegele  Contact address: Klarastraße 2, 12459 , Berlin, Deutschland Listing address: Klarastraße 2, 12459 , Berlin, Deutschland</t>
  </si>
  <si>
    <t>Best City flat in the Center of Berlin</t>
  </si>
  <si>
    <t>01/Z/RA/014582-22</t>
  </si>
  <si>
    <t>Ganzes Haus mitten in Kreuzberg  zentrale Lage</t>
  </si>
  <si>
    <t>Haluk</t>
  </si>
  <si>
    <t>First name and Last name: Haluk Divarci  Contact address: Willibald-Alexis-Str., 4, 10965, Berlin, Deutschland Listing address: Mariannen Str. 36, 10999, Berlin, Deutschland</t>
  </si>
  <si>
    <t>Sunny room near Olympiastadion</t>
  </si>
  <si>
    <t>84/64/223195/8737</t>
  </si>
  <si>
    <t>Bright 2-balcony penthouse in Prenzlauer Berg+BBQ</t>
  </si>
  <si>
    <t>Beautiful waterside guest room</t>
  </si>
  <si>
    <t>02/Z/RA/016214-22</t>
  </si>
  <si>
    <t>Cozy flat in Kudam</t>
  </si>
  <si>
    <t>Iren</t>
  </si>
  <si>
    <t>07/Z/AZ/013448-22</t>
  </si>
  <si>
    <t>Spacious quiet room in 1900 Berlin Art Deco house</t>
  </si>
  <si>
    <t>numa I Room in wintery central Berlin</t>
  </si>
  <si>
    <t>Numa Arc</t>
  </si>
  <si>
    <t>Legal entity name and Legal form: numa Group GmbH Legal representatives or Trade register number: HRB 207558 B  Entity address: Jägerstrasse 71, 10117, Berlin, Germany Listing address: Friedrichstraße 31, 10969, Berlin, Germany</t>
  </si>
  <si>
    <t>Personal Living in the heart of Berlin</t>
  </si>
  <si>
    <t>First name and Last name: (03/ZRA/007430-22) Guido Schild   Contact address: Belforter Str. 21, 10405, Berlin, Deutschland Listing address: Belforter Str. 21, 10405, Berlin, Deutschland</t>
  </si>
  <si>
    <t>Loft Penthouse mit Dachterrasse für Mediashootings</t>
  </si>
  <si>
    <t>03/Z/ZA/007552-22</t>
  </si>
  <si>
    <t>DZ 4 in der Pension zum Lübarser Hufeisen.</t>
  </si>
  <si>
    <t>Legal entity name and Legal form: F98 Apartments GmbH Legal representatives or Trade register number: HRB237697 B  Entity address: Frankfurter Allee 98, 10247,  Berlin, Berlin Listing address: Zabel-Krüger-Damm 227, 13469, Berlin, Berlin</t>
  </si>
  <si>
    <t>apartment with balcony( 25% OFF )</t>
  </si>
  <si>
    <t>Hosein</t>
  </si>
  <si>
    <t xml:space="preserve">First name and Last name: Hosein Abdi  Contact address: Waldsassener Str 31, 12279, Beelin, Deutschland  Listing address: Hubertusallee 6, 14193, Berlin, Deutschland </t>
  </si>
  <si>
    <t>Brandneues &amp; modernes Apartment zentral in Berlin</t>
  </si>
  <si>
    <t>Acora Berlin Living The City</t>
  </si>
  <si>
    <t>Legal entity name and Legal form: GmbH Legal representatives or Trade register number: David Etmenan  Entity address: An der Alster 63, 20099, Hamburg, Deutschland Listing address: Franklinstraße 25, 10587, Berlin, Deutschland</t>
  </si>
  <si>
    <t>Studio with Great View</t>
  </si>
  <si>
    <t>Christoforos</t>
  </si>
  <si>
    <t>Lovely bedroom with amazing rooftop view</t>
  </si>
  <si>
    <t>01/Z/AZ/014575-22</t>
  </si>
  <si>
    <t>lgbtq+ &amp; veggie friendly room in schöneberg Berlin</t>
  </si>
  <si>
    <t>07/Z/AZ/013263-22</t>
  </si>
  <si>
    <t>Wunderschöne Wohnung in Berlin-Schmargendorf</t>
  </si>
  <si>
    <t>Tiny Wohnung Nr. 4 im grünen Spandau (7qm)</t>
  </si>
  <si>
    <t>Cute room in Kreuzberg shared flat</t>
  </si>
  <si>
    <t>• Ruhige Wohnung inmitten Berlins •</t>
  </si>
  <si>
    <t>01/Z/AZ/008810-18</t>
  </si>
  <si>
    <t>Brandneues 32 qm Apartment zentral in Berlin</t>
  </si>
  <si>
    <t>74sqm penthouse, near Berlin centre &amp; PrenzlBerg</t>
  </si>
  <si>
    <t>Ruhige Wohnung im Herzen Neuköllns</t>
  </si>
  <si>
    <t>08/Z/RA/011791-22</t>
  </si>
  <si>
    <t>155 sqm apartment in the very center of Berlin</t>
  </si>
  <si>
    <t>03/Z/RA/007458-22</t>
  </si>
  <si>
    <t>Wunderschöne Altbauwohnung im Herzen von Kreuzberg</t>
  </si>
  <si>
    <t xml:space="preserve">First name and Last name: Leonie Zech   Contact address: Körtestr. 16, 10967, Berlin , Deutschland  Listing address: Körtestr. 16, 10967, Berlin , Deutschland </t>
  </si>
  <si>
    <t>Ap 14 - Modernes Apartment an der Grenze zu Berlin</t>
  </si>
  <si>
    <t>Stunning designer penthouse with rooftop terrace</t>
  </si>
  <si>
    <t>02/Z/RA/016146-22</t>
  </si>
  <si>
    <t>86sqm penthouse, near Berlin centre &amp; PrenzlBerg</t>
  </si>
  <si>
    <t>7-Zimmer mit Blick in den Park</t>
  </si>
  <si>
    <t>Legal entity name and Legal form: Hotel-Pension am Rüdesheimer Platz, Einzelunternehmen Legal representatives or Trade register number: Dagmar Röring   Entity address: Rüdesheimer Platz 7, 14197, Berlin, Berlin Listing address: Rüdesheimer Platz 7, 14197 , Berlin, Berlin</t>
  </si>
  <si>
    <t>numa I Room for 2 at Checkpoint Charlie</t>
  </si>
  <si>
    <t>Beautiful apartment in the best district of Berlin</t>
  </si>
  <si>
    <t>First name and Last name: Alberto Montero Cabezas  Contact address: Calle Argumosa 24, 28013, Madrid, España Listing address: Emser Straße 36, 12051, Berlin, Alemania</t>
  </si>
  <si>
    <t>numa I Accessible Room at Checkpoint Charlie</t>
  </si>
  <si>
    <t>Legal entity name and Legal form: numa Group GmbH Legal representatives or Trade register number: HRB 207558 B  Entity address: Jägerstrasse 71  10117, 10117, Berlin, Germany Listing address: Friedrichstraße 31, 10969, Berlin, Germany</t>
  </si>
  <si>
    <t>Cozy 2 rooms Bauhaus style flat in quiet Neukölln</t>
  </si>
  <si>
    <t xml:space="preserve">First name and Last name: Isabelle Bommes   Contact address: Parchimer Allee , 12359, Berlin, Deutschland  Listing address: Parchimer Allee , 12359, Berlin, Deutschland </t>
  </si>
  <si>
    <t>numa I Cozy Suite at wintery Friedrichstrasse</t>
  </si>
  <si>
    <t>Legal entity name and Legal form: numa Group GmbH Legal representatives or Trade register number: HRB 207558 B  Entity address: Jägerstrasse 71 ,  10117, Berlin, Germany Listing address: Friedrichstraße 31,  10969, Berlin, Germany</t>
  </si>
  <si>
    <t>numa I Spacious Suite at Checkpoint Charlie</t>
  </si>
  <si>
    <t>Legal entity name and Legal form: numa Group GmbH Legal representatives or Trade register number: HRB 207558 B  Entity address: Jägerstrasse 71 ,  10117, Berlin, Germany Listing address: Friedrichstraße 31, 10969 , Berlin, Germany</t>
  </si>
  <si>
    <t>Renovated apartment with a Peloton</t>
  </si>
  <si>
    <t>01/Z/RA/014100-22</t>
  </si>
  <si>
    <t>Schöneberg 4BR, Great Location</t>
  </si>
  <si>
    <t>Legal entity name and Legal form: BLUEGROUND GERMANY GmbH Legal representatives or Trade register number: HRB 232347 B  Entity address: Akazienstr.3a, 10823, Berlin, Germany Listing address: Hauptstraße 17, 10827, Berlin, Germany</t>
  </si>
  <si>
    <t>Big 1 bedroom in middle of Berlin</t>
  </si>
  <si>
    <t>First name and Last name: William Tams  Contact address: 93 Marchlewskistr, 10243, Berlin, Germany Listing address: 93 Marchlewskistr, 10243, Berlin, Germany</t>
  </si>
  <si>
    <t>Spacious Deluxe Suite near Checkpoint Charlie</t>
  </si>
  <si>
    <t>Legal entity name and Legal form: numa Group GmbH Legal representatives or Trade register number: HRB 207558 B  Entity address: Jägerstrasse 71  , 10117 Berlin, Berlin, Germany Listing address: Friedrichstraße 31, 10969, Berlin, Germany</t>
  </si>
  <si>
    <t>Legal entity name and Legal form: BLUEGROUND GERMANY GmbH Legal representatives or Trade register number: HRB 232347 B  Entity address: Akazienstr.3a, 10823, Berlin, Germany Listing address: Nürnberger Str. 68, 10787, Berlin, Germany</t>
  </si>
  <si>
    <t>numa I Grand Suite near Checkpoint Charlie</t>
  </si>
  <si>
    <t>Legal entity name and Legal form: numa Group GmbH Legal representatives or Trade register number: HRB 207558 B  Entity address: Jägerstrasse 71  , 10117 , Berlin, Germany Listing address: Friedrichstraße 31, 10969, Berlin, Germany</t>
  </si>
  <si>
    <t>Apartment with two cats!</t>
  </si>
  <si>
    <t>Liepa</t>
  </si>
  <si>
    <t>First name and Last name: Liepa Sakalyte  Contact address: Maxstrasse 15, 13347, berlin, germany Listing address: Maxstrasse 15, 13347, berlin, germany</t>
  </si>
  <si>
    <t>Prenzlauer Berg 1BR, Beautiful Location</t>
  </si>
  <si>
    <t>Legal entity name and Legal form: BLUEGROUND GERMANY GmbH Legal representatives or Trade register number: HRB 232347 B  Entity address: Akazienstr.3a , 10823 , Berlin, Germany Listing address: Dietrich-Bonhoeffer-Straße 32, 10407, Berlin, Germany</t>
  </si>
  <si>
    <t>Cozy flat in the heart of Berlin-Kreuzberg</t>
  </si>
  <si>
    <t>Modernes 2 Zimmer Apartment in top Citylage</t>
  </si>
  <si>
    <t>Legal entity name and Legal form: Pure Berlin Apartment UG (haftungsbeschränkt) Legal representatives or Trade register number: HRB  245005 B  Entity address: Mühlenstrasse 20, 10243, Berlin, Deutschland  Listing address: Mühlenstrasse 20, 10243, Berlin, Deutschland</t>
  </si>
  <si>
    <t>Luz G</t>
  </si>
  <si>
    <t>First name and Last name: Luz Garcia  Contact address: Reichenberger Straße 115a, 10999, Berlin, Berlin Listing address: Reichenberger Straße 115a, 10999, Berlin, Berlin</t>
  </si>
  <si>
    <t>Cozy 1-bedroom apartment in a beautiful Altbau</t>
  </si>
  <si>
    <t>Hero</t>
  </si>
  <si>
    <t>First name and Last name: Haminou Mohamed  Contact address: Corinthstr. 43, 10245, Berlin, Germany Listing address: Corinthstr 43, 10245, Berlin, Germany</t>
  </si>
  <si>
    <t>Sweet &amp; Cozy Central Apt. Large &amp; Lux in Best Loc</t>
  </si>
  <si>
    <t>Penthouse in green area of Berlin at the river</t>
  </si>
  <si>
    <t>Crazy 43sqm 3room maisonette apt. Near center.</t>
  </si>
  <si>
    <t>03/Z/AZ/007382-22</t>
  </si>
  <si>
    <t>Bright Bedroom with private balcony in Neukölln</t>
  </si>
  <si>
    <t>14/3/56/045011-03</t>
  </si>
  <si>
    <t>Stunning waterside apartment in vibrant Kreuzberg</t>
  </si>
  <si>
    <t>Room•in•80m2•sunny•designer•rooftop•flat•Kreuzberg</t>
  </si>
  <si>
    <t>Kings</t>
  </si>
  <si>
    <t>01/4/67/765286-34</t>
  </si>
  <si>
    <t>Amazing beauty in vibrant Prenzlauerberg 120 qm</t>
  </si>
  <si>
    <t xml:space="preserve">Legal entity name and Legal form: LM Hotelbetriebs GmBH  Legal representatives or Trade register number: HRB174625B  Entity address: Otto-Suhr-Allee 74, 10585, Berlin, Deutschland  Listing address: Bötzowstraße 49, 10407, Berlin, Deutschland </t>
  </si>
  <si>
    <t>Apartment Cheers at Körnerpark</t>
  </si>
  <si>
    <t>Schrittplan</t>
  </si>
  <si>
    <t>Legal entity name and Legal form: Spoony Commercial GmbH Legal representatives or Trade register number: HRB 215940B  Entity address: Grellstraße 38, 10409, Berlin, Deutschland Listing address: Schierker Str. 23, 12051, Berlin, Deutschland</t>
  </si>
  <si>
    <t>PrenzlBerg with Attitude, Balcony and Cocktail Bar</t>
  </si>
  <si>
    <t>Edgar</t>
  </si>
  <si>
    <t>First name and Last name: Edgar Peters  Contact address: Schönhauser Allee 90, 10439, Berlin, Germany Listing address: Schönhauser Allee 90, 10439, Berlin, Germany</t>
  </si>
  <si>
    <t>Private Spacious Room, 10min Main Station Berlin</t>
  </si>
  <si>
    <t>1287tn74498542955</t>
  </si>
  <si>
    <t>Modernes Serviced Apartment im schönsten Kiez</t>
  </si>
  <si>
    <t>Legal entity name and Legal form: Kerlin Hospitality e.K.  Legal representatives or Trade register number: HRA 5949 1 B   Entity address: Pariser Straße 37, 10707, Berlin, Deutschland Listing address: Pariser Straße 37, 10707, Berlin, Deutschland</t>
  </si>
  <si>
    <t>Beautiful, spacious loft apartment in Mitte</t>
  </si>
  <si>
    <t>01/Z/RA/014501-22</t>
  </si>
  <si>
    <t>Elegantes 1,5 Zimmer Apart.,Terrasse, top Citylage</t>
  </si>
  <si>
    <t>Bright Rooftop Apt/X-Berg/Standing Desk/Terrace/</t>
  </si>
  <si>
    <t>Ingenbleek</t>
  </si>
  <si>
    <t>02/Z/AZ/015992-22</t>
  </si>
  <si>
    <t>Spacious 1-bedroom Loft in former Warehouse</t>
  </si>
  <si>
    <t>First name and Last name: Tilman Kanitz  Contact address: Hertzstr. 71, 13158, Berlin, Berlin Germany Listing address: Hertzstr. 71, 13158, Berlin, Berlin Germany</t>
  </si>
  <si>
    <t>Family studio in a formal East German car garage.</t>
  </si>
  <si>
    <t>Legal entity name and Legal form: Squat Deluxe Berlin GMBH Legal representatives or Trade register number: AG Charlottenburg HRB 188228 B  Entity address: Archenholdstrasse, 44, 10315, Berlin - Friedrichsfelde, Germany Listing address: Archenholdstrasse, 44, 10315, Berlin - Friedrichsfelde, Germany</t>
  </si>
  <si>
    <t>Nena Hostel Berlin"Bett im Ladies - 6-Bett-Zimmer"</t>
  </si>
  <si>
    <t>Legal entity name and Legal form: Nena Hostel Provinzstraße 16 GmbH Legal representatives or Trade register number: 16280 CB (Amtsgericht Cottbus)  Entity address: Mittelstraße 9, 12529, Schönefeld, Deutschland Listing address: Provinzstraße 16, 13409, Berlin, Deutschland</t>
  </si>
  <si>
    <t>Cosy 2-Rooms Artist Apartment in the City Center</t>
  </si>
  <si>
    <t>03/Z/RA/007396-22</t>
  </si>
  <si>
    <t>X-Large, cozy room in heart of Berlin Mitte Cents</t>
  </si>
  <si>
    <t xml:space="preserve">First name and Last name: Atilla Kesebir  Contact address: WICLEF Straße 23, 10551, Berlin, Deutschland  Listing address: Wiclefstrasse 23, 10551, Berlin, Deutschland </t>
  </si>
  <si>
    <t>Bright Central &amp; Clean Room</t>
  </si>
  <si>
    <t>04/Z/AZ/012530-22</t>
  </si>
  <si>
    <t>Big sunny room in central Berlin</t>
  </si>
  <si>
    <t>01/Z/AZ/013691-22</t>
  </si>
  <si>
    <t>Patchwork 88sqm 4room maisonette apt near center</t>
  </si>
  <si>
    <t>03/Z/AZ/007373-22</t>
  </si>
  <si>
    <t>Schönes Wohnen mit eigenem Schlaf- &amp; Wohnzimmer</t>
  </si>
  <si>
    <t>Ancient 29sqm 2room maisonette apt. Near center.</t>
  </si>
  <si>
    <t>03/Z/AZ/007381-22</t>
  </si>
  <si>
    <t>Beautiful light &amp; cosy stay in “Kreuzkölln”</t>
  </si>
  <si>
    <t>Adrianna</t>
  </si>
  <si>
    <t>08/Z/RA/011903-22</t>
  </si>
  <si>
    <t>Wunderschöne, ruhige Wohnung im Herzen Kreuzbergs</t>
  </si>
  <si>
    <t>02/Z/AZ/016362-22</t>
  </si>
  <si>
    <t>Möbliertes Penthouse mit Wasserblick + 2 Terassen</t>
  </si>
  <si>
    <t>Mini-Wohnung im Reuterkiez</t>
  </si>
  <si>
    <t>08/Z/RA/011756-22</t>
  </si>
  <si>
    <t>Cozy little new apartment</t>
  </si>
  <si>
    <t>Oase der Ruhe im besten Kiez (15 bis Hbf)</t>
  </si>
  <si>
    <t>Cosy 25m2 room in Kreuzberg</t>
  </si>
  <si>
    <t xml:space="preserve">First name and Last name: Mostafa Foda  Contact address: Urbanstrasse , 10967, Berlin, Germany  Listing address: Urbanstrasse , 10967, Berlin, Germany </t>
  </si>
  <si>
    <t>Havelnahe Ferienwohnung mit Terrasse und Garten</t>
  </si>
  <si>
    <t>Room in a Shared Flat in beautiful Wedding</t>
  </si>
  <si>
    <t>First name and Last name: Franziska Drauz  Contact address: Niebuhrstr. 72, 10629, Berlin, Berlin Listing address: Transvaalstr. 6, 13351, Berlin, Berlin</t>
  </si>
  <si>
    <t>Cinema room</t>
  </si>
  <si>
    <t>Gastgeber</t>
  </si>
  <si>
    <t>03/Z/AZ/003907-18</t>
  </si>
  <si>
    <t>Gemütliche Wohnung mit guter Anbindung</t>
  </si>
  <si>
    <t>06/Z/RA/004208-22</t>
  </si>
  <si>
    <t>4 Zimmer mit viel Platz für Gruppen oder Familien</t>
  </si>
  <si>
    <t>First name and Last name: Karl Friedrich rommel  Contact address: Georgstr. 22, 88214, Ravensburg, Deutschland Listing address: Halskestr. 42, 12167, Berlin, Deutschland</t>
  </si>
  <si>
    <t>Schöne Altbauwohnung in Berlin-Kreuzberg</t>
  </si>
  <si>
    <t>02/Z/RA/016262-22</t>
  </si>
  <si>
    <t>Nice flat with garden in the center of Berlin</t>
  </si>
  <si>
    <t>Schöne Wohnung in Friedrichshain</t>
  </si>
  <si>
    <t>02/Z/ZA/001834-15</t>
  </si>
  <si>
    <t>Studio Komfort, Langzeitaufenthalt</t>
  </si>
  <si>
    <t>Legal entity name and Legal form: i-Live Berlin  GmbH Legal representatives or Trade register number: Anne Hagemann  Entity address: Ulmenstraße 6, 74336, Brackenheim, BW Listing address: Wilhelminenhofstraße 80, 12459, Berlin, Berlin</t>
  </si>
  <si>
    <t>Schöne Wohnung im Grünen von Berlin</t>
  </si>
  <si>
    <t>Big and Cozy Private Room Next to Pankow Station</t>
  </si>
  <si>
    <t>First name and Last name: Ahmed Mostafa   Contact address: Lohmestrasse6, 13189, Berlin, Germany Listing address: Lohmestrasse6, 13189, Berlin, Germany</t>
  </si>
  <si>
    <t>Stylish flat next to busy Bergmannkiez 1 Bed+Couch</t>
  </si>
  <si>
    <t>02/Z/RA/016035-22</t>
  </si>
  <si>
    <t>Quiet room with access to sunny garden in Neukölln</t>
  </si>
  <si>
    <t>Adapt Apartments Berlin Superior Apartment</t>
  </si>
  <si>
    <t>Legal entity name and Legal form: Adapt Apartments Berlin GmbH Legal representatives or Trade register number: 143835  Entity address: Engeldamm 36, 10179, Berlin, Deutschland Listing address: Erich-Thilo-Strasse 3, 12489, Berlin, Deutschland</t>
  </si>
  <si>
    <t>Design Service Apartment in Berlin Charlottenburg</t>
  </si>
  <si>
    <t>Cosy and Trendy apartment in center of Berlin</t>
  </si>
  <si>
    <t>01/Z/AZ/013874-22</t>
  </si>
  <si>
    <t>Helles Loft mit Kamin</t>
  </si>
  <si>
    <t>07/Z/RA/013691-22</t>
  </si>
  <si>
    <t>Zimmer in der nähe vom Checkpoint Charlie</t>
  </si>
  <si>
    <t>02/Z/AZ/016326-22</t>
  </si>
  <si>
    <t>lucena - 2 bedroom apartment in charlottenburg</t>
  </si>
  <si>
    <t>+ + +  bike included! + + +</t>
  </si>
  <si>
    <t>02/Z/AZ/010083-22</t>
  </si>
  <si>
    <t>Stilvolles Zimmer in schöner Villa im Grunewald</t>
  </si>
  <si>
    <t>Harriet</t>
  </si>
  <si>
    <t>04/Z/AZ/011538-22</t>
  </si>
  <si>
    <t>Lovely 1 bedroom rental unit in berlin</t>
  </si>
  <si>
    <t>Harsh</t>
  </si>
  <si>
    <t>98/1/12/1799/3849</t>
  </si>
  <si>
    <t>Big, comfy sofa-bed in beautiful, quiet Altbau</t>
  </si>
  <si>
    <t>11/Z/AZ/002641-22</t>
  </si>
  <si>
    <t>OSHWE - One bedroom apartment in Friedrichshain</t>
  </si>
  <si>
    <t>Superruhige Design-Wohnung im Bergmannkiez</t>
  </si>
  <si>
    <t>02/Z/RA/014353-21</t>
  </si>
  <si>
    <t>Two rooms in a big loft with a Sauna</t>
  </si>
  <si>
    <t>Shangri-La‘…mit Dachterrasse am Waldrand</t>
  </si>
  <si>
    <t>cordoba - Two bedroom apartment in friedrichshain</t>
  </si>
  <si>
    <t>Schöne Wohnung in bester Lage in Berlin-Pankow</t>
  </si>
  <si>
    <t>Legal entity name and Legal form: BLUEGROUND GERMANY GmbH Legal representatives or Trade register number: HRB 232347 B  Entity address: Akazienstr.3a , 10823, Berlin, Germany Listing address: Dietrich-Bonhoeffer-Straße 32, 10407, Berlin, Germany</t>
  </si>
  <si>
    <t>2-Bedroom Altbaucharme mit Balkon am Mauerpark</t>
  </si>
  <si>
    <t>NEU zentral, 75qm, 2SZ, Küche, prof. Reinigung</t>
  </si>
  <si>
    <t>First name and Last name: Julia Jach  Contact address: Grainauer Str. 17, 10777, Berlin, Deutschland Listing address: Osloer Straße 125, 13359, Berlin, Deutschland</t>
  </si>
  <si>
    <t>Friedrichshain 1BR nr Frankfurter Tor</t>
  </si>
  <si>
    <t>Legal entity name and Legal form: BLUEGROUND GERMANY GmbH Legal representatives or Trade register number: HRB 232347 B  Entity address: Akazienstr.3a  , 10823, Berlin, Germany Listing address: Frankfurter Allee 12, 10247, Berlin, Germany</t>
  </si>
  <si>
    <t>Odin's Room</t>
  </si>
  <si>
    <t>First name and Last name: Angel Blanco  Contact address: Calle Argumosa 24, 1º F, 28012, Madrid, Spain Listing address: Calle Argumosa 24, 1º F, 28012, Madrid, España</t>
  </si>
  <si>
    <t>Gemütliches Zimmer in Berlin Kreuzkölln</t>
  </si>
  <si>
    <t>08/Z/AZ/012019-22</t>
  </si>
  <si>
    <t>Great location in Berlin for professionals</t>
  </si>
  <si>
    <t>Feyza Nur</t>
  </si>
  <si>
    <t>6H/T/T1/YKK006-22</t>
  </si>
  <si>
    <t>Apartment with balcony</t>
  </si>
  <si>
    <t>First name and Last name: Hossein Abdi  Contact address: Waldsassener Str. 31, Marienfelde, 12279, Berlin, Deutschland Listing address: Waldsassener Str. 33, 12279, Berlin, Deutschland</t>
  </si>
  <si>
    <t>Casa d’Or, Amazing 2 Bed Berlin Penthouse 10407</t>
  </si>
  <si>
    <t>Rick Harrison</t>
  </si>
  <si>
    <t xml:space="preserve">First name and Last name: Rick Harrison Underwood   Contact address: Kathe-Niederkirchner-StraBe 41, 6th Floor, 10407, Berlin , Germany  Listing address: Kathe-Niederkirchner-StraBe 41, 6th Floor, 10407, Berlin , Germany </t>
  </si>
  <si>
    <t>Stylish, quit and bright room with beautiful view.</t>
  </si>
  <si>
    <t>Mor</t>
  </si>
  <si>
    <t>09/Z/AZ/003659-22</t>
  </si>
  <si>
    <t>Beautiful central Apartment with big sunny terrace</t>
  </si>
  <si>
    <t>03/Z/AZ/007571-22</t>
  </si>
  <si>
    <t>Big Entire Apartment in Prenzlauer Berg</t>
  </si>
  <si>
    <t>Bojana</t>
  </si>
  <si>
    <t>First name and Last name: Bojana Nikolic  Contact address: Raumerstr. 6, 10347, Berlin, Germany Listing address: Raumerstr. 6, 10347, Berlin, Germany</t>
  </si>
  <si>
    <t>Accommodation Art Ambience 2.1</t>
  </si>
  <si>
    <t xml:space="preserve">First name and Last name: Vicky Prieto   Contact address: Nogatstr. 43, 12051, Berlin , D/Berlin  Listing address: Schierker Str. 35, 12051, Berlin, D/Berlin </t>
  </si>
  <si>
    <t>Central, cozy and quiet flat in Pankow</t>
  </si>
  <si>
    <t>First name and Last name: Anna Vidrevich  Contact address: 32 Spiekermannstraße, 13189, Berlin, Germany Listing address: 32 Spiekermannstraße, 13189, Berlin, Germany</t>
  </si>
  <si>
    <t>Schönes Süd-Zimmer mit Balkon in Berlin-Neukölln</t>
  </si>
  <si>
    <t>08/Z/AZ/011751-22</t>
  </si>
  <si>
    <t>Classic Double King</t>
  </si>
  <si>
    <t>Titanic Chausseestrasse</t>
  </si>
  <si>
    <t>Legal entity name and Legal form: Moonday Chausseestraße Betreibergesellschaft mbH  Legal representatives or Trade register number: Saim Aygün, Hüseyin Aygün, Aytaç Hüseyin Aygün  Entity address: Chausseestraße 30 , 10115, Berlin, Germany Listing address: Chausseestraße 30 , 10115, Berlin, Germany</t>
  </si>
  <si>
    <t>Legal entity name and Legal form: ipartment GmbH Legal representatives or Trade register number: HRB 63573  Entity address: Gilbachstraße 29a, 50672, Köln, Deutschland Listing address: Wielandstraße 26   , 10707, Berlin, Deutschland</t>
  </si>
  <si>
    <t>Gemütliches, neues 2. Zimmer Apartment am Ufer</t>
  </si>
  <si>
    <t xml:space="preserve">Legal entity name and Legal form: Pfeifer und Baun GbR Legal representatives or Trade register number: Svetlana Pfeifer   Entity address: Pannierstr. 27, 12047, Berlin , Deutschland  Listing address: Pannierstr. 27, 12047 Berlin , Berlin , Deutschland </t>
  </si>
  <si>
    <t>One room flat with balcony in Schöneberg</t>
  </si>
  <si>
    <t>Santi</t>
  </si>
  <si>
    <t>Snuggle apartment</t>
  </si>
  <si>
    <t>06/Z/AZ/004203-22</t>
  </si>
  <si>
    <t>Confortavel Apartamento em Belrin-Spandau</t>
  </si>
  <si>
    <t>Janiceli</t>
  </si>
  <si>
    <t>First name and Last name: Janiceli Barbosa  Contact address: jungferheideweg 21, 13629, Berlin, Alemanha Listing address: Pichelsdorfer Str 39, 13595, Berlin, Alemanha</t>
  </si>
  <si>
    <t>Schöne Unterkunft am Schlosspark Charlottenburg.</t>
  </si>
  <si>
    <t xml:space="preserve">First name and Last name: Nick Fröhlich   Contact address: Wielandstr. 5a, 10625, Berlin, Deutschland  Listing address: Spandauer Damm 42a, 14059, Berlin , Deutschland </t>
  </si>
  <si>
    <t>Wohlfühlen und Ruhige Gegend</t>
  </si>
  <si>
    <t>09/Z/AZ/003348-22</t>
  </si>
  <si>
    <t>Legal entity name and Legal form: BLUEGROUND GERMANY GmbH Legal representatives or Trade register number: HRB 232347 B  Entity address: Akazienstr.3a, 10823 , Berlin, Germany Listing address: Kurfürstenstraße 45, 10785, Berlin, Germany</t>
  </si>
  <si>
    <t>modern 1 bedroom flat with views &amp; parking 80m2</t>
  </si>
  <si>
    <t>Simon And Martina</t>
  </si>
  <si>
    <t>As/2/44/A23456-12</t>
  </si>
  <si>
    <t>Mitte 1BR nr Potsdamer Platz</t>
  </si>
  <si>
    <t>Legal entity name and Legal form: BLUEGROUND GERMANY GmbH Legal representatives or Trade register number: HRB 232347 B  Entity address: Akazienstr.3a , 10823, Berlin, Germany Listing address: Lützowstraße 110, 10785, Berlin, Germany</t>
  </si>
  <si>
    <t>Welcoming 1-bedroom bed and breakfast in Kreuzberg</t>
  </si>
  <si>
    <t>02/Z/AZ/016008-22</t>
  </si>
  <si>
    <t>Family First: child-friendly new-build flat</t>
  </si>
  <si>
    <t>11/Z/RA/002610-22</t>
  </si>
  <si>
    <t>Lovely 2-bed condo in Berlin, lakes &amp; city center</t>
  </si>
  <si>
    <t>Ana-Maria</t>
  </si>
  <si>
    <t>04/Z/RA/012916-22</t>
  </si>
  <si>
    <t>Modern Studio Flat direct in Center Berlin Mitte</t>
  </si>
  <si>
    <t>Legal entity name and Legal form: Berlin-Stay GmbH Legal representatives or Trade register number: HRB 197418 B  Entity address: Torstrasse , 10115, Berlin, Deutschland Listing address: Torstrasse , 10115, Berlin, Brd</t>
  </si>
  <si>
    <t>cozy  with good vibe and spirit</t>
  </si>
  <si>
    <t>Lukasz</t>
  </si>
  <si>
    <t xml:space="preserve">First name and Last name: Lukasz Piotr Klimek  Contact address: grellstraße 15 , 10409 , Berlin , Niemcy  Listing address: grellstraße 15 , 10409 , Berlin , Niemcy </t>
  </si>
  <si>
    <t>Inspiring 2room duplex  in Simplonstrasse, Fhain</t>
  </si>
  <si>
    <t>Come Home Berlin</t>
  </si>
  <si>
    <t>Cosy flat in Weißensee/Berlin</t>
  </si>
  <si>
    <t>03/Z/RA/007191-22</t>
  </si>
  <si>
    <t>Soleada y espaciosa habitación muy céntrica</t>
  </si>
  <si>
    <t>91/5/26/526632-23</t>
  </si>
  <si>
    <t>Belle Etage an der Rehwiese mit Sonnenuntergang</t>
  </si>
  <si>
    <t>Bright , quiet 1-bedroom flat in North West Berlin</t>
  </si>
  <si>
    <t>Diep</t>
  </si>
  <si>
    <t>First name and Last name: Diep Nguyen  Contact address: Waldenserstr., 10551, Berlin, Germany Listing address: Waldenserstr.16, 10551, 10551, Berlin, Germany</t>
  </si>
  <si>
    <t>Sweet Central Tiny Apartment for 4 People</t>
  </si>
  <si>
    <t>Legal entity name and Legal form: Arbio Akazia GmbH Legal representatives or Trade register number: 14311481941  Entity address: Am Haag 8, 7a, 82166, Gräfelfing, Germany Listing address: Sophienstr 26, 10317, Berlin, Germany</t>
  </si>
  <si>
    <t>Helles Altbau Apartment in P-Berg</t>
  </si>
  <si>
    <t xml:space="preserve">First name and Last name: Jannik Büddig   Contact address: Kastanienallee 52, 10119 Berlin , 10119, Berlin  Listing address: Greifenhagenerstrasse 32, 10437 Berlin , Berlin , Berlin </t>
  </si>
  <si>
    <t>3BR +big kitchen +A/C +SelfCheckIn +Street Parking</t>
  </si>
  <si>
    <t>Legal entity name and Legal form: Indepecon GmbH Legal representatives or Trade register number: HRB190892B  Entity address: Brunnenstr. 4, 10119, Berlin, Deutschland Listing address: Kniprodestraße 103, 10407, Berlin, Deutschland</t>
  </si>
  <si>
    <t>Location! City Centre, Bright, Trendy Brick Style</t>
  </si>
  <si>
    <t>room with king size bed</t>
  </si>
  <si>
    <t>08/Z/AZ/012211-22</t>
  </si>
  <si>
    <t>Mini Apartment Altbau Prenzlauer Berg</t>
  </si>
  <si>
    <t>03/Z/AZ/007464-22</t>
  </si>
  <si>
    <t>Schöne Wohnung in Berlin in beliebter Lage!</t>
  </si>
  <si>
    <t>1- Raumwohnung</t>
  </si>
  <si>
    <t>Ghaleb</t>
  </si>
  <si>
    <t>First name and Last name: Salmane Adib  Contact address: Harbigstraße 14, 14055, Berlin, Germany Listing address: Breitkopfstraße 38a, 13409, Berlin, Germany</t>
  </si>
  <si>
    <t>Stilvolle Wohnung in Berlin</t>
  </si>
  <si>
    <t>COSY Garten-Remise</t>
  </si>
  <si>
    <t>First name and Last name: Sybille Hein  Contact address: Treskowstrasse 60, 13156, Berin, Berlin Listing address: Treskowstrasse  60,  Gartenremise, 13156, Berlin, Berlin</t>
  </si>
  <si>
    <t>Linie1 Studio im Herzen Berlins</t>
  </si>
  <si>
    <t>First name and Last name: Moritz Düttmann  Contact address: Winkler Straße 7, 14193, Berlin, Deutschland Listing address: Linienstraße 154a, 10115, Berlin, Deutschland</t>
  </si>
  <si>
    <t>Charming and cosy room in shared flat</t>
  </si>
  <si>
    <t>First name and Last name: Katja Karpac  Contact address: Bukovska vas 19, 2373 Sentjanz pri Dravogradu, Dravograd, Slovenia Listing address: Gubener str. 2c, 10243, Berlin, Germany</t>
  </si>
  <si>
    <t>Lovely apartment in the heart of Prenzlauer Berg</t>
  </si>
  <si>
    <t>Ackermann</t>
  </si>
  <si>
    <t>04/Z/RA/003816-17</t>
  </si>
  <si>
    <t>Beautiful, cosy, stylish Art-Deco apartment</t>
  </si>
  <si>
    <t>Charlottenburg 1BR next to Savignyplatz</t>
  </si>
  <si>
    <t>Legal entity name and Legal form: BLUEGROUND GERMANY GmbH Legal representatives or Trade register number: HRB 232347 B  Entity address: Akazienstr.3a , 10823 , Berlin, Germany Listing address: Schlüterstraße 66, 10625, Berlin, Germany</t>
  </si>
  <si>
    <t>Moradia Aconchegante Berlin</t>
  </si>
  <si>
    <t>84/2/27/406413-50</t>
  </si>
  <si>
    <t>Heart of Berlin-Kreuzberg</t>
  </si>
  <si>
    <t>02/Z/AZ/016431-22</t>
  </si>
  <si>
    <t>Studio central e confortavel</t>
  </si>
  <si>
    <t>481080806</t>
  </si>
  <si>
    <t>52.53779</t>
  </si>
  <si>
    <t>Bright Double Room in Neukölln Süd-Britz</t>
  </si>
  <si>
    <t>Yangchun</t>
  </si>
  <si>
    <t>Modernes Townhouse im Berlin Lichtenberg</t>
  </si>
  <si>
    <t>Nice apartment with parking in Berlin 4</t>
  </si>
  <si>
    <t>First name and Last name: Svetlana Scherba  Contact address: Hauptstr. , 13127, Berlin, Германия Listing address: Hauptstr. 20, 13127, Berlin, Германия</t>
  </si>
  <si>
    <t>Schöne Eigentumswohnung in ruhige Lage</t>
  </si>
  <si>
    <t>Songül</t>
  </si>
  <si>
    <t xml:space="preserve">First name and Last name: Songül Dolu   Contact address: Steglitzer Damm 53a, 12169, Berlin , Steglitz  Listing address: Steglitzer Damm 53a, 12162, Berlin , Deutschland </t>
  </si>
  <si>
    <t>Double room with private bathroom.</t>
  </si>
  <si>
    <t>07/Z/AZ/013405-22</t>
  </si>
  <si>
    <t>Lovely one Bedroom appartement in a great location</t>
  </si>
  <si>
    <t xml:space="preserve">First name and Last name: Ofir Dor  Contact address: Fulda, 12045, Berlin , Germany  Listing address: Fulda, 12045, Berlin, Germany </t>
  </si>
  <si>
    <t>Artist Maisonette Apartment</t>
  </si>
  <si>
    <t>02/Z/RA/016410-22</t>
  </si>
  <si>
    <t>Charlottenburg 3BR, Central Location</t>
  </si>
  <si>
    <t>Legal entity name and Legal form: BLUEGROUND GERMANY GmbH Legal representatives or Trade register number: HRB 232347 B  Entity address: Akazienstr.3a, 10823 , Berlin, Germany Listing address: Gervinusstraße 19A, 10629, Berlin, Germany</t>
  </si>
  <si>
    <t>Mitte 2br w/ gym &amp; concierge, nr Alexander Platz</t>
  </si>
  <si>
    <t>Legal entity name and Legal form: BLUEGROUND GERMANY GmbH Legal representatives or Trade register number: HRB 232347 B  Entity address: Akazienstr.3a , 10823 , Berlin, Germany Listing address: Voltairestraße 11, 10179, Berlin, Germany</t>
  </si>
  <si>
    <t>tshuapa- one bedroom apartment in tiergarten</t>
  </si>
  <si>
    <t>Premium Neubauwohnung (82 sqm) in Kiez Lage</t>
  </si>
  <si>
    <t>01/Z/RA/014673-22</t>
  </si>
  <si>
    <t>Modern City flat Alexanderplatz</t>
  </si>
  <si>
    <t>Elegante Luxuswohnung</t>
  </si>
  <si>
    <t>First name and Last name: Lothar Potsdamer  Contact address: Willmanndamm 12, 10827, Berlin, Berlin Listing address: Willmanndamm 12, 10827, Berlin, Germany</t>
  </si>
  <si>
    <t>Beautiful Studio with Balcony in Schillerkiez</t>
  </si>
  <si>
    <t>Göran</t>
  </si>
  <si>
    <t>First name and Last name: Göran Kügler  Contact address: Fontanestr. 22, 12049, Berlin, Berlin Listing address: Fontanestr. 22, 12049, Berlin, Berlin</t>
  </si>
  <si>
    <t>City Flat</t>
  </si>
  <si>
    <t>Behagliches Zimmer in Pankow</t>
  </si>
  <si>
    <t>Top floor apartment - Mitte</t>
  </si>
  <si>
    <t>Family friendly house with indoor fireplace</t>
  </si>
  <si>
    <t>05/Z/RA/010536-22</t>
  </si>
  <si>
    <t>Private room and private bathroom (Friedrichshain)</t>
  </si>
  <si>
    <t>03/Z/AZ/007577-22</t>
  </si>
  <si>
    <t>One Room Apartment im Prenzlauer Berg</t>
  </si>
  <si>
    <t>03/Z/AZ/007263-22</t>
  </si>
  <si>
    <t>Nice apartament with parking in Pankow Berlin 10</t>
  </si>
  <si>
    <t>First name and Last name: Sviatlana Shherba  Contact address: Hauptstr. , 13127, Berlin, Германия Listing address: Hauptstr. 20, 13127, Berlin, Германия</t>
  </si>
  <si>
    <t>Rent a nest bedroom in a cozy lovely shared flat</t>
  </si>
  <si>
    <t>Esperanza</t>
  </si>
  <si>
    <t>First name and Last name: Esperanza Buitrago  Contact address: Seelingstrasse 28, 14059, Berlin, Germany Listing address: Seelingstrasse  28, 14059, Berlin, Germany</t>
  </si>
  <si>
    <t>Beautiful Studio in Heart of Berlin</t>
  </si>
  <si>
    <t>First name and Last name: Andrej Ginc  Contact address: August - Bebel Straße 6f , 15234, Frankfurt Oder, Deutschland Listing address: Thaerstraße 42, 10249, Berlin, Deutschland</t>
  </si>
  <si>
    <t>Wohnung zur Kurzzeitmiete 3 bis maximal 6 Monate</t>
  </si>
  <si>
    <t>central Studio near Boxhagener Platz/WIFI/Kitchen</t>
  </si>
  <si>
    <t>First name and Last name: Andrej Ginc  Contact address: August -Bebel Straße 6f, 15234, Frankfurt Oder, Deutschland Listing address: Thaerstraße 42, 10249, Berlin, deutschland</t>
  </si>
  <si>
    <t>cosy room near by BER</t>
  </si>
  <si>
    <t>Sabine &amp; Andreas</t>
  </si>
  <si>
    <t>09/Z/AZ/002459-20</t>
  </si>
  <si>
    <t>Modern Aprt | Best Location | Terrace | HomeOffice</t>
  </si>
  <si>
    <t>First name and Last name: Luca Ingenbleek  Contact address: Rosa-Luxemburg-Straße 17, 10178, Berlin , Deutschland Listing address: Rosa-Luxemburg-Straße 17, 10178, Berlin, Berlin</t>
  </si>
  <si>
    <t>Zentrale Wohnung nahe kudamm</t>
  </si>
  <si>
    <t>Jad</t>
  </si>
  <si>
    <t>Legal entity name and Legal form: Lokahi Loft Berlin GmbH  Legal representatives or Trade register number: Jad Kobeissi   Entity address: Joachim-Friedrich-Str. 37-38 , 10711, Berlin , Berlin Listing address: Joachim-Friedrich-Str. 38, 10711, Berlin, Berlin</t>
  </si>
  <si>
    <t>Bright 2 Room Apartment next to the famous Ku'damm</t>
  </si>
  <si>
    <t>Large room with balcony in top location</t>
  </si>
  <si>
    <t>Wisarat</t>
  </si>
  <si>
    <t>Ruhige Wohlfühloase am weißen See nähe Alex</t>
  </si>
  <si>
    <t>03/Z/AZ/007576-22</t>
  </si>
  <si>
    <t>Dec Vacation Sunny Cozy Apt near Checkpoint Charli</t>
  </si>
  <si>
    <t>Quiet and spacious room in the heart of Neukölln</t>
  </si>
  <si>
    <t>08/Z/AZ/010671-21</t>
  </si>
  <si>
    <t>Schöne Ferienwohnung für Familien und Gruppen</t>
  </si>
  <si>
    <t>Legal entity name and Legal form: Sweet Dream`s GmbH Legal representatives or Trade register number: HRB 160942 B  Entity address: Goebenstr.5 , 10783, Berlin, Deutschland/Berlin Listing address: Hauptstr.54, 13127, Berlin, Deutschland/Berlin</t>
  </si>
  <si>
    <t>1 room in shared apartment, spacey, nice and clean</t>
  </si>
  <si>
    <t>First name and Last name: Maeio Gudelj  Contact address: Blankenburger Weg 4A, 13127, Berlin, Germany Listing address: Blankenburger Weg 4A, 13127, Berlin, Germany</t>
  </si>
  <si>
    <t>Luxury apartment in Berlin</t>
  </si>
  <si>
    <t>Xhoni</t>
  </si>
  <si>
    <t>Granada - One bedroom apartment with terrace in Mitte</t>
  </si>
  <si>
    <t>lovely 2 Bedroom Unit in the heart of Kreuzberg</t>
  </si>
  <si>
    <t>First name and Last name: David Oesterling  Contact address: Skalitzer Strasse 107, 10997, Berlin, Berlin Listing address: Skalitzer Strasse 107, 10997, Berlin, Berlin</t>
  </si>
  <si>
    <t>Quiet 93m2 apartment with 2 balconies in Grunewald</t>
  </si>
  <si>
    <t>Beautiful Apartment in the Heart o. PrenzlauerBerg</t>
  </si>
  <si>
    <t>Bijan</t>
  </si>
  <si>
    <t>Lovely 1-bedroom rental unit in Charlottenburg</t>
  </si>
  <si>
    <t>04/Z/RA/012492-22</t>
  </si>
  <si>
    <t>Helles Zimmer in Altbau-Wohnung</t>
  </si>
  <si>
    <t>09/Z/AZ/003658-22</t>
  </si>
  <si>
    <t>sanierte Wohnung mit Fußbodenheizung Dachterrasse</t>
  </si>
  <si>
    <t>Hübsches 2-Zimmer-Apartment in Neukölln</t>
  </si>
  <si>
    <t>First name and Last name: Franziska Feis  Contact address: Sonnenallee 70, 12045, Berlin, Germany Listing address: Sonnenallee 70, 12045, Berlin, Germany</t>
  </si>
  <si>
    <t>Family Loft</t>
  </si>
  <si>
    <t>First name and Last name: Doreen Schumacher  Contact address: Friedelstr.40, Palmstudio Berlin / Le Studio, 12047, Berlin, Deutschland Listing address: Friedelstr.40, Palmstudio Berlin / Le Studio, 12047, Berlin, Deutschland</t>
  </si>
  <si>
    <t>Lovely 1-bedroom serviced apartment in Berlin</t>
  </si>
  <si>
    <t>Anklin</t>
  </si>
  <si>
    <t>First name and Last name: Chukwuma Anklin Amadi  Contact address: Bundesallee 75, 12161, Berlin, Germany Listing address: Bundesallee 75, 12161, Berlin, Germany</t>
  </si>
  <si>
    <t>Großzügige 72 qm Dach Wohnung mit Terrasse</t>
  </si>
  <si>
    <t xml:space="preserve">Legal entity name and Legal form: brightmak Consulting UG Legal representatives or Trade register number: Jochen Biagosch  Entity address: Altenbraker Straße 9, 12053, Berlin , Deutschland  Listing address: Altenbraker Straße 9, 12053, Berlin , Deutschland </t>
  </si>
  <si>
    <t>Praktisch und Zentral in Wilmersdorf</t>
  </si>
  <si>
    <t>Rustic Private Living Room w/ Sofa Bed &amp; Balcony</t>
  </si>
  <si>
    <t>Aishah A</t>
  </si>
  <si>
    <t>23/4/45/755848-56</t>
  </si>
  <si>
    <t>New 2 bedroom apartment in the heart of Berlin</t>
  </si>
  <si>
    <t>First name and Last name: Fernanda Aguiar  Contact address: Heylstr 23A, 10825, Berlin, Germany Listing address: Torstr 85, 10119, Berlin, Germany</t>
  </si>
  <si>
    <t>Neukölln 2br nr S &amp; Ubahn</t>
  </si>
  <si>
    <t>Legal entity name and Legal form: BLUEGROUND GERMANY GmbH Legal representatives or Trade register number: HRB 232347 B  Entity address: Akazienstr.3a, 10823 , Berlin, Germany Listing address: Karl-Marx-Straße 190, 12053, Berlin, Germany</t>
  </si>
  <si>
    <t>Quarto Privado encantador</t>
  </si>
  <si>
    <t>Neu saniertes, renoviertes Apartment voll möbliert</t>
  </si>
  <si>
    <t>Yakup</t>
  </si>
  <si>
    <t>First name and Last name: Yakup Vardar  Contact address: Marienburgerstr. 9, 10405, berlin, Deutschland Listing address: Jungfernsteig 4, 13629 , Berlin, Deutschland</t>
  </si>
  <si>
    <t>Nice room in beautiful apartment</t>
  </si>
  <si>
    <t>02/Z/AZ/011253-19</t>
  </si>
  <si>
    <t>Schöne Apartment mit Balkon in Berlin</t>
  </si>
  <si>
    <t>Mexikanisches Flair in Rummelsburg zum überwintern</t>
  </si>
  <si>
    <t>Studio in Prenzlauer Berg</t>
  </si>
  <si>
    <t>First name and Last name: Adam Feldstein  Contact address: Prenzlauer Allee 193, 10405, Berlin, Berlin Listing address: Prenzlauer Allee 193, 10405, Berlin, Berlin</t>
  </si>
  <si>
    <t>spacious 5-room apartment near Kudamm</t>
  </si>
  <si>
    <t>Căn hộ có đầy đủ tiện nghi</t>
  </si>
  <si>
    <t>First name and Last name: Nguyen quang linh  Contact address: Volkradstr , 10319, Berlin, Germany Listing address: Liebenwalder , 13347, Berlin, Germany</t>
  </si>
  <si>
    <t>Modern townhouse, quiet and close to the centre.</t>
  </si>
  <si>
    <t>Danil</t>
  </si>
  <si>
    <t>07/Z/RA/013969-22</t>
  </si>
  <si>
    <t>Lovely private room in a shared apartment</t>
  </si>
  <si>
    <t>First name and Last name: Rafi Kabbas  Contact address: 35 Prinzenstraße, 12105, Berlin, Germany Listing address: 35 Prinzenstraße, 12105, Berlin, Germany</t>
  </si>
  <si>
    <t>Quarto Encantador em Berlin com Varanda!</t>
  </si>
  <si>
    <t>Große Eigentumswohnung mit Balkon</t>
  </si>
  <si>
    <t>02/Z/RA/016417-22</t>
  </si>
  <si>
    <t>Schönes Loft mit Kamin in Mitte Gesundbrunnen</t>
  </si>
  <si>
    <t>First name and Last name: Wiebke Schaaf  Contact address: Lindenstraße 77, 10969, Berlin, Deutschland  Listing address: Drontheimer Straße 25, 1 Sseitenflügel, 13359, Berlin, Deutschland</t>
  </si>
  <si>
    <t>Beautiful House With Big Private Garden</t>
  </si>
  <si>
    <t>Latetest</t>
  </si>
  <si>
    <t>Schönes Zimmer in einer Haus WG</t>
  </si>
  <si>
    <t>12/Z/RA/004528-22</t>
  </si>
  <si>
    <t>[XStay NL | Expats] DE # Berlin</t>
  </si>
  <si>
    <t>XStayNL</t>
  </si>
  <si>
    <t>12/4/32/123954-65</t>
  </si>
  <si>
    <t>Helle und großzügige Wohnung</t>
  </si>
  <si>
    <t>First name and Last name: Ulla Hart  Contact address: Liebenwalderstr 67, 13347, Berlin, Berlin Listing address: Liebenwalderstr 67, 13347, Berlin, Berlin</t>
  </si>
  <si>
    <t>One bedroom with box spring</t>
  </si>
  <si>
    <t>First name and Last name: Rolf Diepeveen  Contact address: Klarastraße , 12459, Berlin, Germany Listing address: Klarastraße , 12459, Berlin , Germany</t>
  </si>
  <si>
    <t>Family Apartment in Lichtenfelde</t>
  </si>
  <si>
    <t>Two Rooms Apartment in a Beautiful Location</t>
  </si>
  <si>
    <t>Lovely Studio Apartment in Berlin</t>
  </si>
  <si>
    <t>First name and Last name: Taylan Karatas  Contact address: Silbersteinstraße 131, whg130, 12051, Berlin, Germany Listing address: Silbersteinstraße 131, whg130, 12051, Berlin, Germany</t>
  </si>
  <si>
    <t>Apartment one bedroom, kitchen and bathroom</t>
  </si>
  <si>
    <t>Manar</t>
  </si>
  <si>
    <t xml:space="preserve">First name and Last name: Mnar shahin   Contact address: Große-Leege-Straße 8, 13055, Berlin , Germany  Listing address: Große-Leege-Straße 8, 13055, Berlin , Germany </t>
  </si>
  <si>
    <t>Cityflat Alexanderplatz</t>
  </si>
  <si>
    <t>Yuliya</t>
  </si>
  <si>
    <t>Bright and Conveniently Located Apt in Berlin</t>
  </si>
  <si>
    <t>Gene</t>
  </si>
  <si>
    <t>00/2/35/823543-12</t>
  </si>
  <si>
    <t>106qm apartment for families near Center of Berlin</t>
  </si>
  <si>
    <t>03/Z/RA/007643-22</t>
  </si>
  <si>
    <t>Clean, Modern, Central. Eco, WFH</t>
  </si>
  <si>
    <t>Charmante Berliner Remise im Loft-Stil</t>
  </si>
  <si>
    <t>11/Z/RA/002278-22</t>
  </si>
  <si>
    <t>Ap 51 - Apartment mit großer Terrasse in Panketal</t>
  </si>
  <si>
    <t>Ap 53 - Apartment mit großem Balkon nahe Berlin</t>
  </si>
  <si>
    <t>Mitte 1br nr Checkpoint Charlie</t>
  </si>
  <si>
    <t>Legal entity name and Legal form: BLUEGROUND GERMANY GmbH Legal representatives or Trade register number: HRB 232347 B  Entity address: Akazienstr.3a , 10823 , Berlin, Germany Listing address: Friedrichstraße 213, 10969, Berlin, Germany</t>
  </si>
  <si>
    <t>modern City flat Alexanderplatz</t>
  </si>
  <si>
    <t>Berlin-Friedenau - Full Flat + Cat-Sitting</t>
  </si>
  <si>
    <t>Alix</t>
  </si>
  <si>
    <t>O7/Z/AZ/013490-22</t>
  </si>
  <si>
    <t>" Pied à Terre"  in a formal eastGerman car garage</t>
  </si>
  <si>
    <t>Legal entity name and Legal form: Squat deluxe Berlin GMBH Legal representatives or Trade register number: AG Charlottenburg HRB 188228 B  Entity address: Archenholdstrasse, 44, 44, 10315, Berlin - Friedrichsfelde, Germany Listing address: Archenholdstrasse, 44, 10315, Berlin - Friedrichsfelde, Germany</t>
  </si>
  <si>
    <t>Lovely 1 Bedroom Appartment in the heart of Berlin</t>
  </si>
  <si>
    <t>Mitte 2br nr Humboldthain</t>
  </si>
  <si>
    <t>Legal entity name and Legal form: BLUEGROUND GERMANY GmbH Legal representatives or Trade register number: HRB 232347 B  Entity address: Akazienstr.3a , 10823 , Berlin, Germany Listing address: Ravenéstraße 3, 13347, Berlin, Germany</t>
  </si>
  <si>
    <t>Cosy and central “alt Bau" flat</t>
  </si>
  <si>
    <t>Estelle</t>
  </si>
  <si>
    <t>07/Z/RA/013998-22</t>
  </si>
  <si>
    <t xml:space="preserve">First name and Last name: LIOR GUY  Contact address: Simon Dach str. 28, 10245, Berlin, Germany  Listing address: Simon Dach str. 28, 10245, Berlin , Germany </t>
  </si>
  <si>
    <t>Ruhig gelegenes Appartment</t>
  </si>
  <si>
    <t>Charlottenburg 1br nr Grundwald</t>
  </si>
  <si>
    <t>Legal entity name and Legal form: BLUEGROUND GERMANY GmbH Legal representatives or Trade register number: HRB 232347 B  Entity address: Akazienstr.3a , 10823 , Berlin, Germany Listing address: Marienbader Str. 9, 14199, Berlin, Germany</t>
  </si>
  <si>
    <t>Moabit-zentrale Wohnung mit 3 Schlafzimmern</t>
  </si>
  <si>
    <t>First name and Last name: Karl Friedrich Rommel  Contact address: Georgstr. 22, 88214, Ravensburg, Deutschland/Baden-Württemberg Listing address: Rostocker Straße 21, 10553, Berlin, Deutschland</t>
  </si>
  <si>
    <t>Cozy Berlin Room in Unique Apt - Central Location!</t>
  </si>
  <si>
    <t>First name and Last name: Amit Herekar  Contact address: Potsdamer Str. 59, , 10785, Berlin, Germany Listing address: Potsdamer Str. 59, 10785, Berlin, Germany</t>
  </si>
  <si>
    <t>Gemütliche Wohnung mit großem Balkon</t>
  </si>
  <si>
    <t>11/Z/RA/002608-22</t>
  </si>
  <si>
    <t>Economical Budget Quad Bedroom</t>
  </si>
  <si>
    <t>Vali</t>
  </si>
  <si>
    <t>First name and Last name: Vali Smith  Contact address: linienstr 133, 10115, Berlin, deutschland Listing address: linienstr 133, 10115, berlin, deutschland</t>
  </si>
  <si>
    <t>Große Wohnung beste Lage</t>
  </si>
  <si>
    <t>02/Z/RA/016461-22</t>
  </si>
  <si>
    <t>Quiet apartment in Neukölln</t>
  </si>
  <si>
    <t>Barak</t>
  </si>
  <si>
    <t>08/Z/RA/012133-22</t>
  </si>
  <si>
    <t>Legal entity name and Legal form: BLUEGROUND GERMANY GmbH Legal representatives or Trade register number: HRB 232347 B  Entity address: Akazienstr.3a  , 10823, Berlin, Germany Listing address: Friedrichstraße 215, 10969, Berlin, Germany</t>
  </si>
  <si>
    <t>Legal entity name and Legal form: BLUEGROUND GERMANY GmbH Legal representatives or Trade register number: HRB 232347 B  Entity address: Akazienstr.3a , 10823 , Berlin, Germany Listing address: Friedrichstraße 215, 10969, Berlin, Germany</t>
  </si>
  <si>
    <t>Economical Budget Single Bedroom</t>
  </si>
  <si>
    <t>First name and Last name: Vali Smith  Contact address: linienstr 133, 10115, berlin, deutschland Listing address: linienstr 133, 10115 , berlin, deutschland</t>
  </si>
  <si>
    <t>Stylish Studio Apartment with Balcony</t>
  </si>
  <si>
    <t>02/Z/RA/015941-22</t>
  </si>
  <si>
    <t>Economical Budget Double Bedroom</t>
  </si>
  <si>
    <t>First name and Last name: vali Smith  Contact address: linienstr 133, 10115, Berlin, Deutschland Listing address: linienstr 133, 10115, berlin, Deutschland</t>
  </si>
  <si>
    <t>First name and Last name: Vali Smith  Contact address: linienstr 133, 10115, berlin, deutschland Listing address: linienstr 133, 10115, berlin, deutschland</t>
  </si>
  <si>
    <t>Entire Beautiful 2 story penthouse apartment</t>
  </si>
  <si>
    <t>Shaun</t>
  </si>
  <si>
    <t>Privat-Zimmer in Altbau-Wohnung</t>
  </si>
  <si>
    <t>Economical Budget Triple Bedroom</t>
  </si>
  <si>
    <t>First name and Last name: Vali Smith  Contact address: linienstr 133, 10115, Berlin, Deutschland Listing address: linienstr 133, 10115, Berlin, Deutschland</t>
  </si>
  <si>
    <t>Zimmer mitten in Friedrichshain</t>
  </si>
  <si>
    <t>02/Z/AZ/016134-22</t>
  </si>
  <si>
    <t>Ohad</t>
  </si>
  <si>
    <t>02/Z/RA/016403-22</t>
  </si>
  <si>
    <t>New modern Flat</t>
  </si>
  <si>
    <t>limehome Berlin | Suite with Terrace</t>
  </si>
  <si>
    <t>Legal entity name and Legal form: Limehome GmbH Legal representatives or Trade register number: HRB 237890  Entity address: Rosenheimer Str. 143C, 81671, München, Germany Listing address: Luise-Henriette-Straße 4, 12103, Berlin, Germany</t>
  </si>
  <si>
    <t>Quite Oase in the City</t>
  </si>
  <si>
    <t>Luxury 4-rooms apartment in Berlin</t>
  </si>
  <si>
    <t xml:space="preserve">Legal entity name and Legal form:  NOA Hausverwaltung GmbH  Legal representatives or Trade register number: Elena Maziaroc   Entity address: Flottenstraße 58 , 13407, Berlin , Germany  Listing address: Zinzendorfstraße 4, 10555, Berlin , Germany </t>
  </si>
  <si>
    <t>Wunderschönes kleines Häuschen mit Parkplatz</t>
  </si>
  <si>
    <t>First name and Last name: Maria da Silva   Contact address: Im Saatwinkel 25, 13599, Berlin , Berlin  Listing address: Im Saatwinkel 25, 13599, Berlin , Berlin</t>
  </si>
  <si>
    <t>limehome Berlin | Economy Single Suite + Terrace</t>
  </si>
  <si>
    <t>Luxurious and spacious three-room flat</t>
  </si>
  <si>
    <t>Thijs</t>
  </si>
  <si>
    <t>First name and Last name: Thijs Gerrits  Contact address: Siegfried-hirschmann-park 02, 10245, Berlin, Germany Listing address: Siegfried-hirschmann-park 02, 10245, Berlin, Germany</t>
  </si>
  <si>
    <t>65 m2 – Apartment in Kreuzberg</t>
  </si>
  <si>
    <t>Legal entity name and Legal form: Botanicly GmbH Legal representatives or Trade register number: HRB 30919 P  Entity address: Karl-Marx-Str., 118, 15745, Wildau, Deutschland Listing address: Erkelenzdamm, 9, 10999, Berlin, Deutschland</t>
  </si>
  <si>
    <t>Kreuzberg 3BR nr East Side Galler</t>
  </si>
  <si>
    <t>Legal entity name and Legal form: BLUEGROUND GERMANY GmbH Legal representatives or Trade register number: HRB 232347 B  Entity address: Akazienstr.3a , 10823 , Berlin, Germany Listing address: Reichenberger Str. 126, 10999, Berlin, Germany</t>
  </si>
  <si>
    <t>limehome Berlin Luise-Henriette-Str | Single Suite</t>
  </si>
  <si>
    <t>Huge room in a stylish and central Altbau flat</t>
  </si>
  <si>
    <t>07/Z/AZ/013447-22</t>
  </si>
  <si>
    <t>limehome Berlin Luise-Henriette-Str |Comfort Suite</t>
  </si>
  <si>
    <t>Helle und geräumige Wohnung in bester Lage</t>
  </si>
  <si>
    <t>Tinia</t>
  </si>
  <si>
    <t>First name and Last name: Tinia Mühlfenzl  Contact address: Heinrich-Roller-Str. 22, 10405, Berlin, Deutschland Listing address: Heinrich-Roller-Str. 22, 10405, Berlin, Deutschland</t>
  </si>
  <si>
    <t>Schöne 2 Zimmer Wohnung mit Terrasse.</t>
  </si>
  <si>
    <t>Sunny quiet 3-room (2 br) apartment in Adlershof</t>
  </si>
  <si>
    <t>Dassia</t>
  </si>
  <si>
    <t>Brand new design apartment. Work remotely!</t>
  </si>
  <si>
    <t>08/Z/RA/012022-22</t>
  </si>
  <si>
    <t>limehome Berlin | Suite with Sofa Bed</t>
  </si>
  <si>
    <t>limehome Berlin Luise-Henriette-Str. | Suite (LT)</t>
  </si>
  <si>
    <t>limehome Berlin Luise-Henriette-Str. | 1-BR Suite</t>
  </si>
  <si>
    <t>Big Room in Neukölln</t>
  </si>
  <si>
    <t xml:space="preserve">First name and Last name: Julia Deriabina   Contact address: Weserstr 54, 12045, Berlin , Deutschland  Listing address: Weserstr 54, 12045, Berlin , Deutschland </t>
  </si>
  <si>
    <t>limehome Berlin | Economy Single Suite</t>
  </si>
  <si>
    <t>limehome Berlin Luise-Henriette-Str|ComfortSuiteLT</t>
  </si>
  <si>
    <t>Steglitz studio nr Schloßstraße</t>
  </si>
  <si>
    <t>Legal entity name and Legal form: BLUEGROUND GERMANY GmbH Legal representatives or Trade register number: HRB 232347 B  Entity address: Akazienstr.3a, 10823 , Berlin, Germany Listing address: Düppelstraße 28A, 12163, Berlin, Germany</t>
  </si>
  <si>
    <t>Cozy apartment with a fireplace in Charlottenburg</t>
  </si>
  <si>
    <t>04/Z/RA/012394-22</t>
  </si>
  <si>
    <t>Prenzlauer Berg 2br nr Volkspark Friedrichshain</t>
  </si>
  <si>
    <t>Legal entity name and Legal form: BLUEGROUND GERMANY GmbH Legal representatives or Trade register number: HRB 232347 B  Entity address: Akazienstr.3a, 10823 , Berlin, Germany Listing address: Cotheniusstraße 17, 10407, Berlin, Germany</t>
  </si>
  <si>
    <t>limehome Berlin Luise-Henriette-Str. | Suite</t>
  </si>
  <si>
    <t>Villa in ruhiger Lage mit perfekter Anbindung</t>
  </si>
  <si>
    <t>Beautiful Apartment w/ Balcony &amp; Bathtub</t>
  </si>
  <si>
    <t>Beautiful two bedroom apartment in Neukölln</t>
  </si>
  <si>
    <t>Gemütliches Studio im Herzen Berlin Friedrichshain</t>
  </si>
  <si>
    <t>2-Zimmer Wohnung im beliebten FHain</t>
  </si>
  <si>
    <t>22/2/55/125688-48</t>
  </si>
  <si>
    <t>Helle gemütliche Wohnung in Neukölln</t>
  </si>
  <si>
    <t>08/Z/RA/012052-22</t>
  </si>
  <si>
    <t>Loft in Berlin</t>
  </si>
  <si>
    <t>Cristian</t>
  </si>
  <si>
    <t>04/Z/ZA/006451-17</t>
  </si>
  <si>
    <t>Privatzimmer im Herzen Berlins</t>
  </si>
  <si>
    <t>Evita</t>
  </si>
  <si>
    <t>Spacious 1-room apartment in Berlin</t>
  </si>
  <si>
    <t>Ruhige Oase in Berlin mit kostenfreien Parkplatz</t>
  </si>
  <si>
    <t>25/3/44/564387/22</t>
  </si>
  <si>
    <t>Luxusapartment 150Qm Ku’damm</t>
  </si>
  <si>
    <t xml:space="preserve">First name and Last name: Emelio Wagner  Contact address: Brunnenstr.141, 10115, Berlin, Deutschland  Listing address: Auguste-Viktoria-Str., 14193, Berlin, Deutschland </t>
  </si>
  <si>
    <t>Kreuzberg Cozy &amp; Beautiful Apartment</t>
  </si>
  <si>
    <t>Florencia Beatriz</t>
  </si>
  <si>
    <t>02/Z/RA/016607-22</t>
  </si>
  <si>
    <t>Cozy, small and comfy, ideal for a short stay</t>
  </si>
  <si>
    <t>Wohnung mit Blick ins Grüne, direkt am Kanal</t>
  </si>
  <si>
    <t>09/Z/RA/003666-22</t>
  </si>
  <si>
    <t>Luxurious apartment in the heart of Mitte</t>
  </si>
  <si>
    <t>Ivy</t>
  </si>
  <si>
    <t>01/Z/AZ/014635-22</t>
  </si>
  <si>
    <t>Cozy Design Apartment in the heart Prenzlauer Berg</t>
  </si>
  <si>
    <t>38/6/93/128483-36</t>
  </si>
  <si>
    <t>1 bedroom apartment in Friedrichshain</t>
  </si>
  <si>
    <t>02/ZZRA/016147-22</t>
  </si>
  <si>
    <t>modern, open-plan, top floor apartment</t>
  </si>
  <si>
    <t>Bjørn-Eilert</t>
  </si>
  <si>
    <t>First name and Last name: bjorn einertsen  Contact address: Lehmbruckstr 9, 01245, berlin, germany Listing address: lehmmbruckstr 9, 10245, berlin, germany</t>
  </si>
  <si>
    <t>BIG room suitable for a couple in visit in Berlin.</t>
  </si>
  <si>
    <t>First name and Last name: Marc-Antoine Segui  Contact address: Kiekebuschtr. 7, 12555, Berlin, Germany Listing address: Kiekebuschtr. 7, 12555, Berlin, Germany</t>
  </si>
  <si>
    <t>68 sqm Altbau apartment with balcony in Kreuzberg</t>
  </si>
  <si>
    <t>Guy</t>
  </si>
  <si>
    <t>Schöne Lichtdurchflutete Wohnung in Charlottenburg</t>
  </si>
  <si>
    <t>Belgache L.</t>
  </si>
  <si>
    <t>13/4/52/151092-73</t>
  </si>
  <si>
    <t>Stylish one room studio 10 min from Kudamm Berlin</t>
  </si>
  <si>
    <t>Olya</t>
  </si>
  <si>
    <t>Zentrales Appartement in Szenebezirk</t>
  </si>
  <si>
    <t>Loved and cosy flat in Berlin</t>
  </si>
  <si>
    <t xml:space="preserve">First name and Last name: Laura Gewalt   Contact address: Katzlerstrasse 7, 10829, Berlin , Germany  Listing address: Katzlerstrasse 7, 10829, Berlin , Germany </t>
  </si>
  <si>
    <t>Hotelzimmer next to Mauerpark</t>
  </si>
  <si>
    <t>Beautiful minimalistic room with own entrance+bath</t>
  </si>
  <si>
    <t>08/Z/AZ/011794-22</t>
  </si>
  <si>
    <t>Heaven in Berlin - perfect for couples</t>
  </si>
  <si>
    <t>First name and Last name: Karoline Priem  Contact address: Pfirsichblütenweg, 13127, Berlin, Deutschland Listing address: Pfirsichblütenweg 27, 13127, Berlin, Deutschland</t>
  </si>
  <si>
    <t>Cozy apartment to staying in Neukölln Berlin.</t>
  </si>
  <si>
    <t xml:space="preserve">First name and Last name: Eduardo Silva   Contact address: Weisbachstraße 7 , 10249, Berlin , Germany  Listing address: Böhmische Str 30C, 12055, Berlin , Germany </t>
  </si>
  <si>
    <t>Traveler's Apartment</t>
  </si>
  <si>
    <t>B7/2/12/145412-54</t>
  </si>
  <si>
    <t>Privatzimmer in Berlin-Kreuzberg/Flaschenhalspark</t>
  </si>
  <si>
    <t>02/Z/AZ/011200-19</t>
  </si>
  <si>
    <t>Lovely private room at the heart of Kreuzberg</t>
  </si>
  <si>
    <t>Ogün</t>
  </si>
  <si>
    <t>02/Z/AZ/016523-22</t>
  </si>
  <si>
    <t>Spektakuläres Wohnen im Zentrum von Berlin</t>
  </si>
  <si>
    <t>Cozy homefeeling next to lake Weissensee</t>
  </si>
  <si>
    <t>03/Z/AZ/007214-22</t>
  </si>
  <si>
    <t>Lovely 4-Rooms apartament in Berlin</t>
  </si>
  <si>
    <t>Legal entity name and Legal form: NOA Hausverwaltung GmbH Legal representatives or Trade register number: Elena Maziaroc  Entity address: Flottenstraße, 13407, Berlin, Germany Listing address: Torgauerstr 9, 10829, Berlin, Germany</t>
  </si>
  <si>
    <t>Unterkunft Villengegend Berlin Lichterfelde-West</t>
  </si>
  <si>
    <t>feines Zimmer, zentral, Im Kiez - Friedrichshain</t>
  </si>
  <si>
    <t>Nice 2-Rooms apartament in Berlin</t>
  </si>
  <si>
    <t>Legal entity name and Legal form: NOA Hausverwaltung GmbH Legal representatives or Trade register number: Elena Maziaroc  Entity address: Flottenstraße, 13407, Berlin, Germany Listing address: Gotenstr. 55, 10829, Berlin, Germany</t>
  </si>
  <si>
    <t>Bright and luxurious apartment at the Berlin Wall</t>
  </si>
  <si>
    <t>Lovely apartment in a great area in Berlin</t>
  </si>
  <si>
    <t>Legal entity name and Legal form: NOA Hausverwaltung GmbH Legal representatives or Trade register number: Elena Maziaroc  Entity address: Flottenstraße, 13407, Berlin, Germany Listing address: Prinzenallee 17, 13357, Berlin, Germany</t>
  </si>
  <si>
    <t>Beautiful 1 bed apartment!</t>
  </si>
  <si>
    <t>25/1/22/222256-26</t>
  </si>
  <si>
    <t>Beautiful apartment right next to Treptower Park</t>
  </si>
  <si>
    <t>09/Z/RA/003718-22</t>
  </si>
  <si>
    <t>Nice apartment in a great area in Berlin</t>
  </si>
  <si>
    <t>Legal entity name and Legal form: NOA Hasuverwaltung GmbH Legal representatives or Trade register number: Elena Maziaroc  Entity address: Flottenstraße, 13407, Berlin, Germany Listing address: Prinzenallee 17, 13357, Berlin, Germany</t>
  </si>
  <si>
    <t>2 Room Apartment am Ufer mit Boxspringbetten</t>
  </si>
  <si>
    <t xml:space="preserve">Legal entity name and Legal form: Pfeifer und Baun GbR  Legal representatives or Trade register number: Svetlana Pfeifer   Entity address: Pannierstr. 27, 12047, Berlin , Deutschland  Listing address: Pannierstr. 27, 12047, Berlin , Deutschland </t>
  </si>
  <si>
    <t>Nice 3-rooms apartment in a great area in Berlin</t>
  </si>
  <si>
    <t>Schöne Wohnung in attraktiver und zentraler Lage</t>
  </si>
  <si>
    <t>First name and Last name: Magdi Beschara  Contact address: Pallasstr.5, 10781, Berlin, Deutschland Listing address: Simon-Dach-Straße. 20, 10245, Berlin, Deutschland</t>
  </si>
  <si>
    <t>Lovely 3-rooms apartment in a great area in Berlin</t>
  </si>
  <si>
    <t>Legal entity name and Legal form: NOA Hausverwaltung GmbH Legal representatives or Trade register number: Elena Maziaroc  Entity address: Flottenstr., 13407, Berlin, Germany Listing address: Prinzallee 17, 13357, Berlin, Germany</t>
  </si>
  <si>
    <t>Aracena- 3 bedroom apartmen in Kreuzberg</t>
  </si>
  <si>
    <t>Schöne Wohnung mit Terrasse und kl. Garten</t>
  </si>
  <si>
    <t>09/Z/AZ/003663-22</t>
  </si>
  <si>
    <t>Alles, was Sie brauchen, ist in Ihrer Nähe</t>
  </si>
  <si>
    <t>Ibo</t>
  </si>
  <si>
    <t xml:space="preserve">First name and Last name: Ibrahim walo  Contact address: behmstr, 42, 13357, berlin, Deutschland  Listing address: behmstr,42, 13357, Berlin, Deutschland </t>
  </si>
  <si>
    <t>Stilvolle Altbauwohnung in Kreuzberg</t>
  </si>
  <si>
    <t>Berat</t>
  </si>
  <si>
    <t>02/Z/AZ/016605-22</t>
  </si>
  <si>
    <t>Helle, schöne Wohlfühlwohnung im Herzen von Berlin</t>
  </si>
  <si>
    <t>Legal entity name and Legal form: Homaris West GmbH Legal representatives or Trade register number: HRB223264B  Entity address: Brunnenstr. 4, 10119, Berlin, Deutschland Listing address: Brückenstr. 1, 12439, Berlin, Deutschland</t>
  </si>
  <si>
    <t>Lovely 2-rooms apartment in a great area in Berlin</t>
  </si>
  <si>
    <t>Legal entity name and Legal form: NOA Hausverwaltung GmbH Legal representatives or Trade register number: Elena Maziaroc  Entity address: Flottenstraße, 13407, Berlin, Germany Listing address: Prinzallee 14, 13357, Berlin, Germany</t>
  </si>
  <si>
    <t>Apartment Schillerkiez Neukölln</t>
  </si>
  <si>
    <t>67/7/99/273748-22</t>
  </si>
  <si>
    <t>Cozy room in Bergmannkiez</t>
  </si>
  <si>
    <t>Noemia</t>
  </si>
  <si>
    <t>Schöne Wohnung in berlin</t>
  </si>
  <si>
    <t>Riad</t>
  </si>
  <si>
    <t xml:space="preserve">First name and Last name: Riad Sheikh Nabi  Contact address: Sewanstraße 263, 10319, Berlin , Deutschland  Listing address: Sewanstraße 263, 10319, Berlin , Deutschland </t>
  </si>
  <si>
    <t>Stylish private room + bathroom, Berlin Mitte</t>
  </si>
  <si>
    <t>01/Z/AZ/014757-22</t>
  </si>
  <si>
    <t>Charming  Neukölln 3br</t>
  </si>
  <si>
    <t>Legal entity name and Legal form: BLUEGROUND GERMANY GmbH Legal representatives or Trade register number: HRB 232347 B  Entity address: Akazienstr.3a , 10823 , Berlin, Germany Listing address: Bendastraße 23, 12051, Berlin, Germany</t>
  </si>
  <si>
    <t>Mitte studio nr 2 famous clubs</t>
  </si>
  <si>
    <t>Legal entity name and Legal form: BLUEGROUND GERMANY GmbH Legal representatives or Trade register number: HRB 232347 B  Entity address: Akazienstr.3a, 10823, Berlin, Germany Listing address: Düppelstraße 28A, 12163, Berlin, Germany</t>
  </si>
  <si>
    <t>Schöne Eigentumswohnung in Berlin Mitte (100 m2)</t>
  </si>
  <si>
    <t>Mitte 1br nr Chaussestraße</t>
  </si>
  <si>
    <t>Legal entity name and Legal form: BLUEGROUND GERMANY GmbH Legal representatives or Trade register number: HRB 232347 B  Entity address: Akazienstr.3a , 10823 , Berlin, Germany Listing address: Chaussestraße 92, 10115, Berlin, Germany</t>
  </si>
  <si>
    <t>30 sq artsy room in central Neukölln</t>
  </si>
  <si>
    <t>Alper</t>
  </si>
  <si>
    <t>First name and Last name: Alper Turan  Contact address: Karl-Marx-Straße 55, 12043, Berlin, Germany Listing address: Karl-Marx-Straße 55, 12043, Berlin, Germany</t>
  </si>
  <si>
    <t>Apartment in Berlin Mitte</t>
  </si>
  <si>
    <t xml:space="preserve">First name and Last name: Hasan Mutluoglu   Contact address: Emdenerstr 19, 10551, Berlin, Deutschland  Listing address: Emdenerstr 19, 10551, Berlin, Deutschland </t>
  </si>
  <si>
    <t>Tolle Wohnung zwischen Prenzlberg &amp; Friedrichshain</t>
  </si>
  <si>
    <t>03/Z/RA/007499-22</t>
  </si>
  <si>
    <t>Stylish, comfortable bright altbau in Neukolln</t>
  </si>
  <si>
    <t>Amazing Room in Central Berlin 2023</t>
  </si>
  <si>
    <t>Sonnenduft Wohnung Nähe Berliner Hauptbahnhof</t>
  </si>
  <si>
    <t>Legal entity name and Legal form: JVS Legal representatives or Trade register number: HRB142309B  Entity address: Gerichtstr 54, 13347, Berlin, Deutschland Listing address: Czeminskistrasse 6, 10829, Berlin, Deutschland</t>
  </si>
  <si>
    <t>غرفة وحوض حمام ساخن تطل على المحطةالمركزيه</t>
  </si>
  <si>
    <t>First name and Last name: Dody Mohi  Contact address: Am klarlsbad32, 10785, Berlin, Mette  Listing address: Am karlsbad32, 10785, Berlin, Deutschland,berlin Mette</t>
  </si>
  <si>
    <t>Schöne kleine Unterkunft für Gruppen und Familien</t>
  </si>
  <si>
    <t xml:space="preserve">Legal entity name and Legal form: Sweet Dream’s GmbH Legal representatives or Trade register number: HRB 160942 B  Entity address: Goebenstr.5, 10783, Berlin, Deutschland  Listing address: Hauptstr.54, 13127, Berlin , Deutschland </t>
  </si>
  <si>
    <t>Kreuzberg in Love</t>
  </si>
  <si>
    <t>Emmi</t>
  </si>
  <si>
    <t>First name and Last name: Ece Yontar  Contact address: Yorckstr. 14, 10965, Berlin, Deutschland Listing address: Yorckstr. 14, 10965, Berlin, Deutschland</t>
  </si>
  <si>
    <t>Über den Dächern Berlins -Dachterrasse &amp; Parkplatz</t>
  </si>
  <si>
    <t>Evelin</t>
  </si>
  <si>
    <t>06/Z/RA/004200-22</t>
  </si>
  <si>
    <t>Private Room in bright &amp; spacious 245sqm apt</t>
  </si>
  <si>
    <t>Bright flat in vibrant Schillerkiez</t>
  </si>
  <si>
    <t>First name and Last name: Ignacio Garcia Mora  Contact address: Selchower Strasse 30, 12049, Berlin, Alemania Listing address: Selchower Strasse 30, 12049, Berlin, Alemania</t>
  </si>
  <si>
    <t>Lovely one bedroom in Berlin - Grunewald</t>
  </si>
  <si>
    <t xml:space="preserve">Legal entity name and Legal form: Amini  Legal representatives or Trade register number: Sepide  Entity address: ‏Grunewaldstrasse 49 ,10825 Berlin, 10825, Berlin, Germany  Listing address: ‏Grunewaldstrasse 49 ,10825 Berlin, 10825 , Berlin, Germany </t>
  </si>
  <si>
    <t>Gemütliche 2 Zimmer Wohnung</t>
  </si>
  <si>
    <t>First name and Last name: Katrin Staffeld  Contact address: Eitelstr. 51, 10317, Berlin, Deutschland Listing address: Wohnung, 10317, Berlin, Deutschland</t>
  </si>
  <si>
    <t>Kleines Haus mit Kamin in grüner Lage</t>
  </si>
  <si>
    <t>Altbau Wohnung in perfekter Lage</t>
  </si>
  <si>
    <t>First name and Last name: Nicola Siegmund  Contact address: Novalisstr.9, 10115, Berlin, Deutschland Listing address: Novalisstr.9, 10115, Berlin, Deutschland</t>
  </si>
  <si>
    <t>Friedrichshain 3br at Boxhagener Platz</t>
  </si>
  <si>
    <t>Legal entity name and Legal form: BLUEGROUND GERMANY GmbH Legal representatives or Trade register number: HRB 232347 B  Entity address: Akazienstr.3a, 10823 , Berlin, Germany Listing address: Krossener Str. 11A, 10245, Berlin, Germany</t>
  </si>
  <si>
    <t>Barrierearme Ferienwohnung mit Terrasse</t>
  </si>
  <si>
    <t>09/Z/AZ/003660-22</t>
  </si>
  <si>
    <t>Designer Rooftop Apartment</t>
  </si>
  <si>
    <t>Jaime</t>
  </si>
  <si>
    <t>First name and Last name: Jaime Aguirre Garrido-Lestache  Contact address: Strelitzerstr 25, 10115, Berlin, Germany Listing address: Strelitzerstr 25, 10115, Berlin, Germany</t>
  </si>
  <si>
    <t>Gemütliche kleine eigentumswohnung</t>
  </si>
  <si>
    <t>Lotti</t>
  </si>
  <si>
    <t xml:space="preserve">First name and Last name: Charlotte schaust   Contact address: Otto wels Ring 24, 12351, Berlin, Deutschland  Listing address: Otto wels Ring 24, 12351, Berlin, Deutschland </t>
  </si>
  <si>
    <t>Friedrichshain 1br at Boxhagener Platz</t>
  </si>
  <si>
    <t>Legal entity name and Legal form: BLUEGROUND GERMANY GmbH Legal representatives or Trade register number: HRB 232347 B  Entity address: Akazienstr.3a , 10823 , Berlin, Germany Listing address: Krossener Str. 11A, 10245, Berlin, Germany</t>
  </si>
  <si>
    <t>Legal entity name and Legal form: NOA Hausverwaltung GmbH Legal representatives or Trade register number: Elena Maziaroc  Entity address: Flottenstraße, 13407, Berlin, Germany Listing address: Gotenstr.56, 10829, Berlin, Germany</t>
  </si>
  <si>
    <t>With a view !</t>
  </si>
  <si>
    <t>03/Z/AZ/007687-22</t>
  </si>
  <si>
    <t>No. 6 Garden Apartment central near metro + train</t>
  </si>
  <si>
    <t>First name and Last name: DeNe Living GbR  Contact address: Sewanstraße 260, 10319, Berlin, Deutschland  Listing address: Egmontstraße 3a, 10317, Berlin, Deutschland</t>
  </si>
  <si>
    <t>Central Big +Self Check-In +Free Street Parking</t>
  </si>
  <si>
    <t>Legal entity name and Legal form: Homaris Two GmbH Legal representatives or Trade register number: HRB206528B  Entity address: Brunnenstr. 4, 10119, Berlin, Deutschland Listing address: Alt Moabit 82, 10555, Berlin, Deutschland</t>
  </si>
  <si>
    <t>Elegant and minimalistic apartment in Kreuzberg</t>
  </si>
  <si>
    <t>02/Z/RA/016513-22</t>
  </si>
  <si>
    <t>Room in central apartment</t>
  </si>
  <si>
    <t>Central cozy room with amazing view!</t>
  </si>
  <si>
    <t>Great Apartment for 8 in Berlin Neukölln</t>
  </si>
  <si>
    <t>Legal entity name and Legal form: Homaris One GmbH Legal representatives or Trade register number: HRB202031B  Entity address: Brunnenstr. 4, 10119, Berlin, Deutschland Listing address: Mareschstr. 10, 12055, Berlin, Berlin</t>
  </si>
  <si>
    <t>La Corniche Apartments GER150B</t>
  </si>
  <si>
    <t>Legal entity name and Legal form: La Corniche Apartments GmbH Legal representatives or Trade register number: HRB 140965 B   Entity address: Bundesplatz 9, 10715, Berlin, Berlin Listing address: Germanistr 150b, 12099 , Berlin, Berlin</t>
  </si>
  <si>
    <t>Spacious Family Apartment with 2 Bedrooms</t>
  </si>
  <si>
    <t>Legal entity name and Legal form: Homaris One GmbH Legal representatives or Trade register number: HRB202031B  Entity address: Brunnenstr. 4, 10119, Berlin, Deutschland Listing address: Buchholzer Str. 9, 10437, Berlin, Deutschland</t>
  </si>
  <si>
    <t>Shabby Chic +Self-Check-In +Free Street Parking</t>
  </si>
  <si>
    <t>Legal entity name and Legal form: Homaris One GmbH Legal representatives or Trade register number: HRB202031B  Entity address: Brunnenstr. 4, 10119, Berlin, Deutschland Listing address: Smetana Str. 24, 13088, Berlin, Deutschland</t>
  </si>
  <si>
    <t>Spatious BR in Mitte - super central + waterfront</t>
  </si>
  <si>
    <t>01/Z/AZ/014746-22</t>
  </si>
  <si>
    <t>Centric luxury apartment next to Alexanderplatz</t>
  </si>
  <si>
    <t>10/2/45/858492-83</t>
  </si>
  <si>
    <t>First name and Last name: Felix Wewerka  Contact address: Frankfurter Allee 216, n#2.46, 10365, Berlin, Germany/Berlin Listing address: Frankfurter Allee 216, aprtmnt n#2.46, 10365, Berlin, Germany/Berlin</t>
  </si>
  <si>
    <t>Dachwohnung am Bodemuseum</t>
  </si>
  <si>
    <t>Helles 41 m² Loft im grünen Berlin</t>
  </si>
  <si>
    <t>Wilfried Juan</t>
  </si>
  <si>
    <t>2 Bedroom Apartment Berlin Neukölln</t>
  </si>
  <si>
    <t>Legal entity name and Legal form: Homaris One GmbH Legal representatives or Trade register number: HRB202031B  Entity address: Brunnenstr. 4, 10119, Berlin, Deutschland Listing address: Sonnenallee 147, 12059, Berlin, Deutschland</t>
  </si>
  <si>
    <t>Anna House 2 Balcony</t>
  </si>
  <si>
    <t>Nerz</t>
  </si>
  <si>
    <t>14/2/29/234266-39</t>
  </si>
  <si>
    <t>Amazing apartment with terrace in Prenzlauer Berg</t>
  </si>
  <si>
    <t>Berlin- Prenzlauer Berg  - Zimmer in Appartment</t>
  </si>
  <si>
    <t>03/Z/RA/007631-22</t>
  </si>
  <si>
    <t>Schöne Wohnung mit Balkon im Herzen von Berlin</t>
  </si>
  <si>
    <t>Aladin</t>
  </si>
  <si>
    <t>First name and Last name: Alaaaldin Aldaly  Contact address: Weserstr34A, 10247, Berlin, Deutschland Listing address: Weserstr34A, 10247, Berlin, Deutschland</t>
  </si>
  <si>
    <t>Penthouse Wohnung Dachterrasse | Nähe Prenzl. Berg</t>
  </si>
  <si>
    <t>Cozy flat in Berlin</t>
  </si>
  <si>
    <t>Batcheva</t>
  </si>
  <si>
    <t xml:space="preserve">First name and Last name: Batcheva Dominguez Tellez   Contact address: Simon Dach Straße 9 , 10245, Berlin , Germany  Listing address: Simon Dach Straße 9, 10245, Berlin , Germany </t>
  </si>
  <si>
    <t>Berlin-Frohnau</t>
  </si>
  <si>
    <t>12/Z/ZA/004630-22</t>
  </si>
  <si>
    <t>Spacious Design Apartment | Xberg/Friedrichshain</t>
  </si>
  <si>
    <t>Malte Fabian</t>
  </si>
  <si>
    <t>Zentral gelegen/Central located (Ring 41/42)</t>
  </si>
  <si>
    <t>Marcella</t>
  </si>
  <si>
    <t>03/Z/AZ/007598-22</t>
  </si>
  <si>
    <t>Privat Zimmer am Kotti</t>
  </si>
  <si>
    <t>First name and Last name: Saskia von Stamm  Contact address: Reichenbergerstr. 3, 10999, Berlin, Deutschland Listing address: Reichenbergerstr. 3, 10999, Berlin, Deutschland</t>
  </si>
  <si>
    <t>Artsy Loft in most trendy part of Berlin</t>
  </si>
  <si>
    <t>Artfull roof flat with panorama</t>
  </si>
  <si>
    <t>02/Z/RA/016630-22</t>
  </si>
  <si>
    <t>Cozy and stylish flat in scenic Kollwitzkiez</t>
  </si>
  <si>
    <t>Unterkunft mit Dachterrasse am Kanal in Kreuzberg</t>
  </si>
  <si>
    <t>First name and Last name: Terry Ellmer  Contact address: manteuffelstraße 68, 10999, berlin, berlin Listing address: manteuffelstraße 68, 10999, berlin, berlin</t>
  </si>
  <si>
    <t>Cozy Bedroom near the Centre</t>
  </si>
  <si>
    <t>Hübsches, ruhiges Zimmer am Prenzlauer Berg</t>
  </si>
  <si>
    <t>Furnished 1 bedroom apartment in Kreuzberg, Berlin</t>
  </si>
  <si>
    <t>First name and Last name: Bella Giovanni  Contact address: Graefestrasse 10, 10967, Berlin, Germany Listing address: Graefestrasse 10, 10967, Berlin, Germany</t>
  </si>
  <si>
    <t>Beautiful room in an original Berlin „Altbau“</t>
  </si>
  <si>
    <t>02/Z/AZ/016419-22</t>
  </si>
  <si>
    <t>Friedrichshain: große Wohnung, ideal für Gruppen</t>
  </si>
  <si>
    <t>First name and Last name: Karl Friedrich Rommel  Contact address: Georgstr. 22, 88214, Ravensburg, Deutschland Listing address: Petersburger Straße 29, 12169, Berlin, Deutschland</t>
  </si>
  <si>
    <t>Lux Neukölln Penthouse with a private 50m terrace</t>
  </si>
  <si>
    <t>12/Z/AZ/006345-04</t>
  </si>
  <si>
    <t>#110 Be my guest</t>
  </si>
  <si>
    <t>Legal entity name and Legal form: Buddley GmbH Legal representatives or Trade register number: Constantin Schröder  Entity address: Am Haag 8, 82166, Gräfelfing, Germany Listing address: Simon-Dach-Str. 46, 10245, Berlin, Germany</t>
  </si>
  <si>
    <t>Flat next to the canal-group trips&amp;remote working!</t>
  </si>
  <si>
    <t>First name and Last name: Katia Stephanou  Contact address: Mengerzeile 14, 12435, Berlin, Germany Listing address: Mengerzeile 14, 12435, Berlin, Germany</t>
  </si>
  <si>
    <t>Cosy room with private bathroom near Mauerpark</t>
  </si>
  <si>
    <t>03/Z/AZ/006989-22</t>
  </si>
  <si>
    <t>Steglitz: tolle Wohnung in Berlin Süd, 5 Personen</t>
  </si>
  <si>
    <t>First name and Last name: Karl Friedrich Rommel  Contact address: Georgstr. 22, 88214, Ravensburg, Deutschland Listing address: Steglitzer Damm 57a, 12169, Berlin, Deutschland</t>
  </si>
  <si>
    <t>Townquarters - Apartment Potsdamer Berlin Tiergarten</t>
  </si>
  <si>
    <t>Legal entity name and Legal form: Schrittplan Service GmbH Legal representatives or Trade register number: HRB 223940 B  Entity address: Altenbraker Straße 15, 12053, Berlin, Berlin Listing address: Potsdamer Str. 103, 10785, Berlin, Berlin</t>
  </si>
  <si>
    <t>Schönes 1 1/2 Apartment direkt am Wasser Köpenick</t>
  </si>
  <si>
    <t>03/Z/ZA/001542-13</t>
  </si>
  <si>
    <t>Zimmer Nr. 1 in Marienfelde</t>
  </si>
  <si>
    <t>07/Z/AZ/013910-22</t>
  </si>
  <si>
    <t>La Corniche Apartments R1/3</t>
  </si>
  <si>
    <t>Legal entity name and Legal form: La Corniche Apartments GmbH Legal representatives or Trade register number: HRB 140965 B   Entity address: Bundesplatz 9, 10715, Berlin, Berlin Listing address: Ringbahnstr 1, 12099 , Berlin , Berlin</t>
  </si>
  <si>
    <t>Central flat with private parking</t>
  </si>
  <si>
    <t>Cosy flat in the center of Neukölln</t>
  </si>
  <si>
    <t xml:space="preserve">First name and Last name: Giulia Mariani   Contact address: innstraße 26, 12043, Berlino , Germania Listing address: Innstrasse 26, 12043, berlino, Germania </t>
  </si>
  <si>
    <t>&gt;stay in a cosy &amp; best central located apartment&lt;</t>
  </si>
  <si>
    <t>03/Z/RA/007468-18</t>
  </si>
  <si>
    <t>Stylish and spacious room with access to a kitchen</t>
  </si>
  <si>
    <t>Schöne Wohnung in Kreuzberg am Landwehrkanal</t>
  </si>
  <si>
    <t>First name and Last name: Stanislav Neumann  Contact address: Urbanstr. 171B, Hinterhaus, 10961, Berlin, Deutschland Listing address: Urbanstr. 171B, Hinterhaus, 10961, Berlin, Deutschland</t>
  </si>
  <si>
    <t>Bett in Berlin Zentrum mit Frühstück im Hostel</t>
  </si>
  <si>
    <t>Legal entity name and Legal form: Die Gastmannschaft GmbH Legal representatives or Trade register number: 87348   Entity address: Tempelhofer Ufer 14, 10963, Berlin, Deutschland Listing address: Tempelhofer Ufer 14, 10963, Berlin, Deutschland</t>
  </si>
  <si>
    <t>1 bedroom in a shared appartement in Berlin</t>
  </si>
  <si>
    <t>Stylish and central room with private kitchenette</t>
  </si>
  <si>
    <t>First name and Last name: The Social Hub Berlin  Contact address: Alexanderstraße 40, 10179, Berlin, Germany Listing address: Alexanderstraße 40, 10179, Berlin , Germany</t>
  </si>
  <si>
    <t>2-Bett Zimmer m. Frühstück Berlin Zentral im Hotel</t>
  </si>
  <si>
    <t>Legal entity name and Legal form: Die Gastmannschaft GmbH Legal representatives or Trade register number: HRB 87348  Entity address: Tempelhofer Ufer 14, 10963, Berlin, Deutschland Listing address: Sonnennallee 6, 12047, Berlin, Deutschland</t>
  </si>
  <si>
    <t>Design Rooftop Apartment January-March</t>
  </si>
  <si>
    <t>Cozy 2-room design apartment in Kreuzberg</t>
  </si>
  <si>
    <t>87/3/98/743685-94</t>
  </si>
  <si>
    <t>(1) Big apartment in the heart of Neukölln</t>
  </si>
  <si>
    <t>98/6/93/025483-73</t>
  </si>
  <si>
    <t>Bett im Hostel mit Frühstück Berlin Zentrum</t>
  </si>
  <si>
    <t>Bright and beautiful in the heart of Neukölln</t>
  </si>
  <si>
    <t>08/Z/AZ/012154-22</t>
  </si>
  <si>
    <t>Doppelzimmer in Berlin Zentrum mit Frühstück</t>
  </si>
  <si>
    <t>Legal entity name and Legal form: Die Gastmannschaft GmbH Legal representatives or Trade register number: HRB 87348  Entity address: Tempelhofer Ufer 14, 10963, Berlin, Deutschland Listing address: Tempelhofer Ufer 14, 10963, Berlin, Deutschland</t>
  </si>
  <si>
    <t>Mia‘s place: Schöne Wohnung in Berlin</t>
  </si>
  <si>
    <t>Amil</t>
  </si>
  <si>
    <t xml:space="preserve">First name and Last name: Melina Fadi  Contact address: Kreuznacher Str. 6, 14197, Berlin , Deutschland  Listing address: Kreuznacher Str. 6, 14197, Berlin , Deutschland </t>
  </si>
  <si>
    <t>(2) Big apartment in the heart of Neukölln</t>
  </si>
  <si>
    <t>18/6/83/094483-73</t>
  </si>
  <si>
    <t>Flat w/Rooftop Terrace | Bright, stylish, cozy</t>
  </si>
  <si>
    <t>Cosy room in an exceptional flat</t>
  </si>
  <si>
    <t>01/Z/AZ/014642-22</t>
  </si>
  <si>
    <t>Charming quiet room in beautiful 4 room apartment</t>
  </si>
  <si>
    <t>Studio Altbau in Neukölln</t>
  </si>
  <si>
    <t>63/8/96/729939-22</t>
  </si>
  <si>
    <t>cozy and freshly renovated</t>
  </si>
  <si>
    <t>Nataliia</t>
  </si>
  <si>
    <t>bh665339986544333</t>
  </si>
  <si>
    <t>Charlottenburg studio nr KaDeWe</t>
  </si>
  <si>
    <t>Legal entity name and Legal form: BLUEGROUND GERMANY GmbH Legal representatives or Trade register number: HRB 232347 B  Entity address: Akazienstraße 3a, 10823 , Berlin, Germany Listing address: Kurfürstendamm 167-168 #51, 10707, Berlin, Germany</t>
  </si>
  <si>
    <t>Charlottenburg 2br nr KaDeWe</t>
  </si>
  <si>
    <t>Legal entity name and Legal form: BLUEGROUND GERMANY GmbH Legal representatives or Trade register number: HRB 232347 B  Entity address: Akazienstraße 3a, 10823, Berlin, Germany Listing address: Nürnberger Str. 20 #6, 10789, Berlin, Germany</t>
  </si>
  <si>
    <t>Zentral Studio Apartment</t>
  </si>
  <si>
    <t>Luxury Penthouse: Jacuzzi, Pool table, Gym &amp; BBQ</t>
  </si>
  <si>
    <t>First name and Last name: Sophie Köhler  Contact address: Rathausplatz 1, 56179 , Vallendar, Deutschland Listing address: Hauptstraße 29a, 13158, Berlin, Deutschland</t>
  </si>
  <si>
    <t>Mitte studio nr Spree</t>
  </si>
  <si>
    <t>Legal entity name and Legal form: BLUEGROUND GERMANY GmbH Legal representatives or Trade register number: HRB 232347 B  Entity address: Akazienstraße 3a, 10823, Berlin, Germany Listing address: Köpenicker Str. 79 #759.0014, 10179, Berlin, Germany</t>
  </si>
  <si>
    <t>Holiday 33 Apartment K next to Alexanderplatz</t>
  </si>
  <si>
    <t xml:space="preserve">First name and Last name: Haitao Long  Contact address: Wörther Str. 33, 10405, Berlin, Germany  Listing address: Winsstr. 3, 10405, Berlin, Germany </t>
  </si>
  <si>
    <t>cozy calm sunny room near Park</t>
  </si>
  <si>
    <t>First name and Last name: Peyvand Darvish  Contact address: Ostender Str. 27a, 13353, Berlin, Deuschland Listing address: Ostender Str. 27a, 13353, Berlin, Deutschland</t>
  </si>
  <si>
    <t>De Ritz</t>
  </si>
  <si>
    <t>Luxury Riverside Apartment w/ Stunning Views</t>
  </si>
  <si>
    <t>Galerie - Apartment über 2 Etagen</t>
  </si>
  <si>
    <t>Alwara</t>
  </si>
  <si>
    <t xml:space="preserve">First name and Last name: Alwara thaler  Contact address: Mariendorfer damm 422, 12107, Berlin, Berlin Listing address: Mariendorfer damm 422, 12107, Berlin, Berlin </t>
  </si>
  <si>
    <t>1 Zimmer Appartment Mega Zentral</t>
  </si>
  <si>
    <t>Made</t>
  </si>
  <si>
    <t>First name and Last name: Madeleine Lewin  Contact address: Hundeschule Leni Lewin, 10117, Berlin, Deutschland Listing address: Albrechtstr., 12, 10117, Berlin, Deutschland</t>
  </si>
  <si>
    <t>Two-rooms apartment in Berlin</t>
  </si>
  <si>
    <t>First name and Last name: Benedetto Damario  Contact address: Viale Santa Maria Degli Angeli 9, , 86039, Termoli, Italy Listing address: Viale Santa Maria Degli Angeli 9, , 86039, Termoli, Italy</t>
  </si>
  <si>
    <t>Cozy Apart near Museum Island. Separate entrance.</t>
  </si>
  <si>
    <t>Lyudmila</t>
  </si>
  <si>
    <t>First name and Last name: Lyudmila Rayko  Contact address: Schwedterstr 266, 10119, Berlin, Germany Listing address: Krausnickstr 16, 10115, Berlin, Germany</t>
  </si>
  <si>
    <t>große 1 1/2-Zi. n. Kurfürstendamm, Charlottenburg</t>
  </si>
  <si>
    <t>08/Z/RA/021676-22</t>
  </si>
  <si>
    <t>2-Bettzimmer in Berlin Zentrum mit Frühstück</t>
  </si>
  <si>
    <t>Mitte 2br in central location</t>
  </si>
  <si>
    <t>Legal entity name and Legal form: BLUEGROUND GERMANY GmbH Legal representatives or Trade register number: HRB 232347 B  Entity address: Akazienstraße 3a, 10823 , Berlin, Germany Listing address: Wöhlertstraße 18, 10115, Berlin, Germany</t>
  </si>
  <si>
    <t>Sonniges Penthouse in Zentrum von Kreuzberg</t>
  </si>
  <si>
    <t>02/Z/RA/014466-21</t>
  </si>
  <si>
    <t>Gemütliches Nest x Helmholtzkiez</t>
  </si>
  <si>
    <t>03/Z/AZ/007685-22</t>
  </si>
  <si>
    <t>Cosy Spot in Trendy Boxi Area (Bars, Restaurants)</t>
  </si>
  <si>
    <t>First name and Last name: Alex Sappe   Contact address: Wühlischstrasse, 31, 12053, Berlin, Germany Listing address: Wühlischstrasse, 31, 12053, Berlin, Germany</t>
  </si>
  <si>
    <t>Sunny apartment with a view!</t>
  </si>
  <si>
    <t>03/Z/RA/007678-22</t>
  </si>
  <si>
    <t>Simple apartment in Kreuzberg.</t>
  </si>
  <si>
    <t xml:space="preserve">First name and Last name: Eduardo Silva   Contact address: Weisbachstraße 7 , 10249, Berlin , Deutschland  Listing address: Manteuffelstrasse 88 , 10997, Berlin , Deutschland </t>
  </si>
  <si>
    <t>Moderne seenahe Wohnung Berlin</t>
  </si>
  <si>
    <t>Eigene Wohnung in Berlin nahe Zentrum in Treptow</t>
  </si>
  <si>
    <t>Giacomo</t>
  </si>
  <si>
    <t>First name and Last name: Giacomo Driemeyer  Contact address: Max-Planck Str. 22, 23568, Lübeck, Schleswig-Holstein Listing address: Kiefholzstr. 22, 12435, Berlin, Berlin</t>
  </si>
  <si>
    <t>Altbauwohnung am Viktoriapark</t>
  </si>
  <si>
    <t>Schöne Wohnung am Kudamm</t>
  </si>
  <si>
    <t>First name and Last name: Mustafa Akan  Contact address: Nürnberger Str.20, 10789, Berlin , Deutschland  Listing address: Nürnberger Str 20, 10789, Berlin , Deutschland</t>
  </si>
  <si>
    <t>Quiet apartment south of Pankow</t>
  </si>
  <si>
    <t>Breathtaking one bedroom penthouse with terraces</t>
  </si>
  <si>
    <t>First name and Last name: Sophia Sepperer  Contact address: Lottumstrasse 9b, 10119 , Berlin, Germany  Listing address: Lottumstrasse 9b, 10119, Berlin, Germany</t>
  </si>
  <si>
    <t>Schönes Zimmer im Altbau zentral</t>
  </si>
  <si>
    <t>First name and Last name: Rosa Berndt  Contact address: Drontheimer strasse 5, 13359, Berlin, Germany Listing address: Drontheimer strasse 5, 13359, Berlin, Germany</t>
  </si>
  <si>
    <t>Modernes, helles Apartment im Herzen von Berlin</t>
  </si>
  <si>
    <t xml:space="preserve">Legal entity name and Legal form: Sweet Dream’s GmbH Legal representatives or Trade register number: HRB 160942 B  Entity address: Goebenstr.5, 10783, Berlin, Deutschland  Listing address: Pettenkoferstr.9a, 10247, Berlin, Deutschland </t>
  </si>
  <si>
    <t>Schöne große Dachterassenwohnung, nahe kudamm</t>
  </si>
  <si>
    <t>Always the 1st Place</t>
  </si>
  <si>
    <t>02/Z/AZ/016618-22</t>
  </si>
  <si>
    <t>Cit flat directly Alexanderplatz</t>
  </si>
  <si>
    <t>Cozy art&amp;design relaxing studio</t>
  </si>
  <si>
    <t>Schöne, helle Wohnung in Berlin Neukölln.</t>
  </si>
  <si>
    <t>First name and Last name: Katalin Shad  Contact address: Oberlandstrasse 3, 12099 , Berlin, Deutschland  Listing address: Oberlandstrasse 3 , 12099 , Berlin, Deutschland</t>
  </si>
  <si>
    <t>luxury apartment in Center</t>
  </si>
  <si>
    <t>Bright and Central Apartment</t>
  </si>
  <si>
    <t>21/2/34/345742-22</t>
  </si>
  <si>
    <t>A pretty new Berlin home</t>
  </si>
  <si>
    <t>Noana</t>
  </si>
  <si>
    <t>BE/2018/002168255</t>
  </si>
  <si>
    <t>Exclusive 2BD Apt w/ great views</t>
  </si>
  <si>
    <t>Legal entity name and Legal form: FUNomenal Ventures UG Legal representatives or Trade register number: HRB 187320 B-A-1117883/2018  Entity address: Walter-Friedlander-Str. 23, 10249, Berlin, Germany Listing address: Walter-Friedlander-Str. 23, 10249, Berlin, Germany</t>
  </si>
  <si>
    <t>120qm Sanierter Altbau</t>
  </si>
  <si>
    <t>02/Z/RA/016638-22</t>
  </si>
  <si>
    <t>Wichertstraße 47</t>
  </si>
  <si>
    <t>03/Z/AZ/007606-22</t>
  </si>
  <si>
    <t>Quiet and private big flat</t>
  </si>
  <si>
    <t>Karlla</t>
  </si>
  <si>
    <t>First name and Last name: Karlla Agne Yam  Contact address: Kameruner Str. 44, 13351, Berlin, Germany Listing address: Kameruner Str. 44, 13351, Berlin, Germany</t>
  </si>
  <si>
    <t>Silent &amp; Clean</t>
  </si>
  <si>
    <t>Colline Omarion</t>
  </si>
  <si>
    <t>Beautiful classy Berlin Altbau</t>
  </si>
  <si>
    <t>07/Z/RA/013042-22</t>
  </si>
  <si>
    <t>Cozy quite room in the center of it all</t>
  </si>
  <si>
    <t>Authentic rooftop apartment</t>
  </si>
  <si>
    <t>07/Z/RA/014043-22</t>
  </si>
  <si>
    <t>Quiet flat in southern part of trendy Neukoelln</t>
  </si>
  <si>
    <t>Sonniges Penthouse perfekte Lage</t>
  </si>
  <si>
    <t>02/Z/AZ/009914-19</t>
  </si>
  <si>
    <t>Spacious and fully equipped one-room apartment</t>
  </si>
  <si>
    <t>First name and Last name: Karl Erik Håkansson  Contact address: Rodenbergstr 13, 10439, Berlin, Germany Listing address: Rodenbergstr 13, 10439,  Berlin, Germany</t>
  </si>
  <si>
    <t>Top location 2 bedroom apartment</t>
  </si>
  <si>
    <t>Irent</t>
  </si>
  <si>
    <t>Legal entity name and Legal form: Irent  Legal representatives or Trade register number: HRB 203146 B  Entity address: Uhlandstr. 146, 10719, Berlin, Germany Listing address: Krausnickstr. 5, 10115, Berlin, Germany</t>
  </si>
  <si>
    <t>Hübsches, ruhiges Zimmer</t>
  </si>
  <si>
    <t>Quiet room in beautiful high-ceiling apartment</t>
  </si>
  <si>
    <t>98/1/33/294728-83</t>
  </si>
  <si>
    <t>3 Bedrooms Penthouse in Mitte</t>
  </si>
  <si>
    <t>Legal entity name and Legal form: Irent GmbH Legal representatives or Trade register number: HRB 203146 B  Entity address: Uhalndstr. 146, 10719, Berlin, Germany Listing address: Krausnickstr. 5, 10115, Berlin, Germany</t>
  </si>
  <si>
    <t>Cozy flat on the Spree in central location</t>
  </si>
  <si>
    <t>Seif</t>
  </si>
  <si>
    <t xml:space="preserve">First name and Last name: Seif Elma  Contact address: Guerickestraße , 10587, Berlin , Germany  Listing address: Guerickestraße , 10587, Berlin , Germany </t>
  </si>
  <si>
    <t>Legal entity name and Legal form: BLUEGROUND GERMANY GmbH Legal representatives or Trade register number: HRB 232347 B  Entity address: Akazienstraße 3a, 10823, Berlin, Germany Listing address: Kurfürstendamm 167-168 #112, 10707, Berlin, Germany</t>
  </si>
  <si>
    <t>Cozy &amp; Quiet Apartment @ Samariterkiez</t>
  </si>
  <si>
    <t>First name and Last name: Hans   Contact address: Grüner Weg 5, 12359 , Berlin, Berlin Listing address: Rigaer Str. , 10247, Berlin, Berlin</t>
  </si>
  <si>
    <t>Private room in a magnificent apartment (center)</t>
  </si>
  <si>
    <t>Srivatsan</t>
  </si>
  <si>
    <t>Sonniges und großes Zimmer</t>
  </si>
  <si>
    <t>08/Z/AZ/012195-22</t>
  </si>
  <si>
    <t>2 Master Bedroom Spacious Penthouse</t>
  </si>
  <si>
    <t>Legal entity name and Legal form: Irent Berlin GmbH Legal representatives or Trade register number: HRB 203146 B  Entity address: Uhlandstr. 146, 10719, Berlin, Germany Listing address: Brunnenstr. 45, 10115, Berlin, Germany</t>
  </si>
  <si>
    <t>Luxurious Penthouse in Mitte</t>
  </si>
  <si>
    <t>Spacious and cozy 106 m2 "Alt Wohnung".</t>
  </si>
  <si>
    <t>Noelia</t>
  </si>
  <si>
    <t>First name and Last name: Noelia Contreras  Contact address: Kolonie Straße 36, 13359, Berlin, Alemania Listing address: Kolonie Straße 36, 13359, BERLIN, Alemania</t>
  </si>
  <si>
    <t>Mitte 1br nr Spree</t>
  </si>
  <si>
    <t>Legal entity name and Legal form: BLUEGROUND GERMANY GmbH Legal representatives or Trade register number: HRB 232347 B  Entity address: Akazienstraße 3a, 10823, Berlin, Germany Listing address: Beusselstraße 65, 10553, Berlin, Germany</t>
  </si>
  <si>
    <t>Schönes Altbau-Zimmer + Wohnküche &amp; Garten</t>
  </si>
  <si>
    <t>11/Z/AZ/002678-22</t>
  </si>
  <si>
    <t>Smarthome Apartment in Center</t>
  </si>
  <si>
    <t>Legal entity name and Legal form: BLUEGROUND GERMANY GmbH Legal representatives or Trade register number: HRB 232347 B  Entity address: Akazienstraße 3a , 10823 , Berlin, Germany Listing address: Beusselstraße 65, 10553, Berlin, Germany</t>
  </si>
  <si>
    <t>Berlin an der Urania</t>
  </si>
  <si>
    <t xml:space="preserve">Legal entity name and Legal form: Kunstverein Werkstattgalerie Berlin e.V. Legal representatives or Trade register number: Mirko Freiwald, Rainer Splitt  Entity address: Eisenacher Str. 6, 10777 , Berlin, Deutschland  Listing address: Eisenacher Str. 6, 10777, Berlin, Deutschland </t>
  </si>
  <si>
    <t>Bett im 4-Bett Zimmer mit Frühstück Berlin Zentrum</t>
  </si>
  <si>
    <t>Artistic and cozy flat in Friedrichshain</t>
  </si>
  <si>
    <t>First name and Last name: Julie Alves  Contact address: Simon-dach-strase 20, 10245, Berlin, Germany Listing address: Simon-dach-strase 20, 10245, Berlin, Germany</t>
  </si>
  <si>
    <t>Friedrichshain-zentral, 2 Zimmer</t>
  </si>
  <si>
    <t>First name and Last name: Karl Friedrich Rommel  Contact address: Georgstr. 22, 88276, Berg, Deutschland Listing address: Petersburger Str. 29, 10249, Berlin, Deutschland</t>
  </si>
  <si>
    <t>Gemütlicher Altbau in Kreuzberg</t>
  </si>
  <si>
    <t>02/Z/RA/014819-22</t>
  </si>
  <si>
    <t>Einfach Gut in Moabit.</t>
  </si>
  <si>
    <t>Authentic Kreuzberg experience!</t>
  </si>
  <si>
    <t>R</t>
  </si>
  <si>
    <t>Einzelzimmer mit Frühstück Berlin Zentrum im Hotel</t>
  </si>
  <si>
    <t>Traumhafte Dachgeschoss Wohnung</t>
  </si>
  <si>
    <t>07/Z/RA/013281-22</t>
  </si>
  <si>
    <t>New, modern flat in best part of Prenzlauer Berg</t>
  </si>
  <si>
    <t>2 Rooms apartment for rent</t>
  </si>
  <si>
    <t>Karima</t>
  </si>
  <si>
    <t xml:space="preserve">First name and Last name: Karima Mzghi  Contact address: Archenholdstraße 3 , 10315, Berlin, Berlin  Listing address: archenholdstraße 3 , 10315, Berlin , Berlin </t>
  </si>
  <si>
    <t>Modernes Apartment mit Park nahe Mitte</t>
  </si>
  <si>
    <t>Schöne  Wohnung in einer Oase</t>
  </si>
  <si>
    <t>Salomon</t>
  </si>
  <si>
    <t xml:space="preserve">First name and Last name: Salomon Harush  Contact address: Richard-Strauss-Str. 8, 14193 , Berlin , Deutschland  Listing address: Richard-Strauss-str. 8, 14193 berlin , Berlin , germany </t>
  </si>
  <si>
    <t>Spacious family-friendly flat</t>
  </si>
  <si>
    <t>First name and Last name: Monika Juostaite  Contact address: Markgrafendamm 30, 10245, Berlin, Germany Listing address: Markgrafendamm 30, 10245, Berlin, Germany</t>
  </si>
  <si>
    <t>Large multi-functional room</t>
  </si>
  <si>
    <t xml:space="preserve">First name and Last name: Vali Smith  Contact address: Linienstraße 133, 10115, Berlin, Deutschland  Listing address: Linienstraße 133, 10115, Berlin, Deutschland </t>
  </si>
  <si>
    <t>Well-connected, cosy location to enjoy Berlin</t>
  </si>
  <si>
    <t>Sueli</t>
  </si>
  <si>
    <t>First name and Last name: Sueli Rezende de Oliveira  Contact address: Jenaer str. , 10717, berlin, Berlin Listing address: Jenaer Str., 10717, Berlin, Berlin</t>
  </si>
  <si>
    <t>L'Ciel - Sunny and Cozy Apartment</t>
  </si>
  <si>
    <t>Design apartment by the canal</t>
  </si>
  <si>
    <t>02/Z/RA/016591-22</t>
  </si>
  <si>
    <t>Helmholtzplatz Cocon</t>
  </si>
  <si>
    <t xml:space="preserve">First name and Last name: Petra Ratiu  Contact address: Lettestraße 3, 10437, Berlin, Deutschland Listing address: Lettestrasse 3, 10437, Berlin, Deutschland </t>
  </si>
  <si>
    <t>Luminous Berlin Rooftop Loft</t>
  </si>
  <si>
    <t>Helles 126 m² Loft im grünen Berlin</t>
  </si>
  <si>
    <t>First name and Last name: Felix Wewerka  Contact address: Frankfurter Allee 216, aprtmnt n#2.46, 10365, Berlin, Germany/Berlin Listing address: Frankfurter Allee 216, aprtmnt n#2.46, 10365, Berlin, Germany/Berlin</t>
  </si>
  <si>
    <t>Gästezimmer für deinen Kurztrip nach Berlin</t>
  </si>
  <si>
    <t>09/Z/AZ/003657-22</t>
  </si>
  <si>
    <t>Spacious studio apartment</t>
  </si>
  <si>
    <t>Natasa</t>
  </si>
  <si>
    <t>08/Z/RA/011908-22</t>
  </si>
  <si>
    <t>1 bed room brand new &amp; large flat</t>
  </si>
  <si>
    <t>24/2/34/123456-23</t>
  </si>
  <si>
    <t>Boxi</t>
  </si>
  <si>
    <t>Babak</t>
  </si>
  <si>
    <t>Doppelzimmer mit Frühstück Berlin Zentrum im Hotel</t>
  </si>
  <si>
    <t>Lovely 2-Bedroom Penthouse Loft in Central Berlin</t>
  </si>
  <si>
    <t>Nice 3-rooms flat with parking in Berlin</t>
  </si>
  <si>
    <t>First name and Last name: Irina Peterson  Contact address: Hauptstr. 20, 13127, Berlin, Германия Listing address: Hauptstr. 20, 13127, Berlin, Германия</t>
  </si>
  <si>
    <t>Digital Nomad Nest (70sqm, 2 Bedroom, 500Mbit)</t>
  </si>
  <si>
    <t>Apartment für bis zu 6 Personen</t>
  </si>
  <si>
    <t>Legal entity name and Legal form: TS Home GmbH Legal representatives or Trade register number: HRB 238409 B  Entity address: Kurfürstendamm 212, 10719, Berlin, Deutschland Listing address: Puchanstraße 35, 12555, Berlin, Berlin</t>
  </si>
  <si>
    <t>Wohlfühloase am Tempelhofer Feld</t>
  </si>
  <si>
    <t>First name and Last name: Lisa Walther   Contact address: Warthestrasse 29, 12051, Berlin, Berlin Listing address: Warthestrasse 29, 12051, Berlin, Berlin</t>
  </si>
  <si>
    <t>Spacieuse chambre dans Neukölln</t>
  </si>
  <si>
    <t>20/9/90/256765-66</t>
  </si>
  <si>
    <t>Historic 300 sqm single Mansion in Berlin</t>
  </si>
  <si>
    <t>04/Z/RA/012837-22</t>
  </si>
  <si>
    <t>Schöne Wohnung in zentraler Lage</t>
  </si>
  <si>
    <t xml:space="preserve">First name and Last name: Jennifer Di Fede   Contact address: Oranienstrasse 113, 10969, Berlin, Deutschland  Listing address: Oranienstrasse 113, 10969, Berlin, Deutschland </t>
  </si>
  <si>
    <t>beautiful &amp; cozy flat</t>
  </si>
  <si>
    <t>Lovely 1 bedroom apartment near Treptower park.</t>
  </si>
  <si>
    <t>12/9/22354685-78.</t>
  </si>
  <si>
    <t>Live like a local on a top floor in Berlin (Room)</t>
  </si>
  <si>
    <t>Cosy room in a central location</t>
  </si>
  <si>
    <t>First name and Last name: Sueli Rezende de Oliveira  Contact address: Jenaer Str, 10717, Berlin, Berlin Listing address: Jenaer Str., 10717, Berlin, Berlin</t>
  </si>
  <si>
    <t>Bett im Hostel in Berlin Zentrum mit Frühstück</t>
  </si>
  <si>
    <t>Legal entity name and Legal form: Die Gastmannschaft GmbH Legal representatives or Trade register number: HRB 87348  Entity address: Tempelhofer Ufer 14, 10963, Beröom, Deutschland Listing address: Tempelhofer Ufer 14, 10963, Berlin, Deutschland</t>
  </si>
  <si>
    <t>Schönes Zimmer mitten im Kiez</t>
  </si>
  <si>
    <t>Charmantes Altbau-Gästezimmer im Herzen Berlins</t>
  </si>
  <si>
    <t>Oumaima</t>
  </si>
  <si>
    <t>04/Z/AZ/012586-22</t>
  </si>
  <si>
    <t>Legal entity name and Legal form: BLUEGROUND GERMANY GmbH Legal representatives or Trade register number: HRB 232347 B  Entity address: Akazienstraße 3a, 10823, Berlin, Germany Listing address: Kurfürstendamm 167-168 #40, 10707, Berlin, Germany</t>
  </si>
  <si>
    <t>Lovely east Berliner flat for singles or couples</t>
  </si>
  <si>
    <t>First name and Last name: Zeynep Balyali  Contact address: Greifswalder 150, 10409, Berlin, Germany Listing address: Greifswalder 150, 10409, Berlin, Germany</t>
  </si>
  <si>
    <t>Bett in Berlin Zentrum im Hostel mit Frühstück</t>
  </si>
  <si>
    <t>Cozy Loft-Apartment</t>
  </si>
  <si>
    <t>Schöne, zentrale Altbauwohnung im Zentrum Berlins</t>
  </si>
  <si>
    <t>02/Z/AZ/016584-22</t>
  </si>
  <si>
    <t>breathtaking view in Berlin</t>
  </si>
  <si>
    <t>First name and Last name: Antonia Alampi  Contact address: Schonstedstrasse 7, 12043, Berlin, Germany Listing address: tunnelstrasse 28, 10245, berlin, germany</t>
  </si>
  <si>
    <t>Bright private room</t>
  </si>
  <si>
    <t>First name and Last name: Melisa Jogic   Contact address: Roelckestraße 31, 13086 , Berlin , Germany Listing address: Roelckestraße 31, 13086 , Berlin , Germany</t>
  </si>
  <si>
    <t>Modern Studio Apartment @Schoneberg</t>
  </si>
  <si>
    <t>2.5room 75sqm flat with balcony</t>
  </si>
  <si>
    <t>Hiroo</t>
  </si>
  <si>
    <t xml:space="preserve">First name and Last name: Hiroo Tanaka  Contact address: kiefholzstr 270, 12437, berlin , berin  Listing address: kiefholzstr270, 12437, berin , Germany </t>
  </si>
  <si>
    <t>Einzelzimmer mit Frühstück Berlin Zentrum</t>
  </si>
  <si>
    <t>Helles, simples Einzelzimmer</t>
  </si>
  <si>
    <t>LiViNG on TOP of BERLiN!  *incredible view!*</t>
  </si>
  <si>
    <t>04/Z/ZA/002546-15</t>
  </si>
  <si>
    <t>Stylish Bedroom With Balcony</t>
  </si>
  <si>
    <t>First name and Last name: Roxanne Pryor  Contact address: 11 Greenfield Aveneue, NW2 1HX, London, United Kingdom Listing address: Reinhardtstrasse, 17, 10117, Berlin, Germany</t>
  </si>
  <si>
    <t>Design Suite Downtown Kreuzberg</t>
  </si>
  <si>
    <t>Legal entity name and Legal form: JH Work and Living GmbH Legal representatives or Trade register number: Ludger Herget  Entity address: Landsberger Allee 102, 10249, Berlin, Berlin Listing address: Ritterstr. 2a, 10969, Berlin, Berlin</t>
  </si>
  <si>
    <t>Himmel &amp; Havel</t>
  </si>
  <si>
    <t xml:space="preserve">Legal entity name and Legal form: SH Gastro GmbH Legal representatives or Trade register number: Sebastian Heller  Entity address: Bieselheider Weg 10a, 13465, Berlin, Deutschland  Listing address: Aalemannufer 31, 13587, Berlin, Deutschland </t>
  </si>
  <si>
    <t>New Opening - Boxi Studios Berlin</t>
  </si>
  <si>
    <t>Legal entity name and Legal form: Homaris Boxhagener GmbH Legal representatives or Trade register number: HRB 232642 B  Entity address: Brunnenstr. 4, 10119, Berlin, Berlin Listing address: Boxhagener Str. 17, 10245, Berlin, Berlin</t>
  </si>
  <si>
    <t>Cosy, modern, bright, central, balcony, Fhain</t>
  </si>
  <si>
    <t>02/Z/RA/016652-22</t>
  </si>
  <si>
    <t>Penthouse Apartment in Berlin</t>
  </si>
  <si>
    <t>Private Room in center of Berlin</t>
  </si>
  <si>
    <t>12/6/89/380105-26</t>
  </si>
  <si>
    <t>Cozy Kiez Apartment</t>
  </si>
  <si>
    <t>Legal entity name and Legal form: JVS Legal representatives or Trade register number: HRB142309B  Entity address: Gerichtstr 54, 13347, Berlin, Deutschland Listing address: Matternstr. 6, 10249, Berlin, Deutschland</t>
  </si>
  <si>
    <t>Die Perle des Westens</t>
  </si>
  <si>
    <t>Pre Openin - Boxi Studios Berlin</t>
  </si>
  <si>
    <t>Modernist architectural gem</t>
  </si>
  <si>
    <t>First name and Last name: olivia reynolds  Contact address: lobe block, Böttger str 16, 13357, berlin, germany Listing address: lobe block, Böttger str 16, 13357, berlin, berlin</t>
  </si>
  <si>
    <t>Nice appartment for rent</t>
  </si>
  <si>
    <t>Tareq</t>
  </si>
  <si>
    <t>Central Homey Room in Berlin-Kreuzberg: Hub #1</t>
  </si>
  <si>
    <t>Legal entity name and Legal form: Bonnie Hospitality GmbH Legal representatives or Trade register number: Laura Nussbaum  Entity address: Muskauer Strasse 50, 10557, Berlin, Deutschland Listing address: Gneisenaustrasse 87, 10961, Berlin, Deutschland</t>
  </si>
  <si>
    <t>Kleines Zimmer in großer Wohnung (mit Hochbett)</t>
  </si>
  <si>
    <t>Kleine Studiowohnung im Kiez</t>
  </si>
  <si>
    <t>First name and Last name: Karl Friedrich Rommel  Contact address: Georgstr. 22, 88214, Ravensburg, Deutschland Listing address: Petersburger Str. 29, 10248, Berlin, Deutschland</t>
  </si>
  <si>
    <t>Apartment mit View</t>
  </si>
  <si>
    <t>22/9/34/768888-31</t>
  </si>
  <si>
    <t>Flat to sublet in Dahlem</t>
  </si>
  <si>
    <t>Tasteful modern apartment</t>
  </si>
  <si>
    <t>Svein</t>
  </si>
  <si>
    <t>02/Z/RA/015711-22</t>
  </si>
  <si>
    <t>Schöne Dachgeschosswohnung in Mitte</t>
  </si>
  <si>
    <t>01/Z/RA/014300-22</t>
  </si>
  <si>
    <t>2 room appartment in Kreuzberg</t>
  </si>
  <si>
    <t>modern cozy central FLAT at the train station</t>
  </si>
  <si>
    <t>Toto</t>
  </si>
  <si>
    <t>11/Z/AZ/001488-18</t>
  </si>
  <si>
    <t>Big Cozy Room in Berlin-Kreuzberg: Hub #2</t>
  </si>
  <si>
    <t>Cozy apartment in Kreuzberg.</t>
  </si>
  <si>
    <t xml:space="preserve">First name and Last name: Eduardo Da Silva   Contact address: GneisenauStraße 63, 10961, Berlin , Deutschland  Listing address: GneisenauStraße 63 , 10961, Berlin , Deutschland </t>
  </si>
  <si>
    <t>First name and Last name: Alina P  Contact address: Emserstr , 12051, Berlin, Germany Listing address: Emserstr, 12051, Berlin, Germany</t>
  </si>
  <si>
    <t>3 Zi. Apartment am Leopoldplatz</t>
  </si>
  <si>
    <t>Legal entity name and Legal form: K&amp;amp;K Berlinhome GmbH Legal representatives or Trade register number: HRB 219015 B  Entity address: Fasanenstr. 44, 10719, Berlin, Deutschland Listing address: Utrechterstr. 36, 13347, Berlin, Deutschland</t>
  </si>
  <si>
    <t>Gemütliches Zimmer in Berlin</t>
  </si>
  <si>
    <t>First name and Last name: Marcus Höhne  Contact address: Borussiastraße 23, 12099, Berlin , Deutschland  Listing address: Borussiastraße 23, 12099, Berlin, Deutschland</t>
  </si>
  <si>
    <t>Single Wohnung Prenzlauer Berg</t>
  </si>
  <si>
    <t>First name and Last name: Svenia Riethmüller  Contact address: Färberstraße 30, 40223, Düsseldorf, Deutschland Listing address: Senefelderstraße 23, 10437, Berlin, Deustchland</t>
  </si>
  <si>
    <t>Sophisticated living</t>
  </si>
  <si>
    <t>03/Z/RA/007625-22</t>
  </si>
  <si>
    <t>Apartment Jib</t>
  </si>
  <si>
    <t>Kianu</t>
  </si>
  <si>
    <t>First name and Last name: Iyanuoluwa Hope Adegbemile  Contact address: Potsdamer Straße 3, 03046, Cottbus, Germany Listing address: Hubnerstrasse 7, 10247, Berlin, Germany</t>
  </si>
  <si>
    <t>Luxury apartment in Mitte</t>
  </si>
  <si>
    <t>01/Z/RA/014666-22</t>
  </si>
  <si>
    <t>Sunny apartment in trendy „Kiez“</t>
  </si>
  <si>
    <t>Wohnung Am Ku’damm in Berlin möbliert und mit WLAN</t>
  </si>
  <si>
    <t xml:space="preserve">First name and Last name: Julian monien  Contact address: Leibnitzstr 85, 10629, Berlin, Deutschland  Listing address: Leibnitz str , 10629, Berlin, Deutschland </t>
  </si>
  <si>
    <t>Legal entity name and Legal form: BLUEGROUND GERMANY GmbH Legal representatives or Trade register number: HRB 232347 B  Entity address: Akazienstraße 3a, 10823, Berlin, Germany Listing address: Kurfürstendamm 167-168 #48, 10707, Berlin, Germany</t>
  </si>
  <si>
    <t>Feines Apartment in der Mitte</t>
  </si>
  <si>
    <t>o2/Z/ZE/003768-16</t>
  </si>
  <si>
    <t>kladnbcb</t>
  </si>
  <si>
    <t>Mohmmad</t>
  </si>
  <si>
    <t>Legal entity name and Legal form: mo Legal representatives or Trade register number: momo  Entity address: lützowste, 10785, berlin, de Listing address: lützowste, 12681, berlin, de</t>
  </si>
  <si>
    <t>Meine neue sektion nord.</t>
  </si>
  <si>
    <t>S8/7/41/S1DE51-55</t>
  </si>
  <si>
    <t>Cozy BR w/balcony, free WIFI, bus to BER close by</t>
  </si>
  <si>
    <t>Legal entity name and Legal form: BLUEGROUND GERMANY GmbH Legal representatives or Trade register number: HRB 232347 B  Entity address: Akazienstraße 3a, 10823, Berlin, Germany  Listing address: Zwinglistraße 34 #19, 10555, Berlin , Germany</t>
  </si>
  <si>
    <t>New Designer Apartment</t>
  </si>
  <si>
    <t>22/1/23/45676E-AA</t>
  </si>
  <si>
    <t>studio flat in Berlin</t>
  </si>
  <si>
    <t>Avichai</t>
  </si>
  <si>
    <t xml:space="preserve">First name and Last name: Avichai Isaiah   Contact address: Gerichtstraße 86, 13347, Berlin , Germany  Listing address: Gerichtstraße 86, 13347, Berlin, Germany </t>
  </si>
  <si>
    <t>Bed 1 - Cosy room in Hauptbahnhof heart of Berlin</t>
  </si>
  <si>
    <t xml:space="preserve">First name and Last name: Thiago Clemente de Carvalho  Contact address: Lehrter str 75, 10557, Berlin, Alemanha  Listing address: Lehrter str 75, 10557, Berlin, Alemanha </t>
  </si>
  <si>
    <t>Modern Courtyard room at Auertriangle for your own</t>
  </si>
  <si>
    <t>Legal entity name and Legal form: Matthias Kuske und Tim Vogler GbR3 Legal representatives or Trade register number: Matthias Kuske und Tim Vogler  Entity address: Auerstrasse 25, 10249, Berlin, Deutschland Listing address: Auerstrasse 25, 10249, Berlin, Deutschland</t>
  </si>
  <si>
    <t>Helle Wohnung mit Balkon</t>
  </si>
  <si>
    <t xml:space="preserve">Legal entity name and Legal form: Brightmak Consulting UG Legal representatives or Trade register number: Jochen Biagosch   Entity address: Berthelsdorfer Straße 12, 12043, Berlin , Berlin  Listing address: Lübbener Straße 20, 10997, Berlin , Berlin </t>
  </si>
  <si>
    <t>Private Room for 1 with Balcony</t>
  </si>
  <si>
    <t>Shubham</t>
  </si>
  <si>
    <t>14/7/43/286096-00</t>
  </si>
  <si>
    <t>komplette Etage im Altbau</t>
  </si>
  <si>
    <t>Alfred</t>
  </si>
  <si>
    <t>13/0/20/144810-40</t>
  </si>
  <si>
    <t>Room in Friedrichshain Berlin</t>
  </si>
  <si>
    <t>Vaios Georgios</t>
  </si>
  <si>
    <t>First name and Last name: Vaios Georgios Akrivas  Contact address: Gürtelstr. 35, 10247, Berlin, Germany Listing address: Gürtelstr. 35, 10247, Berlin, Germany</t>
  </si>
  <si>
    <t>Historical Building across Spree</t>
  </si>
  <si>
    <t>09/Z/RA/003189-22</t>
  </si>
  <si>
    <t>Well-located apartment in Berlin</t>
  </si>
  <si>
    <t>Christian Daniel</t>
  </si>
  <si>
    <t>First name and Last name: Christian Daniel Venegas Gonzalez  Contact address: Torstr. 163, 10115, Berlin, Deutschland Listing address: Torstr., 10115, Berlin, Deutschland</t>
  </si>
  <si>
    <t>Schönes, ruhiges Apartment/ Zimmer nahe Tegel</t>
  </si>
  <si>
    <t>San</t>
  </si>
  <si>
    <t>12/Z/AZ/004560-22</t>
  </si>
  <si>
    <t>In trendy area with character</t>
  </si>
  <si>
    <t>Wohnen am Viktoriapark / Bergmannkiez</t>
  </si>
  <si>
    <t>One room</t>
  </si>
  <si>
    <t>First name and Last name: Felix Wewerka  Contact address: Frankfurter Allee 216, 10365, Berlin, Berlin Listing address: Mommsenstr. 12, 10629, Berlin, Berlin</t>
  </si>
  <si>
    <t>Extreme Location, luxury studio.</t>
  </si>
  <si>
    <t>Burak Arda</t>
  </si>
  <si>
    <t>First name and Last name: Burak arda taskiran  Contact address: Kopenicker straße 102, 10179, Berlin, Germany Listing address: Kopenicker straße 102, 10179, Berlin, Germany</t>
  </si>
  <si>
    <t>Quiet and Bright</t>
  </si>
  <si>
    <t>02/Z/RA/016651-22</t>
  </si>
  <si>
    <t>Lovely Flat, in heart of Berlin full equipment.</t>
  </si>
  <si>
    <t>Hala</t>
  </si>
  <si>
    <t xml:space="preserve">First name and Last name: Hala Younes  Contact address: Leipziger Str, 61, 5, 10117, Berlin , Germany  Listing address: Leipziger Str, 61, 5, 10117, Berlin , Germany </t>
  </si>
  <si>
    <t>Gemütliche Wohnung mit Balkon</t>
  </si>
  <si>
    <t>Slavomir</t>
  </si>
  <si>
    <t>Apartment 86 m2 in center</t>
  </si>
  <si>
    <t xml:space="preserve">First name and Last name: Omar said  Contact address: Strünckweg 9, 13627, Berlin, Germany Listing address: Pohlstraße 29, 10785, Berlin, Germany </t>
  </si>
  <si>
    <t>Cozy central Flat in Kreuzberg</t>
  </si>
  <si>
    <t>First name and Last name: Eduardo Silva  Contact address: Naunynstraße 8, 10997, Berlin, Deutschland Listing address: Naunynstraße 8, 10997, Berlin, Deutschland</t>
  </si>
  <si>
    <t>Apartment / Studio mitten in Friedrichshain</t>
  </si>
  <si>
    <t>22/3/63/245901-97</t>
  </si>
  <si>
    <t>Charming remodeled Studio</t>
  </si>
  <si>
    <t>Große Altbauwohnung im Wedding</t>
  </si>
  <si>
    <t>13/0/20/161774-11</t>
  </si>
  <si>
    <t>Kastanienallee Designer Wohnung</t>
  </si>
  <si>
    <t>73/5/90/638243-10</t>
  </si>
  <si>
    <t>Schicke Ferien 1 - Zimmerwohnung Berlin</t>
  </si>
  <si>
    <t>Anzor</t>
  </si>
  <si>
    <t xml:space="preserve">First name and Last name: Anzor Daghistany  Contact address: Ahrenshooper Str. 11, 13051, Berlin, Deutschland Listing address: Seehausener Str 31, 13057, Berlin , Deutschland </t>
  </si>
  <si>
    <t>Beautiful Room in central Flat</t>
  </si>
  <si>
    <t>02/Z/AZ/013618-21</t>
  </si>
  <si>
    <t>The Sky Orchid hut</t>
  </si>
  <si>
    <t>14/3/43/547985-79</t>
  </si>
  <si>
    <t>Welcoming Generous Apartment in Berlin-Kreuzberg</t>
  </si>
  <si>
    <t xml:space="preserve">First name and Last name: Vali Smith  Contact address: Vali Smith, 10115, Berlin, Deutschland  Listing address: Linienstraße 133, 10115, Berlin, Deutschland </t>
  </si>
  <si>
    <t>Spacious modern loft nr Boxhagener / Ostkreuz</t>
  </si>
  <si>
    <t>02/Z/RA/016172-22</t>
  </si>
  <si>
    <t>2 Zimmerwohnung mit 4 Betten.</t>
  </si>
  <si>
    <t xml:space="preserve">First name and Last name: Burhan Güneser   Contact address: Uhlandstr 14 , 13158 , Berlin , Deutschland  Listing address: Scharfenbergerstr 10, 13505, Berlin , Deutschland </t>
  </si>
  <si>
    <t>Unique place to stay in Berlin</t>
  </si>
  <si>
    <t>12/2/12/121212-12</t>
  </si>
  <si>
    <t>Loft-style flat near Prenzl Berg &amp; lake Weißensee</t>
  </si>
  <si>
    <t>02/Z/RA/014825-41</t>
  </si>
  <si>
    <t>Dachgeschoss nahe Viktoriapark</t>
  </si>
  <si>
    <t>Gülen</t>
  </si>
  <si>
    <t>Apartment zum Wohlfühlen</t>
  </si>
  <si>
    <t>Wohnen am Schloss Charlottenburg</t>
  </si>
  <si>
    <t>04/Z/RA/012453-22</t>
  </si>
  <si>
    <t>Möbliertes Wohnen Charlottenburg</t>
  </si>
  <si>
    <t>Helle, großzügige Wohnung</t>
  </si>
  <si>
    <t>Berlino Am Kuda'mm</t>
  </si>
  <si>
    <t>First name and Last name: M.hamada  Contact address: Großersternstr, 10785, Berlin, Deutschland Listing address: Großersterne, 10785, Berlin, Deutschland</t>
  </si>
  <si>
    <t>Sunny central flat 5th floor</t>
  </si>
  <si>
    <t>The Orchid Home</t>
  </si>
  <si>
    <t>07/Z/RA/012696-22</t>
  </si>
  <si>
    <t>Designerwohnung mit Blick auf den Tiergarten</t>
  </si>
  <si>
    <t>Maisonette in Berlin</t>
  </si>
  <si>
    <t>Big and bright rooftop flat</t>
  </si>
  <si>
    <t>Goda</t>
  </si>
  <si>
    <t>17/4/89/973800-28</t>
  </si>
  <si>
    <t>Two bedroom Apartment in Berlin</t>
  </si>
  <si>
    <t>First name and Last name: Skrjabina Nadezda  Contact address: Krowelstr 14, 13581, Berlin, Germany Listing address: Krowelstr 14, 13581, Berlin, Germany</t>
  </si>
  <si>
    <t>Couple Apartment in Berlin Mitte</t>
  </si>
  <si>
    <t>Private Room Perfect Location in Berlin</t>
  </si>
  <si>
    <t>First name and Last name: Mohammad Alnassan  Contact address: Karl-Lade-Straße 41, 4 Stock Links , 10369, Berlin, Berlin Listing address: Karl-Lade-Straße 41, 4 Stock Links, 10369, Berlin, Berlin</t>
  </si>
  <si>
    <t>Lovely room in house with garden</t>
  </si>
  <si>
    <t>Apartment Schillerpromenade J</t>
  </si>
  <si>
    <t>Legal entity name and Legal form: KIANU SPÓŁKA Z OGRANICZONĄ ODPOWIEDZIALNOŚCIĄ Legal representatives or Trade register number: 0001003775  Entity address: ul. ŚW. MIKOŁAJA, nr 8, lok. 11, , 50-125, Wroclaw, Poland Listing address: Schillerpromenade 1D, 12459, Berlin, Germany</t>
  </si>
  <si>
    <t>Zimmer in Charlottenburg!</t>
  </si>
  <si>
    <t>10/1/88/425672-08</t>
  </si>
  <si>
    <t>Wunderschöne Altbauwohnung</t>
  </si>
  <si>
    <t>First name and Last name: Katharina Jung  Contact address: Katharina Jung, 12159, Berlin, Deutschland Listing address: Dickhardtstr.48, 12159, Berlin, Deutschland</t>
  </si>
  <si>
    <t>Stilvolles Single Apartment / Studio Nähe Kudamm</t>
  </si>
  <si>
    <t>Wonderful apartment in the heart of Berlin</t>
  </si>
  <si>
    <t>First name and Last name: Roberto Benignetti   Contact address: Via Quarto della Torre 23, 00178, Roma, Italy  Listing address: Albrechtstraße 5, 10117, Berlin, Germany</t>
  </si>
  <si>
    <t>Wohnung in Mitte Berlin</t>
  </si>
  <si>
    <t>First name and Last name: Kateruna Shynkovych  Contact address: Breitkopstr., 13409, berlin, Germany Listing address: Breitkopf, 13409, berlin, Germany</t>
  </si>
  <si>
    <t>Single studio in Pankow, Berlin</t>
  </si>
  <si>
    <t>Samah</t>
  </si>
  <si>
    <t xml:space="preserve">First name and Last name: Samah Ayman Hamdy Mohamed   Contact address: Selma-Lagerlöf-Straße 10, 13189, Berlin , Germany  Listing address: Selma-Lagerlöf-Straße 10, 13189, Berlin , Germany </t>
  </si>
  <si>
    <t>Appartement in Prenzlauer Allee</t>
  </si>
  <si>
    <t xml:space="preserve">First name and Last name: Mohamed El Meligi  Contact address: Pappelallee , 10437 , Berlin , Germany  Listing address: Pappelallee , 10437, Berlin , Germany </t>
  </si>
  <si>
    <t>Traumhafter Berliner Altbau</t>
  </si>
  <si>
    <t>01/Z/RA/014758-22</t>
  </si>
  <si>
    <t>Riverside &amp; well-connected apart</t>
  </si>
  <si>
    <t>Lovely 4 room flat for a family</t>
  </si>
  <si>
    <t xml:space="preserve">First name and Last name: Rolf Diepeveen   Contact address: Klarastraße 2, 12459, Berlin, Germany Listing address: Klarastraße 2, 12459, Berlin, Germany </t>
  </si>
  <si>
    <t>Helles Zimmer in Zentraler Lage</t>
  </si>
  <si>
    <t>First name and Last name: Yiğit Esnik  Contact address: Badensche Straße 45A, 10715, Berlin, Almanya Listing address: Badensche Straße 45A, 10715, Berlin, Almanya</t>
  </si>
  <si>
    <t>Perfect located 140m2 Apartment</t>
  </si>
  <si>
    <t>Legal entity name and Legal form:  FerienWohnungen Pensionat 24 FWP GmbH Legal representatives or Trade register number:  AG Berlin Charlottenburg  HRB 140215  Entity address: Pohlstrasse, 65, 10785, Berlin, Deutschland Listing address: Potsdamerstr 112, 10785, Berlin, Deutschland</t>
  </si>
  <si>
    <t>Departamento compartido</t>
  </si>
  <si>
    <t>Claudia Lucero</t>
  </si>
  <si>
    <t>13/1/12/138499-99</t>
  </si>
  <si>
    <t>Leibniz at its best.</t>
  </si>
  <si>
    <t>Bright Apartment Inn City Center</t>
  </si>
  <si>
    <t>City flat near Ku'damm/ KaDeWe</t>
  </si>
  <si>
    <t>Vahdettin</t>
  </si>
  <si>
    <t>Zentrale Lage, direkt am Kudamm</t>
  </si>
  <si>
    <t>45/2/56/677673/57</t>
  </si>
  <si>
    <t>Bregenzer Charme</t>
  </si>
  <si>
    <t>Beautiful &amp; big Studio Apartment in Berlin Mitte</t>
  </si>
  <si>
    <t>First name and Last name: Noram Müller  Contact address: Torstraße 140 , 10119, Berlin , Deutschland Listing address: Torstraße 140 , 10119, Berlin , Deutschland</t>
  </si>
  <si>
    <t>Charlottenburg 2br nr Kurfürstendamm</t>
  </si>
  <si>
    <t>Legal entity name and Legal form: BLUEGROUND GERMANY GmbH Legal representatives or Trade register number: HRB 232347 B  Entity address: Akazienstraße 3a, 10823, Berlin, Germany Listing address: Hohenzollerndamm 73A #1052, 14199, Berlin, Germany</t>
  </si>
  <si>
    <t>Erstbezug nach Sanierung mit EBK</t>
  </si>
  <si>
    <t>Private cozy room with balcony</t>
  </si>
  <si>
    <t>First name and Last name: Tiffany Lu  Contact address: Paul-Robeson-Straße 19, 10439,  Berlin, Germany Listing address: Paul-Robeson-Straße 19, 10439,  Berlin, Germany</t>
  </si>
  <si>
    <t>Husemann.XXVIII</t>
  </si>
  <si>
    <t>Apartment Friedrichshain</t>
  </si>
  <si>
    <t>Legal entity name and Legal form: DR Apartments UG  Legal representatives or Trade register number: HRB 199505 B  Entity address: Greifswalder Str.219, 10405, Berlin, Deutschland Listing address: Boxhagener Str.111, 10245, Berlin, Deutschland</t>
  </si>
  <si>
    <t>Bellevue.1</t>
  </si>
  <si>
    <t>Heart of Berlin - 1 Room Condo</t>
  </si>
  <si>
    <t>Gopika</t>
  </si>
  <si>
    <t>Legal entity name and Legal form: Chaussee Living Legal representatives or Trade register number: Chaussee Str.  Entity address: Chausseestrasse, 10405, Berlin, Germany Listing address: Chausseestrasse, 10405, Berlin, Germany</t>
  </si>
  <si>
    <t>Gemütliche 2 Zimmerwohnung</t>
  </si>
  <si>
    <t>Sergius</t>
  </si>
  <si>
    <t>1 Zimmer Wohnung in Zehlendorf</t>
  </si>
  <si>
    <t>Lady</t>
  </si>
  <si>
    <t xml:space="preserve">First name and Last name: Lady Romamti  Contact address: Dickhardtstraße 30, 12161, Berlin, Deutschland Listing address: Unter den Eichen 80, 12205, Berlin, Deutschland </t>
  </si>
  <si>
    <t>Helle Wohnung mit Doppelbett</t>
  </si>
  <si>
    <t>First name and Last name: Maja Lehmann  Contact address: Fichtestr.25, 10967, Berlin, Deutschland Listing address: Werner-Voß-Damm 56, 12101, Berlin, Deutschland</t>
  </si>
  <si>
    <t>3-month stay in bright spacious room in F-Schain</t>
  </si>
  <si>
    <t>Ed</t>
  </si>
  <si>
    <t>Bright, quiet attic flat (2.5 rooms)</t>
  </si>
  <si>
    <t>02/Z/RA/014868-22</t>
  </si>
  <si>
    <t>Berlin Experience@Cozy Home</t>
  </si>
  <si>
    <t>First name and Last name: Monique Bredow  Contact address: Breitestr.28i, 15517, Fürstenwalde Spree , Brandenburg  Listing address: Friedensstraße 52, 10249, Berlin, Berlin</t>
  </si>
  <si>
    <t>Westside Studio Apartment</t>
  </si>
  <si>
    <t>Aliza</t>
  </si>
  <si>
    <t xml:space="preserve">First name and Last name: Aliza Bähr  Contact address: Wilhelmsaue 19, 10715, Berlin, Germany Listing address: Wilhelmsaue 19, 10715, Berlin, Germany </t>
  </si>
  <si>
    <t>Sweet and cozy Apartment</t>
  </si>
  <si>
    <t>01/Z/AZ/014880-22</t>
  </si>
  <si>
    <t>Sonniges Haus mit Privat-Garten</t>
  </si>
  <si>
    <t>Schönes Zimmer mit Balkon.</t>
  </si>
  <si>
    <t>Yesim</t>
  </si>
  <si>
    <t>24/1/87/724218-10</t>
  </si>
  <si>
    <t>Schöne Wohnung am Viktoriapark</t>
  </si>
  <si>
    <t>07/Z/RA/013773-22</t>
  </si>
  <si>
    <t>Premium Apartment Kudamm</t>
  </si>
  <si>
    <t>04/Z/AZ/012105-22</t>
  </si>
  <si>
    <t>Beautiful flat in Kollwitzkiez for 3 month min</t>
  </si>
  <si>
    <t>Apartment in Berlin Mitte 3</t>
  </si>
  <si>
    <t xml:space="preserve">First name and Last name: Hasan Mutluoglu   Contact address: Emdenerstr 19, 10551, Berlin , Deutschland  Listing address: Emdenerstr 19, 10551, Berlin , Deutschland </t>
  </si>
  <si>
    <t>Apartment in Berlin Mitte 4</t>
  </si>
  <si>
    <t>Sonnendurchflutete Wohnung mit Terrasse</t>
  </si>
  <si>
    <t>09/Z/RA/003708-22</t>
  </si>
  <si>
    <t>Apartment in Berlin Mitte 5</t>
  </si>
  <si>
    <t>Großes Zimmer nahe Ku'damm</t>
  </si>
  <si>
    <t>Dorgham</t>
  </si>
  <si>
    <t>Schöne Dachgeschosswohnung</t>
  </si>
  <si>
    <t>Zimmer über den Dächern von Berlin</t>
  </si>
  <si>
    <t>Kerim</t>
  </si>
  <si>
    <t>Peaceful room with own balcony</t>
  </si>
  <si>
    <t>Raki</t>
  </si>
  <si>
    <t>Checkpoint Chaplin</t>
  </si>
  <si>
    <t>39/7/45/923807-12</t>
  </si>
  <si>
    <t>Berlin für dich</t>
  </si>
  <si>
    <t>First name and Last name: M.Alhamada  Contact address: Berlinerstr, 12681, Berlin, Deutschland Listing address: Berlinerstr, 1268q, Brrlin, Deutschland</t>
  </si>
  <si>
    <t>6 Loft style, lovely decorated, lively district</t>
  </si>
  <si>
    <t>First name and Last name: Dietrich Jäger  Contact address: Köpenicker Str. 5, 12487, Berlin, Deutschland Listing address: Amsterdamer Str. 8, 13347, Berlin, Deutschland</t>
  </si>
  <si>
    <t>Spacious flat near Görli</t>
  </si>
  <si>
    <t>12/5/82/638452-16</t>
  </si>
  <si>
    <t>7 Loft style, nicely decorated, lively district</t>
  </si>
  <si>
    <t>Kleines Zimmer im Grünen</t>
  </si>
  <si>
    <t>Friedrichshain 2br at Boxhagener Platz</t>
  </si>
  <si>
    <t>Legal entity name and Legal form: BLUEGROUND GERMANY GmbH Legal representatives or Trade register number: HRB 232347 B  Entity address: Akazienstraße 3a, 10823, Berlin, Germany Listing address: Boxhagener Str. 114 #771.001, 10245, Berlin, Germany</t>
  </si>
  <si>
    <t>Trendy BIG 5Rms Apt.CITY Center</t>
  </si>
  <si>
    <t>Legal entity name and Legal form: Berlin-Stay GmbH Legal representatives or Trade register number: HRB 197418 B  Entity address: Torstrasse, 10115, Berlin, Deutschland Listing address: Hauptstrasse 113-115, 10829, Berlin, Deutschland</t>
  </si>
  <si>
    <t>Encantador estudio en centro</t>
  </si>
  <si>
    <t>Estefania</t>
  </si>
  <si>
    <t>First name and Last name: Estefania Garcia  Contact address: Kurfürstenstrasse 76, 10787, berlin, alemania Listing address: Martin-Luther-Straße 44, 10779, berlin, alemania</t>
  </si>
  <si>
    <t>Cozy studio apartment near Mitte</t>
  </si>
  <si>
    <t>Le Quyen</t>
  </si>
  <si>
    <t>73/8/39/396178-35</t>
  </si>
  <si>
    <t>Enjoy Berlin in lively Neukölln!</t>
  </si>
  <si>
    <t>08/Z/AZ/012011-22</t>
  </si>
  <si>
    <t>Schöne  Dachgeschosswhg,3 Zimmer</t>
  </si>
  <si>
    <t xml:space="preserve">First name and Last name: Sophie Burkart  Contact address: Hertastr. 13, 12051, Berlin , Deutschland  Listing address: Hertastr.13, 12051, Berlin , Deutschland </t>
  </si>
  <si>
    <t>Ferienunterkunft im Tegelhaus</t>
  </si>
  <si>
    <t>12/Z/AZ/002562-19</t>
  </si>
  <si>
    <t>Cosy &amp; central flat, Kreuzkölln</t>
  </si>
  <si>
    <t>Caroline-Claudia</t>
  </si>
  <si>
    <t>Brand new, luxury waterfront loft</t>
  </si>
  <si>
    <t>02/Z/AZ/016664-22</t>
  </si>
  <si>
    <t>Loft close to Mauerpark</t>
  </si>
  <si>
    <t>53/6923125/23466.</t>
  </si>
  <si>
    <t>Cozy Flat in vibrant B-Mitte</t>
  </si>
  <si>
    <t>Nice apartment in Mitte Berlin</t>
  </si>
  <si>
    <t>Legal entity name and Legal form: NOA Hausverwaltung GmbH Legal representatives or Trade register number: Elena Maziaroc  Entity address: Flottenstr.58, 13407, Berlin, Германия Listing address: Oranienburger Str. 11, 10178, BERLIN, Германия</t>
  </si>
  <si>
    <t>Mitte 2br nr Spree</t>
  </si>
  <si>
    <t>Legal entity name and Legal form: BLUEGROUND GERMANY GmbH Legal representatives or Trade register number: HRB 232347 B  Entity address: Akazienstraße 3a, 10823, Berlin, Germany Listing address: Zwinglistraße 34, 10555, Berlin, Germany</t>
  </si>
  <si>
    <t>Legal entity name and Legal form: BLUEGROUND GERMANY GmbH Legal representatives or Trade register number: HRB 232347 B  Entity address: Akazienstraße 3a , 10823, Berlin, Germany Listing address: Zwinglistraße 34, 10555, Berlin,  Germany</t>
  </si>
  <si>
    <t>privates Zimmer Prenzlauer Berg</t>
  </si>
  <si>
    <t>Legal entity name and Legal form: NOA Hausverwaltung  GmbH Legal representatives or Trade register number: Elena Maziaroc  Entity address: Flottenstr.58, 13407, Berlin, Германия Listing address: Torgauerstr. 9, 10829, Berlin, Germany</t>
  </si>
  <si>
    <t>Warm studio in central location</t>
  </si>
  <si>
    <t>04/Z/RA/012904-22</t>
  </si>
  <si>
    <t>Beautiful Altbau in Bergmannkiez</t>
  </si>
  <si>
    <t>54/5/75/486745-54</t>
  </si>
  <si>
    <t>Schmucke Perle in Moabit</t>
  </si>
  <si>
    <t>01/Z/RA/014481-22</t>
  </si>
  <si>
    <t>Lovely Berlin Flat</t>
  </si>
  <si>
    <t>First name and Last name: Johannes Wretsen Jonsson  Contact address: Kastanienalle 22, 10435, Berlin, Sverige Listing address: Kastanienalle, 10435, Berlin, Tyskland</t>
  </si>
  <si>
    <t>Family Flat in Neukölln, Min.7 Days, FreeParking</t>
  </si>
  <si>
    <t>Bozkurt</t>
  </si>
  <si>
    <t xml:space="preserve">First name and Last name: Bozkurt Dijle   Contact address: Kienitzerstr 21, 12053, Berlin, Germany  Listing address: Kienitzerstr 21, 12053, Berlin, Germany </t>
  </si>
  <si>
    <t>TOP sunny Artist Attic Topfloor Flat</t>
  </si>
  <si>
    <t>Raika</t>
  </si>
  <si>
    <t>First name and Last name: Raika von Lentz  Contact address: Akeleistraße 10, 15827, Blankenfelde-Mahlow, Brandenburg Listing address: Turmstraße 55, 10551, Berlin, Berlin</t>
  </si>
  <si>
    <t>Gemütliche ruhige stilvolle 1-Z.-Wohnung!</t>
  </si>
  <si>
    <t>Neu und hochwertig ausgestattet</t>
  </si>
  <si>
    <t>Bright and open attic apartment with bathtub</t>
  </si>
  <si>
    <t>02/Z/RA/016306-22</t>
  </si>
  <si>
    <t>X-Berg flat with view on river Spree&amp; Berlin Wall</t>
  </si>
  <si>
    <t>02/Z/RA/016264-22</t>
  </si>
  <si>
    <t>Privates Zimmer im schönen Weissensee</t>
  </si>
  <si>
    <t>First name and Last name: Sven Benthin  Contact address: Charlottenburger Str. 1, 13086, Berlin, Deutschland  Listing address: Parkstr. 108, 13086, Berlin, Deutschland</t>
  </si>
  <si>
    <t>High ceiling room in Berlin Schöneberg</t>
  </si>
  <si>
    <t>Legal entity name and Legal form: Urban HPT GmbH Legal representatives or Trade register number: Sascha Schmeken  Entity address: Opernplatz 10, 60313, Frankfurt, Deutschland Listing address: Revaler Straße 9, 10245 , Berlin, Deutschland</t>
  </si>
  <si>
    <t>Luxury room in Berlin Friedrichshain!</t>
  </si>
  <si>
    <t>Legal entity name and Legal form: Urban HPT GmbH Legal representatives or Trade register number: Sascha Schmeken  Entity address: Opernplatz 10, 60313, Frankfurt, Deutschland Listing address: Gutzkowstraße 4, 10245, Berlin, Deutschland</t>
  </si>
  <si>
    <t>Bright flat,+ instruments</t>
  </si>
  <si>
    <t>Nelly</t>
  </si>
  <si>
    <t>First name and Last name: Nelly Amler  Contact address: Bouchéstrasse 81, 12435, Berlin, Germany Listing address: Bouchéstrasse 81, 12435, Berlin , Germany</t>
  </si>
  <si>
    <t>Spacious Studio in Schöneberg</t>
  </si>
  <si>
    <t>08/Z/RA/009058-20</t>
  </si>
  <si>
    <t>Anzahl von id</t>
  </si>
  <si>
    <t>Zeilenbeschriftungen</t>
  </si>
  <si>
    <t>Anzahl von id2</t>
  </si>
  <si>
    <t>Gesamtergebnis</t>
  </si>
  <si>
    <t>Sort Options</t>
  </si>
  <si>
    <t>Neighbourhood Group</t>
  </si>
  <si>
    <t>Room Type</t>
  </si>
  <si>
    <t>Room %</t>
  </si>
  <si>
    <t>Selected Value</t>
  </si>
  <si>
    <t>Sorted Values</t>
  </si>
  <si>
    <t>Host Name</t>
  </si>
  <si>
    <t>Listings</t>
  </si>
  <si>
    <t>Sort Index</t>
  </si>
  <si>
    <t>Table Headers</t>
  </si>
  <si>
    <t xml:space="preserve"> ⬇️</t>
  </si>
  <si>
    <t>Filter Options</t>
  </si>
  <si>
    <t>Values for Berlin</t>
  </si>
  <si>
    <t>Sort Order</t>
  </si>
  <si>
    <t>Filter Values</t>
  </si>
  <si>
    <t>Listings per host</t>
  </si>
  <si>
    <t>10+</t>
  </si>
  <si>
    <t>Host ID</t>
  </si>
  <si>
    <t>Listings for Berlin</t>
  </si>
  <si>
    <t>Filtered listings for specific neighbourhood region</t>
  </si>
  <si>
    <t>Counted Values</t>
  </si>
  <si>
    <t>Mittelwert von price</t>
  </si>
  <si>
    <t>N/A</t>
  </si>
  <si>
    <t>Filtered and sorted values</t>
  </si>
  <si>
    <t>Summe von number_of_reviews</t>
  </si>
  <si>
    <t>Avg. Price</t>
  </si>
  <si>
    <t>Values for neighbourhood groups</t>
  </si>
  <si>
    <t>Filtered values for specific neighbourhood group</t>
  </si>
  <si>
    <t>Spaltenbeschriftungen</t>
  </si>
  <si>
    <t>Filtered values for specific room type</t>
  </si>
  <si>
    <t>Values for all room types</t>
  </si>
  <si>
    <t>All rooms</t>
  </si>
  <si>
    <t>Rooms</t>
  </si>
  <si>
    <t>Reviews</t>
  </si>
  <si>
    <t>Listings by Neighbourhood Group &amp; Room Type</t>
  </si>
  <si>
    <t>Avg. Price by Neighbourhood Group</t>
  </si>
  <si>
    <t>Reviews by Neighbourhood Group</t>
  </si>
  <si>
    <t>Top 10 Hosts by Listings</t>
  </si>
  <si>
    <t>Top 10 Hosts by Reviews</t>
  </si>
  <si>
    <t>Listings by Room Type</t>
  </si>
  <si>
    <t>Listings %</t>
  </si>
  <si>
    <t>Values for specific neighbourhood region</t>
  </si>
  <si>
    <t>Selected Values</t>
  </si>
  <si>
    <t>Sort by:</t>
  </si>
  <si>
    <t>Neighbourhood Group:</t>
  </si>
  <si>
    <t>Room Type:</t>
  </si>
  <si>
    <t>Max Amount</t>
  </si>
  <si>
    <t>About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</si>
</sst>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0\ &quot;€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5A5F"/>
        <bgColor indexed="64"/>
      </patternFill>
    </fill>
    <fill>
      <patternFill patternType="solid">
        <fgColor rgb="FF76767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10" fontId="0" fillId="0" borderId="0" xfId="0" applyNumberFormat="1"/>
    <xf numFmtId="0" fontId="0" fillId="2" borderId="0" xfId="0" applyFill="1"/>
    <xf numFmtId="0" fontId="0" fillId="0" borderId="0" xfId="0" applyAlignment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3" fillId="4" borderId="0" xfId="0" applyFont="1" applyFill="1"/>
    <xf numFmtId="0" fontId="0" fillId="4" borderId="0" xfId="0" applyFill="1"/>
    <xf numFmtId="0" fontId="4" fillId="4" borderId="0" xfId="0" applyFont="1" applyFill="1"/>
  </cellXfs>
  <cellStyles count="1">
    <cellStyle name="Standard" xfId="0" builtinId="0"/>
  </cellStyles>
  <dxfs count="12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164" formatCode="0.0%"/>
    </dxf>
    <dxf>
      <numFmt numFmtId="14" formatCode="0.00%"/>
    </dxf>
    <dxf>
      <numFmt numFmtId="3" formatCode="#,##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5A5F"/>
      <color rgb="FF767676"/>
      <color rgb="FF4848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23" Type="http://schemas.openxmlformats.org/officeDocument/2006/relationships/powerPivotData" Target="model/item.data"/><Relationship Id="rId10" Type="http://schemas.openxmlformats.org/officeDocument/2006/relationships/pivotCacheDefinition" Target="pivotCache/pivotCacheDefinition7.xml"/><Relationship Id="rId19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Calculations!$O$459:$O$468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10+</c:v>
                </c:pt>
              </c:strCache>
            </c:strRef>
          </c:cat>
          <c:val>
            <c:numRef>
              <c:f>Calculations!$P$459:$P$468</c:f>
              <c:numCache>
                <c:formatCode>#,##0</c:formatCode>
                <c:ptCount val="10"/>
                <c:pt idx="0">
                  <c:v>2191</c:v>
                </c:pt>
                <c:pt idx="1">
                  <c:v>155</c:v>
                </c:pt>
                <c:pt idx="2">
                  <c:v>29</c:v>
                </c:pt>
                <c:pt idx="3">
                  <c:v>23</c:v>
                </c:pt>
                <c:pt idx="4">
                  <c:v>16</c:v>
                </c:pt>
                <c:pt idx="5">
                  <c:v>12</c:v>
                </c:pt>
                <c:pt idx="6">
                  <c:v>4</c:v>
                </c:pt>
                <c:pt idx="7">
                  <c:v>6</c:v>
                </c:pt>
                <c:pt idx="8">
                  <c:v>5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0-4034-BABE-A859F605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582767"/>
        <c:axId val="871019999"/>
      </c:barChart>
      <c:catAx>
        <c:axId val="70658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1019999"/>
        <c:crosses val="autoZero"/>
        <c:auto val="1"/>
        <c:lblAlgn val="ctr"/>
        <c:lblOffset val="100"/>
        <c:noMultiLvlLbl val="0"/>
      </c:catAx>
      <c:valAx>
        <c:axId val="87101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6582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Calculations!$I$72</c:f>
              <c:strCache>
                <c:ptCount val="1"/>
                <c:pt idx="0">
                  <c:v>Entire home/apt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Calculations!$H$73:$H$84</c:f>
              <c:strCache>
                <c:ptCount val="12"/>
                <c:pt idx="0">
                  <c:v>Charlottenburg-Wilm.</c:v>
                </c:pt>
                <c:pt idx="1">
                  <c:v>Friedrichshain-Kreuzberg</c:v>
                </c:pt>
                <c:pt idx="2">
                  <c:v>Lichtenberg</c:v>
                </c:pt>
                <c:pt idx="3">
                  <c:v>Marzahn - Hellersdorf</c:v>
                </c:pt>
                <c:pt idx="4">
                  <c:v>Mitte</c:v>
                </c:pt>
                <c:pt idx="5">
                  <c:v>Neukölln</c:v>
                </c:pt>
                <c:pt idx="6">
                  <c:v>Pankow</c:v>
                </c:pt>
                <c:pt idx="7">
                  <c:v>Reinickendorf</c:v>
                </c:pt>
                <c:pt idx="8">
                  <c:v>Spandau</c:v>
                </c:pt>
                <c:pt idx="9">
                  <c:v>Steglitz - Zehlendorf</c:v>
                </c:pt>
                <c:pt idx="10">
                  <c:v>Tempelhof - Schöneberg</c:v>
                </c:pt>
                <c:pt idx="11">
                  <c:v>Treptow - Köpenick</c:v>
                </c:pt>
              </c:strCache>
            </c:strRef>
          </c:cat>
          <c:val>
            <c:numRef>
              <c:f>Calculations!$I$73:$I$84</c:f>
              <c:numCache>
                <c:formatCode>#,##0</c:formatCode>
                <c:ptCount val="12"/>
                <c:pt idx="0">
                  <c:v>788</c:v>
                </c:pt>
                <c:pt idx="1">
                  <c:v>2022</c:v>
                </c:pt>
                <c:pt idx="2">
                  <c:v>254</c:v>
                </c:pt>
                <c:pt idx="3">
                  <c:v>61</c:v>
                </c:pt>
                <c:pt idx="4">
                  <c:v>2187</c:v>
                </c:pt>
                <c:pt idx="5">
                  <c:v>1099</c:v>
                </c:pt>
                <c:pt idx="6">
                  <c:v>1652</c:v>
                </c:pt>
                <c:pt idx="7">
                  <c:v>101</c:v>
                </c:pt>
                <c:pt idx="8">
                  <c:v>86</c:v>
                </c:pt>
                <c:pt idx="9">
                  <c:v>221</c:v>
                </c:pt>
                <c:pt idx="10">
                  <c:v>638</c:v>
                </c:pt>
                <c:pt idx="11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E-4D0D-BF23-6DC026311A12}"/>
            </c:ext>
          </c:extLst>
        </c:ser>
        <c:ser>
          <c:idx val="1"/>
          <c:order val="1"/>
          <c:tx>
            <c:strRef>
              <c:f>Calculations!$J$72</c:f>
              <c:strCache>
                <c:ptCount val="1"/>
                <c:pt idx="0">
                  <c:v>Hotel room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Calculations!$H$73:$H$84</c:f>
              <c:strCache>
                <c:ptCount val="12"/>
                <c:pt idx="0">
                  <c:v>Charlottenburg-Wilm.</c:v>
                </c:pt>
                <c:pt idx="1">
                  <c:v>Friedrichshain-Kreuzberg</c:v>
                </c:pt>
                <c:pt idx="2">
                  <c:v>Lichtenberg</c:v>
                </c:pt>
                <c:pt idx="3">
                  <c:v>Marzahn - Hellersdorf</c:v>
                </c:pt>
                <c:pt idx="4">
                  <c:v>Mitte</c:v>
                </c:pt>
                <c:pt idx="5">
                  <c:v>Neukölln</c:v>
                </c:pt>
                <c:pt idx="6">
                  <c:v>Pankow</c:v>
                </c:pt>
                <c:pt idx="7">
                  <c:v>Reinickendorf</c:v>
                </c:pt>
                <c:pt idx="8">
                  <c:v>Spandau</c:v>
                </c:pt>
                <c:pt idx="9">
                  <c:v>Steglitz - Zehlendorf</c:v>
                </c:pt>
                <c:pt idx="10">
                  <c:v>Tempelhof - Schöneberg</c:v>
                </c:pt>
                <c:pt idx="11">
                  <c:v>Treptow - Köpenick</c:v>
                </c:pt>
              </c:strCache>
            </c:strRef>
          </c:cat>
          <c:val>
            <c:numRef>
              <c:f>Calculations!$J$73:$J$84</c:f>
              <c:numCache>
                <c:formatCode>#,##0</c:formatCode>
                <c:ptCount val="12"/>
                <c:pt idx="0">
                  <c:v>30</c:v>
                </c:pt>
                <c:pt idx="1">
                  <c:v>9</c:v>
                </c:pt>
                <c:pt idx="2">
                  <c:v>12</c:v>
                </c:pt>
                <c:pt idx="3">
                  <c:v>0</c:v>
                </c:pt>
                <c:pt idx="4">
                  <c:v>40</c:v>
                </c:pt>
                <c:pt idx="5">
                  <c:v>0</c:v>
                </c:pt>
                <c:pt idx="6">
                  <c:v>24</c:v>
                </c:pt>
                <c:pt idx="7">
                  <c:v>0</c:v>
                </c:pt>
                <c:pt idx="8">
                  <c:v>8</c:v>
                </c:pt>
                <c:pt idx="9">
                  <c:v>0</c:v>
                </c:pt>
                <c:pt idx="10">
                  <c:v>22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E-4D0D-BF23-6DC026311A12}"/>
            </c:ext>
          </c:extLst>
        </c:ser>
        <c:ser>
          <c:idx val="2"/>
          <c:order val="2"/>
          <c:tx>
            <c:strRef>
              <c:f>Calculations!$K$72</c:f>
              <c:strCache>
                <c:ptCount val="1"/>
                <c:pt idx="0">
                  <c:v>Private room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Calculations!$H$73:$H$84</c:f>
              <c:strCache>
                <c:ptCount val="12"/>
                <c:pt idx="0">
                  <c:v>Charlottenburg-Wilm.</c:v>
                </c:pt>
                <c:pt idx="1">
                  <c:v>Friedrichshain-Kreuzberg</c:v>
                </c:pt>
                <c:pt idx="2">
                  <c:v>Lichtenberg</c:v>
                </c:pt>
                <c:pt idx="3">
                  <c:v>Marzahn - Hellersdorf</c:v>
                </c:pt>
                <c:pt idx="4">
                  <c:v>Mitte</c:v>
                </c:pt>
                <c:pt idx="5">
                  <c:v>Neukölln</c:v>
                </c:pt>
                <c:pt idx="6">
                  <c:v>Pankow</c:v>
                </c:pt>
                <c:pt idx="7">
                  <c:v>Reinickendorf</c:v>
                </c:pt>
                <c:pt idx="8">
                  <c:v>Spandau</c:v>
                </c:pt>
                <c:pt idx="9">
                  <c:v>Steglitz - Zehlendorf</c:v>
                </c:pt>
                <c:pt idx="10">
                  <c:v>Tempelhof - Schöneberg</c:v>
                </c:pt>
                <c:pt idx="11">
                  <c:v>Treptow - Köpenick</c:v>
                </c:pt>
              </c:strCache>
            </c:strRef>
          </c:cat>
          <c:val>
            <c:numRef>
              <c:f>Calculations!$K$73:$K$84</c:f>
              <c:numCache>
                <c:formatCode>#,##0</c:formatCode>
                <c:ptCount val="12"/>
                <c:pt idx="0">
                  <c:v>451</c:v>
                </c:pt>
                <c:pt idx="1">
                  <c:v>1434</c:v>
                </c:pt>
                <c:pt idx="2">
                  <c:v>189</c:v>
                </c:pt>
                <c:pt idx="3">
                  <c:v>47</c:v>
                </c:pt>
                <c:pt idx="4">
                  <c:v>1123</c:v>
                </c:pt>
                <c:pt idx="5">
                  <c:v>990</c:v>
                </c:pt>
                <c:pt idx="6">
                  <c:v>785</c:v>
                </c:pt>
                <c:pt idx="7">
                  <c:v>121</c:v>
                </c:pt>
                <c:pt idx="8">
                  <c:v>32</c:v>
                </c:pt>
                <c:pt idx="9">
                  <c:v>134</c:v>
                </c:pt>
                <c:pt idx="10">
                  <c:v>396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E-4D0D-BF23-6DC026311A12}"/>
            </c:ext>
          </c:extLst>
        </c:ser>
        <c:ser>
          <c:idx val="3"/>
          <c:order val="3"/>
          <c:tx>
            <c:strRef>
              <c:f>Calculations!$L$72</c:f>
              <c:strCache>
                <c:ptCount val="1"/>
                <c:pt idx="0">
                  <c:v>Shared room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Calculations!$H$73:$H$84</c:f>
              <c:strCache>
                <c:ptCount val="12"/>
                <c:pt idx="0">
                  <c:v>Charlottenburg-Wilm.</c:v>
                </c:pt>
                <c:pt idx="1">
                  <c:v>Friedrichshain-Kreuzberg</c:v>
                </c:pt>
                <c:pt idx="2">
                  <c:v>Lichtenberg</c:v>
                </c:pt>
                <c:pt idx="3">
                  <c:v>Marzahn - Hellersdorf</c:v>
                </c:pt>
                <c:pt idx="4">
                  <c:v>Mitte</c:v>
                </c:pt>
                <c:pt idx="5">
                  <c:v>Neukölln</c:v>
                </c:pt>
                <c:pt idx="6">
                  <c:v>Pankow</c:v>
                </c:pt>
                <c:pt idx="7">
                  <c:v>Reinickendorf</c:v>
                </c:pt>
                <c:pt idx="8">
                  <c:v>Spandau</c:v>
                </c:pt>
                <c:pt idx="9">
                  <c:v>Steglitz - Zehlendorf</c:v>
                </c:pt>
                <c:pt idx="10">
                  <c:v>Tempelhof - Schöneberg</c:v>
                </c:pt>
                <c:pt idx="11">
                  <c:v>Treptow - Köpenick</c:v>
                </c:pt>
              </c:strCache>
            </c:strRef>
          </c:cat>
          <c:val>
            <c:numRef>
              <c:f>Calculations!$L$73:$L$84</c:f>
              <c:numCache>
                <c:formatCode>#,##0</c:formatCode>
                <c:ptCount val="12"/>
                <c:pt idx="0">
                  <c:v>13</c:v>
                </c:pt>
                <c:pt idx="1">
                  <c:v>48</c:v>
                </c:pt>
                <c:pt idx="2">
                  <c:v>7</c:v>
                </c:pt>
                <c:pt idx="3">
                  <c:v>0</c:v>
                </c:pt>
                <c:pt idx="4">
                  <c:v>70</c:v>
                </c:pt>
                <c:pt idx="5">
                  <c:v>13</c:v>
                </c:pt>
                <c:pt idx="6">
                  <c:v>17</c:v>
                </c:pt>
                <c:pt idx="7">
                  <c:v>7</c:v>
                </c:pt>
                <c:pt idx="8">
                  <c:v>1</c:v>
                </c:pt>
                <c:pt idx="9">
                  <c:v>4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E-4D0D-BF23-6DC026311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882502303"/>
        <c:axId val="715043311"/>
      </c:barChart>
      <c:catAx>
        <c:axId val="88250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5043311"/>
        <c:crosses val="autoZero"/>
        <c:auto val="1"/>
        <c:lblAlgn val="ctr"/>
        <c:lblOffset val="100"/>
        <c:noMultiLvlLbl val="0"/>
      </c:catAx>
      <c:valAx>
        <c:axId val="71504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250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C7-4B21-8148-20B8595CA300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C7-4B21-8148-20B8595CA300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C7-4B21-8148-20B8595CA300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C7-4B21-8148-20B8595CA3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Calculations!$V$120:$V$123</c:f>
              <c:strCache>
                <c:ptCount val="4"/>
                <c:pt idx="0">
                  <c:v>Entire home/apt</c:v>
                </c:pt>
                <c:pt idx="1">
                  <c:v>Private room</c:v>
                </c:pt>
                <c:pt idx="2">
                  <c:v>Shared room</c:v>
                </c:pt>
                <c:pt idx="3">
                  <c:v>Hotel room</c:v>
                </c:pt>
              </c:strCache>
            </c:strRef>
          </c:cat>
          <c:val>
            <c:numRef>
              <c:f>Calculations!$W$120:$W$123</c:f>
              <c:numCache>
                <c:formatCode>#,##0</c:formatCode>
                <c:ptCount val="4"/>
                <c:pt idx="0">
                  <c:v>2187</c:v>
                </c:pt>
                <c:pt idx="1">
                  <c:v>1123</c:v>
                </c:pt>
                <c:pt idx="2">
                  <c:v>70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9-4458-88C1-289E2B8007E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Calculations!$I$72</c:f>
              <c:strCache>
                <c:ptCount val="1"/>
                <c:pt idx="0">
                  <c:v>Entire home/apt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Calculations!$H$73:$H$84</c:f>
              <c:strCache>
                <c:ptCount val="12"/>
                <c:pt idx="0">
                  <c:v>Charlottenburg-Wilm.</c:v>
                </c:pt>
                <c:pt idx="1">
                  <c:v>Friedrichshain-Kreuzberg</c:v>
                </c:pt>
                <c:pt idx="2">
                  <c:v>Lichtenberg</c:v>
                </c:pt>
                <c:pt idx="3">
                  <c:v>Marzahn - Hellersdorf</c:v>
                </c:pt>
                <c:pt idx="4">
                  <c:v>Mitte</c:v>
                </c:pt>
                <c:pt idx="5">
                  <c:v>Neukölln</c:v>
                </c:pt>
                <c:pt idx="6">
                  <c:v>Pankow</c:v>
                </c:pt>
                <c:pt idx="7">
                  <c:v>Reinickendorf</c:v>
                </c:pt>
                <c:pt idx="8">
                  <c:v>Spandau</c:v>
                </c:pt>
                <c:pt idx="9">
                  <c:v>Steglitz - Zehlendorf</c:v>
                </c:pt>
                <c:pt idx="10">
                  <c:v>Tempelhof - Schöneberg</c:v>
                </c:pt>
                <c:pt idx="11">
                  <c:v>Treptow - Köpenick</c:v>
                </c:pt>
              </c:strCache>
            </c:strRef>
          </c:cat>
          <c:val>
            <c:numRef>
              <c:f>Calculations!$I$73:$I$84</c:f>
              <c:numCache>
                <c:formatCode>#,##0</c:formatCode>
                <c:ptCount val="12"/>
                <c:pt idx="0">
                  <c:v>788</c:v>
                </c:pt>
                <c:pt idx="1">
                  <c:v>2022</c:v>
                </c:pt>
                <c:pt idx="2">
                  <c:v>254</c:v>
                </c:pt>
                <c:pt idx="3">
                  <c:v>61</c:v>
                </c:pt>
                <c:pt idx="4">
                  <c:v>2187</c:v>
                </c:pt>
                <c:pt idx="5">
                  <c:v>1099</c:v>
                </c:pt>
                <c:pt idx="6">
                  <c:v>1652</c:v>
                </c:pt>
                <c:pt idx="7">
                  <c:v>101</c:v>
                </c:pt>
                <c:pt idx="8">
                  <c:v>86</c:v>
                </c:pt>
                <c:pt idx="9">
                  <c:v>221</c:v>
                </c:pt>
                <c:pt idx="10">
                  <c:v>638</c:v>
                </c:pt>
                <c:pt idx="11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5-4D0B-8457-C6CA78158662}"/>
            </c:ext>
          </c:extLst>
        </c:ser>
        <c:ser>
          <c:idx val="1"/>
          <c:order val="1"/>
          <c:tx>
            <c:strRef>
              <c:f>Calculations!$J$72</c:f>
              <c:strCache>
                <c:ptCount val="1"/>
                <c:pt idx="0">
                  <c:v>Hotel room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Calculations!$H$73:$H$84</c:f>
              <c:strCache>
                <c:ptCount val="12"/>
                <c:pt idx="0">
                  <c:v>Charlottenburg-Wilm.</c:v>
                </c:pt>
                <c:pt idx="1">
                  <c:v>Friedrichshain-Kreuzberg</c:v>
                </c:pt>
                <c:pt idx="2">
                  <c:v>Lichtenberg</c:v>
                </c:pt>
                <c:pt idx="3">
                  <c:v>Marzahn - Hellersdorf</c:v>
                </c:pt>
                <c:pt idx="4">
                  <c:v>Mitte</c:v>
                </c:pt>
                <c:pt idx="5">
                  <c:v>Neukölln</c:v>
                </c:pt>
                <c:pt idx="6">
                  <c:v>Pankow</c:v>
                </c:pt>
                <c:pt idx="7">
                  <c:v>Reinickendorf</c:v>
                </c:pt>
                <c:pt idx="8">
                  <c:v>Spandau</c:v>
                </c:pt>
                <c:pt idx="9">
                  <c:v>Steglitz - Zehlendorf</c:v>
                </c:pt>
                <c:pt idx="10">
                  <c:v>Tempelhof - Schöneberg</c:v>
                </c:pt>
                <c:pt idx="11">
                  <c:v>Treptow - Köpenick</c:v>
                </c:pt>
              </c:strCache>
            </c:strRef>
          </c:cat>
          <c:val>
            <c:numRef>
              <c:f>Calculations!$J$73:$J$84</c:f>
              <c:numCache>
                <c:formatCode>#,##0</c:formatCode>
                <c:ptCount val="12"/>
                <c:pt idx="0">
                  <c:v>30</c:v>
                </c:pt>
                <c:pt idx="1">
                  <c:v>9</c:v>
                </c:pt>
                <c:pt idx="2">
                  <c:v>12</c:v>
                </c:pt>
                <c:pt idx="3">
                  <c:v>0</c:v>
                </c:pt>
                <c:pt idx="4">
                  <c:v>40</c:v>
                </c:pt>
                <c:pt idx="5">
                  <c:v>0</c:v>
                </c:pt>
                <c:pt idx="6">
                  <c:v>24</c:v>
                </c:pt>
                <c:pt idx="7">
                  <c:v>0</c:v>
                </c:pt>
                <c:pt idx="8">
                  <c:v>8</c:v>
                </c:pt>
                <c:pt idx="9">
                  <c:v>0</c:v>
                </c:pt>
                <c:pt idx="10">
                  <c:v>22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35-4D0B-8457-C6CA78158662}"/>
            </c:ext>
          </c:extLst>
        </c:ser>
        <c:ser>
          <c:idx val="2"/>
          <c:order val="2"/>
          <c:tx>
            <c:strRef>
              <c:f>Calculations!$K$72</c:f>
              <c:strCache>
                <c:ptCount val="1"/>
                <c:pt idx="0">
                  <c:v>Private room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Calculations!$H$73:$H$84</c:f>
              <c:strCache>
                <c:ptCount val="12"/>
                <c:pt idx="0">
                  <c:v>Charlottenburg-Wilm.</c:v>
                </c:pt>
                <c:pt idx="1">
                  <c:v>Friedrichshain-Kreuzberg</c:v>
                </c:pt>
                <c:pt idx="2">
                  <c:v>Lichtenberg</c:v>
                </c:pt>
                <c:pt idx="3">
                  <c:v>Marzahn - Hellersdorf</c:v>
                </c:pt>
                <c:pt idx="4">
                  <c:v>Mitte</c:v>
                </c:pt>
                <c:pt idx="5">
                  <c:v>Neukölln</c:v>
                </c:pt>
                <c:pt idx="6">
                  <c:v>Pankow</c:v>
                </c:pt>
                <c:pt idx="7">
                  <c:v>Reinickendorf</c:v>
                </c:pt>
                <c:pt idx="8">
                  <c:v>Spandau</c:v>
                </c:pt>
                <c:pt idx="9">
                  <c:v>Steglitz - Zehlendorf</c:v>
                </c:pt>
                <c:pt idx="10">
                  <c:v>Tempelhof - Schöneberg</c:v>
                </c:pt>
                <c:pt idx="11">
                  <c:v>Treptow - Köpenick</c:v>
                </c:pt>
              </c:strCache>
            </c:strRef>
          </c:cat>
          <c:val>
            <c:numRef>
              <c:f>Calculations!$K$73:$K$84</c:f>
              <c:numCache>
                <c:formatCode>#,##0</c:formatCode>
                <c:ptCount val="12"/>
                <c:pt idx="0">
                  <c:v>451</c:v>
                </c:pt>
                <c:pt idx="1">
                  <c:v>1434</c:v>
                </c:pt>
                <c:pt idx="2">
                  <c:v>189</c:v>
                </c:pt>
                <c:pt idx="3">
                  <c:v>47</c:v>
                </c:pt>
                <c:pt idx="4">
                  <c:v>1123</c:v>
                </c:pt>
                <c:pt idx="5">
                  <c:v>990</c:v>
                </c:pt>
                <c:pt idx="6">
                  <c:v>785</c:v>
                </c:pt>
                <c:pt idx="7">
                  <c:v>121</c:v>
                </c:pt>
                <c:pt idx="8">
                  <c:v>32</c:v>
                </c:pt>
                <c:pt idx="9">
                  <c:v>134</c:v>
                </c:pt>
                <c:pt idx="10">
                  <c:v>396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35-4D0B-8457-C6CA78158662}"/>
            </c:ext>
          </c:extLst>
        </c:ser>
        <c:ser>
          <c:idx val="3"/>
          <c:order val="3"/>
          <c:tx>
            <c:strRef>
              <c:f>Calculations!$L$72</c:f>
              <c:strCache>
                <c:ptCount val="1"/>
                <c:pt idx="0">
                  <c:v>Shared room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Calculations!$H$73:$H$84</c:f>
              <c:strCache>
                <c:ptCount val="12"/>
                <c:pt idx="0">
                  <c:v>Charlottenburg-Wilm.</c:v>
                </c:pt>
                <c:pt idx="1">
                  <c:v>Friedrichshain-Kreuzberg</c:v>
                </c:pt>
                <c:pt idx="2">
                  <c:v>Lichtenberg</c:v>
                </c:pt>
                <c:pt idx="3">
                  <c:v>Marzahn - Hellersdorf</c:v>
                </c:pt>
                <c:pt idx="4">
                  <c:v>Mitte</c:v>
                </c:pt>
                <c:pt idx="5">
                  <c:v>Neukölln</c:v>
                </c:pt>
                <c:pt idx="6">
                  <c:v>Pankow</c:v>
                </c:pt>
                <c:pt idx="7">
                  <c:v>Reinickendorf</c:v>
                </c:pt>
                <c:pt idx="8">
                  <c:v>Spandau</c:v>
                </c:pt>
                <c:pt idx="9">
                  <c:v>Steglitz - Zehlendorf</c:v>
                </c:pt>
                <c:pt idx="10">
                  <c:v>Tempelhof - Schöneberg</c:v>
                </c:pt>
                <c:pt idx="11">
                  <c:v>Treptow - Köpenick</c:v>
                </c:pt>
              </c:strCache>
            </c:strRef>
          </c:cat>
          <c:val>
            <c:numRef>
              <c:f>Calculations!$L$73:$L$84</c:f>
              <c:numCache>
                <c:formatCode>#,##0</c:formatCode>
                <c:ptCount val="12"/>
                <c:pt idx="0">
                  <c:v>13</c:v>
                </c:pt>
                <c:pt idx="1">
                  <c:v>48</c:v>
                </c:pt>
                <c:pt idx="2">
                  <c:v>7</c:v>
                </c:pt>
                <c:pt idx="3">
                  <c:v>0</c:v>
                </c:pt>
                <c:pt idx="4">
                  <c:v>70</c:v>
                </c:pt>
                <c:pt idx="5">
                  <c:v>13</c:v>
                </c:pt>
                <c:pt idx="6">
                  <c:v>17</c:v>
                </c:pt>
                <c:pt idx="7">
                  <c:v>7</c:v>
                </c:pt>
                <c:pt idx="8">
                  <c:v>1</c:v>
                </c:pt>
                <c:pt idx="9">
                  <c:v>4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35-4D0B-8457-C6CA78158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882502303"/>
        <c:axId val="715043311"/>
      </c:barChart>
      <c:catAx>
        <c:axId val="88250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5043311"/>
        <c:crosses val="autoZero"/>
        <c:auto val="1"/>
        <c:lblAlgn val="ctr"/>
        <c:lblOffset val="100"/>
        <c:noMultiLvlLbl val="0"/>
      </c:catAx>
      <c:valAx>
        <c:axId val="71504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250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4C-4F13-80A6-1FB439F99514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4C-4F13-80A6-1FB439F99514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4C-4F13-80A6-1FB439F99514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4C-4F13-80A6-1FB439F99514}"/>
              </c:ext>
            </c:extLst>
          </c:dPt>
          <c:dLbls>
            <c:dLbl>
              <c:idx val="0"/>
              <c:layout>
                <c:manualLayout>
                  <c:x val="0.11024076629596573"/>
                  <c:y val="0.273148148148148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4C-4F13-80A6-1FB439F99514}"/>
                </c:ext>
              </c:extLst>
            </c:dLbl>
            <c:dLbl>
              <c:idx val="1"/>
              <c:layout>
                <c:manualLayout>
                  <c:x val="-0.12371134020618557"/>
                  <c:y val="0.472222222222222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4C-4F13-80A6-1FB439F99514}"/>
                </c:ext>
              </c:extLst>
            </c:dLbl>
            <c:dLbl>
              <c:idx val="2"/>
              <c:layout>
                <c:manualLayout>
                  <c:x val="0.4329896907216495"/>
                  <c:y val="-4.62962962962962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4C-4F13-80A6-1FB439F99514}"/>
                </c:ext>
              </c:extLst>
            </c:dLbl>
            <c:dLbl>
              <c:idx val="3"/>
              <c:layout>
                <c:manualLayout>
                  <c:x val="-0.34226804123711341"/>
                  <c:y val="-7.4074074074074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4C-4F13-80A6-1FB439F995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Calculations!$V$120:$V$123</c:f>
              <c:strCache>
                <c:ptCount val="4"/>
                <c:pt idx="0">
                  <c:v>Entire home/apt</c:v>
                </c:pt>
                <c:pt idx="1">
                  <c:v>Private room</c:v>
                </c:pt>
                <c:pt idx="2">
                  <c:v>Shared room</c:v>
                </c:pt>
                <c:pt idx="3">
                  <c:v>Hotel room</c:v>
                </c:pt>
              </c:strCache>
            </c:strRef>
          </c:cat>
          <c:val>
            <c:numRef>
              <c:f>Calculations!$W$120:$W$123</c:f>
              <c:numCache>
                <c:formatCode>#,##0</c:formatCode>
                <c:ptCount val="4"/>
                <c:pt idx="0">
                  <c:v>2187</c:v>
                </c:pt>
                <c:pt idx="1">
                  <c:v>1123</c:v>
                </c:pt>
                <c:pt idx="2">
                  <c:v>70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4C-4F13-80A6-1FB439F995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/>
    <cx:plotArea>
      <cx:plotAreaRegion>
        <cx:series layoutId="treemap" uniqueId="{EC5451B7-3A33-4B94-A2BF-C6A966661CA6}"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plotArea>
      <cx:plotAreaRegion>
        <cx:series layoutId="treemap" uniqueId="{EC5451B7-3A33-4B94-A2BF-C6A966661CA6}">
          <cx:dataLabels pos="inEnd"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insideairbnb.com/berlin/" TargetMode="External"/><Relationship Id="rId3" Type="http://schemas.microsoft.com/office/2014/relationships/chartEx" Target="../charts/chartEx2.xml"/><Relationship Id="rId7" Type="http://schemas.openxmlformats.org/officeDocument/2006/relationships/hyperlink" Target="https://larsesdohr.com/" TargetMode="External"/><Relationship Id="rId2" Type="http://schemas.openxmlformats.org/officeDocument/2006/relationships/chart" Target="../charts/chart4.xml"/><Relationship Id="rId1" Type="http://schemas.openxmlformats.org/officeDocument/2006/relationships/image" Target="../media/image1.jpeg"/><Relationship Id="rId6" Type="http://schemas.openxmlformats.org/officeDocument/2006/relationships/image" Target="../media/image3.svg"/><Relationship Id="rId5" Type="http://schemas.openxmlformats.org/officeDocument/2006/relationships/image" Target="../media/image2.png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457</xdr:row>
      <xdr:rowOff>0</xdr:rowOff>
    </xdr:from>
    <xdr:to>
      <xdr:col>23</xdr:col>
      <xdr:colOff>0</xdr:colOff>
      <xdr:row>471</xdr:row>
      <xdr:rowOff>165100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BEBC8A2C-D06D-346D-47E6-105A9DAE3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95</xdr:row>
      <xdr:rowOff>0</xdr:rowOff>
    </xdr:from>
    <xdr:to>
      <xdr:col>24</xdr:col>
      <xdr:colOff>0</xdr:colOff>
      <xdr:row>109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Diagramm 11">
              <a:extLst>
                <a:ext uri="{FF2B5EF4-FFF2-40B4-BE49-F238E27FC236}">
                  <a16:creationId xmlns:a16="http://schemas.microsoft.com/office/drawing/2014/main" id="{1A51E478-7C40-DC1D-C582-5B1C07071D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00" y="17494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71</xdr:row>
      <xdr:rowOff>177800</xdr:rowOff>
    </xdr:from>
    <xdr:to>
      <xdr:col>20</xdr:col>
      <xdr:colOff>0</xdr:colOff>
      <xdr:row>87</xdr:row>
      <xdr:rowOff>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575D36F4-9855-8161-7605-5E89948AA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117</xdr:row>
      <xdr:rowOff>177800</xdr:rowOff>
    </xdr:from>
    <xdr:to>
      <xdr:col>31</xdr:col>
      <xdr:colOff>0</xdr:colOff>
      <xdr:row>133</xdr:row>
      <xdr:rowOff>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75C6BCB4-2889-0ECC-4D9E-1772D965C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750711</xdr:colOff>
      <xdr:row>15</xdr:row>
      <xdr:rowOff>0</xdr:rowOff>
    </xdr:from>
    <xdr:to>
      <xdr:col>4</xdr:col>
      <xdr:colOff>0</xdr:colOff>
      <xdr:row>16</xdr:row>
      <xdr:rowOff>183443</xdr:rowOff>
    </xdr:to>
    <xdr:sp macro="" textlink="Calculations!U36">
      <xdr:nvSpPr>
        <xdr:cNvPr id="38" name="Textfeld 37">
          <a:extLst>
            <a:ext uri="{FF2B5EF4-FFF2-40B4-BE49-F238E27FC236}">
              <a16:creationId xmlns:a16="http://schemas.microsoft.com/office/drawing/2014/main" id="{E327197A-0AFD-486A-B874-0853E3286CB6}"/>
            </a:ext>
          </a:extLst>
        </xdr:cNvPr>
        <xdr:cNvSpPr txBox="1"/>
      </xdr:nvSpPr>
      <xdr:spPr>
        <a:xfrm>
          <a:off x="1925461" y="2849563"/>
          <a:ext cx="1527352" cy="365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B485F719-48C4-4ADA-BB52-36A25F5474FB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l"/>
            <a:t>40</a:t>
          </a:fld>
          <a:endParaRPr lang="de-DE" sz="2800" b="1"/>
        </a:p>
      </xdr:txBody>
    </xdr:sp>
    <xdr:clientData/>
  </xdr:twoCellAnchor>
  <xdr:twoCellAnchor editAs="absolute">
    <xdr:from>
      <xdr:col>2</xdr:col>
      <xdr:colOff>750711</xdr:colOff>
      <xdr:row>17</xdr:row>
      <xdr:rowOff>1</xdr:rowOff>
    </xdr:from>
    <xdr:to>
      <xdr:col>4</xdr:col>
      <xdr:colOff>0</xdr:colOff>
      <xdr:row>18</xdr:row>
      <xdr:rowOff>0</xdr:rowOff>
    </xdr:to>
    <xdr:sp macro="" textlink="Calculations!V36">
      <xdr:nvSpPr>
        <xdr:cNvPr id="39" name="Textfeld 38">
          <a:extLst>
            <a:ext uri="{FF2B5EF4-FFF2-40B4-BE49-F238E27FC236}">
              <a16:creationId xmlns:a16="http://schemas.microsoft.com/office/drawing/2014/main" id="{6EFE19F7-9259-4511-9823-47BD55A3B9B3}"/>
            </a:ext>
          </a:extLst>
        </xdr:cNvPr>
        <xdr:cNvSpPr txBox="1"/>
      </xdr:nvSpPr>
      <xdr:spPr>
        <a:xfrm>
          <a:off x="1925461" y="3214689"/>
          <a:ext cx="1527352" cy="18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32A7C66-7F81-4297-AFA4-9D06C728AF7D}" type="TxLink">
            <a:rPr lang="en-US" sz="1100" b="0" i="1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l"/>
            <a:t>1,2%</a:t>
          </a:fld>
          <a:endParaRPr lang="de-DE" sz="1100" b="0" i="1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2</xdr:col>
      <xdr:colOff>750711</xdr:colOff>
      <xdr:row>20</xdr:row>
      <xdr:rowOff>2614</xdr:rowOff>
    </xdr:from>
    <xdr:to>
      <xdr:col>4</xdr:col>
      <xdr:colOff>0</xdr:colOff>
      <xdr:row>22</xdr:row>
      <xdr:rowOff>0</xdr:rowOff>
    </xdr:to>
    <xdr:sp macro="" textlink="Calculations!U38">
      <xdr:nvSpPr>
        <xdr:cNvPr id="40" name="Textfeld 39">
          <a:extLst>
            <a:ext uri="{FF2B5EF4-FFF2-40B4-BE49-F238E27FC236}">
              <a16:creationId xmlns:a16="http://schemas.microsoft.com/office/drawing/2014/main" id="{9D93F62A-7DCE-477C-A695-1E06BAC11A34}"/>
            </a:ext>
          </a:extLst>
        </xdr:cNvPr>
        <xdr:cNvSpPr txBox="1"/>
      </xdr:nvSpPr>
      <xdr:spPr>
        <a:xfrm>
          <a:off x="1925461" y="3764989"/>
          <a:ext cx="1527352" cy="36251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B06AA99-C968-43AA-91A1-D0372C9559C6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l"/>
            <a:t>70</a:t>
          </a:fld>
          <a:endParaRPr lang="de-DE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2</xdr:col>
      <xdr:colOff>750711</xdr:colOff>
      <xdr:row>21</xdr:row>
      <xdr:rowOff>179947</xdr:rowOff>
    </xdr:from>
    <xdr:to>
      <xdr:col>4</xdr:col>
      <xdr:colOff>0</xdr:colOff>
      <xdr:row>23</xdr:row>
      <xdr:rowOff>0</xdr:rowOff>
    </xdr:to>
    <xdr:sp macro="" textlink="Calculations!V38">
      <xdr:nvSpPr>
        <xdr:cNvPr id="41" name="Textfeld 40">
          <a:extLst>
            <a:ext uri="{FF2B5EF4-FFF2-40B4-BE49-F238E27FC236}">
              <a16:creationId xmlns:a16="http://schemas.microsoft.com/office/drawing/2014/main" id="{B52ADC84-F494-405D-BE09-13590A9D1223}"/>
            </a:ext>
          </a:extLst>
        </xdr:cNvPr>
        <xdr:cNvSpPr txBox="1"/>
      </xdr:nvSpPr>
      <xdr:spPr>
        <a:xfrm>
          <a:off x="1925461" y="4124885"/>
          <a:ext cx="1527352" cy="185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8A334C5C-E015-40BC-BC01-CA132A5D7499}" type="TxLink">
            <a:rPr lang="en-US" sz="1100" b="0" i="1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l"/>
            <a:t>2,0%</a:t>
          </a:fld>
          <a:endParaRPr lang="de-DE" sz="1100" b="0" i="1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2</xdr:col>
      <xdr:colOff>750711</xdr:colOff>
      <xdr:row>18</xdr:row>
      <xdr:rowOff>179950</xdr:rowOff>
    </xdr:from>
    <xdr:to>
      <xdr:col>4</xdr:col>
      <xdr:colOff>0</xdr:colOff>
      <xdr:row>20</xdr:row>
      <xdr:rowOff>0</xdr:rowOff>
    </xdr:to>
    <xdr:sp macro="" textlink="Calculations!T38">
      <xdr:nvSpPr>
        <xdr:cNvPr id="42" name="Textfeld 41">
          <a:extLst>
            <a:ext uri="{FF2B5EF4-FFF2-40B4-BE49-F238E27FC236}">
              <a16:creationId xmlns:a16="http://schemas.microsoft.com/office/drawing/2014/main" id="{599059A1-EA9F-483E-AECE-9D90806AB3C3}"/>
            </a:ext>
          </a:extLst>
        </xdr:cNvPr>
        <xdr:cNvSpPr txBox="1"/>
      </xdr:nvSpPr>
      <xdr:spPr>
        <a:xfrm>
          <a:off x="1925461" y="3577200"/>
          <a:ext cx="1527352" cy="185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C43206EE-49A0-4923-AA0F-D15B740108A1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l"/>
            <a:t>Shared room</a:t>
          </a:fld>
          <a:endParaRPr lang="de-DE" sz="1000" b="1"/>
        </a:p>
      </xdr:txBody>
    </xdr:sp>
    <xdr:clientData/>
  </xdr:twoCellAnchor>
  <xdr:twoCellAnchor editAs="absolute">
    <xdr:from>
      <xdr:col>1</xdr:col>
      <xdr:colOff>0</xdr:colOff>
      <xdr:row>20</xdr:row>
      <xdr:rowOff>0</xdr:rowOff>
    </xdr:from>
    <xdr:to>
      <xdr:col>2</xdr:col>
      <xdr:colOff>603250</xdr:colOff>
      <xdr:row>22</xdr:row>
      <xdr:rowOff>1</xdr:rowOff>
    </xdr:to>
    <xdr:sp macro="" textlink="Calculations!U37">
      <xdr:nvSpPr>
        <xdr:cNvPr id="43" name="Textfeld 42">
          <a:extLst>
            <a:ext uri="{FF2B5EF4-FFF2-40B4-BE49-F238E27FC236}">
              <a16:creationId xmlns:a16="http://schemas.microsoft.com/office/drawing/2014/main" id="{56AF6F90-8F55-43E8-A6B6-6070EA48ADC5}"/>
            </a:ext>
          </a:extLst>
        </xdr:cNvPr>
        <xdr:cNvSpPr txBox="1"/>
      </xdr:nvSpPr>
      <xdr:spPr>
        <a:xfrm>
          <a:off x="254000" y="3762375"/>
          <a:ext cx="1524000" cy="3651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E0CDA69-BC3D-45E4-B864-1E8A978A6C80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l"/>
            <a:t>1.123</a:t>
          </a:fld>
          <a:endParaRPr lang="de-DE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1</xdr:col>
      <xdr:colOff>0</xdr:colOff>
      <xdr:row>22</xdr:row>
      <xdr:rowOff>0</xdr:rowOff>
    </xdr:from>
    <xdr:to>
      <xdr:col>2</xdr:col>
      <xdr:colOff>603250</xdr:colOff>
      <xdr:row>22</xdr:row>
      <xdr:rowOff>183443</xdr:rowOff>
    </xdr:to>
    <xdr:sp macro="" textlink="Calculations!V37">
      <xdr:nvSpPr>
        <xdr:cNvPr id="44" name="Textfeld 43">
          <a:extLst>
            <a:ext uri="{FF2B5EF4-FFF2-40B4-BE49-F238E27FC236}">
              <a16:creationId xmlns:a16="http://schemas.microsoft.com/office/drawing/2014/main" id="{CA0D6911-B517-4402-B049-1C49EF1ED05B}"/>
            </a:ext>
          </a:extLst>
        </xdr:cNvPr>
        <xdr:cNvSpPr txBox="1"/>
      </xdr:nvSpPr>
      <xdr:spPr>
        <a:xfrm>
          <a:off x="254000" y="4127500"/>
          <a:ext cx="1524000" cy="1825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762A3B9-DC59-4758-8137-3024EBFF6235}" type="TxLink">
            <a:rPr lang="en-US" sz="1100" b="0" i="1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l"/>
            <a:t>32,8%</a:t>
          </a:fld>
          <a:endParaRPr lang="de-DE" sz="1100" b="0" i="1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1</xdr:col>
      <xdr:colOff>0</xdr:colOff>
      <xdr:row>19</xdr:row>
      <xdr:rowOff>0</xdr:rowOff>
    </xdr:from>
    <xdr:to>
      <xdr:col>2</xdr:col>
      <xdr:colOff>603250</xdr:colOff>
      <xdr:row>20</xdr:row>
      <xdr:rowOff>2613</xdr:rowOff>
    </xdr:to>
    <xdr:sp macro="" textlink="Calculations!T37">
      <xdr:nvSpPr>
        <xdr:cNvPr id="45" name="Textfeld 44">
          <a:extLst>
            <a:ext uri="{FF2B5EF4-FFF2-40B4-BE49-F238E27FC236}">
              <a16:creationId xmlns:a16="http://schemas.microsoft.com/office/drawing/2014/main" id="{7E5767A6-64AA-447A-A564-D2D0117B3FF2}"/>
            </a:ext>
          </a:extLst>
        </xdr:cNvPr>
        <xdr:cNvSpPr txBox="1"/>
      </xdr:nvSpPr>
      <xdr:spPr>
        <a:xfrm>
          <a:off x="254000" y="3579813"/>
          <a:ext cx="1524000" cy="185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ABC84C4B-B39E-43C3-8DA1-A4AB6095038D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l"/>
            <a:t>Private room</a:t>
          </a:fld>
          <a:endParaRPr lang="de-DE" sz="1000" b="1"/>
        </a:p>
      </xdr:txBody>
    </xdr:sp>
    <xdr:clientData/>
  </xdr:twoCellAnchor>
  <xdr:twoCellAnchor editAs="absolute">
    <xdr:from>
      <xdr:col>2</xdr:col>
      <xdr:colOff>750711</xdr:colOff>
      <xdr:row>14</xdr:row>
      <xdr:rowOff>0</xdr:rowOff>
    </xdr:from>
    <xdr:to>
      <xdr:col>4</xdr:col>
      <xdr:colOff>0</xdr:colOff>
      <xdr:row>15</xdr:row>
      <xdr:rowOff>2</xdr:rowOff>
    </xdr:to>
    <xdr:sp macro="" textlink="Calculations!T36">
      <xdr:nvSpPr>
        <xdr:cNvPr id="46" name="Textfeld 45">
          <a:extLst>
            <a:ext uri="{FF2B5EF4-FFF2-40B4-BE49-F238E27FC236}">
              <a16:creationId xmlns:a16="http://schemas.microsoft.com/office/drawing/2014/main" id="{BD8BEF30-55EC-4181-8516-C1F3E34A5CF4}"/>
            </a:ext>
          </a:extLst>
        </xdr:cNvPr>
        <xdr:cNvSpPr txBox="1"/>
      </xdr:nvSpPr>
      <xdr:spPr>
        <a:xfrm>
          <a:off x="1925461" y="2667000"/>
          <a:ext cx="1527352" cy="1825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4F552039-3BA5-43EC-AB73-83CC35E5C7BB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l"/>
            <a:t>Hotel room</a:t>
          </a:fld>
          <a:endParaRPr lang="de-DE" sz="1000" b="1"/>
        </a:p>
      </xdr:txBody>
    </xdr:sp>
    <xdr:clientData/>
  </xdr:twoCellAnchor>
  <xdr:twoCellAnchor editAs="absolute">
    <xdr:from>
      <xdr:col>1</xdr:col>
      <xdr:colOff>0</xdr:colOff>
      <xdr:row>15</xdr:row>
      <xdr:rowOff>1</xdr:rowOff>
    </xdr:from>
    <xdr:to>
      <xdr:col>2</xdr:col>
      <xdr:colOff>603250</xdr:colOff>
      <xdr:row>17</xdr:row>
      <xdr:rowOff>0</xdr:rowOff>
    </xdr:to>
    <xdr:sp macro="" textlink="Calculations!U35">
      <xdr:nvSpPr>
        <xdr:cNvPr id="47" name="Textfeld 46">
          <a:extLst>
            <a:ext uri="{FF2B5EF4-FFF2-40B4-BE49-F238E27FC236}">
              <a16:creationId xmlns:a16="http://schemas.microsoft.com/office/drawing/2014/main" id="{9DA97238-7E93-4A34-8DE1-F273224FC708}"/>
            </a:ext>
          </a:extLst>
        </xdr:cNvPr>
        <xdr:cNvSpPr txBox="1"/>
      </xdr:nvSpPr>
      <xdr:spPr>
        <a:xfrm>
          <a:off x="254000" y="2849564"/>
          <a:ext cx="1524000" cy="3651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F1532E9-7066-47CA-84E6-60BF2AA4F76A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l"/>
            <a:t>2.187</a:t>
          </a:fld>
          <a:endParaRPr lang="de-DE" sz="2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6</xdr:row>
      <xdr:rowOff>0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FD667880-5C5B-B832-C15B-8E1136A5E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165" b="28116"/>
        <a:stretch/>
      </xdr:blipFill>
      <xdr:spPr>
        <a:xfrm>
          <a:off x="0" y="0"/>
          <a:ext cx="14089944" cy="1100667"/>
        </a:xfrm>
        <a:prstGeom prst="rect">
          <a:avLst/>
        </a:prstGeom>
        <a:effectLst>
          <a:innerShdw blurRad="1270000" dist="2540000" dir="10800000">
            <a:prstClr val="black">
              <a:alpha val="20000"/>
            </a:prstClr>
          </a:innerShdw>
        </a:effectLst>
      </xdr:spPr>
    </xdr:pic>
    <xdr:clientData/>
  </xdr:twoCellAnchor>
  <xdr:twoCellAnchor editAs="absolute">
    <xdr:from>
      <xdr:col>1</xdr:col>
      <xdr:colOff>0</xdr:colOff>
      <xdr:row>17</xdr:row>
      <xdr:rowOff>1</xdr:rowOff>
    </xdr:from>
    <xdr:to>
      <xdr:col>2</xdr:col>
      <xdr:colOff>603250</xdr:colOff>
      <xdr:row>18</xdr:row>
      <xdr:rowOff>0</xdr:rowOff>
    </xdr:to>
    <xdr:sp macro="" textlink="Calculations!V35">
      <xdr:nvSpPr>
        <xdr:cNvPr id="48" name="Textfeld 47">
          <a:extLst>
            <a:ext uri="{FF2B5EF4-FFF2-40B4-BE49-F238E27FC236}">
              <a16:creationId xmlns:a16="http://schemas.microsoft.com/office/drawing/2014/main" id="{632136AA-B4CF-4A35-839A-9DBB62EBEDBF}"/>
            </a:ext>
          </a:extLst>
        </xdr:cNvPr>
        <xdr:cNvSpPr txBox="1"/>
      </xdr:nvSpPr>
      <xdr:spPr>
        <a:xfrm>
          <a:off x="254000" y="3214689"/>
          <a:ext cx="1524000" cy="18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E3002593-F649-4388-9E03-B20B3B08B558}" type="TxLink">
            <a:rPr lang="en-US" sz="1100" b="0" i="1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l"/>
            <a:t>63,9%</a:t>
          </a:fld>
          <a:endParaRPr lang="de-DE" sz="1000" i="1"/>
        </a:p>
      </xdr:txBody>
    </xdr:sp>
    <xdr:clientData/>
  </xdr:twoCellAnchor>
  <xdr:twoCellAnchor editAs="absolute">
    <xdr:from>
      <xdr:col>1</xdr:col>
      <xdr:colOff>0</xdr:colOff>
      <xdr:row>14</xdr:row>
      <xdr:rowOff>2015</xdr:rowOff>
    </xdr:from>
    <xdr:to>
      <xdr:col>2</xdr:col>
      <xdr:colOff>603250</xdr:colOff>
      <xdr:row>15</xdr:row>
      <xdr:rowOff>0</xdr:rowOff>
    </xdr:to>
    <xdr:sp macro="" textlink="Calculations!T35">
      <xdr:nvSpPr>
        <xdr:cNvPr id="49" name="Textfeld 48">
          <a:extLst>
            <a:ext uri="{FF2B5EF4-FFF2-40B4-BE49-F238E27FC236}">
              <a16:creationId xmlns:a16="http://schemas.microsoft.com/office/drawing/2014/main" id="{25E793BF-4F99-4FC8-A5F2-A14DB4B554A7}"/>
            </a:ext>
          </a:extLst>
        </xdr:cNvPr>
        <xdr:cNvSpPr txBox="1"/>
      </xdr:nvSpPr>
      <xdr:spPr>
        <a:xfrm>
          <a:off x="254000" y="2669015"/>
          <a:ext cx="1524000" cy="18054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5993CCBF-3B90-4386-BBEE-CB37942D123A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l"/>
            <a:t>Entire home/apt</a:t>
          </a:fld>
          <a:endParaRPr lang="de-DE" sz="1000" b="1"/>
        </a:p>
      </xdr:txBody>
    </xdr:sp>
    <xdr:clientData/>
  </xdr:twoCellAnchor>
  <xdr:twoCellAnchor editAs="absolute">
    <xdr:from>
      <xdr:col>1</xdr:col>
      <xdr:colOff>0</xdr:colOff>
      <xdr:row>10</xdr:row>
      <xdr:rowOff>0</xdr:rowOff>
    </xdr:from>
    <xdr:to>
      <xdr:col>2</xdr:col>
      <xdr:colOff>603250</xdr:colOff>
      <xdr:row>13</xdr:row>
      <xdr:rowOff>0</xdr:rowOff>
    </xdr:to>
    <xdr:sp macro="" textlink="Calculations!U39">
      <xdr:nvSpPr>
        <xdr:cNvPr id="50" name="Textfeld 49">
          <a:extLst>
            <a:ext uri="{FF2B5EF4-FFF2-40B4-BE49-F238E27FC236}">
              <a16:creationId xmlns:a16="http://schemas.microsoft.com/office/drawing/2014/main" id="{17FEA6F5-0631-47EB-8AEC-012F6D7D00AF}"/>
            </a:ext>
          </a:extLst>
        </xdr:cNvPr>
        <xdr:cNvSpPr txBox="1"/>
      </xdr:nvSpPr>
      <xdr:spPr>
        <a:xfrm>
          <a:off x="254000" y="1936750"/>
          <a:ext cx="1524000" cy="5476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5E4599C-9219-42A1-912C-3F6BC7261B0F}" type="TxLink">
            <a:rPr lang="en-US" sz="36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l"/>
            <a:t>3.420</a:t>
          </a:fld>
          <a:endParaRPr lang="de-DE" sz="36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absolute">
    <xdr:from>
      <xdr:col>1</xdr:col>
      <xdr:colOff>0</xdr:colOff>
      <xdr:row>8</xdr:row>
      <xdr:rowOff>0</xdr:rowOff>
    </xdr:from>
    <xdr:to>
      <xdr:col>3</xdr:col>
      <xdr:colOff>882650</xdr:colOff>
      <xdr:row>10</xdr:row>
      <xdr:rowOff>0</xdr:rowOff>
    </xdr:to>
    <xdr:sp macro="" textlink="Calculations!T120">
      <xdr:nvSpPr>
        <xdr:cNvPr id="51" name="Textfeld 50">
          <a:extLst>
            <a:ext uri="{FF2B5EF4-FFF2-40B4-BE49-F238E27FC236}">
              <a16:creationId xmlns:a16="http://schemas.microsoft.com/office/drawing/2014/main" id="{EB8FC6B4-3B68-44EB-BFAD-4709AE1B8397}"/>
            </a:ext>
          </a:extLst>
        </xdr:cNvPr>
        <xdr:cNvSpPr txBox="1"/>
      </xdr:nvSpPr>
      <xdr:spPr>
        <a:xfrm>
          <a:off x="254000" y="1516063"/>
          <a:ext cx="3049588" cy="42068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668ABD45-90A0-4436-98D7-CE7F9C9AB781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l"/>
            <a:t>Mitte</a:t>
          </a:fld>
          <a:endParaRPr lang="de-DE" sz="1800" b="1"/>
        </a:p>
      </xdr:txBody>
    </xdr:sp>
    <xdr:clientData/>
  </xdr:twoCellAnchor>
  <xdr:twoCellAnchor editAs="absolute">
    <xdr:from>
      <xdr:col>4</xdr:col>
      <xdr:colOff>0</xdr:colOff>
      <xdr:row>10</xdr:row>
      <xdr:rowOff>0</xdr:rowOff>
    </xdr:from>
    <xdr:to>
      <xdr:col>9</xdr:col>
      <xdr:colOff>0</xdr:colOff>
      <xdr:row>25</xdr:row>
      <xdr:rowOff>0</xdr:rowOff>
    </xdr:to>
    <xdr:graphicFrame macro="">
      <xdr:nvGraphicFramePr>
        <xdr:cNvPr id="61" name="Diagramm 60">
          <a:extLst>
            <a:ext uri="{FF2B5EF4-FFF2-40B4-BE49-F238E27FC236}">
              <a16:creationId xmlns:a16="http://schemas.microsoft.com/office/drawing/2014/main" id="{ABD2DAD1-E199-4279-82AF-45ECB9CDA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10</xdr:col>
      <xdr:colOff>0</xdr:colOff>
      <xdr:row>10</xdr:row>
      <xdr:rowOff>0</xdr:rowOff>
    </xdr:from>
    <xdr:to>
      <xdr:col>17</xdr:col>
      <xdr:colOff>1</xdr:colOff>
      <xdr:row>25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2" name="Diagramm 61">
              <a:extLst>
                <a:ext uri="{FF2B5EF4-FFF2-40B4-BE49-F238E27FC236}">
                  <a16:creationId xmlns:a16="http://schemas.microsoft.com/office/drawing/2014/main" id="{0F558158-FAC4-4749-98D6-AC5C687C00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1250" y="1943100"/>
              <a:ext cx="5346701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27</xdr:row>
      <xdr:rowOff>0</xdr:rowOff>
    </xdr:from>
    <xdr:to>
      <xdr:col>17</xdr:col>
      <xdr:colOff>0</xdr:colOff>
      <xdr:row>38</xdr:row>
      <xdr:rowOff>0</xdr:rowOff>
    </xdr:to>
    <xdr:graphicFrame macro="">
      <xdr:nvGraphicFramePr>
        <xdr:cNvPr id="63" name="Diagramm 62">
          <a:extLst>
            <a:ext uri="{FF2B5EF4-FFF2-40B4-BE49-F238E27FC236}">
              <a16:creationId xmlns:a16="http://schemas.microsoft.com/office/drawing/2014/main" id="{A3667CD5-AAC0-4B24-8D6B-E703D72E1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1</xdr:row>
      <xdr:rowOff>100229</xdr:rowOff>
    </xdr:from>
    <xdr:to>
      <xdr:col>1</xdr:col>
      <xdr:colOff>457200</xdr:colOff>
      <xdr:row>4</xdr:row>
      <xdr:rowOff>7095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AAB71E8F-2059-92D8-AEF5-07A615939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54000" y="282792"/>
          <a:ext cx="457200" cy="454553"/>
        </a:xfrm>
        <a:prstGeom prst="rect">
          <a:avLst/>
        </a:prstGeom>
      </xdr:spPr>
    </xdr:pic>
    <xdr:clientData/>
  </xdr:twoCellAnchor>
  <xdr:twoCellAnchor editAs="absolute">
    <xdr:from>
      <xdr:col>1</xdr:col>
      <xdr:colOff>500945</xdr:colOff>
      <xdr:row>1</xdr:row>
      <xdr:rowOff>63500</xdr:rowOff>
    </xdr:from>
    <xdr:to>
      <xdr:col>4</xdr:col>
      <xdr:colOff>435187</xdr:colOff>
      <xdr:row>4</xdr:row>
      <xdr:rowOff>43824</xdr:rowOff>
    </xdr:to>
    <xdr:sp macro="" textlink="">
      <xdr:nvSpPr>
        <xdr:cNvPr id="68" name="Textfeld 67">
          <a:extLst>
            <a:ext uri="{FF2B5EF4-FFF2-40B4-BE49-F238E27FC236}">
              <a16:creationId xmlns:a16="http://schemas.microsoft.com/office/drawing/2014/main" id="{10E7011E-1E18-9221-F19C-F63C87D05526}"/>
            </a:ext>
          </a:extLst>
        </xdr:cNvPr>
        <xdr:cNvSpPr txBox="1"/>
      </xdr:nvSpPr>
      <xdr:spPr>
        <a:xfrm>
          <a:off x="754945" y="246063"/>
          <a:ext cx="3133055" cy="5280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800" b="1">
              <a:solidFill>
                <a:schemeClr val="bg1"/>
              </a:solidFill>
            </a:rPr>
            <a:t>Inside Airbnb Berlin</a:t>
          </a:r>
        </a:p>
      </xdr:txBody>
    </xdr:sp>
    <xdr:clientData/>
  </xdr:twoCellAnchor>
  <xdr:oneCellAnchor>
    <xdr:from>
      <xdr:col>1</xdr:col>
      <xdr:colOff>0</xdr:colOff>
      <xdr:row>40</xdr:row>
      <xdr:rowOff>0</xdr:rowOff>
    </xdr:from>
    <xdr:ext cx="3194050" cy="552450"/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C1E1F826-B9B3-61F3-E2B8-458F3B0FC993}"/>
            </a:ext>
          </a:extLst>
        </xdr:cNvPr>
        <xdr:cNvSpPr txBox="1"/>
      </xdr:nvSpPr>
      <xdr:spPr>
        <a:xfrm>
          <a:off x="254000" y="7569200"/>
          <a:ext cx="3194050" cy="552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000" tIns="46800" rIns="90000" bIns="46800" rtlCol="0" anchor="ctr">
          <a:noAutofit/>
        </a:bodyPr>
        <a:lstStyle/>
        <a:p>
          <a:r>
            <a:rPr lang="de-DE" sz="1100"/>
            <a:t>Dashboard created by Lars Esdohr</a:t>
          </a:r>
          <a:r>
            <a:rPr lang="de-DE" sz="1100" baseline="0"/>
            <a:t> </a:t>
          </a:r>
          <a:r>
            <a:rPr lang="de-DE" sz="1100"/>
            <a:t>with ☕ and ♥️</a:t>
          </a:r>
        </a:p>
        <a:p>
          <a:r>
            <a:rPr lang="de-DE" sz="1100"/>
            <a:t>Visit my website for more information.</a:t>
          </a:r>
        </a:p>
      </xdr:txBody>
    </xdr:sp>
    <xdr:clientData/>
  </xdr:oneCellAnchor>
  <xdr:twoCellAnchor>
    <xdr:from>
      <xdr:col>1</xdr:col>
      <xdr:colOff>0</xdr:colOff>
      <xdr:row>43</xdr:row>
      <xdr:rowOff>0</xdr:rowOff>
    </xdr:from>
    <xdr:to>
      <xdr:col>4</xdr:col>
      <xdr:colOff>0</xdr:colOff>
      <xdr:row>46</xdr:row>
      <xdr:rowOff>0</xdr:rowOff>
    </xdr:to>
    <xdr:sp macro="" textlink="">
      <xdr:nvSpPr>
        <xdr:cNvPr id="4" name="Rechteck 3">
          <a:extLst>
            <a:ext uri="{FF2B5EF4-FFF2-40B4-BE49-F238E27FC236}">
              <a16:creationId xmlns:a16="http://schemas.microsoft.com/office/drawing/2014/main" id="{2D48ECE9-70ED-8756-C4E7-9118A5C9D33E}"/>
            </a:ext>
          </a:extLst>
        </xdr:cNvPr>
        <xdr:cNvSpPr/>
      </xdr:nvSpPr>
      <xdr:spPr>
        <a:xfrm>
          <a:off x="254000" y="8121650"/>
          <a:ext cx="3194050" cy="5524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oneCellAnchor>
    <xdr:from>
      <xdr:col>1</xdr:col>
      <xdr:colOff>90425</xdr:colOff>
      <xdr:row>43</xdr:row>
      <xdr:rowOff>129873</xdr:rowOff>
    </xdr:from>
    <xdr:ext cx="3013200" cy="292704"/>
    <xdr:sp macro="" textlink="">
      <xdr:nvSpPr>
        <xdr:cNvPr id="3" name="Textfeld 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BC76A6C-A980-5DA1-1EEC-64B7E022E737}"/>
            </a:ext>
          </a:extLst>
        </xdr:cNvPr>
        <xdr:cNvSpPr txBox="1"/>
      </xdr:nvSpPr>
      <xdr:spPr>
        <a:xfrm>
          <a:off x="344425" y="8251523"/>
          <a:ext cx="3013200" cy="292704"/>
        </a:xfrm>
        <a:prstGeom prst="roundRect">
          <a:avLst/>
        </a:prstGeom>
        <a:solidFill>
          <a:srgbClr val="FF5A5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de-DE" sz="1100" b="1">
              <a:solidFill>
                <a:schemeClr val="bg1"/>
              </a:solidFill>
            </a:rPr>
            <a:t>Website</a:t>
          </a:r>
        </a:p>
      </xdr:txBody>
    </xdr:sp>
    <xdr:clientData/>
  </xdr:oneCellAnchor>
  <xdr:oneCellAnchor>
    <xdr:from>
      <xdr:col>14</xdr:col>
      <xdr:colOff>505010</xdr:colOff>
      <xdr:row>4</xdr:row>
      <xdr:rowOff>85850</xdr:rowOff>
    </xdr:from>
    <xdr:ext cx="1812740" cy="282450"/>
    <xdr:sp macro="" textlink="">
      <xdr:nvSpPr>
        <xdr:cNvPr id="5" name="Textfeld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1999226-83CF-6FF9-FC90-C48C26891D38}"/>
            </a:ext>
          </a:extLst>
        </xdr:cNvPr>
        <xdr:cNvSpPr txBox="1"/>
      </xdr:nvSpPr>
      <xdr:spPr>
        <a:xfrm>
          <a:off x="12265210" y="822450"/>
          <a:ext cx="1812740" cy="282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chemeClr val="bg1"/>
              </a:solidFill>
            </a:rPr>
            <a:t>ℹ️ Dataset by Inside</a:t>
          </a:r>
          <a:r>
            <a:rPr lang="de-DE" sz="1100" baseline="0">
              <a:solidFill>
                <a:schemeClr val="bg1"/>
              </a:solidFill>
            </a:rPr>
            <a:t> Airbnb</a:t>
          </a:r>
          <a:endParaRPr lang="de-DE" sz="1100">
            <a:solidFill>
              <a:schemeClr val="bg1"/>
            </a:solidFill>
          </a:endParaRPr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08.893744907407" backgroundQuery="1" createdVersion="8" refreshedVersion="8" minRefreshableVersion="3" recordCount="0" supportSubquery="1" supportAdvancedDrill="1" xr:uid="{AD502AC9-F721-4CEF-873B-43EF11714786}">
  <cacheSource type="external" connectionId="2"/>
  <cacheFields count="1">
    <cacheField name="[Measures].[Anzahl von id]" caption="Anzahl von id" numFmtId="0" hierarchy="21" level="32767"/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0" memberValueDatatype="130" unbalanced="0"/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0" memberValueDatatype="130" unbalanced="0"/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4.811656597223" backgroundQuery="1" createdVersion="8" refreshedVersion="8" minRefreshableVersion="3" recordCount="0" supportSubquery="1" supportAdvancedDrill="1" xr:uid="{CB162832-BD59-4A3D-925C-A9D1B9F5620C}">
  <cacheSource type="external" connectionId="2"/>
  <cacheFields count="3">
    <cacheField name="[listings].[room_type].[room_type]" caption="room_type" numFmtId="0" hierarchy="8" level="1">
      <sharedItems count="4">
        <s v="Entire home/apt"/>
        <s v="Hotel room"/>
        <s v="Private room"/>
        <s v="Shared room"/>
      </sharedItems>
    </cacheField>
    <cacheField name="[Measures].[Anzahl von id]" caption="Anzahl von id" numFmtId="0" hierarchy="21" level="32767"/>
    <cacheField name="Dummy0" numFmtId="0" hierarchy="3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1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0" memberValueDatatype="130" unbalanced="0"/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Dummy0" caption="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4.906452662035" backgroundQuery="1" createdVersion="8" refreshedVersion="8" minRefreshableVersion="3" recordCount="0" supportSubquery="1" supportAdvancedDrill="1" xr:uid="{A508739D-8DDD-4457-B6AA-0D6C8EE8C59D}">
  <cacheSource type="external" connectionId="2"/>
  <cacheFields count="4">
    <cacheField name="[listings].[host_name].[host_name]" caption="host_name" numFmtId="0" hierarchy="3" level="1">
      <sharedItems count="100">
        <s v="Blueground"/>
        <s v="Daniel"/>
        <s v="Frank"/>
        <s v="Hp"/>
        <s v="KPM Hotel &amp; Residences"/>
        <s v="Marcin"/>
        <s v="Michels Apart Hotel"/>
        <s v="Numa Novela"/>
        <s v="W22 Hotel"/>
        <s v="Zeitgeist Berlin"/>
        <s v="Apartmently"/>
        <s v="ElPilar"/>
        <s v="Florian"/>
        <s v="Grand Hostel Berlin"/>
        <s v="Kathrin"/>
        <s v="Luka"/>
        <s v="Martin"/>
        <s v="Numa | Sketch"/>
        <s v="Numa Arc"/>
        <s v="Alexander"/>
        <s v="Alina"/>
        <s v="Anna"/>
        <s v="Derek"/>
        <s v="Felix"/>
        <s v="Flo"/>
        <s v="Me Hien"/>
        <s v="SMARTments"/>
        <s v="Wahid"/>
        <s v="Andreas"/>
        <s v="Feruj"/>
        <s v="Margit"/>
        <s v="Mary"/>
        <s v="Michael"/>
        <s v="Ralf"/>
        <s v="Reiner"/>
        <s v="Sonia"/>
        <s v="Wioletta"/>
        <s v="Downtown Apartments"/>
        <s v="Downtown Apartments Berlin"/>
        <s v="Elena"/>
        <s v="Limehome"/>
        <s v="St Christophers Inn Berlin"/>
        <s v="Suite &amp; Apart"/>
        <s v="The Circus Hotel"/>
        <s v="Vali"/>
        <s v="Alex"/>
        <s v="Anano"/>
        <s v="Andrea"/>
        <s v="Grand Hostel Berlin Urban"/>
        <s v="Jonas"/>
        <s v="Lisa"/>
        <s v="Minimal Hostel"/>
        <s v="Nena Apartments Hermannplatz"/>
        <s v="1a Apartment"/>
        <s v="Anja"/>
        <s v="EastSeven"/>
        <s v="Markus"/>
        <s v="Timo"/>
        <s v="Zimmer"/>
        <s v="Apartment Hotel Wittenau"/>
        <s v="Arife"/>
        <s v="Carsten"/>
        <s v="Central-Hotel Tegel"/>
        <s v="Friedrich"/>
        <s v="Hotel"/>
        <s v="Nena Hostel Berlin Mitte"/>
        <s v="Sebastian"/>
        <s v="Wilfried Juan"/>
        <s v="Harald"/>
        <s v="Janiceli"/>
        <s v="Janine"/>
        <s v="Kate"/>
        <s v="Olga"/>
        <s v="Rene"/>
        <s v="Team Suite030"/>
        <s v="Yakup"/>
        <s v="Faouzi Daniela"/>
        <s v="Jörg"/>
        <s v="Latetest"/>
        <s v="Luisa"/>
        <s v="Marcel"/>
        <s v="Meryem"/>
        <s v="Sandra"/>
        <s v="Simon"/>
        <s v="Sophia"/>
        <s v="Ukio Germany"/>
        <s v="Ferry"/>
        <s v="Hotel Ambiente"/>
        <s v="Immohaupt"/>
        <s v="James"/>
        <s v="Numa | Drift (Ex. Gaijin)"/>
        <s v="Stefanie"/>
        <s v="Anne"/>
        <s v="Baharbin"/>
        <s v="Birgit"/>
        <s v="Buchungsservice SECRA Bookings"/>
        <s v="Campingplatz"/>
        <s v="Hotel Spree-Idyll"/>
        <s v="STADT. LAND. BAD. GmbH"/>
        <s v="Vermietungsservice SECRA Bookings"/>
      </sharedItems>
    </cacheField>
    <cacheField name="[listings].[room_type].[room_type]" caption="room_type" numFmtId="0" hierarchy="8" level="1">
      <sharedItems count="4">
        <s v="Entire home/apt"/>
        <s v="Hotel room"/>
        <s v="Private room"/>
        <s v="Shared room"/>
      </sharedItems>
    </cacheField>
    <cacheField name="[listings].[neighbourhood_group].[neighbourhood_group]" caption="neighbourhood_group" numFmtId="0" hierarchy="4" level="1">
      <sharedItems count="12">
        <s v="Charlottenburg-Wilm."/>
        <s v="Friedrichshain-Kreuzberg"/>
        <s v="Lichtenberg"/>
        <s v="Marzahn - Hellersdorf"/>
        <s v="Mitte"/>
        <s v="Neukölln"/>
        <s v="Pankow"/>
        <s v="Reinickendorf"/>
        <s v="Spandau"/>
        <s v="Steglitz - Zehlendorf"/>
        <s v="Tempelhof - Schöneberg"/>
        <s v="Treptow - Köpenick"/>
      </sharedItems>
    </cacheField>
    <cacheField name="[Measures].[Anzahl von id]" caption="Anzahl von id" numFmtId="0" hierarchy="21" level="32767"/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2" memberValueDatatype="130" unbalanced="0">
      <fieldsUsage count="2">
        <fieldUsage x="-1"/>
        <fieldUsage x="2"/>
      </fieldsUsage>
    </cacheHierarchy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2" memberValueDatatype="130" unbalanced="0">
      <fieldsUsage count="2">
        <fieldUsage x="-1"/>
        <fieldUsage x="1"/>
      </fieldsUsage>
    </cacheHierarchy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2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4.733519212961" backgroundQuery="1" createdVersion="8" refreshedVersion="8" minRefreshableVersion="3" recordCount="0" supportSubquery="1" supportAdvancedDrill="1" xr:uid="{9A4BEE0F-2554-43FE-A53D-F4A6B48526DA}">
  <cacheSource type="external" connectionId="2"/>
  <cacheFields count="3">
    <cacheField name="[listings].[neighbourhood_group].[neighbourhood_group]" caption="neighbourhood_group" numFmtId="0" hierarchy="4" level="1">
      <sharedItems count="12">
        <s v="Charlottenburg-Wilm."/>
        <s v="Friedrichshain-Kreuzberg"/>
        <s v="Lichtenberg"/>
        <s v="Marzahn - Hellersdorf"/>
        <s v="Mitte"/>
        <s v="Neukölln"/>
        <s v="Pankow"/>
        <s v="Reinickendorf"/>
        <s v="Spandau"/>
        <s v="Steglitz - Zehlendorf"/>
        <s v="Tempelhof - Schöneberg"/>
        <s v="Treptow - Köpenick"/>
      </sharedItems>
    </cacheField>
    <cacheField name="[listings].[room_type].[room_type]" caption="room_type" numFmtId="0" hierarchy="8" level="1">
      <sharedItems count="4">
        <s v="Entire home/apt"/>
        <s v="Hotel room"/>
        <s v="Private room"/>
        <s v="Shared room"/>
      </sharedItems>
    </cacheField>
    <cacheField name="[Measures].[Mittelwert von price]" caption="Mittelwert von price" numFmtId="0" hierarchy="27" level="32767"/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2" memberValueDatatype="130" unbalanced="0">
      <fieldsUsage count="2">
        <fieldUsage x="-1"/>
        <fieldUsage x="1"/>
      </fieldsUsage>
    </cacheHierarchy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1.615823495369" backgroundQuery="1" createdVersion="8" refreshedVersion="8" minRefreshableVersion="3" recordCount="0" supportSubquery="1" supportAdvancedDrill="1" xr:uid="{BC6B98D3-B88E-4CB5-A2DF-7B04F4AD93AE}">
  <cacheSource type="external" connectionId="2"/>
  <cacheFields count="3">
    <cacheField name="[listings].[host_name].[host_name]" caption="host_name" numFmtId="0" hierarchy="3" level="1">
      <sharedItems count="10">
        <s v="Anna"/>
        <s v="Blueground"/>
        <s v="Daniel"/>
        <s v="Elena"/>
        <s v="Flo"/>
        <s v="Jan"/>
        <s v="Julia"/>
        <s v="Martin"/>
        <s v="Michael"/>
        <s v="Simon"/>
      </sharedItems>
    </cacheField>
    <cacheField name="[Measures].[Anzahl von id]" caption="Anzahl von id" numFmtId="0" hierarchy="21" level="32767"/>
    <cacheField name="[listings].[room_type].[room_type]" caption="room_type" numFmtId="0" hierarchy="8" level="1">
      <sharedItems count="4">
        <s v="Entire home/apt"/>
        <s v="Hotel room"/>
        <s v="Private room"/>
        <s v="Shared room"/>
      </sharedItems>
    </cacheField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0" memberValueDatatype="130" unbalanced="0"/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2" memberValueDatatype="130" unbalanced="0">
      <fieldsUsage count="2">
        <fieldUsage x="-1"/>
        <fieldUsage x="2"/>
      </fieldsUsage>
    </cacheHierarchy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4.811275694447" backgroundQuery="1" createdVersion="8" refreshedVersion="8" minRefreshableVersion="3" recordCount="0" supportSubquery="1" supportAdvancedDrill="1" xr:uid="{E2EF4EAD-D48E-4E99-86A0-50B261808AAB}">
  <cacheSource type="external" connectionId="2"/>
  <cacheFields count="4">
    <cacheField name="[listings].[neighbourhood_group].[neighbourhood_group]" caption="neighbourhood_group" numFmtId="0" hierarchy="4" level="1">
      <sharedItems count="12">
        <s v="Charlottenburg-Wilm."/>
        <s v="Friedrichshain-Kreuzberg"/>
        <s v="Lichtenberg"/>
        <s v="Marzahn - Hellersdorf"/>
        <s v="Mitte"/>
        <s v="Neukölln"/>
        <s v="Pankow"/>
        <s v="Reinickendorf"/>
        <s v="Spandau"/>
        <s v="Steglitz - Zehlendorf"/>
        <s v="Tempelhof - Schöneberg"/>
        <s v="Treptow - Köpenick"/>
      </sharedItems>
    </cacheField>
    <cacheField name="[listings].[room_type].[room_type]" caption="room_type" numFmtId="0" hierarchy="8" level="1">
      <sharedItems count="4">
        <s v="Entire home/apt"/>
        <s v="Hotel room"/>
        <s v="Private room"/>
        <s v="Shared room"/>
      </sharedItems>
    </cacheField>
    <cacheField name="[Measures].[Anzahl von id]" caption="Anzahl von id" numFmtId="0" hierarchy="21" level="32767"/>
    <cacheField name="Dummy0" numFmtId="0" hierarchy="3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1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2" memberValueDatatype="130" unbalanced="0">
      <fieldsUsage count="2">
        <fieldUsage x="-1"/>
        <fieldUsage x="1"/>
      </fieldsUsage>
    </cacheHierarchy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Dummy0" caption="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3.91923738426" backgroundQuery="1" createdVersion="8" refreshedVersion="8" minRefreshableVersion="3" recordCount="0" supportSubquery="1" supportAdvancedDrill="1" xr:uid="{F134C6EC-47E6-472B-99B4-C709A5033A63}">
  <cacheSource type="external" connectionId="2"/>
  <cacheFields count="3">
    <cacheField name="[Measures].[Anzahl von id]" caption="Anzahl von id" numFmtId="0" hierarchy="21" level="32767"/>
    <cacheField name="[listings].[host_id].[host_id]" caption="host_id" numFmtId="0" hierarchy="2" level="1">
      <sharedItems containsSemiMixedTypes="0" containsString="0" containsNumber="1" containsInteger="1" minValue="1581" maxValue="492038056" count="12196">
        <n v="145583"/>
        <n v="156897"/>
        <n v="261488"/>
        <n v="264072"/>
        <n v="276540"/>
        <n v="368264"/>
        <n v="437628"/>
        <n v="467895"/>
        <n v="480184"/>
        <n v="499725"/>
        <n v="544343"/>
        <n v="560812"/>
        <n v="604588"/>
        <n v="626079"/>
        <n v="708217"/>
        <n v="748093"/>
        <n v="796576"/>
        <n v="820633"/>
        <n v="864399"/>
        <n v="871066"/>
        <n v="882801"/>
        <n v="901377"/>
        <n v="913825"/>
        <n v="966025"/>
        <n v="969532"/>
        <n v="976581"/>
        <n v="1095067"/>
        <n v="1135836"/>
        <n v="1142834"/>
        <n v="1168268"/>
        <n v="1219893"/>
        <n v="1247962"/>
        <n v="1273265"/>
        <n v="1275576"/>
        <n v="1311309"/>
        <n v="1428703"/>
        <n v="1441706"/>
        <n v="1574908"/>
        <n v="1656834"/>
        <n v="1670453"/>
        <n v="1787661"/>
        <n v="1802005"/>
        <n v="1900461"/>
        <n v="1999892"/>
        <n v="2010690"/>
        <n v="2041054"/>
        <n v="2054136"/>
        <n v="2088694"/>
        <n v="2159758"/>
        <n v="2228341"/>
        <n v="2246793"/>
        <n v="2331641"/>
        <n v="2347025"/>
        <n v="2360599"/>
        <n v="2381339"/>
        <n v="2587611"/>
        <n v="2690936"/>
        <n v="2901026"/>
        <n v="2933986"/>
        <n v="3003519"/>
        <n v="3070856"/>
        <n v="3193109"/>
        <n v="3193555"/>
        <n v="3256022"/>
        <n v="3268363"/>
        <n v="3407550"/>
        <n v="3419526"/>
        <n v="3435277"/>
        <n v="3474208"/>
        <n v="3524996"/>
        <n v="3557528"/>
        <n v="3570201"/>
        <n v="3699503"/>
        <n v="3824407"/>
        <n v="3974152"/>
        <n v="3989235"/>
        <n v="4050148"/>
        <n v="4054170"/>
        <n v="4219631"/>
        <n v="4295675"/>
        <n v="4340867"/>
        <n v="4397154"/>
        <n v="4484943"/>
        <n v="4520340"/>
        <n v="4616252"/>
        <n v="4655176"/>
        <n v="4721756"/>
        <n v="4764276"/>
        <n v="5317830"/>
        <n v="5336702"/>
        <n v="5433918"/>
        <n v="5578768"/>
        <n v="5622436"/>
        <n v="5772724"/>
        <n v="5799305"/>
        <n v="5857991"/>
        <n v="5932898"/>
        <n v="5972706"/>
        <n v="5986722"/>
        <n v="6085639"/>
        <n v="6172570"/>
        <n v="6318748"/>
        <n v="6345039"/>
        <n v="6350335"/>
        <n v="6485008"/>
        <n v="6730038"/>
        <n v="6815251"/>
        <n v="6839883"/>
        <n v="6851991"/>
        <n v="6923376"/>
        <n v="6962136"/>
        <n v="6983472"/>
        <n v="7021592"/>
        <n v="7047741"/>
        <n v="7180371"/>
        <n v="7194747"/>
        <n v="7375639"/>
        <n v="7431620"/>
        <n v="7479020"/>
        <n v="7567642"/>
        <n v="7774382"/>
        <n v="7845577"/>
        <n v="8026604"/>
        <n v="8085151"/>
        <n v="8203099"/>
        <n v="8359919"/>
        <n v="8389840"/>
        <n v="8489171"/>
        <n v="8516007"/>
        <n v="8793159"/>
        <n v="8863481"/>
        <n v="8909052"/>
        <n v="8912086"/>
        <n v="8919804"/>
        <n v="9014500"/>
        <n v="9235826"/>
        <n v="9290166"/>
        <n v="9553698"/>
        <n v="9576430"/>
        <n v="9625903"/>
        <n v="9643000"/>
        <n v="9772617"/>
        <n v="9787640"/>
        <n v="9791910"/>
        <n v="9801498"/>
        <n v="9803219"/>
        <n v="10039278"/>
        <n v="10146191"/>
        <n v="10208985"/>
        <n v="10261849"/>
        <n v="10466662"/>
        <n v="10491490"/>
        <n v="10494471"/>
        <n v="10565944"/>
        <n v="10620372"/>
        <n v="10627013"/>
        <n v="10669110"/>
        <n v="10714794"/>
        <n v="10799347"/>
        <n v="11059620"/>
        <n v="11209321"/>
        <n v="11253172"/>
        <n v="11430032"/>
        <n v="11471743"/>
        <n v="11788627"/>
        <n v="11861680"/>
        <n v="12182375"/>
        <n v="12283996"/>
        <n v="12285777"/>
        <n v="12320125"/>
        <n v="12411747"/>
        <n v="12569223"/>
        <n v="12596455"/>
        <n v="12602554"/>
        <n v="12694377"/>
        <n v="12805783"/>
        <n v="12898189"/>
        <n v="12927688"/>
        <n v="12928499"/>
        <n v="12982062"/>
        <n v="13121889"/>
        <n v="13122577"/>
        <n v="13435326"/>
        <n v="13523070"/>
        <n v="13555007"/>
        <n v="13630793"/>
        <n v="13715600"/>
        <n v="13741595"/>
        <n v="13768603"/>
        <n v="13776840"/>
        <n v="13803886"/>
        <n v="13879168"/>
        <n v="13930733"/>
        <n v="13993393"/>
        <n v="14035246"/>
        <n v="14050577"/>
        <n v="14108504"/>
        <n v="14117635"/>
        <n v="14197802"/>
        <n v="14576607"/>
        <n v="14739678"/>
        <n v="14793498"/>
        <n v="14850533"/>
        <n v="14932229"/>
        <n v="14959174"/>
        <n v="15111586"/>
        <n v="15145288"/>
        <n v="15171488"/>
        <n v="15469015"/>
        <n v="15506870"/>
        <n v="15551060"/>
        <n v="15606243"/>
        <n v="15791056"/>
        <n v="15917612"/>
        <n v="16164765"/>
        <n v="16166189"/>
        <n v="16380329"/>
        <n v="16410152"/>
        <n v="16450807"/>
        <n v="16519220"/>
        <n v="17151105"/>
        <n v="17460284"/>
        <n v="17497574"/>
        <n v="17510848"/>
        <n v="17552469"/>
        <n v="17586500"/>
        <n v="17684520"/>
        <n v="17725981"/>
        <n v="17904285"/>
        <n v="17997010"/>
        <n v="18109264"/>
        <n v="18137582"/>
        <n v="18137976"/>
        <n v="18181974"/>
        <n v="18183491"/>
        <n v="18543785"/>
        <n v="18964202"/>
        <n v="19167756"/>
        <n v="19213001"/>
        <n v="19449434"/>
        <n v="19697534"/>
        <n v="19782920"/>
        <n v="19837126"/>
        <n v="20001289"/>
        <n v="20024969"/>
        <n v="20400055"/>
        <n v="20558626"/>
        <n v="20560972"/>
        <n v="20564719"/>
        <n v="20572681"/>
        <n v="20676946"/>
        <n v="20736372"/>
        <n v="20797080"/>
        <n v="20814193"/>
        <n v="20838630"/>
        <n v="20997299"/>
        <n v="21046636"/>
        <n v="21087298"/>
        <n v="21091787"/>
        <n v="21116374"/>
        <n v="21591417"/>
        <n v="21626575"/>
        <n v="21805252"/>
        <n v="21857190"/>
        <n v="21909957"/>
        <n v="21917051"/>
        <n v="22036650"/>
        <n v="22185719"/>
        <n v="22219389"/>
        <n v="22223304"/>
        <n v="22360151"/>
        <n v="22597677"/>
        <n v="22693048"/>
        <n v="23024691"/>
        <n v="23155049"/>
        <n v="23179173"/>
        <n v="23211273"/>
        <n v="23215827"/>
        <n v="23281364"/>
        <n v="23383981"/>
        <n v="23403613"/>
        <n v="23669100"/>
        <n v="23800239"/>
        <n v="23851163"/>
        <n v="23927964"/>
        <n v="24250192"/>
        <n v="24309980"/>
        <n v="24352487"/>
        <n v="24443968"/>
        <n v="24795415"/>
        <n v="24828170"/>
        <n v="24885955"/>
        <n v="25195986"/>
        <n v="25499343"/>
        <n v="25833343"/>
        <n v="25990118"/>
        <n v="26478366"/>
        <n v="26501076"/>
        <n v="26670019"/>
        <n v="26692001"/>
        <n v="27119624"/>
        <n v="27198290"/>
        <n v="27301742"/>
        <n v="27419938"/>
        <n v="27424370"/>
        <n v="27489080"/>
        <n v="27875680"/>
        <n v="27984931"/>
        <n v="28047273"/>
        <n v="28243691"/>
        <n v="28736569"/>
        <n v="29052203"/>
        <n v="29200741"/>
        <n v="29216174"/>
        <n v="29396410"/>
        <n v="29461009"/>
        <n v="29512829"/>
        <n v="29616872"/>
        <n v="29630469"/>
        <n v="29849348"/>
        <n v="29859856"/>
        <n v="30110349"/>
        <n v="30454663"/>
        <n v="30518151"/>
        <n v="30938349"/>
        <n v="31064310"/>
        <n v="31070180"/>
        <n v="31190250"/>
        <n v="31208043"/>
        <n v="31318613"/>
        <n v="31613861"/>
        <n v="31659515"/>
        <n v="31672298"/>
        <n v="32057232"/>
        <n v="32215447"/>
        <n v="32327486"/>
        <n v="32408628"/>
        <n v="32412080"/>
        <n v="32928035"/>
        <n v="32956641"/>
        <n v="33225400"/>
        <n v="33554620"/>
        <n v="33563914"/>
        <n v="33697325"/>
        <n v="33821824"/>
        <n v="33971648"/>
        <n v="34106903"/>
        <n v="34336191"/>
        <n v="34449068"/>
        <n v="34470341"/>
        <n v="34708804"/>
        <n v="34716896"/>
        <n v="34808186"/>
        <n v="34868602"/>
        <n v="34936294"/>
        <n v="35630833"/>
        <n v="35637358"/>
        <n v="35760401"/>
        <n v="35818439"/>
        <n v="35947647"/>
        <n v="35962833"/>
        <n v="36184032"/>
        <n v="36438015"/>
        <n v="36522365"/>
        <n v="36874746"/>
        <n v="36895434"/>
        <n v="37295091"/>
        <n v="37854349"/>
        <n v="38121663"/>
        <n v="38751169"/>
        <n v="39207814"/>
        <n v="39248045"/>
        <n v="39488064"/>
        <n v="39721082"/>
        <n v="39804571"/>
        <n v="39924277"/>
        <n v="39998297"/>
        <n v="40212664"/>
        <n v="40523129"/>
        <n v="40671159"/>
        <n v="41077105"/>
        <n v="41144716"/>
        <n v="41286554"/>
        <n v="41379158"/>
        <n v="41599772"/>
        <n v="41741297"/>
        <n v="41904321"/>
        <n v="42048631"/>
        <n v="42341081"/>
        <n v="42398354"/>
        <n v="42406759"/>
        <n v="43771825"/>
        <n v="44024267"/>
        <n v="44108387"/>
        <n v="44322194"/>
        <n v="44373619"/>
        <n v="44376435"/>
        <n v="44677449"/>
        <n v="44860428"/>
        <n v="45102795"/>
        <n v="45160095"/>
        <n v="45496468"/>
        <n v="45673085"/>
        <n v="45725092"/>
        <n v="45812828"/>
        <n v="45816007"/>
        <n v="45876750"/>
        <n v="46010200"/>
        <n v="46012848"/>
        <n v="46076661"/>
        <n v="46541025"/>
        <n v="46662948"/>
        <n v="47121206"/>
        <n v="47409384"/>
        <n v="48455688"/>
        <n v="48462085"/>
        <n v="48504151"/>
        <n v="48505274"/>
        <n v="48658819"/>
        <n v="48660131"/>
        <n v="49480576"/>
        <n v="49840372"/>
        <n v="49980517"/>
        <n v="50203920"/>
        <n v="50296438"/>
        <n v="50820030"/>
        <n v="51017332"/>
        <n v="51051469"/>
        <n v="51251225"/>
        <n v="51559117"/>
        <n v="51642830"/>
        <n v="51660980"/>
        <n v="51716465"/>
        <n v="51906700"/>
        <n v="52263903"/>
        <n v="52296044"/>
        <n v="52638602"/>
        <n v="52747435"/>
        <n v="53007190"/>
        <n v="53195002"/>
        <n v="53597265"/>
        <n v="54039179"/>
        <n v="54084595"/>
        <n v="54120928"/>
        <n v="54335694"/>
        <n v="55119310"/>
        <n v="55448723"/>
        <n v="55521033"/>
        <n v="55649888"/>
        <n v="55701277"/>
        <n v="55909474"/>
        <n v="56075624"/>
        <n v="56440069"/>
        <n v="56744627"/>
        <n v="57089655"/>
        <n v="57745499"/>
        <n v="57848204"/>
        <n v="57874657"/>
        <n v="58152822"/>
        <n v="58291331"/>
        <n v="58309097"/>
        <n v="58696324"/>
        <n v="59480002"/>
        <n v="59620300"/>
        <n v="60169111"/>
        <n v="60453879"/>
        <n v="60892662"/>
        <n v="61195936"/>
        <n v="61253363"/>
        <n v="61340644"/>
        <n v="61506911"/>
        <n v="61828618"/>
        <n v="62085351"/>
        <n v="62571948"/>
        <n v="62639492"/>
        <n v="63565718"/>
        <n v="63838688"/>
        <n v="64166708"/>
        <n v="65332545"/>
        <n v="65365224"/>
        <n v="65546196"/>
        <n v="66009357"/>
        <n v="66297515"/>
        <n v="66576238"/>
        <n v="67016434"/>
        <n v="67163897"/>
        <n v="68110812"/>
        <n v="68811732"/>
        <n v="68895924"/>
        <n v="69245029"/>
        <n v="69593480"/>
        <n v="70462237"/>
        <n v="72240067"/>
        <n v="72442040"/>
        <n v="72688639"/>
        <n v="73682247"/>
        <n v="74558752"/>
        <n v="74629223"/>
        <n v="74750315"/>
        <n v="74750949"/>
        <n v="74781619"/>
        <n v="74816112"/>
        <n v="75084835"/>
        <n v="75616073"/>
        <n v="75774508"/>
        <n v="75890451"/>
        <n v="77249432"/>
        <n v="77824358"/>
        <n v="78266556"/>
        <n v="78388004"/>
        <n v="79430806"/>
        <n v="79781318"/>
        <n v="80837749"/>
        <n v="81816312"/>
        <n v="82047662"/>
        <n v="82127706"/>
        <n v="82152793"/>
        <n v="82453371"/>
        <n v="83121051"/>
        <n v="85038503"/>
        <n v="85775466"/>
        <n v="86484113"/>
        <n v="87742113"/>
        <n v="88015133"/>
        <n v="88478887"/>
        <n v="89120840"/>
        <n v="89268468"/>
        <n v="89832295"/>
        <n v="90190155"/>
        <n v="90211694"/>
        <n v="90265785"/>
        <n v="90700581"/>
        <n v="91282875"/>
        <n v="91606330"/>
        <n v="91787202"/>
        <n v="91856831"/>
        <n v="92242653"/>
        <n v="93467026"/>
        <n v="93486707"/>
        <n v="93877531"/>
        <n v="94026665"/>
        <n v="94144366"/>
        <n v="94193668"/>
        <n v="94794742"/>
        <n v="95195054"/>
        <n v="95441674"/>
        <n v="95909182"/>
        <n v="96301491"/>
        <n v="96511249"/>
        <n v="97321466"/>
        <n v="98613692"/>
        <n v="98716346"/>
        <n v="99389411"/>
        <n v="100684959"/>
        <n v="101017638"/>
        <n v="101843990"/>
        <n v="101999807"/>
        <n v="102853366"/>
        <n v="102979040"/>
        <n v="103328714"/>
        <n v="103570150"/>
        <n v="103647871"/>
        <n v="104527422"/>
        <n v="105303820"/>
        <n v="105337889"/>
        <n v="106260702"/>
        <n v="107063888"/>
        <n v="107225679"/>
        <n v="107278806"/>
        <n v="107622838"/>
        <n v="108025548"/>
        <n v="108037849"/>
        <n v="108854791"/>
        <n v="109041307"/>
        <n v="109465041"/>
        <n v="109466802"/>
        <n v="109702489"/>
        <n v="109843166"/>
        <n v="109876762"/>
        <n v="110637001"/>
        <n v="110756753"/>
        <n v="111510362"/>
        <n v="111535696"/>
        <n v="112705168"/>
        <n v="113021920"/>
        <n v="113215550"/>
        <n v="113251886"/>
        <n v="113429331"/>
        <n v="113519239"/>
        <n v="113544775"/>
        <n v="113966149"/>
        <n v="114279319"/>
        <n v="114523144"/>
        <n v="114768823"/>
        <n v="115206302"/>
        <n v="115908408"/>
        <n v="115946665"/>
        <n v="116125052"/>
        <n v="116736663"/>
        <n v="116812394"/>
        <n v="116838069"/>
        <n v="117333299"/>
        <n v="118478343"/>
        <n v="118520272"/>
        <n v="119278956"/>
        <n v="119577758"/>
        <n v="123177080"/>
        <n v="123852980"/>
        <n v="124391826"/>
        <n v="124517516"/>
        <n v="125965228"/>
        <n v="126471588"/>
        <n v="128338792"/>
        <n v="128676811"/>
        <n v="128759029"/>
        <n v="128953448"/>
        <n v="128999697"/>
        <n v="129212521"/>
        <n v="130220460"/>
        <n v="130804613"/>
        <n v="132019649"/>
        <n v="132041285"/>
        <n v="132810080"/>
        <n v="133073482"/>
        <n v="134577478"/>
        <n v="135765867"/>
        <n v="137526197"/>
        <n v="137787528"/>
        <n v="137841842"/>
        <n v="137948494"/>
        <n v="138202246"/>
        <n v="138862667"/>
        <n v="139266357"/>
        <n v="139284492"/>
        <n v="139368327"/>
        <n v="139377984"/>
        <n v="140381251"/>
        <n v="141099389"/>
        <n v="141475868"/>
        <n v="141807223"/>
        <n v="141941563"/>
        <n v="142017908"/>
        <n v="142090954"/>
        <n v="143887135"/>
        <n v="144225725"/>
        <n v="146257153"/>
        <n v="146725782"/>
        <n v="146921416"/>
        <n v="147033784"/>
        <n v="147084189"/>
        <n v="147416475"/>
        <n v="147647876"/>
        <n v="147980920"/>
        <n v="148801793"/>
        <n v="149214480"/>
        <n v="149702381"/>
        <n v="150945043"/>
        <n v="152843202"/>
        <n v="153293311"/>
        <n v="153911309"/>
        <n v="154473416"/>
        <n v="155105708"/>
        <n v="155181125"/>
        <n v="155814934"/>
        <n v="156314830"/>
        <n v="156908455"/>
        <n v="157245700"/>
        <n v="157294886"/>
        <n v="157455935"/>
        <n v="157803047"/>
        <n v="158514558"/>
        <n v="159054347"/>
        <n v="159086267"/>
        <n v="160045464"/>
        <n v="160281288"/>
        <n v="161217007"/>
        <n v="162068327"/>
        <n v="162818111"/>
        <n v="162917359"/>
        <n v="162999084"/>
        <n v="163599131"/>
        <n v="165077669"/>
        <n v="165343699"/>
        <n v="165556924"/>
        <n v="166146439"/>
        <n v="166731323"/>
        <n v="167410436"/>
        <n v="167508259"/>
        <n v="167881332"/>
        <n v="168004874"/>
        <n v="168176867"/>
        <n v="169863788"/>
        <n v="170805616"/>
        <n v="171343957"/>
        <n v="171550103"/>
        <n v="172288392"/>
        <n v="173473002"/>
        <n v="174254113"/>
        <n v="174364538"/>
        <n v="174725147"/>
        <n v="175407153"/>
        <n v="175804467"/>
        <n v="176209179"/>
        <n v="176351085"/>
        <n v="176776257"/>
        <n v="178363158"/>
        <n v="178750334"/>
        <n v="179743787"/>
        <n v="180183241"/>
        <n v="180843305"/>
        <n v="183268840"/>
        <n v="185914276"/>
        <n v="186559720"/>
        <n v="186634753"/>
        <n v="186772971"/>
        <n v="187269518"/>
        <n v="187655517"/>
        <n v="187865272"/>
        <n v="188371179"/>
        <n v="188849025"/>
        <n v="191821964"/>
        <n v="191829434"/>
        <n v="192224480"/>
        <n v="195205137"/>
        <n v="196506811"/>
        <n v="197233948"/>
        <n v="197968020"/>
        <n v="198110578"/>
        <n v="200945496"/>
        <n v="202728548"/>
        <n v="205336371"/>
        <n v="206374835"/>
        <n v="206862811"/>
        <n v="207178379"/>
        <n v="207305720"/>
        <n v="207993866"/>
        <n v="209678303"/>
        <n v="210712144"/>
        <n v="212189469"/>
        <n v="212197766"/>
        <n v="213169487"/>
        <n v="213301443"/>
        <n v="214593057"/>
        <n v="215027759"/>
        <n v="215514794"/>
        <n v="215643792"/>
        <n v="215898210"/>
        <n v="216855948"/>
        <n v="218426295"/>
        <n v="218706214"/>
        <n v="218737759"/>
        <n v="221894358"/>
        <n v="222154123"/>
        <n v="223981533"/>
        <n v="224415305"/>
        <n v="224691394"/>
        <n v="225032154"/>
        <n v="225133967"/>
        <n v="225277104"/>
        <n v="225568486"/>
        <n v="225580370"/>
        <n v="225711033"/>
        <n v="226028482"/>
        <n v="226345338"/>
        <n v="227441080"/>
        <n v="227798081"/>
        <n v="228560577"/>
        <n v="230224759"/>
        <n v="230386042"/>
        <n v="232010466"/>
        <n v="233476604"/>
        <n v="235516787"/>
        <n v="235520461"/>
        <n v="235589349"/>
        <n v="238003420"/>
        <n v="244311758"/>
        <n v="245121658"/>
        <n v="245813534"/>
        <n v="247832729"/>
        <n v="248198967"/>
        <n v="248719807"/>
        <n v="252805983"/>
        <n v="253201645"/>
        <n v="253224425"/>
        <n v="255367172"/>
        <n v="255505646"/>
        <n v="257800248"/>
        <n v="264000094"/>
        <n v="264312475"/>
        <n v="266536602"/>
        <n v="267562621"/>
        <n v="270511754"/>
        <n v="270965910"/>
        <n v="273049892"/>
        <n v="273704413"/>
        <n v="276276652"/>
        <n v="276750451"/>
        <n v="278165220"/>
        <n v="278240539"/>
        <n v="281832236"/>
        <n v="282440216"/>
        <n v="284837787"/>
        <n v="285779607"/>
        <n v="286839017"/>
        <n v="288758243"/>
        <n v="288870581"/>
        <n v="290992825"/>
        <n v="295282142"/>
        <n v="295476038"/>
        <n v="296102947"/>
        <n v="296731569"/>
        <n v="297934320"/>
        <n v="299338718"/>
        <n v="299754593"/>
        <n v="300044803"/>
        <n v="301625776"/>
        <n v="302101980"/>
        <n v="303600319"/>
        <n v="311166950"/>
        <n v="312172749"/>
        <n v="314719730"/>
        <n v="316067480"/>
        <n v="320380756"/>
        <n v="322187248"/>
        <n v="322249807"/>
        <n v="324016157"/>
        <n v="324820229"/>
        <n v="327601894"/>
        <n v="329122536"/>
        <n v="331457408"/>
        <n v="332515272"/>
        <n v="334652151"/>
        <n v="335783290"/>
        <n v="337046644"/>
        <n v="337659501"/>
        <n v="338514217"/>
        <n v="339625555"/>
        <n v="339886038"/>
        <n v="340007871"/>
        <n v="340129312"/>
        <n v="342119665"/>
        <n v="342830992"/>
        <n v="346984854"/>
        <n v="348161152"/>
        <n v="348693453"/>
        <n v="349731526"/>
        <n v="352133902"/>
        <n v="352672235"/>
        <n v="354783560"/>
        <n v="356001833"/>
        <n v="357179290"/>
        <n v="357976631"/>
        <n v="358991427"/>
        <n v="362163824"/>
        <n v="364229339"/>
        <n v="364711216"/>
        <n v="369042619"/>
        <n v="369716204"/>
        <n v="370237375"/>
        <n v="372068633"/>
        <n v="373378168"/>
        <n v="379550913"/>
        <n v="379706794"/>
        <n v="380683890"/>
        <n v="383364425"/>
        <n v="384556699"/>
        <n v="393263341"/>
        <n v="395241734"/>
        <n v="395578869"/>
        <n v="397332441"/>
        <n v="400105737"/>
        <n v="400561396"/>
        <n v="400563866"/>
        <n v="401389605"/>
        <n v="402655376"/>
        <n v="403291557"/>
        <n v="403471909"/>
        <n v="405727905"/>
        <n v="407470065"/>
        <n v="408055997"/>
        <n v="411731585"/>
        <n v="413097693"/>
        <n v="414500840"/>
        <n v="415265336"/>
        <n v="417662660"/>
        <n v="417699288"/>
        <n v="418270816"/>
        <n v="418925854"/>
        <n v="421701907"/>
        <n v="423174438"/>
        <n v="424967130"/>
        <n v="425487925"/>
        <n v="427918763"/>
        <n v="429522246"/>
        <n v="429894059"/>
        <n v="430095661"/>
        <n v="434198090"/>
        <n v="434478988"/>
        <n v="434485440"/>
        <n v="434487590"/>
        <n v="435098827"/>
        <n v="437682104"/>
        <n v="438693449"/>
        <n v="439357842"/>
        <n v="443452807"/>
        <n v="443540526"/>
        <n v="446897757"/>
        <n v="447741365"/>
        <n v="447746910"/>
        <n v="448165126"/>
        <n v="448894448"/>
        <n v="448978706"/>
        <n v="449491857"/>
        <n v="449692327"/>
        <n v="453653676"/>
        <n v="453934438"/>
        <n v="456079389"/>
        <n v="459013567"/>
        <n v="459688960"/>
        <n v="460546425"/>
        <n v="462924123"/>
        <n v="463396989"/>
        <n v="464439541"/>
        <n v="468179275"/>
        <n v="471350132"/>
        <n v="472181870"/>
        <n v="472849007"/>
        <n v="472866271"/>
        <n v="476921423"/>
        <n v="477490722"/>
        <n v="478238943"/>
        <n v="478541853"/>
        <n v="479160817"/>
        <n v="485539887"/>
        <n v="486609684"/>
        <n v="488413806"/>
        <n v="488896907"/>
        <n v="488983650"/>
        <n v="489348004"/>
        <n v="489819122"/>
        <n v="489919532"/>
        <n v="490168456"/>
        <n v="490415429"/>
        <n v="491075680"/>
        <n v="491166920"/>
        <n v="492034517"/>
        <n v="1581"/>
        <n v="10966"/>
        <n v="11622"/>
        <n v="34115"/>
        <n v="35103"/>
        <n v="64696"/>
        <n v="81033"/>
        <n v="84157"/>
        <n v="86173"/>
        <n v="94918"/>
        <n v="112446"/>
        <n v="119815"/>
        <n v="128654"/>
        <n v="133204"/>
        <n v="147778"/>
        <n v="163384"/>
        <n v="166294"/>
        <n v="186851"/>
        <n v="194957"/>
        <n v="227954"/>
        <n v="234391"/>
        <n v="249153"/>
        <n v="253523"/>
        <n v="300965"/>
        <n v="302404"/>
        <n v="342965"/>
        <n v="347279"/>
        <n v="353585"/>
        <n v="429311"/>
        <n v="455670"/>
        <n v="467817"/>
        <n v="474705"/>
        <n v="498957"/>
        <n v="500636"/>
        <n v="514903"/>
        <n v="540085"/>
        <n v="560204"/>
        <n v="560831"/>
        <n v="582197"/>
        <n v="594164"/>
        <n v="599711"/>
        <n v="603195"/>
        <n v="606565"/>
        <n v="632971"/>
        <n v="641507"/>
        <n v="656774"/>
        <n v="666728"/>
        <n v="667738"/>
        <n v="678195"/>
        <n v="705191"/>
        <n v="712826"/>
        <n v="718939"/>
        <n v="722460"/>
        <n v="725852"/>
        <n v="727041"/>
        <n v="728298"/>
        <n v="776810"/>
        <n v="779213"/>
        <n v="784423"/>
        <n v="788958"/>
        <n v="797804"/>
        <n v="839045"/>
        <n v="843326"/>
        <n v="858675"/>
        <n v="868242"/>
        <n v="874215"/>
        <n v="877133"/>
        <n v="889228"/>
        <n v="889370"/>
        <n v="901140"/>
        <n v="913422"/>
        <n v="913520"/>
        <n v="929861"/>
        <n v="944530"/>
        <n v="947242"/>
        <n v="958116"/>
        <n v="959709"/>
        <n v="965569"/>
        <n v="972575"/>
        <n v="973167"/>
        <n v="977162"/>
        <n v="978967"/>
        <n v="983936"/>
        <n v="1022663"/>
        <n v="1024215"/>
        <n v="1029878"/>
        <n v="1035251"/>
        <n v="1040504"/>
        <n v="1095251"/>
        <n v="1095682"/>
        <n v="1095949"/>
        <n v="1122141"/>
        <n v="1130723"/>
        <n v="1145773"/>
        <n v="1146687"/>
        <n v="1157727"/>
        <n v="1171000"/>
        <n v="1185429"/>
        <n v="1202217"/>
        <n v="1211681"/>
        <n v="1236783"/>
        <n v="1236977"/>
        <n v="1240004"/>
        <n v="1240970"/>
        <n v="1246047"/>
        <n v="1249642"/>
        <n v="1253452"/>
        <n v="1271339"/>
        <n v="1274606"/>
        <n v="1278591"/>
        <n v="1282391"/>
        <n v="1285017"/>
        <n v="1296578"/>
        <n v="1300595"/>
        <n v="1303499"/>
        <n v="1312190"/>
        <n v="1312645"/>
        <n v="1328326"/>
        <n v="1338633"/>
        <n v="1343263"/>
        <n v="1344455"/>
        <n v="1344754"/>
        <n v="1345381"/>
        <n v="1351506"/>
        <n v="1352204"/>
        <n v="1367805"/>
        <n v="1376485"/>
        <n v="1385793"/>
        <n v="1391772"/>
        <n v="1395699"/>
        <n v="1405764"/>
        <n v="1411715"/>
        <n v="1416881"/>
        <n v="1425903"/>
        <n v="1453323"/>
        <n v="1463578"/>
        <n v="1471309"/>
        <n v="1472760"/>
        <n v="1487238"/>
        <n v="1498377"/>
        <n v="1503906"/>
        <n v="1508463"/>
        <n v="1518361"/>
        <n v="1518390"/>
        <n v="1531988"/>
        <n v="1533481"/>
        <n v="1539015"/>
        <n v="1567552"/>
        <n v="1612674"/>
        <n v="1614923"/>
        <n v="1629714"/>
        <n v="1641505"/>
        <n v="1642790"/>
        <n v="1655228"/>
        <n v="1655491"/>
        <n v="1681294"/>
        <n v="1694625"/>
        <n v="1712104"/>
        <n v="1714986"/>
        <n v="1719111"/>
        <n v="1734792"/>
        <n v="1749470"/>
        <n v="1754107"/>
        <n v="1756514"/>
        <n v="1757016"/>
        <n v="1771050"/>
        <n v="1819213"/>
        <n v="1823098"/>
        <n v="1832975"/>
        <n v="1833946"/>
        <n v="1836439"/>
        <n v="1853661"/>
        <n v="1855964"/>
        <n v="1870259"/>
        <n v="1876377"/>
        <n v="1878115"/>
        <n v="1913160"/>
        <n v="1935904"/>
        <n v="1966724"/>
        <n v="1974232"/>
        <n v="1974695"/>
        <n v="1992886"/>
        <n v="2003254"/>
        <n v="2005872"/>
        <n v="2011296"/>
        <n v="2019165"/>
        <n v="2026414"/>
        <n v="2044822"/>
        <n v="2076430"/>
        <n v="2086503"/>
        <n v="2100173"/>
        <n v="2110953"/>
        <n v="2118401"/>
        <n v="2176918"/>
        <n v="2202419"/>
        <n v="2203114"/>
        <n v="2211409"/>
        <n v="2231026"/>
        <n v="2253917"/>
        <n v="2254821"/>
        <n v="2266593"/>
        <n v="2271792"/>
        <n v="2277187"/>
        <n v="2283082"/>
        <n v="2337334"/>
        <n v="2342312"/>
        <n v="2366721"/>
        <n v="2374591"/>
        <n v="2425543"/>
        <n v="2475800"/>
        <n v="2482726"/>
        <n v="2490335"/>
        <n v="2501428"/>
        <n v="2512308"/>
        <n v="2516274"/>
        <n v="2533061"/>
        <n v="2554492"/>
        <n v="2558584"/>
        <n v="2572213"/>
        <n v="2573119"/>
        <n v="2600032"/>
        <n v="2617098"/>
        <n v="2625820"/>
        <n v="2654722"/>
        <n v="2661786"/>
        <n v="2679517"/>
        <n v="2679993"/>
        <n v="2683134"/>
        <n v="2709580"/>
        <n v="2778480"/>
        <n v="2788076"/>
        <n v="2790141"/>
        <n v="2835392"/>
        <n v="2895415"/>
        <n v="2912549"/>
        <n v="2934825"/>
        <n v="2936760"/>
        <n v="2958863"/>
        <n v="2966176"/>
        <n v="2968551"/>
        <n v="2970698"/>
        <n v="2976480"/>
        <n v="2987057"/>
        <n v="3006939"/>
        <n v="3031275"/>
        <n v="3037322"/>
        <n v="3039411"/>
        <n v="3088389"/>
        <n v="3089982"/>
        <n v="3122986"/>
        <n v="3153767"/>
        <n v="3167923"/>
        <n v="3183839"/>
        <n v="3185055"/>
        <n v="3194147"/>
        <n v="3197075"/>
        <n v="3205578"/>
        <n v="3259989"/>
        <n v="3274889"/>
        <n v="3282971"/>
        <n v="3287639"/>
        <n v="3297372"/>
        <n v="3329707"/>
        <n v="3338657"/>
        <n v="3340090"/>
        <n v="3370516"/>
        <n v="3386222"/>
        <n v="3393070"/>
        <n v="3410903"/>
        <n v="3465079"/>
        <n v="3466142"/>
        <n v="3478314"/>
        <n v="3489446"/>
        <n v="3509262"/>
        <n v="3509616"/>
        <n v="3513201"/>
        <n v="3515291"/>
        <n v="3529390"/>
        <n v="3534809"/>
        <n v="3555503"/>
        <n v="3563359"/>
        <n v="3569252"/>
        <n v="3594556"/>
        <n v="3595040"/>
        <n v="3608594"/>
        <n v="3611755"/>
        <n v="3614852"/>
        <n v="3617435"/>
        <n v="3622827"/>
        <n v="3641880"/>
        <n v="3647486"/>
        <n v="3656988"/>
        <n v="3667840"/>
        <n v="3680751"/>
        <n v="3688425"/>
        <n v="3727631"/>
        <n v="3743664"/>
        <n v="3777535"/>
        <n v="3789016"/>
        <n v="3789531"/>
        <n v="3804152"/>
        <n v="3808858"/>
        <n v="3834360"/>
        <n v="3840022"/>
        <n v="3857822"/>
        <n v="3860786"/>
        <n v="3862719"/>
        <n v="3879139"/>
        <n v="3880200"/>
        <n v="3885165"/>
        <n v="3887507"/>
        <n v="3892685"/>
        <n v="3900511"/>
        <n v="3934922"/>
        <n v="3973091"/>
        <n v="3975346"/>
        <n v="4010883"/>
        <n v="4026038"/>
        <n v="4063229"/>
        <n v="4065526"/>
        <n v="4065834"/>
        <n v="4068443"/>
        <n v="4104800"/>
        <n v="4128547"/>
        <n v="4159856"/>
        <n v="4165509"/>
        <n v="4166230"/>
        <n v="4171324"/>
        <n v="4171914"/>
        <n v="4175360"/>
        <n v="4182292"/>
        <n v="4193378"/>
        <n v="4193735"/>
        <n v="4204846"/>
        <n v="4215274"/>
        <n v="4218474"/>
        <n v="4221977"/>
        <n v="4231374"/>
        <n v="4252018"/>
        <n v="4265370"/>
        <n v="4310366"/>
        <n v="4322085"/>
        <n v="4328532"/>
        <n v="4346815"/>
        <n v="4361245"/>
        <n v="4365017"/>
        <n v="4369305"/>
        <n v="4370679"/>
        <n v="4374625"/>
        <n v="4378365"/>
        <n v="4390709"/>
        <n v="4418286"/>
        <n v="4428810"/>
        <n v="4446082"/>
        <n v="4451796"/>
        <n v="4480544"/>
        <n v="4485407"/>
        <n v="4515085"/>
        <n v="4543042"/>
        <n v="4553708"/>
        <n v="4570364"/>
        <n v="4583391"/>
        <n v="4618347"/>
        <n v="4640817"/>
        <n v="4656310"/>
        <n v="4672554"/>
        <n v="4689351"/>
        <n v="4696381"/>
        <n v="4722329"/>
        <n v="4761922"/>
        <n v="4800774"/>
        <n v="4800831"/>
        <n v="4824097"/>
        <n v="4852040"/>
        <n v="4879990"/>
        <n v="4920909"/>
        <n v="4952307"/>
        <n v="4991843"/>
        <n v="5009944"/>
        <n v="5017234"/>
        <n v="5023680"/>
        <n v="5026755"/>
        <n v="5030860"/>
        <n v="5035540"/>
        <n v="5058933"/>
        <n v="5086196"/>
        <n v="5097927"/>
        <n v="5115316"/>
        <n v="5115897"/>
        <n v="5121814"/>
        <n v="5123992"/>
        <n v="5150766"/>
        <n v="5182885"/>
        <n v="5190350"/>
        <n v="5194400"/>
        <n v="5213494"/>
        <n v="5222355"/>
        <n v="5237204"/>
        <n v="5313338"/>
        <n v="5318354"/>
        <n v="5344945"/>
        <n v="5347137"/>
        <n v="5352418"/>
        <n v="5397593"/>
        <n v="5398610"/>
        <n v="5411484"/>
        <n v="5452247"/>
        <n v="5459494"/>
        <n v="5472105"/>
        <n v="5484438"/>
        <n v="5488144"/>
        <n v="5497311"/>
        <n v="5499613"/>
        <n v="5501185"/>
        <n v="5510826"/>
        <n v="5517589"/>
        <n v="5529699"/>
        <n v="5557098"/>
        <n v="5572401"/>
        <n v="5578036"/>
        <n v="5583697"/>
        <n v="5613380"/>
        <n v="5625603"/>
        <n v="5630288"/>
        <n v="5664809"/>
        <n v="5678849"/>
        <n v="5713757"/>
        <n v="5735413"/>
        <n v="5739535"/>
        <n v="5741672"/>
        <n v="5746351"/>
        <n v="5762303"/>
        <n v="5793637"/>
        <n v="5836117"/>
        <n v="5850852"/>
        <n v="5857749"/>
        <n v="5870398"/>
        <n v="5876541"/>
        <n v="5967083"/>
        <n v="5975557"/>
        <n v="5982514"/>
        <n v="5983138"/>
        <n v="5986022"/>
        <n v="5987252"/>
        <n v="5998769"/>
        <n v="6018718"/>
        <n v="6023665"/>
        <n v="6027836"/>
        <n v="6046162"/>
        <n v="6074400"/>
        <n v="6077213"/>
        <n v="6082386"/>
        <n v="6086219"/>
        <n v="6087414"/>
        <n v="6093732"/>
        <n v="6100253"/>
        <n v="6117252"/>
        <n v="6142555"/>
        <n v="6144401"/>
        <n v="6162307"/>
        <n v="6164101"/>
        <n v="6166493"/>
        <n v="6168170"/>
        <n v="6178686"/>
        <n v="6182410"/>
        <n v="6184616"/>
        <n v="6199997"/>
        <n v="6265395"/>
        <n v="6300727"/>
        <n v="6302373"/>
        <n v="6318510"/>
        <n v="6376823"/>
        <n v="6390440"/>
        <n v="6398950"/>
        <n v="6423867"/>
        <n v="6444753"/>
        <n v="6445502"/>
        <n v="6455043"/>
        <n v="6499598"/>
        <n v="6505391"/>
        <n v="6506688"/>
        <n v="6507226"/>
        <n v="6527564"/>
        <n v="6538853"/>
        <n v="6584851"/>
        <n v="6593666"/>
        <n v="6606120"/>
        <n v="6631653"/>
        <n v="6649169"/>
        <n v="6664785"/>
        <n v="6698100"/>
        <n v="6712574"/>
        <n v="6732062"/>
        <n v="6734609"/>
        <n v="6738041"/>
        <n v="6747871"/>
        <n v="6783646"/>
        <n v="6802585"/>
        <n v="6805780"/>
        <n v="6812311"/>
        <n v="6844683"/>
        <n v="6888987"/>
        <n v="6889245"/>
        <n v="6902038"/>
        <n v="6955851"/>
        <n v="6966463"/>
        <n v="6995696"/>
        <n v="6998839"/>
        <n v="7008325"/>
        <n v="7013537"/>
        <n v="7016883"/>
        <n v="7020858"/>
        <n v="7023703"/>
        <n v="7061458"/>
        <n v="7070629"/>
        <n v="7092079"/>
        <n v="7134203"/>
        <n v="7135007"/>
        <n v="7155789"/>
        <n v="7161494"/>
        <n v="7198786"/>
        <n v="7203652"/>
        <n v="7209360"/>
        <n v="7210477"/>
        <n v="7213792"/>
        <n v="7232336"/>
        <n v="7248391"/>
        <n v="7254664"/>
        <n v="7285808"/>
        <n v="7300975"/>
        <n v="7311165"/>
        <n v="7320833"/>
        <n v="7336687"/>
        <n v="7369609"/>
        <n v="7391389"/>
        <n v="7393590"/>
        <n v="7404237"/>
        <n v="7424890"/>
        <n v="7441123"/>
        <n v="7445858"/>
        <n v="7454495"/>
        <n v="7489142"/>
        <n v="7502783"/>
        <n v="7526714"/>
        <n v="7545909"/>
        <n v="7553350"/>
        <n v="7588445"/>
        <n v="7595030"/>
        <n v="7624016"/>
        <n v="7644021"/>
        <n v="7645075"/>
        <n v="7650385"/>
        <n v="7660196"/>
        <n v="7695048"/>
        <n v="7715690"/>
        <n v="7717021"/>
        <n v="7726527"/>
        <n v="7780643"/>
        <n v="7790860"/>
        <n v="7799000"/>
        <n v="7816001"/>
        <n v="7833218"/>
        <n v="7840664"/>
        <n v="7843911"/>
        <n v="7887689"/>
        <n v="7910455"/>
        <n v="7921212"/>
        <n v="7931616"/>
        <n v="7953979"/>
        <n v="7993591"/>
        <n v="8001305"/>
        <n v="8037004"/>
        <n v="8039463"/>
        <n v="8099439"/>
        <n v="8131151"/>
        <n v="8133062"/>
        <n v="8153157"/>
        <n v="8177571"/>
        <n v="8179399"/>
        <n v="8200321"/>
        <n v="8213728"/>
        <n v="8214476"/>
        <n v="8250486"/>
        <n v="8252422"/>
        <n v="8272310"/>
        <n v="8280002"/>
        <n v="8318509"/>
        <n v="8318965"/>
        <n v="8326662"/>
        <n v="8331399"/>
        <n v="8338016"/>
        <n v="8343261"/>
        <n v="8344366"/>
        <n v="8352102"/>
        <n v="8360142"/>
        <n v="8380298"/>
        <n v="8382744"/>
        <n v="8433268"/>
        <n v="8460213"/>
        <n v="8461913"/>
        <n v="8465542"/>
        <n v="8486798"/>
        <n v="8495748"/>
        <n v="8498849"/>
        <n v="8517329"/>
        <n v="8526412"/>
        <n v="8539150"/>
        <n v="8605064"/>
        <n v="8612607"/>
        <n v="8620491"/>
        <n v="8635649"/>
        <n v="8636215"/>
        <n v="8646497"/>
        <n v="8651009"/>
        <n v="8667567"/>
        <n v="8677280"/>
        <n v="8708562"/>
        <n v="8722266"/>
        <n v="8769999"/>
        <n v="8775345"/>
        <n v="8790557"/>
        <n v="8863659"/>
        <n v="8864348"/>
        <n v="8878531"/>
        <n v="8883044"/>
        <n v="8894425"/>
        <n v="8897828"/>
        <n v="8928846"/>
        <n v="8939933"/>
        <n v="8968867"/>
        <n v="8971237"/>
        <n v="9001431"/>
        <n v="9028814"/>
        <n v="9037061"/>
        <n v="9048695"/>
        <n v="9088028"/>
        <n v="9133713"/>
        <n v="9139634"/>
        <n v="9168521"/>
        <n v="9189533"/>
        <n v="9203861"/>
        <n v="9229099"/>
        <n v="9229803"/>
        <n v="9240944"/>
        <n v="9275627"/>
        <n v="9283835"/>
        <n v="9292129"/>
        <n v="9312772"/>
        <n v="9319906"/>
        <n v="9368706"/>
        <n v="9370682"/>
        <n v="9422896"/>
        <n v="9431809"/>
        <n v="9443197"/>
        <n v="9454783"/>
        <n v="9478237"/>
        <n v="9481605"/>
        <n v="9495287"/>
        <n v="9537303"/>
        <n v="9539205"/>
        <n v="9540636"/>
        <n v="9559031"/>
        <n v="9560030"/>
        <n v="9569831"/>
        <n v="9588203"/>
        <n v="9594602"/>
        <n v="9619063"/>
        <n v="9621129"/>
        <n v="9641799"/>
        <n v="9647094"/>
        <n v="9676959"/>
        <n v="9697147"/>
        <n v="9699051"/>
        <n v="9703014"/>
        <n v="9703745"/>
        <n v="9716910"/>
        <n v="9720547"/>
        <n v="9721527"/>
        <n v="9773623"/>
        <n v="9814970"/>
        <n v="9831093"/>
        <n v="9884938"/>
        <n v="9888032"/>
        <n v="9920232"/>
        <n v="9922858"/>
        <n v="9924481"/>
        <n v="9935230"/>
        <n v="9958337"/>
        <n v="9972882"/>
        <n v="9991161"/>
        <n v="10006891"/>
        <n v="10009328"/>
        <n v="10009784"/>
        <n v="10015191"/>
        <n v="10084673"/>
        <n v="10121005"/>
        <n v="10140527"/>
        <n v="10151688"/>
        <n v="10187625"/>
        <n v="10191421"/>
        <n v="10233552"/>
        <n v="10236958"/>
        <n v="10237935"/>
        <n v="10246791"/>
        <n v="10249041"/>
        <n v="10251129"/>
        <n v="10279808"/>
        <n v="10301120"/>
        <n v="10311539"/>
        <n v="10311942"/>
        <n v="10330060"/>
        <n v="10330524"/>
        <n v="10340955"/>
        <n v="10377656"/>
        <n v="10381815"/>
        <n v="10392371"/>
        <n v="10402682"/>
        <n v="10444830"/>
        <n v="10463112"/>
        <n v="10483380"/>
        <n v="10508528"/>
        <n v="10531014"/>
        <n v="10537681"/>
        <n v="10546045"/>
        <n v="10588246"/>
        <n v="10589997"/>
        <n v="10638858"/>
        <n v="10662113"/>
        <n v="10683916"/>
        <n v="10692949"/>
        <n v="10750960"/>
        <n v="10771082"/>
        <n v="10773581"/>
        <n v="10803993"/>
        <n v="10808802"/>
        <n v="10811294"/>
        <n v="10869066"/>
        <n v="10884942"/>
        <n v="10892333"/>
        <n v="10999908"/>
        <n v="11008974"/>
        <n v="11010672"/>
        <n v="11020264"/>
        <n v="11064780"/>
        <n v="11074351"/>
        <n v="11101110"/>
        <n v="11126428"/>
        <n v="11150941"/>
        <n v="11227533"/>
        <n v="11236928"/>
        <n v="11273966"/>
        <n v="11287216"/>
        <n v="11315646"/>
        <n v="11351492"/>
        <n v="11384681"/>
        <n v="11386078"/>
        <n v="11441940"/>
        <n v="11459975"/>
        <n v="11503633"/>
        <n v="11564113"/>
        <n v="11574165"/>
        <n v="11605830"/>
        <n v="11616640"/>
        <n v="11662035"/>
        <n v="11683751"/>
        <n v="11700913"/>
        <n v="11701433"/>
        <n v="11702805"/>
        <n v="11723994"/>
        <n v="11847136"/>
        <n v="11869005"/>
        <n v="11878522"/>
        <n v="11921544"/>
        <n v="11922417"/>
        <n v="11928160"/>
        <n v="11929350"/>
        <n v="11970402"/>
        <n v="12018635"/>
        <n v="12046288"/>
        <n v="12087094"/>
        <n v="12111609"/>
        <n v="12115180"/>
        <n v="12124404"/>
        <n v="12138874"/>
        <n v="12260309"/>
        <n v="12265672"/>
        <n v="12280843"/>
        <n v="12288380"/>
        <n v="12296983"/>
        <n v="12330081"/>
        <n v="12333976"/>
        <n v="12353593"/>
        <n v="12359221"/>
        <n v="12360153"/>
        <n v="12385532"/>
        <n v="12398236"/>
        <n v="12414589"/>
        <n v="12414813"/>
        <n v="12453242"/>
        <n v="12463024"/>
        <n v="12527436"/>
        <n v="12595552"/>
        <n v="12665693"/>
        <n v="12666051"/>
        <n v="12680591"/>
        <n v="12786085"/>
        <n v="12788459"/>
        <n v="12804092"/>
        <n v="12831548"/>
        <n v="12850840"/>
        <n v="12859341"/>
        <n v="12862406"/>
        <n v="12946881"/>
        <n v="12977519"/>
        <n v="12980866"/>
        <n v="12988463"/>
        <n v="13048676"/>
        <n v="13055420"/>
        <n v="13100860"/>
        <n v="13122693"/>
        <n v="13131221"/>
        <n v="13175394"/>
        <n v="13335830"/>
        <n v="13349246"/>
        <n v="13396720"/>
        <n v="13397010"/>
        <n v="13428787"/>
        <n v="13432989"/>
        <n v="13446077"/>
        <n v="13470888"/>
        <n v="13497890"/>
        <n v="13517785"/>
        <n v="13550436"/>
        <n v="13552623"/>
        <n v="13591469"/>
        <n v="13603270"/>
        <n v="13615015"/>
        <n v="13631332"/>
        <n v="13673535"/>
        <n v="13740946"/>
        <n v="13743082"/>
        <n v="13743529"/>
        <n v="13783177"/>
        <n v="13803130"/>
        <n v="13865107"/>
        <n v="13912387"/>
        <n v="13927650"/>
        <n v="13955962"/>
        <n v="13957823"/>
        <n v="13966272"/>
        <n v="14004487"/>
        <n v="14017584"/>
        <n v="14023479"/>
        <n v="14073025"/>
        <n v="14170326"/>
        <n v="14220804"/>
        <n v="14260050"/>
        <n v="14277314"/>
        <n v="14290343"/>
        <n v="14321288"/>
        <n v="14329937"/>
        <n v="14358563"/>
        <n v="14378450"/>
        <n v="14405869"/>
        <n v="14431623"/>
        <n v="14439231"/>
        <n v="14446539"/>
        <n v="14474248"/>
        <n v="14504060"/>
        <n v="14506646"/>
        <n v="14569714"/>
        <n v="14582793"/>
        <n v="14623546"/>
        <n v="14664890"/>
        <n v="14679360"/>
        <n v="14708213"/>
        <n v="14733613"/>
        <n v="14746635"/>
        <n v="14752173"/>
        <n v="14760991"/>
        <n v="14851218"/>
        <n v="14875750"/>
        <n v="14880099"/>
        <n v="14892838"/>
        <n v="15005811"/>
        <n v="15045838"/>
        <n v="15117540"/>
        <n v="15147304"/>
        <n v="15205379"/>
        <n v="15207213"/>
        <n v="15249060"/>
        <n v="15259204"/>
        <n v="15262745"/>
        <n v="15330354"/>
        <n v="15364916"/>
        <n v="15418632"/>
        <n v="15456585"/>
        <n v="15462817"/>
        <n v="15482406"/>
        <n v="15490912"/>
        <n v="15504628"/>
        <n v="15510261"/>
        <n v="15514880"/>
        <n v="15625588"/>
        <n v="15638249"/>
        <n v="15705613"/>
        <n v="15756543"/>
        <n v="15821557"/>
        <n v="15847695"/>
        <n v="15850420"/>
        <n v="15855118"/>
        <n v="15856959"/>
        <n v="15857907"/>
        <n v="15867007"/>
        <n v="15895656"/>
        <n v="15927712"/>
        <n v="16016568"/>
        <n v="16026346"/>
        <n v="16102517"/>
        <n v="16174535"/>
        <n v="16227824"/>
        <n v="16246367"/>
        <n v="16273210"/>
        <n v="16329086"/>
        <n v="16330920"/>
        <n v="16361412"/>
        <n v="16383933"/>
        <n v="16395669"/>
        <n v="16427883"/>
        <n v="16437442"/>
        <n v="16472366"/>
        <n v="16489906"/>
        <n v="16496827"/>
        <n v="16514578"/>
        <n v="16526913"/>
        <n v="16594174"/>
        <n v="16614328"/>
        <n v="16638923"/>
        <n v="16657917"/>
        <n v="16771511"/>
        <n v="16822443"/>
        <n v="16888300"/>
        <n v="16894316"/>
        <n v="16913288"/>
        <n v="16944415"/>
        <n v="17029506"/>
        <n v="17070776"/>
        <n v="17099360"/>
        <n v="17142279"/>
        <n v="17146071"/>
        <n v="17152791"/>
        <n v="17158712"/>
        <n v="17188342"/>
        <n v="17212144"/>
        <n v="17235284"/>
        <n v="17245594"/>
        <n v="17245824"/>
        <n v="17301268"/>
        <n v="17340959"/>
        <n v="17355631"/>
        <n v="17392374"/>
        <n v="17421842"/>
        <n v="17443440"/>
        <n v="17548833"/>
        <n v="17598824"/>
        <n v="17611947"/>
        <n v="17672106"/>
        <n v="17681942"/>
        <n v="17697820"/>
        <n v="17698566"/>
        <n v="17711153"/>
        <n v="17725291"/>
        <n v="17754679"/>
        <n v="17770684"/>
        <n v="17790434"/>
        <n v="17853709"/>
        <n v="17879397"/>
        <n v="17962302"/>
        <n v="17979576"/>
        <n v="17995172"/>
        <n v="18003202"/>
        <n v="18028880"/>
        <n v="18029235"/>
        <n v="18134063"/>
        <n v="18149350"/>
        <n v="18156575"/>
        <n v="18183098"/>
        <n v="18186614"/>
        <n v="18198648"/>
        <n v="18259195"/>
        <n v="18314951"/>
        <n v="18319713"/>
        <n v="18374508"/>
        <n v="18384885"/>
        <n v="18415404"/>
        <n v="18450657"/>
        <n v="18461857"/>
        <n v="18540104"/>
        <n v="18561453"/>
        <n v="18574801"/>
        <n v="18591946"/>
        <n v="18618088"/>
        <n v="18649531"/>
        <n v="18783848"/>
        <n v="18797335"/>
        <n v="18806886"/>
        <n v="18816704"/>
        <n v="18832548"/>
        <n v="18861303"/>
        <n v="18864362"/>
        <n v="18877687"/>
        <n v="18913540"/>
        <n v="19030945"/>
        <n v="19036272"/>
        <n v="19044451"/>
        <n v="19045345"/>
        <n v="19099027"/>
        <n v="19166453"/>
        <n v="19175117"/>
        <n v="19193581"/>
        <n v="19217405"/>
        <n v="19247109"/>
        <n v="19247599"/>
        <n v="19297176"/>
        <n v="19325724"/>
        <n v="19362010"/>
        <n v="19423675"/>
        <n v="19426312"/>
        <n v="19429292"/>
        <n v="19527112"/>
        <n v="19550415"/>
        <n v="19614775"/>
        <n v="19621812"/>
        <n v="19626142"/>
        <n v="19645006"/>
        <n v="19673598"/>
        <n v="19727182"/>
        <n v="19737067"/>
        <n v="19788122"/>
        <n v="19820618"/>
        <n v="19845168"/>
        <n v="19862784"/>
        <n v="19880718"/>
        <n v="19886612"/>
        <n v="19887236"/>
        <n v="19901049"/>
        <n v="19964062"/>
        <n v="19975423"/>
        <n v="19987827"/>
        <n v="20001201"/>
        <n v="20002437"/>
        <n v="20073156"/>
        <n v="20146969"/>
        <n v="20170384"/>
        <n v="20193180"/>
        <n v="20208042"/>
        <n v="20355955"/>
        <n v="20369059"/>
        <n v="20391171"/>
        <n v="20434299"/>
        <n v="20448595"/>
        <n v="20505065"/>
        <n v="20509822"/>
        <n v="20522734"/>
        <n v="20525055"/>
        <n v="20535180"/>
        <n v="20565728"/>
        <n v="20575836"/>
        <n v="20611737"/>
        <n v="20613057"/>
        <n v="20680329"/>
        <n v="20680555"/>
        <n v="20722706"/>
        <n v="20754446"/>
        <n v="20773532"/>
        <n v="20816022"/>
        <n v="20893882"/>
        <n v="20894695"/>
        <n v="20925412"/>
        <n v="20930530"/>
        <n v="20947654"/>
        <n v="20960354"/>
        <n v="20967029"/>
        <n v="20972903"/>
        <n v="20973585"/>
        <n v="20978339"/>
        <n v="20984105"/>
        <n v="20998252"/>
        <n v="21039336"/>
        <n v="21039758"/>
        <n v="21068565"/>
        <n v="21086574"/>
        <n v="21136403"/>
        <n v="21173840"/>
        <n v="21179795"/>
        <n v="21184369"/>
        <n v="21239469"/>
        <n v="21240834"/>
        <n v="21341307"/>
        <n v="21353180"/>
        <n v="21363751"/>
        <n v="21364542"/>
        <n v="21368326"/>
        <n v="21374722"/>
        <n v="21392743"/>
        <n v="21441662"/>
        <n v="21445063"/>
        <n v="21448515"/>
        <n v="21510132"/>
        <n v="21547435"/>
        <n v="21559754"/>
        <n v="21669155"/>
        <n v="21686471"/>
        <n v="21748741"/>
        <n v="21754338"/>
        <n v="21756461"/>
        <n v="21761127"/>
        <n v="21830598"/>
        <n v="21871646"/>
        <n v="21877262"/>
        <n v="21903954"/>
        <n v="21916270"/>
        <n v="21948325"/>
        <n v="22111700"/>
        <n v="22156530"/>
        <n v="22218712"/>
        <n v="22231410"/>
        <n v="22276081"/>
        <n v="22282104"/>
        <n v="22321563"/>
        <n v="22325010"/>
        <n v="22330317"/>
        <n v="22381629"/>
        <n v="22391603"/>
        <n v="22410713"/>
        <n v="22433407"/>
        <n v="22437698"/>
        <n v="22481983"/>
        <n v="22483228"/>
        <n v="22539100"/>
        <n v="22639331"/>
        <n v="22640091"/>
        <n v="22641272"/>
        <n v="22746819"/>
        <n v="22749471"/>
        <n v="22790533"/>
        <n v="22800975"/>
        <n v="22837630"/>
        <n v="22844207"/>
        <n v="22858046"/>
        <n v="22875963"/>
        <n v="22912748"/>
        <n v="22940183"/>
        <n v="22943569"/>
        <n v="22944848"/>
        <n v="22978707"/>
        <n v="22983765"/>
        <n v="23002618"/>
        <n v="23017163"/>
        <n v="23018185"/>
        <n v="23038194"/>
        <n v="23053909"/>
        <n v="23105336"/>
        <n v="23113861"/>
        <n v="23136688"/>
        <n v="23191334"/>
        <n v="23211817"/>
        <n v="23237260"/>
        <n v="23237890"/>
        <n v="23254014"/>
        <n v="23262675"/>
        <n v="23341681"/>
        <n v="23385422"/>
        <n v="23409902"/>
        <n v="23410579"/>
        <n v="23414831"/>
        <n v="23419673"/>
        <n v="23427549"/>
        <n v="23460269"/>
        <n v="23479348"/>
        <n v="23482795"/>
        <n v="23552372"/>
        <n v="23569162"/>
        <n v="23576017"/>
        <n v="23647617"/>
        <n v="23665730"/>
        <n v="23693478"/>
        <n v="23778056"/>
        <n v="23782599"/>
        <n v="23818637"/>
        <n v="23884335"/>
        <n v="23926930"/>
        <n v="23930145"/>
        <n v="23937038"/>
        <n v="23961497"/>
        <n v="24039381"/>
        <n v="24142160"/>
        <n v="24158873"/>
        <n v="24176658"/>
        <n v="24229964"/>
        <n v="24295698"/>
        <n v="24309560"/>
        <n v="24318847"/>
        <n v="24322569"/>
        <n v="24327970"/>
        <n v="24369145"/>
        <n v="24433350"/>
        <n v="24470743"/>
        <n v="24479176"/>
        <n v="24511729"/>
        <n v="24632925"/>
        <n v="24644621"/>
        <n v="24645340"/>
        <n v="24654042"/>
        <n v="24751709"/>
        <n v="24763854"/>
        <n v="24813504"/>
        <n v="24825007"/>
        <n v="24850145"/>
        <n v="24861887"/>
        <n v="24872997"/>
        <n v="24896443"/>
        <n v="24963535"/>
        <n v="24971424"/>
        <n v="25049986"/>
        <n v="25084813"/>
        <n v="25091392"/>
        <n v="25134834"/>
        <n v="25351719"/>
        <n v="25746534"/>
        <n v="25749513"/>
        <n v="25806113"/>
        <n v="25814554"/>
        <n v="25938381"/>
        <n v="25956713"/>
        <n v="25989649"/>
        <n v="26004914"/>
        <n v="26006565"/>
        <n v="26047384"/>
        <n v="26194208"/>
        <n v="26204012"/>
        <n v="26256625"/>
        <n v="26291591"/>
        <n v="26448660"/>
        <n v="26452791"/>
        <n v="26460155"/>
        <n v="26511885"/>
        <n v="26634652"/>
        <n v="26669875"/>
        <n v="26727554"/>
        <n v="26796559"/>
        <n v="26816987"/>
        <n v="26836482"/>
        <n v="26869498"/>
        <n v="26949525"/>
        <n v="26998103"/>
        <n v="27069836"/>
        <n v="27118353"/>
        <n v="27197891"/>
        <n v="27301003"/>
        <n v="27326678"/>
        <n v="27353364"/>
        <n v="27353736"/>
        <n v="27408059"/>
        <n v="27419623"/>
        <n v="27453143"/>
        <n v="27457316"/>
        <n v="27527106"/>
        <n v="27577254"/>
        <n v="27647535"/>
        <n v="27742459"/>
        <n v="27765761"/>
        <n v="27775259"/>
        <n v="27780589"/>
        <n v="27793478"/>
        <n v="27850941"/>
        <n v="27902038"/>
        <n v="27952946"/>
        <n v="27968442"/>
        <n v="27972177"/>
        <n v="27990621"/>
        <n v="28035407"/>
        <n v="28116060"/>
        <n v="28149199"/>
        <n v="28183111"/>
        <n v="28222174"/>
        <n v="28334404"/>
        <n v="28422060"/>
        <n v="28446030"/>
        <n v="28490863"/>
        <n v="28573106"/>
        <n v="28596736"/>
        <n v="28635186"/>
        <n v="28769840"/>
        <n v="28778804"/>
        <n v="28853270"/>
        <n v="28903988"/>
        <n v="29034540"/>
        <n v="29043347"/>
        <n v="29134467"/>
        <n v="29148129"/>
        <n v="29164259"/>
        <n v="29176186"/>
        <n v="29208332"/>
        <n v="29218045"/>
        <n v="29265517"/>
        <n v="29286601"/>
        <n v="29304482"/>
        <n v="29314512"/>
        <n v="29507007"/>
        <n v="29515318"/>
        <n v="29618220"/>
        <n v="29728438"/>
        <n v="29730306"/>
        <n v="29776171"/>
        <n v="29778296"/>
        <n v="29778890"/>
        <n v="29805927"/>
        <n v="29837295"/>
        <n v="29838740"/>
        <n v="29862383"/>
        <n v="29944135"/>
        <n v="30011180"/>
        <n v="30044367"/>
        <n v="30047726"/>
        <n v="30106645"/>
        <n v="30190178"/>
        <n v="30199257"/>
        <n v="30200540"/>
        <n v="30247001"/>
        <n v="30255746"/>
        <n v="30296341"/>
        <n v="30296395"/>
        <n v="30338608"/>
        <n v="30399774"/>
        <n v="30437930"/>
        <n v="30515334"/>
        <n v="30524367"/>
        <n v="30687151"/>
        <n v="30695338"/>
        <n v="30718712"/>
        <n v="30776990"/>
        <n v="30816327"/>
        <n v="30893953"/>
        <n v="31124936"/>
        <n v="31142790"/>
        <n v="31142978"/>
        <n v="31153902"/>
        <n v="31189985"/>
        <n v="31281588"/>
        <n v="31315927"/>
        <n v="31391167"/>
        <n v="31452730"/>
        <n v="31470830"/>
        <n v="31495845"/>
        <n v="31649800"/>
        <n v="31654163"/>
        <n v="31669238"/>
        <n v="31704760"/>
        <n v="31833654"/>
        <n v="31841743"/>
        <n v="31961550"/>
        <n v="32031098"/>
        <n v="32052575"/>
        <n v="32079227"/>
        <n v="32131836"/>
        <n v="32245189"/>
        <n v="32250470"/>
        <n v="32253741"/>
        <n v="32259914"/>
        <n v="32260085"/>
        <n v="32278467"/>
        <n v="32440760"/>
        <n v="32531380"/>
        <n v="32616638"/>
        <n v="32647433"/>
        <n v="32746075"/>
        <n v="32783756"/>
        <n v="32893834"/>
        <n v="32893855"/>
        <n v="32903414"/>
        <n v="32905345"/>
        <n v="32959323"/>
        <n v="33098728"/>
        <n v="33104828"/>
        <n v="33185722"/>
        <n v="33283840"/>
        <n v="33300072"/>
        <n v="33349791"/>
        <n v="33357857"/>
        <n v="33434584"/>
        <n v="33553640"/>
        <n v="33587771"/>
        <n v="33597005"/>
        <n v="33645949"/>
        <n v="33719888"/>
        <n v="33803398"/>
        <n v="33821412"/>
        <n v="33913474"/>
        <n v="33985864"/>
        <n v="34006291"/>
        <n v="34042528"/>
        <n v="34118101"/>
        <n v="34220011"/>
        <n v="34239959"/>
        <n v="34349999"/>
        <n v="34467924"/>
        <n v="34492926"/>
        <n v="34539507"/>
        <n v="34666885"/>
        <n v="34836018"/>
        <n v="34887800"/>
        <n v="34887905"/>
        <n v="34889624"/>
        <n v="34897888"/>
        <n v="34932096"/>
        <n v="35017363"/>
        <n v="35088169"/>
        <n v="35120985"/>
        <n v="35156251"/>
        <n v="35226259"/>
        <n v="35232007"/>
        <n v="35306439"/>
        <n v="35362254"/>
        <n v="35406956"/>
        <n v="35419248"/>
        <n v="35420973"/>
        <n v="35452711"/>
        <n v="35471400"/>
        <n v="35531782"/>
        <n v="35545094"/>
        <n v="35767561"/>
        <n v="35803617"/>
        <n v="35851817"/>
        <n v="35986852"/>
        <n v="36031710"/>
        <n v="36114120"/>
        <n v="36121970"/>
        <n v="36208543"/>
        <n v="36208794"/>
        <n v="36227436"/>
        <n v="36289036"/>
        <n v="36429331"/>
        <n v="36470276"/>
        <n v="36490143"/>
        <n v="36508004"/>
        <n v="36517313"/>
        <n v="36550214"/>
        <n v="36568960"/>
        <n v="36581242"/>
        <n v="36635730"/>
        <n v="36643470"/>
        <n v="36694459"/>
        <n v="36697653"/>
        <n v="36808312"/>
        <n v="36946449"/>
        <n v="37221382"/>
        <n v="37254922"/>
        <n v="37266247"/>
        <n v="37291923"/>
        <n v="37333576"/>
        <n v="37339671"/>
        <n v="37343791"/>
        <n v="37351884"/>
        <n v="37377073"/>
        <n v="37396730"/>
        <n v="37397114"/>
        <n v="37416684"/>
        <n v="37420294"/>
        <n v="37426991"/>
        <n v="37467552"/>
        <n v="37549554"/>
        <n v="37598928"/>
        <n v="37679674"/>
        <n v="37702973"/>
        <n v="37804394"/>
        <n v="37905517"/>
        <n v="37934677"/>
        <n v="38073824"/>
        <n v="38074515"/>
        <n v="38095225"/>
        <n v="38130529"/>
        <n v="38170846"/>
        <n v="38218193"/>
        <n v="38234961"/>
        <n v="38278777"/>
        <n v="38299907"/>
        <n v="38303257"/>
        <n v="38380642"/>
        <n v="38463106"/>
        <n v="38478673"/>
        <n v="38489353"/>
        <n v="38543507"/>
        <n v="38824272"/>
        <n v="38824854"/>
        <n v="38836499"/>
        <n v="38925750"/>
        <n v="38989347"/>
        <n v="39110287"/>
        <n v="39203434"/>
        <n v="39237303"/>
        <n v="39259413"/>
        <n v="39311429"/>
        <n v="39333541"/>
        <n v="39357802"/>
        <n v="39425553"/>
        <n v="39435309"/>
        <n v="39437523"/>
        <n v="39503106"/>
        <n v="39514176"/>
        <n v="39585755"/>
        <n v="39596780"/>
        <n v="39757713"/>
        <n v="39813547"/>
        <n v="39854245"/>
        <n v="39859235"/>
        <n v="39942758"/>
        <n v="39990815"/>
        <n v="40020705"/>
        <n v="40027678"/>
        <n v="40032745"/>
        <n v="40070030"/>
        <n v="40074305"/>
        <n v="40121503"/>
        <n v="40176643"/>
        <n v="40216853"/>
        <n v="40283566"/>
        <n v="40321159"/>
        <n v="40347565"/>
        <n v="40364833"/>
        <n v="40411587"/>
        <n v="40469920"/>
        <n v="40531040"/>
        <n v="40532515"/>
        <n v="40557631"/>
        <n v="40575151"/>
        <n v="40586748"/>
        <n v="40603249"/>
        <n v="40683740"/>
        <n v="40709854"/>
        <n v="40797629"/>
        <n v="40805433"/>
        <n v="40966027"/>
        <n v="41030609"/>
        <n v="41053818"/>
        <n v="41063068"/>
        <n v="41117572"/>
        <n v="41123257"/>
        <n v="41144216"/>
        <n v="41199304"/>
        <n v="41295048"/>
        <n v="41296382"/>
        <n v="41337194"/>
        <n v="41439625"/>
        <n v="41441779"/>
        <n v="41443544"/>
        <n v="41446909"/>
        <n v="41552976"/>
        <n v="41559086"/>
        <n v="41559199"/>
        <n v="41567106"/>
        <n v="41572417"/>
        <n v="41600040"/>
        <n v="41686927"/>
        <n v="41849657"/>
        <n v="42092298"/>
        <n v="42149492"/>
        <n v="42193019"/>
        <n v="42289115"/>
        <n v="42296181"/>
        <n v="42355525"/>
        <n v="42375281"/>
        <n v="42458349"/>
        <n v="42525864"/>
        <n v="42549572"/>
        <n v="42589440"/>
        <n v="42620176"/>
        <n v="42648992"/>
        <n v="42657352"/>
        <n v="42704504"/>
        <n v="42706552"/>
        <n v="42750810"/>
        <n v="42775491"/>
        <n v="42851391"/>
        <n v="42856127"/>
        <n v="42907545"/>
        <n v="42941673"/>
        <n v="43028367"/>
        <n v="43083106"/>
        <n v="43166516"/>
        <n v="43171102"/>
        <n v="43191658"/>
        <n v="43198232"/>
        <n v="43199378"/>
        <n v="43237520"/>
        <n v="43320357"/>
        <n v="43417586"/>
        <n v="43425959"/>
        <n v="43480546"/>
        <n v="43482521"/>
        <n v="43488611"/>
        <n v="43502635"/>
        <n v="43507112"/>
        <n v="43764714"/>
        <n v="43836552"/>
        <n v="43842015"/>
        <n v="43883738"/>
        <n v="43920580"/>
        <n v="43926678"/>
        <n v="43954549"/>
        <n v="44003875"/>
        <n v="44070994"/>
        <n v="44108734"/>
        <n v="44186418"/>
        <n v="44195790"/>
        <n v="44230864"/>
        <n v="44277052"/>
        <n v="44309225"/>
        <n v="44350311"/>
        <n v="44408086"/>
        <n v="44409698"/>
        <n v="44426935"/>
        <n v="44498576"/>
        <n v="44504297"/>
        <n v="44548791"/>
        <n v="44604265"/>
        <n v="44658454"/>
        <n v="44661538"/>
        <n v="44675430"/>
        <n v="44689441"/>
        <n v="44764833"/>
        <n v="44848984"/>
        <n v="45047587"/>
        <n v="45051506"/>
        <n v="45072888"/>
        <n v="45201339"/>
        <n v="45272822"/>
        <n v="45341447"/>
        <n v="45398028"/>
        <n v="45436534"/>
        <n v="45439548"/>
        <n v="45464828"/>
        <n v="45499567"/>
        <n v="45529183"/>
        <n v="45577950"/>
        <n v="45715140"/>
        <n v="45813075"/>
        <n v="45822466"/>
        <n v="45841317"/>
        <n v="45846743"/>
        <n v="45925318"/>
        <n v="45926072"/>
        <n v="46056998"/>
        <n v="46058193"/>
        <n v="46134517"/>
        <n v="46173550"/>
        <n v="46243075"/>
        <n v="46272411"/>
        <n v="46284369"/>
        <n v="46344547"/>
        <n v="46621075"/>
        <n v="46645842"/>
        <n v="46692555"/>
        <n v="46720356"/>
        <n v="46721242"/>
        <n v="46963247"/>
        <n v="46964992"/>
        <n v="47010115"/>
        <n v="47039426"/>
        <n v="47128495"/>
        <n v="47202741"/>
        <n v="47246194"/>
        <n v="47248832"/>
        <n v="47291946"/>
        <n v="47313556"/>
        <n v="47375711"/>
        <n v="47378753"/>
        <n v="47496936"/>
        <n v="47542407"/>
        <n v="47544802"/>
        <n v="47554561"/>
        <n v="47614334"/>
        <n v="47629088"/>
        <n v="47640324"/>
        <n v="47703190"/>
        <n v="47710864"/>
        <n v="47755065"/>
        <n v="47861241"/>
        <n v="47879767"/>
        <n v="47884220"/>
        <n v="47890530"/>
        <n v="47963145"/>
        <n v="48073704"/>
        <n v="48075317"/>
        <n v="48086797"/>
        <n v="48113730"/>
        <n v="48135956"/>
        <n v="48182523"/>
        <n v="48231144"/>
        <n v="48267425"/>
        <n v="48309527"/>
        <n v="48315402"/>
        <n v="48573522"/>
        <n v="48585012"/>
        <n v="48608070"/>
        <n v="48681616"/>
        <n v="48788385"/>
        <n v="48850702"/>
        <n v="48860904"/>
        <n v="48872858"/>
        <n v="48929254"/>
        <n v="49021089"/>
        <n v="49071383"/>
        <n v="49233512"/>
        <n v="49239290"/>
        <n v="49350373"/>
        <n v="49404245"/>
        <n v="49416896"/>
        <n v="49418427"/>
        <n v="49509822"/>
        <n v="49571456"/>
        <n v="49700718"/>
        <n v="49706106"/>
        <n v="49788899"/>
        <n v="49790112"/>
        <n v="49801167"/>
        <n v="49838469"/>
        <n v="49846799"/>
        <n v="50046135"/>
        <n v="50081741"/>
        <n v="50110974"/>
        <n v="50277048"/>
        <n v="50297007"/>
        <n v="50304667"/>
        <n v="50393653"/>
        <n v="50423467"/>
        <n v="50438926"/>
        <n v="50534425"/>
        <n v="50661784"/>
        <n v="50679189"/>
        <n v="50745892"/>
        <n v="50752827"/>
        <n v="50796520"/>
        <n v="50814368"/>
        <n v="50820600"/>
        <n v="50830032"/>
        <n v="50979010"/>
        <n v="50993868"/>
        <n v="51052515"/>
        <n v="51069713"/>
        <n v="51122032"/>
        <n v="51239150"/>
        <n v="51303476"/>
        <n v="51321144"/>
        <n v="51322446"/>
        <n v="51381755"/>
        <n v="51512740"/>
        <n v="51567830"/>
        <n v="51587389"/>
        <n v="51590153"/>
        <n v="51680143"/>
        <n v="51713592"/>
        <n v="51797521"/>
        <n v="51885311"/>
        <n v="51894938"/>
        <n v="51984795"/>
        <n v="52076119"/>
        <n v="52108855"/>
        <n v="52202834"/>
        <n v="52229437"/>
        <n v="52292911"/>
        <n v="52397861"/>
        <n v="52411447"/>
        <n v="52413786"/>
        <n v="52422056"/>
        <n v="52429570"/>
        <n v="52474500"/>
        <n v="52498946"/>
        <n v="52581674"/>
        <n v="52681915"/>
        <n v="52911616"/>
        <n v="53067818"/>
        <n v="53155471"/>
        <n v="53175788"/>
        <n v="53335761"/>
        <n v="53403922"/>
        <n v="53411338"/>
        <n v="53549768"/>
        <n v="53589203"/>
        <n v="53591283"/>
        <n v="53623589"/>
        <n v="53699937"/>
        <n v="53788404"/>
        <n v="54049559"/>
        <n v="54206632"/>
        <n v="54335593"/>
        <n v="54358367"/>
        <n v="54515655"/>
        <n v="55066514"/>
        <n v="55133496"/>
        <n v="55365825"/>
        <n v="55428645"/>
        <n v="55492341"/>
        <n v="55816301"/>
        <n v="56141754"/>
        <n v="56155617"/>
        <n v="56165003"/>
        <n v="56173831"/>
        <n v="56183072"/>
        <n v="56325270"/>
        <n v="56480273"/>
        <n v="56528258"/>
        <n v="56794825"/>
        <n v="57080564"/>
        <n v="57301036"/>
        <n v="57302248"/>
        <n v="57356187"/>
        <n v="57372870"/>
        <n v="57407231"/>
        <n v="57412513"/>
        <n v="57433866"/>
        <n v="57504543"/>
        <n v="57511828"/>
        <n v="57539891"/>
        <n v="57628836"/>
        <n v="57687798"/>
        <n v="57731537"/>
        <n v="57757783"/>
        <n v="58021390"/>
        <n v="58061545"/>
        <n v="58083600"/>
        <n v="58367024"/>
        <n v="58425619"/>
        <n v="58543978"/>
        <n v="58685622"/>
        <n v="58699310"/>
        <n v="58702250"/>
        <n v="58709682"/>
        <n v="58729176"/>
        <n v="58732796"/>
        <n v="58756297"/>
        <n v="58769846"/>
        <n v="58793477"/>
        <n v="58898991"/>
        <n v="58965501"/>
        <n v="58995578"/>
        <n v="59310613"/>
        <n v="59430981"/>
        <n v="59467923"/>
        <n v="59696083"/>
        <n v="59863274"/>
        <n v="60031562"/>
        <n v="60052672"/>
        <n v="60090071"/>
        <n v="60104515"/>
        <n v="60260258"/>
        <n v="60530735"/>
        <n v="60914970"/>
        <n v="60963046"/>
        <n v="61058931"/>
        <n v="61060190"/>
        <n v="61083875"/>
        <n v="61098012"/>
        <n v="61105574"/>
        <n v="61133150"/>
        <n v="61302720"/>
        <n v="61554733"/>
        <n v="61572570"/>
        <n v="61700071"/>
        <n v="61789051"/>
        <n v="61791417"/>
        <n v="61995297"/>
        <n v="62105827"/>
        <n v="62126104"/>
        <n v="62128610"/>
        <n v="62304690"/>
        <n v="62493437"/>
        <n v="62747694"/>
        <n v="62884180"/>
        <n v="62983500"/>
        <n v="63003389"/>
        <n v="63019606"/>
        <n v="63099928"/>
        <n v="63195503"/>
        <n v="63254920"/>
        <n v="63314427"/>
        <n v="63496441"/>
        <n v="63523861"/>
        <n v="63577664"/>
        <n v="63587105"/>
        <n v="63615580"/>
        <n v="63643621"/>
        <n v="63729517"/>
        <n v="63779918"/>
        <n v="63884016"/>
        <n v="63916127"/>
        <n v="63939513"/>
        <n v="63994095"/>
        <n v="64062132"/>
        <n v="64093452"/>
        <n v="64136102"/>
        <n v="64152730"/>
        <n v="64195170"/>
        <n v="64288768"/>
        <n v="64411319"/>
        <n v="64892773"/>
        <n v="65014731"/>
        <n v="65197211"/>
        <n v="65400714"/>
        <n v="65543383"/>
        <n v="65626215"/>
        <n v="65776384"/>
        <n v="65867906"/>
        <n v="65874109"/>
        <n v="65924455"/>
        <n v="66027039"/>
        <n v="66099400"/>
        <n v="66309353"/>
        <n v="66424364"/>
        <n v="66677507"/>
        <n v="66698720"/>
        <n v="66771611"/>
        <n v="66842375"/>
        <n v="67062964"/>
        <n v="67287160"/>
        <n v="67561716"/>
        <n v="67800765"/>
        <n v="67864369"/>
        <n v="67915368"/>
        <n v="68033159"/>
        <n v="68052439"/>
        <n v="68108970"/>
        <n v="68223723"/>
        <n v="68250812"/>
        <n v="68656621"/>
        <n v="68700314"/>
        <n v="68705877"/>
        <n v="68924778"/>
        <n v="68930212"/>
        <n v="69072790"/>
        <n v="69310706"/>
        <n v="69311530"/>
        <n v="69609227"/>
        <n v="69682544"/>
        <n v="69960776"/>
        <n v="70340478"/>
        <n v="70456849"/>
        <n v="70487869"/>
        <n v="70554440"/>
        <n v="70612520"/>
        <n v="70970874"/>
        <n v="71064300"/>
        <n v="71232528"/>
        <n v="71388813"/>
        <n v="71476022"/>
        <n v="71639347"/>
        <n v="71911938"/>
        <n v="72077694"/>
        <n v="72146319"/>
        <n v="72364634"/>
        <n v="72555952"/>
        <n v="72716547"/>
        <n v="72824408"/>
        <n v="72934703"/>
        <n v="73322120"/>
        <n v="73494617"/>
        <n v="73780357"/>
        <n v="73837237"/>
        <n v="73897082"/>
        <n v="73921408"/>
        <n v="74126798"/>
        <n v="74297835"/>
        <n v="74404747"/>
        <n v="74585479"/>
        <n v="74675449"/>
        <n v="74777374"/>
        <n v="74796141"/>
        <n v="75158811"/>
        <n v="75177221"/>
        <n v="75210772"/>
        <n v="75216153"/>
        <n v="75268813"/>
        <n v="76060471"/>
        <n v="76086508"/>
        <n v="76491096"/>
        <n v="76628529"/>
        <n v="76875398"/>
        <n v="76948901"/>
        <n v="77336666"/>
        <n v="77530404"/>
        <n v="77859450"/>
        <n v="77904168"/>
        <n v="77962191"/>
        <n v="78153274"/>
        <n v="78260431"/>
        <n v="78396686"/>
        <n v="78804357"/>
        <n v="79413758"/>
        <n v="79421287"/>
        <n v="79518134"/>
        <n v="79716510"/>
        <n v="79875465"/>
        <n v="80093638"/>
        <n v="80282218"/>
        <n v="80293234"/>
        <n v="80464141"/>
        <n v="80484044"/>
        <n v="80501251"/>
        <n v="80817957"/>
        <n v="81442299"/>
        <n v="81597564"/>
        <n v="81729002"/>
        <n v="81835621"/>
        <n v="82056795"/>
        <n v="82144943"/>
        <n v="82245405"/>
        <n v="82279491"/>
        <n v="82299810"/>
        <n v="82526698"/>
        <n v="83013384"/>
        <n v="83028041"/>
        <n v="83029886"/>
        <n v="83047778"/>
        <n v="83068676"/>
        <n v="83228166"/>
        <n v="83334442"/>
        <n v="83537099"/>
        <n v="83547809"/>
        <n v="83566504"/>
        <n v="83710932"/>
        <n v="83750240"/>
        <n v="83856993"/>
        <n v="83906679"/>
        <n v="84041731"/>
        <n v="84192909"/>
        <n v="84438753"/>
        <n v="84466396"/>
        <n v="84487357"/>
        <n v="84533297"/>
        <n v="84540608"/>
        <n v="84733117"/>
        <n v="84787007"/>
        <n v="84850098"/>
        <n v="84949216"/>
        <n v="85045181"/>
        <n v="85143476"/>
        <n v="85254718"/>
        <n v="85462531"/>
        <n v="86048243"/>
        <n v="86081181"/>
        <n v="86244643"/>
        <n v="86266053"/>
        <n v="86282975"/>
        <n v="86361408"/>
        <n v="86638979"/>
        <n v="86656518"/>
        <n v="86679881"/>
        <n v="87210974"/>
        <n v="87224676"/>
        <n v="87241958"/>
        <n v="87246578"/>
        <n v="87442687"/>
        <n v="87444897"/>
        <n v="87479236"/>
        <n v="87735527"/>
        <n v="87741227"/>
        <n v="88420609"/>
        <n v="88865939"/>
        <n v="88948601"/>
        <n v="89146924"/>
        <n v="89183339"/>
        <n v="89479056"/>
        <n v="89661383"/>
        <n v="89667429"/>
        <n v="90212836"/>
        <n v="90931124"/>
        <n v="90955486"/>
        <n v="91041038"/>
        <n v="91368724"/>
        <n v="92154355"/>
        <n v="92230924"/>
        <n v="92831122"/>
        <n v="92841883"/>
        <n v="92980942"/>
        <n v="93328001"/>
        <n v="93345169"/>
        <n v="93539266"/>
        <n v="93675880"/>
        <n v="93868781"/>
        <n v="93918132"/>
        <n v="93977634"/>
        <n v="93999642"/>
        <n v="94240151"/>
        <n v="94471483"/>
        <n v="94587806"/>
        <n v="94838212"/>
        <n v="94843435"/>
        <n v="94953953"/>
        <n v="95132291"/>
        <n v="95311142"/>
        <n v="95370669"/>
        <n v="95445790"/>
        <n v="95503269"/>
        <n v="95521720"/>
        <n v="95582525"/>
        <n v="95699030"/>
        <n v="95822954"/>
        <n v="95888243"/>
        <n v="96053075"/>
        <n v="96416678"/>
        <n v="96431846"/>
        <n v="96552747"/>
        <n v="96629115"/>
        <n v="96635414"/>
        <n v="96676645"/>
        <n v="96707980"/>
        <n v="96935057"/>
        <n v="96942508"/>
        <n v="96963398"/>
        <n v="97226859"/>
        <n v="97228504"/>
        <n v="97242100"/>
        <n v="97819044"/>
        <n v="97950594"/>
        <n v="97982588"/>
        <n v="97991047"/>
        <n v="98175487"/>
        <n v="98354623"/>
        <n v="98794666"/>
        <n v="98914612"/>
        <n v="99097857"/>
        <n v="99173433"/>
        <n v="99462689"/>
        <n v="99482288"/>
        <n v="99514456"/>
        <n v="99762388"/>
        <n v="99824320"/>
        <n v="99993403"/>
        <n v="99993828"/>
        <n v="100078590"/>
        <n v="100148624"/>
        <n v="100181762"/>
        <n v="100215323"/>
        <n v="100257439"/>
        <n v="100741667"/>
        <n v="101194435"/>
        <n v="101316322"/>
        <n v="101467288"/>
        <n v="101498722"/>
        <n v="101500282"/>
        <n v="101535706"/>
        <n v="101915571"/>
        <n v="101994170"/>
        <n v="102047176"/>
        <n v="102182270"/>
        <n v="102345414"/>
        <n v="102459549"/>
        <n v="102470175"/>
        <n v="102514522"/>
        <n v="102863919"/>
        <n v="102979866"/>
        <n v="103073865"/>
        <n v="103359088"/>
        <n v="103464670"/>
        <n v="104487547"/>
        <n v="104625312"/>
        <n v="104649491"/>
        <n v="104822448"/>
        <n v="105004485"/>
        <n v="105030038"/>
        <n v="105202525"/>
        <n v="105239089"/>
        <n v="105426726"/>
        <n v="105487904"/>
        <n v="105554100"/>
        <n v="105587747"/>
        <n v="105670074"/>
        <n v="105799483"/>
        <n v="105968480"/>
        <n v="106026967"/>
        <n v="106130027"/>
        <n v="106145463"/>
        <n v="106267930"/>
        <n v="107284073"/>
        <n v="107393182"/>
        <n v="107463608"/>
        <n v="107623675"/>
        <n v="107744209"/>
        <n v="108055193"/>
        <n v="108463568"/>
        <n v="108538472"/>
        <n v="108607651"/>
        <n v="108726776"/>
        <n v="109012928"/>
        <n v="109842219"/>
        <n v="109949175"/>
        <n v="109979035"/>
        <n v="110252698"/>
        <n v="110264231"/>
        <n v="110452652"/>
        <n v="110572838"/>
        <n v="110581835"/>
        <n v="110616738"/>
        <n v="110633011"/>
        <n v="110655804"/>
        <n v="110990018"/>
        <n v="111095391"/>
        <n v="111509521"/>
        <n v="111523147"/>
        <n v="111615610"/>
        <n v="111798801"/>
        <n v="111954766"/>
        <n v="112190017"/>
        <n v="112375235"/>
        <n v="112537692"/>
        <n v="113053420"/>
        <n v="113208327"/>
        <n v="113384695"/>
        <n v="113577339"/>
        <n v="114491760"/>
        <n v="114537437"/>
        <n v="114819960"/>
        <n v="115286875"/>
        <n v="115462471"/>
        <n v="115606157"/>
        <n v="115610758"/>
        <n v="115691700"/>
        <n v="115790786"/>
        <n v="115962616"/>
        <n v="116396129"/>
        <n v="116572157"/>
        <n v="117133393"/>
        <n v="117137463"/>
        <n v="117145088"/>
        <n v="117284582"/>
        <n v="117324964"/>
        <n v="117725180"/>
        <n v="117835572"/>
        <n v="117936544"/>
        <n v="118029206"/>
        <n v="118498997"/>
        <n v="118543115"/>
        <n v="118614458"/>
        <n v="118633121"/>
        <n v="118810569"/>
        <n v="119079413"/>
        <n v="119133613"/>
        <n v="119252391"/>
        <n v="119626023"/>
        <n v="119891007"/>
        <n v="119943101"/>
        <n v="119956604"/>
        <n v="120542484"/>
        <n v="120676075"/>
        <n v="120899289"/>
        <n v="121172492"/>
        <n v="122012813"/>
        <n v="122376981"/>
        <n v="122410246"/>
        <n v="122504188"/>
        <n v="122779771"/>
        <n v="122978685"/>
        <n v="123159677"/>
        <n v="123824818"/>
        <n v="124021546"/>
        <n v="124044937"/>
        <n v="124276922"/>
        <n v="124510446"/>
        <n v="124580281"/>
        <n v="124652185"/>
        <n v="125119516"/>
        <n v="125471280"/>
        <n v="125552056"/>
        <n v="125652413"/>
        <n v="125848147"/>
        <n v="125923488"/>
        <n v="126376050"/>
        <n v="126429985"/>
        <n v="126610189"/>
        <n v="126816039"/>
        <n v="126909296"/>
        <n v="127243579"/>
        <n v="127309004"/>
        <n v="127356964"/>
        <n v="127358054"/>
        <n v="127509493"/>
        <n v="127511197"/>
        <n v="127544914"/>
        <n v="127659515"/>
        <n v="127670604"/>
        <n v="127735072"/>
        <n v="128132173"/>
        <n v="128233488"/>
        <n v="128586526"/>
        <n v="128876491"/>
        <n v="128945812"/>
        <n v="129027516"/>
        <n v="129233978"/>
        <n v="129583121"/>
        <n v="129615848"/>
        <n v="129689940"/>
        <n v="129920050"/>
        <n v="130723111"/>
        <n v="130788462"/>
        <n v="130860321"/>
        <n v="131008128"/>
        <n v="131900840"/>
        <n v="132284125"/>
        <n v="132289488"/>
        <n v="132573311"/>
        <n v="132786791"/>
        <n v="133417034"/>
        <n v="134479382"/>
        <n v="134486558"/>
        <n v="134533413"/>
        <n v="134559525"/>
        <n v="134567040"/>
        <n v="134888659"/>
        <n v="135094311"/>
        <n v="135447140"/>
        <n v="135512748"/>
        <n v="135558934"/>
        <n v="135647491"/>
        <n v="135837636"/>
        <n v="136012764"/>
        <n v="136221891"/>
        <n v="137127518"/>
        <n v="137226755"/>
        <n v="137609668"/>
        <n v="137613137"/>
        <n v="137846664"/>
        <n v="138014790"/>
        <n v="138853980"/>
        <n v="138966822"/>
        <n v="139078310"/>
        <n v="139165461"/>
        <n v="139580852"/>
        <n v="139660630"/>
        <n v="139689376"/>
        <n v="139801844"/>
        <n v="139976274"/>
        <n v="140552793"/>
        <n v="141104498"/>
        <n v="141289136"/>
        <n v="141532354"/>
        <n v="141555611"/>
        <n v="142453324"/>
        <n v="142571615"/>
        <n v="142629483"/>
        <n v="142644626"/>
        <n v="142740376"/>
        <n v="142763725"/>
        <n v="142901871"/>
        <n v="143381607"/>
        <n v="143533694"/>
        <n v="143667305"/>
        <n v="143778350"/>
        <n v="143864119"/>
        <n v="143870129"/>
        <n v="144068910"/>
        <n v="144246862"/>
        <n v="144343389"/>
        <n v="144387641"/>
        <n v="144405420"/>
        <n v="144539713"/>
        <n v="144561234"/>
        <n v="144733454"/>
        <n v="144823912"/>
        <n v="144898293"/>
        <n v="145214845"/>
        <n v="145462435"/>
        <n v="145776171"/>
        <n v="145860110"/>
        <n v="145945558"/>
        <n v="146152283"/>
        <n v="146190913"/>
        <n v="146267174"/>
        <n v="146275008"/>
        <n v="146462134"/>
        <n v="146465947"/>
        <n v="146503051"/>
        <n v="146909080"/>
        <n v="146932052"/>
        <n v="147233889"/>
        <n v="147380955"/>
        <n v="147461101"/>
        <n v="147476710"/>
        <n v="147477128"/>
        <n v="147509237"/>
        <n v="147616606"/>
        <n v="148159846"/>
        <n v="148479451"/>
        <n v="148556325"/>
        <n v="148777265"/>
        <n v="148919487"/>
        <n v="149810826"/>
        <n v="150552459"/>
        <n v="150604066"/>
        <n v="151046242"/>
        <n v="151094122"/>
        <n v="151358145"/>
        <n v="151701467"/>
        <n v="151888238"/>
        <n v="152043224"/>
        <n v="152133936"/>
        <n v="152172436"/>
        <n v="152562968"/>
        <n v="152834885"/>
        <n v="153893002"/>
        <n v="154009154"/>
        <n v="154173240"/>
        <n v="154304214"/>
        <n v="154320149"/>
        <n v="154364163"/>
        <n v="154388151"/>
        <n v="154444049"/>
        <n v="154843007"/>
        <n v="155205098"/>
        <n v="155753831"/>
        <n v="156046558"/>
        <n v="156200092"/>
        <n v="156568725"/>
        <n v="157128117"/>
        <n v="157298294"/>
        <n v="157493133"/>
        <n v="157644828"/>
        <n v="157950551"/>
        <n v="158151263"/>
        <n v="158204725"/>
        <n v="158589937"/>
        <n v="158876072"/>
        <n v="158929328"/>
        <n v="159023005"/>
        <n v="159084133"/>
        <n v="159275740"/>
        <n v="159324786"/>
        <n v="159440612"/>
        <n v="159540062"/>
        <n v="159638674"/>
        <n v="159953124"/>
        <n v="160046811"/>
        <n v="160184461"/>
        <n v="160604605"/>
        <n v="160823100"/>
        <n v="160825827"/>
        <n v="160830896"/>
        <n v="161110487"/>
        <n v="161112787"/>
        <n v="161676733"/>
        <n v="161695600"/>
        <n v="161822094"/>
        <n v="162056711"/>
        <n v="162057242"/>
        <n v="162208870"/>
        <n v="162242482"/>
        <n v="162378065"/>
        <n v="162414627"/>
        <n v="162561658"/>
        <n v="162615470"/>
        <n v="163284016"/>
        <n v="164991512"/>
        <n v="164998040"/>
        <n v="165214661"/>
        <n v="165990554"/>
        <n v="166163729"/>
        <n v="166769669"/>
        <n v="167083006"/>
        <n v="167679954"/>
        <n v="167904555"/>
        <n v="168491729"/>
        <n v="168690459"/>
        <n v="168743858"/>
        <n v="169080434"/>
        <n v="169546987"/>
        <n v="169706663"/>
        <n v="170150366"/>
        <n v="170153654"/>
        <n v="170212497"/>
        <n v="170258663"/>
        <n v="170518293"/>
        <n v="170783254"/>
        <n v="170933809"/>
        <n v="171289244"/>
        <n v="171606176"/>
        <n v="171863224"/>
        <n v="171994338"/>
        <n v="172458650"/>
        <n v="172700050"/>
        <n v="174136994"/>
        <n v="174214846"/>
        <n v="174231951"/>
        <n v="174343869"/>
        <n v="174417331"/>
        <n v="174524863"/>
        <n v="174559909"/>
        <n v="174787262"/>
        <n v="175463482"/>
        <n v="175619053"/>
        <n v="176320361"/>
        <n v="176579986"/>
        <n v="176756838"/>
        <n v="177013169"/>
        <n v="177311750"/>
        <n v="177461515"/>
        <n v="177664569"/>
        <n v="177712632"/>
        <n v="177895808"/>
        <n v="177911536"/>
        <n v="178188974"/>
        <n v="178375349"/>
        <n v="178970031"/>
        <n v="178978691"/>
        <n v="179126204"/>
        <n v="179181774"/>
        <n v="180327900"/>
        <n v="180508243"/>
        <n v="180538642"/>
        <n v="180704002"/>
        <n v="180839425"/>
        <n v="181796151"/>
        <n v="181970874"/>
        <n v="182047663"/>
        <n v="182361724"/>
        <n v="182364115"/>
        <n v="182435004"/>
        <n v="182558424"/>
        <n v="182733064"/>
        <n v="183055767"/>
        <n v="183372921"/>
        <n v="183670795"/>
        <n v="183762354"/>
        <n v="183876576"/>
        <n v="186399123"/>
        <n v="186560187"/>
        <n v="187222745"/>
        <n v="187264790"/>
        <n v="188478182"/>
        <n v="189167857"/>
        <n v="189356164"/>
        <n v="190071696"/>
        <n v="190073525"/>
        <n v="190957759"/>
        <n v="191131925"/>
        <n v="191706485"/>
        <n v="192130100"/>
        <n v="192455016"/>
        <n v="193222579"/>
        <n v="193388569"/>
        <n v="193413211"/>
        <n v="193461863"/>
        <n v="193468086"/>
        <n v="193545031"/>
        <n v="193643890"/>
        <n v="193731690"/>
        <n v="195199908"/>
        <n v="197288782"/>
        <n v="197444036"/>
        <n v="198130253"/>
        <n v="198161132"/>
        <n v="198861385"/>
        <n v="199007222"/>
        <n v="200195304"/>
        <n v="200407976"/>
        <n v="200549573"/>
        <n v="201279474"/>
        <n v="201332261"/>
        <n v="201809555"/>
        <n v="203514968"/>
        <n v="204027928"/>
        <n v="204170899"/>
        <n v="204713450"/>
        <n v="205258595"/>
        <n v="205976061"/>
        <n v="206492625"/>
        <n v="207394709"/>
        <n v="207549856"/>
        <n v="208728073"/>
        <n v="209203249"/>
        <n v="209250178"/>
        <n v="211541011"/>
        <n v="211851013"/>
        <n v="212799157"/>
        <n v="212843172"/>
        <n v="214851154"/>
        <n v="215736454"/>
        <n v="215937780"/>
        <n v="216253769"/>
        <n v="216384648"/>
        <n v="216867611"/>
        <n v="217559281"/>
        <n v="217724263"/>
        <n v="219818665"/>
        <n v="220204535"/>
        <n v="220427209"/>
        <n v="222088950"/>
        <n v="222347863"/>
        <n v="222596512"/>
        <n v="223104829"/>
        <n v="223122438"/>
        <n v="224824217"/>
        <n v="225240354"/>
        <n v="225256054"/>
        <n v="225263350"/>
        <n v="225852413"/>
        <n v="225941636"/>
        <n v="226644788"/>
        <n v="227580228"/>
        <n v="227868914"/>
        <n v="227968152"/>
        <n v="228702349"/>
        <n v="228891032"/>
        <n v="229224660"/>
        <n v="230176989"/>
        <n v="230537942"/>
        <n v="231321669"/>
        <n v="231477389"/>
        <n v="231582428"/>
        <n v="231632308"/>
        <n v="231929784"/>
        <n v="232067096"/>
        <n v="232691796"/>
        <n v="234510969"/>
        <n v="234930165"/>
        <n v="235058174"/>
        <n v="235188041"/>
        <n v="235494831"/>
        <n v="235527892"/>
        <n v="235879272"/>
        <n v="236291927"/>
        <n v="237277569"/>
        <n v="237808030"/>
        <n v="237949725"/>
        <n v="238374555"/>
        <n v="238447213"/>
        <n v="239249936"/>
        <n v="240210420"/>
        <n v="241176336"/>
        <n v="241261677"/>
        <n v="241278252"/>
        <n v="242677389"/>
        <n v="242961382"/>
        <n v="243122631"/>
        <n v="243417255"/>
        <n v="243421116"/>
        <n v="244374498"/>
        <n v="245134540"/>
        <n v="245717635"/>
        <n v="246097895"/>
        <n v="246524621"/>
        <n v="246816195"/>
        <n v="246848849"/>
        <n v="247158537"/>
        <n v="247426814"/>
        <n v="247583994"/>
        <n v="248037605"/>
        <n v="248390574"/>
        <n v="248564713"/>
        <n v="248710868"/>
        <n v="250648735"/>
        <n v="250923850"/>
        <n v="254371533"/>
        <n v="255304344"/>
        <n v="255862399"/>
        <n v="256612121"/>
        <n v="257379748"/>
        <n v="257790634"/>
        <n v="258692912"/>
        <n v="258798035"/>
        <n v="259551168"/>
        <n v="259940521"/>
        <n v="259971398"/>
        <n v="259981791"/>
        <n v="262248101"/>
        <n v="262442515"/>
        <n v="264905664"/>
        <n v="265251885"/>
        <n v="265406526"/>
        <n v="266062161"/>
        <n v="266090525"/>
        <n v="266250591"/>
        <n v="267316752"/>
        <n v="271235180"/>
        <n v="271624489"/>
        <n v="271993354"/>
        <n v="272784264"/>
        <n v="274428860"/>
        <n v="274566819"/>
        <n v="274712635"/>
        <n v="274962947"/>
        <n v="275132496"/>
        <n v="275255165"/>
        <n v="275434958"/>
        <n v="275595737"/>
        <n v="275808206"/>
        <n v="276363267"/>
        <n v="277006593"/>
        <n v="277288176"/>
        <n v="277979335"/>
        <n v="280607056"/>
        <n v="280649180"/>
        <n v="281064728"/>
        <n v="281376150"/>
        <n v="282413919"/>
        <n v="283159569"/>
        <n v="284439028"/>
        <n v="285289976"/>
        <n v="285751277"/>
        <n v="287040677"/>
        <n v="288109279"/>
        <n v="288897938"/>
        <n v="290155956"/>
        <n v="290447014"/>
        <n v="290973549"/>
        <n v="291261520"/>
        <n v="291570192"/>
        <n v="291765280"/>
        <n v="291833531"/>
        <n v="292539244"/>
        <n v="294472967"/>
        <n v="295448377"/>
        <n v="295857279"/>
        <n v="297287009"/>
        <n v="297693047"/>
        <n v="298707599"/>
        <n v="298946460"/>
        <n v="299433978"/>
        <n v="300664182"/>
        <n v="300805554"/>
        <n v="300988244"/>
        <n v="301525788"/>
        <n v="301803414"/>
        <n v="303701470"/>
        <n v="304019478"/>
        <n v="304345361"/>
        <n v="304627245"/>
        <n v="304805539"/>
        <n v="305096010"/>
        <n v="305223324"/>
        <n v="306473947"/>
        <n v="306477150"/>
        <n v="306506315"/>
        <n v="308088898"/>
        <n v="308885379"/>
        <n v="309007259"/>
        <n v="309585966"/>
        <n v="310244996"/>
        <n v="310374687"/>
        <n v="312067723"/>
        <n v="312525221"/>
        <n v="315509673"/>
        <n v="315582894"/>
        <n v="315851973"/>
        <n v="315934031"/>
        <n v="317024709"/>
        <n v="318307991"/>
        <n v="318408321"/>
        <n v="318487906"/>
        <n v="320177520"/>
        <n v="321100395"/>
        <n v="322819820"/>
        <n v="324839606"/>
        <n v="327063934"/>
        <n v="327800629"/>
        <n v="328674700"/>
        <n v="329264638"/>
        <n v="329651024"/>
        <n v="330679681"/>
        <n v="331152448"/>
        <n v="331360276"/>
        <n v="331695672"/>
        <n v="332236818"/>
        <n v="332291334"/>
        <n v="332362486"/>
        <n v="332937779"/>
        <n v="333004403"/>
        <n v="333115447"/>
        <n v="333706004"/>
        <n v="334665886"/>
        <n v="337384011"/>
        <n v="339054696"/>
        <n v="339184420"/>
        <n v="339819754"/>
        <n v="340890700"/>
        <n v="341054884"/>
        <n v="341231153"/>
        <n v="341515473"/>
        <n v="342210409"/>
        <n v="343067125"/>
        <n v="345525433"/>
        <n v="348821103"/>
        <n v="349525946"/>
        <n v="349914800"/>
        <n v="350110475"/>
        <n v="350185347"/>
        <n v="351010326"/>
        <n v="351304189"/>
        <n v="351375066"/>
        <n v="353550222"/>
        <n v="353693080"/>
        <n v="356516931"/>
        <n v="356895098"/>
        <n v="356911051"/>
        <n v="357575484"/>
        <n v="357888753"/>
        <n v="358058250"/>
        <n v="358655502"/>
        <n v="359506825"/>
        <n v="359632814"/>
        <n v="359781847"/>
        <n v="361307679"/>
        <n v="361524130"/>
        <n v="361559789"/>
        <n v="362092242"/>
        <n v="362724074"/>
        <n v="362724173"/>
        <n v="366055233"/>
        <n v="366379786"/>
        <n v="368310867"/>
        <n v="369048951"/>
        <n v="369251259"/>
        <n v="369958333"/>
        <n v="370095186"/>
        <n v="371153162"/>
        <n v="371776088"/>
        <n v="371913052"/>
        <n v="373123356"/>
        <n v="373249890"/>
        <n v="374159295"/>
        <n v="374309088"/>
        <n v="375404224"/>
        <n v="375490502"/>
        <n v="376960858"/>
        <n v="377526184"/>
        <n v="381148412"/>
        <n v="384852671"/>
        <n v="385849724"/>
        <n v="387672622"/>
        <n v="387881813"/>
        <n v="387908085"/>
        <n v="391980425"/>
        <n v="395722282"/>
        <n v="396598865"/>
        <n v="397035963"/>
        <n v="397515318"/>
        <n v="398099153"/>
        <n v="401986350"/>
        <n v="404277473"/>
        <n v="407287162"/>
        <n v="407505394"/>
        <n v="408013857"/>
        <n v="408870122"/>
        <n v="408919151"/>
        <n v="409487604"/>
        <n v="411255578"/>
        <n v="412035563"/>
        <n v="414039130"/>
        <n v="414126094"/>
        <n v="417685827"/>
        <n v="418170462"/>
        <n v="418396128"/>
        <n v="419052949"/>
        <n v="420771192"/>
        <n v="421075010"/>
        <n v="421557030"/>
        <n v="421916702"/>
        <n v="423526887"/>
        <n v="423803962"/>
        <n v="425409157"/>
        <n v="426322582"/>
        <n v="426937972"/>
        <n v="427179823"/>
        <n v="427550400"/>
        <n v="429222491"/>
        <n v="430068584"/>
        <n v="430129391"/>
        <n v="430409307"/>
        <n v="430944966"/>
        <n v="431402714"/>
        <n v="431852404"/>
        <n v="434189534"/>
        <n v="434359732"/>
        <n v="435687732"/>
        <n v="436168335"/>
        <n v="437043939"/>
        <n v="437803968"/>
        <n v="437849962"/>
        <n v="438558665"/>
        <n v="438786306"/>
        <n v="442321362"/>
        <n v="442339002"/>
        <n v="442919957"/>
        <n v="443902800"/>
        <n v="447340941"/>
        <n v="447460133"/>
        <n v="449228877"/>
        <n v="450019993"/>
        <n v="450872103"/>
        <n v="451797829"/>
        <n v="452089093"/>
        <n v="456124698"/>
        <n v="456406804"/>
        <n v="458170752"/>
        <n v="459040851"/>
        <n v="462511696"/>
        <n v="463107250"/>
        <n v="463265621"/>
        <n v="464026314"/>
        <n v="465989511"/>
        <n v="467078563"/>
        <n v="467439823"/>
        <n v="467793855"/>
        <n v="469299803"/>
        <n v="469414758"/>
        <n v="471972659"/>
        <n v="472853206"/>
        <n v="474121075"/>
        <n v="475645546"/>
        <n v="476321564"/>
        <n v="479540378"/>
        <n v="479839454"/>
        <n v="480052472"/>
        <n v="480679826"/>
        <n v="481080806"/>
        <n v="482333650"/>
        <n v="482363505"/>
        <n v="485427224"/>
        <n v="486932138"/>
        <n v="487050706"/>
        <n v="488322988"/>
        <n v="488705984"/>
        <n v="488941044"/>
        <n v="489714029"/>
        <n v="489810892"/>
        <n v="490545374"/>
        <n v="623305"/>
        <n v="707701"/>
        <n v="862859"/>
        <n v="943996"/>
        <n v="1185192"/>
        <n v="1784943"/>
        <n v="1810572"/>
        <n v="1845374"/>
        <n v="1882301"/>
        <n v="2271635"/>
        <n v="2293972"/>
        <n v="2295395"/>
        <n v="2660871"/>
        <n v="2974298"/>
        <n v="3010286"/>
        <n v="3079136"/>
        <n v="3279823"/>
        <n v="3566045"/>
        <n v="4311528"/>
        <n v="4374787"/>
        <n v="4758906"/>
        <n v="4866157"/>
        <n v="4971456"/>
        <n v="5099177"/>
        <n v="5490517"/>
        <n v="5828266"/>
        <n v="6147334"/>
        <n v="6209920"/>
        <n v="6319828"/>
        <n v="6518882"/>
        <n v="6522168"/>
        <n v="6841077"/>
        <n v="6843878"/>
        <n v="6861398"/>
        <n v="6880089"/>
        <n v="6987001"/>
        <n v="7066667"/>
        <n v="7280945"/>
        <n v="7393812"/>
        <n v="7862344"/>
        <n v="8084472"/>
        <n v="8105038"/>
        <n v="8329189"/>
        <n v="8505520"/>
        <n v="8599516"/>
        <n v="9085241"/>
        <n v="9715630"/>
        <n v="10120437"/>
        <n v="10296843"/>
        <n v="10326013"/>
        <n v="10549554"/>
        <n v="10668966"/>
        <n v="10709982"/>
        <n v="11463860"/>
        <n v="11622691"/>
        <n v="11834974"/>
        <n v="11836614"/>
        <n v="12117484"/>
        <n v="12410590"/>
        <n v="12818037"/>
        <n v="13100553"/>
        <n v="13254396"/>
        <n v="13540992"/>
        <n v="13561214"/>
        <n v="13831326"/>
        <n v="14374734"/>
        <n v="14395317"/>
        <n v="14427855"/>
        <n v="15089977"/>
        <n v="15107543"/>
        <n v="15712910"/>
        <n v="16081671"/>
        <n v="16452363"/>
        <n v="16651316"/>
        <n v="16661180"/>
        <n v="17434221"/>
        <n v="17500296"/>
        <n v="17699482"/>
        <n v="17952252"/>
        <n v="18489024"/>
        <n v="18639447"/>
        <n v="18721832"/>
        <n v="18912679"/>
        <n v="19382382"/>
        <n v="19390317"/>
        <n v="19819170"/>
        <n v="19977892"/>
        <n v="20545784"/>
        <n v="20549586"/>
        <n v="21369171"/>
        <n v="21444698"/>
        <n v="21970847"/>
        <n v="22231999"/>
        <n v="22362174"/>
        <n v="22675898"/>
        <n v="22945429"/>
        <n v="24233425"/>
        <n v="24327842"/>
        <n v="24922415"/>
        <n v="25257633"/>
        <n v="25728760"/>
        <n v="26400881"/>
        <n v="26451128"/>
        <n v="28114748"/>
        <n v="28471019"/>
        <n v="28760681"/>
        <n v="28801423"/>
        <n v="29269984"/>
        <n v="29314042"/>
        <n v="30852763"/>
        <n v="30928939"/>
        <n v="31265491"/>
        <n v="31585629"/>
        <n v="32266593"/>
        <n v="32854189"/>
        <n v="32916140"/>
        <n v="33062083"/>
        <n v="33083930"/>
        <n v="33958284"/>
        <n v="34652185"/>
        <n v="35535728"/>
        <n v="36118047"/>
        <n v="37062270"/>
        <n v="37413333"/>
        <n v="37715031"/>
        <n v="37902539"/>
        <n v="38145829"/>
        <n v="39795124"/>
        <n v="39911811"/>
        <n v="39968314"/>
        <n v="39981193"/>
        <n v="40348229"/>
        <n v="40499192"/>
        <n v="40584731"/>
        <n v="40660291"/>
        <n v="40782813"/>
        <n v="40881447"/>
        <n v="41288219"/>
        <n v="41854215"/>
        <n v="41938571"/>
        <n v="41973103"/>
        <n v="42101584"/>
        <n v="42490374"/>
        <n v="42667148"/>
        <n v="42748955"/>
        <n v="43238879"/>
        <n v="43946346"/>
        <n v="44744915"/>
        <n v="44826697"/>
        <n v="46580167"/>
        <n v="47907928"/>
        <n v="48494537"/>
        <n v="48767494"/>
        <n v="48961235"/>
        <n v="49469944"/>
        <n v="49810575"/>
        <n v="49815862"/>
        <n v="49936932"/>
        <n v="50037462"/>
        <n v="50496223"/>
        <n v="50725594"/>
        <n v="50758515"/>
        <n v="50821931"/>
        <n v="51508677"/>
        <n v="52147903"/>
        <n v="52304758"/>
        <n v="52347599"/>
        <n v="53025541"/>
        <n v="53199233"/>
        <n v="53448879"/>
        <n v="54015623"/>
        <n v="54649737"/>
        <n v="54963541"/>
        <n v="55421464"/>
        <n v="55437697"/>
        <n v="56044034"/>
        <n v="56679285"/>
        <n v="57245428"/>
        <n v="57386835"/>
        <n v="58016126"/>
        <n v="60098990"/>
        <n v="60172051"/>
        <n v="60486246"/>
        <n v="60771321"/>
        <n v="60868380"/>
        <n v="61177313"/>
        <n v="61830542"/>
        <n v="61898890"/>
        <n v="62374655"/>
        <n v="62534189"/>
        <n v="63358531"/>
        <n v="63600981"/>
        <n v="63951654"/>
        <n v="64327694"/>
        <n v="64749230"/>
        <n v="65226110"/>
        <n v="65540111"/>
        <n v="67093140"/>
        <n v="67572356"/>
        <n v="68120677"/>
        <n v="69514536"/>
        <n v="72335504"/>
        <n v="74639052"/>
        <n v="74909438"/>
        <n v="75943990"/>
        <n v="76067350"/>
        <n v="77159849"/>
        <n v="78887435"/>
        <n v="79533499"/>
        <n v="81075540"/>
        <n v="83695380"/>
        <n v="83724182"/>
        <n v="83885648"/>
        <n v="84673899"/>
        <n v="86166545"/>
        <n v="86230814"/>
        <n v="86261345"/>
        <n v="86473761"/>
        <n v="86821671"/>
        <n v="86873653"/>
        <n v="86921203"/>
        <n v="88295072"/>
        <n v="89102163"/>
        <n v="89499690"/>
        <n v="91457234"/>
        <n v="91461530"/>
        <n v="91960715"/>
        <n v="92609229"/>
        <n v="93826962"/>
        <n v="94075076"/>
        <n v="94186853"/>
        <n v="95067929"/>
        <n v="97584938"/>
        <n v="98539652"/>
        <n v="99597369"/>
        <n v="100497956"/>
        <n v="102845594"/>
        <n v="103685649"/>
        <n v="104903085"/>
        <n v="108955684"/>
        <n v="109945345"/>
        <n v="111370728"/>
        <n v="113091880"/>
        <n v="116876486"/>
        <n v="116996523"/>
        <n v="117662682"/>
        <n v="118974643"/>
        <n v="119907126"/>
        <n v="121013424"/>
        <n v="124013184"/>
        <n v="124885836"/>
        <n v="125017374"/>
        <n v="127169747"/>
        <n v="127558185"/>
        <n v="129432549"/>
        <n v="132345369"/>
        <n v="134482995"/>
        <n v="135022884"/>
        <n v="135968870"/>
        <n v="136073113"/>
        <n v="137046287"/>
        <n v="137151447"/>
        <n v="140907812"/>
        <n v="142577838"/>
        <n v="142688316"/>
        <n v="145654689"/>
        <n v="146314165"/>
        <n v="148226214"/>
        <n v="148278791"/>
        <n v="149085794"/>
        <n v="151405010"/>
        <n v="154840825"/>
        <n v="154852945"/>
        <n v="155406724"/>
        <n v="155791747"/>
        <n v="156401628"/>
        <n v="156558237"/>
        <n v="156670178"/>
        <n v="163170467"/>
        <n v="164836433"/>
        <n v="164973968"/>
        <n v="165078522"/>
        <n v="166052942"/>
        <n v="169111035"/>
        <n v="174728125"/>
        <n v="175239213"/>
        <n v="176358665"/>
        <n v="178968268"/>
        <n v="179421660"/>
        <n v="180959066"/>
        <n v="181499374"/>
        <n v="183248794"/>
        <n v="184661493"/>
        <n v="189712516"/>
        <n v="193660931"/>
        <n v="196781468"/>
        <n v="200098082"/>
        <n v="202779274"/>
        <n v="205049345"/>
        <n v="206827879"/>
        <n v="206843996"/>
        <n v="212091686"/>
        <n v="212853002"/>
        <n v="213518028"/>
        <n v="216089548"/>
        <n v="219411816"/>
        <n v="220193495"/>
        <n v="220690600"/>
        <n v="221894338"/>
        <n v="223290400"/>
        <n v="223378730"/>
        <n v="226480704"/>
        <n v="230352789"/>
        <n v="230662590"/>
        <n v="233927295"/>
        <n v="234077728"/>
        <n v="234312359"/>
        <n v="235871361"/>
        <n v="236287728"/>
        <n v="240796186"/>
        <n v="241859095"/>
        <n v="242709128"/>
        <n v="243835679"/>
        <n v="252831202"/>
        <n v="256062596"/>
        <n v="256430330"/>
        <n v="258217678"/>
        <n v="258536638"/>
        <n v="259262897"/>
        <n v="262209501"/>
        <n v="269461122"/>
        <n v="270945294"/>
        <n v="271833626"/>
        <n v="272770561"/>
        <n v="273032977"/>
        <n v="276230451"/>
        <n v="277949257"/>
        <n v="282094362"/>
        <n v="286403693"/>
        <n v="287601089"/>
        <n v="290299340"/>
        <n v="295390568"/>
        <n v="297584221"/>
        <n v="299810491"/>
        <n v="302059950"/>
        <n v="308679353"/>
        <n v="310737488"/>
        <n v="312480677"/>
        <n v="312494526"/>
        <n v="314993613"/>
        <n v="315793793"/>
        <n v="316113272"/>
        <n v="316803972"/>
        <n v="317809929"/>
        <n v="319819250"/>
        <n v="320357365"/>
        <n v="320900607"/>
        <n v="321263452"/>
        <n v="323938509"/>
        <n v="324033341"/>
        <n v="338746827"/>
        <n v="344598304"/>
        <n v="354080357"/>
        <n v="357646256"/>
        <n v="359433462"/>
        <n v="361912784"/>
        <n v="363596437"/>
        <n v="363700882"/>
        <n v="365970830"/>
        <n v="369956587"/>
        <n v="386848467"/>
        <n v="390683809"/>
        <n v="392467112"/>
        <n v="407469097"/>
        <n v="416193979"/>
        <n v="416613218"/>
        <n v="417375551"/>
        <n v="417674240"/>
        <n v="431239223"/>
        <n v="432155988"/>
        <n v="435084624"/>
        <n v="455386871"/>
        <n v="456157628"/>
        <n v="458409238"/>
        <n v="462506961"/>
        <n v="464444164"/>
        <n v="467770245"/>
        <n v="468462151"/>
        <n v="470128918"/>
        <n v="472173349"/>
        <n v="475085172"/>
        <n v="475856117"/>
        <n v="476632640"/>
        <n v="478524916"/>
        <n v="481621434"/>
        <n v="488709055"/>
        <n v="489634721"/>
        <n v="489733548"/>
        <n v="1057527"/>
        <n v="1210739"/>
        <n v="1224097"/>
        <n v="1361440"/>
        <n v="4374738"/>
        <n v="5780938"/>
        <n v="7031936"/>
        <n v="7046251"/>
        <n v="9027357"/>
        <n v="14198674"/>
        <n v="16137795"/>
        <n v="21038534"/>
        <n v="21112549"/>
        <n v="21413848"/>
        <n v="22082357"/>
        <n v="24603798"/>
        <n v="35803835"/>
        <n v="45534888"/>
        <n v="45792607"/>
        <n v="47306584"/>
        <n v="48598844"/>
        <n v="52224371"/>
        <n v="54732878"/>
        <n v="57133876"/>
        <n v="60709250"/>
        <n v="62619726"/>
        <n v="65005808"/>
        <n v="65063783"/>
        <n v="66598123"/>
        <n v="66725020"/>
        <n v="67152863"/>
        <n v="71840750"/>
        <n v="83471155"/>
        <n v="97474545"/>
        <n v="110848798"/>
        <n v="112313679"/>
        <n v="122796983"/>
        <n v="128083363"/>
        <n v="135181062"/>
        <n v="144925518"/>
        <n v="145195446"/>
        <n v="154382625"/>
        <n v="161552437"/>
        <n v="167483294"/>
        <n v="171680617"/>
        <n v="174923505"/>
        <n v="175590325"/>
        <n v="180242594"/>
        <n v="200248962"/>
        <n v="209258189"/>
        <n v="212766182"/>
        <n v="213528984"/>
        <n v="225578679"/>
        <n v="233663426"/>
        <n v="236562193"/>
        <n v="242443720"/>
        <n v="242740150"/>
        <n v="254296027"/>
        <n v="265405461"/>
        <n v="273603825"/>
        <n v="300676660"/>
        <n v="304253858"/>
        <n v="310441782"/>
        <n v="329909074"/>
        <n v="334712111"/>
        <n v="347091590"/>
        <n v="353173880"/>
        <n v="402484559"/>
        <n v="407813164"/>
        <n v="422661817"/>
        <n v="445488642"/>
        <n v="475893514"/>
        <n v="490997492"/>
        <n v="491890453"/>
        <n v="12360"/>
        <n v="33355"/>
        <n v="40359"/>
        <n v="55531"/>
        <n v="60495"/>
        <n v="71913"/>
        <n v="73158"/>
        <n v="86159"/>
        <n v="87357"/>
        <n v="102461"/>
        <n v="134583"/>
        <n v="151248"/>
        <n v="160191"/>
        <n v="161221"/>
        <n v="161823"/>
        <n v="162648"/>
        <n v="215318"/>
        <n v="245517"/>
        <n v="249501"/>
        <n v="255196"/>
        <n v="308441"/>
        <n v="312896"/>
        <n v="317464"/>
        <n v="344615"/>
        <n v="352520"/>
        <n v="361507"/>
        <n v="369677"/>
        <n v="381006"/>
        <n v="417276"/>
        <n v="435052"/>
        <n v="443499"/>
        <n v="447761"/>
        <n v="451311"/>
        <n v="454103"/>
        <n v="454244"/>
        <n v="477531"/>
        <n v="483579"/>
        <n v="485838"/>
        <n v="490965"/>
        <n v="493400"/>
        <n v="493494"/>
        <n v="507527"/>
        <n v="518154"/>
        <n v="518625"/>
        <n v="531005"/>
        <n v="590809"/>
        <n v="626745"/>
        <n v="632174"/>
        <n v="651608"/>
        <n v="661223"/>
        <n v="706570"/>
        <n v="706845"/>
        <n v="716475"/>
        <n v="718340"/>
        <n v="721022"/>
        <n v="726769"/>
        <n v="768518"/>
        <n v="814026"/>
        <n v="826546"/>
        <n v="829048"/>
        <n v="833209"/>
        <n v="833995"/>
        <n v="866270"/>
        <n v="870376"/>
        <n v="876545"/>
        <n v="876782"/>
        <n v="903480"/>
        <n v="908562"/>
        <n v="914711"/>
        <n v="920717"/>
        <n v="923408"/>
        <n v="925534"/>
        <n v="927978"/>
        <n v="955509"/>
        <n v="956350"/>
        <n v="961411"/>
        <n v="994927"/>
        <n v="1003245"/>
        <n v="1009656"/>
        <n v="1023063"/>
        <n v="1086128"/>
        <n v="1090989"/>
        <n v="1102530"/>
        <n v="1102773"/>
        <n v="1107206"/>
        <n v="1107814"/>
        <n v="1146238"/>
        <n v="1151789"/>
        <n v="1156924"/>
        <n v="1175327"/>
        <n v="1182729"/>
        <n v="1191577"/>
        <n v="1194258"/>
        <n v="1195177"/>
        <n v="1198821"/>
        <n v="1199044"/>
        <n v="1205458"/>
        <n v="1228713"/>
        <n v="1252012"/>
        <n v="1254352"/>
        <n v="1275795"/>
        <n v="1275846"/>
        <n v="1289259"/>
        <n v="1289581"/>
        <n v="1293348"/>
        <n v="1297102"/>
        <n v="1315189"/>
        <n v="1315569"/>
        <n v="1337339"/>
        <n v="1356465"/>
        <n v="1365667"/>
        <n v="1399741"/>
        <n v="1435273"/>
        <n v="1452860"/>
        <n v="1453075"/>
        <n v="1509585"/>
        <n v="1517951"/>
        <n v="1523115"/>
        <n v="1537210"/>
        <n v="1552892"/>
        <n v="1556455"/>
        <n v="1563406"/>
        <n v="1569934"/>
        <n v="1581930"/>
        <n v="1584766"/>
        <n v="1587756"/>
        <n v="1590172"/>
        <n v="1625671"/>
        <n v="1625771"/>
        <n v="1636437"/>
        <n v="1641541"/>
        <n v="1647128"/>
        <n v="1759079"/>
        <n v="1793285"/>
        <n v="1798305"/>
        <n v="1843138"/>
        <n v="1874762"/>
        <n v="1933252"/>
        <n v="1938546"/>
        <n v="1974112"/>
        <n v="1993885"/>
        <n v="2003296"/>
        <n v="2017884"/>
        <n v="2020051"/>
        <n v="2029654"/>
        <n v="2036581"/>
        <n v="2098554"/>
        <n v="2105363"/>
        <n v="2106561"/>
        <n v="2115002"/>
        <n v="2119666"/>
        <n v="2124971"/>
        <n v="2144338"/>
        <n v="2176940"/>
        <n v="2190779"/>
        <n v="2226955"/>
        <n v="2247027"/>
        <n v="2264025"/>
        <n v="2283051"/>
        <n v="2319614"/>
        <n v="2330167"/>
        <n v="2344056"/>
        <n v="2355449"/>
        <n v="2360669"/>
        <n v="2372987"/>
        <n v="2404600"/>
        <n v="2406372"/>
        <n v="2429694"/>
        <n v="2431409"/>
        <n v="2434219"/>
        <n v="2437043"/>
        <n v="2437942"/>
        <n v="2449119"/>
        <n v="2455803"/>
        <n v="2480274"/>
        <n v="2509903"/>
        <n v="2526430"/>
        <n v="2551573"/>
        <n v="2560354"/>
        <n v="2569632"/>
        <n v="2570291"/>
        <n v="2584800"/>
        <n v="2587389"/>
        <n v="2599754"/>
        <n v="2604680"/>
        <n v="2619552"/>
        <n v="2626550"/>
        <n v="2627000"/>
        <n v="2633962"/>
        <n v="2647295"/>
        <n v="2656264"/>
        <n v="2685171"/>
        <n v="2701180"/>
        <n v="2714039"/>
        <n v="2740485"/>
        <n v="2746838"/>
        <n v="2751981"/>
        <n v="2757398"/>
        <n v="2780705"/>
        <n v="2820919"/>
        <n v="2837298"/>
        <n v="2889960"/>
        <n v="2939757"/>
        <n v="2986376"/>
        <n v="3012998"/>
        <n v="3039953"/>
        <n v="3049584"/>
        <n v="3062473"/>
        <n v="3074797"/>
        <n v="3087613"/>
        <n v="3100851"/>
        <n v="3124221"/>
        <n v="3176824"/>
        <n v="3181674"/>
        <n v="3183843"/>
        <n v="3189649"/>
        <n v="3214630"/>
        <n v="3243508"/>
        <n v="3263484"/>
        <n v="3279220"/>
        <n v="3281586"/>
        <n v="3297420"/>
        <n v="3332580"/>
        <n v="3343439"/>
        <n v="3368292"/>
        <n v="3380454"/>
        <n v="3400116"/>
        <n v="3400768"/>
        <n v="3427881"/>
        <n v="3438385"/>
        <n v="3450346"/>
        <n v="3455390"/>
        <n v="3468407"/>
        <n v="3473583"/>
        <n v="3506371"/>
        <n v="3533659"/>
        <n v="3574758"/>
        <n v="3590402"/>
        <n v="3599036"/>
        <n v="3613810"/>
        <n v="3621802"/>
        <n v="3622380"/>
        <n v="3632455"/>
        <n v="3654652"/>
        <n v="3668022"/>
        <n v="3681108"/>
        <n v="3688179"/>
        <n v="3690025"/>
        <n v="3694989"/>
        <n v="3707004"/>
        <n v="3723483"/>
        <n v="3753844"/>
        <n v="3779223"/>
        <n v="3800708"/>
        <n v="3846051"/>
        <n v="3868671"/>
        <n v="3868992"/>
        <n v="3896511"/>
        <n v="3901630"/>
        <n v="3909089"/>
        <n v="3915917"/>
        <n v="3919293"/>
        <n v="3934890"/>
        <n v="3950464"/>
        <n v="3953573"/>
        <n v="3965874"/>
        <n v="3966327"/>
        <n v="3971489"/>
        <n v="3975152"/>
        <n v="3983858"/>
        <n v="4002880"/>
        <n v="4023263"/>
        <n v="4031381"/>
        <n v="4032095"/>
        <n v="4036761"/>
        <n v="4097958"/>
        <n v="4108700"/>
        <n v="4133039"/>
        <n v="4137814"/>
        <n v="4200829"/>
        <n v="4215517"/>
        <n v="4217522"/>
        <n v="4227862"/>
        <n v="4251225"/>
        <n v="4271173"/>
        <n v="4300460"/>
        <n v="4323509"/>
        <n v="4331175"/>
        <n v="4331823"/>
        <n v="4338631"/>
        <n v="4370615"/>
        <n v="4410994"/>
        <n v="4485354"/>
        <n v="4485846"/>
        <n v="4533219"/>
        <n v="4637512"/>
        <n v="4662843"/>
        <n v="4680255"/>
        <n v="4698911"/>
        <n v="4729446"/>
        <n v="4749804"/>
        <n v="4750332"/>
        <n v="4762520"/>
        <n v="4812600"/>
        <n v="4822439"/>
        <n v="4842737"/>
        <n v="4863332"/>
        <n v="4873725"/>
        <n v="4876365"/>
        <n v="4906982"/>
        <n v="4961047"/>
        <n v="4980663"/>
        <n v="4985511"/>
        <n v="5006628"/>
        <n v="5058535"/>
        <n v="5106259"/>
        <n v="5125650"/>
        <n v="5137256"/>
        <n v="5141022"/>
        <n v="5162764"/>
        <n v="5174001"/>
        <n v="5204433"/>
        <n v="5206815"/>
        <n v="5213513"/>
        <n v="5223749"/>
        <n v="5249317"/>
        <n v="5264818"/>
        <n v="5272092"/>
        <n v="5275315"/>
        <n v="5298519"/>
        <n v="5318753"/>
        <n v="5328939"/>
        <n v="5358588"/>
        <n v="5374964"/>
        <n v="5385927"/>
        <n v="5400207"/>
        <n v="5403913"/>
        <n v="5409564"/>
        <n v="5415603"/>
        <n v="5428990"/>
        <n v="5431184"/>
        <n v="5472923"/>
        <n v="5510710"/>
        <n v="5520777"/>
        <n v="5528072"/>
        <n v="5541517"/>
        <n v="5545069"/>
        <n v="5552376"/>
        <n v="5640504"/>
        <n v="5680376"/>
        <n v="5685890"/>
        <n v="5687919"/>
        <n v="5702353"/>
        <n v="5781298"/>
        <n v="5846882"/>
        <n v="5876709"/>
        <n v="5891250"/>
        <n v="5901886"/>
        <n v="5937313"/>
        <n v="5954131"/>
        <n v="5964660"/>
        <n v="6000957"/>
        <n v="6037665"/>
        <n v="6043420"/>
        <n v="6051493"/>
        <n v="6063858"/>
        <n v="6099328"/>
        <n v="6146427"/>
        <n v="6220454"/>
        <n v="6266489"/>
        <n v="6267519"/>
        <n v="6344185"/>
        <n v="6346710"/>
        <n v="6353673"/>
        <n v="6355189"/>
        <n v="6404042"/>
        <n v="6420472"/>
        <n v="6430567"/>
        <n v="6435317"/>
        <n v="6438552"/>
        <n v="6455819"/>
        <n v="6465260"/>
        <n v="6526396"/>
        <n v="6546445"/>
        <n v="6551394"/>
        <n v="6564682"/>
        <n v="6566668"/>
        <n v="6598506"/>
        <n v="6635876"/>
        <n v="6649313"/>
        <n v="6660317"/>
        <n v="6667328"/>
        <n v="6692089"/>
        <n v="6694682"/>
        <n v="6702446"/>
        <n v="6719488"/>
        <n v="6721827"/>
        <n v="6775145"/>
        <n v="6790148"/>
        <n v="6841935"/>
        <n v="6860402"/>
        <n v="6923662"/>
        <n v="6952208"/>
        <n v="6954651"/>
        <n v="6964953"/>
        <n v="6983517"/>
        <n v="6986690"/>
        <n v="7040480"/>
        <n v="7047051"/>
        <n v="7054387"/>
        <n v="7083302"/>
        <n v="7085812"/>
        <n v="7101186"/>
        <n v="7110642"/>
        <n v="7113017"/>
        <n v="7123370"/>
        <n v="7150491"/>
        <n v="7160870"/>
        <n v="7227202"/>
        <n v="7297221"/>
        <n v="7306430"/>
        <n v="7330871"/>
        <n v="7345803"/>
        <n v="7348091"/>
        <n v="7368302"/>
        <n v="7371707"/>
        <n v="7375828"/>
        <n v="7386888"/>
        <n v="7398557"/>
        <n v="7399749"/>
        <n v="7404071"/>
        <n v="7431793"/>
        <n v="7435233"/>
        <n v="7492959"/>
        <n v="7495644"/>
        <n v="7603078"/>
        <n v="7622003"/>
        <n v="7630037"/>
        <n v="7662733"/>
        <n v="7665526"/>
        <n v="7672350"/>
        <n v="7683430"/>
        <n v="7758536"/>
        <n v="7772115"/>
        <n v="7775858"/>
        <n v="7782518"/>
        <n v="7799349"/>
        <n v="7806997"/>
        <n v="7820776"/>
        <n v="7937228"/>
        <n v="8100677"/>
        <n v="8112984"/>
        <n v="8154292"/>
        <n v="8180976"/>
        <n v="8196161"/>
        <n v="8196204"/>
        <n v="8239857"/>
        <n v="8257566"/>
        <n v="8280699"/>
        <n v="8311430"/>
        <n v="8319473"/>
        <n v="8348784"/>
        <n v="8375490"/>
        <n v="8385594"/>
        <n v="8406209"/>
        <n v="8489094"/>
        <n v="8492684"/>
        <n v="8546502"/>
        <n v="8562096"/>
        <n v="8579279"/>
        <n v="8601943"/>
        <n v="8620339"/>
        <n v="8639592"/>
        <n v="8706616"/>
        <n v="8720945"/>
        <n v="8735453"/>
        <n v="8736196"/>
        <n v="8772776"/>
        <n v="8792354"/>
        <n v="8815437"/>
        <n v="8847528"/>
        <n v="8928112"/>
        <n v="8938784"/>
        <n v="8969459"/>
        <n v="8983067"/>
        <n v="8987718"/>
        <n v="8999346"/>
        <n v="9055803"/>
        <n v="9110422"/>
        <n v="9139510"/>
        <n v="9163019"/>
        <n v="9179919"/>
        <n v="9181227"/>
        <n v="9275367"/>
        <n v="9283428"/>
        <n v="9316938"/>
        <n v="9402808"/>
        <n v="9455812"/>
        <n v="9481099"/>
        <n v="9490010"/>
        <n v="9502796"/>
        <n v="9513237"/>
        <n v="9557708"/>
        <n v="9589595"/>
        <n v="9637412"/>
        <n v="9681477"/>
        <n v="9704251"/>
        <n v="9725358"/>
        <n v="9733781"/>
        <n v="9743704"/>
        <n v="9748365"/>
        <n v="9846895"/>
        <n v="9869525"/>
        <n v="9884877"/>
        <n v="9901243"/>
        <n v="9936892"/>
        <n v="10014852"/>
        <n v="10047695"/>
        <n v="10049534"/>
        <n v="10062727"/>
        <n v="10080789"/>
        <n v="10107532"/>
        <n v="10203492"/>
        <n v="10213342"/>
        <n v="10287456"/>
        <n v="10347564"/>
        <n v="10376459"/>
        <n v="10377295"/>
        <n v="10427490"/>
        <n v="10464212"/>
        <n v="10466136"/>
        <n v="10497424"/>
        <n v="10505160"/>
        <n v="10548938"/>
        <n v="10567068"/>
        <n v="10613744"/>
        <n v="10629733"/>
        <n v="10663590"/>
        <n v="10668563"/>
        <n v="10690131"/>
        <n v="10765531"/>
        <n v="10817284"/>
        <n v="10830211"/>
        <n v="10851701"/>
        <n v="10862200"/>
        <n v="10867269"/>
        <n v="10882438"/>
        <n v="10962834"/>
        <n v="11231678"/>
        <n v="11297475"/>
        <n v="11333583"/>
        <n v="11457480"/>
        <n v="11498013"/>
        <n v="11550599"/>
        <n v="11570228"/>
        <n v="11612350"/>
        <n v="11747840"/>
        <n v="11780431"/>
        <n v="11805050"/>
        <n v="11841571"/>
        <n v="11896065"/>
        <n v="11899380"/>
        <n v="11936923"/>
        <n v="12068149"/>
        <n v="12090369"/>
        <n v="12138510"/>
        <n v="12150588"/>
        <n v="12175798"/>
        <n v="12218490"/>
        <n v="12234103"/>
        <n v="12377060"/>
        <n v="12408256"/>
        <n v="12420568"/>
        <n v="12440436"/>
        <n v="12506313"/>
        <n v="12533433"/>
        <n v="12608006"/>
        <n v="12613867"/>
        <n v="12645840"/>
        <n v="12659779"/>
        <n v="12671652"/>
        <n v="12695420"/>
        <n v="12716840"/>
        <n v="12755545"/>
        <n v="12757920"/>
        <n v="12770743"/>
        <n v="12817037"/>
        <n v="12837129"/>
        <n v="12851065"/>
        <n v="12957830"/>
        <n v="12985714"/>
        <n v="13014437"/>
        <n v="13037327"/>
        <n v="13052351"/>
        <n v="13155778"/>
        <n v="13180026"/>
        <n v="13262495"/>
        <n v="13270626"/>
        <n v="13294160"/>
        <n v="13383290"/>
        <n v="13444319"/>
        <n v="13450488"/>
        <n v="13486881"/>
        <n v="13518548"/>
        <n v="13577242"/>
        <n v="13588367"/>
        <n v="13592667"/>
        <n v="13592772"/>
        <n v="13627224"/>
        <n v="13628724"/>
        <n v="13645795"/>
        <n v="13671756"/>
        <n v="13710517"/>
        <n v="13744805"/>
        <n v="13900425"/>
        <n v="13911315"/>
        <n v="13919587"/>
        <n v="14031385"/>
        <n v="14113494"/>
        <n v="14135140"/>
        <n v="14159498"/>
        <n v="14217553"/>
        <n v="14228507"/>
        <n v="14232996"/>
        <n v="14280205"/>
        <n v="14321175"/>
        <n v="14326565"/>
        <n v="14358836"/>
        <n v="14396856"/>
        <n v="14460564"/>
        <n v="14507115"/>
        <n v="14515311"/>
        <n v="14539033"/>
        <n v="14602909"/>
        <n v="14693512"/>
        <n v="14695042"/>
        <n v="14701980"/>
        <n v="14731455"/>
        <n v="14737994"/>
        <n v="14746021"/>
        <n v="14747423"/>
        <n v="14754631"/>
        <n v="14778045"/>
        <n v="14798453"/>
        <n v="14966358"/>
        <n v="14996711"/>
        <n v="14997986"/>
        <n v="15044374"/>
        <n v="15101083"/>
        <n v="15122488"/>
        <n v="15160550"/>
        <n v="15217798"/>
        <n v="15348314"/>
        <n v="15359026"/>
        <n v="15388970"/>
        <n v="15409491"/>
        <n v="15428277"/>
        <n v="15442470"/>
        <n v="15507365"/>
        <n v="15570002"/>
        <n v="15686693"/>
        <n v="15724355"/>
        <n v="15732053"/>
        <n v="15781514"/>
        <n v="15801448"/>
        <n v="15826792"/>
        <n v="15841013"/>
        <n v="15885094"/>
        <n v="15920914"/>
        <n v="15950354"/>
        <n v="15966271"/>
        <n v="15987183"/>
        <n v="15997566"/>
        <n v="15999237"/>
        <n v="16003008"/>
        <n v="16037362"/>
        <n v="16055629"/>
        <n v="16144668"/>
        <n v="16208646"/>
        <n v="16271978"/>
        <n v="16380310"/>
        <n v="16380522"/>
        <n v="16427188"/>
        <n v="16472922"/>
        <n v="16481607"/>
        <n v="16603309"/>
        <n v="16638115"/>
        <n v="16650885"/>
        <n v="16690825"/>
        <n v="16712308"/>
        <n v="16715351"/>
        <n v="16747978"/>
        <n v="16804471"/>
        <n v="16806217"/>
        <n v="16811832"/>
        <n v="16825237"/>
        <n v="16851396"/>
        <n v="16852960"/>
        <n v="16898740"/>
        <n v="16907520"/>
        <n v="16914022"/>
        <n v="16918988"/>
        <n v="17021170"/>
        <n v="17045858"/>
        <n v="17064402"/>
        <n v="17238564"/>
        <n v="17465614"/>
        <n v="17507038"/>
        <n v="17530959"/>
        <n v="17592094"/>
        <n v="17593869"/>
        <n v="17598745"/>
        <n v="17624480"/>
        <n v="17677975"/>
        <n v="17698129"/>
        <n v="17718454"/>
        <n v="17751608"/>
        <n v="17827855"/>
        <n v="17902575"/>
        <n v="17929316"/>
        <n v="17954043"/>
        <n v="18046938"/>
        <n v="18084560"/>
        <n v="18123772"/>
        <n v="18194568"/>
        <n v="18238569"/>
        <n v="18241865"/>
        <n v="18326018"/>
        <n v="18343728"/>
        <n v="18350241"/>
        <n v="18350458"/>
        <n v="18380880"/>
        <n v="18456475"/>
        <n v="18480994"/>
        <n v="18483802"/>
        <n v="18532903"/>
        <n v="18615910"/>
        <n v="18653220"/>
        <n v="18677185"/>
        <n v="18700789"/>
        <n v="18748484"/>
        <n v="18751198"/>
        <n v="18772584"/>
        <n v="18772884"/>
        <n v="18830428"/>
        <n v="18882237"/>
        <n v="18902239"/>
        <n v="18936068"/>
        <n v="18980209"/>
        <n v="18981851"/>
        <n v="18990515"/>
        <n v="19065139"/>
        <n v="19081146"/>
        <n v="19091012"/>
        <n v="19113318"/>
        <n v="19190074"/>
        <n v="19274307"/>
        <n v="19281206"/>
        <n v="19320858"/>
        <n v="19338650"/>
        <n v="19342974"/>
        <n v="19374682"/>
        <n v="19390608"/>
        <n v="19425657"/>
        <n v="19520480"/>
        <n v="19587349"/>
        <n v="19611198"/>
        <n v="19640594"/>
        <n v="19672291"/>
        <n v="19818276"/>
        <n v="19850661"/>
        <n v="19891107"/>
        <n v="19950904"/>
        <n v="19955135"/>
        <n v="19972295"/>
        <n v="19975447"/>
        <n v="19982320"/>
        <n v="20025386"/>
        <n v="20025390"/>
        <n v="20079788"/>
        <n v="20100156"/>
        <n v="20115491"/>
        <n v="20253377"/>
        <n v="20256026"/>
        <n v="20297650"/>
        <n v="20372109"/>
        <n v="20388548"/>
        <n v="20396767"/>
        <n v="20436428"/>
        <n v="20486026"/>
        <n v="20500981"/>
        <n v="20532617"/>
        <n v="20594022"/>
        <n v="20595247"/>
        <n v="20614743"/>
        <n v="20713134"/>
        <n v="20715296"/>
        <n v="20735913"/>
        <n v="20792531"/>
        <n v="20794511"/>
        <n v="20807361"/>
        <n v="20839371"/>
        <n v="20851488"/>
        <n v="20864066"/>
        <n v="20884306"/>
        <n v="20885834"/>
        <n v="20928021"/>
        <n v="20971264"/>
        <n v="20987177"/>
        <n v="21002616"/>
        <n v="21028255"/>
        <n v="21043706"/>
        <n v="21052610"/>
        <n v="21074515"/>
        <n v="21106735"/>
        <n v="21131438"/>
        <n v="21135430"/>
        <n v="21145522"/>
        <n v="21146242"/>
        <n v="21148290"/>
        <n v="21181534"/>
        <n v="21270297"/>
        <n v="21293663"/>
        <n v="21309339"/>
        <n v="21365233"/>
        <n v="21385625"/>
        <n v="21391780"/>
        <n v="21459774"/>
        <n v="21553211"/>
        <n v="21761911"/>
        <n v="21813904"/>
        <n v="21838463"/>
        <n v="21904749"/>
        <n v="21916031"/>
        <n v="21948766"/>
        <n v="21951216"/>
        <n v="21963392"/>
        <n v="21993498"/>
        <n v="22052044"/>
        <n v="22052996"/>
        <n v="22230091"/>
        <n v="22242615"/>
        <n v="22249337"/>
        <n v="22379785"/>
        <n v="22393485"/>
        <n v="22415296"/>
        <n v="22427292"/>
        <n v="22427584"/>
        <n v="22429597"/>
        <n v="22511671"/>
        <n v="22572745"/>
        <n v="22615718"/>
        <n v="22658976"/>
        <n v="22718498"/>
        <n v="22727323"/>
        <n v="22742836"/>
        <n v="22751450"/>
        <n v="22755563"/>
        <n v="22756527"/>
        <n v="22807768"/>
        <n v="22836752"/>
        <n v="22890596"/>
        <n v="22910324"/>
        <n v="22917118"/>
        <n v="22921735"/>
        <n v="22922720"/>
        <n v="22926616"/>
        <n v="22930494"/>
        <n v="22971594"/>
        <n v="22982051"/>
        <n v="23023588"/>
        <n v="23042311"/>
        <n v="23060978"/>
        <n v="23075162"/>
        <n v="23099388"/>
        <n v="23106882"/>
        <n v="23210806"/>
        <n v="23226570"/>
        <n v="23307532"/>
        <n v="23431989"/>
        <n v="23564593"/>
        <n v="23653243"/>
        <n v="23686566"/>
        <n v="23699534"/>
        <n v="23772015"/>
        <n v="23904144"/>
        <n v="24003510"/>
        <n v="24024785"/>
        <n v="24082778"/>
        <n v="24089562"/>
        <n v="24106099"/>
        <n v="24151714"/>
        <n v="24152050"/>
        <n v="24180544"/>
        <n v="24194564"/>
        <n v="24316398"/>
        <n v="24373865"/>
        <n v="24416750"/>
        <n v="24507087"/>
        <n v="24573491"/>
        <n v="24613237"/>
        <n v="24615557"/>
        <n v="24633730"/>
        <n v="24707832"/>
        <n v="24725833"/>
        <n v="24742169"/>
        <n v="24745517"/>
        <n v="24751460"/>
        <n v="24763087"/>
        <n v="24824610"/>
        <n v="24849121"/>
        <n v="24864601"/>
        <n v="24912062"/>
        <n v="24928081"/>
        <n v="25090881"/>
        <n v="25170137"/>
        <n v="25532054"/>
        <n v="25579499"/>
        <n v="25756650"/>
        <n v="25806558"/>
        <n v="25873526"/>
        <n v="25926578"/>
        <n v="25929557"/>
        <n v="26059823"/>
        <n v="26064874"/>
        <n v="26156657"/>
        <n v="26201130"/>
        <n v="26308752"/>
        <n v="26367025"/>
        <n v="26377812"/>
        <n v="26426798"/>
        <n v="26684108"/>
        <n v="26717851"/>
        <n v="26745065"/>
        <n v="26838383"/>
        <n v="26844922"/>
        <n v="26968079"/>
        <n v="26995137"/>
        <n v="27000163"/>
        <n v="27031626"/>
        <n v="27043091"/>
        <n v="27085846"/>
        <n v="27150766"/>
        <n v="27264649"/>
        <n v="27419345"/>
        <n v="27493890"/>
        <n v="27538934"/>
        <n v="27639574"/>
        <n v="27890784"/>
        <n v="28012192"/>
        <n v="28055255"/>
        <n v="28299861"/>
        <n v="28333985"/>
        <n v="28348654"/>
        <n v="28447254"/>
        <n v="28510370"/>
        <n v="28647879"/>
        <n v="28692639"/>
        <n v="28696138"/>
        <n v="28760296"/>
        <n v="28787599"/>
        <n v="28847496"/>
        <n v="28875193"/>
        <n v="28929364"/>
        <n v="28989293"/>
        <n v="29017632"/>
        <n v="29054566"/>
        <n v="29080198"/>
        <n v="29083816"/>
        <n v="29088206"/>
        <n v="29203060"/>
        <n v="29226343"/>
        <n v="29278000"/>
        <n v="29306010"/>
        <n v="29317557"/>
        <n v="29368634"/>
        <n v="29435142"/>
        <n v="29459387"/>
        <n v="29488349"/>
        <n v="29495573"/>
        <n v="29502351"/>
        <n v="29513589"/>
        <n v="29582189"/>
        <n v="29586860"/>
        <n v="29613261"/>
        <n v="29626037"/>
        <n v="29773670"/>
        <n v="29936776"/>
        <n v="29994759"/>
        <n v="30027132"/>
        <n v="30029177"/>
        <n v="30138914"/>
        <n v="30298984"/>
        <n v="30303817"/>
        <n v="30359400"/>
        <n v="30399447"/>
        <n v="30534891"/>
        <n v="30656497"/>
        <n v="30703119"/>
        <n v="30707308"/>
        <n v="30723892"/>
        <n v="30928824"/>
        <n v="31019677"/>
        <n v="31024730"/>
        <n v="31059920"/>
        <n v="31160061"/>
        <n v="31168705"/>
        <n v="31266217"/>
        <n v="31291614"/>
        <n v="31387611"/>
        <n v="31407784"/>
        <n v="31413794"/>
        <n v="31427469"/>
        <n v="31543794"/>
        <n v="31729537"/>
        <n v="31729844"/>
        <n v="31792027"/>
        <n v="31980951"/>
        <n v="32394762"/>
        <n v="32566727"/>
        <n v="32607161"/>
        <n v="32616414"/>
        <n v="32660109"/>
        <n v="32670094"/>
        <n v="32701941"/>
        <n v="32827919"/>
        <n v="32888190"/>
        <n v="32900474"/>
        <n v="32980061"/>
        <n v="33017673"/>
        <n v="33027613"/>
        <n v="33056933"/>
        <n v="33133305"/>
        <n v="33172621"/>
        <n v="33350475"/>
        <n v="33369659"/>
        <n v="33432331"/>
        <n v="33446237"/>
        <n v="33836949"/>
        <n v="33912755"/>
        <n v="33973436"/>
        <n v="33984983"/>
        <n v="33994249"/>
        <n v="34038971"/>
        <n v="34126795"/>
        <n v="34212299"/>
        <n v="34212701"/>
        <n v="34304853"/>
        <n v="34467405"/>
        <n v="34468522"/>
        <n v="34534523"/>
        <n v="34631133"/>
        <n v="34633661"/>
        <n v="34685881"/>
        <n v="34692810"/>
        <n v="34756082"/>
        <n v="34765706"/>
        <n v="34767549"/>
        <n v="34853878"/>
        <n v="34853890"/>
        <n v="34921895"/>
        <n v="34970450"/>
        <n v="35067836"/>
        <n v="35143873"/>
        <n v="35310069"/>
        <n v="35362806"/>
        <n v="35400575"/>
        <n v="35456540"/>
        <n v="35546961"/>
        <n v="35560410"/>
        <n v="35561335"/>
        <n v="35583987"/>
        <n v="35594166"/>
        <n v="35744536"/>
        <n v="35764805"/>
        <n v="35771183"/>
        <n v="35806623"/>
        <n v="35877170"/>
        <n v="35978467"/>
        <n v="36030445"/>
        <n v="36333400"/>
        <n v="36364923"/>
        <n v="36365982"/>
        <n v="36369816"/>
        <n v="36504972"/>
        <n v="36599515"/>
        <n v="36805623"/>
        <n v="36961901"/>
        <n v="37014482"/>
        <n v="37070340"/>
        <n v="37127222"/>
        <n v="37197450"/>
        <n v="37234861"/>
        <n v="37256790"/>
        <n v="37267757"/>
        <n v="37380662"/>
        <n v="37385010"/>
        <n v="37597410"/>
        <n v="37661349"/>
        <n v="37691529"/>
        <n v="37797319"/>
        <n v="37818310"/>
        <n v="37879737"/>
        <n v="37913791"/>
        <n v="37928140"/>
        <n v="37961285"/>
        <n v="38148105"/>
        <n v="38341781"/>
        <n v="38343628"/>
        <n v="38463072"/>
        <n v="38536289"/>
        <n v="38540571"/>
        <n v="38551977"/>
        <n v="38558083"/>
        <n v="38636780"/>
        <n v="38653664"/>
        <n v="38783099"/>
        <n v="38783931"/>
        <n v="38862418"/>
        <n v="38936108"/>
        <n v="38936151"/>
        <n v="38938476"/>
        <n v="39054776"/>
        <n v="39062789"/>
        <n v="39114778"/>
        <n v="39127001"/>
        <n v="39197622"/>
        <n v="39226583"/>
        <n v="39230948"/>
        <n v="39266210"/>
        <n v="39325435"/>
        <n v="39332038"/>
        <n v="39352351"/>
        <n v="39439951"/>
        <n v="39455199"/>
        <n v="39533665"/>
        <n v="39537907"/>
        <n v="39573113"/>
        <n v="39588660"/>
        <n v="39618235"/>
        <n v="39671122"/>
        <n v="39681803"/>
        <n v="39716890"/>
        <n v="39801582"/>
        <n v="39842821"/>
        <n v="39845442"/>
        <n v="39942125"/>
        <n v="39956410"/>
        <n v="40001839"/>
        <n v="40039305"/>
        <n v="40060996"/>
        <n v="40097900"/>
        <n v="40103500"/>
        <n v="40174341"/>
        <n v="40186338"/>
        <n v="40205655"/>
        <n v="40355262"/>
        <n v="40356727"/>
        <n v="40656291"/>
        <n v="40717425"/>
        <n v="40724275"/>
        <n v="40856127"/>
        <n v="40888163"/>
        <n v="40922118"/>
        <n v="41056012"/>
        <n v="41071584"/>
        <n v="41075376"/>
        <n v="41077554"/>
        <n v="41119131"/>
        <n v="41132776"/>
        <n v="41233712"/>
        <n v="41238410"/>
        <n v="41298886"/>
        <n v="41398115"/>
        <n v="41601764"/>
        <n v="41691310"/>
        <n v="41699865"/>
        <n v="41812675"/>
        <n v="41828928"/>
        <n v="41848444"/>
        <n v="42005910"/>
        <n v="42060232"/>
        <n v="42061066"/>
        <n v="42093537"/>
        <n v="42099958"/>
        <n v="42115726"/>
        <n v="42177679"/>
        <n v="42184515"/>
        <n v="42229366"/>
        <n v="42255515"/>
        <n v="42289939"/>
        <n v="42294841"/>
        <n v="42489049"/>
        <n v="42591447"/>
        <n v="42655330"/>
        <n v="42671030"/>
        <n v="42762548"/>
        <n v="42812728"/>
        <n v="42814731"/>
        <n v="42815772"/>
        <n v="42848396"/>
        <n v="42886938"/>
        <n v="42908172"/>
        <n v="42911160"/>
        <n v="42968102"/>
        <n v="43021258"/>
        <n v="43158330"/>
        <n v="43165302"/>
        <n v="43213427"/>
        <n v="43325004"/>
        <n v="43444878"/>
        <n v="43486948"/>
        <n v="43525474"/>
        <n v="43653986"/>
        <n v="43654774"/>
        <n v="43716656"/>
        <n v="43757428"/>
        <n v="43782497"/>
        <n v="43792354"/>
        <n v="43876170"/>
        <n v="43880258"/>
        <n v="43935521"/>
        <n v="44062595"/>
        <n v="44108226"/>
        <n v="44122116"/>
        <n v="44149259"/>
        <n v="44183902"/>
        <n v="44185617"/>
        <n v="44200428"/>
        <n v="44202490"/>
        <n v="44336966"/>
        <n v="44343822"/>
        <n v="44484956"/>
        <n v="44498472"/>
        <n v="44679830"/>
        <n v="44710676"/>
        <n v="44778624"/>
        <n v="44866580"/>
        <n v="44939935"/>
        <n v="44985737"/>
        <n v="45055865"/>
        <n v="45251393"/>
        <n v="45342773"/>
        <n v="45386071"/>
        <n v="45425132"/>
        <n v="45569143"/>
        <n v="45717831"/>
        <n v="45903314"/>
        <n v="45921351"/>
        <n v="45954186"/>
        <n v="45983276"/>
        <n v="46139071"/>
        <n v="46149557"/>
        <n v="46357364"/>
        <n v="46402384"/>
        <n v="46448446"/>
        <n v="46554922"/>
        <n v="46659004"/>
        <n v="46704861"/>
        <n v="46778937"/>
        <n v="46833666"/>
        <n v="47262014"/>
        <n v="47315556"/>
        <n v="47523052"/>
        <n v="47556192"/>
        <n v="47580450"/>
        <n v="47641026"/>
        <n v="47658174"/>
        <n v="47680711"/>
        <n v="47702685"/>
        <n v="48117755"/>
        <n v="48268160"/>
        <n v="48311536"/>
        <n v="48406225"/>
        <n v="48423524"/>
        <n v="48479194"/>
        <n v="48494867"/>
        <n v="48503637"/>
        <n v="48584829"/>
        <n v="48674492"/>
        <n v="48743231"/>
        <n v="48956046"/>
        <n v="48974587"/>
        <n v="49360311"/>
        <n v="49472627"/>
        <n v="49562507"/>
        <n v="49563005"/>
        <n v="49699722"/>
        <n v="49759122"/>
        <n v="49771951"/>
        <n v="49812836"/>
        <n v="49850828"/>
        <n v="49862464"/>
        <n v="49878241"/>
        <n v="49886297"/>
        <n v="49893886"/>
        <n v="49916080"/>
        <n v="50061239"/>
        <n v="50107682"/>
        <n v="50214277"/>
        <n v="50260808"/>
        <n v="50311596"/>
        <n v="50373075"/>
        <n v="50467317"/>
        <n v="50511360"/>
        <n v="50523833"/>
        <n v="50644449"/>
        <n v="50653519"/>
        <n v="50673335"/>
        <n v="50802586"/>
        <n v="50832967"/>
        <n v="50906247"/>
        <n v="50976411"/>
        <n v="51049226"/>
        <n v="51197882"/>
        <n v="51232479"/>
        <n v="51508411"/>
        <n v="51563805"/>
        <n v="51583947"/>
        <n v="51592203"/>
        <n v="51643714"/>
        <n v="51670549"/>
        <n v="51819353"/>
        <n v="51835782"/>
        <n v="51840096"/>
        <n v="51885813"/>
        <n v="51975484"/>
        <n v="51991086"/>
        <n v="52118104"/>
        <n v="52201553"/>
        <n v="52238768"/>
        <n v="52505576"/>
        <n v="52538700"/>
        <n v="52547830"/>
        <n v="52613128"/>
        <n v="52846636"/>
        <n v="52873071"/>
        <n v="53142449"/>
        <n v="53158363"/>
        <n v="53178054"/>
        <n v="53348908"/>
        <n v="53570607"/>
        <n v="53606053"/>
        <n v="53752240"/>
        <n v="53808299"/>
        <n v="54117705"/>
        <n v="54188129"/>
        <n v="54313999"/>
        <n v="54378033"/>
        <n v="54391982"/>
        <n v="54392178"/>
        <n v="54399385"/>
        <n v="54524113"/>
        <n v="54863461"/>
        <n v="54900115"/>
        <n v="55002456"/>
        <n v="55112486"/>
        <n v="55309343"/>
        <n v="55372447"/>
        <n v="55498571"/>
        <n v="55679296"/>
        <n v="55861789"/>
        <n v="56349256"/>
        <n v="56366659"/>
        <n v="56698831"/>
        <n v="56855980"/>
        <n v="56938358"/>
        <n v="56956645"/>
        <n v="57021007"/>
        <n v="57086331"/>
        <n v="57148500"/>
        <n v="57353713"/>
        <n v="57620151"/>
        <n v="57723321"/>
        <n v="57767279"/>
        <n v="57771846"/>
        <n v="57881607"/>
        <n v="57899176"/>
        <n v="58065885"/>
        <n v="58127486"/>
        <n v="58223207"/>
        <n v="58298580"/>
        <n v="58360269"/>
        <n v="58415773"/>
        <n v="58429157"/>
        <n v="58503186"/>
        <n v="58617188"/>
        <n v="58774112"/>
        <n v="58989886"/>
        <n v="59053080"/>
        <n v="59233319"/>
        <n v="59279763"/>
        <n v="59325975"/>
        <n v="59355611"/>
        <n v="59426366"/>
        <n v="59612406"/>
        <n v="59858355"/>
        <n v="59859060"/>
        <n v="59896221"/>
        <n v="59913112"/>
        <n v="59922375"/>
        <n v="60180410"/>
        <n v="60199308"/>
        <n v="60621595"/>
        <n v="60804383"/>
        <n v="60898413"/>
        <n v="61076770"/>
        <n v="61256621"/>
        <n v="61268701"/>
        <n v="61271001"/>
        <n v="61331613"/>
        <n v="61715259"/>
        <n v="61752824"/>
        <n v="61804359"/>
        <n v="61980341"/>
        <n v="62015907"/>
        <n v="62055673"/>
        <n v="62231229"/>
        <n v="62245695"/>
        <n v="62297614"/>
        <n v="62503501"/>
        <n v="62518351"/>
        <n v="62616500"/>
        <n v="62732163"/>
        <n v="62735554"/>
        <n v="63232479"/>
        <n v="63252838"/>
        <n v="63327541"/>
        <n v="63367802"/>
        <n v="63463003"/>
        <n v="63524329"/>
        <n v="63585146"/>
        <n v="63745452"/>
        <n v="63749755"/>
        <n v="63825124"/>
        <n v="63873726"/>
        <n v="63897670"/>
        <n v="63913360"/>
        <n v="64093922"/>
        <n v="64147753"/>
        <n v="64186649"/>
        <n v="64272042"/>
        <n v="64304129"/>
        <n v="64345071"/>
        <n v="64445553"/>
        <n v="64504628"/>
        <n v="64507506"/>
        <n v="64511203"/>
        <n v="64515974"/>
        <n v="64732992"/>
        <n v="64917845"/>
        <n v="64941677"/>
        <n v="65126875"/>
        <n v="65434751"/>
        <n v="65464380"/>
        <n v="65630168"/>
        <n v="65643050"/>
        <n v="65756331"/>
        <n v="65888346"/>
        <n v="65956547"/>
        <n v="65993582"/>
        <n v="66020516"/>
        <n v="66375991"/>
        <n v="66484573"/>
        <n v="66612202"/>
        <n v="66690175"/>
        <n v="66764206"/>
        <n v="66875618"/>
        <n v="66897086"/>
        <n v="66927578"/>
        <n v="67024403"/>
        <n v="67038038"/>
        <n v="67060786"/>
        <n v="67350806"/>
        <n v="67691029"/>
        <n v="67792255"/>
        <n v="67881078"/>
        <n v="67889916"/>
        <n v="67891464"/>
        <n v="67896776"/>
        <n v="67937729"/>
        <n v="67964161"/>
        <n v="68013211"/>
        <n v="68182291"/>
        <n v="68548589"/>
        <n v="68554371"/>
        <n v="68639985"/>
        <n v="68684251"/>
        <n v="68815733"/>
        <n v="69316355"/>
        <n v="69738956"/>
        <n v="69916445"/>
        <n v="69925667"/>
        <n v="70140924"/>
        <n v="70168685"/>
        <n v="70181321"/>
        <n v="70185347"/>
        <n v="70628860"/>
        <n v="70643970"/>
        <n v="71055664"/>
        <n v="71447545"/>
        <n v="71652298"/>
        <n v="71670497"/>
        <n v="71924915"/>
        <n v="71986009"/>
        <n v="71998042"/>
        <n v="72150463"/>
        <n v="72162602"/>
        <n v="72240858"/>
        <n v="72310869"/>
        <n v="72439399"/>
        <n v="72440118"/>
        <n v="72449625"/>
        <n v="72451755"/>
        <n v="73342683"/>
        <n v="73473313"/>
        <n v="73502259"/>
        <n v="73706066"/>
        <n v="73713144"/>
        <n v="73805884"/>
        <n v="73899679"/>
        <n v="74120918"/>
        <n v="74499481"/>
        <n v="74752664"/>
        <n v="75158426"/>
        <n v="75327580"/>
        <n v="75353292"/>
        <n v="75559255"/>
        <n v="75905090"/>
        <n v="76163996"/>
        <n v="76641332"/>
        <n v="76683934"/>
        <n v="76721755"/>
        <n v="76796540"/>
        <n v="76875613"/>
        <n v="76945744"/>
        <n v="77262771"/>
        <n v="77519364"/>
        <n v="77631123"/>
        <n v="78167637"/>
        <n v="78220240"/>
        <n v="78319502"/>
        <n v="78484510"/>
        <n v="78493498"/>
        <n v="78654087"/>
        <n v="79000226"/>
        <n v="79251441"/>
        <n v="79255369"/>
        <n v="79323327"/>
        <n v="79713666"/>
        <n v="79844130"/>
        <n v="80092249"/>
        <n v="80424192"/>
        <n v="80426890"/>
        <n v="80511759"/>
        <n v="80675177"/>
        <n v="80728051"/>
        <n v="81509679"/>
        <n v="81586679"/>
        <n v="81826394"/>
        <n v="81920317"/>
        <n v="82120381"/>
        <n v="82324046"/>
        <n v="82444389"/>
        <n v="82553883"/>
        <n v="82634321"/>
        <n v="82700967"/>
        <n v="82730752"/>
        <n v="82784118"/>
        <n v="83494533"/>
        <n v="83732173"/>
        <n v="83767016"/>
        <n v="83860413"/>
        <n v="83936528"/>
        <n v="84180719"/>
        <n v="84221770"/>
        <n v="84251083"/>
        <n v="84598724"/>
        <n v="84748525"/>
        <n v="84862652"/>
        <n v="84899836"/>
        <n v="84954977"/>
        <n v="85033900"/>
        <n v="85304209"/>
        <n v="85795034"/>
        <n v="85924143"/>
        <n v="86279638"/>
        <n v="86306399"/>
        <n v="86456142"/>
        <n v="86940891"/>
        <n v="87261807"/>
        <n v="87444890"/>
        <n v="87711913"/>
        <n v="87780272"/>
        <n v="87796094"/>
        <n v="88135942"/>
        <n v="88250254"/>
        <n v="88369251"/>
        <n v="88429115"/>
        <n v="88547701"/>
        <n v="88550306"/>
        <n v="88618928"/>
        <n v="88861479"/>
        <n v="88863554"/>
        <n v="88886764"/>
        <n v="89295463"/>
        <n v="89520978"/>
        <n v="89796240"/>
        <n v="90121086"/>
        <n v="90186621"/>
        <n v="90370812"/>
        <n v="90454207"/>
        <n v="90583250"/>
        <n v="90600215"/>
        <n v="90818742"/>
        <n v="90912324"/>
        <n v="90925526"/>
        <n v="90964241"/>
        <n v="91132606"/>
        <n v="91428078"/>
        <n v="91535749"/>
        <n v="92027919"/>
        <n v="92438763"/>
        <n v="92810621"/>
        <n v="93010967"/>
        <n v="93102678"/>
        <n v="93107309"/>
        <n v="93113247"/>
        <n v="93195176"/>
        <n v="93344008"/>
        <n v="93782692"/>
        <n v="93861193"/>
        <n v="94187051"/>
        <n v="94574625"/>
        <n v="94796116"/>
        <n v="94849507"/>
        <n v="94972702"/>
        <n v="95007240"/>
        <n v="95191716"/>
        <n v="95278835"/>
        <n v="95460121"/>
        <n v="95557689"/>
        <n v="96167693"/>
        <n v="96302855"/>
        <n v="96841510"/>
        <n v="96951009"/>
        <n v="97118391"/>
        <n v="97279971"/>
        <n v="97356669"/>
        <n v="97362564"/>
        <n v="97430906"/>
        <n v="97545636"/>
        <n v="97743702"/>
        <n v="98355091"/>
        <n v="98791830"/>
        <n v="99329154"/>
        <n v="99521213"/>
        <n v="99582323"/>
        <n v="99594118"/>
        <n v="99977742"/>
        <n v="99988493"/>
        <n v="100690085"/>
        <n v="101092792"/>
        <n v="101105607"/>
        <n v="101367176"/>
        <n v="101503645"/>
        <n v="101658639"/>
        <n v="101730283"/>
        <n v="101867277"/>
        <n v="102343271"/>
        <n v="102571616"/>
        <n v="102818043"/>
        <n v="102911074"/>
        <n v="103572634"/>
        <n v="103575908"/>
        <n v="104216849"/>
        <n v="104328119"/>
        <n v="104387387"/>
        <n v="104529257"/>
        <n v="104537266"/>
        <n v="104562464"/>
        <n v="105197019"/>
        <n v="105216091"/>
        <n v="105670350"/>
        <n v="105945584"/>
        <n v="106306596"/>
        <n v="106537598"/>
        <n v="106739867"/>
        <n v="107008299"/>
        <n v="107123791"/>
        <n v="107191987"/>
        <n v="107688957"/>
        <n v="108115661"/>
        <n v="108790695"/>
        <n v="109091036"/>
        <n v="109200340"/>
        <n v="109406815"/>
        <n v="109527844"/>
        <n v="109813917"/>
        <n v="109867109"/>
        <n v="110422937"/>
        <n v="110618638"/>
        <n v="110648151"/>
        <n v="110796985"/>
        <n v="110817261"/>
        <n v="110929427"/>
        <n v="111164494"/>
        <n v="111176402"/>
        <n v="111276639"/>
        <n v="111389097"/>
        <n v="111764186"/>
        <n v="112101094"/>
        <n v="112224316"/>
        <n v="112363455"/>
        <n v="112508336"/>
        <n v="113498573"/>
        <n v="114009068"/>
        <n v="114023459"/>
        <n v="114169868"/>
        <n v="114887117"/>
        <n v="115076300"/>
        <n v="115151451"/>
        <n v="116199663"/>
        <n v="116376738"/>
        <n v="116438225"/>
        <n v="116568785"/>
        <n v="116683513"/>
        <n v="116829651"/>
        <n v="116940839"/>
        <n v="117222621"/>
        <n v="117443771"/>
        <n v="117485815"/>
        <n v="117818298"/>
        <n v="117887086"/>
        <n v="118485732"/>
        <n v="118508670"/>
        <n v="118541510"/>
        <n v="118945078"/>
        <n v="119024407"/>
        <n v="119271553"/>
        <n v="119416956"/>
        <n v="119494934"/>
        <n v="119625115"/>
        <n v="119771029"/>
        <n v="120071145"/>
        <n v="120494244"/>
        <n v="121301406"/>
        <n v="121442525"/>
        <n v="121510735"/>
        <n v="122037949"/>
        <n v="122062923"/>
        <n v="122859588"/>
        <n v="122901718"/>
        <n v="123464985"/>
        <n v="123547112"/>
        <n v="123547522"/>
        <n v="123704592"/>
        <n v="123908109"/>
        <n v="123923734"/>
        <n v="124191892"/>
        <n v="124361168"/>
        <n v="124371137"/>
        <n v="124522953"/>
        <n v="124625390"/>
        <n v="124766800"/>
        <n v="124799071"/>
        <n v="124806366"/>
        <n v="124836257"/>
        <n v="125309723"/>
        <n v="125676738"/>
        <n v="125681808"/>
        <n v="125813507"/>
        <n v="125821130"/>
        <n v="125905477"/>
        <n v="125998987"/>
        <n v="126642425"/>
        <n v="126788078"/>
        <n v="127387738"/>
        <n v="127391482"/>
        <n v="127487921"/>
        <n v="127513543"/>
        <n v="127528698"/>
        <n v="127562821"/>
        <n v="128210044"/>
        <n v="128420129"/>
        <n v="128733471"/>
        <n v="129041124"/>
        <n v="129209491"/>
        <n v="129850465"/>
        <n v="129961669"/>
        <n v="130017279"/>
        <n v="130089284"/>
        <n v="130642857"/>
        <n v="130708708"/>
        <n v="131023649"/>
        <n v="131730019"/>
        <n v="131877141"/>
        <n v="131964045"/>
        <n v="132214067"/>
        <n v="132294358"/>
        <n v="132302162"/>
        <n v="132391283"/>
        <n v="132494540"/>
        <n v="133082684"/>
        <n v="133200232"/>
        <n v="133513514"/>
        <n v="134678746"/>
        <n v="134703376"/>
        <n v="134865511"/>
        <n v="135491185"/>
        <n v="135973285"/>
        <n v="136047855"/>
        <n v="136376910"/>
        <n v="136711229"/>
        <n v="136735926"/>
        <n v="136793045"/>
        <n v="137500445"/>
        <n v="137521866"/>
        <n v="137701509"/>
        <n v="138310021"/>
        <n v="138342508"/>
        <n v="138469409"/>
        <n v="138664878"/>
        <n v="139365696"/>
        <n v="139491466"/>
        <n v="139843282"/>
        <n v="140909102"/>
        <n v="140923232"/>
        <n v="141121715"/>
        <n v="141287147"/>
        <n v="141321575"/>
        <n v="141535399"/>
        <n v="141882829"/>
        <n v="142121889"/>
        <n v="142371970"/>
        <n v="142397558"/>
        <n v="142479872"/>
        <n v="142575003"/>
        <n v="142805727"/>
        <n v="143049768"/>
        <n v="143118066"/>
        <n v="143152853"/>
        <n v="143315211"/>
        <n v="143456084"/>
        <n v="143679982"/>
        <n v="143939464"/>
        <n v="144028720"/>
        <n v="144071533"/>
        <n v="144159301"/>
        <n v="144317028"/>
        <n v="144775899"/>
        <n v="144848273"/>
        <n v="144938234"/>
        <n v="144985319"/>
        <n v="145026168"/>
        <n v="145501953"/>
        <n v="145606388"/>
        <n v="145677064"/>
        <n v="145938760"/>
        <n v="146188376"/>
        <n v="146267347"/>
        <n v="146962184"/>
        <n v="147010308"/>
        <n v="147264254"/>
        <n v="147554743"/>
        <n v="147733977"/>
        <n v="147746853"/>
        <n v="147747645"/>
        <n v="147940339"/>
        <n v="148126779"/>
        <n v="148327306"/>
        <n v="148359251"/>
        <n v="149079144"/>
        <n v="149376247"/>
        <n v="149388216"/>
        <n v="150416272"/>
        <n v="150446182"/>
        <n v="151048441"/>
        <n v="151072686"/>
        <n v="151242394"/>
        <n v="151284276"/>
        <n v="152038394"/>
        <n v="152414341"/>
        <n v="152741718"/>
        <n v="153105263"/>
        <n v="153404789"/>
        <n v="153604052"/>
        <n v="153717454"/>
        <n v="153776774"/>
        <n v="154222592"/>
        <n v="154300188"/>
        <n v="154637218"/>
        <n v="154917279"/>
        <n v="156213282"/>
        <n v="156461453"/>
        <n v="156580537"/>
        <n v="156936686"/>
        <n v="156988172"/>
        <n v="157253023"/>
        <n v="157549462"/>
        <n v="157638980"/>
        <n v="157886841"/>
        <n v="158431389"/>
        <n v="158469533"/>
        <n v="159069280"/>
        <n v="159301325"/>
        <n v="159609896"/>
        <n v="159890884"/>
        <n v="159938913"/>
        <n v="160037121"/>
        <n v="160397411"/>
        <n v="160408388"/>
        <n v="161079051"/>
        <n v="161112400"/>
        <n v="161130903"/>
        <n v="161867560"/>
        <n v="162345707"/>
        <n v="162420180"/>
        <n v="162692461"/>
        <n v="162810506"/>
        <n v="163404075"/>
        <n v="163545961"/>
        <n v="163575955"/>
        <n v="163576464"/>
        <n v="164350638"/>
        <n v="165949637"/>
        <n v="166622859"/>
        <n v="166935464"/>
        <n v="167202681"/>
        <n v="167652613"/>
        <n v="167933970"/>
        <n v="168111723"/>
        <n v="169248909"/>
        <n v="169301923"/>
        <n v="169709556"/>
        <n v="169720506"/>
        <n v="170741752"/>
        <n v="171245106"/>
        <n v="171248081"/>
        <n v="171261181"/>
        <n v="171658887"/>
        <n v="171852467"/>
        <n v="171967212"/>
        <n v="171988699"/>
        <n v="172232819"/>
        <n v="172542810"/>
        <n v="172776577"/>
        <n v="173692390"/>
        <n v="173799763"/>
        <n v="173938351"/>
        <n v="173972470"/>
        <n v="174047870"/>
        <n v="174580619"/>
        <n v="174608579"/>
        <n v="175288764"/>
        <n v="175992988"/>
        <n v="176227957"/>
        <n v="176517429"/>
        <n v="177166073"/>
        <n v="177201738"/>
        <n v="177489771"/>
        <n v="177619318"/>
        <n v="177686693"/>
        <n v="178037042"/>
        <n v="178659459"/>
        <n v="178669173"/>
        <n v="178784913"/>
        <n v="179131157"/>
        <n v="179169845"/>
        <n v="180629090"/>
        <n v="180742497"/>
        <n v="181570040"/>
        <n v="181934749"/>
        <n v="183533424"/>
        <n v="183902279"/>
        <n v="184636927"/>
        <n v="184833810"/>
        <n v="184983126"/>
        <n v="185052454"/>
        <n v="185331428"/>
        <n v="187073406"/>
        <n v="188045365"/>
        <n v="188177357"/>
        <n v="188345028"/>
        <n v="188475656"/>
        <n v="188821864"/>
        <n v="188997068"/>
        <n v="189189105"/>
        <n v="189937595"/>
        <n v="190263981"/>
        <n v="191156834"/>
        <n v="191830563"/>
        <n v="192200150"/>
        <n v="192314217"/>
        <n v="192654826"/>
        <n v="193693008"/>
        <n v="194135933"/>
        <n v="195649983"/>
        <n v="195679063"/>
        <n v="196070548"/>
        <n v="196387284"/>
        <n v="196545452"/>
        <n v="196822945"/>
        <n v="197188619"/>
        <n v="197920736"/>
        <n v="198463177"/>
        <n v="198974220"/>
        <n v="201324336"/>
        <n v="201762540"/>
        <n v="201775943"/>
        <n v="202056883"/>
        <n v="202252166"/>
        <n v="202307531"/>
        <n v="203689530"/>
        <n v="203997165"/>
        <n v="205235114"/>
        <n v="206522893"/>
        <n v="206914068"/>
        <n v="207475344"/>
        <n v="208019418"/>
        <n v="208069921"/>
        <n v="208161450"/>
        <n v="208443009"/>
        <n v="208721377"/>
        <n v="208849155"/>
        <n v="209082762"/>
        <n v="209555676"/>
        <n v="210286210"/>
        <n v="210484545"/>
        <n v="210700814"/>
        <n v="210861911"/>
        <n v="211088476"/>
        <n v="211478275"/>
        <n v="211505567"/>
        <n v="212579527"/>
        <n v="212597196"/>
        <n v="212753836"/>
        <n v="212946182"/>
        <n v="213595635"/>
        <n v="214644316"/>
        <n v="215012414"/>
        <n v="215174581"/>
        <n v="215175725"/>
        <n v="215341338"/>
        <n v="215385584"/>
        <n v="216469474"/>
        <n v="216837175"/>
        <n v="217049360"/>
        <n v="218761980"/>
        <n v="219326028"/>
        <n v="219791942"/>
        <n v="220021377"/>
        <n v="221881628"/>
        <n v="222672960"/>
        <n v="222935818"/>
        <n v="223488941"/>
        <n v="223679612"/>
        <n v="223758739"/>
        <n v="223815948"/>
        <n v="223885176"/>
        <n v="224618890"/>
        <n v="225527178"/>
        <n v="225874512"/>
        <n v="226065063"/>
        <n v="226468844"/>
        <n v="226545155"/>
        <n v="228105924"/>
        <n v="228893524"/>
        <n v="229209363"/>
        <n v="229435799"/>
        <n v="229443494"/>
        <n v="229974079"/>
        <n v="230001236"/>
        <n v="230607730"/>
        <n v="231080319"/>
        <n v="231385009"/>
        <n v="233643072"/>
        <n v="234280081"/>
        <n v="234753806"/>
        <n v="235524245"/>
        <n v="235728535"/>
        <n v="237852071"/>
        <n v="238029336"/>
        <n v="238030351"/>
        <n v="238646049"/>
        <n v="238744871"/>
        <n v="239050243"/>
        <n v="239934068"/>
        <n v="240204649"/>
        <n v="241486369"/>
        <n v="241731385"/>
        <n v="241946091"/>
        <n v="242732438"/>
        <n v="242922705"/>
        <n v="242964912"/>
        <n v="243172625"/>
        <n v="243427336"/>
        <n v="243483364"/>
        <n v="243593450"/>
        <n v="245331559"/>
        <n v="245939806"/>
        <n v="246149585"/>
        <n v="246984781"/>
        <n v="247428676"/>
        <n v="247759183"/>
        <n v="248358743"/>
        <n v="248820265"/>
        <n v="249095771"/>
        <n v="249643775"/>
        <n v="250424750"/>
        <n v="250434615"/>
        <n v="250865866"/>
        <n v="251692186"/>
        <n v="251702716"/>
        <n v="251708769"/>
        <n v="252048694"/>
        <n v="252315229"/>
        <n v="252498808"/>
        <n v="252517578"/>
        <n v="252743752"/>
        <n v="253228683"/>
        <n v="253489630"/>
        <n v="254121955"/>
        <n v="254531738"/>
        <n v="255208777"/>
        <n v="255536908"/>
        <n v="255958728"/>
        <n v="256594692"/>
        <n v="256919965"/>
        <n v="257323932"/>
        <n v="257726278"/>
        <n v="257730416"/>
        <n v="257757294"/>
        <n v="258229037"/>
        <n v="258606573"/>
        <n v="258761653"/>
        <n v="258780613"/>
        <n v="259134537"/>
        <n v="259711094"/>
        <n v="261154935"/>
        <n v="263470744"/>
        <n v="264435948"/>
        <n v="264676347"/>
        <n v="264888103"/>
        <n v="264908563"/>
        <n v="265446715"/>
        <n v="265491291"/>
        <n v="266014741"/>
        <n v="266026454"/>
        <n v="266965003"/>
        <n v="267112588"/>
        <n v="267623793"/>
        <n v="267779752"/>
        <n v="268075764"/>
        <n v="269553716"/>
        <n v="269748155"/>
        <n v="270932564"/>
        <n v="270945970"/>
        <n v="271714786"/>
        <n v="272028952"/>
        <n v="272513688"/>
        <n v="272739339"/>
        <n v="273470240"/>
        <n v="274425195"/>
        <n v="274430017"/>
        <n v="274449171"/>
        <n v="275613202"/>
        <n v="275715739"/>
        <n v="275723550"/>
        <n v="277318740"/>
        <n v="277322085"/>
        <n v="277553898"/>
        <n v="280053852"/>
        <n v="280920281"/>
        <n v="283801708"/>
        <n v="284287748"/>
        <n v="285013806"/>
        <n v="285239727"/>
        <n v="288450496"/>
        <n v="289775188"/>
        <n v="290262401"/>
        <n v="290302274"/>
        <n v="294089624"/>
        <n v="296085091"/>
        <n v="296125062"/>
        <n v="297885367"/>
        <n v="298161984"/>
        <n v="298831092"/>
        <n v="299234553"/>
        <n v="299662075"/>
        <n v="300944532"/>
        <n v="302465317"/>
        <n v="302698641"/>
        <n v="302850789"/>
        <n v="303225708"/>
        <n v="303699124"/>
        <n v="304244842"/>
        <n v="305230492"/>
        <n v="305831478"/>
        <n v="305840820"/>
        <n v="307128293"/>
        <n v="308535008"/>
        <n v="309128523"/>
        <n v="309254035"/>
        <n v="309994751"/>
        <n v="310006769"/>
        <n v="310132512"/>
        <n v="310218755"/>
        <n v="311785674"/>
        <n v="311966634"/>
        <n v="312040639"/>
        <n v="313354527"/>
        <n v="313618829"/>
        <n v="314116392"/>
        <n v="314251189"/>
        <n v="315477334"/>
        <n v="316070228"/>
        <n v="318372127"/>
        <n v="318475522"/>
        <n v="318912597"/>
        <n v="319033463"/>
        <n v="319168939"/>
        <n v="319972977"/>
        <n v="320832589"/>
        <n v="321438780"/>
        <n v="323883391"/>
        <n v="324338565"/>
        <n v="325653886"/>
        <n v="325656076"/>
        <n v="326116765"/>
        <n v="329902776"/>
        <n v="330009825"/>
        <n v="332009759"/>
        <n v="333250771"/>
        <n v="333391300"/>
        <n v="333674406"/>
        <n v="334004771"/>
        <n v="335547450"/>
        <n v="335573202"/>
        <n v="335933939"/>
        <n v="336273100"/>
        <n v="337041352"/>
        <n v="339020004"/>
        <n v="339347593"/>
        <n v="339436486"/>
        <n v="340304325"/>
        <n v="340313008"/>
        <n v="341276942"/>
        <n v="341282198"/>
        <n v="341369847"/>
        <n v="342072118"/>
        <n v="342927830"/>
        <n v="342931154"/>
        <n v="343053372"/>
        <n v="343958191"/>
        <n v="344846389"/>
        <n v="348295817"/>
        <n v="348543328"/>
        <n v="350473296"/>
        <n v="350554381"/>
        <n v="352312079"/>
        <n v="354797656"/>
        <n v="355137120"/>
        <n v="355811239"/>
        <n v="356106635"/>
        <n v="356738043"/>
        <n v="356881506"/>
        <n v="357698934"/>
        <n v="358301862"/>
        <n v="358768479"/>
        <n v="359275555"/>
        <n v="363326851"/>
        <n v="363445453"/>
        <n v="364655610"/>
        <n v="366256527"/>
        <n v="366506183"/>
        <n v="367824579"/>
        <n v="368829151"/>
        <n v="369533678"/>
        <n v="371892297"/>
        <n v="372149254"/>
        <n v="372194954"/>
        <n v="372403202"/>
        <n v="377374998"/>
        <n v="378071271"/>
        <n v="380079802"/>
        <n v="380080351"/>
        <n v="380555271"/>
        <n v="380720315"/>
        <n v="380825090"/>
        <n v="381323865"/>
        <n v="382395002"/>
        <n v="383315007"/>
        <n v="385197336"/>
        <n v="387047352"/>
        <n v="388706560"/>
        <n v="388823683"/>
        <n v="392212504"/>
        <n v="395207549"/>
        <n v="398401703"/>
        <n v="399006889"/>
        <n v="402073759"/>
        <n v="403395506"/>
        <n v="404196065"/>
        <n v="404503078"/>
        <n v="406566107"/>
        <n v="407237601"/>
        <n v="407784103"/>
        <n v="408561448"/>
        <n v="411206241"/>
        <n v="411840429"/>
        <n v="413442142"/>
        <n v="414176430"/>
        <n v="414999334"/>
        <n v="415771368"/>
        <n v="416421850"/>
        <n v="416435110"/>
        <n v="416514669"/>
        <n v="419196646"/>
        <n v="420130606"/>
        <n v="420489551"/>
        <n v="421116677"/>
        <n v="421226422"/>
        <n v="421235453"/>
        <n v="421277231"/>
        <n v="422968072"/>
        <n v="425354963"/>
        <n v="427775801"/>
        <n v="430351784"/>
        <n v="431550058"/>
        <n v="431681854"/>
        <n v="432029744"/>
        <n v="433113644"/>
        <n v="433292230"/>
        <n v="435070801"/>
        <n v="435431915"/>
        <n v="436889844"/>
        <n v="437366344"/>
        <n v="444151510"/>
        <n v="445174812"/>
        <n v="445357816"/>
        <n v="446459685"/>
        <n v="447386939"/>
        <n v="448367013"/>
        <n v="448372072"/>
        <n v="448479878"/>
        <n v="448947145"/>
        <n v="450272679"/>
        <n v="451469255"/>
        <n v="451744088"/>
        <n v="452483120"/>
        <n v="453810876"/>
        <n v="454220186"/>
        <n v="454962512"/>
        <n v="458325811"/>
        <n v="459526204"/>
        <n v="461030821"/>
        <n v="462894781"/>
        <n v="463346473"/>
        <n v="464028558"/>
        <n v="469230401"/>
        <n v="469844023"/>
        <n v="469861947"/>
        <n v="473110713"/>
        <n v="473290028"/>
        <n v="473912654"/>
        <n v="474452439"/>
        <n v="476323436"/>
        <n v="476995713"/>
        <n v="477667943"/>
        <n v="479874686"/>
        <n v="480450099"/>
        <n v="481378874"/>
        <n v="481633161"/>
        <n v="482229900"/>
        <n v="482304941"/>
        <n v="484611670"/>
        <n v="485202484"/>
        <n v="485537638"/>
        <n v="486556496"/>
        <n v="487539027"/>
        <n v="488632076"/>
        <n v="489816559"/>
        <n v="490722788"/>
        <n v="490794320"/>
        <n v="490859659"/>
        <n v="68997"/>
        <n v="137751"/>
        <n v="150867"/>
        <n v="158127"/>
        <n v="204484"/>
        <n v="246313"/>
        <n v="254200"/>
        <n v="295111"/>
        <n v="307296"/>
        <n v="307513"/>
        <n v="333589"/>
        <n v="337396"/>
        <n v="353789"/>
        <n v="394381"/>
        <n v="422981"/>
        <n v="483889"/>
        <n v="590973"/>
        <n v="674978"/>
        <n v="708304"/>
        <n v="719956"/>
        <n v="775103"/>
        <n v="818418"/>
        <n v="870549"/>
        <n v="877408"/>
        <n v="882944"/>
        <n v="893191"/>
        <n v="896910"/>
        <n v="906431"/>
        <n v="909226"/>
        <n v="920085"/>
        <n v="934287"/>
        <n v="977216"/>
        <n v="992535"/>
        <n v="1009105"/>
        <n v="1019199"/>
        <n v="1134062"/>
        <n v="1148600"/>
        <n v="1153297"/>
        <n v="1194570"/>
        <n v="1195936"/>
        <n v="1221935"/>
        <n v="1235874"/>
        <n v="1259589"/>
        <n v="1260005"/>
        <n v="1275864"/>
        <n v="1298685"/>
        <n v="1316194"/>
        <n v="1341919"/>
        <n v="1345233"/>
        <n v="1398628"/>
        <n v="1409188"/>
        <n v="1424914"/>
        <n v="1452254"/>
        <n v="1474879"/>
        <n v="1475071"/>
        <n v="1482815"/>
        <n v="1483874"/>
        <n v="1504247"/>
        <n v="1560984"/>
        <n v="1591956"/>
        <n v="1613303"/>
        <n v="1636827"/>
        <n v="1641697"/>
        <n v="1650147"/>
        <n v="1654885"/>
        <n v="1659928"/>
        <n v="1706643"/>
        <n v="1725065"/>
        <n v="1831770"/>
        <n v="1836806"/>
        <n v="1902589"/>
        <n v="1927809"/>
        <n v="1968246"/>
        <n v="1994169"/>
        <n v="2041077"/>
        <n v="2041933"/>
        <n v="2043747"/>
        <n v="2134217"/>
        <n v="2157511"/>
        <n v="2158214"/>
        <n v="2178724"/>
        <n v="2179135"/>
        <n v="2245764"/>
        <n v="2253947"/>
        <n v="2277423"/>
        <n v="2295563"/>
        <n v="2346244"/>
        <n v="2415122"/>
        <n v="2423614"/>
        <n v="2426083"/>
        <n v="2436760"/>
        <n v="2443763"/>
        <n v="2446178"/>
        <n v="2446562"/>
        <n v="2456935"/>
        <n v="2468015"/>
        <n v="2491785"/>
        <n v="2505565"/>
        <n v="2517631"/>
        <n v="2546072"/>
        <n v="2551837"/>
        <n v="2557505"/>
        <n v="2569814"/>
        <n v="2590654"/>
        <n v="2596064"/>
        <n v="2615665"/>
        <n v="2617508"/>
        <n v="2629761"/>
        <n v="2647215"/>
        <n v="2728112"/>
        <n v="2744915"/>
        <n v="2746801"/>
        <n v="2756126"/>
        <n v="2780635"/>
        <n v="2816288"/>
        <n v="2837924"/>
        <n v="2844876"/>
        <n v="2851955"/>
        <n v="2864284"/>
        <n v="2875389"/>
        <n v="2877505"/>
        <n v="2879806"/>
        <n v="2889662"/>
        <n v="2899699"/>
        <n v="2899753"/>
        <n v="2900624"/>
        <n v="2902000"/>
        <n v="2922816"/>
        <n v="2933545"/>
        <n v="2954530"/>
        <n v="2966834"/>
        <n v="2978385"/>
        <n v="3007549"/>
        <n v="3010412"/>
        <n v="3015982"/>
        <n v="3021056"/>
        <n v="3064453"/>
        <n v="3065343"/>
        <n v="3075994"/>
        <n v="3088623"/>
        <n v="3089927"/>
        <n v="3183826"/>
        <n v="3185019"/>
        <n v="3186901"/>
        <n v="3188892"/>
        <n v="3205082"/>
        <n v="3224742"/>
        <n v="3251690"/>
        <n v="3258844"/>
        <n v="3268804"/>
        <n v="3305339"/>
        <n v="3331993"/>
        <n v="3338724"/>
        <n v="3358638"/>
        <n v="3374056"/>
        <n v="3383495"/>
        <n v="3438248"/>
        <n v="3460831"/>
        <n v="3467767"/>
        <n v="3548424"/>
        <n v="3565727"/>
        <n v="3596753"/>
        <n v="3614003"/>
        <n v="3634179"/>
        <n v="3639736"/>
        <n v="3650126"/>
        <n v="3659182"/>
        <n v="3669572"/>
        <n v="3675204"/>
        <n v="3678837"/>
        <n v="3683625"/>
        <n v="3702482"/>
        <n v="3725219"/>
        <n v="3739229"/>
        <n v="3764307"/>
        <n v="3765541"/>
        <n v="3786239"/>
        <n v="3809017"/>
        <n v="3809046"/>
        <n v="3839741"/>
        <n v="3846301"/>
        <n v="3887575"/>
        <n v="3897971"/>
        <n v="3902377"/>
        <n v="3930361"/>
        <n v="3934334"/>
        <n v="4011048"/>
        <n v="4018258"/>
        <n v="4045985"/>
        <n v="4072594"/>
        <n v="4074523"/>
        <n v="4076626"/>
        <n v="4084976"/>
        <n v="4102579"/>
        <n v="4106411"/>
        <n v="4116543"/>
        <n v="4116607"/>
        <n v="4183334"/>
        <n v="4183739"/>
        <n v="4199149"/>
        <n v="4222180"/>
        <n v="4231031"/>
        <n v="4249433"/>
        <n v="4269574"/>
        <n v="4290185"/>
        <n v="4303202"/>
        <n v="4305175"/>
        <n v="4305711"/>
        <n v="4322768"/>
        <n v="4340160"/>
        <n v="4370180"/>
        <n v="4373905"/>
        <n v="4383856"/>
        <n v="4411468"/>
        <n v="4441470"/>
        <n v="4466876"/>
        <n v="4486672"/>
        <n v="4497511"/>
        <n v="4520878"/>
        <n v="4561657"/>
        <n v="4594271"/>
        <n v="4594337"/>
        <n v="4604291"/>
        <n v="4622180"/>
        <n v="4647121"/>
        <n v="4666466"/>
        <n v="4709188"/>
        <n v="4727191"/>
        <n v="4728083"/>
        <n v="4822278"/>
        <n v="4856060"/>
        <n v="4894189"/>
        <n v="4897048"/>
        <n v="4902972"/>
        <n v="4908062"/>
        <n v="4909625"/>
        <n v="4931186"/>
        <n v="4932552"/>
        <n v="4942409"/>
        <n v="4948028"/>
        <n v="5005413"/>
        <n v="5058997"/>
        <n v="5059055"/>
        <n v="5093585"/>
        <n v="5121658"/>
        <n v="5142403"/>
        <n v="5183353"/>
        <n v="5200565"/>
        <n v="5223420"/>
        <n v="5234808"/>
        <n v="5255929"/>
        <n v="5341934"/>
        <n v="5368594"/>
        <n v="5373465"/>
        <n v="5383857"/>
        <n v="5411147"/>
        <n v="5412869"/>
        <n v="5445544"/>
        <n v="5455895"/>
        <n v="5458455"/>
        <n v="5488035"/>
        <n v="5511683"/>
        <n v="5595570"/>
        <n v="5600476"/>
        <n v="5691997"/>
        <n v="5817900"/>
        <n v="5889788"/>
        <n v="5921654"/>
        <n v="5930452"/>
        <n v="5950775"/>
        <n v="6004144"/>
        <n v="6029552"/>
        <n v="6044723"/>
        <n v="6053172"/>
        <n v="6073146"/>
        <n v="6106940"/>
        <n v="6112993"/>
        <n v="6129972"/>
        <n v="6156867"/>
        <n v="6189019"/>
        <n v="6231480"/>
        <n v="6233753"/>
        <n v="6331662"/>
        <n v="6348024"/>
        <n v="6366832"/>
        <n v="6381968"/>
        <n v="6484949"/>
        <n v="6484975"/>
        <n v="6489161"/>
        <n v="6549867"/>
        <n v="6593941"/>
        <n v="6631719"/>
        <n v="6636003"/>
        <n v="6657133"/>
        <n v="6667247"/>
        <n v="6698489"/>
        <n v="6711220"/>
        <n v="6711612"/>
        <n v="6719262"/>
        <n v="6748543"/>
        <n v="6749496"/>
        <n v="6757487"/>
        <n v="6776410"/>
        <n v="6804050"/>
        <n v="6811053"/>
        <n v="6842515"/>
        <n v="6844857"/>
        <n v="6870892"/>
        <n v="6872516"/>
        <n v="6895667"/>
        <n v="6914386"/>
        <n v="6985688"/>
        <n v="6993550"/>
        <n v="6997446"/>
        <n v="7024580"/>
        <n v="7040329"/>
        <n v="7049251"/>
        <n v="7049784"/>
        <n v="7102412"/>
        <n v="7123850"/>
        <n v="7134487"/>
        <n v="7163857"/>
        <n v="7179481"/>
        <n v="7204352"/>
        <n v="7216928"/>
        <n v="7249597"/>
        <n v="7259521"/>
        <n v="7261024"/>
        <n v="7278838"/>
        <n v="7299364"/>
        <n v="7304784"/>
        <n v="7318498"/>
        <n v="7347235"/>
        <n v="7388070"/>
        <n v="7390327"/>
        <n v="7394457"/>
        <n v="7446057"/>
        <n v="7452832"/>
        <n v="7475147"/>
        <n v="7496038"/>
        <n v="7517055"/>
        <n v="7520688"/>
        <n v="7538799"/>
        <n v="7541984"/>
        <n v="7563769"/>
        <n v="7585649"/>
        <n v="7631450"/>
        <n v="7641518"/>
        <n v="7643592"/>
        <n v="7689466"/>
        <n v="7769957"/>
        <n v="7822054"/>
        <n v="7824258"/>
        <n v="7825880"/>
        <n v="7870973"/>
        <n v="7874854"/>
        <n v="7905210"/>
        <n v="7930773"/>
        <n v="7976555"/>
        <n v="7977414"/>
        <n v="8000009"/>
        <n v="8040197"/>
        <n v="8045600"/>
        <n v="8069588"/>
        <n v="8101069"/>
        <n v="8103468"/>
        <n v="8122393"/>
        <n v="8147864"/>
        <n v="8155074"/>
        <n v="8175969"/>
        <n v="8196435"/>
        <n v="8275595"/>
        <n v="8275693"/>
        <n v="8283551"/>
        <n v="8320198"/>
        <n v="8377378"/>
        <n v="8447355"/>
        <n v="8448770"/>
        <n v="8486230"/>
        <n v="8488193"/>
        <n v="8500576"/>
        <n v="8528145"/>
        <n v="8560501"/>
        <n v="8589425"/>
        <n v="8606483"/>
        <n v="8628147"/>
        <n v="8667892"/>
        <n v="8677751"/>
        <n v="8684845"/>
        <n v="8687701"/>
        <n v="8710651"/>
        <n v="8735728"/>
        <n v="8754890"/>
        <n v="8760567"/>
        <n v="8768401"/>
        <n v="8791314"/>
        <n v="8840254"/>
        <n v="8898252"/>
        <n v="8908120"/>
        <n v="8909678"/>
        <n v="9075143"/>
        <n v="9076671"/>
        <n v="9105516"/>
        <n v="9131465"/>
        <n v="9194512"/>
        <n v="9206287"/>
        <n v="9259868"/>
        <n v="9309595"/>
        <n v="9313532"/>
        <n v="9378961"/>
        <n v="9404220"/>
        <n v="9405223"/>
        <n v="9413234"/>
        <n v="9506341"/>
        <n v="9508039"/>
        <n v="9536204"/>
        <n v="9557481"/>
        <n v="9608356"/>
        <n v="9641426"/>
        <n v="9741799"/>
        <n v="9801976"/>
        <n v="9867523"/>
        <n v="9894199"/>
        <n v="9980082"/>
        <n v="9988160"/>
        <n v="9994296"/>
        <n v="9997627"/>
        <n v="10009936"/>
        <n v="10051374"/>
        <n v="10078454"/>
        <n v="10081132"/>
        <n v="10102095"/>
        <n v="10107348"/>
        <n v="10108425"/>
        <n v="10141438"/>
        <n v="10155960"/>
        <n v="10172224"/>
        <n v="10269953"/>
        <n v="10307606"/>
        <n v="10316037"/>
        <n v="10359560"/>
        <n v="10392746"/>
        <n v="10401881"/>
        <n v="10416411"/>
        <n v="10427437"/>
        <n v="10449338"/>
        <n v="10500097"/>
        <n v="10505537"/>
        <n v="10506886"/>
        <n v="10511262"/>
        <n v="10521317"/>
        <n v="10525203"/>
        <n v="10559337"/>
        <n v="10579507"/>
        <n v="10629836"/>
        <n v="10659693"/>
        <n v="10696403"/>
        <n v="10783994"/>
        <n v="10792311"/>
        <n v="10802317"/>
        <n v="10810717"/>
        <n v="10882737"/>
        <n v="11007161"/>
        <n v="11058197"/>
        <n v="11131615"/>
        <n v="11145304"/>
        <n v="11147684"/>
        <n v="11199373"/>
        <n v="11286710"/>
        <n v="11367258"/>
        <n v="11398824"/>
        <n v="11418916"/>
        <n v="11471194"/>
        <n v="11482966"/>
        <n v="11499225"/>
        <n v="11512922"/>
        <n v="11571840"/>
        <n v="11674720"/>
        <n v="11717323"/>
        <n v="11725933"/>
        <n v="11779956"/>
        <n v="11831729"/>
        <n v="11844012"/>
        <n v="11929380"/>
        <n v="11963556"/>
        <n v="11999631"/>
        <n v="12139265"/>
        <n v="12251125"/>
        <n v="12288303"/>
        <n v="12293343"/>
        <n v="12298014"/>
        <n v="12325333"/>
        <n v="12330113"/>
        <n v="12380842"/>
        <n v="12438581"/>
        <n v="12469994"/>
        <n v="12503130"/>
        <n v="12510463"/>
        <n v="12686405"/>
        <n v="12687436"/>
        <n v="12695822"/>
        <n v="12717917"/>
        <n v="12758525"/>
        <n v="12800691"/>
        <n v="12837915"/>
        <n v="12899051"/>
        <n v="12902084"/>
        <n v="12917384"/>
        <n v="12962618"/>
        <n v="12976307"/>
        <n v="13005761"/>
        <n v="13035901"/>
        <n v="13036940"/>
        <n v="13072011"/>
        <n v="13095060"/>
        <n v="13096112"/>
        <n v="13129744"/>
        <n v="13189423"/>
        <n v="13217875"/>
        <n v="13220307"/>
        <n v="13270099"/>
        <n v="13481681"/>
        <n v="13497257"/>
        <n v="13501540"/>
        <n v="13599628"/>
        <n v="13628202"/>
        <n v="13779063"/>
        <n v="13803673"/>
        <n v="13804431"/>
        <n v="13870675"/>
        <n v="13914268"/>
        <n v="13961102"/>
        <n v="14067933"/>
        <n v="14107272"/>
        <n v="14195199"/>
        <n v="14197566"/>
        <n v="14222309"/>
        <n v="14223722"/>
        <n v="14227798"/>
        <n v="14256924"/>
        <n v="14285267"/>
        <n v="14348964"/>
        <n v="14349009"/>
        <n v="14396502"/>
        <n v="14468563"/>
        <n v="14637588"/>
        <n v="14750404"/>
        <n v="14784492"/>
        <n v="14826446"/>
        <n v="14862080"/>
        <n v="15131628"/>
        <n v="15230804"/>
        <n v="15291071"/>
        <n v="15300959"/>
        <n v="15369784"/>
        <n v="15436178"/>
        <n v="15502577"/>
        <n v="15508914"/>
        <n v="15516062"/>
        <n v="15537950"/>
        <n v="15629732"/>
        <n v="15753705"/>
        <n v="15841765"/>
        <n v="15896555"/>
        <n v="15914720"/>
        <n v="15930149"/>
        <n v="15994970"/>
        <n v="16033428"/>
        <n v="16052482"/>
        <n v="16079116"/>
        <n v="16096955"/>
        <n v="16114747"/>
        <n v="16154922"/>
        <n v="16288216"/>
        <n v="16322956"/>
        <n v="16373595"/>
        <n v="16416782"/>
        <n v="16657244"/>
        <n v="16735998"/>
        <n v="16775003"/>
        <n v="16803915"/>
        <n v="16817286"/>
        <n v="16847831"/>
        <n v="16876647"/>
        <n v="16920760"/>
        <n v="16934464"/>
        <n v="16985784"/>
        <n v="16994329"/>
        <n v="17004360"/>
        <n v="17137120"/>
        <n v="17150424"/>
        <n v="17158093"/>
        <n v="17216268"/>
        <n v="17294522"/>
        <n v="17301086"/>
        <n v="17316628"/>
        <n v="17436101"/>
        <n v="17461583"/>
        <n v="17476935"/>
        <n v="17488394"/>
        <n v="17510449"/>
        <n v="17544880"/>
        <n v="17682045"/>
        <n v="17700203"/>
        <n v="17770355"/>
        <n v="17807206"/>
        <n v="17854948"/>
        <n v="17901978"/>
        <n v="17907143"/>
        <n v="17913728"/>
        <n v="17952659"/>
        <n v="17965582"/>
        <n v="17993476"/>
        <n v="18004895"/>
        <n v="18045830"/>
        <n v="18104346"/>
        <n v="18194821"/>
        <n v="18198728"/>
        <n v="18239210"/>
        <n v="18266350"/>
        <n v="18277032"/>
        <n v="18278034"/>
        <n v="18377854"/>
        <n v="18393624"/>
        <n v="18460895"/>
        <n v="18463959"/>
        <n v="18536941"/>
        <n v="18539225"/>
        <n v="18569702"/>
        <n v="18641126"/>
        <n v="18723728"/>
        <n v="18855893"/>
        <n v="18865584"/>
        <n v="18952840"/>
        <n v="18993413"/>
        <n v="18993780"/>
        <n v="19053894"/>
        <n v="19056175"/>
        <n v="19062786"/>
        <n v="19080417"/>
        <n v="19132204"/>
        <n v="19172940"/>
        <n v="19220411"/>
        <n v="19327170"/>
        <n v="19385058"/>
        <n v="19447874"/>
        <n v="19547674"/>
        <n v="19553398"/>
        <n v="19610820"/>
        <n v="19671065"/>
        <n v="19684413"/>
        <n v="19791001"/>
        <n v="19892144"/>
        <n v="19892770"/>
        <n v="19894602"/>
        <n v="19916716"/>
        <n v="19959089"/>
        <n v="20006585"/>
        <n v="20021987"/>
        <n v="20145377"/>
        <n v="20205918"/>
        <n v="20243581"/>
        <n v="20362806"/>
        <n v="20391482"/>
        <n v="20412441"/>
        <n v="20424648"/>
        <n v="20435611"/>
        <n v="20501333"/>
        <n v="20505643"/>
        <n v="20510377"/>
        <n v="20510649"/>
        <n v="20600329"/>
        <n v="20639650"/>
        <n v="20718415"/>
        <n v="20720860"/>
        <n v="20766230"/>
        <n v="20793074"/>
        <n v="20795985"/>
        <n v="20867160"/>
        <n v="20892092"/>
        <n v="20927865"/>
        <n v="20973364"/>
        <n v="21021386"/>
        <n v="21079482"/>
        <n v="21085445"/>
        <n v="21148429"/>
        <n v="21163967"/>
        <n v="21177102"/>
        <n v="21178857"/>
        <n v="21178955"/>
        <n v="21306569"/>
        <n v="21317733"/>
        <n v="21345177"/>
        <n v="21345414"/>
        <n v="21346093"/>
        <n v="21355063"/>
        <n v="21388195"/>
        <n v="21437927"/>
        <n v="21447105"/>
        <n v="21468877"/>
        <n v="21472517"/>
        <n v="21475228"/>
        <n v="21485091"/>
        <n v="21488682"/>
        <n v="21585618"/>
        <n v="21639767"/>
        <n v="21655427"/>
        <n v="21672192"/>
        <n v="21691025"/>
        <n v="21692849"/>
        <n v="21742505"/>
        <n v="21772502"/>
        <n v="21779642"/>
        <n v="21794825"/>
        <n v="21803389"/>
        <n v="21859509"/>
        <n v="21949890"/>
        <n v="21996398"/>
        <n v="22005819"/>
        <n v="22082886"/>
        <n v="22128708"/>
        <n v="22140493"/>
        <n v="22161784"/>
        <n v="22289996"/>
        <n v="22355971"/>
        <n v="22358988"/>
        <n v="22364564"/>
        <n v="22366303"/>
        <n v="22558527"/>
        <n v="22578786"/>
        <n v="22579359"/>
        <n v="22600809"/>
        <n v="22601158"/>
        <n v="22651496"/>
        <n v="22692037"/>
        <n v="22706480"/>
        <n v="22773705"/>
        <n v="22806729"/>
        <n v="22877363"/>
        <n v="22975945"/>
        <n v="22981991"/>
        <n v="23095313"/>
        <n v="23100308"/>
        <n v="23339102"/>
        <n v="23363097"/>
        <n v="23452970"/>
        <n v="23495932"/>
        <n v="23538739"/>
        <n v="23567289"/>
        <n v="23665064"/>
        <n v="23701956"/>
        <n v="23709188"/>
        <n v="23772603"/>
        <n v="23775357"/>
        <n v="23818663"/>
        <n v="23827133"/>
        <n v="23856331"/>
        <n v="23864116"/>
        <n v="23995661"/>
        <n v="24000322"/>
        <n v="24037323"/>
        <n v="24038270"/>
        <n v="24059327"/>
        <n v="24059884"/>
        <n v="24068599"/>
        <n v="24179272"/>
        <n v="24181572"/>
        <n v="24247225"/>
        <n v="24262329"/>
        <n v="24299707"/>
        <n v="24330299"/>
        <n v="24350145"/>
        <n v="24374635"/>
        <n v="24378368"/>
        <n v="24456826"/>
        <n v="24536724"/>
        <n v="24610631"/>
        <n v="24721780"/>
        <n v="24799620"/>
        <n v="24820271"/>
        <n v="24844711"/>
        <n v="24847457"/>
        <n v="24869521"/>
        <n v="24876227"/>
        <n v="24931189"/>
        <n v="24933899"/>
        <n v="24942482"/>
        <n v="24977992"/>
        <n v="25000630"/>
        <n v="25072910"/>
        <n v="25127275"/>
        <n v="25135853"/>
        <n v="25227870"/>
        <n v="25257208"/>
        <n v="25314536"/>
        <n v="25392798"/>
        <n v="25398236"/>
        <n v="25546320"/>
        <n v="25561949"/>
        <n v="25615529"/>
        <n v="25747901"/>
        <n v="25781325"/>
        <n v="25835088"/>
        <n v="25940867"/>
        <n v="25971910"/>
        <n v="26193350"/>
        <n v="26198188"/>
        <n v="26202529"/>
        <n v="26228906"/>
        <n v="26238406"/>
        <n v="26293809"/>
        <n v="26363586"/>
        <n v="26402584"/>
        <n v="26488105"/>
        <n v="26567168"/>
        <n v="26574508"/>
        <n v="26698749"/>
        <n v="26722212"/>
        <n v="26737027"/>
        <n v="26822598"/>
        <n v="26834655"/>
        <n v="26838123"/>
        <n v="26899243"/>
        <n v="27043655"/>
        <n v="27067659"/>
        <n v="27081341"/>
        <n v="27082415"/>
        <n v="27089408"/>
        <n v="27143685"/>
        <n v="27155740"/>
        <n v="27251220"/>
        <n v="27256532"/>
        <n v="27263622"/>
        <n v="27281836"/>
        <n v="27353417"/>
        <n v="27467500"/>
        <n v="27524079"/>
        <n v="27655277"/>
        <n v="27658560"/>
        <n v="27664532"/>
        <n v="27690356"/>
        <n v="27693041"/>
        <n v="27872884"/>
        <n v="27898449"/>
        <n v="27902189"/>
        <n v="27962053"/>
        <n v="27986297"/>
        <n v="27992003"/>
        <n v="28132526"/>
        <n v="28248924"/>
        <n v="28342471"/>
        <n v="28532168"/>
        <n v="28546021"/>
        <n v="28629633"/>
        <n v="28668688"/>
        <n v="28762158"/>
        <n v="28802773"/>
        <n v="28921910"/>
        <n v="28956647"/>
        <n v="28990932"/>
        <n v="29015593"/>
        <n v="29054247"/>
        <n v="29157243"/>
        <n v="29259719"/>
        <n v="29261605"/>
        <n v="29436632"/>
        <n v="29522573"/>
        <n v="29553328"/>
        <n v="29733853"/>
        <n v="29810113"/>
        <n v="29885403"/>
        <n v="30117622"/>
        <n v="30203050"/>
        <n v="30226515"/>
        <n v="30347742"/>
        <n v="30481095"/>
        <n v="30513815"/>
        <n v="30552540"/>
        <n v="30701537"/>
        <n v="30721321"/>
        <n v="30788062"/>
        <n v="30821530"/>
        <n v="30826113"/>
        <n v="30838354"/>
        <n v="30864303"/>
        <n v="30888632"/>
        <n v="30895485"/>
        <n v="30919129"/>
        <n v="30957235"/>
        <n v="31019964"/>
        <n v="31073542"/>
        <n v="31109847"/>
        <n v="31268003"/>
        <n v="31591181"/>
        <n v="31591588"/>
        <n v="31647879"/>
        <n v="31683132"/>
        <n v="31713048"/>
        <n v="31721457"/>
        <n v="32007041"/>
        <n v="32107742"/>
        <n v="32190123"/>
        <n v="32190138"/>
        <n v="32258704"/>
        <n v="32281055"/>
        <n v="32401760"/>
        <n v="32479956"/>
        <n v="32503335"/>
        <n v="32526116"/>
        <n v="32555978"/>
        <n v="32739161"/>
        <n v="32740075"/>
        <n v="32743333"/>
        <n v="32809462"/>
        <n v="32827789"/>
        <n v="32838295"/>
        <n v="32851183"/>
        <n v="32885341"/>
        <n v="32976710"/>
        <n v="33117159"/>
        <n v="33139418"/>
        <n v="33144827"/>
        <n v="33212040"/>
        <n v="33270660"/>
        <n v="33337866"/>
        <n v="33345569"/>
        <n v="33552242"/>
        <n v="33708568"/>
        <n v="33889327"/>
        <n v="33965000"/>
        <n v="34361673"/>
        <n v="34568948"/>
        <n v="34797363"/>
        <n v="34821755"/>
        <n v="34846299"/>
        <n v="34914724"/>
        <n v="35087981"/>
        <n v="35121227"/>
        <n v="35123699"/>
        <n v="35130445"/>
        <n v="35141127"/>
        <n v="35187384"/>
        <n v="35208173"/>
        <n v="35366599"/>
        <n v="35373901"/>
        <n v="35401695"/>
        <n v="35413428"/>
        <n v="35493372"/>
        <n v="35612256"/>
        <n v="35807107"/>
        <n v="35848962"/>
        <n v="35883283"/>
        <n v="36018558"/>
        <n v="36027840"/>
        <n v="36228447"/>
        <n v="36258305"/>
        <n v="36439690"/>
        <n v="36506009"/>
        <n v="36516684"/>
        <n v="36566721"/>
        <n v="36722593"/>
        <n v="36736480"/>
        <n v="37023088"/>
        <n v="37126067"/>
        <n v="37211535"/>
        <n v="37252864"/>
        <n v="37493694"/>
        <n v="37565095"/>
        <n v="37580772"/>
        <n v="37597432"/>
        <n v="37651975"/>
        <n v="37653325"/>
        <n v="37775485"/>
        <n v="37806972"/>
        <n v="37870046"/>
        <n v="37885809"/>
        <n v="38029953"/>
        <n v="38143966"/>
        <n v="38239738"/>
        <n v="38310343"/>
        <n v="38354990"/>
        <n v="38382948"/>
        <n v="38593904"/>
        <n v="38901699"/>
        <n v="39032040"/>
        <n v="39069560"/>
        <n v="39234166"/>
        <n v="39234951"/>
        <n v="39307949"/>
        <n v="39329197"/>
        <n v="39330756"/>
        <n v="39441317"/>
        <n v="39453205"/>
        <n v="39571746"/>
        <n v="39695109"/>
        <n v="39820114"/>
        <n v="39830360"/>
        <n v="39906892"/>
        <n v="39924091"/>
        <n v="39960409"/>
        <n v="39995139"/>
        <n v="39996875"/>
        <n v="40021867"/>
        <n v="40116408"/>
        <n v="40141747"/>
        <n v="40181949"/>
        <n v="40255961"/>
        <n v="40451869"/>
        <n v="40508122"/>
        <n v="40516760"/>
        <n v="40518674"/>
        <n v="40534951"/>
        <n v="40657365"/>
        <n v="40670402"/>
        <n v="40761241"/>
        <n v="40769825"/>
        <n v="40870381"/>
        <n v="40942794"/>
        <n v="40947775"/>
        <n v="40957972"/>
        <n v="41009856"/>
        <n v="41029683"/>
        <n v="41125067"/>
        <n v="41153328"/>
        <n v="41170062"/>
        <n v="41171820"/>
        <n v="41471832"/>
        <n v="41490769"/>
        <n v="41524088"/>
        <n v="41602451"/>
        <n v="41613056"/>
        <n v="41646956"/>
        <n v="41700664"/>
        <n v="41724536"/>
        <n v="41734728"/>
        <n v="41757235"/>
        <n v="41791537"/>
        <n v="41905769"/>
        <n v="41931389"/>
        <n v="41936957"/>
        <n v="42044906"/>
        <n v="42046007"/>
        <n v="42058077"/>
        <n v="42101625"/>
        <n v="42120559"/>
        <n v="42204069"/>
        <n v="42374921"/>
        <n v="42380726"/>
        <n v="42400591"/>
        <n v="42450550"/>
        <n v="42465270"/>
        <n v="42517224"/>
        <n v="42588077"/>
        <n v="42649960"/>
        <n v="42687196"/>
        <n v="42751688"/>
        <n v="42782522"/>
        <n v="42826266"/>
        <n v="42904836"/>
        <n v="42907773"/>
        <n v="42964366"/>
        <n v="42990588"/>
        <n v="42997060"/>
        <n v="43094644"/>
        <n v="43358860"/>
        <n v="43438099"/>
        <n v="43586355"/>
        <n v="43617459"/>
        <n v="43722604"/>
        <n v="43853738"/>
        <n v="43865666"/>
        <n v="43868228"/>
        <n v="43920655"/>
        <n v="44106573"/>
        <n v="44139855"/>
        <n v="44199038"/>
        <n v="44330617"/>
        <n v="44349864"/>
        <n v="44375747"/>
        <n v="44376821"/>
        <n v="44500292"/>
        <n v="44510867"/>
        <n v="44668946"/>
        <n v="44696672"/>
        <n v="44735331"/>
        <n v="44848794"/>
        <n v="44980957"/>
        <n v="45133591"/>
        <n v="45209606"/>
        <n v="45272161"/>
        <n v="45352166"/>
        <n v="45392170"/>
        <n v="45424106"/>
        <n v="45575503"/>
        <n v="45591521"/>
        <n v="45642183"/>
        <n v="45729642"/>
        <n v="45882986"/>
        <n v="45962440"/>
        <n v="46018761"/>
        <n v="46070872"/>
        <n v="46163740"/>
        <n v="46288883"/>
        <n v="46303349"/>
        <n v="46359595"/>
        <n v="46401301"/>
        <n v="46474213"/>
        <n v="46837469"/>
        <n v="46854651"/>
        <n v="47167162"/>
        <n v="47255295"/>
        <n v="47337300"/>
        <n v="47402784"/>
        <n v="47469652"/>
        <n v="47478452"/>
        <n v="47580317"/>
        <n v="48242833"/>
        <n v="48282133"/>
        <n v="48304780"/>
        <n v="48312651"/>
        <n v="48388688"/>
        <n v="48477297"/>
        <n v="48563928"/>
        <n v="48919884"/>
        <n v="49233032"/>
        <n v="49636918"/>
        <n v="49721186"/>
        <n v="49765839"/>
        <n v="49805293"/>
        <n v="49843827"/>
        <n v="49881465"/>
        <n v="49941234"/>
        <n v="50011456"/>
        <n v="50032593"/>
        <n v="50197206"/>
        <n v="50259108"/>
        <n v="50360863"/>
        <n v="50637258"/>
        <n v="50649075"/>
        <n v="50720713"/>
        <n v="50728537"/>
        <n v="50792170"/>
        <n v="50822706"/>
        <n v="50822759"/>
        <n v="51012470"/>
        <n v="51048394"/>
        <n v="51049470"/>
        <n v="51107633"/>
        <n v="51213122"/>
        <n v="51371172"/>
        <n v="51402378"/>
        <n v="51414448"/>
        <n v="51671248"/>
        <n v="51948019"/>
        <n v="51948404"/>
        <n v="52028112"/>
        <n v="52029487"/>
        <n v="52155493"/>
        <n v="52622613"/>
        <n v="52682609"/>
        <n v="52913342"/>
        <n v="53194897"/>
        <n v="53612210"/>
        <n v="54093691"/>
        <n v="54224455"/>
        <n v="54250758"/>
        <n v="54450641"/>
        <n v="54600196"/>
        <n v="55100686"/>
        <n v="55282143"/>
        <n v="55367578"/>
        <n v="55499527"/>
        <n v="55739926"/>
        <n v="55799917"/>
        <n v="55867725"/>
        <n v="55907695"/>
        <n v="55922747"/>
        <n v="55963418"/>
        <n v="56016871"/>
        <n v="56188476"/>
        <n v="56295293"/>
        <n v="56322931"/>
        <n v="56465472"/>
        <n v="56584911"/>
        <n v="56991364"/>
        <n v="57174328"/>
        <n v="57341996"/>
        <n v="57438376"/>
        <n v="57704817"/>
        <n v="57819829"/>
        <n v="57876362"/>
        <n v="58015813"/>
        <n v="58083308"/>
        <n v="58229083"/>
        <n v="58319595"/>
        <n v="58476303"/>
        <n v="58517796"/>
        <n v="58670355"/>
        <n v="58712095"/>
        <n v="58845711"/>
        <n v="58988589"/>
        <n v="59518142"/>
        <n v="59933257"/>
        <n v="60125887"/>
        <n v="60371337"/>
        <n v="60391230"/>
        <n v="60496890"/>
        <n v="60519457"/>
        <n v="60826363"/>
        <n v="60892502"/>
        <n v="60901964"/>
        <n v="61347689"/>
        <n v="61509100"/>
        <n v="61629010"/>
        <n v="62088260"/>
        <n v="62121792"/>
        <n v="62632935"/>
        <n v="62726733"/>
        <n v="62794429"/>
        <n v="62819516"/>
        <n v="63055259"/>
        <n v="63059658"/>
        <n v="63371290"/>
        <n v="63578281"/>
        <n v="63899190"/>
        <n v="64027411"/>
        <n v="64199234"/>
        <n v="64267999"/>
        <n v="64283028"/>
        <n v="64325682"/>
        <n v="64327578"/>
        <n v="64334990"/>
        <n v="64513223"/>
        <n v="64609445"/>
        <n v="64708663"/>
        <n v="64754253"/>
        <n v="65013887"/>
        <n v="65129667"/>
        <n v="65350610"/>
        <n v="65783713"/>
        <n v="65936976"/>
        <n v="66015838"/>
        <n v="66074539"/>
        <n v="66149511"/>
        <n v="66352019"/>
        <n v="67158600"/>
        <n v="67552255"/>
        <n v="67582543"/>
        <n v="67635547"/>
        <n v="67724711"/>
        <n v="67755967"/>
        <n v="68344334"/>
        <n v="68430468"/>
        <n v="68622662"/>
        <n v="68804999"/>
        <n v="68820574"/>
        <n v="68980325"/>
        <n v="68992345"/>
        <n v="69422661"/>
        <n v="69998127"/>
        <n v="70009491"/>
        <n v="70300971"/>
        <n v="70643670"/>
        <n v="70921239"/>
        <n v="70945062"/>
        <n v="70952834"/>
        <n v="71113592"/>
        <n v="71126388"/>
        <n v="71626260"/>
        <n v="72119321"/>
        <n v="72257765"/>
        <n v="72824421"/>
        <n v="73471787"/>
        <n v="73542338"/>
        <n v="73558278"/>
        <n v="74165726"/>
        <n v="74329216"/>
        <n v="74580038"/>
        <n v="74632259"/>
        <n v="74848691"/>
        <n v="75058140"/>
        <n v="75612546"/>
        <n v="75877577"/>
        <n v="76794713"/>
        <n v="77261793"/>
        <n v="77890643"/>
        <n v="77964725"/>
        <n v="78079321"/>
        <n v="78997846"/>
        <n v="79116067"/>
        <n v="79325511"/>
        <n v="79703073"/>
        <n v="80212545"/>
        <n v="80410216"/>
        <n v="80616892"/>
        <n v="80714211"/>
        <n v="81059378"/>
        <n v="81291180"/>
        <n v="81311399"/>
        <n v="81398945"/>
        <n v="82030459"/>
        <n v="82060224"/>
        <n v="82133177"/>
        <n v="82218136"/>
        <n v="82473711"/>
        <n v="83307800"/>
        <n v="83443733"/>
        <n v="83484321"/>
        <n v="83751457"/>
        <n v="84422947"/>
        <n v="84554564"/>
        <n v="85086022"/>
        <n v="85121221"/>
        <n v="85248607"/>
        <n v="85804457"/>
        <n v="86089359"/>
        <n v="86528339"/>
        <n v="86551352"/>
        <n v="86857088"/>
        <n v="86870072"/>
        <n v="86956725"/>
        <n v="87013585"/>
        <n v="87354621"/>
        <n v="88162021"/>
        <n v="88638098"/>
        <n v="88673696"/>
        <n v="88857361"/>
        <n v="88887905"/>
        <n v="89000188"/>
        <n v="89501707"/>
        <n v="89569108"/>
        <n v="90223901"/>
        <n v="90589137"/>
        <n v="90645382"/>
        <n v="90647795"/>
        <n v="91238115"/>
        <n v="91538706"/>
        <n v="91594589"/>
        <n v="91638709"/>
        <n v="91694986"/>
        <n v="91794348"/>
        <n v="91816895"/>
        <n v="91874684"/>
        <n v="92272886"/>
        <n v="92398341"/>
        <n v="92417014"/>
        <n v="93440234"/>
        <n v="93500732"/>
        <n v="93624841"/>
        <n v="93698703"/>
        <n v="93865825"/>
        <n v="94610884"/>
        <n v="94696226"/>
        <n v="94810344"/>
        <n v="94917773"/>
        <n v="95538843"/>
        <n v="95748446"/>
        <n v="95878834"/>
        <n v="95988097"/>
        <n v="96014025"/>
        <n v="96764870"/>
        <n v="96798560"/>
        <n v="96927492"/>
        <n v="97370913"/>
        <n v="97743439"/>
        <n v="98962083"/>
        <n v="99197772"/>
        <n v="99320940"/>
        <n v="99725666"/>
        <n v="99737092"/>
        <n v="99822205"/>
        <n v="100736076"/>
        <n v="101237522"/>
        <n v="101502659"/>
        <n v="101972881"/>
        <n v="102081272"/>
        <n v="102591202"/>
        <n v="102681912"/>
        <n v="102694395"/>
        <n v="103952529"/>
        <n v="104445697"/>
        <n v="104943470"/>
        <n v="105120418"/>
        <n v="106028828"/>
        <n v="106093827"/>
        <n v="106234218"/>
        <n v="107364269"/>
        <n v="107584054"/>
        <n v="107768245"/>
        <n v="108035176"/>
        <n v="108055284"/>
        <n v="108248853"/>
        <n v="109015106"/>
        <n v="109838639"/>
        <n v="110586868"/>
        <n v="110752944"/>
        <n v="110940181"/>
        <n v="111146515"/>
        <n v="111169906"/>
        <n v="111371574"/>
        <n v="111384487"/>
        <n v="111495545"/>
        <n v="111567005"/>
        <n v="111726407"/>
        <n v="111816177"/>
        <n v="111946818"/>
        <n v="112098247"/>
        <n v="112518309"/>
        <n v="112635652"/>
        <n v="112840196"/>
        <n v="114036993"/>
        <n v="114215033"/>
        <n v="114396091"/>
        <n v="114485772"/>
        <n v="115175005"/>
        <n v="115303749"/>
        <n v="115609287"/>
        <n v="116569950"/>
        <n v="117427838"/>
        <n v="117488934"/>
        <n v="117675056"/>
        <n v="118019190"/>
        <n v="118057190"/>
        <n v="118232287"/>
        <n v="118459424"/>
        <n v="118626283"/>
        <n v="118883573"/>
        <n v="119080263"/>
        <n v="119270089"/>
        <n v="119755949"/>
        <n v="119827322"/>
        <n v="119948191"/>
        <n v="120128996"/>
        <n v="120632106"/>
        <n v="120685899"/>
        <n v="120854130"/>
        <n v="121851646"/>
        <n v="122355992"/>
        <n v="122559748"/>
        <n v="122934717"/>
        <n v="123603600"/>
        <n v="123699355"/>
        <n v="123920306"/>
        <n v="124094665"/>
        <n v="124104284"/>
        <n v="124236738"/>
        <n v="124263862"/>
        <n v="124421999"/>
        <n v="124449604"/>
        <n v="125134689"/>
        <n v="125198429"/>
        <n v="125281978"/>
        <n v="125284533"/>
        <n v="126299608"/>
        <n v="126399829"/>
        <n v="126421144"/>
        <n v="126708491"/>
        <n v="127032368"/>
        <n v="127402646"/>
        <n v="128116843"/>
        <n v="128119569"/>
        <n v="128857200"/>
        <n v="128980228"/>
        <n v="130269798"/>
        <n v="130606116"/>
        <n v="130745473"/>
        <n v="130902643"/>
        <n v="131307982"/>
        <n v="131658946"/>
        <n v="131866575"/>
        <n v="132018082"/>
        <n v="132186836"/>
        <n v="132262366"/>
        <n v="132642015"/>
        <n v="132744251"/>
        <n v="133134456"/>
        <n v="133893786"/>
        <n v="133962830"/>
        <n v="134115755"/>
        <n v="134377307"/>
        <n v="134444850"/>
        <n v="135719373"/>
        <n v="137023784"/>
        <n v="137534455"/>
        <n v="137947688"/>
        <n v="138287361"/>
        <n v="138382060"/>
        <n v="139054697"/>
        <n v="139477313"/>
        <n v="140000073"/>
        <n v="140110384"/>
        <n v="140276377"/>
        <n v="140734566"/>
        <n v="141537739"/>
        <n v="141850184"/>
        <n v="142369976"/>
        <n v="142377055"/>
        <n v="143161292"/>
        <n v="143660348"/>
        <n v="143662647"/>
        <n v="144037511"/>
        <n v="144219167"/>
        <n v="144324303"/>
        <n v="145109679"/>
        <n v="145122277"/>
        <n v="145952587"/>
        <n v="146292657"/>
        <n v="146852988"/>
        <n v="146917637"/>
        <n v="147349597"/>
        <n v="147900315"/>
        <n v="147962405"/>
        <n v="148563382"/>
        <n v="148772147"/>
        <n v="149107378"/>
        <n v="149124931"/>
        <n v="149671400"/>
        <n v="150617696"/>
        <n v="150945669"/>
        <n v="151249828"/>
        <n v="151694237"/>
        <n v="151865812"/>
        <n v="151876378"/>
        <n v="152669366"/>
        <n v="154459928"/>
        <n v="155387306"/>
        <n v="155937178"/>
        <n v="156284295"/>
        <n v="156869645"/>
        <n v="157031211"/>
        <n v="157491800"/>
        <n v="159002202"/>
        <n v="159181918"/>
        <n v="159321901"/>
        <n v="159581441"/>
        <n v="159614605"/>
        <n v="161122393"/>
        <n v="161137873"/>
        <n v="161285882"/>
        <n v="161596791"/>
        <n v="161686029"/>
        <n v="163829916"/>
        <n v="166227698"/>
        <n v="167572635"/>
        <n v="167862035"/>
        <n v="168680858"/>
        <n v="169274328"/>
        <n v="169541670"/>
        <n v="171315686"/>
        <n v="171522361"/>
        <n v="171602108"/>
        <n v="171811733"/>
        <n v="171962332"/>
        <n v="172027240"/>
        <n v="172453552"/>
        <n v="172469771"/>
        <n v="172630815"/>
        <n v="172892930"/>
        <n v="174320959"/>
        <n v="175081501"/>
        <n v="175865207"/>
        <n v="176045432"/>
        <n v="177477644"/>
        <n v="177537291"/>
        <n v="178567571"/>
        <n v="180824064"/>
        <n v="180902435"/>
        <n v="180902499"/>
        <n v="180982594"/>
        <n v="181280778"/>
        <n v="182032984"/>
        <n v="182761408"/>
        <n v="183409490"/>
        <n v="183548929"/>
        <n v="183881123"/>
        <n v="185131977"/>
        <n v="185834274"/>
        <n v="186902057"/>
        <n v="187045688"/>
        <n v="187451083"/>
        <n v="187653504"/>
        <n v="187676894"/>
        <n v="187700760"/>
        <n v="187861873"/>
        <n v="188299537"/>
        <n v="188372797"/>
        <n v="188668906"/>
        <n v="189137873"/>
        <n v="189155455"/>
        <n v="190149131"/>
        <n v="190998588"/>
        <n v="192221262"/>
        <n v="193243349"/>
        <n v="193814759"/>
        <n v="193820230"/>
        <n v="193831106"/>
        <n v="194930255"/>
        <n v="196709080"/>
        <n v="198061260"/>
        <n v="198787263"/>
        <n v="199794458"/>
        <n v="201049868"/>
        <n v="201457320"/>
        <n v="201537102"/>
        <n v="201748463"/>
        <n v="204265055"/>
        <n v="204761289"/>
        <n v="205752377"/>
        <n v="206176712"/>
        <n v="208645599"/>
        <n v="213197083"/>
        <n v="213686056"/>
        <n v="214790308"/>
        <n v="214803461"/>
        <n v="214841261"/>
        <n v="214951099"/>
        <n v="215855454"/>
        <n v="216545166"/>
        <n v="217262525"/>
        <n v="217529245"/>
        <n v="218056981"/>
        <n v="218817177"/>
        <n v="221150356"/>
        <n v="221325581"/>
        <n v="221610108"/>
        <n v="221733916"/>
        <n v="221885061"/>
        <n v="222039980"/>
        <n v="222565622"/>
        <n v="223098376"/>
        <n v="223195205"/>
        <n v="223670741"/>
        <n v="223702661"/>
        <n v="225736549"/>
        <n v="226020075"/>
        <n v="227774469"/>
        <n v="227835898"/>
        <n v="229379445"/>
        <n v="229565570"/>
        <n v="229742535"/>
        <n v="229976316"/>
        <n v="230216060"/>
        <n v="231768189"/>
        <n v="232917231"/>
        <n v="234695082"/>
        <n v="234762606"/>
        <n v="234800552"/>
        <n v="235032226"/>
        <n v="236040912"/>
        <n v="238293580"/>
        <n v="238342312"/>
        <n v="242128703"/>
        <n v="244300136"/>
        <n v="244346619"/>
        <n v="246126296"/>
        <n v="246148617"/>
        <n v="247436929"/>
        <n v="248696847"/>
        <n v="249913966"/>
        <n v="250463009"/>
        <n v="250490126"/>
        <n v="251495116"/>
        <n v="253470504"/>
        <n v="254002911"/>
        <n v="254273419"/>
        <n v="256278556"/>
        <n v="256762224"/>
        <n v="258173951"/>
        <n v="258197723"/>
        <n v="259149815"/>
        <n v="259418649"/>
        <n v="259575893"/>
        <n v="259604247"/>
        <n v="260167740"/>
        <n v="260554201"/>
        <n v="262271694"/>
        <n v="263403354"/>
        <n v="267525825"/>
        <n v="267620192"/>
        <n v="268176715"/>
        <n v="271262936"/>
        <n v="273334779"/>
        <n v="273540150"/>
        <n v="274596433"/>
        <n v="276363350"/>
        <n v="276573275"/>
        <n v="276606615"/>
        <n v="277027924"/>
        <n v="280292266"/>
        <n v="280631274"/>
        <n v="281394447"/>
        <n v="282743044"/>
        <n v="283607198"/>
        <n v="284301469"/>
        <n v="286813592"/>
        <n v="288621438"/>
        <n v="290768525"/>
        <n v="292174713"/>
        <n v="292830377"/>
        <n v="294224767"/>
        <n v="294297145"/>
        <n v="294528581"/>
        <n v="295623062"/>
        <n v="295815139"/>
        <n v="296678468"/>
        <n v="297447927"/>
        <n v="297837039"/>
        <n v="297860344"/>
        <n v="298353944"/>
        <n v="301299961"/>
        <n v="301546990"/>
        <n v="302563378"/>
        <n v="302897727"/>
        <n v="303823164"/>
        <n v="305419758"/>
        <n v="306441098"/>
        <n v="306565246"/>
        <n v="308066249"/>
        <n v="310484485"/>
        <n v="310916368"/>
        <n v="311708070"/>
        <n v="311816178"/>
        <n v="313833580"/>
        <n v="314470278"/>
        <n v="314658036"/>
        <n v="315069281"/>
        <n v="315863660"/>
        <n v="315927243"/>
        <n v="316059887"/>
        <n v="316093711"/>
        <n v="317711352"/>
        <n v="318304433"/>
        <n v="321515829"/>
        <n v="324282747"/>
        <n v="325522826"/>
        <n v="325537173"/>
        <n v="327422254"/>
        <n v="333981476"/>
        <n v="334677618"/>
        <n v="338271531"/>
        <n v="338496609"/>
        <n v="338717417"/>
        <n v="339135580"/>
        <n v="339961675"/>
        <n v="340148818"/>
        <n v="340743547"/>
        <n v="341677819"/>
        <n v="345525147"/>
        <n v="346430661"/>
        <n v="349152699"/>
        <n v="354718862"/>
        <n v="355867534"/>
        <n v="358587281"/>
        <n v="360705763"/>
        <n v="362089937"/>
        <n v="363810300"/>
        <n v="365274279"/>
        <n v="372402221"/>
        <n v="372887082"/>
        <n v="373659002"/>
        <n v="376243379"/>
        <n v="378228344"/>
        <n v="378859023"/>
        <n v="380286188"/>
        <n v="386599122"/>
        <n v="386869190"/>
        <n v="387591376"/>
        <n v="388266573"/>
        <n v="391776846"/>
        <n v="394175610"/>
        <n v="399171143"/>
        <n v="403031789"/>
        <n v="403193003"/>
        <n v="406203380"/>
        <n v="412429042"/>
        <n v="419921204"/>
        <n v="420514457"/>
        <n v="422953681"/>
        <n v="425697240"/>
        <n v="435093457"/>
        <n v="437796505"/>
        <n v="440014386"/>
        <n v="440666160"/>
        <n v="440846130"/>
        <n v="441571226"/>
        <n v="441921256"/>
        <n v="443089953"/>
        <n v="446337672"/>
        <n v="451938507"/>
        <n v="452485090"/>
        <n v="452826633"/>
        <n v="454978119"/>
        <n v="459719984"/>
        <n v="460661872"/>
        <n v="461883012"/>
        <n v="462665758"/>
        <n v="463282497"/>
        <n v="464383253"/>
        <n v="465655476"/>
        <n v="465688597"/>
        <n v="465978621"/>
        <n v="466221355"/>
        <n v="466742553"/>
        <n v="474765872"/>
        <n v="476856550"/>
        <n v="476862947"/>
        <n v="477189572"/>
        <n v="477657670"/>
        <n v="480264002"/>
        <n v="485297465"/>
        <n v="486190642"/>
        <n v="486347282"/>
        <n v="487411921"/>
        <n v="489422729"/>
        <n v="490430206"/>
        <n v="3718"/>
        <n v="33852"/>
        <n v="48159"/>
        <n v="54283"/>
        <n v="71331"/>
        <n v="98237"/>
        <n v="112675"/>
        <n v="149093"/>
        <n v="151200"/>
        <n v="161864"/>
        <n v="177094"/>
        <n v="179110"/>
        <n v="179872"/>
        <n v="201936"/>
        <n v="206108"/>
        <n v="218479"/>
        <n v="246684"/>
        <n v="246890"/>
        <n v="247559"/>
        <n v="248309"/>
        <n v="264020"/>
        <n v="269771"/>
        <n v="280605"/>
        <n v="281614"/>
        <n v="282786"/>
        <n v="286494"/>
        <n v="308290"/>
        <n v="311022"/>
        <n v="312373"/>
        <n v="333520"/>
        <n v="384365"/>
        <n v="390380"/>
        <n v="396915"/>
        <n v="399745"/>
        <n v="425899"/>
        <n v="443681"/>
        <n v="452231"/>
        <n v="456057"/>
        <n v="456085"/>
        <n v="472567"/>
        <n v="493012"/>
        <n v="494314"/>
        <n v="496754"/>
        <n v="553892"/>
        <n v="584750"/>
        <n v="603167"/>
        <n v="628990"/>
        <n v="661390"/>
        <n v="676296"/>
        <n v="689364"/>
        <n v="698575"/>
        <n v="703879"/>
        <n v="704463"/>
        <n v="712311"/>
        <n v="720423"/>
        <n v="727822"/>
        <n v="756801"/>
        <n v="759922"/>
        <n v="768877"/>
        <n v="779623"/>
        <n v="803717"/>
        <n v="828016"/>
        <n v="857327"/>
        <n v="876754"/>
        <n v="882961"/>
        <n v="889931"/>
        <n v="892344"/>
        <n v="892561"/>
        <n v="897302"/>
        <n v="903525"/>
        <n v="907038"/>
        <n v="910884"/>
        <n v="930361"/>
        <n v="938363"/>
        <n v="939230"/>
        <n v="939361"/>
        <n v="952386"/>
        <n v="955037"/>
        <n v="962264"/>
        <n v="964971"/>
        <n v="977009"/>
        <n v="992812"/>
        <n v="1015808"/>
        <n v="1020400"/>
        <n v="1039625"/>
        <n v="1040171"/>
        <n v="1083235"/>
        <n v="1095987"/>
        <n v="1099703"/>
        <n v="1128671"/>
        <n v="1172162"/>
        <n v="1174550"/>
        <n v="1186601"/>
        <n v="1203444"/>
        <n v="1207835"/>
        <n v="1209369"/>
        <n v="1250154"/>
        <n v="1275359"/>
        <n v="1293030"/>
        <n v="1303212"/>
        <n v="1305644"/>
        <n v="1306624"/>
        <n v="1318886"/>
        <n v="1365290"/>
        <n v="1404760"/>
        <n v="1425336"/>
        <n v="1427952"/>
        <n v="1442207"/>
        <n v="1450795"/>
        <n v="1459571"/>
        <n v="1466063"/>
        <n v="1473572"/>
        <n v="1483789"/>
        <n v="1496601"/>
        <n v="1500683"/>
        <n v="1500996"/>
        <n v="1518585"/>
        <n v="1518615"/>
        <n v="1533401"/>
        <n v="1554470"/>
        <n v="1560726"/>
        <n v="1565883"/>
        <n v="1575292"/>
        <n v="1591761"/>
        <n v="1594352"/>
        <n v="1594734"/>
        <n v="1633560"/>
        <n v="1641549"/>
        <n v="1725729"/>
        <n v="1799516"/>
        <n v="1810356"/>
        <n v="1886199"/>
        <n v="1920049"/>
        <n v="1937653"/>
        <n v="1943469"/>
        <n v="1999307"/>
        <n v="2008587"/>
        <n v="2015311"/>
        <n v="2028853"/>
        <n v="2035424"/>
        <n v="2071054"/>
        <n v="2110326"/>
        <n v="2170462"/>
        <n v="2183595"/>
        <n v="2209550"/>
        <n v="2213775"/>
        <n v="2219552"/>
        <n v="2230957"/>
        <n v="2234446"/>
        <n v="2291789"/>
        <n v="2299948"/>
        <n v="2313349"/>
        <n v="2315135"/>
        <n v="2346901"/>
        <n v="2366664"/>
        <n v="2414122"/>
        <n v="2418716"/>
        <n v="2423835"/>
        <n v="2444824"/>
        <n v="2445414"/>
        <n v="2470260"/>
        <n v="2501381"/>
        <n v="2513662"/>
        <n v="2525781"/>
        <n v="2526738"/>
        <n v="2526970"/>
        <n v="2541037"/>
        <n v="2547002"/>
        <n v="2557466"/>
        <n v="2557656"/>
        <n v="2584225"/>
        <n v="2638314"/>
        <n v="2654327"/>
        <n v="2658039"/>
        <n v="2662493"/>
        <n v="2670030"/>
        <n v="2735954"/>
        <n v="2736502"/>
        <n v="2767667"/>
        <n v="2769139"/>
        <n v="2781868"/>
        <n v="2782144"/>
        <n v="2854667"/>
        <n v="2881484"/>
        <n v="2904275"/>
        <n v="2913887"/>
        <n v="2927765"/>
        <n v="2955144"/>
        <n v="2975930"/>
        <n v="3002549"/>
        <n v="3011430"/>
        <n v="3016303"/>
        <n v="3035951"/>
        <n v="3044047"/>
        <n v="3051026"/>
        <n v="3053205"/>
        <n v="3077149"/>
        <n v="3079525"/>
        <n v="3097937"/>
        <n v="3111271"/>
        <n v="3125903"/>
        <n v="3143953"/>
        <n v="3144062"/>
        <n v="3150448"/>
        <n v="3163439"/>
        <n v="3169962"/>
        <n v="3172289"/>
        <n v="3183173"/>
        <n v="3208719"/>
        <n v="3217317"/>
        <n v="3235211"/>
        <n v="3249789"/>
        <n v="3261444"/>
        <n v="3280513"/>
        <n v="3301626"/>
        <n v="3316798"/>
        <n v="3330715"/>
        <n v="3361808"/>
        <n v="3389350"/>
        <n v="3408661"/>
        <n v="3432145"/>
        <n v="3470183"/>
        <n v="3491162"/>
        <n v="3492270"/>
        <n v="3498457"/>
        <n v="3550939"/>
        <n v="3556585"/>
        <n v="3560164"/>
        <n v="3586653"/>
        <n v="3594029"/>
        <n v="3620643"/>
        <n v="3629279"/>
        <n v="3634831"/>
        <n v="3641396"/>
        <n v="3646794"/>
        <n v="3692158"/>
        <n v="3709344"/>
        <n v="3727688"/>
        <n v="3743292"/>
        <n v="3745036"/>
        <n v="3783747"/>
        <n v="3785472"/>
        <n v="3805354"/>
        <n v="3823364"/>
        <n v="3884988"/>
        <n v="3885218"/>
        <n v="3888720"/>
        <n v="3893392"/>
        <n v="3895991"/>
        <n v="3920003"/>
        <n v="3923885"/>
        <n v="3950580"/>
        <n v="3951328"/>
        <n v="3966243"/>
        <n v="3973572"/>
        <n v="3975452"/>
        <n v="3980676"/>
        <n v="4004368"/>
        <n v="4030461"/>
        <n v="4035721"/>
        <n v="4048130"/>
        <n v="4054647"/>
        <n v="4057507"/>
        <n v="4075547"/>
        <n v="4113622"/>
        <n v="4146739"/>
        <n v="4146957"/>
        <n v="4280055"/>
        <n v="4284392"/>
        <n v="4286833"/>
        <n v="4293723"/>
        <n v="4295934"/>
        <n v="4314868"/>
        <n v="4321672"/>
        <n v="4330031"/>
        <n v="4334095"/>
        <n v="4346302"/>
        <n v="4378096"/>
        <n v="4381747"/>
        <n v="4391035"/>
        <n v="4393177"/>
        <n v="4410482"/>
        <n v="4416185"/>
        <n v="4476701"/>
        <n v="4485640"/>
        <n v="4508459"/>
        <n v="4543752"/>
        <n v="4551377"/>
        <n v="4552406"/>
        <n v="4585526"/>
        <n v="4588622"/>
        <n v="4595327"/>
        <n v="4605778"/>
        <n v="4608065"/>
        <n v="4633183"/>
        <n v="4657157"/>
        <n v="4678991"/>
        <n v="4687010"/>
        <n v="4687616"/>
        <n v="4715653"/>
        <n v="4736382"/>
        <n v="4751044"/>
        <n v="4813229"/>
        <n v="4820099"/>
        <n v="4839511"/>
        <n v="4892335"/>
        <n v="4894210"/>
        <n v="4921836"/>
        <n v="4942666"/>
        <n v="5001886"/>
        <n v="5020936"/>
        <n v="5043876"/>
        <n v="5072122"/>
        <n v="5185517"/>
        <n v="5275593"/>
        <n v="5280482"/>
        <n v="5280504"/>
        <n v="5318765"/>
        <n v="5351059"/>
        <n v="5379661"/>
        <n v="5475298"/>
        <n v="5483335"/>
        <n v="5517298"/>
        <n v="5525131"/>
        <n v="5526138"/>
        <n v="5529386"/>
        <n v="5541908"/>
        <n v="5607402"/>
        <n v="5615855"/>
        <n v="5627838"/>
        <n v="5648493"/>
        <n v="5660590"/>
        <n v="5723192"/>
        <n v="5730626"/>
        <n v="5782835"/>
        <n v="5793573"/>
        <n v="5826427"/>
        <n v="5827968"/>
        <n v="5847236"/>
        <n v="5856324"/>
        <n v="5856992"/>
        <n v="5858480"/>
        <n v="5867606"/>
        <n v="5937787"/>
        <n v="5951584"/>
        <n v="5956270"/>
        <n v="6021865"/>
        <n v="6044297"/>
        <n v="6110838"/>
        <n v="6124221"/>
        <n v="6159547"/>
        <n v="6159706"/>
        <n v="6173350"/>
        <n v="6182665"/>
        <n v="6189890"/>
        <n v="6199802"/>
        <n v="6203269"/>
        <n v="6226529"/>
        <n v="6234930"/>
        <n v="6273446"/>
        <n v="6335539"/>
        <n v="6364320"/>
        <n v="6383152"/>
        <n v="6409782"/>
        <n v="6510289"/>
        <n v="6543031"/>
        <n v="6572385"/>
        <n v="6584336"/>
        <n v="6587650"/>
        <n v="6683458"/>
        <n v="6692311"/>
        <n v="6712655"/>
        <n v="6742172"/>
        <n v="6834138"/>
        <n v="6839048"/>
        <n v="6853157"/>
        <n v="6913255"/>
        <n v="6940392"/>
        <n v="6944715"/>
        <n v="7013887"/>
        <n v="7016457"/>
        <n v="7025570"/>
        <n v="7082632"/>
        <n v="7104635"/>
        <n v="7113054"/>
        <n v="7135458"/>
        <n v="7156182"/>
        <n v="7214537"/>
        <n v="7219940"/>
        <n v="7234493"/>
        <n v="7242866"/>
        <n v="7259553"/>
        <n v="7311494"/>
        <n v="7313508"/>
        <n v="7321244"/>
        <n v="7326651"/>
        <n v="7333071"/>
        <n v="7347973"/>
        <n v="7349296"/>
        <n v="7358286"/>
        <n v="7358781"/>
        <n v="7392443"/>
        <n v="7427469"/>
        <n v="7458512"/>
        <n v="7493737"/>
        <n v="7526751"/>
        <n v="7552025"/>
        <n v="7568569"/>
        <n v="7572491"/>
        <n v="7645150"/>
        <n v="7672003"/>
        <n v="7686970"/>
        <n v="7711221"/>
        <n v="7729390"/>
        <n v="7739362"/>
        <n v="7763213"/>
        <n v="7802466"/>
        <n v="7805492"/>
        <n v="7846233"/>
        <n v="7851769"/>
        <n v="7904521"/>
        <n v="7946999"/>
        <n v="7995143"/>
        <n v="8064427"/>
        <n v="8080450"/>
        <n v="8110172"/>
        <n v="8146714"/>
        <n v="8177711"/>
        <n v="8197337"/>
        <n v="8229269"/>
        <n v="8248809"/>
        <n v="8301109"/>
        <n v="8360534"/>
        <n v="8389055"/>
        <n v="8407952"/>
        <n v="8413680"/>
        <n v="8442490"/>
        <n v="8488840"/>
        <n v="8514732"/>
        <n v="8553872"/>
        <n v="8583050"/>
        <n v="8594828"/>
        <n v="8601710"/>
        <n v="8643213"/>
        <n v="8744134"/>
        <n v="8748717"/>
        <n v="8752361"/>
        <n v="8769041"/>
        <n v="8772759"/>
        <n v="8792782"/>
        <n v="8795631"/>
        <n v="8810661"/>
        <n v="8826574"/>
        <n v="8851593"/>
        <n v="8868576"/>
        <n v="8884243"/>
        <n v="8932859"/>
        <n v="8959153"/>
        <n v="8991126"/>
        <n v="9010536"/>
        <n v="9023176"/>
        <n v="9026893"/>
        <n v="9046621"/>
        <n v="9078683"/>
        <n v="9104789"/>
        <n v="9141705"/>
        <n v="9181300"/>
        <n v="9208967"/>
        <n v="9249475"/>
        <n v="9303736"/>
        <n v="9312341"/>
        <n v="9352702"/>
        <n v="9363734"/>
        <n v="9384479"/>
        <n v="9415069"/>
        <n v="9418733"/>
        <n v="9419542"/>
        <n v="9458179"/>
        <n v="9459332"/>
        <n v="9480633"/>
        <n v="9485239"/>
        <n v="9513318"/>
        <n v="9548216"/>
        <n v="9570066"/>
        <n v="9660394"/>
        <n v="9682822"/>
        <n v="9694209"/>
        <n v="9716983"/>
        <n v="9733069"/>
        <n v="9734552"/>
        <n v="9788030"/>
        <n v="9790571"/>
        <n v="9825857"/>
        <n v="9843584"/>
        <n v="9870087"/>
        <n v="9874903"/>
        <n v="9888768"/>
        <n v="9942948"/>
        <n v="9994132"/>
        <n v="10004699"/>
        <n v="10133631"/>
        <n v="10143476"/>
        <n v="10165374"/>
        <n v="10169408"/>
        <n v="10174301"/>
        <n v="10221667"/>
        <n v="10255108"/>
        <n v="10257128"/>
        <n v="10277168"/>
        <n v="10300238"/>
        <n v="10318665"/>
        <n v="10364889"/>
        <n v="10378342"/>
        <n v="10380577"/>
        <n v="10400858"/>
        <n v="10463206"/>
        <n v="10481058"/>
        <n v="10481707"/>
        <n v="10500249"/>
        <n v="10559214"/>
        <n v="10561338"/>
        <n v="10589943"/>
        <n v="10617873"/>
        <n v="10667620"/>
        <n v="10681555"/>
        <n v="10743331"/>
        <n v="10764937"/>
        <n v="10790770"/>
        <n v="10870523"/>
        <n v="10909573"/>
        <n v="10914556"/>
        <n v="10964483"/>
        <n v="10982427"/>
        <n v="11005682"/>
        <n v="11045853"/>
        <n v="11066413"/>
        <n v="11163136"/>
        <n v="11176587"/>
        <n v="11253167"/>
        <n v="11264329"/>
        <n v="11283053"/>
        <n v="11382633"/>
        <n v="11476464"/>
        <n v="11645832"/>
        <n v="11652909"/>
        <n v="11751441"/>
        <n v="11804788"/>
        <n v="11841801"/>
        <n v="11892515"/>
        <n v="11896083"/>
        <n v="11904303"/>
        <n v="11939099"/>
        <n v="11958289"/>
        <n v="11960136"/>
        <n v="12024962"/>
        <n v="12049292"/>
        <n v="12073600"/>
        <n v="12101514"/>
        <n v="12123867"/>
        <n v="12149952"/>
        <n v="12186354"/>
        <n v="12237056"/>
        <n v="12297070"/>
        <n v="12314400"/>
        <n v="12327546"/>
        <n v="12382511"/>
        <n v="12387913"/>
        <n v="12407787"/>
        <n v="12533087"/>
        <n v="12559165"/>
        <n v="12567171"/>
        <n v="12568617"/>
        <n v="12598814"/>
        <n v="12613738"/>
        <n v="12639475"/>
        <n v="12643175"/>
        <n v="12675735"/>
        <n v="12751503"/>
        <n v="12758589"/>
        <n v="12817769"/>
        <n v="12825084"/>
        <n v="12864492"/>
        <n v="12895544"/>
        <n v="12902188"/>
        <n v="12906416"/>
        <n v="12957719"/>
        <n v="13036089"/>
        <n v="13092051"/>
        <n v="13117028"/>
        <n v="13167369"/>
        <n v="13174855"/>
        <n v="13282776"/>
        <n v="13296868"/>
        <n v="13369500"/>
        <n v="13391261"/>
        <n v="13393987"/>
        <n v="13443952"/>
        <n v="13498367"/>
        <n v="13541171"/>
        <n v="13606617"/>
        <n v="13608036"/>
        <n v="13638049"/>
        <n v="13651305"/>
        <n v="13653192"/>
        <n v="13769624"/>
        <n v="13774173"/>
        <n v="13917406"/>
        <n v="14036108"/>
        <n v="14082438"/>
        <n v="14145972"/>
        <n v="14184748"/>
        <n v="14196096"/>
        <n v="14260967"/>
        <n v="14262973"/>
        <n v="14334393"/>
        <n v="14404358"/>
        <n v="14440602"/>
        <n v="14477936"/>
        <n v="14499326"/>
        <n v="14624334"/>
        <n v="14664708"/>
        <n v="14687907"/>
        <n v="14706103"/>
        <n v="14745055"/>
        <n v="14791171"/>
        <n v="14844856"/>
        <n v="15082057"/>
        <n v="15091740"/>
        <n v="15116552"/>
        <n v="15132751"/>
        <n v="15154421"/>
        <n v="15168496"/>
        <n v="15210453"/>
        <n v="15341612"/>
        <n v="15363219"/>
        <n v="15392096"/>
        <n v="15415749"/>
        <n v="15433876"/>
        <n v="15496982"/>
        <n v="15527531"/>
        <n v="15627092"/>
        <n v="15660646"/>
        <n v="15710695"/>
        <n v="15778598"/>
        <n v="15802059"/>
        <n v="15842311"/>
        <n v="15901015"/>
        <n v="16011290"/>
        <n v="16037898"/>
        <n v="16108899"/>
        <n v="16135990"/>
        <n v="16189128"/>
        <n v="16213956"/>
        <n v="16228053"/>
        <n v="16280732"/>
        <n v="16281822"/>
        <n v="16292914"/>
        <n v="16327348"/>
        <n v="16451186"/>
        <n v="16504676"/>
        <n v="16556825"/>
        <n v="16664238"/>
        <n v="16702596"/>
        <n v="16769493"/>
        <n v="16770323"/>
        <n v="16798259"/>
        <n v="16826761"/>
        <n v="16838097"/>
        <n v="16884630"/>
        <n v="16949444"/>
        <n v="16980665"/>
        <n v="17111571"/>
        <n v="17133550"/>
        <n v="17135777"/>
        <n v="17139260"/>
        <n v="17141692"/>
        <n v="17189352"/>
        <n v="17291604"/>
        <n v="17335726"/>
        <n v="17390437"/>
        <n v="17416199"/>
        <n v="17416287"/>
        <n v="17464606"/>
        <n v="17512440"/>
        <n v="17605418"/>
        <n v="17664754"/>
        <n v="17679946"/>
        <n v="17749407"/>
        <n v="17753734"/>
        <n v="17801617"/>
        <n v="17802224"/>
        <n v="17805595"/>
        <n v="17901854"/>
        <n v="17905018"/>
        <n v="17926736"/>
        <n v="17988339"/>
        <n v="18034246"/>
        <n v="18132313"/>
        <n v="18177117"/>
        <n v="18183506"/>
        <n v="18184224"/>
        <n v="18209068"/>
        <n v="18275808"/>
        <n v="18386009"/>
        <n v="18454600"/>
        <n v="18457550"/>
        <n v="18485423"/>
        <n v="18672701"/>
        <n v="18673662"/>
        <n v="18740832"/>
        <n v="18749019"/>
        <n v="18790851"/>
        <n v="18798235"/>
        <n v="18865761"/>
        <n v="18906856"/>
        <n v="18959405"/>
        <n v="18969970"/>
        <n v="19013388"/>
        <n v="19019871"/>
        <n v="19056851"/>
        <n v="19163864"/>
        <n v="19263147"/>
        <n v="19303940"/>
        <n v="19336587"/>
        <n v="19390913"/>
        <n v="19396963"/>
        <n v="19431485"/>
        <n v="19493808"/>
        <n v="19570048"/>
        <n v="19592354"/>
        <n v="19627594"/>
        <n v="19830051"/>
        <n v="19840872"/>
        <n v="19847104"/>
        <n v="19850567"/>
        <n v="19926045"/>
        <n v="19950137"/>
        <n v="20028460"/>
        <n v="20029104"/>
        <n v="20065239"/>
        <n v="20104263"/>
        <n v="20113881"/>
        <n v="20145014"/>
        <n v="20214530"/>
        <n v="20303443"/>
        <n v="20307915"/>
        <n v="20365772"/>
        <n v="20384673"/>
        <n v="20485532"/>
        <n v="20523028"/>
        <n v="20543889"/>
        <n v="20646361"/>
        <n v="20722094"/>
        <n v="20779009"/>
        <n v="20840341"/>
        <n v="20846037"/>
        <n v="20928113"/>
        <n v="20986415"/>
        <n v="21045207"/>
        <n v="21049606"/>
        <n v="21051350"/>
        <n v="21115632"/>
        <n v="21162438"/>
        <n v="21177801"/>
        <n v="21239559"/>
        <n v="21242517"/>
        <n v="21256997"/>
        <n v="21280081"/>
        <n v="21309273"/>
        <n v="21334511"/>
        <n v="21368339"/>
        <n v="21370048"/>
        <n v="21416410"/>
        <n v="21449529"/>
        <n v="21502676"/>
        <n v="21511310"/>
        <n v="21533570"/>
        <n v="21611073"/>
        <n v="21633427"/>
        <n v="21652564"/>
        <n v="21732930"/>
        <n v="21738636"/>
        <n v="21764736"/>
        <n v="21799639"/>
        <n v="21871253"/>
        <n v="21956446"/>
        <n v="22015326"/>
        <n v="22090214"/>
        <n v="22250738"/>
        <n v="22312996"/>
        <n v="22399141"/>
        <n v="22406594"/>
        <n v="22425990"/>
        <n v="22426648"/>
        <n v="22428536"/>
        <n v="22453738"/>
        <n v="22476532"/>
        <n v="22564544"/>
        <n v="22600198"/>
        <n v="22602372"/>
        <n v="22638633"/>
        <n v="22673944"/>
        <n v="22675866"/>
        <n v="22696185"/>
        <n v="22767895"/>
        <n v="22768367"/>
        <n v="22798067"/>
        <n v="22910816"/>
        <n v="22947090"/>
        <n v="22989137"/>
        <n v="23222841"/>
        <n v="23337614"/>
        <n v="23363890"/>
        <n v="23510007"/>
        <n v="23568233"/>
        <n v="23602925"/>
        <n v="23612770"/>
        <n v="23643175"/>
        <n v="23667602"/>
        <n v="23786017"/>
        <n v="23815502"/>
        <n v="23961923"/>
        <n v="24082857"/>
        <n v="24098475"/>
        <n v="24137635"/>
        <n v="24290476"/>
        <n v="24295500"/>
        <n v="24313826"/>
        <n v="24434072"/>
        <n v="24434325"/>
        <n v="24492738"/>
        <n v="24536952"/>
        <n v="24622987"/>
        <n v="24650038"/>
        <n v="24719844"/>
        <n v="24757938"/>
        <n v="24831268"/>
        <n v="24860418"/>
        <n v="24897308"/>
        <n v="24930281"/>
        <n v="24994804"/>
        <n v="25021999"/>
        <n v="25130250"/>
        <n v="25142006"/>
        <n v="25181498"/>
        <n v="25189197"/>
        <n v="25201612"/>
        <n v="25229702"/>
        <n v="25315291"/>
        <n v="25342320"/>
        <n v="25396210"/>
        <n v="25401957"/>
        <n v="25429096"/>
        <n v="25529479"/>
        <n v="25538842"/>
        <n v="25544487"/>
        <n v="25597731"/>
        <n v="25692164"/>
        <n v="25709605"/>
        <n v="25787200"/>
        <n v="25925725"/>
        <n v="25981777"/>
        <n v="25993140"/>
        <n v="26037286"/>
        <n v="26042405"/>
        <n v="26055312"/>
        <n v="26116258"/>
        <n v="26143940"/>
        <n v="26176336"/>
        <n v="26241336"/>
        <n v="26333790"/>
        <n v="26534826"/>
        <n v="26582259"/>
        <n v="26618507"/>
        <n v="26797449"/>
        <n v="26813578"/>
        <n v="26828229"/>
        <n v="27126255"/>
        <n v="27159217"/>
        <n v="27344566"/>
        <n v="27405707"/>
        <n v="27456927"/>
        <n v="27490578"/>
        <n v="27573091"/>
        <n v="27599140"/>
        <n v="27992532"/>
        <n v="28012614"/>
        <n v="28035703"/>
        <n v="28135941"/>
        <n v="28137619"/>
        <n v="28232694"/>
        <n v="28236835"/>
        <n v="28274520"/>
        <n v="28393303"/>
        <n v="28489650"/>
        <n v="28525998"/>
        <n v="28672112"/>
        <n v="28727915"/>
        <n v="28822702"/>
        <n v="28915196"/>
        <n v="29016957"/>
        <n v="29079876"/>
        <n v="29106006"/>
        <n v="29123294"/>
        <n v="29160367"/>
        <n v="29315914"/>
        <n v="29746785"/>
        <n v="29759015"/>
        <n v="29779520"/>
        <n v="29785703"/>
        <n v="29838378"/>
        <n v="29910054"/>
        <n v="30145832"/>
        <n v="30194519"/>
        <n v="30198697"/>
        <n v="30204274"/>
        <n v="30227555"/>
        <n v="30269303"/>
        <n v="30298694"/>
        <n v="30396441"/>
        <n v="30405485"/>
        <n v="30491159"/>
        <n v="30724108"/>
        <n v="30846948"/>
        <n v="30898708"/>
        <n v="30981168"/>
        <n v="31125491"/>
        <n v="31213186"/>
        <n v="31319706"/>
        <n v="31320073"/>
        <n v="31324424"/>
        <n v="31350996"/>
        <n v="31420185"/>
        <n v="31447168"/>
        <n v="31519625"/>
        <n v="31537552"/>
        <n v="31638796"/>
        <n v="31645335"/>
        <n v="31647635"/>
        <n v="31772866"/>
        <n v="31961950"/>
        <n v="31976361"/>
        <n v="32036246"/>
        <n v="32072532"/>
        <n v="32222299"/>
        <n v="32275664"/>
        <n v="32291860"/>
        <n v="32312982"/>
        <n v="32438295"/>
        <n v="32482556"/>
        <n v="32767221"/>
        <n v="32810464"/>
        <n v="33016004"/>
        <n v="33041893"/>
        <n v="33111430"/>
        <n v="33256029"/>
        <n v="33276608"/>
        <n v="33474420"/>
        <n v="33561973"/>
        <n v="33566105"/>
        <n v="33716387"/>
        <n v="33754861"/>
        <n v="33769583"/>
        <n v="33819742"/>
        <n v="33909722"/>
        <n v="33929884"/>
        <n v="34268809"/>
        <n v="34416697"/>
        <n v="34430690"/>
        <n v="34509021"/>
        <n v="34510783"/>
        <n v="34596621"/>
        <n v="34648662"/>
        <n v="34801484"/>
        <n v="34814249"/>
        <n v="34979920"/>
        <n v="35043038"/>
        <n v="35046583"/>
        <n v="35052693"/>
        <n v="35120640"/>
        <n v="35542134"/>
        <n v="35755179"/>
        <n v="35793860"/>
        <n v="35801799"/>
        <n v="35847715"/>
        <n v="35934532"/>
        <n v="35936948"/>
        <n v="35976519"/>
        <n v="36018750"/>
        <n v="36034311"/>
        <n v="36113480"/>
        <n v="36297547"/>
        <n v="36337433"/>
        <n v="36338070"/>
        <n v="36801825"/>
        <n v="36845072"/>
        <n v="36925537"/>
        <n v="36962507"/>
        <n v="37110146"/>
        <n v="37196198"/>
        <n v="37228133"/>
        <n v="37400713"/>
        <n v="37576699"/>
        <n v="37675444"/>
        <n v="37675462"/>
        <n v="37763956"/>
        <n v="37802104"/>
        <n v="37826459"/>
        <n v="37892531"/>
        <n v="38018312"/>
        <n v="38048884"/>
        <n v="38107777"/>
        <n v="38131292"/>
        <n v="38146062"/>
        <n v="38167543"/>
        <n v="38168760"/>
        <n v="38214738"/>
        <n v="38258692"/>
        <n v="38271725"/>
        <n v="38338692"/>
        <n v="38380537"/>
        <n v="38483736"/>
        <n v="38540228"/>
        <n v="38629217"/>
        <n v="38643111"/>
        <n v="38746658"/>
        <n v="38906678"/>
        <n v="39045654"/>
        <n v="39102959"/>
        <n v="39236851"/>
        <n v="39380662"/>
        <n v="39450649"/>
        <n v="39631459"/>
        <n v="39686450"/>
        <n v="39742971"/>
        <n v="39906633"/>
        <n v="39925692"/>
        <n v="40017792"/>
        <n v="40056528"/>
        <n v="40057741"/>
        <n v="40132891"/>
        <n v="40144621"/>
        <n v="40195311"/>
        <n v="40392695"/>
        <n v="40575106"/>
        <n v="40631120"/>
        <n v="40672444"/>
        <n v="40677262"/>
        <n v="40806462"/>
        <n v="40917101"/>
        <n v="40926379"/>
        <n v="41082717"/>
        <n v="41083910"/>
        <n v="41120852"/>
        <n v="41261503"/>
        <n v="41264080"/>
        <n v="41353181"/>
        <n v="41360991"/>
        <n v="41363537"/>
        <n v="41432446"/>
        <n v="41569616"/>
        <n v="41628025"/>
        <n v="41642408"/>
        <n v="41642714"/>
        <n v="41799582"/>
        <n v="41803487"/>
        <n v="41818828"/>
        <n v="41841666"/>
        <n v="41900053"/>
        <n v="41906597"/>
        <n v="41984328"/>
        <n v="42115198"/>
        <n v="42152805"/>
        <n v="42154834"/>
        <n v="42200198"/>
        <n v="42350439"/>
        <n v="42355702"/>
        <n v="42399854"/>
        <n v="42743763"/>
        <n v="42816969"/>
        <n v="42891109"/>
        <n v="43047137"/>
        <n v="43062433"/>
        <n v="43273776"/>
        <n v="43368912"/>
        <n v="43401067"/>
        <n v="43577409"/>
        <n v="43608525"/>
        <n v="43669228"/>
        <n v="43701440"/>
        <n v="43750894"/>
        <n v="43763425"/>
        <n v="43771657"/>
        <n v="43878420"/>
        <n v="43917610"/>
        <n v="43946838"/>
        <n v="44016520"/>
        <n v="44094494"/>
        <n v="44243157"/>
        <n v="44320121"/>
        <n v="44363182"/>
        <n v="44583899"/>
        <n v="44608261"/>
        <n v="44679969"/>
        <n v="44868519"/>
        <n v="45055089"/>
        <n v="45152962"/>
        <n v="45204224"/>
        <n v="45273793"/>
        <n v="45316649"/>
        <n v="45345963"/>
        <n v="45368929"/>
        <n v="45387947"/>
        <n v="45395148"/>
        <n v="45476236"/>
        <n v="45529243"/>
        <n v="45541229"/>
        <n v="45637295"/>
        <n v="45668745"/>
        <n v="45671942"/>
        <n v="45723329"/>
        <n v="45787960"/>
        <n v="45811217"/>
        <n v="45825783"/>
        <n v="45903660"/>
        <n v="45988375"/>
        <n v="46055790"/>
        <n v="46130963"/>
        <n v="46136643"/>
        <n v="46479799"/>
        <n v="46566344"/>
        <n v="46573787"/>
        <n v="46602342"/>
        <n v="46640381"/>
        <n v="46708018"/>
        <n v="46994432"/>
        <n v="47085194"/>
        <n v="47397164"/>
        <n v="47561096"/>
        <n v="47619590"/>
        <n v="47634500"/>
        <n v="47684936"/>
        <n v="47782303"/>
        <n v="47888163"/>
        <n v="47941864"/>
        <n v="47995485"/>
        <n v="48090800"/>
        <n v="48098445"/>
        <n v="48549359"/>
        <n v="48554991"/>
        <n v="48651119"/>
        <n v="48772258"/>
        <n v="48945955"/>
        <n v="49068215"/>
        <n v="49331865"/>
        <n v="49342944"/>
        <n v="49602552"/>
        <n v="49616494"/>
        <n v="49655698"/>
        <n v="49764282"/>
        <n v="49883896"/>
        <n v="49886215"/>
        <n v="49908413"/>
        <n v="49985632"/>
        <n v="49986729"/>
        <n v="50198806"/>
        <n v="50248574"/>
        <n v="50368299"/>
        <n v="50658705"/>
        <n v="50661502"/>
        <n v="50673065"/>
        <n v="50750555"/>
        <n v="50798217"/>
        <n v="50800966"/>
        <n v="50974869"/>
        <n v="50997131"/>
        <n v="51174259"/>
        <n v="51230229"/>
        <n v="51318915"/>
        <n v="51396796"/>
        <n v="51404370"/>
        <n v="51446835"/>
        <n v="51488425"/>
        <n v="51505141"/>
        <n v="51568728"/>
        <n v="51720664"/>
        <n v="51817833"/>
        <n v="51845971"/>
        <n v="51910103"/>
        <n v="51910388"/>
        <n v="52856310"/>
        <n v="52933591"/>
        <n v="53185812"/>
        <n v="53211747"/>
        <n v="53449782"/>
        <n v="53477610"/>
        <n v="53586404"/>
        <n v="53693060"/>
        <n v="54202482"/>
        <n v="54238656"/>
        <n v="55150317"/>
        <n v="55580816"/>
        <n v="55673009"/>
        <n v="55780190"/>
        <n v="55965188"/>
        <n v="56013348"/>
        <n v="56014099"/>
        <n v="56159154"/>
        <n v="56236881"/>
        <n v="56470016"/>
        <n v="56677332"/>
        <n v="56900314"/>
        <n v="56949470"/>
        <n v="57082778"/>
        <n v="57218369"/>
        <n v="57305253"/>
        <n v="57375609"/>
        <n v="57540342"/>
        <n v="57769991"/>
        <n v="57793884"/>
        <n v="57864044"/>
        <n v="57888485"/>
        <n v="58158119"/>
        <n v="58435806"/>
        <n v="58580360"/>
        <n v="59135557"/>
        <n v="59420773"/>
        <n v="59695623"/>
        <n v="59723489"/>
        <n v="60156650"/>
        <n v="60449205"/>
        <n v="60764400"/>
        <n v="61053385"/>
        <n v="61082403"/>
        <n v="61147879"/>
        <n v="61200675"/>
        <n v="61252547"/>
        <n v="61259668"/>
        <n v="61300139"/>
        <n v="61478518"/>
        <n v="61783281"/>
        <n v="62098133"/>
        <n v="62217423"/>
        <n v="62257531"/>
        <n v="62495402"/>
        <n v="62571313"/>
        <n v="62893953"/>
        <n v="63091460"/>
        <n v="63262227"/>
        <n v="63362619"/>
        <n v="63423885"/>
        <n v="63839916"/>
        <n v="64070571"/>
        <n v="64117760"/>
        <n v="64199321"/>
        <n v="64265667"/>
        <n v="64423499"/>
        <n v="64641410"/>
        <n v="64795600"/>
        <n v="64999998"/>
        <n v="65025515"/>
        <n v="65325630"/>
        <n v="65741956"/>
        <n v="65746780"/>
        <n v="65843690"/>
        <n v="66060971"/>
        <n v="66069238"/>
        <n v="66314911"/>
        <n v="66880953"/>
        <n v="67022569"/>
        <n v="67310926"/>
        <n v="67500313"/>
        <n v="67620310"/>
        <n v="67746610"/>
        <n v="68124661"/>
        <n v="68555431"/>
        <n v="68585977"/>
        <n v="68746536"/>
        <n v="68872153"/>
        <n v="69016111"/>
        <n v="69230077"/>
        <n v="69808508"/>
        <n v="70443866"/>
        <n v="70620398"/>
        <n v="70986085"/>
        <n v="71523227"/>
        <n v="71642929"/>
        <n v="71794597"/>
        <n v="71810428"/>
        <n v="72313581"/>
        <n v="72522890"/>
        <n v="72554641"/>
        <n v="72930955"/>
        <n v="73000854"/>
        <n v="73018934"/>
        <n v="73174907"/>
        <n v="73562643"/>
        <n v="73588899"/>
        <n v="73691876"/>
        <n v="73752556"/>
        <n v="73828853"/>
        <n v="73885088"/>
        <n v="73997598"/>
        <n v="74162849"/>
        <n v="74507546"/>
        <n v="74747110"/>
        <n v="74750098"/>
        <n v="74777299"/>
        <n v="74822680"/>
        <n v="74871754"/>
        <n v="75201554"/>
        <n v="75343949"/>
        <n v="75442632"/>
        <n v="75460170"/>
        <n v="75689890"/>
        <n v="75759783"/>
        <n v="75774649"/>
        <n v="75787504"/>
        <n v="76397578"/>
        <n v="76514831"/>
        <n v="76823362"/>
        <n v="76906838"/>
        <n v="76959766"/>
        <n v="77943199"/>
        <n v="77949389"/>
        <n v="78111941"/>
        <n v="78343073"/>
        <n v="78387405"/>
        <n v="78562588"/>
        <n v="78670151"/>
        <n v="78877840"/>
        <n v="79002334"/>
        <n v="79048090"/>
        <n v="79100438"/>
        <n v="79469238"/>
        <n v="80069135"/>
        <n v="80214104"/>
        <n v="80286078"/>
        <n v="80459351"/>
        <n v="80647411"/>
        <n v="80834351"/>
        <n v="81804128"/>
        <n v="82105508"/>
        <n v="82160071"/>
        <n v="82427093"/>
        <n v="82440638"/>
        <n v="82710409"/>
        <n v="82890294"/>
        <n v="82927975"/>
        <n v="83104049"/>
        <n v="83308685"/>
        <n v="83320139"/>
        <n v="83455910"/>
        <n v="83541571"/>
        <n v="83638319"/>
        <n v="83693578"/>
        <n v="84201862"/>
        <n v="84637557"/>
        <n v="84780003"/>
        <n v="85312132"/>
        <n v="85369900"/>
        <n v="85588853"/>
        <n v="85790304"/>
        <n v="85901073"/>
        <n v="85947114"/>
        <n v="86028287"/>
        <n v="86088081"/>
        <n v="86120115"/>
        <n v="86139032"/>
        <n v="86661615"/>
        <n v="86895618"/>
        <n v="87070021"/>
        <n v="87638044"/>
        <n v="88648824"/>
        <n v="88856001"/>
        <n v="88888500"/>
        <n v="89194980"/>
        <n v="89290383"/>
        <n v="89387530"/>
        <n v="90569718"/>
        <n v="90740198"/>
        <n v="90764913"/>
        <n v="91652810"/>
        <n v="91896761"/>
        <n v="92011529"/>
        <n v="92110099"/>
        <n v="92371791"/>
        <n v="92393471"/>
        <n v="92747660"/>
        <n v="93318439"/>
        <n v="93520150"/>
        <n v="94012971"/>
        <n v="94941366"/>
        <n v="95146309"/>
        <n v="95162612"/>
        <n v="96191042"/>
        <n v="97721701"/>
        <n v="97974453"/>
        <n v="98629301"/>
        <n v="98778193"/>
        <n v="98794441"/>
        <n v="99044557"/>
        <n v="99476684"/>
        <n v="100152836"/>
        <n v="100326806"/>
        <n v="100374748"/>
        <n v="100670500"/>
        <n v="101059901"/>
        <n v="101518093"/>
        <n v="101520347"/>
        <n v="101673904"/>
        <n v="102375362"/>
        <n v="102643196"/>
        <n v="102896677"/>
        <n v="103469630"/>
        <n v="103639447"/>
        <n v="103871859"/>
        <n v="104274619"/>
        <n v="104540450"/>
        <n v="104553677"/>
        <n v="104868727"/>
        <n v="104900952"/>
        <n v="105786622"/>
        <n v="105997846"/>
        <n v="106095044"/>
        <n v="106468934"/>
        <n v="106502707"/>
        <n v="107664925"/>
        <n v="107923857"/>
        <n v="108436788"/>
        <n v="108950241"/>
        <n v="109347840"/>
        <n v="109446883"/>
        <n v="109968614"/>
        <n v="110171661"/>
        <n v="110957111"/>
        <n v="111880597"/>
        <n v="111970749"/>
        <n v="112381310"/>
        <n v="112571636"/>
        <n v="113521135"/>
        <n v="113935784"/>
        <n v="114197309"/>
        <n v="114419247"/>
        <n v="115480958"/>
        <n v="115504400"/>
        <n v="115884978"/>
        <n v="115933601"/>
        <n v="116666085"/>
        <n v="118203373"/>
        <n v="118302507"/>
        <n v="118534678"/>
        <n v="118639204"/>
        <n v="118696283"/>
        <n v="118780530"/>
        <n v="118970442"/>
        <n v="119516424"/>
        <n v="119788713"/>
        <n v="119880786"/>
        <n v="120193237"/>
        <n v="120333038"/>
        <n v="120398581"/>
        <n v="120540659"/>
        <n v="121075504"/>
        <n v="121166234"/>
        <n v="121431087"/>
        <n v="121575434"/>
        <n v="121707176"/>
        <n v="121835289"/>
        <n v="122355845"/>
        <n v="122389443"/>
        <n v="122667527"/>
        <n v="122885380"/>
        <n v="122990421"/>
        <n v="123392782"/>
        <n v="123399045"/>
        <n v="123477504"/>
        <n v="124084499"/>
        <n v="125006999"/>
        <n v="125519764"/>
        <n v="126602657"/>
        <n v="127058481"/>
        <n v="127970349"/>
        <n v="128077616"/>
        <n v="128209160"/>
        <n v="128813691"/>
        <n v="128896538"/>
        <n v="128951135"/>
        <n v="129018052"/>
        <n v="129184333"/>
        <n v="129280758"/>
        <n v="129431075"/>
        <n v="129569391"/>
        <n v="129674043"/>
        <n v="130377178"/>
        <n v="130417172"/>
        <n v="131016430"/>
        <n v="131184702"/>
        <n v="131458895"/>
        <n v="131595925"/>
        <n v="131732018"/>
        <n v="131795693"/>
        <n v="132482693"/>
        <n v="132577525"/>
        <n v="132938285"/>
        <n v="133085267"/>
        <n v="133511150"/>
        <n v="133561665"/>
        <n v="133712344"/>
        <n v="134095932"/>
        <n v="135108541"/>
        <n v="135486083"/>
        <n v="135803791"/>
        <n v="136790649"/>
        <n v="137313530"/>
        <n v="137692311"/>
        <n v="138113329"/>
        <n v="138199921"/>
        <n v="138374469"/>
        <n v="138541821"/>
        <n v="138592590"/>
        <n v="138694839"/>
        <n v="138932926"/>
        <n v="139284593"/>
        <n v="139678157"/>
        <n v="139686504"/>
        <n v="139990695"/>
        <n v="140383163"/>
        <n v="140739823"/>
        <n v="141142060"/>
        <n v="141343216"/>
        <n v="141539959"/>
        <n v="142225616"/>
        <n v="142370812"/>
        <n v="142620384"/>
        <n v="142649872"/>
        <n v="143039462"/>
        <n v="143133779"/>
        <n v="143278044"/>
        <n v="143702110"/>
        <n v="143745627"/>
        <n v="143758834"/>
        <n v="143786251"/>
        <n v="143885714"/>
        <n v="144217475"/>
        <n v="144848485"/>
        <n v="144925926"/>
        <n v="144971043"/>
        <n v="145329160"/>
        <n v="145915159"/>
        <n v="145924089"/>
        <n v="145934273"/>
        <n v="146172450"/>
        <n v="147307976"/>
        <n v="147338099"/>
        <n v="147499255"/>
        <n v="148039466"/>
        <n v="148054076"/>
        <n v="148759231"/>
        <n v="148945283"/>
        <n v="149847726"/>
        <n v="150433612"/>
        <n v="150486946"/>
        <n v="150545454"/>
        <n v="150585572"/>
        <n v="150820338"/>
        <n v="151481778"/>
        <n v="151492108"/>
        <n v="151648705"/>
        <n v="151987301"/>
        <n v="152139325"/>
        <n v="152172293"/>
        <n v="152688610"/>
        <n v="153286671"/>
        <n v="153553069"/>
        <n v="153855047"/>
        <n v="154028156"/>
        <n v="154053702"/>
        <n v="154077755"/>
        <n v="154287654"/>
        <n v="154315544"/>
        <n v="154497701"/>
        <n v="154653929"/>
        <n v="155005411"/>
        <n v="155245530"/>
        <n v="155419137"/>
        <n v="156028691"/>
        <n v="156748477"/>
        <n v="156864942"/>
        <n v="157528531"/>
        <n v="157661456"/>
        <n v="157669475"/>
        <n v="159278372"/>
        <n v="159603007"/>
        <n v="159701548"/>
        <n v="159874506"/>
        <n v="159955552"/>
        <n v="160057066"/>
        <n v="160338519"/>
        <n v="160861534"/>
        <n v="161792772"/>
        <n v="162206864"/>
        <n v="162227647"/>
        <n v="162258655"/>
        <n v="162915120"/>
        <n v="163065208"/>
        <n v="163176327"/>
        <n v="163315280"/>
        <n v="163591573"/>
        <n v="163838136"/>
        <n v="164600208"/>
        <n v="165484955"/>
        <n v="165564915"/>
        <n v="165680691"/>
        <n v="165761192"/>
        <n v="165957729"/>
        <n v="166241825"/>
        <n v="166423400"/>
        <n v="167515393"/>
        <n v="168128415"/>
        <n v="168342678"/>
        <n v="168667550"/>
        <n v="168953934"/>
        <n v="169053986"/>
        <n v="169284713"/>
        <n v="169711882"/>
        <n v="169823261"/>
        <n v="169885897"/>
        <n v="169928862"/>
        <n v="170042953"/>
        <n v="170336531"/>
        <n v="170587432"/>
        <n v="170691547"/>
        <n v="171608711"/>
        <n v="171661319"/>
        <n v="172306339"/>
        <n v="172452402"/>
        <n v="172996111"/>
        <n v="173179141"/>
        <n v="173931235"/>
        <n v="174335327"/>
        <n v="175624696"/>
        <n v="175980680"/>
        <n v="176065256"/>
        <n v="177318290"/>
        <n v="177712443"/>
        <n v="177714942"/>
        <n v="178292287"/>
        <n v="179179070"/>
        <n v="180758665"/>
        <n v="181143075"/>
        <n v="181182518"/>
        <n v="181598055"/>
        <n v="181672745"/>
        <n v="181678549"/>
        <n v="181742117"/>
        <n v="182658486"/>
        <n v="184337505"/>
        <n v="184819156"/>
        <n v="185679076"/>
        <n v="186041979"/>
        <n v="186208208"/>
        <n v="186460740"/>
        <n v="187605968"/>
        <n v="187987885"/>
        <n v="188642510"/>
        <n v="188844544"/>
        <n v="189483898"/>
        <n v="190096971"/>
        <n v="190227788"/>
        <n v="190260192"/>
        <n v="190994480"/>
        <n v="191049220"/>
        <n v="192873825"/>
        <n v="193611541"/>
        <n v="195358017"/>
        <n v="195618968"/>
        <n v="196520970"/>
        <n v="197227115"/>
        <n v="198200036"/>
        <n v="199627082"/>
        <n v="199758744"/>
        <n v="199967460"/>
        <n v="200627195"/>
        <n v="200753080"/>
        <n v="201075090"/>
        <n v="201367143"/>
        <n v="201844627"/>
        <n v="202747425"/>
        <n v="202819614"/>
        <n v="204210308"/>
        <n v="204660001"/>
        <n v="204800048"/>
        <n v="206153158"/>
        <n v="207062664"/>
        <n v="208279113"/>
        <n v="209022275"/>
        <n v="209199022"/>
        <n v="209438584"/>
        <n v="209466384"/>
        <n v="210470412"/>
        <n v="210914922"/>
        <n v="210943950"/>
        <n v="211089589"/>
        <n v="211151778"/>
        <n v="211464669"/>
        <n v="211673565"/>
        <n v="212465284"/>
        <n v="212774369"/>
        <n v="213221785"/>
        <n v="213304271"/>
        <n v="213674200"/>
        <n v="213967353"/>
        <n v="214044965"/>
        <n v="214454662"/>
        <n v="214598399"/>
        <n v="215519704"/>
        <n v="216063506"/>
        <n v="217899069"/>
        <n v="218559123"/>
        <n v="219190447"/>
        <n v="219387149"/>
        <n v="219420726"/>
        <n v="221361263"/>
        <n v="221486457"/>
        <n v="222673220"/>
        <n v="223184163"/>
        <n v="224487852"/>
        <n v="225204685"/>
        <n v="226306598"/>
        <n v="226804910"/>
        <n v="226976247"/>
        <n v="227034714"/>
        <n v="228058426"/>
        <n v="229225507"/>
        <n v="229230204"/>
        <n v="229439059"/>
        <n v="230318099"/>
        <n v="230343847"/>
        <n v="230456475"/>
        <n v="231988813"/>
        <n v="232381112"/>
        <n v="232551293"/>
        <n v="232966616"/>
        <n v="233918696"/>
        <n v="234080474"/>
        <n v="234578236"/>
        <n v="234811911"/>
        <n v="235448301"/>
        <n v="235847317"/>
        <n v="235882921"/>
        <n v="236551352"/>
        <n v="236933948"/>
        <n v="238904827"/>
        <n v="239737415"/>
        <n v="240229894"/>
        <n v="240489100"/>
        <n v="240803358"/>
        <n v="241598444"/>
        <n v="242476070"/>
        <n v="242676450"/>
        <n v="243075474"/>
        <n v="244301347"/>
        <n v="245287038"/>
        <n v="245921875"/>
        <n v="246141139"/>
        <n v="246182817"/>
        <n v="249076347"/>
        <n v="249817385"/>
        <n v="250643269"/>
        <n v="252128965"/>
        <n v="252720334"/>
        <n v="252963672"/>
        <n v="253137965"/>
        <n v="253605899"/>
        <n v="254085494"/>
        <n v="254344351"/>
        <n v="256588588"/>
        <n v="256594479"/>
        <n v="257183289"/>
        <n v="258350902"/>
        <n v="258711520"/>
        <n v="259727701"/>
        <n v="260583792"/>
        <n v="261308982"/>
        <n v="262828785"/>
        <n v="264388037"/>
        <n v="266263930"/>
        <n v="267583245"/>
        <n v="267778385"/>
        <n v="267863630"/>
        <n v="268022853"/>
        <n v="268187304"/>
        <n v="268768440"/>
        <n v="268964781"/>
        <n v="269196922"/>
        <n v="269383726"/>
        <n v="269854119"/>
        <n v="270579910"/>
        <n v="272304318"/>
        <n v="272665773"/>
        <n v="273574156"/>
        <n v="274427243"/>
        <n v="274994975"/>
        <n v="275087561"/>
        <n v="275222299"/>
        <n v="277884734"/>
        <n v="278539159"/>
        <n v="279338745"/>
        <n v="279348797"/>
        <n v="279727276"/>
        <n v="280606745"/>
        <n v="281358765"/>
        <n v="281891744"/>
        <n v="282042508"/>
        <n v="284921967"/>
        <n v="288423935"/>
        <n v="290456817"/>
        <n v="290735986"/>
        <n v="290919059"/>
        <n v="291851030"/>
        <n v="293095688"/>
        <n v="294938232"/>
        <n v="296432847"/>
        <n v="296664812"/>
        <n v="297631364"/>
        <n v="297654213"/>
        <n v="297713585"/>
        <n v="300437853"/>
        <n v="300989160"/>
        <n v="301187250"/>
        <n v="301212132"/>
        <n v="301314838"/>
        <n v="301457007"/>
        <n v="301474737"/>
        <n v="302243245"/>
        <n v="302885346"/>
        <n v="304605514"/>
        <n v="305012750"/>
        <n v="306017686"/>
        <n v="306979878"/>
        <n v="307582140"/>
        <n v="307885544"/>
        <n v="308497924"/>
        <n v="308855555"/>
        <n v="312567618"/>
        <n v="314991949"/>
        <n v="315282623"/>
        <n v="315566004"/>
        <n v="315863642"/>
        <n v="316043293"/>
        <n v="316048468"/>
        <n v="318945340"/>
        <n v="319307720"/>
        <n v="321434962"/>
        <n v="323945889"/>
        <n v="326926944"/>
        <n v="330152736"/>
        <n v="333116165"/>
        <n v="334258862"/>
        <n v="334462184"/>
        <n v="334688580"/>
        <n v="337656755"/>
        <n v="338272836"/>
        <n v="338742183"/>
        <n v="338955815"/>
        <n v="339621955"/>
        <n v="344229980"/>
        <n v="344849821"/>
        <n v="345939593"/>
        <n v="346149171"/>
        <n v="357562593"/>
        <n v="357780881"/>
        <n v="359266357"/>
        <n v="359300099"/>
        <n v="360471459"/>
        <n v="361536906"/>
        <n v="362170432"/>
        <n v="363061052"/>
        <n v="363235101"/>
        <n v="365232466"/>
        <n v="365599244"/>
        <n v="366509181"/>
        <n v="367953412"/>
        <n v="368303502"/>
        <n v="368584437"/>
        <n v="369695455"/>
        <n v="372610941"/>
        <n v="373606229"/>
        <n v="374405062"/>
        <n v="380144738"/>
        <n v="380578851"/>
        <n v="382591324"/>
        <n v="384672418"/>
        <n v="392512441"/>
        <n v="392608800"/>
        <n v="395399094"/>
        <n v="396649220"/>
        <n v="399230631"/>
        <n v="400259665"/>
        <n v="406966681"/>
        <n v="408101181"/>
        <n v="409272617"/>
        <n v="410075661"/>
        <n v="412059489"/>
        <n v="416414234"/>
        <n v="416515007"/>
        <n v="420658994"/>
        <n v="421809967"/>
        <n v="421979279"/>
        <n v="422283922"/>
        <n v="423583069"/>
        <n v="423662405"/>
        <n v="423952400"/>
        <n v="425274576"/>
        <n v="425836534"/>
        <n v="430375404"/>
        <n v="431977430"/>
        <n v="432368104"/>
        <n v="432860199"/>
        <n v="433918917"/>
        <n v="434120292"/>
        <n v="434245026"/>
        <n v="437821633"/>
        <n v="438513826"/>
        <n v="439210331"/>
        <n v="439489980"/>
        <n v="440554447"/>
        <n v="441059765"/>
        <n v="441295741"/>
        <n v="445057675"/>
        <n v="446642623"/>
        <n v="446978305"/>
        <n v="447590793"/>
        <n v="447671143"/>
        <n v="448039231"/>
        <n v="450145021"/>
        <n v="451787033"/>
        <n v="452666351"/>
        <n v="453005131"/>
        <n v="454108197"/>
        <n v="457135181"/>
        <n v="457556428"/>
        <n v="457566071"/>
        <n v="458689651"/>
        <n v="459408753"/>
        <n v="459923845"/>
        <n v="460411710"/>
        <n v="460497844"/>
        <n v="461205981"/>
        <n v="462525010"/>
        <n v="463358414"/>
        <n v="464697560"/>
        <n v="468482061"/>
        <n v="468828228"/>
        <n v="469811436"/>
        <n v="473599352"/>
        <n v="474934017"/>
        <n v="476447122"/>
        <n v="479251427"/>
        <n v="479592302"/>
        <n v="481493572"/>
        <n v="482030293"/>
        <n v="483119946"/>
        <n v="483294714"/>
        <n v="483848240"/>
        <n v="486148295"/>
        <n v="486887663"/>
        <n v="490232216"/>
        <n v="491924666"/>
        <n v="213446"/>
        <n v="843558"/>
        <n v="915430"/>
        <n v="990154"/>
        <n v="1262962"/>
        <n v="1764102"/>
        <n v="1914346"/>
        <n v="2012621"/>
        <n v="2354578"/>
        <n v="2953733"/>
        <n v="4682147"/>
        <n v="5073652"/>
        <n v="5109792"/>
        <n v="5129180"/>
        <n v="5254638"/>
        <n v="5358103"/>
        <n v="6363325"/>
        <n v="6503250"/>
        <n v="6901954"/>
        <n v="7133966"/>
        <n v="7722245"/>
        <n v="8646951"/>
        <n v="9084739"/>
        <n v="10966876"/>
        <n v="12367270"/>
        <n v="12950365"/>
        <n v="13315290"/>
        <n v="13522354"/>
        <n v="14353408"/>
        <n v="15272715"/>
        <n v="16364190"/>
        <n v="19142213"/>
        <n v="19295022"/>
        <n v="19889715"/>
        <n v="22485830"/>
        <n v="23075067"/>
        <n v="25413382"/>
        <n v="26666426"/>
        <n v="29203939"/>
        <n v="29788542"/>
        <n v="31327990"/>
        <n v="32517401"/>
        <n v="34980788"/>
        <n v="35275726"/>
        <n v="37549029"/>
        <n v="39602869"/>
        <n v="42111980"/>
        <n v="42696213"/>
        <n v="43499342"/>
        <n v="43838853"/>
        <n v="45740535"/>
        <n v="46160332"/>
        <n v="48273473"/>
        <n v="49613218"/>
        <n v="51050498"/>
        <n v="51655251"/>
        <n v="52556807"/>
        <n v="55674119"/>
        <n v="55803398"/>
        <n v="57113592"/>
        <n v="59073111"/>
        <n v="59444622"/>
        <n v="59724629"/>
        <n v="60897763"/>
        <n v="61659173"/>
        <n v="70148130"/>
        <n v="71442210"/>
        <n v="73161620"/>
        <n v="73475523"/>
        <n v="74550374"/>
        <n v="77509397"/>
        <n v="77923222"/>
        <n v="80735678"/>
        <n v="80861120"/>
        <n v="85457298"/>
        <n v="95086509"/>
        <n v="98655723"/>
        <n v="99343137"/>
        <n v="99481124"/>
        <n v="104479468"/>
        <n v="105318604"/>
        <n v="105573256"/>
        <n v="105929328"/>
        <n v="108005660"/>
        <n v="121023752"/>
        <n v="124611709"/>
        <n v="125640456"/>
        <n v="126447994"/>
        <n v="128087803"/>
        <n v="134528684"/>
        <n v="137991811"/>
        <n v="143337998"/>
        <n v="144225005"/>
        <n v="145299147"/>
        <n v="147365723"/>
        <n v="154871685"/>
        <n v="155933640"/>
        <n v="159468349"/>
        <n v="161438581"/>
        <n v="177617514"/>
        <n v="177856363"/>
        <n v="181955613"/>
        <n v="187158536"/>
        <n v="192286210"/>
        <n v="195553985"/>
        <n v="211819188"/>
        <n v="215224028"/>
        <n v="227947244"/>
        <n v="242231104"/>
        <n v="242430405"/>
        <n v="244774054"/>
        <n v="247180286"/>
        <n v="247978374"/>
        <n v="248866253"/>
        <n v="263757282"/>
        <n v="267400172"/>
        <n v="270243762"/>
        <n v="275339948"/>
        <n v="276804047"/>
        <n v="279359730"/>
        <n v="280113413"/>
        <n v="284720636"/>
        <n v="286093426"/>
        <n v="287852088"/>
        <n v="294015642"/>
        <n v="302305154"/>
        <n v="343362459"/>
        <n v="346755219"/>
        <n v="352901812"/>
        <n v="353774418"/>
        <n v="356598038"/>
        <n v="356795996"/>
        <n v="393110482"/>
        <n v="407045830"/>
        <n v="417313702"/>
        <n v="423720468"/>
        <n v="424841103"/>
        <n v="435607744"/>
        <n v="437048759"/>
        <n v="439236473"/>
        <n v="444127101"/>
        <n v="455296516"/>
        <n v="458279013"/>
        <n v="459867955"/>
        <n v="461010685"/>
        <n v="468642895"/>
        <n v="470700105"/>
        <n v="481694977"/>
        <n v="482106147"/>
        <n v="487132528"/>
        <n v="487574538"/>
        <n v="488154427"/>
        <n v="492038056"/>
        <n v="1318500"/>
        <n v="3824998"/>
        <n v="3898224"/>
        <n v="5850574"/>
        <n v="6421569"/>
        <n v="9051982"/>
        <n v="12870789"/>
        <n v="26604301"/>
        <n v="28400540"/>
        <n v="29966940"/>
        <n v="35502976"/>
        <n v="49795321"/>
        <n v="52309277"/>
        <n v="54993242"/>
        <n v="62806514"/>
        <n v="67412347"/>
        <n v="87228823"/>
        <n v="90380295"/>
        <n v="102952767"/>
        <n v="103566451"/>
        <n v="105473077"/>
        <n v="105481069"/>
        <n v="122052230"/>
        <n v="126621397"/>
        <n v="129770901"/>
        <n v="130881517"/>
        <n v="132398218"/>
        <n v="132743140"/>
        <n v="133206170"/>
        <n v="151231271"/>
        <n v="152197298"/>
        <n v="169377845"/>
        <n v="176750828"/>
        <n v="188075942"/>
        <n v="189727497"/>
        <n v="197444204"/>
        <n v="199150527"/>
        <n v="201525538"/>
        <n v="206249275"/>
        <n v="206699624"/>
        <n v="216880791"/>
        <n v="224800977"/>
        <n v="230483522"/>
        <n v="235406349"/>
        <n v="243177127"/>
        <n v="243934963"/>
        <n v="251964839"/>
        <n v="253869373"/>
        <n v="276846843"/>
        <n v="281318161"/>
        <n v="301807066"/>
        <n v="303585169"/>
        <n v="323251455"/>
        <n v="325856414"/>
        <n v="345928540"/>
        <n v="353990148"/>
        <n v="367035318"/>
        <n v="403428653"/>
        <n v="408279300"/>
        <n v="415821058"/>
        <n v="455765790"/>
        <n v="462896136"/>
        <n v="469770700"/>
        <n v="480935848"/>
        <n v="482185472"/>
        <n v="489602824"/>
        <n v="201786"/>
        <n v="719464"/>
        <n v="826078"/>
        <n v="977942"/>
        <n v="1387051"/>
        <n v="1496069"/>
        <n v="1509514"/>
        <n v="1547163"/>
        <n v="1888120"/>
        <n v="2094693"/>
        <n v="2305159"/>
        <n v="2489651"/>
        <n v="2639100"/>
        <n v="3008969"/>
        <n v="3343010"/>
        <n v="3565185"/>
        <n v="3613340"/>
        <n v="3814480"/>
        <n v="4014665"/>
        <n v="4093031"/>
        <n v="4570719"/>
        <n v="4627929"/>
        <n v="5154514"/>
        <n v="5390033"/>
        <n v="5811388"/>
        <n v="6114058"/>
        <n v="6419172"/>
        <n v="6588733"/>
        <n v="6606624"/>
        <n v="6829764"/>
        <n v="7666276"/>
        <n v="7818881"/>
        <n v="8274829"/>
        <n v="8587430"/>
        <n v="8789028"/>
        <n v="9273168"/>
        <n v="9717672"/>
        <n v="9751730"/>
        <n v="9885502"/>
        <n v="9925400"/>
        <n v="10098280"/>
        <n v="10243739"/>
        <n v="10586780"/>
        <n v="10604367"/>
        <n v="10906055"/>
        <n v="11476507"/>
        <n v="11597807"/>
        <n v="12085311"/>
        <n v="12157127"/>
        <n v="12509627"/>
        <n v="12627365"/>
        <n v="13026303"/>
        <n v="13196090"/>
        <n v="13262164"/>
        <n v="13913604"/>
        <n v="14585353"/>
        <n v="14883027"/>
        <n v="15366176"/>
        <n v="15728494"/>
        <n v="15750461"/>
        <n v="15974323"/>
        <n v="16215073"/>
        <n v="16772365"/>
        <n v="18342260"/>
        <n v="19097445"/>
        <n v="19145993"/>
        <n v="19153767"/>
        <n v="20471435"/>
        <n v="20645008"/>
        <n v="21235668"/>
        <n v="21458539"/>
        <n v="21579265"/>
        <n v="21924839"/>
        <n v="22881024"/>
        <n v="23078590"/>
        <n v="23116642"/>
        <n v="23323005"/>
        <n v="23728686"/>
        <n v="24763300"/>
        <n v="24789763"/>
        <n v="24891198"/>
        <n v="25124017"/>
        <n v="25188349"/>
        <n v="25894137"/>
        <n v="25938248"/>
        <n v="26339060"/>
        <n v="27459394"/>
        <n v="27570453"/>
        <n v="28952998"/>
        <n v="29111884"/>
        <n v="29393380"/>
        <n v="30220683"/>
        <n v="30360327"/>
        <n v="30456351"/>
        <n v="30661887"/>
        <n v="30951345"/>
        <n v="31439379"/>
        <n v="33849004"/>
        <n v="34841205"/>
        <n v="35615646"/>
        <n v="35619103"/>
        <n v="36013622"/>
        <n v="36376497"/>
        <n v="36693162"/>
        <n v="37663921"/>
        <n v="38068373"/>
        <n v="38570456"/>
        <n v="39224619"/>
        <n v="39257044"/>
        <n v="39339046"/>
        <n v="40871414"/>
        <n v="41718759"/>
        <n v="41815020"/>
        <n v="42571558"/>
        <n v="44092893"/>
        <n v="44234599"/>
        <n v="44314509"/>
        <n v="45572867"/>
        <n v="47125192"/>
        <n v="47625075"/>
        <n v="47920551"/>
        <n v="47997989"/>
        <n v="48143121"/>
        <n v="49019837"/>
        <n v="50526984"/>
        <n v="50736153"/>
        <n v="50904474"/>
        <n v="51894996"/>
        <n v="52085767"/>
        <n v="52327150"/>
        <n v="53321230"/>
        <n v="55366478"/>
        <n v="55519959"/>
        <n v="56162819"/>
        <n v="56398933"/>
        <n v="56812807"/>
        <n v="60712748"/>
        <n v="62952853"/>
        <n v="63093722"/>
        <n v="63317544"/>
        <n v="65046030"/>
        <n v="68815779"/>
        <n v="71553253"/>
        <n v="71595442"/>
        <n v="73788927"/>
        <n v="74574937"/>
        <n v="74613212"/>
        <n v="74694342"/>
        <n v="75652640"/>
        <n v="77091228"/>
        <n v="77214209"/>
        <n v="78571663"/>
        <n v="81229283"/>
        <n v="83583952"/>
        <n v="85075824"/>
        <n v="86478533"/>
        <n v="86675603"/>
        <n v="87250324"/>
        <n v="87331100"/>
        <n v="91830805"/>
        <n v="95982070"/>
        <n v="101590322"/>
        <n v="101858481"/>
        <n v="102949851"/>
        <n v="104490446"/>
        <n v="105408062"/>
        <n v="105678463"/>
        <n v="110464754"/>
        <n v="114462099"/>
        <n v="115853077"/>
        <n v="115907658"/>
        <n v="116957800"/>
        <n v="117498526"/>
        <n v="117906291"/>
        <n v="118789996"/>
        <n v="120522324"/>
        <n v="121479523"/>
        <n v="126138928"/>
        <n v="126858271"/>
        <n v="127236491"/>
        <n v="127806255"/>
        <n v="127949965"/>
        <n v="128743901"/>
        <n v="129620124"/>
        <n v="129838308"/>
        <n v="130011593"/>
        <n v="132182217"/>
        <n v="132341848"/>
        <n v="132422109"/>
        <n v="134056490"/>
        <n v="136778923"/>
        <n v="136910746"/>
        <n v="137624537"/>
        <n v="137855943"/>
        <n v="138339132"/>
        <n v="140564891"/>
        <n v="141372324"/>
        <n v="145171768"/>
        <n v="147260904"/>
        <n v="147616944"/>
        <n v="148929909"/>
        <n v="149840246"/>
        <n v="151571548"/>
        <n v="156200360"/>
        <n v="156712462"/>
        <n v="160050727"/>
        <n v="162859639"/>
        <n v="164518685"/>
        <n v="164771882"/>
        <n v="166176451"/>
        <n v="167319423"/>
        <n v="170182245"/>
        <n v="171752792"/>
        <n v="174539916"/>
        <n v="179514965"/>
        <n v="180850168"/>
        <n v="182432390"/>
        <n v="185803969"/>
        <n v="188309571"/>
        <n v="192210205"/>
        <n v="192352278"/>
        <n v="193086688"/>
        <n v="194475135"/>
        <n v="194663540"/>
        <n v="198564506"/>
        <n v="198964251"/>
        <n v="206354995"/>
        <n v="210270223"/>
        <n v="218540737"/>
        <n v="218563528"/>
        <n v="222966010"/>
        <n v="224642410"/>
        <n v="228990143"/>
        <n v="235201790"/>
        <n v="237476911"/>
        <n v="239507351"/>
        <n v="243806907"/>
        <n v="254616079"/>
        <n v="255568099"/>
        <n v="260935903"/>
        <n v="261119585"/>
        <n v="263458414"/>
        <n v="264220585"/>
        <n v="270577016"/>
        <n v="275252903"/>
        <n v="282733283"/>
        <n v="283970079"/>
        <n v="304040399"/>
        <n v="313552363"/>
        <n v="313909873"/>
        <n v="314284761"/>
        <n v="316069893"/>
        <n v="316379255"/>
        <n v="317594391"/>
        <n v="327730990"/>
        <n v="331749573"/>
        <n v="345964111"/>
        <n v="346773633"/>
        <n v="354594790"/>
        <n v="358161224"/>
        <n v="361632516"/>
        <n v="366067507"/>
        <n v="370476181"/>
        <n v="389180245"/>
        <n v="398597398"/>
        <n v="400680465"/>
        <n v="408556566"/>
        <n v="409484452"/>
        <n v="412252295"/>
        <n v="441608276"/>
        <n v="452550957"/>
        <n v="455131842"/>
        <n v="458715091"/>
        <n v="459626961"/>
        <n v="459913961"/>
        <n v="462529893"/>
        <n v="464006106"/>
        <n v="464057915"/>
        <n v="464271381"/>
        <n v="464559773"/>
        <n v="467668623"/>
        <n v="472073658"/>
        <n v="472154356"/>
        <n v="472707053"/>
        <n v="474831557"/>
        <n v="475586406"/>
        <n v="485150808"/>
        <n v="486006089"/>
        <n v="491067998"/>
        <n v="112168"/>
        <n v="159734"/>
        <n v="248690"/>
        <n v="312427"/>
        <n v="386940"/>
        <n v="508291"/>
        <n v="662534"/>
        <n v="662565"/>
        <n v="712073"/>
        <n v="843520"/>
        <n v="898345"/>
        <n v="1026735"/>
        <n v="1118722"/>
        <n v="1152490"/>
        <n v="1191738"/>
        <n v="1205340"/>
        <n v="1210839"/>
        <n v="1280215"/>
        <n v="1291987"/>
        <n v="1298309"/>
        <n v="1310272"/>
        <n v="1310866"/>
        <n v="1312522"/>
        <n v="1314462"/>
        <n v="1325000"/>
        <n v="1332388"/>
        <n v="1338050"/>
        <n v="1345035"/>
        <n v="1354122"/>
        <n v="1394961"/>
        <n v="1452057"/>
        <n v="1476857"/>
        <n v="1602903"/>
        <n v="1657289"/>
        <n v="1662533"/>
        <n v="1673681"/>
        <n v="1717834"/>
        <n v="1739131"/>
        <n v="1790377"/>
        <n v="1798949"/>
        <n v="1875364"/>
        <n v="1955015"/>
        <n v="1976755"/>
        <n v="1980057"/>
        <n v="2048760"/>
        <n v="2099340"/>
        <n v="2139133"/>
        <n v="2262593"/>
        <n v="2276858"/>
        <n v="2405117"/>
        <n v="2408837"/>
        <n v="2469266"/>
        <n v="2494425"/>
        <n v="2524654"/>
        <n v="2540089"/>
        <n v="2550020"/>
        <n v="2575230"/>
        <n v="2621923"/>
        <n v="2847303"/>
        <n v="2856283"/>
        <n v="2877982"/>
        <n v="2998053"/>
        <n v="3017491"/>
        <n v="3021382"/>
        <n v="3171163"/>
        <n v="3177278"/>
        <n v="3236188"/>
        <n v="3315203"/>
        <n v="3337306"/>
        <n v="3343978"/>
        <n v="3379392"/>
        <n v="3428669"/>
        <n v="3447579"/>
        <n v="3545144"/>
        <n v="3562316"/>
        <n v="3595382"/>
        <n v="3657022"/>
        <n v="3657914"/>
        <n v="3706401"/>
        <n v="3706957"/>
        <n v="3744054"/>
        <n v="3760064"/>
        <n v="3833338"/>
        <n v="3850733"/>
        <n v="3886037"/>
        <n v="3922884"/>
        <n v="3938410"/>
        <n v="3944006"/>
        <n v="4002005"/>
        <n v="4003960"/>
        <n v="4142348"/>
        <n v="4198616"/>
        <n v="4293936"/>
        <n v="4597640"/>
        <n v="4651905"/>
        <n v="4654308"/>
        <n v="4699707"/>
        <n v="4839410"/>
        <n v="4926198"/>
        <n v="5266706"/>
        <n v="5344428"/>
        <n v="5346130"/>
        <n v="5385732"/>
        <n v="5420949"/>
        <n v="5520073"/>
        <n v="5534741"/>
        <n v="5582563"/>
        <n v="5597128"/>
        <n v="5679605"/>
        <n v="5721756"/>
        <n v="5874579"/>
        <n v="6019615"/>
        <n v="6063739"/>
        <n v="6124361"/>
        <n v="6239045"/>
        <n v="6334003"/>
        <n v="6347549"/>
        <n v="6353600"/>
        <n v="6368527"/>
        <n v="6510276"/>
        <n v="6551626"/>
        <n v="6565783"/>
        <n v="6578218"/>
        <n v="6580269"/>
        <n v="6657704"/>
        <n v="6762020"/>
        <n v="6873510"/>
        <n v="6875017"/>
        <n v="6963302"/>
        <n v="7015978"/>
        <n v="7114027"/>
        <n v="7141108"/>
        <n v="7150142"/>
        <n v="7234685"/>
        <n v="7350493"/>
        <n v="7612325"/>
        <n v="7667724"/>
        <n v="7713959"/>
        <n v="7726677"/>
        <n v="7821233"/>
        <n v="7886166"/>
        <n v="7954994"/>
        <n v="8102035"/>
        <n v="8213234"/>
        <n v="8325755"/>
        <n v="8388305"/>
        <n v="8409927"/>
        <n v="8505282"/>
        <n v="8542932"/>
        <n v="8549588"/>
        <n v="8601560"/>
        <n v="8732071"/>
        <n v="8851884"/>
        <n v="8862373"/>
        <n v="9024835"/>
        <n v="9064073"/>
        <n v="9105896"/>
        <n v="9255308"/>
        <n v="9266888"/>
        <n v="9361218"/>
        <n v="9383827"/>
        <n v="9539262"/>
        <n v="9578143"/>
        <n v="9611782"/>
        <n v="9732192"/>
        <n v="9764199"/>
        <n v="9800961"/>
        <n v="9830396"/>
        <n v="9870487"/>
        <n v="9885123"/>
        <n v="9983495"/>
        <n v="10066147"/>
        <n v="10376390"/>
        <n v="10599958"/>
        <n v="10660209"/>
        <n v="10670885"/>
        <n v="10793498"/>
        <n v="10840349"/>
        <n v="10986253"/>
        <n v="11009595"/>
        <n v="11057537"/>
        <n v="11092437"/>
        <n v="11240300"/>
        <n v="11436580"/>
        <n v="11678628"/>
        <n v="12138198"/>
        <n v="12163724"/>
        <n v="12200221"/>
        <n v="12314928"/>
        <n v="12377808"/>
        <n v="12666186"/>
        <n v="12701184"/>
        <n v="12990825"/>
        <n v="13105766"/>
        <n v="13239053"/>
        <n v="13362338"/>
        <n v="13404637"/>
        <n v="13417691"/>
        <n v="13445553"/>
        <n v="13868464"/>
        <n v="13912358"/>
        <n v="14045746"/>
        <n v="14180440"/>
        <n v="14261109"/>
        <n v="14428265"/>
        <n v="14496460"/>
        <n v="14709761"/>
        <n v="15034437"/>
        <n v="15249629"/>
        <n v="15579740"/>
        <n v="15717280"/>
        <n v="15993621"/>
        <n v="16039632"/>
        <n v="16101198"/>
        <n v="16208374"/>
        <n v="16217383"/>
        <n v="16320372"/>
        <n v="16817592"/>
        <n v="17160562"/>
        <n v="17281021"/>
        <n v="17334516"/>
        <n v="17670857"/>
        <n v="17702404"/>
        <n v="17765075"/>
        <n v="18267013"/>
        <n v="18457343"/>
        <n v="18600977"/>
        <n v="18647552"/>
        <n v="18657804"/>
        <n v="19139154"/>
        <n v="19445864"/>
        <n v="19498962"/>
        <n v="19620778"/>
        <n v="19692963"/>
        <n v="19971885"/>
        <n v="20338370"/>
        <n v="20447653"/>
        <n v="20475915"/>
        <n v="20546225"/>
        <n v="20549237"/>
        <n v="20599671"/>
        <n v="20646803"/>
        <n v="20675688"/>
        <n v="20758180"/>
        <n v="20760196"/>
        <n v="20882412"/>
        <n v="21096631"/>
        <n v="21158428"/>
        <n v="21394478"/>
        <n v="21470915"/>
        <n v="21610506"/>
        <n v="21721626"/>
        <n v="21867288"/>
        <n v="22121404"/>
        <n v="22314657"/>
        <n v="22466362"/>
        <n v="22645239"/>
        <n v="22789487"/>
        <n v="22845800"/>
        <n v="22981747"/>
        <n v="23027366"/>
        <n v="23057711"/>
        <n v="23101703"/>
        <n v="23137360"/>
        <n v="23453399"/>
        <n v="23464761"/>
        <n v="23809588"/>
        <n v="24281157"/>
        <n v="24337638"/>
        <n v="24457619"/>
        <n v="24578399"/>
        <n v="24698760"/>
        <n v="24790861"/>
        <n v="24873313"/>
        <n v="25092314"/>
        <n v="25190201"/>
        <n v="25300361"/>
        <n v="25400039"/>
        <n v="25449632"/>
        <n v="25470108"/>
        <n v="25504810"/>
        <n v="25780372"/>
        <n v="25818415"/>
        <n v="25986482"/>
        <n v="26264042"/>
        <n v="26347897"/>
        <n v="26431814"/>
        <n v="26486052"/>
        <n v="26639405"/>
        <n v="26673919"/>
        <n v="27276738"/>
        <n v="27341594"/>
        <n v="27547145"/>
        <n v="27548892"/>
        <n v="27687470"/>
        <n v="27687611"/>
        <n v="27819916"/>
        <n v="27827029"/>
        <n v="28020845"/>
        <n v="28166231"/>
        <n v="28347554"/>
        <n v="28352347"/>
        <n v="28497746"/>
        <n v="28603116"/>
        <n v="29117096"/>
        <n v="29147575"/>
        <n v="29261436"/>
        <n v="29336968"/>
        <n v="29372361"/>
        <n v="29523109"/>
        <n v="29562740"/>
        <n v="29770729"/>
        <n v="30198172"/>
        <n v="30270794"/>
        <n v="30343078"/>
        <n v="30489194"/>
        <n v="31164793"/>
        <n v="31274822"/>
        <n v="31302562"/>
        <n v="31657015"/>
        <n v="31867017"/>
        <n v="32042442"/>
        <n v="32211110"/>
        <n v="32342011"/>
        <n v="32660188"/>
        <n v="32845166"/>
        <n v="33259260"/>
        <n v="33373573"/>
        <n v="33405965"/>
        <n v="34299847"/>
        <n v="34574520"/>
        <n v="34729204"/>
        <n v="34754601"/>
        <n v="34755334"/>
        <n v="34978107"/>
        <n v="34985661"/>
        <n v="35119823"/>
        <n v="35146426"/>
        <n v="35277582"/>
        <n v="35285008"/>
        <n v="35405767"/>
        <n v="35457144"/>
        <n v="35615312"/>
        <n v="35622952"/>
        <n v="36110684"/>
        <n v="36147033"/>
        <n v="36193221"/>
        <n v="36461891"/>
        <n v="36606075"/>
        <n v="36664645"/>
        <n v="36767448"/>
        <n v="36784064"/>
        <n v="36986375"/>
        <n v="37082372"/>
        <n v="37113083"/>
        <n v="37140426"/>
        <n v="37314365"/>
        <n v="37394021"/>
        <n v="37421975"/>
        <n v="37473387"/>
        <n v="37811933"/>
        <n v="38025703"/>
        <n v="38392225"/>
        <n v="39152545"/>
        <n v="39328517"/>
        <n v="39564477"/>
        <n v="39727376"/>
        <n v="39818582"/>
        <n v="39895198"/>
        <n v="40024358"/>
        <n v="40281005"/>
        <n v="40461699"/>
        <n v="40784796"/>
        <n v="41016354"/>
        <n v="41093498"/>
        <n v="41194865"/>
        <n v="41571358"/>
        <n v="41687573"/>
        <n v="42233403"/>
        <n v="42577792"/>
        <n v="42963996"/>
        <n v="43178346"/>
        <n v="43257754"/>
        <n v="43370113"/>
        <n v="43414352"/>
        <n v="43474796"/>
        <n v="44100369"/>
        <n v="44227999"/>
        <n v="45362991"/>
        <n v="45430486"/>
        <n v="45739980"/>
        <n v="45754389"/>
        <n v="45871390"/>
        <n v="45974421"/>
        <n v="46279782"/>
        <n v="46638999"/>
        <n v="47452769"/>
        <n v="48155013"/>
        <n v="48550513"/>
        <n v="48581325"/>
        <n v="48853122"/>
        <n v="49234052"/>
        <n v="49432458"/>
        <n v="49566100"/>
        <n v="50183407"/>
        <n v="50277358"/>
        <n v="51052716"/>
        <n v="51667677"/>
        <n v="51843024"/>
        <n v="52455568"/>
        <n v="53170983"/>
        <n v="53684639"/>
        <n v="53843329"/>
        <n v="54113594"/>
        <n v="54307874"/>
        <n v="54493777"/>
        <n v="54828299"/>
        <n v="55398739"/>
        <n v="55642741"/>
        <n v="56496920"/>
        <n v="56876031"/>
        <n v="57173681"/>
        <n v="57241645"/>
        <n v="57404824"/>
        <n v="57614831"/>
        <n v="58699640"/>
        <n v="58894682"/>
        <n v="59795743"/>
        <n v="60720329"/>
        <n v="60981090"/>
        <n v="61209463"/>
        <n v="63024250"/>
        <n v="63334383"/>
        <n v="63383390"/>
        <n v="63939200"/>
        <n v="64071487"/>
        <n v="65202128"/>
        <n v="65239113"/>
        <n v="65306406"/>
        <n v="66524557"/>
        <n v="66589507"/>
        <n v="66696736"/>
        <n v="66790876"/>
        <n v="67002483"/>
        <n v="67329884"/>
        <n v="67805746"/>
        <n v="68606751"/>
        <n v="70162844"/>
        <n v="70445187"/>
        <n v="70739674"/>
        <n v="72050483"/>
        <n v="72242359"/>
        <n v="72265204"/>
        <n v="73697763"/>
        <n v="73996689"/>
        <n v="74608648"/>
        <n v="74792719"/>
        <n v="76148857"/>
        <n v="76640350"/>
        <n v="76954154"/>
        <n v="77099099"/>
        <n v="77439052"/>
        <n v="77485760"/>
        <n v="77514719"/>
        <n v="77695541"/>
        <n v="78606563"/>
        <n v="80847258"/>
        <n v="81123292"/>
        <n v="82232269"/>
        <n v="82238994"/>
        <n v="82838371"/>
        <n v="83514557"/>
        <n v="83813372"/>
        <n v="84089104"/>
        <n v="84542331"/>
        <n v="84650003"/>
        <n v="84842965"/>
        <n v="85296462"/>
        <n v="86086008"/>
        <n v="86291387"/>
        <n v="86324450"/>
        <n v="86973082"/>
        <n v="87526289"/>
        <n v="87803428"/>
        <n v="88017688"/>
        <n v="88093979"/>
        <n v="88289316"/>
        <n v="88441274"/>
        <n v="89652242"/>
        <n v="90171449"/>
        <n v="91074978"/>
        <n v="91624895"/>
        <n v="91647626"/>
        <n v="91948236"/>
        <n v="92405156"/>
        <n v="94458347"/>
        <n v="95091425"/>
        <n v="95420999"/>
        <n v="95631946"/>
        <n v="95801615"/>
        <n v="96146863"/>
        <n v="96702548"/>
        <n v="97457092"/>
        <n v="98159395"/>
        <n v="98198359"/>
        <n v="99404159"/>
        <n v="100741497"/>
        <n v="101026863"/>
        <n v="101104755"/>
        <n v="103575533"/>
        <n v="103589186"/>
        <n v="103717333"/>
        <n v="103944871"/>
        <n v="104495802"/>
        <n v="104915298"/>
        <n v="105320391"/>
        <n v="105495015"/>
        <n v="106992370"/>
        <n v="107627069"/>
        <n v="107661921"/>
        <n v="108448657"/>
        <n v="109142345"/>
        <n v="110441141"/>
        <n v="110817048"/>
        <n v="113010563"/>
        <n v="115768053"/>
        <n v="116059506"/>
        <n v="116378470"/>
        <n v="116472256"/>
        <n v="116943735"/>
        <n v="117582056"/>
        <n v="118218576"/>
        <n v="119949706"/>
        <n v="120054754"/>
        <n v="120138490"/>
        <n v="121210068"/>
        <n v="121671653"/>
        <n v="122360959"/>
        <n v="122868546"/>
        <n v="124562367"/>
        <n v="124858689"/>
        <n v="128501009"/>
        <n v="128591563"/>
        <n v="129411749"/>
        <n v="129989222"/>
        <n v="130402631"/>
        <n v="130862348"/>
        <n v="131078807"/>
        <n v="132373045"/>
        <n v="133340583"/>
        <n v="133528978"/>
        <n v="133606335"/>
        <n v="134680897"/>
        <n v="134836864"/>
        <n v="136027273"/>
        <n v="136238495"/>
        <n v="136592624"/>
        <n v="136620375"/>
        <n v="137139897"/>
        <n v="137665108"/>
        <n v="137684052"/>
        <n v="139041679"/>
        <n v="140044723"/>
        <n v="140756304"/>
        <n v="141569739"/>
        <n v="142650509"/>
        <n v="144935691"/>
        <n v="145535056"/>
        <n v="145623982"/>
        <n v="145638315"/>
        <n v="146309690"/>
        <n v="147262098"/>
        <n v="147637927"/>
        <n v="148246039"/>
        <n v="149281575"/>
        <n v="149512212"/>
        <n v="149669030"/>
        <n v="149817209"/>
        <n v="152782015"/>
        <n v="153496416"/>
        <n v="153916708"/>
        <n v="155705496"/>
        <n v="156310184"/>
        <n v="156632337"/>
        <n v="158688230"/>
        <n v="159639261"/>
        <n v="159842798"/>
        <n v="159921408"/>
        <n v="160821265"/>
        <n v="161127590"/>
        <n v="161264668"/>
        <n v="162073953"/>
        <n v="163465168"/>
        <n v="166631548"/>
        <n v="167377690"/>
        <n v="168290064"/>
        <n v="169039146"/>
        <n v="169450739"/>
        <n v="169998526"/>
        <n v="171777167"/>
        <n v="172690444"/>
        <n v="173208768"/>
        <n v="174377942"/>
        <n v="175396263"/>
        <n v="175598863"/>
        <n v="176541683"/>
        <n v="176816073"/>
        <n v="177597446"/>
        <n v="182263499"/>
        <n v="185130665"/>
        <n v="185462358"/>
        <n v="185478541"/>
        <n v="187082499"/>
        <n v="189733157"/>
        <n v="189765633"/>
        <n v="189774580"/>
        <n v="190045823"/>
        <n v="192725946"/>
        <n v="195933294"/>
        <n v="199190869"/>
        <n v="200347806"/>
        <n v="200794512"/>
        <n v="201720555"/>
        <n v="202695467"/>
        <n v="204008282"/>
        <n v="208804098"/>
        <n v="209666936"/>
        <n v="210291317"/>
        <n v="210523149"/>
        <n v="212813839"/>
        <n v="212873823"/>
        <n v="213278089"/>
        <n v="213877372"/>
        <n v="215178674"/>
        <n v="216540733"/>
        <n v="217706736"/>
        <n v="219587159"/>
        <n v="223854509"/>
        <n v="224508134"/>
        <n v="225781791"/>
        <n v="226379402"/>
        <n v="227122628"/>
        <n v="227623259"/>
        <n v="228579126"/>
        <n v="229216907"/>
        <n v="229814668"/>
        <n v="232544721"/>
        <n v="234753937"/>
        <n v="235904998"/>
        <n v="237199104"/>
        <n v="239040287"/>
        <n v="239752574"/>
        <n v="243896113"/>
        <n v="245242148"/>
        <n v="247023802"/>
        <n v="247071736"/>
        <n v="248441370"/>
        <n v="249494349"/>
        <n v="249851890"/>
        <n v="250865735"/>
        <n v="250870384"/>
        <n v="253593119"/>
        <n v="253607769"/>
        <n v="258848436"/>
        <n v="258959731"/>
        <n v="259423623"/>
        <n v="259990684"/>
        <n v="263379944"/>
        <n v="263427438"/>
        <n v="263663534"/>
        <n v="264047260"/>
        <n v="264306815"/>
        <n v="265415759"/>
        <n v="265635773"/>
        <n v="266028804"/>
        <n v="266914699"/>
        <n v="267616510"/>
        <n v="268301912"/>
        <n v="268631508"/>
        <n v="274202606"/>
        <n v="279428871"/>
        <n v="284974503"/>
        <n v="285214489"/>
        <n v="290026890"/>
        <n v="291062397"/>
        <n v="292571220"/>
        <n v="293078385"/>
        <n v="295206009"/>
        <n v="296088435"/>
        <n v="296797709"/>
        <n v="298274140"/>
        <n v="300587012"/>
        <n v="300732503"/>
        <n v="305459302"/>
        <n v="307093950"/>
        <n v="316724542"/>
        <n v="319909471"/>
        <n v="321216387"/>
        <n v="322651685"/>
        <n v="325563964"/>
        <n v="330804284"/>
        <n v="330807863"/>
        <n v="331345013"/>
        <n v="336010119"/>
        <n v="340486611"/>
        <n v="345247762"/>
        <n v="347131802"/>
        <n v="347527220"/>
        <n v="351093370"/>
        <n v="356165192"/>
        <n v="366090919"/>
        <n v="370107608"/>
        <n v="373476835"/>
        <n v="375253426"/>
        <n v="377097282"/>
        <n v="380737613"/>
        <n v="383320258"/>
        <n v="391491519"/>
        <n v="398550056"/>
        <n v="401043600"/>
        <n v="404622666"/>
        <n v="405815858"/>
        <n v="415692090"/>
        <n v="421574436"/>
        <n v="421714764"/>
        <n v="423640366"/>
        <n v="427665968"/>
        <n v="427748367"/>
        <n v="432119332"/>
        <n v="433197817"/>
        <n v="433258589"/>
        <n v="434874339"/>
        <n v="435077766"/>
        <n v="435186074"/>
        <n v="438426791"/>
        <n v="442176049"/>
        <n v="443446580"/>
        <n v="452544785"/>
        <n v="454847119"/>
        <n v="455127766"/>
        <n v="458605005"/>
        <n v="460506678"/>
        <n v="460938761"/>
        <n v="461247793"/>
        <n v="462932327"/>
        <n v="476325307"/>
        <n v="476780841"/>
        <n v="477785796"/>
        <n v="481895241"/>
        <n v="482958746"/>
        <n v="483999085"/>
        <n v="484650019"/>
        <n v="489432548"/>
        <n v="490325582"/>
        <n v="193038"/>
        <n v="351073"/>
        <n v="439886"/>
        <n v="581300"/>
        <n v="582283"/>
        <n v="901417"/>
        <n v="1196119"/>
        <n v="1219287"/>
        <n v="1276585"/>
        <n v="1395425"/>
        <n v="1408921"/>
        <n v="1584013"/>
        <n v="1739169"/>
        <n v="1989616"/>
        <n v="2196710"/>
        <n v="2323887"/>
        <n v="2327731"/>
        <n v="2571986"/>
        <n v="2608382"/>
        <n v="2616245"/>
        <n v="2616371"/>
        <n v="2848884"/>
        <n v="3193951"/>
        <n v="3210248"/>
        <n v="3213777"/>
        <n v="3283542"/>
        <n v="3314892"/>
        <n v="3430742"/>
        <n v="3477447"/>
        <n v="3556172"/>
        <n v="3565918"/>
        <n v="3585384"/>
        <n v="3640387"/>
        <n v="3657833"/>
        <n v="3775321"/>
        <n v="3782402"/>
        <n v="4013434"/>
        <n v="4249784"/>
        <n v="4250920"/>
        <n v="4388796"/>
        <n v="4391318"/>
        <n v="4505108"/>
        <n v="4508680"/>
        <n v="4620435"/>
        <n v="4630902"/>
        <n v="4640010"/>
        <n v="5057743"/>
        <n v="5240753"/>
        <n v="5402365"/>
        <n v="5565633"/>
        <n v="5797841"/>
        <n v="5874663"/>
        <n v="5882316"/>
        <n v="5949335"/>
        <n v="6580478"/>
        <n v="6639099"/>
        <n v="6698582"/>
        <n v="7136160"/>
        <n v="7285140"/>
        <n v="7819153"/>
        <n v="7979825"/>
        <n v="8041653"/>
        <n v="8114439"/>
        <n v="8127321"/>
        <n v="8140250"/>
        <n v="8701301"/>
        <n v="9870205"/>
        <n v="9903825"/>
        <n v="9928638"/>
        <n v="10227602"/>
        <n v="10313050"/>
        <n v="10404372"/>
        <n v="10605402"/>
        <n v="11118305"/>
        <n v="11180297"/>
        <n v="11516475"/>
        <n v="11945559"/>
        <n v="11973365"/>
        <n v="12107758"/>
        <n v="12148705"/>
        <n v="12280321"/>
        <n v="12376926"/>
        <n v="13991211"/>
        <n v="14472240"/>
        <n v="14620490"/>
        <n v="15032404"/>
        <n v="16171641"/>
        <n v="16392869"/>
        <n v="16630523"/>
        <n v="16630735"/>
        <n v="16735987"/>
        <n v="17485306"/>
        <n v="17547263"/>
        <n v="17787562"/>
        <n v="17974926"/>
        <n v="18336735"/>
        <n v="18400678"/>
        <n v="18867174"/>
        <n v="19482579"/>
        <n v="19553768"/>
        <n v="19904168"/>
        <n v="19985290"/>
        <n v="20039679"/>
        <n v="20833881"/>
        <n v="20846210"/>
        <n v="21053927"/>
        <n v="21281171"/>
        <n v="21768264"/>
        <n v="22733109"/>
        <n v="22847371"/>
        <n v="22972869"/>
        <n v="23324507"/>
        <n v="23363120"/>
        <n v="23403660"/>
        <n v="23445430"/>
        <n v="23579190"/>
        <n v="24179192"/>
        <n v="24405032"/>
        <n v="25684726"/>
        <n v="25781936"/>
        <n v="26155117"/>
        <n v="26405024"/>
        <n v="26419102"/>
        <n v="26511341"/>
        <n v="27034033"/>
        <n v="27887965"/>
        <n v="28207131"/>
        <n v="29115257"/>
        <n v="29390544"/>
        <n v="30352134"/>
        <n v="30594805"/>
        <n v="31055910"/>
        <n v="31062445"/>
        <n v="31134452"/>
        <n v="32729566"/>
        <n v="33419967"/>
        <n v="33882407"/>
        <n v="34257704"/>
        <n v="34485172"/>
        <n v="35756433"/>
        <n v="36227461"/>
        <n v="36428210"/>
        <n v="36608618"/>
        <n v="36923802"/>
        <n v="37553259"/>
        <n v="37813808"/>
        <n v="37913293"/>
        <n v="38523573"/>
        <n v="39265419"/>
        <n v="39794081"/>
        <n v="39825777"/>
        <n v="40309339"/>
        <n v="40395803"/>
        <n v="40449942"/>
        <n v="40807839"/>
        <n v="41529545"/>
        <n v="41644608"/>
        <n v="41918583"/>
        <n v="41975318"/>
        <n v="42344555"/>
        <n v="42372777"/>
        <n v="42382293"/>
        <n v="42599778"/>
        <n v="42746984"/>
        <n v="43199279"/>
        <n v="44138349"/>
        <n v="44821687"/>
        <n v="45269549"/>
        <n v="46371452"/>
        <n v="46477100"/>
        <n v="46618819"/>
        <n v="46911033"/>
        <n v="47479755"/>
        <n v="47953713"/>
        <n v="48388657"/>
        <n v="48765425"/>
        <n v="49971189"/>
        <n v="50260707"/>
        <n v="50350370"/>
        <n v="50805687"/>
        <n v="51799088"/>
        <n v="55015962"/>
        <n v="55581749"/>
        <n v="56443445"/>
        <n v="56471494"/>
        <n v="57226171"/>
        <n v="57419874"/>
        <n v="58012780"/>
        <n v="58953151"/>
        <n v="59043399"/>
        <n v="61227811"/>
        <n v="61293819"/>
        <n v="61821361"/>
        <n v="62606288"/>
        <n v="62721857"/>
        <n v="63847294"/>
        <n v="63897470"/>
        <n v="64328126"/>
        <n v="64923801"/>
        <n v="66481222"/>
        <n v="67575589"/>
        <n v="68759931"/>
        <n v="68907115"/>
        <n v="70204971"/>
        <n v="70812796"/>
        <n v="71509888"/>
        <n v="71613847"/>
        <n v="72447965"/>
        <n v="72471738"/>
        <n v="72973035"/>
        <n v="73491067"/>
        <n v="75776324"/>
        <n v="76091555"/>
        <n v="76146934"/>
        <n v="77561751"/>
        <n v="77845975"/>
        <n v="78385580"/>
        <n v="79059328"/>
        <n v="79299766"/>
        <n v="79838252"/>
        <n v="80857479"/>
        <n v="80861390"/>
        <n v="80900552"/>
        <n v="80919335"/>
        <n v="85050799"/>
        <n v="86149098"/>
        <n v="87559796"/>
        <n v="87627421"/>
        <n v="87719957"/>
        <n v="87946327"/>
        <n v="88243579"/>
        <n v="92079406"/>
        <n v="92439933"/>
        <n v="93782002"/>
        <n v="93826873"/>
        <n v="94902235"/>
        <n v="96666255"/>
        <n v="97055621"/>
        <n v="98367033"/>
        <n v="98743224"/>
        <n v="101459300"/>
        <n v="101546255"/>
        <n v="102208669"/>
        <n v="103224897"/>
        <n v="104020251"/>
        <n v="104033247"/>
        <n v="106142800"/>
        <n v="106322986"/>
        <n v="106832609"/>
        <n v="107010832"/>
        <n v="107377926"/>
        <n v="108695367"/>
        <n v="109155992"/>
        <n v="114653489"/>
        <n v="114808337"/>
        <n v="115758436"/>
        <n v="117406923"/>
        <n v="117910766"/>
        <n v="118547145"/>
        <n v="119255161"/>
        <n v="119995527"/>
        <n v="120375787"/>
        <n v="122036211"/>
        <n v="122193559"/>
        <n v="123066968"/>
        <n v="124388495"/>
        <n v="124871606"/>
        <n v="125364242"/>
        <n v="127266978"/>
        <n v="127881146"/>
        <n v="129516553"/>
        <n v="131022052"/>
        <n v="132051214"/>
        <n v="133264787"/>
        <n v="135079397"/>
        <n v="138694757"/>
        <n v="139683620"/>
        <n v="139689873"/>
        <n v="140458495"/>
        <n v="140479941"/>
        <n v="141275264"/>
        <n v="141383674"/>
        <n v="141545714"/>
        <n v="146068168"/>
        <n v="147540927"/>
        <n v="149620956"/>
        <n v="150107423"/>
        <n v="152021828"/>
        <n v="152068633"/>
        <n v="154549465"/>
        <n v="155094795"/>
        <n v="157696761"/>
        <n v="158014092"/>
        <n v="161114176"/>
        <n v="161396202"/>
        <n v="161525311"/>
        <n v="163146855"/>
        <n v="165465863"/>
        <n v="171311845"/>
        <n v="171472410"/>
        <n v="172226461"/>
        <n v="172803916"/>
        <n v="176207367"/>
        <n v="178437258"/>
        <n v="180638720"/>
        <n v="190737633"/>
        <n v="192020815"/>
        <n v="192805504"/>
        <n v="196874018"/>
        <n v="200406099"/>
        <n v="208796593"/>
        <n v="210124695"/>
        <n v="217176947"/>
        <n v="219284770"/>
        <n v="219826586"/>
        <n v="221370552"/>
        <n v="226735649"/>
        <n v="227395633"/>
        <n v="228360093"/>
        <n v="228560713"/>
        <n v="231054516"/>
        <n v="231082199"/>
        <n v="236290057"/>
        <n v="238028559"/>
        <n v="238276626"/>
        <n v="238693377"/>
        <n v="240236791"/>
        <n v="240774012"/>
        <n v="241695991"/>
        <n v="242174586"/>
        <n v="242573496"/>
        <n v="244058292"/>
        <n v="245322783"/>
        <n v="248853741"/>
        <n v="249960384"/>
        <n v="252090361"/>
        <n v="252608118"/>
        <n v="260969264"/>
        <n v="261605200"/>
        <n v="264791454"/>
        <n v="265490093"/>
        <n v="266066667"/>
        <n v="266231877"/>
        <n v="266770902"/>
        <n v="266817943"/>
        <n v="268929085"/>
        <n v="269483435"/>
        <n v="271747133"/>
        <n v="272567340"/>
        <n v="273331838"/>
        <n v="273992777"/>
        <n v="275245040"/>
        <n v="276223237"/>
        <n v="276491861"/>
        <n v="278955781"/>
        <n v="283690319"/>
        <n v="284745099"/>
        <n v="300120390"/>
        <n v="300974507"/>
        <n v="302581784"/>
        <n v="307478545"/>
        <n v="312872781"/>
        <n v="315201947"/>
        <n v="317506433"/>
        <n v="326126612"/>
        <n v="327598941"/>
        <n v="330802635"/>
        <n v="337050841"/>
        <n v="337652705"/>
        <n v="338329694"/>
        <n v="339628139"/>
        <n v="344624951"/>
        <n v="345165659"/>
        <n v="349631257"/>
        <n v="357394405"/>
        <n v="357476332"/>
        <n v="359515665"/>
        <n v="360134722"/>
        <n v="361784191"/>
        <n v="365715215"/>
        <n v="369473973"/>
        <n v="372689979"/>
        <n v="373041418"/>
        <n v="373325915"/>
        <n v="375719884"/>
        <n v="385224194"/>
        <n v="395885294"/>
        <n v="406518622"/>
        <n v="406743464"/>
        <n v="409846106"/>
        <n v="411434394"/>
        <n v="412887742"/>
        <n v="422838717"/>
        <n v="424962114"/>
        <n v="429510609"/>
        <n v="430024205"/>
        <n v="433408007"/>
        <n v="435697501"/>
        <n v="445004892"/>
        <n v="446614266"/>
        <n v="453598085"/>
        <n v="456447560"/>
        <n v="464941864"/>
        <n v="467845811"/>
        <n v="469763990"/>
        <n v="470546087"/>
        <n v="472860321"/>
        <n v="473914651"/>
        <n v="485621254"/>
        <n v="486600299"/>
        <n v="487687386"/>
      </sharedItems>
      <extLst>
        <ext xmlns:x15="http://schemas.microsoft.com/office/spreadsheetml/2010/11/main" uri="{4F2E5C28-24EA-4eb8-9CBF-B6C8F9C3D259}">
          <x15:cachedUniqueNames>
            <x15:cachedUniqueName index="0" name="[listings].[host_id].&amp;[145583]"/>
            <x15:cachedUniqueName index="1" name="[listings].[host_id].&amp;[156897]"/>
            <x15:cachedUniqueName index="2" name="[listings].[host_id].&amp;[261488]"/>
            <x15:cachedUniqueName index="3" name="[listings].[host_id].&amp;[264072]"/>
            <x15:cachedUniqueName index="4" name="[listings].[host_id].&amp;[276540]"/>
            <x15:cachedUniqueName index="5" name="[listings].[host_id].&amp;[368264]"/>
            <x15:cachedUniqueName index="6" name="[listings].[host_id].&amp;[437628]"/>
            <x15:cachedUniqueName index="7" name="[listings].[host_id].&amp;[467895]"/>
            <x15:cachedUniqueName index="8" name="[listings].[host_id].&amp;[480184]"/>
            <x15:cachedUniqueName index="9" name="[listings].[host_id].&amp;[499725]"/>
            <x15:cachedUniqueName index="10" name="[listings].[host_id].&amp;[544343]"/>
            <x15:cachedUniqueName index="11" name="[listings].[host_id].&amp;[560812]"/>
            <x15:cachedUniqueName index="12" name="[listings].[host_id].&amp;[604588]"/>
            <x15:cachedUniqueName index="13" name="[listings].[host_id].&amp;[626079]"/>
            <x15:cachedUniqueName index="14" name="[listings].[host_id].&amp;[708217]"/>
            <x15:cachedUniqueName index="15" name="[listings].[host_id].&amp;[748093]"/>
            <x15:cachedUniqueName index="16" name="[listings].[host_id].&amp;[796576]"/>
            <x15:cachedUniqueName index="17" name="[listings].[host_id].&amp;[820633]"/>
            <x15:cachedUniqueName index="18" name="[listings].[host_id].&amp;[864399]"/>
            <x15:cachedUniqueName index="19" name="[listings].[host_id].&amp;[871066]"/>
            <x15:cachedUniqueName index="20" name="[listings].[host_id].&amp;[882801]"/>
            <x15:cachedUniqueName index="21" name="[listings].[host_id].&amp;[901377]"/>
            <x15:cachedUniqueName index="22" name="[listings].[host_id].&amp;[913825]"/>
            <x15:cachedUniqueName index="23" name="[listings].[host_id].&amp;[966025]"/>
            <x15:cachedUniqueName index="24" name="[listings].[host_id].&amp;[969532]"/>
            <x15:cachedUniqueName index="25" name="[listings].[host_id].&amp;[976581]"/>
            <x15:cachedUniqueName index="26" name="[listings].[host_id].&amp;[1095067]"/>
            <x15:cachedUniqueName index="27" name="[listings].[host_id].&amp;[1135836]"/>
            <x15:cachedUniqueName index="28" name="[listings].[host_id].&amp;[1142834]"/>
            <x15:cachedUniqueName index="29" name="[listings].[host_id].&amp;[1168268]"/>
            <x15:cachedUniqueName index="30" name="[listings].[host_id].&amp;[1219893]"/>
            <x15:cachedUniqueName index="31" name="[listings].[host_id].&amp;[1247962]"/>
            <x15:cachedUniqueName index="32" name="[listings].[host_id].&amp;[1273265]"/>
            <x15:cachedUniqueName index="33" name="[listings].[host_id].&amp;[1275576]"/>
            <x15:cachedUniqueName index="34" name="[listings].[host_id].&amp;[1311309]"/>
            <x15:cachedUniqueName index="35" name="[listings].[host_id].&amp;[1428703]"/>
            <x15:cachedUniqueName index="36" name="[listings].[host_id].&amp;[1441706]"/>
            <x15:cachedUniqueName index="37" name="[listings].[host_id].&amp;[1574908]"/>
            <x15:cachedUniqueName index="38" name="[listings].[host_id].&amp;[1656834]"/>
            <x15:cachedUniqueName index="39" name="[listings].[host_id].&amp;[1670453]"/>
            <x15:cachedUniqueName index="40" name="[listings].[host_id].&amp;[1787661]"/>
            <x15:cachedUniqueName index="41" name="[listings].[host_id].&amp;[1802005]"/>
            <x15:cachedUniqueName index="42" name="[listings].[host_id].&amp;[1900461]"/>
            <x15:cachedUniqueName index="43" name="[listings].[host_id].&amp;[1999892]"/>
            <x15:cachedUniqueName index="44" name="[listings].[host_id].&amp;[2010690]"/>
            <x15:cachedUniqueName index="45" name="[listings].[host_id].&amp;[2041054]"/>
            <x15:cachedUniqueName index="46" name="[listings].[host_id].&amp;[2054136]"/>
            <x15:cachedUniqueName index="47" name="[listings].[host_id].&amp;[2088694]"/>
            <x15:cachedUniqueName index="48" name="[listings].[host_id].&amp;[2159758]"/>
            <x15:cachedUniqueName index="49" name="[listings].[host_id].&amp;[2228341]"/>
            <x15:cachedUniqueName index="50" name="[listings].[host_id].&amp;[2246793]"/>
            <x15:cachedUniqueName index="51" name="[listings].[host_id].&amp;[2331641]"/>
            <x15:cachedUniqueName index="52" name="[listings].[host_id].&amp;[2347025]"/>
            <x15:cachedUniqueName index="53" name="[listings].[host_id].&amp;[2360599]"/>
            <x15:cachedUniqueName index="54" name="[listings].[host_id].&amp;[2381339]"/>
            <x15:cachedUniqueName index="55" name="[listings].[host_id].&amp;[2587611]"/>
            <x15:cachedUniqueName index="56" name="[listings].[host_id].&amp;[2690936]"/>
            <x15:cachedUniqueName index="57" name="[listings].[host_id].&amp;[2901026]"/>
            <x15:cachedUniqueName index="58" name="[listings].[host_id].&amp;[2933986]"/>
            <x15:cachedUniqueName index="59" name="[listings].[host_id].&amp;[3003519]"/>
            <x15:cachedUniqueName index="60" name="[listings].[host_id].&amp;[3070856]"/>
            <x15:cachedUniqueName index="61" name="[listings].[host_id].&amp;[3193109]"/>
            <x15:cachedUniqueName index="62" name="[listings].[host_id].&amp;[3193555]"/>
            <x15:cachedUniqueName index="63" name="[listings].[host_id].&amp;[3256022]"/>
            <x15:cachedUniqueName index="64" name="[listings].[host_id].&amp;[3268363]"/>
            <x15:cachedUniqueName index="65" name="[listings].[host_id].&amp;[3407550]"/>
            <x15:cachedUniqueName index="66" name="[listings].[host_id].&amp;[3419526]"/>
            <x15:cachedUniqueName index="67" name="[listings].[host_id].&amp;[3435277]"/>
            <x15:cachedUniqueName index="68" name="[listings].[host_id].&amp;[3474208]"/>
            <x15:cachedUniqueName index="69" name="[listings].[host_id].&amp;[3524996]"/>
            <x15:cachedUniqueName index="70" name="[listings].[host_id].&amp;[3557528]"/>
            <x15:cachedUniqueName index="71" name="[listings].[host_id].&amp;[3570201]"/>
            <x15:cachedUniqueName index="72" name="[listings].[host_id].&amp;[3699503]"/>
            <x15:cachedUniqueName index="73" name="[listings].[host_id].&amp;[3824407]"/>
            <x15:cachedUniqueName index="74" name="[listings].[host_id].&amp;[3974152]"/>
            <x15:cachedUniqueName index="75" name="[listings].[host_id].&amp;[3989235]"/>
            <x15:cachedUniqueName index="76" name="[listings].[host_id].&amp;[4050148]"/>
            <x15:cachedUniqueName index="77" name="[listings].[host_id].&amp;[4054170]"/>
            <x15:cachedUniqueName index="78" name="[listings].[host_id].&amp;[4219631]"/>
            <x15:cachedUniqueName index="79" name="[listings].[host_id].&amp;[4295675]"/>
            <x15:cachedUniqueName index="80" name="[listings].[host_id].&amp;[4340867]"/>
            <x15:cachedUniqueName index="81" name="[listings].[host_id].&amp;[4397154]"/>
            <x15:cachedUniqueName index="82" name="[listings].[host_id].&amp;[4484943]"/>
            <x15:cachedUniqueName index="83" name="[listings].[host_id].&amp;[4520340]"/>
            <x15:cachedUniqueName index="84" name="[listings].[host_id].&amp;[4616252]"/>
            <x15:cachedUniqueName index="85" name="[listings].[host_id].&amp;[4655176]"/>
            <x15:cachedUniqueName index="86" name="[listings].[host_id].&amp;[4721756]"/>
            <x15:cachedUniqueName index="87" name="[listings].[host_id].&amp;[4764276]"/>
            <x15:cachedUniqueName index="88" name="[listings].[host_id].&amp;[5317830]"/>
            <x15:cachedUniqueName index="89" name="[listings].[host_id].&amp;[5336702]"/>
            <x15:cachedUniqueName index="90" name="[listings].[host_id].&amp;[5433918]"/>
            <x15:cachedUniqueName index="91" name="[listings].[host_id].&amp;[5578768]"/>
            <x15:cachedUniqueName index="92" name="[listings].[host_id].&amp;[5622436]"/>
            <x15:cachedUniqueName index="93" name="[listings].[host_id].&amp;[5772724]"/>
            <x15:cachedUniqueName index="94" name="[listings].[host_id].&amp;[5799305]"/>
            <x15:cachedUniqueName index="95" name="[listings].[host_id].&amp;[5857991]"/>
            <x15:cachedUniqueName index="96" name="[listings].[host_id].&amp;[5932898]"/>
            <x15:cachedUniqueName index="97" name="[listings].[host_id].&amp;[5972706]"/>
            <x15:cachedUniqueName index="98" name="[listings].[host_id].&amp;[5986722]"/>
            <x15:cachedUniqueName index="99" name="[listings].[host_id].&amp;[6085639]"/>
            <x15:cachedUniqueName index="100" name="[listings].[host_id].&amp;[6172570]"/>
            <x15:cachedUniqueName index="101" name="[listings].[host_id].&amp;[6318748]"/>
            <x15:cachedUniqueName index="102" name="[listings].[host_id].&amp;[6345039]"/>
            <x15:cachedUniqueName index="103" name="[listings].[host_id].&amp;[6350335]"/>
            <x15:cachedUniqueName index="104" name="[listings].[host_id].&amp;[6485008]"/>
            <x15:cachedUniqueName index="105" name="[listings].[host_id].&amp;[6730038]"/>
            <x15:cachedUniqueName index="106" name="[listings].[host_id].&amp;[6815251]"/>
            <x15:cachedUniqueName index="107" name="[listings].[host_id].&amp;[6839883]"/>
            <x15:cachedUniqueName index="108" name="[listings].[host_id].&amp;[6851991]"/>
            <x15:cachedUniqueName index="109" name="[listings].[host_id].&amp;[6923376]"/>
            <x15:cachedUniqueName index="110" name="[listings].[host_id].&amp;[6962136]"/>
            <x15:cachedUniqueName index="111" name="[listings].[host_id].&amp;[6983472]"/>
            <x15:cachedUniqueName index="112" name="[listings].[host_id].&amp;[7021592]"/>
            <x15:cachedUniqueName index="113" name="[listings].[host_id].&amp;[7047741]"/>
            <x15:cachedUniqueName index="114" name="[listings].[host_id].&amp;[7180371]"/>
            <x15:cachedUniqueName index="115" name="[listings].[host_id].&amp;[7194747]"/>
            <x15:cachedUniqueName index="116" name="[listings].[host_id].&amp;[7375639]"/>
            <x15:cachedUniqueName index="117" name="[listings].[host_id].&amp;[7431620]"/>
            <x15:cachedUniqueName index="118" name="[listings].[host_id].&amp;[7479020]"/>
            <x15:cachedUniqueName index="119" name="[listings].[host_id].&amp;[7567642]"/>
            <x15:cachedUniqueName index="120" name="[listings].[host_id].&amp;[7774382]"/>
            <x15:cachedUniqueName index="121" name="[listings].[host_id].&amp;[7845577]"/>
            <x15:cachedUniqueName index="122" name="[listings].[host_id].&amp;[8026604]"/>
            <x15:cachedUniqueName index="123" name="[listings].[host_id].&amp;[8085151]"/>
            <x15:cachedUniqueName index="124" name="[listings].[host_id].&amp;[8203099]"/>
            <x15:cachedUniqueName index="125" name="[listings].[host_id].&amp;[8359919]"/>
            <x15:cachedUniqueName index="126" name="[listings].[host_id].&amp;[8389840]"/>
            <x15:cachedUniqueName index="127" name="[listings].[host_id].&amp;[8489171]"/>
            <x15:cachedUniqueName index="128" name="[listings].[host_id].&amp;[8516007]"/>
            <x15:cachedUniqueName index="129" name="[listings].[host_id].&amp;[8793159]"/>
            <x15:cachedUniqueName index="130" name="[listings].[host_id].&amp;[8863481]"/>
            <x15:cachedUniqueName index="131" name="[listings].[host_id].&amp;[8909052]"/>
            <x15:cachedUniqueName index="132" name="[listings].[host_id].&amp;[8912086]"/>
            <x15:cachedUniqueName index="133" name="[listings].[host_id].&amp;[8919804]"/>
            <x15:cachedUniqueName index="134" name="[listings].[host_id].&amp;[9014500]"/>
            <x15:cachedUniqueName index="135" name="[listings].[host_id].&amp;[9235826]"/>
            <x15:cachedUniqueName index="136" name="[listings].[host_id].&amp;[9290166]"/>
            <x15:cachedUniqueName index="137" name="[listings].[host_id].&amp;[9553698]"/>
            <x15:cachedUniqueName index="138" name="[listings].[host_id].&amp;[9576430]"/>
            <x15:cachedUniqueName index="139" name="[listings].[host_id].&amp;[9625903]"/>
            <x15:cachedUniqueName index="140" name="[listings].[host_id].&amp;[9643000]"/>
            <x15:cachedUniqueName index="141" name="[listings].[host_id].&amp;[9772617]"/>
            <x15:cachedUniqueName index="142" name="[listings].[host_id].&amp;[9787640]"/>
            <x15:cachedUniqueName index="143" name="[listings].[host_id].&amp;[9791910]"/>
            <x15:cachedUniqueName index="144" name="[listings].[host_id].&amp;[9801498]"/>
            <x15:cachedUniqueName index="145" name="[listings].[host_id].&amp;[9803219]"/>
            <x15:cachedUniqueName index="146" name="[listings].[host_id].&amp;[10039278]"/>
            <x15:cachedUniqueName index="147" name="[listings].[host_id].&amp;[10146191]"/>
            <x15:cachedUniqueName index="148" name="[listings].[host_id].&amp;[10208985]"/>
            <x15:cachedUniqueName index="149" name="[listings].[host_id].&amp;[10261849]"/>
            <x15:cachedUniqueName index="150" name="[listings].[host_id].&amp;[10466662]"/>
            <x15:cachedUniqueName index="151" name="[listings].[host_id].&amp;[10491490]"/>
            <x15:cachedUniqueName index="152" name="[listings].[host_id].&amp;[10494471]"/>
            <x15:cachedUniqueName index="153" name="[listings].[host_id].&amp;[10565944]"/>
            <x15:cachedUniqueName index="154" name="[listings].[host_id].&amp;[10620372]"/>
            <x15:cachedUniqueName index="155" name="[listings].[host_id].&amp;[10627013]"/>
            <x15:cachedUniqueName index="156" name="[listings].[host_id].&amp;[10669110]"/>
            <x15:cachedUniqueName index="157" name="[listings].[host_id].&amp;[10714794]"/>
            <x15:cachedUniqueName index="158" name="[listings].[host_id].&amp;[10799347]"/>
            <x15:cachedUniqueName index="159" name="[listings].[host_id].&amp;[11059620]"/>
            <x15:cachedUniqueName index="160" name="[listings].[host_id].&amp;[11209321]"/>
            <x15:cachedUniqueName index="161" name="[listings].[host_id].&amp;[11253172]"/>
            <x15:cachedUniqueName index="162" name="[listings].[host_id].&amp;[11430032]"/>
            <x15:cachedUniqueName index="163" name="[listings].[host_id].&amp;[11471743]"/>
            <x15:cachedUniqueName index="164" name="[listings].[host_id].&amp;[11788627]"/>
            <x15:cachedUniqueName index="165" name="[listings].[host_id].&amp;[11861680]"/>
            <x15:cachedUniqueName index="166" name="[listings].[host_id].&amp;[12182375]"/>
            <x15:cachedUniqueName index="167" name="[listings].[host_id].&amp;[12283996]"/>
            <x15:cachedUniqueName index="168" name="[listings].[host_id].&amp;[12285777]"/>
            <x15:cachedUniqueName index="169" name="[listings].[host_id].&amp;[12320125]"/>
            <x15:cachedUniqueName index="170" name="[listings].[host_id].&amp;[12411747]"/>
            <x15:cachedUniqueName index="171" name="[listings].[host_id].&amp;[12569223]"/>
            <x15:cachedUniqueName index="172" name="[listings].[host_id].&amp;[12596455]"/>
            <x15:cachedUniqueName index="173" name="[listings].[host_id].&amp;[12602554]"/>
            <x15:cachedUniqueName index="174" name="[listings].[host_id].&amp;[12694377]"/>
            <x15:cachedUniqueName index="175" name="[listings].[host_id].&amp;[12805783]"/>
            <x15:cachedUniqueName index="176" name="[listings].[host_id].&amp;[12898189]"/>
            <x15:cachedUniqueName index="177" name="[listings].[host_id].&amp;[12927688]"/>
            <x15:cachedUniqueName index="178" name="[listings].[host_id].&amp;[12928499]"/>
            <x15:cachedUniqueName index="179" name="[listings].[host_id].&amp;[12982062]"/>
            <x15:cachedUniqueName index="180" name="[listings].[host_id].&amp;[13121889]"/>
            <x15:cachedUniqueName index="181" name="[listings].[host_id].&amp;[13122577]"/>
            <x15:cachedUniqueName index="182" name="[listings].[host_id].&amp;[13435326]"/>
            <x15:cachedUniqueName index="183" name="[listings].[host_id].&amp;[13523070]"/>
            <x15:cachedUniqueName index="184" name="[listings].[host_id].&amp;[13555007]"/>
            <x15:cachedUniqueName index="185" name="[listings].[host_id].&amp;[13630793]"/>
            <x15:cachedUniqueName index="186" name="[listings].[host_id].&amp;[13715600]"/>
            <x15:cachedUniqueName index="187" name="[listings].[host_id].&amp;[13741595]"/>
            <x15:cachedUniqueName index="188" name="[listings].[host_id].&amp;[13768603]"/>
            <x15:cachedUniqueName index="189" name="[listings].[host_id].&amp;[13776840]"/>
            <x15:cachedUniqueName index="190" name="[listings].[host_id].&amp;[13803886]"/>
            <x15:cachedUniqueName index="191" name="[listings].[host_id].&amp;[13879168]"/>
            <x15:cachedUniqueName index="192" name="[listings].[host_id].&amp;[13930733]"/>
            <x15:cachedUniqueName index="193" name="[listings].[host_id].&amp;[13993393]"/>
            <x15:cachedUniqueName index="194" name="[listings].[host_id].&amp;[14035246]"/>
            <x15:cachedUniqueName index="195" name="[listings].[host_id].&amp;[14050577]"/>
            <x15:cachedUniqueName index="196" name="[listings].[host_id].&amp;[14108504]"/>
            <x15:cachedUniqueName index="197" name="[listings].[host_id].&amp;[14117635]"/>
            <x15:cachedUniqueName index="198" name="[listings].[host_id].&amp;[14197802]"/>
            <x15:cachedUniqueName index="199" name="[listings].[host_id].&amp;[14576607]"/>
            <x15:cachedUniqueName index="200" name="[listings].[host_id].&amp;[14739678]"/>
            <x15:cachedUniqueName index="201" name="[listings].[host_id].&amp;[14793498]"/>
            <x15:cachedUniqueName index="202" name="[listings].[host_id].&amp;[14850533]"/>
            <x15:cachedUniqueName index="203" name="[listings].[host_id].&amp;[14932229]"/>
            <x15:cachedUniqueName index="204" name="[listings].[host_id].&amp;[14959174]"/>
            <x15:cachedUniqueName index="205" name="[listings].[host_id].&amp;[15111586]"/>
            <x15:cachedUniqueName index="206" name="[listings].[host_id].&amp;[15145288]"/>
            <x15:cachedUniqueName index="207" name="[listings].[host_id].&amp;[15171488]"/>
            <x15:cachedUniqueName index="208" name="[listings].[host_id].&amp;[15469015]"/>
            <x15:cachedUniqueName index="209" name="[listings].[host_id].&amp;[15506870]"/>
            <x15:cachedUniqueName index="210" name="[listings].[host_id].&amp;[15551060]"/>
            <x15:cachedUniqueName index="211" name="[listings].[host_id].&amp;[15606243]"/>
            <x15:cachedUniqueName index="212" name="[listings].[host_id].&amp;[15791056]"/>
            <x15:cachedUniqueName index="213" name="[listings].[host_id].&amp;[15917612]"/>
            <x15:cachedUniqueName index="214" name="[listings].[host_id].&amp;[16164765]"/>
            <x15:cachedUniqueName index="215" name="[listings].[host_id].&amp;[16166189]"/>
            <x15:cachedUniqueName index="216" name="[listings].[host_id].&amp;[16380329]"/>
            <x15:cachedUniqueName index="217" name="[listings].[host_id].&amp;[16410152]"/>
            <x15:cachedUniqueName index="218" name="[listings].[host_id].&amp;[16450807]"/>
            <x15:cachedUniqueName index="219" name="[listings].[host_id].&amp;[16519220]"/>
            <x15:cachedUniqueName index="220" name="[listings].[host_id].&amp;[17151105]"/>
            <x15:cachedUniqueName index="221" name="[listings].[host_id].&amp;[17460284]"/>
            <x15:cachedUniqueName index="222" name="[listings].[host_id].&amp;[17497574]"/>
            <x15:cachedUniqueName index="223" name="[listings].[host_id].&amp;[17510848]"/>
            <x15:cachedUniqueName index="224" name="[listings].[host_id].&amp;[17552469]"/>
            <x15:cachedUniqueName index="225" name="[listings].[host_id].&amp;[17586500]"/>
            <x15:cachedUniqueName index="226" name="[listings].[host_id].&amp;[17684520]"/>
            <x15:cachedUniqueName index="227" name="[listings].[host_id].&amp;[17725981]"/>
            <x15:cachedUniqueName index="228" name="[listings].[host_id].&amp;[17904285]"/>
            <x15:cachedUniqueName index="229" name="[listings].[host_id].&amp;[17997010]"/>
            <x15:cachedUniqueName index="230" name="[listings].[host_id].&amp;[18109264]"/>
            <x15:cachedUniqueName index="231" name="[listings].[host_id].&amp;[18137582]"/>
            <x15:cachedUniqueName index="232" name="[listings].[host_id].&amp;[18137976]"/>
            <x15:cachedUniqueName index="233" name="[listings].[host_id].&amp;[18181974]"/>
            <x15:cachedUniqueName index="234" name="[listings].[host_id].&amp;[18183491]"/>
            <x15:cachedUniqueName index="235" name="[listings].[host_id].&amp;[18543785]"/>
            <x15:cachedUniqueName index="236" name="[listings].[host_id].&amp;[18964202]"/>
            <x15:cachedUniqueName index="237" name="[listings].[host_id].&amp;[19167756]"/>
            <x15:cachedUniqueName index="238" name="[listings].[host_id].&amp;[19213001]"/>
            <x15:cachedUniqueName index="239" name="[listings].[host_id].&amp;[19449434]"/>
            <x15:cachedUniqueName index="240" name="[listings].[host_id].&amp;[19697534]"/>
            <x15:cachedUniqueName index="241" name="[listings].[host_id].&amp;[19782920]"/>
            <x15:cachedUniqueName index="242" name="[listings].[host_id].&amp;[19837126]"/>
            <x15:cachedUniqueName index="243" name="[listings].[host_id].&amp;[20001289]"/>
            <x15:cachedUniqueName index="244" name="[listings].[host_id].&amp;[20024969]"/>
            <x15:cachedUniqueName index="245" name="[listings].[host_id].&amp;[20400055]"/>
            <x15:cachedUniqueName index="246" name="[listings].[host_id].&amp;[20558626]"/>
            <x15:cachedUniqueName index="247" name="[listings].[host_id].&amp;[20560972]"/>
            <x15:cachedUniqueName index="248" name="[listings].[host_id].&amp;[20564719]"/>
            <x15:cachedUniqueName index="249" name="[listings].[host_id].&amp;[20572681]"/>
            <x15:cachedUniqueName index="250" name="[listings].[host_id].&amp;[20676946]"/>
            <x15:cachedUniqueName index="251" name="[listings].[host_id].&amp;[20736372]"/>
            <x15:cachedUniqueName index="252" name="[listings].[host_id].&amp;[20797080]"/>
            <x15:cachedUniqueName index="253" name="[listings].[host_id].&amp;[20814193]"/>
            <x15:cachedUniqueName index="254" name="[listings].[host_id].&amp;[20838630]"/>
            <x15:cachedUniqueName index="255" name="[listings].[host_id].&amp;[20997299]"/>
            <x15:cachedUniqueName index="256" name="[listings].[host_id].&amp;[21046636]"/>
            <x15:cachedUniqueName index="257" name="[listings].[host_id].&amp;[21087298]"/>
            <x15:cachedUniqueName index="258" name="[listings].[host_id].&amp;[21091787]"/>
            <x15:cachedUniqueName index="259" name="[listings].[host_id].&amp;[21116374]"/>
            <x15:cachedUniqueName index="260" name="[listings].[host_id].&amp;[21591417]"/>
            <x15:cachedUniqueName index="261" name="[listings].[host_id].&amp;[21626575]"/>
            <x15:cachedUniqueName index="262" name="[listings].[host_id].&amp;[21805252]"/>
            <x15:cachedUniqueName index="263" name="[listings].[host_id].&amp;[21857190]"/>
            <x15:cachedUniqueName index="264" name="[listings].[host_id].&amp;[21909957]"/>
            <x15:cachedUniqueName index="265" name="[listings].[host_id].&amp;[21917051]"/>
            <x15:cachedUniqueName index="266" name="[listings].[host_id].&amp;[22036650]"/>
            <x15:cachedUniqueName index="267" name="[listings].[host_id].&amp;[22185719]"/>
            <x15:cachedUniqueName index="268" name="[listings].[host_id].&amp;[22219389]"/>
            <x15:cachedUniqueName index="269" name="[listings].[host_id].&amp;[22223304]"/>
            <x15:cachedUniqueName index="270" name="[listings].[host_id].&amp;[22360151]"/>
            <x15:cachedUniqueName index="271" name="[listings].[host_id].&amp;[22597677]"/>
            <x15:cachedUniqueName index="272" name="[listings].[host_id].&amp;[22693048]"/>
            <x15:cachedUniqueName index="273" name="[listings].[host_id].&amp;[23024691]"/>
            <x15:cachedUniqueName index="274" name="[listings].[host_id].&amp;[23155049]"/>
            <x15:cachedUniqueName index="275" name="[listings].[host_id].&amp;[23179173]"/>
            <x15:cachedUniqueName index="276" name="[listings].[host_id].&amp;[23211273]"/>
            <x15:cachedUniqueName index="277" name="[listings].[host_id].&amp;[23215827]"/>
            <x15:cachedUniqueName index="278" name="[listings].[host_id].&amp;[23281364]"/>
            <x15:cachedUniqueName index="279" name="[listings].[host_id].&amp;[23383981]"/>
            <x15:cachedUniqueName index="280" name="[listings].[host_id].&amp;[23403613]"/>
            <x15:cachedUniqueName index="281" name="[listings].[host_id].&amp;[23669100]"/>
            <x15:cachedUniqueName index="282" name="[listings].[host_id].&amp;[23800239]"/>
            <x15:cachedUniqueName index="283" name="[listings].[host_id].&amp;[23851163]"/>
            <x15:cachedUniqueName index="284" name="[listings].[host_id].&amp;[23927964]"/>
            <x15:cachedUniqueName index="285" name="[listings].[host_id].&amp;[24250192]"/>
            <x15:cachedUniqueName index="286" name="[listings].[host_id].&amp;[24309980]"/>
            <x15:cachedUniqueName index="287" name="[listings].[host_id].&amp;[24352487]"/>
            <x15:cachedUniqueName index="288" name="[listings].[host_id].&amp;[24443968]"/>
            <x15:cachedUniqueName index="289" name="[listings].[host_id].&amp;[24795415]"/>
            <x15:cachedUniqueName index="290" name="[listings].[host_id].&amp;[24828170]"/>
            <x15:cachedUniqueName index="291" name="[listings].[host_id].&amp;[24885955]"/>
            <x15:cachedUniqueName index="292" name="[listings].[host_id].&amp;[25195986]"/>
            <x15:cachedUniqueName index="293" name="[listings].[host_id].&amp;[25499343]"/>
            <x15:cachedUniqueName index="294" name="[listings].[host_id].&amp;[25833343]"/>
            <x15:cachedUniqueName index="295" name="[listings].[host_id].&amp;[25990118]"/>
            <x15:cachedUniqueName index="296" name="[listings].[host_id].&amp;[26478366]"/>
            <x15:cachedUniqueName index="297" name="[listings].[host_id].&amp;[26501076]"/>
            <x15:cachedUniqueName index="298" name="[listings].[host_id].&amp;[26670019]"/>
            <x15:cachedUniqueName index="299" name="[listings].[host_id].&amp;[26692001]"/>
            <x15:cachedUniqueName index="300" name="[listings].[host_id].&amp;[27119624]"/>
            <x15:cachedUniqueName index="301" name="[listings].[host_id].&amp;[27198290]"/>
            <x15:cachedUniqueName index="302" name="[listings].[host_id].&amp;[27301742]"/>
            <x15:cachedUniqueName index="303" name="[listings].[host_id].&amp;[27419938]"/>
            <x15:cachedUniqueName index="304" name="[listings].[host_id].&amp;[27424370]"/>
            <x15:cachedUniqueName index="305" name="[listings].[host_id].&amp;[27489080]"/>
            <x15:cachedUniqueName index="306" name="[listings].[host_id].&amp;[27875680]"/>
            <x15:cachedUniqueName index="307" name="[listings].[host_id].&amp;[27984931]"/>
            <x15:cachedUniqueName index="308" name="[listings].[host_id].&amp;[28047273]"/>
            <x15:cachedUniqueName index="309" name="[listings].[host_id].&amp;[28243691]"/>
            <x15:cachedUniqueName index="310" name="[listings].[host_id].&amp;[28736569]"/>
            <x15:cachedUniqueName index="311" name="[listings].[host_id].&amp;[29052203]"/>
            <x15:cachedUniqueName index="312" name="[listings].[host_id].&amp;[29200741]"/>
            <x15:cachedUniqueName index="313" name="[listings].[host_id].&amp;[29216174]"/>
            <x15:cachedUniqueName index="314" name="[listings].[host_id].&amp;[29396410]"/>
            <x15:cachedUniqueName index="315" name="[listings].[host_id].&amp;[29461009]"/>
            <x15:cachedUniqueName index="316" name="[listings].[host_id].&amp;[29512829]"/>
            <x15:cachedUniqueName index="317" name="[listings].[host_id].&amp;[29616872]"/>
            <x15:cachedUniqueName index="318" name="[listings].[host_id].&amp;[29630469]"/>
            <x15:cachedUniqueName index="319" name="[listings].[host_id].&amp;[29849348]"/>
            <x15:cachedUniqueName index="320" name="[listings].[host_id].&amp;[29859856]"/>
            <x15:cachedUniqueName index="321" name="[listings].[host_id].&amp;[30110349]"/>
            <x15:cachedUniqueName index="322" name="[listings].[host_id].&amp;[30454663]"/>
            <x15:cachedUniqueName index="323" name="[listings].[host_id].&amp;[30518151]"/>
            <x15:cachedUniqueName index="324" name="[listings].[host_id].&amp;[30938349]"/>
            <x15:cachedUniqueName index="325" name="[listings].[host_id].&amp;[31064310]"/>
            <x15:cachedUniqueName index="326" name="[listings].[host_id].&amp;[31070180]"/>
            <x15:cachedUniqueName index="327" name="[listings].[host_id].&amp;[31190250]"/>
            <x15:cachedUniqueName index="328" name="[listings].[host_id].&amp;[31208043]"/>
            <x15:cachedUniqueName index="329" name="[listings].[host_id].&amp;[31318613]"/>
            <x15:cachedUniqueName index="330" name="[listings].[host_id].&amp;[31613861]"/>
            <x15:cachedUniqueName index="331" name="[listings].[host_id].&amp;[31659515]"/>
            <x15:cachedUniqueName index="332" name="[listings].[host_id].&amp;[31672298]"/>
            <x15:cachedUniqueName index="333" name="[listings].[host_id].&amp;[32057232]"/>
            <x15:cachedUniqueName index="334" name="[listings].[host_id].&amp;[32215447]"/>
            <x15:cachedUniqueName index="335" name="[listings].[host_id].&amp;[32327486]"/>
            <x15:cachedUniqueName index="336" name="[listings].[host_id].&amp;[32408628]"/>
            <x15:cachedUniqueName index="337" name="[listings].[host_id].&amp;[32412080]"/>
            <x15:cachedUniqueName index="338" name="[listings].[host_id].&amp;[32928035]"/>
            <x15:cachedUniqueName index="339" name="[listings].[host_id].&amp;[32956641]"/>
            <x15:cachedUniqueName index="340" name="[listings].[host_id].&amp;[33225400]"/>
            <x15:cachedUniqueName index="341" name="[listings].[host_id].&amp;[33554620]"/>
            <x15:cachedUniqueName index="342" name="[listings].[host_id].&amp;[33563914]"/>
            <x15:cachedUniqueName index="343" name="[listings].[host_id].&amp;[33697325]"/>
            <x15:cachedUniqueName index="344" name="[listings].[host_id].&amp;[33821824]"/>
            <x15:cachedUniqueName index="345" name="[listings].[host_id].&amp;[33971648]"/>
            <x15:cachedUniqueName index="346" name="[listings].[host_id].&amp;[34106903]"/>
            <x15:cachedUniqueName index="347" name="[listings].[host_id].&amp;[34336191]"/>
            <x15:cachedUniqueName index="348" name="[listings].[host_id].&amp;[34449068]"/>
            <x15:cachedUniqueName index="349" name="[listings].[host_id].&amp;[34470341]"/>
            <x15:cachedUniqueName index="350" name="[listings].[host_id].&amp;[34708804]"/>
            <x15:cachedUniqueName index="351" name="[listings].[host_id].&amp;[34716896]"/>
            <x15:cachedUniqueName index="352" name="[listings].[host_id].&amp;[34808186]"/>
            <x15:cachedUniqueName index="353" name="[listings].[host_id].&amp;[34868602]"/>
            <x15:cachedUniqueName index="354" name="[listings].[host_id].&amp;[34936294]"/>
            <x15:cachedUniqueName index="355" name="[listings].[host_id].&amp;[35630833]"/>
            <x15:cachedUniqueName index="356" name="[listings].[host_id].&amp;[35637358]"/>
            <x15:cachedUniqueName index="357" name="[listings].[host_id].&amp;[35760401]"/>
            <x15:cachedUniqueName index="358" name="[listings].[host_id].&amp;[35818439]"/>
            <x15:cachedUniqueName index="359" name="[listings].[host_id].&amp;[35947647]"/>
            <x15:cachedUniqueName index="360" name="[listings].[host_id].&amp;[35962833]"/>
            <x15:cachedUniqueName index="361" name="[listings].[host_id].&amp;[36184032]"/>
            <x15:cachedUniqueName index="362" name="[listings].[host_id].&amp;[36438015]"/>
            <x15:cachedUniqueName index="363" name="[listings].[host_id].&amp;[36522365]"/>
            <x15:cachedUniqueName index="364" name="[listings].[host_id].&amp;[36874746]"/>
            <x15:cachedUniqueName index="365" name="[listings].[host_id].&amp;[36895434]"/>
            <x15:cachedUniqueName index="366" name="[listings].[host_id].&amp;[37295091]"/>
            <x15:cachedUniqueName index="367" name="[listings].[host_id].&amp;[37854349]"/>
            <x15:cachedUniqueName index="368" name="[listings].[host_id].&amp;[38121663]"/>
            <x15:cachedUniqueName index="369" name="[listings].[host_id].&amp;[38751169]"/>
            <x15:cachedUniqueName index="370" name="[listings].[host_id].&amp;[39207814]"/>
            <x15:cachedUniqueName index="371" name="[listings].[host_id].&amp;[39248045]"/>
            <x15:cachedUniqueName index="372" name="[listings].[host_id].&amp;[39488064]"/>
            <x15:cachedUniqueName index="373" name="[listings].[host_id].&amp;[39721082]"/>
            <x15:cachedUniqueName index="374" name="[listings].[host_id].&amp;[39804571]"/>
            <x15:cachedUniqueName index="375" name="[listings].[host_id].&amp;[39924277]"/>
            <x15:cachedUniqueName index="376" name="[listings].[host_id].&amp;[39998297]"/>
            <x15:cachedUniqueName index="377" name="[listings].[host_id].&amp;[40212664]"/>
            <x15:cachedUniqueName index="378" name="[listings].[host_id].&amp;[40523129]"/>
            <x15:cachedUniqueName index="379" name="[listings].[host_id].&amp;[40671159]"/>
            <x15:cachedUniqueName index="380" name="[listings].[host_id].&amp;[41077105]"/>
            <x15:cachedUniqueName index="381" name="[listings].[host_id].&amp;[41144716]"/>
            <x15:cachedUniqueName index="382" name="[listings].[host_id].&amp;[41286554]"/>
            <x15:cachedUniqueName index="383" name="[listings].[host_id].&amp;[41379158]"/>
            <x15:cachedUniqueName index="384" name="[listings].[host_id].&amp;[41599772]"/>
            <x15:cachedUniqueName index="385" name="[listings].[host_id].&amp;[41741297]"/>
            <x15:cachedUniqueName index="386" name="[listings].[host_id].&amp;[41904321]"/>
            <x15:cachedUniqueName index="387" name="[listings].[host_id].&amp;[42048631]"/>
            <x15:cachedUniqueName index="388" name="[listings].[host_id].&amp;[42341081]"/>
            <x15:cachedUniqueName index="389" name="[listings].[host_id].&amp;[42398354]"/>
            <x15:cachedUniqueName index="390" name="[listings].[host_id].&amp;[42406759]"/>
            <x15:cachedUniqueName index="391" name="[listings].[host_id].&amp;[43771825]"/>
            <x15:cachedUniqueName index="392" name="[listings].[host_id].&amp;[44024267]"/>
            <x15:cachedUniqueName index="393" name="[listings].[host_id].&amp;[44108387]"/>
            <x15:cachedUniqueName index="394" name="[listings].[host_id].&amp;[44322194]"/>
            <x15:cachedUniqueName index="395" name="[listings].[host_id].&amp;[44373619]"/>
            <x15:cachedUniqueName index="396" name="[listings].[host_id].&amp;[44376435]"/>
            <x15:cachedUniqueName index="397" name="[listings].[host_id].&amp;[44677449]"/>
            <x15:cachedUniqueName index="398" name="[listings].[host_id].&amp;[44860428]"/>
            <x15:cachedUniqueName index="399" name="[listings].[host_id].&amp;[45102795]"/>
            <x15:cachedUniqueName index="400" name="[listings].[host_id].&amp;[45160095]"/>
            <x15:cachedUniqueName index="401" name="[listings].[host_id].&amp;[45496468]"/>
            <x15:cachedUniqueName index="402" name="[listings].[host_id].&amp;[45673085]"/>
            <x15:cachedUniqueName index="403" name="[listings].[host_id].&amp;[45725092]"/>
            <x15:cachedUniqueName index="404" name="[listings].[host_id].&amp;[45812828]"/>
            <x15:cachedUniqueName index="405" name="[listings].[host_id].&amp;[45816007]"/>
            <x15:cachedUniqueName index="406" name="[listings].[host_id].&amp;[45876750]"/>
            <x15:cachedUniqueName index="407" name="[listings].[host_id].&amp;[46010200]"/>
            <x15:cachedUniqueName index="408" name="[listings].[host_id].&amp;[46012848]"/>
            <x15:cachedUniqueName index="409" name="[listings].[host_id].&amp;[46076661]"/>
            <x15:cachedUniqueName index="410" name="[listings].[host_id].&amp;[46541025]"/>
            <x15:cachedUniqueName index="411" name="[listings].[host_id].&amp;[46662948]"/>
            <x15:cachedUniqueName index="412" name="[listings].[host_id].&amp;[47121206]"/>
            <x15:cachedUniqueName index="413" name="[listings].[host_id].&amp;[47409384]"/>
            <x15:cachedUniqueName index="414" name="[listings].[host_id].&amp;[48455688]"/>
            <x15:cachedUniqueName index="415" name="[listings].[host_id].&amp;[48462085]"/>
            <x15:cachedUniqueName index="416" name="[listings].[host_id].&amp;[48504151]"/>
            <x15:cachedUniqueName index="417" name="[listings].[host_id].&amp;[48505274]"/>
            <x15:cachedUniqueName index="418" name="[listings].[host_id].&amp;[48658819]"/>
            <x15:cachedUniqueName index="419" name="[listings].[host_id].&amp;[48660131]"/>
            <x15:cachedUniqueName index="420" name="[listings].[host_id].&amp;[49480576]"/>
            <x15:cachedUniqueName index="421" name="[listings].[host_id].&amp;[49840372]"/>
            <x15:cachedUniqueName index="422" name="[listings].[host_id].&amp;[49980517]"/>
            <x15:cachedUniqueName index="423" name="[listings].[host_id].&amp;[50203920]"/>
            <x15:cachedUniqueName index="424" name="[listings].[host_id].&amp;[50296438]"/>
            <x15:cachedUniqueName index="425" name="[listings].[host_id].&amp;[50820030]"/>
            <x15:cachedUniqueName index="426" name="[listings].[host_id].&amp;[51017332]"/>
            <x15:cachedUniqueName index="427" name="[listings].[host_id].&amp;[51051469]"/>
            <x15:cachedUniqueName index="428" name="[listings].[host_id].&amp;[51251225]"/>
            <x15:cachedUniqueName index="429" name="[listings].[host_id].&amp;[51559117]"/>
            <x15:cachedUniqueName index="430" name="[listings].[host_id].&amp;[51642830]"/>
            <x15:cachedUniqueName index="431" name="[listings].[host_id].&amp;[51660980]"/>
            <x15:cachedUniqueName index="432" name="[listings].[host_id].&amp;[51716465]"/>
            <x15:cachedUniqueName index="433" name="[listings].[host_id].&amp;[51906700]"/>
            <x15:cachedUniqueName index="434" name="[listings].[host_id].&amp;[52263903]"/>
            <x15:cachedUniqueName index="435" name="[listings].[host_id].&amp;[52296044]"/>
            <x15:cachedUniqueName index="436" name="[listings].[host_id].&amp;[52638602]"/>
            <x15:cachedUniqueName index="437" name="[listings].[host_id].&amp;[52747435]"/>
            <x15:cachedUniqueName index="438" name="[listings].[host_id].&amp;[53007190]"/>
            <x15:cachedUniqueName index="439" name="[listings].[host_id].&amp;[53195002]"/>
            <x15:cachedUniqueName index="440" name="[listings].[host_id].&amp;[53597265]"/>
            <x15:cachedUniqueName index="441" name="[listings].[host_id].&amp;[54039179]"/>
            <x15:cachedUniqueName index="442" name="[listings].[host_id].&amp;[54084595]"/>
            <x15:cachedUniqueName index="443" name="[listings].[host_id].&amp;[54120928]"/>
            <x15:cachedUniqueName index="444" name="[listings].[host_id].&amp;[54335694]"/>
            <x15:cachedUniqueName index="445" name="[listings].[host_id].&amp;[55119310]"/>
            <x15:cachedUniqueName index="446" name="[listings].[host_id].&amp;[55448723]"/>
            <x15:cachedUniqueName index="447" name="[listings].[host_id].&amp;[55521033]"/>
            <x15:cachedUniqueName index="448" name="[listings].[host_id].&amp;[55649888]"/>
            <x15:cachedUniqueName index="449" name="[listings].[host_id].&amp;[55701277]"/>
            <x15:cachedUniqueName index="450" name="[listings].[host_id].&amp;[55909474]"/>
            <x15:cachedUniqueName index="451" name="[listings].[host_id].&amp;[56075624]"/>
            <x15:cachedUniqueName index="452" name="[listings].[host_id].&amp;[56440069]"/>
            <x15:cachedUniqueName index="453" name="[listings].[host_id].&amp;[56744627]"/>
            <x15:cachedUniqueName index="454" name="[listings].[host_id].&amp;[57089655]"/>
            <x15:cachedUniqueName index="455" name="[listings].[host_id].&amp;[57745499]"/>
            <x15:cachedUniqueName index="456" name="[listings].[host_id].&amp;[57848204]"/>
            <x15:cachedUniqueName index="457" name="[listings].[host_id].&amp;[57874657]"/>
            <x15:cachedUniqueName index="458" name="[listings].[host_id].&amp;[58152822]"/>
            <x15:cachedUniqueName index="459" name="[listings].[host_id].&amp;[58291331]"/>
            <x15:cachedUniqueName index="460" name="[listings].[host_id].&amp;[58309097]"/>
            <x15:cachedUniqueName index="461" name="[listings].[host_id].&amp;[58696324]"/>
            <x15:cachedUniqueName index="462" name="[listings].[host_id].&amp;[59480002]"/>
            <x15:cachedUniqueName index="463" name="[listings].[host_id].&amp;[59620300]"/>
            <x15:cachedUniqueName index="464" name="[listings].[host_id].&amp;[60169111]"/>
            <x15:cachedUniqueName index="465" name="[listings].[host_id].&amp;[60453879]"/>
            <x15:cachedUniqueName index="466" name="[listings].[host_id].&amp;[60892662]"/>
            <x15:cachedUniqueName index="467" name="[listings].[host_id].&amp;[61195936]"/>
            <x15:cachedUniqueName index="468" name="[listings].[host_id].&amp;[61253363]"/>
            <x15:cachedUniqueName index="469" name="[listings].[host_id].&amp;[61340644]"/>
            <x15:cachedUniqueName index="470" name="[listings].[host_id].&amp;[61506911]"/>
            <x15:cachedUniqueName index="471" name="[listings].[host_id].&amp;[61828618]"/>
            <x15:cachedUniqueName index="472" name="[listings].[host_id].&amp;[62085351]"/>
            <x15:cachedUniqueName index="473" name="[listings].[host_id].&amp;[62571948]"/>
            <x15:cachedUniqueName index="474" name="[listings].[host_id].&amp;[62639492]"/>
            <x15:cachedUniqueName index="475" name="[listings].[host_id].&amp;[63565718]"/>
            <x15:cachedUniqueName index="476" name="[listings].[host_id].&amp;[63838688]"/>
            <x15:cachedUniqueName index="477" name="[listings].[host_id].&amp;[64166708]"/>
            <x15:cachedUniqueName index="478" name="[listings].[host_id].&amp;[65332545]"/>
            <x15:cachedUniqueName index="479" name="[listings].[host_id].&amp;[65365224]"/>
            <x15:cachedUniqueName index="480" name="[listings].[host_id].&amp;[65546196]"/>
            <x15:cachedUniqueName index="481" name="[listings].[host_id].&amp;[66009357]"/>
            <x15:cachedUniqueName index="482" name="[listings].[host_id].&amp;[66297515]"/>
            <x15:cachedUniqueName index="483" name="[listings].[host_id].&amp;[66576238]"/>
            <x15:cachedUniqueName index="484" name="[listings].[host_id].&amp;[67016434]"/>
            <x15:cachedUniqueName index="485" name="[listings].[host_id].&amp;[67163897]"/>
            <x15:cachedUniqueName index="486" name="[listings].[host_id].&amp;[68110812]"/>
            <x15:cachedUniqueName index="487" name="[listings].[host_id].&amp;[68811732]"/>
            <x15:cachedUniqueName index="488" name="[listings].[host_id].&amp;[68895924]"/>
            <x15:cachedUniqueName index="489" name="[listings].[host_id].&amp;[69245029]"/>
            <x15:cachedUniqueName index="490" name="[listings].[host_id].&amp;[69593480]"/>
            <x15:cachedUniqueName index="491" name="[listings].[host_id].&amp;[70462237]"/>
            <x15:cachedUniqueName index="492" name="[listings].[host_id].&amp;[72240067]"/>
            <x15:cachedUniqueName index="493" name="[listings].[host_id].&amp;[72442040]"/>
            <x15:cachedUniqueName index="494" name="[listings].[host_id].&amp;[72688639]"/>
            <x15:cachedUniqueName index="495" name="[listings].[host_id].&amp;[73682247]"/>
            <x15:cachedUniqueName index="496" name="[listings].[host_id].&amp;[74558752]"/>
            <x15:cachedUniqueName index="497" name="[listings].[host_id].&amp;[74629223]"/>
            <x15:cachedUniqueName index="498" name="[listings].[host_id].&amp;[74750315]"/>
            <x15:cachedUniqueName index="499" name="[listings].[host_id].&amp;[74750949]"/>
            <x15:cachedUniqueName index="500" name="[listings].[host_id].&amp;[74781619]"/>
            <x15:cachedUniqueName index="501" name="[listings].[host_id].&amp;[74816112]"/>
            <x15:cachedUniqueName index="502" name="[listings].[host_id].&amp;[75084835]"/>
            <x15:cachedUniqueName index="503" name="[listings].[host_id].&amp;[75616073]"/>
            <x15:cachedUniqueName index="504" name="[listings].[host_id].&amp;[75774508]"/>
            <x15:cachedUniqueName index="505" name="[listings].[host_id].&amp;[75890451]"/>
            <x15:cachedUniqueName index="506" name="[listings].[host_id].&amp;[77249432]"/>
            <x15:cachedUniqueName index="507" name="[listings].[host_id].&amp;[77824358]"/>
            <x15:cachedUniqueName index="508" name="[listings].[host_id].&amp;[78266556]"/>
            <x15:cachedUniqueName index="509" name="[listings].[host_id].&amp;[78388004]"/>
            <x15:cachedUniqueName index="510" name="[listings].[host_id].&amp;[79430806]"/>
            <x15:cachedUniqueName index="511" name="[listings].[host_id].&amp;[79781318]"/>
            <x15:cachedUniqueName index="512" name="[listings].[host_id].&amp;[80837749]"/>
            <x15:cachedUniqueName index="513" name="[listings].[host_id].&amp;[81816312]"/>
            <x15:cachedUniqueName index="514" name="[listings].[host_id].&amp;[82047662]"/>
            <x15:cachedUniqueName index="515" name="[listings].[host_id].&amp;[82127706]"/>
            <x15:cachedUniqueName index="516" name="[listings].[host_id].&amp;[82152793]"/>
            <x15:cachedUniqueName index="517" name="[listings].[host_id].&amp;[82453371]"/>
            <x15:cachedUniqueName index="518" name="[listings].[host_id].&amp;[83121051]"/>
            <x15:cachedUniqueName index="519" name="[listings].[host_id].&amp;[85038503]"/>
            <x15:cachedUniqueName index="520" name="[listings].[host_id].&amp;[85775466]"/>
            <x15:cachedUniqueName index="521" name="[listings].[host_id].&amp;[86484113]"/>
            <x15:cachedUniqueName index="522" name="[listings].[host_id].&amp;[87742113]"/>
            <x15:cachedUniqueName index="523" name="[listings].[host_id].&amp;[88015133]"/>
            <x15:cachedUniqueName index="524" name="[listings].[host_id].&amp;[88478887]"/>
            <x15:cachedUniqueName index="525" name="[listings].[host_id].&amp;[89120840]"/>
            <x15:cachedUniqueName index="526" name="[listings].[host_id].&amp;[89268468]"/>
            <x15:cachedUniqueName index="527" name="[listings].[host_id].&amp;[89832295]"/>
            <x15:cachedUniqueName index="528" name="[listings].[host_id].&amp;[90190155]"/>
            <x15:cachedUniqueName index="529" name="[listings].[host_id].&amp;[90211694]"/>
            <x15:cachedUniqueName index="530" name="[listings].[host_id].&amp;[90265785]"/>
            <x15:cachedUniqueName index="531" name="[listings].[host_id].&amp;[90700581]"/>
            <x15:cachedUniqueName index="532" name="[listings].[host_id].&amp;[91282875]"/>
            <x15:cachedUniqueName index="533" name="[listings].[host_id].&amp;[91606330]"/>
            <x15:cachedUniqueName index="534" name="[listings].[host_id].&amp;[91787202]"/>
            <x15:cachedUniqueName index="535" name="[listings].[host_id].&amp;[91856831]"/>
            <x15:cachedUniqueName index="536" name="[listings].[host_id].&amp;[92242653]"/>
            <x15:cachedUniqueName index="537" name="[listings].[host_id].&amp;[93467026]"/>
            <x15:cachedUniqueName index="538" name="[listings].[host_id].&amp;[93486707]"/>
            <x15:cachedUniqueName index="539" name="[listings].[host_id].&amp;[93877531]"/>
            <x15:cachedUniqueName index="540" name="[listings].[host_id].&amp;[94026665]"/>
            <x15:cachedUniqueName index="541" name="[listings].[host_id].&amp;[94144366]"/>
            <x15:cachedUniqueName index="542" name="[listings].[host_id].&amp;[94193668]"/>
            <x15:cachedUniqueName index="543" name="[listings].[host_id].&amp;[94794742]"/>
            <x15:cachedUniqueName index="544" name="[listings].[host_id].&amp;[95195054]"/>
            <x15:cachedUniqueName index="545" name="[listings].[host_id].&amp;[95441674]"/>
            <x15:cachedUniqueName index="546" name="[listings].[host_id].&amp;[95909182]"/>
            <x15:cachedUniqueName index="547" name="[listings].[host_id].&amp;[96301491]"/>
            <x15:cachedUniqueName index="548" name="[listings].[host_id].&amp;[96511249]"/>
            <x15:cachedUniqueName index="549" name="[listings].[host_id].&amp;[97321466]"/>
            <x15:cachedUniqueName index="550" name="[listings].[host_id].&amp;[98613692]"/>
            <x15:cachedUniqueName index="551" name="[listings].[host_id].&amp;[98716346]"/>
            <x15:cachedUniqueName index="552" name="[listings].[host_id].&amp;[99389411]"/>
            <x15:cachedUniqueName index="553" name="[listings].[host_id].&amp;[100684959]"/>
            <x15:cachedUniqueName index="554" name="[listings].[host_id].&amp;[101017638]"/>
            <x15:cachedUniqueName index="555" name="[listings].[host_id].&amp;[101843990]"/>
            <x15:cachedUniqueName index="556" name="[listings].[host_id].&amp;[101999807]"/>
            <x15:cachedUniqueName index="557" name="[listings].[host_id].&amp;[102853366]"/>
            <x15:cachedUniqueName index="558" name="[listings].[host_id].&amp;[102979040]"/>
            <x15:cachedUniqueName index="559" name="[listings].[host_id].&amp;[103328714]"/>
            <x15:cachedUniqueName index="560" name="[listings].[host_id].&amp;[103570150]"/>
            <x15:cachedUniqueName index="561" name="[listings].[host_id].&amp;[103647871]"/>
            <x15:cachedUniqueName index="562" name="[listings].[host_id].&amp;[104527422]"/>
            <x15:cachedUniqueName index="563" name="[listings].[host_id].&amp;[105303820]"/>
            <x15:cachedUniqueName index="564" name="[listings].[host_id].&amp;[105337889]"/>
            <x15:cachedUniqueName index="565" name="[listings].[host_id].&amp;[106260702]"/>
            <x15:cachedUniqueName index="566" name="[listings].[host_id].&amp;[107063888]"/>
            <x15:cachedUniqueName index="567" name="[listings].[host_id].&amp;[107225679]"/>
            <x15:cachedUniqueName index="568" name="[listings].[host_id].&amp;[107278806]"/>
            <x15:cachedUniqueName index="569" name="[listings].[host_id].&amp;[107622838]"/>
            <x15:cachedUniqueName index="570" name="[listings].[host_id].&amp;[108025548]"/>
            <x15:cachedUniqueName index="571" name="[listings].[host_id].&amp;[108037849]"/>
            <x15:cachedUniqueName index="572" name="[listings].[host_id].&amp;[108854791]"/>
            <x15:cachedUniqueName index="573" name="[listings].[host_id].&amp;[109041307]"/>
            <x15:cachedUniqueName index="574" name="[listings].[host_id].&amp;[109465041]"/>
            <x15:cachedUniqueName index="575" name="[listings].[host_id].&amp;[109466802]"/>
            <x15:cachedUniqueName index="576" name="[listings].[host_id].&amp;[109702489]"/>
            <x15:cachedUniqueName index="577" name="[listings].[host_id].&amp;[109843166]"/>
            <x15:cachedUniqueName index="578" name="[listings].[host_id].&amp;[109876762]"/>
            <x15:cachedUniqueName index="579" name="[listings].[host_id].&amp;[110637001]"/>
            <x15:cachedUniqueName index="580" name="[listings].[host_id].&amp;[110756753]"/>
            <x15:cachedUniqueName index="581" name="[listings].[host_id].&amp;[111510362]"/>
            <x15:cachedUniqueName index="582" name="[listings].[host_id].&amp;[111535696]"/>
            <x15:cachedUniqueName index="583" name="[listings].[host_id].&amp;[112705168]"/>
            <x15:cachedUniqueName index="584" name="[listings].[host_id].&amp;[113021920]"/>
            <x15:cachedUniqueName index="585" name="[listings].[host_id].&amp;[113215550]"/>
            <x15:cachedUniqueName index="586" name="[listings].[host_id].&amp;[113251886]"/>
            <x15:cachedUniqueName index="587" name="[listings].[host_id].&amp;[113429331]"/>
            <x15:cachedUniqueName index="588" name="[listings].[host_id].&amp;[113519239]"/>
            <x15:cachedUniqueName index="589" name="[listings].[host_id].&amp;[113544775]"/>
            <x15:cachedUniqueName index="590" name="[listings].[host_id].&amp;[113966149]"/>
            <x15:cachedUniqueName index="591" name="[listings].[host_id].&amp;[114279319]"/>
            <x15:cachedUniqueName index="592" name="[listings].[host_id].&amp;[114523144]"/>
            <x15:cachedUniqueName index="593" name="[listings].[host_id].&amp;[114768823]"/>
            <x15:cachedUniqueName index="594" name="[listings].[host_id].&amp;[115206302]"/>
            <x15:cachedUniqueName index="595" name="[listings].[host_id].&amp;[115908408]"/>
            <x15:cachedUniqueName index="596" name="[listings].[host_id].&amp;[115946665]"/>
            <x15:cachedUniqueName index="597" name="[listings].[host_id].&amp;[116125052]"/>
            <x15:cachedUniqueName index="598" name="[listings].[host_id].&amp;[116736663]"/>
            <x15:cachedUniqueName index="599" name="[listings].[host_id].&amp;[116812394]"/>
            <x15:cachedUniqueName index="600" name="[listings].[host_id].&amp;[116838069]"/>
            <x15:cachedUniqueName index="601" name="[listings].[host_id].&amp;[117333299]"/>
            <x15:cachedUniqueName index="602" name="[listings].[host_id].&amp;[118478343]"/>
            <x15:cachedUniqueName index="603" name="[listings].[host_id].&amp;[118520272]"/>
            <x15:cachedUniqueName index="604" name="[listings].[host_id].&amp;[119278956]"/>
            <x15:cachedUniqueName index="605" name="[listings].[host_id].&amp;[119577758]"/>
            <x15:cachedUniqueName index="606" name="[listings].[host_id].&amp;[123177080]"/>
            <x15:cachedUniqueName index="607" name="[listings].[host_id].&amp;[123852980]"/>
            <x15:cachedUniqueName index="608" name="[listings].[host_id].&amp;[124391826]"/>
            <x15:cachedUniqueName index="609" name="[listings].[host_id].&amp;[124517516]"/>
            <x15:cachedUniqueName index="610" name="[listings].[host_id].&amp;[125965228]"/>
            <x15:cachedUniqueName index="611" name="[listings].[host_id].&amp;[126471588]"/>
            <x15:cachedUniqueName index="612" name="[listings].[host_id].&amp;[128338792]"/>
            <x15:cachedUniqueName index="613" name="[listings].[host_id].&amp;[128676811]"/>
            <x15:cachedUniqueName index="614" name="[listings].[host_id].&amp;[128759029]"/>
            <x15:cachedUniqueName index="615" name="[listings].[host_id].&amp;[128953448]"/>
            <x15:cachedUniqueName index="616" name="[listings].[host_id].&amp;[128999697]"/>
            <x15:cachedUniqueName index="617" name="[listings].[host_id].&amp;[129212521]"/>
            <x15:cachedUniqueName index="618" name="[listings].[host_id].&amp;[130220460]"/>
            <x15:cachedUniqueName index="619" name="[listings].[host_id].&amp;[130804613]"/>
            <x15:cachedUniqueName index="620" name="[listings].[host_id].&amp;[132019649]"/>
            <x15:cachedUniqueName index="621" name="[listings].[host_id].&amp;[132041285]"/>
            <x15:cachedUniqueName index="622" name="[listings].[host_id].&amp;[132810080]"/>
            <x15:cachedUniqueName index="623" name="[listings].[host_id].&amp;[133073482]"/>
            <x15:cachedUniqueName index="624" name="[listings].[host_id].&amp;[134577478]"/>
            <x15:cachedUniqueName index="625" name="[listings].[host_id].&amp;[135765867]"/>
            <x15:cachedUniqueName index="626" name="[listings].[host_id].&amp;[137526197]"/>
            <x15:cachedUniqueName index="627" name="[listings].[host_id].&amp;[137787528]"/>
            <x15:cachedUniqueName index="628" name="[listings].[host_id].&amp;[137841842]"/>
            <x15:cachedUniqueName index="629" name="[listings].[host_id].&amp;[137948494]"/>
            <x15:cachedUniqueName index="630" name="[listings].[host_id].&amp;[138202246]"/>
            <x15:cachedUniqueName index="631" name="[listings].[host_id].&amp;[138862667]"/>
            <x15:cachedUniqueName index="632" name="[listings].[host_id].&amp;[139266357]"/>
            <x15:cachedUniqueName index="633" name="[listings].[host_id].&amp;[139284492]"/>
            <x15:cachedUniqueName index="634" name="[listings].[host_id].&amp;[139368327]"/>
            <x15:cachedUniqueName index="635" name="[listings].[host_id].&amp;[139377984]"/>
            <x15:cachedUniqueName index="636" name="[listings].[host_id].&amp;[140381251]"/>
            <x15:cachedUniqueName index="637" name="[listings].[host_id].&amp;[141099389]"/>
            <x15:cachedUniqueName index="638" name="[listings].[host_id].&amp;[141475868]"/>
            <x15:cachedUniqueName index="639" name="[listings].[host_id].&amp;[141807223]"/>
            <x15:cachedUniqueName index="640" name="[listings].[host_id].&amp;[141941563]"/>
            <x15:cachedUniqueName index="641" name="[listings].[host_id].&amp;[142017908]"/>
            <x15:cachedUniqueName index="642" name="[listings].[host_id].&amp;[142090954]"/>
            <x15:cachedUniqueName index="643" name="[listings].[host_id].&amp;[143887135]"/>
            <x15:cachedUniqueName index="644" name="[listings].[host_id].&amp;[144225725]"/>
            <x15:cachedUniqueName index="645" name="[listings].[host_id].&amp;[146257153]"/>
            <x15:cachedUniqueName index="646" name="[listings].[host_id].&amp;[146725782]"/>
            <x15:cachedUniqueName index="647" name="[listings].[host_id].&amp;[146921416]"/>
            <x15:cachedUniqueName index="648" name="[listings].[host_id].&amp;[147033784]"/>
            <x15:cachedUniqueName index="649" name="[listings].[host_id].&amp;[147084189]"/>
            <x15:cachedUniqueName index="650" name="[listings].[host_id].&amp;[147416475]"/>
            <x15:cachedUniqueName index="651" name="[listings].[host_id].&amp;[147647876]"/>
            <x15:cachedUniqueName index="652" name="[listings].[host_id].&amp;[147980920]"/>
            <x15:cachedUniqueName index="653" name="[listings].[host_id].&amp;[148801793]"/>
            <x15:cachedUniqueName index="654" name="[listings].[host_id].&amp;[149214480]"/>
            <x15:cachedUniqueName index="655" name="[listings].[host_id].&amp;[149702381]"/>
            <x15:cachedUniqueName index="656" name="[listings].[host_id].&amp;[150945043]"/>
            <x15:cachedUniqueName index="657" name="[listings].[host_id].&amp;[152843202]"/>
            <x15:cachedUniqueName index="658" name="[listings].[host_id].&amp;[153293311]"/>
            <x15:cachedUniqueName index="659" name="[listings].[host_id].&amp;[153911309]"/>
            <x15:cachedUniqueName index="660" name="[listings].[host_id].&amp;[154473416]"/>
            <x15:cachedUniqueName index="661" name="[listings].[host_id].&amp;[155105708]"/>
            <x15:cachedUniqueName index="662" name="[listings].[host_id].&amp;[155181125]"/>
            <x15:cachedUniqueName index="663" name="[listings].[host_id].&amp;[155814934]"/>
            <x15:cachedUniqueName index="664" name="[listings].[host_id].&amp;[156314830]"/>
            <x15:cachedUniqueName index="665" name="[listings].[host_id].&amp;[156908455]"/>
            <x15:cachedUniqueName index="666" name="[listings].[host_id].&amp;[157245700]"/>
            <x15:cachedUniqueName index="667" name="[listings].[host_id].&amp;[157294886]"/>
            <x15:cachedUniqueName index="668" name="[listings].[host_id].&amp;[157455935]"/>
            <x15:cachedUniqueName index="669" name="[listings].[host_id].&amp;[157803047]"/>
            <x15:cachedUniqueName index="670" name="[listings].[host_id].&amp;[158514558]"/>
            <x15:cachedUniqueName index="671" name="[listings].[host_id].&amp;[159054347]"/>
            <x15:cachedUniqueName index="672" name="[listings].[host_id].&amp;[159086267]"/>
            <x15:cachedUniqueName index="673" name="[listings].[host_id].&amp;[160045464]"/>
            <x15:cachedUniqueName index="674" name="[listings].[host_id].&amp;[160281288]"/>
            <x15:cachedUniqueName index="675" name="[listings].[host_id].&amp;[161217007]"/>
            <x15:cachedUniqueName index="676" name="[listings].[host_id].&amp;[162068327]"/>
            <x15:cachedUniqueName index="677" name="[listings].[host_id].&amp;[162818111]"/>
            <x15:cachedUniqueName index="678" name="[listings].[host_id].&amp;[162917359]"/>
            <x15:cachedUniqueName index="679" name="[listings].[host_id].&amp;[162999084]"/>
            <x15:cachedUniqueName index="680" name="[listings].[host_id].&amp;[163599131]"/>
            <x15:cachedUniqueName index="681" name="[listings].[host_id].&amp;[165077669]"/>
            <x15:cachedUniqueName index="682" name="[listings].[host_id].&amp;[165343699]"/>
            <x15:cachedUniqueName index="683" name="[listings].[host_id].&amp;[165556924]"/>
            <x15:cachedUniqueName index="684" name="[listings].[host_id].&amp;[166146439]"/>
            <x15:cachedUniqueName index="685" name="[listings].[host_id].&amp;[166731323]"/>
            <x15:cachedUniqueName index="686" name="[listings].[host_id].&amp;[167410436]"/>
            <x15:cachedUniqueName index="687" name="[listings].[host_id].&amp;[167508259]"/>
            <x15:cachedUniqueName index="688" name="[listings].[host_id].&amp;[167881332]"/>
            <x15:cachedUniqueName index="689" name="[listings].[host_id].&amp;[168004874]"/>
            <x15:cachedUniqueName index="690" name="[listings].[host_id].&amp;[168176867]"/>
            <x15:cachedUniqueName index="691" name="[listings].[host_id].&amp;[169863788]"/>
            <x15:cachedUniqueName index="692" name="[listings].[host_id].&amp;[170805616]"/>
            <x15:cachedUniqueName index="693" name="[listings].[host_id].&amp;[171343957]"/>
            <x15:cachedUniqueName index="694" name="[listings].[host_id].&amp;[171550103]"/>
            <x15:cachedUniqueName index="695" name="[listings].[host_id].&amp;[172288392]"/>
            <x15:cachedUniqueName index="696" name="[listings].[host_id].&amp;[173473002]"/>
            <x15:cachedUniqueName index="697" name="[listings].[host_id].&amp;[174254113]"/>
            <x15:cachedUniqueName index="698" name="[listings].[host_id].&amp;[174364538]"/>
            <x15:cachedUniqueName index="699" name="[listings].[host_id].&amp;[174725147]"/>
            <x15:cachedUniqueName index="700" name="[listings].[host_id].&amp;[175407153]"/>
            <x15:cachedUniqueName index="701" name="[listings].[host_id].&amp;[175804467]"/>
            <x15:cachedUniqueName index="702" name="[listings].[host_id].&amp;[176209179]"/>
            <x15:cachedUniqueName index="703" name="[listings].[host_id].&amp;[176351085]"/>
            <x15:cachedUniqueName index="704" name="[listings].[host_id].&amp;[176776257]"/>
            <x15:cachedUniqueName index="705" name="[listings].[host_id].&amp;[178363158]"/>
            <x15:cachedUniqueName index="706" name="[listings].[host_id].&amp;[178750334]"/>
            <x15:cachedUniqueName index="707" name="[listings].[host_id].&amp;[179743787]"/>
            <x15:cachedUniqueName index="708" name="[listings].[host_id].&amp;[180183241]"/>
            <x15:cachedUniqueName index="709" name="[listings].[host_id].&amp;[180843305]"/>
            <x15:cachedUniqueName index="710" name="[listings].[host_id].&amp;[183268840]"/>
            <x15:cachedUniqueName index="711" name="[listings].[host_id].&amp;[185914276]"/>
            <x15:cachedUniqueName index="712" name="[listings].[host_id].&amp;[186559720]"/>
            <x15:cachedUniqueName index="713" name="[listings].[host_id].&amp;[186634753]"/>
            <x15:cachedUniqueName index="714" name="[listings].[host_id].&amp;[186772971]"/>
            <x15:cachedUniqueName index="715" name="[listings].[host_id].&amp;[187269518]"/>
            <x15:cachedUniqueName index="716" name="[listings].[host_id].&amp;[187655517]"/>
            <x15:cachedUniqueName index="717" name="[listings].[host_id].&amp;[187865272]"/>
            <x15:cachedUniqueName index="718" name="[listings].[host_id].&amp;[188371179]"/>
            <x15:cachedUniqueName index="719" name="[listings].[host_id].&amp;[188849025]"/>
            <x15:cachedUniqueName index="720" name="[listings].[host_id].&amp;[191821964]"/>
            <x15:cachedUniqueName index="721" name="[listings].[host_id].&amp;[191829434]"/>
            <x15:cachedUniqueName index="722" name="[listings].[host_id].&amp;[192224480]"/>
            <x15:cachedUniqueName index="723" name="[listings].[host_id].&amp;[195205137]"/>
            <x15:cachedUniqueName index="724" name="[listings].[host_id].&amp;[196506811]"/>
            <x15:cachedUniqueName index="725" name="[listings].[host_id].&amp;[197233948]"/>
            <x15:cachedUniqueName index="726" name="[listings].[host_id].&amp;[197968020]"/>
            <x15:cachedUniqueName index="727" name="[listings].[host_id].&amp;[198110578]"/>
            <x15:cachedUniqueName index="728" name="[listings].[host_id].&amp;[200945496]"/>
            <x15:cachedUniqueName index="729" name="[listings].[host_id].&amp;[202728548]"/>
            <x15:cachedUniqueName index="730" name="[listings].[host_id].&amp;[205336371]"/>
            <x15:cachedUniqueName index="731" name="[listings].[host_id].&amp;[206374835]"/>
            <x15:cachedUniqueName index="732" name="[listings].[host_id].&amp;[206862811]"/>
            <x15:cachedUniqueName index="733" name="[listings].[host_id].&amp;[207178379]"/>
            <x15:cachedUniqueName index="734" name="[listings].[host_id].&amp;[207305720]"/>
            <x15:cachedUniqueName index="735" name="[listings].[host_id].&amp;[207993866]"/>
            <x15:cachedUniqueName index="736" name="[listings].[host_id].&amp;[209678303]"/>
            <x15:cachedUniqueName index="737" name="[listings].[host_id].&amp;[210712144]"/>
            <x15:cachedUniqueName index="738" name="[listings].[host_id].&amp;[212189469]"/>
            <x15:cachedUniqueName index="739" name="[listings].[host_id].&amp;[212197766]"/>
            <x15:cachedUniqueName index="740" name="[listings].[host_id].&amp;[213169487]"/>
            <x15:cachedUniqueName index="741" name="[listings].[host_id].&amp;[213301443]"/>
            <x15:cachedUniqueName index="742" name="[listings].[host_id].&amp;[214593057]"/>
            <x15:cachedUniqueName index="743" name="[listings].[host_id].&amp;[215027759]"/>
            <x15:cachedUniqueName index="744" name="[listings].[host_id].&amp;[215514794]"/>
            <x15:cachedUniqueName index="745" name="[listings].[host_id].&amp;[215643792]"/>
            <x15:cachedUniqueName index="746" name="[listings].[host_id].&amp;[215898210]"/>
            <x15:cachedUniqueName index="747" name="[listings].[host_id].&amp;[216855948]"/>
            <x15:cachedUniqueName index="748" name="[listings].[host_id].&amp;[218426295]"/>
            <x15:cachedUniqueName index="749" name="[listings].[host_id].&amp;[218706214]"/>
            <x15:cachedUniqueName index="750" name="[listings].[host_id].&amp;[218737759]"/>
            <x15:cachedUniqueName index="751" name="[listings].[host_id].&amp;[221894358]"/>
            <x15:cachedUniqueName index="752" name="[listings].[host_id].&amp;[222154123]"/>
            <x15:cachedUniqueName index="753" name="[listings].[host_id].&amp;[223981533]"/>
            <x15:cachedUniqueName index="754" name="[listings].[host_id].&amp;[224415305]"/>
            <x15:cachedUniqueName index="755" name="[listings].[host_id].&amp;[224691394]"/>
            <x15:cachedUniqueName index="756" name="[listings].[host_id].&amp;[225032154]"/>
            <x15:cachedUniqueName index="757" name="[listings].[host_id].&amp;[225133967]"/>
            <x15:cachedUniqueName index="758" name="[listings].[host_id].&amp;[225277104]"/>
            <x15:cachedUniqueName index="759" name="[listings].[host_id].&amp;[225568486]"/>
            <x15:cachedUniqueName index="760" name="[listings].[host_id].&amp;[225580370]"/>
            <x15:cachedUniqueName index="761" name="[listings].[host_id].&amp;[225711033]"/>
            <x15:cachedUniqueName index="762" name="[listings].[host_id].&amp;[226028482]"/>
            <x15:cachedUniqueName index="763" name="[listings].[host_id].&amp;[226345338]"/>
            <x15:cachedUniqueName index="764" name="[listings].[host_id].&amp;[227441080]"/>
            <x15:cachedUniqueName index="765" name="[listings].[host_id].&amp;[227798081]"/>
            <x15:cachedUniqueName index="766" name="[listings].[host_id].&amp;[228560577]"/>
            <x15:cachedUniqueName index="767" name="[listings].[host_id].&amp;[230224759]"/>
            <x15:cachedUniqueName index="768" name="[listings].[host_id].&amp;[230386042]"/>
            <x15:cachedUniqueName index="769" name="[listings].[host_id].&amp;[232010466]"/>
            <x15:cachedUniqueName index="770" name="[listings].[host_id].&amp;[233476604]"/>
            <x15:cachedUniqueName index="771" name="[listings].[host_id].&amp;[235516787]"/>
            <x15:cachedUniqueName index="772" name="[listings].[host_id].&amp;[235520461]"/>
            <x15:cachedUniqueName index="773" name="[listings].[host_id].&amp;[235589349]"/>
            <x15:cachedUniqueName index="774" name="[listings].[host_id].&amp;[238003420]"/>
            <x15:cachedUniqueName index="775" name="[listings].[host_id].&amp;[244311758]"/>
            <x15:cachedUniqueName index="776" name="[listings].[host_id].&amp;[245121658]"/>
            <x15:cachedUniqueName index="777" name="[listings].[host_id].&amp;[245813534]"/>
            <x15:cachedUniqueName index="778" name="[listings].[host_id].&amp;[247832729]"/>
            <x15:cachedUniqueName index="779" name="[listings].[host_id].&amp;[248198967]"/>
            <x15:cachedUniqueName index="780" name="[listings].[host_id].&amp;[248719807]"/>
            <x15:cachedUniqueName index="781" name="[listings].[host_id].&amp;[252805983]"/>
            <x15:cachedUniqueName index="782" name="[listings].[host_id].&amp;[253201645]"/>
            <x15:cachedUniqueName index="783" name="[listings].[host_id].&amp;[253224425]"/>
            <x15:cachedUniqueName index="784" name="[listings].[host_id].&amp;[255367172]"/>
            <x15:cachedUniqueName index="785" name="[listings].[host_id].&amp;[255505646]"/>
            <x15:cachedUniqueName index="786" name="[listings].[host_id].&amp;[257800248]"/>
            <x15:cachedUniqueName index="787" name="[listings].[host_id].&amp;[264000094]"/>
            <x15:cachedUniqueName index="788" name="[listings].[host_id].&amp;[264312475]"/>
            <x15:cachedUniqueName index="789" name="[listings].[host_id].&amp;[266536602]"/>
            <x15:cachedUniqueName index="790" name="[listings].[host_id].&amp;[267562621]"/>
            <x15:cachedUniqueName index="791" name="[listings].[host_id].&amp;[270511754]"/>
            <x15:cachedUniqueName index="792" name="[listings].[host_id].&amp;[270965910]"/>
            <x15:cachedUniqueName index="793" name="[listings].[host_id].&amp;[273049892]"/>
            <x15:cachedUniqueName index="794" name="[listings].[host_id].&amp;[273704413]"/>
            <x15:cachedUniqueName index="795" name="[listings].[host_id].&amp;[276276652]"/>
            <x15:cachedUniqueName index="796" name="[listings].[host_id].&amp;[276750451]"/>
            <x15:cachedUniqueName index="797" name="[listings].[host_id].&amp;[278165220]"/>
            <x15:cachedUniqueName index="798" name="[listings].[host_id].&amp;[278240539]"/>
            <x15:cachedUniqueName index="799" name="[listings].[host_id].&amp;[281832236]"/>
            <x15:cachedUniqueName index="800" name="[listings].[host_id].&amp;[282440216]"/>
            <x15:cachedUniqueName index="801" name="[listings].[host_id].&amp;[284837787]"/>
            <x15:cachedUniqueName index="802" name="[listings].[host_id].&amp;[285779607]"/>
            <x15:cachedUniqueName index="803" name="[listings].[host_id].&amp;[286839017]"/>
            <x15:cachedUniqueName index="804" name="[listings].[host_id].&amp;[288758243]"/>
            <x15:cachedUniqueName index="805" name="[listings].[host_id].&amp;[288870581]"/>
            <x15:cachedUniqueName index="806" name="[listings].[host_id].&amp;[290992825]"/>
            <x15:cachedUniqueName index="807" name="[listings].[host_id].&amp;[295282142]"/>
            <x15:cachedUniqueName index="808" name="[listings].[host_id].&amp;[295476038]"/>
            <x15:cachedUniqueName index="809" name="[listings].[host_id].&amp;[296102947]"/>
            <x15:cachedUniqueName index="810" name="[listings].[host_id].&amp;[296731569]"/>
            <x15:cachedUniqueName index="811" name="[listings].[host_id].&amp;[297934320]"/>
            <x15:cachedUniqueName index="812" name="[listings].[host_id].&amp;[299338718]"/>
            <x15:cachedUniqueName index="813" name="[listings].[host_id].&amp;[299754593]"/>
            <x15:cachedUniqueName index="814" name="[listings].[host_id].&amp;[300044803]"/>
            <x15:cachedUniqueName index="815" name="[listings].[host_id].&amp;[301625776]"/>
            <x15:cachedUniqueName index="816" name="[listings].[host_id].&amp;[302101980]"/>
            <x15:cachedUniqueName index="817" name="[listings].[host_id].&amp;[303600319]"/>
            <x15:cachedUniqueName index="818" name="[listings].[host_id].&amp;[311166950]"/>
            <x15:cachedUniqueName index="819" name="[listings].[host_id].&amp;[312172749]"/>
            <x15:cachedUniqueName index="820" name="[listings].[host_id].&amp;[314719730]"/>
            <x15:cachedUniqueName index="821" name="[listings].[host_id].&amp;[316067480]"/>
            <x15:cachedUniqueName index="822" name="[listings].[host_id].&amp;[320380756]"/>
            <x15:cachedUniqueName index="823" name="[listings].[host_id].&amp;[322187248]"/>
            <x15:cachedUniqueName index="824" name="[listings].[host_id].&amp;[322249807]"/>
            <x15:cachedUniqueName index="825" name="[listings].[host_id].&amp;[324016157]"/>
            <x15:cachedUniqueName index="826" name="[listings].[host_id].&amp;[324820229]"/>
            <x15:cachedUniqueName index="827" name="[listings].[host_id].&amp;[327601894]"/>
            <x15:cachedUniqueName index="828" name="[listings].[host_id].&amp;[329122536]"/>
            <x15:cachedUniqueName index="829" name="[listings].[host_id].&amp;[331457408]"/>
            <x15:cachedUniqueName index="830" name="[listings].[host_id].&amp;[332515272]"/>
            <x15:cachedUniqueName index="831" name="[listings].[host_id].&amp;[334652151]"/>
            <x15:cachedUniqueName index="832" name="[listings].[host_id].&amp;[335783290]"/>
            <x15:cachedUniqueName index="833" name="[listings].[host_id].&amp;[337046644]"/>
            <x15:cachedUniqueName index="834" name="[listings].[host_id].&amp;[337659501]"/>
            <x15:cachedUniqueName index="835" name="[listings].[host_id].&amp;[338514217]"/>
            <x15:cachedUniqueName index="836" name="[listings].[host_id].&amp;[339625555]"/>
            <x15:cachedUniqueName index="837" name="[listings].[host_id].&amp;[339886038]"/>
            <x15:cachedUniqueName index="838" name="[listings].[host_id].&amp;[340007871]"/>
            <x15:cachedUniqueName index="839" name="[listings].[host_id].&amp;[340129312]"/>
            <x15:cachedUniqueName index="840" name="[listings].[host_id].&amp;[342119665]"/>
            <x15:cachedUniqueName index="841" name="[listings].[host_id].&amp;[342830992]"/>
            <x15:cachedUniqueName index="842" name="[listings].[host_id].&amp;[346984854]"/>
            <x15:cachedUniqueName index="843" name="[listings].[host_id].&amp;[348161152]"/>
            <x15:cachedUniqueName index="844" name="[listings].[host_id].&amp;[348693453]"/>
            <x15:cachedUniqueName index="845" name="[listings].[host_id].&amp;[349731526]"/>
            <x15:cachedUniqueName index="846" name="[listings].[host_id].&amp;[352133902]"/>
            <x15:cachedUniqueName index="847" name="[listings].[host_id].&amp;[352672235]"/>
            <x15:cachedUniqueName index="848" name="[listings].[host_id].&amp;[354783560]"/>
            <x15:cachedUniqueName index="849" name="[listings].[host_id].&amp;[356001833]"/>
            <x15:cachedUniqueName index="850" name="[listings].[host_id].&amp;[357179290]"/>
            <x15:cachedUniqueName index="851" name="[listings].[host_id].&amp;[357976631]"/>
            <x15:cachedUniqueName index="852" name="[listings].[host_id].&amp;[358991427]"/>
            <x15:cachedUniqueName index="853" name="[listings].[host_id].&amp;[362163824]"/>
            <x15:cachedUniqueName index="854" name="[listings].[host_id].&amp;[364229339]"/>
            <x15:cachedUniqueName index="855" name="[listings].[host_id].&amp;[364711216]"/>
            <x15:cachedUniqueName index="856" name="[listings].[host_id].&amp;[369042619]"/>
            <x15:cachedUniqueName index="857" name="[listings].[host_id].&amp;[369716204]"/>
            <x15:cachedUniqueName index="858" name="[listings].[host_id].&amp;[370237375]"/>
            <x15:cachedUniqueName index="859" name="[listings].[host_id].&amp;[372068633]"/>
            <x15:cachedUniqueName index="860" name="[listings].[host_id].&amp;[373378168]"/>
            <x15:cachedUniqueName index="861" name="[listings].[host_id].&amp;[379550913]"/>
            <x15:cachedUniqueName index="862" name="[listings].[host_id].&amp;[379706794]"/>
            <x15:cachedUniqueName index="863" name="[listings].[host_id].&amp;[380683890]"/>
            <x15:cachedUniqueName index="864" name="[listings].[host_id].&amp;[383364425]"/>
            <x15:cachedUniqueName index="865" name="[listings].[host_id].&amp;[384556699]"/>
            <x15:cachedUniqueName index="866" name="[listings].[host_id].&amp;[393263341]"/>
            <x15:cachedUniqueName index="867" name="[listings].[host_id].&amp;[395241734]"/>
            <x15:cachedUniqueName index="868" name="[listings].[host_id].&amp;[395578869]"/>
            <x15:cachedUniqueName index="869" name="[listings].[host_id].&amp;[397332441]"/>
            <x15:cachedUniqueName index="870" name="[listings].[host_id].&amp;[400105737]"/>
            <x15:cachedUniqueName index="871" name="[listings].[host_id].&amp;[400561396]"/>
            <x15:cachedUniqueName index="872" name="[listings].[host_id].&amp;[400563866]"/>
            <x15:cachedUniqueName index="873" name="[listings].[host_id].&amp;[401389605]"/>
            <x15:cachedUniqueName index="874" name="[listings].[host_id].&amp;[402655376]"/>
            <x15:cachedUniqueName index="875" name="[listings].[host_id].&amp;[403291557]"/>
            <x15:cachedUniqueName index="876" name="[listings].[host_id].&amp;[403471909]"/>
            <x15:cachedUniqueName index="877" name="[listings].[host_id].&amp;[405727905]"/>
            <x15:cachedUniqueName index="878" name="[listings].[host_id].&amp;[407470065]"/>
            <x15:cachedUniqueName index="879" name="[listings].[host_id].&amp;[408055997]"/>
            <x15:cachedUniqueName index="880" name="[listings].[host_id].&amp;[411731585]"/>
            <x15:cachedUniqueName index="881" name="[listings].[host_id].&amp;[413097693]"/>
            <x15:cachedUniqueName index="882" name="[listings].[host_id].&amp;[414500840]"/>
            <x15:cachedUniqueName index="883" name="[listings].[host_id].&amp;[415265336]"/>
            <x15:cachedUniqueName index="884" name="[listings].[host_id].&amp;[417662660]"/>
            <x15:cachedUniqueName index="885" name="[listings].[host_id].&amp;[417699288]"/>
            <x15:cachedUniqueName index="886" name="[listings].[host_id].&amp;[418270816]"/>
            <x15:cachedUniqueName index="887" name="[listings].[host_id].&amp;[418925854]"/>
            <x15:cachedUniqueName index="888" name="[listings].[host_id].&amp;[421701907]"/>
            <x15:cachedUniqueName index="889" name="[listings].[host_id].&amp;[423174438]"/>
            <x15:cachedUniqueName index="890" name="[listings].[host_id].&amp;[424967130]"/>
            <x15:cachedUniqueName index="891" name="[listings].[host_id].&amp;[425487925]"/>
            <x15:cachedUniqueName index="892" name="[listings].[host_id].&amp;[427918763]"/>
            <x15:cachedUniqueName index="893" name="[listings].[host_id].&amp;[429522246]"/>
            <x15:cachedUniqueName index="894" name="[listings].[host_id].&amp;[429894059]"/>
            <x15:cachedUniqueName index="895" name="[listings].[host_id].&amp;[430095661]"/>
            <x15:cachedUniqueName index="896" name="[listings].[host_id].&amp;[434198090]"/>
            <x15:cachedUniqueName index="897" name="[listings].[host_id].&amp;[434478988]"/>
            <x15:cachedUniqueName index="898" name="[listings].[host_id].&amp;[434485440]"/>
            <x15:cachedUniqueName index="899" name="[listings].[host_id].&amp;[434487590]"/>
            <x15:cachedUniqueName index="900" name="[listings].[host_id].&amp;[435098827]"/>
            <x15:cachedUniqueName index="901" name="[listings].[host_id].&amp;[437682104]"/>
            <x15:cachedUniqueName index="902" name="[listings].[host_id].&amp;[438693449]"/>
            <x15:cachedUniqueName index="903" name="[listings].[host_id].&amp;[439357842]"/>
            <x15:cachedUniqueName index="904" name="[listings].[host_id].&amp;[443452807]"/>
            <x15:cachedUniqueName index="905" name="[listings].[host_id].&amp;[443540526]"/>
            <x15:cachedUniqueName index="906" name="[listings].[host_id].&amp;[446897757]"/>
            <x15:cachedUniqueName index="907" name="[listings].[host_id].&amp;[447741365]"/>
            <x15:cachedUniqueName index="908" name="[listings].[host_id].&amp;[447746910]"/>
            <x15:cachedUniqueName index="909" name="[listings].[host_id].&amp;[448165126]"/>
            <x15:cachedUniqueName index="910" name="[listings].[host_id].&amp;[448894448]"/>
            <x15:cachedUniqueName index="911" name="[listings].[host_id].&amp;[448978706]"/>
            <x15:cachedUniqueName index="912" name="[listings].[host_id].&amp;[449491857]"/>
            <x15:cachedUniqueName index="913" name="[listings].[host_id].&amp;[449692327]"/>
            <x15:cachedUniqueName index="914" name="[listings].[host_id].&amp;[453653676]"/>
            <x15:cachedUniqueName index="915" name="[listings].[host_id].&amp;[453934438]"/>
            <x15:cachedUniqueName index="916" name="[listings].[host_id].&amp;[456079389]"/>
            <x15:cachedUniqueName index="917" name="[listings].[host_id].&amp;[459013567]"/>
            <x15:cachedUniqueName index="918" name="[listings].[host_id].&amp;[459688960]"/>
            <x15:cachedUniqueName index="919" name="[listings].[host_id].&amp;[460546425]"/>
            <x15:cachedUniqueName index="920" name="[listings].[host_id].&amp;[462924123]"/>
            <x15:cachedUniqueName index="921" name="[listings].[host_id].&amp;[463396989]"/>
            <x15:cachedUniqueName index="922" name="[listings].[host_id].&amp;[464439541]"/>
            <x15:cachedUniqueName index="923" name="[listings].[host_id].&amp;[468179275]"/>
            <x15:cachedUniqueName index="924" name="[listings].[host_id].&amp;[471350132]"/>
            <x15:cachedUniqueName index="925" name="[listings].[host_id].&amp;[472181870]"/>
            <x15:cachedUniqueName index="926" name="[listings].[host_id].&amp;[472849007]"/>
            <x15:cachedUniqueName index="927" name="[listings].[host_id].&amp;[472866271]"/>
            <x15:cachedUniqueName index="928" name="[listings].[host_id].&amp;[476921423]"/>
            <x15:cachedUniqueName index="929" name="[listings].[host_id].&amp;[477490722]"/>
            <x15:cachedUniqueName index="930" name="[listings].[host_id].&amp;[478238943]"/>
            <x15:cachedUniqueName index="931" name="[listings].[host_id].&amp;[478541853]"/>
            <x15:cachedUniqueName index="932" name="[listings].[host_id].&amp;[479160817]"/>
            <x15:cachedUniqueName index="933" name="[listings].[host_id].&amp;[485539887]"/>
            <x15:cachedUniqueName index="934" name="[listings].[host_id].&amp;[486609684]"/>
            <x15:cachedUniqueName index="935" name="[listings].[host_id].&amp;[488413806]"/>
            <x15:cachedUniqueName index="936" name="[listings].[host_id].&amp;[488896907]"/>
            <x15:cachedUniqueName index="937" name="[listings].[host_id].&amp;[488983650]"/>
            <x15:cachedUniqueName index="938" name="[listings].[host_id].&amp;[489348004]"/>
            <x15:cachedUniqueName index="939" name="[listings].[host_id].&amp;[489819122]"/>
            <x15:cachedUniqueName index="940" name="[listings].[host_id].&amp;[489919532]"/>
            <x15:cachedUniqueName index="941" name="[listings].[host_id].&amp;[490168456]"/>
            <x15:cachedUniqueName index="942" name="[listings].[host_id].&amp;[490415429]"/>
            <x15:cachedUniqueName index="943" name="[listings].[host_id].&amp;[491075680]"/>
            <x15:cachedUniqueName index="944" name="[listings].[host_id].&amp;[491166920]"/>
            <x15:cachedUniqueName index="945" name="[listings].[host_id].&amp;[492034517]"/>
            <x15:cachedUniqueName index="946" name="[listings].[host_id].&amp;[1581]"/>
            <x15:cachedUniqueName index="947" name="[listings].[host_id].&amp;[10966]"/>
            <x15:cachedUniqueName index="948" name="[listings].[host_id].&amp;[11622]"/>
            <x15:cachedUniqueName index="949" name="[listings].[host_id].&amp;[34115]"/>
            <x15:cachedUniqueName index="950" name="[listings].[host_id].&amp;[35103]"/>
            <x15:cachedUniqueName index="951" name="[listings].[host_id].&amp;[64696]"/>
            <x15:cachedUniqueName index="952" name="[listings].[host_id].&amp;[81033]"/>
            <x15:cachedUniqueName index="953" name="[listings].[host_id].&amp;[84157]"/>
            <x15:cachedUniqueName index="954" name="[listings].[host_id].&amp;[86173]"/>
            <x15:cachedUniqueName index="955" name="[listings].[host_id].&amp;[94918]"/>
            <x15:cachedUniqueName index="956" name="[listings].[host_id].&amp;[112446]"/>
            <x15:cachedUniqueName index="957" name="[listings].[host_id].&amp;[119815]"/>
            <x15:cachedUniqueName index="958" name="[listings].[host_id].&amp;[128654]"/>
            <x15:cachedUniqueName index="959" name="[listings].[host_id].&amp;[133204]"/>
            <x15:cachedUniqueName index="960" name="[listings].[host_id].&amp;[147778]"/>
            <x15:cachedUniqueName index="961" name="[listings].[host_id].&amp;[163384]"/>
            <x15:cachedUniqueName index="962" name="[listings].[host_id].&amp;[166294]"/>
            <x15:cachedUniqueName index="963" name="[listings].[host_id].&amp;[186851]"/>
            <x15:cachedUniqueName index="964" name="[listings].[host_id].&amp;[194957]"/>
            <x15:cachedUniqueName index="965" name="[listings].[host_id].&amp;[227954]"/>
            <x15:cachedUniqueName index="966" name="[listings].[host_id].&amp;[234391]"/>
            <x15:cachedUniqueName index="967" name="[listings].[host_id].&amp;[249153]"/>
            <x15:cachedUniqueName index="968" name="[listings].[host_id].&amp;[253523]"/>
            <x15:cachedUniqueName index="969" name="[listings].[host_id].&amp;[300965]"/>
            <x15:cachedUniqueName index="970" name="[listings].[host_id].&amp;[302404]"/>
            <x15:cachedUniqueName index="971" name="[listings].[host_id].&amp;[342965]"/>
            <x15:cachedUniqueName index="972" name="[listings].[host_id].&amp;[347279]"/>
            <x15:cachedUniqueName index="973" name="[listings].[host_id].&amp;[353585]"/>
            <x15:cachedUniqueName index="974" name="[listings].[host_id].&amp;[429311]"/>
            <x15:cachedUniqueName index="975" name="[listings].[host_id].&amp;[455670]"/>
            <x15:cachedUniqueName index="976" name="[listings].[host_id].&amp;[467817]"/>
            <x15:cachedUniqueName index="977" name="[listings].[host_id].&amp;[474705]"/>
            <x15:cachedUniqueName index="978" name="[listings].[host_id].&amp;[498957]"/>
            <x15:cachedUniqueName index="979" name="[listings].[host_id].&amp;[500636]"/>
            <x15:cachedUniqueName index="980" name="[listings].[host_id].&amp;[514903]"/>
            <x15:cachedUniqueName index="981" name="[listings].[host_id].&amp;[540085]"/>
            <x15:cachedUniqueName index="982" name="[listings].[host_id].&amp;[560204]"/>
            <x15:cachedUniqueName index="983" name="[listings].[host_id].&amp;[560831]"/>
            <x15:cachedUniqueName index="984" name="[listings].[host_id].&amp;[582197]"/>
            <x15:cachedUniqueName index="985" name="[listings].[host_id].&amp;[594164]"/>
            <x15:cachedUniqueName index="986" name="[listings].[host_id].&amp;[599711]"/>
            <x15:cachedUniqueName index="987" name="[listings].[host_id].&amp;[603195]"/>
            <x15:cachedUniqueName index="988" name="[listings].[host_id].&amp;[606565]"/>
            <x15:cachedUniqueName index="989" name="[listings].[host_id].&amp;[632971]"/>
            <x15:cachedUniqueName index="990" name="[listings].[host_id].&amp;[641507]"/>
            <x15:cachedUniqueName index="991" name="[listings].[host_id].&amp;[656774]"/>
            <x15:cachedUniqueName index="992" name="[listings].[host_id].&amp;[666728]"/>
            <x15:cachedUniqueName index="993" name="[listings].[host_id].&amp;[667738]"/>
            <x15:cachedUniqueName index="994" name="[listings].[host_id].&amp;[678195]"/>
            <x15:cachedUniqueName index="995" name="[listings].[host_id].&amp;[705191]"/>
            <x15:cachedUniqueName index="996" name="[listings].[host_id].&amp;[712826]"/>
            <x15:cachedUniqueName index="997" name="[listings].[host_id].&amp;[718939]"/>
            <x15:cachedUniqueName index="998" name="[listings].[host_id].&amp;[722460]"/>
            <x15:cachedUniqueName index="999" name="[listings].[host_id].&amp;[725852]"/>
            <x15:cachedUniqueName index="1000" name="[listings].[host_id].&amp;[727041]"/>
            <x15:cachedUniqueName index="1001" name="[listings].[host_id].&amp;[728298]"/>
            <x15:cachedUniqueName index="1002" name="[listings].[host_id].&amp;[776810]"/>
            <x15:cachedUniqueName index="1003" name="[listings].[host_id].&amp;[779213]"/>
            <x15:cachedUniqueName index="1004" name="[listings].[host_id].&amp;[784423]"/>
            <x15:cachedUniqueName index="1005" name="[listings].[host_id].&amp;[788958]"/>
            <x15:cachedUniqueName index="1006" name="[listings].[host_id].&amp;[797804]"/>
            <x15:cachedUniqueName index="1007" name="[listings].[host_id].&amp;[839045]"/>
            <x15:cachedUniqueName index="1008" name="[listings].[host_id].&amp;[843326]"/>
            <x15:cachedUniqueName index="1009" name="[listings].[host_id].&amp;[858675]"/>
            <x15:cachedUniqueName index="1010" name="[listings].[host_id].&amp;[868242]"/>
            <x15:cachedUniqueName index="1011" name="[listings].[host_id].&amp;[874215]"/>
            <x15:cachedUniqueName index="1012" name="[listings].[host_id].&amp;[877133]"/>
            <x15:cachedUniqueName index="1013" name="[listings].[host_id].&amp;[889228]"/>
            <x15:cachedUniqueName index="1014" name="[listings].[host_id].&amp;[889370]"/>
            <x15:cachedUniqueName index="1015" name="[listings].[host_id].&amp;[901140]"/>
            <x15:cachedUniqueName index="1016" name="[listings].[host_id].&amp;[913422]"/>
            <x15:cachedUniqueName index="1017" name="[listings].[host_id].&amp;[913520]"/>
            <x15:cachedUniqueName index="1018" name="[listings].[host_id].&amp;[929861]"/>
            <x15:cachedUniqueName index="1019" name="[listings].[host_id].&amp;[944530]"/>
            <x15:cachedUniqueName index="1020" name="[listings].[host_id].&amp;[947242]"/>
            <x15:cachedUniqueName index="1021" name="[listings].[host_id].&amp;[958116]"/>
            <x15:cachedUniqueName index="1022" name="[listings].[host_id].&amp;[959709]"/>
            <x15:cachedUniqueName index="1023" name="[listings].[host_id].&amp;[965569]"/>
            <x15:cachedUniqueName index="1024" name="[listings].[host_id].&amp;[972575]"/>
            <x15:cachedUniqueName index="1025" name="[listings].[host_id].&amp;[973167]"/>
            <x15:cachedUniqueName index="1026" name="[listings].[host_id].&amp;[977162]"/>
            <x15:cachedUniqueName index="1027" name="[listings].[host_id].&amp;[978967]"/>
            <x15:cachedUniqueName index="1028" name="[listings].[host_id].&amp;[983936]"/>
            <x15:cachedUniqueName index="1029" name="[listings].[host_id].&amp;[1022663]"/>
            <x15:cachedUniqueName index="1030" name="[listings].[host_id].&amp;[1024215]"/>
            <x15:cachedUniqueName index="1031" name="[listings].[host_id].&amp;[1029878]"/>
            <x15:cachedUniqueName index="1032" name="[listings].[host_id].&amp;[1035251]"/>
            <x15:cachedUniqueName index="1033" name="[listings].[host_id].&amp;[1040504]"/>
            <x15:cachedUniqueName index="1034" name="[listings].[host_id].&amp;[1095251]"/>
            <x15:cachedUniqueName index="1035" name="[listings].[host_id].&amp;[1095682]"/>
            <x15:cachedUniqueName index="1036" name="[listings].[host_id].&amp;[1095949]"/>
            <x15:cachedUniqueName index="1037" name="[listings].[host_id].&amp;[1122141]"/>
            <x15:cachedUniqueName index="1038" name="[listings].[host_id].&amp;[1130723]"/>
            <x15:cachedUniqueName index="1039" name="[listings].[host_id].&amp;[1145773]"/>
            <x15:cachedUniqueName index="1040" name="[listings].[host_id].&amp;[1146687]"/>
            <x15:cachedUniqueName index="1041" name="[listings].[host_id].&amp;[1157727]"/>
            <x15:cachedUniqueName index="1042" name="[listings].[host_id].&amp;[1171000]"/>
            <x15:cachedUniqueName index="1043" name="[listings].[host_id].&amp;[1185429]"/>
            <x15:cachedUniqueName index="1044" name="[listings].[host_id].&amp;[1202217]"/>
            <x15:cachedUniqueName index="1045" name="[listings].[host_id].&amp;[1211681]"/>
            <x15:cachedUniqueName index="1046" name="[listings].[host_id].&amp;[1236783]"/>
            <x15:cachedUniqueName index="1047" name="[listings].[host_id].&amp;[1236977]"/>
            <x15:cachedUniqueName index="1048" name="[listings].[host_id].&amp;[1240004]"/>
            <x15:cachedUniqueName index="1049" name="[listings].[host_id].&amp;[1240970]"/>
            <x15:cachedUniqueName index="1050" name="[listings].[host_id].&amp;[1246047]"/>
            <x15:cachedUniqueName index="1051" name="[listings].[host_id].&amp;[1249642]"/>
            <x15:cachedUniqueName index="1052" name="[listings].[host_id].&amp;[1253452]"/>
            <x15:cachedUniqueName index="1053" name="[listings].[host_id].&amp;[1271339]"/>
            <x15:cachedUniqueName index="1054" name="[listings].[host_id].&amp;[1274606]"/>
            <x15:cachedUniqueName index="1055" name="[listings].[host_id].&amp;[1278591]"/>
            <x15:cachedUniqueName index="1056" name="[listings].[host_id].&amp;[1282391]"/>
            <x15:cachedUniqueName index="1057" name="[listings].[host_id].&amp;[1285017]"/>
            <x15:cachedUniqueName index="1058" name="[listings].[host_id].&amp;[1296578]"/>
            <x15:cachedUniqueName index="1059" name="[listings].[host_id].&amp;[1300595]"/>
            <x15:cachedUniqueName index="1060" name="[listings].[host_id].&amp;[1303499]"/>
            <x15:cachedUniqueName index="1061" name="[listings].[host_id].&amp;[1312190]"/>
            <x15:cachedUniqueName index="1062" name="[listings].[host_id].&amp;[1312645]"/>
            <x15:cachedUniqueName index="1063" name="[listings].[host_id].&amp;[1328326]"/>
            <x15:cachedUniqueName index="1064" name="[listings].[host_id].&amp;[1338633]"/>
            <x15:cachedUniqueName index="1065" name="[listings].[host_id].&amp;[1343263]"/>
            <x15:cachedUniqueName index="1066" name="[listings].[host_id].&amp;[1344455]"/>
            <x15:cachedUniqueName index="1067" name="[listings].[host_id].&amp;[1344754]"/>
            <x15:cachedUniqueName index="1068" name="[listings].[host_id].&amp;[1345381]"/>
            <x15:cachedUniqueName index="1069" name="[listings].[host_id].&amp;[1351506]"/>
            <x15:cachedUniqueName index="1070" name="[listings].[host_id].&amp;[1352204]"/>
            <x15:cachedUniqueName index="1071" name="[listings].[host_id].&amp;[1367805]"/>
            <x15:cachedUniqueName index="1072" name="[listings].[host_id].&amp;[1376485]"/>
            <x15:cachedUniqueName index="1073" name="[listings].[host_id].&amp;[1385793]"/>
            <x15:cachedUniqueName index="1074" name="[listings].[host_id].&amp;[1391772]"/>
            <x15:cachedUniqueName index="1075" name="[listings].[host_id].&amp;[1395699]"/>
            <x15:cachedUniqueName index="1076" name="[listings].[host_id].&amp;[1405764]"/>
            <x15:cachedUniqueName index="1077" name="[listings].[host_id].&amp;[1411715]"/>
            <x15:cachedUniqueName index="1078" name="[listings].[host_id].&amp;[1416881]"/>
            <x15:cachedUniqueName index="1079" name="[listings].[host_id].&amp;[1425903]"/>
            <x15:cachedUniqueName index="1080" name="[listings].[host_id].&amp;[1453323]"/>
            <x15:cachedUniqueName index="1081" name="[listings].[host_id].&amp;[1463578]"/>
            <x15:cachedUniqueName index="1082" name="[listings].[host_id].&amp;[1471309]"/>
            <x15:cachedUniqueName index="1083" name="[listings].[host_id].&amp;[1472760]"/>
            <x15:cachedUniqueName index="1084" name="[listings].[host_id].&amp;[1487238]"/>
            <x15:cachedUniqueName index="1085" name="[listings].[host_id].&amp;[1498377]"/>
            <x15:cachedUniqueName index="1086" name="[listings].[host_id].&amp;[1503906]"/>
            <x15:cachedUniqueName index="1087" name="[listings].[host_id].&amp;[1508463]"/>
            <x15:cachedUniqueName index="1088" name="[listings].[host_id].&amp;[1518361]"/>
            <x15:cachedUniqueName index="1089" name="[listings].[host_id].&amp;[1518390]"/>
            <x15:cachedUniqueName index="1090" name="[listings].[host_id].&amp;[1531988]"/>
            <x15:cachedUniqueName index="1091" name="[listings].[host_id].&amp;[1533481]"/>
            <x15:cachedUniqueName index="1092" name="[listings].[host_id].&amp;[1539015]"/>
            <x15:cachedUniqueName index="1093" name="[listings].[host_id].&amp;[1567552]"/>
            <x15:cachedUniqueName index="1094" name="[listings].[host_id].&amp;[1612674]"/>
            <x15:cachedUniqueName index="1095" name="[listings].[host_id].&amp;[1614923]"/>
            <x15:cachedUniqueName index="1096" name="[listings].[host_id].&amp;[1629714]"/>
            <x15:cachedUniqueName index="1097" name="[listings].[host_id].&amp;[1641505]"/>
            <x15:cachedUniqueName index="1098" name="[listings].[host_id].&amp;[1642790]"/>
            <x15:cachedUniqueName index="1099" name="[listings].[host_id].&amp;[1655228]"/>
            <x15:cachedUniqueName index="1100" name="[listings].[host_id].&amp;[1655491]"/>
            <x15:cachedUniqueName index="1101" name="[listings].[host_id].&amp;[1681294]"/>
            <x15:cachedUniqueName index="1102" name="[listings].[host_id].&amp;[1694625]"/>
            <x15:cachedUniqueName index="1103" name="[listings].[host_id].&amp;[1712104]"/>
            <x15:cachedUniqueName index="1104" name="[listings].[host_id].&amp;[1714986]"/>
            <x15:cachedUniqueName index="1105" name="[listings].[host_id].&amp;[1719111]"/>
            <x15:cachedUniqueName index="1106" name="[listings].[host_id].&amp;[1734792]"/>
            <x15:cachedUniqueName index="1107" name="[listings].[host_id].&amp;[1749470]"/>
            <x15:cachedUniqueName index="1108" name="[listings].[host_id].&amp;[1754107]"/>
            <x15:cachedUniqueName index="1109" name="[listings].[host_id].&amp;[1756514]"/>
            <x15:cachedUniqueName index="1110" name="[listings].[host_id].&amp;[1757016]"/>
            <x15:cachedUniqueName index="1111" name="[listings].[host_id].&amp;[1771050]"/>
            <x15:cachedUniqueName index="1112" name="[listings].[host_id].&amp;[1819213]"/>
            <x15:cachedUniqueName index="1113" name="[listings].[host_id].&amp;[1823098]"/>
            <x15:cachedUniqueName index="1114" name="[listings].[host_id].&amp;[1832975]"/>
            <x15:cachedUniqueName index="1115" name="[listings].[host_id].&amp;[1833946]"/>
            <x15:cachedUniqueName index="1116" name="[listings].[host_id].&amp;[1836439]"/>
            <x15:cachedUniqueName index="1117" name="[listings].[host_id].&amp;[1853661]"/>
            <x15:cachedUniqueName index="1118" name="[listings].[host_id].&amp;[1855964]"/>
            <x15:cachedUniqueName index="1119" name="[listings].[host_id].&amp;[1870259]"/>
            <x15:cachedUniqueName index="1120" name="[listings].[host_id].&amp;[1876377]"/>
            <x15:cachedUniqueName index="1121" name="[listings].[host_id].&amp;[1878115]"/>
            <x15:cachedUniqueName index="1122" name="[listings].[host_id].&amp;[1913160]"/>
            <x15:cachedUniqueName index="1123" name="[listings].[host_id].&amp;[1935904]"/>
            <x15:cachedUniqueName index="1124" name="[listings].[host_id].&amp;[1966724]"/>
            <x15:cachedUniqueName index="1125" name="[listings].[host_id].&amp;[1974232]"/>
            <x15:cachedUniqueName index="1126" name="[listings].[host_id].&amp;[1974695]"/>
            <x15:cachedUniqueName index="1127" name="[listings].[host_id].&amp;[1992886]"/>
            <x15:cachedUniqueName index="1128" name="[listings].[host_id].&amp;[2003254]"/>
            <x15:cachedUniqueName index="1129" name="[listings].[host_id].&amp;[2005872]"/>
            <x15:cachedUniqueName index="1130" name="[listings].[host_id].&amp;[2011296]"/>
            <x15:cachedUniqueName index="1131" name="[listings].[host_id].&amp;[2019165]"/>
            <x15:cachedUniqueName index="1132" name="[listings].[host_id].&amp;[2026414]"/>
            <x15:cachedUniqueName index="1133" name="[listings].[host_id].&amp;[2044822]"/>
            <x15:cachedUniqueName index="1134" name="[listings].[host_id].&amp;[2076430]"/>
            <x15:cachedUniqueName index="1135" name="[listings].[host_id].&amp;[2086503]"/>
            <x15:cachedUniqueName index="1136" name="[listings].[host_id].&amp;[2100173]"/>
            <x15:cachedUniqueName index="1137" name="[listings].[host_id].&amp;[2110953]"/>
            <x15:cachedUniqueName index="1138" name="[listings].[host_id].&amp;[2118401]"/>
            <x15:cachedUniqueName index="1139" name="[listings].[host_id].&amp;[2176918]"/>
            <x15:cachedUniqueName index="1140" name="[listings].[host_id].&amp;[2202419]"/>
            <x15:cachedUniqueName index="1141" name="[listings].[host_id].&amp;[2203114]"/>
            <x15:cachedUniqueName index="1142" name="[listings].[host_id].&amp;[2211409]"/>
            <x15:cachedUniqueName index="1143" name="[listings].[host_id].&amp;[2231026]"/>
            <x15:cachedUniqueName index="1144" name="[listings].[host_id].&amp;[2253917]"/>
            <x15:cachedUniqueName index="1145" name="[listings].[host_id].&amp;[2254821]"/>
            <x15:cachedUniqueName index="1146" name="[listings].[host_id].&amp;[2266593]"/>
            <x15:cachedUniqueName index="1147" name="[listings].[host_id].&amp;[2271792]"/>
            <x15:cachedUniqueName index="1148" name="[listings].[host_id].&amp;[2277187]"/>
            <x15:cachedUniqueName index="1149" name="[listings].[host_id].&amp;[2283082]"/>
            <x15:cachedUniqueName index="1150" name="[listings].[host_id].&amp;[2337334]"/>
            <x15:cachedUniqueName index="1151" name="[listings].[host_id].&amp;[2342312]"/>
            <x15:cachedUniqueName index="1152" name="[listings].[host_id].&amp;[2366721]"/>
            <x15:cachedUniqueName index="1153" name="[listings].[host_id].&amp;[2374591]"/>
            <x15:cachedUniqueName index="1154" name="[listings].[host_id].&amp;[2425543]"/>
            <x15:cachedUniqueName index="1155" name="[listings].[host_id].&amp;[2475800]"/>
            <x15:cachedUniqueName index="1156" name="[listings].[host_id].&amp;[2482726]"/>
            <x15:cachedUniqueName index="1157" name="[listings].[host_id].&amp;[2490335]"/>
            <x15:cachedUniqueName index="1158" name="[listings].[host_id].&amp;[2501428]"/>
            <x15:cachedUniqueName index="1159" name="[listings].[host_id].&amp;[2512308]"/>
            <x15:cachedUniqueName index="1160" name="[listings].[host_id].&amp;[2516274]"/>
            <x15:cachedUniqueName index="1161" name="[listings].[host_id].&amp;[2533061]"/>
            <x15:cachedUniqueName index="1162" name="[listings].[host_id].&amp;[2554492]"/>
            <x15:cachedUniqueName index="1163" name="[listings].[host_id].&amp;[2558584]"/>
            <x15:cachedUniqueName index="1164" name="[listings].[host_id].&amp;[2572213]"/>
            <x15:cachedUniqueName index="1165" name="[listings].[host_id].&amp;[2573119]"/>
            <x15:cachedUniqueName index="1166" name="[listings].[host_id].&amp;[2600032]"/>
            <x15:cachedUniqueName index="1167" name="[listings].[host_id].&amp;[2617098]"/>
            <x15:cachedUniqueName index="1168" name="[listings].[host_id].&amp;[2625820]"/>
            <x15:cachedUniqueName index="1169" name="[listings].[host_id].&amp;[2654722]"/>
            <x15:cachedUniqueName index="1170" name="[listings].[host_id].&amp;[2661786]"/>
            <x15:cachedUniqueName index="1171" name="[listings].[host_id].&amp;[2679517]"/>
            <x15:cachedUniqueName index="1172" name="[listings].[host_id].&amp;[2679993]"/>
            <x15:cachedUniqueName index="1173" name="[listings].[host_id].&amp;[2683134]"/>
            <x15:cachedUniqueName index="1174" name="[listings].[host_id].&amp;[2709580]"/>
            <x15:cachedUniqueName index="1175" name="[listings].[host_id].&amp;[2778480]"/>
            <x15:cachedUniqueName index="1176" name="[listings].[host_id].&amp;[2788076]"/>
            <x15:cachedUniqueName index="1177" name="[listings].[host_id].&amp;[2790141]"/>
            <x15:cachedUniqueName index="1178" name="[listings].[host_id].&amp;[2835392]"/>
            <x15:cachedUniqueName index="1179" name="[listings].[host_id].&amp;[2895415]"/>
            <x15:cachedUniqueName index="1180" name="[listings].[host_id].&amp;[2912549]"/>
            <x15:cachedUniqueName index="1181" name="[listings].[host_id].&amp;[2934825]"/>
            <x15:cachedUniqueName index="1182" name="[listings].[host_id].&amp;[2936760]"/>
            <x15:cachedUniqueName index="1183" name="[listings].[host_id].&amp;[2958863]"/>
            <x15:cachedUniqueName index="1184" name="[listings].[host_id].&amp;[2966176]"/>
            <x15:cachedUniqueName index="1185" name="[listings].[host_id].&amp;[2968551]"/>
            <x15:cachedUniqueName index="1186" name="[listings].[host_id].&amp;[2970698]"/>
            <x15:cachedUniqueName index="1187" name="[listings].[host_id].&amp;[2976480]"/>
            <x15:cachedUniqueName index="1188" name="[listings].[host_id].&amp;[2987057]"/>
            <x15:cachedUniqueName index="1189" name="[listings].[host_id].&amp;[3006939]"/>
            <x15:cachedUniqueName index="1190" name="[listings].[host_id].&amp;[3031275]"/>
            <x15:cachedUniqueName index="1191" name="[listings].[host_id].&amp;[3037322]"/>
            <x15:cachedUniqueName index="1192" name="[listings].[host_id].&amp;[3039411]"/>
            <x15:cachedUniqueName index="1193" name="[listings].[host_id].&amp;[3088389]"/>
            <x15:cachedUniqueName index="1194" name="[listings].[host_id].&amp;[3089982]"/>
            <x15:cachedUniqueName index="1195" name="[listings].[host_id].&amp;[3122986]"/>
            <x15:cachedUniqueName index="1196" name="[listings].[host_id].&amp;[3153767]"/>
            <x15:cachedUniqueName index="1197" name="[listings].[host_id].&amp;[3167923]"/>
            <x15:cachedUniqueName index="1198" name="[listings].[host_id].&amp;[3183839]"/>
            <x15:cachedUniqueName index="1199" name="[listings].[host_id].&amp;[3185055]"/>
            <x15:cachedUniqueName index="1200" name="[listings].[host_id].&amp;[3194147]"/>
            <x15:cachedUniqueName index="1201" name="[listings].[host_id].&amp;[3197075]"/>
            <x15:cachedUniqueName index="1202" name="[listings].[host_id].&amp;[3205578]"/>
            <x15:cachedUniqueName index="1203" name="[listings].[host_id].&amp;[3259989]"/>
            <x15:cachedUniqueName index="1204" name="[listings].[host_id].&amp;[3274889]"/>
            <x15:cachedUniqueName index="1205" name="[listings].[host_id].&amp;[3282971]"/>
            <x15:cachedUniqueName index="1206" name="[listings].[host_id].&amp;[3287639]"/>
            <x15:cachedUniqueName index="1207" name="[listings].[host_id].&amp;[3297372]"/>
            <x15:cachedUniqueName index="1208" name="[listings].[host_id].&amp;[3329707]"/>
            <x15:cachedUniqueName index="1209" name="[listings].[host_id].&amp;[3338657]"/>
            <x15:cachedUniqueName index="1210" name="[listings].[host_id].&amp;[3340090]"/>
            <x15:cachedUniqueName index="1211" name="[listings].[host_id].&amp;[3370516]"/>
            <x15:cachedUniqueName index="1212" name="[listings].[host_id].&amp;[3386222]"/>
            <x15:cachedUniqueName index="1213" name="[listings].[host_id].&amp;[3393070]"/>
            <x15:cachedUniqueName index="1214" name="[listings].[host_id].&amp;[3410903]"/>
            <x15:cachedUniqueName index="1215" name="[listings].[host_id].&amp;[3465079]"/>
            <x15:cachedUniqueName index="1216" name="[listings].[host_id].&amp;[3466142]"/>
            <x15:cachedUniqueName index="1217" name="[listings].[host_id].&amp;[3478314]"/>
            <x15:cachedUniqueName index="1218" name="[listings].[host_id].&amp;[3489446]"/>
            <x15:cachedUniqueName index="1219" name="[listings].[host_id].&amp;[3509262]"/>
            <x15:cachedUniqueName index="1220" name="[listings].[host_id].&amp;[3509616]"/>
            <x15:cachedUniqueName index="1221" name="[listings].[host_id].&amp;[3513201]"/>
            <x15:cachedUniqueName index="1222" name="[listings].[host_id].&amp;[3515291]"/>
            <x15:cachedUniqueName index="1223" name="[listings].[host_id].&amp;[3529390]"/>
            <x15:cachedUniqueName index="1224" name="[listings].[host_id].&amp;[3534809]"/>
            <x15:cachedUniqueName index="1225" name="[listings].[host_id].&amp;[3555503]"/>
            <x15:cachedUniqueName index="1226" name="[listings].[host_id].&amp;[3563359]"/>
            <x15:cachedUniqueName index="1227" name="[listings].[host_id].&amp;[3569252]"/>
            <x15:cachedUniqueName index="1228" name="[listings].[host_id].&amp;[3594556]"/>
            <x15:cachedUniqueName index="1229" name="[listings].[host_id].&amp;[3595040]"/>
            <x15:cachedUniqueName index="1230" name="[listings].[host_id].&amp;[3608594]"/>
            <x15:cachedUniqueName index="1231" name="[listings].[host_id].&amp;[3611755]"/>
            <x15:cachedUniqueName index="1232" name="[listings].[host_id].&amp;[3614852]"/>
            <x15:cachedUniqueName index="1233" name="[listings].[host_id].&amp;[3617435]"/>
            <x15:cachedUniqueName index="1234" name="[listings].[host_id].&amp;[3622827]"/>
            <x15:cachedUniqueName index="1235" name="[listings].[host_id].&amp;[3641880]"/>
            <x15:cachedUniqueName index="1236" name="[listings].[host_id].&amp;[3647486]"/>
            <x15:cachedUniqueName index="1237" name="[listings].[host_id].&amp;[3656988]"/>
            <x15:cachedUniqueName index="1238" name="[listings].[host_id].&amp;[3667840]"/>
            <x15:cachedUniqueName index="1239" name="[listings].[host_id].&amp;[3680751]"/>
            <x15:cachedUniqueName index="1240" name="[listings].[host_id].&amp;[3688425]"/>
            <x15:cachedUniqueName index="1241" name="[listings].[host_id].&amp;[3727631]"/>
            <x15:cachedUniqueName index="1242" name="[listings].[host_id].&amp;[3743664]"/>
            <x15:cachedUniqueName index="1243" name="[listings].[host_id].&amp;[3777535]"/>
            <x15:cachedUniqueName index="1244" name="[listings].[host_id].&amp;[3789016]"/>
            <x15:cachedUniqueName index="1245" name="[listings].[host_id].&amp;[3789531]"/>
            <x15:cachedUniqueName index="1246" name="[listings].[host_id].&amp;[3804152]"/>
            <x15:cachedUniqueName index="1247" name="[listings].[host_id].&amp;[3808858]"/>
            <x15:cachedUniqueName index="1248" name="[listings].[host_id].&amp;[3834360]"/>
            <x15:cachedUniqueName index="1249" name="[listings].[host_id].&amp;[3840022]"/>
            <x15:cachedUniqueName index="1250" name="[listings].[host_id].&amp;[3857822]"/>
            <x15:cachedUniqueName index="1251" name="[listings].[host_id].&amp;[3860786]"/>
            <x15:cachedUniqueName index="1252" name="[listings].[host_id].&amp;[3862719]"/>
            <x15:cachedUniqueName index="1253" name="[listings].[host_id].&amp;[3879139]"/>
            <x15:cachedUniqueName index="1254" name="[listings].[host_id].&amp;[3880200]"/>
            <x15:cachedUniqueName index="1255" name="[listings].[host_id].&amp;[3885165]"/>
            <x15:cachedUniqueName index="1256" name="[listings].[host_id].&amp;[3887507]"/>
            <x15:cachedUniqueName index="1257" name="[listings].[host_id].&amp;[3892685]"/>
            <x15:cachedUniqueName index="1258" name="[listings].[host_id].&amp;[3900511]"/>
            <x15:cachedUniqueName index="1259" name="[listings].[host_id].&amp;[3934922]"/>
            <x15:cachedUniqueName index="1260" name="[listings].[host_id].&amp;[3973091]"/>
            <x15:cachedUniqueName index="1261" name="[listings].[host_id].&amp;[3975346]"/>
            <x15:cachedUniqueName index="1262" name="[listings].[host_id].&amp;[4010883]"/>
            <x15:cachedUniqueName index="1263" name="[listings].[host_id].&amp;[4026038]"/>
            <x15:cachedUniqueName index="1264" name="[listings].[host_id].&amp;[4063229]"/>
            <x15:cachedUniqueName index="1265" name="[listings].[host_id].&amp;[4065526]"/>
            <x15:cachedUniqueName index="1266" name="[listings].[host_id].&amp;[4065834]"/>
            <x15:cachedUniqueName index="1267" name="[listings].[host_id].&amp;[4068443]"/>
            <x15:cachedUniqueName index="1268" name="[listings].[host_id].&amp;[4104800]"/>
            <x15:cachedUniqueName index="1269" name="[listings].[host_id].&amp;[4128547]"/>
            <x15:cachedUniqueName index="1270" name="[listings].[host_id].&amp;[4159856]"/>
            <x15:cachedUniqueName index="1271" name="[listings].[host_id].&amp;[4165509]"/>
            <x15:cachedUniqueName index="1272" name="[listings].[host_id].&amp;[4166230]"/>
            <x15:cachedUniqueName index="1273" name="[listings].[host_id].&amp;[4171324]"/>
            <x15:cachedUniqueName index="1274" name="[listings].[host_id].&amp;[4171914]"/>
            <x15:cachedUniqueName index="1275" name="[listings].[host_id].&amp;[4175360]"/>
            <x15:cachedUniqueName index="1276" name="[listings].[host_id].&amp;[4182292]"/>
            <x15:cachedUniqueName index="1277" name="[listings].[host_id].&amp;[4193378]"/>
            <x15:cachedUniqueName index="1278" name="[listings].[host_id].&amp;[4193735]"/>
            <x15:cachedUniqueName index="1279" name="[listings].[host_id].&amp;[4204846]"/>
            <x15:cachedUniqueName index="1280" name="[listings].[host_id].&amp;[4215274]"/>
            <x15:cachedUniqueName index="1281" name="[listings].[host_id].&amp;[4218474]"/>
            <x15:cachedUniqueName index="1282" name="[listings].[host_id].&amp;[4221977]"/>
            <x15:cachedUniqueName index="1283" name="[listings].[host_id].&amp;[4231374]"/>
            <x15:cachedUniqueName index="1284" name="[listings].[host_id].&amp;[4252018]"/>
            <x15:cachedUniqueName index="1285" name="[listings].[host_id].&amp;[4265370]"/>
            <x15:cachedUniqueName index="1286" name="[listings].[host_id].&amp;[4310366]"/>
            <x15:cachedUniqueName index="1287" name="[listings].[host_id].&amp;[4322085]"/>
            <x15:cachedUniqueName index="1288" name="[listings].[host_id].&amp;[4328532]"/>
            <x15:cachedUniqueName index="1289" name="[listings].[host_id].&amp;[4346815]"/>
            <x15:cachedUniqueName index="1290" name="[listings].[host_id].&amp;[4361245]"/>
            <x15:cachedUniqueName index="1291" name="[listings].[host_id].&amp;[4365017]"/>
            <x15:cachedUniqueName index="1292" name="[listings].[host_id].&amp;[4369305]"/>
            <x15:cachedUniqueName index="1293" name="[listings].[host_id].&amp;[4370679]"/>
            <x15:cachedUniqueName index="1294" name="[listings].[host_id].&amp;[4374625]"/>
            <x15:cachedUniqueName index="1295" name="[listings].[host_id].&amp;[4378365]"/>
            <x15:cachedUniqueName index="1296" name="[listings].[host_id].&amp;[4390709]"/>
            <x15:cachedUniqueName index="1297" name="[listings].[host_id].&amp;[4418286]"/>
            <x15:cachedUniqueName index="1298" name="[listings].[host_id].&amp;[4428810]"/>
            <x15:cachedUniqueName index="1299" name="[listings].[host_id].&amp;[4446082]"/>
            <x15:cachedUniqueName index="1300" name="[listings].[host_id].&amp;[4451796]"/>
            <x15:cachedUniqueName index="1301" name="[listings].[host_id].&amp;[4480544]"/>
            <x15:cachedUniqueName index="1302" name="[listings].[host_id].&amp;[4485407]"/>
            <x15:cachedUniqueName index="1303" name="[listings].[host_id].&amp;[4515085]"/>
            <x15:cachedUniqueName index="1304" name="[listings].[host_id].&amp;[4543042]"/>
            <x15:cachedUniqueName index="1305" name="[listings].[host_id].&amp;[4553708]"/>
            <x15:cachedUniqueName index="1306" name="[listings].[host_id].&amp;[4570364]"/>
            <x15:cachedUniqueName index="1307" name="[listings].[host_id].&amp;[4583391]"/>
            <x15:cachedUniqueName index="1308" name="[listings].[host_id].&amp;[4618347]"/>
            <x15:cachedUniqueName index="1309" name="[listings].[host_id].&amp;[4640817]"/>
            <x15:cachedUniqueName index="1310" name="[listings].[host_id].&amp;[4656310]"/>
            <x15:cachedUniqueName index="1311" name="[listings].[host_id].&amp;[4672554]"/>
            <x15:cachedUniqueName index="1312" name="[listings].[host_id].&amp;[4689351]"/>
            <x15:cachedUniqueName index="1313" name="[listings].[host_id].&amp;[4696381]"/>
            <x15:cachedUniqueName index="1314" name="[listings].[host_id].&amp;[4722329]"/>
            <x15:cachedUniqueName index="1315" name="[listings].[host_id].&amp;[4761922]"/>
            <x15:cachedUniqueName index="1316" name="[listings].[host_id].&amp;[4800774]"/>
            <x15:cachedUniqueName index="1317" name="[listings].[host_id].&amp;[4800831]"/>
            <x15:cachedUniqueName index="1318" name="[listings].[host_id].&amp;[4824097]"/>
            <x15:cachedUniqueName index="1319" name="[listings].[host_id].&amp;[4852040]"/>
            <x15:cachedUniqueName index="1320" name="[listings].[host_id].&amp;[4879990]"/>
            <x15:cachedUniqueName index="1321" name="[listings].[host_id].&amp;[4920909]"/>
            <x15:cachedUniqueName index="1322" name="[listings].[host_id].&amp;[4952307]"/>
            <x15:cachedUniqueName index="1323" name="[listings].[host_id].&amp;[4991843]"/>
            <x15:cachedUniqueName index="1324" name="[listings].[host_id].&amp;[5009944]"/>
            <x15:cachedUniqueName index="1325" name="[listings].[host_id].&amp;[5017234]"/>
            <x15:cachedUniqueName index="1326" name="[listings].[host_id].&amp;[5023680]"/>
            <x15:cachedUniqueName index="1327" name="[listings].[host_id].&amp;[5026755]"/>
            <x15:cachedUniqueName index="1328" name="[listings].[host_id].&amp;[5030860]"/>
            <x15:cachedUniqueName index="1329" name="[listings].[host_id].&amp;[5035540]"/>
            <x15:cachedUniqueName index="1330" name="[listings].[host_id].&amp;[5058933]"/>
            <x15:cachedUniqueName index="1331" name="[listings].[host_id].&amp;[5086196]"/>
            <x15:cachedUniqueName index="1332" name="[listings].[host_id].&amp;[5097927]"/>
            <x15:cachedUniqueName index="1333" name="[listings].[host_id].&amp;[5115316]"/>
            <x15:cachedUniqueName index="1334" name="[listings].[host_id].&amp;[5115897]"/>
            <x15:cachedUniqueName index="1335" name="[listings].[host_id].&amp;[5121814]"/>
            <x15:cachedUniqueName index="1336" name="[listings].[host_id].&amp;[5123992]"/>
            <x15:cachedUniqueName index="1337" name="[listings].[host_id].&amp;[5150766]"/>
            <x15:cachedUniqueName index="1338" name="[listings].[host_id].&amp;[5182885]"/>
            <x15:cachedUniqueName index="1339" name="[listings].[host_id].&amp;[5190350]"/>
            <x15:cachedUniqueName index="1340" name="[listings].[host_id].&amp;[5194400]"/>
            <x15:cachedUniqueName index="1341" name="[listings].[host_id].&amp;[5213494]"/>
            <x15:cachedUniqueName index="1342" name="[listings].[host_id].&amp;[5222355]"/>
            <x15:cachedUniqueName index="1343" name="[listings].[host_id].&amp;[5237204]"/>
            <x15:cachedUniqueName index="1344" name="[listings].[host_id].&amp;[5313338]"/>
            <x15:cachedUniqueName index="1345" name="[listings].[host_id].&amp;[5318354]"/>
            <x15:cachedUniqueName index="1346" name="[listings].[host_id].&amp;[5344945]"/>
            <x15:cachedUniqueName index="1347" name="[listings].[host_id].&amp;[5347137]"/>
            <x15:cachedUniqueName index="1348" name="[listings].[host_id].&amp;[5352418]"/>
            <x15:cachedUniqueName index="1349" name="[listings].[host_id].&amp;[5397593]"/>
            <x15:cachedUniqueName index="1350" name="[listings].[host_id].&amp;[5398610]"/>
            <x15:cachedUniqueName index="1351" name="[listings].[host_id].&amp;[5411484]"/>
            <x15:cachedUniqueName index="1352" name="[listings].[host_id].&amp;[5452247]"/>
            <x15:cachedUniqueName index="1353" name="[listings].[host_id].&amp;[5459494]"/>
            <x15:cachedUniqueName index="1354" name="[listings].[host_id].&amp;[5472105]"/>
            <x15:cachedUniqueName index="1355" name="[listings].[host_id].&amp;[5484438]"/>
            <x15:cachedUniqueName index="1356" name="[listings].[host_id].&amp;[5488144]"/>
            <x15:cachedUniqueName index="1357" name="[listings].[host_id].&amp;[5497311]"/>
            <x15:cachedUniqueName index="1358" name="[listings].[host_id].&amp;[5499613]"/>
            <x15:cachedUniqueName index="1359" name="[listings].[host_id].&amp;[5501185]"/>
            <x15:cachedUniqueName index="1360" name="[listings].[host_id].&amp;[5510826]"/>
            <x15:cachedUniqueName index="1361" name="[listings].[host_id].&amp;[5517589]"/>
            <x15:cachedUniqueName index="1362" name="[listings].[host_id].&amp;[5529699]"/>
            <x15:cachedUniqueName index="1363" name="[listings].[host_id].&amp;[5557098]"/>
            <x15:cachedUniqueName index="1364" name="[listings].[host_id].&amp;[5572401]"/>
            <x15:cachedUniqueName index="1365" name="[listings].[host_id].&amp;[5578036]"/>
            <x15:cachedUniqueName index="1366" name="[listings].[host_id].&amp;[5583697]"/>
            <x15:cachedUniqueName index="1367" name="[listings].[host_id].&amp;[5613380]"/>
            <x15:cachedUniqueName index="1368" name="[listings].[host_id].&amp;[5625603]"/>
            <x15:cachedUniqueName index="1369" name="[listings].[host_id].&amp;[5630288]"/>
            <x15:cachedUniqueName index="1370" name="[listings].[host_id].&amp;[5664809]"/>
            <x15:cachedUniqueName index="1371" name="[listings].[host_id].&amp;[5678849]"/>
            <x15:cachedUniqueName index="1372" name="[listings].[host_id].&amp;[5713757]"/>
            <x15:cachedUniqueName index="1373" name="[listings].[host_id].&amp;[5735413]"/>
            <x15:cachedUniqueName index="1374" name="[listings].[host_id].&amp;[5739535]"/>
            <x15:cachedUniqueName index="1375" name="[listings].[host_id].&amp;[5741672]"/>
            <x15:cachedUniqueName index="1376" name="[listings].[host_id].&amp;[5746351]"/>
            <x15:cachedUniqueName index="1377" name="[listings].[host_id].&amp;[5762303]"/>
            <x15:cachedUniqueName index="1378" name="[listings].[host_id].&amp;[5793637]"/>
            <x15:cachedUniqueName index="1379" name="[listings].[host_id].&amp;[5836117]"/>
            <x15:cachedUniqueName index="1380" name="[listings].[host_id].&amp;[5850852]"/>
            <x15:cachedUniqueName index="1381" name="[listings].[host_id].&amp;[5857749]"/>
            <x15:cachedUniqueName index="1382" name="[listings].[host_id].&amp;[5870398]"/>
            <x15:cachedUniqueName index="1383" name="[listings].[host_id].&amp;[5876541]"/>
            <x15:cachedUniqueName index="1384" name="[listings].[host_id].&amp;[5967083]"/>
            <x15:cachedUniqueName index="1385" name="[listings].[host_id].&amp;[5975557]"/>
            <x15:cachedUniqueName index="1386" name="[listings].[host_id].&amp;[5982514]"/>
            <x15:cachedUniqueName index="1387" name="[listings].[host_id].&amp;[5983138]"/>
            <x15:cachedUniqueName index="1388" name="[listings].[host_id].&amp;[5986022]"/>
            <x15:cachedUniqueName index="1389" name="[listings].[host_id].&amp;[5987252]"/>
            <x15:cachedUniqueName index="1390" name="[listings].[host_id].&amp;[5998769]"/>
            <x15:cachedUniqueName index="1391" name="[listings].[host_id].&amp;[6018718]"/>
            <x15:cachedUniqueName index="1392" name="[listings].[host_id].&amp;[6023665]"/>
            <x15:cachedUniqueName index="1393" name="[listings].[host_id].&amp;[6027836]"/>
            <x15:cachedUniqueName index="1394" name="[listings].[host_id].&amp;[6046162]"/>
            <x15:cachedUniqueName index="1395" name="[listings].[host_id].&amp;[6074400]"/>
            <x15:cachedUniqueName index="1396" name="[listings].[host_id].&amp;[6077213]"/>
            <x15:cachedUniqueName index="1397" name="[listings].[host_id].&amp;[6082386]"/>
            <x15:cachedUniqueName index="1398" name="[listings].[host_id].&amp;[6086219]"/>
            <x15:cachedUniqueName index="1399" name="[listings].[host_id].&amp;[6087414]"/>
            <x15:cachedUniqueName index="1400" name="[listings].[host_id].&amp;[6093732]"/>
            <x15:cachedUniqueName index="1401" name="[listings].[host_id].&amp;[6100253]"/>
            <x15:cachedUniqueName index="1402" name="[listings].[host_id].&amp;[6117252]"/>
            <x15:cachedUniqueName index="1403" name="[listings].[host_id].&amp;[6142555]"/>
            <x15:cachedUniqueName index="1404" name="[listings].[host_id].&amp;[6144401]"/>
            <x15:cachedUniqueName index="1405" name="[listings].[host_id].&amp;[6162307]"/>
            <x15:cachedUniqueName index="1406" name="[listings].[host_id].&amp;[6164101]"/>
            <x15:cachedUniqueName index="1407" name="[listings].[host_id].&amp;[6166493]"/>
            <x15:cachedUniqueName index="1408" name="[listings].[host_id].&amp;[6168170]"/>
            <x15:cachedUniqueName index="1409" name="[listings].[host_id].&amp;[6178686]"/>
            <x15:cachedUniqueName index="1410" name="[listings].[host_id].&amp;[6182410]"/>
            <x15:cachedUniqueName index="1411" name="[listings].[host_id].&amp;[6184616]"/>
            <x15:cachedUniqueName index="1412" name="[listings].[host_id].&amp;[6199997]"/>
            <x15:cachedUniqueName index="1413" name="[listings].[host_id].&amp;[6265395]"/>
            <x15:cachedUniqueName index="1414" name="[listings].[host_id].&amp;[6300727]"/>
            <x15:cachedUniqueName index="1415" name="[listings].[host_id].&amp;[6302373]"/>
            <x15:cachedUniqueName index="1416" name="[listings].[host_id].&amp;[6318510]"/>
            <x15:cachedUniqueName index="1417" name="[listings].[host_id].&amp;[6376823]"/>
            <x15:cachedUniqueName index="1418" name="[listings].[host_id].&amp;[6390440]"/>
            <x15:cachedUniqueName index="1419" name="[listings].[host_id].&amp;[6398950]"/>
            <x15:cachedUniqueName index="1420" name="[listings].[host_id].&amp;[6423867]"/>
            <x15:cachedUniqueName index="1421" name="[listings].[host_id].&amp;[6444753]"/>
            <x15:cachedUniqueName index="1422" name="[listings].[host_id].&amp;[6445502]"/>
            <x15:cachedUniqueName index="1423" name="[listings].[host_id].&amp;[6455043]"/>
            <x15:cachedUniqueName index="1424" name="[listings].[host_id].&amp;[6499598]"/>
            <x15:cachedUniqueName index="1425" name="[listings].[host_id].&amp;[6505391]"/>
            <x15:cachedUniqueName index="1426" name="[listings].[host_id].&amp;[6506688]"/>
            <x15:cachedUniqueName index="1427" name="[listings].[host_id].&amp;[6507226]"/>
            <x15:cachedUniqueName index="1428" name="[listings].[host_id].&amp;[6527564]"/>
            <x15:cachedUniqueName index="1429" name="[listings].[host_id].&amp;[6538853]"/>
            <x15:cachedUniqueName index="1430" name="[listings].[host_id].&amp;[6584851]"/>
            <x15:cachedUniqueName index="1431" name="[listings].[host_id].&amp;[6593666]"/>
            <x15:cachedUniqueName index="1432" name="[listings].[host_id].&amp;[6606120]"/>
            <x15:cachedUniqueName index="1433" name="[listings].[host_id].&amp;[6631653]"/>
            <x15:cachedUniqueName index="1434" name="[listings].[host_id].&amp;[6649169]"/>
            <x15:cachedUniqueName index="1435" name="[listings].[host_id].&amp;[6664785]"/>
            <x15:cachedUniqueName index="1436" name="[listings].[host_id].&amp;[6698100]"/>
            <x15:cachedUniqueName index="1437" name="[listings].[host_id].&amp;[6712574]"/>
            <x15:cachedUniqueName index="1438" name="[listings].[host_id].&amp;[6732062]"/>
            <x15:cachedUniqueName index="1439" name="[listings].[host_id].&amp;[6734609]"/>
            <x15:cachedUniqueName index="1440" name="[listings].[host_id].&amp;[6738041]"/>
            <x15:cachedUniqueName index="1441" name="[listings].[host_id].&amp;[6747871]"/>
            <x15:cachedUniqueName index="1442" name="[listings].[host_id].&amp;[6783646]"/>
            <x15:cachedUniqueName index="1443" name="[listings].[host_id].&amp;[6802585]"/>
            <x15:cachedUniqueName index="1444" name="[listings].[host_id].&amp;[6805780]"/>
            <x15:cachedUniqueName index="1445" name="[listings].[host_id].&amp;[6812311]"/>
            <x15:cachedUniqueName index="1446" name="[listings].[host_id].&amp;[6844683]"/>
            <x15:cachedUniqueName index="1447" name="[listings].[host_id].&amp;[6888987]"/>
            <x15:cachedUniqueName index="1448" name="[listings].[host_id].&amp;[6889245]"/>
            <x15:cachedUniqueName index="1449" name="[listings].[host_id].&amp;[6902038]"/>
            <x15:cachedUniqueName index="1450" name="[listings].[host_id].&amp;[6955851]"/>
            <x15:cachedUniqueName index="1451" name="[listings].[host_id].&amp;[6966463]"/>
            <x15:cachedUniqueName index="1452" name="[listings].[host_id].&amp;[6995696]"/>
            <x15:cachedUniqueName index="1453" name="[listings].[host_id].&amp;[6998839]"/>
            <x15:cachedUniqueName index="1454" name="[listings].[host_id].&amp;[7008325]"/>
            <x15:cachedUniqueName index="1455" name="[listings].[host_id].&amp;[7013537]"/>
            <x15:cachedUniqueName index="1456" name="[listings].[host_id].&amp;[7016883]"/>
            <x15:cachedUniqueName index="1457" name="[listings].[host_id].&amp;[7020858]"/>
            <x15:cachedUniqueName index="1458" name="[listings].[host_id].&amp;[7023703]"/>
            <x15:cachedUniqueName index="1459" name="[listings].[host_id].&amp;[7061458]"/>
            <x15:cachedUniqueName index="1460" name="[listings].[host_id].&amp;[7070629]"/>
            <x15:cachedUniqueName index="1461" name="[listings].[host_id].&amp;[7092079]"/>
            <x15:cachedUniqueName index="1462" name="[listings].[host_id].&amp;[7134203]"/>
            <x15:cachedUniqueName index="1463" name="[listings].[host_id].&amp;[7135007]"/>
            <x15:cachedUniqueName index="1464" name="[listings].[host_id].&amp;[7155789]"/>
            <x15:cachedUniqueName index="1465" name="[listings].[host_id].&amp;[7161494]"/>
            <x15:cachedUniqueName index="1466" name="[listings].[host_id].&amp;[7198786]"/>
            <x15:cachedUniqueName index="1467" name="[listings].[host_id].&amp;[7203652]"/>
            <x15:cachedUniqueName index="1468" name="[listings].[host_id].&amp;[7209360]"/>
            <x15:cachedUniqueName index="1469" name="[listings].[host_id].&amp;[7210477]"/>
            <x15:cachedUniqueName index="1470" name="[listings].[host_id].&amp;[7213792]"/>
            <x15:cachedUniqueName index="1471" name="[listings].[host_id].&amp;[7232336]"/>
            <x15:cachedUniqueName index="1472" name="[listings].[host_id].&amp;[7248391]"/>
            <x15:cachedUniqueName index="1473" name="[listings].[host_id].&amp;[7254664]"/>
            <x15:cachedUniqueName index="1474" name="[listings].[host_id].&amp;[7285808]"/>
            <x15:cachedUniqueName index="1475" name="[listings].[host_id].&amp;[7300975]"/>
            <x15:cachedUniqueName index="1476" name="[listings].[host_id].&amp;[7311165]"/>
            <x15:cachedUniqueName index="1477" name="[listings].[host_id].&amp;[7320833]"/>
            <x15:cachedUniqueName index="1478" name="[listings].[host_id].&amp;[7336687]"/>
            <x15:cachedUniqueName index="1479" name="[listings].[host_id].&amp;[7369609]"/>
            <x15:cachedUniqueName index="1480" name="[listings].[host_id].&amp;[7391389]"/>
            <x15:cachedUniqueName index="1481" name="[listings].[host_id].&amp;[7393590]"/>
            <x15:cachedUniqueName index="1482" name="[listings].[host_id].&amp;[7404237]"/>
            <x15:cachedUniqueName index="1483" name="[listings].[host_id].&amp;[7424890]"/>
            <x15:cachedUniqueName index="1484" name="[listings].[host_id].&amp;[7441123]"/>
            <x15:cachedUniqueName index="1485" name="[listings].[host_id].&amp;[7445858]"/>
            <x15:cachedUniqueName index="1486" name="[listings].[host_id].&amp;[7454495]"/>
            <x15:cachedUniqueName index="1487" name="[listings].[host_id].&amp;[7489142]"/>
            <x15:cachedUniqueName index="1488" name="[listings].[host_id].&amp;[7502783]"/>
            <x15:cachedUniqueName index="1489" name="[listings].[host_id].&amp;[7526714]"/>
            <x15:cachedUniqueName index="1490" name="[listings].[host_id].&amp;[7545909]"/>
            <x15:cachedUniqueName index="1491" name="[listings].[host_id].&amp;[7553350]"/>
            <x15:cachedUniqueName index="1492" name="[listings].[host_id].&amp;[7588445]"/>
            <x15:cachedUniqueName index="1493" name="[listings].[host_id].&amp;[7595030]"/>
            <x15:cachedUniqueName index="1494" name="[listings].[host_id].&amp;[7624016]"/>
            <x15:cachedUniqueName index="1495" name="[listings].[host_id].&amp;[7644021]"/>
            <x15:cachedUniqueName index="1496" name="[listings].[host_id].&amp;[7645075]"/>
            <x15:cachedUniqueName index="1497" name="[listings].[host_id].&amp;[7650385]"/>
            <x15:cachedUniqueName index="1498" name="[listings].[host_id].&amp;[7660196]"/>
            <x15:cachedUniqueName index="1499" name="[listings].[host_id].&amp;[7695048]"/>
            <x15:cachedUniqueName index="1500" name="[listings].[host_id].&amp;[7715690]"/>
            <x15:cachedUniqueName index="1501" name="[listings].[host_id].&amp;[7717021]"/>
            <x15:cachedUniqueName index="1502" name="[listings].[host_id].&amp;[7726527]"/>
            <x15:cachedUniqueName index="1503" name="[listings].[host_id].&amp;[7780643]"/>
            <x15:cachedUniqueName index="1504" name="[listings].[host_id].&amp;[7790860]"/>
            <x15:cachedUniqueName index="1505" name="[listings].[host_id].&amp;[7799000]"/>
            <x15:cachedUniqueName index="1506" name="[listings].[host_id].&amp;[7816001]"/>
            <x15:cachedUniqueName index="1507" name="[listings].[host_id].&amp;[7833218]"/>
            <x15:cachedUniqueName index="1508" name="[listings].[host_id].&amp;[7840664]"/>
            <x15:cachedUniqueName index="1509" name="[listings].[host_id].&amp;[7843911]"/>
            <x15:cachedUniqueName index="1510" name="[listings].[host_id].&amp;[7887689]"/>
            <x15:cachedUniqueName index="1511" name="[listings].[host_id].&amp;[7910455]"/>
            <x15:cachedUniqueName index="1512" name="[listings].[host_id].&amp;[7921212]"/>
            <x15:cachedUniqueName index="1513" name="[listings].[host_id].&amp;[7931616]"/>
            <x15:cachedUniqueName index="1514" name="[listings].[host_id].&amp;[7953979]"/>
            <x15:cachedUniqueName index="1515" name="[listings].[host_id].&amp;[7993591]"/>
            <x15:cachedUniqueName index="1516" name="[listings].[host_id].&amp;[8001305]"/>
            <x15:cachedUniqueName index="1517" name="[listings].[host_id].&amp;[8037004]"/>
            <x15:cachedUniqueName index="1518" name="[listings].[host_id].&amp;[8039463]"/>
            <x15:cachedUniqueName index="1519" name="[listings].[host_id].&amp;[8099439]"/>
            <x15:cachedUniqueName index="1520" name="[listings].[host_id].&amp;[8131151]"/>
            <x15:cachedUniqueName index="1521" name="[listings].[host_id].&amp;[8133062]"/>
            <x15:cachedUniqueName index="1522" name="[listings].[host_id].&amp;[8153157]"/>
            <x15:cachedUniqueName index="1523" name="[listings].[host_id].&amp;[8177571]"/>
            <x15:cachedUniqueName index="1524" name="[listings].[host_id].&amp;[8179399]"/>
            <x15:cachedUniqueName index="1525" name="[listings].[host_id].&amp;[8200321]"/>
            <x15:cachedUniqueName index="1526" name="[listings].[host_id].&amp;[8213728]"/>
            <x15:cachedUniqueName index="1527" name="[listings].[host_id].&amp;[8214476]"/>
            <x15:cachedUniqueName index="1528" name="[listings].[host_id].&amp;[8250486]"/>
            <x15:cachedUniqueName index="1529" name="[listings].[host_id].&amp;[8252422]"/>
            <x15:cachedUniqueName index="1530" name="[listings].[host_id].&amp;[8272310]"/>
            <x15:cachedUniqueName index="1531" name="[listings].[host_id].&amp;[8280002]"/>
            <x15:cachedUniqueName index="1532" name="[listings].[host_id].&amp;[8318509]"/>
            <x15:cachedUniqueName index="1533" name="[listings].[host_id].&amp;[8318965]"/>
            <x15:cachedUniqueName index="1534" name="[listings].[host_id].&amp;[8326662]"/>
            <x15:cachedUniqueName index="1535" name="[listings].[host_id].&amp;[8331399]"/>
            <x15:cachedUniqueName index="1536" name="[listings].[host_id].&amp;[8338016]"/>
            <x15:cachedUniqueName index="1537" name="[listings].[host_id].&amp;[8343261]"/>
            <x15:cachedUniqueName index="1538" name="[listings].[host_id].&amp;[8344366]"/>
            <x15:cachedUniqueName index="1539" name="[listings].[host_id].&amp;[8352102]"/>
            <x15:cachedUniqueName index="1540" name="[listings].[host_id].&amp;[8360142]"/>
            <x15:cachedUniqueName index="1541" name="[listings].[host_id].&amp;[8380298]"/>
            <x15:cachedUniqueName index="1542" name="[listings].[host_id].&amp;[8382744]"/>
            <x15:cachedUniqueName index="1543" name="[listings].[host_id].&amp;[8433268]"/>
            <x15:cachedUniqueName index="1544" name="[listings].[host_id].&amp;[8460213]"/>
            <x15:cachedUniqueName index="1545" name="[listings].[host_id].&amp;[8461913]"/>
            <x15:cachedUniqueName index="1546" name="[listings].[host_id].&amp;[8465542]"/>
            <x15:cachedUniqueName index="1547" name="[listings].[host_id].&amp;[8486798]"/>
            <x15:cachedUniqueName index="1548" name="[listings].[host_id].&amp;[8495748]"/>
            <x15:cachedUniqueName index="1549" name="[listings].[host_id].&amp;[8498849]"/>
            <x15:cachedUniqueName index="1550" name="[listings].[host_id].&amp;[8517329]"/>
            <x15:cachedUniqueName index="1551" name="[listings].[host_id].&amp;[8526412]"/>
            <x15:cachedUniqueName index="1552" name="[listings].[host_id].&amp;[8539150]"/>
            <x15:cachedUniqueName index="1553" name="[listings].[host_id].&amp;[8605064]"/>
            <x15:cachedUniqueName index="1554" name="[listings].[host_id].&amp;[8612607]"/>
            <x15:cachedUniqueName index="1555" name="[listings].[host_id].&amp;[8620491]"/>
            <x15:cachedUniqueName index="1556" name="[listings].[host_id].&amp;[8635649]"/>
            <x15:cachedUniqueName index="1557" name="[listings].[host_id].&amp;[8636215]"/>
            <x15:cachedUniqueName index="1558" name="[listings].[host_id].&amp;[8646497]"/>
            <x15:cachedUniqueName index="1559" name="[listings].[host_id].&amp;[8651009]"/>
            <x15:cachedUniqueName index="1560" name="[listings].[host_id].&amp;[8667567]"/>
            <x15:cachedUniqueName index="1561" name="[listings].[host_id].&amp;[8677280]"/>
            <x15:cachedUniqueName index="1562" name="[listings].[host_id].&amp;[8708562]"/>
            <x15:cachedUniqueName index="1563" name="[listings].[host_id].&amp;[8722266]"/>
            <x15:cachedUniqueName index="1564" name="[listings].[host_id].&amp;[8769999]"/>
            <x15:cachedUniqueName index="1565" name="[listings].[host_id].&amp;[8775345]"/>
            <x15:cachedUniqueName index="1566" name="[listings].[host_id].&amp;[8790557]"/>
            <x15:cachedUniqueName index="1567" name="[listings].[host_id].&amp;[8863659]"/>
            <x15:cachedUniqueName index="1568" name="[listings].[host_id].&amp;[8864348]"/>
            <x15:cachedUniqueName index="1569" name="[listings].[host_id].&amp;[8878531]"/>
            <x15:cachedUniqueName index="1570" name="[listings].[host_id].&amp;[8883044]"/>
            <x15:cachedUniqueName index="1571" name="[listings].[host_id].&amp;[8894425]"/>
            <x15:cachedUniqueName index="1572" name="[listings].[host_id].&amp;[8897828]"/>
            <x15:cachedUniqueName index="1573" name="[listings].[host_id].&amp;[8928846]"/>
            <x15:cachedUniqueName index="1574" name="[listings].[host_id].&amp;[8939933]"/>
            <x15:cachedUniqueName index="1575" name="[listings].[host_id].&amp;[8968867]"/>
            <x15:cachedUniqueName index="1576" name="[listings].[host_id].&amp;[8971237]"/>
            <x15:cachedUniqueName index="1577" name="[listings].[host_id].&amp;[9001431]"/>
            <x15:cachedUniqueName index="1578" name="[listings].[host_id].&amp;[9028814]"/>
            <x15:cachedUniqueName index="1579" name="[listings].[host_id].&amp;[9037061]"/>
            <x15:cachedUniqueName index="1580" name="[listings].[host_id].&amp;[9048695]"/>
            <x15:cachedUniqueName index="1581" name="[listings].[host_id].&amp;[9088028]"/>
            <x15:cachedUniqueName index="1582" name="[listings].[host_id].&amp;[9133713]"/>
            <x15:cachedUniqueName index="1583" name="[listings].[host_id].&amp;[9139634]"/>
            <x15:cachedUniqueName index="1584" name="[listings].[host_id].&amp;[9168521]"/>
            <x15:cachedUniqueName index="1585" name="[listings].[host_id].&amp;[9189533]"/>
            <x15:cachedUniqueName index="1586" name="[listings].[host_id].&amp;[9203861]"/>
            <x15:cachedUniqueName index="1587" name="[listings].[host_id].&amp;[9229099]"/>
            <x15:cachedUniqueName index="1588" name="[listings].[host_id].&amp;[9229803]"/>
            <x15:cachedUniqueName index="1589" name="[listings].[host_id].&amp;[9240944]"/>
            <x15:cachedUniqueName index="1590" name="[listings].[host_id].&amp;[9275627]"/>
            <x15:cachedUniqueName index="1591" name="[listings].[host_id].&amp;[9283835]"/>
            <x15:cachedUniqueName index="1592" name="[listings].[host_id].&amp;[9292129]"/>
            <x15:cachedUniqueName index="1593" name="[listings].[host_id].&amp;[9312772]"/>
            <x15:cachedUniqueName index="1594" name="[listings].[host_id].&amp;[9319906]"/>
            <x15:cachedUniqueName index="1595" name="[listings].[host_id].&amp;[9368706]"/>
            <x15:cachedUniqueName index="1596" name="[listings].[host_id].&amp;[9370682]"/>
            <x15:cachedUniqueName index="1597" name="[listings].[host_id].&amp;[9422896]"/>
            <x15:cachedUniqueName index="1598" name="[listings].[host_id].&amp;[9431809]"/>
            <x15:cachedUniqueName index="1599" name="[listings].[host_id].&amp;[9443197]"/>
            <x15:cachedUniqueName index="1600" name="[listings].[host_id].&amp;[9454783]"/>
            <x15:cachedUniqueName index="1601" name="[listings].[host_id].&amp;[9478237]"/>
            <x15:cachedUniqueName index="1602" name="[listings].[host_id].&amp;[9481605]"/>
            <x15:cachedUniqueName index="1603" name="[listings].[host_id].&amp;[9495287]"/>
            <x15:cachedUniqueName index="1604" name="[listings].[host_id].&amp;[9537303]"/>
            <x15:cachedUniqueName index="1605" name="[listings].[host_id].&amp;[9539205]"/>
            <x15:cachedUniqueName index="1606" name="[listings].[host_id].&amp;[9540636]"/>
            <x15:cachedUniqueName index="1607" name="[listings].[host_id].&amp;[9559031]"/>
            <x15:cachedUniqueName index="1608" name="[listings].[host_id].&amp;[9560030]"/>
            <x15:cachedUniqueName index="1609" name="[listings].[host_id].&amp;[9569831]"/>
            <x15:cachedUniqueName index="1610" name="[listings].[host_id].&amp;[9588203]"/>
            <x15:cachedUniqueName index="1611" name="[listings].[host_id].&amp;[9594602]"/>
            <x15:cachedUniqueName index="1612" name="[listings].[host_id].&amp;[9619063]"/>
            <x15:cachedUniqueName index="1613" name="[listings].[host_id].&amp;[9621129]"/>
            <x15:cachedUniqueName index="1614" name="[listings].[host_id].&amp;[9641799]"/>
            <x15:cachedUniqueName index="1615" name="[listings].[host_id].&amp;[9647094]"/>
            <x15:cachedUniqueName index="1616" name="[listings].[host_id].&amp;[9676959]"/>
            <x15:cachedUniqueName index="1617" name="[listings].[host_id].&amp;[9697147]"/>
            <x15:cachedUniqueName index="1618" name="[listings].[host_id].&amp;[9699051]"/>
            <x15:cachedUniqueName index="1619" name="[listings].[host_id].&amp;[9703014]"/>
            <x15:cachedUniqueName index="1620" name="[listings].[host_id].&amp;[9703745]"/>
            <x15:cachedUniqueName index="1621" name="[listings].[host_id].&amp;[9716910]"/>
            <x15:cachedUniqueName index="1622" name="[listings].[host_id].&amp;[9720547]"/>
            <x15:cachedUniqueName index="1623" name="[listings].[host_id].&amp;[9721527]"/>
            <x15:cachedUniqueName index="1624" name="[listings].[host_id].&amp;[9773623]"/>
            <x15:cachedUniqueName index="1625" name="[listings].[host_id].&amp;[9814970]"/>
            <x15:cachedUniqueName index="1626" name="[listings].[host_id].&amp;[9831093]"/>
            <x15:cachedUniqueName index="1627" name="[listings].[host_id].&amp;[9884938]"/>
            <x15:cachedUniqueName index="1628" name="[listings].[host_id].&amp;[9888032]"/>
            <x15:cachedUniqueName index="1629" name="[listings].[host_id].&amp;[9920232]"/>
            <x15:cachedUniqueName index="1630" name="[listings].[host_id].&amp;[9922858]"/>
            <x15:cachedUniqueName index="1631" name="[listings].[host_id].&amp;[9924481]"/>
            <x15:cachedUniqueName index="1632" name="[listings].[host_id].&amp;[9935230]"/>
            <x15:cachedUniqueName index="1633" name="[listings].[host_id].&amp;[9958337]"/>
            <x15:cachedUniqueName index="1634" name="[listings].[host_id].&amp;[9972882]"/>
            <x15:cachedUniqueName index="1635" name="[listings].[host_id].&amp;[9991161]"/>
            <x15:cachedUniqueName index="1636" name="[listings].[host_id].&amp;[10006891]"/>
            <x15:cachedUniqueName index="1637" name="[listings].[host_id].&amp;[10009328]"/>
            <x15:cachedUniqueName index="1638" name="[listings].[host_id].&amp;[10009784]"/>
            <x15:cachedUniqueName index="1639" name="[listings].[host_id].&amp;[10015191]"/>
            <x15:cachedUniqueName index="1640" name="[listings].[host_id].&amp;[10084673]"/>
            <x15:cachedUniqueName index="1641" name="[listings].[host_id].&amp;[10121005]"/>
            <x15:cachedUniqueName index="1642" name="[listings].[host_id].&amp;[10140527]"/>
            <x15:cachedUniqueName index="1643" name="[listings].[host_id].&amp;[10151688]"/>
            <x15:cachedUniqueName index="1644" name="[listings].[host_id].&amp;[10187625]"/>
            <x15:cachedUniqueName index="1645" name="[listings].[host_id].&amp;[10191421]"/>
            <x15:cachedUniqueName index="1646" name="[listings].[host_id].&amp;[10233552]"/>
            <x15:cachedUniqueName index="1647" name="[listings].[host_id].&amp;[10236958]"/>
            <x15:cachedUniqueName index="1648" name="[listings].[host_id].&amp;[10237935]"/>
            <x15:cachedUniqueName index="1649" name="[listings].[host_id].&amp;[10246791]"/>
            <x15:cachedUniqueName index="1650" name="[listings].[host_id].&amp;[10249041]"/>
            <x15:cachedUniqueName index="1651" name="[listings].[host_id].&amp;[10251129]"/>
            <x15:cachedUniqueName index="1652" name="[listings].[host_id].&amp;[10279808]"/>
            <x15:cachedUniqueName index="1653" name="[listings].[host_id].&amp;[10301120]"/>
            <x15:cachedUniqueName index="1654" name="[listings].[host_id].&amp;[10311539]"/>
            <x15:cachedUniqueName index="1655" name="[listings].[host_id].&amp;[10311942]"/>
            <x15:cachedUniqueName index="1656" name="[listings].[host_id].&amp;[10330060]"/>
            <x15:cachedUniqueName index="1657" name="[listings].[host_id].&amp;[10330524]"/>
            <x15:cachedUniqueName index="1658" name="[listings].[host_id].&amp;[10340955]"/>
            <x15:cachedUniqueName index="1659" name="[listings].[host_id].&amp;[10377656]"/>
            <x15:cachedUniqueName index="1660" name="[listings].[host_id].&amp;[10381815]"/>
            <x15:cachedUniqueName index="1661" name="[listings].[host_id].&amp;[10392371]"/>
            <x15:cachedUniqueName index="1662" name="[listings].[host_id].&amp;[10402682]"/>
            <x15:cachedUniqueName index="1663" name="[listings].[host_id].&amp;[10444830]"/>
            <x15:cachedUniqueName index="1664" name="[listings].[host_id].&amp;[10463112]"/>
            <x15:cachedUniqueName index="1665" name="[listings].[host_id].&amp;[10483380]"/>
            <x15:cachedUniqueName index="1666" name="[listings].[host_id].&amp;[10508528]"/>
            <x15:cachedUniqueName index="1667" name="[listings].[host_id].&amp;[10531014]"/>
            <x15:cachedUniqueName index="1668" name="[listings].[host_id].&amp;[10537681]"/>
            <x15:cachedUniqueName index="1669" name="[listings].[host_id].&amp;[10546045]"/>
            <x15:cachedUniqueName index="1670" name="[listings].[host_id].&amp;[10588246]"/>
            <x15:cachedUniqueName index="1671" name="[listings].[host_id].&amp;[10589997]"/>
            <x15:cachedUniqueName index="1672" name="[listings].[host_id].&amp;[10638858]"/>
            <x15:cachedUniqueName index="1673" name="[listings].[host_id].&amp;[10662113]"/>
            <x15:cachedUniqueName index="1674" name="[listings].[host_id].&amp;[10683916]"/>
            <x15:cachedUniqueName index="1675" name="[listings].[host_id].&amp;[10692949]"/>
            <x15:cachedUniqueName index="1676" name="[listings].[host_id].&amp;[10750960]"/>
            <x15:cachedUniqueName index="1677" name="[listings].[host_id].&amp;[10771082]"/>
            <x15:cachedUniqueName index="1678" name="[listings].[host_id].&amp;[10773581]"/>
            <x15:cachedUniqueName index="1679" name="[listings].[host_id].&amp;[10803993]"/>
            <x15:cachedUniqueName index="1680" name="[listings].[host_id].&amp;[10808802]"/>
            <x15:cachedUniqueName index="1681" name="[listings].[host_id].&amp;[10811294]"/>
            <x15:cachedUniqueName index="1682" name="[listings].[host_id].&amp;[10869066]"/>
            <x15:cachedUniqueName index="1683" name="[listings].[host_id].&amp;[10884942]"/>
            <x15:cachedUniqueName index="1684" name="[listings].[host_id].&amp;[10892333]"/>
            <x15:cachedUniqueName index="1685" name="[listings].[host_id].&amp;[10999908]"/>
            <x15:cachedUniqueName index="1686" name="[listings].[host_id].&amp;[11008974]"/>
            <x15:cachedUniqueName index="1687" name="[listings].[host_id].&amp;[11010672]"/>
            <x15:cachedUniqueName index="1688" name="[listings].[host_id].&amp;[11020264]"/>
            <x15:cachedUniqueName index="1689" name="[listings].[host_id].&amp;[11064780]"/>
            <x15:cachedUniqueName index="1690" name="[listings].[host_id].&amp;[11074351]"/>
            <x15:cachedUniqueName index="1691" name="[listings].[host_id].&amp;[11101110]"/>
            <x15:cachedUniqueName index="1692" name="[listings].[host_id].&amp;[11126428]"/>
            <x15:cachedUniqueName index="1693" name="[listings].[host_id].&amp;[11150941]"/>
            <x15:cachedUniqueName index="1694" name="[listings].[host_id].&amp;[11227533]"/>
            <x15:cachedUniqueName index="1695" name="[listings].[host_id].&amp;[11236928]"/>
            <x15:cachedUniqueName index="1696" name="[listings].[host_id].&amp;[11273966]"/>
            <x15:cachedUniqueName index="1697" name="[listings].[host_id].&amp;[11287216]"/>
            <x15:cachedUniqueName index="1698" name="[listings].[host_id].&amp;[11315646]"/>
            <x15:cachedUniqueName index="1699" name="[listings].[host_id].&amp;[11351492]"/>
            <x15:cachedUniqueName index="1700" name="[listings].[host_id].&amp;[11384681]"/>
            <x15:cachedUniqueName index="1701" name="[listings].[host_id].&amp;[11386078]"/>
            <x15:cachedUniqueName index="1702" name="[listings].[host_id].&amp;[11441940]"/>
            <x15:cachedUniqueName index="1703" name="[listings].[host_id].&amp;[11459975]"/>
            <x15:cachedUniqueName index="1704" name="[listings].[host_id].&amp;[11503633]"/>
            <x15:cachedUniqueName index="1705" name="[listings].[host_id].&amp;[11564113]"/>
            <x15:cachedUniqueName index="1706" name="[listings].[host_id].&amp;[11574165]"/>
            <x15:cachedUniqueName index="1707" name="[listings].[host_id].&amp;[11605830]"/>
            <x15:cachedUniqueName index="1708" name="[listings].[host_id].&amp;[11616640]"/>
            <x15:cachedUniqueName index="1709" name="[listings].[host_id].&amp;[11662035]"/>
            <x15:cachedUniqueName index="1710" name="[listings].[host_id].&amp;[11683751]"/>
            <x15:cachedUniqueName index="1711" name="[listings].[host_id].&amp;[11700913]"/>
            <x15:cachedUniqueName index="1712" name="[listings].[host_id].&amp;[11701433]"/>
            <x15:cachedUniqueName index="1713" name="[listings].[host_id].&amp;[11702805]"/>
            <x15:cachedUniqueName index="1714" name="[listings].[host_id].&amp;[11723994]"/>
            <x15:cachedUniqueName index="1715" name="[listings].[host_id].&amp;[11847136]"/>
            <x15:cachedUniqueName index="1716" name="[listings].[host_id].&amp;[11869005]"/>
            <x15:cachedUniqueName index="1717" name="[listings].[host_id].&amp;[11878522]"/>
            <x15:cachedUniqueName index="1718" name="[listings].[host_id].&amp;[11921544]"/>
            <x15:cachedUniqueName index="1719" name="[listings].[host_id].&amp;[11922417]"/>
            <x15:cachedUniqueName index="1720" name="[listings].[host_id].&amp;[11928160]"/>
            <x15:cachedUniqueName index="1721" name="[listings].[host_id].&amp;[11929350]"/>
            <x15:cachedUniqueName index="1722" name="[listings].[host_id].&amp;[11970402]"/>
            <x15:cachedUniqueName index="1723" name="[listings].[host_id].&amp;[12018635]"/>
            <x15:cachedUniqueName index="1724" name="[listings].[host_id].&amp;[12046288]"/>
            <x15:cachedUniqueName index="1725" name="[listings].[host_id].&amp;[12087094]"/>
            <x15:cachedUniqueName index="1726" name="[listings].[host_id].&amp;[12111609]"/>
            <x15:cachedUniqueName index="1727" name="[listings].[host_id].&amp;[12115180]"/>
            <x15:cachedUniqueName index="1728" name="[listings].[host_id].&amp;[12124404]"/>
            <x15:cachedUniqueName index="1729" name="[listings].[host_id].&amp;[12138874]"/>
            <x15:cachedUniqueName index="1730" name="[listings].[host_id].&amp;[12260309]"/>
            <x15:cachedUniqueName index="1731" name="[listings].[host_id].&amp;[12265672]"/>
            <x15:cachedUniqueName index="1732" name="[listings].[host_id].&amp;[12280843]"/>
            <x15:cachedUniqueName index="1733" name="[listings].[host_id].&amp;[12288380]"/>
            <x15:cachedUniqueName index="1734" name="[listings].[host_id].&amp;[12296983]"/>
            <x15:cachedUniqueName index="1735" name="[listings].[host_id].&amp;[12330081]"/>
            <x15:cachedUniqueName index="1736" name="[listings].[host_id].&amp;[12333976]"/>
            <x15:cachedUniqueName index="1737" name="[listings].[host_id].&amp;[12353593]"/>
            <x15:cachedUniqueName index="1738" name="[listings].[host_id].&amp;[12359221]"/>
            <x15:cachedUniqueName index="1739" name="[listings].[host_id].&amp;[12360153]"/>
            <x15:cachedUniqueName index="1740" name="[listings].[host_id].&amp;[12385532]"/>
            <x15:cachedUniqueName index="1741" name="[listings].[host_id].&amp;[12398236]"/>
            <x15:cachedUniqueName index="1742" name="[listings].[host_id].&amp;[12414589]"/>
            <x15:cachedUniqueName index="1743" name="[listings].[host_id].&amp;[12414813]"/>
            <x15:cachedUniqueName index="1744" name="[listings].[host_id].&amp;[12453242]"/>
            <x15:cachedUniqueName index="1745" name="[listings].[host_id].&amp;[12463024]"/>
            <x15:cachedUniqueName index="1746" name="[listings].[host_id].&amp;[12527436]"/>
            <x15:cachedUniqueName index="1747" name="[listings].[host_id].&amp;[12595552]"/>
            <x15:cachedUniqueName index="1748" name="[listings].[host_id].&amp;[12665693]"/>
            <x15:cachedUniqueName index="1749" name="[listings].[host_id].&amp;[12666051]"/>
            <x15:cachedUniqueName index="1750" name="[listings].[host_id].&amp;[12680591]"/>
            <x15:cachedUniqueName index="1751" name="[listings].[host_id].&amp;[12786085]"/>
            <x15:cachedUniqueName index="1752" name="[listings].[host_id].&amp;[12788459]"/>
            <x15:cachedUniqueName index="1753" name="[listings].[host_id].&amp;[12804092]"/>
            <x15:cachedUniqueName index="1754" name="[listings].[host_id].&amp;[12831548]"/>
            <x15:cachedUniqueName index="1755" name="[listings].[host_id].&amp;[12850840]"/>
            <x15:cachedUniqueName index="1756" name="[listings].[host_id].&amp;[12859341]"/>
            <x15:cachedUniqueName index="1757" name="[listings].[host_id].&amp;[12862406]"/>
            <x15:cachedUniqueName index="1758" name="[listings].[host_id].&amp;[12946881]"/>
            <x15:cachedUniqueName index="1759" name="[listings].[host_id].&amp;[12977519]"/>
            <x15:cachedUniqueName index="1760" name="[listings].[host_id].&amp;[12980866]"/>
            <x15:cachedUniqueName index="1761" name="[listings].[host_id].&amp;[12988463]"/>
            <x15:cachedUniqueName index="1762" name="[listings].[host_id].&amp;[13048676]"/>
            <x15:cachedUniqueName index="1763" name="[listings].[host_id].&amp;[13055420]"/>
            <x15:cachedUniqueName index="1764" name="[listings].[host_id].&amp;[13100860]"/>
            <x15:cachedUniqueName index="1765" name="[listings].[host_id].&amp;[13122693]"/>
            <x15:cachedUniqueName index="1766" name="[listings].[host_id].&amp;[13131221]"/>
            <x15:cachedUniqueName index="1767" name="[listings].[host_id].&amp;[13175394]"/>
            <x15:cachedUniqueName index="1768" name="[listings].[host_id].&amp;[13335830]"/>
            <x15:cachedUniqueName index="1769" name="[listings].[host_id].&amp;[13349246]"/>
            <x15:cachedUniqueName index="1770" name="[listings].[host_id].&amp;[13396720]"/>
            <x15:cachedUniqueName index="1771" name="[listings].[host_id].&amp;[13397010]"/>
            <x15:cachedUniqueName index="1772" name="[listings].[host_id].&amp;[13428787]"/>
            <x15:cachedUniqueName index="1773" name="[listings].[host_id].&amp;[13432989]"/>
            <x15:cachedUniqueName index="1774" name="[listings].[host_id].&amp;[13446077]"/>
            <x15:cachedUniqueName index="1775" name="[listings].[host_id].&amp;[13470888]"/>
            <x15:cachedUniqueName index="1776" name="[listings].[host_id].&amp;[13497890]"/>
            <x15:cachedUniqueName index="1777" name="[listings].[host_id].&amp;[13517785]"/>
            <x15:cachedUniqueName index="1778" name="[listings].[host_id].&amp;[13550436]"/>
            <x15:cachedUniqueName index="1779" name="[listings].[host_id].&amp;[13552623]"/>
            <x15:cachedUniqueName index="1780" name="[listings].[host_id].&amp;[13591469]"/>
            <x15:cachedUniqueName index="1781" name="[listings].[host_id].&amp;[13603270]"/>
            <x15:cachedUniqueName index="1782" name="[listings].[host_id].&amp;[13615015]"/>
            <x15:cachedUniqueName index="1783" name="[listings].[host_id].&amp;[13631332]"/>
            <x15:cachedUniqueName index="1784" name="[listings].[host_id].&amp;[13673535]"/>
            <x15:cachedUniqueName index="1785" name="[listings].[host_id].&amp;[13740946]"/>
            <x15:cachedUniqueName index="1786" name="[listings].[host_id].&amp;[13743082]"/>
            <x15:cachedUniqueName index="1787" name="[listings].[host_id].&amp;[13743529]"/>
            <x15:cachedUniqueName index="1788" name="[listings].[host_id].&amp;[13783177]"/>
            <x15:cachedUniqueName index="1789" name="[listings].[host_id].&amp;[13803130]"/>
            <x15:cachedUniqueName index="1790" name="[listings].[host_id].&amp;[13865107]"/>
            <x15:cachedUniqueName index="1791" name="[listings].[host_id].&amp;[13912387]"/>
            <x15:cachedUniqueName index="1792" name="[listings].[host_id].&amp;[13927650]"/>
            <x15:cachedUniqueName index="1793" name="[listings].[host_id].&amp;[13955962]"/>
            <x15:cachedUniqueName index="1794" name="[listings].[host_id].&amp;[13957823]"/>
            <x15:cachedUniqueName index="1795" name="[listings].[host_id].&amp;[13966272]"/>
            <x15:cachedUniqueName index="1796" name="[listings].[host_id].&amp;[14004487]"/>
            <x15:cachedUniqueName index="1797" name="[listings].[host_id].&amp;[14017584]"/>
            <x15:cachedUniqueName index="1798" name="[listings].[host_id].&amp;[14023479]"/>
            <x15:cachedUniqueName index="1799" name="[listings].[host_id].&amp;[14073025]"/>
            <x15:cachedUniqueName index="1800" name="[listings].[host_id].&amp;[14170326]"/>
            <x15:cachedUniqueName index="1801" name="[listings].[host_id].&amp;[14220804]"/>
            <x15:cachedUniqueName index="1802" name="[listings].[host_id].&amp;[14260050]"/>
            <x15:cachedUniqueName index="1803" name="[listings].[host_id].&amp;[14277314]"/>
            <x15:cachedUniqueName index="1804" name="[listings].[host_id].&amp;[14290343]"/>
            <x15:cachedUniqueName index="1805" name="[listings].[host_id].&amp;[14321288]"/>
            <x15:cachedUniqueName index="1806" name="[listings].[host_id].&amp;[14329937]"/>
            <x15:cachedUniqueName index="1807" name="[listings].[host_id].&amp;[14358563]"/>
            <x15:cachedUniqueName index="1808" name="[listings].[host_id].&amp;[14378450]"/>
            <x15:cachedUniqueName index="1809" name="[listings].[host_id].&amp;[14405869]"/>
            <x15:cachedUniqueName index="1810" name="[listings].[host_id].&amp;[14431623]"/>
            <x15:cachedUniqueName index="1811" name="[listings].[host_id].&amp;[14439231]"/>
            <x15:cachedUniqueName index="1812" name="[listings].[host_id].&amp;[14446539]"/>
            <x15:cachedUniqueName index="1813" name="[listings].[host_id].&amp;[14474248]"/>
            <x15:cachedUniqueName index="1814" name="[listings].[host_id].&amp;[14504060]"/>
            <x15:cachedUniqueName index="1815" name="[listings].[host_id].&amp;[14506646]"/>
            <x15:cachedUniqueName index="1816" name="[listings].[host_id].&amp;[14569714]"/>
            <x15:cachedUniqueName index="1817" name="[listings].[host_id].&amp;[14582793]"/>
            <x15:cachedUniqueName index="1818" name="[listings].[host_id].&amp;[14623546]"/>
            <x15:cachedUniqueName index="1819" name="[listings].[host_id].&amp;[14664890]"/>
            <x15:cachedUniqueName index="1820" name="[listings].[host_id].&amp;[14679360]"/>
            <x15:cachedUniqueName index="1821" name="[listings].[host_id].&amp;[14708213]"/>
            <x15:cachedUniqueName index="1822" name="[listings].[host_id].&amp;[14733613]"/>
            <x15:cachedUniqueName index="1823" name="[listings].[host_id].&amp;[14746635]"/>
            <x15:cachedUniqueName index="1824" name="[listings].[host_id].&amp;[14752173]"/>
            <x15:cachedUniqueName index="1825" name="[listings].[host_id].&amp;[14760991]"/>
            <x15:cachedUniqueName index="1826" name="[listings].[host_id].&amp;[14851218]"/>
            <x15:cachedUniqueName index="1827" name="[listings].[host_id].&amp;[14875750]"/>
            <x15:cachedUniqueName index="1828" name="[listings].[host_id].&amp;[14880099]"/>
            <x15:cachedUniqueName index="1829" name="[listings].[host_id].&amp;[14892838]"/>
            <x15:cachedUniqueName index="1830" name="[listings].[host_id].&amp;[15005811]"/>
            <x15:cachedUniqueName index="1831" name="[listings].[host_id].&amp;[15045838]"/>
            <x15:cachedUniqueName index="1832" name="[listings].[host_id].&amp;[15117540]"/>
            <x15:cachedUniqueName index="1833" name="[listings].[host_id].&amp;[15147304]"/>
            <x15:cachedUniqueName index="1834" name="[listings].[host_id].&amp;[15205379]"/>
            <x15:cachedUniqueName index="1835" name="[listings].[host_id].&amp;[15207213]"/>
            <x15:cachedUniqueName index="1836" name="[listings].[host_id].&amp;[15249060]"/>
            <x15:cachedUniqueName index="1837" name="[listings].[host_id].&amp;[15259204]"/>
            <x15:cachedUniqueName index="1838" name="[listings].[host_id].&amp;[15262745]"/>
            <x15:cachedUniqueName index="1839" name="[listings].[host_id].&amp;[15330354]"/>
            <x15:cachedUniqueName index="1840" name="[listings].[host_id].&amp;[15364916]"/>
            <x15:cachedUniqueName index="1841" name="[listings].[host_id].&amp;[15418632]"/>
            <x15:cachedUniqueName index="1842" name="[listings].[host_id].&amp;[15456585]"/>
            <x15:cachedUniqueName index="1843" name="[listings].[host_id].&amp;[15462817]"/>
            <x15:cachedUniqueName index="1844" name="[listings].[host_id].&amp;[15482406]"/>
            <x15:cachedUniqueName index="1845" name="[listings].[host_id].&amp;[15490912]"/>
            <x15:cachedUniqueName index="1846" name="[listings].[host_id].&amp;[15504628]"/>
            <x15:cachedUniqueName index="1847" name="[listings].[host_id].&amp;[15510261]"/>
            <x15:cachedUniqueName index="1848" name="[listings].[host_id].&amp;[15514880]"/>
            <x15:cachedUniqueName index="1849" name="[listings].[host_id].&amp;[15625588]"/>
            <x15:cachedUniqueName index="1850" name="[listings].[host_id].&amp;[15638249]"/>
            <x15:cachedUniqueName index="1851" name="[listings].[host_id].&amp;[15705613]"/>
            <x15:cachedUniqueName index="1852" name="[listings].[host_id].&amp;[15756543]"/>
            <x15:cachedUniqueName index="1853" name="[listings].[host_id].&amp;[15821557]"/>
            <x15:cachedUniqueName index="1854" name="[listings].[host_id].&amp;[15847695]"/>
            <x15:cachedUniqueName index="1855" name="[listings].[host_id].&amp;[15850420]"/>
            <x15:cachedUniqueName index="1856" name="[listings].[host_id].&amp;[15855118]"/>
            <x15:cachedUniqueName index="1857" name="[listings].[host_id].&amp;[15856959]"/>
            <x15:cachedUniqueName index="1858" name="[listings].[host_id].&amp;[15857907]"/>
            <x15:cachedUniqueName index="1859" name="[listings].[host_id].&amp;[15867007]"/>
            <x15:cachedUniqueName index="1860" name="[listings].[host_id].&amp;[15895656]"/>
            <x15:cachedUniqueName index="1861" name="[listings].[host_id].&amp;[15927712]"/>
            <x15:cachedUniqueName index="1862" name="[listings].[host_id].&amp;[16016568]"/>
            <x15:cachedUniqueName index="1863" name="[listings].[host_id].&amp;[16026346]"/>
            <x15:cachedUniqueName index="1864" name="[listings].[host_id].&amp;[16102517]"/>
            <x15:cachedUniqueName index="1865" name="[listings].[host_id].&amp;[16174535]"/>
            <x15:cachedUniqueName index="1866" name="[listings].[host_id].&amp;[16227824]"/>
            <x15:cachedUniqueName index="1867" name="[listings].[host_id].&amp;[16246367]"/>
            <x15:cachedUniqueName index="1868" name="[listings].[host_id].&amp;[16273210]"/>
            <x15:cachedUniqueName index="1869" name="[listings].[host_id].&amp;[16329086]"/>
            <x15:cachedUniqueName index="1870" name="[listings].[host_id].&amp;[16330920]"/>
            <x15:cachedUniqueName index="1871" name="[listings].[host_id].&amp;[16361412]"/>
            <x15:cachedUniqueName index="1872" name="[listings].[host_id].&amp;[16383933]"/>
            <x15:cachedUniqueName index="1873" name="[listings].[host_id].&amp;[16395669]"/>
            <x15:cachedUniqueName index="1874" name="[listings].[host_id].&amp;[16427883]"/>
            <x15:cachedUniqueName index="1875" name="[listings].[host_id].&amp;[16437442]"/>
            <x15:cachedUniqueName index="1876" name="[listings].[host_id].&amp;[16472366]"/>
            <x15:cachedUniqueName index="1877" name="[listings].[host_id].&amp;[16489906]"/>
            <x15:cachedUniqueName index="1878" name="[listings].[host_id].&amp;[16496827]"/>
            <x15:cachedUniqueName index="1879" name="[listings].[host_id].&amp;[16514578]"/>
            <x15:cachedUniqueName index="1880" name="[listings].[host_id].&amp;[16526913]"/>
            <x15:cachedUniqueName index="1881" name="[listings].[host_id].&amp;[16594174]"/>
            <x15:cachedUniqueName index="1882" name="[listings].[host_id].&amp;[16614328]"/>
            <x15:cachedUniqueName index="1883" name="[listings].[host_id].&amp;[16638923]"/>
            <x15:cachedUniqueName index="1884" name="[listings].[host_id].&amp;[16657917]"/>
            <x15:cachedUniqueName index="1885" name="[listings].[host_id].&amp;[16771511]"/>
            <x15:cachedUniqueName index="1886" name="[listings].[host_id].&amp;[16822443]"/>
            <x15:cachedUniqueName index="1887" name="[listings].[host_id].&amp;[16888300]"/>
            <x15:cachedUniqueName index="1888" name="[listings].[host_id].&amp;[16894316]"/>
            <x15:cachedUniqueName index="1889" name="[listings].[host_id].&amp;[16913288]"/>
            <x15:cachedUniqueName index="1890" name="[listings].[host_id].&amp;[16944415]"/>
            <x15:cachedUniqueName index="1891" name="[listings].[host_id].&amp;[17029506]"/>
            <x15:cachedUniqueName index="1892" name="[listings].[host_id].&amp;[17070776]"/>
            <x15:cachedUniqueName index="1893" name="[listings].[host_id].&amp;[17099360]"/>
            <x15:cachedUniqueName index="1894" name="[listings].[host_id].&amp;[17142279]"/>
            <x15:cachedUniqueName index="1895" name="[listings].[host_id].&amp;[17146071]"/>
            <x15:cachedUniqueName index="1896" name="[listings].[host_id].&amp;[17152791]"/>
            <x15:cachedUniqueName index="1897" name="[listings].[host_id].&amp;[17158712]"/>
            <x15:cachedUniqueName index="1898" name="[listings].[host_id].&amp;[17188342]"/>
            <x15:cachedUniqueName index="1899" name="[listings].[host_id].&amp;[17212144]"/>
            <x15:cachedUniqueName index="1900" name="[listings].[host_id].&amp;[17235284]"/>
            <x15:cachedUniqueName index="1901" name="[listings].[host_id].&amp;[17245594]"/>
            <x15:cachedUniqueName index="1902" name="[listings].[host_id].&amp;[17245824]"/>
            <x15:cachedUniqueName index="1903" name="[listings].[host_id].&amp;[17301268]"/>
            <x15:cachedUniqueName index="1904" name="[listings].[host_id].&amp;[17340959]"/>
            <x15:cachedUniqueName index="1905" name="[listings].[host_id].&amp;[17355631]"/>
            <x15:cachedUniqueName index="1906" name="[listings].[host_id].&amp;[17392374]"/>
            <x15:cachedUniqueName index="1907" name="[listings].[host_id].&amp;[17421842]"/>
            <x15:cachedUniqueName index="1908" name="[listings].[host_id].&amp;[17443440]"/>
            <x15:cachedUniqueName index="1909" name="[listings].[host_id].&amp;[17548833]"/>
            <x15:cachedUniqueName index="1910" name="[listings].[host_id].&amp;[17598824]"/>
            <x15:cachedUniqueName index="1911" name="[listings].[host_id].&amp;[17611947]"/>
            <x15:cachedUniqueName index="1912" name="[listings].[host_id].&amp;[17672106]"/>
            <x15:cachedUniqueName index="1913" name="[listings].[host_id].&amp;[17681942]"/>
            <x15:cachedUniqueName index="1914" name="[listings].[host_id].&amp;[17697820]"/>
            <x15:cachedUniqueName index="1915" name="[listings].[host_id].&amp;[17698566]"/>
            <x15:cachedUniqueName index="1916" name="[listings].[host_id].&amp;[17711153]"/>
            <x15:cachedUniqueName index="1917" name="[listings].[host_id].&amp;[17725291]"/>
            <x15:cachedUniqueName index="1918" name="[listings].[host_id].&amp;[17754679]"/>
            <x15:cachedUniqueName index="1919" name="[listings].[host_id].&amp;[17770684]"/>
            <x15:cachedUniqueName index="1920" name="[listings].[host_id].&amp;[17790434]"/>
            <x15:cachedUniqueName index="1921" name="[listings].[host_id].&amp;[17853709]"/>
            <x15:cachedUniqueName index="1922" name="[listings].[host_id].&amp;[17879397]"/>
            <x15:cachedUniqueName index="1923" name="[listings].[host_id].&amp;[17962302]"/>
            <x15:cachedUniqueName index="1924" name="[listings].[host_id].&amp;[17979576]"/>
            <x15:cachedUniqueName index="1925" name="[listings].[host_id].&amp;[17995172]"/>
            <x15:cachedUniqueName index="1926" name="[listings].[host_id].&amp;[18003202]"/>
            <x15:cachedUniqueName index="1927" name="[listings].[host_id].&amp;[18028880]"/>
            <x15:cachedUniqueName index="1928" name="[listings].[host_id].&amp;[18029235]"/>
            <x15:cachedUniqueName index="1929" name="[listings].[host_id].&amp;[18134063]"/>
            <x15:cachedUniqueName index="1930" name="[listings].[host_id].&amp;[18149350]"/>
            <x15:cachedUniqueName index="1931" name="[listings].[host_id].&amp;[18156575]"/>
            <x15:cachedUniqueName index="1932" name="[listings].[host_id].&amp;[18183098]"/>
            <x15:cachedUniqueName index="1933" name="[listings].[host_id].&amp;[18186614]"/>
            <x15:cachedUniqueName index="1934" name="[listings].[host_id].&amp;[18198648]"/>
            <x15:cachedUniqueName index="1935" name="[listings].[host_id].&amp;[18259195]"/>
            <x15:cachedUniqueName index="1936" name="[listings].[host_id].&amp;[18314951]"/>
            <x15:cachedUniqueName index="1937" name="[listings].[host_id].&amp;[18319713]"/>
            <x15:cachedUniqueName index="1938" name="[listings].[host_id].&amp;[18374508]"/>
            <x15:cachedUniqueName index="1939" name="[listings].[host_id].&amp;[18384885]"/>
            <x15:cachedUniqueName index="1940" name="[listings].[host_id].&amp;[18415404]"/>
            <x15:cachedUniqueName index="1941" name="[listings].[host_id].&amp;[18450657]"/>
            <x15:cachedUniqueName index="1942" name="[listings].[host_id].&amp;[18461857]"/>
            <x15:cachedUniqueName index="1943" name="[listings].[host_id].&amp;[18540104]"/>
            <x15:cachedUniqueName index="1944" name="[listings].[host_id].&amp;[18561453]"/>
            <x15:cachedUniqueName index="1945" name="[listings].[host_id].&amp;[18574801]"/>
            <x15:cachedUniqueName index="1946" name="[listings].[host_id].&amp;[18591946]"/>
            <x15:cachedUniqueName index="1947" name="[listings].[host_id].&amp;[18618088]"/>
            <x15:cachedUniqueName index="1948" name="[listings].[host_id].&amp;[18649531]"/>
            <x15:cachedUniqueName index="1949" name="[listings].[host_id].&amp;[18783848]"/>
            <x15:cachedUniqueName index="1950" name="[listings].[host_id].&amp;[18797335]"/>
            <x15:cachedUniqueName index="1951" name="[listings].[host_id].&amp;[18806886]"/>
            <x15:cachedUniqueName index="1952" name="[listings].[host_id].&amp;[18816704]"/>
            <x15:cachedUniqueName index="1953" name="[listings].[host_id].&amp;[18832548]"/>
            <x15:cachedUniqueName index="1954" name="[listings].[host_id].&amp;[18861303]"/>
            <x15:cachedUniqueName index="1955" name="[listings].[host_id].&amp;[18864362]"/>
            <x15:cachedUniqueName index="1956" name="[listings].[host_id].&amp;[18877687]"/>
            <x15:cachedUniqueName index="1957" name="[listings].[host_id].&amp;[18913540]"/>
            <x15:cachedUniqueName index="1958" name="[listings].[host_id].&amp;[19030945]"/>
            <x15:cachedUniqueName index="1959" name="[listings].[host_id].&amp;[19036272]"/>
            <x15:cachedUniqueName index="1960" name="[listings].[host_id].&amp;[19044451]"/>
            <x15:cachedUniqueName index="1961" name="[listings].[host_id].&amp;[19045345]"/>
            <x15:cachedUniqueName index="1962" name="[listings].[host_id].&amp;[19099027]"/>
            <x15:cachedUniqueName index="1963" name="[listings].[host_id].&amp;[19166453]"/>
            <x15:cachedUniqueName index="1964" name="[listings].[host_id].&amp;[19175117]"/>
            <x15:cachedUniqueName index="1965" name="[listings].[host_id].&amp;[19193581]"/>
            <x15:cachedUniqueName index="1966" name="[listings].[host_id].&amp;[19217405]"/>
            <x15:cachedUniqueName index="1967" name="[listings].[host_id].&amp;[19247109]"/>
            <x15:cachedUniqueName index="1968" name="[listings].[host_id].&amp;[19247599]"/>
            <x15:cachedUniqueName index="1969" name="[listings].[host_id].&amp;[19297176]"/>
            <x15:cachedUniqueName index="1970" name="[listings].[host_id].&amp;[19325724]"/>
            <x15:cachedUniqueName index="1971" name="[listings].[host_id].&amp;[19362010]"/>
            <x15:cachedUniqueName index="1972" name="[listings].[host_id].&amp;[19423675]"/>
            <x15:cachedUniqueName index="1973" name="[listings].[host_id].&amp;[19426312]"/>
            <x15:cachedUniqueName index="1974" name="[listings].[host_id].&amp;[19429292]"/>
            <x15:cachedUniqueName index="1975" name="[listings].[host_id].&amp;[19527112]"/>
            <x15:cachedUniqueName index="1976" name="[listings].[host_id].&amp;[19550415]"/>
            <x15:cachedUniqueName index="1977" name="[listings].[host_id].&amp;[19614775]"/>
            <x15:cachedUniqueName index="1978" name="[listings].[host_id].&amp;[19621812]"/>
            <x15:cachedUniqueName index="1979" name="[listings].[host_id].&amp;[19626142]"/>
            <x15:cachedUniqueName index="1980" name="[listings].[host_id].&amp;[19645006]"/>
            <x15:cachedUniqueName index="1981" name="[listings].[host_id].&amp;[19673598]"/>
            <x15:cachedUniqueName index="1982" name="[listings].[host_id].&amp;[19727182]"/>
            <x15:cachedUniqueName index="1983" name="[listings].[host_id].&amp;[19737067]"/>
            <x15:cachedUniqueName index="1984" name="[listings].[host_id].&amp;[19788122]"/>
            <x15:cachedUniqueName index="1985" name="[listings].[host_id].&amp;[19820618]"/>
            <x15:cachedUniqueName index="1986" name="[listings].[host_id].&amp;[19845168]"/>
            <x15:cachedUniqueName index="1987" name="[listings].[host_id].&amp;[19862784]"/>
            <x15:cachedUniqueName index="1988" name="[listings].[host_id].&amp;[19880718]"/>
            <x15:cachedUniqueName index="1989" name="[listings].[host_id].&amp;[19886612]"/>
            <x15:cachedUniqueName index="1990" name="[listings].[host_id].&amp;[19887236]"/>
            <x15:cachedUniqueName index="1991" name="[listings].[host_id].&amp;[19901049]"/>
            <x15:cachedUniqueName index="1992" name="[listings].[host_id].&amp;[19964062]"/>
            <x15:cachedUniqueName index="1993" name="[listings].[host_id].&amp;[19975423]"/>
            <x15:cachedUniqueName index="1994" name="[listings].[host_id].&amp;[19987827]"/>
            <x15:cachedUniqueName index="1995" name="[listings].[host_id].&amp;[20001201]"/>
            <x15:cachedUniqueName index="1996" name="[listings].[host_id].&amp;[20002437]"/>
            <x15:cachedUniqueName index="1997" name="[listings].[host_id].&amp;[20073156]"/>
            <x15:cachedUniqueName index="1998" name="[listings].[host_id].&amp;[20146969]"/>
            <x15:cachedUniqueName index="1999" name="[listings].[host_id].&amp;[20170384]"/>
            <x15:cachedUniqueName index="2000" name="[listings].[host_id].&amp;[20193180]"/>
            <x15:cachedUniqueName index="2001" name="[listings].[host_id].&amp;[20208042]"/>
            <x15:cachedUniqueName index="2002" name="[listings].[host_id].&amp;[20355955]"/>
            <x15:cachedUniqueName index="2003" name="[listings].[host_id].&amp;[20369059]"/>
            <x15:cachedUniqueName index="2004" name="[listings].[host_id].&amp;[20391171]"/>
            <x15:cachedUniqueName index="2005" name="[listings].[host_id].&amp;[20434299]"/>
            <x15:cachedUniqueName index="2006" name="[listings].[host_id].&amp;[20448595]"/>
            <x15:cachedUniqueName index="2007" name="[listings].[host_id].&amp;[20505065]"/>
            <x15:cachedUniqueName index="2008" name="[listings].[host_id].&amp;[20509822]"/>
            <x15:cachedUniqueName index="2009" name="[listings].[host_id].&amp;[20522734]"/>
            <x15:cachedUniqueName index="2010" name="[listings].[host_id].&amp;[20525055]"/>
            <x15:cachedUniqueName index="2011" name="[listings].[host_id].&amp;[20535180]"/>
            <x15:cachedUniqueName index="2012" name="[listings].[host_id].&amp;[20565728]"/>
            <x15:cachedUniqueName index="2013" name="[listings].[host_id].&amp;[20575836]"/>
            <x15:cachedUniqueName index="2014" name="[listings].[host_id].&amp;[20611737]"/>
            <x15:cachedUniqueName index="2015" name="[listings].[host_id].&amp;[20613057]"/>
            <x15:cachedUniqueName index="2016" name="[listings].[host_id].&amp;[20680329]"/>
            <x15:cachedUniqueName index="2017" name="[listings].[host_id].&amp;[20680555]"/>
            <x15:cachedUniqueName index="2018" name="[listings].[host_id].&amp;[20722706]"/>
            <x15:cachedUniqueName index="2019" name="[listings].[host_id].&amp;[20754446]"/>
            <x15:cachedUniqueName index="2020" name="[listings].[host_id].&amp;[20773532]"/>
            <x15:cachedUniqueName index="2021" name="[listings].[host_id].&amp;[20816022]"/>
            <x15:cachedUniqueName index="2022" name="[listings].[host_id].&amp;[20893882]"/>
            <x15:cachedUniqueName index="2023" name="[listings].[host_id].&amp;[20894695]"/>
            <x15:cachedUniqueName index="2024" name="[listings].[host_id].&amp;[20925412]"/>
            <x15:cachedUniqueName index="2025" name="[listings].[host_id].&amp;[20930530]"/>
            <x15:cachedUniqueName index="2026" name="[listings].[host_id].&amp;[20947654]"/>
            <x15:cachedUniqueName index="2027" name="[listings].[host_id].&amp;[20960354]"/>
            <x15:cachedUniqueName index="2028" name="[listings].[host_id].&amp;[20967029]"/>
            <x15:cachedUniqueName index="2029" name="[listings].[host_id].&amp;[20972903]"/>
            <x15:cachedUniqueName index="2030" name="[listings].[host_id].&amp;[20973585]"/>
            <x15:cachedUniqueName index="2031" name="[listings].[host_id].&amp;[20978339]"/>
            <x15:cachedUniqueName index="2032" name="[listings].[host_id].&amp;[20984105]"/>
            <x15:cachedUniqueName index="2033" name="[listings].[host_id].&amp;[20998252]"/>
            <x15:cachedUniqueName index="2034" name="[listings].[host_id].&amp;[21039336]"/>
            <x15:cachedUniqueName index="2035" name="[listings].[host_id].&amp;[21039758]"/>
            <x15:cachedUniqueName index="2036" name="[listings].[host_id].&amp;[21068565]"/>
            <x15:cachedUniqueName index="2037" name="[listings].[host_id].&amp;[21086574]"/>
            <x15:cachedUniqueName index="2038" name="[listings].[host_id].&amp;[21136403]"/>
            <x15:cachedUniqueName index="2039" name="[listings].[host_id].&amp;[21173840]"/>
            <x15:cachedUniqueName index="2040" name="[listings].[host_id].&amp;[21179795]"/>
            <x15:cachedUniqueName index="2041" name="[listings].[host_id].&amp;[21184369]"/>
            <x15:cachedUniqueName index="2042" name="[listings].[host_id].&amp;[21239469]"/>
            <x15:cachedUniqueName index="2043" name="[listings].[host_id].&amp;[21240834]"/>
            <x15:cachedUniqueName index="2044" name="[listings].[host_id].&amp;[21341307]"/>
            <x15:cachedUniqueName index="2045" name="[listings].[host_id].&amp;[21353180]"/>
            <x15:cachedUniqueName index="2046" name="[listings].[host_id].&amp;[21363751]"/>
            <x15:cachedUniqueName index="2047" name="[listings].[host_id].&amp;[21364542]"/>
            <x15:cachedUniqueName index="2048" name="[listings].[host_id].&amp;[21368326]"/>
            <x15:cachedUniqueName index="2049" name="[listings].[host_id].&amp;[21374722]"/>
            <x15:cachedUniqueName index="2050" name="[listings].[host_id].&amp;[21392743]"/>
            <x15:cachedUniqueName index="2051" name="[listings].[host_id].&amp;[21441662]"/>
            <x15:cachedUniqueName index="2052" name="[listings].[host_id].&amp;[21445063]"/>
            <x15:cachedUniqueName index="2053" name="[listings].[host_id].&amp;[21448515]"/>
            <x15:cachedUniqueName index="2054" name="[listings].[host_id].&amp;[21510132]"/>
            <x15:cachedUniqueName index="2055" name="[listings].[host_id].&amp;[21547435]"/>
            <x15:cachedUniqueName index="2056" name="[listings].[host_id].&amp;[21559754]"/>
            <x15:cachedUniqueName index="2057" name="[listings].[host_id].&amp;[21669155]"/>
            <x15:cachedUniqueName index="2058" name="[listings].[host_id].&amp;[21686471]"/>
            <x15:cachedUniqueName index="2059" name="[listings].[host_id].&amp;[21748741]"/>
            <x15:cachedUniqueName index="2060" name="[listings].[host_id].&amp;[21754338]"/>
            <x15:cachedUniqueName index="2061" name="[listings].[host_id].&amp;[21756461]"/>
            <x15:cachedUniqueName index="2062" name="[listings].[host_id].&amp;[21761127]"/>
            <x15:cachedUniqueName index="2063" name="[listings].[host_id].&amp;[21830598]"/>
            <x15:cachedUniqueName index="2064" name="[listings].[host_id].&amp;[21871646]"/>
            <x15:cachedUniqueName index="2065" name="[listings].[host_id].&amp;[21877262]"/>
            <x15:cachedUniqueName index="2066" name="[listings].[host_id].&amp;[21903954]"/>
            <x15:cachedUniqueName index="2067" name="[listings].[host_id].&amp;[21916270]"/>
            <x15:cachedUniqueName index="2068" name="[listings].[host_id].&amp;[21948325]"/>
            <x15:cachedUniqueName index="2069" name="[listings].[host_id].&amp;[22111700]"/>
            <x15:cachedUniqueName index="2070" name="[listings].[host_id].&amp;[22156530]"/>
            <x15:cachedUniqueName index="2071" name="[listings].[host_id].&amp;[22218712]"/>
            <x15:cachedUniqueName index="2072" name="[listings].[host_id].&amp;[22231410]"/>
            <x15:cachedUniqueName index="2073" name="[listings].[host_id].&amp;[22276081]"/>
            <x15:cachedUniqueName index="2074" name="[listings].[host_id].&amp;[22282104]"/>
            <x15:cachedUniqueName index="2075" name="[listings].[host_id].&amp;[22321563]"/>
            <x15:cachedUniqueName index="2076" name="[listings].[host_id].&amp;[22325010]"/>
            <x15:cachedUniqueName index="2077" name="[listings].[host_id].&amp;[22330317]"/>
            <x15:cachedUniqueName index="2078" name="[listings].[host_id].&amp;[22381629]"/>
            <x15:cachedUniqueName index="2079" name="[listings].[host_id].&amp;[22391603]"/>
            <x15:cachedUniqueName index="2080" name="[listings].[host_id].&amp;[22410713]"/>
            <x15:cachedUniqueName index="2081" name="[listings].[host_id].&amp;[22433407]"/>
            <x15:cachedUniqueName index="2082" name="[listings].[host_id].&amp;[22437698]"/>
            <x15:cachedUniqueName index="2083" name="[listings].[host_id].&amp;[22481983]"/>
            <x15:cachedUniqueName index="2084" name="[listings].[host_id].&amp;[22483228]"/>
            <x15:cachedUniqueName index="2085" name="[listings].[host_id].&amp;[22539100]"/>
            <x15:cachedUniqueName index="2086" name="[listings].[host_id].&amp;[22639331]"/>
            <x15:cachedUniqueName index="2087" name="[listings].[host_id].&amp;[22640091]"/>
            <x15:cachedUniqueName index="2088" name="[listings].[host_id].&amp;[22641272]"/>
            <x15:cachedUniqueName index="2089" name="[listings].[host_id].&amp;[22746819]"/>
            <x15:cachedUniqueName index="2090" name="[listings].[host_id].&amp;[22749471]"/>
            <x15:cachedUniqueName index="2091" name="[listings].[host_id].&amp;[22790533]"/>
            <x15:cachedUniqueName index="2092" name="[listings].[host_id].&amp;[22800975]"/>
            <x15:cachedUniqueName index="2093" name="[listings].[host_id].&amp;[22837630]"/>
            <x15:cachedUniqueName index="2094" name="[listings].[host_id].&amp;[22844207]"/>
            <x15:cachedUniqueName index="2095" name="[listings].[host_id].&amp;[22858046]"/>
            <x15:cachedUniqueName index="2096" name="[listings].[host_id].&amp;[22875963]"/>
            <x15:cachedUniqueName index="2097" name="[listings].[host_id].&amp;[22912748]"/>
            <x15:cachedUniqueName index="2098" name="[listings].[host_id].&amp;[22940183]"/>
            <x15:cachedUniqueName index="2099" name="[listings].[host_id].&amp;[22943569]"/>
            <x15:cachedUniqueName index="2100" name="[listings].[host_id].&amp;[22944848]"/>
            <x15:cachedUniqueName index="2101" name="[listings].[host_id].&amp;[22978707]"/>
            <x15:cachedUniqueName index="2102" name="[listings].[host_id].&amp;[22983765]"/>
            <x15:cachedUniqueName index="2103" name="[listings].[host_id].&amp;[23002618]"/>
            <x15:cachedUniqueName index="2104" name="[listings].[host_id].&amp;[23017163]"/>
            <x15:cachedUniqueName index="2105" name="[listings].[host_id].&amp;[23018185]"/>
            <x15:cachedUniqueName index="2106" name="[listings].[host_id].&amp;[23038194]"/>
            <x15:cachedUniqueName index="2107" name="[listings].[host_id].&amp;[23053909]"/>
            <x15:cachedUniqueName index="2108" name="[listings].[host_id].&amp;[23105336]"/>
            <x15:cachedUniqueName index="2109" name="[listings].[host_id].&amp;[23113861]"/>
            <x15:cachedUniqueName index="2110" name="[listings].[host_id].&amp;[23136688]"/>
            <x15:cachedUniqueName index="2111" name="[listings].[host_id].&amp;[23191334]"/>
            <x15:cachedUniqueName index="2112" name="[listings].[host_id].&amp;[23211817]"/>
            <x15:cachedUniqueName index="2113" name="[listings].[host_id].&amp;[23237260]"/>
            <x15:cachedUniqueName index="2114" name="[listings].[host_id].&amp;[23237890]"/>
            <x15:cachedUniqueName index="2115" name="[listings].[host_id].&amp;[23254014]"/>
            <x15:cachedUniqueName index="2116" name="[listings].[host_id].&amp;[23262675]"/>
            <x15:cachedUniqueName index="2117" name="[listings].[host_id].&amp;[23341681]"/>
            <x15:cachedUniqueName index="2118" name="[listings].[host_id].&amp;[23385422]"/>
            <x15:cachedUniqueName index="2119" name="[listings].[host_id].&amp;[23409902]"/>
            <x15:cachedUniqueName index="2120" name="[listings].[host_id].&amp;[23410579]"/>
            <x15:cachedUniqueName index="2121" name="[listings].[host_id].&amp;[23414831]"/>
            <x15:cachedUniqueName index="2122" name="[listings].[host_id].&amp;[23419673]"/>
            <x15:cachedUniqueName index="2123" name="[listings].[host_id].&amp;[23427549]"/>
            <x15:cachedUniqueName index="2124" name="[listings].[host_id].&amp;[23460269]"/>
            <x15:cachedUniqueName index="2125" name="[listings].[host_id].&amp;[23479348]"/>
            <x15:cachedUniqueName index="2126" name="[listings].[host_id].&amp;[23482795]"/>
            <x15:cachedUniqueName index="2127" name="[listings].[host_id].&amp;[23552372]"/>
            <x15:cachedUniqueName index="2128" name="[listings].[host_id].&amp;[23569162]"/>
            <x15:cachedUniqueName index="2129" name="[listings].[host_id].&amp;[23576017]"/>
            <x15:cachedUniqueName index="2130" name="[listings].[host_id].&amp;[23647617]"/>
            <x15:cachedUniqueName index="2131" name="[listings].[host_id].&amp;[23665730]"/>
            <x15:cachedUniqueName index="2132" name="[listings].[host_id].&amp;[23693478]"/>
            <x15:cachedUniqueName index="2133" name="[listings].[host_id].&amp;[23778056]"/>
            <x15:cachedUniqueName index="2134" name="[listings].[host_id].&amp;[23782599]"/>
            <x15:cachedUniqueName index="2135" name="[listings].[host_id].&amp;[23818637]"/>
            <x15:cachedUniqueName index="2136" name="[listings].[host_id].&amp;[23884335]"/>
            <x15:cachedUniqueName index="2137" name="[listings].[host_id].&amp;[23926930]"/>
            <x15:cachedUniqueName index="2138" name="[listings].[host_id].&amp;[23930145]"/>
            <x15:cachedUniqueName index="2139" name="[listings].[host_id].&amp;[23937038]"/>
            <x15:cachedUniqueName index="2140" name="[listings].[host_id].&amp;[23961497]"/>
            <x15:cachedUniqueName index="2141" name="[listings].[host_id].&amp;[24039381]"/>
            <x15:cachedUniqueName index="2142" name="[listings].[host_id].&amp;[24142160]"/>
            <x15:cachedUniqueName index="2143" name="[listings].[host_id].&amp;[24158873]"/>
            <x15:cachedUniqueName index="2144" name="[listings].[host_id].&amp;[24176658]"/>
            <x15:cachedUniqueName index="2145" name="[listings].[host_id].&amp;[24229964]"/>
            <x15:cachedUniqueName index="2146" name="[listings].[host_id].&amp;[24295698]"/>
            <x15:cachedUniqueName index="2147" name="[listings].[host_id].&amp;[24309560]"/>
            <x15:cachedUniqueName index="2148" name="[listings].[host_id].&amp;[24318847]"/>
            <x15:cachedUniqueName index="2149" name="[listings].[host_id].&amp;[24322569]"/>
            <x15:cachedUniqueName index="2150" name="[listings].[host_id].&amp;[24327970]"/>
            <x15:cachedUniqueName index="2151" name="[listings].[host_id].&amp;[24369145]"/>
            <x15:cachedUniqueName index="2152" name="[listings].[host_id].&amp;[24433350]"/>
            <x15:cachedUniqueName index="2153" name="[listings].[host_id].&amp;[24470743]"/>
            <x15:cachedUniqueName index="2154" name="[listings].[host_id].&amp;[24479176]"/>
            <x15:cachedUniqueName index="2155" name="[listings].[host_id].&amp;[24511729]"/>
            <x15:cachedUniqueName index="2156" name="[listings].[host_id].&amp;[24632925]"/>
            <x15:cachedUniqueName index="2157" name="[listings].[host_id].&amp;[24644621]"/>
            <x15:cachedUniqueName index="2158" name="[listings].[host_id].&amp;[24645340]"/>
            <x15:cachedUniqueName index="2159" name="[listings].[host_id].&amp;[24654042]"/>
            <x15:cachedUniqueName index="2160" name="[listings].[host_id].&amp;[24751709]"/>
            <x15:cachedUniqueName index="2161" name="[listings].[host_id].&amp;[24763854]"/>
            <x15:cachedUniqueName index="2162" name="[listings].[host_id].&amp;[24813504]"/>
            <x15:cachedUniqueName index="2163" name="[listings].[host_id].&amp;[24825007]"/>
            <x15:cachedUniqueName index="2164" name="[listings].[host_id].&amp;[24850145]"/>
            <x15:cachedUniqueName index="2165" name="[listings].[host_id].&amp;[24861887]"/>
            <x15:cachedUniqueName index="2166" name="[listings].[host_id].&amp;[24872997]"/>
            <x15:cachedUniqueName index="2167" name="[listings].[host_id].&amp;[24896443]"/>
            <x15:cachedUniqueName index="2168" name="[listings].[host_id].&amp;[24963535]"/>
            <x15:cachedUniqueName index="2169" name="[listings].[host_id].&amp;[24971424]"/>
            <x15:cachedUniqueName index="2170" name="[listings].[host_id].&amp;[25049986]"/>
            <x15:cachedUniqueName index="2171" name="[listings].[host_id].&amp;[25084813]"/>
            <x15:cachedUniqueName index="2172" name="[listings].[host_id].&amp;[25091392]"/>
            <x15:cachedUniqueName index="2173" name="[listings].[host_id].&amp;[25134834]"/>
            <x15:cachedUniqueName index="2174" name="[listings].[host_id].&amp;[25351719]"/>
            <x15:cachedUniqueName index="2175" name="[listings].[host_id].&amp;[25746534]"/>
            <x15:cachedUniqueName index="2176" name="[listings].[host_id].&amp;[25749513]"/>
            <x15:cachedUniqueName index="2177" name="[listings].[host_id].&amp;[25806113]"/>
            <x15:cachedUniqueName index="2178" name="[listings].[host_id].&amp;[25814554]"/>
            <x15:cachedUniqueName index="2179" name="[listings].[host_id].&amp;[25938381]"/>
            <x15:cachedUniqueName index="2180" name="[listings].[host_id].&amp;[25956713]"/>
            <x15:cachedUniqueName index="2181" name="[listings].[host_id].&amp;[25989649]"/>
            <x15:cachedUniqueName index="2182" name="[listings].[host_id].&amp;[26004914]"/>
            <x15:cachedUniqueName index="2183" name="[listings].[host_id].&amp;[26006565]"/>
            <x15:cachedUniqueName index="2184" name="[listings].[host_id].&amp;[26047384]"/>
            <x15:cachedUniqueName index="2185" name="[listings].[host_id].&amp;[26194208]"/>
            <x15:cachedUniqueName index="2186" name="[listings].[host_id].&amp;[26204012]"/>
            <x15:cachedUniqueName index="2187" name="[listings].[host_id].&amp;[26256625]"/>
            <x15:cachedUniqueName index="2188" name="[listings].[host_id].&amp;[26291591]"/>
            <x15:cachedUniqueName index="2189" name="[listings].[host_id].&amp;[26448660]"/>
            <x15:cachedUniqueName index="2190" name="[listings].[host_id].&amp;[26452791]"/>
            <x15:cachedUniqueName index="2191" name="[listings].[host_id].&amp;[26460155]"/>
            <x15:cachedUniqueName index="2192" name="[listings].[host_id].&amp;[26511885]"/>
            <x15:cachedUniqueName index="2193" name="[listings].[host_id].&amp;[26634652]"/>
            <x15:cachedUniqueName index="2194" name="[listings].[host_id].&amp;[26669875]"/>
            <x15:cachedUniqueName index="2195" name="[listings].[host_id].&amp;[26727554]"/>
            <x15:cachedUniqueName index="2196" name="[listings].[host_id].&amp;[26796559]"/>
            <x15:cachedUniqueName index="2197" name="[listings].[host_id].&amp;[26816987]"/>
            <x15:cachedUniqueName index="2198" name="[listings].[host_id].&amp;[26836482]"/>
            <x15:cachedUniqueName index="2199" name="[listings].[host_id].&amp;[26869498]"/>
            <x15:cachedUniqueName index="2200" name="[listings].[host_id].&amp;[26949525]"/>
            <x15:cachedUniqueName index="2201" name="[listings].[host_id].&amp;[26998103]"/>
            <x15:cachedUniqueName index="2202" name="[listings].[host_id].&amp;[27069836]"/>
            <x15:cachedUniqueName index="2203" name="[listings].[host_id].&amp;[27118353]"/>
            <x15:cachedUniqueName index="2204" name="[listings].[host_id].&amp;[27197891]"/>
            <x15:cachedUniqueName index="2205" name="[listings].[host_id].&amp;[27301003]"/>
            <x15:cachedUniqueName index="2206" name="[listings].[host_id].&amp;[27326678]"/>
            <x15:cachedUniqueName index="2207" name="[listings].[host_id].&amp;[27353364]"/>
            <x15:cachedUniqueName index="2208" name="[listings].[host_id].&amp;[27353736]"/>
            <x15:cachedUniqueName index="2209" name="[listings].[host_id].&amp;[27408059]"/>
            <x15:cachedUniqueName index="2210" name="[listings].[host_id].&amp;[27419623]"/>
            <x15:cachedUniqueName index="2211" name="[listings].[host_id].&amp;[27453143]"/>
            <x15:cachedUniqueName index="2212" name="[listings].[host_id].&amp;[27457316]"/>
            <x15:cachedUniqueName index="2213" name="[listings].[host_id].&amp;[27527106]"/>
            <x15:cachedUniqueName index="2214" name="[listings].[host_id].&amp;[27577254]"/>
            <x15:cachedUniqueName index="2215" name="[listings].[host_id].&amp;[27647535]"/>
            <x15:cachedUniqueName index="2216" name="[listings].[host_id].&amp;[27742459]"/>
            <x15:cachedUniqueName index="2217" name="[listings].[host_id].&amp;[27765761]"/>
            <x15:cachedUniqueName index="2218" name="[listings].[host_id].&amp;[27775259]"/>
            <x15:cachedUniqueName index="2219" name="[listings].[host_id].&amp;[27780589]"/>
            <x15:cachedUniqueName index="2220" name="[listings].[host_id].&amp;[27793478]"/>
            <x15:cachedUniqueName index="2221" name="[listings].[host_id].&amp;[27850941]"/>
            <x15:cachedUniqueName index="2222" name="[listings].[host_id].&amp;[27902038]"/>
            <x15:cachedUniqueName index="2223" name="[listings].[host_id].&amp;[27952946]"/>
            <x15:cachedUniqueName index="2224" name="[listings].[host_id].&amp;[27968442]"/>
            <x15:cachedUniqueName index="2225" name="[listings].[host_id].&amp;[27972177]"/>
            <x15:cachedUniqueName index="2226" name="[listings].[host_id].&amp;[27990621]"/>
            <x15:cachedUniqueName index="2227" name="[listings].[host_id].&amp;[28035407]"/>
            <x15:cachedUniqueName index="2228" name="[listings].[host_id].&amp;[28116060]"/>
            <x15:cachedUniqueName index="2229" name="[listings].[host_id].&amp;[28149199]"/>
            <x15:cachedUniqueName index="2230" name="[listings].[host_id].&amp;[28183111]"/>
            <x15:cachedUniqueName index="2231" name="[listings].[host_id].&amp;[28222174]"/>
            <x15:cachedUniqueName index="2232" name="[listings].[host_id].&amp;[28334404]"/>
            <x15:cachedUniqueName index="2233" name="[listings].[host_id].&amp;[28422060]"/>
            <x15:cachedUniqueName index="2234" name="[listings].[host_id].&amp;[28446030]"/>
            <x15:cachedUniqueName index="2235" name="[listings].[host_id].&amp;[28490863]"/>
            <x15:cachedUniqueName index="2236" name="[listings].[host_id].&amp;[28573106]"/>
            <x15:cachedUniqueName index="2237" name="[listings].[host_id].&amp;[28596736]"/>
            <x15:cachedUniqueName index="2238" name="[listings].[host_id].&amp;[28635186]"/>
            <x15:cachedUniqueName index="2239" name="[listings].[host_id].&amp;[28769840]"/>
            <x15:cachedUniqueName index="2240" name="[listings].[host_id].&amp;[28778804]"/>
            <x15:cachedUniqueName index="2241" name="[listings].[host_id].&amp;[28853270]"/>
            <x15:cachedUniqueName index="2242" name="[listings].[host_id].&amp;[28903988]"/>
            <x15:cachedUniqueName index="2243" name="[listings].[host_id].&amp;[29034540]"/>
            <x15:cachedUniqueName index="2244" name="[listings].[host_id].&amp;[29043347]"/>
            <x15:cachedUniqueName index="2245" name="[listings].[host_id].&amp;[29134467]"/>
            <x15:cachedUniqueName index="2246" name="[listings].[host_id].&amp;[29148129]"/>
            <x15:cachedUniqueName index="2247" name="[listings].[host_id].&amp;[29164259]"/>
            <x15:cachedUniqueName index="2248" name="[listings].[host_id].&amp;[29176186]"/>
            <x15:cachedUniqueName index="2249" name="[listings].[host_id].&amp;[29208332]"/>
            <x15:cachedUniqueName index="2250" name="[listings].[host_id].&amp;[29218045]"/>
            <x15:cachedUniqueName index="2251" name="[listings].[host_id].&amp;[29265517]"/>
            <x15:cachedUniqueName index="2252" name="[listings].[host_id].&amp;[29286601]"/>
            <x15:cachedUniqueName index="2253" name="[listings].[host_id].&amp;[29304482]"/>
            <x15:cachedUniqueName index="2254" name="[listings].[host_id].&amp;[29314512]"/>
            <x15:cachedUniqueName index="2255" name="[listings].[host_id].&amp;[29507007]"/>
            <x15:cachedUniqueName index="2256" name="[listings].[host_id].&amp;[29515318]"/>
            <x15:cachedUniqueName index="2257" name="[listings].[host_id].&amp;[29618220]"/>
            <x15:cachedUniqueName index="2258" name="[listings].[host_id].&amp;[29728438]"/>
            <x15:cachedUniqueName index="2259" name="[listings].[host_id].&amp;[29730306]"/>
            <x15:cachedUniqueName index="2260" name="[listings].[host_id].&amp;[29776171]"/>
            <x15:cachedUniqueName index="2261" name="[listings].[host_id].&amp;[29778296]"/>
            <x15:cachedUniqueName index="2262" name="[listings].[host_id].&amp;[29778890]"/>
            <x15:cachedUniqueName index="2263" name="[listings].[host_id].&amp;[29805927]"/>
            <x15:cachedUniqueName index="2264" name="[listings].[host_id].&amp;[29837295]"/>
            <x15:cachedUniqueName index="2265" name="[listings].[host_id].&amp;[29838740]"/>
            <x15:cachedUniqueName index="2266" name="[listings].[host_id].&amp;[29862383]"/>
            <x15:cachedUniqueName index="2267" name="[listings].[host_id].&amp;[29944135]"/>
            <x15:cachedUniqueName index="2268" name="[listings].[host_id].&amp;[30011180]"/>
            <x15:cachedUniqueName index="2269" name="[listings].[host_id].&amp;[30044367]"/>
            <x15:cachedUniqueName index="2270" name="[listings].[host_id].&amp;[30047726]"/>
            <x15:cachedUniqueName index="2271" name="[listings].[host_id].&amp;[30106645]"/>
            <x15:cachedUniqueName index="2272" name="[listings].[host_id].&amp;[30190178]"/>
            <x15:cachedUniqueName index="2273" name="[listings].[host_id].&amp;[30199257]"/>
            <x15:cachedUniqueName index="2274" name="[listings].[host_id].&amp;[30200540]"/>
            <x15:cachedUniqueName index="2275" name="[listings].[host_id].&amp;[30247001]"/>
            <x15:cachedUniqueName index="2276" name="[listings].[host_id].&amp;[30255746]"/>
            <x15:cachedUniqueName index="2277" name="[listings].[host_id].&amp;[30296341]"/>
            <x15:cachedUniqueName index="2278" name="[listings].[host_id].&amp;[30296395]"/>
            <x15:cachedUniqueName index="2279" name="[listings].[host_id].&amp;[30338608]"/>
            <x15:cachedUniqueName index="2280" name="[listings].[host_id].&amp;[30399774]"/>
            <x15:cachedUniqueName index="2281" name="[listings].[host_id].&amp;[30437930]"/>
            <x15:cachedUniqueName index="2282" name="[listings].[host_id].&amp;[30515334]"/>
            <x15:cachedUniqueName index="2283" name="[listings].[host_id].&amp;[30524367]"/>
            <x15:cachedUniqueName index="2284" name="[listings].[host_id].&amp;[30687151]"/>
            <x15:cachedUniqueName index="2285" name="[listings].[host_id].&amp;[30695338]"/>
            <x15:cachedUniqueName index="2286" name="[listings].[host_id].&amp;[30718712]"/>
            <x15:cachedUniqueName index="2287" name="[listings].[host_id].&amp;[30776990]"/>
            <x15:cachedUniqueName index="2288" name="[listings].[host_id].&amp;[30816327]"/>
            <x15:cachedUniqueName index="2289" name="[listings].[host_id].&amp;[30893953]"/>
            <x15:cachedUniqueName index="2290" name="[listings].[host_id].&amp;[31124936]"/>
            <x15:cachedUniqueName index="2291" name="[listings].[host_id].&amp;[31142790]"/>
            <x15:cachedUniqueName index="2292" name="[listings].[host_id].&amp;[31142978]"/>
            <x15:cachedUniqueName index="2293" name="[listings].[host_id].&amp;[31153902]"/>
            <x15:cachedUniqueName index="2294" name="[listings].[host_id].&amp;[31189985]"/>
            <x15:cachedUniqueName index="2295" name="[listings].[host_id].&amp;[31281588]"/>
            <x15:cachedUniqueName index="2296" name="[listings].[host_id].&amp;[31315927]"/>
            <x15:cachedUniqueName index="2297" name="[listings].[host_id].&amp;[31391167]"/>
            <x15:cachedUniqueName index="2298" name="[listings].[host_id].&amp;[31452730]"/>
            <x15:cachedUniqueName index="2299" name="[listings].[host_id].&amp;[31470830]"/>
            <x15:cachedUniqueName index="2300" name="[listings].[host_id].&amp;[31495845]"/>
            <x15:cachedUniqueName index="2301" name="[listings].[host_id].&amp;[31649800]"/>
            <x15:cachedUniqueName index="2302" name="[listings].[host_id].&amp;[31654163]"/>
            <x15:cachedUniqueName index="2303" name="[listings].[host_id].&amp;[31669238]"/>
            <x15:cachedUniqueName index="2304" name="[listings].[host_id].&amp;[31704760]"/>
            <x15:cachedUniqueName index="2305" name="[listings].[host_id].&amp;[31833654]"/>
            <x15:cachedUniqueName index="2306" name="[listings].[host_id].&amp;[31841743]"/>
            <x15:cachedUniqueName index="2307" name="[listings].[host_id].&amp;[31961550]"/>
            <x15:cachedUniqueName index="2308" name="[listings].[host_id].&amp;[32031098]"/>
            <x15:cachedUniqueName index="2309" name="[listings].[host_id].&amp;[32052575]"/>
            <x15:cachedUniqueName index="2310" name="[listings].[host_id].&amp;[32079227]"/>
            <x15:cachedUniqueName index="2311" name="[listings].[host_id].&amp;[32131836]"/>
            <x15:cachedUniqueName index="2312" name="[listings].[host_id].&amp;[32245189]"/>
            <x15:cachedUniqueName index="2313" name="[listings].[host_id].&amp;[32250470]"/>
            <x15:cachedUniqueName index="2314" name="[listings].[host_id].&amp;[32253741]"/>
            <x15:cachedUniqueName index="2315" name="[listings].[host_id].&amp;[32259914]"/>
            <x15:cachedUniqueName index="2316" name="[listings].[host_id].&amp;[32260085]"/>
            <x15:cachedUniqueName index="2317" name="[listings].[host_id].&amp;[32278467]"/>
            <x15:cachedUniqueName index="2318" name="[listings].[host_id].&amp;[32440760]"/>
            <x15:cachedUniqueName index="2319" name="[listings].[host_id].&amp;[32531380]"/>
            <x15:cachedUniqueName index="2320" name="[listings].[host_id].&amp;[32616638]"/>
            <x15:cachedUniqueName index="2321" name="[listings].[host_id].&amp;[32647433]"/>
            <x15:cachedUniqueName index="2322" name="[listings].[host_id].&amp;[32746075]"/>
            <x15:cachedUniqueName index="2323" name="[listings].[host_id].&amp;[32783756]"/>
            <x15:cachedUniqueName index="2324" name="[listings].[host_id].&amp;[32893834]"/>
            <x15:cachedUniqueName index="2325" name="[listings].[host_id].&amp;[32893855]"/>
            <x15:cachedUniqueName index="2326" name="[listings].[host_id].&amp;[32903414]"/>
            <x15:cachedUniqueName index="2327" name="[listings].[host_id].&amp;[32905345]"/>
            <x15:cachedUniqueName index="2328" name="[listings].[host_id].&amp;[32959323]"/>
            <x15:cachedUniqueName index="2329" name="[listings].[host_id].&amp;[33098728]"/>
            <x15:cachedUniqueName index="2330" name="[listings].[host_id].&amp;[33104828]"/>
            <x15:cachedUniqueName index="2331" name="[listings].[host_id].&amp;[33185722]"/>
            <x15:cachedUniqueName index="2332" name="[listings].[host_id].&amp;[33283840]"/>
            <x15:cachedUniqueName index="2333" name="[listings].[host_id].&amp;[33300072]"/>
            <x15:cachedUniqueName index="2334" name="[listings].[host_id].&amp;[33349791]"/>
            <x15:cachedUniqueName index="2335" name="[listings].[host_id].&amp;[33357857]"/>
            <x15:cachedUniqueName index="2336" name="[listings].[host_id].&amp;[33434584]"/>
            <x15:cachedUniqueName index="2337" name="[listings].[host_id].&amp;[33553640]"/>
            <x15:cachedUniqueName index="2338" name="[listings].[host_id].&amp;[33587771]"/>
            <x15:cachedUniqueName index="2339" name="[listings].[host_id].&amp;[33597005]"/>
            <x15:cachedUniqueName index="2340" name="[listings].[host_id].&amp;[33645949]"/>
            <x15:cachedUniqueName index="2341" name="[listings].[host_id].&amp;[33719888]"/>
            <x15:cachedUniqueName index="2342" name="[listings].[host_id].&amp;[33803398]"/>
            <x15:cachedUniqueName index="2343" name="[listings].[host_id].&amp;[33821412]"/>
            <x15:cachedUniqueName index="2344" name="[listings].[host_id].&amp;[33913474]"/>
            <x15:cachedUniqueName index="2345" name="[listings].[host_id].&amp;[33985864]"/>
            <x15:cachedUniqueName index="2346" name="[listings].[host_id].&amp;[34006291]"/>
            <x15:cachedUniqueName index="2347" name="[listings].[host_id].&amp;[34042528]"/>
            <x15:cachedUniqueName index="2348" name="[listings].[host_id].&amp;[34118101]"/>
            <x15:cachedUniqueName index="2349" name="[listings].[host_id].&amp;[34220011]"/>
            <x15:cachedUniqueName index="2350" name="[listings].[host_id].&amp;[34239959]"/>
            <x15:cachedUniqueName index="2351" name="[listings].[host_id].&amp;[34349999]"/>
            <x15:cachedUniqueName index="2352" name="[listings].[host_id].&amp;[34467924]"/>
            <x15:cachedUniqueName index="2353" name="[listings].[host_id].&amp;[34492926]"/>
            <x15:cachedUniqueName index="2354" name="[listings].[host_id].&amp;[34539507]"/>
            <x15:cachedUniqueName index="2355" name="[listings].[host_id].&amp;[34666885]"/>
            <x15:cachedUniqueName index="2356" name="[listings].[host_id].&amp;[34836018]"/>
            <x15:cachedUniqueName index="2357" name="[listings].[host_id].&amp;[34887800]"/>
            <x15:cachedUniqueName index="2358" name="[listings].[host_id].&amp;[34887905]"/>
            <x15:cachedUniqueName index="2359" name="[listings].[host_id].&amp;[34889624]"/>
            <x15:cachedUniqueName index="2360" name="[listings].[host_id].&amp;[34897888]"/>
            <x15:cachedUniqueName index="2361" name="[listings].[host_id].&amp;[34932096]"/>
            <x15:cachedUniqueName index="2362" name="[listings].[host_id].&amp;[35017363]"/>
            <x15:cachedUniqueName index="2363" name="[listings].[host_id].&amp;[35088169]"/>
            <x15:cachedUniqueName index="2364" name="[listings].[host_id].&amp;[35120985]"/>
            <x15:cachedUniqueName index="2365" name="[listings].[host_id].&amp;[35156251]"/>
            <x15:cachedUniqueName index="2366" name="[listings].[host_id].&amp;[35226259]"/>
            <x15:cachedUniqueName index="2367" name="[listings].[host_id].&amp;[35232007]"/>
            <x15:cachedUniqueName index="2368" name="[listings].[host_id].&amp;[35306439]"/>
            <x15:cachedUniqueName index="2369" name="[listings].[host_id].&amp;[35362254]"/>
            <x15:cachedUniqueName index="2370" name="[listings].[host_id].&amp;[35406956]"/>
            <x15:cachedUniqueName index="2371" name="[listings].[host_id].&amp;[35419248]"/>
            <x15:cachedUniqueName index="2372" name="[listings].[host_id].&amp;[35420973]"/>
            <x15:cachedUniqueName index="2373" name="[listings].[host_id].&amp;[35452711]"/>
            <x15:cachedUniqueName index="2374" name="[listings].[host_id].&amp;[35471400]"/>
            <x15:cachedUniqueName index="2375" name="[listings].[host_id].&amp;[35531782]"/>
            <x15:cachedUniqueName index="2376" name="[listings].[host_id].&amp;[35545094]"/>
            <x15:cachedUniqueName index="2377" name="[listings].[host_id].&amp;[35767561]"/>
            <x15:cachedUniqueName index="2378" name="[listings].[host_id].&amp;[35803617]"/>
            <x15:cachedUniqueName index="2379" name="[listings].[host_id].&amp;[35851817]"/>
            <x15:cachedUniqueName index="2380" name="[listings].[host_id].&amp;[35986852]"/>
            <x15:cachedUniqueName index="2381" name="[listings].[host_id].&amp;[36031710]"/>
            <x15:cachedUniqueName index="2382" name="[listings].[host_id].&amp;[36114120]"/>
            <x15:cachedUniqueName index="2383" name="[listings].[host_id].&amp;[36121970]"/>
            <x15:cachedUniqueName index="2384" name="[listings].[host_id].&amp;[36208543]"/>
            <x15:cachedUniqueName index="2385" name="[listings].[host_id].&amp;[36208794]"/>
            <x15:cachedUniqueName index="2386" name="[listings].[host_id].&amp;[36227436]"/>
            <x15:cachedUniqueName index="2387" name="[listings].[host_id].&amp;[36289036]"/>
            <x15:cachedUniqueName index="2388" name="[listings].[host_id].&amp;[36429331]"/>
            <x15:cachedUniqueName index="2389" name="[listings].[host_id].&amp;[36470276]"/>
            <x15:cachedUniqueName index="2390" name="[listings].[host_id].&amp;[36490143]"/>
            <x15:cachedUniqueName index="2391" name="[listings].[host_id].&amp;[36508004]"/>
            <x15:cachedUniqueName index="2392" name="[listings].[host_id].&amp;[36517313]"/>
            <x15:cachedUniqueName index="2393" name="[listings].[host_id].&amp;[36550214]"/>
            <x15:cachedUniqueName index="2394" name="[listings].[host_id].&amp;[36568960]"/>
            <x15:cachedUniqueName index="2395" name="[listings].[host_id].&amp;[36581242]"/>
            <x15:cachedUniqueName index="2396" name="[listings].[host_id].&amp;[36635730]"/>
            <x15:cachedUniqueName index="2397" name="[listings].[host_id].&amp;[36643470]"/>
            <x15:cachedUniqueName index="2398" name="[listings].[host_id].&amp;[36694459]"/>
            <x15:cachedUniqueName index="2399" name="[listings].[host_id].&amp;[36697653]"/>
            <x15:cachedUniqueName index="2400" name="[listings].[host_id].&amp;[36808312]"/>
            <x15:cachedUniqueName index="2401" name="[listings].[host_id].&amp;[36946449]"/>
            <x15:cachedUniqueName index="2402" name="[listings].[host_id].&amp;[37221382]"/>
            <x15:cachedUniqueName index="2403" name="[listings].[host_id].&amp;[37254922]"/>
            <x15:cachedUniqueName index="2404" name="[listings].[host_id].&amp;[37266247]"/>
            <x15:cachedUniqueName index="2405" name="[listings].[host_id].&amp;[37291923]"/>
            <x15:cachedUniqueName index="2406" name="[listings].[host_id].&amp;[37333576]"/>
            <x15:cachedUniqueName index="2407" name="[listings].[host_id].&amp;[37339671]"/>
            <x15:cachedUniqueName index="2408" name="[listings].[host_id].&amp;[37343791]"/>
            <x15:cachedUniqueName index="2409" name="[listings].[host_id].&amp;[37351884]"/>
            <x15:cachedUniqueName index="2410" name="[listings].[host_id].&amp;[37377073]"/>
            <x15:cachedUniqueName index="2411" name="[listings].[host_id].&amp;[37396730]"/>
            <x15:cachedUniqueName index="2412" name="[listings].[host_id].&amp;[37397114]"/>
            <x15:cachedUniqueName index="2413" name="[listings].[host_id].&amp;[37416684]"/>
            <x15:cachedUniqueName index="2414" name="[listings].[host_id].&amp;[37420294]"/>
            <x15:cachedUniqueName index="2415" name="[listings].[host_id].&amp;[37426991]"/>
            <x15:cachedUniqueName index="2416" name="[listings].[host_id].&amp;[37467552]"/>
            <x15:cachedUniqueName index="2417" name="[listings].[host_id].&amp;[37549554]"/>
            <x15:cachedUniqueName index="2418" name="[listings].[host_id].&amp;[37598928]"/>
            <x15:cachedUniqueName index="2419" name="[listings].[host_id].&amp;[37679674]"/>
            <x15:cachedUniqueName index="2420" name="[listings].[host_id].&amp;[37702973]"/>
            <x15:cachedUniqueName index="2421" name="[listings].[host_id].&amp;[37804394]"/>
            <x15:cachedUniqueName index="2422" name="[listings].[host_id].&amp;[37905517]"/>
            <x15:cachedUniqueName index="2423" name="[listings].[host_id].&amp;[37934677]"/>
            <x15:cachedUniqueName index="2424" name="[listings].[host_id].&amp;[38073824]"/>
            <x15:cachedUniqueName index="2425" name="[listings].[host_id].&amp;[38074515]"/>
            <x15:cachedUniqueName index="2426" name="[listings].[host_id].&amp;[38095225]"/>
            <x15:cachedUniqueName index="2427" name="[listings].[host_id].&amp;[38130529]"/>
            <x15:cachedUniqueName index="2428" name="[listings].[host_id].&amp;[38170846]"/>
            <x15:cachedUniqueName index="2429" name="[listings].[host_id].&amp;[38218193]"/>
            <x15:cachedUniqueName index="2430" name="[listings].[host_id].&amp;[38234961]"/>
            <x15:cachedUniqueName index="2431" name="[listings].[host_id].&amp;[38278777]"/>
            <x15:cachedUniqueName index="2432" name="[listings].[host_id].&amp;[38299907]"/>
            <x15:cachedUniqueName index="2433" name="[listings].[host_id].&amp;[38303257]"/>
            <x15:cachedUniqueName index="2434" name="[listings].[host_id].&amp;[38380642]"/>
            <x15:cachedUniqueName index="2435" name="[listings].[host_id].&amp;[38463106]"/>
            <x15:cachedUniqueName index="2436" name="[listings].[host_id].&amp;[38478673]"/>
            <x15:cachedUniqueName index="2437" name="[listings].[host_id].&amp;[38489353]"/>
            <x15:cachedUniqueName index="2438" name="[listings].[host_id].&amp;[38543507]"/>
            <x15:cachedUniqueName index="2439" name="[listings].[host_id].&amp;[38824272]"/>
            <x15:cachedUniqueName index="2440" name="[listings].[host_id].&amp;[38824854]"/>
            <x15:cachedUniqueName index="2441" name="[listings].[host_id].&amp;[38836499]"/>
            <x15:cachedUniqueName index="2442" name="[listings].[host_id].&amp;[38925750]"/>
            <x15:cachedUniqueName index="2443" name="[listings].[host_id].&amp;[38989347]"/>
            <x15:cachedUniqueName index="2444" name="[listings].[host_id].&amp;[39110287]"/>
            <x15:cachedUniqueName index="2445" name="[listings].[host_id].&amp;[39203434]"/>
            <x15:cachedUniqueName index="2446" name="[listings].[host_id].&amp;[39237303]"/>
            <x15:cachedUniqueName index="2447" name="[listings].[host_id].&amp;[39259413]"/>
            <x15:cachedUniqueName index="2448" name="[listings].[host_id].&amp;[39311429]"/>
            <x15:cachedUniqueName index="2449" name="[listings].[host_id].&amp;[39333541]"/>
            <x15:cachedUniqueName index="2450" name="[listings].[host_id].&amp;[39357802]"/>
            <x15:cachedUniqueName index="2451" name="[listings].[host_id].&amp;[39425553]"/>
            <x15:cachedUniqueName index="2452" name="[listings].[host_id].&amp;[39435309]"/>
            <x15:cachedUniqueName index="2453" name="[listings].[host_id].&amp;[39437523]"/>
            <x15:cachedUniqueName index="2454" name="[listings].[host_id].&amp;[39503106]"/>
            <x15:cachedUniqueName index="2455" name="[listings].[host_id].&amp;[39514176]"/>
            <x15:cachedUniqueName index="2456" name="[listings].[host_id].&amp;[39585755]"/>
            <x15:cachedUniqueName index="2457" name="[listings].[host_id].&amp;[39596780]"/>
            <x15:cachedUniqueName index="2458" name="[listings].[host_id].&amp;[39757713]"/>
            <x15:cachedUniqueName index="2459" name="[listings].[host_id].&amp;[39813547]"/>
            <x15:cachedUniqueName index="2460" name="[listings].[host_id].&amp;[39854245]"/>
            <x15:cachedUniqueName index="2461" name="[listings].[host_id].&amp;[39859235]"/>
            <x15:cachedUniqueName index="2462" name="[listings].[host_id].&amp;[39942758]"/>
            <x15:cachedUniqueName index="2463" name="[listings].[host_id].&amp;[39990815]"/>
            <x15:cachedUniqueName index="2464" name="[listings].[host_id].&amp;[40020705]"/>
            <x15:cachedUniqueName index="2465" name="[listings].[host_id].&amp;[40027678]"/>
            <x15:cachedUniqueName index="2466" name="[listings].[host_id].&amp;[40032745]"/>
            <x15:cachedUniqueName index="2467" name="[listings].[host_id].&amp;[40070030]"/>
            <x15:cachedUniqueName index="2468" name="[listings].[host_id].&amp;[40074305]"/>
            <x15:cachedUniqueName index="2469" name="[listings].[host_id].&amp;[40121503]"/>
            <x15:cachedUniqueName index="2470" name="[listings].[host_id].&amp;[40176643]"/>
            <x15:cachedUniqueName index="2471" name="[listings].[host_id].&amp;[40216853]"/>
            <x15:cachedUniqueName index="2472" name="[listings].[host_id].&amp;[40283566]"/>
            <x15:cachedUniqueName index="2473" name="[listings].[host_id].&amp;[40321159]"/>
            <x15:cachedUniqueName index="2474" name="[listings].[host_id].&amp;[40347565]"/>
            <x15:cachedUniqueName index="2475" name="[listings].[host_id].&amp;[40364833]"/>
            <x15:cachedUniqueName index="2476" name="[listings].[host_id].&amp;[40411587]"/>
            <x15:cachedUniqueName index="2477" name="[listings].[host_id].&amp;[40469920]"/>
            <x15:cachedUniqueName index="2478" name="[listings].[host_id].&amp;[40531040]"/>
            <x15:cachedUniqueName index="2479" name="[listings].[host_id].&amp;[40532515]"/>
            <x15:cachedUniqueName index="2480" name="[listings].[host_id].&amp;[40557631]"/>
            <x15:cachedUniqueName index="2481" name="[listings].[host_id].&amp;[40575151]"/>
            <x15:cachedUniqueName index="2482" name="[listings].[host_id].&amp;[40586748]"/>
            <x15:cachedUniqueName index="2483" name="[listings].[host_id].&amp;[40603249]"/>
            <x15:cachedUniqueName index="2484" name="[listings].[host_id].&amp;[40683740]"/>
            <x15:cachedUniqueName index="2485" name="[listings].[host_id].&amp;[40709854]"/>
            <x15:cachedUniqueName index="2486" name="[listings].[host_id].&amp;[40797629]"/>
            <x15:cachedUniqueName index="2487" name="[listings].[host_id].&amp;[40805433]"/>
            <x15:cachedUniqueName index="2488" name="[listings].[host_id].&amp;[40966027]"/>
            <x15:cachedUniqueName index="2489" name="[listings].[host_id].&amp;[41030609]"/>
            <x15:cachedUniqueName index="2490" name="[listings].[host_id].&amp;[41053818]"/>
            <x15:cachedUniqueName index="2491" name="[listings].[host_id].&amp;[41063068]"/>
            <x15:cachedUniqueName index="2492" name="[listings].[host_id].&amp;[41117572]"/>
            <x15:cachedUniqueName index="2493" name="[listings].[host_id].&amp;[41123257]"/>
            <x15:cachedUniqueName index="2494" name="[listings].[host_id].&amp;[41144216]"/>
            <x15:cachedUniqueName index="2495" name="[listings].[host_id].&amp;[41199304]"/>
            <x15:cachedUniqueName index="2496" name="[listings].[host_id].&amp;[41295048]"/>
            <x15:cachedUniqueName index="2497" name="[listings].[host_id].&amp;[41296382]"/>
            <x15:cachedUniqueName index="2498" name="[listings].[host_id].&amp;[41337194]"/>
            <x15:cachedUniqueName index="2499" name="[listings].[host_id].&amp;[41439625]"/>
            <x15:cachedUniqueName index="2500" name="[listings].[host_id].&amp;[41441779]"/>
            <x15:cachedUniqueName index="2501" name="[listings].[host_id].&amp;[41443544]"/>
            <x15:cachedUniqueName index="2502" name="[listings].[host_id].&amp;[41446909]"/>
            <x15:cachedUniqueName index="2503" name="[listings].[host_id].&amp;[41552976]"/>
            <x15:cachedUniqueName index="2504" name="[listings].[host_id].&amp;[41559086]"/>
            <x15:cachedUniqueName index="2505" name="[listings].[host_id].&amp;[41559199]"/>
            <x15:cachedUniqueName index="2506" name="[listings].[host_id].&amp;[41567106]"/>
            <x15:cachedUniqueName index="2507" name="[listings].[host_id].&amp;[41572417]"/>
            <x15:cachedUniqueName index="2508" name="[listings].[host_id].&amp;[41600040]"/>
            <x15:cachedUniqueName index="2509" name="[listings].[host_id].&amp;[41686927]"/>
            <x15:cachedUniqueName index="2510" name="[listings].[host_id].&amp;[41849657]"/>
            <x15:cachedUniqueName index="2511" name="[listings].[host_id].&amp;[42092298]"/>
            <x15:cachedUniqueName index="2512" name="[listings].[host_id].&amp;[42149492]"/>
            <x15:cachedUniqueName index="2513" name="[listings].[host_id].&amp;[42193019]"/>
            <x15:cachedUniqueName index="2514" name="[listings].[host_id].&amp;[42289115]"/>
            <x15:cachedUniqueName index="2515" name="[listings].[host_id].&amp;[42296181]"/>
            <x15:cachedUniqueName index="2516" name="[listings].[host_id].&amp;[42355525]"/>
            <x15:cachedUniqueName index="2517" name="[listings].[host_id].&amp;[42375281]"/>
            <x15:cachedUniqueName index="2518" name="[listings].[host_id].&amp;[42458349]"/>
            <x15:cachedUniqueName index="2519" name="[listings].[host_id].&amp;[42525864]"/>
            <x15:cachedUniqueName index="2520" name="[listings].[host_id].&amp;[42549572]"/>
            <x15:cachedUniqueName index="2521" name="[listings].[host_id].&amp;[42589440]"/>
            <x15:cachedUniqueName index="2522" name="[listings].[host_id].&amp;[42620176]"/>
            <x15:cachedUniqueName index="2523" name="[listings].[host_id].&amp;[42648992]"/>
            <x15:cachedUniqueName index="2524" name="[listings].[host_id].&amp;[42657352]"/>
            <x15:cachedUniqueName index="2525" name="[listings].[host_id].&amp;[42704504]"/>
            <x15:cachedUniqueName index="2526" name="[listings].[host_id].&amp;[42706552]"/>
            <x15:cachedUniqueName index="2527" name="[listings].[host_id].&amp;[42750810]"/>
            <x15:cachedUniqueName index="2528" name="[listings].[host_id].&amp;[42775491]"/>
            <x15:cachedUniqueName index="2529" name="[listings].[host_id].&amp;[42851391]"/>
            <x15:cachedUniqueName index="2530" name="[listings].[host_id].&amp;[42856127]"/>
            <x15:cachedUniqueName index="2531" name="[listings].[host_id].&amp;[42907545]"/>
            <x15:cachedUniqueName index="2532" name="[listings].[host_id].&amp;[42941673]"/>
            <x15:cachedUniqueName index="2533" name="[listings].[host_id].&amp;[43028367]"/>
            <x15:cachedUniqueName index="2534" name="[listings].[host_id].&amp;[43083106]"/>
            <x15:cachedUniqueName index="2535" name="[listings].[host_id].&amp;[43166516]"/>
            <x15:cachedUniqueName index="2536" name="[listings].[host_id].&amp;[43171102]"/>
            <x15:cachedUniqueName index="2537" name="[listings].[host_id].&amp;[43191658]"/>
            <x15:cachedUniqueName index="2538" name="[listings].[host_id].&amp;[43198232]"/>
            <x15:cachedUniqueName index="2539" name="[listings].[host_id].&amp;[43199378]"/>
            <x15:cachedUniqueName index="2540" name="[listings].[host_id].&amp;[43237520]"/>
            <x15:cachedUniqueName index="2541" name="[listings].[host_id].&amp;[43320357]"/>
            <x15:cachedUniqueName index="2542" name="[listings].[host_id].&amp;[43417586]"/>
            <x15:cachedUniqueName index="2543" name="[listings].[host_id].&amp;[43425959]"/>
            <x15:cachedUniqueName index="2544" name="[listings].[host_id].&amp;[43480546]"/>
            <x15:cachedUniqueName index="2545" name="[listings].[host_id].&amp;[43482521]"/>
            <x15:cachedUniqueName index="2546" name="[listings].[host_id].&amp;[43488611]"/>
            <x15:cachedUniqueName index="2547" name="[listings].[host_id].&amp;[43502635]"/>
            <x15:cachedUniqueName index="2548" name="[listings].[host_id].&amp;[43507112]"/>
            <x15:cachedUniqueName index="2549" name="[listings].[host_id].&amp;[43764714]"/>
            <x15:cachedUniqueName index="2550" name="[listings].[host_id].&amp;[43836552]"/>
            <x15:cachedUniqueName index="2551" name="[listings].[host_id].&amp;[43842015]"/>
            <x15:cachedUniqueName index="2552" name="[listings].[host_id].&amp;[43883738]"/>
            <x15:cachedUniqueName index="2553" name="[listings].[host_id].&amp;[43920580]"/>
            <x15:cachedUniqueName index="2554" name="[listings].[host_id].&amp;[43926678]"/>
            <x15:cachedUniqueName index="2555" name="[listings].[host_id].&amp;[43954549]"/>
            <x15:cachedUniqueName index="2556" name="[listings].[host_id].&amp;[44003875]"/>
            <x15:cachedUniqueName index="2557" name="[listings].[host_id].&amp;[44070994]"/>
            <x15:cachedUniqueName index="2558" name="[listings].[host_id].&amp;[44108734]"/>
            <x15:cachedUniqueName index="2559" name="[listings].[host_id].&amp;[44186418]"/>
            <x15:cachedUniqueName index="2560" name="[listings].[host_id].&amp;[44195790]"/>
            <x15:cachedUniqueName index="2561" name="[listings].[host_id].&amp;[44230864]"/>
            <x15:cachedUniqueName index="2562" name="[listings].[host_id].&amp;[44277052]"/>
            <x15:cachedUniqueName index="2563" name="[listings].[host_id].&amp;[44309225]"/>
            <x15:cachedUniqueName index="2564" name="[listings].[host_id].&amp;[44350311]"/>
            <x15:cachedUniqueName index="2565" name="[listings].[host_id].&amp;[44408086]"/>
            <x15:cachedUniqueName index="2566" name="[listings].[host_id].&amp;[44409698]"/>
            <x15:cachedUniqueName index="2567" name="[listings].[host_id].&amp;[44426935]"/>
            <x15:cachedUniqueName index="2568" name="[listings].[host_id].&amp;[44498576]"/>
            <x15:cachedUniqueName index="2569" name="[listings].[host_id].&amp;[44504297]"/>
            <x15:cachedUniqueName index="2570" name="[listings].[host_id].&amp;[44548791]"/>
            <x15:cachedUniqueName index="2571" name="[listings].[host_id].&amp;[44604265]"/>
            <x15:cachedUniqueName index="2572" name="[listings].[host_id].&amp;[44658454]"/>
            <x15:cachedUniqueName index="2573" name="[listings].[host_id].&amp;[44661538]"/>
            <x15:cachedUniqueName index="2574" name="[listings].[host_id].&amp;[44675430]"/>
            <x15:cachedUniqueName index="2575" name="[listings].[host_id].&amp;[44689441]"/>
            <x15:cachedUniqueName index="2576" name="[listings].[host_id].&amp;[44764833]"/>
            <x15:cachedUniqueName index="2577" name="[listings].[host_id].&amp;[44848984]"/>
            <x15:cachedUniqueName index="2578" name="[listings].[host_id].&amp;[45047587]"/>
            <x15:cachedUniqueName index="2579" name="[listings].[host_id].&amp;[45051506]"/>
            <x15:cachedUniqueName index="2580" name="[listings].[host_id].&amp;[45072888]"/>
            <x15:cachedUniqueName index="2581" name="[listings].[host_id].&amp;[45201339]"/>
            <x15:cachedUniqueName index="2582" name="[listings].[host_id].&amp;[45272822]"/>
            <x15:cachedUniqueName index="2583" name="[listings].[host_id].&amp;[45341447]"/>
            <x15:cachedUniqueName index="2584" name="[listings].[host_id].&amp;[45398028]"/>
            <x15:cachedUniqueName index="2585" name="[listings].[host_id].&amp;[45436534]"/>
            <x15:cachedUniqueName index="2586" name="[listings].[host_id].&amp;[45439548]"/>
            <x15:cachedUniqueName index="2587" name="[listings].[host_id].&amp;[45464828]"/>
            <x15:cachedUniqueName index="2588" name="[listings].[host_id].&amp;[45499567]"/>
            <x15:cachedUniqueName index="2589" name="[listings].[host_id].&amp;[45529183]"/>
            <x15:cachedUniqueName index="2590" name="[listings].[host_id].&amp;[45577950]"/>
            <x15:cachedUniqueName index="2591" name="[listings].[host_id].&amp;[45715140]"/>
            <x15:cachedUniqueName index="2592" name="[listings].[host_id].&amp;[45813075]"/>
            <x15:cachedUniqueName index="2593" name="[listings].[host_id].&amp;[45822466]"/>
            <x15:cachedUniqueName index="2594" name="[listings].[host_id].&amp;[45841317]"/>
            <x15:cachedUniqueName index="2595" name="[listings].[host_id].&amp;[45846743]"/>
            <x15:cachedUniqueName index="2596" name="[listings].[host_id].&amp;[45925318]"/>
            <x15:cachedUniqueName index="2597" name="[listings].[host_id].&amp;[45926072]"/>
            <x15:cachedUniqueName index="2598" name="[listings].[host_id].&amp;[46056998]"/>
            <x15:cachedUniqueName index="2599" name="[listings].[host_id].&amp;[46058193]"/>
            <x15:cachedUniqueName index="2600" name="[listings].[host_id].&amp;[46134517]"/>
            <x15:cachedUniqueName index="2601" name="[listings].[host_id].&amp;[46173550]"/>
            <x15:cachedUniqueName index="2602" name="[listings].[host_id].&amp;[46243075]"/>
            <x15:cachedUniqueName index="2603" name="[listings].[host_id].&amp;[46272411]"/>
            <x15:cachedUniqueName index="2604" name="[listings].[host_id].&amp;[46284369]"/>
            <x15:cachedUniqueName index="2605" name="[listings].[host_id].&amp;[46344547]"/>
            <x15:cachedUniqueName index="2606" name="[listings].[host_id].&amp;[46621075]"/>
            <x15:cachedUniqueName index="2607" name="[listings].[host_id].&amp;[46645842]"/>
            <x15:cachedUniqueName index="2608" name="[listings].[host_id].&amp;[46692555]"/>
            <x15:cachedUniqueName index="2609" name="[listings].[host_id].&amp;[46720356]"/>
            <x15:cachedUniqueName index="2610" name="[listings].[host_id].&amp;[46721242]"/>
            <x15:cachedUniqueName index="2611" name="[listings].[host_id].&amp;[46963247]"/>
            <x15:cachedUniqueName index="2612" name="[listings].[host_id].&amp;[46964992]"/>
            <x15:cachedUniqueName index="2613" name="[listings].[host_id].&amp;[47010115]"/>
            <x15:cachedUniqueName index="2614" name="[listings].[host_id].&amp;[47039426]"/>
            <x15:cachedUniqueName index="2615" name="[listings].[host_id].&amp;[47128495]"/>
            <x15:cachedUniqueName index="2616" name="[listings].[host_id].&amp;[47202741]"/>
            <x15:cachedUniqueName index="2617" name="[listings].[host_id].&amp;[47246194]"/>
            <x15:cachedUniqueName index="2618" name="[listings].[host_id].&amp;[47248832]"/>
            <x15:cachedUniqueName index="2619" name="[listings].[host_id].&amp;[47291946]"/>
            <x15:cachedUniqueName index="2620" name="[listings].[host_id].&amp;[47313556]"/>
            <x15:cachedUniqueName index="2621" name="[listings].[host_id].&amp;[47375711]"/>
            <x15:cachedUniqueName index="2622" name="[listings].[host_id].&amp;[47378753]"/>
            <x15:cachedUniqueName index="2623" name="[listings].[host_id].&amp;[47496936]"/>
            <x15:cachedUniqueName index="2624" name="[listings].[host_id].&amp;[47542407]"/>
            <x15:cachedUniqueName index="2625" name="[listings].[host_id].&amp;[47544802]"/>
            <x15:cachedUniqueName index="2626" name="[listings].[host_id].&amp;[47554561]"/>
            <x15:cachedUniqueName index="2627" name="[listings].[host_id].&amp;[47614334]"/>
            <x15:cachedUniqueName index="2628" name="[listings].[host_id].&amp;[47629088]"/>
            <x15:cachedUniqueName index="2629" name="[listings].[host_id].&amp;[47640324]"/>
            <x15:cachedUniqueName index="2630" name="[listings].[host_id].&amp;[47703190]"/>
            <x15:cachedUniqueName index="2631" name="[listings].[host_id].&amp;[47710864]"/>
            <x15:cachedUniqueName index="2632" name="[listings].[host_id].&amp;[47755065]"/>
            <x15:cachedUniqueName index="2633" name="[listings].[host_id].&amp;[47861241]"/>
            <x15:cachedUniqueName index="2634" name="[listings].[host_id].&amp;[47879767]"/>
            <x15:cachedUniqueName index="2635" name="[listings].[host_id].&amp;[47884220]"/>
            <x15:cachedUniqueName index="2636" name="[listings].[host_id].&amp;[47890530]"/>
            <x15:cachedUniqueName index="2637" name="[listings].[host_id].&amp;[47963145]"/>
            <x15:cachedUniqueName index="2638" name="[listings].[host_id].&amp;[48073704]"/>
            <x15:cachedUniqueName index="2639" name="[listings].[host_id].&amp;[48075317]"/>
            <x15:cachedUniqueName index="2640" name="[listings].[host_id].&amp;[48086797]"/>
            <x15:cachedUniqueName index="2641" name="[listings].[host_id].&amp;[48113730]"/>
            <x15:cachedUniqueName index="2642" name="[listings].[host_id].&amp;[48135956]"/>
            <x15:cachedUniqueName index="2643" name="[listings].[host_id].&amp;[48182523]"/>
            <x15:cachedUniqueName index="2644" name="[listings].[host_id].&amp;[48231144]"/>
            <x15:cachedUniqueName index="2645" name="[listings].[host_id].&amp;[48267425]"/>
            <x15:cachedUniqueName index="2646" name="[listings].[host_id].&amp;[48309527]"/>
            <x15:cachedUniqueName index="2647" name="[listings].[host_id].&amp;[48315402]"/>
            <x15:cachedUniqueName index="2648" name="[listings].[host_id].&amp;[48573522]"/>
            <x15:cachedUniqueName index="2649" name="[listings].[host_id].&amp;[48585012]"/>
            <x15:cachedUniqueName index="2650" name="[listings].[host_id].&amp;[48608070]"/>
            <x15:cachedUniqueName index="2651" name="[listings].[host_id].&amp;[48681616]"/>
            <x15:cachedUniqueName index="2652" name="[listings].[host_id].&amp;[48788385]"/>
            <x15:cachedUniqueName index="2653" name="[listings].[host_id].&amp;[48850702]"/>
            <x15:cachedUniqueName index="2654" name="[listings].[host_id].&amp;[48860904]"/>
            <x15:cachedUniqueName index="2655" name="[listings].[host_id].&amp;[48872858]"/>
            <x15:cachedUniqueName index="2656" name="[listings].[host_id].&amp;[48929254]"/>
            <x15:cachedUniqueName index="2657" name="[listings].[host_id].&amp;[49021089]"/>
            <x15:cachedUniqueName index="2658" name="[listings].[host_id].&amp;[49071383]"/>
            <x15:cachedUniqueName index="2659" name="[listings].[host_id].&amp;[49233512]"/>
            <x15:cachedUniqueName index="2660" name="[listings].[host_id].&amp;[49239290]"/>
            <x15:cachedUniqueName index="2661" name="[listings].[host_id].&amp;[49350373]"/>
            <x15:cachedUniqueName index="2662" name="[listings].[host_id].&amp;[49404245]"/>
            <x15:cachedUniqueName index="2663" name="[listings].[host_id].&amp;[49416896]"/>
            <x15:cachedUniqueName index="2664" name="[listings].[host_id].&amp;[49418427]"/>
            <x15:cachedUniqueName index="2665" name="[listings].[host_id].&amp;[49509822]"/>
            <x15:cachedUniqueName index="2666" name="[listings].[host_id].&amp;[49571456]"/>
            <x15:cachedUniqueName index="2667" name="[listings].[host_id].&amp;[49700718]"/>
            <x15:cachedUniqueName index="2668" name="[listings].[host_id].&amp;[49706106]"/>
            <x15:cachedUniqueName index="2669" name="[listings].[host_id].&amp;[49788899]"/>
            <x15:cachedUniqueName index="2670" name="[listings].[host_id].&amp;[49790112]"/>
            <x15:cachedUniqueName index="2671" name="[listings].[host_id].&amp;[49801167]"/>
            <x15:cachedUniqueName index="2672" name="[listings].[host_id].&amp;[49838469]"/>
            <x15:cachedUniqueName index="2673" name="[listings].[host_id].&amp;[49846799]"/>
            <x15:cachedUniqueName index="2674" name="[listings].[host_id].&amp;[50046135]"/>
            <x15:cachedUniqueName index="2675" name="[listings].[host_id].&amp;[50081741]"/>
            <x15:cachedUniqueName index="2676" name="[listings].[host_id].&amp;[50110974]"/>
            <x15:cachedUniqueName index="2677" name="[listings].[host_id].&amp;[50277048]"/>
            <x15:cachedUniqueName index="2678" name="[listings].[host_id].&amp;[50297007]"/>
            <x15:cachedUniqueName index="2679" name="[listings].[host_id].&amp;[50304667]"/>
            <x15:cachedUniqueName index="2680" name="[listings].[host_id].&amp;[50393653]"/>
            <x15:cachedUniqueName index="2681" name="[listings].[host_id].&amp;[50423467]"/>
            <x15:cachedUniqueName index="2682" name="[listings].[host_id].&amp;[50438926]"/>
            <x15:cachedUniqueName index="2683" name="[listings].[host_id].&amp;[50534425]"/>
            <x15:cachedUniqueName index="2684" name="[listings].[host_id].&amp;[50661784]"/>
            <x15:cachedUniqueName index="2685" name="[listings].[host_id].&amp;[50679189]"/>
            <x15:cachedUniqueName index="2686" name="[listings].[host_id].&amp;[50745892]"/>
            <x15:cachedUniqueName index="2687" name="[listings].[host_id].&amp;[50752827]"/>
            <x15:cachedUniqueName index="2688" name="[listings].[host_id].&amp;[50796520]"/>
            <x15:cachedUniqueName index="2689" name="[listings].[host_id].&amp;[50814368]"/>
            <x15:cachedUniqueName index="2690" name="[listings].[host_id].&amp;[50820600]"/>
            <x15:cachedUniqueName index="2691" name="[listings].[host_id].&amp;[50830032]"/>
            <x15:cachedUniqueName index="2692" name="[listings].[host_id].&amp;[50979010]"/>
            <x15:cachedUniqueName index="2693" name="[listings].[host_id].&amp;[50993868]"/>
            <x15:cachedUniqueName index="2694" name="[listings].[host_id].&amp;[51052515]"/>
            <x15:cachedUniqueName index="2695" name="[listings].[host_id].&amp;[51069713]"/>
            <x15:cachedUniqueName index="2696" name="[listings].[host_id].&amp;[51122032]"/>
            <x15:cachedUniqueName index="2697" name="[listings].[host_id].&amp;[51239150]"/>
            <x15:cachedUniqueName index="2698" name="[listings].[host_id].&amp;[51303476]"/>
            <x15:cachedUniqueName index="2699" name="[listings].[host_id].&amp;[51321144]"/>
            <x15:cachedUniqueName index="2700" name="[listings].[host_id].&amp;[51322446]"/>
            <x15:cachedUniqueName index="2701" name="[listings].[host_id].&amp;[51381755]"/>
            <x15:cachedUniqueName index="2702" name="[listings].[host_id].&amp;[51512740]"/>
            <x15:cachedUniqueName index="2703" name="[listings].[host_id].&amp;[51567830]"/>
            <x15:cachedUniqueName index="2704" name="[listings].[host_id].&amp;[51587389]"/>
            <x15:cachedUniqueName index="2705" name="[listings].[host_id].&amp;[51590153]"/>
            <x15:cachedUniqueName index="2706" name="[listings].[host_id].&amp;[51680143]"/>
            <x15:cachedUniqueName index="2707" name="[listings].[host_id].&amp;[51713592]"/>
            <x15:cachedUniqueName index="2708" name="[listings].[host_id].&amp;[51797521]"/>
            <x15:cachedUniqueName index="2709" name="[listings].[host_id].&amp;[51885311]"/>
            <x15:cachedUniqueName index="2710" name="[listings].[host_id].&amp;[51894938]"/>
            <x15:cachedUniqueName index="2711" name="[listings].[host_id].&amp;[51984795]"/>
            <x15:cachedUniqueName index="2712" name="[listings].[host_id].&amp;[52076119]"/>
            <x15:cachedUniqueName index="2713" name="[listings].[host_id].&amp;[52108855]"/>
            <x15:cachedUniqueName index="2714" name="[listings].[host_id].&amp;[52202834]"/>
            <x15:cachedUniqueName index="2715" name="[listings].[host_id].&amp;[52229437]"/>
            <x15:cachedUniqueName index="2716" name="[listings].[host_id].&amp;[52292911]"/>
            <x15:cachedUniqueName index="2717" name="[listings].[host_id].&amp;[52397861]"/>
            <x15:cachedUniqueName index="2718" name="[listings].[host_id].&amp;[52411447]"/>
            <x15:cachedUniqueName index="2719" name="[listings].[host_id].&amp;[52413786]"/>
            <x15:cachedUniqueName index="2720" name="[listings].[host_id].&amp;[52422056]"/>
            <x15:cachedUniqueName index="2721" name="[listings].[host_id].&amp;[52429570]"/>
            <x15:cachedUniqueName index="2722" name="[listings].[host_id].&amp;[52474500]"/>
            <x15:cachedUniqueName index="2723" name="[listings].[host_id].&amp;[52498946]"/>
            <x15:cachedUniqueName index="2724" name="[listings].[host_id].&amp;[52581674]"/>
            <x15:cachedUniqueName index="2725" name="[listings].[host_id].&amp;[52681915]"/>
            <x15:cachedUniqueName index="2726" name="[listings].[host_id].&amp;[52911616]"/>
            <x15:cachedUniqueName index="2727" name="[listings].[host_id].&amp;[53067818]"/>
            <x15:cachedUniqueName index="2728" name="[listings].[host_id].&amp;[53155471]"/>
            <x15:cachedUniqueName index="2729" name="[listings].[host_id].&amp;[53175788]"/>
            <x15:cachedUniqueName index="2730" name="[listings].[host_id].&amp;[53335761]"/>
            <x15:cachedUniqueName index="2731" name="[listings].[host_id].&amp;[53403922]"/>
            <x15:cachedUniqueName index="2732" name="[listings].[host_id].&amp;[53411338]"/>
            <x15:cachedUniqueName index="2733" name="[listings].[host_id].&amp;[53549768]"/>
            <x15:cachedUniqueName index="2734" name="[listings].[host_id].&amp;[53589203]"/>
            <x15:cachedUniqueName index="2735" name="[listings].[host_id].&amp;[53591283]"/>
            <x15:cachedUniqueName index="2736" name="[listings].[host_id].&amp;[53623589]"/>
            <x15:cachedUniqueName index="2737" name="[listings].[host_id].&amp;[53699937]"/>
            <x15:cachedUniqueName index="2738" name="[listings].[host_id].&amp;[53788404]"/>
            <x15:cachedUniqueName index="2739" name="[listings].[host_id].&amp;[54049559]"/>
            <x15:cachedUniqueName index="2740" name="[listings].[host_id].&amp;[54206632]"/>
            <x15:cachedUniqueName index="2741" name="[listings].[host_id].&amp;[54335593]"/>
            <x15:cachedUniqueName index="2742" name="[listings].[host_id].&amp;[54358367]"/>
            <x15:cachedUniqueName index="2743" name="[listings].[host_id].&amp;[54515655]"/>
            <x15:cachedUniqueName index="2744" name="[listings].[host_id].&amp;[55066514]"/>
            <x15:cachedUniqueName index="2745" name="[listings].[host_id].&amp;[55133496]"/>
            <x15:cachedUniqueName index="2746" name="[listings].[host_id].&amp;[55365825]"/>
            <x15:cachedUniqueName index="2747" name="[listings].[host_id].&amp;[55428645]"/>
            <x15:cachedUniqueName index="2748" name="[listings].[host_id].&amp;[55492341]"/>
            <x15:cachedUniqueName index="2749" name="[listings].[host_id].&amp;[55816301]"/>
            <x15:cachedUniqueName index="2750" name="[listings].[host_id].&amp;[56141754]"/>
            <x15:cachedUniqueName index="2751" name="[listings].[host_id].&amp;[56155617]"/>
            <x15:cachedUniqueName index="2752" name="[listings].[host_id].&amp;[56165003]"/>
            <x15:cachedUniqueName index="2753" name="[listings].[host_id].&amp;[56173831]"/>
            <x15:cachedUniqueName index="2754" name="[listings].[host_id].&amp;[56183072]"/>
            <x15:cachedUniqueName index="2755" name="[listings].[host_id].&amp;[56325270]"/>
            <x15:cachedUniqueName index="2756" name="[listings].[host_id].&amp;[56480273]"/>
            <x15:cachedUniqueName index="2757" name="[listings].[host_id].&amp;[56528258]"/>
            <x15:cachedUniqueName index="2758" name="[listings].[host_id].&amp;[56794825]"/>
            <x15:cachedUniqueName index="2759" name="[listings].[host_id].&amp;[57080564]"/>
            <x15:cachedUniqueName index="2760" name="[listings].[host_id].&amp;[57301036]"/>
            <x15:cachedUniqueName index="2761" name="[listings].[host_id].&amp;[57302248]"/>
            <x15:cachedUniqueName index="2762" name="[listings].[host_id].&amp;[57356187]"/>
            <x15:cachedUniqueName index="2763" name="[listings].[host_id].&amp;[57372870]"/>
            <x15:cachedUniqueName index="2764" name="[listings].[host_id].&amp;[57407231]"/>
            <x15:cachedUniqueName index="2765" name="[listings].[host_id].&amp;[57412513]"/>
            <x15:cachedUniqueName index="2766" name="[listings].[host_id].&amp;[57433866]"/>
            <x15:cachedUniqueName index="2767" name="[listings].[host_id].&amp;[57504543]"/>
            <x15:cachedUniqueName index="2768" name="[listings].[host_id].&amp;[57511828]"/>
            <x15:cachedUniqueName index="2769" name="[listings].[host_id].&amp;[57539891]"/>
            <x15:cachedUniqueName index="2770" name="[listings].[host_id].&amp;[57628836]"/>
            <x15:cachedUniqueName index="2771" name="[listings].[host_id].&amp;[57687798]"/>
            <x15:cachedUniqueName index="2772" name="[listings].[host_id].&amp;[57731537]"/>
            <x15:cachedUniqueName index="2773" name="[listings].[host_id].&amp;[57757783]"/>
            <x15:cachedUniqueName index="2774" name="[listings].[host_id].&amp;[58021390]"/>
            <x15:cachedUniqueName index="2775" name="[listings].[host_id].&amp;[58061545]"/>
            <x15:cachedUniqueName index="2776" name="[listings].[host_id].&amp;[58083600]"/>
            <x15:cachedUniqueName index="2777" name="[listings].[host_id].&amp;[58367024]"/>
            <x15:cachedUniqueName index="2778" name="[listings].[host_id].&amp;[58425619]"/>
            <x15:cachedUniqueName index="2779" name="[listings].[host_id].&amp;[58543978]"/>
            <x15:cachedUniqueName index="2780" name="[listings].[host_id].&amp;[58685622]"/>
            <x15:cachedUniqueName index="2781" name="[listings].[host_id].&amp;[58699310]"/>
            <x15:cachedUniqueName index="2782" name="[listings].[host_id].&amp;[58702250]"/>
            <x15:cachedUniqueName index="2783" name="[listings].[host_id].&amp;[58709682]"/>
            <x15:cachedUniqueName index="2784" name="[listings].[host_id].&amp;[58729176]"/>
            <x15:cachedUniqueName index="2785" name="[listings].[host_id].&amp;[58732796]"/>
            <x15:cachedUniqueName index="2786" name="[listings].[host_id].&amp;[58756297]"/>
            <x15:cachedUniqueName index="2787" name="[listings].[host_id].&amp;[58769846]"/>
            <x15:cachedUniqueName index="2788" name="[listings].[host_id].&amp;[58793477]"/>
            <x15:cachedUniqueName index="2789" name="[listings].[host_id].&amp;[58898991]"/>
            <x15:cachedUniqueName index="2790" name="[listings].[host_id].&amp;[58965501]"/>
            <x15:cachedUniqueName index="2791" name="[listings].[host_id].&amp;[58995578]"/>
            <x15:cachedUniqueName index="2792" name="[listings].[host_id].&amp;[59310613]"/>
            <x15:cachedUniqueName index="2793" name="[listings].[host_id].&amp;[59430981]"/>
            <x15:cachedUniqueName index="2794" name="[listings].[host_id].&amp;[59467923]"/>
            <x15:cachedUniqueName index="2795" name="[listings].[host_id].&amp;[59696083]"/>
            <x15:cachedUniqueName index="2796" name="[listings].[host_id].&amp;[59863274]"/>
            <x15:cachedUniqueName index="2797" name="[listings].[host_id].&amp;[60031562]"/>
            <x15:cachedUniqueName index="2798" name="[listings].[host_id].&amp;[60052672]"/>
            <x15:cachedUniqueName index="2799" name="[listings].[host_id].&amp;[60090071]"/>
            <x15:cachedUniqueName index="2800" name="[listings].[host_id].&amp;[60104515]"/>
            <x15:cachedUniqueName index="2801" name="[listings].[host_id].&amp;[60260258]"/>
            <x15:cachedUniqueName index="2802" name="[listings].[host_id].&amp;[60530735]"/>
            <x15:cachedUniqueName index="2803" name="[listings].[host_id].&amp;[60914970]"/>
            <x15:cachedUniqueName index="2804" name="[listings].[host_id].&amp;[60963046]"/>
            <x15:cachedUniqueName index="2805" name="[listings].[host_id].&amp;[61058931]"/>
            <x15:cachedUniqueName index="2806" name="[listings].[host_id].&amp;[61060190]"/>
            <x15:cachedUniqueName index="2807" name="[listings].[host_id].&amp;[61083875]"/>
            <x15:cachedUniqueName index="2808" name="[listings].[host_id].&amp;[61098012]"/>
            <x15:cachedUniqueName index="2809" name="[listings].[host_id].&amp;[61105574]"/>
            <x15:cachedUniqueName index="2810" name="[listings].[host_id].&amp;[61133150]"/>
            <x15:cachedUniqueName index="2811" name="[listings].[host_id].&amp;[61302720]"/>
            <x15:cachedUniqueName index="2812" name="[listings].[host_id].&amp;[61554733]"/>
            <x15:cachedUniqueName index="2813" name="[listings].[host_id].&amp;[61572570]"/>
            <x15:cachedUniqueName index="2814" name="[listings].[host_id].&amp;[61700071]"/>
            <x15:cachedUniqueName index="2815" name="[listings].[host_id].&amp;[61789051]"/>
            <x15:cachedUniqueName index="2816" name="[listings].[host_id].&amp;[61791417]"/>
            <x15:cachedUniqueName index="2817" name="[listings].[host_id].&amp;[61995297]"/>
            <x15:cachedUniqueName index="2818" name="[listings].[host_id].&amp;[62105827]"/>
            <x15:cachedUniqueName index="2819" name="[listings].[host_id].&amp;[62126104]"/>
            <x15:cachedUniqueName index="2820" name="[listings].[host_id].&amp;[62128610]"/>
            <x15:cachedUniqueName index="2821" name="[listings].[host_id].&amp;[62304690]"/>
            <x15:cachedUniqueName index="2822" name="[listings].[host_id].&amp;[62493437]"/>
            <x15:cachedUniqueName index="2823" name="[listings].[host_id].&amp;[62747694]"/>
            <x15:cachedUniqueName index="2824" name="[listings].[host_id].&amp;[62884180]"/>
            <x15:cachedUniqueName index="2825" name="[listings].[host_id].&amp;[62983500]"/>
            <x15:cachedUniqueName index="2826" name="[listings].[host_id].&amp;[63003389]"/>
            <x15:cachedUniqueName index="2827" name="[listings].[host_id].&amp;[63019606]"/>
            <x15:cachedUniqueName index="2828" name="[listings].[host_id].&amp;[63099928]"/>
            <x15:cachedUniqueName index="2829" name="[listings].[host_id].&amp;[63195503]"/>
            <x15:cachedUniqueName index="2830" name="[listings].[host_id].&amp;[63254920]"/>
            <x15:cachedUniqueName index="2831" name="[listings].[host_id].&amp;[63314427]"/>
            <x15:cachedUniqueName index="2832" name="[listings].[host_id].&amp;[63496441]"/>
            <x15:cachedUniqueName index="2833" name="[listings].[host_id].&amp;[63523861]"/>
            <x15:cachedUniqueName index="2834" name="[listings].[host_id].&amp;[63577664]"/>
            <x15:cachedUniqueName index="2835" name="[listings].[host_id].&amp;[63587105]"/>
            <x15:cachedUniqueName index="2836" name="[listings].[host_id].&amp;[63615580]"/>
            <x15:cachedUniqueName index="2837" name="[listings].[host_id].&amp;[63643621]"/>
            <x15:cachedUniqueName index="2838" name="[listings].[host_id].&amp;[63729517]"/>
            <x15:cachedUniqueName index="2839" name="[listings].[host_id].&amp;[63779918]"/>
            <x15:cachedUniqueName index="2840" name="[listings].[host_id].&amp;[63884016]"/>
            <x15:cachedUniqueName index="2841" name="[listings].[host_id].&amp;[63916127]"/>
            <x15:cachedUniqueName index="2842" name="[listings].[host_id].&amp;[63939513]"/>
            <x15:cachedUniqueName index="2843" name="[listings].[host_id].&amp;[63994095]"/>
            <x15:cachedUniqueName index="2844" name="[listings].[host_id].&amp;[64062132]"/>
            <x15:cachedUniqueName index="2845" name="[listings].[host_id].&amp;[64093452]"/>
            <x15:cachedUniqueName index="2846" name="[listings].[host_id].&amp;[64136102]"/>
            <x15:cachedUniqueName index="2847" name="[listings].[host_id].&amp;[64152730]"/>
            <x15:cachedUniqueName index="2848" name="[listings].[host_id].&amp;[64195170]"/>
            <x15:cachedUniqueName index="2849" name="[listings].[host_id].&amp;[64288768]"/>
            <x15:cachedUniqueName index="2850" name="[listings].[host_id].&amp;[64411319]"/>
            <x15:cachedUniqueName index="2851" name="[listings].[host_id].&amp;[64892773]"/>
            <x15:cachedUniqueName index="2852" name="[listings].[host_id].&amp;[65014731]"/>
            <x15:cachedUniqueName index="2853" name="[listings].[host_id].&amp;[65197211]"/>
            <x15:cachedUniqueName index="2854" name="[listings].[host_id].&amp;[65400714]"/>
            <x15:cachedUniqueName index="2855" name="[listings].[host_id].&amp;[65543383]"/>
            <x15:cachedUniqueName index="2856" name="[listings].[host_id].&amp;[65626215]"/>
            <x15:cachedUniqueName index="2857" name="[listings].[host_id].&amp;[65776384]"/>
            <x15:cachedUniqueName index="2858" name="[listings].[host_id].&amp;[65867906]"/>
            <x15:cachedUniqueName index="2859" name="[listings].[host_id].&amp;[65874109]"/>
            <x15:cachedUniqueName index="2860" name="[listings].[host_id].&amp;[65924455]"/>
            <x15:cachedUniqueName index="2861" name="[listings].[host_id].&amp;[66027039]"/>
            <x15:cachedUniqueName index="2862" name="[listings].[host_id].&amp;[66099400]"/>
            <x15:cachedUniqueName index="2863" name="[listings].[host_id].&amp;[66309353]"/>
            <x15:cachedUniqueName index="2864" name="[listings].[host_id].&amp;[66424364]"/>
            <x15:cachedUniqueName index="2865" name="[listings].[host_id].&amp;[66677507]"/>
            <x15:cachedUniqueName index="2866" name="[listings].[host_id].&amp;[66698720]"/>
            <x15:cachedUniqueName index="2867" name="[listings].[host_id].&amp;[66771611]"/>
            <x15:cachedUniqueName index="2868" name="[listings].[host_id].&amp;[66842375]"/>
            <x15:cachedUniqueName index="2869" name="[listings].[host_id].&amp;[67062964]"/>
            <x15:cachedUniqueName index="2870" name="[listings].[host_id].&amp;[67287160]"/>
            <x15:cachedUniqueName index="2871" name="[listings].[host_id].&amp;[67561716]"/>
            <x15:cachedUniqueName index="2872" name="[listings].[host_id].&amp;[67800765]"/>
            <x15:cachedUniqueName index="2873" name="[listings].[host_id].&amp;[67864369]"/>
            <x15:cachedUniqueName index="2874" name="[listings].[host_id].&amp;[67915368]"/>
            <x15:cachedUniqueName index="2875" name="[listings].[host_id].&amp;[68033159]"/>
            <x15:cachedUniqueName index="2876" name="[listings].[host_id].&amp;[68052439]"/>
            <x15:cachedUniqueName index="2877" name="[listings].[host_id].&amp;[68108970]"/>
            <x15:cachedUniqueName index="2878" name="[listings].[host_id].&amp;[68223723]"/>
            <x15:cachedUniqueName index="2879" name="[listings].[host_id].&amp;[68250812]"/>
            <x15:cachedUniqueName index="2880" name="[listings].[host_id].&amp;[68656621]"/>
            <x15:cachedUniqueName index="2881" name="[listings].[host_id].&amp;[68700314]"/>
            <x15:cachedUniqueName index="2882" name="[listings].[host_id].&amp;[68705877]"/>
            <x15:cachedUniqueName index="2883" name="[listings].[host_id].&amp;[68924778]"/>
            <x15:cachedUniqueName index="2884" name="[listings].[host_id].&amp;[68930212]"/>
            <x15:cachedUniqueName index="2885" name="[listings].[host_id].&amp;[69072790]"/>
            <x15:cachedUniqueName index="2886" name="[listings].[host_id].&amp;[69310706]"/>
            <x15:cachedUniqueName index="2887" name="[listings].[host_id].&amp;[69311530]"/>
            <x15:cachedUniqueName index="2888" name="[listings].[host_id].&amp;[69609227]"/>
            <x15:cachedUniqueName index="2889" name="[listings].[host_id].&amp;[69682544]"/>
            <x15:cachedUniqueName index="2890" name="[listings].[host_id].&amp;[69960776]"/>
            <x15:cachedUniqueName index="2891" name="[listings].[host_id].&amp;[70340478]"/>
            <x15:cachedUniqueName index="2892" name="[listings].[host_id].&amp;[70456849]"/>
            <x15:cachedUniqueName index="2893" name="[listings].[host_id].&amp;[70487869]"/>
            <x15:cachedUniqueName index="2894" name="[listings].[host_id].&amp;[70554440]"/>
            <x15:cachedUniqueName index="2895" name="[listings].[host_id].&amp;[70612520]"/>
            <x15:cachedUniqueName index="2896" name="[listings].[host_id].&amp;[70970874]"/>
            <x15:cachedUniqueName index="2897" name="[listings].[host_id].&amp;[71064300]"/>
            <x15:cachedUniqueName index="2898" name="[listings].[host_id].&amp;[71232528]"/>
            <x15:cachedUniqueName index="2899" name="[listings].[host_id].&amp;[71388813]"/>
            <x15:cachedUniqueName index="2900" name="[listings].[host_id].&amp;[71476022]"/>
            <x15:cachedUniqueName index="2901" name="[listings].[host_id].&amp;[71639347]"/>
            <x15:cachedUniqueName index="2902" name="[listings].[host_id].&amp;[71911938]"/>
            <x15:cachedUniqueName index="2903" name="[listings].[host_id].&amp;[72077694]"/>
            <x15:cachedUniqueName index="2904" name="[listings].[host_id].&amp;[72146319]"/>
            <x15:cachedUniqueName index="2905" name="[listings].[host_id].&amp;[72364634]"/>
            <x15:cachedUniqueName index="2906" name="[listings].[host_id].&amp;[72555952]"/>
            <x15:cachedUniqueName index="2907" name="[listings].[host_id].&amp;[72716547]"/>
            <x15:cachedUniqueName index="2908" name="[listings].[host_id].&amp;[72824408]"/>
            <x15:cachedUniqueName index="2909" name="[listings].[host_id].&amp;[72934703]"/>
            <x15:cachedUniqueName index="2910" name="[listings].[host_id].&amp;[73322120]"/>
            <x15:cachedUniqueName index="2911" name="[listings].[host_id].&amp;[73494617]"/>
            <x15:cachedUniqueName index="2912" name="[listings].[host_id].&amp;[73780357]"/>
            <x15:cachedUniqueName index="2913" name="[listings].[host_id].&amp;[73837237]"/>
            <x15:cachedUniqueName index="2914" name="[listings].[host_id].&amp;[73897082]"/>
            <x15:cachedUniqueName index="2915" name="[listings].[host_id].&amp;[73921408]"/>
            <x15:cachedUniqueName index="2916" name="[listings].[host_id].&amp;[74126798]"/>
            <x15:cachedUniqueName index="2917" name="[listings].[host_id].&amp;[74297835]"/>
            <x15:cachedUniqueName index="2918" name="[listings].[host_id].&amp;[74404747]"/>
            <x15:cachedUniqueName index="2919" name="[listings].[host_id].&amp;[74585479]"/>
            <x15:cachedUniqueName index="2920" name="[listings].[host_id].&amp;[74675449]"/>
            <x15:cachedUniqueName index="2921" name="[listings].[host_id].&amp;[74777374]"/>
            <x15:cachedUniqueName index="2922" name="[listings].[host_id].&amp;[74796141]"/>
            <x15:cachedUniqueName index="2923" name="[listings].[host_id].&amp;[75158811]"/>
            <x15:cachedUniqueName index="2924" name="[listings].[host_id].&amp;[75177221]"/>
            <x15:cachedUniqueName index="2925" name="[listings].[host_id].&amp;[75210772]"/>
            <x15:cachedUniqueName index="2926" name="[listings].[host_id].&amp;[75216153]"/>
            <x15:cachedUniqueName index="2927" name="[listings].[host_id].&amp;[75268813]"/>
            <x15:cachedUniqueName index="2928" name="[listings].[host_id].&amp;[76060471]"/>
            <x15:cachedUniqueName index="2929" name="[listings].[host_id].&amp;[76086508]"/>
            <x15:cachedUniqueName index="2930" name="[listings].[host_id].&amp;[76491096]"/>
            <x15:cachedUniqueName index="2931" name="[listings].[host_id].&amp;[76628529]"/>
            <x15:cachedUniqueName index="2932" name="[listings].[host_id].&amp;[76875398]"/>
            <x15:cachedUniqueName index="2933" name="[listings].[host_id].&amp;[76948901]"/>
            <x15:cachedUniqueName index="2934" name="[listings].[host_id].&amp;[77336666]"/>
            <x15:cachedUniqueName index="2935" name="[listings].[host_id].&amp;[77530404]"/>
            <x15:cachedUniqueName index="2936" name="[listings].[host_id].&amp;[77859450]"/>
            <x15:cachedUniqueName index="2937" name="[listings].[host_id].&amp;[77904168]"/>
            <x15:cachedUniqueName index="2938" name="[listings].[host_id].&amp;[77962191]"/>
            <x15:cachedUniqueName index="2939" name="[listings].[host_id].&amp;[78153274]"/>
            <x15:cachedUniqueName index="2940" name="[listings].[host_id].&amp;[78260431]"/>
            <x15:cachedUniqueName index="2941" name="[listings].[host_id].&amp;[78396686]"/>
            <x15:cachedUniqueName index="2942" name="[listings].[host_id].&amp;[78804357]"/>
            <x15:cachedUniqueName index="2943" name="[listings].[host_id].&amp;[79413758]"/>
            <x15:cachedUniqueName index="2944" name="[listings].[host_id].&amp;[79421287]"/>
            <x15:cachedUniqueName index="2945" name="[listings].[host_id].&amp;[79518134]"/>
            <x15:cachedUniqueName index="2946" name="[listings].[host_id].&amp;[79716510]"/>
            <x15:cachedUniqueName index="2947" name="[listings].[host_id].&amp;[79875465]"/>
            <x15:cachedUniqueName index="2948" name="[listings].[host_id].&amp;[80093638]"/>
            <x15:cachedUniqueName index="2949" name="[listings].[host_id].&amp;[80282218]"/>
            <x15:cachedUniqueName index="2950" name="[listings].[host_id].&amp;[80293234]"/>
            <x15:cachedUniqueName index="2951" name="[listings].[host_id].&amp;[80464141]"/>
            <x15:cachedUniqueName index="2952" name="[listings].[host_id].&amp;[80484044]"/>
            <x15:cachedUniqueName index="2953" name="[listings].[host_id].&amp;[80501251]"/>
            <x15:cachedUniqueName index="2954" name="[listings].[host_id].&amp;[80817957]"/>
            <x15:cachedUniqueName index="2955" name="[listings].[host_id].&amp;[81442299]"/>
            <x15:cachedUniqueName index="2956" name="[listings].[host_id].&amp;[81597564]"/>
            <x15:cachedUniqueName index="2957" name="[listings].[host_id].&amp;[81729002]"/>
            <x15:cachedUniqueName index="2958" name="[listings].[host_id].&amp;[81835621]"/>
            <x15:cachedUniqueName index="2959" name="[listings].[host_id].&amp;[82056795]"/>
            <x15:cachedUniqueName index="2960" name="[listings].[host_id].&amp;[82144943]"/>
            <x15:cachedUniqueName index="2961" name="[listings].[host_id].&amp;[82245405]"/>
            <x15:cachedUniqueName index="2962" name="[listings].[host_id].&amp;[82279491]"/>
            <x15:cachedUniqueName index="2963" name="[listings].[host_id].&amp;[82299810]"/>
            <x15:cachedUniqueName index="2964" name="[listings].[host_id].&amp;[82526698]"/>
            <x15:cachedUniqueName index="2965" name="[listings].[host_id].&amp;[83013384]"/>
            <x15:cachedUniqueName index="2966" name="[listings].[host_id].&amp;[83028041]"/>
            <x15:cachedUniqueName index="2967" name="[listings].[host_id].&amp;[83029886]"/>
            <x15:cachedUniqueName index="2968" name="[listings].[host_id].&amp;[83047778]"/>
            <x15:cachedUniqueName index="2969" name="[listings].[host_id].&amp;[83068676]"/>
            <x15:cachedUniqueName index="2970" name="[listings].[host_id].&amp;[83228166]"/>
            <x15:cachedUniqueName index="2971" name="[listings].[host_id].&amp;[83334442]"/>
            <x15:cachedUniqueName index="2972" name="[listings].[host_id].&amp;[83537099]"/>
            <x15:cachedUniqueName index="2973" name="[listings].[host_id].&amp;[83547809]"/>
            <x15:cachedUniqueName index="2974" name="[listings].[host_id].&amp;[83566504]"/>
            <x15:cachedUniqueName index="2975" name="[listings].[host_id].&amp;[83710932]"/>
            <x15:cachedUniqueName index="2976" name="[listings].[host_id].&amp;[83750240]"/>
            <x15:cachedUniqueName index="2977" name="[listings].[host_id].&amp;[83856993]"/>
            <x15:cachedUniqueName index="2978" name="[listings].[host_id].&amp;[83906679]"/>
            <x15:cachedUniqueName index="2979" name="[listings].[host_id].&amp;[84041731]"/>
            <x15:cachedUniqueName index="2980" name="[listings].[host_id].&amp;[84192909]"/>
            <x15:cachedUniqueName index="2981" name="[listings].[host_id].&amp;[84438753]"/>
            <x15:cachedUniqueName index="2982" name="[listings].[host_id].&amp;[84466396]"/>
            <x15:cachedUniqueName index="2983" name="[listings].[host_id].&amp;[84487357]"/>
            <x15:cachedUniqueName index="2984" name="[listings].[host_id].&amp;[84533297]"/>
            <x15:cachedUniqueName index="2985" name="[listings].[host_id].&amp;[84540608]"/>
            <x15:cachedUniqueName index="2986" name="[listings].[host_id].&amp;[84733117]"/>
            <x15:cachedUniqueName index="2987" name="[listings].[host_id].&amp;[84787007]"/>
            <x15:cachedUniqueName index="2988" name="[listings].[host_id].&amp;[84850098]"/>
            <x15:cachedUniqueName index="2989" name="[listings].[host_id].&amp;[84949216]"/>
            <x15:cachedUniqueName index="2990" name="[listings].[host_id].&amp;[85045181]"/>
            <x15:cachedUniqueName index="2991" name="[listings].[host_id].&amp;[85143476]"/>
            <x15:cachedUniqueName index="2992" name="[listings].[host_id].&amp;[85254718]"/>
            <x15:cachedUniqueName index="2993" name="[listings].[host_id].&amp;[85462531]"/>
            <x15:cachedUniqueName index="2994" name="[listings].[host_id].&amp;[86048243]"/>
            <x15:cachedUniqueName index="2995" name="[listings].[host_id].&amp;[86081181]"/>
            <x15:cachedUniqueName index="2996" name="[listings].[host_id].&amp;[86244643]"/>
            <x15:cachedUniqueName index="2997" name="[listings].[host_id].&amp;[86266053]"/>
            <x15:cachedUniqueName index="2998" name="[listings].[host_id].&amp;[86282975]"/>
            <x15:cachedUniqueName index="2999" name="[listings].[host_id].&amp;[86361408]"/>
            <x15:cachedUniqueName index="3000" name="[listings].[host_id].&amp;[86638979]"/>
            <x15:cachedUniqueName index="3001" name="[listings].[host_id].&amp;[86656518]"/>
            <x15:cachedUniqueName index="3002" name="[listings].[host_id].&amp;[86679881]"/>
            <x15:cachedUniqueName index="3003" name="[listings].[host_id].&amp;[87210974]"/>
            <x15:cachedUniqueName index="3004" name="[listings].[host_id].&amp;[87224676]"/>
            <x15:cachedUniqueName index="3005" name="[listings].[host_id].&amp;[87241958]"/>
            <x15:cachedUniqueName index="3006" name="[listings].[host_id].&amp;[87246578]"/>
            <x15:cachedUniqueName index="3007" name="[listings].[host_id].&amp;[87442687]"/>
            <x15:cachedUniqueName index="3008" name="[listings].[host_id].&amp;[87444897]"/>
            <x15:cachedUniqueName index="3009" name="[listings].[host_id].&amp;[87479236]"/>
            <x15:cachedUniqueName index="3010" name="[listings].[host_id].&amp;[87735527]"/>
            <x15:cachedUniqueName index="3011" name="[listings].[host_id].&amp;[87741227]"/>
            <x15:cachedUniqueName index="3012" name="[listings].[host_id].&amp;[88420609]"/>
            <x15:cachedUniqueName index="3013" name="[listings].[host_id].&amp;[88865939]"/>
            <x15:cachedUniqueName index="3014" name="[listings].[host_id].&amp;[88948601]"/>
            <x15:cachedUniqueName index="3015" name="[listings].[host_id].&amp;[89146924]"/>
            <x15:cachedUniqueName index="3016" name="[listings].[host_id].&amp;[89183339]"/>
            <x15:cachedUniqueName index="3017" name="[listings].[host_id].&amp;[89479056]"/>
            <x15:cachedUniqueName index="3018" name="[listings].[host_id].&amp;[89661383]"/>
            <x15:cachedUniqueName index="3019" name="[listings].[host_id].&amp;[89667429]"/>
            <x15:cachedUniqueName index="3020" name="[listings].[host_id].&amp;[90212836]"/>
            <x15:cachedUniqueName index="3021" name="[listings].[host_id].&amp;[90931124]"/>
            <x15:cachedUniqueName index="3022" name="[listings].[host_id].&amp;[90955486]"/>
            <x15:cachedUniqueName index="3023" name="[listings].[host_id].&amp;[91041038]"/>
            <x15:cachedUniqueName index="3024" name="[listings].[host_id].&amp;[91368724]"/>
            <x15:cachedUniqueName index="3025" name="[listings].[host_id].&amp;[92154355]"/>
            <x15:cachedUniqueName index="3026" name="[listings].[host_id].&amp;[92230924]"/>
            <x15:cachedUniqueName index="3027" name="[listings].[host_id].&amp;[92831122]"/>
            <x15:cachedUniqueName index="3028" name="[listings].[host_id].&amp;[92841883]"/>
            <x15:cachedUniqueName index="3029" name="[listings].[host_id].&amp;[92980942]"/>
            <x15:cachedUniqueName index="3030" name="[listings].[host_id].&amp;[93328001]"/>
            <x15:cachedUniqueName index="3031" name="[listings].[host_id].&amp;[93345169]"/>
            <x15:cachedUniqueName index="3032" name="[listings].[host_id].&amp;[93539266]"/>
            <x15:cachedUniqueName index="3033" name="[listings].[host_id].&amp;[93675880]"/>
            <x15:cachedUniqueName index="3034" name="[listings].[host_id].&amp;[93868781]"/>
            <x15:cachedUniqueName index="3035" name="[listings].[host_id].&amp;[93918132]"/>
            <x15:cachedUniqueName index="3036" name="[listings].[host_id].&amp;[93977634]"/>
            <x15:cachedUniqueName index="3037" name="[listings].[host_id].&amp;[93999642]"/>
            <x15:cachedUniqueName index="3038" name="[listings].[host_id].&amp;[94240151]"/>
            <x15:cachedUniqueName index="3039" name="[listings].[host_id].&amp;[94471483]"/>
            <x15:cachedUniqueName index="3040" name="[listings].[host_id].&amp;[94587806]"/>
            <x15:cachedUniqueName index="3041" name="[listings].[host_id].&amp;[94838212]"/>
            <x15:cachedUniqueName index="3042" name="[listings].[host_id].&amp;[94843435]"/>
            <x15:cachedUniqueName index="3043" name="[listings].[host_id].&amp;[94953953]"/>
            <x15:cachedUniqueName index="3044" name="[listings].[host_id].&amp;[95132291]"/>
            <x15:cachedUniqueName index="3045" name="[listings].[host_id].&amp;[95311142]"/>
            <x15:cachedUniqueName index="3046" name="[listings].[host_id].&amp;[95370669]"/>
            <x15:cachedUniqueName index="3047" name="[listings].[host_id].&amp;[95445790]"/>
            <x15:cachedUniqueName index="3048" name="[listings].[host_id].&amp;[95503269]"/>
            <x15:cachedUniqueName index="3049" name="[listings].[host_id].&amp;[95521720]"/>
            <x15:cachedUniqueName index="3050" name="[listings].[host_id].&amp;[95582525]"/>
            <x15:cachedUniqueName index="3051" name="[listings].[host_id].&amp;[95699030]"/>
            <x15:cachedUniqueName index="3052" name="[listings].[host_id].&amp;[95822954]"/>
            <x15:cachedUniqueName index="3053" name="[listings].[host_id].&amp;[95888243]"/>
            <x15:cachedUniqueName index="3054" name="[listings].[host_id].&amp;[96053075]"/>
            <x15:cachedUniqueName index="3055" name="[listings].[host_id].&amp;[96416678]"/>
            <x15:cachedUniqueName index="3056" name="[listings].[host_id].&amp;[96431846]"/>
            <x15:cachedUniqueName index="3057" name="[listings].[host_id].&amp;[96552747]"/>
            <x15:cachedUniqueName index="3058" name="[listings].[host_id].&amp;[96629115]"/>
            <x15:cachedUniqueName index="3059" name="[listings].[host_id].&amp;[96635414]"/>
            <x15:cachedUniqueName index="3060" name="[listings].[host_id].&amp;[96676645]"/>
            <x15:cachedUniqueName index="3061" name="[listings].[host_id].&amp;[96707980]"/>
            <x15:cachedUniqueName index="3062" name="[listings].[host_id].&amp;[96935057]"/>
            <x15:cachedUniqueName index="3063" name="[listings].[host_id].&amp;[96942508]"/>
            <x15:cachedUniqueName index="3064" name="[listings].[host_id].&amp;[96963398]"/>
            <x15:cachedUniqueName index="3065" name="[listings].[host_id].&amp;[97226859]"/>
            <x15:cachedUniqueName index="3066" name="[listings].[host_id].&amp;[97228504]"/>
            <x15:cachedUniqueName index="3067" name="[listings].[host_id].&amp;[97242100]"/>
            <x15:cachedUniqueName index="3068" name="[listings].[host_id].&amp;[97819044]"/>
            <x15:cachedUniqueName index="3069" name="[listings].[host_id].&amp;[97950594]"/>
            <x15:cachedUniqueName index="3070" name="[listings].[host_id].&amp;[97982588]"/>
            <x15:cachedUniqueName index="3071" name="[listings].[host_id].&amp;[97991047]"/>
            <x15:cachedUniqueName index="3072" name="[listings].[host_id].&amp;[98175487]"/>
            <x15:cachedUniqueName index="3073" name="[listings].[host_id].&amp;[98354623]"/>
            <x15:cachedUniqueName index="3074" name="[listings].[host_id].&amp;[98794666]"/>
            <x15:cachedUniqueName index="3075" name="[listings].[host_id].&amp;[98914612]"/>
            <x15:cachedUniqueName index="3076" name="[listings].[host_id].&amp;[99097857]"/>
            <x15:cachedUniqueName index="3077" name="[listings].[host_id].&amp;[99173433]"/>
            <x15:cachedUniqueName index="3078" name="[listings].[host_id].&amp;[99462689]"/>
            <x15:cachedUniqueName index="3079" name="[listings].[host_id].&amp;[99482288]"/>
            <x15:cachedUniqueName index="3080" name="[listings].[host_id].&amp;[99514456]"/>
            <x15:cachedUniqueName index="3081" name="[listings].[host_id].&amp;[99762388]"/>
            <x15:cachedUniqueName index="3082" name="[listings].[host_id].&amp;[99824320]"/>
            <x15:cachedUniqueName index="3083" name="[listings].[host_id].&amp;[99993403]"/>
            <x15:cachedUniqueName index="3084" name="[listings].[host_id].&amp;[99993828]"/>
            <x15:cachedUniqueName index="3085" name="[listings].[host_id].&amp;[100078590]"/>
            <x15:cachedUniqueName index="3086" name="[listings].[host_id].&amp;[100148624]"/>
            <x15:cachedUniqueName index="3087" name="[listings].[host_id].&amp;[100181762]"/>
            <x15:cachedUniqueName index="3088" name="[listings].[host_id].&amp;[100215323]"/>
            <x15:cachedUniqueName index="3089" name="[listings].[host_id].&amp;[100257439]"/>
            <x15:cachedUniqueName index="3090" name="[listings].[host_id].&amp;[100741667]"/>
            <x15:cachedUniqueName index="3091" name="[listings].[host_id].&amp;[101194435]"/>
            <x15:cachedUniqueName index="3092" name="[listings].[host_id].&amp;[101316322]"/>
            <x15:cachedUniqueName index="3093" name="[listings].[host_id].&amp;[101467288]"/>
            <x15:cachedUniqueName index="3094" name="[listings].[host_id].&amp;[101498722]"/>
            <x15:cachedUniqueName index="3095" name="[listings].[host_id].&amp;[101500282]"/>
            <x15:cachedUniqueName index="3096" name="[listings].[host_id].&amp;[101535706]"/>
            <x15:cachedUniqueName index="3097" name="[listings].[host_id].&amp;[101915571]"/>
            <x15:cachedUniqueName index="3098" name="[listings].[host_id].&amp;[101994170]"/>
            <x15:cachedUniqueName index="3099" name="[listings].[host_id].&amp;[102047176]"/>
            <x15:cachedUniqueName index="3100" name="[listings].[host_id].&amp;[102182270]"/>
            <x15:cachedUniqueName index="3101" name="[listings].[host_id].&amp;[102345414]"/>
            <x15:cachedUniqueName index="3102" name="[listings].[host_id].&amp;[102459549]"/>
            <x15:cachedUniqueName index="3103" name="[listings].[host_id].&amp;[102470175]"/>
            <x15:cachedUniqueName index="3104" name="[listings].[host_id].&amp;[102514522]"/>
            <x15:cachedUniqueName index="3105" name="[listings].[host_id].&amp;[102863919]"/>
            <x15:cachedUniqueName index="3106" name="[listings].[host_id].&amp;[102979866]"/>
            <x15:cachedUniqueName index="3107" name="[listings].[host_id].&amp;[103073865]"/>
            <x15:cachedUniqueName index="3108" name="[listings].[host_id].&amp;[103359088]"/>
            <x15:cachedUniqueName index="3109" name="[listings].[host_id].&amp;[103464670]"/>
            <x15:cachedUniqueName index="3110" name="[listings].[host_id].&amp;[104487547]"/>
            <x15:cachedUniqueName index="3111" name="[listings].[host_id].&amp;[104625312]"/>
            <x15:cachedUniqueName index="3112" name="[listings].[host_id].&amp;[104649491]"/>
            <x15:cachedUniqueName index="3113" name="[listings].[host_id].&amp;[104822448]"/>
            <x15:cachedUniqueName index="3114" name="[listings].[host_id].&amp;[105004485]"/>
            <x15:cachedUniqueName index="3115" name="[listings].[host_id].&amp;[105030038]"/>
            <x15:cachedUniqueName index="3116" name="[listings].[host_id].&amp;[105202525]"/>
            <x15:cachedUniqueName index="3117" name="[listings].[host_id].&amp;[105239089]"/>
            <x15:cachedUniqueName index="3118" name="[listings].[host_id].&amp;[105426726]"/>
            <x15:cachedUniqueName index="3119" name="[listings].[host_id].&amp;[105487904]"/>
            <x15:cachedUniqueName index="3120" name="[listings].[host_id].&amp;[105554100]"/>
            <x15:cachedUniqueName index="3121" name="[listings].[host_id].&amp;[105587747]"/>
            <x15:cachedUniqueName index="3122" name="[listings].[host_id].&amp;[105670074]"/>
            <x15:cachedUniqueName index="3123" name="[listings].[host_id].&amp;[105799483]"/>
            <x15:cachedUniqueName index="3124" name="[listings].[host_id].&amp;[105968480]"/>
            <x15:cachedUniqueName index="3125" name="[listings].[host_id].&amp;[106026967]"/>
            <x15:cachedUniqueName index="3126" name="[listings].[host_id].&amp;[106130027]"/>
            <x15:cachedUniqueName index="3127" name="[listings].[host_id].&amp;[106145463]"/>
            <x15:cachedUniqueName index="3128" name="[listings].[host_id].&amp;[106267930]"/>
            <x15:cachedUniqueName index="3129" name="[listings].[host_id].&amp;[107284073]"/>
            <x15:cachedUniqueName index="3130" name="[listings].[host_id].&amp;[107393182]"/>
            <x15:cachedUniqueName index="3131" name="[listings].[host_id].&amp;[107463608]"/>
            <x15:cachedUniqueName index="3132" name="[listings].[host_id].&amp;[107623675]"/>
            <x15:cachedUniqueName index="3133" name="[listings].[host_id].&amp;[107744209]"/>
            <x15:cachedUniqueName index="3134" name="[listings].[host_id].&amp;[108055193]"/>
            <x15:cachedUniqueName index="3135" name="[listings].[host_id].&amp;[108463568]"/>
            <x15:cachedUniqueName index="3136" name="[listings].[host_id].&amp;[108538472]"/>
            <x15:cachedUniqueName index="3137" name="[listings].[host_id].&amp;[108607651]"/>
            <x15:cachedUniqueName index="3138" name="[listings].[host_id].&amp;[108726776]"/>
            <x15:cachedUniqueName index="3139" name="[listings].[host_id].&amp;[109012928]"/>
            <x15:cachedUniqueName index="3140" name="[listings].[host_id].&amp;[109842219]"/>
            <x15:cachedUniqueName index="3141" name="[listings].[host_id].&amp;[109949175]"/>
            <x15:cachedUniqueName index="3142" name="[listings].[host_id].&amp;[109979035]"/>
            <x15:cachedUniqueName index="3143" name="[listings].[host_id].&amp;[110252698]"/>
            <x15:cachedUniqueName index="3144" name="[listings].[host_id].&amp;[110264231]"/>
            <x15:cachedUniqueName index="3145" name="[listings].[host_id].&amp;[110452652]"/>
            <x15:cachedUniqueName index="3146" name="[listings].[host_id].&amp;[110572838]"/>
            <x15:cachedUniqueName index="3147" name="[listings].[host_id].&amp;[110581835]"/>
            <x15:cachedUniqueName index="3148" name="[listings].[host_id].&amp;[110616738]"/>
            <x15:cachedUniqueName index="3149" name="[listings].[host_id].&amp;[110633011]"/>
            <x15:cachedUniqueName index="3150" name="[listings].[host_id].&amp;[110655804]"/>
            <x15:cachedUniqueName index="3151" name="[listings].[host_id].&amp;[110990018]"/>
            <x15:cachedUniqueName index="3152" name="[listings].[host_id].&amp;[111095391]"/>
            <x15:cachedUniqueName index="3153" name="[listings].[host_id].&amp;[111509521]"/>
            <x15:cachedUniqueName index="3154" name="[listings].[host_id].&amp;[111523147]"/>
            <x15:cachedUniqueName index="3155" name="[listings].[host_id].&amp;[111615610]"/>
            <x15:cachedUniqueName index="3156" name="[listings].[host_id].&amp;[111798801]"/>
            <x15:cachedUniqueName index="3157" name="[listings].[host_id].&amp;[111954766]"/>
            <x15:cachedUniqueName index="3158" name="[listings].[host_id].&amp;[112190017]"/>
            <x15:cachedUniqueName index="3159" name="[listings].[host_id].&amp;[112375235]"/>
            <x15:cachedUniqueName index="3160" name="[listings].[host_id].&amp;[112537692]"/>
            <x15:cachedUniqueName index="3161" name="[listings].[host_id].&amp;[113053420]"/>
            <x15:cachedUniqueName index="3162" name="[listings].[host_id].&amp;[113208327]"/>
            <x15:cachedUniqueName index="3163" name="[listings].[host_id].&amp;[113384695]"/>
            <x15:cachedUniqueName index="3164" name="[listings].[host_id].&amp;[113577339]"/>
            <x15:cachedUniqueName index="3165" name="[listings].[host_id].&amp;[114491760]"/>
            <x15:cachedUniqueName index="3166" name="[listings].[host_id].&amp;[114537437]"/>
            <x15:cachedUniqueName index="3167" name="[listings].[host_id].&amp;[114819960]"/>
            <x15:cachedUniqueName index="3168" name="[listings].[host_id].&amp;[115286875]"/>
            <x15:cachedUniqueName index="3169" name="[listings].[host_id].&amp;[115462471]"/>
            <x15:cachedUniqueName index="3170" name="[listings].[host_id].&amp;[115606157]"/>
            <x15:cachedUniqueName index="3171" name="[listings].[host_id].&amp;[115610758]"/>
            <x15:cachedUniqueName index="3172" name="[listings].[host_id].&amp;[115691700]"/>
            <x15:cachedUniqueName index="3173" name="[listings].[host_id].&amp;[115790786]"/>
            <x15:cachedUniqueName index="3174" name="[listings].[host_id].&amp;[115962616]"/>
            <x15:cachedUniqueName index="3175" name="[listings].[host_id].&amp;[116396129]"/>
            <x15:cachedUniqueName index="3176" name="[listings].[host_id].&amp;[116572157]"/>
            <x15:cachedUniqueName index="3177" name="[listings].[host_id].&amp;[117133393]"/>
            <x15:cachedUniqueName index="3178" name="[listings].[host_id].&amp;[117137463]"/>
            <x15:cachedUniqueName index="3179" name="[listings].[host_id].&amp;[117145088]"/>
            <x15:cachedUniqueName index="3180" name="[listings].[host_id].&amp;[117284582]"/>
            <x15:cachedUniqueName index="3181" name="[listings].[host_id].&amp;[117324964]"/>
            <x15:cachedUniqueName index="3182" name="[listings].[host_id].&amp;[117725180]"/>
            <x15:cachedUniqueName index="3183" name="[listings].[host_id].&amp;[117835572]"/>
            <x15:cachedUniqueName index="3184" name="[listings].[host_id].&amp;[117936544]"/>
            <x15:cachedUniqueName index="3185" name="[listings].[host_id].&amp;[118029206]"/>
            <x15:cachedUniqueName index="3186" name="[listings].[host_id].&amp;[118498997]"/>
            <x15:cachedUniqueName index="3187" name="[listings].[host_id].&amp;[118543115]"/>
            <x15:cachedUniqueName index="3188" name="[listings].[host_id].&amp;[118614458]"/>
            <x15:cachedUniqueName index="3189" name="[listings].[host_id].&amp;[118633121]"/>
            <x15:cachedUniqueName index="3190" name="[listings].[host_id].&amp;[118810569]"/>
            <x15:cachedUniqueName index="3191" name="[listings].[host_id].&amp;[119079413]"/>
            <x15:cachedUniqueName index="3192" name="[listings].[host_id].&amp;[119133613]"/>
            <x15:cachedUniqueName index="3193" name="[listings].[host_id].&amp;[119252391]"/>
            <x15:cachedUniqueName index="3194" name="[listings].[host_id].&amp;[119626023]"/>
            <x15:cachedUniqueName index="3195" name="[listings].[host_id].&amp;[119891007]"/>
            <x15:cachedUniqueName index="3196" name="[listings].[host_id].&amp;[119943101]"/>
            <x15:cachedUniqueName index="3197" name="[listings].[host_id].&amp;[119956604]"/>
            <x15:cachedUniqueName index="3198" name="[listings].[host_id].&amp;[120542484]"/>
            <x15:cachedUniqueName index="3199" name="[listings].[host_id].&amp;[120676075]"/>
            <x15:cachedUniqueName index="3200" name="[listings].[host_id].&amp;[120899289]"/>
            <x15:cachedUniqueName index="3201" name="[listings].[host_id].&amp;[121172492]"/>
            <x15:cachedUniqueName index="3202" name="[listings].[host_id].&amp;[122012813]"/>
            <x15:cachedUniqueName index="3203" name="[listings].[host_id].&amp;[122376981]"/>
            <x15:cachedUniqueName index="3204" name="[listings].[host_id].&amp;[122410246]"/>
            <x15:cachedUniqueName index="3205" name="[listings].[host_id].&amp;[122504188]"/>
            <x15:cachedUniqueName index="3206" name="[listings].[host_id].&amp;[122779771]"/>
            <x15:cachedUniqueName index="3207" name="[listings].[host_id].&amp;[122978685]"/>
            <x15:cachedUniqueName index="3208" name="[listings].[host_id].&amp;[123159677]"/>
            <x15:cachedUniqueName index="3209" name="[listings].[host_id].&amp;[123824818]"/>
            <x15:cachedUniqueName index="3210" name="[listings].[host_id].&amp;[124021546]"/>
            <x15:cachedUniqueName index="3211" name="[listings].[host_id].&amp;[124044937]"/>
            <x15:cachedUniqueName index="3212" name="[listings].[host_id].&amp;[124276922]"/>
            <x15:cachedUniqueName index="3213" name="[listings].[host_id].&amp;[124510446]"/>
            <x15:cachedUniqueName index="3214" name="[listings].[host_id].&amp;[124580281]"/>
            <x15:cachedUniqueName index="3215" name="[listings].[host_id].&amp;[124652185]"/>
            <x15:cachedUniqueName index="3216" name="[listings].[host_id].&amp;[125119516]"/>
            <x15:cachedUniqueName index="3217" name="[listings].[host_id].&amp;[125471280]"/>
            <x15:cachedUniqueName index="3218" name="[listings].[host_id].&amp;[125552056]"/>
            <x15:cachedUniqueName index="3219" name="[listings].[host_id].&amp;[125652413]"/>
            <x15:cachedUniqueName index="3220" name="[listings].[host_id].&amp;[125848147]"/>
            <x15:cachedUniqueName index="3221" name="[listings].[host_id].&amp;[125923488]"/>
            <x15:cachedUniqueName index="3222" name="[listings].[host_id].&amp;[126376050]"/>
            <x15:cachedUniqueName index="3223" name="[listings].[host_id].&amp;[126429985]"/>
            <x15:cachedUniqueName index="3224" name="[listings].[host_id].&amp;[126610189]"/>
            <x15:cachedUniqueName index="3225" name="[listings].[host_id].&amp;[126816039]"/>
            <x15:cachedUniqueName index="3226" name="[listings].[host_id].&amp;[126909296]"/>
            <x15:cachedUniqueName index="3227" name="[listings].[host_id].&amp;[127243579]"/>
            <x15:cachedUniqueName index="3228" name="[listings].[host_id].&amp;[127309004]"/>
            <x15:cachedUniqueName index="3229" name="[listings].[host_id].&amp;[127356964]"/>
            <x15:cachedUniqueName index="3230" name="[listings].[host_id].&amp;[127358054]"/>
            <x15:cachedUniqueName index="3231" name="[listings].[host_id].&amp;[127509493]"/>
            <x15:cachedUniqueName index="3232" name="[listings].[host_id].&amp;[127511197]"/>
            <x15:cachedUniqueName index="3233" name="[listings].[host_id].&amp;[127544914]"/>
            <x15:cachedUniqueName index="3234" name="[listings].[host_id].&amp;[127659515]"/>
            <x15:cachedUniqueName index="3235" name="[listings].[host_id].&amp;[127670604]"/>
            <x15:cachedUniqueName index="3236" name="[listings].[host_id].&amp;[127735072]"/>
            <x15:cachedUniqueName index="3237" name="[listings].[host_id].&amp;[128132173]"/>
            <x15:cachedUniqueName index="3238" name="[listings].[host_id].&amp;[128233488]"/>
            <x15:cachedUniqueName index="3239" name="[listings].[host_id].&amp;[128586526]"/>
            <x15:cachedUniqueName index="3240" name="[listings].[host_id].&amp;[128876491]"/>
            <x15:cachedUniqueName index="3241" name="[listings].[host_id].&amp;[128945812]"/>
            <x15:cachedUniqueName index="3242" name="[listings].[host_id].&amp;[129027516]"/>
            <x15:cachedUniqueName index="3243" name="[listings].[host_id].&amp;[129233978]"/>
            <x15:cachedUniqueName index="3244" name="[listings].[host_id].&amp;[129583121]"/>
            <x15:cachedUniqueName index="3245" name="[listings].[host_id].&amp;[129615848]"/>
            <x15:cachedUniqueName index="3246" name="[listings].[host_id].&amp;[129689940]"/>
            <x15:cachedUniqueName index="3247" name="[listings].[host_id].&amp;[129920050]"/>
            <x15:cachedUniqueName index="3248" name="[listings].[host_id].&amp;[130723111]"/>
            <x15:cachedUniqueName index="3249" name="[listings].[host_id].&amp;[130788462]"/>
            <x15:cachedUniqueName index="3250" name="[listings].[host_id].&amp;[130860321]"/>
            <x15:cachedUniqueName index="3251" name="[listings].[host_id].&amp;[131008128]"/>
            <x15:cachedUniqueName index="3252" name="[listings].[host_id].&amp;[131900840]"/>
            <x15:cachedUniqueName index="3253" name="[listings].[host_id].&amp;[132284125]"/>
            <x15:cachedUniqueName index="3254" name="[listings].[host_id].&amp;[132289488]"/>
            <x15:cachedUniqueName index="3255" name="[listings].[host_id].&amp;[132573311]"/>
            <x15:cachedUniqueName index="3256" name="[listings].[host_id].&amp;[132786791]"/>
            <x15:cachedUniqueName index="3257" name="[listings].[host_id].&amp;[133417034]"/>
            <x15:cachedUniqueName index="3258" name="[listings].[host_id].&amp;[134479382]"/>
            <x15:cachedUniqueName index="3259" name="[listings].[host_id].&amp;[134486558]"/>
            <x15:cachedUniqueName index="3260" name="[listings].[host_id].&amp;[134533413]"/>
            <x15:cachedUniqueName index="3261" name="[listings].[host_id].&amp;[134559525]"/>
            <x15:cachedUniqueName index="3262" name="[listings].[host_id].&amp;[134567040]"/>
            <x15:cachedUniqueName index="3263" name="[listings].[host_id].&amp;[134888659]"/>
            <x15:cachedUniqueName index="3264" name="[listings].[host_id].&amp;[135094311]"/>
            <x15:cachedUniqueName index="3265" name="[listings].[host_id].&amp;[135447140]"/>
            <x15:cachedUniqueName index="3266" name="[listings].[host_id].&amp;[135512748]"/>
            <x15:cachedUniqueName index="3267" name="[listings].[host_id].&amp;[135558934]"/>
            <x15:cachedUniqueName index="3268" name="[listings].[host_id].&amp;[135647491]"/>
            <x15:cachedUniqueName index="3269" name="[listings].[host_id].&amp;[135837636]"/>
            <x15:cachedUniqueName index="3270" name="[listings].[host_id].&amp;[136012764]"/>
            <x15:cachedUniqueName index="3271" name="[listings].[host_id].&amp;[136221891]"/>
            <x15:cachedUniqueName index="3272" name="[listings].[host_id].&amp;[137127518]"/>
            <x15:cachedUniqueName index="3273" name="[listings].[host_id].&amp;[137226755]"/>
            <x15:cachedUniqueName index="3274" name="[listings].[host_id].&amp;[137609668]"/>
            <x15:cachedUniqueName index="3275" name="[listings].[host_id].&amp;[137613137]"/>
            <x15:cachedUniqueName index="3276" name="[listings].[host_id].&amp;[137846664]"/>
            <x15:cachedUniqueName index="3277" name="[listings].[host_id].&amp;[138014790]"/>
            <x15:cachedUniqueName index="3278" name="[listings].[host_id].&amp;[138853980]"/>
            <x15:cachedUniqueName index="3279" name="[listings].[host_id].&amp;[138966822]"/>
            <x15:cachedUniqueName index="3280" name="[listings].[host_id].&amp;[139078310]"/>
            <x15:cachedUniqueName index="3281" name="[listings].[host_id].&amp;[139165461]"/>
            <x15:cachedUniqueName index="3282" name="[listings].[host_id].&amp;[139580852]"/>
            <x15:cachedUniqueName index="3283" name="[listings].[host_id].&amp;[139660630]"/>
            <x15:cachedUniqueName index="3284" name="[listings].[host_id].&amp;[139689376]"/>
            <x15:cachedUniqueName index="3285" name="[listings].[host_id].&amp;[139801844]"/>
            <x15:cachedUniqueName index="3286" name="[listings].[host_id].&amp;[139976274]"/>
            <x15:cachedUniqueName index="3287" name="[listings].[host_id].&amp;[140552793]"/>
            <x15:cachedUniqueName index="3288" name="[listings].[host_id].&amp;[141104498]"/>
            <x15:cachedUniqueName index="3289" name="[listings].[host_id].&amp;[141289136]"/>
            <x15:cachedUniqueName index="3290" name="[listings].[host_id].&amp;[141532354]"/>
            <x15:cachedUniqueName index="3291" name="[listings].[host_id].&amp;[141555611]"/>
            <x15:cachedUniqueName index="3292" name="[listings].[host_id].&amp;[142453324]"/>
            <x15:cachedUniqueName index="3293" name="[listings].[host_id].&amp;[142571615]"/>
            <x15:cachedUniqueName index="3294" name="[listings].[host_id].&amp;[142629483]"/>
            <x15:cachedUniqueName index="3295" name="[listings].[host_id].&amp;[142644626]"/>
            <x15:cachedUniqueName index="3296" name="[listings].[host_id].&amp;[142740376]"/>
            <x15:cachedUniqueName index="3297" name="[listings].[host_id].&amp;[142763725]"/>
            <x15:cachedUniqueName index="3298" name="[listings].[host_id].&amp;[142901871]"/>
            <x15:cachedUniqueName index="3299" name="[listings].[host_id].&amp;[143381607]"/>
            <x15:cachedUniqueName index="3300" name="[listings].[host_id].&amp;[143533694]"/>
            <x15:cachedUniqueName index="3301" name="[listings].[host_id].&amp;[143667305]"/>
            <x15:cachedUniqueName index="3302" name="[listings].[host_id].&amp;[143778350]"/>
            <x15:cachedUniqueName index="3303" name="[listings].[host_id].&amp;[143864119]"/>
            <x15:cachedUniqueName index="3304" name="[listings].[host_id].&amp;[143870129]"/>
            <x15:cachedUniqueName index="3305" name="[listings].[host_id].&amp;[144068910]"/>
            <x15:cachedUniqueName index="3306" name="[listings].[host_id].&amp;[144246862]"/>
            <x15:cachedUniqueName index="3307" name="[listings].[host_id].&amp;[144343389]"/>
            <x15:cachedUniqueName index="3308" name="[listings].[host_id].&amp;[144387641]"/>
            <x15:cachedUniqueName index="3309" name="[listings].[host_id].&amp;[144405420]"/>
            <x15:cachedUniqueName index="3310" name="[listings].[host_id].&amp;[144539713]"/>
            <x15:cachedUniqueName index="3311" name="[listings].[host_id].&amp;[144561234]"/>
            <x15:cachedUniqueName index="3312" name="[listings].[host_id].&amp;[144733454]"/>
            <x15:cachedUniqueName index="3313" name="[listings].[host_id].&amp;[144823912]"/>
            <x15:cachedUniqueName index="3314" name="[listings].[host_id].&amp;[144898293]"/>
            <x15:cachedUniqueName index="3315" name="[listings].[host_id].&amp;[145214845]"/>
            <x15:cachedUniqueName index="3316" name="[listings].[host_id].&amp;[145462435]"/>
            <x15:cachedUniqueName index="3317" name="[listings].[host_id].&amp;[145776171]"/>
            <x15:cachedUniqueName index="3318" name="[listings].[host_id].&amp;[145860110]"/>
            <x15:cachedUniqueName index="3319" name="[listings].[host_id].&amp;[145945558]"/>
            <x15:cachedUniqueName index="3320" name="[listings].[host_id].&amp;[146152283]"/>
            <x15:cachedUniqueName index="3321" name="[listings].[host_id].&amp;[146190913]"/>
            <x15:cachedUniqueName index="3322" name="[listings].[host_id].&amp;[146267174]"/>
            <x15:cachedUniqueName index="3323" name="[listings].[host_id].&amp;[146275008]"/>
            <x15:cachedUniqueName index="3324" name="[listings].[host_id].&amp;[146462134]"/>
            <x15:cachedUniqueName index="3325" name="[listings].[host_id].&amp;[146465947]"/>
            <x15:cachedUniqueName index="3326" name="[listings].[host_id].&amp;[146503051]"/>
            <x15:cachedUniqueName index="3327" name="[listings].[host_id].&amp;[146909080]"/>
            <x15:cachedUniqueName index="3328" name="[listings].[host_id].&amp;[146932052]"/>
            <x15:cachedUniqueName index="3329" name="[listings].[host_id].&amp;[147233889]"/>
            <x15:cachedUniqueName index="3330" name="[listings].[host_id].&amp;[147380955]"/>
            <x15:cachedUniqueName index="3331" name="[listings].[host_id].&amp;[147461101]"/>
            <x15:cachedUniqueName index="3332" name="[listings].[host_id].&amp;[147476710]"/>
            <x15:cachedUniqueName index="3333" name="[listings].[host_id].&amp;[147477128]"/>
            <x15:cachedUniqueName index="3334" name="[listings].[host_id].&amp;[147509237]"/>
            <x15:cachedUniqueName index="3335" name="[listings].[host_id].&amp;[147616606]"/>
            <x15:cachedUniqueName index="3336" name="[listings].[host_id].&amp;[148159846]"/>
            <x15:cachedUniqueName index="3337" name="[listings].[host_id].&amp;[148479451]"/>
            <x15:cachedUniqueName index="3338" name="[listings].[host_id].&amp;[148556325]"/>
            <x15:cachedUniqueName index="3339" name="[listings].[host_id].&amp;[148777265]"/>
            <x15:cachedUniqueName index="3340" name="[listings].[host_id].&amp;[148919487]"/>
            <x15:cachedUniqueName index="3341" name="[listings].[host_id].&amp;[149810826]"/>
            <x15:cachedUniqueName index="3342" name="[listings].[host_id].&amp;[150552459]"/>
            <x15:cachedUniqueName index="3343" name="[listings].[host_id].&amp;[150604066]"/>
            <x15:cachedUniqueName index="3344" name="[listings].[host_id].&amp;[151046242]"/>
            <x15:cachedUniqueName index="3345" name="[listings].[host_id].&amp;[151094122]"/>
            <x15:cachedUniqueName index="3346" name="[listings].[host_id].&amp;[151358145]"/>
            <x15:cachedUniqueName index="3347" name="[listings].[host_id].&amp;[151701467]"/>
            <x15:cachedUniqueName index="3348" name="[listings].[host_id].&amp;[151888238]"/>
            <x15:cachedUniqueName index="3349" name="[listings].[host_id].&amp;[152043224]"/>
            <x15:cachedUniqueName index="3350" name="[listings].[host_id].&amp;[152133936]"/>
            <x15:cachedUniqueName index="3351" name="[listings].[host_id].&amp;[152172436]"/>
            <x15:cachedUniqueName index="3352" name="[listings].[host_id].&amp;[152562968]"/>
            <x15:cachedUniqueName index="3353" name="[listings].[host_id].&amp;[152834885]"/>
            <x15:cachedUniqueName index="3354" name="[listings].[host_id].&amp;[153893002]"/>
            <x15:cachedUniqueName index="3355" name="[listings].[host_id].&amp;[154009154]"/>
            <x15:cachedUniqueName index="3356" name="[listings].[host_id].&amp;[154173240]"/>
            <x15:cachedUniqueName index="3357" name="[listings].[host_id].&amp;[154304214]"/>
            <x15:cachedUniqueName index="3358" name="[listings].[host_id].&amp;[154320149]"/>
            <x15:cachedUniqueName index="3359" name="[listings].[host_id].&amp;[154364163]"/>
            <x15:cachedUniqueName index="3360" name="[listings].[host_id].&amp;[154388151]"/>
            <x15:cachedUniqueName index="3361" name="[listings].[host_id].&amp;[154444049]"/>
            <x15:cachedUniqueName index="3362" name="[listings].[host_id].&amp;[154843007]"/>
            <x15:cachedUniqueName index="3363" name="[listings].[host_id].&amp;[155205098]"/>
            <x15:cachedUniqueName index="3364" name="[listings].[host_id].&amp;[155753831]"/>
            <x15:cachedUniqueName index="3365" name="[listings].[host_id].&amp;[156046558]"/>
            <x15:cachedUniqueName index="3366" name="[listings].[host_id].&amp;[156200092]"/>
            <x15:cachedUniqueName index="3367" name="[listings].[host_id].&amp;[156568725]"/>
            <x15:cachedUniqueName index="3368" name="[listings].[host_id].&amp;[157128117]"/>
            <x15:cachedUniqueName index="3369" name="[listings].[host_id].&amp;[157298294]"/>
            <x15:cachedUniqueName index="3370" name="[listings].[host_id].&amp;[157493133]"/>
            <x15:cachedUniqueName index="3371" name="[listings].[host_id].&amp;[157644828]"/>
            <x15:cachedUniqueName index="3372" name="[listings].[host_id].&amp;[157950551]"/>
            <x15:cachedUniqueName index="3373" name="[listings].[host_id].&amp;[158151263]"/>
            <x15:cachedUniqueName index="3374" name="[listings].[host_id].&amp;[158204725]"/>
            <x15:cachedUniqueName index="3375" name="[listings].[host_id].&amp;[158589937]"/>
            <x15:cachedUniqueName index="3376" name="[listings].[host_id].&amp;[158876072]"/>
            <x15:cachedUniqueName index="3377" name="[listings].[host_id].&amp;[158929328]"/>
            <x15:cachedUniqueName index="3378" name="[listings].[host_id].&amp;[159023005]"/>
            <x15:cachedUniqueName index="3379" name="[listings].[host_id].&amp;[159084133]"/>
            <x15:cachedUniqueName index="3380" name="[listings].[host_id].&amp;[159275740]"/>
            <x15:cachedUniqueName index="3381" name="[listings].[host_id].&amp;[159324786]"/>
            <x15:cachedUniqueName index="3382" name="[listings].[host_id].&amp;[159440612]"/>
            <x15:cachedUniqueName index="3383" name="[listings].[host_id].&amp;[159540062]"/>
            <x15:cachedUniqueName index="3384" name="[listings].[host_id].&amp;[159638674]"/>
            <x15:cachedUniqueName index="3385" name="[listings].[host_id].&amp;[159953124]"/>
            <x15:cachedUniqueName index="3386" name="[listings].[host_id].&amp;[160046811]"/>
            <x15:cachedUniqueName index="3387" name="[listings].[host_id].&amp;[160184461]"/>
            <x15:cachedUniqueName index="3388" name="[listings].[host_id].&amp;[160604605]"/>
            <x15:cachedUniqueName index="3389" name="[listings].[host_id].&amp;[160823100]"/>
            <x15:cachedUniqueName index="3390" name="[listings].[host_id].&amp;[160825827]"/>
            <x15:cachedUniqueName index="3391" name="[listings].[host_id].&amp;[160830896]"/>
            <x15:cachedUniqueName index="3392" name="[listings].[host_id].&amp;[161110487]"/>
            <x15:cachedUniqueName index="3393" name="[listings].[host_id].&amp;[161112787]"/>
            <x15:cachedUniqueName index="3394" name="[listings].[host_id].&amp;[161676733]"/>
            <x15:cachedUniqueName index="3395" name="[listings].[host_id].&amp;[161695600]"/>
            <x15:cachedUniqueName index="3396" name="[listings].[host_id].&amp;[161822094]"/>
            <x15:cachedUniqueName index="3397" name="[listings].[host_id].&amp;[162056711]"/>
            <x15:cachedUniqueName index="3398" name="[listings].[host_id].&amp;[162057242]"/>
            <x15:cachedUniqueName index="3399" name="[listings].[host_id].&amp;[162208870]"/>
            <x15:cachedUniqueName index="3400" name="[listings].[host_id].&amp;[162242482]"/>
            <x15:cachedUniqueName index="3401" name="[listings].[host_id].&amp;[162378065]"/>
            <x15:cachedUniqueName index="3402" name="[listings].[host_id].&amp;[162414627]"/>
            <x15:cachedUniqueName index="3403" name="[listings].[host_id].&amp;[162561658]"/>
            <x15:cachedUniqueName index="3404" name="[listings].[host_id].&amp;[162615470]"/>
            <x15:cachedUniqueName index="3405" name="[listings].[host_id].&amp;[163284016]"/>
            <x15:cachedUniqueName index="3406" name="[listings].[host_id].&amp;[164991512]"/>
            <x15:cachedUniqueName index="3407" name="[listings].[host_id].&amp;[164998040]"/>
            <x15:cachedUniqueName index="3408" name="[listings].[host_id].&amp;[165214661]"/>
            <x15:cachedUniqueName index="3409" name="[listings].[host_id].&amp;[165990554]"/>
            <x15:cachedUniqueName index="3410" name="[listings].[host_id].&amp;[166163729]"/>
            <x15:cachedUniqueName index="3411" name="[listings].[host_id].&amp;[166769669]"/>
            <x15:cachedUniqueName index="3412" name="[listings].[host_id].&amp;[167083006]"/>
            <x15:cachedUniqueName index="3413" name="[listings].[host_id].&amp;[167679954]"/>
            <x15:cachedUniqueName index="3414" name="[listings].[host_id].&amp;[167904555]"/>
            <x15:cachedUniqueName index="3415" name="[listings].[host_id].&amp;[168491729]"/>
            <x15:cachedUniqueName index="3416" name="[listings].[host_id].&amp;[168690459]"/>
            <x15:cachedUniqueName index="3417" name="[listings].[host_id].&amp;[168743858]"/>
            <x15:cachedUniqueName index="3418" name="[listings].[host_id].&amp;[169080434]"/>
            <x15:cachedUniqueName index="3419" name="[listings].[host_id].&amp;[169546987]"/>
            <x15:cachedUniqueName index="3420" name="[listings].[host_id].&amp;[169706663]"/>
            <x15:cachedUniqueName index="3421" name="[listings].[host_id].&amp;[170150366]"/>
            <x15:cachedUniqueName index="3422" name="[listings].[host_id].&amp;[170153654]"/>
            <x15:cachedUniqueName index="3423" name="[listings].[host_id].&amp;[170212497]"/>
            <x15:cachedUniqueName index="3424" name="[listings].[host_id].&amp;[170258663]"/>
            <x15:cachedUniqueName index="3425" name="[listings].[host_id].&amp;[170518293]"/>
            <x15:cachedUniqueName index="3426" name="[listings].[host_id].&amp;[170783254]"/>
            <x15:cachedUniqueName index="3427" name="[listings].[host_id].&amp;[170933809]"/>
            <x15:cachedUniqueName index="3428" name="[listings].[host_id].&amp;[171289244]"/>
            <x15:cachedUniqueName index="3429" name="[listings].[host_id].&amp;[171606176]"/>
            <x15:cachedUniqueName index="3430" name="[listings].[host_id].&amp;[171863224]"/>
            <x15:cachedUniqueName index="3431" name="[listings].[host_id].&amp;[171994338]"/>
            <x15:cachedUniqueName index="3432" name="[listings].[host_id].&amp;[172458650]"/>
            <x15:cachedUniqueName index="3433" name="[listings].[host_id].&amp;[172700050]"/>
            <x15:cachedUniqueName index="3434" name="[listings].[host_id].&amp;[174136994]"/>
            <x15:cachedUniqueName index="3435" name="[listings].[host_id].&amp;[174214846]"/>
            <x15:cachedUniqueName index="3436" name="[listings].[host_id].&amp;[174231951]"/>
            <x15:cachedUniqueName index="3437" name="[listings].[host_id].&amp;[174343869]"/>
            <x15:cachedUniqueName index="3438" name="[listings].[host_id].&amp;[174417331]"/>
            <x15:cachedUniqueName index="3439" name="[listings].[host_id].&amp;[174524863]"/>
            <x15:cachedUniqueName index="3440" name="[listings].[host_id].&amp;[174559909]"/>
            <x15:cachedUniqueName index="3441" name="[listings].[host_id].&amp;[174787262]"/>
            <x15:cachedUniqueName index="3442" name="[listings].[host_id].&amp;[175463482]"/>
            <x15:cachedUniqueName index="3443" name="[listings].[host_id].&amp;[175619053]"/>
            <x15:cachedUniqueName index="3444" name="[listings].[host_id].&amp;[176320361]"/>
            <x15:cachedUniqueName index="3445" name="[listings].[host_id].&amp;[176579986]"/>
            <x15:cachedUniqueName index="3446" name="[listings].[host_id].&amp;[176756838]"/>
            <x15:cachedUniqueName index="3447" name="[listings].[host_id].&amp;[177013169]"/>
            <x15:cachedUniqueName index="3448" name="[listings].[host_id].&amp;[177311750]"/>
            <x15:cachedUniqueName index="3449" name="[listings].[host_id].&amp;[177461515]"/>
            <x15:cachedUniqueName index="3450" name="[listings].[host_id].&amp;[177664569]"/>
            <x15:cachedUniqueName index="3451" name="[listings].[host_id].&amp;[177712632]"/>
            <x15:cachedUniqueName index="3452" name="[listings].[host_id].&amp;[177895808]"/>
            <x15:cachedUniqueName index="3453" name="[listings].[host_id].&amp;[177911536]"/>
            <x15:cachedUniqueName index="3454" name="[listings].[host_id].&amp;[178188974]"/>
            <x15:cachedUniqueName index="3455" name="[listings].[host_id].&amp;[178375349]"/>
            <x15:cachedUniqueName index="3456" name="[listings].[host_id].&amp;[178970031]"/>
            <x15:cachedUniqueName index="3457" name="[listings].[host_id].&amp;[178978691]"/>
            <x15:cachedUniqueName index="3458" name="[listings].[host_id].&amp;[179126204]"/>
            <x15:cachedUniqueName index="3459" name="[listings].[host_id].&amp;[179181774]"/>
            <x15:cachedUniqueName index="3460" name="[listings].[host_id].&amp;[180327900]"/>
            <x15:cachedUniqueName index="3461" name="[listings].[host_id].&amp;[180508243]"/>
            <x15:cachedUniqueName index="3462" name="[listings].[host_id].&amp;[180538642]"/>
            <x15:cachedUniqueName index="3463" name="[listings].[host_id].&amp;[180704002]"/>
            <x15:cachedUniqueName index="3464" name="[listings].[host_id].&amp;[180839425]"/>
            <x15:cachedUniqueName index="3465" name="[listings].[host_id].&amp;[181796151]"/>
            <x15:cachedUniqueName index="3466" name="[listings].[host_id].&amp;[181970874]"/>
            <x15:cachedUniqueName index="3467" name="[listings].[host_id].&amp;[182047663]"/>
            <x15:cachedUniqueName index="3468" name="[listings].[host_id].&amp;[182361724]"/>
            <x15:cachedUniqueName index="3469" name="[listings].[host_id].&amp;[182364115]"/>
            <x15:cachedUniqueName index="3470" name="[listings].[host_id].&amp;[182435004]"/>
            <x15:cachedUniqueName index="3471" name="[listings].[host_id].&amp;[182558424]"/>
            <x15:cachedUniqueName index="3472" name="[listings].[host_id].&amp;[182733064]"/>
            <x15:cachedUniqueName index="3473" name="[listings].[host_id].&amp;[183055767]"/>
            <x15:cachedUniqueName index="3474" name="[listings].[host_id].&amp;[183372921]"/>
            <x15:cachedUniqueName index="3475" name="[listings].[host_id].&amp;[183670795]"/>
            <x15:cachedUniqueName index="3476" name="[listings].[host_id].&amp;[183762354]"/>
            <x15:cachedUniqueName index="3477" name="[listings].[host_id].&amp;[183876576]"/>
            <x15:cachedUniqueName index="3478" name="[listings].[host_id].&amp;[186399123]"/>
            <x15:cachedUniqueName index="3479" name="[listings].[host_id].&amp;[186560187]"/>
            <x15:cachedUniqueName index="3480" name="[listings].[host_id].&amp;[187222745]"/>
            <x15:cachedUniqueName index="3481" name="[listings].[host_id].&amp;[187264790]"/>
            <x15:cachedUniqueName index="3482" name="[listings].[host_id].&amp;[188478182]"/>
            <x15:cachedUniqueName index="3483" name="[listings].[host_id].&amp;[189167857]"/>
            <x15:cachedUniqueName index="3484" name="[listings].[host_id].&amp;[189356164]"/>
            <x15:cachedUniqueName index="3485" name="[listings].[host_id].&amp;[190071696]"/>
            <x15:cachedUniqueName index="3486" name="[listings].[host_id].&amp;[190073525]"/>
            <x15:cachedUniqueName index="3487" name="[listings].[host_id].&amp;[190957759]"/>
            <x15:cachedUniqueName index="3488" name="[listings].[host_id].&amp;[191131925]"/>
            <x15:cachedUniqueName index="3489" name="[listings].[host_id].&amp;[191706485]"/>
            <x15:cachedUniqueName index="3490" name="[listings].[host_id].&amp;[192130100]"/>
            <x15:cachedUniqueName index="3491" name="[listings].[host_id].&amp;[192455016]"/>
            <x15:cachedUniqueName index="3492" name="[listings].[host_id].&amp;[193222579]"/>
            <x15:cachedUniqueName index="3493" name="[listings].[host_id].&amp;[193388569]"/>
            <x15:cachedUniqueName index="3494" name="[listings].[host_id].&amp;[193413211]"/>
            <x15:cachedUniqueName index="3495" name="[listings].[host_id].&amp;[193461863]"/>
            <x15:cachedUniqueName index="3496" name="[listings].[host_id].&amp;[193468086]"/>
            <x15:cachedUniqueName index="3497" name="[listings].[host_id].&amp;[193545031]"/>
            <x15:cachedUniqueName index="3498" name="[listings].[host_id].&amp;[193643890]"/>
            <x15:cachedUniqueName index="3499" name="[listings].[host_id].&amp;[193731690]"/>
            <x15:cachedUniqueName index="3500" name="[listings].[host_id].&amp;[195199908]"/>
            <x15:cachedUniqueName index="3501" name="[listings].[host_id].&amp;[197288782]"/>
            <x15:cachedUniqueName index="3502" name="[listings].[host_id].&amp;[197444036]"/>
            <x15:cachedUniqueName index="3503" name="[listings].[host_id].&amp;[198130253]"/>
            <x15:cachedUniqueName index="3504" name="[listings].[host_id].&amp;[198161132]"/>
            <x15:cachedUniqueName index="3505" name="[listings].[host_id].&amp;[198861385]"/>
            <x15:cachedUniqueName index="3506" name="[listings].[host_id].&amp;[199007222]"/>
            <x15:cachedUniqueName index="3507" name="[listings].[host_id].&amp;[200195304]"/>
            <x15:cachedUniqueName index="3508" name="[listings].[host_id].&amp;[200407976]"/>
            <x15:cachedUniqueName index="3509" name="[listings].[host_id].&amp;[200549573]"/>
            <x15:cachedUniqueName index="3510" name="[listings].[host_id].&amp;[201279474]"/>
            <x15:cachedUniqueName index="3511" name="[listings].[host_id].&amp;[201332261]"/>
            <x15:cachedUniqueName index="3512" name="[listings].[host_id].&amp;[201809555]"/>
            <x15:cachedUniqueName index="3513" name="[listings].[host_id].&amp;[203514968]"/>
            <x15:cachedUniqueName index="3514" name="[listings].[host_id].&amp;[204027928]"/>
            <x15:cachedUniqueName index="3515" name="[listings].[host_id].&amp;[204170899]"/>
            <x15:cachedUniqueName index="3516" name="[listings].[host_id].&amp;[204713450]"/>
            <x15:cachedUniqueName index="3517" name="[listings].[host_id].&amp;[205258595]"/>
            <x15:cachedUniqueName index="3518" name="[listings].[host_id].&amp;[205976061]"/>
            <x15:cachedUniqueName index="3519" name="[listings].[host_id].&amp;[206492625]"/>
            <x15:cachedUniqueName index="3520" name="[listings].[host_id].&amp;[207394709]"/>
            <x15:cachedUniqueName index="3521" name="[listings].[host_id].&amp;[207549856]"/>
            <x15:cachedUniqueName index="3522" name="[listings].[host_id].&amp;[208728073]"/>
            <x15:cachedUniqueName index="3523" name="[listings].[host_id].&amp;[209203249]"/>
            <x15:cachedUniqueName index="3524" name="[listings].[host_id].&amp;[209250178]"/>
            <x15:cachedUniqueName index="3525" name="[listings].[host_id].&amp;[211541011]"/>
            <x15:cachedUniqueName index="3526" name="[listings].[host_id].&amp;[211851013]"/>
            <x15:cachedUniqueName index="3527" name="[listings].[host_id].&amp;[212799157]"/>
            <x15:cachedUniqueName index="3528" name="[listings].[host_id].&amp;[212843172]"/>
            <x15:cachedUniqueName index="3529" name="[listings].[host_id].&amp;[214851154]"/>
            <x15:cachedUniqueName index="3530" name="[listings].[host_id].&amp;[215736454]"/>
            <x15:cachedUniqueName index="3531" name="[listings].[host_id].&amp;[215937780]"/>
            <x15:cachedUniqueName index="3532" name="[listings].[host_id].&amp;[216253769]"/>
            <x15:cachedUniqueName index="3533" name="[listings].[host_id].&amp;[216384648]"/>
            <x15:cachedUniqueName index="3534" name="[listings].[host_id].&amp;[216867611]"/>
            <x15:cachedUniqueName index="3535" name="[listings].[host_id].&amp;[217559281]"/>
            <x15:cachedUniqueName index="3536" name="[listings].[host_id].&amp;[217724263]"/>
            <x15:cachedUniqueName index="3537" name="[listings].[host_id].&amp;[219818665]"/>
            <x15:cachedUniqueName index="3538" name="[listings].[host_id].&amp;[220204535]"/>
            <x15:cachedUniqueName index="3539" name="[listings].[host_id].&amp;[220427209]"/>
            <x15:cachedUniqueName index="3540" name="[listings].[host_id].&amp;[222088950]"/>
            <x15:cachedUniqueName index="3541" name="[listings].[host_id].&amp;[222347863]"/>
            <x15:cachedUniqueName index="3542" name="[listings].[host_id].&amp;[222596512]"/>
            <x15:cachedUniqueName index="3543" name="[listings].[host_id].&amp;[223104829]"/>
            <x15:cachedUniqueName index="3544" name="[listings].[host_id].&amp;[223122438]"/>
            <x15:cachedUniqueName index="3545" name="[listings].[host_id].&amp;[224824217]"/>
            <x15:cachedUniqueName index="3546" name="[listings].[host_id].&amp;[225240354]"/>
            <x15:cachedUniqueName index="3547" name="[listings].[host_id].&amp;[225256054]"/>
            <x15:cachedUniqueName index="3548" name="[listings].[host_id].&amp;[225263350]"/>
            <x15:cachedUniqueName index="3549" name="[listings].[host_id].&amp;[225852413]"/>
            <x15:cachedUniqueName index="3550" name="[listings].[host_id].&amp;[225941636]"/>
            <x15:cachedUniqueName index="3551" name="[listings].[host_id].&amp;[226644788]"/>
            <x15:cachedUniqueName index="3552" name="[listings].[host_id].&amp;[227580228]"/>
            <x15:cachedUniqueName index="3553" name="[listings].[host_id].&amp;[227868914]"/>
            <x15:cachedUniqueName index="3554" name="[listings].[host_id].&amp;[227968152]"/>
            <x15:cachedUniqueName index="3555" name="[listings].[host_id].&amp;[228702349]"/>
            <x15:cachedUniqueName index="3556" name="[listings].[host_id].&amp;[228891032]"/>
            <x15:cachedUniqueName index="3557" name="[listings].[host_id].&amp;[229224660]"/>
            <x15:cachedUniqueName index="3558" name="[listings].[host_id].&amp;[230176989]"/>
            <x15:cachedUniqueName index="3559" name="[listings].[host_id].&amp;[230537942]"/>
            <x15:cachedUniqueName index="3560" name="[listings].[host_id].&amp;[231321669]"/>
            <x15:cachedUniqueName index="3561" name="[listings].[host_id].&amp;[231477389]"/>
            <x15:cachedUniqueName index="3562" name="[listings].[host_id].&amp;[231582428]"/>
            <x15:cachedUniqueName index="3563" name="[listings].[host_id].&amp;[231632308]"/>
            <x15:cachedUniqueName index="3564" name="[listings].[host_id].&amp;[231929784]"/>
            <x15:cachedUniqueName index="3565" name="[listings].[host_id].&amp;[232067096]"/>
            <x15:cachedUniqueName index="3566" name="[listings].[host_id].&amp;[232691796]"/>
            <x15:cachedUniqueName index="3567" name="[listings].[host_id].&amp;[234510969]"/>
            <x15:cachedUniqueName index="3568" name="[listings].[host_id].&amp;[234930165]"/>
            <x15:cachedUniqueName index="3569" name="[listings].[host_id].&amp;[235058174]"/>
            <x15:cachedUniqueName index="3570" name="[listings].[host_id].&amp;[235188041]"/>
            <x15:cachedUniqueName index="3571" name="[listings].[host_id].&amp;[235494831]"/>
            <x15:cachedUniqueName index="3572" name="[listings].[host_id].&amp;[235527892]"/>
            <x15:cachedUniqueName index="3573" name="[listings].[host_id].&amp;[235879272]"/>
            <x15:cachedUniqueName index="3574" name="[listings].[host_id].&amp;[236291927]"/>
            <x15:cachedUniqueName index="3575" name="[listings].[host_id].&amp;[237277569]"/>
            <x15:cachedUniqueName index="3576" name="[listings].[host_id].&amp;[237808030]"/>
            <x15:cachedUniqueName index="3577" name="[listings].[host_id].&amp;[237949725]"/>
            <x15:cachedUniqueName index="3578" name="[listings].[host_id].&amp;[238374555]"/>
            <x15:cachedUniqueName index="3579" name="[listings].[host_id].&amp;[238447213]"/>
            <x15:cachedUniqueName index="3580" name="[listings].[host_id].&amp;[239249936]"/>
            <x15:cachedUniqueName index="3581" name="[listings].[host_id].&amp;[240210420]"/>
            <x15:cachedUniqueName index="3582" name="[listings].[host_id].&amp;[241176336]"/>
            <x15:cachedUniqueName index="3583" name="[listings].[host_id].&amp;[241261677]"/>
            <x15:cachedUniqueName index="3584" name="[listings].[host_id].&amp;[241278252]"/>
            <x15:cachedUniqueName index="3585" name="[listings].[host_id].&amp;[242677389]"/>
            <x15:cachedUniqueName index="3586" name="[listings].[host_id].&amp;[242961382]"/>
            <x15:cachedUniqueName index="3587" name="[listings].[host_id].&amp;[243122631]"/>
            <x15:cachedUniqueName index="3588" name="[listings].[host_id].&amp;[243417255]"/>
            <x15:cachedUniqueName index="3589" name="[listings].[host_id].&amp;[243421116]"/>
            <x15:cachedUniqueName index="3590" name="[listings].[host_id].&amp;[244374498]"/>
            <x15:cachedUniqueName index="3591" name="[listings].[host_id].&amp;[245134540]"/>
            <x15:cachedUniqueName index="3592" name="[listings].[host_id].&amp;[245717635]"/>
            <x15:cachedUniqueName index="3593" name="[listings].[host_id].&amp;[246097895]"/>
            <x15:cachedUniqueName index="3594" name="[listings].[host_id].&amp;[246524621]"/>
            <x15:cachedUniqueName index="3595" name="[listings].[host_id].&amp;[246816195]"/>
            <x15:cachedUniqueName index="3596" name="[listings].[host_id].&amp;[246848849]"/>
            <x15:cachedUniqueName index="3597" name="[listings].[host_id].&amp;[247158537]"/>
            <x15:cachedUniqueName index="3598" name="[listings].[host_id].&amp;[247426814]"/>
            <x15:cachedUniqueName index="3599" name="[listings].[host_id].&amp;[247583994]"/>
            <x15:cachedUniqueName index="3600" name="[listings].[host_id].&amp;[248037605]"/>
            <x15:cachedUniqueName index="3601" name="[listings].[host_id].&amp;[248390574]"/>
            <x15:cachedUniqueName index="3602" name="[listings].[host_id].&amp;[248564713]"/>
            <x15:cachedUniqueName index="3603" name="[listings].[host_id].&amp;[248710868]"/>
            <x15:cachedUniqueName index="3604" name="[listings].[host_id].&amp;[250648735]"/>
            <x15:cachedUniqueName index="3605" name="[listings].[host_id].&amp;[250923850]"/>
            <x15:cachedUniqueName index="3606" name="[listings].[host_id].&amp;[254371533]"/>
            <x15:cachedUniqueName index="3607" name="[listings].[host_id].&amp;[255304344]"/>
            <x15:cachedUniqueName index="3608" name="[listings].[host_id].&amp;[255862399]"/>
            <x15:cachedUniqueName index="3609" name="[listings].[host_id].&amp;[256612121]"/>
            <x15:cachedUniqueName index="3610" name="[listings].[host_id].&amp;[257379748]"/>
            <x15:cachedUniqueName index="3611" name="[listings].[host_id].&amp;[257790634]"/>
            <x15:cachedUniqueName index="3612" name="[listings].[host_id].&amp;[258692912]"/>
            <x15:cachedUniqueName index="3613" name="[listings].[host_id].&amp;[258798035]"/>
            <x15:cachedUniqueName index="3614" name="[listings].[host_id].&amp;[259551168]"/>
            <x15:cachedUniqueName index="3615" name="[listings].[host_id].&amp;[259940521]"/>
            <x15:cachedUniqueName index="3616" name="[listings].[host_id].&amp;[259971398]"/>
            <x15:cachedUniqueName index="3617" name="[listings].[host_id].&amp;[259981791]"/>
            <x15:cachedUniqueName index="3618" name="[listings].[host_id].&amp;[262248101]"/>
            <x15:cachedUniqueName index="3619" name="[listings].[host_id].&amp;[262442515]"/>
            <x15:cachedUniqueName index="3620" name="[listings].[host_id].&amp;[264905664]"/>
            <x15:cachedUniqueName index="3621" name="[listings].[host_id].&amp;[265251885]"/>
            <x15:cachedUniqueName index="3622" name="[listings].[host_id].&amp;[265406526]"/>
            <x15:cachedUniqueName index="3623" name="[listings].[host_id].&amp;[266062161]"/>
            <x15:cachedUniqueName index="3624" name="[listings].[host_id].&amp;[266090525]"/>
            <x15:cachedUniqueName index="3625" name="[listings].[host_id].&amp;[266250591]"/>
            <x15:cachedUniqueName index="3626" name="[listings].[host_id].&amp;[267316752]"/>
            <x15:cachedUniqueName index="3627" name="[listings].[host_id].&amp;[271235180]"/>
            <x15:cachedUniqueName index="3628" name="[listings].[host_id].&amp;[271624489]"/>
            <x15:cachedUniqueName index="3629" name="[listings].[host_id].&amp;[271993354]"/>
            <x15:cachedUniqueName index="3630" name="[listings].[host_id].&amp;[272784264]"/>
            <x15:cachedUniqueName index="3631" name="[listings].[host_id].&amp;[274428860]"/>
            <x15:cachedUniqueName index="3632" name="[listings].[host_id].&amp;[274566819]"/>
            <x15:cachedUniqueName index="3633" name="[listings].[host_id].&amp;[274712635]"/>
            <x15:cachedUniqueName index="3634" name="[listings].[host_id].&amp;[274962947]"/>
            <x15:cachedUniqueName index="3635" name="[listings].[host_id].&amp;[275132496]"/>
            <x15:cachedUniqueName index="3636" name="[listings].[host_id].&amp;[275255165]"/>
            <x15:cachedUniqueName index="3637" name="[listings].[host_id].&amp;[275434958]"/>
            <x15:cachedUniqueName index="3638" name="[listings].[host_id].&amp;[275595737]"/>
            <x15:cachedUniqueName index="3639" name="[listings].[host_id].&amp;[275808206]"/>
            <x15:cachedUniqueName index="3640" name="[listings].[host_id].&amp;[276363267]"/>
            <x15:cachedUniqueName index="3641" name="[listings].[host_id].&amp;[277006593]"/>
            <x15:cachedUniqueName index="3642" name="[listings].[host_id].&amp;[277288176]"/>
            <x15:cachedUniqueName index="3643" name="[listings].[host_id].&amp;[277979335]"/>
            <x15:cachedUniqueName index="3644" name="[listings].[host_id].&amp;[280607056]"/>
            <x15:cachedUniqueName index="3645" name="[listings].[host_id].&amp;[280649180]"/>
            <x15:cachedUniqueName index="3646" name="[listings].[host_id].&amp;[281064728]"/>
            <x15:cachedUniqueName index="3647" name="[listings].[host_id].&amp;[281376150]"/>
            <x15:cachedUniqueName index="3648" name="[listings].[host_id].&amp;[282413919]"/>
            <x15:cachedUniqueName index="3649" name="[listings].[host_id].&amp;[283159569]"/>
            <x15:cachedUniqueName index="3650" name="[listings].[host_id].&amp;[284439028]"/>
            <x15:cachedUniqueName index="3651" name="[listings].[host_id].&amp;[285289976]"/>
            <x15:cachedUniqueName index="3652" name="[listings].[host_id].&amp;[285751277]"/>
            <x15:cachedUniqueName index="3653" name="[listings].[host_id].&amp;[287040677]"/>
            <x15:cachedUniqueName index="3654" name="[listings].[host_id].&amp;[288109279]"/>
            <x15:cachedUniqueName index="3655" name="[listings].[host_id].&amp;[288897938]"/>
            <x15:cachedUniqueName index="3656" name="[listings].[host_id].&amp;[290155956]"/>
            <x15:cachedUniqueName index="3657" name="[listings].[host_id].&amp;[290447014]"/>
            <x15:cachedUniqueName index="3658" name="[listings].[host_id].&amp;[290973549]"/>
            <x15:cachedUniqueName index="3659" name="[listings].[host_id].&amp;[291261520]"/>
            <x15:cachedUniqueName index="3660" name="[listings].[host_id].&amp;[291570192]"/>
            <x15:cachedUniqueName index="3661" name="[listings].[host_id].&amp;[291765280]"/>
            <x15:cachedUniqueName index="3662" name="[listings].[host_id].&amp;[291833531]"/>
            <x15:cachedUniqueName index="3663" name="[listings].[host_id].&amp;[292539244]"/>
            <x15:cachedUniqueName index="3664" name="[listings].[host_id].&amp;[294472967]"/>
            <x15:cachedUniqueName index="3665" name="[listings].[host_id].&amp;[295448377]"/>
            <x15:cachedUniqueName index="3666" name="[listings].[host_id].&amp;[295857279]"/>
            <x15:cachedUniqueName index="3667" name="[listings].[host_id].&amp;[297287009]"/>
            <x15:cachedUniqueName index="3668" name="[listings].[host_id].&amp;[297693047]"/>
            <x15:cachedUniqueName index="3669" name="[listings].[host_id].&amp;[298707599]"/>
            <x15:cachedUniqueName index="3670" name="[listings].[host_id].&amp;[298946460]"/>
            <x15:cachedUniqueName index="3671" name="[listings].[host_id].&amp;[299433978]"/>
            <x15:cachedUniqueName index="3672" name="[listings].[host_id].&amp;[300664182]"/>
            <x15:cachedUniqueName index="3673" name="[listings].[host_id].&amp;[300805554]"/>
            <x15:cachedUniqueName index="3674" name="[listings].[host_id].&amp;[300988244]"/>
            <x15:cachedUniqueName index="3675" name="[listings].[host_id].&amp;[301525788]"/>
            <x15:cachedUniqueName index="3676" name="[listings].[host_id].&amp;[301803414]"/>
            <x15:cachedUniqueName index="3677" name="[listings].[host_id].&amp;[303701470]"/>
            <x15:cachedUniqueName index="3678" name="[listings].[host_id].&amp;[304019478]"/>
            <x15:cachedUniqueName index="3679" name="[listings].[host_id].&amp;[304345361]"/>
            <x15:cachedUniqueName index="3680" name="[listings].[host_id].&amp;[304627245]"/>
            <x15:cachedUniqueName index="3681" name="[listings].[host_id].&amp;[304805539]"/>
            <x15:cachedUniqueName index="3682" name="[listings].[host_id].&amp;[305096010]"/>
            <x15:cachedUniqueName index="3683" name="[listings].[host_id].&amp;[305223324]"/>
            <x15:cachedUniqueName index="3684" name="[listings].[host_id].&amp;[306473947]"/>
            <x15:cachedUniqueName index="3685" name="[listings].[host_id].&amp;[306477150]"/>
            <x15:cachedUniqueName index="3686" name="[listings].[host_id].&amp;[306506315]"/>
            <x15:cachedUniqueName index="3687" name="[listings].[host_id].&amp;[308088898]"/>
            <x15:cachedUniqueName index="3688" name="[listings].[host_id].&amp;[308885379]"/>
            <x15:cachedUniqueName index="3689" name="[listings].[host_id].&amp;[309007259]"/>
            <x15:cachedUniqueName index="3690" name="[listings].[host_id].&amp;[309585966]"/>
            <x15:cachedUniqueName index="3691" name="[listings].[host_id].&amp;[310244996]"/>
            <x15:cachedUniqueName index="3692" name="[listings].[host_id].&amp;[310374687]"/>
            <x15:cachedUniqueName index="3693" name="[listings].[host_id].&amp;[312067723]"/>
            <x15:cachedUniqueName index="3694" name="[listings].[host_id].&amp;[312525221]"/>
            <x15:cachedUniqueName index="3695" name="[listings].[host_id].&amp;[315509673]"/>
            <x15:cachedUniqueName index="3696" name="[listings].[host_id].&amp;[315582894]"/>
            <x15:cachedUniqueName index="3697" name="[listings].[host_id].&amp;[315851973]"/>
            <x15:cachedUniqueName index="3698" name="[listings].[host_id].&amp;[315934031]"/>
            <x15:cachedUniqueName index="3699" name="[listings].[host_id].&amp;[317024709]"/>
            <x15:cachedUniqueName index="3700" name="[listings].[host_id].&amp;[318307991]"/>
            <x15:cachedUniqueName index="3701" name="[listings].[host_id].&amp;[318408321]"/>
            <x15:cachedUniqueName index="3702" name="[listings].[host_id].&amp;[318487906]"/>
            <x15:cachedUniqueName index="3703" name="[listings].[host_id].&amp;[320177520]"/>
            <x15:cachedUniqueName index="3704" name="[listings].[host_id].&amp;[321100395]"/>
            <x15:cachedUniqueName index="3705" name="[listings].[host_id].&amp;[322819820]"/>
            <x15:cachedUniqueName index="3706" name="[listings].[host_id].&amp;[324839606]"/>
            <x15:cachedUniqueName index="3707" name="[listings].[host_id].&amp;[327063934]"/>
            <x15:cachedUniqueName index="3708" name="[listings].[host_id].&amp;[327800629]"/>
            <x15:cachedUniqueName index="3709" name="[listings].[host_id].&amp;[328674700]"/>
            <x15:cachedUniqueName index="3710" name="[listings].[host_id].&amp;[329264638]"/>
            <x15:cachedUniqueName index="3711" name="[listings].[host_id].&amp;[329651024]"/>
            <x15:cachedUniqueName index="3712" name="[listings].[host_id].&amp;[330679681]"/>
            <x15:cachedUniqueName index="3713" name="[listings].[host_id].&amp;[331152448]"/>
            <x15:cachedUniqueName index="3714" name="[listings].[host_id].&amp;[331360276]"/>
            <x15:cachedUniqueName index="3715" name="[listings].[host_id].&amp;[331695672]"/>
            <x15:cachedUniqueName index="3716" name="[listings].[host_id].&amp;[332236818]"/>
            <x15:cachedUniqueName index="3717" name="[listings].[host_id].&amp;[332291334]"/>
            <x15:cachedUniqueName index="3718" name="[listings].[host_id].&amp;[332362486]"/>
            <x15:cachedUniqueName index="3719" name="[listings].[host_id].&amp;[332937779]"/>
            <x15:cachedUniqueName index="3720" name="[listings].[host_id].&amp;[333004403]"/>
            <x15:cachedUniqueName index="3721" name="[listings].[host_id].&amp;[333115447]"/>
            <x15:cachedUniqueName index="3722" name="[listings].[host_id].&amp;[333706004]"/>
            <x15:cachedUniqueName index="3723" name="[listings].[host_id].&amp;[334665886]"/>
            <x15:cachedUniqueName index="3724" name="[listings].[host_id].&amp;[337384011]"/>
            <x15:cachedUniqueName index="3725" name="[listings].[host_id].&amp;[339054696]"/>
            <x15:cachedUniqueName index="3726" name="[listings].[host_id].&amp;[339184420]"/>
            <x15:cachedUniqueName index="3727" name="[listings].[host_id].&amp;[339819754]"/>
            <x15:cachedUniqueName index="3728" name="[listings].[host_id].&amp;[340890700]"/>
            <x15:cachedUniqueName index="3729" name="[listings].[host_id].&amp;[341054884]"/>
            <x15:cachedUniqueName index="3730" name="[listings].[host_id].&amp;[341231153]"/>
            <x15:cachedUniqueName index="3731" name="[listings].[host_id].&amp;[341515473]"/>
            <x15:cachedUniqueName index="3732" name="[listings].[host_id].&amp;[342210409]"/>
            <x15:cachedUniqueName index="3733" name="[listings].[host_id].&amp;[343067125]"/>
            <x15:cachedUniqueName index="3734" name="[listings].[host_id].&amp;[345525433]"/>
            <x15:cachedUniqueName index="3735" name="[listings].[host_id].&amp;[348821103]"/>
            <x15:cachedUniqueName index="3736" name="[listings].[host_id].&amp;[349525946]"/>
            <x15:cachedUniqueName index="3737" name="[listings].[host_id].&amp;[349914800]"/>
            <x15:cachedUniqueName index="3738" name="[listings].[host_id].&amp;[350110475]"/>
            <x15:cachedUniqueName index="3739" name="[listings].[host_id].&amp;[350185347]"/>
            <x15:cachedUniqueName index="3740" name="[listings].[host_id].&amp;[351010326]"/>
            <x15:cachedUniqueName index="3741" name="[listings].[host_id].&amp;[351304189]"/>
            <x15:cachedUniqueName index="3742" name="[listings].[host_id].&amp;[351375066]"/>
            <x15:cachedUniqueName index="3743" name="[listings].[host_id].&amp;[353550222]"/>
            <x15:cachedUniqueName index="3744" name="[listings].[host_id].&amp;[353693080]"/>
            <x15:cachedUniqueName index="3745" name="[listings].[host_id].&amp;[356516931]"/>
            <x15:cachedUniqueName index="3746" name="[listings].[host_id].&amp;[356895098]"/>
            <x15:cachedUniqueName index="3747" name="[listings].[host_id].&amp;[356911051]"/>
            <x15:cachedUniqueName index="3748" name="[listings].[host_id].&amp;[357575484]"/>
            <x15:cachedUniqueName index="3749" name="[listings].[host_id].&amp;[357888753]"/>
            <x15:cachedUniqueName index="3750" name="[listings].[host_id].&amp;[358058250]"/>
            <x15:cachedUniqueName index="3751" name="[listings].[host_id].&amp;[358655502]"/>
            <x15:cachedUniqueName index="3752" name="[listings].[host_id].&amp;[359506825]"/>
            <x15:cachedUniqueName index="3753" name="[listings].[host_id].&amp;[359632814]"/>
            <x15:cachedUniqueName index="3754" name="[listings].[host_id].&amp;[359781847]"/>
            <x15:cachedUniqueName index="3755" name="[listings].[host_id].&amp;[361307679]"/>
            <x15:cachedUniqueName index="3756" name="[listings].[host_id].&amp;[361524130]"/>
            <x15:cachedUniqueName index="3757" name="[listings].[host_id].&amp;[361559789]"/>
            <x15:cachedUniqueName index="3758" name="[listings].[host_id].&amp;[362092242]"/>
            <x15:cachedUniqueName index="3759" name="[listings].[host_id].&amp;[362724074]"/>
            <x15:cachedUniqueName index="3760" name="[listings].[host_id].&amp;[362724173]"/>
            <x15:cachedUniqueName index="3761" name="[listings].[host_id].&amp;[366055233]"/>
            <x15:cachedUniqueName index="3762" name="[listings].[host_id].&amp;[366379786]"/>
            <x15:cachedUniqueName index="3763" name="[listings].[host_id].&amp;[368310867]"/>
            <x15:cachedUniqueName index="3764" name="[listings].[host_id].&amp;[369048951]"/>
            <x15:cachedUniqueName index="3765" name="[listings].[host_id].&amp;[369251259]"/>
            <x15:cachedUniqueName index="3766" name="[listings].[host_id].&amp;[369958333]"/>
            <x15:cachedUniqueName index="3767" name="[listings].[host_id].&amp;[370095186]"/>
            <x15:cachedUniqueName index="3768" name="[listings].[host_id].&amp;[371153162]"/>
            <x15:cachedUniqueName index="3769" name="[listings].[host_id].&amp;[371776088]"/>
            <x15:cachedUniqueName index="3770" name="[listings].[host_id].&amp;[371913052]"/>
            <x15:cachedUniqueName index="3771" name="[listings].[host_id].&amp;[373123356]"/>
            <x15:cachedUniqueName index="3772" name="[listings].[host_id].&amp;[373249890]"/>
            <x15:cachedUniqueName index="3773" name="[listings].[host_id].&amp;[374159295]"/>
            <x15:cachedUniqueName index="3774" name="[listings].[host_id].&amp;[374309088]"/>
            <x15:cachedUniqueName index="3775" name="[listings].[host_id].&amp;[375404224]"/>
            <x15:cachedUniqueName index="3776" name="[listings].[host_id].&amp;[375490502]"/>
            <x15:cachedUniqueName index="3777" name="[listings].[host_id].&amp;[376960858]"/>
            <x15:cachedUniqueName index="3778" name="[listings].[host_id].&amp;[377526184]"/>
            <x15:cachedUniqueName index="3779" name="[listings].[host_id].&amp;[381148412]"/>
            <x15:cachedUniqueName index="3780" name="[listings].[host_id].&amp;[384852671]"/>
            <x15:cachedUniqueName index="3781" name="[listings].[host_id].&amp;[385849724]"/>
            <x15:cachedUniqueName index="3782" name="[listings].[host_id].&amp;[387672622]"/>
            <x15:cachedUniqueName index="3783" name="[listings].[host_id].&amp;[387881813]"/>
            <x15:cachedUniqueName index="3784" name="[listings].[host_id].&amp;[387908085]"/>
            <x15:cachedUniqueName index="3785" name="[listings].[host_id].&amp;[391980425]"/>
            <x15:cachedUniqueName index="3786" name="[listings].[host_id].&amp;[395722282]"/>
            <x15:cachedUniqueName index="3787" name="[listings].[host_id].&amp;[396598865]"/>
            <x15:cachedUniqueName index="3788" name="[listings].[host_id].&amp;[397035963]"/>
            <x15:cachedUniqueName index="3789" name="[listings].[host_id].&amp;[397515318]"/>
            <x15:cachedUniqueName index="3790" name="[listings].[host_id].&amp;[398099153]"/>
            <x15:cachedUniqueName index="3791" name="[listings].[host_id].&amp;[401986350]"/>
            <x15:cachedUniqueName index="3792" name="[listings].[host_id].&amp;[404277473]"/>
            <x15:cachedUniqueName index="3793" name="[listings].[host_id].&amp;[407287162]"/>
            <x15:cachedUniqueName index="3794" name="[listings].[host_id].&amp;[407505394]"/>
            <x15:cachedUniqueName index="3795" name="[listings].[host_id].&amp;[408013857]"/>
            <x15:cachedUniqueName index="3796" name="[listings].[host_id].&amp;[408870122]"/>
            <x15:cachedUniqueName index="3797" name="[listings].[host_id].&amp;[408919151]"/>
            <x15:cachedUniqueName index="3798" name="[listings].[host_id].&amp;[409487604]"/>
            <x15:cachedUniqueName index="3799" name="[listings].[host_id].&amp;[411255578]"/>
            <x15:cachedUniqueName index="3800" name="[listings].[host_id].&amp;[412035563]"/>
            <x15:cachedUniqueName index="3801" name="[listings].[host_id].&amp;[414039130]"/>
            <x15:cachedUniqueName index="3802" name="[listings].[host_id].&amp;[414126094]"/>
            <x15:cachedUniqueName index="3803" name="[listings].[host_id].&amp;[417685827]"/>
            <x15:cachedUniqueName index="3804" name="[listings].[host_id].&amp;[418170462]"/>
            <x15:cachedUniqueName index="3805" name="[listings].[host_id].&amp;[418396128]"/>
            <x15:cachedUniqueName index="3806" name="[listings].[host_id].&amp;[419052949]"/>
            <x15:cachedUniqueName index="3807" name="[listings].[host_id].&amp;[420771192]"/>
            <x15:cachedUniqueName index="3808" name="[listings].[host_id].&amp;[421075010]"/>
            <x15:cachedUniqueName index="3809" name="[listings].[host_id].&amp;[421557030]"/>
            <x15:cachedUniqueName index="3810" name="[listings].[host_id].&amp;[421916702]"/>
            <x15:cachedUniqueName index="3811" name="[listings].[host_id].&amp;[423526887]"/>
            <x15:cachedUniqueName index="3812" name="[listings].[host_id].&amp;[423803962]"/>
            <x15:cachedUniqueName index="3813" name="[listings].[host_id].&amp;[425409157]"/>
            <x15:cachedUniqueName index="3814" name="[listings].[host_id].&amp;[426322582]"/>
            <x15:cachedUniqueName index="3815" name="[listings].[host_id].&amp;[426937972]"/>
            <x15:cachedUniqueName index="3816" name="[listings].[host_id].&amp;[427179823]"/>
            <x15:cachedUniqueName index="3817" name="[listings].[host_id].&amp;[427550400]"/>
            <x15:cachedUniqueName index="3818" name="[listings].[host_id].&amp;[429222491]"/>
            <x15:cachedUniqueName index="3819" name="[listings].[host_id].&amp;[430068584]"/>
            <x15:cachedUniqueName index="3820" name="[listings].[host_id].&amp;[430129391]"/>
            <x15:cachedUniqueName index="3821" name="[listings].[host_id].&amp;[430409307]"/>
            <x15:cachedUniqueName index="3822" name="[listings].[host_id].&amp;[430944966]"/>
            <x15:cachedUniqueName index="3823" name="[listings].[host_id].&amp;[431402714]"/>
            <x15:cachedUniqueName index="3824" name="[listings].[host_id].&amp;[431852404]"/>
            <x15:cachedUniqueName index="3825" name="[listings].[host_id].&amp;[434189534]"/>
            <x15:cachedUniqueName index="3826" name="[listings].[host_id].&amp;[434359732]"/>
            <x15:cachedUniqueName index="3827" name="[listings].[host_id].&amp;[435687732]"/>
            <x15:cachedUniqueName index="3828" name="[listings].[host_id].&amp;[436168335]"/>
            <x15:cachedUniqueName index="3829" name="[listings].[host_id].&amp;[437043939]"/>
            <x15:cachedUniqueName index="3830" name="[listings].[host_id].&amp;[437803968]"/>
            <x15:cachedUniqueName index="3831" name="[listings].[host_id].&amp;[437849962]"/>
            <x15:cachedUniqueName index="3832" name="[listings].[host_id].&amp;[438558665]"/>
            <x15:cachedUniqueName index="3833" name="[listings].[host_id].&amp;[438786306]"/>
            <x15:cachedUniqueName index="3834" name="[listings].[host_id].&amp;[442321362]"/>
            <x15:cachedUniqueName index="3835" name="[listings].[host_id].&amp;[442339002]"/>
            <x15:cachedUniqueName index="3836" name="[listings].[host_id].&amp;[442919957]"/>
            <x15:cachedUniqueName index="3837" name="[listings].[host_id].&amp;[443902800]"/>
            <x15:cachedUniqueName index="3838" name="[listings].[host_id].&amp;[447340941]"/>
            <x15:cachedUniqueName index="3839" name="[listings].[host_id].&amp;[447460133]"/>
            <x15:cachedUniqueName index="3840" name="[listings].[host_id].&amp;[449228877]"/>
            <x15:cachedUniqueName index="3841" name="[listings].[host_id].&amp;[450019993]"/>
            <x15:cachedUniqueName index="3842" name="[listings].[host_id].&amp;[450872103]"/>
            <x15:cachedUniqueName index="3843" name="[listings].[host_id].&amp;[451797829]"/>
            <x15:cachedUniqueName index="3844" name="[listings].[host_id].&amp;[452089093]"/>
            <x15:cachedUniqueName index="3845" name="[listings].[host_id].&amp;[456124698]"/>
            <x15:cachedUniqueName index="3846" name="[listings].[host_id].&amp;[456406804]"/>
            <x15:cachedUniqueName index="3847" name="[listings].[host_id].&amp;[458170752]"/>
            <x15:cachedUniqueName index="3848" name="[listings].[host_id].&amp;[459040851]"/>
            <x15:cachedUniqueName index="3849" name="[listings].[host_id].&amp;[462511696]"/>
            <x15:cachedUniqueName index="3850" name="[listings].[host_id].&amp;[463107250]"/>
            <x15:cachedUniqueName index="3851" name="[listings].[host_id].&amp;[463265621]"/>
            <x15:cachedUniqueName index="3852" name="[listings].[host_id].&amp;[464026314]"/>
            <x15:cachedUniqueName index="3853" name="[listings].[host_id].&amp;[465989511]"/>
            <x15:cachedUniqueName index="3854" name="[listings].[host_id].&amp;[467078563]"/>
            <x15:cachedUniqueName index="3855" name="[listings].[host_id].&amp;[467439823]"/>
            <x15:cachedUniqueName index="3856" name="[listings].[host_id].&amp;[467793855]"/>
            <x15:cachedUniqueName index="3857" name="[listings].[host_id].&amp;[469299803]"/>
            <x15:cachedUniqueName index="3858" name="[listings].[host_id].&amp;[469414758]"/>
            <x15:cachedUniqueName index="3859" name="[listings].[host_id].&amp;[471972659]"/>
            <x15:cachedUniqueName index="3860" name="[listings].[host_id].&amp;[472853206]"/>
            <x15:cachedUniqueName index="3861" name="[listings].[host_id].&amp;[474121075]"/>
            <x15:cachedUniqueName index="3862" name="[listings].[host_id].&amp;[475645546]"/>
            <x15:cachedUniqueName index="3863" name="[listings].[host_id].&amp;[476321564]"/>
            <x15:cachedUniqueName index="3864" name="[listings].[host_id].&amp;[479540378]"/>
            <x15:cachedUniqueName index="3865" name="[listings].[host_id].&amp;[479839454]"/>
            <x15:cachedUniqueName index="3866" name="[listings].[host_id].&amp;[480052472]"/>
            <x15:cachedUniqueName index="3867" name="[listings].[host_id].&amp;[480679826]"/>
            <x15:cachedUniqueName index="3868" name="[listings].[host_id].&amp;[481080806]"/>
            <x15:cachedUniqueName index="3869" name="[listings].[host_id].&amp;[482333650]"/>
            <x15:cachedUniqueName index="3870" name="[listings].[host_id].&amp;[482363505]"/>
            <x15:cachedUniqueName index="3871" name="[listings].[host_id].&amp;[485427224]"/>
            <x15:cachedUniqueName index="3872" name="[listings].[host_id].&amp;[486932138]"/>
            <x15:cachedUniqueName index="3873" name="[listings].[host_id].&amp;[487050706]"/>
            <x15:cachedUniqueName index="3874" name="[listings].[host_id].&amp;[488322988]"/>
            <x15:cachedUniqueName index="3875" name="[listings].[host_id].&amp;[488705984]"/>
            <x15:cachedUniqueName index="3876" name="[listings].[host_id].&amp;[488941044]"/>
            <x15:cachedUniqueName index="3877" name="[listings].[host_id].&amp;[489714029]"/>
            <x15:cachedUniqueName index="3878" name="[listings].[host_id].&amp;[489810892]"/>
            <x15:cachedUniqueName index="3879" name="[listings].[host_id].&amp;[490545374]"/>
            <x15:cachedUniqueName index="3880" name="[listings].[host_id].&amp;[623305]"/>
            <x15:cachedUniqueName index="3881" name="[listings].[host_id].&amp;[707701]"/>
            <x15:cachedUniqueName index="3882" name="[listings].[host_id].&amp;[862859]"/>
            <x15:cachedUniqueName index="3883" name="[listings].[host_id].&amp;[943996]"/>
            <x15:cachedUniqueName index="3884" name="[listings].[host_id].&amp;[1185192]"/>
            <x15:cachedUniqueName index="3885" name="[listings].[host_id].&amp;[1784943]"/>
            <x15:cachedUniqueName index="3886" name="[listings].[host_id].&amp;[1810572]"/>
            <x15:cachedUniqueName index="3887" name="[listings].[host_id].&amp;[1845374]"/>
            <x15:cachedUniqueName index="3888" name="[listings].[host_id].&amp;[1882301]"/>
            <x15:cachedUniqueName index="3889" name="[listings].[host_id].&amp;[2271635]"/>
            <x15:cachedUniqueName index="3890" name="[listings].[host_id].&amp;[2293972]"/>
            <x15:cachedUniqueName index="3891" name="[listings].[host_id].&amp;[2295395]"/>
            <x15:cachedUniqueName index="3892" name="[listings].[host_id].&amp;[2660871]"/>
            <x15:cachedUniqueName index="3893" name="[listings].[host_id].&amp;[2974298]"/>
            <x15:cachedUniqueName index="3894" name="[listings].[host_id].&amp;[3010286]"/>
            <x15:cachedUniqueName index="3895" name="[listings].[host_id].&amp;[3079136]"/>
            <x15:cachedUniqueName index="3896" name="[listings].[host_id].&amp;[3279823]"/>
            <x15:cachedUniqueName index="3897" name="[listings].[host_id].&amp;[3566045]"/>
            <x15:cachedUniqueName index="3898" name="[listings].[host_id].&amp;[4311528]"/>
            <x15:cachedUniqueName index="3899" name="[listings].[host_id].&amp;[4374787]"/>
            <x15:cachedUniqueName index="3900" name="[listings].[host_id].&amp;[4758906]"/>
            <x15:cachedUniqueName index="3901" name="[listings].[host_id].&amp;[4866157]"/>
            <x15:cachedUniqueName index="3902" name="[listings].[host_id].&amp;[4971456]"/>
            <x15:cachedUniqueName index="3903" name="[listings].[host_id].&amp;[5099177]"/>
            <x15:cachedUniqueName index="3904" name="[listings].[host_id].&amp;[5490517]"/>
            <x15:cachedUniqueName index="3905" name="[listings].[host_id].&amp;[5828266]"/>
            <x15:cachedUniqueName index="3906" name="[listings].[host_id].&amp;[6147334]"/>
            <x15:cachedUniqueName index="3907" name="[listings].[host_id].&amp;[6209920]"/>
            <x15:cachedUniqueName index="3908" name="[listings].[host_id].&amp;[6319828]"/>
            <x15:cachedUniqueName index="3909" name="[listings].[host_id].&amp;[6518882]"/>
            <x15:cachedUniqueName index="3910" name="[listings].[host_id].&amp;[6522168]"/>
            <x15:cachedUniqueName index="3911" name="[listings].[host_id].&amp;[6841077]"/>
            <x15:cachedUniqueName index="3912" name="[listings].[host_id].&amp;[6843878]"/>
            <x15:cachedUniqueName index="3913" name="[listings].[host_id].&amp;[6861398]"/>
            <x15:cachedUniqueName index="3914" name="[listings].[host_id].&amp;[6880089]"/>
            <x15:cachedUniqueName index="3915" name="[listings].[host_id].&amp;[6987001]"/>
            <x15:cachedUniqueName index="3916" name="[listings].[host_id].&amp;[7066667]"/>
            <x15:cachedUniqueName index="3917" name="[listings].[host_id].&amp;[7280945]"/>
            <x15:cachedUniqueName index="3918" name="[listings].[host_id].&amp;[7393812]"/>
            <x15:cachedUniqueName index="3919" name="[listings].[host_id].&amp;[7862344]"/>
            <x15:cachedUniqueName index="3920" name="[listings].[host_id].&amp;[8084472]"/>
            <x15:cachedUniqueName index="3921" name="[listings].[host_id].&amp;[8105038]"/>
            <x15:cachedUniqueName index="3922" name="[listings].[host_id].&amp;[8329189]"/>
            <x15:cachedUniqueName index="3923" name="[listings].[host_id].&amp;[8505520]"/>
            <x15:cachedUniqueName index="3924" name="[listings].[host_id].&amp;[8599516]"/>
            <x15:cachedUniqueName index="3925" name="[listings].[host_id].&amp;[9085241]"/>
            <x15:cachedUniqueName index="3926" name="[listings].[host_id].&amp;[9715630]"/>
            <x15:cachedUniqueName index="3927" name="[listings].[host_id].&amp;[10120437]"/>
            <x15:cachedUniqueName index="3928" name="[listings].[host_id].&amp;[10296843]"/>
            <x15:cachedUniqueName index="3929" name="[listings].[host_id].&amp;[10326013]"/>
            <x15:cachedUniqueName index="3930" name="[listings].[host_id].&amp;[10549554]"/>
            <x15:cachedUniqueName index="3931" name="[listings].[host_id].&amp;[10668966]"/>
            <x15:cachedUniqueName index="3932" name="[listings].[host_id].&amp;[10709982]"/>
            <x15:cachedUniqueName index="3933" name="[listings].[host_id].&amp;[11463860]"/>
            <x15:cachedUniqueName index="3934" name="[listings].[host_id].&amp;[11622691]"/>
            <x15:cachedUniqueName index="3935" name="[listings].[host_id].&amp;[11834974]"/>
            <x15:cachedUniqueName index="3936" name="[listings].[host_id].&amp;[11836614]"/>
            <x15:cachedUniqueName index="3937" name="[listings].[host_id].&amp;[12117484]"/>
            <x15:cachedUniqueName index="3938" name="[listings].[host_id].&amp;[12410590]"/>
            <x15:cachedUniqueName index="3939" name="[listings].[host_id].&amp;[12818037]"/>
            <x15:cachedUniqueName index="3940" name="[listings].[host_id].&amp;[13100553]"/>
            <x15:cachedUniqueName index="3941" name="[listings].[host_id].&amp;[13254396]"/>
            <x15:cachedUniqueName index="3942" name="[listings].[host_id].&amp;[13540992]"/>
            <x15:cachedUniqueName index="3943" name="[listings].[host_id].&amp;[13561214]"/>
            <x15:cachedUniqueName index="3944" name="[listings].[host_id].&amp;[13831326]"/>
            <x15:cachedUniqueName index="3945" name="[listings].[host_id].&amp;[14374734]"/>
            <x15:cachedUniqueName index="3946" name="[listings].[host_id].&amp;[14395317]"/>
            <x15:cachedUniqueName index="3947" name="[listings].[host_id].&amp;[14427855]"/>
            <x15:cachedUniqueName index="3948" name="[listings].[host_id].&amp;[15089977]"/>
            <x15:cachedUniqueName index="3949" name="[listings].[host_id].&amp;[15107543]"/>
            <x15:cachedUniqueName index="3950" name="[listings].[host_id].&amp;[15712910]"/>
            <x15:cachedUniqueName index="3951" name="[listings].[host_id].&amp;[16081671]"/>
            <x15:cachedUniqueName index="3952" name="[listings].[host_id].&amp;[16452363]"/>
            <x15:cachedUniqueName index="3953" name="[listings].[host_id].&amp;[16651316]"/>
            <x15:cachedUniqueName index="3954" name="[listings].[host_id].&amp;[16661180]"/>
            <x15:cachedUniqueName index="3955" name="[listings].[host_id].&amp;[17434221]"/>
            <x15:cachedUniqueName index="3956" name="[listings].[host_id].&amp;[17500296]"/>
            <x15:cachedUniqueName index="3957" name="[listings].[host_id].&amp;[17699482]"/>
            <x15:cachedUniqueName index="3958" name="[listings].[host_id].&amp;[17952252]"/>
            <x15:cachedUniqueName index="3959" name="[listings].[host_id].&amp;[18489024]"/>
            <x15:cachedUniqueName index="3960" name="[listings].[host_id].&amp;[18639447]"/>
            <x15:cachedUniqueName index="3961" name="[listings].[host_id].&amp;[18721832]"/>
            <x15:cachedUniqueName index="3962" name="[listings].[host_id].&amp;[18912679]"/>
            <x15:cachedUniqueName index="3963" name="[listings].[host_id].&amp;[19382382]"/>
            <x15:cachedUniqueName index="3964" name="[listings].[host_id].&amp;[19390317]"/>
            <x15:cachedUniqueName index="3965" name="[listings].[host_id].&amp;[19819170]"/>
            <x15:cachedUniqueName index="3966" name="[listings].[host_id].&amp;[19977892]"/>
            <x15:cachedUniqueName index="3967" name="[listings].[host_id].&amp;[20545784]"/>
            <x15:cachedUniqueName index="3968" name="[listings].[host_id].&amp;[20549586]"/>
            <x15:cachedUniqueName index="3969" name="[listings].[host_id].&amp;[21369171]"/>
            <x15:cachedUniqueName index="3970" name="[listings].[host_id].&amp;[21444698]"/>
            <x15:cachedUniqueName index="3971" name="[listings].[host_id].&amp;[21970847]"/>
            <x15:cachedUniqueName index="3972" name="[listings].[host_id].&amp;[22231999]"/>
            <x15:cachedUniqueName index="3973" name="[listings].[host_id].&amp;[22362174]"/>
            <x15:cachedUniqueName index="3974" name="[listings].[host_id].&amp;[22675898]"/>
            <x15:cachedUniqueName index="3975" name="[listings].[host_id].&amp;[22945429]"/>
            <x15:cachedUniqueName index="3976" name="[listings].[host_id].&amp;[24233425]"/>
            <x15:cachedUniqueName index="3977" name="[listings].[host_id].&amp;[24327842]"/>
            <x15:cachedUniqueName index="3978" name="[listings].[host_id].&amp;[24922415]"/>
            <x15:cachedUniqueName index="3979" name="[listings].[host_id].&amp;[25257633]"/>
            <x15:cachedUniqueName index="3980" name="[listings].[host_id].&amp;[25728760]"/>
            <x15:cachedUniqueName index="3981" name="[listings].[host_id].&amp;[26400881]"/>
            <x15:cachedUniqueName index="3982" name="[listings].[host_id].&amp;[26451128]"/>
            <x15:cachedUniqueName index="3983" name="[listings].[host_id].&amp;[28114748]"/>
            <x15:cachedUniqueName index="3984" name="[listings].[host_id].&amp;[28471019]"/>
            <x15:cachedUniqueName index="3985" name="[listings].[host_id].&amp;[28760681]"/>
            <x15:cachedUniqueName index="3986" name="[listings].[host_id].&amp;[28801423]"/>
            <x15:cachedUniqueName index="3987" name="[listings].[host_id].&amp;[29269984]"/>
            <x15:cachedUniqueName index="3988" name="[listings].[host_id].&amp;[29314042]"/>
            <x15:cachedUniqueName index="3989" name="[listings].[host_id].&amp;[30852763]"/>
            <x15:cachedUniqueName index="3990" name="[listings].[host_id].&amp;[30928939]"/>
            <x15:cachedUniqueName index="3991" name="[listings].[host_id].&amp;[31265491]"/>
            <x15:cachedUniqueName index="3992" name="[listings].[host_id].&amp;[31585629]"/>
            <x15:cachedUniqueName index="3993" name="[listings].[host_id].&amp;[32266593]"/>
            <x15:cachedUniqueName index="3994" name="[listings].[host_id].&amp;[32854189]"/>
            <x15:cachedUniqueName index="3995" name="[listings].[host_id].&amp;[32916140]"/>
            <x15:cachedUniqueName index="3996" name="[listings].[host_id].&amp;[33062083]"/>
            <x15:cachedUniqueName index="3997" name="[listings].[host_id].&amp;[33083930]"/>
            <x15:cachedUniqueName index="3998" name="[listings].[host_id].&amp;[33958284]"/>
            <x15:cachedUniqueName index="3999" name="[listings].[host_id].&amp;[34652185]"/>
            <x15:cachedUniqueName index="4000" name="[listings].[host_id].&amp;[35535728]"/>
            <x15:cachedUniqueName index="4001" name="[listings].[host_id].&amp;[36118047]"/>
            <x15:cachedUniqueName index="4002" name="[listings].[host_id].&amp;[37062270]"/>
            <x15:cachedUniqueName index="4003" name="[listings].[host_id].&amp;[37413333]"/>
            <x15:cachedUniqueName index="4004" name="[listings].[host_id].&amp;[37715031]"/>
            <x15:cachedUniqueName index="4005" name="[listings].[host_id].&amp;[37902539]"/>
            <x15:cachedUniqueName index="4006" name="[listings].[host_id].&amp;[38145829]"/>
            <x15:cachedUniqueName index="4007" name="[listings].[host_id].&amp;[39795124]"/>
            <x15:cachedUniqueName index="4008" name="[listings].[host_id].&amp;[39911811]"/>
            <x15:cachedUniqueName index="4009" name="[listings].[host_id].&amp;[39968314]"/>
            <x15:cachedUniqueName index="4010" name="[listings].[host_id].&amp;[39981193]"/>
            <x15:cachedUniqueName index="4011" name="[listings].[host_id].&amp;[40348229]"/>
            <x15:cachedUniqueName index="4012" name="[listings].[host_id].&amp;[40499192]"/>
            <x15:cachedUniqueName index="4013" name="[listings].[host_id].&amp;[40584731]"/>
            <x15:cachedUniqueName index="4014" name="[listings].[host_id].&amp;[40660291]"/>
            <x15:cachedUniqueName index="4015" name="[listings].[host_id].&amp;[40782813]"/>
            <x15:cachedUniqueName index="4016" name="[listings].[host_id].&amp;[40881447]"/>
            <x15:cachedUniqueName index="4017" name="[listings].[host_id].&amp;[41288219]"/>
            <x15:cachedUniqueName index="4018" name="[listings].[host_id].&amp;[41854215]"/>
            <x15:cachedUniqueName index="4019" name="[listings].[host_id].&amp;[41938571]"/>
            <x15:cachedUniqueName index="4020" name="[listings].[host_id].&amp;[41973103]"/>
            <x15:cachedUniqueName index="4021" name="[listings].[host_id].&amp;[42101584]"/>
            <x15:cachedUniqueName index="4022" name="[listings].[host_id].&amp;[42490374]"/>
            <x15:cachedUniqueName index="4023" name="[listings].[host_id].&amp;[42667148]"/>
            <x15:cachedUniqueName index="4024" name="[listings].[host_id].&amp;[42748955]"/>
            <x15:cachedUniqueName index="4025" name="[listings].[host_id].&amp;[43238879]"/>
            <x15:cachedUniqueName index="4026" name="[listings].[host_id].&amp;[43946346]"/>
            <x15:cachedUniqueName index="4027" name="[listings].[host_id].&amp;[44744915]"/>
            <x15:cachedUniqueName index="4028" name="[listings].[host_id].&amp;[44826697]"/>
            <x15:cachedUniqueName index="4029" name="[listings].[host_id].&amp;[46580167]"/>
            <x15:cachedUniqueName index="4030" name="[listings].[host_id].&amp;[47907928]"/>
            <x15:cachedUniqueName index="4031" name="[listings].[host_id].&amp;[48494537]"/>
            <x15:cachedUniqueName index="4032" name="[listings].[host_id].&amp;[48767494]"/>
            <x15:cachedUniqueName index="4033" name="[listings].[host_id].&amp;[48961235]"/>
            <x15:cachedUniqueName index="4034" name="[listings].[host_id].&amp;[49469944]"/>
            <x15:cachedUniqueName index="4035" name="[listings].[host_id].&amp;[49810575]"/>
            <x15:cachedUniqueName index="4036" name="[listings].[host_id].&amp;[49815862]"/>
            <x15:cachedUniqueName index="4037" name="[listings].[host_id].&amp;[49936932]"/>
            <x15:cachedUniqueName index="4038" name="[listings].[host_id].&amp;[50037462]"/>
            <x15:cachedUniqueName index="4039" name="[listings].[host_id].&amp;[50496223]"/>
            <x15:cachedUniqueName index="4040" name="[listings].[host_id].&amp;[50725594]"/>
            <x15:cachedUniqueName index="4041" name="[listings].[host_id].&amp;[50758515]"/>
            <x15:cachedUniqueName index="4042" name="[listings].[host_id].&amp;[50821931]"/>
            <x15:cachedUniqueName index="4043" name="[listings].[host_id].&amp;[51508677]"/>
            <x15:cachedUniqueName index="4044" name="[listings].[host_id].&amp;[52147903]"/>
            <x15:cachedUniqueName index="4045" name="[listings].[host_id].&amp;[52304758]"/>
            <x15:cachedUniqueName index="4046" name="[listings].[host_id].&amp;[52347599]"/>
            <x15:cachedUniqueName index="4047" name="[listings].[host_id].&amp;[53025541]"/>
            <x15:cachedUniqueName index="4048" name="[listings].[host_id].&amp;[53199233]"/>
            <x15:cachedUniqueName index="4049" name="[listings].[host_id].&amp;[53448879]"/>
            <x15:cachedUniqueName index="4050" name="[listings].[host_id].&amp;[54015623]"/>
            <x15:cachedUniqueName index="4051" name="[listings].[host_id].&amp;[54649737]"/>
            <x15:cachedUniqueName index="4052" name="[listings].[host_id].&amp;[54963541]"/>
            <x15:cachedUniqueName index="4053" name="[listings].[host_id].&amp;[55421464]"/>
            <x15:cachedUniqueName index="4054" name="[listings].[host_id].&amp;[55437697]"/>
            <x15:cachedUniqueName index="4055" name="[listings].[host_id].&amp;[56044034]"/>
            <x15:cachedUniqueName index="4056" name="[listings].[host_id].&amp;[56679285]"/>
            <x15:cachedUniqueName index="4057" name="[listings].[host_id].&amp;[57245428]"/>
            <x15:cachedUniqueName index="4058" name="[listings].[host_id].&amp;[57386835]"/>
            <x15:cachedUniqueName index="4059" name="[listings].[host_id].&amp;[58016126]"/>
            <x15:cachedUniqueName index="4060" name="[listings].[host_id].&amp;[60098990]"/>
            <x15:cachedUniqueName index="4061" name="[listings].[host_id].&amp;[60172051]"/>
            <x15:cachedUniqueName index="4062" name="[listings].[host_id].&amp;[60486246]"/>
            <x15:cachedUniqueName index="4063" name="[listings].[host_id].&amp;[60771321]"/>
            <x15:cachedUniqueName index="4064" name="[listings].[host_id].&amp;[60868380]"/>
            <x15:cachedUniqueName index="4065" name="[listings].[host_id].&amp;[61177313]"/>
            <x15:cachedUniqueName index="4066" name="[listings].[host_id].&amp;[61830542]"/>
            <x15:cachedUniqueName index="4067" name="[listings].[host_id].&amp;[61898890]"/>
            <x15:cachedUniqueName index="4068" name="[listings].[host_id].&amp;[62374655]"/>
            <x15:cachedUniqueName index="4069" name="[listings].[host_id].&amp;[62534189]"/>
            <x15:cachedUniqueName index="4070" name="[listings].[host_id].&amp;[63358531]"/>
            <x15:cachedUniqueName index="4071" name="[listings].[host_id].&amp;[63600981]"/>
            <x15:cachedUniqueName index="4072" name="[listings].[host_id].&amp;[63951654]"/>
            <x15:cachedUniqueName index="4073" name="[listings].[host_id].&amp;[64327694]"/>
            <x15:cachedUniqueName index="4074" name="[listings].[host_id].&amp;[64749230]"/>
            <x15:cachedUniqueName index="4075" name="[listings].[host_id].&amp;[65226110]"/>
            <x15:cachedUniqueName index="4076" name="[listings].[host_id].&amp;[65540111]"/>
            <x15:cachedUniqueName index="4077" name="[listings].[host_id].&amp;[67093140]"/>
            <x15:cachedUniqueName index="4078" name="[listings].[host_id].&amp;[67572356]"/>
            <x15:cachedUniqueName index="4079" name="[listings].[host_id].&amp;[68120677]"/>
            <x15:cachedUniqueName index="4080" name="[listings].[host_id].&amp;[69514536]"/>
            <x15:cachedUniqueName index="4081" name="[listings].[host_id].&amp;[72335504]"/>
            <x15:cachedUniqueName index="4082" name="[listings].[host_id].&amp;[74639052]"/>
            <x15:cachedUniqueName index="4083" name="[listings].[host_id].&amp;[74909438]"/>
            <x15:cachedUniqueName index="4084" name="[listings].[host_id].&amp;[75943990]"/>
            <x15:cachedUniqueName index="4085" name="[listings].[host_id].&amp;[76067350]"/>
            <x15:cachedUniqueName index="4086" name="[listings].[host_id].&amp;[77159849]"/>
            <x15:cachedUniqueName index="4087" name="[listings].[host_id].&amp;[78887435]"/>
            <x15:cachedUniqueName index="4088" name="[listings].[host_id].&amp;[79533499]"/>
            <x15:cachedUniqueName index="4089" name="[listings].[host_id].&amp;[81075540]"/>
            <x15:cachedUniqueName index="4090" name="[listings].[host_id].&amp;[83695380]"/>
            <x15:cachedUniqueName index="4091" name="[listings].[host_id].&amp;[83724182]"/>
            <x15:cachedUniqueName index="4092" name="[listings].[host_id].&amp;[83885648]"/>
            <x15:cachedUniqueName index="4093" name="[listings].[host_id].&amp;[84673899]"/>
            <x15:cachedUniqueName index="4094" name="[listings].[host_id].&amp;[86166545]"/>
            <x15:cachedUniqueName index="4095" name="[listings].[host_id].&amp;[86230814]"/>
            <x15:cachedUniqueName index="4096" name="[listings].[host_id].&amp;[86261345]"/>
            <x15:cachedUniqueName index="4097" name="[listings].[host_id].&amp;[86473761]"/>
            <x15:cachedUniqueName index="4098" name="[listings].[host_id].&amp;[86821671]"/>
            <x15:cachedUniqueName index="4099" name="[listings].[host_id].&amp;[86873653]"/>
            <x15:cachedUniqueName index="4100" name="[listings].[host_id].&amp;[86921203]"/>
            <x15:cachedUniqueName index="4101" name="[listings].[host_id].&amp;[88295072]"/>
            <x15:cachedUniqueName index="4102" name="[listings].[host_id].&amp;[89102163]"/>
            <x15:cachedUniqueName index="4103" name="[listings].[host_id].&amp;[89499690]"/>
            <x15:cachedUniqueName index="4104" name="[listings].[host_id].&amp;[91457234]"/>
            <x15:cachedUniqueName index="4105" name="[listings].[host_id].&amp;[91461530]"/>
            <x15:cachedUniqueName index="4106" name="[listings].[host_id].&amp;[91960715]"/>
            <x15:cachedUniqueName index="4107" name="[listings].[host_id].&amp;[92609229]"/>
            <x15:cachedUniqueName index="4108" name="[listings].[host_id].&amp;[93826962]"/>
            <x15:cachedUniqueName index="4109" name="[listings].[host_id].&amp;[94075076]"/>
            <x15:cachedUniqueName index="4110" name="[listings].[host_id].&amp;[94186853]"/>
            <x15:cachedUniqueName index="4111" name="[listings].[host_id].&amp;[95067929]"/>
            <x15:cachedUniqueName index="4112" name="[listings].[host_id].&amp;[97584938]"/>
            <x15:cachedUniqueName index="4113" name="[listings].[host_id].&amp;[98539652]"/>
            <x15:cachedUniqueName index="4114" name="[listings].[host_id].&amp;[99597369]"/>
            <x15:cachedUniqueName index="4115" name="[listings].[host_id].&amp;[100497956]"/>
            <x15:cachedUniqueName index="4116" name="[listings].[host_id].&amp;[102845594]"/>
            <x15:cachedUniqueName index="4117" name="[listings].[host_id].&amp;[103685649]"/>
            <x15:cachedUniqueName index="4118" name="[listings].[host_id].&amp;[104903085]"/>
            <x15:cachedUniqueName index="4119" name="[listings].[host_id].&amp;[108955684]"/>
            <x15:cachedUniqueName index="4120" name="[listings].[host_id].&amp;[109945345]"/>
            <x15:cachedUniqueName index="4121" name="[listings].[host_id].&amp;[111370728]"/>
            <x15:cachedUniqueName index="4122" name="[listings].[host_id].&amp;[113091880]"/>
            <x15:cachedUniqueName index="4123" name="[listings].[host_id].&amp;[116876486]"/>
            <x15:cachedUniqueName index="4124" name="[listings].[host_id].&amp;[116996523]"/>
            <x15:cachedUniqueName index="4125" name="[listings].[host_id].&amp;[117662682]"/>
            <x15:cachedUniqueName index="4126" name="[listings].[host_id].&amp;[118974643]"/>
            <x15:cachedUniqueName index="4127" name="[listings].[host_id].&amp;[119907126]"/>
            <x15:cachedUniqueName index="4128" name="[listings].[host_id].&amp;[121013424]"/>
            <x15:cachedUniqueName index="4129" name="[listings].[host_id].&amp;[124013184]"/>
            <x15:cachedUniqueName index="4130" name="[listings].[host_id].&amp;[124885836]"/>
            <x15:cachedUniqueName index="4131" name="[listings].[host_id].&amp;[125017374]"/>
            <x15:cachedUniqueName index="4132" name="[listings].[host_id].&amp;[127169747]"/>
            <x15:cachedUniqueName index="4133" name="[listings].[host_id].&amp;[127558185]"/>
            <x15:cachedUniqueName index="4134" name="[listings].[host_id].&amp;[129432549]"/>
            <x15:cachedUniqueName index="4135" name="[listings].[host_id].&amp;[132345369]"/>
            <x15:cachedUniqueName index="4136" name="[listings].[host_id].&amp;[134482995]"/>
            <x15:cachedUniqueName index="4137" name="[listings].[host_id].&amp;[135022884]"/>
            <x15:cachedUniqueName index="4138" name="[listings].[host_id].&amp;[135968870]"/>
            <x15:cachedUniqueName index="4139" name="[listings].[host_id].&amp;[136073113]"/>
            <x15:cachedUniqueName index="4140" name="[listings].[host_id].&amp;[137046287]"/>
            <x15:cachedUniqueName index="4141" name="[listings].[host_id].&amp;[137151447]"/>
            <x15:cachedUniqueName index="4142" name="[listings].[host_id].&amp;[140907812]"/>
            <x15:cachedUniqueName index="4143" name="[listings].[host_id].&amp;[142577838]"/>
            <x15:cachedUniqueName index="4144" name="[listings].[host_id].&amp;[142688316]"/>
            <x15:cachedUniqueName index="4145" name="[listings].[host_id].&amp;[145654689]"/>
            <x15:cachedUniqueName index="4146" name="[listings].[host_id].&amp;[146314165]"/>
            <x15:cachedUniqueName index="4147" name="[listings].[host_id].&amp;[148226214]"/>
            <x15:cachedUniqueName index="4148" name="[listings].[host_id].&amp;[148278791]"/>
            <x15:cachedUniqueName index="4149" name="[listings].[host_id].&amp;[149085794]"/>
            <x15:cachedUniqueName index="4150" name="[listings].[host_id].&amp;[151405010]"/>
            <x15:cachedUniqueName index="4151" name="[listings].[host_id].&amp;[154840825]"/>
            <x15:cachedUniqueName index="4152" name="[listings].[host_id].&amp;[154852945]"/>
            <x15:cachedUniqueName index="4153" name="[listings].[host_id].&amp;[155406724]"/>
            <x15:cachedUniqueName index="4154" name="[listings].[host_id].&amp;[155791747]"/>
            <x15:cachedUniqueName index="4155" name="[listings].[host_id].&amp;[156401628]"/>
            <x15:cachedUniqueName index="4156" name="[listings].[host_id].&amp;[156558237]"/>
            <x15:cachedUniqueName index="4157" name="[listings].[host_id].&amp;[156670178]"/>
            <x15:cachedUniqueName index="4158" name="[listings].[host_id].&amp;[163170467]"/>
            <x15:cachedUniqueName index="4159" name="[listings].[host_id].&amp;[164836433]"/>
            <x15:cachedUniqueName index="4160" name="[listings].[host_id].&amp;[164973968]"/>
            <x15:cachedUniqueName index="4161" name="[listings].[host_id].&amp;[165078522]"/>
            <x15:cachedUniqueName index="4162" name="[listings].[host_id].&amp;[166052942]"/>
            <x15:cachedUniqueName index="4163" name="[listings].[host_id].&amp;[169111035]"/>
            <x15:cachedUniqueName index="4164" name="[listings].[host_id].&amp;[174728125]"/>
            <x15:cachedUniqueName index="4165" name="[listings].[host_id].&amp;[175239213]"/>
            <x15:cachedUniqueName index="4166" name="[listings].[host_id].&amp;[176358665]"/>
            <x15:cachedUniqueName index="4167" name="[listings].[host_id].&amp;[178968268]"/>
            <x15:cachedUniqueName index="4168" name="[listings].[host_id].&amp;[179421660]"/>
            <x15:cachedUniqueName index="4169" name="[listings].[host_id].&amp;[180959066]"/>
            <x15:cachedUniqueName index="4170" name="[listings].[host_id].&amp;[181499374]"/>
            <x15:cachedUniqueName index="4171" name="[listings].[host_id].&amp;[183248794]"/>
            <x15:cachedUniqueName index="4172" name="[listings].[host_id].&amp;[184661493]"/>
            <x15:cachedUniqueName index="4173" name="[listings].[host_id].&amp;[189712516]"/>
            <x15:cachedUniqueName index="4174" name="[listings].[host_id].&amp;[193660931]"/>
            <x15:cachedUniqueName index="4175" name="[listings].[host_id].&amp;[196781468]"/>
            <x15:cachedUniqueName index="4176" name="[listings].[host_id].&amp;[200098082]"/>
            <x15:cachedUniqueName index="4177" name="[listings].[host_id].&amp;[202779274]"/>
            <x15:cachedUniqueName index="4178" name="[listings].[host_id].&amp;[205049345]"/>
            <x15:cachedUniqueName index="4179" name="[listings].[host_id].&amp;[206827879]"/>
            <x15:cachedUniqueName index="4180" name="[listings].[host_id].&amp;[206843996]"/>
            <x15:cachedUniqueName index="4181" name="[listings].[host_id].&amp;[212091686]"/>
            <x15:cachedUniqueName index="4182" name="[listings].[host_id].&amp;[212853002]"/>
            <x15:cachedUniqueName index="4183" name="[listings].[host_id].&amp;[213518028]"/>
            <x15:cachedUniqueName index="4184" name="[listings].[host_id].&amp;[216089548]"/>
            <x15:cachedUniqueName index="4185" name="[listings].[host_id].&amp;[219411816]"/>
            <x15:cachedUniqueName index="4186" name="[listings].[host_id].&amp;[220193495]"/>
            <x15:cachedUniqueName index="4187" name="[listings].[host_id].&amp;[220690600]"/>
            <x15:cachedUniqueName index="4188" name="[listings].[host_id].&amp;[221894338]"/>
            <x15:cachedUniqueName index="4189" name="[listings].[host_id].&amp;[223290400]"/>
            <x15:cachedUniqueName index="4190" name="[listings].[host_id].&amp;[223378730]"/>
            <x15:cachedUniqueName index="4191" name="[listings].[host_id].&amp;[226480704]"/>
            <x15:cachedUniqueName index="4192" name="[listings].[host_id].&amp;[230352789]"/>
            <x15:cachedUniqueName index="4193" name="[listings].[host_id].&amp;[230662590]"/>
            <x15:cachedUniqueName index="4194" name="[listings].[host_id].&amp;[233927295]"/>
            <x15:cachedUniqueName index="4195" name="[listings].[host_id].&amp;[234077728]"/>
            <x15:cachedUniqueName index="4196" name="[listings].[host_id].&amp;[234312359]"/>
            <x15:cachedUniqueName index="4197" name="[listings].[host_id].&amp;[235871361]"/>
            <x15:cachedUniqueName index="4198" name="[listings].[host_id].&amp;[236287728]"/>
            <x15:cachedUniqueName index="4199" name="[listings].[host_id].&amp;[240796186]"/>
            <x15:cachedUniqueName index="4200" name="[listings].[host_id].&amp;[241859095]"/>
            <x15:cachedUniqueName index="4201" name="[listings].[host_id].&amp;[242709128]"/>
            <x15:cachedUniqueName index="4202" name="[listings].[host_id].&amp;[243835679]"/>
            <x15:cachedUniqueName index="4203" name="[listings].[host_id].&amp;[252831202]"/>
            <x15:cachedUniqueName index="4204" name="[listings].[host_id].&amp;[256062596]"/>
            <x15:cachedUniqueName index="4205" name="[listings].[host_id].&amp;[256430330]"/>
            <x15:cachedUniqueName index="4206" name="[listings].[host_id].&amp;[258217678]"/>
            <x15:cachedUniqueName index="4207" name="[listings].[host_id].&amp;[258536638]"/>
            <x15:cachedUniqueName index="4208" name="[listings].[host_id].&amp;[259262897]"/>
            <x15:cachedUniqueName index="4209" name="[listings].[host_id].&amp;[262209501]"/>
            <x15:cachedUniqueName index="4210" name="[listings].[host_id].&amp;[269461122]"/>
            <x15:cachedUniqueName index="4211" name="[listings].[host_id].&amp;[270945294]"/>
            <x15:cachedUniqueName index="4212" name="[listings].[host_id].&amp;[271833626]"/>
            <x15:cachedUniqueName index="4213" name="[listings].[host_id].&amp;[272770561]"/>
            <x15:cachedUniqueName index="4214" name="[listings].[host_id].&amp;[273032977]"/>
            <x15:cachedUniqueName index="4215" name="[listings].[host_id].&amp;[276230451]"/>
            <x15:cachedUniqueName index="4216" name="[listings].[host_id].&amp;[277949257]"/>
            <x15:cachedUniqueName index="4217" name="[listings].[host_id].&amp;[282094362]"/>
            <x15:cachedUniqueName index="4218" name="[listings].[host_id].&amp;[286403693]"/>
            <x15:cachedUniqueName index="4219" name="[listings].[host_id].&amp;[287601089]"/>
            <x15:cachedUniqueName index="4220" name="[listings].[host_id].&amp;[290299340]"/>
            <x15:cachedUniqueName index="4221" name="[listings].[host_id].&amp;[295390568]"/>
            <x15:cachedUniqueName index="4222" name="[listings].[host_id].&amp;[297584221]"/>
            <x15:cachedUniqueName index="4223" name="[listings].[host_id].&amp;[299810491]"/>
            <x15:cachedUniqueName index="4224" name="[listings].[host_id].&amp;[302059950]"/>
            <x15:cachedUniqueName index="4225" name="[listings].[host_id].&amp;[308679353]"/>
            <x15:cachedUniqueName index="4226" name="[listings].[host_id].&amp;[310737488]"/>
            <x15:cachedUniqueName index="4227" name="[listings].[host_id].&amp;[312480677]"/>
            <x15:cachedUniqueName index="4228" name="[listings].[host_id].&amp;[312494526]"/>
            <x15:cachedUniqueName index="4229" name="[listings].[host_id].&amp;[314993613]"/>
            <x15:cachedUniqueName index="4230" name="[listings].[host_id].&amp;[315793793]"/>
            <x15:cachedUniqueName index="4231" name="[listings].[host_id].&amp;[316113272]"/>
            <x15:cachedUniqueName index="4232" name="[listings].[host_id].&amp;[316803972]"/>
            <x15:cachedUniqueName index="4233" name="[listings].[host_id].&amp;[317809929]"/>
            <x15:cachedUniqueName index="4234" name="[listings].[host_id].&amp;[319819250]"/>
            <x15:cachedUniqueName index="4235" name="[listings].[host_id].&amp;[320357365]"/>
            <x15:cachedUniqueName index="4236" name="[listings].[host_id].&amp;[320900607]"/>
            <x15:cachedUniqueName index="4237" name="[listings].[host_id].&amp;[321263452]"/>
            <x15:cachedUniqueName index="4238" name="[listings].[host_id].&amp;[323938509]"/>
            <x15:cachedUniqueName index="4239" name="[listings].[host_id].&amp;[324033341]"/>
            <x15:cachedUniqueName index="4240" name="[listings].[host_id].&amp;[338746827]"/>
            <x15:cachedUniqueName index="4241" name="[listings].[host_id].&amp;[344598304]"/>
            <x15:cachedUniqueName index="4242" name="[listings].[host_id].&amp;[354080357]"/>
            <x15:cachedUniqueName index="4243" name="[listings].[host_id].&amp;[357646256]"/>
            <x15:cachedUniqueName index="4244" name="[listings].[host_id].&amp;[359433462]"/>
            <x15:cachedUniqueName index="4245" name="[listings].[host_id].&amp;[361912784]"/>
            <x15:cachedUniqueName index="4246" name="[listings].[host_id].&amp;[363596437]"/>
            <x15:cachedUniqueName index="4247" name="[listings].[host_id].&amp;[363700882]"/>
            <x15:cachedUniqueName index="4248" name="[listings].[host_id].&amp;[365970830]"/>
            <x15:cachedUniqueName index="4249" name="[listings].[host_id].&amp;[369956587]"/>
            <x15:cachedUniqueName index="4250" name="[listings].[host_id].&amp;[386848467]"/>
            <x15:cachedUniqueName index="4251" name="[listings].[host_id].&amp;[390683809]"/>
            <x15:cachedUniqueName index="4252" name="[listings].[host_id].&amp;[392467112]"/>
            <x15:cachedUniqueName index="4253" name="[listings].[host_id].&amp;[407469097]"/>
            <x15:cachedUniqueName index="4254" name="[listings].[host_id].&amp;[416193979]"/>
            <x15:cachedUniqueName index="4255" name="[listings].[host_id].&amp;[416613218]"/>
            <x15:cachedUniqueName index="4256" name="[listings].[host_id].&amp;[417375551]"/>
            <x15:cachedUniqueName index="4257" name="[listings].[host_id].&amp;[417674240]"/>
            <x15:cachedUniqueName index="4258" name="[listings].[host_id].&amp;[431239223]"/>
            <x15:cachedUniqueName index="4259" name="[listings].[host_id].&amp;[432155988]"/>
            <x15:cachedUniqueName index="4260" name="[listings].[host_id].&amp;[435084624]"/>
            <x15:cachedUniqueName index="4261" name="[listings].[host_id].&amp;[455386871]"/>
            <x15:cachedUniqueName index="4262" name="[listings].[host_id].&amp;[456157628]"/>
            <x15:cachedUniqueName index="4263" name="[listings].[host_id].&amp;[458409238]"/>
            <x15:cachedUniqueName index="4264" name="[listings].[host_id].&amp;[462506961]"/>
            <x15:cachedUniqueName index="4265" name="[listings].[host_id].&amp;[464444164]"/>
            <x15:cachedUniqueName index="4266" name="[listings].[host_id].&amp;[467770245]"/>
            <x15:cachedUniqueName index="4267" name="[listings].[host_id].&amp;[468462151]"/>
            <x15:cachedUniqueName index="4268" name="[listings].[host_id].&amp;[470128918]"/>
            <x15:cachedUniqueName index="4269" name="[listings].[host_id].&amp;[472173349]"/>
            <x15:cachedUniqueName index="4270" name="[listings].[host_id].&amp;[475085172]"/>
            <x15:cachedUniqueName index="4271" name="[listings].[host_id].&amp;[475856117]"/>
            <x15:cachedUniqueName index="4272" name="[listings].[host_id].&amp;[476632640]"/>
            <x15:cachedUniqueName index="4273" name="[listings].[host_id].&amp;[478524916]"/>
            <x15:cachedUniqueName index="4274" name="[listings].[host_id].&amp;[481621434]"/>
            <x15:cachedUniqueName index="4275" name="[listings].[host_id].&amp;[488709055]"/>
            <x15:cachedUniqueName index="4276" name="[listings].[host_id].&amp;[489634721]"/>
            <x15:cachedUniqueName index="4277" name="[listings].[host_id].&amp;[489733548]"/>
            <x15:cachedUniqueName index="4278" name="[listings].[host_id].&amp;[1057527]"/>
            <x15:cachedUniqueName index="4279" name="[listings].[host_id].&amp;[1210739]"/>
            <x15:cachedUniqueName index="4280" name="[listings].[host_id].&amp;[1224097]"/>
            <x15:cachedUniqueName index="4281" name="[listings].[host_id].&amp;[1361440]"/>
            <x15:cachedUniqueName index="4282" name="[listings].[host_id].&amp;[4374738]"/>
            <x15:cachedUniqueName index="4283" name="[listings].[host_id].&amp;[5780938]"/>
            <x15:cachedUniqueName index="4284" name="[listings].[host_id].&amp;[7031936]"/>
            <x15:cachedUniqueName index="4285" name="[listings].[host_id].&amp;[7046251]"/>
            <x15:cachedUniqueName index="4286" name="[listings].[host_id].&amp;[9027357]"/>
            <x15:cachedUniqueName index="4287" name="[listings].[host_id].&amp;[14198674]"/>
            <x15:cachedUniqueName index="4288" name="[listings].[host_id].&amp;[16137795]"/>
            <x15:cachedUniqueName index="4289" name="[listings].[host_id].&amp;[21038534]"/>
            <x15:cachedUniqueName index="4290" name="[listings].[host_id].&amp;[21112549]"/>
            <x15:cachedUniqueName index="4291" name="[listings].[host_id].&amp;[21413848]"/>
            <x15:cachedUniqueName index="4292" name="[listings].[host_id].&amp;[22082357]"/>
            <x15:cachedUniqueName index="4293" name="[listings].[host_id].&amp;[24603798]"/>
            <x15:cachedUniqueName index="4294" name="[listings].[host_id].&amp;[35803835]"/>
            <x15:cachedUniqueName index="4295" name="[listings].[host_id].&amp;[45534888]"/>
            <x15:cachedUniqueName index="4296" name="[listings].[host_id].&amp;[45792607]"/>
            <x15:cachedUniqueName index="4297" name="[listings].[host_id].&amp;[47306584]"/>
            <x15:cachedUniqueName index="4298" name="[listings].[host_id].&amp;[48598844]"/>
            <x15:cachedUniqueName index="4299" name="[listings].[host_id].&amp;[52224371]"/>
            <x15:cachedUniqueName index="4300" name="[listings].[host_id].&amp;[54732878]"/>
            <x15:cachedUniqueName index="4301" name="[listings].[host_id].&amp;[57133876]"/>
            <x15:cachedUniqueName index="4302" name="[listings].[host_id].&amp;[60709250]"/>
            <x15:cachedUniqueName index="4303" name="[listings].[host_id].&amp;[62619726]"/>
            <x15:cachedUniqueName index="4304" name="[listings].[host_id].&amp;[65005808]"/>
            <x15:cachedUniqueName index="4305" name="[listings].[host_id].&amp;[65063783]"/>
            <x15:cachedUniqueName index="4306" name="[listings].[host_id].&amp;[66598123]"/>
            <x15:cachedUniqueName index="4307" name="[listings].[host_id].&amp;[66725020]"/>
            <x15:cachedUniqueName index="4308" name="[listings].[host_id].&amp;[67152863]"/>
            <x15:cachedUniqueName index="4309" name="[listings].[host_id].&amp;[71840750]"/>
            <x15:cachedUniqueName index="4310" name="[listings].[host_id].&amp;[83471155]"/>
            <x15:cachedUniqueName index="4311" name="[listings].[host_id].&amp;[97474545]"/>
            <x15:cachedUniqueName index="4312" name="[listings].[host_id].&amp;[110848798]"/>
            <x15:cachedUniqueName index="4313" name="[listings].[host_id].&amp;[112313679]"/>
            <x15:cachedUniqueName index="4314" name="[listings].[host_id].&amp;[122796983]"/>
            <x15:cachedUniqueName index="4315" name="[listings].[host_id].&amp;[128083363]"/>
            <x15:cachedUniqueName index="4316" name="[listings].[host_id].&amp;[135181062]"/>
            <x15:cachedUniqueName index="4317" name="[listings].[host_id].&amp;[144925518]"/>
            <x15:cachedUniqueName index="4318" name="[listings].[host_id].&amp;[145195446]"/>
            <x15:cachedUniqueName index="4319" name="[listings].[host_id].&amp;[154382625]"/>
            <x15:cachedUniqueName index="4320" name="[listings].[host_id].&amp;[161552437]"/>
            <x15:cachedUniqueName index="4321" name="[listings].[host_id].&amp;[167483294]"/>
            <x15:cachedUniqueName index="4322" name="[listings].[host_id].&amp;[171680617]"/>
            <x15:cachedUniqueName index="4323" name="[listings].[host_id].&amp;[174923505]"/>
            <x15:cachedUniqueName index="4324" name="[listings].[host_id].&amp;[175590325]"/>
            <x15:cachedUniqueName index="4325" name="[listings].[host_id].&amp;[180242594]"/>
            <x15:cachedUniqueName index="4326" name="[listings].[host_id].&amp;[200248962]"/>
            <x15:cachedUniqueName index="4327" name="[listings].[host_id].&amp;[209258189]"/>
            <x15:cachedUniqueName index="4328" name="[listings].[host_id].&amp;[212766182]"/>
            <x15:cachedUniqueName index="4329" name="[listings].[host_id].&amp;[213528984]"/>
            <x15:cachedUniqueName index="4330" name="[listings].[host_id].&amp;[225578679]"/>
            <x15:cachedUniqueName index="4331" name="[listings].[host_id].&amp;[233663426]"/>
            <x15:cachedUniqueName index="4332" name="[listings].[host_id].&amp;[236562193]"/>
            <x15:cachedUniqueName index="4333" name="[listings].[host_id].&amp;[242443720]"/>
            <x15:cachedUniqueName index="4334" name="[listings].[host_id].&amp;[242740150]"/>
            <x15:cachedUniqueName index="4335" name="[listings].[host_id].&amp;[254296027]"/>
            <x15:cachedUniqueName index="4336" name="[listings].[host_id].&amp;[265405461]"/>
            <x15:cachedUniqueName index="4337" name="[listings].[host_id].&amp;[273603825]"/>
            <x15:cachedUniqueName index="4338" name="[listings].[host_id].&amp;[300676660]"/>
            <x15:cachedUniqueName index="4339" name="[listings].[host_id].&amp;[304253858]"/>
            <x15:cachedUniqueName index="4340" name="[listings].[host_id].&amp;[310441782]"/>
            <x15:cachedUniqueName index="4341" name="[listings].[host_id].&amp;[329909074]"/>
            <x15:cachedUniqueName index="4342" name="[listings].[host_id].&amp;[334712111]"/>
            <x15:cachedUniqueName index="4343" name="[listings].[host_id].&amp;[347091590]"/>
            <x15:cachedUniqueName index="4344" name="[listings].[host_id].&amp;[353173880]"/>
            <x15:cachedUniqueName index="4345" name="[listings].[host_id].&amp;[402484559]"/>
            <x15:cachedUniqueName index="4346" name="[listings].[host_id].&amp;[407813164]"/>
            <x15:cachedUniqueName index="4347" name="[listings].[host_id].&amp;[422661817]"/>
            <x15:cachedUniqueName index="4348" name="[listings].[host_id].&amp;[445488642]"/>
            <x15:cachedUniqueName index="4349" name="[listings].[host_id].&amp;[475893514]"/>
            <x15:cachedUniqueName index="4350" name="[listings].[host_id].&amp;[490997492]"/>
            <x15:cachedUniqueName index="4351" name="[listings].[host_id].&amp;[491890453]"/>
            <x15:cachedUniqueName index="4352" name="[listings].[host_id].&amp;[12360]"/>
            <x15:cachedUniqueName index="4353" name="[listings].[host_id].&amp;[33355]"/>
            <x15:cachedUniqueName index="4354" name="[listings].[host_id].&amp;[40359]"/>
            <x15:cachedUniqueName index="4355" name="[listings].[host_id].&amp;[55531]"/>
            <x15:cachedUniqueName index="4356" name="[listings].[host_id].&amp;[60495]"/>
            <x15:cachedUniqueName index="4357" name="[listings].[host_id].&amp;[71913]"/>
            <x15:cachedUniqueName index="4358" name="[listings].[host_id].&amp;[73158]"/>
            <x15:cachedUniqueName index="4359" name="[listings].[host_id].&amp;[86159]"/>
            <x15:cachedUniqueName index="4360" name="[listings].[host_id].&amp;[87357]"/>
            <x15:cachedUniqueName index="4361" name="[listings].[host_id].&amp;[102461]"/>
            <x15:cachedUniqueName index="4362" name="[listings].[host_id].&amp;[134583]"/>
            <x15:cachedUniqueName index="4363" name="[listings].[host_id].&amp;[151248]"/>
            <x15:cachedUniqueName index="4364" name="[listings].[host_id].&amp;[160191]"/>
            <x15:cachedUniqueName index="4365" name="[listings].[host_id].&amp;[161221]"/>
            <x15:cachedUniqueName index="4366" name="[listings].[host_id].&amp;[161823]"/>
            <x15:cachedUniqueName index="4367" name="[listings].[host_id].&amp;[162648]"/>
            <x15:cachedUniqueName index="4368" name="[listings].[host_id].&amp;[215318]"/>
            <x15:cachedUniqueName index="4369" name="[listings].[host_id].&amp;[245517]"/>
            <x15:cachedUniqueName index="4370" name="[listings].[host_id].&amp;[249501]"/>
            <x15:cachedUniqueName index="4371" name="[listings].[host_id].&amp;[255196]"/>
            <x15:cachedUniqueName index="4372" name="[listings].[host_id].&amp;[308441]"/>
            <x15:cachedUniqueName index="4373" name="[listings].[host_id].&amp;[312896]"/>
            <x15:cachedUniqueName index="4374" name="[listings].[host_id].&amp;[317464]"/>
            <x15:cachedUniqueName index="4375" name="[listings].[host_id].&amp;[344615]"/>
            <x15:cachedUniqueName index="4376" name="[listings].[host_id].&amp;[352520]"/>
            <x15:cachedUniqueName index="4377" name="[listings].[host_id].&amp;[361507]"/>
            <x15:cachedUniqueName index="4378" name="[listings].[host_id].&amp;[369677]"/>
            <x15:cachedUniqueName index="4379" name="[listings].[host_id].&amp;[381006]"/>
            <x15:cachedUniqueName index="4380" name="[listings].[host_id].&amp;[417276]"/>
            <x15:cachedUniqueName index="4381" name="[listings].[host_id].&amp;[435052]"/>
            <x15:cachedUniqueName index="4382" name="[listings].[host_id].&amp;[443499]"/>
            <x15:cachedUniqueName index="4383" name="[listings].[host_id].&amp;[447761]"/>
            <x15:cachedUniqueName index="4384" name="[listings].[host_id].&amp;[451311]"/>
            <x15:cachedUniqueName index="4385" name="[listings].[host_id].&amp;[454103]"/>
            <x15:cachedUniqueName index="4386" name="[listings].[host_id].&amp;[454244]"/>
            <x15:cachedUniqueName index="4387" name="[listings].[host_id].&amp;[477531]"/>
            <x15:cachedUniqueName index="4388" name="[listings].[host_id].&amp;[483579]"/>
            <x15:cachedUniqueName index="4389" name="[listings].[host_id].&amp;[485838]"/>
            <x15:cachedUniqueName index="4390" name="[listings].[host_id].&amp;[490965]"/>
            <x15:cachedUniqueName index="4391" name="[listings].[host_id].&amp;[493400]"/>
            <x15:cachedUniqueName index="4392" name="[listings].[host_id].&amp;[493494]"/>
            <x15:cachedUniqueName index="4393" name="[listings].[host_id].&amp;[507527]"/>
            <x15:cachedUniqueName index="4394" name="[listings].[host_id].&amp;[518154]"/>
            <x15:cachedUniqueName index="4395" name="[listings].[host_id].&amp;[518625]"/>
            <x15:cachedUniqueName index="4396" name="[listings].[host_id].&amp;[531005]"/>
            <x15:cachedUniqueName index="4397" name="[listings].[host_id].&amp;[590809]"/>
            <x15:cachedUniqueName index="4398" name="[listings].[host_id].&amp;[626745]"/>
            <x15:cachedUniqueName index="4399" name="[listings].[host_id].&amp;[632174]"/>
            <x15:cachedUniqueName index="4400" name="[listings].[host_id].&amp;[651608]"/>
            <x15:cachedUniqueName index="4401" name="[listings].[host_id].&amp;[661223]"/>
            <x15:cachedUniqueName index="4402" name="[listings].[host_id].&amp;[706570]"/>
            <x15:cachedUniqueName index="4403" name="[listings].[host_id].&amp;[706845]"/>
            <x15:cachedUniqueName index="4404" name="[listings].[host_id].&amp;[716475]"/>
            <x15:cachedUniqueName index="4405" name="[listings].[host_id].&amp;[718340]"/>
            <x15:cachedUniqueName index="4406" name="[listings].[host_id].&amp;[721022]"/>
            <x15:cachedUniqueName index="4407" name="[listings].[host_id].&amp;[726769]"/>
            <x15:cachedUniqueName index="4408" name="[listings].[host_id].&amp;[768518]"/>
            <x15:cachedUniqueName index="4409" name="[listings].[host_id].&amp;[814026]"/>
            <x15:cachedUniqueName index="4410" name="[listings].[host_id].&amp;[826546]"/>
            <x15:cachedUniqueName index="4411" name="[listings].[host_id].&amp;[829048]"/>
            <x15:cachedUniqueName index="4412" name="[listings].[host_id].&amp;[833209]"/>
            <x15:cachedUniqueName index="4413" name="[listings].[host_id].&amp;[833995]"/>
            <x15:cachedUniqueName index="4414" name="[listings].[host_id].&amp;[866270]"/>
            <x15:cachedUniqueName index="4415" name="[listings].[host_id].&amp;[870376]"/>
            <x15:cachedUniqueName index="4416" name="[listings].[host_id].&amp;[876545]"/>
            <x15:cachedUniqueName index="4417" name="[listings].[host_id].&amp;[876782]"/>
            <x15:cachedUniqueName index="4418" name="[listings].[host_id].&amp;[903480]"/>
            <x15:cachedUniqueName index="4419" name="[listings].[host_id].&amp;[908562]"/>
            <x15:cachedUniqueName index="4420" name="[listings].[host_id].&amp;[914711]"/>
            <x15:cachedUniqueName index="4421" name="[listings].[host_id].&amp;[920717]"/>
            <x15:cachedUniqueName index="4422" name="[listings].[host_id].&amp;[923408]"/>
            <x15:cachedUniqueName index="4423" name="[listings].[host_id].&amp;[925534]"/>
            <x15:cachedUniqueName index="4424" name="[listings].[host_id].&amp;[927978]"/>
            <x15:cachedUniqueName index="4425" name="[listings].[host_id].&amp;[955509]"/>
            <x15:cachedUniqueName index="4426" name="[listings].[host_id].&amp;[956350]"/>
            <x15:cachedUniqueName index="4427" name="[listings].[host_id].&amp;[961411]"/>
            <x15:cachedUniqueName index="4428" name="[listings].[host_id].&amp;[994927]"/>
            <x15:cachedUniqueName index="4429" name="[listings].[host_id].&amp;[1003245]"/>
            <x15:cachedUniqueName index="4430" name="[listings].[host_id].&amp;[1009656]"/>
            <x15:cachedUniqueName index="4431" name="[listings].[host_id].&amp;[1023063]"/>
            <x15:cachedUniqueName index="4432" name="[listings].[host_id].&amp;[1086128]"/>
            <x15:cachedUniqueName index="4433" name="[listings].[host_id].&amp;[1090989]"/>
            <x15:cachedUniqueName index="4434" name="[listings].[host_id].&amp;[1102530]"/>
            <x15:cachedUniqueName index="4435" name="[listings].[host_id].&amp;[1102773]"/>
            <x15:cachedUniqueName index="4436" name="[listings].[host_id].&amp;[1107206]"/>
            <x15:cachedUniqueName index="4437" name="[listings].[host_id].&amp;[1107814]"/>
            <x15:cachedUniqueName index="4438" name="[listings].[host_id].&amp;[1146238]"/>
            <x15:cachedUniqueName index="4439" name="[listings].[host_id].&amp;[1151789]"/>
            <x15:cachedUniqueName index="4440" name="[listings].[host_id].&amp;[1156924]"/>
            <x15:cachedUniqueName index="4441" name="[listings].[host_id].&amp;[1175327]"/>
            <x15:cachedUniqueName index="4442" name="[listings].[host_id].&amp;[1182729]"/>
            <x15:cachedUniqueName index="4443" name="[listings].[host_id].&amp;[1191577]"/>
            <x15:cachedUniqueName index="4444" name="[listings].[host_id].&amp;[1194258]"/>
            <x15:cachedUniqueName index="4445" name="[listings].[host_id].&amp;[1195177]"/>
            <x15:cachedUniqueName index="4446" name="[listings].[host_id].&amp;[1198821]"/>
            <x15:cachedUniqueName index="4447" name="[listings].[host_id].&amp;[1199044]"/>
            <x15:cachedUniqueName index="4448" name="[listings].[host_id].&amp;[1205458]"/>
            <x15:cachedUniqueName index="4449" name="[listings].[host_id].&amp;[1228713]"/>
            <x15:cachedUniqueName index="4450" name="[listings].[host_id].&amp;[1252012]"/>
            <x15:cachedUniqueName index="4451" name="[listings].[host_id].&amp;[1254352]"/>
            <x15:cachedUniqueName index="4452" name="[listings].[host_id].&amp;[1275795]"/>
            <x15:cachedUniqueName index="4453" name="[listings].[host_id].&amp;[1275846]"/>
            <x15:cachedUniqueName index="4454" name="[listings].[host_id].&amp;[1289259]"/>
            <x15:cachedUniqueName index="4455" name="[listings].[host_id].&amp;[1289581]"/>
            <x15:cachedUniqueName index="4456" name="[listings].[host_id].&amp;[1293348]"/>
            <x15:cachedUniqueName index="4457" name="[listings].[host_id].&amp;[1297102]"/>
            <x15:cachedUniqueName index="4458" name="[listings].[host_id].&amp;[1315189]"/>
            <x15:cachedUniqueName index="4459" name="[listings].[host_id].&amp;[1315569]"/>
            <x15:cachedUniqueName index="4460" name="[listings].[host_id].&amp;[1337339]"/>
            <x15:cachedUniqueName index="4461" name="[listings].[host_id].&amp;[1356465]"/>
            <x15:cachedUniqueName index="4462" name="[listings].[host_id].&amp;[1365667]"/>
            <x15:cachedUniqueName index="4463" name="[listings].[host_id].&amp;[1399741]"/>
            <x15:cachedUniqueName index="4464" name="[listings].[host_id].&amp;[1435273]"/>
            <x15:cachedUniqueName index="4465" name="[listings].[host_id].&amp;[1452860]"/>
            <x15:cachedUniqueName index="4466" name="[listings].[host_id].&amp;[1453075]"/>
            <x15:cachedUniqueName index="4467" name="[listings].[host_id].&amp;[1509585]"/>
            <x15:cachedUniqueName index="4468" name="[listings].[host_id].&amp;[1517951]"/>
            <x15:cachedUniqueName index="4469" name="[listings].[host_id].&amp;[1523115]"/>
            <x15:cachedUniqueName index="4470" name="[listings].[host_id].&amp;[1537210]"/>
            <x15:cachedUniqueName index="4471" name="[listings].[host_id].&amp;[1552892]"/>
            <x15:cachedUniqueName index="4472" name="[listings].[host_id].&amp;[1556455]"/>
            <x15:cachedUniqueName index="4473" name="[listings].[host_id].&amp;[1563406]"/>
            <x15:cachedUniqueName index="4474" name="[listings].[host_id].&amp;[1569934]"/>
            <x15:cachedUniqueName index="4475" name="[listings].[host_id].&amp;[1581930]"/>
            <x15:cachedUniqueName index="4476" name="[listings].[host_id].&amp;[1584766]"/>
            <x15:cachedUniqueName index="4477" name="[listings].[host_id].&amp;[1587756]"/>
            <x15:cachedUniqueName index="4478" name="[listings].[host_id].&amp;[1590172]"/>
            <x15:cachedUniqueName index="4479" name="[listings].[host_id].&amp;[1625671]"/>
            <x15:cachedUniqueName index="4480" name="[listings].[host_id].&amp;[1625771]"/>
            <x15:cachedUniqueName index="4481" name="[listings].[host_id].&amp;[1636437]"/>
            <x15:cachedUniqueName index="4482" name="[listings].[host_id].&amp;[1641541]"/>
            <x15:cachedUniqueName index="4483" name="[listings].[host_id].&amp;[1647128]"/>
            <x15:cachedUniqueName index="4484" name="[listings].[host_id].&amp;[1759079]"/>
            <x15:cachedUniqueName index="4485" name="[listings].[host_id].&amp;[1793285]"/>
            <x15:cachedUniqueName index="4486" name="[listings].[host_id].&amp;[1798305]"/>
            <x15:cachedUniqueName index="4487" name="[listings].[host_id].&amp;[1843138]"/>
            <x15:cachedUniqueName index="4488" name="[listings].[host_id].&amp;[1874762]"/>
            <x15:cachedUniqueName index="4489" name="[listings].[host_id].&amp;[1933252]"/>
            <x15:cachedUniqueName index="4490" name="[listings].[host_id].&amp;[1938546]"/>
            <x15:cachedUniqueName index="4491" name="[listings].[host_id].&amp;[1974112]"/>
            <x15:cachedUniqueName index="4492" name="[listings].[host_id].&amp;[1993885]"/>
            <x15:cachedUniqueName index="4493" name="[listings].[host_id].&amp;[2003296]"/>
            <x15:cachedUniqueName index="4494" name="[listings].[host_id].&amp;[2017884]"/>
            <x15:cachedUniqueName index="4495" name="[listings].[host_id].&amp;[2020051]"/>
            <x15:cachedUniqueName index="4496" name="[listings].[host_id].&amp;[2029654]"/>
            <x15:cachedUniqueName index="4497" name="[listings].[host_id].&amp;[2036581]"/>
            <x15:cachedUniqueName index="4498" name="[listings].[host_id].&amp;[2098554]"/>
            <x15:cachedUniqueName index="4499" name="[listings].[host_id].&amp;[2105363]"/>
            <x15:cachedUniqueName index="4500" name="[listings].[host_id].&amp;[2106561]"/>
            <x15:cachedUniqueName index="4501" name="[listings].[host_id].&amp;[2115002]"/>
            <x15:cachedUniqueName index="4502" name="[listings].[host_id].&amp;[2119666]"/>
            <x15:cachedUniqueName index="4503" name="[listings].[host_id].&amp;[2124971]"/>
            <x15:cachedUniqueName index="4504" name="[listings].[host_id].&amp;[2144338]"/>
            <x15:cachedUniqueName index="4505" name="[listings].[host_id].&amp;[2176940]"/>
            <x15:cachedUniqueName index="4506" name="[listings].[host_id].&amp;[2190779]"/>
            <x15:cachedUniqueName index="4507" name="[listings].[host_id].&amp;[2226955]"/>
            <x15:cachedUniqueName index="4508" name="[listings].[host_id].&amp;[2247027]"/>
            <x15:cachedUniqueName index="4509" name="[listings].[host_id].&amp;[2264025]"/>
            <x15:cachedUniqueName index="4510" name="[listings].[host_id].&amp;[2283051]"/>
            <x15:cachedUniqueName index="4511" name="[listings].[host_id].&amp;[2319614]"/>
            <x15:cachedUniqueName index="4512" name="[listings].[host_id].&amp;[2330167]"/>
            <x15:cachedUniqueName index="4513" name="[listings].[host_id].&amp;[2344056]"/>
            <x15:cachedUniqueName index="4514" name="[listings].[host_id].&amp;[2355449]"/>
            <x15:cachedUniqueName index="4515" name="[listings].[host_id].&amp;[2360669]"/>
            <x15:cachedUniqueName index="4516" name="[listings].[host_id].&amp;[2372987]"/>
            <x15:cachedUniqueName index="4517" name="[listings].[host_id].&amp;[2404600]"/>
            <x15:cachedUniqueName index="4518" name="[listings].[host_id].&amp;[2406372]"/>
            <x15:cachedUniqueName index="4519" name="[listings].[host_id].&amp;[2429694]"/>
            <x15:cachedUniqueName index="4520" name="[listings].[host_id].&amp;[2431409]"/>
            <x15:cachedUniqueName index="4521" name="[listings].[host_id].&amp;[2434219]"/>
            <x15:cachedUniqueName index="4522" name="[listings].[host_id].&amp;[2437043]"/>
            <x15:cachedUniqueName index="4523" name="[listings].[host_id].&amp;[2437942]"/>
            <x15:cachedUniqueName index="4524" name="[listings].[host_id].&amp;[2449119]"/>
            <x15:cachedUniqueName index="4525" name="[listings].[host_id].&amp;[2455803]"/>
            <x15:cachedUniqueName index="4526" name="[listings].[host_id].&amp;[2480274]"/>
            <x15:cachedUniqueName index="4527" name="[listings].[host_id].&amp;[2509903]"/>
            <x15:cachedUniqueName index="4528" name="[listings].[host_id].&amp;[2526430]"/>
            <x15:cachedUniqueName index="4529" name="[listings].[host_id].&amp;[2551573]"/>
            <x15:cachedUniqueName index="4530" name="[listings].[host_id].&amp;[2560354]"/>
            <x15:cachedUniqueName index="4531" name="[listings].[host_id].&amp;[2569632]"/>
            <x15:cachedUniqueName index="4532" name="[listings].[host_id].&amp;[2570291]"/>
            <x15:cachedUniqueName index="4533" name="[listings].[host_id].&amp;[2584800]"/>
            <x15:cachedUniqueName index="4534" name="[listings].[host_id].&amp;[2587389]"/>
            <x15:cachedUniqueName index="4535" name="[listings].[host_id].&amp;[2599754]"/>
            <x15:cachedUniqueName index="4536" name="[listings].[host_id].&amp;[2604680]"/>
            <x15:cachedUniqueName index="4537" name="[listings].[host_id].&amp;[2619552]"/>
            <x15:cachedUniqueName index="4538" name="[listings].[host_id].&amp;[2626550]"/>
            <x15:cachedUniqueName index="4539" name="[listings].[host_id].&amp;[2627000]"/>
            <x15:cachedUniqueName index="4540" name="[listings].[host_id].&amp;[2633962]"/>
            <x15:cachedUniqueName index="4541" name="[listings].[host_id].&amp;[2647295]"/>
            <x15:cachedUniqueName index="4542" name="[listings].[host_id].&amp;[2656264]"/>
            <x15:cachedUniqueName index="4543" name="[listings].[host_id].&amp;[2685171]"/>
            <x15:cachedUniqueName index="4544" name="[listings].[host_id].&amp;[2701180]"/>
            <x15:cachedUniqueName index="4545" name="[listings].[host_id].&amp;[2714039]"/>
            <x15:cachedUniqueName index="4546" name="[listings].[host_id].&amp;[2740485]"/>
            <x15:cachedUniqueName index="4547" name="[listings].[host_id].&amp;[2746838]"/>
            <x15:cachedUniqueName index="4548" name="[listings].[host_id].&amp;[2751981]"/>
            <x15:cachedUniqueName index="4549" name="[listings].[host_id].&amp;[2757398]"/>
            <x15:cachedUniqueName index="4550" name="[listings].[host_id].&amp;[2780705]"/>
            <x15:cachedUniqueName index="4551" name="[listings].[host_id].&amp;[2820919]"/>
            <x15:cachedUniqueName index="4552" name="[listings].[host_id].&amp;[2837298]"/>
            <x15:cachedUniqueName index="4553" name="[listings].[host_id].&amp;[2889960]"/>
            <x15:cachedUniqueName index="4554" name="[listings].[host_id].&amp;[2939757]"/>
            <x15:cachedUniqueName index="4555" name="[listings].[host_id].&amp;[2986376]"/>
            <x15:cachedUniqueName index="4556" name="[listings].[host_id].&amp;[3012998]"/>
            <x15:cachedUniqueName index="4557" name="[listings].[host_id].&amp;[3039953]"/>
            <x15:cachedUniqueName index="4558" name="[listings].[host_id].&amp;[3049584]"/>
            <x15:cachedUniqueName index="4559" name="[listings].[host_id].&amp;[3062473]"/>
            <x15:cachedUniqueName index="4560" name="[listings].[host_id].&amp;[3074797]"/>
            <x15:cachedUniqueName index="4561" name="[listings].[host_id].&amp;[3087613]"/>
            <x15:cachedUniqueName index="4562" name="[listings].[host_id].&amp;[3100851]"/>
            <x15:cachedUniqueName index="4563" name="[listings].[host_id].&amp;[3124221]"/>
            <x15:cachedUniqueName index="4564" name="[listings].[host_id].&amp;[3176824]"/>
            <x15:cachedUniqueName index="4565" name="[listings].[host_id].&amp;[3181674]"/>
            <x15:cachedUniqueName index="4566" name="[listings].[host_id].&amp;[3183843]"/>
            <x15:cachedUniqueName index="4567" name="[listings].[host_id].&amp;[3189649]"/>
            <x15:cachedUniqueName index="4568" name="[listings].[host_id].&amp;[3214630]"/>
            <x15:cachedUniqueName index="4569" name="[listings].[host_id].&amp;[3243508]"/>
            <x15:cachedUniqueName index="4570" name="[listings].[host_id].&amp;[3263484]"/>
            <x15:cachedUniqueName index="4571" name="[listings].[host_id].&amp;[3279220]"/>
            <x15:cachedUniqueName index="4572" name="[listings].[host_id].&amp;[3281586]"/>
            <x15:cachedUniqueName index="4573" name="[listings].[host_id].&amp;[3297420]"/>
            <x15:cachedUniqueName index="4574" name="[listings].[host_id].&amp;[3332580]"/>
            <x15:cachedUniqueName index="4575" name="[listings].[host_id].&amp;[3343439]"/>
            <x15:cachedUniqueName index="4576" name="[listings].[host_id].&amp;[3368292]"/>
            <x15:cachedUniqueName index="4577" name="[listings].[host_id].&amp;[3380454]"/>
            <x15:cachedUniqueName index="4578" name="[listings].[host_id].&amp;[3400116]"/>
            <x15:cachedUniqueName index="4579" name="[listings].[host_id].&amp;[3400768]"/>
            <x15:cachedUniqueName index="4580" name="[listings].[host_id].&amp;[3427881]"/>
            <x15:cachedUniqueName index="4581" name="[listings].[host_id].&amp;[3438385]"/>
            <x15:cachedUniqueName index="4582" name="[listings].[host_id].&amp;[3450346]"/>
            <x15:cachedUniqueName index="4583" name="[listings].[host_id].&amp;[3455390]"/>
            <x15:cachedUniqueName index="4584" name="[listings].[host_id].&amp;[3468407]"/>
            <x15:cachedUniqueName index="4585" name="[listings].[host_id].&amp;[3473583]"/>
            <x15:cachedUniqueName index="4586" name="[listings].[host_id].&amp;[3506371]"/>
            <x15:cachedUniqueName index="4587" name="[listings].[host_id].&amp;[3533659]"/>
            <x15:cachedUniqueName index="4588" name="[listings].[host_id].&amp;[3574758]"/>
            <x15:cachedUniqueName index="4589" name="[listings].[host_id].&amp;[3590402]"/>
            <x15:cachedUniqueName index="4590" name="[listings].[host_id].&amp;[3599036]"/>
            <x15:cachedUniqueName index="4591" name="[listings].[host_id].&amp;[3613810]"/>
            <x15:cachedUniqueName index="4592" name="[listings].[host_id].&amp;[3621802]"/>
            <x15:cachedUniqueName index="4593" name="[listings].[host_id].&amp;[3622380]"/>
            <x15:cachedUniqueName index="4594" name="[listings].[host_id].&amp;[3632455]"/>
            <x15:cachedUniqueName index="4595" name="[listings].[host_id].&amp;[3654652]"/>
            <x15:cachedUniqueName index="4596" name="[listings].[host_id].&amp;[3668022]"/>
            <x15:cachedUniqueName index="4597" name="[listings].[host_id].&amp;[3681108]"/>
            <x15:cachedUniqueName index="4598" name="[listings].[host_id].&amp;[3688179]"/>
            <x15:cachedUniqueName index="4599" name="[listings].[host_id].&amp;[3690025]"/>
            <x15:cachedUniqueName index="4600" name="[listings].[host_id].&amp;[3694989]"/>
            <x15:cachedUniqueName index="4601" name="[listings].[host_id].&amp;[3707004]"/>
            <x15:cachedUniqueName index="4602" name="[listings].[host_id].&amp;[3723483]"/>
            <x15:cachedUniqueName index="4603" name="[listings].[host_id].&amp;[3753844]"/>
            <x15:cachedUniqueName index="4604" name="[listings].[host_id].&amp;[3779223]"/>
            <x15:cachedUniqueName index="4605" name="[listings].[host_id].&amp;[3800708]"/>
            <x15:cachedUniqueName index="4606" name="[listings].[host_id].&amp;[3846051]"/>
            <x15:cachedUniqueName index="4607" name="[listings].[host_id].&amp;[3868671]"/>
            <x15:cachedUniqueName index="4608" name="[listings].[host_id].&amp;[3868992]"/>
            <x15:cachedUniqueName index="4609" name="[listings].[host_id].&amp;[3896511]"/>
            <x15:cachedUniqueName index="4610" name="[listings].[host_id].&amp;[3901630]"/>
            <x15:cachedUniqueName index="4611" name="[listings].[host_id].&amp;[3909089]"/>
            <x15:cachedUniqueName index="4612" name="[listings].[host_id].&amp;[3915917]"/>
            <x15:cachedUniqueName index="4613" name="[listings].[host_id].&amp;[3919293]"/>
            <x15:cachedUniqueName index="4614" name="[listings].[host_id].&amp;[3934890]"/>
            <x15:cachedUniqueName index="4615" name="[listings].[host_id].&amp;[3950464]"/>
            <x15:cachedUniqueName index="4616" name="[listings].[host_id].&amp;[3953573]"/>
            <x15:cachedUniqueName index="4617" name="[listings].[host_id].&amp;[3965874]"/>
            <x15:cachedUniqueName index="4618" name="[listings].[host_id].&amp;[3966327]"/>
            <x15:cachedUniqueName index="4619" name="[listings].[host_id].&amp;[3971489]"/>
            <x15:cachedUniqueName index="4620" name="[listings].[host_id].&amp;[3975152]"/>
            <x15:cachedUniqueName index="4621" name="[listings].[host_id].&amp;[3983858]"/>
            <x15:cachedUniqueName index="4622" name="[listings].[host_id].&amp;[4002880]"/>
            <x15:cachedUniqueName index="4623" name="[listings].[host_id].&amp;[4023263]"/>
            <x15:cachedUniqueName index="4624" name="[listings].[host_id].&amp;[4031381]"/>
            <x15:cachedUniqueName index="4625" name="[listings].[host_id].&amp;[4032095]"/>
            <x15:cachedUniqueName index="4626" name="[listings].[host_id].&amp;[4036761]"/>
            <x15:cachedUniqueName index="4627" name="[listings].[host_id].&amp;[4097958]"/>
            <x15:cachedUniqueName index="4628" name="[listings].[host_id].&amp;[4108700]"/>
            <x15:cachedUniqueName index="4629" name="[listings].[host_id].&amp;[4133039]"/>
            <x15:cachedUniqueName index="4630" name="[listings].[host_id].&amp;[4137814]"/>
            <x15:cachedUniqueName index="4631" name="[listings].[host_id].&amp;[4200829]"/>
            <x15:cachedUniqueName index="4632" name="[listings].[host_id].&amp;[4215517]"/>
            <x15:cachedUniqueName index="4633" name="[listings].[host_id].&amp;[4217522]"/>
            <x15:cachedUniqueName index="4634" name="[listings].[host_id].&amp;[4227862]"/>
            <x15:cachedUniqueName index="4635" name="[listings].[host_id].&amp;[4251225]"/>
            <x15:cachedUniqueName index="4636" name="[listings].[host_id].&amp;[4271173]"/>
            <x15:cachedUniqueName index="4637" name="[listings].[host_id].&amp;[4300460]"/>
            <x15:cachedUniqueName index="4638" name="[listings].[host_id].&amp;[4323509]"/>
            <x15:cachedUniqueName index="4639" name="[listings].[host_id].&amp;[4331175]"/>
            <x15:cachedUniqueName index="4640" name="[listings].[host_id].&amp;[4331823]"/>
            <x15:cachedUniqueName index="4641" name="[listings].[host_id].&amp;[4338631]"/>
            <x15:cachedUniqueName index="4642" name="[listings].[host_id].&amp;[4370615]"/>
            <x15:cachedUniqueName index="4643" name="[listings].[host_id].&amp;[4410994]"/>
            <x15:cachedUniqueName index="4644" name="[listings].[host_id].&amp;[4485354]"/>
            <x15:cachedUniqueName index="4645" name="[listings].[host_id].&amp;[4485846]"/>
            <x15:cachedUniqueName index="4646" name="[listings].[host_id].&amp;[4533219]"/>
            <x15:cachedUniqueName index="4647" name="[listings].[host_id].&amp;[4637512]"/>
            <x15:cachedUniqueName index="4648" name="[listings].[host_id].&amp;[4662843]"/>
            <x15:cachedUniqueName index="4649" name="[listings].[host_id].&amp;[4680255]"/>
            <x15:cachedUniqueName index="4650" name="[listings].[host_id].&amp;[4698911]"/>
            <x15:cachedUniqueName index="4651" name="[listings].[host_id].&amp;[4729446]"/>
            <x15:cachedUniqueName index="4652" name="[listings].[host_id].&amp;[4749804]"/>
            <x15:cachedUniqueName index="4653" name="[listings].[host_id].&amp;[4750332]"/>
            <x15:cachedUniqueName index="4654" name="[listings].[host_id].&amp;[4762520]"/>
            <x15:cachedUniqueName index="4655" name="[listings].[host_id].&amp;[4812600]"/>
            <x15:cachedUniqueName index="4656" name="[listings].[host_id].&amp;[4822439]"/>
            <x15:cachedUniqueName index="4657" name="[listings].[host_id].&amp;[4842737]"/>
            <x15:cachedUniqueName index="4658" name="[listings].[host_id].&amp;[4863332]"/>
            <x15:cachedUniqueName index="4659" name="[listings].[host_id].&amp;[4873725]"/>
            <x15:cachedUniqueName index="4660" name="[listings].[host_id].&amp;[4876365]"/>
            <x15:cachedUniqueName index="4661" name="[listings].[host_id].&amp;[4906982]"/>
            <x15:cachedUniqueName index="4662" name="[listings].[host_id].&amp;[4961047]"/>
            <x15:cachedUniqueName index="4663" name="[listings].[host_id].&amp;[4980663]"/>
            <x15:cachedUniqueName index="4664" name="[listings].[host_id].&amp;[4985511]"/>
            <x15:cachedUniqueName index="4665" name="[listings].[host_id].&amp;[5006628]"/>
            <x15:cachedUniqueName index="4666" name="[listings].[host_id].&amp;[5058535]"/>
            <x15:cachedUniqueName index="4667" name="[listings].[host_id].&amp;[5106259]"/>
            <x15:cachedUniqueName index="4668" name="[listings].[host_id].&amp;[5125650]"/>
            <x15:cachedUniqueName index="4669" name="[listings].[host_id].&amp;[5137256]"/>
            <x15:cachedUniqueName index="4670" name="[listings].[host_id].&amp;[5141022]"/>
            <x15:cachedUniqueName index="4671" name="[listings].[host_id].&amp;[5162764]"/>
            <x15:cachedUniqueName index="4672" name="[listings].[host_id].&amp;[5174001]"/>
            <x15:cachedUniqueName index="4673" name="[listings].[host_id].&amp;[5204433]"/>
            <x15:cachedUniqueName index="4674" name="[listings].[host_id].&amp;[5206815]"/>
            <x15:cachedUniqueName index="4675" name="[listings].[host_id].&amp;[5213513]"/>
            <x15:cachedUniqueName index="4676" name="[listings].[host_id].&amp;[5223749]"/>
            <x15:cachedUniqueName index="4677" name="[listings].[host_id].&amp;[5249317]"/>
            <x15:cachedUniqueName index="4678" name="[listings].[host_id].&amp;[5264818]"/>
            <x15:cachedUniqueName index="4679" name="[listings].[host_id].&amp;[5272092]"/>
            <x15:cachedUniqueName index="4680" name="[listings].[host_id].&amp;[5275315]"/>
            <x15:cachedUniqueName index="4681" name="[listings].[host_id].&amp;[5298519]"/>
            <x15:cachedUniqueName index="4682" name="[listings].[host_id].&amp;[5318753]"/>
            <x15:cachedUniqueName index="4683" name="[listings].[host_id].&amp;[5328939]"/>
            <x15:cachedUniqueName index="4684" name="[listings].[host_id].&amp;[5358588]"/>
            <x15:cachedUniqueName index="4685" name="[listings].[host_id].&amp;[5374964]"/>
            <x15:cachedUniqueName index="4686" name="[listings].[host_id].&amp;[5385927]"/>
            <x15:cachedUniqueName index="4687" name="[listings].[host_id].&amp;[5400207]"/>
            <x15:cachedUniqueName index="4688" name="[listings].[host_id].&amp;[5403913]"/>
            <x15:cachedUniqueName index="4689" name="[listings].[host_id].&amp;[5409564]"/>
            <x15:cachedUniqueName index="4690" name="[listings].[host_id].&amp;[5415603]"/>
            <x15:cachedUniqueName index="4691" name="[listings].[host_id].&amp;[5428990]"/>
            <x15:cachedUniqueName index="4692" name="[listings].[host_id].&amp;[5431184]"/>
            <x15:cachedUniqueName index="4693" name="[listings].[host_id].&amp;[5472923]"/>
            <x15:cachedUniqueName index="4694" name="[listings].[host_id].&amp;[5510710]"/>
            <x15:cachedUniqueName index="4695" name="[listings].[host_id].&amp;[5520777]"/>
            <x15:cachedUniqueName index="4696" name="[listings].[host_id].&amp;[5528072]"/>
            <x15:cachedUniqueName index="4697" name="[listings].[host_id].&amp;[5541517]"/>
            <x15:cachedUniqueName index="4698" name="[listings].[host_id].&amp;[5545069]"/>
            <x15:cachedUniqueName index="4699" name="[listings].[host_id].&amp;[5552376]"/>
            <x15:cachedUniqueName index="4700" name="[listings].[host_id].&amp;[5640504]"/>
            <x15:cachedUniqueName index="4701" name="[listings].[host_id].&amp;[5680376]"/>
            <x15:cachedUniqueName index="4702" name="[listings].[host_id].&amp;[5685890]"/>
            <x15:cachedUniqueName index="4703" name="[listings].[host_id].&amp;[5687919]"/>
            <x15:cachedUniqueName index="4704" name="[listings].[host_id].&amp;[5702353]"/>
            <x15:cachedUniqueName index="4705" name="[listings].[host_id].&amp;[5781298]"/>
            <x15:cachedUniqueName index="4706" name="[listings].[host_id].&amp;[5846882]"/>
            <x15:cachedUniqueName index="4707" name="[listings].[host_id].&amp;[5876709]"/>
            <x15:cachedUniqueName index="4708" name="[listings].[host_id].&amp;[5891250]"/>
            <x15:cachedUniqueName index="4709" name="[listings].[host_id].&amp;[5901886]"/>
            <x15:cachedUniqueName index="4710" name="[listings].[host_id].&amp;[5937313]"/>
            <x15:cachedUniqueName index="4711" name="[listings].[host_id].&amp;[5954131]"/>
            <x15:cachedUniqueName index="4712" name="[listings].[host_id].&amp;[5964660]"/>
            <x15:cachedUniqueName index="4713" name="[listings].[host_id].&amp;[6000957]"/>
            <x15:cachedUniqueName index="4714" name="[listings].[host_id].&amp;[6037665]"/>
            <x15:cachedUniqueName index="4715" name="[listings].[host_id].&amp;[6043420]"/>
            <x15:cachedUniqueName index="4716" name="[listings].[host_id].&amp;[6051493]"/>
            <x15:cachedUniqueName index="4717" name="[listings].[host_id].&amp;[6063858]"/>
            <x15:cachedUniqueName index="4718" name="[listings].[host_id].&amp;[6099328]"/>
            <x15:cachedUniqueName index="4719" name="[listings].[host_id].&amp;[6146427]"/>
            <x15:cachedUniqueName index="4720" name="[listings].[host_id].&amp;[6220454]"/>
            <x15:cachedUniqueName index="4721" name="[listings].[host_id].&amp;[6266489]"/>
            <x15:cachedUniqueName index="4722" name="[listings].[host_id].&amp;[6267519]"/>
            <x15:cachedUniqueName index="4723" name="[listings].[host_id].&amp;[6344185]"/>
            <x15:cachedUniqueName index="4724" name="[listings].[host_id].&amp;[6346710]"/>
            <x15:cachedUniqueName index="4725" name="[listings].[host_id].&amp;[6353673]"/>
            <x15:cachedUniqueName index="4726" name="[listings].[host_id].&amp;[6355189]"/>
            <x15:cachedUniqueName index="4727" name="[listings].[host_id].&amp;[6404042]"/>
            <x15:cachedUniqueName index="4728" name="[listings].[host_id].&amp;[6420472]"/>
            <x15:cachedUniqueName index="4729" name="[listings].[host_id].&amp;[6430567]"/>
            <x15:cachedUniqueName index="4730" name="[listings].[host_id].&amp;[6435317]"/>
            <x15:cachedUniqueName index="4731" name="[listings].[host_id].&amp;[6438552]"/>
            <x15:cachedUniqueName index="4732" name="[listings].[host_id].&amp;[6455819]"/>
            <x15:cachedUniqueName index="4733" name="[listings].[host_id].&amp;[6465260]"/>
            <x15:cachedUniqueName index="4734" name="[listings].[host_id].&amp;[6526396]"/>
            <x15:cachedUniqueName index="4735" name="[listings].[host_id].&amp;[6546445]"/>
            <x15:cachedUniqueName index="4736" name="[listings].[host_id].&amp;[6551394]"/>
            <x15:cachedUniqueName index="4737" name="[listings].[host_id].&amp;[6564682]"/>
            <x15:cachedUniqueName index="4738" name="[listings].[host_id].&amp;[6566668]"/>
            <x15:cachedUniqueName index="4739" name="[listings].[host_id].&amp;[6598506]"/>
            <x15:cachedUniqueName index="4740" name="[listings].[host_id].&amp;[6635876]"/>
            <x15:cachedUniqueName index="4741" name="[listings].[host_id].&amp;[6649313]"/>
            <x15:cachedUniqueName index="4742" name="[listings].[host_id].&amp;[6660317]"/>
            <x15:cachedUniqueName index="4743" name="[listings].[host_id].&amp;[6667328]"/>
            <x15:cachedUniqueName index="4744" name="[listings].[host_id].&amp;[6692089]"/>
            <x15:cachedUniqueName index="4745" name="[listings].[host_id].&amp;[6694682]"/>
            <x15:cachedUniqueName index="4746" name="[listings].[host_id].&amp;[6702446]"/>
            <x15:cachedUniqueName index="4747" name="[listings].[host_id].&amp;[6719488]"/>
            <x15:cachedUniqueName index="4748" name="[listings].[host_id].&amp;[6721827]"/>
            <x15:cachedUniqueName index="4749" name="[listings].[host_id].&amp;[6775145]"/>
            <x15:cachedUniqueName index="4750" name="[listings].[host_id].&amp;[6790148]"/>
            <x15:cachedUniqueName index="4751" name="[listings].[host_id].&amp;[6841935]"/>
            <x15:cachedUniqueName index="4752" name="[listings].[host_id].&amp;[6860402]"/>
            <x15:cachedUniqueName index="4753" name="[listings].[host_id].&amp;[6923662]"/>
            <x15:cachedUniqueName index="4754" name="[listings].[host_id].&amp;[6952208]"/>
            <x15:cachedUniqueName index="4755" name="[listings].[host_id].&amp;[6954651]"/>
            <x15:cachedUniqueName index="4756" name="[listings].[host_id].&amp;[6964953]"/>
            <x15:cachedUniqueName index="4757" name="[listings].[host_id].&amp;[6983517]"/>
            <x15:cachedUniqueName index="4758" name="[listings].[host_id].&amp;[6986690]"/>
            <x15:cachedUniqueName index="4759" name="[listings].[host_id].&amp;[7040480]"/>
            <x15:cachedUniqueName index="4760" name="[listings].[host_id].&amp;[7047051]"/>
            <x15:cachedUniqueName index="4761" name="[listings].[host_id].&amp;[7054387]"/>
            <x15:cachedUniqueName index="4762" name="[listings].[host_id].&amp;[7083302]"/>
            <x15:cachedUniqueName index="4763" name="[listings].[host_id].&amp;[7085812]"/>
            <x15:cachedUniqueName index="4764" name="[listings].[host_id].&amp;[7101186]"/>
            <x15:cachedUniqueName index="4765" name="[listings].[host_id].&amp;[7110642]"/>
            <x15:cachedUniqueName index="4766" name="[listings].[host_id].&amp;[7113017]"/>
            <x15:cachedUniqueName index="4767" name="[listings].[host_id].&amp;[7123370]"/>
            <x15:cachedUniqueName index="4768" name="[listings].[host_id].&amp;[7150491]"/>
            <x15:cachedUniqueName index="4769" name="[listings].[host_id].&amp;[7160870]"/>
            <x15:cachedUniqueName index="4770" name="[listings].[host_id].&amp;[7227202]"/>
            <x15:cachedUniqueName index="4771" name="[listings].[host_id].&amp;[7297221]"/>
            <x15:cachedUniqueName index="4772" name="[listings].[host_id].&amp;[7306430]"/>
            <x15:cachedUniqueName index="4773" name="[listings].[host_id].&amp;[7330871]"/>
            <x15:cachedUniqueName index="4774" name="[listings].[host_id].&amp;[7345803]"/>
            <x15:cachedUniqueName index="4775" name="[listings].[host_id].&amp;[7348091]"/>
            <x15:cachedUniqueName index="4776" name="[listings].[host_id].&amp;[7368302]"/>
            <x15:cachedUniqueName index="4777" name="[listings].[host_id].&amp;[7371707]"/>
            <x15:cachedUniqueName index="4778" name="[listings].[host_id].&amp;[7375828]"/>
            <x15:cachedUniqueName index="4779" name="[listings].[host_id].&amp;[7386888]"/>
            <x15:cachedUniqueName index="4780" name="[listings].[host_id].&amp;[7398557]"/>
            <x15:cachedUniqueName index="4781" name="[listings].[host_id].&amp;[7399749]"/>
            <x15:cachedUniqueName index="4782" name="[listings].[host_id].&amp;[7404071]"/>
            <x15:cachedUniqueName index="4783" name="[listings].[host_id].&amp;[7431793]"/>
            <x15:cachedUniqueName index="4784" name="[listings].[host_id].&amp;[7435233]"/>
            <x15:cachedUniqueName index="4785" name="[listings].[host_id].&amp;[7492959]"/>
            <x15:cachedUniqueName index="4786" name="[listings].[host_id].&amp;[7495644]"/>
            <x15:cachedUniqueName index="4787" name="[listings].[host_id].&amp;[7603078]"/>
            <x15:cachedUniqueName index="4788" name="[listings].[host_id].&amp;[7622003]"/>
            <x15:cachedUniqueName index="4789" name="[listings].[host_id].&amp;[7630037]"/>
            <x15:cachedUniqueName index="4790" name="[listings].[host_id].&amp;[7662733]"/>
            <x15:cachedUniqueName index="4791" name="[listings].[host_id].&amp;[7665526]"/>
            <x15:cachedUniqueName index="4792" name="[listings].[host_id].&amp;[7672350]"/>
            <x15:cachedUniqueName index="4793" name="[listings].[host_id].&amp;[7683430]"/>
            <x15:cachedUniqueName index="4794" name="[listings].[host_id].&amp;[7758536]"/>
            <x15:cachedUniqueName index="4795" name="[listings].[host_id].&amp;[7772115]"/>
            <x15:cachedUniqueName index="4796" name="[listings].[host_id].&amp;[7775858]"/>
            <x15:cachedUniqueName index="4797" name="[listings].[host_id].&amp;[7782518]"/>
            <x15:cachedUniqueName index="4798" name="[listings].[host_id].&amp;[7799349]"/>
            <x15:cachedUniqueName index="4799" name="[listings].[host_id].&amp;[7806997]"/>
            <x15:cachedUniqueName index="4800" name="[listings].[host_id].&amp;[7820776]"/>
            <x15:cachedUniqueName index="4801" name="[listings].[host_id].&amp;[7937228]"/>
            <x15:cachedUniqueName index="4802" name="[listings].[host_id].&amp;[8100677]"/>
            <x15:cachedUniqueName index="4803" name="[listings].[host_id].&amp;[8112984]"/>
            <x15:cachedUniqueName index="4804" name="[listings].[host_id].&amp;[8154292]"/>
            <x15:cachedUniqueName index="4805" name="[listings].[host_id].&amp;[8180976]"/>
            <x15:cachedUniqueName index="4806" name="[listings].[host_id].&amp;[8196161]"/>
            <x15:cachedUniqueName index="4807" name="[listings].[host_id].&amp;[8196204]"/>
            <x15:cachedUniqueName index="4808" name="[listings].[host_id].&amp;[8239857]"/>
            <x15:cachedUniqueName index="4809" name="[listings].[host_id].&amp;[8257566]"/>
            <x15:cachedUniqueName index="4810" name="[listings].[host_id].&amp;[8280699]"/>
            <x15:cachedUniqueName index="4811" name="[listings].[host_id].&amp;[8311430]"/>
            <x15:cachedUniqueName index="4812" name="[listings].[host_id].&amp;[8319473]"/>
            <x15:cachedUniqueName index="4813" name="[listings].[host_id].&amp;[8348784]"/>
            <x15:cachedUniqueName index="4814" name="[listings].[host_id].&amp;[8375490]"/>
            <x15:cachedUniqueName index="4815" name="[listings].[host_id].&amp;[8385594]"/>
            <x15:cachedUniqueName index="4816" name="[listings].[host_id].&amp;[8406209]"/>
            <x15:cachedUniqueName index="4817" name="[listings].[host_id].&amp;[8489094]"/>
            <x15:cachedUniqueName index="4818" name="[listings].[host_id].&amp;[8492684]"/>
            <x15:cachedUniqueName index="4819" name="[listings].[host_id].&amp;[8546502]"/>
            <x15:cachedUniqueName index="4820" name="[listings].[host_id].&amp;[8562096]"/>
            <x15:cachedUniqueName index="4821" name="[listings].[host_id].&amp;[8579279]"/>
            <x15:cachedUniqueName index="4822" name="[listings].[host_id].&amp;[8601943]"/>
            <x15:cachedUniqueName index="4823" name="[listings].[host_id].&amp;[8620339]"/>
            <x15:cachedUniqueName index="4824" name="[listings].[host_id].&amp;[8639592]"/>
            <x15:cachedUniqueName index="4825" name="[listings].[host_id].&amp;[8706616]"/>
            <x15:cachedUniqueName index="4826" name="[listings].[host_id].&amp;[8720945]"/>
            <x15:cachedUniqueName index="4827" name="[listings].[host_id].&amp;[8735453]"/>
            <x15:cachedUniqueName index="4828" name="[listings].[host_id].&amp;[8736196]"/>
            <x15:cachedUniqueName index="4829" name="[listings].[host_id].&amp;[8772776]"/>
            <x15:cachedUniqueName index="4830" name="[listings].[host_id].&amp;[8792354]"/>
            <x15:cachedUniqueName index="4831" name="[listings].[host_id].&amp;[8815437]"/>
            <x15:cachedUniqueName index="4832" name="[listings].[host_id].&amp;[8847528]"/>
            <x15:cachedUniqueName index="4833" name="[listings].[host_id].&amp;[8928112]"/>
            <x15:cachedUniqueName index="4834" name="[listings].[host_id].&amp;[8938784]"/>
            <x15:cachedUniqueName index="4835" name="[listings].[host_id].&amp;[8969459]"/>
            <x15:cachedUniqueName index="4836" name="[listings].[host_id].&amp;[8983067]"/>
            <x15:cachedUniqueName index="4837" name="[listings].[host_id].&amp;[8987718]"/>
            <x15:cachedUniqueName index="4838" name="[listings].[host_id].&amp;[8999346]"/>
            <x15:cachedUniqueName index="4839" name="[listings].[host_id].&amp;[9055803]"/>
            <x15:cachedUniqueName index="4840" name="[listings].[host_id].&amp;[9110422]"/>
            <x15:cachedUniqueName index="4841" name="[listings].[host_id].&amp;[9139510]"/>
            <x15:cachedUniqueName index="4842" name="[listings].[host_id].&amp;[9163019]"/>
            <x15:cachedUniqueName index="4843" name="[listings].[host_id].&amp;[9179919]"/>
            <x15:cachedUniqueName index="4844" name="[listings].[host_id].&amp;[9181227]"/>
            <x15:cachedUniqueName index="4845" name="[listings].[host_id].&amp;[9275367]"/>
            <x15:cachedUniqueName index="4846" name="[listings].[host_id].&amp;[9283428]"/>
            <x15:cachedUniqueName index="4847" name="[listings].[host_id].&amp;[9316938]"/>
            <x15:cachedUniqueName index="4848" name="[listings].[host_id].&amp;[9402808]"/>
            <x15:cachedUniqueName index="4849" name="[listings].[host_id].&amp;[9455812]"/>
            <x15:cachedUniqueName index="4850" name="[listings].[host_id].&amp;[9481099]"/>
            <x15:cachedUniqueName index="4851" name="[listings].[host_id].&amp;[9490010]"/>
            <x15:cachedUniqueName index="4852" name="[listings].[host_id].&amp;[9502796]"/>
            <x15:cachedUniqueName index="4853" name="[listings].[host_id].&amp;[9513237]"/>
            <x15:cachedUniqueName index="4854" name="[listings].[host_id].&amp;[9557708]"/>
            <x15:cachedUniqueName index="4855" name="[listings].[host_id].&amp;[9589595]"/>
            <x15:cachedUniqueName index="4856" name="[listings].[host_id].&amp;[9637412]"/>
            <x15:cachedUniqueName index="4857" name="[listings].[host_id].&amp;[9681477]"/>
            <x15:cachedUniqueName index="4858" name="[listings].[host_id].&amp;[9704251]"/>
            <x15:cachedUniqueName index="4859" name="[listings].[host_id].&amp;[9725358]"/>
            <x15:cachedUniqueName index="4860" name="[listings].[host_id].&amp;[9733781]"/>
            <x15:cachedUniqueName index="4861" name="[listings].[host_id].&amp;[9743704]"/>
            <x15:cachedUniqueName index="4862" name="[listings].[host_id].&amp;[9748365]"/>
            <x15:cachedUniqueName index="4863" name="[listings].[host_id].&amp;[9846895]"/>
            <x15:cachedUniqueName index="4864" name="[listings].[host_id].&amp;[9869525]"/>
            <x15:cachedUniqueName index="4865" name="[listings].[host_id].&amp;[9884877]"/>
            <x15:cachedUniqueName index="4866" name="[listings].[host_id].&amp;[9901243]"/>
            <x15:cachedUniqueName index="4867" name="[listings].[host_id].&amp;[9936892]"/>
            <x15:cachedUniqueName index="4868" name="[listings].[host_id].&amp;[10014852]"/>
            <x15:cachedUniqueName index="4869" name="[listings].[host_id].&amp;[10047695]"/>
            <x15:cachedUniqueName index="4870" name="[listings].[host_id].&amp;[10049534]"/>
            <x15:cachedUniqueName index="4871" name="[listings].[host_id].&amp;[10062727]"/>
            <x15:cachedUniqueName index="4872" name="[listings].[host_id].&amp;[10080789]"/>
            <x15:cachedUniqueName index="4873" name="[listings].[host_id].&amp;[10107532]"/>
            <x15:cachedUniqueName index="4874" name="[listings].[host_id].&amp;[10203492]"/>
            <x15:cachedUniqueName index="4875" name="[listings].[host_id].&amp;[10213342]"/>
            <x15:cachedUniqueName index="4876" name="[listings].[host_id].&amp;[10287456]"/>
            <x15:cachedUniqueName index="4877" name="[listings].[host_id].&amp;[10347564]"/>
            <x15:cachedUniqueName index="4878" name="[listings].[host_id].&amp;[10376459]"/>
            <x15:cachedUniqueName index="4879" name="[listings].[host_id].&amp;[10377295]"/>
            <x15:cachedUniqueName index="4880" name="[listings].[host_id].&amp;[10427490]"/>
            <x15:cachedUniqueName index="4881" name="[listings].[host_id].&amp;[10464212]"/>
            <x15:cachedUniqueName index="4882" name="[listings].[host_id].&amp;[10466136]"/>
            <x15:cachedUniqueName index="4883" name="[listings].[host_id].&amp;[10497424]"/>
            <x15:cachedUniqueName index="4884" name="[listings].[host_id].&amp;[10505160]"/>
            <x15:cachedUniqueName index="4885" name="[listings].[host_id].&amp;[10548938]"/>
            <x15:cachedUniqueName index="4886" name="[listings].[host_id].&amp;[10567068]"/>
            <x15:cachedUniqueName index="4887" name="[listings].[host_id].&amp;[10613744]"/>
            <x15:cachedUniqueName index="4888" name="[listings].[host_id].&amp;[10629733]"/>
            <x15:cachedUniqueName index="4889" name="[listings].[host_id].&amp;[10663590]"/>
            <x15:cachedUniqueName index="4890" name="[listings].[host_id].&amp;[10668563]"/>
            <x15:cachedUniqueName index="4891" name="[listings].[host_id].&amp;[10690131]"/>
            <x15:cachedUniqueName index="4892" name="[listings].[host_id].&amp;[10765531]"/>
            <x15:cachedUniqueName index="4893" name="[listings].[host_id].&amp;[10817284]"/>
            <x15:cachedUniqueName index="4894" name="[listings].[host_id].&amp;[10830211]"/>
            <x15:cachedUniqueName index="4895" name="[listings].[host_id].&amp;[10851701]"/>
            <x15:cachedUniqueName index="4896" name="[listings].[host_id].&amp;[10862200]"/>
            <x15:cachedUniqueName index="4897" name="[listings].[host_id].&amp;[10867269]"/>
            <x15:cachedUniqueName index="4898" name="[listings].[host_id].&amp;[10882438]"/>
            <x15:cachedUniqueName index="4899" name="[listings].[host_id].&amp;[10962834]"/>
            <x15:cachedUniqueName index="4900" name="[listings].[host_id].&amp;[11231678]"/>
            <x15:cachedUniqueName index="4901" name="[listings].[host_id].&amp;[11297475]"/>
            <x15:cachedUniqueName index="4902" name="[listings].[host_id].&amp;[11333583]"/>
            <x15:cachedUniqueName index="4903" name="[listings].[host_id].&amp;[11457480]"/>
            <x15:cachedUniqueName index="4904" name="[listings].[host_id].&amp;[11498013]"/>
            <x15:cachedUniqueName index="4905" name="[listings].[host_id].&amp;[11550599]"/>
            <x15:cachedUniqueName index="4906" name="[listings].[host_id].&amp;[11570228]"/>
            <x15:cachedUniqueName index="4907" name="[listings].[host_id].&amp;[11612350]"/>
            <x15:cachedUniqueName index="4908" name="[listings].[host_id].&amp;[11747840]"/>
            <x15:cachedUniqueName index="4909" name="[listings].[host_id].&amp;[11780431]"/>
            <x15:cachedUniqueName index="4910" name="[listings].[host_id].&amp;[11805050]"/>
            <x15:cachedUniqueName index="4911" name="[listings].[host_id].&amp;[11841571]"/>
            <x15:cachedUniqueName index="4912" name="[listings].[host_id].&amp;[11896065]"/>
            <x15:cachedUniqueName index="4913" name="[listings].[host_id].&amp;[11899380]"/>
            <x15:cachedUniqueName index="4914" name="[listings].[host_id].&amp;[11936923]"/>
            <x15:cachedUniqueName index="4915" name="[listings].[host_id].&amp;[12068149]"/>
            <x15:cachedUniqueName index="4916" name="[listings].[host_id].&amp;[12090369]"/>
            <x15:cachedUniqueName index="4917" name="[listings].[host_id].&amp;[12138510]"/>
            <x15:cachedUniqueName index="4918" name="[listings].[host_id].&amp;[12150588]"/>
            <x15:cachedUniqueName index="4919" name="[listings].[host_id].&amp;[12175798]"/>
            <x15:cachedUniqueName index="4920" name="[listings].[host_id].&amp;[12218490]"/>
            <x15:cachedUniqueName index="4921" name="[listings].[host_id].&amp;[12234103]"/>
            <x15:cachedUniqueName index="4922" name="[listings].[host_id].&amp;[12377060]"/>
            <x15:cachedUniqueName index="4923" name="[listings].[host_id].&amp;[12408256]"/>
            <x15:cachedUniqueName index="4924" name="[listings].[host_id].&amp;[12420568]"/>
            <x15:cachedUniqueName index="4925" name="[listings].[host_id].&amp;[12440436]"/>
            <x15:cachedUniqueName index="4926" name="[listings].[host_id].&amp;[12506313]"/>
            <x15:cachedUniqueName index="4927" name="[listings].[host_id].&amp;[12533433]"/>
            <x15:cachedUniqueName index="4928" name="[listings].[host_id].&amp;[12608006]"/>
            <x15:cachedUniqueName index="4929" name="[listings].[host_id].&amp;[12613867]"/>
            <x15:cachedUniqueName index="4930" name="[listings].[host_id].&amp;[12645840]"/>
            <x15:cachedUniqueName index="4931" name="[listings].[host_id].&amp;[12659779]"/>
            <x15:cachedUniqueName index="4932" name="[listings].[host_id].&amp;[12671652]"/>
            <x15:cachedUniqueName index="4933" name="[listings].[host_id].&amp;[12695420]"/>
            <x15:cachedUniqueName index="4934" name="[listings].[host_id].&amp;[12716840]"/>
            <x15:cachedUniqueName index="4935" name="[listings].[host_id].&amp;[12755545]"/>
            <x15:cachedUniqueName index="4936" name="[listings].[host_id].&amp;[12757920]"/>
            <x15:cachedUniqueName index="4937" name="[listings].[host_id].&amp;[12770743]"/>
            <x15:cachedUniqueName index="4938" name="[listings].[host_id].&amp;[12817037]"/>
            <x15:cachedUniqueName index="4939" name="[listings].[host_id].&amp;[12837129]"/>
            <x15:cachedUniqueName index="4940" name="[listings].[host_id].&amp;[12851065]"/>
            <x15:cachedUniqueName index="4941" name="[listings].[host_id].&amp;[12957830]"/>
            <x15:cachedUniqueName index="4942" name="[listings].[host_id].&amp;[12985714]"/>
            <x15:cachedUniqueName index="4943" name="[listings].[host_id].&amp;[13014437]"/>
            <x15:cachedUniqueName index="4944" name="[listings].[host_id].&amp;[13037327]"/>
            <x15:cachedUniqueName index="4945" name="[listings].[host_id].&amp;[13052351]"/>
            <x15:cachedUniqueName index="4946" name="[listings].[host_id].&amp;[13155778]"/>
            <x15:cachedUniqueName index="4947" name="[listings].[host_id].&amp;[13180026]"/>
            <x15:cachedUniqueName index="4948" name="[listings].[host_id].&amp;[13262495]"/>
            <x15:cachedUniqueName index="4949" name="[listings].[host_id].&amp;[13270626]"/>
            <x15:cachedUniqueName index="4950" name="[listings].[host_id].&amp;[13294160]"/>
            <x15:cachedUniqueName index="4951" name="[listings].[host_id].&amp;[13383290]"/>
            <x15:cachedUniqueName index="4952" name="[listings].[host_id].&amp;[13444319]"/>
            <x15:cachedUniqueName index="4953" name="[listings].[host_id].&amp;[13450488]"/>
            <x15:cachedUniqueName index="4954" name="[listings].[host_id].&amp;[13486881]"/>
            <x15:cachedUniqueName index="4955" name="[listings].[host_id].&amp;[13518548]"/>
            <x15:cachedUniqueName index="4956" name="[listings].[host_id].&amp;[13577242]"/>
            <x15:cachedUniqueName index="4957" name="[listings].[host_id].&amp;[13588367]"/>
            <x15:cachedUniqueName index="4958" name="[listings].[host_id].&amp;[13592667]"/>
            <x15:cachedUniqueName index="4959" name="[listings].[host_id].&amp;[13592772]"/>
            <x15:cachedUniqueName index="4960" name="[listings].[host_id].&amp;[13627224]"/>
            <x15:cachedUniqueName index="4961" name="[listings].[host_id].&amp;[13628724]"/>
            <x15:cachedUniqueName index="4962" name="[listings].[host_id].&amp;[13645795]"/>
            <x15:cachedUniqueName index="4963" name="[listings].[host_id].&amp;[13671756]"/>
            <x15:cachedUniqueName index="4964" name="[listings].[host_id].&amp;[13710517]"/>
            <x15:cachedUniqueName index="4965" name="[listings].[host_id].&amp;[13744805]"/>
            <x15:cachedUniqueName index="4966" name="[listings].[host_id].&amp;[13900425]"/>
            <x15:cachedUniqueName index="4967" name="[listings].[host_id].&amp;[13911315]"/>
            <x15:cachedUniqueName index="4968" name="[listings].[host_id].&amp;[13919587]"/>
            <x15:cachedUniqueName index="4969" name="[listings].[host_id].&amp;[14031385]"/>
            <x15:cachedUniqueName index="4970" name="[listings].[host_id].&amp;[14113494]"/>
            <x15:cachedUniqueName index="4971" name="[listings].[host_id].&amp;[14135140]"/>
            <x15:cachedUniqueName index="4972" name="[listings].[host_id].&amp;[14159498]"/>
            <x15:cachedUniqueName index="4973" name="[listings].[host_id].&amp;[14217553]"/>
            <x15:cachedUniqueName index="4974" name="[listings].[host_id].&amp;[14228507]"/>
            <x15:cachedUniqueName index="4975" name="[listings].[host_id].&amp;[14232996]"/>
            <x15:cachedUniqueName index="4976" name="[listings].[host_id].&amp;[14280205]"/>
            <x15:cachedUniqueName index="4977" name="[listings].[host_id].&amp;[14321175]"/>
            <x15:cachedUniqueName index="4978" name="[listings].[host_id].&amp;[14326565]"/>
            <x15:cachedUniqueName index="4979" name="[listings].[host_id].&amp;[14358836]"/>
            <x15:cachedUniqueName index="4980" name="[listings].[host_id].&amp;[14396856]"/>
            <x15:cachedUniqueName index="4981" name="[listings].[host_id].&amp;[14460564]"/>
            <x15:cachedUniqueName index="4982" name="[listings].[host_id].&amp;[14507115]"/>
            <x15:cachedUniqueName index="4983" name="[listings].[host_id].&amp;[14515311]"/>
            <x15:cachedUniqueName index="4984" name="[listings].[host_id].&amp;[14539033]"/>
            <x15:cachedUniqueName index="4985" name="[listings].[host_id].&amp;[14602909]"/>
            <x15:cachedUniqueName index="4986" name="[listings].[host_id].&amp;[14693512]"/>
            <x15:cachedUniqueName index="4987" name="[listings].[host_id].&amp;[14695042]"/>
            <x15:cachedUniqueName index="4988" name="[listings].[host_id].&amp;[14701980]"/>
            <x15:cachedUniqueName index="4989" name="[listings].[host_id].&amp;[14731455]"/>
            <x15:cachedUniqueName index="4990" name="[listings].[host_id].&amp;[14737994]"/>
            <x15:cachedUniqueName index="4991" name="[listings].[host_id].&amp;[14746021]"/>
            <x15:cachedUniqueName index="4992" name="[listings].[host_id].&amp;[14747423]"/>
            <x15:cachedUniqueName index="4993" name="[listings].[host_id].&amp;[14754631]"/>
            <x15:cachedUniqueName index="4994" name="[listings].[host_id].&amp;[14778045]"/>
            <x15:cachedUniqueName index="4995" name="[listings].[host_id].&amp;[14798453]"/>
            <x15:cachedUniqueName index="4996" name="[listings].[host_id].&amp;[14966358]"/>
            <x15:cachedUniqueName index="4997" name="[listings].[host_id].&amp;[14996711]"/>
            <x15:cachedUniqueName index="4998" name="[listings].[host_id].&amp;[14997986]"/>
            <x15:cachedUniqueName index="4999" name="[listings].[host_id].&amp;[15044374]"/>
            <x15:cachedUniqueName index="5000" name="[listings].[host_id].&amp;[15101083]"/>
            <x15:cachedUniqueName index="5001" name="[listings].[host_id].&amp;[15122488]"/>
            <x15:cachedUniqueName index="5002" name="[listings].[host_id].&amp;[15160550]"/>
            <x15:cachedUniqueName index="5003" name="[listings].[host_id].&amp;[15217798]"/>
            <x15:cachedUniqueName index="5004" name="[listings].[host_id].&amp;[15348314]"/>
            <x15:cachedUniqueName index="5005" name="[listings].[host_id].&amp;[15359026]"/>
            <x15:cachedUniqueName index="5006" name="[listings].[host_id].&amp;[15388970]"/>
            <x15:cachedUniqueName index="5007" name="[listings].[host_id].&amp;[15409491]"/>
            <x15:cachedUniqueName index="5008" name="[listings].[host_id].&amp;[15428277]"/>
            <x15:cachedUniqueName index="5009" name="[listings].[host_id].&amp;[15442470]"/>
            <x15:cachedUniqueName index="5010" name="[listings].[host_id].&amp;[15507365]"/>
            <x15:cachedUniqueName index="5011" name="[listings].[host_id].&amp;[15570002]"/>
            <x15:cachedUniqueName index="5012" name="[listings].[host_id].&amp;[15686693]"/>
            <x15:cachedUniqueName index="5013" name="[listings].[host_id].&amp;[15724355]"/>
            <x15:cachedUniqueName index="5014" name="[listings].[host_id].&amp;[15732053]"/>
            <x15:cachedUniqueName index="5015" name="[listings].[host_id].&amp;[15781514]"/>
            <x15:cachedUniqueName index="5016" name="[listings].[host_id].&amp;[15801448]"/>
            <x15:cachedUniqueName index="5017" name="[listings].[host_id].&amp;[15826792]"/>
            <x15:cachedUniqueName index="5018" name="[listings].[host_id].&amp;[15841013]"/>
            <x15:cachedUniqueName index="5019" name="[listings].[host_id].&amp;[15885094]"/>
            <x15:cachedUniqueName index="5020" name="[listings].[host_id].&amp;[15920914]"/>
            <x15:cachedUniqueName index="5021" name="[listings].[host_id].&amp;[15950354]"/>
            <x15:cachedUniqueName index="5022" name="[listings].[host_id].&amp;[15966271]"/>
            <x15:cachedUniqueName index="5023" name="[listings].[host_id].&amp;[15987183]"/>
            <x15:cachedUniqueName index="5024" name="[listings].[host_id].&amp;[15997566]"/>
            <x15:cachedUniqueName index="5025" name="[listings].[host_id].&amp;[15999237]"/>
            <x15:cachedUniqueName index="5026" name="[listings].[host_id].&amp;[16003008]"/>
            <x15:cachedUniqueName index="5027" name="[listings].[host_id].&amp;[16037362]"/>
            <x15:cachedUniqueName index="5028" name="[listings].[host_id].&amp;[16055629]"/>
            <x15:cachedUniqueName index="5029" name="[listings].[host_id].&amp;[16144668]"/>
            <x15:cachedUniqueName index="5030" name="[listings].[host_id].&amp;[16208646]"/>
            <x15:cachedUniqueName index="5031" name="[listings].[host_id].&amp;[16271978]"/>
            <x15:cachedUniqueName index="5032" name="[listings].[host_id].&amp;[16380310]"/>
            <x15:cachedUniqueName index="5033" name="[listings].[host_id].&amp;[16380522]"/>
            <x15:cachedUniqueName index="5034" name="[listings].[host_id].&amp;[16427188]"/>
            <x15:cachedUniqueName index="5035" name="[listings].[host_id].&amp;[16472922]"/>
            <x15:cachedUniqueName index="5036" name="[listings].[host_id].&amp;[16481607]"/>
            <x15:cachedUniqueName index="5037" name="[listings].[host_id].&amp;[16603309]"/>
            <x15:cachedUniqueName index="5038" name="[listings].[host_id].&amp;[16638115]"/>
            <x15:cachedUniqueName index="5039" name="[listings].[host_id].&amp;[16650885]"/>
            <x15:cachedUniqueName index="5040" name="[listings].[host_id].&amp;[16690825]"/>
            <x15:cachedUniqueName index="5041" name="[listings].[host_id].&amp;[16712308]"/>
            <x15:cachedUniqueName index="5042" name="[listings].[host_id].&amp;[16715351]"/>
            <x15:cachedUniqueName index="5043" name="[listings].[host_id].&amp;[16747978]"/>
            <x15:cachedUniqueName index="5044" name="[listings].[host_id].&amp;[16804471]"/>
            <x15:cachedUniqueName index="5045" name="[listings].[host_id].&amp;[16806217]"/>
            <x15:cachedUniqueName index="5046" name="[listings].[host_id].&amp;[16811832]"/>
            <x15:cachedUniqueName index="5047" name="[listings].[host_id].&amp;[16825237]"/>
            <x15:cachedUniqueName index="5048" name="[listings].[host_id].&amp;[16851396]"/>
            <x15:cachedUniqueName index="5049" name="[listings].[host_id].&amp;[16852960]"/>
            <x15:cachedUniqueName index="5050" name="[listings].[host_id].&amp;[16898740]"/>
            <x15:cachedUniqueName index="5051" name="[listings].[host_id].&amp;[16907520]"/>
            <x15:cachedUniqueName index="5052" name="[listings].[host_id].&amp;[16914022]"/>
            <x15:cachedUniqueName index="5053" name="[listings].[host_id].&amp;[16918988]"/>
            <x15:cachedUniqueName index="5054" name="[listings].[host_id].&amp;[17021170]"/>
            <x15:cachedUniqueName index="5055" name="[listings].[host_id].&amp;[17045858]"/>
            <x15:cachedUniqueName index="5056" name="[listings].[host_id].&amp;[17064402]"/>
            <x15:cachedUniqueName index="5057" name="[listings].[host_id].&amp;[17238564]"/>
            <x15:cachedUniqueName index="5058" name="[listings].[host_id].&amp;[17465614]"/>
            <x15:cachedUniqueName index="5059" name="[listings].[host_id].&amp;[17507038]"/>
            <x15:cachedUniqueName index="5060" name="[listings].[host_id].&amp;[17530959]"/>
            <x15:cachedUniqueName index="5061" name="[listings].[host_id].&amp;[17592094]"/>
            <x15:cachedUniqueName index="5062" name="[listings].[host_id].&amp;[17593869]"/>
            <x15:cachedUniqueName index="5063" name="[listings].[host_id].&amp;[17598745]"/>
            <x15:cachedUniqueName index="5064" name="[listings].[host_id].&amp;[17624480]"/>
            <x15:cachedUniqueName index="5065" name="[listings].[host_id].&amp;[17677975]"/>
            <x15:cachedUniqueName index="5066" name="[listings].[host_id].&amp;[17698129]"/>
            <x15:cachedUniqueName index="5067" name="[listings].[host_id].&amp;[17718454]"/>
            <x15:cachedUniqueName index="5068" name="[listings].[host_id].&amp;[17751608]"/>
            <x15:cachedUniqueName index="5069" name="[listings].[host_id].&amp;[17827855]"/>
            <x15:cachedUniqueName index="5070" name="[listings].[host_id].&amp;[17902575]"/>
            <x15:cachedUniqueName index="5071" name="[listings].[host_id].&amp;[17929316]"/>
            <x15:cachedUniqueName index="5072" name="[listings].[host_id].&amp;[17954043]"/>
            <x15:cachedUniqueName index="5073" name="[listings].[host_id].&amp;[18046938]"/>
            <x15:cachedUniqueName index="5074" name="[listings].[host_id].&amp;[18084560]"/>
            <x15:cachedUniqueName index="5075" name="[listings].[host_id].&amp;[18123772]"/>
            <x15:cachedUniqueName index="5076" name="[listings].[host_id].&amp;[18194568]"/>
            <x15:cachedUniqueName index="5077" name="[listings].[host_id].&amp;[18238569]"/>
            <x15:cachedUniqueName index="5078" name="[listings].[host_id].&amp;[18241865]"/>
            <x15:cachedUniqueName index="5079" name="[listings].[host_id].&amp;[18326018]"/>
            <x15:cachedUniqueName index="5080" name="[listings].[host_id].&amp;[18343728]"/>
            <x15:cachedUniqueName index="5081" name="[listings].[host_id].&amp;[18350241]"/>
            <x15:cachedUniqueName index="5082" name="[listings].[host_id].&amp;[18350458]"/>
            <x15:cachedUniqueName index="5083" name="[listings].[host_id].&amp;[18380880]"/>
            <x15:cachedUniqueName index="5084" name="[listings].[host_id].&amp;[18456475]"/>
            <x15:cachedUniqueName index="5085" name="[listings].[host_id].&amp;[18480994]"/>
            <x15:cachedUniqueName index="5086" name="[listings].[host_id].&amp;[18483802]"/>
            <x15:cachedUniqueName index="5087" name="[listings].[host_id].&amp;[18532903]"/>
            <x15:cachedUniqueName index="5088" name="[listings].[host_id].&amp;[18615910]"/>
            <x15:cachedUniqueName index="5089" name="[listings].[host_id].&amp;[18653220]"/>
            <x15:cachedUniqueName index="5090" name="[listings].[host_id].&amp;[18677185]"/>
            <x15:cachedUniqueName index="5091" name="[listings].[host_id].&amp;[18700789]"/>
            <x15:cachedUniqueName index="5092" name="[listings].[host_id].&amp;[18748484]"/>
            <x15:cachedUniqueName index="5093" name="[listings].[host_id].&amp;[18751198]"/>
            <x15:cachedUniqueName index="5094" name="[listings].[host_id].&amp;[18772584]"/>
            <x15:cachedUniqueName index="5095" name="[listings].[host_id].&amp;[18772884]"/>
            <x15:cachedUniqueName index="5096" name="[listings].[host_id].&amp;[18830428]"/>
            <x15:cachedUniqueName index="5097" name="[listings].[host_id].&amp;[18882237]"/>
            <x15:cachedUniqueName index="5098" name="[listings].[host_id].&amp;[18902239]"/>
            <x15:cachedUniqueName index="5099" name="[listings].[host_id].&amp;[18936068]"/>
            <x15:cachedUniqueName index="5100" name="[listings].[host_id].&amp;[18980209]"/>
            <x15:cachedUniqueName index="5101" name="[listings].[host_id].&amp;[18981851]"/>
            <x15:cachedUniqueName index="5102" name="[listings].[host_id].&amp;[18990515]"/>
            <x15:cachedUniqueName index="5103" name="[listings].[host_id].&amp;[19065139]"/>
            <x15:cachedUniqueName index="5104" name="[listings].[host_id].&amp;[19081146]"/>
            <x15:cachedUniqueName index="5105" name="[listings].[host_id].&amp;[19091012]"/>
            <x15:cachedUniqueName index="5106" name="[listings].[host_id].&amp;[19113318]"/>
            <x15:cachedUniqueName index="5107" name="[listings].[host_id].&amp;[19190074]"/>
            <x15:cachedUniqueName index="5108" name="[listings].[host_id].&amp;[19274307]"/>
            <x15:cachedUniqueName index="5109" name="[listings].[host_id].&amp;[19281206]"/>
            <x15:cachedUniqueName index="5110" name="[listings].[host_id].&amp;[19320858]"/>
            <x15:cachedUniqueName index="5111" name="[listings].[host_id].&amp;[19338650]"/>
            <x15:cachedUniqueName index="5112" name="[listings].[host_id].&amp;[19342974]"/>
            <x15:cachedUniqueName index="5113" name="[listings].[host_id].&amp;[19374682]"/>
            <x15:cachedUniqueName index="5114" name="[listings].[host_id].&amp;[19390608]"/>
            <x15:cachedUniqueName index="5115" name="[listings].[host_id].&amp;[19425657]"/>
            <x15:cachedUniqueName index="5116" name="[listings].[host_id].&amp;[19520480]"/>
            <x15:cachedUniqueName index="5117" name="[listings].[host_id].&amp;[19587349]"/>
            <x15:cachedUniqueName index="5118" name="[listings].[host_id].&amp;[19611198]"/>
            <x15:cachedUniqueName index="5119" name="[listings].[host_id].&amp;[19640594]"/>
            <x15:cachedUniqueName index="5120" name="[listings].[host_id].&amp;[19672291]"/>
            <x15:cachedUniqueName index="5121" name="[listings].[host_id].&amp;[19818276]"/>
            <x15:cachedUniqueName index="5122" name="[listings].[host_id].&amp;[19850661]"/>
            <x15:cachedUniqueName index="5123" name="[listings].[host_id].&amp;[19891107]"/>
            <x15:cachedUniqueName index="5124" name="[listings].[host_id].&amp;[19950904]"/>
            <x15:cachedUniqueName index="5125" name="[listings].[host_id].&amp;[19955135]"/>
            <x15:cachedUniqueName index="5126" name="[listings].[host_id].&amp;[19972295]"/>
            <x15:cachedUniqueName index="5127" name="[listings].[host_id].&amp;[19975447]"/>
            <x15:cachedUniqueName index="5128" name="[listings].[host_id].&amp;[19982320]"/>
            <x15:cachedUniqueName index="5129" name="[listings].[host_id].&amp;[20025386]"/>
            <x15:cachedUniqueName index="5130" name="[listings].[host_id].&amp;[20025390]"/>
            <x15:cachedUniqueName index="5131" name="[listings].[host_id].&amp;[20079788]"/>
            <x15:cachedUniqueName index="5132" name="[listings].[host_id].&amp;[20100156]"/>
            <x15:cachedUniqueName index="5133" name="[listings].[host_id].&amp;[20115491]"/>
            <x15:cachedUniqueName index="5134" name="[listings].[host_id].&amp;[20253377]"/>
            <x15:cachedUniqueName index="5135" name="[listings].[host_id].&amp;[20256026]"/>
            <x15:cachedUniqueName index="5136" name="[listings].[host_id].&amp;[20297650]"/>
            <x15:cachedUniqueName index="5137" name="[listings].[host_id].&amp;[20372109]"/>
            <x15:cachedUniqueName index="5138" name="[listings].[host_id].&amp;[20388548]"/>
            <x15:cachedUniqueName index="5139" name="[listings].[host_id].&amp;[20396767]"/>
            <x15:cachedUniqueName index="5140" name="[listings].[host_id].&amp;[20436428]"/>
            <x15:cachedUniqueName index="5141" name="[listings].[host_id].&amp;[20486026]"/>
            <x15:cachedUniqueName index="5142" name="[listings].[host_id].&amp;[20500981]"/>
            <x15:cachedUniqueName index="5143" name="[listings].[host_id].&amp;[20532617]"/>
            <x15:cachedUniqueName index="5144" name="[listings].[host_id].&amp;[20594022]"/>
            <x15:cachedUniqueName index="5145" name="[listings].[host_id].&amp;[20595247]"/>
            <x15:cachedUniqueName index="5146" name="[listings].[host_id].&amp;[20614743]"/>
            <x15:cachedUniqueName index="5147" name="[listings].[host_id].&amp;[20713134]"/>
            <x15:cachedUniqueName index="5148" name="[listings].[host_id].&amp;[20715296]"/>
            <x15:cachedUniqueName index="5149" name="[listings].[host_id].&amp;[20735913]"/>
            <x15:cachedUniqueName index="5150" name="[listings].[host_id].&amp;[20792531]"/>
            <x15:cachedUniqueName index="5151" name="[listings].[host_id].&amp;[20794511]"/>
            <x15:cachedUniqueName index="5152" name="[listings].[host_id].&amp;[20807361]"/>
            <x15:cachedUniqueName index="5153" name="[listings].[host_id].&amp;[20839371]"/>
            <x15:cachedUniqueName index="5154" name="[listings].[host_id].&amp;[20851488]"/>
            <x15:cachedUniqueName index="5155" name="[listings].[host_id].&amp;[20864066]"/>
            <x15:cachedUniqueName index="5156" name="[listings].[host_id].&amp;[20884306]"/>
            <x15:cachedUniqueName index="5157" name="[listings].[host_id].&amp;[20885834]"/>
            <x15:cachedUniqueName index="5158" name="[listings].[host_id].&amp;[20928021]"/>
            <x15:cachedUniqueName index="5159" name="[listings].[host_id].&amp;[20971264]"/>
            <x15:cachedUniqueName index="5160" name="[listings].[host_id].&amp;[20987177]"/>
            <x15:cachedUniqueName index="5161" name="[listings].[host_id].&amp;[21002616]"/>
            <x15:cachedUniqueName index="5162" name="[listings].[host_id].&amp;[21028255]"/>
            <x15:cachedUniqueName index="5163" name="[listings].[host_id].&amp;[21043706]"/>
            <x15:cachedUniqueName index="5164" name="[listings].[host_id].&amp;[21052610]"/>
            <x15:cachedUniqueName index="5165" name="[listings].[host_id].&amp;[21074515]"/>
            <x15:cachedUniqueName index="5166" name="[listings].[host_id].&amp;[21106735]"/>
            <x15:cachedUniqueName index="5167" name="[listings].[host_id].&amp;[21131438]"/>
            <x15:cachedUniqueName index="5168" name="[listings].[host_id].&amp;[21135430]"/>
            <x15:cachedUniqueName index="5169" name="[listings].[host_id].&amp;[21145522]"/>
            <x15:cachedUniqueName index="5170" name="[listings].[host_id].&amp;[21146242]"/>
            <x15:cachedUniqueName index="5171" name="[listings].[host_id].&amp;[21148290]"/>
            <x15:cachedUniqueName index="5172" name="[listings].[host_id].&amp;[21181534]"/>
            <x15:cachedUniqueName index="5173" name="[listings].[host_id].&amp;[21270297]"/>
            <x15:cachedUniqueName index="5174" name="[listings].[host_id].&amp;[21293663]"/>
            <x15:cachedUniqueName index="5175" name="[listings].[host_id].&amp;[21309339]"/>
            <x15:cachedUniqueName index="5176" name="[listings].[host_id].&amp;[21365233]"/>
            <x15:cachedUniqueName index="5177" name="[listings].[host_id].&amp;[21385625]"/>
            <x15:cachedUniqueName index="5178" name="[listings].[host_id].&amp;[21391780]"/>
            <x15:cachedUniqueName index="5179" name="[listings].[host_id].&amp;[21459774]"/>
            <x15:cachedUniqueName index="5180" name="[listings].[host_id].&amp;[21553211]"/>
            <x15:cachedUniqueName index="5181" name="[listings].[host_id].&amp;[21761911]"/>
            <x15:cachedUniqueName index="5182" name="[listings].[host_id].&amp;[21813904]"/>
            <x15:cachedUniqueName index="5183" name="[listings].[host_id].&amp;[21838463]"/>
            <x15:cachedUniqueName index="5184" name="[listings].[host_id].&amp;[21904749]"/>
            <x15:cachedUniqueName index="5185" name="[listings].[host_id].&amp;[21916031]"/>
            <x15:cachedUniqueName index="5186" name="[listings].[host_id].&amp;[21948766]"/>
            <x15:cachedUniqueName index="5187" name="[listings].[host_id].&amp;[21951216]"/>
            <x15:cachedUniqueName index="5188" name="[listings].[host_id].&amp;[21963392]"/>
            <x15:cachedUniqueName index="5189" name="[listings].[host_id].&amp;[21993498]"/>
            <x15:cachedUniqueName index="5190" name="[listings].[host_id].&amp;[22052044]"/>
            <x15:cachedUniqueName index="5191" name="[listings].[host_id].&amp;[22052996]"/>
            <x15:cachedUniqueName index="5192" name="[listings].[host_id].&amp;[22230091]"/>
            <x15:cachedUniqueName index="5193" name="[listings].[host_id].&amp;[22242615]"/>
            <x15:cachedUniqueName index="5194" name="[listings].[host_id].&amp;[22249337]"/>
            <x15:cachedUniqueName index="5195" name="[listings].[host_id].&amp;[22379785]"/>
            <x15:cachedUniqueName index="5196" name="[listings].[host_id].&amp;[22393485]"/>
            <x15:cachedUniqueName index="5197" name="[listings].[host_id].&amp;[22415296]"/>
            <x15:cachedUniqueName index="5198" name="[listings].[host_id].&amp;[22427292]"/>
            <x15:cachedUniqueName index="5199" name="[listings].[host_id].&amp;[22427584]"/>
            <x15:cachedUniqueName index="5200" name="[listings].[host_id].&amp;[22429597]"/>
            <x15:cachedUniqueName index="5201" name="[listings].[host_id].&amp;[22511671]"/>
            <x15:cachedUniqueName index="5202" name="[listings].[host_id].&amp;[22572745]"/>
            <x15:cachedUniqueName index="5203" name="[listings].[host_id].&amp;[22615718]"/>
            <x15:cachedUniqueName index="5204" name="[listings].[host_id].&amp;[22658976]"/>
            <x15:cachedUniqueName index="5205" name="[listings].[host_id].&amp;[22718498]"/>
            <x15:cachedUniqueName index="5206" name="[listings].[host_id].&amp;[22727323]"/>
            <x15:cachedUniqueName index="5207" name="[listings].[host_id].&amp;[22742836]"/>
            <x15:cachedUniqueName index="5208" name="[listings].[host_id].&amp;[22751450]"/>
            <x15:cachedUniqueName index="5209" name="[listings].[host_id].&amp;[22755563]"/>
            <x15:cachedUniqueName index="5210" name="[listings].[host_id].&amp;[22756527]"/>
            <x15:cachedUniqueName index="5211" name="[listings].[host_id].&amp;[22807768]"/>
            <x15:cachedUniqueName index="5212" name="[listings].[host_id].&amp;[22836752]"/>
            <x15:cachedUniqueName index="5213" name="[listings].[host_id].&amp;[22890596]"/>
            <x15:cachedUniqueName index="5214" name="[listings].[host_id].&amp;[22910324]"/>
            <x15:cachedUniqueName index="5215" name="[listings].[host_id].&amp;[22917118]"/>
            <x15:cachedUniqueName index="5216" name="[listings].[host_id].&amp;[22921735]"/>
            <x15:cachedUniqueName index="5217" name="[listings].[host_id].&amp;[22922720]"/>
            <x15:cachedUniqueName index="5218" name="[listings].[host_id].&amp;[22926616]"/>
            <x15:cachedUniqueName index="5219" name="[listings].[host_id].&amp;[22930494]"/>
            <x15:cachedUniqueName index="5220" name="[listings].[host_id].&amp;[22971594]"/>
            <x15:cachedUniqueName index="5221" name="[listings].[host_id].&amp;[22982051]"/>
            <x15:cachedUniqueName index="5222" name="[listings].[host_id].&amp;[23023588]"/>
            <x15:cachedUniqueName index="5223" name="[listings].[host_id].&amp;[23042311]"/>
            <x15:cachedUniqueName index="5224" name="[listings].[host_id].&amp;[23060978]"/>
            <x15:cachedUniqueName index="5225" name="[listings].[host_id].&amp;[23075162]"/>
            <x15:cachedUniqueName index="5226" name="[listings].[host_id].&amp;[23099388]"/>
            <x15:cachedUniqueName index="5227" name="[listings].[host_id].&amp;[23106882]"/>
            <x15:cachedUniqueName index="5228" name="[listings].[host_id].&amp;[23210806]"/>
            <x15:cachedUniqueName index="5229" name="[listings].[host_id].&amp;[23226570]"/>
            <x15:cachedUniqueName index="5230" name="[listings].[host_id].&amp;[23307532]"/>
            <x15:cachedUniqueName index="5231" name="[listings].[host_id].&amp;[23431989]"/>
            <x15:cachedUniqueName index="5232" name="[listings].[host_id].&amp;[23564593]"/>
            <x15:cachedUniqueName index="5233" name="[listings].[host_id].&amp;[23653243]"/>
            <x15:cachedUniqueName index="5234" name="[listings].[host_id].&amp;[23686566]"/>
            <x15:cachedUniqueName index="5235" name="[listings].[host_id].&amp;[23699534]"/>
            <x15:cachedUniqueName index="5236" name="[listings].[host_id].&amp;[23772015]"/>
            <x15:cachedUniqueName index="5237" name="[listings].[host_id].&amp;[23904144]"/>
            <x15:cachedUniqueName index="5238" name="[listings].[host_id].&amp;[24003510]"/>
            <x15:cachedUniqueName index="5239" name="[listings].[host_id].&amp;[24024785]"/>
            <x15:cachedUniqueName index="5240" name="[listings].[host_id].&amp;[24082778]"/>
            <x15:cachedUniqueName index="5241" name="[listings].[host_id].&amp;[24089562]"/>
            <x15:cachedUniqueName index="5242" name="[listings].[host_id].&amp;[24106099]"/>
            <x15:cachedUniqueName index="5243" name="[listings].[host_id].&amp;[24151714]"/>
            <x15:cachedUniqueName index="5244" name="[listings].[host_id].&amp;[24152050]"/>
            <x15:cachedUniqueName index="5245" name="[listings].[host_id].&amp;[24180544]"/>
            <x15:cachedUniqueName index="5246" name="[listings].[host_id].&amp;[24194564]"/>
            <x15:cachedUniqueName index="5247" name="[listings].[host_id].&amp;[24316398]"/>
            <x15:cachedUniqueName index="5248" name="[listings].[host_id].&amp;[24373865]"/>
            <x15:cachedUniqueName index="5249" name="[listings].[host_id].&amp;[24416750]"/>
            <x15:cachedUniqueName index="5250" name="[listings].[host_id].&amp;[24507087]"/>
            <x15:cachedUniqueName index="5251" name="[listings].[host_id].&amp;[24573491]"/>
            <x15:cachedUniqueName index="5252" name="[listings].[host_id].&amp;[24613237]"/>
            <x15:cachedUniqueName index="5253" name="[listings].[host_id].&amp;[24615557]"/>
            <x15:cachedUniqueName index="5254" name="[listings].[host_id].&amp;[24633730]"/>
            <x15:cachedUniqueName index="5255" name="[listings].[host_id].&amp;[24707832]"/>
            <x15:cachedUniqueName index="5256" name="[listings].[host_id].&amp;[24725833]"/>
            <x15:cachedUniqueName index="5257" name="[listings].[host_id].&amp;[24742169]"/>
            <x15:cachedUniqueName index="5258" name="[listings].[host_id].&amp;[24745517]"/>
            <x15:cachedUniqueName index="5259" name="[listings].[host_id].&amp;[24751460]"/>
            <x15:cachedUniqueName index="5260" name="[listings].[host_id].&amp;[24763087]"/>
            <x15:cachedUniqueName index="5261" name="[listings].[host_id].&amp;[24824610]"/>
            <x15:cachedUniqueName index="5262" name="[listings].[host_id].&amp;[24849121]"/>
            <x15:cachedUniqueName index="5263" name="[listings].[host_id].&amp;[24864601]"/>
            <x15:cachedUniqueName index="5264" name="[listings].[host_id].&amp;[24912062]"/>
            <x15:cachedUniqueName index="5265" name="[listings].[host_id].&amp;[24928081]"/>
            <x15:cachedUniqueName index="5266" name="[listings].[host_id].&amp;[25090881]"/>
            <x15:cachedUniqueName index="5267" name="[listings].[host_id].&amp;[25170137]"/>
            <x15:cachedUniqueName index="5268" name="[listings].[host_id].&amp;[25532054]"/>
            <x15:cachedUniqueName index="5269" name="[listings].[host_id].&amp;[25579499]"/>
            <x15:cachedUniqueName index="5270" name="[listings].[host_id].&amp;[25756650]"/>
            <x15:cachedUniqueName index="5271" name="[listings].[host_id].&amp;[25806558]"/>
            <x15:cachedUniqueName index="5272" name="[listings].[host_id].&amp;[25873526]"/>
            <x15:cachedUniqueName index="5273" name="[listings].[host_id].&amp;[25926578]"/>
            <x15:cachedUniqueName index="5274" name="[listings].[host_id].&amp;[25929557]"/>
            <x15:cachedUniqueName index="5275" name="[listings].[host_id].&amp;[26059823]"/>
            <x15:cachedUniqueName index="5276" name="[listings].[host_id].&amp;[26064874]"/>
            <x15:cachedUniqueName index="5277" name="[listings].[host_id].&amp;[26156657]"/>
            <x15:cachedUniqueName index="5278" name="[listings].[host_id].&amp;[26201130]"/>
            <x15:cachedUniqueName index="5279" name="[listings].[host_id].&amp;[26308752]"/>
            <x15:cachedUniqueName index="5280" name="[listings].[host_id].&amp;[26367025]"/>
            <x15:cachedUniqueName index="5281" name="[listings].[host_id].&amp;[26377812]"/>
            <x15:cachedUniqueName index="5282" name="[listings].[host_id].&amp;[26426798]"/>
            <x15:cachedUniqueName index="5283" name="[listings].[host_id].&amp;[26684108]"/>
            <x15:cachedUniqueName index="5284" name="[listings].[host_id].&amp;[26717851]"/>
            <x15:cachedUniqueName index="5285" name="[listings].[host_id].&amp;[26745065]"/>
            <x15:cachedUniqueName index="5286" name="[listings].[host_id].&amp;[26838383]"/>
            <x15:cachedUniqueName index="5287" name="[listings].[host_id].&amp;[26844922]"/>
            <x15:cachedUniqueName index="5288" name="[listings].[host_id].&amp;[26968079]"/>
            <x15:cachedUniqueName index="5289" name="[listings].[host_id].&amp;[26995137]"/>
            <x15:cachedUniqueName index="5290" name="[listings].[host_id].&amp;[27000163]"/>
            <x15:cachedUniqueName index="5291" name="[listings].[host_id].&amp;[27031626]"/>
            <x15:cachedUniqueName index="5292" name="[listings].[host_id].&amp;[27043091]"/>
            <x15:cachedUniqueName index="5293" name="[listings].[host_id].&amp;[27085846]"/>
            <x15:cachedUniqueName index="5294" name="[listings].[host_id].&amp;[27150766]"/>
            <x15:cachedUniqueName index="5295" name="[listings].[host_id].&amp;[27264649]"/>
            <x15:cachedUniqueName index="5296" name="[listings].[host_id].&amp;[27419345]"/>
            <x15:cachedUniqueName index="5297" name="[listings].[host_id].&amp;[27493890]"/>
            <x15:cachedUniqueName index="5298" name="[listings].[host_id].&amp;[27538934]"/>
            <x15:cachedUniqueName index="5299" name="[listings].[host_id].&amp;[27639574]"/>
            <x15:cachedUniqueName index="5300" name="[listings].[host_id].&amp;[27890784]"/>
            <x15:cachedUniqueName index="5301" name="[listings].[host_id].&amp;[28012192]"/>
            <x15:cachedUniqueName index="5302" name="[listings].[host_id].&amp;[28055255]"/>
            <x15:cachedUniqueName index="5303" name="[listings].[host_id].&amp;[28299861]"/>
            <x15:cachedUniqueName index="5304" name="[listings].[host_id].&amp;[28333985]"/>
            <x15:cachedUniqueName index="5305" name="[listings].[host_id].&amp;[28348654]"/>
            <x15:cachedUniqueName index="5306" name="[listings].[host_id].&amp;[28447254]"/>
            <x15:cachedUniqueName index="5307" name="[listings].[host_id].&amp;[28510370]"/>
            <x15:cachedUniqueName index="5308" name="[listings].[host_id].&amp;[28647879]"/>
            <x15:cachedUniqueName index="5309" name="[listings].[host_id].&amp;[28692639]"/>
            <x15:cachedUniqueName index="5310" name="[listings].[host_id].&amp;[28696138]"/>
            <x15:cachedUniqueName index="5311" name="[listings].[host_id].&amp;[28760296]"/>
            <x15:cachedUniqueName index="5312" name="[listings].[host_id].&amp;[28787599]"/>
            <x15:cachedUniqueName index="5313" name="[listings].[host_id].&amp;[28847496]"/>
            <x15:cachedUniqueName index="5314" name="[listings].[host_id].&amp;[28875193]"/>
            <x15:cachedUniqueName index="5315" name="[listings].[host_id].&amp;[28929364]"/>
            <x15:cachedUniqueName index="5316" name="[listings].[host_id].&amp;[28989293]"/>
            <x15:cachedUniqueName index="5317" name="[listings].[host_id].&amp;[29017632]"/>
            <x15:cachedUniqueName index="5318" name="[listings].[host_id].&amp;[29054566]"/>
            <x15:cachedUniqueName index="5319" name="[listings].[host_id].&amp;[29080198]"/>
            <x15:cachedUniqueName index="5320" name="[listings].[host_id].&amp;[29083816]"/>
            <x15:cachedUniqueName index="5321" name="[listings].[host_id].&amp;[29088206]"/>
            <x15:cachedUniqueName index="5322" name="[listings].[host_id].&amp;[29203060]"/>
            <x15:cachedUniqueName index="5323" name="[listings].[host_id].&amp;[29226343]"/>
            <x15:cachedUniqueName index="5324" name="[listings].[host_id].&amp;[29278000]"/>
            <x15:cachedUniqueName index="5325" name="[listings].[host_id].&amp;[29306010]"/>
            <x15:cachedUniqueName index="5326" name="[listings].[host_id].&amp;[29317557]"/>
            <x15:cachedUniqueName index="5327" name="[listings].[host_id].&amp;[29368634]"/>
            <x15:cachedUniqueName index="5328" name="[listings].[host_id].&amp;[29435142]"/>
            <x15:cachedUniqueName index="5329" name="[listings].[host_id].&amp;[29459387]"/>
            <x15:cachedUniqueName index="5330" name="[listings].[host_id].&amp;[29488349]"/>
            <x15:cachedUniqueName index="5331" name="[listings].[host_id].&amp;[29495573]"/>
            <x15:cachedUniqueName index="5332" name="[listings].[host_id].&amp;[29502351]"/>
            <x15:cachedUniqueName index="5333" name="[listings].[host_id].&amp;[29513589]"/>
            <x15:cachedUniqueName index="5334" name="[listings].[host_id].&amp;[29582189]"/>
            <x15:cachedUniqueName index="5335" name="[listings].[host_id].&amp;[29586860]"/>
            <x15:cachedUniqueName index="5336" name="[listings].[host_id].&amp;[29613261]"/>
            <x15:cachedUniqueName index="5337" name="[listings].[host_id].&amp;[29626037]"/>
            <x15:cachedUniqueName index="5338" name="[listings].[host_id].&amp;[29773670]"/>
            <x15:cachedUniqueName index="5339" name="[listings].[host_id].&amp;[29936776]"/>
            <x15:cachedUniqueName index="5340" name="[listings].[host_id].&amp;[29994759]"/>
            <x15:cachedUniqueName index="5341" name="[listings].[host_id].&amp;[30027132]"/>
            <x15:cachedUniqueName index="5342" name="[listings].[host_id].&amp;[30029177]"/>
            <x15:cachedUniqueName index="5343" name="[listings].[host_id].&amp;[30138914]"/>
            <x15:cachedUniqueName index="5344" name="[listings].[host_id].&amp;[30298984]"/>
            <x15:cachedUniqueName index="5345" name="[listings].[host_id].&amp;[30303817]"/>
            <x15:cachedUniqueName index="5346" name="[listings].[host_id].&amp;[30359400]"/>
            <x15:cachedUniqueName index="5347" name="[listings].[host_id].&amp;[30399447]"/>
            <x15:cachedUniqueName index="5348" name="[listings].[host_id].&amp;[30534891]"/>
            <x15:cachedUniqueName index="5349" name="[listings].[host_id].&amp;[30656497]"/>
            <x15:cachedUniqueName index="5350" name="[listings].[host_id].&amp;[30703119]"/>
            <x15:cachedUniqueName index="5351" name="[listings].[host_id].&amp;[30707308]"/>
            <x15:cachedUniqueName index="5352" name="[listings].[host_id].&amp;[30723892]"/>
            <x15:cachedUniqueName index="5353" name="[listings].[host_id].&amp;[30928824]"/>
            <x15:cachedUniqueName index="5354" name="[listings].[host_id].&amp;[31019677]"/>
            <x15:cachedUniqueName index="5355" name="[listings].[host_id].&amp;[31024730]"/>
            <x15:cachedUniqueName index="5356" name="[listings].[host_id].&amp;[31059920]"/>
            <x15:cachedUniqueName index="5357" name="[listings].[host_id].&amp;[31160061]"/>
            <x15:cachedUniqueName index="5358" name="[listings].[host_id].&amp;[31168705]"/>
            <x15:cachedUniqueName index="5359" name="[listings].[host_id].&amp;[31266217]"/>
            <x15:cachedUniqueName index="5360" name="[listings].[host_id].&amp;[31291614]"/>
            <x15:cachedUniqueName index="5361" name="[listings].[host_id].&amp;[31387611]"/>
            <x15:cachedUniqueName index="5362" name="[listings].[host_id].&amp;[31407784]"/>
            <x15:cachedUniqueName index="5363" name="[listings].[host_id].&amp;[31413794]"/>
            <x15:cachedUniqueName index="5364" name="[listings].[host_id].&amp;[31427469]"/>
            <x15:cachedUniqueName index="5365" name="[listings].[host_id].&amp;[31543794]"/>
            <x15:cachedUniqueName index="5366" name="[listings].[host_id].&amp;[31729537]"/>
            <x15:cachedUniqueName index="5367" name="[listings].[host_id].&amp;[31729844]"/>
            <x15:cachedUniqueName index="5368" name="[listings].[host_id].&amp;[31792027]"/>
            <x15:cachedUniqueName index="5369" name="[listings].[host_id].&amp;[31980951]"/>
            <x15:cachedUniqueName index="5370" name="[listings].[host_id].&amp;[32394762]"/>
            <x15:cachedUniqueName index="5371" name="[listings].[host_id].&amp;[32566727]"/>
            <x15:cachedUniqueName index="5372" name="[listings].[host_id].&amp;[32607161]"/>
            <x15:cachedUniqueName index="5373" name="[listings].[host_id].&amp;[32616414]"/>
            <x15:cachedUniqueName index="5374" name="[listings].[host_id].&amp;[32660109]"/>
            <x15:cachedUniqueName index="5375" name="[listings].[host_id].&amp;[32670094]"/>
            <x15:cachedUniqueName index="5376" name="[listings].[host_id].&amp;[32701941]"/>
            <x15:cachedUniqueName index="5377" name="[listings].[host_id].&amp;[32827919]"/>
            <x15:cachedUniqueName index="5378" name="[listings].[host_id].&amp;[32888190]"/>
            <x15:cachedUniqueName index="5379" name="[listings].[host_id].&amp;[32900474]"/>
            <x15:cachedUniqueName index="5380" name="[listings].[host_id].&amp;[32980061]"/>
            <x15:cachedUniqueName index="5381" name="[listings].[host_id].&amp;[33017673]"/>
            <x15:cachedUniqueName index="5382" name="[listings].[host_id].&amp;[33027613]"/>
            <x15:cachedUniqueName index="5383" name="[listings].[host_id].&amp;[33056933]"/>
            <x15:cachedUniqueName index="5384" name="[listings].[host_id].&amp;[33133305]"/>
            <x15:cachedUniqueName index="5385" name="[listings].[host_id].&amp;[33172621]"/>
            <x15:cachedUniqueName index="5386" name="[listings].[host_id].&amp;[33350475]"/>
            <x15:cachedUniqueName index="5387" name="[listings].[host_id].&amp;[33369659]"/>
            <x15:cachedUniqueName index="5388" name="[listings].[host_id].&amp;[33432331]"/>
            <x15:cachedUniqueName index="5389" name="[listings].[host_id].&amp;[33446237]"/>
            <x15:cachedUniqueName index="5390" name="[listings].[host_id].&amp;[33836949]"/>
            <x15:cachedUniqueName index="5391" name="[listings].[host_id].&amp;[33912755]"/>
            <x15:cachedUniqueName index="5392" name="[listings].[host_id].&amp;[33973436]"/>
            <x15:cachedUniqueName index="5393" name="[listings].[host_id].&amp;[33984983]"/>
            <x15:cachedUniqueName index="5394" name="[listings].[host_id].&amp;[33994249]"/>
            <x15:cachedUniqueName index="5395" name="[listings].[host_id].&amp;[34038971]"/>
            <x15:cachedUniqueName index="5396" name="[listings].[host_id].&amp;[34126795]"/>
            <x15:cachedUniqueName index="5397" name="[listings].[host_id].&amp;[34212299]"/>
            <x15:cachedUniqueName index="5398" name="[listings].[host_id].&amp;[34212701]"/>
            <x15:cachedUniqueName index="5399" name="[listings].[host_id].&amp;[34304853]"/>
            <x15:cachedUniqueName index="5400" name="[listings].[host_id].&amp;[34467405]"/>
            <x15:cachedUniqueName index="5401" name="[listings].[host_id].&amp;[34468522]"/>
            <x15:cachedUniqueName index="5402" name="[listings].[host_id].&amp;[34534523]"/>
            <x15:cachedUniqueName index="5403" name="[listings].[host_id].&amp;[34631133]"/>
            <x15:cachedUniqueName index="5404" name="[listings].[host_id].&amp;[34633661]"/>
            <x15:cachedUniqueName index="5405" name="[listings].[host_id].&amp;[34685881]"/>
            <x15:cachedUniqueName index="5406" name="[listings].[host_id].&amp;[34692810]"/>
            <x15:cachedUniqueName index="5407" name="[listings].[host_id].&amp;[34756082]"/>
            <x15:cachedUniqueName index="5408" name="[listings].[host_id].&amp;[34765706]"/>
            <x15:cachedUniqueName index="5409" name="[listings].[host_id].&amp;[34767549]"/>
            <x15:cachedUniqueName index="5410" name="[listings].[host_id].&amp;[34853878]"/>
            <x15:cachedUniqueName index="5411" name="[listings].[host_id].&amp;[34853890]"/>
            <x15:cachedUniqueName index="5412" name="[listings].[host_id].&amp;[34921895]"/>
            <x15:cachedUniqueName index="5413" name="[listings].[host_id].&amp;[34970450]"/>
            <x15:cachedUniqueName index="5414" name="[listings].[host_id].&amp;[35067836]"/>
            <x15:cachedUniqueName index="5415" name="[listings].[host_id].&amp;[35143873]"/>
            <x15:cachedUniqueName index="5416" name="[listings].[host_id].&amp;[35310069]"/>
            <x15:cachedUniqueName index="5417" name="[listings].[host_id].&amp;[35362806]"/>
            <x15:cachedUniqueName index="5418" name="[listings].[host_id].&amp;[35400575]"/>
            <x15:cachedUniqueName index="5419" name="[listings].[host_id].&amp;[35456540]"/>
            <x15:cachedUniqueName index="5420" name="[listings].[host_id].&amp;[35546961]"/>
            <x15:cachedUniqueName index="5421" name="[listings].[host_id].&amp;[35560410]"/>
            <x15:cachedUniqueName index="5422" name="[listings].[host_id].&amp;[35561335]"/>
            <x15:cachedUniqueName index="5423" name="[listings].[host_id].&amp;[35583987]"/>
            <x15:cachedUniqueName index="5424" name="[listings].[host_id].&amp;[35594166]"/>
            <x15:cachedUniqueName index="5425" name="[listings].[host_id].&amp;[35744536]"/>
            <x15:cachedUniqueName index="5426" name="[listings].[host_id].&amp;[35764805]"/>
            <x15:cachedUniqueName index="5427" name="[listings].[host_id].&amp;[35771183]"/>
            <x15:cachedUniqueName index="5428" name="[listings].[host_id].&amp;[35806623]"/>
            <x15:cachedUniqueName index="5429" name="[listings].[host_id].&amp;[35877170]"/>
            <x15:cachedUniqueName index="5430" name="[listings].[host_id].&amp;[35978467]"/>
            <x15:cachedUniqueName index="5431" name="[listings].[host_id].&amp;[36030445]"/>
            <x15:cachedUniqueName index="5432" name="[listings].[host_id].&amp;[36333400]"/>
            <x15:cachedUniqueName index="5433" name="[listings].[host_id].&amp;[36364923]"/>
            <x15:cachedUniqueName index="5434" name="[listings].[host_id].&amp;[36365982]"/>
            <x15:cachedUniqueName index="5435" name="[listings].[host_id].&amp;[36369816]"/>
            <x15:cachedUniqueName index="5436" name="[listings].[host_id].&amp;[36504972]"/>
            <x15:cachedUniqueName index="5437" name="[listings].[host_id].&amp;[36599515]"/>
            <x15:cachedUniqueName index="5438" name="[listings].[host_id].&amp;[36805623]"/>
            <x15:cachedUniqueName index="5439" name="[listings].[host_id].&amp;[36961901]"/>
            <x15:cachedUniqueName index="5440" name="[listings].[host_id].&amp;[37014482]"/>
            <x15:cachedUniqueName index="5441" name="[listings].[host_id].&amp;[37070340]"/>
            <x15:cachedUniqueName index="5442" name="[listings].[host_id].&amp;[37127222]"/>
            <x15:cachedUniqueName index="5443" name="[listings].[host_id].&amp;[37197450]"/>
            <x15:cachedUniqueName index="5444" name="[listings].[host_id].&amp;[37234861]"/>
            <x15:cachedUniqueName index="5445" name="[listings].[host_id].&amp;[37256790]"/>
            <x15:cachedUniqueName index="5446" name="[listings].[host_id].&amp;[37267757]"/>
            <x15:cachedUniqueName index="5447" name="[listings].[host_id].&amp;[37380662]"/>
            <x15:cachedUniqueName index="5448" name="[listings].[host_id].&amp;[37385010]"/>
            <x15:cachedUniqueName index="5449" name="[listings].[host_id].&amp;[37597410]"/>
            <x15:cachedUniqueName index="5450" name="[listings].[host_id].&amp;[37661349]"/>
            <x15:cachedUniqueName index="5451" name="[listings].[host_id].&amp;[37691529]"/>
            <x15:cachedUniqueName index="5452" name="[listings].[host_id].&amp;[37797319]"/>
            <x15:cachedUniqueName index="5453" name="[listings].[host_id].&amp;[37818310]"/>
            <x15:cachedUniqueName index="5454" name="[listings].[host_id].&amp;[37879737]"/>
            <x15:cachedUniqueName index="5455" name="[listings].[host_id].&amp;[37913791]"/>
            <x15:cachedUniqueName index="5456" name="[listings].[host_id].&amp;[37928140]"/>
            <x15:cachedUniqueName index="5457" name="[listings].[host_id].&amp;[37961285]"/>
            <x15:cachedUniqueName index="5458" name="[listings].[host_id].&amp;[38148105]"/>
            <x15:cachedUniqueName index="5459" name="[listings].[host_id].&amp;[38341781]"/>
            <x15:cachedUniqueName index="5460" name="[listings].[host_id].&amp;[38343628]"/>
            <x15:cachedUniqueName index="5461" name="[listings].[host_id].&amp;[38463072]"/>
            <x15:cachedUniqueName index="5462" name="[listings].[host_id].&amp;[38536289]"/>
            <x15:cachedUniqueName index="5463" name="[listings].[host_id].&amp;[38540571]"/>
            <x15:cachedUniqueName index="5464" name="[listings].[host_id].&amp;[38551977]"/>
            <x15:cachedUniqueName index="5465" name="[listings].[host_id].&amp;[38558083]"/>
            <x15:cachedUniqueName index="5466" name="[listings].[host_id].&amp;[38636780]"/>
            <x15:cachedUniqueName index="5467" name="[listings].[host_id].&amp;[38653664]"/>
            <x15:cachedUniqueName index="5468" name="[listings].[host_id].&amp;[38783099]"/>
            <x15:cachedUniqueName index="5469" name="[listings].[host_id].&amp;[38783931]"/>
            <x15:cachedUniqueName index="5470" name="[listings].[host_id].&amp;[38862418]"/>
            <x15:cachedUniqueName index="5471" name="[listings].[host_id].&amp;[38936108]"/>
            <x15:cachedUniqueName index="5472" name="[listings].[host_id].&amp;[38936151]"/>
            <x15:cachedUniqueName index="5473" name="[listings].[host_id].&amp;[38938476]"/>
            <x15:cachedUniqueName index="5474" name="[listings].[host_id].&amp;[39054776]"/>
            <x15:cachedUniqueName index="5475" name="[listings].[host_id].&amp;[39062789]"/>
            <x15:cachedUniqueName index="5476" name="[listings].[host_id].&amp;[39114778]"/>
            <x15:cachedUniqueName index="5477" name="[listings].[host_id].&amp;[39127001]"/>
            <x15:cachedUniqueName index="5478" name="[listings].[host_id].&amp;[39197622]"/>
            <x15:cachedUniqueName index="5479" name="[listings].[host_id].&amp;[39226583]"/>
            <x15:cachedUniqueName index="5480" name="[listings].[host_id].&amp;[39230948]"/>
            <x15:cachedUniqueName index="5481" name="[listings].[host_id].&amp;[39266210]"/>
            <x15:cachedUniqueName index="5482" name="[listings].[host_id].&amp;[39325435]"/>
            <x15:cachedUniqueName index="5483" name="[listings].[host_id].&amp;[39332038]"/>
            <x15:cachedUniqueName index="5484" name="[listings].[host_id].&amp;[39352351]"/>
            <x15:cachedUniqueName index="5485" name="[listings].[host_id].&amp;[39439951]"/>
            <x15:cachedUniqueName index="5486" name="[listings].[host_id].&amp;[39455199]"/>
            <x15:cachedUniqueName index="5487" name="[listings].[host_id].&amp;[39533665]"/>
            <x15:cachedUniqueName index="5488" name="[listings].[host_id].&amp;[39537907]"/>
            <x15:cachedUniqueName index="5489" name="[listings].[host_id].&amp;[39573113]"/>
            <x15:cachedUniqueName index="5490" name="[listings].[host_id].&amp;[39588660]"/>
            <x15:cachedUniqueName index="5491" name="[listings].[host_id].&amp;[39618235]"/>
            <x15:cachedUniqueName index="5492" name="[listings].[host_id].&amp;[39671122]"/>
            <x15:cachedUniqueName index="5493" name="[listings].[host_id].&amp;[39681803]"/>
            <x15:cachedUniqueName index="5494" name="[listings].[host_id].&amp;[39716890]"/>
            <x15:cachedUniqueName index="5495" name="[listings].[host_id].&amp;[39801582]"/>
            <x15:cachedUniqueName index="5496" name="[listings].[host_id].&amp;[39842821]"/>
            <x15:cachedUniqueName index="5497" name="[listings].[host_id].&amp;[39845442]"/>
            <x15:cachedUniqueName index="5498" name="[listings].[host_id].&amp;[39942125]"/>
            <x15:cachedUniqueName index="5499" name="[listings].[host_id].&amp;[39956410]"/>
            <x15:cachedUniqueName index="5500" name="[listings].[host_id].&amp;[40001839]"/>
            <x15:cachedUniqueName index="5501" name="[listings].[host_id].&amp;[40039305]"/>
            <x15:cachedUniqueName index="5502" name="[listings].[host_id].&amp;[40060996]"/>
            <x15:cachedUniqueName index="5503" name="[listings].[host_id].&amp;[40097900]"/>
            <x15:cachedUniqueName index="5504" name="[listings].[host_id].&amp;[40103500]"/>
            <x15:cachedUniqueName index="5505" name="[listings].[host_id].&amp;[40174341]"/>
            <x15:cachedUniqueName index="5506" name="[listings].[host_id].&amp;[40186338]"/>
            <x15:cachedUniqueName index="5507" name="[listings].[host_id].&amp;[40205655]"/>
            <x15:cachedUniqueName index="5508" name="[listings].[host_id].&amp;[40355262]"/>
            <x15:cachedUniqueName index="5509" name="[listings].[host_id].&amp;[40356727]"/>
            <x15:cachedUniqueName index="5510" name="[listings].[host_id].&amp;[40656291]"/>
            <x15:cachedUniqueName index="5511" name="[listings].[host_id].&amp;[40717425]"/>
            <x15:cachedUniqueName index="5512" name="[listings].[host_id].&amp;[40724275]"/>
            <x15:cachedUniqueName index="5513" name="[listings].[host_id].&amp;[40856127]"/>
            <x15:cachedUniqueName index="5514" name="[listings].[host_id].&amp;[40888163]"/>
            <x15:cachedUniqueName index="5515" name="[listings].[host_id].&amp;[40922118]"/>
            <x15:cachedUniqueName index="5516" name="[listings].[host_id].&amp;[41056012]"/>
            <x15:cachedUniqueName index="5517" name="[listings].[host_id].&amp;[41071584]"/>
            <x15:cachedUniqueName index="5518" name="[listings].[host_id].&amp;[41075376]"/>
            <x15:cachedUniqueName index="5519" name="[listings].[host_id].&amp;[41077554]"/>
            <x15:cachedUniqueName index="5520" name="[listings].[host_id].&amp;[41119131]"/>
            <x15:cachedUniqueName index="5521" name="[listings].[host_id].&amp;[41132776]"/>
            <x15:cachedUniqueName index="5522" name="[listings].[host_id].&amp;[41233712]"/>
            <x15:cachedUniqueName index="5523" name="[listings].[host_id].&amp;[41238410]"/>
            <x15:cachedUniqueName index="5524" name="[listings].[host_id].&amp;[41298886]"/>
            <x15:cachedUniqueName index="5525" name="[listings].[host_id].&amp;[41398115]"/>
            <x15:cachedUniqueName index="5526" name="[listings].[host_id].&amp;[41601764]"/>
            <x15:cachedUniqueName index="5527" name="[listings].[host_id].&amp;[41691310]"/>
            <x15:cachedUniqueName index="5528" name="[listings].[host_id].&amp;[41699865]"/>
            <x15:cachedUniqueName index="5529" name="[listings].[host_id].&amp;[41812675]"/>
            <x15:cachedUniqueName index="5530" name="[listings].[host_id].&amp;[41828928]"/>
            <x15:cachedUniqueName index="5531" name="[listings].[host_id].&amp;[41848444]"/>
            <x15:cachedUniqueName index="5532" name="[listings].[host_id].&amp;[42005910]"/>
            <x15:cachedUniqueName index="5533" name="[listings].[host_id].&amp;[42060232]"/>
            <x15:cachedUniqueName index="5534" name="[listings].[host_id].&amp;[42061066]"/>
            <x15:cachedUniqueName index="5535" name="[listings].[host_id].&amp;[42093537]"/>
            <x15:cachedUniqueName index="5536" name="[listings].[host_id].&amp;[42099958]"/>
            <x15:cachedUniqueName index="5537" name="[listings].[host_id].&amp;[42115726]"/>
            <x15:cachedUniqueName index="5538" name="[listings].[host_id].&amp;[42177679]"/>
            <x15:cachedUniqueName index="5539" name="[listings].[host_id].&amp;[42184515]"/>
            <x15:cachedUniqueName index="5540" name="[listings].[host_id].&amp;[42229366]"/>
            <x15:cachedUniqueName index="5541" name="[listings].[host_id].&amp;[42255515]"/>
            <x15:cachedUniqueName index="5542" name="[listings].[host_id].&amp;[42289939]"/>
            <x15:cachedUniqueName index="5543" name="[listings].[host_id].&amp;[42294841]"/>
            <x15:cachedUniqueName index="5544" name="[listings].[host_id].&amp;[42489049]"/>
            <x15:cachedUniqueName index="5545" name="[listings].[host_id].&amp;[42591447]"/>
            <x15:cachedUniqueName index="5546" name="[listings].[host_id].&amp;[42655330]"/>
            <x15:cachedUniqueName index="5547" name="[listings].[host_id].&amp;[42671030]"/>
            <x15:cachedUniqueName index="5548" name="[listings].[host_id].&amp;[42762548]"/>
            <x15:cachedUniqueName index="5549" name="[listings].[host_id].&amp;[42812728]"/>
            <x15:cachedUniqueName index="5550" name="[listings].[host_id].&amp;[42814731]"/>
            <x15:cachedUniqueName index="5551" name="[listings].[host_id].&amp;[42815772]"/>
            <x15:cachedUniqueName index="5552" name="[listings].[host_id].&amp;[42848396]"/>
            <x15:cachedUniqueName index="5553" name="[listings].[host_id].&amp;[42886938]"/>
            <x15:cachedUniqueName index="5554" name="[listings].[host_id].&amp;[42908172]"/>
            <x15:cachedUniqueName index="5555" name="[listings].[host_id].&amp;[42911160]"/>
            <x15:cachedUniqueName index="5556" name="[listings].[host_id].&amp;[42968102]"/>
            <x15:cachedUniqueName index="5557" name="[listings].[host_id].&amp;[43021258]"/>
            <x15:cachedUniqueName index="5558" name="[listings].[host_id].&amp;[43158330]"/>
            <x15:cachedUniqueName index="5559" name="[listings].[host_id].&amp;[43165302]"/>
            <x15:cachedUniqueName index="5560" name="[listings].[host_id].&amp;[43213427]"/>
            <x15:cachedUniqueName index="5561" name="[listings].[host_id].&amp;[43325004]"/>
            <x15:cachedUniqueName index="5562" name="[listings].[host_id].&amp;[43444878]"/>
            <x15:cachedUniqueName index="5563" name="[listings].[host_id].&amp;[43486948]"/>
            <x15:cachedUniqueName index="5564" name="[listings].[host_id].&amp;[43525474]"/>
            <x15:cachedUniqueName index="5565" name="[listings].[host_id].&amp;[43653986]"/>
            <x15:cachedUniqueName index="5566" name="[listings].[host_id].&amp;[43654774]"/>
            <x15:cachedUniqueName index="5567" name="[listings].[host_id].&amp;[43716656]"/>
            <x15:cachedUniqueName index="5568" name="[listings].[host_id].&amp;[43757428]"/>
            <x15:cachedUniqueName index="5569" name="[listings].[host_id].&amp;[43782497]"/>
            <x15:cachedUniqueName index="5570" name="[listings].[host_id].&amp;[43792354]"/>
            <x15:cachedUniqueName index="5571" name="[listings].[host_id].&amp;[43876170]"/>
            <x15:cachedUniqueName index="5572" name="[listings].[host_id].&amp;[43880258]"/>
            <x15:cachedUniqueName index="5573" name="[listings].[host_id].&amp;[43935521]"/>
            <x15:cachedUniqueName index="5574" name="[listings].[host_id].&amp;[44062595]"/>
            <x15:cachedUniqueName index="5575" name="[listings].[host_id].&amp;[44108226]"/>
            <x15:cachedUniqueName index="5576" name="[listings].[host_id].&amp;[44122116]"/>
            <x15:cachedUniqueName index="5577" name="[listings].[host_id].&amp;[44149259]"/>
            <x15:cachedUniqueName index="5578" name="[listings].[host_id].&amp;[44183902]"/>
            <x15:cachedUniqueName index="5579" name="[listings].[host_id].&amp;[44185617]"/>
            <x15:cachedUniqueName index="5580" name="[listings].[host_id].&amp;[44200428]"/>
            <x15:cachedUniqueName index="5581" name="[listings].[host_id].&amp;[44202490]"/>
            <x15:cachedUniqueName index="5582" name="[listings].[host_id].&amp;[44336966]"/>
            <x15:cachedUniqueName index="5583" name="[listings].[host_id].&amp;[44343822]"/>
            <x15:cachedUniqueName index="5584" name="[listings].[host_id].&amp;[44484956]"/>
            <x15:cachedUniqueName index="5585" name="[listings].[host_id].&amp;[44498472]"/>
            <x15:cachedUniqueName index="5586" name="[listings].[host_id].&amp;[44679830]"/>
            <x15:cachedUniqueName index="5587" name="[listings].[host_id].&amp;[44710676]"/>
            <x15:cachedUniqueName index="5588" name="[listings].[host_id].&amp;[44778624]"/>
            <x15:cachedUniqueName index="5589" name="[listings].[host_id].&amp;[44866580]"/>
            <x15:cachedUniqueName index="5590" name="[listings].[host_id].&amp;[44939935]"/>
            <x15:cachedUniqueName index="5591" name="[listings].[host_id].&amp;[44985737]"/>
            <x15:cachedUniqueName index="5592" name="[listings].[host_id].&amp;[45055865]"/>
            <x15:cachedUniqueName index="5593" name="[listings].[host_id].&amp;[45251393]"/>
            <x15:cachedUniqueName index="5594" name="[listings].[host_id].&amp;[45342773]"/>
            <x15:cachedUniqueName index="5595" name="[listings].[host_id].&amp;[45386071]"/>
            <x15:cachedUniqueName index="5596" name="[listings].[host_id].&amp;[45425132]"/>
            <x15:cachedUniqueName index="5597" name="[listings].[host_id].&amp;[45569143]"/>
            <x15:cachedUniqueName index="5598" name="[listings].[host_id].&amp;[45717831]"/>
            <x15:cachedUniqueName index="5599" name="[listings].[host_id].&amp;[45903314]"/>
            <x15:cachedUniqueName index="5600" name="[listings].[host_id].&amp;[45921351]"/>
            <x15:cachedUniqueName index="5601" name="[listings].[host_id].&amp;[45954186]"/>
            <x15:cachedUniqueName index="5602" name="[listings].[host_id].&amp;[45983276]"/>
            <x15:cachedUniqueName index="5603" name="[listings].[host_id].&amp;[46139071]"/>
            <x15:cachedUniqueName index="5604" name="[listings].[host_id].&amp;[46149557]"/>
            <x15:cachedUniqueName index="5605" name="[listings].[host_id].&amp;[46357364]"/>
            <x15:cachedUniqueName index="5606" name="[listings].[host_id].&amp;[46402384]"/>
            <x15:cachedUniqueName index="5607" name="[listings].[host_id].&amp;[46448446]"/>
            <x15:cachedUniqueName index="5608" name="[listings].[host_id].&amp;[46554922]"/>
            <x15:cachedUniqueName index="5609" name="[listings].[host_id].&amp;[46659004]"/>
            <x15:cachedUniqueName index="5610" name="[listings].[host_id].&amp;[46704861]"/>
            <x15:cachedUniqueName index="5611" name="[listings].[host_id].&amp;[46778937]"/>
            <x15:cachedUniqueName index="5612" name="[listings].[host_id].&amp;[46833666]"/>
            <x15:cachedUniqueName index="5613" name="[listings].[host_id].&amp;[47262014]"/>
            <x15:cachedUniqueName index="5614" name="[listings].[host_id].&amp;[47315556]"/>
            <x15:cachedUniqueName index="5615" name="[listings].[host_id].&amp;[47523052]"/>
            <x15:cachedUniqueName index="5616" name="[listings].[host_id].&amp;[47556192]"/>
            <x15:cachedUniqueName index="5617" name="[listings].[host_id].&amp;[47580450]"/>
            <x15:cachedUniqueName index="5618" name="[listings].[host_id].&amp;[47641026]"/>
            <x15:cachedUniqueName index="5619" name="[listings].[host_id].&amp;[47658174]"/>
            <x15:cachedUniqueName index="5620" name="[listings].[host_id].&amp;[47680711]"/>
            <x15:cachedUniqueName index="5621" name="[listings].[host_id].&amp;[47702685]"/>
            <x15:cachedUniqueName index="5622" name="[listings].[host_id].&amp;[48117755]"/>
            <x15:cachedUniqueName index="5623" name="[listings].[host_id].&amp;[48268160]"/>
            <x15:cachedUniqueName index="5624" name="[listings].[host_id].&amp;[48311536]"/>
            <x15:cachedUniqueName index="5625" name="[listings].[host_id].&amp;[48406225]"/>
            <x15:cachedUniqueName index="5626" name="[listings].[host_id].&amp;[48423524]"/>
            <x15:cachedUniqueName index="5627" name="[listings].[host_id].&amp;[48479194]"/>
            <x15:cachedUniqueName index="5628" name="[listings].[host_id].&amp;[48494867]"/>
            <x15:cachedUniqueName index="5629" name="[listings].[host_id].&amp;[48503637]"/>
            <x15:cachedUniqueName index="5630" name="[listings].[host_id].&amp;[48584829]"/>
            <x15:cachedUniqueName index="5631" name="[listings].[host_id].&amp;[48674492]"/>
            <x15:cachedUniqueName index="5632" name="[listings].[host_id].&amp;[48743231]"/>
            <x15:cachedUniqueName index="5633" name="[listings].[host_id].&amp;[48956046]"/>
            <x15:cachedUniqueName index="5634" name="[listings].[host_id].&amp;[48974587]"/>
            <x15:cachedUniqueName index="5635" name="[listings].[host_id].&amp;[49360311]"/>
            <x15:cachedUniqueName index="5636" name="[listings].[host_id].&amp;[49472627]"/>
            <x15:cachedUniqueName index="5637" name="[listings].[host_id].&amp;[49562507]"/>
            <x15:cachedUniqueName index="5638" name="[listings].[host_id].&amp;[49563005]"/>
            <x15:cachedUniqueName index="5639" name="[listings].[host_id].&amp;[49699722]"/>
            <x15:cachedUniqueName index="5640" name="[listings].[host_id].&amp;[49759122]"/>
            <x15:cachedUniqueName index="5641" name="[listings].[host_id].&amp;[49771951]"/>
            <x15:cachedUniqueName index="5642" name="[listings].[host_id].&amp;[49812836]"/>
            <x15:cachedUniqueName index="5643" name="[listings].[host_id].&amp;[49850828]"/>
            <x15:cachedUniqueName index="5644" name="[listings].[host_id].&amp;[49862464]"/>
            <x15:cachedUniqueName index="5645" name="[listings].[host_id].&amp;[49878241]"/>
            <x15:cachedUniqueName index="5646" name="[listings].[host_id].&amp;[49886297]"/>
            <x15:cachedUniqueName index="5647" name="[listings].[host_id].&amp;[49893886]"/>
            <x15:cachedUniqueName index="5648" name="[listings].[host_id].&amp;[49916080]"/>
            <x15:cachedUniqueName index="5649" name="[listings].[host_id].&amp;[50061239]"/>
            <x15:cachedUniqueName index="5650" name="[listings].[host_id].&amp;[50107682]"/>
            <x15:cachedUniqueName index="5651" name="[listings].[host_id].&amp;[50214277]"/>
            <x15:cachedUniqueName index="5652" name="[listings].[host_id].&amp;[50260808]"/>
            <x15:cachedUniqueName index="5653" name="[listings].[host_id].&amp;[50311596]"/>
            <x15:cachedUniqueName index="5654" name="[listings].[host_id].&amp;[50373075]"/>
            <x15:cachedUniqueName index="5655" name="[listings].[host_id].&amp;[50467317]"/>
            <x15:cachedUniqueName index="5656" name="[listings].[host_id].&amp;[50511360]"/>
            <x15:cachedUniqueName index="5657" name="[listings].[host_id].&amp;[50523833]"/>
            <x15:cachedUniqueName index="5658" name="[listings].[host_id].&amp;[50644449]"/>
            <x15:cachedUniqueName index="5659" name="[listings].[host_id].&amp;[50653519]"/>
            <x15:cachedUniqueName index="5660" name="[listings].[host_id].&amp;[50673335]"/>
            <x15:cachedUniqueName index="5661" name="[listings].[host_id].&amp;[50802586]"/>
            <x15:cachedUniqueName index="5662" name="[listings].[host_id].&amp;[50832967]"/>
            <x15:cachedUniqueName index="5663" name="[listings].[host_id].&amp;[50906247]"/>
            <x15:cachedUniqueName index="5664" name="[listings].[host_id].&amp;[50976411]"/>
            <x15:cachedUniqueName index="5665" name="[listings].[host_id].&amp;[51049226]"/>
            <x15:cachedUniqueName index="5666" name="[listings].[host_id].&amp;[51197882]"/>
            <x15:cachedUniqueName index="5667" name="[listings].[host_id].&amp;[51232479]"/>
            <x15:cachedUniqueName index="5668" name="[listings].[host_id].&amp;[51508411]"/>
            <x15:cachedUniqueName index="5669" name="[listings].[host_id].&amp;[51563805]"/>
            <x15:cachedUniqueName index="5670" name="[listings].[host_id].&amp;[51583947]"/>
            <x15:cachedUniqueName index="5671" name="[listings].[host_id].&amp;[51592203]"/>
            <x15:cachedUniqueName index="5672" name="[listings].[host_id].&amp;[51643714]"/>
            <x15:cachedUniqueName index="5673" name="[listings].[host_id].&amp;[51670549]"/>
            <x15:cachedUniqueName index="5674" name="[listings].[host_id].&amp;[51819353]"/>
            <x15:cachedUniqueName index="5675" name="[listings].[host_id].&amp;[51835782]"/>
            <x15:cachedUniqueName index="5676" name="[listings].[host_id].&amp;[51840096]"/>
            <x15:cachedUniqueName index="5677" name="[listings].[host_id].&amp;[51885813]"/>
            <x15:cachedUniqueName index="5678" name="[listings].[host_id].&amp;[51975484]"/>
            <x15:cachedUniqueName index="5679" name="[listings].[host_id].&amp;[51991086]"/>
            <x15:cachedUniqueName index="5680" name="[listings].[host_id].&amp;[52118104]"/>
            <x15:cachedUniqueName index="5681" name="[listings].[host_id].&amp;[52201553]"/>
            <x15:cachedUniqueName index="5682" name="[listings].[host_id].&amp;[52238768]"/>
            <x15:cachedUniqueName index="5683" name="[listings].[host_id].&amp;[52505576]"/>
            <x15:cachedUniqueName index="5684" name="[listings].[host_id].&amp;[52538700]"/>
            <x15:cachedUniqueName index="5685" name="[listings].[host_id].&amp;[52547830]"/>
            <x15:cachedUniqueName index="5686" name="[listings].[host_id].&amp;[52613128]"/>
            <x15:cachedUniqueName index="5687" name="[listings].[host_id].&amp;[52846636]"/>
            <x15:cachedUniqueName index="5688" name="[listings].[host_id].&amp;[52873071]"/>
            <x15:cachedUniqueName index="5689" name="[listings].[host_id].&amp;[53142449]"/>
            <x15:cachedUniqueName index="5690" name="[listings].[host_id].&amp;[53158363]"/>
            <x15:cachedUniqueName index="5691" name="[listings].[host_id].&amp;[53178054]"/>
            <x15:cachedUniqueName index="5692" name="[listings].[host_id].&amp;[53348908]"/>
            <x15:cachedUniqueName index="5693" name="[listings].[host_id].&amp;[53570607]"/>
            <x15:cachedUniqueName index="5694" name="[listings].[host_id].&amp;[53606053]"/>
            <x15:cachedUniqueName index="5695" name="[listings].[host_id].&amp;[53752240]"/>
            <x15:cachedUniqueName index="5696" name="[listings].[host_id].&amp;[53808299]"/>
            <x15:cachedUniqueName index="5697" name="[listings].[host_id].&amp;[54117705]"/>
            <x15:cachedUniqueName index="5698" name="[listings].[host_id].&amp;[54188129]"/>
            <x15:cachedUniqueName index="5699" name="[listings].[host_id].&amp;[54313999]"/>
            <x15:cachedUniqueName index="5700" name="[listings].[host_id].&amp;[54378033]"/>
            <x15:cachedUniqueName index="5701" name="[listings].[host_id].&amp;[54391982]"/>
            <x15:cachedUniqueName index="5702" name="[listings].[host_id].&amp;[54392178]"/>
            <x15:cachedUniqueName index="5703" name="[listings].[host_id].&amp;[54399385]"/>
            <x15:cachedUniqueName index="5704" name="[listings].[host_id].&amp;[54524113]"/>
            <x15:cachedUniqueName index="5705" name="[listings].[host_id].&amp;[54863461]"/>
            <x15:cachedUniqueName index="5706" name="[listings].[host_id].&amp;[54900115]"/>
            <x15:cachedUniqueName index="5707" name="[listings].[host_id].&amp;[55002456]"/>
            <x15:cachedUniqueName index="5708" name="[listings].[host_id].&amp;[55112486]"/>
            <x15:cachedUniqueName index="5709" name="[listings].[host_id].&amp;[55309343]"/>
            <x15:cachedUniqueName index="5710" name="[listings].[host_id].&amp;[55372447]"/>
            <x15:cachedUniqueName index="5711" name="[listings].[host_id].&amp;[55498571]"/>
            <x15:cachedUniqueName index="5712" name="[listings].[host_id].&amp;[55679296]"/>
            <x15:cachedUniqueName index="5713" name="[listings].[host_id].&amp;[55861789]"/>
            <x15:cachedUniqueName index="5714" name="[listings].[host_id].&amp;[56349256]"/>
            <x15:cachedUniqueName index="5715" name="[listings].[host_id].&amp;[56366659]"/>
            <x15:cachedUniqueName index="5716" name="[listings].[host_id].&amp;[56698831]"/>
            <x15:cachedUniqueName index="5717" name="[listings].[host_id].&amp;[56855980]"/>
            <x15:cachedUniqueName index="5718" name="[listings].[host_id].&amp;[56938358]"/>
            <x15:cachedUniqueName index="5719" name="[listings].[host_id].&amp;[56956645]"/>
            <x15:cachedUniqueName index="5720" name="[listings].[host_id].&amp;[57021007]"/>
            <x15:cachedUniqueName index="5721" name="[listings].[host_id].&amp;[57086331]"/>
            <x15:cachedUniqueName index="5722" name="[listings].[host_id].&amp;[57148500]"/>
            <x15:cachedUniqueName index="5723" name="[listings].[host_id].&amp;[57353713]"/>
            <x15:cachedUniqueName index="5724" name="[listings].[host_id].&amp;[57620151]"/>
            <x15:cachedUniqueName index="5725" name="[listings].[host_id].&amp;[57723321]"/>
            <x15:cachedUniqueName index="5726" name="[listings].[host_id].&amp;[57767279]"/>
            <x15:cachedUniqueName index="5727" name="[listings].[host_id].&amp;[57771846]"/>
            <x15:cachedUniqueName index="5728" name="[listings].[host_id].&amp;[57881607]"/>
            <x15:cachedUniqueName index="5729" name="[listings].[host_id].&amp;[57899176]"/>
            <x15:cachedUniqueName index="5730" name="[listings].[host_id].&amp;[58065885]"/>
            <x15:cachedUniqueName index="5731" name="[listings].[host_id].&amp;[58127486]"/>
            <x15:cachedUniqueName index="5732" name="[listings].[host_id].&amp;[58223207]"/>
            <x15:cachedUniqueName index="5733" name="[listings].[host_id].&amp;[58298580]"/>
            <x15:cachedUniqueName index="5734" name="[listings].[host_id].&amp;[58360269]"/>
            <x15:cachedUniqueName index="5735" name="[listings].[host_id].&amp;[58415773]"/>
            <x15:cachedUniqueName index="5736" name="[listings].[host_id].&amp;[58429157]"/>
            <x15:cachedUniqueName index="5737" name="[listings].[host_id].&amp;[58503186]"/>
            <x15:cachedUniqueName index="5738" name="[listings].[host_id].&amp;[58617188]"/>
            <x15:cachedUniqueName index="5739" name="[listings].[host_id].&amp;[58774112]"/>
            <x15:cachedUniqueName index="5740" name="[listings].[host_id].&amp;[58989886]"/>
            <x15:cachedUniqueName index="5741" name="[listings].[host_id].&amp;[59053080]"/>
            <x15:cachedUniqueName index="5742" name="[listings].[host_id].&amp;[59233319]"/>
            <x15:cachedUniqueName index="5743" name="[listings].[host_id].&amp;[59279763]"/>
            <x15:cachedUniqueName index="5744" name="[listings].[host_id].&amp;[59325975]"/>
            <x15:cachedUniqueName index="5745" name="[listings].[host_id].&amp;[59355611]"/>
            <x15:cachedUniqueName index="5746" name="[listings].[host_id].&amp;[59426366]"/>
            <x15:cachedUniqueName index="5747" name="[listings].[host_id].&amp;[59612406]"/>
            <x15:cachedUniqueName index="5748" name="[listings].[host_id].&amp;[59858355]"/>
            <x15:cachedUniqueName index="5749" name="[listings].[host_id].&amp;[59859060]"/>
            <x15:cachedUniqueName index="5750" name="[listings].[host_id].&amp;[59896221]"/>
            <x15:cachedUniqueName index="5751" name="[listings].[host_id].&amp;[59913112]"/>
            <x15:cachedUniqueName index="5752" name="[listings].[host_id].&amp;[59922375]"/>
            <x15:cachedUniqueName index="5753" name="[listings].[host_id].&amp;[60180410]"/>
            <x15:cachedUniqueName index="5754" name="[listings].[host_id].&amp;[60199308]"/>
            <x15:cachedUniqueName index="5755" name="[listings].[host_id].&amp;[60621595]"/>
            <x15:cachedUniqueName index="5756" name="[listings].[host_id].&amp;[60804383]"/>
            <x15:cachedUniqueName index="5757" name="[listings].[host_id].&amp;[60898413]"/>
            <x15:cachedUniqueName index="5758" name="[listings].[host_id].&amp;[61076770]"/>
            <x15:cachedUniqueName index="5759" name="[listings].[host_id].&amp;[61256621]"/>
            <x15:cachedUniqueName index="5760" name="[listings].[host_id].&amp;[61268701]"/>
            <x15:cachedUniqueName index="5761" name="[listings].[host_id].&amp;[61271001]"/>
            <x15:cachedUniqueName index="5762" name="[listings].[host_id].&amp;[61331613]"/>
            <x15:cachedUniqueName index="5763" name="[listings].[host_id].&amp;[61715259]"/>
            <x15:cachedUniqueName index="5764" name="[listings].[host_id].&amp;[61752824]"/>
            <x15:cachedUniqueName index="5765" name="[listings].[host_id].&amp;[61804359]"/>
            <x15:cachedUniqueName index="5766" name="[listings].[host_id].&amp;[61980341]"/>
            <x15:cachedUniqueName index="5767" name="[listings].[host_id].&amp;[62015907]"/>
            <x15:cachedUniqueName index="5768" name="[listings].[host_id].&amp;[62055673]"/>
            <x15:cachedUniqueName index="5769" name="[listings].[host_id].&amp;[62231229]"/>
            <x15:cachedUniqueName index="5770" name="[listings].[host_id].&amp;[62245695]"/>
            <x15:cachedUniqueName index="5771" name="[listings].[host_id].&amp;[62297614]"/>
            <x15:cachedUniqueName index="5772" name="[listings].[host_id].&amp;[62503501]"/>
            <x15:cachedUniqueName index="5773" name="[listings].[host_id].&amp;[62518351]"/>
            <x15:cachedUniqueName index="5774" name="[listings].[host_id].&amp;[62616500]"/>
            <x15:cachedUniqueName index="5775" name="[listings].[host_id].&amp;[62732163]"/>
            <x15:cachedUniqueName index="5776" name="[listings].[host_id].&amp;[62735554]"/>
            <x15:cachedUniqueName index="5777" name="[listings].[host_id].&amp;[63232479]"/>
            <x15:cachedUniqueName index="5778" name="[listings].[host_id].&amp;[63252838]"/>
            <x15:cachedUniqueName index="5779" name="[listings].[host_id].&amp;[63327541]"/>
            <x15:cachedUniqueName index="5780" name="[listings].[host_id].&amp;[63367802]"/>
            <x15:cachedUniqueName index="5781" name="[listings].[host_id].&amp;[63463003]"/>
            <x15:cachedUniqueName index="5782" name="[listings].[host_id].&amp;[63524329]"/>
            <x15:cachedUniqueName index="5783" name="[listings].[host_id].&amp;[63585146]"/>
            <x15:cachedUniqueName index="5784" name="[listings].[host_id].&amp;[63745452]"/>
            <x15:cachedUniqueName index="5785" name="[listings].[host_id].&amp;[63749755]"/>
            <x15:cachedUniqueName index="5786" name="[listings].[host_id].&amp;[63825124]"/>
            <x15:cachedUniqueName index="5787" name="[listings].[host_id].&amp;[63873726]"/>
            <x15:cachedUniqueName index="5788" name="[listings].[host_id].&amp;[63897670]"/>
            <x15:cachedUniqueName index="5789" name="[listings].[host_id].&amp;[63913360]"/>
            <x15:cachedUniqueName index="5790" name="[listings].[host_id].&amp;[64093922]"/>
            <x15:cachedUniqueName index="5791" name="[listings].[host_id].&amp;[64147753]"/>
            <x15:cachedUniqueName index="5792" name="[listings].[host_id].&amp;[64186649]"/>
            <x15:cachedUniqueName index="5793" name="[listings].[host_id].&amp;[64272042]"/>
            <x15:cachedUniqueName index="5794" name="[listings].[host_id].&amp;[64304129]"/>
            <x15:cachedUniqueName index="5795" name="[listings].[host_id].&amp;[64345071]"/>
            <x15:cachedUniqueName index="5796" name="[listings].[host_id].&amp;[64445553]"/>
            <x15:cachedUniqueName index="5797" name="[listings].[host_id].&amp;[64504628]"/>
            <x15:cachedUniqueName index="5798" name="[listings].[host_id].&amp;[64507506]"/>
            <x15:cachedUniqueName index="5799" name="[listings].[host_id].&amp;[64511203]"/>
            <x15:cachedUniqueName index="5800" name="[listings].[host_id].&amp;[64515974]"/>
            <x15:cachedUniqueName index="5801" name="[listings].[host_id].&amp;[64732992]"/>
            <x15:cachedUniqueName index="5802" name="[listings].[host_id].&amp;[64917845]"/>
            <x15:cachedUniqueName index="5803" name="[listings].[host_id].&amp;[64941677]"/>
            <x15:cachedUniqueName index="5804" name="[listings].[host_id].&amp;[65126875]"/>
            <x15:cachedUniqueName index="5805" name="[listings].[host_id].&amp;[65434751]"/>
            <x15:cachedUniqueName index="5806" name="[listings].[host_id].&amp;[65464380]"/>
            <x15:cachedUniqueName index="5807" name="[listings].[host_id].&amp;[65630168]"/>
            <x15:cachedUniqueName index="5808" name="[listings].[host_id].&amp;[65643050]"/>
            <x15:cachedUniqueName index="5809" name="[listings].[host_id].&amp;[65756331]"/>
            <x15:cachedUniqueName index="5810" name="[listings].[host_id].&amp;[65888346]"/>
            <x15:cachedUniqueName index="5811" name="[listings].[host_id].&amp;[65956547]"/>
            <x15:cachedUniqueName index="5812" name="[listings].[host_id].&amp;[65993582]"/>
            <x15:cachedUniqueName index="5813" name="[listings].[host_id].&amp;[66020516]"/>
            <x15:cachedUniqueName index="5814" name="[listings].[host_id].&amp;[66375991]"/>
            <x15:cachedUniqueName index="5815" name="[listings].[host_id].&amp;[66484573]"/>
            <x15:cachedUniqueName index="5816" name="[listings].[host_id].&amp;[66612202]"/>
            <x15:cachedUniqueName index="5817" name="[listings].[host_id].&amp;[66690175]"/>
            <x15:cachedUniqueName index="5818" name="[listings].[host_id].&amp;[66764206]"/>
            <x15:cachedUniqueName index="5819" name="[listings].[host_id].&amp;[66875618]"/>
            <x15:cachedUniqueName index="5820" name="[listings].[host_id].&amp;[66897086]"/>
            <x15:cachedUniqueName index="5821" name="[listings].[host_id].&amp;[66927578]"/>
            <x15:cachedUniqueName index="5822" name="[listings].[host_id].&amp;[67024403]"/>
            <x15:cachedUniqueName index="5823" name="[listings].[host_id].&amp;[67038038]"/>
            <x15:cachedUniqueName index="5824" name="[listings].[host_id].&amp;[67060786]"/>
            <x15:cachedUniqueName index="5825" name="[listings].[host_id].&amp;[67350806]"/>
            <x15:cachedUniqueName index="5826" name="[listings].[host_id].&amp;[67691029]"/>
            <x15:cachedUniqueName index="5827" name="[listings].[host_id].&amp;[67792255]"/>
            <x15:cachedUniqueName index="5828" name="[listings].[host_id].&amp;[67881078]"/>
            <x15:cachedUniqueName index="5829" name="[listings].[host_id].&amp;[67889916]"/>
            <x15:cachedUniqueName index="5830" name="[listings].[host_id].&amp;[67891464]"/>
            <x15:cachedUniqueName index="5831" name="[listings].[host_id].&amp;[67896776]"/>
            <x15:cachedUniqueName index="5832" name="[listings].[host_id].&amp;[67937729]"/>
            <x15:cachedUniqueName index="5833" name="[listings].[host_id].&amp;[67964161]"/>
            <x15:cachedUniqueName index="5834" name="[listings].[host_id].&amp;[68013211]"/>
            <x15:cachedUniqueName index="5835" name="[listings].[host_id].&amp;[68182291]"/>
            <x15:cachedUniqueName index="5836" name="[listings].[host_id].&amp;[68548589]"/>
            <x15:cachedUniqueName index="5837" name="[listings].[host_id].&amp;[68554371]"/>
            <x15:cachedUniqueName index="5838" name="[listings].[host_id].&amp;[68639985]"/>
            <x15:cachedUniqueName index="5839" name="[listings].[host_id].&amp;[68684251]"/>
            <x15:cachedUniqueName index="5840" name="[listings].[host_id].&amp;[68815733]"/>
            <x15:cachedUniqueName index="5841" name="[listings].[host_id].&amp;[69316355]"/>
            <x15:cachedUniqueName index="5842" name="[listings].[host_id].&amp;[69738956]"/>
            <x15:cachedUniqueName index="5843" name="[listings].[host_id].&amp;[69916445]"/>
            <x15:cachedUniqueName index="5844" name="[listings].[host_id].&amp;[69925667]"/>
            <x15:cachedUniqueName index="5845" name="[listings].[host_id].&amp;[70140924]"/>
            <x15:cachedUniqueName index="5846" name="[listings].[host_id].&amp;[70168685]"/>
            <x15:cachedUniqueName index="5847" name="[listings].[host_id].&amp;[70181321]"/>
            <x15:cachedUniqueName index="5848" name="[listings].[host_id].&amp;[70185347]"/>
            <x15:cachedUniqueName index="5849" name="[listings].[host_id].&amp;[70628860]"/>
            <x15:cachedUniqueName index="5850" name="[listings].[host_id].&amp;[70643970]"/>
            <x15:cachedUniqueName index="5851" name="[listings].[host_id].&amp;[71055664]"/>
            <x15:cachedUniqueName index="5852" name="[listings].[host_id].&amp;[71447545]"/>
            <x15:cachedUniqueName index="5853" name="[listings].[host_id].&amp;[71652298]"/>
            <x15:cachedUniqueName index="5854" name="[listings].[host_id].&amp;[71670497]"/>
            <x15:cachedUniqueName index="5855" name="[listings].[host_id].&amp;[71924915]"/>
            <x15:cachedUniqueName index="5856" name="[listings].[host_id].&amp;[71986009]"/>
            <x15:cachedUniqueName index="5857" name="[listings].[host_id].&amp;[71998042]"/>
            <x15:cachedUniqueName index="5858" name="[listings].[host_id].&amp;[72150463]"/>
            <x15:cachedUniqueName index="5859" name="[listings].[host_id].&amp;[72162602]"/>
            <x15:cachedUniqueName index="5860" name="[listings].[host_id].&amp;[72240858]"/>
            <x15:cachedUniqueName index="5861" name="[listings].[host_id].&amp;[72310869]"/>
            <x15:cachedUniqueName index="5862" name="[listings].[host_id].&amp;[72439399]"/>
            <x15:cachedUniqueName index="5863" name="[listings].[host_id].&amp;[72440118]"/>
            <x15:cachedUniqueName index="5864" name="[listings].[host_id].&amp;[72449625]"/>
            <x15:cachedUniqueName index="5865" name="[listings].[host_id].&amp;[72451755]"/>
            <x15:cachedUniqueName index="5866" name="[listings].[host_id].&amp;[73342683]"/>
            <x15:cachedUniqueName index="5867" name="[listings].[host_id].&amp;[73473313]"/>
            <x15:cachedUniqueName index="5868" name="[listings].[host_id].&amp;[73502259]"/>
            <x15:cachedUniqueName index="5869" name="[listings].[host_id].&amp;[73706066]"/>
            <x15:cachedUniqueName index="5870" name="[listings].[host_id].&amp;[73713144]"/>
            <x15:cachedUniqueName index="5871" name="[listings].[host_id].&amp;[73805884]"/>
            <x15:cachedUniqueName index="5872" name="[listings].[host_id].&amp;[73899679]"/>
            <x15:cachedUniqueName index="5873" name="[listings].[host_id].&amp;[74120918]"/>
            <x15:cachedUniqueName index="5874" name="[listings].[host_id].&amp;[74499481]"/>
            <x15:cachedUniqueName index="5875" name="[listings].[host_id].&amp;[74752664]"/>
            <x15:cachedUniqueName index="5876" name="[listings].[host_id].&amp;[75158426]"/>
            <x15:cachedUniqueName index="5877" name="[listings].[host_id].&amp;[75327580]"/>
            <x15:cachedUniqueName index="5878" name="[listings].[host_id].&amp;[75353292]"/>
            <x15:cachedUniqueName index="5879" name="[listings].[host_id].&amp;[75559255]"/>
            <x15:cachedUniqueName index="5880" name="[listings].[host_id].&amp;[75905090]"/>
            <x15:cachedUniqueName index="5881" name="[listings].[host_id].&amp;[76163996]"/>
            <x15:cachedUniqueName index="5882" name="[listings].[host_id].&amp;[76641332]"/>
            <x15:cachedUniqueName index="5883" name="[listings].[host_id].&amp;[76683934]"/>
            <x15:cachedUniqueName index="5884" name="[listings].[host_id].&amp;[76721755]"/>
            <x15:cachedUniqueName index="5885" name="[listings].[host_id].&amp;[76796540]"/>
            <x15:cachedUniqueName index="5886" name="[listings].[host_id].&amp;[76875613]"/>
            <x15:cachedUniqueName index="5887" name="[listings].[host_id].&amp;[76945744]"/>
            <x15:cachedUniqueName index="5888" name="[listings].[host_id].&amp;[77262771]"/>
            <x15:cachedUniqueName index="5889" name="[listings].[host_id].&amp;[77519364]"/>
            <x15:cachedUniqueName index="5890" name="[listings].[host_id].&amp;[77631123]"/>
            <x15:cachedUniqueName index="5891" name="[listings].[host_id].&amp;[78167637]"/>
            <x15:cachedUniqueName index="5892" name="[listings].[host_id].&amp;[78220240]"/>
            <x15:cachedUniqueName index="5893" name="[listings].[host_id].&amp;[78319502]"/>
            <x15:cachedUniqueName index="5894" name="[listings].[host_id].&amp;[78484510]"/>
            <x15:cachedUniqueName index="5895" name="[listings].[host_id].&amp;[78493498]"/>
            <x15:cachedUniqueName index="5896" name="[listings].[host_id].&amp;[78654087]"/>
            <x15:cachedUniqueName index="5897" name="[listings].[host_id].&amp;[79000226]"/>
            <x15:cachedUniqueName index="5898" name="[listings].[host_id].&amp;[79251441]"/>
            <x15:cachedUniqueName index="5899" name="[listings].[host_id].&amp;[79255369]"/>
            <x15:cachedUniqueName index="5900" name="[listings].[host_id].&amp;[79323327]"/>
            <x15:cachedUniqueName index="5901" name="[listings].[host_id].&amp;[79713666]"/>
            <x15:cachedUniqueName index="5902" name="[listings].[host_id].&amp;[79844130]"/>
            <x15:cachedUniqueName index="5903" name="[listings].[host_id].&amp;[80092249]"/>
            <x15:cachedUniqueName index="5904" name="[listings].[host_id].&amp;[80424192]"/>
            <x15:cachedUniqueName index="5905" name="[listings].[host_id].&amp;[80426890]"/>
            <x15:cachedUniqueName index="5906" name="[listings].[host_id].&amp;[80511759]"/>
            <x15:cachedUniqueName index="5907" name="[listings].[host_id].&amp;[80675177]"/>
            <x15:cachedUniqueName index="5908" name="[listings].[host_id].&amp;[80728051]"/>
            <x15:cachedUniqueName index="5909" name="[listings].[host_id].&amp;[81509679]"/>
            <x15:cachedUniqueName index="5910" name="[listings].[host_id].&amp;[81586679]"/>
            <x15:cachedUniqueName index="5911" name="[listings].[host_id].&amp;[81826394]"/>
            <x15:cachedUniqueName index="5912" name="[listings].[host_id].&amp;[81920317]"/>
            <x15:cachedUniqueName index="5913" name="[listings].[host_id].&amp;[82120381]"/>
            <x15:cachedUniqueName index="5914" name="[listings].[host_id].&amp;[82324046]"/>
            <x15:cachedUniqueName index="5915" name="[listings].[host_id].&amp;[82444389]"/>
            <x15:cachedUniqueName index="5916" name="[listings].[host_id].&amp;[82553883]"/>
            <x15:cachedUniqueName index="5917" name="[listings].[host_id].&amp;[82634321]"/>
            <x15:cachedUniqueName index="5918" name="[listings].[host_id].&amp;[82700967]"/>
            <x15:cachedUniqueName index="5919" name="[listings].[host_id].&amp;[82730752]"/>
            <x15:cachedUniqueName index="5920" name="[listings].[host_id].&amp;[82784118]"/>
            <x15:cachedUniqueName index="5921" name="[listings].[host_id].&amp;[83494533]"/>
            <x15:cachedUniqueName index="5922" name="[listings].[host_id].&amp;[83732173]"/>
            <x15:cachedUniqueName index="5923" name="[listings].[host_id].&amp;[83767016]"/>
            <x15:cachedUniqueName index="5924" name="[listings].[host_id].&amp;[83860413]"/>
            <x15:cachedUniqueName index="5925" name="[listings].[host_id].&amp;[83936528]"/>
            <x15:cachedUniqueName index="5926" name="[listings].[host_id].&amp;[84180719]"/>
            <x15:cachedUniqueName index="5927" name="[listings].[host_id].&amp;[84221770]"/>
            <x15:cachedUniqueName index="5928" name="[listings].[host_id].&amp;[84251083]"/>
            <x15:cachedUniqueName index="5929" name="[listings].[host_id].&amp;[84598724]"/>
            <x15:cachedUniqueName index="5930" name="[listings].[host_id].&amp;[84748525]"/>
            <x15:cachedUniqueName index="5931" name="[listings].[host_id].&amp;[84862652]"/>
            <x15:cachedUniqueName index="5932" name="[listings].[host_id].&amp;[84899836]"/>
            <x15:cachedUniqueName index="5933" name="[listings].[host_id].&amp;[84954977]"/>
            <x15:cachedUniqueName index="5934" name="[listings].[host_id].&amp;[85033900]"/>
            <x15:cachedUniqueName index="5935" name="[listings].[host_id].&amp;[85304209]"/>
            <x15:cachedUniqueName index="5936" name="[listings].[host_id].&amp;[85795034]"/>
            <x15:cachedUniqueName index="5937" name="[listings].[host_id].&amp;[85924143]"/>
            <x15:cachedUniqueName index="5938" name="[listings].[host_id].&amp;[86279638]"/>
            <x15:cachedUniqueName index="5939" name="[listings].[host_id].&amp;[86306399]"/>
            <x15:cachedUniqueName index="5940" name="[listings].[host_id].&amp;[86456142]"/>
            <x15:cachedUniqueName index="5941" name="[listings].[host_id].&amp;[86940891]"/>
            <x15:cachedUniqueName index="5942" name="[listings].[host_id].&amp;[87261807]"/>
            <x15:cachedUniqueName index="5943" name="[listings].[host_id].&amp;[87444890]"/>
            <x15:cachedUniqueName index="5944" name="[listings].[host_id].&amp;[87711913]"/>
            <x15:cachedUniqueName index="5945" name="[listings].[host_id].&amp;[87780272]"/>
            <x15:cachedUniqueName index="5946" name="[listings].[host_id].&amp;[87796094]"/>
            <x15:cachedUniqueName index="5947" name="[listings].[host_id].&amp;[88135942]"/>
            <x15:cachedUniqueName index="5948" name="[listings].[host_id].&amp;[88250254]"/>
            <x15:cachedUniqueName index="5949" name="[listings].[host_id].&amp;[88369251]"/>
            <x15:cachedUniqueName index="5950" name="[listings].[host_id].&amp;[88429115]"/>
            <x15:cachedUniqueName index="5951" name="[listings].[host_id].&amp;[88547701]"/>
            <x15:cachedUniqueName index="5952" name="[listings].[host_id].&amp;[88550306]"/>
            <x15:cachedUniqueName index="5953" name="[listings].[host_id].&amp;[88618928]"/>
            <x15:cachedUniqueName index="5954" name="[listings].[host_id].&amp;[88861479]"/>
            <x15:cachedUniqueName index="5955" name="[listings].[host_id].&amp;[88863554]"/>
            <x15:cachedUniqueName index="5956" name="[listings].[host_id].&amp;[88886764]"/>
            <x15:cachedUniqueName index="5957" name="[listings].[host_id].&amp;[89295463]"/>
            <x15:cachedUniqueName index="5958" name="[listings].[host_id].&amp;[89520978]"/>
            <x15:cachedUniqueName index="5959" name="[listings].[host_id].&amp;[89796240]"/>
            <x15:cachedUniqueName index="5960" name="[listings].[host_id].&amp;[90121086]"/>
            <x15:cachedUniqueName index="5961" name="[listings].[host_id].&amp;[90186621]"/>
            <x15:cachedUniqueName index="5962" name="[listings].[host_id].&amp;[90370812]"/>
            <x15:cachedUniqueName index="5963" name="[listings].[host_id].&amp;[90454207]"/>
            <x15:cachedUniqueName index="5964" name="[listings].[host_id].&amp;[90583250]"/>
            <x15:cachedUniqueName index="5965" name="[listings].[host_id].&amp;[90600215]"/>
            <x15:cachedUniqueName index="5966" name="[listings].[host_id].&amp;[90818742]"/>
            <x15:cachedUniqueName index="5967" name="[listings].[host_id].&amp;[90912324]"/>
            <x15:cachedUniqueName index="5968" name="[listings].[host_id].&amp;[90925526]"/>
            <x15:cachedUniqueName index="5969" name="[listings].[host_id].&amp;[90964241]"/>
            <x15:cachedUniqueName index="5970" name="[listings].[host_id].&amp;[91132606]"/>
            <x15:cachedUniqueName index="5971" name="[listings].[host_id].&amp;[91428078]"/>
            <x15:cachedUniqueName index="5972" name="[listings].[host_id].&amp;[91535749]"/>
            <x15:cachedUniqueName index="5973" name="[listings].[host_id].&amp;[92027919]"/>
            <x15:cachedUniqueName index="5974" name="[listings].[host_id].&amp;[92438763]"/>
            <x15:cachedUniqueName index="5975" name="[listings].[host_id].&amp;[92810621]"/>
            <x15:cachedUniqueName index="5976" name="[listings].[host_id].&amp;[93010967]"/>
            <x15:cachedUniqueName index="5977" name="[listings].[host_id].&amp;[93102678]"/>
            <x15:cachedUniqueName index="5978" name="[listings].[host_id].&amp;[93107309]"/>
            <x15:cachedUniqueName index="5979" name="[listings].[host_id].&amp;[93113247]"/>
            <x15:cachedUniqueName index="5980" name="[listings].[host_id].&amp;[93195176]"/>
            <x15:cachedUniqueName index="5981" name="[listings].[host_id].&amp;[93344008]"/>
            <x15:cachedUniqueName index="5982" name="[listings].[host_id].&amp;[93782692]"/>
            <x15:cachedUniqueName index="5983" name="[listings].[host_id].&amp;[93861193]"/>
            <x15:cachedUniqueName index="5984" name="[listings].[host_id].&amp;[94187051]"/>
            <x15:cachedUniqueName index="5985" name="[listings].[host_id].&amp;[94574625]"/>
            <x15:cachedUniqueName index="5986" name="[listings].[host_id].&amp;[94796116]"/>
            <x15:cachedUniqueName index="5987" name="[listings].[host_id].&amp;[94849507]"/>
            <x15:cachedUniqueName index="5988" name="[listings].[host_id].&amp;[94972702]"/>
            <x15:cachedUniqueName index="5989" name="[listings].[host_id].&amp;[95007240]"/>
            <x15:cachedUniqueName index="5990" name="[listings].[host_id].&amp;[95191716]"/>
            <x15:cachedUniqueName index="5991" name="[listings].[host_id].&amp;[95278835]"/>
            <x15:cachedUniqueName index="5992" name="[listings].[host_id].&amp;[95460121]"/>
            <x15:cachedUniqueName index="5993" name="[listings].[host_id].&amp;[95557689]"/>
            <x15:cachedUniqueName index="5994" name="[listings].[host_id].&amp;[96167693]"/>
            <x15:cachedUniqueName index="5995" name="[listings].[host_id].&amp;[96302855]"/>
            <x15:cachedUniqueName index="5996" name="[listings].[host_id].&amp;[96841510]"/>
            <x15:cachedUniqueName index="5997" name="[listings].[host_id].&amp;[96951009]"/>
            <x15:cachedUniqueName index="5998" name="[listings].[host_id].&amp;[97118391]"/>
            <x15:cachedUniqueName index="5999" name="[listings].[host_id].&amp;[97279971]"/>
            <x15:cachedUniqueName index="6000" name="[listings].[host_id].&amp;[97356669]"/>
            <x15:cachedUniqueName index="6001" name="[listings].[host_id].&amp;[97362564]"/>
            <x15:cachedUniqueName index="6002" name="[listings].[host_id].&amp;[97430906]"/>
            <x15:cachedUniqueName index="6003" name="[listings].[host_id].&amp;[97545636]"/>
            <x15:cachedUniqueName index="6004" name="[listings].[host_id].&amp;[97743702]"/>
            <x15:cachedUniqueName index="6005" name="[listings].[host_id].&amp;[98355091]"/>
            <x15:cachedUniqueName index="6006" name="[listings].[host_id].&amp;[98791830]"/>
            <x15:cachedUniqueName index="6007" name="[listings].[host_id].&amp;[99329154]"/>
            <x15:cachedUniqueName index="6008" name="[listings].[host_id].&amp;[99521213]"/>
            <x15:cachedUniqueName index="6009" name="[listings].[host_id].&amp;[99582323]"/>
            <x15:cachedUniqueName index="6010" name="[listings].[host_id].&amp;[99594118]"/>
            <x15:cachedUniqueName index="6011" name="[listings].[host_id].&amp;[99977742]"/>
            <x15:cachedUniqueName index="6012" name="[listings].[host_id].&amp;[99988493]"/>
            <x15:cachedUniqueName index="6013" name="[listings].[host_id].&amp;[100690085]"/>
            <x15:cachedUniqueName index="6014" name="[listings].[host_id].&amp;[101092792]"/>
            <x15:cachedUniqueName index="6015" name="[listings].[host_id].&amp;[101105607]"/>
            <x15:cachedUniqueName index="6016" name="[listings].[host_id].&amp;[101367176]"/>
            <x15:cachedUniqueName index="6017" name="[listings].[host_id].&amp;[101503645]"/>
            <x15:cachedUniqueName index="6018" name="[listings].[host_id].&amp;[101658639]"/>
            <x15:cachedUniqueName index="6019" name="[listings].[host_id].&amp;[101730283]"/>
            <x15:cachedUniqueName index="6020" name="[listings].[host_id].&amp;[101867277]"/>
            <x15:cachedUniqueName index="6021" name="[listings].[host_id].&amp;[102343271]"/>
            <x15:cachedUniqueName index="6022" name="[listings].[host_id].&amp;[102571616]"/>
            <x15:cachedUniqueName index="6023" name="[listings].[host_id].&amp;[102818043]"/>
            <x15:cachedUniqueName index="6024" name="[listings].[host_id].&amp;[102911074]"/>
            <x15:cachedUniqueName index="6025" name="[listings].[host_id].&amp;[103572634]"/>
            <x15:cachedUniqueName index="6026" name="[listings].[host_id].&amp;[103575908]"/>
            <x15:cachedUniqueName index="6027" name="[listings].[host_id].&amp;[104216849]"/>
            <x15:cachedUniqueName index="6028" name="[listings].[host_id].&amp;[104328119]"/>
            <x15:cachedUniqueName index="6029" name="[listings].[host_id].&amp;[104387387]"/>
            <x15:cachedUniqueName index="6030" name="[listings].[host_id].&amp;[104529257]"/>
            <x15:cachedUniqueName index="6031" name="[listings].[host_id].&amp;[104537266]"/>
            <x15:cachedUniqueName index="6032" name="[listings].[host_id].&amp;[104562464]"/>
            <x15:cachedUniqueName index="6033" name="[listings].[host_id].&amp;[105197019]"/>
            <x15:cachedUniqueName index="6034" name="[listings].[host_id].&amp;[105216091]"/>
            <x15:cachedUniqueName index="6035" name="[listings].[host_id].&amp;[105670350]"/>
            <x15:cachedUniqueName index="6036" name="[listings].[host_id].&amp;[105945584]"/>
            <x15:cachedUniqueName index="6037" name="[listings].[host_id].&amp;[106306596]"/>
            <x15:cachedUniqueName index="6038" name="[listings].[host_id].&amp;[106537598]"/>
            <x15:cachedUniqueName index="6039" name="[listings].[host_id].&amp;[106739867]"/>
            <x15:cachedUniqueName index="6040" name="[listings].[host_id].&amp;[107008299]"/>
            <x15:cachedUniqueName index="6041" name="[listings].[host_id].&amp;[107123791]"/>
            <x15:cachedUniqueName index="6042" name="[listings].[host_id].&amp;[107191987]"/>
            <x15:cachedUniqueName index="6043" name="[listings].[host_id].&amp;[107688957]"/>
            <x15:cachedUniqueName index="6044" name="[listings].[host_id].&amp;[108115661]"/>
            <x15:cachedUniqueName index="6045" name="[listings].[host_id].&amp;[108790695]"/>
            <x15:cachedUniqueName index="6046" name="[listings].[host_id].&amp;[109091036]"/>
            <x15:cachedUniqueName index="6047" name="[listings].[host_id].&amp;[109200340]"/>
            <x15:cachedUniqueName index="6048" name="[listings].[host_id].&amp;[109406815]"/>
            <x15:cachedUniqueName index="6049" name="[listings].[host_id].&amp;[109527844]"/>
            <x15:cachedUniqueName index="6050" name="[listings].[host_id].&amp;[109813917]"/>
            <x15:cachedUniqueName index="6051" name="[listings].[host_id].&amp;[109867109]"/>
            <x15:cachedUniqueName index="6052" name="[listings].[host_id].&amp;[110422937]"/>
            <x15:cachedUniqueName index="6053" name="[listings].[host_id].&amp;[110618638]"/>
            <x15:cachedUniqueName index="6054" name="[listings].[host_id].&amp;[110648151]"/>
            <x15:cachedUniqueName index="6055" name="[listings].[host_id].&amp;[110796985]"/>
            <x15:cachedUniqueName index="6056" name="[listings].[host_id].&amp;[110817261]"/>
            <x15:cachedUniqueName index="6057" name="[listings].[host_id].&amp;[110929427]"/>
            <x15:cachedUniqueName index="6058" name="[listings].[host_id].&amp;[111164494]"/>
            <x15:cachedUniqueName index="6059" name="[listings].[host_id].&amp;[111176402]"/>
            <x15:cachedUniqueName index="6060" name="[listings].[host_id].&amp;[111276639]"/>
            <x15:cachedUniqueName index="6061" name="[listings].[host_id].&amp;[111389097]"/>
            <x15:cachedUniqueName index="6062" name="[listings].[host_id].&amp;[111764186]"/>
            <x15:cachedUniqueName index="6063" name="[listings].[host_id].&amp;[112101094]"/>
            <x15:cachedUniqueName index="6064" name="[listings].[host_id].&amp;[112224316]"/>
            <x15:cachedUniqueName index="6065" name="[listings].[host_id].&amp;[112363455]"/>
            <x15:cachedUniqueName index="6066" name="[listings].[host_id].&amp;[112508336]"/>
            <x15:cachedUniqueName index="6067" name="[listings].[host_id].&amp;[113498573]"/>
            <x15:cachedUniqueName index="6068" name="[listings].[host_id].&amp;[114009068]"/>
            <x15:cachedUniqueName index="6069" name="[listings].[host_id].&amp;[114023459]"/>
            <x15:cachedUniqueName index="6070" name="[listings].[host_id].&amp;[114169868]"/>
            <x15:cachedUniqueName index="6071" name="[listings].[host_id].&amp;[114887117]"/>
            <x15:cachedUniqueName index="6072" name="[listings].[host_id].&amp;[115076300]"/>
            <x15:cachedUniqueName index="6073" name="[listings].[host_id].&amp;[115151451]"/>
            <x15:cachedUniqueName index="6074" name="[listings].[host_id].&amp;[116199663]"/>
            <x15:cachedUniqueName index="6075" name="[listings].[host_id].&amp;[116376738]"/>
            <x15:cachedUniqueName index="6076" name="[listings].[host_id].&amp;[116438225]"/>
            <x15:cachedUniqueName index="6077" name="[listings].[host_id].&amp;[116568785]"/>
            <x15:cachedUniqueName index="6078" name="[listings].[host_id].&amp;[116683513]"/>
            <x15:cachedUniqueName index="6079" name="[listings].[host_id].&amp;[116829651]"/>
            <x15:cachedUniqueName index="6080" name="[listings].[host_id].&amp;[116940839]"/>
            <x15:cachedUniqueName index="6081" name="[listings].[host_id].&amp;[117222621]"/>
            <x15:cachedUniqueName index="6082" name="[listings].[host_id].&amp;[117443771]"/>
            <x15:cachedUniqueName index="6083" name="[listings].[host_id].&amp;[117485815]"/>
            <x15:cachedUniqueName index="6084" name="[listings].[host_id].&amp;[117818298]"/>
            <x15:cachedUniqueName index="6085" name="[listings].[host_id].&amp;[117887086]"/>
            <x15:cachedUniqueName index="6086" name="[listings].[host_id].&amp;[118485732]"/>
            <x15:cachedUniqueName index="6087" name="[listings].[host_id].&amp;[118508670]"/>
            <x15:cachedUniqueName index="6088" name="[listings].[host_id].&amp;[118541510]"/>
            <x15:cachedUniqueName index="6089" name="[listings].[host_id].&amp;[118945078]"/>
            <x15:cachedUniqueName index="6090" name="[listings].[host_id].&amp;[119024407]"/>
            <x15:cachedUniqueName index="6091" name="[listings].[host_id].&amp;[119271553]"/>
            <x15:cachedUniqueName index="6092" name="[listings].[host_id].&amp;[119416956]"/>
            <x15:cachedUniqueName index="6093" name="[listings].[host_id].&amp;[119494934]"/>
            <x15:cachedUniqueName index="6094" name="[listings].[host_id].&amp;[119625115]"/>
            <x15:cachedUniqueName index="6095" name="[listings].[host_id].&amp;[119771029]"/>
            <x15:cachedUniqueName index="6096" name="[listings].[host_id].&amp;[120071145]"/>
            <x15:cachedUniqueName index="6097" name="[listings].[host_id].&amp;[120494244]"/>
            <x15:cachedUniqueName index="6098" name="[listings].[host_id].&amp;[121301406]"/>
            <x15:cachedUniqueName index="6099" name="[listings].[host_id].&amp;[121442525]"/>
            <x15:cachedUniqueName index="6100" name="[listings].[host_id].&amp;[121510735]"/>
            <x15:cachedUniqueName index="6101" name="[listings].[host_id].&amp;[122037949]"/>
            <x15:cachedUniqueName index="6102" name="[listings].[host_id].&amp;[122062923]"/>
            <x15:cachedUniqueName index="6103" name="[listings].[host_id].&amp;[122859588]"/>
            <x15:cachedUniqueName index="6104" name="[listings].[host_id].&amp;[122901718]"/>
            <x15:cachedUniqueName index="6105" name="[listings].[host_id].&amp;[123464985]"/>
            <x15:cachedUniqueName index="6106" name="[listings].[host_id].&amp;[123547112]"/>
            <x15:cachedUniqueName index="6107" name="[listings].[host_id].&amp;[123547522]"/>
            <x15:cachedUniqueName index="6108" name="[listings].[host_id].&amp;[123704592]"/>
            <x15:cachedUniqueName index="6109" name="[listings].[host_id].&amp;[123908109]"/>
            <x15:cachedUniqueName index="6110" name="[listings].[host_id].&amp;[123923734]"/>
            <x15:cachedUniqueName index="6111" name="[listings].[host_id].&amp;[124191892]"/>
            <x15:cachedUniqueName index="6112" name="[listings].[host_id].&amp;[124361168]"/>
            <x15:cachedUniqueName index="6113" name="[listings].[host_id].&amp;[124371137]"/>
            <x15:cachedUniqueName index="6114" name="[listings].[host_id].&amp;[124522953]"/>
            <x15:cachedUniqueName index="6115" name="[listings].[host_id].&amp;[124625390]"/>
            <x15:cachedUniqueName index="6116" name="[listings].[host_id].&amp;[124766800]"/>
            <x15:cachedUniqueName index="6117" name="[listings].[host_id].&amp;[124799071]"/>
            <x15:cachedUniqueName index="6118" name="[listings].[host_id].&amp;[124806366]"/>
            <x15:cachedUniqueName index="6119" name="[listings].[host_id].&amp;[124836257]"/>
            <x15:cachedUniqueName index="6120" name="[listings].[host_id].&amp;[125309723]"/>
            <x15:cachedUniqueName index="6121" name="[listings].[host_id].&amp;[125676738]"/>
            <x15:cachedUniqueName index="6122" name="[listings].[host_id].&amp;[125681808]"/>
            <x15:cachedUniqueName index="6123" name="[listings].[host_id].&amp;[125813507]"/>
            <x15:cachedUniqueName index="6124" name="[listings].[host_id].&amp;[125821130]"/>
            <x15:cachedUniqueName index="6125" name="[listings].[host_id].&amp;[125905477]"/>
            <x15:cachedUniqueName index="6126" name="[listings].[host_id].&amp;[125998987]"/>
            <x15:cachedUniqueName index="6127" name="[listings].[host_id].&amp;[126642425]"/>
            <x15:cachedUniqueName index="6128" name="[listings].[host_id].&amp;[126788078]"/>
            <x15:cachedUniqueName index="6129" name="[listings].[host_id].&amp;[127387738]"/>
            <x15:cachedUniqueName index="6130" name="[listings].[host_id].&amp;[127391482]"/>
            <x15:cachedUniqueName index="6131" name="[listings].[host_id].&amp;[127487921]"/>
            <x15:cachedUniqueName index="6132" name="[listings].[host_id].&amp;[127513543]"/>
            <x15:cachedUniqueName index="6133" name="[listings].[host_id].&amp;[127528698]"/>
            <x15:cachedUniqueName index="6134" name="[listings].[host_id].&amp;[127562821]"/>
            <x15:cachedUniqueName index="6135" name="[listings].[host_id].&amp;[128210044]"/>
            <x15:cachedUniqueName index="6136" name="[listings].[host_id].&amp;[128420129]"/>
            <x15:cachedUniqueName index="6137" name="[listings].[host_id].&amp;[128733471]"/>
            <x15:cachedUniqueName index="6138" name="[listings].[host_id].&amp;[129041124]"/>
            <x15:cachedUniqueName index="6139" name="[listings].[host_id].&amp;[129209491]"/>
            <x15:cachedUniqueName index="6140" name="[listings].[host_id].&amp;[129850465]"/>
            <x15:cachedUniqueName index="6141" name="[listings].[host_id].&amp;[129961669]"/>
            <x15:cachedUniqueName index="6142" name="[listings].[host_id].&amp;[130017279]"/>
            <x15:cachedUniqueName index="6143" name="[listings].[host_id].&amp;[130089284]"/>
            <x15:cachedUniqueName index="6144" name="[listings].[host_id].&amp;[130642857]"/>
            <x15:cachedUniqueName index="6145" name="[listings].[host_id].&amp;[130708708]"/>
            <x15:cachedUniqueName index="6146" name="[listings].[host_id].&amp;[131023649]"/>
            <x15:cachedUniqueName index="6147" name="[listings].[host_id].&amp;[131730019]"/>
            <x15:cachedUniqueName index="6148" name="[listings].[host_id].&amp;[131877141]"/>
            <x15:cachedUniqueName index="6149" name="[listings].[host_id].&amp;[131964045]"/>
            <x15:cachedUniqueName index="6150" name="[listings].[host_id].&amp;[132214067]"/>
            <x15:cachedUniqueName index="6151" name="[listings].[host_id].&amp;[132294358]"/>
            <x15:cachedUniqueName index="6152" name="[listings].[host_id].&amp;[132302162]"/>
            <x15:cachedUniqueName index="6153" name="[listings].[host_id].&amp;[132391283]"/>
            <x15:cachedUniqueName index="6154" name="[listings].[host_id].&amp;[132494540]"/>
            <x15:cachedUniqueName index="6155" name="[listings].[host_id].&amp;[133082684]"/>
            <x15:cachedUniqueName index="6156" name="[listings].[host_id].&amp;[133200232]"/>
            <x15:cachedUniqueName index="6157" name="[listings].[host_id].&amp;[133513514]"/>
            <x15:cachedUniqueName index="6158" name="[listings].[host_id].&amp;[134678746]"/>
            <x15:cachedUniqueName index="6159" name="[listings].[host_id].&amp;[134703376]"/>
            <x15:cachedUniqueName index="6160" name="[listings].[host_id].&amp;[134865511]"/>
            <x15:cachedUniqueName index="6161" name="[listings].[host_id].&amp;[135491185]"/>
            <x15:cachedUniqueName index="6162" name="[listings].[host_id].&amp;[135973285]"/>
            <x15:cachedUniqueName index="6163" name="[listings].[host_id].&amp;[136047855]"/>
            <x15:cachedUniqueName index="6164" name="[listings].[host_id].&amp;[136376910]"/>
            <x15:cachedUniqueName index="6165" name="[listings].[host_id].&amp;[136711229]"/>
            <x15:cachedUniqueName index="6166" name="[listings].[host_id].&amp;[136735926]"/>
            <x15:cachedUniqueName index="6167" name="[listings].[host_id].&amp;[136793045]"/>
            <x15:cachedUniqueName index="6168" name="[listings].[host_id].&amp;[137500445]"/>
            <x15:cachedUniqueName index="6169" name="[listings].[host_id].&amp;[137521866]"/>
            <x15:cachedUniqueName index="6170" name="[listings].[host_id].&amp;[137701509]"/>
            <x15:cachedUniqueName index="6171" name="[listings].[host_id].&amp;[138310021]"/>
            <x15:cachedUniqueName index="6172" name="[listings].[host_id].&amp;[138342508]"/>
            <x15:cachedUniqueName index="6173" name="[listings].[host_id].&amp;[138469409]"/>
            <x15:cachedUniqueName index="6174" name="[listings].[host_id].&amp;[138664878]"/>
            <x15:cachedUniqueName index="6175" name="[listings].[host_id].&amp;[139365696]"/>
            <x15:cachedUniqueName index="6176" name="[listings].[host_id].&amp;[139491466]"/>
            <x15:cachedUniqueName index="6177" name="[listings].[host_id].&amp;[139843282]"/>
            <x15:cachedUniqueName index="6178" name="[listings].[host_id].&amp;[140909102]"/>
            <x15:cachedUniqueName index="6179" name="[listings].[host_id].&amp;[140923232]"/>
            <x15:cachedUniqueName index="6180" name="[listings].[host_id].&amp;[141121715]"/>
            <x15:cachedUniqueName index="6181" name="[listings].[host_id].&amp;[141287147]"/>
            <x15:cachedUniqueName index="6182" name="[listings].[host_id].&amp;[141321575]"/>
            <x15:cachedUniqueName index="6183" name="[listings].[host_id].&amp;[141535399]"/>
            <x15:cachedUniqueName index="6184" name="[listings].[host_id].&amp;[141882829]"/>
            <x15:cachedUniqueName index="6185" name="[listings].[host_id].&amp;[142121889]"/>
            <x15:cachedUniqueName index="6186" name="[listings].[host_id].&amp;[142371970]"/>
            <x15:cachedUniqueName index="6187" name="[listings].[host_id].&amp;[142397558]"/>
            <x15:cachedUniqueName index="6188" name="[listings].[host_id].&amp;[142479872]"/>
            <x15:cachedUniqueName index="6189" name="[listings].[host_id].&amp;[142575003]"/>
            <x15:cachedUniqueName index="6190" name="[listings].[host_id].&amp;[142805727]"/>
            <x15:cachedUniqueName index="6191" name="[listings].[host_id].&amp;[143049768]"/>
            <x15:cachedUniqueName index="6192" name="[listings].[host_id].&amp;[143118066]"/>
            <x15:cachedUniqueName index="6193" name="[listings].[host_id].&amp;[143152853]"/>
            <x15:cachedUniqueName index="6194" name="[listings].[host_id].&amp;[143315211]"/>
            <x15:cachedUniqueName index="6195" name="[listings].[host_id].&amp;[143456084]"/>
            <x15:cachedUniqueName index="6196" name="[listings].[host_id].&amp;[143679982]"/>
            <x15:cachedUniqueName index="6197" name="[listings].[host_id].&amp;[143939464]"/>
            <x15:cachedUniqueName index="6198" name="[listings].[host_id].&amp;[144028720]"/>
            <x15:cachedUniqueName index="6199" name="[listings].[host_id].&amp;[144071533]"/>
            <x15:cachedUniqueName index="6200" name="[listings].[host_id].&amp;[144159301]"/>
            <x15:cachedUniqueName index="6201" name="[listings].[host_id].&amp;[144317028]"/>
            <x15:cachedUniqueName index="6202" name="[listings].[host_id].&amp;[144775899]"/>
            <x15:cachedUniqueName index="6203" name="[listings].[host_id].&amp;[144848273]"/>
            <x15:cachedUniqueName index="6204" name="[listings].[host_id].&amp;[144938234]"/>
            <x15:cachedUniqueName index="6205" name="[listings].[host_id].&amp;[144985319]"/>
            <x15:cachedUniqueName index="6206" name="[listings].[host_id].&amp;[145026168]"/>
            <x15:cachedUniqueName index="6207" name="[listings].[host_id].&amp;[145501953]"/>
            <x15:cachedUniqueName index="6208" name="[listings].[host_id].&amp;[145606388]"/>
            <x15:cachedUniqueName index="6209" name="[listings].[host_id].&amp;[145677064]"/>
            <x15:cachedUniqueName index="6210" name="[listings].[host_id].&amp;[145938760]"/>
            <x15:cachedUniqueName index="6211" name="[listings].[host_id].&amp;[146188376]"/>
            <x15:cachedUniqueName index="6212" name="[listings].[host_id].&amp;[146267347]"/>
            <x15:cachedUniqueName index="6213" name="[listings].[host_id].&amp;[146962184]"/>
            <x15:cachedUniqueName index="6214" name="[listings].[host_id].&amp;[147010308]"/>
            <x15:cachedUniqueName index="6215" name="[listings].[host_id].&amp;[147264254]"/>
            <x15:cachedUniqueName index="6216" name="[listings].[host_id].&amp;[147554743]"/>
            <x15:cachedUniqueName index="6217" name="[listings].[host_id].&amp;[147733977]"/>
            <x15:cachedUniqueName index="6218" name="[listings].[host_id].&amp;[147746853]"/>
            <x15:cachedUniqueName index="6219" name="[listings].[host_id].&amp;[147747645]"/>
            <x15:cachedUniqueName index="6220" name="[listings].[host_id].&amp;[147940339]"/>
            <x15:cachedUniqueName index="6221" name="[listings].[host_id].&amp;[148126779]"/>
            <x15:cachedUniqueName index="6222" name="[listings].[host_id].&amp;[148327306]"/>
            <x15:cachedUniqueName index="6223" name="[listings].[host_id].&amp;[148359251]"/>
            <x15:cachedUniqueName index="6224" name="[listings].[host_id].&amp;[149079144]"/>
            <x15:cachedUniqueName index="6225" name="[listings].[host_id].&amp;[149376247]"/>
            <x15:cachedUniqueName index="6226" name="[listings].[host_id].&amp;[149388216]"/>
            <x15:cachedUniqueName index="6227" name="[listings].[host_id].&amp;[150416272]"/>
            <x15:cachedUniqueName index="6228" name="[listings].[host_id].&amp;[150446182]"/>
            <x15:cachedUniqueName index="6229" name="[listings].[host_id].&amp;[151048441]"/>
            <x15:cachedUniqueName index="6230" name="[listings].[host_id].&amp;[151072686]"/>
            <x15:cachedUniqueName index="6231" name="[listings].[host_id].&amp;[151242394]"/>
            <x15:cachedUniqueName index="6232" name="[listings].[host_id].&amp;[151284276]"/>
            <x15:cachedUniqueName index="6233" name="[listings].[host_id].&amp;[152038394]"/>
            <x15:cachedUniqueName index="6234" name="[listings].[host_id].&amp;[152414341]"/>
            <x15:cachedUniqueName index="6235" name="[listings].[host_id].&amp;[152741718]"/>
            <x15:cachedUniqueName index="6236" name="[listings].[host_id].&amp;[153105263]"/>
            <x15:cachedUniqueName index="6237" name="[listings].[host_id].&amp;[153404789]"/>
            <x15:cachedUniqueName index="6238" name="[listings].[host_id].&amp;[153604052]"/>
            <x15:cachedUniqueName index="6239" name="[listings].[host_id].&amp;[153717454]"/>
            <x15:cachedUniqueName index="6240" name="[listings].[host_id].&amp;[153776774]"/>
            <x15:cachedUniqueName index="6241" name="[listings].[host_id].&amp;[154222592]"/>
            <x15:cachedUniqueName index="6242" name="[listings].[host_id].&amp;[154300188]"/>
            <x15:cachedUniqueName index="6243" name="[listings].[host_id].&amp;[154637218]"/>
            <x15:cachedUniqueName index="6244" name="[listings].[host_id].&amp;[154917279]"/>
            <x15:cachedUniqueName index="6245" name="[listings].[host_id].&amp;[156213282]"/>
            <x15:cachedUniqueName index="6246" name="[listings].[host_id].&amp;[156461453]"/>
            <x15:cachedUniqueName index="6247" name="[listings].[host_id].&amp;[156580537]"/>
            <x15:cachedUniqueName index="6248" name="[listings].[host_id].&amp;[156936686]"/>
            <x15:cachedUniqueName index="6249" name="[listings].[host_id].&amp;[156988172]"/>
            <x15:cachedUniqueName index="6250" name="[listings].[host_id].&amp;[157253023]"/>
            <x15:cachedUniqueName index="6251" name="[listings].[host_id].&amp;[157549462]"/>
            <x15:cachedUniqueName index="6252" name="[listings].[host_id].&amp;[157638980]"/>
            <x15:cachedUniqueName index="6253" name="[listings].[host_id].&amp;[157886841]"/>
            <x15:cachedUniqueName index="6254" name="[listings].[host_id].&amp;[158431389]"/>
            <x15:cachedUniqueName index="6255" name="[listings].[host_id].&amp;[158469533]"/>
            <x15:cachedUniqueName index="6256" name="[listings].[host_id].&amp;[159069280]"/>
            <x15:cachedUniqueName index="6257" name="[listings].[host_id].&amp;[159301325]"/>
            <x15:cachedUniqueName index="6258" name="[listings].[host_id].&amp;[159609896]"/>
            <x15:cachedUniqueName index="6259" name="[listings].[host_id].&amp;[159890884]"/>
            <x15:cachedUniqueName index="6260" name="[listings].[host_id].&amp;[159938913]"/>
            <x15:cachedUniqueName index="6261" name="[listings].[host_id].&amp;[160037121]"/>
            <x15:cachedUniqueName index="6262" name="[listings].[host_id].&amp;[160397411]"/>
            <x15:cachedUniqueName index="6263" name="[listings].[host_id].&amp;[160408388]"/>
            <x15:cachedUniqueName index="6264" name="[listings].[host_id].&amp;[161079051]"/>
            <x15:cachedUniqueName index="6265" name="[listings].[host_id].&amp;[161112400]"/>
            <x15:cachedUniqueName index="6266" name="[listings].[host_id].&amp;[161130903]"/>
            <x15:cachedUniqueName index="6267" name="[listings].[host_id].&amp;[161867560]"/>
            <x15:cachedUniqueName index="6268" name="[listings].[host_id].&amp;[162345707]"/>
            <x15:cachedUniqueName index="6269" name="[listings].[host_id].&amp;[162420180]"/>
            <x15:cachedUniqueName index="6270" name="[listings].[host_id].&amp;[162692461]"/>
            <x15:cachedUniqueName index="6271" name="[listings].[host_id].&amp;[162810506]"/>
            <x15:cachedUniqueName index="6272" name="[listings].[host_id].&amp;[163404075]"/>
            <x15:cachedUniqueName index="6273" name="[listings].[host_id].&amp;[163545961]"/>
            <x15:cachedUniqueName index="6274" name="[listings].[host_id].&amp;[163575955]"/>
            <x15:cachedUniqueName index="6275" name="[listings].[host_id].&amp;[163576464]"/>
            <x15:cachedUniqueName index="6276" name="[listings].[host_id].&amp;[164350638]"/>
            <x15:cachedUniqueName index="6277" name="[listings].[host_id].&amp;[165949637]"/>
            <x15:cachedUniqueName index="6278" name="[listings].[host_id].&amp;[166622859]"/>
            <x15:cachedUniqueName index="6279" name="[listings].[host_id].&amp;[166935464]"/>
            <x15:cachedUniqueName index="6280" name="[listings].[host_id].&amp;[167202681]"/>
            <x15:cachedUniqueName index="6281" name="[listings].[host_id].&amp;[167652613]"/>
            <x15:cachedUniqueName index="6282" name="[listings].[host_id].&amp;[167933970]"/>
            <x15:cachedUniqueName index="6283" name="[listings].[host_id].&amp;[168111723]"/>
            <x15:cachedUniqueName index="6284" name="[listings].[host_id].&amp;[169248909]"/>
            <x15:cachedUniqueName index="6285" name="[listings].[host_id].&amp;[169301923]"/>
            <x15:cachedUniqueName index="6286" name="[listings].[host_id].&amp;[169709556]"/>
            <x15:cachedUniqueName index="6287" name="[listings].[host_id].&amp;[169720506]"/>
            <x15:cachedUniqueName index="6288" name="[listings].[host_id].&amp;[170741752]"/>
            <x15:cachedUniqueName index="6289" name="[listings].[host_id].&amp;[171245106]"/>
            <x15:cachedUniqueName index="6290" name="[listings].[host_id].&amp;[171248081]"/>
            <x15:cachedUniqueName index="6291" name="[listings].[host_id].&amp;[171261181]"/>
            <x15:cachedUniqueName index="6292" name="[listings].[host_id].&amp;[171658887]"/>
            <x15:cachedUniqueName index="6293" name="[listings].[host_id].&amp;[171852467]"/>
            <x15:cachedUniqueName index="6294" name="[listings].[host_id].&amp;[171967212]"/>
            <x15:cachedUniqueName index="6295" name="[listings].[host_id].&amp;[171988699]"/>
            <x15:cachedUniqueName index="6296" name="[listings].[host_id].&amp;[172232819]"/>
            <x15:cachedUniqueName index="6297" name="[listings].[host_id].&amp;[172542810]"/>
            <x15:cachedUniqueName index="6298" name="[listings].[host_id].&amp;[172776577]"/>
            <x15:cachedUniqueName index="6299" name="[listings].[host_id].&amp;[173692390]"/>
            <x15:cachedUniqueName index="6300" name="[listings].[host_id].&amp;[173799763]"/>
            <x15:cachedUniqueName index="6301" name="[listings].[host_id].&amp;[173938351]"/>
            <x15:cachedUniqueName index="6302" name="[listings].[host_id].&amp;[173972470]"/>
            <x15:cachedUniqueName index="6303" name="[listings].[host_id].&amp;[174047870]"/>
            <x15:cachedUniqueName index="6304" name="[listings].[host_id].&amp;[174580619]"/>
            <x15:cachedUniqueName index="6305" name="[listings].[host_id].&amp;[174608579]"/>
            <x15:cachedUniqueName index="6306" name="[listings].[host_id].&amp;[175288764]"/>
            <x15:cachedUniqueName index="6307" name="[listings].[host_id].&amp;[175992988]"/>
            <x15:cachedUniqueName index="6308" name="[listings].[host_id].&amp;[176227957]"/>
            <x15:cachedUniqueName index="6309" name="[listings].[host_id].&amp;[176517429]"/>
            <x15:cachedUniqueName index="6310" name="[listings].[host_id].&amp;[177166073]"/>
            <x15:cachedUniqueName index="6311" name="[listings].[host_id].&amp;[177201738]"/>
            <x15:cachedUniqueName index="6312" name="[listings].[host_id].&amp;[177489771]"/>
            <x15:cachedUniqueName index="6313" name="[listings].[host_id].&amp;[177619318]"/>
            <x15:cachedUniqueName index="6314" name="[listings].[host_id].&amp;[177686693]"/>
            <x15:cachedUniqueName index="6315" name="[listings].[host_id].&amp;[178037042]"/>
            <x15:cachedUniqueName index="6316" name="[listings].[host_id].&amp;[178659459]"/>
            <x15:cachedUniqueName index="6317" name="[listings].[host_id].&amp;[178669173]"/>
            <x15:cachedUniqueName index="6318" name="[listings].[host_id].&amp;[178784913]"/>
            <x15:cachedUniqueName index="6319" name="[listings].[host_id].&amp;[179131157]"/>
            <x15:cachedUniqueName index="6320" name="[listings].[host_id].&amp;[179169845]"/>
            <x15:cachedUniqueName index="6321" name="[listings].[host_id].&amp;[180629090]"/>
            <x15:cachedUniqueName index="6322" name="[listings].[host_id].&amp;[180742497]"/>
            <x15:cachedUniqueName index="6323" name="[listings].[host_id].&amp;[181570040]"/>
            <x15:cachedUniqueName index="6324" name="[listings].[host_id].&amp;[181934749]"/>
            <x15:cachedUniqueName index="6325" name="[listings].[host_id].&amp;[183533424]"/>
            <x15:cachedUniqueName index="6326" name="[listings].[host_id].&amp;[183902279]"/>
            <x15:cachedUniqueName index="6327" name="[listings].[host_id].&amp;[184636927]"/>
            <x15:cachedUniqueName index="6328" name="[listings].[host_id].&amp;[184833810]"/>
            <x15:cachedUniqueName index="6329" name="[listings].[host_id].&amp;[184983126]"/>
            <x15:cachedUniqueName index="6330" name="[listings].[host_id].&amp;[185052454]"/>
            <x15:cachedUniqueName index="6331" name="[listings].[host_id].&amp;[185331428]"/>
            <x15:cachedUniqueName index="6332" name="[listings].[host_id].&amp;[187073406]"/>
            <x15:cachedUniqueName index="6333" name="[listings].[host_id].&amp;[188045365]"/>
            <x15:cachedUniqueName index="6334" name="[listings].[host_id].&amp;[188177357]"/>
            <x15:cachedUniqueName index="6335" name="[listings].[host_id].&amp;[188345028]"/>
            <x15:cachedUniqueName index="6336" name="[listings].[host_id].&amp;[188475656]"/>
            <x15:cachedUniqueName index="6337" name="[listings].[host_id].&amp;[188821864]"/>
            <x15:cachedUniqueName index="6338" name="[listings].[host_id].&amp;[188997068]"/>
            <x15:cachedUniqueName index="6339" name="[listings].[host_id].&amp;[189189105]"/>
            <x15:cachedUniqueName index="6340" name="[listings].[host_id].&amp;[189937595]"/>
            <x15:cachedUniqueName index="6341" name="[listings].[host_id].&amp;[190263981]"/>
            <x15:cachedUniqueName index="6342" name="[listings].[host_id].&amp;[191156834]"/>
            <x15:cachedUniqueName index="6343" name="[listings].[host_id].&amp;[191830563]"/>
            <x15:cachedUniqueName index="6344" name="[listings].[host_id].&amp;[192200150]"/>
            <x15:cachedUniqueName index="6345" name="[listings].[host_id].&amp;[192314217]"/>
            <x15:cachedUniqueName index="6346" name="[listings].[host_id].&amp;[192654826]"/>
            <x15:cachedUniqueName index="6347" name="[listings].[host_id].&amp;[193693008]"/>
            <x15:cachedUniqueName index="6348" name="[listings].[host_id].&amp;[194135933]"/>
            <x15:cachedUniqueName index="6349" name="[listings].[host_id].&amp;[195649983]"/>
            <x15:cachedUniqueName index="6350" name="[listings].[host_id].&amp;[195679063]"/>
            <x15:cachedUniqueName index="6351" name="[listings].[host_id].&amp;[196070548]"/>
            <x15:cachedUniqueName index="6352" name="[listings].[host_id].&amp;[196387284]"/>
            <x15:cachedUniqueName index="6353" name="[listings].[host_id].&amp;[196545452]"/>
            <x15:cachedUniqueName index="6354" name="[listings].[host_id].&amp;[196822945]"/>
            <x15:cachedUniqueName index="6355" name="[listings].[host_id].&amp;[197188619]"/>
            <x15:cachedUniqueName index="6356" name="[listings].[host_id].&amp;[197920736]"/>
            <x15:cachedUniqueName index="6357" name="[listings].[host_id].&amp;[198463177]"/>
            <x15:cachedUniqueName index="6358" name="[listings].[host_id].&amp;[198974220]"/>
            <x15:cachedUniqueName index="6359" name="[listings].[host_id].&amp;[201324336]"/>
            <x15:cachedUniqueName index="6360" name="[listings].[host_id].&amp;[201762540]"/>
            <x15:cachedUniqueName index="6361" name="[listings].[host_id].&amp;[201775943]"/>
            <x15:cachedUniqueName index="6362" name="[listings].[host_id].&amp;[202056883]"/>
            <x15:cachedUniqueName index="6363" name="[listings].[host_id].&amp;[202252166]"/>
            <x15:cachedUniqueName index="6364" name="[listings].[host_id].&amp;[202307531]"/>
            <x15:cachedUniqueName index="6365" name="[listings].[host_id].&amp;[203689530]"/>
            <x15:cachedUniqueName index="6366" name="[listings].[host_id].&amp;[203997165]"/>
            <x15:cachedUniqueName index="6367" name="[listings].[host_id].&amp;[205235114]"/>
            <x15:cachedUniqueName index="6368" name="[listings].[host_id].&amp;[206522893]"/>
            <x15:cachedUniqueName index="6369" name="[listings].[host_id].&amp;[206914068]"/>
            <x15:cachedUniqueName index="6370" name="[listings].[host_id].&amp;[207475344]"/>
            <x15:cachedUniqueName index="6371" name="[listings].[host_id].&amp;[208019418]"/>
            <x15:cachedUniqueName index="6372" name="[listings].[host_id].&amp;[208069921]"/>
            <x15:cachedUniqueName index="6373" name="[listings].[host_id].&amp;[208161450]"/>
            <x15:cachedUniqueName index="6374" name="[listings].[host_id].&amp;[208443009]"/>
            <x15:cachedUniqueName index="6375" name="[listings].[host_id].&amp;[208721377]"/>
            <x15:cachedUniqueName index="6376" name="[listings].[host_id].&amp;[208849155]"/>
            <x15:cachedUniqueName index="6377" name="[listings].[host_id].&amp;[209082762]"/>
            <x15:cachedUniqueName index="6378" name="[listings].[host_id].&amp;[209555676]"/>
            <x15:cachedUniqueName index="6379" name="[listings].[host_id].&amp;[210286210]"/>
            <x15:cachedUniqueName index="6380" name="[listings].[host_id].&amp;[210484545]"/>
            <x15:cachedUniqueName index="6381" name="[listings].[host_id].&amp;[210700814]"/>
            <x15:cachedUniqueName index="6382" name="[listings].[host_id].&amp;[210861911]"/>
            <x15:cachedUniqueName index="6383" name="[listings].[host_id].&amp;[211088476]"/>
            <x15:cachedUniqueName index="6384" name="[listings].[host_id].&amp;[211478275]"/>
            <x15:cachedUniqueName index="6385" name="[listings].[host_id].&amp;[211505567]"/>
            <x15:cachedUniqueName index="6386" name="[listings].[host_id].&amp;[212579527]"/>
            <x15:cachedUniqueName index="6387" name="[listings].[host_id].&amp;[212597196]"/>
            <x15:cachedUniqueName index="6388" name="[listings].[host_id].&amp;[212753836]"/>
            <x15:cachedUniqueName index="6389" name="[listings].[host_id].&amp;[212946182]"/>
            <x15:cachedUniqueName index="6390" name="[listings].[host_id].&amp;[213595635]"/>
            <x15:cachedUniqueName index="6391" name="[listings].[host_id].&amp;[214644316]"/>
            <x15:cachedUniqueName index="6392" name="[listings].[host_id].&amp;[215012414]"/>
            <x15:cachedUniqueName index="6393" name="[listings].[host_id].&amp;[215174581]"/>
            <x15:cachedUniqueName index="6394" name="[listings].[host_id].&amp;[215175725]"/>
            <x15:cachedUniqueName index="6395" name="[listings].[host_id].&amp;[215341338]"/>
            <x15:cachedUniqueName index="6396" name="[listings].[host_id].&amp;[215385584]"/>
            <x15:cachedUniqueName index="6397" name="[listings].[host_id].&amp;[216469474]"/>
            <x15:cachedUniqueName index="6398" name="[listings].[host_id].&amp;[216837175]"/>
            <x15:cachedUniqueName index="6399" name="[listings].[host_id].&amp;[217049360]"/>
            <x15:cachedUniqueName index="6400" name="[listings].[host_id].&amp;[218761980]"/>
            <x15:cachedUniqueName index="6401" name="[listings].[host_id].&amp;[219326028]"/>
            <x15:cachedUniqueName index="6402" name="[listings].[host_id].&amp;[219791942]"/>
            <x15:cachedUniqueName index="6403" name="[listings].[host_id].&amp;[220021377]"/>
            <x15:cachedUniqueName index="6404" name="[listings].[host_id].&amp;[221881628]"/>
            <x15:cachedUniqueName index="6405" name="[listings].[host_id].&amp;[222672960]"/>
            <x15:cachedUniqueName index="6406" name="[listings].[host_id].&amp;[222935818]"/>
            <x15:cachedUniqueName index="6407" name="[listings].[host_id].&amp;[223488941]"/>
            <x15:cachedUniqueName index="6408" name="[listings].[host_id].&amp;[223679612]"/>
            <x15:cachedUniqueName index="6409" name="[listings].[host_id].&amp;[223758739]"/>
            <x15:cachedUniqueName index="6410" name="[listings].[host_id].&amp;[223815948]"/>
            <x15:cachedUniqueName index="6411" name="[listings].[host_id].&amp;[223885176]"/>
            <x15:cachedUniqueName index="6412" name="[listings].[host_id].&amp;[224618890]"/>
            <x15:cachedUniqueName index="6413" name="[listings].[host_id].&amp;[225527178]"/>
            <x15:cachedUniqueName index="6414" name="[listings].[host_id].&amp;[225874512]"/>
            <x15:cachedUniqueName index="6415" name="[listings].[host_id].&amp;[226065063]"/>
            <x15:cachedUniqueName index="6416" name="[listings].[host_id].&amp;[226468844]"/>
            <x15:cachedUniqueName index="6417" name="[listings].[host_id].&amp;[226545155]"/>
            <x15:cachedUniqueName index="6418" name="[listings].[host_id].&amp;[228105924]"/>
            <x15:cachedUniqueName index="6419" name="[listings].[host_id].&amp;[228893524]"/>
            <x15:cachedUniqueName index="6420" name="[listings].[host_id].&amp;[229209363]"/>
            <x15:cachedUniqueName index="6421" name="[listings].[host_id].&amp;[229435799]"/>
            <x15:cachedUniqueName index="6422" name="[listings].[host_id].&amp;[229443494]"/>
            <x15:cachedUniqueName index="6423" name="[listings].[host_id].&amp;[229974079]"/>
            <x15:cachedUniqueName index="6424" name="[listings].[host_id].&amp;[230001236]"/>
            <x15:cachedUniqueName index="6425" name="[listings].[host_id].&amp;[230607730]"/>
            <x15:cachedUniqueName index="6426" name="[listings].[host_id].&amp;[231080319]"/>
            <x15:cachedUniqueName index="6427" name="[listings].[host_id].&amp;[231385009]"/>
            <x15:cachedUniqueName index="6428" name="[listings].[host_id].&amp;[233643072]"/>
            <x15:cachedUniqueName index="6429" name="[listings].[host_id].&amp;[234280081]"/>
            <x15:cachedUniqueName index="6430" name="[listings].[host_id].&amp;[234753806]"/>
            <x15:cachedUniqueName index="6431" name="[listings].[host_id].&amp;[235524245]"/>
            <x15:cachedUniqueName index="6432" name="[listings].[host_id].&amp;[235728535]"/>
            <x15:cachedUniqueName index="6433" name="[listings].[host_id].&amp;[237852071]"/>
            <x15:cachedUniqueName index="6434" name="[listings].[host_id].&amp;[238029336]"/>
            <x15:cachedUniqueName index="6435" name="[listings].[host_id].&amp;[238030351]"/>
            <x15:cachedUniqueName index="6436" name="[listings].[host_id].&amp;[238646049]"/>
            <x15:cachedUniqueName index="6437" name="[listings].[host_id].&amp;[238744871]"/>
            <x15:cachedUniqueName index="6438" name="[listings].[host_id].&amp;[239050243]"/>
            <x15:cachedUniqueName index="6439" name="[listings].[host_id].&amp;[239934068]"/>
            <x15:cachedUniqueName index="6440" name="[listings].[host_id].&amp;[240204649]"/>
            <x15:cachedUniqueName index="6441" name="[listings].[host_id].&amp;[241486369]"/>
            <x15:cachedUniqueName index="6442" name="[listings].[host_id].&amp;[241731385]"/>
            <x15:cachedUniqueName index="6443" name="[listings].[host_id].&amp;[241946091]"/>
            <x15:cachedUniqueName index="6444" name="[listings].[host_id].&amp;[242732438]"/>
            <x15:cachedUniqueName index="6445" name="[listings].[host_id].&amp;[242922705]"/>
            <x15:cachedUniqueName index="6446" name="[listings].[host_id].&amp;[242964912]"/>
            <x15:cachedUniqueName index="6447" name="[listings].[host_id].&amp;[243172625]"/>
            <x15:cachedUniqueName index="6448" name="[listings].[host_id].&amp;[243427336]"/>
            <x15:cachedUniqueName index="6449" name="[listings].[host_id].&amp;[243483364]"/>
            <x15:cachedUniqueName index="6450" name="[listings].[host_id].&amp;[243593450]"/>
            <x15:cachedUniqueName index="6451" name="[listings].[host_id].&amp;[245331559]"/>
            <x15:cachedUniqueName index="6452" name="[listings].[host_id].&amp;[245939806]"/>
            <x15:cachedUniqueName index="6453" name="[listings].[host_id].&amp;[246149585]"/>
            <x15:cachedUniqueName index="6454" name="[listings].[host_id].&amp;[246984781]"/>
            <x15:cachedUniqueName index="6455" name="[listings].[host_id].&amp;[247428676]"/>
            <x15:cachedUniqueName index="6456" name="[listings].[host_id].&amp;[247759183]"/>
            <x15:cachedUniqueName index="6457" name="[listings].[host_id].&amp;[248358743]"/>
            <x15:cachedUniqueName index="6458" name="[listings].[host_id].&amp;[248820265]"/>
            <x15:cachedUniqueName index="6459" name="[listings].[host_id].&amp;[249095771]"/>
            <x15:cachedUniqueName index="6460" name="[listings].[host_id].&amp;[249643775]"/>
            <x15:cachedUniqueName index="6461" name="[listings].[host_id].&amp;[250424750]"/>
            <x15:cachedUniqueName index="6462" name="[listings].[host_id].&amp;[250434615]"/>
            <x15:cachedUniqueName index="6463" name="[listings].[host_id].&amp;[250865866]"/>
            <x15:cachedUniqueName index="6464" name="[listings].[host_id].&amp;[251692186]"/>
            <x15:cachedUniqueName index="6465" name="[listings].[host_id].&amp;[251702716]"/>
            <x15:cachedUniqueName index="6466" name="[listings].[host_id].&amp;[251708769]"/>
            <x15:cachedUniqueName index="6467" name="[listings].[host_id].&amp;[252048694]"/>
            <x15:cachedUniqueName index="6468" name="[listings].[host_id].&amp;[252315229]"/>
            <x15:cachedUniqueName index="6469" name="[listings].[host_id].&amp;[252498808]"/>
            <x15:cachedUniqueName index="6470" name="[listings].[host_id].&amp;[252517578]"/>
            <x15:cachedUniqueName index="6471" name="[listings].[host_id].&amp;[252743752]"/>
            <x15:cachedUniqueName index="6472" name="[listings].[host_id].&amp;[253228683]"/>
            <x15:cachedUniqueName index="6473" name="[listings].[host_id].&amp;[253489630]"/>
            <x15:cachedUniqueName index="6474" name="[listings].[host_id].&amp;[254121955]"/>
            <x15:cachedUniqueName index="6475" name="[listings].[host_id].&amp;[254531738]"/>
            <x15:cachedUniqueName index="6476" name="[listings].[host_id].&amp;[255208777]"/>
            <x15:cachedUniqueName index="6477" name="[listings].[host_id].&amp;[255536908]"/>
            <x15:cachedUniqueName index="6478" name="[listings].[host_id].&amp;[255958728]"/>
            <x15:cachedUniqueName index="6479" name="[listings].[host_id].&amp;[256594692]"/>
            <x15:cachedUniqueName index="6480" name="[listings].[host_id].&amp;[256919965]"/>
            <x15:cachedUniqueName index="6481" name="[listings].[host_id].&amp;[257323932]"/>
            <x15:cachedUniqueName index="6482" name="[listings].[host_id].&amp;[257726278]"/>
            <x15:cachedUniqueName index="6483" name="[listings].[host_id].&amp;[257730416]"/>
            <x15:cachedUniqueName index="6484" name="[listings].[host_id].&amp;[257757294]"/>
            <x15:cachedUniqueName index="6485" name="[listings].[host_id].&amp;[258229037]"/>
            <x15:cachedUniqueName index="6486" name="[listings].[host_id].&amp;[258606573]"/>
            <x15:cachedUniqueName index="6487" name="[listings].[host_id].&amp;[258761653]"/>
            <x15:cachedUniqueName index="6488" name="[listings].[host_id].&amp;[258780613]"/>
            <x15:cachedUniqueName index="6489" name="[listings].[host_id].&amp;[259134537]"/>
            <x15:cachedUniqueName index="6490" name="[listings].[host_id].&amp;[259711094]"/>
            <x15:cachedUniqueName index="6491" name="[listings].[host_id].&amp;[261154935]"/>
            <x15:cachedUniqueName index="6492" name="[listings].[host_id].&amp;[263470744]"/>
            <x15:cachedUniqueName index="6493" name="[listings].[host_id].&amp;[264435948]"/>
            <x15:cachedUniqueName index="6494" name="[listings].[host_id].&amp;[264676347]"/>
            <x15:cachedUniqueName index="6495" name="[listings].[host_id].&amp;[264888103]"/>
            <x15:cachedUniqueName index="6496" name="[listings].[host_id].&amp;[264908563]"/>
            <x15:cachedUniqueName index="6497" name="[listings].[host_id].&amp;[265446715]"/>
            <x15:cachedUniqueName index="6498" name="[listings].[host_id].&amp;[265491291]"/>
            <x15:cachedUniqueName index="6499" name="[listings].[host_id].&amp;[266014741]"/>
            <x15:cachedUniqueName index="6500" name="[listings].[host_id].&amp;[266026454]"/>
            <x15:cachedUniqueName index="6501" name="[listings].[host_id].&amp;[266965003]"/>
            <x15:cachedUniqueName index="6502" name="[listings].[host_id].&amp;[267112588]"/>
            <x15:cachedUniqueName index="6503" name="[listings].[host_id].&amp;[267623793]"/>
            <x15:cachedUniqueName index="6504" name="[listings].[host_id].&amp;[267779752]"/>
            <x15:cachedUniqueName index="6505" name="[listings].[host_id].&amp;[268075764]"/>
            <x15:cachedUniqueName index="6506" name="[listings].[host_id].&amp;[269553716]"/>
            <x15:cachedUniqueName index="6507" name="[listings].[host_id].&amp;[269748155]"/>
            <x15:cachedUniqueName index="6508" name="[listings].[host_id].&amp;[270932564]"/>
            <x15:cachedUniqueName index="6509" name="[listings].[host_id].&amp;[270945970]"/>
            <x15:cachedUniqueName index="6510" name="[listings].[host_id].&amp;[271714786]"/>
            <x15:cachedUniqueName index="6511" name="[listings].[host_id].&amp;[272028952]"/>
            <x15:cachedUniqueName index="6512" name="[listings].[host_id].&amp;[272513688]"/>
            <x15:cachedUniqueName index="6513" name="[listings].[host_id].&amp;[272739339]"/>
            <x15:cachedUniqueName index="6514" name="[listings].[host_id].&amp;[273470240]"/>
            <x15:cachedUniqueName index="6515" name="[listings].[host_id].&amp;[274425195]"/>
            <x15:cachedUniqueName index="6516" name="[listings].[host_id].&amp;[274430017]"/>
            <x15:cachedUniqueName index="6517" name="[listings].[host_id].&amp;[274449171]"/>
            <x15:cachedUniqueName index="6518" name="[listings].[host_id].&amp;[275613202]"/>
            <x15:cachedUniqueName index="6519" name="[listings].[host_id].&amp;[275715739]"/>
            <x15:cachedUniqueName index="6520" name="[listings].[host_id].&amp;[275723550]"/>
            <x15:cachedUniqueName index="6521" name="[listings].[host_id].&amp;[277318740]"/>
            <x15:cachedUniqueName index="6522" name="[listings].[host_id].&amp;[277322085]"/>
            <x15:cachedUniqueName index="6523" name="[listings].[host_id].&amp;[277553898]"/>
            <x15:cachedUniqueName index="6524" name="[listings].[host_id].&amp;[280053852]"/>
            <x15:cachedUniqueName index="6525" name="[listings].[host_id].&amp;[280920281]"/>
            <x15:cachedUniqueName index="6526" name="[listings].[host_id].&amp;[283801708]"/>
            <x15:cachedUniqueName index="6527" name="[listings].[host_id].&amp;[284287748]"/>
            <x15:cachedUniqueName index="6528" name="[listings].[host_id].&amp;[285013806]"/>
            <x15:cachedUniqueName index="6529" name="[listings].[host_id].&amp;[285239727]"/>
            <x15:cachedUniqueName index="6530" name="[listings].[host_id].&amp;[288450496]"/>
            <x15:cachedUniqueName index="6531" name="[listings].[host_id].&amp;[289775188]"/>
            <x15:cachedUniqueName index="6532" name="[listings].[host_id].&amp;[290262401]"/>
            <x15:cachedUniqueName index="6533" name="[listings].[host_id].&amp;[290302274]"/>
            <x15:cachedUniqueName index="6534" name="[listings].[host_id].&amp;[294089624]"/>
            <x15:cachedUniqueName index="6535" name="[listings].[host_id].&amp;[296085091]"/>
            <x15:cachedUniqueName index="6536" name="[listings].[host_id].&amp;[296125062]"/>
            <x15:cachedUniqueName index="6537" name="[listings].[host_id].&amp;[297885367]"/>
            <x15:cachedUniqueName index="6538" name="[listings].[host_id].&amp;[298161984]"/>
            <x15:cachedUniqueName index="6539" name="[listings].[host_id].&amp;[298831092]"/>
            <x15:cachedUniqueName index="6540" name="[listings].[host_id].&amp;[299234553]"/>
            <x15:cachedUniqueName index="6541" name="[listings].[host_id].&amp;[299662075]"/>
            <x15:cachedUniqueName index="6542" name="[listings].[host_id].&amp;[300944532]"/>
            <x15:cachedUniqueName index="6543" name="[listings].[host_id].&amp;[302465317]"/>
            <x15:cachedUniqueName index="6544" name="[listings].[host_id].&amp;[302698641]"/>
            <x15:cachedUniqueName index="6545" name="[listings].[host_id].&amp;[302850789]"/>
            <x15:cachedUniqueName index="6546" name="[listings].[host_id].&amp;[303225708]"/>
            <x15:cachedUniqueName index="6547" name="[listings].[host_id].&amp;[303699124]"/>
            <x15:cachedUniqueName index="6548" name="[listings].[host_id].&amp;[304244842]"/>
            <x15:cachedUniqueName index="6549" name="[listings].[host_id].&amp;[305230492]"/>
            <x15:cachedUniqueName index="6550" name="[listings].[host_id].&amp;[305831478]"/>
            <x15:cachedUniqueName index="6551" name="[listings].[host_id].&amp;[305840820]"/>
            <x15:cachedUniqueName index="6552" name="[listings].[host_id].&amp;[307128293]"/>
            <x15:cachedUniqueName index="6553" name="[listings].[host_id].&amp;[308535008]"/>
            <x15:cachedUniqueName index="6554" name="[listings].[host_id].&amp;[309128523]"/>
            <x15:cachedUniqueName index="6555" name="[listings].[host_id].&amp;[309254035]"/>
            <x15:cachedUniqueName index="6556" name="[listings].[host_id].&amp;[309994751]"/>
            <x15:cachedUniqueName index="6557" name="[listings].[host_id].&amp;[310006769]"/>
            <x15:cachedUniqueName index="6558" name="[listings].[host_id].&amp;[310132512]"/>
            <x15:cachedUniqueName index="6559" name="[listings].[host_id].&amp;[310218755]"/>
            <x15:cachedUniqueName index="6560" name="[listings].[host_id].&amp;[311785674]"/>
            <x15:cachedUniqueName index="6561" name="[listings].[host_id].&amp;[311966634]"/>
            <x15:cachedUniqueName index="6562" name="[listings].[host_id].&amp;[312040639]"/>
            <x15:cachedUniqueName index="6563" name="[listings].[host_id].&amp;[313354527]"/>
            <x15:cachedUniqueName index="6564" name="[listings].[host_id].&amp;[313618829]"/>
            <x15:cachedUniqueName index="6565" name="[listings].[host_id].&amp;[314116392]"/>
            <x15:cachedUniqueName index="6566" name="[listings].[host_id].&amp;[314251189]"/>
            <x15:cachedUniqueName index="6567" name="[listings].[host_id].&amp;[315477334]"/>
            <x15:cachedUniqueName index="6568" name="[listings].[host_id].&amp;[316070228]"/>
            <x15:cachedUniqueName index="6569" name="[listings].[host_id].&amp;[318372127]"/>
            <x15:cachedUniqueName index="6570" name="[listings].[host_id].&amp;[318475522]"/>
            <x15:cachedUniqueName index="6571" name="[listings].[host_id].&amp;[318912597]"/>
            <x15:cachedUniqueName index="6572" name="[listings].[host_id].&amp;[319033463]"/>
            <x15:cachedUniqueName index="6573" name="[listings].[host_id].&amp;[319168939]"/>
            <x15:cachedUniqueName index="6574" name="[listings].[host_id].&amp;[319972977]"/>
            <x15:cachedUniqueName index="6575" name="[listings].[host_id].&amp;[320832589]"/>
            <x15:cachedUniqueName index="6576" name="[listings].[host_id].&amp;[321438780]"/>
            <x15:cachedUniqueName index="6577" name="[listings].[host_id].&amp;[323883391]"/>
            <x15:cachedUniqueName index="6578" name="[listings].[host_id].&amp;[324338565]"/>
            <x15:cachedUniqueName index="6579" name="[listings].[host_id].&amp;[325653886]"/>
            <x15:cachedUniqueName index="6580" name="[listings].[host_id].&amp;[325656076]"/>
            <x15:cachedUniqueName index="6581" name="[listings].[host_id].&amp;[326116765]"/>
            <x15:cachedUniqueName index="6582" name="[listings].[host_id].&amp;[329902776]"/>
            <x15:cachedUniqueName index="6583" name="[listings].[host_id].&amp;[330009825]"/>
            <x15:cachedUniqueName index="6584" name="[listings].[host_id].&amp;[332009759]"/>
            <x15:cachedUniqueName index="6585" name="[listings].[host_id].&amp;[333250771]"/>
            <x15:cachedUniqueName index="6586" name="[listings].[host_id].&amp;[333391300]"/>
            <x15:cachedUniqueName index="6587" name="[listings].[host_id].&amp;[333674406]"/>
            <x15:cachedUniqueName index="6588" name="[listings].[host_id].&amp;[334004771]"/>
            <x15:cachedUniqueName index="6589" name="[listings].[host_id].&amp;[335547450]"/>
            <x15:cachedUniqueName index="6590" name="[listings].[host_id].&amp;[335573202]"/>
            <x15:cachedUniqueName index="6591" name="[listings].[host_id].&amp;[335933939]"/>
            <x15:cachedUniqueName index="6592" name="[listings].[host_id].&amp;[336273100]"/>
            <x15:cachedUniqueName index="6593" name="[listings].[host_id].&amp;[337041352]"/>
            <x15:cachedUniqueName index="6594" name="[listings].[host_id].&amp;[339020004]"/>
            <x15:cachedUniqueName index="6595" name="[listings].[host_id].&amp;[339347593]"/>
            <x15:cachedUniqueName index="6596" name="[listings].[host_id].&amp;[339436486]"/>
            <x15:cachedUniqueName index="6597" name="[listings].[host_id].&amp;[340304325]"/>
            <x15:cachedUniqueName index="6598" name="[listings].[host_id].&amp;[340313008]"/>
            <x15:cachedUniqueName index="6599" name="[listings].[host_id].&amp;[341276942]"/>
            <x15:cachedUniqueName index="6600" name="[listings].[host_id].&amp;[341282198]"/>
            <x15:cachedUniqueName index="6601" name="[listings].[host_id].&amp;[341369847]"/>
            <x15:cachedUniqueName index="6602" name="[listings].[host_id].&amp;[342072118]"/>
            <x15:cachedUniqueName index="6603" name="[listings].[host_id].&amp;[342927830]"/>
            <x15:cachedUniqueName index="6604" name="[listings].[host_id].&amp;[342931154]"/>
            <x15:cachedUniqueName index="6605" name="[listings].[host_id].&amp;[343053372]"/>
            <x15:cachedUniqueName index="6606" name="[listings].[host_id].&amp;[343958191]"/>
            <x15:cachedUniqueName index="6607" name="[listings].[host_id].&amp;[344846389]"/>
            <x15:cachedUniqueName index="6608" name="[listings].[host_id].&amp;[348295817]"/>
            <x15:cachedUniqueName index="6609" name="[listings].[host_id].&amp;[348543328]"/>
            <x15:cachedUniqueName index="6610" name="[listings].[host_id].&amp;[350473296]"/>
            <x15:cachedUniqueName index="6611" name="[listings].[host_id].&amp;[350554381]"/>
            <x15:cachedUniqueName index="6612" name="[listings].[host_id].&amp;[352312079]"/>
            <x15:cachedUniqueName index="6613" name="[listings].[host_id].&amp;[354797656]"/>
            <x15:cachedUniqueName index="6614" name="[listings].[host_id].&amp;[355137120]"/>
            <x15:cachedUniqueName index="6615" name="[listings].[host_id].&amp;[355811239]"/>
            <x15:cachedUniqueName index="6616" name="[listings].[host_id].&amp;[356106635]"/>
            <x15:cachedUniqueName index="6617" name="[listings].[host_id].&amp;[356738043]"/>
            <x15:cachedUniqueName index="6618" name="[listings].[host_id].&amp;[356881506]"/>
            <x15:cachedUniqueName index="6619" name="[listings].[host_id].&amp;[357698934]"/>
            <x15:cachedUniqueName index="6620" name="[listings].[host_id].&amp;[358301862]"/>
            <x15:cachedUniqueName index="6621" name="[listings].[host_id].&amp;[358768479]"/>
            <x15:cachedUniqueName index="6622" name="[listings].[host_id].&amp;[359275555]"/>
            <x15:cachedUniqueName index="6623" name="[listings].[host_id].&amp;[363326851]"/>
            <x15:cachedUniqueName index="6624" name="[listings].[host_id].&amp;[363445453]"/>
            <x15:cachedUniqueName index="6625" name="[listings].[host_id].&amp;[364655610]"/>
            <x15:cachedUniqueName index="6626" name="[listings].[host_id].&amp;[366256527]"/>
            <x15:cachedUniqueName index="6627" name="[listings].[host_id].&amp;[366506183]"/>
            <x15:cachedUniqueName index="6628" name="[listings].[host_id].&amp;[367824579]"/>
            <x15:cachedUniqueName index="6629" name="[listings].[host_id].&amp;[368829151]"/>
            <x15:cachedUniqueName index="6630" name="[listings].[host_id].&amp;[369533678]"/>
            <x15:cachedUniqueName index="6631" name="[listings].[host_id].&amp;[371892297]"/>
            <x15:cachedUniqueName index="6632" name="[listings].[host_id].&amp;[372149254]"/>
            <x15:cachedUniqueName index="6633" name="[listings].[host_id].&amp;[372194954]"/>
            <x15:cachedUniqueName index="6634" name="[listings].[host_id].&amp;[372403202]"/>
            <x15:cachedUniqueName index="6635" name="[listings].[host_id].&amp;[377374998]"/>
            <x15:cachedUniqueName index="6636" name="[listings].[host_id].&amp;[378071271]"/>
            <x15:cachedUniqueName index="6637" name="[listings].[host_id].&amp;[380079802]"/>
            <x15:cachedUniqueName index="6638" name="[listings].[host_id].&amp;[380080351]"/>
            <x15:cachedUniqueName index="6639" name="[listings].[host_id].&amp;[380555271]"/>
            <x15:cachedUniqueName index="6640" name="[listings].[host_id].&amp;[380720315]"/>
            <x15:cachedUniqueName index="6641" name="[listings].[host_id].&amp;[380825090]"/>
            <x15:cachedUniqueName index="6642" name="[listings].[host_id].&amp;[381323865]"/>
            <x15:cachedUniqueName index="6643" name="[listings].[host_id].&amp;[382395002]"/>
            <x15:cachedUniqueName index="6644" name="[listings].[host_id].&amp;[383315007]"/>
            <x15:cachedUniqueName index="6645" name="[listings].[host_id].&amp;[385197336]"/>
            <x15:cachedUniqueName index="6646" name="[listings].[host_id].&amp;[387047352]"/>
            <x15:cachedUniqueName index="6647" name="[listings].[host_id].&amp;[388706560]"/>
            <x15:cachedUniqueName index="6648" name="[listings].[host_id].&amp;[388823683]"/>
            <x15:cachedUniqueName index="6649" name="[listings].[host_id].&amp;[392212504]"/>
            <x15:cachedUniqueName index="6650" name="[listings].[host_id].&amp;[395207549]"/>
            <x15:cachedUniqueName index="6651" name="[listings].[host_id].&amp;[398401703]"/>
            <x15:cachedUniqueName index="6652" name="[listings].[host_id].&amp;[399006889]"/>
            <x15:cachedUniqueName index="6653" name="[listings].[host_id].&amp;[402073759]"/>
            <x15:cachedUniqueName index="6654" name="[listings].[host_id].&amp;[403395506]"/>
            <x15:cachedUniqueName index="6655" name="[listings].[host_id].&amp;[404196065]"/>
            <x15:cachedUniqueName index="6656" name="[listings].[host_id].&amp;[404503078]"/>
            <x15:cachedUniqueName index="6657" name="[listings].[host_id].&amp;[406566107]"/>
            <x15:cachedUniqueName index="6658" name="[listings].[host_id].&amp;[407237601]"/>
            <x15:cachedUniqueName index="6659" name="[listings].[host_id].&amp;[407784103]"/>
            <x15:cachedUniqueName index="6660" name="[listings].[host_id].&amp;[408561448]"/>
            <x15:cachedUniqueName index="6661" name="[listings].[host_id].&amp;[411206241]"/>
            <x15:cachedUniqueName index="6662" name="[listings].[host_id].&amp;[411840429]"/>
            <x15:cachedUniqueName index="6663" name="[listings].[host_id].&amp;[413442142]"/>
            <x15:cachedUniqueName index="6664" name="[listings].[host_id].&amp;[414176430]"/>
            <x15:cachedUniqueName index="6665" name="[listings].[host_id].&amp;[414999334]"/>
            <x15:cachedUniqueName index="6666" name="[listings].[host_id].&amp;[415771368]"/>
            <x15:cachedUniqueName index="6667" name="[listings].[host_id].&amp;[416421850]"/>
            <x15:cachedUniqueName index="6668" name="[listings].[host_id].&amp;[416435110]"/>
            <x15:cachedUniqueName index="6669" name="[listings].[host_id].&amp;[416514669]"/>
            <x15:cachedUniqueName index="6670" name="[listings].[host_id].&amp;[419196646]"/>
            <x15:cachedUniqueName index="6671" name="[listings].[host_id].&amp;[420130606]"/>
            <x15:cachedUniqueName index="6672" name="[listings].[host_id].&amp;[420489551]"/>
            <x15:cachedUniqueName index="6673" name="[listings].[host_id].&amp;[421116677]"/>
            <x15:cachedUniqueName index="6674" name="[listings].[host_id].&amp;[421226422]"/>
            <x15:cachedUniqueName index="6675" name="[listings].[host_id].&amp;[421235453]"/>
            <x15:cachedUniqueName index="6676" name="[listings].[host_id].&amp;[421277231]"/>
            <x15:cachedUniqueName index="6677" name="[listings].[host_id].&amp;[422968072]"/>
            <x15:cachedUniqueName index="6678" name="[listings].[host_id].&amp;[425354963]"/>
            <x15:cachedUniqueName index="6679" name="[listings].[host_id].&amp;[427775801]"/>
            <x15:cachedUniqueName index="6680" name="[listings].[host_id].&amp;[430351784]"/>
            <x15:cachedUniqueName index="6681" name="[listings].[host_id].&amp;[431550058]"/>
            <x15:cachedUniqueName index="6682" name="[listings].[host_id].&amp;[431681854]"/>
            <x15:cachedUniqueName index="6683" name="[listings].[host_id].&amp;[432029744]"/>
            <x15:cachedUniqueName index="6684" name="[listings].[host_id].&amp;[433113644]"/>
            <x15:cachedUniqueName index="6685" name="[listings].[host_id].&amp;[433292230]"/>
            <x15:cachedUniqueName index="6686" name="[listings].[host_id].&amp;[435070801]"/>
            <x15:cachedUniqueName index="6687" name="[listings].[host_id].&amp;[435431915]"/>
            <x15:cachedUniqueName index="6688" name="[listings].[host_id].&amp;[436889844]"/>
            <x15:cachedUniqueName index="6689" name="[listings].[host_id].&amp;[437366344]"/>
            <x15:cachedUniqueName index="6690" name="[listings].[host_id].&amp;[444151510]"/>
            <x15:cachedUniqueName index="6691" name="[listings].[host_id].&amp;[445174812]"/>
            <x15:cachedUniqueName index="6692" name="[listings].[host_id].&amp;[445357816]"/>
            <x15:cachedUniqueName index="6693" name="[listings].[host_id].&amp;[446459685]"/>
            <x15:cachedUniqueName index="6694" name="[listings].[host_id].&amp;[447386939]"/>
            <x15:cachedUniqueName index="6695" name="[listings].[host_id].&amp;[448367013]"/>
            <x15:cachedUniqueName index="6696" name="[listings].[host_id].&amp;[448372072]"/>
            <x15:cachedUniqueName index="6697" name="[listings].[host_id].&amp;[448479878]"/>
            <x15:cachedUniqueName index="6698" name="[listings].[host_id].&amp;[448947145]"/>
            <x15:cachedUniqueName index="6699" name="[listings].[host_id].&amp;[450272679]"/>
            <x15:cachedUniqueName index="6700" name="[listings].[host_id].&amp;[451469255]"/>
            <x15:cachedUniqueName index="6701" name="[listings].[host_id].&amp;[451744088]"/>
            <x15:cachedUniqueName index="6702" name="[listings].[host_id].&amp;[452483120]"/>
            <x15:cachedUniqueName index="6703" name="[listings].[host_id].&amp;[453810876]"/>
            <x15:cachedUniqueName index="6704" name="[listings].[host_id].&amp;[454220186]"/>
            <x15:cachedUniqueName index="6705" name="[listings].[host_id].&amp;[454962512]"/>
            <x15:cachedUniqueName index="6706" name="[listings].[host_id].&amp;[458325811]"/>
            <x15:cachedUniqueName index="6707" name="[listings].[host_id].&amp;[459526204]"/>
            <x15:cachedUniqueName index="6708" name="[listings].[host_id].&amp;[461030821]"/>
            <x15:cachedUniqueName index="6709" name="[listings].[host_id].&amp;[462894781]"/>
            <x15:cachedUniqueName index="6710" name="[listings].[host_id].&amp;[463346473]"/>
            <x15:cachedUniqueName index="6711" name="[listings].[host_id].&amp;[464028558]"/>
            <x15:cachedUniqueName index="6712" name="[listings].[host_id].&amp;[469230401]"/>
            <x15:cachedUniqueName index="6713" name="[listings].[host_id].&amp;[469844023]"/>
            <x15:cachedUniqueName index="6714" name="[listings].[host_id].&amp;[469861947]"/>
            <x15:cachedUniqueName index="6715" name="[listings].[host_id].&amp;[473110713]"/>
            <x15:cachedUniqueName index="6716" name="[listings].[host_id].&amp;[473290028]"/>
            <x15:cachedUniqueName index="6717" name="[listings].[host_id].&amp;[473912654]"/>
            <x15:cachedUniqueName index="6718" name="[listings].[host_id].&amp;[474452439]"/>
            <x15:cachedUniqueName index="6719" name="[listings].[host_id].&amp;[476323436]"/>
            <x15:cachedUniqueName index="6720" name="[listings].[host_id].&amp;[476995713]"/>
            <x15:cachedUniqueName index="6721" name="[listings].[host_id].&amp;[477667943]"/>
            <x15:cachedUniqueName index="6722" name="[listings].[host_id].&amp;[479874686]"/>
            <x15:cachedUniqueName index="6723" name="[listings].[host_id].&amp;[480450099]"/>
            <x15:cachedUniqueName index="6724" name="[listings].[host_id].&amp;[481378874]"/>
            <x15:cachedUniqueName index="6725" name="[listings].[host_id].&amp;[481633161]"/>
            <x15:cachedUniqueName index="6726" name="[listings].[host_id].&amp;[482229900]"/>
            <x15:cachedUniqueName index="6727" name="[listings].[host_id].&amp;[482304941]"/>
            <x15:cachedUniqueName index="6728" name="[listings].[host_id].&amp;[484611670]"/>
            <x15:cachedUniqueName index="6729" name="[listings].[host_id].&amp;[485202484]"/>
            <x15:cachedUniqueName index="6730" name="[listings].[host_id].&amp;[485537638]"/>
            <x15:cachedUniqueName index="6731" name="[listings].[host_id].&amp;[486556496]"/>
            <x15:cachedUniqueName index="6732" name="[listings].[host_id].&amp;[487539027]"/>
            <x15:cachedUniqueName index="6733" name="[listings].[host_id].&amp;[488632076]"/>
            <x15:cachedUniqueName index="6734" name="[listings].[host_id].&amp;[489816559]"/>
            <x15:cachedUniqueName index="6735" name="[listings].[host_id].&amp;[490722788]"/>
            <x15:cachedUniqueName index="6736" name="[listings].[host_id].&amp;[490794320]"/>
            <x15:cachedUniqueName index="6737" name="[listings].[host_id].&amp;[490859659]"/>
            <x15:cachedUniqueName index="6738" name="[listings].[host_id].&amp;[68997]"/>
            <x15:cachedUniqueName index="6739" name="[listings].[host_id].&amp;[137751]"/>
            <x15:cachedUniqueName index="6740" name="[listings].[host_id].&amp;[150867]"/>
            <x15:cachedUniqueName index="6741" name="[listings].[host_id].&amp;[158127]"/>
            <x15:cachedUniqueName index="6742" name="[listings].[host_id].&amp;[204484]"/>
            <x15:cachedUniqueName index="6743" name="[listings].[host_id].&amp;[246313]"/>
            <x15:cachedUniqueName index="6744" name="[listings].[host_id].&amp;[254200]"/>
            <x15:cachedUniqueName index="6745" name="[listings].[host_id].&amp;[295111]"/>
            <x15:cachedUniqueName index="6746" name="[listings].[host_id].&amp;[307296]"/>
            <x15:cachedUniqueName index="6747" name="[listings].[host_id].&amp;[307513]"/>
            <x15:cachedUniqueName index="6748" name="[listings].[host_id].&amp;[333589]"/>
            <x15:cachedUniqueName index="6749" name="[listings].[host_id].&amp;[337396]"/>
            <x15:cachedUniqueName index="6750" name="[listings].[host_id].&amp;[353789]"/>
            <x15:cachedUniqueName index="6751" name="[listings].[host_id].&amp;[394381]"/>
            <x15:cachedUniqueName index="6752" name="[listings].[host_id].&amp;[422981]"/>
            <x15:cachedUniqueName index="6753" name="[listings].[host_id].&amp;[483889]"/>
            <x15:cachedUniqueName index="6754" name="[listings].[host_id].&amp;[590973]"/>
            <x15:cachedUniqueName index="6755" name="[listings].[host_id].&amp;[674978]"/>
            <x15:cachedUniqueName index="6756" name="[listings].[host_id].&amp;[708304]"/>
            <x15:cachedUniqueName index="6757" name="[listings].[host_id].&amp;[719956]"/>
            <x15:cachedUniqueName index="6758" name="[listings].[host_id].&amp;[775103]"/>
            <x15:cachedUniqueName index="6759" name="[listings].[host_id].&amp;[818418]"/>
            <x15:cachedUniqueName index="6760" name="[listings].[host_id].&amp;[870549]"/>
            <x15:cachedUniqueName index="6761" name="[listings].[host_id].&amp;[877408]"/>
            <x15:cachedUniqueName index="6762" name="[listings].[host_id].&amp;[882944]"/>
            <x15:cachedUniqueName index="6763" name="[listings].[host_id].&amp;[893191]"/>
            <x15:cachedUniqueName index="6764" name="[listings].[host_id].&amp;[896910]"/>
            <x15:cachedUniqueName index="6765" name="[listings].[host_id].&amp;[906431]"/>
            <x15:cachedUniqueName index="6766" name="[listings].[host_id].&amp;[909226]"/>
            <x15:cachedUniqueName index="6767" name="[listings].[host_id].&amp;[920085]"/>
            <x15:cachedUniqueName index="6768" name="[listings].[host_id].&amp;[934287]"/>
            <x15:cachedUniqueName index="6769" name="[listings].[host_id].&amp;[977216]"/>
            <x15:cachedUniqueName index="6770" name="[listings].[host_id].&amp;[992535]"/>
            <x15:cachedUniqueName index="6771" name="[listings].[host_id].&amp;[1009105]"/>
            <x15:cachedUniqueName index="6772" name="[listings].[host_id].&amp;[1019199]"/>
            <x15:cachedUniqueName index="6773" name="[listings].[host_id].&amp;[1134062]"/>
            <x15:cachedUniqueName index="6774" name="[listings].[host_id].&amp;[1148600]"/>
            <x15:cachedUniqueName index="6775" name="[listings].[host_id].&amp;[1153297]"/>
            <x15:cachedUniqueName index="6776" name="[listings].[host_id].&amp;[1194570]"/>
            <x15:cachedUniqueName index="6777" name="[listings].[host_id].&amp;[1195936]"/>
            <x15:cachedUniqueName index="6778" name="[listings].[host_id].&amp;[1221935]"/>
            <x15:cachedUniqueName index="6779" name="[listings].[host_id].&amp;[1235874]"/>
            <x15:cachedUniqueName index="6780" name="[listings].[host_id].&amp;[1259589]"/>
            <x15:cachedUniqueName index="6781" name="[listings].[host_id].&amp;[1260005]"/>
            <x15:cachedUniqueName index="6782" name="[listings].[host_id].&amp;[1275864]"/>
            <x15:cachedUniqueName index="6783" name="[listings].[host_id].&amp;[1298685]"/>
            <x15:cachedUniqueName index="6784" name="[listings].[host_id].&amp;[1316194]"/>
            <x15:cachedUniqueName index="6785" name="[listings].[host_id].&amp;[1341919]"/>
            <x15:cachedUniqueName index="6786" name="[listings].[host_id].&amp;[1345233]"/>
            <x15:cachedUniqueName index="6787" name="[listings].[host_id].&amp;[1398628]"/>
            <x15:cachedUniqueName index="6788" name="[listings].[host_id].&amp;[1409188]"/>
            <x15:cachedUniqueName index="6789" name="[listings].[host_id].&amp;[1424914]"/>
            <x15:cachedUniqueName index="6790" name="[listings].[host_id].&amp;[1452254]"/>
            <x15:cachedUniqueName index="6791" name="[listings].[host_id].&amp;[1474879]"/>
            <x15:cachedUniqueName index="6792" name="[listings].[host_id].&amp;[1475071]"/>
            <x15:cachedUniqueName index="6793" name="[listings].[host_id].&amp;[1482815]"/>
            <x15:cachedUniqueName index="6794" name="[listings].[host_id].&amp;[1483874]"/>
            <x15:cachedUniqueName index="6795" name="[listings].[host_id].&amp;[1504247]"/>
            <x15:cachedUniqueName index="6796" name="[listings].[host_id].&amp;[1560984]"/>
            <x15:cachedUniqueName index="6797" name="[listings].[host_id].&amp;[1591956]"/>
            <x15:cachedUniqueName index="6798" name="[listings].[host_id].&amp;[1613303]"/>
            <x15:cachedUniqueName index="6799" name="[listings].[host_id].&amp;[1636827]"/>
            <x15:cachedUniqueName index="6800" name="[listings].[host_id].&amp;[1641697]"/>
            <x15:cachedUniqueName index="6801" name="[listings].[host_id].&amp;[1650147]"/>
            <x15:cachedUniqueName index="6802" name="[listings].[host_id].&amp;[1654885]"/>
            <x15:cachedUniqueName index="6803" name="[listings].[host_id].&amp;[1659928]"/>
            <x15:cachedUniqueName index="6804" name="[listings].[host_id].&amp;[1706643]"/>
            <x15:cachedUniqueName index="6805" name="[listings].[host_id].&amp;[1725065]"/>
            <x15:cachedUniqueName index="6806" name="[listings].[host_id].&amp;[1831770]"/>
            <x15:cachedUniqueName index="6807" name="[listings].[host_id].&amp;[1836806]"/>
            <x15:cachedUniqueName index="6808" name="[listings].[host_id].&amp;[1902589]"/>
            <x15:cachedUniqueName index="6809" name="[listings].[host_id].&amp;[1927809]"/>
            <x15:cachedUniqueName index="6810" name="[listings].[host_id].&amp;[1968246]"/>
            <x15:cachedUniqueName index="6811" name="[listings].[host_id].&amp;[1994169]"/>
            <x15:cachedUniqueName index="6812" name="[listings].[host_id].&amp;[2041077]"/>
            <x15:cachedUniqueName index="6813" name="[listings].[host_id].&amp;[2041933]"/>
            <x15:cachedUniqueName index="6814" name="[listings].[host_id].&amp;[2043747]"/>
            <x15:cachedUniqueName index="6815" name="[listings].[host_id].&amp;[2134217]"/>
            <x15:cachedUniqueName index="6816" name="[listings].[host_id].&amp;[2157511]"/>
            <x15:cachedUniqueName index="6817" name="[listings].[host_id].&amp;[2158214]"/>
            <x15:cachedUniqueName index="6818" name="[listings].[host_id].&amp;[2178724]"/>
            <x15:cachedUniqueName index="6819" name="[listings].[host_id].&amp;[2179135]"/>
            <x15:cachedUniqueName index="6820" name="[listings].[host_id].&amp;[2245764]"/>
            <x15:cachedUniqueName index="6821" name="[listings].[host_id].&amp;[2253947]"/>
            <x15:cachedUniqueName index="6822" name="[listings].[host_id].&amp;[2277423]"/>
            <x15:cachedUniqueName index="6823" name="[listings].[host_id].&amp;[2295563]"/>
            <x15:cachedUniqueName index="6824" name="[listings].[host_id].&amp;[2346244]"/>
            <x15:cachedUniqueName index="6825" name="[listings].[host_id].&amp;[2415122]"/>
            <x15:cachedUniqueName index="6826" name="[listings].[host_id].&amp;[2423614]"/>
            <x15:cachedUniqueName index="6827" name="[listings].[host_id].&amp;[2426083]"/>
            <x15:cachedUniqueName index="6828" name="[listings].[host_id].&amp;[2436760]"/>
            <x15:cachedUniqueName index="6829" name="[listings].[host_id].&amp;[2443763]"/>
            <x15:cachedUniqueName index="6830" name="[listings].[host_id].&amp;[2446178]"/>
            <x15:cachedUniqueName index="6831" name="[listings].[host_id].&amp;[2446562]"/>
            <x15:cachedUniqueName index="6832" name="[listings].[host_id].&amp;[2456935]"/>
            <x15:cachedUniqueName index="6833" name="[listings].[host_id].&amp;[2468015]"/>
            <x15:cachedUniqueName index="6834" name="[listings].[host_id].&amp;[2491785]"/>
            <x15:cachedUniqueName index="6835" name="[listings].[host_id].&amp;[2505565]"/>
            <x15:cachedUniqueName index="6836" name="[listings].[host_id].&amp;[2517631]"/>
            <x15:cachedUniqueName index="6837" name="[listings].[host_id].&amp;[2546072]"/>
            <x15:cachedUniqueName index="6838" name="[listings].[host_id].&amp;[2551837]"/>
            <x15:cachedUniqueName index="6839" name="[listings].[host_id].&amp;[2557505]"/>
            <x15:cachedUniqueName index="6840" name="[listings].[host_id].&amp;[2569814]"/>
            <x15:cachedUniqueName index="6841" name="[listings].[host_id].&amp;[2590654]"/>
            <x15:cachedUniqueName index="6842" name="[listings].[host_id].&amp;[2596064]"/>
            <x15:cachedUniqueName index="6843" name="[listings].[host_id].&amp;[2615665]"/>
            <x15:cachedUniqueName index="6844" name="[listings].[host_id].&amp;[2617508]"/>
            <x15:cachedUniqueName index="6845" name="[listings].[host_id].&amp;[2629761]"/>
            <x15:cachedUniqueName index="6846" name="[listings].[host_id].&amp;[2647215]"/>
            <x15:cachedUniqueName index="6847" name="[listings].[host_id].&amp;[2728112]"/>
            <x15:cachedUniqueName index="6848" name="[listings].[host_id].&amp;[2744915]"/>
            <x15:cachedUniqueName index="6849" name="[listings].[host_id].&amp;[2746801]"/>
            <x15:cachedUniqueName index="6850" name="[listings].[host_id].&amp;[2756126]"/>
            <x15:cachedUniqueName index="6851" name="[listings].[host_id].&amp;[2780635]"/>
            <x15:cachedUniqueName index="6852" name="[listings].[host_id].&amp;[2816288]"/>
            <x15:cachedUniqueName index="6853" name="[listings].[host_id].&amp;[2837924]"/>
            <x15:cachedUniqueName index="6854" name="[listings].[host_id].&amp;[2844876]"/>
            <x15:cachedUniqueName index="6855" name="[listings].[host_id].&amp;[2851955]"/>
            <x15:cachedUniqueName index="6856" name="[listings].[host_id].&amp;[2864284]"/>
            <x15:cachedUniqueName index="6857" name="[listings].[host_id].&amp;[2875389]"/>
            <x15:cachedUniqueName index="6858" name="[listings].[host_id].&amp;[2877505]"/>
            <x15:cachedUniqueName index="6859" name="[listings].[host_id].&amp;[2879806]"/>
            <x15:cachedUniqueName index="6860" name="[listings].[host_id].&amp;[2889662]"/>
            <x15:cachedUniqueName index="6861" name="[listings].[host_id].&amp;[2899699]"/>
            <x15:cachedUniqueName index="6862" name="[listings].[host_id].&amp;[2899753]"/>
            <x15:cachedUniqueName index="6863" name="[listings].[host_id].&amp;[2900624]"/>
            <x15:cachedUniqueName index="6864" name="[listings].[host_id].&amp;[2902000]"/>
            <x15:cachedUniqueName index="6865" name="[listings].[host_id].&amp;[2922816]"/>
            <x15:cachedUniqueName index="6866" name="[listings].[host_id].&amp;[2933545]"/>
            <x15:cachedUniqueName index="6867" name="[listings].[host_id].&amp;[2954530]"/>
            <x15:cachedUniqueName index="6868" name="[listings].[host_id].&amp;[2966834]"/>
            <x15:cachedUniqueName index="6869" name="[listings].[host_id].&amp;[2978385]"/>
            <x15:cachedUniqueName index="6870" name="[listings].[host_id].&amp;[3007549]"/>
            <x15:cachedUniqueName index="6871" name="[listings].[host_id].&amp;[3010412]"/>
            <x15:cachedUniqueName index="6872" name="[listings].[host_id].&amp;[3015982]"/>
            <x15:cachedUniqueName index="6873" name="[listings].[host_id].&amp;[3021056]"/>
            <x15:cachedUniqueName index="6874" name="[listings].[host_id].&amp;[3064453]"/>
            <x15:cachedUniqueName index="6875" name="[listings].[host_id].&amp;[3065343]"/>
            <x15:cachedUniqueName index="6876" name="[listings].[host_id].&amp;[3075994]"/>
            <x15:cachedUniqueName index="6877" name="[listings].[host_id].&amp;[3088623]"/>
            <x15:cachedUniqueName index="6878" name="[listings].[host_id].&amp;[3089927]"/>
            <x15:cachedUniqueName index="6879" name="[listings].[host_id].&amp;[3183826]"/>
            <x15:cachedUniqueName index="6880" name="[listings].[host_id].&amp;[3185019]"/>
            <x15:cachedUniqueName index="6881" name="[listings].[host_id].&amp;[3186901]"/>
            <x15:cachedUniqueName index="6882" name="[listings].[host_id].&amp;[3188892]"/>
            <x15:cachedUniqueName index="6883" name="[listings].[host_id].&amp;[3205082]"/>
            <x15:cachedUniqueName index="6884" name="[listings].[host_id].&amp;[3224742]"/>
            <x15:cachedUniqueName index="6885" name="[listings].[host_id].&amp;[3251690]"/>
            <x15:cachedUniqueName index="6886" name="[listings].[host_id].&amp;[3258844]"/>
            <x15:cachedUniqueName index="6887" name="[listings].[host_id].&amp;[3268804]"/>
            <x15:cachedUniqueName index="6888" name="[listings].[host_id].&amp;[3305339]"/>
            <x15:cachedUniqueName index="6889" name="[listings].[host_id].&amp;[3331993]"/>
            <x15:cachedUniqueName index="6890" name="[listings].[host_id].&amp;[3338724]"/>
            <x15:cachedUniqueName index="6891" name="[listings].[host_id].&amp;[3358638]"/>
            <x15:cachedUniqueName index="6892" name="[listings].[host_id].&amp;[3374056]"/>
            <x15:cachedUniqueName index="6893" name="[listings].[host_id].&amp;[3383495]"/>
            <x15:cachedUniqueName index="6894" name="[listings].[host_id].&amp;[3438248]"/>
            <x15:cachedUniqueName index="6895" name="[listings].[host_id].&amp;[3460831]"/>
            <x15:cachedUniqueName index="6896" name="[listings].[host_id].&amp;[3467767]"/>
            <x15:cachedUniqueName index="6897" name="[listings].[host_id].&amp;[3548424]"/>
            <x15:cachedUniqueName index="6898" name="[listings].[host_id].&amp;[3565727]"/>
            <x15:cachedUniqueName index="6899" name="[listings].[host_id].&amp;[3596753]"/>
            <x15:cachedUniqueName index="6900" name="[listings].[host_id].&amp;[3614003]"/>
            <x15:cachedUniqueName index="6901" name="[listings].[host_id].&amp;[3634179]"/>
            <x15:cachedUniqueName index="6902" name="[listings].[host_id].&amp;[3639736]"/>
            <x15:cachedUniqueName index="6903" name="[listings].[host_id].&amp;[3650126]"/>
            <x15:cachedUniqueName index="6904" name="[listings].[host_id].&amp;[3659182]"/>
            <x15:cachedUniqueName index="6905" name="[listings].[host_id].&amp;[3669572]"/>
            <x15:cachedUniqueName index="6906" name="[listings].[host_id].&amp;[3675204]"/>
            <x15:cachedUniqueName index="6907" name="[listings].[host_id].&amp;[3678837]"/>
            <x15:cachedUniqueName index="6908" name="[listings].[host_id].&amp;[3683625]"/>
            <x15:cachedUniqueName index="6909" name="[listings].[host_id].&amp;[3702482]"/>
            <x15:cachedUniqueName index="6910" name="[listings].[host_id].&amp;[3725219]"/>
            <x15:cachedUniqueName index="6911" name="[listings].[host_id].&amp;[3739229]"/>
            <x15:cachedUniqueName index="6912" name="[listings].[host_id].&amp;[3764307]"/>
            <x15:cachedUniqueName index="6913" name="[listings].[host_id].&amp;[3765541]"/>
            <x15:cachedUniqueName index="6914" name="[listings].[host_id].&amp;[3786239]"/>
            <x15:cachedUniqueName index="6915" name="[listings].[host_id].&amp;[3809017]"/>
            <x15:cachedUniqueName index="6916" name="[listings].[host_id].&amp;[3809046]"/>
            <x15:cachedUniqueName index="6917" name="[listings].[host_id].&amp;[3839741]"/>
            <x15:cachedUniqueName index="6918" name="[listings].[host_id].&amp;[3846301]"/>
            <x15:cachedUniqueName index="6919" name="[listings].[host_id].&amp;[3887575]"/>
            <x15:cachedUniqueName index="6920" name="[listings].[host_id].&amp;[3897971]"/>
            <x15:cachedUniqueName index="6921" name="[listings].[host_id].&amp;[3902377]"/>
            <x15:cachedUniqueName index="6922" name="[listings].[host_id].&amp;[3930361]"/>
            <x15:cachedUniqueName index="6923" name="[listings].[host_id].&amp;[3934334]"/>
            <x15:cachedUniqueName index="6924" name="[listings].[host_id].&amp;[4011048]"/>
            <x15:cachedUniqueName index="6925" name="[listings].[host_id].&amp;[4018258]"/>
            <x15:cachedUniqueName index="6926" name="[listings].[host_id].&amp;[4045985]"/>
            <x15:cachedUniqueName index="6927" name="[listings].[host_id].&amp;[4072594]"/>
            <x15:cachedUniqueName index="6928" name="[listings].[host_id].&amp;[4074523]"/>
            <x15:cachedUniqueName index="6929" name="[listings].[host_id].&amp;[4076626]"/>
            <x15:cachedUniqueName index="6930" name="[listings].[host_id].&amp;[4084976]"/>
            <x15:cachedUniqueName index="6931" name="[listings].[host_id].&amp;[4102579]"/>
            <x15:cachedUniqueName index="6932" name="[listings].[host_id].&amp;[4106411]"/>
            <x15:cachedUniqueName index="6933" name="[listings].[host_id].&amp;[4116543]"/>
            <x15:cachedUniqueName index="6934" name="[listings].[host_id].&amp;[4116607]"/>
            <x15:cachedUniqueName index="6935" name="[listings].[host_id].&amp;[4183334]"/>
            <x15:cachedUniqueName index="6936" name="[listings].[host_id].&amp;[4183739]"/>
            <x15:cachedUniqueName index="6937" name="[listings].[host_id].&amp;[4199149]"/>
            <x15:cachedUniqueName index="6938" name="[listings].[host_id].&amp;[4222180]"/>
            <x15:cachedUniqueName index="6939" name="[listings].[host_id].&amp;[4231031]"/>
            <x15:cachedUniqueName index="6940" name="[listings].[host_id].&amp;[4249433]"/>
            <x15:cachedUniqueName index="6941" name="[listings].[host_id].&amp;[4269574]"/>
            <x15:cachedUniqueName index="6942" name="[listings].[host_id].&amp;[4290185]"/>
            <x15:cachedUniqueName index="6943" name="[listings].[host_id].&amp;[4303202]"/>
            <x15:cachedUniqueName index="6944" name="[listings].[host_id].&amp;[4305175]"/>
            <x15:cachedUniqueName index="6945" name="[listings].[host_id].&amp;[4305711]"/>
            <x15:cachedUniqueName index="6946" name="[listings].[host_id].&amp;[4322768]"/>
            <x15:cachedUniqueName index="6947" name="[listings].[host_id].&amp;[4340160]"/>
            <x15:cachedUniqueName index="6948" name="[listings].[host_id].&amp;[4370180]"/>
            <x15:cachedUniqueName index="6949" name="[listings].[host_id].&amp;[4373905]"/>
            <x15:cachedUniqueName index="6950" name="[listings].[host_id].&amp;[4383856]"/>
            <x15:cachedUniqueName index="6951" name="[listings].[host_id].&amp;[4411468]"/>
            <x15:cachedUniqueName index="6952" name="[listings].[host_id].&amp;[4441470]"/>
            <x15:cachedUniqueName index="6953" name="[listings].[host_id].&amp;[4466876]"/>
            <x15:cachedUniqueName index="6954" name="[listings].[host_id].&amp;[4486672]"/>
            <x15:cachedUniqueName index="6955" name="[listings].[host_id].&amp;[4497511]"/>
            <x15:cachedUniqueName index="6956" name="[listings].[host_id].&amp;[4520878]"/>
            <x15:cachedUniqueName index="6957" name="[listings].[host_id].&amp;[4561657]"/>
            <x15:cachedUniqueName index="6958" name="[listings].[host_id].&amp;[4594271]"/>
            <x15:cachedUniqueName index="6959" name="[listings].[host_id].&amp;[4594337]"/>
            <x15:cachedUniqueName index="6960" name="[listings].[host_id].&amp;[4604291]"/>
            <x15:cachedUniqueName index="6961" name="[listings].[host_id].&amp;[4622180]"/>
            <x15:cachedUniqueName index="6962" name="[listings].[host_id].&amp;[4647121]"/>
            <x15:cachedUniqueName index="6963" name="[listings].[host_id].&amp;[4666466]"/>
            <x15:cachedUniqueName index="6964" name="[listings].[host_id].&amp;[4709188]"/>
            <x15:cachedUniqueName index="6965" name="[listings].[host_id].&amp;[4727191]"/>
            <x15:cachedUniqueName index="6966" name="[listings].[host_id].&amp;[4728083]"/>
            <x15:cachedUniqueName index="6967" name="[listings].[host_id].&amp;[4822278]"/>
            <x15:cachedUniqueName index="6968" name="[listings].[host_id].&amp;[4856060]"/>
            <x15:cachedUniqueName index="6969" name="[listings].[host_id].&amp;[4894189]"/>
            <x15:cachedUniqueName index="6970" name="[listings].[host_id].&amp;[4897048]"/>
            <x15:cachedUniqueName index="6971" name="[listings].[host_id].&amp;[4902972]"/>
            <x15:cachedUniqueName index="6972" name="[listings].[host_id].&amp;[4908062]"/>
            <x15:cachedUniqueName index="6973" name="[listings].[host_id].&amp;[4909625]"/>
            <x15:cachedUniqueName index="6974" name="[listings].[host_id].&amp;[4931186]"/>
            <x15:cachedUniqueName index="6975" name="[listings].[host_id].&amp;[4932552]"/>
            <x15:cachedUniqueName index="6976" name="[listings].[host_id].&amp;[4942409]"/>
            <x15:cachedUniqueName index="6977" name="[listings].[host_id].&amp;[4948028]"/>
            <x15:cachedUniqueName index="6978" name="[listings].[host_id].&amp;[5005413]"/>
            <x15:cachedUniqueName index="6979" name="[listings].[host_id].&amp;[5058997]"/>
            <x15:cachedUniqueName index="6980" name="[listings].[host_id].&amp;[5059055]"/>
            <x15:cachedUniqueName index="6981" name="[listings].[host_id].&amp;[5093585]"/>
            <x15:cachedUniqueName index="6982" name="[listings].[host_id].&amp;[5121658]"/>
            <x15:cachedUniqueName index="6983" name="[listings].[host_id].&amp;[5142403]"/>
            <x15:cachedUniqueName index="6984" name="[listings].[host_id].&amp;[5183353]"/>
            <x15:cachedUniqueName index="6985" name="[listings].[host_id].&amp;[5200565]"/>
            <x15:cachedUniqueName index="6986" name="[listings].[host_id].&amp;[5223420]"/>
            <x15:cachedUniqueName index="6987" name="[listings].[host_id].&amp;[5234808]"/>
            <x15:cachedUniqueName index="6988" name="[listings].[host_id].&amp;[5255929]"/>
            <x15:cachedUniqueName index="6989" name="[listings].[host_id].&amp;[5341934]"/>
            <x15:cachedUniqueName index="6990" name="[listings].[host_id].&amp;[5368594]"/>
            <x15:cachedUniqueName index="6991" name="[listings].[host_id].&amp;[5373465]"/>
            <x15:cachedUniqueName index="6992" name="[listings].[host_id].&amp;[5383857]"/>
            <x15:cachedUniqueName index="6993" name="[listings].[host_id].&amp;[5411147]"/>
            <x15:cachedUniqueName index="6994" name="[listings].[host_id].&amp;[5412869]"/>
            <x15:cachedUniqueName index="6995" name="[listings].[host_id].&amp;[5445544]"/>
            <x15:cachedUniqueName index="6996" name="[listings].[host_id].&amp;[5455895]"/>
            <x15:cachedUniqueName index="6997" name="[listings].[host_id].&amp;[5458455]"/>
            <x15:cachedUniqueName index="6998" name="[listings].[host_id].&amp;[5488035]"/>
            <x15:cachedUniqueName index="6999" name="[listings].[host_id].&amp;[5511683]"/>
            <x15:cachedUniqueName index="7000" name="[listings].[host_id].&amp;[5595570]"/>
            <x15:cachedUniqueName index="7001" name="[listings].[host_id].&amp;[5600476]"/>
            <x15:cachedUniqueName index="7002" name="[listings].[host_id].&amp;[5691997]"/>
            <x15:cachedUniqueName index="7003" name="[listings].[host_id].&amp;[5817900]"/>
            <x15:cachedUniqueName index="7004" name="[listings].[host_id].&amp;[5889788]"/>
            <x15:cachedUniqueName index="7005" name="[listings].[host_id].&amp;[5921654]"/>
            <x15:cachedUniqueName index="7006" name="[listings].[host_id].&amp;[5930452]"/>
            <x15:cachedUniqueName index="7007" name="[listings].[host_id].&amp;[5950775]"/>
            <x15:cachedUniqueName index="7008" name="[listings].[host_id].&amp;[6004144]"/>
            <x15:cachedUniqueName index="7009" name="[listings].[host_id].&amp;[6029552]"/>
            <x15:cachedUniqueName index="7010" name="[listings].[host_id].&amp;[6044723]"/>
            <x15:cachedUniqueName index="7011" name="[listings].[host_id].&amp;[6053172]"/>
            <x15:cachedUniqueName index="7012" name="[listings].[host_id].&amp;[6073146]"/>
            <x15:cachedUniqueName index="7013" name="[listings].[host_id].&amp;[6106940]"/>
            <x15:cachedUniqueName index="7014" name="[listings].[host_id].&amp;[6112993]"/>
            <x15:cachedUniqueName index="7015" name="[listings].[host_id].&amp;[6129972]"/>
            <x15:cachedUniqueName index="7016" name="[listings].[host_id].&amp;[6156867]"/>
            <x15:cachedUniqueName index="7017" name="[listings].[host_id].&amp;[6189019]"/>
            <x15:cachedUniqueName index="7018" name="[listings].[host_id].&amp;[6231480]"/>
            <x15:cachedUniqueName index="7019" name="[listings].[host_id].&amp;[6233753]"/>
            <x15:cachedUniqueName index="7020" name="[listings].[host_id].&amp;[6331662]"/>
            <x15:cachedUniqueName index="7021" name="[listings].[host_id].&amp;[6348024]"/>
            <x15:cachedUniqueName index="7022" name="[listings].[host_id].&amp;[6366832]"/>
            <x15:cachedUniqueName index="7023" name="[listings].[host_id].&amp;[6381968]"/>
            <x15:cachedUniqueName index="7024" name="[listings].[host_id].&amp;[6484949]"/>
            <x15:cachedUniqueName index="7025" name="[listings].[host_id].&amp;[6484975]"/>
            <x15:cachedUniqueName index="7026" name="[listings].[host_id].&amp;[6489161]"/>
            <x15:cachedUniqueName index="7027" name="[listings].[host_id].&amp;[6549867]"/>
            <x15:cachedUniqueName index="7028" name="[listings].[host_id].&amp;[6593941]"/>
            <x15:cachedUniqueName index="7029" name="[listings].[host_id].&amp;[6631719]"/>
            <x15:cachedUniqueName index="7030" name="[listings].[host_id].&amp;[6636003]"/>
            <x15:cachedUniqueName index="7031" name="[listings].[host_id].&amp;[6657133]"/>
            <x15:cachedUniqueName index="7032" name="[listings].[host_id].&amp;[6667247]"/>
            <x15:cachedUniqueName index="7033" name="[listings].[host_id].&amp;[6698489]"/>
            <x15:cachedUniqueName index="7034" name="[listings].[host_id].&amp;[6711220]"/>
            <x15:cachedUniqueName index="7035" name="[listings].[host_id].&amp;[6711612]"/>
            <x15:cachedUniqueName index="7036" name="[listings].[host_id].&amp;[6719262]"/>
            <x15:cachedUniqueName index="7037" name="[listings].[host_id].&amp;[6748543]"/>
            <x15:cachedUniqueName index="7038" name="[listings].[host_id].&amp;[6749496]"/>
            <x15:cachedUniqueName index="7039" name="[listings].[host_id].&amp;[6757487]"/>
            <x15:cachedUniqueName index="7040" name="[listings].[host_id].&amp;[6776410]"/>
            <x15:cachedUniqueName index="7041" name="[listings].[host_id].&amp;[6804050]"/>
            <x15:cachedUniqueName index="7042" name="[listings].[host_id].&amp;[6811053]"/>
            <x15:cachedUniqueName index="7043" name="[listings].[host_id].&amp;[6842515]"/>
            <x15:cachedUniqueName index="7044" name="[listings].[host_id].&amp;[6844857]"/>
            <x15:cachedUniqueName index="7045" name="[listings].[host_id].&amp;[6870892]"/>
            <x15:cachedUniqueName index="7046" name="[listings].[host_id].&amp;[6872516]"/>
            <x15:cachedUniqueName index="7047" name="[listings].[host_id].&amp;[6895667]"/>
            <x15:cachedUniqueName index="7048" name="[listings].[host_id].&amp;[6914386]"/>
            <x15:cachedUniqueName index="7049" name="[listings].[host_id].&amp;[6985688]"/>
            <x15:cachedUniqueName index="7050" name="[listings].[host_id].&amp;[6993550]"/>
            <x15:cachedUniqueName index="7051" name="[listings].[host_id].&amp;[6997446]"/>
            <x15:cachedUniqueName index="7052" name="[listings].[host_id].&amp;[7024580]"/>
            <x15:cachedUniqueName index="7053" name="[listings].[host_id].&amp;[7040329]"/>
            <x15:cachedUniqueName index="7054" name="[listings].[host_id].&amp;[7049251]"/>
            <x15:cachedUniqueName index="7055" name="[listings].[host_id].&amp;[7049784]"/>
            <x15:cachedUniqueName index="7056" name="[listings].[host_id].&amp;[7102412]"/>
            <x15:cachedUniqueName index="7057" name="[listings].[host_id].&amp;[7123850]"/>
            <x15:cachedUniqueName index="7058" name="[listings].[host_id].&amp;[7134487]"/>
            <x15:cachedUniqueName index="7059" name="[listings].[host_id].&amp;[7163857]"/>
            <x15:cachedUniqueName index="7060" name="[listings].[host_id].&amp;[7179481]"/>
            <x15:cachedUniqueName index="7061" name="[listings].[host_id].&amp;[7204352]"/>
            <x15:cachedUniqueName index="7062" name="[listings].[host_id].&amp;[7216928]"/>
            <x15:cachedUniqueName index="7063" name="[listings].[host_id].&amp;[7249597]"/>
            <x15:cachedUniqueName index="7064" name="[listings].[host_id].&amp;[7259521]"/>
            <x15:cachedUniqueName index="7065" name="[listings].[host_id].&amp;[7261024]"/>
            <x15:cachedUniqueName index="7066" name="[listings].[host_id].&amp;[7278838]"/>
            <x15:cachedUniqueName index="7067" name="[listings].[host_id].&amp;[7299364]"/>
            <x15:cachedUniqueName index="7068" name="[listings].[host_id].&amp;[7304784]"/>
            <x15:cachedUniqueName index="7069" name="[listings].[host_id].&amp;[7318498]"/>
            <x15:cachedUniqueName index="7070" name="[listings].[host_id].&amp;[7347235]"/>
            <x15:cachedUniqueName index="7071" name="[listings].[host_id].&amp;[7388070]"/>
            <x15:cachedUniqueName index="7072" name="[listings].[host_id].&amp;[7390327]"/>
            <x15:cachedUniqueName index="7073" name="[listings].[host_id].&amp;[7394457]"/>
            <x15:cachedUniqueName index="7074" name="[listings].[host_id].&amp;[7446057]"/>
            <x15:cachedUniqueName index="7075" name="[listings].[host_id].&amp;[7452832]"/>
            <x15:cachedUniqueName index="7076" name="[listings].[host_id].&amp;[7475147]"/>
            <x15:cachedUniqueName index="7077" name="[listings].[host_id].&amp;[7496038]"/>
            <x15:cachedUniqueName index="7078" name="[listings].[host_id].&amp;[7517055]"/>
            <x15:cachedUniqueName index="7079" name="[listings].[host_id].&amp;[7520688]"/>
            <x15:cachedUniqueName index="7080" name="[listings].[host_id].&amp;[7538799]"/>
            <x15:cachedUniqueName index="7081" name="[listings].[host_id].&amp;[7541984]"/>
            <x15:cachedUniqueName index="7082" name="[listings].[host_id].&amp;[7563769]"/>
            <x15:cachedUniqueName index="7083" name="[listings].[host_id].&amp;[7585649]"/>
            <x15:cachedUniqueName index="7084" name="[listings].[host_id].&amp;[7631450]"/>
            <x15:cachedUniqueName index="7085" name="[listings].[host_id].&amp;[7641518]"/>
            <x15:cachedUniqueName index="7086" name="[listings].[host_id].&amp;[7643592]"/>
            <x15:cachedUniqueName index="7087" name="[listings].[host_id].&amp;[7689466]"/>
            <x15:cachedUniqueName index="7088" name="[listings].[host_id].&amp;[7769957]"/>
            <x15:cachedUniqueName index="7089" name="[listings].[host_id].&amp;[7822054]"/>
            <x15:cachedUniqueName index="7090" name="[listings].[host_id].&amp;[7824258]"/>
            <x15:cachedUniqueName index="7091" name="[listings].[host_id].&amp;[7825880]"/>
            <x15:cachedUniqueName index="7092" name="[listings].[host_id].&amp;[7870973]"/>
            <x15:cachedUniqueName index="7093" name="[listings].[host_id].&amp;[7874854]"/>
            <x15:cachedUniqueName index="7094" name="[listings].[host_id].&amp;[7905210]"/>
            <x15:cachedUniqueName index="7095" name="[listings].[host_id].&amp;[7930773]"/>
            <x15:cachedUniqueName index="7096" name="[listings].[host_id].&amp;[7976555]"/>
            <x15:cachedUniqueName index="7097" name="[listings].[host_id].&amp;[7977414]"/>
            <x15:cachedUniqueName index="7098" name="[listings].[host_id].&amp;[8000009]"/>
            <x15:cachedUniqueName index="7099" name="[listings].[host_id].&amp;[8040197]"/>
            <x15:cachedUniqueName index="7100" name="[listings].[host_id].&amp;[8045600]"/>
            <x15:cachedUniqueName index="7101" name="[listings].[host_id].&amp;[8069588]"/>
            <x15:cachedUniqueName index="7102" name="[listings].[host_id].&amp;[8101069]"/>
            <x15:cachedUniqueName index="7103" name="[listings].[host_id].&amp;[8103468]"/>
            <x15:cachedUniqueName index="7104" name="[listings].[host_id].&amp;[8122393]"/>
            <x15:cachedUniqueName index="7105" name="[listings].[host_id].&amp;[8147864]"/>
            <x15:cachedUniqueName index="7106" name="[listings].[host_id].&amp;[8155074]"/>
            <x15:cachedUniqueName index="7107" name="[listings].[host_id].&amp;[8175969]"/>
            <x15:cachedUniqueName index="7108" name="[listings].[host_id].&amp;[8196435]"/>
            <x15:cachedUniqueName index="7109" name="[listings].[host_id].&amp;[8275595]"/>
            <x15:cachedUniqueName index="7110" name="[listings].[host_id].&amp;[8275693]"/>
            <x15:cachedUniqueName index="7111" name="[listings].[host_id].&amp;[8283551]"/>
            <x15:cachedUniqueName index="7112" name="[listings].[host_id].&amp;[8320198]"/>
            <x15:cachedUniqueName index="7113" name="[listings].[host_id].&amp;[8377378]"/>
            <x15:cachedUniqueName index="7114" name="[listings].[host_id].&amp;[8447355]"/>
            <x15:cachedUniqueName index="7115" name="[listings].[host_id].&amp;[8448770]"/>
            <x15:cachedUniqueName index="7116" name="[listings].[host_id].&amp;[8486230]"/>
            <x15:cachedUniqueName index="7117" name="[listings].[host_id].&amp;[8488193]"/>
            <x15:cachedUniqueName index="7118" name="[listings].[host_id].&amp;[8500576]"/>
            <x15:cachedUniqueName index="7119" name="[listings].[host_id].&amp;[8528145]"/>
            <x15:cachedUniqueName index="7120" name="[listings].[host_id].&amp;[8560501]"/>
            <x15:cachedUniqueName index="7121" name="[listings].[host_id].&amp;[8589425]"/>
            <x15:cachedUniqueName index="7122" name="[listings].[host_id].&amp;[8606483]"/>
            <x15:cachedUniqueName index="7123" name="[listings].[host_id].&amp;[8628147]"/>
            <x15:cachedUniqueName index="7124" name="[listings].[host_id].&amp;[8667892]"/>
            <x15:cachedUniqueName index="7125" name="[listings].[host_id].&amp;[8677751]"/>
            <x15:cachedUniqueName index="7126" name="[listings].[host_id].&amp;[8684845]"/>
            <x15:cachedUniqueName index="7127" name="[listings].[host_id].&amp;[8687701]"/>
            <x15:cachedUniqueName index="7128" name="[listings].[host_id].&amp;[8710651]"/>
            <x15:cachedUniqueName index="7129" name="[listings].[host_id].&amp;[8735728]"/>
            <x15:cachedUniqueName index="7130" name="[listings].[host_id].&amp;[8754890]"/>
            <x15:cachedUniqueName index="7131" name="[listings].[host_id].&amp;[8760567]"/>
            <x15:cachedUniqueName index="7132" name="[listings].[host_id].&amp;[8768401]"/>
            <x15:cachedUniqueName index="7133" name="[listings].[host_id].&amp;[8791314]"/>
            <x15:cachedUniqueName index="7134" name="[listings].[host_id].&amp;[8840254]"/>
            <x15:cachedUniqueName index="7135" name="[listings].[host_id].&amp;[8898252]"/>
            <x15:cachedUniqueName index="7136" name="[listings].[host_id].&amp;[8908120]"/>
            <x15:cachedUniqueName index="7137" name="[listings].[host_id].&amp;[8909678]"/>
            <x15:cachedUniqueName index="7138" name="[listings].[host_id].&amp;[9075143]"/>
            <x15:cachedUniqueName index="7139" name="[listings].[host_id].&amp;[9076671]"/>
            <x15:cachedUniqueName index="7140" name="[listings].[host_id].&amp;[9105516]"/>
            <x15:cachedUniqueName index="7141" name="[listings].[host_id].&amp;[9131465]"/>
            <x15:cachedUniqueName index="7142" name="[listings].[host_id].&amp;[9194512]"/>
            <x15:cachedUniqueName index="7143" name="[listings].[host_id].&amp;[9206287]"/>
            <x15:cachedUniqueName index="7144" name="[listings].[host_id].&amp;[9259868]"/>
            <x15:cachedUniqueName index="7145" name="[listings].[host_id].&amp;[9309595]"/>
            <x15:cachedUniqueName index="7146" name="[listings].[host_id].&amp;[9313532]"/>
            <x15:cachedUniqueName index="7147" name="[listings].[host_id].&amp;[9378961]"/>
            <x15:cachedUniqueName index="7148" name="[listings].[host_id].&amp;[9404220]"/>
            <x15:cachedUniqueName index="7149" name="[listings].[host_id].&amp;[9405223]"/>
            <x15:cachedUniqueName index="7150" name="[listings].[host_id].&amp;[9413234]"/>
            <x15:cachedUniqueName index="7151" name="[listings].[host_id].&amp;[9506341]"/>
            <x15:cachedUniqueName index="7152" name="[listings].[host_id].&amp;[9508039]"/>
            <x15:cachedUniqueName index="7153" name="[listings].[host_id].&amp;[9536204]"/>
            <x15:cachedUniqueName index="7154" name="[listings].[host_id].&amp;[9557481]"/>
            <x15:cachedUniqueName index="7155" name="[listings].[host_id].&amp;[9608356]"/>
            <x15:cachedUniqueName index="7156" name="[listings].[host_id].&amp;[9641426]"/>
            <x15:cachedUniqueName index="7157" name="[listings].[host_id].&amp;[9741799]"/>
            <x15:cachedUniqueName index="7158" name="[listings].[host_id].&amp;[9801976]"/>
            <x15:cachedUniqueName index="7159" name="[listings].[host_id].&amp;[9867523]"/>
            <x15:cachedUniqueName index="7160" name="[listings].[host_id].&amp;[9894199]"/>
            <x15:cachedUniqueName index="7161" name="[listings].[host_id].&amp;[9980082]"/>
            <x15:cachedUniqueName index="7162" name="[listings].[host_id].&amp;[9988160]"/>
            <x15:cachedUniqueName index="7163" name="[listings].[host_id].&amp;[9994296]"/>
            <x15:cachedUniqueName index="7164" name="[listings].[host_id].&amp;[9997627]"/>
            <x15:cachedUniqueName index="7165" name="[listings].[host_id].&amp;[10009936]"/>
            <x15:cachedUniqueName index="7166" name="[listings].[host_id].&amp;[10051374]"/>
            <x15:cachedUniqueName index="7167" name="[listings].[host_id].&amp;[10078454]"/>
            <x15:cachedUniqueName index="7168" name="[listings].[host_id].&amp;[10081132]"/>
            <x15:cachedUniqueName index="7169" name="[listings].[host_id].&amp;[10102095]"/>
            <x15:cachedUniqueName index="7170" name="[listings].[host_id].&amp;[10107348]"/>
            <x15:cachedUniqueName index="7171" name="[listings].[host_id].&amp;[10108425]"/>
            <x15:cachedUniqueName index="7172" name="[listings].[host_id].&amp;[10141438]"/>
            <x15:cachedUniqueName index="7173" name="[listings].[host_id].&amp;[10155960]"/>
            <x15:cachedUniqueName index="7174" name="[listings].[host_id].&amp;[10172224]"/>
            <x15:cachedUniqueName index="7175" name="[listings].[host_id].&amp;[10269953]"/>
            <x15:cachedUniqueName index="7176" name="[listings].[host_id].&amp;[10307606]"/>
            <x15:cachedUniqueName index="7177" name="[listings].[host_id].&amp;[10316037]"/>
            <x15:cachedUniqueName index="7178" name="[listings].[host_id].&amp;[10359560]"/>
            <x15:cachedUniqueName index="7179" name="[listings].[host_id].&amp;[10392746]"/>
            <x15:cachedUniqueName index="7180" name="[listings].[host_id].&amp;[10401881]"/>
            <x15:cachedUniqueName index="7181" name="[listings].[host_id].&amp;[10416411]"/>
            <x15:cachedUniqueName index="7182" name="[listings].[host_id].&amp;[10427437]"/>
            <x15:cachedUniqueName index="7183" name="[listings].[host_id].&amp;[10449338]"/>
            <x15:cachedUniqueName index="7184" name="[listings].[host_id].&amp;[10500097]"/>
            <x15:cachedUniqueName index="7185" name="[listings].[host_id].&amp;[10505537]"/>
            <x15:cachedUniqueName index="7186" name="[listings].[host_id].&amp;[10506886]"/>
            <x15:cachedUniqueName index="7187" name="[listings].[host_id].&amp;[10511262]"/>
            <x15:cachedUniqueName index="7188" name="[listings].[host_id].&amp;[10521317]"/>
            <x15:cachedUniqueName index="7189" name="[listings].[host_id].&amp;[10525203]"/>
            <x15:cachedUniqueName index="7190" name="[listings].[host_id].&amp;[10559337]"/>
            <x15:cachedUniqueName index="7191" name="[listings].[host_id].&amp;[10579507]"/>
            <x15:cachedUniqueName index="7192" name="[listings].[host_id].&amp;[10629836]"/>
            <x15:cachedUniqueName index="7193" name="[listings].[host_id].&amp;[10659693]"/>
            <x15:cachedUniqueName index="7194" name="[listings].[host_id].&amp;[10696403]"/>
            <x15:cachedUniqueName index="7195" name="[listings].[host_id].&amp;[10783994]"/>
            <x15:cachedUniqueName index="7196" name="[listings].[host_id].&amp;[10792311]"/>
            <x15:cachedUniqueName index="7197" name="[listings].[host_id].&amp;[10802317]"/>
            <x15:cachedUniqueName index="7198" name="[listings].[host_id].&amp;[10810717]"/>
            <x15:cachedUniqueName index="7199" name="[listings].[host_id].&amp;[10882737]"/>
            <x15:cachedUniqueName index="7200" name="[listings].[host_id].&amp;[11007161]"/>
            <x15:cachedUniqueName index="7201" name="[listings].[host_id].&amp;[11058197]"/>
            <x15:cachedUniqueName index="7202" name="[listings].[host_id].&amp;[11131615]"/>
            <x15:cachedUniqueName index="7203" name="[listings].[host_id].&amp;[11145304]"/>
            <x15:cachedUniqueName index="7204" name="[listings].[host_id].&amp;[11147684]"/>
            <x15:cachedUniqueName index="7205" name="[listings].[host_id].&amp;[11199373]"/>
            <x15:cachedUniqueName index="7206" name="[listings].[host_id].&amp;[11286710]"/>
            <x15:cachedUniqueName index="7207" name="[listings].[host_id].&amp;[11367258]"/>
            <x15:cachedUniqueName index="7208" name="[listings].[host_id].&amp;[11398824]"/>
            <x15:cachedUniqueName index="7209" name="[listings].[host_id].&amp;[11418916]"/>
            <x15:cachedUniqueName index="7210" name="[listings].[host_id].&amp;[11471194]"/>
            <x15:cachedUniqueName index="7211" name="[listings].[host_id].&amp;[11482966]"/>
            <x15:cachedUniqueName index="7212" name="[listings].[host_id].&amp;[11499225]"/>
            <x15:cachedUniqueName index="7213" name="[listings].[host_id].&amp;[11512922]"/>
            <x15:cachedUniqueName index="7214" name="[listings].[host_id].&amp;[11571840]"/>
            <x15:cachedUniqueName index="7215" name="[listings].[host_id].&amp;[11674720]"/>
            <x15:cachedUniqueName index="7216" name="[listings].[host_id].&amp;[11717323]"/>
            <x15:cachedUniqueName index="7217" name="[listings].[host_id].&amp;[11725933]"/>
            <x15:cachedUniqueName index="7218" name="[listings].[host_id].&amp;[11779956]"/>
            <x15:cachedUniqueName index="7219" name="[listings].[host_id].&amp;[11831729]"/>
            <x15:cachedUniqueName index="7220" name="[listings].[host_id].&amp;[11844012]"/>
            <x15:cachedUniqueName index="7221" name="[listings].[host_id].&amp;[11929380]"/>
            <x15:cachedUniqueName index="7222" name="[listings].[host_id].&amp;[11963556]"/>
            <x15:cachedUniqueName index="7223" name="[listings].[host_id].&amp;[11999631]"/>
            <x15:cachedUniqueName index="7224" name="[listings].[host_id].&amp;[12139265]"/>
            <x15:cachedUniqueName index="7225" name="[listings].[host_id].&amp;[12251125]"/>
            <x15:cachedUniqueName index="7226" name="[listings].[host_id].&amp;[12288303]"/>
            <x15:cachedUniqueName index="7227" name="[listings].[host_id].&amp;[12293343]"/>
            <x15:cachedUniqueName index="7228" name="[listings].[host_id].&amp;[12298014]"/>
            <x15:cachedUniqueName index="7229" name="[listings].[host_id].&amp;[12325333]"/>
            <x15:cachedUniqueName index="7230" name="[listings].[host_id].&amp;[12330113]"/>
            <x15:cachedUniqueName index="7231" name="[listings].[host_id].&amp;[12380842]"/>
            <x15:cachedUniqueName index="7232" name="[listings].[host_id].&amp;[12438581]"/>
            <x15:cachedUniqueName index="7233" name="[listings].[host_id].&amp;[12469994]"/>
            <x15:cachedUniqueName index="7234" name="[listings].[host_id].&amp;[12503130]"/>
            <x15:cachedUniqueName index="7235" name="[listings].[host_id].&amp;[12510463]"/>
            <x15:cachedUniqueName index="7236" name="[listings].[host_id].&amp;[12686405]"/>
            <x15:cachedUniqueName index="7237" name="[listings].[host_id].&amp;[12687436]"/>
            <x15:cachedUniqueName index="7238" name="[listings].[host_id].&amp;[12695822]"/>
            <x15:cachedUniqueName index="7239" name="[listings].[host_id].&amp;[12717917]"/>
            <x15:cachedUniqueName index="7240" name="[listings].[host_id].&amp;[12758525]"/>
            <x15:cachedUniqueName index="7241" name="[listings].[host_id].&amp;[12800691]"/>
            <x15:cachedUniqueName index="7242" name="[listings].[host_id].&amp;[12837915]"/>
            <x15:cachedUniqueName index="7243" name="[listings].[host_id].&amp;[12899051]"/>
            <x15:cachedUniqueName index="7244" name="[listings].[host_id].&amp;[12902084]"/>
            <x15:cachedUniqueName index="7245" name="[listings].[host_id].&amp;[12917384]"/>
            <x15:cachedUniqueName index="7246" name="[listings].[host_id].&amp;[12962618]"/>
            <x15:cachedUniqueName index="7247" name="[listings].[host_id].&amp;[12976307]"/>
            <x15:cachedUniqueName index="7248" name="[listings].[host_id].&amp;[13005761]"/>
            <x15:cachedUniqueName index="7249" name="[listings].[host_id].&amp;[13035901]"/>
            <x15:cachedUniqueName index="7250" name="[listings].[host_id].&amp;[13036940]"/>
            <x15:cachedUniqueName index="7251" name="[listings].[host_id].&amp;[13072011]"/>
            <x15:cachedUniqueName index="7252" name="[listings].[host_id].&amp;[13095060]"/>
            <x15:cachedUniqueName index="7253" name="[listings].[host_id].&amp;[13096112]"/>
            <x15:cachedUniqueName index="7254" name="[listings].[host_id].&amp;[13129744]"/>
            <x15:cachedUniqueName index="7255" name="[listings].[host_id].&amp;[13189423]"/>
            <x15:cachedUniqueName index="7256" name="[listings].[host_id].&amp;[13217875]"/>
            <x15:cachedUniqueName index="7257" name="[listings].[host_id].&amp;[13220307]"/>
            <x15:cachedUniqueName index="7258" name="[listings].[host_id].&amp;[13270099]"/>
            <x15:cachedUniqueName index="7259" name="[listings].[host_id].&amp;[13481681]"/>
            <x15:cachedUniqueName index="7260" name="[listings].[host_id].&amp;[13497257]"/>
            <x15:cachedUniqueName index="7261" name="[listings].[host_id].&amp;[13501540]"/>
            <x15:cachedUniqueName index="7262" name="[listings].[host_id].&amp;[13599628]"/>
            <x15:cachedUniqueName index="7263" name="[listings].[host_id].&amp;[13628202]"/>
            <x15:cachedUniqueName index="7264" name="[listings].[host_id].&amp;[13779063]"/>
            <x15:cachedUniqueName index="7265" name="[listings].[host_id].&amp;[13803673]"/>
            <x15:cachedUniqueName index="7266" name="[listings].[host_id].&amp;[13804431]"/>
            <x15:cachedUniqueName index="7267" name="[listings].[host_id].&amp;[13870675]"/>
            <x15:cachedUniqueName index="7268" name="[listings].[host_id].&amp;[13914268]"/>
            <x15:cachedUniqueName index="7269" name="[listings].[host_id].&amp;[13961102]"/>
            <x15:cachedUniqueName index="7270" name="[listings].[host_id].&amp;[14067933]"/>
            <x15:cachedUniqueName index="7271" name="[listings].[host_id].&amp;[14107272]"/>
            <x15:cachedUniqueName index="7272" name="[listings].[host_id].&amp;[14195199]"/>
            <x15:cachedUniqueName index="7273" name="[listings].[host_id].&amp;[14197566]"/>
            <x15:cachedUniqueName index="7274" name="[listings].[host_id].&amp;[14222309]"/>
            <x15:cachedUniqueName index="7275" name="[listings].[host_id].&amp;[14223722]"/>
            <x15:cachedUniqueName index="7276" name="[listings].[host_id].&amp;[14227798]"/>
            <x15:cachedUniqueName index="7277" name="[listings].[host_id].&amp;[14256924]"/>
            <x15:cachedUniqueName index="7278" name="[listings].[host_id].&amp;[14285267]"/>
            <x15:cachedUniqueName index="7279" name="[listings].[host_id].&amp;[14348964]"/>
            <x15:cachedUniqueName index="7280" name="[listings].[host_id].&amp;[14349009]"/>
            <x15:cachedUniqueName index="7281" name="[listings].[host_id].&amp;[14396502]"/>
            <x15:cachedUniqueName index="7282" name="[listings].[host_id].&amp;[14468563]"/>
            <x15:cachedUniqueName index="7283" name="[listings].[host_id].&amp;[14637588]"/>
            <x15:cachedUniqueName index="7284" name="[listings].[host_id].&amp;[14750404]"/>
            <x15:cachedUniqueName index="7285" name="[listings].[host_id].&amp;[14784492]"/>
            <x15:cachedUniqueName index="7286" name="[listings].[host_id].&amp;[14826446]"/>
            <x15:cachedUniqueName index="7287" name="[listings].[host_id].&amp;[14862080]"/>
            <x15:cachedUniqueName index="7288" name="[listings].[host_id].&amp;[15131628]"/>
            <x15:cachedUniqueName index="7289" name="[listings].[host_id].&amp;[15230804]"/>
            <x15:cachedUniqueName index="7290" name="[listings].[host_id].&amp;[15291071]"/>
            <x15:cachedUniqueName index="7291" name="[listings].[host_id].&amp;[15300959]"/>
            <x15:cachedUniqueName index="7292" name="[listings].[host_id].&amp;[15369784]"/>
            <x15:cachedUniqueName index="7293" name="[listings].[host_id].&amp;[15436178]"/>
            <x15:cachedUniqueName index="7294" name="[listings].[host_id].&amp;[15502577]"/>
            <x15:cachedUniqueName index="7295" name="[listings].[host_id].&amp;[15508914]"/>
            <x15:cachedUniqueName index="7296" name="[listings].[host_id].&amp;[15516062]"/>
            <x15:cachedUniqueName index="7297" name="[listings].[host_id].&amp;[15537950]"/>
            <x15:cachedUniqueName index="7298" name="[listings].[host_id].&amp;[15629732]"/>
            <x15:cachedUniqueName index="7299" name="[listings].[host_id].&amp;[15753705]"/>
            <x15:cachedUniqueName index="7300" name="[listings].[host_id].&amp;[15841765]"/>
            <x15:cachedUniqueName index="7301" name="[listings].[host_id].&amp;[15896555]"/>
            <x15:cachedUniqueName index="7302" name="[listings].[host_id].&amp;[15914720]"/>
            <x15:cachedUniqueName index="7303" name="[listings].[host_id].&amp;[15930149]"/>
            <x15:cachedUniqueName index="7304" name="[listings].[host_id].&amp;[15994970]"/>
            <x15:cachedUniqueName index="7305" name="[listings].[host_id].&amp;[16033428]"/>
            <x15:cachedUniqueName index="7306" name="[listings].[host_id].&amp;[16052482]"/>
            <x15:cachedUniqueName index="7307" name="[listings].[host_id].&amp;[16079116]"/>
            <x15:cachedUniqueName index="7308" name="[listings].[host_id].&amp;[16096955]"/>
            <x15:cachedUniqueName index="7309" name="[listings].[host_id].&amp;[16114747]"/>
            <x15:cachedUniqueName index="7310" name="[listings].[host_id].&amp;[16154922]"/>
            <x15:cachedUniqueName index="7311" name="[listings].[host_id].&amp;[16288216]"/>
            <x15:cachedUniqueName index="7312" name="[listings].[host_id].&amp;[16322956]"/>
            <x15:cachedUniqueName index="7313" name="[listings].[host_id].&amp;[16373595]"/>
            <x15:cachedUniqueName index="7314" name="[listings].[host_id].&amp;[16416782]"/>
            <x15:cachedUniqueName index="7315" name="[listings].[host_id].&amp;[16657244]"/>
            <x15:cachedUniqueName index="7316" name="[listings].[host_id].&amp;[16735998]"/>
            <x15:cachedUniqueName index="7317" name="[listings].[host_id].&amp;[16775003]"/>
            <x15:cachedUniqueName index="7318" name="[listings].[host_id].&amp;[16803915]"/>
            <x15:cachedUniqueName index="7319" name="[listings].[host_id].&amp;[16817286]"/>
            <x15:cachedUniqueName index="7320" name="[listings].[host_id].&amp;[16847831]"/>
            <x15:cachedUniqueName index="7321" name="[listings].[host_id].&amp;[16876647]"/>
            <x15:cachedUniqueName index="7322" name="[listings].[host_id].&amp;[16920760]"/>
            <x15:cachedUniqueName index="7323" name="[listings].[host_id].&amp;[16934464]"/>
            <x15:cachedUniqueName index="7324" name="[listings].[host_id].&amp;[16985784]"/>
            <x15:cachedUniqueName index="7325" name="[listings].[host_id].&amp;[16994329]"/>
            <x15:cachedUniqueName index="7326" name="[listings].[host_id].&amp;[17004360]"/>
            <x15:cachedUniqueName index="7327" name="[listings].[host_id].&amp;[17137120]"/>
            <x15:cachedUniqueName index="7328" name="[listings].[host_id].&amp;[17150424]"/>
            <x15:cachedUniqueName index="7329" name="[listings].[host_id].&amp;[17158093]"/>
            <x15:cachedUniqueName index="7330" name="[listings].[host_id].&amp;[17216268]"/>
            <x15:cachedUniqueName index="7331" name="[listings].[host_id].&amp;[17294522]"/>
            <x15:cachedUniqueName index="7332" name="[listings].[host_id].&amp;[17301086]"/>
            <x15:cachedUniqueName index="7333" name="[listings].[host_id].&amp;[17316628]"/>
            <x15:cachedUniqueName index="7334" name="[listings].[host_id].&amp;[17436101]"/>
            <x15:cachedUniqueName index="7335" name="[listings].[host_id].&amp;[17461583]"/>
            <x15:cachedUniqueName index="7336" name="[listings].[host_id].&amp;[17476935]"/>
            <x15:cachedUniqueName index="7337" name="[listings].[host_id].&amp;[17488394]"/>
            <x15:cachedUniqueName index="7338" name="[listings].[host_id].&amp;[17510449]"/>
            <x15:cachedUniqueName index="7339" name="[listings].[host_id].&amp;[17544880]"/>
            <x15:cachedUniqueName index="7340" name="[listings].[host_id].&amp;[17682045]"/>
            <x15:cachedUniqueName index="7341" name="[listings].[host_id].&amp;[17700203]"/>
            <x15:cachedUniqueName index="7342" name="[listings].[host_id].&amp;[17770355]"/>
            <x15:cachedUniqueName index="7343" name="[listings].[host_id].&amp;[17807206]"/>
            <x15:cachedUniqueName index="7344" name="[listings].[host_id].&amp;[17854948]"/>
            <x15:cachedUniqueName index="7345" name="[listings].[host_id].&amp;[17901978]"/>
            <x15:cachedUniqueName index="7346" name="[listings].[host_id].&amp;[17907143]"/>
            <x15:cachedUniqueName index="7347" name="[listings].[host_id].&amp;[17913728]"/>
            <x15:cachedUniqueName index="7348" name="[listings].[host_id].&amp;[17952659]"/>
            <x15:cachedUniqueName index="7349" name="[listings].[host_id].&amp;[17965582]"/>
            <x15:cachedUniqueName index="7350" name="[listings].[host_id].&amp;[17993476]"/>
            <x15:cachedUniqueName index="7351" name="[listings].[host_id].&amp;[18004895]"/>
            <x15:cachedUniqueName index="7352" name="[listings].[host_id].&amp;[18045830]"/>
            <x15:cachedUniqueName index="7353" name="[listings].[host_id].&amp;[18104346]"/>
            <x15:cachedUniqueName index="7354" name="[listings].[host_id].&amp;[18194821]"/>
            <x15:cachedUniqueName index="7355" name="[listings].[host_id].&amp;[18198728]"/>
            <x15:cachedUniqueName index="7356" name="[listings].[host_id].&amp;[18239210]"/>
            <x15:cachedUniqueName index="7357" name="[listings].[host_id].&amp;[18266350]"/>
            <x15:cachedUniqueName index="7358" name="[listings].[host_id].&amp;[18277032]"/>
            <x15:cachedUniqueName index="7359" name="[listings].[host_id].&amp;[18278034]"/>
            <x15:cachedUniqueName index="7360" name="[listings].[host_id].&amp;[18377854]"/>
            <x15:cachedUniqueName index="7361" name="[listings].[host_id].&amp;[18393624]"/>
            <x15:cachedUniqueName index="7362" name="[listings].[host_id].&amp;[18460895]"/>
            <x15:cachedUniqueName index="7363" name="[listings].[host_id].&amp;[18463959]"/>
            <x15:cachedUniqueName index="7364" name="[listings].[host_id].&amp;[18536941]"/>
            <x15:cachedUniqueName index="7365" name="[listings].[host_id].&amp;[18539225]"/>
            <x15:cachedUniqueName index="7366" name="[listings].[host_id].&amp;[18569702]"/>
            <x15:cachedUniqueName index="7367" name="[listings].[host_id].&amp;[18641126]"/>
            <x15:cachedUniqueName index="7368" name="[listings].[host_id].&amp;[18723728]"/>
            <x15:cachedUniqueName index="7369" name="[listings].[host_id].&amp;[18855893]"/>
            <x15:cachedUniqueName index="7370" name="[listings].[host_id].&amp;[18865584]"/>
            <x15:cachedUniqueName index="7371" name="[listings].[host_id].&amp;[18952840]"/>
            <x15:cachedUniqueName index="7372" name="[listings].[host_id].&amp;[18993413]"/>
            <x15:cachedUniqueName index="7373" name="[listings].[host_id].&amp;[18993780]"/>
            <x15:cachedUniqueName index="7374" name="[listings].[host_id].&amp;[19053894]"/>
            <x15:cachedUniqueName index="7375" name="[listings].[host_id].&amp;[19056175]"/>
            <x15:cachedUniqueName index="7376" name="[listings].[host_id].&amp;[19062786]"/>
            <x15:cachedUniqueName index="7377" name="[listings].[host_id].&amp;[19080417]"/>
            <x15:cachedUniqueName index="7378" name="[listings].[host_id].&amp;[19132204]"/>
            <x15:cachedUniqueName index="7379" name="[listings].[host_id].&amp;[19172940]"/>
            <x15:cachedUniqueName index="7380" name="[listings].[host_id].&amp;[19220411]"/>
            <x15:cachedUniqueName index="7381" name="[listings].[host_id].&amp;[19327170]"/>
            <x15:cachedUniqueName index="7382" name="[listings].[host_id].&amp;[19385058]"/>
            <x15:cachedUniqueName index="7383" name="[listings].[host_id].&amp;[19447874]"/>
            <x15:cachedUniqueName index="7384" name="[listings].[host_id].&amp;[19547674]"/>
            <x15:cachedUniqueName index="7385" name="[listings].[host_id].&amp;[19553398]"/>
            <x15:cachedUniqueName index="7386" name="[listings].[host_id].&amp;[19610820]"/>
            <x15:cachedUniqueName index="7387" name="[listings].[host_id].&amp;[19671065]"/>
            <x15:cachedUniqueName index="7388" name="[listings].[host_id].&amp;[19684413]"/>
            <x15:cachedUniqueName index="7389" name="[listings].[host_id].&amp;[19791001]"/>
            <x15:cachedUniqueName index="7390" name="[listings].[host_id].&amp;[19892144]"/>
            <x15:cachedUniqueName index="7391" name="[listings].[host_id].&amp;[19892770]"/>
            <x15:cachedUniqueName index="7392" name="[listings].[host_id].&amp;[19894602]"/>
            <x15:cachedUniqueName index="7393" name="[listings].[host_id].&amp;[19916716]"/>
            <x15:cachedUniqueName index="7394" name="[listings].[host_id].&amp;[19959089]"/>
            <x15:cachedUniqueName index="7395" name="[listings].[host_id].&amp;[20006585]"/>
            <x15:cachedUniqueName index="7396" name="[listings].[host_id].&amp;[20021987]"/>
            <x15:cachedUniqueName index="7397" name="[listings].[host_id].&amp;[20145377]"/>
            <x15:cachedUniqueName index="7398" name="[listings].[host_id].&amp;[20205918]"/>
            <x15:cachedUniqueName index="7399" name="[listings].[host_id].&amp;[20243581]"/>
            <x15:cachedUniqueName index="7400" name="[listings].[host_id].&amp;[20362806]"/>
            <x15:cachedUniqueName index="7401" name="[listings].[host_id].&amp;[20391482]"/>
            <x15:cachedUniqueName index="7402" name="[listings].[host_id].&amp;[20412441]"/>
            <x15:cachedUniqueName index="7403" name="[listings].[host_id].&amp;[20424648]"/>
            <x15:cachedUniqueName index="7404" name="[listings].[host_id].&amp;[20435611]"/>
            <x15:cachedUniqueName index="7405" name="[listings].[host_id].&amp;[20501333]"/>
            <x15:cachedUniqueName index="7406" name="[listings].[host_id].&amp;[20505643]"/>
            <x15:cachedUniqueName index="7407" name="[listings].[host_id].&amp;[20510377]"/>
            <x15:cachedUniqueName index="7408" name="[listings].[host_id].&amp;[20510649]"/>
            <x15:cachedUniqueName index="7409" name="[listings].[host_id].&amp;[20600329]"/>
            <x15:cachedUniqueName index="7410" name="[listings].[host_id].&amp;[20639650]"/>
            <x15:cachedUniqueName index="7411" name="[listings].[host_id].&amp;[20718415]"/>
            <x15:cachedUniqueName index="7412" name="[listings].[host_id].&amp;[20720860]"/>
            <x15:cachedUniqueName index="7413" name="[listings].[host_id].&amp;[20766230]"/>
            <x15:cachedUniqueName index="7414" name="[listings].[host_id].&amp;[20793074]"/>
            <x15:cachedUniqueName index="7415" name="[listings].[host_id].&amp;[20795985]"/>
            <x15:cachedUniqueName index="7416" name="[listings].[host_id].&amp;[20867160]"/>
            <x15:cachedUniqueName index="7417" name="[listings].[host_id].&amp;[20892092]"/>
            <x15:cachedUniqueName index="7418" name="[listings].[host_id].&amp;[20927865]"/>
            <x15:cachedUniqueName index="7419" name="[listings].[host_id].&amp;[20973364]"/>
            <x15:cachedUniqueName index="7420" name="[listings].[host_id].&amp;[21021386]"/>
            <x15:cachedUniqueName index="7421" name="[listings].[host_id].&amp;[21079482]"/>
            <x15:cachedUniqueName index="7422" name="[listings].[host_id].&amp;[21085445]"/>
            <x15:cachedUniqueName index="7423" name="[listings].[host_id].&amp;[21148429]"/>
            <x15:cachedUniqueName index="7424" name="[listings].[host_id].&amp;[21163967]"/>
            <x15:cachedUniqueName index="7425" name="[listings].[host_id].&amp;[21177102]"/>
            <x15:cachedUniqueName index="7426" name="[listings].[host_id].&amp;[21178857]"/>
            <x15:cachedUniqueName index="7427" name="[listings].[host_id].&amp;[21178955]"/>
            <x15:cachedUniqueName index="7428" name="[listings].[host_id].&amp;[21306569]"/>
            <x15:cachedUniqueName index="7429" name="[listings].[host_id].&amp;[21317733]"/>
            <x15:cachedUniqueName index="7430" name="[listings].[host_id].&amp;[21345177]"/>
            <x15:cachedUniqueName index="7431" name="[listings].[host_id].&amp;[21345414]"/>
            <x15:cachedUniqueName index="7432" name="[listings].[host_id].&amp;[21346093]"/>
            <x15:cachedUniqueName index="7433" name="[listings].[host_id].&amp;[21355063]"/>
            <x15:cachedUniqueName index="7434" name="[listings].[host_id].&amp;[21388195]"/>
            <x15:cachedUniqueName index="7435" name="[listings].[host_id].&amp;[21437927]"/>
            <x15:cachedUniqueName index="7436" name="[listings].[host_id].&amp;[21447105]"/>
            <x15:cachedUniqueName index="7437" name="[listings].[host_id].&amp;[21468877]"/>
            <x15:cachedUniqueName index="7438" name="[listings].[host_id].&amp;[21472517]"/>
            <x15:cachedUniqueName index="7439" name="[listings].[host_id].&amp;[21475228]"/>
            <x15:cachedUniqueName index="7440" name="[listings].[host_id].&amp;[21485091]"/>
            <x15:cachedUniqueName index="7441" name="[listings].[host_id].&amp;[21488682]"/>
            <x15:cachedUniqueName index="7442" name="[listings].[host_id].&amp;[21585618]"/>
            <x15:cachedUniqueName index="7443" name="[listings].[host_id].&amp;[21639767]"/>
            <x15:cachedUniqueName index="7444" name="[listings].[host_id].&amp;[21655427]"/>
            <x15:cachedUniqueName index="7445" name="[listings].[host_id].&amp;[21672192]"/>
            <x15:cachedUniqueName index="7446" name="[listings].[host_id].&amp;[21691025]"/>
            <x15:cachedUniqueName index="7447" name="[listings].[host_id].&amp;[21692849]"/>
            <x15:cachedUniqueName index="7448" name="[listings].[host_id].&amp;[21742505]"/>
            <x15:cachedUniqueName index="7449" name="[listings].[host_id].&amp;[21772502]"/>
            <x15:cachedUniqueName index="7450" name="[listings].[host_id].&amp;[21779642]"/>
            <x15:cachedUniqueName index="7451" name="[listings].[host_id].&amp;[21794825]"/>
            <x15:cachedUniqueName index="7452" name="[listings].[host_id].&amp;[21803389]"/>
            <x15:cachedUniqueName index="7453" name="[listings].[host_id].&amp;[21859509]"/>
            <x15:cachedUniqueName index="7454" name="[listings].[host_id].&amp;[21949890]"/>
            <x15:cachedUniqueName index="7455" name="[listings].[host_id].&amp;[21996398]"/>
            <x15:cachedUniqueName index="7456" name="[listings].[host_id].&amp;[22005819]"/>
            <x15:cachedUniqueName index="7457" name="[listings].[host_id].&amp;[22082886]"/>
            <x15:cachedUniqueName index="7458" name="[listings].[host_id].&amp;[22128708]"/>
            <x15:cachedUniqueName index="7459" name="[listings].[host_id].&amp;[22140493]"/>
            <x15:cachedUniqueName index="7460" name="[listings].[host_id].&amp;[22161784]"/>
            <x15:cachedUniqueName index="7461" name="[listings].[host_id].&amp;[22289996]"/>
            <x15:cachedUniqueName index="7462" name="[listings].[host_id].&amp;[22355971]"/>
            <x15:cachedUniqueName index="7463" name="[listings].[host_id].&amp;[22358988]"/>
            <x15:cachedUniqueName index="7464" name="[listings].[host_id].&amp;[22364564]"/>
            <x15:cachedUniqueName index="7465" name="[listings].[host_id].&amp;[22366303]"/>
            <x15:cachedUniqueName index="7466" name="[listings].[host_id].&amp;[22558527]"/>
            <x15:cachedUniqueName index="7467" name="[listings].[host_id].&amp;[22578786]"/>
            <x15:cachedUniqueName index="7468" name="[listings].[host_id].&amp;[22579359]"/>
            <x15:cachedUniqueName index="7469" name="[listings].[host_id].&amp;[22600809]"/>
            <x15:cachedUniqueName index="7470" name="[listings].[host_id].&amp;[22601158]"/>
            <x15:cachedUniqueName index="7471" name="[listings].[host_id].&amp;[22651496]"/>
            <x15:cachedUniqueName index="7472" name="[listings].[host_id].&amp;[22692037]"/>
            <x15:cachedUniqueName index="7473" name="[listings].[host_id].&amp;[22706480]"/>
            <x15:cachedUniqueName index="7474" name="[listings].[host_id].&amp;[22773705]"/>
            <x15:cachedUniqueName index="7475" name="[listings].[host_id].&amp;[22806729]"/>
            <x15:cachedUniqueName index="7476" name="[listings].[host_id].&amp;[22877363]"/>
            <x15:cachedUniqueName index="7477" name="[listings].[host_id].&amp;[22975945]"/>
            <x15:cachedUniqueName index="7478" name="[listings].[host_id].&amp;[22981991]"/>
            <x15:cachedUniqueName index="7479" name="[listings].[host_id].&amp;[23095313]"/>
            <x15:cachedUniqueName index="7480" name="[listings].[host_id].&amp;[23100308]"/>
            <x15:cachedUniqueName index="7481" name="[listings].[host_id].&amp;[23339102]"/>
            <x15:cachedUniqueName index="7482" name="[listings].[host_id].&amp;[23363097]"/>
            <x15:cachedUniqueName index="7483" name="[listings].[host_id].&amp;[23452970]"/>
            <x15:cachedUniqueName index="7484" name="[listings].[host_id].&amp;[23495932]"/>
            <x15:cachedUniqueName index="7485" name="[listings].[host_id].&amp;[23538739]"/>
            <x15:cachedUniqueName index="7486" name="[listings].[host_id].&amp;[23567289]"/>
            <x15:cachedUniqueName index="7487" name="[listings].[host_id].&amp;[23665064]"/>
            <x15:cachedUniqueName index="7488" name="[listings].[host_id].&amp;[23701956]"/>
            <x15:cachedUniqueName index="7489" name="[listings].[host_id].&amp;[23709188]"/>
            <x15:cachedUniqueName index="7490" name="[listings].[host_id].&amp;[23772603]"/>
            <x15:cachedUniqueName index="7491" name="[listings].[host_id].&amp;[23775357]"/>
            <x15:cachedUniqueName index="7492" name="[listings].[host_id].&amp;[23818663]"/>
            <x15:cachedUniqueName index="7493" name="[listings].[host_id].&amp;[23827133]"/>
            <x15:cachedUniqueName index="7494" name="[listings].[host_id].&amp;[23856331]"/>
            <x15:cachedUniqueName index="7495" name="[listings].[host_id].&amp;[23864116]"/>
            <x15:cachedUniqueName index="7496" name="[listings].[host_id].&amp;[23995661]"/>
            <x15:cachedUniqueName index="7497" name="[listings].[host_id].&amp;[24000322]"/>
            <x15:cachedUniqueName index="7498" name="[listings].[host_id].&amp;[24037323]"/>
            <x15:cachedUniqueName index="7499" name="[listings].[host_id].&amp;[24038270]"/>
            <x15:cachedUniqueName index="7500" name="[listings].[host_id].&amp;[24059327]"/>
            <x15:cachedUniqueName index="7501" name="[listings].[host_id].&amp;[24059884]"/>
            <x15:cachedUniqueName index="7502" name="[listings].[host_id].&amp;[24068599]"/>
            <x15:cachedUniqueName index="7503" name="[listings].[host_id].&amp;[24179272]"/>
            <x15:cachedUniqueName index="7504" name="[listings].[host_id].&amp;[24181572]"/>
            <x15:cachedUniqueName index="7505" name="[listings].[host_id].&amp;[24247225]"/>
            <x15:cachedUniqueName index="7506" name="[listings].[host_id].&amp;[24262329]"/>
            <x15:cachedUniqueName index="7507" name="[listings].[host_id].&amp;[24299707]"/>
            <x15:cachedUniqueName index="7508" name="[listings].[host_id].&amp;[24330299]"/>
            <x15:cachedUniqueName index="7509" name="[listings].[host_id].&amp;[24350145]"/>
            <x15:cachedUniqueName index="7510" name="[listings].[host_id].&amp;[24374635]"/>
            <x15:cachedUniqueName index="7511" name="[listings].[host_id].&amp;[24378368]"/>
            <x15:cachedUniqueName index="7512" name="[listings].[host_id].&amp;[24456826]"/>
            <x15:cachedUniqueName index="7513" name="[listings].[host_id].&amp;[24536724]"/>
            <x15:cachedUniqueName index="7514" name="[listings].[host_id].&amp;[24610631]"/>
            <x15:cachedUniqueName index="7515" name="[listings].[host_id].&amp;[24721780]"/>
            <x15:cachedUniqueName index="7516" name="[listings].[host_id].&amp;[24799620]"/>
            <x15:cachedUniqueName index="7517" name="[listings].[host_id].&amp;[24820271]"/>
            <x15:cachedUniqueName index="7518" name="[listings].[host_id].&amp;[24844711]"/>
            <x15:cachedUniqueName index="7519" name="[listings].[host_id].&amp;[24847457]"/>
            <x15:cachedUniqueName index="7520" name="[listings].[host_id].&amp;[24869521]"/>
            <x15:cachedUniqueName index="7521" name="[listings].[host_id].&amp;[24876227]"/>
            <x15:cachedUniqueName index="7522" name="[listings].[host_id].&amp;[24931189]"/>
            <x15:cachedUniqueName index="7523" name="[listings].[host_id].&amp;[24933899]"/>
            <x15:cachedUniqueName index="7524" name="[listings].[host_id].&amp;[24942482]"/>
            <x15:cachedUniqueName index="7525" name="[listings].[host_id].&amp;[24977992]"/>
            <x15:cachedUniqueName index="7526" name="[listings].[host_id].&amp;[25000630]"/>
            <x15:cachedUniqueName index="7527" name="[listings].[host_id].&amp;[25072910]"/>
            <x15:cachedUniqueName index="7528" name="[listings].[host_id].&amp;[25127275]"/>
            <x15:cachedUniqueName index="7529" name="[listings].[host_id].&amp;[25135853]"/>
            <x15:cachedUniqueName index="7530" name="[listings].[host_id].&amp;[25227870]"/>
            <x15:cachedUniqueName index="7531" name="[listings].[host_id].&amp;[25257208]"/>
            <x15:cachedUniqueName index="7532" name="[listings].[host_id].&amp;[25314536]"/>
            <x15:cachedUniqueName index="7533" name="[listings].[host_id].&amp;[25392798]"/>
            <x15:cachedUniqueName index="7534" name="[listings].[host_id].&amp;[25398236]"/>
            <x15:cachedUniqueName index="7535" name="[listings].[host_id].&amp;[25546320]"/>
            <x15:cachedUniqueName index="7536" name="[listings].[host_id].&amp;[25561949]"/>
            <x15:cachedUniqueName index="7537" name="[listings].[host_id].&amp;[25615529]"/>
            <x15:cachedUniqueName index="7538" name="[listings].[host_id].&amp;[25747901]"/>
            <x15:cachedUniqueName index="7539" name="[listings].[host_id].&amp;[25781325]"/>
            <x15:cachedUniqueName index="7540" name="[listings].[host_id].&amp;[25835088]"/>
            <x15:cachedUniqueName index="7541" name="[listings].[host_id].&amp;[25940867]"/>
            <x15:cachedUniqueName index="7542" name="[listings].[host_id].&amp;[25971910]"/>
            <x15:cachedUniqueName index="7543" name="[listings].[host_id].&amp;[26193350]"/>
            <x15:cachedUniqueName index="7544" name="[listings].[host_id].&amp;[26198188]"/>
            <x15:cachedUniqueName index="7545" name="[listings].[host_id].&amp;[26202529]"/>
            <x15:cachedUniqueName index="7546" name="[listings].[host_id].&amp;[26228906]"/>
            <x15:cachedUniqueName index="7547" name="[listings].[host_id].&amp;[26238406]"/>
            <x15:cachedUniqueName index="7548" name="[listings].[host_id].&amp;[26293809]"/>
            <x15:cachedUniqueName index="7549" name="[listings].[host_id].&amp;[26363586]"/>
            <x15:cachedUniqueName index="7550" name="[listings].[host_id].&amp;[26402584]"/>
            <x15:cachedUniqueName index="7551" name="[listings].[host_id].&amp;[26488105]"/>
            <x15:cachedUniqueName index="7552" name="[listings].[host_id].&amp;[26567168]"/>
            <x15:cachedUniqueName index="7553" name="[listings].[host_id].&amp;[26574508]"/>
            <x15:cachedUniqueName index="7554" name="[listings].[host_id].&amp;[26698749]"/>
            <x15:cachedUniqueName index="7555" name="[listings].[host_id].&amp;[26722212]"/>
            <x15:cachedUniqueName index="7556" name="[listings].[host_id].&amp;[26737027]"/>
            <x15:cachedUniqueName index="7557" name="[listings].[host_id].&amp;[26822598]"/>
            <x15:cachedUniqueName index="7558" name="[listings].[host_id].&amp;[26834655]"/>
            <x15:cachedUniqueName index="7559" name="[listings].[host_id].&amp;[26838123]"/>
            <x15:cachedUniqueName index="7560" name="[listings].[host_id].&amp;[26899243]"/>
            <x15:cachedUniqueName index="7561" name="[listings].[host_id].&amp;[27043655]"/>
            <x15:cachedUniqueName index="7562" name="[listings].[host_id].&amp;[27067659]"/>
            <x15:cachedUniqueName index="7563" name="[listings].[host_id].&amp;[27081341]"/>
            <x15:cachedUniqueName index="7564" name="[listings].[host_id].&amp;[27082415]"/>
            <x15:cachedUniqueName index="7565" name="[listings].[host_id].&amp;[27089408]"/>
            <x15:cachedUniqueName index="7566" name="[listings].[host_id].&amp;[27143685]"/>
            <x15:cachedUniqueName index="7567" name="[listings].[host_id].&amp;[27155740]"/>
            <x15:cachedUniqueName index="7568" name="[listings].[host_id].&amp;[27251220]"/>
            <x15:cachedUniqueName index="7569" name="[listings].[host_id].&amp;[27256532]"/>
            <x15:cachedUniqueName index="7570" name="[listings].[host_id].&amp;[27263622]"/>
            <x15:cachedUniqueName index="7571" name="[listings].[host_id].&amp;[27281836]"/>
            <x15:cachedUniqueName index="7572" name="[listings].[host_id].&amp;[27353417]"/>
            <x15:cachedUniqueName index="7573" name="[listings].[host_id].&amp;[27467500]"/>
            <x15:cachedUniqueName index="7574" name="[listings].[host_id].&amp;[27524079]"/>
            <x15:cachedUniqueName index="7575" name="[listings].[host_id].&amp;[27655277]"/>
            <x15:cachedUniqueName index="7576" name="[listings].[host_id].&amp;[27658560]"/>
            <x15:cachedUniqueName index="7577" name="[listings].[host_id].&amp;[27664532]"/>
            <x15:cachedUniqueName index="7578" name="[listings].[host_id].&amp;[27690356]"/>
            <x15:cachedUniqueName index="7579" name="[listings].[host_id].&amp;[27693041]"/>
            <x15:cachedUniqueName index="7580" name="[listings].[host_id].&amp;[27872884]"/>
            <x15:cachedUniqueName index="7581" name="[listings].[host_id].&amp;[27898449]"/>
            <x15:cachedUniqueName index="7582" name="[listings].[host_id].&amp;[27902189]"/>
            <x15:cachedUniqueName index="7583" name="[listings].[host_id].&amp;[27962053]"/>
            <x15:cachedUniqueName index="7584" name="[listings].[host_id].&amp;[27986297]"/>
            <x15:cachedUniqueName index="7585" name="[listings].[host_id].&amp;[27992003]"/>
            <x15:cachedUniqueName index="7586" name="[listings].[host_id].&amp;[28132526]"/>
            <x15:cachedUniqueName index="7587" name="[listings].[host_id].&amp;[28248924]"/>
            <x15:cachedUniqueName index="7588" name="[listings].[host_id].&amp;[28342471]"/>
            <x15:cachedUniqueName index="7589" name="[listings].[host_id].&amp;[28532168]"/>
            <x15:cachedUniqueName index="7590" name="[listings].[host_id].&amp;[28546021]"/>
            <x15:cachedUniqueName index="7591" name="[listings].[host_id].&amp;[28629633]"/>
            <x15:cachedUniqueName index="7592" name="[listings].[host_id].&amp;[28668688]"/>
            <x15:cachedUniqueName index="7593" name="[listings].[host_id].&amp;[28762158]"/>
            <x15:cachedUniqueName index="7594" name="[listings].[host_id].&amp;[28802773]"/>
            <x15:cachedUniqueName index="7595" name="[listings].[host_id].&amp;[28921910]"/>
            <x15:cachedUniqueName index="7596" name="[listings].[host_id].&amp;[28956647]"/>
            <x15:cachedUniqueName index="7597" name="[listings].[host_id].&amp;[28990932]"/>
            <x15:cachedUniqueName index="7598" name="[listings].[host_id].&amp;[29015593]"/>
            <x15:cachedUniqueName index="7599" name="[listings].[host_id].&amp;[29054247]"/>
            <x15:cachedUniqueName index="7600" name="[listings].[host_id].&amp;[29157243]"/>
            <x15:cachedUniqueName index="7601" name="[listings].[host_id].&amp;[29259719]"/>
            <x15:cachedUniqueName index="7602" name="[listings].[host_id].&amp;[29261605]"/>
            <x15:cachedUniqueName index="7603" name="[listings].[host_id].&amp;[29436632]"/>
            <x15:cachedUniqueName index="7604" name="[listings].[host_id].&amp;[29522573]"/>
            <x15:cachedUniqueName index="7605" name="[listings].[host_id].&amp;[29553328]"/>
            <x15:cachedUniqueName index="7606" name="[listings].[host_id].&amp;[29733853]"/>
            <x15:cachedUniqueName index="7607" name="[listings].[host_id].&amp;[29810113]"/>
            <x15:cachedUniqueName index="7608" name="[listings].[host_id].&amp;[29885403]"/>
            <x15:cachedUniqueName index="7609" name="[listings].[host_id].&amp;[30117622]"/>
            <x15:cachedUniqueName index="7610" name="[listings].[host_id].&amp;[30203050]"/>
            <x15:cachedUniqueName index="7611" name="[listings].[host_id].&amp;[30226515]"/>
            <x15:cachedUniqueName index="7612" name="[listings].[host_id].&amp;[30347742]"/>
            <x15:cachedUniqueName index="7613" name="[listings].[host_id].&amp;[30481095]"/>
            <x15:cachedUniqueName index="7614" name="[listings].[host_id].&amp;[30513815]"/>
            <x15:cachedUniqueName index="7615" name="[listings].[host_id].&amp;[30552540]"/>
            <x15:cachedUniqueName index="7616" name="[listings].[host_id].&amp;[30701537]"/>
            <x15:cachedUniqueName index="7617" name="[listings].[host_id].&amp;[30721321]"/>
            <x15:cachedUniqueName index="7618" name="[listings].[host_id].&amp;[30788062]"/>
            <x15:cachedUniqueName index="7619" name="[listings].[host_id].&amp;[30821530]"/>
            <x15:cachedUniqueName index="7620" name="[listings].[host_id].&amp;[30826113]"/>
            <x15:cachedUniqueName index="7621" name="[listings].[host_id].&amp;[30838354]"/>
            <x15:cachedUniqueName index="7622" name="[listings].[host_id].&amp;[30864303]"/>
            <x15:cachedUniqueName index="7623" name="[listings].[host_id].&amp;[30888632]"/>
            <x15:cachedUniqueName index="7624" name="[listings].[host_id].&amp;[30895485]"/>
            <x15:cachedUniqueName index="7625" name="[listings].[host_id].&amp;[30919129]"/>
            <x15:cachedUniqueName index="7626" name="[listings].[host_id].&amp;[30957235]"/>
            <x15:cachedUniqueName index="7627" name="[listings].[host_id].&amp;[31019964]"/>
            <x15:cachedUniqueName index="7628" name="[listings].[host_id].&amp;[31073542]"/>
            <x15:cachedUniqueName index="7629" name="[listings].[host_id].&amp;[31109847]"/>
            <x15:cachedUniqueName index="7630" name="[listings].[host_id].&amp;[31268003]"/>
            <x15:cachedUniqueName index="7631" name="[listings].[host_id].&amp;[31591181]"/>
            <x15:cachedUniqueName index="7632" name="[listings].[host_id].&amp;[31591588]"/>
            <x15:cachedUniqueName index="7633" name="[listings].[host_id].&amp;[31647879]"/>
            <x15:cachedUniqueName index="7634" name="[listings].[host_id].&amp;[31683132]"/>
            <x15:cachedUniqueName index="7635" name="[listings].[host_id].&amp;[31713048]"/>
            <x15:cachedUniqueName index="7636" name="[listings].[host_id].&amp;[31721457]"/>
            <x15:cachedUniqueName index="7637" name="[listings].[host_id].&amp;[32007041]"/>
            <x15:cachedUniqueName index="7638" name="[listings].[host_id].&amp;[32107742]"/>
            <x15:cachedUniqueName index="7639" name="[listings].[host_id].&amp;[32190123]"/>
            <x15:cachedUniqueName index="7640" name="[listings].[host_id].&amp;[32190138]"/>
            <x15:cachedUniqueName index="7641" name="[listings].[host_id].&amp;[32258704]"/>
            <x15:cachedUniqueName index="7642" name="[listings].[host_id].&amp;[32281055]"/>
            <x15:cachedUniqueName index="7643" name="[listings].[host_id].&amp;[32401760]"/>
            <x15:cachedUniqueName index="7644" name="[listings].[host_id].&amp;[32479956]"/>
            <x15:cachedUniqueName index="7645" name="[listings].[host_id].&amp;[32503335]"/>
            <x15:cachedUniqueName index="7646" name="[listings].[host_id].&amp;[32526116]"/>
            <x15:cachedUniqueName index="7647" name="[listings].[host_id].&amp;[32555978]"/>
            <x15:cachedUniqueName index="7648" name="[listings].[host_id].&amp;[32739161]"/>
            <x15:cachedUniqueName index="7649" name="[listings].[host_id].&amp;[32740075]"/>
            <x15:cachedUniqueName index="7650" name="[listings].[host_id].&amp;[32743333]"/>
            <x15:cachedUniqueName index="7651" name="[listings].[host_id].&amp;[32809462]"/>
            <x15:cachedUniqueName index="7652" name="[listings].[host_id].&amp;[32827789]"/>
            <x15:cachedUniqueName index="7653" name="[listings].[host_id].&amp;[32838295]"/>
            <x15:cachedUniqueName index="7654" name="[listings].[host_id].&amp;[32851183]"/>
            <x15:cachedUniqueName index="7655" name="[listings].[host_id].&amp;[32885341]"/>
            <x15:cachedUniqueName index="7656" name="[listings].[host_id].&amp;[32976710]"/>
            <x15:cachedUniqueName index="7657" name="[listings].[host_id].&amp;[33117159]"/>
            <x15:cachedUniqueName index="7658" name="[listings].[host_id].&amp;[33139418]"/>
            <x15:cachedUniqueName index="7659" name="[listings].[host_id].&amp;[33144827]"/>
            <x15:cachedUniqueName index="7660" name="[listings].[host_id].&amp;[33212040]"/>
            <x15:cachedUniqueName index="7661" name="[listings].[host_id].&amp;[33270660]"/>
            <x15:cachedUniqueName index="7662" name="[listings].[host_id].&amp;[33337866]"/>
            <x15:cachedUniqueName index="7663" name="[listings].[host_id].&amp;[33345569]"/>
            <x15:cachedUniqueName index="7664" name="[listings].[host_id].&amp;[33552242]"/>
            <x15:cachedUniqueName index="7665" name="[listings].[host_id].&amp;[33708568]"/>
            <x15:cachedUniqueName index="7666" name="[listings].[host_id].&amp;[33889327]"/>
            <x15:cachedUniqueName index="7667" name="[listings].[host_id].&amp;[33965000]"/>
            <x15:cachedUniqueName index="7668" name="[listings].[host_id].&amp;[34361673]"/>
            <x15:cachedUniqueName index="7669" name="[listings].[host_id].&amp;[34568948]"/>
            <x15:cachedUniqueName index="7670" name="[listings].[host_id].&amp;[34797363]"/>
            <x15:cachedUniqueName index="7671" name="[listings].[host_id].&amp;[34821755]"/>
            <x15:cachedUniqueName index="7672" name="[listings].[host_id].&amp;[34846299]"/>
            <x15:cachedUniqueName index="7673" name="[listings].[host_id].&amp;[34914724]"/>
            <x15:cachedUniqueName index="7674" name="[listings].[host_id].&amp;[35087981]"/>
            <x15:cachedUniqueName index="7675" name="[listings].[host_id].&amp;[35121227]"/>
            <x15:cachedUniqueName index="7676" name="[listings].[host_id].&amp;[35123699]"/>
            <x15:cachedUniqueName index="7677" name="[listings].[host_id].&amp;[35130445]"/>
            <x15:cachedUniqueName index="7678" name="[listings].[host_id].&amp;[35141127]"/>
            <x15:cachedUniqueName index="7679" name="[listings].[host_id].&amp;[35187384]"/>
            <x15:cachedUniqueName index="7680" name="[listings].[host_id].&amp;[35208173]"/>
            <x15:cachedUniqueName index="7681" name="[listings].[host_id].&amp;[35366599]"/>
            <x15:cachedUniqueName index="7682" name="[listings].[host_id].&amp;[35373901]"/>
            <x15:cachedUniqueName index="7683" name="[listings].[host_id].&amp;[35401695]"/>
            <x15:cachedUniqueName index="7684" name="[listings].[host_id].&amp;[35413428]"/>
            <x15:cachedUniqueName index="7685" name="[listings].[host_id].&amp;[35493372]"/>
            <x15:cachedUniqueName index="7686" name="[listings].[host_id].&amp;[35612256]"/>
            <x15:cachedUniqueName index="7687" name="[listings].[host_id].&amp;[35807107]"/>
            <x15:cachedUniqueName index="7688" name="[listings].[host_id].&amp;[35848962]"/>
            <x15:cachedUniqueName index="7689" name="[listings].[host_id].&amp;[35883283]"/>
            <x15:cachedUniqueName index="7690" name="[listings].[host_id].&amp;[36018558]"/>
            <x15:cachedUniqueName index="7691" name="[listings].[host_id].&amp;[36027840]"/>
            <x15:cachedUniqueName index="7692" name="[listings].[host_id].&amp;[36228447]"/>
            <x15:cachedUniqueName index="7693" name="[listings].[host_id].&amp;[36258305]"/>
            <x15:cachedUniqueName index="7694" name="[listings].[host_id].&amp;[36439690]"/>
            <x15:cachedUniqueName index="7695" name="[listings].[host_id].&amp;[36506009]"/>
            <x15:cachedUniqueName index="7696" name="[listings].[host_id].&amp;[36516684]"/>
            <x15:cachedUniqueName index="7697" name="[listings].[host_id].&amp;[36566721]"/>
            <x15:cachedUniqueName index="7698" name="[listings].[host_id].&amp;[36722593]"/>
            <x15:cachedUniqueName index="7699" name="[listings].[host_id].&amp;[36736480]"/>
            <x15:cachedUniqueName index="7700" name="[listings].[host_id].&amp;[37023088]"/>
            <x15:cachedUniqueName index="7701" name="[listings].[host_id].&amp;[37126067]"/>
            <x15:cachedUniqueName index="7702" name="[listings].[host_id].&amp;[37211535]"/>
            <x15:cachedUniqueName index="7703" name="[listings].[host_id].&amp;[37252864]"/>
            <x15:cachedUniqueName index="7704" name="[listings].[host_id].&amp;[37493694]"/>
            <x15:cachedUniqueName index="7705" name="[listings].[host_id].&amp;[37565095]"/>
            <x15:cachedUniqueName index="7706" name="[listings].[host_id].&amp;[37580772]"/>
            <x15:cachedUniqueName index="7707" name="[listings].[host_id].&amp;[37597432]"/>
            <x15:cachedUniqueName index="7708" name="[listings].[host_id].&amp;[37651975]"/>
            <x15:cachedUniqueName index="7709" name="[listings].[host_id].&amp;[37653325]"/>
            <x15:cachedUniqueName index="7710" name="[listings].[host_id].&amp;[37775485]"/>
            <x15:cachedUniqueName index="7711" name="[listings].[host_id].&amp;[37806972]"/>
            <x15:cachedUniqueName index="7712" name="[listings].[host_id].&amp;[37870046]"/>
            <x15:cachedUniqueName index="7713" name="[listings].[host_id].&amp;[37885809]"/>
            <x15:cachedUniqueName index="7714" name="[listings].[host_id].&amp;[38029953]"/>
            <x15:cachedUniqueName index="7715" name="[listings].[host_id].&amp;[38143966]"/>
            <x15:cachedUniqueName index="7716" name="[listings].[host_id].&amp;[38239738]"/>
            <x15:cachedUniqueName index="7717" name="[listings].[host_id].&amp;[38310343]"/>
            <x15:cachedUniqueName index="7718" name="[listings].[host_id].&amp;[38354990]"/>
            <x15:cachedUniqueName index="7719" name="[listings].[host_id].&amp;[38382948]"/>
            <x15:cachedUniqueName index="7720" name="[listings].[host_id].&amp;[38593904]"/>
            <x15:cachedUniqueName index="7721" name="[listings].[host_id].&amp;[38901699]"/>
            <x15:cachedUniqueName index="7722" name="[listings].[host_id].&amp;[39032040]"/>
            <x15:cachedUniqueName index="7723" name="[listings].[host_id].&amp;[39069560]"/>
            <x15:cachedUniqueName index="7724" name="[listings].[host_id].&amp;[39234166]"/>
            <x15:cachedUniqueName index="7725" name="[listings].[host_id].&amp;[39234951]"/>
            <x15:cachedUniqueName index="7726" name="[listings].[host_id].&amp;[39307949]"/>
            <x15:cachedUniqueName index="7727" name="[listings].[host_id].&amp;[39329197]"/>
            <x15:cachedUniqueName index="7728" name="[listings].[host_id].&amp;[39330756]"/>
            <x15:cachedUniqueName index="7729" name="[listings].[host_id].&amp;[39441317]"/>
            <x15:cachedUniqueName index="7730" name="[listings].[host_id].&amp;[39453205]"/>
            <x15:cachedUniqueName index="7731" name="[listings].[host_id].&amp;[39571746]"/>
            <x15:cachedUniqueName index="7732" name="[listings].[host_id].&amp;[39695109]"/>
            <x15:cachedUniqueName index="7733" name="[listings].[host_id].&amp;[39820114]"/>
            <x15:cachedUniqueName index="7734" name="[listings].[host_id].&amp;[39830360]"/>
            <x15:cachedUniqueName index="7735" name="[listings].[host_id].&amp;[39906892]"/>
            <x15:cachedUniqueName index="7736" name="[listings].[host_id].&amp;[39924091]"/>
            <x15:cachedUniqueName index="7737" name="[listings].[host_id].&amp;[39960409]"/>
            <x15:cachedUniqueName index="7738" name="[listings].[host_id].&amp;[39995139]"/>
            <x15:cachedUniqueName index="7739" name="[listings].[host_id].&amp;[39996875]"/>
            <x15:cachedUniqueName index="7740" name="[listings].[host_id].&amp;[40021867]"/>
            <x15:cachedUniqueName index="7741" name="[listings].[host_id].&amp;[40116408]"/>
            <x15:cachedUniqueName index="7742" name="[listings].[host_id].&amp;[40141747]"/>
            <x15:cachedUniqueName index="7743" name="[listings].[host_id].&amp;[40181949]"/>
            <x15:cachedUniqueName index="7744" name="[listings].[host_id].&amp;[40255961]"/>
            <x15:cachedUniqueName index="7745" name="[listings].[host_id].&amp;[40451869]"/>
            <x15:cachedUniqueName index="7746" name="[listings].[host_id].&amp;[40508122]"/>
            <x15:cachedUniqueName index="7747" name="[listings].[host_id].&amp;[40516760]"/>
            <x15:cachedUniqueName index="7748" name="[listings].[host_id].&amp;[40518674]"/>
            <x15:cachedUniqueName index="7749" name="[listings].[host_id].&amp;[40534951]"/>
            <x15:cachedUniqueName index="7750" name="[listings].[host_id].&amp;[40657365]"/>
            <x15:cachedUniqueName index="7751" name="[listings].[host_id].&amp;[40670402]"/>
            <x15:cachedUniqueName index="7752" name="[listings].[host_id].&amp;[40761241]"/>
            <x15:cachedUniqueName index="7753" name="[listings].[host_id].&amp;[40769825]"/>
            <x15:cachedUniqueName index="7754" name="[listings].[host_id].&amp;[40870381]"/>
            <x15:cachedUniqueName index="7755" name="[listings].[host_id].&amp;[40942794]"/>
            <x15:cachedUniqueName index="7756" name="[listings].[host_id].&amp;[40947775]"/>
            <x15:cachedUniqueName index="7757" name="[listings].[host_id].&amp;[40957972]"/>
            <x15:cachedUniqueName index="7758" name="[listings].[host_id].&amp;[41009856]"/>
            <x15:cachedUniqueName index="7759" name="[listings].[host_id].&amp;[41029683]"/>
            <x15:cachedUniqueName index="7760" name="[listings].[host_id].&amp;[41125067]"/>
            <x15:cachedUniqueName index="7761" name="[listings].[host_id].&amp;[41153328]"/>
            <x15:cachedUniqueName index="7762" name="[listings].[host_id].&amp;[41170062]"/>
            <x15:cachedUniqueName index="7763" name="[listings].[host_id].&amp;[41171820]"/>
            <x15:cachedUniqueName index="7764" name="[listings].[host_id].&amp;[41471832]"/>
            <x15:cachedUniqueName index="7765" name="[listings].[host_id].&amp;[41490769]"/>
            <x15:cachedUniqueName index="7766" name="[listings].[host_id].&amp;[41524088]"/>
            <x15:cachedUniqueName index="7767" name="[listings].[host_id].&amp;[41602451]"/>
            <x15:cachedUniqueName index="7768" name="[listings].[host_id].&amp;[41613056]"/>
            <x15:cachedUniqueName index="7769" name="[listings].[host_id].&amp;[41646956]"/>
            <x15:cachedUniqueName index="7770" name="[listings].[host_id].&amp;[41700664]"/>
            <x15:cachedUniqueName index="7771" name="[listings].[host_id].&amp;[41724536]"/>
            <x15:cachedUniqueName index="7772" name="[listings].[host_id].&amp;[41734728]"/>
            <x15:cachedUniqueName index="7773" name="[listings].[host_id].&amp;[41757235]"/>
            <x15:cachedUniqueName index="7774" name="[listings].[host_id].&amp;[41791537]"/>
            <x15:cachedUniqueName index="7775" name="[listings].[host_id].&amp;[41905769]"/>
            <x15:cachedUniqueName index="7776" name="[listings].[host_id].&amp;[41931389]"/>
            <x15:cachedUniqueName index="7777" name="[listings].[host_id].&amp;[41936957]"/>
            <x15:cachedUniqueName index="7778" name="[listings].[host_id].&amp;[42044906]"/>
            <x15:cachedUniqueName index="7779" name="[listings].[host_id].&amp;[42046007]"/>
            <x15:cachedUniqueName index="7780" name="[listings].[host_id].&amp;[42058077]"/>
            <x15:cachedUniqueName index="7781" name="[listings].[host_id].&amp;[42101625]"/>
            <x15:cachedUniqueName index="7782" name="[listings].[host_id].&amp;[42120559]"/>
            <x15:cachedUniqueName index="7783" name="[listings].[host_id].&amp;[42204069]"/>
            <x15:cachedUniqueName index="7784" name="[listings].[host_id].&amp;[42374921]"/>
            <x15:cachedUniqueName index="7785" name="[listings].[host_id].&amp;[42380726]"/>
            <x15:cachedUniqueName index="7786" name="[listings].[host_id].&amp;[42400591]"/>
            <x15:cachedUniqueName index="7787" name="[listings].[host_id].&amp;[42450550]"/>
            <x15:cachedUniqueName index="7788" name="[listings].[host_id].&amp;[42465270]"/>
            <x15:cachedUniqueName index="7789" name="[listings].[host_id].&amp;[42517224]"/>
            <x15:cachedUniqueName index="7790" name="[listings].[host_id].&amp;[42588077]"/>
            <x15:cachedUniqueName index="7791" name="[listings].[host_id].&amp;[42649960]"/>
            <x15:cachedUniqueName index="7792" name="[listings].[host_id].&amp;[42687196]"/>
            <x15:cachedUniqueName index="7793" name="[listings].[host_id].&amp;[42751688]"/>
            <x15:cachedUniqueName index="7794" name="[listings].[host_id].&amp;[42782522]"/>
            <x15:cachedUniqueName index="7795" name="[listings].[host_id].&amp;[42826266]"/>
            <x15:cachedUniqueName index="7796" name="[listings].[host_id].&amp;[42904836]"/>
            <x15:cachedUniqueName index="7797" name="[listings].[host_id].&amp;[42907773]"/>
            <x15:cachedUniqueName index="7798" name="[listings].[host_id].&amp;[42964366]"/>
            <x15:cachedUniqueName index="7799" name="[listings].[host_id].&amp;[42990588]"/>
            <x15:cachedUniqueName index="7800" name="[listings].[host_id].&amp;[42997060]"/>
            <x15:cachedUniqueName index="7801" name="[listings].[host_id].&amp;[43094644]"/>
            <x15:cachedUniqueName index="7802" name="[listings].[host_id].&amp;[43358860]"/>
            <x15:cachedUniqueName index="7803" name="[listings].[host_id].&amp;[43438099]"/>
            <x15:cachedUniqueName index="7804" name="[listings].[host_id].&amp;[43586355]"/>
            <x15:cachedUniqueName index="7805" name="[listings].[host_id].&amp;[43617459]"/>
            <x15:cachedUniqueName index="7806" name="[listings].[host_id].&amp;[43722604]"/>
            <x15:cachedUniqueName index="7807" name="[listings].[host_id].&amp;[43853738]"/>
            <x15:cachedUniqueName index="7808" name="[listings].[host_id].&amp;[43865666]"/>
            <x15:cachedUniqueName index="7809" name="[listings].[host_id].&amp;[43868228]"/>
            <x15:cachedUniqueName index="7810" name="[listings].[host_id].&amp;[43920655]"/>
            <x15:cachedUniqueName index="7811" name="[listings].[host_id].&amp;[44106573]"/>
            <x15:cachedUniqueName index="7812" name="[listings].[host_id].&amp;[44139855]"/>
            <x15:cachedUniqueName index="7813" name="[listings].[host_id].&amp;[44199038]"/>
            <x15:cachedUniqueName index="7814" name="[listings].[host_id].&amp;[44330617]"/>
            <x15:cachedUniqueName index="7815" name="[listings].[host_id].&amp;[44349864]"/>
            <x15:cachedUniqueName index="7816" name="[listings].[host_id].&amp;[44375747]"/>
            <x15:cachedUniqueName index="7817" name="[listings].[host_id].&amp;[44376821]"/>
            <x15:cachedUniqueName index="7818" name="[listings].[host_id].&amp;[44500292]"/>
            <x15:cachedUniqueName index="7819" name="[listings].[host_id].&amp;[44510867]"/>
            <x15:cachedUniqueName index="7820" name="[listings].[host_id].&amp;[44668946]"/>
            <x15:cachedUniqueName index="7821" name="[listings].[host_id].&amp;[44696672]"/>
            <x15:cachedUniqueName index="7822" name="[listings].[host_id].&amp;[44735331]"/>
            <x15:cachedUniqueName index="7823" name="[listings].[host_id].&amp;[44848794]"/>
            <x15:cachedUniqueName index="7824" name="[listings].[host_id].&amp;[44980957]"/>
            <x15:cachedUniqueName index="7825" name="[listings].[host_id].&amp;[45133591]"/>
            <x15:cachedUniqueName index="7826" name="[listings].[host_id].&amp;[45209606]"/>
            <x15:cachedUniqueName index="7827" name="[listings].[host_id].&amp;[45272161]"/>
            <x15:cachedUniqueName index="7828" name="[listings].[host_id].&amp;[45352166]"/>
            <x15:cachedUniqueName index="7829" name="[listings].[host_id].&amp;[45392170]"/>
            <x15:cachedUniqueName index="7830" name="[listings].[host_id].&amp;[45424106]"/>
            <x15:cachedUniqueName index="7831" name="[listings].[host_id].&amp;[45575503]"/>
            <x15:cachedUniqueName index="7832" name="[listings].[host_id].&amp;[45591521]"/>
            <x15:cachedUniqueName index="7833" name="[listings].[host_id].&amp;[45642183]"/>
            <x15:cachedUniqueName index="7834" name="[listings].[host_id].&amp;[45729642]"/>
            <x15:cachedUniqueName index="7835" name="[listings].[host_id].&amp;[45882986]"/>
            <x15:cachedUniqueName index="7836" name="[listings].[host_id].&amp;[45962440]"/>
            <x15:cachedUniqueName index="7837" name="[listings].[host_id].&amp;[46018761]"/>
            <x15:cachedUniqueName index="7838" name="[listings].[host_id].&amp;[46070872]"/>
            <x15:cachedUniqueName index="7839" name="[listings].[host_id].&amp;[46163740]"/>
            <x15:cachedUniqueName index="7840" name="[listings].[host_id].&amp;[46288883]"/>
            <x15:cachedUniqueName index="7841" name="[listings].[host_id].&amp;[46303349]"/>
            <x15:cachedUniqueName index="7842" name="[listings].[host_id].&amp;[46359595]"/>
            <x15:cachedUniqueName index="7843" name="[listings].[host_id].&amp;[46401301]"/>
            <x15:cachedUniqueName index="7844" name="[listings].[host_id].&amp;[46474213]"/>
            <x15:cachedUniqueName index="7845" name="[listings].[host_id].&amp;[46837469]"/>
            <x15:cachedUniqueName index="7846" name="[listings].[host_id].&amp;[46854651]"/>
            <x15:cachedUniqueName index="7847" name="[listings].[host_id].&amp;[47167162]"/>
            <x15:cachedUniqueName index="7848" name="[listings].[host_id].&amp;[47255295]"/>
            <x15:cachedUniqueName index="7849" name="[listings].[host_id].&amp;[47337300]"/>
            <x15:cachedUniqueName index="7850" name="[listings].[host_id].&amp;[47402784]"/>
            <x15:cachedUniqueName index="7851" name="[listings].[host_id].&amp;[47469652]"/>
            <x15:cachedUniqueName index="7852" name="[listings].[host_id].&amp;[47478452]"/>
            <x15:cachedUniqueName index="7853" name="[listings].[host_id].&amp;[47580317]"/>
            <x15:cachedUniqueName index="7854" name="[listings].[host_id].&amp;[48242833]"/>
            <x15:cachedUniqueName index="7855" name="[listings].[host_id].&amp;[48282133]"/>
            <x15:cachedUniqueName index="7856" name="[listings].[host_id].&amp;[48304780]"/>
            <x15:cachedUniqueName index="7857" name="[listings].[host_id].&amp;[48312651]"/>
            <x15:cachedUniqueName index="7858" name="[listings].[host_id].&amp;[48388688]"/>
            <x15:cachedUniqueName index="7859" name="[listings].[host_id].&amp;[48477297]"/>
            <x15:cachedUniqueName index="7860" name="[listings].[host_id].&amp;[48563928]"/>
            <x15:cachedUniqueName index="7861" name="[listings].[host_id].&amp;[48919884]"/>
            <x15:cachedUniqueName index="7862" name="[listings].[host_id].&amp;[49233032]"/>
            <x15:cachedUniqueName index="7863" name="[listings].[host_id].&amp;[49636918]"/>
            <x15:cachedUniqueName index="7864" name="[listings].[host_id].&amp;[49721186]"/>
            <x15:cachedUniqueName index="7865" name="[listings].[host_id].&amp;[49765839]"/>
            <x15:cachedUniqueName index="7866" name="[listings].[host_id].&amp;[49805293]"/>
            <x15:cachedUniqueName index="7867" name="[listings].[host_id].&amp;[49843827]"/>
            <x15:cachedUniqueName index="7868" name="[listings].[host_id].&amp;[49881465]"/>
            <x15:cachedUniqueName index="7869" name="[listings].[host_id].&amp;[49941234]"/>
            <x15:cachedUniqueName index="7870" name="[listings].[host_id].&amp;[50011456]"/>
            <x15:cachedUniqueName index="7871" name="[listings].[host_id].&amp;[50032593]"/>
            <x15:cachedUniqueName index="7872" name="[listings].[host_id].&amp;[50197206]"/>
            <x15:cachedUniqueName index="7873" name="[listings].[host_id].&amp;[50259108]"/>
            <x15:cachedUniqueName index="7874" name="[listings].[host_id].&amp;[50360863]"/>
            <x15:cachedUniqueName index="7875" name="[listings].[host_id].&amp;[50637258]"/>
            <x15:cachedUniqueName index="7876" name="[listings].[host_id].&amp;[50649075]"/>
            <x15:cachedUniqueName index="7877" name="[listings].[host_id].&amp;[50720713]"/>
            <x15:cachedUniqueName index="7878" name="[listings].[host_id].&amp;[50728537]"/>
            <x15:cachedUniqueName index="7879" name="[listings].[host_id].&amp;[50792170]"/>
            <x15:cachedUniqueName index="7880" name="[listings].[host_id].&amp;[50822706]"/>
            <x15:cachedUniqueName index="7881" name="[listings].[host_id].&amp;[50822759]"/>
            <x15:cachedUniqueName index="7882" name="[listings].[host_id].&amp;[51012470]"/>
            <x15:cachedUniqueName index="7883" name="[listings].[host_id].&amp;[51048394]"/>
            <x15:cachedUniqueName index="7884" name="[listings].[host_id].&amp;[51049470]"/>
            <x15:cachedUniqueName index="7885" name="[listings].[host_id].&amp;[51107633]"/>
            <x15:cachedUniqueName index="7886" name="[listings].[host_id].&amp;[51213122]"/>
            <x15:cachedUniqueName index="7887" name="[listings].[host_id].&amp;[51371172]"/>
            <x15:cachedUniqueName index="7888" name="[listings].[host_id].&amp;[51402378]"/>
            <x15:cachedUniqueName index="7889" name="[listings].[host_id].&amp;[51414448]"/>
            <x15:cachedUniqueName index="7890" name="[listings].[host_id].&amp;[51671248]"/>
            <x15:cachedUniqueName index="7891" name="[listings].[host_id].&amp;[51948019]"/>
            <x15:cachedUniqueName index="7892" name="[listings].[host_id].&amp;[51948404]"/>
            <x15:cachedUniqueName index="7893" name="[listings].[host_id].&amp;[52028112]"/>
            <x15:cachedUniqueName index="7894" name="[listings].[host_id].&amp;[52029487]"/>
            <x15:cachedUniqueName index="7895" name="[listings].[host_id].&amp;[52155493]"/>
            <x15:cachedUniqueName index="7896" name="[listings].[host_id].&amp;[52622613]"/>
            <x15:cachedUniqueName index="7897" name="[listings].[host_id].&amp;[52682609]"/>
            <x15:cachedUniqueName index="7898" name="[listings].[host_id].&amp;[52913342]"/>
            <x15:cachedUniqueName index="7899" name="[listings].[host_id].&amp;[53194897]"/>
            <x15:cachedUniqueName index="7900" name="[listings].[host_id].&amp;[53612210]"/>
            <x15:cachedUniqueName index="7901" name="[listings].[host_id].&amp;[54093691]"/>
            <x15:cachedUniqueName index="7902" name="[listings].[host_id].&amp;[54224455]"/>
            <x15:cachedUniqueName index="7903" name="[listings].[host_id].&amp;[54250758]"/>
            <x15:cachedUniqueName index="7904" name="[listings].[host_id].&amp;[54450641]"/>
            <x15:cachedUniqueName index="7905" name="[listings].[host_id].&amp;[54600196]"/>
            <x15:cachedUniqueName index="7906" name="[listings].[host_id].&amp;[55100686]"/>
            <x15:cachedUniqueName index="7907" name="[listings].[host_id].&amp;[55282143]"/>
            <x15:cachedUniqueName index="7908" name="[listings].[host_id].&amp;[55367578]"/>
            <x15:cachedUniqueName index="7909" name="[listings].[host_id].&amp;[55499527]"/>
            <x15:cachedUniqueName index="7910" name="[listings].[host_id].&amp;[55739926]"/>
            <x15:cachedUniqueName index="7911" name="[listings].[host_id].&amp;[55799917]"/>
            <x15:cachedUniqueName index="7912" name="[listings].[host_id].&amp;[55867725]"/>
            <x15:cachedUniqueName index="7913" name="[listings].[host_id].&amp;[55907695]"/>
            <x15:cachedUniqueName index="7914" name="[listings].[host_id].&amp;[55922747]"/>
            <x15:cachedUniqueName index="7915" name="[listings].[host_id].&amp;[55963418]"/>
            <x15:cachedUniqueName index="7916" name="[listings].[host_id].&amp;[56016871]"/>
            <x15:cachedUniqueName index="7917" name="[listings].[host_id].&amp;[56188476]"/>
            <x15:cachedUniqueName index="7918" name="[listings].[host_id].&amp;[56295293]"/>
            <x15:cachedUniqueName index="7919" name="[listings].[host_id].&amp;[56322931]"/>
            <x15:cachedUniqueName index="7920" name="[listings].[host_id].&amp;[56465472]"/>
            <x15:cachedUniqueName index="7921" name="[listings].[host_id].&amp;[56584911]"/>
            <x15:cachedUniqueName index="7922" name="[listings].[host_id].&amp;[56991364]"/>
            <x15:cachedUniqueName index="7923" name="[listings].[host_id].&amp;[57174328]"/>
            <x15:cachedUniqueName index="7924" name="[listings].[host_id].&amp;[57341996]"/>
            <x15:cachedUniqueName index="7925" name="[listings].[host_id].&amp;[57438376]"/>
            <x15:cachedUniqueName index="7926" name="[listings].[host_id].&amp;[57704817]"/>
            <x15:cachedUniqueName index="7927" name="[listings].[host_id].&amp;[57819829]"/>
            <x15:cachedUniqueName index="7928" name="[listings].[host_id].&amp;[57876362]"/>
            <x15:cachedUniqueName index="7929" name="[listings].[host_id].&amp;[58015813]"/>
            <x15:cachedUniqueName index="7930" name="[listings].[host_id].&amp;[58083308]"/>
            <x15:cachedUniqueName index="7931" name="[listings].[host_id].&amp;[58229083]"/>
            <x15:cachedUniqueName index="7932" name="[listings].[host_id].&amp;[58319595]"/>
            <x15:cachedUniqueName index="7933" name="[listings].[host_id].&amp;[58476303]"/>
            <x15:cachedUniqueName index="7934" name="[listings].[host_id].&amp;[58517796]"/>
            <x15:cachedUniqueName index="7935" name="[listings].[host_id].&amp;[58670355]"/>
            <x15:cachedUniqueName index="7936" name="[listings].[host_id].&amp;[58712095]"/>
            <x15:cachedUniqueName index="7937" name="[listings].[host_id].&amp;[58845711]"/>
            <x15:cachedUniqueName index="7938" name="[listings].[host_id].&amp;[58988589]"/>
            <x15:cachedUniqueName index="7939" name="[listings].[host_id].&amp;[59518142]"/>
            <x15:cachedUniqueName index="7940" name="[listings].[host_id].&amp;[59933257]"/>
            <x15:cachedUniqueName index="7941" name="[listings].[host_id].&amp;[60125887]"/>
            <x15:cachedUniqueName index="7942" name="[listings].[host_id].&amp;[60371337]"/>
            <x15:cachedUniqueName index="7943" name="[listings].[host_id].&amp;[60391230]"/>
            <x15:cachedUniqueName index="7944" name="[listings].[host_id].&amp;[60496890]"/>
            <x15:cachedUniqueName index="7945" name="[listings].[host_id].&amp;[60519457]"/>
            <x15:cachedUniqueName index="7946" name="[listings].[host_id].&amp;[60826363]"/>
            <x15:cachedUniqueName index="7947" name="[listings].[host_id].&amp;[60892502]"/>
            <x15:cachedUniqueName index="7948" name="[listings].[host_id].&amp;[60901964]"/>
            <x15:cachedUniqueName index="7949" name="[listings].[host_id].&amp;[61347689]"/>
            <x15:cachedUniqueName index="7950" name="[listings].[host_id].&amp;[61509100]"/>
            <x15:cachedUniqueName index="7951" name="[listings].[host_id].&amp;[61629010]"/>
            <x15:cachedUniqueName index="7952" name="[listings].[host_id].&amp;[62088260]"/>
            <x15:cachedUniqueName index="7953" name="[listings].[host_id].&amp;[62121792]"/>
            <x15:cachedUniqueName index="7954" name="[listings].[host_id].&amp;[62632935]"/>
            <x15:cachedUniqueName index="7955" name="[listings].[host_id].&amp;[62726733]"/>
            <x15:cachedUniqueName index="7956" name="[listings].[host_id].&amp;[62794429]"/>
            <x15:cachedUniqueName index="7957" name="[listings].[host_id].&amp;[62819516]"/>
            <x15:cachedUniqueName index="7958" name="[listings].[host_id].&amp;[63055259]"/>
            <x15:cachedUniqueName index="7959" name="[listings].[host_id].&amp;[63059658]"/>
            <x15:cachedUniqueName index="7960" name="[listings].[host_id].&amp;[63371290]"/>
            <x15:cachedUniqueName index="7961" name="[listings].[host_id].&amp;[63578281]"/>
            <x15:cachedUniqueName index="7962" name="[listings].[host_id].&amp;[63899190]"/>
            <x15:cachedUniqueName index="7963" name="[listings].[host_id].&amp;[64027411]"/>
            <x15:cachedUniqueName index="7964" name="[listings].[host_id].&amp;[64199234]"/>
            <x15:cachedUniqueName index="7965" name="[listings].[host_id].&amp;[64267999]"/>
            <x15:cachedUniqueName index="7966" name="[listings].[host_id].&amp;[64283028]"/>
            <x15:cachedUniqueName index="7967" name="[listings].[host_id].&amp;[64325682]"/>
            <x15:cachedUniqueName index="7968" name="[listings].[host_id].&amp;[64327578]"/>
            <x15:cachedUniqueName index="7969" name="[listings].[host_id].&amp;[64334990]"/>
            <x15:cachedUniqueName index="7970" name="[listings].[host_id].&amp;[64513223]"/>
            <x15:cachedUniqueName index="7971" name="[listings].[host_id].&amp;[64609445]"/>
            <x15:cachedUniqueName index="7972" name="[listings].[host_id].&amp;[64708663]"/>
            <x15:cachedUniqueName index="7973" name="[listings].[host_id].&amp;[64754253]"/>
            <x15:cachedUniqueName index="7974" name="[listings].[host_id].&amp;[65013887]"/>
            <x15:cachedUniqueName index="7975" name="[listings].[host_id].&amp;[65129667]"/>
            <x15:cachedUniqueName index="7976" name="[listings].[host_id].&amp;[65350610]"/>
            <x15:cachedUniqueName index="7977" name="[listings].[host_id].&amp;[65783713]"/>
            <x15:cachedUniqueName index="7978" name="[listings].[host_id].&amp;[65936976]"/>
            <x15:cachedUniqueName index="7979" name="[listings].[host_id].&amp;[66015838]"/>
            <x15:cachedUniqueName index="7980" name="[listings].[host_id].&amp;[66074539]"/>
            <x15:cachedUniqueName index="7981" name="[listings].[host_id].&amp;[66149511]"/>
            <x15:cachedUniqueName index="7982" name="[listings].[host_id].&amp;[66352019]"/>
            <x15:cachedUniqueName index="7983" name="[listings].[host_id].&amp;[67158600]"/>
            <x15:cachedUniqueName index="7984" name="[listings].[host_id].&amp;[67552255]"/>
            <x15:cachedUniqueName index="7985" name="[listings].[host_id].&amp;[67582543]"/>
            <x15:cachedUniqueName index="7986" name="[listings].[host_id].&amp;[67635547]"/>
            <x15:cachedUniqueName index="7987" name="[listings].[host_id].&amp;[67724711]"/>
            <x15:cachedUniqueName index="7988" name="[listings].[host_id].&amp;[67755967]"/>
            <x15:cachedUniqueName index="7989" name="[listings].[host_id].&amp;[68344334]"/>
            <x15:cachedUniqueName index="7990" name="[listings].[host_id].&amp;[68430468]"/>
            <x15:cachedUniqueName index="7991" name="[listings].[host_id].&amp;[68622662]"/>
            <x15:cachedUniqueName index="7992" name="[listings].[host_id].&amp;[68804999]"/>
            <x15:cachedUniqueName index="7993" name="[listings].[host_id].&amp;[68820574]"/>
            <x15:cachedUniqueName index="7994" name="[listings].[host_id].&amp;[68980325]"/>
            <x15:cachedUniqueName index="7995" name="[listings].[host_id].&amp;[68992345]"/>
            <x15:cachedUniqueName index="7996" name="[listings].[host_id].&amp;[69422661]"/>
            <x15:cachedUniqueName index="7997" name="[listings].[host_id].&amp;[69998127]"/>
            <x15:cachedUniqueName index="7998" name="[listings].[host_id].&amp;[70009491]"/>
            <x15:cachedUniqueName index="7999" name="[listings].[host_id].&amp;[70300971]"/>
            <x15:cachedUniqueName index="8000" name="[listings].[host_id].&amp;[70643670]"/>
            <x15:cachedUniqueName index="8001" name="[listings].[host_id].&amp;[70921239]"/>
            <x15:cachedUniqueName index="8002" name="[listings].[host_id].&amp;[70945062]"/>
            <x15:cachedUniqueName index="8003" name="[listings].[host_id].&amp;[70952834]"/>
            <x15:cachedUniqueName index="8004" name="[listings].[host_id].&amp;[71113592]"/>
            <x15:cachedUniqueName index="8005" name="[listings].[host_id].&amp;[71126388]"/>
            <x15:cachedUniqueName index="8006" name="[listings].[host_id].&amp;[71626260]"/>
            <x15:cachedUniqueName index="8007" name="[listings].[host_id].&amp;[72119321]"/>
            <x15:cachedUniqueName index="8008" name="[listings].[host_id].&amp;[72257765]"/>
            <x15:cachedUniqueName index="8009" name="[listings].[host_id].&amp;[72824421]"/>
            <x15:cachedUniqueName index="8010" name="[listings].[host_id].&amp;[73471787]"/>
            <x15:cachedUniqueName index="8011" name="[listings].[host_id].&amp;[73542338]"/>
            <x15:cachedUniqueName index="8012" name="[listings].[host_id].&amp;[73558278]"/>
            <x15:cachedUniqueName index="8013" name="[listings].[host_id].&amp;[74165726]"/>
            <x15:cachedUniqueName index="8014" name="[listings].[host_id].&amp;[74329216]"/>
            <x15:cachedUniqueName index="8015" name="[listings].[host_id].&amp;[74580038]"/>
            <x15:cachedUniqueName index="8016" name="[listings].[host_id].&amp;[74632259]"/>
            <x15:cachedUniqueName index="8017" name="[listings].[host_id].&amp;[74848691]"/>
            <x15:cachedUniqueName index="8018" name="[listings].[host_id].&amp;[75058140]"/>
            <x15:cachedUniqueName index="8019" name="[listings].[host_id].&amp;[75612546]"/>
            <x15:cachedUniqueName index="8020" name="[listings].[host_id].&amp;[75877577]"/>
            <x15:cachedUniqueName index="8021" name="[listings].[host_id].&amp;[76794713]"/>
            <x15:cachedUniqueName index="8022" name="[listings].[host_id].&amp;[77261793]"/>
            <x15:cachedUniqueName index="8023" name="[listings].[host_id].&amp;[77890643]"/>
            <x15:cachedUniqueName index="8024" name="[listings].[host_id].&amp;[77964725]"/>
            <x15:cachedUniqueName index="8025" name="[listings].[host_id].&amp;[78079321]"/>
            <x15:cachedUniqueName index="8026" name="[listings].[host_id].&amp;[78997846]"/>
            <x15:cachedUniqueName index="8027" name="[listings].[host_id].&amp;[79116067]"/>
            <x15:cachedUniqueName index="8028" name="[listings].[host_id].&amp;[79325511]"/>
            <x15:cachedUniqueName index="8029" name="[listings].[host_id].&amp;[79703073]"/>
            <x15:cachedUniqueName index="8030" name="[listings].[host_id].&amp;[80212545]"/>
            <x15:cachedUniqueName index="8031" name="[listings].[host_id].&amp;[80410216]"/>
            <x15:cachedUniqueName index="8032" name="[listings].[host_id].&amp;[80616892]"/>
            <x15:cachedUniqueName index="8033" name="[listings].[host_id].&amp;[80714211]"/>
            <x15:cachedUniqueName index="8034" name="[listings].[host_id].&amp;[81059378]"/>
            <x15:cachedUniqueName index="8035" name="[listings].[host_id].&amp;[81291180]"/>
            <x15:cachedUniqueName index="8036" name="[listings].[host_id].&amp;[81311399]"/>
            <x15:cachedUniqueName index="8037" name="[listings].[host_id].&amp;[81398945]"/>
            <x15:cachedUniqueName index="8038" name="[listings].[host_id].&amp;[82030459]"/>
            <x15:cachedUniqueName index="8039" name="[listings].[host_id].&amp;[82060224]"/>
            <x15:cachedUniqueName index="8040" name="[listings].[host_id].&amp;[82133177]"/>
            <x15:cachedUniqueName index="8041" name="[listings].[host_id].&amp;[82218136]"/>
            <x15:cachedUniqueName index="8042" name="[listings].[host_id].&amp;[82473711]"/>
            <x15:cachedUniqueName index="8043" name="[listings].[host_id].&amp;[83307800]"/>
            <x15:cachedUniqueName index="8044" name="[listings].[host_id].&amp;[83443733]"/>
            <x15:cachedUniqueName index="8045" name="[listings].[host_id].&amp;[83484321]"/>
            <x15:cachedUniqueName index="8046" name="[listings].[host_id].&amp;[83751457]"/>
            <x15:cachedUniqueName index="8047" name="[listings].[host_id].&amp;[84422947]"/>
            <x15:cachedUniqueName index="8048" name="[listings].[host_id].&amp;[84554564]"/>
            <x15:cachedUniqueName index="8049" name="[listings].[host_id].&amp;[85086022]"/>
            <x15:cachedUniqueName index="8050" name="[listings].[host_id].&amp;[85121221]"/>
            <x15:cachedUniqueName index="8051" name="[listings].[host_id].&amp;[85248607]"/>
            <x15:cachedUniqueName index="8052" name="[listings].[host_id].&amp;[85804457]"/>
            <x15:cachedUniqueName index="8053" name="[listings].[host_id].&amp;[86089359]"/>
            <x15:cachedUniqueName index="8054" name="[listings].[host_id].&amp;[86528339]"/>
            <x15:cachedUniqueName index="8055" name="[listings].[host_id].&amp;[86551352]"/>
            <x15:cachedUniqueName index="8056" name="[listings].[host_id].&amp;[86857088]"/>
            <x15:cachedUniqueName index="8057" name="[listings].[host_id].&amp;[86870072]"/>
            <x15:cachedUniqueName index="8058" name="[listings].[host_id].&amp;[86956725]"/>
            <x15:cachedUniqueName index="8059" name="[listings].[host_id].&amp;[87013585]"/>
            <x15:cachedUniqueName index="8060" name="[listings].[host_id].&amp;[87354621]"/>
            <x15:cachedUniqueName index="8061" name="[listings].[host_id].&amp;[88162021]"/>
            <x15:cachedUniqueName index="8062" name="[listings].[host_id].&amp;[88638098]"/>
            <x15:cachedUniqueName index="8063" name="[listings].[host_id].&amp;[88673696]"/>
            <x15:cachedUniqueName index="8064" name="[listings].[host_id].&amp;[88857361]"/>
            <x15:cachedUniqueName index="8065" name="[listings].[host_id].&amp;[88887905]"/>
            <x15:cachedUniqueName index="8066" name="[listings].[host_id].&amp;[89000188]"/>
            <x15:cachedUniqueName index="8067" name="[listings].[host_id].&amp;[89501707]"/>
            <x15:cachedUniqueName index="8068" name="[listings].[host_id].&amp;[89569108]"/>
            <x15:cachedUniqueName index="8069" name="[listings].[host_id].&amp;[90223901]"/>
            <x15:cachedUniqueName index="8070" name="[listings].[host_id].&amp;[90589137]"/>
            <x15:cachedUniqueName index="8071" name="[listings].[host_id].&amp;[90645382]"/>
            <x15:cachedUniqueName index="8072" name="[listings].[host_id].&amp;[90647795]"/>
            <x15:cachedUniqueName index="8073" name="[listings].[host_id].&amp;[91238115]"/>
            <x15:cachedUniqueName index="8074" name="[listings].[host_id].&amp;[91538706]"/>
            <x15:cachedUniqueName index="8075" name="[listings].[host_id].&amp;[91594589]"/>
            <x15:cachedUniqueName index="8076" name="[listings].[host_id].&amp;[91638709]"/>
            <x15:cachedUniqueName index="8077" name="[listings].[host_id].&amp;[91694986]"/>
            <x15:cachedUniqueName index="8078" name="[listings].[host_id].&amp;[91794348]"/>
            <x15:cachedUniqueName index="8079" name="[listings].[host_id].&amp;[91816895]"/>
            <x15:cachedUniqueName index="8080" name="[listings].[host_id].&amp;[91874684]"/>
            <x15:cachedUniqueName index="8081" name="[listings].[host_id].&amp;[92272886]"/>
            <x15:cachedUniqueName index="8082" name="[listings].[host_id].&amp;[92398341]"/>
            <x15:cachedUniqueName index="8083" name="[listings].[host_id].&amp;[92417014]"/>
            <x15:cachedUniqueName index="8084" name="[listings].[host_id].&amp;[93440234]"/>
            <x15:cachedUniqueName index="8085" name="[listings].[host_id].&amp;[93500732]"/>
            <x15:cachedUniqueName index="8086" name="[listings].[host_id].&amp;[93624841]"/>
            <x15:cachedUniqueName index="8087" name="[listings].[host_id].&amp;[93698703]"/>
            <x15:cachedUniqueName index="8088" name="[listings].[host_id].&amp;[93865825]"/>
            <x15:cachedUniqueName index="8089" name="[listings].[host_id].&amp;[94610884]"/>
            <x15:cachedUniqueName index="8090" name="[listings].[host_id].&amp;[94696226]"/>
            <x15:cachedUniqueName index="8091" name="[listings].[host_id].&amp;[94810344]"/>
            <x15:cachedUniqueName index="8092" name="[listings].[host_id].&amp;[94917773]"/>
            <x15:cachedUniqueName index="8093" name="[listings].[host_id].&amp;[95538843]"/>
            <x15:cachedUniqueName index="8094" name="[listings].[host_id].&amp;[95748446]"/>
            <x15:cachedUniqueName index="8095" name="[listings].[host_id].&amp;[95878834]"/>
            <x15:cachedUniqueName index="8096" name="[listings].[host_id].&amp;[95988097]"/>
            <x15:cachedUniqueName index="8097" name="[listings].[host_id].&amp;[96014025]"/>
            <x15:cachedUniqueName index="8098" name="[listings].[host_id].&amp;[96764870]"/>
            <x15:cachedUniqueName index="8099" name="[listings].[host_id].&amp;[96798560]"/>
            <x15:cachedUniqueName index="8100" name="[listings].[host_id].&amp;[96927492]"/>
            <x15:cachedUniqueName index="8101" name="[listings].[host_id].&amp;[97370913]"/>
            <x15:cachedUniqueName index="8102" name="[listings].[host_id].&amp;[97743439]"/>
            <x15:cachedUniqueName index="8103" name="[listings].[host_id].&amp;[98962083]"/>
            <x15:cachedUniqueName index="8104" name="[listings].[host_id].&amp;[99197772]"/>
            <x15:cachedUniqueName index="8105" name="[listings].[host_id].&amp;[99320940]"/>
            <x15:cachedUniqueName index="8106" name="[listings].[host_id].&amp;[99725666]"/>
            <x15:cachedUniqueName index="8107" name="[listings].[host_id].&amp;[99737092]"/>
            <x15:cachedUniqueName index="8108" name="[listings].[host_id].&amp;[99822205]"/>
            <x15:cachedUniqueName index="8109" name="[listings].[host_id].&amp;[100736076]"/>
            <x15:cachedUniqueName index="8110" name="[listings].[host_id].&amp;[101237522]"/>
            <x15:cachedUniqueName index="8111" name="[listings].[host_id].&amp;[101502659]"/>
            <x15:cachedUniqueName index="8112" name="[listings].[host_id].&amp;[101972881]"/>
            <x15:cachedUniqueName index="8113" name="[listings].[host_id].&amp;[102081272]"/>
            <x15:cachedUniqueName index="8114" name="[listings].[host_id].&amp;[102591202]"/>
            <x15:cachedUniqueName index="8115" name="[listings].[host_id].&amp;[102681912]"/>
            <x15:cachedUniqueName index="8116" name="[listings].[host_id].&amp;[102694395]"/>
            <x15:cachedUniqueName index="8117" name="[listings].[host_id].&amp;[103952529]"/>
            <x15:cachedUniqueName index="8118" name="[listings].[host_id].&amp;[104445697]"/>
            <x15:cachedUniqueName index="8119" name="[listings].[host_id].&amp;[104943470]"/>
            <x15:cachedUniqueName index="8120" name="[listings].[host_id].&amp;[105120418]"/>
            <x15:cachedUniqueName index="8121" name="[listings].[host_id].&amp;[106028828]"/>
            <x15:cachedUniqueName index="8122" name="[listings].[host_id].&amp;[106093827]"/>
            <x15:cachedUniqueName index="8123" name="[listings].[host_id].&amp;[106234218]"/>
            <x15:cachedUniqueName index="8124" name="[listings].[host_id].&amp;[107364269]"/>
            <x15:cachedUniqueName index="8125" name="[listings].[host_id].&amp;[107584054]"/>
            <x15:cachedUniqueName index="8126" name="[listings].[host_id].&amp;[107768245]"/>
            <x15:cachedUniqueName index="8127" name="[listings].[host_id].&amp;[108035176]"/>
            <x15:cachedUniqueName index="8128" name="[listings].[host_id].&amp;[108055284]"/>
            <x15:cachedUniqueName index="8129" name="[listings].[host_id].&amp;[108248853]"/>
            <x15:cachedUniqueName index="8130" name="[listings].[host_id].&amp;[109015106]"/>
            <x15:cachedUniqueName index="8131" name="[listings].[host_id].&amp;[109838639]"/>
            <x15:cachedUniqueName index="8132" name="[listings].[host_id].&amp;[110586868]"/>
            <x15:cachedUniqueName index="8133" name="[listings].[host_id].&amp;[110752944]"/>
            <x15:cachedUniqueName index="8134" name="[listings].[host_id].&amp;[110940181]"/>
            <x15:cachedUniqueName index="8135" name="[listings].[host_id].&amp;[111146515]"/>
            <x15:cachedUniqueName index="8136" name="[listings].[host_id].&amp;[111169906]"/>
            <x15:cachedUniqueName index="8137" name="[listings].[host_id].&amp;[111371574]"/>
            <x15:cachedUniqueName index="8138" name="[listings].[host_id].&amp;[111384487]"/>
            <x15:cachedUniqueName index="8139" name="[listings].[host_id].&amp;[111495545]"/>
            <x15:cachedUniqueName index="8140" name="[listings].[host_id].&amp;[111567005]"/>
            <x15:cachedUniqueName index="8141" name="[listings].[host_id].&amp;[111726407]"/>
            <x15:cachedUniqueName index="8142" name="[listings].[host_id].&amp;[111816177]"/>
            <x15:cachedUniqueName index="8143" name="[listings].[host_id].&amp;[111946818]"/>
            <x15:cachedUniqueName index="8144" name="[listings].[host_id].&amp;[112098247]"/>
            <x15:cachedUniqueName index="8145" name="[listings].[host_id].&amp;[112518309]"/>
            <x15:cachedUniqueName index="8146" name="[listings].[host_id].&amp;[112635652]"/>
            <x15:cachedUniqueName index="8147" name="[listings].[host_id].&amp;[112840196]"/>
            <x15:cachedUniqueName index="8148" name="[listings].[host_id].&amp;[114036993]"/>
            <x15:cachedUniqueName index="8149" name="[listings].[host_id].&amp;[114215033]"/>
            <x15:cachedUniqueName index="8150" name="[listings].[host_id].&amp;[114396091]"/>
            <x15:cachedUniqueName index="8151" name="[listings].[host_id].&amp;[114485772]"/>
            <x15:cachedUniqueName index="8152" name="[listings].[host_id].&amp;[115175005]"/>
            <x15:cachedUniqueName index="8153" name="[listings].[host_id].&amp;[115303749]"/>
            <x15:cachedUniqueName index="8154" name="[listings].[host_id].&amp;[115609287]"/>
            <x15:cachedUniqueName index="8155" name="[listings].[host_id].&amp;[116569950]"/>
            <x15:cachedUniqueName index="8156" name="[listings].[host_id].&amp;[117427838]"/>
            <x15:cachedUniqueName index="8157" name="[listings].[host_id].&amp;[117488934]"/>
            <x15:cachedUniqueName index="8158" name="[listings].[host_id].&amp;[117675056]"/>
            <x15:cachedUniqueName index="8159" name="[listings].[host_id].&amp;[118019190]"/>
            <x15:cachedUniqueName index="8160" name="[listings].[host_id].&amp;[118057190]"/>
            <x15:cachedUniqueName index="8161" name="[listings].[host_id].&amp;[118232287]"/>
            <x15:cachedUniqueName index="8162" name="[listings].[host_id].&amp;[118459424]"/>
            <x15:cachedUniqueName index="8163" name="[listings].[host_id].&amp;[118626283]"/>
            <x15:cachedUniqueName index="8164" name="[listings].[host_id].&amp;[118883573]"/>
            <x15:cachedUniqueName index="8165" name="[listings].[host_id].&amp;[119080263]"/>
            <x15:cachedUniqueName index="8166" name="[listings].[host_id].&amp;[119270089]"/>
            <x15:cachedUniqueName index="8167" name="[listings].[host_id].&amp;[119755949]"/>
            <x15:cachedUniqueName index="8168" name="[listings].[host_id].&amp;[119827322]"/>
            <x15:cachedUniqueName index="8169" name="[listings].[host_id].&amp;[119948191]"/>
            <x15:cachedUniqueName index="8170" name="[listings].[host_id].&amp;[120128996]"/>
            <x15:cachedUniqueName index="8171" name="[listings].[host_id].&amp;[120632106]"/>
            <x15:cachedUniqueName index="8172" name="[listings].[host_id].&amp;[120685899]"/>
            <x15:cachedUniqueName index="8173" name="[listings].[host_id].&amp;[120854130]"/>
            <x15:cachedUniqueName index="8174" name="[listings].[host_id].&amp;[121851646]"/>
            <x15:cachedUniqueName index="8175" name="[listings].[host_id].&amp;[122355992]"/>
            <x15:cachedUniqueName index="8176" name="[listings].[host_id].&amp;[122559748]"/>
            <x15:cachedUniqueName index="8177" name="[listings].[host_id].&amp;[122934717]"/>
            <x15:cachedUniqueName index="8178" name="[listings].[host_id].&amp;[123603600]"/>
            <x15:cachedUniqueName index="8179" name="[listings].[host_id].&amp;[123699355]"/>
            <x15:cachedUniqueName index="8180" name="[listings].[host_id].&amp;[123920306]"/>
            <x15:cachedUniqueName index="8181" name="[listings].[host_id].&amp;[124094665]"/>
            <x15:cachedUniqueName index="8182" name="[listings].[host_id].&amp;[124104284]"/>
            <x15:cachedUniqueName index="8183" name="[listings].[host_id].&amp;[124236738]"/>
            <x15:cachedUniqueName index="8184" name="[listings].[host_id].&amp;[124263862]"/>
            <x15:cachedUniqueName index="8185" name="[listings].[host_id].&amp;[124421999]"/>
            <x15:cachedUniqueName index="8186" name="[listings].[host_id].&amp;[124449604]"/>
            <x15:cachedUniqueName index="8187" name="[listings].[host_id].&amp;[125134689]"/>
            <x15:cachedUniqueName index="8188" name="[listings].[host_id].&amp;[125198429]"/>
            <x15:cachedUniqueName index="8189" name="[listings].[host_id].&amp;[125281978]"/>
            <x15:cachedUniqueName index="8190" name="[listings].[host_id].&amp;[125284533]"/>
            <x15:cachedUniqueName index="8191" name="[listings].[host_id].&amp;[126299608]"/>
            <x15:cachedUniqueName index="8192" name="[listings].[host_id].&amp;[126399829]"/>
            <x15:cachedUniqueName index="8193" name="[listings].[host_id].&amp;[126421144]"/>
            <x15:cachedUniqueName index="8194" name="[listings].[host_id].&amp;[126708491]"/>
            <x15:cachedUniqueName index="8195" name="[listings].[host_id].&amp;[127032368]"/>
            <x15:cachedUniqueName index="8196" name="[listings].[host_id].&amp;[127402646]"/>
            <x15:cachedUniqueName index="8197" name="[listings].[host_id].&amp;[128116843]"/>
            <x15:cachedUniqueName index="8198" name="[listings].[host_id].&amp;[128119569]"/>
            <x15:cachedUniqueName index="8199" name="[listings].[host_id].&amp;[128857200]"/>
            <x15:cachedUniqueName index="8200" name="[listings].[host_id].&amp;[128980228]"/>
            <x15:cachedUniqueName index="8201" name="[listings].[host_id].&amp;[130269798]"/>
            <x15:cachedUniqueName index="8202" name="[listings].[host_id].&amp;[130606116]"/>
            <x15:cachedUniqueName index="8203" name="[listings].[host_id].&amp;[130745473]"/>
            <x15:cachedUniqueName index="8204" name="[listings].[host_id].&amp;[130902643]"/>
            <x15:cachedUniqueName index="8205" name="[listings].[host_id].&amp;[131307982]"/>
            <x15:cachedUniqueName index="8206" name="[listings].[host_id].&amp;[131658946]"/>
            <x15:cachedUniqueName index="8207" name="[listings].[host_id].&amp;[131866575]"/>
            <x15:cachedUniqueName index="8208" name="[listings].[host_id].&amp;[132018082]"/>
            <x15:cachedUniqueName index="8209" name="[listings].[host_id].&amp;[132186836]"/>
            <x15:cachedUniqueName index="8210" name="[listings].[host_id].&amp;[132262366]"/>
            <x15:cachedUniqueName index="8211" name="[listings].[host_id].&amp;[132642015]"/>
            <x15:cachedUniqueName index="8212" name="[listings].[host_id].&amp;[132744251]"/>
            <x15:cachedUniqueName index="8213" name="[listings].[host_id].&amp;[133134456]"/>
            <x15:cachedUniqueName index="8214" name="[listings].[host_id].&amp;[133893786]"/>
            <x15:cachedUniqueName index="8215" name="[listings].[host_id].&amp;[133962830]"/>
            <x15:cachedUniqueName index="8216" name="[listings].[host_id].&amp;[134115755]"/>
            <x15:cachedUniqueName index="8217" name="[listings].[host_id].&amp;[134377307]"/>
            <x15:cachedUniqueName index="8218" name="[listings].[host_id].&amp;[134444850]"/>
            <x15:cachedUniqueName index="8219" name="[listings].[host_id].&amp;[135719373]"/>
            <x15:cachedUniqueName index="8220" name="[listings].[host_id].&amp;[137023784]"/>
            <x15:cachedUniqueName index="8221" name="[listings].[host_id].&amp;[137534455]"/>
            <x15:cachedUniqueName index="8222" name="[listings].[host_id].&amp;[137947688]"/>
            <x15:cachedUniqueName index="8223" name="[listings].[host_id].&amp;[138287361]"/>
            <x15:cachedUniqueName index="8224" name="[listings].[host_id].&amp;[138382060]"/>
            <x15:cachedUniqueName index="8225" name="[listings].[host_id].&amp;[139054697]"/>
            <x15:cachedUniqueName index="8226" name="[listings].[host_id].&amp;[139477313]"/>
            <x15:cachedUniqueName index="8227" name="[listings].[host_id].&amp;[140000073]"/>
            <x15:cachedUniqueName index="8228" name="[listings].[host_id].&amp;[140110384]"/>
            <x15:cachedUniqueName index="8229" name="[listings].[host_id].&amp;[140276377]"/>
            <x15:cachedUniqueName index="8230" name="[listings].[host_id].&amp;[140734566]"/>
            <x15:cachedUniqueName index="8231" name="[listings].[host_id].&amp;[141537739]"/>
            <x15:cachedUniqueName index="8232" name="[listings].[host_id].&amp;[141850184]"/>
            <x15:cachedUniqueName index="8233" name="[listings].[host_id].&amp;[142369976]"/>
            <x15:cachedUniqueName index="8234" name="[listings].[host_id].&amp;[142377055]"/>
            <x15:cachedUniqueName index="8235" name="[listings].[host_id].&amp;[143161292]"/>
            <x15:cachedUniqueName index="8236" name="[listings].[host_id].&amp;[143660348]"/>
            <x15:cachedUniqueName index="8237" name="[listings].[host_id].&amp;[143662647]"/>
            <x15:cachedUniqueName index="8238" name="[listings].[host_id].&amp;[144037511]"/>
            <x15:cachedUniqueName index="8239" name="[listings].[host_id].&amp;[144219167]"/>
            <x15:cachedUniqueName index="8240" name="[listings].[host_id].&amp;[144324303]"/>
            <x15:cachedUniqueName index="8241" name="[listings].[host_id].&amp;[145109679]"/>
            <x15:cachedUniqueName index="8242" name="[listings].[host_id].&amp;[145122277]"/>
            <x15:cachedUniqueName index="8243" name="[listings].[host_id].&amp;[145952587]"/>
            <x15:cachedUniqueName index="8244" name="[listings].[host_id].&amp;[146292657]"/>
            <x15:cachedUniqueName index="8245" name="[listings].[host_id].&amp;[146852988]"/>
            <x15:cachedUniqueName index="8246" name="[listings].[host_id].&amp;[146917637]"/>
            <x15:cachedUniqueName index="8247" name="[listings].[host_id].&amp;[147349597]"/>
            <x15:cachedUniqueName index="8248" name="[listings].[host_id].&amp;[147900315]"/>
            <x15:cachedUniqueName index="8249" name="[listings].[host_id].&amp;[147962405]"/>
            <x15:cachedUniqueName index="8250" name="[listings].[host_id].&amp;[148563382]"/>
            <x15:cachedUniqueName index="8251" name="[listings].[host_id].&amp;[148772147]"/>
            <x15:cachedUniqueName index="8252" name="[listings].[host_id].&amp;[149107378]"/>
            <x15:cachedUniqueName index="8253" name="[listings].[host_id].&amp;[149124931]"/>
            <x15:cachedUniqueName index="8254" name="[listings].[host_id].&amp;[149671400]"/>
            <x15:cachedUniqueName index="8255" name="[listings].[host_id].&amp;[150617696]"/>
            <x15:cachedUniqueName index="8256" name="[listings].[host_id].&amp;[150945669]"/>
            <x15:cachedUniqueName index="8257" name="[listings].[host_id].&amp;[151249828]"/>
            <x15:cachedUniqueName index="8258" name="[listings].[host_id].&amp;[151694237]"/>
            <x15:cachedUniqueName index="8259" name="[listings].[host_id].&amp;[151865812]"/>
            <x15:cachedUniqueName index="8260" name="[listings].[host_id].&amp;[151876378]"/>
            <x15:cachedUniqueName index="8261" name="[listings].[host_id].&amp;[152669366]"/>
            <x15:cachedUniqueName index="8262" name="[listings].[host_id].&amp;[154459928]"/>
            <x15:cachedUniqueName index="8263" name="[listings].[host_id].&amp;[155387306]"/>
            <x15:cachedUniqueName index="8264" name="[listings].[host_id].&amp;[155937178]"/>
            <x15:cachedUniqueName index="8265" name="[listings].[host_id].&amp;[156284295]"/>
            <x15:cachedUniqueName index="8266" name="[listings].[host_id].&amp;[156869645]"/>
            <x15:cachedUniqueName index="8267" name="[listings].[host_id].&amp;[157031211]"/>
            <x15:cachedUniqueName index="8268" name="[listings].[host_id].&amp;[157491800]"/>
            <x15:cachedUniqueName index="8269" name="[listings].[host_id].&amp;[159002202]"/>
            <x15:cachedUniqueName index="8270" name="[listings].[host_id].&amp;[159181918]"/>
            <x15:cachedUniqueName index="8271" name="[listings].[host_id].&amp;[159321901]"/>
            <x15:cachedUniqueName index="8272" name="[listings].[host_id].&amp;[159581441]"/>
            <x15:cachedUniqueName index="8273" name="[listings].[host_id].&amp;[159614605]"/>
            <x15:cachedUniqueName index="8274" name="[listings].[host_id].&amp;[161122393]"/>
            <x15:cachedUniqueName index="8275" name="[listings].[host_id].&amp;[161137873]"/>
            <x15:cachedUniqueName index="8276" name="[listings].[host_id].&amp;[161285882]"/>
            <x15:cachedUniqueName index="8277" name="[listings].[host_id].&amp;[161596791]"/>
            <x15:cachedUniqueName index="8278" name="[listings].[host_id].&amp;[161686029]"/>
            <x15:cachedUniqueName index="8279" name="[listings].[host_id].&amp;[163829916]"/>
            <x15:cachedUniqueName index="8280" name="[listings].[host_id].&amp;[166227698]"/>
            <x15:cachedUniqueName index="8281" name="[listings].[host_id].&amp;[167572635]"/>
            <x15:cachedUniqueName index="8282" name="[listings].[host_id].&amp;[167862035]"/>
            <x15:cachedUniqueName index="8283" name="[listings].[host_id].&amp;[168680858]"/>
            <x15:cachedUniqueName index="8284" name="[listings].[host_id].&amp;[169274328]"/>
            <x15:cachedUniqueName index="8285" name="[listings].[host_id].&amp;[169541670]"/>
            <x15:cachedUniqueName index="8286" name="[listings].[host_id].&amp;[171315686]"/>
            <x15:cachedUniqueName index="8287" name="[listings].[host_id].&amp;[171522361]"/>
            <x15:cachedUniqueName index="8288" name="[listings].[host_id].&amp;[171602108]"/>
            <x15:cachedUniqueName index="8289" name="[listings].[host_id].&amp;[171811733]"/>
            <x15:cachedUniqueName index="8290" name="[listings].[host_id].&amp;[171962332]"/>
            <x15:cachedUniqueName index="8291" name="[listings].[host_id].&amp;[172027240]"/>
            <x15:cachedUniqueName index="8292" name="[listings].[host_id].&amp;[172453552]"/>
            <x15:cachedUniqueName index="8293" name="[listings].[host_id].&amp;[172469771]"/>
            <x15:cachedUniqueName index="8294" name="[listings].[host_id].&amp;[172630815]"/>
            <x15:cachedUniqueName index="8295" name="[listings].[host_id].&amp;[172892930]"/>
            <x15:cachedUniqueName index="8296" name="[listings].[host_id].&amp;[174320959]"/>
            <x15:cachedUniqueName index="8297" name="[listings].[host_id].&amp;[175081501]"/>
            <x15:cachedUniqueName index="8298" name="[listings].[host_id].&amp;[175865207]"/>
            <x15:cachedUniqueName index="8299" name="[listings].[host_id].&amp;[176045432]"/>
            <x15:cachedUniqueName index="8300" name="[listings].[host_id].&amp;[177477644]"/>
            <x15:cachedUniqueName index="8301" name="[listings].[host_id].&amp;[177537291]"/>
            <x15:cachedUniqueName index="8302" name="[listings].[host_id].&amp;[178567571]"/>
            <x15:cachedUniqueName index="8303" name="[listings].[host_id].&amp;[180824064]"/>
            <x15:cachedUniqueName index="8304" name="[listings].[host_id].&amp;[180902435]"/>
            <x15:cachedUniqueName index="8305" name="[listings].[host_id].&amp;[180902499]"/>
            <x15:cachedUniqueName index="8306" name="[listings].[host_id].&amp;[180982594]"/>
            <x15:cachedUniqueName index="8307" name="[listings].[host_id].&amp;[181280778]"/>
            <x15:cachedUniqueName index="8308" name="[listings].[host_id].&amp;[182032984]"/>
            <x15:cachedUniqueName index="8309" name="[listings].[host_id].&amp;[182761408]"/>
            <x15:cachedUniqueName index="8310" name="[listings].[host_id].&amp;[183409490]"/>
            <x15:cachedUniqueName index="8311" name="[listings].[host_id].&amp;[183548929]"/>
            <x15:cachedUniqueName index="8312" name="[listings].[host_id].&amp;[183881123]"/>
            <x15:cachedUniqueName index="8313" name="[listings].[host_id].&amp;[185131977]"/>
            <x15:cachedUniqueName index="8314" name="[listings].[host_id].&amp;[185834274]"/>
            <x15:cachedUniqueName index="8315" name="[listings].[host_id].&amp;[186902057]"/>
            <x15:cachedUniqueName index="8316" name="[listings].[host_id].&amp;[187045688]"/>
            <x15:cachedUniqueName index="8317" name="[listings].[host_id].&amp;[187451083]"/>
            <x15:cachedUniqueName index="8318" name="[listings].[host_id].&amp;[187653504]"/>
            <x15:cachedUniqueName index="8319" name="[listings].[host_id].&amp;[187676894]"/>
            <x15:cachedUniqueName index="8320" name="[listings].[host_id].&amp;[187700760]"/>
            <x15:cachedUniqueName index="8321" name="[listings].[host_id].&amp;[187861873]"/>
            <x15:cachedUniqueName index="8322" name="[listings].[host_id].&amp;[188299537]"/>
            <x15:cachedUniqueName index="8323" name="[listings].[host_id].&amp;[188372797]"/>
            <x15:cachedUniqueName index="8324" name="[listings].[host_id].&amp;[188668906]"/>
            <x15:cachedUniqueName index="8325" name="[listings].[host_id].&amp;[189137873]"/>
            <x15:cachedUniqueName index="8326" name="[listings].[host_id].&amp;[189155455]"/>
            <x15:cachedUniqueName index="8327" name="[listings].[host_id].&amp;[190149131]"/>
            <x15:cachedUniqueName index="8328" name="[listings].[host_id].&amp;[190998588]"/>
            <x15:cachedUniqueName index="8329" name="[listings].[host_id].&amp;[192221262]"/>
            <x15:cachedUniqueName index="8330" name="[listings].[host_id].&amp;[193243349]"/>
            <x15:cachedUniqueName index="8331" name="[listings].[host_id].&amp;[193814759]"/>
            <x15:cachedUniqueName index="8332" name="[listings].[host_id].&amp;[193820230]"/>
            <x15:cachedUniqueName index="8333" name="[listings].[host_id].&amp;[193831106]"/>
            <x15:cachedUniqueName index="8334" name="[listings].[host_id].&amp;[194930255]"/>
            <x15:cachedUniqueName index="8335" name="[listings].[host_id].&amp;[196709080]"/>
            <x15:cachedUniqueName index="8336" name="[listings].[host_id].&amp;[198061260]"/>
            <x15:cachedUniqueName index="8337" name="[listings].[host_id].&amp;[198787263]"/>
            <x15:cachedUniqueName index="8338" name="[listings].[host_id].&amp;[199794458]"/>
            <x15:cachedUniqueName index="8339" name="[listings].[host_id].&amp;[201049868]"/>
            <x15:cachedUniqueName index="8340" name="[listings].[host_id].&amp;[201457320]"/>
            <x15:cachedUniqueName index="8341" name="[listings].[host_id].&amp;[201537102]"/>
            <x15:cachedUniqueName index="8342" name="[listings].[host_id].&amp;[201748463]"/>
            <x15:cachedUniqueName index="8343" name="[listings].[host_id].&amp;[204265055]"/>
            <x15:cachedUniqueName index="8344" name="[listings].[host_id].&amp;[204761289]"/>
            <x15:cachedUniqueName index="8345" name="[listings].[host_id].&amp;[205752377]"/>
            <x15:cachedUniqueName index="8346" name="[listings].[host_id].&amp;[206176712]"/>
            <x15:cachedUniqueName index="8347" name="[listings].[host_id].&amp;[208645599]"/>
            <x15:cachedUniqueName index="8348" name="[listings].[host_id].&amp;[213197083]"/>
            <x15:cachedUniqueName index="8349" name="[listings].[host_id].&amp;[213686056]"/>
            <x15:cachedUniqueName index="8350" name="[listings].[host_id].&amp;[214790308]"/>
            <x15:cachedUniqueName index="8351" name="[listings].[host_id].&amp;[214803461]"/>
            <x15:cachedUniqueName index="8352" name="[listings].[host_id].&amp;[214841261]"/>
            <x15:cachedUniqueName index="8353" name="[listings].[host_id].&amp;[214951099]"/>
            <x15:cachedUniqueName index="8354" name="[listings].[host_id].&amp;[215855454]"/>
            <x15:cachedUniqueName index="8355" name="[listings].[host_id].&amp;[216545166]"/>
            <x15:cachedUniqueName index="8356" name="[listings].[host_id].&amp;[217262525]"/>
            <x15:cachedUniqueName index="8357" name="[listings].[host_id].&amp;[217529245]"/>
            <x15:cachedUniqueName index="8358" name="[listings].[host_id].&amp;[218056981]"/>
            <x15:cachedUniqueName index="8359" name="[listings].[host_id].&amp;[218817177]"/>
            <x15:cachedUniqueName index="8360" name="[listings].[host_id].&amp;[221150356]"/>
            <x15:cachedUniqueName index="8361" name="[listings].[host_id].&amp;[221325581]"/>
            <x15:cachedUniqueName index="8362" name="[listings].[host_id].&amp;[221610108]"/>
            <x15:cachedUniqueName index="8363" name="[listings].[host_id].&amp;[221733916]"/>
            <x15:cachedUniqueName index="8364" name="[listings].[host_id].&amp;[221885061]"/>
            <x15:cachedUniqueName index="8365" name="[listings].[host_id].&amp;[222039980]"/>
            <x15:cachedUniqueName index="8366" name="[listings].[host_id].&amp;[222565622]"/>
            <x15:cachedUniqueName index="8367" name="[listings].[host_id].&amp;[223098376]"/>
            <x15:cachedUniqueName index="8368" name="[listings].[host_id].&amp;[223195205]"/>
            <x15:cachedUniqueName index="8369" name="[listings].[host_id].&amp;[223670741]"/>
            <x15:cachedUniqueName index="8370" name="[listings].[host_id].&amp;[223702661]"/>
            <x15:cachedUniqueName index="8371" name="[listings].[host_id].&amp;[225736549]"/>
            <x15:cachedUniqueName index="8372" name="[listings].[host_id].&amp;[226020075]"/>
            <x15:cachedUniqueName index="8373" name="[listings].[host_id].&amp;[227774469]"/>
            <x15:cachedUniqueName index="8374" name="[listings].[host_id].&amp;[227835898]"/>
            <x15:cachedUniqueName index="8375" name="[listings].[host_id].&amp;[229379445]"/>
            <x15:cachedUniqueName index="8376" name="[listings].[host_id].&amp;[229565570]"/>
            <x15:cachedUniqueName index="8377" name="[listings].[host_id].&amp;[229742535]"/>
            <x15:cachedUniqueName index="8378" name="[listings].[host_id].&amp;[229976316]"/>
            <x15:cachedUniqueName index="8379" name="[listings].[host_id].&amp;[230216060]"/>
            <x15:cachedUniqueName index="8380" name="[listings].[host_id].&amp;[231768189]"/>
            <x15:cachedUniqueName index="8381" name="[listings].[host_id].&amp;[232917231]"/>
            <x15:cachedUniqueName index="8382" name="[listings].[host_id].&amp;[234695082]"/>
            <x15:cachedUniqueName index="8383" name="[listings].[host_id].&amp;[234762606]"/>
            <x15:cachedUniqueName index="8384" name="[listings].[host_id].&amp;[234800552]"/>
            <x15:cachedUniqueName index="8385" name="[listings].[host_id].&amp;[235032226]"/>
            <x15:cachedUniqueName index="8386" name="[listings].[host_id].&amp;[236040912]"/>
            <x15:cachedUniqueName index="8387" name="[listings].[host_id].&amp;[238293580]"/>
            <x15:cachedUniqueName index="8388" name="[listings].[host_id].&amp;[238342312]"/>
            <x15:cachedUniqueName index="8389" name="[listings].[host_id].&amp;[242128703]"/>
            <x15:cachedUniqueName index="8390" name="[listings].[host_id].&amp;[244300136]"/>
            <x15:cachedUniqueName index="8391" name="[listings].[host_id].&amp;[244346619]"/>
            <x15:cachedUniqueName index="8392" name="[listings].[host_id].&amp;[246126296]"/>
            <x15:cachedUniqueName index="8393" name="[listings].[host_id].&amp;[246148617]"/>
            <x15:cachedUniqueName index="8394" name="[listings].[host_id].&amp;[247436929]"/>
            <x15:cachedUniqueName index="8395" name="[listings].[host_id].&amp;[248696847]"/>
            <x15:cachedUniqueName index="8396" name="[listings].[host_id].&amp;[249913966]"/>
            <x15:cachedUniqueName index="8397" name="[listings].[host_id].&amp;[250463009]"/>
            <x15:cachedUniqueName index="8398" name="[listings].[host_id].&amp;[250490126]"/>
            <x15:cachedUniqueName index="8399" name="[listings].[host_id].&amp;[251495116]"/>
            <x15:cachedUniqueName index="8400" name="[listings].[host_id].&amp;[253470504]"/>
            <x15:cachedUniqueName index="8401" name="[listings].[host_id].&amp;[254002911]"/>
            <x15:cachedUniqueName index="8402" name="[listings].[host_id].&amp;[254273419]"/>
            <x15:cachedUniqueName index="8403" name="[listings].[host_id].&amp;[256278556]"/>
            <x15:cachedUniqueName index="8404" name="[listings].[host_id].&amp;[256762224]"/>
            <x15:cachedUniqueName index="8405" name="[listings].[host_id].&amp;[258173951]"/>
            <x15:cachedUniqueName index="8406" name="[listings].[host_id].&amp;[258197723]"/>
            <x15:cachedUniqueName index="8407" name="[listings].[host_id].&amp;[259149815]"/>
            <x15:cachedUniqueName index="8408" name="[listings].[host_id].&amp;[259418649]"/>
            <x15:cachedUniqueName index="8409" name="[listings].[host_id].&amp;[259575893]"/>
            <x15:cachedUniqueName index="8410" name="[listings].[host_id].&amp;[259604247]"/>
            <x15:cachedUniqueName index="8411" name="[listings].[host_id].&amp;[260167740]"/>
            <x15:cachedUniqueName index="8412" name="[listings].[host_id].&amp;[260554201]"/>
            <x15:cachedUniqueName index="8413" name="[listings].[host_id].&amp;[262271694]"/>
            <x15:cachedUniqueName index="8414" name="[listings].[host_id].&amp;[263403354]"/>
            <x15:cachedUniqueName index="8415" name="[listings].[host_id].&amp;[267525825]"/>
            <x15:cachedUniqueName index="8416" name="[listings].[host_id].&amp;[267620192]"/>
            <x15:cachedUniqueName index="8417" name="[listings].[host_id].&amp;[268176715]"/>
            <x15:cachedUniqueName index="8418" name="[listings].[host_id].&amp;[271262936]"/>
            <x15:cachedUniqueName index="8419" name="[listings].[host_id].&amp;[273334779]"/>
            <x15:cachedUniqueName index="8420" name="[listings].[host_id].&amp;[273540150]"/>
            <x15:cachedUniqueName index="8421" name="[listings].[host_id].&amp;[274596433]"/>
            <x15:cachedUniqueName index="8422" name="[listings].[host_id].&amp;[276363350]"/>
            <x15:cachedUniqueName index="8423" name="[listings].[host_id].&amp;[276573275]"/>
            <x15:cachedUniqueName index="8424" name="[listings].[host_id].&amp;[276606615]"/>
            <x15:cachedUniqueName index="8425" name="[listings].[host_id].&amp;[277027924]"/>
            <x15:cachedUniqueName index="8426" name="[listings].[host_id].&amp;[280292266]"/>
            <x15:cachedUniqueName index="8427" name="[listings].[host_id].&amp;[280631274]"/>
            <x15:cachedUniqueName index="8428" name="[listings].[host_id].&amp;[281394447]"/>
            <x15:cachedUniqueName index="8429" name="[listings].[host_id].&amp;[282743044]"/>
            <x15:cachedUniqueName index="8430" name="[listings].[host_id].&amp;[283607198]"/>
            <x15:cachedUniqueName index="8431" name="[listings].[host_id].&amp;[284301469]"/>
            <x15:cachedUniqueName index="8432" name="[listings].[host_id].&amp;[286813592]"/>
            <x15:cachedUniqueName index="8433" name="[listings].[host_id].&amp;[288621438]"/>
            <x15:cachedUniqueName index="8434" name="[listings].[host_id].&amp;[290768525]"/>
            <x15:cachedUniqueName index="8435" name="[listings].[host_id].&amp;[292174713]"/>
            <x15:cachedUniqueName index="8436" name="[listings].[host_id].&amp;[292830377]"/>
            <x15:cachedUniqueName index="8437" name="[listings].[host_id].&amp;[294224767]"/>
            <x15:cachedUniqueName index="8438" name="[listings].[host_id].&amp;[294297145]"/>
            <x15:cachedUniqueName index="8439" name="[listings].[host_id].&amp;[294528581]"/>
            <x15:cachedUniqueName index="8440" name="[listings].[host_id].&amp;[295623062]"/>
            <x15:cachedUniqueName index="8441" name="[listings].[host_id].&amp;[295815139]"/>
            <x15:cachedUniqueName index="8442" name="[listings].[host_id].&amp;[296678468]"/>
            <x15:cachedUniqueName index="8443" name="[listings].[host_id].&amp;[297447927]"/>
            <x15:cachedUniqueName index="8444" name="[listings].[host_id].&amp;[297837039]"/>
            <x15:cachedUniqueName index="8445" name="[listings].[host_id].&amp;[297860344]"/>
            <x15:cachedUniqueName index="8446" name="[listings].[host_id].&amp;[298353944]"/>
            <x15:cachedUniqueName index="8447" name="[listings].[host_id].&amp;[301299961]"/>
            <x15:cachedUniqueName index="8448" name="[listings].[host_id].&amp;[301546990]"/>
            <x15:cachedUniqueName index="8449" name="[listings].[host_id].&amp;[302563378]"/>
            <x15:cachedUniqueName index="8450" name="[listings].[host_id].&amp;[302897727]"/>
            <x15:cachedUniqueName index="8451" name="[listings].[host_id].&amp;[303823164]"/>
            <x15:cachedUniqueName index="8452" name="[listings].[host_id].&amp;[305419758]"/>
            <x15:cachedUniqueName index="8453" name="[listings].[host_id].&amp;[306441098]"/>
            <x15:cachedUniqueName index="8454" name="[listings].[host_id].&amp;[306565246]"/>
            <x15:cachedUniqueName index="8455" name="[listings].[host_id].&amp;[308066249]"/>
            <x15:cachedUniqueName index="8456" name="[listings].[host_id].&amp;[310484485]"/>
            <x15:cachedUniqueName index="8457" name="[listings].[host_id].&amp;[310916368]"/>
            <x15:cachedUniqueName index="8458" name="[listings].[host_id].&amp;[311708070]"/>
            <x15:cachedUniqueName index="8459" name="[listings].[host_id].&amp;[311816178]"/>
            <x15:cachedUniqueName index="8460" name="[listings].[host_id].&amp;[313833580]"/>
            <x15:cachedUniqueName index="8461" name="[listings].[host_id].&amp;[314470278]"/>
            <x15:cachedUniqueName index="8462" name="[listings].[host_id].&amp;[314658036]"/>
            <x15:cachedUniqueName index="8463" name="[listings].[host_id].&amp;[315069281]"/>
            <x15:cachedUniqueName index="8464" name="[listings].[host_id].&amp;[315863660]"/>
            <x15:cachedUniqueName index="8465" name="[listings].[host_id].&amp;[315927243]"/>
            <x15:cachedUniqueName index="8466" name="[listings].[host_id].&amp;[316059887]"/>
            <x15:cachedUniqueName index="8467" name="[listings].[host_id].&amp;[316093711]"/>
            <x15:cachedUniqueName index="8468" name="[listings].[host_id].&amp;[317711352]"/>
            <x15:cachedUniqueName index="8469" name="[listings].[host_id].&amp;[318304433]"/>
            <x15:cachedUniqueName index="8470" name="[listings].[host_id].&amp;[321515829]"/>
            <x15:cachedUniqueName index="8471" name="[listings].[host_id].&amp;[324282747]"/>
            <x15:cachedUniqueName index="8472" name="[listings].[host_id].&amp;[325522826]"/>
            <x15:cachedUniqueName index="8473" name="[listings].[host_id].&amp;[325537173]"/>
            <x15:cachedUniqueName index="8474" name="[listings].[host_id].&amp;[327422254]"/>
            <x15:cachedUniqueName index="8475" name="[listings].[host_id].&amp;[333981476]"/>
            <x15:cachedUniqueName index="8476" name="[listings].[host_id].&amp;[334677618]"/>
            <x15:cachedUniqueName index="8477" name="[listings].[host_id].&amp;[338271531]"/>
            <x15:cachedUniqueName index="8478" name="[listings].[host_id].&amp;[338496609]"/>
            <x15:cachedUniqueName index="8479" name="[listings].[host_id].&amp;[338717417]"/>
            <x15:cachedUniqueName index="8480" name="[listings].[host_id].&amp;[339135580]"/>
            <x15:cachedUniqueName index="8481" name="[listings].[host_id].&amp;[339961675]"/>
            <x15:cachedUniqueName index="8482" name="[listings].[host_id].&amp;[340148818]"/>
            <x15:cachedUniqueName index="8483" name="[listings].[host_id].&amp;[340743547]"/>
            <x15:cachedUniqueName index="8484" name="[listings].[host_id].&amp;[341677819]"/>
            <x15:cachedUniqueName index="8485" name="[listings].[host_id].&amp;[345525147]"/>
            <x15:cachedUniqueName index="8486" name="[listings].[host_id].&amp;[346430661]"/>
            <x15:cachedUniqueName index="8487" name="[listings].[host_id].&amp;[349152699]"/>
            <x15:cachedUniqueName index="8488" name="[listings].[host_id].&amp;[354718862]"/>
            <x15:cachedUniqueName index="8489" name="[listings].[host_id].&amp;[355867534]"/>
            <x15:cachedUniqueName index="8490" name="[listings].[host_id].&amp;[358587281]"/>
            <x15:cachedUniqueName index="8491" name="[listings].[host_id].&amp;[360705763]"/>
            <x15:cachedUniqueName index="8492" name="[listings].[host_id].&amp;[362089937]"/>
            <x15:cachedUniqueName index="8493" name="[listings].[host_id].&amp;[363810300]"/>
            <x15:cachedUniqueName index="8494" name="[listings].[host_id].&amp;[365274279]"/>
            <x15:cachedUniqueName index="8495" name="[listings].[host_id].&amp;[372402221]"/>
            <x15:cachedUniqueName index="8496" name="[listings].[host_id].&amp;[372887082]"/>
            <x15:cachedUniqueName index="8497" name="[listings].[host_id].&amp;[373659002]"/>
            <x15:cachedUniqueName index="8498" name="[listings].[host_id].&amp;[376243379]"/>
            <x15:cachedUniqueName index="8499" name="[listings].[host_id].&amp;[378228344]"/>
            <x15:cachedUniqueName index="8500" name="[listings].[host_id].&amp;[378859023]"/>
            <x15:cachedUniqueName index="8501" name="[listings].[host_id].&amp;[380286188]"/>
            <x15:cachedUniqueName index="8502" name="[listings].[host_id].&amp;[386599122]"/>
            <x15:cachedUniqueName index="8503" name="[listings].[host_id].&amp;[386869190]"/>
            <x15:cachedUniqueName index="8504" name="[listings].[host_id].&amp;[387591376]"/>
            <x15:cachedUniqueName index="8505" name="[listings].[host_id].&amp;[388266573]"/>
            <x15:cachedUniqueName index="8506" name="[listings].[host_id].&amp;[391776846]"/>
            <x15:cachedUniqueName index="8507" name="[listings].[host_id].&amp;[394175610]"/>
            <x15:cachedUniqueName index="8508" name="[listings].[host_id].&amp;[399171143]"/>
            <x15:cachedUniqueName index="8509" name="[listings].[host_id].&amp;[403031789]"/>
            <x15:cachedUniqueName index="8510" name="[listings].[host_id].&amp;[403193003]"/>
            <x15:cachedUniqueName index="8511" name="[listings].[host_id].&amp;[406203380]"/>
            <x15:cachedUniqueName index="8512" name="[listings].[host_id].&amp;[412429042]"/>
            <x15:cachedUniqueName index="8513" name="[listings].[host_id].&amp;[419921204]"/>
            <x15:cachedUniqueName index="8514" name="[listings].[host_id].&amp;[420514457]"/>
            <x15:cachedUniqueName index="8515" name="[listings].[host_id].&amp;[422953681]"/>
            <x15:cachedUniqueName index="8516" name="[listings].[host_id].&amp;[425697240]"/>
            <x15:cachedUniqueName index="8517" name="[listings].[host_id].&amp;[435093457]"/>
            <x15:cachedUniqueName index="8518" name="[listings].[host_id].&amp;[437796505]"/>
            <x15:cachedUniqueName index="8519" name="[listings].[host_id].&amp;[440014386]"/>
            <x15:cachedUniqueName index="8520" name="[listings].[host_id].&amp;[440666160]"/>
            <x15:cachedUniqueName index="8521" name="[listings].[host_id].&amp;[440846130]"/>
            <x15:cachedUniqueName index="8522" name="[listings].[host_id].&amp;[441571226]"/>
            <x15:cachedUniqueName index="8523" name="[listings].[host_id].&amp;[441921256]"/>
            <x15:cachedUniqueName index="8524" name="[listings].[host_id].&amp;[443089953]"/>
            <x15:cachedUniqueName index="8525" name="[listings].[host_id].&amp;[446337672]"/>
            <x15:cachedUniqueName index="8526" name="[listings].[host_id].&amp;[451938507]"/>
            <x15:cachedUniqueName index="8527" name="[listings].[host_id].&amp;[452485090]"/>
            <x15:cachedUniqueName index="8528" name="[listings].[host_id].&amp;[452826633]"/>
            <x15:cachedUniqueName index="8529" name="[listings].[host_id].&amp;[454978119]"/>
            <x15:cachedUniqueName index="8530" name="[listings].[host_id].&amp;[459719984]"/>
            <x15:cachedUniqueName index="8531" name="[listings].[host_id].&amp;[460661872]"/>
            <x15:cachedUniqueName index="8532" name="[listings].[host_id].&amp;[461883012]"/>
            <x15:cachedUniqueName index="8533" name="[listings].[host_id].&amp;[462665758]"/>
            <x15:cachedUniqueName index="8534" name="[listings].[host_id].&amp;[463282497]"/>
            <x15:cachedUniqueName index="8535" name="[listings].[host_id].&amp;[464383253]"/>
            <x15:cachedUniqueName index="8536" name="[listings].[host_id].&amp;[465655476]"/>
            <x15:cachedUniqueName index="8537" name="[listings].[host_id].&amp;[465688597]"/>
            <x15:cachedUniqueName index="8538" name="[listings].[host_id].&amp;[465978621]"/>
            <x15:cachedUniqueName index="8539" name="[listings].[host_id].&amp;[466221355]"/>
            <x15:cachedUniqueName index="8540" name="[listings].[host_id].&amp;[466742553]"/>
            <x15:cachedUniqueName index="8541" name="[listings].[host_id].&amp;[474765872]"/>
            <x15:cachedUniqueName index="8542" name="[listings].[host_id].&amp;[476856550]"/>
            <x15:cachedUniqueName index="8543" name="[listings].[host_id].&amp;[476862947]"/>
            <x15:cachedUniqueName index="8544" name="[listings].[host_id].&amp;[477189572]"/>
            <x15:cachedUniqueName index="8545" name="[listings].[host_id].&amp;[477657670]"/>
            <x15:cachedUniqueName index="8546" name="[listings].[host_id].&amp;[480264002]"/>
            <x15:cachedUniqueName index="8547" name="[listings].[host_id].&amp;[485297465]"/>
            <x15:cachedUniqueName index="8548" name="[listings].[host_id].&amp;[486190642]"/>
            <x15:cachedUniqueName index="8549" name="[listings].[host_id].&amp;[486347282]"/>
            <x15:cachedUniqueName index="8550" name="[listings].[host_id].&amp;[487411921]"/>
            <x15:cachedUniqueName index="8551" name="[listings].[host_id].&amp;[489422729]"/>
            <x15:cachedUniqueName index="8552" name="[listings].[host_id].&amp;[490430206]"/>
            <x15:cachedUniqueName index="8553" name="[listings].[host_id].&amp;[3718]"/>
            <x15:cachedUniqueName index="8554" name="[listings].[host_id].&amp;[33852]"/>
            <x15:cachedUniqueName index="8555" name="[listings].[host_id].&amp;[48159]"/>
            <x15:cachedUniqueName index="8556" name="[listings].[host_id].&amp;[54283]"/>
            <x15:cachedUniqueName index="8557" name="[listings].[host_id].&amp;[71331]"/>
            <x15:cachedUniqueName index="8558" name="[listings].[host_id].&amp;[98237]"/>
            <x15:cachedUniqueName index="8559" name="[listings].[host_id].&amp;[112675]"/>
            <x15:cachedUniqueName index="8560" name="[listings].[host_id].&amp;[149093]"/>
            <x15:cachedUniqueName index="8561" name="[listings].[host_id].&amp;[151200]"/>
            <x15:cachedUniqueName index="8562" name="[listings].[host_id].&amp;[161864]"/>
            <x15:cachedUniqueName index="8563" name="[listings].[host_id].&amp;[177094]"/>
            <x15:cachedUniqueName index="8564" name="[listings].[host_id].&amp;[179110]"/>
            <x15:cachedUniqueName index="8565" name="[listings].[host_id].&amp;[179872]"/>
            <x15:cachedUniqueName index="8566" name="[listings].[host_id].&amp;[201936]"/>
            <x15:cachedUniqueName index="8567" name="[listings].[host_id].&amp;[206108]"/>
            <x15:cachedUniqueName index="8568" name="[listings].[host_id].&amp;[218479]"/>
            <x15:cachedUniqueName index="8569" name="[listings].[host_id].&amp;[246684]"/>
            <x15:cachedUniqueName index="8570" name="[listings].[host_id].&amp;[246890]"/>
            <x15:cachedUniqueName index="8571" name="[listings].[host_id].&amp;[247559]"/>
            <x15:cachedUniqueName index="8572" name="[listings].[host_id].&amp;[248309]"/>
            <x15:cachedUniqueName index="8573" name="[listings].[host_id].&amp;[264020]"/>
            <x15:cachedUniqueName index="8574" name="[listings].[host_id].&amp;[269771]"/>
            <x15:cachedUniqueName index="8575" name="[listings].[host_id].&amp;[280605]"/>
            <x15:cachedUniqueName index="8576" name="[listings].[host_id].&amp;[281614]"/>
            <x15:cachedUniqueName index="8577" name="[listings].[host_id].&amp;[282786]"/>
            <x15:cachedUniqueName index="8578" name="[listings].[host_id].&amp;[286494]"/>
            <x15:cachedUniqueName index="8579" name="[listings].[host_id].&amp;[308290]"/>
            <x15:cachedUniqueName index="8580" name="[listings].[host_id].&amp;[311022]"/>
            <x15:cachedUniqueName index="8581" name="[listings].[host_id].&amp;[312373]"/>
            <x15:cachedUniqueName index="8582" name="[listings].[host_id].&amp;[333520]"/>
            <x15:cachedUniqueName index="8583" name="[listings].[host_id].&amp;[384365]"/>
            <x15:cachedUniqueName index="8584" name="[listings].[host_id].&amp;[390380]"/>
            <x15:cachedUniqueName index="8585" name="[listings].[host_id].&amp;[396915]"/>
            <x15:cachedUniqueName index="8586" name="[listings].[host_id].&amp;[399745]"/>
            <x15:cachedUniqueName index="8587" name="[listings].[host_id].&amp;[425899]"/>
            <x15:cachedUniqueName index="8588" name="[listings].[host_id].&amp;[443681]"/>
            <x15:cachedUniqueName index="8589" name="[listings].[host_id].&amp;[452231]"/>
            <x15:cachedUniqueName index="8590" name="[listings].[host_id].&amp;[456057]"/>
            <x15:cachedUniqueName index="8591" name="[listings].[host_id].&amp;[456085]"/>
            <x15:cachedUniqueName index="8592" name="[listings].[host_id].&amp;[472567]"/>
            <x15:cachedUniqueName index="8593" name="[listings].[host_id].&amp;[493012]"/>
            <x15:cachedUniqueName index="8594" name="[listings].[host_id].&amp;[494314]"/>
            <x15:cachedUniqueName index="8595" name="[listings].[host_id].&amp;[496754]"/>
            <x15:cachedUniqueName index="8596" name="[listings].[host_id].&amp;[553892]"/>
            <x15:cachedUniqueName index="8597" name="[listings].[host_id].&amp;[584750]"/>
            <x15:cachedUniqueName index="8598" name="[listings].[host_id].&amp;[603167]"/>
            <x15:cachedUniqueName index="8599" name="[listings].[host_id].&amp;[628990]"/>
            <x15:cachedUniqueName index="8600" name="[listings].[host_id].&amp;[661390]"/>
            <x15:cachedUniqueName index="8601" name="[listings].[host_id].&amp;[676296]"/>
            <x15:cachedUniqueName index="8602" name="[listings].[host_id].&amp;[689364]"/>
            <x15:cachedUniqueName index="8603" name="[listings].[host_id].&amp;[698575]"/>
            <x15:cachedUniqueName index="8604" name="[listings].[host_id].&amp;[703879]"/>
            <x15:cachedUniqueName index="8605" name="[listings].[host_id].&amp;[704463]"/>
            <x15:cachedUniqueName index="8606" name="[listings].[host_id].&amp;[712311]"/>
            <x15:cachedUniqueName index="8607" name="[listings].[host_id].&amp;[720423]"/>
            <x15:cachedUniqueName index="8608" name="[listings].[host_id].&amp;[727822]"/>
            <x15:cachedUniqueName index="8609" name="[listings].[host_id].&amp;[756801]"/>
            <x15:cachedUniqueName index="8610" name="[listings].[host_id].&amp;[759922]"/>
            <x15:cachedUniqueName index="8611" name="[listings].[host_id].&amp;[768877]"/>
            <x15:cachedUniqueName index="8612" name="[listings].[host_id].&amp;[779623]"/>
            <x15:cachedUniqueName index="8613" name="[listings].[host_id].&amp;[803717]"/>
            <x15:cachedUniqueName index="8614" name="[listings].[host_id].&amp;[828016]"/>
            <x15:cachedUniqueName index="8615" name="[listings].[host_id].&amp;[857327]"/>
            <x15:cachedUniqueName index="8616" name="[listings].[host_id].&amp;[876754]"/>
            <x15:cachedUniqueName index="8617" name="[listings].[host_id].&amp;[882961]"/>
            <x15:cachedUniqueName index="8618" name="[listings].[host_id].&amp;[889931]"/>
            <x15:cachedUniqueName index="8619" name="[listings].[host_id].&amp;[892344]"/>
            <x15:cachedUniqueName index="8620" name="[listings].[host_id].&amp;[892561]"/>
            <x15:cachedUniqueName index="8621" name="[listings].[host_id].&amp;[897302]"/>
            <x15:cachedUniqueName index="8622" name="[listings].[host_id].&amp;[903525]"/>
            <x15:cachedUniqueName index="8623" name="[listings].[host_id].&amp;[907038]"/>
            <x15:cachedUniqueName index="8624" name="[listings].[host_id].&amp;[910884]"/>
            <x15:cachedUniqueName index="8625" name="[listings].[host_id].&amp;[930361]"/>
            <x15:cachedUniqueName index="8626" name="[listings].[host_id].&amp;[938363]"/>
            <x15:cachedUniqueName index="8627" name="[listings].[host_id].&amp;[939230]"/>
            <x15:cachedUniqueName index="8628" name="[listings].[host_id].&amp;[939361]"/>
            <x15:cachedUniqueName index="8629" name="[listings].[host_id].&amp;[952386]"/>
            <x15:cachedUniqueName index="8630" name="[listings].[host_id].&amp;[955037]"/>
            <x15:cachedUniqueName index="8631" name="[listings].[host_id].&amp;[962264]"/>
            <x15:cachedUniqueName index="8632" name="[listings].[host_id].&amp;[964971]"/>
            <x15:cachedUniqueName index="8633" name="[listings].[host_id].&amp;[977009]"/>
            <x15:cachedUniqueName index="8634" name="[listings].[host_id].&amp;[992812]"/>
            <x15:cachedUniqueName index="8635" name="[listings].[host_id].&amp;[1015808]"/>
            <x15:cachedUniqueName index="8636" name="[listings].[host_id].&amp;[1020400]"/>
            <x15:cachedUniqueName index="8637" name="[listings].[host_id].&amp;[1039625]"/>
            <x15:cachedUniqueName index="8638" name="[listings].[host_id].&amp;[1040171]"/>
            <x15:cachedUniqueName index="8639" name="[listings].[host_id].&amp;[1083235]"/>
            <x15:cachedUniqueName index="8640" name="[listings].[host_id].&amp;[1095987]"/>
            <x15:cachedUniqueName index="8641" name="[listings].[host_id].&amp;[1099703]"/>
            <x15:cachedUniqueName index="8642" name="[listings].[host_id].&amp;[1128671]"/>
            <x15:cachedUniqueName index="8643" name="[listings].[host_id].&amp;[1172162]"/>
            <x15:cachedUniqueName index="8644" name="[listings].[host_id].&amp;[1174550]"/>
            <x15:cachedUniqueName index="8645" name="[listings].[host_id].&amp;[1186601]"/>
            <x15:cachedUniqueName index="8646" name="[listings].[host_id].&amp;[1203444]"/>
            <x15:cachedUniqueName index="8647" name="[listings].[host_id].&amp;[1207835]"/>
            <x15:cachedUniqueName index="8648" name="[listings].[host_id].&amp;[1209369]"/>
            <x15:cachedUniqueName index="8649" name="[listings].[host_id].&amp;[1250154]"/>
            <x15:cachedUniqueName index="8650" name="[listings].[host_id].&amp;[1275359]"/>
            <x15:cachedUniqueName index="8651" name="[listings].[host_id].&amp;[1293030]"/>
            <x15:cachedUniqueName index="8652" name="[listings].[host_id].&amp;[1303212]"/>
            <x15:cachedUniqueName index="8653" name="[listings].[host_id].&amp;[1305644]"/>
            <x15:cachedUniqueName index="8654" name="[listings].[host_id].&amp;[1306624]"/>
            <x15:cachedUniqueName index="8655" name="[listings].[host_id].&amp;[1318886]"/>
            <x15:cachedUniqueName index="8656" name="[listings].[host_id].&amp;[1365290]"/>
            <x15:cachedUniqueName index="8657" name="[listings].[host_id].&amp;[1404760]"/>
            <x15:cachedUniqueName index="8658" name="[listings].[host_id].&amp;[1425336]"/>
            <x15:cachedUniqueName index="8659" name="[listings].[host_id].&amp;[1427952]"/>
            <x15:cachedUniqueName index="8660" name="[listings].[host_id].&amp;[1442207]"/>
            <x15:cachedUniqueName index="8661" name="[listings].[host_id].&amp;[1450795]"/>
            <x15:cachedUniqueName index="8662" name="[listings].[host_id].&amp;[1459571]"/>
            <x15:cachedUniqueName index="8663" name="[listings].[host_id].&amp;[1466063]"/>
            <x15:cachedUniqueName index="8664" name="[listings].[host_id].&amp;[1473572]"/>
            <x15:cachedUniqueName index="8665" name="[listings].[host_id].&amp;[1483789]"/>
            <x15:cachedUniqueName index="8666" name="[listings].[host_id].&amp;[1496601]"/>
            <x15:cachedUniqueName index="8667" name="[listings].[host_id].&amp;[1500683]"/>
            <x15:cachedUniqueName index="8668" name="[listings].[host_id].&amp;[1500996]"/>
            <x15:cachedUniqueName index="8669" name="[listings].[host_id].&amp;[1518585]"/>
            <x15:cachedUniqueName index="8670" name="[listings].[host_id].&amp;[1518615]"/>
            <x15:cachedUniqueName index="8671" name="[listings].[host_id].&amp;[1533401]"/>
            <x15:cachedUniqueName index="8672" name="[listings].[host_id].&amp;[1554470]"/>
            <x15:cachedUniqueName index="8673" name="[listings].[host_id].&amp;[1560726]"/>
            <x15:cachedUniqueName index="8674" name="[listings].[host_id].&amp;[1565883]"/>
            <x15:cachedUniqueName index="8675" name="[listings].[host_id].&amp;[1575292]"/>
            <x15:cachedUniqueName index="8676" name="[listings].[host_id].&amp;[1591761]"/>
            <x15:cachedUniqueName index="8677" name="[listings].[host_id].&amp;[1594352]"/>
            <x15:cachedUniqueName index="8678" name="[listings].[host_id].&amp;[1594734]"/>
            <x15:cachedUniqueName index="8679" name="[listings].[host_id].&amp;[1633560]"/>
            <x15:cachedUniqueName index="8680" name="[listings].[host_id].&amp;[1641549]"/>
            <x15:cachedUniqueName index="8681" name="[listings].[host_id].&amp;[1725729]"/>
            <x15:cachedUniqueName index="8682" name="[listings].[host_id].&amp;[1799516]"/>
            <x15:cachedUniqueName index="8683" name="[listings].[host_id].&amp;[1810356]"/>
            <x15:cachedUniqueName index="8684" name="[listings].[host_id].&amp;[1886199]"/>
            <x15:cachedUniqueName index="8685" name="[listings].[host_id].&amp;[1920049]"/>
            <x15:cachedUniqueName index="8686" name="[listings].[host_id].&amp;[1937653]"/>
            <x15:cachedUniqueName index="8687" name="[listings].[host_id].&amp;[1943469]"/>
            <x15:cachedUniqueName index="8688" name="[listings].[host_id].&amp;[1999307]"/>
            <x15:cachedUniqueName index="8689" name="[listings].[host_id].&amp;[2008587]"/>
            <x15:cachedUniqueName index="8690" name="[listings].[host_id].&amp;[2015311]"/>
            <x15:cachedUniqueName index="8691" name="[listings].[host_id].&amp;[2028853]"/>
            <x15:cachedUniqueName index="8692" name="[listings].[host_id].&amp;[2035424]"/>
            <x15:cachedUniqueName index="8693" name="[listings].[host_id].&amp;[2071054]"/>
            <x15:cachedUniqueName index="8694" name="[listings].[host_id].&amp;[2110326]"/>
            <x15:cachedUniqueName index="8695" name="[listings].[host_id].&amp;[2170462]"/>
            <x15:cachedUniqueName index="8696" name="[listings].[host_id].&amp;[2183595]"/>
            <x15:cachedUniqueName index="8697" name="[listings].[host_id].&amp;[2209550]"/>
            <x15:cachedUniqueName index="8698" name="[listings].[host_id].&amp;[2213775]"/>
            <x15:cachedUniqueName index="8699" name="[listings].[host_id].&amp;[2219552]"/>
            <x15:cachedUniqueName index="8700" name="[listings].[host_id].&amp;[2230957]"/>
            <x15:cachedUniqueName index="8701" name="[listings].[host_id].&amp;[2234446]"/>
            <x15:cachedUniqueName index="8702" name="[listings].[host_id].&amp;[2291789]"/>
            <x15:cachedUniqueName index="8703" name="[listings].[host_id].&amp;[2299948]"/>
            <x15:cachedUniqueName index="8704" name="[listings].[host_id].&amp;[2313349]"/>
            <x15:cachedUniqueName index="8705" name="[listings].[host_id].&amp;[2315135]"/>
            <x15:cachedUniqueName index="8706" name="[listings].[host_id].&amp;[2346901]"/>
            <x15:cachedUniqueName index="8707" name="[listings].[host_id].&amp;[2366664]"/>
            <x15:cachedUniqueName index="8708" name="[listings].[host_id].&amp;[2414122]"/>
            <x15:cachedUniqueName index="8709" name="[listings].[host_id].&amp;[2418716]"/>
            <x15:cachedUniqueName index="8710" name="[listings].[host_id].&amp;[2423835]"/>
            <x15:cachedUniqueName index="8711" name="[listings].[host_id].&amp;[2444824]"/>
            <x15:cachedUniqueName index="8712" name="[listings].[host_id].&amp;[2445414]"/>
            <x15:cachedUniqueName index="8713" name="[listings].[host_id].&amp;[2470260]"/>
            <x15:cachedUniqueName index="8714" name="[listings].[host_id].&amp;[2501381]"/>
            <x15:cachedUniqueName index="8715" name="[listings].[host_id].&amp;[2513662]"/>
            <x15:cachedUniqueName index="8716" name="[listings].[host_id].&amp;[2525781]"/>
            <x15:cachedUniqueName index="8717" name="[listings].[host_id].&amp;[2526738]"/>
            <x15:cachedUniqueName index="8718" name="[listings].[host_id].&amp;[2526970]"/>
            <x15:cachedUniqueName index="8719" name="[listings].[host_id].&amp;[2541037]"/>
            <x15:cachedUniqueName index="8720" name="[listings].[host_id].&amp;[2547002]"/>
            <x15:cachedUniqueName index="8721" name="[listings].[host_id].&amp;[2557466]"/>
            <x15:cachedUniqueName index="8722" name="[listings].[host_id].&amp;[2557656]"/>
            <x15:cachedUniqueName index="8723" name="[listings].[host_id].&amp;[2584225]"/>
            <x15:cachedUniqueName index="8724" name="[listings].[host_id].&amp;[2638314]"/>
            <x15:cachedUniqueName index="8725" name="[listings].[host_id].&amp;[2654327]"/>
            <x15:cachedUniqueName index="8726" name="[listings].[host_id].&amp;[2658039]"/>
            <x15:cachedUniqueName index="8727" name="[listings].[host_id].&amp;[2662493]"/>
            <x15:cachedUniqueName index="8728" name="[listings].[host_id].&amp;[2670030]"/>
            <x15:cachedUniqueName index="8729" name="[listings].[host_id].&amp;[2735954]"/>
            <x15:cachedUniqueName index="8730" name="[listings].[host_id].&amp;[2736502]"/>
            <x15:cachedUniqueName index="8731" name="[listings].[host_id].&amp;[2767667]"/>
            <x15:cachedUniqueName index="8732" name="[listings].[host_id].&amp;[2769139]"/>
            <x15:cachedUniqueName index="8733" name="[listings].[host_id].&amp;[2781868]"/>
            <x15:cachedUniqueName index="8734" name="[listings].[host_id].&amp;[2782144]"/>
            <x15:cachedUniqueName index="8735" name="[listings].[host_id].&amp;[2854667]"/>
            <x15:cachedUniqueName index="8736" name="[listings].[host_id].&amp;[2881484]"/>
            <x15:cachedUniqueName index="8737" name="[listings].[host_id].&amp;[2904275]"/>
            <x15:cachedUniqueName index="8738" name="[listings].[host_id].&amp;[2913887]"/>
            <x15:cachedUniqueName index="8739" name="[listings].[host_id].&amp;[2927765]"/>
            <x15:cachedUniqueName index="8740" name="[listings].[host_id].&amp;[2955144]"/>
            <x15:cachedUniqueName index="8741" name="[listings].[host_id].&amp;[2975930]"/>
            <x15:cachedUniqueName index="8742" name="[listings].[host_id].&amp;[3002549]"/>
            <x15:cachedUniqueName index="8743" name="[listings].[host_id].&amp;[3011430]"/>
            <x15:cachedUniqueName index="8744" name="[listings].[host_id].&amp;[3016303]"/>
            <x15:cachedUniqueName index="8745" name="[listings].[host_id].&amp;[3035951]"/>
            <x15:cachedUniqueName index="8746" name="[listings].[host_id].&amp;[3044047]"/>
            <x15:cachedUniqueName index="8747" name="[listings].[host_id].&amp;[3051026]"/>
            <x15:cachedUniqueName index="8748" name="[listings].[host_id].&amp;[3053205]"/>
            <x15:cachedUniqueName index="8749" name="[listings].[host_id].&amp;[3077149]"/>
            <x15:cachedUniqueName index="8750" name="[listings].[host_id].&amp;[3079525]"/>
            <x15:cachedUniqueName index="8751" name="[listings].[host_id].&amp;[3097937]"/>
            <x15:cachedUniqueName index="8752" name="[listings].[host_id].&amp;[3111271]"/>
            <x15:cachedUniqueName index="8753" name="[listings].[host_id].&amp;[3125903]"/>
            <x15:cachedUniqueName index="8754" name="[listings].[host_id].&amp;[3143953]"/>
            <x15:cachedUniqueName index="8755" name="[listings].[host_id].&amp;[3144062]"/>
            <x15:cachedUniqueName index="8756" name="[listings].[host_id].&amp;[3150448]"/>
            <x15:cachedUniqueName index="8757" name="[listings].[host_id].&amp;[3163439]"/>
            <x15:cachedUniqueName index="8758" name="[listings].[host_id].&amp;[3169962]"/>
            <x15:cachedUniqueName index="8759" name="[listings].[host_id].&amp;[3172289]"/>
            <x15:cachedUniqueName index="8760" name="[listings].[host_id].&amp;[3183173]"/>
            <x15:cachedUniqueName index="8761" name="[listings].[host_id].&amp;[3208719]"/>
            <x15:cachedUniqueName index="8762" name="[listings].[host_id].&amp;[3217317]"/>
            <x15:cachedUniqueName index="8763" name="[listings].[host_id].&amp;[3235211]"/>
            <x15:cachedUniqueName index="8764" name="[listings].[host_id].&amp;[3249789]"/>
            <x15:cachedUniqueName index="8765" name="[listings].[host_id].&amp;[3261444]"/>
            <x15:cachedUniqueName index="8766" name="[listings].[host_id].&amp;[3280513]"/>
            <x15:cachedUniqueName index="8767" name="[listings].[host_id].&amp;[3301626]"/>
            <x15:cachedUniqueName index="8768" name="[listings].[host_id].&amp;[3316798]"/>
            <x15:cachedUniqueName index="8769" name="[listings].[host_id].&amp;[3330715]"/>
            <x15:cachedUniqueName index="8770" name="[listings].[host_id].&amp;[3361808]"/>
            <x15:cachedUniqueName index="8771" name="[listings].[host_id].&amp;[3389350]"/>
            <x15:cachedUniqueName index="8772" name="[listings].[host_id].&amp;[3408661]"/>
            <x15:cachedUniqueName index="8773" name="[listings].[host_id].&amp;[3432145]"/>
            <x15:cachedUniqueName index="8774" name="[listings].[host_id].&amp;[3470183]"/>
            <x15:cachedUniqueName index="8775" name="[listings].[host_id].&amp;[3491162]"/>
            <x15:cachedUniqueName index="8776" name="[listings].[host_id].&amp;[3492270]"/>
            <x15:cachedUniqueName index="8777" name="[listings].[host_id].&amp;[3498457]"/>
            <x15:cachedUniqueName index="8778" name="[listings].[host_id].&amp;[3550939]"/>
            <x15:cachedUniqueName index="8779" name="[listings].[host_id].&amp;[3556585]"/>
            <x15:cachedUniqueName index="8780" name="[listings].[host_id].&amp;[3560164]"/>
            <x15:cachedUniqueName index="8781" name="[listings].[host_id].&amp;[3586653]"/>
            <x15:cachedUniqueName index="8782" name="[listings].[host_id].&amp;[3594029]"/>
            <x15:cachedUniqueName index="8783" name="[listings].[host_id].&amp;[3620643]"/>
            <x15:cachedUniqueName index="8784" name="[listings].[host_id].&amp;[3629279]"/>
            <x15:cachedUniqueName index="8785" name="[listings].[host_id].&amp;[3634831]"/>
            <x15:cachedUniqueName index="8786" name="[listings].[host_id].&amp;[3641396]"/>
            <x15:cachedUniqueName index="8787" name="[listings].[host_id].&amp;[3646794]"/>
            <x15:cachedUniqueName index="8788" name="[listings].[host_id].&amp;[3692158]"/>
            <x15:cachedUniqueName index="8789" name="[listings].[host_id].&amp;[3709344]"/>
            <x15:cachedUniqueName index="8790" name="[listings].[host_id].&amp;[3727688]"/>
            <x15:cachedUniqueName index="8791" name="[listings].[host_id].&amp;[3743292]"/>
            <x15:cachedUniqueName index="8792" name="[listings].[host_id].&amp;[3745036]"/>
            <x15:cachedUniqueName index="8793" name="[listings].[host_id].&amp;[3783747]"/>
            <x15:cachedUniqueName index="8794" name="[listings].[host_id].&amp;[3785472]"/>
            <x15:cachedUniqueName index="8795" name="[listings].[host_id].&amp;[3805354]"/>
            <x15:cachedUniqueName index="8796" name="[listings].[host_id].&amp;[3823364]"/>
            <x15:cachedUniqueName index="8797" name="[listings].[host_id].&amp;[3884988]"/>
            <x15:cachedUniqueName index="8798" name="[listings].[host_id].&amp;[3885218]"/>
            <x15:cachedUniqueName index="8799" name="[listings].[host_id].&amp;[3888720]"/>
            <x15:cachedUniqueName index="8800" name="[listings].[host_id].&amp;[3893392]"/>
            <x15:cachedUniqueName index="8801" name="[listings].[host_id].&amp;[3895991]"/>
            <x15:cachedUniqueName index="8802" name="[listings].[host_id].&amp;[3920003]"/>
            <x15:cachedUniqueName index="8803" name="[listings].[host_id].&amp;[3923885]"/>
            <x15:cachedUniqueName index="8804" name="[listings].[host_id].&amp;[3950580]"/>
            <x15:cachedUniqueName index="8805" name="[listings].[host_id].&amp;[3951328]"/>
            <x15:cachedUniqueName index="8806" name="[listings].[host_id].&amp;[3966243]"/>
            <x15:cachedUniqueName index="8807" name="[listings].[host_id].&amp;[3973572]"/>
            <x15:cachedUniqueName index="8808" name="[listings].[host_id].&amp;[3975452]"/>
            <x15:cachedUniqueName index="8809" name="[listings].[host_id].&amp;[3980676]"/>
            <x15:cachedUniqueName index="8810" name="[listings].[host_id].&amp;[4004368]"/>
            <x15:cachedUniqueName index="8811" name="[listings].[host_id].&amp;[4030461]"/>
            <x15:cachedUniqueName index="8812" name="[listings].[host_id].&amp;[4035721]"/>
            <x15:cachedUniqueName index="8813" name="[listings].[host_id].&amp;[4048130]"/>
            <x15:cachedUniqueName index="8814" name="[listings].[host_id].&amp;[4054647]"/>
            <x15:cachedUniqueName index="8815" name="[listings].[host_id].&amp;[4057507]"/>
            <x15:cachedUniqueName index="8816" name="[listings].[host_id].&amp;[4075547]"/>
            <x15:cachedUniqueName index="8817" name="[listings].[host_id].&amp;[4113622]"/>
            <x15:cachedUniqueName index="8818" name="[listings].[host_id].&amp;[4146739]"/>
            <x15:cachedUniqueName index="8819" name="[listings].[host_id].&amp;[4146957]"/>
            <x15:cachedUniqueName index="8820" name="[listings].[host_id].&amp;[4280055]"/>
            <x15:cachedUniqueName index="8821" name="[listings].[host_id].&amp;[4284392]"/>
            <x15:cachedUniqueName index="8822" name="[listings].[host_id].&amp;[4286833]"/>
            <x15:cachedUniqueName index="8823" name="[listings].[host_id].&amp;[4293723]"/>
            <x15:cachedUniqueName index="8824" name="[listings].[host_id].&amp;[4295934]"/>
            <x15:cachedUniqueName index="8825" name="[listings].[host_id].&amp;[4314868]"/>
            <x15:cachedUniqueName index="8826" name="[listings].[host_id].&amp;[4321672]"/>
            <x15:cachedUniqueName index="8827" name="[listings].[host_id].&amp;[4330031]"/>
            <x15:cachedUniqueName index="8828" name="[listings].[host_id].&amp;[4334095]"/>
            <x15:cachedUniqueName index="8829" name="[listings].[host_id].&amp;[4346302]"/>
            <x15:cachedUniqueName index="8830" name="[listings].[host_id].&amp;[4378096]"/>
            <x15:cachedUniqueName index="8831" name="[listings].[host_id].&amp;[4381747]"/>
            <x15:cachedUniqueName index="8832" name="[listings].[host_id].&amp;[4391035]"/>
            <x15:cachedUniqueName index="8833" name="[listings].[host_id].&amp;[4393177]"/>
            <x15:cachedUniqueName index="8834" name="[listings].[host_id].&amp;[4410482]"/>
            <x15:cachedUniqueName index="8835" name="[listings].[host_id].&amp;[4416185]"/>
            <x15:cachedUniqueName index="8836" name="[listings].[host_id].&amp;[4476701]"/>
            <x15:cachedUniqueName index="8837" name="[listings].[host_id].&amp;[4485640]"/>
            <x15:cachedUniqueName index="8838" name="[listings].[host_id].&amp;[4508459]"/>
            <x15:cachedUniqueName index="8839" name="[listings].[host_id].&amp;[4543752]"/>
            <x15:cachedUniqueName index="8840" name="[listings].[host_id].&amp;[4551377]"/>
            <x15:cachedUniqueName index="8841" name="[listings].[host_id].&amp;[4552406]"/>
            <x15:cachedUniqueName index="8842" name="[listings].[host_id].&amp;[4585526]"/>
            <x15:cachedUniqueName index="8843" name="[listings].[host_id].&amp;[4588622]"/>
            <x15:cachedUniqueName index="8844" name="[listings].[host_id].&amp;[4595327]"/>
            <x15:cachedUniqueName index="8845" name="[listings].[host_id].&amp;[4605778]"/>
            <x15:cachedUniqueName index="8846" name="[listings].[host_id].&amp;[4608065]"/>
            <x15:cachedUniqueName index="8847" name="[listings].[host_id].&amp;[4633183]"/>
            <x15:cachedUniqueName index="8848" name="[listings].[host_id].&amp;[4657157]"/>
            <x15:cachedUniqueName index="8849" name="[listings].[host_id].&amp;[4678991]"/>
            <x15:cachedUniqueName index="8850" name="[listings].[host_id].&amp;[4687010]"/>
            <x15:cachedUniqueName index="8851" name="[listings].[host_id].&amp;[4687616]"/>
            <x15:cachedUniqueName index="8852" name="[listings].[host_id].&amp;[4715653]"/>
            <x15:cachedUniqueName index="8853" name="[listings].[host_id].&amp;[4736382]"/>
            <x15:cachedUniqueName index="8854" name="[listings].[host_id].&amp;[4751044]"/>
            <x15:cachedUniqueName index="8855" name="[listings].[host_id].&amp;[4813229]"/>
            <x15:cachedUniqueName index="8856" name="[listings].[host_id].&amp;[4820099]"/>
            <x15:cachedUniqueName index="8857" name="[listings].[host_id].&amp;[4839511]"/>
            <x15:cachedUniqueName index="8858" name="[listings].[host_id].&amp;[4892335]"/>
            <x15:cachedUniqueName index="8859" name="[listings].[host_id].&amp;[4894210]"/>
            <x15:cachedUniqueName index="8860" name="[listings].[host_id].&amp;[4921836]"/>
            <x15:cachedUniqueName index="8861" name="[listings].[host_id].&amp;[4942666]"/>
            <x15:cachedUniqueName index="8862" name="[listings].[host_id].&amp;[5001886]"/>
            <x15:cachedUniqueName index="8863" name="[listings].[host_id].&amp;[5020936]"/>
            <x15:cachedUniqueName index="8864" name="[listings].[host_id].&amp;[5043876]"/>
            <x15:cachedUniqueName index="8865" name="[listings].[host_id].&amp;[5072122]"/>
            <x15:cachedUniqueName index="8866" name="[listings].[host_id].&amp;[5185517]"/>
            <x15:cachedUniqueName index="8867" name="[listings].[host_id].&amp;[5275593]"/>
            <x15:cachedUniqueName index="8868" name="[listings].[host_id].&amp;[5280482]"/>
            <x15:cachedUniqueName index="8869" name="[listings].[host_id].&amp;[5280504]"/>
            <x15:cachedUniqueName index="8870" name="[listings].[host_id].&amp;[5318765]"/>
            <x15:cachedUniqueName index="8871" name="[listings].[host_id].&amp;[5351059]"/>
            <x15:cachedUniqueName index="8872" name="[listings].[host_id].&amp;[5379661]"/>
            <x15:cachedUniqueName index="8873" name="[listings].[host_id].&amp;[5475298]"/>
            <x15:cachedUniqueName index="8874" name="[listings].[host_id].&amp;[5483335]"/>
            <x15:cachedUniqueName index="8875" name="[listings].[host_id].&amp;[5517298]"/>
            <x15:cachedUniqueName index="8876" name="[listings].[host_id].&amp;[5525131]"/>
            <x15:cachedUniqueName index="8877" name="[listings].[host_id].&amp;[5526138]"/>
            <x15:cachedUniqueName index="8878" name="[listings].[host_id].&amp;[5529386]"/>
            <x15:cachedUniqueName index="8879" name="[listings].[host_id].&amp;[5541908]"/>
            <x15:cachedUniqueName index="8880" name="[listings].[host_id].&amp;[5607402]"/>
            <x15:cachedUniqueName index="8881" name="[listings].[host_id].&amp;[5615855]"/>
            <x15:cachedUniqueName index="8882" name="[listings].[host_id].&amp;[5627838]"/>
            <x15:cachedUniqueName index="8883" name="[listings].[host_id].&amp;[5648493]"/>
            <x15:cachedUniqueName index="8884" name="[listings].[host_id].&amp;[5660590]"/>
            <x15:cachedUniqueName index="8885" name="[listings].[host_id].&amp;[5723192]"/>
            <x15:cachedUniqueName index="8886" name="[listings].[host_id].&amp;[5730626]"/>
            <x15:cachedUniqueName index="8887" name="[listings].[host_id].&amp;[5782835]"/>
            <x15:cachedUniqueName index="8888" name="[listings].[host_id].&amp;[5793573]"/>
            <x15:cachedUniqueName index="8889" name="[listings].[host_id].&amp;[5826427]"/>
            <x15:cachedUniqueName index="8890" name="[listings].[host_id].&amp;[5827968]"/>
            <x15:cachedUniqueName index="8891" name="[listings].[host_id].&amp;[5847236]"/>
            <x15:cachedUniqueName index="8892" name="[listings].[host_id].&amp;[5856324]"/>
            <x15:cachedUniqueName index="8893" name="[listings].[host_id].&amp;[5856992]"/>
            <x15:cachedUniqueName index="8894" name="[listings].[host_id].&amp;[5858480]"/>
            <x15:cachedUniqueName index="8895" name="[listings].[host_id].&amp;[5867606]"/>
            <x15:cachedUniqueName index="8896" name="[listings].[host_id].&amp;[5937787]"/>
            <x15:cachedUniqueName index="8897" name="[listings].[host_id].&amp;[5951584]"/>
            <x15:cachedUniqueName index="8898" name="[listings].[host_id].&amp;[5956270]"/>
            <x15:cachedUniqueName index="8899" name="[listings].[host_id].&amp;[6021865]"/>
            <x15:cachedUniqueName index="8900" name="[listings].[host_id].&amp;[6044297]"/>
            <x15:cachedUniqueName index="8901" name="[listings].[host_id].&amp;[6110838]"/>
            <x15:cachedUniqueName index="8902" name="[listings].[host_id].&amp;[6124221]"/>
            <x15:cachedUniqueName index="8903" name="[listings].[host_id].&amp;[6159547]"/>
            <x15:cachedUniqueName index="8904" name="[listings].[host_id].&amp;[6159706]"/>
            <x15:cachedUniqueName index="8905" name="[listings].[host_id].&amp;[6173350]"/>
            <x15:cachedUniqueName index="8906" name="[listings].[host_id].&amp;[6182665]"/>
            <x15:cachedUniqueName index="8907" name="[listings].[host_id].&amp;[6189890]"/>
            <x15:cachedUniqueName index="8908" name="[listings].[host_id].&amp;[6199802]"/>
            <x15:cachedUniqueName index="8909" name="[listings].[host_id].&amp;[6203269]"/>
            <x15:cachedUniqueName index="8910" name="[listings].[host_id].&amp;[6226529]"/>
            <x15:cachedUniqueName index="8911" name="[listings].[host_id].&amp;[6234930]"/>
            <x15:cachedUniqueName index="8912" name="[listings].[host_id].&amp;[6273446]"/>
            <x15:cachedUniqueName index="8913" name="[listings].[host_id].&amp;[6335539]"/>
            <x15:cachedUniqueName index="8914" name="[listings].[host_id].&amp;[6364320]"/>
            <x15:cachedUniqueName index="8915" name="[listings].[host_id].&amp;[6383152]"/>
            <x15:cachedUniqueName index="8916" name="[listings].[host_id].&amp;[6409782]"/>
            <x15:cachedUniqueName index="8917" name="[listings].[host_id].&amp;[6510289]"/>
            <x15:cachedUniqueName index="8918" name="[listings].[host_id].&amp;[6543031]"/>
            <x15:cachedUniqueName index="8919" name="[listings].[host_id].&amp;[6572385]"/>
            <x15:cachedUniqueName index="8920" name="[listings].[host_id].&amp;[6584336]"/>
            <x15:cachedUniqueName index="8921" name="[listings].[host_id].&amp;[6587650]"/>
            <x15:cachedUniqueName index="8922" name="[listings].[host_id].&amp;[6683458]"/>
            <x15:cachedUniqueName index="8923" name="[listings].[host_id].&amp;[6692311]"/>
            <x15:cachedUniqueName index="8924" name="[listings].[host_id].&amp;[6712655]"/>
            <x15:cachedUniqueName index="8925" name="[listings].[host_id].&amp;[6742172]"/>
            <x15:cachedUniqueName index="8926" name="[listings].[host_id].&amp;[6834138]"/>
            <x15:cachedUniqueName index="8927" name="[listings].[host_id].&amp;[6839048]"/>
            <x15:cachedUniqueName index="8928" name="[listings].[host_id].&amp;[6853157]"/>
            <x15:cachedUniqueName index="8929" name="[listings].[host_id].&amp;[6913255]"/>
            <x15:cachedUniqueName index="8930" name="[listings].[host_id].&amp;[6940392]"/>
            <x15:cachedUniqueName index="8931" name="[listings].[host_id].&amp;[6944715]"/>
            <x15:cachedUniqueName index="8932" name="[listings].[host_id].&amp;[7013887]"/>
            <x15:cachedUniqueName index="8933" name="[listings].[host_id].&amp;[7016457]"/>
            <x15:cachedUniqueName index="8934" name="[listings].[host_id].&amp;[7025570]"/>
            <x15:cachedUniqueName index="8935" name="[listings].[host_id].&amp;[7082632]"/>
            <x15:cachedUniqueName index="8936" name="[listings].[host_id].&amp;[7104635]"/>
            <x15:cachedUniqueName index="8937" name="[listings].[host_id].&amp;[7113054]"/>
            <x15:cachedUniqueName index="8938" name="[listings].[host_id].&amp;[7135458]"/>
            <x15:cachedUniqueName index="8939" name="[listings].[host_id].&amp;[7156182]"/>
            <x15:cachedUniqueName index="8940" name="[listings].[host_id].&amp;[7214537]"/>
            <x15:cachedUniqueName index="8941" name="[listings].[host_id].&amp;[7219940]"/>
            <x15:cachedUniqueName index="8942" name="[listings].[host_id].&amp;[7234493]"/>
            <x15:cachedUniqueName index="8943" name="[listings].[host_id].&amp;[7242866]"/>
            <x15:cachedUniqueName index="8944" name="[listings].[host_id].&amp;[7259553]"/>
            <x15:cachedUniqueName index="8945" name="[listings].[host_id].&amp;[7311494]"/>
            <x15:cachedUniqueName index="8946" name="[listings].[host_id].&amp;[7313508]"/>
            <x15:cachedUniqueName index="8947" name="[listings].[host_id].&amp;[7321244]"/>
            <x15:cachedUniqueName index="8948" name="[listings].[host_id].&amp;[7326651]"/>
            <x15:cachedUniqueName index="8949" name="[listings].[host_id].&amp;[7333071]"/>
            <x15:cachedUniqueName index="8950" name="[listings].[host_id].&amp;[7347973]"/>
            <x15:cachedUniqueName index="8951" name="[listings].[host_id].&amp;[7349296]"/>
            <x15:cachedUniqueName index="8952" name="[listings].[host_id].&amp;[7358286]"/>
            <x15:cachedUniqueName index="8953" name="[listings].[host_id].&amp;[7358781]"/>
            <x15:cachedUniqueName index="8954" name="[listings].[host_id].&amp;[7392443]"/>
            <x15:cachedUniqueName index="8955" name="[listings].[host_id].&amp;[7427469]"/>
            <x15:cachedUniqueName index="8956" name="[listings].[host_id].&amp;[7458512]"/>
            <x15:cachedUniqueName index="8957" name="[listings].[host_id].&amp;[7493737]"/>
            <x15:cachedUniqueName index="8958" name="[listings].[host_id].&amp;[7526751]"/>
            <x15:cachedUniqueName index="8959" name="[listings].[host_id].&amp;[7552025]"/>
            <x15:cachedUniqueName index="8960" name="[listings].[host_id].&amp;[7568569]"/>
            <x15:cachedUniqueName index="8961" name="[listings].[host_id].&amp;[7572491]"/>
            <x15:cachedUniqueName index="8962" name="[listings].[host_id].&amp;[7645150]"/>
            <x15:cachedUniqueName index="8963" name="[listings].[host_id].&amp;[7672003]"/>
            <x15:cachedUniqueName index="8964" name="[listings].[host_id].&amp;[7686970]"/>
            <x15:cachedUniqueName index="8965" name="[listings].[host_id].&amp;[7711221]"/>
            <x15:cachedUniqueName index="8966" name="[listings].[host_id].&amp;[7729390]"/>
            <x15:cachedUniqueName index="8967" name="[listings].[host_id].&amp;[7739362]"/>
            <x15:cachedUniqueName index="8968" name="[listings].[host_id].&amp;[7763213]"/>
            <x15:cachedUniqueName index="8969" name="[listings].[host_id].&amp;[7802466]"/>
            <x15:cachedUniqueName index="8970" name="[listings].[host_id].&amp;[7805492]"/>
            <x15:cachedUniqueName index="8971" name="[listings].[host_id].&amp;[7846233]"/>
            <x15:cachedUniqueName index="8972" name="[listings].[host_id].&amp;[7851769]"/>
            <x15:cachedUniqueName index="8973" name="[listings].[host_id].&amp;[7904521]"/>
            <x15:cachedUniqueName index="8974" name="[listings].[host_id].&amp;[7946999]"/>
            <x15:cachedUniqueName index="8975" name="[listings].[host_id].&amp;[7995143]"/>
            <x15:cachedUniqueName index="8976" name="[listings].[host_id].&amp;[8064427]"/>
            <x15:cachedUniqueName index="8977" name="[listings].[host_id].&amp;[8080450]"/>
            <x15:cachedUniqueName index="8978" name="[listings].[host_id].&amp;[8110172]"/>
            <x15:cachedUniqueName index="8979" name="[listings].[host_id].&amp;[8146714]"/>
            <x15:cachedUniqueName index="8980" name="[listings].[host_id].&amp;[8177711]"/>
            <x15:cachedUniqueName index="8981" name="[listings].[host_id].&amp;[8197337]"/>
            <x15:cachedUniqueName index="8982" name="[listings].[host_id].&amp;[8229269]"/>
            <x15:cachedUniqueName index="8983" name="[listings].[host_id].&amp;[8248809]"/>
            <x15:cachedUniqueName index="8984" name="[listings].[host_id].&amp;[8301109]"/>
            <x15:cachedUniqueName index="8985" name="[listings].[host_id].&amp;[8360534]"/>
            <x15:cachedUniqueName index="8986" name="[listings].[host_id].&amp;[8389055]"/>
            <x15:cachedUniqueName index="8987" name="[listings].[host_id].&amp;[8407952]"/>
            <x15:cachedUniqueName index="8988" name="[listings].[host_id].&amp;[8413680]"/>
            <x15:cachedUniqueName index="8989" name="[listings].[host_id].&amp;[8442490]"/>
            <x15:cachedUniqueName index="8990" name="[listings].[host_id].&amp;[8488840]"/>
            <x15:cachedUniqueName index="8991" name="[listings].[host_id].&amp;[8514732]"/>
            <x15:cachedUniqueName index="8992" name="[listings].[host_id].&amp;[8553872]"/>
            <x15:cachedUniqueName index="8993" name="[listings].[host_id].&amp;[8583050]"/>
            <x15:cachedUniqueName index="8994" name="[listings].[host_id].&amp;[8594828]"/>
            <x15:cachedUniqueName index="8995" name="[listings].[host_id].&amp;[8601710]"/>
            <x15:cachedUniqueName index="8996" name="[listings].[host_id].&amp;[8643213]"/>
            <x15:cachedUniqueName index="8997" name="[listings].[host_id].&amp;[8744134]"/>
            <x15:cachedUniqueName index="8998" name="[listings].[host_id].&amp;[8748717]"/>
            <x15:cachedUniqueName index="8999" name="[listings].[host_id].&amp;[8752361]"/>
            <x15:cachedUniqueName index="9000" name="[listings].[host_id].&amp;[8769041]"/>
            <x15:cachedUniqueName index="9001" name="[listings].[host_id].&amp;[8772759]"/>
            <x15:cachedUniqueName index="9002" name="[listings].[host_id].&amp;[8792782]"/>
            <x15:cachedUniqueName index="9003" name="[listings].[host_id].&amp;[8795631]"/>
            <x15:cachedUniqueName index="9004" name="[listings].[host_id].&amp;[8810661]"/>
            <x15:cachedUniqueName index="9005" name="[listings].[host_id].&amp;[8826574]"/>
            <x15:cachedUniqueName index="9006" name="[listings].[host_id].&amp;[8851593]"/>
            <x15:cachedUniqueName index="9007" name="[listings].[host_id].&amp;[8868576]"/>
            <x15:cachedUniqueName index="9008" name="[listings].[host_id].&amp;[8884243]"/>
            <x15:cachedUniqueName index="9009" name="[listings].[host_id].&amp;[8932859]"/>
            <x15:cachedUniqueName index="9010" name="[listings].[host_id].&amp;[8959153]"/>
            <x15:cachedUniqueName index="9011" name="[listings].[host_id].&amp;[8991126]"/>
            <x15:cachedUniqueName index="9012" name="[listings].[host_id].&amp;[9010536]"/>
            <x15:cachedUniqueName index="9013" name="[listings].[host_id].&amp;[9023176]"/>
            <x15:cachedUniqueName index="9014" name="[listings].[host_id].&amp;[9026893]"/>
            <x15:cachedUniqueName index="9015" name="[listings].[host_id].&amp;[9046621]"/>
            <x15:cachedUniqueName index="9016" name="[listings].[host_id].&amp;[9078683]"/>
            <x15:cachedUniqueName index="9017" name="[listings].[host_id].&amp;[9104789]"/>
            <x15:cachedUniqueName index="9018" name="[listings].[host_id].&amp;[9141705]"/>
            <x15:cachedUniqueName index="9019" name="[listings].[host_id].&amp;[9181300]"/>
            <x15:cachedUniqueName index="9020" name="[listings].[host_id].&amp;[9208967]"/>
            <x15:cachedUniqueName index="9021" name="[listings].[host_id].&amp;[9249475]"/>
            <x15:cachedUniqueName index="9022" name="[listings].[host_id].&amp;[9303736]"/>
            <x15:cachedUniqueName index="9023" name="[listings].[host_id].&amp;[9312341]"/>
            <x15:cachedUniqueName index="9024" name="[listings].[host_id].&amp;[9352702]"/>
            <x15:cachedUniqueName index="9025" name="[listings].[host_id].&amp;[9363734]"/>
            <x15:cachedUniqueName index="9026" name="[listings].[host_id].&amp;[9384479]"/>
            <x15:cachedUniqueName index="9027" name="[listings].[host_id].&amp;[9415069]"/>
            <x15:cachedUniqueName index="9028" name="[listings].[host_id].&amp;[9418733]"/>
            <x15:cachedUniqueName index="9029" name="[listings].[host_id].&amp;[9419542]"/>
            <x15:cachedUniqueName index="9030" name="[listings].[host_id].&amp;[9458179]"/>
            <x15:cachedUniqueName index="9031" name="[listings].[host_id].&amp;[9459332]"/>
            <x15:cachedUniqueName index="9032" name="[listings].[host_id].&amp;[9480633]"/>
            <x15:cachedUniqueName index="9033" name="[listings].[host_id].&amp;[9485239]"/>
            <x15:cachedUniqueName index="9034" name="[listings].[host_id].&amp;[9513318]"/>
            <x15:cachedUniqueName index="9035" name="[listings].[host_id].&amp;[9548216]"/>
            <x15:cachedUniqueName index="9036" name="[listings].[host_id].&amp;[9570066]"/>
            <x15:cachedUniqueName index="9037" name="[listings].[host_id].&amp;[9660394]"/>
            <x15:cachedUniqueName index="9038" name="[listings].[host_id].&amp;[9682822]"/>
            <x15:cachedUniqueName index="9039" name="[listings].[host_id].&amp;[9694209]"/>
            <x15:cachedUniqueName index="9040" name="[listings].[host_id].&amp;[9716983]"/>
            <x15:cachedUniqueName index="9041" name="[listings].[host_id].&amp;[9733069]"/>
            <x15:cachedUniqueName index="9042" name="[listings].[host_id].&amp;[9734552]"/>
            <x15:cachedUniqueName index="9043" name="[listings].[host_id].&amp;[9788030]"/>
            <x15:cachedUniqueName index="9044" name="[listings].[host_id].&amp;[9790571]"/>
            <x15:cachedUniqueName index="9045" name="[listings].[host_id].&amp;[9825857]"/>
            <x15:cachedUniqueName index="9046" name="[listings].[host_id].&amp;[9843584]"/>
            <x15:cachedUniqueName index="9047" name="[listings].[host_id].&amp;[9870087]"/>
            <x15:cachedUniqueName index="9048" name="[listings].[host_id].&amp;[9874903]"/>
            <x15:cachedUniqueName index="9049" name="[listings].[host_id].&amp;[9888768]"/>
            <x15:cachedUniqueName index="9050" name="[listings].[host_id].&amp;[9942948]"/>
            <x15:cachedUniqueName index="9051" name="[listings].[host_id].&amp;[9994132]"/>
            <x15:cachedUniqueName index="9052" name="[listings].[host_id].&amp;[10004699]"/>
            <x15:cachedUniqueName index="9053" name="[listings].[host_id].&amp;[10133631]"/>
            <x15:cachedUniqueName index="9054" name="[listings].[host_id].&amp;[10143476]"/>
            <x15:cachedUniqueName index="9055" name="[listings].[host_id].&amp;[10165374]"/>
            <x15:cachedUniqueName index="9056" name="[listings].[host_id].&amp;[10169408]"/>
            <x15:cachedUniqueName index="9057" name="[listings].[host_id].&amp;[10174301]"/>
            <x15:cachedUniqueName index="9058" name="[listings].[host_id].&amp;[10221667]"/>
            <x15:cachedUniqueName index="9059" name="[listings].[host_id].&amp;[10255108]"/>
            <x15:cachedUniqueName index="9060" name="[listings].[host_id].&amp;[10257128]"/>
            <x15:cachedUniqueName index="9061" name="[listings].[host_id].&amp;[10277168]"/>
            <x15:cachedUniqueName index="9062" name="[listings].[host_id].&amp;[10300238]"/>
            <x15:cachedUniqueName index="9063" name="[listings].[host_id].&amp;[10318665]"/>
            <x15:cachedUniqueName index="9064" name="[listings].[host_id].&amp;[10364889]"/>
            <x15:cachedUniqueName index="9065" name="[listings].[host_id].&amp;[10378342]"/>
            <x15:cachedUniqueName index="9066" name="[listings].[host_id].&amp;[10380577]"/>
            <x15:cachedUniqueName index="9067" name="[listings].[host_id].&amp;[10400858]"/>
            <x15:cachedUniqueName index="9068" name="[listings].[host_id].&amp;[10463206]"/>
            <x15:cachedUniqueName index="9069" name="[listings].[host_id].&amp;[10481058]"/>
            <x15:cachedUniqueName index="9070" name="[listings].[host_id].&amp;[10481707]"/>
            <x15:cachedUniqueName index="9071" name="[listings].[host_id].&amp;[10500249]"/>
            <x15:cachedUniqueName index="9072" name="[listings].[host_id].&amp;[10559214]"/>
            <x15:cachedUniqueName index="9073" name="[listings].[host_id].&amp;[10561338]"/>
            <x15:cachedUniqueName index="9074" name="[listings].[host_id].&amp;[10589943]"/>
            <x15:cachedUniqueName index="9075" name="[listings].[host_id].&amp;[10617873]"/>
            <x15:cachedUniqueName index="9076" name="[listings].[host_id].&amp;[10667620]"/>
            <x15:cachedUniqueName index="9077" name="[listings].[host_id].&amp;[10681555]"/>
            <x15:cachedUniqueName index="9078" name="[listings].[host_id].&amp;[10743331]"/>
            <x15:cachedUniqueName index="9079" name="[listings].[host_id].&amp;[10764937]"/>
            <x15:cachedUniqueName index="9080" name="[listings].[host_id].&amp;[10790770]"/>
            <x15:cachedUniqueName index="9081" name="[listings].[host_id].&amp;[10870523]"/>
            <x15:cachedUniqueName index="9082" name="[listings].[host_id].&amp;[10909573]"/>
            <x15:cachedUniqueName index="9083" name="[listings].[host_id].&amp;[10914556]"/>
            <x15:cachedUniqueName index="9084" name="[listings].[host_id].&amp;[10964483]"/>
            <x15:cachedUniqueName index="9085" name="[listings].[host_id].&amp;[10982427]"/>
            <x15:cachedUniqueName index="9086" name="[listings].[host_id].&amp;[11005682]"/>
            <x15:cachedUniqueName index="9087" name="[listings].[host_id].&amp;[11045853]"/>
            <x15:cachedUniqueName index="9088" name="[listings].[host_id].&amp;[11066413]"/>
            <x15:cachedUniqueName index="9089" name="[listings].[host_id].&amp;[11163136]"/>
            <x15:cachedUniqueName index="9090" name="[listings].[host_id].&amp;[11176587]"/>
            <x15:cachedUniqueName index="9091" name="[listings].[host_id].&amp;[11253167]"/>
            <x15:cachedUniqueName index="9092" name="[listings].[host_id].&amp;[11264329]"/>
            <x15:cachedUniqueName index="9093" name="[listings].[host_id].&amp;[11283053]"/>
            <x15:cachedUniqueName index="9094" name="[listings].[host_id].&amp;[11382633]"/>
            <x15:cachedUniqueName index="9095" name="[listings].[host_id].&amp;[11476464]"/>
            <x15:cachedUniqueName index="9096" name="[listings].[host_id].&amp;[11645832]"/>
            <x15:cachedUniqueName index="9097" name="[listings].[host_id].&amp;[11652909]"/>
            <x15:cachedUniqueName index="9098" name="[listings].[host_id].&amp;[11751441]"/>
            <x15:cachedUniqueName index="9099" name="[listings].[host_id].&amp;[11804788]"/>
            <x15:cachedUniqueName index="9100" name="[listings].[host_id].&amp;[11841801]"/>
            <x15:cachedUniqueName index="9101" name="[listings].[host_id].&amp;[11892515]"/>
            <x15:cachedUniqueName index="9102" name="[listings].[host_id].&amp;[11896083]"/>
            <x15:cachedUniqueName index="9103" name="[listings].[host_id].&amp;[11904303]"/>
            <x15:cachedUniqueName index="9104" name="[listings].[host_id].&amp;[11939099]"/>
            <x15:cachedUniqueName index="9105" name="[listings].[host_id].&amp;[11958289]"/>
            <x15:cachedUniqueName index="9106" name="[listings].[host_id].&amp;[11960136]"/>
            <x15:cachedUniqueName index="9107" name="[listings].[host_id].&amp;[12024962]"/>
            <x15:cachedUniqueName index="9108" name="[listings].[host_id].&amp;[12049292]"/>
            <x15:cachedUniqueName index="9109" name="[listings].[host_id].&amp;[12073600]"/>
            <x15:cachedUniqueName index="9110" name="[listings].[host_id].&amp;[12101514]"/>
            <x15:cachedUniqueName index="9111" name="[listings].[host_id].&amp;[12123867]"/>
            <x15:cachedUniqueName index="9112" name="[listings].[host_id].&amp;[12149952]"/>
            <x15:cachedUniqueName index="9113" name="[listings].[host_id].&amp;[12186354]"/>
            <x15:cachedUniqueName index="9114" name="[listings].[host_id].&amp;[12237056]"/>
            <x15:cachedUniqueName index="9115" name="[listings].[host_id].&amp;[12297070]"/>
            <x15:cachedUniqueName index="9116" name="[listings].[host_id].&amp;[12314400]"/>
            <x15:cachedUniqueName index="9117" name="[listings].[host_id].&amp;[12327546]"/>
            <x15:cachedUniqueName index="9118" name="[listings].[host_id].&amp;[12382511]"/>
            <x15:cachedUniqueName index="9119" name="[listings].[host_id].&amp;[12387913]"/>
            <x15:cachedUniqueName index="9120" name="[listings].[host_id].&amp;[12407787]"/>
            <x15:cachedUniqueName index="9121" name="[listings].[host_id].&amp;[12533087]"/>
            <x15:cachedUniqueName index="9122" name="[listings].[host_id].&amp;[12559165]"/>
            <x15:cachedUniqueName index="9123" name="[listings].[host_id].&amp;[12567171]"/>
            <x15:cachedUniqueName index="9124" name="[listings].[host_id].&amp;[12568617]"/>
            <x15:cachedUniqueName index="9125" name="[listings].[host_id].&amp;[12598814]"/>
            <x15:cachedUniqueName index="9126" name="[listings].[host_id].&amp;[12613738]"/>
            <x15:cachedUniqueName index="9127" name="[listings].[host_id].&amp;[12639475]"/>
            <x15:cachedUniqueName index="9128" name="[listings].[host_id].&amp;[12643175]"/>
            <x15:cachedUniqueName index="9129" name="[listings].[host_id].&amp;[12675735]"/>
            <x15:cachedUniqueName index="9130" name="[listings].[host_id].&amp;[12751503]"/>
            <x15:cachedUniqueName index="9131" name="[listings].[host_id].&amp;[12758589]"/>
            <x15:cachedUniqueName index="9132" name="[listings].[host_id].&amp;[12817769]"/>
            <x15:cachedUniqueName index="9133" name="[listings].[host_id].&amp;[12825084]"/>
            <x15:cachedUniqueName index="9134" name="[listings].[host_id].&amp;[12864492]"/>
            <x15:cachedUniqueName index="9135" name="[listings].[host_id].&amp;[12895544]"/>
            <x15:cachedUniqueName index="9136" name="[listings].[host_id].&amp;[12902188]"/>
            <x15:cachedUniqueName index="9137" name="[listings].[host_id].&amp;[12906416]"/>
            <x15:cachedUniqueName index="9138" name="[listings].[host_id].&amp;[12957719]"/>
            <x15:cachedUniqueName index="9139" name="[listings].[host_id].&amp;[13036089]"/>
            <x15:cachedUniqueName index="9140" name="[listings].[host_id].&amp;[13092051]"/>
            <x15:cachedUniqueName index="9141" name="[listings].[host_id].&amp;[13117028]"/>
            <x15:cachedUniqueName index="9142" name="[listings].[host_id].&amp;[13167369]"/>
            <x15:cachedUniqueName index="9143" name="[listings].[host_id].&amp;[13174855]"/>
            <x15:cachedUniqueName index="9144" name="[listings].[host_id].&amp;[13282776]"/>
            <x15:cachedUniqueName index="9145" name="[listings].[host_id].&amp;[13296868]"/>
            <x15:cachedUniqueName index="9146" name="[listings].[host_id].&amp;[13369500]"/>
            <x15:cachedUniqueName index="9147" name="[listings].[host_id].&amp;[13391261]"/>
            <x15:cachedUniqueName index="9148" name="[listings].[host_id].&amp;[13393987]"/>
            <x15:cachedUniqueName index="9149" name="[listings].[host_id].&amp;[13443952]"/>
            <x15:cachedUniqueName index="9150" name="[listings].[host_id].&amp;[13498367]"/>
            <x15:cachedUniqueName index="9151" name="[listings].[host_id].&amp;[13541171]"/>
            <x15:cachedUniqueName index="9152" name="[listings].[host_id].&amp;[13606617]"/>
            <x15:cachedUniqueName index="9153" name="[listings].[host_id].&amp;[13608036]"/>
            <x15:cachedUniqueName index="9154" name="[listings].[host_id].&amp;[13638049]"/>
            <x15:cachedUniqueName index="9155" name="[listings].[host_id].&amp;[13651305]"/>
            <x15:cachedUniqueName index="9156" name="[listings].[host_id].&amp;[13653192]"/>
            <x15:cachedUniqueName index="9157" name="[listings].[host_id].&amp;[13769624]"/>
            <x15:cachedUniqueName index="9158" name="[listings].[host_id].&amp;[13774173]"/>
            <x15:cachedUniqueName index="9159" name="[listings].[host_id].&amp;[13917406]"/>
            <x15:cachedUniqueName index="9160" name="[listings].[host_id].&amp;[14036108]"/>
            <x15:cachedUniqueName index="9161" name="[listings].[host_id].&amp;[14082438]"/>
            <x15:cachedUniqueName index="9162" name="[listings].[host_id].&amp;[14145972]"/>
            <x15:cachedUniqueName index="9163" name="[listings].[host_id].&amp;[14184748]"/>
            <x15:cachedUniqueName index="9164" name="[listings].[host_id].&amp;[14196096]"/>
            <x15:cachedUniqueName index="9165" name="[listings].[host_id].&amp;[14260967]"/>
            <x15:cachedUniqueName index="9166" name="[listings].[host_id].&amp;[14262973]"/>
            <x15:cachedUniqueName index="9167" name="[listings].[host_id].&amp;[14334393]"/>
            <x15:cachedUniqueName index="9168" name="[listings].[host_id].&amp;[14404358]"/>
            <x15:cachedUniqueName index="9169" name="[listings].[host_id].&amp;[14440602]"/>
            <x15:cachedUniqueName index="9170" name="[listings].[host_id].&amp;[14477936]"/>
            <x15:cachedUniqueName index="9171" name="[listings].[host_id].&amp;[14499326]"/>
            <x15:cachedUniqueName index="9172" name="[listings].[host_id].&amp;[14624334]"/>
            <x15:cachedUniqueName index="9173" name="[listings].[host_id].&amp;[14664708]"/>
            <x15:cachedUniqueName index="9174" name="[listings].[host_id].&amp;[14687907]"/>
            <x15:cachedUniqueName index="9175" name="[listings].[host_id].&amp;[14706103]"/>
            <x15:cachedUniqueName index="9176" name="[listings].[host_id].&amp;[14745055]"/>
            <x15:cachedUniqueName index="9177" name="[listings].[host_id].&amp;[14791171]"/>
            <x15:cachedUniqueName index="9178" name="[listings].[host_id].&amp;[14844856]"/>
            <x15:cachedUniqueName index="9179" name="[listings].[host_id].&amp;[15082057]"/>
            <x15:cachedUniqueName index="9180" name="[listings].[host_id].&amp;[15091740]"/>
            <x15:cachedUniqueName index="9181" name="[listings].[host_id].&amp;[15116552]"/>
            <x15:cachedUniqueName index="9182" name="[listings].[host_id].&amp;[15132751]"/>
            <x15:cachedUniqueName index="9183" name="[listings].[host_id].&amp;[15154421]"/>
            <x15:cachedUniqueName index="9184" name="[listings].[host_id].&amp;[15168496]"/>
            <x15:cachedUniqueName index="9185" name="[listings].[host_id].&amp;[15210453]"/>
            <x15:cachedUniqueName index="9186" name="[listings].[host_id].&amp;[15341612]"/>
            <x15:cachedUniqueName index="9187" name="[listings].[host_id].&amp;[15363219]"/>
            <x15:cachedUniqueName index="9188" name="[listings].[host_id].&amp;[15392096]"/>
            <x15:cachedUniqueName index="9189" name="[listings].[host_id].&amp;[15415749]"/>
            <x15:cachedUniqueName index="9190" name="[listings].[host_id].&amp;[15433876]"/>
            <x15:cachedUniqueName index="9191" name="[listings].[host_id].&amp;[15496982]"/>
            <x15:cachedUniqueName index="9192" name="[listings].[host_id].&amp;[15527531]"/>
            <x15:cachedUniqueName index="9193" name="[listings].[host_id].&amp;[15627092]"/>
            <x15:cachedUniqueName index="9194" name="[listings].[host_id].&amp;[15660646]"/>
            <x15:cachedUniqueName index="9195" name="[listings].[host_id].&amp;[15710695]"/>
            <x15:cachedUniqueName index="9196" name="[listings].[host_id].&amp;[15778598]"/>
            <x15:cachedUniqueName index="9197" name="[listings].[host_id].&amp;[15802059]"/>
            <x15:cachedUniqueName index="9198" name="[listings].[host_id].&amp;[15842311]"/>
            <x15:cachedUniqueName index="9199" name="[listings].[host_id].&amp;[15901015]"/>
            <x15:cachedUniqueName index="9200" name="[listings].[host_id].&amp;[16011290]"/>
            <x15:cachedUniqueName index="9201" name="[listings].[host_id].&amp;[16037898]"/>
            <x15:cachedUniqueName index="9202" name="[listings].[host_id].&amp;[16108899]"/>
            <x15:cachedUniqueName index="9203" name="[listings].[host_id].&amp;[16135990]"/>
            <x15:cachedUniqueName index="9204" name="[listings].[host_id].&amp;[16189128]"/>
            <x15:cachedUniqueName index="9205" name="[listings].[host_id].&amp;[16213956]"/>
            <x15:cachedUniqueName index="9206" name="[listings].[host_id].&amp;[16228053]"/>
            <x15:cachedUniqueName index="9207" name="[listings].[host_id].&amp;[16280732]"/>
            <x15:cachedUniqueName index="9208" name="[listings].[host_id].&amp;[16281822]"/>
            <x15:cachedUniqueName index="9209" name="[listings].[host_id].&amp;[16292914]"/>
            <x15:cachedUniqueName index="9210" name="[listings].[host_id].&amp;[16327348]"/>
            <x15:cachedUniqueName index="9211" name="[listings].[host_id].&amp;[16451186]"/>
            <x15:cachedUniqueName index="9212" name="[listings].[host_id].&amp;[16504676]"/>
            <x15:cachedUniqueName index="9213" name="[listings].[host_id].&amp;[16556825]"/>
            <x15:cachedUniqueName index="9214" name="[listings].[host_id].&amp;[16664238]"/>
            <x15:cachedUniqueName index="9215" name="[listings].[host_id].&amp;[16702596]"/>
            <x15:cachedUniqueName index="9216" name="[listings].[host_id].&amp;[16769493]"/>
            <x15:cachedUniqueName index="9217" name="[listings].[host_id].&amp;[16770323]"/>
            <x15:cachedUniqueName index="9218" name="[listings].[host_id].&amp;[16798259]"/>
            <x15:cachedUniqueName index="9219" name="[listings].[host_id].&amp;[16826761]"/>
            <x15:cachedUniqueName index="9220" name="[listings].[host_id].&amp;[16838097]"/>
            <x15:cachedUniqueName index="9221" name="[listings].[host_id].&amp;[16884630]"/>
            <x15:cachedUniqueName index="9222" name="[listings].[host_id].&amp;[16949444]"/>
            <x15:cachedUniqueName index="9223" name="[listings].[host_id].&amp;[16980665]"/>
            <x15:cachedUniqueName index="9224" name="[listings].[host_id].&amp;[17111571]"/>
            <x15:cachedUniqueName index="9225" name="[listings].[host_id].&amp;[17133550]"/>
            <x15:cachedUniqueName index="9226" name="[listings].[host_id].&amp;[17135777]"/>
            <x15:cachedUniqueName index="9227" name="[listings].[host_id].&amp;[17139260]"/>
            <x15:cachedUniqueName index="9228" name="[listings].[host_id].&amp;[17141692]"/>
            <x15:cachedUniqueName index="9229" name="[listings].[host_id].&amp;[17189352]"/>
            <x15:cachedUniqueName index="9230" name="[listings].[host_id].&amp;[17291604]"/>
            <x15:cachedUniqueName index="9231" name="[listings].[host_id].&amp;[17335726]"/>
            <x15:cachedUniqueName index="9232" name="[listings].[host_id].&amp;[17390437]"/>
            <x15:cachedUniqueName index="9233" name="[listings].[host_id].&amp;[17416199]"/>
            <x15:cachedUniqueName index="9234" name="[listings].[host_id].&amp;[17416287]"/>
            <x15:cachedUniqueName index="9235" name="[listings].[host_id].&amp;[17464606]"/>
            <x15:cachedUniqueName index="9236" name="[listings].[host_id].&amp;[17512440]"/>
            <x15:cachedUniqueName index="9237" name="[listings].[host_id].&amp;[17605418]"/>
            <x15:cachedUniqueName index="9238" name="[listings].[host_id].&amp;[17664754]"/>
            <x15:cachedUniqueName index="9239" name="[listings].[host_id].&amp;[17679946]"/>
            <x15:cachedUniqueName index="9240" name="[listings].[host_id].&amp;[17749407]"/>
            <x15:cachedUniqueName index="9241" name="[listings].[host_id].&amp;[17753734]"/>
            <x15:cachedUniqueName index="9242" name="[listings].[host_id].&amp;[17801617]"/>
            <x15:cachedUniqueName index="9243" name="[listings].[host_id].&amp;[17802224]"/>
            <x15:cachedUniqueName index="9244" name="[listings].[host_id].&amp;[17805595]"/>
            <x15:cachedUniqueName index="9245" name="[listings].[host_id].&amp;[17901854]"/>
            <x15:cachedUniqueName index="9246" name="[listings].[host_id].&amp;[17905018]"/>
            <x15:cachedUniqueName index="9247" name="[listings].[host_id].&amp;[17926736]"/>
            <x15:cachedUniqueName index="9248" name="[listings].[host_id].&amp;[17988339]"/>
            <x15:cachedUniqueName index="9249" name="[listings].[host_id].&amp;[18034246]"/>
            <x15:cachedUniqueName index="9250" name="[listings].[host_id].&amp;[18132313]"/>
            <x15:cachedUniqueName index="9251" name="[listings].[host_id].&amp;[18177117]"/>
            <x15:cachedUniqueName index="9252" name="[listings].[host_id].&amp;[18183506]"/>
            <x15:cachedUniqueName index="9253" name="[listings].[host_id].&amp;[18184224]"/>
            <x15:cachedUniqueName index="9254" name="[listings].[host_id].&amp;[18209068]"/>
            <x15:cachedUniqueName index="9255" name="[listings].[host_id].&amp;[18275808]"/>
            <x15:cachedUniqueName index="9256" name="[listings].[host_id].&amp;[18386009]"/>
            <x15:cachedUniqueName index="9257" name="[listings].[host_id].&amp;[18454600]"/>
            <x15:cachedUniqueName index="9258" name="[listings].[host_id].&amp;[18457550]"/>
            <x15:cachedUniqueName index="9259" name="[listings].[host_id].&amp;[18485423]"/>
            <x15:cachedUniqueName index="9260" name="[listings].[host_id].&amp;[18672701]"/>
            <x15:cachedUniqueName index="9261" name="[listings].[host_id].&amp;[18673662]"/>
            <x15:cachedUniqueName index="9262" name="[listings].[host_id].&amp;[18740832]"/>
            <x15:cachedUniqueName index="9263" name="[listings].[host_id].&amp;[18749019]"/>
            <x15:cachedUniqueName index="9264" name="[listings].[host_id].&amp;[18790851]"/>
            <x15:cachedUniqueName index="9265" name="[listings].[host_id].&amp;[18798235]"/>
            <x15:cachedUniqueName index="9266" name="[listings].[host_id].&amp;[18865761]"/>
            <x15:cachedUniqueName index="9267" name="[listings].[host_id].&amp;[18906856]"/>
            <x15:cachedUniqueName index="9268" name="[listings].[host_id].&amp;[18959405]"/>
            <x15:cachedUniqueName index="9269" name="[listings].[host_id].&amp;[18969970]"/>
            <x15:cachedUniqueName index="9270" name="[listings].[host_id].&amp;[19013388]"/>
            <x15:cachedUniqueName index="9271" name="[listings].[host_id].&amp;[19019871]"/>
            <x15:cachedUniqueName index="9272" name="[listings].[host_id].&amp;[19056851]"/>
            <x15:cachedUniqueName index="9273" name="[listings].[host_id].&amp;[19163864]"/>
            <x15:cachedUniqueName index="9274" name="[listings].[host_id].&amp;[19263147]"/>
            <x15:cachedUniqueName index="9275" name="[listings].[host_id].&amp;[19303940]"/>
            <x15:cachedUniqueName index="9276" name="[listings].[host_id].&amp;[19336587]"/>
            <x15:cachedUniqueName index="9277" name="[listings].[host_id].&amp;[19390913]"/>
            <x15:cachedUniqueName index="9278" name="[listings].[host_id].&amp;[19396963]"/>
            <x15:cachedUniqueName index="9279" name="[listings].[host_id].&amp;[19431485]"/>
            <x15:cachedUniqueName index="9280" name="[listings].[host_id].&amp;[19493808]"/>
            <x15:cachedUniqueName index="9281" name="[listings].[host_id].&amp;[19570048]"/>
            <x15:cachedUniqueName index="9282" name="[listings].[host_id].&amp;[19592354]"/>
            <x15:cachedUniqueName index="9283" name="[listings].[host_id].&amp;[19627594]"/>
            <x15:cachedUniqueName index="9284" name="[listings].[host_id].&amp;[19830051]"/>
            <x15:cachedUniqueName index="9285" name="[listings].[host_id].&amp;[19840872]"/>
            <x15:cachedUniqueName index="9286" name="[listings].[host_id].&amp;[19847104]"/>
            <x15:cachedUniqueName index="9287" name="[listings].[host_id].&amp;[19850567]"/>
            <x15:cachedUniqueName index="9288" name="[listings].[host_id].&amp;[19926045]"/>
            <x15:cachedUniqueName index="9289" name="[listings].[host_id].&amp;[19950137]"/>
            <x15:cachedUniqueName index="9290" name="[listings].[host_id].&amp;[20028460]"/>
            <x15:cachedUniqueName index="9291" name="[listings].[host_id].&amp;[20029104]"/>
            <x15:cachedUniqueName index="9292" name="[listings].[host_id].&amp;[20065239]"/>
            <x15:cachedUniqueName index="9293" name="[listings].[host_id].&amp;[20104263]"/>
            <x15:cachedUniqueName index="9294" name="[listings].[host_id].&amp;[20113881]"/>
            <x15:cachedUniqueName index="9295" name="[listings].[host_id].&amp;[20145014]"/>
            <x15:cachedUniqueName index="9296" name="[listings].[host_id].&amp;[20214530]"/>
            <x15:cachedUniqueName index="9297" name="[listings].[host_id].&amp;[20303443]"/>
            <x15:cachedUniqueName index="9298" name="[listings].[host_id].&amp;[20307915]"/>
            <x15:cachedUniqueName index="9299" name="[listings].[host_id].&amp;[20365772]"/>
            <x15:cachedUniqueName index="9300" name="[listings].[host_id].&amp;[20384673]"/>
            <x15:cachedUniqueName index="9301" name="[listings].[host_id].&amp;[20485532]"/>
            <x15:cachedUniqueName index="9302" name="[listings].[host_id].&amp;[20523028]"/>
            <x15:cachedUniqueName index="9303" name="[listings].[host_id].&amp;[20543889]"/>
            <x15:cachedUniqueName index="9304" name="[listings].[host_id].&amp;[20646361]"/>
            <x15:cachedUniqueName index="9305" name="[listings].[host_id].&amp;[20722094]"/>
            <x15:cachedUniqueName index="9306" name="[listings].[host_id].&amp;[20779009]"/>
            <x15:cachedUniqueName index="9307" name="[listings].[host_id].&amp;[20840341]"/>
            <x15:cachedUniqueName index="9308" name="[listings].[host_id].&amp;[20846037]"/>
            <x15:cachedUniqueName index="9309" name="[listings].[host_id].&amp;[20928113]"/>
            <x15:cachedUniqueName index="9310" name="[listings].[host_id].&amp;[20986415]"/>
            <x15:cachedUniqueName index="9311" name="[listings].[host_id].&amp;[21045207]"/>
            <x15:cachedUniqueName index="9312" name="[listings].[host_id].&amp;[21049606]"/>
            <x15:cachedUniqueName index="9313" name="[listings].[host_id].&amp;[21051350]"/>
            <x15:cachedUniqueName index="9314" name="[listings].[host_id].&amp;[21115632]"/>
            <x15:cachedUniqueName index="9315" name="[listings].[host_id].&amp;[21162438]"/>
            <x15:cachedUniqueName index="9316" name="[listings].[host_id].&amp;[21177801]"/>
            <x15:cachedUniqueName index="9317" name="[listings].[host_id].&amp;[21239559]"/>
            <x15:cachedUniqueName index="9318" name="[listings].[host_id].&amp;[21242517]"/>
            <x15:cachedUniqueName index="9319" name="[listings].[host_id].&amp;[21256997]"/>
            <x15:cachedUniqueName index="9320" name="[listings].[host_id].&amp;[21280081]"/>
            <x15:cachedUniqueName index="9321" name="[listings].[host_id].&amp;[21309273]"/>
            <x15:cachedUniqueName index="9322" name="[listings].[host_id].&amp;[21334511]"/>
            <x15:cachedUniqueName index="9323" name="[listings].[host_id].&amp;[21368339]"/>
            <x15:cachedUniqueName index="9324" name="[listings].[host_id].&amp;[21370048]"/>
            <x15:cachedUniqueName index="9325" name="[listings].[host_id].&amp;[21416410]"/>
            <x15:cachedUniqueName index="9326" name="[listings].[host_id].&amp;[21449529]"/>
            <x15:cachedUniqueName index="9327" name="[listings].[host_id].&amp;[21502676]"/>
            <x15:cachedUniqueName index="9328" name="[listings].[host_id].&amp;[21511310]"/>
            <x15:cachedUniqueName index="9329" name="[listings].[host_id].&amp;[21533570]"/>
            <x15:cachedUniqueName index="9330" name="[listings].[host_id].&amp;[21611073]"/>
            <x15:cachedUniqueName index="9331" name="[listings].[host_id].&amp;[21633427]"/>
            <x15:cachedUniqueName index="9332" name="[listings].[host_id].&amp;[21652564]"/>
            <x15:cachedUniqueName index="9333" name="[listings].[host_id].&amp;[21732930]"/>
            <x15:cachedUniqueName index="9334" name="[listings].[host_id].&amp;[21738636]"/>
            <x15:cachedUniqueName index="9335" name="[listings].[host_id].&amp;[21764736]"/>
            <x15:cachedUniqueName index="9336" name="[listings].[host_id].&amp;[21799639]"/>
            <x15:cachedUniqueName index="9337" name="[listings].[host_id].&amp;[21871253]"/>
            <x15:cachedUniqueName index="9338" name="[listings].[host_id].&amp;[21956446]"/>
            <x15:cachedUniqueName index="9339" name="[listings].[host_id].&amp;[22015326]"/>
            <x15:cachedUniqueName index="9340" name="[listings].[host_id].&amp;[22090214]"/>
            <x15:cachedUniqueName index="9341" name="[listings].[host_id].&amp;[22250738]"/>
            <x15:cachedUniqueName index="9342" name="[listings].[host_id].&amp;[22312996]"/>
            <x15:cachedUniqueName index="9343" name="[listings].[host_id].&amp;[22399141]"/>
            <x15:cachedUniqueName index="9344" name="[listings].[host_id].&amp;[22406594]"/>
            <x15:cachedUniqueName index="9345" name="[listings].[host_id].&amp;[22425990]"/>
            <x15:cachedUniqueName index="9346" name="[listings].[host_id].&amp;[22426648]"/>
            <x15:cachedUniqueName index="9347" name="[listings].[host_id].&amp;[22428536]"/>
            <x15:cachedUniqueName index="9348" name="[listings].[host_id].&amp;[22453738]"/>
            <x15:cachedUniqueName index="9349" name="[listings].[host_id].&amp;[22476532]"/>
            <x15:cachedUniqueName index="9350" name="[listings].[host_id].&amp;[22564544]"/>
            <x15:cachedUniqueName index="9351" name="[listings].[host_id].&amp;[22600198]"/>
            <x15:cachedUniqueName index="9352" name="[listings].[host_id].&amp;[22602372]"/>
            <x15:cachedUniqueName index="9353" name="[listings].[host_id].&amp;[22638633]"/>
            <x15:cachedUniqueName index="9354" name="[listings].[host_id].&amp;[22673944]"/>
            <x15:cachedUniqueName index="9355" name="[listings].[host_id].&amp;[22675866]"/>
            <x15:cachedUniqueName index="9356" name="[listings].[host_id].&amp;[22696185]"/>
            <x15:cachedUniqueName index="9357" name="[listings].[host_id].&amp;[22767895]"/>
            <x15:cachedUniqueName index="9358" name="[listings].[host_id].&amp;[22768367]"/>
            <x15:cachedUniqueName index="9359" name="[listings].[host_id].&amp;[22798067]"/>
            <x15:cachedUniqueName index="9360" name="[listings].[host_id].&amp;[22910816]"/>
            <x15:cachedUniqueName index="9361" name="[listings].[host_id].&amp;[22947090]"/>
            <x15:cachedUniqueName index="9362" name="[listings].[host_id].&amp;[22989137]"/>
            <x15:cachedUniqueName index="9363" name="[listings].[host_id].&amp;[23222841]"/>
            <x15:cachedUniqueName index="9364" name="[listings].[host_id].&amp;[23337614]"/>
            <x15:cachedUniqueName index="9365" name="[listings].[host_id].&amp;[23363890]"/>
            <x15:cachedUniqueName index="9366" name="[listings].[host_id].&amp;[23510007]"/>
            <x15:cachedUniqueName index="9367" name="[listings].[host_id].&amp;[23568233]"/>
            <x15:cachedUniqueName index="9368" name="[listings].[host_id].&amp;[23602925]"/>
            <x15:cachedUniqueName index="9369" name="[listings].[host_id].&amp;[23612770]"/>
            <x15:cachedUniqueName index="9370" name="[listings].[host_id].&amp;[23643175]"/>
            <x15:cachedUniqueName index="9371" name="[listings].[host_id].&amp;[23667602]"/>
            <x15:cachedUniqueName index="9372" name="[listings].[host_id].&amp;[23786017]"/>
            <x15:cachedUniqueName index="9373" name="[listings].[host_id].&amp;[23815502]"/>
            <x15:cachedUniqueName index="9374" name="[listings].[host_id].&amp;[23961923]"/>
            <x15:cachedUniqueName index="9375" name="[listings].[host_id].&amp;[24082857]"/>
            <x15:cachedUniqueName index="9376" name="[listings].[host_id].&amp;[24098475]"/>
            <x15:cachedUniqueName index="9377" name="[listings].[host_id].&amp;[24137635]"/>
            <x15:cachedUniqueName index="9378" name="[listings].[host_id].&amp;[24290476]"/>
            <x15:cachedUniqueName index="9379" name="[listings].[host_id].&amp;[24295500]"/>
            <x15:cachedUniqueName index="9380" name="[listings].[host_id].&amp;[24313826]"/>
            <x15:cachedUniqueName index="9381" name="[listings].[host_id].&amp;[24434072]"/>
            <x15:cachedUniqueName index="9382" name="[listings].[host_id].&amp;[24434325]"/>
            <x15:cachedUniqueName index="9383" name="[listings].[host_id].&amp;[24492738]"/>
            <x15:cachedUniqueName index="9384" name="[listings].[host_id].&amp;[24536952]"/>
            <x15:cachedUniqueName index="9385" name="[listings].[host_id].&amp;[24622987]"/>
            <x15:cachedUniqueName index="9386" name="[listings].[host_id].&amp;[24650038]"/>
            <x15:cachedUniqueName index="9387" name="[listings].[host_id].&amp;[24719844]"/>
            <x15:cachedUniqueName index="9388" name="[listings].[host_id].&amp;[24757938]"/>
            <x15:cachedUniqueName index="9389" name="[listings].[host_id].&amp;[24831268]"/>
            <x15:cachedUniqueName index="9390" name="[listings].[host_id].&amp;[24860418]"/>
            <x15:cachedUniqueName index="9391" name="[listings].[host_id].&amp;[24897308]"/>
            <x15:cachedUniqueName index="9392" name="[listings].[host_id].&amp;[24930281]"/>
            <x15:cachedUniqueName index="9393" name="[listings].[host_id].&amp;[24994804]"/>
            <x15:cachedUniqueName index="9394" name="[listings].[host_id].&amp;[25021999]"/>
            <x15:cachedUniqueName index="9395" name="[listings].[host_id].&amp;[25130250]"/>
            <x15:cachedUniqueName index="9396" name="[listings].[host_id].&amp;[25142006]"/>
            <x15:cachedUniqueName index="9397" name="[listings].[host_id].&amp;[25181498]"/>
            <x15:cachedUniqueName index="9398" name="[listings].[host_id].&amp;[25189197]"/>
            <x15:cachedUniqueName index="9399" name="[listings].[host_id].&amp;[25201612]"/>
            <x15:cachedUniqueName index="9400" name="[listings].[host_id].&amp;[25229702]"/>
            <x15:cachedUniqueName index="9401" name="[listings].[host_id].&amp;[25315291]"/>
            <x15:cachedUniqueName index="9402" name="[listings].[host_id].&amp;[25342320]"/>
            <x15:cachedUniqueName index="9403" name="[listings].[host_id].&amp;[25396210]"/>
            <x15:cachedUniqueName index="9404" name="[listings].[host_id].&amp;[25401957]"/>
            <x15:cachedUniqueName index="9405" name="[listings].[host_id].&amp;[25429096]"/>
            <x15:cachedUniqueName index="9406" name="[listings].[host_id].&amp;[25529479]"/>
            <x15:cachedUniqueName index="9407" name="[listings].[host_id].&amp;[25538842]"/>
            <x15:cachedUniqueName index="9408" name="[listings].[host_id].&amp;[25544487]"/>
            <x15:cachedUniqueName index="9409" name="[listings].[host_id].&amp;[25597731]"/>
            <x15:cachedUniqueName index="9410" name="[listings].[host_id].&amp;[25692164]"/>
            <x15:cachedUniqueName index="9411" name="[listings].[host_id].&amp;[25709605]"/>
            <x15:cachedUniqueName index="9412" name="[listings].[host_id].&amp;[25787200]"/>
            <x15:cachedUniqueName index="9413" name="[listings].[host_id].&amp;[25925725]"/>
            <x15:cachedUniqueName index="9414" name="[listings].[host_id].&amp;[25981777]"/>
            <x15:cachedUniqueName index="9415" name="[listings].[host_id].&amp;[25993140]"/>
            <x15:cachedUniqueName index="9416" name="[listings].[host_id].&amp;[26037286]"/>
            <x15:cachedUniqueName index="9417" name="[listings].[host_id].&amp;[26042405]"/>
            <x15:cachedUniqueName index="9418" name="[listings].[host_id].&amp;[26055312]"/>
            <x15:cachedUniqueName index="9419" name="[listings].[host_id].&amp;[26116258]"/>
            <x15:cachedUniqueName index="9420" name="[listings].[host_id].&amp;[26143940]"/>
            <x15:cachedUniqueName index="9421" name="[listings].[host_id].&amp;[26176336]"/>
            <x15:cachedUniqueName index="9422" name="[listings].[host_id].&amp;[26241336]"/>
            <x15:cachedUniqueName index="9423" name="[listings].[host_id].&amp;[26333790]"/>
            <x15:cachedUniqueName index="9424" name="[listings].[host_id].&amp;[26534826]"/>
            <x15:cachedUniqueName index="9425" name="[listings].[host_id].&amp;[26582259]"/>
            <x15:cachedUniqueName index="9426" name="[listings].[host_id].&amp;[26618507]"/>
            <x15:cachedUniqueName index="9427" name="[listings].[host_id].&amp;[26797449]"/>
            <x15:cachedUniqueName index="9428" name="[listings].[host_id].&amp;[26813578]"/>
            <x15:cachedUniqueName index="9429" name="[listings].[host_id].&amp;[26828229]"/>
            <x15:cachedUniqueName index="9430" name="[listings].[host_id].&amp;[27126255]"/>
            <x15:cachedUniqueName index="9431" name="[listings].[host_id].&amp;[27159217]"/>
            <x15:cachedUniqueName index="9432" name="[listings].[host_id].&amp;[27344566]"/>
            <x15:cachedUniqueName index="9433" name="[listings].[host_id].&amp;[27405707]"/>
            <x15:cachedUniqueName index="9434" name="[listings].[host_id].&amp;[27456927]"/>
            <x15:cachedUniqueName index="9435" name="[listings].[host_id].&amp;[27490578]"/>
            <x15:cachedUniqueName index="9436" name="[listings].[host_id].&amp;[27573091]"/>
            <x15:cachedUniqueName index="9437" name="[listings].[host_id].&amp;[27599140]"/>
            <x15:cachedUniqueName index="9438" name="[listings].[host_id].&amp;[27992532]"/>
            <x15:cachedUniqueName index="9439" name="[listings].[host_id].&amp;[28012614]"/>
            <x15:cachedUniqueName index="9440" name="[listings].[host_id].&amp;[28035703]"/>
            <x15:cachedUniqueName index="9441" name="[listings].[host_id].&amp;[28135941]"/>
            <x15:cachedUniqueName index="9442" name="[listings].[host_id].&amp;[28137619]"/>
            <x15:cachedUniqueName index="9443" name="[listings].[host_id].&amp;[28232694]"/>
            <x15:cachedUniqueName index="9444" name="[listings].[host_id].&amp;[28236835]"/>
            <x15:cachedUniqueName index="9445" name="[listings].[host_id].&amp;[28274520]"/>
            <x15:cachedUniqueName index="9446" name="[listings].[host_id].&amp;[28393303]"/>
            <x15:cachedUniqueName index="9447" name="[listings].[host_id].&amp;[28489650]"/>
            <x15:cachedUniqueName index="9448" name="[listings].[host_id].&amp;[28525998]"/>
            <x15:cachedUniqueName index="9449" name="[listings].[host_id].&amp;[28672112]"/>
            <x15:cachedUniqueName index="9450" name="[listings].[host_id].&amp;[28727915]"/>
            <x15:cachedUniqueName index="9451" name="[listings].[host_id].&amp;[28822702]"/>
            <x15:cachedUniqueName index="9452" name="[listings].[host_id].&amp;[28915196]"/>
            <x15:cachedUniqueName index="9453" name="[listings].[host_id].&amp;[29016957]"/>
            <x15:cachedUniqueName index="9454" name="[listings].[host_id].&amp;[29079876]"/>
            <x15:cachedUniqueName index="9455" name="[listings].[host_id].&amp;[29106006]"/>
            <x15:cachedUniqueName index="9456" name="[listings].[host_id].&amp;[29123294]"/>
            <x15:cachedUniqueName index="9457" name="[listings].[host_id].&amp;[29160367]"/>
            <x15:cachedUniqueName index="9458" name="[listings].[host_id].&amp;[29315914]"/>
            <x15:cachedUniqueName index="9459" name="[listings].[host_id].&amp;[29746785]"/>
            <x15:cachedUniqueName index="9460" name="[listings].[host_id].&amp;[29759015]"/>
            <x15:cachedUniqueName index="9461" name="[listings].[host_id].&amp;[29779520]"/>
            <x15:cachedUniqueName index="9462" name="[listings].[host_id].&amp;[29785703]"/>
            <x15:cachedUniqueName index="9463" name="[listings].[host_id].&amp;[29838378]"/>
            <x15:cachedUniqueName index="9464" name="[listings].[host_id].&amp;[29910054]"/>
            <x15:cachedUniqueName index="9465" name="[listings].[host_id].&amp;[30145832]"/>
            <x15:cachedUniqueName index="9466" name="[listings].[host_id].&amp;[30194519]"/>
            <x15:cachedUniqueName index="9467" name="[listings].[host_id].&amp;[30198697]"/>
            <x15:cachedUniqueName index="9468" name="[listings].[host_id].&amp;[30204274]"/>
            <x15:cachedUniqueName index="9469" name="[listings].[host_id].&amp;[30227555]"/>
            <x15:cachedUniqueName index="9470" name="[listings].[host_id].&amp;[30269303]"/>
            <x15:cachedUniqueName index="9471" name="[listings].[host_id].&amp;[30298694]"/>
            <x15:cachedUniqueName index="9472" name="[listings].[host_id].&amp;[30396441]"/>
            <x15:cachedUniqueName index="9473" name="[listings].[host_id].&amp;[30405485]"/>
            <x15:cachedUniqueName index="9474" name="[listings].[host_id].&amp;[30491159]"/>
            <x15:cachedUniqueName index="9475" name="[listings].[host_id].&amp;[30724108]"/>
            <x15:cachedUniqueName index="9476" name="[listings].[host_id].&amp;[30846948]"/>
            <x15:cachedUniqueName index="9477" name="[listings].[host_id].&amp;[30898708]"/>
            <x15:cachedUniqueName index="9478" name="[listings].[host_id].&amp;[30981168]"/>
            <x15:cachedUniqueName index="9479" name="[listings].[host_id].&amp;[31125491]"/>
            <x15:cachedUniqueName index="9480" name="[listings].[host_id].&amp;[31213186]"/>
            <x15:cachedUniqueName index="9481" name="[listings].[host_id].&amp;[31319706]"/>
            <x15:cachedUniqueName index="9482" name="[listings].[host_id].&amp;[31320073]"/>
            <x15:cachedUniqueName index="9483" name="[listings].[host_id].&amp;[31324424]"/>
            <x15:cachedUniqueName index="9484" name="[listings].[host_id].&amp;[31350996]"/>
            <x15:cachedUniqueName index="9485" name="[listings].[host_id].&amp;[31420185]"/>
            <x15:cachedUniqueName index="9486" name="[listings].[host_id].&amp;[31447168]"/>
            <x15:cachedUniqueName index="9487" name="[listings].[host_id].&amp;[31519625]"/>
            <x15:cachedUniqueName index="9488" name="[listings].[host_id].&amp;[31537552]"/>
            <x15:cachedUniqueName index="9489" name="[listings].[host_id].&amp;[31638796]"/>
            <x15:cachedUniqueName index="9490" name="[listings].[host_id].&amp;[31645335]"/>
            <x15:cachedUniqueName index="9491" name="[listings].[host_id].&amp;[31647635]"/>
            <x15:cachedUniqueName index="9492" name="[listings].[host_id].&amp;[31772866]"/>
            <x15:cachedUniqueName index="9493" name="[listings].[host_id].&amp;[31961950]"/>
            <x15:cachedUniqueName index="9494" name="[listings].[host_id].&amp;[31976361]"/>
            <x15:cachedUniqueName index="9495" name="[listings].[host_id].&amp;[32036246]"/>
            <x15:cachedUniqueName index="9496" name="[listings].[host_id].&amp;[32072532]"/>
            <x15:cachedUniqueName index="9497" name="[listings].[host_id].&amp;[32222299]"/>
            <x15:cachedUniqueName index="9498" name="[listings].[host_id].&amp;[32275664]"/>
            <x15:cachedUniqueName index="9499" name="[listings].[host_id].&amp;[32291860]"/>
            <x15:cachedUniqueName index="9500" name="[listings].[host_id].&amp;[32312982]"/>
            <x15:cachedUniqueName index="9501" name="[listings].[host_id].&amp;[32438295]"/>
            <x15:cachedUniqueName index="9502" name="[listings].[host_id].&amp;[32482556]"/>
            <x15:cachedUniqueName index="9503" name="[listings].[host_id].&amp;[32767221]"/>
            <x15:cachedUniqueName index="9504" name="[listings].[host_id].&amp;[32810464]"/>
            <x15:cachedUniqueName index="9505" name="[listings].[host_id].&amp;[33016004]"/>
            <x15:cachedUniqueName index="9506" name="[listings].[host_id].&amp;[33041893]"/>
            <x15:cachedUniqueName index="9507" name="[listings].[host_id].&amp;[33111430]"/>
            <x15:cachedUniqueName index="9508" name="[listings].[host_id].&amp;[33256029]"/>
            <x15:cachedUniqueName index="9509" name="[listings].[host_id].&amp;[33276608]"/>
            <x15:cachedUniqueName index="9510" name="[listings].[host_id].&amp;[33474420]"/>
            <x15:cachedUniqueName index="9511" name="[listings].[host_id].&amp;[33561973]"/>
            <x15:cachedUniqueName index="9512" name="[listings].[host_id].&amp;[33566105]"/>
            <x15:cachedUniqueName index="9513" name="[listings].[host_id].&amp;[33716387]"/>
            <x15:cachedUniqueName index="9514" name="[listings].[host_id].&amp;[33754861]"/>
            <x15:cachedUniqueName index="9515" name="[listings].[host_id].&amp;[33769583]"/>
            <x15:cachedUniqueName index="9516" name="[listings].[host_id].&amp;[33819742]"/>
            <x15:cachedUniqueName index="9517" name="[listings].[host_id].&amp;[33909722]"/>
            <x15:cachedUniqueName index="9518" name="[listings].[host_id].&amp;[33929884]"/>
            <x15:cachedUniqueName index="9519" name="[listings].[host_id].&amp;[34268809]"/>
            <x15:cachedUniqueName index="9520" name="[listings].[host_id].&amp;[34416697]"/>
            <x15:cachedUniqueName index="9521" name="[listings].[host_id].&amp;[34430690]"/>
            <x15:cachedUniqueName index="9522" name="[listings].[host_id].&amp;[34509021]"/>
            <x15:cachedUniqueName index="9523" name="[listings].[host_id].&amp;[34510783]"/>
            <x15:cachedUniqueName index="9524" name="[listings].[host_id].&amp;[34596621]"/>
            <x15:cachedUniqueName index="9525" name="[listings].[host_id].&amp;[34648662]"/>
            <x15:cachedUniqueName index="9526" name="[listings].[host_id].&amp;[34801484]"/>
            <x15:cachedUniqueName index="9527" name="[listings].[host_id].&amp;[34814249]"/>
            <x15:cachedUniqueName index="9528" name="[listings].[host_id].&amp;[34979920]"/>
            <x15:cachedUniqueName index="9529" name="[listings].[host_id].&amp;[35043038]"/>
            <x15:cachedUniqueName index="9530" name="[listings].[host_id].&amp;[35046583]"/>
            <x15:cachedUniqueName index="9531" name="[listings].[host_id].&amp;[35052693]"/>
            <x15:cachedUniqueName index="9532" name="[listings].[host_id].&amp;[35120640]"/>
            <x15:cachedUniqueName index="9533" name="[listings].[host_id].&amp;[35542134]"/>
            <x15:cachedUniqueName index="9534" name="[listings].[host_id].&amp;[35755179]"/>
            <x15:cachedUniqueName index="9535" name="[listings].[host_id].&amp;[35793860]"/>
            <x15:cachedUniqueName index="9536" name="[listings].[host_id].&amp;[35801799]"/>
            <x15:cachedUniqueName index="9537" name="[listings].[host_id].&amp;[35847715]"/>
            <x15:cachedUniqueName index="9538" name="[listings].[host_id].&amp;[35934532]"/>
            <x15:cachedUniqueName index="9539" name="[listings].[host_id].&amp;[35936948]"/>
            <x15:cachedUniqueName index="9540" name="[listings].[host_id].&amp;[35976519]"/>
            <x15:cachedUniqueName index="9541" name="[listings].[host_id].&amp;[36018750]"/>
            <x15:cachedUniqueName index="9542" name="[listings].[host_id].&amp;[36034311]"/>
            <x15:cachedUniqueName index="9543" name="[listings].[host_id].&amp;[36113480]"/>
            <x15:cachedUniqueName index="9544" name="[listings].[host_id].&amp;[36297547]"/>
            <x15:cachedUniqueName index="9545" name="[listings].[host_id].&amp;[36337433]"/>
            <x15:cachedUniqueName index="9546" name="[listings].[host_id].&amp;[36338070]"/>
            <x15:cachedUniqueName index="9547" name="[listings].[host_id].&amp;[36801825]"/>
            <x15:cachedUniqueName index="9548" name="[listings].[host_id].&amp;[36845072]"/>
            <x15:cachedUniqueName index="9549" name="[listings].[host_id].&amp;[36925537]"/>
            <x15:cachedUniqueName index="9550" name="[listings].[host_id].&amp;[36962507]"/>
            <x15:cachedUniqueName index="9551" name="[listings].[host_id].&amp;[37110146]"/>
            <x15:cachedUniqueName index="9552" name="[listings].[host_id].&amp;[37196198]"/>
            <x15:cachedUniqueName index="9553" name="[listings].[host_id].&amp;[37228133]"/>
            <x15:cachedUniqueName index="9554" name="[listings].[host_id].&amp;[37400713]"/>
            <x15:cachedUniqueName index="9555" name="[listings].[host_id].&amp;[37576699]"/>
            <x15:cachedUniqueName index="9556" name="[listings].[host_id].&amp;[37675444]"/>
            <x15:cachedUniqueName index="9557" name="[listings].[host_id].&amp;[37675462]"/>
            <x15:cachedUniqueName index="9558" name="[listings].[host_id].&amp;[37763956]"/>
            <x15:cachedUniqueName index="9559" name="[listings].[host_id].&amp;[37802104]"/>
            <x15:cachedUniqueName index="9560" name="[listings].[host_id].&amp;[37826459]"/>
            <x15:cachedUniqueName index="9561" name="[listings].[host_id].&amp;[37892531]"/>
            <x15:cachedUniqueName index="9562" name="[listings].[host_id].&amp;[38018312]"/>
            <x15:cachedUniqueName index="9563" name="[listings].[host_id].&amp;[38048884]"/>
            <x15:cachedUniqueName index="9564" name="[listings].[host_id].&amp;[38107777]"/>
            <x15:cachedUniqueName index="9565" name="[listings].[host_id].&amp;[38131292]"/>
            <x15:cachedUniqueName index="9566" name="[listings].[host_id].&amp;[38146062]"/>
            <x15:cachedUniqueName index="9567" name="[listings].[host_id].&amp;[38167543]"/>
            <x15:cachedUniqueName index="9568" name="[listings].[host_id].&amp;[38168760]"/>
            <x15:cachedUniqueName index="9569" name="[listings].[host_id].&amp;[38214738]"/>
            <x15:cachedUniqueName index="9570" name="[listings].[host_id].&amp;[38258692]"/>
            <x15:cachedUniqueName index="9571" name="[listings].[host_id].&amp;[38271725]"/>
            <x15:cachedUniqueName index="9572" name="[listings].[host_id].&amp;[38338692]"/>
            <x15:cachedUniqueName index="9573" name="[listings].[host_id].&amp;[38380537]"/>
            <x15:cachedUniqueName index="9574" name="[listings].[host_id].&amp;[38483736]"/>
            <x15:cachedUniqueName index="9575" name="[listings].[host_id].&amp;[38540228]"/>
            <x15:cachedUniqueName index="9576" name="[listings].[host_id].&amp;[38629217]"/>
            <x15:cachedUniqueName index="9577" name="[listings].[host_id].&amp;[38643111]"/>
            <x15:cachedUniqueName index="9578" name="[listings].[host_id].&amp;[38746658]"/>
            <x15:cachedUniqueName index="9579" name="[listings].[host_id].&amp;[38906678]"/>
            <x15:cachedUniqueName index="9580" name="[listings].[host_id].&amp;[39045654]"/>
            <x15:cachedUniqueName index="9581" name="[listings].[host_id].&amp;[39102959]"/>
            <x15:cachedUniqueName index="9582" name="[listings].[host_id].&amp;[39236851]"/>
            <x15:cachedUniqueName index="9583" name="[listings].[host_id].&amp;[39380662]"/>
            <x15:cachedUniqueName index="9584" name="[listings].[host_id].&amp;[39450649]"/>
            <x15:cachedUniqueName index="9585" name="[listings].[host_id].&amp;[39631459]"/>
            <x15:cachedUniqueName index="9586" name="[listings].[host_id].&amp;[39686450]"/>
            <x15:cachedUniqueName index="9587" name="[listings].[host_id].&amp;[39742971]"/>
            <x15:cachedUniqueName index="9588" name="[listings].[host_id].&amp;[39906633]"/>
            <x15:cachedUniqueName index="9589" name="[listings].[host_id].&amp;[39925692]"/>
            <x15:cachedUniqueName index="9590" name="[listings].[host_id].&amp;[40017792]"/>
            <x15:cachedUniqueName index="9591" name="[listings].[host_id].&amp;[40056528]"/>
            <x15:cachedUniqueName index="9592" name="[listings].[host_id].&amp;[40057741]"/>
            <x15:cachedUniqueName index="9593" name="[listings].[host_id].&amp;[40132891]"/>
            <x15:cachedUniqueName index="9594" name="[listings].[host_id].&amp;[40144621]"/>
            <x15:cachedUniqueName index="9595" name="[listings].[host_id].&amp;[40195311]"/>
            <x15:cachedUniqueName index="9596" name="[listings].[host_id].&amp;[40392695]"/>
            <x15:cachedUniqueName index="9597" name="[listings].[host_id].&amp;[40575106]"/>
            <x15:cachedUniqueName index="9598" name="[listings].[host_id].&amp;[40631120]"/>
            <x15:cachedUniqueName index="9599" name="[listings].[host_id].&amp;[40672444]"/>
            <x15:cachedUniqueName index="9600" name="[listings].[host_id].&amp;[40677262]"/>
            <x15:cachedUniqueName index="9601" name="[listings].[host_id].&amp;[40806462]"/>
            <x15:cachedUniqueName index="9602" name="[listings].[host_id].&amp;[40917101]"/>
            <x15:cachedUniqueName index="9603" name="[listings].[host_id].&amp;[40926379]"/>
            <x15:cachedUniqueName index="9604" name="[listings].[host_id].&amp;[41082717]"/>
            <x15:cachedUniqueName index="9605" name="[listings].[host_id].&amp;[41083910]"/>
            <x15:cachedUniqueName index="9606" name="[listings].[host_id].&amp;[41120852]"/>
            <x15:cachedUniqueName index="9607" name="[listings].[host_id].&amp;[41261503]"/>
            <x15:cachedUniqueName index="9608" name="[listings].[host_id].&amp;[41264080]"/>
            <x15:cachedUniqueName index="9609" name="[listings].[host_id].&amp;[41353181]"/>
            <x15:cachedUniqueName index="9610" name="[listings].[host_id].&amp;[41360991]"/>
            <x15:cachedUniqueName index="9611" name="[listings].[host_id].&amp;[41363537]"/>
            <x15:cachedUniqueName index="9612" name="[listings].[host_id].&amp;[41432446]"/>
            <x15:cachedUniqueName index="9613" name="[listings].[host_id].&amp;[41569616]"/>
            <x15:cachedUniqueName index="9614" name="[listings].[host_id].&amp;[41628025]"/>
            <x15:cachedUniqueName index="9615" name="[listings].[host_id].&amp;[41642408]"/>
            <x15:cachedUniqueName index="9616" name="[listings].[host_id].&amp;[41642714]"/>
            <x15:cachedUniqueName index="9617" name="[listings].[host_id].&amp;[41799582]"/>
            <x15:cachedUniqueName index="9618" name="[listings].[host_id].&amp;[41803487]"/>
            <x15:cachedUniqueName index="9619" name="[listings].[host_id].&amp;[41818828]"/>
            <x15:cachedUniqueName index="9620" name="[listings].[host_id].&amp;[41841666]"/>
            <x15:cachedUniqueName index="9621" name="[listings].[host_id].&amp;[41900053]"/>
            <x15:cachedUniqueName index="9622" name="[listings].[host_id].&amp;[41906597]"/>
            <x15:cachedUniqueName index="9623" name="[listings].[host_id].&amp;[41984328]"/>
            <x15:cachedUniqueName index="9624" name="[listings].[host_id].&amp;[42115198]"/>
            <x15:cachedUniqueName index="9625" name="[listings].[host_id].&amp;[42152805]"/>
            <x15:cachedUniqueName index="9626" name="[listings].[host_id].&amp;[42154834]"/>
            <x15:cachedUniqueName index="9627" name="[listings].[host_id].&amp;[42200198]"/>
            <x15:cachedUniqueName index="9628" name="[listings].[host_id].&amp;[42350439]"/>
            <x15:cachedUniqueName index="9629" name="[listings].[host_id].&amp;[42355702]"/>
            <x15:cachedUniqueName index="9630" name="[listings].[host_id].&amp;[42399854]"/>
            <x15:cachedUniqueName index="9631" name="[listings].[host_id].&amp;[42743763]"/>
            <x15:cachedUniqueName index="9632" name="[listings].[host_id].&amp;[42816969]"/>
            <x15:cachedUniqueName index="9633" name="[listings].[host_id].&amp;[42891109]"/>
            <x15:cachedUniqueName index="9634" name="[listings].[host_id].&amp;[43047137]"/>
            <x15:cachedUniqueName index="9635" name="[listings].[host_id].&amp;[43062433]"/>
            <x15:cachedUniqueName index="9636" name="[listings].[host_id].&amp;[43273776]"/>
            <x15:cachedUniqueName index="9637" name="[listings].[host_id].&amp;[43368912]"/>
            <x15:cachedUniqueName index="9638" name="[listings].[host_id].&amp;[43401067]"/>
            <x15:cachedUniqueName index="9639" name="[listings].[host_id].&amp;[43577409]"/>
            <x15:cachedUniqueName index="9640" name="[listings].[host_id].&amp;[43608525]"/>
            <x15:cachedUniqueName index="9641" name="[listings].[host_id].&amp;[43669228]"/>
            <x15:cachedUniqueName index="9642" name="[listings].[host_id].&amp;[43701440]"/>
            <x15:cachedUniqueName index="9643" name="[listings].[host_id].&amp;[43750894]"/>
            <x15:cachedUniqueName index="9644" name="[listings].[host_id].&amp;[43763425]"/>
            <x15:cachedUniqueName index="9645" name="[listings].[host_id].&amp;[43771657]"/>
            <x15:cachedUniqueName index="9646" name="[listings].[host_id].&amp;[43878420]"/>
            <x15:cachedUniqueName index="9647" name="[listings].[host_id].&amp;[43917610]"/>
            <x15:cachedUniqueName index="9648" name="[listings].[host_id].&amp;[43946838]"/>
            <x15:cachedUniqueName index="9649" name="[listings].[host_id].&amp;[44016520]"/>
            <x15:cachedUniqueName index="9650" name="[listings].[host_id].&amp;[44094494]"/>
            <x15:cachedUniqueName index="9651" name="[listings].[host_id].&amp;[44243157]"/>
            <x15:cachedUniqueName index="9652" name="[listings].[host_id].&amp;[44320121]"/>
            <x15:cachedUniqueName index="9653" name="[listings].[host_id].&amp;[44363182]"/>
            <x15:cachedUniqueName index="9654" name="[listings].[host_id].&amp;[44583899]"/>
            <x15:cachedUniqueName index="9655" name="[listings].[host_id].&amp;[44608261]"/>
            <x15:cachedUniqueName index="9656" name="[listings].[host_id].&amp;[44679969]"/>
            <x15:cachedUniqueName index="9657" name="[listings].[host_id].&amp;[44868519]"/>
            <x15:cachedUniqueName index="9658" name="[listings].[host_id].&amp;[45055089]"/>
            <x15:cachedUniqueName index="9659" name="[listings].[host_id].&amp;[45152962]"/>
            <x15:cachedUniqueName index="9660" name="[listings].[host_id].&amp;[45204224]"/>
            <x15:cachedUniqueName index="9661" name="[listings].[host_id].&amp;[45273793]"/>
            <x15:cachedUniqueName index="9662" name="[listings].[host_id].&amp;[45316649]"/>
            <x15:cachedUniqueName index="9663" name="[listings].[host_id].&amp;[45345963]"/>
            <x15:cachedUniqueName index="9664" name="[listings].[host_id].&amp;[45368929]"/>
            <x15:cachedUniqueName index="9665" name="[listings].[host_id].&amp;[45387947]"/>
            <x15:cachedUniqueName index="9666" name="[listings].[host_id].&amp;[45395148]"/>
            <x15:cachedUniqueName index="9667" name="[listings].[host_id].&amp;[45476236]"/>
            <x15:cachedUniqueName index="9668" name="[listings].[host_id].&amp;[45529243]"/>
            <x15:cachedUniqueName index="9669" name="[listings].[host_id].&amp;[45541229]"/>
            <x15:cachedUniqueName index="9670" name="[listings].[host_id].&amp;[45637295]"/>
            <x15:cachedUniqueName index="9671" name="[listings].[host_id].&amp;[45668745]"/>
            <x15:cachedUniqueName index="9672" name="[listings].[host_id].&amp;[45671942]"/>
            <x15:cachedUniqueName index="9673" name="[listings].[host_id].&amp;[45723329]"/>
            <x15:cachedUniqueName index="9674" name="[listings].[host_id].&amp;[45787960]"/>
            <x15:cachedUniqueName index="9675" name="[listings].[host_id].&amp;[45811217]"/>
            <x15:cachedUniqueName index="9676" name="[listings].[host_id].&amp;[45825783]"/>
            <x15:cachedUniqueName index="9677" name="[listings].[host_id].&amp;[45903660]"/>
            <x15:cachedUniqueName index="9678" name="[listings].[host_id].&amp;[45988375]"/>
            <x15:cachedUniqueName index="9679" name="[listings].[host_id].&amp;[46055790]"/>
            <x15:cachedUniqueName index="9680" name="[listings].[host_id].&amp;[46130963]"/>
            <x15:cachedUniqueName index="9681" name="[listings].[host_id].&amp;[46136643]"/>
            <x15:cachedUniqueName index="9682" name="[listings].[host_id].&amp;[46479799]"/>
            <x15:cachedUniqueName index="9683" name="[listings].[host_id].&amp;[46566344]"/>
            <x15:cachedUniqueName index="9684" name="[listings].[host_id].&amp;[46573787]"/>
            <x15:cachedUniqueName index="9685" name="[listings].[host_id].&amp;[46602342]"/>
            <x15:cachedUniqueName index="9686" name="[listings].[host_id].&amp;[46640381]"/>
            <x15:cachedUniqueName index="9687" name="[listings].[host_id].&amp;[46708018]"/>
            <x15:cachedUniqueName index="9688" name="[listings].[host_id].&amp;[46994432]"/>
            <x15:cachedUniqueName index="9689" name="[listings].[host_id].&amp;[47085194]"/>
            <x15:cachedUniqueName index="9690" name="[listings].[host_id].&amp;[47397164]"/>
            <x15:cachedUniqueName index="9691" name="[listings].[host_id].&amp;[47561096]"/>
            <x15:cachedUniqueName index="9692" name="[listings].[host_id].&amp;[47619590]"/>
            <x15:cachedUniqueName index="9693" name="[listings].[host_id].&amp;[47634500]"/>
            <x15:cachedUniqueName index="9694" name="[listings].[host_id].&amp;[47684936]"/>
            <x15:cachedUniqueName index="9695" name="[listings].[host_id].&amp;[47782303]"/>
            <x15:cachedUniqueName index="9696" name="[listings].[host_id].&amp;[47888163]"/>
            <x15:cachedUniqueName index="9697" name="[listings].[host_id].&amp;[47941864]"/>
            <x15:cachedUniqueName index="9698" name="[listings].[host_id].&amp;[47995485]"/>
            <x15:cachedUniqueName index="9699" name="[listings].[host_id].&amp;[48090800]"/>
            <x15:cachedUniqueName index="9700" name="[listings].[host_id].&amp;[48098445]"/>
            <x15:cachedUniqueName index="9701" name="[listings].[host_id].&amp;[48549359]"/>
            <x15:cachedUniqueName index="9702" name="[listings].[host_id].&amp;[48554991]"/>
            <x15:cachedUniqueName index="9703" name="[listings].[host_id].&amp;[48651119]"/>
            <x15:cachedUniqueName index="9704" name="[listings].[host_id].&amp;[48772258]"/>
            <x15:cachedUniqueName index="9705" name="[listings].[host_id].&amp;[48945955]"/>
            <x15:cachedUniqueName index="9706" name="[listings].[host_id].&amp;[49068215]"/>
            <x15:cachedUniqueName index="9707" name="[listings].[host_id].&amp;[49331865]"/>
            <x15:cachedUniqueName index="9708" name="[listings].[host_id].&amp;[49342944]"/>
            <x15:cachedUniqueName index="9709" name="[listings].[host_id].&amp;[49602552]"/>
            <x15:cachedUniqueName index="9710" name="[listings].[host_id].&amp;[49616494]"/>
            <x15:cachedUniqueName index="9711" name="[listings].[host_id].&amp;[49655698]"/>
            <x15:cachedUniqueName index="9712" name="[listings].[host_id].&amp;[49764282]"/>
            <x15:cachedUniqueName index="9713" name="[listings].[host_id].&amp;[49883896]"/>
            <x15:cachedUniqueName index="9714" name="[listings].[host_id].&amp;[49886215]"/>
            <x15:cachedUniqueName index="9715" name="[listings].[host_id].&amp;[49908413]"/>
            <x15:cachedUniqueName index="9716" name="[listings].[host_id].&amp;[49985632]"/>
            <x15:cachedUniqueName index="9717" name="[listings].[host_id].&amp;[49986729]"/>
            <x15:cachedUniqueName index="9718" name="[listings].[host_id].&amp;[50198806]"/>
            <x15:cachedUniqueName index="9719" name="[listings].[host_id].&amp;[50248574]"/>
            <x15:cachedUniqueName index="9720" name="[listings].[host_id].&amp;[50368299]"/>
            <x15:cachedUniqueName index="9721" name="[listings].[host_id].&amp;[50658705]"/>
            <x15:cachedUniqueName index="9722" name="[listings].[host_id].&amp;[50661502]"/>
            <x15:cachedUniqueName index="9723" name="[listings].[host_id].&amp;[50673065]"/>
            <x15:cachedUniqueName index="9724" name="[listings].[host_id].&amp;[50750555]"/>
            <x15:cachedUniqueName index="9725" name="[listings].[host_id].&amp;[50798217]"/>
            <x15:cachedUniqueName index="9726" name="[listings].[host_id].&amp;[50800966]"/>
            <x15:cachedUniqueName index="9727" name="[listings].[host_id].&amp;[50974869]"/>
            <x15:cachedUniqueName index="9728" name="[listings].[host_id].&amp;[50997131]"/>
            <x15:cachedUniqueName index="9729" name="[listings].[host_id].&amp;[51174259]"/>
            <x15:cachedUniqueName index="9730" name="[listings].[host_id].&amp;[51230229]"/>
            <x15:cachedUniqueName index="9731" name="[listings].[host_id].&amp;[51318915]"/>
            <x15:cachedUniqueName index="9732" name="[listings].[host_id].&amp;[51396796]"/>
            <x15:cachedUniqueName index="9733" name="[listings].[host_id].&amp;[51404370]"/>
            <x15:cachedUniqueName index="9734" name="[listings].[host_id].&amp;[51446835]"/>
            <x15:cachedUniqueName index="9735" name="[listings].[host_id].&amp;[51488425]"/>
            <x15:cachedUniqueName index="9736" name="[listings].[host_id].&amp;[51505141]"/>
            <x15:cachedUniqueName index="9737" name="[listings].[host_id].&amp;[51568728]"/>
            <x15:cachedUniqueName index="9738" name="[listings].[host_id].&amp;[51720664]"/>
            <x15:cachedUniqueName index="9739" name="[listings].[host_id].&amp;[51817833]"/>
            <x15:cachedUniqueName index="9740" name="[listings].[host_id].&amp;[51845971]"/>
            <x15:cachedUniqueName index="9741" name="[listings].[host_id].&amp;[51910103]"/>
            <x15:cachedUniqueName index="9742" name="[listings].[host_id].&amp;[51910388]"/>
            <x15:cachedUniqueName index="9743" name="[listings].[host_id].&amp;[52856310]"/>
            <x15:cachedUniqueName index="9744" name="[listings].[host_id].&amp;[52933591]"/>
            <x15:cachedUniqueName index="9745" name="[listings].[host_id].&amp;[53185812]"/>
            <x15:cachedUniqueName index="9746" name="[listings].[host_id].&amp;[53211747]"/>
            <x15:cachedUniqueName index="9747" name="[listings].[host_id].&amp;[53449782]"/>
            <x15:cachedUniqueName index="9748" name="[listings].[host_id].&amp;[53477610]"/>
            <x15:cachedUniqueName index="9749" name="[listings].[host_id].&amp;[53586404]"/>
            <x15:cachedUniqueName index="9750" name="[listings].[host_id].&amp;[53693060]"/>
            <x15:cachedUniqueName index="9751" name="[listings].[host_id].&amp;[54202482]"/>
            <x15:cachedUniqueName index="9752" name="[listings].[host_id].&amp;[54238656]"/>
            <x15:cachedUniqueName index="9753" name="[listings].[host_id].&amp;[55150317]"/>
            <x15:cachedUniqueName index="9754" name="[listings].[host_id].&amp;[55580816]"/>
            <x15:cachedUniqueName index="9755" name="[listings].[host_id].&amp;[55673009]"/>
            <x15:cachedUniqueName index="9756" name="[listings].[host_id].&amp;[55780190]"/>
            <x15:cachedUniqueName index="9757" name="[listings].[host_id].&amp;[55965188]"/>
            <x15:cachedUniqueName index="9758" name="[listings].[host_id].&amp;[56013348]"/>
            <x15:cachedUniqueName index="9759" name="[listings].[host_id].&amp;[56014099]"/>
            <x15:cachedUniqueName index="9760" name="[listings].[host_id].&amp;[56159154]"/>
            <x15:cachedUniqueName index="9761" name="[listings].[host_id].&amp;[56236881]"/>
            <x15:cachedUniqueName index="9762" name="[listings].[host_id].&amp;[56470016]"/>
            <x15:cachedUniqueName index="9763" name="[listings].[host_id].&amp;[56677332]"/>
            <x15:cachedUniqueName index="9764" name="[listings].[host_id].&amp;[56900314]"/>
            <x15:cachedUniqueName index="9765" name="[listings].[host_id].&amp;[56949470]"/>
            <x15:cachedUniqueName index="9766" name="[listings].[host_id].&amp;[57082778]"/>
            <x15:cachedUniqueName index="9767" name="[listings].[host_id].&amp;[57218369]"/>
            <x15:cachedUniqueName index="9768" name="[listings].[host_id].&amp;[57305253]"/>
            <x15:cachedUniqueName index="9769" name="[listings].[host_id].&amp;[57375609]"/>
            <x15:cachedUniqueName index="9770" name="[listings].[host_id].&amp;[57540342]"/>
            <x15:cachedUniqueName index="9771" name="[listings].[host_id].&amp;[57769991]"/>
            <x15:cachedUniqueName index="9772" name="[listings].[host_id].&amp;[57793884]"/>
            <x15:cachedUniqueName index="9773" name="[listings].[host_id].&amp;[57864044]"/>
            <x15:cachedUniqueName index="9774" name="[listings].[host_id].&amp;[57888485]"/>
            <x15:cachedUniqueName index="9775" name="[listings].[host_id].&amp;[58158119]"/>
            <x15:cachedUniqueName index="9776" name="[listings].[host_id].&amp;[58435806]"/>
            <x15:cachedUniqueName index="9777" name="[listings].[host_id].&amp;[58580360]"/>
            <x15:cachedUniqueName index="9778" name="[listings].[host_id].&amp;[59135557]"/>
            <x15:cachedUniqueName index="9779" name="[listings].[host_id].&amp;[59420773]"/>
            <x15:cachedUniqueName index="9780" name="[listings].[host_id].&amp;[59695623]"/>
            <x15:cachedUniqueName index="9781" name="[listings].[host_id].&amp;[59723489]"/>
            <x15:cachedUniqueName index="9782" name="[listings].[host_id].&amp;[60156650]"/>
            <x15:cachedUniqueName index="9783" name="[listings].[host_id].&amp;[60449205]"/>
            <x15:cachedUniqueName index="9784" name="[listings].[host_id].&amp;[60764400]"/>
            <x15:cachedUniqueName index="9785" name="[listings].[host_id].&amp;[61053385]"/>
            <x15:cachedUniqueName index="9786" name="[listings].[host_id].&amp;[61082403]"/>
            <x15:cachedUniqueName index="9787" name="[listings].[host_id].&amp;[61147879]"/>
            <x15:cachedUniqueName index="9788" name="[listings].[host_id].&amp;[61200675]"/>
            <x15:cachedUniqueName index="9789" name="[listings].[host_id].&amp;[61252547]"/>
            <x15:cachedUniqueName index="9790" name="[listings].[host_id].&amp;[61259668]"/>
            <x15:cachedUniqueName index="9791" name="[listings].[host_id].&amp;[61300139]"/>
            <x15:cachedUniqueName index="9792" name="[listings].[host_id].&amp;[61478518]"/>
            <x15:cachedUniqueName index="9793" name="[listings].[host_id].&amp;[61783281]"/>
            <x15:cachedUniqueName index="9794" name="[listings].[host_id].&amp;[62098133]"/>
            <x15:cachedUniqueName index="9795" name="[listings].[host_id].&amp;[62217423]"/>
            <x15:cachedUniqueName index="9796" name="[listings].[host_id].&amp;[62257531]"/>
            <x15:cachedUniqueName index="9797" name="[listings].[host_id].&amp;[62495402]"/>
            <x15:cachedUniqueName index="9798" name="[listings].[host_id].&amp;[62571313]"/>
            <x15:cachedUniqueName index="9799" name="[listings].[host_id].&amp;[62893953]"/>
            <x15:cachedUniqueName index="9800" name="[listings].[host_id].&amp;[63091460]"/>
            <x15:cachedUniqueName index="9801" name="[listings].[host_id].&amp;[63262227]"/>
            <x15:cachedUniqueName index="9802" name="[listings].[host_id].&amp;[63362619]"/>
            <x15:cachedUniqueName index="9803" name="[listings].[host_id].&amp;[63423885]"/>
            <x15:cachedUniqueName index="9804" name="[listings].[host_id].&amp;[63839916]"/>
            <x15:cachedUniqueName index="9805" name="[listings].[host_id].&amp;[64070571]"/>
            <x15:cachedUniqueName index="9806" name="[listings].[host_id].&amp;[64117760]"/>
            <x15:cachedUniqueName index="9807" name="[listings].[host_id].&amp;[64199321]"/>
            <x15:cachedUniqueName index="9808" name="[listings].[host_id].&amp;[64265667]"/>
            <x15:cachedUniqueName index="9809" name="[listings].[host_id].&amp;[64423499]"/>
            <x15:cachedUniqueName index="9810" name="[listings].[host_id].&amp;[64641410]"/>
            <x15:cachedUniqueName index="9811" name="[listings].[host_id].&amp;[64795600]"/>
            <x15:cachedUniqueName index="9812" name="[listings].[host_id].&amp;[64999998]"/>
            <x15:cachedUniqueName index="9813" name="[listings].[host_id].&amp;[65025515]"/>
            <x15:cachedUniqueName index="9814" name="[listings].[host_id].&amp;[65325630]"/>
            <x15:cachedUniqueName index="9815" name="[listings].[host_id].&amp;[65741956]"/>
            <x15:cachedUniqueName index="9816" name="[listings].[host_id].&amp;[65746780]"/>
            <x15:cachedUniqueName index="9817" name="[listings].[host_id].&amp;[65843690]"/>
            <x15:cachedUniqueName index="9818" name="[listings].[host_id].&amp;[66060971]"/>
            <x15:cachedUniqueName index="9819" name="[listings].[host_id].&amp;[66069238]"/>
            <x15:cachedUniqueName index="9820" name="[listings].[host_id].&amp;[66314911]"/>
            <x15:cachedUniqueName index="9821" name="[listings].[host_id].&amp;[66880953]"/>
            <x15:cachedUniqueName index="9822" name="[listings].[host_id].&amp;[67022569]"/>
            <x15:cachedUniqueName index="9823" name="[listings].[host_id].&amp;[67310926]"/>
            <x15:cachedUniqueName index="9824" name="[listings].[host_id].&amp;[67500313]"/>
            <x15:cachedUniqueName index="9825" name="[listings].[host_id].&amp;[67620310]"/>
            <x15:cachedUniqueName index="9826" name="[listings].[host_id].&amp;[67746610]"/>
            <x15:cachedUniqueName index="9827" name="[listings].[host_id].&amp;[68124661]"/>
            <x15:cachedUniqueName index="9828" name="[listings].[host_id].&amp;[68555431]"/>
            <x15:cachedUniqueName index="9829" name="[listings].[host_id].&amp;[68585977]"/>
            <x15:cachedUniqueName index="9830" name="[listings].[host_id].&amp;[68746536]"/>
            <x15:cachedUniqueName index="9831" name="[listings].[host_id].&amp;[68872153]"/>
            <x15:cachedUniqueName index="9832" name="[listings].[host_id].&amp;[69016111]"/>
            <x15:cachedUniqueName index="9833" name="[listings].[host_id].&amp;[69230077]"/>
            <x15:cachedUniqueName index="9834" name="[listings].[host_id].&amp;[69808508]"/>
            <x15:cachedUniqueName index="9835" name="[listings].[host_id].&amp;[70443866]"/>
            <x15:cachedUniqueName index="9836" name="[listings].[host_id].&amp;[70620398]"/>
            <x15:cachedUniqueName index="9837" name="[listings].[host_id].&amp;[70986085]"/>
            <x15:cachedUniqueName index="9838" name="[listings].[host_id].&amp;[71523227]"/>
            <x15:cachedUniqueName index="9839" name="[listings].[host_id].&amp;[71642929]"/>
            <x15:cachedUniqueName index="9840" name="[listings].[host_id].&amp;[71794597]"/>
            <x15:cachedUniqueName index="9841" name="[listings].[host_id].&amp;[71810428]"/>
            <x15:cachedUniqueName index="9842" name="[listings].[host_id].&amp;[72313581]"/>
            <x15:cachedUniqueName index="9843" name="[listings].[host_id].&amp;[72522890]"/>
            <x15:cachedUniqueName index="9844" name="[listings].[host_id].&amp;[72554641]"/>
            <x15:cachedUniqueName index="9845" name="[listings].[host_id].&amp;[72930955]"/>
            <x15:cachedUniqueName index="9846" name="[listings].[host_id].&amp;[73000854]"/>
            <x15:cachedUniqueName index="9847" name="[listings].[host_id].&amp;[73018934]"/>
            <x15:cachedUniqueName index="9848" name="[listings].[host_id].&amp;[73174907]"/>
            <x15:cachedUniqueName index="9849" name="[listings].[host_id].&amp;[73562643]"/>
            <x15:cachedUniqueName index="9850" name="[listings].[host_id].&amp;[73588899]"/>
            <x15:cachedUniqueName index="9851" name="[listings].[host_id].&amp;[73691876]"/>
            <x15:cachedUniqueName index="9852" name="[listings].[host_id].&amp;[73752556]"/>
            <x15:cachedUniqueName index="9853" name="[listings].[host_id].&amp;[73828853]"/>
            <x15:cachedUniqueName index="9854" name="[listings].[host_id].&amp;[73885088]"/>
            <x15:cachedUniqueName index="9855" name="[listings].[host_id].&amp;[73997598]"/>
            <x15:cachedUniqueName index="9856" name="[listings].[host_id].&amp;[74162849]"/>
            <x15:cachedUniqueName index="9857" name="[listings].[host_id].&amp;[74507546]"/>
            <x15:cachedUniqueName index="9858" name="[listings].[host_id].&amp;[74747110]"/>
            <x15:cachedUniqueName index="9859" name="[listings].[host_id].&amp;[74750098]"/>
            <x15:cachedUniqueName index="9860" name="[listings].[host_id].&amp;[74777299]"/>
            <x15:cachedUniqueName index="9861" name="[listings].[host_id].&amp;[74822680]"/>
            <x15:cachedUniqueName index="9862" name="[listings].[host_id].&amp;[74871754]"/>
            <x15:cachedUniqueName index="9863" name="[listings].[host_id].&amp;[75201554]"/>
            <x15:cachedUniqueName index="9864" name="[listings].[host_id].&amp;[75343949]"/>
            <x15:cachedUniqueName index="9865" name="[listings].[host_id].&amp;[75442632]"/>
            <x15:cachedUniqueName index="9866" name="[listings].[host_id].&amp;[75460170]"/>
            <x15:cachedUniqueName index="9867" name="[listings].[host_id].&amp;[75689890]"/>
            <x15:cachedUniqueName index="9868" name="[listings].[host_id].&amp;[75759783]"/>
            <x15:cachedUniqueName index="9869" name="[listings].[host_id].&amp;[75774649]"/>
            <x15:cachedUniqueName index="9870" name="[listings].[host_id].&amp;[75787504]"/>
            <x15:cachedUniqueName index="9871" name="[listings].[host_id].&amp;[76397578]"/>
            <x15:cachedUniqueName index="9872" name="[listings].[host_id].&amp;[76514831]"/>
            <x15:cachedUniqueName index="9873" name="[listings].[host_id].&amp;[76823362]"/>
            <x15:cachedUniqueName index="9874" name="[listings].[host_id].&amp;[76906838]"/>
            <x15:cachedUniqueName index="9875" name="[listings].[host_id].&amp;[76959766]"/>
            <x15:cachedUniqueName index="9876" name="[listings].[host_id].&amp;[77943199]"/>
            <x15:cachedUniqueName index="9877" name="[listings].[host_id].&amp;[77949389]"/>
            <x15:cachedUniqueName index="9878" name="[listings].[host_id].&amp;[78111941]"/>
            <x15:cachedUniqueName index="9879" name="[listings].[host_id].&amp;[78343073]"/>
            <x15:cachedUniqueName index="9880" name="[listings].[host_id].&amp;[78387405]"/>
            <x15:cachedUniqueName index="9881" name="[listings].[host_id].&amp;[78562588]"/>
            <x15:cachedUniqueName index="9882" name="[listings].[host_id].&amp;[78670151]"/>
            <x15:cachedUniqueName index="9883" name="[listings].[host_id].&amp;[78877840]"/>
            <x15:cachedUniqueName index="9884" name="[listings].[host_id].&amp;[79002334]"/>
            <x15:cachedUniqueName index="9885" name="[listings].[host_id].&amp;[79048090]"/>
            <x15:cachedUniqueName index="9886" name="[listings].[host_id].&amp;[79100438]"/>
            <x15:cachedUniqueName index="9887" name="[listings].[host_id].&amp;[79469238]"/>
            <x15:cachedUniqueName index="9888" name="[listings].[host_id].&amp;[80069135]"/>
            <x15:cachedUniqueName index="9889" name="[listings].[host_id].&amp;[80214104]"/>
            <x15:cachedUniqueName index="9890" name="[listings].[host_id].&amp;[80286078]"/>
            <x15:cachedUniqueName index="9891" name="[listings].[host_id].&amp;[80459351]"/>
            <x15:cachedUniqueName index="9892" name="[listings].[host_id].&amp;[80647411]"/>
            <x15:cachedUniqueName index="9893" name="[listings].[host_id].&amp;[80834351]"/>
            <x15:cachedUniqueName index="9894" name="[listings].[host_id].&amp;[81804128]"/>
            <x15:cachedUniqueName index="9895" name="[listings].[host_id].&amp;[82105508]"/>
            <x15:cachedUniqueName index="9896" name="[listings].[host_id].&amp;[82160071]"/>
            <x15:cachedUniqueName index="9897" name="[listings].[host_id].&amp;[82427093]"/>
            <x15:cachedUniqueName index="9898" name="[listings].[host_id].&amp;[82440638]"/>
            <x15:cachedUniqueName index="9899" name="[listings].[host_id].&amp;[82710409]"/>
            <x15:cachedUniqueName index="9900" name="[listings].[host_id].&amp;[82890294]"/>
            <x15:cachedUniqueName index="9901" name="[listings].[host_id].&amp;[82927975]"/>
            <x15:cachedUniqueName index="9902" name="[listings].[host_id].&amp;[83104049]"/>
            <x15:cachedUniqueName index="9903" name="[listings].[host_id].&amp;[83308685]"/>
            <x15:cachedUniqueName index="9904" name="[listings].[host_id].&amp;[83320139]"/>
            <x15:cachedUniqueName index="9905" name="[listings].[host_id].&amp;[83455910]"/>
            <x15:cachedUniqueName index="9906" name="[listings].[host_id].&amp;[83541571]"/>
            <x15:cachedUniqueName index="9907" name="[listings].[host_id].&amp;[83638319]"/>
            <x15:cachedUniqueName index="9908" name="[listings].[host_id].&amp;[83693578]"/>
            <x15:cachedUniqueName index="9909" name="[listings].[host_id].&amp;[84201862]"/>
            <x15:cachedUniqueName index="9910" name="[listings].[host_id].&amp;[84637557]"/>
            <x15:cachedUniqueName index="9911" name="[listings].[host_id].&amp;[84780003]"/>
            <x15:cachedUniqueName index="9912" name="[listings].[host_id].&amp;[85312132]"/>
            <x15:cachedUniqueName index="9913" name="[listings].[host_id].&amp;[85369900]"/>
            <x15:cachedUniqueName index="9914" name="[listings].[host_id].&amp;[85588853]"/>
            <x15:cachedUniqueName index="9915" name="[listings].[host_id].&amp;[85790304]"/>
            <x15:cachedUniqueName index="9916" name="[listings].[host_id].&amp;[85901073]"/>
            <x15:cachedUniqueName index="9917" name="[listings].[host_id].&amp;[85947114]"/>
            <x15:cachedUniqueName index="9918" name="[listings].[host_id].&amp;[86028287]"/>
            <x15:cachedUniqueName index="9919" name="[listings].[host_id].&amp;[86088081]"/>
            <x15:cachedUniqueName index="9920" name="[listings].[host_id].&amp;[86120115]"/>
            <x15:cachedUniqueName index="9921" name="[listings].[host_id].&amp;[86139032]"/>
            <x15:cachedUniqueName index="9922" name="[listings].[host_id].&amp;[86661615]"/>
            <x15:cachedUniqueName index="9923" name="[listings].[host_id].&amp;[86895618]"/>
            <x15:cachedUniqueName index="9924" name="[listings].[host_id].&amp;[87070021]"/>
            <x15:cachedUniqueName index="9925" name="[listings].[host_id].&amp;[87638044]"/>
            <x15:cachedUniqueName index="9926" name="[listings].[host_id].&amp;[88648824]"/>
            <x15:cachedUniqueName index="9927" name="[listings].[host_id].&amp;[88856001]"/>
            <x15:cachedUniqueName index="9928" name="[listings].[host_id].&amp;[88888500]"/>
            <x15:cachedUniqueName index="9929" name="[listings].[host_id].&amp;[89194980]"/>
            <x15:cachedUniqueName index="9930" name="[listings].[host_id].&amp;[89290383]"/>
            <x15:cachedUniqueName index="9931" name="[listings].[host_id].&amp;[89387530]"/>
            <x15:cachedUniqueName index="9932" name="[listings].[host_id].&amp;[90569718]"/>
            <x15:cachedUniqueName index="9933" name="[listings].[host_id].&amp;[90740198]"/>
            <x15:cachedUniqueName index="9934" name="[listings].[host_id].&amp;[90764913]"/>
            <x15:cachedUniqueName index="9935" name="[listings].[host_id].&amp;[91652810]"/>
            <x15:cachedUniqueName index="9936" name="[listings].[host_id].&amp;[91896761]"/>
            <x15:cachedUniqueName index="9937" name="[listings].[host_id].&amp;[92011529]"/>
            <x15:cachedUniqueName index="9938" name="[listings].[host_id].&amp;[92110099]"/>
            <x15:cachedUniqueName index="9939" name="[listings].[host_id].&amp;[92371791]"/>
            <x15:cachedUniqueName index="9940" name="[listings].[host_id].&amp;[92393471]"/>
            <x15:cachedUniqueName index="9941" name="[listings].[host_id].&amp;[92747660]"/>
            <x15:cachedUniqueName index="9942" name="[listings].[host_id].&amp;[93318439]"/>
            <x15:cachedUniqueName index="9943" name="[listings].[host_id].&amp;[93520150]"/>
            <x15:cachedUniqueName index="9944" name="[listings].[host_id].&amp;[94012971]"/>
            <x15:cachedUniqueName index="9945" name="[listings].[host_id].&amp;[94941366]"/>
            <x15:cachedUniqueName index="9946" name="[listings].[host_id].&amp;[95146309]"/>
            <x15:cachedUniqueName index="9947" name="[listings].[host_id].&amp;[95162612]"/>
            <x15:cachedUniqueName index="9948" name="[listings].[host_id].&amp;[96191042]"/>
            <x15:cachedUniqueName index="9949" name="[listings].[host_id].&amp;[97721701]"/>
            <x15:cachedUniqueName index="9950" name="[listings].[host_id].&amp;[97974453]"/>
            <x15:cachedUniqueName index="9951" name="[listings].[host_id].&amp;[98629301]"/>
            <x15:cachedUniqueName index="9952" name="[listings].[host_id].&amp;[98778193]"/>
            <x15:cachedUniqueName index="9953" name="[listings].[host_id].&amp;[98794441]"/>
            <x15:cachedUniqueName index="9954" name="[listings].[host_id].&amp;[99044557]"/>
            <x15:cachedUniqueName index="9955" name="[listings].[host_id].&amp;[99476684]"/>
            <x15:cachedUniqueName index="9956" name="[listings].[host_id].&amp;[100152836]"/>
            <x15:cachedUniqueName index="9957" name="[listings].[host_id].&amp;[100326806]"/>
            <x15:cachedUniqueName index="9958" name="[listings].[host_id].&amp;[100374748]"/>
            <x15:cachedUniqueName index="9959" name="[listings].[host_id].&amp;[100670500]"/>
            <x15:cachedUniqueName index="9960" name="[listings].[host_id].&amp;[101059901]"/>
            <x15:cachedUniqueName index="9961" name="[listings].[host_id].&amp;[101518093]"/>
            <x15:cachedUniqueName index="9962" name="[listings].[host_id].&amp;[101520347]"/>
            <x15:cachedUniqueName index="9963" name="[listings].[host_id].&amp;[101673904]"/>
            <x15:cachedUniqueName index="9964" name="[listings].[host_id].&amp;[102375362]"/>
            <x15:cachedUniqueName index="9965" name="[listings].[host_id].&amp;[102643196]"/>
            <x15:cachedUniqueName index="9966" name="[listings].[host_id].&amp;[102896677]"/>
            <x15:cachedUniqueName index="9967" name="[listings].[host_id].&amp;[103469630]"/>
            <x15:cachedUniqueName index="9968" name="[listings].[host_id].&amp;[103639447]"/>
            <x15:cachedUniqueName index="9969" name="[listings].[host_id].&amp;[103871859]"/>
            <x15:cachedUniqueName index="9970" name="[listings].[host_id].&amp;[104274619]"/>
            <x15:cachedUniqueName index="9971" name="[listings].[host_id].&amp;[104540450]"/>
            <x15:cachedUniqueName index="9972" name="[listings].[host_id].&amp;[104553677]"/>
            <x15:cachedUniqueName index="9973" name="[listings].[host_id].&amp;[104868727]"/>
            <x15:cachedUniqueName index="9974" name="[listings].[host_id].&amp;[104900952]"/>
            <x15:cachedUniqueName index="9975" name="[listings].[host_id].&amp;[105786622]"/>
            <x15:cachedUniqueName index="9976" name="[listings].[host_id].&amp;[105997846]"/>
            <x15:cachedUniqueName index="9977" name="[listings].[host_id].&amp;[106095044]"/>
            <x15:cachedUniqueName index="9978" name="[listings].[host_id].&amp;[106468934]"/>
            <x15:cachedUniqueName index="9979" name="[listings].[host_id].&amp;[106502707]"/>
            <x15:cachedUniqueName index="9980" name="[listings].[host_id].&amp;[107664925]"/>
            <x15:cachedUniqueName index="9981" name="[listings].[host_id].&amp;[107923857]"/>
            <x15:cachedUniqueName index="9982" name="[listings].[host_id].&amp;[108436788]"/>
            <x15:cachedUniqueName index="9983" name="[listings].[host_id].&amp;[108950241]"/>
            <x15:cachedUniqueName index="9984" name="[listings].[host_id].&amp;[109347840]"/>
            <x15:cachedUniqueName index="9985" name="[listings].[host_id].&amp;[109446883]"/>
            <x15:cachedUniqueName index="9986" name="[listings].[host_id].&amp;[109968614]"/>
            <x15:cachedUniqueName index="9987" name="[listings].[host_id].&amp;[110171661]"/>
            <x15:cachedUniqueName index="9988" name="[listings].[host_id].&amp;[110957111]"/>
            <x15:cachedUniqueName index="9989" name="[listings].[host_id].&amp;[111880597]"/>
            <x15:cachedUniqueName index="9990" name="[listings].[host_id].&amp;[111970749]"/>
            <x15:cachedUniqueName index="9991" name="[listings].[host_id].&amp;[112381310]"/>
            <x15:cachedUniqueName index="9992" name="[listings].[host_id].&amp;[112571636]"/>
            <x15:cachedUniqueName index="9993" name="[listings].[host_id].&amp;[113521135]"/>
            <x15:cachedUniqueName index="9994" name="[listings].[host_id].&amp;[113935784]"/>
            <x15:cachedUniqueName index="9995" name="[listings].[host_id].&amp;[114197309]"/>
            <x15:cachedUniqueName index="9996" name="[listings].[host_id].&amp;[114419247]"/>
            <x15:cachedUniqueName index="9997" name="[listings].[host_id].&amp;[115480958]"/>
            <x15:cachedUniqueName index="9998" name="[listings].[host_id].&amp;[115504400]"/>
            <x15:cachedUniqueName index="9999" name="[listings].[host_id].&amp;[115884978]"/>
            <x15:cachedUniqueName index="10000" name="[listings].[host_id].&amp;[115933601]"/>
            <x15:cachedUniqueName index="10001" name="[listings].[host_id].&amp;[116666085]"/>
            <x15:cachedUniqueName index="10002" name="[listings].[host_id].&amp;[118203373]"/>
            <x15:cachedUniqueName index="10003" name="[listings].[host_id].&amp;[118302507]"/>
            <x15:cachedUniqueName index="10004" name="[listings].[host_id].&amp;[118534678]"/>
            <x15:cachedUniqueName index="10005" name="[listings].[host_id].&amp;[118639204]"/>
            <x15:cachedUniqueName index="10006" name="[listings].[host_id].&amp;[118696283]"/>
            <x15:cachedUniqueName index="10007" name="[listings].[host_id].&amp;[118780530]"/>
            <x15:cachedUniqueName index="10008" name="[listings].[host_id].&amp;[118970442]"/>
            <x15:cachedUniqueName index="10009" name="[listings].[host_id].&amp;[119516424]"/>
            <x15:cachedUniqueName index="10010" name="[listings].[host_id].&amp;[119788713]"/>
            <x15:cachedUniqueName index="10011" name="[listings].[host_id].&amp;[119880786]"/>
            <x15:cachedUniqueName index="10012" name="[listings].[host_id].&amp;[120193237]"/>
            <x15:cachedUniqueName index="10013" name="[listings].[host_id].&amp;[120333038]"/>
            <x15:cachedUniqueName index="10014" name="[listings].[host_id].&amp;[120398581]"/>
            <x15:cachedUniqueName index="10015" name="[listings].[host_id].&amp;[120540659]"/>
            <x15:cachedUniqueName index="10016" name="[listings].[host_id].&amp;[121075504]"/>
            <x15:cachedUniqueName index="10017" name="[listings].[host_id].&amp;[121166234]"/>
            <x15:cachedUniqueName index="10018" name="[listings].[host_id].&amp;[121431087]"/>
            <x15:cachedUniqueName index="10019" name="[listings].[host_id].&amp;[121575434]"/>
            <x15:cachedUniqueName index="10020" name="[listings].[host_id].&amp;[121707176]"/>
            <x15:cachedUniqueName index="10021" name="[listings].[host_id].&amp;[121835289]"/>
            <x15:cachedUniqueName index="10022" name="[listings].[host_id].&amp;[122355845]"/>
            <x15:cachedUniqueName index="10023" name="[listings].[host_id].&amp;[122389443]"/>
            <x15:cachedUniqueName index="10024" name="[listings].[host_id].&amp;[122667527]"/>
            <x15:cachedUniqueName index="10025" name="[listings].[host_id].&amp;[122885380]"/>
            <x15:cachedUniqueName index="10026" name="[listings].[host_id].&amp;[122990421]"/>
            <x15:cachedUniqueName index="10027" name="[listings].[host_id].&amp;[123392782]"/>
            <x15:cachedUniqueName index="10028" name="[listings].[host_id].&amp;[123399045]"/>
            <x15:cachedUniqueName index="10029" name="[listings].[host_id].&amp;[123477504]"/>
            <x15:cachedUniqueName index="10030" name="[listings].[host_id].&amp;[124084499]"/>
            <x15:cachedUniqueName index="10031" name="[listings].[host_id].&amp;[125006999]"/>
            <x15:cachedUniqueName index="10032" name="[listings].[host_id].&amp;[125519764]"/>
            <x15:cachedUniqueName index="10033" name="[listings].[host_id].&amp;[126602657]"/>
            <x15:cachedUniqueName index="10034" name="[listings].[host_id].&amp;[127058481]"/>
            <x15:cachedUniqueName index="10035" name="[listings].[host_id].&amp;[127970349]"/>
            <x15:cachedUniqueName index="10036" name="[listings].[host_id].&amp;[128077616]"/>
            <x15:cachedUniqueName index="10037" name="[listings].[host_id].&amp;[128209160]"/>
            <x15:cachedUniqueName index="10038" name="[listings].[host_id].&amp;[128813691]"/>
            <x15:cachedUniqueName index="10039" name="[listings].[host_id].&amp;[128896538]"/>
            <x15:cachedUniqueName index="10040" name="[listings].[host_id].&amp;[128951135]"/>
            <x15:cachedUniqueName index="10041" name="[listings].[host_id].&amp;[129018052]"/>
            <x15:cachedUniqueName index="10042" name="[listings].[host_id].&amp;[129184333]"/>
            <x15:cachedUniqueName index="10043" name="[listings].[host_id].&amp;[129280758]"/>
            <x15:cachedUniqueName index="10044" name="[listings].[host_id].&amp;[129431075]"/>
            <x15:cachedUniqueName index="10045" name="[listings].[host_id].&amp;[129569391]"/>
            <x15:cachedUniqueName index="10046" name="[listings].[host_id].&amp;[129674043]"/>
            <x15:cachedUniqueName index="10047" name="[listings].[host_id].&amp;[130377178]"/>
            <x15:cachedUniqueName index="10048" name="[listings].[host_id].&amp;[130417172]"/>
            <x15:cachedUniqueName index="10049" name="[listings].[host_id].&amp;[131016430]"/>
            <x15:cachedUniqueName index="10050" name="[listings].[host_id].&amp;[131184702]"/>
            <x15:cachedUniqueName index="10051" name="[listings].[host_id].&amp;[131458895]"/>
            <x15:cachedUniqueName index="10052" name="[listings].[host_id].&amp;[131595925]"/>
            <x15:cachedUniqueName index="10053" name="[listings].[host_id].&amp;[131732018]"/>
            <x15:cachedUniqueName index="10054" name="[listings].[host_id].&amp;[131795693]"/>
            <x15:cachedUniqueName index="10055" name="[listings].[host_id].&amp;[132482693]"/>
            <x15:cachedUniqueName index="10056" name="[listings].[host_id].&amp;[132577525]"/>
            <x15:cachedUniqueName index="10057" name="[listings].[host_id].&amp;[132938285]"/>
            <x15:cachedUniqueName index="10058" name="[listings].[host_id].&amp;[133085267]"/>
            <x15:cachedUniqueName index="10059" name="[listings].[host_id].&amp;[133511150]"/>
            <x15:cachedUniqueName index="10060" name="[listings].[host_id].&amp;[133561665]"/>
            <x15:cachedUniqueName index="10061" name="[listings].[host_id].&amp;[133712344]"/>
            <x15:cachedUniqueName index="10062" name="[listings].[host_id].&amp;[134095932]"/>
            <x15:cachedUniqueName index="10063" name="[listings].[host_id].&amp;[135108541]"/>
            <x15:cachedUniqueName index="10064" name="[listings].[host_id].&amp;[135486083]"/>
            <x15:cachedUniqueName index="10065" name="[listings].[host_id].&amp;[135803791]"/>
            <x15:cachedUniqueName index="10066" name="[listings].[host_id].&amp;[136790649]"/>
            <x15:cachedUniqueName index="10067" name="[listings].[host_id].&amp;[137313530]"/>
            <x15:cachedUniqueName index="10068" name="[listings].[host_id].&amp;[137692311]"/>
            <x15:cachedUniqueName index="10069" name="[listings].[host_id].&amp;[138113329]"/>
            <x15:cachedUniqueName index="10070" name="[listings].[host_id].&amp;[138199921]"/>
            <x15:cachedUniqueName index="10071" name="[listings].[host_id].&amp;[138374469]"/>
            <x15:cachedUniqueName index="10072" name="[listings].[host_id].&amp;[138541821]"/>
            <x15:cachedUniqueName index="10073" name="[listings].[host_id].&amp;[138592590]"/>
            <x15:cachedUniqueName index="10074" name="[listings].[host_id].&amp;[138694839]"/>
            <x15:cachedUniqueName index="10075" name="[listings].[host_id].&amp;[138932926]"/>
            <x15:cachedUniqueName index="10076" name="[listings].[host_id].&amp;[139284593]"/>
            <x15:cachedUniqueName index="10077" name="[listings].[host_id].&amp;[139678157]"/>
            <x15:cachedUniqueName index="10078" name="[listings].[host_id].&amp;[139686504]"/>
            <x15:cachedUniqueName index="10079" name="[listings].[host_id].&amp;[139990695]"/>
            <x15:cachedUniqueName index="10080" name="[listings].[host_id].&amp;[140383163]"/>
            <x15:cachedUniqueName index="10081" name="[listings].[host_id].&amp;[140739823]"/>
            <x15:cachedUniqueName index="10082" name="[listings].[host_id].&amp;[141142060]"/>
            <x15:cachedUniqueName index="10083" name="[listings].[host_id].&amp;[141343216]"/>
            <x15:cachedUniqueName index="10084" name="[listings].[host_id].&amp;[141539959]"/>
            <x15:cachedUniqueName index="10085" name="[listings].[host_id].&amp;[142225616]"/>
            <x15:cachedUniqueName index="10086" name="[listings].[host_id].&amp;[142370812]"/>
            <x15:cachedUniqueName index="10087" name="[listings].[host_id].&amp;[142620384]"/>
            <x15:cachedUniqueName index="10088" name="[listings].[host_id].&amp;[142649872]"/>
            <x15:cachedUniqueName index="10089" name="[listings].[host_id].&amp;[143039462]"/>
            <x15:cachedUniqueName index="10090" name="[listings].[host_id].&amp;[143133779]"/>
            <x15:cachedUniqueName index="10091" name="[listings].[host_id].&amp;[143278044]"/>
            <x15:cachedUniqueName index="10092" name="[listings].[host_id].&amp;[143702110]"/>
            <x15:cachedUniqueName index="10093" name="[listings].[host_id].&amp;[143745627]"/>
            <x15:cachedUniqueName index="10094" name="[listings].[host_id].&amp;[143758834]"/>
            <x15:cachedUniqueName index="10095" name="[listings].[host_id].&amp;[143786251]"/>
            <x15:cachedUniqueName index="10096" name="[listings].[host_id].&amp;[143885714]"/>
            <x15:cachedUniqueName index="10097" name="[listings].[host_id].&amp;[144217475]"/>
            <x15:cachedUniqueName index="10098" name="[listings].[host_id].&amp;[144848485]"/>
            <x15:cachedUniqueName index="10099" name="[listings].[host_id].&amp;[144925926]"/>
            <x15:cachedUniqueName index="10100" name="[listings].[host_id].&amp;[144971043]"/>
            <x15:cachedUniqueName index="10101" name="[listings].[host_id].&amp;[145329160]"/>
            <x15:cachedUniqueName index="10102" name="[listings].[host_id].&amp;[145915159]"/>
            <x15:cachedUniqueName index="10103" name="[listings].[host_id].&amp;[145924089]"/>
            <x15:cachedUniqueName index="10104" name="[listings].[host_id].&amp;[145934273]"/>
            <x15:cachedUniqueName index="10105" name="[listings].[host_id].&amp;[146172450]"/>
            <x15:cachedUniqueName index="10106" name="[listings].[host_id].&amp;[147307976]"/>
            <x15:cachedUniqueName index="10107" name="[listings].[host_id].&amp;[147338099]"/>
            <x15:cachedUniqueName index="10108" name="[listings].[host_id].&amp;[147499255]"/>
            <x15:cachedUniqueName index="10109" name="[listings].[host_id].&amp;[148039466]"/>
            <x15:cachedUniqueName index="10110" name="[listings].[host_id].&amp;[148054076]"/>
            <x15:cachedUniqueName index="10111" name="[listings].[host_id].&amp;[148759231]"/>
            <x15:cachedUniqueName index="10112" name="[listings].[host_id].&amp;[148945283]"/>
            <x15:cachedUniqueName index="10113" name="[listings].[host_id].&amp;[149847726]"/>
            <x15:cachedUniqueName index="10114" name="[listings].[host_id].&amp;[150433612]"/>
            <x15:cachedUniqueName index="10115" name="[listings].[host_id].&amp;[150486946]"/>
            <x15:cachedUniqueName index="10116" name="[listings].[host_id].&amp;[150545454]"/>
            <x15:cachedUniqueName index="10117" name="[listings].[host_id].&amp;[150585572]"/>
            <x15:cachedUniqueName index="10118" name="[listings].[host_id].&amp;[150820338]"/>
            <x15:cachedUniqueName index="10119" name="[listings].[host_id].&amp;[151481778]"/>
            <x15:cachedUniqueName index="10120" name="[listings].[host_id].&amp;[151492108]"/>
            <x15:cachedUniqueName index="10121" name="[listings].[host_id].&amp;[151648705]"/>
            <x15:cachedUniqueName index="10122" name="[listings].[host_id].&amp;[151987301]"/>
            <x15:cachedUniqueName index="10123" name="[listings].[host_id].&amp;[152139325]"/>
            <x15:cachedUniqueName index="10124" name="[listings].[host_id].&amp;[152172293]"/>
            <x15:cachedUniqueName index="10125" name="[listings].[host_id].&amp;[152688610]"/>
            <x15:cachedUniqueName index="10126" name="[listings].[host_id].&amp;[153286671]"/>
            <x15:cachedUniqueName index="10127" name="[listings].[host_id].&amp;[153553069]"/>
            <x15:cachedUniqueName index="10128" name="[listings].[host_id].&amp;[153855047]"/>
            <x15:cachedUniqueName index="10129" name="[listings].[host_id].&amp;[154028156]"/>
            <x15:cachedUniqueName index="10130" name="[listings].[host_id].&amp;[154053702]"/>
            <x15:cachedUniqueName index="10131" name="[listings].[host_id].&amp;[154077755]"/>
            <x15:cachedUniqueName index="10132" name="[listings].[host_id].&amp;[154287654]"/>
            <x15:cachedUniqueName index="10133" name="[listings].[host_id].&amp;[154315544]"/>
            <x15:cachedUniqueName index="10134" name="[listings].[host_id].&amp;[154497701]"/>
            <x15:cachedUniqueName index="10135" name="[listings].[host_id].&amp;[154653929]"/>
            <x15:cachedUniqueName index="10136" name="[listings].[host_id].&amp;[155005411]"/>
            <x15:cachedUniqueName index="10137" name="[listings].[host_id].&amp;[155245530]"/>
            <x15:cachedUniqueName index="10138" name="[listings].[host_id].&amp;[155419137]"/>
            <x15:cachedUniqueName index="10139" name="[listings].[host_id].&amp;[156028691]"/>
            <x15:cachedUniqueName index="10140" name="[listings].[host_id].&amp;[156748477]"/>
            <x15:cachedUniqueName index="10141" name="[listings].[host_id].&amp;[156864942]"/>
            <x15:cachedUniqueName index="10142" name="[listings].[host_id].&amp;[157528531]"/>
            <x15:cachedUniqueName index="10143" name="[listings].[host_id].&amp;[157661456]"/>
            <x15:cachedUniqueName index="10144" name="[listings].[host_id].&amp;[157669475]"/>
            <x15:cachedUniqueName index="10145" name="[listings].[host_id].&amp;[159278372]"/>
            <x15:cachedUniqueName index="10146" name="[listings].[host_id].&amp;[159603007]"/>
            <x15:cachedUniqueName index="10147" name="[listings].[host_id].&amp;[159701548]"/>
            <x15:cachedUniqueName index="10148" name="[listings].[host_id].&amp;[159874506]"/>
            <x15:cachedUniqueName index="10149" name="[listings].[host_id].&amp;[159955552]"/>
            <x15:cachedUniqueName index="10150" name="[listings].[host_id].&amp;[160057066]"/>
            <x15:cachedUniqueName index="10151" name="[listings].[host_id].&amp;[160338519]"/>
            <x15:cachedUniqueName index="10152" name="[listings].[host_id].&amp;[160861534]"/>
            <x15:cachedUniqueName index="10153" name="[listings].[host_id].&amp;[161792772]"/>
            <x15:cachedUniqueName index="10154" name="[listings].[host_id].&amp;[162206864]"/>
            <x15:cachedUniqueName index="10155" name="[listings].[host_id].&amp;[162227647]"/>
            <x15:cachedUniqueName index="10156" name="[listings].[host_id].&amp;[162258655]"/>
            <x15:cachedUniqueName index="10157" name="[listings].[host_id].&amp;[162915120]"/>
            <x15:cachedUniqueName index="10158" name="[listings].[host_id].&amp;[163065208]"/>
            <x15:cachedUniqueName index="10159" name="[listings].[host_id].&amp;[163176327]"/>
            <x15:cachedUniqueName index="10160" name="[listings].[host_id].&amp;[163315280]"/>
            <x15:cachedUniqueName index="10161" name="[listings].[host_id].&amp;[163591573]"/>
            <x15:cachedUniqueName index="10162" name="[listings].[host_id].&amp;[163838136]"/>
            <x15:cachedUniqueName index="10163" name="[listings].[host_id].&amp;[164600208]"/>
            <x15:cachedUniqueName index="10164" name="[listings].[host_id].&amp;[165484955]"/>
            <x15:cachedUniqueName index="10165" name="[listings].[host_id].&amp;[165564915]"/>
            <x15:cachedUniqueName index="10166" name="[listings].[host_id].&amp;[165680691]"/>
            <x15:cachedUniqueName index="10167" name="[listings].[host_id].&amp;[165761192]"/>
            <x15:cachedUniqueName index="10168" name="[listings].[host_id].&amp;[165957729]"/>
            <x15:cachedUniqueName index="10169" name="[listings].[host_id].&amp;[166241825]"/>
            <x15:cachedUniqueName index="10170" name="[listings].[host_id].&amp;[166423400]"/>
            <x15:cachedUniqueName index="10171" name="[listings].[host_id].&amp;[167515393]"/>
            <x15:cachedUniqueName index="10172" name="[listings].[host_id].&amp;[168128415]"/>
            <x15:cachedUniqueName index="10173" name="[listings].[host_id].&amp;[168342678]"/>
            <x15:cachedUniqueName index="10174" name="[listings].[host_id].&amp;[168667550]"/>
            <x15:cachedUniqueName index="10175" name="[listings].[host_id].&amp;[168953934]"/>
            <x15:cachedUniqueName index="10176" name="[listings].[host_id].&amp;[169053986]"/>
            <x15:cachedUniqueName index="10177" name="[listings].[host_id].&amp;[169284713]"/>
            <x15:cachedUniqueName index="10178" name="[listings].[host_id].&amp;[169711882]"/>
            <x15:cachedUniqueName index="10179" name="[listings].[host_id].&amp;[169823261]"/>
            <x15:cachedUniqueName index="10180" name="[listings].[host_id].&amp;[169885897]"/>
            <x15:cachedUniqueName index="10181" name="[listings].[host_id].&amp;[169928862]"/>
            <x15:cachedUniqueName index="10182" name="[listings].[host_id].&amp;[170042953]"/>
            <x15:cachedUniqueName index="10183" name="[listings].[host_id].&amp;[170336531]"/>
            <x15:cachedUniqueName index="10184" name="[listings].[host_id].&amp;[170587432]"/>
            <x15:cachedUniqueName index="10185" name="[listings].[host_id].&amp;[170691547]"/>
            <x15:cachedUniqueName index="10186" name="[listings].[host_id].&amp;[171608711]"/>
            <x15:cachedUniqueName index="10187" name="[listings].[host_id].&amp;[171661319]"/>
            <x15:cachedUniqueName index="10188" name="[listings].[host_id].&amp;[172306339]"/>
            <x15:cachedUniqueName index="10189" name="[listings].[host_id].&amp;[172452402]"/>
            <x15:cachedUniqueName index="10190" name="[listings].[host_id].&amp;[172996111]"/>
            <x15:cachedUniqueName index="10191" name="[listings].[host_id].&amp;[173179141]"/>
            <x15:cachedUniqueName index="10192" name="[listings].[host_id].&amp;[173931235]"/>
            <x15:cachedUniqueName index="10193" name="[listings].[host_id].&amp;[174335327]"/>
            <x15:cachedUniqueName index="10194" name="[listings].[host_id].&amp;[175624696]"/>
            <x15:cachedUniqueName index="10195" name="[listings].[host_id].&amp;[175980680]"/>
            <x15:cachedUniqueName index="10196" name="[listings].[host_id].&amp;[176065256]"/>
            <x15:cachedUniqueName index="10197" name="[listings].[host_id].&amp;[177318290]"/>
            <x15:cachedUniqueName index="10198" name="[listings].[host_id].&amp;[177712443]"/>
            <x15:cachedUniqueName index="10199" name="[listings].[host_id].&amp;[177714942]"/>
            <x15:cachedUniqueName index="10200" name="[listings].[host_id].&amp;[178292287]"/>
            <x15:cachedUniqueName index="10201" name="[listings].[host_id].&amp;[179179070]"/>
            <x15:cachedUniqueName index="10202" name="[listings].[host_id].&amp;[180758665]"/>
            <x15:cachedUniqueName index="10203" name="[listings].[host_id].&amp;[181143075]"/>
            <x15:cachedUniqueName index="10204" name="[listings].[host_id].&amp;[181182518]"/>
            <x15:cachedUniqueName index="10205" name="[listings].[host_id].&amp;[181598055]"/>
            <x15:cachedUniqueName index="10206" name="[listings].[host_id].&amp;[181672745]"/>
            <x15:cachedUniqueName index="10207" name="[listings].[host_id].&amp;[181678549]"/>
            <x15:cachedUniqueName index="10208" name="[listings].[host_id].&amp;[181742117]"/>
            <x15:cachedUniqueName index="10209" name="[listings].[host_id].&amp;[182658486]"/>
            <x15:cachedUniqueName index="10210" name="[listings].[host_id].&amp;[184337505]"/>
            <x15:cachedUniqueName index="10211" name="[listings].[host_id].&amp;[184819156]"/>
            <x15:cachedUniqueName index="10212" name="[listings].[host_id].&amp;[185679076]"/>
            <x15:cachedUniqueName index="10213" name="[listings].[host_id].&amp;[186041979]"/>
            <x15:cachedUniqueName index="10214" name="[listings].[host_id].&amp;[186208208]"/>
            <x15:cachedUniqueName index="10215" name="[listings].[host_id].&amp;[186460740]"/>
            <x15:cachedUniqueName index="10216" name="[listings].[host_id].&amp;[187605968]"/>
            <x15:cachedUniqueName index="10217" name="[listings].[host_id].&amp;[187987885]"/>
            <x15:cachedUniqueName index="10218" name="[listings].[host_id].&amp;[188642510]"/>
            <x15:cachedUniqueName index="10219" name="[listings].[host_id].&amp;[188844544]"/>
            <x15:cachedUniqueName index="10220" name="[listings].[host_id].&amp;[189483898]"/>
            <x15:cachedUniqueName index="10221" name="[listings].[host_id].&amp;[190096971]"/>
            <x15:cachedUniqueName index="10222" name="[listings].[host_id].&amp;[190227788]"/>
            <x15:cachedUniqueName index="10223" name="[listings].[host_id].&amp;[190260192]"/>
            <x15:cachedUniqueName index="10224" name="[listings].[host_id].&amp;[190994480]"/>
            <x15:cachedUniqueName index="10225" name="[listings].[host_id].&amp;[191049220]"/>
            <x15:cachedUniqueName index="10226" name="[listings].[host_id].&amp;[192873825]"/>
            <x15:cachedUniqueName index="10227" name="[listings].[host_id].&amp;[193611541]"/>
            <x15:cachedUniqueName index="10228" name="[listings].[host_id].&amp;[195358017]"/>
            <x15:cachedUniqueName index="10229" name="[listings].[host_id].&amp;[195618968]"/>
            <x15:cachedUniqueName index="10230" name="[listings].[host_id].&amp;[196520970]"/>
            <x15:cachedUniqueName index="10231" name="[listings].[host_id].&amp;[197227115]"/>
            <x15:cachedUniqueName index="10232" name="[listings].[host_id].&amp;[198200036]"/>
            <x15:cachedUniqueName index="10233" name="[listings].[host_id].&amp;[199627082]"/>
            <x15:cachedUniqueName index="10234" name="[listings].[host_id].&amp;[199758744]"/>
            <x15:cachedUniqueName index="10235" name="[listings].[host_id].&amp;[199967460]"/>
            <x15:cachedUniqueName index="10236" name="[listings].[host_id].&amp;[200627195]"/>
            <x15:cachedUniqueName index="10237" name="[listings].[host_id].&amp;[200753080]"/>
            <x15:cachedUniqueName index="10238" name="[listings].[host_id].&amp;[201075090]"/>
            <x15:cachedUniqueName index="10239" name="[listings].[host_id].&amp;[201367143]"/>
            <x15:cachedUniqueName index="10240" name="[listings].[host_id].&amp;[201844627]"/>
            <x15:cachedUniqueName index="10241" name="[listings].[host_id].&amp;[202747425]"/>
            <x15:cachedUniqueName index="10242" name="[listings].[host_id].&amp;[202819614]"/>
            <x15:cachedUniqueName index="10243" name="[listings].[host_id].&amp;[204210308]"/>
            <x15:cachedUniqueName index="10244" name="[listings].[host_id].&amp;[204660001]"/>
            <x15:cachedUniqueName index="10245" name="[listings].[host_id].&amp;[204800048]"/>
            <x15:cachedUniqueName index="10246" name="[listings].[host_id].&amp;[206153158]"/>
            <x15:cachedUniqueName index="10247" name="[listings].[host_id].&amp;[207062664]"/>
            <x15:cachedUniqueName index="10248" name="[listings].[host_id].&amp;[208279113]"/>
            <x15:cachedUniqueName index="10249" name="[listings].[host_id].&amp;[209022275]"/>
            <x15:cachedUniqueName index="10250" name="[listings].[host_id].&amp;[209199022]"/>
            <x15:cachedUniqueName index="10251" name="[listings].[host_id].&amp;[209438584]"/>
            <x15:cachedUniqueName index="10252" name="[listings].[host_id].&amp;[209466384]"/>
            <x15:cachedUniqueName index="10253" name="[listings].[host_id].&amp;[210470412]"/>
            <x15:cachedUniqueName index="10254" name="[listings].[host_id].&amp;[210914922]"/>
            <x15:cachedUniqueName index="10255" name="[listings].[host_id].&amp;[210943950]"/>
            <x15:cachedUniqueName index="10256" name="[listings].[host_id].&amp;[211089589]"/>
            <x15:cachedUniqueName index="10257" name="[listings].[host_id].&amp;[211151778]"/>
            <x15:cachedUniqueName index="10258" name="[listings].[host_id].&amp;[211464669]"/>
            <x15:cachedUniqueName index="10259" name="[listings].[host_id].&amp;[211673565]"/>
            <x15:cachedUniqueName index="10260" name="[listings].[host_id].&amp;[212465284]"/>
            <x15:cachedUniqueName index="10261" name="[listings].[host_id].&amp;[212774369]"/>
            <x15:cachedUniqueName index="10262" name="[listings].[host_id].&amp;[213221785]"/>
            <x15:cachedUniqueName index="10263" name="[listings].[host_id].&amp;[213304271]"/>
            <x15:cachedUniqueName index="10264" name="[listings].[host_id].&amp;[213674200]"/>
            <x15:cachedUniqueName index="10265" name="[listings].[host_id].&amp;[213967353]"/>
            <x15:cachedUniqueName index="10266" name="[listings].[host_id].&amp;[214044965]"/>
            <x15:cachedUniqueName index="10267" name="[listings].[host_id].&amp;[214454662]"/>
            <x15:cachedUniqueName index="10268" name="[listings].[host_id].&amp;[214598399]"/>
            <x15:cachedUniqueName index="10269" name="[listings].[host_id].&amp;[215519704]"/>
            <x15:cachedUniqueName index="10270" name="[listings].[host_id].&amp;[216063506]"/>
            <x15:cachedUniqueName index="10271" name="[listings].[host_id].&amp;[217899069]"/>
            <x15:cachedUniqueName index="10272" name="[listings].[host_id].&amp;[218559123]"/>
            <x15:cachedUniqueName index="10273" name="[listings].[host_id].&amp;[219190447]"/>
            <x15:cachedUniqueName index="10274" name="[listings].[host_id].&amp;[219387149]"/>
            <x15:cachedUniqueName index="10275" name="[listings].[host_id].&amp;[219420726]"/>
            <x15:cachedUniqueName index="10276" name="[listings].[host_id].&amp;[221361263]"/>
            <x15:cachedUniqueName index="10277" name="[listings].[host_id].&amp;[221486457]"/>
            <x15:cachedUniqueName index="10278" name="[listings].[host_id].&amp;[222673220]"/>
            <x15:cachedUniqueName index="10279" name="[listings].[host_id].&amp;[223184163]"/>
            <x15:cachedUniqueName index="10280" name="[listings].[host_id].&amp;[224487852]"/>
            <x15:cachedUniqueName index="10281" name="[listings].[host_id].&amp;[225204685]"/>
            <x15:cachedUniqueName index="10282" name="[listings].[host_id].&amp;[226306598]"/>
            <x15:cachedUniqueName index="10283" name="[listings].[host_id].&amp;[226804910]"/>
            <x15:cachedUniqueName index="10284" name="[listings].[host_id].&amp;[226976247]"/>
            <x15:cachedUniqueName index="10285" name="[listings].[host_id].&amp;[227034714]"/>
            <x15:cachedUniqueName index="10286" name="[listings].[host_id].&amp;[228058426]"/>
            <x15:cachedUniqueName index="10287" name="[listings].[host_id].&amp;[229225507]"/>
            <x15:cachedUniqueName index="10288" name="[listings].[host_id].&amp;[229230204]"/>
            <x15:cachedUniqueName index="10289" name="[listings].[host_id].&amp;[229439059]"/>
            <x15:cachedUniqueName index="10290" name="[listings].[host_id].&amp;[230318099]"/>
            <x15:cachedUniqueName index="10291" name="[listings].[host_id].&amp;[230343847]"/>
            <x15:cachedUniqueName index="10292" name="[listings].[host_id].&amp;[230456475]"/>
            <x15:cachedUniqueName index="10293" name="[listings].[host_id].&amp;[231988813]"/>
            <x15:cachedUniqueName index="10294" name="[listings].[host_id].&amp;[232381112]"/>
            <x15:cachedUniqueName index="10295" name="[listings].[host_id].&amp;[232551293]"/>
            <x15:cachedUniqueName index="10296" name="[listings].[host_id].&amp;[232966616]"/>
            <x15:cachedUniqueName index="10297" name="[listings].[host_id].&amp;[233918696]"/>
            <x15:cachedUniqueName index="10298" name="[listings].[host_id].&amp;[234080474]"/>
            <x15:cachedUniqueName index="10299" name="[listings].[host_id].&amp;[234578236]"/>
            <x15:cachedUniqueName index="10300" name="[listings].[host_id].&amp;[234811911]"/>
            <x15:cachedUniqueName index="10301" name="[listings].[host_id].&amp;[235448301]"/>
            <x15:cachedUniqueName index="10302" name="[listings].[host_id].&amp;[235847317]"/>
            <x15:cachedUniqueName index="10303" name="[listings].[host_id].&amp;[235882921]"/>
            <x15:cachedUniqueName index="10304" name="[listings].[host_id].&amp;[236551352]"/>
            <x15:cachedUniqueName index="10305" name="[listings].[host_id].&amp;[236933948]"/>
            <x15:cachedUniqueName index="10306" name="[listings].[host_id].&amp;[238904827]"/>
            <x15:cachedUniqueName index="10307" name="[listings].[host_id].&amp;[239737415]"/>
            <x15:cachedUniqueName index="10308" name="[listings].[host_id].&amp;[240229894]"/>
            <x15:cachedUniqueName index="10309" name="[listings].[host_id].&amp;[240489100]"/>
            <x15:cachedUniqueName index="10310" name="[listings].[host_id].&amp;[240803358]"/>
            <x15:cachedUniqueName index="10311" name="[listings].[host_id].&amp;[241598444]"/>
            <x15:cachedUniqueName index="10312" name="[listings].[host_id].&amp;[242476070]"/>
            <x15:cachedUniqueName index="10313" name="[listings].[host_id].&amp;[242676450]"/>
            <x15:cachedUniqueName index="10314" name="[listings].[host_id].&amp;[243075474]"/>
            <x15:cachedUniqueName index="10315" name="[listings].[host_id].&amp;[244301347]"/>
            <x15:cachedUniqueName index="10316" name="[listings].[host_id].&amp;[245287038]"/>
            <x15:cachedUniqueName index="10317" name="[listings].[host_id].&amp;[245921875]"/>
            <x15:cachedUniqueName index="10318" name="[listings].[host_id].&amp;[246141139]"/>
            <x15:cachedUniqueName index="10319" name="[listings].[host_id].&amp;[246182817]"/>
            <x15:cachedUniqueName index="10320" name="[listings].[host_id].&amp;[249076347]"/>
            <x15:cachedUniqueName index="10321" name="[listings].[host_id].&amp;[249817385]"/>
            <x15:cachedUniqueName index="10322" name="[listings].[host_id].&amp;[250643269]"/>
            <x15:cachedUniqueName index="10323" name="[listings].[host_id].&amp;[252128965]"/>
            <x15:cachedUniqueName index="10324" name="[listings].[host_id].&amp;[252720334]"/>
            <x15:cachedUniqueName index="10325" name="[listings].[host_id].&amp;[252963672]"/>
            <x15:cachedUniqueName index="10326" name="[listings].[host_id].&amp;[253137965]"/>
            <x15:cachedUniqueName index="10327" name="[listings].[host_id].&amp;[253605899]"/>
            <x15:cachedUniqueName index="10328" name="[listings].[host_id].&amp;[254085494]"/>
            <x15:cachedUniqueName index="10329" name="[listings].[host_id].&amp;[254344351]"/>
            <x15:cachedUniqueName index="10330" name="[listings].[host_id].&amp;[256588588]"/>
            <x15:cachedUniqueName index="10331" name="[listings].[host_id].&amp;[256594479]"/>
            <x15:cachedUniqueName index="10332" name="[listings].[host_id].&amp;[257183289]"/>
            <x15:cachedUniqueName index="10333" name="[listings].[host_id].&amp;[258350902]"/>
            <x15:cachedUniqueName index="10334" name="[listings].[host_id].&amp;[258711520]"/>
            <x15:cachedUniqueName index="10335" name="[listings].[host_id].&amp;[259727701]"/>
            <x15:cachedUniqueName index="10336" name="[listings].[host_id].&amp;[260583792]"/>
            <x15:cachedUniqueName index="10337" name="[listings].[host_id].&amp;[261308982]"/>
            <x15:cachedUniqueName index="10338" name="[listings].[host_id].&amp;[262828785]"/>
            <x15:cachedUniqueName index="10339" name="[listings].[host_id].&amp;[264388037]"/>
            <x15:cachedUniqueName index="10340" name="[listings].[host_id].&amp;[266263930]"/>
            <x15:cachedUniqueName index="10341" name="[listings].[host_id].&amp;[267583245]"/>
            <x15:cachedUniqueName index="10342" name="[listings].[host_id].&amp;[267778385]"/>
            <x15:cachedUniqueName index="10343" name="[listings].[host_id].&amp;[267863630]"/>
            <x15:cachedUniqueName index="10344" name="[listings].[host_id].&amp;[268022853]"/>
            <x15:cachedUniqueName index="10345" name="[listings].[host_id].&amp;[268187304]"/>
            <x15:cachedUniqueName index="10346" name="[listings].[host_id].&amp;[268768440]"/>
            <x15:cachedUniqueName index="10347" name="[listings].[host_id].&amp;[268964781]"/>
            <x15:cachedUniqueName index="10348" name="[listings].[host_id].&amp;[269196922]"/>
            <x15:cachedUniqueName index="10349" name="[listings].[host_id].&amp;[269383726]"/>
            <x15:cachedUniqueName index="10350" name="[listings].[host_id].&amp;[269854119]"/>
            <x15:cachedUniqueName index="10351" name="[listings].[host_id].&amp;[270579910]"/>
            <x15:cachedUniqueName index="10352" name="[listings].[host_id].&amp;[272304318]"/>
            <x15:cachedUniqueName index="10353" name="[listings].[host_id].&amp;[272665773]"/>
            <x15:cachedUniqueName index="10354" name="[listings].[host_id].&amp;[273574156]"/>
            <x15:cachedUniqueName index="10355" name="[listings].[host_id].&amp;[274427243]"/>
            <x15:cachedUniqueName index="10356" name="[listings].[host_id].&amp;[274994975]"/>
            <x15:cachedUniqueName index="10357" name="[listings].[host_id].&amp;[275087561]"/>
            <x15:cachedUniqueName index="10358" name="[listings].[host_id].&amp;[275222299]"/>
            <x15:cachedUniqueName index="10359" name="[listings].[host_id].&amp;[277884734]"/>
            <x15:cachedUniqueName index="10360" name="[listings].[host_id].&amp;[278539159]"/>
            <x15:cachedUniqueName index="10361" name="[listings].[host_id].&amp;[279338745]"/>
            <x15:cachedUniqueName index="10362" name="[listings].[host_id].&amp;[279348797]"/>
            <x15:cachedUniqueName index="10363" name="[listings].[host_id].&amp;[279727276]"/>
            <x15:cachedUniqueName index="10364" name="[listings].[host_id].&amp;[280606745]"/>
            <x15:cachedUniqueName index="10365" name="[listings].[host_id].&amp;[281358765]"/>
            <x15:cachedUniqueName index="10366" name="[listings].[host_id].&amp;[281891744]"/>
            <x15:cachedUniqueName index="10367" name="[listings].[host_id].&amp;[282042508]"/>
            <x15:cachedUniqueName index="10368" name="[listings].[host_id].&amp;[284921967]"/>
            <x15:cachedUniqueName index="10369" name="[listings].[host_id].&amp;[288423935]"/>
            <x15:cachedUniqueName index="10370" name="[listings].[host_id].&amp;[290456817]"/>
            <x15:cachedUniqueName index="10371" name="[listings].[host_id].&amp;[290735986]"/>
            <x15:cachedUniqueName index="10372" name="[listings].[host_id].&amp;[290919059]"/>
            <x15:cachedUniqueName index="10373" name="[listings].[host_id].&amp;[291851030]"/>
            <x15:cachedUniqueName index="10374" name="[listings].[host_id].&amp;[293095688]"/>
            <x15:cachedUniqueName index="10375" name="[listings].[host_id].&amp;[294938232]"/>
            <x15:cachedUniqueName index="10376" name="[listings].[host_id].&amp;[296432847]"/>
            <x15:cachedUniqueName index="10377" name="[listings].[host_id].&amp;[296664812]"/>
            <x15:cachedUniqueName index="10378" name="[listings].[host_id].&amp;[297631364]"/>
            <x15:cachedUniqueName index="10379" name="[listings].[host_id].&amp;[297654213]"/>
            <x15:cachedUniqueName index="10380" name="[listings].[host_id].&amp;[297713585]"/>
            <x15:cachedUniqueName index="10381" name="[listings].[host_id].&amp;[300437853]"/>
            <x15:cachedUniqueName index="10382" name="[listings].[host_id].&amp;[300989160]"/>
            <x15:cachedUniqueName index="10383" name="[listings].[host_id].&amp;[301187250]"/>
            <x15:cachedUniqueName index="10384" name="[listings].[host_id].&amp;[301212132]"/>
            <x15:cachedUniqueName index="10385" name="[listings].[host_id].&amp;[301314838]"/>
            <x15:cachedUniqueName index="10386" name="[listings].[host_id].&amp;[301457007]"/>
            <x15:cachedUniqueName index="10387" name="[listings].[host_id].&amp;[301474737]"/>
            <x15:cachedUniqueName index="10388" name="[listings].[host_id].&amp;[302243245]"/>
            <x15:cachedUniqueName index="10389" name="[listings].[host_id].&amp;[302885346]"/>
            <x15:cachedUniqueName index="10390" name="[listings].[host_id].&amp;[304605514]"/>
            <x15:cachedUniqueName index="10391" name="[listings].[host_id].&amp;[305012750]"/>
            <x15:cachedUniqueName index="10392" name="[listings].[host_id].&amp;[306017686]"/>
            <x15:cachedUniqueName index="10393" name="[listings].[host_id].&amp;[306979878]"/>
            <x15:cachedUniqueName index="10394" name="[listings].[host_id].&amp;[307582140]"/>
            <x15:cachedUniqueName index="10395" name="[listings].[host_id].&amp;[307885544]"/>
            <x15:cachedUniqueName index="10396" name="[listings].[host_id].&amp;[308497924]"/>
            <x15:cachedUniqueName index="10397" name="[listings].[host_id].&amp;[308855555]"/>
            <x15:cachedUniqueName index="10398" name="[listings].[host_id].&amp;[312567618]"/>
            <x15:cachedUniqueName index="10399" name="[listings].[host_id].&amp;[314991949]"/>
            <x15:cachedUniqueName index="10400" name="[listings].[host_id].&amp;[315282623]"/>
            <x15:cachedUniqueName index="10401" name="[listings].[host_id].&amp;[315566004]"/>
            <x15:cachedUniqueName index="10402" name="[listings].[host_id].&amp;[315863642]"/>
            <x15:cachedUniqueName index="10403" name="[listings].[host_id].&amp;[316043293]"/>
            <x15:cachedUniqueName index="10404" name="[listings].[host_id].&amp;[316048468]"/>
            <x15:cachedUniqueName index="10405" name="[listings].[host_id].&amp;[318945340]"/>
            <x15:cachedUniqueName index="10406" name="[listings].[host_id].&amp;[319307720]"/>
            <x15:cachedUniqueName index="10407" name="[listings].[host_id].&amp;[321434962]"/>
            <x15:cachedUniqueName index="10408" name="[listings].[host_id].&amp;[323945889]"/>
            <x15:cachedUniqueName index="10409" name="[listings].[host_id].&amp;[326926944]"/>
            <x15:cachedUniqueName index="10410" name="[listings].[host_id].&amp;[330152736]"/>
            <x15:cachedUniqueName index="10411" name="[listings].[host_id].&amp;[333116165]"/>
            <x15:cachedUniqueName index="10412" name="[listings].[host_id].&amp;[334258862]"/>
            <x15:cachedUniqueName index="10413" name="[listings].[host_id].&amp;[334462184]"/>
            <x15:cachedUniqueName index="10414" name="[listings].[host_id].&amp;[334688580]"/>
            <x15:cachedUniqueName index="10415" name="[listings].[host_id].&amp;[337656755]"/>
            <x15:cachedUniqueName index="10416" name="[listings].[host_id].&amp;[338272836]"/>
            <x15:cachedUniqueName index="10417" name="[listings].[host_id].&amp;[338742183]"/>
            <x15:cachedUniqueName index="10418" name="[listings].[host_id].&amp;[338955815]"/>
            <x15:cachedUniqueName index="10419" name="[listings].[host_id].&amp;[339621955]"/>
            <x15:cachedUniqueName index="10420" name="[listings].[host_id].&amp;[344229980]"/>
            <x15:cachedUniqueName index="10421" name="[listings].[host_id].&amp;[344849821]"/>
            <x15:cachedUniqueName index="10422" name="[listings].[host_id].&amp;[345939593]"/>
            <x15:cachedUniqueName index="10423" name="[listings].[host_id].&amp;[346149171]"/>
            <x15:cachedUniqueName index="10424" name="[listings].[host_id].&amp;[357562593]"/>
            <x15:cachedUniqueName index="10425" name="[listings].[host_id].&amp;[357780881]"/>
            <x15:cachedUniqueName index="10426" name="[listings].[host_id].&amp;[359266357]"/>
            <x15:cachedUniqueName index="10427" name="[listings].[host_id].&amp;[359300099]"/>
            <x15:cachedUniqueName index="10428" name="[listings].[host_id].&amp;[360471459]"/>
            <x15:cachedUniqueName index="10429" name="[listings].[host_id].&amp;[361536906]"/>
            <x15:cachedUniqueName index="10430" name="[listings].[host_id].&amp;[362170432]"/>
            <x15:cachedUniqueName index="10431" name="[listings].[host_id].&amp;[363061052]"/>
            <x15:cachedUniqueName index="10432" name="[listings].[host_id].&amp;[363235101]"/>
            <x15:cachedUniqueName index="10433" name="[listings].[host_id].&amp;[365232466]"/>
            <x15:cachedUniqueName index="10434" name="[listings].[host_id].&amp;[365599244]"/>
            <x15:cachedUniqueName index="10435" name="[listings].[host_id].&amp;[366509181]"/>
            <x15:cachedUniqueName index="10436" name="[listings].[host_id].&amp;[367953412]"/>
            <x15:cachedUniqueName index="10437" name="[listings].[host_id].&amp;[368303502]"/>
            <x15:cachedUniqueName index="10438" name="[listings].[host_id].&amp;[368584437]"/>
            <x15:cachedUniqueName index="10439" name="[listings].[host_id].&amp;[369695455]"/>
            <x15:cachedUniqueName index="10440" name="[listings].[host_id].&amp;[372610941]"/>
            <x15:cachedUniqueName index="10441" name="[listings].[host_id].&amp;[373606229]"/>
            <x15:cachedUniqueName index="10442" name="[listings].[host_id].&amp;[374405062]"/>
            <x15:cachedUniqueName index="10443" name="[listings].[host_id].&amp;[380144738]"/>
            <x15:cachedUniqueName index="10444" name="[listings].[host_id].&amp;[380578851]"/>
            <x15:cachedUniqueName index="10445" name="[listings].[host_id].&amp;[382591324]"/>
            <x15:cachedUniqueName index="10446" name="[listings].[host_id].&amp;[384672418]"/>
            <x15:cachedUniqueName index="10447" name="[listings].[host_id].&amp;[392512441]"/>
            <x15:cachedUniqueName index="10448" name="[listings].[host_id].&amp;[392608800]"/>
            <x15:cachedUniqueName index="10449" name="[listings].[host_id].&amp;[395399094]"/>
            <x15:cachedUniqueName index="10450" name="[listings].[host_id].&amp;[396649220]"/>
            <x15:cachedUniqueName index="10451" name="[listings].[host_id].&amp;[399230631]"/>
            <x15:cachedUniqueName index="10452" name="[listings].[host_id].&amp;[400259665]"/>
            <x15:cachedUniqueName index="10453" name="[listings].[host_id].&amp;[406966681]"/>
            <x15:cachedUniqueName index="10454" name="[listings].[host_id].&amp;[408101181]"/>
            <x15:cachedUniqueName index="10455" name="[listings].[host_id].&amp;[409272617]"/>
            <x15:cachedUniqueName index="10456" name="[listings].[host_id].&amp;[410075661]"/>
            <x15:cachedUniqueName index="10457" name="[listings].[host_id].&amp;[412059489]"/>
            <x15:cachedUniqueName index="10458" name="[listings].[host_id].&amp;[416414234]"/>
            <x15:cachedUniqueName index="10459" name="[listings].[host_id].&amp;[416515007]"/>
            <x15:cachedUniqueName index="10460" name="[listings].[host_id].&amp;[420658994]"/>
            <x15:cachedUniqueName index="10461" name="[listings].[host_id].&amp;[421809967]"/>
            <x15:cachedUniqueName index="10462" name="[listings].[host_id].&amp;[421979279]"/>
            <x15:cachedUniqueName index="10463" name="[listings].[host_id].&amp;[422283922]"/>
            <x15:cachedUniqueName index="10464" name="[listings].[host_id].&amp;[423583069]"/>
            <x15:cachedUniqueName index="10465" name="[listings].[host_id].&amp;[423662405]"/>
            <x15:cachedUniqueName index="10466" name="[listings].[host_id].&amp;[423952400]"/>
            <x15:cachedUniqueName index="10467" name="[listings].[host_id].&amp;[425274576]"/>
            <x15:cachedUniqueName index="10468" name="[listings].[host_id].&amp;[425836534]"/>
            <x15:cachedUniqueName index="10469" name="[listings].[host_id].&amp;[430375404]"/>
            <x15:cachedUniqueName index="10470" name="[listings].[host_id].&amp;[431977430]"/>
            <x15:cachedUniqueName index="10471" name="[listings].[host_id].&amp;[432368104]"/>
            <x15:cachedUniqueName index="10472" name="[listings].[host_id].&amp;[432860199]"/>
            <x15:cachedUniqueName index="10473" name="[listings].[host_id].&amp;[433918917]"/>
            <x15:cachedUniqueName index="10474" name="[listings].[host_id].&amp;[434120292]"/>
            <x15:cachedUniqueName index="10475" name="[listings].[host_id].&amp;[434245026]"/>
            <x15:cachedUniqueName index="10476" name="[listings].[host_id].&amp;[437821633]"/>
            <x15:cachedUniqueName index="10477" name="[listings].[host_id].&amp;[438513826]"/>
            <x15:cachedUniqueName index="10478" name="[listings].[host_id].&amp;[439210331]"/>
            <x15:cachedUniqueName index="10479" name="[listings].[host_id].&amp;[439489980]"/>
            <x15:cachedUniqueName index="10480" name="[listings].[host_id].&amp;[440554447]"/>
            <x15:cachedUniqueName index="10481" name="[listings].[host_id].&amp;[441059765]"/>
            <x15:cachedUniqueName index="10482" name="[listings].[host_id].&amp;[441295741]"/>
            <x15:cachedUniqueName index="10483" name="[listings].[host_id].&amp;[445057675]"/>
            <x15:cachedUniqueName index="10484" name="[listings].[host_id].&amp;[446642623]"/>
            <x15:cachedUniqueName index="10485" name="[listings].[host_id].&amp;[446978305]"/>
            <x15:cachedUniqueName index="10486" name="[listings].[host_id].&amp;[447590793]"/>
            <x15:cachedUniqueName index="10487" name="[listings].[host_id].&amp;[447671143]"/>
            <x15:cachedUniqueName index="10488" name="[listings].[host_id].&amp;[448039231]"/>
            <x15:cachedUniqueName index="10489" name="[listings].[host_id].&amp;[450145021]"/>
            <x15:cachedUniqueName index="10490" name="[listings].[host_id].&amp;[451787033]"/>
            <x15:cachedUniqueName index="10491" name="[listings].[host_id].&amp;[452666351]"/>
            <x15:cachedUniqueName index="10492" name="[listings].[host_id].&amp;[453005131]"/>
            <x15:cachedUniqueName index="10493" name="[listings].[host_id].&amp;[454108197]"/>
            <x15:cachedUniqueName index="10494" name="[listings].[host_id].&amp;[457135181]"/>
            <x15:cachedUniqueName index="10495" name="[listings].[host_id].&amp;[457556428]"/>
            <x15:cachedUniqueName index="10496" name="[listings].[host_id].&amp;[457566071]"/>
            <x15:cachedUniqueName index="10497" name="[listings].[host_id].&amp;[458689651]"/>
            <x15:cachedUniqueName index="10498" name="[listings].[host_id].&amp;[459408753]"/>
            <x15:cachedUniqueName index="10499" name="[listings].[host_id].&amp;[459923845]"/>
            <x15:cachedUniqueName index="10500" name="[listings].[host_id].&amp;[460411710]"/>
            <x15:cachedUniqueName index="10501" name="[listings].[host_id].&amp;[460497844]"/>
            <x15:cachedUniqueName index="10502" name="[listings].[host_id].&amp;[461205981]"/>
            <x15:cachedUniqueName index="10503" name="[listings].[host_id].&amp;[462525010]"/>
            <x15:cachedUniqueName index="10504" name="[listings].[host_id].&amp;[463358414]"/>
            <x15:cachedUniqueName index="10505" name="[listings].[host_id].&amp;[464697560]"/>
            <x15:cachedUniqueName index="10506" name="[listings].[host_id].&amp;[468482061]"/>
            <x15:cachedUniqueName index="10507" name="[listings].[host_id].&amp;[468828228]"/>
            <x15:cachedUniqueName index="10508" name="[listings].[host_id].&amp;[469811436]"/>
            <x15:cachedUniqueName index="10509" name="[listings].[host_id].&amp;[473599352]"/>
            <x15:cachedUniqueName index="10510" name="[listings].[host_id].&amp;[474934017]"/>
            <x15:cachedUniqueName index="10511" name="[listings].[host_id].&amp;[476447122]"/>
            <x15:cachedUniqueName index="10512" name="[listings].[host_id].&amp;[479251427]"/>
            <x15:cachedUniqueName index="10513" name="[listings].[host_id].&amp;[479592302]"/>
            <x15:cachedUniqueName index="10514" name="[listings].[host_id].&amp;[481493572]"/>
            <x15:cachedUniqueName index="10515" name="[listings].[host_id].&amp;[482030293]"/>
            <x15:cachedUniqueName index="10516" name="[listings].[host_id].&amp;[483119946]"/>
            <x15:cachedUniqueName index="10517" name="[listings].[host_id].&amp;[483294714]"/>
            <x15:cachedUniqueName index="10518" name="[listings].[host_id].&amp;[483848240]"/>
            <x15:cachedUniqueName index="10519" name="[listings].[host_id].&amp;[486148295]"/>
            <x15:cachedUniqueName index="10520" name="[listings].[host_id].&amp;[486887663]"/>
            <x15:cachedUniqueName index="10521" name="[listings].[host_id].&amp;[490232216]"/>
            <x15:cachedUniqueName index="10522" name="[listings].[host_id].&amp;[491924666]"/>
            <x15:cachedUniqueName index="10523" name="[listings].[host_id].&amp;[213446]"/>
            <x15:cachedUniqueName index="10524" name="[listings].[host_id].&amp;[843558]"/>
            <x15:cachedUniqueName index="10525" name="[listings].[host_id].&amp;[915430]"/>
            <x15:cachedUniqueName index="10526" name="[listings].[host_id].&amp;[990154]"/>
            <x15:cachedUniqueName index="10527" name="[listings].[host_id].&amp;[1262962]"/>
            <x15:cachedUniqueName index="10528" name="[listings].[host_id].&amp;[1764102]"/>
            <x15:cachedUniqueName index="10529" name="[listings].[host_id].&amp;[1914346]"/>
            <x15:cachedUniqueName index="10530" name="[listings].[host_id].&amp;[2012621]"/>
            <x15:cachedUniqueName index="10531" name="[listings].[host_id].&amp;[2354578]"/>
            <x15:cachedUniqueName index="10532" name="[listings].[host_id].&amp;[2953733]"/>
            <x15:cachedUniqueName index="10533" name="[listings].[host_id].&amp;[4682147]"/>
            <x15:cachedUniqueName index="10534" name="[listings].[host_id].&amp;[5073652]"/>
            <x15:cachedUniqueName index="10535" name="[listings].[host_id].&amp;[5109792]"/>
            <x15:cachedUniqueName index="10536" name="[listings].[host_id].&amp;[5129180]"/>
            <x15:cachedUniqueName index="10537" name="[listings].[host_id].&amp;[5254638]"/>
            <x15:cachedUniqueName index="10538" name="[listings].[host_id].&amp;[5358103]"/>
            <x15:cachedUniqueName index="10539" name="[listings].[host_id].&amp;[6363325]"/>
            <x15:cachedUniqueName index="10540" name="[listings].[host_id].&amp;[6503250]"/>
            <x15:cachedUniqueName index="10541" name="[listings].[host_id].&amp;[6901954]"/>
            <x15:cachedUniqueName index="10542" name="[listings].[host_id].&amp;[7133966]"/>
            <x15:cachedUniqueName index="10543" name="[listings].[host_id].&amp;[7722245]"/>
            <x15:cachedUniqueName index="10544" name="[listings].[host_id].&amp;[8646951]"/>
            <x15:cachedUniqueName index="10545" name="[listings].[host_id].&amp;[9084739]"/>
            <x15:cachedUniqueName index="10546" name="[listings].[host_id].&amp;[10966876]"/>
            <x15:cachedUniqueName index="10547" name="[listings].[host_id].&amp;[12367270]"/>
            <x15:cachedUniqueName index="10548" name="[listings].[host_id].&amp;[12950365]"/>
            <x15:cachedUniqueName index="10549" name="[listings].[host_id].&amp;[13315290]"/>
            <x15:cachedUniqueName index="10550" name="[listings].[host_id].&amp;[13522354]"/>
            <x15:cachedUniqueName index="10551" name="[listings].[host_id].&amp;[14353408]"/>
            <x15:cachedUniqueName index="10552" name="[listings].[host_id].&amp;[15272715]"/>
            <x15:cachedUniqueName index="10553" name="[listings].[host_id].&amp;[16364190]"/>
            <x15:cachedUniqueName index="10554" name="[listings].[host_id].&amp;[19142213]"/>
            <x15:cachedUniqueName index="10555" name="[listings].[host_id].&amp;[19295022]"/>
            <x15:cachedUniqueName index="10556" name="[listings].[host_id].&amp;[19889715]"/>
            <x15:cachedUniqueName index="10557" name="[listings].[host_id].&amp;[22485830]"/>
            <x15:cachedUniqueName index="10558" name="[listings].[host_id].&amp;[23075067]"/>
            <x15:cachedUniqueName index="10559" name="[listings].[host_id].&amp;[25413382]"/>
            <x15:cachedUniqueName index="10560" name="[listings].[host_id].&amp;[26666426]"/>
            <x15:cachedUniqueName index="10561" name="[listings].[host_id].&amp;[29203939]"/>
            <x15:cachedUniqueName index="10562" name="[listings].[host_id].&amp;[29788542]"/>
            <x15:cachedUniqueName index="10563" name="[listings].[host_id].&amp;[31327990]"/>
            <x15:cachedUniqueName index="10564" name="[listings].[host_id].&amp;[32517401]"/>
            <x15:cachedUniqueName index="10565" name="[listings].[host_id].&amp;[34980788]"/>
            <x15:cachedUniqueName index="10566" name="[listings].[host_id].&amp;[35275726]"/>
            <x15:cachedUniqueName index="10567" name="[listings].[host_id].&amp;[37549029]"/>
            <x15:cachedUniqueName index="10568" name="[listings].[host_id].&amp;[39602869]"/>
            <x15:cachedUniqueName index="10569" name="[listings].[host_id].&amp;[42111980]"/>
            <x15:cachedUniqueName index="10570" name="[listings].[host_id].&amp;[42696213]"/>
            <x15:cachedUniqueName index="10571" name="[listings].[host_id].&amp;[43499342]"/>
            <x15:cachedUniqueName index="10572" name="[listings].[host_id].&amp;[43838853]"/>
            <x15:cachedUniqueName index="10573" name="[listings].[host_id].&amp;[45740535]"/>
            <x15:cachedUniqueName index="10574" name="[listings].[host_id].&amp;[46160332]"/>
            <x15:cachedUniqueName index="10575" name="[listings].[host_id].&amp;[48273473]"/>
            <x15:cachedUniqueName index="10576" name="[listings].[host_id].&amp;[49613218]"/>
            <x15:cachedUniqueName index="10577" name="[listings].[host_id].&amp;[51050498]"/>
            <x15:cachedUniqueName index="10578" name="[listings].[host_id].&amp;[51655251]"/>
            <x15:cachedUniqueName index="10579" name="[listings].[host_id].&amp;[52556807]"/>
            <x15:cachedUniqueName index="10580" name="[listings].[host_id].&amp;[55674119]"/>
            <x15:cachedUniqueName index="10581" name="[listings].[host_id].&amp;[55803398]"/>
            <x15:cachedUniqueName index="10582" name="[listings].[host_id].&amp;[57113592]"/>
            <x15:cachedUniqueName index="10583" name="[listings].[host_id].&amp;[59073111]"/>
            <x15:cachedUniqueName index="10584" name="[listings].[host_id].&amp;[59444622]"/>
            <x15:cachedUniqueName index="10585" name="[listings].[host_id].&amp;[59724629]"/>
            <x15:cachedUniqueName index="10586" name="[listings].[host_id].&amp;[60897763]"/>
            <x15:cachedUniqueName index="10587" name="[listings].[host_id].&amp;[61659173]"/>
            <x15:cachedUniqueName index="10588" name="[listings].[host_id].&amp;[70148130]"/>
            <x15:cachedUniqueName index="10589" name="[listings].[host_id].&amp;[71442210]"/>
            <x15:cachedUniqueName index="10590" name="[listings].[host_id].&amp;[73161620]"/>
            <x15:cachedUniqueName index="10591" name="[listings].[host_id].&amp;[73475523]"/>
            <x15:cachedUniqueName index="10592" name="[listings].[host_id].&amp;[74550374]"/>
            <x15:cachedUniqueName index="10593" name="[listings].[host_id].&amp;[77509397]"/>
            <x15:cachedUniqueName index="10594" name="[listings].[host_id].&amp;[77923222]"/>
            <x15:cachedUniqueName index="10595" name="[listings].[host_id].&amp;[80735678]"/>
            <x15:cachedUniqueName index="10596" name="[listings].[host_id].&amp;[80861120]"/>
            <x15:cachedUniqueName index="10597" name="[listings].[host_id].&amp;[85457298]"/>
            <x15:cachedUniqueName index="10598" name="[listings].[host_id].&amp;[95086509]"/>
            <x15:cachedUniqueName index="10599" name="[listings].[host_id].&amp;[98655723]"/>
            <x15:cachedUniqueName index="10600" name="[listings].[host_id].&amp;[99343137]"/>
            <x15:cachedUniqueName index="10601" name="[listings].[host_id].&amp;[99481124]"/>
            <x15:cachedUniqueName index="10602" name="[listings].[host_id].&amp;[104479468]"/>
            <x15:cachedUniqueName index="10603" name="[listings].[host_id].&amp;[105318604]"/>
            <x15:cachedUniqueName index="10604" name="[listings].[host_id].&amp;[105573256]"/>
            <x15:cachedUniqueName index="10605" name="[listings].[host_id].&amp;[105929328]"/>
            <x15:cachedUniqueName index="10606" name="[listings].[host_id].&amp;[108005660]"/>
            <x15:cachedUniqueName index="10607" name="[listings].[host_id].&amp;[121023752]"/>
            <x15:cachedUniqueName index="10608" name="[listings].[host_id].&amp;[124611709]"/>
            <x15:cachedUniqueName index="10609" name="[listings].[host_id].&amp;[125640456]"/>
            <x15:cachedUniqueName index="10610" name="[listings].[host_id].&amp;[126447994]"/>
            <x15:cachedUniqueName index="10611" name="[listings].[host_id].&amp;[128087803]"/>
            <x15:cachedUniqueName index="10612" name="[listings].[host_id].&amp;[134528684]"/>
            <x15:cachedUniqueName index="10613" name="[listings].[host_id].&amp;[137991811]"/>
            <x15:cachedUniqueName index="10614" name="[listings].[host_id].&amp;[143337998]"/>
            <x15:cachedUniqueName index="10615" name="[listings].[host_id].&amp;[144225005]"/>
            <x15:cachedUniqueName index="10616" name="[listings].[host_id].&amp;[145299147]"/>
            <x15:cachedUniqueName index="10617" name="[listings].[host_id].&amp;[147365723]"/>
            <x15:cachedUniqueName index="10618" name="[listings].[host_id].&amp;[154871685]"/>
            <x15:cachedUniqueName index="10619" name="[listings].[host_id].&amp;[155933640]"/>
            <x15:cachedUniqueName index="10620" name="[listings].[host_id].&amp;[159468349]"/>
            <x15:cachedUniqueName index="10621" name="[listings].[host_id].&amp;[161438581]"/>
            <x15:cachedUniqueName index="10622" name="[listings].[host_id].&amp;[177617514]"/>
            <x15:cachedUniqueName index="10623" name="[listings].[host_id].&amp;[177856363]"/>
            <x15:cachedUniqueName index="10624" name="[listings].[host_id].&amp;[181955613]"/>
            <x15:cachedUniqueName index="10625" name="[listings].[host_id].&amp;[187158536]"/>
            <x15:cachedUniqueName index="10626" name="[listings].[host_id].&amp;[192286210]"/>
            <x15:cachedUniqueName index="10627" name="[listings].[host_id].&amp;[195553985]"/>
            <x15:cachedUniqueName index="10628" name="[listings].[host_id].&amp;[211819188]"/>
            <x15:cachedUniqueName index="10629" name="[listings].[host_id].&amp;[215224028]"/>
            <x15:cachedUniqueName index="10630" name="[listings].[host_id].&amp;[227947244]"/>
            <x15:cachedUniqueName index="10631" name="[listings].[host_id].&amp;[242231104]"/>
            <x15:cachedUniqueName index="10632" name="[listings].[host_id].&amp;[242430405]"/>
            <x15:cachedUniqueName index="10633" name="[listings].[host_id].&amp;[244774054]"/>
            <x15:cachedUniqueName index="10634" name="[listings].[host_id].&amp;[247180286]"/>
            <x15:cachedUniqueName index="10635" name="[listings].[host_id].&amp;[247978374]"/>
            <x15:cachedUniqueName index="10636" name="[listings].[host_id].&amp;[248866253]"/>
            <x15:cachedUniqueName index="10637" name="[listings].[host_id].&amp;[263757282]"/>
            <x15:cachedUniqueName index="10638" name="[listings].[host_id].&amp;[267400172]"/>
            <x15:cachedUniqueName index="10639" name="[listings].[host_id].&amp;[270243762]"/>
            <x15:cachedUniqueName index="10640" name="[listings].[host_id].&amp;[275339948]"/>
            <x15:cachedUniqueName index="10641" name="[listings].[host_id].&amp;[276804047]"/>
            <x15:cachedUniqueName index="10642" name="[listings].[host_id].&amp;[279359730]"/>
            <x15:cachedUniqueName index="10643" name="[listings].[host_id].&amp;[280113413]"/>
            <x15:cachedUniqueName index="10644" name="[listings].[host_id].&amp;[284720636]"/>
            <x15:cachedUniqueName index="10645" name="[listings].[host_id].&amp;[286093426]"/>
            <x15:cachedUniqueName index="10646" name="[listings].[host_id].&amp;[287852088]"/>
            <x15:cachedUniqueName index="10647" name="[listings].[host_id].&amp;[294015642]"/>
            <x15:cachedUniqueName index="10648" name="[listings].[host_id].&amp;[302305154]"/>
            <x15:cachedUniqueName index="10649" name="[listings].[host_id].&amp;[343362459]"/>
            <x15:cachedUniqueName index="10650" name="[listings].[host_id].&amp;[346755219]"/>
            <x15:cachedUniqueName index="10651" name="[listings].[host_id].&amp;[352901812]"/>
            <x15:cachedUniqueName index="10652" name="[listings].[host_id].&amp;[353774418]"/>
            <x15:cachedUniqueName index="10653" name="[listings].[host_id].&amp;[356598038]"/>
            <x15:cachedUniqueName index="10654" name="[listings].[host_id].&amp;[356795996]"/>
            <x15:cachedUniqueName index="10655" name="[listings].[host_id].&amp;[393110482]"/>
            <x15:cachedUniqueName index="10656" name="[listings].[host_id].&amp;[407045830]"/>
            <x15:cachedUniqueName index="10657" name="[listings].[host_id].&amp;[417313702]"/>
            <x15:cachedUniqueName index="10658" name="[listings].[host_id].&amp;[423720468]"/>
            <x15:cachedUniqueName index="10659" name="[listings].[host_id].&amp;[424841103]"/>
            <x15:cachedUniqueName index="10660" name="[listings].[host_id].&amp;[435607744]"/>
            <x15:cachedUniqueName index="10661" name="[listings].[host_id].&amp;[437048759]"/>
            <x15:cachedUniqueName index="10662" name="[listings].[host_id].&amp;[439236473]"/>
            <x15:cachedUniqueName index="10663" name="[listings].[host_id].&amp;[444127101]"/>
            <x15:cachedUniqueName index="10664" name="[listings].[host_id].&amp;[455296516]"/>
            <x15:cachedUniqueName index="10665" name="[listings].[host_id].&amp;[458279013]"/>
            <x15:cachedUniqueName index="10666" name="[listings].[host_id].&amp;[459867955]"/>
            <x15:cachedUniqueName index="10667" name="[listings].[host_id].&amp;[461010685]"/>
            <x15:cachedUniqueName index="10668" name="[listings].[host_id].&amp;[468642895]"/>
            <x15:cachedUniqueName index="10669" name="[listings].[host_id].&amp;[470700105]"/>
            <x15:cachedUniqueName index="10670" name="[listings].[host_id].&amp;[481694977]"/>
            <x15:cachedUniqueName index="10671" name="[listings].[host_id].&amp;[482106147]"/>
            <x15:cachedUniqueName index="10672" name="[listings].[host_id].&amp;[487132528]"/>
            <x15:cachedUniqueName index="10673" name="[listings].[host_id].&amp;[487574538]"/>
            <x15:cachedUniqueName index="10674" name="[listings].[host_id].&amp;[488154427]"/>
            <x15:cachedUniqueName index="10675" name="[listings].[host_id].&amp;[492038056]"/>
            <x15:cachedUniqueName index="10676" name="[listings].[host_id].&amp;[1318500]"/>
            <x15:cachedUniqueName index="10677" name="[listings].[host_id].&amp;[3824998]"/>
            <x15:cachedUniqueName index="10678" name="[listings].[host_id].&amp;[3898224]"/>
            <x15:cachedUniqueName index="10679" name="[listings].[host_id].&amp;[5850574]"/>
            <x15:cachedUniqueName index="10680" name="[listings].[host_id].&amp;[6421569]"/>
            <x15:cachedUniqueName index="10681" name="[listings].[host_id].&amp;[9051982]"/>
            <x15:cachedUniqueName index="10682" name="[listings].[host_id].&amp;[12870789]"/>
            <x15:cachedUniqueName index="10683" name="[listings].[host_id].&amp;[26604301]"/>
            <x15:cachedUniqueName index="10684" name="[listings].[host_id].&amp;[28400540]"/>
            <x15:cachedUniqueName index="10685" name="[listings].[host_id].&amp;[29966940]"/>
            <x15:cachedUniqueName index="10686" name="[listings].[host_id].&amp;[35502976]"/>
            <x15:cachedUniqueName index="10687" name="[listings].[host_id].&amp;[49795321]"/>
            <x15:cachedUniqueName index="10688" name="[listings].[host_id].&amp;[52309277]"/>
            <x15:cachedUniqueName index="10689" name="[listings].[host_id].&amp;[54993242]"/>
            <x15:cachedUniqueName index="10690" name="[listings].[host_id].&amp;[62806514]"/>
            <x15:cachedUniqueName index="10691" name="[listings].[host_id].&amp;[67412347]"/>
            <x15:cachedUniqueName index="10692" name="[listings].[host_id].&amp;[87228823]"/>
            <x15:cachedUniqueName index="10693" name="[listings].[host_id].&amp;[90380295]"/>
            <x15:cachedUniqueName index="10694" name="[listings].[host_id].&amp;[102952767]"/>
            <x15:cachedUniqueName index="10695" name="[listings].[host_id].&amp;[103566451]"/>
            <x15:cachedUniqueName index="10696" name="[listings].[host_id].&amp;[105473077]"/>
            <x15:cachedUniqueName index="10697" name="[listings].[host_id].&amp;[105481069]"/>
            <x15:cachedUniqueName index="10698" name="[listings].[host_id].&amp;[122052230]"/>
            <x15:cachedUniqueName index="10699" name="[listings].[host_id].&amp;[126621397]"/>
            <x15:cachedUniqueName index="10700" name="[listings].[host_id].&amp;[129770901]"/>
            <x15:cachedUniqueName index="10701" name="[listings].[host_id].&amp;[130881517]"/>
            <x15:cachedUniqueName index="10702" name="[listings].[host_id].&amp;[132398218]"/>
            <x15:cachedUniqueName index="10703" name="[listings].[host_id].&amp;[132743140]"/>
            <x15:cachedUniqueName index="10704" name="[listings].[host_id].&amp;[133206170]"/>
            <x15:cachedUniqueName index="10705" name="[listings].[host_id].&amp;[151231271]"/>
            <x15:cachedUniqueName index="10706" name="[listings].[host_id].&amp;[152197298]"/>
            <x15:cachedUniqueName index="10707" name="[listings].[host_id].&amp;[169377845]"/>
            <x15:cachedUniqueName index="10708" name="[listings].[host_id].&amp;[176750828]"/>
            <x15:cachedUniqueName index="10709" name="[listings].[host_id].&amp;[188075942]"/>
            <x15:cachedUniqueName index="10710" name="[listings].[host_id].&amp;[189727497]"/>
            <x15:cachedUniqueName index="10711" name="[listings].[host_id].&amp;[197444204]"/>
            <x15:cachedUniqueName index="10712" name="[listings].[host_id].&amp;[199150527]"/>
            <x15:cachedUniqueName index="10713" name="[listings].[host_id].&amp;[201525538]"/>
            <x15:cachedUniqueName index="10714" name="[listings].[host_id].&amp;[206249275]"/>
            <x15:cachedUniqueName index="10715" name="[listings].[host_id].&amp;[206699624]"/>
            <x15:cachedUniqueName index="10716" name="[listings].[host_id].&amp;[216880791]"/>
            <x15:cachedUniqueName index="10717" name="[listings].[host_id].&amp;[224800977]"/>
            <x15:cachedUniqueName index="10718" name="[listings].[host_id].&amp;[230483522]"/>
            <x15:cachedUniqueName index="10719" name="[listings].[host_id].&amp;[235406349]"/>
            <x15:cachedUniqueName index="10720" name="[listings].[host_id].&amp;[243177127]"/>
            <x15:cachedUniqueName index="10721" name="[listings].[host_id].&amp;[243934963]"/>
            <x15:cachedUniqueName index="10722" name="[listings].[host_id].&amp;[251964839]"/>
            <x15:cachedUniqueName index="10723" name="[listings].[host_id].&amp;[253869373]"/>
            <x15:cachedUniqueName index="10724" name="[listings].[host_id].&amp;[276846843]"/>
            <x15:cachedUniqueName index="10725" name="[listings].[host_id].&amp;[281318161]"/>
            <x15:cachedUniqueName index="10726" name="[listings].[host_id].&amp;[301807066]"/>
            <x15:cachedUniqueName index="10727" name="[listings].[host_id].&amp;[303585169]"/>
            <x15:cachedUniqueName index="10728" name="[listings].[host_id].&amp;[323251455]"/>
            <x15:cachedUniqueName index="10729" name="[listings].[host_id].&amp;[325856414]"/>
            <x15:cachedUniqueName index="10730" name="[listings].[host_id].&amp;[345928540]"/>
            <x15:cachedUniqueName index="10731" name="[listings].[host_id].&amp;[353990148]"/>
            <x15:cachedUniqueName index="10732" name="[listings].[host_id].&amp;[367035318]"/>
            <x15:cachedUniqueName index="10733" name="[listings].[host_id].&amp;[403428653]"/>
            <x15:cachedUniqueName index="10734" name="[listings].[host_id].&amp;[408279300]"/>
            <x15:cachedUniqueName index="10735" name="[listings].[host_id].&amp;[415821058]"/>
            <x15:cachedUniqueName index="10736" name="[listings].[host_id].&amp;[455765790]"/>
            <x15:cachedUniqueName index="10737" name="[listings].[host_id].&amp;[462896136]"/>
            <x15:cachedUniqueName index="10738" name="[listings].[host_id].&amp;[469770700]"/>
            <x15:cachedUniqueName index="10739" name="[listings].[host_id].&amp;[480935848]"/>
            <x15:cachedUniqueName index="10740" name="[listings].[host_id].&amp;[482185472]"/>
            <x15:cachedUniqueName index="10741" name="[listings].[host_id].&amp;[489602824]"/>
            <x15:cachedUniqueName index="10742" name="[listings].[host_id].&amp;[201786]"/>
            <x15:cachedUniqueName index="10743" name="[listings].[host_id].&amp;[719464]"/>
            <x15:cachedUniqueName index="10744" name="[listings].[host_id].&amp;[826078]"/>
            <x15:cachedUniqueName index="10745" name="[listings].[host_id].&amp;[977942]"/>
            <x15:cachedUniqueName index="10746" name="[listings].[host_id].&amp;[1387051]"/>
            <x15:cachedUniqueName index="10747" name="[listings].[host_id].&amp;[1496069]"/>
            <x15:cachedUniqueName index="10748" name="[listings].[host_id].&amp;[1509514]"/>
            <x15:cachedUniqueName index="10749" name="[listings].[host_id].&amp;[1547163]"/>
            <x15:cachedUniqueName index="10750" name="[listings].[host_id].&amp;[1888120]"/>
            <x15:cachedUniqueName index="10751" name="[listings].[host_id].&amp;[2094693]"/>
            <x15:cachedUniqueName index="10752" name="[listings].[host_id].&amp;[2305159]"/>
            <x15:cachedUniqueName index="10753" name="[listings].[host_id].&amp;[2489651]"/>
            <x15:cachedUniqueName index="10754" name="[listings].[host_id].&amp;[2639100]"/>
            <x15:cachedUniqueName index="10755" name="[listings].[host_id].&amp;[3008969]"/>
            <x15:cachedUniqueName index="10756" name="[listings].[host_id].&amp;[3343010]"/>
            <x15:cachedUniqueName index="10757" name="[listings].[host_id].&amp;[3565185]"/>
            <x15:cachedUniqueName index="10758" name="[listings].[host_id].&amp;[3613340]"/>
            <x15:cachedUniqueName index="10759" name="[listings].[host_id].&amp;[3814480]"/>
            <x15:cachedUniqueName index="10760" name="[listings].[host_id].&amp;[4014665]"/>
            <x15:cachedUniqueName index="10761" name="[listings].[host_id].&amp;[4093031]"/>
            <x15:cachedUniqueName index="10762" name="[listings].[host_id].&amp;[4570719]"/>
            <x15:cachedUniqueName index="10763" name="[listings].[host_id].&amp;[4627929]"/>
            <x15:cachedUniqueName index="10764" name="[listings].[host_id].&amp;[5154514]"/>
            <x15:cachedUniqueName index="10765" name="[listings].[host_id].&amp;[5390033]"/>
            <x15:cachedUniqueName index="10766" name="[listings].[host_id].&amp;[5811388]"/>
            <x15:cachedUniqueName index="10767" name="[listings].[host_id].&amp;[6114058]"/>
            <x15:cachedUniqueName index="10768" name="[listings].[host_id].&amp;[6419172]"/>
            <x15:cachedUniqueName index="10769" name="[listings].[host_id].&amp;[6588733]"/>
            <x15:cachedUniqueName index="10770" name="[listings].[host_id].&amp;[6606624]"/>
            <x15:cachedUniqueName index="10771" name="[listings].[host_id].&amp;[6829764]"/>
            <x15:cachedUniqueName index="10772" name="[listings].[host_id].&amp;[7666276]"/>
            <x15:cachedUniqueName index="10773" name="[listings].[host_id].&amp;[7818881]"/>
            <x15:cachedUniqueName index="10774" name="[listings].[host_id].&amp;[8274829]"/>
            <x15:cachedUniqueName index="10775" name="[listings].[host_id].&amp;[8587430]"/>
            <x15:cachedUniqueName index="10776" name="[listings].[host_id].&amp;[8789028]"/>
            <x15:cachedUniqueName index="10777" name="[listings].[host_id].&amp;[9273168]"/>
            <x15:cachedUniqueName index="10778" name="[listings].[host_id].&amp;[9717672]"/>
            <x15:cachedUniqueName index="10779" name="[listings].[host_id].&amp;[9751730]"/>
            <x15:cachedUniqueName index="10780" name="[listings].[host_id].&amp;[9885502]"/>
            <x15:cachedUniqueName index="10781" name="[listings].[host_id].&amp;[9925400]"/>
            <x15:cachedUniqueName index="10782" name="[listings].[host_id].&amp;[10098280]"/>
            <x15:cachedUniqueName index="10783" name="[listings].[host_id].&amp;[10243739]"/>
            <x15:cachedUniqueName index="10784" name="[listings].[host_id].&amp;[10586780]"/>
            <x15:cachedUniqueName index="10785" name="[listings].[host_id].&amp;[10604367]"/>
            <x15:cachedUniqueName index="10786" name="[listings].[host_id].&amp;[10906055]"/>
            <x15:cachedUniqueName index="10787" name="[listings].[host_id].&amp;[11476507]"/>
            <x15:cachedUniqueName index="10788" name="[listings].[host_id].&amp;[11597807]"/>
            <x15:cachedUniqueName index="10789" name="[listings].[host_id].&amp;[12085311]"/>
            <x15:cachedUniqueName index="10790" name="[listings].[host_id].&amp;[12157127]"/>
            <x15:cachedUniqueName index="10791" name="[listings].[host_id].&amp;[12509627]"/>
            <x15:cachedUniqueName index="10792" name="[listings].[host_id].&amp;[12627365]"/>
            <x15:cachedUniqueName index="10793" name="[listings].[host_id].&amp;[13026303]"/>
            <x15:cachedUniqueName index="10794" name="[listings].[host_id].&amp;[13196090]"/>
            <x15:cachedUniqueName index="10795" name="[listings].[host_id].&amp;[13262164]"/>
            <x15:cachedUniqueName index="10796" name="[listings].[host_id].&amp;[13913604]"/>
            <x15:cachedUniqueName index="10797" name="[listings].[host_id].&amp;[14585353]"/>
            <x15:cachedUniqueName index="10798" name="[listings].[host_id].&amp;[14883027]"/>
            <x15:cachedUniqueName index="10799" name="[listings].[host_id].&amp;[15366176]"/>
            <x15:cachedUniqueName index="10800" name="[listings].[host_id].&amp;[15728494]"/>
            <x15:cachedUniqueName index="10801" name="[listings].[host_id].&amp;[15750461]"/>
            <x15:cachedUniqueName index="10802" name="[listings].[host_id].&amp;[15974323]"/>
            <x15:cachedUniqueName index="10803" name="[listings].[host_id].&amp;[16215073]"/>
            <x15:cachedUniqueName index="10804" name="[listings].[host_id].&amp;[16772365]"/>
            <x15:cachedUniqueName index="10805" name="[listings].[host_id].&amp;[18342260]"/>
            <x15:cachedUniqueName index="10806" name="[listings].[host_id].&amp;[19097445]"/>
            <x15:cachedUniqueName index="10807" name="[listings].[host_id].&amp;[19145993]"/>
            <x15:cachedUniqueName index="10808" name="[listings].[host_id].&amp;[19153767]"/>
            <x15:cachedUniqueName index="10809" name="[listings].[host_id].&amp;[20471435]"/>
            <x15:cachedUniqueName index="10810" name="[listings].[host_id].&amp;[20645008]"/>
            <x15:cachedUniqueName index="10811" name="[listings].[host_id].&amp;[21235668]"/>
            <x15:cachedUniqueName index="10812" name="[listings].[host_id].&amp;[21458539]"/>
            <x15:cachedUniqueName index="10813" name="[listings].[host_id].&amp;[21579265]"/>
            <x15:cachedUniqueName index="10814" name="[listings].[host_id].&amp;[21924839]"/>
            <x15:cachedUniqueName index="10815" name="[listings].[host_id].&amp;[22881024]"/>
            <x15:cachedUniqueName index="10816" name="[listings].[host_id].&amp;[23078590]"/>
            <x15:cachedUniqueName index="10817" name="[listings].[host_id].&amp;[23116642]"/>
            <x15:cachedUniqueName index="10818" name="[listings].[host_id].&amp;[23323005]"/>
            <x15:cachedUniqueName index="10819" name="[listings].[host_id].&amp;[23728686]"/>
            <x15:cachedUniqueName index="10820" name="[listings].[host_id].&amp;[24763300]"/>
            <x15:cachedUniqueName index="10821" name="[listings].[host_id].&amp;[24789763]"/>
            <x15:cachedUniqueName index="10822" name="[listings].[host_id].&amp;[24891198]"/>
            <x15:cachedUniqueName index="10823" name="[listings].[host_id].&amp;[25124017]"/>
            <x15:cachedUniqueName index="10824" name="[listings].[host_id].&amp;[25188349]"/>
            <x15:cachedUniqueName index="10825" name="[listings].[host_id].&amp;[25894137]"/>
            <x15:cachedUniqueName index="10826" name="[listings].[host_id].&amp;[25938248]"/>
            <x15:cachedUniqueName index="10827" name="[listings].[host_id].&amp;[26339060]"/>
            <x15:cachedUniqueName index="10828" name="[listings].[host_id].&amp;[27459394]"/>
            <x15:cachedUniqueName index="10829" name="[listings].[host_id].&amp;[27570453]"/>
            <x15:cachedUniqueName index="10830" name="[listings].[host_id].&amp;[28952998]"/>
            <x15:cachedUniqueName index="10831" name="[listings].[host_id].&amp;[29111884]"/>
            <x15:cachedUniqueName index="10832" name="[listings].[host_id].&amp;[29393380]"/>
            <x15:cachedUniqueName index="10833" name="[listings].[host_id].&amp;[30220683]"/>
            <x15:cachedUniqueName index="10834" name="[listings].[host_id].&amp;[30360327]"/>
            <x15:cachedUniqueName index="10835" name="[listings].[host_id].&amp;[30456351]"/>
            <x15:cachedUniqueName index="10836" name="[listings].[host_id].&amp;[30661887]"/>
            <x15:cachedUniqueName index="10837" name="[listings].[host_id].&amp;[30951345]"/>
            <x15:cachedUniqueName index="10838" name="[listings].[host_id].&amp;[31439379]"/>
            <x15:cachedUniqueName index="10839" name="[listings].[host_id].&amp;[33849004]"/>
            <x15:cachedUniqueName index="10840" name="[listings].[host_id].&amp;[34841205]"/>
            <x15:cachedUniqueName index="10841" name="[listings].[host_id].&amp;[35615646]"/>
            <x15:cachedUniqueName index="10842" name="[listings].[host_id].&amp;[35619103]"/>
            <x15:cachedUniqueName index="10843" name="[listings].[host_id].&amp;[36013622]"/>
            <x15:cachedUniqueName index="10844" name="[listings].[host_id].&amp;[36376497]"/>
            <x15:cachedUniqueName index="10845" name="[listings].[host_id].&amp;[36693162]"/>
            <x15:cachedUniqueName index="10846" name="[listings].[host_id].&amp;[37663921]"/>
            <x15:cachedUniqueName index="10847" name="[listings].[host_id].&amp;[38068373]"/>
            <x15:cachedUniqueName index="10848" name="[listings].[host_id].&amp;[38570456]"/>
            <x15:cachedUniqueName index="10849" name="[listings].[host_id].&amp;[39224619]"/>
            <x15:cachedUniqueName index="10850" name="[listings].[host_id].&amp;[39257044]"/>
            <x15:cachedUniqueName index="10851" name="[listings].[host_id].&amp;[39339046]"/>
            <x15:cachedUniqueName index="10852" name="[listings].[host_id].&amp;[40871414]"/>
            <x15:cachedUniqueName index="10853" name="[listings].[host_id].&amp;[41718759]"/>
            <x15:cachedUniqueName index="10854" name="[listings].[host_id].&amp;[41815020]"/>
            <x15:cachedUniqueName index="10855" name="[listings].[host_id].&amp;[42571558]"/>
            <x15:cachedUniqueName index="10856" name="[listings].[host_id].&amp;[44092893]"/>
            <x15:cachedUniqueName index="10857" name="[listings].[host_id].&amp;[44234599]"/>
            <x15:cachedUniqueName index="10858" name="[listings].[host_id].&amp;[44314509]"/>
            <x15:cachedUniqueName index="10859" name="[listings].[host_id].&amp;[45572867]"/>
            <x15:cachedUniqueName index="10860" name="[listings].[host_id].&amp;[47125192]"/>
            <x15:cachedUniqueName index="10861" name="[listings].[host_id].&amp;[47625075]"/>
            <x15:cachedUniqueName index="10862" name="[listings].[host_id].&amp;[47920551]"/>
            <x15:cachedUniqueName index="10863" name="[listings].[host_id].&amp;[47997989]"/>
            <x15:cachedUniqueName index="10864" name="[listings].[host_id].&amp;[48143121]"/>
            <x15:cachedUniqueName index="10865" name="[listings].[host_id].&amp;[49019837]"/>
            <x15:cachedUniqueName index="10866" name="[listings].[host_id].&amp;[50526984]"/>
            <x15:cachedUniqueName index="10867" name="[listings].[host_id].&amp;[50736153]"/>
            <x15:cachedUniqueName index="10868" name="[listings].[host_id].&amp;[50904474]"/>
            <x15:cachedUniqueName index="10869" name="[listings].[host_id].&amp;[51894996]"/>
            <x15:cachedUniqueName index="10870" name="[listings].[host_id].&amp;[52085767]"/>
            <x15:cachedUniqueName index="10871" name="[listings].[host_id].&amp;[52327150]"/>
            <x15:cachedUniqueName index="10872" name="[listings].[host_id].&amp;[53321230]"/>
            <x15:cachedUniqueName index="10873" name="[listings].[host_id].&amp;[55366478]"/>
            <x15:cachedUniqueName index="10874" name="[listings].[host_id].&amp;[55519959]"/>
            <x15:cachedUniqueName index="10875" name="[listings].[host_id].&amp;[56162819]"/>
            <x15:cachedUniqueName index="10876" name="[listings].[host_id].&amp;[56398933]"/>
            <x15:cachedUniqueName index="10877" name="[listings].[host_id].&amp;[56812807]"/>
            <x15:cachedUniqueName index="10878" name="[listings].[host_id].&amp;[60712748]"/>
            <x15:cachedUniqueName index="10879" name="[listings].[host_id].&amp;[62952853]"/>
            <x15:cachedUniqueName index="10880" name="[listings].[host_id].&amp;[63093722]"/>
            <x15:cachedUniqueName index="10881" name="[listings].[host_id].&amp;[63317544]"/>
            <x15:cachedUniqueName index="10882" name="[listings].[host_id].&amp;[65046030]"/>
            <x15:cachedUniqueName index="10883" name="[listings].[host_id].&amp;[68815779]"/>
            <x15:cachedUniqueName index="10884" name="[listings].[host_id].&amp;[71553253]"/>
            <x15:cachedUniqueName index="10885" name="[listings].[host_id].&amp;[71595442]"/>
            <x15:cachedUniqueName index="10886" name="[listings].[host_id].&amp;[73788927]"/>
            <x15:cachedUniqueName index="10887" name="[listings].[host_id].&amp;[74574937]"/>
            <x15:cachedUniqueName index="10888" name="[listings].[host_id].&amp;[74613212]"/>
            <x15:cachedUniqueName index="10889" name="[listings].[host_id].&amp;[74694342]"/>
            <x15:cachedUniqueName index="10890" name="[listings].[host_id].&amp;[75652640]"/>
            <x15:cachedUniqueName index="10891" name="[listings].[host_id].&amp;[77091228]"/>
            <x15:cachedUniqueName index="10892" name="[listings].[host_id].&amp;[77214209]"/>
            <x15:cachedUniqueName index="10893" name="[listings].[host_id].&amp;[78571663]"/>
            <x15:cachedUniqueName index="10894" name="[listings].[host_id].&amp;[81229283]"/>
            <x15:cachedUniqueName index="10895" name="[listings].[host_id].&amp;[83583952]"/>
            <x15:cachedUniqueName index="10896" name="[listings].[host_id].&amp;[85075824]"/>
            <x15:cachedUniqueName index="10897" name="[listings].[host_id].&amp;[86478533]"/>
            <x15:cachedUniqueName index="10898" name="[listings].[host_id].&amp;[86675603]"/>
            <x15:cachedUniqueName index="10899" name="[listings].[host_id].&amp;[87250324]"/>
            <x15:cachedUniqueName index="10900" name="[listings].[host_id].&amp;[87331100]"/>
            <x15:cachedUniqueName index="10901" name="[listings].[host_id].&amp;[91830805]"/>
            <x15:cachedUniqueName index="10902" name="[listings].[host_id].&amp;[95982070]"/>
            <x15:cachedUniqueName index="10903" name="[listings].[host_id].&amp;[101590322]"/>
            <x15:cachedUniqueName index="10904" name="[listings].[host_id].&amp;[101858481]"/>
            <x15:cachedUniqueName index="10905" name="[listings].[host_id].&amp;[102949851]"/>
            <x15:cachedUniqueName index="10906" name="[listings].[host_id].&amp;[104490446]"/>
            <x15:cachedUniqueName index="10907" name="[listings].[host_id].&amp;[105408062]"/>
            <x15:cachedUniqueName index="10908" name="[listings].[host_id].&amp;[105678463]"/>
            <x15:cachedUniqueName index="10909" name="[listings].[host_id].&amp;[110464754]"/>
            <x15:cachedUniqueName index="10910" name="[listings].[host_id].&amp;[114462099]"/>
            <x15:cachedUniqueName index="10911" name="[listings].[host_id].&amp;[115853077]"/>
            <x15:cachedUniqueName index="10912" name="[listings].[host_id].&amp;[115907658]"/>
            <x15:cachedUniqueName index="10913" name="[listings].[host_id].&amp;[116957800]"/>
            <x15:cachedUniqueName index="10914" name="[listings].[host_id].&amp;[117498526]"/>
            <x15:cachedUniqueName index="10915" name="[listings].[host_id].&amp;[117906291]"/>
            <x15:cachedUniqueName index="10916" name="[listings].[host_id].&amp;[118789996]"/>
            <x15:cachedUniqueName index="10917" name="[listings].[host_id].&amp;[120522324]"/>
            <x15:cachedUniqueName index="10918" name="[listings].[host_id].&amp;[121479523]"/>
            <x15:cachedUniqueName index="10919" name="[listings].[host_id].&amp;[126138928]"/>
            <x15:cachedUniqueName index="10920" name="[listings].[host_id].&amp;[126858271]"/>
            <x15:cachedUniqueName index="10921" name="[listings].[host_id].&amp;[127236491]"/>
            <x15:cachedUniqueName index="10922" name="[listings].[host_id].&amp;[127806255]"/>
            <x15:cachedUniqueName index="10923" name="[listings].[host_id].&amp;[127949965]"/>
            <x15:cachedUniqueName index="10924" name="[listings].[host_id].&amp;[128743901]"/>
            <x15:cachedUniqueName index="10925" name="[listings].[host_id].&amp;[129620124]"/>
            <x15:cachedUniqueName index="10926" name="[listings].[host_id].&amp;[129838308]"/>
            <x15:cachedUniqueName index="10927" name="[listings].[host_id].&amp;[130011593]"/>
            <x15:cachedUniqueName index="10928" name="[listings].[host_id].&amp;[132182217]"/>
            <x15:cachedUniqueName index="10929" name="[listings].[host_id].&amp;[132341848]"/>
            <x15:cachedUniqueName index="10930" name="[listings].[host_id].&amp;[132422109]"/>
            <x15:cachedUniqueName index="10931" name="[listings].[host_id].&amp;[134056490]"/>
            <x15:cachedUniqueName index="10932" name="[listings].[host_id].&amp;[136778923]"/>
            <x15:cachedUniqueName index="10933" name="[listings].[host_id].&amp;[136910746]"/>
            <x15:cachedUniqueName index="10934" name="[listings].[host_id].&amp;[137624537]"/>
            <x15:cachedUniqueName index="10935" name="[listings].[host_id].&amp;[137855943]"/>
            <x15:cachedUniqueName index="10936" name="[listings].[host_id].&amp;[138339132]"/>
            <x15:cachedUniqueName index="10937" name="[listings].[host_id].&amp;[140564891]"/>
            <x15:cachedUniqueName index="10938" name="[listings].[host_id].&amp;[141372324]"/>
            <x15:cachedUniqueName index="10939" name="[listings].[host_id].&amp;[145171768]"/>
            <x15:cachedUniqueName index="10940" name="[listings].[host_id].&amp;[147260904]"/>
            <x15:cachedUniqueName index="10941" name="[listings].[host_id].&amp;[147616944]"/>
            <x15:cachedUniqueName index="10942" name="[listings].[host_id].&amp;[148929909]"/>
            <x15:cachedUniqueName index="10943" name="[listings].[host_id].&amp;[149840246]"/>
            <x15:cachedUniqueName index="10944" name="[listings].[host_id].&amp;[151571548]"/>
            <x15:cachedUniqueName index="10945" name="[listings].[host_id].&amp;[156200360]"/>
            <x15:cachedUniqueName index="10946" name="[listings].[host_id].&amp;[156712462]"/>
            <x15:cachedUniqueName index="10947" name="[listings].[host_id].&amp;[160050727]"/>
            <x15:cachedUniqueName index="10948" name="[listings].[host_id].&amp;[162859639]"/>
            <x15:cachedUniqueName index="10949" name="[listings].[host_id].&amp;[164518685]"/>
            <x15:cachedUniqueName index="10950" name="[listings].[host_id].&amp;[164771882]"/>
            <x15:cachedUniqueName index="10951" name="[listings].[host_id].&amp;[166176451]"/>
            <x15:cachedUniqueName index="10952" name="[listings].[host_id].&amp;[167319423]"/>
            <x15:cachedUniqueName index="10953" name="[listings].[host_id].&amp;[170182245]"/>
            <x15:cachedUniqueName index="10954" name="[listings].[host_id].&amp;[171752792]"/>
            <x15:cachedUniqueName index="10955" name="[listings].[host_id].&amp;[174539916]"/>
            <x15:cachedUniqueName index="10956" name="[listings].[host_id].&amp;[179514965]"/>
            <x15:cachedUniqueName index="10957" name="[listings].[host_id].&amp;[180850168]"/>
            <x15:cachedUniqueName index="10958" name="[listings].[host_id].&amp;[182432390]"/>
            <x15:cachedUniqueName index="10959" name="[listings].[host_id].&amp;[185803969]"/>
            <x15:cachedUniqueName index="10960" name="[listings].[host_id].&amp;[188309571]"/>
            <x15:cachedUniqueName index="10961" name="[listings].[host_id].&amp;[192210205]"/>
            <x15:cachedUniqueName index="10962" name="[listings].[host_id].&amp;[192352278]"/>
            <x15:cachedUniqueName index="10963" name="[listings].[host_id].&amp;[193086688]"/>
            <x15:cachedUniqueName index="10964" name="[listings].[host_id].&amp;[194475135]"/>
            <x15:cachedUniqueName index="10965" name="[listings].[host_id].&amp;[194663540]"/>
            <x15:cachedUniqueName index="10966" name="[listings].[host_id].&amp;[198564506]"/>
            <x15:cachedUniqueName index="10967" name="[listings].[host_id].&amp;[198964251]"/>
            <x15:cachedUniqueName index="10968" name="[listings].[host_id].&amp;[206354995]"/>
            <x15:cachedUniqueName index="10969" name="[listings].[host_id].&amp;[210270223]"/>
            <x15:cachedUniqueName index="10970" name="[listings].[host_id].&amp;[218540737]"/>
            <x15:cachedUniqueName index="10971" name="[listings].[host_id].&amp;[218563528]"/>
            <x15:cachedUniqueName index="10972" name="[listings].[host_id].&amp;[222966010]"/>
            <x15:cachedUniqueName index="10973" name="[listings].[host_id].&amp;[224642410]"/>
            <x15:cachedUniqueName index="10974" name="[listings].[host_id].&amp;[228990143]"/>
            <x15:cachedUniqueName index="10975" name="[listings].[host_id].&amp;[235201790]"/>
            <x15:cachedUniqueName index="10976" name="[listings].[host_id].&amp;[237476911]"/>
            <x15:cachedUniqueName index="10977" name="[listings].[host_id].&amp;[239507351]"/>
            <x15:cachedUniqueName index="10978" name="[listings].[host_id].&amp;[243806907]"/>
            <x15:cachedUniqueName index="10979" name="[listings].[host_id].&amp;[254616079]"/>
            <x15:cachedUniqueName index="10980" name="[listings].[host_id].&amp;[255568099]"/>
            <x15:cachedUniqueName index="10981" name="[listings].[host_id].&amp;[260935903]"/>
            <x15:cachedUniqueName index="10982" name="[listings].[host_id].&amp;[261119585]"/>
            <x15:cachedUniqueName index="10983" name="[listings].[host_id].&amp;[263458414]"/>
            <x15:cachedUniqueName index="10984" name="[listings].[host_id].&amp;[264220585]"/>
            <x15:cachedUniqueName index="10985" name="[listings].[host_id].&amp;[270577016]"/>
            <x15:cachedUniqueName index="10986" name="[listings].[host_id].&amp;[275252903]"/>
            <x15:cachedUniqueName index="10987" name="[listings].[host_id].&amp;[282733283]"/>
            <x15:cachedUniqueName index="10988" name="[listings].[host_id].&amp;[283970079]"/>
            <x15:cachedUniqueName index="10989" name="[listings].[host_id].&amp;[304040399]"/>
            <x15:cachedUniqueName index="10990" name="[listings].[host_id].&amp;[313552363]"/>
            <x15:cachedUniqueName index="10991" name="[listings].[host_id].&amp;[313909873]"/>
            <x15:cachedUniqueName index="10992" name="[listings].[host_id].&amp;[314284761]"/>
            <x15:cachedUniqueName index="10993" name="[listings].[host_id].&amp;[316069893]"/>
            <x15:cachedUniqueName index="10994" name="[listings].[host_id].&amp;[316379255]"/>
            <x15:cachedUniqueName index="10995" name="[listings].[host_id].&amp;[317594391]"/>
            <x15:cachedUniqueName index="10996" name="[listings].[host_id].&amp;[327730990]"/>
            <x15:cachedUniqueName index="10997" name="[listings].[host_id].&amp;[331749573]"/>
            <x15:cachedUniqueName index="10998" name="[listings].[host_id].&amp;[345964111]"/>
            <x15:cachedUniqueName index="10999" name="[listings].[host_id].&amp;[346773633]"/>
            <x15:cachedUniqueName index="11000" name="[listings].[host_id].&amp;[354594790]"/>
            <x15:cachedUniqueName index="11001" name="[listings].[host_id].&amp;[358161224]"/>
            <x15:cachedUniqueName index="11002" name="[listings].[host_id].&amp;[361632516]"/>
            <x15:cachedUniqueName index="11003" name="[listings].[host_id].&amp;[366067507]"/>
            <x15:cachedUniqueName index="11004" name="[listings].[host_id].&amp;[370476181]"/>
            <x15:cachedUniqueName index="11005" name="[listings].[host_id].&amp;[389180245]"/>
            <x15:cachedUniqueName index="11006" name="[listings].[host_id].&amp;[398597398]"/>
            <x15:cachedUniqueName index="11007" name="[listings].[host_id].&amp;[400680465]"/>
            <x15:cachedUniqueName index="11008" name="[listings].[host_id].&amp;[408556566]"/>
            <x15:cachedUniqueName index="11009" name="[listings].[host_id].&amp;[409484452]"/>
            <x15:cachedUniqueName index="11010" name="[listings].[host_id].&amp;[412252295]"/>
            <x15:cachedUniqueName index="11011" name="[listings].[host_id].&amp;[441608276]"/>
            <x15:cachedUniqueName index="11012" name="[listings].[host_id].&amp;[452550957]"/>
            <x15:cachedUniqueName index="11013" name="[listings].[host_id].&amp;[455131842]"/>
            <x15:cachedUniqueName index="11014" name="[listings].[host_id].&amp;[458715091]"/>
            <x15:cachedUniqueName index="11015" name="[listings].[host_id].&amp;[459626961]"/>
            <x15:cachedUniqueName index="11016" name="[listings].[host_id].&amp;[459913961]"/>
            <x15:cachedUniqueName index="11017" name="[listings].[host_id].&amp;[462529893]"/>
            <x15:cachedUniqueName index="11018" name="[listings].[host_id].&amp;[464006106]"/>
            <x15:cachedUniqueName index="11019" name="[listings].[host_id].&amp;[464057915]"/>
            <x15:cachedUniqueName index="11020" name="[listings].[host_id].&amp;[464271381]"/>
            <x15:cachedUniqueName index="11021" name="[listings].[host_id].&amp;[464559773]"/>
            <x15:cachedUniqueName index="11022" name="[listings].[host_id].&amp;[467668623]"/>
            <x15:cachedUniqueName index="11023" name="[listings].[host_id].&amp;[472073658]"/>
            <x15:cachedUniqueName index="11024" name="[listings].[host_id].&amp;[472154356]"/>
            <x15:cachedUniqueName index="11025" name="[listings].[host_id].&amp;[472707053]"/>
            <x15:cachedUniqueName index="11026" name="[listings].[host_id].&amp;[474831557]"/>
            <x15:cachedUniqueName index="11027" name="[listings].[host_id].&amp;[475586406]"/>
            <x15:cachedUniqueName index="11028" name="[listings].[host_id].&amp;[485150808]"/>
            <x15:cachedUniqueName index="11029" name="[listings].[host_id].&amp;[486006089]"/>
            <x15:cachedUniqueName index="11030" name="[listings].[host_id].&amp;[491067998]"/>
            <x15:cachedUniqueName index="11031" name="[listings].[host_id].&amp;[112168]"/>
            <x15:cachedUniqueName index="11032" name="[listings].[host_id].&amp;[159734]"/>
            <x15:cachedUniqueName index="11033" name="[listings].[host_id].&amp;[248690]"/>
            <x15:cachedUniqueName index="11034" name="[listings].[host_id].&amp;[312427]"/>
            <x15:cachedUniqueName index="11035" name="[listings].[host_id].&amp;[386940]"/>
            <x15:cachedUniqueName index="11036" name="[listings].[host_id].&amp;[508291]"/>
            <x15:cachedUniqueName index="11037" name="[listings].[host_id].&amp;[662534]"/>
            <x15:cachedUniqueName index="11038" name="[listings].[host_id].&amp;[662565]"/>
            <x15:cachedUniqueName index="11039" name="[listings].[host_id].&amp;[712073]"/>
            <x15:cachedUniqueName index="11040" name="[listings].[host_id].&amp;[843520]"/>
            <x15:cachedUniqueName index="11041" name="[listings].[host_id].&amp;[898345]"/>
            <x15:cachedUniqueName index="11042" name="[listings].[host_id].&amp;[1026735]"/>
            <x15:cachedUniqueName index="11043" name="[listings].[host_id].&amp;[1118722]"/>
            <x15:cachedUniqueName index="11044" name="[listings].[host_id].&amp;[1152490]"/>
            <x15:cachedUniqueName index="11045" name="[listings].[host_id].&amp;[1191738]"/>
            <x15:cachedUniqueName index="11046" name="[listings].[host_id].&amp;[1205340]"/>
            <x15:cachedUniqueName index="11047" name="[listings].[host_id].&amp;[1210839]"/>
            <x15:cachedUniqueName index="11048" name="[listings].[host_id].&amp;[1280215]"/>
            <x15:cachedUniqueName index="11049" name="[listings].[host_id].&amp;[1291987]"/>
            <x15:cachedUniqueName index="11050" name="[listings].[host_id].&amp;[1298309]"/>
            <x15:cachedUniqueName index="11051" name="[listings].[host_id].&amp;[1310272]"/>
            <x15:cachedUniqueName index="11052" name="[listings].[host_id].&amp;[1310866]"/>
            <x15:cachedUniqueName index="11053" name="[listings].[host_id].&amp;[1312522]"/>
            <x15:cachedUniqueName index="11054" name="[listings].[host_id].&amp;[1314462]"/>
            <x15:cachedUniqueName index="11055" name="[listings].[host_id].&amp;[1325000]"/>
            <x15:cachedUniqueName index="11056" name="[listings].[host_id].&amp;[1332388]"/>
            <x15:cachedUniqueName index="11057" name="[listings].[host_id].&amp;[1338050]"/>
            <x15:cachedUniqueName index="11058" name="[listings].[host_id].&amp;[1345035]"/>
            <x15:cachedUniqueName index="11059" name="[listings].[host_id].&amp;[1354122]"/>
            <x15:cachedUniqueName index="11060" name="[listings].[host_id].&amp;[1394961]"/>
            <x15:cachedUniqueName index="11061" name="[listings].[host_id].&amp;[1452057]"/>
            <x15:cachedUniqueName index="11062" name="[listings].[host_id].&amp;[1476857]"/>
            <x15:cachedUniqueName index="11063" name="[listings].[host_id].&amp;[1602903]"/>
            <x15:cachedUniqueName index="11064" name="[listings].[host_id].&amp;[1657289]"/>
            <x15:cachedUniqueName index="11065" name="[listings].[host_id].&amp;[1662533]"/>
            <x15:cachedUniqueName index="11066" name="[listings].[host_id].&amp;[1673681]"/>
            <x15:cachedUniqueName index="11067" name="[listings].[host_id].&amp;[1717834]"/>
            <x15:cachedUniqueName index="11068" name="[listings].[host_id].&amp;[1739131]"/>
            <x15:cachedUniqueName index="11069" name="[listings].[host_id].&amp;[1790377]"/>
            <x15:cachedUniqueName index="11070" name="[listings].[host_id].&amp;[1798949]"/>
            <x15:cachedUniqueName index="11071" name="[listings].[host_id].&amp;[1875364]"/>
            <x15:cachedUniqueName index="11072" name="[listings].[host_id].&amp;[1955015]"/>
            <x15:cachedUniqueName index="11073" name="[listings].[host_id].&amp;[1976755]"/>
            <x15:cachedUniqueName index="11074" name="[listings].[host_id].&amp;[1980057]"/>
            <x15:cachedUniqueName index="11075" name="[listings].[host_id].&amp;[2048760]"/>
            <x15:cachedUniqueName index="11076" name="[listings].[host_id].&amp;[2099340]"/>
            <x15:cachedUniqueName index="11077" name="[listings].[host_id].&amp;[2139133]"/>
            <x15:cachedUniqueName index="11078" name="[listings].[host_id].&amp;[2262593]"/>
            <x15:cachedUniqueName index="11079" name="[listings].[host_id].&amp;[2276858]"/>
            <x15:cachedUniqueName index="11080" name="[listings].[host_id].&amp;[2405117]"/>
            <x15:cachedUniqueName index="11081" name="[listings].[host_id].&amp;[2408837]"/>
            <x15:cachedUniqueName index="11082" name="[listings].[host_id].&amp;[2469266]"/>
            <x15:cachedUniqueName index="11083" name="[listings].[host_id].&amp;[2494425]"/>
            <x15:cachedUniqueName index="11084" name="[listings].[host_id].&amp;[2524654]"/>
            <x15:cachedUniqueName index="11085" name="[listings].[host_id].&amp;[2540089]"/>
            <x15:cachedUniqueName index="11086" name="[listings].[host_id].&amp;[2550020]"/>
            <x15:cachedUniqueName index="11087" name="[listings].[host_id].&amp;[2575230]"/>
            <x15:cachedUniqueName index="11088" name="[listings].[host_id].&amp;[2621923]"/>
            <x15:cachedUniqueName index="11089" name="[listings].[host_id].&amp;[2847303]"/>
            <x15:cachedUniqueName index="11090" name="[listings].[host_id].&amp;[2856283]"/>
            <x15:cachedUniqueName index="11091" name="[listings].[host_id].&amp;[2877982]"/>
            <x15:cachedUniqueName index="11092" name="[listings].[host_id].&amp;[2998053]"/>
            <x15:cachedUniqueName index="11093" name="[listings].[host_id].&amp;[3017491]"/>
            <x15:cachedUniqueName index="11094" name="[listings].[host_id].&amp;[3021382]"/>
            <x15:cachedUniqueName index="11095" name="[listings].[host_id].&amp;[3171163]"/>
            <x15:cachedUniqueName index="11096" name="[listings].[host_id].&amp;[3177278]"/>
            <x15:cachedUniqueName index="11097" name="[listings].[host_id].&amp;[3236188]"/>
            <x15:cachedUniqueName index="11098" name="[listings].[host_id].&amp;[3315203]"/>
            <x15:cachedUniqueName index="11099" name="[listings].[host_id].&amp;[3337306]"/>
            <x15:cachedUniqueName index="11100" name="[listings].[host_id].&amp;[3343978]"/>
            <x15:cachedUniqueName index="11101" name="[listings].[host_id].&amp;[3379392]"/>
            <x15:cachedUniqueName index="11102" name="[listings].[host_id].&amp;[3428669]"/>
            <x15:cachedUniqueName index="11103" name="[listings].[host_id].&amp;[3447579]"/>
            <x15:cachedUniqueName index="11104" name="[listings].[host_id].&amp;[3545144]"/>
            <x15:cachedUniqueName index="11105" name="[listings].[host_id].&amp;[3562316]"/>
            <x15:cachedUniqueName index="11106" name="[listings].[host_id].&amp;[3595382]"/>
            <x15:cachedUniqueName index="11107" name="[listings].[host_id].&amp;[3657022]"/>
            <x15:cachedUniqueName index="11108" name="[listings].[host_id].&amp;[3657914]"/>
            <x15:cachedUniqueName index="11109" name="[listings].[host_id].&amp;[3706401]"/>
            <x15:cachedUniqueName index="11110" name="[listings].[host_id].&amp;[3706957]"/>
            <x15:cachedUniqueName index="11111" name="[listings].[host_id].&amp;[3744054]"/>
            <x15:cachedUniqueName index="11112" name="[listings].[host_id].&amp;[3760064]"/>
            <x15:cachedUniqueName index="11113" name="[listings].[host_id].&amp;[3833338]"/>
            <x15:cachedUniqueName index="11114" name="[listings].[host_id].&amp;[3850733]"/>
            <x15:cachedUniqueName index="11115" name="[listings].[host_id].&amp;[3886037]"/>
            <x15:cachedUniqueName index="11116" name="[listings].[host_id].&amp;[3922884]"/>
            <x15:cachedUniqueName index="11117" name="[listings].[host_id].&amp;[3938410]"/>
            <x15:cachedUniqueName index="11118" name="[listings].[host_id].&amp;[3944006]"/>
            <x15:cachedUniqueName index="11119" name="[listings].[host_id].&amp;[4002005]"/>
            <x15:cachedUniqueName index="11120" name="[listings].[host_id].&amp;[4003960]"/>
            <x15:cachedUniqueName index="11121" name="[listings].[host_id].&amp;[4142348]"/>
            <x15:cachedUniqueName index="11122" name="[listings].[host_id].&amp;[4198616]"/>
            <x15:cachedUniqueName index="11123" name="[listings].[host_id].&amp;[4293936]"/>
            <x15:cachedUniqueName index="11124" name="[listings].[host_id].&amp;[4597640]"/>
            <x15:cachedUniqueName index="11125" name="[listings].[host_id].&amp;[4651905]"/>
            <x15:cachedUniqueName index="11126" name="[listings].[host_id].&amp;[4654308]"/>
            <x15:cachedUniqueName index="11127" name="[listings].[host_id].&amp;[4699707]"/>
            <x15:cachedUniqueName index="11128" name="[listings].[host_id].&amp;[4839410]"/>
            <x15:cachedUniqueName index="11129" name="[listings].[host_id].&amp;[4926198]"/>
            <x15:cachedUniqueName index="11130" name="[listings].[host_id].&amp;[5266706]"/>
            <x15:cachedUniqueName index="11131" name="[listings].[host_id].&amp;[5344428]"/>
            <x15:cachedUniqueName index="11132" name="[listings].[host_id].&amp;[5346130]"/>
            <x15:cachedUniqueName index="11133" name="[listings].[host_id].&amp;[5385732]"/>
            <x15:cachedUniqueName index="11134" name="[listings].[host_id].&amp;[5420949]"/>
            <x15:cachedUniqueName index="11135" name="[listings].[host_id].&amp;[5520073]"/>
            <x15:cachedUniqueName index="11136" name="[listings].[host_id].&amp;[5534741]"/>
            <x15:cachedUniqueName index="11137" name="[listings].[host_id].&amp;[5582563]"/>
            <x15:cachedUniqueName index="11138" name="[listings].[host_id].&amp;[5597128]"/>
            <x15:cachedUniqueName index="11139" name="[listings].[host_id].&amp;[5679605]"/>
            <x15:cachedUniqueName index="11140" name="[listings].[host_id].&amp;[5721756]"/>
            <x15:cachedUniqueName index="11141" name="[listings].[host_id].&amp;[5874579]"/>
            <x15:cachedUniqueName index="11142" name="[listings].[host_id].&amp;[6019615]"/>
            <x15:cachedUniqueName index="11143" name="[listings].[host_id].&amp;[6063739]"/>
            <x15:cachedUniqueName index="11144" name="[listings].[host_id].&amp;[6124361]"/>
            <x15:cachedUniqueName index="11145" name="[listings].[host_id].&amp;[6239045]"/>
            <x15:cachedUniqueName index="11146" name="[listings].[host_id].&amp;[6334003]"/>
            <x15:cachedUniqueName index="11147" name="[listings].[host_id].&amp;[6347549]"/>
            <x15:cachedUniqueName index="11148" name="[listings].[host_id].&amp;[6353600]"/>
            <x15:cachedUniqueName index="11149" name="[listings].[host_id].&amp;[6368527]"/>
            <x15:cachedUniqueName index="11150" name="[listings].[host_id].&amp;[6510276]"/>
            <x15:cachedUniqueName index="11151" name="[listings].[host_id].&amp;[6551626]"/>
            <x15:cachedUniqueName index="11152" name="[listings].[host_id].&amp;[6565783]"/>
            <x15:cachedUniqueName index="11153" name="[listings].[host_id].&amp;[6578218]"/>
            <x15:cachedUniqueName index="11154" name="[listings].[host_id].&amp;[6580269]"/>
            <x15:cachedUniqueName index="11155" name="[listings].[host_id].&amp;[6657704]"/>
            <x15:cachedUniqueName index="11156" name="[listings].[host_id].&amp;[6762020]"/>
            <x15:cachedUniqueName index="11157" name="[listings].[host_id].&amp;[6873510]"/>
            <x15:cachedUniqueName index="11158" name="[listings].[host_id].&amp;[6875017]"/>
            <x15:cachedUniqueName index="11159" name="[listings].[host_id].&amp;[6963302]"/>
            <x15:cachedUniqueName index="11160" name="[listings].[host_id].&amp;[7015978]"/>
            <x15:cachedUniqueName index="11161" name="[listings].[host_id].&amp;[7114027]"/>
            <x15:cachedUniqueName index="11162" name="[listings].[host_id].&amp;[7141108]"/>
            <x15:cachedUniqueName index="11163" name="[listings].[host_id].&amp;[7150142]"/>
            <x15:cachedUniqueName index="11164" name="[listings].[host_id].&amp;[7234685]"/>
            <x15:cachedUniqueName index="11165" name="[listings].[host_id].&amp;[7350493]"/>
            <x15:cachedUniqueName index="11166" name="[listings].[host_id].&amp;[7612325]"/>
            <x15:cachedUniqueName index="11167" name="[listings].[host_id].&amp;[7667724]"/>
            <x15:cachedUniqueName index="11168" name="[listings].[host_id].&amp;[7713959]"/>
            <x15:cachedUniqueName index="11169" name="[listings].[host_id].&amp;[7726677]"/>
            <x15:cachedUniqueName index="11170" name="[listings].[host_id].&amp;[7821233]"/>
            <x15:cachedUniqueName index="11171" name="[listings].[host_id].&amp;[7886166]"/>
            <x15:cachedUniqueName index="11172" name="[listings].[host_id].&amp;[7954994]"/>
            <x15:cachedUniqueName index="11173" name="[listings].[host_id].&amp;[8102035]"/>
            <x15:cachedUniqueName index="11174" name="[listings].[host_id].&amp;[8213234]"/>
            <x15:cachedUniqueName index="11175" name="[listings].[host_id].&amp;[8325755]"/>
            <x15:cachedUniqueName index="11176" name="[listings].[host_id].&amp;[8388305]"/>
            <x15:cachedUniqueName index="11177" name="[listings].[host_id].&amp;[8409927]"/>
            <x15:cachedUniqueName index="11178" name="[listings].[host_id].&amp;[8505282]"/>
            <x15:cachedUniqueName index="11179" name="[listings].[host_id].&amp;[8542932]"/>
            <x15:cachedUniqueName index="11180" name="[listings].[host_id].&amp;[8549588]"/>
            <x15:cachedUniqueName index="11181" name="[listings].[host_id].&amp;[8601560]"/>
            <x15:cachedUniqueName index="11182" name="[listings].[host_id].&amp;[8732071]"/>
            <x15:cachedUniqueName index="11183" name="[listings].[host_id].&amp;[8851884]"/>
            <x15:cachedUniqueName index="11184" name="[listings].[host_id].&amp;[8862373]"/>
            <x15:cachedUniqueName index="11185" name="[listings].[host_id].&amp;[9024835]"/>
            <x15:cachedUniqueName index="11186" name="[listings].[host_id].&amp;[9064073]"/>
            <x15:cachedUniqueName index="11187" name="[listings].[host_id].&amp;[9105896]"/>
            <x15:cachedUniqueName index="11188" name="[listings].[host_id].&amp;[9255308]"/>
            <x15:cachedUniqueName index="11189" name="[listings].[host_id].&amp;[9266888]"/>
            <x15:cachedUniqueName index="11190" name="[listings].[host_id].&amp;[9361218]"/>
            <x15:cachedUniqueName index="11191" name="[listings].[host_id].&amp;[9383827]"/>
            <x15:cachedUniqueName index="11192" name="[listings].[host_id].&amp;[9539262]"/>
            <x15:cachedUniqueName index="11193" name="[listings].[host_id].&amp;[9578143]"/>
            <x15:cachedUniqueName index="11194" name="[listings].[host_id].&amp;[9611782]"/>
            <x15:cachedUniqueName index="11195" name="[listings].[host_id].&amp;[9732192]"/>
            <x15:cachedUniqueName index="11196" name="[listings].[host_id].&amp;[9764199]"/>
            <x15:cachedUniqueName index="11197" name="[listings].[host_id].&amp;[9800961]"/>
            <x15:cachedUniqueName index="11198" name="[listings].[host_id].&amp;[9830396]"/>
            <x15:cachedUniqueName index="11199" name="[listings].[host_id].&amp;[9870487]"/>
            <x15:cachedUniqueName index="11200" name="[listings].[host_id].&amp;[9885123]"/>
            <x15:cachedUniqueName index="11201" name="[listings].[host_id].&amp;[9983495]"/>
            <x15:cachedUniqueName index="11202" name="[listings].[host_id].&amp;[10066147]"/>
            <x15:cachedUniqueName index="11203" name="[listings].[host_id].&amp;[10376390]"/>
            <x15:cachedUniqueName index="11204" name="[listings].[host_id].&amp;[10599958]"/>
            <x15:cachedUniqueName index="11205" name="[listings].[host_id].&amp;[10660209]"/>
            <x15:cachedUniqueName index="11206" name="[listings].[host_id].&amp;[10670885]"/>
            <x15:cachedUniqueName index="11207" name="[listings].[host_id].&amp;[10793498]"/>
            <x15:cachedUniqueName index="11208" name="[listings].[host_id].&amp;[10840349]"/>
            <x15:cachedUniqueName index="11209" name="[listings].[host_id].&amp;[10986253]"/>
            <x15:cachedUniqueName index="11210" name="[listings].[host_id].&amp;[11009595]"/>
            <x15:cachedUniqueName index="11211" name="[listings].[host_id].&amp;[11057537]"/>
            <x15:cachedUniqueName index="11212" name="[listings].[host_id].&amp;[11092437]"/>
            <x15:cachedUniqueName index="11213" name="[listings].[host_id].&amp;[11240300]"/>
            <x15:cachedUniqueName index="11214" name="[listings].[host_id].&amp;[11436580]"/>
            <x15:cachedUniqueName index="11215" name="[listings].[host_id].&amp;[11678628]"/>
            <x15:cachedUniqueName index="11216" name="[listings].[host_id].&amp;[12138198]"/>
            <x15:cachedUniqueName index="11217" name="[listings].[host_id].&amp;[12163724]"/>
            <x15:cachedUniqueName index="11218" name="[listings].[host_id].&amp;[12200221]"/>
            <x15:cachedUniqueName index="11219" name="[listings].[host_id].&amp;[12314928]"/>
            <x15:cachedUniqueName index="11220" name="[listings].[host_id].&amp;[12377808]"/>
            <x15:cachedUniqueName index="11221" name="[listings].[host_id].&amp;[12666186]"/>
            <x15:cachedUniqueName index="11222" name="[listings].[host_id].&amp;[12701184]"/>
            <x15:cachedUniqueName index="11223" name="[listings].[host_id].&amp;[12990825]"/>
            <x15:cachedUniqueName index="11224" name="[listings].[host_id].&amp;[13105766]"/>
            <x15:cachedUniqueName index="11225" name="[listings].[host_id].&amp;[13239053]"/>
            <x15:cachedUniqueName index="11226" name="[listings].[host_id].&amp;[13362338]"/>
            <x15:cachedUniqueName index="11227" name="[listings].[host_id].&amp;[13404637]"/>
            <x15:cachedUniqueName index="11228" name="[listings].[host_id].&amp;[13417691]"/>
            <x15:cachedUniqueName index="11229" name="[listings].[host_id].&amp;[13445553]"/>
            <x15:cachedUniqueName index="11230" name="[listings].[host_id].&amp;[13868464]"/>
            <x15:cachedUniqueName index="11231" name="[listings].[host_id].&amp;[13912358]"/>
            <x15:cachedUniqueName index="11232" name="[listings].[host_id].&amp;[14045746]"/>
            <x15:cachedUniqueName index="11233" name="[listings].[host_id].&amp;[14180440]"/>
            <x15:cachedUniqueName index="11234" name="[listings].[host_id].&amp;[14261109]"/>
            <x15:cachedUniqueName index="11235" name="[listings].[host_id].&amp;[14428265]"/>
            <x15:cachedUniqueName index="11236" name="[listings].[host_id].&amp;[14496460]"/>
            <x15:cachedUniqueName index="11237" name="[listings].[host_id].&amp;[14709761]"/>
            <x15:cachedUniqueName index="11238" name="[listings].[host_id].&amp;[15034437]"/>
            <x15:cachedUniqueName index="11239" name="[listings].[host_id].&amp;[15249629]"/>
            <x15:cachedUniqueName index="11240" name="[listings].[host_id].&amp;[15579740]"/>
            <x15:cachedUniqueName index="11241" name="[listings].[host_id].&amp;[15717280]"/>
            <x15:cachedUniqueName index="11242" name="[listings].[host_id].&amp;[15993621]"/>
            <x15:cachedUniqueName index="11243" name="[listings].[host_id].&amp;[16039632]"/>
            <x15:cachedUniqueName index="11244" name="[listings].[host_id].&amp;[16101198]"/>
            <x15:cachedUniqueName index="11245" name="[listings].[host_id].&amp;[16208374]"/>
            <x15:cachedUniqueName index="11246" name="[listings].[host_id].&amp;[16217383]"/>
            <x15:cachedUniqueName index="11247" name="[listings].[host_id].&amp;[16320372]"/>
            <x15:cachedUniqueName index="11248" name="[listings].[host_id].&amp;[16817592]"/>
            <x15:cachedUniqueName index="11249" name="[listings].[host_id].&amp;[17160562]"/>
            <x15:cachedUniqueName index="11250" name="[listings].[host_id].&amp;[17281021]"/>
            <x15:cachedUniqueName index="11251" name="[listings].[host_id].&amp;[17334516]"/>
            <x15:cachedUniqueName index="11252" name="[listings].[host_id].&amp;[17670857]"/>
            <x15:cachedUniqueName index="11253" name="[listings].[host_id].&amp;[17702404]"/>
            <x15:cachedUniqueName index="11254" name="[listings].[host_id].&amp;[17765075]"/>
            <x15:cachedUniqueName index="11255" name="[listings].[host_id].&amp;[18267013]"/>
            <x15:cachedUniqueName index="11256" name="[listings].[host_id].&amp;[18457343]"/>
            <x15:cachedUniqueName index="11257" name="[listings].[host_id].&amp;[18600977]"/>
            <x15:cachedUniqueName index="11258" name="[listings].[host_id].&amp;[18647552]"/>
            <x15:cachedUniqueName index="11259" name="[listings].[host_id].&amp;[18657804]"/>
            <x15:cachedUniqueName index="11260" name="[listings].[host_id].&amp;[19139154]"/>
            <x15:cachedUniqueName index="11261" name="[listings].[host_id].&amp;[19445864]"/>
            <x15:cachedUniqueName index="11262" name="[listings].[host_id].&amp;[19498962]"/>
            <x15:cachedUniqueName index="11263" name="[listings].[host_id].&amp;[19620778]"/>
            <x15:cachedUniqueName index="11264" name="[listings].[host_id].&amp;[19692963]"/>
            <x15:cachedUniqueName index="11265" name="[listings].[host_id].&amp;[19971885]"/>
            <x15:cachedUniqueName index="11266" name="[listings].[host_id].&amp;[20338370]"/>
            <x15:cachedUniqueName index="11267" name="[listings].[host_id].&amp;[20447653]"/>
            <x15:cachedUniqueName index="11268" name="[listings].[host_id].&amp;[20475915]"/>
            <x15:cachedUniqueName index="11269" name="[listings].[host_id].&amp;[20546225]"/>
            <x15:cachedUniqueName index="11270" name="[listings].[host_id].&amp;[20549237]"/>
            <x15:cachedUniqueName index="11271" name="[listings].[host_id].&amp;[20599671]"/>
            <x15:cachedUniqueName index="11272" name="[listings].[host_id].&amp;[20646803]"/>
            <x15:cachedUniqueName index="11273" name="[listings].[host_id].&amp;[20675688]"/>
            <x15:cachedUniqueName index="11274" name="[listings].[host_id].&amp;[20758180]"/>
            <x15:cachedUniqueName index="11275" name="[listings].[host_id].&amp;[20760196]"/>
            <x15:cachedUniqueName index="11276" name="[listings].[host_id].&amp;[20882412]"/>
            <x15:cachedUniqueName index="11277" name="[listings].[host_id].&amp;[21096631]"/>
            <x15:cachedUniqueName index="11278" name="[listings].[host_id].&amp;[21158428]"/>
            <x15:cachedUniqueName index="11279" name="[listings].[host_id].&amp;[21394478]"/>
            <x15:cachedUniqueName index="11280" name="[listings].[host_id].&amp;[21470915]"/>
            <x15:cachedUniqueName index="11281" name="[listings].[host_id].&amp;[21610506]"/>
            <x15:cachedUniqueName index="11282" name="[listings].[host_id].&amp;[21721626]"/>
            <x15:cachedUniqueName index="11283" name="[listings].[host_id].&amp;[21867288]"/>
            <x15:cachedUniqueName index="11284" name="[listings].[host_id].&amp;[22121404]"/>
            <x15:cachedUniqueName index="11285" name="[listings].[host_id].&amp;[22314657]"/>
            <x15:cachedUniqueName index="11286" name="[listings].[host_id].&amp;[22466362]"/>
            <x15:cachedUniqueName index="11287" name="[listings].[host_id].&amp;[22645239]"/>
            <x15:cachedUniqueName index="11288" name="[listings].[host_id].&amp;[22789487]"/>
            <x15:cachedUniqueName index="11289" name="[listings].[host_id].&amp;[22845800]"/>
            <x15:cachedUniqueName index="11290" name="[listings].[host_id].&amp;[22981747]"/>
            <x15:cachedUniqueName index="11291" name="[listings].[host_id].&amp;[23027366]"/>
            <x15:cachedUniqueName index="11292" name="[listings].[host_id].&amp;[23057711]"/>
            <x15:cachedUniqueName index="11293" name="[listings].[host_id].&amp;[23101703]"/>
            <x15:cachedUniqueName index="11294" name="[listings].[host_id].&amp;[23137360]"/>
            <x15:cachedUniqueName index="11295" name="[listings].[host_id].&amp;[23453399]"/>
            <x15:cachedUniqueName index="11296" name="[listings].[host_id].&amp;[23464761]"/>
            <x15:cachedUniqueName index="11297" name="[listings].[host_id].&amp;[23809588]"/>
            <x15:cachedUniqueName index="11298" name="[listings].[host_id].&amp;[24281157]"/>
            <x15:cachedUniqueName index="11299" name="[listings].[host_id].&amp;[24337638]"/>
            <x15:cachedUniqueName index="11300" name="[listings].[host_id].&amp;[24457619]"/>
            <x15:cachedUniqueName index="11301" name="[listings].[host_id].&amp;[24578399]"/>
            <x15:cachedUniqueName index="11302" name="[listings].[host_id].&amp;[24698760]"/>
            <x15:cachedUniqueName index="11303" name="[listings].[host_id].&amp;[24790861]"/>
            <x15:cachedUniqueName index="11304" name="[listings].[host_id].&amp;[24873313]"/>
            <x15:cachedUniqueName index="11305" name="[listings].[host_id].&amp;[25092314]"/>
            <x15:cachedUniqueName index="11306" name="[listings].[host_id].&amp;[25190201]"/>
            <x15:cachedUniqueName index="11307" name="[listings].[host_id].&amp;[25300361]"/>
            <x15:cachedUniqueName index="11308" name="[listings].[host_id].&amp;[25400039]"/>
            <x15:cachedUniqueName index="11309" name="[listings].[host_id].&amp;[25449632]"/>
            <x15:cachedUniqueName index="11310" name="[listings].[host_id].&amp;[25470108]"/>
            <x15:cachedUniqueName index="11311" name="[listings].[host_id].&amp;[25504810]"/>
            <x15:cachedUniqueName index="11312" name="[listings].[host_id].&amp;[25780372]"/>
            <x15:cachedUniqueName index="11313" name="[listings].[host_id].&amp;[25818415]"/>
            <x15:cachedUniqueName index="11314" name="[listings].[host_id].&amp;[25986482]"/>
            <x15:cachedUniqueName index="11315" name="[listings].[host_id].&amp;[26264042]"/>
            <x15:cachedUniqueName index="11316" name="[listings].[host_id].&amp;[26347897]"/>
            <x15:cachedUniqueName index="11317" name="[listings].[host_id].&amp;[26431814]"/>
            <x15:cachedUniqueName index="11318" name="[listings].[host_id].&amp;[26486052]"/>
            <x15:cachedUniqueName index="11319" name="[listings].[host_id].&amp;[26639405]"/>
            <x15:cachedUniqueName index="11320" name="[listings].[host_id].&amp;[26673919]"/>
            <x15:cachedUniqueName index="11321" name="[listings].[host_id].&amp;[27276738]"/>
            <x15:cachedUniqueName index="11322" name="[listings].[host_id].&amp;[27341594]"/>
            <x15:cachedUniqueName index="11323" name="[listings].[host_id].&amp;[27547145]"/>
            <x15:cachedUniqueName index="11324" name="[listings].[host_id].&amp;[27548892]"/>
            <x15:cachedUniqueName index="11325" name="[listings].[host_id].&amp;[27687470]"/>
            <x15:cachedUniqueName index="11326" name="[listings].[host_id].&amp;[27687611]"/>
            <x15:cachedUniqueName index="11327" name="[listings].[host_id].&amp;[27819916]"/>
            <x15:cachedUniqueName index="11328" name="[listings].[host_id].&amp;[27827029]"/>
            <x15:cachedUniqueName index="11329" name="[listings].[host_id].&amp;[28020845]"/>
            <x15:cachedUniqueName index="11330" name="[listings].[host_id].&amp;[28166231]"/>
            <x15:cachedUniqueName index="11331" name="[listings].[host_id].&amp;[28347554]"/>
            <x15:cachedUniqueName index="11332" name="[listings].[host_id].&amp;[28352347]"/>
            <x15:cachedUniqueName index="11333" name="[listings].[host_id].&amp;[28497746]"/>
            <x15:cachedUniqueName index="11334" name="[listings].[host_id].&amp;[28603116]"/>
            <x15:cachedUniqueName index="11335" name="[listings].[host_id].&amp;[29117096]"/>
            <x15:cachedUniqueName index="11336" name="[listings].[host_id].&amp;[29147575]"/>
            <x15:cachedUniqueName index="11337" name="[listings].[host_id].&amp;[29261436]"/>
            <x15:cachedUniqueName index="11338" name="[listings].[host_id].&amp;[29336968]"/>
            <x15:cachedUniqueName index="11339" name="[listings].[host_id].&amp;[29372361]"/>
            <x15:cachedUniqueName index="11340" name="[listings].[host_id].&amp;[29523109]"/>
            <x15:cachedUniqueName index="11341" name="[listings].[host_id].&amp;[29562740]"/>
            <x15:cachedUniqueName index="11342" name="[listings].[host_id].&amp;[29770729]"/>
            <x15:cachedUniqueName index="11343" name="[listings].[host_id].&amp;[30198172]"/>
            <x15:cachedUniqueName index="11344" name="[listings].[host_id].&amp;[30270794]"/>
            <x15:cachedUniqueName index="11345" name="[listings].[host_id].&amp;[30343078]"/>
            <x15:cachedUniqueName index="11346" name="[listings].[host_id].&amp;[30489194]"/>
            <x15:cachedUniqueName index="11347" name="[listings].[host_id].&amp;[31164793]"/>
            <x15:cachedUniqueName index="11348" name="[listings].[host_id].&amp;[31274822]"/>
            <x15:cachedUniqueName index="11349" name="[listings].[host_id].&amp;[31302562]"/>
            <x15:cachedUniqueName index="11350" name="[listings].[host_id].&amp;[31657015]"/>
            <x15:cachedUniqueName index="11351" name="[listings].[host_id].&amp;[31867017]"/>
            <x15:cachedUniqueName index="11352" name="[listings].[host_id].&amp;[32042442]"/>
            <x15:cachedUniqueName index="11353" name="[listings].[host_id].&amp;[32211110]"/>
            <x15:cachedUniqueName index="11354" name="[listings].[host_id].&amp;[32342011]"/>
            <x15:cachedUniqueName index="11355" name="[listings].[host_id].&amp;[32660188]"/>
            <x15:cachedUniqueName index="11356" name="[listings].[host_id].&amp;[32845166]"/>
            <x15:cachedUniqueName index="11357" name="[listings].[host_id].&amp;[33259260]"/>
            <x15:cachedUniqueName index="11358" name="[listings].[host_id].&amp;[33373573]"/>
            <x15:cachedUniqueName index="11359" name="[listings].[host_id].&amp;[33405965]"/>
            <x15:cachedUniqueName index="11360" name="[listings].[host_id].&amp;[34299847]"/>
            <x15:cachedUniqueName index="11361" name="[listings].[host_id].&amp;[34574520]"/>
            <x15:cachedUniqueName index="11362" name="[listings].[host_id].&amp;[34729204]"/>
            <x15:cachedUniqueName index="11363" name="[listings].[host_id].&amp;[34754601]"/>
            <x15:cachedUniqueName index="11364" name="[listings].[host_id].&amp;[34755334]"/>
            <x15:cachedUniqueName index="11365" name="[listings].[host_id].&amp;[34978107]"/>
            <x15:cachedUniqueName index="11366" name="[listings].[host_id].&amp;[34985661]"/>
            <x15:cachedUniqueName index="11367" name="[listings].[host_id].&amp;[35119823]"/>
            <x15:cachedUniqueName index="11368" name="[listings].[host_id].&amp;[35146426]"/>
            <x15:cachedUniqueName index="11369" name="[listings].[host_id].&amp;[35277582]"/>
            <x15:cachedUniqueName index="11370" name="[listings].[host_id].&amp;[35285008]"/>
            <x15:cachedUniqueName index="11371" name="[listings].[host_id].&amp;[35405767]"/>
            <x15:cachedUniqueName index="11372" name="[listings].[host_id].&amp;[35457144]"/>
            <x15:cachedUniqueName index="11373" name="[listings].[host_id].&amp;[35615312]"/>
            <x15:cachedUniqueName index="11374" name="[listings].[host_id].&amp;[35622952]"/>
            <x15:cachedUniqueName index="11375" name="[listings].[host_id].&amp;[36110684]"/>
            <x15:cachedUniqueName index="11376" name="[listings].[host_id].&amp;[36147033]"/>
            <x15:cachedUniqueName index="11377" name="[listings].[host_id].&amp;[36193221]"/>
            <x15:cachedUniqueName index="11378" name="[listings].[host_id].&amp;[36461891]"/>
            <x15:cachedUniqueName index="11379" name="[listings].[host_id].&amp;[36606075]"/>
            <x15:cachedUniqueName index="11380" name="[listings].[host_id].&amp;[36664645]"/>
            <x15:cachedUniqueName index="11381" name="[listings].[host_id].&amp;[36767448]"/>
            <x15:cachedUniqueName index="11382" name="[listings].[host_id].&amp;[36784064]"/>
            <x15:cachedUniqueName index="11383" name="[listings].[host_id].&amp;[36986375]"/>
            <x15:cachedUniqueName index="11384" name="[listings].[host_id].&amp;[37082372]"/>
            <x15:cachedUniqueName index="11385" name="[listings].[host_id].&amp;[37113083]"/>
            <x15:cachedUniqueName index="11386" name="[listings].[host_id].&amp;[37140426]"/>
            <x15:cachedUniqueName index="11387" name="[listings].[host_id].&amp;[37314365]"/>
            <x15:cachedUniqueName index="11388" name="[listings].[host_id].&amp;[37394021]"/>
            <x15:cachedUniqueName index="11389" name="[listings].[host_id].&amp;[37421975]"/>
            <x15:cachedUniqueName index="11390" name="[listings].[host_id].&amp;[37473387]"/>
            <x15:cachedUniqueName index="11391" name="[listings].[host_id].&amp;[37811933]"/>
            <x15:cachedUniqueName index="11392" name="[listings].[host_id].&amp;[38025703]"/>
            <x15:cachedUniqueName index="11393" name="[listings].[host_id].&amp;[38392225]"/>
            <x15:cachedUniqueName index="11394" name="[listings].[host_id].&amp;[39152545]"/>
            <x15:cachedUniqueName index="11395" name="[listings].[host_id].&amp;[39328517]"/>
            <x15:cachedUniqueName index="11396" name="[listings].[host_id].&amp;[39564477]"/>
            <x15:cachedUniqueName index="11397" name="[listings].[host_id].&amp;[39727376]"/>
            <x15:cachedUniqueName index="11398" name="[listings].[host_id].&amp;[39818582]"/>
            <x15:cachedUniqueName index="11399" name="[listings].[host_id].&amp;[39895198]"/>
            <x15:cachedUniqueName index="11400" name="[listings].[host_id].&amp;[40024358]"/>
            <x15:cachedUniqueName index="11401" name="[listings].[host_id].&amp;[40281005]"/>
            <x15:cachedUniqueName index="11402" name="[listings].[host_id].&amp;[40461699]"/>
            <x15:cachedUniqueName index="11403" name="[listings].[host_id].&amp;[40784796]"/>
            <x15:cachedUniqueName index="11404" name="[listings].[host_id].&amp;[41016354]"/>
            <x15:cachedUniqueName index="11405" name="[listings].[host_id].&amp;[41093498]"/>
            <x15:cachedUniqueName index="11406" name="[listings].[host_id].&amp;[41194865]"/>
            <x15:cachedUniqueName index="11407" name="[listings].[host_id].&amp;[41571358]"/>
            <x15:cachedUniqueName index="11408" name="[listings].[host_id].&amp;[41687573]"/>
            <x15:cachedUniqueName index="11409" name="[listings].[host_id].&amp;[42233403]"/>
            <x15:cachedUniqueName index="11410" name="[listings].[host_id].&amp;[42577792]"/>
            <x15:cachedUniqueName index="11411" name="[listings].[host_id].&amp;[42963996]"/>
            <x15:cachedUniqueName index="11412" name="[listings].[host_id].&amp;[43178346]"/>
            <x15:cachedUniqueName index="11413" name="[listings].[host_id].&amp;[43257754]"/>
            <x15:cachedUniqueName index="11414" name="[listings].[host_id].&amp;[43370113]"/>
            <x15:cachedUniqueName index="11415" name="[listings].[host_id].&amp;[43414352]"/>
            <x15:cachedUniqueName index="11416" name="[listings].[host_id].&amp;[43474796]"/>
            <x15:cachedUniqueName index="11417" name="[listings].[host_id].&amp;[44100369]"/>
            <x15:cachedUniqueName index="11418" name="[listings].[host_id].&amp;[44227999]"/>
            <x15:cachedUniqueName index="11419" name="[listings].[host_id].&amp;[45362991]"/>
            <x15:cachedUniqueName index="11420" name="[listings].[host_id].&amp;[45430486]"/>
            <x15:cachedUniqueName index="11421" name="[listings].[host_id].&amp;[45739980]"/>
            <x15:cachedUniqueName index="11422" name="[listings].[host_id].&amp;[45754389]"/>
            <x15:cachedUniqueName index="11423" name="[listings].[host_id].&amp;[45871390]"/>
            <x15:cachedUniqueName index="11424" name="[listings].[host_id].&amp;[45974421]"/>
            <x15:cachedUniqueName index="11425" name="[listings].[host_id].&amp;[46279782]"/>
            <x15:cachedUniqueName index="11426" name="[listings].[host_id].&amp;[46638999]"/>
            <x15:cachedUniqueName index="11427" name="[listings].[host_id].&amp;[47452769]"/>
            <x15:cachedUniqueName index="11428" name="[listings].[host_id].&amp;[48155013]"/>
            <x15:cachedUniqueName index="11429" name="[listings].[host_id].&amp;[48550513]"/>
            <x15:cachedUniqueName index="11430" name="[listings].[host_id].&amp;[48581325]"/>
            <x15:cachedUniqueName index="11431" name="[listings].[host_id].&amp;[48853122]"/>
            <x15:cachedUniqueName index="11432" name="[listings].[host_id].&amp;[49234052]"/>
            <x15:cachedUniqueName index="11433" name="[listings].[host_id].&amp;[49432458]"/>
            <x15:cachedUniqueName index="11434" name="[listings].[host_id].&amp;[49566100]"/>
            <x15:cachedUniqueName index="11435" name="[listings].[host_id].&amp;[50183407]"/>
            <x15:cachedUniqueName index="11436" name="[listings].[host_id].&amp;[50277358]"/>
            <x15:cachedUniqueName index="11437" name="[listings].[host_id].&amp;[51052716]"/>
            <x15:cachedUniqueName index="11438" name="[listings].[host_id].&amp;[51667677]"/>
            <x15:cachedUniqueName index="11439" name="[listings].[host_id].&amp;[51843024]"/>
            <x15:cachedUniqueName index="11440" name="[listings].[host_id].&amp;[52455568]"/>
            <x15:cachedUniqueName index="11441" name="[listings].[host_id].&amp;[53170983]"/>
            <x15:cachedUniqueName index="11442" name="[listings].[host_id].&amp;[53684639]"/>
            <x15:cachedUniqueName index="11443" name="[listings].[host_id].&amp;[53843329]"/>
            <x15:cachedUniqueName index="11444" name="[listings].[host_id].&amp;[54113594]"/>
            <x15:cachedUniqueName index="11445" name="[listings].[host_id].&amp;[54307874]"/>
            <x15:cachedUniqueName index="11446" name="[listings].[host_id].&amp;[54493777]"/>
            <x15:cachedUniqueName index="11447" name="[listings].[host_id].&amp;[54828299]"/>
            <x15:cachedUniqueName index="11448" name="[listings].[host_id].&amp;[55398739]"/>
            <x15:cachedUniqueName index="11449" name="[listings].[host_id].&amp;[55642741]"/>
            <x15:cachedUniqueName index="11450" name="[listings].[host_id].&amp;[56496920]"/>
            <x15:cachedUniqueName index="11451" name="[listings].[host_id].&amp;[56876031]"/>
            <x15:cachedUniqueName index="11452" name="[listings].[host_id].&amp;[57173681]"/>
            <x15:cachedUniqueName index="11453" name="[listings].[host_id].&amp;[57241645]"/>
            <x15:cachedUniqueName index="11454" name="[listings].[host_id].&amp;[57404824]"/>
            <x15:cachedUniqueName index="11455" name="[listings].[host_id].&amp;[57614831]"/>
            <x15:cachedUniqueName index="11456" name="[listings].[host_id].&amp;[58699640]"/>
            <x15:cachedUniqueName index="11457" name="[listings].[host_id].&amp;[58894682]"/>
            <x15:cachedUniqueName index="11458" name="[listings].[host_id].&amp;[59795743]"/>
            <x15:cachedUniqueName index="11459" name="[listings].[host_id].&amp;[60720329]"/>
            <x15:cachedUniqueName index="11460" name="[listings].[host_id].&amp;[60981090]"/>
            <x15:cachedUniqueName index="11461" name="[listings].[host_id].&amp;[61209463]"/>
            <x15:cachedUniqueName index="11462" name="[listings].[host_id].&amp;[63024250]"/>
            <x15:cachedUniqueName index="11463" name="[listings].[host_id].&amp;[63334383]"/>
            <x15:cachedUniqueName index="11464" name="[listings].[host_id].&amp;[63383390]"/>
            <x15:cachedUniqueName index="11465" name="[listings].[host_id].&amp;[63939200]"/>
            <x15:cachedUniqueName index="11466" name="[listings].[host_id].&amp;[64071487]"/>
            <x15:cachedUniqueName index="11467" name="[listings].[host_id].&amp;[65202128]"/>
            <x15:cachedUniqueName index="11468" name="[listings].[host_id].&amp;[65239113]"/>
            <x15:cachedUniqueName index="11469" name="[listings].[host_id].&amp;[65306406]"/>
            <x15:cachedUniqueName index="11470" name="[listings].[host_id].&amp;[66524557]"/>
            <x15:cachedUniqueName index="11471" name="[listings].[host_id].&amp;[66589507]"/>
            <x15:cachedUniqueName index="11472" name="[listings].[host_id].&amp;[66696736]"/>
            <x15:cachedUniqueName index="11473" name="[listings].[host_id].&amp;[66790876]"/>
            <x15:cachedUniqueName index="11474" name="[listings].[host_id].&amp;[67002483]"/>
            <x15:cachedUniqueName index="11475" name="[listings].[host_id].&amp;[67329884]"/>
            <x15:cachedUniqueName index="11476" name="[listings].[host_id].&amp;[67805746]"/>
            <x15:cachedUniqueName index="11477" name="[listings].[host_id].&amp;[68606751]"/>
            <x15:cachedUniqueName index="11478" name="[listings].[host_id].&amp;[70162844]"/>
            <x15:cachedUniqueName index="11479" name="[listings].[host_id].&amp;[70445187]"/>
            <x15:cachedUniqueName index="11480" name="[listings].[host_id].&amp;[70739674]"/>
            <x15:cachedUniqueName index="11481" name="[listings].[host_id].&amp;[72050483]"/>
            <x15:cachedUniqueName index="11482" name="[listings].[host_id].&amp;[72242359]"/>
            <x15:cachedUniqueName index="11483" name="[listings].[host_id].&amp;[72265204]"/>
            <x15:cachedUniqueName index="11484" name="[listings].[host_id].&amp;[73697763]"/>
            <x15:cachedUniqueName index="11485" name="[listings].[host_id].&amp;[73996689]"/>
            <x15:cachedUniqueName index="11486" name="[listings].[host_id].&amp;[74608648]"/>
            <x15:cachedUniqueName index="11487" name="[listings].[host_id].&amp;[74792719]"/>
            <x15:cachedUniqueName index="11488" name="[listings].[host_id].&amp;[76148857]"/>
            <x15:cachedUniqueName index="11489" name="[listings].[host_id].&amp;[76640350]"/>
            <x15:cachedUniqueName index="11490" name="[listings].[host_id].&amp;[76954154]"/>
            <x15:cachedUniqueName index="11491" name="[listings].[host_id].&amp;[77099099]"/>
            <x15:cachedUniqueName index="11492" name="[listings].[host_id].&amp;[77439052]"/>
            <x15:cachedUniqueName index="11493" name="[listings].[host_id].&amp;[77485760]"/>
            <x15:cachedUniqueName index="11494" name="[listings].[host_id].&amp;[77514719]"/>
            <x15:cachedUniqueName index="11495" name="[listings].[host_id].&amp;[77695541]"/>
            <x15:cachedUniqueName index="11496" name="[listings].[host_id].&amp;[78606563]"/>
            <x15:cachedUniqueName index="11497" name="[listings].[host_id].&amp;[80847258]"/>
            <x15:cachedUniqueName index="11498" name="[listings].[host_id].&amp;[81123292]"/>
            <x15:cachedUniqueName index="11499" name="[listings].[host_id].&amp;[82232269]"/>
            <x15:cachedUniqueName index="11500" name="[listings].[host_id].&amp;[82238994]"/>
            <x15:cachedUniqueName index="11501" name="[listings].[host_id].&amp;[82838371]"/>
            <x15:cachedUniqueName index="11502" name="[listings].[host_id].&amp;[83514557]"/>
            <x15:cachedUniqueName index="11503" name="[listings].[host_id].&amp;[83813372]"/>
            <x15:cachedUniqueName index="11504" name="[listings].[host_id].&amp;[84089104]"/>
            <x15:cachedUniqueName index="11505" name="[listings].[host_id].&amp;[84542331]"/>
            <x15:cachedUniqueName index="11506" name="[listings].[host_id].&amp;[84650003]"/>
            <x15:cachedUniqueName index="11507" name="[listings].[host_id].&amp;[84842965]"/>
            <x15:cachedUniqueName index="11508" name="[listings].[host_id].&amp;[85296462]"/>
            <x15:cachedUniqueName index="11509" name="[listings].[host_id].&amp;[86086008]"/>
            <x15:cachedUniqueName index="11510" name="[listings].[host_id].&amp;[86291387]"/>
            <x15:cachedUniqueName index="11511" name="[listings].[host_id].&amp;[86324450]"/>
            <x15:cachedUniqueName index="11512" name="[listings].[host_id].&amp;[86973082]"/>
            <x15:cachedUniqueName index="11513" name="[listings].[host_id].&amp;[87526289]"/>
            <x15:cachedUniqueName index="11514" name="[listings].[host_id].&amp;[87803428]"/>
            <x15:cachedUniqueName index="11515" name="[listings].[host_id].&amp;[88017688]"/>
            <x15:cachedUniqueName index="11516" name="[listings].[host_id].&amp;[88093979]"/>
            <x15:cachedUniqueName index="11517" name="[listings].[host_id].&amp;[88289316]"/>
            <x15:cachedUniqueName index="11518" name="[listings].[host_id].&amp;[88441274]"/>
            <x15:cachedUniqueName index="11519" name="[listings].[host_id].&amp;[89652242]"/>
            <x15:cachedUniqueName index="11520" name="[listings].[host_id].&amp;[90171449]"/>
            <x15:cachedUniqueName index="11521" name="[listings].[host_id].&amp;[91074978]"/>
            <x15:cachedUniqueName index="11522" name="[listings].[host_id].&amp;[91624895]"/>
            <x15:cachedUniqueName index="11523" name="[listings].[host_id].&amp;[91647626]"/>
            <x15:cachedUniqueName index="11524" name="[listings].[host_id].&amp;[91948236]"/>
            <x15:cachedUniqueName index="11525" name="[listings].[host_id].&amp;[92405156]"/>
            <x15:cachedUniqueName index="11526" name="[listings].[host_id].&amp;[94458347]"/>
            <x15:cachedUniqueName index="11527" name="[listings].[host_id].&amp;[95091425]"/>
            <x15:cachedUniqueName index="11528" name="[listings].[host_id].&amp;[95420999]"/>
            <x15:cachedUniqueName index="11529" name="[listings].[host_id].&amp;[95631946]"/>
            <x15:cachedUniqueName index="11530" name="[listings].[host_id].&amp;[95801615]"/>
            <x15:cachedUniqueName index="11531" name="[listings].[host_id].&amp;[96146863]"/>
            <x15:cachedUniqueName index="11532" name="[listings].[host_id].&amp;[96702548]"/>
            <x15:cachedUniqueName index="11533" name="[listings].[host_id].&amp;[97457092]"/>
            <x15:cachedUniqueName index="11534" name="[listings].[host_id].&amp;[98159395]"/>
            <x15:cachedUniqueName index="11535" name="[listings].[host_id].&amp;[98198359]"/>
            <x15:cachedUniqueName index="11536" name="[listings].[host_id].&amp;[99404159]"/>
            <x15:cachedUniqueName index="11537" name="[listings].[host_id].&amp;[100741497]"/>
            <x15:cachedUniqueName index="11538" name="[listings].[host_id].&amp;[101026863]"/>
            <x15:cachedUniqueName index="11539" name="[listings].[host_id].&amp;[101104755]"/>
            <x15:cachedUniqueName index="11540" name="[listings].[host_id].&amp;[103575533]"/>
            <x15:cachedUniqueName index="11541" name="[listings].[host_id].&amp;[103589186]"/>
            <x15:cachedUniqueName index="11542" name="[listings].[host_id].&amp;[103717333]"/>
            <x15:cachedUniqueName index="11543" name="[listings].[host_id].&amp;[103944871]"/>
            <x15:cachedUniqueName index="11544" name="[listings].[host_id].&amp;[104495802]"/>
            <x15:cachedUniqueName index="11545" name="[listings].[host_id].&amp;[104915298]"/>
            <x15:cachedUniqueName index="11546" name="[listings].[host_id].&amp;[105320391]"/>
            <x15:cachedUniqueName index="11547" name="[listings].[host_id].&amp;[105495015]"/>
            <x15:cachedUniqueName index="11548" name="[listings].[host_id].&amp;[106992370]"/>
            <x15:cachedUniqueName index="11549" name="[listings].[host_id].&amp;[107627069]"/>
            <x15:cachedUniqueName index="11550" name="[listings].[host_id].&amp;[107661921]"/>
            <x15:cachedUniqueName index="11551" name="[listings].[host_id].&amp;[108448657]"/>
            <x15:cachedUniqueName index="11552" name="[listings].[host_id].&amp;[109142345]"/>
            <x15:cachedUniqueName index="11553" name="[listings].[host_id].&amp;[110441141]"/>
            <x15:cachedUniqueName index="11554" name="[listings].[host_id].&amp;[110817048]"/>
            <x15:cachedUniqueName index="11555" name="[listings].[host_id].&amp;[113010563]"/>
            <x15:cachedUniqueName index="11556" name="[listings].[host_id].&amp;[115768053]"/>
            <x15:cachedUniqueName index="11557" name="[listings].[host_id].&amp;[116059506]"/>
            <x15:cachedUniqueName index="11558" name="[listings].[host_id].&amp;[116378470]"/>
            <x15:cachedUniqueName index="11559" name="[listings].[host_id].&amp;[116472256]"/>
            <x15:cachedUniqueName index="11560" name="[listings].[host_id].&amp;[116943735]"/>
            <x15:cachedUniqueName index="11561" name="[listings].[host_id].&amp;[117582056]"/>
            <x15:cachedUniqueName index="11562" name="[listings].[host_id].&amp;[118218576]"/>
            <x15:cachedUniqueName index="11563" name="[listings].[host_id].&amp;[119949706]"/>
            <x15:cachedUniqueName index="11564" name="[listings].[host_id].&amp;[120054754]"/>
            <x15:cachedUniqueName index="11565" name="[listings].[host_id].&amp;[120138490]"/>
            <x15:cachedUniqueName index="11566" name="[listings].[host_id].&amp;[121210068]"/>
            <x15:cachedUniqueName index="11567" name="[listings].[host_id].&amp;[121671653]"/>
            <x15:cachedUniqueName index="11568" name="[listings].[host_id].&amp;[122360959]"/>
            <x15:cachedUniqueName index="11569" name="[listings].[host_id].&amp;[122868546]"/>
            <x15:cachedUniqueName index="11570" name="[listings].[host_id].&amp;[124562367]"/>
            <x15:cachedUniqueName index="11571" name="[listings].[host_id].&amp;[124858689]"/>
            <x15:cachedUniqueName index="11572" name="[listings].[host_id].&amp;[128501009]"/>
            <x15:cachedUniqueName index="11573" name="[listings].[host_id].&amp;[128591563]"/>
            <x15:cachedUniqueName index="11574" name="[listings].[host_id].&amp;[129411749]"/>
            <x15:cachedUniqueName index="11575" name="[listings].[host_id].&amp;[129989222]"/>
            <x15:cachedUniqueName index="11576" name="[listings].[host_id].&amp;[130402631]"/>
            <x15:cachedUniqueName index="11577" name="[listings].[host_id].&amp;[130862348]"/>
            <x15:cachedUniqueName index="11578" name="[listings].[host_id].&amp;[131078807]"/>
            <x15:cachedUniqueName index="11579" name="[listings].[host_id].&amp;[132373045]"/>
            <x15:cachedUniqueName index="11580" name="[listings].[host_id].&amp;[133340583]"/>
            <x15:cachedUniqueName index="11581" name="[listings].[host_id].&amp;[133528978]"/>
            <x15:cachedUniqueName index="11582" name="[listings].[host_id].&amp;[133606335]"/>
            <x15:cachedUniqueName index="11583" name="[listings].[host_id].&amp;[134680897]"/>
            <x15:cachedUniqueName index="11584" name="[listings].[host_id].&amp;[134836864]"/>
            <x15:cachedUniqueName index="11585" name="[listings].[host_id].&amp;[136027273]"/>
            <x15:cachedUniqueName index="11586" name="[listings].[host_id].&amp;[136238495]"/>
            <x15:cachedUniqueName index="11587" name="[listings].[host_id].&amp;[136592624]"/>
            <x15:cachedUniqueName index="11588" name="[listings].[host_id].&amp;[136620375]"/>
            <x15:cachedUniqueName index="11589" name="[listings].[host_id].&amp;[137139897]"/>
            <x15:cachedUniqueName index="11590" name="[listings].[host_id].&amp;[137665108]"/>
            <x15:cachedUniqueName index="11591" name="[listings].[host_id].&amp;[137684052]"/>
            <x15:cachedUniqueName index="11592" name="[listings].[host_id].&amp;[139041679]"/>
            <x15:cachedUniqueName index="11593" name="[listings].[host_id].&amp;[140044723]"/>
            <x15:cachedUniqueName index="11594" name="[listings].[host_id].&amp;[140756304]"/>
            <x15:cachedUniqueName index="11595" name="[listings].[host_id].&amp;[141569739]"/>
            <x15:cachedUniqueName index="11596" name="[listings].[host_id].&amp;[142650509]"/>
            <x15:cachedUniqueName index="11597" name="[listings].[host_id].&amp;[144935691]"/>
            <x15:cachedUniqueName index="11598" name="[listings].[host_id].&amp;[145535056]"/>
            <x15:cachedUniqueName index="11599" name="[listings].[host_id].&amp;[145623982]"/>
            <x15:cachedUniqueName index="11600" name="[listings].[host_id].&amp;[145638315]"/>
            <x15:cachedUniqueName index="11601" name="[listings].[host_id].&amp;[146309690]"/>
            <x15:cachedUniqueName index="11602" name="[listings].[host_id].&amp;[147262098]"/>
            <x15:cachedUniqueName index="11603" name="[listings].[host_id].&amp;[147637927]"/>
            <x15:cachedUniqueName index="11604" name="[listings].[host_id].&amp;[148246039]"/>
            <x15:cachedUniqueName index="11605" name="[listings].[host_id].&amp;[149281575]"/>
            <x15:cachedUniqueName index="11606" name="[listings].[host_id].&amp;[149512212]"/>
            <x15:cachedUniqueName index="11607" name="[listings].[host_id].&amp;[149669030]"/>
            <x15:cachedUniqueName index="11608" name="[listings].[host_id].&amp;[149817209]"/>
            <x15:cachedUniqueName index="11609" name="[listings].[host_id].&amp;[152782015]"/>
            <x15:cachedUniqueName index="11610" name="[listings].[host_id].&amp;[153496416]"/>
            <x15:cachedUniqueName index="11611" name="[listings].[host_id].&amp;[153916708]"/>
            <x15:cachedUniqueName index="11612" name="[listings].[host_id].&amp;[155705496]"/>
            <x15:cachedUniqueName index="11613" name="[listings].[host_id].&amp;[156310184]"/>
            <x15:cachedUniqueName index="11614" name="[listings].[host_id].&amp;[156632337]"/>
            <x15:cachedUniqueName index="11615" name="[listings].[host_id].&amp;[158688230]"/>
            <x15:cachedUniqueName index="11616" name="[listings].[host_id].&amp;[159639261]"/>
            <x15:cachedUniqueName index="11617" name="[listings].[host_id].&amp;[159842798]"/>
            <x15:cachedUniqueName index="11618" name="[listings].[host_id].&amp;[159921408]"/>
            <x15:cachedUniqueName index="11619" name="[listings].[host_id].&amp;[160821265]"/>
            <x15:cachedUniqueName index="11620" name="[listings].[host_id].&amp;[161127590]"/>
            <x15:cachedUniqueName index="11621" name="[listings].[host_id].&amp;[161264668]"/>
            <x15:cachedUniqueName index="11622" name="[listings].[host_id].&amp;[162073953]"/>
            <x15:cachedUniqueName index="11623" name="[listings].[host_id].&amp;[163465168]"/>
            <x15:cachedUniqueName index="11624" name="[listings].[host_id].&amp;[166631548]"/>
            <x15:cachedUniqueName index="11625" name="[listings].[host_id].&amp;[167377690]"/>
            <x15:cachedUniqueName index="11626" name="[listings].[host_id].&amp;[168290064]"/>
            <x15:cachedUniqueName index="11627" name="[listings].[host_id].&amp;[169039146]"/>
            <x15:cachedUniqueName index="11628" name="[listings].[host_id].&amp;[169450739]"/>
            <x15:cachedUniqueName index="11629" name="[listings].[host_id].&amp;[169998526]"/>
            <x15:cachedUniqueName index="11630" name="[listings].[host_id].&amp;[171777167]"/>
            <x15:cachedUniqueName index="11631" name="[listings].[host_id].&amp;[172690444]"/>
            <x15:cachedUniqueName index="11632" name="[listings].[host_id].&amp;[173208768]"/>
            <x15:cachedUniqueName index="11633" name="[listings].[host_id].&amp;[174377942]"/>
            <x15:cachedUniqueName index="11634" name="[listings].[host_id].&amp;[175396263]"/>
            <x15:cachedUniqueName index="11635" name="[listings].[host_id].&amp;[175598863]"/>
            <x15:cachedUniqueName index="11636" name="[listings].[host_id].&amp;[176541683]"/>
            <x15:cachedUniqueName index="11637" name="[listings].[host_id].&amp;[176816073]"/>
            <x15:cachedUniqueName index="11638" name="[listings].[host_id].&amp;[177597446]"/>
            <x15:cachedUniqueName index="11639" name="[listings].[host_id].&amp;[182263499]"/>
            <x15:cachedUniqueName index="11640" name="[listings].[host_id].&amp;[185130665]"/>
            <x15:cachedUniqueName index="11641" name="[listings].[host_id].&amp;[185462358]"/>
            <x15:cachedUniqueName index="11642" name="[listings].[host_id].&amp;[185478541]"/>
            <x15:cachedUniqueName index="11643" name="[listings].[host_id].&amp;[187082499]"/>
            <x15:cachedUniqueName index="11644" name="[listings].[host_id].&amp;[189733157]"/>
            <x15:cachedUniqueName index="11645" name="[listings].[host_id].&amp;[189765633]"/>
            <x15:cachedUniqueName index="11646" name="[listings].[host_id].&amp;[189774580]"/>
            <x15:cachedUniqueName index="11647" name="[listings].[host_id].&amp;[190045823]"/>
            <x15:cachedUniqueName index="11648" name="[listings].[host_id].&amp;[192725946]"/>
            <x15:cachedUniqueName index="11649" name="[listings].[host_id].&amp;[195933294]"/>
            <x15:cachedUniqueName index="11650" name="[listings].[host_id].&amp;[199190869]"/>
            <x15:cachedUniqueName index="11651" name="[listings].[host_id].&amp;[200347806]"/>
            <x15:cachedUniqueName index="11652" name="[listings].[host_id].&amp;[200794512]"/>
            <x15:cachedUniqueName index="11653" name="[listings].[host_id].&amp;[201720555]"/>
            <x15:cachedUniqueName index="11654" name="[listings].[host_id].&amp;[202695467]"/>
            <x15:cachedUniqueName index="11655" name="[listings].[host_id].&amp;[204008282]"/>
            <x15:cachedUniqueName index="11656" name="[listings].[host_id].&amp;[208804098]"/>
            <x15:cachedUniqueName index="11657" name="[listings].[host_id].&amp;[209666936]"/>
            <x15:cachedUniqueName index="11658" name="[listings].[host_id].&amp;[210291317]"/>
            <x15:cachedUniqueName index="11659" name="[listings].[host_id].&amp;[210523149]"/>
            <x15:cachedUniqueName index="11660" name="[listings].[host_id].&amp;[212813839]"/>
            <x15:cachedUniqueName index="11661" name="[listings].[host_id].&amp;[212873823]"/>
            <x15:cachedUniqueName index="11662" name="[listings].[host_id].&amp;[213278089]"/>
            <x15:cachedUniqueName index="11663" name="[listings].[host_id].&amp;[213877372]"/>
            <x15:cachedUniqueName index="11664" name="[listings].[host_id].&amp;[215178674]"/>
            <x15:cachedUniqueName index="11665" name="[listings].[host_id].&amp;[216540733]"/>
            <x15:cachedUniqueName index="11666" name="[listings].[host_id].&amp;[217706736]"/>
            <x15:cachedUniqueName index="11667" name="[listings].[host_id].&amp;[219587159]"/>
            <x15:cachedUniqueName index="11668" name="[listings].[host_id].&amp;[223854509]"/>
            <x15:cachedUniqueName index="11669" name="[listings].[host_id].&amp;[224508134]"/>
            <x15:cachedUniqueName index="11670" name="[listings].[host_id].&amp;[225781791]"/>
            <x15:cachedUniqueName index="11671" name="[listings].[host_id].&amp;[226379402]"/>
            <x15:cachedUniqueName index="11672" name="[listings].[host_id].&amp;[227122628]"/>
            <x15:cachedUniqueName index="11673" name="[listings].[host_id].&amp;[227623259]"/>
            <x15:cachedUniqueName index="11674" name="[listings].[host_id].&amp;[228579126]"/>
            <x15:cachedUniqueName index="11675" name="[listings].[host_id].&amp;[229216907]"/>
            <x15:cachedUniqueName index="11676" name="[listings].[host_id].&amp;[229814668]"/>
            <x15:cachedUniqueName index="11677" name="[listings].[host_id].&amp;[232544721]"/>
            <x15:cachedUniqueName index="11678" name="[listings].[host_id].&amp;[234753937]"/>
            <x15:cachedUniqueName index="11679" name="[listings].[host_id].&amp;[235904998]"/>
            <x15:cachedUniqueName index="11680" name="[listings].[host_id].&amp;[237199104]"/>
            <x15:cachedUniqueName index="11681" name="[listings].[host_id].&amp;[239040287]"/>
            <x15:cachedUniqueName index="11682" name="[listings].[host_id].&amp;[239752574]"/>
            <x15:cachedUniqueName index="11683" name="[listings].[host_id].&amp;[243896113]"/>
            <x15:cachedUniqueName index="11684" name="[listings].[host_id].&amp;[245242148]"/>
            <x15:cachedUniqueName index="11685" name="[listings].[host_id].&amp;[247023802]"/>
            <x15:cachedUniqueName index="11686" name="[listings].[host_id].&amp;[247071736]"/>
            <x15:cachedUniqueName index="11687" name="[listings].[host_id].&amp;[248441370]"/>
            <x15:cachedUniqueName index="11688" name="[listings].[host_id].&amp;[249494349]"/>
            <x15:cachedUniqueName index="11689" name="[listings].[host_id].&amp;[249851890]"/>
            <x15:cachedUniqueName index="11690" name="[listings].[host_id].&amp;[250865735]"/>
            <x15:cachedUniqueName index="11691" name="[listings].[host_id].&amp;[250870384]"/>
            <x15:cachedUniqueName index="11692" name="[listings].[host_id].&amp;[253593119]"/>
            <x15:cachedUniqueName index="11693" name="[listings].[host_id].&amp;[253607769]"/>
            <x15:cachedUniqueName index="11694" name="[listings].[host_id].&amp;[258848436]"/>
            <x15:cachedUniqueName index="11695" name="[listings].[host_id].&amp;[258959731]"/>
            <x15:cachedUniqueName index="11696" name="[listings].[host_id].&amp;[259423623]"/>
            <x15:cachedUniqueName index="11697" name="[listings].[host_id].&amp;[259990684]"/>
            <x15:cachedUniqueName index="11698" name="[listings].[host_id].&amp;[263379944]"/>
            <x15:cachedUniqueName index="11699" name="[listings].[host_id].&amp;[263427438]"/>
            <x15:cachedUniqueName index="11700" name="[listings].[host_id].&amp;[263663534]"/>
            <x15:cachedUniqueName index="11701" name="[listings].[host_id].&amp;[264047260]"/>
            <x15:cachedUniqueName index="11702" name="[listings].[host_id].&amp;[264306815]"/>
            <x15:cachedUniqueName index="11703" name="[listings].[host_id].&amp;[265415759]"/>
            <x15:cachedUniqueName index="11704" name="[listings].[host_id].&amp;[265635773]"/>
            <x15:cachedUniqueName index="11705" name="[listings].[host_id].&amp;[266028804]"/>
            <x15:cachedUniqueName index="11706" name="[listings].[host_id].&amp;[266914699]"/>
            <x15:cachedUniqueName index="11707" name="[listings].[host_id].&amp;[267616510]"/>
            <x15:cachedUniqueName index="11708" name="[listings].[host_id].&amp;[268301912]"/>
            <x15:cachedUniqueName index="11709" name="[listings].[host_id].&amp;[268631508]"/>
            <x15:cachedUniqueName index="11710" name="[listings].[host_id].&amp;[274202606]"/>
            <x15:cachedUniqueName index="11711" name="[listings].[host_id].&amp;[279428871]"/>
            <x15:cachedUniqueName index="11712" name="[listings].[host_id].&amp;[284974503]"/>
            <x15:cachedUniqueName index="11713" name="[listings].[host_id].&amp;[285214489]"/>
            <x15:cachedUniqueName index="11714" name="[listings].[host_id].&amp;[290026890]"/>
            <x15:cachedUniqueName index="11715" name="[listings].[host_id].&amp;[291062397]"/>
            <x15:cachedUniqueName index="11716" name="[listings].[host_id].&amp;[292571220]"/>
            <x15:cachedUniqueName index="11717" name="[listings].[host_id].&amp;[293078385]"/>
            <x15:cachedUniqueName index="11718" name="[listings].[host_id].&amp;[295206009]"/>
            <x15:cachedUniqueName index="11719" name="[listings].[host_id].&amp;[296088435]"/>
            <x15:cachedUniqueName index="11720" name="[listings].[host_id].&amp;[296797709]"/>
            <x15:cachedUniqueName index="11721" name="[listings].[host_id].&amp;[298274140]"/>
            <x15:cachedUniqueName index="11722" name="[listings].[host_id].&amp;[300587012]"/>
            <x15:cachedUniqueName index="11723" name="[listings].[host_id].&amp;[300732503]"/>
            <x15:cachedUniqueName index="11724" name="[listings].[host_id].&amp;[305459302]"/>
            <x15:cachedUniqueName index="11725" name="[listings].[host_id].&amp;[307093950]"/>
            <x15:cachedUniqueName index="11726" name="[listings].[host_id].&amp;[316724542]"/>
            <x15:cachedUniqueName index="11727" name="[listings].[host_id].&amp;[319909471]"/>
            <x15:cachedUniqueName index="11728" name="[listings].[host_id].&amp;[321216387]"/>
            <x15:cachedUniqueName index="11729" name="[listings].[host_id].&amp;[322651685]"/>
            <x15:cachedUniqueName index="11730" name="[listings].[host_id].&amp;[325563964]"/>
            <x15:cachedUniqueName index="11731" name="[listings].[host_id].&amp;[330804284]"/>
            <x15:cachedUniqueName index="11732" name="[listings].[host_id].&amp;[330807863]"/>
            <x15:cachedUniqueName index="11733" name="[listings].[host_id].&amp;[331345013]"/>
            <x15:cachedUniqueName index="11734" name="[listings].[host_id].&amp;[336010119]"/>
            <x15:cachedUniqueName index="11735" name="[listings].[host_id].&amp;[340486611]"/>
            <x15:cachedUniqueName index="11736" name="[listings].[host_id].&amp;[345247762]"/>
            <x15:cachedUniqueName index="11737" name="[listings].[host_id].&amp;[347131802]"/>
            <x15:cachedUniqueName index="11738" name="[listings].[host_id].&amp;[347527220]"/>
            <x15:cachedUniqueName index="11739" name="[listings].[host_id].&amp;[351093370]"/>
            <x15:cachedUniqueName index="11740" name="[listings].[host_id].&amp;[356165192]"/>
            <x15:cachedUniqueName index="11741" name="[listings].[host_id].&amp;[366090919]"/>
            <x15:cachedUniqueName index="11742" name="[listings].[host_id].&amp;[370107608]"/>
            <x15:cachedUniqueName index="11743" name="[listings].[host_id].&amp;[373476835]"/>
            <x15:cachedUniqueName index="11744" name="[listings].[host_id].&amp;[375253426]"/>
            <x15:cachedUniqueName index="11745" name="[listings].[host_id].&amp;[377097282]"/>
            <x15:cachedUniqueName index="11746" name="[listings].[host_id].&amp;[380737613]"/>
            <x15:cachedUniqueName index="11747" name="[listings].[host_id].&amp;[383320258]"/>
            <x15:cachedUniqueName index="11748" name="[listings].[host_id].&amp;[391491519]"/>
            <x15:cachedUniqueName index="11749" name="[listings].[host_id].&amp;[398550056]"/>
            <x15:cachedUniqueName index="11750" name="[listings].[host_id].&amp;[401043600]"/>
            <x15:cachedUniqueName index="11751" name="[listings].[host_id].&amp;[404622666]"/>
            <x15:cachedUniqueName index="11752" name="[listings].[host_id].&amp;[405815858]"/>
            <x15:cachedUniqueName index="11753" name="[listings].[host_id].&amp;[415692090]"/>
            <x15:cachedUniqueName index="11754" name="[listings].[host_id].&amp;[421574436]"/>
            <x15:cachedUniqueName index="11755" name="[listings].[host_id].&amp;[421714764]"/>
            <x15:cachedUniqueName index="11756" name="[listings].[host_id].&amp;[423640366]"/>
            <x15:cachedUniqueName index="11757" name="[listings].[host_id].&amp;[427665968]"/>
            <x15:cachedUniqueName index="11758" name="[listings].[host_id].&amp;[427748367]"/>
            <x15:cachedUniqueName index="11759" name="[listings].[host_id].&amp;[432119332]"/>
            <x15:cachedUniqueName index="11760" name="[listings].[host_id].&amp;[433197817]"/>
            <x15:cachedUniqueName index="11761" name="[listings].[host_id].&amp;[433258589]"/>
            <x15:cachedUniqueName index="11762" name="[listings].[host_id].&amp;[434874339]"/>
            <x15:cachedUniqueName index="11763" name="[listings].[host_id].&amp;[435077766]"/>
            <x15:cachedUniqueName index="11764" name="[listings].[host_id].&amp;[435186074]"/>
            <x15:cachedUniqueName index="11765" name="[listings].[host_id].&amp;[438426791]"/>
            <x15:cachedUniqueName index="11766" name="[listings].[host_id].&amp;[442176049]"/>
            <x15:cachedUniqueName index="11767" name="[listings].[host_id].&amp;[443446580]"/>
            <x15:cachedUniqueName index="11768" name="[listings].[host_id].&amp;[452544785]"/>
            <x15:cachedUniqueName index="11769" name="[listings].[host_id].&amp;[454847119]"/>
            <x15:cachedUniqueName index="11770" name="[listings].[host_id].&amp;[455127766]"/>
            <x15:cachedUniqueName index="11771" name="[listings].[host_id].&amp;[458605005]"/>
            <x15:cachedUniqueName index="11772" name="[listings].[host_id].&amp;[460506678]"/>
            <x15:cachedUniqueName index="11773" name="[listings].[host_id].&amp;[460938761]"/>
            <x15:cachedUniqueName index="11774" name="[listings].[host_id].&amp;[461247793]"/>
            <x15:cachedUniqueName index="11775" name="[listings].[host_id].&amp;[462932327]"/>
            <x15:cachedUniqueName index="11776" name="[listings].[host_id].&amp;[476325307]"/>
            <x15:cachedUniqueName index="11777" name="[listings].[host_id].&amp;[476780841]"/>
            <x15:cachedUniqueName index="11778" name="[listings].[host_id].&amp;[477785796]"/>
            <x15:cachedUniqueName index="11779" name="[listings].[host_id].&amp;[481895241]"/>
            <x15:cachedUniqueName index="11780" name="[listings].[host_id].&amp;[482958746]"/>
            <x15:cachedUniqueName index="11781" name="[listings].[host_id].&amp;[483999085]"/>
            <x15:cachedUniqueName index="11782" name="[listings].[host_id].&amp;[484650019]"/>
            <x15:cachedUniqueName index="11783" name="[listings].[host_id].&amp;[489432548]"/>
            <x15:cachedUniqueName index="11784" name="[listings].[host_id].&amp;[490325582]"/>
            <x15:cachedUniqueName index="11785" name="[listings].[host_id].&amp;[193038]"/>
            <x15:cachedUniqueName index="11786" name="[listings].[host_id].&amp;[351073]"/>
            <x15:cachedUniqueName index="11787" name="[listings].[host_id].&amp;[439886]"/>
            <x15:cachedUniqueName index="11788" name="[listings].[host_id].&amp;[581300]"/>
            <x15:cachedUniqueName index="11789" name="[listings].[host_id].&amp;[582283]"/>
            <x15:cachedUniqueName index="11790" name="[listings].[host_id].&amp;[901417]"/>
            <x15:cachedUniqueName index="11791" name="[listings].[host_id].&amp;[1196119]"/>
            <x15:cachedUniqueName index="11792" name="[listings].[host_id].&amp;[1219287]"/>
            <x15:cachedUniqueName index="11793" name="[listings].[host_id].&amp;[1276585]"/>
            <x15:cachedUniqueName index="11794" name="[listings].[host_id].&amp;[1395425]"/>
            <x15:cachedUniqueName index="11795" name="[listings].[host_id].&amp;[1408921]"/>
            <x15:cachedUniqueName index="11796" name="[listings].[host_id].&amp;[1584013]"/>
            <x15:cachedUniqueName index="11797" name="[listings].[host_id].&amp;[1739169]"/>
            <x15:cachedUniqueName index="11798" name="[listings].[host_id].&amp;[1989616]"/>
            <x15:cachedUniqueName index="11799" name="[listings].[host_id].&amp;[2196710]"/>
            <x15:cachedUniqueName index="11800" name="[listings].[host_id].&amp;[2323887]"/>
            <x15:cachedUniqueName index="11801" name="[listings].[host_id].&amp;[2327731]"/>
            <x15:cachedUniqueName index="11802" name="[listings].[host_id].&amp;[2571986]"/>
            <x15:cachedUniqueName index="11803" name="[listings].[host_id].&amp;[2608382]"/>
            <x15:cachedUniqueName index="11804" name="[listings].[host_id].&amp;[2616245]"/>
            <x15:cachedUniqueName index="11805" name="[listings].[host_id].&amp;[2616371]"/>
            <x15:cachedUniqueName index="11806" name="[listings].[host_id].&amp;[2848884]"/>
            <x15:cachedUniqueName index="11807" name="[listings].[host_id].&amp;[3193951]"/>
            <x15:cachedUniqueName index="11808" name="[listings].[host_id].&amp;[3210248]"/>
            <x15:cachedUniqueName index="11809" name="[listings].[host_id].&amp;[3213777]"/>
            <x15:cachedUniqueName index="11810" name="[listings].[host_id].&amp;[3283542]"/>
            <x15:cachedUniqueName index="11811" name="[listings].[host_id].&amp;[3314892]"/>
            <x15:cachedUniqueName index="11812" name="[listings].[host_id].&amp;[3430742]"/>
            <x15:cachedUniqueName index="11813" name="[listings].[host_id].&amp;[3477447]"/>
            <x15:cachedUniqueName index="11814" name="[listings].[host_id].&amp;[3556172]"/>
            <x15:cachedUniqueName index="11815" name="[listings].[host_id].&amp;[3565918]"/>
            <x15:cachedUniqueName index="11816" name="[listings].[host_id].&amp;[3585384]"/>
            <x15:cachedUniqueName index="11817" name="[listings].[host_id].&amp;[3640387]"/>
            <x15:cachedUniqueName index="11818" name="[listings].[host_id].&amp;[3657833]"/>
            <x15:cachedUniqueName index="11819" name="[listings].[host_id].&amp;[3775321]"/>
            <x15:cachedUniqueName index="11820" name="[listings].[host_id].&amp;[3782402]"/>
            <x15:cachedUniqueName index="11821" name="[listings].[host_id].&amp;[4013434]"/>
            <x15:cachedUniqueName index="11822" name="[listings].[host_id].&amp;[4249784]"/>
            <x15:cachedUniqueName index="11823" name="[listings].[host_id].&amp;[4250920]"/>
            <x15:cachedUniqueName index="11824" name="[listings].[host_id].&amp;[4388796]"/>
            <x15:cachedUniqueName index="11825" name="[listings].[host_id].&amp;[4391318]"/>
            <x15:cachedUniqueName index="11826" name="[listings].[host_id].&amp;[4505108]"/>
            <x15:cachedUniqueName index="11827" name="[listings].[host_id].&amp;[4508680]"/>
            <x15:cachedUniqueName index="11828" name="[listings].[host_id].&amp;[4620435]"/>
            <x15:cachedUniqueName index="11829" name="[listings].[host_id].&amp;[4630902]"/>
            <x15:cachedUniqueName index="11830" name="[listings].[host_id].&amp;[4640010]"/>
            <x15:cachedUniqueName index="11831" name="[listings].[host_id].&amp;[5057743]"/>
            <x15:cachedUniqueName index="11832" name="[listings].[host_id].&amp;[5240753]"/>
            <x15:cachedUniqueName index="11833" name="[listings].[host_id].&amp;[5402365]"/>
            <x15:cachedUniqueName index="11834" name="[listings].[host_id].&amp;[5565633]"/>
            <x15:cachedUniqueName index="11835" name="[listings].[host_id].&amp;[5797841]"/>
            <x15:cachedUniqueName index="11836" name="[listings].[host_id].&amp;[5874663]"/>
            <x15:cachedUniqueName index="11837" name="[listings].[host_id].&amp;[5882316]"/>
            <x15:cachedUniqueName index="11838" name="[listings].[host_id].&amp;[5949335]"/>
            <x15:cachedUniqueName index="11839" name="[listings].[host_id].&amp;[6580478]"/>
            <x15:cachedUniqueName index="11840" name="[listings].[host_id].&amp;[6639099]"/>
            <x15:cachedUniqueName index="11841" name="[listings].[host_id].&amp;[6698582]"/>
            <x15:cachedUniqueName index="11842" name="[listings].[host_id].&amp;[7136160]"/>
            <x15:cachedUniqueName index="11843" name="[listings].[host_id].&amp;[7285140]"/>
            <x15:cachedUniqueName index="11844" name="[listings].[host_id].&amp;[7819153]"/>
            <x15:cachedUniqueName index="11845" name="[listings].[host_id].&amp;[7979825]"/>
            <x15:cachedUniqueName index="11846" name="[listings].[host_id].&amp;[8041653]"/>
            <x15:cachedUniqueName index="11847" name="[listings].[host_id].&amp;[8114439]"/>
            <x15:cachedUniqueName index="11848" name="[listings].[host_id].&amp;[8127321]"/>
            <x15:cachedUniqueName index="11849" name="[listings].[host_id].&amp;[8140250]"/>
            <x15:cachedUniqueName index="11850" name="[listings].[host_id].&amp;[8701301]"/>
            <x15:cachedUniqueName index="11851" name="[listings].[host_id].&amp;[9870205]"/>
            <x15:cachedUniqueName index="11852" name="[listings].[host_id].&amp;[9903825]"/>
            <x15:cachedUniqueName index="11853" name="[listings].[host_id].&amp;[9928638]"/>
            <x15:cachedUniqueName index="11854" name="[listings].[host_id].&amp;[10227602]"/>
            <x15:cachedUniqueName index="11855" name="[listings].[host_id].&amp;[10313050]"/>
            <x15:cachedUniqueName index="11856" name="[listings].[host_id].&amp;[10404372]"/>
            <x15:cachedUniqueName index="11857" name="[listings].[host_id].&amp;[10605402]"/>
            <x15:cachedUniqueName index="11858" name="[listings].[host_id].&amp;[11118305]"/>
            <x15:cachedUniqueName index="11859" name="[listings].[host_id].&amp;[11180297]"/>
            <x15:cachedUniqueName index="11860" name="[listings].[host_id].&amp;[11516475]"/>
            <x15:cachedUniqueName index="11861" name="[listings].[host_id].&amp;[11945559]"/>
            <x15:cachedUniqueName index="11862" name="[listings].[host_id].&amp;[11973365]"/>
            <x15:cachedUniqueName index="11863" name="[listings].[host_id].&amp;[12107758]"/>
            <x15:cachedUniqueName index="11864" name="[listings].[host_id].&amp;[12148705]"/>
            <x15:cachedUniqueName index="11865" name="[listings].[host_id].&amp;[12280321]"/>
            <x15:cachedUniqueName index="11866" name="[listings].[host_id].&amp;[12376926]"/>
            <x15:cachedUniqueName index="11867" name="[listings].[host_id].&amp;[13991211]"/>
            <x15:cachedUniqueName index="11868" name="[listings].[host_id].&amp;[14472240]"/>
            <x15:cachedUniqueName index="11869" name="[listings].[host_id].&amp;[14620490]"/>
            <x15:cachedUniqueName index="11870" name="[listings].[host_id].&amp;[15032404]"/>
            <x15:cachedUniqueName index="11871" name="[listings].[host_id].&amp;[16171641]"/>
            <x15:cachedUniqueName index="11872" name="[listings].[host_id].&amp;[16392869]"/>
            <x15:cachedUniqueName index="11873" name="[listings].[host_id].&amp;[16630523]"/>
            <x15:cachedUniqueName index="11874" name="[listings].[host_id].&amp;[16630735]"/>
            <x15:cachedUniqueName index="11875" name="[listings].[host_id].&amp;[16735987]"/>
            <x15:cachedUniqueName index="11876" name="[listings].[host_id].&amp;[17485306]"/>
            <x15:cachedUniqueName index="11877" name="[listings].[host_id].&amp;[17547263]"/>
            <x15:cachedUniqueName index="11878" name="[listings].[host_id].&amp;[17787562]"/>
            <x15:cachedUniqueName index="11879" name="[listings].[host_id].&amp;[17974926]"/>
            <x15:cachedUniqueName index="11880" name="[listings].[host_id].&amp;[18336735]"/>
            <x15:cachedUniqueName index="11881" name="[listings].[host_id].&amp;[18400678]"/>
            <x15:cachedUniqueName index="11882" name="[listings].[host_id].&amp;[18867174]"/>
            <x15:cachedUniqueName index="11883" name="[listings].[host_id].&amp;[19482579]"/>
            <x15:cachedUniqueName index="11884" name="[listings].[host_id].&amp;[19553768]"/>
            <x15:cachedUniqueName index="11885" name="[listings].[host_id].&amp;[19904168]"/>
            <x15:cachedUniqueName index="11886" name="[listings].[host_id].&amp;[19985290]"/>
            <x15:cachedUniqueName index="11887" name="[listings].[host_id].&amp;[20039679]"/>
            <x15:cachedUniqueName index="11888" name="[listings].[host_id].&amp;[20833881]"/>
            <x15:cachedUniqueName index="11889" name="[listings].[host_id].&amp;[20846210]"/>
            <x15:cachedUniqueName index="11890" name="[listings].[host_id].&amp;[21053927]"/>
            <x15:cachedUniqueName index="11891" name="[listings].[host_id].&amp;[21281171]"/>
            <x15:cachedUniqueName index="11892" name="[listings].[host_id].&amp;[21768264]"/>
            <x15:cachedUniqueName index="11893" name="[listings].[host_id].&amp;[22733109]"/>
            <x15:cachedUniqueName index="11894" name="[listings].[host_id].&amp;[22847371]"/>
            <x15:cachedUniqueName index="11895" name="[listings].[host_id].&amp;[22972869]"/>
            <x15:cachedUniqueName index="11896" name="[listings].[host_id].&amp;[23324507]"/>
            <x15:cachedUniqueName index="11897" name="[listings].[host_id].&amp;[23363120]"/>
            <x15:cachedUniqueName index="11898" name="[listings].[host_id].&amp;[23403660]"/>
            <x15:cachedUniqueName index="11899" name="[listings].[host_id].&amp;[23445430]"/>
            <x15:cachedUniqueName index="11900" name="[listings].[host_id].&amp;[23579190]"/>
            <x15:cachedUniqueName index="11901" name="[listings].[host_id].&amp;[24179192]"/>
            <x15:cachedUniqueName index="11902" name="[listings].[host_id].&amp;[24405032]"/>
            <x15:cachedUniqueName index="11903" name="[listings].[host_id].&amp;[25684726]"/>
            <x15:cachedUniqueName index="11904" name="[listings].[host_id].&amp;[25781936]"/>
            <x15:cachedUniqueName index="11905" name="[listings].[host_id].&amp;[26155117]"/>
            <x15:cachedUniqueName index="11906" name="[listings].[host_id].&amp;[26405024]"/>
            <x15:cachedUniqueName index="11907" name="[listings].[host_id].&amp;[26419102]"/>
            <x15:cachedUniqueName index="11908" name="[listings].[host_id].&amp;[26511341]"/>
            <x15:cachedUniqueName index="11909" name="[listings].[host_id].&amp;[27034033]"/>
            <x15:cachedUniqueName index="11910" name="[listings].[host_id].&amp;[27887965]"/>
            <x15:cachedUniqueName index="11911" name="[listings].[host_id].&amp;[28207131]"/>
            <x15:cachedUniqueName index="11912" name="[listings].[host_id].&amp;[29115257]"/>
            <x15:cachedUniqueName index="11913" name="[listings].[host_id].&amp;[29390544]"/>
            <x15:cachedUniqueName index="11914" name="[listings].[host_id].&amp;[30352134]"/>
            <x15:cachedUniqueName index="11915" name="[listings].[host_id].&amp;[30594805]"/>
            <x15:cachedUniqueName index="11916" name="[listings].[host_id].&amp;[31055910]"/>
            <x15:cachedUniqueName index="11917" name="[listings].[host_id].&amp;[31062445]"/>
            <x15:cachedUniqueName index="11918" name="[listings].[host_id].&amp;[31134452]"/>
            <x15:cachedUniqueName index="11919" name="[listings].[host_id].&amp;[32729566]"/>
            <x15:cachedUniqueName index="11920" name="[listings].[host_id].&amp;[33419967]"/>
            <x15:cachedUniqueName index="11921" name="[listings].[host_id].&amp;[33882407]"/>
            <x15:cachedUniqueName index="11922" name="[listings].[host_id].&amp;[34257704]"/>
            <x15:cachedUniqueName index="11923" name="[listings].[host_id].&amp;[34485172]"/>
            <x15:cachedUniqueName index="11924" name="[listings].[host_id].&amp;[35756433]"/>
            <x15:cachedUniqueName index="11925" name="[listings].[host_id].&amp;[36227461]"/>
            <x15:cachedUniqueName index="11926" name="[listings].[host_id].&amp;[36428210]"/>
            <x15:cachedUniqueName index="11927" name="[listings].[host_id].&amp;[36608618]"/>
            <x15:cachedUniqueName index="11928" name="[listings].[host_id].&amp;[36923802]"/>
            <x15:cachedUniqueName index="11929" name="[listings].[host_id].&amp;[37553259]"/>
            <x15:cachedUniqueName index="11930" name="[listings].[host_id].&amp;[37813808]"/>
            <x15:cachedUniqueName index="11931" name="[listings].[host_id].&amp;[37913293]"/>
            <x15:cachedUniqueName index="11932" name="[listings].[host_id].&amp;[38523573]"/>
            <x15:cachedUniqueName index="11933" name="[listings].[host_id].&amp;[39265419]"/>
            <x15:cachedUniqueName index="11934" name="[listings].[host_id].&amp;[39794081]"/>
            <x15:cachedUniqueName index="11935" name="[listings].[host_id].&amp;[39825777]"/>
            <x15:cachedUniqueName index="11936" name="[listings].[host_id].&amp;[40309339]"/>
            <x15:cachedUniqueName index="11937" name="[listings].[host_id].&amp;[40395803]"/>
            <x15:cachedUniqueName index="11938" name="[listings].[host_id].&amp;[40449942]"/>
            <x15:cachedUniqueName index="11939" name="[listings].[host_id].&amp;[40807839]"/>
            <x15:cachedUniqueName index="11940" name="[listings].[host_id].&amp;[41529545]"/>
            <x15:cachedUniqueName index="11941" name="[listings].[host_id].&amp;[41644608]"/>
            <x15:cachedUniqueName index="11942" name="[listings].[host_id].&amp;[41918583]"/>
            <x15:cachedUniqueName index="11943" name="[listings].[host_id].&amp;[41975318]"/>
            <x15:cachedUniqueName index="11944" name="[listings].[host_id].&amp;[42344555]"/>
            <x15:cachedUniqueName index="11945" name="[listings].[host_id].&amp;[42372777]"/>
            <x15:cachedUniqueName index="11946" name="[listings].[host_id].&amp;[42382293]"/>
            <x15:cachedUniqueName index="11947" name="[listings].[host_id].&amp;[42599778]"/>
            <x15:cachedUniqueName index="11948" name="[listings].[host_id].&amp;[42746984]"/>
            <x15:cachedUniqueName index="11949" name="[listings].[host_id].&amp;[43199279]"/>
            <x15:cachedUniqueName index="11950" name="[listings].[host_id].&amp;[44138349]"/>
            <x15:cachedUniqueName index="11951" name="[listings].[host_id].&amp;[44821687]"/>
            <x15:cachedUniqueName index="11952" name="[listings].[host_id].&amp;[45269549]"/>
            <x15:cachedUniqueName index="11953" name="[listings].[host_id].&amp;[46371452]"/>
            <x15:cachedUniqueName index="11954" name="[listings].[host_id].&amp;[46477100]"/>
            <x15:cachedUniqueName index="11955" name="[listings].[host_id].&amp;[46618819]"/>
            <x15:cachedUniqueName index="11956" name="[listings].[host_id].&amp;[46911033]"/>
            <x15:cachedUniqueName index="11957" name="[listings].[host_id].&amp;[47479755]"/>
            <x15:cachedUniqueName index="11958" name="[listings].[host_id].&amp;[47953713]"/>
            <x15:cachedUniqueName index="11959" name="[listings].[host_id].&amp;[48388657]"/>
            <x15:cachedUniqueName index="11960" name="[listings].[host_id].&amp;[48765425]"/>
            <x15:cachedUniqueName index="11961" name="[listings].[host_id].&amp;[49971189]"/>
            <x15:cachedUniqueName index="11962" name="[listings].[host_id].&amp;[50260707]"/>
            <x15:cachedUniqueName index="11963" name="[listings].[host_id].&amp;[50350370]"/>
            <x15:cachedUniqueName index="11964" name="[listings].[host_id].&amp;[50805687]"/>
            <x15:cachedUniqueName index="11965" name="[listings].[host_id].&amp;[51799088]"/>
            <x15:cachedUniqueName index="11966" name="[listings].[host_id].&amp;[55015962]"/>
            <x15:cachedUniqueName index="11967" name="[listings].[host_id].&amp;[55581749]"/>
            <x15:cachedUniqueName index="11968" name="[listings].[host_id].&amp;[56443445]"/>
            <x15:cachedUniqueName index="11969" name="[listings].[host_id].&amp;[56471494]"/>
            <x15:cachedUniqueName index="11970" name="[listings].[host_id].&amp;[57226171]"/>
            <x15:cachedUniqueName index="11971" name="[listings].[host_id].&amp;[57419874]"/>
            <x15:cachedUniqueName index="11972" name="[listings].[host_id].&amp;[58012780]"/>
            <x15:cachedUniqueName index="11973" name="[listings].[host_id].&amp;[58953151]"/>
            <x15:cachedUniqueName index="11974" name="[listings].[host_id].&amp;[59043399]"/>
            <x15:cachedUniqueName index="11975" name="[listings].[host_id].&amp;[61227811]"/>
            <x15:cachedUniqueName index="11976" name="[listings].[host_id].&amp;[61293819]"/>
            <x15:cachedUniqueName index="11977" name="[listings].[host_id].&amp;[61821361]"/>
            <x15:cachedUniqueName index="11978" name="[listings].[host_id].&amp;[62606288]"/>
            <x15:cachedUniqueName index="11979" name="[listings].[host_id].&amp;[62721857]"/>
            <x15:cachedUniqueName index="11980" name="[listings].[host_id].&amp;[63847294]"/>
            <x15:cachedUniqueName index="11981" name="[listings].[host_id].&amp;[63897470]"/>
            <x15:cachedUniqueName index="11982" name="[listings].[host_id].&amp;[64328126]"/>
            <x15:cachedUniqueName index="11983" name="[listings].[host_id].&amp;[64923801]"/>
            <x15:cachedUniqueName index="11984" name="[listings].[host_id].&amp;[66481222]"/>
            <x15:cachedUniqueName index="11985" name="[listings].[host_id].&amp;[67575589]"/>
            <x15:cachedUniqueName index="11986" name="[listings].[host_id].&amp;[68759931]"/>
            <x15:cachedUniqueName index="11987" name="[listings].[host_id].&amp;[68907115]"/>
            <x15:cachedUniqueName index="11988" name="[listings].[host_id].&amp;[70204971]"/>
            <x15:cachedUniqueName index="11989" name="[listings].[host_id].&amp;[70812796]"/>
            <x15:cachedUniqueName index="11990" name="[listings].[host_id].&amp;[71509888]"/>
            <x15:cachedUniqueName index="11991" name="[listings].[host_id].&amp;[71613847]"/>
            <x15:cachedUniqueName index="11992" name="[listings].[host_id].&amp;[72447965]"/>
            <x15:cachedUniqueName index="11993" name="[listings].[host_id].&amp;[72471738]"/>
            <x15:cachedUniqueName index="11994" name="[listings].[host_id].&amp;[72973035]"/>
            <x15:cachedUniqueName index="11995" name="[listings].[host_id].&amp;[73491067]"/>
            <x15:cachedUniqueName index="11996" name="[listings].[host_id].&amp;[75776324]"/>
            <x15:cachedUniqueName index="11997" name="[listings].[host_id].&amp;[76091555]"/>
            <x15:cachedUniqueName index="11998" name="[listings].[host_id].&amp;[76146934]"/>
            <x15:cachedUniqueName index="11999" name="[listings].[host_id].&amp;[77561751]"/>
            <x15:cachedUniqueName index="12000" name="[listings].[host_id].&amp;[77845975]"/>
            <x15:cachedUniqueName index="12001" name="[listings].[host_id].&amp;[78385580]"/>
            <x15:cachedUniqueName index="12002" name="[listings].[host_id].&amp;[79059328]"/>
            <x15:cachedUniqueName index="12003" name="[listings].[host_id].&amp;[79299766]"/>
            <x15:cachedUniqueName index="12004" name="[listings].[host_id].&amp;[79838252]"/>
            <x15:cachedUniqueName index="12005" name="[listings].[host_id].&amp;[80857479]"/>
            <x15:cachedUniqueName index="12006" name="[listings].[host_id].&amp;[80861390]"/>
            <x15:cachedUniqueName index="12007" name="[listings].[host_id].&amp;[80900552]"/>
            <x15:cachedUniqueName index="12008" name="[listings].[host_id].&amp;[80919335]"/>
            <x15:cachedUniqueName index="12009" name="[listings].[host_id].&amp;[85050799]"/>
            <x15:cachedUniqueName index="12010" name="[listings].[host_id].&amp;[86149098]"/>
            <x15:cachedUniqueName index="12011" name="[listings].[host_id].&amp;[87559796]"/>
            <x15:cachedUniqueName index="12012" name="[listings].[host_id].&amp;[87627421]"/>
            <x15:cachedUniqueName index="12013" name="[listings].[host_id].&amp;[87719957]"/>
            <x15:cachedUniqueName index="12014" name="[listings].[host_id].&amp;[87946327]"/>
            <x15:cachedUniqueName index="12015" name="[listings].[host_id].&amp;[88243579]"/>
            <x15:cachedUniqueName index="12016" name="[listings].[host_id].&amp;[92079406]"/>
            <x15:cachedUniqueName index="12017" name="[listings].[host_id].&amp;[92439933]"/>
            <x15:cachedUniqueName index="12018" name="[listings].[host_id].&amp;[93782002]"/>
            <x15:cachedUniqueName index="12019" name="[listings].[host_id].&amp;[93826873]"/>
            <x15:cachedUniqueName index="12020" name="[listings].[host_id].&amp;[94902235]"/>
            <x15:cachedUniqueName index="12021" name="[listings].[host_id].&amp;[96666255]"/>
            <x15:cachedUniqueName index="12022" name="[listings].[host_id].&amp;[97055621]"/>
            <x15:cachedUniqueName index="12023" name="[listings].[host_id].&amp;[98367033]"/>
            <x15:cachedUniqueName index="12024" name="[listings].[host_id].&amp;[98743224]"/>
            <x15:cachedUniqueName index="12025" name="[listings].[host_id].&amp;[101459300]"/>
            <x15:cachedUniqueName index="12026" name="[listings].[host_id].&amp;[101546255]"/>
            <x15:cachedUniqueName index="12027" name="[listings].[host_id].&amp;[102208669]"/>
            <x15:cachedUniqueName index="12028" name="[listings].[host_id].&amp;[103224897]"/>
            <x15:cachedUniqueName index="12029" name="[listings].[host_id].&amp;[104020251]"/>
            <x15:cachedUniqueName index="12030" name="[listings].[host_id].&amp;[104033247]"/>
            <x15:cachedUniqueName index="12031" name="[listings].[host_id].&amp;[106142800]"/>
            <x15:cachedUniqueName index="12032" name="[listings].[host_id].&amp;[106322986]"/>
            <x15:cachedUniqueName index="12033" name="[listings].[host_id].&amp;[106832609]"/>
            <x15:cachedUniqueName index="12034" name="[listings].[host_id].&amp;[107010832]"/>
            <x15:cachedUniqueName index="12035" name="[listings].[host_id].&amp;[107377926]"/>
            <x15:cachedUniqueName index="12036" name="[listings].[host_id].&amp;[108695367]"/>
            <x15:cachedUniqueName index="12037" name="[listings].[host_id].&amp;[109155992]"/>
            <x15:cachedUniqueName index="12038" name="[listings].[host_id].&amp;[114653489]"/>
            <x15:cachedUniqueName index="12039" name="[listings].[host_id].&amp;[114808337]"/>
            <x15:cachedUniqueName index="12040" name="[listings].[host_id].&amp;[115758436]"/>
            <x15:cachedUniqueName index="12041" name="[listings].[host_id].&amp;[117406923]"/>
            <x15:cachedUniqueName index="12042" name="[listings].[host_id].&amp;[117910766]"/>
            <x15:cachedUniqueName index="12043" name="[listings].[host_id].&amp;[118547145]"/>
            <x15:cachedUniqueName index="12044" name="[listings].[host_id].&amp;[119255161]"/>
            <x15:cachedUniqueName index="12045" name="[listings].[host_id].&amp;[119995527]"/>
            <x15:cachedUniqueName index="12046" name="[listings].[host_id].&amp;[120375787]"/>
            <x15:cachedUniqueName index="12047" name="[listings].[host_id].&amp;[122036211]"/>
            <x15:cachedUniqueName index="12048" name="[listings].[host_id].&amp;[122193559]"/>
            <x15:cachedUniqueName index="12049" name="[listings].[host_id].&amp;[123066968]"/>
            <x15:cachedUniqueName index="12050" name="[listings].[host_id].&amp;[124388495]"/>
            <x15:cachedUniqueName index="12051" name="[listings].[host_id].&amp;[124871606]"/>
            <x15:cachedUniqueName index="12052" name="[listings].[host_id].&amp;[125364242]"/>
            <x15:cachedUniqueName index="12053" name="[listings].[host_id].&amp;[127266978]"/>
            <x15:cachedUniqueName index="12054" name="[listings].[host_id].&amp;[127881146]"/>
            <x15:cachedUniqueName index="12055" name="[listings].[host_id].&amp;[129516553]"/>
            <x15:cachedUniqueName index="12056" name="[listings].[host_id].&amp;[131022052]"/>
            <x15:cachedUniqueName index="12057" name="[listings].[host_id].&amp;[132051214]"/>
            <x15:cachedUniqueName index="12058" name="[listings].[host_id].&amp;[133264787]"/>
            <x15:cachedUniqueName index="12059" name="[listings].[host_id].&amp;[135079397]"/>
            <x15:cachedUniqueName index="12060" name="[listings].[host_id].&amp;[138694757]"/>
            <x15:cachedUniqueName index="12061" name="[listings].[host_id].&amp;[139683620]"/>
            <x15:cachedUniqueName index="12062" name="[listings].[host_id].&amp;[139689873]"/>
            <x15:cachedUniqueName index="12063" name="[listings].[host_id].&amp;[140458495]"/>
            <x15:cachedUniqueName index="12064" name="[listings].[host_id].&amp;[140479941]"/>
            <x15:cachedUniqueName index="12065" name="[listings].[host_id].&amp;[141275264]"/>
            <x15:cachedUniqueName index="12066" name="[listings].[host_id].&amp;[141383674]"/>
            <x15:cachedUniqueName index="12067" name="[listings].[host_id].&amp;[141545714]"/>
            <x15:cachedUniqueName index="12068" name="[listings].[host_id].&amp;[146068168]"/>
            <x15:cachedUniqueName index="12069" name="[listings].[host_id].&amp;[147540927]"/>
            <x15:cachedUniqueName index="12070" name="[listings].[host_id].&amp;[149620956]"/>
            <x15:cachedUniqueName index="12071" name="[listings].[host_id].&amp;[150107423]"/>
            <x15:cachedUniqueName index="12072" name="[listings].[host_id].&amp;[152021828]"/>
            <x15:cachedUniqueName index="12073" name="[listings].[host_id].&amp;[152068633]"/>
            <x15:cachedUniqueName index="12074" name="[listings].[host_id].&amp;[154549465]"/>
            <x15:cachedUniqueName index="12075" name="[listings].[host_id].&amp;[155094795]"/>
            <x15:cachedUniqueName index="12076" name="[listings].[host_id].&amp;[157696761]"/>
            <x15:cachedUniqueName index="12077" name="[listings].[host_id].&amp;[158014092]"/>
            <x15:cachedUniqueName index="12078" name="[listings].[host_id].&amp;[161114176]"/>
            <x15:cachedUniqueName index="12079" name="[listings].[host_id].&amp;[161396202]"/>
            <x15:cachedUniqueName index="12080" name="[listings].[host_id].&amp;[161525311]"/>
            <x15:cachedUniqueName index="12081" name="[listings].[host_id].&amp;[163146855]"/>
            <x15:cachedUniqueName index="12082" name="[listings].[host_id].&amp;[165465863]"/>
            <x15:cachedUniqueName index="12083" name="[listings].[host_id].&amp;[171311845]"/>
            <x15:cachedUniqueName index="12084" name="[listings].[host_id].&amp;[171472410]"/>
            <x15:cachedUniqueName index="12085" name="[listings].[host_id].&amp;[172226461]"/>
            <x15:cachedUniqueName index="12086" name="[listings].[host_id].&amp;[172803916]"/>
            <x15:cachedUniqueName index="12087" name="[listings].[host_id].&amp;[176207367]"/>
            <x15:cachedUniqueName index="12088" name="[listings].[host_id].&amp;[178437258]"/>
            <x15:cachedUniqueName index="12089" name="[listings].[host_id].&amp;[180638720]"/>
            <x15:cachedUniqueName index="12090" name="[listings].[host_id].&amp;[190737633]"/>
            <x15:cachedUniqueName index="12091" name="[listings].[host_id].&amp;[192020815]"/>
            <x15:cachedUniqueName index="12092" name="[listings].[host_id].&amp;[192805504]"/>
            <x15:cachedUniqueName index="12093" name="[listings].[host_id].&amp;[196874018]"/>
            <x15:cachedUniqueName index="12094" name="[listings].[host_id].&amp;[200406099]"/>
            <x15:cachedUniqueName index="12095" name="[listings].[host_id].&amp;[208796593]"/>
            <x15:cachedUniqueName index="12096" name="[listings].[host_id].&amp;[210124695]"/>
            <x15:cachedUniqueName index="12097" name="[listings].[host_id].&amp;[217176947]"/>
            <x15:cachedUniqueName index="12098" name="[listings].[host_id].&amp;[219284770]"/>
            <x15:cachedUniqueName index="12099" name="[listings].[host_id].&amp;[219826586]"/>
            <x15:cachedUniqueName index="12100" name="[listings].[host_id].&amp;[221370552]"/>
            <x15:cachedUniqueName index="12101" name="[listings].[host_id].&amp;[226735649]"/>
            <x15:cachedUniqueName index="12102" name="[listings].[host_id].&amp;[227395633]"/>
            <x15:cachedUniqueName index="12103" name="[listings].[host_id].&amp;[228360093]"/>
            <x15:cachedUniqueName index="12104" name="[listings].[host_id].&amp;[228560713]"/>
            <x15:cachedUniqueName index="12105" name="[listings].[host_id].&amp;[231054516]"/>
            <x15:cachedUniqueName index="12106" name="[listings].[host_id].&amp;[231082199]"/>
            <x15:cachedUniqueName index="12107" name="[listings].[host_id].&amp;[236290057]"/>
            <x15:cachedUniqueName index="12108" name="[listings].[host_id].&amp;[238028559]"/>
            <x15:cachedUniqueName index="12109" name="[listings].[host_id].&amp;[238276626]"/>
            <x15:cachedUniqueName index="12110" name="[listings].[host_id].&amp;[238693377]"/>
            <x15:cachedUniqueName index="12111" name="[listings].[host_id].&amp;[240236791]"/>
            <x15:cachedUniqueName index="12112" name="[listings].[host_id].&amp;[240774012]"/>
            <x15:cachedUniqueName index="12113" name="[listings].[host_id].&amp;[241695991]"/>
            <x15:cachedUniqueName index="12114" name="[listings].[host_id].&amp;[242174586]"/>
            <x15:cachedUniqueName index="12115" name="[listings].[host_id].&amp;[242573496]"/>
            <x15:cachedUniqueName index="12116" name="[listings].[host_id].&amp;[244058292]"/>
            <x15:cachedUniqueName index="12117" name="[listings].[host_id].&amp;[245322783]"/>
            <x15:cachedUniqueName index="12118" name="[listings].[host_id].&amp;[248853741]"/>
            <x15:cachedUniqueName index="12119" name="[listings].[host_id].&amp;[249960384]"/>
            <x15:cachedUniqueName index="12120" name="[listings].[host_id].&amp;[252090361]"/>
            <x15:cachedUniqueName index="12121" name="[listings].[host_id].&amp;[252608118]"/>
            <x15:cachedUniqueName index="12122" name="[listings].[host_id].&amp;[260969264]"/>
            <x15:cachedUniqueName index="12123" name="[listings].[host_id].&amp;[261605200]"/>
            <x15:cachedUniqueName index="12124" name="[listings].[host_id].&amp;[264791454]"/>
            <x15:cachedUniqueName index="12125" name="[listings].[host_id].&amp;[265490093]"/>
            <x15:cachedUniqueName index="12126" name="[listings].[host_id].&amp;[266066667]"/>
            <x15:cachedUniqueName index="12127" name="[listings].[host_id].&amp;[266231877]"/>
            <x15:cachedUniqueName index="12128" name="[listings].[host_id].&amp;[266770902]"/>
            <x15:cachedUniqueName index="12129" name="[listings].[host_id].&amp;[266817943]"/>
            <x15:cachedUniqueName index="12130" name="[listings].[host_id].&amp;[268929085]"/>
            <x15:cachedUniqueName index="12131" name="[listings].[host_id].&amp;[269483435]"/>
            <x15:cachedUniqueName index="12132" name="[listings].[host_id].&amp;[271747133]"/>
            <x15:cachedUniqueName index="12133" name="[listings].[host_id].&amp;[272567340]"/>
            <x15:cachedUniqueName index="12134" name="[listings].[host_id].&amp;[273331838]"/>
            <x15:cachedUniqueName index="12135" name="[listings].[host_id].&amp;[273992777]"/>
            <x15:cachedUniqueName index="12136" name="[listings].[host_id].&amp;[275245040]"/>
            <x15:cachedUniqueName index="12137" name="[listings].[host_id].&amp;[276223237]"/>
            <x15:cachedUniqueName index="12138" name="[listings].[host_id].&amp;[276491861]"/>
            <x15:cachedUniqueName index="12139" name="[listings].[host_id].&amp;[278955781]"/>
            <x15:cachedUniqueName index="12140" name="[listings].[host_id].&amp;[283690319]"/>
            <x15:cachedUniqueName index="12141" name="[listings].[host_id].&amp;[284745099]"/>
            <x15:cachedUniqueName index="12142" name="[listings].[host_id].&amp;[300120390]"/>
            <x15:cachedUniqueName index="12143" name="[listings].[host_id].&amp;[300974507]"/>
            <x15:cachedUniqueName index="12144" name="[listings].[host_id].&amp;[302581784]"/>
            <x15:cachedUniqueName index="12145" name="[listings].[host_id].&amp;[307478545]"/>
            <x15:cachedUniqueName index="12146" name="[listings].[host_id].&amp;[312872781]"/>
            <x15:cachedUniqueName index="12147" name="[listings].[host_id].&amp;[315201947]"/>
            <x15:cachedUniqueName index="12148" name="[listings].[host_id].&amp;[317506433]"/>
            <x15:cachedUniqueName index="12149" name="[listings].[host_id].&amp;[326126612]"/>
            <x15:cachedUniqueName index="12150" name="[listings].[host_id].&amp;[327598941]"/>
            <x15:cachedUniqueName index="12151" name="[listings].[host_id].&amp;[330802635]"/>
            <x15:cachedUniqueName index="12152" name="[listings].[host_id].&amp;[337050841]"/>
            <x15:cachedUniqueName index="12153" name="[listings].[host_id].&amp;[337652705]"/>
            <x15:cachedUniqueName index="12154" name="[listings].[host_id].&amp;[338329694]"/>
            <x15:cachedUniqueName index="12155" name="[listings].[host_id].&amp;[339628139]"/>
            <x15:cachedUniqueName index="12156" name="[listings].[host_id].&amp;[344624951]"/>
            <x15:cachedUniqueName index="12157" name="[listings].[host_id].&amp;[345165659]"/>
            <x15:cachedUniqueName index="12158" name="[listings].[host_id].&amp;[349631257]"/>
            <x15:cachedUniqueName index="12159" name="[listings].[host_id].&amp;[357394405]"/>
            <x15:cachedUniqueName index="12160" name="[listings].[host_id].&amp;[357476332]"/>
            <x15:cachedUniqueName index="12161" name="[listings].[host_id].&amp;[359515665]"/>
            <x15:cachedUniqueName index="12162" name="[listings].[host_id].&amp;[360134722]"/>
            <x15:cachedUniqueName index="12163" name="[listings].[host_id].&amp;[361784191]"/>
            <x15:cachedUniqueName index="12164" name="[listings].[host_id].&amp;[365715215]"/>
            <x15:cachedUniqueName index="12165" name="[listings].[host_id].&amp;[369473973]"/>
            <x15:cachedUniqueName index="12166" name="[listings].[host_id].&amp;[372689979]"/>
            <x15:cachedUniqueName index="12167" name="[listings].[host_id].&amp;[373041418]"/>
            <x15:cachedUniqueName index="12168" name="[listings].[host_id].&amp;[373325915]"/>
            <x15:cachedUniqueName index="12169" name="[listings].[host_id].&amp;[375719884]"/>
            <x15:cachedUniqueName index="12170" name="[listings].[host_id].&amp;[385224194]"/>
            <x15:cachedUniqueName index="12171" name="[listings].[host_id].&amp;[395885294]"/>
            <x15:cachedUniqueName index="12172" name="[listings].[host_id].&amp;[406518622]"/>
            <x15:cachedUniqueName index="12173" name="[listings].[host_id].&amp;[406743464]"/>
            <x15:cachedUniqueName index="12174" name="[listings].[host_id].&amp;[409846106]"/>
            <x15:cachedUniqueName index="12175" name="[listings].[host_id].&amp;[411434394]"/>
            <x15:cachedUniqueName index="12176" name="[listings].[host_id].&amp;[412887742]"/>
            <x15:cachedUniqueName index="12177" name="[listings].[host_id].&amp;[422838717]"/>
            <x15:cachedUniqueName index="12178" name="[listings].[host_id].&amp;[424962114]"/>
            <x15:cachedUniqueName index="12179" name="[listings].[host_id].&amp;[429510609]"/>
            <x15:cachedUniqueName index="12180" name="[listings].[host_id].&amp;[430024205]"/>
            <x15:cachedUniqueName index="12181" name="[listings].[host_id].&amp;[433408007]"/>
            <x15:cachedUniqueName index="12182" name="[listings].[host_id].&amp;[435697501]"/>
            <x15:cachedUniqueName index="12183" name="[listings].[host_id].&amp;[445004892]"/>
            <x15:cachedUniqueName index="12184" name="[listings].[host_id].&amp;[446614266]"/>
            <x15:cachedUniqueName index="12185" name="[listings].[host_id].&amp;[453598085]"/>
            <x15:cachedUniqueName index="12186" name="[listings].[host_id].&amp;[456447560]"/>
            <x15:cachedUniqueName index="12187" name="[listings].[host_id].&amp;[464941864]"/>
            <x15:cachedUniqueName index="12188" name="[listings].[host_id].&amp;[467845811]"/>
            <x15:cachedUniqueName index="12189" name="[listings].[host_id].&amp;[469763990]"/>
            <x15:cachedUniqueName index="12190" name="[listings].[host_id].&amp;[470546087]"/>
            <x15:cachedUniqueName index="12191" name="[listings].[host_id].&amp;[472860321]"/>
            <x15:cachedUniqueName index="12192" name="[listings].[host_id].&amp;[473914651]"/>
            <x15:cachedUniqueName index="12193" name="[listings].[host_id].&amp;[485621254]"/>
            <x15:cachedUniqueName index="12194" name="[listings].[host_id].&amp;[486600299]"/>
            <x15:cachedUniqueName index="12195" name="[listings].[host_id].&amp;[487687386]"/>
          </x15:cachedUniqueNames>
        </ext>
      </extLst>
    </cacheField>
    <cacheField name="[listings].[neighbourhood_group].[neighbourhood_group]" caption="neighbourhood_group" numFmtId="0" hierarchy="4" level="1">
      <sharedItems count="12">
        <s v="Charlottenburg-Wilm."/>
        <s v="Friedrichshain-Kreuzberg"/>
        <s v="Lichtenberg"/>
        <s v="Marzahn - Hellersdorf"/>
        <s v="Mitte"/>
        <s v="Neukölln"/>
        <s v="Pankow"/>
        <s v="Reinickendorf"/>
        <s v="Spandau"/>
        <s v="Steglitz - Zehlendorf"/>
        <s v="Tempelhof - Schöneberg"/>
        <s v="Treptow - Köpenick"/>
      </sharedItems>
    </cacheField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2" memberValueDatatype="20" unbalanced="0">
      <fieldsUsage count="2">
        <fieldUsage x="-1"/>
        <fieldUsage x="1"/>
      </fieldsUsage>
    </cacheHierarchy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2" memberValueDatatype="130" unbalanced="0">
      <fieldsUsage count="2">
        <fieldUsage x="-1"/>
        <fieldUsage x="2"/>
      </fieldsUsage>
    </cacheHierarchy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0" memberValueDatatype="130" unbalanced="0"/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4.969806250003" backgroundQuery="1" createdVersion="8" refreshedVersion="8" minRefreshableVersion="3" recordCount="0" supportSubquery="1" supportAdvancedDrill="1" xr:uid="{FAB9ADA4-1889-40C7-BA65-3E07F970903F}">
  <cacheSource type="external" connectionId="2"/>
  <cacheFields count="4">
    <cacheField name="[listings].[host_name].[host_name]" caption="host_name" numFmtId="0" hierarchy="3" level="1">
      <sharedItems count="10">
        <s v="Anna"/>
        <s v="Frank"/>
        <s v="Jan"/>
        <s v="Martin"/>
        <s v="Michael"/>
        <s v="Philipp"/>
        <s v="Simon"/>
        <s v="Singer Hostel Berlin"/>
        <s v="Stefan"/>
        <s v="Sven"/>
      </sharedItems>
    </cacheField>
    <cacheField name="[Measures].[Summe von number_of_reviews]" caption="Summe von number_of_reviews" numFmtId="0" hierarchy="28" level="32767"/>
    <cacheField name="[Measures].[Anzahl von id]" caption="Anzahl von id" numFmtId="0" hierarchy="21" level="32767"/>
    <cacheField name="[Measures].[Mittelwert von price]" caption="Mittelwert von price" numFmtId="0" hierarchy="27" level="32767"/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0" memberValueDatatype="130" unbalanced="0"/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0" memberValueDatatype="130" unbalanced="0"/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4.973253472221" backgroundQuery="1" createdVersion="8" refreshedVersion="8" minRefreshableVersion="3" recordCount="0" supportSubquery="1" supportAdvancedDrill="1" xr:uid="{CE5AE4A5-E03C-4779-8015-BE925B7A58D3}">
  <cacheSource type="external" connectionId="2"/>
  <cacheFields count="5">
    <cacheField name="[listings].[host_name].[host_name]" caption="host_name" numFmtId="0" hierarchy="3" level="1">
      <sharedItems count="107">
        <s v="Alex"/>
        <s v="Andrea"/>
        <s v="Bärbel"/>
        <s v="Daniel"/>
        <s v="Frank"/>
        <s v="Jörn"/>
        <s v="K Und S Apartments"/>
        <s v="Minel"/>
        <s v="Parwana"/>
        <s v="Sören"/>
        <s v="ElPilar"/>
        <s v="Jan"/>
        <s v="Martin"/>
        <s v="Martina &amp; Charlotte (MaCha)"/>
        <s v="Nena Apartments Kreuzberg 61"/>
        <s v="Numa | Sketch"/>
        <s v="Philipp"/>
        <s v="Singer Hostel Berlin"/>
        <s v="Stella"/>
        <s v="Ulf"/>
        <s v="Andre"/>
        <s v="Carmen"/>
        <s v="Carmine"/>
        <s v="Jacob"/>
        <s v="Klaus"/>
        <s v="Me Hien"/>
        <s v="Michael"/>
        <s v="Phuong &amp; Martin"/>
        <s v="SMARTments"/>
        <s v="Christian"/>
        <s v="Christina"/>
        <s v="Gabriele"/>
        <s v="Heidrun"/>
        <s v="Jürgen"/>
        <s v="Reiner"/>
        <s v="Susanna"/>
        <s v="Thomas"/>
        <s v="TRIO Apartment Hotel"/>
        <s v="Ursula"/>
        <s v="Babett"/>
        <s v="Heinz"/>
        <s v="Katarina"/>
        <s v="Mia"/>
        <s v="Nena Apartments Metropolpark Berlin"/>
        <s v="Simon"/>
        <s v="Stefan"/>
        <s v="Stéphanie"/>
        <s v="Sven"/>
        <s v="Berlin Style Apartments"/>
        <s v="BerlinSurfHostel"/>
        <s v="Claudius"/>
        <s v="Dan"/>
        <s v="David"/>
        <s v="Julia"/>
        <s v="Katrin"/>
        <s v="Nena Apartments Hermannplatz"/>
        <s v="Nicole"/>
        <s v="Alan &amp; Kasia StayBearlin"/>
        <s v="Ellen"/>
        <s v="Henrik"/>
        <s v="Project A"/>
        <s v="Sergue"/>
        <s v="Zimmer"/>
        <s v="Andreas"/>
        <s v="Angela"/>
        <s v="Apartment Hotel Wittenau"/>
        <s v="Carsten"/>
        <s v="Konstantin"/>
        <s v="Mina"/>
        <s v="Mona"/>
        <s v="Rochus"/>
        <s v="S."/>
        <s v="Centrovital Hotel"/>
        <s v="Dagmar Vera Ute"/>
        <s v="Dirk"/>
        <s v="Elnaz"/>
        <s v="Harald"/>
        <s v="Hedi"/>
        <s v="Heiko"/>
        <s v="Olga"/>
        <s v="Regina"/>
        <s v="Sebastian"/>
        <s v="Ariana"/>
        <s v="Fritjof"/>
        <s v="Henning &amp; Ariane"/>
        <s v="Maarten S.W."/>
        <s v="Meino"/>
        <s v="Nicola"/>
        <s v="Tristan"/>
        <s v="Werner"/>
        <s v="Ferry"/>
        <s v="Gisella"/>
        <s v="Heike &amp; Heinrich"/>
        <s v="Julian"/>
        <s v="Lindemann'S"/>
        <s v="Numa | Drift (Ex. Gaijin)"/>
        <s v="Roi"/>
        <s v="Serkan"/>
        <s v="WalQinn"/>
        <s v="Christoff"/>
        <s v="Gisela"/>
        <s v="Hannes"/>
        <s v="Helen"/>
        <s v="Johannes"/>
        <s v="Katharina"/>
        <s v="Silke"/>
        <s v="STADT. LAND. BAD. GmbH"/>
      </sharedItems>
    </cacheField>
    <cacheField name="[Measures].[Summe von number_of_reviews]" caption="Summe von number_of_reviews" numFmtId="0" hierarchy="28" level="32767"/>
    <cacheField name="[listings].[neighbourhood_group].[neighbourhood_group]" caption="neighbourhood_group" numFmtId="0" hierarchy="4" level="1">
      <sharedItems count="12">
        <s v="Charlottenburg-Wilm."/>
        <s v="Friedrichshain-Kreuzberg"/>
        <s v="Lichtenberg"/>
        <s v="Marzahn - Hellersdorf"/>
        <s v="Mitte"/>
        <s v="Neukölln"/>
        <s v="Pankow"/>
        <s v="Reinickendorf"/>
        <s v="Spandau"/>
        <s v="Steglitz - Zehlendorf"/>
        <s v="Tempelhof - Schöneberg"/>
        <s v="Treptow - Köpenick"/>
      </sharedItems>
    </cacheField>
    <cacheField name="[Measures].[Anzahl von id]" caption="Anzahl von id" numFmtId="0" hierarchy="21" level="32767"/>
    <cacheField name="[Measures].[Mittelwert von price]" caption="Mittelwert von price" numFmtId="0" hierarchy="27" level="32767"/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2" memberValueDatatype="130" unbalanced="0">
      <fieldsUsage count="2">
        <fieldUsage x="-1"/>
        <fieldUsage x="2"/>
      </fieldsUsage>
    </cacheHierarchy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0" memberValueDatatype="130" unbalanced="0"/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8.466635532408" backgroundQuery="1" createdVersion="8" refreshedVersion="8" minRefreshableVersion="3" recordCount="0" supportSubquery="1" supportAdvancedDrill="1" xr:uid="{39840404-03BC-4B99-9358-0BA928B43C9A}">
  <cacheSource type="external" connectionId="2"/>
  <cacheFields count="3">
    <cacheField name="[listings].[neighbourhood_group].[neighbourhood_group]" caption="neighbourhood_group" numFmtId="0" hierarchy="4" level="1">
      <sharedItems count="12">
        <s v="Charlottenburg-Wilm."/>
        <s v="Friedrichshain-Kreuzberg"/>
        <s v="Lichtenberg"/>
        <s v="Marzahn - Hellersdorf"/>
        <s v="Mitte"/>
        <s v="Neukölln"/>
        <s v="Pankow"/>
        <s v="Reinickendorf"/>
        <s v="Spandau"/>
        <s v="Steglitz - Zehlendorf"/>
        <s v="Tempelhof - Schöneberg"/>
        <s v="Treptow - Köpenick"/>
      </sharedItems>
    </cacheField>
    <cacheField name="[Measures].[Summe von number_of_reviews]" caption="Summe von number_of_reviews" numFmtId="0" hierarchy="28" level="32767"/>
    <cacheField name="[listings].[room_type].[room_type]" caption="room_type" numFmtId="0" hierarchy="8" level="1">
      <sharedItems count="4">
        <s v="Entire home/apt"/>
        <s v="Hotel room"/>
        <s v="Private room"/>
        <s v="Shared room"/>
      </sharedItems>
    </cacheField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2" memberValueDatatype="130" unbalanced="0">
      <fieldsUsage count="2">
        <fieldUsage x="-1"/>
        <fieldUsage x="2"/>
      </fieldsUsage>
    </cacheHierarchy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8.477651273148" backgroundQuery="1" createdVersion="8" refreshedVersion="8" minRefreshableVersion="3" recordCount="0" supportSubquery="1" supportAdvancedDrill="1" xr:uid="{F12888FD-B350-47AA-A021-FF6DA79ABACA}">
  <cacheSource type="external" connectionId="2"/>
  <cacheFields count="2">
    <cacheField name="[listings].[neighbourhood_group].[neighbourhood_group]" caption="neighbourhood_group" numFmtId="0" hierarchy="4" level="1">
      <sharedItems count="12">
        <s v="Charlottenburg-Wilm."/>
        <s v="Friedrichshain-Kreuzberg"/>
        <s v="Lichtenberg"/>
        <s v="Marzahn - Hellersdorf"/>
        <s v="Mitte"/>
        <s v="Neukölln"/>
        <s v="Pankow"/>
        <s v="Reinickendorf"/>
        <s v="Spandau"/>
        <s v="Steglitz - Zehlendorf"/>
        <s v="Tempelhof - Schöneberg"/>
        <s v="Treptow - Köpenick"/>
      </sharedItems>
    </cacheField>
    <cacheField name="[Measures].[Summe von number_of_reviews]" caption="Summe von number_of_reviews" numFmtId="0" hierarchy="28" level="32767"/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0" memberValueDatatype="130" unbalanced="0"/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2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8.622308449078" backgroundQuery="1" createdVersion="8" refreshedVersion="8" minRefreshableVersion="3" recordCount="0" supportSubquery="1" supportAdvancedDrill="1" xr:uid="{8D5CD738-A510-4073-A5BA-E95AC1FD6463}">
  <cacheSource type="external" connectionId="2"/>
  <cacheFields count="3">
    <cacheField name="[listings].[neighbourhood_group].[neighbourhood_group]" caption="neighbourhood_group" numFmtId="0" hierarchy="4" level="1">
      <sharedItems count="12">
        <s v="Charlottenburg-Wilm."/>
        <s v="Friedrichshain-Kreuzberg"/>
        <s v="Lichtenberg"/>
        <s v="Marzahn - Hellersdorf"/>
        <s v="Mitte"/>
        <s v="Neukölln"/>
        <s v="Pankow"/>
        <s v="Reinickendorf"/>
        <s v="Spandau"/>
        <s v="Steglitz - Zehlendorf"/>
        <s v="Tempelhof - Schöneberg"/>
        <s v="Treptow - Köpenick"/>
      </sharedItems>
    </cacheField>
    <cacheField name="[listings].[room_type].[room_type]" caption="room_type" numFmtId="0" hierarchy="8" level="1">
      <sharedItems count="4">
        <s v="Entire home/apt"/>
        <s v="Hotel room"/>
        <s v="Private room"/>
        <s v="Shared room"/>
      </sharedItems>
    </cacheField>
    <cacheField name="[Measures].[Anzahl von id]" caption="Anzahl von id" numFmtId="0" hierarchy="21" level="32767"/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2" memberValueDatatype="130" unbalanced="0">
      <fieldsUsage count="2">
        <fieldUsage x="-1"/>
        <fieldUsage x="1"/>
      </fieldsUsage>
    </cacheHierarchy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8.627647569447" backgroundQuery="1" createdVersion="8" refreshedVersion="8" minRefreshableVersion="3" recordCount="0" supportSubquery="1" supportAdvancedDrill="1" xr:uid="{60BAD54E-F993-4452-8342-4A142466D12C}">
  <cacheSource type="external" connectionId="2"/>
  <cacheFields count="1">
    <cacheField name="[listings].[neighbourhood_group].[neighbourhood_group]" caption="neighbourhood_group" numFmtId="0" hierarchy="4" level="1">
      <sharedItems count="12">
        <s v="Charlottenburg-Wilm."/>
        <s v="Friedrichshain-Kreuzberg"/>
        <s v="Lichtenberg"/>
        <s v="Marzahn - Hellersdorf"/>
        <s v="Mitte"/>
        <s v="Neukölln"/>
        <s v="Pankow"/>
        <s v="Reinickendorf"/>
        <s v="Spandau"/>
        <s v="Steglitz - Zehlendorf"/>
        <s v="Tempelhof - Schöneberg"/>
        <s v="Treptow - Köpenick"/>
      </sharedItems>
    </cacheField>
  </cacheFields>
  <cacheHierarchies count="30">
    <cacheHierarchy uniqueName="[listings].[id]" caption="id" attribute="1" defaultMemberUniqueName="[listings].[id].[All]" allUniqueName="[listings].[id].[All]" dimensionUniqueName="[listings]" displayFolder="" count="2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0" memberValueDatatype="130" unbalanced="0"/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rs Esdohr" refreshedDate="45018.630264467596" backgroundQuery="1" createdVersion="8" refreshedVersion="8" minRefreshableVersion="3" recordCount="0" supportSubquery="1" supportAdvancedDrill="1" xr:uid="{E335E758-A286-4EA4-8F46-2AA6BBD75328}">
  <cacheSource type="external" connectionId="2"/>
  <cacheFields count="2">
    <cacheField name="[listings].[room_type].[room_type]" caption="room_type" numFmtId="0" hierarchy="8" level="1">
      <sharedItems count="4">
        <s v="Entire home/apt"/>
        <s v="Hotel room"/>
        <s v="Private room"/>
        <s v="Shared room"/>
      </sharedItems>
    </cacheField>
    <cacheField name="[Measures].[Anzahl von id]" caption="Anzahl von id" numFmtId="0" hierarchy="21" level="32767"/>
  </cacheFields>
  <cacheHierarchies count="30">
    <cacheHierarchy uniqueName="[listings].[id]" caption="id" attribute="1" defaultMemberUniqueName="[listings].[id].[All]" allUniqueName="[listings].[id].[All]" dimensionUniqueName="[listings]" displayFolder="" count="0" memberValueDatatype="5" unbalanced="0"/>
    <cacheHierarchy uniqueName="[listings].[name]" caption="name" attribute="1" defaultMemberUniqueName="[listings].[name].[All]" allUniqueName="[listings].[name].[All]" dimensionUniqueName="[listings]" displayFolder="" count="0" memberValueDatatype="130" unbalanced="0"/>
    <cacheHierarchy uniqueName="[listings].[host_id]" caption="host_id" attribute="1" defaultMemberUniqueName="[listings].[host_id].[All]" allUniqueName="[listings].[host_id].[All]" dimensionUniqueName="[listings]" displayFolder="" count="0" memberValueDatatype="20" unbalanced="0"/>
    <cacheHierarchy uniqueName="[listings].[host_name]" caption="host_name" attribute="1" defaultMemberUniqueName="[listings].[host_name].[All]" allUniqueName="[listings].[host_name].[All]" dimensionUniqueName="[listings]" displayFolder="" count="0" memberValueDatatype="130" unbalanced="0"/>
    <cacheHierarchy uniqueName="[listings].[neighbourhood_group]" caption="neighbourhood_group" attribute="1" defaultMemberUniqueName="[listings].[neighbourhood_group].[All]" allUniqueName="[listings].[neighbourhood_group].[All]" dimensionUniqueName="[listings]" displayFolder="" count="0" memberValueDatatype="130" unbalanced="0"/>
    <cacheHierarchy uniqueName="[listings].[neighbourhood]" caption="neighbourhood" attribute="1" defaultMemberUniqueName="[listings].[neighbourhood].[All]" allUniqueName="[listings].[neighbourhood].[All]" dimensionUniqueName="[listings]" displayFolder="" count="0" memberValueDatatype="130" unbalanced="0"/>
    <cacheHierarchy uniqueName="[listings].[latitude]" caption="latitude" attribute="1" defaultMemberUniqueName="[listings].[latitude].[All]" allUniqueName="[listings].[latitude].[All]" dimensionUniqueName="[listings]" displayFolder="" count="0" memberValueDatatype="5" unbalanced="0"/>
    <cacheHierarchy uniqueName="[listings].[longitude]" caption="longitude" attribute="1" defaultMemberUniqueName="[listings].[longitude].[All]" allUniqueName="[listings].[longitude].[All]" dimensionUniqueName="[listings]" displayFolder="" count="0" memberValueDatatype="5" unbalanced="0"/>
    <cacheHierarchy uniqueName="[listings].[room_type]" caption="room_type" attribute="1" defaultMemberUniqueName="[listings].[room_type].[All]" allUniqueName="[listings].[room_type].[All]" dimensionUniqueName="[listings]" displayFolder="" count="2" memberValueDatatype="130" unbalanced="0">
      <fieldsUsage count="2">
        <fieldUsage x="-1"/>
        <fieldUsage x="0"/>
      </fieldsUsage>
    </cacheHierarchy>
    <cacheHierarchy uniqueName="[listings].[price]" caption="price" attribute="1" defaultMemberUniqueName="[listings].[price].[All]" allUniqueName="[listings].[price].[All]" dimensionUniqueName="[listings]" displayFolder="" count="0" memberValueDatatype="20" unbalanced="0"/>
    <cacheHierarchy uniqueName="[listings].[minimum_nights]" caption="minimum_nights" attribute="1" defaultMemberUniqueName="[listings].[minimum_nights].[All]" allUniqueName="[listings].[minimum_nights].[All]" dimensionUniqueName="[listings]" displayFolder="" count="0" memberValueDatatype="20" unbalanced="0"/>
    <cacheHierarchy uniqueName="[listings].[number_of_reviews]" caption="number_of_reviews" attribute="1" defaultMemberUniqueName="[listings].[number_of_reviews].[All]" allUniqueName="[listings].[number_of_reviews].[All]" dimensionUniqueName="[listings]" displayFolder="" count="0" memberValueDatatype="20" unbalanced="0"/>
    <cacheHierarchy uniqueName="[listings].[last_review]" caption="last_review" attribute="1" time="1" defaultMemberUniqueName="[listings].[last_review].[All]" allUniqueName="[listings].[last_review].[All]" dimensionUniqueName="[listings]" displayFolder="" count="0" memberValueDatatype="7" unbalanced="0"/>
    <cacheHierarchy uniqueName="[listings].[reviews_per_month]" caption="reviews_per_month" attribute="1" defaultMemberUniqueName="[listings].[reviews_per_month].[All]" allUniqueName="[listings].[reviews_per_month].[All]" dimensionUniqueName="[listings]" displayFolder="" count="0" memberValueDatatype="20" unbalanced="0"/>
    <cacheHierarchy uniqueName="[listings].[calculated_host_listings_count]" caption="calculated_host_listings_count" attribute="1" defaultMemberUniqueName="[listings].[calculated_host_listings_count].[All]" allUniqueName="[listings].[calculated_host_listings_count].[All]" dimensionUniqueName="[listings]" displayFolder="" count="0" memberValueDatatype="20" unbalanced="0"/>
    <cacheHierarchy uniqueName="[listings].[availability_365]" caption="availability_365" attribute="1" defaultMemberUniqueName="[listings].[availability_365].[All]" allUniqueName="[listings].[availability_365].[All]" dimensionUniqueName="[listings]" displayFolder="" count="0" memberValueDatatype="20" unbalanced="0"/>
    <cacheHierarchy uniqueName="[listings].[number_of_reviews_ltm]" caption="number_of_reviews_ltm" attribute="1" defaultMemberUniqueName="[listings].[number_of_reviews_ltm].[All]" allUniqueName="[listings].[number_of_reviews_ltm].[All]" dimensionUniqueName="[listings]" displayFolder="" count="0" memberValueDatatype="20" unbalanced="0"/>
    <cacheHierarchy uniqueName="[listings].[license]" caption="license" attribute="1" defaultMemberUniqueName="[listings].[license].[All]" allUniqueName="[listings].[license].[All]" dimensionUniqueName="[listings]" displayFolder="" count="0" memberValueDatatype="130" unbalanced="0"/>
    <cacheHierarchy uniqueName="[Measures].[__XL_Count listings]" caption="__XL_Count listings" measure="1" displayFolder="" measureGroup="listings" count="0" hidden="1"/>
    <cacheHierarchy uniqueName="[Measures].[__No measures defined]" caption="__No measures defined" measure="1" displayFolder="" count="0" hidden="1"/>
    <cacheHierarchy uniqueName="[Measures].[Summe von id]" caption="Summe von id" measure="1" displayFolder="" measureGroup="listing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id]" caption="Anzahl von id" measure="1" displayFolder="" measureGroup="listing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nzahl von neighbourhood_group]" caption="Anzahl von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nzahl verschiedene neighbourhood_group]" caption="Anzahl verschiedene neighbourhood_group" measure="1" displayFolder="" measureGroup="listing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me von host_id]" caption="Summe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nzahl von host_id]" caption="Anzahl von host_id" measure="1" displayFolder="" measureGroup="listing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me von price]" caption="Summe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ittelwert von price]" caption="Mittelwert von price" measure="1" displayFolder="" measureGroup="listing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me von number_of_reviews]" caption="Summe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nzahl von number_of_reviews]" caption="Anzahl von number_of_reviews" measure="1" displayFolder="" measureGroup="listing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listings" uniqueName="[listings]" caption="listings"/>
    <dimension measure="1" name="Measures" uniqueName="[Measures]" caption="Measures"/>
  </dimensions>
  <measureGroups count="1">
    <measureGroup name="listings" caption="listing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9D954-5F75-473B-9372-600FE1B3F2D2}" name="PivotTable1" cacheId="12" applyNumberFormats="0" applyBorderFormats="0" applyFontFormats="0" applyPatternFormats="0" applyAlignmentFormats="0" applyWidthHeightFormats="1" dataCaption="Werte" updatedVersion="8" minRefreshableVersion="3" useAutoFormatting="1" subtotalHiddenItems="1" rowGrandTotals="0" colGrandTotals="0" itemPrintTitles="1" createdVersion="8" indent="0" outline="1" outlineData="1" multipleFieldFilters="0">
  <location ref="A48:A60" firstHeaderRow="1" firstDataRow="1" firstDataCol="1"/>
  <pivotFields count="1">
    <pivotField axis="axisRow" allDrilled="1" subtotalTop="0" showAll="0" sortType="ascending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15A27-F443-48F6-966B-DFC6AF71768E}" name="PivotTable6" cacheId="11" applyNumberFormats="0" applyBorderFormats="0" applyFontFormats="0" applyPatternFormats="0" applyAlignmentFormats="0" applyWidthHeightFormats="1" dataCaption="Werte" missingCaption="0" updatedVersion="8" minRefreshableVersion="3" useAutoFormatting="1" subtotalHiddenItems="1" rowGrandTotals="0" itemPrintTitles="1" createdVersion="8" indent="0" compact="0" compactData="0" multipleFieldFilters="0">
  <location ref="A71:F84" firstHeaderRow="1" firstDataRow="2" firstDataCol="1"/>
  <pivotFields count="3">
    <pivotField axis="axisRow" compact="0" allDrilled="1" outline="0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Col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Anzahl von id" fld="2" subtotal="count" baseField="0" baseItem="0" numFmtId="3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CF4C7-FE3A-4903-B34C-ADFFD2CAEB6B}" name="PivotTable15" cacheId="7" applyNumberFormats="0" applyBorderFormats="0" applyFontFormats="0" applyPatternFormats="0" applyAlignmentFormats="0" applyWidthHeightFormats="1" dataCaption="Werte" missingCaption="0" updatedVersion="8" minRefreshableVersion="3" useAutoFormatting="1" rowGrandTotals="0" colGrandTotals="0" itemPrintTitles="1" createdVersion="8" indent="0" compact="0" compactData="0">
  <location ref="G327:J337" firstHeaderRow="0" firstDataRow="1" firstDataCol="1"/>
  <pivotFields count="4">
    <pivotField axis="axisRow" compact="0" allDrilled="1" outline="0" subtotalTop="0" showAll="0" measureFilter="1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3">
    <i>
      <x/>
    </i>
    <i i="1">
      <x v="1"/>
    </i>
    <i i="2">
      <x v="2"/>
    </i>
  </colItems>
  <dataFields count="3">
    <dataField name="Anzahl von id" fld="2" subtotal="count" baseField="0" baseItem="0" numFmtId="3"/>
    <dataField name="Mittelwert von price" fld="3" subtotal="average" baseField="0" baseItem="0" numFmtId="165"/>
    <dataField name="Summe von number_of_reviews" fld="1" baseField="0" baseItem="0" numFmtId="3"/>
  </dataFields>
  <pivotHierarchies count="30">
    <pivotHierarchy dragToData="1"/>
    <pivotHierarchy dragToData="1"/>
    <pivotHierarchy dragToData="1"/>
    <pivotHierarchy dragToData="1">
      <members count="4608" level="1">
        <member name="[listings].[host_name].&amp;[]"/>
        <member name="[listings].[host_name].&amp;[B]"/>
        <member name="[listings].[host_name].&amp;[C]"/>
        <member name="[listings].[host_name].&amp;[E]"/>
        <member name="[listings].[host_name].&amp;[J]"/>
        <member name="[listings].[host_name].&amp;[K]"/>
        <member name="[listings].[host_name].&amp;[L]"/>
        <member name="[listings].[host_name].&amp;[M]"/>
        <member name="[listings].[host_name].&amp;[R]"/>
        <member name="[listings].[host_name].&amp;[S]"/>
        <member name="[listings].[host_name].&amp;[T]"/>
        <member name="[listings].[host_name].&amp;[U]"/>
        <member name="[listings].[host_name].&amp;[А]"/>
        <member name="[listings].[host_name].&amp;[喆]"/>
        <member name="[listings].[host_name].&amp;[安]"/>
        <member name="[listings].[host_name].&amp;[A.]"/>
        <member name="[listings].[host_name].&amp;[Aj]"/>
        <member name="[listings].[host_name].&amp;[Al]"/>
        <member name="[listings].[host_name].&amp;[Au]"/>
        <member name="[listings].[host_name].&amp;[Bn]"/>
        <member name="[listings].[host_name].&amp;[C.]"/>
        <member name="[listings].[host_name].&amp;[D.]"/>
        <member name="[listings].[host_name].&amp;[E.]"/>
        <member name="[listings].[host_name].&amp;[Ed]"/>
        <member name="[listings].[host_name].&amp;[El]"/>
        <member name="[listings].[host_name].&amp;[Gô]"/>
        <member name="[listings].[host_name].&amp;[H.]"/>
        <member name="[listings].[host_name].&amp;[Hp]"/>
        <member name="[listings].[host_name].&amp;[I.]"/>
        <member name="[listings].[host_name].&amp;[Ia]"/>
        <member name="[listings].[host_name].&amp;[Io]"/>
        <member name="[listings].[host_name].&amp;[Iv]"/>
        <member name="[listings].[host_name].&amp;[J.]"/>
        <member name="[listings].[host_name].&amp;[Ja]"/>
        <member name="[listings].[host_name].&amp;[Jo]"/>
        <member name="[listings].[host_name].&amp;[Ju]"/>
        <member name="[listings].[host_name].&amp;[L.]"/>
        <member name="[listings].[host_name].&amp;[La]"/>
        <member name="[listings].[host_name].&amp;[Lu]"/>
        <member name="[listings].[host_name].&amp;[Ma]"/>
        <member name="[listings].[host_name].&amp;[Mg]"/>
        <member name="[listings].[host_name].&amp;[Mi]"/>
        <member name="[listings].[host_name].&amp;[Mo]"/>
        <member name="[listings].[host_name].&amp;[Mr]"/>
        <member name="[listings].[host_name].&amp;[N.]"/>
        <member name="[listings].[host_name].&amp;[Na]"/>
        <member name="[listings].[host_name].&amp;[O.]"/>
        <member name="[listings].[host_name].&amp;[R.]"/>
        <member name="[listings].[host_name].&amp;[Re]"/>
        <member name="[listings].[host_name].&amp;[S.]"/>
        <member name="[listings].[host_name].&amp;[Se]"/>
        <member name="[listings].[host_name].&amp;[Su]"/>
        <member name="[listings].[host_name].&amp;[Ta]"/>
        <member name="[listings].[host_name].&amp;[U.]"/>
        <member name="[listings].[host_name].&amp;[V.]"/>
        <member name="[listings].[host_name].&amp;[Ya]"/>
        <member name="[listings].[host_name].&amp;[Yc]"/>
        <member name="[listings].[host_name].&amp;[Ye]"/>
        <member name="[listings].[host_name].&amp;[Yi]"/>
        <member name="[listings].[host_name].&amp;[利亚]"/>
        <member name="[listings].[host_name].&amp;[浩然]"/>
        <member name="[listings].[host_name].&amp;[鱼鹰]"/>
        <member name="[listings].[host_name].&amp;[남명]"/>
        <member name="[listings].[host_name].&amp;[민주]"/>
        <member name="[listings].[host_name].&amp;[A&amp;H]"/>
        <member name="[listings].[host_name].&amp;[Abe]"/>
        <member name="[listings].[host_name].&amp;[Ada]"/>
        <member name="[listings].[host_name].&amp;[Ade]"/>
        <member name="[listings].[host_name].&amp;[Adi]"/>
        <member name="[listings].[host_name].&amp;[Adm]"/>
        <member name="[listings].[host_name].&amp;[Aga]"/>
        <member name="[listings].[host_name].&amp;[Agi]"/>
        <member name="[listings].[host_name].&amp;[Ali]"/>
        <member name="[listings].[host_name].&amp;[Alæ]"/>
        <member name="[listings].[host_name].&amp;[Amr]"/>
        <member name="[listings].[host_name].&amp;[Amy]"/>
        <member name="[listings].[host_name].&amp;[Ana]"/>
        <member name="[listings].[host_name].&amp;[Ane]"/>
        <member name="[listings].[host_name].&amp;[Anh]"/>
        <member name="[listings].[host_name].&amp;[Ani]"/>
        <member name="[listings].[host_name].&amp;[Ann]"/>
        <member name="[listings].[host_name].&amp;[Ari]"/>
        <member name="[listings].[host_name].&amp;[Art]"/>
        <member name="[listings].[host_name].&amp;[Ary]"/>
        <member name="[listings].[host_name].&amp;[Ash]"/>
        <member name="[listings].[host_name].&amp;[Avi]"/>
        <member name="[listings].[host_name].&amp;[Ayu]"/>
        <member name="[listings].[host_name].&amp;[Bao]"/>
        <member name="[listings].[host_name].&amp;[Bar]"/>
        <member name="[listings].[host_name].&amp;[Bav]"/>
        <member name="[listings].[host_name].&amp;[Bea]"/>
        <member name="[listings].[host_name].&amp;[Ben]"/>
        <member name="[listings].[host_name].&amp;[Blk]"/>
        <member name="[listings].[host_name].&amp;[Bob]"/>
        <member name="[listings].[host_name].&amp;[Bok]"/>
        <member name="[listings].[host_name].&amp;[Bwk]"/>
        <member name="[listings].[host_name].&amp;[Can]"/>
        <member name="[listings].[host_name].&amp;[Cay]"/>
        <member name="[listings].[host_name].&amp;[Cem]"/>
        <member name="[listings].[host_name].&amp;[Che]"/>
        <member name="[listings].[host_name].&amp;[Chi]"/>
        <member name="[listings].[host_name].&amp;[Cla]"/>
        <member name="[listings].[host_name].&amp;[Cos]"/>
        <member name="[listings].[host_name].&amp;[Dan]"/>
        <member name="[listings].[host_name].&amp;[Dax]"/>
        <member name="[listings].[host_name].&amp;[Djo]"/>
        <member name="[listings].[host_name].&amp;[Don]"/>
        <member name="[listings].[host_name].&amp;[Dor]"/>
        <member name="[listings].[host_name].&amp;[Doz]"/>
        <member name="[listings].[host_name].&amp;[Duc]"/>
        <member name="[listings].[host_name].&amp;[Ebe]"/>
        <member name="[listings].[host_name].&amp;[Ece]"/>
        <member name="[listings].[host_name].&amp;[Ede]"/>
        <member name="[listings].[host_name].&amp;[Edi]"/>
        <member name="[listings].[host_name].&amp;[Edu]"/>
        <member name="[listings].[host_name].&amp;[Ela]"/>
        <member name="[listings].[host_name].&amp;[Ele]"/>
        <member name="[listings].[host_name].&amp;[Eli]"/>
        <member name="[listings].[host_name].&amp;[Ena]"/>
        <member name="[listings].[host_name].&amp;[Esa]"/>
        <member name="[listings].[host_name].&amp;[Eva]"/>
        <member name="[listings].[host_name].&amp;[Eve]"/>
        <member name="[listings].[host_name].&amp;[Ewa]"/>
        <member name="[listings].[host_name].&amp;[Fai]"/>
        <member name="[listings].[host_name].&amp;[Fak]"/>
        <member name="[listings].[host_name].&amp;[Fee]"/>
        <member name="[listings].[host_name].&amp;[Fer]"/>
        <member name="[listings].[host_name].&amp;[Flo]"/>
        <member name="[listings].[host_name].&amp;[Gal]"/>
        <member name="[listings].[host_name].&amp;[Gee]"/>
        <member name="[listings].[host_name].&amp;[Gia]"/>
        <member name="[listings].[host_name].&amp;[Gio]"/>
        <member name="[listings].[host_name].&amp;[Gol]"/>
        <member name="[listings].[host_name].&amp;[Guy]"/>
        <member name="[listings].[host_name].&amp;[Hai]"/>
        <member name="[listings].[host_name].&amp;[Han]"/>
        <member name="[listings].[host_name].&amp;[Hao]"/>
        <member name="[listings].[host_name].&amp;[Hat]"/>
        <member name="[listings].[host_name].&amp;[Hen]"/>
        <member name="[listings].[host_name].&amp;[Ian]"/>
        <member name="[listings].[host_name].&amp;[Ibo]"/>
        <member name="[listings].[host_name].&amp;[Ida]"/>
        <member name="[listings].[host_name].&amp;[Ido]"/>
        <member name="[listings].[host_name].&amp;[Ina]"/>
        <member name="[listings].[host_name].&amp;[Ira]"/>
        <member name="[listings].[host_name].&amp;[Iri]"/>
        <member name="[listings].[host_name].&amp;[Iru]"/>
        <member name="[listings].[host_name].&amp;[Isa]"/>
        <member name="[listings].[host_name].&amp;[Isi]"/>
        <member name="[listings].[host_name].&amp;[Ivo]"/>
        <member name="[listings].[host_name].&amp;[Ivy]"/>
        <member name="[listings].[host_name].&amp;[Jad]"/>
        <member name="[listings].[host_name].&amp;[Jai]"/>
        <member name=""/>
        <member name="[listings].[host_name].&amp;[Jay]"/>
        <member name="[listings].[host_name].&amp;[Jee]"/>
        <member name="[listings].[host_name].&amp;[Jie]"/>
        <member name="[listings].[host_name].&amp;[Jil]"/>
        <member name="[listings].[host_name].&amp;[Jim]"/>
        <member name="[listings].[host_name].&amp;[Jin]"/>
        <member name="[listings].[host_name].&amp;[Joa]"/>
        <member name="[listings].[host_name].&amp;[Joe]"/>
        <member name="[listings].[host_name].&amp;[Jon]"/>
        <member name="[listings].[host_name].&amp;[Jot]"/>
        <member name="[listings].[host_name].&amp;[Joy]"/>
        <member name="[listings].[host_name].&amp;[Jue]"/>
        <member name="[listings].[host_name].&amp;[Jun]"/>
        <member name="[listings].[host_name].&amp;[Kai]"/>
        <member name="[listings].[host_name].&amp;[Kam]"/>
        <member name="[listings].[host_name].&amp;[Kat]"/>
        <member name="[listings].[host_name].&amp;[Kay]"/>
        <member name="[listings].[host_name].&amp;[Ken]"/>
        <member name="[listings].[host_name].&amp;[Kev]"/>
        <member name="[listings].[host_name].&amp;[Key]"/>
        <member name="[listings].[host_name].&amp;[Kim]"/>
        <member name="[listings].[host_name].&amp;[Kun]"/>
        <member name="[listings].[host_name].&amp;[Lea]"/>
        <member name="[listings].[host_name].&amp;[Lee]"/>
        <member name="[listings].[host_name].&amp;[Lei]"/>
        <member name="[listings].[host_name].&amp;[Leo]"/>
        <member name="[listings].[host_name].&amp;[Lev]"/>
        <member name="[listings].[host_name].&amp;[Lew]"/>
        <member name="[listings].[host_name].&amp;[Lia]"/>
        <member name="[listings].[host_name].&amp;[Lin]"/>
        <member name="[listings].[host_name].&amp;[Lio]"/>
        <member name="[listings].[host_name].&amp;[Lis]"/>
        <member name="[listings].[host_name].&amp;[Liv]"/>
        <member name="[listings].[host_name].&amp;[Liz]"/>
        <member name="[listings].[host_name].&amp;[Lou]"/>
        <member name="[listings].[host_name].&amp;[Luc]"/>
        <member name="[listings].[host_name].&amp;[Léa]"/>
        <member name="[listings].[host_name].&amp;[Mai]"/>
        <member name="[listings].[host_name].&amp;[Mak]"/>
        <member name="[listings].[host_name].&amp;[Mat]"/>
        <member name="[listings].[host_name].&amp;[Max]"/>
        <member name="[listings].[host_name].&amp;[Mea]"/>
        <member name="[listings].[host_name].&amp;[Meg]"/>
        <member name="[listings].[host_name].&amp;[Mem]"/>
        <member name="[listings].[host_name].&amp;[Mia]"/>
        <member name="[listings].[host_name].&amp;[Mie]"/>
        <member name="[listings].[host_name].&amp;[Min]"/>
        <member name="[listings].[host_name].&amp;[Mio]"/>
        <member name="[listings].[host_name].&amp;[Mir]"/>
        <member name="[listings].[host_name].&amp;[Moe]"/>
        <member name="[listings].[host_name].&amp;[Mor]"/>
        <member name="[listings].[host_name].&amp;[Naz]"/>
        <member name="[listings].[host_name].&amp;[Nea]"/>
        <member name="[listings].[host_name].&amp;[New]"/>
        <member name="[listings].[host_name].&amp;[Nga]"/>
        <member name="[listings].[host_name].&amp;[Nhu]"/>
        <member name="[listings].[host_name].&amp;[Nic]"/>
        <member name="[listings].[host_name].&amp;[Nik]"/>
        <member name="[listings].[host_name].&amp;[Noa]"/>
        <member name="[listings].[host_name].&amp;[Oke]"/>
        <member name="[listings].[host_name].&amp;[Ole]"/>
        <member name="[listings].[host_name].&amp;[Oli]"/>
        <member name="[listings].[host_name].&amp;[Oló]"/>
        <member name="[listings].[host_name].&amp;[Ori]"/>
        <member name="[listings].[host_name].&amp;[Oya]"/>
        <member name="[listings].[host_name].&amp;[Paz]"/>
        <member name="[listings].[host_name].&amp;[Pel]"/>
        <member name="[listings].[host_name].&amp;[Per]"/>
        <member name="[listings].[host_name].&amp;[Pia]"/>
        <member name="[listings].[host_name].&amp;[Pte]"/>
        <member name="[listings].[host_name].&amp;[Qbe]"/>
        <member name="[listings].[host_name].&amp;[Ran]"/>
        <member name="[listings].[host_name].&amp;[Ria]"/>
        <member name="[listings].[host_name].&amp;[Rob]"/>
        <member name="[listings].[host_name].&amp;[Rod]"/>
        <member name="[listings].[host_name].&amp;[Roi]"/>
        <member name="[listings].[host_name].&amp;[Rom]"/>
        <member name="[listings].[host_name].&amp;[Ron]"/>
        <member name="[listings].[host_name].&amp;[Roy]"/>
        <member name="[listings].[host_name].&amp;[Rui]"/>
        <member name="[listings].[host_name].&amp;[Sam]"/>
        <member name="[listings].[host_name].&amp;[San]"/>
        <member name="[listings].[host_name].&amp;[Seb]"/>
        <member name="[listings].[host_name].&amp;[Sel]"/>
        <member name="[listings].[host_name].&amp;[Sha]"/>
        <member name="[listings].[host_name].&amp;[Sim]"/>
        <member name="[listings].[host_name].&amp;[Soe]"/>
        <member name="[listings].[host_name].&amp;[Sol]"/>
        <member name="[listings].[host_name].&amp;[Son]"/>
        <member name="[listings].[host_name].&amp;[Sue]"/>
        <member name="[listings].[host_name].&amp;[Tal]"/>
        <member name="[listings].[host_name].&amp;[Tam]"/>
        <member name="[listings].[host_name].&amp;[Tao]"/>
        <member name="[listings].[host_name].&amp;[Tcc]"/>
        <member name="[listings].[host_name].&amp;[Tea]"/>
        <member name="[listings].[host_name].&amp;[Ted]"/>
        <member name="[listings].[host_name].&amp;[Teo]"/>
        <member name="[listings].[host_name].&amp;[Tex]"/>
        <member name="[listings].[host_name].&amp;[Thu]"/>
        <member name="[listings].[host_name].&amp;[Tia]"/>
        <member name="[listings].[host_name].&amp;[Tim]"/>
        <member name="[listings].[host_name].&amp;[Tom]"/>
        <member name="[listings].[host_name].&amp;[Udi]"/>
        <member name="[listings].[host_name].&amp;[Udo]"/>
        <member name="[listings].[host_name].&amp;[Ula]"/>
        <member name="[listings].[host_name].&amp;[Ulf]"/>
        <member name="[listings].[host_name].&amp;[Uli]"/>
        <member name="[listings].[host_name].&amp;[Uma]"/>
        <member name="[listings].[host_name].&amp;[Urs]"/>
        <member name="[listings].[host_name].&amp;[Uta]"/>
        <member name="[listings].[host_name].&amp;[Ute]"/>
        <member name="[listings].[host_name].&amp;[Uwe]"/>
        <member name="[listings].[host_name].&amp;[Val]"/>
        <member name="[listings].[host_name].&amp;[Vic]"/>
        <member name="[listings].[host_name].&amp;[Viv]"/>
        <member name="[listings].[host_name].&amp;[Xin]"/>
        <member name="[listings].[host_name].&amp;[Yaz]"/>
        <member name="[listings].[host_name].&amp;[Yiy]"/>
        <member name="[listings].[host_name].&amp;[Yue]"/>
        <member name="[listings].[host_name].&amp;[Yve]"/>
        <member name="[listings].[host_name].&amp;[Yvi]"/>
        <member name="[listings].[host_name].&amp;[Zac]"/>
        <member name="[listings].[host_name].&amp;[Zee]"/>
        <member name="[listings].[host_name].&amp;[Zep]"/>
        <member name="[listings].[host_name].&amp;[Zhi]"/>
        <member name="[listings].[host_name].&amp;[Zoe]"/>
        <member name="[listings].[host_name].&amp;[Zoé]"/>
        <member name="[listings].[host_name].&amp;[Zoë]"/>
        <member name="[listings].[host_name].&amp;[Їan]"/>
        <member name="[listings].[host_name].&amp;[A.G.]"/>
        <member name="[listings].[host_name].&amp;[Aage]"/>
        <member name="[listings].[host_name].&amp;[Abed]"/>
        <member name="[listings].[host_name].&amp;[Abel]"/>
        <member name="[listings].[host_name].&amp;[Abie]"/>
        <member name="[listings].[host_name].&amp;[Adam]"/>
        <member name="[listings].[host_name].&amp;[Adan]"/>
        <member name="[listings].[host_name].&amp;[Adir]"/>
        <member name="[listings].[host_name].&amp;[Adja]"/>
        <member name="[listings].[host_name].&amp;[Aggi]"/>
        <member name="[listings].[host_name].&amp;[Aghy]"/>
        <member name="[listings].[host_name].&amp;[Aida]"/>
        <member name="[listings].[host_name].&amp;[Aina]"/>
        <member name="[listings].[host_name].&amp;[Aini]"/>
        <member name="[listings].[host_name].&amp;[Alaa]"/>
        <member name="[listings].[host_name].&amp;[Alan]"/>
        <member name="[listings].[host_name].&amp;[Alba]"/>
        <member name="[listings].[host_name].&amp;[Albe]"/>
        <member name="[listings].[host_name].&amp;[Alex]"/>
        <member name="[listings].[host_name].&amp;[Alix]"/>
        <member name="[listings].[host_name].&amp;[Alke]"/>
        <member name="[listings].[host_name].&amp;[Alla]"/>
        <member name="[listings].[host_name].&amp;[Alma]"/>
        <member name="[listings].[host_name].&amp;[Amal]"/>
        <member name="[listings].[host_name].&amp;[Aman]"/>
        <member name="[listings].[host_name].&amp;[Amil]"/>
        <member name="[listings].[host_name].&amp;[Amin]"/>
        <member name="[listings].[host_name].&amp;[Amir]"/>
        <member name="[listings].[host_name].&amp;[Amit]"/>
        <member name="[listings].[host_name].&amp;[Amor]"/>
        <member name="[listings].[host_name].&amp;[Anat]"/>
        <member name="[listings].[host_name].&amp;[Anca]"/>
        <member name="[listings].[host_name].&amp;[Andy]"/>
        <member name="[listings].[host_name].&amp;[Ania]"/>
        <member name="[listings].[host_name].&amp;[Anil]"/>
        <member name="[listings].[host_name].&amp;[Anir]"/>
        <member name="[listings].[host_name].&amp;[Anis]"/>
        <member name="[listings].[host_name].&amp;[Anja]"/>
        <member name="[listings].[host_name].&amp;[Anke]"/>
        <member name="[listings].[host_name].&amp;[Anki]"/>
        <member name=""/>
        <member name="[listings].[host_name].&amp;[Anne]"/>
        <member name="[listings].[host_name].&amp;[Anni]"/>
        <member name="[listings].[host_name].&amp;[Anto]"/>
        <member name="[listings].[host_name].&amp;[Antu]"/>
        <member name="[listings].[host_name].&amp;[Anya]"/>
        <member name="[listings].[host_name].&amp;[Aras]"/>
        <member name="[listings].[host_name].&amp;[Araí]"/>
        <member name="[listings].[host_name].&amp;[Ardi]"/>
        <member name="[listings].[host_name].&amp;[Argy]"/>
        <member name="[listings].[host_name].&amp;[Arik]"/>
        <member name="[listings].[host_name].&amp;[Aris]"/>
        <member name="[listings].[host_name].&amp;[Arma]"/>
        <member name="[listings].[host_name].&amp;[Armi]"/>
        <member name="[listings].[host_name].&amp;[Arnd]"/>
        <member name="[listings].[host_name].&amp;[Arne]"/>
        <member name="[listings].[host_name].&amp;[Arno]"/>
        <member name="[listings].[host_name].&amp;[Aron]"/>
        <member name="[listings].[host_name].&amp;[Arun]"/>
        <member name="[listings].[host_name].&amp;[Asen]"/>
        <member name="[listings].[host_name].&amp;[Asia]"/>
        <member name="[listings].[host_name].&amp;[Asta]"/>
        <member name="[listings].[host_name].&amp;[Atar]"/>
        <member name="[listings].[host_name].&amp;[Axel]"/>
        <member name="[listings].[host_name].&amp;[Ayla]"/>
        <member name="[listings].[host_name].&amp;[Ayse]"/>
        <member name="[listings].[host_name].&amp;[Aziz]"/>
        <member name="[listings].[host_name].&amp;[Babs]"/>
        <member name="[listings].[host_name].&amp;[Beke]"/>
        <member name="[listings].[host_name].&amp;[Bele]"/>
        <member name="[listings].[host_name].&amp;[Bent]"/>
        <member name="[listings].[host_name].&amp;[Bert]"/>
        <member name="[listings].[host_name].&amp;[Beth]"/>
        <member name="[listings].[host_name].&amp;[Bodo]"/>
        <member name="[listings].[host_name].&amp;[Boro]"/>
        <member name="[listings].[host_name].&amp;[Boya]"/>
        <member name="[listings].[host_name].&amp;[Brad]"/>
        <member name="[listings].[host_name].&amp;[Brit]"/>
        <member name="[listings].[host_name].&amp;[Bubu]"/>
        <member name="[listings].[host_name].&amp;[Bère]"/>
        <member name="[listings].[host_name].&amp;[Büke]"/>
        <member name="[listings].[host_name].&amp;[Caar]"/>
        <member name="[listings].[host_name].&amp;[Cada]"/>
        <member name="[listings].[host_name].&amp;[Carl]"/>
        <member name="[listings].[host_name].&amp;[Caro]"/>
        <member name="[listings].[host_name].&amp;[Cate]"/>
        <member name="[listings].[host_name].&amp;[Chen]"/>
        <member name="[listings].[host_name].&amp;[Chri]"/>
        <member name="[listings].[host_name].&amp;[Cira]"/>
        <member name="[listings].[host_name].&amp;[Clau]"/>
        <member name="[listings].[host_name].&amp;[Coco]"/>
        <member name="[listings].[host_name].&amp;[Cora]"/>
        <member name="[listings].[host_name].&amp;[Cozy]"/>
        <member name="[listings].[host_name].&amp;[Cruz]"/>
        <member name="[listings].[host_name].&amp;[Dago]"/>
        <member name="[listings].[host_name].&amp;[Dale]"/>
        <member name="[listings].[host_name].&amp;[Dana]"/>
        <member name="[listings].[host_name].&amp;[Dani]"/>
        <member name="[listings].[host_name].&amp;[Dara]"/>
        <member name="[listings].[host_name].&amp;[Data]"/>
        <member name="[listings].[host_name].&amp;[Daud]"/>
        <member name="[listings].[host_name].&amp;[Daus]"/>
        <member name="[listings].[host_name].&amp;[Dave]"/>
        <member name="[listings].[host_name].&amp;[Dawn]"/>
        <member name="[listings].[host_name].&amp;[Deja]"/>
        <member name="[listings].[host_name].&amp;[Deli]"/>
        <member name="[listings].[host_name].&amp;[Demi]"/>
        <member name="[listings].[host_name].&amp;[Demo]"/>
        <member name="[listings].[host_name].&amp;[Deya]"/>
        <member name="[listings].[host_name].&amp;[Dico]"/>
        <member name="[listings].[host_name].&amp;[Diep]"/>
        <member name="[listings].[host_name].&amp;[Dila]"/>
        <member name="[listings].[host_name].&amp;[Dima]"/>
        <member name="[listings].[host_name].&amp;[Dimi]"/>
        <member name="[listings].[host_name].&amp;[Dina]"/>
        <member name="[listings].[host_name].&amp;[Ding]"/>
        <member name="[listings].[host_name].&amp;[Dino]"/>
        <member name="[listings].[host_name].&amp;[Dion]"/>
        <member name="[listings].[host_name].&amp;[Dirk]"/>
        <member name="[listings].[host_name].&amp;[Domi]"/>
        <member name="[listings].[host_name].&amp;[Dona]"/>
        <member name="[listings].[host_name].&amp;[Dora]"/>
        <member name="[listings].[host_name].&amp;[Dori]"/>
        <member name="[listings].[host_name].&amp;[Doro]"/>
        <member name="[listings].[host_name].&amp;[Doug]"/>
        <member name="[listings].[host_name].&amp;[Drei]"/>
        <member name="[listings].[host_name].&amp;[Dudi]"/>
        <member name="[listings].[host_name].&amp;[Dudu]"/>
        <member name="[listings].[host_name].&amp;[Dänu]"/>
        <member name="[listings].[host_name].&amp;[Easy]"/>
        <member name="[listings].[host_name].&amp;[Edda]"/>
        <member name="[listings].[host_name].&amp;[Egil]"/>
        <member name="[listings].[host_name].&amp;[Eike]"/>
        <member name="[listings].[host_name].&amp;[Eiko]"/>
        <member name="[listings].[host_name].&amp;[Eili]"/>
        <member name="[listings].[host_name].&amp;[Elen]"/>
        <member name="[listings].[host_name].&amp;[Elie]"/>
        <member name="[listings].[host_name].&amp;[Elif]"/>
        <member name="[listings].[host_name].&amp;[Elik]"/>
        <member name="[listings].[host_name].&amp;[Elke]"/>
        <member name="[listings].[host_name].&amp;[Ella]"/>
        <member name="[listings].[host_name].&amp;[Elle]"/>
        <member name="[listings].[host_name].&amp;[Elli]"/>
        <member name="[listings].[host_name].&amp;[Elly]"/>
        <member name="[listings].[host_name].&amp;[Eloy]"/>
        <member name="[listings].[host_name].&amp;[Elsa]"/>
        <member name="[listings].[host_name].&amp;[Elsy]"/>
        <member name="[listings].[host_name].&amp;[Emad]"/>
        <member name="[listings].[host_name].&amp;[Emel]"/>
        <member name="[listings].[host_name].&amp;[Emir]"/>
        <member name="[listings].[host_name].&amp;[Emma]"/>
        <member name="[listings].[host_name].&amp;[Emmi]"/>
        <member name="[listings].[host_name].&amp;[Emmy]"/>
        <member name="[listings].[host_name].&amp;[Emre]"/>
        <member name="[listings].[host_name].&amp;[Enes]"/>
        <member name="[listings].[host_name].&amp;[Enis]"/>
        <member name="[listings].[host_name].&amp;[Enno]"/>
        <member name="[listings].[host_name].&amp;[Enzo]"/>
        <member name="[listings].[host_name].&amp;[Erez]"/>
        <member name="[listings].[host_name].&amp;[Eric]"/>
        <member name="[listings].[host_name].&amp;[Erik]"/>
        <member name="[listings].[host_name].&amp;[Esko]"/>
        <member name="[listings].[host_name].&amp;[Esra]"/>
        <member name="[listings].[host_name].&amp;[Evan]"/>
        <member name="[listings].[host_name].&amp;[Evie]"/>
        <member name="[listings].[host_name].&amp;[Ezgi]"/>
        <member name="[listings].[host_name].&amp;[Ezgy]"/>
        <member name="[listings].[host_name].&amp;[F.R.]"/>
        <member name="[listings].[host_name].&amp;[Fadi]"/>
        <member name="[listings].[host_name].&amp;[Falk]"/>
        <member name="[listings].[host_name].&amp;[Fame]"/>
        <member name="[listings].[host_name].&amp;[Faye]"/>
        <member name="[listings].[host_name].&amp;[Fedo]"/>
        <member name="[listings].[host_name].&amp;[Fema]"/>
        <member name="[listings].[host_name].&amp;[Feng]"/>
        <member name="[listings].[host_name].&amp;[Fine]"/>
        <member name="[listings].[host_name].&amp;[Finn]"/>
        <member name="[listings].[host_name].&amp;[Fion]"/>
        <member name="[listings].[host_name].&amp;[Fish]"/>
        <member name="[listings].[host_name].&amp;[Fran]"/>
        <member name="[listings].[host_name].&amp;[Frau]"/>
        <member name="[listings].[host_name].&amp;[Fred]"/>
        <member name="[listings].[host_name].&amp;[Fuad]"/>
        <member name="[listings].[host_name].&amp;[Furk]"/>
        <member name="[listings].[host_name].&amp;[Gabi]"/>
        <member name="[listings].[host_name].&amp;[Gaby]"/>
        <member name="[listings].[host_name].&amp;[Gaia]"/>
        <member name="[listings].[host_name].&amp;[Gali]"/>
        <member name="[listings].[host_name].&amp;[Galo]"/>
        <member name="[listings].[host_name].&amp;[Gare]"/>
        <member name="[listings].[host_name].&amp;[Gary]"/>
        <member name="[listings].[host_name].&amp;[Gene]"/>
        <member name="[listings].[host_name].&amp;[Gerd]"/>
        <member name="[listings].[host_name].&amp;[Gero]"/>
        <member name="[listings].[host_name].&amp;[Gert]"/>
        <member name="[listings].[host_name].&amp;[Gesa]"/>
        <member name="[listings].[host_name].&amp;[Gidi]"/>
        <member name="[listings].[host_name].&amp;[Gili]"/>
        <member name="[listings].[host_name].&amp;[Gina]"/>
        <member name="[listings].[host_name].&amp;[Gini]"/>
        <member name="[listings].[host_name].&amp;[Gino]"/>
        <member name="[listings].[host_name].&amp;[Goda]"/>
        <member name="[listings].[host_name].&amp;[Greg]"/>
        <member name="[listings].[host_name].&amp;[Grit]"/>
        <member name="[listings].[host_name].&amp;[Gsus]"/>
        <member name="[listings].[host_name].&amp;[Gwen]"/>
        <member name="[listings].[host_name].&amp;[Göki]"/>
        <member name="[listings].[host_name].&amp;[Güli]"/>
        <member name="[listings].[host_name].&amp;[Güni]"/>
        <member name="[listings].[host_name].&amp;[Haco]"/>
        <member name="[listings].[host_name].&amp;[Hadi]"/>
        <member name="[listings].[host_name].&amp;[Hala]"/>
        <member name="[listings].[host_name].&amp;[Hank]"/>
        <member name="[listings].[host_name].&amp;[Hans]"/>
        <member name="[listings].[host_name].&amp;[Hany]"/>
        <member name="[listings].[host_name].&amp;[Hedi]"/>
        <member name="[listings].[host_name].&amp;[Hero]"/>
        <member name="[listings].[host_name].&amp;[Hoai]"/>
        <member name="[listings].[host_name].&amp;[Homa]"/>
        <member name="[listings].[host_name].&amp;[Hong]"/>
        <member name="[listings].[host_name].&amp;[Hops]"/>
        <member name="[listings].[host_name].&amp;[Howy]"/>
        <member name="[listings].[host_name].&amp;[Huan]"/>
        <member name="[listings].[host_name].&amp;[Hugh]"/>
        <member name="[listings].[host_name].&amp;[Hung]"/>
        <member name="[listings].[host_name].&amp;[Idan]"/>
        <member name="[listings].[host_name].&amp;[Idea]"/>
        <member name="[listings].[host_name].&amp;[Igne]"/>
        <member name="[listings].[host_name].&amp;[Igor]"/>
        <member name="[listings].[host_name].&amp;[Ijaz]"/>
        <member name="[listings].[host_name].&amp;[Ilan]"/>
        <member name="[listings].[host_name].&amp;[Ilia]"/>
        <member name="[listings].[host_name].&amp;[Ilja]"/>
        <member name="[listings].[host_name].&amp;[Ilka]"/>
        <member name="[listings].[host_name].&amp;[Ilva]"/>
        <member name="[listings].[host_name].&amp;[Ilyn]"/>
        <member name="[listings].[host_name].&amp;[Iman]"/>
        <member name="[listings].[host_name].&amp;[Imey]"/>
        <member name="[listings].[host_name].&amp;[Imme]"/>
        <member name="[listings].[host_name].&amp;[Imon]"/>
        <member name="[listings].[host_name].&amp;[Ines]"/>
        <member name="[listings].[host_name].&amp;[Inga]"/>
        <member name="[listings].[host_name].&amp;[Inge]"/>
        <member name="[listings].[host_name].&amp;[Ingo]"/>
        <member name="[listings].[host_name].&amp;[Inna]"/>
        <member name="[listings].[host_name].&amp;[Insa]"/>
        <member name="[listings].[host_name].&amp;[Inès]"/>
        <member name="[listings].[host_name].&amp;[Irek]"/>
        <member name="[listings].[host_name].&amp;[Irem]"/>
        <member name="[listings].[host_name].&amp;[Iren]"/>
        <member name="[listings].[host_name].&amp;[Iria]"/>
        <member name="[listings].[host_name].&amp;[Iris]"/>
        <member name="[listings].[host_name].&amp;[Irit]"/>
        <member name="[listings].[host_name].&amp;[Isan]"/>
        <member name="[listings].[host_name].&amp;[Isis]"/>
        <member name="[listings].[host_name].&amp;[Itai]"/>
        <member name="[listings].[host_name].&amp;[Itay]"/>
        <member name="[listings].[host_name].&amp;[Ivan]"/>
        <member name="[listings].[host_name].&amp;[Ivos]"/>
        <member name="[listings].[host_name].&amp;[Iván]"/>
        <member name="[listings].[host_name].&amp;[Jack]"/>
        <member name="[listings].[host_name].&amp;[Jami]"/>
        <member name="[listings].[host_name].&amp;[Jana]"/>
        <member name="[listings].[host_name].&amp;[Jane]"/>
        <member name="[listings].[host_name].&amp;[Jani]"/>
        <member name="[listings].[host_name].&amp;[Jann]"/>
        <member name="[listings].[host_name].&amp;[Jaro]"/>
        <member name="[listings].[host_name].&amp;[Javi]"/>
        <member name="[listings].[host_name].&amp;[Jean]"/>
        <member name="[listings].[host_name].&amp;[Jeep]"/>
        <member name="[listings].[host_name].&amp;[Jeff]"/>
        <member name="[listings].[host_name].&amp;[Jenn]"/>
        <member name="[listings].[host_name].&amp;[Jens]"/>
        <member name="[listings].[host_name].&amp;[Jesi]"/>
        <member name="[listings].[host_name].&amp;[Jess]"/>
        <member name="[listings].[host_name].&amp;[Jiao]"/>
        <member name="[listings].[host_name].&amp;[Jiji]"/>
        <member name="[listings].[host_name].&amp;[Jill]"/>
        <member name="[listings].[host_name].&amp;[Joan]"/>
        <member name="[listings].[host_name].&amp;[Jodi]"/>
        <member name="[listings].[host_name].&amp;[Jody]"/>
        <member name="[listings].[host_name].&amp;[Joel]"/>
        <member name="[listings].[host_name].&amp;[John]"/>
        <member name="[listings].[host_name].&amp;[Jojo]"/>
        <member name="[listings].[host_name].&amp;[Joon]"/>
        <member name="[listings].[host_name].&amp;[Jorn]"/>
        <member name="[listings].[host_name].&amp;[Jose]"/>
        <member name="[listings].[host_name].&amp;[Josh]"/>
        <member name="[listings].[host_name].&amp;[Josi]"/>
        <member name="[listings].[host_name].&amp;[José]"/>
        <member name="[listings].[host_name].&amp;[João]"/>
        <member name="[listings].[host_name].&amp;[Juan]"/>
        <member name="[listings].[host_name].&amp;[Jude]"/>
        <member name="[listings].[host_name].&amp;[Judy]"/>
        <member name="[listings].[host_name].&amp;[Jule]"/>
        <member name="[listings].[host_name].&amp;[Juli]"/>
        <member name="[listings].[host_name].&amp;[July]"/>
        <member name="[listings].[host_name].&amp;[June]"/>
        <member name="[listings].[host_name].&amp;[Juno]"/>
        <member name="[listings].[host_name].&amp;[Juro]"/>
        <member name="[listings].[host_name].&amp;[Juul]"/>
        <member name="[listings].[host_name].&amp;[Jörg]"/>
        <member name="[listings].[host_name].&amp;[Jörn]"/>
        <member name="[listings].[host_name].&amp;[Kaan]"/>
        <member name="[listings].[host_name].&amp;[Kaio]"/>
        <member name="[listings].[host_name].&amp;[Kais]"/>
        <member name="[listings].[host_name].&amp;[Kaja]"/>
        <member name="[listings].[host_name].&amp;[Kali]"/>
        <member name="[listings].[host_name].&amp;[Kalu]"/>
        <member name="[listings].[host_name].&amp;[Karl]"/>
        <member name="[listings].[host_name].&amp;[Karo]"/>
        <member name="[listings].[host_name].&amp;[Kate]"/>
        <member name="[listings].[host_name].&amp;[Kath]"/>
        <member name="[listings].[host_name].&amp;[Kati]"/>
        <member name="[listings].[host_name].&amp;[Katy]"/>
        <member name="[listings].[host_name].&amp;[Kaya]"/>
        <member name="[listings].[host_name].&amp;[Kaye]"/>
        <member name="[listings].[host_name].&amp;[Kayo]"/>
        <member name="[listings].[host_name].&amp;[Keko]"/>
        <member name="[listings].[host_name].&amp;[Keno]"/>
        <member name="[listings].[host_name].&amp;[Kent]"/>
        <member name="[listings].[host_name].&amp;[Kerr]"/>
        <member name="[listings].[host_name].&amp;[Kers]"/>
        <member name="[listings].[host_name].&amp;[Keti]"/>
        <member name="[listings].[host_name].&amp;[Khôi]"/>
        <member name="[listings].[host_name].&amp;[Kian]"/>
        <member name="[listings].[host_name].&amp;[Kien]"/>
        <member name="[listings].[host_name].&amp;[Kiki]"/>
        <member name="[listings].[host_name].&amp;[Kiko]"/>
        <member name="[listings].[host_name].&amp;[Kira]"/>
        <member name="[listings].[host_name].&amp;[Kirk]"/>
        <member name="[listings].[host_name].&amp;[Knut]"/>
        <member name="[listings].[host_name].&amp;[Kris]"/>
        <member name="[listings].[host_name].&amp;[Kurt]"/>
        <member name="[listings].[host_name].&amp;[Kyle]"/>
        <member name="[listings].[host_name].&amp;[Kylo]"/>
        <member name="[listings].[host_name].&amp;[Kyra]"/>
        <member name="[listings].[host_name].&amp;[Lada]"/>
        <member name="[listings].[host_name].&amp;[Lady]"/>
        <member name="[listings].[host_name].&amp;[Lais]"/>
        <member name="[listings].[host_name].&amp;[Lalo]"/>
        <member name="[listings].[host_name].&amp;[Lana]"/>
        <member name="[listings].[host_name].&amp;[Lani]"/>
        <member name="[listings].[host_name].&amp;[Lara]"/>
        <member name="[listings].[host_name].&amp;[Lars]"/>
        <member name="[listings].[host_name].&amp;[Leah]"/>
        <member name="[listings].[host_name].&amp;[Leen]"/>
        <member name="[listings].[host_name].&amp;[Leif]"/>
        <member name="[listings].[host_name].&amp;[Lena]"/>
        <member name="[listings].[host_name].&amp;[Lene]"/>
        <member name="[listings].[host_name].&amp;[Leni]"/>
        <member name="[listings].[host_name].&amp;[Leon]"/>
        <member name="[listings].[host_name].&amp;[Levi]"/>
        <member name="[listings].[host_name].&amp;[Lexa]"/>
        <member name="[listings].[host_name].&amp;[Lexi]"/>
        <member name="[listings].[host_name].&amp;[Liad]"/>
        <member name="[listings].[host_name].&amp;[Liam]"/>
        <member name="[listings].[host_name].&amp;[Liat]"/>
        <member name="[listings].[host_name].&amp;[Lida]"/>
        <member name="[listings].[host_name].&amp;[Lili]"/>
        <member name="[listings].[host_name].&amp;[Lily]"/>
        <member name="[listings].[host_name].&amp;[Lina]"/>
        <member name="[listings].[host_name].&amp;[Line]"/>
        <member name="[listings].[host_name].&amp;[Linh]"/>
        <member name="[listings].[host_name].&amp;[Linn]"/>
        <member name="[listings].[host_name].&amp;[Lino]"/>
        <member name="[listings].[host_name].&amp;[Lion]"/>
        <member name="[listings].[host_name].&amp;[Lior]"/>
        <member name="[listings].[host_name].&amp;[Liou]"/>
        <member name="[listings].[host_name].&amp;[Lisa]"/>
        <member name="[listings].[host_name].&amp;[Lise]"/>
        <member name="[listings].[host_name].&amp;[Liya]"/>
        <member name="[listings].[host_name].&amp;[Liza]"/>
        <member name="[listings].[host_name].&amp;[Loic]"/>
        <member name="[listings].[host_name].&amp;[Lola]"/>
        <member name="[listings].[host_name].&amp;[Loni]"/>
        <member name="[listings].[host_name].&amp;[Lora]"/>
        <member name="[listings].[host_name].&amp;[Lore]"/>
        <member name="[listings].[host_name].&amp;[Luap]"/>
        <member name="[listings].[host_name].&amp;[Luba]"/>
        <member name="[listings].[host_name].&amp;[Luca]"/>
        <member name="[listings].[host_name].&amp;[Luci]"/>
        <member name="[listings].[host_name].&amp;[Lucy]"/>
        <member name="[listings].[host_name].&amp;[Luis]"/>
        <member name="[listings].[host_name].&amp;[Luiz]"/>
        <member name="[listings].[host_name].&amp;[Luka]"/>
        <member name="[listings].[host_name].&amp;[Luke]"/>
        <member name="[listings].[host_name].&amp;[Luki]"/>
        <member name="[listings].[host_name].&amp;[Lulu]"/>
        <member name="[listings].[host_name].&amp;[Lumi]"/>
        <member name="[listings].[host_name].&amp;[Luna]"/>
        <member name="[listings].[host_name].&amp;[Lutz]"/>
        <member name="[listings].[host_name].&amp;[Luzi]"/>
        <member name="[listings].[host_name].&amp;[Luís]"/>
        <member name="[listings].[host_name].&amp;[Lyla]"/>
        <member name="[listings].[host_name].&amp;[Made]"/>
        <member name="[listings].[host_name].&amp;[Mads]"/>
        <member name="[listings].[host_name].&amp;[Maia]"/>
        <member name="[listings].[host_name].&amp;[Maik]"/>
        <member name="[listings].[host_name].&amp;[Maja]"/>
        <member name="[listings].[host_name].&amp;[Mala]"/>
        <member name="[listings].[host_name].&amp;[Malo]"/>
        <member name="[listings].[host_name].&amp;[Mani]"/>
        <member name="[listings].[host_name].&amp;[Mara]"/>
        <member name="[listings].[host_name].&amp;[Marc]"/>
        <member name="[listings].[host_name].&amp;[Mare]"/>
        <member name="[listings].[host_name].&amp;[Mari]"/>
        <member name="[listings].[host_name].&amp;[Mark]"/>
        <member name="[listings].[host_name].&amp;[Mart]"/>
        <member name="[listings].[host_name].&amp;[Maru]"/>
        <member name="[listings].[host_name].&amp;[Mary]"/>
        <member name="[listings].[host_name].&amp;[Masa]"/>
        <member name="[listings].[host_name].&amp;[Mata]"/>
        <member name="[listings].[host_name].&amp;[Mats]"/>
        <member name="[listings].[host_name].&amp;[Matt]"/>
        <member name="[listings].[host_name].&amp;[Maxi]"/>
        <member name="[listings].[host_name].&amp;[Maya]"/>
        <member name="[listings].[host_name].&amp;[Mert]"/>
        <member name="[listings].[host_name].&amp;[Miae]"/>
        <member name="[listings].[host_name].&amp;[Mick]"/>
        <member name="[listings].[host_name].&amp;[Mika]"/>
        <member name="[listings].[host_name].&amp;[Mike]"/>
        <member name="[listings].[host_name].&amp;[Mila]"/>
        <member name="[listings].[host_name].&amp;[Mile]"/>
        <member name="[listings].[host_name].&amp;[Mimi]"/>
        <member name="[listings].[host_name].&amp;[Mina]"/>
        <member name="[listings].[host_name].&amp;[Mine]"/>
        <member name="[listings].[host_name].&amp;[Minh]"/>
        <member name="[listings].[host_name].&amp;[Mira]"/>
        <member name="[listings].[host_name].&amp;[Miri]"/>
        <member name="[listings].[host_name].&amp;[Miro]"/>
        <member name="[listings].[host_name].&amp;[Miso]"/>
        <member name="[listings].[host_name].&amp;[Mody]"/>
        <member name="[listings].[host_name].&amp;[Moez]"/>
        <member name="[listings].[host_name].&amp;[Moha]"/>
        <member name="[listings].[host_name].&amp;[Mohi]"/>
        <member name="[listings].[host_name].&amp;[Mona]"/>
        <member name="[listings].[host_name].&amp;[Moni]"/>
        <member name="[listings].[host_name].&amp;[Moro]"/>
        <member name="[listings].[host_name].&amp;[Máté]"/>
        <member name="[listings].[host_name].&amp;[Naim]"/>
        <member name="[listings].[host_name].&amp;[Naja]"/>
        <member name="[listings].[host_name].&amp;[Nami]"/>
        <member name="[listings].[host_name].&amp;[Nana]"/>
        <member name="[listings].[host_name].&amp;[Nash]"/>
        <member name="[listings].[host_name].&amp;[Naza]"/>
        <member name="[listings].[host_name].&amp;[Nela]"/>
        <member name="[listings].[host_name].&amp;[Nele]"/>
        <member name="[listings].[host_name].&amp;[Nerz]"/>
        <member name="[listings].[host_name].&amp;[Neta]"/>
        <member name="[listings].[host_name].&amp;[Neus]"/>
        <member name="[listings].[host_name].&amp;[Ngan]"/>
        <member name="[listings].[host_name].&amp;[Nici]"/>
        <member name="[listings].[host_name].&amp;[Nick]"/>
        <member name="[listings].[host_name].&amp;[Nico]"/>
        <member name="[listings].[host_name].&amp;[Niek]"/>
        <member name="[listings].[host_name].&amp;[Nika]"/>
        <member name="[listings].[host_name].&amp;[Nike]"/>
        <member name="[listings].[host_name].&amp;[Niko]"/>
        <member name="[listings].[host_name].&amp;[Nile]"/>
        <member name="[listings].[host_name].&amp;[Nils]"/>
        <member name="[listings].[host_name].&amp;[Nina]"/>
        <member name="[listings].[host_name].&amp;[Nino]"/>
        <member name="[listings].[host_name].&amp;[Noam]"/>
        <member name="[listings].[host_name].&amp;[Noni]"/>
        <member name="[listings].[host_name].&amp;[Noor]"/>
        <member name="[listings].[host_name].&amp;[Nora]"/>
        <member name="[listings].[host_name].&amp;[Nori]"/>
        <member name="[listings].[host_name].&amp;[Novi]"/>
        <member name="[listings].[host_name].&amp;[Nuri]"/>
        <member name="[listings].[host_name].&amp;[Oben]"/>
        <member name="[listings].[host_name].&amp;[Oded]"/>
        <member name="[listings].[host_name].&amp;[Ofer]"/>
        <member name="[listings].[host_name].&amp;[Ofir]"/>
        <member name="[listings].[host_name].&amp;[Ofri]"/>
        <member name="[listings].[host_name].&amp;[Ogün]"/>
        <member name="[listings].[host_name].&amp;[Ohad]"/>
        <member name="[listings].[host_name].&amp;[Ohle]"/>
        <member name="[listings].[host_name].&amp;[OlEr]"/>
        <member name="[listings].[host_name].&amp;[Olaf]"/>
        <member name="[listings].[host_name].&amp;[Oleg]"/>
        <member name="[listings].[host_name].&amp;[Olga]"/>
        <member name="[listings].[host_name].&amp;[Olha]"/>
        <member name="[listings].[host_name].&amp;[Olya]"/>
        <member name="[listings].[host_name].&amp;[Omar]"/>
        <member name="[listings].[host_name].&amp;[Omer]"/>
        <member name="[listings].[host_name].&amp;[Omri]"/>
        <member name="[listings].[host_name].&amp;[Onan]"/>
        <member name="[listings].[host_name].&amp;[Oren]"/>
        <member name="[listings].[host_name].&amp;[Osam]"/>
        <member name="[listings].[host_name].&amp;[Otis]"/>
        <member name="[listings].[host_name].&amp;[Otto]"/>
        <member name="[listings].[host_name].&amp;[Oula]"/>
        <member name="[listings].[host_name].&amp;[Owen]"/>
        <member name="[listings].[host_name].&amp;[Ozan]"/>
        <member name="[listings].[host_name].&amp;[Oğuz]"/>
        <member name="[listings].[host_name].&amp;[Paco]"/>
        <member name="[listings].[host_name].&amp;[Park]"/>
        <member name="[listings].[host_name].&amp;[Paul]"/>
        <member name="[listings].[host_name].&amp;[Peer]"/>
        <member name="[listings].[host_name].&amp;[Peik]"/>
        <member name="[listings].[host_name].&amp;[Pepe]"/>
        <member name="[listings].[host_name].&amp;[Petr]"/>
        <member name="[listings].[host_name].&amp;[Phil]"/>
        <member name="[listings].[host_name].&amp;[Piet]"/>
        <member name="[listings].[host_name].&amp;[Pina]"/>
        <member name="[listings].[host_name].&amp;[Poca]"/>
        <member name="[listings].[host_name].&amp;[Pohl]"/>
        <member name="[listings].[host_name].&amp;[Pola]"/>
        <member name="[listings].[host_name].&amp;[Polo]"/>
        <member name="[listings].[host_name].&amp;[Prem]"/>
        <member name="[listings].[host_name].&amp;[Rafa]"/>
        <member name="[listings].[host_name].&amp;[Rafi]"/>
        <member name="[listings].[host_name].&amp;[Raik]"/>
        <member name="[listings].[host_name].&amp;[Raki]"/>
        <member name="[listings].[host_name].&amp;[Ralf]"/>
        <member name="[listings].[host_name].&amp;[Raul]"/>
        <member name="[listings].[host_name].&amp;[Remi]"/>
        <member name="[listings].[host_name].&amp;[Remy]"/>
        <member name="[listings].[host_name].&amp;[Rene]"/>
        <member name="[listings].[host_name].&amp;[René]"/>
        <member name="[listings].[host_name].&amp;[Resi]"/>
        <member name="[listings].[host_name].&amp;[Reza]"/>
        <member name="[listings].[host_name].&amp;[Riad]"/>
        <member name="[listings].[host_name].&amp;[Rica]"/>
        <member name="[listings].[host_name].&amp;[Rich]"/>
        <member name="[listings].[host_name].&amp;[Rick]"/>
        <member name="[listings].[host_name].&amp;[Rico]"/>
        <member name="[listings].[host_name].&amp;[Rike]"/>
        <member name="[listings].[host_name].&amp;[Riku]"/>
        <member name="[listings].[host_name].&amp;[Rita]"/>
        <member name="[listings].[host_name].&amp;[Rolf]"/>
        <member name="[listings].[host_name].&amp;[Romy]"/>
        <member name="[listings].[host_name].&amp;[Roni]"/>
        <member name="[listings].[host_name].&amp;[Rosa]"/>
        <member name="[listings].[host_name].&amp;[Rose]"/>
        <member name="[listings].[host_name].&amp;[Rosi]"/>
        <member name="[listings].[host_name].&amp;[Ross]"/>
        <member name="[listings].[host_name].&amp;[Roxy]"/>
        <member name="[listings].[host_name].&amp;[Roza]"/>
        <member name="[listings].[host_name].&amp;[Rozi]"/>
        <member name="[listings].[host_name].&amp;[Ruby]"/>
        <member name="[listings].[host_name].&amp;[Ruth]"/>
        <member name="[listings].[host_name].&amp;[Ryan]"/>
        <member name="[listings].[host_name].&amp;[Rémi]"/>
        <member name="[listings].[host_name].&amp;[Rémy]"/>
        <member name="[listings].[host_name].&amp;[Saba]"/>
        <member name="[listings].[host_name].&amp;[Safa]"/>
        <member name="[listings].[host_name].&amp;[Said]"/>
        <member name="[listings].[host_name].&amp;[Saif]"/>
        <member name="[listings].[host_name].&amp;[Sali]"/>
        <member name="[listings].[host_name].&amp;[Sama]"/>
        <member name="[listings].[host_name].&amp;[Sami]"/>
        <member name="[listings].[host_name].&amp;[Samy]"/>
        <member name="[listings].[host_name].&amp;[Sand]"/>
        <member name="[listings].[host_name].&amp;[Sani]"/>
        <member name="[listings].[host_name].&amp;[Sara]"/>
        <member name="[listings].[host_name].&amp;[Sare]"/>
        <member name="[listings].[host_name].&amp;[Sasa]"/>
        <member name="[listings].[host_name].&amp;[Sasi]"/>
        <member name="[listings].[host_name].&amp;[Sasà]"/>
        <member name="[listings].[host_name].&amp;[Sean]"/>
        <member name="[listings].[host_name].&amp;[Seba]"/>
        <member name="[listings].[host_name].&amp;[Seif]"/>
        <member name="[listings].[host_name].&amp;[Sela]"/>
        <member name="[listings].[host_name].&amp;[Seli]"/>
        <member name="[listings].[host_name].&amp;[Sena]"/>
        <member name="[listings].[host_name].&amp;[Serg]"/>
        <member name="[listings].[host_name].&amp;[Seán]"/>
        <member name="[listings].[host_name].&amp;[Shai]"/>
        <member name="[listings].[host_name].&amp;[Shan]"/>
        <member name="[listings].[host_name].&amp;[Shem]"/>
        <member name="[listings].[host_name].&amp;[Siam]"/>
        <member name="[listings].[host_name].&amp;[Sibo]"/>
        <member name="[listings].[host_name].&amp;[Simo]"/>
        <member name="[listings].[host_name].&amp;[Sina]"/>
        <member name="[listings].[host_name].&amp;[Slim]"/>
        <member name="[listings].[host_name].&amp;[Soji]"/>
        <member name="[listings].[host_name].&amp;[Soma]"/>
        <member name="[listings].[host_name].&amp;[Soni]"/>
        <member name="[listings].[host_name].&amp;[Stas]"/>
        <member name="[listings].[host_name].&amp;[Stef]"/>
        <member name="[listings].[host_name].&amp;[Sune]"/>
        <member name="[listings].[host_name].&amp;[Susa]"/>
        <member name="[listings].[host_name].&amp;[Suse]"/>
        <member name="[listings].[host_name].&amp;[Susi]"/>
        <member name="[listings].[host_name].&amp;[Susy]"/>
        <member name="[listings].[host_name].&amp;[Suzu]"/>
        <member name="[listings].[host_name].&amp;[Svea]"/>
        <member name=""/>
        <member name="[listings].[host_name].&amp;[Sway]"/>
        <member name="[listings].[host_name].&amp;[Tama]"/>
        <member name="[listings].[host_name].&amp;[Tani]"/>
        <member name="[listings].[host_name].&amp;[Tara]"/>
        <member name="[listings].[host_name].&amp;[Tata]"/>
        <member name="[listings].[host_name].&amp;[Tave]"/>
        <member name="[listings].[host_name].&amp;[Tavo]"/>
        <member name="[listings].[host_name].&amp;[Tavy]"/>
        <member name="[listings].[host_name].&amp;[Thao]"/>
        <member name="[listings].[host_name].&amp;[Thea]"/>
        <member name="[listings].[host_name].&amp;[Theo]"/>
        <member name="[listings].[host_name].&amp;[Thor]"/>
        <member name="[listings].[host_name].&amp;[Thun]"/>
        <member name="[listings].[host_name].&amp;[Théa]"/>
        <member name="[listings].[host_name].&amp;[TiLi]"/>
        <member name="[listings].[host_name].&amp;[Till]"/>
        <member name="[listings].[host_name].&amp;[Tima]"/>
        <member name="[listings].[host_name].&amp;[Timm]"/>
        <member name="[listings].[host_name].&amp;[Timo]"/>
        <member name="[listings].[host_name].&amp;[Tina]"/>
        <member name="[listings].[host_name].&amp;[Tino]"/>
        <member name="[listings].[host_name].&amp;[Titi]"/>
        <member name="[listings].[host_name].&amp;[Tobi]"/>
        <member name="[listings].[host_name].&amp;[Toby]"/>
        <member name="[listings].[host_name].&amp;[Todd]"/>
        <member name="[listings].[host_name].&amp;[Toma]"/>
        <member name="[listings].[host_name].&amp;[Tomi]"/>
        <member name="[listings].[host_name].&amp;[Toni]"/>
        <member name="[listings].[host_name].&amp;[Tony]"/>
        <member name="[listings].[host_name].&amp;[Tori]"/>
        <member name="[listings].[host_name].&amp;[Toto]"/>
        <member name="[listings].[host_name].&amp;[Totò]"/>
        <member name="[listings].[host_name].&amp;[Tove]"/>
        <member name="[listings].[host_name].&amp;[Toya]"/>
        <member name="[listings].[host_name].&amp;[Troy]"/>
        <member name="[listings].[host_name].&amp;[Tuan]"/>
        <member name="[listings].[host_name].&amp;[Ufuk]"/>
        <member name="[listings].[host_name].&amp;[Ulla]"/>
        <member name="[listings].[host_name].&amp;[Ulle]"/>
        <member name="[listings].[host_name].&amp;[Ulli]"/>
        <member name="[listings].[host_name].&amp;[Usha]"/>
        <member name="[listings].[host_name].&amp;[Uğur]"/>
        <member name="[listings].[host_name].&amp;[Vali]"/>
        <member name="[listings].[host_name].&amp;[Vefa]"/>
        <member name="[listings].[host_name].&amp;[Veit]"/>
        <member name="[listings].[host_name].&amp;[Vera]"/>
        <member name="[listings].[host_name].&amp;[Vero]"/>
        <member name="[listings].[host_name].&amp;[Vici]"/>
        <member name="[listings].[host_name].&amp;[Vivi]"/>
        <member name="[listings].[host_name].&amp;[Voin]"/>
        <member name="[listings].[host_name].&amp;[Wael]"/>
        <member name="[listings].[host_name].&amp;[Wail]"/>
        <member name="[listings].[host_name].&amp;[Wega]"/>
        <member name="[listings].[host_name].&amp;[Wera]"/>
        <member name="[listings].[host_name].&amp;[Wida]"/>
        <member name="[listings].[host_name].&amp;[Will]"/>
        <member name="[listings].[host_name].&amp;[Wolf]"/>
        <member name="[listings].[host_name].&amp;[Wowa]"/>
        <member name="[listings].[host_name].&amp;[Wula]"/>
        <member name="[listings].[host_name].&amp;[Xavi]"/>
        <member name="[listings].[host_name].&amp;[Yael]"/>
        <member name="[listings].[host_name].&amp;[Yair]"/>
        <member name="[listings].[host_name].&amp;[Yana]"/>
        <member name="[listings].[host_name].&amp;[Yang]"/>
        <member name="[listings].[host_name].&amp;[Yelo]"/>
        <member name="[listings].[host_name].&amp;[Ying]"/>
        <member name="[listings].[host_name].&amp;[Ylva]"/>
        <member name="[listings].[host_name].&amp;[Yoan]"/>
        <member name="[listings].[host_name].&amp;[Yuki]"/>
        <member name="[listings].[host_name].&amp;[Yumi]"/>
        <member name="[listings].[host_name].&amp;[Yury]"/>
        <member name="[listings].[host_name].&amp;[Yves]"/>
        <member name="[listings].[host_name].&amp;[Zack]"/>
        <member name="[listings].[host_name].&amp;[Zaid]"/>
        <member name="[listings].[host_name].&amp;[Zain]"/>
        <member name="[listings].[host_name].&amp;[Zeke]"/>
        <member name="[listings].[host_name].&amp;[Zili]"/>
        <member name="[listings].[host_name].&amp;[Zina]"/>
        <member name="[listings].[host_name].&amp;[Zito]"/>
        <member name="[listings].[host_name].&amp;[Zoey]"/>
        <member name="[listings].[host_name].&amp;[Zora]"/>
        <member name="[listings].[host_name].&amp;[Zyzy]"/>
        <member name="[listings].[host_name].&amp;[Özge]"/>
        <member name="[listings].[host_name].&amp;[Aaron]"/>
        <member name="[listings].[host_name].&amp;[Abdel]"/>
        <member name="[listings].[host_name].&amp;[Abeer]"/>
        <member name="[listings].[host_name].&amp;[Abody]"/>
        <member name="[listings].[host_name].&amp;[Achim]"/>
        <member name="[listings].[host_name].&amp;[Adeeb]"/>
        <member name="[listings].[host_name].&amp;[Adela]"/>
        <member name="[listings].[host_name].&amp;[Adele]"/>
        <member name="[listings].[host_name].&amp;[Adina]"/>
        <member name="[listings].[host_name].&amp;[Adnen]"/>
        <member name="[listings].[host_name].&amp;[Adnis]"/>
        <member name="[listings].[host_name].&amp;[Agata]"/>
        <member name="[listings].[host_name].&amp;[Agnes]"/>
        <member name="[listings].[host_name].&amp;[Ahlem]"/>
        <member name="[listings].[host_name].&amp;[Ahmad]"/>
        <member name="[listings].[host_name].&amp;[Ahmed]"/>
        <member name="[listings].[host_name].&amp;[Ahmet]"/>
        <member name="[listings].[host_name].&amp;[Aidan]"/>
        <member name="[listings].[host_name].&amp;[Aimée]"/>
        <member name="[listings].[host_name].&amp;[Ainis]"/>
        <member name="[listings].[host_name].&amp;[Ainoa]"/>
        <member name="[listings].[host_name].&amp;[Aisha]"/>
        <member name="[listings].[host_name].&amp;[Akiva]"/>
        <member name="[listings].[host_name].&amp;[Akram]"/>
        <member name="[listings].[host_name].&amp;[Aksel]"/>
        <member name="[listings].[host_name].&amp;[Alain]"/>
        <member name="[listings].[host_name].&amp;[Alana]"/>
        <member name="[listings].[host_name].&amp;[Alban]"/>
        <member name="[listings].[host_name].&amp;[Aleko]"/>
        <member name="[listings].[host_name].&amp;[Aleks]"/>
        <member name="[listings].[host_name].&amp;[Alena]"/>
        <member name="[listings].[host_name].&amp;[Alexa]"/>
        <member name="[listings].[host_name].&amp;[Aliaa]"/>
        <member name="[listings].[host_name].&amp;[Alica]"/>
        <member name="[listings].[host_name].&amp;[Alice]"/>
        <member name="[listings].[host_name].&amp;[Alina]"/>
        <member name="[listings].[host_name].&amp;[Aline]"/>
        <member name="[listings].[host_name].&amp;[Alisa]"/>
        <member name="[listings].[host_name].&amp;[Aliza]"/>
        <member name="[listings].[host_name].&amp;[Allan]"/>
        <member name="[listings].[host_name].&amp;[Allen]"/>
        <member name="[listings].[host_name].&amp;[Almut]"/>
        <member name="[listings].[host_name].&amp;[Alper]"/>
        <member name="[listings].[host_name].&amp;[Alrun]"/>
        <member name="[listings].[host_name].&amp;[Ambra]"/>
        <member name="[listings].[host_name].&amp;[Amina]"/>
        <member name="[listings].[host_name].&amp;[Amine]"/>
        <member name="[listings].[host_name].&amp;[Amira]"/>
        <member name="[listings].[host_name].&amp;[Amjad]"/>
        <member name="[listings].[host_name].&amp;[Ammar]"/>
        <member name="[listings].[host_name].&amp;[Anano]"/>
        <member name="[listings].[host_name].&amp;[Anaís]"/>
        <member name="[listings].[host_name].&amp;[Andre]"/>
        <member name="[listings].[host_name].&amp;[André]"/>
        <member name="[listings].[host_name].&amp;[Aneta]"/>
        <member name="[listings].[host_name].&amp;[Anett]"/>
        <member name="[listings].[host_name].&amp;[Angel]"/>
        <member name="[listings].[host_name].&amp;[Angie]"/>
        <member name="[listings].[host_name].&amp;[Anian]"/>
        <member name="[listings].[host_name].&amp;[Anica]"/>
        <member name="[listings].[host_name].&amp;[Anika]"/>
        <member name="[listings].[host_name].&amp;[Anita]"/>
        <member name="[listings].[host_name].&amp;[Annie]"/>
        <member name="[listings].[host_name].&amp;[Annik]"/>
        <member name="[listings].[host_name].&amp;[Anouk]"/>
        <member name="[listings].[host_name].&amp;[Antje]"/>
        <member name="[listings].[host_name].&amp;[Anton]"/>
        <member name="[listings].[host_name].&amp;[Anzor]"/>
        <member name="[listings].[host_name].&amp;[Apolo]"/>
        <member name="[listings].[host_name].&amp;[April]"/>
        <member name="[listings].[host_name].&amp;[Arash]"/>
        <member name="[listings].[host_name].&amp;[Arata]"/>
        <member name="[listings].[host_name].&amp;[Argun]"/>
        <member name="[listings].[host_name].&amp;[Ariel]"/>
        <member name="[listings].[host_name].&amp;[Arife]"/>
        <member name="[listings].[host_name].&amp;[Arman]"/>
        <member name="[listings].[host_name].&amp;[Armin]"/>
        <member name="[listings].[host_name].&amp;[Arnas]"/>
        <member name="[listings].[host_name].&amp;[Arndt]"/>
        <member name="[listings].[host_name].&amp;[Artem]"/>
        <member name="[listings].[host_name].&amp;[Artur]"/>
        <member name="[listings].[host_name].&amp;[Arvid]"/>
        <member name="[listings].[host_name].&amp;[Aseev]"/>
        <member name="[listings].[host_name].&amp;[Asher]"/>
        <member name="[listings].[host_name].&amp;[Askan]"/>
        <member name="[listings].[host_name].&amp;[Assaf]"/>
        <member name="[listings].[host_name].&amp;[Astra]"/>
        <member name="[listings].[host_name].&amp;[Aviad]"/>
        <member name="[listings].[host_name].&amp;[Avner]"/>
        <member name="[listings].[host_name].&amp;[Ayaha]"/>
        <member name="[listings].[host_name].&amp;[Ayako]"/>
        <member name="[listings].[host_name].&amp;[Aylin]"/>
        <member name="[listings].[host_name].&amp;[Aynur]"/>
        <member name="[listings].[host_name].&amp;[Azzam]"/>
        <member name="[listings].[host_name].&amp;[Babak]"/>
        <member name="[listings].[host_name].&amp;[Bahar]"/>
        <member name="[listings].[host_name].&amp;[Barak]"/>
        <member name="[listings].[host_name].&amp;[Baris]"/>
        <member name="[listings].[host_name].&amp;[Basak]"/>
        <member name="[listings].[host_name].&amp;[Basem]"/>
        <member name="[listings].[host_name].&amp;[Basma]"/>
        <member name="[listings].[host_name].&amp;[Beata]"/>
        <member name="[listings].[host_name].&amp;[Beate]"/>
        <member name="[listings].[host_name].&amp;[Beene]"/>
        <member name="[listings].[host_name].&amp;[Begum]"/>
        <member name="[listings].[host_name].&amp;[Bekah]"/>
        <member name="[listings].[host_name].&amp;[Bekir]"/>
        <member name="[listings].[host_name].&amp;[Belal]"/>
        <member name="[listings].[host_name].&amp;[Bella]"/>
        <member name="[listings].[host_name].&amp;[Belma]"/>
        <member name="[listings].[host_name].&amp;[Benji]"/>
        <member name="[listings].[host_name].&amp;[Benni]"/>
        <member name="[listings].[host_name].&amp;[Benny]"/>
        <member name="[listings].[host_name].&amp;[Berat]"/>
        <member name="[listings].[host_name].&amp;[Berit]"/>
        <member name="[listings].[host_name].&amp;[Berna]"/>
        <member name="[listings].[host_name].&amp;[Bernd]"/>
        <member name="[listings].[host_name].&amp;[Berno]"/>
        <member name="[listings].[host_name].&amp;[Berto]"/>
        <member name="[listings].[host_name].&amp;[Berus]"/>
        <member name="[listings].[host_name].&amp;[Betty]"/>
        <member name="[listings].[host_name].&amp;[Betul]"/>
        <member name="[listings].[host_name].&amp;[Betül]"/>
        <member name="[listings].[host_name].&amp;[Biggi]"/>
        <member name="[listings].[host_name].&amp;[Bijan]"/>
        <member name="[listings].[host_name].&amp;[Bilal]"/>
        <member name="[listings].[host_name].&amp;[Bilel]"/>
        <member name="[listings].[host_name].&amp;[Birte]"/>
        <member name="[listings].[host_name].&amp;[Björn]"/>
        <member name="[listings].[host_name].&amp;[Bjørn]"/>
        <member name="[listings].[host_name].&amp;[Blair]"/>
        <member name="[listings].[host_name].&amp;[Bliss]"/>
        <member name="[listings].[host_name].&amp;[Bobby]"/>
        <member name="[listings].[host_name].&amp;[Bodek]"/>
        <member name="[listings].[host_name].&amp;[Boian]"/>
        <member name="[listings].[host_name].&amp;[Boris]"/>
        <member name="[listings].[host_name].&amp;[Borja]"/>
        <member name="[listings].[host_name].&amp;[Boudy]"/>
        <member name="[listings].[host_name].&amp;[Brant]"/>
        <member name="[listings].[host_name].&amp;[Brina]"/>
        <member name="[listings].[host_name].&amp;[Brisa]"/>
        <member name="[listings].[host_name].&amp;[Britt]"/>
        <member name="[listings].[host_name].&amp;[Brody]"/>
        <member name="[listings].[host_name].&amp;[Bruce]"/>
        <member name="[listings].[host_name].&amp;[Bruno]"/>
        <member name="[listings].[host_name].&amp;[Bryan]"/>
        <member name="[listings].[host_name].&amp;[Bulut]"/>
        <member name="[listings].[host_name].&amp;[Burak]"/>
        <member name="[listings].[host_name].&amp;[Busch]"/>
        <member name="[listings].[host_name].&amp;[Byron]"/>
        <member name="[listings].[host_name].&amp;[Börge]"/>
        <member name="[listings].[host_name].&amp;[Büşra]"/>
        <member name="[listings].[host_name].&amp;[Caleb]"/>
        <member name="[listings].[host_name].&amp;[Calin]"/>
        <member name="[listings].[host_name].&amp;[Canan]"/>
        <member name="[listings].[host_name].&amp;[Canek]"/>
        <member name="[listings].[host_name].&amp;[Cansu]"/>
        <member name="[listings].[host_name].&amp;[Caren]"/>
        <member name="[listings].[host_name].&amp;[Carla]"/>
        <member name="[listings].[host_name].&amp;[Carlo]"/>
        <member name="[listings].[host_name].&amp;[Carra]"/>
        <member name="[listings].[host_name].&amp;[Casey]"/>
        <member name="[listings].[host_name].&amp;[Catia]"/>
        <member name="[listings].[host_name].&amp;[Cavan]"/>
        <member name="[listings].[host_name].&amp;[Cayan]"/>
        <member name="[listings].[host_name].&amp;[Cecca]"/>
        <member name="[listings].[host_name].&amp;[Celia]"/>
        <member name="[listings].[host_name].&amp;[Celio]"/>
        <member name="[listings].[host_name].&amp;[Celly]"/>
        <member name="[listings].[host_name].&amp;[Ceren]"/>
        <member name="[listings].[host_name].&amp;[Cesar]"/>
        <member name="[listings].[host_name].&amp;[Ceyda]"/>
        <member name="[listings].[host_name].&amp;[Chams]"/>
        <member name="[listings].[host_name].&amp;[Chari]"/>
        <member name="[listings].[host_name].&amp;[Chloe]"/>
        <member name="[listings].[host_name].&amp;[Chloé]"/>
        <member name="[listings].[host_name].&amp;[Chris]"/>
        <member name="[listings].[host_name].&amp;[Chung]"/>
        <member name="[listings].[host_name].&amp;[Ciara]"/>
        <member name="[listings].[host_name].&amp;[Cieke]"/>
        <member name="[listings].[host_name].&amp;[Cindy]"/>
        <member name="[listings].[host_name].&amp;[Claas]"/>
        <member name="[listings].[host_name].&amp;[Clara]"/>
        <member name="[listings].[host_name].&amp;[Claus]"/>
        <member name="[listings].[host_name].&amp;[Colas]"/>
        <member name="[listings].[host_name].&amp;[Conny]"/>
        <member name="[listings].[host_name].&amp;[Conor]"/>
        <member name="[listings].[host_name].&amp;[Cyril]"/>
        <member name="[listings].[host_name].&amp;[Cyrus]"/>
        <member name="[listings].[host_name].&amp;[César]"/>
        <member name="[listings].[host_name].&amp;[Damir]"/>
        <member name="[listings].[host_name].&amp;[Damla]"/>
        <member name="[listings].[host_name].&amp;[Danai]"/>
        <member name="[listings].[host_name].&amp;[Danil]"/>
        <member name="[listings].[host_name].&amp;[Danja]"/>
        <member name="[listings].[host_name].&amp;[Danna]"/>
        <member name="[listings].[host_name].&amp;[Danni]"/>
        <member name="[listings].[host_name].&amp;[Danny]"/>
        <member name="[listings].[host_name].&amp;[Danya]"/>
        <member name="[listings].[host_name].&amp;[Daria]"/>
        <member name="[listings].[host_name].&amp;[Dario]"/>
        <member name="[listings].[host_name].&amp;[Darja]"/>
        <member name="[listings].[host_name].&amp;[Darya]"/>
        <member name="[listings].[host_name].&amp;[David]"/>
        <member name="[listings].[host_name].&amp;[Davis]"/>
        <member name="[listings].[host_name].&amp;[Dawid]"/>
        <member name="[listings].[host_name].&amp;[Dayza]"/>
        <member name="[listings].[host_name].&amp;[Debbi]"/>
        <member name="[listings].[host_name].&amp;[Defne]"/>
        <member name="[listings].[host_name].&amp;[Delia]"/>
        <member name="[listings].[host_name].&amp;[Delio]"/>
        <member name="[listings].[host_name].&amp;[Denia]"/>
        <member name="[listings].[host_name].&amp;[Denis]"/>
        <member name="[listings].[host_name].&amp;[Deniz]"/>
        <member name="[listings].[host_name].&amp;[Denny]"/>
        <member name="[listings].[host_name].&amp;[Derek]"/>
        <member name="[listings].[host_name].&amp;[Derik]"/>
        <member name="[listings].[host_name].&amp;[Derya]"/>
        <member name="[listings].[host_name].&amp;[Dhruv]"/>
        <member name="[listings].[host_name].&amp;[Diana]"/>
        <member name="[listings].[host_name].&amp;[Diane]"/>
        <member name="[listings].[host_name].&amp;[Diego]"/>
        <member name="[listings].[host_name].&amp;[Dierk]"/>
        <member name="[listings].[host_name].&amp;[Dikla]"/>
        <member name="[listings].[host_name].&amp;[Diogo]"/>
        <member name="[listings].[host_name].&amp;[Dodik]"/>
        <member name="[listings].[host_name].&amp;[Dolph]"/>
        <member name="[listings].[host_name].&amp;[Donja]"/>
        <member name="[listings].[host_name].&amp;[Donna]"/>
        <member name="[listings].[host_name].&amp;[Doris]"/>
        <member name="[listings].[host_name].&amp;[Dorit]"/>
        <member name="[listings].[host_name].&amp;[Dreea]"/>
        <member name="[listings].[host_name].&amp;[Dunja]"/>
        <member name="[listings].[host_name].&amp;[Dusan]"/>
        <member name="[listings].[host_name].&amp;[Dylan]"/>
        <member name="[listings].[host_name].&amp;[Dörte]"/>
        <member name="[listings].[host_name].&amp;[Ebram]"/>
        <member name="[listings].[host_name].&amp;[Edgar]"/>
        <member name="[listings].[host_name].&amp;[Edina]"/>
        <member name="[listings].[host_name].&amp;[Edith]"/>
        <member name="[listings].[host_name].&amp;[Edwin]"/>
        <member name="[listings].[host_name].&amp;[Edyta]"/>
        <member name="[listings].[host_name].&amp;[Egill]"/>
        <member name="[listings].[host_name].&amp;[Eicke]"/>
        <member name="[listings].[host_name].&amp;[Eitan]"/>
        <member name="[listings].[host_name].&amp;[Elana]"/>
        <member name="[listings].[host_name].&amp;[Eldad]"/>
        <member name="[listings].[host_name].&amp;[Elena]"/>
        <member name="[listings].[host_name].&amp;[Elene]"/>
        <member name="[listings].[host_name].&amp;[Eleni]"/>
        <member name="[listings].[host_name].&amp;[Elias]"/>
        <member name="[listings].[host_name].&amp;[Eliav]"/>
        <member name="[listings].[host_name].&amp;[Eliaz]"/>
        <member name="[listings].[host_name].&amp;[Elina]"/>
        <member name="[listings].[host_name].&amp;[Eline]"/>
        <member name="[listings].[host_name].&amp;[Elisa]"/>
        <member name="[listings].[host_name].&amp;[Elita]"/>
        <member name="[listings].[host_name].&amp;[Ellen]"/>
        <member name="[listings].[host_name].&amp;[Elnaz]"/>
        <member name="[listings].[host_name].&amp;[Elona]"/>
        <member name="[listings].[host_name].&amp;[Elton]"/>
        <member name="[listings].[host_name].&amp;[Elvis]"/>
        <member name="[listings].[host_name].&amp;[Emily]"/>
        <member name="[listings].[host_name].&amp;[Emrah]"/>
        <member name="[listings].[host_name].&amp;[Enikő]"/>
        <member name="[listings].[host_name].&amp;[Enise]"/>
        <member name="[listings].[host_name].&amp;[Erdal]"/>
        <member name="[listings].[host_name].&amp;[Erdem]"/>
        <member name="[listings].[host_name].&amp;[Erika]"/>
        <member name="[listings].[host_name].&amp;[Erkan]"/>
        <member name="[listings].[host_name].&amp;[Erman]"/>
        <member name="[listings].[host_name].&amp;[Ernst]"/>
        <member name="[listings].[host_name].&amp;[Erwin]"/>
        <member name="[listings].[host_name].&amp;[Esben]"/>
        <member name="[listings].[host_name].&amp;[Eslam]"/>
        <member name="[listings].[host_name].&amp;[Esref]"/>
        <member name="[listings].[host_name].&amp;[Ester]"/>
        <member name="[listings].[host_name].&amp;[Ethan]"/>
        <member name="[listings].[host_name].&amp;[Eugen]"/>
        <member name="[listings].[host_name].&amp;[Evita]"/>
        <member name="[listings].[host_name].&amp;[Fabio]"/>
        <member name="[listings].[host_name].&amp;[Fahad]"/>
        <member name="[listings].[host_name].&amp;[Falko]"/>
        <member name="[listings].[host_name].&amp;[Fanny]"/>
        <member name="[listings].[host_name].&amp;[Farah]"/>
        <member name="[listings].[host_name].&amp;[Farid]"/>
        <member name="[listings].[host_name].&amp;[Fathi]"/>
        <member name="[listings].[host_name].&amp;[Fatma]"/>
        <member name="[listings].[host_name].&amp;[Fatoş]"/>
        <member name="[listings].[host_name].&amp;[Fayez]"/>
        <member name="[listings].[host_name].&amp;[Febin]"/>
        <member name="[listings].[host_name].&amp;[Fedda]"/>
        <member name="[listings].[host_name].&amp;[Felix]"/>
        <member name="[listings].[host_name].&amp;[Felîx]"/>
        <member name="[listings].[host_name].&amp;[Fenil]"/>
        <member name="[listings].[host_name].&amp;[Fenja]"/>
        <member name="[listings].[host_name].&amp;[Feras]"/>
        <member name="[listings].[host_name].&amp;[Ferdi]"/>
        <member name="[listings].[host_name].&amp;[Ferid]"/>
        <member name="[listings].[host_name].&amp;[Ferry]"/>
        <member name="[listings].[host_name].&amp;[Feruj]"/>
        <member name="[listings].[host_name].&amp;[Fidel]"/>
        <member name="[listings].[host_name].&amp;[Filip]"/>
        <member name="[listings].[host_name].&amp;[Fiona]"/>
        <member name="[listings].[host_name].&amp;[Firas]"/>
        <member name="[listings].[host_name].&amp;[Firma]"/>
        <member name="[listings].[host_name].&amp;[Floor]"/>
        <member name="[listings].[host_name].&amp;[Flora]"/>
        <member name="[listings].[host_name].&amp;[Folke]"/>
        <member name="[listings].[host_name].&amp;[Franc]"/>
        <member name=""/>
        <member name="[listings].[host_name].&amp;[Frans]"/>
        <member name="[listings].[host_name].&amp;[Franz]"/>
        <member name="[listings].[host_name].&amp;[Freia]"/>
        <member name="[listings].[host_name].&amp;[Frida]"/>
        <member name="[listings].[host_name].&amp;[Fritz]"/>
        <member name="[listings].[host_name].&amp;[Fulda]"/>
        <member name="[listings].[host_name].&amp;[Funda]"/>
        <member name="[listings].[host_name].&amp;[Furat]"/>
        <member name="[listings].[host_name].&amp;[Fırat]"/>
        <member name="[listings].[host_name].&amp;[Gabby]"/>
        <member name="[listings].[host_name].&amp;[Gabor]"/>
        <member name="[listings].[host_name].&amp;[Gelfo]"/>
        <member name="[listings].[host_name].&amp;[Gemma]"/>
        <member name="[listings].[host_name].&amp;[Georg]"/>
        <member name="[listings].[host_name].&amp;[Gerda]"/>
        <member name="[listings].[host_name].&amp;[Gergö]"/>
        <member name="[listings].[host_name].&amp;[Gerte]"/>
        <member name="[listings].[host_name].&amp;[Gerti]"/>
        <member name="[listings].[host_name].&amp;[Ghaya]"/>
        <member name="[listings].[host_name].&amp;[Giang]"/>
        <member name="[listings].[host_name].&amp;[Gidon]"/>
        <member name="[listings].[host_name].&amp;[Gihad]"/>
        <member name="[listings].[host_name].&amp;[Gilad]"/>
        <member name="[listings].[host_name].&amp;[Gioia]"/>
        <member name="[listings].[host_name].&amp;[Gitta]"/>
        <member name="[listings].[host_name].&amp;[Gitte]"/>
        <member name="[listings].[host_name].&amp;[Gitti]"/>
        <member name="[listings].[host_name].&amp;[Gizem]"/>
        <member name="[listings].[host_name].&amp;[Glenn]"/>
        <member name="[listings].[host_name].&amp;[Gorun]"/>
        <member name="[listings].[host_name].&amp;[Gosia]"/>
        <member name="[listings].[host_name].&amp;[Grace]"/>
        <member name="[listings].[host_name].&amp;[Grant]"/>
        <member name="[listings].[host_name].&amp;[Grati]"/>
        <member name="[listings].[host_name].&amp;[Greta]"/>
        <member name="[listings].[host_name].&amp;[Gritt]"/>
        <member name="[listings].[host_name].&amp;[Guidi]"/>
        <member name="[listings].[host_name].&amp;[Guido]"/>
        <member name="[listings].[host_name].&amp;[Gyula]"/>
        <member name="[listings].[host_name].&amp;[Gökay]"/>
        <member name="[listings].[host_name].&amp;[Göksu]"/>
        <member name="[listings].[host_name].&amp;[Gönül]"/>
        <member name="[listings].[host_name].&amp;[Göran]"/>
        <member name="[listings].[host_name].&amp;[Gülen]"/>
        <member name="[listings].[host_name].&amp;[Hagen]"/>
        <member name="[listings].[host_name].&amp;[Haike]"/>
        <member name="[listings].[host_name].&amp;[Hakan]"/>
        <member name="[listings].[host_name].&amp;[Hakim]"/>
        <member name="[listings].[host_name].&amp;[Halil]"/>
        <member name="[listings].[host_name].&amp;[Halis]"/>
        <member name="[listings].[host_name].&amp;[Halka]"/>
        <member name="[listings].[host_name].&amp;[Halla]"/>
        <member name="[listings].[host_name].&amp;[Haluk]"/>
        <member name="[listings].[host_name].&amp;[Hamun]"/>
        <member name="[listings].[host_name].&amp;[Hanah]"/>
        <member name="[listings].[host_name].&amp;[Hanga]"/>
        <member name="[listings].[host_name].&amp;[Hanna]"/>
        <member name="[listings].[host_name].&amp;[Hanne]"/>
        <member name="[listings].[host_name].&amp;[Hanni]"/>
        <member name="[listings].[host_name].&amp;[Hanya]"/>
        <member name="[listings].[host_name].&amp;[Hardi]"/>
        <member name="[listings].[host_name].&amp;[Hardy]"/>
        <member name="[listings].[host_name].&amp;[Harri]"/>
        <member name="[listings].[host_name].&amp;[Harry]"/>
        <member name="[listings].[host_name].&amp;[Harsh]"/>
        <member name="[listings].[host_name].&amp;[Harto]"/>
        <member name="[listings].[host_name].&amp;[Hasan]"/>
        <member name="[listings].[host_name].&amp;[Hasna]"/>
        <member name="[listings].[host_name].&amp;[Hauke]"/>
        <member name="[listings].[host_name].&amp;[Hayat]"/>
        <member name="[listings].[host_name].&amp;[Hazem]"/>
        <member name="[listings].[host_name].&amp;[Hedda]"/>
        <member name="[listings].[host_name].&amp;[Heide]"/>
        <member name="[listings].[host_name].&amp;[Heidi]"/>
        <member name="[listings].[host_name].&amp;[Heike]"/>
        <member name="[listings].[host_name].&amp;[Heiko]"/>
        <member name="[listings].[host_name].&amp;[Heinz]"/>
        <member name="[listings].[host_name].&amp;[Helen]"/>
        <member name="[listings].[host_name].&amp;[Helga]"/>
        <member name="[listings].[host_name].&amp;[Hella]"/>
        <member name="[listings].[host_name].&amp;[Helle]"/>
        <member name="[listings].[host_name].&amp;[Helli]"/>
        <member name="[listings].[host_name].&amp;[Helya]"/>
        <member name="[listings].[host_name].&amp;[Henok]"/>
        <member name="[listings].[host_name].&amp;[Henri]"/>
        <member name="[listings].[host_name].&amp;[Henry]"/>
        <member name="[listings].[host_name].&amp;[Hequn]"/>
        <member name="[listings].[host_name].&amp;[Heval]"/>
        <member name="[listings].[host_name].&amp;[Hiang]"/>
        <member name="[listings].[host_name].&amp;[Hilda]"/>
        <member name="[listings].[host_name].&amp;[Hilde]"/>
        <member name="[listings].[host_name].&amp;[Hinna]"/>
        <member name="[listings].[host_name].&amp;[Hiroo]"/>
        <member name="[listings].[host_name].&amp;[Hişar]"/>
        <member name="[listings].[host_name].&amp;[Holde]"/>
        <member name="[listings].[host_name].&amp;[Holly]"/>
        <member name="[listings].[host_name].&amp;[Hosem]"/>
        <member name="[listings].[host_name].&amp;[Hotel]"/>
        <member name="[listings].[host_name].&amp;[Hulan]"/>
        <member name="[listings].[host_name].&amp;[Huong]"/>
        <member name="[listings].[host_name].&amp;[Iason]"/>
        <member name="[listings].[host_name].&amp;[Ilana]"/>
        <member name="[listings].[host_name].&amp;[Ilias]"/>
        <member name="[listings].[host_name].&amp;[Ilkay]"/>
        <member name="[listings].[host_name].&amp;[Illés]"/>
        <member name="[listings].[host_name].&amp;[Ilona]"/>
        <member name="[listings].[host_name].&amp;[Ilyas]"/>
        <member name="[listings].[host_name].&amp;[Ilyaz]"/>
        <member name="[listings].[host_name].&amp;[Inbal]"/>
        <member name="[listings].[host_name].&amp;[India]"/>
        <member name="[listings].[host_name].&amp;[Indre]"/>
        <member name="[listings].[host_name].&amp;[Inger]"/>
        <member name="[listings].[host_name].&amp;[Inken]"/>
        <member name="[listings].[host_name].&amp;[Ioana]"/>
        <member name="[listings].[host_name].&amp;[Iouri]"/>
        <member name="[listings].[host_name].&amp;[Irene]"/>
        <member name="[listings].[host_name].&amp;[Irent]"/>
        <member name="[listings].[host_name].&amp;[Irina]"/>
        <member name="[listings].[host_name].&amp;[Iryna]"/>
        <member name="[listings].[host_name].&amp;[Islem]"/>
        <member name="[listings].[host_name].&amp;[Ivaan]"/>
        <member name="[listings].[host_name].&amp;[Ivana]"/>
        <member name="[listings].[host_name].&amp;[Iwona]"/>
        <member name="[listings].[host_name].&amp;[Jacky]"/>
        <member name="[listings].[host_name].&amp;[Jacob]"/>
        <member name="[listings].[host_name].&amp;[Jadid]"/>
        <member name="[listings].[host_name].&amp;[Jaime]"/>
        <member name="[listings].[host_name].&amp;[Jakob]"/>
        <member name="[listings].[host_name].&amp;[Jakub]"/>
        <member name="[listings].[host_name].&amp;[Jalal]"/>
        <member name="[listings].[host_name].&amp;[James]"/>
        <member name="[listings].[host_name].&amp;[Jamie]"/>
        <member name="[listings].[host_name].&amp;[Janek]"/>
        <member name="[listings].[host_name].&amp;[Janes]"/>
        <member name="[listings].[host_name].&amp;[Janet]"/>
        <member name="[listings].[host_name].&amp;[Janez]"/>
        <member name="[listings].[host_name].&amp;[Janik]"/>
        <member name="[listings].[host_name].&amp;[Janin]"/>
        <member name="[listings].[host_name].&amp;[Janis]"/>
        <member name="[listings].[host_name].&amp;[Janna]"/>
        <member name="[listings].[host_name].&amp;[Janne]"/>
        <member name="[listings].[host_name].&amp;[Janos]"/>
        <member name="[listings].[host_name].&amp;[Jared]"/>
        <member name="[listings].[host_name].&amp;[Jarek]"/>
        <member name="[listings].[host_name].&amp;[Jaron]"/>
        <member name="[listings].[host_name].&amp;[Jasen]"/>
        <member name="[listings].[host_name].&amp;[Jason]"/>
        <member name="[listings].[host_name].&amp;[Jawad]"/>
        <member name="[listings].[host_name].&amp;[Jay P]"/>
        <member name="[listings].[host_name].&amp;[Jayne]"/>
        <member name="[listings].[host_name].&amp;[Jazzy]"/>
        <member name="[listings].[host_name].&amp;[Jelle]"/>
        <member name="[listings].[host_name].&amp;[Jenny]"/>
        <member name="[listings].[host_name].&amp;[Jerry]"/>
        <member name="[listings].[host_name].&amp;[Jesco]"/>
        <member name="[listings].[host_name].&amp;[Jesko]"/>
        <member name="[listings].[host_name].&amp;[Jesse]"/>
        <member name="[listings].[host_name].&amp;[Jessi]"/>
        <member name="[listings].[host_name].&amp;[Jessy]"/>
        <member name="[listings].[host_name].&amp;[Jesus]"/>
        <member name="[listings].[host_name].&amp;[Jette]"/>
        <member name="[listings].[host_name].&amp;[Jilli]"/>
        <member name="[listings].[host_name].&amp;[Jimmy]"/>
        <member name="[listings].[host_name].&amp;[Jirka]"/>
        <member name="[listings].[host_name].&amp;[Joana]"/>
        <member name="[listings].[host_name].&amp;[Joeri]"/>
        <member name="[listings].[host_name].&amp;[Johan]"/>
        <member name="[listings].[host_name].&amp;[Johir]"/>
        <member name="[listings].[host_name].&amp;[Jonah]"/>
        <member name="[listings].[host_name].&amp;[Jonas]"/>
        <member name="[listings].[host_name].&amp;[Jordi]"/>
        <member name="[listings].[host_name].&amp;[Jorge]"/>
        <member name="[listings].[host_name].&amp;[Jorro]"/>
        <member name="[listings].[host_name].&amp;[Josef]"/>
        <member name="[listings].[host_name].&amp;[Josie]"/>
        <member name="[listings].[host_name].&amp;[Josua]"/>
        <member name="[listings].[host_name].&amp;[Joyce]"/>
        <member name="[listings].[host_name].&amp;[Juale]"/>
        <member name="[listings].[host_name].&amp;[Juana]"/>
        <member name="[listings].[host_name].&amp;[Julia]"/>
        <member name="[listings].[host_name].&amp;[Julie]"/>
        <member name="[listings].[host_name].&amp;[Julio]"/>
        <member name="[listings].[host_name].&amp;[Julka]"/>
        <member name="[listings].[host_name].&amp;[Jully]"/>
        <member name="[listings].[host_name].&amp;[Jurek]"/>
        <member name="[listings].[host_name].&amp;[Jutta]"/>
        <member name="[listings].[host_name].&amp;[Juval]"/>
        <member name="[listings].[host_name].&amp;[Júlia]"/>
        <member name="[listings].[host_name].&amp;[Kaddi]"/>
        <member name="[listings].[host_name].&amp;[Kadin]"/>
        <member name="[listings].[host_name].&amp;[Kadir]"/>
        <member name="[listings].[host_name].&amp;[Kahan]"/>
        <member name="[listings].[host_name].&amp;[Kaios]"/>
        <member name="[listings].[host_name].&amp;[Kalia]"/>
        <member name="[listings].[host_name].&amp;[Kalle]"/>
        <member name="[listings].[host_name].&amp;[Kalma]"/>
        <member name="[listings].[host_name].&amp;[Kamal]"/>
        <member name="[listings].[host_name].&amp;[Kamen]"/>
        <member name="[listings].[host_name].&amp;[Kamil]"/>
        <member name="[listings].[host_name].&amp;[Kaoru]"/>
        <member name="[listings].[host_name].&amp;[Karak]"/>
        <member name="[listings].[host_name].&amp;[Karam]"/>
        <member name="[listings].[host_name].&amp;[Karen]"/>
        <member name="[listings].[host_name].&amp;[Karim]"/>
        <member name="[listings].[host_name].&amp;[Karin]"/>
        <member name="[listings].[host_name].&amp;[Karli]"/>
        <member name="[listings].[host_name].&amp;[Karyn]"/>
        <member name="[listings].[host_name].&amp;[Kasey]"/>
        <member name="[listings].[host_name].&amp;[Kasia]"/>
        <member name="[listings].[host_name].&amp;[Katha]"/>
        <member name="[listings].[host_name].&amp;[Kathi]"/>
        <member name="[listings].[host_name].&amp;[Katia]"/>
        <member name="[listings].[host_name].&amp;[Katie]"/>
        <member name="[listings].[host_name].&amp;[Katja]"/>
        <member name="[listings].[host_name].&amp;[Kayin]"/>
        <member name="[listings].[host_name].&amp;[Kefah]"/>
        <member name="[listings].[host_name].&amp;[Keith]"/>
        <member name="[listings].[host_name].&amp;[Kelly]"/>
        <member name="[listings].[host_name].&amp;[Kemal]"/>
        <member name="[listings].[host_name].&amp;[Kerem]"/>
        <member name="[listings].[host_name].&amp;[Kerim]"/>
        <member name="[listings].[host_name].&amp;[Ketki]"/>
        <member name="[listings].[host_name].&amp;[Kevin]"/>
        <member name="[listings].[host_name].&amp;[Kezia]"/>
        <member name="[listings].[host_name].&amp;[Kianu]"/>
        <member name="[listings].[host_name].&amp;[Kilah]"/>
        <member name="[listings].[host_name].&amp;[Kimon]"/>
        <member name="[listings].[host_name].&amp;[Kinga]"/>
        <member name="[listings].[host_name].&amp;[Kings]"/>
        <member name="[listings].[host_name].&amp;[Kitty]"/>
        <member name="[listings].[host_name].&amp;[Klaas]"/>
        <member name="[listings].[host_name].&amp;[Klara]"/>
        <member name="[listings].[host_name].&amp;[Klaus]"/>
        <member name="[listings].[host_name].&amp;[Knuth]"/>
        <member name="[listings].[host_name].&amp;[Kolja]"/>
        <member name="[listings].[host_name].&amp;[Koray]"/>
        <member name="[listings].[host_name].&amp;[Korbi]"/>
        <member name="[listings].[host_name].&amp;[Krist]"/>
        <member name="[listings].[host_name].&amp;[Kubra]"/>
        <member name="[listings].[host_name].&amp;[Kunle]"/>
        <member name="[listings].[host_name].&amp;[Käthe]"/>
        <member name="[listings].[host_name].&amp;[Lacey]"/>
        <member name="[listings].[host_name].&amp;[Lamia]"/>
        <member name="[listings].[host_name].&amp;[Lamin]"/>
        <member name="[listings].[host_name].&amp;[Lanxi]"/>
        <member name="[listings].[host_name].&amp;[Lasse]"/>
        <member name="[listings].[host_name].&amp;[Laura]"/>
        <member name="[listings].[host_name].&amp;[Laure]"/>
        <member name="[listings].[host_name].&amp;[Layla]"/>
        <member name="[listings].[host_name].&amp;[Laylo]"/>
        <member name="[listings].[host_name].&amp;[Lazar]"/>
        <member name="[listings].[host_name].&amp;[Leena]"/>
        <member name="[listings].[host_name].&amp;[Leigh]"/>
        <member name="[listings].[host_name].&amp;[Leila]"/>
        <member name="[listings].[host_name].&amp;[Lejla]"/>
        <member name="[listings].[host_name].&amp;[Leona]"/>
        <member name="[listings].[host_name].&amp;[Leroy]"/>
        <member name="[listings].[host_name].&amp;[Levan]"/>
        <member name="[listings].[host_name].&amp;[Levin]"/>
        <member name="[listings].[host_name].&amp;[Lewis]"/>
        <member name="[listings].[host_name].&amp;[Li-An]"/>
        <member name="[listings].[host_name].&amp;[Liana]"/>
        <member name="[listings].[host_name].&amp;[Liane]"/>
        <member name="[listings].[host_name].&amp;[Libor]"/>
        <member name="[listings].[host_name].&amp;[Liepa]"/>
        <member name="[listings].[host_name].&amp;[Ligal]"/>
        <member name="[listings].[host_name].&amp;[Liina]"/>
        <member name="[listings].[host_name].&amp;[Lilia]"/>
        <member name="[listings].[host_name].&amp;[Lilla]"/>
        <member name="[listings].[host_name].&amp;[Lilli]"/>
        <member name="[listings].[host_name].&amp;[Lilly]"/>
        <member name="[listings].[host_name].&amp;[Limor]"/>
        <member name="[listings].[host_name].&amp;[Linda]"/>
        <member name="[listings].[host_name].&amp;[Linus]"/>
        <member name="[listings].[host_name].&amp;[Lisha]"/>
        <member name="[listings].[host_name].&amp;[Liska]"/>
        <member name="[listings].[host_name].&amp;[Livia]"/>
        <member name="[listings].[host_name].&amp;[Lizzy]"/>
        <member name="[listings].[host_name].&amp;[Ljuba]"/>
        <member name="[listings].[host_name].&amp;[Lorna]"/>
        <member name="[listings].[host_name].&amp;[Lotta]"/>
        <member name="[listings].[host_name].&amp;[Lotte]"/>
        <member name="[listings].[host_name].&amp;[Lotti]"/>
        <member name="[listings].[host_name].&amp;[Lotus]"/>
        <member name="[listings].[host_name].&amp;[Louis]"/>
        <member name="[listings].[host_name].&amp;[Luana]"/>
        <member name="[listings].[host_name].&amp;[Lucas]"/>
        <member name="[listings].[host_name].&amp;[Lucia]"/>
        <member name="[listings].[host_name].&amp;[Lucie]"/>
        <member name="[listings].[host_name].&amp;[Lucio]"/>
        <member name="[listings].[host_name].&amp;[Lucky]"/>
        <member name="[listings].[host_name].&amp;[Lucía]"/>
        <member name="[listings].[host_name].&amp;[Luisa]"/>
        <member name="[listings].[host_name].&amp;[Luise]"/>
        <member name="[listings].[host_name].&amp;[Lukas]"/>
        <member name="[listings].[host_name].&amp;[Lutfi]"/>
        <member name="[listings].[host_name].&amp;[Luz G]"/>
        <member name="[listings].[host_name].&amp;[Luzie]"/>
        <member name="[listings].[host_name].&amp;[Lydia]"/>
        <member name="[listings].[host_name].&amp;[Lydía]"/>
        <member name="[listings].[host_name].&amp;[Ma Ry]"/>
        <member name="[listings].[host_name].&amp;[Maaïe]"/>
        <member name="[listings].[host_name].&amp;[Mabyn]"/>
        <member name="[listings].[host_name].&amp;[Macro]"/>
        <member name="[listings].[host_name].&amp;[Maddy]"/>
        <member name="[listings].[host_name].&amp;[Maeve]"/>
        <member name="[listings].[host_name].&amp;[Magda]"/>
        <member name="[listings].[host_name].&amp;[Magna]"/>
        <member name="[listings].[host_name].&amp;[Mahdi]"/>
        <member name="[listings].[host_name].&amp;[Maher]"/>
        <member name="[listings].[host_name].&amp;[Mahon]"/>
        <member name="[listings].[host_name].&amp;[Maija]"/>
        <member name="[listings].[host_name].&amp;[Maike]"/>
        <member name="[listings].[host_name].&amp;[Maite]"/>
        <member name="[listings].[host_name].&amp;[Maité]"/>
        <member name="[listings].[host_name].&amp;[Malak]"/>
        <member name="[listings].[host_name].&amp;[Malek]"/>
        <member name="[listings].[host_name].&amp;[Malen]"/>
        <member name="[listings].[host_name].&amp;[Malin]"/>
        <member name="[listings].[host_name].&amp;[Malon]"/>
        <member name="[listings].[host_name].&amp;[Malou]"/>
        <member name="[listings].[host_name].&amp;[Malte]"/>
        <member name="[listings].[host_name].&amp;[Manaf]"/>
        <member name="[listings].[host_name].&amp;[Manar]"/>
        <member name="[listings].[host_name].&amp;[Mandy]"/>
        <member name="[listings].[host_name].&amp;[Manni]"/>
        <member name="[listings].[host_name].&amp;[Manoj]"/>
        <member name="[listings].[host_name].&amp;[Manok]"/>
        <member name="[listings].[host_name].&amp;[Manol]"/>
        <member name="[listings].[host_name].&amp;[Manon]"/>
        <member name="[listings].[host_name].&amp;[Manzi]"/>
        <member name="[listings].[host_name].&amp;[Marc.]"/>
        <member name="[listings].[host_name].&amp;[Marck]"/>
        <member name="[listings].[host_name].&amp;[Marco]"/>
        <member name="[listings].[host_name].&amp;[Marek]"/>
        <member name="[listings].[host_name].&amp;[Maren]"/>
        <member name="[listings].[host_name].&amp;[Marfa]"/>
        <member name="[listings].[host_name].&amp;[Marga]"/>
        <member name="[listings].[host_name].&amp;[Margo]"/>
        <member name="[listings].[host_name].&amp;[Maria]"/>
        <member name="[listings].[host_name].&amp;[Marie]"/>
        <member name="[listings].[host_name].&amp;[Mario]"/>
        <member name="[listings].[host_name].&amp;[Marit]"/>
        <member name="[listings].[host_name].&amp;[Marko]"/>
        <member name="[listings].[host_name].&amp;[Marls]"/>
        <member name="[listings].[host_name].&amp;[Marta]"/>
        <member name="[listings].[host_name].&amp;[Marti]"/>
        <member name="[listings].[host_name].&amp;[Marvi]"/>
        <member name="[listings].[host_name].&amp;[Marwa]"/>
        <member name="[listings].[host_name].&amp;[María]"/>
        <member name="[listings].[host_name].&amp;[Masha]"/>
        <member name="[listings].[host_name].&amp;[Matti]"/>
        <member name="[listings].[host_name].&amp;[Matze]"/>
        <member name="[listings].[host_name].&amp;[Mauro]"/>
        <member name="[listings].[host_name].&amp;[Mavin]"/>
        <member name="[listings].[host_name].&amp;[Maxie]"/>
        <member name="[listings].[host_name].&amp;[Maxim]"/>
        <member name="[listings].[host_name].&amp;[Mayra]"/>
        <member name="[listings].[host_name].&amp;[Maída]"/>
        <member name="[listings].[host_name].&amp;[Megan]"/>
        <member name="[listings].[host_name].&amp;[Meike]"/>
        <member name="[listings].[host_name].&amp;[Meino]"/>
        <member name="[listings].[host_name].&amp;[Melek]"/>
        <member name="[listings].[host_name].&amp;[Melia]"/>
        <member name="[listings].[host_name].&amp;[Melih]"/>
        <member name="[listings].[host_name].&amp;[Meret]"/>
        <member name="[listings].[host_name].&amp;[Merle]"/>
        <member name="[listings].[host_name].&amp;[Merve]"/>
        <member name="[listings].[host_name].&amp;[Mesud]"/>
        <member name="[listings].[host_name].&amp;[Mesut]"/>
        <member name="[listings].[host_name].&amp;[Meter]"/>
        <member name="[listings].[host_name].&amp;[Micha]"/>
        <member name="[listings].[host_name].&amp;[Micki]"/>
        <member name="[listings].[host_name].&amp;[Mikka]"/>
        <member name="[listings].[host_name].&amp;[Mikki]"/>
        <member name="[listings].[host_name].&amp;[Milad]"/>
        <member name="[listings].[host_name].&amp;[Milda]"/>
        <member name="[listings].[host_name].&amp;[Milos]"/>
        <member name="[listings].[host_name].&amp;[Minel]"/>
        <member name="[listings].[host_name].&amp;[Mirac]"/>
        <member name="[listings].[host_name].&amp;[Miray]"/>
        <member name="[listings].[host_name].&amp;[Mirco]"/>
        <member name="[listings].[host_name].&amp;[Mirja]"/>
        <member name="[listings].[host_name].&amp;[Mirko]"/>
        <member name="[listings].[host_name].&amp;[Mirna]"/>
        <member name="[listings].[host_name].&amp;[Misha]"/>
        <member name="[listings].[host_name].&amp;[Mitja]"/>
        <member name="[listings].[host_name].&amp;[Mitte]"/>
        <member name="[listings].[host_name].&amp;[Moeez]"/>
        <member name="[listings].[host_name].&amp;[Mohit]"/>
        <member name="[listings].[host_name].&amp;[Mokka]"/>
        <member name="[listings].[host_name].&amp;[Molly]"/>
        <member name="[listings].[host_name].&amp;[Monir]"/>
        <member name="[listings].[host_name].&amp;[Morin]"/>
        <member name="[listings].[host_name].&amp;[Moses]"/>
        <member name="[listings].[host_name].&amp;[Mouna]"/>
        <member name="[listings].[host_name].&amp;[Murat]"/>
        <member name="[listings].[host_name].&amp;[Musta]"/>
        <member name="[listings].[host_name].&amp;[Mäwia]"/>
        <member name="[listings].[host_name].&amp;[Münür]"/>
        <member name="[listings].[host_name].&amp;[Nadia]"/>
        <member name="[listings].[host_name].&amp;[Nadin]"/>
        <member name="[listings].[host_name].&amp;[Nadja]"/>
        <member name="[listings].[host_name].&amp;[Naemi]"/>
        <member name="[listings].[host_name].&amp;[Nahal]"/>
        <member name="[listings].[host_name].&amp;[Najat]"/>
        <member name="[listings].[host_name].&amp;[Najim]"/>
        <member name="[listings].[host_name].&amp;[Nancy]"/>
        <member name="[listings].[host_name].&amp;[Nanna]"/>
        <member name="[listings].[host_name].&amp;[Naomi]"/>
        <member name="[listings].[host_name].&amp;[Naora]"/>
        <member name="[listings].[host_name].&amp;[Naoya]"/>
        <member name="[listings].[host_name].&amp;[Narin]"/>
        <member name="[listings].[host_name].&amp;[Nasco]"/>
        <member name="[listings].[host_name].&amp;[Nasim]"/>
        <member name="[listings].[host_name].&amp;[Nassa]"/>
        <member name="[listings].[host_name].&amp;[Navid]"/>
        <member name="[listings].[host_name].&amp;[Nedat]"/>
        <member name="[listings].[host_name].&amp;[Neele]"/>
        <member name="[listings].[host_name].&amp;[Negar]"/>
        <member name="[listings].[host_name].&amp;[Negin]"/>
        <member name="[listings].[host_name].&amp;[Nehir]"/>
        <member name="[listings].[host_name].&amp;[Nelli]"/>
        <member name="[listings].[host_name].&amp;[Nelly]"/>
        <member name="[listings].[host_name].&amp;[Nhung]"/>
        <member name="[listings].[host_name].&amp;[Niall]"/>
        <member name="[listings].[host_name].&amp;[Nicky]"/>
        <member name="[listings].[host_name].&amp;[Niloo]"/>
        <member name="[listings].[host_name].&amp;[Nilou]"/>
        <member name="[listings].[host_name].&amp;[Nirit]"/>
        <member name="[listings].[host_name].&amp;[Nitin]"/>
        <member name="[listings].[host_name].&amp;[Noana]"/>
        <member name="[listings].[host_name].&amp;[Noemi]"/>
        <member name="[listings].[host_name].&amp;[Noria]"/>
        <member name="[listings].[host_name].&amp;[Norma]"/>
        <member name="[listings].[host_name].&amp;[Norvi]"/>
        <member name="[listings].[host_name].&amp;[Noura]"/>
        <member name="[listings].[host_name].&amp;[Nouri]"/>
        <member name="[listings].[host_name].&amp;[Nucki]"/>
        <member name="[listings].[host_name].&amp;[Nuran]"/>
        <member name="[listings].[host_name].&amp;[Odile]"/>
        <member name="[listings].[host_name].&amp;[Olena]"/>
        <member name="[listings].[host_name].&amp;[Omeed]"/>
        <member name="[listings].[host_name].&amp;[Omkar]"/>
        <member name="[listings].[host_name].&amp;[Orhan]"/>
        <member name="[listings].[host_name].&amp;[Oscar]"/>
        <member name="[listings].[host_name].&amp;[Oskar]"/>
        <member name="[listings].[host_name].&amp;[Osman]"/>
        <member name="[listings].[host_name].&amp;[Oxana]"/>
        <member name="[listings].[host_name].&amp;[Pablo]"/>
        <member name="[listings].[host_name].&amp;[Panos]"/>
        <member name="[listings].[host_name].&amp;[Paola]"/>
        <member name="[listings].[host_name].&amp;[Paolo]"/>
        <member name="[listings].[host_name].&amp;[Patsy]"/>
        <member name="[listings].[host_name].&amp;[Patti]"/>
        <member name="[listings].[host_name].&amp;[Paula]"/>
        <member name="[listings].[host_name].&amp;[Paulo]"/>
        <member name="[listings].[host_name].&amp;[Pavao]"/>
        <member name="[listings].[host_name].&amp;[Pavel]"/>
        <member name="[listings].[host_name].&amp;[Pawel]"/>
        <member name="[listings].[host_name].&amp;[Paweł]"/>
        <member name="[listings].[host_name].&amp;[Pedro]"/>
        <member name="[listings].[host_name].&amp;[Peggy]"/>
        <member name="[listings].[host_name].&amp;[Pelin]"/>
        <member name="[listings].[host_name].&amp;[Pelle]"/>
        <member name="[listings].[host_name].&amp;[Perry]"/>
        <member name="[listings].[host_name].&amp;[Peter]"/>
        <member name="[listings].[host_name].&amp;[Petra]"/>
        <member name="[listings].[host_name].&amp;[Piero]"/>
        <member name="[listings].[host_name].&amp;[Pinar]"/>
        <member name="[listings].[host_name].&amp;[Piotr]"/>
        <member name="[listings].[host_name].&amp;[Pippa]"/>
        <member name="[listings].[host_name].&amp;[Puján]"/>
        <member name="[listings].[host_name].&amp;[Pulci]"/>
        <member name="[listings].[host_name].&amp;[Purcy]"/>
        <member name="[listings].[host_name].&amp;[Quang]"/>
        <member name="[listings].[host_name].&amp;[Rabih]"/>
        <member name="[listings].[host_name].&amp;[Rafal]"/>
        <member name="[listings].[host_name].&amp;[Rafał]"/>
        <member name="[listings].[host_name].&amp;[Ragna]"/>
        <member name="[listings].[host_name].&amp;[Rahel]"/>
        <member name="[listings].[host_name].&amp;[Rahul]"/>
        <member name="[listings].[host_name].&amp;[Raico]"/>
        <member name="[listings].[host_name].&amp;[Raika]"/>
        <member name="[listings].[host_name].&amp;[Rainy]"/>
        <member name="[listings].[host_name].&amp;[Rajab]"/>
        <member name="[listings].[host_name].&amp;[Ralph]"/>
        <member name="[listings].[host_name].&amp;[Ramin]"/>
        <member name="[listings].[host_name].&amp;[Ramon]"/>
        <member name="[listings].[host_name].&amp;[Ramón]"/>
        <member name="[listings].[host_name].&amp;[Randy]"/>
        <member name="[listings].[host_name].&amp;[Ranya]"/>
        <member name="[listings].[host_name].&amp;[Raoul]"/>
        <member name="[listings].[host_name].&amp;[Raven]"/>
        <member name="[listings].[host_name].&amp;[Reema]"/>
        <member name="[listings].[host_name].&amp;[Reini]"/>
        <member name="[listings].[host_name].&amp;[Rejdi]"/>
        <member name="[listings].[host_name].&amp;[Renan]"/>
        <member name="[listings].[host_name].&amp;[Renny]"/>
        <member name="[listings].[host_name].&amp;[Renée]"/>
        <member name="[listings].[host_name].&amp;[Resat]"/>
        <member name="[listings].[host_name].&amp;[Rhama]"/>
        <member name="[listings].[host_name].&amp;[Ricky]"/>
        <member name="[listings].[host_name].&amp;[Rifat]"/>
        <member name="[listings].[host_name].&amp;[Ringo]"/>
        <member name="[listings].[host_name].&amp;[Rinse]"/>
        <member name="[listings].[host_name].&amp;[Rinze]"/>
        <member name="[listings].[host_name].&amp;[Robbi]"/>
        <member name="[listings].[host_name].&amp;[Robea]"/>
        <member name="[listings].[host_name].&amp;[Robel]"/>
        <member name="[listings].[host_name].&amp;[Robin]"/>
        <member name="[listings].[host_name].&amp;[Robsn]"/>
        <member name="[listings].[host_name].&amp;[Rocco]"/>
        <member name="[listings].[host_name].&amp;[Rocio]"/>
        <member name="[listings].[host_name].&amp;[Roman]"/>
        <member name="[listings].[host_name].&amp;[Ronak]"/>
        <member name="[listings].[host_name].&amp;[Ronja]"/>
        <member name="[listings].[host_name].&amp;[Ronny]"/>
        <member name="[listings].[host_name].&amp;[Rosie]"/>
        <member name="[listings].[host_name].&amp;[Rotem]"/>
        <member name="[listings].[host_name].&amp;[Rowan]"/>
        <member name="[listings].[host_name].&amp;[Ruben]"/>
        <member name="[listings].[host_name].&amp;[Rubén]"/>
        <member name="[listings].[host_name].&amp;[Ruchi]"/>
        <member name="[listings].[host_name].&amp;[Rudie]"/>
        <member name="[listings].[host_name].&amp;[Rytis]"/>
        <member name="[listings].[host_name].&amp;[SaMer]"/>
        <member name="[listings].[host_name].&amp;[Saber]"/>
        <member name="[listings].[host_name].&amp;[Sacha]"/>
        <member name="[listings].[host_name].&amp;[Sagar]"/>
        <member name="[listings].[host_name].&amp;[Sagir]"/>
        <member name="[listings].[host_name].&amp;[Sahar]"/>
        <member name="[listings].[host_name].&amp;[Saido]"/>
        <member name="[listings].[host_name].&amp;[Saket]"/>
        <member name="[listings].[host_name].&amp;[Salim]"/>
        <member name="[listings].[host_name].&amp;[Salma]"/>
        <member name="[listings].[host_name].&amp;[Salva]"/>
        <member name="[listings].[host_name].&amp;[Salvo]"/>
        <member name="[listings].[host_name].&amp;[Samah]"/>
        <member name="[listings].[host_name].&amp;[Samet]"/>
        <member name="[listings].[host_name].&amp;[Samia]"/>
        <member name="[listings].[host_name].&amp;[Samir]"/>
        <member name="[listings].[host_name].&amp;[Sammy]"/>
        <member name="[listings].[host_name].&amp;[Samra]"/>
        <member name="[listings].[host_name].&amp;[Sanam]"/>
        <member name="[listings].[host_name].&amp;[Sandy]"/>
        <member name="[listings].[host_name].&amp;[Sanja]"/>
        <member name="[listings].[host_name].&amp;[Sanna]"/>
        <member name="[listings].[host_name].&amp;[Santi]"/>
        <member name="[listings].[host_name].&amp;[Sarah]"/>
        <member name="[listings].[host_name].&amp;[Sasha]"/>
        <member name="[listings].[host_name].&amp;[Scott]"/>
        <member name="[listings].[host_name].&amp;[Sedat]"/>
        <member name="[listings].[host_name].&amp;[Sedef]"/>
        <member name="[listings].[host_name].&amp;[Selin]"/>
        <member name="[listings].[host_name].&amp;[Selma]"/>
        <member name="[listings].[host_name].&amp;[Semra]"/>
        <member name="[listings].[host_name].&amp;[Senta]"/>
        <member name="[listings].[host_name].&amp;[Senya]"/>
        <member name="[listings].[host_name].&amp;[Serda]"/>
        <member name="[listings].[host_name].&amp;[Seref]"/>
        <member name="[listings].[host_name].&amp;[Seren]"/>
        <member name="[listings].[host_name].&amp;[Serge]"/>
        <member name="[listings].[host_name].&amp;[Seval]"/>
        <member name="[listings].[host_name].&amp;[Sevan]"/>
        <member name="[listings].[host_name].&amp;[Sevda]"/>
        <member name="[listings].[host_name].&amp;[Sevil]"/>
        <member name="[listings].[host_name].&amp;[Shadi]"/>
        <member name="[listings].[host_name].&amp;[Shane]"/>
        <member name="[listings].[host_name].&amp;[Shani]"/>
        <member name="[listings].[host_name].&amp;[Shari]"/>
        <member name="[listings].[host_name].&amp;[Shaun]"/>
        <member name="[listings].[host_name].&amp;[Shiva]"/>
        <member name="[listings].[host_name].&amp;[Siebe]"/>
        <member name="[listings].[host_name].&amp;[Siful]"/>
        <member name="[listings].[host_name].&amp;[Signe]"/>
        <member name="[listings].[host_name].&amp;[Siham]"/>
        <member name="[listings].[host_name].&amp;[Silan]"/>
        <member name="[listings].[host_name].&amp;[Silja]"/>
        <member name="[listings].[host_name].&amp;[Silke]"/>
        <member name="[listings].[host_name].&amp;[Simen]"/>
        <member name="[listings].[host_name].&amp;[Simla]"/>
        <member name=""/>
        <member name="[listings].[host_name].&amp;[Sinah]"/>
        <member name="[listings].[host_name].&amp;[Sinan]"/>
        <member name="[listings].[host_name].&amp;[Sindy]"/>
        <member name="[listings].[host_name].&amp;[Sinem]"/>
        <member name="[listings].[host_name].&amp;[Sinja]"/>
        <member name="[listings].[host_name].&amp;[Siree]"/>
        <member name="[listings].[host_name].&amp;[Siska]"/>
        <member name="[listings].[host_name].&amp;[Sissy]"/>
        <member name="[listings].[host_name].&amp;[Sjard]"/>
        <member name="[listings].[host_name].&amp;[Slava]"/>
        <member name="[listings].[host_name].&amp;[Soffi]"/>
        <member name="[listings].[host_name].&amp;[Sofia]"/>
        <member name="[listings].[host_name].&amp;[Sofie]"/>
        <member name="[listings].[host_name].&amp;[Sokol]"/>
        <member name="[listings].[host_name].&amp;[Sonia]"/>
        <member name="[listings].[host_name].&amp;[Sonja]"/>
        <member name="[listings].[host_name].&amp;[Sorin]"/>
        <member name="[listings].[host_name].&amp;[Souad]"/>
        <member name="[listings].[host_name].&amp;[Stani]"/>
        <member name="[listings].[host_name].&amp;[Steve]"/>
        <member name="[listings].[host_name].&amp;[Sueli]"/>
        <member name="[listings].[host_name].&amp;[Sunny]"/>
        <member name="[listings].[host_name].&amp;[Susan]"/>
        <member name="[listings].[host_name].&amp;[Susen]"/>
        <member name="[listings].[host_name].&amp;[Sveaa]"/>
        <member name="[listings].[host_name].&amp;[Svein]"/>
        <member name="[listings].[host_name].&amp;[Svend]"/>
        <member name="[listings].[host_name].&amp;[Sybil]"/>
        <member name="[listings].[host_name].&amp;[Sören]"/>
        <member name="[listings].[host_name].&amp;[Tabea]"/>
        <member name="[listings].[host_name].&amp;[Tadeo]"/>
        <member name="[listings].[host_name].&amp;[Tahir]"/>
        <member name="[listings].[host_name].&amp;[Taieb]"/>
        <member name="[listings].[host_name].&amp;[Taiga]"/>
        <member name="[listings].[host_name].&amp;[Talal]"/>
        <member name="[listings].[host_name].&amp;[Talia]"/>
        <member name="[listings].[host_name].&amp;[Tally]"/>
        <member name="[listings].[host_name].&amp;[Talya]"/>
        <member name="[listings].[host_name].&amp;[Tamar]"/>
        <member name="[listings].[host_name].&amp;[Tamas]"/>
        <member name="[listings].[host_name].&amp;[Tamir]"/>
        <member name="[listings].[host_name].&amp;[Taner]"/>
        <member name="[listings].[host_name].&amp;[Tania]"/>
        <member name="[listings].[host_name].&amp;[Tanja]"/>
        <member name="[listings].[host_name].&amp;[Tanya]"/>
        <member name="[listings].[host_name].&amp;[Tarek]"/>
        <member name="[listings].[host_name].&amp;[Tareq]"/>
        <member name="[listings].[host_name].&amp;[Tenis]"/>
        <member name="[listings].[host_name].&amp;[Teona]"/>
        <member name="[listings].[host_name].&amp;[Terri]"/>
        <member name="[listings].[host_name].&amp;[Tessa]"/>
        <member name="[listings].[host_name].&amp;[Thain]"/>
        <member name="[listings].[host_name].&amp;[Thais]"/>
        <member name="[listings].[host_name].&amp;[Thale]"/>
        <member name="[listings].[host_name].&amp;[Thien]"/>
        <member name="[listings].[host_name].&amp;[Thijs]"/>
        <member name="[listings].[host_name].&amp;[Thilo]"/>
        <member name="[listings].[host_name].&amp;[Thora]"/>
        <member name="[listings].[host_name].&amp;[Thore]"/>
        <member name="[listings].[host_name].&amp;[Tiago]"/>
        <member name="[listings].[host_name].&amp;[Tiare]"/>
        <member name="[listings].[host_name].&amp;[Tibor]"/>
        <member name="[listings].[host_name].&amp;[Timon]"/>
        <member name="[listings].[host_name].&amp;[Timur]"/>
        <member name="[listings].[host_name].&amp;[Tinia]"/>
        <member name="[listings].[host_name].&amp;[Titus]"/>
        <member name="[listings].[host_name].&amp;[Tomas]"/>
        <member name="[listings].[host_name].&amp;[Tomer]"/>
        <member name="[listings].[host_name].&amp;[Tomme]"/>
        <member name="[listings].[host_name].&amp;[Tommy]"/>
        <member name="[listings].[host_name].&amp;[Tomos]"/>
        <member name="[listings].[host_name].&amp;[Tomàš]"/>
        <member name="[listings].[host_name].&amp;[Tomás]"/>
        <member name="[listings].[host_name].&amp;[Tosca]"/>
        <member name="[listings].[host_name].&amp;[Tracy]"/>
        <member name="[listings].[host_name].&amp;[Trina]"/>
        <member name="[listings].[host_name].&amp;[Trine]"/>
        <member name="[listings].[host_name].&amp;[Trish]"/>
        <member name="[listings].[host_name].&amp;[Tugba]"/>
        <member name="[listings].[host_name].&amp;[Tugce]"/>
        <member name="[listings].[host_name].&amp;[Tuomo]"/>
        <member name="[listings].[host_name].&amp;[Tural]"/>
        <member name="[listings].[host_name].&amp;[Tutti]"/>
        <member name="[listings].[host_name].&amp;[Vadim]"/>
        <member name="[listings].[host_name].&amp;[Valya]"/>
        <member name="[listings].[host_name].&amp;[Vanni]"/>
        <member name="[listings].[host_name].&amp;[Vanya]"/>
        <member name="[listings].[host_name].&amp;[Venus]"/>
        <member name="[listings].[host_name].&amp;[Verda]"/>
        <member name="[listings].[host_name].&amp;[Vered]"/>
        <member name="[listings].[host_name].&amp;[Vesna]"/>
        <member name="[listings].[host_name].&amp;[Vicky]"/>
        <member name="[listings].[host_name].&amp;[Vihar]"/>
        <member name="[listings].[host_name].&amp;[Viola]"/>
        <member name="[listings].[host_name].&amp;[Vreni]"/>
        <member name="[listings].[host_name].&amp;[Vural]"/>
        <member name="[listings].[host_name].&amp;[Wahid]"/>
        <member name="[listings].[host_name].&amp;[Wanda]"/>
        <member name="[listings].[host_name].&amp;[Wanja]"/>
        <member name="[listings].[host_name].&amp;[Waqas]"/>
        <member name="[listings].[host_name].&amp;[Wendy]"/>
        <member name="[listings].[host_name].&amp;[Wesam]"/>
        <member name="[listings].[host_name].&amp;[Wibke]"/>
        <member name="[listings].[host_name].&amp;[Wilco]"/>
        <member name="[listings].[host_name].&amp;[Willi]"/>
        <member name="[listings].[host_name].&amp;[Wilma]"/>
        <member name="[listings].[host_name].&amp;[Wuang]"/>
        <member name="[listings].[host_name].&amp;[Xenia]"/>
        <member name="[listings].[host_name].&amp;[Xhoni]"/>
        <member name="[listings].[host_name].&amp;[Yaeli]"/>
        <member name="[listings].[host_name].&amp;[Yagiz]"/>
        <member name="[listings].[host_name].&amp;[Yakup]"/>
        <member name="[listings].[host_name].&amp;[Yarin]"/>
        <member name="[listings].[host_name].&amp;[Yasan]"/>
        <member name="[listings].[host_name].&amp;[Yasar]"/>
        <member name="[listings].[host_name].&amp;[Yaser]"/>
        <member name="[listings].[host_name].&amp;[Yavuz]"/>
        <member name="[listings].[host_name].&amp;[Yearn]"/>
        <member name="[listings].[host_name].&amp;[Yedai]"/>
        <member name="[listings].[host_name].&amp;[Yeliz]"/>
        <member name="[listings].[host_name].&amp;[Yesim]"/>
        <member name="[listings].[host_name].&amp;[Yeşim]"/>
        <member name="[listings].[host_name].&amp;[Yifat]"/>
        <member name="[listings].[host_name].&amp;[Yigit]"/>
        <member name="[listings].[host_name].&amp;[Yohei]"/>
        <member name="[listings].[host_name].&amp;[Yoren]"/>
        <member name="[listings].[host_name].&amp;[Youka]"/>
        <member name="[listings].[host_name].&amp;[Yulia]"/>
        <member name="[listings].[host_name].&amp;[Yurim]"/>
        <member name="[listings].[host_name].&amp;[Yusif]"/>
        <member name="[listings].[host_name].&amp;[Yusuf]"/>
        <member name="[listings].[host_name].&amp;[Yuval]"/>
        <member name="[listings].[host_name].&amp;[Yvonn]"/>
        <member name="[listings].[host_name].&amp;[Yücel]"/>
        <member name="[listings].[host_name].&amp;[Zachi]"/>
        <member name="[listings].[host_name].&amp;[Zadie]"/>
        <member name="[listings].[host_name].&amp;[Zahra]"/>
        <member name="[listings].[host_name].&amp;[Zarah]"/>
        <member name="[listings].[host_name].&amp;[Zaria]"/>
        <member name="[listings].[host_name].&amp;[Zawar]"/>
        <member name="[listings].[host_name].&amp;[Ziham]"/>
        <member name="[listings].[host_name].&amp;[Zviad]"/>
        <member name="[listings].[host_name].&amp;[Zöhre]"/>
        <member name="[listings].[host_name].&amp;[Ángel]"/>
        <member name="[listings].[host_name].&amp;[Özgür]"/>
        <member name="[listings].[host_name].&amp;[Özlem]"/>
        <member name="[listings].[host_name].&amp;[Антон]"/>
        <member name="[listings].[host_name].&amp;[أميرة]"/>
        <member name="[listings].[host_name].&amp;[Adania]"/>
        <member name="[listings].[host_name].&amp;[Adrian]"/>
        <member name="[listings].[host_name].&amp;[Adryan]"/>
        <member name="[listings].[host_name].&amp;[Agathe]"/>
        <member name="[listings].[host_name].&amp;[Aglaja]"/>
        <member name="[listings].[host_name].&amp;[Aharon]"/>
        <member name="[listings].[host_name].&amp;[Aileen]"/>
        <member name="[listings].[host_name].&amp;[Ainhoa]"/>
        <member name="[listings].[host_name].&amp;[Akosua]"/>
        <member name="[listings].[host_name].&amp;[Akrono]"/>
        <member name="[listings].[host_name].&amp;[Akwasi]"/>
        <member name="[listings].[host_name].&amp;[Aladin]"/>
        <member name="[listings].[host_name].&amp;[Albane]"/>
        <member name="[listings].[host_name].&amp;[Albert]"/>
        <member name="[listings].[host_name].&amp;[Aldona]"/>
        <member name="[listings].[host_name].&amp;[AleDeA]"/>
        <member name="[listings].[host_name].&amp;[Alessa]"/>
        <member name="[listings].[host_name].&amp;[Alexei]"/>
        <member name="[listings].[host_name].&amp;[Alexej]"/>
        <member name="[listings].[host_name].&amp;[Alexey]"/>
        <member name="[listings].[host_name].&amp;[Alexia]"/>
        <member name="[listings].[host_name].&amp;[Alexis]"/>
        <member name="[listings].[host_name].&amp;[Alfred]"/>
        <member name="[listings].[host_name].&amp;[Alicia]"/>
        <member name="[listings].[host_name].&amp;[Alicja]"/>
        <member name="[listings].[host_name].&amp;[Alison]"/>
        <member name="[listings].[host_name].&amp;[Alissa]"/>
        <member name="[listings].[host_name].&amp;[Alişan]"/>
        <member name="[listings].[host_name].&amp;[Aljona]"/>
        <member name="[listings].[host_name].&amp;[Alvaro]"/>
        <member name="[listings].[host_name].&amp;[Alwara]"/>
        <member name="[listings].[host_name].&amp;[Alyona]"/>
        <member name="[listings].[host_name].&amp;[Alysha]"/>
        <member name="[listings].[host_name].&amp;[Amadou]"/>
        <member name="[listings].[host_name].&amp;[Amanda]"/>
        <member name="[listings].[host_name].&amp;[Amarna]"/>
        <member name="[listings].[host_name].&amp;[Amelia]"/>
        <member name="[listings].[host_name].&amp;[Amelie]"/>
        <member name="[listings].[host_name].&amp;[Amirah]"/>
        <member name="[listings].[host_name].&amp;[Amiram]"/>
        <member name="[listings].[host_name].&amp;[Amjaad]"/>
        <member name="[listings].[host_name].&amp;[Amélie]"/>
        <member name="[listings].[host_name].&amp;[Anatol]"/>
        <member name="[listings].[host_name].&amp;[Anders]"/>
        <member name="[listings].[host_name].&amp;[Andras]"/>
        <member name="[listings].[host_name].&amp;[Andrea]"/>
        <member name="[listings].[host_name].&amp;[Andrei]"/>
        <member name="[listings].[host_name].&amp;[Andrej]"/>
        <member name="[listings].[host_name].&amp;[Andres]"/>
        <member name="[listings].[host_name].&amp;[Andrew]"/>
        <member name="[listings].[host_name].&amp;[Andrés]"/>
        <member name="[listings].[host_name].&amp;[Aneres]"/>
        <member name="[listings].[host_name].&amp;[Anette]"/>
        <member name="[listings].[host_name].&amp;[Angela]"/>
        <member name="[listings].[host_name].&amp;[Angele]"/>
        <member name="[listings].[host_name].&amp;[Angelo]"/>
        <member name="[listings].[host_name].&amp;[Anjeza]"/>
        <member name="[listings].[host_name].&amp;[Anklin]"/>
        <member name="[listings].[host_name].&amp;[Anneta]"/>
        <member name="[listings].[host_name].&amp;[Annett]"/>
        <member name="[listings].[host_name].&amp;[Annika]"/>
        <member name="[listings].[host_name].&amp;[Annina]"/>
        <member name="[listings].[host_name].&amp;[Anoosh]"/>
        <member name="[listings].[host_name].&amp;[Ansgar]"/>
        <member name="[listings].[host_name].&amp;[Anupam]"/>
        <member name="[listings].[host_name].&amp;[Ariana]"/>
        <member name="[listings].[host_name].&amp;[Ariane]"/>
        <member name="[listings].[host_name].&amp;[Arnaud]"/>
        <member name="[listings].[host_name].&amp;[Arthur]"/>
        <member name="[listings].[host_name].&amp;[Ashkan]"/>
        <member name="[listings].[host_name].&amp;[Ashraf]"/>
        <member name="[listings].[host_name].&amp;[Astrid]"/>
        <member name="[listings].[host_name].&amp;[Atalya]"/>
        <member name="[listings].[host_name].&amp;[Athina]"/>
        <member name="[listings].[host_name].&amp;[Atilla]"/>
        <member name="[listings].[host_name].&amp;[Attila]"/>
        <member name="[listings].[host_name].&amp;[Audrey]"/>
        <member name="[listings].[host_name].&amp;[Aurica]"/>
        <member name="[listings].[host_name].&amp;[Austin]"/>
        <member name="[listings].[host_name].&amp;[Axelle]"/>
        <member name="[listings].[host_name].&amp;[Ayelén]"/>
        <member name="[listings].[host_name].&amp;[Ayesha]"/>
        <member name="[listings].[host_name].&amp;[Ayrton]"/>
        <member name="[listings].[host_name].&amp;[Babett]"/>
        <member name="[listings].[host_name].&amp;[Bacary]"/>
        <member name="[listings].[host_name].&amp;[Bashar]"/>
        <member name="[listings].[host_name].&amp;[Bassem]"/>
        <member name="[listings].[host_name].&amp;[Bastin]"/>
        <member name="[listings].[host_name].&amp;[Behrad]"/>
        <member name="[listings].[host_name].&amp;[Berkan]"/>
        <member name="[listings].[host_name].&amp;[Berkay]"/>
        <member name="[listings].[host_name].&amp;[Berlin]"/>
        <member name="[listings].[host_name].&amp;[Bianca]"/>
        <member name="[listings].[host_name].&amp;[Bianka]"/>
        <member name="[listings].[host_name].&amp;[Birger]"/>
        <member name="[listings].[host_name].&amp;[Birgit]"/>
        <member name="[listings].[host_name].&amp;[Birgül]"/>
        <member name="[listings].[host_name].&amp;[Bjoern]"/>
        <member name="[listings].[host_name].&amp;[Blanca]"/>
        <member name="[listings].[host_name].&amp;[Blanka]"/>
        <member name="[listings].[host_name].&amp;[Blumen]"/>
        <member name="[listings].[host_name].&amp;[Bogdan]"/>
        <member name="[listings].[host_name].&amp;[Bojana]"/>
        <member name="[listings].[host_name].&amp;[Bon Hi]"/>
        <member name="[listings].[host_name].&amp;[Brenda]"/>
        <member name="[listings].[host_name].&amp;[Brieuc]"/>
        <member name="[listings].[host_name].&amp;[Britta]"/>
        <member name="[listings].[host_name].&amp;[Burhan]"/>
        <member name="[listings].[host_name].&amp;[Bärbel]"/>
        <member name="[listings].[host_name].&amp;[Bülent]"/>
        <member name="[listings].[host_name].&amp;[Caesar]"/>
        <member name="[listings].[host_name].&amp;[Caline]"/>
        <member name="[listings].[host_name].&amp;[Callum]"/>
        <member name="[listings].[host_name].&amp;[Camila]"/>
        <member name="[listings].[host_name].&amp;[Camilo]"/>
        <member name="[listings].[host_name].&amp;[Candid]"/>
        <member name="[listings].[host_name].&amp;[Carina]"/>
        <member name="[listings].[host_name].&amp;[Carlos]"/>
        <member name="[listings].[host_name].&amp;[Carmen]"/>
        <member name="[listings].[host_name].&amp;[Carola]"/>
        <member name="[listings].[host_name].&amp;[Carole]"/>
        <member name="[listings].[host_name].&amp;[Carrie]"/>
        <member name="[listings].[host_name].&amp;[Carsta]"/>
        <member name="[listings].[host_name].&amp;[Caspar]"/>
        <member name="[listings].[host_name].&amp;[Catrin]"/>
        <member name="[listings].[host_name].&amp;[Cecile]"/>
        <member name="[listings].[host_name].&amp;[Cedric]"/>
        <member name="[listings].[host_name].&amp;[Celest]"/>
        <member name="[listings].[host_name].&amp;[Celine]"/>
        <member name="[listings].[host_name].&amp;[Cerine]"/>
        <member name="[listings].[host_name].&amp;[Cesare]"/>
        <member name="[listings].[host_name].&amp;[Charly]"/>
        <member name="[listings].[host_name].&amp;[Chiara]"/>
        <member name="[listings].[host_name].&amp;[Chiayu]"/>
        <member name="[listings].[host_name].&amp;[Chihab]"/>
        <member name="[listings].[host_name].&amp;[Claire]"/>
        <member name="[listings].[host_name].&amp;[Claudi]"/>
        <member name="[listings].[host_name].&amp;[Coline]"/>
        <member name="[listings].[host_name].&amp;[Conrad]"/>
        <member name="[listings].[host_name].&amp;[Corrie]"/>
        <member name="[listings].[host_name].&amp;[Cosima]"/>
        <member name="[listings].[host_name].&amp;[Crisse]"/>
        <member name="[listings].[host_name].&amp;[Crissi]"/>
        <member name="[listings].[host_name].&amp;[Cyrill]"/>
        <member name="[listings].[host_name].&amp;[Cédric]"/>
        <member name="[listings].[host_name].&amp;[Céline]"/>
        <member name="[listings].[host_name].&amp;[Dagmar]"/>
        <member name="[listings].[host_name].&amp;[Dajana]"/>
        <member name="[listings].[host_name].&amp;[Dalila]"/>
        <member name="[listings].[host_name].&amp;[Damian]"/>
        <member name="[listings].[host_name].&amp;[Damien]"/>
        <member name="[listings].[host_name].&amp;[Dan P.]"/>
        <member name="[listings].[host_name].&amp;[Daniel]"/>
        <member name="[listings].[host_name].&amp;[Danilo]"/>
        <member name="[listings].[host_name].&amp;[Danuta]"/>
        <member name="[listings].[host_name].&amp;[Daphna]"/>
        <member name="[listings].[host_name].&amp;[Daphne]"/>
        <member name="[listings].[host_name].&amp;[Darina]"/>
        <member name="[listings].[host_name].&amp;[Darius]"/>
        <member name="[listings].[host_name].&amp;[Darrin]"/>
        <member name="[listings].[host_name].&amp;[Dassia]"/>
        <member name="[listings].[host_name].&amp;[Davide]"/>
        <member name="[listings].[host_name].&amp;[Debbie]"/>
        <member name="[listings].[host_name].&amp;[Deepak]"/>
        <member name="[listings].[host_name].&amp;[Deline]"/>
        <member name="[listings].[host_name].&amp;[Denise]"/>
        <member name="[listings].[host_name].&amp;[Dennis]"/>
        <member name="[listings].[host_name].&amp;[Desola]"/>
        <member name="[listings].[host_name].&amp;[Detlef]"/>
        <member name="[listings].[host_name].&amp;[Deylem]"/>
        <member name="[listings].[host_name].&amp;[Dharma]"/>
        <member name="[listings].[host_name].&amp;[Didier]"/>
        <member name="[listings].[host_name].&amp;[Dieter]"/>
        <member name="[listings].[host_name].&amp;[Divine]"/>
        <member name="[listings].[host_name].&amp;[Djello]"/>
        <member name="[listings].[host_name].&amp;[Dlauar]"/>
        <member name="[listings].[host_name].&amp;[Dmitry]"/>
        <member name="[listings].[host_name].&amp;[Domino]"/>
        <member name="[listings].[host_name].&amp;[Donald]"/>
        <member name="[listings].[host_name].&amp;[Donata]"/>
        <member name="[listings].[host_name].&amp;[Dorcas]"/>
        <member name="[listings].[host_name].&amp;[Doreen]"/>
        <member name="[listings].[host_name].&amp;[Dorian]"/>
        <member name="[listings].[host_name].&amp;[Dorina]"/>
        <member name="[listings].[host_name].&amp;[Dorota]"/>
        <member name="[listings].[host_name].&amp;[Dragan]"/>
        <member name="[listings].[host_name].&amp;[Dragos]"/>
        <member name="[listings].[host_name].&amp;[Duncan]"/>
        <member name="[listings].[host_name].&amp;[Dustin]"/>
        <member name="[listings].[host_name].&amp;[Dwight]"/>
        <member name="[listings].[host_name].&amp;[Edmond]"/>
        <member name="[listings].[host_name].&amp;[Edward]"/>
        <member name="[listings].[host_name].&amp;[Egbert]"/>
        <member name="[listings].[host_name].&amp;[Eileen]"/>
        <member name="[listings].[host_name].&amp;[Ekhart]"/>
        <member name="[listings].[host_name].&amp;[Elaine]"/>
        <member name="[listings].[host_name].&amp;[Eliana]"/>
        <member name="[listings].[host_name].&amp;[Eliane]"/>
        <member name="[listings].[host_name].&amp;[Elijah]"/>
        <member name="[listings].[host_name].&amp;[Elisha]"/>
        <member name="[listings].[host_name].&amp;[Elliot]"/>
        <member name="[listings].[host_name].&amp;[Elmira]"/>
        <member name="[listings].[host_name].&amp;[Elvira]"/>
        <member name="[listings].[host_name].&amp;[Emelio]"/>
        <member name="[listings].[host_name].&amp;[Emilia]"/>
        <member name="[listings].[host_name].&amp;[Emilie]"/>
        <member name="[listings].[host_name].&amp;[Emilio]"/>
        <member name="[listings].[host_name].&amp;[Ennise]"/>
        <member name="[listings].[host_name].&amp;[Enrico]"/>
        <member name="[listings].[host_name].&amp;[Esther]"/>
        <member name="[listings].[host_name].&amp;[Ettore]"/>
        <member name="[listings].[host_name].&amp;[Evelin]"/>
        <member name="[listings].[host_name].&amp;[Evelyn]"/>
        <member name="[listings].[host_name].&amp;[Evgene]"/>
        <member name="[listings].[host_name].&amp;[Evgeny]"/>
        <member name="[listings].[host_name].&amp;[Fabian]"/>
        <member name="[listings].[host_name].&amp;[Fadeih]"/>
        <member name="[listings].[host_name].&amp;[Fadili]"/>
        <member name="[listings].[host_name].&amp;[Faezeh]"/>
        <member name="[listings].[host_name].&amp;[Faivel]"/>
        <member name="[listings].[host_name].&amp;[Fareed]"/>
        <member name="[listings].[host_name].&amp;[Farhad]"/>
        <member name="[listings].[host_name].&amp;[Fariba]"/>
        <member name="[listings].[host_name].&amp;[Farina]"/>
        <member name="[listings].[host_name].&amp;[Farsad]"/>
        <member name="[listings].[host_name].&amp;[Farsan]"/>
        <member name="[listings].[host_name].&amp;[Fatime]"/>
        <member name="[listings].[host_name].&amp;[Felina]"/>
        <member name="[listings].[host_name].&amp;[Feline]"/>
        <member name="[listings].[host_name].&amp;[Felipe]"/>
        <member name="[listings].[host_name].&amp;[Ferenc]"/>
        <member name="[listings].[host_name].&amp;[Filipe]"/>
        <member name="[listings].[host_name].&amp;[Finbar]"/>
        <member name="[listings].[host_name].&amp;[Firman]"/>
        <member name="[listings].[host_name].&amp;[Florin]"/>
        <member name="[listings].[host_name].&amp;[Floris]"/>
        <member name="[listings].[host_name].&amp;[Franca]"/>
        <member name="[listings].[host_name].&amp;[France]"/>
        <member name="[listings].[host_name].&amp;[Franco]"/>
        <member name="[listings].[host_name].&amp;[Franko]"/>
        <member name="[listings].[host_name].&amp;[Franzi]"/>
        <member name="[listings].[host_name].&amp;[Fraser]"/>
        <member name="[listings].[host_name].&amp;[Frauke]"/>
        <member name="[listings].[host_name].&amp;[Freddy]"/>
        <member name="[listings].[host_name].&amp;[Frieda]"/>
        <member name="[listings].[host_name].&amp;[Fulvia]"/>
        <member name="[listings].[host_name].&amp;[Gaelle]"/>
        <member name="[listings].[host_name].&amp;[Galina]"/>
        <member name="[listings].[host_name].&amp;[Gareth]"/>
        <member name="[listings].[host_name].&amp;[Garrit]"/>
        <member name="[listings].[host_name].&amp;[Gaston]"/>
        <member name="[listings].[host_name].&amp;[Gaurav]"/>
        <member name="[listings].[host_name].&amp;[George]"/>
        <member name="[listings].[host_name].&amp;[Georgi]"/>
        <member name="[listings].[host_name].&amp;[Georgy]"/>
        <member name="[listings].[host_name].&amp;[Gerald]"/>
        <member name="[listings].[host_name].&amp;[Gerard]"/>
        <member name="[listings].[host_name].&amp;[Germán]"/>
        <member name="[listings].[host_name].&amp;[Gerrit]"/>
        <member name="[listings].[host_name].&amp;[Gesine]"/>
        <member name="[listings].[host_name].&amp;[Ghaleb]"/>
        <member name="[listings].[host_name].&amp;[Ghayth]"/>
        <member name="[listings].[host_name].&amp;[Gianna]"/>
        <member name="[listings].[host_name].&amp;[Gianni]"/>
        <member name="[listings].[host_name].&amp;[Gilles]"/>
        <member name="[listings].[host_name].&amp;[Gisela]"/>
        <member name="[listings].[host_name].&amp;[Giulia]"/>
        <member name="[listings].[host_name].&amp;[Giulio]"/>
        <member name="[listings].[host_name].&amp;[Gjorgi]"/>
        <member name="[listings].[host_name].&amp;[Gloria]"/>
        <member name="[listings].[host_name].&amp;[Gopika]"/>
        <member name="[listings].[host_name].&amp;[Gordon]"/>
        <member name="[listings].[host_name].&amp;[Gourav]"/>
        <member name="[listings].[host_name].&amp;[Graham]"/>
        <member name="[listings].[host_name].&amp;[Gregor]"/>
        <member name="[listings].[host_name].&amp;[Grisha]"/>
        <member name="[listings].[host_name].&amp;[Gritta]"/>
        <member name="[listings].[host_name].&amp;[Grünau]"/>
        <member name="[listings].[host_name].&amp;[Gudrun]"/>
        <member name="[listings].[host_name].&amp;[Gulkiz]"/>
        <member name="[listings].[host_name].&amp;[Gunnar]"/>
        <member name="[listings].[host_name].&amp;[Gunter]"/>
        <member name="[listings].[host_name].&amp;[Gustav]"/>
        <member name="[listings].[host_name].&amp;[Gökhan]"/>
        <member name="[listings].[host_name].&amp;[Görkem]"/>
        <member name="[listings].[host_name].&amp;[Gülhan]"/>
        <member name="[listings].[host_name].&amp;[Gülnur]"/>
        <member name="[listings].[host_name].&amp;[Gülsüm]"/>
        <member name="[listings].[host_name].&amp;[Günter]"/>
        <member name="[listings].[host_name].&amp;[HaZaSu]"/>
        <member name="[listings].[host_name].&amp;[Haakon]"/>
        <member name="[listings].[host_name].&amp;[Hae-Ok]"/>
        <member name="[listings].[host_name].&amp;[Haider]"/>
        <member name="[listings].[host_name].&amp;[Hailey]"/>
        <member name="[listings].[host_name].&amp;[Haiyue]"/>
        <member name="[listings].[host_name].&amp;[Hamdan]"/>
        <member name="[listings].[host_name].&amp;[Hannah]"/>
        <member name="[listings].[host_name].&amp;[Hannes]"/>
        <member name="[listings].[host_name].&amp;[Hanoch]"/>
        <member name="[listings].[host_name].&amp;[Harald]"/>
        <member name="[listings].[host_name].&amp;[Haroon]"/>
        <member name="[listings].[host_name].&amp;[Haseeb]"/>
        <member name="[listings].[host_name].&amp;[Hassan]"/>
        <member name="[listings].[host_name].&amp;[Hattie]"/>
        <member name="[listings].[host_name].&amp;[Hayley]"/>
        <member name="[listings].[host_name].&amp;[Hector]"/>
        <member name="[listings].[host_name].&amp;[Helena]"/>
        <member name="[listings].[host_name].&amp;[Helene]"/>
        <member name="[listings].[host_name].&amp;[Helmut]"/>
        <member name="[listings].[host_name].&amp;[Helvin]"/>
        <member name="[listings].[host_name].&amp;[Henrik]"/>
        <member name="[listings].[host_name].&amp;[Henryk]"/>
        <member name="[listings].[host_name].&amp;[Hernan]"/>
        <member name="[listings].[host_name].&amp;[Hesham]"/>
        <member name="[listings].[host_name].&amp;[Holger]"/>
        <member name="[listings].[host_name].&amp;[Horton]"/>
        <member name="[listings].[host_name].&amp;[Hosein]"/>
        <member name="[listings].[host_name].&amp;[Hridik]"/>
        <member name="[listings].[host_name].&amp;[Hubert]"/>
        <member name="[listings].[host_name].&amp;[Hussam]"/>
        <member name="[listings].[host_name].&amp;[Héctor]"/>
        <member name="[listings].[host_name].&amp;[Hélène]"/>
        <member name="[listings].[host_name].&amp;[Ilayda]"/>
        <member name="[listings].[host_name].&amp;[Ilhami]"/>
        <member name="[listings].[host_name].&amp;[Iljana]"/>
        <member name="[listings].[host_name].&amp;[Imogen]"/>
        <member name="[listings].[host_name].&amp;[Ingmar]"/>
        <member name="[listings].[host_name].&amp;[Ingolf]"/>
        <member name="[listings].[host_name].&amp;[Ingrid]"/>
        <member name="[listings].[host_name].&amp;[Innfax]"/>
        <member name="[listings].[host_name].&amp;[Ionela]"/>
        <member name="[listings].[host_name].&amp;[Isabel]"/>
        <member name="[listings].[host_name].&amp;[Isaiah]"/>
        <member name="[listings].[host_name].&amp;[Ismael]"/>
        <member name="[listings].[host_name].&amp;[Ismail]"/>
        <member name="[listings].[host_name].&amp;[Isobel]"/>
        <member name="[listings].[host_name].&amp;[Itamar]"/>
        <member name="[listings].[host_name].&amp;[Itohan]"/>
        <member name="[listings].[host_name].&amp;[J. Ray]"/>
        <member name="[listings].[host_name].&amp;[Jacopo]"/>
        <member name="[listings].[host_name].&amp;[Jacqui]"/>
        <member name="[listings].[host_name].&amp;[Jameel]"/>
        <member name="[listings].[host_name].&amp;[Jamila]"/>
        <member name="[listings].[host_name].&amp;[Jamina]"/>
        <member name="[listings].[host_name].&amp;[Janeth]"/>
        <member name="[listings].[host_name].&amp;[Janika]"/>
        <member name="[listings].[host_name].&amp;[Janina]"/>
        <member name="[listings].[host_name].&amp;[Janine]"/>
        <member name="[listings].[host_name].&amp;[Jannes]"/>
        <member name="[listings].[host_name].&amp;[Jannik]"/>
        <member name="[listings].[host_name].&amp;[Jannis]"/>
        <member name="[listings].[host_name].&amp;[Jascha]"/>
        <member name="[listings].[host_name].&amp;[Jasmin]"/>
        <member name="[listings].[host_name].&amp;[Jasper]"/>
        <member name="[listings].[host_name].&amp;[Javier]"/>
        <member name="[listings].[host_name].&amp;[Jazmin]"/>
        <member name="[listings].[host_name].&amp;[Je Min]"/>
        <member name="[listings].[host_name].&amp;[Jeanne]"/>
        <member name="[listings].[host_name].&amp;[Jelena]"/>
        <member name="[listings].[host_name].&amp;[Jeremy]"/>
        <member name="[listings].[host_name].&amp;[Jermyn]"/>
        <member name="[listings].[host_name].&amp;[Jeroen]"/>
        <member name="[listings].[host_name].&amp;[Jerome]"/>
        <member name="[listings].[host_name].&amp;[Jerrit]"/>
        <member name="[listings].[host_name].&amp;[Jesper]"/>
        <member name="[listings].[host_name].&amp;[Jessie]"/>
        <member name="[listings].[host_name].&amp;[Jingyu]"/>
        <member name="[listings].[host_name].&amp;[Joakin]"/>
        <member name="[listings].[host_name].&amp;[Joanna]"/>
        <member name="[listings].[host_name].&amp;[Joanne]"/>
        <member name="[listings].[host_name].&amp;[Joasha]"/>
        <member name="[listings].[host_name].&amp;[Jobina]"/>
        <member name="[listings].[host_name].&amp;[Jochem]"/>
        <member name="[listings].[host_name].&amp;[Jochen]"/>
        <member name="[listings].[host_name].&amp;[Johann]"/>
        <member name="[listings].[host_name].&amp;[Johnny]"/>
        <member name="[listings].[host_name].&amp;[Joosep]"/>
        <member name="[listings].[host_name].&amp;[Jordan]"/>
        <member name="[listings].[host_name].&amp;[Joscha]"/>
        <member name="[listings].[host_name].&amp;[Josefa]"/>
        <member name="[listings].[host_name].&amp;[Joseph]"/>
        <member name="[listings].[host_name].&amp;[Joshua]"/>
        <member name="[listings].[host_name].&amp;[Jovana]"/>
        <member name="[listings].[host_name].&amp;[Judith]"/>
        <member name="[listings].[host_name].&amp;[Julian]"/>
        <member name="[listings].[host_name].&amp;[Julien]"/>
        <member name="[listings].[host_name].&amp;[Juliet]"/>
        <member name="[listings].[host_name].&amp;[Julija]"/>
        <member name="[listings].[host_name].&amp;[Julius]"/>
        <member name="[listings].[host_name].&amp;[Jurgen]"/>
        <member name="[listings].[host_name].&amp;[Justin]"/>
        <member name="[listings].[host_name].&amp;[Justus]"/>
        <member name="[listings].[host_name].&amp;[Jutsin]"/>
        <member name="[listings].[host_name].&amp;[Jérémy]"/>
        <member name="[listings].[host_name].&amp;[Jérôme]"/>
        <member name="[listings].[host_name].&amp;[Jördis]"/>
        <member name="[listings].[host_name].&amp;[Jürgen]"/>
        <member name="[listings].[host_name].&amp;[Kaarel]"/>
        <member name="[listings].[host_name].&amp;[Kacper]"/>
        <member name="[listings].[host_name].&amp;[Kalman]"/>
        <member name="[listings].[host_name].&amp;[Kamila]"/>
        <member name="[listings].[host_name].&amp;[Karaki]"/>
        <member name="[listings].[host_name].&amp;[Karima]"/>
        <member name="[listings].[host_name].&amp;[Karina]"/>
        <member name="[listings].[host_name].&amp;[Karlla]"/>
        <member name="[listings].[host_name].&amp;[Karola]"/>
        <member name="[listings].[host_name].&amp;[Kaspar]"/>
        <member name="[listings].[host_name].&amp;[Kathie]"/>
        <member name="[listings].[host_name].&amp;[Katrin]"/>
        <member name="[listings].[host_name].&amp;[Kaylin]"/>
        <member name="[listings].[host_name].&amp;[Keivon]"/>
        <member name="[listings].[host_name].&amp;[Kelvin]"/>
        <member name="[listings].[host_name].&amp;[Kerman]"/>
        <member name="[listings].[host_name].&amp;[Keyhan]"/>
        <member name="[listings].[host_name].&amp;[Keyone]"/>
        <member name="[listings].[host_name].&amp;[Khaled]"/>
        <member name="[listings].[host_name].&amp;[Khalid]"/>
        <member name="[listings].[host_name].&amp;[Khawla]"/>
        <member name="[listings].[host_name].&amp;[Khizir]"/>
        <member name="[listings].[host_name].&amp;[Khloud]"/>
        <member name="[listings].[host_name].&amp;[Kieran]"/>
        <member name="[listings].[host_name].&amp;[Kijana]"/>
        <member name="[listings].[host_name].&amp;[Kilian]"/>
        <member name="[listings].[host_name].&amp;[Kimara]"/>
        <member name="[listings].[host_name].&amp;[Kirill]"/>
        <member name="[listings].[host_name].&amp;[Konrad]"/>
        <member name="[listings].[host_name].&amp;[Kostas]"/>
        <member name="[listings].[host_name].&amp;[Kostis]"/>
        <member name="[listings].[host_name].&amp;[KroMap]"/>
        <member name="[listings].[host_name].&amp;[Ksenia]"/>
        <member name="[listings].[host_name].&amp;[Kārlis]"/>
        <member name="[listings].[host_name].&amp;[Lajana]"/>
        <member name="[listings].[host_name].&amp;[Lalita]"/>
        <member name="[listings].[host_name].&amp;[Landry]"/>
        <member name="[listings].[host_name].&amp;[Laszlo]"/>
        <member name="[listings].[host_name].&amp;[Lauren]"/>
        <member name="[listings].[host_name].&amp;[Laurin]"/>
        <member name="[listings].[host_name].&amp;[Leanne]"/>
        <member name="[listings].[host_name].&amp;[Lenard]"/>
        <member name="[listings].[host_name].&amp;[Lenore]"/>
        <member name="[listings].[host_name].&amp;[Leonid]"/>
        <member name="[listings].[host_name].&amp;[Leonie]"/>
        <member name="[listings].[host_name].&amp;[Lesley]"/>
        <member name="[listings].[host_name].&amp;[Leslye]"/>
        <member name="[listings].[host_name].&amp;[Leyuan]"/>
        <member name="[listings].[host_name].&amp;[Lilian]"/>
        <member name="[listings].[host_name].&amp;[Lilith]"/>
        <member name="[listings].[host_name].&amp;[Lin-Yu]"/>
        <member name="[listings].[host_name].&amp;[Linnen]"/>
        <member name="[listings].[host_name].&amp;[Lionel]"/>
        <member name="[listings].[host_name].&amp;[Liubov]"/>
        <member name="[listings].[host_name].&amp;[Lizzie]"/>
        <member name="[listings].[host_name].&amp;[Loreen]"/>
        <member name="[listings].[host_name].&amp;[Lorena]"/>
        <member name="[listings].[host_name].&amp;[Lorenz]"/>
        <member name="[listings].[host_name].&amp;[Lothar]"/>
        <member name="[listings].[host_name].&amp;[Louisa]"/>
        <member name="[listings].[host_name].&amp;[Louise]"/>
        <member name="[listings].[host_name].&amp;[Loulou]"/>
        <member name="[listings].[host_name].&amp;[Lucais]"/>
        <member name="[listings].[host_name].&amp;[Luccas]"/>
        <member name="[listings].[host_name].&amp;[Lucile]"/>
        <member name="[listings].[host_name].&amp;[Ludwig]"/>
        <member name="[listings].[host_name].&amp;[Lukasz]"/>
        <member name="[listings].[host_name].&amp;[Maciej]"/>
        <member name="[listings].[host_name].&amp;[Maciek]"/>
        <member name="[listings].[host_name].&amp;[Maddin]"/>
        <member name="[listings].[host_name].&amp;[Madlen]"/>
        <member name="[listings].[host_name].&amp;[Magali]"/>
        <member name="[listings].[host_name].&amp;[Magnus]"/>
        <member name="[listings].[host_name].&amp;[Maikel]"/>
        <member name="[listings].[host_name].&amp;[Mairim]"/>
        <member name="[listings].[host_name].&amp;[Maitén]"/>
        <member name="[listings].[host_name].&amp;[Malena]"/>
        <member name="[listings].[host_name].&amp;[Malina]"/>
        <member name="[listings].[host_name].&amp;[Manana]"/>
        <member name="[listings].[host_name].&amp;[Mandel]"/>
        <member name="[listings].[host_name].&amp;[Manuel]"/>
        <member name="[listings].[host_name].&amp;[Marcel]"/>
        <member name="[listings].[host_name].&amp;[Marcin]"/>
        <member name="[listings].[host_name].&amp;[Marcos]"/>
        <member name="[listings].[host_name].&amp;[Marcus]"/>
        <member name="[listings].[host_name].&amp;[Mareen]"/>
        <member name="[listings].[host_name].&amp;[Marein]"/>
        <member name="[listings].[host_name].&amp;[Mareke]"/>
        <member name="[listings].[host_name].&amp;[Margit]"/>
        <member name="[listings].[host_name].&amp;[Margot]"/>
        <member name="[listings].[host_name].&amp;[Mariam]"/>
        <member name="[listings].[host_name].&amp;[Marian]"/>
        <member name="[listings].[host_name].&amp;[Mariem]"/>
        <member name="[listings].[host_name].&amp;[Marija]"/>
        <member name="[listings].[host_name].&amp;[Marika]"/>
        <member name="[listings].[host_name].&amp;[Marina]"/>
        <member name="[listings].[host_name].&amp;[Marine]"/>
        <member name="[listings].[host_name].&amp;[Marion]"/>
        <member name="[listings].[host_name].&amp;[Marisa]"/>
        <member name="[listings].[host_name].&amp;[Marita]"/>
        <member name="[listings].[host_name].&amp;[Marius]"/>
        <member name="[listings].[host_name].&amp;[Mariya]"/>
        <member name="[listings].[host_name].&amp;[Markus]"/>
        <member name="[listings].[host_name].&amp;[Marlen]"/>
        <member name="[listings].[host_name].&amp;[Marley]"/>
        <member name="[listings].[host_name].&amp;[Marlon]"/>
        <member name="[listings].[host_name].&amp;[Marlou]"/>
        <member name="[listings].[host_name].&amp;[Marsha]"/>
        <member name="[listings].[host_name].&amp;[Marten]"/>
        <member name="[listings].[host_name].&amp;[Martha]"/>
        <member name=""/>
        <member name="[listings].[host_name].&amp;[Marvin]"/>
        <member name="[listings].[host_name].&amp;[Marx Y]"/>
        <member name="[listings].[host_name].&amp;[Maryam]"/>
        <member name="[listings].[host_name].&amp;[Maryna]"/>
        <member name="[listings].[host_name].&amp;[Mascha]"/>
        <member name="[listings].[host_name].&amp;[Master]"/>
        <member name="[listings].[host_name].&amp;[Mathis]"/>
        <member name="[listings].[host_name].&amp;[Matias]"/>
        <member name="[listings].[host_name].&amp;[Matteo]"/>
        <member name="[listings].[host_name].&amp;[Maxime]"/>
        <member name="[listings].[host_name].&amp;[Maxine]"/>
        <member name="[listings].[host_name].&amp;[Maycon]"/>
        <member name="[listings].[host_name].&amp;[Medard]"/>
        <member name="[listings].[host_name].&amp;[Medhat]"/>
        <member name="[listings].[host_name].&amp;[Medina]"/>
        <member name="[listings].[host_name].&amp;[Meggie]"/>
        <member name="[listings].[host_name].&amp;[Mehmet]"/>
        <member name="[listings].[host_name].&amp;[Meiers]"/>
        <member name="[listings].[host_name].&amp;[Melani]"/>
        <member name="[listings].[host_name].&amp;[Melina]"/>
        <member name="[listings].[host_name].&amp;[Meline]"/>
        <member name="[listings].[host_name].&amp;[Melisa]"/>
        <member name="[listings].[host_name].&amp;[Melody]"/>
        <member name="[listings].[host_name].&amp;[Melvin]"/>
        <member name="[listings].[host_name].&amp;[Meriem]"/>
        <member name="[listings].[host_name].&amp;[Merkur]"/>
        <member name="[listings].[host_name].&amp;[Merlin]"/>
        <member name="[listings].[host_name].&amp;[Meruan]"/>
        <member name="[listings].[host_name].&amp;[Meryem]"/>
        <member name="[listings].[host_name].&amp;[Mia C.]"/>
        <member name="[listings].[host_name].&amp;[Michal]"/>
        <member name="[listings].[host_name].&amp;[Michał]"/>
        <member name="[listings].[host_name].&amp;[Michel]"/>
        <member name="[listings].[host_name].&amp;[Miguel]"/>
        <member name="[listings].[host_name].&amp;[Mikail]"/>
        <member name="[listings].[host_name].&amp;[Mikala]"/>
        <member name="[listings].[host_name].&amp;[Milena]"/>
        <member name="[listings].[host_name].&amp;[Milica]"/>
        <member name="[listings].[host_name].&amp;[Miriam]"/>
        <member name="[listings].[host_name].&amp;[Mirjam]"/>
        <member name="[listings].[host_name].&amp;[Mischa]"/>
        <member name="[listings].[host_name].&amp;[Mischo]"/>
        <member name="[listings].[host_name].&amp;[Moeoud]"/>
        <member name="[listings].[host_name].&amp;[Mohsen]"/>
        <member name="[listings].[host_name].&amp;[Mohsin]"/>
        <member name="[listings].[host_name].&amp;[Momtez]"/>
        <member name="[listings].[host_name].&amp;[Moneer]"/>
        <member name="[listings].[host_name].&amp;[Monica]"/>
        <member name="[listings].[host_name].&amp;[Monika]"/>
        <member name="[listings].[host_name].&amp;[Moritz]"/>
        <member name="[listings].[host_name].&amp;[Morten]"/>
        <member name="[listings].[host_name].&amp;[Motoya]"/>
        <member name="[listings].[host_name].&amp;[Mourad]"/>
        <member name="[listings].[host_name].&amp;[Munnie]"/>
        <member name="[listings].[host_name].&amp;[Murilo]"/>
        <member name="[listings].[host_name].&amp;[Musina]"/>
        <member name="[listings].[host_name].&amp;[Myriam]"/>
        <member name="[listings].[host_name].&amp;[Mzungu]"/>
        <member name="[listings].[host_name].&amp;[Mónica]"/>
        <member name="[listings].[host_name].&amp;[Nabila]"/>
        <member name="[listings].[host_name].&amp;[Nad JA]"/>
        <member name="[listings].[host_name].&amp;[Nadine]"/>
        <member name="[listings].[host_name].&amp;[Nailya]"/>
        <member name="[listings].[host_name].&amp;[Nana M]"/>
        <member name="[listings].[host_name].&amp;[Nantia]"/>
        <member name="[listings].[host_name].&amp;[Nastja]"/>
        <member name="[listings].[host_name].&amp;[Natali]"/>
        <member name="[listings].[host_name].&amp;[Nataly]"/>
        <member name="[listings].[host_name].&amp;[Natasa]"/>
        <member name="[listings].[host_name].&amp;[Nathan]"/>
        <member name="[listings].[host_name].&amp;[Neirin]"/>
        <member name="[listings].[host_name].&amp;[Nelama]"/>
        <member name="[listings].[host_name].&amp;[Nellie]"/>
        <member name="[listings].[host_name].&amp;[Nestor]"/>
        <member name="[listings].[host_name].&amp;[Niclas]"/>
        <member name="[listings].[host_name].&amp;[Nicola]"/>
        <member name="[listings].[host_name].&amp;[Nicole]"/>
        <member name="[listings].[host_name].&amp;[Nicolo]"/>
        <member name="[listings].[host_name].&amp;[Nikhil]"/>
        <member name="[listings].[host_name].&amp;[Nikita]"/>
        <member name="[listings].[host_name].&amp;[Niklas]"/>
        <member name="[listings].[host_name].&amp;[Nikola]"/>
        <member name="[listings].[host_name].&amp;[Ninell]"/>
        <member name="[listings].[host_name].&amp;[Nissan]"/>
        <member name="[listings].[host_name].&amp;[Nnamdi]"/>
        <member name="[listings].[host_name].&amp;[Noelia]"/>
        <member name="[listings].[host_name].&amp;[Noemia]"/>
        <member name="[listings].[host_name].&amp;[Noemie]"/>
        <member name="[listings].[host_name].&amp;[Norema]"/>
        <member name="[listings].[host_name].&amp;[Norman]"/>
        <member name="[listings].[host_name].&amp;[Noshad]"/>
        <member name="[listings].[host_name].&amp;[Néstor]"/>
        <member name="[listings].[host_name].&amp;[Oksana]"/>
        <member name="[listings].[host_name].&amp;[Okuyan]"/>
        <member name="[listings].[host_name].&amp;[Oliver]"/>
        <member name="[listings].[host_name].&amp;[Olivia]"/>
        <member name="[listings].[host_name].&amp;[Oliwia]"/>
        <member name="[listings].[host_name].&amp;[Orsola]"/>
        <member name="[listings].[host_name].&amp;[Oyvind]"/>
        <member name="[listings].[host_name].&amp;[Palina]"/>
        <member name="[listings].[host_name].&amp;[Paloma]"/>
        <member name="[listings].[host_name].&amp;[Pamela]"/>
        <member name="[listings].[host_name].&amp;[Pankow]"/>
        <member name="[listings].[host_name].&amp;[Parker]"/>
        <member name="[listings].[host_name].&amp;[Pascal]"/>
        <member name="[listings].[host_name].&amp;[Patric]"/>
        <member name="[listings].[host_name].&amp;[Patrik]"/>
        <member name="[listings].[host_name].&amp;[Paylag]"/>
        <member name="[listings].[host_name].&amp;[Pedram]"/>
        <member name="[listings].[host_name].&amp;[Philip]"/>
        <member name="[listings].[host_name].&amp;[Phuong]"/>
        <member name="[listings].[host_name].&amp;[Pierre]"/>
        <member name="[listings].[host_name].&amp;[Pietje]"/>
        <member name="[listings].[host_name].&amp;[Pietro]"/>
        <member name="[listings].[host_name].&amp;[Pimkie]"/>
        <member name="[listings].[host_name].&amp;[Pin-Yu]"/>
        <member name="[listings].[host_name].&amp;[Polina]"/>
        <member name="[listings].[host_name].&amp;[Prasad]"/>
        <member name="[listings].[host_name].&amp;[Pratik]"/>
        <member name="[listings].[host_name].&amp;[Prieto]"/>
        <member name="[listings].[host_name].&amp;[Pulian]"/>
        <member name="[listings].[host_name].&amp;[Qingyu]"/>
        <member name="[listings].[host_name].&amp;[Quique]"/>
        <member name="[listings].[host_name].&amp;[Raafat]"/>
        <member name="[listings].[host_name].&amp;[Rached]"/>
        <member name="[listings].[host_name].&amp;[Rachel]"/>
        <member name="[listings].[host_name].&amp;[Rafael]"/>
        <member name="[listings].[host_name].&amp;[Rahman]"/>
        <member name="[listings].[host_name].&amp;[Rainer]"/>
        <member name="[listings].[host_name].&amp;[Ramfis]"/>
        <member name="[listings].[host_name].&amp;[Ramona]"/>
        <member name="[listings].[host_name].&amp;[Raquel]"/>
        <member name="[listings].[host_name].&amp;[Rasmus]"/>
        <member name="[listings].[host_name].&amp;[Razzaq]"/>
        <member name="[listings].[host_name].&amp;[Rebeca]"/>
        <member name="[listings].[host_name].&amp;[Reggie]"/>
        <member name="[listings].[host_name].&amp;[Regina]"/>
        <member name="[listings].[host_name].&amp;[Regine]"/>
        <member name="[listings].[host_name].&amp;[Rehana]"/>
        <member name="[listings].[host_name].&amp;[Reiner]"/>
        <member name="[listings].[host_name].&amp;[Renald]"/>
        <member name="[listings].[host_name].&amp;[Renata]"/>
        <member name="[listings].[host_name].&amp;[Renate]"/>
        <member name="[listings].[host_name].&amp;[Reshef]"/>
        <member name="[listings].[host_name].&amp;[Richie]"/>
        <member name="[listings].[host_name].&amp;[Ridvan]"/>
        <member name="[listings].[host_name].&amp;[Robbin]"/>
        <member name="[listings].[host_name].&amp;[Robert]"/>
        <member name="[listings].[host_name].&amp;[Rochus]"/>
        <member name="[listings].[host_name].&amp;[Roland]"/>
        <member name="[listings].[host_name].&amp;[Romain]"/>
        <member name="[listings].[host_name].&amp;[Romina]"/>
        <member name="[listings].[host_name].&amp;[Ronald]"/>
        <member name="[listings].[host_name].&amp;[Rosann]"/>
        <member name="[listings].[host_name].&amp;[Rosina]"/>
        <member name="[listings].[host_name].&amp;[Rosita]"/>
        <member name="[listings].[host_name].&amp;[Rouven]"/>
        <member name="[listings].[host_name].&amp;[Roxana]"/>
        <member name="[listings].[host_name].&amp;[Roxane]"/>
        <member name="[listings].[host_name].&amp;[Rubens]"/>
        <member name="[listings].[host_name].&amp;[Rudolf]"/>
        <member name="[listings].[host_name].&amp;[Ruslan]"/>
        <member name="[listings].[host_name].&amp;[Saadet]"/>
        <member name="[listings].[host_name].&amp;[Sabeth]"/>
        <member name="[listings].[host_name].&amp;[Sabine]"/>
        <member name="[listings].[host_name].&amp;[Saliha]"/>
        <member name="[listings].[host_name].&amp;[Salima]"/>
        <member name="[listings].[host_name].&amp;[Salina]"/>
        <member name="[listings].[host_name].&amp;[Salome]"/>
        <member name="[listings].[host_name].&amp;[Salomé]"/>
        <member name="[listings].[host_name].&amp;[Samara]"/>
        <member name="[listings].[host_name].&amp;[Samira]"/>
        <member name="[listings].[host_name].&amp;[Samuel]"/>
        <member name="[listings].[host_name].&amp;[Sandor]"/>
        <member name="[listings].[host_name].&amp;[Sandra]"/>
        <member name="[listings].[host_name].&amp;[Sandro]"/>
        <member name="[listings].[host_name].&amp;[Sardor]"/>
        <member name="[listings].[host_name].&amp;[Sariko]"/>
        <member name="[listings].[host_name].&amp;[Sarina]"/>
        <member name="[listings].[host_name].&amp;[Sascha]"/>
        <member name="[listings].[host_name].&amp;[Saskia]"/>
        <member name="[listings].[host_name].&amp;[Seamus]"/>
        <member name="[listings].[host_name].&amp;[Sefana]"/>
        <member name="[listings].[host_name].&amp;[Selena]"/>
        <member name="[listings].[host_name].&amp;[Selina]"/>
        <member name="[listings].[host_name].&amp;[Selçuk]"/>
        <member name="[listings].[host_name].&amp;[Serena]"/>
        <member name="[listings].[host_name].&amp;[Sergej]"/>
        <member name="[listings].[host_name].&amp;[Sergey]"/>
        <member name="[listings].[host_name].&amp;[Sergio]"/>
        <member name="[listings].[host_name].&amp;[Sergue]"/>
        <member name="[listings].[host_name].&amp;[Serhat]"/>
        <member name="[listings].[host_name].&amp;[Serkan]"/>
        <member name="[listings].[host_name].&amp;[Setare]"/>
        <member name="[listings].[host_name].&amp;[Seulgi]"/>
        <member name="[listings].[host_name].&amp;[Shahar]"/>
        <member name="[listings].[host_name].&amp;[Sharna]"/>
        <member name="[listings].[host_name].&amp;[Sharon]"/>
        <member name="[listings].[host_name].&amp;[Shayna]"/>
        <member name="[listings].[host_name].&amp;[Sheila]"/>
        <member name="[listings].[host_name].&amp;[Shirin]"/>
        <member name="[listings].[host_name].&amp;[Shivam]"/>
        <member name="[listings].[host_name].&amp;[Shoaib]"/>
        <member name="[listings].[host_name].&amp;[Sigrid]"/>
        <member name="[listings].[host_name].&amp;[Sigrun]"/>
        <member name="[listings].[host_name].&amp;[Sigurd]"/>
        <member name="[listings].[host_name].&amp;[Silvan]"/>
        <member name="[listings].[host_name].&amp;[Silvia]"/>
        <member name="[listings].[host_name].&amp;[Silwen]"/>
        <member name="[listings].[host_name].&amp;[Simona]"/>
        <member name="[listings].[host_name].&amp;[Simone]"/>
        <member name="[listings].[host_name].&amp;[Sinali]"/>
        <member name="[listings].[host_name].&amp;[Sinisa]"/>
        <member name="[listings].[host_name].&amp;[Sircle]"/>
        <member name="[listings].[host_name].&amp;[Sirdin]"/>
        <member name="[listings].[host_name].&amp;[Sirine]"/>
        <member name="[listings].[host_name].&amp;[Skylar]"/>
        <member name="[listings].[host_name].&amp;[Smadar]"/>
        <member name="[listings].[host_name].&amp;[Soeren]"/>
        <member name="[listings].[host_name].&amp;[Sohail]"/>
        <member name="[listings].[host_name].&amp;[Sohila]"/>
        <member name="[listings].[host_name].&amp;[Solara]"/>
        <member name="[listings].[host_name].&amp;[Songül]"/>
        <member name="[listings].[host_name].&amp;[Sonsie]"/>
        <member name="[listings].[host_name].&amp;[Sophia]"/>
        <member name="[listings].[host_name].&amp;[Sophie]"/>
        <member name="[listings].[host_name].&amp;[Soraya]"/>
        <member name="[listings].[host_name].&amp;[Sorina]"/>
        <member name="[listings].[host_name].&amp;[Sorsha]"/>
        <member name="[listings].[host_name].&amp;[Sravan]"/>
        <member name="[listings].[host_name].&amp;[Stacey]"/>
        <member name=""/>
        <member name="[listings].[host_name].&amp;[Steffi]"/>
        <member name="[listings].[host_name].&amp;[Stella]"/>
        <member name="[listings].[host_name].&amp;[Sterni]"/>
        <member name="[listings].[host_name].&amp;[Steven]"/>
        <member name="[listings].[host_name].&amp;[Stevie]"/>
        <member name="[listings].[host_name].&amp;[Stuart]"/>
        <member name="[listings].[host_name].&amp;[Summer]"/>
        <member name="[listings].[host_name].&amp;[Sunisa]"/>
        <member name="[listings].[host_name].&amp;[Surian]"/>
        <member name="[listings].[host_name].&amp;[Susana]"/>
        <member name="[listings].[host_name].&amp;[Susann]"/>
        <member name="[listings].[host_name].&amp;[Svende]"/>
        <member name="[listings].[host_name].&amp;[Svenja]"/>
        <member name="[listings].[host_name].&amp;[Sydney]"/>
        <member name="[listings].[host_name].&amp;[Sylvia]"/>
        <member name="[listings].[host_name].&amp;[Sylvie]"/>
        <member name="[listings].[host_name].&amp;[Sylwia]"/>
        <member name="[listings].[host_name].&amp;[Tabaro]"/>
        <member name="[listings].[host_name].&amp;[Takako]"/>
        <member name="[listings].[host_name].&amp;[Tamara]"/>
        <member name="[listings].[host_name].&amp;[Tanguy]"/>
        <member name="[listings].[host_name].&amp;[Tanita]"/>
        <member name="[listings].[host_name].&amp;[Taniya]"/>
        <member name="[listings].[host_name].&amp;[Tareef]"/>
        <member name="[listings].[host_name].&amp;[Taylan]"/>
        <member name="[listings].[host_name].&amp;[Teresa]"/>
        <member name="[listings].[host_name].&amp;[Tereza]"/>
        <member name="[listings].[host_name].&amp;[Tereśa]"/>
        <member name="[listings].[host_name].&amp;[Terrie]"/>
        <member name="[listings].[host_name].&amp;[Thalea]"/>
        <member name="[listings].[host_name].&amp;[Thalia]"/>
        <member name="[listings].[host_name].&amp;[Thanos]"/>
        <member name="[listings].[host_name].&amp;[Thekla]"/>
        <member name="[listings].[host_name].&amp;[Theres]"/>
        <member name="[listings].[host_name].&amp;[Thiago]"/>
        <member name="[listings].[host_name].&amp;[Thomas]"/>
        <member name="[listings].[host_name].&amp;[Tilman]"/>
        <member name="[listings].[host_name].&amp;[Tiries]"/>
        <member name="[listings].[host_name].&amp;[Tobias]"/>
        <member name="[listings].[host_name].&amp;[Tomasz]"/>
        <member name="[listings].[host_name].&amp;[Torben]"/>
        <member name="[listings].[host_name].&amp;[Toscha]"/>
        <member name="[listings].[host_name].&amp;[Toufic]"/>
        <member name="[listings].[host_name].&amp;[Tra My]"/>
        <member name="[listings].[host_name].&amp;[Tracey]"/>
        <member name="[listings].[host_name].&amp;[Trajan]"/>
        <member name="[listings].[host_name].&amp;[Travis]"/>
        <member name="[listings].[host_name].&amp;[Troels]"/>
        <member name="[listings].[host_name].&amp;[Tullia]"/>
        <member name="[listings].[host_name].&amp;[Turabi]"/>
        <member name="[listings].[host_name].&amp;[Ulrich]"/>
        <member name="[listings].[host_name].&amp;[Ulrike]"/>
        <member name="[listings].[host_name].&amp;[Undine]"/>
        <member name="[listings].[host_name].&amp;[Ursula]"/>
        <member name="[listings].[host_name].&amp;[Uwe P.]"/>
        <member name="[listings].[host_name].&amp;[Vahide]"/>
        <member name="[listings].[host_name].&amp;[Vanesa]"/>
        <member name="[listings].[host_name].&amp;[Vartan]"/>
        <member name="[listings].[host_name].&amp;[Ventsy]"/>
        <member name="[listings].[host_name].&amp;[Verena]"/>
        <member name="[listings].[host_name].&amp;[Victor]"/>
        <member name="[listings].[host_name].&amp;[Viktor]"/>
        <member name="[listings].[host_name].&amp;[Vilius]"/>
        <member name="[listings].[host_name].&amp;[Vinnie]"/>
        <member name="[listings].[host_name].&amp;[Violet]"/>
        <member name="[listings].[host_name].&amp;[Vitali]"/>
        <member name="[listings].[host_name].&amp;[Vivian]"/>
        <member name="[listings].[host_name].&amp;[Vivien]"/>
        <member name="[listings].[host_name].&amp;[Vlasta]"/>
        <member name="[listings].[host_name].&amp;[Volker]"/>
        <member name="[listings].[host_name].&amp;[Vérane]"/>
        <member name="[listings].[host_name].&amp;[Wahida]"/>
        <member name="[listings].[host_name].&amp;[Waleed]"/>
        <member name="[listings].[host_name].&amp;[Walter]"/>
        <member name="[listings].[host_name].&amp;[Warren]"/>
        <member name="[listings].[host_name].&amp;[Wataru]"/>
        <member name="[listings].[host_name].&amp;[Werner]"/>
        <member name="[listings].[host_name].&amp;[Wiebke]"/>
        <member name="[listings].[host_name].&amp;[Wilken]"/>
        <member name="[listings].[host_name].&amp;[Wilson]"/>
        <member name="[listings].[host_name].&amp;[Winnie]"/>
        <member name="[listings].[host_name].&amp;[Wisdom]"/>
        <member name="[listings].[host_name].&amp;[Wondmu]"/>
        <member name="[listings].[host_name].&amp;[Xandra]"/>
        <member name="[listings].[host_name].&amp;[Xenios]"/>
        <member name="[listings].[host_name].&amp;[Xiaofu]"/>
        <member name="[listings].[host_name].&amp;[Xinyue]"/>
        <member name="[listings].[host_name].&amp;[Xuenan]"/>
        <member name="[listings].[host_name].&amp;[Yacine]"/>
        <member name="[listings].[host_name].&amp;[Yacoub]"/>
        <member name="[listings].[host_name].&amp;[Yangdi]"/>
        <member name="[listings].[host_name].&amp;[Yanick]"/>
        <member name="[listings].[host_name].&amp;[Yannic]"/>
        <member name="[listings].[host_name].&amp;[Yannik]"/>
        <member name="[listings].[host_name].&amp;[Yasmin]"/>
        <member name="[listings].[host_name].&amp;[Yevhen]"/>
        <member name="[listings].[host_name].&amp;[Yildiz]"/>
        <member name="[listings].[host_name].&amp;[Yingya]"/>
        <member name="[listings].[host_name].&amp;[Yorgos]"/>
        <member name="[listings].[host_name].&amp;[Yossra]"/>
        <member name="[listings].[host_name].&amp;[Younes]"/>
        <member name="[listings].[host_name].&amp;[Yousef]"/>
        <member name="[listings].[host_name].&amp;[Yrerkl]"/>
        <member name="[listings].[host_name].&amp;[Yujing]"/>
        <member name="[listings].[host_name].&amp;[Yuliya]"/>
        <member name="[listings].[host_name].&amp;[Yvonne]"/>
        <member name="[listings].[host_name].&amp;[Yüksel]"/>
        <member name="[listings].[host_name].&amp;[Zachar]"/>
        <member name="[listings].[host_name].&amp;[Zainab]"/>
        <member name="[listings].[host_name].&amp;[Zeinab]"/>
        <member name="[listings].[host_name].&amp;[Zeynep]"/>
        <member name="[listings].[host_name].&amp;[ZhuZhu]"/>
        <member name="[listings].[host_name].&amp;[Zimmer]"/>
        <member name="[listings].[host_name].&amp;[Zoraya]"/>
        <member name="[listings].[host_name].&amp;[Álvaro]"/>
        <member name="[listings].[host_name].&amp;[A.Malek]"/>
        <member name="[listings].[host_name].&amp;[Abigail]"/>
        <member name="[listings].[host_name].&amp;[Addison]"/>
        <member name="[listings].[host_name].&amp;[Adelina]"/>
        <member name="[listings].[host_name].&amp;[Adriana]"/>
        <member name="[listings].[host_name].&amp;[Adriano]"/>
        <member name="[listings].[host_name].&amp;[Aggelos]"/>
        <member name="[listings].[host_name].&amp;[Agnessa]"/>
        <member name="[listings].[host_name].&amp;[Agustin]"/>
        <member name="[listings].[host_name].&amp;[Aileene]"/>
        <member name="[listings].[host_name].&amp;[Aisling]"/>
        <member name="[listings].[host_name].&amp;[Akribis]"/>
        <member name="[listings].[host_name].&amp;[Alberto]"/>
        <member name="[listings].[host_name].&amp;[Aleksey]"/>
        <member name="[listings].[host_name].&amp;[Alessia]"/>
        <member name="[listings].[host_name].&amp;[Alessio]"/>
        <member name="[listings].[host_name].&amp;[Alexine]"/>
        <member name="[listings].[host_name].&amp;[Alfonso]"/>
        <member name="[listings].[host_name].&amp;[Alfredo]"/>
        <member name="[listings].[host_name].&amp;[Aliosha]"/>
        <member name="[listings].[host_name].&amp;[Alireza]"/>
        <member name="[listings].[host_name].&amp;[Allison]"/>
        <member name="[listings].[host_name].&amp;[Amadeus]"/>
        <member name="[listings].[host_name].&amp;[Amarjot]"/>
        <member name="[listings].[host_name].&amp;[Anabell]"/>
        <member name="[listings].[host_name].&amp;[Anaelle]"/>
        <member name="[listings].[host_name].&amp;[Anahita]"/>
        <member name="[listings].[host_name].&amp;[Anamika]"/>
        <member name="[listings].[host_name].&amp;[Andreas]"/>
        <member name="[listings].[host_name].&amp;[Andrius]"/>
        <member name="[listings].[host_name].&amp;[Andrzej]"/>
        <member name="[listings].[host_name].&amp;[Annelie]"/>
        <member name="[listings].[host_name].&amp;[Annette]"/>
        <member name="[listings].[host_name].&amp;[Anthony]"/>
        <member name="[listings].[host_name].&amp;[Antoine]"/>
        <member name="[listings].[host_name].&amp;[Antonia]"/>
        <member name="[listings].[host_name].&amp;[Antonin]"/>
        <member name="[listings].[host_name].&amp;[Antonio]"/>
        <member name="[listings].[host_name].&amp;[Antonis]"/>
        <member name="[listings].[host_name].&amp;[Arantza]"/>
        <member name="[listings].[host_name].&amp;[Arianne]"/>
        <member name="[listings].[host_name].&amp;[Armando]"/>
        <member name="[listings].[host_name].&amp;[Asadius]"/>
        <member name="[listings].[host_name].&amp;[Assunta]"/>
        <member name="[listings].[host_name].&amp;[Augusto]"/>
        <member name="[listings].[host_name].&amp;[Aurelia]"/>
        <member name="[listings].[host_name].&amp;[Aurélia]"/>
        <member name="[listings].[host_name].&amp;[Aurélie]"/>
        <member name="[listings].[host_name].&amp;[Austine]"/>
        <member name="[listings].[host_name].&amp;[Avichai]"/>
        <member name="[listings].[host_name].&amp;[Babette]"/>
        <member name="[listings].[host_name].&amp;[Baerbel]"/>
        <member name="[listings].[host_name].&amp;[Barbara]"/>
        <member name="[listings].[host_name].&amp;[Barbora]"/>
        <member name="[listings].[host_name].&amp;[Bastian]"/>
        <member name="[listings].[host_name].&amp;[Beatrix]"/>
        <member name="[listings].[host_name].&amp;[Benjami]"/>
        <member name="[listings].[host_name].&amp;[Berlina]"/>
        <member name="[listings].[host_name].&amp;[Bessaam]"/>
        <member name="[listings].[host_name].&amp;[Bettina]"/>
        <member name="[listings].[host_name].&amp;[Bibiana]"/>
        <member name="[listings].[host_name].&amp;[Bogumił]"/>
        <member name="[listings].[host_name].&amp;[Boryana]"/>
        <member name="[listings].[host_name].&amp;[Bozkurt]"/>
        <member name="[listings].[host_name].&amp;[Brendan]"/>
        <member name="[listings].[host_name].&amp;[Brendon]"/>
        <member name="[listings].[host_name].&amp;[Brigita]"/>
        <member name="[listings].[host_name].&amp;[Bárbara]"/>
        <member name="[listings].[host_name].&amp;[C-Laura]"/>
        <member name="[listings].[host_name].&amp;[Cabanas]"/>
        <member name="[listings].[host_name].&amp;[Caitlin]"/>
        <member name="[listings].[host_name].&amp;[Camilla]"/>
        <member name="[listings].[host_name].&amp;[Camille]"/>
        <member name="[listings].[host_name].&amp;[Can You]"/>
        <member name="[listings].[host_name].&amp;[Candice]"/>
        <member name="[listings].[host_name].&amp;[Canelle]"/>
        <member name="[listings].[host_name].&amp;[Carlita]"/>
        <member name="[listings].[host_name].&amp;[Carmela]"/>
        <member name="[listings].[host_name].&amp;[Carmine]"/>
        <member name="[listings].[host_name].&amp;[Carolin]"/>
        <member name="[listings].[host_name].&amp;[Carsten]"/>
        <member name="[listings].[host_name].&amp;[Casimir]"/>
        <member name="[listings].[host_name].&amp;[Cecilia]"/>
        <member name="[listings].[host_name].&amp;[Cecilie]"/>
        <member name="[listings].[host_name].&amp;[Chandra]"/>
        <member name="[listings].[host_name].&amp;[Chantal]"/>
        <member name="[listings].[host_name].&amp;[Charles]"/>
        <member name="[listings].[host_name].&amp;[Charlot]"/>
        <member name="[listings].[host_name].&amp;[Chelsea]"/>
        <member name="[listings].[host_name].&amp;[Choucri]"/>
        <member name="[listings].[host_name].&amp;[Christa]"/>
        <member name="[listings].[host_name].&amp;[Christo]"/>
        <member name="[listings].[host_name].&amp;[Clarize]"/>
        <member name="[listings].[host_name].&amp;[Claudia]"/>
        <member name="[listings].[host_name].&amp;[Claudio]"/>
        <member name="[listings].[host_name].&amp;[Clemens]"/>
        <member name="[listings].[host_name].&amp;[Clement]"/>
        <member name="[listings].[host_name].&amp;[Clément]"/>
        <member name="[listings].[host_name].&amp;[Collins]"/>
        <member name="[listings].[host_name].&amp;[Coralie]"/>
        <member name="[listings].[host_name].&amp;[Cordula]"/>
        <member name="[listings].[host_name].&amp;[Corinna]"/>
        <member name="[listings].[host_name].&amp;[Corinne]"/>
        <member name="[listings].[host_name].&amp;[Crystal]"/>
        <member name="[listings].[host_name].&amp;[Cäcilie]"/>
        <member name="[listings].[host_name].&amp;[Damaris]"/>
        <member name="[listings].[host_name].&amp;[Danaisy]"/>
        <member name="[listings].[host_name].&amp;[Daniela]"/>
        <member name="[listings].[host_name].&amp;[Daniele]"/>
        <member name="[listings].[host_name].&amp;[Daniyal]"/>
        <member name="[listings].[host_name].&amp;[Danukie]"/>
        <member name="[listings].[host_name].&amp;[Dariush]"/>
        <member name="[listings].[host_name].&amp;[Deborah]"/>
        <member name="[listings].[host_name].&amp;[Demiris]"/>
        <member name="[listings].[host_name].&amp;[Denitsa]"/>
        <member name="[listings].[host_name].&amp;[Desiree]"/>
        <member name="[listings].[host_name].&amp;[Desirée]"/>
        <member name="[listings].[host_name].&amp;[Despina]"/>
        <member name="[listings].[host_name].&amp;[Destina]"/>
        <member name="[listings].[host_name].&amp;[Dianika]"/>
        <member name="[listings].[host_name].&amp;[Dietmar]"/>
        <member name="[listings].[host_name].&amp;[Dimitri]"/>
        <member name="[listings].[host_name].&amp;[Divyank]"/>
        <member name="[listings].[host_name].&amp;[Djamila]"/>
        <member name="[listings].[host_name].&amp;[Djordje]"/>
        <member name="[listings].[host_name].&amp;[Djuneid]"/>
        <member name="[listings].[host_name].&amp;[Doerthe]"/>
        <member name="[listings].[host_name].&amp;[Dominic]"/>
        <member name="[listings].[host_name].&amp;[Dominik]"/>
        <member name="[listings].[host_name].&amp;[Dorgham]"/>
        <member name="[listings].[host_name].&amp;[Douglas]"/>
        <member name="[listings].[host_name].&amp;[Doğukan]"/>
        <member name="[listings].[host_name].&amp;[Duc Son]"/>
        <member name="[listings].[host_name].&amp;[Désirée]"/>
        <member name="[listings].[host_name].&amp;[Edoardo]"/>
        <member name="[listings].[host_name].&amp;[Edouard]"/>
        <member name="[listings].[host_name].&amp;[Eduardo]"/>
        <member name="[listings].[host_name].&amp;[ElPilar]"/>
        <member name="[listings].[host_name].&amp;[Elektra]"/>
        <member name="[listings].[host_name].&amp;[Eliaser]"/>
        <member name="[listings].[host_name].&amp;[Elliott]"/>
        <member name="[listings].[host_name].&amp;[Eltayeb]"/>
        <member name="[listings].[host_name].&amp;[Emanuel]"/>
        <member name="[listings].[host_name].&amp;[Emilija]"/>
        <member name="[listings].[host_name].&amp;[Enchmaa]"/>
        <member name="[listings].[host_name].&amp;[Enrique]"/>
        <member name="[listings].[host_name].&amp;[Esteban]"/>
        <member name="[listings].[host_name].&amp;[Estella]"/>
        <member name="[listings].[host_name].&amp;[Estelle]"/>
        <member name="[listings].[host_name].&amp;[Etienne]"/>
        <member name="[listings].[host_name].&amp;[Eugenia]"/>
        <member name="[listings].[host_name].&amp;[Eugenie]"/>
        <member name="[listings].[host_name].&amp;[Eugenio]"/>
        <member name="[listings].[host_name].&amp;[Evgenia]"/>
        <member name="[listings].[host_name].&amp;[Evyonne]"/>
        <member name="[listings].[host_name].&amp;[Eyngorn]"/>
        <member name="[listings].[host_name].&amp;[Fabrice]"/>
        <member name="[listings].[host_name].&amp;[Farzona]"/>
        <member name="[listings].[host_name].&amp;[Faustin]"/>
        <member name="[listings].[host_name].&amp;[Feeling]"/>
        <member name="[listings].[host_name].&amp;[Felicia]"/>
        <member name="[listings].[host_name].&amp;[Fiachra]"/>
        <member name="[listings].[host_name].&amp;[Filippo]"/>
        <member name="[listings].[host_name].&amp;[Floreal]"/>
        <member name="[listings].[host_name].&amp;[Florian]"/>
        <member name="[listings].[host_name].&amp;[Fr. Liu]"/>
        <member name="[listings].[host_name].&amp;[Fraenze]"/>
        <member name="[listings].[host_name].&amp;[Frances]"/>
        <member name="[listings].[host_name].&amp;[Francis]"/>
        <member name="[listings].[host_name].&amp;[Frankie]"/>
        <member name="[listings].[host_name].&amp;[Fredrik]"/>
        <member name="[listings].[host_name].&amp;[Frieder]"/>
        <member name="[listings].[host_name].&amp;[Fritjof]"/>
        <member name="[listings].[host_name].&amp;[Füchsin]"/>
        <member name="[listings].[host_name].&amp;[Gabriel]"/>
        <member name="[listings].[host_name].&amp;[Gaetano]"/>
        <member name="[listings].[host_name].&amp;[Ganesha]"/>
        <member name="[listings].[host_name].&amp;[Garrelt]"/>
        <member name="[listings].[host_name].&amp;[Garrett]"/>
        <member name="[listings].[host_name].&amp;[Georgia]"/>
        <member name="[listings].[host_name].&amp;[Gerhard]"/>
        <member name="[listings].[host_name].&amp;[Giacomo]"/>
        <member name="[listings].[host_name].&amp;[Gintare]"/>
        <member name="[listings].[host_name].&amp;[Giorgio]"/>
        <member name="[listings].[host_name].&amp;[Giovana]"/>
        <member name="[listings].[host_name].&amp;[Gisella]"/>
        <member name="[listings].[host_name].&amp;[Gonzalo]"/>
        <member name="[listings].[host_name].&amp;[Gordian]"/>
        <member name="[listings].[host_name].&amp;[Grazyna]"/>
        <member name="[listings].[host_name].&amp;[Gregory]"/>
        <member name="[listings].[host_name].&amp;[Grischa]"/>
        <member name="[listings].[host_name].&amp;[Guiselt]"/>
        <member name="[listings].[host_name].&amp;[Gundula]"/>
        <member name="[listings].[host_name].&amp;[Gunilla]"/>
        <member name="[listings].[host_name].&amp;[Gustavo]"/>
        <member name="[listings].[host_name].&amp;[Guénola]"/>
        <member name="[listings].[host_name].&amp;[Gvantsa]"/>
        <member name="[listings].[host_name].&amp;[Hadidja]"/>
        <member name="[listings].[host_name].&amp;[Hadrian]"/>
        <member name="[listings].[host_name].&amp;[Hagimar]"/>
        <member name="[listings].[host_name].&amp;[Hai Van]"/>
        <member name="[listings].[host_name].&amp;[Hailing]"/>
        <member name="[listings].[host_name].&amp;[Hancock]"/>
        <member name="[listings].[host_name].&amp;[Hanneli]"/>
        <member name="[listings].[host_name].&amp;[Harriet]"/>
        <member name="[listings].[host_name].&amp;[Hartwig]"/>
        <member name="[listings].[host_name].&amp;[Haziran]"/>
        <member name="[listings].[host_name].&amp;[Heather]"/>
        <member name="[listings].[host_name].&amp;[Heidrun]"/>
        <member name="[listings].[host_name].&amp;[Helania]"/>
        <member name="[listings].[host_name].&amp;[Helmuth]"/>
        <member name="[listings].[host_name].&amp;[Hendrik]"/>
        <member name="[listings].[host_name].&amp;[Hendryk]"/>
        <member name="[listings].[host_name].&amp;[Henning]"/>
        <member name="[listings].[host_name].&amp;[Henrike]"/>
        <member name="[listings].[host_name].&amp;[Herbert]"/>
        <member name="[listings].[host_name].&amp;[Hermann]"/>
        <member name="[listings].[host_name].&amp;[Hussain]"/>
        <member name="[listings].[host_name].&amp;[Ibrahim]"/>
        <member name="[listings].[host_name].&amp;[Ignacio]"/>
        <member name="[listings].[host_name].&amp;[Ignazio]"/>
        <member name="[listings].[host_name].&amp;[Iohanna]"/>
        <member name="[listings].[host_name].&amp;[Irantzu]"/>
        <member name="[listings].[host_name].&amp;[Irmelin]"/>
        <member name="[listings].[host_name].&amp;[Irmgard]"/>
        <member name="[listings].[host_name].&amp;[Isabell]"/>
        <member name="[listings].[host_name].&amp;[Ischrak]"/>
        <member name="[listings].[host_name].&amp;[Izabela]"/>
        <member name="[listings].[host_name].&amp;[Jacinta]"/>
        <member name="[listings].[host_name].&amp;[Janette]"/>
        <member name="[listings].[host_name].&amp;[Jannick]"/>
        <member name="[listings].[host_name].&amp;[Janosch]"/>
        <member name="[listings].[host_name].&amp;[Jasmine]"/>
        <member name="[listings].[host_name].&amp;[Javiera]"/>
        <member name="[listings].[host_name].&amp;[Jeannie]"/>
        <member name="[listings].[host_name].&amp;[Jeffrey]"/>
        <member name="[listings].[host_name].&amp;[Jendrik]"/>
        <member name="[listings].[host_name].&amp;[Jenifer]"/>
        <member name="[listings].[host_name].&amp;[Jessica]"/>
        <member name="[listings].[host_name].&amp;[Jiannis]"/>
        <member name="[listings].[host_name].&amp;[Joachim]"/>
        <member name="[listings].[host_name].&amp;[Johanna]"/>
        <member name="[listings].[host_name].&amp;[Johanne]"/>
        <member name="[listings].[host_name].&amp;[Jongwon]"/>
        <member name="[listings].[host_name].&amp;[Jordane]"/>
        <member name="[listings].[host_name].&amp;[Juditha]"/>
        <member name="[listings].[host_name].&amp;[Julanda]"/>
        <member name="[listings].[host_name].&amp;[Juliana]"/>
        <member name="[listings].[host_name].&amp;[Juliane]"/>
        <member name="[listings].[host_name].&amp;[Julieta]"/>
        <member name="[listings].[host_name].&amp;[Justina]"/>
        <member name="[listings].[host_name].&amp;[Justine]"/>
        <member name="[listings].[host_name].&amp;[Justyna]"/>
        <member name="[listings].[host_name].&amp;[Jérémie]"/>
        <member name="[listings].[host_name].&amp;[Kamilla]"/>
        <member name="[listings].[host_name].&amp;[Karlota]"/>
        <member name="[listings].[host_name].&amp;[Karsten]"/>
        <member name="[listings].[host_name].&amp;[Karthik]"/>
        <member name="[listings].[host_name].&amp;[Katalin]"/>
        <member name="[listings].[host_name].&amp;[Kathlen]"/>
        <member name="[listings].[host_name].&amp;[Kathlyn]"/>
        <member name="[listings].[host_name].&amp;[Kathrin]"/>
        <member name="[listings].[host_name].&amp;[Kathryn]"/>
        <member name="[listings].[host_name].&amp;[Katinka]"/>
        <member name="[listings].[host_name].&amp;[Katrine]"/>
        <member name="[listings].[host_name].&amp;[Katsuya]"/>
        <member name="[listings].[host_name].&amp;[Kerstin]"/>
        <member name="[listings].[host_name].&amp;[Khoa H.]"/>
        <member name="[listings].[host_name].&amp;[Khusrav]"/>
        <member name="[listings].[host_name].&amp;[Kirsten]"/>
        <member name="[listings].[host_name].&amp;[Kirstin]"/>
        <member name="[listings].[host_name].&amp;[Kirstyn]"/>
        <member name="[listings].[host_name].&amp;[Kjartan]"/>
        <member name="[listings].[host_name].&amp;[Kjersti]"/>
        <member name="[listings].[host_name].&amp;[Klaudia]"/>
        <member name="[listings].[host_name].&amp;[Klemens]"/>
        <member name="[listings].[host_name].&amp;[Kristin]"/>
        <member name="[listings].[host_name].&amp;[Kristof]"/>
        <member name="[listings].[host_name].&amp;[Kseniia]"/>
        <member name="[listings].[host_name].&amp;[Ksenija]"/>
        <member name="[listings].[host_name].&amp;[Kseniya]"/>
        <member name="[listings].[host_name].&amp;[Kubilay]"/>
        <member name="[listings].[host_name].&amp;[KwangnO]"/>
        <member name="[listings].[host_name].&amp;[Lanecia]"/>
        <member name="[listings].[host_name].&amp;[Lariane]"/>
        <member name="[listings].[host_name].&amp;[Larissa]"/>
        <member name="[listings].[host_name].&amp;[Laureen]"/>
        <member name="[listings].[host_name].&amp;[Laurent]"/>
        <member name="[listings].[host_name].&amp;[Laurenz]"/>
        <member name="[listings].[host_name].&amp;[Laurine]"/>
        <member name="[listings].[host_name].&amp;[Leander]"/>
        <member name="[listings].[host_name].&amp;[Leandra]"/>
        <member name="[listings].[host_name].&amp;[Lennard]"/>
        <member name="[listings].[host_name].&amp;[Lennart]"/>
        <member name="[listings].[host_name].&amp;[Leonard]"/>
        <member name="[listings].[host_name].&amp;[Leopold]"/>
        <member name="[listings].[host_name].&amp;[Leticia]"/>
        <member name="[listings].[host_name].&amp;[Letizia]"/>
        <member name="[listings].[host_name].&amp;[Liliana]"/>
        <member name="[listings].[host_name].&amp;[Linette]"/>
        <member name="[listings].[host_name].&amp;[Lisanne]"/>
        <member name="[listings].[host_name].&amp;[Lorenza]"/>
        <member name="[listings].[host_name].&amp;[Lorenzo]"/>
        <member name="[listings].[host_name].&amp;[Loretta]"/>
        <member name="[listings].[host_name].&amp;[Luciano]"/>
        <member name="[listings].[host_name].&amp;[Ludovit]"/>
        <member name="[listings].[host_name].&amp;[Luxoise]"/>
        <member name="[listings].[host_name].&amp;[Ly Dieu]"/>
        <member name="[listings].[host_name].&amp;[MaReine]"/>
        <member name="[listings].[host_name].&amp;[Mahmoud]"/>
        <member name="[listings].[host_name].&amp;[Maileen]"/>
        <member name="[listings].[host_name].&amp;[Maischa]"/>
        <member name="[listings].[host_name].&amp;[Malaika]"/>
        <member name="[listings].[host_name].&amp;[Malcolm]"/>
        <member name="[listings].[host_name].&amp;[Mandana]"/>
        <member name="[listings].[host_name].&amp;[Mandris]"/>
        <member name="[listings].[host_name].&amp;[Manfred]"/>
        <member name="[listings].[host_name].&amp;[Manh Tu]"/>
        <member name="[listings].[host_name].&amp;[Manoela]"/>
        <member name="[listings].[host_name].&amp;[Manollo]"/>
        <member name="[listings].[host_name].&amp;[Manuela]"/>
        <member name="[listings].[host_name].&amp;[Maqsood]"/>
        <member name="[listings].[host_name].&amp;[Marcela]"/>
        <member name="[listings].[host_name].&amp;[Marcelo]"/>
        <member name="[listings].[host_name].&amp;[Mareike]"/>
        <member name="[listings].[host_name].&amp;[Mareile]"/>
        <member name="[listings].[host_name].&amp;[Marfisa]"/>
        <member name="[listings].[host_name].&amp;[Margrit]"/>
        <member name="[listings].[host_name].&amp;[Mariama]"/>
        <member name="[listings].[host_name].&amp;[Mariana]"/>
        <member name="[listings].[host_name].&amp;[Mariane]"/>
        <member name="[listings].[host_name].&amp;[Marieke]"/>
        <member name="[listings].[host_name].&amp;[Mariele]"/>
        <member name="[listings].[host_name].&amp;[Marisol]"/>
        <member name="[listings].[host_name].&amp;[Marleen]"/>
        <member name="[listings].[host_name].&amp;[Marlena]"/>
        <member name="[listings].[host_name].&amp;[Marlene]"/>
        <member name="[listings].[host_name].&amp;[Marlies]"/>
        <member name="[listings].[host_name].&amp;[Marlitt]"/>
        <member name="[listings].[host_name].&amp;[Martina]"/>
        <member name="[listings].[host_name].&amp;[Martyna]"/>
        <member name="[listings].[host_name].&amp;[Maryana]"/>
        <member name="[listings].[host_name].&amp;[Marylin]"/>
        <member name="[listings].[host_name].&amp;[Massimo]"/>
        <member name="[listings].[host_name].&amp;[Mathias]"/>
        <member name="[listings].[host_name].&amp;[Mathieu]"/>
        <member name="[listings].[host_name].&amp;[Mathima]"/>
        <member name="[listings].[host_name].&amp;[Matilda]"/>
        <member name="[listings].[host_name].&amp;[Matthew]"/>
        <member name="[listings].[host_name].&amp;[Maureen]"/>
        <member name="[listings].[host_name].&amp;[Maurice]"/>
        <member name="[listings].[host_name].&amp;[Maxence]"/>
        <member name="[listings].[host_name].&amp;[Maxwell]"/>
        <member name="[listings].[host_name].&amp;[Maïwenn]"/>
        <member name="[listings].[host_name].&amp;[Me Hien]"/>
        <member name="[listings].[host_name].&amp;[Melanie]"/>
        <member name="[listings].[host_name].&amp;[Melinda]"/>
        <member name="[listings].[host_name].&amp;[Melissa]"/>
        <member name="[listings].[host_name].&amp;[Melitta]"/>
        <member name="[listings].[host_name].&amp;[Melouka]"/>
        <member name="[listings].[host_name].&amp;[Micaela]"/>
        <member name=""/>
        <member name="[listings].[host_name].&amp;[Michela]"/>
        <member name="[listings].[host_name].&amp;[Michele]"/>
        <member name="[listings].[host_name].&amp;[Michiel]"/>
        <member name="[listings].[host_name].&amp;[Michèle]"/>
        <member name="[listings].[host_name].&amp;[Michéle]"/>
        <member name="[listings].[host_name].&amp;[Mihaela]"/>
        <member name="[listings].[host_name].&amp;[Mikhail]"/>
        <member name="[listings].[host_name].&amp;[Minh-Ha]"/>
        <member name="[listings].[host_name].&amp;[Miranda]"/>
        <member name="[listings].[host_name].&amp;[Mirwais]"/>
        <member name="[listings].[host_name].&amp;[Mohamad]"/>
        <member name="[listings].[host_name].&amp;[Mohamed]"/>
        <member name="[listings].[host_name].&amp;[Mohanad]"/>
        <member name="[listings].[host_name].&amp;[Mohmmad]"/>
        <member name="[listings].[host_name].&amp;[Mojtaba]"/>
        <member name="[listings].[host_name].&amp;[Monique]"/>
        <member name="[listings].[host_name].&amp;[Mostafa]"/>
        <member name="[listings].[host_name].&amp;[Muchtar]"/>
        <member name="[listings].[host_name].&amp;[Mustafa]"/>
        <member name="[listings].[host_name].&amp;[Mélissa]"/>
        <member name="[listings].[host_name].&amp;[Nanette]"/>
        <member name="[listings].[host_name].&amp;[Narcisz]"/>
        <member name="[listings].[host_name].&amp;[Natacha]"/>
        <member name="[listings].[host_name].&amp;[Natalia]"/>
        <member name="[listings].[host_name].&amp;[Natalie]"/>
        <member name="[listings].[host_name].&amp;[Natalya]"/>
        <member name="[listings].[host_name].&amp;[Natasha]"/>
        <member name="[listings].[host_name].&amp;[Nazanin]"/>
        <member name="[listings].[host_name].&amp;[Nessrin]"/>
        <member name="[listings].[host_name].&amp;[Niccolo]"/>
        <member name="[listings].[host_name].&amp;[Nicolai]"/>
        <member name="[listings].[host_name].&amp;[Nicolas]"/>
        <member name="[listings].[host_name].&amp;[Nicolay]"/>
        <member name="[listings].[host_name].&amp;[Nicolás]"/>
        <member name="[listings].[host_name].&amp;[Nikolai]"/>
        <member name="[listings].[host_name].&amp;[Nikolaj]"/>
        <member name="[listings].[host_name].&amp;[Nikolas]"/>
        <member name="[listings].[host_name].&amp;[Norbert]"/>
        <member name="[listings].[host_name].&amp;[Novasol]"/>
        <member name="[listings].[host_name].&amp;[Nushaba]"/>
        <member name="[listings].[host_name].&amp;[Oguzhan]"/>
        <member name="[listings].[host_name].&amp;[Oinotna]"/>
        <member name="[listings].[host_name].&amp;[Oleksiy]"/>
        <member name="[listings].[host_name].&amp;[Olimpia]"/>
        <member name="[listings].[host_name].&amp;[Olivier]"/>
        <member name="[listings].[host_name].&amp;[Orsolya]"/>
        <member name="[listings].[host_name].&amp;[Oumaima]"/>
        <member name="[listings].[host_name].&amp;[Paolina]"/>
        <member name="[listings].[host_name].&amp;[Parwana]"/>
        <member name="[listings].[host_name].&amp;[Pascale]"/>
        <member name="[listings].[host_name].&amp;[Patrice]"/>
        <member name="[listings].[host_name].&amp;[Patrick]"/>
        <member name="[listings].[host_name].&amp;[Paulina]"/>
        <member name="[listings].[host_name].&amp;[Pauline]"/>
        <member name="[listings].[host_name].&amp;[Pension]"/>
        <member name="[listings].[host_name].&amp;[Phawini]"/>
        <member name="[listings].[host_name].&amp;[Philine]"/>
        <member name=""/>
        <member name="[listings].[host_name].&amp;[Phillip]"/>
        <member name="[listings].[host_name].&amp;[Prateek]"/>
        <member name="[listings].[host_name].&amp;[Prochor]"/>
        <member name="[listings].[host_name].&amp;[Przemek]"/>
        <member name="[listings].[host_name].&amp;[Punktie]"/>
        <member name="[listings].[host_name].&amp;[Qiaohui]"/>
        <member name="[listings].[host_name].&amp;[Quentin]"/>
        <member name="[listings].[host_name].&amp;[Rachele]"/>
        <member name="[listings].[host_name].&amp;[Rafaela]"/>
        <member name="[listings].[host_name].&amp;[Raimund]"/>
        <member name="[listings].[host_name].&amp;[Randolf]"/>
        <member name="[listings].[host_name].&amp;[Raphael]"/>
        <member name="[listings].[host_name].&amp;[Rebecca]"/>
        <member name="[listings].[host_name].&amp;[Rebekka]"/>
        <member name="[listings].[host_name].&amp;[Regitze]"/>
        <member name="[listings].[host_name].&amp;[Renting]"/>
        <member name="[listings].[host_name].&amp;[Ricarda]"/>
        <member name="[listings].[host_name].&amp;[Ricardo]"/>
        <member name="[listings].[host_name].&amp;[Richard]"/>
        <member name="[listings].[host_name].&amp;[Ritchie]"/>
        <member name="[listings].[host_name].&amp;[Roberta]"/>
        <member name="[listings].[host_name].&amp;[Roberto]"/>
        <member name="[listings].[host_name].&amp;[Rocinta]"/>
        <member name="[listings].[host_name].&amp;[Rodolfo]"/>
        <member name="[listings].[host_name].&amp;[Rolando]"/>
        <member name="[listings].[host_name].&amp;[Rosalie]"/>
        <member name="[listings].[host_name].&amp;[Rosario]"/>
        <member name="[listings].[host_name].&amp;[Rositca]"/>
        <member name="[listings].[host_name].&amp;[Roxanne]"/>
        <member name="[listings].[host_name].&amp;[Ruslana]"/>
        <member name="[listings].[host_name].&amp;[Russell]"/>
        <member name="[listings].[host_name].&amp;[Rüdiger]"/>
        <member name="[listings].[host_name].&amp;[Sabrina]"/>
        <member name="[listings].[host_name].&amp;[Sabriye]"/>
        <member name="[listings].[host_name].&amp;[Sahling]"/>
        <member name="[listings].[host_name].&amp;[Salomon]"/>
        <member name="[listings].[host_name].&amp;[Sarathy]"/>
        <member name="[listings].[host_name].&amp;[Sassina]"/>
        <member name="[listings].[host_name].&amp;[Schenja]"/>
        <member name="[listings].[host_name].&amp;[Sebrina]"/>
        <member name="[listings].[host_name].&amp;[Sendhil]"/>
        <member name="[listings].[host_name].&amp;[Sergius]"/>
        <member name="[listings].[host_name].&amp;[Severin]"/>
        <member name="[listings].[host_name].&amp;[Shabnam]"/>
        <member name="[listings].[host_name].&amp;[Shafagh]"/>
        <member name="[listings].[host_name].&amp;[Shalies]"/>
        <member name="[listings].[host_name].&amp;[Shao-Xi]"/>
        <member name="[listings].[host_name].&amp;[Shelley]"/>
        <member name="[listings].[host_name].&amp;[Shimrit]"/>
        <member name="[listings].[host_name].&amp;[Shoshik]"/>
        <member name="[listings].[host_name].&amp;[Shreyas]"/>
        <member name="[listings].[host_name].&amp;[Shubham]"/>
        <member name="[listings].[host_name].&amp;[Sibille]"/>
        <member name="[listings].[host_name].&amp;[Sibylle]"/>
        <member name="[listings].[host_name].&amp;[Sidonie]"/>
        <member name="[listings].[host_name].&amp;[Siegmar]"/>
        <member name="[listings].[host_name].&amp;[Sigbert]"/>
        <member name="[listings].[host_name].&amp;[Siljana]"/>
        <member name="[listings].[host_name].&amp;[Silvana]"/>
        <member name="[listings].[host_name].&amp;[Silvano]"/>
        <member name="[listings].[host_name].&amp;[Siobhan]"/>
        <member name="[listings].[host_name].&amp;[Sofiane]"/>
        <member name="[listings].[host_name].&amp;[Solange]"/>
        <member name="[listings].[host_name].&amp;[Solveig]"/>
        <member name="[listings].[host_name].&amp;[Songfei]"/>
        <member name="[listings].[host_name].&amp;[Songyul]"/>
        <member name="[listings].[host_name].&amp;[Souhaib]"/>
        <member name="[listings].[host_name].&amp;[Spandau]"/>
        <member name="[listings].[host_name].&amp;[Spencer]"/>
        <member name="[listings].[host_name].&amp;[Stayery]"/>
        <member name="[listings].[host_name].&amp;[Stefano]"/>
        <member name="[listings].[host_name].&amp;[Steffen]"/>
        <member name="[listings].[host_name].&amp;[Stephan]"/>
        <member name="[listings].[host_name].&amp;[Studios]"/>
        <member name="[listings].[host_name].&amp;[Sultani]"/>
        <member name="[listings].[host_name].&amp;[Susanna]"/>
        <member name="[listings].[host_name].&amp;[Susanne]"/>
        <member name="[listings].[host_name].&amp;[Suzanna]"/>
        <member name="[listings].[host_name].&amp;[Suzanne]"/>
        <member name="[listings].[host_name].&amp;[Swantje]"/>
        <member name="[listings].[host_name].&amp;[Sybille]"/>
        <member name="[listings].[host_name].&amp;[Sylvana]"/>
        <member name="[listings].[host_name].&amp;[Szilard]"/>
        <member name="[listings].[host_name].&amp;[Süheyla]"/>
        <member name="[listings].[host_name].&amp;[Tahelah]"/>
        <member name="[listings].[host_name].&amp;[Talitha]"/>
        <member name="[listings].[host_name].&amp;[Tatevik]"/>
        <member name="[listings].[host_name].&amp;[Tatiana]"/>
        <member name="[listings].[host_name].&amp;[Tatjana]"/>
        <member name="[listings].[host_name].&amp;[Teodora]"/>
        <member name="[listings].[host_name].&amp;[Theodor]"/>
        <member name="[listings].[host_name].&amp;[Theresa]"/>
        <member name="[listings].[host_name].&amp;[Therese]"/>
        <member name="[listings].[host_name].&amp;[Thierno]"/>
        <member name="[listings].[host_name].&amp;[Thierry]"/>
        <member name="[listings].[host_name].&amp;[Thorben]"/>
        <member name="[listings].[host_name].&amp;[Thérèse]"/>
        <member name="[listings].[host_name].&amp;[Tiffany]"/>
        <member name="[listings].[host_name].&amp;[Tilmann]"/>
        <member name="[listings].[host_name].&amp;[Timocin]"/>
        <member name="[listings].[host_name].&amp;[Timothy]"/>
        <member name="[listings].[host_name].&amp;[Tiziana]"/>
        <member name="[listings].[host_name].&amp;[Tommaso]"/>
        <member name="[listings].[host_name].&amp;[Torsten]"/>
        <member name="[listings].[host_name].&amp;[Tristan]"/>
        <member name="[listings].[host_name].&amp;[Umberto]"/>
        <member name="[listings].[host_name].&amp;[Valeria]"/>
        <member name="[listings].[host_name].&amp;[Valerie]"/>
        <member name="[listings].[host_name].&amp;[Valesca]"/>
        <member name="[listings].[host_name].&amp;[Valérie]"/>
        <member name="[listings].[host_name].&amp;[Vandana]"/>
        <member name="[listings].[host_name].&amp;[Vanessa]"/>
        <member name="[listings].[host_name].&amp;[Vicente]"/>
        <member name="[listings].[host_name].&amp;[Villiam]"/>
        <member name="[listings].[host_name].&amp;[Vincens]"/>
        <member name="[listings].[host_name].&amp;[Vincent]"/>
        <member name="[listings].[host_name].&amp;[Violeta]"/>
        <member name="[listings].[host_name].&amp;[Virgile]"/>
        <member name="[listings].[host_name].&amp;[Vitalii]"/>
        <member name="[listings].[host_name].&amp;[Vitalij]"/>
        <member name="[listings].[host_name].&amp;[Vitaliy]"/>
        <member name="[listings].[host_name].&amp;[Viviana]"/>
        <member name="[listings].[host_name].&amp;[Volkmar]"/>
        <member name="[listings].[host_name].&amp;[WalQinn]"/>
        <member name="[listings].[host_name].&amp;[Waranda]"/>
        <member name="[listings].[host_name].&amp;[William]"/>
        <member name="[listings].[host_name].&amp;[Winnona]"/>
        <member name="[listings].[host_name].&amp;[Wisarat]"/>
        <member name="[listings].[host_name].&amp;[Wolfram]"/>
        <member name="[listings].[host_name].&amp;[XStayNL]"/>
        <member name="[listings].[host_name].&amp;[Xianhua]"/>
        <member name="[listings].[host_name].&amp;[Xperior]"/>
        <member name="[listings].[host_name].&amp;[Yan Jun]"/>
        <member name="[listings].[host_name].&amp;[Yanitsa]"/>
        <member name="[listings].[host_name].&amp;[Yannick]"/>
        <member name="[listings].[host_name].&amp;[Yasemen]"/>
        <member name="[listings].[host_name].&amp;[Yasemin]"/>
        <member name="[listings].[host_name].&amp;[Yasmina]"/>
        <member name="[listings].[host_name].&amp;[Yasmine]"/>
        <member name="[listings].[host_name].&amp;[Yggotel]"/>
        <member name="[listings].[host_name].&amp;[Yolanda]"/>
        <member name="[listings].[host_name].&amp;[Yonatan]"/>
        <member name="[listings].[host_name].&amp;[Yousoof]"/>
        <member name="[listings].[host_name].&amp;[Youssef]"/>
        <member name="[listings].[host_name].&amp;[Zakaria]"/>
        <member name="[listings].[host_name].&amp;[Zuzanna]"/>
        <member name="[listings].[host_name].&amp;[Евгения]"/>
        <member name="[listings].[host_name].&amp;[Наталья]"/>
        <member name="[listings].[host_name].&amp;[Наталія]"/>
        <member name="[listings].[host_name].&amp;[Abdallah]"/>
        <member name="[listings].[host_name].&amp;[Abdelhak]"/>
        <member name="[listings].[host_name].&amp;[Abdullah]"/>
        <member name="[listings].[host_name].&amp;[Abhishek]"/>
        <member name="[listings].[host_name].&amp;[Adediran]"/>
        <member name="[listings].[host_name].&amp;[Adham N.]"/>
        <member name="[listings].[host_name].&amp;[Adrianna]"/>
        <member name="[listings].[host_name].&amp;[Adrienne]"/>
        <member name="[listings].[host_name].&amp;[Aishah A]"/>
        <member name="[listings].[host_name].&amp;[Alalouch]"/>
        <member name="[listings].[host_name].&amp;[Albrecht]"/>
        <member name="[listings].[host_name].&amp;[Aldamire]"/>
        <member name="[listings].[host_name].&amp;[Alexandr]"/>
        <member name="[listings].[host_name].&amp;[Aljoscha]"/>
        <member name="[listings].[host_name].&amp;[Alkistis]"/>
        <member name="[listings].[host_name].&amp;[Amaranta]"/>
        <member name="[listings].[host_name].&amp;[Ana João]"/>
        <member name="[listings].[host_name].&amp;[Angelica]"/>
        <member name="[listings].[host_name].&amp;[Angelika]"/>
        <member name="[listings].[host_name].&amp;[Angelina]"/>
        <member name="[listings].[host_name].&amp;[Anh Viet]"/>
        <member name="[listings].[host_name].&amp;[Annabell]"/>
        <member name="[listings].[host_name].&amp;[Annalena]"/>
        <member name="[listings].[host_name].&amp;[Annalisa]"/>
        <member name="[listings].[host_name].&amp;[Annegret]"/>
        <member name="[listings].[host_name].&amp;[Antonios]"/>
        <member name="[listings].[host_name].&amp;[Anuschka]"/>
        <member name="[listings].[host_name].&amp;[Arabella]"/>
        <member name="[listings].[host_name].&amp;[Augustin]"/>
        <member name="[listings].[host_name].&amp;[Aurélien]"/>
        <member name="[listings].[host_name].&amp;[Baharbin]"/>
        <member name="[listings].[host_name].&amp;[Batcheva]"/>
        <member name="[listings].[host_name].&amp;[Beatrice]"/>
        <member name="[listings].[host_name].&amp;[Benedict]"/>
        <member name="[listings].[host_name].&amp;[Benedikt]"/>
        <member name="[listings].[host_name].&amp;[Benjamin]"/>
        <member name="[listings].[host_name].&amp;[Benyamin]"/>
        <member name="[listings].[host_name].&amp;[Berglind]"/>
        <member name="[listings].[host_name].&amp;[Bernardo]"/>
        <member name="[listings].[host_name].&amp;[Bernhard]"/>
        <member name="[listings].[host_name].&amp;[Berthold]"/>
        <member name="[listings].[host_name].&amp;[Bertrand]"/>
        <member name="[listings].[host_name].&amp;[Blandine]"/>
        <member name="[listings].[host_name].&amp;[Bookiply]"/>
        <member name="[listings].[host_name].&amp;[Brankica]"/>
        <member name="[listings].[host_name].&amp;[Brigitta]"/>
        <member name="[listings].[host_name].&amp;[Brigitte]"/>
        <member name="[listings].[host_name].&amp;[Bugdayci]"/>
        <member name="[listings].[host_name].&amp;[Burkhard]"/>
        <member name="[listings].[host_name].&amp;[Bünyamin]"/>
        <member name="[listings].[host_name].&amp;[Caecilia]"/>
        <member name="[listings].[host_name].&amp;[Campbell]"/>
        <member name="[listings].[host_name].&amp;[Cannelle]"/>
        <member name="[listings].[host_name].&amp;[Cantieri]"/>
        <member name="[listings].[host_name].&amp;[Capucine]"/>
        <member name="[listings].[host_name].&amp;[Carlotta]"/>
        <member name="[listings].[host_name].&amp;[Carolina]"/>
        <member name="[listings].[host_name].&amp;[Caroline]"/>
        <member name="[listings].[host_name].&amp;[Catalina]"/>
        <member name="[listings].[host_name].&amp;[Caterina]"/>
        <member name="[listings].[host_name].&amp;[Cathleen]"/>
        <member name="[listings].[host_name].&amp;[Charleen]"/>
        <member name="[listings].[host_name].&amp;[Charlene]"/>
        <member name="[listings].[host_name].&amp;[Chinyere]"/>
        <member name="[listings].[host_name].&amp;[Christel]"/>
        <member name="[listings].[host_name].&amp;[Christin]"/>
        <member name="[listings].[host_name].&amp;[Christof]"/>
        <member name="[listings].[host_name].&amp;[Chun Mei]"/>
        <member name="[listings].[host_name].&amp;[Clarissa]"/>
        <member name="[listings].[host_name].&amp;[Claudine]"/>
        <member name="[listings].[host_name].&amp;[Claudius]"/>
        <member name="[listings].[host_name].&amp;[Congshan]"/>
        <member name="[listings].[host_name].&amp;[Consuelo]"/>
        <member name="[listings].[host_name].&amp;[Cornelia]"/>
        <member name="[listings].[host_name].&amp;[Corneliu]"/>
        <member name="[listings].[host_name].&amp;[Courtney]"/>
        <member name="[listings].[host_name].&amp;[Cristian]"/>
        <member name="[listings].[host_name].&amp;[Cristina]"/>
        <member name="[listings].[host_name].&amp;[Daniella]"/>
        <member name="[listings].[host_name].&amp;[Danielle]"/>
        <member name="[listings].[host_name].&amp;[Danijela]"/>
        <member name="[listings].[host_name].&amp;[Danniela]"/>
        <member name="[listings].[host_name].&amp;[Dariusch]"/>
        <member name="[listings].[host_name].&amp;[David R.]"/>
        <member name="[listings].[host_name].&amp;[Delphine]"/>
        <member name="[listings].[host_name].&amp;[Diarmaid]"/>
        <member name="[listings].[host_name].&amp;[Dietrich]"/>
        <member name="[listings].[host_name].&amp;[Dimitrij]"/>
        <member name="[listings].[host_name].&amp;[Dimitris]"/>
        <member name="[listings].[host_name].&amp;[Dobromir]"/>
        <member name="[listings].[host_name].&amp;[Domenico]"/>
        <member name="[listings].[host_name].&amp;[Dominika]"/>
        <member name="[listings].[host_name].&amp;[Dorothea]"/>
        <member name="[listings].[host_name].&amp;[Dorothee]"/>
        <member name="[listings].[host_name].&amp;[Džiovana]"/>
        <member name="[listings].[host_name].&amp;[Eberhard]"/>
        <member name="[listings].[host_name].&amp;[Eckehard]"/>
        <member name="[listings].[host_name].&amp;[Ekkehard]"/>
        <member name="[listings].[host_name].&amp;[Eleonora]"/>
        <member name="[listings].[host_name].&amp;[Emanuela]"/>
        <member name="[listings].[host_name].&amp;[Emanuele]"/>
        <member name="[listings].[host_name].&amp;[Emiliano]"/>
        <member name="[listings].[host_name].&amp;[Emiliyan]"/>
        <member name="[listings].[host_name].&amp;[Emmanuel]"/>
        <member name="[listings].[host_name].&amp;[Enkeleda]"/>
        <member name="[listings].[host_name].&amp;[Eric Mai]"/>
        <member name="[listings].[host_name].&amp;[Erzsebet]"/>
        <member name="[listings].[host_name].&amp;[Evgeniya]"/>
        <member name="[listings].[host_name].&amp;[Fabienne]"/>
        <member name="[listings].[host_name].&amp;[Favorent]"/>
        <member name="[listings].[host_name].&amp;[Federica]"/>
        <member name="[listings].[host_name].&amp;[Federico]"/>
        <member name="[listings].[host_name].&amp;[Felicity]"/>
        <member name="[listings].[host_name].&amp;[Fernanda]"/>
        <member name="[listings].[host_name].&amp;[Fernando]"/>
        <member name="[listings].[host_name].&amp;[Fiorella]"/>
        <member name="[listings].[host_name].&amp;[Flaminia]"/>
        <member name="[listings].[host_name].&amp;[Florence]"/>
        <member name="[listings].[host_name].&amp;[François]"/>
        <member name="[listings].[host_name].&amp;[Frederic]"/>
        <member name="[listings].[host_name].&amp;[Frederik]"/>
        <member name="[listings].[host_name].&amp;[Fredrica]"/>
        <member name="[listings].[host_name].&amp;[Fridolin]"/>
        <member name="[listings].[host_name].&amp;[GaboTest]"/>
        <member name="[listings].[host_name].&amp;[Gabriela]"/>
        <member name="[listings].[host_name].&amp;[Gabriele]"/>
        <member name="[listings].[host_name].&amp;[Geoffrey]"/>
        <member name="[listings].[host_name].&amp;[Gerlinde]"/>
        <member name="[listings].[host_name].&amp;[Germaine]"/>
        <member name="[listings].[host_name].&amp;[Geronimo]"/>
        <member name="[listings].[host_name].&amp;[Ghislain]"/>
        <member name="[listings].[host_name].&amp;[Gianluca]"/>
        <member name="[listings].[host_name].&amp;[Giovanna]"/>
        <member name="[listings].[host_name].&amp;[Giovanni]"/>
        <member name="[listings].[host_name].&amp;[Giuliana]"/>
        <member name="[listings].[host_name].&amp;[Giuliano]"/>
        <member name="[listings].[host_name].&amp;[Giuseppe]"/>
        <member name="[listings].[host_name].&amp;[Graciela]"/>
        <member name="[listings].[host_name].&amp;[Grasiele]"/>
        <member name="[listings].[host_name].&amp;[Graziela]"/>
        <member name="[listings].[host_name].&amp;[Hansjörg]"/>
        <member name="[listings].[host_name].&amp;[Hassanin]"/>
        <member name="[listings].[host_name].&amp;[Hausboot]"/>
        <member name="[listings].[host_name].&amp;[Hazemina]"/>
        <member name="[listings].[host_name].&amp;[Heinrich]"/>
        <member name="[listings].[host_name].&amp;[Hendrika]"/>
        <member name="[listings].[host_name].&amp;[Hinrikus]"/>
        <member name="[listings].[host_name].&amp;[Hipolito]"/>
        <member name="[listings].[host_name].&amp;[Hortense]"/>
        <member name="[listings].[host_name].&amp;[Hyeyoung]"/>
        <member name="[listings].[host_name].&amp;[Ingeborg]"/>
        <member name="[listings].[host_name].&amp;[Irmtraud]"/>
        <member name="[listings].[host_name].&amp;[Isabella]"/>
        <member name="[listings].[host_name].&amp;[Isabelle]"/>
        <member name="[listings].[host_name].&amp;[Isadhora]"/>
        <member name="[listings].[host_name].&amp;[Jadranka]"/>
        <member name="[listings].[host_name].&amp;[Jakobine]"/>
        <member name="[listings].[host_name].&amp;[Jan-Heie]"/>
        <member name="[listings].[host_name].&amp;[Janiceli]"/>
        <member name="[listings].[host_name].&amp;[Jean Luc]"/>
        <member name="[listings].[host_name].&amp;[Jeanette]"/>
        <member name="[listings].[host_name].&amp;[Jeannine]"/>
        <member name="[listings].[host_name].&amp;[Jennifer]"/>
        <member name="[listings].[host_name].&amp;[Jeremiah]"/>
        <member name="[listings].[host_name].&amp;[Jeremias]"/>
        <member name="[listings].[host_name].&amp;[Jo Jakob]"/>
        <member name="[listings].[host_name].&amp;[Jocelyne]"/>
        <member name="[listings].[host_name].&amp;[Johannes]"/>
        <member name="[listings].[host_name].&amp;[Jonathan]"/>
        <member name="[listings].[host_name].&amp;[Josefina]"/>
        <member name="[listings].[host_name].&amp;[Josefine]"/>
        <member name="[listings].[host_name].&amp;[Josephin]"/>
        <member name="[listings].[host_name].&amp;[Julianne]"/>
        <member name="[listings].[host_name].&amp;[Juliette]"/>
        <member name="[listings].[host_name].&amp;[Jurriaan]"/>
        <member name="[listings].[host_name].&amp;[Kalyanii]"/>
        <member name="[listings].[host_name].&amp;[Karl Uwe]"/>
        <member name="[listings].[host_name].&amp;[Karolina]"/>
        <member name="[listings].[host_name].&amp;[Karoline]"/>
        <member name="[listings].[host_name].&amp;[Katarina]"/>
        <member name="[listings].[host_name].&amp;[Katerina]"/>
        <member name="[listings].[host_name].&amp;[Kateryna]"/>
        <member name="[listings].[host_name].&amp;[Katharin]"/>
        <member name="[listings].[host_name].&amp;[Katjusha]"/>
        <member name="[listings].[host_name].&amp;[Katriina]"/>
        <member name="[listings].[host_name].&amp;[Kgomotso]"/>
        <member name="[listings].[host_name].&amp;[Kimberly]"/>
        <member name="[listings].[host_name].&amp;[Klaudija]"/>
        <member name="[listings].[host_name].&amp;[Kristian]"/>
        <member name="[listings].[host_name].&amp;[Kristina]"/>
        <member name="[listings].[host_name].&amp;[Kristine]"/>
        <member name="[listings].[host_name].&amp;[Kyoungok]"/>
        <member name="[listings].[host_name].&amp;[Laetitia]"/>
        <member name="[listings].[host_name].&amp;[Latetest]"/>
        <member name="[listings].[host_name].&amp;[Laurence]"/>
        <member name="[listings].[host_name].&amp;[Laurette]"/>
        <member name="[listings].[host_name].&amp;[Lawrence]"/>
        <member name="[listings].[host_name].&amp;[Le Quyen]"/>
        <member name="[listings].[host_name].&amp;[Leonardo]"/>
        <member name="[listings].[host_name].&amp;[Leonhard]"/>
        <member name="[listings].[host_name].&amp;[Limehome]"/>
        <member name="[listings].[host_name].&amp;[Lisandro]"/>
        <member name="[listings].[host_name].&amp;[Lodovica]"/>
        <member name="[listings].[host_name].&amp;[Ludmilla]"/>
        <member name="[listings].[host_name].&amp;[Ludovica]"/>
        <member name="[listings].[host_name].&amp;[Luminita]"/>
        <member name="[listings].[host_name].&amp;[Lyudmila]"/>
        <member name="[listings].[host_name].&amp;[Madleine]"/>
        <member name="[listings].[host_name].&amp;[Marcella]"/>
        <member name="[listings].[host_name].&amp;[Marcello]"/>
        <member name="[listings].[host_name].&amp;[Margitta]"/>
        <member name="[listings].[host_name].&amp;[Marianna]"/>
        <member name="[listings].[host_name].&amp;[Marianne]"/>
        <member name="[listings].[host_name].&amp;[Marietta]"/>
        <member name="[listings].[host_name].&amp;[Markward]"/>
        <member name="[listings].[host_name].&amp;[Marleijn]"/>
        <member name="[listings].[host_name].&amp;[Mathilda]"/>
        <member name="[listings].[host_name].&amp;[Mathilde]"/>
        <member name="[listings].[host_name].&amp;[Matthias]"/>
        <member name="[listings].[host_name].&amp;[Matthieu]"/>
        <member name="[listings].[host_name].&amp;[Mauricio]"/>
        <member name="[listings].[host_name].&amp;[Maurizio]"/>
        <member name="[listings].[host_name].&amp;[Mckenzie]"/>
        <member name="[listings].[host_name].&amp;[Meicheng]"/>
        <member name="[listings].[host_name].&amp;[Meimouna]"/>
        <member name="[listings].[host_name].&amp;[Melchior]"/>
        <member name="[listings].[host_name].&amp;[Mercedes]"/>
        <member name="[listings].[host_name].&amp;[Meredith]"/>
        <member name="[listings].[host_name].&amp;[Michaela]"/>
        <member name="[listings].[host_name].&amp;[Michelle]"/>
        <member name="[listings].[host_name].&amp;[Minghong]"/>
        <member name="[listings].[host_name].&amp;[Mohammad]"/>
        <member name="[listings].[host_name].&amp;[Mohammed]"/>
        <member name="[listings].[host_name].&amp;[Mohannad]"/>
        <member name="[listings].[host_name].&amp;[Moumouni]"/>
        <member name="[listings].[host_name].&amp;[Muhammad]"/>
        <member name="[listings].[host_name].&amp;[Muhammed]"/>
        <member name="[listings].[host_name].&amp;[N. Maria]"/>
        <member name="[listings].[host_name].&amp;[Nastasia]"/>
        <member name="[listings].[host_name].&amp;[Nastasya]"/>
        <member name="[listings].[host_name].&amp;[Nataliia]"/>
        <member name="[listings].[host_name].&amp;[Natalija]"/>
        <member name="[listings].[host_name].&amp;[Nataliya]"/>
        <member name="[listings].[host_name].&amp;[Natascha]"/>
        <member name="[listings].[host_name].&amp;[Natashka]"/>
        <member name="[listings].[host_name].&amp;[Nathalie]"/>
        <member name="[listings].[host_name].&amp;[Nehemiah]"/>
        <member name="[listings].[host_name].&amp;[Nehemias]"/>
        <member name="[listings].[host_name].&amp;[Neukölln]"/>
        <member name="[listings].[host_name].&amp;[Ngoc Anh]"/>
        <member name="[listings].[host_name].&amp;[Nicholas]"/>
        <member name="[listings].[host_name].&amp;[Nickolai]"/>
        <member name="[listings].[host_name].&amp;[Nikolaas]"/>
        <member name="[listings].[host_name].&amp;[Nikolaus]"/>
        <member name="[listings].[host_name].&amp;[Numa Arc]"/>
        <member name="[listings].[host_name].&amp;[Patricia]"/>
        <member name="[listings].[host_name].&amp;[Patrizia]"/>
        <member name="[listings].[host_name].&amp;[Patrycja]"/>
        <member name="[listings].[host_name].&amp;[Pauliona]"/>
        <member name="[listings].[host_name].&amp;[Penelope]"/>
        <member name="[listings].[host_name].&amp;[Penélope]"/>
        <member name="[listings].[host_name].&amp;[Peter G.]"/>
        <member name="[listings].[host_name].&amp;[Philippa]"/>
        <member name="[listings].[host_name].&amp;[Pin-Jyun]"/>
        <member name="[listings].[host_name].&amp;[Pinyapat]"/>
        <member name="[listings].[host_name].&amp;[Priyanka]"/>
        <member name="[listings].[host_name].&amp;[Quanquan]"/>
        <member name="[listings].[host_name].&amp;[Raffaela]"/>
        <member name="[listings].[host_name].&amp;[Rajendra]"/>
        <member name="[listings].[host_name].&amp;[Raphaela]"/>
        <member name="[listings].[host_name].&amp;[Reinhard]"/>
        <member name="[listings].[host_name].&amp;[Reinhold]"/>
        <member name="[listings].[host_name].&amp;[Riccardo]"/>
        <member name="[listings].[host_name].&amp;[Rina Neg]"/>
        <member name="[listings].[host_name].&amp;[Robinson]"/>
        <member name="[listings].[host_name].&amp;[Roselyne]"/>
        <member name="[listings].[host_name].&amp;[Roumiana]"/>
        <member name="[listings].[host_name].&amp;[Ruediger]"/>
        <member name="[listings].[host_name].&amp;[Rukshana]"/>
        <member name="[listings].[host_name].&amp;[Samantha]"/>
        <member name="[listings].[host_name].&amp;[Sandrina]"/>
        <member name="[listings].[host_name].&amp;[Sandrine]"/>
        <member name="[listings].[host_name].&amp;[Santiago]"/>
        <member name="[listings].[host_name].&amp;[Scarlett]"/>
        <member name="[listings].[host_name].&amp;[Sebastia]"/>
        <member name="[listings].[host_name].&amp;[Seoyoung]"/>
        <member name="[listings].[host_name].&amp;[Serafima]"/>
        <member name="[listings].[host_name].&amp;[Severine]"/>
        <member name="[listings].[host_name].&amp;[Shellisa]"/>
        <member name="[listings].[host_name].&amp;[Shih-Hao]"/>
        <member name="[listings].[host_name].&amp;[Shridhar]"/>
        <member name="[listings].[host_name].&amp;[Siddhant]"/>
        <member name="[listings].[host_name].&amp;[Sladjana]"/>
        <member name="[listings].[host_name].&amp;[Slavomir]"/>
        <member name="[listings].[host_name].&amp;[Soo-Hyun]"/>
        <member name="[listings].[host_name].&amp;[Sorrelle]"/>
        <member name="[listings].[host_name].&amp;[Sotirios]"/>
        <member name="[listings].[host_name].&amp;[Stamatis]"/>
        <member name="[listings].[host_name].&amp;[Stefania]"/>
        <member name="[listings].[host_name].&amp;[Stefanie]"/>
        <member name="[listings].[host_name].&amp;[Stephane]"/>
        <member name="[listings].[host_name].&amp;[Studio A]"/>
        <member name="[listings].[host_name].&amp;[Sunshine]"/>
        <member name="[listings].[host_name].&amp;[Supermax]"/>
        <member name="[listings].[host_name].&amp;[Svetlana]"/>
        <member name="[listings].[host_name].&amp;[Theodora]"/>
        <member name="[listings].[host_name].&amp;[Theresia]"/>
        <member name="[listings].[host_name].&amp;[Thorsten]"/>
        <member name="[listings].[host_name].&amp;[Tiphaine]"/>
        <member name="[listings].[host_name].&amp;[Tsameret]"/>
        <member name="[listings].[host_name].&amp;[Tsippora]"/>
        <member name="[listings].[host_name].&amp;[Valdimar]"/>
        <member name="[listings].[host_name].&amp;[Valentin]"/>
        <member name="[listings].[host_name].&amp;[Valeriya]"/>
        <member name="[listings].[host_name].&amp;[Vasiliki]"/>
        <member name="[listings].[host_name].&amp;[Veronica]"/>
        <member name="[listings].[host_name].&amp;[Veronika]"/>
        <member name="[listings].[host_name].&amp;[Vicky Su]"/>
        <member name="[listings].[host_name].&amp;[Victoria]"/>
        <member name="[listings].[host_name].&amp;[Videesha]"/>
        <member name="[listings].[host_name].&amp;[Viktoria]"/>
        <member name="[listings].[host_name].&amp;[Vincenzo]"/>
        <member name="[listings].[host_name].&amp;[Violetta]"/>
        <member name="[listings].[host_name].&amp;[Virginia]"/>
        <member name="[listings].[host_name].&amp;[Virginie]"/>
        <member name="[listings].[host_name].&amp;[Virginio]"/>
        <member name="[listings].[host_name].&amp;[Vivienne]"/>
        <member name="[listings].[host_name].&amp;[Vladimir]"/>
        <member name="[listings].[host_name].&amp;[Waldemar]"/>
        <member name="[listings].[host_name].&amp;[Walentin]"/>
        <member name="[listings].[host_name].&amp;[Waltraud]"/>
        <member name="[listings].[host_name].&amp;[Waltraut]"/>
        <member name="[listings].[host_name].&amp;[Wei Kang]"/>
        <member name="[listings].[host_name].&amp;[Wiktoria]"/>
        <member name="[listings].[host_name].&amp;[Wilfried]"/>
        <member name="[listings].[host_name].&amp;[Wioletta]"/>
        <member name="[listings].[host_name].&amp;[Wolf Ray]"/>
        <member name="[listings].[host_name].&amp;[Wolfgang]"/>
        <member name="[listings].[host_name].&amp;[Yan Paul]"/>
        <member name="[listings].[host_name].&amp;[Yangchun]"/>
        <member name="[listings].[host_name].&amp;[Yaroslav]"/>
        <member name="[listings].[host_name].&amp;[Zoe Saez]"/>
        <member name="[listings].[host_name].&amp;[ Germany&quot;]"/>
        <member name="[listings].[host_name].&amp;[156314333]"/>
        <member name="[listings].[host_name].&amp;[30beiNass]"/>
        <member name="[listings].[host_name].&amp;[Ackermann]"/>
        <member name="[listings].[host_name].&amp;[Agnieszka]"/>
        <member name="[listings].[host_name].&amp;[Alejandra]"/>
        <member name="[listings].[host_name].&amp;[Alejandro]"/>
        <member name="[listings].[host_name].&amp;[Alexander]"/>
        <member name="[listings].[host_name].&amp;[Alexandra]"/>
        <member name="[listings].[host_name].&amp;[Alexandre]"/>
        <member name="[listings].[host_name].&amp;[Alexandru]"/>
        <member name="[listings].[host_name].&amp;[Ali-Adnan]"/>
        <member name="[listings].[host_name].&amp;[Amanda-Li]"/>
        <member name="[listings].[host_name].&amp;[Ana Laura]"/>
        <member name="[listings].[host_name].&amp;[Ana Maria]"/>
        <member name="[listings].[host_name].&amp;[Ana-Maria]"/>
        <member name="[listings].[host_name].&amp;[Anastacia]"/>
        <member name="[listings].[host_name].&amp;[Anastasia]"/>
        <member name="[listings].[host_name].&amp;[Angelique]"/>
        <member name="[listings].[host_name].&amp;[Ann-Marie]"/>
        <member name="[listings].[host_name].&amp;[Anna 1908]"/>
        <member name="[listings].[host_name].&amp;[Anna Lisa]"/>
        <member name="[listings].[host_name].&amp;[Anna-Lena]"/>
        <member name="[listings].[host_name].&amp;[Annabelle]"/>
        <member name="[listings].[host_name].&amp;[Annemarie]"/>
        <member name="[listings].[host_name].&amp;[Antonella]"/>
        <member name="[listings].[host_name].&amp;[Apostolos]"/>
        <member name="[listings].[host_name].&amp;[Archibald]"/>
        <member name="[listings].[host_name].&amp;[Augustine]"/>
        <member name="[listings].[host_name].&amp;[Baladeira]"/>
        <member name="[listings].[host_name].&amp;[Benedetta]"/>
        <member name="[listings].[host_name].&amp;[Benedikta]"/>
        <member name="[listings].[host_name].&amp;[Boutheina]"/>
        <member name="[listings].[host_name].&amp;[Branislav]"/>
        <member name="[listings].[host_name].&amp;[Burghardt]"/>
        <member name="[listings].[host_name].&amp;[Cassandra]"/>
        <member name="[listings].[host_name].&amp;[Cassandre]"/>
        <member name="[listings].[host_name].&amp;[Catharina]"/>
        <member name="[listings].[host_name].&amp;[Catherina]"/>
        <member name="[listings].[host_name].&amp;[Catherine]"/>
        <member name="[listings].[host_name].&amp;[Charlotte]"/>
        <member name="[listings].[host_name].&amp;[Charmaine]"/>
        <member name="[listings].[host_name].&amp;[Christian]"/>
        <member name="[listings].[host_name].&amp;[Christina]"/>
        <member name="[listings].[host_name].&amp;[Christine]"/>
        <member name="[listings].[host_name].&amp;[Christoff]"/>
        <member name="[listings].[host_name].&amp;[Christoph]"/>
        <member name="[listings].[host_name].&amp;[Citylight]"/>
        <member name="[listings].[host_name].&amp;[Clara Maj]"/>
        <member name="[listings].[host_name].&amp;[Constanze]"/>
        <member name="[listings].[host_name].&amp;[Corentine]"/>
        <member name="[listings].[host_name].&amp;[Cornelius]"/>
        <member name="[listings].[host_name].&amp;[Crea-Flat]"/>
        <member name="[listings].[host_name].&amp;[Cristóbal]"/>
        <member name="[listings].[host_name].&amp;[Dang-Khoa]"/>
        <member name="[listings].[host_name].&amp;[Dee &amp; Lee]"/>
        <member name="[listings].[host_name].&amp;[Deepanker]"/>
        <member name="[listings].[host_name].&amp;[Dirk Tree]"/>
        <member name="[listings].[host_name].&amp;[Dominique]"/>
        <member name="[listings].[host_name].&amp;[EastSeven]"/>
        <member name="[listings].[host_name].&amp;[Ekaterina]"/>
        <member name="[listings].[host_name].&amp;[Ekaterine]"/>
        <member name="[listings].[host_name].&amp;[Elisabeth]"/>
        <member name="[listings].[host_name].&amp;[Elizabeth]"/>
        <member name="[listings].[host_name].&amp;[Elizaveta]"/>
        <member name="[listings].[host_name].&amp;[Esperanza]"/>
        <member name="[listings].[host_name].&amp;[Estefania]"/>
        <member name="[listings].[host_name].&amp;[Eva-Lotta]"/>
        <member name="[listings].[host_name].&amp;[Eva-Lotte]"/>
        <member name="[listings].[host_name].&amp;[Felicitas]"/>
        <member name="[listings].[host_name].&amp;[Ferdinand]"/>
        <member name="[listings].[host_name].&amp;[Feyza Nur]"/>
        <member name="[listings].[host_name].&amp;[Fionnuala]"/>
        <member name="[listings].[host_name].&amp;[Florencia]"/>
        <member name="[listings].[host_name].&amp;[Francesca]"/>
        <member name="[listings].[host_name].&amp;[Francesco]"/>
        <member name="[listings].[host_name].&amp;[Francisca]"/>
        <member name="[listings].[host_name].&amp;[Francisco]"/>
        <member name="[listings].[host_name].&amp;[Franciska]"/>
        <member name="[listings].[host_name].&amp;[Franziska]"/>
        <member name="[listings].[host_name].&amp;[Frederica]"/>
        <member name="[listings].[host_name].&amp;[Frederike]"/>
        <member name="[listings].[host_name].&amp;[Friedbert]"/>
        <member name="[listings].[host_name].&amp;[Friedrich]"/>
        <member name="[listings].[host_name].&amp;[Gabriella]"/>
        <member name="[listings].[host_name].&amp;[Gabrielle]"/>
        <member name="[listings].[host_name].&amp;[Gastgeber]"/>
        <member name="[listings].[host_name].&amp;[Generator]"/>
        <member name="[listings].[host_name].&amp;[Geraldine]"/>
        <member name="[listings].[host_name].&amp;[Gerasimos]"/>
        <member name="[listings].[host_name].&amp;[Ghyslaine]"/>
        <member name="[listings].[host_name].&amp;[Giancarlo]"/>
        <member name="[listings].[host_name].&amp;[Goldhotel]"/>
        <member name="[listings].[host_name].&amp;[Guillaume]"/>
        <member name="[listings].[host_name].&amp;[Guillermo]"/>
        <member name="[listings].[host_name].&amp;[Hannelore]"/>
        <member name="[listings].[host_name].&amp;[Hans Jörg]"/>
        <member name="[listings].[host_name].&amp;[Hanspeter]"/>
        <member name="[listings].[host_name].&amp;[Haz Ammar]"/>
        <member name="[listings].[host_name].&amp;[Heidelore]"/>
        <member name="[listings].[host_name].&amp;[Henriette]"/>
        <member name="[listings].[host_name].&amp;[Hildegard]"/>
        <member name="[listings].[host_name].&amp;[Hulda Ros]"/>
        <member name="[listings].[host_name].&amp;[Hyun-Jung]"/>
        <member name="[listings].[host_name].&amp;[Immohaupt]"/>
        <member name="[listings].[host_name].&amp;[Ines Anna]"/>
        <member name="[listings].[host_name].&amp;[Ipartment]"/>
        <member name="[listings].[host_name].&amp;[Ira Fiona]"/>
        <member name="[listings].[host_name].&amp;[Janwillem]"/>
        <member name="[listings].[host_name].&amp;[Jaqueline]"/>
        <member name="[listings].[host_name].&amp;[Jeannette]"/>
        <member name="[listings].[host_name].&amp;[Jenni Lia]"/>
        <member name="[listings].[host_name].&amp;[Jo &amp; Fran]"/>
        <member name="[listings].[host_name].&amp;[Joachim P]"/>
        <member name="[listings].[host_name].&amp;[Josephine]"/>
        <member name="[listings].[host_name].&amp;[Ka &amp; Pool]"/>
        <member name="[listings].[host_name].&amp;[Kadambari]"/>
        <member name="[listings].[host_name].&amp;[Kamaladin]"/>
        <member name="[listings].[host_name].&amp;[Karl-Luis]"/>
        <member name="[listings].[host_name].&amp;[Katarzyna]"/>
        <member name="[listings].[host_name].&amp;[Katharina]"/>
        <member name="[listings].[host_name].&amp;[Katherina]"/>
        <member name="[listings].[host_name].&amp;[Kim- Tina]"/>
        <member name="[listings].[host_name].&amp;[Kimberley]"/>
        <member name="[listings].[host_name].&amp;[Konstanze]"/>
        <member name="[listings].[host_name].&amp;[Korbinian]"/>
        <member name="[listings].[host_name].&amp;[Korneliya]"/>
        <member name="[listings].[host_name].&amp;[Krunoslav]"/>
        <member name="[listings].[host_name].&amp;[Krzysztof]"/>
        <member name="[listings].[host_name].&amp;[L. Anabel]"/>
        <member name="[listings].[host_name].&amp;[Laura-Lee]"/>
        <member name="[listings].[host_name].&amp;[Laureline]"/>
        <member name="[listings].[host_name].&amp;[Laurentiu]"/>
        <member name="[listings].[host_name].&amp;[Leonie V.]"/>
        <member name="[listings].[host_name].&amp;[Line Grue]"/>
        <member name="[listings].[host_name].&amp;[Lio &amp; Ete]"/>
        <member name="[listings].[host_name].&amp;[Ljubomira]"/>
        <member name="[listings].[host_name].&amp;[Lorenz J.]"/>
        <member name="[listings].[host_name].&amp;[Luis Abel]"/>
        <member name="[listings].[host_name].&amp;[Maddalena]"/>
        <member name="[listings].[host_name].&amp;[Madelaine]"/>
        <member name="[listings].[host_name].&amp;[Madeleine]"/>
        <member name="[listings].[host_name].&amp;[Madrilena]"/>
        <member name="[listings].[host_name].&amp;[Magdalena]"/>
        <member name="[listings].[host_name].&amp;[Magdalene]"/>
        <member name="[listings].[host_name].&amp;[Margarete]"/>
        <member name="[listings].[host_name].&amp;[Margarita]"/>
        <member name="[listings].[host_name].&amp;[Margaryta]"/>
        <member name="[listings].[host_name].&amp;[Maria Paz]"/>
        <member name="[listings].[host_name].&amp;[Maria Sol]"/>
        <member name="[listings].[host_name].&amp;[Marielene]"/>
        <member name="[listings].[host_name].&amp;[Martin C.]"/>
        <member name="[listings].[host_name].&amp;[Maschinka]"/>
        <member name="[listings].[host_name].&amp;[Matt &amp;Ana]"/>
        <member name="[listings].[host_name].&amp;[Michaelle]"/>
        <member name="[listings].[host_name].&amp;[Mitridate]"/>
        <member name="[listings].[host_name].&amp;[Mordechai]"/>
        <member name="[listings].[host_name].&amp;[Moritz V.]"/>
        <member name="[listings].[host_name].&amp;[Nastassja]"/>
        <member name="[listings].[host_name].&amp;[Nicoletta]"/>
        <member name="[listings].[host_name].&amp;[Oleksandr]"/>
        <member name="[listings].[host_name].&amp;[Paolo Ama]"/>
        <member name="[listings].[host_name].&amp;[Paraskevi]"/>
        <member name="[listings].[host_name].&amp;[PiaSophia]"/>
        <member name="[listings].[host_name].&amp;[Project A]"/>
        <member name="[listings].[host_name].&amp;[Raffaella]"/>
        <member name="[listings].[host_name].&amp;[Ralf&amp;Áine]"/>
        <member name="[listings].[host_name].&amp;[Rosemarie]"/>
        <member name="[listings].[host_name].&amp;[Rosie Rui]"/>
        <member name="[listings].[host_name].&amp;[Sabastian]"/>
        <member name="[listings].[host_name].&amp;[Sabine G.]"/>
        <member name="[listings].[host_name].&amp;[Schamiram]"/>
        <member name="[listings].[host_name].&amp;[Schayenne]"/>
        <member name="[listings].[host_name].&amp;[Sebastian]"/>
        <member name="[listings].[host_name].&amp;[Sebastien]"/>
        <member name="[listings].[host_name].&amp;[Sebastián]"/>
        <member name="[listings].[host_name].&amp;[Sepulveda]"/>
        <member name="[listings].[host_name].&amp;[Shaltmira]"/>
        <member name="[listings].[host_name].&amp;[Shqiponje]"/>
        <member name="[listings].[host_name].&amp;[Siegfried]"/>
        <member name="[listings].[host_name].&amp;[Sina Sven]"/>
        <member name="[listings].[host_name].&amp;[Snowangel]"/>
        <member name="[listings].[host_name].&amp;[Srivatsan]"/>
        <member name="[listings].[host_name].&amp;[Stanislav]"/>
        <member name="[listings].[host_name].&amp;[Stephanie]"/>
        <member name="[listings].[host_name].&amp;[Stéphanie]"/>
        <member name="[listings].[host_name].&amp;[Svetlozar]"/>
        <member name="[listings].[host_name].&amp;[Sviatlana]"/>
        <member name="[listings].[host_name].&amp;[ThiKimNhu]"/>
        <member name="[listings].[host_name].&amp;[Vahdettin]"/>
        <member name="[listings].[host_name].&amp;[Valentina]"/>
        <member name="[listings].[host_name].&amp;[Valentine]"/>
        <member name="[listings].[host_name].&amp;[Van Chien]"/>
        <member name="[listings].[host_name].&amp;[Van Khanh]"/>
        <member name="[listings].[host_name].&amp;[Vassilena]"/>
        <member name="[listings].[host_name].&amp;[Vernandel]"/>
        <member name="[listings].[host_name].&amp;[Véronique]"/>
        <member name="[listings].[host_name].&amp;[W22 Hotel]"/>
        <member name="[listings].[host_name].&amp;[Yann-Paul]"/>
        <member name="[listings].[host_name].&amp;[Yunus Efe]"/>
        <member name="[listings].[host_name].&amp;[Abdülkadir]"/>
        <member name="[listings].[host_name].&amp;[Akintokunb]"/>
        <member name="[listings].[host_name].&amp;[Al-Shaimaa]"/>
        <member name="[listings].[host_name].&amp;[Aleksander]"/>
        <member name="[listings].[host_name].&amp;[Aleksandra]"/>
        <member name="[listings].[host_name].&amp;[Alessandra]"/>
        <member name="[listings].[host_name].&amp;[Alessandro]"/>
        <member name="[listings].[host_name].&amp;[Alexandros]"/>
        <member name="[listings].[host_name].&amp;[Amir Dylan]"/>
        <member name="[listings].[host_name].&amp;[Ana Teresa]"/>
        <member name="[listings].[host_name].&amp;[Anastasiia]"/>
        <member name="[listings].[host_name].&amp;[Anastasios]"/>
        <member name="[listings].[host_name].&amp;[Anastasiya]"/>
        <member name="[listings].[host_name].&amp;[André Yves]"/>
        <member name="[listings].[host_name].&amp;[Ann-Katrin]"/>
        <member name="[listings].[host_name].&amp;[Ann-Sophie]"/>
        <member name="[listings].[host_name].&amp;[Anna Berit]"/>
        <member name="[listings].[host_name].&amp;[Anna Meral]"/>
        <member name="[listings].[host_name].&amp;[Anna-Laura]"/>
        <member name="[listings].[host_name].&amp;[Anna-Lucia]"/>
        <member name="[listings].[host_name].&amp;[Anna-Maria]"/>
        <member name="[listings].[host_name].&amp;[Annagloria]"/>
        <member name="[listings].[host_name].&amp;[Anne Maria]"/>
        <member name="[listings].[host_name].&amp;[Anne-Britt]"/>
        <member name="[listings].[host_name].&amp;[Anne-Marie]"/>
        <member name="[listings].[host_name].&amp;[Apple City]"/>
        <member name="[listings].[host_name].&amp;[Aris &amp; Ari]"/>
        <member name="[listings].[host_name].&amp;[Arne &amp; Ute]"/>
        <member name="[listings].[host_name].&amp;[Arzu &amp; Tom]"/>
        <member name="[listings].[host_name].&amp;[Athanasios]"/>
        <member name="[listings].[host_name].&amp;[Battuvshin]"/>
        <member name="[listings].[host_name].&amp;[Ben &amp; Tobi]"/>
        <member name="[listings].[host_name].&amp;[Berlinerin]"/>
        <member name="[listings].[host_name].&amp;[Bernadette]"/>
        <member name="[listings].[host_name].&amp;[Blueground]"/>
        <member name="[listings].[host_name].&amp;[Burak Arda]"/>
        <member name="[listings].[host_name].&amp;[Christiane]"/>
        <member name="[listings].[host_name].&amp;[Christophe]"/>
        <member name="[listings].[host_name].&amp;[Cinderella]"/>
        <member name="[listings].[host_name].&amp;[Clearwater]"/>
        <member name="[listings].[host_name].&amp;[Clementina]"/>
        <member name="[listings].[host_name].&amp;[Clementine]"/>
        <member name="[listings].[host_name].&amp;[Constantin]"/>
        <member name="[listings].[host_name].&amp;[Dave &amp; Lee]"/>
        <member name="[listings].[host_name].&amp;[EVa GLoria]"/>
        <member name="[listings].[host_name].&amp;[Elisabetta]"/>
        <member name="[listings].[host_name].&amp;[Evans Akai]"/>
        <member name="[listings].[host_name].&amp;[Felix-Fred]"/>
        <member name="[listings].[host_name].&amp;[Frederikje]"/>
        <member name="[listings].[host_name].&amp;[Friederike]"/>
        <member name="[listings].[host_name].&amp;[Gianfranco]"/>
        <member name="[listings].[host_name].&amp;[Gilgamesch]"/>
        <member name="[listings].[host_name].&amp;[Glückskind]"/>
        <member name="[listings].[host_name].&amp;[H10 Berlin]"/>
        <member name="[listings].[host_name].&amp;[HENRI Team]"/>
        <member name="[listings].[host_name].&amp;[Hendrik A.]"/>
        <member name="[listings].[host_name].&amp;[Holiday 33]"/>
        <member name="[listings].[host_name].&amp;[Hyungjoong]"/>
        <member name="[listings].[host_name].&amp;[Ingenbleek]"/>
        <member name="[listings].[host_name].&amp;[Jacqueline]"/>
        <member name="[listings].[host_name].&amp;[Jhon Jairo]"/>
        <member name="[listings].[host_name].&amp;[Joel David]"/>
        <member name="[listings].[host_name].&amp;[Johanna B.]"/>
        <member name="[listings].[host_name].&amp;[Jon Henrik]"/>
        <member name="[listings].[host_name].&amp;[João Paulo]"/>
        <member name="[listings].[host_name].&amp;[Julia Lara]"/>
        <member name="[listings].[host_name].&amp;[Julia Mona]"/>
        <member name="[listings].[host_name].&amp;[Kai-Rochus]"/>
        <member name="[listings].[host_name].&amp;[Katsiaryna]"/>
        <member name="[listings].[host_name].&amp;[Kevin Leon]"/>
        <member name="[listings].[host_name].&amp;[Konstantin]"/>
        <member name="[listings].[host_name].&amp;[Lan Phương]"/>
        <member name="[listings].[host_name].&amp;[Lesleyanne]"/>
        <member name="[listings].[host_name].&amp;[Lieselotte]"/>
        <member name="[listings].[host_name].&amp;[Lina Burcu]"/>
        <member name="[listings].[host_name].&amp;[Lisa &amp; Ben]"/>
        <member name="[listings].[host_name].&amp;[Lisa-Marie]"/>
        <member name="[listings].[host_name].&amp;[M. Florian]"/>
        <member name="[listings].[host_name].&amp;[Manfred B.]"/>
        <member name="[listings].[host_name].&amp;[Manou &amp; Jo]"/>
        <member name="[listings].[host_name].&amp;[Marguerite]"/>
        <member name="[listings].[host_name].&amp;[Maria Jose]"/>
        <member name="[listings].[host_name].&amp;[Mariangela]"/>
        <member name="[listings].[host_name].&amp;[Marie-Lena]"/>
        <member name="[listings].[host_name].&amp;[Mario Marc]"/>
        <member name="[listings].[host_name].&amp;[Max-Dieter]"/>
        <member name="[listings].[host_name].&amp;[Maximilian]"/>
        <member name="[listings].[host_name].&amp;[Merel Maan]"/>
        <member name="[listings].[host_name].&amp;[Minh Chanh]"/>
        <member name="[listings].[host_name].&amp;[Noel Kossi]"/>
        <member name="[listings].[host_name].&amp;[Numa Kater]"/>
        <member name="[listings].[host_name].&amp;[OTA-Berlin]"/>
        <member name="[listings].[host_name].&amp;[Patrick J.]"/>
        <member name="[listings].[host_name].&amp;[Philipp S.]"/>
        <member name="[listings].[host_name].&amp;[Pierangelo]"/>
        <member name="[listings].[host_name].&amp;[Prenzlauer]"/>
        <member name="[listings].[host_name].&amp;[Primeflats]"/>
        <member name="[listings].[host_name].&amp;[Robert Lee]"/>
        <member name="[listings].[host_name].&amp;[Rococolosi]"/>
        <member name="[listings].[host_name].&amp;[Ron &amp; Caro]"/>
        <member name="[listings].[host_name].&amp;[Rui Miguel]"/>
        <member name="[listings].[host_name].&amp;[SMARTments]"/>
        <member name="[listings].[host_name].&amp;[Sarah-Jane]"/>
        <member name="[listings].[host_name].&amp;[Tanja&amp;Tito]"/>
        <member name="[listings].[host_name].&amp;[Thi Phuong]"/>
        <member name="[listings].[host_name].&amp;[Thuy Trang]"/>
        <member name="[listings].[host_name].&amp;[Tom &amp; Lisa]"/>
        <member name="[listings].[host_name].&amp;[Tsvetonina]"/>
        <member name="[listings].[host_name].&amp;[Ulla-Maija]"/>
        <member name="[listings].[host_name].&amp;[Uwe &amp; Elke]"/>
        <member name="[listings].[host_name].&amp;[Vincenzina]"/>
        <member name="[listings].[host_name].&amp;[ Yauheniya]"/>
        <member name="[listings].[host_name].&amp;[Ahmed Amine]"/>
        <member name="[listings].[host_name].&amp;[Ahmed Samir]"/>
        <member name="[listings].[host_name].&amp;[Ailon+Naama]"/>
        <member name="[listings].[host_name].&amp;[Alexandra &amp;]"/>
        <member name="[listings].[host_name].&amp;[Alice Sarit]"/>
        <member name="[listings].[host_name].&amp;[Almut Maria]"/>
        <member name="[listings].[host_name].&amp;[Amandara M.]"/>
        <member name="[listings].[host_name].&amp;[Amelie Lisa]"/>
        <member name="[listings].[host_name].&amp;[Ann Kristin]"/>
        <member name="[listings].[host_name].&amp;[Ann-Cathrin]"/>
        <member name="[listings].[host_name].&amp;[Ann-Kathrin]"/>
        <member name="[listings].[host_name].&amp;[Ann-Kristin]"/>
        <member name="[listings].[host_name].&amp;[Anna-Amalia]"/>
        <member name="[listings].[host_name].&amp;[Anne Y Juan]"/>
        <member name="[listings].[host_name].&amp;[Anne-Claire]"/>
        <member name="[listings].[host_name].&amp;[Anne-Sophie]"/>
        <member name="[listings].[host_name].&amp;[Apartmently]"/>
        <member name="[listings].[host_name].&amp;[Baldassarre]"/>
        <member name="[listings].[host_name].&amp;[Belgache L.]"/>
        <member name="[listings].[host_name].&amp;[Charalambos]"/>
        <member name="[listings].[host_name].&amp;[Christopher]"/>
        <member name="[listings].[host_name].&amp;[Dharma Mati]"/>
        <member name="[listings].[host_name].&amp;[Edward Mark]"/>
        <member name="[listings].[host_name].&amp;[Emilie Thit]"/>
        <member name="[listings].[host_name].&amp;[Emma Louise]"/>
        <member name="[listings].[host_name].&amp;[Eric &amp; Gini]"/>
        <member name="[listings].[host_name].&amp;[Eric Albert]"/>
        <member name="[listings].[host_name].&amp;[Frank Peter]"/>
        <member name="[listings].[host_name].&amp;[Friederieke]"/>
        <member name="[listings].[host_name].&amp;[Gerit Bella]"/>
        <member name="[listings].[host_name].&amp;[Greg &amp; Emmy]"/>
        <member name="[listings].[host_name].&amp;[Guglielmina]"/>
        <member name="[listings].[host_name].&amp;[Guillemette]"/>
        <member name="[listings].[host_name].&amp;[Hans Werner]"/>
        <member name="[listings].[host_name].&amp;[Hans-Günter]"/>
        <member name="[listings].[host_name].&amp;[Happy Vegan]"/>
        <member name="[listings].[host_name].&amp;[Hedda-Maria]"/>
        <member name="[listings].[host_name].&amp;[Ines + Olaf]"/>
        <member name="[listings].[host_name].&amp;[Inga &amp; Golo]"/>
        <member name="[listings].[host_name].&amp;[Ioan Razvan]"/>
        <member name="[listings].[host_name].&amp;[Jan Michael]"/>
        <member name="[listings].[host_name].&amp;[Jean-Daniel]"/>
        <member name="[listings].[host_name].&amp;[Joanna Asia]"/>
        <member name="[listings].[host_name].&amp;[Juan Felipe]"/>
        <member name="[listings].[host_name].&amp;[Juan Miguel]"/>
        <member name="[listings].[host_name].&amp;[Julian Dean]"/>
        <member name="[listings].[host_name].&amp;[Karin-Bernd]"/>
        <member name="[listings].[host_name].&amp;[Kim &amp; Roman]"/>
        <member name="[listings].[host_name].&amp;[Laura Anais]"/>
        <member name="[listings].[host_name].&amp;[Lichtenberg]"/>
        <member name="[listings].[host_name].&amp;[Lina Yasmin]"/>
        <member name="[listings].[host_name].&amp;[Lindemann'S]"/>
        <member name="[listings].[host_name].&amp;[Léa &amp; Eldad]"/>
        <member name="[listings].[host_name].&amp;[Marc-Pierre]"/>
        <member name="[listings].[host_name].&amp;[Margit Inge]"/>
        <member name="[listings].[host_name].&amp;[Marie Luise]"/>
        <member name="[listings].[host_name].&amp;[Marie-Luise]"/>
        <member name="[listings].[host_name].&amp;[Marie-Wally]"/>
        <member name="[listings].[host_name].&amp;[Maxi Isabel]"/>
        <member name="[listings].[host_name].&amp;[Maximiliane]"/>
        <member name="[listings].[host_name].&amp;[Merle Malou]"/>
        <member name="[listings].[host_name].&amp;[Miguel Tito]"/>
        <member name="[listings].[host_name].&amp;[Narenthiran]"/>
        <member name="[listings].[host_name].&amp;[Neni Sophie]"/>
        <member name="[listings].[host_name].&amp;[Nico &amp; Ines]"/>
        <member name="[listings].[host_name].&amp;[Nora&amp;Daniel]"/>
        <member name="[listings].[host_name].&amp;[Numa Novela]"/>
        <member name="[listings].[host_name].&amp;[Numa | Nook]"/>
        <member name="[listings].[host_name].&amp;[Paolo Maria]"/>
        <member name="[listings].[host_name].&amp;[Paul &amp; Jana]"/>
        <member name="[listings].[host_name].&amp;[Phuong Linh]"/>
        <member name="[listings].[host_name].&amp;[Piergiorgio]"/>
        <member name="[listings].[host_name].&amp;[Ralph&amp;Maria]"/>
        <member name="[listings].[host_name].&amp;[Renato Rosa]"/>
        <member name="[listings].[host_name].&amp;[Rolf-Dieter]"/>
        <member name="[listings].[host_name].&amp;[Rémi Martin]"/>
        <member name="[listings].[host_name].&amp;[Samira-Lucy]"/>
        <member name="[listings].[host_name].&amp;[Sanna-Luisa]"/>
        <member name="[listings].[host_name].&amp;[Sarah-Leith]"/>
        <member name="[listings].[host_name].&amp;[Schlossbräu]"/>
        <member name="[listings].[host_name].&amp;[Schoeneberg]"/>
        <member name="[listings].[host_name].&amp;[Schrittplan]"/>
        <member name="[listings].[host_name].&amp;[Sean Lamont]"/>
        <member name="[listings].[host_name].&amp;[Silvia Gaia]"/>
        <member name="[listings].[host_name].&amp;[Soli &amp; Hani]"/>
        <member name="[listings].[host_name].&amp;[Svenja Lisa]"/>
        <member name="[listings].[host_name].&amp;[Tabea &amp; Max]"/>
        <member name="[listings].[host_name].&amp;[Tabea Xenia]"/>
        <member name="[listings].[host_name].&amp;[Terry Tonia]"/>
        <member name="[listings].[host_name].&amp;[Thi Mai Chi]"/>
        <member name="[listings].[host_name].&amp;[Tılsım Bufe]"/>
        <member name="[listings].[host_name].&amp;[Urbano Jose]"/>
        <member name="[listings].[host_name].&amp;[Uwe Andreas]"/>
        <member name="[listings].[host_name].&amp;[Willy Lapse]"/>
        <member name="[listings].[host_name].&amp;[1a Apartment]"/>
        <member name="[listings].[host_name].&amp;[A. Franziska]"/>
        <member name="[listings].[host_name].&amp;[Alicia Erika]"/>
        <member name="[listings].[host_name].&amp;[Ambra&amp;Tonina]"/>
        <member name="[listings].[host_name].&amp;[Andre Marcel]"/>
        <member name="[listings].[host_name].&amp;[Andrea &amp;Miri]"/>
        <member name="[listings].[host_name].&amp;[Ann Christin]"/>
        <member name="[listings].[host_name].&amp;[Anna &amp; Robin]"/>
        <member name="[listings].[host_name].&amp;[Anna-Mareike]"/>
        <member name="[listings].[host_name].&amp;[Anne-Kathrin]"/>
        <member name="[listings].[host_name].&amp;[Arne Und Fee]"/>
        <member name="[listings].[host_name].&amp;[Ben &amp; Martha]"/>
        <member name="[listings].[host_name].&amp;[Benedikt&amp;Edi]"/>
        <member name="[listings].[host_name].&amp;[Bjørn-Eilert]"/>
        <member name="[listings].[host_name].&amp;[BonusFeature]"/>
        <member name="[listings].[host_name].&amp;[Bärbel Marie]"/>
        <member name="[listings].[host_name].&amp;[Campingplatz]"/>
        <member name="[listings].[host_name].&amp;[Carla Toshie]"/>
        <member name="[listings].[host_name].&amp;[Christoforos]"/>
        <member name="[listings].[host_name].&amp;[Ciara-Angela]"/>
        <member name="[listings].[host_name].&amp;[Dan &amp; Robert]"/>
        <member name="[listings].[host_name].&amp;[David Thomas]"/>
        <member name="[listings].[host_name].&amp;[Dirk &amp; Silke]"/>
        <member name="[listings].[host_name].&amp;[Eric Nicolas]"/>
        <member name="[listings].[host_name].&amp;[Felix Donald]"/>
        <member name="[listings].[host_name].&amp;[Finn Juniper]"/>
        <member name="[listings].[host_name].&amp;[Frau Neumann]"/>
        <member name="[listings].[host_name].&amp;[Gina &amp; Georg]"/>
        <member name="[listings].[host_name].&amp;[Hotel AVAlex]"/>
        <member name="[listings].[host_name].&amp;[Ivan Filippo]"/>
        <member name="[listings].[host_name].&amp;[Jan Benjamin]"/>
        <member name="[listings].[host_name].&amp;[Jannick Pihl]"/>
        <member name="[listings].[host_name].&amp;[Jean-Jacques]"/>
        <member name="[listings].[host_name].&amp;[Jeremy Björn]"/>
        <member name="[listings].[host_name].&amp;[Joana Karina]"/>
        <member name="[listings].[host_name].&amp;[Joel &amp; Peggy]"/>
        <member name="[listings].[host_name].&amp;[Jorge Andres]"/>
        <member name="[listings].[host_name].&amp;[Karl-Hinrich]"/>
        <member name="[listings].[host_name].&amp;[Kasja &amp; Olga]"/>
        <member name="[listings].[host_name].&amp;[Kevin Eghosa]"/>
        <member name="[listings].[host_name].&amp;[Kim And Caro]"/>
        <member name="[listings].[host_name].&amp;[Klaus &amp; Mats]"/>
        <member name="[listings].[host_name].&amp;[Konstantinos]"/>
        <member name="[listings].[host_name].&amp;[Leandra Beti]"/>
        <member name="[listings].[host_name].&amp;[Lisa Valerie]"/>
        <member name="[listings].[host_name].&amp;[Lisa-Kristin]"/>
        <member name="[listings].[host_name].&amp;[Luis + Luise]"/>
        <member name="[listings].[host_name].&amp;[Lukas Samuel]"/>
        <member name="[listings].[host_name].&amp;[Maarten S.W.]"/>
        <member name="[listings].[host_name].&amp;[Malte Fabian]"/>
        <member name="[listings].[host_name].&amp;[Marc Richard]"/>
        <member name="[listings].[host_name].&amp;[Marc-Antoine]"/>
        <member name="[listings].[host_name].&amp;[Mari &amp; Jonas]"/>
        <member name="[listings].[host_name].&amp;[Maria Teresa]"/>
        <member name="[listings].[host_name].&amp;[Marie-Annick]"/>
        <member name="[listings].[host_name].&amp;[Marie-Louise]"/>
        <member name="[listings].[host_name].&amp;[Mario Leonel]"/>
        <member name="[listings].[host_name].&amp;[Markusmüller]"/>
        <member name="[listings].[host_name].&amp;[Massimiliano]"/>
        <member name="[listings].[host_name].&amp;[Miguel Angel]"/>
        <member name="[listings].[host_name].&amp;[Miguel Ángel]"/>
        <member name="[listings].[host_name].&amp;[Mira And Avi]"/>
        <member name="[listings].[host_name].&amp;[Mohamed Nour]"/>
        <member name="[listings].[host_name].&amp;[Mohammadreza]"/>
        <member name="[listings].[host_name].&amp;[Monika U.Uve]"/>
        <member name="[listings].[host_name].&amp;[Nadine Maria]"/>
        <member name="[listings].[host_name].&amp;[Nadja Verena]"/>
        <member name="[listings].[host_name].&amp;[Osman Mikail]"/>
        <member name="[listings].[host_name].&amp;[P. Charlotte]"/>
        <member name="[listings].[host_name].&amp;[Petra/ Diter]"/>
        <member name="[listings].[host_name].&amp;[Regina Renee]"/>
        <member name="[listings].[host_name].&amp;[Roland &amp; Sam]"/>
        <member name="[listings].[host_name].&amp;[Simone-Anita]"/>
        <member name="[listings].[host_name].&amp;[Stinne Maria]"/>
        <member name="[listings].[host_name].&amp;[Susana Tania]"/>
        <member name="[listings].[host_name].&amp;[Sylvia Viola]"/>
        <member name="[listings].[host_name].&amp;[The.Traveler]"/>
        <member name="[listings].[host_name].&amp;[Tim &amp; Matteo]"/>
        <member name="[listings].[host_name].&amp;[Tobias Heldt]"/>
        <member name="[listings].[host_name].&amp;[Ukio Germany]"/>
        <member name="[listings].[host_name].&amp;[Vera Henrike]"/>
        <member name="[listings].[host_name].&amp;[Wiebke Reich]"/>
        <member name="[listings].[host_name].&amp;[Wilhelmina J]"/>
        <member name="[listings].[host_name].&amp;[Yannah Neher]"/>
        <member name="[listings].[host_name].&amp;[Your.Rentals]"/>
        <member name="[listings].[host_name].&amp;[ZOE By AMANO]"/>
        <member name="[listings].[host_name].&amp;[Ann Christine]"/>
        <member name="[listings].[host_name].&amp;[Anne &amp; Judith]"/>
        <member name="[listings].[host_name].&amp;[Arthur&amp;Marina]"/>
        <member name="[listings].[host_name].&amp;[Axel Und Anne]"/>
        <member name="[listings].[host_name].&amp;[Bettina Irene]"/>
        <member name="[listings].[host_name].&amp;[Billie Bonita]"/>
        <member name="[listings].[host_name].&amp;[Blaire &amp; Anna]"/>
        <member name="[listings].[host_name].&amp;[Crystal River]"/>
        <member name="[listings].[host_name].&amp;[Emina &amp; Jacob]"/>
        <member name="[listings].[host_name].&amp;[Frank Norbert]"/>
        <member name="[listings].[host_name].&amp;[Gunther David]"/>
        <member name="[listings].[host_name].&amp;[Gustav Manuel]"/>
        <member name="[listings].[host_name].&amp;[Hans-Heinrich]"/>
        <member name="[listings].[host_name].&amp;[Hotel-Pension]"/>
        <member name="[listings].[host_name].&amp;[Jan-Friedrich]"/>
        <member name="[listings].[host_name].&amp;[Jannes &amp; Seri]"/>
        <member name="[listings].[host_name].&amp;[Jean-Baptiste]"/>
        <member name="[listings].[host_name].&amp;[Jean-Francois]"/>
        <member name="[listings].[host_name].&amp;[Johanna Marie]"/>
        <member name="[listings].[host_name].&amp;[Joshua Leonid]"/>
        <member name="[listings].[host_name].&amp;[Judith &amp; Remi]"/>
        <member name="[listings].[host_name].&amp;[Justin Thesis]"/>
        <member name="[listings].[host_name].&amp;[Kay-Christian]"/>
        <member name="[listings].[host_name].&amp;[Keatyn+Joschi]"/>
        <member name="[listings].[host_name].&amp;[Ligia-And-Tim]"/>
        <member name="[listings].[host_name].&amp;[Maja And Mark]"/>
        <member name="[listings].[host_name].&amp;[Maria + Benno]"/>
        <member name="[listings].[host_name].&amp;[Maria Beatriz]"/>
        <member name="[listings].[host_name].&amp;[Maria-Antonia]"/>
        <member name="[listings].[host_name].&amp;[Mariagiovanna]"/>
        <member name="[listings].[host_name].&amp;[Marie-Idrissa]"/>
        <member name="[listings].[host_name].&amp;[Markus&amp;Marion]"/>
        <member name="[listings].[host_name].&amp;[Marnie Carina]"/>
        <member name="[listings].[host_name].&amp;[María Del Mar]"/>
        <member name="[listings].[host_name].&amp;[Massimo&amp;Lucia]"/>
        <member name="[listings].[host_name].&amp;[Michael &amp; Eva]"/>
        <member name="[listings].[host_name].&amp;[Michael Brent]"/>
        <member name="[listings].[host_name].&amp;[Mohammad Reza]"/>
        <member name="[listings].[host_name].&amp;[Numa | Sketch]"/>
        <member name="[listings].[host_name].&amp;[Oliver &amp; Anja]"/>
        <member name="[listings].[host_name].&amp;[Peter &amp; Antje]"/>
        <member name="[listings].[host_name].&amp;[Philip Martin]"/>
        <member name="[listings].[host_name].&amp;[Pieter &amp; Anne]"/>
        <member name="[listings].[host_name].&amp;[Raja Jooseppi]"/>
        <member name="[listings].[host_name].&amp;[Reinickendorf]"/>
        <member name="[listings].[host_name].&amp;[Rick Harrison]"/>
        <member name="[listings].[host_name].&amp;[Stella Marisa]"/>
        <member name="[listings].[host_name].&amp;[Suite &amp; Apart]"/>
        <member name="[listings].[host_name].&amp;[Svea-Patricia]"/>
        <member name="[listings].[host_name].&amp;[Tabea &amp; Paula]"/>
        <member name="[listings].[host_name].&amp;[Team Suite030]"/>
        <member name="[listings].[host_name].&amp;[The Niu Dwarf]"/>
        <member name="[listings].[host_name].&amp;[Thi Kim Chung]"/>
        <member name="[listings].[host_name].&amp;[Tido &amp; Annika]"/>
        <member name="[listings].[host_name].&amp;[Vincent Drost]"/>
        <member name="[listings].[host_name].&amp;[Walter Fabian]"/>
        <member name="[listings].[host_name].&amp;[Wilfried Juan]"/>
        <member name="[listings].[host_name].&amp;[Alina &amp; Jascha]"/>
        <member name="[listings].[host_name].&amp;[Anne-Franziska]"/>
        <member name="[listings].[host_name].&amp;[Anne-Katharina]"/>
        <member name="[listings].[host_name].&amp;[Artemis- Diana]"/>
        <member name="[listings].[host_name].&amp;[Betty &amp; Stefan]"/>
        <member name="[listings].[host_name].&amp;[Billie &amp; Munja]"/>
        <member name="[listings].[host_name].&amp;[Carla &amp; Daniel]"/>
        <member name="[listings].[host_name].&amp;[Carlos WingYat]"/>
        <member name="[listings].[host_name].&amp;[Charlottenburg]"/>
        <member name="[listings].[host_name].&amp;[Chris + Oliver]"/>
        <member name="[listings].[host_name].&amp;[Christian Andy]"/>
        <member name="[listings].[host_name].&amp;[Christian Dose]"/>
        <member name="[listings].[host_name].&amp;[Claudia Lucero]"/>
        <member name="[listings].[host_name].&amp;[Darius &amp; Nerea]"/>
        <member name="[listings].[host_name].&amp;[David And Kent]"/>
        <member name="[listings].[host_name].&amp;[David Patricio]"/>
        <member name="[listings].[host_name].&amp;[Elena Cristina]"/>
        <member name="[listings].[host_name].&amp;[Elma And Aaron]"/>
        <member name="[listings].[host_name].&amp;[Faouzi Daniela]"/>
        <member name="[listings].[host_name].&amp;[Fine Alexandra]"/>
        <member name="[listings].[host_name].&amp;[Florian &amp; Dani]"/>
        <member name="[listings].[host_name].&amp;[Gabrielė Saulė]"/>
        <member name="[listings].[host_name].&amp;[Heiko-Thandeka]"/>
        <member name="[listings].[host_name].&amp;[Hotel Ambiente]"/>
        <member name="[listings].[host_name].&amp;[Hotel Brandies]"/>
        <member name="[listings].[host_name].&amp;[Jakob-Johannes]"/>
        <member name="[listings].[host_name].&amp;[Jens &amp; Cynthia]"/>
        <member name="[listings].[host_name].&amp;[Johan Philippe]"/>
        <member name="[listings].[host_name].&amp;[Johannes Anton]"/>
        <member name="[listings].[host_name].&amp;[Jonas &amp; Esther]"/>
        <member name="[listings].[host_name].&amp;[Kim - BELVILLA]"/>
        <member name="[listings].[host_name].&amp;[Kyungyun(Yuna)]"/>
        <member name="[listings].[host_name].&amp;[Lisa And Ahmed]"/>
        <member name="[listings].[host_name].&amp;[Louisa'S Place]"/>
        <member name="[listings].[host_name].&amp;[Lukas &amp; Salome]"/>
        <member name="[listings].[host_name].&amp;[Maxime Douglas]"/>
        <member name="[listings].[host_name].&amp;[Minimal Hostel]"/>
        <member name="[listings].[host_name].&amp;[Muriel Rebecca]"/>
        <member name="[listings].[host_name].&amp;[Nelson &amp; Heike]"/>
        <member name="[listings].[host_name].&amp;[Nicolas &amp; Anna]"/>
        <member name="[listings].[host_name].&amp;[Nika-Katharina]"/>
        <member name="[listings].[host_name].&amp;[Numa | Belfort]"/>
        <member name="[listings].[host_name].&amp;[Old Town Hotel]"/>
        <member name="[listings].[host_name].&amp;[Peter &amp; Sabine]"/>
        <member name="[listings].[host_name].&amp;[Petra &amp; Sascha]"/>
        <member name="[listings].[host_name].&amp;[Petra Und Otto]"/>
        <member name="[listings].[host_name].&amp;[Ployz &amp; Moritz]"/>
        <member name="[listings].[host_name].&amp;[Ramona Iuliana]"/>
        <member name="[listings].[host_name].&amp;[Rick Und Katja]"/>
        <member name="[listings].[host_name].&amp;[Rosa Elisabeth]"/>
        <member name="[listings].[host_name].&amp;[Sarah &amp; Caspar]"/>
        <member name="[listings].[host_name].&amp;[Spreeresidence]"/>
        <member name="[listings].[host_name].&amp;[Stella &amp; Josef]"/>
        <member name="[listings].[host_name].&amp;[Stephan &amp; Renè]"/>
        <member name="[listings].[host_name].&amp;[Tanja &amp; Julius]"/>
        <member name="[listings].[host_name].&amp;[Team NEWBERLIN]"/>
        <member name="[listings].[host_name].&amp;[The Social Hub]"/>
        <member name="[listings].[host_name].&amp;[Tim &amp; Matthias]"/>
        <member name="[listings].[host_name].&amp;[Timotée (Lily)]"/>
        <member name="[listings].[host_name].&amp;[Tino &amp; Birgitt]"/>
        <member name="[listings].[host_name].&amp;[Ulrike Und Kai]"/>
        <member name="[listings].[host_name].&amp;[Vaios Georgios]"/>
        <member name="[listings].[host_name].&amp;[Victor &amp; Karla]"/>
        <member name="[listings].[host_name].&amp;[Adriaan  Cleton]"/>
        <member name="[listings].[host_name].&amp;[Agung And Indri]"/>
        <member name="[listings].[host_name].&amp;[Astrid &amp; Ingmar]"/>
        <member name="[listings].[host_name].&amp;[Barbara Annette]"/>
        <member name="[listings].[host_name].&amp;[Bernd+Katja :-)]"/>
        <member name="[listings].[host_name].&amp;[Bärbel Veronika]"/>
        <member name="[listings].[host_name].&amp;[Carolin&amp;Stephan]"/>
        <member name="[listings].[host_name].&amp;[Cecilie&amp;Mohanad]"/>
        <member name="[listings].[host_name].&amp;[Celine &amp; Jeremy]"/>
        <member name="[listings].[host_name].&amp;[Colline Omarion]"/>
        <member name="[listings].[host_name].&amp;[Corwin &amp; Mignon]"/>
        <member name="[listings].[host_name].&amp;[Dagmar Vera Ute]"/>
        <member name="[listings].[host_name].&amp;[Denise &amp; Jürgen]"/>
        <member name="[listings].[host_name].&amp;[Diego Alejandro]"/>
        <member name="[listings].[host_name].&amp;[Edward Mitchell]"/>
        <member name="[listings].[host_name].&amp;[Elfie And  Paul]"/>
        <member name="[listings].[host_name].&amp;[Haggai And Kira]"/>
        <member name="[listings].[host_name].&amp;[Inger &amp; Charles]"/>
        <member name="[listings].[host_name].&amp;[Jasmin Isabelle]"/>
        <member name="[listings].[host_name].&amp;[Jelo Immobilien]"/>
        <member name="[listings].[host_name].&amp;[Jessica And Sam]"/>
        <member name="[listings].[host_name].&amp;[Jonas &amp; Michela]"/>
        <member name="[listings].[host_name].&amp;[Jonathan&amp;Annett]"/>
        <member name="[listings].[host_name].&amp;[Katha Und Lucia]"/>
        <member name="[listings].[host_name].&amp;[Laura &amp; Florian]"/>
        <member name="[listings].[host_name].&amp;[Leonie-Viktoria]"/>
        <member name="[listings].[host_name].&amp;[Lisa And Tilman]"/>
        <member name="[listings].[host_name].&amp;[Malte Und Sarah]"/>
        <member name="[listings].[host_name].&amp;[Maria-Elisabeth]"/>
        <member name="[listings].[host_name].&amp;[Marie-Christine]"/>
        <member name="[listings].[host_name].&amp;[Markus And Hugo]"/>
        <member name="[listings].[host_name].&amp;[Michael &amp; Maike]"/>
        <member name="[listings].[host_name].&amp;[Moritz Johannes]"/>
        <member name="[listings].[host_name].&amp;[Myriam + Mathis]"/>
        <member name="[listings].[host_name].&amp;[Natali &amp; Djalil]"/>
        <member name="[listings].[host_name].&amp;[Nena Apartments]"/>
        <member name="[listings].[host_name].&amp;[Old Town Hostel]"/>
        <member name="[listings].[host_name].&amp;[Oliver Johannes]"/>
        <member name="[listings].[host_name].&amp;[Peter + Andreas]"/>
        <member name="[listings].[host_name].&amp;[Phuong &amp; Martin]"/>
        <member name="[listings].[host_name].&amp;[Raissa+Jonathan]"/>
        <member name="[listings].[host_name].&amp;[Sarah &amp; Bongjun]"/>
        <member name="[listings].[host_name].&amp;[Select The Wall]"/>
        <member name="[listings].[host_name].&amp;[Shahana Yeasmin]"/>
        <member name="[listings].[host_name].&amp;[Silke-Christina]"/>
        <member name="[listings].[host_name].&amp;[Som Und Torsten]"/>
        <member name="[listings].[host_name].&amp;[Suites And More]"/>
        <member name="[listings].[host_name].&amp;[Susan A Cecilia]"/>
        <member name="[listings].[host_name].&amp;[Tallana Tat Ana]"/>
        <member name="[listings].[host_name].&amp;[Teem Verwaltung]"/>
        <member name="[listings].[host_name].&amp;[Violanta &amp; Alex]"/>
        <member name="[listings].[host_name].&amp;[Anika Und Martin]"/>
        <member name="[listings].[host_name].&amp;[Anke + Sebastian]"/>
        <member name="[listings].[host_name].&amp;[BerlinSurfHostel]"/>
        <member name="[listings].[host_name].&amp;[Brigitte Und Uwe]"/>
        <member name="[listings].[host_name].&amp;[Byron Und Melani]"/>
        <member name="[listings].[host_name].&amp;[Caroline-Claudia]"/>
        <member name="[listings].[host_name].&amp;[Christian &amp; Vemo]"/>
        <member name="[listings].[host_name].&amp;[Christian Daniel]"/>
        <member name="[listings].[host_name].&amp;[Clayton &amp; Jackie]"/>
        <member name="[listings].[host_name].&amp;[Come Home Berlin]"/>
        <member name="[listings].[host_name].&amp;[Damian Alexander]"/>
        <member name="[listings].[host_name].&amp;[Darius Und Tommy]"/>
        <member name="[listings].[host_name].&amp;[Dino Und Bettina]"/>
        <member name="[listings].[host_name].&amp;[Dream Flat Mates]"/>
        <member name="[listings].[host_name].&amp;[Familie Schröder]"/>
        <member name="[listings].[host_name].&amp;[Franzi Viktualia]"/>
        <member name="[listings].[host_name].&amp;[Gorki Apartments]"/>
        <member name="[listings].[host_name].&amp;[Hannah Katharina]"/>
        <member name="[listings].[host_name].&amp;[Heike &amp; Heinrich]"/>
        <member name="[listings].[host_name].&amp;[Henning &amp; Ariane]"/>
        <member name="[listings].[host_name].&amp;[Hotel Die Schule]"/>
        <member name="[listings].[host_name].&amp;[Hotel Sachsenhof]"/>
        <member name="[listings].[host_name].&amp;[Julia And Javier]"/>
        <member name="[listings].[host_name].&amp;[Katarina-Susanne]"/>
        <member name="[listings].[host_name].&amp;[Kati Und Corinna]"/>
        <member name="[listings].[host_name].&amp;[Kirsten + Markus]"/>
        <member name="[listings].[host_name].&amp;[Klemens &amp; Masuda]"/>
        <member name="[listings].[host_name].&amp;[MAVO Hospitality]"/>
        <member name="[listings].[host_name].&amp;[Maike And Rafael]"/>
        <member name="[listings].[host_name].&amp;[Maria Und Fausto]"/>
        <member name="[listings].[host_name].&amp;[Mark Guy Gerrard]"/>
        <member name="[listings].[host_name].&amp;[Peter &amp; Theresia]"/>
        <member name="[listings].[host_name].&amp;[Peter And Dennis]"/>
        <member name="[listings].[host_name].&amp;[Philipp Und Mara]"/>
        <member name="[listings].[host_name].&amp;[Prof. Dr. Thomas]"/>
        <member name="[listings].[host_name].&amp;[Romina Schalisar]"/>
        <member name="[listings].[host_name].&amp;[Sabine &amp; Andreas]"/>
        <member name="[listings].[host_name].&amp;[Sabri Und  Charo]"/>
        <member name="[listings].[host_name].&amp;[Stephan &amp; Family]"/>
        <member name="[listings].[host_name].&amp;[Sunflower Hostel]"/>
        <member name="[listings].[host_name].&amp;[The Circus Hotel]"/>
        <member name="[listings].[host_name].&amp;[Thomas &amp; Susanne]"/>
        <member name="[listings].[host_name].&amp;[Zeitgeist Berlin]"/>
        <member name="[listings].[host_name].&amp;[Alejandro &amp; Anais]"/>
        <member name="[listings].[host_name].&amp;[Angelina &amp; Susann]"/>
        <member name="[listings].[host_name].&amp;[Birgit Christiane]"/>
        <member name="[listings].[host_name].&amp;[Boat On The River]"/>
        <member name="[listings].[host_name].&amp;[Carolin Maya Inka]"/>
        <member name="[listings].[host_name].&amp;[Centrovital Hotel]"/>
        <member name="[listings].[host_name].&amp;[Florencia Beatriz]"/>
        <member name="[listings].[host_name].&amp;[Georg Und Annette]"/>
        <member name="[listings].[host_name].&amp;[Gold Palais Hotel]"/>
        <member name="[listings].[host_name].&amp;[Henriette And Guy]"/>
        <member name="[listings].[host_name].&amp;[Hotel Art Nouveau]"/>
        <member name="[listings].[host_name].&amp;[Hotel Spree-Idyll]"/>
        <member name="[listings].[host_name].&amp;[Jens Und Stefanie]"/>
        <member name="[listings].[host_name].&amp;[Julia &amp; Catherine]"/>
        <member name="[listings].[host_name].&amp;[Manuela Und Armin]"/>
        <member name="[listings].[host_name].&amp;[Martin Und Tobias]"/>
        <member name="[listings].[host_name].&amp;[Nicolas Alejandro]"/>
        <member name="[listings].[host_name].&amp;[Oksana Und Mihail]"/>
        <member name="[listings].[host_name].&amp;[Rooms Of Paradise]"/>
        <member name="[listings].[host_name].&amp;[Sarah &amp; Francesco]"/>
        <member name="[listings].[host_name].&amp;[Simon And Martina]"/>
        <member name="[listings].[host_name].&amp;[Stefanie Und Otto]"/>
        <member name="[listings].[host_name].&amp;[The Circus Hostel]"/>
        <member name="[listings].[host_name].&amp;[Vlad And Kristina]"/>
        <member name="[listings].[host_name].&amp;[Vrndavani Roberta]"/>
        <member name="[listings].[host_name].&amp;[Yvonne Und Thomas]"/>
        <member name="[listings].[host_name].&amp;[Barbara &amp; Hubertus]"/>
        <member name="[listings].[host_name].&amp;[Barbara Und Gerrit]"/>
        <member name="[listings].[host_name].&amp;[CALMA Berlin Mitte]"/>
        <member name="[listings].[host_name].&amp;[Christopher Bennet]"/>
        <member name="[listings].[host_name].&amp;[Daniele E Patrizia]"/>
        <member name="[listings].[host_name].&amp;[Edoardo And Rachel]"/>
        <member name="[listings].[host_name].&amp;[Fjord Hotel Berlin]"/>
        <member name="[listings].[host_name].&amp;[K Und S Apartments]"/>
        <member name="[listings].[host_name].&amp;[Karolina &amp; Philipp]"/>
        <member name="[listings].[host_name].&amp;[Lapetiteohrmuschel]"/>
        <member name="[listings].[host_name].&amp;[Make Love, Not War]"/>
        <member name="[listings].[host_name].&amp;[Mariáh LIZ DE Lima]"/>
        <member name="[listings].[host_name].&amp;[Maycon &amp; Christian]"/>
        <member name="[listings].[host_name].&amp;[Michelberger Hotel]"/>
        <member name="[listings].[host_name].&amp;[Miriam Und Patrick]"/>
        <member name="[listings].[host_name].&amp;[Monique Donath Und]"/>
        <member name="[listings].[host_name].&amp;[Nadine &amp; Christian]"/>
        <member name="[listings].[host_name].&amp;[Ocak Apart &amp; Hotel]"/>
        <member name="[listings].[host_name].&amp;[Poondi Und Dominik]"/>
        <member name="[listings].[host_name].&amp;[Steve Und Vivienne]"/>
        <member name="[listings].[host_name].&amp;[Treptow - Köpenick]"/>
        <member name="[listings].[host_name].&amp;[Aletto Hotel Kudamm]"/>
        <member name="[listings].[host_name].&amp;[Central-Hotel Tegel]"/>
        <member name="[listings].[host_name].&amp;[Downtown Apartments]"/>
        <member name="[listings].[host_name].&amp;[Florian &amp; Elissavet]"/>
        <member name="[listings].[host_name].&amp;[Grand Hostel Berlin]"/>
        <member name="[listings].[host_name].&amp;[Jutta Und Alexander]"/>
        <member name="[listings].[host_name].&amp;[Katja And Christian]"/>
        <member name="[listings].[host_name].&amp;[Linda And Sebastien]"/>
        <member name="[listings].[host_name].&amp;[Michels Apart Hotel]"/>
        <member name="[listings].[host_name].&amp;[Rewari Hotel Berlin]"/>
        <member name="[listings].[host_name].&amp;[Rosa Hannah Ziegler]"/>
        <member name="[listings].[host_name].&amp;[Stefan Und Nathalie]"/>
        <member name="[listings].[host_name].&amp;[Tai Carsten And Noe]"/>
        <member name="[listings].[host_name].&amp;[Tony (Ruth-Antonia)]"/>
        <member name="[listings].[host_name].&amp;[Andreas Otto Rüdiger]"/>
        <member name="[listings].[host_name].&amp;[Brilliant Apartments]"/>
        <member name="[listings].[host_name].&amp;[Charlotte And Romain]"/>
        <member name="[listings].[host_name].&amp;[Charlottenburg-Wilm.]"/>
        <member name="[listings].[host_name].&amp;[Elisabeth &amp; Johannes]"/>
        <member name="[listings].[host_name].&amp;[Fotoflashfocusrewind]"/>
        <member name=""/>
        <member name="[listings].[host_name].&amp;[TRIO Apartment Hotel]"/>
        <member name="[listings].[host_name].&amp;[Adrian + Uli + Leeloo]"/>
        <member name="[listings].[host_name].&amp;[Amano Home Apartments]"/>
        <member name="[listings].[host_name].&amp;[Annette Und Siegfried]"/>
        <member name="[listings].[host_name].&amp;[Apartmenthouse Berlin]"/>
        <member name="[listings].[host_name].&amp;[Christopher Sebastian]"/>
        <member name="[listings].[host_name].&amp;[Hotel AMANO East Side]"/>
        <member name="[listings].[host_name].&amp;[Marzahn - Hellersdorf]"/>
        <member name="[listings].[host_name].&amp;[Pia Malina Und Stefan]"/>
        <member name="[listings].[host_name].&amp;[Reuben And Jekaterina]"/>
        <member name="[listings].[host_name].&amp;[SANA Berlin Residence]"/>
        <member name="[listings].[host_name].&amp;[Steglitz - Zehlendorf]"/>
        <member name="[listings].[host_name].&amp;[The Circus Apartments]"/>
        <member name="[listings].[host_name].&amp;[Catalonia Berlin Mitte]"/>
        <member name="[listings].[host_name].&amp;[Christian And Verónica]"/>
        <member name="[listings].[host_name].&amp;[FLOTTWELL BERLIN Hotel]"/>
        <member name="[listings].[host_name].&amp;[Jean-Michel &amp; Katerine]"/>
        <member name="[listings].[host_name].&amp;[KPM Hotel &amp; Residences]"/>
        <member name="[listings].[host_name].&amp;[STADT. LAND. BAD. GmbH]"/>
        <member name="[listings].[host_name].&amp;[Tempelhof - Schöneberg]"/>
        <member name="[listings].[host_name].&amp;[Architecture Apartments]"/>
        <member name="[listings].[host_name].&amp;[Arian, David Und Adrian]"/>
        <member name="[listings].[host_name].&amp;[Berlin Style Apartments]"/>
        <member name="[listings].[host_name].&amp;[Hotel Gat Point Charlie]"/>
        <member name="[listings].[host_name].&amp;[Hotel Tiergarten Berlin]"/>
        <member name="[listings].[host_name].&amp;[Maison Am Olivaer Platz]"/>
        <member name="[listings].[host_name].&amp;[Petra, Melanie &amp; Ariane]"/>
        <member name="[listings].[host_name].&amp;[Team Der Villa Kastania]"/>
        <member name="[listings].[host_name].&amp;[Titanic Chausseestrasse]"/>
        <member name="[listings].[host_name].&amp;[(Email hidden by Airbnb)]"/>
        <member name="[listings].[host_name].&amp;[Alan &amp; Kasia StayBearlin]"/>
        <member name="[listings].[host_name].&amp;[Apartment Hotel Wittenau]"/>
        <member name="[listings].[host_name].&amp;[Arabel Design Apartments]"/>
        <member name="[listings].[host_name].&amp;[Friedrichshain-Kreuzberg]"/>
        <member name="[listings].[host_name].&amp;[Jürgen - Interhome Group]"/>
        <member name="[listings].[host_name].&amp;[Liza Frieda Paul Brosche]"/>
        <member name="[listings].[host_name].&amp;[Nena Hostel Berlin Mitte]"/>
        <member name="[listings].[host_name].&amp;[Sigrid Johanna Elisabeth]"/>
        <member name="[listings].[host_name].&amp;[Grand Hostel Berlin Urban]"/>
        <member name="[listings].[host_name].&amp;[Numa | Drift (Ex. Gaijin)]"/>
        <member name="[listings].[host_name].&amp;[Sanne Maria Und Christina]"/>
        <member name="[listings].[host_name].&amp;[Downtown Apartments Berlin]"/>
        <member name="[listings].[host_name].&amp;[St Christophers Inn Berlin]"/>
        <member name="[listings].[host_name].&amp;[Familie Claus Jagdhuhn Roch]"/>
        <member name="[listings].[host_name].&amp;[Hotel &amp; Stadtbad Oderberger]"/>
        <member name="[listings].[host_name].&amp;[La Corniche Apartments GmbH]"/>
        <member name="[listings].[host_name].&amp;[Martina &amp; Charlotte (MaCha)]"/>
        <member name="[listings].[host_name].&amp;[Nena Apartments Moritzplatz]"/>
        <member name="[listings].[host_name].&amp;[Pension Freiraum Guesthouse]"/>
        <member name="[listings].[host_name].&amp;[(Website hidden by Airbnb) L]"/>
        <member name="[listings].[host_name].&amp;[Acora Berlin Living The City]"/>
        <member name="[listings].[host_name].&amp;[Nena Apartments Bergmannkiez]"/>
        <member name="[listings].[host_name].&amp;[Nena Apartments Hermannplatz]"/>
        <member name="[listings].[host_name].&amp;[Nena Apartments Kreuzberg 61]"/>
        <member name="[listings].[host_name].&amp;[Team Living Hotel Weissensee]"/>
        <member name="[listings].[host_name].&amp;[Classik Hotel Alexander Plaza]"/>
        <member name="[listings].[host_name].&amp;[Apartments Rosenthal Residence]"/>
        <member name="[listings].[host_name].&amp;[Buchungsservice SECRA Bookings]"/>
        <member name="[listings].[host_name].&amp;[Hotel Delta Am Potsdamer Platz]"/>
        <member name="[listings].[host_name].&amp;[Team Living Hotel Berlin-Mitte]"/>
        <member name="[listings].[host_name].&amp;[Axel Hotel Berlin - Adults Only]"/>
        <member name="[listings].[host_name].&amp;[Berlin Innovation StreetService]"/>
        <member name="[listings].[host_name].&amp;[St Christophers Inn Berlin Mitte]"/>
        <member name="[listings].[host_name].&amp;[Eastern Comfort Hostelboat Berlin]"/>
        <member name="[listings].[host_name].&amp;[TWO Hotel Berlin By Axel - Adults]"/>
        <member name="[listings].[host_name].&amp;[Team Living Hotel Großer Kurfürst]"/>
        <member name="[listings].[host_name].&amp;[Vermietungsservice SECRA Bookings]"/>
        <member name="[listings].[host_name].&amp;[Nena Apartments Metropolpark Berlin]"/>
        <member name="[listings].[host_name].&amp;[ Germany  Listing address: tannhäuserstr 98]"/>
        <member name="[listings].[host_name].&amp;[ Deutschland  Listing address: Alfred Straße 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28">
      <autoFilter ref="A1">
        <filterColumn colId="0">
          <top10 val="10" filterVal="10"/>
        </filterColumn>
      </autoFilter>
    </filter>
  </filter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7E7B4-8F8C-43DB-84FB-6A21E3249B3A}" name="PivotTable3" cacheId="2" applyNumberFormats="0" applyBorderFormats="0" applyFontFormats="0" applyPatternFormats="0" applyAlignmentFormats="0" applyWidthHeightFormats="1" dataCaption="Werte" missingCaption="0" updatedVersion="8" minRefreshableVersion="3" useAutoFormatting="1" subtotalHiddenItems="1" rowGrandTotals="0" itemPrintTitles="1" createdVersion="8" indent="0" compact="0" compactData="0" multipleFieldFilters="0">
  <location ref="A195:G316" firstHeaderRow="1" firstDataRow="2" firstDataCol="2"/>
  <pivotFields count="4">
    <pivotField axis="axisRow" compact="0" allDrilled="1" outline="0" subtotalTop="0" showAll="0" measureFilter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0"/>
  </rowFields>
  <rowItems count="1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"/>
      <x v="1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"/>
      <x v="12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>
      <x v="4"/>
      <x/>
    </i>
    <i r="1">
      <x v="24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>
      <x v="5"/>
      <x v="24"/>
    </i>
    <i r="1">
      <x v="32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6"/>
      <x v="16"/>
    </i>
    <i r="1">
      <x v="24"/>
    </i>
    <i r="1">
      <x v="39"/>
    </i>
    <i r="1">
      <x v="40"/>
    </i>
    <i r="1">
      <x v="53"/>
    </i>
    <i r="1">
      <x v="54"/>
    </i>
    <i r="1">
      <x v="55"/>
    </i>
    <i r="1">
      <x v="56"/>
    </i>
    <i r="1">
      <x v="57"/>
    </i>
    <i r="1">
      <x v="58"/>
    </i>
    <i>
      <x v="7"/>
      <x v="40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"/>
      <x v="16"/>
    </i>
    <i r="1">
      <x v="66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>
      <x v="9"/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>
      <x v="10"/>
      <x/>
    </i>
    <i r="1">
      <x v="5"/>
    </i>
    <i r="1">
      <x v="39"/>
    </i>
    <i r="1">
      <x v="40"/>
    </i>
    <i r="1">
      <x v="86"/>
    </i>
    <i r="1">
      <x v="87"/>
    </i>
    <i r="1">
      <x v="88"/>
    </i>
    <i r="1">
      <x v="89"/>
    </i>
    <i r="1">
      <x v="90"/>
    </i>
    <i r="1">
      <x v="91"/>
    </i>
    <i>
      <x v="11"/>
      <x v="24"/>
    </i>
    <i r="1">
      <x v="28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Anzahl von id" fld="3" subtotal="count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4">
      <autoFilter ref="A1">
        <filterColumn colId="0">
          <top10 val="10" filterVal="10"/>
        </filterColumn>
      </autoFilter>
    </filter>
  </filters>
  <rowHierarchiesUsage count="2">
    <rowHierarchyUsage hierarchyUsage="4"/>
    <rowHierarchyUsage hierarchyUsage="3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FF3FA-BC9A-44DD-AD01-0E504B1ECFB8}" name="PivotTable9" cacheId="3" applyNumberFormats="0" applyBorderFormats="0" applyFontFormats="0" applyPatternFormats="0" applyAlignmentFormats="0" applyWidthHeightFormats="1" dataCaption="Werte" missingCaption="N/A" updatedVersion="8" minRefreshableVersion="3" useAutoFormatting="1" subtotalHiddenItems="1" rowGrandTotals="0" colGrandTotals="0" itemPrintTitles="1" createdVersion="8" indent="0" compact="0" compactData="0" multipleFieldFilters="0">
  <location ref="A95:E108" firstHeaderRow="1" firstDataRow="2" firstDataCol="1"/>
  <pivotFields count="3">
    <pivotField axis="axisRow" compact="0" allDrilled="1" outline="0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Col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4">
    <i>
      <x/>
    </i>
    <i>
      <x v="1"/>
    </i>
    <i>
      <x v="2"/>
    </i>
    <i>
      <x v="3"/>
    </i>
  </colItems>
  <dataFields count="1">
    <dataField name="Mittelwert von price" fld="2" subtotal="average" baseField="0" baseItem="0" numFmtId="165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E7EE3-56EC-4817-B384-71241D3CAE8C}" name="PivotTable11" cacheId="9" applyNumberFormats="0" applyBorderFormats="0" applyFontFormats="0" applyPatternFormats="0" applyAlignmentFormats="0" applyWidthHeightFormats="1" dataCaption="Werte" missingCaption="0" updatedVersion="8" minRefreshableVersion="3" useAutoFormatting="1" subtotalHiddenItems="1" rowGrandTotals="0" colGrandTotals="0" itemPrintTitles="1" createdVersion="8" indent="0" compact="0" compactData="0" multipleFieldFilters="0">
  <location ref="A171:M176" firstHeaderRow="1" firstDataRow="2" firstDataCol="1"/>
  <pivotFields count="3">
    <pivotField axis="axisCol" compact="0" allDrilled="1" outline="0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Summe von number_of_reviews" fld="1" baseField="0" baseItem="0" numFmtId="3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AF4B2-4D1E-4AC4-85D6-D41F4E7F5B91}" name="PivotTable8" cacheId="13" applyNumberFormats="0" applyBorderFormats="0" applyFontFormats="0" applyPatternFormats="0" applyAlignmentFormats="0" applyWidthHeightFormats="1" dataCaption="Werte" updatedVersion="8" minRefreshableVersion="3" useAutoFormatting="1" subtotalHiddenItems="1" rowGrandTotals="0" itemPrintTitles="1" createdVersion="8" indent="0" outline="1" outlineData="1" multipleFieldFilters="0">
  <location ref="A33:F35" firstHeaderRow="1" firstDataRow="2" firstDataCol="1"/>
  <pivotFields count="2">
    <pivotField axis="axisCol" allDrilled="1" subtotalTop="0" showAll="0" sortType="ascending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</pivotFields>
  <rowItems count="1">
    <i/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Anzahl von id" fld="1" subtotal="count" baseField="0" baseItem="0" numFmtId="3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90FD8-9B6B-41EB-ABC5-F0374177B8EA}" name="PivotTable12" cacheId="10" applyNumberFormats="0" applyBorderFormats="0" applyFontFormats="0" applyPatternFormats="0" applyAlignmentFormats="0" applyWidthHeightFormats="1" dataCaption="Werte" updatedVersion="8" minRefreshableVersion="3" useAutoFormatting="1" subtotalHiddenItems="1" rowGrandTotals="0" colGrandTotals="0" itemPrintTitles="1" createdVersion="8" indent="0" compact="0" compactData="0" multipleFieldFilters="0">
  <location ref="O172:AA174" firstHeaderRow="1" firstDataRow="2" firstDataCol="1"/>
  <pivotFields count="2">
    <pivotField axis="axisCol" compact="0" allDrilled="1" outline="0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dataField="1" compact="0" outline="0" subtotalTop="0" showAll="0" defaultSubtotal="0"/>
  </pivotFields>
  <rowItems count="1">
    <i/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Summe von number_of_reviews" fld="1" baseField="0" baseItem="0" numFmtId="3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BD834-DBD9-4D24-8E6C-FACBF3D95A52}" name="PivotTable7" cacheId="0" applyNumberFormats="0" applyBorderFormats="0" applyFontFormats="0" applyPatternFormats="0" applyAlignmentFormats="0" applyWidthHeightFormats="1" dataCaption="Werte" updatedVersion="8" minRefreshableVersion="3" useAutoFormatting="1" subtotalHiddenItems="1" itemPrintTitles="1" createdVersion="8" indent="0" outline="1" outlineData="1" multipleFieldFilters="0">
  <location ref="A21:A2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nzahl von id" fld="0" subtotal="count" baseField="0" baseItem="0" numFmtId="3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023-03-23_Inside_Airbnb_Berlin.xlsx!listings"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63C70-6275-4C6B-85CF-B8C0A5EE91D5}" name="PivotTable4" cacheId="4" applyNumberFormats="0" applyBorderFormats="0" applyFontFormats="0" applyPatternFormats="0" applyAlignmentFormats="0" applyWidthHeightFormats="1" dataCaption="Werte" missingCaption="0" updatedVersion="8" minRefreshableVersion="3" useAutoFormatting="1" subtotalHiddenItems="1" rowGrandTotals="0" itemPrintTitles="1" createdVersion="8" indent="0" compact="0" compactData="0" multipleFieldFilters="0">
  <location ref="I195:N206" firstHeaderRow="1" firstDataRow="2" firstDataCol="1"/>
  <pivotFields count="3">
    <pivotField axis="axisRow" compact="0" allDrilled="1" outline="0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Col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10">
    <i>
      <x/>
    </i>
    <i>
      <x v="8"/>
    </i>
    <i>
      <x v="6"/>
    </i>
    <i>
      <x v="1"/>
    </i>
    <i>
      <x v="2"/>
    </i>
    <i>
      <x v="7"/>
    </i>
    <i>
      <x v="4"/>
    </i>
    <i>
      <x v="5"/>
    </i>
    <i>
      <x v="3"/>
    </i>
    <i>
      <x v="9"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Anzahl von id" fld="1" subtotal="count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21">
      <autoFilter ref="A1">
        <filterColumn colId="0">
          <top10 val="10" filterVal="10"/>
        </filterColumn>
      </autoFilter>
    </filter>
  </filters>
  <rowHierarchiesUsage count="1">
    <rowHierarchyUsage hierarchyUsage="3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76585-030A-42A8-9FB3-4649195305F9}" name="PivotTable10" cacheId="1" applyNumberFormats="0" applyBorderFormats="0" applyFontFormats="0" applyPatternFormats="0" applyAlignmentFormats="0" applyWidthHeightFormats="1" dataCaption="Werte" updatedVersion="8" minRefreshableVersion="3" useAutoFormatting="1" subtotalHiddenItems="1" rowGrandTotals="0" colGrandTotals="0" itemPrintTitles="1" createdVersion="8" indent="0" compact="0" compactData="0" multipleFieldFilters="0">
  <location ref="F119:H123" firstHeaderRow="0" firstDataRow="1" firstDataCol="1"/>
  <pivotFields count="3">
    <pivotField axis="axisRow" compact="0" allDrilled="1" outline="0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compact="0" outline="0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Anzahl von id" fld="1" subtotal="count" baseField="0" baseItem="0"/>
    <dataField name="Anzahl von id2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Anzahl von id]"/>
        </ext>
      </extLst>
    </dataField>
  </dataFields>
  <formats count="3">
    <format dxfId="4">
      <pivotArea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D9781-DD83-49AC-99D1-DAB48E0C724F}" name="PivotTable2" cacheId="5" applyNumberFormats="0" applyBorderFormats="0" applyFontFormats="0" applyPatternFormats="0" applyAlignmentFormats="0" applyWidthHeightFormats="1" dataCaption="Werte" updatedVersion="8" minRefreshableVersion="3" useAutoFormatting="1" subtotalHiddenItems="1" rowGrandTotals="0" colGrandTotals="0" itemPrintTitles="1" createdVersion="8" indent="0" compact="0" compactData="0" multipleFieldFilters="0">
  <location ref="A119:D161" firstHeaderRow="0" firstDataRow="1" firstDataCol="2"/>
  <pivotFields count="4">
    <pivotField axis="axisRow" compact="0" allDrilled="1" outline="0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1"/>
  </rowFields>
  <rowItems count="42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2"/>
    </i>
    <i>
      <x v="4"/>
      <x/>
    </i>
    <i r="1">
      <x v="1"/>
    </i>
    <i r="1">
      <x v="2"/>
    </i>
    <i r="1">
      <x v="3"/>
    </i>
    <i>
      <x v="5"/>
      <x/>
    </i>
    <i r="1">
      <x v="2"/>
    </i>
    <i r="1">
      <x v="3"/>
    </i>
    <i>
      <x v="6"/>
      <x/>
    </i>
    <i r="1">
      <x v="1"/>
    </i>
    <i r="1">
      <x v="2"/>
    </i>
    <i r="1">
      <x v="3"/>
    </i>
    <i>
      <x v="7"/>
      <x/>
    </i>
    <i r="1">
      <x v="2"/>
    </i>
    <i r="1">
      <x v="3"/>
    </i>
    <i>
      <x v="8"/>
      <x/>
    </i>
    <i r="1">
      <x v="1"/>
    </i>
    <i r="1">
      <x v="2"/>
    </i>
    <i r="1">
      <x v="3"/>
    </i>
    <i>
      <x v="9"/>
      <x/>
    </i>
    <i r="1">
      <x v="2"/>
    </i>
    <i r="1">
      <x v="3"/>
    </i>
    <i>
      <x v="10"/>
      <x/>
    </i>
    <i r="1">
      <x v="1"/>
    </i>
    <i r="1">
      <x v="2"/>
    </i>
    <i r="1">
      <x v="3"/>
    </i>
    <i>
      <x v="11"/>
      <x/>
    </i>
    <i r="1">
      <x v="2"/>
    </i>
    <i r="1">
      <x v="3"/>
    </i>
  </rowItems>
  <colFields count="1">
    <field x="-2"/>
  </colFields>
  <colItems count="2">
    <i>
      <x/>
    </i>
    <i i="1">
      <x v="1"/>
    </i>
  </colItems>
  <dataFields count="2">
    <dataField name="Anzahl von id" fld="2" subtotal="count" baseField="0" baseItem="0" numFmtId="3"/>
    <dataField name="Anzahl von id2" fld="3" subtotal="count" baseField="0" baseItem="0" numFmtId="164">
      <extLst>
        <ext xmlns:x14="http://schemas.microsoft.com/office/spreadsheetml/2009/9/main" uri="{E15A36E0-9728-4e99-A89B-3F7291B0FE68}">
          <x14:dataField pivotShowAs="percentOfParent" sourceField="2" uniqueName="[__Xl2].[Measures].[Anzahl von id]"/>
        </ext>
      </extLst>
    </dataField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820BF-C264-4737-B01C-A9D3393E2593}" name="PivotTable14" cacheId="8" applyNumberFormats="0" applyBorderFormats="0" applyFontFormats="0" applyPatternFormats="0" applyAlignmentFormats="0" applyWidthHeightFormats="1" dataCaption="Werte" missingCaption="0" updatedVersion="8" minRefreshableVersion="3" useAutoFormatting="1" rowGrandTotals="0" colGrandTotals="0" itemPrintTitles="1" createdVersion="8" indent="0" compact="0" compactData="0" multipleFieldFilters="0">
  <location ref="A327:E447" firstHeaderRow="0" firstDataRow="1" firstDataCol="2"/>
  <pivotFields count="5">
    <pivotField axis="axisRow" compact="0" allDrilled="1" outline="0" subtotalTop="0" showAll="0" measureFilter="1" dataSourceSort="1" defaultSubtotal="0" defaultAttributeDrillState="1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0"/>
  </rowFields>
  <rowItems count="1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"/>
      <x v="20"/>
    </i>
    <i r="1">
      <x v="21"/>
    </i>
    <i r="1">
      <x v="22"/>
    </i>
    <i r="1">
      <x v="23"/>
    </i>
    <i r="1">
      <x v="11"/>
    </i>
    <i r="1">
      <x v="24"/>
    </i>
    <i r="1">
      <x v="25"/>
    </i>
    <i r="1">
      <x v="26"/>
    </i>
    <i r="1">
      <x v="27"/>
    </i>
    <i r="1">
      <x v="28"/>
    </i>
    <i>
      <x v="3"/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>
      <x v="4"/>
      <x v="39"/>
    </i>
    <i r="1">
      <x v="40"/>
    </i>
    <i r="1">
      <x v="41"/>
    </i>
    <i r="1">
      <x v="42"/>
    </i>
    <i r="1">
      <x v="43"/>
    </i>
    <i r="1">
      <x v="44"/>
    </i>
    <i r="1">
      <x v="17"/>
    </i>
    <i r="1">
      <x v="45"/>
    </i>
    <i r="1">
      <x v="46"/>
    </i>
    <i r="1">
      <x v="47"/>
    </i>
    <i>
      <x v="5"/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12"/>
    </i>
    <i r="1">
      <x v="55"/>
    </i>
    <i r="1">
      <x v="56"/>
    </i>
    <i>
      <x v="6"/>
      <x v="57"/>
    </i>
    <i r="1">
      <x v="52"/>
    </i>
    <i r="1">
      <x v="58"/>
    </i>
    <i r="1">
      <x v="4"/>
    </i>
    <i r="1">
      <x v="59"/>
    </i>
    <i r="1">
      <x v="60"/>
    </i>
    <i r="1">
      <x v="61"/>
    </i>
    <i r="1">
      <x v="44"/>
    </i>
    <i r="1">
      <x v="28"/>
    </i>
    <i r="1">
      <x v="62"/>
    </i>
    <i>
      <x v="7"/>
      <x v="63"/>
    </i>
    <i r="1">
      <x v="64"/>
    </i>
    <i r="1">
      <x v="65"/>
    </i>
    <i r="1">
      <x v="66"/>
    </i>
    <i r="1">
      <x v="30"/>
    </i>
    <i r="1">
      <x v="67"/>
    </i>
    <i r="1">
      <x v="68"/>
    </i>
    <i r="1">
      <x v="69"/>
    </i>
    <i r="1">
      <x v="70"/>
    </i>
    <i r="1">
      <x v="71"/>
    </i>
    <i>
      <x v="8"/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>
      <x v="9"/>
      <x v="82"/>
    </i>
    <i r="1">
      <x v="83"/>
    </i>
    <i r="1">
      <x v="84"/>
    </i>
    <i r="1">
      <x v="85"/>
    </i>
    <i r="1">
      <x v="86"/>
    </i>
    <i r="1">
      <x v="87"/>
    </i>
    <i r="1">
      <x v="79"/>
    </i>
    <i r="1">
      <x v="36"/>
    </i>
    <i r="1">
      <x v="88"/>
    </i>
    <i r="1">
      <x v="89"/>
    </i>
    <i>
      <x v="10"/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89"/>
    </i>
    <i>
      <x v="11"/>
      <x v="49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36"/>
    </i>
  </rowItems>
  <colFields count="1">
    <field x="-2"/>
  </colFields>
  <colItems count="3">
    <i>
      <x/>
    </i>
    <i i="1">
      <x v="1"/>
    </i>
    <i i="2">
      <x v="2"/>
    </i>
  </colItems>
  <dataFields count="3">
    <dataField name="Anzahl von id" fld="3" subtotal="count" baseField="0" baseItem="0" numFmtId="3"/>
    <dataField name="Mittelwert von price" fld="4" subtotal="average" baseField="0" baseItem="0" numFmtId="165"/>
    <dataField name="Summe von number_of_reviews" fld="1" baseField="0" baseItem="0" numFmtId="3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8">
      <autoFilter ref="A1">
        <filterColumn colId="0">
          <top10 val="10" filterVal="10"/>
        </filterColumn>
      </autoFilter>
    </filter>
  </filters>
  <rowHierarchiesUsage count="2">
    <rowHierarchyUsage hierarchyUsage="4"/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82DCB-3C16-4C77-BC4C-B051C687131C}" name="PivotTable5" cacheId="6" applyNumberFormats="0" applyBorderFormats="0" applyFontFormats="0" applyPatternFormats="0" applyAlignmentFormats="0" applyWidthHeightFormats="1" dataCaption="Werte" updatedVersion="8" minRefreshableVersion="3" useAutoFormatting="1" rowGrandTotals="0" colGrandTotals="0" itemPrintTitles="1" createdVersion="8" indent="0" compact="0" compactData="0" multipleFieldFilters="0">
  <location ref="A458:C13031" firstHeaderRow="1" firstDataRow="1" firstDataCol="2"/>
  <pivotFields count="3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196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  <item s="1" x="4092"/>
        <item s="1" x="4093"/>
        <item s="1" x="4094"/>
        <item s="1" x="4095"/>
        <item s="1" x="4096"/>
        <item s="1" x="4097"/>
        <item s="1" x="4098"/>
        <item s="1" x="4099"/>
        <item s="1" x="4100"/>
        <item s="1" x="4101"/>
        <item s="1" x="4102"/>
        <item s="1" x="4103"/>
        <item s="1" x="4104"/>
        <item s="1" x="4105"/>
        <item s="1" x="4106"/>
        <item s="1" x="4107"/>
        <item s="1" x="4108"/>
        <item s="1" x="4109"/>
        <item s="1" x="4110"/>
        <item s="1" x="4111"/>
        <item s="1" x="4112"/>
        <item s="1" x="4113"/>
        <item s="1" x="4114"/>
        <item s="1" x="4115"/>
        <item s="1" x="4116"/>
        <item s="1" x="4117"/>
        <item s="1" x="4118"/>
        <item s="1" x="4119"/>
        <item s="1" x="4120"/>
        <item s="1" x="4121"/>
        <item s="1" x="4122"/>
        <item s="1" x="4123"/>
        <item s="1" x="4124"/>
        <item s="1" x="4125"/>
        <item s="1" x="4126"/>
        <item s="1" x="4127"/>
        <item s="1" x="4128"/>
        <item s="1" x="4129"/>
        <item s="1" x="4130"/>
        <item s="1" x="4131"/>
        <item s="1" x="4132"/>
        <item s="1" x="4133"/>
        <item s="1" x="4134"/>
        <item s="1" x="4135"/>
        <item s="1" x="4136"/>
        <item s="1" x="4137"/>
        <item s="1" x="4138"/>
        <item s="1" x="4139"/>
        <item s="1" x="4140"/>
        <item s="1" x="4141"/>
        <item s="1" x="4142"/>
        <item s="1" x="4143"/>
        <item s="1" x="4144"/>
        <item s="1" x="4145"/>
        <item s="1" x="4146"/>
        <item s="1" x="4147"/>
        <item s="1" x="4148"/>
        <item s="1" x="4149"/>
        <item s="1" x="4150"/>
        <item s="1" x="4151"/>
        <item s="1" x="4152"/>
        <item s="1" x="4153"/>
        <item s="1" x="4154"/>
        <item s="1" x="4155"/>
        <item s="1" x="4156"/>
        <item s="1" x="4157"/>
        <item s="1" x="4158"/>
        <item s="1" x="4159"/>
        <item s="1" x="4160"/>
        <item s="1" x="4161"/>
        <item s="1" x="4162"/>
        <item s="1" x="4163"/>
        <item s="1" x="4164"/>
        <item s="1" x="4165"/>
        <item s="1" x="4166"/>
        <item s="1" x="4167"/>
        <item s="1" x="4168"/>
        <item s="1" x="4169"/>
        <item s="1" x="4170"/>
        <item s="1" x="4171"/>
        <item s="1" x="4172"/>
        <item s="1" x="4173"/>
        <item s="1" x="4174"/>
        <item s="1" x="4175"/>
        <item s="1" x="4176"/>
        <item s="1" x="4177"/>
        <item s="1" x="4178"/>
        <item s="1" x="4179"/>
        <item s="1" x="4180"/>
        <item s="1" x="4181"/>
        <item s="1" x="4182"/>
        <item s="1" x="4183"/>
        <item s="1" x="4184"/>
        <item s="1" x="4185"/>
        <item s="1" x="4186"/>
        <item s="1" x="4187"/>
        <item s="1" x="4188"/>
        <item s="1" x="4189"/>
        <item s="1" x="4190"/>
        <item s="1" x="4191"/>
        <item s="1" x="4192"/>
        <item s="1" x="4193"/>
        <item s="1" x="4194"/>
        <item s="1" x="4195"/>
        <item s="1" x="4196"/>
        <item s="1" x="4197"/>
        <item s="1" x="4198"/>
        <item s="1" x="4199"/>
        <item s="1" x="4200"/>
        <item s="1" x="4201"/>
        <item s="1" x="4202"/>
        <item s="1" x="4203"/>
        <item s="1" x="4204"/>
        <item s="1" x="4205"/>
        <item s="1" x="4206"/>
        <item s="1" x="4207"/>
        <item s="1" x="4208"/>
        <item s="1" x="4209"/>
        <item s="1" x="4210"/>
        <item s="1" x="4211"/>
        <item s="1" x="4212"/>
        <item s="1" x="4213"/>
        <item s="1" x="4214"/>
        <item s="1" x="4215"/>
        <item s="1" x="4216"/>
        <item s="1" x="4217"/>
        <item s="1" x="4218"/>
        <item s="1" x="4219"/>
        <item s="1" x="4220"/>
        <item s="1" x="4221"/>
        <item s="1" x="4222"/>
        <item s="1" x="4223"/>
        <item s="1" x="4224"/>
        <item s="1" x="4225"/>
        <item s="1" x="4226"/>
        <item s="1" x="4227"/>
        <item s="1" x="4228"/>
        <item s="1" x="4229"/>
        <item s="1" x="4230"/>
        <item s="1" x="4231"/>
        <item s="1" x="4232"/>
        <item s="1" x="4233"/>
        <item s="1" x="4234"/>
        <item s="1" x="4235"/>
        <item s="1" x="4236"/>
        <item s="1" x="4237"/>
        <item s="1" x="4238"/>
        <item s="1" x="4239"/>
        <item s="1" x="4240"/>
        <item s="1" x="4241"/>
        <item s="1" x="4242"/>
        <item s="1" x="4243"/>
        <item s="1" x="4244"/>
        <item s="1" x="4245"/>
        <item s="1" x="4246"/>
        <item s="1" x="4247"/>
        <item s="1" x="4248"/>
        <item s="1" x="4249"/>
        <item s="1" x="4250"/>
        <item s="1" x="4251"/>
        <item s="1" x="4252"/>
        <item s="1" x="4253"/>
        <item s="1" x="4254"/>
        <item s="1" x="4255"/>
        <item s="1" x="4256"/>
        <item s="1" x="4257"/>
        <item s="1" x="4258"/>
        <item s="1" x="4259"/>
        <item s="1" x="4260"/>
        <item s="1" x="4261"/>
        <item s="1" x="4262"/>
        <item s="1" x="4263"/>
        <item s="1" x="4264"/>
        <item s="1" x="4265"/>
        <item s="1" x="4266"/>
        <item s="1" x="4267"/>
        <item s="1" x="4268"/>
        <item s="1" x="4269"/>
        <item s="1" x="4270"/>
        <item s="1" x="4271"/>
        <item s="1" x="4272"/>
        <item s="1" x="4273"/>
        <item s="1" x="4274"/>
        <item s="1" x="4275"/>
        <item s="1" x="4276"/>
        <item s="1" x="4277"/>
        <item s="1" x="4278"/>
        <item s="1" x="4279"/>
        <item s="1" x="4280"/>
        <item s="1" x="4281"/>
        <item s="1" x="4282"/>
        <item s="1" x="4283"/>
        <item s="1" x="4284"/>
        <item s="1" x="4285"/>
        <item s="1" x="4286"/>
        <item s="1" x="4287"/>
        <item s="1" x="4288"/>
        <item s="1" x="4289"/>
        <item s="1" x="4290"/>
        <item s="1" x="4291"/>
        <item s="1" x="4292"/>
        <item s="1" x="4293"/>
        <item s="1" x="4294"/>
        <item s="1" x="4295"/>
        <item s="1" x="4296"/>
        <item s="1" x="4297"/>
        <item s="1" x="4298"/>
        <item s="1" x="4299"/>
        <item s="1" x="4300"/>
        <item s="1" x="4301"/>
        <item s="1" x="4302"/>
        <item s="1" x="4303"/>
        <item s="1" x="4304"/>
        <item s="1" x="4305"/>
        <item s="1" x="4306"/>
        <item s="1" x="4307"/>
        <item s="1" x="4308"/>
        <item s="1" x="4309"/>
        <item s="1" x="4310"/>
        <item s="1" x="4311"/>
        <item s="1" x="4312"/>
        <item s="1" x="4313"/>
        <item s="1" x="4314"/>
        <item s="1" x="4315"/>
        <item s="1" x="4316"/>
        <item s="1" x="4317"/>
        <item s="1" x="4318"/>
        <item s="1" x="4319"/>
        <item s="1" x="4320"/>
        <item s="1" x="4321"/>
        <item s="1" x="4322"/>
        <item s="1" x="4323"/>
        <item s="1" x="4324"/>
        <item s="1" x="4325"/>
        <item s="1" x="4326"/>
        <item s="1" x="4327"/>
        <item s="1" x="4328"/>
        <item s="1" x="4329"/>
        <item s="1" x="4330"/>
        <item s="1" x="4331"/>
        <item s="1" x="4332"/>
        <item s="1" x="4333"/>
        <item s="1" x="4334"/>
        <item s="1" x="4335"/>
        <item s="1" x="4336"/>
        <item s="1" x="4337"/>
        <item s="1" x="4338"/>
        <item s="1" x="4339"/>
        <item s="1" x="4340"/>
        <item s="1" x="4341"/>
        <item s="1" x="4342"/>
        <item s="1" x="4343"/>
        <item s="1" x="4344"/>
        <item s="1" x="4345"/>
        <item s="1" x="4346"/>
        <item s="1" x="4347"/>
        <item s="1" x="4348"/>
        <item s="1" x="4349"/>
        <item s="1" x="4350"/>
        <item s="1" x="4351"/>
        <item s="1" x="4352"/>
        <item s="1" x="4353"/>
        <item s="1" x="4354"/>
        <item s="1" x="4355"/>
        <item s="1" x="4356"/>
        <item s="1" x="4357"/>
        <item s="1" x="4358"/>
        <item s="1" x="4359"/>
        <item s="1" x="4360"/>
        <item s="1" x="4361"/>
        <item s="1" x="4362"/>
        <item s="1" x="4363"/>
        <item s="1" x="4364"/>
        <item s="1" x="4365"/>
        <item s="1" x="4366"/>
        <item s="1" x="4367"/>
        <item s="1" x="4368"/>
        <item s="1" x="4369"/>
        <item s="1" x="4370"/>
        <item s="1" x="4371"/>
        <item s="1" x="4372"/>
        <item s="1" x="4373"/>
        <item s="1" x="4374"/>
        <item s="1" x="4375"/>
        <item s="1" x="4376"/>
        <item s="1" x="4377"/>
        <item s="1" x="4378"/>
        <item s="1" x="4379"/>
        <item s="1" x="4380"/>
        <item s="1" x="4381"/>
        <item s="1" x="4382"/>
        <item s="1" x="4383"/>
        <item s="1" x="4384"/>
        <item s="1" x="4385"/>
        <item s="1" x="4386"/>
        <item s="1" x="4387"/>
        <item s="1" x="4388"/>
        <item s="1" x="4389"/>
        <item s="1" x="4390"/>
        <item s="1" x="4391"/>
        <item s="1" x="4392"/>
        <item s="1" x="4393"/>
        <item s="1" x="4394"/>
        <item s="1" x="4395"/>
        <item s="1" x="4396"/>
        <item s="1" x="4397"/>
        <item s="1" x="4398"/>
        <item s="1" x="4399"/>
        <item s="1" x="4400"/>
        <item s="1" x="4401"/>
        <item s="1" x="4402"/>
        <item s="1" x="4403"/>
        <item s="1" x="4404"/>
        <item s="1" x="4405"/>
        <item s="1" x="4406"/>
        <item s="1" x="4407"/>
        <item s="1" x="4408"/>
        <item s="1" x="4409"/>
        <item s="1" x="4410"/>
        <item s="1" x="4411"/>
        <item s="1" x="4412"/>
        <item s="1" x="4413"/>
        <item s="1" x="4414"/>
        <item s="1" x="4415"/>
        <item s="1" x="4416"/>
        <item s="1" x="4417"/>
        <item s="1" x="4418"/>
        <item s="1" x="4419"/>
        <item s="1" x="4420"/>
        <item s="1" x="4421"/>
        <item s="1" x="4422"/>
        <item s="1" x="4423"/>
        <item s="1" x="4424"/>
        <item s="1" x="4425"/>
        <item s="1" x="4426"/>
        <item s="1" x="4427"/>
        <item s="1" x="4428"/>
        <item s="1" x="4429"/>
        <item s="1" x="4430"/>
        <item s="1" x="4431"/>
        <item s="1" x="4432"/>
        <item s="1" x="4433"/>
        <item s="1" x="4434"/>
        <item s="1" x="4435"/>
        <item s="1" x="4436"/>
        <item s="1" x="4437"/>
        <item s="1" x="4438"/>
        <item s="1" x="4439"/>
        <item s="1" x="4440"/>
        <item s="1" x="4441"/>
        <item s="1" x="4442"/>
        <item s="1" x="4443"/>
        <item s="1" x="4444"/>
        <item s="1" x="4445"/>
        <item s="1" x="4446"/>
        <item s="1" x="4447"/>
        <item s="1" x="4448"/>
        <item s="1" x="4449"/>
        <item s="1" x="4450"/>
        <item s="1" x="4451"/>
        <item s="1" x="4452"/>
        <item s="1" x="4453"/>
        <item s="1" x="4454"/>
        <item s="1" x="4455"/>
        <item s="1" x="4456"/>
        <item s="1" x="4457"/>
        <item s="1" x="4458"/>
        <item s="1" x="4459"/>
        <item s="1" x="4460"/>
        <item s="1" x="4461"/>
        <item s="1" x="4462"/>
        <item s="1" x="4463"/>
        <item s="1" x="4464"/>
        <item s="1" x="4465"/>
        <item s="1" x="4466"/>
        <item s="1" x="4467"/>
        <item s="1" x="4468"/>
        <item s="1" x="4469"/>
        <item s="1" x="4470"/>
        <item s="1" x="4471"/>
        <item s="1" x="4472"/>
        <item s="1" x="4473"/>
        <item s="1" x="4474"/>
        <item s="1" x="4475"/>
        <item s="1" x="4476"/>
        <item s="1" x="4477"/>
        <item s="1" x="4478"/>
        <item s="1" x="4479"/>
        <item s="1" x="4480"/>
        <item s="1" x="4481"/>
        <item s="1" x="4482"/>
        <item s="1" x="4483"/>
        <item s="1" x="4484"/>
        <item s="1" x="4485"/>
        <item s="1" x="4486"/>
        <item s="1" x="4487"/>
        <item s="1" x="4488"/>
        <item s="1" x="4489"/>
        <item s="1" x="4490"/>
        <item s="1" x="4491"/>
        <item s="1" x="4492"/>
        <item s="1" x="4493"/>
        <item s="1" x="4494"/>
        <item s="1" x="4495"/>
        <item s="1" x="4496"/>
        <item s="1" x="4497"/>
        <item s="1" x="4498"/>
        <item s="1" x="4499"/>
        <item s="1" x="4500"/>
        <item s="1" x="4501"/>
        <item s="1" x="4502"/>
        <item s="1" x="4503"/>
        <item s="1" x="4504"/>
        <item s="1" x="4505"/>
        <item s="1" x="4506"/>
        <item s="1" x="4507"/>
        <item s="1" x="4508"/>
        <item s="1" x="4509"/>
        <item s="1" x="4510"/>
        <item s="1" x="4511"/>
        <item s="1" x="4512"/>
        <item s="1" x="4513"/>
        <item s="1" x="4514"/>
        <item s="1" x="4515"/>
        <item s="1" x="4516"/>
        <item s="1" x="4517"/>
        <item s="1" x="4518"/>
        <item s="1" x="4519"/>
        <item s="1" x="4520"/>
        <item s="1" x="4521"/>
        <item s="1" x="4522"/>
        <item s="1" x="4523"/>
        <item s="1" x="4524"/>
        <item s="1" x="4525"/>
        <item s="1" x="4526"/>
        <item s="1" x="4527"/>
        <item s="1" x="4528"/>
        <item s="1" x="4529"/>
        <item s="1" x="4530"/>
        <item s="1" x="4531"/>
        <item s="1" x="4532"/>
        <item s="1" x="4533"/>
        <item s="1" x="4534"/>
        <item s="1" x="4535"/>
        <item s="1" x="4536"/>
        <item s="1" x="4537"/>
        <item s="1" x="4538"/>
        <item s="1" x="4539"/>
        <item s="1" x="4540"/>
        <item s="1" x="4541"/>
        <item s="1" x="4542"/>
        <item s="1" x="4543"/>
        <item s="1" x="4544"/>
        <item s="1" x="4545"/>
        <item s="1" x="4546"/>
        <item s="1" x="4547"/>
        <item s="1" x="4548"/>
        <item s="1" x="4549"/>
        <item s="1" x="4550"/>
        <item s="1" x="4551"/>
        <item s="1" x="4552"/>
        <item s="1" x="4553"/>
        <item s="1" x="4554"/>
        <item s="1" x="4555"/>
        <item s="1" x="4556"/>
        <item s="1" x="4557"/>
        <item s="1" x="4558"/>
        <item s="1" x="4559"/>
        <item s="1" x="4560"/>
        <item s="1" x="4561"/>
        <item s="1" x="4562"/>
        <item s="1" x="4563"/>
        <item s="1" x="4564"/>
        <item s="1" x="4565"/>
        <item s="1" x="4566"/>
        <item s="1" x="4567"/>
        <item s="1" x="4568"/>
        <item s="1" x="4569"/>
        <item s="1" x="4570"/>
        <item s="1" x="4571"/>
        <item s="1" x="4572"/>
        <item s="1" x="4573"/>
        <item s="1" x="4574"/>
        <item s="1" x="4575"/>
        <item s="1" x="4576"/>
        <item s="1" x="4577"/>
        <item s="1" x="4578"/>
        <item s="1" x="4579"/>
        <item s="1" x="4580"/>
        <item s="1" x="4581"/>
        <item s="1" x="4582"/>
        <item s="1" x="4583"/>
        <item s="1" x="4584"/>
        <item s="1" x="4585"/>
        <item s="1" x="4586"/>
        <item s="1" x="4587"/>
        <item s="1" x="4588"/>
        <item s="1" x="4589"/>
        <item s="1" x="4590"/>
        <item s="1" x="4591"/>
        <item s="1" x="4592"/>
        <item s="1" x="4593"/>
        <item s="1" x="4594"/>
        <item s="1" x="4595"/>
        <item s="1" x="4596"/>
        <item s="1" x="4597"/>
        <item s="1" x="4598"/>
        <item s="1" x="4599"/>
        <item s="1" x="4600"/>
        <item s="1" x="4601"/>
        <item s="1" x="4602"/>
        <item s="1" x="4603"/>
        <item s="1" x="4604"/>
        <item s="1" x="4605"/>
        <item s="1" x="4606"/>
        <item s="1" x="4607"/>
        <item s="1" x="4608"/>
        <item s="1" x="4609"/>
        <item s="1" x="4610"/>
        <item s="1" x="4611"/>
        <item s="1" x="4612"/>
        <item s="1" x="4613"/>
        <item s="1" x="4614"/>
        <item s="1" x="4615"/>
        <item s="1" x="4616"/>
        <item s="1" x="4617"/>
        <item s="1" x="4618"/>
        <item s="1" x="4619"/>
        <item s="1" x="4620"/>
        <item s="1" x="4621"/>
        <item s="1" x="4622"/>
        <item s="1" x="4623"/>
        <item s="1" x="4624"/>
        <item s="1" x="4625"/>
        <item s="1" x="4626"/>
        <item s="1" x="4627"/>
        <item s="1" x="4628"/>
        <item s="1" x="4629"/>
        <item s="1" x="4630"/>
        <item s="1" x="4631"/>
        <item s="1" x="4632"/>
        <item s="1" x="4633"/>
        <item s="1" x="4634"/>
        <item s="1" x="4635"/>
        <item s="1" x="4636"/>
        <item s="1" x="4637"/>
        <item s="1" x="4638"/>
        <item s="1" x="4639"/>
        <item s="1" x="4640"/>
        <item s="1" x="4641"/>
        <item s="1" x="4642"/>
        <item s="1" x="4643"/>
        <item s="1" x="4644"/>
        <item s="1" x="4645"/>
        <item s="1" x="4646"/>
        <item s="1" x="4647"/>
        <item s="1" x="4648"/>
        <item s="1" x="4649"/>
        <item s="1" x="4650"/>
        <item s="1" x="4651"/>
        <item s="1" x="4652"/>
        <item s="1" x="4653"/>
        <item s="1" x="4654"/>
        <item s="1" x="4655"/>
        <item s="1" x="4656"/>
        <item s="1" x="4657"/>
        <item s="1" x="4658"/>
        <item s="1" x="4659"/>
        <item s="1" x="4660"/>
        <item s="1" x="4661"/>
        <item s="1" x="4662"/>
        <item s="1" x="4663"/>
        <item s="1" x="4664"/>
        <item s="1" x="4665"/>
        <item s="1" x="4666"/>
        <item s="1" x="4667"/>
        <item s="1" x="4668"/>
        <item s="1" x="4669"/>
        <item s="1" x="4670"/>
        <item s="1" x="4671"/>
        <item s="1" x="4672"/>
        <item s="1" x="4673"/>
        <item s="1" x="4674"/>
        <item s="1" x="4675"/>
        <item s="1" x="4676"/>
        <item s="1" x="4677"/>
        <item s="1" x="4678"/>
        <item s="1" x="4679"/>
        <item s="1" x="4680"/>
        <item s="1" x="4681"/>
        <item s="1" x="4682"/>
        <item s="1" x="4683"/>
        <item s="1" x="4684"/>
        <item s="1" x="4685"/>
        <item s="1" x="4686"/>
        <item s="1" x="4687"/>
        <item s="1" x="4688"/>
        <item s="1" x="4689"/>
        <item s="1" x="4690"/>
        <item s="1" x="4691"/>
        <item s="1" x="4692"/>
        <item s="1" x="4693"/>
        <item s="1" x="4694"/>
        <item s="1" x="4695"/>
        <item s="1" x="4696"/>
        <item s="1" x="4697"/>
        <item s="1" x="4698"/>
        <item s="1" x="4699"/>
        <item s="1" x="4700"/>
        <item s="1" x="4701"/>
        <item s="1" x="4702"/>
        <item s="1" x="4703"/>
        <item s="1" x="4704"/>
        <item s="1" x="4705"/>
        <item s="1" x="4706"/>
        <item s="1" x="4707"/>
        <item s="1" x="4708"/>
        <item s="1" x="4709"/>
        <item s="1" x="4710"/>
        <item s="1" x="4711"/>
        <item s="1" x="4712"/>
        <item s="1" x="4713"/>
        <item s="1" x="4714"/>
        <item s="1" x="4715"/>
        <item s="1" x="4716"/>
        <item s="1" x="4717"/>
        <item s="1" x="4718"/>
        <item s="1" x="4719"/>
        <item s="1" x="4720"/>
        <item s="1" x="4721"/>
        <item s="1" x="4722"/>
        <item s="1" x="4723"/>
        <item s="1" x="4724"/>
        <item s="1" x="4725"/>
        <item s="1" x="4726"/>
        <item s="1" x="4727"/>
        <item s="1" x="4728"/>
        <item s="1" x="4729"/>
        <item s="1" x="4730"/>
        <item s="1" x="4731"/>
        <item s="1" x="4732"/>
        <item s="1" x="4733"/>
        <item s="1" x="4734"/>
        <item s="1" x="4735"/>
        <item s="1" x="4736"/>
        <item s="1" x="4737"/>
        <item s="1" x="4738"/>
        <item s="1" x="4739"/>
        <item s="1" x="4740"/>
        <item s="1" x="4741"/>
        <item s="1" x="4742"/>
        <item s="1" x="4743"/>
        <item s="1" x="4744"/>
        <item s="1" x="4745"/>
        <item s="1" x="4746"/>
        <item s="1" x="4747"/>
        <item s="1" x="4748"/>
        <item s="1" x="4749"/>
        <item s="1" x="4750"/>
        <item s="1" x="4751"/>
        <item s="1" x="4752"/>
        <item s="1" x="4753"/>
        <item s="1" x="4754"/>
        <item s="1" x="4755"/>
        <item s="1" x="4756"/>
        <item s="1" x="4757"/>
        <item s="1" x="4758"/>
        <item s="1" x="4759"/>
        <item s="1" x="4760"/>
        <item s="1" x="4761"/>
        <item s="1" x="4762"/>
        <item s="1" x="4763"/>
        <item s="1" x="4764"/>
        <item s="1" x="4765"/>
        <item s="1" x="4766"/>
        <item s="1" x="4767"/>
        <item s="1" x="4768"/>
        <item s="1" x="4769"/>
        <item s="1" x="4770"/>
        <item s="1" x="4771"/>
        <item s="1" x="4772"/>
        <item s="1" x="4773"/>
        <item s="1" x="4774"/>
        <item s="1" x="4775"/>
        <item s="1" x="4776"/>
        <item s="1" x="4777"/>
        <item s="1" x="4778"/>
        <item s="1" x="4779"/>
        <item s="1" x="4780"/>
        <item s="1" x="4781"/>
        <item s="1" x="4782"/>
        <item s="1" x="4783"/>
        <item s="1" x="4784"/>
        <item s="1" x="4785"/>
        <item s="1" x="4786"/>
        <item s="1" x="4787"/>
        <item s="1" x="4788"/>
        <item s="1" x="4789"/>
        <item s="1" x="4790"/>
        <item s="1" x="4791"/>
        <item s="1" x="4792"/>
        <item s="1" x="4793"/>
        <item s="1" x="4794"/>
        <item s="1" x="4795"/>
        <item s="1" x="4796"/>
        <item s="1" x="4797"/>
        <item s="1" x="4798"/>
        <item s="1" x="4799"/>
        <item s="1" x="4800"/>
        <item s="1" x="4801"/>
        <item s="1" x="4802"/>
        <item s="1" x="4803"/>
        <item s="1" x="4804"/>
        <item s="1" x="4805"/>
        <item s="1" x="4806"/>
        <item s="1" x="4807"/>
        <item s="1" x="4808"/>
        <item s="1" x="4809"/>
        <item s="1" x="4810"/>
        <item s="1" x="4811"/>
        <item s="1" x="4812"/>
        <item s="1" x="4813"/>
        <item s="1" x="4814"/>
        <item s="1" x="4815"/>
        <item s="1" x="4816"/>
        <item s="1" x="4817"/>
        <item s="1" x="4818"/>
        <item s="1" x="4819"/>
        <item s="1" x="4820"/>
        <item s="1" x="4821"/>
        <item s="1" x="4822"/>
        <item s="1" x="4823"/>
        <item s="1" x="4824"/>
        <item s="1" x="4825"/>
        <item s="1" x="4826"/>
        <item s="1" x="4827"/>
        <item s="1" x="4828"/>
        <item s="1" x="4829"/>
        <item s="1" x="4830"/>
        <item s="1" x="4831"/>
        <item s="1" x="4832"/>
        <item s="1" x="4833"/>
        <item s="1" x="4834"/>
        <item s="1" x="4835"/>
        <item s="1" x="4836"/>
        <item s="1" x="4837"/>
        <item s="1" x="4838"/>
        <item s="1" x="4839"/>
        <item s="1" x="4840"/>
        <item s="1" x="4841"/>
        <item s="1" x="4842"/>
        <item s="1" x="4843"/>
        <item s="1" x="4844"/>
        <item s="1" x="4845"/>
        <item s="1" x="4846"/>
        <item s="1" x="4847"/>
        <item s="1" x="4848"/>
        <item s="1" x="4849"/>
        <item s="1" x="4850"/>
        <item s="1" x="4851"/>
        <item s="1" x="4852"/>
        <item s="1" x="4853"/>
        <item s="1" x="4854"/>
        <item s="1" x="4855"/>
        <item s="1" x="4856"/>
        <item s="1" x="4857"/>
        <item s="1" x="4858"/>
        <item s="1" x="4859"/>
        <item s="1" x="4860"/>
        <item s="1" x="4861"/>
        <item s="1" x="4862"/>
        <item s="1" x="4863"/>
        <item s="1" x="4864"/>
        <item s="1" x="4865"/>
        <item s="1" x="4866"/>
        <item s="1" x="4867"/>
        <item s="1" x="4868"/>
        <item s="1" x="4869"/>
        <item s="1" x="4870"/>
        <item s="1" x="4871"/>
        <item s="1" x="4872"/>
        <item s="1" x="4873"/>
        <item s="1" x="4874"/>
        <item s="1" x="4875"/>
        <item s="1" x="4876"/>
        <item s="1" x="4877"/>
        <item s="1" x="4878"/>
        <item s="1" x="4879"/>
        <item s="1" x="4880"/>
        <item s="1" x="4881"/>
        <item s="1" x="4882"/>
        <item s="1" x="4883"/>
        <item s="1" x="4884"/>
        <item s="1" x="4885"/>
        <item s="1" x="4886"/>
        <item s="1" x="4887"/>
        <item s="1" x="4888"/>
        <item s="1" x="4889"/>
        <item s="1" x="4890"/>
        <item s="1" x="4891"/>
        <item s="1" x="4892"/>
        <item s="1" x="4893"/>
        <item s="1" x="4894"/>
        <item s="1" x="4895"/>
        <item s="1" x="4896"/>
        <item s="1" x="4897"/>
        <item s="1" x="4898"/>
        <item s="1" x="4899"/>
        <item s="1" x="4900"/>
        <item s="1" x="4901"/>
        <item s="1" x="4902"/>
        <item s="1" x="4903"/>
        <item s="1" x="4904"/>
        <item s="1" x="4905"/>
        <item s="1" x="4906"/>
        <item s="1" x="4907"/>
        <item s="1" x="4908"/>
        <item s="1" x="4909"/>
        <item s="1" x="4910"/>
        <item s="1" x="4911"/>
        <item s="1" x="4912"/>
        <item s="1" x="4913"/>
        <item s="1" x="4914"/>
        <item s="1" x="4915"/>
        <item s="1" x="4916"/>
        <item s="1" x="4917"/>
        <item s="1" x="4918"/>
        <item s="1" x="4919"/>
        <item s="1" x="4920"/>
        <item s="1" x="4921"/>
        <item s="1" x="4922"/>
        <item s="1" x="4923"/>
        <item s="1" x="4924"/>
        <item s="1" x="4925"/>
        <item s="1" x="4926"/>
        <item s="1" x="4927"/>
        <item s="1" x="4928"/>
        <item s="1" x="4929"/>
        <item s="1" x="4930"/>
        <item s="1" x="4931"/>
        <item s="1" x="4932"/>
        <item s="1" x="4933"/>
        <item s="1" x="4934"/>
        <item s="1" x="4935"/>
        <item s="1" x="4936"/>
        <item s="1" x="4937"/>
        <item s="1" x="4938"/>
        <item s="1" x="4939"/>
        <item s="1" x="4940"/>
        <item s="1" x="4941"/>
        <item s="1" x="4942"/>
        <item s="1" x="4943"/>
        <item s="1" x="4944"/>
        <item s="1" x="4945"/>
        <item s="1" x="4946"/>
        <item s="1" x="4947"/>
        <item s="1" x="4948"/>
        <item s="1" x="4949"/>
        <item s="1" x="4950"/>
        <item s="1" x="4951"/>
        <item s="1" x="4952"/>
        <item s="1" x="4953"/>
        <item s="1" x="4954"/>
        <item s="1" x="4955"/>
        <item s="1" x="4956"/>
        <item s="1" x="4957"/>
        <item s="1" x="4958"/>
        <item s="1" x="4959"/>
        <item s="1" x="4960"/>
        <item s="1" x="4961"/>
        <item s="1" x="4962"/>
        <item s="1" x="4963"/>
        <item s="1" x="4964"/>
        <item s="1" x="4965"/>
        <item s="1" x="4966"/>
        <item s="1" x="4967"/>
        <item s="1" x="4968"/>
        <item s="1" x="4969"/>
        <item s="1" x="4970"/>
        <item s="1" x="4971"/>
        <item s="1" x="4972"/>
        <item s="1" x="4973"/>
        <item s="1" x="4974"/>
        <item s="1" x="4975"/>
        <item s="1" x="4976"/>
        <item s="1" x="4977"/>
        <item s="1" x="4978"/>
        <item s="1" x="4979"/>
        <item s="1" x="4980"/>
        <item s="1" x="4981"/>
        <item s="1" x="4982"/>
        <item s="1" x="4983"/>
        <item s="1" x="4984"/>
        <item s="1" x="4985"/>
        <item s="1" x="4986"/>
        <item s="1" x="4987"/>
        <item s="1" x="4988"/>
        <item s="1" x="4989"/>
        <item s="1" x="4990"/>
        <item s="1" x="4991"/>
        <item s="1" x="4992"/>
        <item s="1" x="4993"/>
        <item s="1" x="4994"/>
        <item s="1" x="4995"/>
        <item s="1" x="4996"/>
        <item s="1" x="4997"/>
        <item s="1" x="4998"/>
        <item s="1" x="4999"/>
        <item s="1" x="5000"/>
        <item s="1" x="5001"/>
        <item s="1" x="5002"/>
        <item s="1" x="5003"/>
        <item s="1" x="5004"/>
        <item s="1" x="5005"/>
        <item s="1" x="5006"/>
        <item s="1" x="5007"/>
        <item s="1" x="5008"/>
        <item s="1" x="5009"/>
        <item s="1" x="5010"/>
        <item s="1" x="5011"/>
        <item s="1" x="5012"/>
        <item s="1" x="5013"/>
        <item s="1" x="5014"/>
        <item s="1" x="5015"/>
        <item s="1" x="5016"/>
        <item s="1" x="5017"/>
        <item s="1" x="5018"/>
        <item s="1" x="5019"/>
        <item s="1" x="5020"/>
        <item s="1" x="5021"/>
        <item s="1" x="5022"/>
        <item s="1" x="5023"/>
        <item s="1" x="5024"/>
        <item s="1" x="5025"/>
        <item s="1" x="5026"/>
        <item s="1" x="5027"/>
        <item s="1" x="5028"/>
        <item s="1" x="5029"/>
        <item s="1" x="5030"/>
        <item s="1" x="5031"/>
        <item s="1" x="5032"/>
        <item s="1" x="5033"/>
        <item s="1" x="5034"/>
        <item s="1" x="5035"/>
        <item s="1" x="5036"/>
        <item s="1" x="5037"/>
        <item s="1" x="5038"/>
        <item s="1" x="5039"/>
        <item s="1" x="5040"/>
        <item s="1" x="5041"/>
        <item s="1" x="5042"/>
        <item s="1" x="5043"/>
        <item s="1" x="5044"/>
        <item s="1" x="5045"/>
        <item s="1" x="5046"/>
        <item s="1" x="5047"/>
        <item s="1" x="5048"/>
        <item s="1" x="5049"/>
        <item s="1" x="5050"/>
        <item s="1" x="5051"/>
        <item s="1" x="5052"/>
        <item s="1" x="5053"/>
        <item s="1" x="5054"/>
        <item s="1" x="5055"/>
        <item s="1" x="5056"/>
        <item s="1" x="5057"/>
        <item s="1" x="5058"/>
        <item s="1" x="5059"/>
        <item s="1" x="5060"/>
        <item s="1" x="5061"/>
        <item s="1" x="5062"/>
        <item s="1" x="5063"/>
        <item s="1" x="5064"/>
        <item s="1" x="5065"/>
        <item s="1" x="5066"/>
        <item s="1" x="5067"/>
        <item s="1" x="5068"/>
        <item s="1" x="5069"/>
        <item s="1" x="5070"/>
        <item s="1" x="5071"/>
        <item s="1" x="5072"/>
        <item s="1" x="5073"/>
        <item s="1" x="5074"/>
        <item s="1" x="5075"/>
        <item s="1" x="5076"/>
        <item s="1" x="5077"/>
        <item s="1" x="5078"/>
        <item s="1" x="5079"/>
        <item s="1" x="5080"/>
        <item s="1" x="5081"/>
        <item s="1" x="5082"/>
        <item s="1" x="5083"/>
        <item s="1" x="5084"/>
        <item s="1" x="5085"/>
        <item s="1" x="5086"/>
        <item s="1" x="5087"/>
        <item s="1" x="5088"/>
        <item s="1" x="5089"/>
        <item s="1" x="5090"/>
        <item s="1" x="5091"/>
        <item s="1" x="5092"/>
        <item s="1" x="5093"/>
        <item s="1" x="5094"/>
        <item s="1" x="5095"/>
        <item s="1" x="5096"/>
        <item s="1" x="5097"/>
        <item s="1" x="5098"/>
        <item s="1" x="5099"/>
        <item s="1" x="5100"/>
        <item s="1" x="5101"/>
        <item s="1" x="5102"/>
        <item s="1" x="5103"/>
        <item s="1" x="5104"/>
        <item s="1" x="5105"/>
        <item s="1" x="5106"/>
        <item s="1" x="5107"/>
        <item s="1" x="5108"/>
        <item s="1" x="5109"/>
        <item s="1" x="5110"/>
        <item s="1" x="5111"/>
        <item s="1" x="5112"/>
        <item s="1" x="5113"/>
        <item s="1" x="5114"/>
        <item s="1" x="5115"/>
        <item s="1" x="5116"/>
        <item s="1" x="5117"/>
        <item s="1" x="5118"/>
        <item s="1" x="5119"/>
        <item s="1" x="5120"/>
        <item s="1" x="5121"/>
        <item s="1" x="5122"/>
        <item s="1" x="5123"/>
        <item s="1" x="5124"/>
        <item s="1" x="5125"/>
        <item s="1" x="5126"/>
        <item s="1" x="5127"/>
        <item s="1" x="5128"/>
        <item s="1" x="5129"/>
        <item s="1" x="5130"/>
        <item s="1" x="5131"/>
        <item s="1" x="5132"/>
        <item s="1" x="5133"/>
        <item s="1" x="5134"/>
        <item s="1" x="5135"/>
        <item s="1" x="5136"/>
        <item s="1" x="5137"/>
        <item s="1" x="5138"/>
        <item s="1" x="5139"/>
        <item s="1" x="5140"/>
        <item s="1" x="5141"/>
        <item s="1" x="5142"/>
        <item s="1" x="5143"/>
        <item s="1" x="5144"/>
        <item s="1" x="5145"/>
        <item s="1" x="5146"/>
        <item s="1" x="5147"/>
        <item s="1" x="5148"/>
        <item s="1" x="5149"/>
        <item s="1" x="5150"/>
        <item s="1" x="5151"/>
        <item s="1" x="5152"/>
        <item s="1" x="5153"/>
        <item s="1" x="5154"/>
        <item s="1" x="5155"/>
        <item s="1" x="5156"/>
        <item s="1" x="5157"/>
        <item s="1" x="5158"/>
        <item s="1" x="5159"/>
        <item s="1" x="5160"/>
        <item s="1" x="5161"/>
        <item s="1" x="5162"/>
        <item s="1" x="5163"/>
        <item s="1" x="5164"/>
        <item s="1" x="5165"/>
        <item s="1" x="5166"/>
        <item s="1" x="5167"/>
        <item s="1" x="5168"/>
        <item s="1" x="5169"/>
        <item s="1" x="5170"/>
        <item s="1" x="5171"/>
        <item s="1" x="5172"/>
        <item s="1" x="5173"/>
        <item s="1" x="5174"/>
        <item s="1" x="5175"/>
        <item s="1" x="5176"/>
        <item s="1" x="5177"/>
        <item s="1" x="5178"/>
        <item s="1" x="5179"/>
        <item s="1" x="5180"/>
        <item s="1" x="5181"/>
        <item s="1" x="5182"/>
        <item s="1" x="5183"/>
        <item s="1" x="5184"/>
        <item s="1" x="5185"/>
        <item s="1" x="5186"/>
        <item s="1" x="5187"/>
        <item s="1" x="5188"/>
        <item s="1" x="5189"/>
        <item s="1" x="5190"/>
        <item s="1" x="5191"/>
        <item s="1" x="5192"/>
        <item s="1" x="5193"/>
        <item s="1" x="5194"/>
        <item s="1" x="5195"/>
        <item s="1" x="5196"/>
        <item s="1" x="5197"/>
        <item s="1" x="5198"/>
        <item s="1" x="5199"/>
        <item s="1" x="5200"/>
        <item s="1" x="5201"/>
        <item s="1" x="5202"/>
        <item s="1" x="5203"/>
        <item s="1" x="5204"/>
        <item s="1" x="5205"/>
        <item s="1" x="5206"/>
        <item s="1" x="5207"/>
        <item s="1" x="5208"/>
        <item s="1" x="5209"/>
        <item s="1" x="5210"/>
        <item s="1" x="5211"/>
        <item s="1" x="5212"/>
        <item s="1" x="5213"/>
        <item s="1" x="5214"/>
        <item s="1" x="5215"/>
        <item s="1" x="5216"/>
        <item s="1" x="5217"/>
        <item s="1" x="5218"/>
        <item s="1" x="5219"/>
        <item s="1" x="5220"/>
        <item s="1" x="5221"/>
        <item s="1" x="5222"/>
        <item s="1" x="5223"/>
        <item s="1" x="5224"/>
        <item s="1" x="5225"/>
        <item s="1" x="5226"/>
        <item s="1" x="5227"/>
        <item s="1" x="5228"/>
        <item s="1" x="5229"/>
        <item s="1" x="5230"/>
        <item s="1" x="5231"/>
        <item s="1" x="5232"/>
        <item s="1" x="5233"/>
        <item s="1" x="5234"/>
        <item s="1" x="5235"/>
        <item s="1" x="5236"/>
        <item s="1" x="5237"/>
        <item s="1" x="5238"/>
        <item s="1" x="5239"/>
        <item s="1" x="5240"/>
        <item s="1" x="5241"/>
        <item s="1" x="5242"/>
        <item s="1" x="5243"/>
        <item s="1" x="5244"/>
        <item s="1" x="5245"/>
        <item s="1" x="5246"/>
        <item s="1" x="5247"/>
        <item s="1" x="5248"/>
        <item s="1" x="5249"/>
        <item s="1" x="5250"/>
        <item s="1" x="5251"/>
        <item s="1" x="5252"/>
        <item s="1" x="5253"/>
        <item s="1" x="5254"/>
        <item s="1" x="5255"/>
        <item s="1" x="5256"/>
        <item s="1" x="5257"/>
        <item s="1" x="5258"/>
        <item s="1" x="5259"/>
        <item s="1" x="5260"/>
        <item s="1" x="5261"/>
        <item s="1" x="5262"/>
        <item s="1" x="5263"/>
        <item s="1" x="5264"/>
        <item s="1" x="5265"/>
        <item s="1" x="5266"/>
        <item s="1" x="5267"/>
        <item s="1" x="5268"/>
        <item s="1" x="5269"/>
        <item s="1" x="5270"/>
        <item s="1" x="5271"/>
        <item s="1" x="5272"/>
        <item s="1" x="5273"/>
        <item s="1" x="5274"/>
        <item s="1" x="5275"/>
        <item s="1" x="5276"/>
        <item s="1" x="5277"/>
        <item s="1" x="5278"/>
        <item s="1" x="5279"/>
        <item s="1" x="5280"/>
        <item s="1" x="5281"/>
        <item s="1" x="5282"/>
        <item s="1" x="5283"/>
        <item s="1" x="5284"/>
        <item s="1" x="5285"/>
        <item s="1" x="5286"/>
        <item s="1" x="5287"/>
        <item s="1" x="5288"/>
        <item s="1" x="5289"/>
        <item s="1" x="5290"/>
        <item s="1" x="5291"/>
        <item s="1" x="5292"/>
        <item s="1" x="5293"/>
        <item s="1" x="5294"/>
        <item s="1" x="5295"/>
        <item s="1" x="5296"/>
        <item s="1" x="5297"/>
        <item s="1" x="5298"/>
        <item s="1" x="5299"/>
        <item s="1" x="5300"/>
        <item s="1" x="5301"/>
        <item s="1" x="5302"/>
        <item s="1" x="5303"/>
        <item s="1" x="5304"/>
        <item s="1" x="5305"/>
        <item s="1" x="5306"/>
        <item s="1" x="5307"/>
        <item s="1" x="5308"/>
        <item s="1" x="5309"/>
        <item s="1" x="5310"/>
        <item s="1" x="5311"/>
        <item s="1" x="5312"/>
        <item s="1" x="5313"/>
        <item s="1" x="5314"/>
        <item s="1" x="5315"/>
        <item s="1" x="5316"/>
        <item s="1" x="5317"/>
        <item s="1" x="5318"/>
        <item s="1" x="5319"/>
        <item s="1" x="5320"/>
        <item s="1" x="5321"/>
        <item s="1" x="5322"/>
        <item s="1" x="5323"/>
        <item s="1" x="5324"/>
        <item s="1" x="5325"/>
        <item s="1" x="5326"/>
        <item s="1" x="5327"/>
        <item s="1" x="5328"/>
        <item s="1" x="5329"/>
        <item s="1" x="5330"/>
        <item s="1" x="5331"/>
        <item s="1" x="5332"/>
        <item s="1" x="5333"/>
        <item s="1" x="5334"/>
        <item s="1" x="5335"/>
        <item s="1" x="5336"/>
        <item s="1" x="5337"/>
        <item s="1" x="5338"/>
        <item s="1" x="5339"/>
        <item s="1" x="5340"/>
        <item s="1" x="5341"/>
        <item s="1" x="5342"/>
        <item s="1" x="5343"/>
        <item s="1" x="5344"/>
        <item s="1" x="5345"/>
        <item s="1" x="5346"/>
        <item s="1" x="5347"/>
        <item s="1" x="5348"/>
        <item s="1" x="5349"/>
        <item s="1" x="5350"/>
        <item s="1" x="5351"/>
        <item s="1" x="5352"/>
        <item s="1" x="5353"/>
        <item s="1" x="5354"/>
        <item s="1" x="5355"/>
        <item s="1" x="5356"/>
        <item s="1" x="5357"/>
        <item s="1" x="5358"/>
        <item s="1" x="5359"/>
        <item s="1" x="5360"/>
        <item s="1" x="5361"/>
        <item s="1" x="5362"/>
        <item s="1" x="5363"/>
        <item s="1" x="5364"/>
        <item s="1" x="5365"/>
        <item s="1" x="5366"/>
        <item s="1" x="5367"/>
        <item s="1" x="5368"/>
        <item s="1" x="5369"/>
        <item s="1" x="5370"/>
        <item s="1" x="5371"/>
        <item s="1" x="5372"/>
        <item s="1" x="5373"/>
        <item s="1" x="5374"/>
        <item s="1" x="5375"/>
        <item s="1" x="5376"/>
        <item s="1" x="5377"/>
        <item s="1" x="5378"/>
        <item s="1" x="5379"/>
        <item s="1" x="5380"/>
        <item s="1" x="5381"/>
        <item s="1" x="5382"/>
        <item s="1" x="5383"/>
        <item s="1" x="5384"/>
        <item s="1" x="5385"/>
        <item s="1" x="5386"/>
        <item s="1" x="5387"/>
        <item s="1" x="5388"/>
        <item s="1" x="5389"/>
        <item s="1" x="5390"/>
        <item s="1" x="5391"/>
        <item s="1" x="5392"/>
        <item s="1" x="5393"/>
        <item s="1" x="5394"/>
        <item s="1" x="5395"/>
        <item s="1" x="5396"/>
        <item s="1" x="5397"/>
        <item s="1" x="5398"/>
        <item s="1" x="5399"/>
        <item s="1" x="5400"/>
        <item s="1" x="5401"/>
        <item s="1" x="5402"/>
        <item s="1" x="5403"/>
        <item s="1" x="5404"/>
        <item s="1" x="5405"/>
        <item s="1" x="5406"/>
        <item s="1" x="5407"/>
        <item s="1" x="5408"/>
        <item s="1" x="5409"/>
        <item s="1" x="5410"/>
        <item s="1" x="5411"/>
        <item s="1" x="5412"/>
        <item s="1" x="5413"/>
        <item s="1" x="5414"/>
        <item s="1" x="5415"/>
        <item s="1" x="5416"/>
        <item s="1" x="5417"/>
        <item s="1" x="5418"/>
        <item s="1" x="5419"/>
        <item s="1" x="5420"/>
        <item s="1" x="5421"/>
        <item s="1" x="5422"/>
        <item s="1" x="5423"/>
        <item s="1" x="5424"/>
        <item s="1" x="5425"/>
        <item s="1" x="5426"/>
        <item s="1" x="5427"/>
        <item s="1" x="5428"/>
        <item s="1" x="5429"/>
        <item s="1" x="5430"/>
        <item s="1" x="5431"/>
        <item s="1" x="5432"/>
        <item s="1" x="5433"/>
        <item s="1" x="5434"/>
        <item s="1" x="5435"/>
        <item s="1" x="5436"/>
        <item s="1" x="5437"/>
        <item s="1" x="5438"/>
        <item s="1" x="5439"/>
        <item s="1" x="5440"/>
        <item s="1" x="5441"/>
        <item s="1" x="5442"/>
        <item s="1" x="5443"/>
        <item s="1" x="5444"/>
        <item s="1" x="5445"/>
        <item s="1" x="5446"/>
        <item s="1" x="5447"/>
        <item s="1" x="5448"/>
        <item s="1" x="5449"/>
        <item s="1" x="5450"/>
        <item s="1" x="5451"/>
        <item s="1" x="5452"/>
        <item s="1" x="5453"/>
        <item s="1" x="5454"/>
        <item s="1" x="5455"/>
        <item s="1" x="5456"/>
        <item s="1" x="5457"/>
        <item s="1" x="5458"/>
        <item s="1" x="5459"/>
        <item s="1" x="5460"/>
        <item s="1" x="5461"/>
        <item s="1" x="5462"/>
        <item s="1" x="5463"/>
        <item s="1" x="5464"/>
        <item s="1" x="5465"/>
        <item s="1" x="5466"/>
        <item s="1" x="5467"/>
        <item s="1" x="5468"/>
        <item s="1" x="5469"/>
        <item s="1" x="5470"/>
        <item s="1" x="5471"/>
        <item s="1" x="5472"/>
        <item s="1" x="5473"/>
        <item s="1" x="5474"/>
        <item s="1" x="5475"/>
        <item s="1" x="5476"/>
        <item s="1" x="5477"/>
        <item s="1" x="5478"/>
        <item s="1" x="5479"/>
        <item s="1" x="5480"/>
        <item s="1" x="5481"/>
        <item s="1" x="5482"/>
        <item s="1" x="5483"/>
        <item s="1" x="5484"/>
        <item s="1" x="5485"/>
        <item s="1" x="5486"/>
        <item s="1" x="5487"/>
        <item s="1" x="5488"/>
        <item s="1" x="5489"/>
        <item s="1" x="5490"/>
        <item s="1" x="5491"/>
        <item s="1" x="5492"/>
        <item s="1" x="5493"/>
        <item s="1" x="5494"/>
        <item s="1" x="5495"/>
        <item s="1" x="5496"/>
        <item s="1" x="5497"/>
        <item s="1" x="5498"/>
        <item s="1" x="5499"/>
        <item s="1" x="5500"/>
        <item s="1" x="5501"/>
        <item s="1" x="5502"/>
        <item s="1" x="5503"/>
        <item s="1" x="5504"/>
        <item s="1" x="5505"/>
        <item s="1" x="5506"/>
        <item s="1" x="5507"/>
        <item s="1" x="5508"/>
        <item s="1" x="5509"/>
        <item s="1" x="5510"/>
        <item s="1" x="5511"/>
        <item s="1" x="5512"/>
        <item s="1" x="5513"/>
        <item s="1" x="5514"/>
        <item s="1" x="5515"/>
        <item s="1" x="5516"/>
        <item s="1" x="5517"/>
        <item s="1" x="5518"/>
        <item s="1" x="5519"/>
        <item s="1" x="5520"/>
        <item s="1" x="5521"/>
        <item s="1" x="5522"/>
        <item s="1" x="5523"/>
        <item s="1" x="5524"/>
        <item s="1" x="5525"/>
        <item s="1" x="5526"/>
        <item s="1" x="5527"/>
        <item s="1" x="5528"/>
        <item s="1" x="5529"/>
        <item s="1" x="5530"/>
        <item s="1" x="5531"/>
        <item s="1" x="5532"/>
        <item s="1" x="5533"/>
        <item s="1" x="5534"/>
        <item s="1" x="5535"/>
        <item s="1" x="5536"/>
        <item s="1" x="5537"/>
        <item s="1" x="5538"/>
        <item s="1" x="5539"/>
        <item s="1" x="5540"/>
        <item s="1" x="5541"/>
        <item s="1" x="5542"/>
        <item s="1" x="5543"/>
        <item s="1" x="5544"/>
        <item s="1" x="5545"/>
        <item s="1" x="5546"/>
        <item s="1" x="5547"/>
        <item s="1" x="5548"/>
        <item s="1" x="5549"/>
        <item s="1" x="5550"/>
        <item s="1" x="5551"/>
        <item s="1" x="5552"/>
        <item s="1" x="5553"/>
        <item s="1" x="5554"/>
        <item s="1" x="5555"/>
        <item s="1" x="5556"/>
        <item s="1" x="5557"/>
        <item s="1" x="5558"/>
        <item s="1" x="5559"/>
        <item s="1" x="5560"/>
        <item s="1" x="5561"/>
        <item s="1" x="5562"/>
        <item s="1" x="5563"/>
        <item s="1" x="5564"/>
        <item s="1" x="5565"/>
        <item s="1" x="5566"/>
        <item s="1" x="5567"/>
        <item s="1" x="5568"/>
        <item s="1" x="5569"/>
        <item s="1" x="5570"/>
        <item s="1" x="5571"/>
        <item s="1" x="5572"/>
        <item s="1" x="5573"/>
        <item s="1" x="5574"/>
        <item s="1" x="5575"/>
        <item s="1" x="5576"/>
        <item s="1" x="5577"/>
        <item s="1" x="5578"/>
        <item s="1" x="5579"/>
        <item s="1" x="5580"/>
        <item s="1" x="5581"/>
        <item s="1" x="5582"/>
        <item s="1" x="5583"/>
        <item s="1" x="5584"/>
        <item s="1" x="5585"/>
        <item s="1" x="5586"/>
        <item s="1" x="5587"/>
        <item s="1" x="5588"/>
        <item s="1" x="5589"/>
        <item s="1" x="5590"/>
        <item s="1" x="5591"/>
        <item s="1" x="5592"/>
        <item s="1" x="5593"/>
        <item s="1" x="5594"/>
        <item s="1" x="5595"/>
        <item s="1" x="5596"/>
        <item s="1" x="5597"/>
        <item s="1" x="5598"/>
        <item s="1" x="5599"/>
        <item s="1" x="5600"/>
        <item s="1" x="5601"/>
        <item s="1" x="5602"/>
        <item s="1" x="5603"/>
        <item s="1" x="5604"/>
        <item s="1" x="5605"/>
        <item s="1" x="5606"/>
        <item s="1" x="5607"/>
        <item s="1" x="5608"/>
        <item s="1" x="5609"/>
        <item s="1" x="5610"/>
        <item s="1" x="5611"/>
        <item s="1" x="5612"/>
        <item s="1" x="5613"/>
        <item s="1" x="5614"/>
        <item s="1" x="5615"/>
        <item s="1" x="5616"/>
        <item s="1" x="5617"/>
        <item s="1" x="5618"/>
        <item s="1" x="5619"/>
        <item s="1" x="5620"/>
        <item s="1" x="5621"/>
        <item s="1" x="5622"/>
        <item s="1" x="5623"/>
        <item s="1" x="5624"/>
        <item s="1" x="5625"/>
        <item s="1" x="5626"/>
        <item s="1" x="5627"/>
        <item s="1" x="5628"/>
        <item s="1" x="5629"/>
        <item s="1" x="5630"/>
        <item s="1" x="5631"/>
        <item s="1" x="5632"/>
        <item s="1" x="5633"/>
        <item s="1" x="5634"/>
        <item s="1" x="5635"/>
        <item s="1" x="5636"/>
        <item s="1" x="5637"/>
        <item s="1" x="5638"/>
        <item s="1" x="5639"/>
        <item s="1" x="5640"/>
        <item s="1" x="5641"/>
        <item s="1" x="5642"/>
        <item s="1" x="5643"/>
        <item s="1" x="5644"/>
        <item s="1" x="5645"/>
        <item s="1" x="5646"/>
        <item s="1" x="5647"/>
        <item s="1" x="5648"/>
        <item s="1" x="5649"/>
        <item s="1" x="5650"/>
        <item s="1" x="5651"/>
        <item s="1" x="5652"/>
        <item s="1" x="5653"/>
        <item s="1" x="5654"/>
        <item s="1" x="5655"/>
        <item s="1" x="5656"/>
        <item s="1" x="5657"/>
        <item s="1" x="5658"/>
        <item s="1" x="5659"/>
        <item s="1" x="5660"/>
        <item s="1" x="5661"/>
        <item s="1" x="5662"/>
        <item s="1" x="5663"/>
        <item s="1" x="5664"/>
        <item s="1" x="5665"/>
        <item s="1" x="5666"/>
        <item s="1" x="5667"/>
        <item s="1" x="5668"/>
        <item s="1" x="5669"/>
        <item s="1" x="5670"/>
        <item s="1" x="5671"/>
        <item s="1" x="5672"/>
        <item s="1" x="5673"/>
        <item s="1" x="5674"/>
        <item s="1" x="5675"/>
        <item s="1" x="5676"/>
        <item s="1" x="5677"/>
        <item s="1" x="5678"/>
        <item s="1" x="5679"/>
        <item s="1" x="5680"/>
        <item s="1" x="5681"/>
        <item s="1" x="5682"/>
        <item s="1" x="5683"/>
        <item s="1" x="5684"/>
        <item s="1" x="5685"/>
        <item s="1" x="5686"/>
        <item s="1" x="5687"/>
        <item s="1" x="5688"/>
        <item s="1" x="5689"/>
        <item s="1" x="5690"/>
        <item s="1" x="5691"/>
        <item s="1" x="5692"/>
        <item s="1" x="5693"/>
        <item s="1" x="5694"/>
        <item s="1" x="5695"/>
        <item s="1" x="5696"/>
        <item s="1" x="5697"/>
        <item s="1" x="5698"/>
        <item s="1" x="5699"/>
        <item s="1" x="5700"/>
        <item s="1" x="5701"/>
        <item s="1" x="5702"/>
        <item s="1" x="5703"/>
        <item s="1" x="5704"/>
        <item s="1" x="5705"/>
        <item s="1" x="5706"/>
        <item s="1" x="5707"/>
        <item s="1" x="5708"/>
        <item s="1" x="5709"/>
        <item s="1" x="5710"/>
        <item s="1" x="5711"/>
        <item s="1" x="5712"/>
        <item s="1" x="5713"/>
        <item s="1" x="5714"/>
        <item s="1" x="5715"/>
        <item s="1" x="5716"/>
        <item s="1" x="5717"/>
        <item s="1" x="5718"/>
        <item s="1" x="5719"/>
        <item s="1" x="5720"/>
        <item s="1" x="5721"/>
        <item s="1" x="5722"/>
        <item s="1" x="5723"/>
        <item s="1" x="5724"/>
        <item s="1" x="5725"/>
        <item s="1" x="5726"/>
        <item s="1" x="5727"/>
        <item s="1" x="5728"/>
        <item s="1" x="5729"/>
        <item s="1" x="5730"/>
        <item s="1" x="5731"/>
        <item s="1" x="5732"/>
        <item s="1" x="5733"/>
        <item s="1" x="5734"/>
        <item s="1" x="5735"/>
        <item s="1" x="5736"/>
        <item s="1" x="5737"/>
        <item s="1" x="5738"/>
        <item s="1" x="5739"/>
        <item s="1" x="5740"/>
        <item s="1" x="5741"/>
        <item s="1" x="5742"/>
        <item s="1" x="5743"/>
        <item s="1" x="5744"/>
        <item s="1" x="5745"/>
        <item s="1" x="5746"/>
        <item s="1" x="5747"/>
        <item s="1" x="5748"/>
        <item s="1" x="5749"/>
        <item s="1" x="5750"/>
        <item s="1" x="5751"/>
        <item s="1" x="5752"/>
        <item s="1" x="5753"/>
        <item s="1" x="5754"/>
        <item s="1" x="5755"/>
        <item s="1" x="5756"/>
        <item s="1" x="5757"/>
        <item s="1" x="5758"/>
        <item s="1" x="5759"/>
        <item s="1" x="5760"/>
        <item s="1" x="5761"/>
        <item s="1" x="5762"/>
        <item s="1" x="5763"/>
        <item s="1" x="5764"/>
        <item s="1" x="5765"/>
        <item s="1" x="5766"/>
        <item s="1" x="5767"/>
        <item s="1" x="5768"/>
        <item s="1" x="5769"/>
        <item s="1" x="5770"/>
        <item s="1" x="5771"/>
        <item s="1" x="5772"/>
        <item s="1" x="5773"/>
        <item s="1" x="5774"/>
        <item s="1" x="5775"/>
        <item s="1" x="5776"/>
        <item s="1" x="5777"/>
        <item s="1" x="5778"/>
        <item s="1" x="5779"/>
        <item s="1" x="5780"/>
        <item s="1" x="5781"/>
        <item s="1" x="5782"/>
        <item s="1" x="5783"/>
        <item s="1" x="5784"/>
        <item s="1" x="5785"/>
        <item s="1" x="5786"/>
        <item s="1" x="5787"/>
        <item s="1" x="5788"/>
        <item s="1" x="5789"/>
        <item s="1" x="5790"/>
        <item s="1" x="5791"/>
        <item s="1" x="5792"/>
        <item s="1" x="5793"/>
        <item s="1" x="5794"/>
        <item s="1" x="5795"/>
        <item s="1" x="5796"/>
        <item s="1" x="5797"/>
        <item s="1" x="5798"/>
        <item s="1" x="5799"/>
        <item s="1" x="5800"/>
        <item s="1" x="5801"/>
        <item s="1" x="5802"/>
        <item s="1" x="5803"/>
        <item s="1" x="5804"/>
        <item s="1" x="5805"/>
        <item s="1" x="5806"/>
        <item s="1" x="5807"/>
        <item s="1" x="5808"/>
        <item s="1" x="5809"/>
        <item s="1" x="5810"/>
        <item s="1" x="5811"/>
        <item s="1" x="5812"/>
        <item s="1" x="5813"/>
        <item s="1" x="5814"/>
        <item s="1" x="5815"/>
        <item s="1" x="5816"/>
        <item s="1" x="5817"/>
        <item s="1" x="5818"/>
        <item s="1" x="5819"/>
        <item s="1" x="5820"/>
        <item s="1" x="5821"/>
        <item s="1" x="5822"/>
        <item s="1" x="5823"/>
        <item s="1" x="5824"/>
        <item s="1" x="5825"/>
        <item s="1" x="5826"/>
        <item s="1" x="5827"/>
        <item s="1" x="5828"/>
        <item s="1" x="5829"/>
        <item s="1" x="5830"/>
        <item s="1" x="5831"/>
        <item s="1" x="5832"/>
        <item s="1" x="5833"/>
        <item s="1" x="5834"/>
        <item s="1" x="5835"/>
        <item s="1" x="5836"/>
        <item s="1" x="5837"/>
        <item s="1" x="5838"/>
        <item s="1" x="5839"/>
        <item s="1" x="5840"/>
        <item s="1" x="5841"/>
        <item s="1" x="5842"/>
        <item s="1" x="5843"/>
        <item s="1" x="5844"/>
        <item s="1" x="5845"/>
        <item s="1" x="5846"/>
        <item s="1" x="5847"/>
        <item s="1" x="5848"/>
        <item s="1" x="5849"/>
        <item s="1" x="5850"/>
        <item s="1" x="5851"/>
        <item s="1" x="5852"/>
        <item s="1" x="5853"/>
        <item s="1" x="5854"/>
        <item s="1" x="5855"/>
        <item s="1" x="5856"/>
        <item s="1" x="5857"/>
        <item s="1" x="5858"/>
        <item s="1" x="5859"/>
        <item s="1" x="5860"/>
        <item s="1" x="5861"/>
        <item s="1" x="5862"/>
        <item s="1" x="5863"/>
        <item s="1" x="5864"/>
        <item s="1" x="5865"/>
        <item s="1" x="5866"/>
        <item s="1" x="5867"/>
        <item s="1" x="5868"/>
        <item s="1" x="5869"/>
        <item s="1" x="5870"/>
        <item s="1" x="5871"/>
        <item s="1" x="5872"/>
        <item s="1" x="5873"/>
        <item s="1" x="5874"/>
        <item s="1" x="5875"/>
        <item s="1" x="5876"/>
        <item s="1" x="5877"/>
        <item s="1" x="5878"/>
        <item s="1" x="5879"/>
        <item s="1" x="5880"/>
        <item s="1" x="5881"/>
        <item s="1" x="5882"/>
        <item s="1" x="5883"/>
        <item s="1" x="5884"/>
        <item s="1" x="5885"/>
        <item s="1" x="5886"/>
        <item s="1" x="5887"/>
        <item s="1" x="5888"/>
        <item s="1" x="5889"/>
        <item s="1" x="5890"/>
        <item s="1" x="5891"/>
        <item s="1" x="5892"/>
        <item s="1" x="5893"/>
        <item s="1" x="5894"/>
        <item s="1" x="5895"/>
        <item s="1" x="5896"/>
        <item s="1" x="5897"/>
        <item s="1" x="5898"/>
        <item s="1" x="5899"/>
        <item s="1" x="5900"/>
        <item s="1" x="5901"/>
        <item s="1" x="5902"/>
        <item s="1" x="5903"/>
        <item s="1" x="5904"/>
        <item s="1" x="5905"/>
        <item s="1" x="5906"/>
        <item s="1" x="5907"/>
        <item s="1" x="5908"/>
        <item s="1" x="5909"/>
        <item s="1" x="5910"/>
        <item s="1" x="5911"/>
        <item s="1" x="5912"/>
        <item s="1" x="5913"/>
        <item s="1" x="5914"/>
        <item s="1" x="5915"/>
        <item s="1" x="5916"/>
        <item s="1" x="5917"/>
        <item s="1" x="5918"/>
        <item s="1" x="5919"/>
        <item s="1" x="5920"/>
        <item s="1" x="5921"/>
        <item s="1" x="5922"/>
        <item s="1" x="5923"/>
        <item s="1" x="5924"/>
        <item s="1" x="5925"/>
        <item s="1" x="5926"/>
        <item s="1" x="5927"/>
        <item s="1" x="5928"/>
        <item s="1" x="5929"/>
        <item s="1" x="5930"/>
        <item s="1" x="5931"/>
        <item s="1" x="5932"/>
        <item s="1" x="5933"/>
        <item s="1" x="5934"/>
        <item s="1" x="5935"/>
        <item s="1" x="5936"/>
        <item s="1" x="5937"/>
        <item s="1" x="5938"/>
        <item s="1" x="5939"/>
        <item s="1" x="5940"/>
        <item s="1" x="5941"/>
        <item s="1" x="5942"/>
        <item s="1" x="5943"/>
        <item s="1" x="5944"/>
        <item s="1" x="5945"/>
        <item s="1" x="5946"/>
        <item s="1" x="5947"/>
        <item s="1" x="5948"/>
        <item s="1" x="5949"/>
        <item s="1" x="5950"/>
        <item s="1" x="5951"/>
        <item s="1" x="5952"/>
        <item s="1" x="5953"/>
        <item s="1" x="5954"/>
        <item s="1" x="5955"/>
        <item s="1" x="5956"/>
        <item s="1" x="5957"/>
        <item s="1" x="5958"/>
        <item s="1" x="5959"/>
        <item s="1" x="5960"/>
        <item s="1" x="5961"/>
        <item s="1" x="5962"/>
        <item s="1" x="5963"/>
        <item s="1" x="5964"/>
        <item s="1" x="5965"/>
        <item s="1" x="5966"/>
        <item s="1" x="5967"/>
        <item s="1" x="5968"/>
        <item s="1" x="5969"/>
        <item s="1" x="5970"/>
        <item s="1" x="5971"/>
        <item s="1" x="5972"/>
        <item s="1" x="5973"/>
        <item s="1" x="5974"/>
        <item s="1" x="5975"/>
        <item s="1" x="5976"/>
        <item s="1" x="5977"/>
        <item s="1" x="5978"/>
        <item s="1" x="5979"/>
        <item s="1" x="5980"/>
        <item s="1" x="5981"/>
        <item s="1" x="5982"/>
        <item s="1" x="5983"/>
        <item s="1" x="5984"/>
        <item s="1" x="5985"/>
        <item s="1" x="5986"/>
        <item s="1" x="5987"/>
        <item s="1" x="5988"/>
        <item s="1" x="5989"/>
        <item s="1" x="5990"/>
        <item s="1" x="5991"/>
        <item s="1" x="5992"/>
        <item s="1" x="5993"/>
        <item s="1" x="5994"/>
        <item s="1" x="5995"/>
        <item s="1" x="5996"/>
        <item s="1" x="5997"/>
        <item s="1" x="5998"/>
        <item s="1" x="5999"/>
        <item s="1" x="6000"/>
        <item s="1" x="6001"/>
        <item s="1" x="6002"/>
        <item s="1" x="6003"/>
        <item s="1" x="6004"/>
        <item s="1" x="6005"/>
        <item s="1" x="6006"/>
        <item s="1" x="6007"/>
        <item s="1" x="6008"/>
        <item s="1" x="6009"/>
        <item s="1" x="6010"/>
        <item s="1" x="6011"/>
        <item s="1" x="6012"/>
        <item s="1" x="6013"/>
        <item s="1" x="6014"/>
        <item s="1" x="6015"/>
        <item s="1" x="6016"/>
        <item s="1" x="6017"/>
        <item s="1" x="6018"/>
        <item s="1" x="6019"/>
        <item s="1" x="6020"/>
        <item s="1" x="6021"/>
        <item s="1" x="6022"/>
        <item s="1" x="6023"/>
        <item s="1" x="6024"/>
        <item s="1" x="6025"/>
        <item s="1" x="6026"/>
        <item s="1" x="6027"/>
        <item s="1" x="6028"/>
        <item s="1" x="6029"/>
        <item s="1" x="6030"/>
        <item s="1" x="6031"/>
        <item s="1" x="6032"/>
        <item s="1" x="6033"/>
        <item s="1" x="6034"/>
        <item s="1" x="6035"/>
        <item s="1" x="6036"/>
        <item s="1" x="6037"/>
        <item s="1" x="6038"/>
        <item s="1" x="6039"/>
        <item s="1" x="6040"/>
        <item s="1" x="6041"/>
        <item s="1" x="6042"/>
        <item s="1" x="6043"/>
        <item s="1" x="6044"/>
        <item s="1" x="6045"/>
        <item s="1" x="6046"/>
        <item s="1" x="6047"/>
        <item s="1" x="6048"/>
        <item s="1" x="6049"/>
        <item s="1" x="6050"/>
        <item s="1" x="6051"/>
        <item s="1" x="6052"/>
        <item s="1" x="6053"/>
        <item s="1" x="6054"/>
        <item s="1" x="6055"/>
        <item s="1" x="6056"/>
        <item s="1" x="6057"/>
        <item s="1" x="6058"/>
        <item s="1" x="6059"/>
        <item s="1" x="6060"/>
        <item s="1" x="6061"/>
        <item s="1" x="6062"/>
        <item s="1" x="6063"/>
        <item s="1" x="6064"/>
        <item s="1" x="6065"/>
        <item s="1" x="6066"/>
        <item s="1" x="6067"/>
        <item s="1" x="6068"/>
        <item s="1" x="6069"/>
        <item s="1" x="6070"/>
        <item s="1" x="6071"/>
        <item s="1" x="6072"/>
        <item s="1" x="6073"/>
        <item s="1" x="6074"/>
        <item s="1" x="6075"/>
        <item s="1" x="6076"/>
        <item s="1" x="6077"/>
        <item s="1" x="6078"/>
        <item s="1" x="6079"/>
        <item s="1" x="6080"/>
        <item s="1" x="6081"/>
        <item s="1" x="6082"/>
        <item s="1" x="6083"/>
        <item s="1" x="6084"/>
        <item s="1" x="6085"/>
        <item s="1" x="6086"/>
        <item s="1" x="6087"/>
        <item s="1" x="6088"/>
        <item s="1" x="6089"/>
        <item s="1" x="6090"/>
        <item s="1" x="6091"/>
        <item s="1" x="6092"/>
        <item s="1" x="6093"/>
        <item s="1" x="6094"/>
        <item s="1" x="6095"/>
        <item s="1" x="6096"/>
        <item s="1" x="6097"/>
        <item s="1" x="6098"/>
        <item s="1" x="6099"/>
        <item s="1" x="6100"/>
        <item s="1" x="6101"/>
        <item s="1" x="6102"/>
        <item s="1" x="6103"/>
        <item s="1" x="6104"/>
        <item s="1" x="6105"/>
        <item s="1" x="6106"/>
        <item s="1" x="6107"/>
        <item s="1" x="6108"/>
        <item s="1" x="6109"/>
        <item s="1" x="6110"/>
        <item s="1" x="6111"/>
        <item s="1" x="6112"/>
        <item s="1" x="6113"/>
        <item s="1" x="6114"/>
        <item s="1" x="6115"/>
        <item s="1" x="6116"/>
        <item s="1" x="6117"/>
        <item s="1" x="6118"/>
        <item s="1" x="6119"/>
        <item s="1" x="6120"/>
        <item s="1" x="6121"/>
        <item s="1" x="6122"/>
        <item s="1" x="6123"/>
        <item s="1" x="6124"/>
        <item s="1" x="6125"/>
        <item s="1" x="6126"/>
        <item s="1" x="6127"/>
        <item s="1" x="6128"/>
        <item s="1" x="6129"/>
        <item s="1" x="6130"/>
        <item s="1" x="6131"/>
        <item s="1" x="6132"/>
        <item s="1" x="6133"/>
        <item s="1" x="6134"/>
        <item s="1" x="6135"/>
        <item s="1" x="6136"/>
        <item s="1" x="6137"/>
        <item s="1" x="6138"/>
        <item s="1" x="6139"/>
        <item s="1" x="6140"/>
        <item s="1" x="6141"/>
        <item s="1" x="6142"/>
        <item s="1" x="6143"/>
        <item s="1" x="6144"/>
        <item s="1" x="6145"/>
        <item s="1" x="6146"/>
        <item s="1" x="6147"/>
        <item s="1" x="6148"/>
        <item s="1" x="6149"/>
        <item s="1" x="6150"/>
        <item s="1" x="6151"/>
        <item s="1" x="6152"/>
        <item s="1" x="6153"/>
        <item s="1" x="6154"/>
        <item s="1" x="6155"/>
        <item s="1" x="6156"/>
        <item s="1" x="6157"/>
        <item s="1" x="6158"/>
        <item s="1" x="6159"/>
        <item s="1" x="6160"/>
        <item s="1" x="6161"/>
        <item s="1" x="6162"/>
        <item s="1" x="6163"/>
        <item s="1" x="6164"/>
        <item s="1" x="6165"/>
        <item s="1" x="6166"/>
        <item s="1" x="6167"/>
        <item s="1" x="6168"/>
        <item s="1" x="6169"/>
        <item s="1" x="6170"/>
        <item s="1" x="6171"/>
        <item s="1" x="6172"/>
        <item s="1" x="6173"/>
        <item s="1" x="6174"/>
        <item s="1" x="6175"/>
        <item s="1" x="6176"/>
        <item s="1" x="6177"/>
        <item s="1" x="6178"/>
        <item s="1" x="6179"/>
        <item s="1" x="6180"/>
        <item s="1" x="6181"/>
        <item s="1" x="6182"/>
        <item s="1" x="6183"/>
        <item s="1" x="6184"/>
        <item s="1" x="6185"/>
        <item s="1" x="6186"/>
        <item s="1" x="6187"/>
        <item s="1" x="6188"/>
        <item s="1" x="6189"/>
        <item s="1" x="6190"/>
        <item s="1" x="6191"/>
        <item s="1" x="6192"/>
        <item s="1" x="6193"/>
        <item s="1" x="6194"/>
        <item s="1" x="6195"/>
        <item s="1" x="6196"/>
        <item s="1" x="6197"/>
        <item s="1" x="6198"/>
        <item s="1" x="6199"/>
        <item s="1" x="6200"/>
        <item s="1" x="6201"/>
        <item s="1" x="6202"/>
        <item s="1" x="6203"/>
        <item s="1" x="6204"/>
        <item s="1" x="6205"/>
        <item s="1" x="6206"/>
        <item s="1" x="6207"/>
        <item s="1" x="6208"/>
        <item s="1" x="6209"/>
        <item s="1" x="6210"/>
        <item s="1" x="6211"/>
        <item s="1" x="6212"/>
        <item s="1" x="6213"/>
        <item s="1" x="6214"/>
        <item s="1" x="6215"/>
        <item s="1" x="6216"/>
        <item s="1" x="6217"/>
        <item s="1" x="6218"/>
        <item s="1" x="6219"/>
        <item s="1" x="6220"/>
        <item s="1" x="6221"/>
        <item s="1" x="6222"/>
        <item s="1" x="6223"/>
        <item s="1" x="6224"/>
        <item s="1" x="6225"/>
        <item s="1" x="6226"/>
        <item s="1" x="6227"/>
        <item s="1" x="6228"/>
        <item s="1" x="6229"/>
        <item s="1" x="6230"/>
        <item s="1" x="6231"/>
        <item s="1" x="6232"/>
        <item s="1" x="6233"/>
        <item s="1" x="6234"/>
        <item s="1" x="6235"/>
        <item s="1" x="6236"/>
        <item s="1" x="6237"/>
        <item s="1" x="6238"/>
        <item s="1" x="6239"/>
        <item s="1" x="6240"/>
        <item s="1" x="6241"/>
        <item s="1" x="6242"/>
        <item s="1" x="6243"/>
        <item s="1" x="6244"/>
        <item s="1" x="6245"/>
        <item s="1" x="6246"/>
        <item s="1" x="6247"/>
        <item s="1" x="6248"/>
        <item s="1" x="6249"/>
        <item s="1" x="6250"/>
        <item s="1" x="6251"/>
        <item s="1" x="6252"/>
        <item s="1" x="6253"/>
        <item s="1" x="6254"/>
        <item s="1" x="6255"/>
        <item s="1" x="6256"/>
        <item s="1" x="6257"/>
        <item s="1" x="6258"/>
        <item s="1" x="6259"/>
        <item s="1" x="6260"/>
        <item s="1" x="6261"/>
        <item s="1" x="6262"/>
        <item s="1" x="6263"/>
        <item s="1" x="6264"/>
        <item s="1" x="6265"/>
        <item s="1" x="6266"/>
        <item s="1" x="6267"/>
        <item s="1" x="6268"/>
        <item s="1" x="6269"/>
        <item s="1" x="6270"/>
        <item s="1" x="6271"/>
        <item s="1" x="6272"/>
        <item s="1" x="6273"/>
        <item s="1" x="6274"/>
        <item s="1" x="6275"/>
        <item s="1" x="6276"/>
        <item s="1" x="6277"/>
        <item s="1" x="6278"/>
        <item s="1" x="6279"/>
        <item s="1" x="6280"/>
        <item s="1" x="6281"/>
        <item s="1" x="6282"/>
        <item s="1" x="6283"/>
        <item s="1" x="6284"/>
        <item s="1" x="6285"/>
        <item s="1" x="6286"/>
        <item s="1" x="6287"/>
        <item s="1" x="6288"/>
        <item s="1" x="6289"/>
        <item s="1" x="6290"/>
        <item s="1" x="6291"/>
        <item s="1" x="6292"/>
        <item s="1" x="6293"/>
        <item s="1" x="6294"/>
        <item s="1" x="6295"/>
        <item s="1" x="6296"/>
        <item s="1" x="6297"/>
        <item s="1" x="6298"/>
        <item s="1" x="6299"/>
        <item s="1" x="6300"/>
        <item s="1" x="6301"/>
        <item s="1" x="6302"/>
        <item s="1" x="6303"/>
        <item s="1" x="6304"/>
        <item s="1" x="6305"/>
        <item s="1" x="6306"/>
        <item s="1" x="6307"/>
        <item s="1" x="6308"/>
        <item s="1" x="6309"/>
        <item s="1" x="6310"/>
        <item s="1" x="6311"/>
        <item s="1" x="6312"/>
        <item s="1" x="6313"/>
        <item s="1" x="6314"/>
        <item s="1" x="6315"/>
        <item s="1" x="6316"/>
        <item s="1" x="6317"/>
        <item s="1" x="6318"/>
        <item s="1" x="6319"/>
        <item s="1" x="6320"/>
        <item s="1" x="6321"/>
        <item s="1" x="6322"/>
        <item s="1" x="6323"/>
        <item s="1" x="6324"/>
        <item s="1" x="6325"/>
        <item s="1" x="6326"/>
        <item s="1" x="6327"/>
        <item s="1" x="6328"/>
        <item s="1" x="6329"/>
        <item s="1" x="6330"/>
        <item s="1" x="6331"/>
        <item s="1" x="6332"/>
        <item s="1" x="6333"/>
        <item s="1" x="6334"/>
        <item s="1" x="6335"/>
        <item s="1" x="6336"/>
        <item s="1" x="6337"/>
        <item s="1" x="6338"/>
        <item s="1" x="6339"/>
        <item s="1" x="6340"/>
        <item s="1" x="6341"/>
        <item s="1" x="6342"/>
        <item s="1" x="6343"/>
        <item s="1" x="6344"/>
        <item s="1" x="6345"/>
        <item s="1" x="6346"/>
        <item s="1" x="6347"/>
        <item s="1" x="6348"/>
        <item s="1" x="6349"/>
        <item s="1" x="6350"/>
        <item s="1" x="6351"/>
        <item s="1" x="6352"/>
        <item s="1" x="6353"/>
        <item s="1" x="6354"/>
        <item s="1" x="6355"/>
        <item s="1" x="6356"/>
        <item s="1" x="6357"/>
        <item s="1" x="6358"/>
        <item s="1" x="6359"/>
        <item s="1" x="6360"/>
        <item s="1" x="6361"/>
        <item s="1" x="6362"/>
        <item s="1" x="6363"/>
        <item s="1" x="6364"/>
        <item s="1" x="6365"/>
        <item s="1" x="6366"/>
        <item s="1" x="6367"/>
        <item s="1" x="6368"/>
        <item s="1" x="6369"/>
        <item s="1" x="6370"/>
        <item s="1" x="6371"/>
        <item s="1" x="6372"/>
        <item s="1" x="6373"/>
        <item s="1" x="6374"/>
        <item s="1" x="6375"/>
        <item s="1" x="6376"/>
        <item s="1" x="6377"/>
        <item s="1" x="6378"/>
        <item s="1" x="6379"/>
        <item s="1" x="6380"/>
        <item s="1" x="6381"/>
        <item s="1" x="6382"/>
        <item s="1" x="6383"/>
        <item s="1" x="6384"/>
        <item s="1" x="6385"/>
        <item s="1" x="6386"/>
        <item s="1" x="6387"/>
        <item s="1" x="6388"/>
        <item s="1" x="6389"/>
        <item s="1" x="6390"/>
        <item s="1" x="6391"/>
        <item s="1" x="6392"/>
        <item s="1" x="6393"/>
        <item s="1" x="6394"/>
        <item s="1" x="6395"/>
        <item s="1" x="6396"/>
        <item s="1" x="6397"/>
        <item s="1" x="6398"/>
        <item s="1" x="6399"/>
        <item s="1" x="6400"/>
        <item s="1" x="6401"/>
        <item s="1" x="6402"/>
        <item s="1" x="6403"/>
        <item s="1" x="6404"/>
        <item s="1" x="6405"/>
        <item s="1" x="6406"/>
        <item s="1" x="6407"/>
        <item s="1" x="6408"/>
        <item s="1" x="6409"/>
        <item s="1" x="6410"/>
        <item s="1" x="6411"/>
        <item s="1" x="6412"/>
        <item s="1" x="6413"/>
        <item s="1" x="6414"/>
        <item s="1" x="6415"/>
        <item s="1" x="6416"/>
        <item s="1" x="6417"/>
        <item s="1" x="6418"/>
        <item s="1" x="6419"/>
        <item s="1" x="6420"/>
        <item s="1" x="6421"/>
        <item s="1" x="6422"/>
        <item s="1" x="6423"/>
        <item s="1" x="6424"/>
        <item s="1" x="6425"/>
        <item s="1" x="6426"/>
        <item s="1" x="6427"/>
        <item s="1" x="6428"/>
        <item s="1" x="6429"/>
        <item s="1" x="6430"/>
        <item s="1" x="6431"/>
        <item s="1" x="6432"/>
        <item s="1" x="6433"/>
        <item s="1" x="6434"/>
        <item s="1" x="6435"/>
        <item s="1" x="6436"/>
        <item s="1" x="6437"/>
        <item s="1" x="6438"/>
        <item s="1" x="6439"/>
        <item s="1" x="6440"/>
        <item s="1" x="6441"/>
        <item s="1" x="6442"/>
        <item s="1" x="6443"/>
        <item s="1" x="6444"/>
        <item s="1" x="6445"/>
        <item s="1" x="6446"/>
        <item s="1" x="6447"/>
        <item s="1" x="6448"/>
        <item s="1" x="6449"/>
        <item s="1" x="6450"/>
        <item s="1" x="6451"/>
        <item s="1" x="6452"/>
        <item s="1" x="6453"/>
        <item s="1" x="6454"/>
        <item s="1" x="6455"/>
        <item s="1" x="6456"/>
        <item s="1" x="6457"/>
        <item s="1" x="6458"/>
        <item s="1" x="6459"/>
        <item s="1" x="6460"/>
        <item s="1" x="6461"/>
        <item s="1" x="6462"/>
        <item s="1" x="6463"/>
        <item s="1" x="6464"/>
        <item s="1" x="6465"/>
        <item s="1" x="6466"/>
        <item s="1" x="6467"/>
        <item s="1" x="6468"/>
        <item s="1" x="6469"/>
        <item s="1" x="6470"/>
        <item s="1" x="6471"/>
        <item s="1" x="6472"/>
        <item s="1" x="6473"/>
        <item s="1" x="6474"/>
        <item s="1" x="6475"/>
        <item s="1" x="6476"/>
        <item s="1" x="6477"/>
        <item s="1" x="6478"/>
        <item s="1" x="6479"/>
        <item s="1" x="6480"/>
        <item s="1" x="6481"/>
        <item s="1" x="6482"/>
        <item s="1" x="6483"/>
        <item s="1" x="6484"/>
        <item s="1" x="6485"/>
        <item s="1" x="6486"/>
        <item s="1" x="6487"/>
        <item s="1" x="6488"/>
        <item s="1" x="6489"/>
        <item s="1" x="6490"/>
        <item s="1" x="6491"/>
        <item s="1" x="6492"/>
        <item s="1" x="6493"/>
        <item s="1" x="6494"/>
        <item s="1" x="6495"/>
        <item s="1" x="6496"/>
        <item s="1" x="6497"/>
        <item s="1" x="6498"/>
        <item s="1" x="6499"/>
        <item s="1" x="6500"/>
        <item s="1" x="6501"/>
        <item s="1" x="6502"/>
        <item s="1" x="6503"/>
        <item s="1" x="6504"/>
        <item s="1" x="6505"/>
        <item s="1" x="6506"/>
        <item s="1" x="6507"/>
        <item s="1" x="6508"/>
        <item s="1" x="6509"/>
        <item s="1" x="6510"/>
        <item s="1" x="6511"/>
        <item s="1" x="6512"/>
        <item s="1" x="6513"/>
        <item s="1" x="6514"/>
        <item s="1" x="6515"/>
        <item s="1" x="6516"/>
        <item s="1" x="6517"/>
        <item s="1" x="6518"/>
        <item s="1" x="6519"/>
        <item s="1" x="6520"/>
        <item s="1" x="6521"/>
        <item s="1" x="6522"/>
        <item s="1" x="6523"/>
        <item s="1" x="6524"/>
        <item s="1" x="6525"/>
        <item s="1" x="6526"/>
        <item s="1" x="6527"/>
        <item s="1" x="6528"/>
        <item s="1" x="6529"/>
        <item s="1" x="6530"/>
        <item s="1" x="6531"/>
        <item s="1" x="6532"/>
        <item s="1" x="6533"/>
        <item s="1" x="6534"/>
        <item s="1" x="6535"/>
        <item s="1" x="6536"/>
        <item s="1" x="6537"/>
        <item s="1" x="6538"/>
        <item s="1" x="6539"/>
        <item s="1" x="6540"/>
        <item s="1" x="6541"/>
        <item s="1" x="6542"/>
        <item s="1" x="6543"/>
        <item s="1" x="6544"/>
        <item s="1" x="6545"/>
        <item s="1" x="6546"/>
        <item s="1" x="6547"/>
        <item s="1" x="6548"/>
        <item s="1" x="6549"/>
        <item s="1" x="6550"/>
        <item s="1" x="6551"/>
        <item s="1" x="6552"/>
        <item s="1" x="6553"/>
        <item s="1" x="6554"/>
        <item s="1" x="6555"/>
        <item s="1" x="6556"/>
        <item s="1" x="6557"/>
        <item s="1" x="6558"/>
        <item s="1" x="6559"/>
        <item s="1" x="6560"/>
        <item s="1" x="6561"/>
        <item s="1" x="6562"/>
        <item s="1" x="6563"/>
        <item s="1" x="6564"/>
        <item s="1" x="6565"/>
        <item s="1" x="6566"/>
        <item s="1" x="6567"/>
        <item s="1" x="6568"/>
        <item s="1" x="6569"/>
        <item s="1" x="6570"/>
        <item s="1" x="6571"/>
        <item s="1" x="6572"/>
        <item s="1" x="6573"/>
        <item s="1" x="6574"/>
        <item s="1" x="6575"/>
        <item s="1" x="6576"/>
        <item s="1" x="6577"/>
        <item s="1" x="6578"/>
        <item s="1" x="6579"/>
        <item s="1" x="6580"/>
        <item s="1" x="6581"/>
        <item s="1" x="6582"/>
        <item s="1" x="6583"/>
        <item s="1" x="6584"/>
        <item s="1" x="6585"/>
        <item s="1" x="6586"/>
        <item s="1" x="6587"/>
        <item s="1" x="6588"/>
        <item s="1" x="6589"/>
        <item s="1" x="6590"/>
        <item s="1" x="6591"/>
        <item s="1" x="6592"/>
        <item s="1" x="6593"/>
        <item s="1" x="6594"/>
        <item s="1" x="6595"/>
        <item s="1" x="6596"/>
        <item s="1" x="6597"/>
        <item s="1" x="6598"/>
        <item s="1" x="6599"/>
        <item s="1" x="6600"/>
        <item s="1" x="6601"/>
        <item s="1" x="6602"/>
        <item s="1" x="6603"/>
        <item s="1" x="6604"/>
        <item s="1" x="6605"/>
        <item s="1" x="6606"/>
        <item s="1" x="6607"/>
        <item s="1" x="6608"/>
        <item s="1" x="6609"/>
        <item s="1" x="6610"/>
        <item s="1" x="6611"/>
        <item s="1" x="6612"/>
        <item s="1" x="6613"/>
        <item s="1" x="6614"/>
        <item s="1" x="6615"/>
        <item s="1" x="6616"/>
        <item s="1" x="6617"/>
        <item s="1" x="6618"/>
        <item s="1" x="6619"/>
        <item s="1" x="6620"/>
        <item s="1" x="6621"/>
        <item s="1" x="6622"/>
        <item s="1" x="6623"/>
        <item s="1" x="6624"/>
        <item s="1" x="6625"/>
        <item s="1" x="6626"/>
        <item s="1" x="6627"/>
        <item s="1" x="6628"/>
        <item s="1" x="6629"/>
        <item s="1" x="6630"/>
        <item s="1" x="6631"/>
        <item s="1" x="6632"/>
        <item s="1" x="6633"/>
        <item s="1" x="6634"/>
        <item s="1" x="6635"/>
        <item s="1" x="6636"/>
        <item s="1" x="6637"/>
        <item s="1" x="6638"/>
        <item s="1" x="6639"/>
        <item s="1" x="6640"/>
        <item s="1" x="6641"/>
        <item s="1" x="6642"/>
        <item s="1" x="6643"/>
        <item s="1" x="6644"/>
        <item s="1" x="6645"/>
        <item s="1" x="6646"/>
        <item s="1" x="6647"/>
        <item s="1" x="6648"/>
        <item s="1" x="6649"/>
        <item s="1" x="6650"/>
        <item s="1" x="6651"/>
        <item s="1" x="6652"/>
        <item s="1" x="6653"/>
        <item s="1" x="6654"/>
        <item s="1" x="6655"/>
        <item s="1" x="6656"/>
        <item s="1" x="6657"/>
        <item s="1" x="6658"/>
        <item s="1" x="6659"/>
        <item s="1" x="6660"/>
        <item s="1" x="6661"/>
        <item s="1" x="6662"/>
        <item s="1" x="6663"/>
        <item s="1" x="6664"/>
        <item s="1" x="6665"/>
        <item s="1" x="6666"/>
        <item s="1" x="6667"/>
        <item s="1" x="6668"/>
        <item s="1" x="6669"/>
        <item s="1" x="6670"/>
        <item s="1" x="6671"/>
        <item s="1" x="6672"/>
        <item s="1" x="6673"/>
        <item s="1" x="6674"/>
        <item s="1" x="6675"/>
        <item s="1" x="6676"/>
        <item s="1" x="6677"/>
        <item s="1" x="6678"/>
        <item s="1" x="6679"/>
        <item s="1" x="6680"/>
        <item s="1" x="6681"/>
        <item s="1" x="6682"/>
        <item s="1" x="6683"/>
        <item s="1" x="6684"/>
        <item s="1" x="6685"/>
        <item s="1" x="6686"/>
        <item s="1" x="6687"/>
        <item s="1" x="6688"/>
        <item s="1" x="6689"/>
        <item s="1" x="6690"/>
        <item s="1" x="6691"/>
        <item s="1" x="6692"/>
        <item s="1" x="6693"/>
        <item s="1" x="6694"/>
        <item s="1" x="6695"/>
        <item s="1" x="6696"/>
        <item s="1" x="6697"/>
        <item s="1" x="6698"/>
        <item s="1" x="6699"/>
        <item s="1" x="6700"/>
        <item s="1" x="6701"/>
        <item s="1" x="6702"/>
        <item s="1" x="6703"/>
        <item s="1" x="6704"/>
        <item s="1" x="6705"/>
        <item s="1" x="6706"/>
        <item s="1" x="6707"/>
        <item s="1" x="6708"/>
        <item s="1" x="6709"/>
        <item s="1" x="6710"/>
        <item s="1" x="6711"/>
        <item s="1" x="6712"/>
        <item s="1" x="6713"/>
        <item s="1" x="6714"/>
        <item s="1" x="6715"/>
        <item s="1" x="6716"/>
        <item s="1" x="6717"/>
        <item s="1" x="6718"/>
        <item s="1" x="6719"/>
        <item s="1" x="6720"/>
        <item s="1" x="6721"/>
        <item s="1" x="6722"/>
        <item s="1" x="6723"/>
        <item s="1" x="6724"/>
        <item s="1" x="6725"/>
        <item s="1" x="6726"/>
        <item s="1" x="6727"/>
        <item s="1" x="6728"/>
        <item s="1" x="6729"/>
        <item s="1" x="6730"/>
        <item s="1" x="6731"/>
        <item s="1" x="6732"/>
        <item s="1" x="6733"/>
        <item s="1" x="6734"/>
        <item s="1" x="6735"/>
        <item s="1" x="6736"/>
        <item s="1" x="6737"/>
        <item s="1" x="6738"/>
        <item s="1" x="6739"/>
        <item s="1" x="6740"/>
        <item s="1" x="6741"/>
        <item s="1" x="6742"/>
        <item s="1" x="6743"/>
        <item s="1" x="6744"/>
        <item s="1" x="6745"/>
        <item s="1" x="6746"/>
        <item s="1" x="6747"/>
        <item s="1" x="6748"/>
        <item s="1" x="6749"/>
        <item s="1" x="6750"/>
        <item s="1" x="6751"/>
        <item s="1" x="6752"/>
        <item s="1" x="6753"/>
        <item s="1" x="6754"/>
        <item s="1" x="6755"/>
        <item s="1" x="6756"/>
        <item s="1" x="6757"/>
        <item s="1" x="6758"/>
        <item s="1" x="6759"/>
        <item s="1" x="6760"/>
        <item s="1" x="6761"/>
        <item s="1" x="6762"/>
        <item s="1" x="6763"/>
        <item s="1" x="6764"/>
        <item s="1" x="6765"/>
        <item s="1" x="6766"/>
        <item s="1" x="6767"/>
        <item s="1" x="6768"/>
        <item s="1" x="6769"/>
        <item s="1" x="6770"/>
        <item s="1" x="6771"/>
        <item s="1" x="6772"/>
        <item s="1" x="6773"/>
        <item s="1" x="6774"/>
        <item s="1" x="6775"/>
        <item s="1" x="6776"/>
        <item s="1" x="6777"/>
        <item s="1" x="6778"/>
        <item s="1" x="6779"/>
        <item s="1" x="6780"/>
        <item s="1" x="6781"/>
        <item s="1" x="6782"/>
        <item s="1" x="6783"/>
        <item s="1" x="6784"/>
        <item s="1" x="6785"/>
        <item s="1" x="6786"/>
        <item s="1" x="6787"/>
        <item s="1" x="6788"/>
        <item s="1" x="6789"/>
        <item s="1" x="6790"/>
        <item s="1" x="6791"/>
        <item s="1" x="6792"/>
        <item s="1" x="6793"/>
        <item s="1" x="6794"/>
        <item s="1" x="6795"/>
        <item s="1" x="6796"/>
        <item s="1" x="6797"/>
        <item s="1" x="6798"/>
        <item s="1" x="6799"/>
        <item s="1" x="6800"/>
        <item s="1" x="6801"/>
        <item s="1" x="6802"/>
        <item s="1" x="6803"/>
        <item s="1" x="6804"/>
        <item s="1" x="6805"/>
        <item s="1" x="6806"/>
        <item s="1" x="6807"/>
        <item s="1" x="6808"/>
        <item s="1" x="6809"/>
        <item s="1" x="6810"/>
        <item s="1" x="6811"/>
        <item s="1" x="6812"/>
        <item s="1" x="6813"/>
        <item s="1" x="6814"/>
        <item s="1" x="6815"/>
        <item s="1" x="6816"/>
        <item s="1" x="6817"/>
        <item s="1" x="6818"/>
        <item s="1" x="6819"/>
        <item s="1" x="6820"/>
        <item s="1" x="6821"/>
        <item s="1" x="6822"/>
        <item s="1" x="6823"/>
        <item s="1" x="6824"/>
        <item s="1" x="6825"/>
        <item s="1" x="6826"/>
        <item s="1" x="6827"/>
        <item s="1" x="6828"/>
        <item s="1" x="6829"/>
        <item s="1" x="6830"/>
        <item s="1" x="6831"/>
        <item s="1" x="6832"/>
        <item s="1" x="6833"/>
        <item s="1" x="6834"/>
        <item s="1" x="6835"/>
        <item s="1" x="6836"/>
        <item s="1" x="6837"/>
        <item s="1" x="6838"/>
        <item s="1" x="6839"/>
        <item s="1" x="6840"/>
        <item s="1" x="6841"/>
        <item s="1" x="6842"/>
        <item s="1" x="6843"/>
        <item s="1" x="6844"/>
        <item s="1" x="6845"/>
        <item s="1" x="6846"/>
        <item s="1" x="6847"/>
        <item s="1" x="6848"/>
        <item s="1" x="6849"/>
        <item s="1" x="6850"/>
        <item s="1" x="6851"/>
        <item s="1" x="6852"/>
        <item s="1" x="6853"/>
        <item s="1" x="6854"/>
        <item s="1" x="6855"/>
        <item s="1" x="6856"/>
        <item s="1" x="6857"/>
        <item s="1" x="6858"/>
        <item s="1" x="6859"/>
        <item s="1" x="6860"/>
        <item s="1" x="6861"/>
        <item s="1" x="6862"/>
        <item s="1" x="6863"/>
        <item s="1" x="6864"/>
        <item s="1" x="6865"/>
        <item s="1" x="6866"/>
        <item s="1" x="6867"/>
        <item s="1" x="6868"/>
        <item s="1" x="6869"/>
        <item s="1" x="6870"/>
        <item s="1" x="6871"/>
        <item s="1" x="6872"/>
        <item s="1" x="6873"/>
        <item s="1" x="6874"/>
        <item s="1" x="6875"/>
        <item s="1" x="6876"/>
        <item s="1" x="6877"/>
        <item s="1" x="6878"/>
        <item s="1" x="6879"/>
        <item s="1" x="6880"/>
        <item s="1" x="6881"/>
        <item s="1" x="6882"/>
        <item s="1" x="6883"/>
        <item s="1" x="6884"/>
        <item s="1" x="6885"/>
        <item s="1" x="6886"/>
        <item s="1" x="6887"/>
        <item s="1" x="6888"/>
        <item s="1" x="6889"/>
        <item s="1" x="6890"/>
        <item s="1" x="6891"/>
        <item s="1" x="6892"/>
        <item s="1" x="6893"/>
        <item s="1" x="6894"/>
        <item s="1" x="6895"/>
        <item s="1" x="6896"/>
        <item s="1" x="6897"/>
        <item s="1" x="6898"/>
        <item s="1" x="6899"/>
        <item s="1" x="6900"/>
        <item s="1" x="6901"/>
        <item s="1" x="6902"/>
        <item s="1" x="6903"/>
        <item s="1" x="6904"/>
        <item s="1" x="6905"/>
        <item s="1" x="6906"/>
        <item s="1" x="6907"/>
        <item s="1" x="6908"/>
        <item s="1" x="6909"/>
        <item s="1" x="6910"/>
        <item s="1" x="6911"/>
        <item s="1" x="6912"/>
        <item s="1" x="6913"/>
        <item s="1" x="6914"/>
        <item s="1" x="6915"/>
        <item s="1" x="6916"/>
        <item s="1" x="6917"/>
        <item s="1" x="6918"/>
        <item s="1" x="6919"/>
        <item s="1" x="6920"/>
        <item s="1" x="6921"/>
        <item s="1" x="6922"/>
        <item s="1" x="6923"/>
        <item s="1" x="6924"/>
        <item s="1" x="6925"/>
        <item s="1" x="6926"/>
        <item s="1" x="6927"/>
        <item s="1" x="6928"/>
        <item s="1" x="6929"/>
        <item s="1" x="6930"/>
        <item s="1" x="6931"/>
        <item s="1" x="6932"/>
        <item s="1" x="6933"/>
        <item s="1" x="6934"/>
        <item s="1" x="6935"/>
        <item s="1" x="6936"/>
        <item s="1" x="6937"/>
        <item s="1" x="6938"/>
        <item s="1" x="6939"/>
        <item s="1" x="6940"/>
        <item s="1" x="6941"/>
        <item s="1" x="6942"/>
        <item s="1" x="6943"/>
        <item s="1" x="6944"/>
        <item s="1" x="6945"/>
        <item s="1" x="6946"/>
        <item s="1" x="6947"/>
        <item s="1" x="6948"/>
        <item s="1" x="6949"/>
        <item s="1" x="6950"/>
        <item s="1" x="6951"/>
        <item s="1" x="6952"/>
        <item s="1" x="6953"/>
        <item s="1" x="6954"/>
        <item s="1" x="6955"/>
        <item s="1" x="6956"/>
        <item s="1" x="6957"/>
        <item s="1" x="6958"/>
        <item s="1" x="6959"/>
        <item s="1" x="6960"/>
        <item s="1" x="6961"/>
        <item s="1" x="6962"/>
        <item s="1" x="6963"/>
        <item s="1" x="6964"/>
        <item s="1" x="6965"/>
        <item s="1" x="6966"/>
        <item s="1" x="6967"/>
        <item s="1" x="6968"/>
        <item s="1" x="6969"/>
        <item s="1" x="6970"/>
        <item s="1" x="6971"/>
        <item s="1" x="6972"/>
        <item s="1" x="6973"/>
        <item s="1" x="6974"/>
        <item s="1" x="6975"/>
        <item s="1" x="6976"/>
        <item s="1" x="6977"/>
        <item s="1" x="6978"/>
        <item s="1" x="6979"/>
        <item s="1" x="6980"/>
        <item s="1" x="6981"/>
        <item s="1" x="6982"/>
        <item s="1" x="6983"/>
        <item s="1" x="6984"/>
        <item s="1" x="6985"/>
        <item s="1" x="6986"/>
        <item s="1" x="6987"/>
        <item s="1" x="6988"/>
        <item s="1" x="6989"/>
        <item s="1" x="6990"/>
        <item s="1" x="6991"/>
        <item s="1" x="6992"/>
        <item s="1" x="6993"/>
        <item s="1" x="6994"/>
        <item s="1" x="6995"/>
        <item s="1" x="6996"/>
        <item s="1" x="6997"/>
        <item s="1" x="6998"/>
        <item s="1" x="6999"/>
        <item s="1" x="7000"/>
        <item s="1" x="7001"/>
        <item s="1" x="7002"/>
        <item s="1" x="7003"/>
        <item s="1" x="7004"/>
        <item s="1" x="7005"/>
        <item s="1" x="7006"/>
        <item s="1" x="7007"/>
        <item s="1" x="7008"/>
        <item s="1" x="7009"/>
        <item s="1" x="7010"/>
        <item s="1" x="7011"/>
        <item s="1" x="7012"/>
        <item s="1" x="7013"/>
        <item s="1" x="7014"/>
        <item s="1" x="7015"/>
        <item s="1" x="7016"/>
        <item s="1" x="7017"/>
        <item s="1" x="7018"/>
        <item s="1" x="7019"/>
        <item s="1" x="7020"/>
        <item s="1" x="7021"/>
        <item s="1" x="7022"/>
        <item s="1" x="7023"/>
        <item s="1" x="7024"/>
        <item s="1" x="7025"/>
        <item s="1" x="7026"/>
        <item s="1" x="7027"/>
        <item s="1" x="7028"/>
        <item s="1" x="7029"/>
        <item s="1" x="7030"/>
        <item s="1" x="7031"/>
        <item s="1" x="7032"/>
        <item s="1" x="7033"/>
        <item s="1" x="7034"/>
        <item s="1" x="7035"/>
        <item s="1" x="7036"/>
        <item s="1" x="7037"/>
        <item s="1" x="7038"/>
        <item s="1" x="7039"/>
        <item s="1" x="7040"/>
        <item s="1" x="7041"/>
        <item s="1" x="7042"/>
        <item s="1" x="7043"/>
        <item s="1" x="7044"/>
        <item s="1" x="7045"/>
        <item s="1" x="7046"/>
        <item s="1" x="7047"/>
        <item s="1" x="7048"/>
        <item s="1" x="7049"/>
        <item s="1" x="7050"/>
        <item s="1" x="7051"/>
        <item s="1" x="7052"/>
        <item s="1" x="7053"/>
        <item s="1" x="7054"/>
        <item s="1" x="7055"/>
        <item s="1" x="7056"/>
        <item s="1" x="7057"/>
        <item s="1" x="7058"/>
        <item s="1" x="7059"/>
        <item s="1" x="7060"/>
        <item s="1" x="7061"/>
        <item s="1" x="7062"/>
        <item s="1" x="7063"/>
        <item s="1" x="7064"/>
        <item s="1" x="7065"/>
        <item s="1" x="7066"/>
        <item s="1" x="7067"/>
        <item s="1" x="7068"/>
        <item s="1" x="7069"/>
        <item s="1" x="7070"/>
        <item s="1" x="7071"/>
        <item s="1" x="7072"/>
        <item s="1" x="7073"/>
        <item s="1" x="7074"/>
        <item s="1" x="7075"/>
        <item s="1" x="7076"/>
        <item s="1" x="7077"/>
        <item s="1" x="7078"/>
        <item s="1" x="7079"/>
        <item s="1" x="7080"/>
        <item s="1" x="7081"/>
        <item s="1" x="7082"/>
        <item s="1" x="7083"/>
        <item s="1" x="7084"/>
        <item s="1" x="7085"/>
        <item s="1" x="7086"/>
        <item s="1" x="7087"/>
        <item s="1" x="7088"/>
        <item s="1" x="7089"/>
        <item s="1" x="7090"/>
        <item s="1" x="7091"/>
        <item s="1" x="7092"/>
        <item s="1" x="7093"/>
        <item s="1" x="7094"/>
        <item s="1" x="7095"/>
        <item s="1" x="7096"/>
        <item s="1" x="7097"/>
        <item s="1" x="7098"/>
        <item s="1" x="7099"/>
        <item s="1" x="7100"/>
        <item s="1" x="7101"/>
        <item s="1" x="7102"/>
        <item s="1" x="7103"/>
        <item s="1" x="7104"/>
        <item s="1" x="7105"/>
        <item s="1" x="7106"/>
        <item s="1" x="7107"/>
        <item s="1" x="7108"/>
        <item s="1" x="7109"/>
        <item s="1" x="7110"/>
        <item s="1" x="7111"/>
        <item s="1" x="7112"/>
        <item s="1" x="7113"/>
        <item s="1" x="7114"/>
        <item s="1" x="7115"/>
        <item s="1" x="7116"/>
        <item s="1" x="7117"/>
        <item s="1" x="7118"/>
        <item s="1" x="7119"/>
        <item s="1" x="7120"/>
        <item s="1" x="7121"/>
        <item s="1" x="7122"/>
        <item s="1" x="7123"/>
        <item s="1" x="7124"/>
        <item s="1" x="7125"/>
        <item s="1" x="7126"/>
        <item s="1" x="7127"/>
        <item s="1" x="7128"/>
        <item s="1" x="7129"/>
        <item s="1" x="7130"/>
        <item s="1" x="7131"/>
        <item s="1" x="7132"/>
        <item s="1" x="7133"/>
        <item s="1" x="7134"/>
        <item s="1" x="7135"/>
        <item s="1" x="7136"/>
        <item s="1" x="7137"/>
        <item s="1" x="7138"/>
        <item s="1" x="7139"/>
        <item s="1" x="7140"/>
        <item s="1" x="7141"/>
        <item s="1" x="7142"/>
        <item s="1" x="7143"/>
        <item s="1" x="7144"/>
        <item s="1" x="7145"/>
        <item s="1" x="7146"/>
        <item s="1" x="7147"/>
        <item s="1" x="7148"/>
        <item s="1" x="7149"/>
        <item s="1" x="7150"/>
        <item s="1" x="7151"/>
        <item s="1" x="7152"/>
        <item s="1" x="7153"/>
        <item s="1" x="7154"/>
        <item s="1" x="7155"/>
        <item s="1" x="7156"/>
        <item s="1" x="7157"/>
        <item s="1" x="7158"/>
        <item s="1" x="7159"/>
        <item s="1" x="7160"/>
        <item s="1" x="7161"/>
        <item s="1" x="7162"/>
        <item s="1" x="7163"/>
        <item s="1" x="7164"/>
        <item s="1" x="7165"/>
        <item s="1" x="7166"/>
        <item s="1" x="7167"/>
        <item s="1" x="7168"/>
        <item s="1" x="7169"/>
        <item s="1" x="7170"/>
        <item s="1" x="7171"/>
        <item s="1" x="7172"/>
        <item s="1" x="7173"/>
        <item s="1" x="7174"/>
        <item s="1" x="7175"/>
        <item s="1" x="7176"/>
        <item s="1" x="7177"/>
        <item s="1" x="7178"/>
        <item s="1" x="7179"/>
        <item s="1" x="7180"/>
        <item s="1" x="7181"/>
        <item s="1" x="7182"/>
        <item s="1" x="7183"/>
        <item s="1" x="7184"/>
        <item s="1" x="7185"/>
        <item s="1" x="7186"/>
        <item s="1" x="7187"/>
        <item s="1" x="7188"/>
        <item s="1" x="7189"/>
        <item s="1" x="7190"/>
        <item s="1" x="7191"/>
        <item s="1" x="7192"/>
        <item s="1" x="7193"/>
        <item s="1" x="7194"/>
        <item s="1" x="7195"/>
        <item s="1" x="7196"/>
        <item s="1" x="7197"/>
        <item s="1" x="7198"/>
        <item s="1" x="7199"/>
        <item s="1" x="7200"/>
        <item s="1" x="7201"/>
        <item s="1" x="7202"/>
        <item s="1" x="7203"/>
        <item s="1" x="7204"/>
        <item s="1" x="7205"/>
        <item s="1" x="7206"/>
        <item s="1" x="7207"/>
        <item s="1" x="7208"/>
        <item s="1" x="7209"/>
        <item s="1" x="7210"/>
        <item s="1" x="7211"/>
        <item s="1" x="7212"/>
        <item s="1" x="7213"/>
        <item s="1" x="7214"/>
        <item s="1" x="7215"/>
        <item s="1" x="7216"/>
        <item s="1" x="7217"/>
        <item s="1" x="7218"/>
        <item s="1" x="7219"/>
        <item s="1" x="7220"/>
        <item s="1" x="7221"/>
        <item s="1" x="7222"/>
        <item s="1" x="7223"/>
        <item s="1" x="7224"/>
        <item s="1" x="7225"/>
        <item s="1" x="7226"/>
        <item s="1" x="7227"/>
        <item s="1" x="7228"/>
        <item s="1" x="7229"/>
        <item s="1" x="7230"/>
        <item s="1" x="7231"/>
        <item s="1" x="7232"/>
        <item s="1" x="7233"/>
        <item s="1" x="7234"/>
        <item s="1" x="7235"/>
        <item s="1" x="7236"/>
        <item s="1" x="7237"/>
        <item s="1" x="7238"/>
        <item s="1" x="7239"/>
        <item s="1" x="7240"/>
        <item s="1" x="7241"/>
        <item s="1" x="7242"/>
        <item s="1" x="7243"/>
        <item s="1" x="7244"/>
        <item s="1" x="7245"/>
        <item s="1" x="7246"/>
        <item s="1" x="7247"/>
        <item s="1" x="7248"/>
        <item s="1" x="7249"/>
        <item s="1" x="7250"/>
        <item s="1" x="7251"/>
        <item s="1" x="7252"/>
        <item s="1" x="7253"/>
        <item s="1" x="7254"/>
        <item s="1" x="7255"/>
        <item s="1" x="7256"/>
        <item s="1" x="7257"/>
        <item s="1" x="7258"/>
        <item s="1" x="7259"/>
        <item s="1" x="7260"/>
        <item s="1" x="7261"/>
        <item s="1" x="7262"/>
        <item s="1" x="7263"/>
        <item s="1" x="7264"/>
        <item s="1" x="7265"/>
        <item s="1" x="7266"/>
        <item s="1" x="7267"/>
        <item s="1" x="7268"/>
        <item s="1" x="7269"/>
        <item s="1" x="7270"/>
        <item s="1" x="7271"/>
        <item s="1" x="7272"/>
        <item s="1" x="7273"/>
        <item s="1" x="7274"/>
        <item s="1" x="7275"/>
        <item s="1" x="7276"/>
        <item s="1" x="7277"/>
        <item s="1" x="7278"/>
        <item s="1" x="7279"/>
        <item s="1" x="7280"/>
        <item s="1" x="7281"/>
        <item s="1" x="7282"/>
        <item s="1" x="7283"/>
        <item s="1" x="7284"/>
        <item s="1" x="7285"/>
        <item s="1" x="7286"/>
        <item s="1" x="7287"/>
        <item s="1" x="7288"/>
        <item s="1" x="7289"/>
        <item s="1" x="7290"/>
        <item s="1" x="7291"/>
        <item s="1" x="7292"/>
        <item s="1" x="7293"/>
        <item s="1" x="7294"/>
        <item s="1" x="7295"/>
        <item s="1" x="7296"/>
        <item s="1" x="7297"/>
        <item s="1" x="7298"/>
        <item s="1" x="7299"/>
        <item s="1" x="7300"/>
        <item s="1" x="7301"/>
        <item s="1" x="7302"/>
        <item s="1" x="7303"/>
        <item s="1" x="7304"/>
        <item s="1" x="7305"/>
        <item s="1" x="7306"/>
        <item s="1" x="7307"/>
        <item s="1" x="7308"/>
        <item s="1" x="7309"/>
        <item s="1" x="7310"/>
        <item s="1" x="7311"/>
        <item s="1" x="7312"/>
        <item s="1" x="7313"/>
        <item s="1" x="7314"/>
        <item s="1" x="7315"/>
        <item s="1" x="7316"/>
        <item s="1" x="7317"/>
        <item s="1" x="7318"/>
        <item s="1" x="7319"/>
        <item s="1" x="7320"/>
        <item s="1" x="7321"/>
        <item s="1" x="7322"/>
        <item s="1" x="7323"/>
        <item s="1" x="7324"/>
        <item s="1" x="7325"/>
        <item s="1" x="7326"/>
        <item s="1" x="7327"/>
        <item s="1" x="7328"/>
        <item s="1" x="7329"/>
        <item s="1" x="7330"/>
        <item s="1" x="7331"/>
        <item s="1" x="7332"/>
        <item s="1" x="7333"/>
        <item s="1" x="7334"/>
        <item s="1" x="7335"/>
        <item s="1" x="7336"/>
        <item s="1" x="7337"/>
        <item s="1" x="7338"/>
        <item s="1" x="7339"/>
        <item s="1" x="7340"/>
        <item s="1" x="7341"/>
        <item s="1" x="7342"/>
        <item s="1" x="7343"/>
        <item s="1" x="7344"/>
        <item s="1" x="7345"/>
        <item s="1" x="7346"/>
        <item s="1" x="7347"/>
        <item s="1" x="7348"/>
        <item s="1" x="7349"/>
        <item s="1" x="7350"/>
        <item s="1" x="7351"/>
        <item s="1" x="7352"/>
        <item s="1" x="7353"/>
        <item s="1" x="7354"/>
        <item s="1" x="7355"/>
        <item s="1" x="7356"/>
        <item s="1" x="7357"/>
        <item s="1" x="7358"/>
        <item s="1" x="7359"/>
        <item s="1" x="7360"/>
        <item s="1" x="7361"/>
        <item s="1" x="7362"/>
        <item s="1" x="7363"/>
        <item s="1" x="7364"/>
        <item s="1" x="7365"/>
        <item s="1" x="7366"/>
        <item s="1" x="7367"/>
        <item s="1" x="7368"/>
        <item s="1" x="7369"/>
        <item s="1" x="7370"/>
        <item s="1" x="7371"/>
        <item s="1" x="7372"/>
        <item s="1" x="7373"/>
        <item s="1" x="7374"/>
        <item s="1" x="7375"/>
        <item s="1" x="7376"/>
        <item s="1" x="7377"/>
        <item s="1" x="7378"/>
        <item s="1" x="7379"/>
        <item s="1" x="7380"/>
        <item s="1" x="7381"/>
        <item s="1" x="7382"/>
        <item s="1" x="7383"/>
        <item s="1" x="7384"/>
        <item s="1" x="7385"/>
        <item s="1" x="7386"/>
        <item s="1" x="7387"/>
        <item s="1" x="7388"/>
        <item s="1" x="7389"/>
        <item s="1" x="7390"/>
        <item s="1" x="7391"/>
        <item s="1" x="7392"/>
        <item s="1" x="7393"/>
        <item s="1" x="7394"/>
        <item s="1" x="7395"/>
        <item s="1" x="7396"/>
        <item s="1" x="7397"/>
        <item s="1" x="7398"/>
        <item s="1" x="7399"/>
        <item s="1" x="7400"/>
        <item s="1" x="7401"/>
        <item s="1" x="7402"/>
        <item s="1" x="7403"/>
        <item s="1" x="7404"/>
        <item s="1" x="7405"/>
        <item s="1" x="7406"/>
        <item s="1" x="7407"/>
        <item s="1" x="7408"/>
        <item s="1" x="7409"/>
        <item s="1" x="7410"/>
        <item s="1" x="7411"/>
        <item s="1" x="7412"/>
        <item s="1" x="7413"/>
        <item s="1" x="7414"/>
        <item s="1" x="7415"/>
        <item s="1" x="7416"/>
        <item s="1" x="7417"/>
        <item s="1" x="7418"/>
        <item s="1" x="7419"/>
        <item s="1" x="7420"/>
        <item s="1" x="7421"/>
        <item s="1" x="7422"/>
        <item s="1" x="7423"/>
        <item s="1" x="7424"/>
        <item s="1" x="7425"/>
        <item s="1" x="7426"/>
        <item s="1" x="7427"/>
        <item s="1" x="7428"/>
        <item s="1" x="7429"/>
        <item s="1" x="7430"/>
        <item s="1" x="7431"/>
        <item s="1" x="7432"/>
        <item s="1" x="7433"/>
        <item s="1" x="7434"/>
        <item s="1" x="7435"/>
        <item s="1" x="7436"/>
        <item s="1" x="7437"/>
        <item s="1" x="7438"/>
        <item s="1" x="7439"/>
        <item s="1" x="7440"/>
        <item s="1" x="7441"/>
        <item s="1" x="7442"/>
        <item s="1" x="7443"/>
        <item s="1" x="7444"/>
        <item s="1" x="7445"/>
        <item s="1" x="7446"/>
        <item s="1" x="7447"/>
        <item s="1" x="7448"/>
        <item s="1" x="7449"/>
        <item s="1" x="7450"/>
        <item s="1" x="7451"/>
        <item s="1" x="7452"/>
        <item s="1" x="7453"/>
        <item s="1" x="7454"/>
        <item s="1" x="7455"/>
        <item s="1" x="7456"/>
        <item s="1" x="7457"/>
        <item s="1" x="7458"/>
        <item s="1" x="7459"/>
        <item s="1" x="7460"/>
        <item s="1" x="7461"/>
        <item s="1" x="7462"/>
        <item s="1" x="7463"/>
        <item s="1" x="7464"/>
        <item s="1" x="7465"/>
        <item s="1" x="7466"/>
        <item s="1" x="7467"/>
        <item s="1" x="7468"/>
        <item s="1" x="7469"/>
        <item s="1" x="7470"/>
        <item s="1" x="7471"/>
        <item s="1" x="7472"/>
        <item s="1" x="7473"/>
        <item s="1" x="7474"/>
        <item s="1" x="7475"/>
        <item s="1" x="7476"/>
        <item s="1" x="7477"/>
        <item s="1" x="7478"/>
        <item s="1" x="7479"/>
        <item s="1" x="7480"/>
        <item s="1" x="7481"/>
        <item s="1" x="7482"/>
        <item s="1" x="7483"/>
        <item s="1" x="7484"/>
        <item s="1" x="7485"/>
        <item s="1" x="7486"/>
        <item s="1" x="7487"/>
        <item s="1" x="7488"/>
        <item s="1" x="7489"/>
        <item s="1" x="7490"/>
        <item s="1" x="7491"/>
        <item s="1" x="7492"/>
        <item s="1" x="7493"/>
        <item s="1" x="7494"/>
        <item s="1" x="7495"/>
        <item s="1" x="7496"/>
        <item s="1" x="7497"/>
        <item s="1" x="7498"/>
        <item s="1" x="7499"/>
        <item s="1" x="7500"/>
        <item s="1" x="7501"/>
        <item s="1" x="7502"/>
        <item s="1" x="7503"/>
        <item s="1" x="7504"/>
        <item s="1" x="7505"/>
        <item s="1" x="7506"/>
        <item s="1" x="7507"/>
        <item s="1" x="7508"/>
        <item s="1" x="7509"/>
        <item s="1" x="7510"/>
        <item s="1" x="7511"/>
        <item s="1" x="7512"/>
        <item s="1" x="7513"/>
        <item s="1" x="7514"/>
        <item s="1" x="7515"/>
        <item s="1" x="7516"/>
        <item s="1" x="7517"/>
        <item s="1" x="7518"/>
        <item s="1" x="7519"/>
        <item s="1" x="7520"/>
        <item s="1" x="7521"/>
        <item s="1" x="7522"/>
        <item s="1" x="7523"/>
        <item s="1" x="7524"/>
        <item s="1" x="7525"/>
        <item s="1" x="7526"/>
        <item s="1" x="7527"/>
        <item s="1" x="7528"/>
        <item s="1" x="7529"/>
        <item s="1" x="7530"/>
        <item s="1" x="7531"/>
        <item s="1" x="7532"/>
        <item s="1" x="7533"/>
        <item s="1" x="7534"/>
        <item s="1" x="7535"/>
        <item s="1" x="7536"/>
        <item s="1" x="7537"/>
        <item s="1" x="7538"/>
        <item s="1" x="7539"/>
        <item s="1" x="7540"/>
        <item s="1" x="7541"/>
        <item s="1" x="7542"/>
        <item s="1" x="7543"/>
        <item s="1" x="7544"/>
        <item s="1" x="7545"/>
        <item s="1" x="7546"/>
        <item s="1" x="7547"/>
        <item s="1" x="7548"/>
        <item s="1" x="7549"/>
        <item s="1" x="7550"/>
        <item s="1" x="7551"/>
        <item s="1" x="7552"/>
        <item s="1" x="7553"/>
        <item s="1" x="7554"/>
        <item s="1" x="7555"/>
        <item s="1" x="7556"/>
        <item s="1" x="7557"/>
        <item s="1" x="7558"/>
        <item s="1" x="7559"/>
        <item s="1" x="7560"/>
        <item s="1" x="7561"/>
        <item s="1" x="7562"/>
        <item s="1" x="7563"/>
        <item s="1" x="7564"/>
        <item s="1" x="7565"/>
        <item s="1" x="7566"/>
        <item s="1" x="7567"/>
        <item s="1" x="7568"/>
        <item s="1" x="7569"/>
        <item s="1" x="7570"/>
        <item s="1" x="7571"/>
        <item s="1" x="7572"/>
        <item s="1" x="7573"/>
        <item s="1" x="7574"/>
        <item s="1" x="7575"/>
        <item s="1" x="7576"/>
        <item s="1" x="7577"/>
        <item s="1" x="7578"/>
        <item s="1" x="7579"/>
        <item s="1" x="7580"/>
        <item s="1" x="7581"/>
        <item s="1" x="7582"/>
        <item s="1" x="7583"/>
        <item s="1" x="7584"/>
        <item s="1" x="7585"/>
        <item s="1" x="7586"/>
        <item s="1" x="7587"/>
        <item s="1" x="7588"/>
        <item s="1" x="7589"/>
        <item s="1" x="7590"/>
        <item s="1" x="7591"/>
        <item s="1" x="7592"/>
        <item s="1" x="7593"/>
        <item s="1" x="7594"/>
        <item s="1" x="7595"/>
        <item s="1" x="7596"/>
        <item s="1" x="7597"/>
        <item s="1" x="7598"/>
        <item s="1" x="7599"/>
        <item s="1" x="7600"/>
        <item s="1" x="7601"/>
        <item s="1" x="7602"/>
        <item s="1" x="7603"/>
        <item s="1" x="7604"/>
        <item s="1" x="7605"/>
        <item s="1" x="7606"/>
        <item s="1" x="7607"/>
        <item s="1" x="7608"/>
        <item s="1" x="7609"/>
        <item s="1" x="7610"/>
        <item s="1" x="7611"/>
        <item s="1" x="7612"/>
        <item s="1" x="7613"/>
        <item s="1" x="7614"/>
        <item s="1" x="7615"/>
        <item s="1" x="7616"/>
        <item s="1" x="7617"/>
        <item s="1" x="7618"/>
        <item s="1" x="7619"/>
        <item s="1" x="7620"/>
        <item s="1" x="7621"/>
        <item s="1" x="7622"/>
        <item s="1" x="7623"/>
        <item s="1" x="7624"/>
        <item s="1" x="7625"/>
        <item s="1" x="7626"/>
        <item s="1" x="7627"/>
        <item s="1" x="7628"/>
        <item s="1" x="7629"/>
        <item s="1" x="7630"/>
        <item s="1" x="7631"/>
        <item s="1" x="7632"/>
        <item s="1" x="7633"/>
        <item s="1" x="7634"/>
        <item s="1" x="7635"/>
        <item s="1" x="7636"/>
        <item s="1" x="7637"/>
        <item s="1" x="7638"/>
        <item s="1" x="7639"/>
        <item s="1" x="7640"/>
        <item s="1" x="7641"/>
        <item s="1" x="7642"/>
        <item s="1" x="7643"/>
        <item s="1" x="7644"/>
        <item s="1" x="7645"/>
        <item s="1" x="7646"/>
        <item s="1" x="7647"/>
        <item s="1" x="7648"/>
        <item s="1" x="7649"/>
        <item s="1" x="7650"/>
        <item s="1" x="7651"/>
        <item s="1" x="7652"/>
        <item s="1" x="7653"/>
        <item s="1" x="7654"/>
        <item s="1" x="7655"/>
        <item s="1" x="7656"/>
        <item s="1" x="7657"/>
        <item s="1" x="7658"/>
        <item s="1" x="7659"/>
        <item s="1" x="7660"/>
        <item s="1" x="7661"/>
        <item s="1" x="7662"/>
        <item s="1" x="7663"/>
        <item s="1" x="7664"/>
        <item s="1" x="7665"/>
        <item s="1" x="7666"/>
        <item s="1" x="7667"/>
        <item s="1" x="7668"/>
        <item s="1" x="7669"/>
        <item s="1" x="7670"/>
        <item s="1" x="7671"/>
        <item s="1" x="7672"/>
        <item s="1" x="7673"/>
        <item s="1" x="7674"/>
        <item s="1" x="7675"/>
        <item s="1" x="7676"/>
        <item s="1" x="7677"/>
        <item s="1" x="7678"/>
        <item s="1" x="7679"/>
        <item s="1" x="7680"/>
        <item s="1" x="7681"/>
        <item s="1" x="7682"/>
        <item s="1" x="7683"/>
        <item s="1" x="7684"/>
        <item s="1" x="7685"/>
        <item s="1" x="7686"/>
        <item s="1" x="7687"/>
        <item s="1" x="7688"/>
        <item s="1" x="7689"/>
        <item s="1" x="7690"/>
        <item s="1" x="7691"/>
        <item s="1" x="7692"/>
        <item s="1" x="7693"/>
        <item s="1" x="7694"/>
        <item s="1" x="7695"/>
        <item s="1" x="7696"/>
        <item s="1" x="7697"/>
        <item s="1" x="7698"/>
        <item s="1" x="7699"/>
        <item s="1" x="7700"/>
        <item s="1" x="7701"/>
        <item s="1" x="7702"/>
        <item s="1" x="7703"/>
        <item s="1" x="7704"/>
        <item s="1" x="7705"/>
        <item s="1" x="7706"/>
        <item s="1" x="7707"/>
        <item s="1" x="7708"/>
        <item s="1" x="7709"/>
        <item s="1" x="7710"/>
        <item s="1" x="7711"/>
        <item s="1" x="7712"/>
        <item s="1" x="7713"/>
        <item s="1" x="7714"/>
        <item s="1" x="7715"/>
        <item s="1" x="7716"/>
        <item s="1" x="7717"/>
        <item s="1" x="7718"/>
        <item s="1" x="7719"/>
        <item s="1" x="7720"/>
        <item s="1" x="7721"/>
        <item s="1" x="7722"/>
        <item s="1" x="7723"/>
        <item s="1" x="7724"/>
        <item s="1" x="7725"/>
        <item s="1" x="7726"/>
        <item s="1" x="7727"/>
        <item s="1" x="7728"/>
        <item s="1" x="7729"/>
        <item s="1" x="7730"/>
        <item s="1" x="7731"/>
        <item s="1" x="7732"/>
        <item s="1" x="7733"/>
        <item s="1" x="7734"/>
        <item s="1" x="7735"/>
        <item s="1" x="7736"/>
        <item s="1" x="7737"/>
        <item s="1" x="7738"/>
        <item s="1" x="7739"/>
        <item s="1" x="7740"/>
        <item s="1" x="7741"/>
        <item s="1" x="7742"/>
        <item s="1" x="7743"/>
        <item s="1" x="7744"/>
        <item s="1" x="7745"/>
        <item s="1" x="7746"/>
        <item s="1" x="7747"/>
        <item s="1" x="7748"/>
        <item s="1" x="7749"/>
        <item s="1" x="7750"/>
        <item s="1" x="7751"/>
        <item s="1" x="7752"/>
        <item s="1" x="7753"/>
        <item s="1" x="7754"/>
        <item s="1" x="7755"/>
        <item s="1" x="7756"/>
        <item s="1" x="7757"/>
        <item s="1" x="7758"/>
        <item s="1" x="7759"/>
        <item s="1" x="7760"/>
        <item s="1" x="7761"/>
        <item s="1" x="7762"/>
        <item s="1" x="7763"/>
        <item s="1" x="7764"/>
        <item s="1" x="7765"/>
        <item s="1" x="7766"/>
        <item s="1" x="7767"/>
        <item s="1" x="7768"/>
        <item s="1" x="7769"/>
        <item s="1" x="7770"/>
        <item s="1" x="7771"/>
        <item s="1" x="7772"/>
        <item s="1" x="7773"/>
        <item s="1" x="7774"/>
        <item s="1" x="7775"/>
        <item s="1" x="7776"/>
        <item s="1" x="7777"/>
        <item s="1" x="7778"/>
        <item s="1" x="7779"/>
        <item s="1" x="7780"/>
        <item s="1" x="7781"/>
        <item s="1" x="7782"/>
        <item s="1" x="7783"/>
        <item s="1" x="7784"/>
        <item s="1" x="7785"/>
        <item s="1" x="7786"/>
        <item s="1" x="7787"/>
        <item s="1" x="7788"/>
        <item s="1" x="7789"/>
        <item s="1" x="7790"/>
        <item s="1" x="7791"/>
        <item s="1" x="7792"/>
        <item s="1" x="7793"/>
        <item s="1" x="7794"/>
        <item s="1" x="7795"/>
        <item s="1" x="7796"/>
        <item s="1" x="7797"/>
        <item s="1" x="7798"/>
        <item s="1" x="7799"/>
        <item s="1" x="7800"/>
        <item s="1" x="7801"/>
        <item s="1" x="7802"/>
        <item s="1" x="7803"/>
        <item s="1" x="7804"/>
        <item s="1" x="7805"/>
        <item s="1" x="7806"/>
        <item s="1" x="7807"/>
        <item s="1" x="7808"/>
        <item s="1" x="7809"/>
        <item s="1" x="7810"/>
        <item s="1" x="7811"/>
        <item s="1" x="7812"/>
        <item s="1" x="7813"/>
        <item s="1" x="7814"/>
        <item s="1" x="7815"/>
        <item s="1" x="7816"/>
        <item s="1" x="7817"/>
        <item s="1" x="7818"/>
        <item s="1" x="7819"/>
        <item s="1" x="7820"/>
        <item s="1" x="7821"/>
        <item s="1" x="7822"/>
        <item s="1" x="7823"/>
        <item s="1" x="7824"/>
        <item s="1" x="7825"/>
        <item s="1" x="7826"/>
        <item s="1" x="7827"/>
        <item s="1" x="7828"/>
        <item s="1" x="7829"/>
        <item s="1" x="7830"/>
        <item s="1" x="7831"/>
        <item s="1" x="7832"/>
        <item s="1" x="7833"/>
        <item s="1" x="7834"/>
        <item s="1" x="7835"/>
        <item s="1" x="7836"/>
        <item s="1" x="7837"/>
        <item s="1" x="7838"/>
        <item s="1" x="7839"/>
        <item s="1" x="7840"/>
        <item s="1" x="7841"/>
        <item s="1" x="7842"/>
        <item s="1" x="7843"/>
        <item s="1" x="7844"/>
        <item s="1" x="7845"/>
        <item s="1" x="7846"/>
        <item s="1" x="7847"/>
        <item s="1" x="7848"/>
        <item s="1" x="7849"/>
        <item s="1" x="7850"/>
        <item s="1" x="7851"/>
        <item s="1" x="7852"/>
        <item s="1" x="7853"/>
        <item s="1" x="7854"/>
        <item s="1" x="7855"/>
        <item s="1" x="7856"/>
        <item s="1" x="7857"/>
        <item s="1" x="7858"/>
        <item s="1" x="7859"/>
        <item s="1" x="7860"/>
        <item s="1" x="7861"/>
        <item s="1" x="7862"/>
        <item s="1" x="7863"/>
        <item s="1" x="7864"/>
        <item s="1" x="7865"/>
        <item s="1" x="7866"/>
        <item s="1" x="7867"/>
        <item s="1" x="7868"/>
        <item s="1" x="7869"/>
        <item s="1" x="7870"/>
        <item s="1" x="7871"/>
        <item s="1" x="7872"/>
        <item s="1" x="7873"/>
        <item s="1" x="7874"/>
        <item s="1" x="7875"/>
        <item s="1" x="7876"/>
        <item s="1" x="7877"/>
        <item s="1" x="7878"/>
        <item s="1" x="7879"/>
        <item s="1" x="7880"/>
        <item s="1" x="7881"/>
        <item s="1" x="7882"/>
        <item s="1" x="7883"/>
        <item s="1" x="7884"/>
        <item s="1" x="7885"/>
        <item s="1" x="7886"/>
        <item s="1" x="7887"/>
        <item s="1" x="7888"/>
        <item s="1" x="7889"/>
        <item s="1" x="7890"/>
        <item s="1" x="7891"/>
        <item s="1" x="7892"/>
        <item s="1" x="7893"/>
        <item s="1" x="7894"/>
        <item s="1" x="7895"/>
        <item s="1" x="7896"/>
        <item s="1" x="7897"/>
        <item s="1" x="7898"/>
        <item s="1" x="7899"/>
        <item s="1" x="7900"/>
        <item s="1" x="7901"/>
        <item s="1" x="7902"/>
        <item s="1" x="7903"/>
        <item s="1" x="7904"/>
        <item s="1" x="7905"/>
        <item s="1" x="7906"/>
        <item s="1" x="7907"/>
        <item s="1" x="7908"/>
        <item s="1" x="7909"/>
        <item s="1" x="7910"/>
        <item s="1" x="7911"/>
        <item s="1" x="7912"/>
        <item s="1" x="7913"/>
        <item s="1" x="7914"/>
        <item s="1" x="7915"/>
        <item s="1" x="7916"/>
        <item s="1" x="7917"/>
        <item s="1" x="7918"/>
        <item s="1" x="7919"/>
        <item s="1" x="7920"/>
        <item s="1" x="7921"/>
        <item s="1" x="7922"/>
        <item s="1" x="7923"/>
        <item s="1" x="7924"/>
        <item s="1" x="7925"/>
        <item s="1" x="7926"/>
        <item s="1" x="7927"/>
        <item s="1" x="7928"/>
        <item s="1" x="7929"/>
        <item s="1" x="7930"/>
        <item s="1" x="7931"/>
        <item s="1" x="7932"/>
        <item s="1" x="7933"/>
        <item s="1" x="7934"/>
        <item s="1" x="7935"/>
        <item s="1" x="7936"/>
        <item s="1" x="7937"/>
        <item s="1" x="7938"/>
        <item s="1" x="7939"/>
        <item s="1" x="7940"/>
        <item s="1" x="7941"/>
        <item s="1" x="7942"/>
        <item s="1" x="7943"/>
        <item s="1" x="7944"/>
        <item s="1" x="7945"/>
        <item s="1" x="7946"/>
        <item s="1" x="7947"/>
        <item s="1" x="7948"/>
        <item s="1" x="7949"/>
        <item s="1" x="7950"/>
        <item s="1" x="7951"/>
        <item s="1" x="7952"/>
        <item s="1" x="7953"/>
        <item s="1" x="7954"/>
        <item s="1" x="7955"/>
        <item s="1" x="7956"/>
        <item s="1" x="7957"/>
        <item s="1" x="7958"/>
        <item s="1" x="7959"/>
        <item s="1" x="7960"/>
        <item s="1" x="7961"/>
        <item s="1" x="7962"/>
        <item s="1" x="7963"/>
        <item s="1" x="7964"/>
        <item s="1" x="7965"/>
        <item s="1" x="7966"/>
        <item s="1" x="7967"/>
        <item s="1" x="7968"/>
        <item s="1" x="7969"/>
        <item s="1" x="7970"/>
        <item s="1" x="7971"/>
        <item s="1" x="7972"/>
        <item s="1" x="7973"/>
        <item s="1" x="7974"/>
        <item s="1" x="7975"/>
        <item s="1" x="7976"/>
        <item s="1" x="7977"/>
        <item s="1" x="7978"/>
        <item s="1" x="7979"/>
        <item s="1" x="7980"/>
        <item s="1" x="7981"/>
        <item s="1" x="7982"/>
        <item s="1" x="7983"/>
        <item s="1" x="7984"/>
        <item s="1" x="7985"/>
        <item s="1" x="7986"/>
        <item s="1" x="7987"/>
        <item s="1" x="7988"/>
        <item s="1" x="7989"/>
        <item s="1" x="7990"/>
        <item s="1" x="7991"/>
        <item s="1" x="7992"/>
        <item s="1" x="7993"/>
        <item s="1" x="7994"/>
        <item s="1" x="7995"/>
        <item s="1" x="7996"/>
        <item s="1" x="7997"/>
        <item s="1" x="7998"/>
        <item s="1" x="7999"/>
        <item s="1" x="8000"/>
        <item s="1" x="8001"/>
        <item s="1" x="8002"/>
        <item s="1" x="8003"/>
        <item s="1" x="8004"/>
        <item s="1" x="8005"/>
        <item s="1" x="8006"/>
        <item s="1" x="8007"/>
        <item s="1" x="8008"/>
        <item s="1" x="8009"/>
        <item s="1" x="8010"/>
        <item s="1" x="8011"/>
        <item s="1" x="8012"/>
        <item s="1" x="8013"/>
        <item s="1" x="8014"/>
        <item s="1" x="8015"/>
        <item s="1" x="8016"/>
        <item s="1" x="8017"/>
        <item s="1" x="8018"/>
        <item s="1" x="8019"/>
        <item s="1" x="8020"/>
        <item s="1" x="8021"/>
        <item s="1" x="8022"/>
        <item s="1" x="8023"/>
        <item s="1" x="8024"/>
        <item s="1" x="8025"/>
        <item s="1" x="8026"/>
        <item s="1" x="8027"/>
        <item s="1" x="8028"/>
        <item s="1" x="8029"/>
        <item s="1" x="8030"/>
        <item s="1" x="8031"/>
        <item s="1" x="8032"/>
        <item s="1" x="8033"/>
        <item s="1" x="8034"/>
        <item s="1" x="8035"/>
        <item s="1" x="8036"/>
        <item s="1" x="8037"/>
        <item s="1" x="8038"/>
        <item s="1" x="8039"/>
        <item s="1" x="8040"/>
        <item s="1" x="8041"/>
        <item s="1" x="8042"/>
        <item s="1" x="8043"/>
        <item s="1" x="8044"/>
        <item s="1" x="8045"/>
        <item s="1" x="8046"/>
        <item s="1" x="8047"/>
        <item s="1" x="8048"/>
        <item s="1" x="8049"/>
        <item s="1" x="8050"/>
        <item s="1" x="8051"/>
        <item s="1" x="8052"/>
        <item s="1" x="8053"/>
        <item s="1" x="8054"/>
        <item s="1" x="8055"/>
        <item s="1" x="8056"/>
        <item s="1" x="8057"/>
        <item s="1" x="8058"/>
        <item s="1" x="8059"/>
        <item s="1" x="8060"/>
        <item s="1" x="8061"/>
        <item s="1" x="8062"/>
        <item s="1" x="8063"/>
        <item s="1" x="8064"/>
        <item s="1" x="8065"/>
        <item s="1" x="8066"/>
        <item s="1" x="8067"/>
        <item s="1" x="8068"/>
        <item s="1" x="8069"/>
        <item s="1" x="8070"/>
        <item s="1" x="8071"/>
        <item s="1" x="8072"/>
        <item s="1" x="8073"/>
        <item s="1" x="8074"/>
        <item s="1" x="8075"/>
        <item s="1" x="8076"/>
        <item s="1" x="8077"/>
        <item s="1" x="8078"/>
        <item s="1" x="8079"/>
        <item s="1" x="8080"/>
        <item s="1" x="8081"/>
        <item s="1" x="8082"/>
        <item s="1" x="8083"/>
        <item s="1" x="8084"/>
        <item s="1" x="8085"/>
        <item s="1" x="8086"/>
        <item s="1" x="8087"/>
        <item s="1" x="8088"/>
        <item s="1" x="8089"/>
        <item s="1" x="8090"/>
        <item s="1" x="8091"/>
        <item s="1" x="8092"/>
        <item s="1" x="8093"/>
        <item s="1" x="8094"/>
        <item s="1" x="8095"/>
        <item s="1" x="8096"/>
        <item s="1" x="8097"/>
        <item s="1" x="8098"/>
        <item s="1" x="8099"/>
        <item s="1" x="8100"/>
        <item s="1" x="8101"/>
        <item s="1" x="8102"/>
        <item s="1" x="8103"/>
        <item s="1" x="8104"/>
        <item s="1" x="8105"/>
        <item s="1" x="8106"/>
        <item s="1" x="8107"/>
        <item s="1" x="8108"/>
        <item s="1" x="8109"/>
        <item s="1" x="8110"/>
        <item s="1" x="8111"/>
        <item s="1" x="8112"/>
        <item s="1" x="8113"/>
        <item s="1" x="8114"/>
        <item s="1" x="8115"/>
        <item s="1" x="8116"/>
        <item s="1" x="8117"/>
        <item s="1" x="8118"/>
        <item s="1" x="8119"/>
        <item s="1" x="8120"/>
        <item s="1" x="8121"/>
        <item s="1" x="8122"/>
        <item s="1" x="8123"/>
        <item s="1" x="8124"/>
        <item s="1" x="8125"/>
        <item s="1" x="8126"/>
        <item s="1" x="8127"/>
        <item s="1" x="8128"/>
        <item s="1" x="8129"/>
        <item s="1" x="8130"/>
        <item s="1" x="8131"/>
        <item s="1" x="8132"/>
        <item s="1" x="8133"/>
        <item s="1" x="8134"/>
        <item s="1" x="8135"/>
        <item s="1" x="8136"/>
        <item s="1" x="8137"/>
        <item s="1" x="8138"/>
        <item s="1" x="8139"/>
        <item s="1" x="8140"/>
        <item s="1" x="8141"/>
        <item s="1" x="8142"/>
        <item s="1" x="8143"/>
        <item s="1" x="8144"/>
        <item s="1" x="8145"/>
        <item s="1" x="8146"/>
        <item s="1" x="8147"/>
        <item s="1" x="8148"/>
        <item s="1" x="8149"/>
        <item s="1" x="8150"/>
        <item s="1" x="8151"/>
        <item s="1" x="8152"/>
        <item s="1" x="8153"/>
        <item s="1" x="8154"/>
        <item s="1" x="8155"/>
        <item s="1" x="8156"/>
        <item s="1" x="8157"/>
        <item s="1" x="8158"/>
        <item s="1" x="8159"/>
        <item s="1" x="8160"/>
        <item s="1" x="8161"/>
        <item s="1" x="8162"/>
        <item s="1" x="8163"/>
        <item s="1" x="8164"/>
        <item s="1" x="8165"/>
        <item s="1" x="8166"/>
        <item s="1" x="8167"/>
        <item s="1" x="8168"/>
        <item s="1" x="8169"/>
        <item s="1" x="8170"/>
        <item s="1" x="8171"/>
        <item s="1" x="8172"/>
        <item s="1" x="8173"/>
        <item s="1" x="8174"/>
        <item s="1" x="8175"/>
        <item s="1" x="8176"/>
        <item s="1" x="8177"/>
        <item s="1" x="8178"/>
        <item s="1" x="8179"/>
        <item s="1" x="8180"/>
        <item s="1" x="8181"/>
        <item s="1" x="8182"/>
        <item s="1" x="8183"/>
        <item s="1" x="8184"/>
        <item s="1" x="8185"/>
        <item s="1" x="8186"/>
        <item s="1" x="8187"/>
        <item s="1" x="8188"/>
        <item s="1" x="8189"/>
        <item s="1" x="8190"/>
        <item s="1" x="8191"/>
        <item s="1" x="8192"/>
        <item s="1" x="8193"/>
        <item s="1" x="8194"/>
        <item s="1" x="8195"/>
        <item s="1" x="8196"/>
        <item s="1" x="8197"/>
        <item s="1" x="8198"/>
        <item s="1" x="8199"/>
        <item s="1" x="8200"/>
        <item s="1" x="8201"/>
        <item s="1" x="8202"/>
        <item s="1" x="8203"/>
        <item s="1" x="8204"/>
        <item s="1" x="8205"/>
        <item s="1" x="8206"/>
        <item s="1" x="8207"/>
        <item s="1" x="8208"/>
        <item s="1" x="8209"/>
        <item s="1" x="8210"/>
        <item s="1" x="8211"/>
        <item s="1" x="8212"/>
        <item s="1" x="8213"/>
        <item s="1" x="8214"/>
        <item s="1" x="8215"/>
        <item s="1" x="8216"/>
        <item s="1" x="8217"/>
        <item s="1" x="8218"/>
        <item s="1" x="8219"/>
        <item s="1" x="8220"/>
        <item s="1" x="8221"/>
        <item s="1" x="8222"/>
        <item s="1" x="8223"/>
        <item s="1" x="8224"/>
        <item s="1" x="8225"/>
        <item s="1" x="8226"/>
        <item s="1" x="8227"/>
        <item s="1" x="8228"/>
        <item s="1" x="8229"/>
        <item s="1" x="8230"/>
        <item s="1" x="8231"/>
        <item s="1" x="8232"/>
        <item s="1" x="8233"/>
        <item s="1" x="8234"/>
        <item s="1" x="8235"/>
        <item s="1" x="8236"/>
        <item s="1" x="8237"/>
        <item s="1" x="8238"/>
        <item s="1" x="8239"/>
        <item s="1" x="8240"/>
        <item s="1" x="8241"/>
        <item s="1" x="8242"/>
        <item s="1" x="8243"/>
        <item s="1" x="8244"/>
        <item s="1" x="8245"/>
        <item s="1" x="8246"/>
        <item s="1" x="8247"/>
        <item s="1" x="8248"/>
        <item s="1" x="8249"/>
        <item s="1" x="8250"/>
        <item s="1" x="8251"/>
        <item s="1" x="8252"/>
        <item s="1" x="8253"/>
        <item s="1" x="8254"/>
        <item s="1" x="8255"/>
        <item s="1" x="8256"/>
        <item s="1" x="8257"/>
        <item s="1" x="8258"/>
        <item s="1" x="8259"/>
        <item s="1" x="8260"/>
        <item s="1" x="8261"/>
        <item s="1" x="8262"/>
        <item s="1" x="8263"/>
        <item s="1" x="8264"/>
        <item s="1" x="8265"/>
        <item s="1" x="8266"/>
        <item s="1" x="8267"/>
        <item s="1" x="8268"/>
        <item s="1" x="8269"/>
        <item s="1" x="8270"/>
        <item s="1" x="8271"/>
        <item s="1" x="8272"/>
        <item s="1" x="8273"/>
        <item s="1" x="8274"/>
        <item s="1" x="8275"/>
        <item s="1" x="8276"/>
        <item s="1" x="8277"/>
        <item s="1" x="8278"/>
        <item s="1" x="8279"/>
        <item s="1" x="8280"/>
        <item s="1" x="8281"/>
        <item s="1" x="8282"/>
        <item s="1" x="8283"/>
        <item s="1" x="8284"/>
        <item s="1" x="8285"/>
        <item s="1" x="8286"/>
        <item s="1" x="8287"/>
        <item s="1" x="8288"/>
        <item s="1" x="8289"/>
        <item s="1" x="8290"/>
        <item s="1" x="8291"/>
        <item s="1" x="8292"/>
        <item s="1" x="8293"/>
        <item s="1" x="8294"/>
        <item s="1" x="8295"/>
        <item s="1" x="8296"/>
        <item s="1" x="8297"/>
        <item s="1" x="8298"/>
        <item s="1" x="8299"/>
        <item s="1" x="8300"/>
        <item s="1" x="8301"/>
        <item s="1" x="8302"/>
        <item s="1" x="8303"/>
        <item s="1" x="8304"/>
        <item s="1" x="8305"/>
        <item s="1" x="8306"/>
        <item s="1" x="8307"/>
        <item s="1" x="8308"/>
        <item s="1" x="8309"/>
        <item s="1" x="8310"/>
        <item s="1" x="8311"/>
        <item s="1" x="8312"/>
        <item s="1" x="8313"/>
        <item s="1" x="8314"/>
        <item s="1" x="8315"/>
        <item s="1" x="8316"/>
        <item s="1" x="8317"/>
        <item s="1" x="8318"/>
        <item s="1" x="8319"/>
        <item s="1" x="8320"/>
        <item s="1" x="8321"/>
        <item s="1" x="8322"/>
        <item s="1" x="8323"/>
        <item s="1" x="8324"/>
        <item s="1" x="8325"/>
        <item s="1" x="8326"/>
        <item s="1" x="8327"/>
        <item s="1" x="8328"/>
        <item s="1" x="8329"/>
        <item s="1" x="8330"/>
        <item s="1" x="8331"/>
        <item s="1" x="8332"/>
        <item s="1" x="8333"/>
        <item s="1" x="8334"/>
        <item s="1" x="8335"/>
        <item s="1" x="8336"/>
        <item s="1" x="8337"/>
        <item s="1" x="8338"/>
        <item s="1" x="8339"/>
        <item s="1" x="8340"/>
        <item s="1" x="8341"/>
        <item s="1" x="8342"/>
        <item s="1" x="8343"/>
        <item s="1" x="8344"/>
        <item s="1" x="8345"/>
        <item s="1" x="8346"/>
        <item s="1" x="8347"/>
        <item s="1" x="8348"/>
        <item s="1" x="8349"/>
        <item s="1" x="8350"/>
        <item s="1" x="8351"/>
        <item s="1" x="8352"/>
        <item s="1" x="8353"/>
        <item s="1" x="8354"/>
        <item s="1" x="8355"/>
        <item s="1" x="8356"/>
        <item s="1" x="8357"/>
        <item s="1" x="8358"/>
        <item s="1" x="8359"/>
        <item s="1" x="8360"/>
        <item s="1" x="8361"/>
        <item s="1" x="8362"/>
        <item s="1" x="8363"/>
        <item s="1" x="8364"/>
        <item s="1" x="8365"/>
        <item s="1" x="8366"/>
        <item s="1" x="8367"/>
        <item s="1" x="8368"/>
        <item s="1" x="8369"/>
        <item s="1" x="8370"/>
        <item s="1" x="8371"/>
        <item s="1" x="8372"/>
        <item s="1" x="8373"/>
        <item s="1" x="8374"/>
        <item s="1" x="8375"/>
        <item s="1" x="8376"/>
        <item s="1" x="8377"/>
        <item s="1" x="8378"/>
        <item s="1" x="8379"/>
        <item s="1" x="8380"/>
        <item s="1" x="8381"/>
        <item s="1" x="8382"/>
        <item s="1" x="8383"/>
        <item s="1" x="8384"/>
        <item s="1" x="8385"/>
        <item s="1" x="8386"/>
        <item s="1" x="8387"/>
        <item s="1" x="8388"/>
        <item s="1" x="8389"/>
        <item s="1" x="8390"/>
        <item s="1" x="8391"/>
        <item s="1" x="8392"/>
        <item s="1" x="8393"/>
        <item s="1" x="8394"/>
        <item s="1" x="8395"/>
        <item s="1" x="8396"/>
        <item s="1" x="8397"/>
        <item s="1" x="8398"/>
        <item s="1" x="8399"/>
        <item s="1" x="8400"/>
        <item s="1" x="8401"/>
        <item s="1" x="8402"/>
        <item s="1" x="8403"/>
        <item s="1" x="8404"/>
        <item s="1" x="8405"/>
        <item s="1" x="8406"/>
        <item s="1" x="8407"/>
        <item s="1" x="8408"/>
        <item s="1" x="8409"/>
        <item s="1" x="8410"/>
        <item s="1" x="8411"/>
        <item s="1" x="8412"/>
        <item s="1" x="8413"/>
        <item s="1" x="8414"/>
        <item s="1" x="8415"/>
        <item s="1" x="8416"/>
        <item s="1" x="8417"/>
        <item s="1" x="8418"/>
        <item s="1" x="8419"/>
        <item s="1" x="8420"/>
        <item s="1" x="8421"/>
        <item s="1" x="8422"/>
        <item s="1" x="8423"/>
        <item s="1" x="8424"/>
        <item s="1" x="8425"/>
        <item s="1" x="8426"/>
        <item s="1" x="8427"/>
        <item s="1" x="8428"/>
        <item s="1" x="8429"/>
        <item s="1" x="8430"/>
        <item s="1" x="8431"/>
        <item s="1" x="8432"/>
        <item s="1" x="8433"/>
        <item s="1" x="8434"/>
        <item s="1" x="8435"/>
        <item s="1" x="8436"/>
        <item s="1" x="8437"/>
        <item s="1" x="8438"/>
        <item s="1" x="8439"/>
        <item s="1" x="8440"/>
        <item s="1" x="8441"/>
        <item s="1" x="8442"/>
        <item s="1" x="8443"/>
        <item s="1" x="8444"/>
        <item s="1" x="8445"/>
        <item s="1" x="8446"/>
        <item s="1" x="8447"/>
        <item s="1" x="8448"/>
        <item s="1" x="8449"/>
        <item s="1" x="8450"/>
        <item s="1" x="8451"/>
        <item s="1" x="8452"/>
        <item s="1" x="8453"/>
        <item s="1" x="8454"/>
        <item s="1" x="8455"/>
        <item s="1" x="8456"/>
        <item s="1" x="8457"/>
        <item s="1" x="8458"/>
        <item s="1" x="8459"/>
        <item s="1" x="8460"/>
        <item s="1" x="8461"/>
        <item s="1" x="8462"/>
        <item s="1" x="8463"/>
        <item s="1" x="8464"/>
        <item s="1" x="8465"/>
        <item s="1" x="8466"/>
        <item s="1" x="8467"/>
        <item s="1" x="8468"/>
        <item s="1" x="8469"/>
        <item s="1" x="8470"/>
        <item s="1" x="8471"/>
        <item s="1" x="8472"/>
        <item s="1" x="8473"/>
        <item s="1" x="8474"/>
        <item s="1" x="8475"/>
        <item s="1" x="8476"/>
        <item s="1" x="8477"/>
        <item s="1" x="8478"/>
        <item s="1" x="8479"/>
        <item s="1" x="8480"/>
        <item s="1" x="8481"/>
        <item s="1" x="8482"/>
        <item s="1" x="8483"/>
        <item s="1" x="8484"/>
        <item s="1" x="8485"/>
        <item s="1" x="8486"/>
        <item s="1" x="8487"/>
        <item s="1" x="8488"/>
        <item s="1" x="8489"/>
        <item s="1" x="8490"/>
        <item s="1" x="8491"/>
        <item s="1" x="8492"/>
        <item s="1" x="8493"/>
        <item s="1" x="8494"/>
        <item s="1" x="8495"/>
        <item s="1" x="8496"/>
        <item s="1" x="8497"/>
        <item s="1" x="8498"/>
        <item s="1" x="8499"/>
        <item s="1" x="8500"/>
        <item s="1" x="8501"/>
        <item s="1" x="8502"/>
        <item s="1" x="8503"/>
        <item s="1" x="8504"/>
        <item s="1" x="8505"/>
        <item s="1" x="8506"/>
        <item s="1" x="8507"/>
        <item s="1" x="8508"/>
        <item s="1" x="8509"/>
        <item s="1" x="8510"/>
        <item s="1" x="8511"/>
        <item s="1" x="8512"/>
        <item s="1" x="8513"/>
        <item s="1" x="8514"/>
        <item s="1" x="8515"/>
        <item s="1" x="8516"/>
        <item s="1" x="8517"/>
        <item s="1" x="8518"/>
        <item s="1" x="8519"/>
        <item s="1" x="8520"/>
        <item s="1" x="8521"/>
        <item s="1" x="8522"/>
        <item s="1" x="8523"/>
        <item s="1" x="8524"/>
        <item s="1" x="8525"/>
        <item s="1" x="8526"/>
        <item s="1" x="8527"/>
        <item s="1" x="8528"/>
        <item s="1" x="8529"/>
        <item s="1" x="8530"/>
        <item s="1" x="8531"/>
        <item s="1" x="8532"/>
        <item s="1" x="8533"/>
        <item s="1" x="8534"/>
        <item s="1" x="8535"/>
        <item s="1" x="8536"/>
        <item s="1" x="8537"/>
        <item s="1" x="8538"/>
        <item s="1" x="8539"/>
        <item s="1" x="8540"/>
        <item s="1" x="8541"/>
        <item s="1" x="8542"/>
        <item s="1" x="8543"/>
        <item s="1" x="8544"/>
        <item s="1" x="8545"/>
        <item s="1" x="8546"/>
        <item s="1" x="8547"/>
        <item s="1" x="8548"/>
        <item s="1" x="8549"/>
        <item s="1" x="8550"/>
        <item s="1" x="8551"/>
        <item s="1" x="8552"/>
        <item s="1" x="8553"/>
        <item s="1" x="8554"/>
        <item s="1" x="8555"/>
        <item s="1" x="8556"/>
        <item s="1" x="8557"/>
        <item s="1" x="8558"/>
        <item s="1" x="8559"/>
        <item s="1" x="8560"/>
        <item s="1" x="8561"/>
        <item s="1" x="8562"/>
        <item s="1" x="8563"/>
        <item s="1" x="8564"/>
        <item s="1" x="8565"/>
        <item s="1" x="8566"/>
        <item s="1" x="8567"/>
        <item s="1" x="8568"/>
        <item s="1" x="8569"/>
        <item s="1" x="8570"/>
        <item s="1" x="8571"/>
        <item s="1" x="8572"/>
        <item s="1" x="8573"/>
        <item s="1" x="8574"/>
        <item s="1" x="8575"/>
        <item s="1" x="8576"/>
        <item s="1" x="8577"/>
        <item s="1" x="8578"/>
        <item s="1" x="8579"/>
        <item s="1" x="8580"/>
        <item s="1" x="8581"/>
        <item s="1" x="8582"/>
        <item s="1" x="8583"/>
        <item s="1" x="8584"/>
        <item s="1" x="8585"/>
        <item s="1" x="8586"/>
        <item s="1" x="8587"/>
        <item s="1" x="8588"/>
        <item s="1" x="8589"/>
        <item s="1" x="8590"/>
        <item s="1" x="8591"/>
        <item s="1" x="8592"/>
        <item s="1" x="8593"/>
        <item s="1" x="8594"/>
        <item s="1" x="8595"/>
        <item s="1" x="8596"/>
        <item s="1" x="8597"/>
        <item s="1" x="8598"/>
        <item s="1" x="8599"/>
        <item s="1" x="8600"/>
        <item s="1" x="8601"/>
        <item s="1" x="8602"/>
        <item s="1" x="8603"/>
        <item s="1" x="8604"/>
        <item s="1" x="8605"/>
        <item s="1" x="8606"/>
        <item s="1" x="8607"/>
        <item s="1" x="8608"/>
        <item s="1" x="8609"/>
        <item s="1" x="8610"/>
        <item s="1" x="8611"/>
        <item s="1" x="8612"/>
        <item s="1" x="8613"/>
        <item s="1" x="8614"/>
        <item s="1" x="8615"/>
        <item s="1" x="8616"/>
        <item s="1" x="8617"/>
        <item s="1" x="8618"/>
        <item s="1" x="8619"/>
        <item s="1" x="8620"/>
        <item s="1" x="8621"/>
        <item s="1" x="8622"/>
        <item s="1" x="8623"/>
        <item s="1" x="8624"/>
        <item s="1" x="8625"/>
        <item s="1" x="8626"/>
        <item s="1" x="8627"/>
        <item s="1" x="8628"/>
        <item s="1" x="8629"/>
        <item s="1" x="8630"/>
        <item s="1" x="8631"/>
        <item s="1" x="8632"/>
        <item s="1" x="8633"/>
        <item s="1" x="8634"/>
        <item s="1" x="8635"/>
        <item s="1" x="8636"/>
        <item s="1" x="8637"/>
        <item s="1" x="8638"/>
        <item s="1" x="8639"/>
        <item s="1" x="8640"/>
        <item s="1" x="8641"/>
        <item s="1" x="8642"/>
        <item s="1" x="8643"/>
        <item s="1" x="8644"/>
        <item s="1" x="8645"/>
        <item s="1" x="8646"/>
        <item s="1" x="8647"/>
        <item s="1" x="8648"/>
        <item s="1" x="8649"/>
        <item s="1" x="8650"/>
        <item s="1" x="8651"/>
        <item s="1" x="8652"/>
        <item s="1" x="8653"/>
        <item s="1" x="8654"/>
        <item s="1" x="8655"/>
        <item s="1" x="8656"/>
        <item s="1" x="8657"/>
        <item s="1" x="8658"/>
        <item s="1" x="8659"/>
        <item s="1" x="8660"/>
        <item s="1" x="8661"/>
        <item s="1" x="8662"/>
        <item s="1" x="8663"/>
        <item s="1" x="8664"/>
        <item s="1" x="8665"/>
        <item s="1" x="8666"/>
        <item s="1" x="8667"/>
        <item s="1" x="8668"/>
        <item s="1" x="8669"/>
        <item s="1" x="8670"/>
        <item s="1" x="8671"/>
        <item s="1" x="8672"/>
        <item s="1" x="8673"/>
        <item s="1" x="8674"/>
        <item s="1" x="8675"/>
        <item s="1" x="8676"/>
        <item s="1" x="8677"/>
        <item s="1" x="8678"/>
        <item s="1" x="8679"/>
        <item s="1" x="8680"/>
        <item s="1" x="8681"/>
        <item s="1" x="8682"/>
        <item s="1" x="8683"/>
        <item s="1" x="8684"/>
        <item s="1" x="8685"/>
        <item s="1" x="8686"/>
        <item s="1" x="8687"/>
        <item s="1" x="8688"/>
        <item s="1" x="8689"/>
        <item s="1" x="8690"/>
        <item s="1" x="8691"/>
        <item s="1" x="8692"/>
        <item s="1" x="8693"/>
        <item s="1" x="8694"/>
        <item s="1" x="8695"/>
        <item s="1" x="8696"/>
        <item s="1" x="8697"/>
        <item s="1" x="8698"/>
        <item s="1" x="8699"/>
        <item s="1" x="8700"/>
        <item s="1" x="8701"/>
        <item s="1" x="8702"/>
        <item s="1" x="8703"/>
        <item s="1" x="8704"/>
        <item s="1" x="8705"/>
        <item s="1" x="8706"/>
        <item s="1" x="8707"/>
        <item s="1" x="8708"/>
        <item s="1" x="8709"/>
        <item s="1" x="8710"/>
        <item s="1" x="8711"/>
        <item s="1" x="8712"/>
        <item s="1" x="8713"/>
        <item s="1" x="8714"/>
        <item s="1" x="8715"/>
        <item s="1" x="8716"/>
        <item s="1" x="8717"/>
        <item s="1" x="8718"/>
        <item s="1" x="8719"/>
        <item s="1" x="8720"/>
        <item s="1" x="8721"/>
        <item s="1" x="8722"/>
        <item s="1" x="8723"/>
        <item s="1" x="8724"/>
        <item s="1" x="8725"/>
        <item s="1" x="8726"/>
        <item s="1" x="8727"/>
        <item s="1" x="8728"/>
        <item s="1" x="8729"/>
        <item s="1" x="8730"/>
        <item s="1" x="8731"/>
        <item s="1" x="8732"/>
        <item s="1" x="8733"/>
        <item s="1" x="8734"/>
        <item s="1" x="8735"/>
        <item s="1" x="8736"/>
        <item s="1" x="8737"/>
        <item s="1" x="8738"/>
        <item s="1" x="8739"/>
        <item s="1" x="8740"/>
        <item s="1" x="8741"/>
        <item s="1" x="8742"/>
        <item s="1" x="8743"/>
        <item s="1" x="8744"/>
        <item s="1" x="8745"/>
        <item s="1" x="8746"/>
        <item s="1" x="8747"/>
        <item s="1" x="8748"/>
        <item s="1" x="8749"/>
        <item s="1" x="8750"/>
        <item s="1" x="8751"/>
        <item s="1" x="8752"/>
        <item s="1" x="8753"/>
        <item s="1" x="8754"/>
        <item s="1" x="8755"/>
        <item s="1" x="8756"/>
        <item s="1" x="8757"/>
        <item s="1" x="8758"/>
        <item s="1" x="8759"/>
        <item s="1" x="8760"/>
        <item s="1" x="8761"/>
        <item s="1" x="8762"/>
        <item s="1" x="8763"/>
        <item s="1" x="8764"/>
        <item s="1" x="8765"/>
        <item s="1" x="8766"/>
        <item s="1" x="8767"/>
        <item s="1" x="8768"/>
        <item s="1" x="8769"/>
        <item s="1" x="8770"/>
        <item s="1" x="8771"/>
        <item s="1" x="8772"/>
        <item s="1" x="8773"/>
        <item s="1" x="8774"/>
        <item s="1" x="8775"/>
        <item s="1" x="8776"/>
        <item s="1" x="8777"/>
        <item s="1" x="8778"/>
        <item s="1" x="8779"/>
        <item s="1" x="8780"/>
        <item s="1" x="8781"/>
        <item s="1" x="8782"/>
        <item s="1" x="8783"/>
        <item s="1" x="8784"/>
        <item s="1" x="8785"/>
        <item s="1" x="8786"/>
        <item s="1" x="8787"/>
        <item s="1" x="8788"/>
        <item s="1" x="8789"/>
        <item s="1" x="8790"/>
        <item s="1" x="8791"/>
        <item s="1" x="8792"/>
        <item s="1" x="8793"/>
        <item s="1" x="8794"/>
        <item s="1" x="8795"/>
        <item s="1" x="8796"/>
        <item s="1" x="8797"/>
        <item s="1" x="8798"/>
        <item s="1" x="8799"/>
        <item s="1" x="8800"/>
        <item s="1" x="8801"/>
        <item s="1" x="8802"/>
        <item s="1" x="8803"/>
        <item s="1" x="8804"/>
        <item s="1" x="8805"/>
        <item s="1" x="8806"/>
        <item s="1" x="8807"/>
        <item s="1" x="8808"/>
        <item s="1" x="8809"/>
        <item s="1" x="8810"/>
        <item s="1" x="8811"/>
        <item s="1" x="8812"/>
        <item s="1" x="8813"/>
        <item s="1" x="8814"/>
        <item s="1" x="8815"/>
        <item s="1" x="8816"/>
        <item s="1" x="8817"/>
        <item s="1" x="8818"/>
        <item s="1" x="8819"/>
        <item s="1" x="8820"/>
        <item s="1" x="8821"/>
        <item s="1" x="8822"/>
        <item s="1" x="8823"/>
        <item s="1" x="8824"/>
        <item s="1" x="8825"/>
        <item s="1" x="8826"/>
        <item s="1" x="8827"/>
        <item s="1" x="8828"/>
        <item s="1" x="8829"/>
        <item s="1" x="8830"/>
        <item s="1" x="8831"/>
        <item s="1" x="8832"/>
        <item s="1" x="8833"/>
        <item s="1" x="8834"/>
        <item s="1" x="8835"/>
        <item s="1" x="8836"/>
        <item s="1" x="8837"/>
        <item s="1" x="8838"/>
        <item s="1" x="8839"/>
        <item s="1" x="8840"/>
        <item s="1" x="8841"/>
        <item s="1" x="8842"/>
        <item s="1" x="8843"/>
        <item s="1" x="8844"/>
        <item s="1" x="8845"/>
        <item s="1" x="8846"/>
        <item s="1" x="8847"/>
        <item s="1" x="8848"/>
        <item s="1" x="8849"/>
        <item s="1" x="8850"/>
        <item s="1" x="8851"/>
        <item s="1" x="8852"/>
        <item s="1" x="8853"/>
        <item s="1" x="8854"/>
        <item s="1" x="8855"/>
        <item s="1" x="8856"/>
        <item s="1" x="8857"/>
        <item s="1" x="8858"/>
        <item s="1" x="8859"/>
        <item s="1" x="8860"/>
        <item s="1" x="8861"/>
        <item s="1" x="8862"/>
        <item s="1" x="8863"/>
        <item s="1" x="8864"/>
        <item s="1" x="8865"/>
        <item s="1" x="8866"/>
        <item s="1" x="8867"/>
        <item s="1" x="8868"/>
        <item s="1" x="8869"/>
        <item s="1" x="8870"/>
        <item s="1" x="8871"/>
        <item s="1" x="8872"/>
        <item s="1" x="8873"/>
        <item s="1" x="8874"/>
        <item s="1" x="8875"/>
        <item s="1" x="8876"/>
        <item s="1" x="8877"/>
        <item s="1" x="8878"/>
        <item s="1" x="8879"/>
        <item s="1" x="8880"/>
        <item s="1" x="8881"/>
        <item s="1" x="8882"/>
        <item s="1" x="8883"/>
        <item s="1" x="8884"/>
        <item s="1" x="8885"/>
        <item s="1" x="8886"/>
        <item s="1" x="8887"/>
        <item s="1" x="8888"/>
        <item s="1" x="8889"/>
        <item s="1" x="8890"/>
        <item s="1" x="8891"/>
        <item s="1" x="8892"/>
        <item s="1" x="8893"/>
        <item s="1" x="8894"/>
        <item s="1" x="8895"/>
        <item s="1" x="8896"/>
        <item s="1" x="8897"/>
        <item s="1" x="8898"/>
        <item s="1" x="8899"/>
        <item s="1" x="8900"/>
        <item s="1" x="8901"/>
        <item s="1" x="8902"/>
        <item s="1" x="8903"/>
        <item s="1" x="8904"/>
        <item s="1" x="8905"/>
        <item s="1" x="8906"/>
        <item s="1" x="8907"/>
        <item s="1" x="8908"/>
        <item s="1" x="8909"/>
        <item s="1" x="8910"/>
        <item s="1" x="8911"/>
        <item s="1" x="8912"/>
        <item s="1" x="8913"/>
        <item s="1" x="8914"/>
        <item s="1" x="8915"/>
        <item s="1" x="8916"/>
        <item s="1" x="8917"/>
        <item s="1" x="8918"/>
        <item s="1" x="8919"/>
        <item s="1" x="8920"/>
        <item s="1" x="8921"/>
        <item s="1" x="8922"/>
        <item s="1" x="8923"/>
        <item s="1" x="8924"/>
        <item s="1" x="8925"/>
        <item s="1" x="8926"/>
        <item s="1" x="8927"/>
        <item s="1" x="8928"/>
        <item s="1" x="8929"/>
        <item s="1" x="8930"/>
        <item s="1" x="8931"/>
        <item s="1" x="8932"/>
        <item s="1" x="8933"/>
        <item s="1" x="8934"/>
        <item s="1" x="8935"/>
        <item s="1" x="8936"/>
        <item s="1" x="8937"/>
        <item s="1" x="8938"/>
        <item s="1" x="8939"/>
        <item s="1" x="8940"/>
        <item s="1" x="8941"/>
        <item s="1" x="8942"/>
        <item s="1" x="8943"/>
        <item s="1" x="8944"/>
        <item s="1" x="8945"/>
        <item s="1" x="8946"/>
        <item s="1" x="8947"/>
        <item s="1" x="8948"/>
        <item s="1" x="8949"/>
        <item s="1" x="8950"/>
        <item s="1" x="8951"/>
        <item s="1" x="8952"/>
        <item s="1" x="8953"/>
        <item s="1" x="8954"/>
        <item s="1" x="8955"/>
        <item s="1" x="8956"/>
        <item s="1" x="8957"/>
        <item s="1" x="8958"/>
        <item s="1" x="8959"/>
        <item s="1" x="8960"/>
        <item s="1" x="8961"/>
        <item s="1" x="8962"/>
        <item s="1" x="8963"/>
        <item s="1" x="8964"/>
        <item s="1" x="8965"/>
        <item s="1" x="8966"/>
        <item s="1" x="8967"/>
        <item s="1" x="8968"/>
        <item s="1" x="8969"/>
        <item s="1" x="8970"/>
        <item s="1" x="8971"/>
        <item s="1" x="8972"/>
        <item s="1" x="8973"/>
        <item s="1" x="8974"/>
        <item s="1" x="8975"/>
        <item s="1" x="8976"/>
        <item s="1" x="8977"/>
        <item s="1" x="8978"/>
        <item s="1" x="8979"/>
        <item s="1" x="8980"/>
        <item s="1" x="8981"/>
        <item s="1" x="8982"/>
        <item s="1" x="8983"/>
        <item s="1" x="8984"/>
        <item s="1" x="8985"/>
        <item s="1" x="8986"/>
        <item s="1" x="8987"/>
        <item s="1" x="8988"/>
        <item s="1" x="8989"/>
        <item s="1" x="8990"/>
        <item s="1" x="8991"/>
        <item s="1" x="8992"/>
        <item s="1" x="8993"/>
        <item s="1" x="8994"/>
        <item s="1" x="8995"/>
        <item s="1" x="8996"/>
        <item s="1" x="8997"/>
        <item s="1" x="8998"/>
        <item s="1" x="8999"/>
        <item s="1" x="9000"/>
        <item s="1" x="9001"/>
        <item s="1" x="9002"/>
        <item s="1" x="9003"/>
        <item s="1" x="9004"/>
        <item s="1" x="9005"/>
        <item s="1" x="9006"/>
        <item s="1" x="9007"/>
        <item s="1" x="9008"/>
        <item s="1" x="9009"/>
        <item s="1" x="9010"/>
        <item s="1" x="9011"/>
        <item s="1" x="9012"/>
        <item s="1" x="9013"/>
        <item s="1" x="9014"/>
        <item s="1" x="9015"/>
        <item s="1" x="9016"/>
        <item s="1" x="9017"/>
        <item s="1" x="9018"/>
        <item s="1" x="9019"/>
        <item s="1" x="9020"/>
        <item s="1" x="9021"/>
        <item s="1" x="9022"/>
        <item s="1" x="9023"/>
        <item s="1" x="9024"/>
        <item s="1" x="9025"/>
        <item s="1" x="9026"/>
        <item s="1" x="9027"/>
        <item s="1" x="9028"/>
        <item s="1" x="9029"/>
        <item s="1" x="9030"/>
        <item s="1" x="9031"/>
        <item s="1" x="9032"/>
        <item s="1" x="9033"/>
        <item s="1" x="9034"/>
        <item s="1" x="9035"/>
        <item s="1" x="9036"/>
        <item s="1" x="9037"/>
        <item s="1" x="9038"/>
        <item s="1" x="9039"/>
        <item s="1" x="9040"/>
        <item s="1" x="9041"/>
        <item s="1" x="9042"/>
        <item s="1" x="9043"/>
        <item s="1" x="9044"/>
        <item s="1" x="9045"/>
        <item s="1" x="9046"/>
        <item s="1" x="9047"/>
        <item s="1" x="9048"/>
        <item s="1" x="9049"/>
        <item s="1" x="9050"/>
        <item s="1" x="9051"/>
        <item s="1" x="9052"/>
        <item s="1" x="9053"/>
        <item s="1" x="9054"/>
        <item s="1" x="9055"/>
        <item s="1" x="9056"/>
        <item s="1" x="9057"/>
        <item s="1" x="9058"/>
        <item s="1" x="9059"/>
        <item s="1" x="9060"/>
        <item s="1" x="9061"/>
        <item s="1" x="9062"/>
        <item s="1" x="9063"/>
        <item s="1" x="9064"/>
        <item s="1" x="9065"/>
        <item s="1" x="9066"/>
        <item s="1" x="9067"/>
        <item s="1" x="9068"/>
        <item s="1" x="9069"/>
        <item s="1" x="9070"/>
        <item s="1" x="9071"/>
        <item s="1" x="9072"/>
        <item s="1" x="9073"/>
        <item s="1" x="9074"/>
        <item s="1" x="9075"/>
        <item s="1" x="9076"/>
        <item s="1" x="9077"/>
        <item s="1" x="9078"/>
        <item s="1" x="9079"/>
        <item s="1" x="9080"/>
        <item s="1" x="9081"/>
        <item s="1" x="9082"/>
        <item s="1" x="9083"/>
        <item s="1" x="9084"/>
        <item s="1" x="9085"/>
        <item s="1" x="9086"/>
        <item s="1" x="9087"/>
        <item s="1" x="9088"/>
        <item s="1" x="9089"/>
        <item s="1" x="9090"/>
        <item s="1" x="9091"/>
        <item s="1" x="9092"/>
        <item s="1" x="9093"/>
        <item s="1" x="9094"/>
        <item s="1" x="9095"/>
        <item s="1" x="9096"/>
        <item s="1" x="9097"/>
        <item s="1" x="9098"/>
        <item s="1" x="9099"/>
        <item s="1" x="9100"/>
        <item s="1" x="9101"/>
        <item s="1" x="9102"/>
        <item s="1" x="9103"/>
        <item s="1" x="9104"/>
        <item s="1" x="9105"/>
        <item s="1" x="9106"/>
        <item s="1" x="9107"/>
        <item s="1" x="9108"/>
        <item s="1" x="9109"/>
        <item s="1" x="9110"/>
        <item s="1" x="9111"/>
        <item s="1" x="9112"/>
        <item s="1" x="9113"/>
        <item s="1" x="9114"/>
        <item s="1" x="9115"/>
        <item s="1" x="9116"/>
        <item s="1" x="9117"/>
        <item s="1" x="9118"/>
        <item s="1" x="9119"/>
        <item s="1" x="9120"/>
        <item s="1" x="9121"/>
        <item s="1" x="9122"/>
        <item s="1" x="9123"/>
        <item s="1" x="9124"/>
        <item s="1" x="9125"/>
        <item s="1" x="9126"/>
        <item s="1" x="9127"/>
        <item s="1" x="9128"/>
        <item s="1" x="9129"/>
        <item s="1" x="9130"/>
        <item s="1" x="9131"/>
        <item s="1" x="9132"/>
        <item s="1" x="9133"/>
        <item s="1" x="9134"/>
        <item s="1" x="9135"/>
        <item s="1" x="9136"/>
        <item s="1" x="9137"/>
        <item s="1" x="9138"/>
        <item s="1" x="9139"/>
        <item s="1" x="9140"/>
        <item s="1" x="9141"/>
        <item s="1" x="9142"/>
        <item s="1" x="9143"/>
        <item s="1" x="9144"/>
        <item s="1" x="9145"/>
        <item s="1" x="9146"/>
        <item s="1" x="9147"/>
        <item s="1" x="9148"/>
        <item s="1" x="9149"/>
        <item s="1" x="9150"/>
        <item s="1" x="9151"/>
        <item s="1" x="9152"/>
        <item s="1" x="9153"/>
        <item s="1" x="9154"/>
        <item s="1" x="9155"/>
        <item s="1" x="9156"/>
        <item s="1" x="9157"/>
        <item s="1" x="9158"/>
        <item s="1" x="9159"/>
        <item s="1" x="9160"/>
        <item s="1" x="9161"/>
        <item s="1" x="9162"/>
        <item s="1" x="9163"/>
        <item s="1" x="9164"/>
        <item s="1" x="9165"/>
        <item s="1" x="9166"/>
        <item s="1" x="9167"/>
        <item s="1" x="9168"/>
        <item s="1" x="9169"/>
        <item s="1" x="9170"/>
        <item s="1" x="9171"/>
        <item s="1" x="9172"/>
        <item s="1" x="9173"/>
        <item s="1" x="9174"/>
        <item s="1" x="9175"/>
        <item s="1" x="9176"/>
        <item s="1" x="9177"/>
        <item s="1" x="9178"/>
        <item s="1" x="9179"/>
        <item s="1" x="9180"/>
        <item s="1" x="9181"/>
        <item s="1" x="9182"/>
        <item s="1" x="9183"/>
        <item s="1" x="9184"/>
        <item s="1" x="9185"/>
        <item s="1" x="9186"/>
        <item s="1" x="9187"/>
        <item s="1" x="9188"/>
        <item s="1" x="9189"/>
        <item s="1" x="9190"/>
        <item s="1" x="9191"/>
        <item s="1" x="9192"/>
        <item s="1" x="9193"/>
        <item s="1" x="9194"/>
        <item s="1" x="9195"/>
        <item s="1" x="9196"/>
        <item s="1" x="9197"/>
        <item s="1" x="9198"/>
        <item s="1" x="9199"/>
        <item s="1" x="9200"/>
        <item s="1" x="9201"/>
        <item s="1" x="9202"/>
        <item s="1" x="9203"/>
        <item s="1" x="9204"/>
        <item s="1" x="9205"/>
        <item s="1" x="9206"/>
        <item s="1" x="9207"/>
        <item s="1" x="9208"/>
        <item s="1" x="9209"/>
        <item s="1" x="9210"/>
        <item s="1" x="9211"/>
        <item s="1" x="9212"/>
        <item s="1" x="9213"/>
        <item s="1" x="9214"/>
        <item s="1" x="9215"/>
        <item s="1" x="9216"/>
        <item s="1" x="9217"/>
        <item s="1" x="9218"/>
        <item s="1" x="9219"/>
        <item s="1" x="9220"/>
        <item s="1" x="9221"/>
        <item s="1" x="9222"/>
        <item s="1" x="9223"/>
        <item s="1" x="9224"/>
        <item s="1" x="9225"/>
        <item s="1" x="9226"/>
        <item s="1" x="9227"/>
        <item s="1" x="9228"/>
        <item s="1" x="9229"/>
        <item s="1" x="9230"/>
        <item s="1" x="9231"/>
        <item s="1" x="9232"/>
        <item s="1" x="9233"/>
        <item s="1" x="9234"/>
        <item s="1" x="9235"/>
        <item s="1" x="9236"/>
        <item s="1" x="9237"/>
        <item s="1" x="9238"/>
        <item s="1" x="9239"/>
        <item s="1" x="9240"/>
        <item s="1" x="9241"/>
        <item s="1" x="9242"/>
        <item s="1" x="9243"/>
        <item s="1" x="9244"/>
        <item s="1" x="9245"/>
        <item s="1" x="9246"/>
        <item s="1" x="9247"/>
        <item s="1" x="9248"/>
        <item s="1" x="9249"/>
        <item s="1" x="9250"/>
        <item s="1" x="9251"/>
        <item s="1" x="9252"/>
        <item s="1" x="9253"/>
        <item s="1" x="9254"/>
        <item s="1" x="9255"/>
        <item s="1" x="9256"/>
        <item s="1" x="9257"/>
        <item s="1" x="9258"/>
        <item s="1" x="9259"/>
        <item s="1" x="9260"/>
        <item s="1" x="9261"/>
        <item s="1" x="9262"/>
        <item s="1" x="9263"/>
        <item s="1" x="9264"/>
        <item s="1" x="9265"/>
        <item s="1" x="9266"/>
        <item s="1" x="9267"/>
        <item s="1" x="9268"/>
        <item s="1" x="9269"/>
        <item s="1" x="9270"/>
        <item s="1" x="9271"/>
        <item s="1" x="9272"/>
        <item s="1" x="9273"/>
        <item s="1" x="9274"/>
        <item s="1" x="9275"/>
        <item s="1" x="9276"/>
        <item s="1" x="9277"/>
        <item s="1" x="9278"/>
        <item s="1" x="9279"/>
        <item s="1" x="9280"/>
        <item s="1" x="9281"/>
        <item s="1" x="9282"/>
        <item s="1" x="9283"/>
        <item s="1" x="9284"/>
        <item s="1" x="9285"/>
        <item s="1" x="9286"/>
        <item s="1" x="9287"/>
        <item s="1" x="9288"/>
        <item s="1" x="9289"/>
        <item s="1" x="9290"/>
        <item s="1" x="9291"/>
        <item s="1" x="9292"/>
        <item s="1" x="9293"/>
        <item s="1" x="9294"/>
        <item s="1" x="9295"/>
        <item s="1" x="9296"/>
        <item s="1" x="9297"/>
        <item s="1" x="9298"/>
        <item s="1" x="9299"/>
        <item s="1" x="9300"/>
        <item s="1" x="9301"/>
        <item s="1" x="9302"/>
        <item s="1" x="9303"/>
        <item s="1" x="9304"/>
        <item s="1" x="9305"/>
        <item s="1" x="9306"/>
        <item s="1" x="9307"/>
        <item s="1" x="9308"/>
        <item s="1" x="9309"/>
        <item s="1" x="9310"/>
        <item s="1" x="9311"/>
        <item s="1" x="9312"/>
        <item s="1" x="9313"/>
        <item s="1" x="9314"/>
        <item s="1" x="9315"/>
        <item s="1" x="9316"/>
        <item s="1" x="9317"/>
        <item s="1" x="9318"/>
        <item s="1" x="9319"/>
        <item s="1" x="9320"/>
        <item s="1" x="9321"/>
        <item s="1" x="9322"/>
        <item s="1" x="9323"/>
        <item s="1" x="9324"/>
        <item s="1" x="9325"/>
        <item s="1" x="9326"/>
        <item s="1" x="9327"/>
        <item s="1" x="9328"/>
        <item s="1" x="9329"/>
        <item s="1" x="9330"/>
        <item s="1" x="9331"/>
        <item s="1" x="9332"/>
        <item s="1" x="9333"/>
        <item s="1" x="9334"/>
        <item s="1" x="9335"/>
        <item s="1" x="9336"/>
        <item s="1" x="9337"/>
        <item s="1" x="9338"/>
        <item s="1" x="9339"/>
        <item s="1" x="9340"/>
        <item s="1" x="9341"/>
        <item s="1" x="9342"/>
        <item s="1" x="9343"/>
        <item s="1" x="9344"/>
        <item s="1" x="9345"/>
        <item s="1" x="9346"/>
        <item s="1" x="9347"/>
        <item s="1" x="9348"/>
        <item s="1" x="9349"/>
        <item s="1" x="9350"/>
        <item s="1" x="9351"/>
        <item s="1" x="9352"/>
        <item s="1" x="9353"/>
        <item s="1" x="9354"/>
        <item s="1" x="9355"/>
        <item s="1" x="9356"/>
        <item s="1" x="9357"/>
        <item s="1" x="9358"/>
        <item s="1" x="9359"/>
        <item s="1" x="9360"/>
        <item s="1" x="9361"/>
        <item s="1" x="9362"/>
        <item s="1" x="9363"/>
        <item s="1" x="9364"/>
        <item s="1" x="9365"/>
        <item s="1" x="9366"/>
        <item s="1" x="9367"/>
        <item s="1" x="9368"/>
        <item s="1" x="9369"/>
        <item s="1" x="9370"/>
        <item s="1" x="9371"/>
        <item s="1" x="9372"/>
        <item s="1" x="9373"/>
        <item s="1" x="9374"/>
        <item s="1" x="9375"/>
        <item s="1" x="9376"/>
        <item s="1" x="9377"/>
        <item s="1" x="9378"/>
        <item s="1" x="9379"/>
        <item s="1" x="9380"/>
        <item s="1" x="9381"/>
        <item s="1" x="9382"/>
        <item s="1" x="9383"/>
        <item s="1" x="9384"/>
        <item s="1" x="9385"/>
        <item s="1" x="9386"/>
        <item s="1" x="9387"/>
        <item s="1" x="9388"/>
        <item s="1" x="9389"/>
        <item s="1" x="9390"/>
        <item s="1" x="9391"/>
        <item s="1" x="9392"/>
        <item s="1" x="9393"/>
        <item s="1" x="9394"/>
        <item s="1" x="9395"/>
        <item s="1" x="9396"/>
        <item s="1" x="9397"/>
        <item s="1" x="9398"/>
        <item s="1" x="9399"/>
        <item s="1" x="9400"/>
        <item s="1" x="9401"/>
        <item s="1" x="9402"/>
        <item s="1" x="9403"/>
        <item s="1" x="9404"/>
        <item s="1" x="9405"/>
        <item s="1" x="9406"/>
        <item s="1" x="9407"/>
        <item s="1" x="9408"/>
        <item s="1" x="9409"/>
        <item s="1" x="9410"/>
        <item s="1" x="9411"/>
        <item s="1" x="9412"/>
        <item s="1" x="9413"/>
        <item s="1" x="9414"/>
        <item s="1" x="9415"/>
        <item s="1" x="9416"/>
        <item s="1" x="9417"/>
        <item s="1" x="9418"/>
        <item s="1" x="9419"/>
        <item s="1" x="9420"/>
        <item s="1" x="9421"/>
        <item s="1" x="9422"/>
        <item s="1" x="9423"/>
        <item s="1" x="9424"/>
        <item s="1" x="9425"/>
        <item s="1" x="9426"/>
        <item s="1" x="9427"/>
        <item s="1" x="9428"/>
        <item s="1" x="9429"/>
        <item s="1" x="9430"/>
        <item s="1" x="9431"/>
        <item s="1" x="9432"/>
        <item s="1" x="9433"/>
        <item s="1" x="9434"/>
        <item s="1" x="9435"/>
        <item s="1" x="9436"/>
        <item s="1" x="9437"/>
        <item s="1" x="9438"/>
        <item s="1" x="9439"/>
        <item s="1" x="9440"/>
        <item s="1" x="9441"/>
        <item s="1" x="9442"/>
        <item s="1" x="9443"/>
        <item s="1" x="9444"/>
        <item s="1" x="9445"/>
        <item s="1" x="9446"/>
        <item s="1" x="9447"/>
        <item s="1" x="9448"/>
        <item s="1" x="9449"/>
        <item s="1" x="9450"/>
        <item s="1" x="9451"/>
        <item s="1" x="9452"/>
        <item s="1" x="9453"/>
        <item s="1" x="9454"/>
        <item s="1" x="9455"/>
        <item s="1" x="9456"/>
        <item s="1" x="9457"/>
        <item s="1" x="9458"/>
        <item s="1" x="9459"/>
        <item s="1" x="9460"/>
        <item s="1" x="9461"/>
        <item s="1" x="9462"/>
        <item s="1" x="9463"/>
        <item s="1" x="9464"/>
        <item s="1" x="9465"/>
        <item s="1" x="9466"/>
        <item s="1" x="9467"/>
        <item s="1" x="9468"/>
        <item s="1" x="9469"/>
        <item s="1" x="9470"/>
        <item s="1" x="9471"/>
        <item s="1" x="9472"/>
        <item s="1" x="9473"/>
        <item s="1" x="9474"/>
        <item s="1" x="9475"/>
        <item s="1" x="9476"/>
        <item s="1" x="9477"/>
        <item s="1" x="9478"/>
        <item s="1" x="9479"/>
        <item s="1" x="9480"/>
        <item s="1" x="9481"/>
        <item s="1" x="9482"/>
        <item s="1" x="9483"/>
        <item s="1" x="9484"/>
        <item s="1" x="9485"/>
        <item s="1" x="9486"/>
        <item s="1" x="9487"/>
        <item s="1" x="9488"/>
        <item s="1" x="9489"/>
        <item s="1" x="9490"/>
        <item s="1" x="9491"/>
        <item s="1" x="9492"/>
        <item s="1" x="9493"/>
        <item s="1" x="9494"/>
        <item s="1" x="9495"/>
        <item s="1" x="9496"/>
        <item s="1" x="9497"/>
        <item s="1" x="9498"/>
        <item s="1" x="9499"/>
        <item s="1" x="9500"/>
        <item s="1" x="9501"/>
        <item s="1" x="9502"/>
        <item s="1" x="9503"/>
        <item s="1" x="9504"/>
        <item s="1" x="9505"/>
        <item s="1" x="9506"/>
        <item s="1" x="9507"/>
        <item s="1" x="9508"/>
        <item s="1" x="9509"/>
        <item s="1" x="9510"/>
        <item s="1" x="9511"/>
        <item s="1" x="9512"/>
        <item s="1" x="9513"/>
        <item s="1" x="9514"/>
        <item s="1" x="9515"/>
        <item s="1" x="9516"/>
        <item s="1" x="9517"/>
        <item s="1" x="9518"/>
        <item s="1" x="9519"/>
        <item s="1" x="9520"/>
        <item s="1" x="9521"/>
        <item s="1" x="9522"/>
        <item s="1" x="9523"/>
        <item s="1" x="9524"/>
        <item s="1" x="9525"/>
        <item s="1" x="9526"/>
        <item s="1" x="9527"/>
        <item s="1" x="9528"/>
        <item s="1" x="9529"/>
        <item s="1" x="9530"/>
        <item s="1" x="9531"/>
        <item s="1" x="9532"/>
        <item s="1" x="9533"/>
        <item s="1" x="9534"/>
        <item s="1" x="9535"/>
        <item s="1" x="9536"/>
        <item s="1" x="9537"/>
        <item s="1" x="9538"/>
        <item s="1" x="9539"/>
        <item s="1" x="9540"/>
        <item s="1" x="9541"/>
        <item s="1" x="9542"/>
        <item s="1" x="9543"/>
        <item s="1" x="9544"/>
        <item s="1" x="9545"/>
        <item s="1" x="9546"/>
        <item s="1" x="9547"/>
        <item s="1" x="9548"/>
        <item s="1" x="9549"/>
        <item s="1" x="9550"/>
        <item s="1" x="9551"/>
        <item s="1" x="9552"/>
        <item s="1" x="9553"/>
        <item s="1" x="9554"/>
        <item s="1" x="9555"/>
        <item s="1" x="9556"/>
        <item s="1" x="9557"/>
        <item s="1" x="9558"/>
        <item s="1" x="9559"/>
        <item s="1" x="9560"/>
        <item s="1" x="9561"/>
        <item s="1" x="9562"/>
        <item s="1" x="9563"/>
        <item s="1" x="9564"/>
        <item s="1" x="9565"/>
        <item s="1" x="9566"/>
        <item s="1" x="9567"/>
        <item s="1" x="9568"/>
        <item s="1" x="9569"/>
        <item s="1" x="9570"/>
        <item s="1" x="9571"/>
        <item s="1" x="9572"/>
        <item s="1" x="9573"/>
        <item s="1" x="9574"/>
        <item s="1" x="9575"/>
        <item s="1" x="9576"/>
        <item s="1" x="9577"/>
        <item s="1" x="9578"/>
        <item s="1" x="9579"/>
        <item s="1" x="9580"/>
        <item s="1" x="9581"/>
        <item s="1" x="9582"/>
        <item s="1" x="9583"/>
        <item s="1" x="9584"/>
        <item s="1" x="9585"/>
        <item s="1" x="9586"/>
        <item s="1" x="9587"/>
        <item s="1" x="9588"/>
        <item s="1" x="9589"/>
        <item s="1" x="9590"/>
        <item s="1" x="9591"/>
        <item s="1" x="9592"/>
        <item s="1" x="9593"/>
        <item s="1" x="9594"/>
        <item s="1" x="9595"/>
        <item s="1" x="9596"/>
        <item s="1" x="9597"/>
        <item s="1" x="9598"/>
        <item s="1" x="9599"/>
        <item s="1" x="9600"/>
        <item s="1" x="9601"/>
        <item s="1" x="9602"/>
        <item s="1" x="9603"/>
        <item s="1" x="9604"/>
        <item s="1" x="9605"/>
        <item s="1" x="9606"/>
        <item s="1" x="9607"/>
        <item s="1" x="9608"/>
        <item s="1" x="9609"/>
        <item s="1" x="9610"/>
        <item s="1" x="9611"/>
        <item s="1" x="9612"/>
        <item s="1" x="9613"/>
        <item s="1" x="9614"/>
        <item s="1" x="9615"/>
        <item s="1" x="9616"/>
        <item s="1" x="9617"/>
        <item s="1" x="9618"/>
        <item s="1" x="9619"/>
        <item s="1" x="9620"/>
        <item s="1" x="9621"/>
        <item s="1" x="9622"/>
        <item s="1" x="9623"/>
        <item s="1" x="9624"/>
        <item s="1" x="9625"/>
        <item s="1" x="9626"/>
        <item s="1" x="9627"/>
        <item s="1" x="9628"/>
        <item s="1" x="9629"/>
        <item s="1" x="9630"/>
        <item s="1" x="9631"/>
        <item s="1" x="9632"/>
        <item s="1" x="9633"/>
        <item s="1" x="9634"/>
        <item s="1" x="9635"/>
        <item s="1" x="9636"/>
        <item s="1" x="9637"/>
        <item s="1" x="9638"/>
        <item s="1" x="9639"/>
        <item s="1" x="9640"/>
        <item s="1" x="9641"/>
        <item s="1" x="9642"/>
        <item s="1" x="9643"/>
        <item s="1" x="9644"/>
        <item s="1" x="9645"/>
        <item s="1" x="9646"/>
        <item s="1" x="9647"/>
        <item s="1" x="9648"/>
        <item s="1" x="9649"/>
        <item s="1" x="9650"/>
        <item s="1" x="9651"/>
        <item s="1" x="9652"/>
        <item s="1" x="9653"/>
        <item s="1" x="9654"/>
        <item s="1" x="9655"/>
        <item s="1" x="9656"/>
        <item s="1" x="9657"/>
        <item s="1" x="9658"/>
        <item s="1" x="9659"/>
        <item s="1" x="9660"/>
        <item s="1" x="9661"/>
        <item s="1" x="9662"/>
        <item s="1" x="9663"/>
        <item s="1" x="9664"/>
        <item s="1" x="9665"/>
        <item s="1" x="9666"/>
        <item s="1" x="9667"/>
        <item s="1" x="9668"/>
        <item s="1" x="9669"/>
        <item s="1" x="9670"/>
        <item s="1" x="9671"/>
        <item s="1" x="9672"/>
        <item s="1" x="9673"/>
        <item s="1" x="9674"/>
        <item s="1" x="9675"/>
        <item s="1" x="9676"/>
        <item s="1" x="9677"/>
        <item s="1" x="9678"/>
        <item s="1" x="9679"/>
        <item s="1" x="9680"/>
        <item s="1" x="9681"/>
        <item s="1" x="9682"/>
        <item s="1" x="9683"/>
        <item s="1" x="9684"/>
        <item s="1" x="9685"/>
        <item s="1" x="9686"/>
        <item s="1" x="9687"/>
        <item s="1" x="9688"/>
        <item s="1" x="9689"/>
        <item s="1" x="9690"/>
        <item s="1" x="9691"/>
        <item s="1" x="9692"/>
        <item s="1" x="9693"/>
        <item s="1" x="9694"/>
        <item s="1" x="9695"/>
        <item s="1" x="9696"/>
        <item s="1" x="9697"/>
        <item s="1" x="9698"/>
        <item s="1" x="9699"/>
        <item s="1" x="9700"/>
        <item s="1" x="9701"/>
        <item s="1" x="9702"/>
        <item s="1" x="9703"/>
        <item s="1" x="9704"/>
        <item s="1" x="9705"/>
        <item s="1" x="9706"/>
        <item s="1" x="9707"/>
        <item s="1" x="9708"/>
        <item s="1" x="9709"/>
        <item s="1" x="9710"/>
        <item s="1" x="9711"/>
        <item s="1" x="9712"/>
        <item s="1" x="9713"/>
        <item s="1" x="9714"/>
        <item s="1" x="9715"/>
        <item s="1" x="9716"/>
        <item s="1" x="9717"/>
        <item s="1" x="9718"/>
        <item s="1" x="9719"/>
        <item s="1" x="9720"/>
        <item s="1" x="9721"/>
        <item s="1" x="9722"/>
        <item s="1" x="9723"/>
        <item s="1" x="9724"/>
        <item s="1" x="9725"/>
        <item s="1" x="9726"/>
        <item s="1" x="9727"/>
        <item s="1" x="9728"/>
        <item s="1" x="9729"/>
        <item s="1" x="9730"/>
        <item s="1" x="9731"/>
        <item s="1" x="9732"/>
        <item s="1" x="9733"/>
        <item s="1" x="9734"/>
        <item s="1" x="9735"/>
        <item s="1" x="9736"/>
        <item s="1" x="9737"/>
        <item s="1" x="9738"/>
        <item s="1" x="9739"/>
        <item s="1" x="9740"/>
        <item s="1" x="9741"/>
        <item s="1" x="9742"/>
        <item s="1" x="9743"/>
        <item s="1" x="9744"/>
        <item s="1" x="9745"/>
        <item s="1" x="9746"/>
        <item s="1" x="9747"/>
        <item s="1" x="9748"/>
        <item s="1" x="9749"/>
        <item s="1" x="9750"/>
        <item s="1" x="9751"/>
        <item s="1" x="9752"/>
        <item s="1" x="9753"/>
        <item s="1" x="9754"/>
        <item s="1" x="9755"/>
        <item s="1" x="9756"/>
        <item s="1" x="9757"/>
        <item s="1" x="9758"/>
        <item s="1" x="9759"/>
        <item s="1" x="9760"/>
        <item s="1" x="9761"/>
        <item s="1" x="9762"/>
        <item s="1" x="9763"/>
        <item s="1" x="9764"/>
        <item s="1" x="9765"/>
        <item s="1" x="9766"/>
        <item s="1" x="9767"/>
        <item s="1" x="9768"/>
        <item s="1" x="9769"/>
        <item s="1" x="9770"/>
        <item s="1" x="9771"/>
        <item s="1" x="9772"/>
        <item s="1" x="9773"/>
        <item s="1" x="9774"/>
        <item s="1" x="9775"/>
        <item s="1" x="9776"/>
        <item s="1" x="9777"/>
        <item s="1" x="9778"/>
        <item s="1" x="9779"/>
        <item s="1" x="9780"/>
        <item s="1" x="9781"/>
        <item s="1" x="9782"/>
        <item s="1" x="9783"/>
        <item s="1" x="9784"/>
        <item s="1" x="9785"/>
        <item s="1" x="9786"/>
        <item s="1" x="9787"/>
        <item s="1" x="9788"/>
        <item s="1" x="9789"/>
        <item s="1" x="9790"/>
        <item s="1" x="9791"/>
        <item s="1" x="9792"/>
        <item s="1" x="9793"/>
        <item s="1" x="9794"/>
        <item s="1" x="9795"/>
        <item s="1" x="9796"/>
        <item s="1" x="9797"/>
        <item s="1" x="9798"/>
        <item s="1" x="9799"/>
        <item s="1" x="9800"/>
        <item s="1" x="9801"/>
        <item s="1" x="9802"/>
        <item s="1" x="9803"/>
        <item s="1" x="9804"/>
        <item s="1" x="9805"/>
        <item s="1" x="9806"/>
        <item s="1" x="9807"/>
        <item s="1" x="9808"/>
        <item s="1" x="9809"/>
        <item s="1" x="9810"/>
        <item s="1" x="9811"/>
        <item s="1" x="9812"/>
        <item s="1" x="9813"/>
        <item s="1" x="9814"/>
        <item s="1" x="9815"/>
        <item s="1" x="9816"/>
        <item s="1" x="9817"/>
        <item s="1" x="9818"/>
        <item s="1" x="9819"/>
        <item s="1" x="9820"/>
        <item s="1" x="9821"/>
        <item s="1" x="9822"/>
        <item s="1" x="9823"/>
        <item s="1" x="9824"/>
        <item s="1" x="9825"/>
        <item s="1" x="9826"/>
        <item s="1" x="9827"/>
        <item s="1" x="9828"/>
        <item s="1" x="9829"/>
        <item s="1" x="9830"/>
        <item s="1" x="9831"/>
        <item s="1" x="9832"/>
        <item s="1" x="9833"/>
        <item s="1" x="9834"/>
        <item s="1" x="9835"/>
        <item s="1" x="9836"/>
        <item s="1" x="9837"/>
        <item s="1" x="9838"/>
        <item s="1" x="9839"/>
        <item s="1" x="9840"/>
        <item s="1" x="9841"/>
        <item s="1" x="9842"/>
        <item s="1" x="9843"/>
        <item s="1" x="9844"/>
        <item s="1" x="9845"/>
        <item s="1" x="9846"/>
        <item s="1" x="9847"/>
        <item s="1" x="9848"/>
        <item s="1" x="9849"/>
        <item s="1" x="9850"/>
        <item s="1" x="9851"/>
        <item s="1" x="9852"/>
        <item s="1" x="9853"/>
        <item s="1" x="9854"/>
        <item s="1" x="9855"/>
        <item s="1" x="9856"/>
        <item s="1" x="9857"/>
        <item s="1" x="9858"/>
        <item s="1" x="9859"/>
        <item s="1" x="9860"/>
        <item s="1" x="9861"/>
        <item s="1" x="9862"/>
        <item s="1" x="9863"/>
        <item s="1" x="9864"/>
        <item s="1" x="9865"/>
        <item s="1" x="9866"/>
        <item s="1" x="9867"/>
        <item s="1" x="9868"/>
        <item s="1" x="9869"/>
        <item s="1" x="9870"/>
        <item s="1" x="9871"/>
        <item s="1" x="9872"/>
        <item s="1" x="9873"/>
        <item s="1" x="9874"/>
        <item s="1" x="9875"/>
        <item s="1" x="9876"/>
        <item s="1" x="9877"/>
        <item s="1" x="9878"/>
        <item s="1" x="9879"/>
        <item s="1" x="9880"/>
        <item s="1" x="9881"/>
        <item s="1" x="9882"/>
        <item s="1" x="9883"/>
        <item s="1" x="9884"/>
        <item s="1" x="9885"/>
        <item s="1" x="9886"/>
        <item s="1" x="9887"/>
        <item s="1" x="9888"/>
        <item s="1" x="9889"/>
        <item s="1" x="9890"/>
        <item s="1" x="9891"/>
        <item s="1" x="9892"/>
        <item s="1" x="9893"/>
        <item s="1" x="9894"/>
        <item s="1" x="9895"/>
        <item s="1" x="9896"/>
        <item s="1" x="9897"/>
        <item s="1" x="9898"/>
        <item s="1" x="9899"/>
        <item s="1" x="9900"/>
        <item s="1" x="9901"/>
        <item s="1" x="9902"/>
        <item s="1" x="9903"/>
        <item s="1" x="9904"/>
        <item s="1" x="9905"/>
        <item s="1" x="9906"/>
        <item s="1" x="9907"/>
        <item s="1" x="9908"/>
        <item s="1" x="9909"/>
        <item s="1" x="9910"/>
        <item s="1" x="9911"/>
        <item s="1" x="9912"/>
        <item s="1" x="9913"/>
        <item s="1" x="9914"/>
        <item s="1" x="9915"/>
        <item s="1" x="9916"/>
        <item s="1" x="9917"/>
        <item s="1" x="9918"/>
        <item s="1" x="9919"/>
        <item s="1" x="9920"/>
        <item s="1" x="9921"/>
        <item s="1" x="9922"/>
        <item s="1" x="9923"/>
        <item s="1" x="9924"/>
        <item s="1" x="9925"/>
        <item s="1" x="9926"/>
        <item s="1" x="9927"/>
        <item s="1" x="9928"/>
        <item s="1" x="9929"/>
        <item s="1" x="9930"/>
        <item s="1" x="9931"/>
        <item s="1" x="9932"/>
        <item s="1" x="9933"/>
        <item s="1" x="9934"/>
        <item s="1" x="9935"/>
        <item s="1" x="9936"/>
        <item s="1" x="9937"/>
        <item s="1" x="9938"/>
        <item s="1" x="9939"/>
        <item s="1" x="9940"/>
        <item s="1" x="9941"/>
        <item s="1" x="9942"/>
        <item s="1" x="9943"/>
        <item s="1" x="9944"/>
        <item s="1" x="9945"/>
        <item s="1" x="9946"/>
        <item s="1" x="9947"/>
        <item s="1" x="9948"/>
        <item s="1" x="9949"/>
        <item s="1" x="9950"/>
        <item s="1" x="9951"/>
        <item s="1" x="9952"/>
        <item s="1" x="9953"/>
        <item s="1" x="9954"/>
        <item s="1" x="9955"/>
        <item s="1" x="9956"/>
        <item s="1" x="9957"/>
        <item s="1" x="9958"/>
        <item s="1" x="9959"/>
        <item s="1" x="9960"/>
        <item s="1" x="9961"/>
        <item s="1" x="9962"/>
        <item s="1" x="9963"/>
        <item s="1" x="9964"/>
        <item s="1" x="9965"/>
        <item s="1" x="9966"/>
        <item s="1" x="9967"/>
        <item s="1" x="9968"/>
        <item s="1" x="9969"/>
        <item s="1" x="9970"/>
        <item s="1" x="9971"/>
        <item s="1" x="9972"/>
        <item s="1" x="9973"/>
        <item s="1" x="9974"/>
        <item s="1" x="9975"/>
        <item s="1" x="9976"/>
        <item s="1" x="9977"/>
        <item s="1" x="9978"/>
        <item s="1" x="9979"/>
        <item s="1" x="9980"/>
        <item s="1" x="9981"/>
        <item s="1" x="9982"/>
        <item s="1" x="9983"/>
        <item s="1" x="9984"/>
        <item s="1" x="9985"/>
        <item s="1" x="9986"/>
        <item s="1" x="9987"/>
        <item s="1" x="9988"/>
        <item s="1" x="9989"/>
        <item s="1" x="9990"/>
        <item s="1" x="9991"/>
        <item s="1" x="9992"/>
        <item s="1" x="9993"/>
        <item s="1" x="9994"/>
        <item s="1" x="9995"/>
        <item s="1" x="9996"/>
        <item s="1" x="9997"/>
        <item s="1" x="9998"/>
        <item s="1" x="9999"/>
        <item s="1" x="10000"/>
        <item s="1" x="10001"/>
        <item s="1" x="10002"/>
        <item s="1" x="10003"/>
        <item s="1" x="10004"/>
        <item s="1" x="10005"/>
        <item s="1" x="10006"/>
        <item s="1" x="10007"/>
        <item s="1" x="10008"/>
        <item s="1" x="10009"/>
        <item s="1" x="10010"/>
        <item s="1" x="10011"/>
        <item s="1" x="10012"/>
        <item s="1" x="10013"/>
        <item s="1" x="10014"/>
        <item s="1" x="10015"/>
        <item s="1" x="10016"/>
        <item s="1" x="10017"/>
        <item s="1" x="10018"/>
        <item s="1" x="10019"/>
        <item s="1" x="10020"/>
        <item s="1" x="10021"/>
        <item s="1" x="10022"/>
        <item s="1" x="10023"/>
        <item s="1" x="10024"/>
        <item s="1" x="10025"/>
        <item s="1" x="10026"/>
        <item s="1" x="10027"/>
        <item s="1" x="10028"/>
        <item s="1" x="10029"/>
        <item s="1" x="10030"/>
        <item s="1" x="10031"/>
        <item s="1" x="10032"/>
        <item s="1" x="10033"/>
        <item s="1" x="10034"/>
        <item s="1" x="10035"/>
        <item s="1" x="10036"/>
        <item s="1" x="10037"/>
        <item s="1" x="10038"/>
        <item s="1" x="10039"/>
        <item s="1" x="10040"/>
        <item s="1" x="10041"/>
        <item s="1" x="10042"/>
        <item s="1" x="10043"/>
        <item s="1" x="10044"/>
        <item s="1" x="10045"/>
        <item s="1" x="10046"/>
        <item s="1" x="10047"/>
        <item s="1" x="10048"/>
        <item s="1" x="10049"/>
        <item s="1" x="10050"/>
        <item s="1" x="10051"/>
        <item s="1" x="10052"/>
        <item s="1" x="10053"/>
        <item s="1" x="10054"/>
        <item s="1" x="10055"/>
        <item s="1" x="10056"/>
        <item s="1" x="10057"/>
        <item s="1" x="10058"/>
        <item s="1" x="10059"/>
        <item s="1" x="10060"/>
        <item s="1" x="10061"/>
        <item s="1" x="10062"/>
        <item s="1" x="10063"/>
        <item s="1" x="10064"/>
        <item s="1" x="10065"/>
        <item s="1" x="10066"/>
        <item s="1" x="10067"/>
        <item s="1" x="10068"/>
        <item s="1" x="10069"/>
        <item s="1" x="10070"/>
        <item s="1" x="10071"/>
        <item s="1" x="10072"/>
        <item s="1" x="10073"/>
        <item s="1" x="10074"/>
        <item s="1" x="10075"/>
        <item s="1" x="10076"/>
        <item s="1" x="10077"/>
        <item s="1" x="10078"/>
        <item s="1" x="10079"/>
        <item s="1" x="10080"/>
        <item s="1" x="10081"/>
        <item s="1" x="10082"/>
        <item s="1" x="10083"/>
        <item s="1" x="10084"/>
        <item s="1" x="10085"/>
        <item s="1" x="10086"/>
        <item s="1" x="10087"/>
        <item s="1" x="10088"/>
        <item s="1" x="10089"/>
        <item s="1" x="10090"/>
        <item s="1" x="10091"/>
        <item s="1" x="10092"/>
        <item s="1" x="10093"/>
        <item s="1" x="10094"/>
        <item s="1" x="10095"/>
        <item s="1" x="10096"/>
        <item s="1" x="10097"/>
        <item s="1" x="10098"/>
        <item s="1" x="10099"/>
        <item s="1" x="10100"/>
        <item s="1" x="10101"/>
        <item s="1" x="10102"/>
        <item s="1" x="10103"/>
        <item s="1" x="10104"/>
        <item s="1" x="10105"/>
        <item s="1" x="10106"/>
        <item s="1" x="10107"/>
        <item s="1" x="10108"/>
        <item s="1" x="10109"/>
        <item s="1" x="10110"/>
        <item s="1" x="10111"/>
        <item s="1" x="10112"/>
        <item s="1" x="10113"/>
        <item s="1" x="10114"/>
        <item s="1" x="10115"/>
        <item s="1" x="10116"/>
        <item s="1" x="10117"/>
        <item s="1" x="10118"/>
        <item s="1" x="10119"/>
        <item s="1" x="10120"/>
        <item s="1" x="10121"/>
        <item s="1" x="10122"/>
        <item s="1" x="10123"/>
        <item s="1" x="10124"/>
        <item s="1" x="10125"/>
        <item s="1" x="10126"/>
        <item s="1" x="10127"/>
        <item s="1" x="10128"/>
        <item s="1" x="10129"/>
        <item s="1" x="10130"/>
        <item s="1" x="10131"/>
        <item s="1" x="10132"/>
        <item s="1" x="10133"/>
        <item s="1" x="10134"/>
        <item s="1" x="10135"/>
        <item s="1" x="10136"/>
        <item s="1" x="10137"/>
        <item s="1" x="10138"/>
        <item s="1" x="10139"/>
        <item s="1" x="10140"/>
        <item s="1" x="10141"/>
        <item s="1" x="10142"/>
        <item s="1" x="10143"/>
        <item s="1" x="10144"/>
        <item s="1" x="10145"/>
        <item s="1" x="10146"/>
        <item s="1" x="10147"/>
        <item s="1" x="10148"/>
        <item s="1" x="10149"/>
        <item s="1" x="10150"/>
        <item s="1" x="10151"/>
        <item s="1" x="10152"/>
        <item s="1" x="10153"/>
        <item s="1" x="10154"/>
        <item s="1" x="10155"/>
        <item s="1" x="10156"/>
        <item s="1" x="10157"/>
        <item s="1" x="10158"/>
        <item s="1" x="10159"/>
        <item s="1" x="10160"/>
        <item s="1" x="10161"/>
        <item s="1" x="10162"/>
        <item s="1" x="10163"/>
        <item s="1" x="10164"/>
        <item s="1" x="10165"/>
        <item s="1" x="10166"/>
        <item s="1" x="10167"/>
        <item s="1" x="10168"/>
        <item s="1" x="10169"/>
        <item s="1" x="10170"/>
        <item s="1" x="10171"/>
        <item s="1" x="10172"/>
        <item s="1" x="10173"/>
        <item s="1" x="10174"/>
        <item s="1" x="10175"/>
        <item s="1" x="10176"/>
        <item s="1" x="10177"/>
        <item s="1" x="10178"/>
        <item s="1" x="10179"/>
        <item s="1" x="10180"/>
        <item s="1" x="10181"/>
        <item s="1" x="10182"/>
        <item s="1" x="10183"/>
        <item s="1" x="10184"/>
        <item s="1" x="10185"/>
        <item s="1" x="10186"/>
        <item s="1" x="10187"/>
        <item s="1" x="10188"/>
        <item s="1" x="10189"/>
        <item s="1" x="10190"/>
        <item s="1" x="10191"/>
        <item s="1" x="10192"/>
        <item s="1" x="10193"/>
        <item s="1" x="10194"/>
        <item s="1" x="10195"/>
        <item s="1" x="10196"/>
        <item s="1" x="10197"/>
        <item s="1" x="10198"/>
        <item s="1" x="10199"/>
        <item s="1" x="10200"/>
        <item s="1" x="10201"/>
        <item s="1" x="10202"/>
        <item s="1" x="10203"/>
        <item s="1" x="10204"/>
        <item s="1" x="10205"/>
        <item s="1" x="10206"/>
        <item s="1" x="10207"/>
        <item s="1" x="10208"/>
        <item s="1" x="10209"/>
        <item s="1" x="10210"/>
        <item s="1" x="10211"/>
        <item s="1" x="10212"/>
        <item s="1" x="10213"/>
        <item s="1" x="10214"/>
        <item s="1" x="10215"/>
        <item s="1" x="10216"/>
        <item s="1" x="10217"/>
        <item s="1" x="10218"/>
        <item s="1" x="10219"/>
        <item s="1" x="10220"/>
        <item s="1" x="10221"/>
        <item s="1" x="10222"/>
        <item s="1" x="10223"/>
        <item s="1" x="10224"/>
        <item s="1" x="10225"/>
        <item s="1" x="10226"/>
        <item s="1" x="10227"/>
        <item s="1" x="10228"/>
        <item s="1" x="10229"/>
        <item s="1" x="10230"/>
        <item s="1" x="10231"/>
        <item s="1" x="10232"/>
        <item s="1" x="10233"/>
        <item s="1" x="10234"/>
        <item s="1" x="10235"/>
        <item s="1" x="10236"/>
        <item s="1" x="10237"/>
        <item s="1" x="10238"/>
        <item s="1" x="10239"/>
        <item s="1" x="10240"/>
        <item s="1" x="10241"/>
        <item s="1" x="10242"/>
        <item s="1" x="10243"/>
        <item s="1" x="10244"/>
        <item s="1" x="10245"/>
        <item s="1" x="10246"/>
        <item s="1" x="10247"/>
        <item s="1" x="10248"/>
        <item s="1" x="10249"/>
        <item s="1" x="10250"/>
        <item s="1" x="10251"/>
        <item s="1" x="10252"/>
        <item s="1" x="10253"/>
        <item s="1" x="10254"/>
        <item s="1" x="10255"/>
        <item s="1" x="10256"/>
        <item s="1" x="10257"/>
        <item s="1" x="10258"/>
        <item s="1" x="10259"/>
        <item s="1" x="10260"/>
        <item s="1" x="10261"/>
        <item s="1" x="10262"/>
        <item s="1" x="10263"/>
        <item s="1" x="10264"/>
        <item s="1" x="10265"/>
        <item s="1" x="10266"/>
        <item s="1" x="10267"/>
        <item s="1" x="10268"/>
        <item s="1" x="10269"/>
        <item s="1" x="10270"/>
        <item s="1" x="10271"/>
        <item s="1" x="10272"/>
        <item s="1" x="10273"/>
        <item s="1" x="10274"/>
        <item s="1" x="10275"/>
        <item s="1" x="10276"/>
        <item s="1" x="10277"/>
        <item s="1" x="10278"/>
        <item s="1" x="10279"/>
        <item s="1" x="10280"/>
        <item s="1" x="10281"/>
        <item s="1" x="10282"/>
        <item s="1" x="10283"/>
        <item s="1" x="10284"/>
        <item s="1" x="10285"/>
        <item s="1" x="10286"/>
        <item s="1" x="10287"/>
        <item s="1" x="10288"/>
        <item s="1" x="10289"/>
        <item s="1" x="10290"/>
        <item s="1" x="10291"/>
        <item s="1" x="10292"/>
        <item s="1" x="10293"/>
        <item s="1" x="10294"/>
        <item s="1" x="10295"/>
        <item s="1" x="10296"/>
        <item s="1" x="10297"/>
        <item s="1" x="10298"/>
        <item s="1" x="10299"/>
        <item s="1" x="10300"/>
        <item s="1" x="10301"/>
        <item s="1" x="10302"/>
        <item s="1" x="10303"/>
        <item s="1" x="10304"/>
        <item s="1" x="10305"/>
        <item s="1" x="10306"/>
        <item s="1" x="10307"/>
        <item s="1" x="10308"/>
        <item s="1" x="10309"/>
        <item s="1" x="10310"/>
        <item s="1" x="10311"/>
        <item s="1" x="10312"/>
        <item s="1" x="10313"/>
        <item s="1" x="10314"/>
        <item s="1" x="10315"/>
        <item s="1" x="10316"/>
        <item s="1" x="10317"/>
        <item s="1" x="10318"/>
        <item s="1" x="10319"/>
        <item s="1" x="10320"/>
        <item s="1" x="10321"/>
        <item s="1" x="10322"/>
        <item s="1" x="10323"/>
        <item s="1" x="10324"/>
        <item s="1" x="10325"/>
        <item s="1" x="10326"/>
        <item s="1" x="10327"/>
        <item s="1" x="10328"/>
        <item s="1" x="10329"/>
        <item s="1" x="10330"/>
        <item s="1" x="10331"/>
        <item s="1" x="10332"/>
        <item s="1" x="10333"/>
        <item s="1" x="10334"/>
        <item s="1" x="10335"/>
        <item s="1" x="10336"/>
        <item s="1" x="10337"/>
        <item s="1" x="10338"/>
        <item s="1" x="10339"/>
        <item s="1" x="10340"/>
        <item s="1" x="10341"/>
        <item s="1" x="10342"/>
        <item s="1" x="10343"/>
        <item s="1" x="10344"/>
        <item s="1" x="10345"/>
        <item s="1" x="10346"/>
        <item s="1" x="10347"/>
        <item s="1" x="10348"/>
        <item s="1" x="10349"/>
        <item s="1" x="10350"/>
        <item s="1" x="10351"/>
        <item s="1" x="10352"/>
        <item s="1" x="10353"/>
        <item s="1" x="10354"/>
        <item s="1" x="10355"/>
        <item s="1" x="10356"/>
        <item s="1" x="10357"/>
        <item s="1" x="10358"/>
        <item s="1" x="10359"/>
        <item s="1" x="10360"/>
        <item s="1" x="10361"/>
        <item s="1" x="10362"/>
        <item s="1" x="10363"/>
        <item s="1" x="10364"/>
        <item s="1" x="10365"/>
        <item s="1" x="10366"/>
        <item s="1" x="10367"/>
        <item s="1" x="10368"/>
        <item s="1" x="10369"/>
        <item s="1" x="10370"/>
        <item s="1" x="10371"/>
        <item s="1" x="10372"/>
        <item s="1" x="10373"/>
        <item s="1" x="10374"/>
        <item s="1" x="10375"/>
        <item s="1" x="10376"/>
        <item s="1" x="10377"/>
        <item s="1" x="10378"/>
        <item s="1" x="10379"/>
        <item s="1" x="10380"/>
        <item s="1" x="10381"/>
        <item s="1" x="10382"/>
        <item s="1" x="10383"/>
        <item s="1" x="10384"/>
        <item s="1" x="10385"/>
        <item s="1" x="10386"/>
        <item s="1" x="10387"/>
        <item s="1" x="10388"/>
        <item s="1" x="10389"/>
        <item s="1" x="10390"/>
        <item s="1" x="10391"/>
        <item s="1" x="10392"/>
        <item s="1" x="10393"/>
        <item s="1" x="10394"/>
        <item s="1" x="10395"/>
        <item s="1" x="10396"/>
        <item s="1" x="10397"/>
        <item s="1" x="10398"/>
        <item s="1" x="10399"/>
        <item s="1" x="10400"/>
        <item s="1" x="10401"/>
        <item s="1" x="10402"/>
        <item s="1" x="10403"/>
        <item s="1" x="10404"/>
        <item s="1" x="10405"/>
        <item s="1" x="10406"/>
        <item s="1" x="10407"/>
        <item s="1" x="10408"/>
        <item s="1" x="10409"/>
        <item s="1" x="10410"/>
        <item s="1" x="10411"/>
        <item s="1" x="10412"/>
        <item s="1" x="10413"/>
        <item s="1" x="10414"/>
        <item s="1" x="10415"/>
        <item s="1" x="10416"/>
        <item s="1" x="10417"/>
        <item s="1" x="10418"/>
        <item s="1" x="10419"/>
        <item s="1" x="10420"/>
        <item s="1" x="10421"/>
        <item s="1" x="10422"/>
        <item s="1" x="10423"/>
        <item s="1" x="10424"/>
        <item s="1" x="10425"/>
        <item s="1" x="10426"/>
        <item s="1" x="10427"/>
        <item s="1" x="10428"/>
        <item s="1" x="10429"/>
        <item s="1" x="10430"/>
        <item s="1" x="10431"/>
        <item s="1" x="10432"/>
        <item s="1" x="10433"/>
        <item s="1" x="10434"/>
        <item s="1" x="10435"/>
        <item s="1" x="10436"/>
        <item s="1" x="10437"/>
        <item s="1" x="10438"/>
        <item s="1" x="10439"/>
        <item s="1" x="10440"/>
        <item s="1" x="10441"/>
        <item s="1" x="10442"/>
        <item s="1" x="10443"/>
        <item s="1" x="10444"/>
        <item s="1" x="10445"/>
        <item s="1" x="10446"/>
        <item s="1" x="10447"/>
        <item s="1" x="10448"/>
        <item s="1" x="10449"/>
        <item s="1" x="10450"/>
        <item s="1" x="10451"/>
        <item s="1" x="10452"/>
        <item s="1" x="10453"/>
        <item s="1" x="10454"/>
        <item s="1" x="10455"/>
        <item s="1" x="10456"/>
        <item s="1" x="10457"/>
        <item s="1" x="10458"/>
        <item s="1" x="10459"/>
        <item s="1" x="10460"/>
        <item s="1" x="10461"/>
        <item s="1" x="10462"/>
        <item s="1" x="10463"/>
        <item s="1" x="10464"/>
        <item s="1" x="10465"/>
        <item s="1" x="10466"/>
        <item s="1" x="10467"/>
        <item s="1" x="10468"/>
        <item s="1" x="10469"/>
        <item s="1" x="10470"/>
        <item s="1" x="10471"/>
        <item s="1" x="10472"/>
        <item s="1" x="10473"/>
        <item s="1" x="10474"/>
        <item s="1" x="10475"/>
        <item s="1" x="10476"/>
        <item s="1" x="10477"/>
        <item s="1" x="10478"/>
        <item s="1" x="10479"/>
        <item s="1" x="10480"/>
        <item s="1" x="10481"/>
        <item s="1" x="10482"/>
        <item s="1" x="10483"/>
        <item s="1" x="10484"/>
        <item s="1" x="10485"/>
        <item s="1" x="10486"/>
        <item s="1" x="10487"/>
        <item s="1" x="10488"/>
        <item s="1" x="10489"/>
        <item s="1" x="10490"/>
        <item s="1" x="10491"/>
        <item s="1" x="10492"/>
        <item s="1" x="10493"/>
        <item s="1" x="10494"/>
        <item s="1" x="10495"/>
        <item s="1" x="10496"/>
        <item s="1" x="10497"/>
        <item s="1" x="10498"/>
        <item s="1" x="10499"/>
        <item s="1" x="10500"/>
        <item s="1" x="10501"/>
        <item s="1" x="10502"/>
        <item s="1" x="10503"/>
        <item s="1" x="10504"/>
        <item s="1" x="10505"/>
        <item s="1" x="10506"/>
        <item s="1" x="10507"/>
        <item s="1" x="10508"/>
        <item s="1" x="10509"/>
        <item s="1" x="10510"/>
        <item s="1" x="10511"/>
        <item s="1" x="10512"/>
        <item s="1" x="10513"/>
        <item s="1" x="10514"/>
        <item s="1" x="10515"/>
        <item s="1" x="10516"/>
        <item s="1" x="10517"/>
        <item s="1" x="10518"/>
        <item s="1" x="10519"/>
        <item s="1" x="10520"/>
        <item s="1" x="10521"/>
        <item s="1" x="10522"/>
        <item s="1" x="10523"/>
        <item s="1" x="10524"/>
        <item s="1" x="10525"/>
        <item s="1" x="10526"/>
        <item s="1" x="10527"/>
        <item s="1" x="10528"/>
        <item s="1" x="10529"/>
        <item s="1" x="10530"/>
        <item s="1" x="10531"/>
        <item s="1" x="10532"/>
        <item s="1" x="10533"/>
        <item s="1" x="10534"/>
        <item s="1" x="10535"/>
        <item s="1" x="10536"/>
        <item s="1" x="10537"/>
        <item s="1" x="10538"/>
        <item s="1" x="10539"/>
        <item s="1" x="10540"/>
        <item s="1" x="10541"/>
        <item s="1" x="10542"/>
        <item s="1" x="10543"/>
        <item s="1" x="10544"/>
        <item s="1" x="10545"/>
        <item s="1" x="10546"/>
        <item s="1" x="10547"/>
        <item s="1" x="10548"/>
        <item s="1" x="10549"/>
        <item s="1" x="10550"/>
        <item s="1" x="10551"/>
        <item s="1" x="10552"/>
        <item s="1" x="10553"/>
        <item s="1" x="10554"/>
        <item s="1" x="10555"/>
        <item s="1" x="10556"/>
        <item s="1" x="10557"/>
        <item s="1" x="10558"/>
        <item s="1" x="10559"/>
        <item s="1" x="10560"/>
        <item s="1" x="10561"/>
        <item s="1" x="10562"/>
        <item s="1" x="10563"/>
        <item s="1" x="10564"/>
        <item s="1" x="10565"/>
        <item s="1" x="10566"/>
        <item s="1" x="10567"/>
        <item s="1" x="10568"/>
        <item s="1" x="10569"/>
        <item s="1" x="10570"/>
        <item s="1" x="10571"/>
        <item s="1" x="10572"/>
        <item s="1" x="10573"/>
        <item s="1" x="10574"/>
        <item s="1" x="10575"/>
        <item s="1" x="10576"/>
        <item s="1" x="10577"/>
        <item s="1" x="10578"/>
        <item s="1" x="10579"/>
        <item s="1" x="10580"/>
        <item s="1" x="10581"/>
        <item s="1" x="10582"/>
        <item s="1" x="10583"/>
        <item s="1" x="10584"/>
        <item s="1" x="10585"/>
        <item s="1" x="10586"/>
        <item s="1" x="10587"/>
        <item s="1" x="10588"/>
        <item s="1" x="10589"/>
        <item s="1" x="10590"/>
        <item s="1" x="10591"/>
        <item s="1" x="10592"/>
        <item s="1" x="10593"/>
        <item s="1" x="10594"/>
        <item s="1" x="10595"/>
        <item s="1" x="10596"/>
        <item s="1" x="10597"/>
        <item s="1" x="10598"/>
        <item s="1" x="10599"/>
        <item s="1" x="10600"/>
        <item s="1" x="10601"/>
        <item s="1" x="10602"/>
        <item s="1" x="10603"/>
        <item s="1" x="10604"/>
        <item s="1" x="10605"/>
        <item s="1" x="10606"/>
        <item s="1" x="10607"/>
        <item s="1" x="10608"/>
        <item s="1" x="10609"/>
        <item s="1" x="10610"/>
        <item s="1" x="10611"/>
        <item s="1" x="10612"/>
        <item s="1" x="10613"/>
        <item s="1" x="10614"/>
        <item s="1" x="10615"/>
        <item s="1" x="10616"/>
        <item s="1" x="10617"/>
        <item s="1" x="10618"/>
        <item s="1" x="10619"/>
        <item s="1" x="10620"/>
        <item s="1" x="10621"/>
        <item s="1" x="10622"/>
        <item s="1" x="10623"/>
        <item s="1" x="10624"/>
        <item s="1" x="10625"/>
        <item s="1" x="10626"/>
        <item s="1" x="10627"/>
        <item s="1" x="10628"/>
        <item s="1" x="10629"/>
        <item s="1" x="10630"/>
        <item s="1" x="10631"/>
        <item s="1" x="10632"/>
        <item s="1" x="10633"/>
        <item s="1" x="10634"/>
        <item s="1" x="10635"/>
        <item s="1" x="10636"/>
        <item s="1" x="10637"/>
        <item s="1" x="10638"/>
        <item s="1" x="10639"/>
        <item s="1" x="10640"/>
        <item s="1" x="10641"/>
        <item s="1" x="10642"/>
        <item s="1" x="10643"/>
        <item s="1" x="10644"/>
        <item s="1" x="10645"/>
        <item s="1" x="10646"/>
        <item s="1" x="10647"/>
        <item s="1" x="10648"/>
        <item s="1" x="10649"/>
        <item s="1" x="10650"/>
        <item s="1" x="10651"/>
        <item s="1" x="10652"/>
        <item s="1" x="10653"/>
        <item s="1" x="10654"/>
        <item s="1" x="10655"/>
        <item s="1" x="10656"/>
        <item s="1" x="10657"/>
        <item s="1" x="10658"/>
        <item s="1" x="10659"/>
        <item s="1" x="10660"/>
        <item s="1" x="10661"/>
        <item s="1" x="10662"/>
        <item s="1" x="10663"/>
        <item s="1" x="10664"/>
        <item s="1" x="10665"/>
        <item s="1" x="10666"/>
        <item s="1" x="10667"/>
        <item s="1" x="10668"/>
        <item s="1" x="10669"/>
        <item s="1" x="10670"/>
        <item s="1" x="10671"/>
        <item s="1" x="10672"/>
        <item s="1" x="10673"/>
        <item s="1" x="10674"/>
        <item s="1" x="10675"/>
        <item s="1" x="10676"/>
        <item s="1" x="10677"/>
        <item s="1" x="10678"/>
        <item s="1" x="10679"/>
        <item s="1" x="10680"/>
        <item s="1" x="10681"/>
        <item s="1" x="10682"/>
        <item s="1" x="10683"/>
        <item s="1" x="10684"/>
        <item s="1" x="10685"/>
        <item s="1" x="10686"/>
        <item s="1" x="10687"/>
        <item s="1" x="10688"/>
        <item s="1" x="10689"/>
        <item s="1" x="10690"/>
        <item s="1" x="10691"/>
        <item s="1" x="10692"/>
        <item s="1" x="10693"/>
        <item s="1" x="10694"/>
        <item s="1" x="10695"/>
        <item s="1" x="10696"/>
        <item s="1" x="10697"/>
        <item s="1" x="10698"/>
        <item s="1" x="10699"/>
        <item s="1" x="10700"/>
        <item s="1" x="10701"/>
        <item s="1" x="10702"/>
        <item s="1" x="10703"/>
        <item s="1" x="10704"/>
        <item s="1" x="10705"/>
        <item s="1" x="10706"/>
        <item s="1" x="10707"/>
        <item s="1" x="10708"/>
        <item s="1" x="10709"/>
        <item s="1" x="10710"/>
        <item s="1" x="10711"/>
        <item s="1" x="10712"/>
        <item s="1" x="10713"/>
        <item s="1" x="10714"/>
        <item s="1" x="10715"/>
        <item s="1" x="10716"/>
        <item s="1" x="10717"/>
        <item s="1" x="10718"/>
        <item s="1" x="10719"/>
        <item s="1" x="10720"/>
        <item s="1" x="10721"/>
        <item s="1" x="10722"/>
        <item s="1" x="10723"/>
        <item s="1" x="10724"/>
        <item s="1" x="10725"/>
        <item s="1" x="10726"/>
        <item s="1" x="10727"/>
        <item s="1" x="10728"/>
        <item s="1" x="10729"/>
        <item s="1" x="10730"/>
        <item s="1" x="10731"/>
        <item s="1" x="10732"/>
        <item s="1" x="10733"/>
        <item s="1" x="10734"/>
        <item s="1" x="10735"/>
        <item s="1" x="10736"/>
        <item s="1" x="10737"/>
        <item s="1" x="10738"/>
        <item s="1" x="10739"/>
        <item s="1" x="10740"/>
        <item s="1" x="10741"/>
        <item s="1" x="10742"/>
        <item s="1" x="10743"/>
        <item s="1" x="10744"/>
        <item s="1" x="10745"/>
        <item s="1" x="10746"/>
        <item s="1" x="10747"/>
        <item s="1" x="10748"/>
        <item s="1" x="10749"/>
        <item s="1" x="10750"/>
        <item s="1" x="10751"/>
        <item s="1" x="10752"/>
        <item s="1" x="10753"/>
        <item s="1" x="10754"/>
        <item s="1" x="10755"/>
        <item s="1" x="10756"/>
        <item s="1" x="10757"/>
        <item s="1" x="10758"/>
        <item s="1" x="10759"/>
        <item s="1" x="10760"/>
        <item s="1" x="10761"/>
        <item s="1" x="10762"/>
        <item s="1" x="10763"/>
        <item s="1" x="10764"/>
        <item s="1" x="10765"/>
        <item s="1" x="10766"/>
        <item s="1" x="10767"/>
        <item s="1" x="10768"/>
        <item s="1" x="10769"/>
        <item s="1" x="10770"/>
        <item s="1" x="10771"/>
        <item s="1" x="10772"/>
        <item s="1" x="10773"/>
        <item s="1" x="10774"/>
        <item s="1" x="10775"/>
        <item s="1" x="10776"/>
        <item s="1" x="10777"/>
        <item s="1" x="10778"/>
        <item s="1" x="10779"/>
        <item s="1" x="10780"/>
        <item s="1" x="10781"/>
        <item s="1" x="10782"/>
        <item s="1" x="10783"/>
        <item s="1" x="10784"/>
        <item s="1" x="10785"/>
        <item s="1" x="10786"/>
        <item s="1" x="10787"/>
        <item s="1" x="10788"/>
        <item s="1" x="10789"/>
        <item s="1" x="10790"/>
        <item s="1" x="10791"/>
        <item s="1" x="10792"/>
        <item s="1" x="10793"/>
        <item s="1" x="10794"/>
        <item s="1" x="10795"/>
        <item s="1" x="10796"/>
        <item s="1" x="10797"/>
        <item s="1" x="10798"/>
        <item s="1" x="10799"/>
        <item s="1" x="10800"/>
        <item s="1" x="10801"/>
        <item s="1" x="10802"/>
        <item s="1" x="10803"/>
        <item s="1" x="10804"/>
        <item s="1" x="10805"/>
        <item s="1" x="10806"/>
        <item s="1" x="10807"/>
        <item s="1" x="10808"/>
        <item s="1" x="10809"/>
        <item s="1" x="10810"/>
        <item s="1" x="10811"/>
        <item s="1" x="10812"/>
        <item s="1" x="10813"/>
        <item s="1" x="10814"/>
        <item s="1" x="10815"/>
        <item s="1" x="10816"/>
        <item s="1" x="10817"/>
        <item s="1" x="10818"/>
        <item s="1" x="10819"/>
        <item s="1" x="10820"/>
        <item s="1" x="10821"/>
        <item s="1" x="10822"/>
        <item s="1" x="10823"/>
        <item s="1" x="10824"/>
        <item s="1" x="10825"/>
        <item s="1" x="10826"/>
        <item s="1" x="10827"/>
        <item s="1" x="10828"/>
        <item s="1" x="10829"/>
        <item s="1" x="10830"/>
        <item s="1" x="10831"/>
        <item s="1" x="10832"/>
        <item s="1" x="10833"/>
        <item s="1" x="10834"/>
        <item s="1" x="10835"/>
        <item s="1" x="10836"/>
        <item s="1" x="10837"/>
        <item s="1" x="10838"/>
        <item s="1" x="10839"/>
        <item s="1" x="10840"/>
        <item s="1" x="10841"/>
        <item s="1" x="10842"/>
        <item s="1" x="10843"/>
        <item s="1" x="10844"/>
        <item s="1" x="10845"/>
        <item s="1" x="10846"/>
        <item s="1" x="10847"/>
        <item s="1" x="10848"/>
        <item s="1" x="10849"/>
        <item s="1" x="10850"/>
        <item s="1" x="10851"/>
        <item s="1" x="10852"/>
        <item s="1" x="10853"/>
        <item s="1" x="10854"/>
        <item s="1" x="10855"/>
        <item s="1" x="10856"/>
        <item s="1" x="10857"/>
        <item s="1" x="10858"/>
        <item s="1" x="10859"/>
        <item s="1" x="10860"/>
        <item s="1" x="10861"/>
        <item s="1" x="10862"/>
        <item s="1" x="10863"/>
        <item s="1" x="10864"/>
        <item s="1" x="10865"/>
        <item s="1" x="10866"/>
        <item s="1" x="10867"/>
        <item s="1" x="10868"/>
        <item s="1" x="10869"/>
        <item s="1" x="10870"/>
        <item s="1" x="10871"/>
        <item s="1" x="10872"/>
        <item s="1" x="10873"/>
        <item s="1" x="10874"/>
        <item s="1" x="10875"/>
        <item s="1" x="10876"/>
        <item s="1" x="10877"/>
        <item s="1" x="10878"/>
        <item s="1" x="10879"/>
        <item s="1" x="10880"/>
        <item s="1" x="10881"/>
        <item s="1" x="10882"/>
        <item s="1" x="10883"/>
        <item s="1" x="10884"/>
        <item s="1" x="10885"/>
        <item s="1" x="10886"/>
        <item s="1" x="10887"/>
        <item s="1" x="10888"/>
        <item s="1" x="10889"/>
        <item s="1" x="10890"/>
        <item s="1" x="10891"/>
        <item s="1" x="10892"/>
        <item s="1" x="10893"/>
        <item s="1" x="10894"/>
        <item s="1" x="10895"/>
        <item s="1" x="10896"/>
        <item s="1" x="10897"/>
        <item s="1" x="10898"/>
        <item s="1" x="10899"/>
        <item s="1" x="10900"/>
        <item s="1" x="10901"/>
        <item s="1" x="10902"/>
        <item s="1" x="10903"/>
        <item s="1" x="10904"/>
        <item s="1" x="10905"/>
        <item s="1" x="10906"/>
        <item s="1" x="10907"/>
        <item s="1" x="10908"/>
        <item s="1" x="10909"/>
        <item s="1" x="10910"/>
        <item s="1" x="10911"/>
        <item s="1" x="10912"/>
        <item s="1" x="10913"/>
        <item s="1" x="10914"/>
        <item s="1" x="10915"/>
        <item s="1" x="10916"/>
        <item s="1" x="10917"/>
        <item s="1" x="10918"/>
        <item s="1" x="10919"/>
        <item s="1" x="10920"/>
        <item s="1" x="10921"/>
        <item s="1" x="10922"/>
        <item s="1" x="10923"/>
        <item s="1" x="10924"/>
        <item s="1" x="10925"/>
        <item s="1" x="10926"/>
        <item s="1" x="10927"/>
        <item s="1" x="10928"/>
        <item s="1" x="10929"/>
        <item s="1" x="10930"/>
        <item s="1" x="10931"/>
        <item s="1" x="10932"/>
        <item s="1" x="10933"/>
        <item s="1" x="10934"/>
        <item s="1" x="10935"/>
        <item s="1" x="10936"/>
        <item s="1" x="10937"/>
        <item s="1" x="10938"/>
        <item s="1" x="10939"/>
        <item s="1" x="10940"/>
        <item s="1" x="10941"/>
        <item s="1" x="10942"/>
        <item s="1" x="10943"/>
        <item s="1" x="10944"/>
        <item s="1" x="10945"/>
        <item s="1" x="10946"/>
        <item s="1" x="10947"/>
        <item s="1" x="10948"/>
        <item s="1" x="10949"/>
        <item s="1" x="10950"/>
        <item s="1" x="10951"/>
        <item s="1" x="10952"/>
        <item s="1" x="10953"/>
        <item s="1" x="10954"/>
        <item s="1" x="10955"/>
        <item s="1" x="10956"/>
        <item s="1" x="10957"/>
        <item s="1" x="10958"/>
        <item s="1" x="10959"/>
        <item s="1" x="10960"/>
        <item s="1" x="10961"/>
        <item s="1" x="10962"/>
        <item s="1" x="10963"/>
        <item s="1" x="10964"/>
        <item s="1" x="10965"/>
        <item s="1" x="10966"/>
        <item s="1" x="10967"/>
        <item s="1" x="10968"/>
        <item s="1" x="10969"/>
        <item s="1" x="10970"/>
        <item s="1" x="10971"/>
        <item s="1" x="10972"/>
        <item s="1" x="10973"/>
        <item s="1" x="10974"/>
        <item s="1" x="10975"/>
        <item s="1" x="10976"/>
        <item s="1" x="10977"/>
        <item s="1" x="10978"/>
        <item s="1" x="10979"/>
        <item s="1" x="10980"/>
        <item s="1" x="10981"/>
        <item s="1" x="10982"/>
        <item s="1" x="10983"/>
        <item s="1" x="10984"/>
        <item s="1" x="10985"/>
        <item s="1" x="10986"/>
        <item s="1" x="10987"/>
        <item s="1" x="10988"/>
        <item s="1" x="10989"/>
        <item s="1" x="10990"/>
        <item s="1" x="10991"/>
        <item s="1" x="10992"/>
        <item s="1" x="10993"/>
        <item s="1" x="10994"/>
        <item s="1" x="10995"/>
        <item s="1" x="10996"/>
        <item s="1" x="10997"/>
        <item s="1" x="10998"/>
        <item s="1" x="10999"/>
        <item s="1" x="11000"/>
        <item s="1" x="11001"/>
        <item s="1" x="11002"/>
        <item s="1" x="11003"/>
        <item s="1" x="11004"/>
        <item s="1" x="11005"/>
        <item s="1" x="11006"/>
        <item s="1" x="11007"/>
        <item s="1" x="11008"/>
        <item s="1" x="11009"/>
        <item s="1" x="11010"/>
        <item s="1" x="11011"/>
        <item s="1" x="11012"/>
        <item s="1" x="11013"/>
        <item s="1" x="11014"/>
        <item s="1" x="11015"/>
        <item s="1" x="11016"/>
        <item s="1" x="11017"/>
        <item s="1" x="11018"/>
        <item s="1" x="11019"/>
        <item s="1" x="11020"/>
        <item s="1" x="11021"/>
        <item s="1" x="11022"/>
        <item s="1" x="11023"/>
        <item s="1" x="11024"/>
        <item s="1" x="11025"/>
        <item s="1" x="11026"/>
        <item s="1" x="11027"/>
        <item s="1" x="11028"/>
        <item s="1" x="11029"/>
        <item s="1" x="11030"/>
        <item s="1" x="11031"/>
        <item s="1" x="11032"/>
        <item s="1" x="11033"/>
        <item s="1" x="11034"/>
        <item s="1" x="11035"/>
        <item s="1" x="11036"/>
        <item s="1" x="11037"/>
        <item s="1" x="11038"/>
        <item s="1" x="11039"/>
        <item s="1" x="11040"/>
        <item s="1" x="11041"/>
        <item s="1" x="11042"/>
        <item s="1" x="11043"/>
        <item s="1" x="11044"/>
        <item s="1" x="11045"/>
        <item s="1" x="11046"/>
        <item s="1" x="11047"/>
        <item s="1" x="11048"/>
        <item s="1" x="11049"/>
        <item s="1" x="11050"/>
        <item s="1" x="11051"/>
        <item s="1" x="11052"/>
        <item s="1" x="11053"/>
        <item s="1" x="11054"/>
        <item s="1" x="11055"/>
        <item s="1" x="11056"/>
        <item s="1" x="11057"/>
        <item s="1" x="11058"/>
        <item s="1" x="11059"/>
        <item s="1" x="11060"/>
        <item s="1" x="11061"/>
        <item s="1" x="11062"/>
        <item s="1" x="11063"/>
        <item s="1" x="11064"/>
        <item s="1" x="11065"/>
        <item s="1" x="11066"/>
        <item s="1" x="11067"/>
        <item s="1" x="11068"/>
        <item s="1" x="11069"/>
        <item s="1" x="11070"/>
        <item s="1" x="11071"/>
        <item s="1" x="11072"/>
        <item s="1" x="11073"/>
        <item s="1" x="11074"/>
        <item s="1" x="11075"/>
        <item s="1" x="11076"/>
        <item s="1" x="11077"/>
        <item s="1" x="11078"/>
        <item s="1" x="11079"/>
        <item s="1" x="11080"/>
        <item s="1" x="11081"/>
        <item s="1" x="11082"/>
        <item s="1" x="11083"/>
        <item s="1" x="11084"/>
        <item s="1" x="11085"/>
        <item s="1" x="11086"/>
        <item s="1" x="11087"/>
        <item s="1" x="11088"/>
        <item s="1" x="11089"/>
        <item s="1" x="11090"/>
        <item s="1" x="11091"/>
        <item s="1" x="11092"/>
        <item s="1" x="11093"/>
        <item s="1" x="11094"/>
        <item s="1" x="11095"/>
        <item s="1" x="11096"/>
        <item s="1" x="11097"/>
        <item s="1" x="11098"/>
        <item s="1" x="11099"/>
        <item s="1" x="11100"/>
        <item s="1" x="11101"/>
        <item s="1" x="11102"/>
        <item s="1" x="11103"/>
        <item s="1" x="11104"/>
        <item s="1" x="11105"/>
        <item s="1" x="11106"/>
        <item s="1" x="11107"/>
        <item s="1" x="11108"/>
        <item s="1" x="11109"/>
        <item s="1" x="11110"/>
        <item s="1" x="11111"/>
        <item s="1" x="11112"/>
        <item s="1" x="11113"/>
        <item s="1" x="11114"/>
        <item s="1" x="11115"/>
        <item s="1" x="11116"/>
        <item s="1" x="11117"/>
        <item s="1" x="11118"/>
        <item s="1" x="11119"/>
        <item s="1" x="11120"/>
        <item s="1" x="11121"/>
        <item s="1" x="11122"/>
        <item s="1" x="11123"/>
        <item s="1" x="11124"/>
        <item s="1" x="11125"/>
        <item s="1" x="11126"/>
        <item s="1" x="11127"/>
        <item s="1" x="11128"/>
        <item s="1" x="11129"/>
        <item s="1" x="11130"/>
        <item s="1" x="11131"/>
        <item s="1" x="11132"/>
        <item s="1" x="11133"/>
        <item s="1" x="11134"/>
        <item s="1" x="11135"/>
        <item s="1" x="11136"/>
        <item s="1" x="11137"/>
        <item s="1" x="11138"/>
        <item s="1" x="11139"/>
        <item s="1" x="11140"/>
        <item s="1" x="11141"/>
        <item s="1" x="11142"/>
        <item s="1" x="11143"/>
        <item s="1" x="11144"/>
        <item s="1" x="11145"/>
        <item s="1" x="11146"/>
        <item s="1" x="11147"/>
        <item s="1" x="11148"/>
        <item s="1" x="11149"/>
        <item s="1" x="11150"/>
        <item s="1" x="11151"/>
        <item s="1" x="11152"/>
        <item s="1" x="11153"/>
        <item s="1" x="11154"/>
        <item s="1" x="11155"/>
        <item s="1" x="11156"/>
        <item s="1" x="11157"/>
        <item s="1" x="11158"/>
        <item s="1" x="11159"/>
        <item s="1" x="11160"/>
        <item s="1" x="11161"/>
        <item s="1" x="11162"/>
        <item s="1" x="11163"/>
        <item s="1" x="11164"/>
        <item s="1" x="11165"/>
        <item s="1" x="11166"/>
        <item s="1" x="11167"/>
        <item s="1" x="11168"/>
        <item s="1" x="11169"/>
        <item s="1" x="11170"/>
        <item s="1" x="11171"/>
        <item s="1" x="11172"/>
        <item s="1" x="11173"/>
        <item s="1" x="11174"/>
        <item s="1" x="11175"/>
        <item s="1" x="11176"/>
        <item s="1" x="11177"/>
        <item s="1" x="11178"/>
        <item s="1" x="11179"/>
        <item s="1" x="11180"/>
        <item s="1" x="11181"/>
        <item s="1" x="11182"/>
        <item s="1" x="11183"/>
        <item s="1" x="11184"/>
        <item s="1" x="11185"/>
        <item s="1" x="11186"/>
        <item s="1" x="11187"/>
        <item s="1" x="11188"/>
        <item s="1" x="11189"/>
        <item s="1" x="11190"/>
        <item s="1" x="11191"/>
        <item s="1" x="11192"/>
        <item s="1" x="11193"/>
        <item s="1" x="11194"/>
        <item s="1" x="11195"/>
        <item s="1" x="11196"/>
        <item s="1" x="11197"/>
        <item s="1" x="11198"/>
        <item s="1" x="11199"/>
        <item s="1" x="11200"/>
        <item s="1" x="11201"/>
        <item s="1" x="11202"/>
        <item s="1" x="11203"/>
        <item s="1" x="11204"/>
        <item s="1" x="11205"/>
        <item s="1" x="11206"/>
        <item s="1" x="11207"/>
        <item s="1" x="11208"/>
        <item s="1" x="11209"/>
        <item s="1" x="11210"/>
        <item s="1" x="11211"/>
        <item s="1" x="11212"/>
        <item s="1" x="11213"/>
        <item s="1" x="11214"/>
        <item s="1" x="11215"/>
        <item s="1" x="11216"/>
        <item s="1" x="11217"/>
        <item s="1" x="11218"/>
        <item s="1" x="11219"/>
        <item s="1" x="11220"/>
        <item s="1" x="11221"/>
        <item s="1" x="11222"/>
        <item s="1" x="11223"/>
        <item s="1" x="11224"/>
        <item s="1" x="11225"/>
        <item s="1" x="11226"/>
        <item s="1" x="11227"/>
        <item s="1" x="11228"/>
        <item s="1" x="11229"/>
        <item s="1" x="11230"/>
        <item s="1" x="11231"/>
        <item s="1" x="11232"/>
        <item s="1" x="11233"/>
        <item s="1" x="11234"/>
        <item s="1" x="11235"/>
        <item s="1" x="11236"/>
        <item s="1" x="11237"/>
        <item s="1" x="11238"/>
        <item s="1" x="11239"/>
        <item s="1" x="11240"/>
        <item s="1" x="11241"/>
        <item s="1" x="11242"/>
        <item s="1" x="11243"/>
        <item s="1" x="11244"/>
        <item s="1" x="11245"/>
        <item s="1" x="11246"/>
        <item s="1" x="11247"/>
        <item s="1" x="11248"/>
        <item s="1" x="11249"/>
        <item s="1" x="11250"/>
        <item s="1" x="11251"/>
        <item s="1" x="11252"/>
        <item s="1" x="11253"/>
        <item s="1" x="11254"/>
        <item s="1" x="11255"/>
        <item s="1" x="11256"/>
        <item s="1" x="11257"/>
        <item s="1" x="11258"/>
        <item s="1" x="11259"/>
        <item s="1" x="11260"/>
        <item s="1" x="11261"/>
        <item s="1" x="11262"/>
        <item s="1" x="11263"/>
        <item s="1" x="11264"/>
        <item s="1" x="11265"/>
        <item s="1" x="11266"/>
        <item s="1" x="11267"/>
        <item s="1" x="11268"/>
        <item s="1" x="11269"/>
        <item s="1" x="11270"/>
        <item s="1" x="11271"/>
        <item s="1" x="11272"/>
        <item s="1" x="11273"/>
        <item s="1" x="11274"/>
        <item s="1" x="11275"/>
        <item s="1" x="11276"/>
        <item s="1" x="11277"/>
        <item s="1" x="11278"/>
        <item s="1" x="11279"/>
        <item s="1" x="11280"/>
        <item s="1" x="11281"/>
        <item s="1" x="11282"/>
        <item s="1" x="11283"/>
        <item s="1" x="11284"/>
        <item s="1" x="11285"/>
        <item s="1" x="11286"/>
        <item s="1" x="11287"/>
        <item s="1" x="11288"/>
        <item s="1" x="11289"/>
        <item s="1" x="11290"/>
        <item s="1" x="11291"/>
        <item s="1" x="11292"/>
        <item s="1" x="11293"/>
        <item s="1" x="11294"/>
        <item s="1" x="11295"/>
        <item s="1" x="11296"/>
        <item s="1" x="11297"/>
        <item s="1" x="11298"/>
        <item s="1" x="11299"/>
        <item s="1" x="11300"/>
        <item s="1" x="11301"/>
        <item s="1" x="11302"/>
        <item s="1" x="11303"/>
        <item s="1" x="11304"/>
        <item s="1" x="11305"/>
        <item s="1" x="11306"/>
        <item s="1" x="11307"/>
        <item s="1" x="11308"/>
        <item s="1" x="11309"/>
        <item s="1" x="11310"/>
        <item s="1" x="11311"/>
        <item s="1" x="11312"/>
        <item s="1" x="11313"/>
        <item s="1" x="11314"/>
        <item s="1" x="11315"/>
        <item s="1" x="11316"/>
        <item s="1" x="11317"/>
        <item s="1" x="11318"/>
        <item s="1" x="11319"/>
        <item s="1" x="11320"/>
        <item s="1" x="11321"/>
        <item s="1" x="11322"/>
        <item s="1" x="11323"/>
        <item s="1" x="11324"/>
        <item s="1" x="11325"/>
        <item s="1" x="11326"/>
        <item s="1" x="11327"/>
        <item s="1" x="11328"/>
        <item s="1" x="11329"/>
        <item s="1" x="11330"/>
        <item s="1" x="11331"/>
        <item s="1" x="11332"/>
        <item s="1" x="11333"/>
        <item s="1" x="11334"/>
        <item s="1" x="11335"/>
        <item s="1" x="11336"/>
        <item s="1" x="11337"/>
        <item s="1" x="11338"/>
        <item s="1" x="11339"/>
        <item s="1" x="11340"/>
        <item s="1" x="11341"/>
        <item s="1" x="11342"/>
        <item s="1" x="11343"/>
        <item s="1" x="11344"/>
        <item s="1" x="11345"/>
        <item s="1" x="11346"/>
        <item s="1" x="11347"/>
        <item s="1" x="11348"/>
        <item s="1" x="11349"/>
        <item s="1" x="11350"/>
        <item s="1" x="11351"/>
        <item s="1" x="11352"/>
        <item s="1" x="11353"/>
        <item s="1" x="11354"/>
        <item s="1" x="11355"/>
        <item s="1" x="11356"/>
        <item s="1" x="11357"/>
        <item s="1" x="11358"/>
        <item s="1" x="11359"/>
        <item s="1" x="11360"/>
        <item s="1" x="11361"/>
        <item s="1" x="11362"/>
        <item s="1" x="11363"/>
        <item s="1" x="11364"/>
        <item s="1" x="11365"/>
        <item s="1" x="11366"/>
        <item s="1" x="11367"/>
        <item s="1" x="11368"/>
        <item s="1" x="11369"/>
        <item s="1" x="11370"/>
        <item s="1" x="11371"/>
        <item s="1" x="11372"/>
        <item s="1" x="11373"/>
        <item s="1" x="11374"/>
        <item s="1" x="11375"/>
        <item s="1" x="11376"/>
        <item s="1" x="11377"/>
        <item s="1" x="11378"/>
        <item s="1" x="11379"/>
        <item s="1" x="11380"/>
        <item s="1" x="11381"/>
        <item s="1" x="11382"/>
        <item s="1" x="11383"/>
        <item s="1" x="11384"/>
        <item s="1" x="11385"/>
        <item s="1" x="11386"/>
        <item s="1" x="11387"/>
        <item s="1" x="11388"/>
        <item s="1" x="11389"/>
        <item s="1" x="11390"/>
        <item s="1" x="11391"/>
        <item s="1" x="11392"/>
        <item s="1" x="11393"/>
        <item s="1" x="11394"/>
        <item s="1" x="11395"/>
        <item s="1" x="11396"/>
        <item s="1" x="11397"/>
        <item s="1" x="11398"/>
        <item s="1" x="11399"/>
        <item s="1" x="11400"/>
        <item s="1" x="11401"/>
        <item s="1" x="11402"/>
        <item s="1" x="11403"/>
        <item s="1" x="11404"/>
        <item s="1" x="11405"/>
        <item s="1" x="11406"/>
        <item s="1" x="11407"/>
        <item s="1" x="11408"/>
        <item s="1" x="11409"/>
        <item s="1" x="11410"/>
        <item s="1" x="11411"/>
        <item s="1" x="11412"/>
        <item s="1" x="11413"/>
        <item s="1" x="11414"/>
        <item s="1" x="11415"/>
        <item s="1" x="11416"/>
        <item s="1" x="11417"/>
        <item s="1" x="11418"/>
        <item s="1" x="11419"/>
        <item s="1" x="11420"/>
        <item s="1" x="11421"/>
        <item s="1" x="11422"/>
        <item s="1" x="11423"/>
        <item s="1" x="11424"/>
        <item s="1" x="11425"/>
        <item s="1" x="11426"/>
        <item s="1" x="11427"/>
        <item s="1" x="11428"/>
        <item s="1" x="11429"/>
        <item s="1" x="11430"/>
        <item s="1" x="11431"/>
        <item s="1" x="11432"/>
        <item s="1" x="11433"/>
        <item s="1" x="11434"/>
        <item s="1" x="11435"/>
        <item s="1" x="11436"/>
        <item s="1" x="11437"/>
        <item s="1" x="11438"/>
        <item s="1" x="11439"/>
        <item s="1" x="11440"/>
        <item s="1" x="11441"/>
        <item s="1" x="11442"/>
        <item s="1" x="11443"/>
        <item s="1" x="11444"/>
        <item s="1" x="11445"/>
        <item s="1" x="11446"/>
        <item s="1" x="11447"/>
        <item s="1" x="11448"/>
        <item s="1" x="11449"/>
        <item s="1" x="11450"/>
        <item s="1" x="11451"/>
        <item s="1" x="11452"/>
        <item s="1" x="11453"/>
        <item s="1" x="11454"/>
        <item s="1" x="11455"/>
        <item s="1" x="11456"/>
        <item s="1" x="11457"/>
        <item s="1" x="11458"/>
        <item s="1" x="11459"/>
        <item s="1" x="11460"/>
        <item s="1" x="11461"/>
        <item s="1" x="11462"/>
        <item s="1" x="11463"/>
        <item s="1" x="11464"/>
        <item s="1" x="11465"/>
        <item s="1" x="11466"/>
        <item s="1" x="11467"/>
        <item s="1" x="11468"/>
        <item s="1" x="11469"/>
        <item s="1" x="11470"/>
        <item s="1" x="11471"/>
        <item s="1" x="11472"/>
        <item s="1" x="11473"/>
        <item s="1" x="11474"/>
        <item s="1" x="11475"/>
        <item s="1" x="11476"/>
        <item s="1" x="11477"/>
        <item s="1" x="11478"/>
        <item s="1" x="11479"/>
        <item s="1" x="11480"/>
        <item s="1" x="11481"/>
        <item s="1" x="11482"/>
        <item s="1" x="11483"/>
        <item s="1" x="11484"/>
        <item s="1" x="11485"/>
        <item s="1" x="11486"/>
        <item s="1" x="11487"/>
        <item s="1" x="11488"/>
        <item s="1" x="11489"/>
        <item s="1" x="11490"/>
        <item s="1" x="11491"/>
        <item s="1" x="11492"/>
        <item s="1" x="11493"/>
        <item s="1" x="11494"/>
        <item s="1" x="11495"/>
        <item s="1" x="11496"/>
        <item s="1" x="11497"/>
        <item s="1" x="11498"/>
        <item s="1" x="11499"/>
        <item s="1" x="11500"/>
        <item s="1" x="11501"/>
        <item s="1" x="11502"/>
        <item s="1" x="11503"/>
        <item s="1" x="11504"/>
        <item s="1" x="11505"/>
        <item s="1" x="11506"/>
        <item s="1" x="11507"/>
        <item s="1" x="11508"/>
        <item s="1" x="11509"/>
        <item s="1" x="11510"/>
        <item s="1" x="11511"/>
        <item s="1" x="11512"/>
        <item s="1" x="11513"/>
        <item s="1" x="11514"/>
        <item s="1" x="11515"/>
        <item s="1" x="11516"/>
        <item s="1" x="11517"/>
        <item s="1" x="11518"/>
        <item s="1" x="11519"/>
        <item s="1" x="11520"/>
        <item s="1" x="11521"/>
        <item s="1" x="11522"/>
        <item s="1" x="11523"/>
        <item s="1" x="11524"/>
        <item s="1" x="11525"/>
        <item s="1" x="11526"/>
        <item s="1" x="11527"/>
        <item s="1" x="11528"/>
        <item s="1" x="11529"/>
        <item s="1" x="11530"/>
        <item s="1" x="11531"/>
        <item s="1" x="11532"/>
        <item s="1" x="11533"/>
        <item s="1" x="11534"/>
        <item s="1" x="11535"/>
        <item s="1" x="11536"/>
        <item s="1" x="11537"/>
        <item s="1" x="11538"/>
        <item s="1" x="11539"/>
        <item s="1" x="11540"/>
        <item s="1" x="11541"/>
        <item s="1" x="11542"/>
        <item s="1" x="11543"/>
        <item s="1" x="11544"/>
        <item s="1" x="11545"/>
        <item s="1" x="11546"/>
        <item s="1" x="11547"/>
        <item s="1" x="11548"/>
        <item s="1" x="11549"/>
        <item s="1" x="11550"/>
        <item s="1" x="11551"/>
        <item s="1" x="11552"/>
        <item s="1" x="11553"/>
        <item s="1" x="11554"/>
        <item s="1" x="11555"/>
        <item s="1" x="11556"/>
        <item s="1" x="11557"/>
        <item s="1" x="11558"/>
        <item s="1" x="11559"/>
        <item s="1" x="11560"/>
        <item s="1" x="11561"/>
        <item s="1" x="11562"/>
        <item s="1" x="11563"/>
        <item s="1" x="11564"/>
        <item s="1" x="11565"/>
        <item s="1" x="11566"/>
        <item s="1" x="11567"/>
        <item s="1" x="11568"/>
        <item s="1" x="11569"/>
        <item s="1" x="11570"/>
        <item s="1" x="11571"/>
        <item s="1" x="11572"/>
        <item s="1" x="11573"/>
        <item s="1" x="11574"/>
        <item s="1" x="11575"/>
        <item s="1" x="11576"/>
        <item s="1" x="11577"/>
        <item s="1" x="11578"/>
        <item s="1" x="11579"/>
        <item s="1" x="11580"/>
        <item s="1" x="11581"/>
        <item s="1" x="11582"/>
        <item s="1" x="11583"/>
        <item s="1" x="11584"/>
        <item s="1" x="11585"/>
        <item s="1" x="11586"/>
        <item s="1" x="11587"/>
        <item s="1" x="11588"/>
        <item s="1" x="11589"/>
        <item s="1" x="11590"/>
        <item s="1" x="11591"/>
        <item s="1" x="11592"/>
        <item s="1" x="11593"/>
        <item s="1" x="11594"/>
        <item s="1" x="11595"/>
        <item s="1" x="11596"/>
        <item s="1" x="11597"/>
        <item s="1" x="11598"/>
        <item s="1" x="11599"/>
        <item s="1" x="11600"/>
        <item s="1" x="11601"/>
        <item s="1" x="11602"/>
        <item s="1" x="11603"/>
        <item s="1" x="11604"/>
        <item s="1" x="11605"/>
        <item s="1" x="11606"/>
        <item s="1" x="11607"/>
        <item s="1" x="11608"/>
        <item s="1" x="11609"/>
        <item s="1" x="11610"/>
        <item s="1" x="11611"/>
        <item s="1" x="11612"/>
        <item s="1" x="11613"/>
        <item s="1" x="11614"/>
        <item s="1" x="11615"/>
        <item s="1" x="11616"/>
        <item s="1" x="11617"/>
        <item s="1" x="11618"/>
        <item s="1" x="11619"/>
        <item s="1" x="11620"/>
        <item s="1" x="11621"/>
        <item s="1" x="11622"/>
        <item s="1" x="11623"/>
        <item s="1" x="11624"/>
        <item s="1" x="11625"/>
        <item s="1" x="11626"/>
        <item s="1" x="11627"/>
        <item s="1" x="11628"/>
        <item s="1" x="11629"/>
        <item s="1" x="11630"/>
        <item s="1" x="11631"/>
        <item s="1" x="11632"/>
        <item s="1" x="11633"/>
        <item s="1" x="11634"/>
        <item s="1" x="11635"/>
        <item s="1" x="11636"/>
        <item s="1" x="11637"/>
        <item s="1" x="11638"/>
        <item s="1" x="11639"/>
        <item s="1" x="11640"/>
        <item s="1" x="11641"/>
        <item s="1" x="11642"/>
        <item s="1" x="11643"/>
        <item s="1" x="11644"/>
        <item s="1" x="11645"/>
        <item s="1" x="11646"/>
        <item s="1" x="11647"/>
        <item s="1" x="11648"/>
        <item s="1" x="11649"/>
        <item s="1" x="11650"/>
        <item s="1" x="11651"/>
        <item s="1" x="11652"/>
        <item s="1" x="11653"/>
        <item s="1" x="11654"/>
        <item s="1" x="11655"/>
        <item s="1" x="11656"/>
        <item s="1" x="11657"/>
        <item s="1" x="11658"/>
        <item s="1" x="11659"/>
        <item s="1" x="11660"/>
        <item s="1" x="11661"/>
        <item s="1" x="11662"/>
        <item s="1" x="11663"/>
        <item s="1" x="11664"/>
        <item s="1" x="11665"/>
        <item s="1" x="11666"/>
        <item s="1" x="11667"/>
        <item s="1" x="11668"/>
        <item s="1" x="11669"/>
        <item s="1" x="11670"/>
        <item s="1" x="11671"/>
        <item s="1" x="11672"/>
        <item s="1" x="11673"/>
        <item s="1" x="11674"/>
        <item s="1" x="11675"/>
        <item s="1" x="11676"/>
        <item s="1" x="11677"/>
        <item s="1" x="11678"/>
        <item s="1" x="11679"/>
        <item s="1" x="11680"/>
        <item s="1" x="11681"/>
        <item s="1" x="11682"/>
        <item s="1" x="11683"/>
        <item s="1" x="11684"/>
        <item s="1" x="11685"/>
        <item s="1" x="11686"/>
        <item s="1" x="11687"/>
        <item s="1" x="11688"/>
        <item s="1" x="11689"/>
        <item s="1" x="11690"/>
        <item s="1" x="11691"/>
        <item s="1" x="11692"/>
        <item s="1" x="11693"/>
        <item s="1" x="11694"/>
        <item s="1" x="11695"/>
        <item s="1" x="11696"/>
        <item s="1" x="11697"/>
        <item s="1" x="11698"/>
        <item s="1" x="11699"/>
        <item s="1" x="11700"/>
        <item s="1" x="11701"/>
        <item s="1" x="11702"/>
        <item s="1" x="11703"/>
        <item s="1" x="11704"/>
        <item s="1" x="11705"/>
        <item s="1" x="11706"/>
        <item s="1" x="11707"/>
        <item s="1" x="11708"/>
        <item s="1" x="11709"/>
        <item s="1" x="11710"/>
        <item s="1" x="11711"/>
        <item s="1" x="11712"/>
        <item s="1" x="11713"/>
        <item s="1" x="11714"/>
        <item s="1" x="11715"/>
        <item s="1" x="11716"/>
        <item s="1" x="11717"/>
        <item s="1" x="11718"/>
        <item s="1" x="11719"/>
        <item s="1" x="11720"/>
        <item s="1" x="11721"/>
        <item s="1" x="11722"/>
        <item s="1" x="11723"/>
        <item s="1" x="11724"/>
        <item s="1" x="11725"/>
        <item s="1" x="11726"/>
        <item s="1" x="11727"/>
        <item s="1" x="11728"/>
        <item s="1" x="11729"/>
        <item s="1" x="11730"/>
        <item s="1" x="11731"/>
        <item s="1" x="11732"/>
        <item s="1" x="11733"/>
        <item s="1" x="11734"/>
        <item s="1" x="11735"/>
        <item s="1" x="11736"/>
        <item s="1" x="11737"/>
        <item s="1" x="11738"/>
        <item s="1" x="11739"/>
        <item s="1" x="11740"/>
        <item s="1" x="11741"/>
        <item s="1" x="11742"/>
        <item s="1" x="11743"/>
        <item s="1" x="11744"/>
        <item s="1" x="11745"/>
        <item s="1" x="11746"/>
        <item s="1" x="11747"/>
        <item s="1" x="11748"/>
        <item s="1" x="11749"/>
        <item s="1" x="11750"/>
        <item s="1" x="11751"/>
        <item s="1" x="11752"/>
        <item s="1" x="11753"/>
        <item s="1" x="11754"/>
        <item s="1" x="11755"/>
        <item s="1" x="11756"/>
        <item s="1" x="11757"/>
        <item s="1" x="11758"/>
        <item s="1" x="11759"/>
        <item s="1" x="11760"/>
        <item s="1" x="11761"/>
        <item s="1" x="11762"/>
        <item s="1" x="11763"/>
        <item s="1" x="11764"/>
        <item s="1" x="11765"/>
        <item s="1" x="11766"/>
        <item s="1" x="11767"/>
        <item s="1" x="11768"/>
        <item s="1" x="11769"/>
        <item s="1" x="11770"/>
        <item s="1" x="11771"/>
        <item s="1" x="11772"/>
        <item s="1" x="11773"/>
        <item s="1" x="11774"/>
        <item s="1" x="11775"/>
        <item s="1" x="11776"/>
        <item s="1" x="11777"/>
        <item s="1" x="11778"/>
        <item s="1" x="11779"/>
        <item s="1" x="11780"/>
        <item s="1" x="11781"/>
        <item s="1" x="11782"/>
        <item s="1" x="11783"/>
        <item s="1" x="11784"/>
        <item s="1" x="11785"/>
        <item s="1" x="11786"/>
        <item s="1" x="11787"/>
        <item s="1" x="11788"/>
        <item s="1" x="11789"/>
        <item s="1" x="11790"/>
        <item s="1" x="11791"/>
        <item s="1" x="11792"/>
        <item s="1" x="11793"/>
        <item s="1" x="11794"/>
        <item s="1" x="11795"/>
        <item s="1" x="11796"/>
        <item s="1" x="11797"/>
        <item s="1" x="11798"/>
        <item s="1" x="11799"/>
        <item s="1" x="11800"/>
        <item s="1" x="11801"/>
        <item s="1" x="11802"/>
        <item s="1" x="11803"/>
        <item s="1" x="11804"/>
        <item s="1" x="11805"/>
        <item s="1" x="11806"/>
        <item s="1" x="11807"/>
        <item s="1" x="11808"/>
        <item s="1" x="11809"/>
        <item s="1" x="11810"/>
        <item s="1" x="11811"/>
        <item s="1" x="11812"/>
        <item s="1" x="11813"/>
        <item s="1" x="11814"/>
        <item s="1" x="11815"/>
        <item s="1" x="11816"/>
        <item s="1" x="11817"/>
        <item s="1" x="11818"/>
        <item s="1" x="11819"/>
        <item s="1" x="11820"/>
        <item s="1" x="11821"/>
        <item s="1" x="11822"/>
        <item s="1" x="11823"/>
        <item s="1" x="11824"/>
        <item s="1" x="11825"/>
        <item s="1" x="11826"/>
        <item s="1" x="11827"/>
        <item s="1" x="11828"/>
        <item s="1" x="11829"/>
        <item s="1" x="11830"/>
        <item s="1" x="11831"/>
        <item s="1" x="11832"/>
        <item s="1" x="11833"/>
        <item s="1" x="11834"/>
        <item s="1" x="11835"/>
        <item s="1" x="11836"/>
        <item s="1" x="11837"/>
        <item s="1" x="11838"/>
        <item s="1" x="11839"/>
        <item s="1" x="11840"/>
        <item s="1" x="11841"/>
        <item s="1" x="11842"/>
        <item s="1" x="11843"/>
        <item s="1" x="11844"/>
        <item s="1" x="11845"/>
        <item s="1" x="11846"/>
        <item s="1" x="11847"/>
        <item s="1" x="11848"/>
        <item s="1" x="11849"/>
        <item s="1" x="11850"/>
        <item s="1" x="11851"/>
        <item s="1" x="11852"/>
        <item s="1" x="11853"/>
        <item s="1" x="11854"/>
        <item s="1" x="11855"/>
        <item s="1" x="11856"/>
        <item s="1" x="11857"/>
        <item s="1" x="11858"/>
        <item s="1" x="11859"/>
        <item s="1" x="11860"/>
        <item s="1" x="11861"/>
        <item s="1" x="11862"/>
        <item s="1" x="11863"/>
        <item s="1" x="11864"/>
        <item s="1" x="11865"/>
        <item s="1" x="11866"/>
        <item s="1" x="11867"/>
        <item s="1" x="11868"/>
        <item s="1" x="11869"/>
        <item s="1" x="11870"/>
        <item s="1" x="11871"/>
        <item s="1" x="11872"/>
        <item s="1" x="11873"/>
        <item s="1" x="11874"/>
        <item s="1" x="11875"/>
        <item s="1" x="11876"/>
        <item s="1" x="11877"/>
        <item s="1" x="11878"/>
        <item s="1" x="11879"/>
        <item s="1" x="11880"/>
        <item s="1" x="11881"/>
        <item s="1" x="11882"/>
        <item s="1" x="11883"/>
        <item s="1" x="11884"/>
        <item s="1" x="11885"/>
        <item s="1" x="11886"/>
        <item s="1" x="11887"/>
        <item s="1" x="11888"/>
        <item s="1" x="11889"/>
        <item s="1" x="11890"/>
        <item s="1" x="11891"/>
        <item s="1" x="11892"/>
        <item s="1" x="11893"/>
        <item s="1" x="11894"/>
        <item s="1" x="11895"/>
        <item s="1" x="11896"/>
        <item s="1" x="11897"/>
        <item s="1" x="11898"/>
        <item s="1" x="11899"/>
        <item s="1" x="11900"/>
        <item s="1" x="11901"/>
        <item s="1" x="11902"/>
        <item s="1" x="11903"/>
        <item s="1" x="11904"/>
        <item s="1" x="11905"/>
        <item s="1" x="11906"/>
        <item s="1" x="11907"/>
        <item s="1" x="11908"/>
        <item s="1" x="11909"/>
        <item s="1" x="11910"/>
        <item s="1" x="11911"/>
        <item s="1" x="11912"/>
        <item s="1" x="11913"/>
        <item s="1" x="11914"/>
        <item s="1" x="11915"/>
        <item s="1" x="11916"/>
        <item s="1" x="11917"/>
        <item s="1" x="11918"/>
        <item s="1" x="11919"/>
        <item s="1" x="11920"/>
        <item s="1" x="11921"/>
        <item s="1" x="11922"/>
        <item s="1" x="11923"/>
        <item s="1" x="11924"/>
        <item s="1" x="11925"/>
        <item s="1" x="11926"/>
        <item s="1" x="11927"/>
        <item s="1" x="11928"/>
        <item s="1" x="11929"/>
        <item s="1" x="11930"/>
        <item s="1" x="11931"/>
        <item s="1" x="11932"/>
        <item s="1" x="11933"/>
        <item s="1" x="11934"/>
        <item s="1" x="11935"/>
        <item s="1" x="11936"/>
        <item s="1" x="11937"/>
        <item s="1" x="11938"/>
        <item s="1" x="11939"/>
        <item s="1" x="11940"/>
        <item s="1" x="11941"/>
        <item s="1" x="11942"/>
        <item s="1" x="11943"/>
        <item s="1" x="11944"/>
        <item s="1" x="11945"/>
        <item s="1" x="11946"/>
        <item s="1" x="11947"/>
        <item s="1" x="11948"/>
        <item s="1" x="11949"/>
        <item s="1" x="11950"/>
        <item s="1" x="11951"/>
        <item s="1" x="11952"/>
        <item s="1" x="11953"/>
        <item s="1" x="11954"/>
        <item s="1" x="11955"/>
        <item s="1" x="11956"/>
        <item s="1" x="11957"/>
        <item s="1" x="11958"/>
        <item s="1" x="11959"/>
        <item s="1" x="11960"/>
        <item s="1" x="11961"/>
        <item s="1" x="11962"/>
        <item s="1" x="11963"/>
        <item s="1" x="11964"/>
        <item s="1" x="11965"/>
        <item s="1" x="11966"/>
        <item s="1" x="11967"/>
        <item s="1" x="11968"/>
        <item s="1" x="11969"/>
        <item s="1" x="11970"/>
        <item s="1" x="11971"/>
        <item s="1" x="11972"/>
        <item s="1" x="11973"/>
        <item s="1" x="11974"/>
        <item s="1" x="11975"/>
        <item s="1" x="11976"/>
        <item s="1" x="11977"/>
        <item s="1" x="11978"/>
        <item s="1" x="11979"/>
        <item s="1" x="11980"/>
        <item s="1" x="11981"/>
        <item s="1" x="11982"/>
        <item s="1" x="11983"/>
        <item s="1" x="11984"/>
        <item s="1" x="11985"/>
        <item s="1" x="11986"/>
        <item s="1" x="11987"/>
        <item s="1" x="11988"/>
        <item s="1" x="11989"/>
        <item s="1" x="11990"/>
        <item s="1" x="11991"/>
        <item s="1" x="11992"/>
        <item s="1" x="11993"/>
        <item s="1" x="11994"/>
        <item s="1" x="11995"/>
        <item s="1" x="11996"/>
        <item s="1" x="11997"/>
        <item s="1" x="11998"/>
        <item s="1" x="11999"/>
        <item s="1" x="12000"/>
        <item s="1" x="12001"/>
        <item s="1" x="12002"/>
        <item s="1" x="12003"/>
        <item s="1" x="12004"/>
        <item s="1" x="12005"/>
        <item s="1" x="12006"/>
        <item s="1" x="12007"/>
        <item s="1" x="12008"/>
        <item s="1" x="12009"/>
        <item s="1" x="12010"/>
        <item s="1" x="12011"/>
        <item s="1" x="12012"/>
        <item s="1" x="12013"/>
        <item s="1" x="12014"/>
        <item s="1" x="12015"/>
        <item s="1" x="12016"/>
        <item s="1" x="12017"/>
        <item s="1" x="12018"/>
        <item s="1" x="12019"/>
        <item s="1" x="12020"/>
        <item s="1" x="12021"/>
        <item s="1" x="12022"/>
        <item s="1" x="12023"/>
        <item s="1" x="12024"/>
        <item s="1" x="12025"/>
        <item s="1" x="12026"/>
        <item s="1" x="12027"/>
        <item s="1" x="12028"/>
        <item s="1" x="12029"/>
        <item s="1" x="12030"/>
        <item s="1" x="12031"/>
        <item s="1" x="12032"/>
        <item s="1" x="12033"/>
        <item s="1" x="12034"/>
        <item s="1" x="12035"/>
        <item s="1" x="12036"/>
        <item s="1" x="12037"/>
        <item s="1" x="12038"/>
        <item s="1" x="12039"/>
        <item s="1" x="12040"/>
        <item s="1" x="12041"/>
        <item s="1" x="12042"/>
        <item s="1" x="12043"/>
        <item s="1" x="12044"/>
        <item s="1" x="12045"/>
        <item s="1" x="12046"/>
        <item s="1" x="12047"/>
        <item s="1" x="12048"/>
        <item s="1" x="12049"/>
        <item s="1" x="12050"/>
        <item s="1" x="12051"/>
        <item s="1" x="12052"/>
        <item s="1" x="12053"/>
        <item s="1" x="12054"/>
        <item s="1" x="12055"/>
        <item s="1" x="12056"/>
        <item s="1" x="12057"/>
        <item s="1" x="12058"/>
        <item s="1" x="12059"/>
        <item s="1" x="12060"/>
        <item s="1" x="12061"/>
        <item s="1" x="12062"/>
        <item s="1" x="12063"/>
        <item s="1" x="12064"/>
        <item s="1" x="12065"/>
        <item s="1" x="12066"/>
        <item s="1" x="12067"/>
        <item s="1" x="12068"/>
        <item s="1" x="12069"/>
        <item s="1" x="12070"/>
        <item s="1" x="12071"/>
        <item s="1" x="12072"/>
        <item s="1" x="12073"/>
        <item s="1" x="12074"/>
        <item s="1" x="12075"/>
        <item s="1" x="12076"/>
        <item s="1" x="12077"/>
        <item s="1" x="12078"/>
        <item s="1" x="12079"/>
        <item s="1" x="12080"/>
        <item s="1" x="12081"/>
        <item s="1" x="12082"/>
        <item s="1" x="12083"/>
        <item s="1" x="12084"/>
        <item s="1" x="12085"/>
        <item s="1" x="12086"/>
        <item s="1" x="12087"/>
        <item s="1" x="12088"/>
        <item s="1" x="12089"/>
        <item s="1" x="12090"/>
        <item s="1" x="12091"/>
        <item s="1" x="12092"/>
        <item s="1" x="12093"/>
        <item s="1" x="12094"/>
        <item s="1" x="12095"/>
        <item s="1" x="12096"/>
        <item s="1" x="12097"/>
        <item s="1" x="12098"/>
        <item s="1" x="12099"/>
        <item s="1" x="12100"/>
        <item s="1" x="12101"/>
        <item s="1" x="12102"/>
        <item s="1" x="12103"/>
        <item s="1" x="12104"/>
        <item s="1" x="12105"/>
        <item s="1" x="12106"/>
        <item s="1" x="12107"/>
        <item s="1" x="12108"/>
        <item s="1" x="12109"/>
        <item s="1" x="12110"/>
        <item s="1" x="12111"/>
        <item s="1" x="12112"/>
        <item s="1" x="12113"/>
        <item s="1" x="12114"/>
        <item s="1" x="12115"/>
        <item s="1" x="12116"/>
        <item s="1" x="12117"/>
        <item s="1" x="12118"/>
        <item s="1" x="12119"/>
        <item s="1" x="12120"/>
        <item s="1" x="12121"/>
        <item s="1" x="12122"/>
        <item s="1" x="12123"/>
        <item s="1" x="12124"/>
        <item s="1" x="12125"/>
        <item s="1" x="12126"/>
        <item s="1" x="12127"/>
        <item s="1" x="12128"/>
        <item s="1" x="12129"/>
        <item s="1" x="12130"/>
        <item s="1" x="12131"/>
        <item s="1" x="12132"/>
        <item s="1" x="12133"/>
        <item s="1" x="12134"/>
        <item s="1" x="12135"/>
        <item s="1" x="12136"/>
        <item s="1" x="12137"/>
        <item s="1" x="12138"/>
        <item s="1" x="12139"/>
        <item s="1" x="12140"/>
        <item s="1" x="12141"/>
        <item s="1" x="12142"/>
        <item s="1" x="12143"/>
        <item s="1" x="12144"/>
        <item s="1" x="12145"/>
        <item s="1" x="12146"/>
        <item s="1" x="12147"/>
        <item s="1" x="12148"/>
        <item s="1" x="12149"/>
        <item s="1" x="12150"/>
        <item s="1" x="12151"/>
        <item s="1" x="12152"/>
        <item s="1" x="12153"/>
        <item s="1" x="12154"/>
        <item s="1" x="12155"/>
        <item s="1" x="12156"/>
        <item s="1" x="12157"/>
        <item s="1" x="12158"/>
        <item s="1" x="12159"/>
        <item s="1" x="12160"/>
        <item s="1" x="12161"/>
        <item s="1" x="12162"/>
        <item s="1" x="12163"/>
        <item s="1" x="12164"/>
        <item s="1" x="12165"/>
        <item s="1" x="12166"/>
        <item s="1" x="12167"/>
        <item s="1" x="12168"/>
        <item s="1" x="12169"/>
        <item s="1" x="12170"/>
        <item s="1" x="12171"/>
        <item s="1" x="12172"/>
        <item s="1" x="12173"/>
        <item s="1" x="12174"/>
        <item s="1" x="12175"/>
        <item s="1" x="12176"/>
        <item s="1" x="12177"/>
        <item s="1" x="12178"/>
        <item s="1" x="12179"/>
        <item s="1" x="12180"/>
        <item s="1" x="12181"/>
        <item s="1" x="12182"/>
        <item s="1" x="12183"/>
        <item s="1" x="12184"/>
        <item s="1" x="12185"/>
        <item s="1" x="12186"/>
        <item s="1" x="12187"/>
        <item s="1" x="12188"/>
        <item s="1" x="12189"/>
        <item s="1" x="12190"/>
        <item s="1" x="12191"/>
        <item s="1" x="12192"/>
        <item s="1" x="12193"/>
        <item s="1" x="12194"/>
        <item s="1" x="121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1"/>
  </rowFields>
  <rowItems count="1257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>
      <x v="1"/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84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4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209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239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53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68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72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387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477"/>
    </i>
    <i r="1">
      <x v="2848"/>
    </i>
    <i r="1">
      <x v="2849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 r="1">
      <x v="2870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 r="1">
      <x v="2946"/>
    </i>
    <i r="1">
      <x v="2947"/>
    </i>
    <i r="1">
      <x v="2948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512"/>
    </i>
    <i r="1">
      <x v="2955"/>
    </i>
    <i r="1">
      <x v="2956"/>
    </i>
    <i r="1">
      <x v="2957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 r="1">
      <x v="3011"/>
    </i>
    <i r="1">
      <x v="3012"/>
    </i>
    <i r="1">
      <x v="3013"/>
    </i>
    <i r="1">
      <x v="3014"/>
    </i>
    <i r="1">
      <x v="3015"/>
    </i>
    <i r="1">
      <x v="3016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 r="1">
      <x v="3118"/>
    </i>
    <i r="1">
      <x v="3119"/>
    </i>
    <i r="1">
      <x v="3120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 r="1">
      <x v="3133"/>
    </i>
    <i r="1">
      <x v="570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 r="1">
      <x v="3142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0"/>
    </i>
    <i r="1">
      <x v="3251"/>
    </i>
    <i r="1">
      <x v="3252"/>
    </i>
    <i r="1">
      <x v="3253"/>
    </i>
    <i r="1">
      <x v="3254"/>
    </i>
    <i r="1">
      <x v="3255"/>
    </i>
    <i r="1">
      <x v="3256"/>
    </i>
    <i r="1">
      <x v="3257"/>
    </i>
    <i r="1">
      <x v="3258"/>
    </i>
    <i r="1">
      <x v="3259"/>
    </i>
    <i r="1">
      <x v="3260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 r="1">
      <x v="3293"/>
    </i>
    <i r="1">
      <x v="3294"/>
    </i>
    <i r="1">
      <x v="3295"/>
    </i>
    <i r="1">
      <x v="3296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309"/>
    </i>
    <i r="1">
      <x v="3310"/>
    </i>
    <i r="1">
      <x v="3311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362"/>
    </i>
    <i r="1">
      <x v="661"/>
    </i>
    <i r="1">
      <x v="3363"/>
    </i>
    <i r="1">
      <x v="3364"/>
    </i>
    <i r="1">
      <x v="3365"/>
    </i>
    <i r="1">
      <x v="336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688"/>
    </i>
    <i r="1">
      <x v="3414"/>
    </i>
    <i r="1">
      <x v="3415"/>
    </i>
    <i r="1">
      <x v="3416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7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731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788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4"/>
    </i>
    <i r="1">
      <x v="3645"/>
    </i>
    <i r="1">
      <x v="3646"/>
    </i>
    <i r="1">
      <x v="3647"/>
    </i>
    <i r="1">
      <x v="3648"/>
    </i>
    <i r="1">
      <x v="3649"/>
    </i>
    <i r="1">
      <x v="3650"/>
    </i>
    <i r="1">
      <x v="3651"/>
    </i>
    <i r="1">
      <x v="3652"/>
    </i>
    <i r="1">
      <x v="3653"/>
    </i>
    <i r="1">
      <x v="3654"/>
    </i>
    <i r="1">
      <x v="3655"/>
    </i>
    <i r="1">
      <x v="3656"/>
    </i>
    <i r="1">
      <x v="3657"/>
    </i>
    <i r="1">
      <x v="3658"/>
    </i>
    <i r="1">
      <x v="806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818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3708"/>
    </i>
    <i r="1">
      <x v="3709"/>
    </i>
    <i r="1">
      <x v="3710"/>
    </i>
    <i r="1">
      <x v="3711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83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 r="1">
      <x v="3739"/>
    </i>
    <i r="1">
      <x v="3740"/>
    </i>
    <i r="1">
      <x v="3741"/>
    </i>
    <i r="1">
      <x v="3742"/>
    </i>
    <i r="1">
      <x v="3743"/>
    </i>
    <i r="1">
      <x v="3744"/>
    </i>
    <i r="1">
      <x v="3745"/>
    </i>
    <i r="1">
      <x v="3746"/>
    </i>
    <i r="1">
      <x v="3747"/>
    </i>
    <i r="1">
      <x v="3748"/>
    </i>
    <i r="1">
      <x v="3749"/>
    </i>
    <i r="1">
      <x v="3750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7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 r="1">
      <x v="3771"/>
    </i>
    <i r="1">
      <x v="3772"/>
    </i>
    <i r="1">
      <x v="860"/>
    </i>
    <i r="1">
      <x v="3773"/>
    </i>
    <i r="1">
      <x v="3774"/>
    </i>
    <i r="1">
      <x v="3775"/>
    </i>
    <i r="1">
      <x v="3776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 r="1">
      <x v="3787"/>
    </i>
    <i r="1">
      <x v="3788"/>
    </i>
    <i r="1">
      <x v="3789"/>
    </i>
    <i r="1">
      <x v="3790"/>
    </i>
    <i r="1">
      <x v="873"/>
    </i>
    <i r="1">
      <x v="3791"/>
    </i>
    <i r="1">
      <x v="3792"/>
    </i>
    <i r="1">
      <x v="3793"/>
    </i>
    <i r="1">
      <x v="3794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4"/>
    </i>
    <i r="1">
      <x v="886"/>
    </i>
    <i r="1">
      <x v="3805"/>
    </i>
    <i r="1">
      <x v="3806"/>
    </i>
    <i r="1">
      <x v="3807"/>
    </i>
    <i r="1">
      <x v="3808"/>
    </i>
    <i r="1">
      <x v="3809"/>
    </i>
    <i r="1">
      <x v="3810"/>
    </i>
    <i r="1">
      <x v="3811"/>
    </i>
    <i r="1">
      <x v="3812"/>
    </i>
    <i r="1">
      <x v="3813"/>
    </i>
    <i r="1">
      <x v="3814"/>
    </i>
    <i r="1">
      <x v="3815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898"/>
    </i>
    <i r="1">
      <x v="3827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903"/>
    </i>
    <i r="1">
      <x v="3834"/>
    </i>
    <i r="1">
      <x v="3835"/>
    </i>
    <i r="1">
      <x v="3836"/>
    </i>
    <i r="1">
      <x v="3837"/>
    </i>
    <i r="1">
      <x v="3838"/>
    </i>
    <i r="1">
      <x v="3839"/>
    </i>
    <i r="1">
      <x v="3840"/>
    </i>
    <i r="1">
      <x v="913"/>
    </i>
    <i r="1">
      <x v="3841"/>
    </i>
    <i r="1">
      <x v="3842"/>
    </i>
    <i r="1">
      <x v="3843"/>
    </i>
    <i r="1">
      <x v="3844"/>
    </i>
    <i r="1">
      <x v="3845"/>
    </i>
    <i r="1">
      <x v="3846"/>
    </i>
    <i r="1">
      <x v="3847"/>
    </i>
    <i r="1">
      <x v="3848"/>
    </i>
    <i r="1">
      <x v="3849"/>
    </i>
    <i r="1">
      <x v="3850"/>
    </i>
    <i r="1">
      <x v="3851"/>
    </i>
    <i r="1">
      <x v="3852"/>
    </i>
    <i r="1">
      <x v="3853"/>
    </i>
    <i r="1">
      <x v="3854"/>
    </i>
    <i r="1">
      <x v="3855"/>
    </i>
    <i r="1">
      <x v="3856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 r="1">
      <x v="3871"/>
    </i>
    <i r="1">
      <x v="3872"/>
    </i>
    <i r="1">
      <x v="3873"/>
    </i>
    <i r="1">
      <x v="3874"/>
    </i>
    <i r="1">
      <x v="3875"/>
    </i>
    <i r="1">
      <x v="3876"/>
    </i>
    <i r="1">
      <x v="3877"/>
    </i>
    <i r="1">
      <x v="3878"/>
    </i>
    <i r="1">
      <x v="3879"/>
    </i>
    <i>
      <x v="2"/>
      <x v="3880"/>
    </i>
    <i r="1">
      <x v="3881"/>
    </i>
    <i r="1">
      <x v="3882"/>
    </i>
    <i r="1">
      <x v="3883"/>
    </i>
    <i r="1">
      <x v="1024"/>
    </i>
    <i r="1">
      <x v="3884"/>
    </i>
    <i r="1">
      <x v="3885"/>
    </i>
    <i r="1">
      <x v="3886"/>
    </i>
    <i r="1">
      <x v="3887"/>
    </i>
    <i r="1">
      <x v="3888"/>
    </i>
    <i r="1">
      <x v="3889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1265"/>
    </i>
    <i r="1">
      <x v="3898"/>
    </i>
    <i r="1">
      <x v="3899"/>
    </i>
    <i r="1">
      <x v="3900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0"/>
    </i>
    <i r="1">
      <x v="3911"/>
    </i>
    <i r="1">
      <x v="3912"/>
    </i>
    <i r="1">
      <x v="3913"/>
    </i>
    <i r="1">
      <x v="3914"/>
    </i>
    <i r="1">
      <x v="3915"/>
    </i>
    <i r="1">
      <x v="3916"/>
    </i>
    <i r="1">
      <x v="3917"/>
    </i>
    <i r="1">
      <x v="3918"/>
    </i>
    <i r="1">
      <x v="3919"/>
    </i>
    <i r="1">
      <x v="3920"/>
    </i>
    <i r="1">
      <x v="3921"/>
    </i>
    <i r="1">
      <x v="3922"/>
    </i>
    <i r="1">
      <x v="3923"/>
    </i>
    <i r="1">
      <x v="3924"/>
    </i>
    <i r="1">
      <x v="3925"/>
    </i>
    <i r="1">
      <x v="3926"/>
    </i>
    <i r="1">
      <x v="3927"/>
    </i>
    <i r="1">
      <x v="3928"/>
    </i>
    <i r="1">
      <x v="3929"/>
    </i>
    <i r="1">
      <x v="3930"/>
    </i>
    <i r="1">
      <x v="3931"/>
    </i>
    <i r="1">
      <x v="3932"/>
    </i>
    <i r="1">
      <x v="160"/>
    </i>
    <i r="1">
      <x v="3933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176"/>
    </i>
    <i r="1">
      <x v="3940"/>
    </i>
    <i r="1">
      <x v="3941"/>
    </i>
    <i r="1">
      <x v="3942"/>
    </i>
    <i r="1">
      <x v="3943"/>
    </i>
    <i r="1">
      <x v="3944"/>
    </i>
    <i r="1">
      <x v="3945"/>
    </i>
    <i r="1">
      <x v="3946"/>
    </i>
    <i r="1">
      <x v="3947"/>
    </i>
    <i r="1">
      <x v="3948"/>
    </i>
    <i r="1">
      <x v="3949"/>
    </i>
    <i r="1">
      <x v="3950"/>
    </i>
    <i r="1">
      <x v="3951"/>
    </i>
    <i r="1">
      <x v="3952"/>
    </i>
    <i r="1">
      <x v="3953"/>
    </i>
    <i r="1">
      <x v="3954"/>
    </i>
    <i r="1">
      <x v="3955"/>
    </i>
    <i r="1">
      <x v="3956"/>
    </i>
    <i r="1">
      <x v="3957"/>
    </i>
    <i r="1">
      <x v="3958"/>
    </i>
    <i r="1">
      <x v="3959"/>
    </i>
    <i r="1">
      <x v="3960"/>
    </i>
    <i r="1">
      <x v="3961"/>
    </i>
    <i r="1">
      <x v="3962"/>
    </i>
    <i r="1">
      <x v="3963"/>
    </i>
    <i r="1">
      <x v="3964"/>
    </i>
    <i r="1">
      <x v="3965"/>
    </i>
    <i r="1">
      <x v="3966"/>
    </i>
    <i r="1">
      <x v="3967"/>
    </i>
    <i r="1">
      <x v="3968"/>
    </i>
    <i r="1">
      <x v="3969"/>
    </i>
    <i r="1">
      <x v="3970"/>
    </i>
    <i r="1">
      <x v="3971"/>
    </i>
    <i r="1">
      <x v="3972"/>
    </i>
    <i r="1">
      <x v="3973"/>
    </i>
    <i r="1">
      <x v="3974"/>
    </i>
    <i r="1">
      <x v="3975"/>
    </i>
    <i r="1">
      <x v="283"/>
    </i>
    <i r="1">
      <x v="3976"/>
    </i>
    <i r="1">
      <x v="3977"/>
    </i>
    <i r="1">
      <x v="3978"/>
    </i>
    <i r="1">
      <x v="3979"/>
    </i>
    <i r="1">
      <x v="3980"/>
    </i>
    <i r="1">
      <x v="3981"/>
    </i>
    <i r="1">
      <x v="3982"/>
    </i>
    <i r="1">
      <x v="3983"/>
    </i>
    <i r="1">
      <x v="3984"/>
    </i>
    <i r="1">
      <x v="3985"/>
    </i>
    <i r="1">
      <x v="3986"/>
    </i>
    <i r="1">
      <x v="3987"/>
    </i>
    <i r="1">
      <x v="3988"/>
    </i>
    <i r="1">
      <x v="2258"/>
    </i>
    <i r="1">
      <x v="3989"/>
    </i>
    <i r="1">
      <x v="3990"/>
    </i>
    <i r="1">
      <x v="3991"/>
    </i>
    <i r="1">
      <x v="3992"/>
    </i>
    <i r="1">
      <x v="3993"/>
    </i>
    <i r="1">
      <x v="3994"/>
    </i>
    <i r="1">
      <x v="3995"/>
    </i>
    <i r="1">
      <x v="3996"/>
    </i>
    <i r="1">
      <x v="3997"/>
    </i>
    <i r="1">
      <x v="3998"/>
    </i>
    <i r="1">
      <x v="3999"/>
    </i>
    <i r="1">
      <x v="4000"/>
    </i>
    <i r="1">
      <x v="4001"/>
    </i>
    <i r="1">
      <x v="4002"/>
    </i>
    <i r="1">
      <x v="4003"/>
    </i>
    <i r="1">
      <x v="4004"/>
    </i>
    <i r="1">
      <x v="4005"/>
    </i>
    <i r="1">
      <x v="4006"/>
    </i>
    <i r="1">
      <x v="4007"/>
    </i>
    <i r="1">
      <x v="4008"/>
    </i>
    <i r="1">
      <x v="4009"/>
    </i>
    <i r="1">
      <x v="4010"/>
    </i>
    <i r="1">
      <x v="4011"/>
    </i>
    <i r="1">
      <x v="4012"/>
    </i>
    <i r="1">
      <x v="4013"/>
    </i>
    <i r="1">
      <x v="4014"/>
    </i>
    <i r="1">
      <x v="4015"/>
    </i>
    <i r="1">
      <x v="4016"/>
    </i>
    <i r="1">
      <x v="4017"/>
    </i>
    <i r="1">
      <x v="4018"/>
    </i>
    <i r="1">
      <x v="4019"/>
    </i>
    <i r="1">
      <x v="4020"/>
    </i>
    <i r="1">
      <x v="4021"/>
    </i>
    <i r="1">
      <x v="4022"/>
    </i>
    <i r="1">
      <x v="4023"/>
    </i>
    <i r="1">
      <x v="4024"/>
    </i>
    <i r="1">
      <x v="4025"/>
    </i>
    <i r="1">
      <x v="4026"/>
    </i>
    <i r="1">
      <x v="4027"/>
    </i>
    <i r="1">
      <x v="4028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 r="1">
      <x v="4042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49"/>
    </i>
    <i r="1">
      <x v="4050"/>
    </i>
    <i r="1">
      <x v="4051"/>
    </i>
    <i r="1">
      <x v="4052"/>
    </i>
    <i r="1">
      <x v="4053"/>
    </i>
    <i r="1">
      <x v="4054"/>
    </i>
    <i r="1">
      <x v="4055"/>
    </i>
    <i r="1">
      <x v="4056"/>
    </i>
    <i r="1">
      <x v="4057"/>
    </i>
    <i r="1">
      <x v="4058"/>
    </i>
    <i r="1">
      <x v="4059"/>
    </i>
    <i r="1">
      <x v="4060"/>
    </i>
    <i r="1">
      <x v="4061"/>
    </i>
    <i r="1">
      <x v="4062"/>
    </i>
    <i r="1">
      <x v="4063"/>
    </i>
    <i r="1">
      <x v="4064"/>
    </i>
    <i r="1">
      <x v="4065"/>
    </i>
    <i r="1">
      <x v="4066"/>
    </i>
    <i r="1">
      <x v="4067"/>
    </i>
    <i r="1">
      <x v="4068"/>
    </i>
    <i r="1">
      <x v="4069"/>
    </i>
    <i r="1">
      <x v="4070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 r="1">
      <x v="4078"/>
    </i>
    <i r="1">
      <x v="4079"/>
    </i>
    <i r="1">
      <x v="4080"/>
    </i>
    <i r="1">
      <x v="4081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88"/>
    </i>
    <i r="1">
      <x v="4089"/>
    </i>
    <i r="1">
      <x v="4090"/>
    </i>
    <i r="1">
      <x v="4091"/>
    </i>
    <i r="1">
      <x v="4092"/>
    </i>
    <i r="1">
      <x v="4093"/>
    </i>
    <i r="1">
      <x v="4094"/>
    </i>
    <i r="1">
      <x v="4095"/>
    </i>
    <i r="1">
      <x v="4096"/>
    </i>
    <i r="1">
      <x v="4097"/>
    </i>
    <i r="1">
      <x v="4098"/>
    </i>
    <i r="1">
      <x v="4099"/>
    </i>
    <i r="1">
      <x v="4100"/>
    </i>
    <i r="1">
      <x v="4101"/>
    </i>
    <i r="1">
      <x v="4102"/>
    </i>
    <i r="1">
      <x v="4103"/>
    </i>
    <i r="1">
      <x v="4104"/>
    </i>
    <i r="1">
      <x v="4105"/>
    </i>
    <i r="1">
      <x v="4106"/>
    </i>
    <i r="1">
      <x v="4107"/>
    </i>
    <i r="1">
      <x v="4108"/>
    </i>
    <i r="1">
      <x v="4109"/>
    </i>
    <i r="1">
      <x v="4110"/>
    </i>
    <i r="1">
      <x v="4111"/>
    </i>
    <i r="1">
      <x v="4112"/>
    </i>
    <i r="1">
      <x v="4113"/>
    </i>
    <i r="1">
      <x v="4114"/>
    </i>
    <i r="1">
      <x v="4115"/>
    </i>
    <i r="1">
      <x v="4116"/>
    </i>
    <i r="1">
      <x v="4117"/>
    </i>
    <i r="1">
      <x v="4118"/>
    </i>
    <i r="1">
      <x v="4119"/>
    </i>
    <i r="1">
      <x v="4120"/>
    </i>
    <i r="1">
      <x v="4121"/>
    </i>
    <i r="1">
      <x v="4122"/>
    </i>
    <i r="1">
      <x v="4123"/>
    </i>
    <i r="1">
      <x v="4124"/>
    </i>
    <i r="1">
      <x v="3178"/>
    </i>
    <i r="1">
      <x v="4125"/>
    </i>
    <i r="1">
      <x v="4126"/>
    </i>
    <i r="1">
      <x v="4127"/>
    </i>
    <i r="1">
      <x v="4128"/>
    </i>
    <i r="1">
      <x v="3207"/>
    </i>
    <i r="1">
      <x v="4129"/>
    </i>
    <i r="1">
      <x v="4130"/>
    </i>
    <i r="1">
      <x v="4131"/>
    </i>
    <i r="1">
      <x v="4132"/>
    </i>
    <i r="1">
      <x v="4133"/>
    </i>
    <i r="1">
      <x v="4134"/>
    </i>
    <i r="1">
      <x v="4135"/>
    </i>
    <i r="1">
      <x v="4136"/>
    </i>
    <i r="1">
      <x v="4137"/>
    </i>
    <i r="1">
      <x v="4138"/>
    </i>
    <i r="1">
      <x v="4139"/>
    </i>
    <i r="1">
      <x v="4140"/>
    </i>
    <i r="1">
      <x v="4141"/>
    </i>
    <i r="1">
      <x v="4142"/>
    </i>
    <i r="1">
      <x v="4143"/>
    </i>
    <i r="1">
      <x v="4144"/>
    </i>
    <i r="1">
      <x v="4145"/>
    </i>
    <i r="1">
      <x v="4146"/>
    </i>
    <i r="1">
      <x v="4147"/>
    </i>
    <i r="1">
      <x v="4148"/>
    </i>
    <i r="1">
      <x v="4149"/>
    </i>
    <i r="1">
      <x v="4150"/>
    </i>
    <i r="1">
      <x v="4151"/>
    </i>
    <i r="1">
      <x v="4152"/>
    </i>
    <i r="1">
      <x v="4153"/>
    </i>
    <i r="1">
      <x v="4154"/>
    </i>
    <i r="1">
      <x v="4155"/>
    </i>
    <i r="1">
      <x v="4156"/>
    </i>
    <i r="1">
      <x v="4157"/>
    </i>
    <i r="1">
      <x v="4158"/>
    </i>
    <i r="1">
      <x v="4159"/>
    </i>
    <i r="1">
      <x v="4160"/>
    </i>
    <i r="1">
      <x v="4161"/>
    </i>
    <i r="1">
      <x v="4162"/>
    </i>
    <i r="1">
      <x v="3416"/>
    </i>
    <i r="1">
      <x v="4163"/>
    </i>
    <i r="1">
      <x v="4164"/>
    </i>
    <i r="1">
      <x v="4165"/>
    </i>
    <i r="1">
      <x v="4166"/>
    </i>
    <i r="1">
      <x v="3451"/>
    </i>
    <i r="1">
      <x v="4167"/>
    </i>
    <i r="1">
      <x v="4168"/>
    </i>
    <i r="1">
      <x v="4169"/>
    </i>
    <i r="1">
      <x v="4170"/>
    </i>
    <i r="1">
      <x v="4171"/>
    </i>
    <i r="1">
      <x v="4172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199"/>
    </i>
    <i r="1">
      <x v="4200"/>
    </i>
    <i r="1">
      <x v="4201"/>
    </i>
    <i r="1">
      <x v="4202"/>
    </i>
    <i r="1">
      <x v="4203"/>
    </i>
    <i r="1">
      <x v="4204"/>
    </i>
    <i r="1">
      <x v="4205"/>
    </i>
    <i r="1">
      <x v="4206"/>
    </i>
    <i r="1">
      <x v="4207"/>
    </i>
    <i r="1">
      <x v="4208"/>
    </i>
    <i r="1">
      <x v="4209"/>
    </i>
    <i r="1">
      <x v="4210"/>
    </i>
    <i r="1">
      <x v="4211"/>
    </i>
    <i r="1">
      <x v="4212"/>
    </i>
    <i r="1">
      <x v="4213"/>
    </i>
    <i r="1">
      <x v="4214"/>
    </i>
    <i r="1">
      <x v="4215"/>
    </i>
    <i r="1">
      <x v="4216"/>
    </i>
    <i r="1">
      <x v="4217"/>
    </i>
    <i r="1">
      <x v="4218"/>
    </i>
    <i r="1">
      <x v="4219"/>
    </i>
    <i r="1">
      <x v="4220"/>
    </i>
    <i r="1">
      <x v="4221"/>
    </i>
    <i r="1">
      <x v="4222"/>
    </i>
    <i r="1">
      <x v="4223"/>
    </i>
    <i r="1">
      <x v="4224"/>
    </i>
    <i r="1">
      <x v="4225"/>
    </i>
    <i r="1">
      <x v="4226"/>
    </i>
    <i r="1">
      <x v="4227"/>
    </i>
    <i r="1">
      <x v="4228"/>
    </i>
    <i r="1">
      <x v="4229"/>
    </i>
    <i r="1">
      <x v="4230"/>
    </i>
    <i r="1">
      <x v="4231"/>
    </i>
    <i r="1">
      <x v="4232"/>
    </i>
    <i r="1">
      <x v="4233"/>
    </i>
    <i r="1">
      <x v="4234"/>
    </i>
    <i r="1">
      <x v="4235"/>
    </i>
    <i r="1">
      <x v="4236"/>
    </i>
    <i r="1">
      <x v="4237"/>
    </i>
    <i r="1">
      <x v="4238"/>
    </i>
    <i r="1">
      <x v="4239"/>
    </i>
    <i r="1">
      <x v="4240"/>
    </i>
    <i r="1">
      <x v="4241"/>
    </i>
    <i r="1">
      <x v="4242"/>
    </i>
    <i r="1">
      <x v="4243"/>
    </i>
    <i r="1">
      <x v="4244"/>
    </i>
    <i r="1">
      <x v="4245"/>
    </i>
    <i r="1">
      <x v="4246"/>
    </i>
    <i r="1">
      <x v="4247"/>
    </i>
    <i r="1">
      <x v="4248"/>
    </i>
    <i r="1">
      <x v="4249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4258"/>
    </i>
    <i r="1">
      <x v="4259"/>
    </i>
    <i r="1">
      <x v="4260"/>
    </i>
    <i r="1">
      <x v="4261"/>
    </i>
    <i r="1">
      <x v="4262"/>
    </i>
    <i r="1">
      <x v="4263"/>
    </i>
    <i r="1">
      <x v="4264"/>
    </i>
    <i r="1">
      <x v="4265"/>
    </i>
    <i r="1">
      <x v="4266"/>
    </i>
    <i r="1">
      <x v="4267"/>
    </i>
    <i r="1">
      <x v="4268"/>
    </i>
    <i r="1">
      <x v="4269"/>
    </i>
    <i r="1">
      <x v="4270"/>
    </i>
    <i r="1">
      <x v="4271"/>
    </i>
    <i r="1">
      <x v="4272"/>
    </i>
    <i r="1">
      <x v="928"/>
    </i>
    <i r="1">
      <x v="4273"/>
    </i>
    <i r="1">
      <x v="4274"/>
    </i>
    <i r="1">
      <x v="4275"/>
    </i>
    <i r="1">
      <x v="4276"/>
    </i>
    <i r="1">
      <x v="4277"/>
    </i>
    <i>
      <x v="3"/>
      <x v="4278"/>
    </i>
    <i r="1">
      <x v="4279"/>
    </i>
    <i r="1">
      <x v="4280"/>
    </i>
    <i r="1">
      <x v="4281"/>
    </i>
    <i r="1">
      <x v="4282"/>
    </i>
    <i r="1">
      <x v="4283"/>
    </i>
    <i r="1">
      <x v="4284"/>
    </i>
    <i r="1">
      <x v="4285"/>
    </i>
    <i r="1">
      <x v="4286"/>
    </i>
    <i r="1">
      <x v="3943"/>
    </i>
    <i r="1">
      <x v="4287"/>
    </i>
    <i r="1">
      <x v="4288"/>
    </i>
    <i r="1">
      <x v="4289"/>
    </i>
    <i r="1">
      <x v="4290"/>
    </i>
    <i r="1">
      <x v="4291"/>
    </i>
    <i r="1">
      <x v="4292"/>
    </i>
    <i r="1">
      <x v="4293"/>
    </i>
    <i r="1">
      <x v="4294"/>
    </i>
    <i r="1">
      <x v="4295"/>
    </i>
    <i r="1">
      <x v="4296"/>
    </i>
    <i r="1">
      <x v="4297"/>
    </i>
    <i r="1">
      <x v="4298"/>
    </i>
    <i r="1">
      <x v="4299"/>
    </i>
    <i r="1">
      <x v="4300"/>
    </i>
    <i r="1">
      <x v="4301"/>
    </i>
    <i r="1">
      <x v="4302"/>
    </i>
    <i r="1">
      <x v="4303"/>
    </i>
    <i r="1">
      <x v="4304"/>
    </i>
    <i r="1">
      <x v="4305"/>
    </i>
    <i r="1">
      <x v="4306"/>
    </i>
    <i r="1">
      <x v="4307"/>
    </i>
    <i r="1">
      <x v="4308"/>
    </i>
    <i r="1">
      <x v="4309"/>
    </i>
    <i r="1">
      <x v="4310"/>
    </i>
    <i r="1">
      <x v="4311"/>
    </i>
    <i r="1">
      <x v="4312"/>
    </i>
    <i r="1">
      <x v="4313"/>
    </i>
    <i r="1">
      <x v="4314"/>
    </i>
    <i r="1">
      <x v="4315"/>
    </i>
    <i r="1">
      <x v="4316"/>
    </i>
    <i r="1">
      <x v="4317"/>
    </i>
    <i r="1">
      <x v="4318"/>
    </i>
    <i r="1">
      <x v="4319"/>
    </i>
    <i r="1">
      <x v="4320"/>
    </i>
    <i r="1">
      <x v="4321"/>
    </i>
    <i r="1">
      <x v="4322"/>
    </i>
    <i r="1">
      <x v="4323"/>
    </i>
    <i r="1">
      <x v="4324"/>
    </i>
    <i r="1">
      <x v="4325"/>
    </i>
    <i r="1">
      <x v="3471"/>
    </i>
    <i r="1">
      <x v="4326"/>
    </i>
    <i r="1">
      <x v="4327"/>
    </i>
    <i r="1">
      <x v="4328"/>
    </i>
    <i r="1">
      <x v="4329"/>
    </i>
    <i r="1">
      <x v="4330"/>
    </i>
    <i r="1">
      <x v="4331"/>
    </i>
    <i r="1">
      <x v="4332"/>
    </i>
    <i r="1">
      <x v="4333"/>
    </i>
    <i r="1">
      <x v="4334"/>
    </i>
    <i r="1">
      <x v="4335"/>
    </i>
    <i r="1">
      <x v="4336"/>
    </i>
    <i r="1">
      <x v="4337"/>
    </i>
    <i r="1">
      <x v="4338"/>
    </i>
    <i r="1">
      <x v="4339"/>
    </i>
    <i r="1">
      <x v="4340"/>
    </i>
    <i r="1">
      <x v="4341"/>
    </i>
    <i r="1">
      <x v="4342"/>
    </i>
    <i r="1">
      <x v="4343"/>
    </i>
    <i r="1">
      <x v="4344"/>
    </i>
    <i r="1">
      <x v="4345"/>
    </i>
    <i r="1">
      <x v="4346"/>
    </i>
    <i r="1">
      <x v="4347"/>
    </i>
    <i r="1">
      <x v="4348"/>
    </i>
    <i r="1">
      <x v="4349"/>
    </i>
    <i r="1">
      <x v="4350"/>
    </i>
    <i r="1">
      <x v="4351"/>
    </i>
    <i>
      <x v="4"/>
      <x v="4352"/>
    </i>
    <i r="1">
      <x v="4353"/>
    </i>
    <i r="1">
      <x v="4354"/>
    </i>
    <i r="1">
      <x v="4355"/>
    </i>
    <i r="1">
      <x v="4356"/>
    </i>
    <i r="1">
      <x v="4357"/>
    </i>
    <i r="1">
      <x v="4358"/>
    </i>
    <i r="1">
      <x v="4359"/>
    </i>
    <i r="1">
      <x v="4360"/>
    </i>
    <i r="1">
      <x v="4361"/>
    </i>
    <i r="1">
      <x v="4362"/>
    </i>
    <i r="1">
      <x v="4363"/>
    </i>
    <i r="1">
      <x v="4364"/>
    </i>
    <i r="1">
      <x v="4365"/>
    </i>
    <i r="1">
      <x v="4366"/>
    </i>
    <i r="1">
      <x v="4367"/>
    </i>
    <i r="1">
      <x v="4368"/>
    </i>
    <i r="1">
      <x v="4369"/>
    </i>
    <i r="1">
      <x v="4370"/>
    </i>
    <i r="1">
      <x v="4371"/>
    </i>
    <i r="1">
      <x v="4372"/>
    </i>
    <i r="1">
      <x v="4373"/>
    </i>
    <i r="1">
      <x v="4374"/>
    </i>
    <i r="1">
      <x v="971"/>
    </i>
    <i r="1">
      <x v="4375"/>
    </i>
    <i r="1">
      <x v="4376"/>
    </i>
    <i r="1">
      <x v="4377"/>
    </i>
    <i r="1">
      <x v="4378"/>
    </i>
    <i r="1">
      <x v="4379"/>
    </i>
    <i r="1">
      <x v="4380"/>
    </i>
    <i r="1">
      <x v="4381"/>
    </i>
    <i r="1">
      <x v="4382"/>
    </i>
    <i r="1">
      <x v="4383"/>
    </i>
    <i r="1">
      <x v="4384"/>
    </i>
    <i r="1">
      <x v="4385"/>
    </i>
    <i r="1">
      <x v="4386"/>
    </i>
    <i r="1">
      <x v="4387"/>
    </i>
    <i r="1">
      <x v="4388"/>
    </i>
    <i r="1">
      <x v="4389"/>
    </i>
    <i r="1">
      <x v="4390"/>
    </i>
    <i r="1">
      <x v="4391"/>
    </i>
    <i r="1">
      <x v="4392"/>
    </i>
    <i r="1">
      <x v="4393"/>
    </i>
    <i r="1">
      <x v="4394"/>
    </i>
    <i r="1">
      <x v="4395"/>
    </i>
    <i r="1">
      <x v="4396"/>
    </i>
    <i r="1">
      <x v="4397"/>
    </i>
    <i r="1">
      <x v="4398"/>
    </i>
    <i r="1">
      <x v="4399"/>
    </i>
    <i r="1">
      <x v="4400"/>
    </i>
    <i r="1">
      <x v="4401"/>
    </i>
    <i r="1">
      <x v="4402"/>
    </i>
    <i r="1">
      <x v="4403"/>
    </i>
    <i r="1">
      <x v="4404"/>
    </i>
    <i r="1">
      <x v="4405"/>
    </i>
    <i r="1">
      <x v="4406"/>
    </i>
    <i r="1">
      <x v="4407"/>
    </i>
    <i r="1">
      <x v="4408"/>
    </i>
    <i r="1">
      <x v="4409"/>
    </i>
    <i r="1">
      <x v="4410"/>
    </i>
    <i r="1">
      <x v="4411"/>
    </i>
    <i r="1">
      <x v="4412"/>
    </i>
    <i r="1">
      <x v="4413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0"/>
    </i>
    <i r="1">
      <x v="4421"/>
    </i>
    <i r="1">
      <x v="4422"/>
    </i>
    <i r="1">
      <x v="4423"/>
    </i>
    <i r="1">
      <x v="4424"/>
    </i>
    <i r="1">
      <x v="3883"/>
    </i>
    <i r="1">
      <x v="4425"/>
    </i>
    <i r="1">
      <x v="4426"/>
    </i>
    <i r="1">
      <x v="4427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4437"/>
    </i>
    <i r="1">
      <x v="4438"/>
    </i>
    <i r="1">
      <x v="4439"/>
    </i>
    <i r="1">
      <x v="4440"/>
    </i>
    <i r="1">
      <x v="4441"/>
    </i>
    <i r="1">
      <x v="4442"/>
    </i>
    <i r="1">
      <x v="4443"/>
    </i>
    <i r="1">
      <x v="4444"/>
    </i>
    <i r="1">
      <x v="4445"/>
    </i>
    <i r="1">
      <x v="4446"/>
    </i>
    <i r="1">
      <x v="4447"/>
    </i>
    <i r="1">
      <x v="4448"/>
    </i>
    <i r="1">
      <x v="4449"/>
    </i>
    <i r="1">
      <x v="4450"/>
    </i>
    <i r="1">
      <x v="4451"/>
    </i>
    <i r="1">
      <x v="33"/>
    </i>
    <i r="1">
      <x v="4452"/>
    </i>
    <i r="1">
      <x v="4453"/>
    </i>
    <i r="1">
      <x v="4454"/>
    </i>
    <i r="1">
      <x v="4455"/>
    </i>
    <i r="1">
      <x v="4456"/>
    </i>
    <i r="1">
      <x v="4457"/>
    </i>
    <i r="1">
      <x v="34"/>
    </i>
    <i r="1">
      <x v="4458"/>
    </i>
    <i r="1">
      <x v="4459"/>
    </i>
    <i r="1">
      <x v="4460"/>
    </i>
    <i r="1">
      <x v="4461"/>
    </i>
    <i r="1">
      <x v="4462"/>
    </i>
    <i r="1">
      <x v="1072"/>
    </i>
    <i r="1">
      <x v="4463"/>
    </i>
    <i r="1">
      <x v="4464"/>
    </i>
    <i r="1">
      <x v="4465"/>
    </i>
    <i r="1">
      <x v="4466"/>
    </i>
    <i r="1">
      <x v="4467"/>
    </i>
    <i r="1">
      <x v="4468"/>
    </i>
    <i r="1">
      <x v="4469"/>
    </i>
    <i r="1">
      <x v="4470"/>
    </i>
    <i r="1">
      <x v="4471"/>
    </i>
    <i r="1">
      <x v="4472"/>
    </i>
    <i r="1">
      <x v="4473"/>
    </i>
    <i r="1">
      <x v="4474"/>
    </i>
    <i r="1">
      <x v="4475"/>
    </i>
    <i r="1">
      <x v="4476"/>
    </i>
    <i r="1">
      <x v="4477"/>
    </i>
    <i r="1">
      <x v="4478"/>
    </i>
    <i r="1">
      <x v="4479"/>
    </i>
    <i r="1">
      <x v="4480"/>
    </i>
    <i r="1">
      <x v="4481"/>
    </i>
    <i r="1">
      <x v="4482"/>
    </i>
    <i r="1">
      <x v="4483"/>
    </i>
    <i r="1">
      <x v="4484"/>
    </i>
    <i r="1">
      <x v="4485"/>
    </i>
    <i r="1">
      <x v="4486"/>
    </i>
    <i r="1">
      <x v="4487"/>
    </i>
    <i r="1">
      <x v="4488"/>
    </i>
    <i r="1">
      <x v="4489"/>
    </i>
    <i r="1">
      <x v="4490"/>
    </i>
    <i r="1">
      <x v="4491"/>
    </i>
    <i r="1">
      <x v="4492"/>
    </i>
    <i r="1">
      <x v="4493"/>
    </i>
    <i r="1">
      <x v="4494"/>
    </i>
    <i r="1">
      <x v="4495"/>
    </i>
    <i r="1">
      <x v="4496"/>
    </i>
    <i r="1">
      <x v="4497"/>
    </i>
    <i r="1">
      <x v="4498"/>
    </i>
    <i r="1">
      <x v="4499"/>
    </i>
    <i r="1">
      <x v="4500"/>
    </i>
    <i r="1">
      <x v="4501"/>
    </i>
    <i r="1">
      <x v="4502"/>
    </i>
    <i r="1">
      <x v="4503"/>
    </i>
    <i r="1">
      <x v="4504"/>
    </i>
    <i r="1">
      <x v="4505"/>
    </i>
    <i r="1">
      <x v="4506"/>
    </i>
    <i r="1">
      <x v="4507"/>
    </i>
    <i r="1">
      <x v="4508"/>
    </i>
    <i r="1">
      <x v="4509"/>
    </i>
    <i r="1">
      <x v="4510"/>
    </i>
    <i r="1">
      <x v="4511"/>
    </i>
    <i r="1">
      <x v="4512"/>
    </i>
    <i r="1">
      <x v="4513"/>
    </i>
    <i r="1">
      <x v="4514"/>
    </i>
    <i r="1">
      <x v="4515"/>
    </i>
    <i r="1">
      <x v="4516"/>
    </i>
    <i r="1">
      <x v="4517"/>
    </i>
    <i r="1">
      <x v="4518"/>
    </i>
    <i r="1">
      <x v="4519"/>
    </i>
    <i r="1">
      <x v="4520"/>
    </i>
    <i r="1">
      <x v="4521"/>
    </i>
    <i r="1">
      <x v="4522"/>
    </i>
    <i r="1">
      <x v="4523"/>
    </i>
    <i r="1">
      <x v="4524"/>
    </i>
    <i r="1">
      <x v="4525"/>
    </i>
    <i r="1">
      <x v="4526"/>
    </i>
    <i r="1">
      <x v="4527"/>
    </i>
    <i r="1">
      <x v="4528"/>
    </i>
    <i r="1">
      <x v="4529"/>
    </i>
    <i r="1">
      <x v="4530"/>
    </i>
    <i r="1">
      <x v="4531"/>
    </i>
    <i r="1">
      <x v="4532"/>
    </i>
    <i r="1">
      <x v="4533"/>
    </i>
    <i r="1">
      <x v="4534"/>
    </i>
    <i r="1">
      <x v="4535"/>
    </i>
    <i r="1">
      <x v="4536"/>
    </i>
    <i r="1">
      <x v="4537"/>
    </i>
    <i r="1">
      <x v="4538"/>
    </i>
    <i r="1">
      <x v="4539"/>
    </i>
    <i r="1">
      <x v="4540"/>
    </i>
    <i r="1">
      <x v="4541"/>
    </i>
    <i r="1">
      <x v="4542"/>
    </i>
    <i r="1">
      <x v="4543"/>
    </i>
    <i r="1">
      <x v="4544"/>
    </i>
    <i r="1">
      <x v="4545"/>
    </i>
    <i r="1">
      <x v="4546"/>
    </i>
    <i r="1">
      <x v="4547"/>
    </i>
    <i r="1">
      <x v="4548"/>
    </i>
    <i r="1">
      <x v="4549"/>
    </i>
    <i r="1">
      <x v="4550"/>
    </i>
    <i r="1">
      <x v="4551"/>
    </i>
    <i r="1">
      <x v="4552"/>
    </i>
    <i r="1">
      <x v="4553"/>
    </i>
    <i r="1">
      <x v="58"/>
    </i>
    <i r="1">
      <x v="4554"/>
    </i>
    <i r="1">
      <x v="1183"/>
    </i>
    <i r="1">
      <x v="4555"/>
    </i>
    <i r="1">
      <x v="59"/>
    </i>
    <i r="1">
      <x v="4556"/>
    </i>
    <i r="1">
      <x v="4557"/>
    </i>
    <i r="1">
      <x v="4558"/>
    </i>
    <i r="1">
      <x v="4559"/>
    </i>
    <i r="1">
      <x v="4560"/>
    </i>
    <i r="1">
      <x v="4561"/>
    </i>
    <i r="1">
      <x v="4562"/>
    </i>
    <i r="1">
      <x v="4563"/>
    </i>
    <i r="1">
      <x v="4564"/>
    </i>
    <i r="1">
      <x v="4565"/>
    </i>
    <i r="1">
      <x v="4566"/>
    </i>
    <i r="1">
      <x v="4567"/>
    </i>
    <i r="1">
      <x v="4568"/>
    </i>
    <i r="1">
      <x v="4569"/>
    </i>
    <i r="1">
      <x v="4570"/>
    </i>
    <i r="1">
      <x v="4571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78"/>
    </i>
    <i r="1">
      <x v="4579"/>
    </i>
    <i r="1">
      <x v="4580"/>
    </i>
    <i r="1">
      <x v="4581"/>
    </i>
    <i r="1">
      <x v="4582"/>
    </i>
    <i r="1">
      <x v="4583"/>
    </i>
    <i r="1">
      <x v="4584"/>
    </i>
    <i r="1">
      <x v="4585"/>
    </i>
    <i r="1">
      <x v="4586"/>
    </i>
    <i r="1">
      <x v="4587"/>
    </i>
    <i r="1">
      <x v="4588"/>
    </i>
    <i r="1">
      <x v="4589"/>
    </i>
    <i r="1">
      <x v="4590"/>
    </i>
    <i r="1">
      <x v="4591"/>
    </i>
    <i r="1">
      <x v="4592"/>
    </i>
    <i r="1">
      <x v="4593"/>
    </i>
    <i r="1">
      <x v="4594"/>
    </i>
    <i r="1">
      <x v="4595"/>
    </i>
    <i r="1">
      <x v="4596"/>
    </i>
    <i r="1">
      <x v="4597"/>
    </i>
    <i r="1">
      <x v="4598"/>
    </i>
    <i r="1">
      <x v="4599"/>
    </i>
    <i r="1">
      <x v="4600"/>
    </i>
    <i r="1">
      <x v="4601"/>
    </i>
    <i r="1">
      <x v="4602"/>
    </i>
    <i r="1">
      <x v="4603"/>
    </i>
    <i r="1">
      <x v="4604"/>
    </i>
    <i r="1">
      <x v="4605"/>
    </i>
    <i r="1">
      <x v="4606"/>
    </i>
    <i r="1">
      <x v="4607"/>
    </i>
    <i r="1">
      <x v="4608"/>
    </i>
    <i r="1">
      <x v="4609"/>
    </i>
    <i r="1">
      <x v="1258"/>
    </i>
    <i r="1">
      <x v="4610"/>
    </i>
    <i r="1">
      <x v="4611"/>
    </i>
    <i r="1">
      <x v="4612"/>
    </i>
    <i r="1">
      <x v="4613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621"/>
    </i>
    <i r="1">
      <x v="4622"/>
    </i>
    <i r="1">
      <x v="4623"/>
    </i>
    <i r="1">
      <x v="4624"/>
    </i>
    <i r="1">
      <x v="4625"/>
    </i>
    <i r="1">
      <x v="4626"/>
    </i>
    <i r="1">
      <x v="4627"/>
    </i>
    <i r="1">
      <x v="4628"/>
    </i>
    <i r="1">
      <x v="1269"/>
    </i>
    <i r="1">
      <x v="4629"/>
    </i>
    <i r="1">
      <x v="4630"/>
    </i>
    <i r="1">
      <x v="4631"/>
    </i>
    <i r="1">
      <x v="4632"/>
    </i>
    <i r="1">
      <x v="4633"/>
    </i>
    <i r="1">
      <x v="4634"/>
    </i>
    <i r="1">
      <x v="4635"/>
    </i>
    <i r="1">
      <x v="4636"/>
    </i>
    <i r="1">
      <x v="4637"/>
    </i>
    <i r="1">
      <x v="4638"/>
    </i>
    <i r="1">
      <x v="4639"/>
    </i>
    <i r="1">
      <x v="4640"/>
    </i>
    <i r="1">
      <x v="4641"/>
    </i>
    <i r="1">
      <x v="4642"/>
    </i>
    <i r="1">
      <x v="81"/>
    </i>
    <i r="1">
      <x v="4643"/>
    </i>
    <i r="1">
      <x v="4644"/>
    </i>
    <i r="1">
      <x v="4645"/>
    </i>
    <i r="1">
      <x v="4646"/>
    </i>
    <i r="1">
      <x v="4647"/>
    </i>
    <i r="1">
      <x v="4648"/>
    </i>
    <i r="1">
      <x v="4649"/>
    </i>
    <i r="1">
      <x v="4650"/>
    </i>
    <i r="1">
      <x v="4651"/>
    </i>
    <i r="1">
      <x v="4652"/>
    </i>
    <i r="1">
      <x v="4653"/>
    </i>
    <i r="1">
      <x v="4654"/>
    </i>
    <i r="1">
      <x v="4655"/>
    </i>
    <i r="1">
      <x v="4656"/>
    </i>
    <i r="1">
      <x v="4657"/>
    </i>
    <i r="1">
      <x v="4658"/>
    </i>
    <i r="1">
      <x v="4659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6"/>
    </i>
    <i r="1">
      <x v="4667"/>
    </i>
    <i r="1">
      <x v="4668"/>
    </i>
    <i r="1">
      <x v="4669"/>
    </i>
    <i r="1">
      <x v="4670"/>
    </i>
    <i r="1">
      <x v="4671"/>
    </i>
    <i r="1">
      <x v="4672"/>
    </i>
    <i r="1">
      <x v="4673"/>
    </i>
    <i r="1">
      <x v="4674"/>
    </i>
    <i r="1">
      <x v="4675"/>
    </i>
    <i r="1">
      <x v="4676"/>
    </i>
    <i r="1">
      <x v="4677"/>
    </i>
    <i r="1">
      <x v="4678"/>
    </i>
    <i r="1">
      <x v="4679"/>
    </i>
    <i r="1">
      <x v="4680"/>
    </i>
    <i r="1">
      <x v="4681"/>
    </i>
    <i r="1">
      <x v="4682"/>
    </i>
    <i r="1">
      <x v="4683"/>
    </i>
    <i r="1">
      <x v="4684"/>
    </i>
    <i r="1">
      <x v="4685"/>
    </i>
    <i r="1">
      <x v="4686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4"/>
    </i>
    <i r="1">
      <x v="4695"/>
    </i>
    <i r="1">
      <x v="4696"/>
    </i>
    <i r="1">
      <x v="4697"/>
    </i>
    <i r="1">
      <x v="4698"/>
    </i>
    <i r="1">
      <x v="4699"/>
    </i>
    <i r="1">
      <x v="4700"/>
    </i>
    <i r="1">
      <x v="4701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1"/>
    </i>
    <i r="1">
      <x v="4712"/>
    </i>
    <i r="1">
      <x v="4713"/>
    </i>
    <i r="1">
      <x v="4714"/>
    </i>
    <i r="1">
      <x v="4715"/>
    </i>
    <i r="1">
      <x v="4716"/>
    </i>
    <i r="1">
      <x v="4717"/>
    </i>
    <i r="1">
      <x v="4718"/>
    </i>
    <i r="1">
      <x v="4719"/>
    </i>
    <i r="1">
      <x v="4720"/>
    </i>
    <i r="1">
      <x v="4721"/>
    </i>
    <i r="1">
      <x v="4722"/>
    </i>
    <i r="1">
      <x v="4723"/>
    </i>
    <i r="1">
      <x v="4724"/>
    </i>
    <i r="1">
      <x v="4725"/>
    </i>
    <i r="1">
      <x v="4726"/>
    </i>
    <i r="1">
      <x v="4727"/>
    </i>
    <i r="1">
      <x v="4728"/>
    </i>
    <i r="1">
      <x v="4729"/>
    </i>
    <i r="1">
      <x v="4730"/>
    </i>
    <i r="1">
      <x v="4731"/>
    </i>
    <i r="1">
      <x v="4732"/>
    </i>
    <i r="1">
      <x v="4733"/>
    </i>
    <i r="1">
      <x v="4734"/>
    </i>
    <i r="1">
      <x v="4735"/>
    </i>
    <i r="1">
      <x v="4736"/>
    </i>
    <i r="1">
      <x v="4737"/>
    </i>
    <i r="1">
      <x v="4738"/>
    </i>
    <i r="1">
      <x v="4739"/>
    </i>
    <i r="1">
      <x v="4740"/>
    </i>
    <i r="1">
      <x v="4741"/>
    </i>
    <i r="1">
      <x v="4742"/>
    </i>
    <i r="1">
      <x v="4743"/>
    </i>
    <i r="1">
      <x v="4744"/>
    </i>
    <i r="1">
      <x v="4745"/>
    </i>
    <i r="1">
      <x v="4746"/>
    </i>
    <i r="1">
      <x v="4747"/>
    </i>
    <i r="1">
      <x v="4748"/>
    </i>
    <i r="1">
      <x v="4749"/>
    </i>
    <i r="1">
      <x v="4750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 r="1">
      <x v="4758"/>
    </i>
    <i r="1">
      <x v="4759"/>
    </i>
    <i r="1">
      <x v="4760"/>
    </i>
    <i r="1">
      <x v="4761"/>
    </i>
    <i r="1">
      <x v="4762"/>
    </i>
    <i r="1">
      <x v="4763"/>
    </i>
    <i r="1">
      <x v="4764"/>
    </i>
    <i r="1">
      <x v="4765"/>
    </i>
    <i r="1">
      <x v="4766"/>
    </i>
    <i r="1">
      <x v="4767"/>
    </i>
    <i r="1">
      <x v="4768"/>
    </i>
    <i r="1">
      <x v="4769"/>
    </i>
    <i r="1">
      <x v="1466"/>
    </i>
    <i r="1">
      <x v="4770"/>
    </i>
    <i r="1">
      <x v="4771"/>
    </i>
    <i r="1">
      <x v="4772"/>
    </i>
    <i r="1">
      <x v="4773"/>
    </i>
    <i r="1">
      <x v="4774"/>
    </i>
    <i r="1">
      <x v="4775"/>
    </i>
    <i r="1">
      <x v="4776"/>
    </i>
    <i r="1">
      <x v="4777"/>
    </i>
    <i r="1">
      <x v="4778"/>
    </i>
    <i r="1">
      <x v="4779"/>
    </i>
    <i r="1">
      <x v="4780"/>
    </i>
    <i r="1">
      <x v="4781"/>
    </i>
    <i r="1">
      <x v="4782"/>
    </i>
    <i r="1">
      <x v="4783"/>
    </i>
    <i r="1">
      <x v="4784"/>
    </i>
    <i r="1">
      <x v="4785"/>
    </i>
    <i r="1">
      <x v="4786"/>
    </i>
    <i r="1">
      <x v="4787"/>
    </i>
    <i r="1">
      <x v="4788"/>
    </i>
    <i r="1">
      <x v="4789"/>
    </i>
    <i r="1">
      <x v="4790"/>
    </i>
    <i r="1">
      <x v="4791"/>
    </i>
    <i r="1">
      <x v="4792"/>
    </i>
    <i r="1">
      <x v="4793"/>
    </i>
    <i r="1">
      <x v="4794"/>
    </i>
    <i r="1">
      <x v="4795"/>
    </i>
    <i r="1">
      <x v="4796"/>
    </i>
    <i r="1">
      <x v="4797"/>
    </i>
    <i r="1">
      <x v="4798"/>
    </i>
    <i r="1">
      <x v="4799"/>
    </i>
    <i r="1">
      <x v="4800"/>
    </i>
    <i r="1">
      <x v="4801"/>
    </i>
    <i r="1">
      <x v="4802"/>
    </i>
    <i r="1">
      <x v="4803"/>
    </i>
    <i r="1">
      <x v="4804"/>
    </i>
    <i r="1">
      <x v="4805"/>
    </i>
    <i r="1">
      <x v="4806"/>
    </i>
    <i r="1">
      <x v="4807"/>
    </i>
    <i r="1">
      <x v="4808"/>
    </i>
    <i r="1">
      <x v="1528"/>
    </i>
    <i r="1">
      <x v="4809"/>
    </i>
    <i r="1">
      <x v="4810"/>
    </i>
    <i r="1">
      <x v="4811"/>
    </i>
    <i r="1">
      <x v="4812"/>
    </i>
    <i r="1">
      <x v="4813"/>
    </i>
    <i r="1">
      <x v="4814"/>
    </i>
    <i r="1">
      <x v="4815"/>
    </i>
    <i r="1">
      <x v="4816"/>
    </i>
    <i r="1">
      <x v="4817"/>
    </i>
    <i r="1">
      <x v="4818"/>
    </i>
    <i r="1">
      <x v="4819"/>
    </i>
    <i r="1">
      <x v="4820"/>
    </i>
    <i r="1">
      <x v="4821"/>
    </i>
    <i r="1">
      <x v="4822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0"/>
    </i>
    <i r="1">
      <x v="4831"/>
    </i>
    <i r="1">
      <x v="4832"/>
    </i>
    <i r="1">
      <x v="4833"/>
    </i>
    <i r="1">
      <x v="4834"/>
    </i>
    <i r="1">
      <x v="4835"/>
    </i>
    <i r="1">
      <x v="4836"/>
    </i>
    <i r="1">
      <x v="4837"/>
    </i>
    <i r="1">
      <x v="4838"/>
    </i>
    <i r="1">
      <x v="4839"/>
    </i>
    <i r="1">
      <x v="4840"/>
    </i>
    <i r="1">
      <x v="4841"/>
    </i>
    <i r="1">
      <x v="4842"/>
    </i>
    <i r="1">
      <x v="4843"/>
    </i>
    <i r="1">
      <x v="4844"/>
    </i>
    <i r="1">
      <x v="4845"/>
    </i>
    <i r="1">
      <x v="4846"/>
    </i>
    <i r="1">
      <x v="4847"/>
    </i>
    <i r="1">
      <x v="4848"/>
    </i>
    <i r="1">
      <x v="4849"/>
    </i>
    <i r="1">
      <x v="4850"/>
    </i>
    <i r="1">
      <x v="4851"/>
    </i>
    <i r="1">
      <x v="4852"/>
    </i>
    <i r="1">
      <x v="4853"/>
    </i>
    <i r="1">
      <x v="4854"/>
    </i>
    <i r="1">
      <x v="4855"/>
    </i>
    <i r="1">
      <x v="4856"/>
    </i>
    <i r="1">
      <x v="4857"/>
    </i>
    <i r="1">
      <x v="4858"/>
    </i>
    <i r="1">
      <x v="4859"/>
    </i>
    <i r="1">
      <x v="4860"/>
    </i>
    <i r="1">
      <x v="4861"/>
    </i>
    <i r="1">
      <x v="4862"/>
    </i>
    <i r="1">
      <x v="4863"/>
    </i>
    <i r="1">
      <x v="4864"/>
    </i>
    <i r="1">
      <x v="4865"/>
    </i>
    <i r="1">
      <x v="4866"/>
    </i>
    <i r="1">
      <x v="4867"/>
    </i>
    <i r="1">
      <x v="4868"/>
    </i>
    <i r="1">
      <x v="4869"/>
    </i>
    <i r="1">
      <x v="4870"/>
    </i>
    <i r="1">
      <x v="4871"/>
    </i>
    <i r="1">
      <x v="4872"/>
    </i>
    <i r="1">
      <x v="4873"/>
    </i>
    <i r="1">
      <x v="3927"/>
    </i>
    <i r="1">
      <x v="4874"/>
    </i>
    <i r="1">
      <x v="4875"/>
    </i>
    <i r="1">
      <x v="4876"/>
    </i>
    <i r="1">
      <x v="4877"/>
    </i>
    <i r="1">
      <x v="4878"/>
    </i>
    <i r="1">
      <x v="4879"/>
    </i>
    <i r="1">
      <x v="4880"/>
    </i>
    <i r="1">
      <x v="4881"/>
    </i>
    <i r="1">
      <x v="4882"/>
    </i>
    <i r="1">
      <x v="4883"/>
    </i>
    <i r="1">
      <x v="4884"/>
    </i>
    <i r="1">
      <x v="4885"/>
    </i>
    <i r="1">
      <x v="4886"/>
    </i>
    <i r="1">
      <x v="4887"/>
    </i>
    <i r="1">
      <x v="4888"/>
    </i>
    <i r="1">
      <x v="4889"/>
    </i>
    <i r="1">
      <x v="4890"/>
    </i>
    <i r="1">
      <x v="4891"/>
    </i>
    <i r="1">
      <x v="4892"/>
    </i>
    <i r="1">
      <x v="4893"/>
    </i>
    <i r="1">
      <x v="4894"/>
    </i>
    <i r="1">
      <x v="4895"/>
    </i>
    <i r="1">
      <x v="4896"/>
    </i>
    <i r="1">
      <x v="4897"/>
    </i>
    <i r="1">
      <x v="4898"/>
    </i>
    <i r="1">
      <x v="4899"/>
    </i>
    <i r="1">
      <x v="160"/>
    </i>
    <i r="1">
      <x v="4900"/>
    </i>
    <i r="1">
      <x v="4901"/>
    </i>
    <i r="1">
      <x v="4902"/>
    </i>
    <i r="1">
      <x v="4903"/>
    </i>
    <i r="1">
      <x v="4904"/>
    </i>
    <i r="1">
      <x v="4905"/>
    </i>
    <i r="1">
      <x v="4906"/>
    </i>
    <i r="1">
      <x v="4907"/>
    </i>
    <i r="1">
      <x v="4908"/>
    </i>
    <i r="1">
      <x v="4909"/>
    </i>
    <i r="1">
      <x v="4910"/>
    </i>
    <i r="1">
      <x v="4911"/>
    </i>
    <i r="1">
      <x v="4912"/>
    </i>
    <i r="1">
      <x v="4913"/>
    </i>
    <i r="1">
      <x v="4914"/>
    </i>
    <i r="1">
      <x v="4915"/>
    </i>
    <i r="1">
      <x v="4916"/>
    </i>
    <i r="1">
      <x v="4917"/>
    </i>
    <i r="1">
      <x v="4918"/>
    </i>
    <i r="1">
      <x v="4919"/>
    </i>
    <i r="1">
      <x v="4920"/>
    </i>
    <i r="1">
      <x v="4921"/>
    </i>
    <i r="1">
      <x v="4922"/>
    </i>
    <i r="1">
      <x v="4923"/>
    </i>
    <i r="1">
      <x v="4924"/>
    </i>
    <i r="1">
      <x v="4925"/>
    </i>
    <i r="1">
      <x v="4926"/>
    </i>
    <i r="1">
      <x v="4927"/>
    </i>
    <i r="1">
      <x v="4928"/>
    </i>
    <i r="1">
      <x v="4929"/>
    </i>
    <i r="1">
      <x v="4930"/>
    </i>
    <i r="1">
      <x v="4931"/>
    </i>
    <i r="1">
      <x v="4932"/>
    </i>
    <i r="1">
      <x v="4933"/>
    </i>
    <i r="1">
      <x v="4934"/>
    </i>
    <i r="1">
      <x v="4935"/>
    </i>
    <i r="1">
      <x v="4936"/>
    </i>
    <i r="1">
      <x v="4937"/>
    </i>
    <i r="1">
      <x v="4938"/>
    </i>
    <i r="1">
      <x v="4939"/>
    </i>
    <i r="1">
      <x v="4940"/>
    </i>
    <i r="1">
      <x v="4941"/>
    </i>
    <i r="1">
      <x v="4942"/>
    </i>
    <i r="1">
      <x v="4943"/>
    </i>
    <i r="1">
      <x v="4944"/>
    </i>
    <i r="1">
      <x v="4945"/>
    </i>
    <i r="1">
      <x v="4946"/>
    </i>
    <i r="1">
      <x v="4947"/>
    </i>
    <i r="1">
      <x v="4948"/>
    </i>
    <i r="1">
      <x v="4949"/>
    </i>
    <i r="1">
      <x v="4950"/>
    </i>
    <i r="1">
      <x v="4951"/>
    </i>
    <i r="1">
      <x v="4952"/>
    </i>
    <i r="1">
      <x v="4953"/>
    </i>
    <i r="1">
      <x v="4954"/>
    </i>
    <i r="1">
      <x v="4955"/>
    </i>
    <i r="1">
      <x v="4956"/>
    </i>
    <i r="1">
      <x v="4957"/>
    </i>
    <i r="1">
      <x v="4958"/>
    </i>
    <i r="1">
      <x v="4959"/>
    </i>
    <i r="1">
      <x v="4960"/>
    </i>
    <i r="1">
      <x v="4961"/>
    </i>
    <i r="1">
      <x v="4962"/>
    </i>
    <i r="1">
      <x v="4963"/>
    </i>
    <i r="1">
      <x v="4964"/>
    </i>
    <i r="1">
      <x v="4965"/>
    </i>
    <i r="1">
      <x v="1788"/>
    </i>
    <i r="1">
      <x v="4966"/>
    </i>
    <i r="1">
      <x v="4967"/>
    </i>
    <i r="1">
      <x v="4968"/>
    </i>
    <i r="1">
      <x v="4969"/>
    </i>
    <i r="1">
      <x v="4970"/>
    </i>
    <i r="1">
      <x v="4971"/>
    </i>
    <i r="1">
      <x v="4972"/>
    </i>
    <i r="1">
      <x v="4973"/>
    </i>
    <i r="1">
      <x v="4974"/>
    </i>
    <i r="1">
      <x v="4975"/>
    </i>
    <i r="1">
      <x v="4976"/>
    </i>
    <i r="1">
      <x v="4977"/>
    </i>
    <i r="1">
      <x v="4978"/>
    </i>
    <i r="1">
      <x v="4979"/>
    </i>
    <i r="1">
      <x v="4980"/>
    </i>
    <i r="1">
      <x v="3947"/>
    </i>
    <i r="1">
      <x v="4981"/>
    </i>
    <i r="1">
      <x v="4982"/>
    </i>
    <i r="1">
      <x v="4983"/>
    </i>
    <i r="1">
      <x v="4984"/>
    </i>
    <i r="1">
      <x v="4985"/>
    </i>
    <i r="1">
      <x v="4986"/>
    </i>
    <i r="1">
      <x v="4987"/>
    </i>
    <i r="1">
      <x v="4988"/>
    </i>
    <i r="1">
      <x v="4989"/>
    </i>
    <i r="1">
      <x v="4990"/>
    </i>
    <i r="1">
      <x v="4991"/>
    </i>
    <i r="1">
      <x v="4992"/>
    </i>
    <i r="1">
      <x v="4993"/>
    </i>
    <i r="1">
      <x v="4994"/>
    </i>
    <i r="1">
      <x v="4995"/>
    </i>
    <i r="1">
      <x v="4996"/>
    </i>
    <i r="1">
      <x v="4997"/>
    </i>
    <i r="1">
      <x v="4998"/>
    </i>
    <i r="1">
      <x v="4999"/>
    </i>
    <i r="1">
      <x v="5000"/>
    </i>
    <i r="1">
      <x v="5001"/>
    </i>
    <i r="1">
      <x v="5002"/>
    </i>
    <i r="1">
      <x v="5003"/>
    </i>
    <i r="1">
      <x v="5004"/>
    </i>
    <i r="1">
      <x v="5005"/>
    </i>
    <i r="1">
      <x v="5006"/>
    </i>
    <i r="1">
      <x v="5007"/>
    </i>
    <i r="1">
      <x v="5008"/>
    </i>
    <i r="1">
      <x v="5009"/>
    </i>
    <i r="1">
      <x v="5010"/>
    </i>
    <i r="1">
      <x v="5011"/>
    </i>
    <i r="1">
      <x v="5012"/>
    </i>
    <i r="1">
      <x v="3950"/>
    </i>
    <i r="1">
      <x v="5013"/>
    </i>
    <i r="1">
      <x v="5014"/>
    </i>
    <i r="1">
      <x v="5015"/>
    </i>
    <i r="1">
      <x v="5016"/>
    </i>
    <i r="1">
      <x v="5017"/>
    </i>
    <i r="1">
      <x v="5018"/>
    </i>
    <i r="1">
      <x v="5019"/>
    </i>
    <i r="1">
      <x v="5020"/>
    </i>
    <i r="1">
      <x v="5021"/>
    </i>
    <i r="1">
      <x v="5022"/>
    </i>
    <i r="1">
      <x v="5023"/>
    </i>
    <i r="1">
      <x v="5024"/>
    </i>
    <i r="1">
      <x v="5025"/>
    </i>
    <i r="1">
      <x v="5026"/>
    </i>
    <i r="1">
      <x v="5027"/>
    </i>
    <i r="1">
      <x v="5028"/>
    </i>
    <i r="1">
      <x v="5029"/>
    </i>
    <i r="1">
      <x v="5030"/>
    </i>
    <i r="1">
      <x v="5031"/>
    </i>
    <i r="1">
      <x v="5032"/>
    </i>
    <i r="1">
      <x v="5033"/>
    </i>
    <i r="1">
      <x v="5034"/>
    </i>
    <i r="1">
      <x v="5035"/>
    </i>
    <i r="1">
      <x v="5036"/>
    </i>
    <i r="1">
      <x v="1880"/>
    </i>
    <i r="1">
      <x v="5037"/>
    </i>
    <i r="1">
      <x v="5038"/>
    </i>
    <i r="1">
      <x v="5039"/>
    </i>
    <i r="1">
      <x v="5040"/>
    </i>
    <i r="1">
      <x v="5041"/>
    </i>
    <i r="1">
      <x v="5042"/>
    </i>
    <i r="1">
      <x v="5043"/>
    </i>
    <i r="1">
      <x v="5044"/>
    </i>
    <i r="1">
      <x v="5045"/>
    </i>
    <i r="1">
      <x v="5046"/>
    </i>
    <i r="1">
      <x v="5047"/>
    </i>
    <i r="1">
      <x v="5048"/>
    </i>
    <i r="1">
      <x v="5049"/>
    </i>
    <i r="1">
      <x v="5050"/>
    </i>
    <i r="1">
      <x v="5051"/>
    </i>
    <i r="1">
      <x v="5052"/>
    </i>
    <i r="1">
      <x v="5053"/>
    </i>
    <i r="1">
      <x v="5054"/>
    </i>
    <i r="1">
      <x v="5055"/>
    </i>
    <i r="1">
      <x v="5056"/>
    </i>
    <i r="1">
      <x v="5057"/>
    </i>
    <i r="1">
      <x v="5058"/>
    </i>
    <i r="1">
      <x v="5059"/>
    </i>
    <i r="1">
      <x v="5060"/>
    </i>
    <i r="1">
      <x v="5061"/>
    </i>
    <i r="1">
      <x v="5062"/>
    </i>
    <i r="1">
      <x v="5063"/>
    </i>
    <i r="1">
      <x v="5064"/>
    </i>
    <i r="1">
      <x v="5065"/>
    </i>
    <i r="1">
      <x v="5066"/>
    </i>
    <i r="1">
      <x v="5067"/>
    </i>
    <i r="1">
      <x v="5068"/>
    </i>
    <i r="1">
      <x v="5069"/>
    </i>
    <i r="1">
      <x v="5070"/>
    </i>
    <i r="1">
      <x v="5071"/>
    </i>
    <i r="1">
      <x v="5072"/>
    </i>
    <i r="1">
      <x v="5073"/>
    </i>
    <i r="1">
      <x v="5074"/>
    </i>
    <i r="1">
      <x v="5075"/>
    </i>
    <i r="1">
      <x v="5076"/>
    </i>
    <i r="1">
      <x v="5077"/>
    </i>
    <i r="1">
      <x v="5078"/>
    </i>
    <i r="1">
      <x v="5079"/>
    </i>
    <i r="1">
      <x v="5080"/>
    </i>
    <i r="1">
      <x v="5081"/>
    </i>
    <i r="1">
      <x v="5082"/>
    </i>
    <i r="1">
      <x v="5083"/>
    </i>
    <i r="1">
      <x v="5084"/>
    </i>
    <i r="1">
      <x v="5085"/>
    </i>
    <i r="1">
      <x v="5086"/>
    </i>
    <i r="1">
      <x v="5087"/>
    </i>
    <i r="1">
      <x v="5088"/>
    </i>
    <i r="1">
      <x v="5089"/>
    </i>
    <i r="1">
      <x v="5090"/>
    </i>
    <i r="1">
      <x v="5091"/>
    </i>
    <i r="1">
      <x v="5092"/>
    </i>
    <i r="1">
      <x v="5093"/>
    </i>
    <i r="1">
      <x v="5094"/>
    </i>
    <i r="1">
      <x v="5095"/>
    </i>
    <i r="1">
      <x v="5096"/>
    </i>
    <i r="1">
      <x v="1954"/>
    </i>
    <i r="1">
      <x v="5097"/>
    </i>
    <i r="1">
      <x v="5098"/>
    </i>
    <i r="1">
      <x v="5099"/>
    </i>
    <i r="1">
      <x v="5100"/>
    </i>
    <i r="1">
      <x v="5101"/>
    </i>
    <i r="1">
      <x v="5102"/>
    </i>
    <i r="1">
      <x v="5103"/>
    </i>
    <i r="1">
      <x v="5104"/>
    </i>
    <i r="1">
      <x v="5105"/>
    </i>
    <i r="1">
      <x v="5106"/>
    </i>
    <i r="1">
      <x v="5107"/>
    </i>
    <i r="1">
      <x v="5108"/>
    </i>
    <i r="1">
      <x v="5109"/>
    </i>
    <i r="1">
      <x v="5110"/>
    </i>
    <i r="1">
      <x v="5111"/>
    </i>
    <i r="1">
      <x v="5112"/>
    </i>
    <i r="1">
      <x v="5113"/>
    </i>
    <i r="1">
      <x v="5114"/>
    </i>
    <i r="1">
      <x v="5115"/>
    </i>
    <i r="1">
      <x v="239"/>
    </i>
    <i r="1">
      <x v="5116"/>
    </i>
    <i r="1">
      <x v="5117"/>
    </i>
    <i r="1">
      <x v="5118"/>
    </i>
    <i r="1">
      <x v="5119"/>
    </i>
    <i r="1">
      <x v="5120"/>
    </i>
    <i r="1">
      <x v="5121"/>
    </i>
    <i r="1">
      <x v="5122"/>
    </i>
    <i r="1">
      <x v="5123"/>
    </i>
    <i r="1">
      <x v="5124"/>
    </i>
    <i r="1">
      <x v="5125"/>
    </i>
    <i r="1">
      <x v="5126"/>
    </i>
    <i r="1">
      <x v="5127"/>
    </i>
    <i r="1">
      <x v="5128"/>
    </i>
    <i r="1">
      <x v="5129"/>
    </i>
    <i r="1">
      <x v="5130"/>
    </i>
    <i r="1">
      <x v="5131"/>
    </i>
    <i r="1">
      <x v="5132"/>
    </i>
    <i r="1">
      <x v="5133"/>
    </i>
    <i r="1">
      <x v="5134"/>
    </i>
    <i r="1">
      <x v="5135"/>
    </i>
    <i r="1">
      <x v="5136"/>
    </i>
    <i r="1">
      <x v="5137"/>
    </i>
    <i r="1">
      <x v="5138"/>
    </i>
    <i r="1">
      <x v="5139"/>
    </i>
    <i r="1">
      <x v="5140"/>
    </i>
    <i r="1">
      <x v="5141"/>
    </i>
    <i r="1">
      <x v="5142"/>
    </i>
    <i r="1">
      <x v="5143"/>
    </i>
    <i r="1">
      <x v="5144"/>
    </i>
    <i r="1">
      <x v="5145"/>
    </i>
    <i r="1">
      <x v="5146"/>
    </i>
    <i r="1">
      <x v="5147"/>
    </i>
    <i r="1">
      <x v="5148"/>
    </i>
    <i r="1">
      <x v="5149"/>
    </i>
    <i r="1">
      <x v="5150"/>
    </i>
    <i r="1">
      <x v="5151"/>
    </i>
    <i r="1">
      <x v="5152"/>
    </i>
    <i r="1">
      <x v="5153"/>
    </i>
    <i r="1">
      <x v="5154"/>
    </i>
    <i r="1">
      <x v="5155"/>
    </i>
    <i r="1">
      <x v="5156"/>
    </i>
    <i r="1">
      <x v="5157"/>
    </i>
    <i r="1">
      <x v="5158"/>
    </i>
    <i r="1">
      <x v="5159"/>
    </i>
    <i r="1">
      <x v="5160"/>
    </i>
    <i r="1">
      <x v="2033"/>
    </i>
    <i r="1">
      <x v="5161"/>
    </i>
    <i r="1">
      <x v="5162"/>
    </i>
    <i r="1">
      <x v="5163"/>
    </i>
    <i r="1">
      <x v="5164"/>
    </i>
    <i r="1">
      <x v="5165"/>
    </i>
    <i r="1">
      <x v="5166"/>
    </i>
    <i r="1">
      <x v="5167"/>
    </i>
    <i r="1">
      <x v="5168"/>
    </i>
    <i r="1">
      <x v="5169"/>
    </i>
    <i r="1">
      <x v="5170"/>
    </i>
    <i r="1">
      <x v="5171"/>
    </i>
    <i r="1">
      <x v="5172"/>
    </i>
    <i r="1">
      <x v="5173"/>
    </i>
    <i r="1">
      <x v="5174"/>
    </i>
    <i r="1">
      <x v="5175"/>
    </i>
    <i r="1">
      <x v="5176"/>
    </i>
    <i r="1">
      <x v="5177"/>
    </i>
    <i r="1">
      <x v="5178"/>
    </i>
    <i r="1">
      <x v="5179"/>
    </i>
    <i r="1">
      <x v="5180"/>
    </i>
    <i r="1">
      <x v="5181"/>
    </i>
    <i r="1">
      <x v="5182"/>
    </i>
    <i r="1">
      <x v="5183"/>
    </i>
    <i r="1">
      <x v="5184"/>
    </i>
    <i r="1">
      <x v="5185"/>
    </i>
    <i r="1">
      <x v="5186"/>
    </i>
    <i r="1">
      <x v="5187"/>
    </i>
    <i r="1">
      <x v="5188"/>
    </i>
    <i r="1">
      <x v="5189"/>
    </i>
    <i r="1">
      <x v="5190"/>
    </i>
    <i r="1">
      <x v="5191"/>
    </i>
    <i r="1">
      <x v="5192"/>
    </i>
    <i r="1">
      <x v="5193"/>
    </i>
    <i r="1">
      <x v="5194"/>
    </i>
    <i r="1">
      <x v="5195"/>
    </i>
    <i r="1">
      <x v="5196"/>
    </i>
    <i r="1">
      <x v="5197"/>
    </i>
    <i r="1">
      <x v="5198"/>
    </i>
    <i r="1">
      <x v="5199"/>
    </i>
    <i r="1">
      <x v="5200"/>
    </i>
    <i r="1">
      <x v="5201"/>
    </i>
    <i r="1">
      <x v="5202"/>
    </i>
    <i r="1">
      <x v="5203"/>
    </i>
    <i r="1">
      <x v="5204"/>
    </i>
    <i r="1">
      <x v="5205"/>
    </i>
    <i r="1">
      <x v="5206"/>
    </i>
    <i r="1">
      <x v="5207"/>
    </i>
    <i r="1">
      <x v="5208"/>
    </i>
    <i r="1">
      <x v="5209"/>
    </i>
    <i r="1">
      <x v="5210"/>
    </i>
    <i r="1">
      <x v="5211"/>
    </i>
    <i r="1">
      <x v="5212"/>
    </i>
    <i r="1">
      <x v="5213"/>
    </i>
    <i r="1">
      <x v="5214"/>
    </i>
    <i r="1">
      <x v="5215"/>
    </i>
    <i r="1">
      <x v="5216"/>
    </i>
    <i r="1">
      <x v="5217"/>
    </i>
    <i r="1">
      <x v="5218"/>
    </i>
    <i r="1">
      <x v="5219"/>
    </i>
    <i r="1">
      <x v="5220"/>
    </i>
    <i r="1">
      <x v="5221"/>
    </i>
    <i r="1">
      <x v="5222"/>
    </i>
    <i r="1">
      <x v="5223"/>
    </i>
    <i r="1">
      <x v="5224"/>
    </i>
    <i r="1">
      <x v="5225"/>
    </i>
    <i r="1">
      <x v="5226"/>
    </i>
    <i r="1">
      <x v="5227"/>
    </i>
    <i r="1">
      <x v="5228"/>
    </i>
    <i r="1">
      <x v="5229"/>
    </i>
    <i r="1">
      <x v="5230"/>
    </i>
    <i r="1">
      <x v="5231"/>
    </i>
    <i r="1">
      <x v="5232"/>
    </i>
    <i r="1">
      <x v="5233"/>
    </i>
    <i r="1">
      <x v="5234"/>
    </i>
    <i r="1">
      <x v="5235"/>
    </i>
    <i r="1">
      <x v="5236"/>
    </i>
    <i r="1">
      <x v="5237"/>
    </i>
    <i r="1">
      <x v="5238"/>
    </i>
    <i r="1">
      <x v="5239"/>
    </i>
    <i r="1">
      <x v="5240"/>
    </i>
    <i r="1">
      <x v="5241"/>
    </i>
    <i r="1">
      <x v="5242"/>
    </i>
    <i r="1">
      <x v="5243"/>
    </i>
    <i r="1">
      <x v="5244"/>
    </i>
    <i r="1">
      <x v="5245"/>
    </i>
    <i r="1">
      <x v="5246"/>
    </i>
    <i r="1">
      <x v="5247"/>
    </i>
    <i r="1">
      <x v="5248"/>
    </i>
    <i r="1">
      <x v="5249"/>
    </i>
    <i r="1">
      <x v="5250"/>
    </i>
    <i r="1">
      <x v="5251"/>
    </i>
    <i r="1">
      <x v="5252"/>
    </i>
    <i r="1">
      <x v="5253"/>
    </i>
    <i r="1">
      <x v="5254"/>
    </i>
    <i r="1">
      <x v="5255"/>
    </i>
    <i r="1">
      <x v="5256"/>
    </i>
    <i r="1">
      <x v="5257"/>
    </i>
    <i r="1">
      <x v="5258"/>
    </i>
    <i r="1">
      <x v="5259"/>
    </i>
    <i r="1">
      <x v="5260"/>
    </i>
    <i r="1">
      <x v="5261"/>
    </i>
    <i r="1">
      <x v="5262"/>
    </i>
    <i r="1">
      <x v="5263"/>
    </i>
    <i r="1">
      <x v="5264"/>
    </i>
    <i r="1">
      <x v="5265"/>
    </i>
    <i r="1">
      <x v="5266"/>
    </i>
    <i r="1">
      <x v="5267"/>
    </i>
    <i r="1">
      <x v="5268"/>
    </i>
    <i r="1">
      <x v="5269"/>
    </i>
    <i r="1">
      <x v="5270"/>
    </i>
    <i r="1">
      <x v="5271"/>
    </i>
    <i r="1">
      <x v="5272"/>
    </i>
    <i r="1">
      <x v="5273"/>
    </i>
    <i r="1">
      <x v="5274"/>
    </i>
    <i r="1">
      <x v="5275"/>
    </i>
    <i r="1">
      <x v="5276"/>
    </i>
    <i r="1">
      <x v="5277"/>
    </i>
    <i r="1">
      <x v="5278"/>
    </i>
    <i r="1">
      <x v="5279"/>
    </i>
    <i r="1">
      <x v="5280"/>
    </i>
    <i r="1">
      <x v="5281"/>
    </i>
    <i r="1">
      <x v="5282"/>
    </i>
    <i r="1">
      <x v="2190"/>
    </i>
    <i r="1">
      <x v="5283"/>
    </i>
    <i r="1">
      <x v="5284"/>
    </i>
    <i r="1">
      <x v="5285"/>
    </i>
    <i r="1">
      <x v="5286"/>
    </i>
    <i r="1">
      <x v="5287"/>
    </i>
    <i r="1">
      <x v="5288"/>
    </i>
    <i r="1">
      <x v="5289"/>
    </i>
    <i r="1">
      <x v="5290"/>
    </i>
    <i r="1">
      <x v="5291"/>
    </i>
    <i r="1">
      <x v="5292"/>
    </i>
    <i r="1">
      <x v="5293"/>
    </i>
    <i r="1">
      <x v="5294"/>
    </i>
    <i r="1">
      <x v="5295"/>
    </i>
    <i r="1">
      <x v="5296"/>
    </i>
    <i r="1">
      <x v="5297"/>
    </i>
    <i r="1">
      <x v="5298"/>
    </i>
    <i r="1">
      <x v="5299"/>
    </i>
    <i r="1">
      <x v="5300"/>
    </i>
    <i r="1">
      <x v="2223"/>
    </i>
    <i r="1">
      <x v="5301"/>
    </i>
    <i r="1">
      <x v="5302"/>
    </i>
    <i r="1">
      <x v="5303"/>
    </i>
    <i r="1">
      <x v="5304"/>
    </i>
    <i r="1">
      <x v="5305"/>
    </i>
    <i r="1">
      <x v="5306"/>
    </i>
    <i r="1">
      <x v="5307"/>
    </i>
    <i r="1">
      <x v="5308"/>
    </i>
    <i r="1">
      <x v="5309"/>
    </i>
    <i r="1">
      <x v="5310"/>
    </i>
    <i r="1">
      <x v="5311"/>
    </i>
    <i r="1">
      <x v="5312"/>
    </i>
    <i r="1">
      <x v="5313"/>
    </i>
    <i r="1">
      <x v="5314"/>
    </i>
    <i r="1">
      <x v="5315"/>
    </i>
    <i r="1">
      <x v="5316"/>
    </i>
    <i r="1">
      <x v="5317"/>
    </i>
    <i r="1">
      <x v="5318"/>
    </i>
    <i r="1">
      <x v="5319"/>
    </i>
    <i r="1">
      <x v="5320"/>
    </i>
    <i r="1">
      <x v="5321"/>
    </i>
    <i r="1">
      <x v="5322"/>
    </i>
    <i r="1">
      <x v="5323"/>
    </i>
    <i r="1">
      <x v="5324"/>
    </i>
    <i r="1">
      <x v="5325"/>
    </i>
    <i r="1">
      <x v="5326"/>
    </i>
    <i r="1">
      <x v="5327"/>
    </i>
    <i r="1">
      <x v="5328"/>
    </i>
    <i r="1">
      <x v="5329"/>
    </i>
    <i r="1">
      <x v="5330"/>
    </i>
    <i r="1">
      <x v="5331"/>
    </i>
    <i r="1">
      <x v="5332"/>
    </i>
    <i r="1">
      <x v="5333"/>
    </i>
    <i r="1">
      <x v="5334"/>
    </i>
    <i r="1">
      <x v="5335"/>
    </i>
    <i r="1">
      <x v="5336"/>
    </i>
    <i r="1">
      <x v="5337"/>
    </i>
    <i r="1">
      <x v="5338"/>
    </i>
    <i r="1">
      <x v="5339"/>
    </i>
    <i r="1">
      <x v="5340"/>
    </i>
    <i r="1">
      <x v="5341"/>
    </i>
    <i r="1">
      <x v="5342"/>
    </i>
    <i r="1">
      <x v="5343"/>
    </i>
    <i r="1">
      <x v="5344"/>
    </i>
    <i r="1">
      <x v="5345"/>
    </i>
    <i r="1">
      <x v="5346"/>
    </i>
    <i r="1">
      <x v="5347"/>
    </i>
    <i r="1">
      <x v="5348"/>
    </i>
    <i r="1">
      <x v="5349"/>
    </i>
    <i r="1">
      <x v="5350"/>
    </i>
    <i r="1">
      <x v="5351"/>
    </i>
    <i r="1">
      <x v="5352"/>
    </i>
    <i r="1">
      <x v="5353"/>
    </i>
    <i r="1">
      <x v="5354"/>
    </i>
    <i r="1">
      <x v="5355"/>
    </i>
    <i r="1">
      <x v="5356"/>
    </i>
    <i r="1">
      <x v="5357"/>
    </i>
    <i r="1">
      <x v="5358"/>
    </i>
    <i r="1">
      <x v="5359"/>
    </i>
    <i r="1">
      <x v="5360"/>
    </i>
    <i r="1">
      <x v="5361"/>
    </i>
    <i r="1">
      <x v="5362"/>
    </i>
    <i r="1">
      <x v="5363"/>
    </i>
    <i r="1">
      <x v="5364"/>
    </i>
    <i r="1">
      <x v="5365"/>
    </i>
    <i r="1">
      <x v="5366"/>
    </i>
    <i r="1">
      <x v="5367"/>
    </i>
    <i r="1">
      <x v="5368"/>
    </i>
    <i r="1">
      <x v="5369"/>
    </i>
    <i r="1">
      <x v="5370"/>
    </i>
    <i r="1">
      <x v="5371"/>
    </i>
    <i r="1">
      <x v="5372"/>
    </i>
    <i r="1">
      <x v="5373"/>
    </i>
    <i r="1">
      <x v="5374"/>
    </i>
    <i r="1">
      <x v="5375"/>
    </i>
    <i r="1">
      <x v="5376"/>
    </i>
    <i r="1">
      <x v="5377"/>
    </i>
    <i r="1">
      <x v="5378"/>
    </i>
    <i r="1">
      <x v="5379"/>
    </i>
    <i r="1">
      <x v="5380"/>
    </i>
    <i r="1">
      <x v="5381"/>
    </i>
    <i r="1">
      <x v="5382"/>
    </i>
    <i r="1">
      <x v="5383"/>
    </i>
    <i r="1">
      <x v="5384"/>
    </i>
    <i r="1">
      <x v="5385"/>
    </i>
    <i r="1">
      <x v="5386"/>
    </i>
    <i r="1">
      <x v="5387"/>
    </i>
    <i r="1">
      <x v="5388"/>
    </i>
    <i r="1">
      <x v="5389"/>
    </i>
    <i r="1">
      <x v="344"/>
    </i>
    <i r="1">
      <x v="5390"/>
    </i>
    <i r="1">
      <x v="5391"/>
    </i>
    <i r="1">
      <x v="5392"/>
    </i>
    <i r="1">
      <x v="5393"/>
    </i>
    <i r="1">
      <x v="5394"/>
    </i>
    <i r="1">
      <x v="5395"/>
    </i>
    <i r="1">
      <x v="5396"/>
    </i>
    <i r="1">
      <x v="5397"/>
    </i>
    <i r="1">
      <x v="5398"/>
    </i>
    <i r="1">
      <x v="5399"/>
    </i>
    <i r="1">
      <x v="5400"/>
    </i>
    <i r="1">
      <x v="5401"/>
    </i>
    <i r="1">
      <x v="5402"/>
    </i>
    <i r="1">
      <x v="5403"/>
    </i>
    <i r="1">
      <x v="5404"/>
    </i>
    <i r="1">
      <x v="5405"/>
    </i>
    <i r="1">
      <x v="5406"/>
    </i>
    <i r="1">
      <x v="5407"/>
    </i>
    <i r="1">
      <x v="5408"/>
    </i>
    <i r="1">
      <x v="5409"/>
    </i>
    <i r="1">
      <x v="5410"/>
    </i>
    <i r="1">
      <x v="5411"/>
    </i>
    <i r="1">
      <x v="5412"/>
    </i>
    <i r="1">
      <x v="5413"/>
    </i>
    <i r="1">
      <x v="5414"/>
    </i>
    <i r="1">
      <x v="5415"/>
    </i>
    <i r="1">
      <x v="5416"/>
    </i>
    <i r="1">
      <x v="5417"/>
    </i>
    <i r="1">
      <x v="5418"/>
    </i>
    <i r="1">
      <x v="5419"/>
    </i>
    <i r="1">
      <x v="5420"/>
    </i>
    <i r="1">
      <x v="5421"/>
    </i>
    <i r="1">
      <x v="5422"/>
    </i>
    <i r="1">
      <x v="5423"/>
    </i>
    <i r="1">
      <x v="5424"/>
    </i>
    <i r="1">
      <x v="5425"/>
    </i>
    <i r="1">
      <x v="5426"/>
    </i>
    <i r="1">
      <x v="5427"/>
    </i>
    <i r="1">
      <x v="5428"/>
    </i>
    <i r="1">
      <x v="5429"/>
    </i>
    <i r="1">
      <x v="5430"/>
    </i>
    <i r="1">
      <x v="5431"/>
    </i>
    <i r="1">
      <x v="5432"/>
    </i>
    <i r="1">
      <x v="5433"/>
    </i>
    <i r="1">
      <x v="5434"/>
    </i>
    <i r="1">
      <x v="5435"/>
    </i>
    <i r="1">
      <x v="5436"/>
    </i>
    <i r="1">
      <x v="5437"/>
    </i>
    <i r="1">
      <x v="5438"/>
    </i>
    <i r="1">
      <x v="5439"/>
    </i>
    <i r="1">
      <x v="5440"/>
    </i>
    <i r="1">
      <x v="5441"/>
    </i>
    <i r="1">
      <x v="5442"/>
    </i>
    <i r="1">
      <x v="5443"/>
    </i>
    <i r="1">
      <x v="5444"/>
    </i>
    <i r="1">
      <x v="5445"/>
    </i>
    <i r="1">
      <x v="5446"/>
    </i>
    <i r="1">
      <x v="5447"/>
    </i>
    <i r="1">
      <x v="5448"/>
    </i>
    <i r="1">
      <x v="5449"/>
    </i>
    <i r="1">
      <x v="5450"/>
    </i>
    <i r="1">
      <x v="5451"/>
    </i>
    <i r="1">
      <x v="5452"/>
    </i>
    <i r="1">
      <x v="5453"/>
    </i>
    <i r="1">
      <x v="5454"/>
    </i>
    <i r="1">
      <x v="5455"/>
    </i>
    <i r="1">
      <x v="5456"/>
    </i>
    <i r="1">
      <x v="5457"/>
    </i>
    <i r="1">
      <x v="5458"/>
    </i>
    <i r="1">
      <x v="5459"/>
    </i>
    <i r="1">
      <x v="5460"/>
    </i>
    <i r="1">
      <x v="5461"/>
    </i>
    <i r="1">
      <x v="5462"/>
    </i>
    <i r="1">
      <x v="5463"/>
    </i>
    <i r="1">
      <x v="5464"/>
    </i>
    <i r="1">
      <x v="5465"/>
    </i>
    <i r="1">
      <x v="5466"/>
    </i>
    <i r="1">
      <x v="5467"/>
    </i>
    <i r="1">
      <x v="5468"/>
    </i>
    <i r="1">
      <x v="5469"/>
    </i>
    <i r="1">
      <x v="5470"/>
    </i>
    <i r="1">
      <x v="5471"/>
    </i>
    <i r="1">
      <x v="5472"/>
    </i>
    <i r="1">
      <x v="5473"/>
    </i>
    <i r="1">
      <x v="5474"/>
    </i>
    <i r="1">
      <x v="5475"/>
    </i>
    <i r="1">
      <x v="5476"/>
    </i>
    <i r="1">
      <x v="5477"/>
    </i>
    <i r="1">
      <x v="5478"/>
    </i>
    <i r="1">
      <x v="5479"/>
    </i>
    <i r="1">
      <x v="5480"/>
    </i>
    <i r="1">
      <x v="5481"/>
    </i>
    <i r="1">
      <x v="5482"/>
    </i>
    <i r="1">
      <x v="5483"/>
    </i>
    <i r="1">
      <x v="5484"/>
    </i>
    <i r="1">
      <x v="5485"/>
    </i>
    <i r="1">
      <x v="5486"/>
    </i>
    <i r="1">
      <x v="5487"/>
    </i>
    <i r="1">
      <x v="5488"/>
    </i>
    <i r="1">
      <x v="5489"/>
    </i>
    <i r="1">
      <x v="5490"/>
    </i>
    <i r="1">
      <x v="5491"/>
    </i>
    <i r="1">
      <x v="5492"/>
    </i>
    <i r="1">
      <x v="5493"/>
    </i>
    <i r="1">
      <x v="5494"/>
    </i>
    <i r="1">
      <x v="5495"/>
    </i>
    <i r="1">
      <x v="5496"/>
    </i>
    <i r="1">
      <x v="5497"/>
    </i>
    <i r="1">
      <x v="5498"/>
    </i>
    <i r="1">
      <x v="5499"/>
    </i>
    <i r="1">
      <x v="5500"/>
    </i>
    <i r="1">
      <x v="5501"/>
    </i>
    <i r="1">
      <x v="5502"/>
    </i>
    <i r="1">
      <x v="5503"/>
    </i>
    <i r="1">
      <x v="5504"/>
    </i>
    <i r="1">
      <x v="5505"/>
    </i>
    <i r="1">
      <x v="5506"/>
    </i>
    <i r="1">
      <x v="5507"/>
    </i>
    <i r="1">
      <x v="5508"/>
    </i>
    <i r="1">
      <x v="5509"/>
    </i>
    <i r="1">
      <x v="5510"/>
    </i>
    <i r="1">
      <x v="5511"/>
    </i>
    <i r="1">
      <x v="5512"/>
    </i>
    <i r="1">
      <x v="5513"/>
    </i>
    <i r="1">
      <x v="5514"/>
    </i>
    <i r="1">
      <x v="5515"/>
    </i>
    <i r="1">
      <x v="5516"/>
    </i>
    <i r="1">
      <x v="5517"/>
    </i>
    <i r="1">
      <x v="5518"/>
    </i>
    <i r="1">
      <x v="5519"/>
    </i>
    <i r="1">
      <x v="5520"/>
    </i>
    <i r="1">
      <x v="5521"/>
    </i>
    <i r="1">
      <x v="5522"/>
    </i>
    <i r="1">
      <x v="5523"/>
    </i>
    <i r="1">
      <x v="5524"/>
    </i>
    <i r="1">
      <x v="5525"/>
    </i>
    <i r="1">
      <x v="5526"/>
    </i>
    <i r="1">
      <x v="5527"/>
    </i>
    <i r="1">
      <x v="5528"/>
    </i>
    <i r="1">
      <x v="5529"/>
    </i>
    <i r="1">
      <x v="5530"/>
    </i>
    <i r="1">
      <x v="5531"/>
    </i>
    <i r="1">
      <x v="5532"/>
    </i>
    <i r="1">
      <x v="5533"/>
    </i>
    <i r="1">
      <x v="5534"/>
    </i>
    <i r="1">
      <x v="5535"/>
    </i>
    <i r="1">
      <x v="5536"/>
    </i>
    <i r="1">
      <x v="5537"/>
    </i>
    <i r="1">
      <x v="5538"/>
    </i>
    <i r="1">
      <x v="5539"/>
    </i>
    <i r="1">
      <x v="5540"/>
    </i>
    <i r="1">
      <x v="5541"/>
    </i>
    <i r="1">
      <x v="5542"/>
    </i>
    <i r="1">
      <x v="5543"/>
    </i>
    <i r="1">
      <x v="5544"/>
    </i>
    <i r="1">
      <x v="5545"/>
    </i>
    <i r="1">
      <x v="5546"/>
    </i>
    <i r="1">
      <x v="5547"/>
    </i>
    <i r="1">
      <x v="5548"/>
    </i>
    <i r="1">
      <x v="5549"/>
    </i>
    <i r="1">
      <x v="5550"/>
    </i>
    <i r="1">
      <x v="5551"/>
    </i>
    <i r="1">
      <x v="5552"/>
    </i>
    <i r="1">
      <x v="5553"/>
    </i>
    <i r="1">
      <x v="5554"/>
    </i>
    <i r="1">
      <x v="5555"/>
    </i>
    <i r="1">
      <x v="5556"/>
    </i>
    <i r="1">
      <x v="5557"/>
    </i>
    <i r="1">
      <x v="5558"/>
    </i>
    <i r="1">
      <x v="5559"/>
    </i>
    <i r="1">
      <x v="5560"/>
    </i>
    <i r="1">
      <x v="5561"/>
    </i>
    <i r="1">
      <x v="5562"/>
    </i>
    <i r="1">
      <x v="5563"/>
    </i>
    <i r="1">
      <x v="5564"/>
    </i>
    <i r="1">
      <x v="5565"/>
    </i>
    <i r="1">
      <x v="5566"/>
    </i>
    <i r="1">
      <x v="5567"/>
    </i>
    <i r="1">
      <x v="5568"/>
    </i>
    <i r="1">
      <x v="5569"/>
    </i>
    <i r="1">
      <x v="5570"/>
    </i>
    <i r="1">
      <x v="5571"/>
    </i>
    <i r="1">
      <x v="5572"/>
    </i>
    <i r="1">
      <x v="5573"/>
    </i>
    <i r="1">
      <x v="5574"/>
    </i>
    <i r="1">
      <x v="5575"/>
    </i>
    <i r="1">
      <x v="5576"/>
    </i>
    <i r="1">
      <x v="5577"/>
    </i>
    <i r="1">
      <x v="5578"/>
    </i>
    <i r="1">
      <x v="5579"/>
    </i>
    <i r="1">
      <x v="5580"/>
    </i>
    <i r="1">
      <x v="5581"/>
    </i>
    <i r="1">
      <x v="5582"/>
    </i>
    <i r="1">
      <x v="5583"/>
    </i>
    <i r="1">
      <x v="5584"/>
    </i>
    <i r="1">
      <x v="5585"/>
    </i>
    <i r="1">
      <x v="5586"/>
    </i>
    <i r="1">
      <x v="5587"/>
    </i>
    <i r="1">
      <x v="5588"/>
    </i>
    <i r="1">
      <x v="5589"/>
    </i>
    <i r="1">
      <x v="5590"/>
    </i>
    <i r="1">
      <x v="5591"/>
    </i>
    <i r="1">
      <x v="5592"/>
    </i>
    <i r="1">
      <x v="5593"/>
    </i>
    <i r="1">
      <x v="5594"/>
    </i>
    <i r="1">
      <x v="5595"/>
    </i>
    <i r="1">
      <x v="5596"/>
    </i>
    <i r="1">
      <x v="5597"/>
    </i>
    <i r="1">
      <x v="5598"/>
    </i>
    <i r="1">
      <x v="5599"/>
    </i>
    <i r="1">
      <x v="5600"/>
    </i>
    <i r="1">
      <x v="5601"/>
    </i>
    <i r="1">
      <x v="5602"/>
    </i>
    <i r="1">
      <x v="5603"/>
    </i>
    <i r="1">
      <x v="5604"/>
    </i>
    <i r="1">
      <x v="5605"/>
    </i>
    <i r="1">
      <x v="5606"/>
    </i>
    <i r="1">
      <x v="5607"/>
    </i>
    <i r="1">
      <x v="5608"/>
    </i>
    <i r="1">
      <x v="5609"/>
    </i>
    <i r="1">
      <x v="5610"/>
    </i>
    <i r="1">
      <x v="5611"/>
    </i>
    <i r="1">
      <x v="5612"/>
    </i>
    <i r="1">
      <x v="5613"/>
    </i>
    <i r="1">
      <x v="5614"/>
    </i>
    <i r="1">
      <x v="5615"/>
    </i>
    <i r="1">
      <x v="5616"/>
    </i>
    <i r="1">
      <x v="5617"/>
    </i>
    <i r="1">
      <x v="5618"/>
    </i>
    <i r="1">
      <x v="5619"/>
    </i>
    <i r="1">
      <x v="5620"/>
    </i>
    <i r="1">
      <x v="5621"/>
    </i>
    <i r="1">
      <x v="5622"/>
    </i>
    <i r="1">
      <x v="5623"/>
    </i>
    <i r="1">
      <x v="5624"/>
    </i>
    <i r="1">
      <x v="5625"/>
    </i>
    <i r="1">
      <x v="5626"/>
    </i>
    <i r="1">
      <x v="5627"/>
    </i>
    <i r="1">
      <x v="5628"/>
    </i>
    <i r="1">
      <x v="5629"/>
    </i>
    <i r="1">
      <x v="5630"/>
    </i>
    <i r="1">
      <x v="5631"/>
    </i>
    <i r="1">
      <x v="5632"/>
    </i>
    <i r="1">
      <x v="5633"/>
    </i>
    <i r="1">
      <x v="5634"/>
    </i>
    <i r="1">
      <x v="5635"/>
    </i>
    <i r="1">
      <x v="5636"/>
    </i>
    <i r="1">
      <x v="5637"/>
    </i>
    <i r="1">
      <x v="5638"/>
    </i>
    <i r="1">
      <x v="5639"/>
    </i>
    <i r="1">
      <x v="5640"/>
    </i>
    <i r="1">
      <x v="5641"/>
    </i>
    <i r="1">
      <x v="5642"/>
    </i>
    <i r="1">
      <x v="5643"/>
    </i>
    <i r="1">
      <x v="5644"/>
    </i>
    <i r="1">
      <x v="5645"/>
    </i>
    <i r="1">
      <x v="5646"/>
    </i>
    <i r="1">
      <x v="5647"/>
    </i>
    <i r="1">
      <x v="5648"/>
    </i>
    <i r="1">
      <x v="5649"/>
    </i>
    <i r="1">
      <x v="5650"/>
    </i>
    <i r="1">
      <x v="5651"/>
    </i>
    <i r="1">
      <x v="5652"/>
    </i>
    <i r="1">
      <x v="5653"/>
    </i>
    <i r="1">
      <x v="5654"/>
    </i>
    <i r="1">
      <x v="5655"/>
    </i>
    <i r="1">
      <x v="5656"/>
    </i>
    <i r="1">
      <x v="5657"/>
    </i>
    <i r="1">
      <x v="5658"/>
    </i>
    <i r="1">
      <x v="5659"/>
    </i>
    <i r="1">
      <x v="5660"/>
    </i>
    <i r="1">
      <x v="5661"/>
    </i>
    <i r="1">
      <x v="5662"/>
    </i>
    <i r="1">
      <x v="5663"/>
    </i>
    <i r="1">
      <x v="5664"/>
    </i>
    <i r="1">
      <x v="5665"/>
    </i>
    <i r="1">
      <x v="5666"/>
    </i>
    <i r="1">
      <x v="5667"/>
    </i>
    <i r="1">
      <x v="5668"/>
    </i>
    <i r="1">
      <x v="5669"/>
    </i>
    <i r="1">
      <x v="5670"/>
    </i>
    <i r="1">
      <x v="5671"/>
    </i>
    <i r="1">
      <x v="5672"/>
    </i>
    <i r="1">
      <x v="5673"/>
    </i>
    <i r="1">
      <x v="2706"/>
    </i>
    <i r="1">
      <x v="5674"/>
    </i>
    <i r="1">
      <x v="5675"/>
    </i>
    <i r="1">
      <x v="5676"/>
    </i>
    <i r="1">
      <x v="5677"/>
    </i>
    <i r="1">
      <x v="5678"/>
    </i>
    <i r="1">
      <x v="5679"/>
    </i>
    <i r="1">
      <x v="5680"/>
    </i>
    <i r="1">
      <x v="5681"/>
    </i>
    <i r="1">
      <x v="5682"/>
    </i>
    <i r="1">
      <x v="5683"/>
    </i>
    <i r="1">
      <x v="5684"/>
    </i>
    <i r="1">
      <x v="5685"/>
    </i>
    <i r="1">
      <x v="5686"/>
    </i>
    <i r="1">
      <x v="437"/>
    </i>
    <i r="1">
      <x v="5687"/>
    </i>
    <i r="1">
      <x v="5688"/>
    </i>
    <i r="1">
      <x v="5689"/>
    </i>
    <i r="1">
      <x v="5690"/>
    </i>
    <i r="1">
      <x v="5691"/>
    </i>
    <i r="1">
      <x v="5692"/>
    </i>
    <i r="1">
      <x v="5693"/>
    </i>
    <i r="1">
      <x v="5694"/>
    </i>
    <i r="1">
      <x v="5695"/>
    </i>
    <i r="1">
      <x v="5696"/>
    </i>
    <i r="1">
      <x v="441"/>
    </i>
    <i r="1">
      <x v="5697"/>
    </i>
    <i r="1">
      <x v="5698"/>
    </i>
    <i r="1">
      <x v="5699"/>
    </i>
    <i r="1">
      <x v="5700"/>
    </i>
    <i r="1">
      <x v="5701"/>
    </i>
    <i r="1">
      <x v="5702"/>
    </i>
    <i r="1">
      <x v="5703"/>
    </i>
    <i r="1">
      <x v="5704"/>
    </i>
    <i r="1">
      <x v="5705"/>
    </i>
    <i r="1">
      <x v="5706"/>
    </i>
    <i r="1">
      <x v="5707"/>
    </i>
    <i r="1">
      <x v="5708"/>
    </i>
    <i r="1">
      <x v="5709"/>
    </i>
    <i r="1">
      <x v="5710"/>
    </i>
    <i r="1">
      <x v="5711"/>
    </i>
    <i r="1">
      <x v="5712"/>
    </i>
    <i r="1">
      <x v="5713"/>
    </i>
    <i r="1">
      <x v="5714"/>
    </i>
    <i r="1">
      <x v="5715"/>
    </i>
    <i r="1">
      <x v="5716"/>
    </i>
    <i r="1">
      <x v="5717"/>
    </i>
    <i r="1">
      <x v="5718"/>
    </i>
    <i r="1">
      <x v="5719"/>
    </i>
    <i r="1">
      <x v="5720"/>
    </i>
    <i r="1">
      <x v="5721"/>
    </i>
    <i r="1">
      <x v="5722"/>
    </i>
    <i r="1">
      <x v="5723"/>
    </i>
    <i r="1">
      <x v="5724"/>
    </i>
    <i r="1">
      <x v="5725"/>
    </i>
    <i r="1">
      <x v="5726"/>
    </i>
    <i r="1">
      <x v="5727"/>
    </i>
    <i r="1">
      <x v="5728"/>
    </i>
    <i r="1">
      <x v="5729"/>
    </i>
    <i r="1">
      <x v="5730"/>
    </i>
    <i r="1">
      <x v="5731"/>
    </i>
    <i r="1">
      <x v="5732"/>
    </i>
    <i r="1">
      <x v="5733"/>
    </i>
    <i r="1">
      <x v="5734"/>
    </i>
    <i r="1">
      <x v="5735"/>
    </i>
    <i r="1">
      <x v="5736"/>
    </i>
    <i r="1">
      <x v="5737"/>
    </i>
    <i r="1">
      <x v="5738"/>
    </i>
    <i r="1">
      <x v="5739"/>
    </i>
    <i r="1">
      <x v="5740"/>
    </i>
    <i r="1">
      <x v="5741"/>
    </i>
    <i r="1">
      <x v="5742"/>
    </i>
    <i r="1">
      <x v="5743"/>
    </i>
    <i r="1">
      <x v="5744"/>
    </i>
    <i r="1">
      <x v="5745"/>
    </i>
    <i r="1">
      <x v="5746"/>
    </i>
    <i r="1">
      <x v="5747"/>
    </i>
    <i r="1">
      <x v="5748"/>
    </i>
    <i r="1">
      <x v="5749"/>
    </i>
    <i r="1">
      <x v="5750"/>
    </i>
    <i r="1">
      <x v="5751"/>
    </i>
    <i r="1">
      <x v="5752"/>
    </i>
    <i r="1">
      <x v="5753"/>
    </i>
    <i r="1">
      <x v="5754"/>
    </i>
    <i r="1">
      <x v="5755"/>
    </i>
    <i r="1">
      <x v="5756"/>
    </i>
    <i r="1">
      <x v="5757"/>
    </i>
    <i r="1">
      <x v="5758"/>
    </i>
    <i r="1">
      <x v="5759"/>
    </i>
    <i r="1">
      <x v="5760"/>
    </i>
    <i r="1">
      <x v="5761"/>
    </i>
    <i r="1">
      <x v="5762"/>
    </i>
    <i r="1">
      <x v="5763"/>
    </i>
    <i r="1">
      <x v="5764"/>
    </i>
    <i r="1">
      <x v="5765"/>
    </i>
    <i r="1">
      <x v="5766"/>
    </i>
    <i r="1">
      <x v="5767"/>
    </i>
    <i r="1">
      <x v="5768"/>
    </i>
    <i r="1">
      <x v="5769"/>
    </i>
    <i r="1">
      <x v="5770"/>
    </i>
    <i r="1">
      <x v="5771"/>
    </i>
    <i r="1">
      <x v="5772"/>
    </i>
    <i r="1">
      <x v="5773"/>
    </i>
    <i r="1">
      <x v="5774"/>
    </i>
    <i r="1">
      <x v="5775"/>
    </i>
    <i r="1">
      <x v="5776"/>
    </i>
    <i r="1">
      <x v="2824"/>
    </i>
    <i r="1">
      <x v="5777"/>
    </i>
    <i r="1">
      <x v="5778"/>
    </i>
    <i r="1">
      <x v="5779"/>
    </i>
    <i r="1">
      <x v="5780"/>
    </i>
    <i r="1">
      <x v="5781"/>
    </i>
    <i r="1">
      <x v="5782"/>
    </i>
    <i r="1">
      <x v="5783"/>
    </i>
    <i r="1">
      <x v="5784"/>
    </i>
    <i r="1">
      <x v="5785"/>
    </i>
    <i r="1">
      <x v="5786"/>
    </i>
    <i r="1">
      <x v="476"/>
    </i>
    <i r="1">
      <x v="5787"/>
    </i>
    <i r="1">
      <x v="5788"/>
    </i>
    <i r="1">
      <x v="5789"/>
    </i>
    <i r="1">
      <x v="4072"/>
    </i>
    <i r="1">
      <x v="5790"/>
    </i>
    <i r="1">
      <x v="5791"/>
    </i>
    <i r="1">
      <x v="477"/>
    </i>
    <i r="1">
      <x v="5792"/>
    </i>
    <i r="1">
      <x v="5793"/>
    </i>
    <i r="1">
      <x v="5794"/>
    </i>
    <i r="1">
      <x v="5795"/>
    </i>
    <i r="1">
      <x v="5796"/>
    </i>
    <i r="1">
      <x v="5797"/>
    </i>
    <i r="1">
      <x v="5798"/>
    </i>
    <i r="1">
      <x v="5799"/>
    </i>
    <i r="1">
      <x v="5800"/>
    </i>
    <i r="1">
      <x v="5801"/>
    </i>
    <i r="1">
      <x v="5802"/>
    </i>
    <i r="1">
      <x v="5803"/>
    </i>
    <i r="1">
      <x v="5804"/>
    </i>
    <i r="1">
      <x v="5805"/>
    </i>
    <i r="1">
      <x v="5806"/>
    </i>
    <i r="1">
      <x v="5807"/>
    </i>
    <i r="1">
      <x v="5808"/>
    </i>
    <i r="1">
      <x v="5809"/>
    </i>
    <i r="1">
      <x v="5810"/>
    </i>
    <i r="1">
      <x v="5811"/>
    </i>
    <i r="1">
      <x v="5812"/>
    </i>
    <i r="1">
      <x v="5813"/>
    </i>
    <i r="1">
      <x v="5814"/>
    </i>
    <i r="1">
      <x v="5815"/>
    </i>
    <i r="1">
      <x v="5816"/>
    </i>
    <i r="1">
      <x v="5817"/>
    </i>
    <i r="1">
      <x v="5818"/>
    </i>
    <i r="1">
      <x v="5819"/>
    </i>
    <i r="1">
      <x v="5820"/>
    </i>
    <i r="1">
      <x v="5821"/>
    </i>
    <i r="1">
      <x v="5822"/>
    </i>
    <i r="1">
      <x v="5823"/>
    </i>
    <i r="1">
      <x v="5824"/>
    </i>
    <i r="1">
      <x v="5825"/>
    </i>
    <i r="1">
      <x v="5826"/>
    </i>
    <i r="1">
      <x v="5827"/>
    </i>
    <i r="1">
      <x v="5828"/>
    </i>
    <i r="1">
      <x v="5829"/>
    </i>
    <i r="1">
      <x v="5830"/>
    </i>
    <i r="1">
      <x v="5831"/>
    </i>
    <i r="1">
      <x v="5832"/>
    </i>
    <i r="1">
      <x v="5833"/>
    </i>
    <i r="1">
      <x v="5834"/>
    </i>
    <i r="1">
      <x v="5835"/>
    </i>
    <i r="1">
      <x v="5836"/>
    </i>
    <i r="1">
      <x v="5837"/>
    </i>
    <i r="1">
      <x v="5838"/>
    </i>
    <i r="1">
      <x v="5839"/>
    </i>
    <i r="1">
      <x v="5840"/>
    </i>
    <i r="1">
      <x v="5841"/>
    </i>
    <i r="1">
      <x v="2889"/>
    </i>
    <i r="1">
      <x v="5842"/>
    </i>
    <i r="1">
      <x v="5843"/>
    </i>
    <i r="1">
      <x v="5844"/>
    </i>
    <i r="1">
      <x v="5845"/>
    </i>
    <i r="1">
      <x v="5846"/>
    </i>
    <i r="1">
      <x v="5847"/>
    </i>
    <i r="1">
      <x v="5848"/>
    </i>
    <i r="1">
      <x v="5849"/>
    </i>
    <i r="1">
      <x v="5850"/>
    </i>
    <i r="1">
      <x v="5851"/>
    </i>
    <i r="1">
      <x v="5852"/>
    </i>
    <i r="1">
      <x v="5853"/>
    </i>
    <i r="1">
      <x v="5854"/>
    </i>
    <i r="1">
      <x v="5855"/>
    </i>
    <i r="1">
      <x v="5856"/>
    </i>
    <i r="1">
      <x v="5857"/>
    </i>
    <i r="1">
      <x v="5858"/>
    </i>
    <i r="1">
      <x v="5859"/>
    </i>
    <i r="1">
      <x v="5860"/>
    </i>
    <i r="1">
      <x v="5861"/>
    </i>
    <i r="1">
      <x v="5862"/>
    </i>
    <i r="1">
      <x v="5863"/>
    </i>
    <i r="1">
      <x v="5864"/>
    </i>
    <i r="1">
      <x v="5865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872"/>
    </i>
    <i r="1">
      <x v="5873"/>
    </i>
    <i r="1">
      <x v="5874"/>
    </i>
    <i r="1">
      <x v="5875"/>
    </i>
    <i r="1">
      <x v="5876"/>
    </i>
    <i r="1">
      <x v="5877"/>
    </i>
    <i r="1">
      <x v="5878"/>
    </i>
    <i r="1">
      <x v="5879"/>
    </i>
    <i r="1">
      <x v="5880"/>
    </i>
    <i r="1">
      <x v="5881"/>
    </i>
    <i r="1">
      <x v="5882"/>
    </i>
    <i r="1">
      <x v="5883"/>
    </i>
    <i r="1">
      <x v="5884"/>
    </i>
    <i r="1">
      <x v="5885"/>
    </i>
    <i r="1">
      <x v="5886"/>
    </i>
    <i r="1">
      <x v="5887"/>
    </i>
    <i r="1">
      <x v="5888"/>
    </i>
    <i r="1">
      <x v="5889"/>
    </i>
    <i r="1">
      <x v="5890"/>
    </i>
    <i r="1">
      <x v="5891"/>
    </i>
    <i r="1">
      <x v="5892"/>
    </i>
    <i r="1">
      <x v="5893"/>
    </i>
    <i r="1">
      <x v="5894"/>
    </i>
    <i r="1">
      <x v="5895"/>
    </i>
    <i r="1">
      <x v="5896"/>
    </i>
    <i r="1">
      <x v="5897"/>
    </i>
    <i r="1">
      <x v="5898"/>
    </i>
    <i r="1">
      <x v="5899"/>
    </i>
    <i r="1">
      <x v="5900"/>
    </i>
    <i r="1">
      <x v="510"/>
    </i>
    <i r="1">
      <x v="5901"/>
    </i>
    <i r="1">
      <x v="5902"/>
    </i>
    <i r="1">
      <x v="5903"/>
    </i>
    <i r="1">
      <x v="5904"/>
    </i>
    <i r="1">
      <x v="5905"/>
    </i>
    <i r="1">
      <x v="5906"/>
    </i>
    <i r="1">
      <x v="5907"/>
    </i>
    <i r="1">
      <x v="5908"/>
    </i>
    <i r="1">
      <x v="5909"/>
    </i>
    <i r="1">
      <x v="5910"/>
    </i>
    <i r="1">
      <x v="5911"/>
    </i>
    <i r="1">
      <x v="5912"/>
    </i>
    <i r="1">
      <x v="5913"/>
    </i>
    <i r="1">
      <x v="5914"/>
    </i>
    <i r="1">
      <x v="5915"/>
    </i>
    <i r="1">
      <x v="5916"/>
    </i>
    <i r="1">
      <x v="5917"/>
    </i>
    <i r="1">
      <x v="5918"/>
    </i>
    <i r="1">
      <x v="5919"/>
    </i>
    <i r="1">
      <x v="5920"/>
    </i>
    <i r="1">
      <x v="5921"/>
    </i>
    <i r="1">
      <x v="5922"/>
    </i>
    <i r="1">
      <x v="5923"/>
    </i>
    <i r="1">
      <x v="5924"/>
    </i>
    <i r="1">
      <x v="5925"/>
    </i>
    <i r="1">
      <x v="5926"/>
    </i>
    <i r="1">
      <x v="5927"/>
    </i>
    <i r="1">
      <x v="5928"/>
    </i>
    <i r="1">
      <x v="5929"/>
    </i>
    <i r="1">
      <x v="5930"/>
    </i>
    <i r="1">
      <x v="5931"/>
    </i>
    <i r="1">
      <x v="5932"/>
    </i>
    <i r="1">
      <x v="5933"/>
    </i>
    <i r="1">
      <x v="5934"/>
    </i>
    <i r="1">
      <x v="5935"/>
    </i>
    <i r="1">
      <x v="5936"/>
    </i>
    <i r="1">
      <x v="5937"/>
    </i>
    <i r="1">
      <x v="5938"/>
    </i>
    <i r="1">
      <x v="5939"/>
    </i>
    <i r="1">
      <x v="5940"/>
    </i>
    <i r="1">
      <x v="5941"/>
    </i>
    <i r="1">
      <x v="5942"/>
    </i>
    <i r="1">
      <x v="3007"/>
    </i>
    <i r="1">
      <x v="5943"/>
    </i>
    <i r="1">
      <x v="5944"/>
    </i>
    <i r="1">
      <x v="5945"/>
    </i>
    <i r="1">
      <x v="5946"/>
    </i>
    <i r="1">
      <x v="5947"/>
    </i>
    <i r="1">
      <x v="5948"/>
    </i>
    <i r="1">
      <x v="5949"/>
    </i>
    <i r="1">
      <x v="5950"/>
    </i>
    <i r="1">
      <x v="5951"/>
    </i>
    <i r="1">
      <x v="5952"/>
    </i>
    <i r="1">
      <x v="5953"/>
    </i>
    <i r="1">
      <x v="5954"/>
    </i>
    <i r="1">
      <x v="5955"/>
    </i>
    <i r="1">
      <x v="5956"/>
    </i>
    <i r="1">
      <x v="5957"/>
    </i>
    <i r="1">
      <x v="5958"/>
    </i>
    <i r="1">
      <x v="5959"/>
    </i>
    <i r="1">
      <x v="5960"/>
    </i>
    <i r="1">
      <x v="5961"/>
    </i>
    <i r="1">
      <x v="5962"/>
    </i>
    <i r="1">
      <x v="5963"/>
    </i>
    <i r="1">
      <x v="5964"/>
    </i>
    <i r="1">
      <x v="5965"/>
    </i>
    <i r="1">
      <x v="5966"/>
    </i>
    <i r="1">
      <x v="5967"/>
    </i>
    <i r="1">
      <x v="5968"/>
    </i>
    <i r="1">
      <x v="5969"/>
    </i>
    <i r="1">
      <x v="5970"/>
    </i>
    <i r="1">
      <x v="5971"/>
    </i>
    <i r="1">
      <x v="5972"/>
    </i>
    <i r="1">
      <x v="535"/>
    </i>
    <i r="1">
      <x v="5973"/>
    </i>
    <i r="1">
      <x v="5974"/>
    </i>
    <i r="1">
      <x v="5975"/>
    </i>
    <i r="1">
      <x v="5976"/>
    </i>
    <i r="1">
      <x v="5977"/>
    </i>
    <i r="1">
      <x v="5978"/>
    </i>
    <i r="1">
      <x v="5979"/>
    </i>
    <i r="1">
      <x v="5980"/>
    </i>
    <i r="1">
      <x v="5981"/>
    </i>
    <i r="1">
      <x v="5982"/>
    </i>
    <i r="1">
      <x v="5983"/>
    </i>
    <i r="1">
      <x v="5984"/>
    </i>
    <i r="1">
      <x v="5985"/>
    </i>
    <i r="1">
      <x v="5986"/>
    </i>
    <i r="1">
      <x v="5987"/>
    </i>
    <i r="1">
      <x v="5988"/>
    </i>
    <i r="1">
      <x v="5989"/>
    </i>
    <i r="1">
      <x v="5990"/>
    </i>
    <i r="1">
      <x v="5991"/>
    </i>
    <i r="1">
      <x v="5992"/>
    </i>
    <i r="1">
      <x v="5993"/>
    </i>
    <i r="1">
      <x v="5994"/>
    </i>
    <i r="1">
      <x v="5995"/>
    </i>
    <i r="1">
      <x v="5996"/>
    </i>
    <i r="1">
      <x v="5997"/>
    </i>
    <i r="1">
      <x v="5998"/>
    </i>
    <i r="1">
      <x v="5999"/>
    </i>
    <i r="1">
      <x v="6000"/>
    </i>
    <i r="1">
      <x v="6001"/>
    </i>
    <i r="1">
      <x v="6002"/>
    </i>
    <i r="1">
      <x v="6003"/>
    </i>
    <i r="1">
      <x v="6004"/>
    </i>
    <i r="1">
      <x v="6005"/>
    </i>
    <i r="1">
      <x v="6006"/>
    </i>
    <i r="1">
      <x v="6007"/>
    </i>
    <i r="1">
      <x v="6008"/>
    </i>
    <i r="1">
      <x v="6009"/>
    </i>
    <i r="1">
      <x v="6010"/>
    </i>
    <i r="1">
      <x v="6011"/>
    </i>
    <i r="1">
      <x v="6012"/>
    </i>
    <i r="1">
      <x v="6013"/>
    </i>
    <i r="1">
      <x v="6014"/>
    </i>
    <i r="1">
      <x v="6015"/>
    </i>
    <i r="1">
      <x v="6016"/>
    </i>
    <i r="1">
      <x v="6017"/>
    </i>
    <i r="1">
      <x v="6018"/>
    </i>
    <i r="1">
      <x v="6019"/>
    </i>
    <i r="1">
      <x v="6020"/>
    </i>
    <i r="1">
      <x v="6021"/>
    </i>
    <i r="1">
      <x v="6022"/>
    </i>
    <i r="1">
      <x v="6023"/>
    </i>
    <i r="1">
      <x v="6024"/>
    </i>
    <i r="1">
      <x v="558"/>
    </i>
    <i r="1">
      <x v="6025"/>
    </i>
    <i r="1">
      <x v="6026"/>
    </i>
    <i r="1">
      <x v="6027"/>
    </i>
    <i r="1">
      <x v="6028"/>
    </i>
    <i r="1">
      <x v="6029"/>
    </i>
    <i r="1">
      <x v="6030"/>
    </i>
    <i r="1">
      <x v="6031"/>
    </i>
    <i r="1">
      <x v="6032"/>
    </i>
    <i r="1">
      <x v="6033"/>
    </i>
    <i r="1">
      <x v="6034"/>
    </i>
    <i r="1">
      <x v="6035"/>
    </i>
    <i r="1">
      <x v="6036"/>
    </i>
    <i r="1">
      <x v="3126"/>
    </i>
    <i r="1">
      <x v="6037"/>
    </i>
    <i r="1">
      <x v="6038"/>
    </i>
    <i r="1">
      <x v="6039"/>
    </i>
    <i r="1">
      <x v="6040"/>
    </i>
    <i r="1">
      <x v="6041"/>
    </i>
    <i r="1">
      <x v="6042"/>
    </i>
    <i r="1">
      <x v="6043"/>
    </i>
    <i r="1">
      <x v="570"/>
    </i>
    <i r="1">
      <x v="6044"/>
    </i>
    <i r="1">
      <x v="6045"/>
    </i>
    <i r="1">
      <x v="6046"/>
    </i>
    <i r="1">
      <x v="6047"/>
    </i>
    <i r="1">
      <x v="6048"/>
    </i>
    <i r="1">
      <x v="6049"/>
    </i>
    <i r="1">
      <x v="6050"/>
    </i>
    <i r="1">
      <x v="6051"/>
    </i>
    <i r="1">
      <x v="6052"/>
    </i>
    <i r="1">
      <x v="6053"/>
    </i>
    <i r="1">
      <x v="6054"/>
    </i>
    <i r="1">
      <x v="6055"/>
    </i>
    <i r="1">
      <x v="6056"/>
    </i>
    <i r="1">
      <x v="6057"/>
    </i>
    <i r="1">
      <x v="6058"/>
    </i>
    <i r="1">
      <x v="6059"/>
    </i>
    <i r="1">
      <x v="6060"/>
    </i>
    <i r="1">
      <x v="6061"/>
    </i>
    <i r="1">
      <x v="6062"/>
    </i>
    <i r="1">
      <x v="6063"/>
    </i>
    <i r="1">
      <x v="6064"/>
    </i>
    <i r="1">
      <x v="6065"/>
    </i>
    <i r="1">
      <x v="6066"/>
    </i>
    <i r="1">
      <x v="6067"/>
    </i>
    <i r="1">
      <x v="6068"/>
    </i>
    <i r="1">
      <x v="6069"/>
    </i>
    <i r="1">
      <x v="6070"/>
    </i>
    <i r="1">
      <x v="6071"/>
    </i>
    <i r="1">
      <x v="6072"/>
    </i>
    <i r="1">
      <x v="6073"/>
    </i>
    <i r="1">
      <x v="3173"/>
    </i>
    <i r="1">
      <x v="6074"/>
    </i>
    <i r="1">
      <x v="6075"/>
    </i>
    <i r="1">
      <x v="6076"/>
    </i>
    <i r="1">
      <x v="6077"/>
    </i>
    <i r="1">
      <x v="6078"/>
    </i>
    <i r="1">
      <x v="6079"/>
    </i>
    <i r="1">
      <x v="6080"/>
    </i>
    <i r="1">
      <x v="6081"/>
    </i>
    <i r="1">
      <x v="6082"/>
    </i>
    <i r="1">
      <x v="6083"/>
    </i>
    <i r="1">
      <x v="6084"/>
    </i>
    <i r="1">
      <x v="6085"/>
    </i>
    <i r="1">
      <x v="6086"/>
    </i>
    <i r="1">
      <x v="6087"/>
    </i>
    <i r="1">
      <x v="6088"/>
    </i>
    <i r="1">
      <x v="6089"/>
    </i>
    <i r="1">
      <x v="6090"/>
    </i>
    <i r="1">
      <x v="6091"/>
    </i>
    <i r="1">
      <x v="6092"/>
    </i>
    <i r="1">
      <x v="6093"/>
    </i>
    <i r="1">
      <x v="6094"/>
    </i>
    <i r="1">
      <x v="6095"/>
    </i>
    <i r="1">
      <x v="6096"/>
    </i>
    <i r="1">
      <x v="6097"/>
    </i>
    <i r="1">
      <x v="6098"/>
    </i>
    <i r="1">
      <x v="6099"/>
    </i>
    <i r="1">
      <x v="6100"/>
    </i>
    <i r="1">
      <x v="6101"/>
    </i>
    <i r="1">
      <x v="6102"/>
    </i>
    <i r="1">
      <x v="6103"/>
    </i>
    <i r="1">
      <x v="6104"/>
    </i>
    <i r="1">
      <x v="6105"/>
    </i>
    <i r="1">
      <x v="6106"/>
    </i>
    <i r="1">
      <x v="6107"/>
    </i>
    <i r="1">
      <x v="6108"/>
    </i>
    <i r="1">
      <x v="6109"/>
    </i>
    <i r="1">
      <x v="6110"/>
    </i>
    <i r="1">
      <x v="6111"/>
    </i>
    <i r="1">
      <x v="6112"/>
    </i>
    <i r="1">
      <x v="6113"/>
    </i>
    <i r="1">
      <x v="6114"/>
    </i>
    <i r="1">
      <x v="6115"/>
    </i>
    <i r="1">
      <x v="6116"/>
    </i>
    <i r="1">
      <x v="6117"/>
    </i>
    <i r="1">
      <x v="6118"/>
    </i>
    <i r="1">
      <x v="6119"/>
    </i>
    <i r="1">
      <x v="6120"/>
    </i>
    <i r="1">
      <x v="6121"/>
    </i>
    <i r="1">
      <x v="6122"/>
    </i>
    <i r="1">
      <x v="6123"/>
    </i>
    <i r="1">
      <x v="6124"/>
    </i>
    <i r="1">
      <x v="6125"/>
    </i>
    <i r="1">
      <x v="6126"/>
    </i>
    <i r="1">
      <x v="6127"/>
    </i>
    <i r="1">
      <x v="6128"/>
    </i>
    <i r="1">
      <x v="3228"/>
    </i>
    <i r="1">
      <x v="6129"/>
    </i>
    <i r="1">
      <x v="6130"/>
    </i>
    <i r="1">
      <x v="6131"/>
    </i>
    <i r="1">
      <x v="6132"/>
    </i>
    <i r="1">
      <x v="6133"/>
    </i>
    <i r="1">
      <x v="6134"/>
    </i>
    <i r="1">
      <x v="6135"/>
    </i>
    <i r="1">
      <x v="6136"/>
    </i>
    <i r="1">
      <x v="6137"/>
    </i>
    <i r="1">
      <x v="6138"/>
    </i>
    <i r="1">
      <x v="6139"/>
    </i>
    <i r="1">
      <x v="6140"/>
    </i>
    <i r="1">
      <x v="6141"/>
    </i>
    <i r="1">
      <x v="6142"/>
    </i>
    <i r="1">
      <x v="6143"/>
    </i>
    <i r="1">
      <x v="6144"/>
    </i>
    <i r="1">
      <x v="6145"/>
    </i>
    <i r="1">
      <x v="6146"/>
    </i>
    <i r="1">
      <x v="6147"/>
    </i>
    <i r="1">
      <x v="6148"/>
    </i>
    <i r="1">
      <x v="6149"/>
    </i>
    <i r="1">
      <x v="6150"/>
    </i>
    <i r="1">
      <x v="6151"/>
    </i>
    <i r="1">
      <x v="6152"/>
    </i>
    <i r="1">
      <x v="6153"/>
    </i>
    <i r="1">
      <x v="6154"/>
    </i>
    <i r="1">
      <x v="6155"/>
    </i>
    <i r="1">
      <x v="6156"/>
    </i>
    <i r="1">
      <x v="6157"/>
    </i>
    <i r="1">
      <x v="6158"/>
    </i>
    <i r="1">
      <x v="6159"/>
    </i>
    <i r="1">
      <x v="6160"/>
    </i>
    <i r="1">
      <x v="6161"/>
    </i>
    <i r="1">
      <x v="6162"/>
    </i>
    <i r="1">
      <x v="6163"/>
    </i>
    <i r="1">
      <x v="6164"/>
    </i>
    <i r="1">
      <x v="6165"/>
    </i>
    <i r="1">
      <x v="6166"/>
    </i>
    <i r="1">
      <x v="6167"/>
    </i>
    <i r="1">
      <x v="6168"/>
    </i>
    <i r="1">
      <x v="6169"/>
    </i>
    <i r="1">
      <x v="6170"/>
    </i>
    <i r="1">
      <x v="6171"/>
    </i>
    <i r="1">
      <x v="6172"/>
    </i>
    <i r="1">
      <x v="6173"/>
    </i>
    <i r="1">
      <x v="6174"/>
    </i>
    <i r="1">
      <x v="6175"/>
    </i>
    <i r="1">
      <x v="6176"/>
    </i>
    <i r="1">
      <x v="6177"/>
    </i>
    <i r="1">
      <x v="6178"/>
    </i>
    <i r="1">
      <x v="6179"/>
    </i>
    <i r="1">
      <x v="6180"/>
    </i>
    <i r="1">
      <x v="6181"/>
    </i>
    <i r="1">
      <x v="6182"/>
    </i>
    <i r="1">
      <x v="6183"/>
    </i>
    <i r="1">
      <x v="6184"/>
    </i>
    <i r="1">
      <x v="6185"/>
    </i>
    <i r="1">
      <x v="6186"/>
    </i>
    <i r="1">
      <x v="6187"/>
    </i>
    <i r="1">
      <x v="6188"/>
    </i>
    <i r="1">
      <x v="6189"/>
    </i>
    <i r="1">
      <x v="6190"/>
    </i>
    <i r="1">
      <x v="6191"/>
    </i>
    <i r="1">
      <x v="6192"/>
    </i>
    <i r="1">
      <x v="6193"/>
    </i>
    <i r="1">
      <x v="6194"/>
    </i>
    <i r="1">
      <x v="6195"/>
    </i>
    <i r="1">
      <x v="6196"/>
    </i>
    <i r="1">
      <x v="3302"/>
    </i>
    <i r="1">
      <x v="6197"/>
    </i>
    <i r="1">
      <x v="6198"/>
    </i>
    <i r="1">
      <x v="6199"/>
    </i>
    <i r="1">
      <x v="6200"/>
    </i>
    <i r="1">
      <x v="6201"/>
    </i>
    <i r="1">
      <x v="6202"/>
    </i>
    <i r="1">
      <x v="6203"/>
    </i>
    <i r="1">
      <x v="6204"/>
    </i>
    <i r="1">
      <x v="6205"/>
    </i>
    <i r="1">
      <x v="6206"/>
    </i>
    <i r="1">
      <x v="6207"/>
    </i>
    <i r="1">
      <x v="6208"/>
    </i>
    <i r="1">
      <x v="6209"/>
    </i>
    <i r="1">
      <x v="6210"/>
    </i>
    <i r="1">
      <x v="6211"/>
    </i>
    <i r="1">
      <x v="6212"/>
    </i>
    <i r="1">
      <x v="6213"/>
    </i>
    <i r="1">
      <x v="6214"/>
    </i>
    <i r="1">
      <x v="6215"/>
    </i>
    <i r="1">
      <x v="6216"/>
    </i>
    <i r="1">
      <x v="6217"/>
    </i>
    <i r="1">
      <x v="6218"/>
    </i>
    <i r="1">
      <x v="6219"/>
    </i>
    <i r="1">
      <x v="6220"/>
    </i>
    <i r="1">
      <x v="6221"/>
    </i>
    <i r="1">
      <x v="6222"/>
    </i>
    <i r="1">
      <x v="6223"/>
    </i>
    <i r="1">
      <x v="6224"/>
    </i>
    <i r="1">
      <x v="6225"/>
    </i>
    <i r="1">
      <x v="6226"/>
    </i>
    <i r="1">
      <x v="6227"/>
    </i>
    <i r="1">
      <x v="6228"/>
    </i>
    <i r="1">
      <x v="6229"/>
    </i>
    <i r="1">
      <x v="6230"/>
    </i>
    <i r="1">
      <x v="3345"/>
    </i>
    <i r="1">
      <x v="6231"/>
    </i>
    <i r="1">
      <x v="6232"/>
    </i>
    <i r="1">
      <x v="6233"/>
    </i>
    <i r="1">
      <x v="6234"/>
    </i>
    <i r="1">
      <x v="6235"/>
    </i>
    <i r="1">
      <x v="6236"/>
    </i>
    <i r="1">
      <x v="6237"/>
    </i>
    <i r="1">
      <x v="6238"/>
    </i>
    <i r="1">
      <x v="6239"/>
    </i>
    <i r="1">
      <x v="6240"/>
    </i>
    <i r="1">
      <x v="6241"/>
    </i>
    <i r="1">
      <x v="6242"/>
    </i>
    <i r="1">
      <x v="6243"/>
    </i>
    <i r="1">
      <x v="6244"/>
    </i>
    <i r="1">
      <x v="661"/>
    </i>
    <i r="1">
      <x v="3365"/>
    </i>
    <i r="1">
      <x v="6245"/>
    </i>
    <i r="1">
      <x v="6246"/>
    </i>
    <i r="1">
      <x v="4156"/>
    </i>
    <i r="1">
      <x v="6247"/>
    </i>
    <i r="1">
      <x v="6248"/>
    </i>
    <i r="1">
      <x v="6249"/>
    </i>
    <i r="1">
      <x v="6250"/>
    </i>
    <i r="1">
      <x v="6251"/>
    </i>
    <i r="1">
      <x v="6252"/>
    </i>
    <i r="1">
      <x v="6253"/>
    </i>
    <i r="1">
      <x v="6254"/>
    </i>
    <i r="1">
      <x v="6255"/>
    </i>
    <i r="1">
      <x v="6256"/>
    </i>
    <i r="1">
      <x v="6257"/>
    </i>
    <i r="1">
      <x v="6258"/>
    </i>
    <i r="1">
      <x v="6259"/>
    </i>
    <i r="1">
      <x v="6260"/>
    </i>
    <i r="1">
      <x v="6261"/>
    </i>
    <i r="1">
      <x v="6262"/>
    </i>
    <i r="1">
      <x v="6263"/>
    </i>
    <i r="1">
      <x v="6264"/>
    </i>
    <i r="1">
      <x v="6265"/>
    </i>
    <i r="1">
      <x v="6266"/>
    </i>
    <i r="1">
      <x v="6267"/>
    </i>
    <i r="1">
      <x v="6268"/>
    </i>
    <i r="1">
      <x v="6269"/>
    </i>
    <i r="1">
      <x v="6270"/>
    </i>
    <i r="1">
      <x v="6271"/>
    </i>
    <i r="1">
      <x v="6272"/>
    </i>
    <i r="1">
      <x v="6273"/>
    </i>
    <i r="1">
      <x v="6274"/>
    </i>
    <i r="1">
      <x v="6275"/>
    </i>
    <i r="1">
      <x v="6276"/>
    </i>
    <i r="1">
      <x v="6277"/>
    </i>
    <i r="1">
      <x v="6278"/>
    </i>
    <i r="1">
      <x v="6279"/>
    </i>
    <i r="1">
      <x v="6280"/>
    </i>
    <i r="1">
      <x v="6281"/>
    </i>
    <i r="1">
      <x v="688"/>
    </i>
    <i r="1">
      <x v="6282"/>
    </i>
    <i r="1">
      <x v="6283"/>
    </i>
    <i r="1">
      <x v="6284"/>
    </i>
    <i r="1">
      <x v="6285"/>
    </i>
    <i r="1">
      <x v="6286"/>
    </i>
    <i r="1">
      <x v="6287"/>
    </i>
    <i r="1">
      <x v="6288"/>
    </i>
    <i r="1">
      <x v="6289"/>
    </i>
    <i r="1">
      <x v="6290"/>
    </i>
    <i r="1">
      <x v="6291"/>
    </i>
    <i r="1">
      <x v="6292"/>
    </i>
    <i r="1">
      <x v="6293"/>
    </i>
    <i r="1">
      <x v="6294"/>
    </i>
    <i r="1">
      <x v="6295"/>
    </i>
    <i r="1">
      <x v="6296"/>
    </i>
    <i r="1">
      <x v="6297"/>
    </i>
    <i r="1">
      <x v="6298"/>
    </i>
    <i r="1">
      <x v="6299"/>
    </i>
    <i r="1">
      <x v="6300"/>
    </i>
    <i r="1">
      <x v="6301"/>
    </i>
    <i r="1">
      <x v="6302"/>
    </i>
    <i r="1">
      <x v="6303"/>
    </i>
    <i r="1">
      <x v="6304"/>
    </i>
    <i r="1">
      <x v="6305"/>
    </i>
    <i r="1">
      <x v="6306"/>
    </i>
    <i r="1">
      <x v="3442"/>
    </i>
    <i r="1">
      <x v="6307"/>
    </i>
    <i r="1">
      <x v="6308"/>
    </i>
    <i r="1">
      <x v="6309"/>
    </i>
    <i r="1">
      <x v="6310"/>
    </i>
    <i r="1">
      <x v="6311"/>
    </i>
    <i r="1">
      <x v="6312"/>
    </i>
    <i r="1">
      <x v="6313"/>
    </i>
    <i r="1">
      <x v="6314"/>
    </i>
    <i r="1">
      <x v="3451"/>
    </i>
    <i r="1">
      <x v="6315"/>
    </i>
    <i r="1">
      <x v="6316"/>
    </i>
    <i r="1">
      <x v="6317"/>
    </i>
    <i r="1">
      <x v="6318"/>
    </i>
    <i r="1">
      <x v="6319"/>
    </i>
    <i r="1">
      <x v="6320"/>
    </i>
    <i r="1">
      <x v="6321"/>
    </i>
    <i r="1">
      <x v="6322"/>
    </i>
    <i r="1">
      <x v="6323"/>
    </i>
    <i r="1">
      <x v="6324"/>
    </i>
    <i r="1">
      <x v="6325"/>
    </i>
    <i r="1">
      <x v="6326"/>
    </i>
    <i r="1">
      <x v="6327"/>
    </i>
    <i r="1">
      <x v="6328"/>
    </i>
    <i r="1">
      <x v="6329"/>
    </i>
    <i r="1">
      <x v="6330"/>
    </i>
    <i r="1">
      <x v="6331"/>
    </i>
    <i r="1">
      <x v="713"/>
    </i>
    <i r="1">
      <x v="6332"/>
    </i>
    <i r="1">
      <x v="6333"/>
    </i>
    <i r="1">
      <x v="6334"/>
    </i>
    <i r="1">
      <x v="6335"/>
    </i>
    <i r="1">
      <x v="6336"/>
    </i>
    <i r="1">
      <x v="6337"/>
    </i>
    <i r="1">
      <x v="6338"/>
    </i>
    <i r="1">
      <x v="6339"/>
    </i>
    <i r="1">
      <x v="6340"/>
    </i>
    <i r="1">
      <x v="6341"/>
    </i>
    <i r="1">
      <x v="6342"/>
    </i>
    <i r="1">
      <x v="6343"/>
    </i>
    <i r="1">
      <x v="6344"/>
    </i>
    <i r="1">
      <x v="6345"/>
    </i>
    <i r="1">
      <x v="6346"/>
    </i>
    <i r="1">
      <x v="6347"/>
    </i>
    <i r="1">
      <x v="3499"/>
    </i>
    <i r="1">
      <x v="6348"/>
    </i>
    <i r="1">
      <x v="6349"/>
    </i>
    <i r="1">
      <x v="6350"/>
    </i>
    <i r="1">
      <x v="6351"/>
    </i>
    <i r="1">
      <x v="6352"/>
    </i>
    <i r="1">
      <x v="6353"/>
    </i>
    <i r="1">
      <x v="6354"/>
    </i>
    <i r="1">
      <x v="6355"/>
    </i>
    <i r="1">
      <x v="6356"/>
    </i>
    <i r="1">
      <x v="6357"/>
    </i>
    <i r="1">
      <x v="6358"/>
    </i>
    <i r="1">
      <x v="6359"/>
    </i>
    <i r="1">
      <x v="6360"/>
    </i>
    <i r="1">
      <x v="6361"/>
    </i>
    <i r="1">
      <x v="6362"/>
    </i>
    <i r="1">
      <x v="6363"/>
    </i>
    <i r="1">
      <x v="6364"/>
    </i>
    <i r="1">
      <x v="6365"/>
    </i>
    <i r="1">
      <x v="6366"/>
    </i>
    <i r="1">
      <x v="6367"/>
    </i>
    <i r="1">
      <x v="731"/>
    </i>
    <i r="1">
      <x v="6368"/>
    </i>
    <i r="1">
      <x v="6369"/>
    </i>
    <i r="1">
      <x v="6370"/>
    </i>
    <i r="1">
      <x v="6371"/>
    </i>
    <i r="1">
      <x v="6372"/>
    </i>
    <i r="1">
      <x v="6373"/>
    </i>
    <i r="1">
      <x v="6374"/>
    </i>
    <i r="1">
      <x v="6375"/>
    </i>
    <i r="1">
      <x v="6376"/>
    </i>
    <i r="1">
      <x v="6377"/>
    </i>
    <i r="1">
      <x v="6378"/>
    </i>
    <i r="1">
      <x v="6379"/>
    </i>
    <i r="1">
      <x v="6380"/>
    </i>
    <i r="1">
      <x v="6381"/>
    </i>
    <i r="1">
      <x v="6382"/>
    </i>
    <i r="1">
      <x v="6383"/>
    </i>
    <i r="1">
      <x v="6384"/>
    </i>
    <i r="1">
      <x v="6385"/>
    </i>
    <i r="1">
      <x v="6386"/>
    </i>
    <i r="1">
      <x v="6387"/>
    </i>
    <i r="1">
      <x v="6388"/>
    </i>
    <i r="1">
      <x v="6389"/>
    </i>
    <i r="1">
      <x v="6390"/>
    </i>
    <i r="1">
      <x v="6391"/>
    </i>
    <i r="1">
      <x v="3529"/>
    </i>
    <i r="1">
      <x v="6392"/>
    </i>
    <i r="1">
      <x v="6393"/>
    </i>
    <i r="1">
      <x v="6394"/>
    </i>
    <i r="1">
      <x v="6395"/>
    </i>
    <i r="1">
      <x v="6396"/>
    </i>
    <i r="1">
      <x v="6397"/>
    </i>
    <i r="1">
      <x v="6398"/>
    </i>
    <i r="1">
      <x v="747"/>
    </i>
    <i r="1">
      <x v="6399"/>
    </i>
    <i r="1">
      <x v="6400"/>
    </i>
    <i r="1">
      <x v="6401"/>
    </i>
    <i r="1">
      <x v="6402"/>
    </i>
    <i r="1">
      <x v="6403"/>
    </i>
    <i r="1">
      <x v="6404"/>
    </i>
    <i r="1">
      <x v="6405"/>
    </i>
    <i r="1">
      <x v="6406"/>
    </i>
    <i r="1">
      <x v="6407"/>
    </i>
    <i r="1">
      <x v="6408"/>
    </i>
    <i r="1">
      <x v="6409"/>
    </i>
    <i r="1">
      <x v="6410"/>
    </i>
    <i r="1">
      <x v="6411"/>
    </i>
    <i r="1">
      <x v="6412"/>
    </i>
    <i r="1">
      <x v="6413"/>
    </i>
    <i r="1">
      <x v="6414"/>
    </i>
    <i r="1">
      <x v="6415"/>
    </i>
    <i r="1">
      <x v="6416"/>
    </i>
    <i r="1">
      <x v="6417"/>
    </i>
    <i r="1">
      <x v="6418"/>
    </i>
    <i r="1">
      <x v="6419"/>
    </i>
    <i r="1">
      <x v="6420"/>
    </i>
    <i r="1">
      <x v="6421"/>
    </i>
    <i r="1">
      <x v="6422"/>
    </i>
    <i r="1">
      <x v="6423"/>
    </i>
    <i r="1">
      <x v="6424"/>
    </i>
    <i r="1">
      <x v="6425"/>
    </i>
    <i r="1">
      <x v="6426"/>
    </i>
    <i r="1">
      <x v="6427"/>
    </i>
    <i r="1">
      <x v="6428"/>
    </i>
    <i r="1">
      <x v="6429"/>
    </i>
    <i r="1">
      <x v="6430"/>
    </i>
    <i r="1">
      <x v="6431"/>
    </i>
    <i r="1">
      <x v="6432"/>
    </i>
    <i r="1">
      <x v="6433"/>
    </i>
    <i r="1">
      <x v="6434"/>
    </i>
    <i r="1">
      <x v="6435"/>
    </i>
    <i r="1">
      <x v="6436"/>
    </i>
    <i r="1">
      <x v="6437"/>
    </i>
    <i r="1">
      <x v="6438"/>
    </i>
    <i r="1">
      <x v="6439"/>
    </i>
    <i r="1">
      <x v="6440"/>
    </i>
    <i r="1">
      <x v="3584"/>
    </i>
    <i r="1">
      <x v="6441"/>
    </i>
    <i r="1">
      <x v="6442"/>
    </i>
    <i r="1">
      <x v="6443"/>
    </i>
    <i r="1">
      <x v="6444"/>
    </i>
    <i r="1">
      <x v="6445"/>
    </i>
    <i r="1">
      <x v="6446"/>
    </i>
    <i r="1">
      <x v="6447"/>
    </i>
    <i r="1">
      <x v="6448"/>
    </i>
    <i r="1">
      <x v="6449"/>
    </i>
    <i r="1">
      <x v="6450"/>
    </i>
    <i r="1">
      <x v="6451"/>
    </i>
    <i r="1">
      <x v="6452"/>
    </i>
    <i r="1">
      <x v="6453"/>
    </i>
    <i r="1">
      <x v="6454"/>
    </i>
    <i r="1">
      <x v="6455"/>
    </i>
    <i r="1">
      <x v="6456"/>
    </i>
    <i r="1">
      <x v="6457"/>
    </i>
    <i r="1">
      <x v="780"/>
    </i>
    <i r="1">
      <x v="6458"/>
    </i>
    <i r="1">
      <x v="6459"/>
    </i>
    <i r="1">
      <x v="6460"/>
    </i>
    <i r="1">
      <x v="6461"/>
    </i>
    <i r="1">
      <x v="6462"/>
    </i>
    <i r="1">
      <x v="6463"/>
    </i>
    <i r="1">
      <x v="6464"/>
    </i>
    <i r="1">
      <x v="6465"/>
    </i>
    <i r="1">
      <x v="6466"/>
    </i>
    <i r="1">
      <x v="6467"/>
    </i>
    <i r="1">
      <x v="6468"/>
    </i>
    <i r="1">
      <x v="6469"/>
    </i>
    <i r="1">
      <x v="6470"/>
    </i>
    <i r="1">
      <x v="6471"/>
    </i>
    <i r="1">
      <x v="6472"/>
    </i>
    <i r="1">
      <x v="6473"/>
    </i>
    <i r="1">
      <x v="6474"/>
    </i>
    <i r="1">
      <x v="6475"/>
    </i>
    <i r="1">
      <x v="6476"/>
    </i>
    <i r="1">
      <x v="6477"/>
    </i>
    <i r="1">
      <x v="6478"/>
    </i>
    <i r="1">
      <x v="6479"/>
    </i>
    <i r="1">
      <x v="6480"/>
    </i>
    <i r="1">
      <x v="6481"/>
    </i>
    <i r="1">
      <x v="6482"/>
    </i>
    <i r="1">
      <x v="6483"/>
    </i>
    <i r="1">
      <x v="6484"/>
    </i>
    <i r="1">
      <x v="6485"/>
    </i>
    <i r="1">
      <x v="6486"/>
    </i>
    <i r="1">
      <x v="6487"/>
    </i>
    <i r="1">
      <x v="6488"/>
    </i>
    <i r="1">
      <x v="6489"/>
    </i>
    <i r="1">
      <x v="6490"/>
    </i>
    <i r="1">
      <x v="6491"/>
    </i>
    <i r="1">
      <x v="6492"/>
    </i>
    <i r="1">
      <x v="6493"/>
    </i>
    <i r="1">
      <x v="6494"/>
    </i>
    <i r="1">
      <x v="6495"/>
    </i>
    <i r="1">
      <x v="6496"/>
    </i>
    <i r="1">
      <x v="6497"/>
    </i>
    <i r="1">
      <x v="6498"/>
    </i>
    <i r="1">
      <x v="6499"/>
    </i>
    <i r="1">
      <x v="6500"/>
    </i>
    <i r="1">
      <x v="6501"/>
    </i>
    <i r="1">
      <x v="6502"/>
    </i>
    <i r="1">
      <x v="6503"/>
    </i>
    <i r="1">
      <x v="6504"/>
    </i>
    <i r="1">
      <x v="6505"/>
    </i>
    <i r="1">
      <x v="6506"/>
    </i>
    <i r="1">
      <x v="6507"/>
    </i>
    <i r="1">
      <x v="6508"/>
    </i>
    <i r="1">
      <x v="6509"/>
    </i>
    <i r="1">
      <x v="3627"/>
    </i>
    <i r="1">
      <x v="6510"/>
    </i>
    <i r="1">
      <x v="6511"/>
    </i>
    <i r="1">
      <x v="6512"/>
    </i>
    <i r="1">
      <x v="6513"/>
    </i>
    <i r="1">
      <x v="6514"/>
    </i>
    <i r="1">
      <x v="6515"/>
    </i>
    <i r="1">
      <x v="6516"/>
    </i>
    <i r="1">
      <x v="6517"/>
    </i>
    <i r="1">
      <x v="6518"/>
    </i>
    <i r="1">
      <x v="6519"/>
    </i>
    <i r="1">
      <x v="6520"/>
    </i>
    <i r="1">
      <x v="6521"/>
    </i>
    <i r="1">
      <x v="6522"/>
    </i>
    <i r="1">
      <x v="6523"/>
    </i>
    <i r="1">
      <x v="6524"/>
    </i>
    <i r="1">
      <x v="6525"/>
    </i>
    <i r="1">
      <x v="6526"/>
    </i>
    <i r="1">
      <x v="6527"/>
    </i>
    <i r="1">
      <x v="6528"/>
    </i>
    <i r="1">
      <x v="6529"/>
    </i>
    <i r="1">
      <x v="6530"/>
    </i>
    <i r="1">
      <x v="6531"/>
    </i>
    <i r="1">
      <x v="6532"/>
    </i>
    <i r="1">
      <x v="6533"/>
    </i>
    <i r="1">
      <x v="806"/>
    </i>
    <i r="1">
      <x v="6534"/>
    </i>
    <i r="1">
      <x v="6535"/>
    </i>
    <i r="1">
      <x v="6536"/>
    </i>
    <i r="1">
      <x v="6537"/>
    </i>
    <i r="1">
      <x v="6538"/>
    </i>
    <i r="1">
      <x v="6539"/>
    </i>
    <i r="1">
      <x v="6540"/>
    </i>
    <i r="1">
      <x v="6541"/>
    </i>
    <i r="1">
      <x v="6542"/>
    </i>
    <i r="1">
      <x v="6543"/>
    </i>
    <i r="1">
      <x v="6544"/>
    </i>
    <i r="1">
      <x v="6545"/>
    </i>
    <i r="1">
      <x v="6546"/>
    </i>
    <i r="1">
      <x v="6547"/>
    </i>
    <i r="1">
      <x v="6548"/>
    </i>
    <i r="1">
      <x v="6549"/>
    </i>
    <i r="1">
      <x v="6550"/>
    </i>
    <i r="1">
      <x v="6551"/>
    </i>
    <i r="1">
      <x v="6552"/>
    </i>
    <i r="1">
      <x v="6553"/>
    </i>
    <i r="1">
      <x v="6554"/>
    </i>
    <i r="1">
      <x v="6555"/>
    </i>
    <i r="1">
      <x v="6556"/>
    </i>
    <i r="1">
      <x v="6557"/>
    </i>
    <i r="1">
      <x v="6558"/>
    </i>
    <i r="1">
      <x v="6559"/>
    </i>
    <i r="1">
      <x v="818"/>
    </i>
    <i r="1">
      <x v="6560"/>
    </i>
    <i r="1">
      <x v="6561"/>
    </i>
    <i r="1">
      <x v="6562"/>
    </i>
    <i r="1">
      <x v="6563"/>
    </i>
    <i r="1">
      <x v="6564"/>
    </i>
    <i r="1">
      <x v="6565"/>
    </i>
    <i r="1">
      <x v="6566"/>
    </i>
    <i r="1">
      <x v="6567"/>
    </i>
    <i r="1">
      <x v="6568"/>
    </i>
    <i r="1">
      <x v="6569"/>
    </i>
    <i r="1">
      <x v="6570"/>
    </i>
    <i r="1">
      <x v="6571"/>
    </i>
    <i r="1">
      <x v="6572"/>
    </i>
    <i r="1">
      <x v="6573"/>
    </i>
    <i r="1">
      <x v="6574"/>
    </i>
    <i r="1">
      <x v="6575"/>
    </i>
    <i r="1">
      <x v="6576"/>
    </i>
    <i r="1">
      <x v="6577"/>
    </i>
    <i r="1">
      <x v="6578"/>
    </i>
    <i r="1">
      <x v="6579"/>
    </i>
    <i r="1">
      <x v="6580"/>
    </i>
    <i r="1">
      <x v="6581"/>
    </i>
    <i r="1">
      <x v="6582"/>
    </i>
    <i r="1">
      <x v="6583"/>
    </i>
    <i r="1">
      <x v="6584"/>
    </i>
    <i r="1">
      <x v="6585"/>
    </i>
    <i r="1">
      <x v="6586"/>
    </i>
    <i r="1">
      <x v="6587"/>
    </i>
    <i r="1">
      <x v="6588"/>
    </i>
    <i r="1">
      <x v="6589"/>
    </i>
    <i r="1">
      <x v="6590"/>
    </i>
    <i r="1">
      <x v="6591"/>
    </i>
    <i r="1">
      <x v="6592"/>
    </i>
    <i r="1">
      <x v="6593"/>
    </i>
    <i r="1">
      <x v="6594"/>
    </i>
    <i r="1">
      <x v="6595"/>
    </i>
    <i r="1">
      <x v="6596"/>
    </i>
    <i r="1">
      <x v="836"/>
    </i>
    <i r="1">
      <x v="838"/>
    </i>
    <i r="1">
      <x v="6597"/>
    </i>
    <i r="1">
      <x v="6598"/>
    </i>
    <i r="1">
      <x v="6599"/>
    </i>
    <i r="1">
      <x v="6600"/>
    </i>
    <i r="1">
      <x v="6601"/>
    </i>
    <i r="1">
      <x v="3731"/>
    </i>
    <i r="1">
      <x v="6602"/>
    </i>
    <i r="1">
      <x v="840"/>
    </i>
    <i r="1">
      <x v="6603"/>
    </i>
    <i r="1">
      <x v="6604"/>
    </i>
    <i r="1">
      <x v="6605"/>
    </i>
    <i r="1">
      <x v="6606"/>
    </i>
    <i r="1">
      <x v="6607"/>
    </i>
    <i r="1">
      <x v="6608"/>
    </i>
    <i r="1">
      <x v="6609"/>
    </i>
    <i r="1">
      <x v="3735"/>
    </i>
    <i r="1">
      <x v="6610"/>
    </i>
    <i r="1">
      <x v="6611"/>
    </i>
    <i r="1">
      <x v="6612"/>
    </i>
    <i r="1">
      <x v="6613"/>
    </i>
    <i r="1">
      <x v="6614"/>
    </i>
    <i r="1">
      <x v="6615"/>
    </i>
    <i r="1">
      <x v="6616"/>
    </i>
    <i r="1">
      <x v="6617"/>
    </i>
    <i r="1">
      <x v="6618"/>
    </i>
    <i r="1">
      <x v="6619"/>
    </i>
    <i r="1">
      <x v="6620"/>
    </i>
    <i r="1">
      <x v="6621"/>
    </i>
    <i r="1">
      <x v="6622"/>
    </i>
    <i r="1">
      <x v="3753"/>
    </i>
    <i r="1">
      <x v="6623"/>
    </i>
    <i r="1">
      <x v="6624"/>
    </i>
    <i r="1">
      <x v="854"/>
    </i>
    <i r="1">
      <x v="6625"/>
    </i>
    <i r="1">
      <x v="6626"/>
    </i>
    <i r="1">
      <x v="6627"/>
    </i>
    <i r="1">
      <x v="6628"/>
    </i>
    <i r="1">
      <x v="6629"/>
    </i>
    <i r="1">
      <x v="6630"/>
    </i>
    <i r="1">
      <x v="6631"/>
    </i>
    <i r="1">
      <x v="6632"/>
    </i>
    <i r="1">
      <x v="6633"/>
    </i>
    <i r="1">
      <x v="6634"/>
    </i>
    <i r="1">
      <x v="6635"/>
    </i>
    <i r="1">
      <x v="6636"/>
    </i>
    <i r="1">
      <x v="6637"/>
    </i>
    <i r="1">
      <x v="6638"/>
    </i>
    <i r="1">
      <x v="6639"/>
    </i>
    <i r="1">
      <x v="6640"/>
    </i>
    <i r="1">
      <x v="6641"/>
    </i>
    <i r="1">
      <x v="6642"/>
    </i>
    <i r="1">
      <x v="6643"/>
    </i>
    <i r="1">
      <x v="6644"/>
    </i>
    <i r="1">
      <x v="6645"/>
    </i>
    <i r="1">
      <x v="6646"/>
    </i>
    <i r="1">
      <x v="6647"/>
    </i>
    <i r="1">
      <x v="6648"/>
    </i>
    <i r="1">
      <x v="6649"/>
    </i>
    <i r="1">
      <x v="6650"/>
    </i>
    <i r="1">
      <x v="6651"/>
    </i>
    <i r="1">
      <x v="6652"/>
    </i>
    <i r="1">
      <x v="6653"/>
    </i>
    <i r="1">
      <x v="6654"/>
    </i>
    <i r="1">
      <x v="6655"/>
    </i>
    <i r="1">
      <x v="6656"/>
    </i>
    <i r="1">
      <x v="6657"/>
    </i>
    <i r="1">
      <x v="6658"/>
    </i>
    <i r="1">
      <x v="6659"/>
    </i>
    <i r="1">
      <x v="6660"/>
    </i>
    <i r="1">
      <x v="6661"/>
    </i>
    <i r="1">
      <x v="6662"/>
    </i>
    <i r="1">
      <x v="6663"/>
    </i>
    <i r="1">
      <x v="6664"/>
    </i>
    <i r="1">
      <x v="6665"/>
    </i>
    <i r="1">
      <x v="6666"/>
    </i>
    <i r="1">
      <x v="6667"/>
    </i>
    <i r="1">
      <x v="6668"/>
    </i>
    <i r="1">
      <x v="6669"/>
    </i>
    <i r="1">
      <x v="886"/>
    </i>
    <i r="1">
      <x v="6670"/>
    </i>
    <i r="1">
      <x v="6671"/>
    </i>
    <i r="1">
      <x v="6672"/>
    </i>
    <i r="1">
      <x v="6673"/>
    </i>
    <i r="1">
      <x v="6674"/>
    </i>
    <i r="1">
      <x v="6675"/>
    </i>
    <i r="1">
      <x v="6676"/>
    </i>
    <i r="1">
      <x v="6677"/>
    </i>
    <i r="1">
      <x v="6678"/>
    </i>
    <i r="1">
      <x v="6679"/>
    </i>
    <i r="1">
      <x v="6680"/>
    </i>
    <i r="1">
      <x v="6681"/>
    </i>
    <i r="1">
      <x v="6682"/>
    </i>
    <i r="1">
      <x v="6683"/>
    </i>
    <i r="1">
      <x v="6684"/>
    </i>
    <i r="1">
      <x v="6685"/>
    </i>
    <i r="1">
      <x v="898"/>
    </i>
    <i r="1">
      <x v="6686"/>
    </i>
    <i r="1">
      <x v="6687"/>
    </i>
    <i r="1">
      <x v="6688"/>
    </i>
    <i r="1">
      <x v="6689"/>
    </i>
    <i r="1">
      <x v="903"/>
    </i>
    <i r="1">
      <x v="6690"/>
    </i>
    <i r="1">
      <x v="6691"/>
    </i>
    <i r="1">
      <x v="6692"/>
    </i>
    <i r="1">
      <x v="6693"/>
    </i>
    <i r="1">
      <x v="6694"/>
    </i>
    <i r="1">
      <x v="6695"/>
    </i>
    <i r="1">
      <x v="6696"/>
    </i>
    <i r="1">
      <x v="6697"/>
    </i>
    <i r="1">
      <x v="6698"/>
    </i>
    <i r="1">
      <x v="913"/>
    </i>
    <i r="1">
      <x v="6699"/>
    </i>
    <i r="1">
      <x v="6700"/>
    </i>
    <i r="1">
      <x v="6701"/>
    </i>
    <i r="1">
      <x v="6702"/>
    </i>
    <i r="1">
      <x v="6703"/>
    </i>
    <i r="1">
      <x v="6704"/>
    </i>
    <i r="1">
      <x v="6705"/>
    </i>
    <i r="1">
      <x v="6706"/>
    </i>
    <i r="1">
      <x v="6707"/>
    </i>
    <i r="1">
      <x v="6708"/>
    </i>
    <i r="1">
      <x v="6709"/>
    </i>
    <i r="1">
      <x v="6710"/>
    </i>
    <i r="1">
      <x v="6711"/>
    </i>
    <i r="1">
      <x v="6712"/>
    </i>
    <i r="1">
      <x v="6713"/>
    </i>
    <i r="1">
      <x v="6714"/>
    </i>
    <i r="1">
      <x v="4269"/>
    </i>
    <i r="1">
      <x v="6715"/>
    </i>
    <i r="1">
      <x v="6716"/>
    </i>
    <i r="1">
      <x v="6717"/>
    </i>
    <i r="1">
      <x v="6718"/>
    </i>
    <i r="1">
      <x v="6719"/>
    </i>
    <i r="1">
      <x v="6720"/>
    </i>
    <i r="1">
      <x v="6721"/>
    </i>
    <i r="1">
      <x v="6722"/>
    </i>
    <i r="1">
      <x v="6723"/>
    </i>
    <i r="1">
      <x v="6724"/>
    </i>
    <i r="1">
      <x v="6725"/>
    </i>
    <i r="1">
      <x v="6726"/>
    </i>
    <i r="1">
      <x v="6727"/>
    </i>
    <i r="1">
      <x v="3869"/>
    </i>
    <i r="1">
      <x v="6728"/>
    </i>
    <i r="1">
      <x v="6729"/>
    </i>
    <i r="1">
      <x v="6730"/>
    </i>
    <i r="1">
      <x v="6731"/>
    </i>
    <i r="1">
      <x v="6732"/>
    </i>
    <i r="1">
      <x v="6733"/>
    </i>
    <i r="1">
      <x v="6734"/>
    </i>
    <i r="1">
      <x v="6735"/>
    </i>
    <i r="1">
      <x v="6736"/>
    </i>
    <i r="1">
      <x v="6737"/>
    </i>
    <i r="1">
      <x v="4350"/>
    </i>
    <i>
      <x v="5"/>
      <x v="6738"/>
    </i>
    <i r="1">
      <x v="953"/>
    </i>
    <i r="1">
      <x v="954"/>
    </i>
    <i r="1">
      <x v="4361"/>
    </i>
    <i r="1">
      <x v="959"/>
    </i>
    <i r="1">
      <x v="6739"/>
    </i>
    <i r="1">
      <x v="6740"/>
    </i>
    <i r="1">
      <x v="6741"/>
    </i>
    <i r="1">
      <x v="6742"/>
    </i>
    <i r="1">
      <x v="6743"/>
    </i>
    <i r="1">
      <x v="6744"/>
    </i>
    <i r="1">
      <x v="6745"/>
    </i>
    <i r="1">
      <x v="6746"/>
    </i>
    <i r="1">
      <x v="6747"/>
    </i>
    <i r="1">
      <x v="6748"/>
    </i>
    <i r="1">
      <x v="6749"/>
    </i>
    <i r="1">
      <x v="6750"/>
    </i>
    <i r="1">
      <x v="5"/>
    </i>
    <i r="1">
      <x v="6751"/>
    </i>
    <i r="1">
      <x v="6752"/>
    </i>
    <i r="1">
      <x v="6753"/>
    </i>
    <i r="1">
      <x v="978"/>
    </i>
    <i r="1">
      <x v="6754"/>
    </i>
    <i r="1">
      <x v="6755"/>
    </i>
    <i r="1">
      <x v="6756"/>
    </i>
    <i r="1">
      <x v="6757"/>
    </i>
    <i r="1">
      <x v="6758"/>
    </i>
    <i r="1">
      <x v="6759"/>
    </i>
    <i r="1">
      <x v="6760"/>
    </i>
    <i r="1">
      <x v="6761"/>
    </i>
    <i r="1">
      <x v="6762"/>
    </i>
    <i r="1">
      <x v="6763"/>
    </i>
    <i r="1">
      <x v="6764"/>
    </i>
    <i r="1">
      <x v="6765"/>
    </i>
    <i r="1">
      <x v="6766"/>
    </i>
    <i r="1">
      <x v="6767"/>
    </i>
    <i r="1">
      <x v="6768"/>
    </i>
    <i r="1">
      <x v="6769"/>
    </i>
    <i r="1">
      <x v="6770"/>
    </i>
    <i r="1">
      <x v="6771"/>
    </i>
    <i r="1">
      <x v="6772"/>
    </i>
    <i r="1">
      <x v="6773"/>
    </i>
    <i r="1">
      <x v="6774"/>
    </i>
    <i r="1">
      <x v="6775"/>
    </i>
    <i r="1">
      <x v="6776"/>
    </i>
    <i r="1">
      <x v="6777"/>
    </i>
    <i r="1">
      <x v="6778"/>
    </i>
    <i r="1">
      <x v="6779"/>
    </i>
    <i r="1">
      <x v="6780"/>
    </i>
    <i r="1">
      <x v="6781"/>
    </i>
    <i r="1">
      <x v="6782"/>
    </i>
    <i r="1">
      <x v="6783"/>
    </i>
    <i r="1">
      <x v="1059"/>
    </i>
    <i r="1">
      <x v="6784"/>
    </i>
    <i r="1">
      <x v="6785"/>
    </i>
    <i r="1">
      <x v="6786"/>
    </i>
    <i r="1">
      <x v="6787"/>
    </i>
    <i r="1">
      <x v="6788"/>
    </i>
    <i r="1">
      <x v="6789"/>
    </i>
    <i r="1">
      <x v="6790"/>
    </i>
    <i r="1">
      <x v="6791"/>
    </i>
    <i r="1">
      <x v="6792"/>
    </i>
    <i r="1">
      <x v="6793"/>
    </i>
    <i r="1">
      <x v="6794"/>
    </i>
    <i r="1">
      <x v="6795"/>
    </i>
    <i r="1">
      <x v="6796"/>
    </i>
    <i r="1">
      <x v="6797"/>
    </i>
    <i r="1">
      <x v="6798"/>
    </i>
    <i r="1">
      <x v="4480"/>
    </i>
    <i r="1">
      <x v="6799"/>
    </i>
    <i r="1">
      <x v="6800"/>
    </i>
    <i r="1">
      <x v="6801"/>
    </i>
    <i r="1">
      <x v="6802"/>
    </i>
    <i r="1">
      <x v="6803"/>
    </i>
    <i r="1">
      <x v="6804"/>
    </i>
    <i r="1">
      <x v="6805"/>
    </i>
    <i r="1">
      <x v="6806"/>
    </i>
    <i r="1">
      <x v="6807"/>
    </i>
    <i r="1">
      <x v="6808"/>
    </i>
    <i r="1">
      <x v="6809"/>
    </i>
    <i r="1">
      <x v="6810"/>
    </i>
    <i r="1">
      <x v="6811"/>
    </i>
    <i r="1">
      <x v="6812"/>
    </i>
    <i r="1">
      <x v="6813"/>
    </i>
    <i r="1">
      <x v="6814"/>
    </i>
    <i r="1">
      <x v="6815"/>
    </i>
    <i r="1">
      <x v="6816"/>
    </i>
    <i r="1">
      <x v="6817"/>
    </i>
    <i r="1">
      <x v="6818"/>
    </i>
    <i r="1">
      <x v="6819"/>
    </i>
    <i r="1">
      <x v="6820"/>
    </i>
    <i r="1">
      <x v="6821"/>
    </i>
    <i r="1">
      <x v="6822"/>
    </i>
    <i r="1">
      <x v="6823"/>
    </i>
    <i r="1">
      <x v="6824"/>
    </i>
    <i r="1">
      <x v="6825"/>
    </i>
    <i r="1">
      <x v="6826"/>
    </i>
    <i r="1">
      <x v="6827"/>
    </i>
    <i r="1">
      <x v="6828"/>
    </i>
    <i r="1">
      <x v="6829"/>
    </i>
    <i r="1">
      <x v="6830"/>
    </i>
    <i r="1">
      <x v="6831"/>
    </i>
    <i r="1">
      <x v="6832"/>
    </i>
    <i r="1">
      <x v="6833"/>
    </i>
    <i r="1">
      <x v="6834"/>
    </i>
    <i r="1">
      <x v="6835"/>
    </i>
    <i r="1">
      <x v="6836"/>
    </i>
    <i r="1">
      <x v="6837"/>
    </i>
    <i r="1">
      <x v="6838"/>
    </i>
    <i r="1">
      <x v="6839"/>
    </i>
    <i r="1">
      <x v="6840"/>
    </i>
    <i r="1">
      <x v="6841"/>
    </i>
    <i r="1">
      <x v="6842"/>
    </i>
    <i r="1">
      <x v="6843"/>
    </i>
    <i r="1">
      <x v="6844"/>
    </i>
    <i r="1">
      <x v="6845"/>
    </i>
    <i r="1">
      <x v="6846"/>
    </i>
    <i r="1">
      <x v="6847"/>
    </i>
    <i r="1">
      <x v="6848"/>
    </i>
    <i r="1">
      <x v="6849"/>
    </i>
    <i r="1">
      <x v="6850"/>
    </i>
    <i r="1">
      <x v="6851"/>
    </i>
    <i r="1">
      <x v="6852"/>
    </i>
    <i r="1">
      <x v="6853"/>
    </i>
    <i r="1">
      <x v="6854"/>
    </i>
    <i r="1">
      <x v="6855"/>
    </i>
    <i r="1">
      <x v="6856"/>
    </i>
    <i r="1">
      <x v="6857"/>
    </i>
    <i r="1">
      <x v="6858"/>
    </i>
    <i r="1">
      <x v="6859"/>
    </i>
    <i r="1">
      <x v="6860"/>
    </i>
    <i r="1">
      <x v="6861"/>
    </i>
    <i r="1">
      <x v="6862"/>
    </i>
    <i r="1">
      <x v="6863"/>
    </i>
    <i r="1">
      <x v="6864"/>
    </i>
    <i r="1">
      <x v="6865"/>
    </i>
    <i r="1">
      <x v="6866"/>
    </i>
    <i r="1">
      <x v="6867"/>
    </i>
    <i r="1">
      <x v="1183"/>
    </i>
    <i r="1">
      <x v="6868"/>
    </i>
    <i r="1">
      <x v="1185"/>
    </i>
    <i r="1">
      <x v="6869"/>
    </i>
    <i r="1">
      <x v="6870"/>
    </i>
    <i r="1">
      <x v="6871"/>
    </i>
    <i r="1">
      <x v="6872"/>
    </i>
    <i r="1">
      <x v="6873"/>
    </i>
    <i r="1">
      <x v="6874"/>
    </i>
    <i r="1">
      <x v="6875"/>
    </i>
    <i r="1">
      <x v="6876"/>
    </i>
    <i r="1">
      <x v="1193"/>
    </i>
    <i r="1">
      <x v="6877"/>
    </i>
    <i r="1">
      <x v="6878"/>
    </i>
    <i r="1">
      <x v="6879"/>
    </i>
    <i r="1">
      <x v="6880"/>
    </i>
    <i r="1">
      <x v="6881"/>
    </i>
    <i r="1">
      <x v="6882"/>
    </i>
    <i r="1">
      <x v="6883"/>
    </i>
    <i r="1">
      <x v="6884"/>
    </i>
    <i r="1">
      <x v="6885"/>
    </i>
    <i r="1">
      <x v="6886"/>
    </i>
    <i r="1">
      <x v="6887"/>
    </i>
    <i r="1">
      <x v="6888"/>
    </i>
    <i r="1">
      <x v="6889"/>
    </i>
    <i r="1">
      <x v="6890"/>
    </i>
    <i r="1">
      <x v="6891"/>
    </i>
    <i r="1">
      <x v="6892"/>
    </i>
    <i r="1">
      <x v="6893"/>
    </i>
    <i r="1">
      <x v="6894"/>
    </i>
    <i r="1">
      <x v="4583"/>
    </i>
    <i r="1">
      <x v="6895"/>
    </i>
    <i r="1">
      <x v="6896"/>
    </i>
    <i r="1">
      <x v="6897"/>
    </i>
    <i r="1">
      <x v="6898"/>
    </i>
    <i r="1">
      <x v="6899"/>
    </i>
    <i r="1">
      <x v="6900"/>
    </i>
    <i r="1">
      <x v="6901"/>
    </i>
    <i r="1">
      <x v="6902"/>
    </i>
    <i r="1">
      <x v="6903"/>
    </i>
    <i r="1">
      <x v="6904"/>
    </i>
    <i r="1">
      <x v="6905"/>
    </i>
    <i r="1">
      <x v="6906"/>
    </i>
    <i r="1">
      <x v="6907"/>
    </i>
    <i r="1">
      <x v="6908"/>
    </i>
    <i r="1">
      <x v="6909"/>
    </i>
    <i r="1">
      <x v="6910"/>
    </i>
    <i r="1">
      <x v="6911"/>
    </i>
    <i r="1">
      <x v="6912"/>
    </i>
    <i r="1">
      <x v="6913"/>
    </i>
    <i r="1">
      <x v="6914"/>
    </i>
    <i r="1">
      <x v="6915"/>
    </i>
    <i r="1">
      <x v="6916"/>
    </i>
    <i r="1">
      <x v="6917"/>
    </i>
    <i r="1">
      <x v="6918"/>
    </i>
    <i r="1">
      <x v="6919"/>
    </i>
    <i r="1">
      <x v="6920"/>
    </i>
    <i r="1">
      <x v="6921"/>
    </i>
    <i r="1">
      <x v="6922"/>
    </i>
    <i r="1">
      <x v="6923"/>
    </i>
    <i r="1">
      <x v="6924"/>
    </i>
    <i r="1">
      <x v="6925"/>
    </i>
    <i r="1">
      <x v="1263"/>
    </i>
    <i r="1">
      <x v="6926"/>
    </i>
    <i r="1">
      <x v="6927"/>
    </i>
    <i r="1">
      <x v="6928"/>
    </i>
    <i r="1">
      <x v="6929"/>
    </i>
    <i r="1">
      <x v="6930"/>
    </i>
    <i r="1">
      <x v="4627"/>
    </i>
    <i r="1">
      <x v="6931"/>
    </i>
    <i r="1">
      <x v="6932"/>
    </i>
    <i r="1">
      <x v="6933"/>
    </i>
    <i r="1">
      <x v="6934"/>
    </i>
    <i r="1">
      <x v="6935"/>
    </i>
    <i r="1">
      <x v="6936"/>
    </i>
    <i r="1">
      <x v="6937"/>
    </i>
    <i r="1">
      <x v="6938"/>
    </i>
    <i r="1">
      <x v="6939"/>
    </i>
    <i r="1">
      <x v="6940"/>
    </i>
    <i r="1">
      <x v="6941"/>
    </i>
    <i r="1">
      <x v="6942"/>
    </i>
    <i r="1">
      <x v="6943"/>
    </i>
    <i r="1">
      <x v="6944"/>
    </i>
    <i r="1">
      <x v="6945"/>
    </i>
    <i r="1">
      <x v="6946"/>
    </i>
    <i r="1">
      <x v="6947"/>
    </i>
    <i r="1">
      <x v="6948"/>
    </i>
    <i r="1">
      <x v="6949"/>
    </i>
    <i r="1">
      <x v="6950"/>
    </i>
    <i r="1">
      <x v="6951"/>
    </i>
    <i r="1">
      <x v="6952"/>
    </i>
    <i r="1">
      <x v="6953"/>
    </i>
    <i r="1">
      <x v="6954"/>
    </i>
    <i r="1">
      <x v="6955"/>
    </i>
    <i r="1">
      <x v="6956"/>
    </i>
    <i r="1">
      <x v="6957"/>
    </i>
    <i r="1">
      <x v="6958"/>
    </i>
    <i r="1">
      <x v="6959"/>
    </i>
    <i r="1">
      <x v="6960"/>
    </i>
    <i r="1">
      <x v="6961"/>
    </i>
    <i r="1">
      <x v="6962"/>
    </i>
    <i r="1">
      <x v="6963"/>
    </i>
    <i r="1">
      <x v="6964"/>
    </i>
    <i r="1">
      <x v="6965"/>
    </i>
    <i r="1">
      <x v="6966"/>
    </i>
    <i r="1">
      <x v="6967"/>
    </i>
    <i r="1">
      <x v="6968"/>
    </i>
    <i r="1">
      <x v="4659"/>
    </i>
    <i r="1">
      <x v="6969"/>
    </i>
    <i r="1">
      <x v="6970"/>
    </i>
    <i r="1">
      <x v="6971"/>
    </i>
    <i r="1">
      <x v="6972"/>
    </i>
    <i r="1">
      <x v="6973"/>
    </i>
    <i r="1">
      <x v="6974"/>
    </i>
    <i r="1">
      <x v="6975"/>
    </i>
    <i r="1">
      <x v="6976"/>
    </i>
    <i r="1">
      <x v="6977"/>
    </i>
    <i r="1">
      <x v="6978"/>
    </i>
    <i r="1">
      <x v="6979"/>
    </i>
    <i r="1">
      <x v="6980"/>
    </i>
    <i r="1">
      <x v="6981"/>
    </i>
    <i r="1">
      <x v="6982"/>
    </i>
    <i r="1">
      <x v="6983"/>
    </i>
    <i r="1">
      <x v="6984"/>
    </i>
    <i r="1">
      <x v="6985"/>
    </i>
    <i r="1">
      <x v="6986"/>
    </i>
    <i r="1">
      <x v="6987"/>
    </i>
    <i r="1">
      <x v="6988"/>
    </i>
    <i r="1">
      <x v="6989"/>
    </i>
    <i r="1">
      <x v="6990"/>
    </i>
    <i r="1">
      <x v="6991"/>
    </i>
    <i r="1">
      <x v="6992"/>
    </i>
    <i r="1">
      <x v="6993"/>
    </i>
    <i r="1">
      <x v="6994"/>
    </i>
    <i r="1">
      <x v="6995"/>
    </i>
    <i r="1">
      <x v="6996"/>
    </i>
    <i r="1">
      <x v="6997"/>
    </i>
    <i r="1">
      <x v="6998"/>
    </i>
    <i r="1">
      <x v="6999"/>
    </i>
    <i r="1">
      <x v="7000"/>
    </i>
    <i r="1">
      <x v="7001"/>
    </i>
    <i r="1">
      <x v="7002"/>
    </i>
    <i r="1">
      <x v="7003"/>
    </i>
    <i r="1">
      <x v="7004"/>
    </i>
    <i r="1">
      <x v="7005"/>
    </i>
    <i r="1">
      <x v="7006"/>
    </i>
    <i r="1">
      <x v="7007"/>
    </i>
    <i r="1">
      <x v="7008"/>
    </i>
    <i r="1">
      <x v="7009"/>
    </i>
    <i r="1">
      <x v="7010"/>
    </i>
    <i r="1">
      <x v="7011"/>
    </i>
    <i r="1">
      <x v="7012"/>
    </i>
    <i r="1">
      <x v="7013"/>
    </i>
    <i r="1">
      <x v="7014"/>
    </i>
    <i r="1">
      <x v="7015"/>
    </i>
    <i r="1">
      <x v="7016"/>
    </i>
    <i r="1">
      <x v="7017"/>
    </i>
    <i r="1">
      <x v="7018"/>
    </i>
    <i r="1">
      <x v="7019"/>
    </i>
    <i r="1">
      <x v="7020"/>
    </i>
    <i r="1">
      <x v="7021"/>
    </i>
    <i r="1">
      <x v="7022"/>
    </i>
    <i r="1">
      <x v="7023"/>
    </i>
    <i r="1">
      <x v="7024"/>
    </i>
    <i r="1">
      <x v="7025"/>
    </i>
    <i r="1">
      <x v="7026"/>
    </i>
    <i r="1">
      <x v="7027"/>
    </i>
    <i r="1">
      <x v="7028"/>
    </i>
    <i r="1">
      <x v="7029"/>
    </i>
    <i r="1">
      <x v="7030"/>
    </i>
    <i r="1">
      <x v="7031"/>
    </i>
    <i r="1">
      <x v="7032"/>
    </i>
    <i r="1">
      <x v="7033"/>
    </i>
    <i r="1">
      <x v="7034"/>
    </i>
    <i r="1">
      <x v="7035"/>
    </i>
    <i r="1">
      <x v="7036"/>
    </i>
    <i r="1">
      <x v="7037"/>
    </i>
    <i r="1">
      <x v="7038"/>
    </i>
    <i r="1">
      <x v="7039"/>
    </i>
    <i r="1">
      <x v="7040"/>
    </i>
    <i r="1">
      <x v="7041"/>
    </i>
    <i r="1">
      <x v="7042"/>
    </i>
    <i r="1">
      <x v="7043"/>
    </i>
    <i r="1">
      <x v="7044"/>
    </i>
    <i r="1">
      <x v="7045"/>
    </i>
    <i r="1">
      <x v="7046"/>
    </i>
    <i r="1">
      <x v="7047"/>
    </i>
    <i r="1">
      <x v="7048"/>
    </i>
    <i r="1">
      <x v="7049"/>
    </i>
    <i r="1">
      <x v="7050"/>
    </i>
    <i r="1">
      <x v="7051"/>
    </i>
    <i r="1">
      <x v="7052"/>
    </i>
    <i r="1">
      <x v="7053"/>
    </i>
    <i r="1">
      <x v="7054"/>
    </i>
    <i r="1">
      <x v="7055"/>
    </i>
    <i r="1">
      <x v="7056"/>
    </i>
    <i r="1">
      <x v="7057"/>
    </i>
    <i r="1">
      <x v="7058"/>
    </i>
    <i r="1">
      <x v="7059"/>
    </i>
    <i r="1">
      <x v="7060"/>
    </i>
    <i r="1">
      <x v="7061"/>
    </i>
    <i r="1">
      <x v="7062"/>
    </i>
    <i r="1">
      <x v="7063"/>
    </i>
    <i r="1">
      <x v="7064"/>
    </i>
    <i r="1">
      <x v="7065"/>
    </i>
    <i r="1">
      <x v="7066"/>
    </i>
    <i r="1">
      <x v="7067"/>
    </i>
    <i r="1">
      <x v="7068"/>
    </i>
    <i r="1">
      <x v="7069"/>
    </i>
    <i r="1">
      <x v="7070"/>
    </i>
    <i r="1">
      <x v="7071"/>
    </i>
    <i r="1">
      <x v="7072"/>
    </i>
    <i r="1">
      <x v="7073"/>
    </i>
    <i r="1">
      <x v="7074"/>
    </i>
    <i r="1">
      <x v="7075"/>
    </i>
    <i r="1">
      <x v="7076"/>
    </i>
    <i r="1">
      <x v="7077"/>
    </i>
    <i r="1">
      <x v="7078"/>
    </i>
    <i r="1">
      <x v="7079"/>
    </i>
    <i r="1">
      <x v="7080"/>
    </i>
    <i r="1">
      <x v="7081"/>
    </i>
    <i r="1">
      <x v="7082"/>
    </i>
    <i r="1">
      <x v="7083"/>
    </i>
    <i r="1">
      <x v="7084"/>
    </i>
    <i r="1">
      <x v="7085"/>
    </i>
    <i r="1">
      <x v="7086"/>
    </i>
    <i r="1">
      <x v="7087"/>
    </i>
    <i r="1">
      <x v="7088"/>
    </i>
    <i r="1">
      <x v="7089"/>
    </i>
    <i r="1">
      <x v="7090"/>
    </i>
    <i r="1">
      <x v="7091"/>
    </i>
    <i r="1">
      <x v="7092"/>
    </i>
    <i r="1">
      <x v="7093"/>
    </i>
    <i r="1">
      <x v="7094"/>
    </i>
    <i r="1">
      <x v="7095"/>
    </i>
    <i r="1">
      <x v="7096"/>
    </i>
    <i r="1">
      <x v="7097"/>
    </i>
    <i r="1">
      <x v="7098"/>
    </i>
    <i r="1">
      <x v="7099"/>
    </i>
    <i r="1">
      <x v="7100"/>
    </i>
    <i r="1">
      <x v="7101"/>
    </i>
    <i r="1">
      <x v="7102"/>
    </i>
    <i r="1">
      <x v="7103"/>
    </i>
    <i r="1">
      <x v="7104"/>
    </i>
    <i r="1">
      <x v="7105"/>
    </i>
    <i r="1">
      <x v="7106"/>
    </i>
    <i r="1">
      <x v="7107"/>
    </i>
    <i r="1">
      <x v="7108"/>
    </i>
    <i r="1">
      <x v="7109"/>
    </i>
    <i r="1">
      <x v="7110"/>
    </i>
    <i r="1">
      <x v="7111"/>
    </i>
    <i r="1">
      <x v="7112"/>
    </i>
    <i r="1">
      <x v="7113"/>
    </i>
    <i r="1">
      <x v="7114"/>
    </i>
    <i r="1">
      <x v="7115"/>
    </i>
    <i r="1">
      <x v="1544"/>
    </i>
    <i r="1">
      <x v="7116"/>
    </i>
    <i r="1">
      <x v="1547"/>
    </i>
    <i r="1">
      <x v="7117"/>
    </i>
    <i r="1">
      <x v="7118"/>
    </i>
    <i r="1">
      <x v="7119"/>
    </i>
    <i r="1">
      <x v="7120"/>
    </i>
    <i r="1">
      <x v="7121"/>
    </i>
    <i r="1">
      <x v="7122"/>
    </i>
    <i r="1">
      <x v="7123"/>
    </i>
    <i r="1">
      <x v="7124"/>
    </i>
    <i r="1">
      <x v="7125"/>
    </i>
    <i r="1">
      <x v="7126"/>
    </i>
    <i r="1">
      <x v="7127"/>
    </i>
    <i r="1">
      <x v="7128"/>
    </i>
    <i r="1">
      <x v="7129"/>
    </i>
    <i r="1">
      <x v="7130"/>
    </i>
    <i r="1">
      <x v="7131"/>
    </i>
    <i r="1">
      <x v="7132"/>
    </i>
    <i r="1">
      <x v="7133"/>
    </i>
    <i r="1">
      <x v="7134"/>
    </i>
    <i r="1">
      <x v="7135"/>
    </i>
    <i r="1">
      <x v="7136"/>
    </i>
    <i r="1">
      <x v="7137"/>
    </i>
    <i r="1">
      <x v="7138"/>
    </i>
    <i r="1">
      <x v="7139"/>
    </i>
    <i r="1">
      <x v="7140"/>
    </i>
    <i r="1">
      <x v="7141"/>
    </i>
    <i r="1">
      <x v="7142"/>
    </i>
    <i r="1">
      <x v="7143"/>
    </i>
    <i r="1">
      <x v="7144"/>
    </i>
    <i r="1">
      <x v="7145"/>
    </i>
    <i r="1">
      <x v="7146"/>
    </i>
    <i r="1">
      <x v="7147"/>
    </i>
    <i r="1">
      <x v="7148"/>
    </i>
    <i r="1">
      <x v="7149"/>
    </i>
    <i r="1">
      <x v="7150"/>
    </i>
    <i r="1">
      <x v="7151"/>
    </i>
    <i r="1">
      <x v="7152"/>
    </i>
    <i r="1">
      <x v="7153"/>
    </i>
    <i r="1">
      <x v="7154"/>
    </i>
    <i r="1">
      <x v="7155"/>
    </i>
    <i r="1">
      <x v="7156"/>
    </i>
    <i r="1">
      <x v="7157"/>
    </i>
    <i r="1">
      <x v="7158"/>
    </i>
    <i r="1">
      <x v="7159"/>
    </i>
    <i r="1">
      <x v="7160"/>
    </i>
    <i r="1">
      <x v="7161"/>
    </i>
    <i r="1">
      <x v="7162"/>
    </i>
    <i r="1">
      <x v="7163"/>
    </i>
    <i r="1">
      <x v="7164"/>
    </i>
    <i r="1">
      <x v="7165"/>
    </i>
    <i r="1">
      <x v="7166"/>
    </i>
    <i r="1">
      <x v="7167"/>
    </i>
    <i r="1">
      <x v="7168"/>
    </i>
    <i r="1">
      <x v="7169"/>
    </i>
    <i r="1">
      <x v="7170"/>
    </i>
    <i r="1">
      <x v="7171"/>
    </i>
    <i r="1">
      <x v="7172"/>
    </i>
    <i r="1">
      <x v="7173"/>
    </i>
    <i r="1">
      <x v="7174"/>
    </i>
    <i r="1">
      <x v="1651"/>
    </i>
    <i r="1">
      <x v="7175"/>
    </i>
    <i r="1">
      <x v="7176"/>
    </i>
    <i r="1">
      <x v="7177"/>
    </i>
    <i r="1">
      <x v="7178"/>
    </i>
    <i r="1">
      <x v="7179"/>
    </i>
    <i r="1">
      <x v="7180"/>
    </i>
    <i r="1">
      <x v="7181"/>
    </i>
    <i r="1">
      <x v="7182"/>
    </i>
    <i r="1">
      <x v="1663"/>
    </i>
    <i r="1">
      <x v="7183"/>
    </i>
    <i r="1">
      <x v="7184"/>
    </i>
    <i r="1">
      <x v="7185"/>
    </i>
    <i r="1">
      <x v="7186"/>
    </i>
    <i r="1">
      <x v="7187"/>
    </i>
    <i r="1">
      <x v="7188"/>
    </i>
    <i r="1">
      <x v="7189"/>
    </i>
    <i r="1">
      <x v="7190"/>
    </i>
    <i r="1">
      <x v="7191"/>
    </i>
    <i r="1">
      <x v="7192"/>
    </i>
    <i r="1">
      <x v="7193"/>
    </i>
    <i r="1">
      <x v="7194"/>
    </i>
    <i r="1">
      <x v="7195"/>
    </i>
    <i r="1">
      <x v="7196"/>
    </i>
    <i r="1">
      <x v="7197"/>
    </i>
    <i r="1">
      <x v="7198"/>
    </i>
    <i r="1">
      <x v="7199"/>
    </i>
    <i r="1">
      <x v="7200"/>
    </i>
    <i r="1">
      <x v="7201"/>
    </i>
    <i r="1">
      <x v="7202"/>
    </i>
    <i r="1">
      <x v="7203"/>
    </i>
    <i r="1">
      <x v="7204"/>
    </i>
    <i r="1">
      <x v="7205"/>
    </i>
    <i r="1">
      <x v="7206"/>
    </i>
    <i r="1">
      <x v="7207"/>
    </i>
    <i r="1">
      <x v="7208"/>
    </i>
    <i r="1">
      <x v="7209"/>
    </i>
    <i r="1">
      <x v="7210"/>
    </i>
    <i r="1">
      <x v="7211"/>
    </i>
    <i r="1">
      <x v="7212"/>
    </i>
    <i r="1">
      <x v="7213"/>
    </i>
    <i r="1">
      <x v="7214"/>
    </i>
    <i r="1">
      <x v="7215"/>
    </i>
    <i r="1">
      <x v="7216"/>
    </i>
    <i r="1">
      <x v="7217"/>
    </i>
    <i r="1">
      <x v="7218"/>
    </i>
    <i r="1">
      <x v="7219"/>
    </i>
    <i r="1">
      <x v="7220"/>
    </i>
    <i r="1">
      <x v="7221"/>
    </i>
    <i r="1">
      <x v="7222"/>
    </i>
    <i r="1">
      <x v="7223"/>
    </i>
    <i r="1">
      <x v="7224"/>
    </i>
    <i r="1">
      <x v="7225"/>
    </i>
    <i r="1">
      <x v="7226"/>
    </i>
    <i r="1">
      <x v="7227"/>
    </i>
    <i r="1">
      <x v="7228"/>
    </i>
    <i r="1">
      <x v="7229"/>
    </i>
    <i r="1">
      <x v="7230"/>
    </i>
    <i r="1">
      <x v="4922"/>
    </i>
    <i r="1">
      <x v="7231"/>
    </i>
    <i r="1">
      <x v="7232"/>
    </i>
    <i r="1">
      <x v="7233"/>
    </i>
    <i r="1">
      <x v="7234"/>
    </i>
    <i r="1">
      <x v="7235"/>
    </i>
    <i r="1">
      <x v="7236"/>
    </i>
    <i r="1">
      <x v="7237"/>
    </i>
    <i r="1">
      <x v="7238"/>
    </i>
    <i r="1">
      <x v="7239"/>
    </i>
    <i r="1">
      <x v="7240"/>
    </i>
    <i r="1">
      <x v="7241"/>
    </i>
    <i r="1">
      <x v="1754"/>
    </i>
    <i r="1">
      <x v="7242"/>
    </i>
    <i r="1">
      <x v="7243"/>
    </i>
    <i r="1">
      <x v="7244"/>
    </i>
    <i r="1">
      <x v="7245"/>
    </i>
    <i r="1">
      <x v="7246"/>
    </i>
    <i r="1">
      <x v="7247"/>
    </i>
    <i r="1">
      <x v="7248"/>
    </i>
    <i r="1">
      <x v="7249"/>
    </i>
    <i r="1">
      <x v="7250"/>
    </i>
    <i r="1">
      <x v="7251"/>
    </i>
    <i r="1">
      <x v="7252"/>
    </i>
    <i r="1">
      <x v="7253"/>
    </i>
    <i r="1">
      <x v="7254"/>
    </i>
    <i r="1">
      <x v="7255"/>
    </i>
    <i r="1">
      <x v="7256"/>
    </i>
    <i r="1">
      <x v="7257"/>
    </i>
    <i r="1">
      <x v="7258"/>
    </i>
    <i r="1">
      <x v="7259"/>
    </i>
    <i r="1">
      <x v="7260"/>
    </i>
    <i r="1">
      <x v="7261"/>
    </i>
    <i r="1">
      <x v="7262"/>
    </i>
    <i r="1">
      <x v="7263"/>
    </i>
    <i r="1">
      <x v="7264"/>
    </i>
    <i r="1">
      <x v="7265"/>
    </i>
    <i r="1">
      <x v="7266"/>
    </i>
    <i r="1">
      <x v="7267"/>
    </i>
    <i r="1">
      <x v="7268"/>
    </i>
    <i r="1">
      <x v="7269"/>
    </i>
    <i r="1">
      <x v="7270"/>
    </i>
    <i r="1">
      <x v="7271"/>
    </i>
    <i r="1">
      <x v="7272"/>
    </i>
    <i r="1">
      <x v="7273"/>
    </i>
    <i r="1">
      <x v="7274"/>
    </i>
    <i r="1">
      <x v="7275"/>
    </i>
    <i r="1">
      <x v="7276"/>
    </i>
    <i r="1">
      <x v="7277"/>
    </i>
    <i r="1">
      <x v="7278"/>
    </i>
    <i r="1">
      <x v="7279"/>
    </i>
    <i r="1">
      <x v="7280"/>
    </i>
    <i r="1">
      <x v="7281"/>
    </i>
    <i r="1">
      <x v="7282"/>
    </i>
    <i r="1">
      <x v="7283"/>
    </i>
    <i r="1">
      <x v="7284"/>
    </i>
    <i r="1">
      <x v="7285"/>
    </i>
    <i r="1">
      <x v="7286"/>
    </i>
    <i r="1">
      <x v="7287"/>
    </i>
    <i r="1">
      <x v="7288"/>
    </i>
    <i r="1">
      <x v="7289"/>
    </i>
    <i r="1">
      <x v="7290"/>
    </i>
    <i r="1">
      <x v="7291"/>
    </i>
    <i r="1">
      <x v="7292"/>
    </i>
    <i r="1">
      <x v="7293"/>
    </i>
    <i r="1">
      <x v="7294"/>
    </i>
    <i r="1">
      <x v="7295"/>
    </i>
    <i r="1">
      <x v="7296"/>
    </i>
    <i r="1">
      <x v="7297"/>
    </i>
    <i r="1">
      <x v="7298"/>
    </i>
    <i r="1">
      <x v="7299"/>
    </i>
    <i r="1">
      <x v="7300"/>
    </i>
    <i r="1">
      <x v="1860"/>
    </i>
    <i r="1">
      <x v="7301"/>
    </i>
    <i r="1">
      <x v="7302"/>
    </i>
    <i r="1">
      <x v="7303"/>
    </i>
    <i r="1">
      <x v="7304"/>
    </i>
    <i r="1">
      <x v="7305"/>
    </i>
    <i r="1">
      <x v="7306"/>
    </i>
    <i r="1">
      <x v="7307"/>
    </i>
    <i r="1">
      <x v="7308"/>
    </i>
    <i r="1">
      <x v="7309"/>
    </i>
    <i r="1">
      <x v="7310"/>
    </i>
    <i r="1">
      <x v="7311"/>
    </i>
    <i r="1">
      <x v="7312"/>
    </i>
    <i r="1">
      <x v="7313"/>
    </i>
    <i r="1">
      <x v="7314"/>
    </i>
    <i r="1">
      <x v="7315"/>
    </i>
    <i r="1">
      <x v="7316"/>
    </i>
    <i r="1">
      <x v="7317"/>
    </i>
    <i r="1">
      <x v="7318"/>
    </i>
    <i r="1">
      <x v="7319"/>
    </i>
    <i r="1">
      <x v="7320"/>
    </i>
    <i r="1">
      <x v="7321"/>
    </i>
    <i r="1">
      <x v="7322"/>
    </i>
    <i r="1">
      <x v="7323"/>
    </i>
    <i r="1">
      <x v="7324"/>
    </i>
    <i r="1">
      <x v="7325"/>
    </i>
    <i r="1">
      <x v="7326"/>
    </i>
    <i r="1">
      <x v="7327"/>
    </i>
    <i r="1">
      <x v="7328"/>
    </i>
    <i r="1">
      <x v="7329"/>
    </i>
    <i r="1">
      <x v="7330"/>
    </i>
    <i r="1">
      <x v="7331"/>
    </i>
    <i r="1">
      <x v="7332"/>
    </i>
    <i r="1">
      <x v="7333"/>
    </i>
    <i r="1">
      <x v="7334"/>
    </i>
    <i r="1">
      <x v="7335"/>
    </i>
    <i r="1">
      <x v="7336"/>
    </i>
    <i r="1">
      <x v="7337"/>
    </i>
    <i r="1">
      <x v="7338"/>
    </i>
    <i r="1">
      <x v="7339"/>
    </i>
    <i r="1">
      <x v="7340"/>
    </i>
    <i r="1">
      <x v="7341"/>
    </i>
    <i r="1">
      <x v="7342"/>
    </i>
    <i r="1">
      <x v="7343"/>
    </i>
    <i r="1">
      <x v="7344"/>
    </i>
    <i r="1">
      <x v="7345"/>
    </i>
    <i r="1">
      <x v="7346"/>
    </i>
    <i r="1">
      <x v="7347"/>
    </i>
    <i r="1">
      <x v="7348"/>
    </i>
    <i r="1">
      <x v="7349"/>
    </i>
    <i r="1">
      <x v="7350"/>
    </i>
    <i r="1">
      <x v="7351"/>
    </i>
    <i r="1">
      <x v="7352"/>
    </i>
    <i r="1">
      <x v="7353"/>
    </i>
    <i r="1">
      <x v="7354"/>
    </i>
    <i r="1">
      <x v="7355"/>
    </i>
    <i r="1">
      <x v="7356"/>
    </i>
    <i r="1">
      <x v="7357"/>
    </i>
    <i r="1">
      <x v="7358"/>
    </i>
    <i r="1">
      <x v="7359"/>
    </i>
    <i r="1">
      <x v="5080"/>
    </i>
    <i r="1">
      <x v="7360"/>
    </i>
    <i r="1">
      <x v="7361"/>
    </i>
    <i r="1">
      <x v="7362"/>
    </i>
    <i r="1">
      <x v="7363"/>
    </i>
    <i r="1">
      <x v="7364"/>
    </i>
    <i r="1">
      <x v="7365"/>
    </i>
    <i r="1">
      <x v="7366"/>
    </i>
    <i r="1">
      <x v="7367"/>
    </i>
    <i r="1">
      <x v="7368"/>
    </i>
    <i r="1">
      <x v="7369"/>
    </i>
    <i r="1">
      <x v="7370"/>
    </i>
    <i r="1">
      <x v="7371"/>
    </i>
    <i r="1">
      <x v="7372"/>
    </i>
    <i r="1">
      <x v="7373"/>
    </i>
    <i r="1">
      <x v="7374"/>
    </i>
    <i r="1">
      <x v="7375"/>
    </i>
    <i r="1">
      <x v="7376"/>
    </i>
    <i r="1">
      <x v="7377"/>
    </i>
    <i r="1">
      <x v="7378"/>
    </i>
    <i r="1">
      <x v="7379"/>
    </i>
    <i r="1">
      <x v="7380"/>
    </i>
    <i r="1">
      <x v="7381"/>
    </i>
    <i r="1">
      <x v="7382"/>
    </i>
    <i r="1">
      <x v="7383"/>
    </i>
    <i r="1">
      <x v="7384"/>
    </i>
    <i r="1">
      <x v="7385"/>
    </i>
    <i r="1">
      <x v="7386"/>
    </i>
    <i r="1">
      <x v="7387"/>
    </i>
    <i r="1">
      <x v="7388"/>
    </i>
    <i r="1">
      <x v="7389"/>
    </i>
    <i r="1">
      <x v="7390"/>
    </i>
    <i r="1">
      <x v="7391"/>
    </i>
    <i r="1">
      <x v="7392"/>
    </i>
    <i r="1">
      <x v="7393"/>
    </i>
    <i r="1">
      <x v="7394"/>
    </i>
    <i r="1">
      <x v="7395"/>
    </i>
    <i r="1">
      <x v="7396"/>
    </i>
    <i r="1">
      <x v="7397"/>
    </i>
    <i r="1">
      <x v="2000"/>
    </i>
    <i r="1">
      <x v="7398"/>
    </i>
    <i r="1">
      <x v="7399"/>
    </i>
    <i r="1">
      <x v="7400"/>
    </i>
    <i r="1">
      <x v="7401"/>
    </i>
    <i r="1">
      <x v="7402"/>
    </i>
    <i r="1">
      <x v="7403"/>
    </i>
    <i r="1">
      <x v="7404"/>
    </i>
    <i r="1">
      <x v="7405"/>
    </i>
    <i r="1">
      <x v="7406"/>
    </i>
    <i r="1">
      <x v="7407"/>
    </i>
    <i r="1">
      <x v="7408"/>
    </i>
    <i r="1">
      <x v="7409"/>
    </i>
    <i r="1">
      <x v="7410"/>
    </i>
    <i r="1">
      <x v="7411"/>
    </i>
    <i r="1">
      <x v="7412"/>
    </i>
    <i r="1">
      <x v="7413"/>
    </i>
    <i r="1">
      <x v="7414"/>
    </i>
    <i r="1">
      <x v="7415"/>
    </i>
    <i r="1">
      <x v="7416"/>
    </i>
    <i r="1">
      <x v="7417"/>
    </i>
    <i r="1">
      <x v="7418"/>
    </i>
    <i r="1">
      <x v="7419"/>
    </i>
    <i r="1">
      <x v="7420"/>
    </i>
    <i r="1">
      <x v="7421"/>
    </i>
    <i r="1">
      <x v="7422"/>
    </i>
    <i r="1">
      <x v="7423"/>
    </i>
    <i r="1">
      <x v="7424"/>
    </i>
    <i r="1">
      <x v="7425"/>
    </i>
    <i r="1">
      <x v="7426"/>
    </i>
    <i r="1">
      <x v="7427"/>
    </i>
    <i r="1">
      <x v="7428"/>
    </i>
    <i r="1">
      <x v="7429"/>
    </i>
    <i r="1">
      <x v="7430"/>
    </i>
    <i r="1">
      <x v="7431"/>
    </i>
    <i r="1">
      <x v="7432"/>
    </i>
    <i r="1">
      <x v="7433"/>
    </i>
    <i r="1">
      <x v="7434"/>
    </i>
    <i r="1">
      <x v="7435"/>
    </i>
    <i r="1">
      <x v="7436"/>
    </i>
    <i r="1">
      <x v="7437"/>
    </i>
    <i r="1">
      <x v="7438"/>
    </i>
    <i r="1">
      <x v="7439"/>
    </i>
    <i r="1">
      <x v="7440"/>
    </i>
    <i r="1">
      <x v="7441"/>
    </i>
    <i r="1">
      <x v="7442"/>
    </i>
    <i r="1">
      <x v="7443"/>
    </i>
    <i r="1">
      <x v="7444"/>
    </i>
    <i r="1">
      <x v="7445"/>
    </i>
    <i r="1">
      <x v="7446"/>
    </i>
    <i r="1">
      <x v="7447"/>
    </i>
    <i r="1">
      <x v="7448"/>
    </i>
    <i r="1">
      <x v="7449"/>
    </i>
    <i r="1">
      <x v="7450"/>
    </i>
    <i r="1">
      <x v="7451"/>
    </i>
    <i r="1">
      <x v="7452"/>
    </i>
    <i r="1">
      <x v="7453"/>
    </i>
    <i r="1">
      <x v="7454"/>
    </i>
    <i r="1">
      <x v="7455"/>
    </i>
    <i r="1">
      <x v="7456"/>
    </i>
    <i r="1">
      <x v="7457"/>
    </i>
    <i r="1">
      <x v="7458"/>
    </i>
    <i r="1">
      <x v="7459"/>
    </i>
    <i r="1">
      <x v="7460"/>
    </i>
    <i r="1">
      <x v="7461"/>
    </i>
    <i r="1">
      <x v="7462"/>
    </i>
    <i r="1">
      <x v="7463"/>
    </i>
    <i r="1">
      <x v="7464"/>
    </i>
    <i r="1">
      <x v="7465"/>
    </i>
    <i r="1">
      <x v="7466"/>
    </i>
    <i r="1">
      <x v="7467"/>
    </i>
    <i r="1">
      <x v="7468"/>
    </i>
    <i r="1">
      <x v="7469"/>
    </i>
    <i r="1">
      <x v="7470"/>
    </i>
    <i r="1">
      <x v="2087"/>
    </i>
    <i r="1">
      <x v="7471"/>
    </i>
    <i r="1">
      <x v="7472"/>
    </i>
    <i r="1">
      <x v="7473"/>
    </i>
    <i r="1">
      <x v="7474"/>
    </i>
    <i r="1">
      <x v="7475"/>
    </i>
    <i r="1">
      <x v="7476"/>
    </i>
    <i r="1">
      <x v="7477"/>
    </i>
    <i r="1">
      <x v="7478"/>
    </i>
    <i r="1">
      <x v="7479"/>
    </i>
    <i r="1">
      <x v="7480"/>
    </i>
    <i r="1">
      <x v="7481"/>
    </i>
    <i r="1">
      <x v="7482"/>
    </i>
    <i r="1">
      <x v="7483"/>
    </i>
    <i r="1">
      <x v="7484"/>
    </i>
    <i r="1">
      <x v="7485"/>
    </i>
    <i r="1">
      <x v="7486"/>
    </i>
    <i r="1">
      <x v="7487"/>
    </i>
    <i r="1">
      <x v="7488"/>
    </i>
    <i r="1">
      <x v="7489"/>
    </i>
    <i r="1">
      <x v="7490"/>
    </i>
    <i r="1">
      <x v="7491"/>
    </i>
    <i r="1">
      <x v="7492"/>
    </i>
    <i r="1">
      <x v="7493"/>
    </i>
    <i r="1">
      <x v="7494"/>
    </i>
    <i r="1">
      <x v="7495"/>
    </i>
    <i r="1">
      <x v="7496"/>
    </i>
    <i r="1">
      <x v="7497"/>
    </i>
    <i r="1">
      <x v="7498"/>
    </i>
    <i r="1">
      <x v="7499"/>
    </i>
    <i r="1">
      <x v="7500"/>
    </i>
    <i r="1">
      <x v="7501"/>
    </i>
    <i r="1">
      <x v="7502"/>
    </i>
    <i r="1">
      <x v="7503"/>
    </i>
    <i r="1">
      <x v="7504"/>
    </i>
    <i r="1">
      <x v="7505"/>
    </i>
    <i r="1">
      <x v="7506"/>
    </i>
    <i r="1">
      <x v="7507"/>
    </i>
    <i r="1">
      <x v="7508"/>
    </i>
    <i r="1">
      <x v="7509"/>
    </i>
    <i r="1">
      <x v="7510"/>
    </i>
    <i r="1">
      <x v="7511"/>
    </i>
    <i r="1">
      <x v="7512"/>
    </i>
    <i r="1">
      <x v="7513"/>
    </i>
    <i r="1">
      <x v="7514"/>
    </i>
    <i r="1">
      <x v="7515"/>
    </i>
    <i r="1">
      <x v="7516"/>
    </i>
    <i r="1">
      <x v="7517"/>
    </i>
    <i r="1">
      <x v="7518"/>
    </i>
    <i r="1">
      <x v="7519"/>
    </i>
    <i r="1">
      <x v="7520"/>
    </i>
    <i r="1">
      <x v="7521"/>
    </i>
    <i r="1">
      <x v="7522"/>
    </i>
    <i r="1">
      <x v="7523"/>
    </i>
    <i r="1">
      <x v="7524"/>
    </i>
    <i r="1">
      <x v="7525"/>
    </i>
    <i r="1">
      <x v="7526"/>
    </i>
    <i r="1">
      <x v="7527"/>
    </i>
    <i r="1">
      <x v="7528"/>
    </i>
    <i r="1">
      <x v="7529"/>
    </i>
    <i r="1">
      <x v="7530"/>
    </i>
    <i r="1">
      <x v="7531"/>
    </i>
    <i r="1">
      <x v="7532"/>
    </i>
    <i r="1">
      <x v="7533"/>
    </i>
    <i r="1">
      <x v="7534"/>
    </i>
    <i r="1">
      <x v="7535"/>
    </i>
    <i r="1">
      <x v="7536"/>
    </i>
    <i r="1">
      <x v="7537"/>
    </i>
    <i r="1">
      <x v="7538"/>
    </i>
    <i r="1">
      <x v="7539"/>
    </i>
    <i r="1">
      <x v="7540"/>
    </i>
    <i r="1">
      <x v="2179"/>
    </i>
    <i r="1">
      <x v="7541"/>
    </i>
    <i r="1">
      <x v="7542"/>
    </i>
    <i r="1">
      <x v="7543"/>
    </i>
    <i r="1">
      <x v="7544"/>
    </i>
    <i r="1">
      <x v="7545"/>
    </i>
    <i r="1">
      <x v="7546"/>
    </i>
    <i r="1">
      <x v="7547"/>
    </i>
    <i r="1">
      <x v="7548"/>
    </i>
    <i r="1">
      <x v="7549"/>
    </i>
    <i r="1">
      <x v="7550"/>
    </i>
    <i r="1">
      <x v="7551"/>
    </i>
    <i r="1">
      <x v="7552"/>
    </i>
    <i r="1">
      <x v="7553"/>
    </i>
    <i r="1">
      <x v="7554"/>
    </i>
    <i r="1">
      <x v="7555"/>
    </i>
    <i r="1">
      <x v="7556"/>
    </i>
    <i r="1">
      <x v="7557"/>
    </i>
    <i r="1">
      <x v="7558"/>
    </i>
    <i r="1">
      <x v="2198"/>
    </i>
    <i r="1">
      <x v="7559"/>
    </i>
    <i r="1">
      <x v="7560"/>
    </i>
    <i r="1">
      <x v="7561"/>
    </i>
    <i r="1">
      <x v="7562"/>
    </i>
    <i r="1">
      <x v="7563"/>
    </i>
    <i r="1">
      <x v="7564"/>
    </i>
    <i r="1">
      <x v="7565"/>
    </i>
    <i r="1">
      <x v="7566"/>
    </i>
    <i r="1">
      <x v="7567"/>
    </i>
    <i r="1">
      <x v="7568"/>
    </i>
    <i r="1">
      <x v="7569"/>
    </i>
    <i r="1">
      <x v="7570"/>
    </i>
    <i r="1">
      <x v="7571"/>
    </i>
    <i r="1">
      <x v="7572"/>
    </i>
    <i r="1">
      <x v="7573"/>
    </i>
    <i r="1">
      <x v="7574"/>
    </i>
    <i r="1">
      <x v="7575"/>
    </i>
    <i r="1">
      <x v="7576"/>
    </i>
    <i r="1">
      <x v="7577"/>
    </i>
    <i r="1">
      <x v="7578"/>
    </i>
    <i r="1">
      <x v="7579"/>
    </i>
    <i r="1">
      <x v="7580"/>
    </i>
    <i r="1">
      <x v="7581"/>
    </i>
    <i r="1">
      <x v="7582"/>
    </i>
    <i r="1">
      <x v="2223"/>
    </i>
    <i r="1">
      <x v="7583"/>
    </i>
    <i r="1">
      <x v="7584"/>
    </i>
    <i r="1">
      <x v="7585"/>
    </i>
    <i r="1">
      <x v="7586"/>
    </i>
    <i r="1">
      <x v="7587"/>
    </i>
    <i r="1">
      <x v="7588"/>
    </i>
    <i r="1">
      <x v="7589"/>
    </i>
    <i r="1">
      <x v="7590"/>
    </i>
    <i r="1">
      <x v="7591"/>
    </i>
    <i r="1">
      <x v="7592"/>
    </i>
    <i r="1">
      <x v="7593"/>
    </i>
    <i r="1">
      <x v="7594"/>
    </i>
    <i r="1">
      <x v="7595"/>
    </i>
    <i r="1">
      <x v="7596"/>
    </i>
    <i r="1">
      <x v="7597"/>
    </i>
    <i r="1">
      <x v="7598"/>
    </i>
    <i r="1">
      <x v="7599"/>
    </i>
    <i r="1">
      <x v="7600"/>
    </i>
    <i r="1">
      <x v="7601"/>
    </i>
    <i r="1">
      <x v="7602"/>
    </i>
    <i r="1">
      <x v="7603"/>
    </i>
    <i r="1">
      <x v="7604"/>
    </i>
    <i r="1">
      <x v="7605"/>
    </i>
    <i r="1">
      <x v="7606"/>
    </i>
    <i r="1">
      <x v="7607"/>
    </i>
    <i r="1">
      <x v="7608"/>
    </i>
    <i r="1">
      <x v="7609"/>
    </i>
    <i r="1">
      <x v="7610"/>
    </i>
    <i r="1">
      <x v="7611"/>
    </i>
    <i r="1">
      <x v="7612"/>
    </i>
    <i r="1">
      <x v="7613"/>
    </i>
    <i r="1">
      <x v="7614"/>
    </i>
    <i r="1">
      <x v="7615"/>
    </i>
    <i r="1">
      <x v="7616"/>
    </i>
    <i r="1">
      <x v="7617"/>
    </i>
    <i r="1">
      <x v="7618"/>
    </i>
    <i r="1">
      <x v="7619"/>
    </i>
    <i r="1">
      <x v="7620"/>
    </i>
    <i r="1">
      <x v="7621"/>
    </i>
    <i r="1">
      <x v="7622"/>
    </i>
    <i r="1">
      <x v="7623"/>
    </i>
    <i r="1">
      <x v="7624"/>
    </i>
    <i r="1">
      <x v="7625"/>
    </i>
    <i r="1">
      <x v="7626"/>
    </i>
    <i r="1">
      <x v="7627"/>
    </i>
    <i r="1">
      <x v="7628"/>
    </i>
    <i r="1">
      <x v="7629"/>
    </i>
    <i r="1">
      <x v="7630"/>
    </i>
    <i r="1">
      <x v="7631"/>
    </i>
    <i r="1">
      <x v="7632"/>
    </i>
    <i r="1">
      <x v="7633"/>
    </i>
    <i r="1">
      <x v="7634"/>
    </i>
    <i r="1">
      <x v="7635"/>
    </i>
    <i r="1">
      <x v="7636"/>
    </i>
    <i r="1">
      <x v="7637"/>
    </i>
    <i r="1">
      <x v="7638"/>
    </i>
    <i r="1">
      <x v="7639"/>
    </i>
    <i r="1">
      <x v="7640"/>
    </i>
    <i r="1">
      <x v="7641"/>
    </i>
    <i r="1">
      <x v="7642"/>
    </i>
    <i r="1">
      <x v="7643"/>
    </i>
    <i r="1">
      <x v="7644"/>
    </i>
    <i r="1">
      <x v="7645"/>
    </i>
    <i r="1">
      <x v="7646"/>
    </i>
    <i r="1">
      <x v="7647"/>
    </i>
    <i r="1">
      <x v="7648"/>
    </i>
    <i r="1">
      <x v="7649"/>
    </i>
    <i r="1">
      <x v="7650"/>
    </i>
    <i r="1">
      <x v="7651"/>
    </i>
    <i r="1">
      <x v="7652"/>
    </i>
    <i r="1">
      <x v="7653"/>
    </i>
    <i r="1">
      <x v="7654"/>
    </i>
    <i r="1">
      <x v="7655"/>
    </i>
    <i r="1">
      <x v="7656"/>
    </i>
    <i r="1">
      <x v="7657"/>
    </i>
    <i r="1">
      <x v="7658"/>
    </i>
    <i r="1">
      <x v="7659"/>
    </i>
    <i r="1">
      <x v="7660"/>
    </i>
    <i r="1">
      <x v="7661"/>
    </i>
    <i r="1">
      <x v="7662"/>
    </i>
    <i r="1">
      <x v="7663"/>
    </i>
    <i r="1">
      <x v="7664"/>
    </i>
    <i r="1">
      <x v="7665"/>
    </i>
    <i r="1">
      <x v="7666"/>
    </i>
    <i r="1">
      <x v="7667"/>
    </i>
    <i r="1">
      <x v="7668"/>
    </i>
    <i r="1">
      <x v="7669"/>
    </i>
    <i r="1">
      <x v="7670"/>
    </i>
    <i r="1">
      <x v="7671"/>
    </i>
    <i r="1">
      <x v="7672"/>
    </i>
    <i r="1">
      <x v="7673"/>
    </i>
    <i r="1">
      <x v="7674"/>
    </i>
    <i r="1">
      <x v="7675"/>
    </i>
    <i r="1">
      <x v="7676"/>
    </i>
    <i r="1">
      <x v="7677"/>
    </i>
    <i r="1">
      <x v="7678"/>
    </i>
    <i r="1">
      <x v="7679"/>
    </i>
    <i r="1">
      <x v="7680"/>
    </i>
    <i r="1">
      <x v="7681"/>
    </i>
    <i r="1">
      <x v="7682"/>
    </i>
    <i r="1">
      <x v="7683"/>
    </i>
    <i r="1">
      <x v="7684"/>
    </i>
    <i r="1">
      <x v="7685"/>
    </i>
    <i r="1">
      <x v="7686"/>
    </i>
    <i r="1">
      <x v="7687"/>
    </i>
    <i r="1">
      <x v="7688"/>
    </i>
    <i r="1">
      <x v="7689"/>
    </i>
    <i r="1">
      <x v="7690"/>
    </i>
    <i r="1">
      <x v="7691"/>
    </i>
    <i r="1">
      <x v="7692"/>
    </i>
    <i r="1">
      <x v="7693"/>
    </i>
    <i r="1">
      <x v="7694"/>
    </i>
    <i r="1">
      <x v="7695"/>
    </i>
    <i r="1">
      <x v="7696"/>
    </i>
    <i r="1">
      <x v="7697"/>
    </i>
    <i r="1">
      <x v="7698"/>
    </i>
    <i r="1">
      <x v="7699"/>
    </i>
    <i r="1">
      <x v="7700"/>
    </i>
    <i r="1">
      <x v="7701"/>
    </i>
    <i r="1">
      <x v="7702"/>
    </i>
    <i r="1">
      <x v="7703"/>
    </i>
    <i r="1">
      <x v="7704"/>
    </i>
    <i r="1">
      <x v="7705"/>
    </i>
    <i r="1">
      <x v="7706"/>
    </i>
    <i r="1">
      <x v="7707"/>
    </i>
    <i r="1">
      <x v="7708"/>
    </i>
    <i r="1">
      <x v="7709"/>
    </i>
    <i r="1">
      <x v="7710"/>
    </i>
    <i r="1">
      <x v="7711"/>
    </i>
    <i r="1">
      <x v="7712"/>
    </i>
    <i r="1">
      <x v="7713"/>
    </i>
    <i r="1">
      <x v="7714"/>
    </i>
    <i r="1">
      <x v="7715"/>
    </i>
    <i r="1">
      <x v="7716"/>
    </i>
    <i r="1">
      <x v="7717"/>
    </i>
    <i r="1">
      <x v="7718"/>
    </i>
    <i r="1">
      <x v="7719"/>
    </i>
    <i r="1">
      <x v="7720"/>
    </i>
    <i r="1">
      <x v="5469"/>
    </i>
    <i r="1">
      <x v="7721"/>
    </i>
    <i r="1">
      <x v="7722"/>
    </i>
    <i r="1">
      <x v="7723"/>
    </i>
    <i r="1">
      <x v="7724"/>
    </i>
    <i r="1">
      <x v="7725"/>
    </i>
    <i r="1">
      <x v="7726"/>
    </i>
    <i r="1">
      <x v="7727"/>
    </i>
    <i r="1">
      <x v="7728"/>
    </i>
    <i r="1">
      <x v="7729"/>
    </i>
    <i r="1">
      <x v="7730"/>
    </i>
    <i r="1">
      <x v="7731"/>
    </i>
    <i r="1">
      <x v="2456"/>
    </i>
    <i r="1">
      <x v="7732"/>
    </i>
    <i r="1">
      <x v="7733"/>
    </i>
    <i r="1">
      <x v="7734"/>
    </i>
    <i r="1">
      <x v="7735"/>
    </i>
    <i r="1">
      <x v="7736"/>
    </i>
    <i r="1">
      <x v="7737"/>
    </i>
    <i r="1">
      <x v="7738"/>
    </i>
    <i r="1">
      <x v="7739"/>
    </i>
    <i r="1">
      <x v="7740"/>
    </i>
    <i r="1">
      <x v="7741"/>
    </i>
    <i r="1">
      <x v="7742"/>
    </i>
    <i r="1">
      <x v="7743"/>
    </i>
    <i r="1">
      <x v="7744"/>
    </i>
    <i r="1">
      <x v="7745"/>
    </i>
    <i r="1">
      <x v="7746"/>
    </i>
    <i r="1">
      <x v="7747"/>
    </i>
    <i r="1">
      <x v="7748"/>
    </i>
    <i r="1">
      <x v="7749"/>
    </i>
    <i r="1">
      <x v="7750"/>
    </i>
    <i r="1">
      <x v="7751"/>
    </i>
    <i r="1">
      <x v="7752"/>
    </i>
    <i r="1">
      <x v="7753"/>
    </i>
    <i r="1">
      <x v="7754"/>
    </i>
    <i r="1">
      <x v="7755"/>
    </i>
    <i r="1">
      <x v="7756"/>
    </i>
    <i r="1">
      <x v="7757"/>
    </i>
    <i r="1">
      <x v="7758"/>
    </i>
    <i r="1">
      <x v="7759"/>
    </i>
    <i r="1">
      <x v="7760"/>
    </i>
    <i r="1">
      <x v="7761"/>
    </i>
    <i r="1">
      <x v="7762"/>
    </i>
    <i r="1">
      <x v="7763"/>
    </i>
    <i r="1">
      <x v="7764"/>
    </i>
    <i r="1">
      <x v="7765"/>
    </i>
    <i r="1">
      <x v="7766"/>
    </i>
    <i r="1">
      <x v="7767"/>
    </i>
    <i r="1">
      <x v="7768"/>
    </i>
    <i r="1">
      <x v="7769"/>
    </i>
    <i r="1">
      <x v="7770"/>
    </i>
    <i r="1">
      <x v="7771"/>
    </i>
    <i r="1">
      <x v="7772"/>
    </i>
    <i r="1">
      <x v="7773"/>
    </i>
    <i r="1">
      <x v="7774"/>
    </i>
    <i r="1">
      <x v="7775"/>
    </i>
    <i r="1">
      <x v="7776"/>
    </i>
    <i r="1">
      <x v="7777"/>
    </i>
    <i r="1">
      <x v="7778"/>
    </i>
    <i r="1">
      <x v="7779"/>
    </i>
    <i r="1">
      <x v="7780"/>
    </i>
    <i r="1">
      <x v="7781"/>
    </i>
    <i r="1">
      <x v="7782"/>
    </i>
    <i r="1">
      <x v="7783"/>
    </i>
    <i r="1">
      <x v="7784"/>
    </i>
    <i r="1">
      <x v="7785"/>
    </i>
    <i r="1">
      <x v="7786"/>
    </i>
    <i r="1">
      <x v="7787"/>
    </i>
    <i r="1">
      <x v="7788"/>
    </i>
    <i r="1">
      <x v="7789"/>
    </i>
    <i r="1">
      <x v="7790"/>
    </i>
    <i r="1">
      <x v="7791"/>
    </i>
    <i r="1">
      <x v="7792"/>
    </i>
    <i r="1">
      <x v="7793"/>
    </i>
    <i r="1">
      <x v="7794"/>
    </i>
    <i r="1">
      <x v="7795"/>
    </i>
    <i r="1">
      <x v="7796"/>
    </i>
    <i r="1">
      <x v="7797"/>
    </i>
    <i r="1">
      <x v="7798"/>
    </i>
    <i r="1">
      <x v="7799"/>
    </i>
    <i r="1">
      <x v="7800"/>
    </i>
    <i r="1">
      <x v="7801"/>
    </i>
    <i r="1">
      <x v="2539"/>
    </i>
    <i r="1">
      <x v="7802"/>
    </i>
    <i r="1">
      <x v="7803"/>
    </i>
    <i r="1">
      <x v="7804"/>
    </i>
    <i r="1">
      <x v="7805"/>
    </i>
    <i r="1">
      <x v="7806"/>
    </i>
    <i r="1">
      <x v="7807"/>
    </i>
    <i r="1">
      <x v="7808"/>
    </i>
    <i r="1">
      <x v="7809"/>
    </i>
    <i r="1">
      <x v="7810"/>
    </i>
    <i r="1">
      <x v="7811"/>
    </i>
    <i r="1">
      <x v="7812"/>
    </i>
    <i r="1">
      <x v="7813"/>
    </i>
    <i r="1">
      <x v="7814"/>
    </i>
    <i r="1">
      <x v="7815"/>
    </i>
    <i r="1">
      <x v="7816"/>
    </i>
    <i r="1">
      <x v="7817"/>
    </i>
    <i r="1">
      <x v="7818"/>
    </i>
    <i r="1">
      <x v="7819"/>
    </i>
    <i r="1">
      <x v="7820"/>
    </i>
    <i r="1">
      <x v="7821"/>
    </i>
    <i r="1">
      <x v="7822"/>
    </i>
    <i r="1">
      <x v="7823"/>
    </i>
    <i r="1">
      <x v="7824"/>
    </i>
    <i r="1">
      <x v="7825"/>
    </i>
    <i r="1">
      <x v="7826"/>
    </i>
    <i r="1">
      <x v="7827"/>
    </i>
    <i r="1">
      <x v="7828"/>
    </i>
    <i r="1">
      <x v="7829"/>
    </i>
    <i r="1">
      <x v="7830"/>
    </i>
    <i r="1">
      <x v="7831"/>
    </i>
    <i r="1">
      <x v="7832"/>
    </i>
    <i r="1">
      <x v="7833"/>
    </i>
    <i r="1">
      <x v="7834"/>
    </i>
    <i r="1">
      <x v="7835"/>
    </i>
    <i r="1">
      <x v="7836"/>
    </i>
    <i r="1">
      <x v="7837"/>
    </i>
    <i r="1">
      <x v="7838"/>
    </i>
    <i r="1">
      <x v="7839"/>
    </i>
    <i r="1">
      <x v="7840"/>
    </i>
    <i r="1">
      <x v="7841"/>
    </i>
    <i r="1">
      <x v="7842"/>
    </i>
    <i r="1">
      <x v="7843"/>
    </i>
    <i r="1">
      <x v="7844"/>
    </i>
    <i r="1">
      <x v="7845"/>
    </i>
    <i r="1">
      <x v="7846"/>
    </i>
    <i r="1">
      <x v="7847"/>
    </i>
    <i r="1">
      <x v="7848"/>
    </i>
    <i r="1">
      <x v="7849"/>
    </i>
    <i r="1">
      <x v="7850"/>
    </i>
    <i r="1">
      <x v="7851"/>
    </i>
    <i r="1">
      <x v="7852"/>
    </i>
    <i r="1">
      <x v="7853"/>
    </i>
    <i r="1">
      <x v="7854"/>
    </i>
    <i r="1">
      <x v="7855"/>
    </i>
    <i r="1">
      <x v="7856"/>
    </i>
    <i r="1">
      <x v="7857"/>
    </i>
    <i r="1">
      <x v="7858"/>
    </i>
    <i r="1">
      <x v="7859"/>
    </i>
    <i r="1">
      <x v="7860"/>
    </i>
    <i r="1">
      <x v="7861"/>
    </i>
    <i r="1">
      <x v="7862"/>
    </i>
    <i r="1">
      <x v="7863"/>
    </i>
    <i r="1">
      <x v="7864"/>
    </i>
    <i r="1">
      <x v="7865"/>
    </i>
    <i r="1">
      <x v="7866"/>
    </i>
    <i r="1">
      <x v="7867"/>
    </i>
    <i r="1">
      <x v="7868"/>
    </i>
    <i r="1">
      <x v="7869"/>
    </i>
    <i r="1">
      <x v="7870"/>
    </i>
    <i r="1">
      <x v="7871"/>
    </i>
    <i r="1">
      <x v="7872"/>
    </i>
    <i r="1">
      <x v="7873"/>
    </i>
    <i r="1">
      <x v="7874"/>
    </i>
    <i r="1">
      <x v="7875"/>
    </i>
    <i r="1">
      <x v="7876"/>
    </i>
    <i r="1">
      <x v="7877"/>
    </i>
    <i r="1">
      <x v="7878"/>
    </i>
    <i r="1">
      <x v="7879"/>
    </i>
    <i r="1">
      <x v="7880"/>
    </i>
    <i r="1">
      <x v="7881"/>
    </i>
    <i r="1">
      <x v="7882"/>
    </i>
    <i r="1">
      <x v="7883"/>
    </i>
    <i r="1">
      <x v="7884"/>
    </i>
    <i r="1">
      <x v="7885"/>
    </i>
    <i r="1">
      <x v="7886"/>
    </i>
    <i r="1">
      <x v="7887"/>
    </i>
    <i r="1">
      <x v="7888"/>
    </i>
    <i r="1">
      <x v="7889"/>
    </i>
    <i r="1">
      <x v="7890"/>
    </i>
    <i r="1">
      <x v="7891"/>
    </i>
    <i r="1">
      <x v="7892"/>
    </i>
    <i r="1">
      <x v="7893"/>
    </i>
    <i r="1">
      <x v="7894"/>
    </i>
    <i r="1">
      <x v="7895"/>
    </i>
    <i r="1">
      <x v="7896"/>
    </i>
    <i r="1">
      <x v="7897"/>
    </i>
    <i r="1">
      <x v="7898"/>
    </i>
    <i r="1">
      <x v="7899"/>
    </i>
    <i r="1">
      <x v="7900"/>
    </i>
    <i r="1">
      <x v="7901"/>
    </i>
    <i r="1">
      <x v="7902"/>
    </i>
    <i r="1">
      <x v="7903"/>
    </i>
    <i r="1">
      <x v="7904"/>
    </i>
    <i r="1">
      <x v="7905"/>
    </i>
    <i r="1">
      <x v="7906"/>
    </i>
    <i r="1">
      <x v="7907"/>
    </i>
    <i r="1">
      <x v="7908"/>
    </i>
    <i r="1">
      <x v="7909"/>
    </i>
    <i r="1">
      <x v="7910"/>
    </i>
    <i r="1">
      <x v="7911"/>
    </i>
    <i r="1">
      <x v="7912"/>
    </i>
    <i r="1">
      <x v="7913"/>
    </i>
    <i r="1">
      <x v="7914"/>
    </i>
    <i r="1">
      <x v="7915"/>
    </i>
    <i r="1">
      <x v="7916"/>
    </i>
    <i r="1">
      <x v="7917"/>
    </i>
    <i r="1">
      <x v="7918"/>
    </i>
    <i r="1">
      <x v="7919"/>
    </i>
    <i r="1">
      <x v="7920"/>
    </i>
    <i r="1">
      <x v="7921"/>
    </i>
    <i r="1">
      <x v="7922"/>
    </i>
    <i r="1">
      <x v="7923"/>
    </i>
    <i r="1">
      <x v="7924"/>
    </i>
    <i r="1">
      <x v="7925"/>
    </i>
    <i r="1">
      <x v="7926"/>
    </i>
    <i r="1">
      <x v="7927"/>
    </i>
    <i r="1">
      <x v="7928"/>
    </i>
    <i r="1">
      <x v="7929"/>
    </i>
    <i r="1">
      <x v="7930"/>
    </i>
    <i r="1">
      <x v="7931"/>
    </i>
    <i r="1">
      <x v="7932"/>
    </i>
    <i r="1">
      <x v="7933"/>
    </i>
    <i r="1">
      <x v="7934"/>
    </i>
    <i r="1">
      <x v="7935"/>
    </i>
    <i r="1">
      <x v="7936"/>
    </i>
    <i r="1">
      <x v="7937"/>
    </i>
    <i r="1">
      <x v="7938"/>
    </i>
    <i r="1">
      <x v="7939"/>
    </i>
    <i r="1">
      <x v="7940"/>
    </i>
    <i r="1">
      <x v="7941"/>
    </i>
    <i r="1">
      <x v="7942"/>
    </i>
    <i r="1">
      <x v="7943"/>
    </i>
    <i r="1">
      <x v="7944"/>
    </i>
    <i r="1">
      <x v="7945"/>
    </i>
    <i r="1">
      <x v="7946"/>
    </i>
    <i r="1">
      <x v="7947"/>
    </i>
    <i r="1">
      <x v="7948"/>
    </i>
    <i r="1">
      <x v="7949"/>
    </i>
    <i r="1">
      <x v="7950"/>
    </i>
    <i r="1">
      <x v="7951"/>
    </i>
    <i r="1">
      <x v="7952"/>
    </i>
    <i r="1">
      <x v="7953"/>
    </i>
    <i r="1">
      <x v="7954"/>
    </i>
    <i r="1">
      <x v="7955"/>
    </i>
    <i r="1">
      <x v="7956"/>
    </i>
    <i r="1">
      <x v="7957"/>
    </i>
    <i r="1">
      <x v="7958"/>
    </i>
    <i r="1">
      <x v="7959"/>
    </i>
    <i r="1">
      <x v="7960"/>
    </i>
    <i r="1">
      <x v="7961"/>
    </i>
    <i r="1">
      <x v="7962"/>
    </i>
    <i r="1">
      <x v="7963"/>
    </i>
    <i r="1">
      <x v="7964"/>
    </i>
    <i r="1">
      <x v="7965"/>
    </i>
    <i r="1">
      <x v="7966"/>
    </i>
    <i r="1">
      <x v="7967"/>
    </i>
    <i r="1">
      <x v="7968"/>
    </i>
    <i r="1">
      <x v="7969"/>
    </i>
    <i r="1">
      <x v="7970"/>
    </i>
    <i r="1">
      <x v="7971"/>
    </i>
    <i r="1">
      <x v="7972"/>
    </i>
    <i r="1">
      <x v="7973"/>
    </i>
    <i r="1">
      <x v="7974"/>
    </i>
    <i r="1">
      <x v="7975"/>
    </i>
    <i r="1">
      <x v="7976"/>
    </i>
    <i r="1">
      <x v="7977"/>
    </i>
    <i r="1">
      <x v="7978"/>
    </i>
    <i r="1">
      <x v="7979"/>
    </i>
    <i r="1">
      <x v="7980"/>
    </i>
    <i r="1">
      <x v="7981"/>
    </i>
    <i r="1">
      <x v="7982"/>
    </i>
    <i r="1">
      <x v="7983"/>
    </i>
    <i r="1">
      <x v="7984"/>
    </i>
    <i r="1">
      <x v="7985"/>
    </i>
    <i r="1">
      <x v="7986"/>
    </i>
    <i r="1">
      <x v="7987"/>
    </i>
    <i r="1">
      <x v="7988"/>
    </i>
    <i r="1">
      <x v="7989"/>
    </i>
    <i r="1">
      <x v="7990"/>
    </i>
    <i r="1">
      <x v="7991"/>
    </i>
    <i r="1">
      <x v="7992"/>
    </i>
    <i r="1">
      <x v="7993"/>
    </i>
    <i r="1">
      <x v="7994"/>
    </i>
    <i r="1">
      <x v="7995"/>
    </i>
    <i r="1">
      <x v="7996"/>
    </i>
    <i r="1">
      <x v="7997"/>
    </i>
    <i r="1">
      <x v="7998"/>
    </i>
    <i r="1">
      <x v="7999"/>
    </i>
    <i r="1">
      <x v="8000"/>
    </i>
    <i r="1">
      <x v="8001"/>
    </i>
    <i r="1">
      <x v="8002"/>
    </i>
    <i r="1">
      <x v="8003"/>
    </i>
    <i r="1">
      <x v="8004"/>
    </i>
    <i r="1">
      <x v="8005"/>
    </i>
    <i r="1">
      <x v="8006"/>
    </i>
    <i r="1">
      <x v="8007"/>
    </i>
    <i r="1">
      <x v="8008"/>
    </i>
    <i r="1">
      <x v="8009"/>
    </i>
    <i r="1">
      <x v="8010"/>
    </i>
    <i r="1">
      <x v="8011"/>
    </i>
    <i r="1">
      <x v="8012"/>
    </i>
    <i r="1">
      <x v="8013"/>
    </i>
    <i r="1">
      <x v="8014"/>
    </i>
    <i r="1">
      <x v="8015"/>
    </i>
    <i r="1">
      <x v="8016"/>
    </i>
    <i r="1">
      <x v="8017"/>
    </i>
    <i r="1">
      <x v="8018"/>
    </i>
    <i r="1">
      <x v="8019"/>
    </i>
    <i r="1">
      <x v="8020"/>
    </i>
    <i r="1">
      <x v="8021"/>
    </i>
    <i r="1">
      <x v="8022"/>
    </i>
    <i r="1">
      <x v="8023"/>
    </i>
    <i r="1">
      <x v="8024"/>
    </i>
    <i r="1">
      <x v="8025"/>
    </i>
    <i r="1">
      <x v="8026"/>
    </i>
    <i r="1">
      <x v="8027"/>
    </i>
    <i r="1">
      <x v="8028"/>
    </i>
    <i r="1">
      <x v="8029"/>
    </i>
    <i r="1">
      <x v="8030"/>
    </i>
    <i r="1">
      <x v="8031"/>
    </i>
    <i r="1">
      <x v="8032"/>
    </i>
    <i r="1">
      <x v="8033"/>
    </i>
    <i r="1">
      <x v="8034"/>
    </i>
    <i r="1">
      <x v="8035"/>
    </i>
    <i r="1">
      <x v="8036"/>
    </i>
    <i r="1">
      <x v="8037"/>
    </i>
    <i r="1">
      <x v="8038"/>
    </i>
    <i r="1">
      <x v="8039"/>
    </i>
    <i r="1">
      <x v="8040"/>
    </i>
    <i r="1">
      <x v="8041"/>
    </i>
    <i r="1">
      <x v="8042"/>
    </i>
    <i r="1">
      <x v="8043"/>
    </i>
    <i r="1">
      <x v="8044"/>
    </i>
    <i r="1">
      <x v="8045"/>
    </i>
    <i r="1">
      <x v="8046"/>
    </i>
    <i r="1">
      <x v="8047"/>
    </i>
    <i r="1">
      <x v="8048"/>
    </i>
    <i r="1">
      <x v="8049"/>
    </i>
    <i r="1">
      <x v="8050"/>
    </i>
    <i r="1">
      <x v="8051"/>
    </i>
    <i r="1">
      <x v="8052"/>
    </i>
    <i r="1">
      <x v="8053"/>
    </i>
    <i r="1">
      <x v="8054"/>
    </i>
    <i r="1">
      <x v="8055"/>
    </i>
    <i r="1">
      <x v="8056"/>
    </i>
    <i r="1">
      <x v="8057"/>
    </i>
    <i r="1">
      <x v="8058"/>
    </i>
    <i r="1">
      <x v="8059"/>
    </i>
    <i r="1">
      <x v="8060"/>
    </i>
    <i r="1">
      <x v="8061"/>
    </i>
    <i r="1">
      <x v="8062"/>
    </i>
    <i r="1">
      <x v="8063"/>
    </i>
    <i r="1">
      <x v="8064"/>
    </i>
    <i r="1">
      <x v="8065"/>
    </i>
    <i r="1">
      <x v="8066"/>
    </i>
    <i r="1">
      <x v="8067"/>
    </i>
    <i r="1">
      <x v="8068"/>
    </i>
    <i r="1">
      <x v="8069"/>
    </i>
    <i r="1">
      <x v="8070"/>
    </i>
    <i r="1">
      <x v="8071"/>
    </i>
    <i r="1">
      <x v="8072"/>
    </i>
    <i r="1">
      <x v="8073"/>
    </i>
    <i r="1">
      <x v="8074"/>
    </i>
    <i r="1">
      <x v="8075"/>
    </i>
    <i r="1">
      <x v="8076"/>
    </i>
    <i r="1">
      <x v="8077"/>
    </i>
    <i r="1">
      <x v="8078"/>
    </i>
    <i r="1">
      <x v="8079"/>
    </i>
    <i r="1">
      <x v="8080"/>
    </i>
    <i r="1">
      <x v="8081"/>
    </i>
    <i r="1">
      <x v="8082"/>
    </i>
    <i r="1">
      <x v="8083"/>
    </i>
    <i r="1">
      <x v="8084"/>
    </i>
    <i r="1">
      <x v="8085"/>
    </i>
    <i r="1">
      <x v="8086"/>
    </i>
    <i r="1">
      <x v="8087"/>
    </i>
    <i r="1">
      <x v="8088"/>
    </i>
    <i r="1">
      <x v="8089"/>
    </i>
    <i r="1">
      <x v="8090"/>
    </i>
    <i r="1">
      <x v="8091"/>
    </i>
    <i r="1">
      <x v="8092"/>
    </i>
    <i r="1">
      <x v="8093"/>
    </i>
    <i r="1">
      <x v="8094"/>
    </i>
    <i r="1">
      <x v="8095"/>
    </i>
    <i r="1">
      <x v="8096"/>
    </i>
    <i r="1">
      <x v="8097"/>
    </i>
    <i r="1">
      <x v="8098"/>
    </i>
    <i r="1">
      <x v="8099"/>
    </i>
    <i r="1">
      <x v="8100"/>
    </i>
    <i r="1">
      <x v="8101"/>
    </i>
    <i r="1">
      <x v="8102"/>
    </i>
    <i r="1">
      <x v="8103"/>
    </i>
    <i r="1">
      <x v="8104"/>
    </i>
    <i r="1">
      <x v="8105"/>
    </i>
    <i r="1">
      <x v="8106"/>
    </i>
    <i r="1">
      <x v="8107"/>
    </i>
    <i r="1">
      <x v="8108"/>
    </i>
    <i r="1">
      <x v="3085"/>
    </i>
    <i r="1">
      <x v="8109"/>
    </i>
    <i r="1">
      <x v="8110"/>
    </i>
    <i r="1">
      <x v="8111"/>
    </i>
    <i r="1">
      <x v="8112"/>
    </i>
    <i r="1">
      <x v="8113"/>
    </i>
    <i r="1">
      <x v="8114"/>
    </i>
    <i r="1">
      <x v="8115"/>
    </i>
    <i r="1">
      <x v="8116"/>
    </i>
    <i r="1">
      <x v="3108"/>
    </i>
    <i r="1">
      <x v="8117"/>
    </i>
    <i r="1">
      <x v="8118"/>
    </i>
    <i r="1">
      <x v="8119"/>
    </i>
    <i r="1">
      <x v="8120"/>
    </i>
    <i r="1">
      <x v="3120"/>
    </i>
    <i r="1">
      <x v="8121"/>
    </i>
    <i r="1">
      <x v="8122"/>
    </i>
    <i r="1">
      <x v="8123"/>
    </i>
    <i r="1">
      <x v="8124"/>
    </i>
    <i r="1">
      <x v="8125"/>
    </i>
    <i r="1">
      <x v="8126"/>
    </i>
    <i r="1">
      <x v="8127"/>
    </i>
    <i r="1">
      <x v="8128"/>
    </i>
    <i r="1">
      <x v="8129"/>
    </i>
    <i r="1">
      <x v="8130"/>
    </i>
    <i r="1">
      <x v="8131"/>
    </i>
    <i r="1">
      <x v="8132"/>
    </i>
    <i r="1">
      <x v="8133"/>
    </i>
    <i r="1">
      <x v="8134"/>
    </i>
    <i r="1">
      <x v="8135"/>
    </i>
    <i r="1">
      <x v="8136"/>
    </i>
    <i r="1">
      <x v="8137"/>
    </i>
    <i r="1">
      <x v="8138"/>
    </i>
    <i r="1">
      <x v="8139"/>
    </i>
    <i r="1">
      <x v="8140"/>
    </i>
    <i r="1">
      <x v="8141"/>
    </i>
    <i r="1">
      <x v="8142"/>
    </i>
    <i r="1">
      <x v="8143"/>
    </i>
    <i r="1">
      <x v="8144"/>
    </i>
    <i r="1">
      <x v="8145"/>
    </i>
    <i r="1">
      <x v="8146"/>
    </i>
    <i r="1">
      <x v="8147"/>
    </i>
    <i r="1">
      <x v="8148"/>
    </i>
    <i r="1">
      <x v="8149"/>
    </i>
    <i r="1">
      <x v="8150"/>
    </i>
    <i r="1">
      <x v="8151"/>
    </i>
    <i r="1">
      <x v="8152"/>
    </i>
    <i r="1">
      <x v="8153"/>
    </i>
    <i r="1">
      <x v="8154"/>
    </i>
    <i r="1">
      <x v="3173"/>
    </i>
    <i r="1">
      <x v="8155"/>
    </i>
    <i r="1">
      <x v="8156"/>
    </i>
    <i r="1">
      <x v="8157"/>
    </i>
    <i r="1">
      <x v="8158"/>
    </i>
    <i r="1">
      <x v="8159"/>
    </i>
    <i r="1">
      <x v="8160"/>
    </i>
    <i r="1">
      <x v="8161"/>
    </i>
    <i r="1">
      <x v="8162"/>
    </i>
    <i r="1">
      <x v="8163"/>
    </i>
    <i r="1">
      <x v="8164"/>
    </i>
    <i r="1">
      <x v="8165"/>
    </i>
    <i r="1">
      <x v="8166"/>
    </i>
    <i r="1">
      <x v="8167"/>
    </i>
    <i r="1">
      <x v="8168"/>
    </i>
    <i r="1">
      <x v="8169"/>
    </i>
    <i r="1">
      <x v="8170"/>
    </i>
    <i r="1">
      <x v="8171"/>
    </i>
    <i r="1">
      <x v="8172"/>
    </i>
    <i r="1">
      <x v="8173"/>
    </i>
    <i r="1">
      <x v="8174"/>
    </i>
    <i r="1">
      <x v="8175"/>
    </i>
    <i r="1">
      <x v="8176"/>
    </i>
    <i r="1">
      <x v="6104"/>
    </i>
    <i r="1">
      <x v="8177"/>
    </i>
    <i r="1">
      <x v="8178"/>
    </i>
    <i r="1">
      <x v="8179"/>
    </i>
    <i r="1">
      <x v="8180"/>
    </i>
    <i r="1">
      <x v="8181"/>
    </i>
    <i r="1">
      <x v="8182"/>
    </i>
    <i r="1">
      <x v="8183"/>
    </i>
    <i r="1">
      <x v="8184"/>
    </i>
    <i r="1">
      <x v="8185"/>
    </i>
    <i r="1">
      <x v="8186"/>
    </i>
    <i r="1">
      <x v="8187"/>
    </i>
    <i r="1">
      <x v="8188"/>
    </i>
    <i r="1">
      <x v="8189"/>
    </i>
    <i r="1">
      <x v="8190"/>
    </i>
    <i r="1">
      <x v="8191"/>
    </i>
    <i r="1">
      <x v="8192"/>
    </i>
    <i r="1">
      <x v="8193"/>
    </i>
    <i r="1">
      <x v="8194"/>
    </i>
    <i r="1">
      <x v="8195"/>
    </i>
    <i r="1">
      <x v="8196"/>
    </i>
    <i r="1">
      <x v="8197"/>
    </i>
    <i r="1">
      <x v="8198"/>
    </i>
    <i r="1">
      <x v="8199"/>
    </i>
    <i r="1">
      <x v="8200"/>
    </i>
    <i r="1">
      <x v="8201"/>
    </i>
    <i r="1">
      <x v="8202"/>
    </i>
    <i r="1">
      <x v="8203"/>
    </i>
    <i r="1">
      <x v="8204"/>
    </i>
    <i r="1">
      <x v="8205"/>
    </i>
    <i r="1">
      <x v="8206"/>
    </i>
    <i r="1">
      <x v="8207"/>
    </i>
    <i r="1">
      <x v="8208"/>
    </i>
    <i r="1">
      <x v="8209"/>
    </i>
    <i r="1">
      <x v="8210"/>
    </i>
    <i r="1">
      <x v="8211"/>
    </i>
    <i r="1">
      <x v="8212"/>
    </i>
    <i r="1">
      <x v="8213"/>
    </i>
    <i r="1">
      <x v="8214"/>
    </i>
    <i r="1">
      <x v="8215"/>
    </i>
    <i r="1">
      <x v="8216"/>
    </i>
    <i r="1">
      <x v="8217"/>
    </i>
    <i r="1">
      <x v="8218"/>
    </i>
    <i r="1">
      <x v="8219"/>
    </i>
    <i r="1">
      <x v="8220"/>
    </i>
    <i r="1">
      <x v="8221"/>
    </i>
    <i r="1">
      <x v="8222"/>
    </i>
    <i r="1">
      <x v="8223"/>
    </i>
    <i r="1">
      <x v="8224"/>
    </i>
    <i r="1">
      <x v="8225"/>
    </i>
    <i r="1">
      <x v="8226"/>
    </i>
    <i r="1">
      <x v="8227"/>
    </i>
    <i r="1">
      <x v="8228"/>
    </i>
    <i r="1">
      <x v="8229"/>
    </i>
    <i r="1">
      <x v="8230"/>
    </i>
    <i r="1">
      <x v="637"/>
    </i>
    <i r="1">
      <x v="8231"/>
    </i>
    <i r="1">
      <x v="8232"/>
    </i>
    <i r="1">
      <x v="8233"/>
    </i>
    <i r="1">
      <x v="8234"/>
    </i>
    <i r="1">
      <x v="8235"/>
    </i>
    <i r="1">
      <x v="8236"/>
    </i>
    <i r="1">
      <x v="8237"/>
    </i>
    <i r="1">
      <x v="8238"/>
    </i>
    <i r="1">
      <x v="8239"/>
    </i>
    <i r="1">
      <x v="8240"/>
    </i>
    <i r="1">
      <x v="8241"/>
    </i>
    <i r="1">
      <x v="8242"/>
    </i>
    <i r="1">
      <x v="8243"/>
    </i>
    <i r="1">
      <x v="8244"/>
    </i>
    <i r="1">
      <x v="8245"/>
    </i>
    <i r="1">
      <x v="8246"/>
    </i>
    <i r="1">
      <x v="8247"/>
    </i>
    <i r="1">
      <x v="8248"/>
    </i>
    <i r="1">
      <x v="8249"/>
    </i>
    <i r="1">
      <x v="8250"/>
    </i>
    <i r="1">
      <x v="8251"/>
    </i>
    <i r="1">
      <x v="8252"/>
    </i>
    <i r="1">
      <x v="8253"/>
    </i>
    <i r="1">
      <x v="8254"/>
    </i>
    <i r="1">
      <x v="8255"/>
    </i>
    <i r="1">
      <x v="8256"/>
    </i>
    <i r="1">
      <x v="8257"/>
    </i>
    <i r="1">
      <x v="8258"/>
    </i>
    <i r="1">
      <x v="8259"/>
    </i>
    <i r="1">
      <x v="8260"/>
    </i>
    <i r="1">
      <x v="8261"/>
    </i>
    <i r="1">
      <x v="8262"/>
    </i>
    <i r="1">
      <x v="8263"/>
    </i>
    <i r="1">
      <x v="8264"/>
    </i>
    <i r="1">
      <x v="8265"/>
    </i>
    <i r="1">
      <x v="8266"/>
    </i>
    <i r="1">
      <x v="8267"/>
    </i>
    <i r="1">
      <x v="8268"/>
    </i>
    <i r="1">
      <x v="8269"/>
    </i>
    <i r="1">
      <x v="8270"/>
    </i>
    <i r="1">
      <x v="8271"/>
    </i>
    <i r="1">
      <x v="8272"/>
    </i>
    <i r="1">
      <x v="8273"/>
    </i>
    <i r="1">
      <x v="8274"/>
    </i>
    <i r="1">
      <x v="8275"/>
    </i>
    <i r="1">
      <x v="8276"/>
    </i>
    <i r="1">
      <x v="8277"/>
    </i>
    <i r="1">
      <x v="8278"/>
    </i>
    <i r="1">
      <x v="8279"/>
    </i>
    <i r="1">
      <x v="8280"/>
    </i>
    <i r="1">
      <x v="8281"/>
    </i>
    <i r="1">
      <x v="8282"/>
    </i>
    <i r="1">
      <x v="8283"/>
    </i>
    <i r="1">
      <x v="8284"/>
    </i>
    <i r="1">
      <x v="8285"/>
    </i>
    <i r="1">
      <x v="8286"/>
    </i>
    <i r="1">
      <x v="8287"/>
    </i>
    <i r="1">
      <x v="8288"/>
    </i>
    <i r="1">
      <x v="8289"/>
    </i>
    <i r="1">
      <x v="8290"/>
    </i>
    <i r="1">
      <x v="8291"/>
    </i>
    <i r="1">
      <x v="8292"/>
    </i>
    <i r="1">
      <x v="8293"/>
    </i>
    <i r="1">
      <x v="8294"/>
    </i>
    <i r="1">
      <x v="8295"/>
    </i>
    <i r="1">
      <x v="8296"/>
    </i>
    <i r="1">
      <x v="8297"/>
    </i>
    <i r="1">
      <x v="3442"/>
    </i>
    <i r="1">
      <x v="8298"/>
    </i>
    <i r="1">
      <x v="8299"/>
    </i>
    <i r="1">
      <x v="8300"/>
    </i>
    <i r="1">
      <x v="8301"/>
    </i>
    <i r="1">
      <x v="8302"/>
    </i>
    <i r="1">
      <x v="8303"/>
    </i>
    <i r="1">
      <x v="8304"/>
    </i>
    <i r="1">
      <x v="8305"/>
    </i>
    <i r="1">
      <x v="8306"/>
    </i>
    <i r="1">
      <x v="8307"/>
    </i>
    <i r="1">
      <x v="8308"/>
    </i>
    <i r="1">
      <x v="3471"/>
    </i>
    <i r="1">
      <x v="8309"/>
    </i>
    <i r="1">
      <x v="8310"/>
    </i>
    <i r="1">
      <x v="8311"/>
    </i>
    <i r="1">
      <x v="8312"/>
    </i>
    <i r="1">
      <x v="8313"/>
    </i>
    <i r="1">
      <x v="8314"/>
    </i>
    <i r="1">
      <x v="713"/>
    </i>
    <i r="1">
      <x v="8315"/>
    </i>
    <i r="1">
      <x v="8316"/>
    </i>
    <i r="1">
      <x v="8317"/>
    </i>
    <i r="1">
      <x v="8318"/>
    </i>
    <i r="1">
      <x v="8319"/>
    </i>
    <i r="1">
      <x v="8320"/>
    </i>
    <i r="1">
      <x v="8321"/>
    </i>
    <i r="1">
      <x v="8322"/>
    </i>
    <i r="1">
      <x v="8323"/>
    </i>
    <i r="1">
      <x v="8324"/>
    </i>
    <i r="1">
      <x v="8325"/>
    </i>
    <i r="1">
      <x v="8326"/>
    </i>
    <i r="1">
      <x v="8327"/>
    </i>
    <i r="1">
      <x v="8328"/>
    </i>
    <i r="1">
      <x v="8329"/>
    </i>
    <i r="1">
      <x v="8330"/>
    </i>
    <i r="1">
      <x v="8331"/>
    </i>
    <i r="1">
      <x v="8332"/>
    </i>
    <i r="1">
      <x v="8333"/>
    </i>
    <i r="1">
      <x v="8334"/>
    </i>
    <i r="1">
      <x v="8335"/>
    </i>
    <i r="1">
      <x v="8336"/>
    </i>
    <i r="1">
      <x v="8337"/>
    </i>
    <i r="1">
      <x v="8338"/>
    </i>
    <i r="1">
      <x v="8339"/>
    </i>
    <i r="1">
      <x v="8340"/>
    </i>
    <i r="1">
      <x v="8341"/>
    </i>
    <i r="1">
      <x v="8342"/>
    </i>
    <i r="1">
      <x v="8343"/>
    </i>
    <i r="1">
      <x v="8344"/>
    </i>
    <i r="1">
      <x v="8345"/>
    </i>
    <i r="1">
      <x v="8346"/>
    </i>
    <i r="1">
      <x v="8347"/>
    </i>
    <i r="1">
      <x v="8348"/>
    </i>
    <i r="1">
      <x v="8349"/>
    </i>
    <i r="1">
      <x v="8350"/>
    </i>
    <i r="1">
      <x v="8351"/>
    </i>
    <i r="1">
      <x v="8352"/>
    </i>
    <i r="1">
      <x v="8353"/>
    </i>
    <i r="1">
      <x v="8354"/>
    </i>
    <i r="1">
      <x v="8355"/>
    </i>
    <i r="1">
      <x v="8356"/>
    </i>
    <i r="1">
      <x v="8357"/>
    </i>
    <i r="1">
      <x v="8358"/>
    </i>
    <i r="1">
      <x v="8359"/>
    </i>
    <i r="1">
      <x v="8360"/>
    </i>
    <i r="1">
      <x v="8361"/>
    </i>
    <i r="1">
      <x v="8362"/>
    </i>
    <i r="1">
      <x v="8363"/>
    </i>
    <i r="1">
      <x v="8364"/>
    </i>
    <i r="1">
      <x v="8365"/>
    </i>
    <i r="1">
      <x v="8366"/>
    </i>
    <i r="1">
      <x v="8367"/>
    </i>
    <i r="1">
      <x v="8368"/>
    </i>
    <i r="1">
      <x v="8369"/>
    </i>
    <i r="1">
      <x v="8370"/>
    </i>
    <i r="1">
      <x v="8371"/>
    </i>
    <i r="1">
      <x v="8372"/>
    </i>
    <i r="1">
      <x v="8373"/>
    </i>
    <i r="1">
      <x v="8374"/>
    </i>
    <i r="1">
      <x v="8375"/>
    </i>
    <i r="1">
      <x v="8376"/>
    </i>
    <i r="1">
      <x v="8377"/>
    </i>
    <i r="1">
      <x v="8378"/>
    </i>
    <i r="1">
      <x v="8379"/>
    </i>
    <i r="1">
      <x v="8380"/>
    </i>
    <i r="1">
      <x v="8381"/>
    </i>
    <i r="1">
      <x v="8382"/>
    </i>
    <i r="1">
      <x v="8383"/>
    </i>
    <i r="1">
      <x v="8384"/>
    </i>
    <i r="1">
      <x v="8385"/>
    </i>
    <i r="1">
      <x v="8386"/>
    </i>
    <i r="1">
      <x v="8387"/>
    </i>
    <i r="1">
      <x v="8388"/>
    </i>
    <i r="1">
      <x v="3584"/>
    </i>
    <i r="1">
      <x v="8389"/>
    </i>
    <i r="1">
      <x v="8390"/>
    </i>
    <i r="1">
      <x v="8391"/>
    </i>
    <i r="1">
      <x v="3591"/>
    </i>
    <i r="1">
      <x v="8392"/>
    </i>
    <i r="1">
      <x v="8393"/>
    </i>
    <i r="1">
      <x v="8394"/>
    </i>
    <i r="1">
      <x v="8395"/>
    </i>
    <i r="1">
      <x v="8396"/>
    </i>
    <i r="1">
      <x v="8397"/>
    </i>
    <i r="1">
      <x v="8398"/>
    </i>
    <i r="1">
      <x v="3604"/>
    </i>
    <i r="1">
      <x v="8399"/>
    </i>
    <i r="1">
      <x v="8400"/>
    </i>
    <i r="1">
      <x v="8401"/>
    </i>
    <i r="1">
      <x v="8402"/>
    </i>
    <i r="1">
      <x v="8403"/>
    </i>
    <i r="1">
      <x v="8404"/>
    </i>
    <i r="1">
      <x v="8405"/>
    </i>
    <i r="1">
      <x v="8406"/>
    </i>
    <i r="1">
      <x v="8407"/>
    </i>
    <i r="1">
      <x v="8408"/>
    </i>
    <i r="1">
      <x v="8409"/>
    </i>
    <i r="1">
      <x v="8410"/>
    </i>
    <i r="1">
      <x v="8411"/>
    </i>
    <i r="1">
      <x v="8412"/>
    </i>
    <i r="1">
      <x v="8413"/>
    </i>
    <i r="1">
      <x v="8414"/>
    </i>
    <i r="1">
      <x v="8415"/>
    </i>
    <i r="1">
      <x v="8416"/>
    </i>
    <i r="1">
      <x v="8417"/>
    </i>
    <i r="1">
      <x v="8418"/>
    </i>
    <i r="1">
      <x v="8419"/>
    </i>
    <i r="1">
      <x v="8420"/>
    </i>
    <i r="1">
      <x v="8421"/>
    </i>
    <i r="1">
      <x v="8422"/>
    </i>
    <i r="1">
      <x v="8423"/>
    </i>
    <i r="1">
      <x v="8424"/>
    </i>
    <i r="1">
      <x v="8425"/>
    </i>
    <i r="1">
      <x v="8426"/>
    </i>
    <i r="1">
      <x v="8427"/>
    </i>
    <i r="1">
      <x v="8428"/>
    </i>
    <i r="1">
      <x v="8429"/>
    </i>
    <i r="1">
      <x v="8430"/>
    </i>
    <i r="1">
      <x v="8431"/>
    </i>
    <i r="1">
      <x v="8432"/>
    </i>
    <i r="1">
      <x v="8433"/>
    </i>
    <i r="1">
      <x v="8434"/>
    </i>
    <i r="1">
      <x v="8435"/>
    </i>
    <i r="1">
      <x v="8436"/>
    </i>
    <i r="1">
      <x v="8437"/>
    </i>
    <i r="1">
      <x v="8438"/>
    </i>
    <i r="1">
      <x v="8439"/>
    </i>
    <i r="1">
      <x v="8440"/>
    </i>
    <i r="1">
      <x v="8441"/>
    </i>
    <i r="1">
      <x v="8442"/>
    </i>
    <i r="1">
      <x v="8443"/>
    </i>
    <i r="1">
      <x v="8444"/>
    </i>
    <i r="1">
      <x v="8445"/>
    </i>
    <i r="1">
      <x v="8446"/>
    </i>
    <i r="1">
      <x v="8447"/>
    </i>
    <i r="1">
      <x v="8448"/>
    </i>
    <i r="1">
      <x v="8449"/>
    </i>
    <i r="1">
      <x v="8450"/>
    </i>
    <i r="1">
      <x v="8451"/>
    </i>
    <i r="1">
      <x v="8452"/>
    </i>
    <i r="1">
      <x v="8453"/>
    </i>
    <i r="1">
      <x v="8454"/>
    </i>
    <i r="1">
      <x v="8455"/>
    </i>
    <i r="1">
      <x v="8456"/>
    </i>
    <i r="1">
      <x v="8457"/>
    </i>
    <i r="1">
      <x v="818"/>
    </i>
    <i r="1">
      <x v="8458"/>
    </i>
    <i r="1">
      <x v="8459"/>
    </i>
    <i r="1">
      <x v="8460"/>
    </i>
    <i r="1">
      <x v="8461"/>
    </i>
    <i r="1">
      <x v="8462"/>
    </i>
    <i r="1">
      <x v="8463"/>
    </i>
    <i r="1">
      <x v="8464"/>
    </i>
    <i r="1">
      <x v="8465"/>
    </i>
    <i r="1">
      <x v="8466"/>
    </i>
    <i r="1">
      <x v="8467"/>
    </i>
    <i r="1">
      <x v="8468"/>
    </i>
    <i r="1">
      <x v="8469"/>
    </i>
    <i r="1">
      <x v="8470"/>
    </i>
    <i r="1">
      <x v="8471"/>
    </i>
    <i r="1">
      <x v="8472"/>
    </i>
    <i r="1">
      <x v="8473"/>
    </i>
    <i r="1">
      <x v="8474"/>
    </i>
    <i r="1">
      <x v="8475"/>
    </i>
    <i r="1">
      <x v="8476"/>
    </i>
    <i r="1">
      <x v="8477"/>
    </i>
    <i r="1">
      <x v="8478"/>
    </i>
    <i r="1">
      <x v="8479"/>
    </i>
    <i r="1">
      <x v="8480"/>
    </i>
    <i r="1">
      <x v="8481"/>
    </i>
    <i r="1">
      <x v="8482"/>
    </i>
    <i r="1">
      <x v="8483"/>
    </i>
    <i r="1">
      <x v="8484"/>
    </i>
    <i r="1">
      <x v="8485"/>
    </i>
    <i r="1">
      <x v="8486"/>
    </i>
    <i r="1">
      <x v="8487"/>
    </i>
    <i r="1">
      <x v="8488"/>
    </i>
    <i r="1">
      <x v="8489"/>
    </i>
    <i r="1">
      <x v="8490"/>
    </i>
    <i r="1">
      <x v="8491"/>
    </i>
    <i r="1">
      <x v="8492"/>
    </i>
    <i r="1">
      <x v="8493"/>
    </i>
    <i r="1">
      <x v="8494"/>
    </i>
    <i r="1">
      <x v="8495"/>
    </i>
    <i r="1">
      <x v="8496"/>
    </i>
    <i r="1">
      <x v="8497"/>
    </i>
    <i r="1">
      <x v="8498"/>
    </i>
    <i r="1">
      <x v="8499"/>
    </i>
    <i r="1">
      <x v="8500"/>
    </i>
    <i r="1">
      <x v="8501"/>
    </i>
    <i r="1">
      <x v="8502"/>
    </i>
    <i r="1">
      <x v="8503"/>
    </i>
    <i r="1">
      <x v="8504"/>
    </i>
    <i r="1">
      <x v="8505"/>
    </i>
    <i r="1">
      <x v="8506"/>
    </i>
    <i r="1">
      <x v="8507"/>
    </i>
    <i r="1">
      <x v="8508"/>
    </i>
    <i r="1">
      <x v="8509"/>
    </i>
    <i r="1">
      <x v="8510"/>
    </i>
    <i r="1">
      <x v="8511"/>
    </i>
    <i r="1">
      <x v="8512"/>
    </i>
    <i r="1">
      <x v="8513"/>
    </i>
    <i r="1">
      <x v="8514"/>
    </i>
    <i r="1">
      <x v="8515"/>
    </i>
    <i r="1">
      <x v="8516"/>
    </i>
    <i r="1">
      <x v="898"/>
    </i>
    <i r="1">
      <x v="8517"/>
    </i>
    <i r="1">
      <x v="3827"/>
    </i>
    <i r="1">
      <x v="8518"/>
    </i>
    <i r="1">
      <x v="8519"/>
    </i>
    <i r="1">
      <x v="8520"/>
    </i>
    <i r="1">
      <x v="8521"/>
    </i>
    <i r="1">
      <x v="8522"/>
    </i>
    <i r="1">
      <x v="8523"/>
    </i>
    <i r="1">
      <x v="8524"/>
    </i>
    <i r="1">
      <x v="8525"/>
    </i>
    <i r="1">
      <x v="8526"/>
    </i>
    <i r="1">
      <x v="8527"/>
    </i>
    <i r="1">
      <x v="8528"/>
    </i>
    <i r="1">
      <x v="8529"/>
    </i>
    <i r="1">
      <x v="8530"/>
    </i>
    <i r="1">
      <x v="8531"/>
    </i>
    <i r="1">
      <x v="8532"/>
    </i>
    <i r="1">
      <x v="8533"/>
    </i>
    <i r="1">
      <x v="8534"/>
    </i>
    <i r="1">
      <x v="6711"/>
    </i>
    <i r="1">
      <x v="8535"/>
    </i>
    <i r="1">
      <x v="8536"/>
    </i>
    <i r="1">
      <x v="8537"/>
    </i>
    <i r="1">
      <x v="8538"/>
    </i>
    <i r="1">
      <x v="8539"/>
    </i>
    <i r="1">
      <x v="8540"/>
    </i>
    <i r="1">
      <x v="3857"/>
    </i>
    <i r="1">
      <x v="8541"/>
    </i>
    <i r="1">
      <x v="8542"/>
    </i>
    <i r="1">
      <x v="8543"/>
    </i>
    <i r="1">
      <x v="8544"/>
    </i>
    <i r="1">
      <x v="8545"/>
    </i>
    <i r="1">
      <x v="8546"/>
    </i>
    <i r="1">
      <x v="8547"/>
    </i>
    <i r="1">
      <x v="3871"/>
    </i>
    <i r="1">
      <x v="8548"/>
    </i>
    <i r="1">
      <x v="8549"/>
    </i>
    <i r="1">
      <x v="8550"/>
    </i>
    <i r="1">
      <x v="8551"/>
    </i>
    <i r="1">
      <x v="8552"/>
    </i>
    <i>
      <x v="6"/>
      <x v="8553"/>
    </i>
    <i r="1">
      <x v="4352"/>
    </i>
    <i r="1">
      <x v="8554"/>
    </i>
    <i r="1">
      <x v="8555"/>
    </i>
    <i r="1">
      <x v="8556"/>
    </i>
    <i r="1">
      <x v="4355"/>
    </i>
    <i r="1">
      <x v="8557"/>
    </i>
    <i r="1">
      <x v="8558"/>
    </i>
    <i r="1">
      <x v="8559"/>
    </i>
    <i r="1">
      <x v="959"/>
    </i>
    <i r="1">
      <x v="8560"/>
    </i>
    <i r="1">
      <x v="8561"/>
    </i>
    <i r="1">
      <x v="4365"/>
    </i>
    <i r="1">
      <x v="8562"/>
    </i>
    <i r="1">
      <x v="961"/>
    </i>
    <i r="1">
      <x v="8563"/>
    </i>
    <i r="1">
      <x v="8564"/>
    </i>
    <i r="1">
      <x v="8565"/>
    </i>
    <i r="1">
      <x v="8566"/>
    </i>
    <i r="1">
      <x v="8567"/>
    </i>
    <i r="1">
      <x v="8568"/>
    </i>
    <i r="1">
      <x v="4369"/>
    </i>
    <i r="1">
      <x v="8569"/>
    </i>
    <i r="1">
      <x v="8570"/>
    </i>
    <i r="1">
      <x v="8571"/>
    </i>
    <i r="1">
      <x v="8572"/>
    </i>
    <i r="1">
      <x v="8573"/>
    </i>
    <i r="1">
      <x v="8574"/>
    </i>
    <i r="1">
      <x v="8575"/>
    </i>
    <i r="1">
      <x v="8576"/>
    </i>
    <i r="1">
      <x v="8577"/>
    </i>
    <i r="1">
      <x v="8578"/>
    </i>
    <i r="1">
      <x v="8579"/>
    </i>
    <i r="1">
      <x v="8580"/>
    </i>
    <i r="1">
      <x v="8581"/>
    </i>
    <i r="1">
      <x v="8582"/>
    </i>
    <i r="1">
      <x v="8583"/>
    </i>
    <i r="1">
      <x v="8584"/>
    </i>
    <i r="1">
      <x v="8585"/>
    </i>
    <i r="1">
      <x v="8586"/>
    </i>
    <i r="1">
      <x v="8587"/>
    </i>
    <i r="1">
      <x v="8588"/>
    </i>
    <i r="1">
      <x v="8589"/>
    </i>
    <i r="1">
      <x v="8590"/>
    </i>
    <i r="1">
      <x v="8591"/>
    </i>
    <i r="1">
      <x v="8592"/>
    </i>
    <i r="1">
      <x v="4389"/>
    </i>
    <i r="1">
      <x v="8593"/>
    </i>
    <i r="1">
      <x v="8594"/>
    </i>
    <i r="1">
      <x v="8595"/>
    </i>
    <i r="1">
      <x v="8596"/>
    </i>
    <i r="1">
      <x v="8597"/>
    </i>
    <i r="1">
      <x v="8598"/>
    </i>
    <i r="1">
      <x v="12"/>
    </i>
    <i r="1">
      <x v="8599"/>
    </i>
    <i r="1">
      <x v="4399"/>
    </i>
    <i r="1">
      <x v="8600"/>
    </i>
    <i r="1">
      <x v="8601"/>
    </i>
    <i r="1">
      <x v="8602"/>
    </i>
    <i r="1">
      <x v="8603"/>
    </i>
    <i r="1">
      <x v="8604"/>
    </i>
    <i r="1">
      <x v="8605"/>
    </i>
    <i r="1">
      <x v="8606"/>
    </i>
    <i r="1">
      <x v="8607"/>
    </i>
    <i r="1">
      <x v="8608"/>
    </i>
    <i r="1">
      <x v="8609"/>
    </i>
    <i r="1">
      <x v="8610"/>
    </i>
    <i r="1">
      <x v="8611"/>
    </i>
    <i r="1">
      <x v="8612"/>
    </i>
    <i r="1">
      <x v="8613"/>
    </i>
    <i r="1">
      <x v="8614"/>
    </i>
    <i r="1">
      <x v="8615"/>
    </i>
    <i r="1">
      <x v="4415"/>
    </i>
    <i r="1">
      <x v="8616"/>
    </i>
    <i r="1">
      <x v="8617"/>
    </i>
    <i r="1">
      <x v="8618"/>
    </i>
    <i r="1">
      <x v="8619"/>
    </i>
    <i r="1">
      <x v="8620"/>
    </i>
    <i r="1">
      <x v="8621"/>
    </i>
    <i r="1">
      <x v="8622"/>
    </i>
    <i r="1">
      <x v="8623"/>
    </i>
    <i r="1">
      <x v="4419"/>
    </i>
    <i r="1">
      <x v="6766"/>
    </i>
    <i r="1">
      <x v="8624"/>
    </i>
    <i r="1">
      <x v="1018"/>
    </i>
    <i r="1">
      <x v="8625"/>
    </i>
    <i r="1">
      <x v="8626"/>
    </i>
    <i r="1">
      <x v="8627"/>
    </i>
    <i r="1">
      <x v="8628"/>
    </i>
    <i r="1">
      <x v="8629"/>
    </i>
    <i r="1">
      <x v="8630"/>
    </i>
    <i r="1">
      <x v="8631"/>
    </i>
    <i r="1">
      <x v="8632"/>
    </i>
    <i r="1">
      <x v="8633"/>
    </i>
    <i r="1">
      <x v="8634"/>
    </i>
    <i r="1">
      <x v="8635"/>
    </i>
    <i r="1">
      <x v="8636"/>
    </i>
    <i r="1">
      <x v="8637"/>
    </i>
    <i r="1">
      <x v="8638"/>
    </i>
    <i r="1">
      <x v="8639"/>
    </i>
    <i r="1">
      <x v="8640"/>
    </i>
    <i r="1">
      <x v="8641"/>
    </i>
    <i r="1">
      <x v="8642"/>
    </i>
    <i r="1">
      <x v="8643"/>
    </i>
    <i r="1">
      <x v="8644"/>
    </i>
    <i r="1">
      <x v="8645"/>
    </i>
    <i r="1">
      <x v="8646"/>
    </i>
    <i r="1">
      <x v="8647"/>
    </i>
    <i r="1">
      <x v="8648"/>
    </i>
    <i r="1">
      <x v="4279"/>
    </i>
    <i r="1">
      <x v="8649"/>
    </i>
    <i r="1">
      <x v="8650"/>
    </i>
    <i r="1">
      <x v="8651"/>
    </i>
    <i r="1">
      <x v="8652"/>
    </i>
    <i r="1">
      <x v="8653"/>
    </i>
    <i r="1">
      <x v="8654"/>
    </i>
    <i r="1">
      <x v="8655"/>
    </i>
    <i r="1">
      <x v="8656"/>
    </i>
    <i r="1">
      <x v="8657"/>
    </i>
    <i r="1">
      <x v="8658"/>
    </i>
    <i r="1">
      <x v="8659"/>
    </i>
    <i r="1">
      <x v="4464"/>
    </i>
    <i r="1">
      <x v="8660"/>
    </i>
    <i r="1">
      <x v="8661"/>
    </i>
    <i r="1">
      <x v="8662"/>
    </i>
    <i r="1">
      <x v="8663"/>
    </i>
    <i r="1">
      <x v="8664"/>
    </i>
    <i r="1">
      <x v="8665"/>
    </i>
    <i r="1">
      <x v="8666"/>
    </i>
    <i r="1">
      <x v="8667"/>
    </i>
    <i r="1">
      <x v="8668"/>
    </i>
    <i r="1">
      <x v="8669"/>
    </i>
    <i r="1">
      <x v="8670"/>
    </i>
    <i r="1">
      <x v="8671"/>
    </i>
    <i r="1">
      <x v="8672"/>
    </i>
    <i r="1">
      <x v="8673"/>
    </i>
    <i r="1">
      <x v="8674"/>
    </i>
    <i r="1">
      <x v="8675"/>
    </i>
    <i r="1">
      <x v="8676"/>
    </i>
    <i r="1">
      <x v="8677"/>
    </i>
    <i r="1">
      <x v="8678"/>
    </i>
    <i r="1">
      <x v="4480"/>
    </i>
    <i r="1">
      <x v="8679"/>
    </i>
    <i r="1">
      <x v="8680"/>
    </i>
    <i r="1">
      <x v="8681"/>
    </i>
    <i r="1">
      <x v="8682"/>
    </i>
    <i r="1">
      <x v="8683"/>
    </i>
    <i r="1">
      <x v="8684"/>
    </i>
    <i r="1">
      <x v="8685"/>
    </i>
    <i r="1">
      <x v="8686"/>
    </i>
    <i r="1">
      <x v="8687"/>
    </i>
    <i r="1">
      <x v="6810"/>
    </i>
    <i r="1">
      <x v="8688"/>
    </i>
    <i r="1">
      <x v="8689"/>
    </i>
    <i r="1">
      <x v="8690"/>
    </i>
    <i r="1">
      <x v="8691"/>
    </i>
    <i r="1">
      <x v="8692"/>
    </i>
    <i r="1">
      <x v="8693"/>
    </i>
    <i r="1">
      <x v="8694"/>
    </i>
    <i r="1">
      <x v="8695"/>
    </i>
    <i r="1">
      <x v="8696"/>
    </i>
    <i r="1">
      <x v="8697"/>
    </i>
    <i r="1">
      <x v="8698"/>
    </i>
    <i r="1">
      <x v="8699"/>
    </i>
    <i r="1">
      <x v="8700"/>
    </i>
    <i r="1">
      <x v="8701"/>
    </i>
    <i r="1">
      <x v="8702"/>
    </i>
    <i r="1">
      <x v="8703"/>
    </i>
    <i r="1">
      <x v="8704"/>
    </i>
    <i r="1">
      <x v="8705"/>
    </i>
    <i r="1">
      <x v="8706"/>
    </i>
    <i r="1">
      <x v="8707"/>
    </i>
    <i r="1">
      <x v="8708"/>
    </i>
    <i r="1">
      <x v="8709"/>
    </i>
    <i r="1">
      <x v="8710"/>
    </i>
    <i r="1">
      <x v="8711"/>
    </i>
    <i r="1">
      <x v="8712"/>
    </i>
    <i r="1">
      <x v="8713"/>
    </i>
    <i r="1">
      <x v="4526"/>
    </i>
    <i r="1">
      <x v="8714"/>
    </i>
    <i r="1">
      <x v="8715"/>
    </i>
    <i r="1">
      <x v="8716"/>
    </i>
    <i r="1">
      <x v="8717"/>
    </i>
    <i r="1">
      <x v="8718"/>
    </i>
    <i r="1">
      <x v="8719"/>
    </i>
    <i r="1">
      <x v="8720"/>
    </i>
    <i r="1">
      <x v="8721"/>
    </i>
    <i r="1">
      <x v="8722"/>
    </i>
    <i r="1">
      <x v="8723"/>
    </i>
    <i r="1">
      <x v="8724"/>
    </i>
    <i r="1">
      <x v="4541"/>
    </i>
    <i r="1">
      <x v="8725"/>
    </i>
    <i r="1">
      <x v="8726"/>
    </i>
    <i r="1">
      <x v="8727"/>
    </i>
    <i r="1">
      <x v="8728"/>
    </i>
    <i r="1">
      <x v="8729"/>
    </i>
    <i r="1">
      <x v="8730"/>
    </i>
    <i r="1">
      <x v="8731"/>
    </i>
    <i r="1">
      <x v="8732"/>
    </i>
    <i r="1">
      <x v="8733"/>
    </i>
    <i r="1">
      <x v="8734"/>
    </i>
    <i r="1">
      <x v="8735"/>
    </i>
    <i r="1">
      <x v="8736"/>
    </i>
    <i r="1">
      <x v="8737"/>
    </i>
    <i r="1">
      <x v="8738"/>
    </i>
    <i r="1">
      <x v="8739"/>
    </i>
    <i r="1">
      <x v="8740"/>
    </i>
    <i r="1">
      <x v="8741"/>
    </i>
    <i r="1">
      <x v="8742"/>
    </i>
    <i r="1">
      <x v="59"/>
    </i>
    <i r="1">
      <x v="8743"/>
    </i>
    <i r="1">
      <x v="8744"/>
    </i>
    <i r="1">
      <x v="8745"/>
    </i>
    <i r="1">
      <x v="8746"/>
    </i>
    <i r="1">
      <x v="8747"/>
    </i>
    <i r="1">
      <x v="8748"/>
    </i>
    <i r="1">
      <x v="8749"/>
    </i>
    <i r="1">
      <x v="8750"/>
    </i>
    <i r="1">
      <x v="8751"/>
    </i>
    <i r="1">
      <x v="8752"/>
    </i>
    <i r="1">
      <x v="8753"/>
    </i>
    <i r="1">
      <x v="8754"/>
    </i>
    <i r="1">
      <x v="8755"/>
    </i>
    <i r="1">
      <x v="8756"/>
    </i>
    <i r="1">
      <x v="8757"/>
    </i>
    <i r="1">
      <x v="8758"/>
    </i>
    <i r="1">
      <x v="8759"/>
    </i>
    <i r="1">
      <x v="8760"/>
    </i>
    <i r="1">
      <x v="8761"/>
    </i>
    <i r="1">
      <x v="8762"/>
    </i>
    <i r="1">
      <x v="8763"/>
    </i>
    <i r="1">
      <x v="8764"/>
    </i>
    <i r="1">
      <x v="8765"/>
    </i>
    <i r="1">
      <x v="8766"/>
    </i>
    <i r="1">
      <x v="8767"/>
    </i>
    <i r="1">
      <x v="8768"/>
    </i>
    <i r="1">
      <x v="8769"/>
    </i>
    <i r="1">
      <x v="8770"/>
    </i>
    <i r="1">
      <x v="8771"/>
    </i>
    <i r="1">
      <x v="8772"/>
    </i>
    <i r="1">
      <x v="8773"/>
    </i>
    <i r="1">
      <x v="8774"/>
    </i>
    <i r="1">
      <x v="8775"/>
    </i>
    <i r="1">
      <x v="8776"/>
    </i>
    <i r="1">
      <x v="8777"/>
    </i>
    <i r="1">
      <x v="8778"/>
    </i>
    <i r="1">
      <x v="8779"/>
    </i>
    <i r="1">
      <x v="8780"/>
    </i>
    <i r="1">
      <x v="8781"/>
    </i>
    <i r="1">
      <x v="8782"/>
    </i>
    <i r="1">
      <x v="8783"/>
    </i>
    <i r="1">
      <x v="1234"/>
    </i>
    <i r="1">
      <x v="8784"/>
    </i>
    <i r="1">
      <x v="8785"/>
    </i>
    <i r="1">
      <x v="8786"/>
    </i>
    <i r="1">
      <x v="8787"/>
    </i>
    <i r="1">
      <x v="8788"/>
    </i>
    <i r="1">
      <x v="8789"/>
    </i>
    <i r="1">
      <x v="8790"/>
    </i>
    <i r="1">
      <x v="8791"/>
    </i>
    <i r="1">
      <x v="8792"/>
    </i>
    <i r="1">
      <x v="8793"/>
    </i>
    <i r="1">
      <x v="8794"/>
    </i>
    <i r="1">
      <x v="8795"/>
    </i>
    <i r="1">
      <x v="8796"/>
    </i>
    <i r="1">
      <x v="8797"/>
    </i>
    <i r="1">
      <x v="8798"/>
    </i>
    <i r="1">
      <x v="8799"/>
    </i>
    <i r="1">
      <x v="8800"/>
    </i>
    <i r="1">
      <x v="8801"/>
    </i>
    <i r="1">
      <x v="8802"/>
    </i>
    <i r="1">
      <x v="8803"/>
    </i>
    <i r="1">
      <x v="8804"/>
    </i>
    <i r="1">
      <x v="8805"/>
    </i>
    <i r="1">
      <x v="8806"/>
    </i>
    <i r="1">
      <x v="8807"/>
    </i>
    <i r="1">
      <x v="8808"/>
    </i>
    <i r="1">
      <x v="8809"/>
    </i>
    <i r="1">
      <x v="8810"/>
    </i>
    <i r="1">
      <x v="8811"/>
    </i>
    <i r="1">
      <x v="8812"/>
    </i>
    <i r="1">
      <x v="8813"/>
    </i>
    <i r="1">
      <x v="8814"/>
    </i>
    <i r="1">
      <x v="8815"/>
    </i>
    <i r="1">
      <x v="8816"/>
    </i>
    <i r="1">
      <x v="4628"/>
    </i>
    <i r="1">
      <x v="8817"/>
    </i>
    <i r="1">
      <x v="8818"/>
    </i>
    <i r="1">
      <x v="8819"/>
    </i>
    <i r="1">
      <x v="8820"/>
    </i>
    <i r="1">
      <x v="8821"/>
    </i>
    <i r="1">
      <x v="8822"/>
    </i>
    <i r="1">
      <x v="8823"/>
    </i>
    <i r="1">
      <x v="8824"/>
    </i>
    <i r="1">
      <x v="8825"/>
    </i>
    <i r="1">
      <x v="8826"/>
    </i>
    <i r="1">
      <x v="8827"/>
    </i>
    <i r="1">
      <x v="8828"/>
    </i>
    <i r="1">
      <x v="8829"/>
    </i>
    <i r="1">
      <x v="8830"/>
    </i>
    <i r="1">
      <x v="8831"/>
    </i>
    <i r="1">
      <x v="8832"/>
    </i>
    <i r="1">
      <x v="8833"/>
    </i>
    <i r="1">
      <x v="8834"/>
    </i>
    <i r="1">
      <x v="8835"/>
    </i>
    <i r="1">
      <x v="1299"/>
    </i>
    <i r="1">
      <x v="8836"/>
    </i>
    <i r="1">
      <x v="8837"/>
    </i>
    <i r="1">
      <x v="8838"/>
    </i>
    <i r="1">
      <x v="8839"/>
    </i>
    <i r="1">
      <x v="8840"/>
    </i>
    <i r="1">
      <x v="8841"/>
    </i>
    <i r="1">
      <x v="8842"/>
    </i>
    <i r="1">
      <x v="8843"/>
    </i>
    <i r="1">
      <x v="8844"/>
    </i>
    <i r="1">
      <x v="8845"/>
    </i>
    <i r="1">
      <x v="8846"/>
    </i>
    <i r="1">
      <x v="8847"/>
    </i>
    <i r="1">
      <x v="8848"/>
    </i>
    <i r="1">
      <x v="8849"/>
    </i>
    <i r="1">
      <x v="8850"/>
    </i>
    <i r="1">
      <x v="8851"/>
    </i>
    <i r="1">
      <x v="8852"/>
    </i>
    <i r="1">
      <x v="8853"/>
    </i>
    <i r="1">
      <x v="8854"/>
    </i>
    <i r="1">
      <x v="8855"/>
    </i>
    <i r="1">
      <x v="8856"/>
    </i>
    <i r="1">
      <x v="8857"/>
    </i>
    <i r="1">
      <x v="8858"/>
    </i>
    <i r="1">
      <x v="8859"/>
    </i>
    <i r="1">
      <x v="8860"/>
    </i>
    <i r="1">
      <x v="8861"/>
    </i>
    <i r="1">
      <x v="8862"/>
    </i>
    <i r="1">
      <x v="8863"/>
    </i>
    <i r="1">
      <x v="8864"/>
    </i>
    <i r="1">
      <x v="8865"/>
    </i>
    <i r="1">
      <x v="8866"/>
    </i>
    <i r="1">
      <x v="8867"/>
    </i>
    <i r="1">
      <x v="8868"/>
    </i>
    <i r="1">
      <x v="8869"/>
    </i>
    <i r="1">
      <x v="8870"/>
    </i>
    <i r="1">
      <x v="8871"/>
    </i>
    <i r="1">
      <x v="8872"/>
    </i>
    <i r="1">
      <x v="4692"/>
    </i>
    <i r="1">
      <x v="8873"/>
    </i>
    <i r="1">
      <x v="8874"/>
    </i>
    <i r="1">
      <x v="8875"/>
    </i>
    <i r="1">
      <x v="8876"/>
    </i>
    <i r="1">
      <x v="8877"/>
    </i>
    <i r="1">
      <x v="4696"/>
    </i>
    <i r="1">
      <x v="8878"/>
    </i>
    <i r="1">
      <x v="8879"/>
    </i>
    <i r="1">
      <x v="8880"/>
    </i>
    <i r="1">
      <x v="8881"/>
    </i>
    <i r="1">
      <x v="8882"/>
    </i>
    <i r="1">
      <x v="8883"/>
    </i>
    <i r="1">
      <x v="8884"/>
    </i>
    <i r="1">
      <x v="8885"/>
    </i>
    <i r="1">
      <x v="8886"/>
    </i>
    <i r="1">
      <x v="8887"/>
    </i>
    <i r="1">
      <x v="8888"/>
    </i>
    <i r="1">
      <x v="8889"/>
    </i>
    <i r="1">
      <x v="8890"/>
    </i>
    <i r="1">
      <x v="8891"/>
    </i>
    <i r="1">
      <x v="8892"/>
    </i>
    <i r="1">
      <x v="8893"/>
    </i>
    <i r="1">
      <x v="8894"/>
    </i>
    <i r="1">
      <x v="8895"/>
    </i>
    <i r="1">
      <x v="4708"/>
    </i>
    <i r="1">
      <x v="8896"/>
    </i>
    <i r="1">
      <x v="8897"/>
    </i>
    <i r="1">
      <x v="8898"/>
    </i>
    <i r="1">
      <x v="8899"/>
    </i>
    <i r="1">
      <x v="8900"/>
    </i>
    <i r="1">
      <x v="8901"/>
    </i>
    <i r="1">
      <x v="8902"/>
    </i>
    <i r="1">
      <x v="8903"/>
    </i>
    <i r="1">
      <x v="8904"/>
    </i>
    <i r="1">
      <x v="8905"/>
    </i>
    <i r="1">
      <x v="8906"/>
    </i>
    <i r="1">
      <x v="8907"/>
    </i>
    <i r="1">
      <x v="8908"/>
    </i>
    <i r="1">
      <x v="8909"/>
    </i>
    <i r="1">
      <x v="8910"/>
    </i>
    <i r="1">
      <x v="8911"/>
    </i>
    <i r="1">
      <x v="8912"/>
    </i>
    <i r="1">
      <x v="8913"/>
    </i>
    <i r="1">
      <x v="8914"/>
    </i>
    <i r="1">
      <x v="8915"/>
    </i>
    <i r="1">
      <x v="8916"/>
    </i>
    <i r="1">
      <x v="1421"/>
    </i>
    <i r="1">
      <x v="8917"/>
    </i>
    <i r="1">
      <x v="3910"/>
    </i>
    <i r="1">
      <x v="8918"/>
    </i>
    <i r="1">
      <x v="8919"/>
    </i>
    <i r="1">
      <x v="8920"/>
    </i>
    <i r="1">
      <x v="8921"/>
    </i>
    <i r="1">
      <x v="8922"/>
    </i>
    <i r="1">
      <x v="8923"/>
    </i>
    <i r="1">
      <x v="8924"/>
    </i>
    <i r="1">
      <x v="1438"/>
    </i>
    <i r="1">
      <x v="8925"/>
    </i>
    <i r="1">
      <x v="8926"/>
    </i>
    <i r="1">
      <x v="8927"/>
    </i>
    <i r="1">
      <x v="8928"/>
    </i>
    <i r="1">
      <x v="8929"/>
    </i>
    <i r="1">
      <x v="8930"/>
    </i>
    <i r="1">
      <x v="8931"/>
    </i>
    <i r="1">
      <x v="8932"/>
    </i>
    <i r="1">
      <x v="8933"/>
    </i>
    <i r="1">
      <x v="8934"/>
    </i>
    <i r="1">
      <x v="8935"/>
    </i>
    <i r="1">
      <x v="8936"/>
    </i>
    <i r="1">
      <x v="8937"/>
    </i>
    <i r="1">
      <x v="8938"/>
    </i>
    <i r="1">
      <x v="8939"/>
    </i>
    <i r="1">
      <x v="1466"/>
    </i>
    <i r="1">
      <x v="8940"/>
    </i>
    <i r="1">
      <x v="8941"/>
    </i>
    <i r="1">
      <x v="8942"/>
    </i>
    <i r="1">
      <x v="8943"/>
    </i>
    <i r="1">
      <x v="8944"/>
    </i>
    <i r="1">
      <x v="8945"/>
    </i>
    <i r="1">
      <x v="8946"/>
    </i>
    <i r="1">
      <x v="8947"/>
    </i>
    <i r="1">
      <x v="8948"/>
    </i>
    <i r="1">
      <x v="8949"/>
    </i>
    <i r="1">
      <x v="8950"/>
    </i>
    <i r="1">
      <x v="8951"/>
    </i>
    <i r="1">
      <x v="8952"/>
    </i>
    <i r="1">
      <x v="8953"/>
    </i>
    <i r="1">
      <x v="1479"/>
    </i>
    <i r="1">
      <x v="8954"/>
    </i>
    <i r="1">
      <x v="8955"/>
    </i>
    <i r="1">
      <x v="8956"/>
    </i>
    <i r="1">
      <x v="8957"/>
    </i>
    <i r="1">
      <x v="8958"/>
    </i>
    <i r="1">
      <x v="8959"/>
    </i>
    <i r="1">
      <x v="8960"/>
    </i>
    <i r="1">
      <x v="8961"/>
    </i>
    <i r="1">
      <x v="8962"/>
    </i>
    <i r="1">
      <x v="8963"/>
    </i>
    <i r="1">
      <x v="8964"/>
    </i>
    <i r="1">
      <x v="8965"/>
    </i>
    <i r="1">
      <x v="8966"/>
    </i>
    <i r="1">
      <x v="8967"/>
    </i>
    <i r="1">
      <x v="8968"/>
    </i>
    <i r="1">
      <x v="8969"/>
    </i>
    <i r="1">
      <x v="8970"/>
    </i>
    <i r="1">
      <x v="8971"/>
    </i>
    <i r="1">
      <x v="8972"/>
    </i>
    <i r="1">
      <x v="8973"/>
    </i>
    <i r="1">
      <x v="8974"/>
    </i>
    <i r="1">
      <x v="8975"/>
    </i>
    <i r="1">
      <x v="8976"/>
    </i>
    <i r="1">
      <x v="8977"/>
    </i>
    <i r="1">
      <x v="8978"/>
    </i>
    <i r="1">
      <x v="8979"/>
    </i>
    <i r="1">
      <x v="8980"/>
    </i>
    <i r="1">
      <x v="8981"/>
    </i>
    <i r="1">
      <x v="8982"/>
    </i>
    <i r="1">
      <x v="8983"/>
    </i>
    <i r="1">
      <x v="8984"/>
    </i>
    <i r="1">
      <x v="8985"/>
    </i>
    <i r="1">
      <x v="8986"/>
    </i>
    <i r="1">
      <x v="8987"/>
    </i>
    <i r="1">
      <x v="8988"/>
    </i>
    <i r="1">
      <x v="8989"/>
    </i>
    <i r="1">
      <x v="8990"/>
    </i>
    <i r="1">
      <x v="8991"/>
    </i>
    <i r="1">
      <x v="8992"/>
    </i>
    <i r="1">
      <x v="8993"/>
    </i>
    <i r="1">
      <x v="8994"/>
    </i>
    <i r="1">
      <x v="8995"/>
    </i>
    <i r="1">
      <x v="8996"/>
    </i>
    <i r="1">
      <x v="8997"/>
    </i>
    <i r="1">
      <x v="8998"/>
    </i>
    <i r="1">
      <x v="8999"/>
    </i>
    <i r="1">
      <x v="9000"/>
    </i>
    <i r="1">
      <x v="9001"/>
    </i>
    <i r="1">
      <x v="9002"/>
    </i>
    <i r="1">
      <x v="9003"/>
    </i>
    <i r="1">
      <x v="9004"/>
    </i>
    <i r="1">
      <x v="9005"/>
    </i>
    <i r="1">
      <x v="9006"/>
    </i>
    <i r="1">
      <x v="9007"/>
    </i>
    <i r="1">
      <x v="9008"/>
    </i>
    <i r="1">
      <x v="9009"/>
    </i>
    <i r="1">
      <x v="9010"/>
    </i>
    <i r="1">
      <x v="9011"/>
    </i>
    <i r="1">
      <x v="9012"/>
    </i>
    <i r="1">
      <x v="9013"/>
    </i>
    <i r="1">
      <x v="9014"/>
    </i>
    <i r="1">
      <x v="9015"/>
    </i>
    <i r="1">
      <x v="9016"/>
    </i>
    <i r="1">
      <x v="9017"/>
    </i>
    <i r="1">
      <x v="9018"/>
    </i>
    <i r="1">
      <x v="9019"/>
    </i>
    <i r="1">
      <x v="9020"/>
    </i>
    <i r="1">
      <x v="9021"/>
    </i>
    <i r="1">
      <x v="9022"/>
    </i>
    <i r="1">
      <x v="9023"/>
    </i>
    <i r="1">
      <x v="9024"/>
    </i>
    <i r="1">
      <x v="9025"/>
    </i>
    <i r="1">
      <x v="9026"/>
    </i>
    <i r="1">
      <x v="9027"/>
    </i>
    <i r="1">
      <x v="9028"/>
    </i>
    <i r="1">
      <x v="9029"/>
    </i>
    <i r="1">
      <x v="9030"/>
    </i>
    <i r="1">
      <x v="9031"/>
    </i>
    <i r="1">
      <x v="9032"/>
    </i>
    <i r="1">
      <x v="9033"/>
    </i>
    <i r="1">
      <x v="9034"/>
    </i>
    <i r="1">
      <x v="9035"/>
    </i>
    <i r="1">
      <x v="9036"/>
    </i>
    <i r="1">
      <x v="9037"/>
    </i>
    <i r="1">
      <x v="9038"/>
    </i>
    <i r="1">
      <x v="9039"/>
    </i>
    <i r="1">
      <x v="9040"/>
    </i>
    <i r="1">
      <x v="9041"/>
    </i>
    <i r="1">
      <x v="9042"/>
    </i>
    <i r="1">
      <x v="9043"/>
    </i>
    <i r="1">
      <x v="9044"/>
    </i>
    <i r="1">
      <x v="9045"/>
    </i>
    <i r="1">
      <x v="9046"/>
    </i>
    <i r="1">
      <x v="9047"/>
    </i>
    <i r="1">
      <x v="9048"/>
    </i>
    <i r="1">
      <x v="9049"/>
    </i>
    <i r="1">
      <x v="9050"/>
    </i>
    <i r="1">
      <x v="9051"/>
    </i>
    <i r="1">
      <x v="9052"/>
    </i>
    <i r="1">
      <x v="9053"/>
    </i>
    <i r="1">
      <x v="9054"/>
    </i>
    <i r="1">
      <x v="9055"/>
    </i>
    <i r="1">
      <x v="9056"/>
    </i>
    <i r="1">
      <x v="9057"/>
    </i>
    <i r="1">
      <x v="9058"/>
    </i>
    <i r="1">
      <x v="9059"/>
    </i>
    <i r="1">
      <x v="9060"/>
    </i>
    <i r="1">
      <x v="9061"/>
    </i>
    <i r="1">
      <x v="9062"/>
    </i>
    <i r="1">
      <x v="9063"/>
    </i>
    <i r="1">
      <x v="9064"/>
    </i>
    <i r="1">
      <x v="9065"/>
    </i>
    <i r="1">
      <x v="9066"/>
    </i>
    <i r="1">
      <x v="9067"/>
    </i>
    <i r="1">
      <x v="9068"/>
    </i>
    <i r="1">
      <x v="9069"/>
    </i>
    <i r="1">
      <x v="9070"/>
    </i>
    <i r="1">
      <x v="9071"/>
    </i>
    <i r="1">
      <x v="9072"/>
    </i>
    <i r="1">
      <x v="9073"/>
    </i>
    <i r="1">
      <x v="9074"/>
    </i>
    <i r="1">
      <x v="9075"/>
    </i>
    <i r="1">
      <x v="9076"/>
    </i>
    <i r="1">
      <x v="9077"/>
    </i>
    <i r="1">
      <x v="9078"/>
    </i>
    <i r="1">
      <x v="9079"/>
    </i>
    <i r="1">
      <x v="9080"/>
    </i>
    <i r="1">
      <x v="9081"/>
    </i>
    <i r="1">
      <x v="9082"/>
    </i>
    <i r="1">
      <x v="9083"/>
    </i>
    <i r="1">
      <x v="9084"/>
    </i>
    <i r="1">
      <x v="9085"/>
    </i>
    <i r="1">
      <x v="9086"/>
    </i>
    <i r="1">
      <x v="9087"/>
    </i>
    <i r="1">
      <x v="9088"/>
    </i>
    <i r="1">
      <x v="9089"/>
    </i>
    <i r="1">
      <x v="9090"/>
    </i>
    <i r="1">
      <x v="9091"/>
    </i>
    <i r="1">
      <x v="9092"/>
    </i>
    <i r="1">
      <x v="9093"/>
    </i>
    <i r="1">
      <x v="9094"/>
    </i>
    <i r="1">
      <x v="9095"/>
    </i>
    <i r="1">
      <x v="9096"/>
    </i>
    <i r="1">
      <x v="9097"/>
    </i>
    <i r="1">
      <x v="9098"/>
    </i>
    <i r="1">
      <x v="9099"/>
    </i>
    <i r="1">
      <x v="9100"/>
    </i>
    <i r="1">
      <x v="9101"/>
    </i>
    <i r="1">
      <x v="9102"/>
    </i>
    <i r="1">
      <x v="9103"/>
    </i>
    <i r="1">
      <x v="9104"/>
    </i>
    <i r="1">
      <x v="9105"/>
    </i>
    <i r="1">
      <x v="9106"/>
    </i>
    <i r="1">
      <x v="9107"/>
    </i>
    <i r="1">
      <x v="9108"/>
    </i>
    <i r="1">
      <x v="9109"/>
    </i>
    <i r="1">
      <x v="9110"/>
    </i>
    <i r="1">
      <x v="9111"/>
    </i>
    <i r="1">
      <x v="9112"/>
    </i>
    <i r="1">
      <x v="9113"/>
    </i>
    <i r="1">
      <x v="9114"/>
    </i>
    <i r="1">
      <x v="9115"/>
    </i>
    <i r="1">
      <x v="9116"/>
    </i>
    <i r="1">
      <x v="9117"/>
    </i>
    <i r="1">
      <x v="4922"/>
    </i>
    <i r="1">
      <x v="9118"/>
    </i>
    <i r="1">
      <x v="9119"/>
    </i>
    <i r="1">
      <x v="9120"/>
    </i>
    <i r="1">
      <x v="9121"/>
    </i>
    <i r="1">
      <x v="9122"/>
    </i>
    <i r="1">
      <x v="9123"/>
    </i>
    <i r="1">
      <x v="9124"/>
    </i>
    <i r="1">
      <x v="9125"/>
    </i>
    <i r="1">
      <x v="9126"/>
    </i>
    <i r="1">
      <x v="9127"/>
    </i>
    <i r="1">
      <x v="9128"/>
    </i>
    <i r="1">
      <x v="9129"/>
    </i>
    <i r="1">
      <x v="9130"/>
    </i>
    <i r="1">
      <x v="9131"/>
    </i>
    <i r="1">
      <x v="9132"/>
    </i>
    <i r="1">
      <x v="9133"/>
    </i>
    <i r="1">
      <x v="9134"/>
    </i>
    <i r="1">
      <x v="9135"/>
    </i>
    <i r="1">
      <x v="9136"/>
    </i>
    <i r="1">
      <x v="9137"/>
    </i>
    <i r="1">
      <x v="9138"/>
    </i>
    <i r="1">
      <x v="9139"/>
    </i>
    <i r="1">
      <x v="9140"/>
    </i>
    <i r="1">
      <x v="9141"/>
    </i>
    <i r="1">
      <x v="9142"/>
    </i>
    <i r="1">
      <x v="9143"/>
    </i>
    <i r="1">
      <x v="9144"/>
    </i>
    <i r="1">
      <x v="9145"/>
    </i>
    <i r="1">
      <x v="9146"/>
    </i>
    <i r="1">
      <x v="9147"/>
    </i>
    <i r="1">
      <x v="9148"/>
    </i>
    <i r="1">
      <x v="9149"/>
    </i>
    <i r="1">
      <x v="9150"/>
    </i>
    <i r="1">
      <x v="9151"/>
    </i>
    <i r="1">
      <x v="9152"/>
    </i>
    <i r="1">
      <x v="9153"/>
    </i>
    <i r="1">
      <x v="9154"/>
    </i>
    <i r="1">
      <x v="9155"/>
    </i>
    <i r="1">
      <x v="9156"/>
    </i>
    <i r="1">
      <x v="9157"/>
    </i>
    <i r="1">
      <x v="9158"/>
    </i>
    <i r="1">
      <x v="9159"/>
    </i>
    <i r="1">
      <x v="9160"/>
    </i>
    <i r="1">
      <x v="9161"/>
    </i>
    <i r="1">
      <x v="9162"/>
    </i>
    <i r="1">
      <x v="9163"/>
    </i>
    <i r="1">
      <x v="9164"/>
    </i>
    <i r="1">
      <x v="9165"/>
    </i>
    <i r="1">
      <x v="9166"/>
    </i>
    <i r="1">
      <x v="9167"/>
    </i>
    <i r="1">
      <x v="9168"/>
    </i>
    <i r="1">
      <x v="9169"/>
    </i>
    <i r="1">
      <x v="9170"/>
    </i>
    <i r="1">
      <x v="9171"/>
    </i>
    <i r="1">
      <x v="9172"/>
    </i>
    <i r="1">
      <x v="9173"/>
    </i>
    <i r="1">
      <x v="9174"/>
    </i>
    <i r="1">
      <x v="9175"/>
    </i>
    <i r="1">
      <x v="9176"/>
    </i>
    <i r="1">
      <x v="9177"/>
    </i>
    <i r="1">
      <x v="9178"/>
    </i>
    <i r="1">
      <x v="9179"/>
    </i>
    <i r="1">
      <x v="9180"/>
    </i>
    <i r="1">
      <x v="9181"/>
    </i>
    <i r="1">
      <x v="9182"/>
    </i>
    <i r="1">
      <x v="9183"/>
    </i>
    <i r="1">
      <x v="9184"/>
    </i>
    <i r="1">
      <x v="9185"/>
    </i>
    <i r="1">
      <x v="9186"/>
    </i>
    <i r="1">
      <x v="5005"/>
    </i>
    <i r="1">
      <x v="9187"/>
    </i>
    <i r="1">
      <x v="9188"/>
    </i>
    <i r="1">
      <x v="9189"/>
    </i>
    <i r="1">
      <x v="5008"/>
    </i>
    <i r="1">
      <x v="9190"/>
    </i>
    <i r="1">
      <x v="9191"/>
    </i>
    <i r="1">
      <x v="9192"/>
    </i>
    <i r="1">
      <x v="9193"/>
    </i>
    <i r="1">
      <x v="9194"/>
    </i>
    <i r="1">
      <x v="9195"/>
    </i>
    <i r="1">
      <x v="9196"/>
    </i>
    <i r="1">
      <x v="9197"/>
    </i>
    <i r="1">
      <x v="9198"/>
    </i>
    <i r="1">
      <x v="9199"/>
    </i>
    <i r="1">
      <x v="5024"/>
    </i>
    <i r="1">
      <x v="9200"/>
    </i>
    <i r="1">
      <x v="9201"/>
    </i>
    <i r="1">
      <x v="9202"/>
    </i>
    <i r="1">
      <x v="9203"/>
    </i>
    <i r="1">
      <x v="9204"/>
    </i>
    <i r="1">
      <x v="9205"/>
    </i>
    <i r="1">
      <x v="9206"/>
    </i>
    <i r="1">
      <x v="9207"/>
    </i>
    <i r="1">
      <x v="9208"/>
    </i>
    <i r="1">
      <x v="9209"/>
    </i>
    <i r="1">
      <x v="9210"/>
    </i>
    <i r="1">
      <x v="9211"/>
    </i>
    <i r="1">
      <x v="9212"/>
    </i>
    <i r="1">
      <x v="9213"/>
    </i>
    <i r="1">
      <x v="9214"/>
    </i>
    <i r="1">
      <x v="9215"/>
    </i>
    <i r="1">
      <x v="9216"/>
    </i>
    <i r="1">
      <x v="9217"/>
    </i>
    <i r="1">
      <x v="9218"/>
    </i>
    <i r="1">
      <x v="9219"/>
    </i>
    <i r="1">
      <x v="9220"/>
    </i>
    <i r="1">
      <x v="9221"/>
    </i>
    <i r="1">
      <x v="9222"/>
    </i>
    <i r="1">
      <x v="9223"/>
    </i>
    <i r="1">
      <x v="9224"/>
    </i>
    <i r="1">
      <x v="9225"/>
    </i>
    <i r="1">
      <x v="9226"/>
    </i>
    <i r="1">
      <x v="9227"/>
    </i>
    <i r="1">
      <x v="9228"/>
    </i>
    <i r="1">
      <x v="9229"/>
    </i>
    <i r="1">
      <x v="9230"/>
    </i>
    <i r="1">
      <x v="9231"/>
    </i>
    <i r="1">
      <x v="9232"/>
    </i>
    <i r="1">
      <x v="9233"/>
    </i>
    <i r="1">
      <x v="9234"/>
    </i>
    <i r="1">
      <x v="9235"/>
    </i>
    <i r="1">
      <x v="9236"/>
    </i>
    <i r="1">
      <x v="9237"/>
    </i>
    <i r="1">
      <x v="9238"/>
    </i>
    <i r="1">
      <x v="9239"/>
    </i>
    <i r="1">
      <x v="9240"/>
    </i>
    <i r="1">
      <x v="9241"/>
    </i>
    <i r="1">
      <x v="9242"/>
    </i>
    <i r="1">
      <x v="9243"/>
    </i>
    <i r="1">
      <x v="9244"/>
    </i>
    <i r="1">
      <x v="9245"/>
    </i>
    <i r="1">
      <x v="9246"/>
    </i>
    <i r="1">
      <x v="9247"/>
    </i>
    <i r="1">
      <x v="9248"/>
    </i>
    <i r="1">
      <x v="9249"/>
    </i>
    <i r="1">
      <x v="9250"/>
    </i>
    <i r="1">
      <x v="9251"/>
    </i>
    <i r="1">
      <x v="9252"/>
    </i>
    <i r="1">
      <x v="9253"/>
    </i>
    <i r="1">
      <x v="9254"/>
    </i>
    <i r="1">
      <x v="9255"/>
    </i>
    <i r="1">
      <x v="9256"/>
    </i>
    <i r="1">
      <x v="9257"/>
    </i>
    <i r="1">
      <x v="9258"/>
    </i>
    <i r="1">
      <x v="9259"/>
    </i>
    <i r="1">
      <x v="9260"/>
    </i>
    <i r="1">
      <x v="9261"/>
    </i>
    <i r="1">
      <x v="9262"/>
    </i>
    <i r="1">
      <x v="9263"/>
    </i>
    <i r="1">
      <x v="9264"/>
    </i>
    <i r="1">
      <x v="9265"/>
    </i>
    <i r="1">
      <x v="9266"/>
    </i>
    <i r="1">
      <x v="9267"/>
    </i>
    <i r="1">
      <x v="9268"/>
    </i>
    <i r="1">
      <x v="9269"/>
    </i>
    <i r="1">
      <x v="9270"/>
    </i>
    <i r="1">
      <x v="9271"/>
    </i>
    <i r="1">
      <x v="9272"/>
    </i>
    <i r="1">
      <x v="9273"/>
    </i>
    <i r="1">
      <x v="9274"/>
    </i>
    <i r="1">
      <x v="9275"/>
    </i>
    <i r="1">
      <x v="9276"/>
    </i>
    <i r="1">
      <x v="3964"/>
    </i>
    <i r="1">
      <x v="9277"/>
    </i>
    <i r="1">
      <x v="9278"/>
    </i>
    <i r="1">
      <x v="9279"/>
    </i>
    <i r="1">
      <x v="9280"/>
    </i>
    <i r="1">
      <x v="9281"/>
    </i>
    <i r="1">
      <x v="9282"/>
    </i>
    <i r="1">
      <x v="9283"/>
    </i>
    <i r="1">
      <x v="9284"/>
    </i>
    <i r="1">
      <x v="9285"/>
    </i>
    <i r="1">
      <x v="9286"/>
    </i>
    <i r="1">
      <x v="9287"/>
    </i>
    <i r="1">
      <x v="9288"/>
    </i>
    <i r="1">
      <x v="9289"/>
    </i>
    <i r="1">
      <x v="9290"/>
    </i>
    <i r="1">
      <x v="9291"/>
    </i>
    <i r="1">
      <x v="9292"/>
    </i>
    <i r="1">
      <x v="9293"/>
    </i>
    <i r="1">
      <x v="9294"/>
    </i>
    <i r="1">
      <x v="9295"/>
    </i>
    <i r="1">
      <x v="9296"/>
    </i>
    <i r="1">
      <x v="9297"/>
    </i>
    <i r="1">
      <x v="9298"/>
    </i>
    <i r="1">
      <x v="9299"/>
    </i>
    <i r="1">
      <x v="9300"/>
    </i>
    <i r="1">
      <x v="9301"/>
    </i>
    <i r="1">
      <x v="5142"/>
    </i>
    <i r="1">
      <x v="9302"/>
    </i>
    <i r="1">
      <x v="9303"/>
    </i>
    <i r="1">
      <x v="9304"/>
    </i>
    <i r="1">
      <x v="9305"/>
    </i>
    <i r="1">
      <x v="9306"/>
    </i>
    <i r="1">
      <x v="9307"/>
    </i>
    <i r="1">
      <x v="9308"/>
    </i>
    <i r="1">
      <x v="9309"/>
    </i>
    <i r="1">
      <x v="9310"/>
    </i>
    <i r="1">
      <x v="9311"/>
    </i>
    <i r="1">
      <x v="9312"/>
    </i>
    <i r="1">
      <x v="9313"/>
    </i>
    <i r="1">
      <x v="9314"/>
    </i>
    <i r="1">
      <x v="9315"/>
    </i>
    <i r="1">
      <x v="9316"/>
    </i>
    <i r="1">
      <x v="9317"/>
    </i>
    <i r="1">
      <x v="9318"/>
    </i>
    <i r="1">
      <x v="9319"/>
    </i>
    <i r="1">
      <x v="9320"/>
    </i>
    <i r="1">
      <x v="9321"/>
    </i>
    <i r="1">
      <x v="9322"/>
    </i>
    <i r="1">
      <x v="9323"/>
    </i>
    <i r="1">
      <x v="9324"/>
    </i>
    <i r="1">
      <x v="9325"/>
    </i>
    <i r="1">
      <x v="9326"/>
    </i>
    <i r="1">
      <x v="9327"/>
    </i>
    <i r="1">
      <x v="9328"/>
    </i>
    <i r="1">
      <x v="9329"/>
    </i>
    <i r="1">
      <x v="9330"/>
    </i>
    <i r="1">
      <x v="9331"/>
    </i>
    <i r="1">
      <x v="9332"/>
    </i>
    <i r="1">
      <x v="9333"/>
    </i>
    <i r="1">
      <x v="9334"/>
    </i>
    <i r="1">
      <x v="9335"/>
    </i>
    <i r="1">
      <x v="7451"/>
    </i>
    <i r="1">
      <x v="9336"/>
    </i>
    <i r="1">
      <x v="9337"/>
    </i>
    <i r="1">
      <x v="9338"/>
    </i>
    <i r="1">
      <x v="9339"/>
    </i>
    <i r="1">
      <x v="9340"/>
    </i>
    <i r="1">
      <x v="9341"/>
    </i>
    <i r="1">
      <x v="2073"/>
    </i>
    <i r="1">
      <x v="9342"/>
    </i>
    <i r="1">
      <x v="9343"/>
    </i>
    <i r="1">
      <x v="9344"/>
    </i>
    <i r="1">
      <x v="9345"/>
    </i>
    <i r="1">
      <x v="9346"/>
    </i>
    <i r="1">
      <x v="9347"/>
    </i>
    <i r="1">
      <x v="9348"/>
    </i>
    <i r="1">
      <x v="9349"/>
    </i>
    <i r="1">
      <x v="9350"/>
    </i>
    <i r="1">
      <x v="9351"/>
    </i>
    <i r="1">
      <x v="9352"/>
    </i>
    <i r="1">
      <x v="9353"/>
    </i>
    <i r="1">
      <x v="9354"/>
    </i>
    <i r="1">
      <x v="9355"/>
    </i>
    <i r="1">
      <x v="9356"/>
    </i>
    <i r="1">
      <x v="9357"/>
    </i>
    <i r="1">
      <x v="9358"/>
    </i>
    <i r="1">
      <x v="9359"/>
    </i>
    <i r="1">
      <x v="9360"/>
    </i>
    <i r="1">
      <x v="9361"/>
    </i>
    <i r="1">
      <x v="9362"/>
    </i>
    <i r="1">
      <x v="9363"/>
    </i>
    <i r="1">
      <x v="9364"/>
    </i>
    <i r="1">
      <x v="9365"/>
    </i>
    <i r="1">
      <x v="9366"/>
    </i>
    <i r="1">
      <x v="9367"/>
    </i>
    <i r="1">
      <x v="9368"/>
    </i>
    <i r="1">
      <x v="9369"/>
    </i>
    <i r="1">
      <x v="9370"/>
    </i>
    <i r="1">
      <x v="9371"/>
    </i>
    <i r="1">
      <x v="9372"/>
    </i>
    <i r="1">
      <x v="9373"/>
    </i>
    <i r="1">
      <x v="9374"/>
    </i>
    <i r="1">
      <x v="9375"/>
    </i>
    <i r="1">
      <x v="9376"/>
    </i>
    <i r="1">
      <x v="9377"/>
    </i>
    <i r="1">
      <x v="9378"/>
    </i>
    <i r="1">
      <x v="9379"/>
    </i>
    <i r="1">
      <x v="9380"/>
    </i>
    <i r="1">
      <x v="9381"/>
    </i>
    <i r="1">
      <x v="9382"/>
    </i>
    <i r="1">
      <x v="9383"/>
    </i>
    <i r="1">
      <x v="9384"/>
    </i>
    <i r="1">
      <x v="9385"/>
    </i>
    <i r="1">
      <x v="9386"/>
    </i>
    <i r="1">
      <x v="9387"/>
    </i>
    <i r="1">
      <x v="9388"/>
    </i>
    <i r="1">
      <x v="9389"/>
    </i>
    <i r="1">
      <x v="9390"/>
    </i>
    <i r="1">
      <x v="9391"/>
    </i>
    <i r="1">
      <x v="9392"/>
    </i>
    <i r="1">
      <x v="9393"/>
    </i>
    <i r="1">
      <x v="9394"/>
    </i>
    <i r="1">
      <x v="9395"/>
    </i>
    <i r="1">
      <x v="9396"/>
    </i>
    <i r="1">
      <x v="9397"/>
    </i>
    <i r="1">
      <x v="9398"/>
    </i>
    <i r="1">
      <x v="9399"/>
    </i>
    <i r="1">
      <x v="9400"/>
    </i>
    <i r="1">
      <x v="9401"/>
    </i>
    <i r="1">
      <x v="9402"/>
    </i>
    <i r="1">
      <x v="9403"/>
    </i>
    <i r="1">
      <x v="9404"/>
    </i>
    <i r="1">
      <x v="9405"/>
    </i>
    <i r="1">
      <x v="9406"/>
    </i>
    <i r="1">
      <x v="9407"/>
    </i>
    <i r="1">
      <x v="9408"/>
    </i>
    <i r="1">
      <x v="9409"/>
    </i>
    <i r="1">
      <x v="9410"/>
    </i>
    <i r="1">
      <x v="9411"/>
    </i>
    <i r="1">
      <x v="9412"/>
    </i>
    <i r="1">
      <x v="9413"/>
    </i>
    <i r="1">
      <x v="9414"/>
    </i>
    <i r="1">
      <x v="9415"/>
    </i>
    <i r="1">
      <x v="9416"/>
    </i>
    <i r="1">
      <x v="9417"/>
    </i>
    <i r="1">
      <x v="9418"/>
    </i>
    <i r="1">
      <x v="9419"/>
    </i>
    <i r="1">
      <x v="9420"/>
    </i>
    <i r="1">
      <x v="9421"/>
    </i>
    <i r="1">
      <x v="9422"/>
    </i>
    <i r="1">
      <x v="9423"/>
    </i>
    <i r="1">
      <x v="9424"/>
    </i>
    <i r="1">
      <x v="9425"/>
    </i>
    <i r="1">
      <x v="9426"/>
    </i>
    <i r="1">
      <x v="9427"/>
    </i>
    <i r="1">
      <x v="9428"/>
    </i>
    <i r="1">
      <x v="9429"/>
    </i>
    <i r="1">
      <x v="9430"/>
    </i>
    <i r="1">
      <x v="9431"/>
    </i>
    <i r="1">
      <x v="9432"/>
    </i>
    <i r="1">
      <x v="9433"/>
    </i>
    <i r="1">
      <x v="9434"/>
    </i>
    <i r="1">
      <x v="9435"/>
    </i>
    <i r="1">
      <x v="9436"/>
    </i>
    <i r="1">
      <x v="9437"/>
    </i>
    <i r="1">
      <x v="9438"/>
    </i>
    <i r="1">
      <x v="9439"/>
    </i>
    <i r="1">
      <x v="9440"/>
    </i>
    <i r="1">
      <x v="9441"/>
    </i>
    <i r="1">
      <x v="9442"/>
    </i>
    <i r="1">
      <x v="9443"/>
    </i>
    <i r="1">
      <x v="9444"/>
    </i>
    <i r="1">
      <x v="9445"/>
    </i>
    <i r="1">
      <x v="9446"/>
    </i>
    <i r="1">
      <x v="9447"/>
    </i>
    <i r="1">
      <x v="9448"/>
    </i>
    <i r="1">
      <x v="9449"/>
    </i>
    <i r="1">
      <x v="9450"/>
    </i>
    <i r="1">
      <x v="9451"/>
    </i>
    <i r="1">
      <x v="9452"/>
    </i>
    <i r="1">
      <x v="9453"/>
    </i>
    <i r="1">
      <x v="9454"/>
    </i>
    <i r="1">
      <x v="5320"/>
    </i>
    <i r="1">
      <x v="9455"/>
    </i>
    <i r="1">
      <x v="9456"/>
    </i>
    <i r="1">
      <x v="9457"/>
    </i>
    <i r="1">
      <x v="9458"/>
    </i>
    <i r="1">
      <x v="9459"/>
    </i>
    <i r="1">
      <x v="9460"/>
    </i>
    <i r="1">
      <x v="9461"/>
    </i>
    <i r="1">
      <x v="9462"/>
    </i>
    <i r="1">
      <x v="9463"/>
    </i>
    <i r="1">
      <x v="9464"/>
    </i>
    <i r="1">
      <x v="9465"/>
    </i>
    <i r="1">
      <x v="9466"/>
    </i>
    <i r="1">
      <x v="9467"/>
    </i>
    <i r="1">
      <x v="9468"/>
    </i>
    <i r="1">
      <x v="9469"/>
    </i>
    <i r="1">
      <x v="9470"/>
    </i>
    <i r="1">
      <x v="9471"/>
    </i>
    <i r="1">
      <x v="9472"/>
    </i>
    <i r="1">
      <x v="9473"/>
    </i>
    <i r="1">
      <x v="9474"/>
    </i>
    <i r="1">
      <x v="9475"/>
    </i>
    <i r="1">
      <x v="9476"/>
    </i>
    <i r="1">
      <x v="9477"/>
    </i>
    <i r="1">
      <x v="9478"/>
    </i>
    <i r="1">
      <x v="9479"/>
    </i>
    <i r="1">
      <x v="9480"/>
    </i>
    <i r="1">
      <x v="9481"/>
    </i>
    <i r="1">
      <x v="9482"/>
    </i>
    <i r="1">
      <x v="9483"/>
    </i>
    <i r="1">
      <x v="9484"/>
    </i>
    <i r="1">
      <x v="9485"/>
    </i>
    <i r="1">
      <x v="9486"/>
    </i>
    <i r="1">
      <x v="9487"/>
    </i>
    <i r="1">
      <x v="9488"/>
    </i>
    <i r="1">
      <x v="9489"/>
    </i>
    <i r="1">
      <x v="9490"/>
    </i>
    <i r="1">
      <x v="9491"/>
    </i>
    <i r="1">
      <x v="9492"/>
    </i>
    <i r="1">
      <x v="9493"/>
    </i>
    <i r="1">
      <x v="9494"/>
    </i>
    <i r="1">
      <x v="9495"/>
    </i>
    <i r="1">
      <x v="9496"/>
    </i>
    <i r="1">
      <x v="9497"/>
    </i>
    <i r="1">
      <x v="9498"/>
    </i>
    <i r="1">
      <x v="9499"/>
    </i>
    <i r="1">
      <x v="9500"/>
    </i>
    <i r="1">
      <x v="9501"/>
    </i>
    <i r="1">
      <x v="9502"/>
    </i>
    <i r="1">
      <x v="9503"/>
    </i>
    <i r="1">
      <x v="9504"/>
    </i>
    <i r="1">
      <x v="9505"/>
    </i>
    <i r="1">
      <x v="5382"/>
    </i>
    <i r="1">
      <x v="9506"/>
    </i>
    <i r="1">
      <x v="9507"/>
    </i>
    <i r="1">
      <x v="9508"/>
    </i>
    <i r="1">
      <x v="9509"/>
    </i>
    <i r="1">
      <x v="2334"/>
    </i>
    <i r="1">
      <x v="9510"/>
    </i>
    <i r="1">
      <x v="9511"/>
    </i>
    <i r="1">
      <x v="9512"/>
    </i>
    <i r="1">
      <x v="9513"/>
    </i>
    <i r="1">
      <x v="9514"/>
    </i>
    <i r="1">
      <x v="9515"/>
    </i>
    <i r="1">
      <x v="9516"/>
    </i>
    <i r="1">
      <x v="9517"/>
    </i>
    <i r="1">
      <x v="9518"/>
    </i>
    <i r="1">
      <x v="9519"/>
    </i>
    <i r="1">
      <x v="9520"/>
    </i>
    <i r="1">
      <x v="9521"/>
    </i>
    <i r="1">
      <x v="9522"/>
    </i>
    <i r="1">
      <x v="9523"/>
    </i>
    <i r="1">
      <x v="9524"/>
    </i>
    <i r="1">
      <x v="9525"/>
    </i>
    <i r="1">
      <x v="9526"/>
    </i>
    <i r="1">
      <x v="9527"/>
    </i>
    <i r="1">
      <x v="9528"/>
    </i>
    <i r="1">
      <x v="9529"/>
    </i>
    <i r="1">
      <x v="9530"/>
    </i>
    <i r="1">
      <x v="9531"/>
    </i>
    <i r="1">
      <x v="9532"/>
    </i>
    <i r="1">
      <x v="9533"/>
    </i>
    <i r="1">
      <x v="9534"/>
    </i>
    <i r="1">
      <x v="9535"/>
    </i>
    <i r="1">
      <x v="9536"/>
    </i>
    <i r="1">
      <x v="9537"/>
    </i>
    <i r="1">
      <x v="9538"/>
    </i>
    <i r="1">
      <x v="9539"/>
    </i>
    <i r="1">
      <x v="9540"/>
    </i>
    <i r="1">
      <x v="5430"/>
    </i>
    <i r="1">
      <x v="9541"/>
    </i>
    <i r="1">
      <x v="9542"/>
    </i>
    <i r="1">
      <x v="9543"/>
    </i>
    <i r="1">
      <x v="9544"/>
    </i>
    <i r="1">
      <x v="9545"/>
    </i>
    <i r="1">
      <x v="9546"/>
    </i>
    <i r="1">
      <x v="9547"/>
    </i>
    <i r="1">
      <x v="9548"/>
    </i>
    <i r="1">
      <x v="9549"/>
    </i>
    <i r="1">
      <x v="9550"/>
    </i>
    <i r="1">
      <x v="9551"/>
    </i>
    <i r="1">
      <x v="9552"/>
    </i>
    <i r="1">
      <x v="9553"/>
    </i>
    <i r="1">
      <x v="9554"/>
    </i>
    <i r="1">
      <x v="9555"/>
    </i>
    <i r="1">
      <x v="9556"/>
    </i>
    <i r="1">
      <x v="9557"/>
    </i>
    <i r="1">
      <x v="9558"/>
    </i>
    <i r="1">
      <x v="9559"/>
    </i>
    <i r="1">
      <x v="9560"/>
    </i>
    <i r="1">
      <x v="9561"/>
    </i>
    <i r="1">
      <x v="9562"/>
    </i>
    <i r="1">
      <x v="9563"/>
    </i>
    <i r="1">
      <x v="9564"/>
    </i>
    <i r="1">
      <x v="9565"/>
    </i>
    <i r="1">
      <x v="9566"/>
    </i>
    <i r="1">
      <x v="9567"/>
    </i>
    <i r="1">
      <x v="9568"/>
    </i>
    <i r="1">
      <x v="9569"/>
    </i>
    <i r="1">
      <x v="9570"/>
    </i>
    <i r="1">
      <x v="9571"/>
    </i>
    <i r="1">
      <x v="9572"/>
    </i>
    <i r="1">
      <x v="9573"/>
    </i>
    <i r="1">
      <x v="9574"/>
    </i>
    <i r="1">
      <x v="9575"/>
    </i>
    <i r="1">
      <x v="9576"/>
    </i>
    <i r="1">
      <x v="9577"/>
    </i>
    <i r="1">
      <x v="9578"/>
    </i>
    <i r="1">
      <x v="9579"/>
    </i>
    <i r="1">
      <x v="9580"/>
    </i>
    <i r="1">
      <x v="9581"/>
    </i>
    <i r="1">
      <x v="9582"/>
    </i>
    <i r="1">
      <x v="9583"/>
    </i>
    <i r="1">
      <x v="9584"/>
    </i>
    <i r="1">
      <x v="5488"/>
    </i>
    <i r="1">
      <x v="5491"/>
    </i>
    <i r="1">
      <x v="9585"/>
    </i>
    <i r="1">
      <x v="9586"/>
    </i>
    <i r="1">
      <x v="9587"/>
    </i>
    <i r="1">
      <x v="9588"/>
    </i>
    <i r="1">
      <x v="9589"/>
    </i>
    <i r="1">
      <x v="9590"/>
    </i>
    <i r="1">
      <x v="9591"/>
    </i>
    <i r="1">
      <x v="9592"/>
    </i>
    <i r="1">
      <x v="9593"/>
    </i>
    <i r="1">
      <x v="9594"/>
    </i>
    <i r="1">
      <x v="9595"/>
    </i>
    <i r="1">
      <x v="9596"/>
    </i>
    <i r="1">
      <x v="9597"/>
    </i>
    <i r="1">
      <x v="9598"/>
    </i>
    <i r="1">
      <x v="9599"/>
    </i>
    <i r="1">
      <x v="9600"/>
    </i>
    <i r="1">
      <x v="9601"/>
    </i>
    <i r="1">
      <x v="9602"/>
    </i>
    <i r="1">
      <x v="9603"/>
    </i>
    <i r="1">
      <x v="5517"/>
    </i>
    <i r="1">
      <x v="9604"/>
    </i>
    <i r="1">
      <x v="9605"/>
    </i>
    <i r="1">
      <x v="9606"/>
    </i>
    <i r="1">
      <x v="9607"/>
    </i>
    <i r="1">
      <x v="9608"/>
    </i>
    <i r="1">
      <x v="9609"/>
    </i>
    <i r="1">
      <x v="9610"/>
    </i>
    <i r="1">
      <x v="9611"/>
    </i>
    <i r="1">
      <x v="9612"/>
    </i>
    <i r="1">
      <x v="9613"/>
    </i>
    <i r="1">
      <x v="9614"/>
    </i>
    <i r="1">
      <x v="9615"/>
    </i>
    <i r="1">
      <x v="9616"/>
    </i>
    <i r="1">
      <x v="9617"/>
    </i>
    <i r="1">
      <x v="9618"/>
    </i>
    <i r="1">
      <x v="9619"/>
    </i>
    <i r="1">
      <x v="9620"/>
    </i>
    <i r="1">
      <x v="9621"/>
    </i>
    <i r="1">
      <x v="9622"/>
    </i>
    <i r="1">
      <x v="9623"/>
    </i>
    <i r="1">
      <x v="9624"/>
    </i>
    <i r="1">
      <x v="9625"/>
    </i>
    <i r="1">
      <x v="9626"/>
    </i>
    <i r="1">
      <x v="9627"/>
    </i>
    <i r="1">
      <x v="9628"/>
    </i>
    <i r="1">
      <x v="9629"/>
    </i>
    <i r="1">
      <x v="9630"/>
    </i>
    <i r="1">
      <x v="9631"/>
    </i>
    <i r="1">
      <x v="9632"/>
    </i>
    <i r="1">
      <x v="9633"/>
    </i>
    <i r="1">
      <x v="9634"/>
    </i>
    <i r="1">
      <x v="9635"/>
    </i>
    <i r="1">
      <x v="9636"/>
    </i>
    <i r="1">
      <x v="9637"/>
    </i>
    <i r="1">
      <x v="9638"/>
    </i>
    <i r="1">
      <x v="9639"/>
    </i>
    <i r="1">
      <x v="9640"/>
    </i>
    <i r="1">
      <x v="9641"/>
    </i>
    <i r="1">
      <x v="9642"/>
    </i>
    <i r="1">
      <x v="9643"/>
    </i>
    <i r="1">
      <x v="9644"/>
    </i>
    <i r="1">
      <x v="9645"/>
    </i>
    <i r="1">
      <x v="9646"/>
    </i>
    <i r="1">
      <x v="9647"/>
    </i>
    <i r="1">
      <x v="9648"/>
    </i>
    <i r="1">
      <x v="9649"/>
    </i>
    <i r="1">
      <x v="9650"/>
    </i>
    <i r="1">
      <x v="9651"/>
    </i>
    <i r="1">
      <x v="9652"/>
    </i>
    <i r="1">
      <x v="9653"/>
    </i>
    <i r="1">
      <x v="9654"/>
    </i>
    <i r="1">
      <x v="9655"/>
    </i>
    <i r="1">
      <x v="9656"/>
    </i>
    <i r="1">
      <x v="9657"/>
    </i>
    <i r="1">
      <x v="9658"/>
    </i>
    <i r="1">
      <x v="9659"/>
    </i>
    <i r="1">
      <x v="9660"/>
    </i>
    <i r="1">
      <x v="9661"/>
    </i>
    <i r="1">
      <x v="9662"/>
    </i>
    <i r="1">
      <x v="9663"/>
    </i>
    <i r="1">
      <x v="9664"/>
    </i>
    <i r="1">
      <x v="9665"/>
    </i>
    <i r="1">
      <x v="9666"/>
    </i>
    <i r="1">
      <x v="9667"/>
    </i>
    <i r="1">
      <x v="9668"/>
    </i>
    <i r="1">
      <x v="9669"/>
    </i>
    <i r="1">
      <x v="9670"/>
    </i>
    <i r="1">
      <x v="9671"/>
    </i>
    <i r="1">
      <x v="9672"/>
    </i>
    <i r="1">
      <x v="9673"/>
    </i>
    <i r="1">
      <x v="9674"/>
    </i>
    <i r="1">
      <x v="9675"/>
    </i>
    <i r="1">
      <x v="9676"/>
    </i>
    <i r="1">
      <x v="9677"/>
    </i>
    <i r="1">
      <x v="9678"/>
    </i>
    <i r="1">
      <x v="9679"/>
    </i>
    <i r="1">
      <x v="9680"/>
    </i>
    <i r="1">
      <x v="9681"/>
    </i>
    <i r="1">
      <x v="9682"/>
    </i>
    <i r="1">
      <x v="9683"/>
    </i>
    <i r="1">
      <x v="9684"/>
    </i>
    <i r="1">
      <x v="9685"/>
    </i>
    <i r="1">
      <x v="9686"/>
    </i>
    <i r="1">
      <x v="9687"/>
    </i>
    <i r="1">
      <x v="9688"/>
    </i>
    <i r="1">
      <x v="9689"/>
    </i>
    <i r="1">
      <x v="9690"/>
    </i>
    <i r="1">
      <x v="9691"/>
    </i>
    <i r="1">
      <x v="9692"/>
    </i>
    <i r="1">
      <x v="9693"/>
    </i>
    <i r="1">
      <x v="9694"/>
    </i>
    <i r="1">
      <x v="9695"/>
    </i>
    <i r="1">
      <x v="9696"/>
    </i>
    <i r="1">
      <x v="9697"/>
    </i>
    <i r="1">
      <x v="9698"/>
    </i>
    <i r="1">
      <x v="9699"/>
    </i>
    <i r="1">
      <x v="9700"/>
    </i>
    <i r="1">
      <x v="9701"/>
    </i>
    <i r="1">
      <x v="9702"/>
    </i>
    <i r="1">
      <x v="9703"/>
    </i>
    <i r="1">
      <x v="9704"/>
    </i>
    <i r="1">
      <x v="9705"/>
    </i>
    <i r="1">
      <x v="9706"/>
    </i>
    <i r="1">
      <x v="9707"/>
    </i>
    <i r="1">
      <x v="9708"/>
    </i>
    <i r="1">
      <x v="9709"/>
    </i>
    <i r="1">
      <x v="9710"/>
    </i>
    <i r="1">
      <x v="9711"/>
    </i>
    <i r="1">
      <x v="9712"/>
    </i>
    <i r="1">
      <x v="5643"/>
    </i>
    <i r="1">
      <x v="9713"/>
    </i>
    <i r="1">
      <x v="9714"/>
    </i>
    <i r="1">
      <x v="9715"/>
    </i>
    <i r="1">
      <x v="9716"/>
    </i>
    <i r="1">
      <x v="9717"/>
    </i>
    <i r="1">
      <x v="9718"/>
    </i>
    <i r="1">
      <x v="9719"/>
    </i>
    <i r="1">
      <x v="9720"/>
    </i>
    <i r="1">
      <x v="9721"/>
    </i>
    <i r="1">
      <x v="9722"/>
    </i>
    <i r="1">
      <x v="9723"/>
    </i>
    <i r="1">
      <x v="9724"/>
    </i>
    <i r="1">
      <x v="9725"/>
    </i>
    <i r="1">
      <x v="9726"/>
    </i>
    <i r="1">
      <x v="9727"/>
    </i>
    <i r="1">
      <x v="9728"/>
    </i>
    <i r="1">
      <x v="9729"/>
    </i>
    <i r="1">
      <x v="9730"/>
    </i>
    <i r="1">
      <x v="9731"/>
    </i>
    <i r="1">
      <x v="9732"/>
    </i>
    <i r="1">
      <x v="9733"/>
    </i>
    <i r="1">
      <x v="9734"/>
    </i>
    <i r="1">
      <x v="9735"/>
    </i>
    <i r="1">
      <x v="9736"/>
    </i>
    <i r="1">
      <x v="9737"/>
    </i>
    <i r="1">
      <x v="9738"/>
    </i>
    <i r="1">
      <x v="9739"/>
    </i>
    <i r="1">
      <x v="9740"/>
    </i>
    <i r="1">
      <x v="9741"/>
    </i>
    <i r="1">
      <x v="9742"/>
    </i>
    <i r="1">
      <x v="9743"/>
    </i>
    <i r="1">
      <x v="9744"/>
    </i>
    <i r="1">
      <x v="9745"/>
    </i>
    <i r="1">
      <x v="9746"/>
    </i>
    <i r="1">
      <x v="9747"/>
    </i>
    <i r="1">
      <x v="9748"/>
    </i>
    <i r="1">
      <x v="9749"/>
    </i>
    <i r="1">
      <x v="9750"/>
    </i>
    <i r="1">
      <x v="9751"/>
    </i>
    <i r="1">
      <x v="9752"/>
    </i>
    <i r="1">
      <x v="9753"/>
    </i>
    <i r="1">
      <x v="7909"/>
    </i>
    <i r="1">
      <x v="9754"/>
    </i>
    <i r="1">
      <x v="9755"/>
    </i>
    <i r="1">
      <x v="9756"/>
    </i>
    <i r="1">
      <x v="7913"/>
    </i>
    <i r="1">
      <x v="9757"/>
    </i>
    <i r="1">
      <x v="9758"/>
    </i>
    <i r="1">
      <x v="9759"/>
    </i>
    <i r="1">
      <x v="9760"/>
    </i>
    <i r="1">
      <x v="9761"/>
    </i>
    <i r="1">
      <x v="9762"/>
    </i>
    <i r="1">
      <x v="9763"/>
    </i>
    <i r="1">
      <x v="9764"/>
    </i>
    <i r="1">
      <x v="9765"/>
    </i>
    <i r="1">
      <x v="9766"/>
    </i>
    <i r="1">
      <x v="9767"/>
    </i>
    <i r="1">
      <x v="9768"/>
    </i>
    <i r="1">
      <x v="9769"/>
    </i>
    <i r="1">
      <x v="9770"/>
    </i>
    <i r="1">
      <x v="9771"/>
    </i>
    <i r="1">
      <x v="9772"/>
    </i>
    <i r="1">
      <x v="9773"/>
    </i>
    <i r="1">
      <x v="9774"/>
    </i>
    <i r="1">
      <x v="9775"/>
    </i>
    <i r="1">
      <x v="9776"/>
    </i>
    <i r="1">
      <x v="9777"/>
    </i>
    <i r="1">
      <x v="5740"/>
    </i>
    <i r="1">
      <x v="9778"/>
    </i>
    <i r="1">
      <x v="9779"/>
    </i>
    <i r="1">
      <x v="9780"/>
    </i>
    <i r="1">
      <x v="9781"/>
    </i>
    <i r="1">
      <x v="9782"/>
    </i>
    <i r="1">
      <x v="9783"/>
    </i>
    <i r="1">
      <x v="9784"/>
    </i>
    <i r="1">
      <x v="9785"/>
    </i>
    <i r="1">
      <x v="9786"/>
    </i>
    <i r="1">
      <x v="9787"/>
    </i>
    <i r="1">
      <x v="9788"/>
    </i>
    <i r="1">
      <x v="9789"/>
    </i>
    <i r="1">
      <x v="9790"/>
    </i>
    <i r="1">
      <x v="9791"/>
    </i>
    <i r="1">
      <x v="9792"/>
    </i>
    <i r="1">
      <x v="9793"/>
    </i>
    <i r="1">
      <x v="9794"/>
    </i>
    <i r="1">
      <x v="9795"/>
    </i>
    <i r="1">
      <x v="9796"/>
    </i>
    <i r="1">
      <x v="9797"/>
    </i>
    <i r="1">
      <x v="9798"/>
    </i>
    <i r="1">
      <x v="9799"/>
    </i>
    <i r="1">
      <x v="9800"/>
    </i>
    <i r="1">
      <x v="9801"/>
    </i>
    <i r="1">
      <x v="9802"/>
    </i>
    <i r="1">
      <x v="9803"/>
    </i>
    <i r="1">
      <x v="9804"/>
    </i>
    <i r="1">
      <x v="9805"/>
    </i>
    <i r="1">
      <x v="9806"/>
    </i>
    <i r="1">
      <x v="477"/>
    </i>
    <i r="1">
      <x v="9807"/>
    </i>
    <i r="1">
      <x v="9808"/>
    </i>
    <i r="1">
      <x v="9809"/>
    </i>
    <i r="1">
      <x v="9810"/>
    </i>
    <i r="1">
      <x v="9811"/>
    </i>
    <i r="1">
      <x v="9812"/>
    </i>
    <i r="1">
      <x v="9813"/>
    </i>
    <i r="1">
      <x v="9814"/>
    </i>
    <i r="1">
      <x v="9815"/>
    </i>
    <i r="1">
      <x v="9816"/>
    </i>
    <i r="1">
      <x v="9817"/>
    </i>
    <i r="1">
      <x v="9818"/>
    </i>
    <i r="1">
      <x v="9819"/>
    </i>
    <i r="1">
      <x v="9820"/>
    </i>
    <i r="1">
      <x v="5815"/>
    </i>
    <i r="1">
      <x v="9821"/>
    </i>
    <i r="1">
      <x v="9822"/>
    </i>
    <i r="1">
      <x v="9823"/>
    </i>
    <i r="1">
      <x v="9824"/>
    </i>
    <i r="1">
      <x v="9825"/>
    </i>
    <i r="1">
      <x v="9826"/>
    </i>
    <i r="1">
      <x v="9827"/>
    </i>
    <i r="1">
      <x v="9828"/>
    </i>
    <i r="1">
      <x v="9829"/>
    </i>
    <i r="1">
      <x v="9830"/>
    </i>
    <i r="1">
      <x v="9831"/>
    </i>
    <i r="1">
      <x v="9832"/>
    </i>
    <i r="1">
      <x v="9833"/>
    </i>
    <i r="1">
      <x v="9834"/>
    </i>
    <i r="1">
      <x v="9835"/>
    </i>
    <i r="1">
      <x v="9836"/>
    </i>
    <i r="1">
      <x v="9837"/>
    </i>
    <i r="1">
      <x v="9838"/>
    </i>
    <i r="1">
      <x v="9839"/>
    </i>
    <i r="1">
      <x v="9840"/>
    </i>
    <i r="1">
      <x v="9841"/>
    </i>
    <i r="1">
      <x v="9842"/>
    </i>
    <i r="1">
      <x v="9843"/>
    </i>
    <i r="1">
      <x v="9844"/>
    </i>
    <i r="1">
      <x v="9845"/>
    </i>
    <i r="1">
      <x v="9846"/>
    </i>
    <i r="1">
      <x v="9847"/>
    </i>
    <i r="1">
      <x v="9848"/>
    </i>
    <i r="1">
      <x v="9849"/>
    </i>
    <i r="1">
      <x v="9850"/>
    </i>
    <i r="1">
      <x v="9851"/>
    </i>
    <i r="1">
      <x v="9852"/>
    </i>
    <i r="1">
      <x v="9853"/>
    </i>
    <i r="1">
      <x v="9854"/>
    </i>
    <i r="1">
      <x v="9855"/>
    </i>
    <i r="1">
      <x v="9856"/>
    </i>
    <i r="1">
      <x v="9857"/>
    </i>
    <i r="1">
      <x v="9858"/>
    </i>
    <i r="1">
      <x v="9859"/>
    </i>
    <i r="1">
      <x v="9860"/>
    </i>
    <i r="1">
      <x v="9861"/>
    </i>
    <i r="1">
      <x v="9862"/>
    </i>
    <i r="1">
      <x v="9863"/>
    </i>
    <i r="1">
      <x v="9864"/>
    </i>
    <i r="1">
      <x v="9865"/>
    </i>
    <i r="1">
      <x v="9866"/>
    </i>
    <i r="1">
      <x v="9867"/>
    </i>
    <i r="1">
      <x v="9868"/>
    </i>
    <i r="1">
      <x v="9869"/>
    </i>
    <i r="1">
      <x v="9870"/>
    </i>
    <i r="1">
      <x v="9871"/>
    </i>
    <i r="1">
      <x v="9872"/>
    </i>
    <i r="1">
      <x v="9873"/>
    </i>
    <i r="1">
      <x v="9874"/>
    </i>
    <i r="1">
      <x v="9875"/>
    </i>
    <i r="1">
      <x v="9876"/>
    </i>
    <i r="1">
      <x v="9877"/>
    </i>
    <i r="1">
      <x v="9878"/>
    </i>
    <i r="1">
      <x v="9879"/>
    </i>
    <i r="1">
      <x v="9880"/>
    </i>
    <i r="1">
      <x v="9881"/>
    </i>
    <i r="1">
      <x v="9882"/>
    </i>
    <i r="1">
      <x v="9883"/>
    </i>
    <i r="1">
      <x v="9884"/>
    </i>
    <i r="1">
      <x v="9885"/>
    </i>
    <i r="1">
      <x v="9886"/>
    </i>
    <i r="1">
      <x v="510"/>
    </i>
    <i r="1">
      <x v="9887"/>
    </i>
    <i r="1">
      <x v="9888"/>
    </i>
    <i r="1">
      <x v="9889"/>
    </i>
    <i r="1">
      <x v="9890"/>
    </i>
    <i r="1">
      <x v="9891"/>
    </i>
    <i r="1">
      <x v="9892"/>
    </i>
    <i r="1">
      <x v="9893"/>
    </i>
    <i r="1">
      <x v="9894"/>
    </i>
    <i r="1">
      <x v="9895"/>
    </i>
    <i r="1">
      <x v="9896"/>
    </i>
    <i r="1">
      <x v="2963"/>
    </i>
    <i r="1">
      <x v="9897"/>
    </i>
    <i r="1">
      <x v="9898"/>
    </i>
    <i r="1">
      <x v="9899"/>
    </i>
    <i r="1">
      <x v="9900"/>
    </i>
    <i r="1">
      <x v="9901"/>
    </i>
    <i r="1">
      <x v="9902"/>
    </i>
    <i r="1">
      <x v="9903"/>
    </i>
    <i r="1">
      <x v="9904"/>
    </i>
    <i r="1">
      <x v="9905"/>
    </i>
    <i r="1">
      <x v="9906"/>
    </i>
    <i r="1">
      <x v="9907"/>
    </i>
    <i r="1">
      <x v="9908"/>
    </i>
    <i r="1">
      <x v="9909"/>
    </i>
    <i r="1">
      <x v="9910"/>
    </i>
    <i r="1">
      <x v="9911"/>
    </i>
    <i r="1">
      <x v="9912"/>
    </i>
    <i r="1">
      <x v="9913"/>
    </i>
    <i r="1">
      <x v="9914"/>
    </i>
    <i r="1">
      <x v="9915"/>
    </i>
    <i r="1">
      <x v="9916"/>
    </i>
    <i r="1">
      <x v="9917"/>
    </i>
    <i r="1">
      <x v="9918"/>
    </i>
    <i r="1">
      <x v="9919"/>
    </i>
    <i r="1">
      <x v="9920"/>
    </i>
    <i r="1">
      <x v="9921"/>
    </i>
    <i r="1">
      <x v="9922"/>
    </i>
    <i r="1">
      <x v="9923"/>
    </i>
    <i r="1">
      <x v="9924"/>
    </i>
    <i r="1">
      <x v="9925"/>
    </i>
    <i r="1">
      <x v="9926"/>
    </i>
    <i r="1">
      <x v="9927"/>
    </i>
    <i r="1">
      <x v="9928"/>
    </i>
    <i r="1">
      <x v="9929"/>
    </i>
    <i r="1">
      <x v="9930"/>
    </i>
    <i r="1">
      <x v="9931"/>
    </i>
    <i r="1">
      <x v="9932"/>
    </i>
    <i r="1">
      <x v="9933"/>
    </i>
    <i r="1">
      <x v="9934"/>
    </i>
    <i r="1">
      <x v="5971"/>
    </i>
    <i r="1">
      <x v="9935"/>
    </i>
    <i r="1">
      <x v="9936"/>
    </i>
    <i r="1">
      <x v="9937"/>
    </i>
    <i r="1">
      <x v="9938"/>
    </i>
    <i r="1">
      <x v="9939"/>
    </i>
    <i r="1">
      <x v="9940"/>
    </i>
    <i r="1">
      <x v="9941"/>
    </i>
    <i r="1">
      <x v="9942"/>
    </i>
    <i r="1">
      <x v="9943"/>
    </i>
    <i r="1">
      <x v="9944"/>
    </i>
    <i r="1">
      <x v="9945"/>
    </i>
    <i r="1">
      <x v="9946"/>
    </i>
    <i r="1">
      <x v="9947"/>
    </i>
    <i r="1">
      <x v="9948"/>
    </i>
    <i r="1">
      <x v="9949"/>
    </i>
    <i r="1">
      <x v="9950"/>
    </i>
    <i r="1">
      <x v="3070"/>
    </i>
    <i r="1">
      <x v="9951"/>
    </i>
    <i r="1">
      <x v="9952"/>
    </i>
    <i r="1">
      <x v="9953"/>
    </i>
    <i r="1">
      <x v="9954"/>
    </i>
    <i r="1">
      <x v="9955"/>
    </i>
    <i r="1">
      <x v="9956"/>
    </i>
    <i r="1">
      <x v="9957"/>
    </i>
    <i r="1">
      <x v="9958"/>
    </i>
    <i r="1">
      <x v="9959"/>
    </i>
    <i r="1">
      <x v="9960"/>
    </i>
    <i r="1">
      <x v="9961"/>
    </i>
    <i r="1">
      <x v="9962"/>
    </i>
    <i r="1">
      <x v="9963"/>
    </i>
    <i r="1">
      <x v="9964"/>
    </i>
    <i r="1">
      <x v="9965"/>
    </i>
    <i r="1">
      <x v="9966"/>
    </i>
    <i r="1">
      <x v="558"/>
    </i>
    <i r="1">
      <x v="9967"/>
    </i>
    <i r="1">
      <x v="9968"/>
    </i>
    <i r="1">
      <x v="9969"/>
    </i>
    <i r="1">
      <x v="9970"/>
    </i>
    <i r="1">
      <x v="9971"/>
    </i>
    <i r="1">
      <x v="9972"/>
    </i>
    <i r="1">
      <x v="6032"/>
    </i>
    <i r="1">
      <x v="9973"/>
    </i>
    <i r="1">
      <x v="9974"/>
    </i>
    <i r="1">
      <x v="9975"/>
    </i>
    <i r="1">
      <x v="9976"/>
    </i>
    <i r="1">
      <x v="9977"/>
    </i>
    <i r="1">
      <x v="3126"/>
    </i>
    <i r="1">
      <x v="9978"/>
    </i>
    <i r="1">
      <x v="9979"/>
    </i>
    <i r="1">
      <x v="9980"/>
    </i>
    <i r="1">
      <x v="9981"/>
    </i>
    <i r="1">
      <x v="9982"/>
    </i>
    <i r="1">
      <x v="9983"/>
    </i>
    <i r="1">
      <x v="9984"/>
    </i>
    <i r="1">
      <x v="9985"/>
    </i>
    <i r="1">
      <x v="9986"/>
    </i>
    <i r="1">
      <x v="9987"/>
    </i>
    <i r="1">
      <x v="9988"/>
    </i>
    <i r="1">
      <x v="9989"/>
    </i>
    <i r="1">
      <x v="9990"/>
    </i>
    <i r="1">
      <x v="9991"/>
    </i>
    <i r="1">
      <x v="9992"/>
    </i>
    <i r="1">
      <x v="9993"/>
    </i>
    <i r="1">
      <x v="9994"/>
    </i>
    <i r="1">
      <x v="9995"/>
    </i>
    <i r="1">
      <x v="9996"/>
    </i>
    <i r="1">
      <x v="9997"/>
    </i>
    <i r="1">
      <x v="9998"/>
    </i>
    <i r="1">
      <x v="9999"/>
    </i>
    <i r="1">
      <x v="10000"/>
    </i>
    <i r="1">
      <x v="10001"/>
    </i>
    <i r="1">
      <x v="10002"/>
    </i>
    <i r="1">
      <x v="10003"/>
    </i>
    <i r="1">
      <x v="10004"/>
    </i>
    <i r="1">
      <x v="10005"/>
    </i>
    <i r="1">
      <x v="10006"/>
    </i>
    <i r="1">
      <x v="10007"/>
    </i>
    <i r="1">
      <x v="10008"/>
    </i>
    <i r="1">
      <x v="10009"/>
    </i>
    <i r="1">
      <x v="10010"/>
    </i>
    <i r="1">
      <x v="10011"/>
    </i>
    <i r="1">
      <x v="10012"/>
    </i>
    <i r="1">
      <x v="10013"/>
    </i>
    <i r="1">
      <x v="10014"/>
    </i>
    <i r="1">
      <x v="10015"/>
    </i>
    <i r="1">
      <x v="10016"/>
    </i>
    <i r="1">
      <x v="10017"/>
    </i>
    <i r="1">
      <x v="10018"/>
    </i>
    <i r="1">
      <x v="10019"/>
    </i>
    <i r="1">
      <x v="10020"/>
    </i>
    <i r="1">
      <x v="10021"/>
    </i>
    <i r="1">
      <x v="10022"/>
    </i>
    <i r="1">
      <x v="10023"/>
    </i>
    <i r="1">
      <x v="10024"/>
    </i>
    <i r="1">
      <x v="10025"/>
    </i>
    <i r="1">
      <x v="10026"/>
    </i>
    <i r="1">
      <x v="10027"/>
    </i>
    <i r="1">
      <x v="10028"/>
    </i>
    <i r="1">
      <x v="10029"/>
    </i>
    <i r="1">
      <x v="10030"/>
    </i>
    <i r="1">
      <x v="3214"/>
    </i>
    <i r="1">
      <x v="10031"/>
    </i>
    <i r="1">
      <x v="10032"/>
    </i>
    <i r="1">
      <x v="10033"/>
    </i>
    <i r="1">
      <x v="10034"/>
    </i>
    <i r="1">
      <x v="3230"/>
    </i>
    <i r="1">
      <x v="10035"/>
    </i>
    <i r="1">
      <x v="10036"/>
    </i>
    <i r="1">
      <x v="10037"/>
    </i>
    <i r="1">
      <x v="10038"/>
    </i>
    <i r="1">
      <x v="10039"/>
    </i>
    <i r="1">
      <x v="10040"/>
    </i>
    <i r="1">
      <x v="10041"/>
    </i>
    <i r="1">
      <x v="10042"/>
    </i>
    <i r="1">
      <x v="10043"/>
    </i>
    <i r="1">
      <x v="10044"/>
    </i>
    <i r="1">
      <x v="10045"/>
    </i>
    <i r="1">
      <x v="10046"/>
    </i>
    <i r="1">
      <x v="10047"/>
    </i>
    <i r="1">
      <x v="10048"/>
    </i>
    <i r="1">
      <x v="10049"/>
    </i>
    <i r="1">
      <x v="10050"/>
    </i>
    <i r="1">
      <x v="10051"/>
    </i>
    <i r="1">
      <x v="10052"/>
    </i>
    <i r="1">
      <x v="10053"/>
    </i>
    <i r="1">
      <x v="10054"/>
    </i>
    <i r="1">
      <x v="10055"/>
    </i>
    <i r="1">
      <x v="10056"/>
    </i>
    <i r="1">
      <x v="10057"/>
    </i>
    <i r="1">
      <x v="10058"/>
    </i>
    <i r="1">
      <x v="10059"/>
    </i>
    <i r="1">
      <x v="6157"/>
    </i>
    <i r="1">
      <x v="10060"/>
    </i>
    <i r="1">
      <x v="10061"/>
    </i>
    <i r="1">
      <x v="10062"/>
    </i>
    <i r="1">
      <x v="10063"/>
    </i>
    <i r="1">
      <x v="10064"/>
    </i>
    <i r="1">
      <x v="10065"/>
    </i>
    <i r="1">
      <x v="10066"/>
    </i>
    <i r="1">
      <x v="10067"/>
    </i>
    <i r="1">
      <x v="10068"/>
    </i>
    <i r="1">
      <x v="10069"/>
    </i>
    <i r="1">
      <x v="10070"/>
    </i>
    <i r="1">
      <x v="10071"/>
    </i>
    <i r="1">
      <x v="10072"/>
    </i>
    <i r="1">
      <x v="10073"/>
    </i>
    <i r="1">
      <x v="10074"/>
    </i>
    <i r="1">
      <x v="10075"/>
    </i>
    <i r="1">
      <x v="10076"/>
    </i>
    <i r="1">
      <x v="10077"/>
    </i>
    <i r="1">
      <x v="10078"/>
    </i>
    <i r="1">
      <x v="10079"/>
    </i>
    <i r="1">
      <x v="10080"/>
    </i>
    <i r="1">
      <x v="10081"/>
    </i>
    <i r="1">
      <x v="10082"/>
    </i>
    <i r="1">
      <x v="10083"/>
    </i>
    <i r="1">
      <x v="10084"/>
    </i>
    <i r="1">
      <x v="10085"/>
    </i>
    <i r="1">
      <x v="10086"/>
    </i>
    <i r="1">
      <x v="10087"/>
    </i>
    <i r="1">
      <x v="10088"/>
    </i>
    <i r="1">
      <x v="10089"/>
    </i>
    <i r="1">
      <x v="10090"/>
    </i>
    <i r="1">
      <x v="10091"/>
    </i>
    <i r="1">
      <x v="10092"/>
    </i>
    <i r="1">
      <x v="10093"/>
    </i>
    <i r="1">
      <x v="10094"/>
    </i>
    <i r="1">
      <x v="10095"/>
    </i>
    <i r="1">
      <x v="10096"/>
    </i>
    <i r="1">
      <x v="10097"/>
    </i>
    <i r="1">
      <x v="10098"/>
    </i>
    <i r="1">
      <x v="10099"/>
    </i>
    <i r="1">
      <x v="10100"/>
    </i>
    <i r="1">
      <x v="10101"/>
    </i>
    <i r="1">
      <x v="10102"/>
    </i>
    <i r="1">
      <x v="10103"/>
    </i>
    <i r="1">
      <x v="10104"/>
    </i>
    <i r="1">
      <x v="10105"/>
    </i>
    <i r="1">
      <x v="10106"/>
    </i>
    <i r="1">
      <x v="10107"/>
    </i>
    <i r="1">
      <x v="10108"/>
    </i>
    <i r="1">
      <x v="10109"/>
    </i>
    <i r="1">
      <x v="10110"/>
    </i>
    <i r="1">
      <x v="10111"/>
    </i>
    <i r="1">
      <x v="10112"/>
    </i>
    <i r="1">
      <x v="10113"/>
    </i>
    <i r="1">
      <x v="10114"/>
    </i>
    <i r="1">
      <x v="10115"/>
    </i>
    <i r="1">
      <x v="10116"/>
    </i>
    <i r="1">
      <x v="10117"/>
    </i>
    <i r="1">
      <x v="10118"/>
    </i>
    <i r="1">
      <x v="3346"/>
    </i>
    <i r="1">
      <x v="10119"/>
    </i>
    <i r="1">
      <x v="10120"/>
    </i>
    <i r="1">
      <x v="10121"/>
    </i>
    <i r="1">
      <x v="10122"/>
    </i>
    <i r="1">
      <x v="10123"/>
    </i>
    <i r="1">
      <x v="10124"/>
    </i>
    <i r="1">
      <x v="10125"/>
    </i>
    <i r="1">
      <x v="10126"/>
    </i>
    <i r="1">
      <x v="10127"/>
    </i>
    <i r="1">
      <x v="10128"/>
    </i>
    <i r="1">
      <x v="10129"/>
    </i>
    <i r="1">
      <x v="10130"/>
    </i>
    <i r="1">
      <x v="10131"/>
    </i>
    <i r="1">
      <x v="10132"/>
    </i>
    <i r="1">
      <x v="10133"/>
    </i>
    <i r="1">
      <x v="10134"/>
    </i>
    <i r="1">
      <x v="10135"/>
    </i>
    <i r="1">
      <x v="10136"/>
    </i>
    <i r="1">
      <x v="661"/>
    </i>
    <i r="1">
      <x v="10137"/>
    </i>
    <i r="1">
      <x v="10138"/>
    </i>
    <i r="1">
      <x v="10139"/>
    </i>
    <i r="1">
      <x v="10140"/>
    </i>
    <i r="1">
      <x v="10141"/>
    </i>
    <i r="1">
      <x v="6248"/>
    </i>
    <i r="1">
      <x v="10142"/>
    </i>
    <i r="1">
      <x v="10143"/>
    </i>
    <i r="1">
      <x v="10144"/>
    </i>
    <i r="1">
      <x v="10145"/>
    </i>
    <i r="1">
      <x v="3382"/>
    </i>
    <i r="1">
      <x v="10146"/>
    </i>
    <i r="1">
      <x v="10147"/>
    </i>
    <i r="1">
      <x v="10148"/>
    </i>
    <i r="1">
      <x v="10149"/>
    </i>
    <i r="1">
      <x v="10150"/>
    </i>
    <i r="1">
      <x v="10151"/>
    </i>
    <i r="1">
      <x v="10152"/>
    </i>
    <i r="1">
      <x v="10153"/>
    </i>
    <i r="1">
      <x v="10154"/>
    </i>
    <i r="1">
      <x v="10155"/>
    </i>
    <i r="1">
      <x v="10156"/>
    </i>
    <i r="1">
      <x v="10157"/>
    </i>
    <i r="1">
      <x v="10158"/>
    </i>
    <i r="1">
      <x v="10159"/>
    </i>
    <i r="1">
      <x v="10160"/>
    </i>
    <i r="1">
      <x v="10161"/>
    </i>
    <i r="1">
      <x v="10162"/>
    </i>
    <i r="1">
      <x v="10163"/>
    </i>
    <i r="1">
      <x v="10164"/>
    </i>
    <i r="1">
      <x v="10165"/>
    </i>
    <i r="1">
      <x v="10166"/>
    </i>
    <i r="1">
      <x v="10167"/>
    </i>
    <i r="1">
      <x v="10168"/>
    </i>
    <i r="1">
      <x v="10169"/>
    </i>
    <i r="1">
      <x v="10170"/>
    </i>
    <i r="1">
      <x v="10171"/>
    </i>
    <i r="1">
      <x v="688"/>
    </i>
    <i r="1">
      <x v="10172"/>
    </i>
    <i r="1">
      <x v="10173"/>
    </i>
    <i r="1">
      <x v="10174"/>
    </i>
    <i r="1">
      <x v="10175"/>
    </i>
    <i r="1">
      <x v="10176"/>
    </i>
    <i r="1">
      <x v="10177"/>
    </i>
    <i r="1">
      <x v="10178"/>
    </i>
    <i r="1">
      <x v="10179"/>
    </i>
    <i r="1">
      <x v="10180"/>
    </i>
    <i r="1">
      <x v="10181"/>
    </i>
    <i r="1">
      <x v="10182"/>
    </i>
    <i r="1">
      <x v="10183"/>
    </i>
    <i r="1">
      <x v="10184"/>
    </i>
    <i r="1">
      <x v="10185"/>
    </i>
    <i r="1">
      <x v="10186"/>
    </i>
    <i r="1">
      <x v="10187"/>
    </i>
    <i r="1">
      <x v="6296"/>
    </i>
    <i r="1">
      <x v="10188"/>
    </i>
    <i r="1">
      <x v="10189"/>
    </i>
    <i r="1">
      <x v="10190"/>
    </i>
    <i r="1">
      <x v="10191"/>
    </i>
    <i r="1">
      <x v="10192"/>
    </i>
    <i r="1">
      <x v="3434"/>
    </i>
    <i r="1">
      <x v="10193"/>
    </i>
    <i r="1">
      <x v="3442"/>
    </i>
    <i r="1">
      <x v="10194"/>
    </i>
    <i r="1">
      <x v="10195"/>
    </i>
    <i r="1">
      <x v="10196"/>
    </i>
    <i r="1">
      <x v="10197"/>
    </i>
    <i r="1">
      <x v="10198"/>
    </i>
    <i r="1">
      <x v="3451"/>
    </i>
    <i r="1">
      <x v="10199"/>
    </i>
    <i r="1">
      <x v="10200"/>
    </i>
    <i r="1">
      <x v="10201"/>
    </i>
    <i r="1">
      <x v="10202"/>
    </i>
    <i r="1">
      <x v="10203"/>
    </i>
    <i r="1">
      <x v="10204"/>
    </i>
    <i r="1">
      <x v="10205"/>
    </i>
    <i r="1">
      <x v="10206"/>
    </i>
    <i r="1">
      <x v="10207"/>
    </i>
    <i r="1">
      <x v="10208"/>
    </i>
    <i r="1">
      <x v="3471"/>
    </i>
    <i r="1">
      <x v="10209"/>
    </i>
    <i r="1">
      <x v="10210"/>
    </i>
    <i r="1">
      <x v="10211"/>
    </i>
    <i r="1">
      <x v="10212"/>
    </i>
    <i r="1">
      <x v="10213"/>
    </i>
    <i r="1">
      <x v="10214"/>
    </i>
    <i r="1">
      <x v="10215"/>
    </i>
    <i r="1">
      <x v="10216"/>
    </i>
    <i r="1">
      <x v="10217"/>
    </i>
    <i r="1">
      <x v="10218"/>
    </i>
    <i r="1">
      <x v="10219"/>
    </i>
    <i r="1">
      <x v="10220"/>
    </i>
    <i r="1">
      <x v="10221"/>
    </i>
    <i r="1">
      <x v="10222"/>
    </i>
    <i r="1">
      <x v="10223"/>
    </i>
    <i r="1">
      <x v="3487"/>
    </i>
    <i r="1">
      <x v="10224"/>
    </i>
    <i r="1">
      <x v="10225"/>
    </i>
    <i r="1">
      <x v="10226"/>
    </i>
    <i r="1">
      <x v="10227"/>
    </i>
    <i r="1">
      <x v="10228"/>
    </i>
    <i r="1">
      <x v="10229"/>
    </i>
    <i r="1">
      <x v="10230"/>
    </i>
    <i r="1">
      <x v="10231"/>
    </i>
    <i r="1">
      <x v="10232"/>
    </i>
    <i r="1">
      <x v="10233"/>
    </i>
    <i r="1">
      <x v="10234"/>
    </i>
    <i r="1">
      <x v="10235"/>
    </i>
    <i r="1">
      <x v="10236"/>
    </i>
    <i r="1">
      <x v="10237"/>
    </i>
    <i r="1">
      <x v="10238"/>
    </i>
    <i r="1">
      <x v="10239"/>
    </i>
    <i r="1">
      <x v="10240"/>
    </i>
    <i r="1">
      <x v="10241"/>
    </i>
    <i r="1">
      <x v="10242"/>
    </i>
    <i r="1">
      <x v="10243"/>
    </i>
    <i r="1">
      <x v="10244"/>
    </i>
    <i r="1">
      <x v="10245"/>
    </i>
    <i r="1">
      <x v="10246"/>
    </i>
    <i r="1">
      <x v="10247"/>
    </i>
    <i r="1">
      <x v="10248"/>
    </i>
    <i r="1">
      <x v="10249"/>
    </i>
    <i r="1">
      <x v="10250"/>
    </i>
    <i r="1">
      <x v="10251"/>
    </i>
    <i r="1">
      <x v="10252"/>
    </i>
    <i r="1">
      <x v="10253"/>
    </i>
    <i r="1">
      <x v="10254"/>
    </i>
    <i r="1">
      <x v="10255"/>
    </i>
    <i r="1">
      <x v="10256"/>
    </i>
    <i r="1">
      <x v="10257"/>
    </i>
    <i r="1">
      <x v="10258"/>
    </i>
    <i r="1">
      <x v="6385"/>
    </i>
    <i r="1">
      <x v="10259"/>
    </i>
    <i r="1">
      <x v="10260"/>
    </i>
    <i r="1">
      <x v="10261"/>
    </i>
    <i r="1">
      <x v="10262"/>
    </i>
    <i r="1">
      <x v="10263"/>
    </i>
    <i r="1">
      <x v="10264"/>
    </i>
    <i r="1">
      <x v="10265"/>
    </i>
    <i r="1">
      <x v="10266"/>
    </i>
    <i r="1">
      <x v="10267"/>
    </i>
    <i r="1">
      <x v="10268"/>
    </i>
    <i r="1">
      <x v="10269"/>
    </i>
    <i r="1">
      <x v="10270"/>
    </i>
    <i r="1">
      <x v="10271"/>
    </i>
    <i r="1">
      <x v="10272"/>
    </i>
    <i r="1">
      <x v="10273"/>
    </i>
    <i r="1">
      <x v="10274"/>
    </i>
    <i r="1">
      <x v="10275"/>
    </i>
    <i r="1">
      <x v="6403"/>
    </i>
    <i r="1">
      <x v="10276"/>
    </i>
    <i r="1">
      <x v="10277"/>
    </i>
    <i r="1">
      <x v="10278"/>
    </i>
    <i r="1">
      <x v="10279"/>
    </i>
    <i r="1">
      <x v="10280"/>
    </i>
    <i r="1">
      <x v="755"/>
    </i>
    <i r="1">
      <x v="10281"/>
    </i>
    <i r="1">
      <x v="8372"/>
    </i>
    <i r="1">
      <x v="10282"/>
    </i>
    <i r="1">
      <x v="10283"/>
    </i>
    <i r="1">
      <x v="10284"/>
    </i>
    <i r="1">
      <x v="10285"/>
    </i>
    <i r="1">
      <x v="10286"/>
    </i>
    <i r="1">
      <x v="10287"/>
    </i>
    <i r="1">
      <x v="10288"/>
    </i>
    <i r="1">
      <x v="10289"/>
    </i>
    <i r="1">
      <x v="8376"/>
    </i>
    <i r="1">
      <x v="10290"/>
    </i>
    <i r="1">
      <x v="10291"/>
    </i>
    <i r="1">
      <x v="10292"/>
    </i>
    <i r="1">
      <x v="10293"/>
    </i>
    <i r="1">
      <x v="10294"/>
    </i>
    <i r="1">
      <x v="10295"/>
    </i>
    <i r="1">
      <x v="3566"/>
    </i>
    <i r="1">
      <x v="10296"/>
    </i>
    <i r="1">
      <x v="10297"/>
    </i>
    <i r="1">
      <x v="10298"/>
    </i>
    <i r="1">
      <x v="10299"/>
    </i>
    <i r="1">
      <x v="10300"/>
    </i>
    <i r="1">
      <x v="10301"/>
    </i>
    <i r="1">
      <x v="10302"/>
    </i>
    <i r="1">
      <x v="10303"/>
    </i>
    <i r="1">
      <x v="10304"/>
    </i>
    <i r="1">
      <x v="10305"/>
    </i>
    <i r="1">
      <x v="10306"/>
    </i>
    <i r="1">
      <x v="10307"/>
    </i>
    <i r="1">
      <x v="10308"/>
    </i>
    <i r="1">
      <x v="10309"/>
    </i>
    <i r="1">
      <x v="10310"/>
    </i>
    <i r="1">
      <x v="3584"/>
    </i>
    <i r="1">
      <x v="10311"/>
    </i>
    <i r="1">
      <x v="10312"/>
    </i>
    <i r="1">
      <x v="10313"/>
    </i>
    <i r="1">
      <x v="10314"/>
    </i>
    <i r="1">
      <x v="10315"/>
    </i>
    <i r="1">
      <x v="10316"/>
    </i>
    <i r="1">
      <x v="10317"/>
    </i>
    <i r="1">
      <x v="10318"/>
    </i>
    <i r="1">
      <x v="10319"/>
    </i>
    <i r="1">
      <x v="10320"/>
    </i>
    <i r="1">
      <x v="10321"/>
    </i>
    <i r="1">
      <x v="10322"/>
    </i>
    <i r="1">
      <x v="10323"/>
    </i>
    <i r="1">
      <x v="10324"/>
    </i>
    <i r="1">
      <x v="10325"/>
    </i>
    <i r="1">
      <x v="10326"/>
    </i>
    <i r="1">
      <x v="10327"/>
    </i>
    <i r="1">
      <x v="10328"/>
    </i>
    <i r="1">
      <x v="10329"/>
    </i>
    <i r="1">
      <x v="10330"/>
    </i>
    <i r="1">
      <x v="10331"/>
    </i>
    <i r="1">
      <x v="10332"/>
    </i>
    <i r="1">
      <x v="10333"/>
    </i>
    <i r="1">
      <x v="10334"/>
    </i>
    <i r="1">
      <x v="10335"/>
    </i>
    <i r="1">
      <x v="10336"/>
    </i>
    <i r="1">
      <x v="6491"/>
    </i>
    <i r="1">
      <x v="10337"/>
    </i>
    <i r="1">
      <x v="10338"/>
    </i>
    <i r="1">
      <x v="788"/>
    </i>
    <i r="1">
      <x v="10339"/>
    </i>
    <i r="1">
      <x v="10340"/>
    </i>
    <i r="1">
      <x v="10341"/>
    </i>
    <i r="1">
      <x v="10342"/>
    </i>
    <i r="1">
      <x v="10343"/>
    </i>
    <i r="1">
      <x v="10344"/>
    </i>
    <i r="1">
      <x v="10345"/>
    </i>
    <i r="1">
      <x v="10346"/>
    </i>
    <i r="1">
      <x v="10347"/>
    </i>
    <i r="1">
      <x v="10348"/>
    </i>
    <i r="1">
      <x v="10349"/>
    </i>
    <i r="1">
      <x v="10350"/>
    </i>
    <i r="1">
      <x v="10351"/>
    </i>
    <i r="1">
      <x v="3627"/>
    </i>
    <i r="1">
      <x v="10352"/>
    </i>
    <i r="1">
      <x v="10353"/>
    </i>
    <i r="1">
      <x v="10354"/>
    </i>
    <i r="1">
      <x v="10355"/>
    </i>
    <i r="1">
      <x v="10356"/>
    </i>
    <i r="1">
      <x v="10357"/>
    </i>
    <i r="1">
      <x v="10358"/>
    </i>
    <i r="1">
      <x v="10359"/>
    </i>
    <i r="1">
      <x v="10360"/>
    </i>
    <i r="1">
      <x v="10361"/>
    </i>
    <i r="1">
      <x v="10362"/>
    </i>
    <i r="1">
      <x v="10363"/>
    </i>
    <i r="1">
      <x v="10364"/>
    </i>
    <i r="1">
      <x v="10365"/>
    </i>
    <i r="1">
      <x v="10366"/>
    </i>
    <i r="1">
      <x v="10367"/>
    </i>
    <i r="1">
      <x v="10368"/>
    </i>
    <i r="1">
      <x v="10369"/>
    </i>
    <i r="1">
      <x v="10370"/>
    </i>
    <i r="1">
      <x v="10371"/>
    </i>
    <i r="1">
      <x v="10372"/>
    </i>
    <i r="1">
      <x v="10373"/>
    </i>
    <i r="1">
      <x v="10374"/>
    </i>
    <i r="1">
      <x v="10375"/>
    </i>
    <i r="1">
      <x v="10376"/>
    </i>
    <i r="1">
      <x v="10377"/>
    </i>
    <i r="1">
      <x v="10378"/>
    </i>
    <i r="1">
      <x v="10379"/>
    </i>
    <i r="1">
      <x v="10380"/>
    </i>
    <i r="1">
      <x v="10381"/>
    </i>
    <i r="1">
      <x v="10382"/>
    </i>
    <i r="1">
      <x v="10383"/>
    </i>
    <i r="1">
      <x v="10384"/>
    </i>
    <i r="1">
      <x v="10385"/>
    </i>
    <i r="1">
      <x v="10386"/>
    </i>
    <i r="1">
      <x v="10387"/>
    </i>
    <i r="1">
      <x v="10388"/>
    </i>
    <i r="1">
      <x v="10389"/>
    </i>
    <i r="1">
      <x v="10390"/>
    </i>
    <i r="1">
      <x v="10391"/>
    </i>
    <i r="1">
      <x v="10392"/>
    </i>
    <i r="1">
      <x v="10393"/>
    </i>
    <i r="1">
      <x v="10394"/>
    </i>
    <i r="1">
      <x v="10395"/>
    </i>
    <i r="1">
      <x v="10396"/>
    </i>
    <i r="1">
      <x v="10397"/>
    </i>
    <i r="1">
      <x v="818"/>
    </i>
    <i r="1">
      <x v="10398"/>
    </i>
    <i r="1">
      <x v="10399"/>
    </i>
    <i r="1">
      <x v="10400"/>
    </i>
    <i r="1">
      <x v="10401"/>
    </i>
    <i r="1">
      <x v="10402"/>
    </i>
    <i r="1">
      <x v="10403"/>
    </i>
    <i r="1">
      <x v="10404"/>
    </i>
    <i r="1">
      <x v="6571"/>
    </i>
    <i r="1">
      <x v="10405"/>
    </i>
    <i r="1">
      <x v="10406"/>
    </i>
    <i r="1">
      <x v="4234"/>
    </i>
    <i r="1">
      <x v="10407"/>
    </i>
    <i r="1">
      <x v="10408"/>
    </i>
    <i r="1">
      <x v="10409"/>
    </i>
    <i r="1">
      <x v="10410"/>
    </i>
    <i r="1">
      <x v="10411"/>
    </i>
    <i r="1">
      <x v="10412"/>
    </i>
    <i r="1">
      <x v="10413"/>
    </i>
    <i r="1">
      <x v="10414"/>
    </i>
    <i r="1">
      <x v="10415"/>
    </i>
    <i r="1">
      <x v="10416"/>
    </i>
    <i r="1">
      <x v="10417"/>
    </i>
    <i r="1">
      <x v="10418"/>
    </i>
    <i r="1">
      <x v="10419"/>
    </i>
    <i r="1">
      <x v="10420"/>
    </i>
    <i r="1">
      <x v="10421"/>
    </i>
    <i r="1">
      <x v="10422"/>
    </i>
    <i r="1">
      <x v="10423"/>
    </i>
    <i r="1">
      <x v="3738"/>
    </i>
    <i r="1">
      <x v="10424"/>
    </i>
    <i r="1">
      <x v="10425"/>
    </i>
    <i r="1">
      <x v="10426"/>
    </i>
    <i r="1">
      <x v="10427"/>
    </i>
    <i r="1">
      <x v="10428"/>
    </i>
    <i r="1">
      <x v="10429"/>
    </i>
    <i r="1">
      <x v="3758"/>
    </i>
    <i r="1">
      <x v="10430"/>
    </i>
    <i r="1">
      <x v="10431"/>
    </i>
    <i r="1">
      <x v="10432"/>
    </i>
    <i r="1">
      <x v="10433"/>
    </i>
    <i r="1">
      <x v="10434"/>
    </i>
    <i r="1">
      <x v="10435"/>
    </i>
    <i r="1">
      <x v="10436"/>
    </i>
    <i r="1">
      <x v="10437"/>
    </i>
    <i r="1">
      <x v="10438"/>
    </i>
    <i r="1">
      <x v="10439"/>
    </i>
    <i r="1">
      <x v="10440"/>
    </i>
    <i r="1">
      <x v="10441"/>
    </i>
    <i r="1">
      <x v="10442"/>
    </i>
    <i r="1">
      <x v="10443"/>
    </i>
    <i r="1">
      <x v="10444"/>
    </i>
    <i r="1">
      <x v="10445"/>
    </i>
    <i r="1">
      <x v="10446"/>
    </i>
    <i r="1">
      <x v="10447"/>
    </i>
    <i r="1">
      <x v="10448"/>
    </i>
    <i r="1">
      <x v="10449"/>
    </i>
    <i r="1">
      <x v="10450"/>
    </i>
    <i r="1">
      <x v="10451"/>
    </i>
    <i r="1">
      <x v="10452"/>
    </i>
    <i r="1">
      <x v="10453"/>
    </i>
    <i r="1">
      <x v="10454"/>
    </i>
    <i r="1">
      <x v="10455"/>
    </i>
    <i r="1">
      <x v="10456"/>
    </i>
    <i r="1">
      <x v="10457"/>
    </i>
    <i r="1">
      <x v="10458"/>
    </i>
    <i r="1">
      <x v="10459"/>
    </i>
    <i r="1">
      <x v="886"/>
    </i>
    <i r="1">
      <x v="10460"/>
    </i>
    <i r="1">
      <x v="10461"/>
    </i>
    <i r="1">
      <x v="10462"/>
    </i>
    <i r="1">
      <x v="10463"/>
    </i>
    <i r="1">
      <x v="10464"/>
    </i>
    <i r="1">
      <x v="10465"/>
    </i>
    <i r="1">
      <x v="10466"/>
    </i>
    <i r="1">
      <x v="10467"/>
    </i>
    <i r="1">
      <x v="10468"/>
    </i>
    <i r="1">
      <x v="3820"/>
    </i>
    <i r="1">
      <x v="10469"/>
    </i>
    <i r="1">
      <x v="10470"/>
    </i>
    <i r="1">
      <x v="10471"/>
    </i>
    <i r="1">
      <x v="10472"/>
    </i>
    <i r="1">
      <x v="10473"/>
    </i>
    <i r="1">
      <x v="10474"/>
    </i>
    <i r="1">
      <x v="10475"/>
    </i>
    <i r="1">
      <x v="898"/>
    </i>
    <i r="1">
      <x v="6686"/>
    </i>
    <i r="1">
      <x v="901"/>
    </i>
    <i r="1">
      <x v="10476"/>
    </i>
    <i r="1">
      <x v="10477"/>
    </i>
    <i r="1">
      <x v="10478"/>
    </i>
    <i r="1">
      <x v="10479"/>
    </i>
    <i r="1">
      <x v="10480"/>
    </i>
    <i r="1">
      <x v="10481"/>
    </i>
    <i r="1">
      <x v="10482"/>
    </i>
    <i r="1">
      <x v="10483"/>
    </i>
    <i r="1">
      <x v="10484"/>
    </i>
    <i r="1">
      <x v="10485"/>
    </i>
    <i r="1">
      <x v="10486"/>
    </i>
    <i r="1">
      <x v="10487"/>
    </i>
    <i r="1">
      <x v="908"/>
    </i>
    <i r="1">
      <x v="10488"/>
    </i>
    <i r="1">
      <x v="10489"/>
    </i>
    <i r="1">
      <x v="10490"/>
    </i>
    <i r="1">
      <x v="10491"/>
    </i>
    <i r="1">
      <x v="10492"/>
    </i>
    <i r="1">
      <x v="10493"/>
    </i>
    <i r="1">
      <x v="6705"/>
    </i>
    <i r="1">
      <x v="10494"/>
    </i>
    <i r="1">
      <x v="10495"/>
    </i>
    <i r="1">
      <x v="10496"/>
    </i>
    <i r="1">
      <x v="10497"/>
    </i>
    <i r="1">
      <x v="10498"/>
    </i>
    <i r="1">
      <x v="10499"/>
    </i>
    <i r="1">
      <x v="10500"/>
    </i>
    <i r="1">
      <x v="10501"/>
    </i>
    <i r="1">
      <x v="10502"/>
    </i>
    <i r="1">
      <x v="10503"/>
    </i>
    <i r="1">
      <x v="10504"/>
    </i>
    <i r="1">
      <x v="10505"/>
    </i>
    <i r="1">
      <x v="10506"/>
    </i>
    <i r="1">
      <x v="10507"/>
    </i>
    <i r="1">
      <x v="10508"/>
    </i>
    <i r="1">
      <x v="10509"/>
    </i>
    <i r="1">
      <x v="10510"/>
    </i>
    <i r="1">
      <x v="10511"/>
    </i>
    <i r="1">
      <x v="10512"/>
    </i>
    <i r="1">
      <x v="10513"/>
    </i>
    <i r="1">
      <x v="10514"/>
    </i>
    <i r="1">
      <x v="10515"/>
    </i>
    <i r="1">
      <x v="10516"/>
    </i>
    <i r="1">
      <x v="10517"/>
    </i>
    <i r="1">
      <x v="10518"/>
    </i>
    <i r="1">
      <x v="3871"/>
    </i>
    <i r="1">
      <x v="10519"/>
    </i>
    <i r="1">
      <x v="10520"/>
    </i>
    <i r="1">
      <x v="10521"/>
    </i>
    <i r="1">
      <x v="10522"/>
    </i>
    <i>
      <x v="7"/>
      <x v="4358"/>
    </i>
    <i r="1">
      <x v="10523"/>
    </i>
    <i r="1">
      <x v="10524"/>
    </i>
    <i r="1">
      <x v="10525"/>
    </i>
    <i r="1">
      <x v="10526"/>
    </i>
    <i r="1">
      <x v="10527"/>
    </i>
    <i r="1">
      <x v="6784"/>
    </i>
    <i r="1">
      <x v="10528"/>
    </i>
    <i r="1">
      <x v="10529"/>
    </i>
    <i r="1">
      <x v="10530"/>
    </i>
    <i r="1">
      <x v="10531"/>
    </i>
    <i r="1">
      <x v="10532"/>
    </i>
    <i r="1">
      <x v="10533"/>
    </i>
    <i r="1">
      <x v="10534"/>
    </i>
    <i r="1">
      <x v="10535"/>
    </i>
    <i r="1">
      <x v="10536"/>
    </i>
    <i r="1">
      <x v="10537"/>
    </i>
    <i r="1">
      <x v="10538"/>
    </i>
    <i r="1">
      <x v="10539"/>
    </i>
    <i r="1">
      <x v="10540"/>
    </i>
    <i r="1">
      <x v="10541"/>
    </i>
    <i r="1">
      <x v="10542"/>
    </i>
    <i r="1">
      <x v="10543"/>
    </i>
    <i r="1">
      <x v="10544"/>
    </i>
    <i r="1">
      <x v="10545"/>
    </i>
    <i r="1">
      <x v="10546"/>
    </i>
    <i r="1">
      <x v="10547"/>
    </i>
    <i r="1">
      <x v="176"/>
    </i>
    <i r="1">
      <x v="10548"/>
    </i>
    <i r="1">
      <x v="10549"/>
    </i>
    <i r="1">
      <x v="10550"/>
    </i>
    <i r="1">
      <x v="10551"/>
    </i>
    <i r="1">
      <x v="10552"/>
    </i>
    <i r="1">
      <x v="10553"/>
    </i>
    <i r="1">
      <x v="5073"/>
    </i>
    <i r="1">
      <x v="10554"/>
    </i>
    <i r="1">
      <x v="10555"/>
    </i>
    <i r="1">
      <x v="10556"/>
    </i>
    <i r="1">
      <x v="10557"/>
    </i>
    <i r="1">
      <x v="10558"/>
    </i>
    <i r="1">
      <x v="10559"/>
    </i>
    <i r="1">
      <x v="10560"/>
    </i>
    <i r="1">
      <x v="10561"/>
    </i>
    <i r="1">
      <x v="10562"/>
    </i>
    <i r="1">
      <x v="10563"/>
    </i>
    <i r="1">
      <x v="10564"/>
    </i>
    <i r="1">
      <x v="10565"/>
    </i>
    <i r="1">
      <x v="10566"/>
    </i>
    <i r="1">
      <x v="10567"/>
    </i>
    <i r="1">
      <x v="10568"/>
    </i>
    <i r="1">
      <x v="10569"/>
    </i>
    <i r="1">
      <x v="10570"/>
    </i>
    <i r="1">
      <x v="10571"/>
    </i>
    <i r="1">
      <x v="10572"/>
    </i>
    <i r="1">
      <x v="10573"/>
    </i>
    <i r="1">
      <x v="10574"/>
    </i>
    <i r="1">
      <x v="10575"/>
    </i>
    <i r="1">
      <x v="10576"/>
    </i>
    <i r="1">
      <x v="10577"/>
    </i>
    <i r="1">
      <x v="10578"/>
    </i>
    <i r="1">
      <x v="10579"/>
    </i>
    <i r="1">
      <x v="437"/>
    </i>
    <i r="1">
      <x v="10580"/>
    </i>
    <i r="1">
      <x v="10581"/>
    </i>
    <i r="1">
      <x v="10582"/>
    </i>
    <i r="1">
      <x v="10583"/>
    </i>
    <i r="1">
      <x v="10584"/>
    </i>
    <i r="1">
      <x v="10585"/>
    </i>
    <i r="1">
      <x v="10586"/>
    </i>
    <i r="1">
      <x v="10587"/>
    </i>
    <i r="1">
      <x v="10588"/>
    </i>
    <i r="1">
      <x v="10589"/>
    </i>
    <i r="1">
      <x v="10590"/>
    </i>
    <i r="1">
      <x v="10591"/>
    </i>
    <i r="1">
      <x v="10592"/>
    </i>
    <i r="1">
      <x v="10593"/>
    </i>
    <i r="1">
      <x v="10594"/>
    </i>
    <i r="1">
      <x v="10595"/>
    </i>
    <i r="1">
      <x v="10596"/>
    </i>
    <i r="1">
      <x v="10597"/>
    </i>
    <i r="1">
      <x v="10598"/>
    </i>
    <i r="1">
      <x v="10599"/>
    </i>
    <i r="1">
      <x v="10600"/>
    </i>
    <i r="1">
      <x v="10601"/>
    </i>
    <i r="1">
      <x v="10602"/>
    </i>
    <i r="1">
      <x v="10603"/>
    </i>
    <i r="1">
      <x v="10604"/>
    </i>
    <i r="1">
      <x v="10605"/>
    </i>
    <i r="1">
      <x v="10606"/>
    </i>
    <i r="1">
      <x v="570"/>
    </i>
    <i r="1">
      <x v="10607"/>
    </i>
    <i r="1">
      <x v="10608"/>
    </i>
    <i r="1">
      <x v="10609"/>
    </i>
    <i r="1">
      <x v="10610"/>
    </i>
    <i r="1">
      <x v="10611"/>
    </i>
    <i r="1">
      <x v="10041"/>
    </i>
    <i r="1">
      <x v="10612"/>
    </i>
    <i r="1">
      <x v="10613"/>
    </i>
    <i r="1">
      <x v="10614"/>
    </i>
    <i r="1">
      <x v="10615"/>
    </i>
    <i r="1">
      <x v="10616"/>
    </i>
    <i r="1">
      <x v="10617"/>
    </i>
    <i r="1">
      <x v="3340"/>
    </i>
    <i r="1">
      <x v="10618"/>
    </i>
    <i r="1">
      <x v="10619"/>
    </i>
    <i r="1">
      <x v="10620"/>
    </i>
    <i r="1">
      <x v="10621"/>
    </i>
    <i r="1">
      <x v="10622"/>
    </i>
    <i r="1">
      <x v="10623"/>
    </i>
    <i r="1">
      <x v="10624"/>
    </i>
    <i r="1">
      <x v="3471"/>
    </i>
    <i r="1">
      <x v="10625"/>
    </i>
    <i r="1">
      <x v="10626"/>
    </i>
    <i r="1">
      <x v="10627"/>
    </i>
    <i r="1">
      <x v="10628"/>
    </i>
    <i r="1">
      <x v="10629"/>
    </i>
    <i r="1">
      <x v="752"/>
    </i>
    <i r="1">
      <x v="10630"/>
    </i>
    <i r="1">
      <x v="10631"/>
    </i>
    <i r="1">
      <x v="10632"/>
    </i>
    <i r="1">
      <x v="4333"/>
    </i>
    <i r="1">
      <x v="10633"/>
    </i>
    <i r="1">
      <x v="10634"/>
    </i>
    <i r="1">
      <x v="10635"/>
    </i>
    <i r="1">
      <x v="10636"/>
    </i>
    <i r="1">
      <x v="6467"/>
    </i>
    <i r="1">
      <x v="10637"/>
    </i>
    <i r="1">
      <x v="10638"/>
    </i>
    <i r="1">
      <x v="10639"/>
    </i>
    <i r="1">
      <x v="10640"/>
    </i>
    <i r="1">
      <x v="10641"/>
    </i>
    <i r="1">
      <x v="10642"/>
    </i>
    <i r="1">
      <x v="10643"/>
    </i>
    <i r="1">
      <x v="10644"/>
    </i>
    <i r="1">
      <x v="10645"/>
    </i>
    <i r="1">
      <x v="10646"/>
    </i>
    <i r="1">
      <x v="10647"/>
    </i>
    <i r="1">
      <x v="10648"/>
    </i>
    <i r="1">
      <x v="10649"/>
    </i>
    <i r="1">
      <x v="10650"/>
    </i>
    <i r="1">
      <x v="10651"/>
    </i>
    <i r="1">
      <x v="10652"/>
    </i>
    <i r="1">
      <x v="10653"/>
    </i>
    <i r="1">
      <x v="10654"/>
    </i>
    <i r="1">
      <x v="860"/>
    </i>
    <i r="1">
      <x v="10655"/>
    </i>
    <i r="1">
      <x v="10656"/>
    </i>
    <i r="1">
      <x v="10657"/>
    </i>
    <i r="1">
      <x v="886"/>
    </i>
    <i r="1">
      <x v="10658"/>
    </i>
    <i r="1">
      <x v="10659"/>
    </i>
    <i r="1">
      <x v="10660"/>
    </i>
    <i r="1">
      <x v="10661"/>
    </i>
    <i r="1">
      <x v="10662"/>
    </i>
    <i r="1">
      <x v="10663"/>
    </i>
    <i r="1">
      <x v="10664"/>
    </i>
    <i r="1">
      <x v="10665"/>
    </i>
    <i r="1">
      <x v="10666"/>
    </i>
    <i r="1">
      <x v="10667"/>
    </i>
    <i r="1">
      <x v="10668"/>
    </i>
    <i r="1">
      <x v="10669"/>
    </i>
    <i r="1">
      <x v="6716"/>
    </i>
    <i r="1">
      <x v="10670"/>
    </i>
    <i r="1">
      <x v="10671"/>
    </i>
    <i r="1">
      <x v="10672"/>
    </i>
    <i r="1">
      <x v="10673"/>
    </i>
    <i r="1">
      <x v="10674"/>
    </i>
    <i r="1">
      <x v="10675"/>
    </i>
    <i>
      <x v="8"/>
      <x v="10676"/>
    </i>
    <i r="1">
      <x v="10677"/>
    </i>
    <i r="1">
      <x v="10678"/>
    </i>
    <i r="1">
      <x v="10679"/>
    </i>
    <i r="1">
      <x v="10680"/>
    </i>
    <i r="1">
      <x v="132"/>
    </i>
    <i r="1">
      <x v="10681"/>
    </i>
    <i r="1">
      <x v="10682"/>
    </i>
    <i r="1">
      <x v="10683"/>
    </i>
    <i r="1">
      <x v="10684"/>
    </i>
    <i r="1">
      <x v="10685"/>
    </i>
    <i r="1">
      <x v="10686"/>
    </i>
    <i r="1">
      <x v="10687"/>
    </i>
    <i r="1">
      <x v="10688"/>
    </i>
    <i r="1">
      <x v="437"/>
    </i>
    <i r="1">
      <x v="10689"/>
    </i>
    <i r="1">
      <x v="10690"/>
    </i>
    <i r="1">
      <x v="10691"/>
    </i>
    <i r="1">
      <x v="510"/>
    </i>
    <i r="1">
      <x v="10692"/>
    </i>
    <i r="1">
      <x v="10693"/>
    </i>
    <i r="1">
      <x v="10694"/>
    </i>
    <i r="1">
      <x v="558"/>
    </i>
    <i r="1">
      <x v="10695"/>
    </i>
    <i r="1">
      <x v="10696"/>
    </i>
    <i r="1">
      <x v="10697"/>
    </i>
    <i r="1">
      <x v="570"/>
    </i>
    <i r="1">
      <x v="10698"/>
    </i>
    <i r="1">
      <x v="10699"/>
    </i>
    <i r="1">
      <x v="10700"/>
    </i>
    <i r="1">
      <x v="10701"/>
    </i>
    <i r="1">
      <x v="10702"/>
    </i>
    <i r="1">
      <x v="10703"/>
    </i>
    <i r="1">
      <x v="10704"/>
    </i>
    <i r="1">
      <x v="10705"/>
    </i>
    <i r="1">
      <x v="10706"/>
    </i>
    <i r="1">
      <x v="10707"/>
    </i>
    <i r="1">
      <x v="10708"/>
    </i>
    <i r="1">
      <x v="3451"/>
    </i>
    <i r="1">
      <x v="10709"/>
    </i>
    <i r="1">
      <x v="10710"/>
    </i>
    <i r="1">
      <x v="10711"/>
    </i>
    <i r="1">
      <x v="10712"/>
    </i>
    <i r="1">
      <x v="10713"/>
    </i>
    <i r="1">
      <x v="10714"/>
    </i>
    <i r="1">
      <x v="10715"/>
    </i>
    <i r="1">
      <x v="10716"/>
    </i>
    <i r="1">
      <x v="10717"/>
    </i>
    <i r="1">
      <x v="10718"/>
    </i>
    <i r="1">
      <x v="10719"/>
    </i>
    <i r="1">
      <x v="10720"/>
    </i>
    <i r="1">
      <x v="10721"/>
    </i>
    <i r="1">
      <x v="10722"/>
    </i>
    <i r="1">
      <x v="10723"/>
    </i>
    <i r="1">
      <x v="3627"/>
    </i>
    <i r="1">
      <x v="10724"/>
    </i>
    <i r="1">
      <x v="10725"/>
    </i>
    <i r="1">
      <x v="10726"/>
    </i>
    <i r="1">
      <x v="10727"/>
    </i>
    <i r="1">
      <x v="10728"/>
    </i>
    <i r="1">
      <x v="10729"/>
    </i>
    <i r="1">
      <x v="10730"/>
    </i>
    <i r="1">
      <x v="10731"/>
    </i>
    <i r="1">
      <x v="10732"/>
    </i>
    <i r="1">
      <x v="862"/>
    </i>
    <i r="1">
      <x v="10733"/>
    </i>
    <i r="1">
      <x v="10734"/>
    </i>
    <i r="1">
      <x v="10735"/>
    </i>
    <i r="1">
      <x v="6681"/>
    </i>
    <i r="1">
      <x v="10477"/>
    </i>
    <i r="1">
      <x v="10736"/>
    </i>
    <i r="1">
      <x v="10737"/>
    </i>
    <i r="1">
      <x v="10738"/>
    </i>
    <i r="1">
      <x v="10739"/>
    </i>
    <i r="1">
      <x v="3868"/>
    </i>
    <i r="1">
      <x v="10740"/>
    </i>
    <i r="1">
      <x v="10741"/>
    </i>
    <i>
      <x v="9"/>
      <x v="10742"/>
    </i>
    <i r="1">
      <x v="10743"/>
    </i>
    <i r="1">
      <x v="10744"/>
    </i>
    <i r="1">
      <x v="8621"/>
    </i>
    <i r="1">
      <x v="10745"/>
    </i>
    <i r="1">
      <x v="8650"/>
    </i>
    <i r="1">
      <x v="10746"/>
    </i>
    <i r="1">
      <x v="10747"/>
    </i>
    <i r="1">
      <x v="10748"/>
    </i>
    <i r="1">
      <x v="10749"/>
    </i>
    <i r="1">
      <x v="10750"/>
    </i>
    <i r="1">
      <x v="10751"/>
    </i>
    <i r="1">
      <x v="10752"/>
    </i>
    <i r="1">
      <x v="10753"/>
    </i>
    <i r="1">
      <x v="10754"/>
    </i>
    <i r="1">
      <x v="10755"/>
    </i>
    <i r="1">
      <x v="10756"/>
    </i>
    <i r="1">
      <x v="10757"/>
    </i>
    <i r="1">
      <x v="10758"/>
    </i>
    <i r="1">
      <x v="10759"/>
    </i>
    <i r="1">
      <x v="10760"/>
    </i>
    <i r="1">
      <x v="4623"/>
    </i>
    <i r="1">
      <x v="10761"/>
    </i>
    <i r="1">
      <x v="10762"/>
    </i>
    <i r="1">
      <x v="10763"/>
    </i>
    <i r="1">
      <x v="10764"/>
    </i>
    <i r="1">
      <x v="10765"/>
    </i>
    <i r="1">
      <x v="10766"/>
    </i>
    <i r="1">
      <x v="10767"/>
    </i>
    <i r="1">
      <x v="10768"/>
    </i>
    <i r="1">
      <x v="10769"/>
    </i>
    <i r="1">
      <x v="10770"/>
    </i>
    <i r="1">
      <x v="10771"/>
    </i>
    <i r="1">
      <x v="10772"/>
    </i>
    <i r="1">
      <x v="10773"/>
    </i>
    <i r="1">
      <x v="10774"/>
    </i>
    <i r="1">
      <x v="10775"/>
    </i>
    <i r="1">
      <x v="10776"/>
    </i>
    <i r="1">
      <x v="10777"/>
    </i>
    <i r="1">
      <x v="10778"/>
    </i>
    <i r="1">
      <x v="10779"/>
    </i>
    <i r="1">
      <x v="10780"/>
    </i>
    <i r="1">
      <x v="10781"/>
    </i>
    <i r="1">
      <x v="10782"/>
    </i>
    <i r="1">
      <x v="10783"/>
    </i>
    <i r="1">
      <x v="10784"/>
    </i>
    <i r="1">
      <x v="10785"/>
    </i>
    <i r="1">
      <x v="10786"/>
    </i>
    <i r="1">
      <x v="10787"/>
    </i>
    <i r="1">
      <x v="10788"/>
    </i>
    <i r="1">
      <x v="10789"/>
    </i>
    <i r="1">
      <x v="10790"/>
    </i>
    <i r="1">
      <x v="10791"/>
    </i>
    <i r="1">
      <x v="10792"/>
    </i>
    <i r="1">
      <x v="10793"/>
    </i>
    <i r="1">
      <x v="10794"/>
    </i>
    <i r="1">
      <x v="10795"/>
    </i>
    <i r="1">
      <x v="10796"/>
    </i>
    <i r="1">
      <x v="10797"/>
    </i>
    <i r="1">
      <x v="10798"/>
    </i>
    <i r="1">
      <x v="10799"/>
    </i>
    <i r="1">
      <x v="10800"/>
    </i>
    <i r="1">
      <x v="10801"/>
    </i>
    <i r="1">
      <x v="10802"/>
    </i>
    <i r="1">
      <x v="10803"/>
    </i>
    <i r="1">
      <x v="10804"/>
    </i>
    <i r="1">
      <x v="1886"/>
    </i>
    <i r="1">
      <x v="10805"/>
    </i>
    <i r="1">
      <x v="10806"/>
    </i>
    <i r="1">
      <x v="10807"/>
    </i>
    <i r="1">
      <x v="10808"/>
    </i>
    <i r="1">
      <x v="239"/>
    </i>
    <i r="1">
      <x v="10809"/>
    </i>
    <i r="1">
      <x v="10810"/>
    </i>
    <i r="1">
      <x v="10811"/>
    </i>
    <i r="1">
      <x v="10812"/>
    </i>
    <i r="1">
      <x v="10813"/>
    </i>
    <i r="1">
      <x v="10814"/>
    </i>
    <i r="1">
      <x v="10815"/>
    </i>
    <i r="1">
      <x v="10816"/>
    </i>
    <i r="1">
      <x v="10817"/>
    </i>
    <i r="1">
      <x v="10818"/>
    </i>
    <i r="1">
      <x v="10819"/>
    </i>
    <i r="1">
      <x v="10820"/>
    </i>
    <i r="1">
      <x v="10821"/>
    </i>
    <i r="1">
      <x v="10822"/>
    </i>
    <i r="1">
      <x v="10823"/>
    </i>
    <i r="1">
      <x v="10824"/>
    </i>
    <i r="1">
      <x v="10825"/>
    </i>
    <i r="1">
      <x v="10826"/>
    </i>
    <i r="1">
      <x v="10827"/>
    </i>
    <i r="1">
      <x v="10828"/>
    </i>
    <i r="1">
      <x v="10829"/>
    </i>
    <i r="1">
      <x v="10830"/>
    </i>
    <i r="1">
      <x v="10831"/>
    </i>
    <i r="1">
      <x v="10832"/>
    </i>
    <i r="1">
      <x v="10833"/>
    </i>
    <i r="1">
      <x v="10834"/>
    </i>
    <i r="1">
      <x v="10835"/>
    </i>
    <i r="1">
      <x v="10836"/>
    </i>
    <i r="1">
      <x v="10837"/>
    </i>
    <i r="1">
      <x v="10838"/>
    </i>
    <i r="1">
      <x v="10839"/>
    </i>
    <i r="1">
      <x v="10840"/>
    </i>
    <i r="1">
      <x v="10841"/>
    </i>
    <i r="1">
      <x v="10842"/>
    </i>
    <i r="1">
      <x v="10843"/>
    </i>
    <i r="1">
      <x v="10844"/>
    </i>
    <i r="1">
      <x v="10845"/>
    </i>
    <i r="1">
      <x v="10846"/>
    </i>
    <i r="1">
      <x v="10847"/>
    </i>
    <i r="1">
      <x v="10848"/>
    </i>
    <i r="1">
      <x v="10849"/>
    </i>
    <i r="1">
      <x v="10850"/>
    </i>
    <i r="1">
      <x v="10851"/>
    </i>
    <i r="1">
      <x v="10852"/>
    </i>
    <i r="1">
      <x v="10853"/>
    </i>
    <i r="1">
      <x v="10854"/>
    </i>
    <i r="1">
      <x v="10855"/>
    </i>
    <i r="1">
      <x v="10856"/>
    </i>
    <i r="1">
      <x v="10857"/>
    </i>
    <i r="1">
      <x v="10858"/>
    </i>
    <i r="1">
      <x v="10859"/>
    </i>
    <i r="1">
      <x v="10860"/>
    </i>
    <i r="1">
      <x v="10861"/>
    </i>
    <i r="1">
      <x v="10862"/>
    </i>
    <i r="1">
      <x v="10863"/>
    </i>
    <i r="1">
      <x v="10864"/>
    </i>
    <i r="1">
      <x v="10865"/>
    </i>
    <i r="1">
      <x v="10866"/>
    </i>
    <i r="1">
      <x v="10867"/>
    </i>
    <i r="1">
      <x v="10868"/>
    </i>
    <i r="1">
      <x v="10869"/>
    </i>
    <i r="1">
      <x v="10870"/>
    </i>
    <i r="1">
      <x v="10871"/>
    </i>
    <i r="1">
      <x v="10872"/>
    </i>
    <i r="1">
      <x v="10873"/>
    </i>
    <i r="1">
      <x v="10874"/>
    </i>
    <i r="1">
      <x v="10875"/>
    </i>
    <i r="1">
      <x v="10876"/>
    </i>
    <i r="1">
      <x v="10877"/>
    </i>
    <i r="1">
      <x v="10878"/>
    </i>
    <i r="1">
      <x v="10879"/>
    </i>
    <i r="1">
      <x v="10880"/>
    </i>
    <i r="1">
      <x v="10881"/>
    </i>
    <i r="1">
      <x v="10882"/>
    </i>
    <i r="1">
      <x v="10883"/>
    </i>
    <i r="1">
      <x v="10884"/>
    </i>
    <i r="1">
      <x v="10885"/>
    </i>
    <i r="1">
      <x v="10886"/>
    </i>
    <i r="1">
      <x v="10887"/>
    </i>
    <i r="1">
      <x v="10888"/>
    </i>
    <i r="1">
      <x v="10889"/>
    </i>
    <i r="1">
      <x v="10890"/>
    </i>
    <i r="1">
      <x v="10891"/>
    </i>
    <i r="1">
      <x v="10892"/>
    </i>
    <i r="1">
      <x v="10893"/>
    </i>
    <i r="1">
      <x v="510"/>
    </i>
    <i r="1">
      <x v="10894"/>
    </i>
    <i r="1">
      <x v="10895"/>
    </i>
    <i r="1">
      <x v="10896"/>
    </i>
    <i r="1">
      <x v="10897"/>
    </i>
    <i r="1">
      <x v="10898"/>
    </i>
    <i r="1">
      <x v="10899"/>
    </i>
    <i r="1">
      <x v="10900"/>
    </i>
    <i r="1">
      <x v="10901"/>
    </i>
    <i r="1">
      <x v="535"/>
    </i>
    <i r="1">
      <x v="10902"/>
    </i>
    <i r="1">
      <x v="10903"/>
    </i>
    <i r="1">
      <x v="10904"/>
    </i>
    <i r="1">
      <x v="10905"/>
    </i>
    <i r="1">
      <x v="558"/>
    </i>
    <i r="1">
      <x v="10906"/>
    </i>
    <i r="1">
      <x v="10907"/>
    </i>
    <i r="1">
      <x v="10908"/>
    </i>
    <i r="1">
      <x v="570"/>
    </i>
    <i r="1">
      <x v="10909"/>
    </i>
    <i r="1">
      <x v="10910"/>
    </i>
    <i r="1">
      <x v="10911"/>
    </i>
    <i r="1">
      <x v="10912"/>
    </i>
    <i r="1">
      <x v="10913"/>
    </i>
    <i r="1">
      <x v="10914"/>
    </i>
    <i r="1">
      <x v="10915"/>
    </i>
    <i r="1">
      <x v="10916"/>
    </i>
    <i r="1">
      <x v="10917"/>
    </i>
    <i r="1">
      <x v="10918"/>
    </i>
    <i r="1">
      <x v="3202"/>
    </i>
    <i r="1">
      <x v="10919"/>
    </i>
    <i r="1">
      <x v="10920"/>
    </i>
    <i r="1">
      <x v="10921"/>
    </i>
    <i r="1">
      <x v="10922"/>
    </i>
    <i r="1">
      <x v="10923"/>
    </i>
    <i r="1">
      <x v="10924"/>
    </i>
    <i r="1">
      <x v="10925"/>
    </i>
    <i r="1">
      <x v="10926"/>
    </i>
    <i r="1">
      <x v="10927"/>
    </i>
    <i r="1">
      <x v="10928"/>
    </i>
    <i r="1">
      <x v="10929"/>
    </i>
    <i r="1">
      <x v="10930"/>
    </i>
    <i r="1">
      <x v="10931"/>
    </i>
    <i r="1">
      <x v="10932"/>
    </i>
    <i r="1">
      <x v="10933"/>
    </i>
    <i r="1">
      <x v="10934"/>
    </i>
    <i r="1">
      <x v="10935"/>
    </i>
    <i r="1">
      <x v="10936"/>
    </i>
    <i r="1">
      <x v="10937"/>
    </i>
    <i r="1">
      <x v="10938"/>
    </i>
    <i r="1">
      <x v="10939"/>
    </i>
    <i r="1">
      <x v="10940"/>
    </i>
    <i r="1">
      <x v="10941"/>
    </i>
    <i r="1">
      <x v="10942"/>
    </i>
    <i r="1">
      <x v="10943"/>
    </i>
    <i r="1">
      <x v="10944"/>
    </i>
    <i r="1">
      <x v="10945"/>
    </i>
    <i r="1">
      <x v="10946"/>
    </i>
    <i r="1">
      <x v="10947"/>
    </i>
    <i r="1">
      <x v="10948"/>
    </i>
    <i r="1">
      <x v="10949"/>
    </i>
    <i r="1">
      <x v="10950"/>
    </i>
    <i r="1">
      <x v="10951"/>
    </i>
    <i r="1">
      <x v="10952"/>
    </i>
    <i r="1">
      <x v="10953"/>
    </i>
    <i r="1">
      <x v="10954"/>
    </i>
    <i r="1">
      <x v="10955"/>
    </i>
    <i r="1">
      <x v="3451"/>
    </i>
    <i r="1">
      <x v="10956"/>
    </i>
    <i r="1">
      <x v="10957"/>
    </i>
    <i r="1">
      <x v="10958"/>
    </i>
    <i r="1">
      <x v="10959"/>
    </i>
    <i r="1">
      <x v="10960"/>
    </i>
    <i r="1">
      <x v="10961"/>
    </i>
    <i r="1">
      <x v="10962"/>
    </i>
    <i r="1">
      <x v="10963"/>
    </i>
    <i r="1">
      <x v="10964"/>
    </i>
    <i r="1">
      <x v="10965"/>
    </i>
    <i r="1">
      <x v="10966"/>
    </i>
    <i r="1">
      <x v="10967"/>
    </i>
    <i r="1">
      <x v="10968"/>
    </i>
    <i r="1">
      <x v="10969"/>
    </i>
    <i r="1">
      <x v="10970"/>
    </i>
    <i r="1">
      <x v="10971"/>
    </i>
    <i r="1">
      <x v="752"/>
    </i>
    <i r="1">
      <x v="10972"/>
    </i>
    <i r="1">
      <x v="10973"/>
    </i>
    <i r="1">
      <x v="10974"/>
    </i>
    <i r="1">
      <x v="10975"/>
    </i>
    <i r="1">
      <x v="10976"/>
    </i>
    <i r="1">
      <x v="10977"/>
    </i>
    <i r="1">
      <x v="10978"/>
    </i>
    <i r="1">
      <x v="10979"/>
    </i>
    <i r="1">
      <x v="10980"/>
    </i>
    <i r="1">
      <x v="10981"/>
    </i>
    <i r="1">
      <x v="10982"/>
    </i>
    <i r="1">
      <x v="10983"/>
    </i>
    <i r="1">
      <x v="10984"/>
    </i>
    <i r="1">
      <x v="10985"/>
    </i>
    <i r="1">
      <x v="10986"/>
    </i>
    <i r="1">
      <x v="10987"/>
    </i>
    <i r="1">
      <x v="10988"/>
    </i>
    <i r="1">
      <x v="10989"/>
    </i>
    <i r="1">
      <x v="10990"/>
    </i>
    <i r="1">
      <x v="10991"/>
    </i>
    <i r="1">
      <x v="10992"/>
    </i>
    <i r="1">
      <x v="10993"/>
    </i>
    <i r="1">
      <x v="10994"/>
    </i>
    <i r="1">
      <x v="10995"/>
    </i>
    <i r="1">
      <x v="10996"/>
    </i>
    <i r="1">
      <x v="10997"/>
    </i>
    <i r="1">
      <x v="10998"/>
    </i>
    <i r="1">
      <x v="10999"/>
    </i>
    <i r="1">
      <x v="11000"/>
    </i>
    <i r="1">
      <x v="11001"/>
    </i>
    <i r="1">
      <x v="11002"/>
    </i>
    <i r="1">
      <x v="11003"/>
    </i>
    <i r="1">
      <x v="11004"/>
    </i>
    <i r="1">
      <x v="11005"/>
    </i>
    <i r="1">
      <x v="11006"/>
    </i>
    <i r="1">
      <x v="11007"/>
    </i>
    <i r="1">
      <x v="11008"/>
    </i>
    <i r="1">
      <x v="11009"/>
    </i>
    <i r="1">
      <x v="11010"/>
    </i>
    <i r="1">
      <x v="898"/>
    </i>
    <i r="1">
      <x v="11011"/>
    </i>
    <i r="1">
      <x v="913"/>
    </i>
    <i r="1">
      <x v="11012"/>
    </i>
    <i r="1">
      <x v="11013"/>
    </i>
    <i r="1">
      <x v="11014"/>
    </i>
    <i r="1">
      <x v="11015"/>
    </i>
    <i r="1">
      <x v="11016"/>
    </i>
    <i r="1">
      <x v="11017"/>
    </i>
    <i r="1">
      <x v="11018"/>
    </i>
    <i r="1">
      <x v="11019"/>
    </i>
    <i r="1">
      <x v="11020"/>
    </i>
    <i r="1">
      <x v="11021"/>
    </i>
    <i r="1">
      <x v="11022"/>
    </i>
    <i r="1">
      <x v="11023"/>
    </i>
    <i r="1">
      <x v="11024"/>
    </i>
    <i r="1">
      <x v="11025"/>
    </i>
    <i r="1">
      <x v="10509"/>
    </i>
    <i r="1">
      <x v="11026"/>
    </i>
    <i r="1">
      <x v="11027"/>
    </i>
    <i r="1">
      <x v="11028"/>
    </i>
    <i r="1">
      <x v="11029"/>
    </i>
    <i r="1">
      <x v="11030"/>
    </i>
    <i>
      <x v="10"/>
      <x v="11031"/>
    </i>
    <i r="1">
      <x/>
    </i>
    <i r="1">
      <x v="11032"/>
    </i>
    <i r="1">
      <x v="11033"/>
    </i>
    <i r="1">
      <x v="4372"/>
    </i>
    <i r="1">
      <x v="11034"/>
    </i>
    <i r="1">
      <x v="11035"/>
    </i>
    <i r="1">
      <x v="8592"/>
    </i>
    <i r="1">
      <x v="11036"/>
    </i>
    <i r="1">
      <x v="11037"/>
    </i>
    <i r="1">
      <x v="11038"/>
    </i>
    <i r="1">
      <x v="11039"/>
    </i>
    <i r="1">
      <x v="11040"/>
    </i>
    <i r="1">
      <x v="11041"/>
    </i>
    <i r="1">
      <x v="6766"/>
    </i>
    <i r="1">
      <x v="11042"/>
    </i>
    <i r="1">
      <x v="11043"/>
    </i>
    <i r="1">
      <x v="11044"/>
    </i>
    <i r="1">
      <x v="11045"/>
    </i>
    <i r="1">
      <x v="11046"/>
    </i>
    <i r="1">
      <x v="11047"/>
    </i>
    <i r="1">
      <x v="11048"/>
    </i>
    <i r="1">
      <x v="11049"/>
    </i>
    <i r="1">
      <x v="11050"/>
    </i>
    <i r="1">
      <x v="11051"/>
    </i>
    <i r="1">
      <x v="11052"/>
    </i>
    <i r="1">
      <x v="11053"/>
    </i>
    <i r="1">
      <x v="11054"/>
    </i>
    <i r="1">
      <x v="11055"/>
    </i>
    <i r="1">
      <x v="11056"/>
    </i>
    <i r="1">
      <x v="11057"/>
    </i>
    <i r="1">
      <x v="11058"/>
    </i>
    <i r="1">
      <x v="11059"/>
    </i>
    <i r="1">
      <x v="11060"/>
    </i>
    <i r="1">
      <x v="11061"/>
    </i>
    <i r="1">
      <x v="11062"/>
    </i>
    <i r="1">
      <x v="10747"/>
    </i>
    <i r="1">
      <x v="11063"/>
    </i>
    <i r="1">
      <x v="11064"/>
    </i>
    <i r="1">
      <x v="11065"/>
    </i>
    <i r="1">
      <x v="11066"/>
    </i>
    <i r="1">
      <x v="11067"/>
    </i>
    <i r="1">
      <x v="11068"/>
    </i>
    <i r="1">
      <x v="11069"/>
    </i>
    <i r="1">
      <x v="11070"/>
    </i>
    <i r="1">
      <x v="1113"/>
    </i>
    <i r="1">
      <x v="11071"/>
    </i>
    <i r="1">
      <x v="11072"/>
    </i>
    <i r="1">
      <x v="11073"/>
    </i>
    <i r="1">
      <x v="11074"/>
    </i>
    <i r="1">
      <x v="11075"/>
    </i>
    <i r="1">
      <x v="11076"/>
    </i>
    <i r="1">
      <x v="11077"/>
    </i>
    <i r="1">
      <x v="11078"/>
    </i>
    <i r="1">
      <x v="11079"/>
    </i>
    <i r="1">
      <x v="11080"/>
    </i>
    <i r="1">
      <x v="11081"/>
    </i>
    <i r="1">
      <x v="11082"/>
    </i>
    <i r="1">
      <x v="11083"/>
    </i>
    <i r="1">
      <x v="11084"/>
    </i>
    <i r="1">
      <x v="11085"/>
    </i>
    <i r="1">
      <x v="11086"/>
    </i>
    <i r="1">
      <x v="11087"/>
    </i>
    <i r="1">
      <x v="11088"/>
    </i>
    <i r="1">
      <x v="11089"/>
    </i>
    <i r="1">
      <x v="11090"/>
    </i>
    <i r="1">
      <x v="11091"/>
    </i>
    <i r="1">
      <x v="11092"/>
    </i>
    <i r="1">
      <x v="11093"/>
    </i>
    <i r="1">
      <x v="11094"/>
    </i>
    <i r="1">
      <x v="11095"/>
    </i>
    <i r="1">
      <x v="11096"/>
    </i>
    <i r="1">
      <x v="11097"/>
    </i>
    <i r="1">
      <x v="11098"/>
    </i>
    <i r="1">
      <x v="11099"/>
    </i>
    <i r="1">
      <x v="11100"/>
    </i>
    <i r="1">
      <x v="11101"/>
    </i>
    <i r="1">
      <x v="11102"/>
    </i>
    <i r="1">
      <x v="11103"/>
    </i>
    <i r="1">
      <x v="11104"/>
    </i>
    <i r="1">
      <x v="11105"/>
    </i>
    <i r="1">
      <x v="11106"/>
    </i>
    <i r="1">
      <x v="11107"/>
    </i>
    <i r="1">
      <x v="11108"/>
    </i>
    <i r="1">
      <x v="11109"/>
    </i>
    <i r="1">
      <x v="11110"/>
    </i>
    <i r="1">
      <x v="11111"/>
    </i>
    <i r="1">
      <x v="11112"/>
    </i>
    <i r="1">
      <x v="11113"/>
    </i>
    <i r="1">
      <x v="11114"/>
    </i>
    <i r="1">
      <x v="11115"/>
    </i>
    <i r="1">
      <x v="11116"/>
    </i>
    <i r="1">
      <x v="11117"/>
    </i>
    <i r="1">
      <x v="11118"/>
    </i>
    <i r="1">
      <x v="11119"/>
    </i>
    <i r="1">
      <x v="11120"/>
    </i>
    <i r="1">
      <x v="11121"/>
    </i>
    <i r="1">
      <x v="11122"/>
    </i>
    <i r="1">
      <x v="11123"/>
    </i>
    <i r="1">
      <x v="11124"/>
    </i>
    <i r="1">
      <x v="11125"/>
    </i>
    <i r="1">
      <x v="11126"/>
    </i>
    <i r="1">
      <x v="11127"/>
    </i>
    <i r="1">
      <x v="11128"/>
    </i>
    <i r="1">
      <x v="11129"/>
    </i>
    <i r="1">
      <x v="11130"/>
    </i>
    <i r="1">
      <x v="11131"/>
    </i>
    <i r="1">
      <x v="11132"/>
    </i>
    <i r="1">
      <x v="11133"/>
    </i>
    <i r="1">
      <x v="11134"/>
    </i>
    <i r="1">
      <x v="11135"/>
    </i>
    <i r="1">
      <x v="11136"/>
    </i>
    <i r="1">
      <x v="11137"/>
    </i>
    <i r="1">
      <x v="11138"/>
    </i>
    <i r="1">
      <x v="11139"/>
    </i>
    <i r="1">
      <x v="11140"/>
    </i>
    <i r="1">
      <x v="11141"/>
    </i>
    <i r="1">
      <x v="11142"/>
    </i>
    <i r="1">
      <x v="11143"/>
    </i>
    <i r="1">
      <x v="11144"/>
    </i>
    <i r="1">
      <x v="11145"/>
    </i>
    <i r="1">
      <x v="11146"/>
    </i>
    <i r="1">
      <x v="11147"/>
    </i>
    <i r="1">
      <x v="11148"/>
    </i>
    <i r="1">
      <x v="11149"/>
    </i>
    <i r="1">
      <x v="11150"/>
    </i>
    <i r="1">
      <x v="11151"/>
    </i>
    <i r="1">
      <x v="11152"/>
    </i>
    <i r="1">
      <x v="11153"/>
    </i>
    <i r="1">
      <x v="11154"/>
    </i>
    <i r="1">
      <x v="11155"/>
    </i>
    <i r="1">
      <x v="11156"/>
    </i>
    <i r="1">
      <x v="106"/>
    </i>
    <i r="1">
      <x v="11157"/>
    </i>
    <i r="1">
      <x v="11158"/>
    </i>
    <i r="1">
      <x v="11159"/>
    </i>
    <i r="1">
      <x v="11160"/>
    </i>
    <i r="1">
      <x v="11161"/>
    </i>
    <i r="1">
      <x v="11162"/>
    </i>
    <i r="1">
      <x v="11163"/>
    </i>
    <i r="1">
      <x v="11164"/>
    </i>
    <i r="1">
      <x v="11165"/>
    </i>
    <i r="1">
      <x v="4778"/>
    </i>
    <i r="1">
      <x v="11166"/>
    </i>
    <i r="1">
      <x v="11167"/>
    </i>
    <i r="1">
      <x v="11168"/>
    </i>
    <i r="1">
      <x v="11169"/>
    </i>
    <i r="1">
      <x v="11170"/>
    </i>
    <i r="1">
      <x v="11171"/>
    </i>
    <i r="1">
      <x v="11172"/>
    </i>
    <i r="1">
      <x v="11173"/>
    </i>
    <i r="1">
      <x v="11174"/>
    </i>
    <i r="1">
      <x v="11175"/>
    </i>
    <i r="1">
      <x v="11176"/>
    </i>
    <i r="1">
      <x v="11177"/>
    </i>
    <i r="1">
      <x v="11178"/>
    </i>
    <i r="1">
      <x v="11179"/>
    </i>
    <i r="1">
      <x v="11180"/>
    </i>
    <i r="1">
      <x v="11181"/>
    </i>
    <i r="1">
      <x v="11182"/>
    </i>
    <i r="1">
      <x v="11183"/>
    </i>
    <i r="1">
      <x v="11184"/>
    </i>
    <i r="1">
      <x v="132"/>
    </i>
    <i r="1">
      <x v="11185"/>
    </i>
    <i r="1">
      <x v="11186"/>
    </i>
    <i r="1">
      <x v="11187"/>
    </i>
    <i r="1">
      <x v="11188"/>
    </i>
    <i r="1">
      <x v="11189"/>
    </i>
    <i r="1">
      <x v="11190"/>
    </i>
    <i r="1">
      <x v="11191"/>
    </i>
    <i r="1">
      <x v="11192"/>
    </i>
    <i r="1">
      <x v="11193"/>
    </i>
    <i r="1">
      <x v="11194"/>
    </i>
    <i r="1">
      <x v="11195"/>
    </i>
    <i r="1">
      <x v="11196"/>
    </i>
    <i r="1">
      <x v="11197"/>
    </i>
    <i r="1">
      <x v="11198"/>
    </i>
    <i r="1">
      <x v="11199"/>
    </i>
    <i r="1">
      <x v="11200"/>
    </i>
    <i r="1">
      <x v="11201"/>
    </i>
    <i r="1">
      <x v="146"/>
    </i>
    <i r="1">
      <x v="11202"/>
    </i>
    <i r="1">
      <x v="11203"/>
    </i>
    <i r="1">
      <x v="11204"/>
    </i>
    <i r="1">
      <x v="11205"/>
    </i>
    <i r="1">
      <x v="11206"/>
    </i>
    <i r="1">
      <x v="7195"/>
    </i>
    <i r="1">
      <x v="11207"/>
    </i>
    <i r="1">
      <x v="11208"/>
    </i>
    <i r="1">
      <x v="11209"/>
    </i>
    <i r="1">
      <x v="11210"/>
    </i>
    <i r="1">
      <x v="11211"/>
    </i>
    <i r="1">
      <x v="11212"/>
    </i>
    <i r="1">
      <x v="160"/>
    </i>
    <i r="1">
      <x v="11213"/>
    </i>
    <i r="1">
      <x v="11214"/>
    </i>
    <i r="1">
      <x v="11215"/>
    </i>
    <i r="1">
      <x v="11216"/>
    </i>
    <i r="1">
      <x v="11217"/>
    </i>
    <i r="1">
      <x v="11218"/>
    </i>
    <i r="1">
      <x v="11219"/>
    </i>
    <i r="1">
      <x v="11220"/>
    </i>
    <i r="1">
      <x v="11221"/>
    </i>
    <i r="1">
      <x v="11222"/>
    </i>
    <i r="1">
      <x v="176"/>
    </i>
    <i r="1">
      <x v="11223"/>
    </i>
    <i r="1">
      <x v="11224"/>
    </i>
    <i r="1">
      <x v="11225"/>
    </i>
    <i r="1">
      <x v="11226"/>
    </i>
    <i r="1">
      <x v="11227"/>
    </i>
    <i r="1">
      <x v="11228"/>
    </i>
    <i r="1">
      <x v="11229"/>
    </i>
    <i r="1">
      <x v="1788"/>
    </i>
    <i r="1">
      <x v="11230"/>
    </i>
    <i r="1">
      <x v="11231"/>
    </i>
    <i r="1">
      <x v="11232"/>
    </i>
    <i r="1">
      <x v="11233"/>
    </i>
    <i r="1">
      <x v="11234"/>
    </i>
    <i r="1">
      <x v="11235"/>
    </i>
    <i r="1">
      <x v="11236"/>
    </i>
    <i r="1">
      <x v="11237"/>
    </i>
    <i r="1">
      <x v="11238"/>
    </i>
    <i r="1">
      <x v="11239"/>
    </i>
    <i r="1">
      <x v="11240"/>
    </i>
    <i r="1">
      <x v="211"/>
    </i>
    <i r="1">
      <x v="11241"/>
    </i>
    <i r="1">
      <x v="11242"/>
    </i>
    <i r="1">
      <x v="11243"/>
    </i>
    <i r="1">
      <x v="11244"/>
    </i>
    <i r="1">
      <x v="11245"/>
    </i>
    <i r="1">
      <x v="11246"/>
    </i>
    <i r="1">
      <x v="11247"/>
    </i>
    <i r="1">
      <x v="11248"/>
    </i>
    <i r="1">
      <x v="11249"/>
    </i>
    <i r="1">
      <x v="11250"/>
    </i>
    <i r="1">
      <x v="11251"/>
    </i>
    <i r="1">
      <x v="11252"/>
    </i>
    <i r="1">
      <x v="11253"/>
    </i>
    <i r="1">
      <x v="11254"/>
    </i>
    <i r="1">
      <x v="229"/>
    </i>
    <i r="1">
      <x v="11255"/>
    </i>
    <i r="1">
      <x v="11256"/>
    </i>
    <i r="1">
      <x v="11257"/>
    </i>
    <i r="1">
      <x v="11258"/>
    </i>
    <i r="1">
      <x v="11259"/>
    </i>
    <i r="1">
      <x v="11260"/>
    </i>
    <i r="1">
      <x v="11261"/>
    </i>
    <i r="1">
      <x v="11262"/>
    </i>
    <i r="1">
      <x v="11263"/>
    </i>
    <i r="1">
      <x v="11264"/>
    </i>
    <i r="1">
      <x v="11265"/>
    </i>
    <i r="1">
      <x v="11266"/>
    </i>
    <i r="1">
      <x v="5138"/>
    </i>
    <i r="1">
      <x v="11267"/>
    </i>
    <i r="1">
      <x v="11268"/>
    </i>
    <i r="1">
      <x v="11269"/>
    </i>
    <i r="1">
      <x v="11270"/>
    </i>
    <i r="1">
      <x v="11271"/>
    </i>
    <i r="1">
      <x v="11272"/>
    </i>
    <i r="1">
      <x v="11273"/>
    </i>
    <i r="1">
      <x v="11274"/>
    </i>
    <i r="1">
      <x v="11275"/>
    </i>
    <i r="1">
      <x v="11276"/>
    </i>
    <i r="1">
      <x v="11277"/>
    </i>
    <i r="1">
      <x v="11278"/>
    </i>
    <i r="1">
      <x v="11279"/>
    </i>
    <i r="1">
      <x v="11280"/>
    </i>
    <i r="1">
      <x v="11281"/>
    </i>
    <i r="1">
      <x v="11282"/>
    </i>
    <i r="1">
      <x v="11283"/>
    </i>
    <i r="1">
      <x v="11284"/>
    </i>
    <i r="1">
      <x v="268"/>
    </i>
    <i r="1">
      <x v="11285"/>
    </i>
    <i r="1">
      <x v="11286"/>
    </i>
    <i r="1">
      <x v="11287"/>
    </i>
    <i r="1">
      <x v="11288"/>
    </i>
    <i r="1">
      <x v="11289"/>
    </i>
    <i r="1">
      <x v="11290"/>
    </i>
    <i r="1">
      <x v="11291"/>
    </i>
    <i r="1">
      <x v="11292"/>
    </i>
    <i r="1">
      <x v="11293"/>
    </i>
    <i r="1">
      <x v="11294"/>
    </i>
    <i r="1">
      <x v="11295"/>
    </i>
    <i r="1">
      <x v="11296"/>
    </i>
    <i r="1">
      <x v="11297"/>
    </i>
    <i r="1">
      <x v="11298"/>
    </i>
    <i r="1">
      <x v="11299"/>
    </i>
    <i r="1">
      <x v="11300"/>
    </i>
    <i r="1">
      <x v="11301"/>
    </i>
    <i r="1">
      <x v="11302"/>
    </i>
    <i r="1">
      <x v="9388"/>
    </i>
    <i r="1">
      <x v="11303"/>
    </i>
    <i r="1">
      <x v="11304"/>
    </i>
    <i r="1">
      <x v="11305"/>
    </i>
    <i r="1">
      <x v="11306"/>
    </i>
    <i r="1">
      <x v="11307"/>
    </i>
    <i r="1">
      <x v="11308"/>
    </i>
    <i r="1">
      <x v="11309"/>
    </i>
    <i r="1">
      <x v="11310"/>
    </i>
    <i r="1">
      <x v="11311"/>
    </i>
    <i r="1">
      <x v="11312"/>
    </i>
    <i r="1">
      <x v="11313"/>
    </i>
    <i r="1">
      <x v="11314"/>
    </i>
    <i r="1">
      <x v="11315"/>
    </i>
    <i r="1">
      <x v="11316"/>
    </i>
    <i r="1">
      <x v="11317"/>
    </i>
    <i r="1">
      <x v="11318"/>
    </i>
    <i r="1">
      <x v="11319"/>
    </i>
    <i r="1">
      <x v="11320"/>
    </i>
    <i r="1">
      <x v="11321"/>
    </i>
    <i r="1">
      <x v="11322"/>
    </i>
    <i r="1">
      <x v="11323"/>
    </i>
    <i r="1">
      <x v="11324"/>
    </i>
    <i r="1">
      <x v="11325"/>
    </i>
    <i r="1">
      <x v="11326"/>
    </i>
    <i r="1">
      <x v="11327"/>
    </i>
    <i r="1">
      <x v="11328"/>
    </i>
    <i r="1">
      <x v="11329"/>
    </i>
    <i r="1">
      <x v="11330"/>
    </i>
    <i r="1">
      <x v="11331"/>
    </i>
    <i r="1">
      <x v="11332"/>
    </i>
    <i r="1">
      <x v="11333"/>
    </i>
    <i r="1">
      <x v="11334"/>
    </i>
    <i r="1">
      <x v="11335"/>
    </i>
    <i r="1">
      <x v="11336"/>
    </i>
    <i r="1">
      <x v="11337"/>
    </i>
    <i r="1">
      <x v="11338"/>
    </i>
    <i r="1">
      <x v="11339"/>
    </i>
    <i r="1">
      <x v="11340"/>
    </i>
    <i r="1">
      <x v="11341"/>
    </i>
    <i r="1">
      <x v="11342"/>
    </i>
    <i r="1">
      <x v="11343"/>
    </i>
    <i r="1">
      <x v="11344"/>
    </i>
    <i r="1">
      <x v="11345"/>
    </i>
    <i r="1">
      <x v="11346"/>
    </i>
    <i r="1">
      <x v="11347"/>
    </i>
    <i r="1">
      <x v="11348"/>
    </i>
    <i r="1">
      <x v="11349"/>
    </i>
    <i r="1">
      <x v="11350"/>
    </i>
    <i r="1">
      <x v="11351"/>
    </i>
    <i r="1">
      <x v="11352"/>
    </i>
    <i r="1">
      <x v="11353"/>
    </i>
    <i r="1">
      <x v="11354"/>
    </i>
    <i r="1">
      <x v="11355"/>
    </i>
    <i r="1">
      <x v="11356"/>
    </i>
    <i r="1">
      <x v="11357"/>
    </i>
    <i r="1">
      <x v="11358"/>
    </i>
    <i r="1">
      <x v="11359"/>
    </i>
    <i r="1">
      <x v="11360"/>
    </i>
    <i r="1">
      <x v="11361"/>
    </i>
    <i r="1">
      <x v="11362"/>
    </i>
    <i r="1">
      <x v="11363"/>
    </i>
    <i r="1">
      <x v="11364"/>
    </i>
    <i r="1">
      <x v="11365"/>
    </i>
    <i r="1">
      <x v="11366"/>
    </i>
    <i r="1">
      <x v="9530"/>
    </i>
    <i r="1">
      <x v="11367"/>
    </i>
    <i r="1">
      <x v="11368"/>
    </i>
    <i r="1">
      <x v="11369"/>
    </i>
    <i r="1">
      <x v="11370"/>
    </i>
    <i r="1">
      <x v="11371"/>
    </i>
    <i r="1">
      <x v="11372"/>
    </i>
    <i r="1">
      <x v="5424"/>
    </i>
    <i r="1">
      <x v="11373"/>
    </i>
    <i r="1">
      <x v="11374"/>
    </i>
    <i r="1">
      <x v="11375"/>
    </i>
    <i r="1">
      <x v="11376"/>
    </i>
    <i r="1">
      <x v="11377"/>
    </i>
    <i r="1">
      <x v="11378"/>
    </i>
    <i r="1">
      <x v="11379"/>
    </i>
    <i r="1">
      <x v="11380"/>
    </i>
    <i r="1">
      <x v="11381"/>
    </i>
    <i r="1">
      <x v="11382"/>
    </i>
    <i r="1">
      <x v="11383"/>
    </i>
    <i r="1">
      <x v="11384"/>
    </i>
    <i r="1">
      <x v="11385"/>
    </i>
    <i r="1">
      <x v="11386"/>
    </i>
    <i r="1">
      <x v="366"/>
    </i>
    <i r="1">
      <x v="11387"/>
    </i>
    <i r="1">
      <x v="11388"/>
    </i>
    <i r="1">
      <x v="11389"/>
    </i>
    <i r="1">
      <x v="11390"/>
    </i>
    <i r="1">
      <x v="11391"/>
    </i>
    <i r="1">
      <x v="11392"/>
    </i>
    <i r="1">
      <x v="11393"/>
    </i>
    <i r="1">
      <x v="11394"/>
    </i>
    <i r="1">
      <x v="10850"/>
    </i>
    <i r="1">
      <x v="11395"/>
    </i>
    <i r="1">
      <x v="11396"/>
    </i>
    <i r="1">
      <x v="11397"/>
    </i>
    <i r="1">
      <x v="11398"/>
    </i>
    <i r="1">
      <x v="11399"/>
    </i>
    <i r="1">
      <x v="11400"/>
    </i>
    <i r="1">
      <x v="11401"/>
    </i>
    <i r="1">
      <x v="11402"/>
    </i>
    <i r="1">
      <x v="11403"/>
    </i>
    <i r="1">
      <x v="11404"/>
    </i>
    <i r="1">
      <x v="11405"/>
    </i>
    <i r="1">
      <x v="11406"/>
    </i>
    <i r="1">
      <x v="11407"/>
    </i>
    <i r="1">
      <x v="11408"/>
    </i>
    <i r="1">
      <x v="385"/>
    </i>
    <i r="1">
      <x v="11409"/>
    </i>
    <i r="1">
      <x v="11410"/>
    </i>
    <i r="1">
      <x v="11411"/>
    </i>
    <i r="1">
      <x v="11412"/>
    </i>
    <i r="1">
      <x v="11413"/>
    </i>
    <i r="1">
      <x v="11414"/>
    </i>
    <i r="1">
      <x v="11415"/>
    </i>
    <i r="1">
      <x v="11416"/>
    </i>
    <i r="1">
      <x v="11417"/>
    </i>
    <i r="1">
      <x v="11418"/>
    </i>
    <i r="1">
      <x v="11419"/>
    </i>
    <i r="1">
      <x v="11420"/>
    </i>
    <i r="1">
      <x v="11421"/>
    </i>
    <i r="1">
      <x v="11422"/>
    </i>
    <i r="1">
      <x v="11423"/>
    </i>
    <i r="1">
      <x v="11424"/>
    </i>
    <i r="1">
      <x v="11425"/>
    </i>
    <i r="1">
      <x v="11426"/>
    </i>
    <i r="1">
      <x v="11427"/>
    </i>
    <i r="1">
      <x v="11428"/>
    </i>
    <i r="1">
      <x v="11429"/>
    </i>
    <i r="1">
      <x v="11430"/>
    </i>
    <i r="1">
      <x v="11431"/>
    </i>
    <i r="1">
      <x v="11432"/>
    </i>
    <i r="1">
      <x v="11433"/>
    </i>
    <i r="1">
      <x v="11434"/>
    </i>
    <i r="1">
      <x v="11435"/>
    </i>
    <i r="1">
      <x v="11436"/>
    </i>
    <i r="1">
      <x v="11437"/>
    </i>
    <i r="1">
      <x v="5666"/>
    </i>
    <i r="1">
      <x v="428"/>
    </i>
    <i r="1">
      <x v="11438"/>
    </i>
    <i r="1">
      <x v="11439"/>
    </i>
    <i r="1">
      <x v="5677"/>
    </i>
    <i r="1">
      <x v="11440"/>
    </i>
    <i r="1">
      <x v="437"/>
    </i>
    <i r="1">
      <x v="11441"/>
    </i>
    <i r="1">
      <x v="11442"/>
    </i>
    <i r="1">
      <x v="11443"/>
    </i>
    <i r="1">
      <x v="441"/>
    </i>
    <i r="1">
      <x v="11444"/>
    </i>
    <i r="1">
      <x v="11445"/>
    </i>
    <i r="1">
      <x v="11446"/>
    </i>
    <i r="1">
      <x v="11447"/>
    </i>
    <i r="1">
      <x v="11448"/>
    </i>
    <i r="1">
      <x v="11449"/>
    </i>
    <i r="1">
      <x v="11450"/>
    </i>
    <i r="1">
      <x v="11451"/>
    </i>
    <i r="1">
      <x v="11452"/>
    </i>
    <i r="1">
      <x v="11453"/>
    </i>
    <i r="1">
      <x v="11454"/>
    </i>
    <i r="1">
      <x v="11455"/>
    </i>
    <i r="1">
      <x v="11456"/>
    </i>
    <i r="1">
      <x v="11457"/>
    </i>
    <i r="1">
      <x v="11458"/>
    </i>
    <i r="1">
      <x v="11459"/>
    </i>
    <i r="1">
      <x v="11460"/>
    </i>
    <i r="1">
      <x v="11461"/>
    </i>
    <i r="1">
      <x v="470"/>
    </i>
    <i r="1">
      <x v="11462"/>
    </i>
    <i r="1">
      <x v="11463"/>
    </i>
    <i r="1">
      <x v="11464"/>
    </i>
    <i r="1">
      <x v="476"/>
    </i>
    <i r="1">
      <x v="11465"/>
    </i>
    <i r="1">
      <x v="11466"/>
    </i>
    <i r="1">
      <x v="11467"/>
    </i>
    <i r="1">
      <x v="11468"/>
    </i>
    <i r="1">
      <x v="11469"/>
    </i>
    <i r="1">
      <x v="7979"/>
    </i>
    <i r="1">
      <x v="11470"/>
    </i>
    <i r="1">
      <x v="11471"/>
    </i>
    <i r="1">
      <x v="11472"/>
    </i>
    <i r="1">
      <x v="11473"/>
    </i>
    <i r="1">
      <x v="11474"/>
    </i>
    <i r="1">
      <x v="11475"/>
    </i>
    <i r="1">
      <x v="11476"/>
    </i>
    <i r="1">
      <x v="11477"/>
    </i>
    <i r="1">
      <x v="11478"/>
    </i>
    <i r="1">
      <x v="11479"/>
    </i>
    <i r="1">
      <x v="11480"/>
    </i>
    <i r="1">
      <x v="11481"/>
    </i>
    <i r="1">
      <x v="11482"/>
    </i>
    <i r="1">
      <x v="11483"/>
    </i>
    <i r="1">
      <x v="9844"/>
    </i>
    <i r="1">
      <x v="11484"/>
    </i>
    <i r="1">
      <x v="11485"/>
    </i>
    <i r="1">
      <x v="11486"/>
    </i>
    <i r="1">
      <x v="11487"/>
    </i>
    <i r="1">
      <x v="11488"/>
    </i>
    <i r="1">
      <x v="11489"/>
    </i>
    <i r="1">
      <x v="11490"/>
    </i>
    <i r="1">
      <x v="11491"/>
    </i>
    <i r="1">
      <x v="11492"/>
    </i>
    <i r="1">
      <x v="11493"/>
    </i>
    <i r="1">
      <x v="11494"/>
    </i>
    <i r="1">
      <x v="11495"/>
    </i>
    <i r="1">
      <x v="11496"/>
    </i>
    <i r="1">
      <x v="11497"/>
    </i>
    <i r="1">
      <x v="11498"/>
    </i>
    <i r="1">
      <x v="11499"/>
    </i>
    <i r="1">
      <x v="11500"/>
    </i>
    <i r="1">
      <x v="11501"/>
    </i>
    <i r="1">
      <x v="11502"/>
    </i>
    <i r="1">
      <x v="11503"/>
    </i>
    <i r="1">
      <x v="11504"/>
    </i>
    <i r="1">
      <x v="11505"/>
    </i>
    <i r="1">
      <x v="11506"/>
    </i>
    <i r="1">
      <x v="11507"/>
    </i>
    <i r="1">
      <x v="11508"/>
    </i>
    <i r="1">
      <x v="11509"/>
    </i>
    <i r="1">
      <x v="11510"/>
    </i>
    <i r="1">
      <x v="11511"/>
    </i>
    <i r="1">
      <x v="11512"/>
    </i>
    <i r="1">
      <x v="11513"/>
    </i>
    <i r="1">
      <x v="11514"/>
    </i>
    <i r="1">
      <x v="11515"/>
    </i>
    <i r="1">
      <x v="11516"/>
    </i>
    <i r="1">
      <x v="11517"/>
    </i>
    <i r="1">
      <x v="11518"/>
    </i>
    <i r="1">
      <x v="11519"/>
    </i>
    <i r="1">
      <x v="11520"/>
    </i>
    <i r="1">
      <x v="11521"/>
    </i>
    <i r="1">
      <x v="11522"/>
    </i>
    <i r="1">
      <x v="11523"/>
    </i>
    <i r="1">
      <x v="11524"/>
    </i>
    <i r="1">
      <x v="11525"/>
    </i>
    <i r="1">
      <x v="11526"/>
    </i>
    <i r="1">
      <x v="11527"/>
    </i>
    <i r="1">
      <x v="11528"/>
    </i>
    <i r="1">
      <x v="11529"/>
    </i>
    <i r="1">
      <x v="11530"/>
    </i>
    <i r="1">
      <x v="11531"/>
    </i>
    <i r="1">
      <x v="11532"/>
    </i>
    <i r="1">
      <x v="11533"/>
    </i>
    <i r="1">
      <x v="11534"/>
    </i>
    <i r="1">
      <x v="11535"/>
    </i>
    <i r="1">
      <x v="11536"/>
    </i>
    <i r="1">
      <x v="11537"/>
    </i>
    <i r="1">
      <x v="11538"/>
    </i>
    <i r="1">
      <x v="11539"/>
    </i>
    <i r="1">
      <x v="11540"/>
    </i>
    <i r="1">
      <x v="11541"/>
    </i>
    <i r="1">
      <x v="11542"/>
    </i>
    <i r="1">
      <x v="11543"/>
    </i>
    <i r="1">
      <x v="11544"/>
    </i>
    <i r="1">
      <x v="9973"/>
    </i>
    <i r="1">
      <x v="11545"/>
    </i>
    <i r="1">
      <x v="11546"/>
    </i>
    <i r="1">
      <x v="11547"/>
    </i>
    <i r="1">
      <x v="11548"/>
    </i>
    <i r="1">
      <x v="11549"/>
    </i>
    <i r="1">
      <x v="11550"/>
    </i>
    <i r="1">
      <x v="11551"/>
    </i>
    <i r="1">
      <x v="11552"/>
    </i>
    <i r="1">
      <x v="11553"/>
    </i>
    <i r="1">
      <x v="11554"/>
    </i>
    <i r="1">
      <x v="11555"/>
    </i>
    <i r="1">
      <x v="11556"/>
    </i>
    <i r="1">
      <x v="3173"/>
    </i>
    <i r="1">
      <x v="11557"/>
    </i>
    <i r="1">
      <x v="11558"/>
    </i>
    <i r="1">
      <x v="11559"/>
    </i>
    <i r="1">
      <x v="11560"/>
    </i>
    <i r="1">
      <x v="11561"/>
    </i>
    <i r="1">
      <x v="11562"/>
    </i>
    <i r="1">
      <x v="11563"/>
    </i>
    <i r="1">
      <x v="11564"/>
    </i>
    <i r="1">
      <x v="11565"/>
    </i>
    <i r="1">
      <x v="11566"/>
    </i>
    <i r="1">
      <x v="11567"/>
    </i>
    <i r="1">
      <x v="11568"/>
    </i>
    <i r="1">
      <x v="11569"/>
    </i>
    <i r="1">
      <x v="8178"/>
    </i>
    <i r="1">
      <x v="11570"/>
    </i>
    <i r="1">
      <x v="11571"/>
    </i>
    <i r="1">
      <x v="6127"/>
    </i>
    <i r="1">
      <x v="11572"/>
    </i>
    <i r="1">
      <x v="11573"/>
    </i>
    <i r="1">
      <x v="11574"/>
    </i>
    <i r="1">
      <x v="11575"/>
    </i>
    <i r="1">
      <x v="11576"/>
    </i>
    <i r="1">
      <x v="11577"/>
    </i>
    <i r="1">
      <x v="11578"/>
    </i>
    <i r="1">
      <x v="11579"/>
    </i>
    <i r="1">
      <x v="11580"/>
    </i>
    <i r="1">
      <x v="11581"/>
    </i>
    <i r="1">
      <x v="11582"/>
    </i>
    <i r="1">
      <x v="11583"/>
    </i>
    <i r="1">
      <x v="11584"/>
    </i>
    <i r="1">
      <x v="11585"/>
    </i>
    <i r="1">
      <x v="11586"/>
    </i>
    <i r="1">
      <x v="11587"/>
    </i>
    <i r="1">
      <x v="11588"/>
    </i>
    <i r="1">
      <x v="11589"/>
    </i>
    <i r="1">
      <x v="11590"/>
    </i>
    <i r="1">
      <x v="11591"/>
    </i>
    <i r="1">
      <x v="11592"/>
    </i>
    <i r="1">
      <x v="11593"/>
    </i>
    <i r="1">
      <x v="11594"/>
    </i>
    <i r="1">
      <x v="11595"/>
    </i>
    <i r="1">
      <x v="11596"/>
    </i>
    <i r="1">
      <x v="11597"/>
    </i>
    <i r="1">
      <x v="11598"/>
    </i>
    <i r="1">
      <x v="11599"/>
    </i>
    <i r="1">
      <x v="11600"/>
    </i>
    <i r="1">
      <x v="11601"/>
    </i>
    <i r="1">
      <x v="11602"/>
    </i>
    <i r="1">
      <x v="11603"/>
    </i>
    <i r="1">
      <x v="11604"/>
    </i>
    <i r="1">
      <x v="11605"/>
    </i>
    <i r="1">
      <x v="11606"/>
    </i>
    <i r="1">
      <x v="11607"/>
    </i>
    <i r="1">
      <x v="11608"/>
    </i>
    <i r="1">
      <x v="11609"/>
    </i>
    <i r="1">
      <x v="11610"/>
    </i>
    <i r="1">
      <x v="11611"/>
    </i>
    <i r="1">
      <x v="661"/>
    </i>
    <i r="1">
      <x v="11612"/>
    </i>
    <i r="1">
      <x v="11613"/>
    </i>
    <i r="1">
      <x v="11614"/>
    </i>
    <i r="1">
      <x v="11615"/>
    </i>
    <i r="1">
      <x v="11616"/>
    </i>
    <i r="1">
      <x v="11617"/>
    </i>
    <i r="1">
      <x v="11618"/>
    </i>
    <i r="1">
      <x v="11619"/>
    </i>
    <i r="1">
      <x v="11620"/>
    </i>
    <i r="1">
      <x v="11621"/>
    </i>
    <i r="1">
      <x v="6267"/>
    </i>
    <i r="1">
      <x v="11622"/>
    </i>
    <i r="1">
      <x v="11623"/>
    </i>
    <i r="1">
      <x v="11624"/>
    </i>
    <i r="1">
      <x v="11625"/>
    </i>
    <i r="1">
      <x v="11626"/>
    </i>
    <i r="1">
      <x v="11627"/>
    </i>
    <i r="1">
      <x v="11628"/>
    </i>
    <i r="1">
      <x v="11629"/>
    </i>
    <i r="1">
      <x v="11630"/>
    </i>
    <i r="1">
      <x v="11631"/>
    </i>
    <i r="1">
      <x v="11632"/>
    </i>
    <i r="1">
      <x v="11633"/>
    </i>
    <i r="1">
      <x v="11634"/>
    </i>
    <i r="1">
      <x v="11635"/>
    </i>
    <i r="1">
      <x v="11636"/>
    </i>
    <i r="1">
      <x v="11637"/>
    </i>
    <i r="1">
      <x v="11638"/>
    </i>
    <i r="1">
      <x v="11639"/>
    </i>
    <i r="1">
      <x v="11640"/>
    </i>
    <i r="1">
      <x v="11641"/>
    </i>
    <i r="1">
      <x v="11642"/>
    </i>
    <i r="1">
      <x v="11643"/>
    </i>
    <i r="1">
      <x v="11644"/>
    </i>
    <i r="1">
      <x v="11645"/>
    </i>
    <i r="1">
      <x v="11646"/>
    </i>
    <i r="1">
      <x v="11647"/>
    </i>
    <i r="1">
      <x v="11648"/>
    </i>
    <i r="1">
      <x v="11649"/>
    </i>
    <i r="1">
      <x v="11650"/>
    </i>
    <i r="1">
      <x v="11651"/>
    </i>
    <i r="1">
      <x v="11652"/>
    </i>
    <i r="1">
      <x v="11653"/>
    </i>
    <i r="1">
      <x v="11654"/>
    </i>
    <i r="1">
      <x v="11655"/>
    </i>
    <i r="1">
      <x v="11656"/>
    </i>
    <i r="1">
      <x v="11657"/>
    </i>
    <i r="1">
      <x v="11658"/>
    </i>
    <i r="1">
      <x v="11659"/>
    </i>
    <i r="1">
      <x v="11660"/>
    </i>
    <i r="1">
      <x v="11661"/>
    </i>
    <i r="1">
      <x v="11662"/>
    </i>
    <i r="1">
      <x v="11663"/>
    </i>
    <i r="1">
      <x v="11664"/>
    </i>
    <i r="1">
      <x v="11665"/>
    </i>
    <i r="1">
      <x v="11666"/>
    </i>
    <i r="1">
      <x v="11667"/>
    </i>
    <i r="1">
      <x v="11668"/>
    </i>
    <i r="1">
      <x v="11669"/>
    </i>
    <i r="1">
      <x v="10973"/>
    </i>
    <i r="1">
      <x v="11670"/>
    </i>
    <i r="1">
      <x v="11671"/>
    </i>
    <i r="1">
      <x v="11672"/>
    </i>
    <i r="1">
      <x v="11673"/>
    </i>
    <i r="1">
      <x v="11674"/>
    </i>
    <i r="1">
      <x v="11675"/>
    </i>
    <i r="1">
      <x v="11676"/>
    </i>
    <i r="1">
      <x v="11677"/>
    </i>
    <i r="1">
      <x v="11678"/>
    </i>
    <i r="1">
      <x v="11679"/>
    </i>
    <i r="1">
      <x v="11680"/>
    </i>
    <i r="1">
      <x v="11681"/>
    </i>
    <i r="1">
      <x v="11682"/>
    </i>
    <i r="1">
      <x v="3584"/>
    </i>
    <i r="1">
      <x v="11683"/>
    </i>
    <i r="1">
      <x v="11684"/>
    </i>
    <i r="1">
      <x v="11685"/>
    </i>
    <i r="1">
      <x v="11686"/>
    </i>
    <i r="1">
      <x v="11687"/>
    </i>
    <i r="1">
      <x v="11688"/>
    </i>
    <i r="1">
      <x v="11689"/>
    </i>
    <i r="1">
      <x v="11690"/>
    </i>
    <i r="1">
      <x v="11691"/>
    </i>
    <i r="1">
      <x v="11692"/>
    </i>
    <i r="1">
      <x v="11693"/>
    </i>
    <i r="1">
      <x v="11694"/>
    </i>
    <i r="1">
      <x v="11695"/>
    </i>
    <i r="1">
      <x v="11696"/>
    </i>
    <i r="1">
      <x v="11697"/>
    </i>
    <i r="1">
      <x v="11698"/>
    </i>
    <i r="1">
      <x v="11699"/>
    </i>
    <i r="1">
      <x v="11700"/>
    </i>
    <i r="1">
      <x v="11701"/>
    </i>
    <i r="1">
      <x v="11702"/>
    </i>
    <i r="1">
      <x v="11703"/>
    </i>
    <i r="1">
      <x v="11704"/>
    </i>
    <i r="1">
      <x v="11705"/>
    </i>
    <i r="1">
      <x v="11706"/>
    </i>
    <i r="1">
      <x v="11707"/>
    </i>
    <i r="1">
      <x v="11708"/>
    </i>
    <i r="1">
      <x v="11709"/>
    </i>
    <i r="1">
      <x v="11710"/>
    </i>
    <i r="1">
      <x v="6517"/>
    </i>
    <i r="1">
      <x v="10640"/>
    </i>
    <i r="1">
      <x v="11711"/>
    </i>
    <i r="1">
      <x v="11712"/>
    </i>
    <i r="1">
      <x v="11713"/>
    </i>
    <i r="1">
      <x v="11714"/>
    </i>
    <i r="1">
      <x v="11715"/>
    </i>
    <i r="1">
      <x v="11716"/>
    </i>
    <i r="1">
      <x v="11717"/>
    </i>
    <i r="1">
      <x v="11718"/>
    </i>
    <i r="1">
      <x v="11719"/>
    </i>
    <i r="1">
      <x v="11720"/>
    </i>
    <i r="1">
      <x v="11721"/>
    </i>
    <i r="1">
      <x v="11722"/>
    </i>
    <i r="1">
      <x v="11723"/>
    </i>
    <i r="1">
      <x v="11724"/>
    </i>
    <i r="1">
      <x v="11725"/>
    </i>
    <i r="1">
      <x v="11726"/>
    </i>
    <i r="1">
      <x v="11727"/>
    </i>
    <i r="1">
      <x v="11728"/>
    </i>
    <i r="1">
      <x v="11729"/>
    </i>
    <i r="1">
      <x v="11730"/>
    </i>
    <i r="1">
      <x v="11731"/>
    </i>
    <i r="1">
      <x v="11732"/>
    </i>
    <i r="1">
      <x v="11733"/>
    </i>
    <i r="1">
      <x v="11734"/>
    </i>
    <i r="1">
      <x v="11735"/>
    </i>
    <i r="1">
      <x v="11736"/>
    </i>
    <i r="1">
      <x v="11737"/>
    </i>
    <i r="1">
      <x v="11738"/>
    </i>
    <i r="1">
      <x v="11739"/>
    </i>
    <i r="1">
      <x v="11740"/>
    </i>
    <i r="1">
      <x v="850"/>
    </i>
    <i r="1">
      <x v="6625"/>
    </i>
    <i r="1">
      <x v="11741"/>
    </i>
    <i r="1">
      <x v="3766"/>
    </i>
    <i r="1">
      <x v="11742"/>
    </i>
    <i r="1">
      <x v="11743"/>
    </i>
    <i r="1">
      <x v="11744"/>
    </i>
    <i r="1">
      <x v="11745"/>
    </i>
    <i r="1">
      <x v="11746"/>
    </i>
    <i r="1">
      <x v="11747"/>
    </i>
    <i r="1">
      <x v="11748"/>
    </i>
    <i r="1">
      <x v="11749"/>
    </i>
    <i r="1">
      <x v="11750"/>
    </i>
    <i r="1">
      <x v="11751"/>
    </i>
    <i r="1">
      <x v="11752"/>
    </i>
    <i r="1">
      <x v="11753"/>
    </i>
    <i r="1">
      <x v="886"/>
    </i>
    <i r="1">
      <x v="11754"/>
    </i>
    <i r="1">
      <x v="11755"/>
    </i>
    <i r="1">
      <x v="11756"/>
    </i>
    <i r="1">
      <x v="11757"/>
    </i>
    <i r="1">
      <x v="11758"/>
    </i>
    <i r="1">
      <x v="11759"/>
    </i>
    <i r="1">
      <x v="11760"/>
    </i>
    <i r="1">
      <x v="11761"/>
    </i>
    <i r="1">
      <x v="898"/>
    </i>
    <i r="1">
      <x v="11762"/>
    </i>
    <i r="1">
      <x v="11763"/>
    </i>
    <i r="1">
      <x v="11764"/>
    </i>
    <i r="1">
      <x v="11765"/>
    </i>
    <i r="1">
      <x v="11766"/>
    </i>
    <i r="1">
      <x v="11767"/>
    </i>
    <i r="1">
      <x v="913"/>
    </i>
    <i r="1">
      <x v="11768"/>
    </i>
    <i r="1">
      <x v="11769"/>
    </i>
    <i r="1">
      <x v="6705"/>
    </i>
    <i r="1">
      <x v="11770"/>
    </i>
    <i r="1">
      <x v="11771"/>
    </i>
    <i r="1">
      <x v="11772"/>
    </i>
    <i r="1">
      <x v="11773"/>
    </i>
    <i r="1">
      <x v="11774"/>
    </i>
    <i r="1">
      <x v="11775"/>
    </i>
    <i r="1">
      <x v="8534"/>
    </i>
    <i r="1">
      <x v="11776"/>
    </i>
    <i r="1">
      <x v="11777"/>
    </i>
    <i r="1">
      <x v="11778"/>
    </i>
    <i r="1">
      <x v="3866"/>
    </i>
    <i r="1">
      <x v="11779"/>
    </i>
    <i r="1">
      <x v="11780"/>
    </i>
    <i r="1">
      <x v="11781"/>
    </i>
    <i r="1">
      <x v="11782"/>
    </i>
    <i r="1">
      <x v="11783"/>
    </i>
    <i r="1">
      <x v="11784"/>
    </i>
    <i>
      <x v="11"/>
      <x v="11785"/>
    </i>
    <i r="1">
      <x v="11786"/>
    </i>
    <i r="1">
      <x v="11787"/>
    </i>
    <i r="1">
      <x v="11788"/>
    </i>
    <i r="1">
      <x v="11789"/>
    </i>
    <i r="1">
      <x v="4404"/>
    </i>
    <i r="1">
      <x v="11790"/>
    </i>
    <i r="1">
      <x v="3883"/>
    </i>
    <i r="1">
      <x v="1024"/>
    </i>
    <i r="1">
      <x v="11791"/>
    </i>
    <i r="1">
      <x v="11792"/>
    </i>
    <i r="1">
      <x v="11793"/>
    </i>
    <i r="1">
      <x v="11794"/>
    </i>
    <i r="1">
      <x v="11795"/>
    </i>
    <i r="1">
      <x v="11796"/>
    </i>
    <i r="1">
      <x v="11797"/>
    </i>
    <i r="1">
      <x v="11798"/>
    </i>
    <i r="1">
      <x v="11799"/>
    </i>
    <i r="1">
      <x v="11800"/>
    </i>
    <i r="1">
      <x v="11801"/>
    </i>
    <i r="1">
      <x v="4531"/>
    </i>
    <i r="1">
      <x v="11802"/>
    </i>
    <i r="1">
      <x v="11803"/>
    </i>
    <i r="1">
      <x v="11804"/>
    </i>
    <i r="1">
      <x v="11805"/>
    </i>
    <i r="1">
      <x v="11806"/>
    </i>
    <i r="1">
      <x v="11807"/>
    </i>
    <i r="1">
      <x v="11808"/>
    </i>
    <i r="1">
      <x v="11809"/>
    </i>
    <i r="1">
      <x v="11810"/>
    </i>
    <i r="1">
      <x v="11811"/>
    </i>
    <i r="1">
      <x v="11812"/>
    </i>
    <i r="1">
      <x v="11813"/>
    </i>
    <i r="1">
      <x v="11814"/>
    </i>
    <i r="1">
      <x v="11815"/>
    </i>
    <i r="1">
      <x v="11816"/>
    </i>
    <i r="1">
      <x v="11817"/>
    </i>
    <i r="1">
      <x v="11818"/>
    </i>
    <i r="1">
      <x v="11819"/>
    </i>
    <i r="1">
      <x v="11820"/>
    </i>
    <i r="1">
      <x v="11821"/>
    </i>
    <i r="1">
      <x v="11822"/>
    </i>
    <i r="1">
      <x v="11823"/>
    </i>
    <i r="1">
      <x v="11824"/>
    </i>
    <i r="1">
      <x v="11825"/>
    </i>
    <i r="1">
      <x v="11826"/>
    </i>
    <i r="1">
      <x v="11827"/>
    </i>
    <i r="1">
      <x v="11828"/>
    </i>
    <i r="1">
      <x v="11829"/>
    </i>
    <i r="1">
      <x v="11830"/>
    </i>
    <i r="1">
      <x v="11831"/>
    </i>
    <i r="1">
      <x v="11832"/>
    </i>
    <i r="1">
      <x v="11833"/>
    </i>
    <i r="1">
      <x v="11834"/>
    </i>
    <i r="1">
      <x v="11835"/>
    </i>
    <i r="1">
      <x v="11836"/>
    </i>
    <i r="1">
      <x v="11837"/>
    </i>
    <i r="1">
      <x v="11838"/>
    </i>
    <i r="1">
      <x v="11839"/>
    </i>
    <i r="1">
      <x v="11840"/>
    </i>
    <i r="1">
      <x v="11841"/>
    </i>
    <i r="1">
      <x v="11842"/>
    </i>
    <i r="1">
      <x v="11843"/>
    </i>
    <i r="1">
      <x v="11844"/>
    </i>
    <i r="1">
      <x v="11845"/>
    </i>
    <i r="1">
      <x v="11846"/>
    </i>
    <i r="1">
      <x v="11847"/>
    </i>
    <i r="1">
      <x v="11848"/>
    </i>
    <i r="1">
      <x v="11849"/>
    </i>
    <i r="1">
      <x v="11850"/>
    </i>
    <i r="1">
      <x v="11851"/>
    </i>
    <i r="1">
      <x v="11852"/>
    </i>
    <i r="1">
      <x v="11853"/>
    </i>
    <i r="1">
      <x v="11854"/>
    </i>
    <i r="1">
      <x v="4876"/>
    </i>
    <i r="1">
      <x v="11855"/>
    </i>
    <i r="1">
      <x v="11856"/>
    </i>
    <i r="1">
      <x v="11857"/>
    </i>
    <i r="1">
      <x v="11858"/>
    </i>
    <i r="1">
      <x v="11859"/>
    </i>
    <i r="1">
      <x v="11860"/>
    </i>
    <i r="1">
      <x v="11861"/>
    </i>
    <i r="1">
      <x v="11862"/>
    </i>
    <i r="1">
      <x v="11863"/>
    </i>
    <i r="1">
      <x v="11864"/>
    </i>
    <i r="1">
      <x v="11865"/>
    </i>
    <i r="1">
      <x v="11866"/>
    </i>
    <i r="1">
      <x v="4931"/>
    </i>
    <i r="1">
      <x v="11867"/>
    </i>
    <i r="1">
      <x v="11868"/>
    </i>
    <i r="1">
      <x v="11869"/>
    </i>
    <i r="1">
      <x v="11870"/>
    </i>
    <i r="1">
      <x v="11871"/>
    </i>
    <i r="1">
      <x v="11872"/>
    </i>
    <i r="1">
      <x v="1880"/>
    </i>
    <i r="1">
      <x v="11873"/>
    </i>
    <i r="1">
      <x v="11874"/>
    </i>
    <i r="1">
      <x v="11875"/>
    </i>
    <i r="1">
      <x v="11876"/>
    </i>
    <i r="1">
      <x v="11877"/>
    </i>
    <i r="1">
      <x v="11878"/>
    </i>
    <i r="1">
      <x v="11879"/>
    </i>
    <i r="1">
      <x v="11880"/>
    </i>
    <i r="1">
      <x v="11881"/>
    </i>
    <i r="1">
      <x v="11882"/>
    </i>
    <i r="1">
      <x v="11883"/>
    </i>
    <i r="1">
      <x v="11884"/>
    </i>
    <i r="1">
      <x v="11885"/>
    </i>
    <i r="1">
      <x v="11886"/>
    </i>
    <i r="1">
      <x v="11887"/>
    </i>
    <i r="1">
      <x v="11888"/>
    </i>
    <i r="1">
      <x v="11889"/>
    </i>
    <i r="1">
      <x v="11890"/>
    </i>
    <i r="1">
      <x v="11891"/>
    </i>
    <i r="1">
      <x v="11892"/>
    </i>
    <i r="1">
      <x v="3974"/>
    </i>
    <i r="1">
      <x v="11893"/>
    </i>
    <i r="1">
      <x v="11894"/>
    </i>
    <i r="1">
      <x v="11895"/>
    </i>
    <i r="1">
      <x v="11896"/>
    </i>
    <i r="1">
      <x v="11897"/>
    </i>
    <i r="1">
      <x v="11898"/>
    </i>
    <i r="1">
      <x v="11899"/>
    </i>
    <i r="1">
      <x v="11900"/>
    </i>
    <i r="1">
      <x v="7487"/>
    </i>
    <i r="1">
      <x v="283"/>
    </i>
    <i r="1">
      <x v="7498"/>
    </i>
    <i r="1">
      <x v="11901"/>
    </i>
    <i r="1">
      <x v="11902"/>
    </i>
    <i r="1">
      <x v="11903"/>
    </i>
    <i r="1">
      <x v="11904"/>
    </i>
    <i r="1">
      <x v="11313"/>
    </i>
    <i r="1">
      <x v="11905"/>
    </i>
    <i r="1">
      <x v="11906"/>
    </i>
    <i r="1">
      <x v="11907"/>
    </i>
    <i r="1">
      <x v="11908"/>
    </i>
    <i r="1">
      <x v="2198"/>
    </i>
    <i r="1">
      <x v="11909"/>
    </i>
    <i r="1">
      <x v="11910"/>
    </i>
    <i r="1">
      <x v="11911"/>
    </i>
    <i r="1">
      <x v="11912"/>
    </i>
    <i r="1">
      <x v="11913"/>
    </i>
    <i r="1">
      <x v="11914"/>
    </i>
    <i r="1">
      <x v="11915"/>
    </i>
    <i r="1">
      <x v="11916"/>
    </i>
    <i r="1">
      <x v="11917"/>
    </i>
    <i r="1">
      <x v="11918"/>
    </i>
    <i r="1">
      <x v="11919"/>
    </i>
    <i r="1">
      <x v="7659"/>
    </i>
    <i r="1">
      <x v="11920"/>
    </i>
    <i r="1">
      <x v="11921"/>
    </i>
    <i r="1">
      <x v="11922"/>
    </i>
    <i r="1">
      <x v="11923"/>
    </i>
    <i r="1">
      <x v="11924"/>
    </i>
    <i r="1">
      <x v="11925"/>
    </i>
    <i r="1">
      <x v="11926"/>
    </i>
    <i r="1">
      <x v="11927"/>
    </i>
    <i r="1">
      <x v="11928"/>
    </i>
    <i r="1">
      <x v="11929"/>
    </i>
    <i r="1">
      <x v="11930"/>
    </i>
    <i r="1">
      <x v="11931"/>
    </i>
    <i r="1">
      <x v="11932"/>
    </i>
    <i r="1">
      <x v="11933"/>
    </i>
    <i r="1">
      <x v="11934"/>
    </i>
    <i r="1">
      <x v="11935"/>
    </i>
    <i r="1">
      <x v="11936"/>
    </i>
    <i r="1">
      <x v="11937"/>
    </i>
    <i r="1">
      <x v="11938"/>
    </i>
    <i r="1">
      <x v="11939"/>
    </i>
    <i r="1">
      <x v="11940"/>
    </i>
    <i r="1">
      <x v="11941"/>
    </i>
    <i r="1">
      <x v="11942"/>
    </i>
    <i r="1">
      <x v="11943"/>
    </i>
    <i r="1">
      <x v="11944"/>
    </i>
    <i r="1">
      <x v="11945"/>
    </i>
    <i r="1">
      <x v="11946"/>
    </i>
    <i r="1">
      <x v="11947"/>
    </i>
    <i r="1">
      <x v="2522"/>
    </i>
    <i r="1">
      <x v="11948"/>
    </i>
    <i r="1">
      <x v="11949"/>
    </i>
    <i r="1">
      <x v="11950"/>
    </i>
    <i r="1">
      <x v="11951"/>
    </i>
    <i r="1">
      <x v="4028"/>
    </i>
    <i r="1">
      <x v="11952"/>
    </i>
    <i r="1">
      <x v="11953"/>
    </i>
    <i r="1">
      <x v="11954"/>
    </i>
    <i r="1">
      <x v="11955"/>
    </i>
    <i r="1">
      <x v="11956"/>
    </i>
    <i r="1">
      <x v="11957"/>
    </i>
    <i r="1">
      <x v="11958"/>
    </i>
    <i r="1">
      <x v="11959"/>
    </i>
    <i r="1">
      <x v="11960"/>
    </i>
    <i r="1">
      <x v="11961"/>
    </i>
    <i r="1">
      <x v="11962"/>
    </i>
    <i r="1">
      <x v="11963"/>
    </i>
    <i r="1">
      <x v="11964"/>
    </i>
    <i r="1">
      <x v="11965"/>
    </i>
    <i r="1">
      <x v="2738"/>
    </i>
    <i r="1">
      <x v="11966"/>
    </i>
    <i r="1">
      <x v="11967"/>
    </i>
    <i r="1">
      <x v="11968"/>
    </i>
    <i r="1">
      <x v="11969"/>
    </i>
    <i r="1">
      <x v="11970"/>
    </i>
    <i r="1">
      <x v="11971"/>
    </i>
    <i r="1">
      <x v="11972"/>
    </i>
    <i r="1">
      <x v="11973"/>
    </i>
    <i r="1">
      <x v="11974"/>
    </i>
    <i r="1">
      <x v="11975"/>
    </i>
    <i r="1">
      <x v="11976"/>
    </i>
    <i r="1">
      <x v="11977"/>
    </i>
    <i r="1">
      <x v="11978"/>
    </i>
    <i r="1">
      <x v="11979"/>
    </i>
    <i r="1">
      <x v="11980"/>
    </i>
    <i r="1">
      <x v="11981"/>
    </i>
    <i r="1">
      <x v="11982"/>
    </i>
    <i r="1">
      <x v="11983"/>
    </i>
    <i r="1">
      <x v="11984"/>
    </i>
    <i r="1">
      <x v="11985"/>
    </i>
    <i r="1">
      <x v="11986"/>
    </i>
    <i r="1">
      <x v="11987"/>
    </i>
    <i r="1">
      <x v="11988"/>
    </i>
    <i r="1">
      <x v="11989"/>
    </i>
    <i r="1">
      <x v="11990"/>
    </i>
    <i r="1">
      <x v="11991"/>
    </i>
    <i r="1">
      <x v="11992"/>
    </i>
    <i r="1">
      <x v="11993"/>
    </i>
    <i r="1">
      <x v="11994"/>
    </i>
    <i r="1">
      <x v="11995"/>
    </i>
    <i r="1">
      <x v="11996"/>
    </i>
    <i r="1">
      <x v="11997"/>
    </i>
    <i r="1">
      <x v="11998"/>
    </i>
    <i r="1">
      <x v="11999"/>
    </i>
    <i r="1">
      <x v="12000"/>
    </i>
    <i r="1">
      <x v="12001"/>
    </i>
    <i r="1">
      <x v="12002"/>
    </i>
    <i r="1">
      <x v="12003"/>
    </i>
    <i r="1">
      <x v="12004"/>
    </i>
    <i r="1">
      <x v="12005"/>
    </i>
    <i r="1">
      <x v="12006"/>
    </i>
    <i r="1">
      <x v="12007"/>
    </i>
    <i r="1">
      <x v="12008"/>
    </i>
    <i r="1">
      <x v="12009"/>
    </i>
    <i r="1">
      <x v="12010"/>
    </i>
    <i r="1">
      <x v="12011"/>
    </i>
    <i r="1">
      <x v="12012"/>
    </i>
    <i r="1">
      <x v="12013"/>
    </i>
    <i r="1">
      <x v="12014"/>
    </i>
    <i r="1">
      <x v="12015"/>
    </i>
    <i r="1">
      <x v="12016"/>
    </i>
    <i r="1">
      <x v="12017"/>
    </i>
    <i r="1">
      <x v="12018"/>
    </i>
    <i r="1">
      <x v="12019"/>
    </i>
    <i r="1">
      <x v="12020"/>
    </i>
    <i r="1">
      <x v="12021"/>
    </i>
    <i r="1">
      <x v="12022"/>
    </i>
    <i r="1">
      <x v="12023"/>
    </i>
    <i r="1">
      <x v="12024"/>
    </i>
    <i r="1">
      <x v="12025"/>
    </i>
    <i r="1">
      <x v="12026"/>
    </i>
    <i r="1">
      <x v="12027"/>
    </i>
    <i r="1">
      <x v="12028"/>
    </i>
    <i r="1">
      <x v="12029"/>
    </i>
    <i r="1">
      <x v="12030"/>
    </i>
    <i r="1">
      <x v="12031"/>
    </i>
    <i r="1">
      <x v="12032"/>
    </i>
    <i r="1">
      <x v="12033"/>
    </i>
    <i r="1">
      <x v="12034"/>
    </i>
    <i r="1">
      <x v="12035"/>
    </i>
    <i r="1">
      <x v="570"/>
    </i>
    <i r="1">
      <x v="12036"/>
    </i>
    <i r="1">
      <x v="12037"/>
    </i>
    <i r="1">
      <x v="12038"/>
    </i>
    <i r="1">
      <x v="12039"/>
    </i>
    <i r="1">
      <x v="12040"/>
    </i>
    <i r="1">
      <x v="12041"/>
    </i>
    <i r="1">
      <x v="12042"/>
    </i>
    <i r="1">
      <x v="12043"/>
    </i>
    <i r="1">
      <x v="12044"/>
    </i>
    <i r="1">
      <x v="12045"/>
    </i>
    <i r="1">
      <x v="12046"/>
    </i>
    <i r="1">
      <x v="12047"/>
    </i>
    <i r="1">
      <x v="12048"/>
    </i>
    <i r="1">
      <x v="12049"/>
    </i>
    <i r="1">
      <x v="12050"/>
    </i>
    <i r="1">
      <x v="12051"/>
    </i>
    <i r="1">
      <x v="12052"/>
    </i>
    <i r="1">
      <x v="12053"/>
    </i>
    <i r="1">
      <x v="12054"/>
    </i>
    <i r="1">
      <x v="12055"/>
    </i>
    <i r="1">
      <x v="12056"/>
    </i>
    <i r="1">
      <x v="12057"/>
    </i>
    <i r="1">
      <x v="12058"/>
    </i>
    <i r="1">
      <x v="12059"/>
    </i>
    <i r="1">
      <x v="12060"/>
    </i>
    <i r="1">
      <x v="12061"/>
    </i>
    <i r="1">
      <x v="12062"/>
    </i>
    <i r="1">
      <x v="12063"/>
    </i>
    <i r="1">
      <x v="12064"/>
    </i>
    <i r="1">
      <x v="12065"/>
    </i>
    <i r="1">
      <x v="12066"/>
    </i>
    <i r="1">
      <x v="10084"/>
    </i>
    <i r="1">
      <x v="12067"/>
    </i>
    <i r="1">
      <x v="10095"/>
    </i>
    <i r="1">
      <x v="12068"/>
    </i>
    <i r="1">
      <x v="12069"/>
    </i>
    <i r="1">
      <x v="3340"/>
    </i>
    <i r="1">
      <x v="12070"/>
    </i>
    <i r="1">
      <x v="12071"/>
    </i>
    <i r="1">
      <x v="12072"/>
    </i>
    <i r="1">
      <x v="12073"/>
    </i>
    <i r="1">
      <x v="12074"/>
    </i>
    <i r="1">
      <x v="12075"/>
    </i>
    <i r="1">
      <x v="3367"/>
    </i>
    <i r="1">
      <x v="12076"/>
    </i>
    <i r="1">
      <x v="12077"/>
    </i>
    <i r="1">
      <x v="12078"/>
    </i>
    <i r="1">
      <x v="12079"/>
    </i>
    <i r="1">
      <x v="12080"/>
    </i>
    <i r="1">
      <x v="12081"/>
    </i>
    <i r="1">
      <x v="12082"/>
    </i>
    <i r="1">
      <x v="12083"/>
    </i>
    <i r="1">
      <x v="12084"/>
    </i>
    <i r="1">
      <x v="12085"/>
    </i>
    <i r="1">
      <x v="12086"/>
    </i>
    <i r="1">
      <x v="12087"/>
    </i>
    <i r="1">
      <x v="3451"/>
    </i>
    <i r="1">
      <x v="12088"/>
    </i>
    <i r="1">
      <x v="12089"/>
    </i>
    <i r="1">
      <x v="12090"/>
    </i>
    <i r="1">
      <x v="12091"/>
    </i>
    <i r="1">
      <x v="12092"/>
    </i>
    <i r="1">
      <x v="12093"/>
    </i>
    <i r="1">
      <x v="12094"/>
    </i>
    <i r="1">
      <x v="12095"/>
    </i>
    <i r="1">
      <x v="12096"/>
    </i>
    <i r="1">
      <x v="12097"/>
    </i>
    <i r="1">
      <x v="12098"/>
    </i>
    <i r="1">
      <x v="12099"/>
    </i>
    <i r="1">
      <x v="12100"/>
    </i>
    <i r="1">
      <x v="12101"/>
    </i>
    <i r="1">
      <x v="12102"/>
    </i>
    <i r="1">
      <x v="12103"/>
    </i>
    <i r="1">
      <x v="12104"/>
    </i>
    <i r="1">
      <x v="12105"/>
    </i>
    <i r="1">
      <x v="12106"/>
    </i>
    <i r="1">
      <x v="12107"/>
    </i>
    <i r="1">
      <x v="12108"/>
    </i>
    <i r="1">
      <x v="6434"/>
    </i>
    <i r="1">
      <x v="6435"/>
    </i>
    <i r="1">
      <x v="12109"/>
    </i>
    <i r="1">
      <x v="12110"/>
    </i>
    <i r="1">
      <x v="12111"/>
    </i>
    <i r="1">
      <x v="12112"/>
    </i>
    <i r="1">
      <x v="12113"/>
    </i>
    <i r="1">
      <x v="12114"/>
    </i>
    <i r="1">
      <x v="12115"/>
    </i>
    <i r="1">
      <x v="12116"/>
    </i>
    <i r="1">
      <x v="12117"/>
    </i>
    <i r="1">
      <x v="12118"/>
    </i>
    <i r="1">
      <x v="12119"/>
    </i>
    <i r="1">
      <x v="12120"/>
    </i>
    <i r="1">
      <x v="6469"/>
    </i>
    <i r="1">
      <x v="12121"/>
    </i>
    <i r="1">
      <x v="12122"/>
    </i>
    <i r="1">
      <x v="12123"/>
    </i>
    <i r="1">
      <x v="12124"/>
    </i>
    <i r="1">
      <x v="12125"/>
    </i>
    <i r="1">
      <x v="12126"/>
    </i>
    <i r="1">
      <x v="12127"/>
    </i>
    <i r="1">
      <x v="12128"/>
    </i>
    <i r="1">
      <x v="12129"/>
    </i>
    <i r="1">
      <x v="12130"/>
    </i>
    <i r="1">
      <x v="12131"/>
    </i>
    <i r="1">
      <x v="12132"/>
    </i>
    <i r="1">
      <x v="12133"/>
    </i>
    <i r="1">
      <x v="12134"/>
    </i>
    <i r="1">
      <x v="12135"/>
    </i>
    <i r="1">
      <x v="12136"/>
    </i>
    <i r="1">
      <x v="12137"/>
    </i>
    <i r="1">
      <x v="12138"/>
    </i>
    <i r="1">
      <x v="12139"/>
    </i>
    <i r="1">
      <x v="12140"/>
    </i>
    <i r="1">
      <x v="12141"/>
    </i>
    <i r="1">
      <x v="12142"/>
    </i>
    <i r="1">
      <x v="12143"/>
    </i>
    <i r="1">
      <x v="12144"/>
    </i>
    <i r="1">
      <x v="12145"/>
    </i>
    <i r="1">
      <x v="12146"/>
    </i>
    <i r="1">
      <x v="12147"/>
    </i>
    <i r="1">
      <x v="12148"/>
    </i>
    <i r="1">
      <x v="12149"/>
    </i>
    <i r="1">
      <x v="12150"/>
    </i>
    <i r="1">
      <x v="12151"/>
    </i>
    <i r="1">
      <x v="12152"/>
    </i>
    <i r="1">
      <x v="12153"/>
    </i>
    <i r="1">
      <x v="12154"/>
    </i>
    <i r="1">
      <x v="12155"/>
    </i>
    <i r="1">
      <x v="12156"/>
    </i>
    <i r="1">
      <x v="12157"/>
    </i>
    <i r="1">
      <x v="12158"/>
    </i>
    <i r="1">
      <x v="12159"/>
    </i>
    <i r="1">
      <x v="12160"/>
    </i>
    <i r="1">
      <x v="12161"/>
    </i>
    <i r="1">
      <x v="12162"/>
    </i>
    <i r="1">
      <x v="12163"/>
    </i>
    <i r="1">
      <x v="12164"/>
    </i>
    <i r="1">
      <x v="12165"/>
    </i>
    <i r="1">
      <x v="12166"/>
    </i>
    <i r="1">
      <x v="12167"/>
    </i>
    <i r="1">
      <x v="12168"/>
    </i>
    <i r="1">
      <x v="12169"/>
    </i>
    <i r="1">
      <x v="12170"/>
    </i>
    <i r="1">
      <x v="4250"/>
    </i>
    <i r="1">
      <x v="12171"/>
    </i>
    <i r="1">
      <x v="12172"/>
    </i>
    <i r="1">
      <x v="12173"/>
    </i>
    <i r="1">
      <x v="12174"/>
    </i>
    <i r="1">
      <x v="12175"/>
    </i>
    <i r="1">
      <x v="12176"/>
    </i>
    <i r="1">
      <x v="886"/>
    </i>
    <i r="1">
      <x v="12177"/>
    </i>
    <i r="1">
      <x v="12178"/>
    </i>
    <i r="1">
      <x v="12179"/>
    </i>
    <i r="1">
      <x v="12180"/>
    </i>
    <i r="1">
      <x v="12181"/>
    </i>
    <i r="1">
      <x v="12182"/>
    </i>
    <i r="1">
      <x v="12183"/>
    </i>
    <i r="1">
      <x v="12184"/>
    </i>
    <i r="1">
      <x v="12185"/>
    </i>
    <i r="1">
      <x v="12186"/>
    </i>
    <i r="1">
      <x v="12187"/>
    </i>
    <i r="1">
      <x v="12188"/>
    </i>
    <i r="1">
      <x v="12189"/>
    </i>
    <i r="1">
      <x v="12190"/>
    </i>
    <i r="1">
      <x v="12191"/>
    </i>
    <i r="1">
      <x v="12192"/>
    </i>
    <i r="1">
      <x v="12193"/>
    </i>
    <i r="1">
      <x v="12194"/>
    </i>
    <i r="1">
      <x v="12195"/>
    </i>
    <i r="1">
      <x v="3878"/>
    </i>
  </rowItems>
  <colItems count="1">
    <i/>
  </colItems>
  <dataFields count="1">
    <dataField name="Anzahl von id" fld="0" subtotal="count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listing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614C3253-90B3-4E99-A8A9-4F2BD3989EAB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name" tableColumnId="2"/>
      <queryTableField id="3" name="host_id" tableColumnId="3"/>
      <queryTableField id="4" name="host_name" tableColumnId="4"/>
      <queryTableField id="5" name="neighbourhood_group" tableColumnId="5"/>
      <queryTableField id="6" name="neighbourhood" tableColumnId="6"/>
      <queryTableField id="7" name="latitude" tableColumnId="7"/>
      <queryTableField id="8" name="longitude" tableColumnId="8"/>
      <queryTableField id="9" name="room_type" tableColumnId="9"/>
      <queryTableField id="10" name="price" tableColumnId="10"/>
      <queryTableField id="11" name="minimum_nights" tableColumnId="11"/>
      <queryTableField id="12" name="number_of_reviews" tableColumnId="12"/>
      <queryTableField id="13" name="last_review" tableColumnId="13"/>
      <queryTableField id="14" name="reviews_per_month" tableColumnId="14"/>
      <queryTableField id="15" name="calculated_host_listings_count" tableColumnId="15"/>
      <queryTableField id="16" name="availability_365" tableColumnId="16"/>
      <queryTableField id="17" name="number_of_reviews_ltm" tableColumnId="17"/>
      <queryTableField id="18" name="licens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784A72-FDF6-4854-9164-012BCE878204}" name="listings" displayName="listings" ref="A1:R15769" tableType="queryTable" totalsRowShown="0">
  <autoFilter ref="A1:R15769" xr:uid="{8F784A72-FDF6-4854-9164-012BCE878204}"/>
  <tableColumns count="18">
    <tableColumn id="1" xr3:uid="{B4291D8D-FE45-437F-8067-63575500C9E5}" uniqueName="1" name="id" queryTableFieldId="1"/>
    <tableColumn id="2" xr3:uid="{6E6A104F-7AE0-4442-A517-32BA65D1EC12}" uniqueName="2" name="name" queryTableFieldId="2" dataDxfId="11"/>
    <tableColumn id="3" xr3:uid="{72E54CD7-9E6E-4302-AE9F-B5F77E35C764}" uniqueName="3" name="host_id" queryTableFieldId="3"/>
    <tableColumn id="4" xr3:uid="{27A13E16-8423-4712-AA41-1DDC9CAE6D67}" uniqueName="4" name="host_name" queryTableFieldId="4" dataDxfId="10"/>
    <tableColumn id="5" xr3:uid="{28A508ED-C0BC-4414-B051-84D48331C2B6}" uniqueName="5" name="neighbourhood_group" queryTableFieldId="5" dataDxfId="9"/>
    <tableColumn id="6" xr3:uid="{C92DACEB-D988-409A-8FA1-059DF2BED64E}" uniqueName="6" name="neighbourhood" queryTableFieldId="6" dataDxfId="8"/>
    <tableColumn id="7" xr3:uid="{44C7381D-309B-4E32-A58C-3F77DFFFA8B0}" uniqueName="7" name="latitude" queryTableFieldId="7"/>
    <tableColumn id="8" xr3:uid="{1AD6D971-6FA6-4BE7-9FD1-62008D4ADD25}" uniqueName="8" name="longitude" queryTableFieldId="8"/>
    <tableColumn id="9" xr3:uid="{98475B6E-E63E-4993-83C0-D25009842B72}" uniqueName="9" name="room_type" queryTableFieldId="9" dataDxfId="7"/>
    <tableColumn id="10" xr3:uid="{F203C6AB-390C-4200-AF0F-584336891D2E}" uniqueName="10" name="price" queryTableFieldId="10"/>
    <tableColumn id="11" xr3:uid="{E370CDF5-8FA2-459A-B819-E965C725FA73}" uniqueName="11" name="minimum_nights" queryTableFieldId="11"/>
    <tableColumn id="12" xr3:uid="{A68D39F4-788B-4668-8092-112F9866DF5B}" uniqueName="12" name="number_of_reviews" queryTableFieldId="12"/>
    <tableColumn id="13" xr3:uid="{F6EE58D1-C1BC-4397-AE2D-52062D37D438}" uniqueName="13" name="last_review" queryTableFieldId="13" dataDxfId="6"/>
    <tableColumn id="14" xr3:uid="{BF15A711-91D7-4D5A-898B-CD30346D2A71}" uniqueName="14" name="reviews_per_month" queryTableFieldId="14"/>
    <tableColumn id="15" xr3:uid="{306B2C52-49AA-496A-A49B-37A5751B77F7}" uniqueName="15" name="calculated_host_listings_count" queryTableFieldId="15"/>
    <tableColumn id="16" xr3:uid="{9BFC1994-BF03-407A-8AC0-7BB657474906}" uniqueName="16" name="availability_365" queryTableFieldId="16"/>
    <tableColumn id="17" xr3:uid="{B6F203D2-4380-4FD2-BF1C-E294339438E9}" uniqueName="17" name="number_of_reviews_ltm" queryTableFieldId="17"/>
    <tableColumn id="18" xr3:uid="{0D4C992B-A5F6-47EC-BF70-75828CC8CA6A}" uniqueName="18" name="license" queryTableFieldId="18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Airbnb">
      <a:dk1>
        <a:sysClr val="windowText" lastClr="000000"/>
      </a:dk1>
      <a:lt1>
        <a:sysClr val="window" lastClr="FFFFFF"/>
      </a:lt1>
      <a:dk2>
        <a:srgbClr val="002060"/>
      </a:dk2>
      <a:lt2>
        <a:srgbClr val="DBEFF9"/>
      </a:lt2>
      <a:accent1>
        <a:srgbClr val="0070C0"/>
      </a:accent1>
      <a:accent2>
        <a:srgbClr val="FF5A5F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0070C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DDD41-BCB1-4B5F-BCF6-180BE4627595}">
  <sheetPr codeName="Tabelle1"/>
  <dimension ref="A1:R15769"/>
  <sheetViews>
    <sheetView topLeftCell="F1" workbookViewId="0">
      <selection activeCell="B5" sqref="B5"/>
    </sheetView>
  </sheetViews>
  <sheetFormatPr baseColWidth="10" defaultRowHeight="14.5" x14ac:dyDescent="0.35"/>
  <cols>
    <col min="1" max="1" width="11.81640625" bestFit="1" customWidth="1"/>
    <col min="2" max="2" width="80.7265625" bestFit="1" customWidth="1"/>
    <col min="3" max="3" width="9.81640625" bestFit="1" customWidth="1"/>
    <col min="4" max="4" width="39" bestFit="1" customWidth="1"/>
    <col min="5" max="5" width="22" bestFit="1" customWidth="1"/>
    <col min="6" max="6" width="39.81640625" bestFit="1" customWidth="1"/>
    <col min="7" max="8" width="11.81640625" bestFit="1" customWidth="1"/>
    <col min="9" max="9" width="14.54296875" bestFit="1" customWidth="1"/>
    <col min="10" max="10" width="7.1796875" bestFit="1" customWidth="1"/>
    <col min="11" max="11" width="17.1796875" bestFit="1" customWidth="1"/>
    <col min="12" max="12" width="19.90625" bestFit="1" customWidth="1"/>
    <col min="13" max="13" width="12.6328125" bestFit="1" customWidth="1"/>
    <col min="14" max="14" width="20" bestFit="1" customWidth="1"/>
    <col min="15" max="15" width="29.08984375" bestFit="1" customWidth="1"/>
    <col min="16" max="16" width="16" bestFit="1" customWidth="1"/>
    <col min="17" max="17" width="23.81640625" bestFit="1" customWidth="1"/>
    <col min="18" max="18" width="80.72656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3176</v>
      </c>
      <c r="B2" t="s">
        <v>18</v>
      </c>
      <c r="C2">
        <v>3718</v>
      </c>
      <c r="D2" t="s">
        <v>19</v>
      </c>
      <c r="E2" t="s">
        <v>20</v>
      </c>
      <c r="F2" t="s">
        <v>21</v>
      </c>
      <c r="G2">
        <v>5253471</v>
      </c>
      <c r="H2">
        <v>134181</v>
      </c>
      <c r="I2" t="s">
        <v>22</v>
      </c>
      <c r="J2">
        <v>83</v>
      </c>
      <c r="K2">
        <v>63</v>
      </c>
      <c r="L2">
        <v>147</v>
      </c>
      <c r="M2" s="1">
        <v>44197</v>
      </c>
      <c r="N2">
        <v>89</v>
      </c>
      <c r="O2">
        <v>1</v>
      </c>
      <c r="P2">
        <v>280</v>
      </c>
      <c r="Q2">
        <v>0</v>
      </c>
      <c r="R2" t="s">
        <v>23</v>
      </c>
    </row>
    <row r="3" spans="1:18" x14ac:dyDescent="0.35">
      <c r="A3">
        <v>9991</v>
      </c>
      <c r="B3" t="s">
        <v>24</v>
      </c>
      <c r="C3">
        <v>33852</v>
      </c>
      <c r="D3" t="s">
        <v>25</v>
      </c>
      <c r="E3" t="s">
        <v>20</v>
      </c>
      <c r="F3" t="s">
        <v>21</v>
      </c>
      <c r="G3">
        <v>5253269</v>
      </c>
      <c r="H3">
        <v>1341805</v>
      </c>
      <c r="I3" t="s">
        <v>22</v>
      </c>
      <c r="J3">
        <v>180</v>
      </c>
      <c r="K3">
        <v>6</v>
      </c>
      <c r="L3">
        <v>8</v>
      </c>
      <c r="M3" s="1">
        <v>43834</v>
      </c>
      <c r="N3">
        <v>9</v>
      </c>
      <c r="O3">
        <v>1</v>
      </c>
      <c r="P3">
        <v>0</v>
      </c>
      <c r="Q3">
        <v>0</v>
      </c>
      <c r="R3" t="s">
        <v>26</v>
      </c>
    </row>
    <row r="4" spans="1:18" x14ac:dyDescent="0.35">
      <c r="A4">
        <v>14325</v>
      </c>
      <c r="B4" t="s">
        <v>27</v>
      </c>
      <c r="C4">
        <v>55531</v>
      </c>
      <c r="D4" t="s">
        <v>28</v>
      </c>
      <c r="E4" t="s">
        <v>20</v>
      </c>
      <c r="F4" t="s">
        <v>29</v>
      </c>
      <c r="G4">
        <v>5254813</v>
      </c>
      <c r="H4">
        <v>1340366</v>
      </c>
      <c r="I4" t="s">
        <v>22</v>
      </c>
      <c r="J4">
        <v>70</v>
      </c>
      <c r="K4">
        <v>93</v>
      </c>
      <c r="L4">
        <v>26</v>
      </c>
      <c r="M4" s="1">
        <v>44368</v>
      </c>
      <c r="N4">
        <v>17</v>
      </c>
      <c r="O4">
        <v>4</v>
      </c>
      <c r="P4">
        <v>139</v>
      </c>
      <c r="Q4">
        <v>0</v>
      </c>
      <c r="R4" t="s">
        <v>30</v>
      </c>
    </row>
    <row r="5" spans="1:18" x14ac:dyDescent="0.35">
      <c r="A5">
        <v>16644</v>
      </c>
      <c r="B5" t="s">
        <v>31</v>
      </c>
      <c r="C5">
        <v>64696</v>
      </c>
      <c r="D5" t="s">
        <v>32</v>
      </c>
      <c r="E5" t="s">
        <v>33</v>
      </c>
      <c r="F5" t="s">
        <v>34</v>
      </c>
      <c r="G5">
        <v>5250312</v>
      </c>
      <c r="H5">
        <v>1343508</v>
      </c>
      <c r="I5" t="s">
        <v>22</v>
      </c>
      <c r="J5">
        <v>90</v>
      </c>
      <c r="K5">
        <v>93</v>
      </c>
      <c r="L5">
        <v>48</v>
      </c>
      <c r="M5" s="1">
        <v>43083</v>
      </c>
      <c r="N5">
        <v>31</v>
      </c>
      <c r="O5">
        <v>2</v>
      </c>
      <c r="P5">
        <v>143</v>
      </c>
      <c r="Q5">
        <v>0</v>
      </c>
      <c r="R5" t="s">
        <v>30</v>
      </c>
    </row>
    <row r="6" spans="1:18" x14ac:dyDescent="0.35">
      <c r="A6">
        <v>57049</v>
      </c>
      <c r="B6" t="s">
        <v>35</v>
      </c>
      <c r="C6">
        <v>54283</v>
      </c>
      <c r="D6" t="s">
        <v>36</v>
      </c>
      <c r="E6" t="s">
        <v>20</v>
      </c>
      <c r="F6" t="s">
        <v>29</v>
      </c>
      <c r="G6">
        <v>5254758</v>
      </c>
      <c r="H6">
        <v>1340632</v>
      </c>
      <c r="I6" t="s">
        <v>22</v>
      </c>
      <c r="J6">
        <v>280</v>
      </c>
      <c r="K6">
        <v>3</v>
      </c>
      <c r="L6">
        <v>114</v>
      </c>
      <c r="M6" s="1">
        <v>44857</v>
      </c>
      <c r="N6">
        <v>78</v>
      </c>
      <c r="O6">
        <v>3</v>
      </c>
      <c r="P6">
        <v>134</v>
      </c>
      <c r="Q6">
        <v>15</v>
      </c>
      <c r="R6" t="s">
        <v>37</v>
      </c>
    </row>
    <row r="7" spans="1:18" x14ac:dyDescent="0.35">
      <c r="A7">
        <v>58780</v>
      </c>
      <c r="B7" t="s">
        <v>38</v>
      </c>
      <c r="C7">
        <v>281614</v>
      </c>
      <c r="D7" t="s">
        <v>39</v>
      </c>
      <c r="E7" t="s">
        <v>20</v>
      </c>
      <c r="F7" t="s">
        <v>40</v>
      </c>
      <c r="G7">
        <v>5253572</v>
      </c>
      <c r="H7">
        <v>1342739</v>
      </c>
      <c r="I7" t="s">
        <v>22</v>
      </c>
      <c r="J7">
        <v>135</v>
      </c>
      <c r="K7">
        <v>5</v>
      </c>
      <c r="L7">
        <v>54</v>
      </c>
      <c r="M7" s="1">
        <v>44847</v>
      </c>
      <c r="N7">
        <v>39</v>
      </c>
      <c r="O7">
        <v>4</v>
      </c>
      <c r="P7">
        <v>343</v>
      </c>
      <c r="Q7">
        <v>8</v>
      </c>
      <c r="R7" t="s">
        <v>41</v>
      </c>
    </row>
    <row r="8" spans="1:18" x14ac:dyDescent="0.35">
      <c r="A8">
        <v>222784</v>
      </c>
      <c r="B8" t="s">
        <v>42</v>
      </c>
      <c r="C8">
        <v>1156924</v>
      </c>
      <c r="D8" t="s">
        <v>43</v>
      </c>
      <c r="E8" t="s">
        <v>44</v>
      </c>
      <c r="F8" t="s">
        <v>45</v>
      </c>
      <c r="G8">
        <v>5252875</v>
      </c>
      <c r="H8">
        <v>1334062</v>
      </c>
      <c r="I8" t="s">
        <v>22</v>
      </c>
      <c r="J8">
        <v>75</v>
      </c>
      <c r="K8">
        <v>92</v>
      </c>
      <c r="L8">
        <v>209</v>
      </c>
      <c r="M8" s="1">
        <v>44714</v>
      </c>
      <c r="N8">
        <v>156</v>
      </c>
      <c r="O8">
        <v>1</v>
      </c>
      <c r="P8">
        <v>109</v>
      </c>
      <c r="Q8">
        <v>1</v>
      </c>
      <c r="R8" t="s">
        <v>30</v>
      </c>
    </row>
    <row r="9" spans="1:18" x14ac:dyDescent="0.35">
      <c r="A9">
        <v>17904</v>
      </c>
      <c r="B9" t="s">
        <v>46</v>
      </c>
      <c r="C9">
        <v>68997</v>
      </c>
      <c r="D9" t="s">
        <v>47</v>
      </c>
      <c r="E9" t="s">
        <v>48</v>
      </c>
      <c r="F9" t="s">
        <v>49</v>
      </c>
      <c r="G9">
        <v>5249419</v>
      </c>
      <c r="H9">
        <v>1342166</v>
      </c>
      <c r="I9" t="s">
        <v>22</v>
      </c>
      <c r="J9">
        <v>25</v>
      </c>
      <c r="K9">
        <v>92</v>
      </c>
      <c r="L9">
        <v>299</v>
      </c>
      <c r="M9" s="1">
        <v>44896</v>
      </c>
      <c r="N9">
        <v>191</v>
      </c>
      <c r="O9">
        <v>1</v>
      </c>
      <c r="P9">
        <v>203</v>
      </c>
      <c r="Q9">
        <v>2</v>
      </c>
      <c r="R9" t="s">
        <v>30</v>
      </c>
    </row>
    <row r="10" spans="1:18" x14ac:dyDescent="0.35">
      <c r="A10">
        <v>223622</v>
      </c>
      <c r="B10" t="s">
        <v>50</v>
      </c>
      <c r="C10">
        <v>913422</v>
      </c>
      <c r="D10" t="s">
        <v>51</v>
      </c>
      <c r="E10" t="s">
        <v>33</v>
      </c>
      <c r="F10" t="s">
        <v>52</v>
      </c>
      <c r="G10">
        <v>5251495</v>
      </c>
      <c r="H10">
        <v>1344469</v>
      </c>
      <c r="I10" t="s">
        <v>22</v>
      </c>
      <c r="J10">
        <v>45</v>
      </c>
      <c r="K10">
        <v>2</v>
      </c>
      <c r="L10">
        <v>6</v>
      </c>
      <c r="M10" s="1">
        <v>42737</v>
      </c>
      <c r="N10">
        <v>5</v>
      </c>
      <c r="O10">
        <v>1</v>
      </c>
      <c r="P10">
        <v>0</v>
      </c>
      <c r="Q10">
        <v>0</v>
      </c>
      <c r="R10" t="s">
        <v>30</v>
      </c>
    </row>
    <row r="11" spans="1:18" x14ac:dyDescent="0.35">
      <c r="A11">
        <v>62613</v>
      </c>
      <c r="B11" t="s">
        <v>53</v>
      </c>
      <c r="C11">
        <v>227954</v>
      </c>
      <c r="D11" t="s">
        <v>54</v>
      </c>
      <c r="E11" t="s">
        <v>33</v>
      </c>
      <c r="F11" t="s">
        <v>55</v>
      </c>
      <c r="G11">
        <v>5249612</v>
      </c>
      <c r="H11">
        <v>1342306</v>
      </c>
      <c r="I11" t="s">
        <v>22</v>
      </c>
      <c r="J11">
        <v>124</v>
      </c>
      <c r="K11">
        <v>7</v>
      </c>
      <c r="L11">
        <v>24</v>
      </c>
      <c r="M11" s="1">
        <v>44867</v>
      </c>
      <c r="N11">
        <v>16</v>
      </c>
      <c r="O11">
        <v>1</v>
      </c>
      <c r="P11">
        <v>55</v>
      </c>
      <c r="Q11">
        <v>3</v>
      </c>
      <c r="R11" t="s">
        <v>56</v>
      </c>
    </row>
    <row r="12" spans="1:18" x14ac:dyDescent="0.35">
      <c r="A12">
        <v>20858</v>
      </c>
      <c r="B12" t="s">
        <v>57</v>
      </c>
      <c r="C12">
        <v>71331</v>
      </c>
      <c r="D12" t="s">
        <v>58</v>
      </c>
      <c r="E12" t="s">
        <v>20</v>
      </c>
      <c r="F12" t="s">
        <v>21</v>
      </c>
      <c r="G12">
        <v>5253711</v>
      </c>
      <c r="H12">
        <v>1340888</v>
      </c>
      <c r="I12" t="s">
        <v>22</v>
      </c>
      <c r="J12">
        <v>192</v>
      </c>
      <c r="K12">
        <v>3</v>
      </c>
      <c r="L12">
        <v>103</v>
      </c>
      <c r="M12" s="1">
        <v>44906</v>
      </c>
      <c r="N12">
        <v>83</v>
      </c>
      <c r="O12">
        <v>1</v>
      </c>
      <c r="P12">
        <v>169</v>
      </c>
      <c r="Q12">
        <v>12</v>
      </c>
      <c r="R12" t="s">
        <v>59</v>
      </c>
    </row>
    <row r="13" spans="1:18" x14ac:dyDescent="0.35">
      <c r="A13">
        <v>64014</v>
      </c>
      <c r="B13" t="s">
        <v>60</v>
      </c>
      <c r="C13">
        <v>312896</v>
      </c>
      <c r="D13" t="s">
        <v>61</v>
      </c>
      <c r="E13" t="s">
        <v>44</v>
      </c>
      <c r="F13" t="s">
        <v>62</v>
      </c>
      <c r="G13">
        <v>5254059</v>
      </c>
      <c r="H13">
        <v>1340301</v>
      </c>
      <c r="I13" t="s">
        <v>22</v>
      </c>
      <c r="J13">
        <v>179</v>
      </c>
      <c r="K13">
        <v>3</v>
      </c>
      <c r="L13">
        <v>15</v>
      </c>
      <c r="M13" s="1">
        <v>44762</v>
      </c>
      <c r="N13">
        <v>11</v>
      </c>
      <c r="O13">
        <v>1</v>
      </c>
      <c r="P13">
        <v>8</v>
      </c>
      <c r="Q13">
        <v>2</v>
      </c>
      <c r="R13" t="s">
        <v>63</v>
      </c>
    </row>
    <row r="14" spans="1:18" x14ac:dyDescent="0.35">
      <c r="A14">
        <v>225083</v>
      </c>
      <c r="B14" t="s">
        <v>64</v>
      </c>
      <c r="C14">
        <v>1172162</v>
      </c>
      <c r="D14" t="s">
        <v>65</v>
      </c>
      <c r="E14" t="s">
        <v>20</v>
      </c>
      <c r="F14" t="s">
        <v>29</v>
      </c>
      <c r="G14">
        <v>5254639</v>
      </c>
      <c r="H14">
        <v>1340638</v>
      </c>
      <c r="I14" t="s">
        <v>22</v>
      </c>
      <c r="J14">
        <v>249</v>
      </c>
      <c r="K14">
        <v>93</v>
      </c>
      <c r="L14">
        <v>20</v>
      </c>
      <c r="M14" s="1">
        <v>44850</v>
      </c>
      <c r="N14">
        <v>16</v>
      </c>
      <c r="O14">
        <v>1</v>
      </c>
      <c r="P14">
        <v>272</v>
      </c>
      <c r="Q14">
        <v>1</v>
      </c>
      <c r="R14" t="s">
        <v>30</v>
      </c>
    </row>
    <row r="15" spans="1:18" x14ac:dyDescent="0.35">
      <c r="A15">
        <v>21869</v>
      </c>
      <c r="B15" t="s">
        <v>66</v>
      </c>
      <c r="C15">
        <v>64696</v>
      </c>
      <c r="D15" t="s">
        <v>32</v>
      </c>
      <c r="E15" t="s">
        <v>33</v>
      </c>
      <c r="F15" t="s">
        <v>34</v>
      </c>
      <c r="G15">
        <v>525046</v>
      </c>
      <c r="H15">
        <v>1343374</v>
      </c>
      <c r="I15" t="s">
        <v>22</v>
      </c>
      <c r="J15">
        <v>45</v>
      </c>
      <c r="K15">
        <v>93</v>
      </c>
      <c r="L15">
        <v>60</v>
      </c>
      <c r="M15" s="1">
        <v>42526</v>
      </c>
      <c r="N15">
        <v>40</v>
      </c>
      <c r="O15">
        <v>2</v>
      </c>
      <c r="P15">
        <v>349</v>
      </c>
      <c r="Q15">
        <v>0</v>
      </c>
      <c r="R15" t="s">
        <v>30</v>
      </c>
    </row>
    <row r="16" spans="1:18" x14ac:dyDescent="0.35">
      <c r="A16">
        <v>229099</v>
      </c>
      <c r="B16" t="s">
        <v>67</v>
      </c>
      <c r="C16">
        <v>1196119</v>
      </c>
      <c r="D16" t="s">
        <v>68</v>
      </c>
      <c r="E16" t="s">
        <v>69</v>
      </c>
      <c r="F16" t="s">
        <v>70</v>
      </c>
      <c r="G16">
        <v>5240484</v>
      </c>
      <c r="H16">
        <v>1353339</v>
      </c>
      <c r="I16" t="s">
        <v>71</v>
      </c>
      <c r="J16">
        <v>46</v>
      </c>
      <c r="K16">
        <v>1</v>
      </c>
      <c r="L16">
        <v>372</v>
      </c>
      <c r="M16" s="1">
        <v>44906</v>
      </c>
      <c r="N16">
        <v>281</v>
      </c>
      <c r="O16">
        <v>1</v>
      </c>
      <c r="P16">
        <v>39</v>
      </c>
      <c r="Q16">
        <v>90</v>
      </c>
      <c r="R16" t="s">
        <v>72</v>
      </c>
    </row>
    <row r="17" spans="1:18" x14ac:dyDescent="0.35">
      <c r="A17">
        <v>64245</v>
      </c>
      <c r="B17" t="s">
        <v>73</v>
      </c>
      <c r="C17">
        <v>312373</v>
      </c>
      <c r="D17" t="s">
        <v>74</v>
      </c>
      <c r="E17" t="s">
        <v>20</v>
      </c>
      <c r="F17" t="s">
        <v>29</v>
      </c>
      <c r="G17">
        <v>5254994</v>
      </c>
      <c r="H17">
        <v>13406019</v>
      </c>
      <c r="I17" t="s">
        <v>71</v>
      </c>
      <c r="J17">
        <v>93</v>
      </c>
      <c r="K17">
        <v>2</v>
      </c>
      <c r="L17">
        <v>84</v>
      </c>
      <c r="M17" s="1">
        <v>44899</v>
      </c>
      <c r="N17">
        <v>60</v>
      </c>
      <c r="O17">
        <v>2</v>
      </c>
      <c r="P17">
        <v>23</v>
      </c>
      <c r="Q17">
        <v>25</v>
      </c>
      <c r="R17" t="s">
        <v>75</v>
      </c>
    </row>
    <row r="18" spans="1:18" x14ac:dyDescent="0.35">
      <c r="A18">
        <v>22438</v>
      </c>
      <c r="B18" t="s">
        <v>76</v>
      </c>
      <c r="C18">
        <v>86159</v>
      </c>
      <c r="D18" t="s">
        <v>77</v>
      </c>
      <c r="E18" t="s">
        <v>44</v>
      </c>
      <c r="F18" t="s">
        <v>78</v>
      </c>
      <c r="G18">
        <v>5253408</v>
      </c>
      <c r="H18">
        <v>1338871</v>
      </c>
      <c r="I18" t="s">
        <v>22</v>
      </c>
      <c r="J18">
        <v>65</v>
      </c>
      <c r="K18">
        <v>93</v>
      </c>
      <c r="L18">
        <v>182</v>
      </c>
      <c r="M18" s="1">
        <v>44562</v>
      </c>
      <c r="N18">
        <v>128</v>
      </c>
      <c r="O18">
        <v>1</v>
      </c>
      <c r="P18">
        <v>143</v>
      </c>
      <c r="Q18">
        <v>1</v>
      </c>
      <c r="R18" t="s">
        <v>30</v>
      </c>
    </row>
    <row r="19" spans="1:18" x14ac:dyDescent="0.35">
      <c r="A19">
        <v>229348</v>
      </c>
      <c r="B19" t="s">
        <v>79</v>
      </c>
      <c r="C19">
        <v>1195177</v>
      </c>
      <c r="D19" t="s">
        <v>80</v>
      </c>
      <c r="E19" t="s">
        <v>44</v>
      </c>
      <c r="F19" t="s">
        <v>81</v>
      </c>
      <c r="G19">
        <v>525197</v>
      </c>
      <c r="H19">
        <v>1334206</v>
      </c>
      <c r="I19" t="s">
        <v>22</v>
      </c>
      <c r="J19">
        <v>96</v>
      </c>
      <c r="K19">
        <v>5</v>
      </c>
      <c r="L19">
        <v>113</v>
      </c>
      <c r="M19" s="1">
        <v>44907</v>
      </c>
      <c r="N19">
        <v>83</v>
      </c>
      <c r="O19">
        <v>2</v>
      </c>
      <c r="P19">
        <v>322</v>
      </c>
      <c r="Q19">
        <v>22</v>
      </c>
      <c r="R19" t="s">
        <v>82</v>
      </c>
    </row>
    <row r="20" spans="1:18" x14ac:dyDescent="0.35">
      <c r="A20">
        <v>22677</v>
      </c>
      <c r="B20" t="s">
        <v>83</v>
      </c>
      <c r="C20">
        <v>87357</v>
      </c>
      <c r="D20" t="s">
        <v>84</v>
      </c>
      <c r="E20" t="s">
        <v>44</v>
      </c>
      <c r="F20" t="s">
        <v>78</v>
      </c>
      <c r="G20">
        <v>5253355</v>
      </c>
      <c r="H20">
        <v>1340476</v>
      </c>
      <c r="I20" t="s">
        <v>22</v>
      </c>
      <c r="J20">
        <v>160</v>
      </c>
      <c r="K20">
        <v>2</v>
      </c>
      <c r="L20">
        <v>396</v>
      </c>
      <c r="M20" s="1">
        <v>44898</v>
      </c>
      <c r="N20">
        <v>267</v>
      </c>
      <c r="O20">
        <v>1</v>
      </c>
      <c r="P20">
        <v>241</v>
      </c>
      <c r="Q20">
        <v>58</v>
      </c>
      <c r="R20" t="s">
        <v>85</v>
      </c>
    </row>
    <row r="21" spans="1:18" x14ac:dyDescent="0.35">
      <c r="A21">
        <v>229363</v>
      </c>
      <c r="B21" t="s">
        <v>86</v>
      </c>
      <c r="C21">
        <v>1195177</v>
      </c>
      <c r="D21" t="s">
        <v>80</v>
      </c>
      <c r="E21" t="s">
        <v>44</v>
      </c>
      <c r="F21" t="s">
        <v>81</v>
      </c>
      <c r="G21">
        <v>5252265</v>
      </c>
      <c r="H21">
        <v>133419</v>
      </c>
      <c r="I21" t="s">
        <v>22</v>
      </c>
      <c r="J21">
        <v>96</v>
      </c>
      <c r="K21">
        <v>5</v>
      </c>
      <c r="L21">
        <v>72</v>
      </c>
      <c r="M21" s="1">
        <v>44485</v>
      </c>
      <c r="N21">
        <v>59</v>
      </c>
      <c r="O21">
        <v>2</v>
      </c>
      <c r="P21">
        <v>168</v>
      </c>
      <c r="Q21">
        <v>0</v>
      </c>
      <c r="R21" t="s">
        <v>87</v>
      </c>
    </row>
    <row r="22" spans="1:18" x14ac:dyDescent="0.35">
      <c r="A22">
        <v>68448</v>
      </c>
      <c r="B22" t="s">
        <v>88</v>
      </c>
      <c r="C22">
        <v>163384</v>
      </c>
      <c r="D22" t="s">
        <v>89</v>
      </c>
      <c r="E22" t="s">
        <v>20</v>
      </c>
      <c r="F22" t="s">
        <v>90</v>
      </c>
      <c r="G22">
        <v>5255004</v>
      </c>
      <c r="H22">
        <v>1341518</v>
      </c>
      <c r="I22" t="s">
        <v>22</v>
      </c>
      <c r="J22">
        <v>124</v>
      </c>
      <c r="K22">
        <v>3</v>
      </c>
      <c r="L22">
        <v>348</v>
      </c>
      <c r="M22" s="1">
        <v>44914</v>
      </c>
      <c r="N22">
        <v>248</v>
      </c>
      <c r="O22">
        <v>9</v>
      </c>
      <c r="P22">
        <v>341</v>
      </c>
      <c r="Q22">
        <v>31</v>
      </c>
      <c r="R22" t="s">
        <v>91</v>
      </c>
    </row>
    <row r="23" spans="1:18" x14ac:dyDescent="0.35">
      <c r="A23">
        <v>23834</v>
      </c>
      <c r="B23" t="s">
        <v>92</v>
      </c>
      <c r="C23">
        <v>94918</v>
      </c>
      <c r="D23" t="s">
        <v>93</v>
      </c>
      <c r="E23" t="s">
        <v>33</v>
      </c>
      <c r="F23" t="s">
        <v>94</v>
      </c>
      <c r="G23">
        <v>5249134</v>
      </c>
      <c r="H23">
        <v>1337975</v>
      </c>
      <c r="I23" t="s">
        <v>22</v>
      </c>
      <c r="J23">
        <v>65</v>
      </c>
      <c r="K23">
        <v>185</v>
      </c>
      <c r="L23">
        <v>99</v>
      </c>
      <c r="M23" s="1">
        <v>43708</v>
      </c>
      <c r="N23">
        <v>65</v>
      </c>
      <c r="O23">
        <v>1</v>
      </c>
      <c r="P23">
        <v>0</v>
      </c>
      <c r="Q23">
        <v>0</v>
      </c>
      <c r="R23" t="s">
        <v>30</v>
      </c>
    </row>
    <row r="24" spans="1:18" x14ac:dyDescent="0.35">
      <c r="A24">
        <v>69780</v>
      </c>
      <c r="B24" t="s">
        <v>95</v>
      </c>
      <c r="C24">
        <v>55531</v>
      </c>
      <c r="D24" t="s">
        <v>28</v>
      </c>
      <c r="E24" t="s">
        <v>20</v>
      </c>
      <c r="F24" t="s">
        <v>29</v>
      </c>
      <c r="G24">
        <v>525488</v>
      </c>
      <c r="H24">
        <v>1340425</v>
      </c>
      <c r="I24" t="s">
        <v>22</v>
      </c>
      <c r="J24">
        <v>102</v>
      </c>
      <c r="K24">
        <v>93</v>
      </c>
      <c r="L24">
        <v>0</v>
      </c>
      <c r="M24" s="1"/>
      <c r="O24">
        <v>4</v>
      </c>
      <c r="P24">
        <v>74</v>
      </c>
      <c r="Q24">
        <v>0</v>
      </c>
      <c r="R24" t="s">
        <v>30</v>
      </c>
    </row>
    <row r="25" spans="1:18" x14ac:dyDescent="0.35">
      <c r="A25">
        <v>229776</v>
      </c>
      <c r="B25" t="s">
        <v>96</v>
      </c>
      <c r="C25">
        <v>956350</v>
      </c>
      <c r="D25" t="s">
        <v>97</v>
      </c>
      <c r="E25" t="s">
        <v>44</v>
      </c>
      <c r="F25" t="s">
        <v>98</v>
      </c>
      <c r="G25">
        <v>5252861</v>
      </c>
      <c r="H25">
        <v>1340527</v>
      </c>
      <c r="I25" t="s">
        <v>71</v>
      </c>
      <c r="J25">
        <v>49</v>
      </c>
      <c r="K25">
        <v>3</v>
      </c>
      <c r="L25">
        <v>223</v>
      </c>
      <c r="M25" s="1">
        <v>44914</v>
      </c>
      <c r="N25">
        <v>163</v>
      </c>
      <c r="O25">
        <v>1</v>
      </c>
      <c r="P25">
        <v>196</v>
      </c>
      <c r="Q25">
        <v>46</v>
      </c>
      <c r="R25" t="s">
        <v>99</v>
      </c>
    </row>
    <row r="26" spans="1:18" x14ac:dyDescent="0.35">
      <c r="A26">
        <v>26543</v>
      </c>
      <c r="B26" t="s">
        <v>100</v>
      </c>
      <c r="C26">
        <v>112675</v>
      </c>
      <c r="D26" t="s">
        <v>101</v>
      </c>
      <c r="E26" t="s">
        <v>20</v>
      </c>
      <c r="F26" t="s">
        <v>102</v>
      </c>
      <c r="G26">
        <v>5254419</v>
      </c>
      <c r="H26">
        <v>1341956</v>
      </c>
      <c r="I26" t="s">
        <v>22</v>
      </c>
      <c r="J26">
        <v>280</v>
      </c>
      <c r="K26">
        <v>60</v>
      </c>
      <c r="L26">
        <v>199</v>
      </c>
      <c r="M26" s="1">
        <v>44849</v>
      </c>
      <c r="N26">
        <v>132</v>
      </c>
      <c r="O26">
        <v>1</v>
      </c>
      <c r="P26">
        <v>365</v>
      </c>
      <c r="Q26">
        <v>11</v>
      </c>
      <c r="R26" t="s">
        <v>103</v>
      </c>
    </row>
    <row r="27" spans="1:18" x14ac:dyDescent="0.35">
      <c r="A27">
        <v>230611</v>
      </c>
      <c r="B27" t="s">
        <v>104</v>
      </c>
      <c r="C27">
        <v>1205340</v>
      </c>
      <c r="D27" t="s">
        <v>105</v>
      </c>
      <c r="E27" t="s">
        <v>106</v>
      </c>
      <c r="F27" t="s">
        <v>107</v>
      </c>
      <c r="G27">
        <v>5239095</v>
      </c>
      <c r="H27">
        <v>1339185</v>
      </c>
      <c r="I27" t="s">
        <v>22</v>
      </c>
      <c r="J27">
        <v>96</v>
      </c>
      <c r="K27">
        <v>92</v>
      </c>
      <c r="L27">
        <v>7</v>
      </c>
      <c r="M27" s="1">
        <v>44530</v>
      </c>
      <c r="N27">
        <v>6</v>
      </c>
      <c r="O27">
        <v>1</v>
      </c>
      <c r="P27">
        <v>171</v>
      </c>
      <c r="Q27">
        <v>0</v>
      </c>
      <c r="R27" t="s">
        <v>30</v>
      </c>
    </row>
    <row r="28" spans="1:18" x14ac:dyDescent="0.35">
      <c r="A28">
        <v>72079</v>
      </c>
      <c r="B28" t="s">
        <v>108</v>
      </c>
      <c r="C28">
        <v>261488</v>
      </c>
      <c r="D28" t="s">
        <v>109</v>
      </c>
      <c r="E28" t="s">
        <v>110</v>
      </c>
      <c r="F28" t="s">
        <v>111</v>
      </c>
      <c r="G28">
        <v>525078</v>
      </c>
      <c r="H28">
        <v>1331867</v>
      </c>
      <c r="I28" t="s">
        <v>22</v>
      </c>
      <c r="J28">
        <v>126</v>
      </c>
      <c r="K28">
        <v>3</v>
      </c>
      <c r="L28">
        <v>68</v>
      </c>
      <c r="M28" s="1">
        <v>44831</v>
      </c>
      <c r="N28">
        <v>58</v>
      </c>
      <c r="O28">
        <v>1</v>
      </c>
      <c r="P28">
        <v>204</v>
      </c>
      <c r="Q28">
        <v>4</v>
      </c>
      <c r="R28" t="s">
        <v>112</v>
      </c>
    </row>
    <row r="29" spans="1:18" x14ac:dyDescent="0.35">
      <c r="A29">
        <v>28156</v>
      </c>
      <c r="B29" t="s">
        <v>113</v>
      </c>
      <c r="C29">
        <v>55531</v>
      </c>
      <c r="D29" t="s">
        <v>28</v>
      </c>
      <c r="E29" t="s">
        <v>20</v>
      </c>
      <c r="F29" t="s">
        <v>29</v>
      </c>
      <c r="G29">
        <v>5254804</v>
      </c>
      <c r="H29">
        <v>1340349</v>
      </c>
      <c r="I29" t="s">
        <v>22</v>
      </c>
      <c r="J29">
        <v>70</v>
      </c>
      <c r="K29">
        <v>93</v>
      </c>
      <c r="L29">
        <v>34</v>
      </c>
      <c r="M29" s="1">
        <v>44598</v>
      </c>
      <c r="N29">
        <v>23</v>
      </c>
      <c r="O29">
        <v>4</v>
      </c>
      <c r="P29">
        <v>228</v>
      </c>
      <c r="Q29">
        <v>1</v>
      </c>
      <c r="R29" t="s">
        <v>30</v>
      </c>
    </row>
    <row r="30" spans="1:18" x14ac:dyDescent="0.35">
      <c r="A30">
        <v>29279</v>
      </c>
      <c r="B30" t="s">
        <v>114</v>
      </c>
      <c r="C30">
        <v>54283</v>
      </c>
      <c r="D30" t="s">
        <v>36</v>
      </c>
      <c r="E30" t="s">
        <v>20</v>
      </c>
      <c r="F30" t="s">
        <v>102</v>
      </c>
      <c r="G30">
        <v>5254367</v>
      </c>
      <c r="H30">
        <v>1342431</v>
      </c>
      <c r="I30" t="s">
        <v>22</v>
      </c>
      <c r="J30">
        <v>100</v>
      </c>
      <c r="K30">
        <v>92</v>
      </c>
      <c r="L30">
        <v>78</v>
      </c>
      <c r="M30" s="1">
        <v>44577</v>
      </c>
      <c r="N30">
        <v>52</v>
      </c>
      <c r="O30">
        <v>3</v>
      </c>
      <c r="P30">
        <v>142</v>
      </c>
      <c r="Q30">
        <v>1</v>
      </c>
      <c r="R30" t="s">
        <v>30</v>
      </c>
    </row>
    <row r="31" spans="1:18" x14ac:dyDescent="0.35">
      <c r="A31">
        <v>231598</v>
      </c>
      <c r="B31" t="s">
        <v>115</v>
      </c>
      <c r="C31">
        <v>1210839</v>
      </c>
      <c r="D31" t="s">
        <v>116</v>
      </c>
      <c r="E31" t="s">
        <v>106</v>
      </c>
      <c r="F31" t="s">
        <v>117</v>
      </c>
      <c r="G31">
        <v>5249132</v>
      </c>
      <c r="H31">
        <v>1335102</v>
      </c>
      <c r="I31" t="s">
        <v>22</v>
      </c>
      <c r="J31">
        <v>44</v>
      </c>
      <c r="K31">
        <v>185</v>
      </c>
      <c r="L31">
        <v>62</v>
      </c>
      <c r="M31" s="1">
        <v>43359</v>
      </c>
      <c r="N31">
        <v>47</v>
      </c>
      <c r="O31">
        <v>1</v>
      </c>
      <c r="P31">
        <v>204</v>
      </c>
      <c r="Q31">
        <v>0</v>
      </c>
      <c r="R31" t="s">
        <v>30</v>
      </c>
    </row>
    <row r="32" spans="1:18" x14ac:dyDescent="0.35">
      <c r="A32">
        <v>30295</v>
      </c>
      <c r="B32" t="s">
        <v>118</v>
      </c>
      <c r="C32">
        <v>485838</v>
      </c>
      <c r="D32" t="s">
        <v>119</v>
      </c>
      <c r="E32" t="s">
        <v>20</v>
      </c>
      <c r="F32" t="s">
        <v>102</v>
      </c>
      <c r="G32">
        <v>5254596</v>
      </c>
      <c r="H32">
        <v>1342291</v>
      </c>
      <c r="I32" t="s">
        <v>22</v>
      </c>
      <c r="J32">
        <v>117</v>
      </c>
      <c r="K32">
        <v>4</v>
      </c>
      <c r="L32">
        <v>372</v>
      </c>
      <c r="M32" s="1">
        <v>44907</v>
      </c>
      <c r="N32">
        <v>249</v>
      </c>
      <c r="O32">
        <v>4</v>
      </c>
      <c r="P32">
        <v>263</v>
      </c>
      <c r="Q32">
        <v>44</v>
      </c>
      <c r="R32" t="s">
        <v>120</v>
      </c>
    </row>
    <row r="33" spans="1:18" x14ac:dyDescent="0.35">
      <c r="A33">
        <v>233083</v>
      </c>
      <c r="B33" t="s">
        <v>121</v>
      </c>
      <c r="C33">
        <v>1219893</v>
      </c>
      <c r="D33" t="s">
        <v>122</v>
      </c>
      <c r="E33" t="s">
        <v>110</v>
      </c>
      <c r="F33" t="s">
        <v>123</v>
      </c>
      <c r="G33">
        <v>5250587</v>
      </c>
      <c r="H33">
        <v>1329551</v>
      </c>
      <c r="I33" t="s">
        <v>22</v>
      </c>
      <c r="J33">
        <v>105</v>
      </c>
      <c r="K33">
        <v>92</v>
      </c>
      <c r="L33">
        <v>40</v>
      </c>
      <c r="M33" s="1">
        <v>44833</v>
      </c>
      <c r="N33">
        <v>30</v>
      </c>
      <c r="O33">
        <v>1</v>
      </c>
      <c r="P33">
        <v>65</v>
      </c>
      <c r="Q33">
        <v>1</v>
      </c>
      <c r="R33" t="s">
        <v>30</v>
      </c>
    </row>
    <row r="34" spans="1:18" x14ac:dyDescent="0.35">
      <c r="A34">
        <v>80843</v>
      </c>
      <c r="B34" t="s">
        <v>124</v>
      </c>
      <c r="C34">
        <v>437628</v>
      </c>
      <c r="D34" t="s">
        <v>125</v>
      </c>
      <c r="E34" t="s">
        <v>110</v>
      </c>
      <c r="F34" t="s">
        <v>126</v>
      </c>
      <c r="G34">
        <v>5248074</v>
      </c>
      <c r="H34">
        <v>1328903</v>
      </c>
      <c r="I34" t="s">
        <v>22</v>
      </c>
      <c r="J34">
        <v>86</v>
      </c>
      <c r="K34">
        <v>2</v>
      </c>
      <c r="L34">
        <v>137</v>
      </c>
      <c r="M34" s="1">
        <v>44898</v>
      </c>
      <c r="N34">
        <v>96</v>
      </c>
      <c r="O34">
        <v>2</v>
      </c>
      <c r="P34">
        <v>99</v>
      </c>
      <c r="Q34">
        <v>13</v>
      </c>
      <c r="R34" t="s">
        <v>127</v>
      </c>
    </row>
    <row r="35" spans="1:18" x14ac:dyDescent="0.35">
      <c r="A35">
        <v>34854</v>
      </c>
      <c r="B35" t="s">
        <v>128</v>
      </c>
      <c r="C35">
        <v>145583</v>
      </c>
      <c r="D35" t="s">
        <v>74</v>
      </c>
      <c r="E35" t="s">
        <v>110</v>
      </c>
      <c r="F35" t="s">
        <v>129</v>
      </c>
      <c r="G35">
        <v>5249546</v>
      </c>
      <c r="H35">
        <v>1330858</v>
      </c>
      <c r="I35" t="s">
        <v>22</v>
      </c>
      <c r="J35">
        <v>62</v>
      </c>
      <c r="K35">
        <v>61</v>
      </c>
      <c r="L35">
        <v>0</v>
      </c>
      <c r="M35" s="1"/>
      <c r="O35">
        <v>3</v>
      </c>
      <c r="P35">
        <v>1</v>
      </c>
      <c r="Q35">
        <v>0</v>
      </c>
      <c r="R35" t="s">
        <v>30</v>
      </c>
    </row>
    <row r="36" spans="1:18" x14ac:dyDescent="0.35">
      <c r="A36">
        <v>233453</v>
      </c>
      <c r="B36" t="s">
        <v>130</v>
      </c>
      <c r="C36">
        <v>1221935</v>
      </c>
      <c r="D36" t="s">
        <v>131</v>
      </c>
      <c r="E36" t="s">
        <v>48</v>
      </c>
      <c r="F36" t="s">
        <v>49</v>
      </c>
      <c r="G36">
        <v>5248342</v>
      </c>
      <c r="H36">
        <v>1343774</v>
      </c>
      <c r="I36" t="s">
        <v>71</v>
      </c>
      <c r="J36">
        <v>32</v>
      </c>
      <c r="K36">
        <v>2</v>
      </c>
      <c r="L36">
        <v>30</v>
      </c>
      <c r="M36" s="1">
        <v>41598</v>
      </c>
      <c r="N36">
        <v>22</v>
      </c>
      <c r="O36">
        <v>1</v>
      </c>
      <c r="P36">
        <v>0</v>
      </c>
      <c r="Q36">
        <v>0</v>
      </c>
      <c r="R36" t="s">
        <v>30</v>
      </c>
    </row>
    <row r="37" spans="1:18" x14ac:dyDescent="0.35">
      <c r="A37">
        <v>35152</v>
      </c>
      <c r="B37" t="s">
        <v>132</v>
      </c>
      <c r="C37">
        <v>151248</v>
      </c>
      <c r="D37" t="s">
        <v>133</v>
      </c>
      <c r="E37" t="s">
        <v>44</v>
      </c>
      <c r="F37" t="s">
        <v>78</v>
      </c>
      <c r="G37">
        <v>525349</v>
      </c>
      <c r="H37">
        <v>1339857</v>
      </c>
      <c r="I37" t="s">
        <v>71</v>
      </c>
      <c r="J37">
        <v>80</v>
      </c>
      <c r="K37">
        <v>2</v>
      </c>
      <c r="L37">
        <v>25</v>
      </c>
      <c r="M37" s="1">
        <v>44514</v>
      </c>
      <c r="N37">
        <v>18</v>
      </c>
      <c r="O37">
        <v>1</v>
      </c>
      <c r="P37">
        <v>0</v>
      </c>
      <c r="Q37">
        <v>0</v>
      </c>
      <c r="R37" t="s">
        <v>134</v>
      </c>
    </row>
    <row r="38" spans="1:18" x14ac:dyDescent="0.35">
      <c r="A38">
        <v>233770</v>
      </c>
      <c r="B38" t="s">
        <v>135</v>
      </c>
      <c r="C38">
        <v>1224097</v>
      </c>
      <c r="D38" t="s">
        <v>136</v>
      </c>
      <c r="E38" t="s">
        <v>137</v>
      </c>
      <c r="F38" t="s">
        <v>138</v>
      </c>
      <c r="G38">
        <v>5247798</v>
      </c>
      <c r="H38">
        <v>1360628</v>
      </c>
      <c r="I38" t="s">
        <v>22</v>
      </c>
      <c r="J38">
        <v>59</v>
      </c>
      <c r="K38">
        <v>3</v>
      </c>
      <c r="L38">
        <v>52</v>
      </c>
      <c r="M38" s="1">
        <v>44823</v>
      </c>
      <c r="N38">
        <v>49</v>
      </c>
      <c r="O38">
        <v>1</v>
      </c>
      <c r="P38">
        <v>142</v>
      </c>
      <c r="Q38">
        <v>11</v>
      </c>
      <c r="R38" t="s">
        <v>139</v>
      </c>
    </row>
    <row r="39" spans="1:18" x14ac:dyDescent="0.35">
      <c r="A39">
        <v>81049</v>
      </c>
      <c r="B39" t="s">
        <v>140</v>
      </c>
      <c r="C39">
        <v>249501</v>
      </c>
      <c r="D39" t="s">
        <v>141</v>
      </c>
      <c r="E39" t="s">
        <v>44</v>
      </c>
      <c r="F39" t="s">
        <v>142</v>
      </c>
      <c r="G39">
        <v>5252142</v>
      </c>
      <c r="H39">
        <v>1338983</v>
      </c>
      <c r="I39" t="s">
        <v>22</v>
      </c>
      <c r="J39">
        <v>150</v>
      </c>
      <c r="K39">
        <v>4</v>
      </c>
      <c r="L39">
        <v>52</v>
      </c>
      <c r="M39" s="1">
        <v>44872</v>
      </c>
      <c r="N39">
        <v>37</v>
      </c>
      <c r="O39">
        <v>1</v>
      </c>
      <c r="P39">
        <v>168</v>
      </c>
      <c r="Q39">
        <v>8</v>
      </c>
      <c r="R39" t="s">
        <v>143</v>
      </c>
    </row>
    <row r="40" spans="1:18" x14ac:dyDescent="0.35">
      <c r="A40">
        <v>37004</v>
      </c>
      <c r="B40" t="s">
        <v>144</v>
      </c>
      <c r="C40">
        <v>159734</v>
      </c>
      <c r="D40" t="s">
        <v>145</v>
      </c>
      <c r="E40" t="s">
        <v>106</v>
      </c>
      <c r="F40" t="s">
        <v>117</v>
      </c>
      <c r="G40">
        <v>5249376</v>
      </c>
      <c r="H40">
        <v>1336408</v>
      </c>
      <c r="I40" t="s">
        <v>71</v>
      </c>
      <c r="J40">
        <v>48</v>
      </c>
      <c r="K40">
        <v>10</v>
      </c>
      <c r="L40">
        <v>27</v>
      </c>
      <c r="M40" s="1">
        <v>44655</v>
      </c>
      <c r="N40">
        <v>18</v>
      </c>
      <c r="O40">
        <v>1</v>
      </c>
      <c r="P40">
        <v>142</v>
      </c>
      <c r="Q40">
        <v>1</v>
      </c>
      <c r="R40" t="s">
        <v>146</v>
      </c>
    </row>
    <row r="41" spans="1:18" x14ac:dyDescent="0.35">
      <c r="A41">
        <v>81081</v>
      </c>
      <c r="B41" t="s">
        <v>147</v>
      </c>
      <c r="C41">
        <v>425899</v>
      </c>
      <c r="D41" t="s">
        <v>148</v>
      </c>
      <c r="E41" t="s">
        <v>20</v>
      </c>
      <c r="F41" t="s">
        <v>90</v>
      </c>
      <c r="G41">
        <v>5255064</v>
      </c>
      <c r="H41">
        <v>1341466</v>
      </c>
      <c r="I41" t="s">
        <v>22</v>
      </c>
      <c r="J41">
        <v>66</v>
      </c>
      <c r="K41">
        <v>3</v>
      </c>
      <c r="L41">
        <v>364</v>
      </c>
      <c r="M41" s="1">
        <v>44886</v>
      </c>
      <c r="N41">
        <v>256</v>
      </c>
      <c r="O41">
        <v>1</v>
      </c>
      <c r="P41">
        <v>22</v>
      </c>
      <c r="Q41">
        <v>34</v>
      </c>
      <c r="R41" t="s">
        <v>149</v>
      </c>
    </row>
    <row r="42" spans="1:18" x14ac:dyDescent="0.35">
      <c r="A42">
        <v>235801</v>
      </c>
      <c r="B42" t="s">
        <v>150</v>
      </c>
      <c r="C42">
        <v>1235874</v>
      </c>
      <c r="D42" t="s">
        <v>151</v>
      </c>
      <c r="E42" t="s">
        <v>48</v>
      </c>
      <c r="F42" t="s">
        <v>152</v>
      </c>
      <c r="G42">
        <v>5247578</v>
      </c>
      <c r="H42">
        <v>1344689</v>
      </c>
      <c r="I42" t="s">
        <v>22</v>
      </c>
      <c r="J42">
        <v>62</v>
      </c>
      <c r="K42">
        <v>1</v>
      </c>
      <c r="L42">
        <v>3</v>
      </c>
      <c r="M42" s="1">
        <v>44769</v>
      </c>
      <c r="N42">
        <v>2</v>
      </c>
      <c r="O42">
        <v>1</v>
      </c>
      <c r="P42">
        <v>0</v>
      </c>
      <c r="Q42">
        <v>2</v>
      </c>
      <c r="R42" t="s">
        <v>30</v>
      </c>
    </row>
    <row r="43" spans="1:18" x14ac:dyDescent="0.35">
      <c r="A43">
        <v>37554</v>
      </c>
      <c r="B43" t="s">
        <v>153</v>
      </c>
      <c r="C43">
        <v>161823</v>
      </c>
      <c r="D43" t="s">
        <v>154</v>
      </c>
      <c r="E43" t="s">
        <v>44</v>
      </c>
      <c r="F43" t="s">
        <v>142</v>
      </c>
      <c r="G43">
        <v>5250906</v>
      </c>
      <c r="H43">
        <v>1339374</v>
      </c>
      <c r="I43" t="s">
        <v>22</v>
      </c>
      <c r="J43">
        <v>19</v>
      </c>
      <c r="K43">
        <v>95</v>
      </c>
      <c r="L43">
        <v>8</v>
      </c>
      <c r="M43" s="1">
        <v>43255</v>
      </c>
      <c r="N43">
        <v>10</v>
      </c>
      <c r="O43">
        <v>1</v>
      </c>
      <c r="P43">
        <v>0</v>
      </c>
      <c r="Q43">
        <v>0</v>
      </c>
      <c r="R43" t="s">
        <v>30</v>
      </c>
    </row>
    <row r="44" spans="1:18" x14ac:dyDescent="0.35">
      <c r="A44">
        <v>83614</v>
      </c>
      <c r="B44" t="s">
        <v>155</v>
      </c>
      <c r="C44">
        <v>456085</v>
      </c>
      <c r="D44" t="s">
        <v>156</v>
      </c>
      <c r="E44" t="s">
        <v>20</v>
      </c>
      <c r="F44" t="s">
        <v>102</v>
      </c>
      <c r="G44">
        <v>5254677</v>
      </c>
      <c r="H44">
        <v>1341894</v>
      </c>
      <c r="I44" t="s">
        <v>22</v>
      </c>
      <c r="J44">
        <v>263</v>
      </c>
      <c r="K44">
        <v>2</v>
      </c>
      <c r="L44">
        <v>360</v>
      </c>
      <c r="M44" s="1">
        <v>44891</v>
      </c>
      <c r="N44">
        <v>252</v>
      </c>
      <c r="O44">
        <v>2</v>
      </c>
      <c r="P44">
        <v>321</v>
      </c>
      <c r="Q44">
        <v>34</v>
      </c>
      <c r="R44" t="s">
        <v>157</v>
      </c>
    </row>
    <row r="45" spans="1:18" x14ac:dyDescent="0.35">
      <c r="A45">
        <v>41217</v>
      </c>
      <c r="B45" t="s">
        <v>158</v>
      </c>
      <c r="C45">
        <v>179110</v>
      </c>
      <c r="D45" t="s">
        <v>159</v>
      </c>
      <c r="E45" t="s">
        <v>20</v>
      </c>
      <c r="F45" t="s">
        <v>21</v>
      </c>
      <c r="G45">
        <v>525378</v>
      </c>
      <c r="H45">
        <v>1341287</v>
      </c>
      <c r="I45" t="s">
        <v>71</v>
      </c>
      <c r="J45">
        <v>43</v>
      </c>
      <c r="K45">
        <v>15</v>
      </c>
      <c r="L45">
        <v>70</v>
      </c>
      <c r="M45" s="1">
        <v>43016</v>
      </c>
      <c r="N45">
        <v>47</v>
      </c>
      <c r="O45">
        <v>1</v>
      </c>
      <c r="P45">
        <v>0</v>
      </c>
      <c r="Q45">
        <v>0</v>
      </c>
      <c r="R45" t="s">
        <v>30</v>
      </c>
    </row>
    <row r="46" spans="1:18" x14ac:dyDescent="0.35">
      <c r="A46">
        <v>85560</v>
      </c>
      <c r="B46" t="s">
        <v>160</v>
      </c>
      <c r="C46">
        <v>451311</v>
      </c>
      <c r="D46" t="s">
        <v>161</v>
      </c>
      <c r="E46" t="s">
        <v>44</v>
      </c>
      <c r="F46" t="s">
        <v>98</v>
      </c>
      <c r="G46">
        <v>5253036</v>
      </c>
      <c r="H46">
        <v>1338137</v>
      </c>
      <c r="I46" t="s">
        <v>22</v>
      </c>
      <c r="J46">
        <v>89</v>
      </c>
      <c r="K46">
        <v>3</v>
      </c>
      <c r="L46">
        <v>122</v>
      </c>
      <c r="M46" s="1">
        <v>44803</v>
      </c>
      <c r="N46">
        <v>131</v>
      </c>
      <c r="O46">
        <v>1</v>
      </c>
      <c r="P46">
        <v>270</v>
      </c>
      <c r="Q46">
        <v>24</v>
      </c>
      <c r="R46" t="s">
        <v>30</v>
      </c>
    </row>
    <row r="47" spans="1:18" x14ac:dyDescent="0.35">
      <c r="A47">
        <v>237670</v>
      </c>
      <c r="B47" t="s">
        <v>162</v>
      </c>
      <c r="C47">
        <v>920085</v>
      </c>
      <c r="D47" t="s">
        <v>163</v>
      </c>
      <c r="E47" t="s">
        <v>48</v>
      </c>
      <c r="F47" t="s">
        <v>164</v>
      </c>
      <c r="G47">
        <v>5244127</v>
      </c>
      <c r="H47">
        <v>1346116</v>
      </c>
      <c r="I47" t="s">
        <v>22</v>
      </c>
      <c r="J47">
        <v>58</v>
      </c>
      <c r="K47">
        <v>4</v>
      </c>
      <c r="L47">
        <v>46</v>
      </c>
      <c r="M47" s="1">
        <v>44908</v>
      </c>
      <c r="N47">
        <v>52</v>
      </c>
      <c r="O47">
        <v>2</v>
      </c>
      <c r="P47">
        <v>275</v>
      </c>
      <c r="Q47">
        <v>18</v>
      </c>
      <c r="R47" t="s">
        <v>165</v>
      </c>
    </row>
    <row r="48" spans="1:18" x14ac:dyDescent="0.35">
      <c r="A48">
        <v>41306</v>
      </c>
      <c r="B48" t="s">
        <v>166</v>
      </c>
      <c r="C48">
        <v>179872</v>
      </c>
      <c r="D48" t="s">
        <v>167</v>
      </c>
      <c r="E48" t="s">
        <v>20</v>
      </c>
      <c r="F48" t="s">
        <v>40</v>
      </c>
      <c r="G48">
        <v>5253163</v>
      </c>
      <c r="H48">
        <v>1342152</v>
      </c>
      <c r="I48" t="s">
        <v>71</v>
      </c>
      <c r="J48">
        <v>49</v>
      </c>
      <c r="K48">
        <v>1</v>
      </c>
      <c r="L48">
        <v>1</v>
      </c>
      <c r="M48" s="1">
        <v>41908</v>
      </c>
      <c r="N48">
        <v>1</v>
      </c>
      <c r="O48">
        <v>1</v>
      </c>
      <c r="P48">
        <v>0</v>
      </c>
      <c r="Q48">
        <v>0</v>
      </c>
      <c r="R48" t="s">
        <v>30</v>
      </c>
    </row>
    <row r="49" spans="1:18" x14ac:dyDescent="0.35">
      <c r="A49">
        <v>86090</v>
      </c>
      <c r="B49" t="s">
        <v>168</v>
      </c>
      <c r="C49">
        <v>472567</v>
      </c>
      <c r="D49" t="s">
        <v>169</v>
      </c>
      <c r="E49" t="s">
        <v>20</v>
      </c>
      <c r="F49" t="s">
        <v>90</v>
      </c>
      <c r="G49">
        <v>5254715</v>
      </c>
      <c r="H49">
        <v>1342657</v>
      </c>
      <c r="I49" t="s">
        <v>22</v>
      </c>
      <c r="J49">
        <v>126</v>
      </c>
      <c r="K49">
        <v>3</v>
      </c>
      <c r="L49">
        <v>208</v>
      </c>
      <c r="M49" s="1">
        <v>44901</v>
      </c>
      <c r="N49">
        <v>148</v>
      </c>
      <c r="O49">
        <v>4</v>
      </c>
      <c r="P49">
        <v>282</v>
      </c>
      <c r="Q49">
        <v>55</v>
      </c>
      <c r="R49" t="s">
        <v>170</v>
      </c>
    </row>
    <row r="50" spans="1:18" x14ac:dyDescent="0.35">
      <c r="A50">
        <v>42809</v>
      </c>
      <c r="B50" t="s">
        <v>171</v>
      </c>
      <c r="C50">
        <v>186851</v>
      </c>
      <c r="D50" t="s">
        <v>172</v>
      </c>
      <c r="E50" t="s">
        <v>33</v>
      </c>
      <c r="F50" t="s">
        <v>173</v>
      </c>
      <c r="G50">
        <v>5251099</v>
      </c>
      <c r="H50">
        <v>1345642</v>
      </c>
      <c r="I50" t="s">
        <v>22</v>
      </c>
      <c r="J50">
        <v>220</v>
      </c>
      <c r="K50">
        <v>4</v>
      </c>
      <c r="L50">
        <v>192</v>
      </c>
      <c r="M50" s="1">
        <v>44906</v>
      </c>
      <c r="N50">
        <v>133</v>
      </c>
      <c r="O50">
        <v>1</v>
      </c>
      <c r="P50">
        <v>326</v>
      </c>
      <c r="Q50">
        <v>13</v>
      </c>
      <c r="R50" t="s">
        <v>174</v>
      </c>
    </row>
    <row r="51" spans="1:18" x14ac:dyDescent="0.35">
      <c r="A51">
        <v>238396</v>
      </c>
      <c r="B51" t="s">
        <v>175</v>
      </c>
      <c r="C51">
        <v>1250154</v>
      </c>
      <c r="D51" t="s">
        <v>176</v>
      </c>
      <c r="E51" t="s">
        <v>20</v>
      </c>
      <c r="F51" t="s">
        <v>21</v>
      </c>
      <c r="G51">
        <v>5253218</v>
      </c>
      <c r="H51">
        <v>1341571</v>
      </c>
      <c r="I51" t="s">
        <v>22</v>
      </c>
      <c r="J51">
        <v>74</v>
      </c>
      <c r="K51">
        <v>3</v>
      </c>
      <c r="L51">
        <v>564</v>
      </c>
      <c r="M51" s="1">
        <v>44899</v>
      </c>
      <c r="N51">
        <v>417</v>
      </c>
      <c r="O51">
        <v>2</v>
      </c>
      <c r="P51">
        <v>84</v>
      </c>
      <c r="Q51">
        <v>55</v>
      </c>
      <c r="R51" t="s">
        <v>30</v>
      </c>
    </row>
    <row r="52" spans="1:18" x14ac:dyDescent="0.35">
      <c r="A52">
        <v>44083</v>
      </c>
      <c r="B52" t="s">
        <v>177</v>
      </c>
      <c r="C52">
        <v>193038</v>
      </c>
      <c r="D52" t="s">
        <v>178</v>
      </c>
      <c r="E52" t="s">
        <v>69</v>
      </c>
      <c r="F52" t="s">
        <v>179</v>
      </c>
      <c r="G52">
        <v>5248938</v>
      </c>
      <c r="H52">
        <v>1344141</v>
      </c>
      <c r="I52" t="s">
        <v>22</v>
      </c>
      <c r="J52">
        <v>80</v>
      </c>
      <c r="K52">
        <v>2</v>
      </c>
      <c r="L52">
        <v>34</v>
      </c>
      <c r="M52" s="1">
        <v>44855</v>
      </c>
      <c r="N52">
        <v>23</v>
      </c>
      <c r="O52">
        <v>1</v>
      </c>
      <c r="P52">
        <v>275</v>
      </c>
      <c r="Q52">
        <v>11</v>
      </c>
      <c r="R52" t="s">
        <v>180</v>
      </c>
    </row>
    <row r="53" spans="1:18" x14ac:dyDescent="0.35">
      <c r="A53">
        <v>242794</v>
      </c>
      <c r="B53" t="s">
        <v>181</v>
      </c>
      <c r="C53">
        <v>1274606</v>
      </c>
      <c r="D53" t="s">
        <v>182</v>
      </c>
      <c r="E53" t="s">
        <v>33</v>
      </c>
      <c r="F53" t="s">
        <v>173</v>
      </c>
      <c r="G53">
        <v>5251367</v>
      </c>
      <c r="H53">
        <v>1345527</v>
      </c>
      <c r="I53" t="s">
        <v>22</v>
      </c>
      <c r="J53">
        <v>136</v>
      </c>
      <c r="K53">
        <v>4</v>
      </c>
      <c r="L53">
        <v>77</v>
      </c>
      <c r="M53" s="1">
        <v>44905</v>
      </c>
      <c r="N53">
        <v>59</v>
      </c>
      <c r="O53">
        <v>1</v>
      </c>
      <c r="P53">
        <v>202</v>
      </c>
      <c r="Q53">
        <v>3</v>
      </c>
      <c r="R53" t="s">
        <v>183</v>
      </c>
    </row>
    <row r="54" spans="1:18" x14ac:dyDescent="0.35">
      <c r="A54">
        <v>89102</v>
      </c>
      <c r="B54" t="s">
        <v>184</v>
      </c>
      <c r="C54">
        <v>485838</v>
      </c>
      <c r="D54" t="s">
        <v>119</v>
      </c>
      <c r="E54" t="s">
        <v>20</v>
      </c>
      <c r="F54" t="s">
        <v>21</v>
      </c>
      <c r="G54">
        <v>5254048</v>
      </c>
      <c r="H54">
        <v>1341087</v>
      </c>
      <c r="I54" t="s">
        <v>22</v>
      </c>
      <c r="J54">
        <v>111</v>
      </c>
      <c r="K54">
        <v>4</v>
      </c>
      <c r="L54">
        <v>64</v>
      </c>
      <c r="M54" s="1">
        <v>44876</v>
      </c>
      <c r="N54">
        <v>45</v>
      </c>
      <c r="O54">
        <v>4</v>
      </c>
      <c r="P54">
        <v>13</v>
      </c>
      <c r="Q54">
        <v>2</v>
      </c>
      <c r="R54" t="s">
        <v>185</v>
      </c>
    </row>
    <row r="55" spans="1:18" x14ac:dyDescent="0.35">
      <c r="A55">
        <v>44423</v>
      </c>
      <c r="B55" t="s">
        <v>186</v>
      </c>
      <c r="C55">
        <v>194957</v>
      </c>
      <c r="D55" t="s">
        <v>187</v>
      </c>
      <c r="E55" t="s">
        <v>33</v>
      </c>
      <c r="F55" t="s">
        <v>173</v>
      </c>
      <c r="G55">
        <v>5250943</v>
      </c>
      <c r="H55">
        <v>1345458</v>
      </c>
      <c r="I55" t="s">
        <v>71</v>
      </c>
      <c r="J55">
        <v>56</v>
      </c>
      <c r="K55">
        <v>82</v>
      </c>
      <c r="L55">
        <v>105</v>
      </c>
      <c r="M55" s="1">
        <v>43476</v>
      </c>
      <c r="N55">
        <v>70</v>
      </c>
      <c r="O55">
        <v>1</v>
      </c>
      <c r="P55">
        <v>0</v>
      </c>
      <c r="Q55">
        <v>0</v>
      </c>
      <c r="R55" t="s">
        <v>188</v>
      </c>
    </row>
    <row r="56" spans="1:18" x14ac:dyDescent="0.35">
      <c r="A56">
        <v>102882</v>
      </c>
      <c r="B56" t="s">
        <v>189</v>
      </c>
      <c r="C56">
        <v>86173</v>
      </c>
      <c r="D56" t="s">
        <v>167</v>
      </c>
      <c r="E56" t="s">
        <v>33</v>
      </c>
      <c r="F56" t="s">
        <v>94</v>
      </c>
      <c r="G56">
        <v>5248924</v>
      </c>
      <c r="H56">
        <v>1342371</v>
      </c>
      <c r="I56" t="s">
        <v>22</v>
      </c>
      <c r="J56">
        <v>521</v>
      </c>
      <c r="K56">
        <v>3</v>
      </c>
      <c r="L56">
        <v>112</v>
      </c>
      <c r="M56" s="1">
        <v>42841</v>
      </c>
      <c r="N56">
        <v>80</v>
      </c>
      <c r="O56">
        <v>2</v>
      </c>
      <c r="P56">
        <v>0</v>
      </c>
      <c r="Q56">
        <v>0</v>
      </c>
      <c r="R56" t="s">
        <v>190</v>
      </c>
    </row>
    <row r="57" spans="1:18" x14ac:dyDescent="0.35">
      <c r="A57">
        <v>242908</v>
      </c>
      <c r="B57" t="s">
        <v>191</v>
      </c>
      <c r="C57">
        <v>1275359</v>
      </c>
      <c r="D57" t="s">
        <v>192</v>
      </c>
      <c r="E57" t="s">
        <v>193</v>
      </c>
      <c r="F57" t="s">
        <v>194</v>
      </c>
      <c r="G57">
        <v>5241643</v>
      </c>
      <c r="H57">
        <v>1316445</v>
      </c>
      <c r="I57" t="s">
        <v>22</v>
      </c>
      <c r="J57">
        <v>125</v>
      </c>
      <c r="K57">
        <v>5</v>
      </c>
      <c r="L57">
        <v>2</v>
      </c>
      <c r="M57" s="1">
        <v>44654</v>
      </c>
      <c r="N57">
        <v>22</v>
      </c>
      <c r="O57">
        <v>3</v>
      </c>
      <c r="P57">
        <v>293</v>
      </c>
      <c r="Q57">
        <v>2</v>
      </c>
      <c r="R57" t="s">
        <v>195</v>
      </c>
    </row>
    <row r="58" spans="1:18" x14ac:dyDescent="0.35">
      <c r="A58">
        <v>242927</v>
      </c>
      <c r="B58" t="s">
        <v>196</v>
      </c>
      <c r="C58">
        <v>1275359</v>
      </c>
      <c r="D58" t="s">
        <v>192</v>
      </c>
      <c r="E58" t="s">
        <v>193</v>
      </c>
      <c r="F58" t="s">
        <v>194</v>
      </c>
      <c r="G58">
        <v>5241618</v>
      </c>
      <c r="H58">
        <v>1316461</v>
      </c>
      <c r="I58" t="s">
        <v>22</v>
      </c>
      <c r="J58">
        <v>105</v>
      </c>
      <c r="K58">
        <v>5</v>
      </c>
      <c r="L58">
        <v>2</v>
      </c>
      <c r="M58" s="1">
        <v>44401</v>
      </c>
      <c r="N58">
        <v>4</v>
      </c>
      <c r="O58">
        <v>3</v>
      </c>
      <c r="P58">
        <v>294</v>
      </c>
      <c r="Q58">
        <v>0</v>
      </c>
      <c r="R58" t="s">
        <v>195</v>
      </c>
    </row>
    <row r="59" spans="1:18" x14ac:dyDescent="0.35">
      <c r="A59">
        <v>47938</v>
      </c>
      <c r="B59" t="s">
        <v>197</v>
      </c>
      <c r="C59">
        <v>218479</v>
      </c>
      <c r="D59" t="s">
        <v>198</v>
      </c>
      <c r="E59" t="s">
        <v>20</v>
      </c>
      <c r="F59" t="s">
        <v>21</v>
      </c>
      <c r="G59">
        <v>5253197</v>
      </c>
      <c r="H59">
        <v>1341994</v>
      </c>
      <c r="I59" t="s">
        <v>22</v>
      </c>
      <c r="J59">
        <v>169</v>
      </c>
      <c r="K59">
        <v>5</v>
      </c>
      <c r="L59">
        <v>40</v>
      </c>
      <c r="M59" s="1">
        <v>44032</v>
      </c>
      <c r="N59">
        <v>27</v>
      </c>
      <c r="O59">
        <v>1</v>
      </c>
      <c r="P59">
        <v>0</v>
      </c>
      <c r="Q59">
        <v>0</v>
      </c>
      <c r="R59" t="s">
        <v>199</v>
      </c>
    </row>
    <row r="60" spans="1:18" x14ac:dyDescent="0.35">
      <c r="A60">
        <v>242978</v>
      </c>
      <c r="B60" t="s">
        <v>200</v>
      </c>
      <c r="C60">
        <v>1275576</v>
      </c>
      <c r="D60" t="s">
        <v>201</v>
      </c>
      <c r="E60" t="s">
        <v>44</v>
      </c>
      <c r="F60" t="s">
        <v>45</v>
      </c>
      <c r="G60">
        <v>5252826</v>
      </c>
      <c r="H60">
        <v>1333044</v>
      </c>
      <c r="I60" t="s">
        <v>22</v>
      </c>
      <c r="J60">
        <v>60</v>
      </c>
      <c r="K60">
        <v>2</v>
      </c>
      <c r="L60">
        <v>184</v>
      </c>
      <c r="M60" s="1">
        <v>44912</v>
      </c>
      <c r="N60">
        <v>151</v>
      </c>
      <c r="O60">
        <v>6</v>
      </c>
      <c r="P60">
        <v>206</v>
      </c>
      <c r="Q60">
        <v>51</v>
      </c>
      <c r="R60" t="s">
        <v>202</v>
      </c>
    </row>
    <row r="61" spans="1:18" x14ac:dyDescent="0.35">
      <c r="A61">
        <v>243057</v>
      </c>
      <c r="B61" t="s">
        <v>203</v>
      </c>
      <c r="C61">
        <v>1275795</v>
      </c>
      <c r="D61" t="s">
        <v>204</v>
      </c>
      <c r="E61" t="s">
        <v>44</v>
      </c>
      <c r="F61" t="s">
        <v>45</v>
      </c>
      <c r="G61">
        <v>5253094</v>
      </c>
      <c r="H61">
        <v>1333453</v>
      </c>
      <c r="I61" t="s">
        <v>22</v>
      </c>
      <c r="J61">
        <v>203</v>
      </c>
      <c r="K61">
        <v>3</v>
      </c>
      <c r="L61">
        <v>49</v>
      </c>
      <c r="M61" s="1">
        <v>44900</v>
      </c>
      <c r="N61">
        <v>52</v>
      </c>
      <c r="O61">
        <v>1</v>
      </c>
      <c r="P61">
        <v>222</v>
      </c>
      <c r="Q61">
        <v>11</v>
      </c>
      <c r="R61" t="s">
        <v>205</v>
      </c>
    </row>
    <row r="62" spans="1:18" x14ac:dyDescent="0.35">
      <c r="A62">
        <v>115576</v>
      </c>
      <c r="B62" t="s">
        <v>206</v>
      </c>
      <c r="C62">
        <v>584750</v>
      </c>
      <c r="D62" t="s">
        <v>207</v>
      </c>
      <c r="E62" t="s">
        <v>20</v>
      </c>
      <c r="F62" t="s">
        <v>208</v>
      </c>
      <c r="G62">
        <v>5258178</v>
      </c>
      <c r="H62">
        <v>133962</v>
      </c>
      <c r="I62" t="s">
        <v>22</v>
      </c>
      <c r="J62">
        <v>82</v>
      </c>
      <c r="K62">
        <v>2</v>
      </c>
      <c r="L62">
        <v>21</v>
      </c>
      <c r="M62" s="1">
        <v>44892</v>
      </c>
      <c r="N62">
        <v>19</v>
      </c>
      <c r="O62">
        <v>1</v>
      </c>
      <c r="P62">
        <v>269</v>
      </c>
      <c r="Q62">
        <v>7</v>
      </c>
      <c r="R62" t="s">
        <v>209</v>
      </c>
    </row>
    <row r="63" spans="1:18" x14ac:dyDescent="0.35">
      <c r="A63">
        <v>52734</v>
      </c>
      <c r="B63" t="s">
        <v>210</v>
      </c>
      <c r="C63">
        <v>112446</v>
      </c>
      <c r="D63" t="s">
        <v>211</v>
      </c>
      <c r="E63" t="s">
        <v>33</v>
      </c>
      <c r="F63" t="s">
        <v>173</v>
      </c>
      <c r="G63">
        <v>5251208</v>
      </c>
      <c r="H63">
        <v>1345706</v>
      </c>
      <c r="I63" t="s">
        <v>22</v>
      </c>
      <c r="J63">
        <v>98</v>
      </c>
      <c r="K63">
        <v>9</v>
      </c>
      <c r="L63">
        <v>6</v>
      </c>
      <c r="M63" s="1">
        <v>44790</v>
      </c>
      <c r="N63">
        <v>5</v>
      </c>
      <c r="O63">
        <v>1</v>
      </c>
      <c r="P63">
        <v>0</v>
      </c>
      <c r="Q63">
        <v>1</v>
      </c>
      <c r="R63" t="s">
        <v>30</v>
      </c>
    </row>
    <row r="64" spans="1:18" x14ac:dyDescent="0.35">
      <c r="A64">
        <v>117649</v>
      </c>
      <c r="B64" t="s">
        <v>212</v>
      </c>
      <c r="C64">
        <v>594164</v>
      </c>
      <c r="D64" t="s">
        <v>213</v>
      </c>
      <c r="E64" t="s">
        <v>33</v>
      </c>
      <c r="F64" t="s">
        <v>55</v>
      </c>
      <c r="G64">
        <v>5249989</v>
      </c>
      <c r="H64">
        <v>134448</v>
      </c>
      <c r="I64" t="s">
        <v>22</v>
      </c>
      <c r="J64">
        <v>68</v>
      </c>
      <c r="K64">
        <v>92</v>
      </c>
      <c r="L64">
        <v>85</v>
      </c>
      <c r="M64" s="1">
        <v>43951</v>
      </c>
      <c r="N64">
        <v>61</v>
      </c>
      <c r="O64">
        <v>1</v>
      </c>
      <c r="P64">
        <v>145</v>
      </c>
      <c r="Q64">
        <v>0</v>
      </c>
      <c r="R64" t="s">
        <v>30</v>
      </c>
    </row>
    <row r="65" spans="1:18" x14ac:dyDescent="0.35">
      <c r="A65">
        <v>243063</v>
      </c>
      <c r="B65" t="s">
        <v>214</v>
      </c>
      <c r="C65">
        <v>1275846</v>
      </c>
      <c r="D65" t="s">
        <v>215</v>
      </c>
      <c r="E65" t="s">
        <v>44</v>
      </c>
      <c r="F65" t="s">
        <v>98</v>
      </c>
      <c r="G65">
        <v>5252779</v>
      </c>
      <c r="H65">
        <v>1339108</v>
      </c>
      <c r="I65" t="s">
        <v>22</v>
      </c>
      <c r="J65">
        <v>115</v>
      </c>
      <c r="K65">
        <v>2</v>
      </c>
      <c r="L65">
        <v>335</v>
      </c>
      <c r="M65" s="1">
        <v>44905</v>
      </c>
      <c r="N65">
        <v>263</v>
      </c>
      <c r="O65">
        <v>2</v>
      </c>
      <c r="P65">
        <v>32</v>
      </c>
      <c r="Q65">
        <v>41</v>
      </c>
      <c r="R65" t="s">
        <v>216</v>
      </c>
    </row>
    <row r="66" spans="1:18" x14ac:dyDescent="0.35">
      <c r="A66">
        <v>55853</v>
      </c>
      <c r="B66" t="s">
        <v>217</v>
      </c>
      <c r="C66">
        <v>264072</v>
      </c>
      <c r="D66" t="s">
        <v>19</v>
      </c>
      <c r="E66" t="s">
        <v>110</v>
      </c>
      <c r="F66" t="s">
        <v>123</v>
      </c>
      <c r="G66">
        <v>5250469</v>
      </c>
      <c r="H66">
        <v>1329409</v>
      </c>
      <c r="I66" t="s">
        <v>22</v>
      </c>
      <c r="J66">
        <v>60</v>
      </c>
      <c r="K66">
        <v>92</v>
      </c>
      <c r="L66">
        <v>17</v>
      </c>
      <c r="M66" s="1">
        <v>44808</v>
      </c>
      <c r="N66">
        <v>14</v>
      </c>
      <c r="O66">
        <v>1</v>
      </c>
      <c r="P66">
        <v>223</v>
      </c>
      <c r="Q66">
        <v>2</v>
      </c>
      <c r="R66" t="s">
        <v>30</v>
      </c>
    </row>
    <row r="67" spans="1:18" x14ac:dyDescent="0.35">
      <c r="A67">
        <v>243081</v>
      </c>
      <c r="B67" t="s">
        <v>218</v>
      </c>
      <c r="C67">
        <v>1275846</v>
      </c>
      <c r="D67" t="s">
        <v>215</v>
      </c>
      <c r="E67" t="s">
        <v>44</v>
      </c>
      <c r="F67" t="s">
        <v>78</v>
      </c>
      <c r="G67">
        <v>5252983</v>
      </c>
      <c r="H67">
        <v>1339275</v>
      </c>
      <c r="I67" t="s">
        <v>22</v>
      </c>
      <c r="J67">
        <v>120</v>
      </c>
      <c r="K67">
        <v>1</v>
      </c>
      <c r="L67">
        <v>288</v>
      </c>
      <c r="M67" s="1">
        <v>44899</v>
      </c>
      <c r="N67">
        <v>223</v>
      </c>
      <c r="O67">
        <v>2</v>
      </c>
      <c r="P67">
        <v>39</v>
      </c>
      <c r="Q67">
        <v>52</v>
      </c>
      <c r="R67" t="s">
        <v>219</v>
      </c>
    </row>
    <row r="68" spans="1:18" x14ac:dyDescent="0.35">
      <c r="A68">
        <v>306312</v>
      </c>
      <c r="B68" t="s">
        <v>220</v>
      </c>
      <c r="C68">
        <v>1575292</v>
      </c>
      <c r="D68" t="s">
        <v>221</v>
      </c>
      <c r="E68" t="s">
        <v>20</v>
      </c>
      <c r="F68" t="s">
        <v>21</v>
      </c>
      <c r="G68">
        <v>5253961</v>
      </c>
      <c r="H68">
        <v>1341951</v>
      </c>
      <c r="I68" t="s">
        <v>22</v>
      </c>
      <c r="J68">
        <v>159</v>
      </c>
      <c r="K68">
        <v>4</v>
      </c>
      <c r="L68">
        <v>256</v>
      </c>
      <c r="M68" s="1">
        <v>44910</v>
      </c>
      <c r="N68">
        <v>196</v>
      </c>
      <c r="O68">
        <v>1</v>
      </c>
      <c r="P68">
        <v>234</v>
      </c>
      <c r="Q68">
        <v>37</v>
      </c>
      <c r="R68" t="s">
        <v>222</v>
      </c>
    </row>
    <row r="69" spans="1:18" x14ac:dyDescent="0.35">
      <c r="A69">
        <v>243238</v>
      </c>
      <c r="B69" t="s">
        <v>223</v>
      </c>
      <c r="C69">
        <v>1276585</v>
      </c>
      <c r="D69" t="s">
        <v>122</v>
      </c>
      <c r="E69" t="s">
        <v>69</v>
      </c>
      <c r="F69" t="s">
        <v>224</v>
      </c>
      <c r="G69">
        <v>5244612</v>
      </c>
      <c r="H69">
        <v>1349829</v>
      </c>
      <c r="I69" t="s">
        <v>22</v>
      </c>
      <c r="J69">
        <v>85</v>
      </c>
      <c r="K69">
        <v>2</v>
      </c>
      <c r="L69">
        <v>161</v>
      </c>
      <c r="M69" s="1">
        <v>44879</v>
      </c>
      <c r="N69">
        <v>169</v>
      </c>
      <c r="O69">
        <v>1</v>
      </c>
      <c r="P69">
        <v>317</v>
      </c>
      <c r="Q69">
        <v>29</v>
      </c>
      <c r="R69" t="s">
        <v>225</v>
      </c>
    </row>
    <row r="70" spans="1:18" x14ac:dyDescent="0.35">
      <c r="A70">
        <v>245744</v>
      </c>
      <c r="B70" t="s">
        <v>226</v>
      </c>
      <c r="C70">
        <v>1289259</v>
      </c>
      <c r="D70" t="s">
        <v>227</v>
      </c>
      <c r="E70" t="s">
        <v>44</v>
      </c>
      <c r="F70" t="s">
        <v>142</v>
      </c>
      <c r="G70">
        <v>5252024</v>
      </c>
      <c r="H70">
        <v>133907</v>
      </c>
      <c r="I70" t="s">
        <v>22</v>
      </c>
      <c r="J70">
        <v>159</v>
      </c>
      <c r="K70">
        <v>4</v>
      </c>
      <c r="L70">
        <v>155</v>
      </c>
      <c r="M70" s="1">
        <v>44883</v>
      </c>
      <c r="N70">
        <v>117</v>
      </c>
      <c r="O70">
        <v>1</v>
      </c>
      <c r="P70">
        <v>209</v>
      </c>
      <c r="Q70">
        <v>24</v>
      </c>
      <c r="R70" t="s">
        <v>228</v>
      </c>
    </row>
    <row r="71" spans="1:18" x14ac:dyDescent="0.35">
      <c r="A71">
        <v>127708</v>
      </c>
      <c r="B71" t="s">
        <v>229</v>
      </c>
      <c r="C71">
        <v>632174</v>
      </c>
      <c r="D71" t="s">
        <v>230</v>
      </c>
      <c r="E71" t="s">
        <v>44</v>
      </c>
      <c r="F71" t="s">
        <v>98</v>
      </c>
      <c r="G71">
        <v>5252536</v>
      </c>
      <c r="H71">
        <v>1340488</v>
      </c>
      <c r="I71" t="s">
        <v>22</v>
      </c>
      <c r="J71">
        <v>122</v>
      </c>
      <c r="K71">
        <v>2</v>
      </c>
      <c r="L71">
        <v>609</v>
      </c>
      <c r="M71" s="1">
        <v>44902</v>
      </c>
      <c r="N71">
        <v>450</v>
      </c>
      <c r="O71">
        <v>6</v>
      </c>
      <c r="P71">
        <v>56</v>
      </c>
      <c r="Q71">
        <v>49</v>
      </c>
      <c r="R71" t="s">
        <v>231</v>
      </c>
    </row>
    <row r="72" spans="1:18" x14ac:dyDescent="0.35">
      <c r="A72">
        <v>309511</v>
      </c>
      <c r="B72" t="s">
        <v>232</v>
      </c>
      <c r="C72">
        <v>1591761</v>
      </c>
      <c r="D72" t="s">
        <v>233</v>
      </c>
      <c r="E72" t="s">
        <v>20</v>
      </c>
      <c r="F72" t="s">
        <v>40</v>
      </c>
      <c r="G72">
        <v>5253639</v>
      </c>
      <c r="H72">
        <v>1342765</v>
      </c>
      <c r="I72" t="s">
        <v>22</v>
      </c>
      <c r="J72">
        <v>65</v>
      </c>
      <c r="K72">
        <v>3</v>
      </c>
      <c r="L72">
        <v>12</v>
      </c>
      <c r="M72" s="1">
        <v>42483</v>
      </c>
      <c r="N72">
        <v>9</v>
      </c>
      <c r="O72">
        <v>1</v>
      </c>
      <c r="P72">
        <v>0</v>
      </c>
      <c r="Q72">
        <v>0</v>
      </c>
      <c r="R72" t="s">
        <v>30</v>
      </c>
    </row>
    <row r="73" spans="1:18" x14ac:dyDescent="0.35">
      <c r="A73">
        <v>128827</v>
      </c>
      <c r="B73" t="s">
        <v>234</v>
      </c>
      <c r="C73">
        <v>632971</v>
      </c>
      <c r="D73" t="s">
        <v>235</v>
      </c>
      <c r="E73" t="s">
        <v>33</v>
      </c>
      <c r="F73" t="s">
        <v>173</v>
      </c>
      <c r="G73">
        <v>5250894</v>
      </c>
      <c r="H73">
        <v>1346075</v>
      </c>
      <c r="I73" t="s">
        <v>22</v>
      </c>
      <c r="J73">
        <v>184</v>
      </c>
      <c r="K73">
        <v>5</v>
      </c>
      <c r="L73">
        <v>26</v>
      </c>
      <c r="M73" s="1">
        <v>44783</v>
      </c>
      <c r="N73">
        <v>28</v>
      </c>
      <c r="O73">
        <v>1</v>
      </c>
      <c r="P73">
        <v>169</v>
      </c>
      <c r="Q73">
        <v>4</v>
      </c>
      <c r="R73" t="s">
        <v>236</v>
      </c>
    </row>
    <row r="74" spans="1:18" x14ac:dyDescent="0.35">
      <c r="A74">
        <v>249419</v>
      </c>
      <c r="B74" t="s">
        <v>237</v>
      </c>
      <c r="C74">
        <v>1306624</v>
      </c>
      <c r="D74" t="s">
        <v>238</v>
      </c>
      <c r="E74" t="s">
        <v>20</v>
      </c>
      <c r="F74" t="s">
        <v>102</v>
      </c>
      <c r="G74">
        <v>5254339</v>
      </c>
      <c r="H74">
        <v>1342615</v>
      </c>
      <c r="I74" t="s">
        <v>22</v>
      </c>
      <c r="J74">
        <v>99</v>
      </c>
      <c r="K74">
        <v>3</v>
      </c>
      <c r="L74">
        <v>184</v>
      </c>
      <c r="M74" s="1">
        <v>44610</v>
      </c>
      <c r="N74">
        <v>138</v>
      </c>
      <c r="O74">
        <v>1</v>
      </c>
      <c r="P74">
        <v>51</v>
      </c>
      <c r="Q74">
        <v>1</v>
      </c>
      <c r="R74" t="s">
        <v>30</v>
      </c>
    </row>
    <row r="75" spans="1:18" x14ac:dyDescent="0.35">
      <c r="A75">
        <v>311703</v>
      </c>
      <c r="B75" t="s">
        <v>239</v>
      </c>
      <c r="C75">
        <v>1602903</v>
      </c>
      <c r="D75" t="s">
        <v>51</v>
      </c>
      <c r="E75" t="s">
        <v>106</v>
      </c>
      <c r="F75" t="s">
        <v>117</v>
      </c>
      <c r="G75">
        <v>5249779</v>
      </c>
      <c r="H75">
        <v>1335518</v>
      </c>
      <c r="I75" t="s">
        <v>22</v>
      </c>
      <c r="J75">
        <v>405</v>
      </c>
      <c r="K75">
        <v>3</v>
      </c>
      <c r="L75">
        <v>236</v>
      </c>
      <c r="M75" s="1">
        <v>44893</v>
      </c>
      <c r="N75">
        <v>183</v>
      </c>
      <c r="O75">
        <v>1</v>
      </c>
      <c r="P75">
        <v>268</v>
      </c>
      <c r="Q75">
        <v>36</v>
      </c>
      <c r="R75" t="s">
        <v>240</v>
      </c>
    </row>
    <row r="76" spans="1:18" x14ac:dyDescent="0.35">
      <c r="A76">
        <v>250007</v>
      </c>
      <c r="B76" t="s">
        <v>241</v>
      </c>
      <c r="C76">
        <v>1310272</v>
      </c>
      <c r="D76" t="s">
        <v>242</v>
      </c>
      <c r="E76" t="s">
        <v>106</v>
      </c>
      <c r="F76" t="s">
        <v>117</v>
      </c>
      <c r="G76">
        <v>5249512</v>
      </c>
      <c r="H76">
        <v>1335251</v>
      </c>
      <c r="I76" t="s">
        <v>22</v>
      </c>
      <c r="J76">
        <v>59</v>
      </c>
      <c r="K76">
        <v>2</v>
      </c>
      <c r="L76">
        <v>248</v>
      </c>
      <c r="M76" s="1">
        <v>44875</v>
      </c>
      <c r="N76">
        <v>196</v>
      </c>
      <c r="O76">
        <v>1</v>
      </c>
      <c r="P76">
        <v>7</v>
      </c>
      <c r="Q76">
        <v>49</v>
      </c>
      <c r="R76" t="s">
        <v>243</v>
      </c>
    </row>
    <row r="77" spans="1:18" x14ac:dyDescent="0.35">
      <c r="A77">
        <v>135097</v>
      </c>
      <c r="B77" t="s">
        <v>244</v>
      </c>
      <c r="C77">
        <v>662534</v>
      </c>
      <c r="D77" t="s">
        <v>145</v>
      </c>
      <c r="E77" t="s">
        <v>106</v>
      </c>
      <c r="F77" t="s">
        <v>117</v>
      </c>
      <c r="G77">
        <v>5249944</v>
      </c>
      <c r="H77">
        <v>1334685</v>
      </c>
      <c r="I77" t="s">
        <v>22</v>
      </c>
      <c r="J77">
        <v>120</v>
      </c>
      <c r="K77">
        <v>1</v>
      </c>
      <c r="L77">
        <v>302</v>
      </c>
      <c r="M77" s="1">
        <v>44865</v>
      </c>
      <c r="N77">
        <v>217</v>
      </c>
      <c r="O77">
        <v>1</v>
      </c>
      <c r="P77">
        <v>202</v>
      </c>
      <c r="Q77">
        <v>22</v>
      </c>
      <c r="R77" t="s">
        <v>245</v>
      </c>
    </row>
    <row r="78" spans="1:18" x14ac:dyDescent="0.35">
      <c r="A78">
        <v>320279</v>
      </c>
      <c r="B78" t="s">
        <v>246</v>
      </c>
      <c r="C78">
        <v>1641541</v>
      </c>
      <c r="D78" t="s">
        <v>247</v>
      </c>
      <c r="E78" t="s">
        <v>44</v>
      </c>
      <c r="F78" t="s">
        <v>78</v>
      </c>
      <c r="G78">
        <v>5253164</v>
      </c>
      <c r="H78">
        <v>1340554</v>
      </c>
      <c r="I78" t="s">
        <v>22</v>
      </c>
      <c r="J78">
        <v>90</v>
      </c>
      <c r="K78">
        <v>7</v>
      </c>
      <c r="L78">
        <v>83</v>
      </c>
      <c r="M78" s="1">
        <v>44436</v>
      </c>
      <c r="N78">
        <v>71</v>
      </c>
      <c r="O78">
        <v>1</v>
      </c>
      <c r="P78">
        <v>112</v>
      </c>
      <c r="Q78">
        <v>0</v>
      </c>
      <c r="R78" t="s">
        <v>248</v>
      </c>
    </row>
    <row r="79" spans="1:18" x14ac:dyDescent="0.35">
      <c r="A79">
        <v>145249</v>
      </c>
      <c r="B79" t="s">
        <v>249</v>
      </c>
      <c r="C79">
        <v>1853661</v>
      </c>
      <c r="D79" t="s">
        <v>250</v>
      </c>
      <c r="E79" t="s">
        <v>33</v>
      </c>
      <c r="F79" t="s">
        <v>251</v>
      </c>
      <c r="G79">
        <v>5251604</v>
      </c>
      <c r="H79">
        <v>1346059</v>
      </c>
      <c r="I79" t="s">
        <v>71</v>
      </c>
      <c r="J79">
        <v>70</v>
      </c>
      <c r="K79">
        <v>2</v>
      </c>
      <c r="L79">
        <v>149</v>
      </c>
      <c r="M79" s="1">
        <v>44854</v>
      </c>
      <c r="N79">
        <v>118</v>
      </c>
      <c r="O79">
        <v>1</v>
      </c>
      <c r="P79">
        <v>0</v>
      </c>
      <c r="Q79">
        <v>7</v>
      </c>
      <c r="R79" t="s">
        <v>30</v>
      </c>
    </row>
    <row r="80" spans="1:18" x14ac:dyDescent="0.35">
      <c r="A80">
        <v>250253</v>
      </c>
      <c r="B80" t="s">
        <v>252</v>
      </c>
      <c r="C80">
        <v>1311309</v>
      </c>
      <c r="D80" t="s">
        <v>253</v>
      </c>
      <c r="E80" t="s">
        <v>110</v>
      </c>
      <c r="F80" t="s">
        <v>254</v>
      </c>
      <c r="G80">
        <v>5251792</v>
      </c>
      <c r="H80">
        <v>1330729</v>
      </c>
      <c r="I80" t="s">
        <v>22</v>
      </c>
      <c r="J80">
        <v>119</v>
      </c>
      <c r="K80">
        <v>3</v>
      </c>
      <c r="L80">
        <v>55</v>
      </c>
      <c r="M80" s="1">
        <v>44870</v>
      </c>
      <c r="N80">
        <v>53</v>
      </c>
      <c r="O80">
        <v>3</v>
      </c>
      <c r="P80">
        <v>44</v>
      </c>
      <c r="Q80">
        <v>14</v>
      </c>
      <c r="R80" t="s">
        <v>255</v>
      </c>
    </row>
    <row r="81" spans="1:18" x14ac:dyDescent="0.35">
      <c r="A81">
        <v>250376</v>
      </c>
      <c r="B81" t="s">
        <v>256</v>
      </c>
      <c r="C81">
        <v>1312190</v>
      </c>
      <c r="D81" t="s">
        <v>257</v>
      </c>
      <c r="E81" t="s">
        <v>33</v>
      </c>
      <c r="F81" t="s">
        <v>173</v>
      </c>
      <c r="G81">
        <v>5251247</v>
      </c>
      <c r="H81">
        <v>1345385</v>
      </c>
      <c r="I81" t="s">
        <v>71</v>
      </c>
      <c r="J81">
        <v>350</v>
      </c>
      <c r="K81">
        <v>3</v>
      </c>
      <c r="L81">
        <v>105</v>
      </c>
      <c r="M81" s="1">
        <v>44837</v>
      </c>
      <c r="N81">
        <v>79</v>
      </c>
      <c r="O81">
        <v>2</v>
      </c>
      <c r="P81">
        <v>346</v>
      </c>
      <c r="Q81">
        <v>3</v>
      </c>
      <c r="R81" t="s">
        <v>258</v>
      </c>
    </row>
    <row r="82" spans="1:18" x14ac:dyDescent="0.35">
      <c r="A82">
        <v>320305</v>
      </c>
      <c r="B82" t="s">
        <v>259</v>
      </c>
      <c r="C82">
        <v>1641505</v>
      </c>
      <c r="D82" t="s">
        <v>260</v>
      </c>
      <c r="E82" t="s">
        <v>33</v>
      </c>
      <c r="F82" t="s">
        <v>52</v>
      </c>
      <c r="G82">
        <v>525181</v>
      </c>
      <c r="H82">
        <v>1343261</v>
      </c>
      <c r="I82" t="s">
        <v>71</v>
      </c>
      <c r="J82">
        <v>38</v>
      </c>
      <c r="K82">
        <v>4</v>
      </c>
      <c r="L82">
        <v>92</v>
      </c>
      <c r="M82" s="1">
        <v>43303</v>
      </c>
      <c r="N82">
        <v>88</v>
      </c>
      <c r="O82">
        <v>1</v>
      </c>
      <c r="P82">
        <v>0</v>
      </c>
      <c r="Q82">
        <v>0</v>
      </c>
      <c r="R82" t="s">
        <v>30</v>
      </c>
    </row>
    <row r="83" spans="1:18" x14ac:dyDescent="0.35">
      <c r="A83">
        <v>250687</v>
      </c>
      <c r="B83" t="s">
        <v>261</v>
      </c>
      <c r="C83">
        <v>1310866</v>
      </c>
      <c r="D83" t="s">
        <v>262</v>
      </c>
      <c r="E83" t="s">
        <v>106</v>
      </c>
      <c r="F83" t="s">
        <v>263</v>
      </c>
      <c r="G83">
        <v>5248471</v>
      </c>
      <c r="H83">
        <v>1335982</v>
      </c>
      <c r="I83" t="s">
        <v>22</v>
      </c>
      <c r="J83">
        <v>80</v>
      </c>
      <c r="K83">
        <v>3</v>
      </c>
      <c r="L83">
        <v>88</v>
      </c>
      <c r="M83" s="1">
        <v>44854</v>
      </c>
      <c r="N83">
        <v>69</v>
      </c>
      <c r="O83">
        <v>2</v>
      </c>
      <c r="P83">
        <v>0</v>
      </c>
      <c r="Q83">
        <v>33</v>
      </c>
      <c r="R83" t="s">
        <v>264</v>
      </c>
    </row>
    <row r="84" spans="1:18" x14ac:dyDescent="0.35">
      <c r="A84">
        <v>147339</v>
      </c>
      <c r="B84" t="s">
        <v>265</v>
      </c>
      <c r="C84">
        <v>712073</v>
      </c>
      <c r="D84" t="s">
        <v>266</v>
      </c>
      <c r="E84" t="s">
        <v>106</v>
      </c>
      <c r="F84" t="s">
        <v>263</v>
      </c>
      <c r="G84">
        <v>5248033</v>
      </c>
      <c r="H84">
        <v>133609</v>
      </c>
      <c r="I84" t="s">
        <v>22</v>
      </c>
      <c r="J84">
        <v>59</v>
      </c>
      <c r="K84">
        <v>4</v>
      </c>
      <c r="L84">
        <v>258</v>
      </c>
      <c r="M84" s="1">
        <v>44892</v>
      </c>
      <c r="N84">
        <v>187</v>
      </c>
      <c r="O84">
        <v>1</v>
      </c>
      <c r="P84">
        <v>323</v>
      </c>
      <c r="Q84">
        <v>32</v>
      </c>
      <c r="R84" t="s">
        <v>267</v>
      </c>
    </row>
    <row r="85" spans="1:18" x14ac:dyDescent="0.35">
      <c r="A85">
        <v>321295</v>
      </c>
      <c r="B85" t="s">
        <v>268</v>
      </c>
      <c r="C85">
        <v>1354122</v>
      </c>
      <c r="D85" t="s">
        <v>269</v>
      </c>
      <c r="E85" t="s">
        <v>106</v>
      </c>
      <c r="F85" t="s">
        <v>270</v>
      </c>
      <c r="G85">
        <v>5246353</v>
      </c>
      <c r="H85">
        <v>1334404</v>
      </c>
      <c r="I85" t="s">
        <v>22</v>
      </c>
      <c r="J85">
        <v>45</v>
      </c>
      <c r="K85">
        <v>2</v>
      </c>
      <c r="L85">
        <v>307</v>
      </c>
      <c r="M85" s="1">
        <v>44905</v>
      </c>
      <c r="N85">
        <v>240</v>
      </c>
      <c r="O85">
        <v>3</v>
      </c>
      <c r="P85">
        <v>163</v>
      </c>
      <c r="Q85">
        <v>39</v>
      </c>
      <c r="R85" t="s">
        <v>271</v>
      </c>
    </row>
    <row r="86" spans="1:18" x14ac:dyDescent="0.35">
      <c r="A86">
        <v>151249</v>
      </c>
      <c r="B86" t="s">
        <v>272</v>
      </c>
      <c r="C86">
        <v>728298</v>
      </c>
      <c r="D86" t="s">
        <v>273</v>
      </c>
      <c r="E86" t="s">
        <v>33</v>
      </c>
      <c r="F86" t="s">
        <v>274</v>
      </c>
      <c r="G86">
        <v>5249681</v>
      </c>
      <c r="H86">
        <v>1341758</v>
      </c>
      <c r="I86" t="s">
        <v>22</v>
      </c>
      <c r="J86">
        <v>75</v>
      </c>
      <c r="K86">
        <v>14</v>
      </c>
      <c r="L86">
        <v>22</v>
      </c>
      <c r="M86" s="1">
        <v>44796</v>
      </c>
      <c r="N86">
        <v>25</v>
      </c>
      <c r="O86">
        <v>1</v>
      </c>
      <c r="P86">
        <v>332</v>
      </c>
      <c r="Q86">
        <v>3</v>
      </c>
      <c r="R86" t="s">
        <v>30</v>
      </c>
    </row>
    <row r="87" spans="1:18" x14ac:dyDescent="0.35">
      <c r="A87">
        <v>250704</v>
      </c>
      <c r="B87" t="s">
        <v>275</v>
      </c>
      <c r="C87">
        <v>1314462</v>
      </c>
      <c r="D87" t="s">
        <v>276</v>
      </c>
      <c r="E87" t="s">
        <v>106</v>
      </c>
      <c r="F87" t="s">
        <v>277</v>
      </c>
      <c r="G87">
        <v>5242191</v>
      </c>
      <c r="H87">
        <v>1337495</v>
      </c>
      <c r="I87" t="s">
        <v>22</v>
      </c>
      <c r="J87">
        <v>65</v>
      </c>
      <c r="K87">
        <v>5</v>
      </c>
      <c r="L87">
        <v>43</v>
      </c>
      <c r="M87" s="1">
        <v>44870</v>
      </c>
      <c r="N87">
        <v>41</v>
      </c>
      <c r="O87">
        <v>1</v>
      </c>
      <c r="P87">
        <v>318</v>
      </c>
      <c r="Q87">
        <v>8</v>
      </c>
      <c r="R87" t="s">
        <v>278</v>
      </c>
    </row>
    <row r="88" spans="1:18" x14ac:dyDescent="0.35">
      <c r="A88">
        <v>321308</v>
      </c>
      <c r="B88" t="s">
        <v>279</v>
      </c>
      <c r="C88">
        <v>1354122</v>
      </c>
      <c r="D88" t="s">
        <v>269</v>
      </c>
      <c r="E88" t="s">
        <v>106</v>
      </c>
      <c r="F88" t="s">
        <v>270</v>
      </c>
      <c r="G88">
        <v>5246411</v>
      </c>
      <c r="H88">
        <v>1334383</v>
      </c>
      <c r="I88" t="s">
        <v>22</v>
      </c>
      <c r="J88">
        <v>60</v>
      </c>
      <c r="K88">
        <v>2</v>
      </c>
      <c r="L88">
        <v>112</v>
      </c>
      <c r="M88" s="1">
        <v>44820</v>
      </c>
      <c r="N88">
        <v>87</v>
      </c>
      <c r="O88">
        <v>3</v>
      </c>
      <c r="P88">
        <v>218</v>
      </c>
      <c r="Q88">
        <v>13</v>
      </c>
      <c r="R88" t="s">
        <v>280</v>
      </c>
    </row>
    <row r="89" spans="1:18" x14ac:dyDescent="0.35">
      <c r="A89">
        <v>250707</v>
      </c>
      <c r="B89" t="s">
        <v>281</v>
      </c>
      <c r="C89">
        <v>1311309</v>
      </c>
      <c r="D89" t="s">
        <v>253</v>
      </c>
      <c r="E89" t="s">
        <v>110</v>
      </c>
      <c r="F89" t="s">
        <v>254</v>
      </c>
      <c r="G89">
        <v>5251792</v>
      </c>
      <c r="H89">
        <v>1330729</v>
      </c>
      <c r="I89" t="s">
        <v>22</v>
      </c>
      <c r="J89">
        <v>76</v>
      </c>
      <c r="K89">
        <v>3</v>
      </c>
      <c r="L89">
        <v>20</v>
      </c>
      <c r="M89" s="1">
        <v>44880</v>
      </c>
      <c r="N89">
        <v>17</v>
      </c>
      <c r="O89">
        <v>3</v>
      </c>
      <c r="P89">
        <v>60</v>
      </c>
      <c r="Q89">
        <v>8</v>
      </c>
      <c r="R89" t="s">
        <v>282</v>
      </c>
    </row>
    <row r="90" spans="1:18" x14ac:dyDescent="0.35">
      <c r="A90">
        <v>321378</v>
      </c>
      <c r="B90" t="s">
        <v>283</v>
      </c>
      <c r="C90">
        <v>3062473</v>
      </c>
      <c r="D90" t="s">
        <v>284</v>
      </c>
      <c r="E90" t="s">
        <v>44</v>
      </c>
      <c r="F90" t="s">
        <v>78</v>
      </c>
      <c r="G90">
        <v>5253392</v>
      </c>
      <c r="H90">
        <v>1340503</v>
      </c>
      <c r="I90" t="s">
        <v>22</v>
      </c>
      <c r="J90">
        <v>175</v>
      </c>
      <c r="K90">
        <v>1</v>
      </c>
      <c r="L90">
        <v>214</v>
      </c>
      <c r="M90" s="1">
        <v>44899</v>
      </c>
      <c r="N90">
        <v>163</v>
      </c>
      <c r="O90">
        <v>3</v>
      </c>
      <c r="P90">
        <v>246</v>
      </c>
      <c r="Q90">
        <v>20</v>
      </c>
      <c r="R90" t="s">
        <v>285</v>
      </c>
    </row>
    <row r="91" spans="1:18" x14ac:dyDescent="0.35">
      <c r="A91">
        <v>250753</v>
      </c>
      <c r="B91" t="s">
        <v>286</v>
      </c>
      <c r="C91">
        <v>1311309</v>
      </c>
      <c r="D91" t="s">
        <v>253</v>
      </c>
      <c r="E91" t="s">
        <v>44</v>
      </c>
      <c r="F91" t="s">
        <v>287</v>
      </c>
      <c r="G91">
        <v>5249953</v>
      </c>
      <c r="H91">
        <v>1336546</v>
      </c>
      <c r="I91" t="s">
        <v>22</v>
      </c>
      <c r="J91">
        <v>121</v>
      </c>
      <c r="K91">
        <v>3</v>
      </c>
      <c r="L91">
        <v>51</v>
      </c>
      <c r="M91" s="1">
        <v>44885</v>
      </c>
      <c r="N91">
        <v>84</v>
      </c>
      <c r="O91">
        <v>3</v>
      </c>
      <c r="P91">
        <v>54</v>
      </c>
      <c r="Q91">
        <v>19</v>
      </c>
      <c r="R91" t="s">
        <v>288</v>
      </c>
    </row>
    <row r="92" spans="1:18" x14ac:dyDescent="0.35">
      <c r="A92">
        <v>159454</v>
      </c>
      <c r="B92" t="s">
        <v>289</v>
      </c>
      <c r="C92">
        <v>499725</v>
      </c>
      <c r="D92" t="s">
        <v>290</v>
      </c>
      <c r="E92" t="s">
        <v>110</v>
      </c>
      <c r="F92" t="s">
        <v>291</v>
      </c>
      <c r="G92">
        <v>5247844</v>
      </c>
      <c r="H92">
        <v>1330973</v>
      </c>
      <c r="I92" t="s">
        <v>22</v>
      </c>
      <c r="J92">
        <v>200</v>
      </c>
      <c r="K92">
        <v>2</v>
      </c>
      <c r="L92">
        <v>78</v>
      </c>
      <c r="M92" s="1">
        <v>44651</v>
      </c>
      <c r="N92">
        <v>62</v>
      </c>
      <c r="O92">
        <v>1</v>
      </c>
      <c r="P92">
        <v>0</v>
      </c>
      <c r="Q92">
        <v>1</v>
      </c>
      <c r="R92" t="s">
        <v>292</v>
      </c>
    </row>
    <row r="93" spans="1:18" x14ac:dyDescent="0.35">
      <c r="A93">
        <v>322463</v>
      </c>
      <c r="B93" t="s">
        <v>293</v>
      </c>
      <c r="C93">
        <v>163384</v>
      </c>
      <c r="D93" t="s">
        <v>89</v>
      </c>
      <c r="E93" t="s">
        <v>20</v>
      </c>
      <c r="F93" t="s">
        <v>90</v>
      </c>
      <c r="G93">
        <v>5254094</v>
      </c>
      <c r="H93">
        <v>1343602</v>
      </c>
      <c r="I93" t="s">
        <v>22</v>
      </c>
      <c r="J93">
        <v>92</v>
      </c>
      <c r="K93">
        <v>3</v>
      </c>
      <c r="L93">
        <v>404</v>
      </c>
      <c r="M93" s="1">
        <v>44897</v>
      </c>
      <c r="N93">
        <v>306</v>
      </c>
      <c r="O93">
        <v>9</v>
      </c>
      <c r="P93">
        <v>357</v>
      </c>
      <c r="Q93">
        <v>26</v>
      </c>
      <c r="R93" t="s">
        <v>294</v>
      </c>
    </row>
    <row r="94" spans="1:18" x14ac:dyDescent="0.35">
      <c r="A94">
        <v>250871</v>
      </c>
      <c r="B94" t="s">
        <v>295</v>
      </c>
      <c r="C94">
        <v>386940</v>
      </c>
      <c r="D94" t="s">
        <v>296</v>
      </c>
      <c r="E94" t="s">
        <v>106</v>
      </c>
      <c r="F94" t="s">
        <v>263</v>
      </c>
      <c r="G94">
        <v>5248538</v>
      </c>
      <c r="H94">
        <v>1334681</v>
      </c>
      <c r="I94" t="s">
        <v>22</v>
      </c>
      <c r="J94">
        <v>80</v>
      </c>
      <c r="K94">
        <v>5</v>
      </c>
      <c r="L94">
        <v>23</v>
      </c>
      <c r="M94" s="1">
        <v>44914</v>
      </c>
      <c r="N94">
        <v>22</v>
      </c>
      <c r="O94">
        <v>1</v>
      </c>
      <c r="P94">
        <v>188</v>
      </c>
      <c r="Q94">
        <v>6</v>
      </c>
      <c r="R94" t="s">
        <v>297</v>
      </c>
    </row>
    <row r="95" spans="1:18" x14ac:dyDescent="0.35">
      <c r="A95">
        <v>322520</v>
      </c>
      <c r="B95" t="s">
        <v>298</v>
      </c>
      <c r="C95">
        <v>163384</v>
      </c>
      <c r="D95" t="s">
        <v>89</v>
      </c>
      <c r="E95" t="s">
        <v>20</v>
      </c>
      <c r="F95" t="s">
        <v>90</v>
      </c>
      <c r="G95">
        <v>525429</v>
      </c>
      <c r="H95">
        <v>1343628</v>
      </c>
      <c r="I95" t="s">
        <v>22</v>
      </c>
      <c r="J95">
        <v>92</v>
      </c>
      <c r="K95">
        <v>3</v>
      </c>
      <c r="L95">
        <v>408</v>
      </c>
      <c r="M95" s="1">
        <v>44895</v>
      </c>
      <c r="N95">
        <v>309</v>
      </c>
      <c r="O95">
        <v>9</v>
      </c>
      <c r="P95">
        <v>361</v>
      </c>
      <c r="Q95">
        <v>38</v>
      </c>
      <c r="R95" t="s">
        <v>294</v>
      </c>
    </row>
    <row r="96" spans="1:18" x14ac:dyDescent="0.35">
      <c r="A96">
        <v>251398</v>
      </c>
      <c r="B96" t="s">
        <v>299</v>
      </c>
      <c r="C96">
        <v>1318500</v>
      </c>
      <c r="D96" t="s">
        <v>300</v>
      </c>
      <c r="E96" t="s">
        <v>301</v>
      </c>
      <c r="F96" t="s">
        <v>302</v>
      </c>
      <c r="G96">
        <v>5251432</v>
      </c>
      <c r="H96">
        <v>1317765</v>
      </c>
      <c r="I96" t="s">
        <v>71</v>
      </c>
      <c r="J96">
        <v>40</v>
      </c>
      <c r="K96">
        <v>1</v>
      </c>
      <c r="L96">
        <v>56</v>
      </c>
      <c r="M96" s="1">
        <v>44891</v>
      </c>
      <c r="N96">
        <v>44</v>
      </c>
      <c r="O96">
        <v>1</v>
      </c>
      <c r="P96">
        <v>60</v>
      </c>
      <c r="Q96">
        <v>2</v>
      </c>
      <c r="R96" t="s">
        <v>303</v>
      </c>
    </row>
    <row r="97" spans="1:18" x14ac:dyDescent="0.35">
      <c r="A97">
        <v>162111</v>
      </c>
      <c r="B97" t="s">
        <v>304</v>
      </c>
      <c r="C97">
        <v>775103</v>
      </c>
      <c r="D97" t="s">
        <v>305</v>
      </c>
      <c r="E97" t="s">
        <v>48</v>
      </c>
      <c r="F97" t="s">
        <v>152</v>
      </c>
      <c r="G97">
        <v>5247705</v>
      </c>
      <c r="H97">
        <v>1344574</v>
      </c>
      <c r="I97" t="s">
        <v>71</v>
      </c>
      <c r="J97">
        <v>75</v>
      </c>
      <c r="K97">
        <v>20</v>
      </c>
      <c r="L97">
        <v>67</v>
      </c>
      <c r="M97" s="1">
        <v>44836</v>
      </c>
      <c r="N97">
        <v>49</v>
      </c>
      <c r="O97">
        <v>1</v>
      </c>
      <c r="P97">
        <v>86</v>
      </c>
      <c r="Q97">
        <v>10</v>
      </c>
      <c r="R97" t="s">
        <v>306</v>
      </c>
    </row>
    <row r="98" spans="1:18" x14ac:dyDescent="0.35">
      <c r="A98">
        <v>323243</v>
      </c>
      <c r="B98" t="s">
        <v>307</v>
      </c>
      <c r="C98">
        <v>1654885</v>
      </c>
      <c r="D98" t="s">
        <v>308</v>
      </c>
      <c r="E98" t="s">
        <v>48</v>
      </c>
      <c r="F98" t="s">
        <v>309</v>
      </c>
      <c r="G98">
        <v>5248348</v>
      </c>
      <c r="H98">
        <v>1342909</v>
      </c>
      <c r="I98" t="s">
        <v>71</v>
      </c>
      <c r="J98">
        <v>32</v>
      </c>
      <c r="K98">
        <v>3</v>
      </c>
      <c r="L98">
        <v>76</v>
      </c>
      <c r="M98" s="1">
        <v>44888</v>
      </c>
      <c r="N98">
        <v>58</v>
      </c>
      <c r="O98">
        <v>9</v>
      </c>
      <c r="P98">
        <v>288</v>
      </c>
      <c r="Q98">
        <v>23</v>
      </c>
      <c r="R98" t="s">
        <v>310</v>
      </c>
    </row>
    <row r="99" spans="1:18" x14ac:dyDescent="0.35">
      <c r="A99">
        <v>163411</v>
      </c>
      <c r="B99" t="s">
        <v>311</v>
      </c>
      <c r="C99">
        <v>779213</v>
      </c>
      <c r="D99" t="s">
        <v>312</v>
      </c>
      <c r="E99" t="s">
        <v>33</v>
      </c>
      <c r="F99" t="s">
        <v>55</v>
      </c>
      <c r="G99">
        <v>5249919</v>
      </c>
      <c r="H99">
        <v>1343648</v>
      </c>
      <c r="I99" t="s">
        <v>22</v>
      </c>
      <c r="J99">
        <v>110</v>
      </c>
      <c r="K99">
        <v>5</v>
      </c>
      <c r="L99">
        <v>30</v>
      </c>
      <c r="M99" s="1">
        <v>44782</v>
      </c>
      <c r="N99">
        <v>22</v>
      </c>
      <c r="O99">
        <v>1</v>
      </c>
      <c r="P99">
        <v>33</v>
      </c>
      <c r="Q99">
        <v>6</v>
      </c>
      <c r="R99" t="s">
        <v>313</v>
      </c>
    </row>
    <row r="100" spans="1:18" x14ac:dyDescent="0.35">
      <c r="A100">
        <v>251406</v>
      </c>
      <c r="B100" t="s">
        <v>314</v>
      </c>
      <c r="C100">
        <v>1023063</v>
      </c>
      <c r="D100" t="s">
        <v>315</v>
      </c>
      <c r="E100" t="s">
        <v>44</v>
      </c>
      <c r="F100" t="s">
        <v>78</v>
      </c>
      <c r="G100">
        <v>5253703</v>
      </c>
      <c r="H100">
        <v>1339735</v>
      </c>
      <c r="I100" t="s">
        <v>22</v>
      </c>
      <c r="J100">
        <v>122</v>
      </c>
      <c r="K100">
        <v>3</v>
      </c>
      <c r="L100">
        <v>21</v>
      </c>
      <c r="M100" s="1">
        <v>44875</v>
      </c>
      <c r="N100">
        <v>17</v>
      </c>
      <c r="O100">
        <v>8</v>
      </c>
      <c r="P100">
        <v>77</v>
      </c>
      <c r="Q100">
        <v>10</v>
      </c>
      <c r="R100" t="s">
        <v>316</v>
      </c>
    </row>
    <row r="101" spans="1:18" x14ac:dyDescent="0.35">
      <c r="A101">
        <v>323255</v>
      </c>
      <c r="B101" t="s">
        <v>317</v>
      </c>
      <c r="C101">
        <v>1654885</v>
      </c>
      <c r="D101" t="s">
        <v>308</v>
      </c>
      <c r="E101" t="s">
        <v>48</v>
      </c>
      <c r="F101" t="s">
        <v>309</v>
      </c>
      <c r="G101">
        <v>5248348</v>
      </c>
      <c r="H101">
        <v>1342909</v>
      </c>
      <c r="I101" t="s">
        <v>71</v>
      </c>
      <c r="J101">
        <v>56</v>
      </c>
      <c r="K101">
        <v>3</v>
      </c>
      <c r="L101">
        <v>199</v>
      </c>
      <c r="M101" s="1">
        <v>44899</v>
      </c>
      <c r="N101">
        <v>152</v>
      </c>
      <c r="O101">
        <v>9</v>
      </c>
      <c r="P101">
        <v>358</v>
      </c>
      <c r="Q101">
        <v>24</v>
      </c>
      <c r="R101" t="s">
        <v>310</v>
      </c>
    </row>
    <row r="102" spans="1:18" x14ac:dyDescent="0.35">
      <c r="A102">
        <v>323259</v>
      </c>
      <c r="B102" t="s">
        <v>318</v>
      </c>
      <c r="C102">
        <v>1654885</v>
      </c>
      <c r="D102" t="s">
        <v>308</v>
      </c>
      <c r="E102" t="s">
        <v>48</v>
      </c>
      <c r="F102" t="s">
        <v>309</v>
      </c>
      <c r="G102">
        <v>5248348</v>
      </c>
      <c r="H102">
        <v>1342909</v>
      </c>
      <c r="I102" t="s">
        <v>71</v>
      </c>
      <c r="J102">
        <v>56</v>
      </c>
      <c r="K102">
        <v>3</v>
      </c>
      <c r="L102">
        <v>235</v>
      </c>
      <c r="M102" s="1">
        <v>44899</v>
      </c>
      <c r="N102">
        <v>181</v>
      </c>
      <c r="O102">
        <v>9</v>
      </c>
      <c r="P102">
        <v>358</v>
      </c>
      <c r="Q102">
        <v>34</v>
      </c>
      <c r="R102" t="s">
        <v>319</v>
      </c>
    </row>
    <row r="103" spans="1:18" x14ac:dyDescent="0.35">
      <c r="A103">
        <v>251423</v>
      </c>
      <c r="B103" t="s">
        <v>320</v>
      </c>
      <c r="C103">
        <v>1023063</v>
      </c>
      <c r="D103" t="s">
        <v>315</v>
      </c>
      <c r="E103" t="s">
        <v>44</v>
      </c>
      <c r="F103" t="s">
        <v>62</v>
      </c>
      <c r="G103">
        <v>5253867</v>
      </c>
      <c r="H103">
        <v>1339712</v>
      </c>
      <c r="I103" t="s">
        <v>22</v>
      </c>
      <c r="J103">
        <v>113</v>
      </c>
      <c r="K103">
        <v>3</v>
      </c>
      <c r="L103">
        <v>11</v>
      </c>
      <c r="M103" s="1">
        <v>44876</v>
      </c>
      <c r="N103">
        <v>9</v>
      </c>
      <c r="O103">
        <v>8</v>
      </c>
      <c r="P103">
        <v>51</v>
      </c>
      <c r="Q103">
        <v>7</v>
      </c>
      <c r="R103" t="s">
        <v>321</v>
      </c>
    </row>
    <row r="104" spans="1:18" x14ac:dyDescent="0.35">
      <c r="A104">
        <v>251486</v>
      </c>
      <c r="B104" t="s">
        <v>322</v>
      </c>
      <c r="C104">
        <v>1023063</v>
      </c>
      <c r="D104" t="s">
        <v>315</v>
      </c>
      <c r="E104" t="s">
        <v>44</v>
      </c>
      <c r="F104" t="s">
        <v>78</v>
      </c>
      <c r="G104">
        <v>5253667</v>
      </c>
      <c r="H104">
        <v>1339505</v>
      </c>
      <c r="I104" t="s">
        <v>22</v>
      </c>
      <c r="J104">
        <v>116</v>
      </c>
      <c r="K104">
        <v>3</v>
      </c>
      <c r="L104">
        <v>20</v>
      </c>
      <c r="M104" s="1">
        <v>44888</v>
      </c>
      <c r="N104">
        <v>16</v>
      </c>
      <c r="O104">
        <v>8</v>
      </c>
      <c r="P104">
        <v>70</v>
      </c>
      <c r="Q104">
        <v>18</v>
      </c>
      <c r="R104" t="s">
        <v>323</v>
      </c>
    </row>
    <row r="105" spans="1:18" x14ac:dyDescent="0.35">
      <c r="A105">
        <v>164475</v>
      </c>
      <c r="B105" t="s">
        <v>324</v>
      </c>
      <c r="C105">
        <v>784423</v>
      </c>
      <c r="D105" t="s">
        <v>325</v>
      </c>
      <c r="E105" t="s">
        <v>33</v>
      </c>
      <c r="F105" t="s">
        <v>34</v>
      </c>
      <c r="G105">
        <v>5250266</v>
      </c>
      <c r="H105">
        <v>1343547</v>
      </c>
      <c r="I105" t="s">
        <v>71</v>
      </c>
      <c r="J105">
        <v>52</v>
      </c>
      <c r="K105">
        <v>92</v>
      </c>
      <c r="L105">
        <v>20</v>
      </c>
      <c r="M105" s="1">
        <v>44837</v>
      </c>
      <c r="N105">
        <v>19</v>
      </c>
      <c r="O105">
        <v>2</v>
      </c>
      <c r="P105">
        <v>176</v>
      </c>
      <c r="Q105">
        <v>5</v>
      </c>
      <c r="R105" t="s">
        <v>30</v>
      </c>
    </row>
    <row r="106" spans="1:18" x14ac:dyDescent="0.35">
      <c r="A106">
        <v>327442</v>
      </c>
      <c r="B106" t="s">
        <v>326</v>
      </c>
      <c r="C106">
        <v>1673681</v>
      </c>
      <c r="D106" t="s">
        <v>327</v>
      </c>
      <c r="E106" t="s">
        <v>106</v>
      </c>
      <c r="F106" t="s">
        <v>263</v>
      </c>
      <c r="G106">
        <v>5248288</v>
      </c>
      <c r="H106">
        <v>1335491</v>
      </c>
      <c r="I106" t="s">
        <v>71</v>
      </c>
      <c r="J106">
        <v>35</v>
      </c>
      <c r="K106">
        <v>5</v>
      </c>
      <c r="L106">
        <v>12</v>
      </c>
      <c r="M106" s="1">
        <v>42595</v>
      </c>
      <c r="N106">
        <v>9</v>
      </c>
      <c r="O106">
        <v>1</v>
      </c>
      <c r="P106">
        <v>0</v>
      </c>
      <c r="Q106">
        <v>0</v>
      </c>
      <c r="R106" t="s">
        <v>30</v>
      </c>
    </row>
    <row r="107" spans="1:18" x14ac:dyDescent="0.35">
      <c r="A107">
        <v>168615</v>
      </c>
      <c r="B107" t="s">
        <v>328</v>
      </c>
      <c r="C107">
        <v>803717</v>
      </c>
      <c r="D107" t="s">
        <v>329</v>
      </c>
      <c r="E107" t="s">
        <v>20</v>
      </c>
      <c r="F107" t="s">
        <v>330</v>
      </c>
      <c r="G107">
        <v>5258045</v>
      </c>
      <c r="H107">
        <v>1344398</v>
      </c>
      <c r="I107" t="s">
        <v>22</v>
      </c>
      <c r="J107">
        <v>49</v>
      </c>
      <c r="K107">
        <v>3</v>
      </c>
      <c r="L107">
        <v>17</v>
      </c>
      <c r="M107" s="1">
        <v>44887</v>
      </c>
      <c r="N107">
        <v>13</v>
      </c>
      <c r="O107">
        <v>1</v>
      </c>
      <c r="P107">
        <v>265</v>
      </c>
      <c r="Q107">
        <v>8</v>
      </c>
      <c r="R107" t="s">
        <v>331</v>
      </c>
    </row>
    <row r="108" spans="1:18" x14ac:dyDescent="0.35">
      <c r="A108">
        <v>251493</v>
      </c>
      <c r="B108" t="s">
        <v>332</v>
      </c>
      <c r="C108">
        <v>1023063</v>
      </c>
      <c r="D108" t="s">
        <v>315</v>
      </c>
      <c r="E108" t="s">
        <v>44</v>
      </c>
      <c r="F108" t="s">
        <v>62</v>
      </c>
      <c r="G108">
        <v>5253881</v>
      </c>
      <c r="H108">
        <v>1339654</v>
      </c>
      <c r="I108" t="s">
        <v>22</v>
      </c>
      <c r="J108">
        <v>116</v>
      </c>
      <c r="K108">
        <v>3</v>
      </c>
      <c r="L108">
        <v>11</v>
      </c>
      <c r="M108" s="1">
        <v>44885</v>
      </c>
      <c r="N108">
        <v>9</v>
      </c>
      <c r="O108">
        <v>8</v>
      </c>
      <c r="P108">
        <v>56</v>
      </c>
      <c r="Q108">
        <v>10</v>
      </c>
      <c r="R108" t="s">
        <v>333</v>
      </c>
    </row>
    <row r="109" spans="1:18" x14ac:dyDescent="0.35">
      <c r="A109">
        <v>335273</v>
      </c>
      <c r="B109" t="s">
        <v>334</v>
      </c>
      <c r="C109">
        <v>1641549</v>
      </c>
      <c r="D109" t="s">
        <v>335</v>
      </c>
      <c r="E109" t="s">
        <v>20</v>
      </c>
      <c r="F109" t="s">
        <v>21</v>
      </c>
      <c r="G109">
        <v>525376</v>
      </c>
      <c r="H109">
        <v>1341004</v>
      </c>
      <c r="I109" t="s">
        <v>22</v>
      </c>
      <c r="J109">
        <v>65</v>
      </c>
      <c r="K109">
        <v>92</v>
      </c>
      <c r="L109">
        <v>9</v>
      </c>
      <c r="M109" s="1">
        <v>44836</v>
      </c>
      <c r="N109">
        <v>7</v>
      </c>
      <c r="O109">
        <v>1</v>
      </c>
      <c r="P109">
        <v>220</v>
      </c>
      <c r="Q109">
        <v>3</v>
      </c>
      <c r="R109" t="s">
        <v>30</v>
      </c>
    </row>
    <row r="110" spans="1:18" x14ac:dyDescent="0.35">
      <c r="A110">
        <v>252967</v>
      </c>
      <c r="B110" t="s">
        <v>336</v>
      </c>
      <c r="C110">
        <v>1328326</v>
      </c>
      <c r="D110" t="s">
        <v>337</v>
      </c>
      <c r="E110" t="s">
        <v>33</v>
      </c>
      <c r="F110" t="s">
        <v>173</v>
      </c>
      <c r="G110">
        <v>5251182</v>
      </c>
      <c r="H110">
        <v>1347093</v>
      </c>
      <c r="I110" t="s">
        <v>71</v>
      </c>
      <c r="J110">
        <v>35</v>
      </c>
      <c r="K110">
        <v>2</v>
      </c>
      <c r="L110">
        <v>40</v>
      </c>
      <c r="M110" s="1">
        <v>43387</v>
      </c>
      <c r="N110">
        <v>31</v>
      </c>
      <c r="O110">
        <v>3</v>
      </c>
      <c r="P110">
        <v>0</v>
      </c>
      <c r="Q110">
        <v>0</v>
      </c>
      <c r="R110" t="s">
        <v>30</v>
      </c>
    </row>
    <row r="111" spans="1:18" x14ac:dyDescent="0.35">
      <c r="A111">
        <v>252993</v>
      </c>
      <c r="B111" t="s">
        <v>338</v>
      </c>
      <c r="C111">
        <v>1328326</v>
      </c>
      <c r="D111" t="s">
        <v>337</v>
      </c>
      <c r="E111" t="s">
        <v>33</v>
      </c>
      <c r="F111" t="s">
        <v>173</v>
      </c>
      <c r="G111">
        <v>5251182</v>
      </c>
      <c r="H111">
        <v>1347093</v>
      </c>
      <c r="I111" t="s">
        <v>71</v>
      </c>
      <c r="J111">
        <v>30</v>
      </c>
      <c r="K111">
        <v>2</v>
      </c>
      <c r="L111">
        <v>177</v>
      </c>
      <c r="M111" s="1">
        <v>43831</v>
      </c>
      <c r="N111">
        <v>138</v>
      </c>
      <c r="O111">
        <v>3</v>
      </c>
      <c r="P111">
        <v>0</v>
      </c>
      <c r="Q111">
        <v>0</v>
      </c>
      <c r="R111" t="s">
        <v>30</v>
      </c>
    </row>
    <row r="112" spans="1:18" x14ac:dyDescent="0.35">
      <c r="A112">
        <v>253005</v>
      </c>
      <c r="B112" t="s">
        <v>339</v>
      </c>
      <c r="C112">
        <v>1328326</v>
      </c>
      <c r="D112" t="s">
        <v>337</v>
      </c>
      <c r="E112" t="s">
        <v>33</v>
      </c>
      <c r="F112" t="s">
        <v>173</v>
      </c>
      <c r="G112">
        <v>5251182</v>
      </c>
      <c r="H112">
        <v>1347093</v>
      </c>
      <c r="I112" t="s">
        <v>71</v>
      </c>
      <c r="J112">
        <v>30</v>
      </c>
      <c r="K112">
        <v>2</v>
      </c>
      <c r="L112">
        <v>56</v>
      </c>
      <c r="M112" s="1">
        <v>43764</v>
      </c>
      <c r="N112">
        <v>42</v>
      </c>
      <c r="O112">
        <v>3</v>
      </c>
      <c r="P112">
        <v>0</v>
      </c>
      <c r="Q112">
        <v>0</v>
      </c>
      <c r="R112" t="s">
        <v>30</v>
      </c>
    </row>
    <row r="113" spans="1:18" x14ac:dyDescent="0.35">
      <c r="A113">
        <v>170652</v>
      </c>
      <c r="B113" t="s">
        <v>340</v>
      </c>
      <c r="C113">
        <v>814026</v>
      </c>
      <c r="D113" t="s">
        <v>341</v>
      </c>
      <c r="E113" t="s">
        <v>44</v>
      </c>
      <c r="F113" t="s">
        <v>62</v>
      </c>
      <c r="G113">
        <v>5254533</v>
      </c>
      <c r="H113">
        <v>1339887</v>
      </c>
      <c r="I113" t="s">
        <v>71</v>
      </c>
      <c r="J113">
        <v>50</v>
      </c>
      <c r="K113">
        <v>5</v>
      </c>
      <c r="L113">
        <v>7</v>
      </c>
      <c r="M113" s="1">
        <v>43739</v>
      </c>
      <c r="N113">
        <v>6</v>
      </c>
      <c r="O113">
        <v>1</v>
      </c>
      <c r="P113">
        <v>356</v>
      </c>
      <c r="Q113">
        <v>0</v>
      </c>
      <c r="R113" t="s">
        <v>30</v>
      </c>
    </row>
    <row r="114" spans="1:18" x14ac:dyDescent="0.35">
      <c r="A114">
        <v>341910</v>
      </c>
      <c r="B114" t="s">
        <v>342</v>
      </c>
      <c r="C114">
        <v>1734792</v>
      </c>
      <c r="D114" t="s">
        <v>343</v>
      </c>
      <c r="E114" t="s">
        <v>33</v>
      </c>
      <c r="F114" t="s">
        <v>274</v>
      </c>
      <c r="G114">
        <v>5249885</v>
      </c>
      <c r="H114">
        <v>1340021</v>
      </c>
      <c r="I114" t="s">
        <v>22</v>
      </c>
      <c r="J114">
        <v>85</v>
      </c>
      <c r="K114">
        <v>2</v>
      </c>
      <c r="L114">
        <v>390</v>
      </c>
      <c r="M114" s="1">
        <v>44892</v>
      </c>
      <c r="N114">
        <v>297</v>
      </c>
      <c r="O114">
        <v>1</v>
      </c>
      <c r="P114">
        <v>352</v>
      </c>
      <c r="Q114">
        <v>36</v>
      </c>
      <c r="R114" t="s">
        <v>344</v>
      </c>
    </row>
    <row r="115" spans="1:18" x14ac:dyDescent="0.35">
      <c r="A115">
        <v>173153</v>
      </c>
      <c r="B115" t="s">
        <v>345</v>
      </c>
      <c r="C115">
        <v>826546</v>
      </c>
      <c r="D115" t="s">
        <v>346</v>
      </c>
      <c r="E115" t="s">
        <v>44</v>
      </c>
      <c r="F115" t="s">
        <v>98</v>
      </c>
      <c r="G115">
        <v>5252889</v>
      </c>
      <c r="H115">
        <v>1340726</v>
      </c>
      <c r="I115" t="s">
        <v>22</v>
      </c>
      <c r="J115">
        <v>80</v>
      </c>
      <c r="K115">
        <v>2</v>
      </c>
      <c r="L115">
        <v>33</v>
      </c>
      <c r="M115" s="1">
        <v>43038</v>
      </c>
      <c r="N115">
        <v>24</v>
      </c>
      <c r="O115">
        <v>1</v>
      </c>
      <c r="P115">
        <v>3</v>
      </c>
      <c r="Q115">
        <v>0</v>
      </c>
      <c r="R115" t="s">
        <v>30</v>
      </c>
    </row>
    <row r="116" spans="1:18" x14ac:dyDescent="0.35">
      <c r="A116">
        <v>344856</v>
      </c>
      <c r="B116" t="s">
        <v>347</v>
      </c>
      <c r="C116">
        <v>1749470</v>
      </c>
      <c r="D116" t="s">
        <v>348</v>
      </c>
      <c r="E116" t="s">
        <v>33</v>
      </c>
      <c r="F116" t="s">
        <v>173</v>
      </c>
      <c r="G116">
        <v>525135</v>
      </c>
      <c r="H116">
        <v>1345802</v>
      </c>
      <c r="I116" t="s">
        <v>22</v>
      </c>
      <c r="J116">
        <v>76</v>
      </c>
      <c r="K116">
        <v>1</v>
      </c>
      <c r="L116">
        <v>338</v>
      </c>
      <c r="M116" s="1">
        <v>44905</v>
      </c>
      <c r="N116">
        <v>315</v>
      </c>
      <c r="O116">
        <v>2</v>
      </c>
      <c r="P116">
        <v>290</v>
      </c>
      <c r="Q116">
        <v>62</v>
      </c>
      <c r="R116" t="s">
        <v>349</v>
      </c>
    </row>
    <row r="117" spans="1:18" x14ac:dyDescent="0.35">
      <c r="A117">
        <v>174391</v>
      </c>
      <c r="B117" t="s">
        <v>350</v>
      </c>
      <c r="C117">
        <v>833209</v>
      </c>
      <c r="D117" t="s">
        <v>351</v>
      </c>
      <c r="E117" t="s">
        <v>44</v>
      </c>
      <c r="F117" t="s">
        <v>78</v>
      </c>
      <c r="G117">
        <v>5252959</v>
      </c>
      <c r="H117">
        <v>1339763</v>
      </c>
      <c r="I117" t="s">
        <v>71</v>
      </c>
      <c r="J117">
        <v>42</v>
      </c>
      <c r="K117">
        <v>1</v>
      </c>
      <c r="L117">
        <v>1</v>
      </c>
      <c r="M117" s="1">
        <v>42496</v>
      </c>
      <c r="N117">
        <v>1</v>
      </c>
      <c r="O117">
        <v>1</v>
      </c>
      <c r="P117">
        <v>0</v>
      </c>
      <c r="Q117">
        <v>0</v>
      </c>
      <c r="R117" t="s">
        <v>30</v>
      </c>
    </row>
    <row r="118" spans="1:18" x14ac:dyDescent="0.35">
      <c r="A118">
        <v>254788</v>
      </c>
      <c r="B118" t="s">
        <v>352</v>
      </c>
      <c r="C118">
        <v>1171000</v>
      </c>
      <c r="D118" t="s">
        <v>353</v>
      </c>
      <c r="E118" t="s">
        <v>33</v>
      </c>
      <c r="F118" t="s">
        <v>274</v>
      </c>
      <c r="G118">
        <v>5249738</v>
      </c>
      <c r="H118">
        <v>1341322</v>
      </c>
      <c r="I118" t="s">
        <v>22</v>
      </c>
      <c r="J118">
        <v>60</v>
      </c>
      <c r="K118">
        <v>95</v>
      </c>
      <c r="L118">
        <v>104</v>
      </c>
      <c r="M118" s="1">
        <v>44879</v>
      </c>
      <c r="N118">
        <v>78</v>
      </c>
      <c r="O118">
        <v>1</v>
      </c>
      <c r="P118">
        <v>291</v>
      </c>
      <c r="Q118">
        <v>1</v>
      </c>
      <c r="R118" t="s">
        <v>30</v>
      </c>
    </row>
    <row r="119" spans="1:18" x14ac:dyDescent="0.35">
      <c r="A119">
        <v>255368</v>
      </c>
      <c r="B119" t="s">
        <v>354</v>
      </c>
      <c r="C119">
        <v>1341919</v>
      </c>
      <c r="D119" t="s">
        <v>355</v>
      </c>
      <c r="E119" t="s">
        <v>48</v>
      </c>
      <c r="F119" t="s">
        <v>49</v>
      </c>
      <c r="G119">
        <v>5248584</v>
      </c>
      <c r="H119">
        <v>1342869</v>
      </c>
      <c r="I119" t="s">
        <v>71</v>
      </c>
      <c r="J119">
        <v>18</v>
      </c>
      <c r="K119">
        <v>6</v>
      </c>
      <c r="L119">
        <v>14</v>
      </c>
      <c r="M119" s="1">
        <v>44089</v>
      </c>
      <c r="N119">
        <v>25</v>
      </c>
      <c r="O119">
        <v>1</v>
      </c>
      <c r="P119">
        <v>0</v>
      </c>
      <c r="Q119">
        <v>0</v>
      </c>
      <c r="R119" t="s">
        <v>30</v>
      </c>
    </row>
    <row r="120" spans="1:18" x14ac:dyDescent="0.35">
      <c r="A120">
        <v>344986</v>
      </c>
      <c r="B120" t="s">
        <v>356</v>
      </c>
      <c r="C120">
        <v>1293030</v>
      </c>
      <c r="D120" t="s">
        <v>357</v>
      </c>
      <c r="E120" t="s">
        <v>20</v>
      </c>
      <c r="F120" t="s">
        <v>21</v>
      </c>
      <c r="G120">
        <v>5253754</v>
      </c>
      <c r="H120">
        <v>1341968</v>
      </c>
      <c r="I120" t="s">
        <v>71</v>
      </c>
      <c r="J120">
        <v>81</v>
      </c>
      <c r="K120">
        <v>2</v>
      </c>
      <c r="L120">
        <v>211</v>
      </c>
      <c r="M120" s="1">
        <v>44880</v>
      </c>
      <c r="N120">
        <v>169</v>
      </c>
      <c r="O120">
        <v>2</v>
      </c>
      <c r="P120">
        <v>80</v>
      </c>
      <c r="Q120">
        <v>22</v>
      </c>
      <c r="R120" t="s">
        <v>358</v>
      </c>
    </row>
    <row r="121" spans="1:18" x14ac:dyDescent="0.35">
      <c r="A121">
        <v>255557</v>
      </c>
      <c r="B121" t="s">
        <v>359</v>
      </c>
      <c r="C121">
        <v>1343263</v>
      </c>
      <c r="D121" t="s">
        <v>360</v>
      </c>
      <c r="E121" t="s">
        <v>33</v>
      </c>
      <c r="F121" t="s">
        <v>173</v>
      </c>
      <c r="G121">
        <v>5250786</v>
      </c>
      <c r="H121">
        <v>1346703</v>
      </c>
      <c r="I121" t="s">
        <v>22</v>
      </c>
      <c r="J121">
        <v>63</v>
      </c>
      <c r="K121">
        <v>2</v>
      </c>
      <c r="L121">
        <v>248</v>
      </c>
      <c r="M121" s="1">
        <v>44878</v>
      </c>
      <c r="N121">
        <v>195</v>
      </c>
      <c r="O121">
        <v>1</v>
      </c>
      <c r="P121">
        <v>155</v>
      </c>
      <c r="Q121">
        <v>47</v>
      </c>
      <c r="R121" t="s">
        <v>361</v>
      </c>
    </row>
    <row r="122" spans="1:18" x14ac:dyDescent="0.35">
      <c r="A122">
        <v>174547</v>
      </c>
      <c r="B122" t="s">
        <v>362</v>
      </c>
      <c r="C122">
        <v>833995</v>
      </c>
      <c r="D122" t="s">
        <v>363</v>
      </c>
      <c r="E122" t="s">
        <v>44</v>
      </c>
      <c r="F122" t="s">
        <v>98</v>
      </c>
      <c r="G122">
        <v>5251107</v>
      </c>
      <c r="H122">
        <v>1341645</v>
      </c>
      <c r="I122" t="s">
        <v>22</v>
      </c>
      <c r="J122">
        <v>103</v>
      </c>
      <c r="K122">
        <v>365</v>
      </c>
      <c r="L122">
        <v>31</v>
      </c>
      <c r="M122" s="1">
        <v>42645</v>
      </c>
      <c r="N122">
        <v>23</v>
      </c>
      <c r="O122">
        <v>4</v>
      </c>
      <c r="P122">
        <v>0</v>
      </c>
      <c r="Q122">
        <v>0</v>
      </c>
      <c r="R122" t="s">
        <v>30</v>
      </c>
    </row>
    <row r="123" spans="1:18" x14ac:dyDescent="0.35">
      <c r="A123">
        <v>174560</v>
      </c>
      <c r="B123" t="s">
        <v>364</v>
      </c>
      <c r="C123">
        <v>833995</v>
      </c>
      <c r="D123" t="s">
        <v>363</v>
      </c>
      <c r="E123" t="s">
        <v>44</v>
      </c>
      <c r="F123" t="s">
        <v>98</v>
      </c>
      <c r="G123">
        <v>5251112</v>
      </c>
      <c r="H123">
        <v>1341596</v>
      </c>
      <c r="I123" t="s">
        <v>22</v>
      </c>
      <c r="J123">
        <v>78</v>
      </c>
      <c r="K123">
        <v>365</v>
      </c>
      <c r="L123">
        <v>56</v>
      </c>
      <c r="M123" s="1">
        <v>42644</v>
      </c>
      <c r="N123">
        <v>43</v>
      </c>
      <c r="O123">
        <v>4</v>
      </c>
      <c r="P123">
        <v>0</v>
      </c>
      <c r="Q123">
        <v>0</v>
      </c>
      <c r="R123" t="s">
        <v>30</v>
      </c>
    </row>
    <row r="124" spans="1:18" x14ac:dyDescent="0.35">
      <c r="A124">
        <v>174576</v>
      </c>
      <c r="B124" t="s">
        <v>365</v>
      </c>
      <c r="C124">
        <v>833995</v>
      </c>
      <c r="D124" t="s">
        <v>363</v>
      </c>
      <c r="E124" t="s">
        <v>44</v>
      </c>
      <c r="F124" t="s">
        <v>98</v>
      </c>
      <c r="G124">
        <v>5251101</v>
      </c>
      <c r="H124">
        <v>1341584</v>
      </c>
      <c r="I124" t="s">
        <v>22</v>
      </c>
      <c r="J124">
        <v>103</v>
      </c>
      <c r="K124">
        <v>365</v>
      </c>
      <c r="L124">
        <v>41</v>
      </c>
      <c r="M124" s="1">
        <v>42645</v>
      </c>
      <c r="N124">
        <v>31</v>
      </c>
      <c r="O124">
        <v>4</v>
      </c>
      <c r="P124">
        <v>0</v>
      </c>
      <c r="Q124">
        <v>0</v>
      </c>
      <c r="R124" t="s">
        <v>30</v>
      </c>
    </row>
    <row r="125" spans="1:18" x14ac:dyDescent="0.35">
      <c r="A125">
        <v>345373</v>
      </c>
      <c r="B125" t="s">
        <v>366</v>
      </c>
      <c r="C125">
        <v>976581</v>
      </c>
      <c r="D125" t="s">
        <v>367</v>
      </c>
      <c r="E125" t="s">
        <v>110</v>
      </c>
      <c r="F125" t="s">
        <v>254</v>
      </c>
      <c r="G125">
        <v>5251837</v>
      </c>
      <c r="H125">
        <v>1331841</v>
      </c>
      <c r="I125" t="s">
        <v>22</v>
      </c>
      <c r="J125">
        <v>49</v>
      </c>
      <c r="K125">
        <v>92</v>
      </c>
      <c r="L125">
        <v>4</v>
      </c>
      <c r="M125" s="1">
        <v>43251</v>
      </c>
      <c r="N125">
        <v>4</v>
      </c>
      <c r="O125">
        <v>1</v>
      </c>
      <c r="P125">
        <v>249</v>
      </c>
      <c r="Q125">
        <v>0</v>
      </c>
      <c r="R125" t="s">
        <v>30</v>
      </c>
    </row>
    <row r="126" spans="1:18" x14ac:dyDescent="0.35">
      <c r="A126">
        <v>174579</v>
      </c>
      <c r="B126" t="s">
        <v>368</v>
      </c>
      <c r="C126">
        <v>833995</v>
      </c>
      <c r="D126" t="s">
        <v>363</v>
      </c>
      <c r="E126" t="s">
        <v>44</v>
      </c>
      <c r="F126" t="s">
        <v>98</v>
      </c>
      <c r="G126">
        <v>5250898</v>
      </c>
      <c r="H126">
        <v>1341535</v>
      </c>
      <c r="I126" t="s">
        <v>22</v>
      </c>
      <c r="J126">
        <v>78</v>
      </c>
      <c r="K126">
        <v>365</v>
      </c>
      <c r="L126">
        <v>81</v>
      </c>
      <c r="M126" s="1">
        <v>42636</v>
      </c>
      <c r="N126">
        <v>61</v>
      </c>
      <c r="O126">
        <v>4</v>
      </c>
      <c r="P126">
        <v>0</v>
      </c>
      <c r="Q126">
        <v>0</v>
      </c>
      <c r="R126" t="s">
        <v>30</v>
      </c>
    </row>
    <row r="127" spans="1:18" x14ac:dyDescent="0.35">
      <c r="A127">
        <v>255722</v>
      </c>
      <c r="B127" t="s">
        <v>369</v>
      </c>
      <c r="C127">
        <v>1344455</v>
      </c>
      <c r="D127" t="s">
        <v>337</v>
      </c>
      <c r="E127" t="s">
        <v>33</v>
      </c>
      <c r="F127" t="s">
        <v>94</v>
      </c>
      <c r="G127">
        <v>5249707</v>
      </c>
      <c r="H127">
        <v>133849</v>
      </c>
      <c r="I127" t="s">
        <v>22</v>
      </c>
      <c r="J127">
        <v>80</v>
      </c>
      <c r="K127">
        <v>3</v>
      </c>
      <c r="L127">
        <v>181</v>
      </c>
      <c r="M127" s="1">
        <v>44914</v>
      </c>
      <c r="N127">
        <v>136</v>
      </c>
      <c r="O127">
        <v>1</v>
      </c>
      <c r="P127">
        <v>190</v>
      </c>
      <c r="Q127">
        <v>32</v>
      </c>
      <c r="R127" t="s">
        <v>370</v>
      </c>
    </row>
    <row r="128" spans="1:18" x14ac:dyDescent="0.35">
      <c r="A128">
        <v>255778</v>
      </c>
      <c r="B128" t="s">
        <v>371</v>
      </c>
      <c r="C128">
        <v>1344754</v>
      </c>
      <c r="D128" t="s">
        <v>372</v>
      </c>
      <c r="E128" t="s">
        <v>33</v>
      </c>
      <c r="F128" t="s">
        <v>55</v>
      </c>
      <c r="G128">
        <v>5249769</v>
      </c>
      <c r="H128">
        <v>1344399</v>
      </c>
      <c r="I128" t="s">
        <v>22</v>
      </c>
      <c r="J128">
        <v>95</v>
      </c>
      <c r="K128">
        <v>2</v>
      </c>
      <c r="L128">
        <v>223</v>
      </c>
      <c r="M128" s="1">
        <v>44109</v>
      </c>
      <c r="N128">
        <v>222</v>
      </c>
      <c r="O128">
        <v>1</v>
      </c>
      <c r="P128">
        <v>127</v>
      </c>
      <c r="Q128">
        <v>0</v>
      </c>
      <c r="R128" t="s">
        <v>30</v>
      </c>
    </row>
    <row r="129" spans="1:18" x14ac:dyDescent="0.35">
      <c r="A129">
        <v>352998</v>
      </c>
      <c r="B129" t="s">
        <v>373</v>
      </c>
      <c r="C129">
        <v>1787661</v>
      </c>
      <c r="D129" t="s">
        <v>374</v>
      </c>
      <c r="E129" t="s">
        <v>110</v>
      </c>
      <c r="F129" t="s">
        <v>123</v>
      </c>
      <c r="G129">
        <v>5250623</v>
      </c>
      <c r="H129">
        <v>1330163</v>
      </c>
      <c r="I129" t="s">
        <v>71</v>
      </c>
      <c r="J129">
        <v>31</v>
      </c>
      <c r="K129">
        <v>92</v>
      </c>
      <c r="L129">
        <v>54</v>
      </c>
      <c r="M129" s="1">
        <v>44602</v>
      </c>
      <c r="N129">
        <v>42</v>
      </c>
      <c r="O129">
        <v>1</v>
      </c>
      <c r="P129">
        <v>264</v>
      </c>
      <c r="Q129">
        <v>1</v>
      </c>
      <c r="R129" t="s">
        <v>30</v>
      </c>
    </row>
    <row r="130" spans="1:18" x14ac:dyDescent="0.35">
      <c r="A130">
        <v>255829</v>
      </c>
      <c r="B130" t="s">
        <v>375</v>
      </c>
      <c r="C130">
        <v>1345035</v>
      </c>
      <c r="D130" t="s">
        <v>376</v>
      </c>
      <c r="E130" t="s">
        <v>106</v>
      </c>
      <c r="F130" t="s">
        <v>107</v>
      </c>
      <c r="G130">
        <v>5239203</v>
      </c>
      <c r="H130">
        <v>1341021</v>
      </c>
      <c r="I130" t="s">
        <v>22</v>
      </c>
      <c r="J130">
        <v>73</v>
      </c>
      <c r="K130">
        <v>3</v>
      </c>
      <c r="L130">
        <v>106</v>
      </c>
      <c r="M130" s="1">
        <v>44914</v>
      </c>
      <c r="N130">
        <v>86</v>
      </c>
      <c r="O130">
        <v>3</v>
      </c>
      <c r="P130">
        <v>269</v>
      </c>
      <c r="Q130">
        <v>18</v>
      </c>
      <c r="R130" t="s">
        <v>377</v>
      </c>
    </row>
    <row r="131" spans="1:18" x14ac:dyDescent="0.35">
      <c r="A131">
        <v>355227</v>
      </c>
      <c r="B131" t="s">
        <v>378</v>
      </c>
      <c r="C131">
        <v>1798305</v>
      </c>
      <c r="D131" t="s">
        <v>379</v>
      </c>
      <c r="E131" t="s">
        <v>44</v>
      </c>
      <c r="F131" t="s">
        <v>81</v>
      </c>
      <c r="G131">
        <v>5252332</v>
      </c>
      <c r="H131">
        <v>1335737</v>
      </c>
      <c r="I131" t="s">
        <v>22</v>
      </c>
      <c r="J131">
        <v>60</v>
      </c>
      <c r="K131">
        <v>92</v>
      </c>
      <c r="L131">
        <v>1</v>
      </c>
      <c r="M131" s="1">
        <v>41098</v>
      </c>
      <c r="N131">
        <v>1</v>
      </c>
      <c r="O131">
        <v>1</v>
      </c>
      <c r="P131">
        <v>82</v>
      </c>
      <c r="Q131">
        <v>0</v>
      </c>
      <c r="R131" t="s">
        <v>30</v>
      </c>
    </row>
    <row r="132" spans="1:18" x14ac:dyDescent="0.35">
      <c r="A132">
        <v>255912</v>
      </c>
      <c r="B132" t="s">
        <v>380</v>
      </c>
      <c r="C132">
        <v>1345381</v>
      </c>
      <c r="D132" t="s">
        <v>381</v>
      </c>
      <c r="E132" t="s">
        <v>33</v>
      </c>
      <c r="F132" t="s">
        <v>173</v>
      </c>
      <c r="G132">
        <v>5250702</v>
      </c>
      <c r="H132">
        <v>1346821</v>
      </c>
      <c r="I132" t="s">
        <v>22</v>
      </c>
      <c r="J132">
        <v>79</v>
      </c>
      <c r="K132">
        <v>5</v>
      </c>
      <c r="L132">
        <v>157</v>
      </c>
      <c r="M132" s="1">
        <v>44908</v>
      </c>
      <c r="N132">
        <v>125</v>
      </c>
      <c r="O132">
        <v>1</v>
      </c>
      <c r="P132">
        <v>65</v>
      </c>
      <c r="Q132">
        <v>24</v>
      </c>
      <c r="R132" t="s">
        <v>382</v>
      </c>
    </row>
    <row r="133" spans="1:18" x14ac:dyDescent="0.35">
      <c r="A133">
        <v>257317</v>
      </c>
      <c r="B133" t="s">
        <v>92</v>
      </c>
      <c r="C133">
        <v>1354122</v>
      </c>
      <c r="D133" t="s">
        <v>269</v>
      </c>
      <c r="E133" t="s">
        <v>106</v>
      </c>
      <c r="F133" t="s">
        <v>270</v>
      </c>
      <c r="G133">
        <v>5246387</v>
      </c>
      <c r="H133">
        <v>1334225</v>
      </c>
      <c r="I133" t="s">
        <v>22</v>
      </c>
      <c r="J133">
        <v>75</v>
      </c>
      <c r="K133">
        <v>2</v>
      </c>
      <c r="L133">
        <v>127</v>
      </c>
      <c r="M133" s="1">
        <v>44898</v>
      </c>
      <c r="N133">
        <v>104</v>
      </c>
      <c r="O133">
        <v>3</v>
      </c>
      <c r="P133">
        <v>215</v>
      </c>
      <c r="Q133">
        <v>15</v>
      </c>
      <c r="R133" t="s">
        <v>383</v>
      </c>
    </row>
    <row r="134" spans="1:18" x14ac:dyDescent="0.35">
      <c r="A134">
        <v>176342</v>
      </c>
      <c r="B134" t="s">
        <v>384</v>
      </c>
      <c r="C134">
        <v>843326</v>
      </c>
      <c r="D134" t="s">
        <v>385</v>
      </c>
      <c r="E134" t="s">
        <v>33</v>
      </c>
      <c r="F134" t="s">
        <v>274</v>
      </c>
      <c r="G134">
        <v>5250254</v>
      </c>
      <c r="H134">
        <v>1339134</v>
      </c>
      <c r="I134" t="s">
        <v>22</v>
      </c>
      <c r="J134">
        <v>374</v>
      </c>
      <c r="K134">
        <v>2</v>
      </c>
      <c r="L134">
        <v>78</v>
      </c>
      <c r="M134" s="1">
        <v>44906</v>
      </c>
      <c r="N134">
        <v>71</v>
      </c>
      <c r="O134">
        <v>3</v>
      </c>
      <c r="P134">
        <v>311</v>
      </c>
      <c r="Q134">
        <v>22</v>
      </c>
      <c r="R134" t="s">
        <v>386</v>
      </c>
    </row>
    <row r="135" spans="1:18" x14ac:dyDescent="0.35">
      <c r="A135">
        <v>176355</v>
      </c>
      <c r="B135" t="s">
        <v>387</v>
      </c>
      <c r="C135">
        <v>843326</v>
      </c>
      <c r="D135" t="s">
        <v>385</v>
      </c>
      <c r="E135" t="s">
        <v>33</v>
      </c>
      <c r="F135" t="s">
        <v>274</v>
      </c>
      <c r="G135">
        <v>5250254</v>
      </c>
      <c r="H135">
        <v>1339134</v>
      </c>
      <c r="I135" t="s">
        <v>22</v>
      </c>
      <c r="J135">
        <v>298</v>
      </c>
      <c r="K135">
        <v>3</v>
      </c>
      <c r="L135">
        <v>61</v>
      </c>
      <c r="M135" s="1">
        <v>44906</v>
      </c>
      <c r="N135">
        <v>46</v>
      </c>
      <c r="O135">
        <v>3</v>
      </c>
      <c r="P135">
        <v>361</v>
      </c>
      <c r="Q135">
        <v>22</v>
      </c>
      <c r="R135" t="s">
        <v>388</v>
      </c>
    </row>
    <row r="136" spans="1:18" x14ac:dyDescent="0.35">
      <c r="A136">
        <v>355494</v>
      </c>
      <c r="B136" t="s">
        <v>389</v>
      </c>
      <c r="C136">
        <v>1799516</v>
      </c>
      <c r="D136" t="s">
        <v>390</v>
      </c>
      <c r="E136" t="s">
        <v>20</v>
      </c>
      <c r="F136" t="s">
        <v>330</v>
      </c>
      <c r="G136">
        <v>5257917</v>
      </c>
      <c r="H136">
        <v>1344359</v>
      </c>
      <c r="I136" t="s">
        <v>22</v>
      </c>
      <c r="J136">
        <v>55</v>
      </c>
      <c r="K136">
        <v>2</v>
      </c>
      <c r="L136">
        <v>151</v>
      </c>
      <c r="M136" s="1">
        <v>44901</v>
      </c>
      <c r="N136">
        <v>132</v>
      </c>
      <c r="O136">
        <v>1</v>
      </c>
      <c r="P136">
        <v>156</v>
      </c>
      <c r="Q136">
        <v>8</v>
      </c>
      <c r="R136" t="s">
        <v>391</v>
      </c>
    </row>
    <row r="137" spans="1:18" x14ac:dyDescent="0.35">
      <c r="A137">
        <v>176396</v>
      </c>
      <c r="B137" t="s">
        <v>392</v>
      </c>
      <c r="C137">
        <v>843558</v>
      </c>
      <c r="D137" t="s">
        <v>105</v>
      </c>
      <c r="E137" t="s">
        <v>393</v>
      </c>
      <c r="F137" t="s">
        <v>394</v>
      </c>
      <c r="G137">
        <v>5257217</v>
      </c>
      <c r="H137">
        <v>1335152</v>
      </c>
      <c r="I137" t="s">
        <v>71</v>
      </c>
      <c r="J137">
        <v>21</v>
      </c>
      <c r="K137">
        <v>1</v>
      </c>
      <c r="L137">
        <v>11</v>
      </c>
      <c r="M137" s="1">
        <v>43397</v>
      </c>
      <c r="N137">
        <v>15</v>
      </c>
      <c r="O137">
        <v>1</v>
      </c>
      <c r="P137">
        <v>0</v>
      </c>
      <c r="Q137">
        <v>0</v>
      </c>
      <c r="R137" t="s">
        <v>30</v>
      </c>
    </row>
    <row r="138" spans="1:18" x14ac:dyDescent="0.35">
      <c r="A138">
        <v>179102</v>
      </c>
      <c r="B138" t="s">
        <v>395</v>
      </c>
      <c r="C138">
        <v>857327</v>
      </c>
      <c r="D138" t="s">
        <v>396</v>
      </c>
      <c r="E138" t="s">
        <v>20</v>
      </c>
      <c r="F138" t="s">
        <v>397</v>
      </c>
      <c r="G138">
        <v>5257051</v>
      </c>
      <c r="H138">
        <v>1339872</v>
      </c>
      <c r="I138" t="s">
        <v>22</v>
      </c>
      <c r="J138">
        <v>280</v>
      </c>
      <c r="K138">
        <v>2</v>
      </c>
      <c r="L138">
        <v>154</v>
      </c>
      <c r="M138" s="1">
        <v>44864</v>
      </c>
      <c r="N138">
        <v>115</v>
      </c>
      <c r="O138">
        <v>1</v>
      </c>
      <c r="P138">
        <v>350</v>
      </c>
      <c r="Q138">
        <v>14</v>
      </c>
      <c r="R138" t="s">
        <v>398</v>
      </c>
    </row>
    <row r="139" spans="1:18" x14ac:dyDescent="0.35">
      <c r="A139">
        <v>362076</v>
      </c>
      <c r="B139" t="s">
        <v>399</v>
      </c>
      <c r="C139">
        <v>726769</v>
      </c>
      <c r="D139" t="s">
        <v>400</v>
      </c>
      <c r="E139" t="s">
        <v>44</v>
      </c>
      <c r="F139" t="s">
        <v>98</v>
      </c>
      <c r="G139">
        <v>5252173</v>
      </c>
      <c r="H139">
        <v>1340483</v>
      </c>
      <c r="I139" t="s">
        <v>22</v>
      </c>
      <c r="J139">
        <v>105</v>
      </c>
      <c r="K139">
        <v>4</v>
      </c>
      <c r="L139">
        <v>106</v>
      </c>
      <c r="M139" s="1">
        <v>44897</v>
      </c>
      <c r="N139">
        <v>81</v>
      </c>
      <c r="O139">
        <v>1</v>
      </c>
      <c r="P139">
        <v>72</v>
      </c>
      <c r="Q139">
        <v>30</v>
      </c>
      <c r="R139" t="s">
        <v>401</v>
      </c>
    </row>
    <row r="140" spans="1:18" x14ac:dyDescent="0.35">
      <c r="A140">
        <v>257373</v>
      </c>
      <c r="B140" t="s">
        <v>402</v>
      </c>
      <c r="C140">
        <v>1303212</v>
      </c>
      <c r="D140" t="s">
        <v>327</v>
      </c>
      <c r="E140" t="s">
        <v>20</v>
      </c>
      <c r="F140" t="s">
        <v>21</v>
      </c>
      <c r="G140">
        <v>5253949</v>
      </c>
      <c r="H140">
        <v>1341615</v>
      </c>
      <c r="I140" t="s">
        <v>22</v>
      </c>
      <c r="J140">
        <v>94</v>
      </c>
      <c r="K140">
        <v>1</v>
      </c>
      <c r="L140">
        <v>211</v>
      </c>
      <c r="M140" s="1">
        <v>44904</v>
      </c>
      <c r="N140">
        <v>159</v>
      </c>
      <c r="O140">
        <v>1</v>
      </c>
      <c r="P140">
        <v>86</v>
      </c>
      <c r="Q140">
        <v>38</v>
      </c>
      <c r="R140" t="s">
        <v>403</v>
      </c>
    </row>
    <row r="141" spans="1:18" x14ac:dyDescent="0.35">
      <c r="A141">
        <v>362701</v>
      </c>
      <c r="B141" t="s">
        <v>404</v>
      </c>
      <c r="C141">
        <v>1832975</v>
      </c>
      <c r="D141" t="s">
        <v>163</v>
      </c>
      <c r="E141" t="s">
        <v>33</v>
      </c>
      <c r="F141" t="s">
        <v>34</v>
      </c>
      <c r="G141">
        <v>525028</v>
      </c>
      <c r="H141">
        <v>134374</v>
      </c>
      <c r="I141" t="s">
        <v>22</v>
      </c>
      <c r="J141">
        <v>95</v>
      </c>
      <c r="K141">
        <v>6</v>
      </c>
      <c r="L141">
        <v>404</v>
      </c>
      <c r="M141" s="1">
        <v>44889</v>
      </c>
      <c r="N141">
        <v>311</v>
      </c>
      <c r="O141">
        <v>1</v>
      </c>
      <c r="P141">
        <v>15</v>
      </c>
      <c r="Q141">
        <v>23</v>
      </c>
      <c r="R141" t="s">
        <v>405</v>
      </c>
    </row>
    <row r="142" spans="1:18" x14ac:dyDescent="0.35">
      <c r="A142">
        <v>264459</v>
      </c>
      <c r="B142" t="s">
        <v>406</v>
      </c>
      <c r="C142">
        <v>1250154</v>
      </c>
      <c r="D142" t="s">
        <v>176</v>
      </c>
      <c r="E142" t="s">
        <v>20</v>
      </c>
      <c r="F142" t="s">
        <v>21</v>
      </c>
      <c r="G142">
        <v>5253237</v>
      </c>
      <c r="H142">
        <v>1341548</v>
      </c>
      <c r="I142" t="s">
        <v>22</v>
      </c>
      <c r="J142">
        <v>81</v>
      </c>
      <c r="K142">
        <v>3</v>
      </c>
      <c r="L142">
        <v>642</v>
      </c>
      <c r="M142" s="1">
        <v>44910</v>
      </c>
      <c r="N142">
        <v>491</v>
      </c>
      <c r="O142">
        <v>2</v>
      </c>
      <c r="P142">
        <v>89</v>
      </c>
      <c r="Q142">
        <v>57</v>
      </c>
      <c r="R142" t="s">
        <v>30</v>
      </c>
    </row>
    <row r="143" spans="1:18" x14ac:dyDescent="0.35">
      <c r="A143">
        <v>180440</v>
      </c>
      <c r="B143" t="s">
        <v>407</v>
      </c>
      <c r="C143">
        <v>864399</v>
      </c>
      <c r="D143" t="s">
        <v>408</v>
      </c>
      <c r="E143" t="s">
        <v>110</v>
      </c>
      <c r="F143" t="s">
        <v>123</v>
      </c>
      <c r="G143">
        <v>52499</v>
      </c>
      <c r="H143">
        <v>1330171</v>
      </c>
      <c r="I143" t="s">
        <v>22</v>
      </c>
      <c r="J143">
        <v>50</v>
      </c>
      <c r="K143">
        <v>92</v>
      </c>
      <c r="L143">
        <v>28</v>
      </c>
      <c r="M143" s="1">
        <v>44773</v>
      </c>
      <c r="N143">
        <v>22</v>
      </c>
      <c r="O143">
        <v>1</v>
      </c>
      <c r="P143">
        <v>73</v>
      </c>
      <c r="Q143">
        <v>1</v>
      </c>
      <c r="R143" t="s">
        <v>30</v>
      </c>
    </row>
    <row r="144" spans="1:18" x14ac:dyDescent="0.35">
      <c r="A144">
        <v>362874</v>
      </c>
      <c r="B144" t="s">
        <v>409</v>
      </c>
      <c r="C144">
        <v>1833946</v>
      </c>
      <c r="D144" t="s">
        <v>410</v>
      </c>
      <c r="E144" t="s">
        <v>33</v>
      </c>
      <c r="F144" t="s">
        <v>94</v>
      </c>
      <c r="G144">
        <v>5249211</v>
      </c>
      <c r="H144">
        <v>1342255</v>
      </c>
      <c r="I144" t="s">
        <v>22</v>
      </c>
      <c r="J144">
        <v>78</v>
      </c>
      <c r="K144">
        <v>5</v>
      </c>
      <c r="L144">
        <v>9</v>
      </c>
      <c r="M144" s="1">
        <v>43346</v>
      </c>
      <c r="N144">
        <v>7</v>
      </c>
      <c r="O144">
        <v>1</v>
      </c>
      <c r="P144">
        <v>0</v>
      </c>
      <c r="Q144">
        <v>0</v>
      </c>
      <c r="R144" t="s">
        <v>30</v>
      </c>
    </row>
    <row r="145" spans="1:18" x14ac:dyDescent="0.35">
      <c r="A145">
        <v>182816</v>
      </c>
      <c r="B145" t="s">
        <v>411</v>
      </c>
      <c r="C145">
        <v>876754</v>
      </c>
      <c r="D145" t="s">
        <v>412</v>
      </c>
      <c r="E145" t="s">
        <v>20</v>
      </c>
      <c r="F145" t="s">
        <v>102</v>
      </c>
      <c r="G145">
        <v>5254185</v>
      </c>
      <c r="H145">
        <v>1342415</v>
      </c>
      <c r="I145" t="s">
        <v>22</v>
      </c>
      <c r="J145">
        <v>98</v>
      </c>
      <c r="K145">
        <v>10</v>
      </c>
      <c r="L145">
        <v>2</v>
      </c>
      <c r="M145" s="1">
        <v>42361</v>
      </c>
      <c r="N145">
        <v>1</v>
      </c>
      <c r="O145">
        <v>1</v>
      </c>
      <c r="P145">
        <v>336</v>
      </c>
      <c r="Q145">
        <v>0</v>
      </c>
      <c r="R145" t="s">
        <v>30</v>
      </c>
    </row>
    <row r="146" spans="1:18" x14ac:dyDescent="0.35">
      <c r="A146">
        <v>265354</v>
      </c>
      <c r="B146" t="s">
        <v>413</v>
      </c>
      <c r="C146">
        <v>1391772</v>
      </c>
      <c r="D146" t="s">
        <v>414</v>
      </c>
      <c r="E146" t="s">
        <v>33</v>
      </c>
      <c r="F146" t="s">
        <v>52</v>
      </c>
      <c r="G146">
        <v>5250977</v>
      </c>
      <c r="H146">
        <v>1344602</v>
      </c>
      <c r="I146" t="s">
        <v>71</v>
      </c>
      <c r="J146">
        <v>138</v>
      </c>
      <c r="K146">
        <v>1</v>
      </c>
      <c r="L146">
        <v>78</v>
      </c>
      <c r="M146" s="1">
        <v>44899</v>
      </c>
      <c r="N146">
        <v>75</v>
      </c>
      <c r="O146">
        <v>13</v>
      </c>
      <c r="P146">
        <v>285</v>
      </c>
      <c r="Q146">
        <v>25</v>
      </c>
      <c r="R146" t="s">
        <v>415</v>
      </c>
    </row>
    <row r="147" spans="1:18" x14ac:dyDescent="0.35">
      <c r="A147">
        <v>363454</v>
      </c>
      <c r="B147" t="s">
        <v>416</v>
      </c>
      <c r="C147">
        <v>1836439</v>
      </c>
      <c r="D147" t="s">
        <v>412</v>
      </c>
      <c r="E147" t="s">
        <v>33</v>
      </c>
      <c r="F147" t="s">
        <v>94</v>
      </c>
      <c r="G147">
        <v>5249283</v>
      </c>
      <c r="H147">
        <v>1341115</v>
      </c>
      <c r="I147" t="s">
        <v>22</v>
      </c>
      <c r="J147">
        <v>98</v>
      </c>
      <c r="K147">
        <v>5</v>
      </c>
      <c r="L147">
        <v>315</v>
      </c>
      <c r="M147" s="1">
        <v>44909</v>
      </c>
      <c r="N147">
        <v>249</v>
      </c>
      <c r="O147">
        <v>2</v>
      </c>
      <c r="P147">
        <v>228</v>
      </c>
      <c r="Q147">
        <v>52</v>
      </c>
      <c r="R147" t="s">
        <v>417</v>
      </c>
    </row>
    <row r="148" spans="1:18" x14ac:dyDescent="0.35">
      <c r="A148">
        <v>265394</v>
      </c>
      <c r="B148" t="s">
        <v>418</v>
      </c>
      <c r="C148">
        <v>1391772</v>
      </c>
      <c r="D148" t="s">
        <v>414</v>
      </c>
      <c r="E148" t="s">
        <v>33</v>
      </c>
      <c r="F148" t="s">
        <v>52</v>
      </c>
      <c r="G148">
        <v>5250977</v>
      </c>
      <c r="H148">
        <v>1344602</v>
      </c>
      <c r="I148" t="s">
        <v>71</v>
      </c>
      <c r="J148">
        <v>76</v>
      </c>
      <c r="K148">
        <v>1</v>
      </c>
      <c r="L148">
        <v>111</v>
      </c>
      <c r="M148" s="1">
        <v>44900</v>
      </c>
      <c r="N148">
        <v>116</v>
      </c>
      <c r="O148">
        <v>13</v>
      </c>
      <c r="P148">
        <v>298</v>
      </c>
      <c r="Q148">
        <v>48</v>
      </c>
      <c r="R148" t="s">
        <v>415</v>
      </c>
    </row>
    <row r="149" spans="1:18" x14ac:dyDescent="0.35">
      <c r="A149">
        <v>183988</v>
      </c>
      <c r="B149" t="s">
        <v>419</v>
      </c>
      <c r="C149">
        <v>882801</v>
      </c>
      <c r="D149" t="s">
        <v>420</v>
      </c>
      <c r="E149" t="s">
        <v>110</v>
      </c>
      <c r="F149" t="s">
        <v>123</v>
      </c>
      <c r="G149">
        <v>5250001</v>
      </c>
      <c r="H149">
        <v>1330349</v>
      </c>
      <c r="I149" t="s">
        <v>22</v>
      </c>
      <c r="J149">
        <v>129</v>
      </c>
      <c r="K149">
        <v>2</v>
      </c>
      <c r="L149">
        <v>520</v>
      </c>
      <c r="M149" s="1">
        <v>44897</v>
      </c>
      <c r="N149">
        <v>390</v>
      </c>
      <c r="O149">
        <v>1</v>
      </c>
      <c r="P149">
        <v>272</v>
      </c>
      <c r="Q149">
        <v>54</v>
      </c>
      <c r="R149" t="s">
        <v>421</v>
      </c>
    </row>
    <row r="150" spans="1:18" x14ac:dyDescent="0.35">
      <c r="A150">
        <v>380281</v>
      </c>
      <c r="B150" t="s">
        <v>422</v>
      </c>
      <c r="C150">
        <v>399745</v>
      </c>
      <c r="D150" t="s">
        <v>423</v>
      </c>
      <c r="E150" t="s">
        <v>20</v>
      </c>
      <c r="F150" t="s">
        <v>424</v>
      </c>
      <c r="G150">
        <v>5256029</v>
      </c>
      <c r="H150">
        <v>134176</v>
      </c>
      <c r="I150" t="s">
        <v>71</v>
      </c>
      <c r="J150">
        <v>50</v>
      </c>
      <c r="K150">
        <v>5</v>
      </c>
      <c r="L150">
        <v>83</v>
      </c>
      <c r="M150" s="1">
        <v>44897</v>
      </c>
      <c r="N150">
        <v>64</v>
      </c>
      <c r="O150">
        <v>1</v>
      </c>
      <c r="P150">
        <v>143</v>
      </c>
      <c r="Q150">
        <v>16</v>
      </c>
      <c r="R150" t="s">
        <v>425</v>
      </c>
    </row>
    <row r="151" spans="1:18" x14ac:dyDescent="0.35">
      <c r="A151">
        <v>185960</v>
      </c>
      <c r="B151" t="s">
        <v>426</v>
      </c>
      <c r="C151">
        <v>893191</v>
      </c>
      <c r="D151" t="s">
        <v>427</v>
      </c>
      <c r="E151" t="s">
        <v>48</v>
      </c>
      <c r="F151" t="s">
        <v>49</v>
      </c>
      <c r="G151">
        <v>5248378</v>
      </c>
      <c r="H151">
        <v>1343379</v>
      </c>
      <c r="I151" t="s">
        <v>71</v>
      </c>
      <c r="J151">
        <v>29</v>
      </c>
      <c r="K151">
        <v>7</v>
      </c>
      <c r="L151">
        <v>16</v>
      </c>
      <c r="M151" s="1">
        <v>43774</v>
      </c>
      <c r="N151">
        <v>12</v>
      </c>
      <c r="O151">
        <v>1</v>
      </c>
      <c r="P151">
        <v>9</v>
      </c>
      <c r="Q151">
        <v>0</v>
      </c>
      <c r="R151" t="s">
        <v>30</v>
      </c>
    </row>
    <row r="152" spans="1:18" x14ac:dyDescent="0.35">
      <c r="A152">
        <v>186663</v>
      </c>
      <c r="B152" t="s">
        <v>428</v>
      </c>
      <c r="C152">
        <v>897302</v>
      </c>
      <c r="D152" t="s">
        <v>429</v>
      </c>
      <c r="E152" t="s">
        <v>193</v>
      </c>
      <c r="F152" t="s">
        <v>430</v>
      </c>
      <c r="G152">
        <v>524343</v>
      </c>
      <c r="H152">
        <v>1323037</v>
      </c>
      <c r="I152" t="s">
        <v>22</v>
      </c>
      <c r="J152">
        <v>120</v>
      </c>
      <c r="K152">
        <v>122</v>
      </c>
      <c r="L152">
        <v>15</v>
      </c>
      <c r="M152" s="1">
        <v>42506</v>
      </c>
      <c r="N152">
        <v>12</v>
      </c>
      <c r="O152">
        <v>4</v>
      </c>
      <c r="P152">
        <v>323</v>
      </c>
      <c r="Q152">
        <v>0</v>
      </c>
      <c r="R152" t="s">
        <v>30</v>
      </c>
    </row>
    <row r="153" spans="1:18" x14ac:dyDescent="0.35">
      <c r="A153">
        <v>265402</v>
      </c>
      <c r="B153" t="s">
        <v>431</v>
      </c>
      <c r="C153">
        <v>1391772</v>
      </c>
      <c r="D153" t="s">
        <v>414</v>
      </c>
      <c r="E153" t="s">
        <v>33</v>
      </c>
      <c r="F153" t="s">
        <v>52</v>
      </c>
      <c r="G153">
        <v>5250977</v>
      </c>
      <c r="H153">
        <v>1344602</v>
      </c>
      <c r="I153" t="s">
        <v>432</v>
      </c>
      <c r="J153">
        <v>29</v>
      </c>
      <c r="K153">
        <v>1</v>
      </c>
      <c r="L153">
        <v>107</v>
      </c>
      <c r="M153" s="1">
        <v>44901</v>
      </c>
      <c r="N153">
        <v>114</v>
      </c>
      <c r="O153">
        <v>13</v>
      </c>
      <c r="P153">
        <v>243</v>
      </c>
      <c r="Q153">
        <v>45</v>
      </c>
      <c r="R153" t="s">
        <v>415</v>
      </c>
    </row>
    <row r="154" spans="1:18" x14ac:dyDescent="0.35">
      <c r="A154">
        <v>265408</v>
      </c>
      <c r="B154" t="s">
        <v>433</v>
      </c>
      <c r="C154">
        <v>1391772</v>
      </c>
      <c r="D154" t="s">
        <v>414</v>
      </c>
      <c r="E154" t="s">
        <v>33</v>
      </c>
      <c r="F154" t="s">
        <v>52</v>
      </c>
      <c r="G154">
        <v>5250977</v>
      </c>
      <c r="H154">
        <v>1344602</v>
      </c>
      <c r="I154" t="s">
        <v>432</v>
      </c>
      <c r="J154">
        <v>28</v>
      </c>
      <c r="K154">
        <v>1</v>
      </c>
      <c r="L154">
        <v>33</v>
      </c>
      <c r="M154" s="1">
        <v>44883</v>
      </c>
      <c r="N154">
        <v>32</v>
      </c>
      <c r="O154">
        <v>13</v>
      </c>
      <c r="P154">
        <v>267</v>
      </c>
      <c r="Q154">
        <v>10</v>
      </c>
      <c r="R154" t="s">
        <v>434</v>
      </c>
    </row>
    <row r="155" spans="1:18" x14ac:dyDescent="0.35">
      <c r="A155">
        <v>387607</v>
      </c>
      <c r="B155" t="s">
        <v>435</v>
      </c>
      <c r="C155">
        <v>347279</v>
      </c>
      <c r="D155" t="s">
        <v>436</v>
      </c>
      <c r="E155" t="s">
        <v>33</v>
      </c>
      <c r="F155" t="s">
        <v>173</v>
      </c>
      <c r="G155">
        <v>525088</v>
      </c>
      <c r="H155">
        <v>134558</v>
      </c>
      <c r="I155" t="s">
        <v>22</v>
      </c>
      <c r="J155">
        <v>49</v>
      </c>
      <c r="K155">
        <v>180</v>
      </c>
      <c r="L155">
        <v>16</v>
      </c>
      <c r="M155" s="1">
        <v>43872</v>
      </c>
      <c r="N155">
        <v>14</v>
      </c>
      <c r="O155">
        <v>1</v>
      </c>
      <c r="P155">
        <v>0</v>
      </c>
      <c r="Q155">
        <v>0</v>
      </c>
      <c r="R155" t="s">
        <v>30</v>
      </c>
    </row>
    <row r="156" spans="1:18" x14ac:dyDescent="0.35">
      <c r="A156">
        <v>265955</v>
      </c>
      <c r="B156" t="s">
        <v>437</v>
      </c>
      <c r="C156">
        <v>1394961</v>
      </c>
      <c r="D156" t="s">
        <v>438</v>
      </c>
      <c r="E156" t="s">
        <v>106</v>
      </c>
      <c r="F156" t="s">
        <v>117</v>
      </c>
      <c r="G156">
        <v>5249015</v>
      </c>
      <c r="H156">
        <v>1335158</v>
      </c>
      <c r="I156" t="s">
        <v>22</v>
      </c>
      <c r="J156">
        <v>42</v>
      </c>
      <c r="K156">
        <v>193</v>
      </c>
      <c r="L156">
        <v>11</v>
      </c>
      <c r="M156" s="1">
        <v>42719</v>
      </c>
      <c r="N156">
        <v>9</v>
      </c>
      <c r="O156">
        <v>1</v>
      </c>
      <c r="P156">
        <v>302</v>
      </c>
      <c r="Q156">
        <v>0</v>
      </c>
      <c r="R156" t="s">
        <v>30</v>
      </c>
    </row>
    <row r="157" spans="1:18" x14ac:dyDescent="0.35">
      <c r="A157">
        <v>186851</v>
      </c>
      <c r="B157" t="s">
        <v>439</v>
      </c>
      <c r="C157">
        <v>898345</v>
      </c>
      <c r="D157" t="s">
        <v>440</v>
      </c>
      <c r="E157" t="s">
        <v>106</v>
      </c>
      <c r="F157" t="s">
        <v>117</v>
      </c>
      <c r="G157">
        <v>5249281</v>
      </c>
      <c r="H157">
        <v>1334951</v>
      </c>
      <c r="I157" t="s">
        <v>22</v>
      </c>
      <c r="J157">
        <v>45</v>
      </c>
      <c r="K157">
        <v>92</v>
      </c>
      <c r="L157">
        <v>57</v>
      </c>
      <c r="M157" s="1">
        <v>44775</v>
      </c>
      <c r="N157">
        <v>44</v>
      </c>
      <c r="O157">
        <v>1</v>
      </c>
      <c r="P157">
        <v>53</v>
      </c>
      <c r="Q157">
        <v>2</v>
      </c>
      <c r="R157" t="s">
        <v>30</v>
      </c>
    </row>
    <row r="158" spans="1:18" x14ac:dyDescent="0.35">
      <c r="A158">
        <v>188922</v>
      </c>
      <c r="B158" t="s">
        <v>441</v>
      </c>
      <c r="C158">
        <v>910884</v>
      </c>
      <c r="D158" t="s">
        <v>442</v>
      </c>
      <c r="E158" t="s">
        <v>20</v>
      </c>
      <c r="F158" t="s">
        <v>21</v>
      </c>
      <c r="G158">
        <v>5253243</v>
      </c>
      <c r="H158">
        <v>1341645</v>
      </c>
      <c r="I158" t="s">
        <v>22</v>
      </c>
      <c r="J158">
        <v>45</v>
      </c>
      <c r="K158">
        <v>92</v>
      </c>
      <c r="L158">
        <v>14</v>
      </c>
      <c r="M158" s="1">
        <v>41879</v>
      </c>
      <c r="N158">
        <v>10</v>
      </c>
      <c r="O158">
        <v>1</v>
      </c>
      <c r="P158">
        <v>0</v>
      </c>
      <c r="Q158">
        <v>0</v>
      </c>
      <c r="R158" t="s">
        <v>30</v>
      </c>
    </row>
    <row r="159" spans="1:18" x14ac:dyDescent="0.35">
      <c r="A159">
        <v>393598</v>
      </c>
      <c r="B159" t="s">
        <v>443</v>
      </c>
      <c r="C159">
        <v>1968246</v>
      </c>
      <c r="D159" t="s">
        <v>151</v>
      </c>
      <c r="E159" t="s">
        <v>48</v>
      </c>
      <c r="F159" t="s">
        <v>152</v>
      </c>
      <c r="G159">
        <v>5248184</v>
      </c>
      <c r="H159">
        <v>1344061</v>
      </c>
      <c r="I159" t="s">
        <v>22</v>
      </c>
      <c r="J159">
        <v>67</v>
      </c>
      <c r="K159">
        <v>180</v>
      </c>
      <c r="L159">
        <v>56</v>
      </c>
      <c r="M159" s="1">
        <v>43748</v>
      </c>
      <c r="N159">
        <v>43</v>
      </c>
      <c r="O159">
        <v>3</v>
      </c>
      <c r="P159">
        <v>204</v>
      </c>
      <c r="Q159">
        <v>0</v>
      </c>
      <c r="R159" t="s">
        <v>30</v>
      </c>
    </row>
    <row r="160" spans="1:18" x14ac:dyDescent="0.35">
      <c r="A160">
        <v>189288</v>
      </c>
      <c r="B160" t="s">
        <v>444</v>
      </c>
      <c r="C160">
        <v>907038</v>
      </c>
      <c r="D160" t="s">
        <v>445</v>
      </c>
      <c r="E160" t="s">
        <v>20</v>
      </c>
      <c r="F160" t="s">
        <v>446</v>
      </c>
      <c r="G160">
        <v>5253822</v>
      </c>
      <c r="H160">
        <v>1345771</v>
      </c>
      <c r="I160" t="s">
        <v>22</v>
      </c>
      <c r="J160">
        <v>105</v>
      </c>
      <c r="K160">
        <v>3</v>
      </c>
      <c r="L160">
        <v>95</v>
      </c>
      <c r="M160" s="1">
        <v>44885</v>
      </c>
      <c r="N160">
        <v>73</v>
      </c>
      <c r="O160">
        <v>1</v>
      </c>
      <c r="P160">
        <v>262</v>
      </c>
      <c r="Q160">
        <v>6</v>
      </c>
      <c r="R160" t="s">
        <v>447</v>
      </c>
    </row>
    <row r="161" spans="1:18" x14ac:dyDescent="0.35">
      <c r="A161">
        <v>266086</v>
      </c>
      <c r="B161" t="s">
        <v>448</v>
      </c>
      <c r="C161">
        <v>1395425</v>
      </c>
      <c r="D161" t="s">
        <v>449</v>
      </c>
      <c r="E161" t="s">
        <v>69</v>
      </c>
      <c r="F161" t="s">
        <v>450</v>
      </c>
      <c r="G161">
        <v>5244987</v>
      </c>
      <c r="H161">
        <v>1348777</v>
      </c>
      <c r="I161" t="s">
        <v>22</v>
      </c>
      <c r="J161">
        <v>105</v>
      </c>
      <c r="K161">
        <v>3</v>
      </c>
      <c r="L161">
        <v>9</v>
      </c>
      <c r="M161" s="1">
        <v>44042</v>
      </c>
      <c r="N161">
        <v>9</v>
      </c>
      <c r="O161">
        <v>1</v>
      </c>
      <c r="P161">
        <v>265</v>
      </c>
      <c r="Q161">
        <v>0</v>
      </c>
      <c r="R161" t="s">
        <v>451</v>
      </c>
    </row>
    <row r="162" spans="1:18" x14ac:dyDescent="0.35">
      <c r="A162">
        <v>395063</v>
      </c>
      <c r="B162" t="s">
        <v>452</v>
      </c>
      <c r="C162">
        <v>1974695</v>
      </c>
      <c r="D162" t="s">
        <v>122</v>
      </c>
      <c r="E162" t="s">
        <v>33</v>
      </c>
      <c r="F162" t="s">
        <v>251</v>
      </c>
      <c r="G162">
        <v>5251586</v>
      </c>
      <c r="H162">
        <v>1346388</v>
      </c>
      <c r="I162" t="s">
        <v>71</v>
      </c>
      <c r="J162">
        <v>35</v>
      </c>
      <c r="K162">
        <v>2</v>
      </c>
      <c r="L162">
        <v>63</v>
      </c>
      <c r="M162" s="1">
        <v>44904</v>
      </c>
      <c r="N162">
        <v>54</v>
      </c>
      <c r="O162">
        <v>1</v>
      </c>
      <c r="P162">
        <v>2</v>
      </c>
      <c r="Q162">
        <v>16</v>
      </c>
      <c r="R162" t="s">
        <v>453</v>
      </c>
    </row>
    <row r="163" spans="1:18" x14ac:dyDescent="0.35">
      <c r="A163">
        <v>267951</v>
      </c>
      <c r="B163" t="s">
        <v>454</v>
      </c>
      <c r="C163">
        <v>1404760</v>
      </c>
      <c r="D163" t="s">
        <v>341</v>
      </c>
      <c r="E163" t="s">
        <v>20</v>
      </c>
      <c r="F163" t="s">
        <v>102</v>
      </c>
      <c r="G163">
        <v>5254424</v>
      </c>
      <c r="H163">
        <v>1342139</v>
      </c>
      <c r="I163" t="s">
        <v>22</v>
      </c>
      <c r="J163">
        <v>80</v>
      </c>
      <c r="K163">
        <v>2</v>
      </c>
      <c r="L163">
        <v>178</v>
      </c>
      <c r="M163" s="1">
        <v>44909</v>
      </c>
      <c r="N163">
        <v>167</v>
      </c>
      <c r="O163">
        <v>1</v>
      </c>
      <c r="P163">
        <v>30</v>
      </c>
      <c r="Q163">
        <v>33</v>
      </c>
      <c r="R163" t="s">
        <v>455</v>
      </c>
    </row>
    <row r="164" spans="1:18" x14ac:dyDescent="0.35">
      <c r="A164">
        <v>189596</v>
      </c>
      <c r="B164" t="s">
        <v>456</v>
      </c>
      <c r="C164">
        <v>914711</v>
      </c>
      <c r="D164" t="s">
        <v>457</v>
      </c>
      <c r="E164" t="s">
        <v>44</v>
      </c>
      <c r="F164" t="s">
        <v>78</v>
      </c>
      <c r="G164">
        <v>5253008</v>
      </c>
      <c r="H164">
        <v>1339961</v>
      </c>
      <c r="I164" t="s">
        <v>22</v>
      </c>
      <c r="J164">
        <v>80</v>
      </c>
      <c r="K164">
        <v>4</v>
      </c>
      <c r="L164">
        <v>79</v>
      </c>
      <c r="M164" s="1">
        <v>42496</v>
      </c>
      <c r="N164">
        <v>57</v>
      </c>
      <c r="O164">
        <v>1</v>
      </c>
      <c r="P164">
        <v>0</v>
      </c>
      <c r="Q164">
        <v>0</v>
      </c>
      <c r="R164" t="s">
        <v>30</v>
      </c>
    </row>
    <row r="165" spans="1:18" x14ac:dyDescent="0.35">
      <c r="A165">
        <v>398011</v>
      </c>
      <c r="B165" t="s">
        <v>458</v>
      </c>
      <c r="C165">
        <v>1968246</v>
      </c>
      <c r="D165" t="s">
        <v>151</v>
      </c>
      <c r="E165" t="s">
        <v>20</v>
      </c>
      <c r="F165" t="s">
        <v>446</v>
      </c>
      <c r="G165">
        <v>5253645</v>
      </c>
      <c r="H165">
        <v>1344103</v>
      </c>
      <c r="I165" t="s">
        <v>22</v>
      </c>
      <c r="J165">
        <v>65</v>
      </c>
      <c r="K165">
        <v>180</v>
      </c>
      <c r="L165">
        <v>34</v>
      </c>
      <c r="M165" s="1">
        <v>42485</v>
      </c>
      <c r="N165">
        <v>27</v>
      </c>
      <c r="O165">
        <v>3</v>
      </c>
      <c r="P165">
        <v>203</v>
      </c>
      <c r="Q165">
        <v>0</v>
      </c>
      <c r="R165" t="s">
        <v>30</v>
      </c>
    </row>
    <row r="166" spans="1:18" x14ac:dyDescent="0.35">
      <c r="A166">
        <v>398962</v>
      </c>
      <c r="B166" t="s">
        <v>459</v>
      </c>
      <c r="C166">
        <v>1992886</v>
      </c>
      <c r="D166" t="s">
        <v>460</v>
      </c>
      <c r="E166" t="s">
        <v>33</v>
      </c>
      <c r="F166" t="s">
        <v>94</v>
      </c>
      <c r="G166">
        <v>5248987</v>
      </c>
      <c r="H166">
        <v>13423</v>
      </c>
      <c r="I166" t="s">
        <v>22</v>
      </c>
      <c r="J166">
        <v>90</v>
      </c>
      <c r="K166">
        <v>20</v>
      </c>
      <c r="L166">
        <v>22</v>
      </c>
      <c r="M166" s="1">
        <v>44873</v>
      </c>
      <c r="N166">
        <v>17</v>
      </c>
      <c r="O166">
        <v>1</v>
      </c>
      <c r="P166">
        <v>79</v>
      </c>
      <c r="Q166">
        <v>3</v>
      </c>
      <c r="R166" t="s">
        <v>30</v>
      </c>
    </row>
    <row r="167" spans="1:18" x14ac:dyDescent="0.35">
      <c r="A167">
        <v>190448</v>
      </c>
      <c r="B167" t="s">
        <v>461</v>
      </c>
      <c r="C167">
        <v>920085</v>
      </c>
      <c r="D167" t="s">
        <v>163</v>
      </c>
      <c r="E167" t="s">
        <v>48</v>
      </c>
      <c r="F167" t="s">
        <v>164</v>
      </c>
      <c r="G167">
        <v>5243973</v>
      </c>
      <c r="H167">
        <v>1346044</v>
      </c>
      <c r="I167" t="s">
        <v>22</v>
      </c>
      <c r="J167">
        <v>57</v>
      </c>
      <c r="K167">
        <v>3</v>
      </c>
      <c r="L167">
        <v>40</v>
      </c>
      <c r="M167" s="1">
        <v>44911</v>
      </c>
      <c r="N167">
        <v>31</v>
      </c>
      <c r="O167">
        <v>2</v>
      </c>
      <c r="P167">
        <v>224</v>
      </c>
      <c r="Q167">
        <v>12</v>
      </c>
      <c r="R167" t="s">
        <v>462</v>
      </c>
    </row>
    <row r="168" spans="1:18" x14ac:dyDescent="0.35">
      <c r="A168">
        <v>268910</v>
      </c>
      <c r="B168" t="s">
        <v>463</v>
      </c>
      <c r="C168">
        <v>1408921</v>
      </c>
      <c r="D168" t="s">
        <v>464</v>
      </c>
      <c r="E168" t="s">
        <v>69</v>
      </c>
      <c r="F168" t="s">
        <v>70</v>
      </c>
      <c r="G168">
        <v>5241733</v>
      </c>
      <c r="H168">
        <v>1354189</v>
      </c>
      <c r="I168" t="s">
        <v>22</v>
      </c>
      <c r="J168">
        <v>48</v>
      </c>
      <c r="K168">
        <v>3</v>
      </c>
      <c r="L168">
        <v>26</v>
      </c>
      <c r="M168" s="1">
        <v>44294</v>
      </c>
      <c r="N168">
        <v>26</v>
      </c>
      <c r="O168">
        <v>1</v>
      </c>
      <c r="P168">
        <v>0</v>
      </c>
      <c r="Q168">
        <v>0</v>
      </c>
      <c r="R168" t="s">
        <v>465</v>
      </c>
    </row>
    <row r="169" spans="1:18" x14ac:dyDescent="0.35">
      <c r="A169">
        <v>399312</v>
      </c>
      <c r="B169" t="s">
        <v>466</v>
      </c>
      <c r="C169">
        <v>1994169</v>
      </c>
      <c r="D169" t="s">
        <v>467</v>
      </c>
      <c r="E169" t="s">
        <v>48</v>
      </c>
      <c r="F169" t="s">
        <v>468</v>
      </c>
      <c r="G169">
        <v>5247837</v>
      </c>
      <c r="H169">
        <v>1342436</v>
      </c>
      <c r="I169" t="s">
        <v>22</v>
      </c>
      <c r="J169">
        <v>90</v>
      </c>
      <c r="K169">
        <v>4</v>
      </c>
      <c r="L169">
        <v>36</v>
      </c>
      <c r="M169" s="1">
        <v>44786</v>
      </c>
      <c r="N169">
        <v>28</v>
      </c>
      <c r="O169">
        <v>1</v>
      </c>
      <c r="P169">
        <v>149</v>
      </c>
      <c r="Q169">
        <v>3</v>
      </c>
      <c r="R169" t="s">
        <v>469</v>
      </c>
    </row>
    <row r="170" spans="1:18" x14ac:dyDescent="0.35">
      <c r="A170">
        <v>268974</v>
      </c>
      <c r="B170" t="s">
        <v>470</v>
      </c>
      <c r="C170">
        <v>1409188</v>
      </c>
      <c r="D170" t="s">
        <v>343</v>
      </c>
      <c r="E170" t="s">
        <v>48</v>
      </c>
      <c r="F170" t="s">
        <v>471</v>
      </c>
      <c r="G170">
        <v>5241975</v>
      </c>
      <c r="H170">
        <v>1348541</v>
      </c>
      <c r="I170" t="s">
        <v>22</v>
      </c>
      <c r="J170">
        <v>74</v>
      </c>
      <c r="K170">
        <v>3</v>
      </c>
      <c r="L170">
        <v>33</v>
      </c>
      <c r="M170" s="1">
        <v>44892</v>
      </c>
      <c r="N170">
        <v>28</v>
      </c>
      <c r="O170">
        <v>1</v>
      </c>
      <c r="P170">
        <v>241</v>
      </c>
      <c r="Q170">
        <v>5</v>
      </c>
      <c r="R170" t="s">
        <v>472</v>
      </c>
    </row>
    <row r="171" spans="1:18" x14ac:dyDescent="0.35">
      <c r="A171">
        <v>269455</v>
      </c>
      <c r="B171" t="s">
        <v>473</v>
      </c>
      <c r="C171">
        <v>1411715</v>
      </c>
      <c r="D171" t="s">
        <v>474</v>
      </c>
      <c r="E171" t="s">
        <v>33</v>
      </c>
      <c r="F171" t="s">
        <v>94</v>
      </c>
      <c r="G171">
        <v>5249667</v>
      </c>
      <c r="H171">
        <v>1340044</v>
      </c>
      <c r="I171" t="s">
        <v>22</v>
      </c>
      <c r="J171">
        <v>65</v>
      </c>
      <c r="K171">
        <v>1</v>
      </c>
      <c r="L171">
        <v>2</v>
      </c>
      <c r="M171" s="1">
        <v>43307</v>
      </c>
      <c r="N171">
        <v>4</v>
      </c>
      <c r="O171">
        <v>1</v>
      </c>
      <c r="P171">
        <v>0</v>
      </c>
      <c r="Q171">
        <v>0</v>
      </c>
      <c r="R171" t="s">
        <v>30</v>
      </c>
    </row>
    <row r="172" spans="1:18" x14ac:dyDescent="0.35">
      <c r="A172">
        <v>273011</v>
      </c>
      <c r="B172" t="s">
        <v>475</v>
      </c>
      <c r="C172">
        <v>1428703</v>
      </c>
      <c r="D172" t="s">
        <v>440</v>
      </c>
      <c r="E172" t="s">
        <v>110</v>
      </c>
      <c r="F172" t="s">
        <v>476</v>
      </c>
      <c r="G172">
        <v>5249614</v>
      </c>
      <c r="H172">
        <v>1329501</v>
      </c>
      <c r="I172" t="s">
        <v>22</v>
      </c>
      <c r="J172">
        <v>139</v>
      </c>
      <c r="K172">
        <v>60</v>
      </c>
      <c r="L172">
        <v>85</v>
      </c>
      <c r="M172" s="1">
        <v>44886</v>
      </c>
      <c r="N172">
        <v>67</v>
      </c>
      <c r="O172">
        <v>1</v>
      </c>
      <c r="P172">
        <v>252</v>
      </c>
      <c r="Q172">
        <v>7</v>
      </c>
      <c r="R172" t="s">
        <v>30</v>
      </c>
    </row>
    <row r="173" spans="1:18" x14ac:dyDescent="0.35">
      <c r="A173">
        <v>191023</v>
      </c>
      <c r="B173" t="s">
        <v>477</v>
      </c>
      <c r="C173">
        <v>923408</v>
      </c>
      <c r="D173" t="s">
        <v>131</v>
      </c>
      <c r="E173" t="s">
        <v>44</v>
      </c>
      <c r="F173" t="s">
        <v>98</v>
      </c>
      <c r="G173">
        <v>5251398</v>
      </c>
      <c r="H173">
        <v>1340711</v>
      </c>
      <c r="I173" t="s">
        <v>71</v>
      </c>
      <c r="J173">
        <v>55</v>
      </c>
      <c r="K173">
        <v>1</v>
      </c>
      <c r="L173">
        <v>40</v>
      </c>
      <c r="M173" s="1">
        <v>43328</v>
      </c>
      <c r="N173">
        <v>39</v>
      </c>
      <c r="O173">
        <v>1</v>
      </c>
      <c r="P173">
        <v>0</v>
      </c>
      <c r="Q173">
        <v>0</v>
      </c>
      <c r="R173" t="s">
        <v>30</v>
      </c>
    </row>
    <row r="174" spans="1:18" x14ac:dyDescent="0.35">
      <c r="A174">
        <v>399386</v>
      </c>
      <c r="B174" t="s">
        <v>478</v>
      </c>
      <c r="C174">
        <v>472567</v>
      </c>
      <c r="D174" t="s">
        <v>169</v>
      </c>
      <c r="E174" t="s">
        <v>106</v>
      </c>
      <c r="F174" t="s">
        <v>263</v>
      </c>
      <c r="G174">
        <v>5248161</v>
      </c>
      <c r="H174">
        <v>1335973</v>
      </c>
      <c r="I174" t="s">
        <v>22</v>
      </c>
      <c r="J174">
        <v>89</v>
      </c>
      <c r="K174">
        <v>5</v>
      </c>
      <c r="L174">
        <v>47</v>
      </c>
      <c r="M174" s="1">
        <v>44872</v>
      </c>
      <c r="N174">
        <v>40</v>
      </c>
      <c r="O174">
        <v>4</v>
      </c>
      <c r="P174">
        <v>259</v>
      </c>
      <c r="Q174">
        <v>10</v>
      </c>
      <c r="R174" t="s">
        <v>479</v>
      </c>
    </row>
    <row r="175" spans="1:18" x14ac:dyDescent="0.35">
      <c r="A175">
        <v>192050</v>
      </c>
      <c r="B175" t="s">
        <v>480</v>
      </c>
      <c r="C175">
        <v>929861</v>
      </c>
      <c r="D175" t="s">
        <v>481</v>
      </c>
      <c r="E175" t="s">
        <v>20</v>
      </c>
      <c r="F175" t="s">
        <v>424</v>
      </c>
      <c r="G175">
        <v>5257243</v>
      </c>
      <c r="H175">
        <v>1342076</v>
      </c>
      <c r="I175" t="s">
        <v>22</v>
      </c>
      <c r="J175">
        <v>48</v>
      </c>
      <c r="K175">
        <v>183</v>
      </c>
      <c r="L175">
        <v>30</v>
      </c>
      <c r="M175" s="1">
        <v>44104</v>
      </c>
      <c r="N175">
        <v>22</v>
      </c>
      <c r="O175">
        <v>2</v>
      </c>
      <c r="P175">
        <v>89</v>
      </c>
      <c r="Q175">
        <v>0</v>
      </c>
      <c r="R175" t="s">
        <v>30</v>
      </c>
    </row>
    <row r="176" spans="1:18" x14ac:dyDescent="0.35">
      <c r="A176">
        <v>400642</v>
      </c>
      <c r="B176" t="s">
        <v>482</v>
      </c>
      <c r="C176">
        <v>1999892</v>
      </c>
      <c r="D176" t="s">
        <v>483</v>
      </c>
      <c r="E176" t="s">
        <v>110</v>
      </c>
      <c r="F176" t="s">
        <v>476</v>
      </c>
      <c r="G176">
        <v>5250249</v>
      </c>
      <c r="H176">
        <v>1329501</v>
      </c>
      <c r="I176" t="s">
        <v>22</v>
      </c>
      <c r="J176">
        <v>168</v>
      </c>
      <c r="K176">
        <v>12</v>
      </c>
      <c r="L176">
        <v>5</v>
      </c>
      <c r="M176" s="1">
        <v>42305</v>
      </c>
      <c r="N176">
        <v>5</v>
      </c>
      <c r="O176">
        <v>1</v>
      </c>
      <c r="P176">
        <v>0</v>
      </c>
      <c r="Q176">
        <v>0</v>
      </c>
      <c r="R176" t="s">
        <v>30</v>
      </c>
    </row>
    <row r="177" spans="1:18" x14ac:dyDescent="0.35">
      <c r="A177">
        <v>193601</v>
      </c>
      <c r="B177" t="s">
        <v>484</v>
      </c>
      <c r="C177">
        <v>939230</v>
      </c>
      <c r="D177" t="s">
        <v>485</v>
      </c>
      <c r="E177" t="s">
        <v>20</v>
      </c>
      <c r="F177" t="s">
        <v>424</v>
      </c>
      <c r="G177">
        <v>5255527</v>
      </c>
      <c r="H177">
        <v>1342104</v>
      </c>
      <c r="I177" t="s">
        <v>22</v>
      </c>
      <c r="J177">
        <v>75</v>
      </c>
      <c r="K177">
        <v>3</v>
      </c>
      <c r="L177">
        <v>0</v>
      </c>
      <c r="M177" s="1"/>
      <c r="O177">
        <v>1</v>
      </c>
      <c r="P177">
        <v>0</v>
      </c>
      <c r="Q177">
        <v>0</v>
      </c>
      <c r="R177" t="s">
        <v>30</v>
      </c>
    </row>
    <row r="178" spans="1:18" x14ac:dyDescent="0.35">
      <c r="A178">
        <v>278415</v>
      </c>
      <c r="B178" t="s">
        <v>486</v>
      </c>
      <c r="C178">
        <v>1453075</v>
      </c>
      <c r="D178" t="s">
        <v>487</v>
      </c>
      <c r="E178" t="s">
        <v>44</v>
      </c>
      <c r="F178" t="s">
        <v>81</v>
      </c>
      <c r="G178">
        <v>5251952</v>
      </c>
      <c r="H178">
        <v>133513</v>
      </c>
      <c r="I178" t="s">
        <v>22</v>
      </c>
      <c r="J178">
        <v>99</v>
      </c>
      <c r="K178">
        <v>60</v>
      </c>
      <c r="L178">
        <v>65</v>
      </c>
      <c r="M178" s="1">
        <v>43107</v>
      </c>
      <c r="N178">
        <v>51</v>
      </c>
      <c r="O178">
        <v>1</v>
      </c>
      <c r="P178">
        <v>254</v>
      </c>
      <c r="Q178">
        <v>0</v>
      </c>
      <c r="R178" t="s">
        <v>30</v>
      </c>
    </row>
    <row r="179" spans="1:18" x14ac:dyDescent="0.35">
      <c r="A179">
        <v>406774</v>
      </c>
      <c r="B179" t="s">
        <v>488</v>
      </c>
      <c r="C179">
        <v>2026414</v>
      </c>
      <c r="D179" t="s">
        <v>489</v>
      </c>
      <c r="E179" t="s">
        <v>33</v>
      </c>
      <c r="F179" t="s">
        <v>274</v>
      </c>
      <c r="G179">
        <v>5250346</v>
      </c>
      <c r="H179">
        <v>1338851</v>
      </c>
      <c r="I179" t="s">
        <v>71</v>
      </c>
      <c r="J179">
        <v>136</v>
      </c>
      <c r="K179">
        <v>2</v>
      </c>
      <c r="L179">
        <v>73</v>
      </c>
      <c r="M179" s="1">
        <v>44850</v>
      </c>
      <c r="N179">
        <v>158</v>
      </c>
      <c r="O179">
        <v>1</v>
      </c>
      <c r="P179">
        <v>79</v>
      </c>
      <c r="Q179">
        <v>16</v>
      </c>
      <c r="R179" t="s">
        <v>490</v>
      </c>
    </row>
    <row r="180" spans="1:18" x14ac:dyDescent="0.35">
      <c r="A180">
        <v>282214</v>
      </c>
      <c r="B180" t="s">
        <v>491</v>
      </c>
      <c r="C180">
        <v>1135836</v>
      </c>
      <c r="D180" t="s">
        <v>492</v>
      </c>
      <c r="E180" t="s">
        <v>110</v>
      </c>
      <c r="F180" t="s">
        <v>111</v>
      </c>
      <c r="G180">
        <v>5250621</v>
      </c>
      <c r="H180">
        <v>133048</v>
      </c>
      <c r="I180" t="s">
        <v>71</v>
      </c>
      <c r="J180">
        <v>29</v>
      </c>
      <c r="K180">
        <v>3</v>
      </c>
      <c r="L180">
        <v>0</v>
      </c>
      <c r="M180" s="1"/>
      <c r="O180">
        <v>1</v>
      </c>
      <c r="P180">
        <v>0</v>
      </c>
      <c r="Q180">
        <v>0</v>
      </c>
      <c r="R180" t="s">
        <v>30</v>
      </c>
    </row>
    <row r="181" spans="1:18" x14ac:dyDescent="0.35">
      <c r="A181">
        <v>291767</v>
      </c>
      <c r="B181" t="s">
        <v>493</v>
      </c>
      <c r="C181">
        <v>307296</v>
      </c>
      <c r="D181" t="s">
        <v>374</v>
      </c>
      <c r="E181" t="s">
        <v>48</v>
      </c>
      <c r="F181" t="s">
        <v>468</v>
      </c>
      <c r="G181">
        <v>5247704</v>
      </c>
      <c r="H181">
        <v>1342095</v>
      </c>
      <c r="I181" t="s">
        <v>22</v>
      </c>
      <c r="J181">
        <v>50</v>
      </c>
      <c r="K181">
        <v>3</v>
      </c>
      <c r="L181">
        <v>180</v>
      </c>
      <c r="M181" s="1">
        <v>42220</v>
      </c>
      <c r="N181">
        <v>135</v>
      </c>
      <c r="O181">
        <v>1</v>
      </c>
      <c r="P181">
        <v>334</v>
      </c>
      <c r="Q181">
        <v>0</v>
      </c>
      <c r="R181" t="s">
        <v>494</v>
      </c>
    </row>
    <row r="182" spans="1:18" x14ac:dyDescent="0.35">
      <c r="A182">
        <v>194124</v>
      </c>
      <c r="B182" t="s">
        <v>495</v>
      </c>
      <c r="C182">
        <v>913825</v>
      </c>
      <c r="D182" t="s">
        <v>496</v>
      </c>
      <c r="E182" t="s">
        <v>110</v>
      </c>
      <c r="F182" t="s">
        <v>476</v>
      </c>
      <c r="G182">
        <v>5249787</v>
      </c>
      <c r="H182">
        <v>1329706</v>
      </c>
      <c r="I182" t="s">
        <v>22</v>
      </c>
      <c r="J182">
        <v>99</v>
      </c>
      <c r="K182">
        <v>93</v>
      </c>
      <c r="L182">
        <v>3</v>
      </c>
      <c r="M182" s="1">
        <v>42932</v>
      </c>
      <c r="N182">
        <v>4</v>
      </c>
      <c r="O182">
        <v>2</v>
      </c>
      <c r="P182">
        <v>364</v>
      </c>
      <c r="Q182">
        <v>0</v>
      </c>
      <c r="R182" t="s">
        <v>30</v>
      </c>
    </row>
    <row r="183" spans="1:18" x14ac:dyDescent="0.35">
      <c r="A183">
        <v>408756</v>
      </c>
      <c r="B183" t="s">
        <v>497</v>
      </c>
      <c r="C183">
        <v>2035424</v>
      </c>
      <c r="D183" t="s">
        <v>498</v>
      </c>
      <c r="E183" t="s">
        <v>20</v>
      </c>
      <c r="F183" t="s">
        <v>21</v>
      </c>
      <c r="G183">
        <v>5253838</v>
      </c>
      <c r="H183">
        <v>1341093</v>
      </c>
      <c r="I183" t="s">
        <v>22</v>
      </c>
      <c r="J183">
        <v>126</v>
      </c>
      <c r="K183">
        <v>3</v>
      </c>
      <c r="L183">
        <v>286</v>
      </c>
      <c r="M183" s="1">
        <v>44906</v>
      </c>
      <c r="N183">
        <v>227</v>
      </c>
      <c r="O183">
        <v>1</v>
      </c>
      <c r="P183">
        <v>248</v>
      </c>
      <c r="Q183">
        <v>60</v>
      </c>
      <c r="R183" t="s">
        <v>499</v>
      </c>
    </row>
    <row r="184" spans="1:18" x14ac:dyDescent="0.35">
      <c r="A184">
        <v>410020</v>
      </c>
      <c r="B184" t="s">
        <v>500</v>
      </c>
      <c r="C184">
        <v>2041077</v>
      </c>
      <c r="D184" t="s">
        <v>501</v>
      </c>
      <c r="E184" t="s">
        <v>48</v>
      </c>
      <c r="F184" t="s">
        <v>152</v>
      </c>
      <c r="G184">
        <v>5247374</v>
      </c>
      <c r="H184">
        <v>1344847</v>
      </c>
      <c r="I184" t="s">
        <v>71</v>
      </c>
      <c r="J184">
        <v>25</v>
      </c>
      <c r="K184">
        <v>10</v>
      </c>
      <c r="L184">
        <v>10</v>
      </c>
      <c r="M184" s="1">
        <v>44130</v>
      </c>
      <c r="N184">
        <v>8</v>
      </c>
      <c r="O184">
        <v>1</v>
      </c>
      <c r="P184">
        <v>0</v>
      </c>
      <c r="Q184">
        <v>0</v>
      </c>
      <c r="R184" t="s">
        <v>30</v>
      </c>
    </row>
    <row r="185" spans="1:18" x14ac:dyDescent="0.35">
      <c r="A185">
        <v>194374</v>
      </c>
      <c r="B185" t="s">
        <v>502</v>
      </c>
      <c r="C185">
        <v>943996</v>
      </c>
      <c r="D185" t="s">
        <v>503</v>
      </c>
      <c r="E185" t="s">
        <v>504</v>
      </c>
      <c r="F185" t="s">
        <v>505</v>
      </c>
      <c r="G185">
        <v>524766</v>
      </c>
      <c r="H185">
        <v>1350838</v>
      </c>
      <c r="I185" t="s">
        <v>22</v>
      </c>
      <c r="J185">
        <v>75</v>
      </c>
      <c r="K185">
        <v>3</v>
      </c>
      <c r="L185">
        <v>57</v>
      </c>
      <c r="M185" s="1">
        <v>44824</v>
      </c>
      <c r="N185">
        <v>43</v>
      </c>
      <c r="O185">
        <v>4</v>
      </c>
      <c r="P185">
        <v>351</v>
      </c>
      <c r="Q185">
        <v>6</v>
      </c>
      <c r="R185" t="s">
        <v>506</v>
      </c>
    </row>
    <row r="186" spans="1:18" x14ac:dyDescent="0.35">
      <c r="A186">
        <v>292864</v>
      </c>
      <c r="B186" t="s">
        <v>507</v>
      </c>
      <c r="C186">
        <v>286494</v>
      </c>
      <c r="D186" t="s">
        <v>508</v>
      </c>
      <c r="E186" t="s">
        <v>20</v>
      </c>
      <c r="F186" t="s">
        <v>21</v>
      </c>
      <c r="G186">
        <v>5253091</v>
      </c>
      <c r="H186">
        <v>1341711</v>
      </c>
      <c r="I186" t="s">
        <v>71</v>
      </c>
      <c r="J186">
        <v>63</v>
      </c>
      <c r="K186">
        <v>1</v>
      </c>
      <c r="L186">
        <v>721</v>
      </c>
      <c r="M186" s="1">
        <v>44902</v>
      </c>
      <c r="N186">
        <v>557</v>
      </c>
      <c r="O186">
        <v>5</v>
      </c>
      <c r="P186">
        <v>346</v>
      </c>
      <c r="Q186">
        <v>66</v>
      </c>
      <c r="R186" t="s">
        <v>509</v>
      </c>
    </row>
    <row r="187" spans="1:18" x14ac:dyDescent="0.35">
      <c r="A187">
        <v>301773</v>
      </c>
      <c r="B187" t="s">
        <v>510</v>
      </c>
      <c r="C187">
        <v>1554470</v>
      </c>
      <c r="D187" t="s">
        <v>511</v>
      </c>
      <c r="E187" t="s">
        <v>20</v>
      </c>
      <c r="F187" t="s">
        <v>40</v>
      </c>
      <c r="G187">
        <v>5253373</v>
      </c>
      <c r="H187">
        <v>1342435</v>
      </c>
      <c r="I187" t="s">
        <v>22</v>
      </c>
      <c r="J187">
        <v>64</v>
      </c>
      <c r="K187">
        <v>2</v>
      </c>
      <c r="L187">
        <v>57</v>
      </c>
      <c r="M187" s="1">
        <v>42673</v>
      </c>
      <c r="N187">
        <v>46</v>
      </c>
      <c r="O187">
        <v>2</v>
      </c>
      <c r="P187">
        <v>0</v>
      </c>
      <c r="Q187">
        <v>0</v>
      </c>
      <c r="R187" t="s">
        <v>30</v>
      </c>
    </row>
    <row r="188" spans="1:18" x14ac:dyDescent="0.35">
      <c r="A188">
        <v>412418</v>
      </c>
      <c r="B188" t="s">
        <v>512</v>
      </c>
      <c r="C188">
        <v>1482815</v>
      </c>
      <c r="D188" t="s">
        <v>513</v>
      </c>
      <c r="E188" t="s">
        <v>48</v>
      </c>
      <c r="F188" t="s">
        <v>152</v>
      </c>
      <c r="G188">
        <v>5248252</v>
      </c>
      <c r="H188">
        <v>1344715</v>
      </c>
      <c r="I188" t="s">
        <v>22</v>
      </c>
      <c r="J188">
        <v>50</v>
      </c>
      <c r="K188">
        <v>3</v>
      </c>
      <c r="L188">
        <v>12</v>
      </c>
      <c r="M188" s="1">
        <v>44759</v>
      </c>
      <c r="N188">
        <v>9</v>
      </c>
      <c r="O188">
        <v>1</v>
      </c>
      <c r="P188">
        <v>0</v>
      </c>
      <c r="Q188">
        <v>1</v>
      </c>
      <c r="R188" t="s">
        <v>30</v>
      </c>
    </row>
    <row r="189" spans="1:18" x14ac:dyDescent="0.35">
      <c r="A189">
        <v>302167</v>
      </c>
      <c r="B189" t="s">
        <v>514</v>
      </c>
      <c r="C189">
        <v>1554470</v>
      </c>
      <c r="D189" t="s">
        <v>511</v>
      </c>
      <c r="E189" t="s">
        <v>20</v>
      </c>
      <c r="F189" t="s">
        <v>40</v>
      </c>
      <c r="G189">
        <v>5253538</v>
      </c>
      <c r="H189">
        <v>134296</v>
      </c>
      <c r="I189" t="s">
        <v>22</v>
      </c>
      <c r="J189">
        <v>66</v>
      </c>
      <c r="K189">
        <v>3</v>
      </c>
      <c r="L189">
        <v>64</v>
      </c>
      <c r="M189" s="1">
        <v>42750</v>
      </c>
      <c r="N189">
        <v>54</v>
      </c>
      <c r="O189">
        <v>2</v>
      </c>
      <c r="P189">
        <v>2</v>
      </c>
      <c r="Q189">
        <v>0</v>
      </c>
      <c r="R189" t="s">
        <v>30</v>
      </c>
    </row>
    <row r="190" spans="1:18" x14ac:dyDescent="0.35">
      <c r="A190">
        <v>194465</v>
      </c>
      <c r="B190" t="s">
        <v>515</v>
      </c>
      <c r="C190">
        <v>944530</v>
      </c>
      <c r="D190" t="s">
        <v>516</v>
      </c>
      <c r="E190" t="s">
        <v>33</v>
      </c>
      <c r="F190" t="s">
        <v>517</v>
      </c>
      <c r="G190">
        <v>5252023</v>
      </c>
      <c r="H190">
        <v>1344703</v>
      </c>
      <c r="I190" t="s">
        <v>22</v>
      </c>
      <c r="J190">
        <v>78</v>
      </c>
      <c r="K190">
        <v>3</v>
      </c>
      <c r="L190">
        <v>219</v>
      </c>
      <c r="M190" s="1">
        <v>44892</v>
      </c>
      <c r="N190">
        <v>161</v>
      </c>
      <c r="O190">
        <v>1</v>
      </c>
      <c r="P190">
        <v>32</v>
      </c>
      <c r="Q190">
        <v>22</v>
      </c>
      <c r="R190" t="s">
        <v>518</v>
      </c>
    </row>
    <row r="191" spans="1:18" x14ac:dyDescent="0.35">
      <c r="A191">
        <v>417575</v>
      </c>
      <c r="B191" t="s">
        <v>519</v>
      </c>
      <c r="C191">
        <v>678195</v>
      </c>
      <c r="D191" t="s">
        <v>325</v>
      </c>
      <c r="E191" t="s">
        <v>33</v>
      </c>
      <c r="F191" t="s">
        <v>517</v>
      </c>
      <c r="G191">
        <v>5252778</v>
      </c>
      <c r="H191">
        <v>1342564</v>
      </c>
      <c r="I191" t="s">
        <v>22</v>
      </c>
      <c r="J191">
        <v>95</v>
      </c>
      <c r="K191">
        <v>5</v>
      </c>
      <c r="L191">
        <v>4</v>
      </c>
      <c r="M191" s="1">
        <v>44787</v>
      </c>
      <c r="N191">
        <v>3</v>
      </c>
      <c r="O191">
        <v>1</v>
      </c>
      <c r="P191">
        <v>0</v>
      </c>
      <c r="Q191">
        <v>3</v>
      </c>
      <c r="R191" t="s">
        <v>30</v>
      </c>
    </row>
    <row r="192" spans="1:18" x14ac:dyDescent="0.35">
      <c r="A192">
        <v>195413</v>
      </c>
      <c r="B192" t="s">
        <v>520</v>
      </c>
      <c r="C192">
        <v>897302</v>
      </c>
      <c r="D192" t="s">
        <v>429</v>
      </c>
      <c r="E192" t="s">
        <v>193</v>
      </c>
      <c r="F192" t="s">
        <v>430</v>
      </c>
      <c r="G192">
        <v>5243399</v>
      </c>
      <c r="H192">
        <v>1323025</v>
      </c>
      <c r="I192" t="s">
        <v>22</v>
      </c>
      <c r="J192">
        <v>300</v>
      </c>
      <c r="K192">
        <v>183</v>
      </c>
      <c r="L192">
        <v>9</v>
      </c>
      <c r="M192" s="1">
        <v>42561</v>
      </c>
      <c r="N192">
        <v>7</v>
      </c>
      <c r="O192">
        <v>4</v>
      </c>
      <c r="P192">
        <v>363</v>
      </c>
      <c r="Q192">
        <v>0</v>
      </c>
      <c r="R192" t="s">
        <v>30</v>
      </c>
    </row>
    <row r="193" spans="1:18" x14ac:dyDescent="0.35">
      <c r="A193">
        <v>303097</v>
      </c>
      <c r="B193" t="s">
        <v>521</v>
      </c>
      <c r="C193">
        <v>1560726</v>
      </c>
      <c r="D193" t="s">
        <v>522</v>
      </c>
      <c r="E193" t="s">
        <v>20</v>
      </c>
      <c r="F193" t="s">
        <v>40</v>
      </c>
      <c r="G193">
        <v>5252987</v>
      </c>
      <c r="H193">
        <v>134268</v>
      </c>
      <c r="I193" t="s">
        <v>71</v>
      </c>
      <c r="J193">
        <v>65</v>
      </c>
      <c r="K193">
        <v>3</v>
      </c>
      <c r="L193">
        <v>43</v>
      </c>
      <c r="M193" s="1">
        <v>44716</v>
      </c>
      <c r="N193">
        <v>34</v>
      </c>
      <c r="O193">
        <v>1</v>
      </c>
      <c r="P193">
        <v>254</v>
      </c>
      <c r="Q193">
        <v>5</v>
      </c>
      <c r="R193" t="s">
        <v>523</v>
      </c>
    </row>
    <row r="194" spans="1:18" x14ac:dyDescent="0.35">
      <c r="A194">
        <v>425411</v>
      </c>
      <c r="B194" t="s">
        <v>524</v>
      </c>
      <c r="C194">
        <v>2115002</v>
      </c>
      <c r="D194" t="s">
        <v>525</v>
      </c>
      <c r="E194" t="s">
        <v>44</v>
      </c>
      <c r="F194" t="s">
        <v>78</v>
      </c>
      <c r="G194">
        <v>5252971</v>
      </c>
      <c r="H194">
        <v>1338907</v>
      </c>
      <c r="I194" t="s">
        <v>22</v>
      </c>
      <c r="J194">
        <v>80</v>
      </c>
      <c r="K194">
        <v>2</v>
      </c>
      <c r="L194">
        <v>293</v>
      </c>
      <c r="M194" s="1">
        <v>44892</v>
      </c>
      <c r="N194">
        <v>387</v>
      </c>
      <c r="O194">
        <v>2</v>
      </c>
      <c r="P194">
        <v>99</v>
      </c>
      <c r="Q194">
        <v>40</v>
      </c>
      <c r="R194" t="s">
        <v>526</v>
      </c>
    </row>
    <row r="195" spans="1:18" x14ac:dyDescent="0.35">
      <c r="A195">
        <v>303741</v>
      </c>
      <c r="B195" t="s">
        <v>527</v>
      </c>
      <c r="C195">
        <v>1563406</v>
      </c>
      <c r="D195" t="s">
        <v>528</v>
      </c>
      <c r="E195" t="s">
        <v>44</v>
      </c>
      <c r="F195" t="s">
        <v>98</v>
      </c>
      <c r="G195">
        <v>5252576</v>
      </c>
      <c r="H195">
        <v>1339042</v>
      </c>
      <c r="I195" t="s">
        <v>71</v>
      </c>
      <c r="J195">
        <v>56</v>
      </c>
      <c r="K195">
        <v>2</v>
      </c>
      <c r="L195">
        <v>9</v>
      </c>
      <c r="M195" s="1">
        <v>43814</v>
      </c>
      <c r="N195">
        <v>9</v>
      </c>
      <c r="O195">
        <v>2</v>
      </c>
      <c r="P195">
        <v>330</v>
      </c>
      <c r="Q195">
        <v>0</v>
      </c>
      <c r="R195" t="s">
        <v>30</v>
      </c>
    </row>
    <row r="196" spans="1:18" x14ac:dyDescent="0.35">
      <c r="A196">
        <v>304904</v>
      </c>
      <c r="B196" t="s">
        <v>529</v>
      </c>
      <c r="C196">
        <v>870376</v>
      </c>
      <c r="D196" t="s">
        <v>530</v>
      </c>
      <c r="E196" t="s">
        <v>20</v>
      </c>
      <c r="F196" t="s">
        <v>29</v>
      </c>
      <c r="G196">
        <v>5255381</v>
      </c>
      <c r="H196">
        <v>1340553</v>
      </c>
      <c r="I196" t="s">
        <v>71</v>
      </c>
      <c r="J196">
        <v>32</v>
      </c>
      <c r="K196">
        <v>10</v>
      </c>
      <c r="L196">
        <v>279</v>
      </c>
      <c r="M196" s="1">
        <v>44911</v>
      </c>
      <c r="N196">
        <v>212</v>
      </c>
      <c r="O196">
        <v>2</v>
      </c>
      <c r="P196">
        <v>86</v>
      </c>
      <c r="Q196">
        <v>24</v>
      </c>
      <c r="R196" t="s">
        <v>531</v>
      </c>
    </row>
    <row r="197" spans="1:18" x14ac:dyDescent="0.35">
      <c r="A197">
        <v>197850</v>
      </c>
      <c r="B197" t="s">
        <v>532</v>
      </c>
      <c r="C197">
        <v>964971</v>
      </c>
      <c r="D197" t="s">
        <v>93</v>
      </c>
      <c r="E197" t="s">
        <v>20</v>
      </c>
      <c r="F197" t="s">
        <v>21</v>
      </c>
      <c r="G197">
        <v>525387</v>
      </c>
      <c r="H197">
        <v>1341346</v>
      </c>
      <c r="I197" t="s">
        <v>22</v>
      </c>
      <c r="J197">
        <v>89</v>
      </c>
      <c r="K197">
        <v>3</v>
      </c>
      <c r="L197">
        <v>247</v>
      </c>
      <c r="M197" s="1">
        <v>43831</v>
      </c>
      <c r="N197">
        <v>181</v>
      </c>
      <c r="O197">
        <v>1</v>
      </c>
      <c r="P197">
        <v>82</v>
      </c>
      <c r="Q197">
        <v>0</v>
      </c>
      <c r="R197" t="s">
        <v>30</v>
      </c>
    </row>
    <row r="198" spans="1:18" x14ac:dyDescent="0.35">
      <c r="A198">
        <v>425487</v>
      </c>
      <c r="B198" t="s">
        <v>533</v>
      </c>
      <c r="C198">
        <v>2115002</v>
      </c>
      <c r="D198" t="s">
        <v>525</v>
      </c>
      <c r="E198" t="s">
        <v>44</v>
      </c>
      <c r="F198" t="s">
        <v>78</v>
      </c>
      <c r="G198">
        <v>5252961</v>
      </c>
      <c r="H198">
        <v>1338904</v>
      </c>
      <c r="I198" t="s">
        <v>22</v>
      </c>
      <c r="J198">
        <v>95</v>
      </c>
      <c r="K198">
        <v>2</v>
      </c>
      <c r="L198">
        <v>224</v>
      </c>
      <c r="M198" s="1">
        <v>44893</v>
      </c>
      <c r="N198">
        <v>173</v>
      </c>
      <c r="O198">
        <v>2</v>
      </c>
      <c r="P198">
        <v>101</v>
      </c>
      <c r="Q198">
        <v>37</v>
      </c>
      <c r="R198" t="s">
        <v>534</v>
      </c>
    </row>
    <row r="199" spans="1:18" x14ac:dyDescent="0.35">
      <c r="A199">
        <v>198239</v>
      </c>
      <c r="B199" t="s">
        <v>535</v>
      </c>
      <c r="C199">
        <v>868242</v>
      </c>
      <c r="D199" t="s">
        <v>536</v>
      </c>
      <c r="E199" t="s">
        <v>33</v>
      </c>
      <c r="F199" t="s">
        <v>274</v>
      </c>
      <c r="G199">
        <v>5250301</v>
      </c>
      <c r="H199">
        <v>1341506</v>
      </c>
      <c r="I199" t="s">
        <v>22</v>
      </c>
      <c r="J199">
        <v>89</v>
      </c>
      <c r="K199">
        <v>92</v>
      </c>
      <c r="L199">
        <v>107</v>
      </c>
      <c r="M199" s="1">
        <v>44473</v>
      </c>
      <c r="N199">
        <v>92</v>
      </c>
      <c r="O199">
        <v>1</v>
      </c>
      <c r="P199">
        <v>0</v>
      </c>
      <c r="Q199">
        <v>0</v>
      </c>
      <c r="R199" t="s">
        <v>30</v>
      </c>
    </row>
    <row r="200" spans="1:18" x14ac:dyDescent="0.35">
      <c r="A200">
        <v>198584</v>
      </c>
      <c r="B200" t="s">
        <v>537</v>
      </c>
      <c r="C200">
        <v>969532</v>
      </c>
      <c r="D200" t="s">
        <v>538</v>
      </c>
      <c r="E200" t="s">
        <v>110</v>
      </c>
      <c r="F200" t="s">
        <v>129</v>
      </c>
      <c r="G200">
        <v>5249713</v>
      </c>
      <c r="H200">
        <v>1332525</v>
      </c>
      <c r="I200" t="s">
        <v>71</v>
      </c>
      <c r="J200">
        <v>38</v>
      </c>
      <c r="K200">
        <v>7</v>
      </c>
      <c r="L200">
        <v>13</v>
      </c>
      <c r="M200" s="1">
        <v>43877</v>
      </c>
      <c r="N200">
        <v>14</v>
      </c>
      <c r="O200">
        <v>2</v>
      </c>
      <c r="P200">
        <v>102</v>
      </c>
      <c r="Q200">
        <v>0</v>
      </c>
      <c r="R200" t="s">
        <v>539</v>
      </c>
    </row>
    <row r="201" spans="1:18" x14ac:dyDescent="0.35">
      <c r="A201">
        <v>305987</v>
      </c>
      <c r="B201" t="s">
        <v>540</v>
      </c>
      <c r="C201">
        <v>246890</v>
      </c>
      <c r="D201" t="s">
        <v>541</v>
      </c>
      <c r="E201" t="s">
        <v>20</v>
      </c>
      <c r="F201" t="s">
        <v>29</v>
      </c>
      <c r="G201">
        <v>5254579</v>
      </c>
      <c r="H201">
        <v>1340737</v>
      </c>
      <c r="I201" t="s">
        <v>22</v>
      </c>
      <c r="J201">
        <v>86</v>
      </c>
      <c r="K201">
        <v>4</v>
      </c>
      <c r="L201">
        <v>295</v>
      </c>
      <c r="M201" s="1">
        <v>44893</v>
      </c>
      <c r="N201">
        <v>226</v>
      </c>
      <c r="O201">
        <v>1</v>
      </c>
      <c r="P201">
        <v>229</v>
      </c>
      <c r="Q201">
        <v>21</v>
      </c>
      <c r="R201" t="s">
        <v>542</v>
      </c>
    </row>
    <row r="202" spans="1:18" x14ac:dyDescent="0.35">
      <c r="A202">
        <v>512476</v>
      </c>
      <c r="B202" t="s">
        <v>543</v>
      </c>
      <c r="C202">
        <v>2524654</v>
      </c>
      <c r="D202" t="s">
        <v>544</v>
      </c>
      <c r="E202" t="s">
        <v>106</v>
      </c>
      <c r="F202" t="s">
        <v>545</v>
      </c>
      <c r="G202">
        <v>524568</v>
      </c>
      <c r="H202">
        <v>1338698</v>
      </c>
      <c r="I202" t="s">
        <v>22</v>
      </c>
      <c r="J202">
        <v>70</v>
      </c>
      <c r="K202">
        <v>3</v>
      </c>
      <c r="L202">
        <v>208</v>
      </c>
      <c r="M202" s="1">
        <v>43906</v>
      </c>
      <c r="N202">
        <v>199</v>
      </c>
      <c r="O202">
        <v>1</v>
      </c>
      <c r="P202">
        <v>70</v>
      </c>
      <c r="Q202">
        <v>0</v>
      </c>
      <c r="R202" t="s">
        <v>546</v>
      </c>
    </row>
    <row r="203" spans="1:18" x14ac:dyDescent="0.35">
      <c r="A203">
        <v>429677</v>
      </c>
      <c r="B203" t="s">
        <v>547</v>
      </c>
      <c r="C203">
        <v>2100173</v>
      </c>
      <c r="D203" t="s">
        <v>548</v>
      </c>
      <c r="E203" t="s">
        <v>33</v>
      </c>
      <c r="F203" t="s">
        <v>94</v>
      </c>
      <c r="G203">
        <v>5249078</v>
      </c>
      <c r="H203">
        <v>1341395</v>
      </c>
      <c r="I203" t="s">
        <v>22</v>
      </c>
      <c r="J203">
        <v>75</v>
      </c>
      <c r="K203">
        <v>7</v>
      </c>
      <c r="L203">
        <v>0</v>
      </c>
      <c r="M203" s="1"/>
      <c r="O203">
        <v>1</v>
      </c>
      <c r="P203">
        <v>0</v>
      </c>
      <c r="Q203">
        <v>0</v>
      </c>
      <c r="R203" t="s">
        <v>30</v>
      </c>
    </row>
    <row r="204" spans="1:18" x14ac:dyDescent="0.35">
      <c r="A204">
        <v>434209</v>
      </c>
      <c r="B204" t="s">
        <v>549</v>
      </c>
      <c r="C204">
        <v>1262962</v>
      </c>
      <c r="D204" t="s">
        <v>131</v>
      </c>
      <c r="E204" t="s">
        <v>393</v>
      </c>
      <c r="F204" t="s">
        <v>550</v>
      </c>
      <c r="G204">
        <v>5259239</v>
      </c>
      <c r="H204">
        <v>1332588</v>
      </c>
      <c r="I204" t="s">
        <v>22</v>
      </c>
      <c r="J204">
        <v>36</v>
      </c>
      <c r="K204">
        <v>8</v>
      </c>
      <c r="L204">
        <v>43</v>
      </c>
      <c r="M204" s="1">
        <v>44304</v>
      </c>
      <c r="N204">
        <v>33</v>
      </c>
      <c r="O204">
        <v>1</v>
      </c>
      <c r="P204">
        <v>0</v>
      </c>
      <c r="Q204">
        <v>0</v>
      </c>
      <c r="R204" t="s">
        <v>30</v>
      </c>
    </row>
    <row r="205" spans="1:18" x14ac:dyDescent="0.35">
      <c r="A205">
        <v>517425</v>
      </c>
      <c r="B205" t="s">
        <v>551</v>
      </c>
      <c r="C205">
        <v>2547002</v>
      </c>
      <c r="D205" t="s">
        <v>552</v>
      </c>
      <c r="E205" t="s">
        <v>20</v>
      </c>
      <c r="F205" t="s">
        <v>21</v>
      </c>
      <c r="G205">
        <v>5253097</v>
      </c>
      <c r="H205">
        <v>1341577</v>
      </c>
      <c r="I205" t="s">
        <v>71</v>
      </c>
      <c r="J205">
        <v>57</v>
      </c>
      <c r="K205">
        <v>1</v>
      </c>
      <c r="L205">
        <v>720</v>
      </c>
      <c r="M205" s="1">
        <v>44913</v>
      </c>
      <c r="N205">
        <v>563</v>
      </c>
      <c r="O205">
        <v>1</v>
      </c>
      <c r="P205">
        <v>315</v>
      </c>
      <c r="Q205">
        <v>80</v>
      </c>
      <c r="R205" t="s">
        <v>553</v>
      </c>
    </row>
    <row r="206" spans="1:18" x14ac:dyDescent="0.35">
      <c r="A206">
        <v>200125</v>
      </c>
      <c r="B206" t="s">
        <v>554</v>
      </c>
      <c r="C206">
        <v>977942</v>
      </c>
      <c r="D206" t="s">
        <v>555</v>
      </c>
      <c r="E206" t="s">
        <v>193</v>
      </c>
      <c r="F206" t="s">
        <v>430</v>
      </c>
      <c r="G206">
        <v>5243704</v>
      </c>
      <c r="H206">
        <v>1322343</v>
      </c>
      <c r="I206" t="s">
        <v>22</v>
      </c>
      <c r="J206">
        <v>89</v>
      </c>
      <c r="K206">
        <v>60</v>
      </c>
      <c r="L206">
        <v>0</v>
      </c>
      <c r="M206" s="1"/>
      <c r="O206">
        <v>1</v>
      </c>
      <c r="P206">
        <v>365</v>
      </c>
      <c r="Q206">
        <v>0</v>
      </c>
      <c r="R206" t="s">
        <v>556</v>
      </c>
    </row>
    <row r="207" spans="1:18" x14ac:dyDescent="0.35">
      <c r="A207">
        <v>439613</v>
      </c>
      <c r="B207" t="s">
        <v>557</v>
      </c>
      <c r="C207">
        <v>2183595</v>
      </c>
      <c r="D207" t="s">
        <v>558</v>
      </c>
      <c r="E207" t="s">
        <v>20</v>
      </c>
      <c r="F207" t="s">
        <v>21</v>
      </c>
      <c r="G207">
        <v>5253806</v>
      </c>
      <c r="H207">
        <v>1341159</v>
      </c>
      <c r="I207" t="s">
        <v>71</v>
      </c>
      <c r="J207">
        <v>38</v>
      </c>
      <c r="K207">
        <v>14</v>
      </c>
      <c r="L207">
        <v>9</v>
      </c>
      <c r="M207" s="1">
        <v>44261</v>
      </c>
      <c r="N207">
        <v>16</v>
      </c>
      <c r="O207">
        <v>1</v>
      </c>
      <c r="P207">
        <v>0</v>
      </c>
      <c r="Q207">
        <v>0</v>
      </c>
      <c r="R207" t="s">
        <v>30</v>
      </c>
    </row>
    <row r="208" spans="1:18" x14ac:dyDescent="0.35">
      <c r="A208">
        <v>439631</v>
      </c>
      <c r="B208" t="s">
        <v>559</v>
      </c>
      <c r="C208">
        <v>1968246</v>
      </c>
      <c r="D208" t="s">
        <v>151</v>
      </c>
      <c r="E208" t="s">
        <v>20</v>
      </c>
      <c r="F208" t="s">
        <v>40</v>
      </c>
      <c r="G208">
        <v>5253606</v>
      </c>
      <c r="H208">
        <v>1342828</v>
      </c>
      <c r="I208" t="s">
        <v>22</v>
      </c>
      <c r="J208">
        <v>56</v>
      </c>
      <c r="K208">
        <v>180</v>
      </c>
      <c r="L208">
        <v>19</v>
      </c>
      <c r="M208" s="1">
        <v>43332</v>
      </c>
      <c r="N208">
        <v>17</v>
      </c>
      <c r="O208">
        <v>3</v>
      </c>
      <c r="P208">
        <v>19</v>
      </c>
      <c r="Q208">
        <v>0</v>
      </c>
      <c r="R208" t="s">
        <v>30</v>
      </c>
    </row>
    <row r="209" spans="1:18" x14ac:dyDescent="0.35">
      <c r="A209">
        <v>205296</v>
      </c>
      <c r="B209" t="s">
        <v>560</v>
      </c>
      <c r="C209">
        <v>1009105</v>
      </c>
      <c r="D209" t="s">
        <v>367</v>
      </c>
      <c r="E209" t="s">
        <v>48</v>
      </c>
      <c r="F209" t="s">
        <v>471</v>
      </c>
      <c r="G209">
        <v>5241363</v>
      </c>
      <c r="H209">
        <v>1350172</v>
      </c>
      <c r="I209" t="s">
        <v>22</v>
      </c>
      <c r="J209">
        <v>100</v>
      </c>
      <c r="K209">
        <v>5</v>
      </c>
      <c r="L209">
        <v>3</v>
      </c>
      <c r="M209" s="1">
        <v>44438</v>
      </c>
      <c r="N209">
        <v>8</v>
      </c>
      <c r="O209">
        <v>1</v>
      </c>
      <c r="P209">
        <v>358</v>
      </c>
      <c r="Q209">
        <v>0</v>
      </c>
      <c r="R209" t="s">
        <v>561</v>
      </c>
    </row>
    <row r="210" spans="1:18" x14ac:dyDescent="0.35">
      <c r="A210">
        <v>519671</v>
      </c>
      <c r="B210" t="s">
        <v>562</v>
      </c>
      <c r="C210">
        <v>2557466</v>
      </c>
      <c r="D210" t="s">
        <v>563</v>
      </c>
      <c r="E210" t="s">
        <v>20</v>
      </c>
      <c r="F210" t="s">
        <v>29</v>
      </c>
      <c r="G210">
        <v>5254797</v>
      </c>
      <c r="H210">
        <v>1340576</v>
      </c>
      <c r="I210" t="s">
        <v>22</v>
      </c>
      <c r="J210">
        <v>49</v>
      </c>
      <c r="K210">
        <v>90</v>
      </c>
      <c r="L210">
        <v>51</v>
      </c>
      <c r="M210" s="1">
        <v>44346</v>
      </c>
      <c r="N210">
        <v>41</v>
      </c>
      <c r="O210">
        <v>1</v>
      </c>
      <c r="P210">
        <v>112</v>
      </c>
      <c r="Q210">
        <v>0</v>
      </c>
      <c r="R210" t="s">
        <v>564</v>
      </c>
    </row>
    <row r="211" spans="1:18" x14ac:dyDescent="0.35">
      <c r="A211">
        <v>446975</v>
      </c>
      <c r="B211" t="s">
        <v>565</v>
      </c>
      <c r="C211">
        <v>2219552</v>
      </c>
      <c r="D211" t="s">
        <v>566</v>
      </c>
      <c r="E211" t="s">
        <v>20</v>
      </c>
      <c r="F211" t="s">
        <v>102</v>
      </c>
      <c r="G211">
        <v>5254116</v>
      </c>
      <c r="H211">
        <v>1341449</v>
      </c>
      <c r="I211" t="s">
        <v>22</v>
      </c>
      <c r="J211">
        <v>59</v>
      </c>
      <c r="K211">
        <v>3</v>
      </c>
      <c r="L211">
        <v>229</v>
      </c>
      <c r="M211" s="1">
        <v>44873</v>
      </c>
      <c r="N211">
        <v>193</v>
      </c>
      <c r="O211">
        <v>1</v>
      </c>
      <c r="P211">
        <v>76</v>
      </c>
      <c r="Q211">
        <v>15</v>
      </c>
      <c r="R211" t="s">
        <v>567</v>
      </c>
    </row>
    <row r="212" spans="1:18" x14ac:dyDescent="0.35">
      <c r="A212">
        <v>523052</v>
      </c>
      <c r="B212" t="s">
        <v>568</v>
      </c>
      <c r="C212">
        <v>2571986</v>
      </c>
      <c r="D212" t="s">
        <v>569</v>
      </c>
      <c r="E212" t="s">
        <v>69</v>
      </c>
      <c r="F212" t="s">
        <v>570</v>
      </c>
      <c r="G212">
        <v>5243286</v>
      </c>
      <c r="H212">
        <v>1370843</v>
      </c>
      <c r="I212" t="s">
        <v>22</v>
      </c>
      <c r="J212">
        <v>105</v>
      </c>
      <c r="K212">
        <v>3</v>
      </c>
      <c r="L212">
        <v>20</v>
      </c>
      <c r="M212" s="1">
        <v>44801</v>
      </c>
      <c r="N212">
        <v>27</v>
      </c>
      <c r="O212">
        <v>1</v>
      </c>
      <c r="P212">
        <v>299</v>
      </c>
      <c r="Q212">
        <v>6</v>
      </c>
      <c r="R212" t="s">
        <v>571</v>
      </c>
    </row>
    <row r="213" spans="1:18" x14ac:dyDescent="0.35">
      <c r="A213">
        <v>453070</v>
      </c>
      <c r="B213" t="s">
        <v>572</v>
      </c>
      <c r="C213">
        <v>877133</v>
      </c>
      <c r="D213" t="s">
        <v>573</v>
      </c>
      <c r="E213" t="s">
        <v>33</v>
      </c>
      <c r="F213" t="s">
        <v>94</v>
      </c>
      <c r="G213">
        <v>5248845</v>
      </c>
      <c r="H213">
        <v>1339543</v>
      </c>
      <c r="I213" t="s">
        <v>71</v>
      </c>
      <c r="J213">
        <v>110</v>
      </c>
      <c r="K213">
        <v>2</v>
      </c>
      <c r="L213">
        <v>2</v>
      </c>
      <c r="M213" s="1">
        <v>42637</v>
      </c>
      <c r="N213">
        <v>2</v>
      </c>
      <c r="O213">
        <v>1</v>
      </c>
      <c r="P213">
        <v>0</v>
      </c>
      <c r="Q213">
        <v>0</v>
      </c>
      <c r="R213" t="s">
        <v>30</v>
      </c>
    </row>
    <row r="214" spans="1:18" x14ac:dyDescent="0.35">
      <c r="A214">
        <v>206021</v>
      </c>
      <c r="B214" t="s">
        <v>574</v>
      </c>
      <c r="C214">
        <v>467895</v>
      </c>
      <c r="D214" t="s">
        <v>163</v>
      </c>
      <c r="E214" t="s">
        <v>110</v>
      </c>
      <c r="F214" t="s">
        <v>575</v>
      </c>
      <c r="G214">
        <v>5252349</v>
      </c>
      <c r="H214">
        <v>132979</v>
      </c>
      <c r="I214" t="s">
        <v>71</v>
      </c>
      <c r="J214">
        <v>35</v>
      </c>
      <c r="K214">
        <v>92</v>
      </c>
      <c r="L214">
        <v>8</v>
      </c>
      <c r="M214" s="1">
        <v>43730</v>
      </c>
      <c r="N214">
        <v>15</v>
      </c>
      <c r="O214">
        <v>1</v>
      </c>
      <c r="P214">
        <v>301</v>
      </c>
      <c r="Q214">
        <v>0</v>
      </c>
      <c r="R214" t="s">
        <v>30</v>
      </c>
    </row>
    <row r="215" spans="1:18" x14ac:dyDescent="0.35">
      <c r="A215">
        <v>207740</v>
      </c>
      <c r="B215" t="s">
        <v>576</v>
      </c>
      <c r="C215">
        <v>1022663</v>
      </c>
      <c r="D215" t="s">
        <v>577</v>
      </c>
      <c r="E215" t="s">
        <v>33</v>
      </c>
      <c r="F215" t="s">
        <v>34</v>
      </c>
      <c r="G215">
        <v>5250035</v>
      </c>
      <c r="H215">
        <v>1343736</v>
      </c>
      <c r="I215" t="s">
        <v>22</v>
      </c>
      <c r="J215">
        <v>195</v>
      </c>
      <c r="K215">
        <v>7</v>
      </c>
      <c r="L215">
        <v>12</v>
      </c>
      <c r="M215" s="1">
        <v>43666</v>
      </c>
      <c r="N215">
        <v>18</v>
      </c>
      <c r="O215">
        <v>1</v>
      </c>
      <c r="P215">
        <v>0</v>
      </c>
      <c r="Q215">
        <v>0</v>
      </c>
      <c r="R215" t="s">
        <v>578</v>
      </c>
    </row>
    <row r="216" spans="1:18" x14ac:dyDescent="0.35">
      <c r="A216">
        <v>208495</v>
      </c>
      <c r="B216" t="s">
        <v>579</v>
      </c>
      <c r="C216">
        <v>965569</v>
      </c>
      <c r="D216" t="s">
        <v>580</v>
      </c>
      <c r="E216" t="s">
        <v>33</v>
      </c>
      <c r="F216" t="s">
        <v>173</v>
      </c>
      <c r="G216">
        <v>5251399</v>
      </c>
      <c r="H216">
        <v>1346324</v>
      </c>
      <c r="I216" t="s">
        <v>22</v>
      </c>
      <c r="J216">
        <v>150</v>
      </c>
      <c r="K216">
        <v>2</v>
      </c>
      <c r="L216">
        <v>0</v>
      </c>
      <c r="M216" s="1"/>
      <c r="O216">
        <v>1</v>
      </c>
      <c r="P216">
        <v>0</v>
      </c>
      <c r="Q216">
        <v>0</v>
      </c>
      <c r="R216" t="s">
        <v>30</v>
      </c>
    </row>
    <row r="217" spans="1:18" x14ac:dyDescent="0.35">
      <c r="A217">
        <v>530315</v>
      </c>
      <c r="B217" t="s">
        <v>581</v>
      </c>
      <c r="C217">
        <v>2604680</v>
      </c>
      <c r="D217" t="s">
        <v>582</v>
      </c>
      <c r="E217" t="s">
        <v>44</v>
      </c>
      <c r="F217" t="s">
        <v>98</v>
      </c>
      <c r="G217">
        <v>5251789</v>
      </c>
      <c r="H217">
        <v>1341801</v>
      </c>
      <c r="I217" t="s">
        <v>22</v>
      </c>
      <c r="J217">
        <v>140</v>
      </c>
      <c r="K217">
        <v>30</v>
      </c>
      <c r="L217">
        <v>29</v>
      </c>
      <c r="M217" s="1">
        <v>44777</v>
      </c>
      <c r="N217">
        <v>55</v>
      </c>
      <c r="O217">
        <v>2</v>
      </c>
      <c r="P217">
        <v>0</v>
      </c>
      <c r="Q217">
        <v>2</v>
      </c>
      <c r="R217" t="s">
        <v>583</v>
      </c>
    </row>
    <row r="218" spans="1:18" x14ac:dyDescent="0.35">
      <c r="A218">
        <v>456902</v>
      </c>
      <c r="B218" t="s">
        <v>584</v>
      </c>
      <c r="C218">
        <v>2271792</v>
      </c>
      <c r="D218" t="s">
        <v>569</v>
      </c>
      <c r="E218" t="s">
        <v>33</v>
      </c>
      <c r="F218" t="s">
        <v>94</v>
      </c>
      <c r="G218">
        <v>5249257</v>
      </c>
      <c r="H218">
        <v>1341091</v>
      </c>
      <c r="I218" t="s">
        <v>22</v>
      </c>
      <c r="J218">
        <v>92</v>
      </c>
      <c r="K218">
        <v>2</v>
      </c>
      <c r="L218">
        <v>414</v>
      </c>
      <c r="M218" s="1">
        <v>44906</v>
      </c>
      <c r="N218">
        <v>328</v>
      </c>
      <c r="O218">
        <v>1</v>
      </c>
      <c r="P218">
        <v>205</v>
      </c>
      <c r="Q218">
        <v>61</v>
      </c>
      <c r="R218" t="s">
        <v>585</v>
      </c>
    </row>
    <row r="219" spans="1:18" x14ac:dyDescent="0.35">
      <c r="A219">
        <v>212348</v>
      </c>
      <c r="B219" t="s">
        <v>586</v>
      </c>
      <c r="C219">
        <v>1095251</v>
      </c>
      <c r="D219" t="s">
        <v>587</v>
      </c>
      <c r="E219" t="s">
        <v>33</v>
      </c>
      <c r="F219" t="s">
        <v>173</v>
      </c>
      <c r="G219">
        <v>5251012</v>
      </c>
      <c r="H219">
        <v>1346212</v>
      </c>
      <c r="I219" t="s">
        <v>22</v>
      </c>
      <c r="J219">
        <v>123</v>
      </c>
      <c r="K219">
        <v>2</v>
      </c>
      <c r="L219">
        <v>8</v>
      </c>
      <c r="M219" s="1">
        <v>44530</v>
      </c>
      <c r="N219">
        <v>20</v>
      </c>
      <c r="O219">
        <v>1</v>
      </c>
      <c r="P219">
        <v>0</v>
      </c>
      <c r="Q219">
        <v>0</v>
      </c>
      <c r="R219" t="s">
        <v>30</v>
      </c>
    </row>
    <row r="220" spans="1:18" x14ac:dyDescent="0.35">
      <c r="A220">
        <v>462459</v>
      </c>
      <c r="B220" t="s">
        <v>588</v>
      </c>
      <c r="C220">
        <v>311022</v>
      </c>
      <c r="D220" t="s">
        <v>589</v>
      </c>
      <c r="E220" t="s">
        <v>20</v>
      </c>
      <c r="F220" t="s">
        <v>40</v>
      </c>
      <c r="G220">
        <v>5253112</v>
      </c>
      <c r="H220">
        <v>1342019</v>
      </c>
      <c r="I220" t="s">
        <v>22</v>
      </c>
      <c r="J220">
        <v>76</v>
      </c>
      <c r="K220">
        <v>4</v>
      </c>
      <c r="L220">
        <v>9</v>
      </c>
      <c r="M220" s="1">
        <v>43251</v>
      </c>
      <c r="N220">
        <v>7</v>
      </c>
      <c r="O220">
        <v>1</v>
      </c>
      <c r="P220">
        <v>0</v>
      </c>
      <c r="Q220">
        <v>0</v>
      </c>
      <c r="R220" t="s">
        <v>30</v>
      </c>
    </row>
    <row r="221" spans="1:18" x14ac:dyDescent="0.35">
      <c r="A221">
        <v>212470</v>
      </c>
      <c r="B221" t="s">
        <v>590</v>
      </c>
      <c r="C221">
        <v>1095682</v>
      </c>
      <c r="D221" t="s">
        <v>25</v>
      </c>
      <c r="E221" t="s">
        <v>33</v>
      </c>
      <c r="F221" t="s">
        <v>94</v>
      </c>
      <c r="G221">
        <v>5249757</v>
      </c>
      <c r="H221">
        <v>1338215</v>
      </c>
      <c r="I221" t="s">
        <v>71</v>
      </c>
      <c r="J221">
        <v>40</v>
      </c>
      <c r="K221">
        <v>5</v>
      </c>
      <c r="L221">
        <v>5</v>
      </c>
      <c r="M221" s="1">
        <v>43576</v>
      </c>
      <c r="N221">
        <v>9</v>
      </c>
      <c r="O221">
        <v>1</v>
      </c>
      <c r="P221">
        <v>0</v>
      </c>
      <c r="Q221">
        <v>0</v>
      </c>
      <c r="R221" t="s">
        <v>30</v>
      </c>
    </row>
    <row r="222" spans="1:18" x14ac:dyDescent="0.35">
      <c r="A222">
        <v>532687</v>
      </c>
      <c r="B222" t="s">
        <v>591</v>
      </c>
      <c r="C222">
        <v>2617508</v>
      </c>
      <c r="D222" t="s">
        <v>592</v>
      </c>
      <c r="E222" t="s">
        <v>48</v>
      </c>
      <c r="F222" t="s">
        <v>309</v>
      </c>
      <c r="G222">
        <v>5246897</v>
      </c>
      <c r="H222">
        <v>1344349</v>
      </c>
      <c r="I222" t="s">
        <v>71</v>
      </c>
      <c r="J222">
        <v>40</v>
      </c>
      <c r="K222">
        <v>3</v>
      </c>
      <c r="L222">
        <v>7</v>
      </c>
      <c r="M222" s="1">
        <v>42268</v>
      </c>
      <c r="N222">
        <v>8</v>
      </c>
      <c r="O222">
        <v>1</v>
      </c>
      <c r="P222">
        <v>0</v>
      </c>
      <c r="Q222">
        <v>0</v>
      </c>
      <c r="R222" t="s">
        <v>30</v>
      </c>
    </row>
    <row r="223" spans="1:18" x14ac:dyDescent="0.35">
      <c r="A223">
        <v>533155</v>
      </c>
      <c r="B223" t="s">
        <v>593</v>
      </c>
      <c r="C223">
        <v>2619552</v>
      </c>
      <c r="D223" t="s">
        <v>594</v>
      </c>
      <c r="E223" t="s">
        <v>44</v>
      </c>
      <c r="F223" t="s">
        <v>45</v>
      </c>
      <c r="G223">
        <v>5252434</v>
      </c>
      <c r="H223">
        <v>1332946</v>
      </c>
      <c r="I223" t="s">
        <v>22</v>
      </c>
      <c r="J223">
        <v>95</v>
      </c>
      <c r="K223">
        <v>3</v>
      </c>
      <c r="L223">
        <v>160</v>
      </c>
      <c r="M223" s="1">
        <v>44891</v>
      </c>
      <c r="N223">
        <v>126</v>
      </c>
      <c r="O223">
        <v>1</v>
      </c>
      <c r="P223">
        <v>33</v>
      </c>
      <c r="Q223">
        <v>26</v>
      </c>
      <c r="R223" t="s">
        <v>595</v>
      </c>
    </row>
    <row r="224" spans="1:18" x14ac:dyDescent="0.35">
      <c r="A224">
        <v>464324</v>
      </c>
      <c r="B224" t="s">
        <v>596</v>
      </c>
      <c r="C224">
        <v>2266593</v>
      </c>
      <c r="D224" t="s">
        <v>597</v>
      </c>
      <c r="E224" t="s">
        <v>33</v>
      </c>
      <c r="F224" t="s">
        <v>94</v>
      </c>
      <c r="G224">
        <v>5248946</v>
      </c>
      <c r="H224">
        <v>1337568</v>
      </c>
      <c r="I224" t="s">
        <v>71</v>
      </c>
      <c r="J224">
        <v>48</v>
      </c>
      <c r="K224">
        <v>5</v>
      </c>
      <c r="L224">
        <v>31</v>
      </c>
      <c r="M224" s="1">
        <v>43626</v>
      </c>
      <c r="N224">
        <v>24</v>
      </c>
      <c r="O224">
        <v>1</v>
      </c>
      <c r="P224">
        <v>0</v>
      </c>
      <c r="Q224">
        <v>0</v>
      </c>
      <c r="R224" t="s">
        <v>30</v>
      </c>
    </row>
    <row r="225" spans="1:18" x14ac:dyDescent="0.35">
      <c r="A225">
        <v>533523</v>
      </c>
      <c r="B225" t="s">
        <v>598</v>
      </c>
      <c r="C225">
        <v>2621923</v>
      </c>
      <c r="D225" t="s">
        <v>599</v>
      </c>
      <c r="E225" t="s">
        <v>106</v>
      </c>
      <c r="F225" t="s">
        <v>263</v>
      </c>
      <c r="G225">
        <v>5248207</v>
      </c>
      <c r="H225">
        <v>1336099</v>
      </c>
      <c r="I225" t="s">
        <v>22</v>
      </c>
      <c r="J225">
        <v>62</v>
      </c>
      <c r="K225">
        <v>3</v>
      </c>
      <c r="L225">
        <v>378</v>
      </c>
      <c r="M225" s="1">
        <v>44905</v>
      </c>
      <c r="N225">
        <v>300</v>
      </c>
      <c r="O225">
        <v>1</v>
      </c>
      <c r="P225">
        <v>295</v>
      </c>
      <c r="Q225">
        <v>46</v>
      </c>
      <c r="R225" t="s">
        <v>600</v>
      </c>
    </row>
    <row r="226" spans="1:18" x14ac:dyDescent="0.35">
      <c r="A226">
        <v>214491</v>
      </c>
      <c r="B226" t="s">
        <v>601</v>
      </c>
      <c r="C226">
        <v>1107206</v>
      </c>
      <c r="D226" t="s">
        <v>602</v>
      </c>
      <c r="E226" t="s">
        <v>44</v>
      </c>
      <c r="F226" t="s">
        <v>98</v>
      </c>
      <c r="G226">
        <v>5252109</v>
      </c>
      <c r="H226">
        <v>1338025</v>
      </c>
      <c r="I226" t="s">
        <v>71</v>
      </c>
      <c r="J226">
        <v>59</v>
      </c>
      <c r="K226">
        <v>3</v>
      </c>
      <c r="L226">
        <v>217</v>
      </c>
      <c r="M226" s="1">
        <v>44466</v>
      </c>
      <c r="N226">
        <v>161</v>
      </c>
      <c r="O226">
        <v>1</v>
      </c>
      <c r="P226">
        <v>225</v>
      </c>
      <c r="Q226">
        <v>0</v>
      </c>
      <c r="R226" t="s">
        <v>30</v>
      </c>
    </row>
    <row r="227" spans="1:18" x14ac:dyDescent="0.35">
      <c r="A227">
        <v>466983</v>
      </c>
      <c r="B227" t="s">
        <v>603</v>
      </c>
      <c r="C227">
        <v>2017884</v>
      </c>
      <c r="D227" t="s">
        <v>604</v>
      </c>
      <c r="E227" t="s">
        <v>44</v>
      </c>
      <c r="F227" t="s">
        <v>98</v>
      </c>
      <c r="G227">
        <v>5252818</v>
      </c>
      <c r="H227">
        <v>1340969</v>
      </c>
      <c r="I227" t="s">
        <v>71</v>
      </c>
      <c r="J227">
        <v>29</v>
      </c>
      <c r="K227">
        <v>3</v>
      </c>
      <c r="L227">
        <v>75</v>
      </c>
      <c r="M227" s="1">
        <v>43191</v>
      </c>
      <c r="N227">
        <v>81</v>
      </c>
      <c r="O227">
        <v>1</v>
      </c>
      <c r="P227">
        <v>0</v>
      </c>
      <c r="Q227">
        <v>0</v>
      </c>
      <c r="R227" t="s">
        <v>30</v>
      </c>
    </row>
    <row r="228" spans="1:18" x14ac:dyDescent="0.35">
      <c r="A228">
        <v>214518</v>
      </c>
      <c r="B228" t="s">
        <v>605</v>
      </c>
      <c r="C228">
        <v>156897</v>
      </c>
      <c r="D228" t="s">
        <v>606</v>
      </c>
      <c r="E228" t="s">
        <v>110</v>
      </c>
      <c r="F228" t="s">
        <v>254</v>
      </c>
      <c r="G228">
        <v>525189</v>
      </c>
      <c r="H228">
        <v>133009</v>
      </c>
      <c r="I228" t="s">
        <v>71</v>
      </c>
      <c r="J228">
        <v>39</v>
      </c>
      <c r="K228">
        <v>1</v>
      </c>
      <c r="L228">
        <v>48</v>
      </c>
      <c r="M228" s="1">
        <v>44850</v>
      </c>
      <c r="N228">
        <v>38</v>
      </c>
      <c r="O228">
        <v>1</v>
      </c>
      <c r="P228">
        <v>297</v>
      </c>
      <c r="Q228">
        <v>16</v>
      </c>
      <c r="R228" t="s">
        <v>607</v>
      </c>
    </row>
    <row r="229" spans="1:18" x14ac:dyDescent="0.35">
      <c r="A229">
        <v>534415</v>
      </c>
      <c r="B229" t="s">
        <v>608</v>
      </c>
      <c r="C229">
        <v>2626550</v>
      </c>
      <c r="D229" t="s">
        <v>609</v>
      </c>
      <c r="E229" t="s">
        <v>44</v>
      </c>
      <c r="F229" t="s">
        <v>62</v>
      </c>
      <c r="G229">
        <v>5254964</v>
      </c>
      <c r="H229">
        <v>1337877</v>
      </c>
      <c r="I229" t="s">
        <v>22</v>
      </c>
      <c r="J229">
        <v>64</v>
      </c>
      <c r="K229">
        <v>14</v>
      </c>
      <c r="L229">
        <v>3</v>
      </c>
      <c r="M229" s="1">
        <v>42584</v>
      </c>
      <c r="N229">
        <v>3</v>
      </c>
      <c r="O229">
        <v>1</v>
      </c>
      <c r="P229">
        <v>0</v>
      </c>
      <c r="Q229">
        <v>0</v>
      </c>
      <c r="R229" t="s">
        <v>30</v>
      </c>
    </row>
    <row r="230" spans="1:18" x14ac:dyDescent="0.35">
      <c r="A230">
        <v>473386</v>
      </c>
      <c r="B230" t="s">
        <v>610</v>
      </c>
      <c r="C230">
        <v>2347025</v>
      </c>
      <c r="D230" t="s">
        <v>611</v>
      </c>
      <c r="E230" t="s">
        <v>110</v>
      </c>
      <c r="F230" t="s">
        <v>129</v>
      </c>
      <c r="G230">
        <v>5249922</v>
      </c>
      <c r="H230">
        <v>1333623</v>
      </c>
      <c r="I230" t="s">
        <v>22</v>
      </c>
      <c r="J230">
        <v>120</v>
      </c>
      <c r="K230">
        <v>4</v>
      </c>
      <c r="L230">
        <v>122</v>
      </c>
      <c r="M230" s="1">
        <v>44908</v>
      </c>
      <c r="N230">
        <v>96</v>
      </c>
      <c r="O230">
        <v>2</v>
      </c>
      <c r="P230">
        <v>0</v>
      </c>
      <c r="Q230">
        <v>23</v>
      </c>
      <c r="R230" t="s">
        <v>612</v>
      </c>
    </row>
    <row r="231" spans="1:18" x14ac:dyDescent="0.35">
      <c r="A231">
        <v>534931</v>
      </c>
      <c r="B231" t="s">
        <v>613</v>
      </c>
      <c r="C231">
        <v>2615665</v>
      </c>
      <c r="D231" t="s">
        <v>614</v>
      </c>
      <c r="E231" t="s">
        <v>48</v>
      </c>
      <c r="F231" t="s">
        <v>468</v>
      </c>
      <c r="G231">
        <v>5247213</v>
      </c>
      <c r="H231">
        <v>1342633</v>
      </c>
      <c r="I231" t="s">
        <v>22</v>
      </c>
      <c r="J231">
        <v>21</v>
      </c>
      <c r="K231">
        <v>10</v>
      </c>
      <c r="L231">
        <v>0</v>
      </c>
      <c r="M231" s="1"/>
      <c r="O231">
        <v>1</v>
      </c>
      <c r="P231">
        <v>0</v>
      </c>
      <c r="Q231">
        <v>0</v>
      </c>
      <c r="R231" t="s">
        <v>30</v>
      </c>
    </row>
    <row r="232" spans="1:18" x14ac:dyDescent="0.35">
      <c r="A232">
        <v>214855</v>
      </c>
      <c r="B232" t="s">
        <v>615</v>
      </c>
      <c r="C232">
        <v>706845</v>
      </c>
      <c r="D232" t="s">
        <v>215</v>
      </c>
      <c r="E232" t="s">
        <v>44</v>
      </c>
      <c r="F232" t="s">
        <v>287</v>
      </c>
      <c r="G232">
        <v>52502354</v>
      </c>
      <c r="H232">
        <v>13353466</v>
      </c>
      <c r="I232" t="s">
        <v>22</v>
      </c>
      <c r="J232">
        <v>71</v>
      </c>
      <c r="K232">
        <v>4</v>
      </c>
      <c r="L232">
        <v>266</v>
      </c>
      <c r="M232" s="1">
        <v>44907</v>
      </c>
      <c r="N232">
        <v>207</v>
      </c>
      <c r="O232">
        <v>1</v>
      </c>
      <c r="P232">
        <v>16</v>
      </c>
      <c r="Q232">
        <v>23</v>
      </c>
      <c r="R232" t="s">
        <v>616</v>
      </c>
    </row>
    <row r="233" spans="1:18" x14ac:dyDescent="0.35">
      <c r="A233">
        <v>475193</v>
      </c>
      <c r="B233" t="s">
        <v>617</v>
      </c>
      <c r="C233">
        <v>2355449</v>
      </c>
      <c r="D233" t="s">
        <v>618</v>
      </c>
      <c r="E233" t="s">
        <v>44</v>
      </c>
      <c r="F233" t="s">
        <v>98</v>
      </c>
      <c r="G233">
        <v>5252276</v>
      </c>
      <c r="H233">
        <v>1340443</v>
      </c>
      <c r="I233" t="s">
        <v>71</v>
      </c>
      <c r="J233">
        <v>78</v>
      </c>
      <c r="K233">
        <v>4</v>
      </c>
      <c r="L233">
        <v>43</v>
      </c>
      <c r="M233" s="1">
        <v>44831</v>
      </c>
      <c r="N233">
        <v>66</v>
      </c>
      <c r="O233">
        <v>1</v>
      </c>
      <c r="P233">
        <v>49</v>
      </c>
      <c r="Q233">
        <v>9</v>
      </c>
      <c r="R233" t="s">
        <v>619</v>
      </c>
    </row>
    <row r="234" spans="1:18" x14ac:dyDescent="0.35">
      <c r="A234">
        <v>220445</v>
      </c>
      <c r="B234" t="s">
        <v>620</v>
      </c>
      <c r="C234">
        <v>1142834</v>
      </c>
      <c r="D234" t="s">
        <v>621</v>
      </c>
      <c r="E234" t="s">
        <v>110</v>
      </c>
      <c r="F234" t="s">
        <v>575</v>
      </c>
      <c r="G234">
        <v>5252545</v>
      </c>
      <c r="H234">
        <v>1329847</v>
      </c>
      <c r="I234" t="s">
        <v>22</v>
      </c>
      <c r="J234">
        <v>55</v>
      </c>
      <c r="K234">
        <v>30</v>
      </c>
      <c r="L234">
        <v>31</v>
      </c>
      <c r="M234" s="1">
        <v>44843</v>
      </c>
      <c r="N234">
        <v>26</v>
      </c>
      <c r="O234">
        <v>1</v>
      </c>
      <c r="P234">
        <v>198</v>
      </c>
      <c r="Q234">
        <v>4</v>
      </c>
      <c r="R234" t="s">
        <v>622</v>
      </c>
    </row>
    <row r="235" spans="1:18" x14ac:dyDescent="0.35">
      <c r="A235">
        <v>540705</v>
      </c>
      <c r="B235" t="s">
        <v>623</v>
      </c>
      <c r="C235">
        <v>2658039</v>
      </c>
      <c r="D235" t="s">
        <v>624</v>
      </c>
      <c r="E235" t="s">
        <v>20</v>
      </c>
      <c r="F235" t="s">
        <v>102</v>
      </c>
      <c r="G235">
        <v>525421</v>
      </c>
      <c r="H235">
        <v>1342107</v>
      </c>
      <c r="I235" t="s">
        <v>22</v>
      </c>
      <c r="J235">
        <v>70</v>
      </c>
      <c r="K235">
        <v>87</v>
      </c>
      <c r="L235">
        <v>305</v>
      </c>
      <c r="M235" s="1">
        <v>44247</v>
      </c>
      <c r="N235">
        <v>239</v>
      </c>
      <c r="O235">
        <v>1</v>
      </c>
      <c r="P235">
        <v>90</v>
      </c>
      <c r="Q235">
        <v>0</v>
      </c>
      <c r="R235" t="s">
        <v>30</v>
      </c>
    </row>
    <row r="236" spans="1:18" x14ac:dyDescent="0.35">
      <c r="A236">
        <v>476077</v>
      </c>
      <c r="B236" t="s">
        <v>625</v>
      </c>
      <c r="C236">
        <v>2041933</v>
      </c>
      <c r="D236" t="s">
        <v>626</v>
      </c>
      <c r="E236" t="s">
        <v>48</v>
      </c>
      <c r="F236" t="s">
        <v>49</v>
      </c>
      <c r="G236">
        <v>5248805</v>
      </c>
      <c r="H236">
        <v>1344107</v>
      </c>
      <c r="I236" t="s">
        <v>22</v>
      </c>
      <c r="J236">
        <v>54</v>
      </c>
      <c r="K236">
        <v>30</v>
      </c>
      <c r="L236">
        <v>15</v>
      </c>
      <c r="M236" s="1">
        <v>43453</v>
      </c>
      <c r="N236">
        <v>14</v>
      </c>
      <c r="O236">
        <v>1</v>
      </c>
      <c r="P236">
        <v>16</v>
      </c>
      <c r="Q236">
        <v>0</v>
      </c>
      <c r="R236" t="s">
        <v>30</v>
      </c>
    </row>
    <row r="237" spans="1:18" x14ac:dyDescent="0.35">
      <c r="A237">
        <v>541569</v>
      </c>
      <c r="B237" t="s">
        <v>627</v>
      </c>
      <c r="C237">
        <v>2662493</v>
      </c>
      <c r="D237" t="s">
        <v>628</v>
      </c>
      <c r="E237" t="s">
        <v>20</v>
      </c>
      <c r="F237" t="s">
        <v>29</v>
      </c>
      <c r="G237">
        <v>525475</v>
      </c>
      <c r="H237">
        <v>1340002</v>
      </c>
      <c r="I237" t="s">
        <v>22</v>
      </c>
      <c r="J237">
        <v>83</v>
      </c>
      <c r="K237">
        <v>2</v>
      </c>
      <c r="L237">
        <v>307</v>
      </c>
      <c r="M237" s="1">
        <v>44905</v>
      </c>
      <c r="N237">
        <v>242</v>
      </c>
      <c r="O237">
        <v>1</v>
      </c>
      <c r="P237">
        <v>144</v>
      </c>
      <c r="Q237">
        <v>44</v>
      </c>
      <c r="R237" t="s">
        <v>629</v>
      </c>
    </row>
    <row r="238" spans="1:18" x14ac:dyDescent="0.35">
      <c r="A238">
        <v>221015</v>
      </c>
      <c r="B238" t="s">
        <v>630</v>
      </c>
      <c r="C238">
        <v>1146238</v>
      </c>
      <c r="D238" t="s">
        <v>631</v>
      </c>
      <c r="E238" t="s">
        <v>44</v>
      </c>
      <c r="F238" t="s">
        <v>632</v>
      </c>
      <c r="G238">
        <v>5254223</v>
      </c>
      <c r="H238">
        <v>1335284</v>
      </c>
      <c r="I238" t="s">
        <v>22</v>
      </c>
      <c r="J238">
        <v>91</v>
      </c>
      <c r="K238">
        <v>4</v>
      </c>
      <c r="L238">
        <v>580</v>
      </c>
      <c r="M238" s="1">
        <v>44905</v>
      </c>
      <c r="N238">
        <v>425</v>
      </c>
      <c r="O238">
        <v>2</v>
      </c>
      <c r="P238">
        <v>1</v>
      </c>
      <c r="Q238">
        <v>40</v>
      </c>
      <c r="R238" t="s">
        <v>633</v>
      </c>
    </row>
    <row r="239" spans="1:18" x14ac:dyDescent="0.35">
      <c r="A239">
        <v>477515</v>
      </c>
      <c r="B239" t="s">
        <v>634</v>
      </c>
      <c r="C239">
        <v>2366664</v>
      </c>
      <c r="D239" t="s">
        <v>635</v>
      </c>
      <c r="E239" t="s">
        <v>20</v>
      </c>
      <c r="F239" t="s">
        <v>102</v>
      </c>
      <c r="G239">
        <v>5254297</v>
      </c>
      <c r="H239">
        <v>1342026</v>
      </c>
      <c r="I239" t="s">
        <v>22</v>
      </c>
      <c r="J239">
        <v>260</v>
      </c>
      <c r="K239">
        <v>60</v>
      </c>
      <c r="L239">
        <v>152</v>
      </c>
      <c r="M239" s="1">
        <v>44832</v>
      </c>
      <c r="N239">
        <v>120</v>
      </c>
      <c r="O239">
        <v>1</v>
      </c>
      <c r="P239">
        <v>365</v>
      </c>
      <c r="Q239">
        <v>19</v>
      </c>
      <c r="R239" t="s">
        <v>636</v>
      </c>
    </row>
    <row r="240" spans="1:18" x14ac:dyDescent="0.35">
      <c r="A240">
        <v>693357</v>
      </c>
      <c r="B240" t="s">
        <v>637</v>
      </c>
      <c r="C240">
        <v>3259989</v>
      </c>
      <c r="D240" t="s">
        <v>638</v>
      </c>
      <c r="E240" t="s">
        <v>33</v>
      </c>
      <c r="F240" t="s">
        <v>94</v>
      </c>
      <c r="G240">
        <v>5248749</v>
      </c>
      <c r="H240">
        <v>1341877</v>
      </c>
      <c r="I240" t="s">
        <v>22</v>
      </c>
      <c r="J240">
        <v>52</v>
      </c>
      <c r="K240">
        <v>92</v>
      </c>
      <c r="L240">
        <v>179</v>
      </c>
      <c r="M240" s="1">
        <v>44573</v>
      </c>
      <c r="N240">
        <v>144</v>
      </c>
      <c r="O240">
        <v>2</v>
      </c>
      <c r="P240">
        <v>253</v>
      </c>
      <c r="Q240">
        <v>1</v>
      </c>
      <c r="R240" t="s">
        <v>30</v>
      </c>
    </row>
    <row r="241" spans="1:18" x14ac:dyDescent="0.35">
      <c r="A241">
        <v>542674</v>
      </c>
      <c r="B241" t="s">
        <v>639</v>
      </c>
      <c r="C241">
        <v>1026735</v>
      </c>
      <c r="D241" t="s">
        <v>346</v>
      </c>
      <c r="E241" t="s">
        <v>106</v>
      </c>
      <c r="F241" t="s">
        <v>117</v>
      </c>
      <c r="G241">
        <v>5249081</v>
      </c>
      <c r="H241">
        <v>1334785</v>
      </c>
      <c r="I241" t="s">
        <v>71</v>
      </c>
      <c r="J241">
        <v>50</v>
      </c>
      <c r="K241">
        <v>3</v>
      </c>
      <c r="L241">
        <v>48</v>
      </c>
      <c r="M241" s="1">
        <v>44886</v>
      </c>
      <c r="N241">
        <v>38</v>
      </c>
      <c r="O241">
        <v>1</v>
      </c>
      <c r="P241">
        <v>37</v>
      </c>
      <c r="Q241">
        <v>5</v>
      </c>
      <c r="R241" t="s">
        <v>640</v>
      </c>
    </row>
    <row r="242" spans="1:18" x14ac:dyDescent="0.35">
      <c r="A242">
        <v>485726</v>
      </c>
      <c r="B242" t="s">
        <v>641</v>
      </c>
      <c r="C242">
        <v>2347025</v>
      </c>
      <c r="D242" t="s">
        <v>611</v>
      </c>
      <c r="E242" t="s">
        <v>110</v>
      </c>
      <c r="F242" t="s">
        <v>129</v>
      </c>
      <c r="G242">
        <v>5249986</v>
      </c>
      <c r="H242">
        <v>1333631</v>
      </c>
      <c r="I242" t="s">
        <v>22</v>
      </c>
      <c r="J242">
        <v>95</v>
      </c>
      <c r="K242">
        <v>4</v>
      </c>
      <c r="L242">
        <v>122</v>
      </c>
      <c r="M242" s="1">
        <v>44871</v>
      </c>
      <c r="N242">
        <v>96</v>
      </c>
      <c r="O242">
        <v>2</v>
      </c>
      <c r="P242">
        <v>0</v>
      </c>
      <c r="Q242">
        <v>25</v>
      </c>
      <c r="R242" t="s">
        <v>642</v>
      </c>
    </row>
    <row r="243" spans="1:18" x14ac:dyDescent="0.35">
      <c r="A243">
        <v>545037</v>
      </c>
      <c r="B243" t="s">
        <v>643</v>
      </c>
      <c r="C243">
        <v>2690936</v>
      </c>
      <c r="D243" t="s">
        <v>644</v>
      </c>
      <c r="E243" t="s">
        <v>110</v>
      </c>
      <c r="F243" t="s">
        <v>123</v>
      </c>
      <c r="G243">
        <v>5250585</v>
      </c>
      <c r="H243">
        <v>1329594</v>
      </c>
      <c r="I243" t="s">
        <v>22</v>
      </c>
      <c r="J243">
        <v>80</v>
      </c>
      <c r="K243">
        <v>92</v>
      </c>
      <c r="L243">
        <v>4</v>
      </c>
      <c r="M243" s="1">
        <v>43897</v>
      </c>
      <c r="N243">
        <v>3</v>
      </c>
      <c r="O243">
        <v>1</v>
      </c>
      <c r="P243">
        <v>80</v>
      </c>
      <c r="Q243">
        <v>0</v>
      </c>
      <c r="R243" t="s">
        <v>30</v>
      </c>
    </row>
    <row r="244" spans="1:18" x14ac:dyDescent="0.35">
      <c r="A244">
        <v>486192</v>
      </c>
      <c r="B244" t="s">
        <v>645</v>
      </c>
      <c r="C244">
        <v>2406372</v>
      </c>
      <c r="D244" t="s">
        <v>169</v>
      </c>
      <c r="E244" t="s">
        <v>44</v>
      </c>
      <c r="F244" t="s">
        <v>98</v>
      </c>
      <c r="G244">
        <v>5252836</v>
      </c>
      <c r="H244">
        <v>1340555</v>
      </c>
      <c r="I244" t="s">
        <v>71</v>
      </c>
      <c r="J244">
        <v>45</v>
      </c>
      <c r="K244">
        <v>3</v>
      </c>
      <c r="L244">
        <v>41</v>
      </c>
      <c r="M244" s="1">
        <v>43105</v>
      </c>
      <c r="N244">
        <v>32</v>
      </c>
      <c r="O244">
        <v>1</v>
      </c>
      <c r="P244">
        <v>194</v>
      </c>
      <c r="Q244">
        <v>0</v>
      </c>
      <c r="R244" t="s">
        <v>30</v>
      </c>
    </row>
    <row r="245" spans="1:18" x14ac:dyDescent="0.35">
      <c r="A245">
        <v>550445</v>
      </c>
      <c r="B245" t="s">
        <v>646</v>
      </c>
      <c r="C245">
        <v>2701180</v>
      </c>
      <c r="D245" t="s">
        <v>647</v>
      </c>
      <c r="E245" t="s">
        <v>44</v>
      </c>
      <c r="F245" t="s">
        <v>632</v>
      </c>
      <c r="G245">
        <v>5255159</v>
      </c>
      <c r="H245">
        <v>1337746</v>
      </c>
      <c r="I245" t="s">
        <v>22</v>
      </c>
      <c r="J245">
        <v>39</v>
      </c>
      <c r="K245">
        <v>6</v>
      </c>
      <c r="L245">
        <v>9</v>
      </c>
      <c r="M245" s="1">
        <v>43099</v>
      </c>
      <c r="N245">
        <v>7</v>
      </c>
      <c r="O245">
        <v>1</v>
      </c>
      <c r="P245">
        <v>0</v>
      </c>
      <c r="Q245">
        <v>0</v>
      </c>
      <c r="R245" t="s">
        <v>30</v>
      </c>
    </row>
    <row r="246" spans="1:18" x14ac:dyDescent="0.35">
      <c r="A246">
        <v>694802</v>
      </c>
      <c r="B246" t="s">
        <v>648</v>
      </c>
      <c r="C246">
        <v>3556585</v>
      </c>
      <c r="D246" t="s">
        <v>649</v>
      </c>
      <c r="E246" t="s">
        <v>20</v>
      </c>
      <c r="F246" t="s">
        <v>446</v>
      </c>
      <c r="G246">
        <v>5252138</v>
      </c>
      <c r="H246">
        <v>1345674</v>
      </c>
      <c r="I246" t="s">
        <v>22</v>
      </c>
      <c r="J246">
        <v>105</v>
      </c>
      <c r="K246">
        <v>60</v>
      </c>
      <c r="L246">
        <v>116</v>
      </c>
      <c r="M246" s="1">
        <v>43701</v>
      </c>
      <c r="N246">
        <v>93</v>
      </c>
      <c r="O246">
        <v>1</v>
      </c>
      <c r="P246">
        <v>267</v>
      </c>
      <c r="Q246">
        <v>0</v>
      </c>
      <c r="R246" t="s">
        <v>30</v>
      </c>
    </row>
    <row r="247" spans="1:18" x14ac:dyDescent="0.35">
      <c r="A247">
        <v>488161</v>
      </c>
      <c r="B247" t="s">
        <v>650</v>
      </c>
      <c r="C247">
        <v>2415122</v>
      </c>
      <c r="D247" t="s">
        <v>651</v>
      </c>
      <c r="E247" t="s">
        <v>48</v>
      </c>
      <c r="F247" t="s">
        <v>468</v>
      </c>
      <c r="G247">
        <v>5247919</v>
      </c>
      <c r="H247">
        <v>1342538</v>
      </c>
      <c r="I247" t="s">
        <v>22</v>
      </c>
      <c r="J247">
        <v>91</v>
      </c>
      <c r="K247">
        <v>3</v>
      </c>
      <c r="L247">
        <v>153</v>
      </c>
      <c r="M247" s="1">
        <v>44907</v>
      </c>
      <c r="N247">
        <v>120</v>
      </c>
      <c r="O247">
        <v>1</v>
      </c>
      <c r="P247">
        <v>300</v>
      </c>
      <c r="Q247">
        <v>34</v>
      </c>
      <c r="R247" t="s">
        <v>652</v>
      </c>
    </row>
    <row r="248" spans="1:18" x14ac:dyDescent="0.35">
      <c r="A248">
        <v>694871</v>
      </c>
      <c r="B248" t="s">
        <v>653</v>
      </c>
      <c r="C248">
        <v>1312190</v>
      </c>
      <c r="D248" t="s">
        <v>257</v>
      </c>
      <c r="E248" t="s">
        <v>33</v>
      </c>
      <c r="F248" t="s">
        <v>52</v>
      </c>
      <c r="G248">
        <v>5251442</v>
      </c>
      <c r="H248">
        <v>1345243</v>
      </c>
      <c r="I248" t="s">
        <v>22</v>
      </c>
      <c r="J248">
        <v>454</v>
      </c>
      <c r="K248">
        <v>3</v>
      </c>
      <c r="L248">
        <v>176</v>
      </c>
      <c r="M248" s="1">
        <v>44894</v>
      </c>
      <c r="N248">
        <v>150</v>
      </c>
      <c r="O248">
        <v>2</v>
      </c>
      <c r="P248">
        <v>333</v>
      </c>
      <c r="Q248">
        <v>34</v>
      </c>
      <c r="R248" t="s">
        <v>258</v>
      </c>
    </row>
    <row r="249" spans="1:18" x14ac:dyDescent="0.35">
      <c r="A249">
        <v>556691</v>
      </c>
      <c r="B249" t="s">
        <v>654</v>
      </c>
      <c r="C249">
        <v>344615</v>
      </c>
      <c r="D249" t="s">
        <v>655</v>
      </c>
      <c r="E249" t="s">
        <v>44</v>
      </c>
      <c r="F249" t="s">
        <v>62</v>
      </c>
      <c r="G249">
        <v>5254042</v>
      </c>
      <c r="H249">
        <v>1337282</v>
      </c>
      <c r="I249" t="s">
        <v>22</v>
      </c>
      <c r="J249">
        <v>120</v>
      </c>
      <c r="K249">
        <v>3</v>
      </c>
      <c r="L249">
        <v>5</v>
      </c>
      <c r="M249" s="1">
        <v>43156</v>
      </c>
      <c r="N249">
        <v>4</v>
      </c>
      <c r="O249">
        <v>1</v>
      </c>
      <c r="P249">
        <v>0</v>
      </c>
      <c r="Q249">
        <v>0</v>
      </c>
      <c r="R249" t="s">
        <v>30</v>
      </c>
    </row>
    <row r="250" spans="1:18" x14ac:dyDescent="0.35">
      <c r="A250">
        <v>493539</v>
      </c>
      <c r="B250" t="s">
        <v>656</v>
      </c>
      <c r="C250">
        <v>2437942</v>
      </c>
      <c r="D250" t="s">
        <v>657</v>
      </c>
      <c r="E250" t="s">
        <v>44</v>
      </c>
      <c r="F250" t="s">
        <v>98</v>
      </c>
      <c r="G250">
        <v>525151</v>
      </c>
      <c r="H250">
        <v>1341369</v>
      </c>
      <c r="I250" t="s">
        <v>22</v>
      </c>
      <c r="J250">
        <v>125</v>
      </c>
      <c r="K250">
        <v>1</v>
      </c>
      <c r="L250">
        <v>292</v>
      </c>
      <c r="M250" s="1">
        <v>43897</v>
      </c>
      <c r="N250">
        <v>337</v>
      </c>
      <c r="O250">
        <v>2</v>
      </c>
      <c r="P250">
        <v>0</v>
      </c>
      <c r="Q250">
        <v>0</v>
      </c>
      <c r="R250" t="s">
        <v>30</v>
      </c>
    </row>
    <row r="251" spans="1:18" x14ac:dyDescent="0.35">
      <c r="A251">
        <v>559210</v>
      </c>
      <c r="B251" t="s">
        <v>658</v>
      </c>
      <c r="C251">
        <v>2751981</v>
      </c>
      <c r="D251" t="s">
        <v>659</v>
      </c>
      <c r="E251" t="s">
        <v>44</v>
      </c>
      <c r="F251" t="s">
        <v>98</v>
      </c>
      <c r="G251">
        <v>5252333</v>
      </c>
      <c r="H251">
        <v>1339676</v>
      </c>
      <c r="I251" t="s">
        <v>71</v>
      </c>
      <c r="J251">
        <v>50</v>
      </c>
      <c r="K251">
        <v>1</v>
      </c>
      <c r="L251">
        <v>3</v>
      </c>
      <c r="M251" s="1">
        <v>43871</v>
      </c>
      <c r="N251">
        <v>6</v>
      </c>
      <c r="O251">
        <v>1</v>
      </c>
      <c r="P251">
        <v>0</v>
      </c>
      <c r="Q251">
        <v>0</v>
      </c>
      <c r="R251" t="s">
        <v>30</v>
      </c>
    </row>
    <row r="252" spans="1:18" x14ac:dyDescent="0.35">
      <c r="A252">
        <v>696372</v>
      </c>
      <c r="B252" t="s">
        <v>660</v>
      </c>
      <c r="C252">
        <v>3566045</v>
      </c>
      <c r="D252" t="s">
        <v>661</v>
      </c>
      <c r="E252" t="s">
        <v>504</v>
      </c>
      <c r="F252" t="s">
        <v>662</v>
      </c>
      <c r="G252">
        <v>525618</v>
      </c>
      <c r="H252">
        <v>1349399</v>
      </c>
      <c r="I252" t="s">
        <v>71</v>
      </c>
      <c r="J252">
        <v>36</v>
      </c>
      <c r="K252">
        <v>2</v>
      </c>
      <c r="L252">
        <v>67</v>
      </c>
      <c r="M252" s="1">
        <v>44904</v>
      </c>
      <c r="N252">
        <v>65</v>
      </c>
      <c r="O252">
        <v>3</v>
      </c>
      <c r="P252">
        <v>275</v>
      </c>
      <c r="Q252">
        <v>18</v>
      </c>
      <c r="R252" t="s">
        <v>663</v>
      </c>
    </row>
    <row r="253" spans="1:18" x14ac:dyDescent="0.35">
      <c r="A253">
        <v>495240</v>
      </c>
      <c r="B253" t="s">
        <v>664</v>
      </c>
      <c r="C253">
        <v>2446178</v>
      </c>
      <c r="D253" t="s">
        <v>665</v>
      </c>
      <c r="E253" t="s">
        <v>48</v>
      </c>
      <c r="F253" t="s">
        <v>468</v>
      </c>
      <c r="G253">
        <v>5248131</v>
      </c>
      <c r="H253">
        <v>1342314</v>
      </c>
      <c r="I253" t="s">
        <v>22</v>
      </c>
      <c r="J253">
        <v>72</v>
      </c>
      <c r="K253">
        <v>6</v>
      </c>
      <c r="L253">
        <v>40</v>
      </c>
      <c r="M253" s="1">
        <v>44874</v>
      </c>
      <c r="N253">
        <v>43</v>
      </c>
      <c r="O253">
        <v>1</v>
      </c>
      <c r="P253">
        <v>28</v>
      </c>
      <c r="Q253">
        <v>8</v>
      </c>
      <c r="R253" t="s">
        <v>30</v>
      </c>
    </row>
    <row r="254" spans="1:18" x14ac:dyDescent="0.35">
      <c r="A254">
        <v>698727</v>
      </c>
      <c r="B254" t="s">
        <v>666</v>
      </c>
      <c r="C254">
        <v>3565185</v>
      </c>
      <c r="D254" t="s">
        <v>667</v>
      </c>
      <c r="E254" t="s">
        <v>193</v>
      </c>
      <c r="F254" t="s">
        <v>668</v>
      </c>
      <c r="G254">
        <v>5245308</v>
      </c>
      <c r="H254">
        <v>1335351</v>
      </c>
      <c r="I254" t="s">
        <v>22</v>
      </c>
      <c r="J254">
        <v>124</v>
      </c>
      <c r="K254">
        <v>2</v>
      </c>
      <c r="L254">
        <v>94</v>
      </c>
      <c r="M254" s="1">
        <v>44884</v>
      </c>
      <c r="N254">
        <v>79</v>
      </c>
      <c r="O254">
        <v>1</v>
      </c>
      <c r="P254">
        <v>130</v>
      </c>
      <c r="Q254">
        <v>18</v>
      </c>
      <c r="R254" t="s">
        <v>669</v>
      </c>
    </row>
    <row r="255" spans="1:18" x14ac:dyDescent="0.35">
      <c r="A255">
        <v>559794</v>
      </c>
      <c r="B255" t="s">
        <v>670</v>
      </c>
      <c r="C255">
        <v>2746801</v>
      </c>
      <c r="D255" t="s">
        <v>671</v>
      </c>
      <c r="E255" t="s">
        <v>48</v>
      </c>
      <c r="F255" t="s">
        <v>468</v>
      </c>
      <c r="G255">
        <v>524789</v>
      </c>
      <c r="H255">
        <v>1342376</v>
      </c>
      <c r="I255" t="s">
        <v>22</v>
      </c>
      <c r="J255">
        <v>140</v>
      </c>
      <c r="K255">
        <v>4</v>
      </c>
      <c r="L255">
        <v>9</v>
      </c>
      <c r="M255" s="1">
        <v>44789</v>
      </c>
      <c r="N255">
        <v>7</v>
      </c>
      <c r="O255">
        <v>1</v>
      </c>
      <c r="P255">
        <v>80</v>
      </c>
      <c r="Q255">
        <v>2</v>
      </c>
      <c r="R255" t="s">
        <v>672</v>
      </c>
    </row>
    <row r="256" spans="1:18" x14ac:dyDescent="0.35">
      <c r="A256">
        <v>495435</v>
      </c>
      <c r="B256" t="s">
        <v>673</v>
      </c>
      <c r="C256">
        <v>2044822</v>
      </c>
      <c r="D256" t="s">
        <v>674</v>
      </c>
      <c r="E256" t="s">
        <v>33</v>
      </c>
      <c r="F256" t="s">
        <v>94</v>
      </c>
      <c r="G256">
        <v>5249124</v>
      </c>
      <c r="H256">
        <v>1341682</v>
      </c>
      <c r="I256" t="s">
        <v>22</v>
      </c>
      <c r="J256">
        <v>50</v>
      </c>
      <c r="K256">
        <v>7</v>
      </c>
      <c r="L256">
        <v>3</v>
      </c>
      <c r="M256" s="1">
        <v>42102</v>
      </c>
      <c r="N256">
        <v>2</v>
      </c>
      <c r="O256">
        <v>1</v>
      </c>
      <c r="P256">
        <v>0</v>
      </c>
      <c r="Q256">
        <v>0</v>
      </c>
      <c r="R256" t="s">
        <v>30</v>
      </c>
    </row>
    <row r="257" spans="1:18" x14ac:dyDescent="0.35">
      <c r="A257">
        <v>573171</v>
      </c>
      <c r="B257" t="s">
        <v>675</v>
      </c>
      <c r="C257">
        <v>2769139</v>
      </c>
      <c r="D257" t="s">
        <v>676</v>
      </c>
      <c r="E257" t="s">
        <v>20</v>
      </c>
      <c r="F257" t="s">
        <v>40</v>
      </c>
      <c r="G257">
        <v>5252848</v>
      </c>
      <c r="H257">
        <v>1341909</v>
      </c>
      <c r="I257" t="s">
        <v>71</v>
      </c>
      <c r="J257">
        <v>40</v>
      </c>
      <c r="K257">
        <v>2</v>
      </c>
      <c r="L257">
        <v>548</v>
      </c>
      <c r="M257" s="1">
        <v>44911</v>
      </c>
      <c r="N257">
        <v>432</v>
      </c>
      <c r="O257">
        <v>1</v>
      </c>
      <c r="P257">
        <v>193</v>
      </c>
      <c r="Q257">
        <v>46</v>
      </c>
      <c r="R257" t="s">
        <v>677</v>
      </c>
    </row>
    <row r="258" spans="1:18" x14ac:dyDescent="0.35">
      <c r="A258">
        <v>700806</v>
      </c>
      <c r="B258" t="s">
        <v>678</v>
      </c>
      <c r="C258">
        <v>3595382</v>
      </c>
      <c r="D258" t="s">
        <v>679</v>
      </c>
      <c r="E258" t="s">
        <v>106</v>
      </c>
      <c r="F258" t="s">
        <v>117</v>
      </c>
      <c r="G258">
        <v>5249211</v>
      </c>
      <c r="H258">
        <v>1336937</v>
      </c>
      <c r="I258" t="s">
        <v>71</v>
      </c>
      <c r="J258">
        <v>64</v>
      </c>
      <c r="K258">
        <v>7</v>
      </c>
      <c r="L258">
        <v>133</v>
      </c>
      <c r="M258" s="1">
        <v>44884</v>
      </c>
      <c r="N258">
        <v>107</v>
      </c>
      <c r="O258">
        <v>1</v>
      </c>
      <c r="P258">
        <v>180</v>
      </c>
      <c r="Q258">
        <v>8</v>
      </c>
      <c r="R258" t="s">
        <v>680</v>
      </c>
    </row>
    <row r="259" spans="1:18" x14ac:dyDescent="0.35">
      <c r="A259">
        <v>496570</v>
      </c>
      <c r="B259" t="s">
        <v>681</v>
      </c>
      <c r="C259">
        <v>2449119</v>
      </c>
      <c r="D259" t="s">
        <v>682</v>
      </c>
      <c r="E259" t="s">
        <v>44</v>
      </c>
      <c r="F259" t="s">
        <v>78</v>
      </c>
      <c r="G259">
        <v>5253593</v>
      </c>
      <c r="H259">
        <v>1338122</v>
      </c>
      <c r="I259" t="s">
        <v>22</v>
      </c>
      <c r="J259">
        <v>65</v>
      </c>
      <c r="K259">
        <v>14</v>
      </c>
      <c r="L259">
        <v>0</v>
      </c>
      <c r="M259" s="1"/>
      <c r="O259">
        <v>1</v>
      </c>
      <c r="P259">
        <v>0</v>
      </c>
      <c r="Q259">
        <v>0</v>
      </c>
      <c r="R259" t="s">
        <v>30</v>
      </c>
    </row>
    <row r="260" spans="1:18" x14ac:dyDescent="0.35">
      <c r="A260">
        <v>573259</v>
      </c>
      <c r="B260" t="s">
        <v>683</v>
      </c>
      <c r="C260">
        <v>2820919</v>
      </c>
      <c r="D260" t="s">
        <v>684</v>
      </c>
      <c r="E260" t="s">
        <v>44</v>
      </c>
      <c r="F260" t="s">
        <v>45</v>
      </c>
      <c r="G260">
        <v>5252358</v>
      </c>
      <c r="H260">
        <v>1334047</v>
      </c>
      <c r="I260" t="s">
        <v>71</v>
      </c>
      <c r="J260">
        <v>76</v>
      </c>
      <c r="K260">
        <v>3</v>
      </c>
      <c r="L260">
        <v>13</v>
      </c>
      <c r="M260" s="1">
        <v>44862</v>
      </c>
      <c r="N260">
        <v>15</v>
      </c>
      <c r="O260">
        <v>1</v>
      </c>
      <c r="P260">
        <v>42</v>
      </c>
      <c r="Q260">
        <v>4</v>
      </c>
      <c r="R260" t="s">
        <v>685</v>
      </c>
    </row>
    <row r="261" spans="1:18" x14ac:dyDescent="0.35">
      <c r="A261">
        <v>499342</v>
      </c>
      <c r="B261" t="s">
        <v>686</v>
      </c>
      <c r="C261">
        <v>955509</v>
      </c>
      <c r="D261" t="s">
        <v>687</v>
      </c>
      <c r="E261" t="s">
        <v>44</v>
      </c>
      <c r="F261" t="s">
        <v>78</v>
      </c>
      <c r="G261">
        <v>525361</v>
      </c>
      <c r="H261">
        <v>1337822</v>
      </c>
      <c r="I261" t="s">
        <v>22</v>
      </c>
      <c r="J261">
        <v>65</v>
      </c>
      <c r="K261">
        <v>150</v>
      </c>
      <c r="L261">
        <v>370</v>
      </c>
      <c r="M261" s="1">
        <v>44466</v>
      </c>
      <c r="N261">
        <v>293</v>
      </c>
      <c r="O261">
        <v>2</v>
      </c>
      <c r="P261">
        <v>0</v>
      </c>
      <c r="Q261">
        <v>0</v>
      </c>
      <c r="R261" t="s">
        <v>30</v>
      </c>
    </row>
    <row r="262" spans="1:18" x14ac:dyDescent="0.35">
      <c r="A262">
        <v>578612</v>
      </c>
      <c r="B262" t="s">
        <v>688</v>
      </c>
      <c r="C262">
        <v>2756126</v>
      </c>
      <c r="D262" t="s">
        <v>689</v>
      </c>
      <c r="E262" t="s">
        <v>48</v>
      </c>
      <c r="F262" t="s">
        <v>468</v>
      </c>
      <c r="G262">
        <v>5246689</v>
      </c>
      <c r="H262">
        <v>1342325</v>
      </c>
      <c r="I262" t="s">
        <v>22</v>
      </c>
      <c r="J262">
        <v>59</v>
      </c>
      <c r="K262">
        <v>7</v>
      </c>
      <c r="L262">
        <v>18</v>
      </c>
      <c r="M262" s="1">
        <v>43747</v>
      </c>
      <c r="N262">
        <v>15</v>
      </c>
      <c r="O262">
        <v>1</v>
      </c>
      <c r="P262">
        <v>0</v>
      </c>
      <c r="Q262">
        <v>0</v>
      </c>
      <c r="R262" t="s">
        <v>30</v>
      </c>
    </row>
    <row r="263" spans="1:18" x14ac:dyDescent="0.35">
      <c r="A263">
        <v>703286</v>
      </c>
      <c r="B263" t="s">
        <v>690</v>
      </c>
      <c r="C263">
        <v>3611755</v>
      </c>
      <c r="D263" t="s">
        <v>691</v>
      </c>
      <c r="E263" t="s">
        <v>33</v>
      </c>
      <c r="F263" t="s">
        <v>173</v>
      </c>
      <c r="G263">
        <v>5250779</v>
      </c>
      <c r="H263">
        <v>1346807</v>
      </c>
      <c r="I263" t="s">
        <v>22</v>
      </c>
      <c r="J263">
        <v>86</v>
      </c>
      <c r="K263">
        <v>3</v>
      </c>
      <c r="L263">
        <v>133</v>
      </c>
      <c r="M263" s="1">
        <v>44892</v>
      </c>
      <c r="N263">
        <v>108</v>
      </c>
      <c r="O263">
        <v>1</v>
      </c>
      <c r="P263">
        <v>131</v>
      </c>
      <c r="Q263">
        <v>29</v>
      </c>
      <c r="R263" t="s">
        <v>30</v>
      </c>
    </row>
    <row r="264" spans="1:18" x14ac:dyDescent="0.35">
      <c r="A264">
        <v>703748</v>
      </c>
      <c r="B264" t="s">
        <v>692</v>
      </c>
      <c r="C264">
        <v>3614003</v>
      </c>
      <c r="D264" t="s">
        <v>693</v>
      </c>
      <c r="E264" t="s">
        <v>48</v>
      </c>
      <c r="F264" t="s">
        <v>309</v>
      </c>
      <c r="G264">
        <v>5246996</v>
      </c>
      <c r="H264">
        <v>1343379</v>
      </c>
      <c r="I264" t="s">
        <v>22</v>
      </c>
      <c r="J264">
        <v>50</v>
      </c>
      <c r="K264">
        <v>6</v>
      </c>
      <c r="L264">
        <v>39</v>
      </c>
      <c r="M264" s="1">
        <v>42761</v>
      </c>
      <c r="N264">
        <v>31</v>
      </c>
      <c r="O264">
        <v>1</v>
      </c>
      <c r="P264">
        <v>0</v>
      </c>
      <c r="Q264">
        <v>0</v>
      </c>
      <c r="R264" t="s">
        <v>30</v>
      </c>
    </row>
    <row r="265" spans="1:18" x14ac:dyDescent="0.35">
      <c r="A265">
        <v>499353</v>
      </c>
      <c r="B265" t="s">
        <v>694</v>
      </c>
      <c r="C265">
        <v>955509</v>
      </c>
      <c r="D265" t="s">
        <v>687</v>
      </c>
      <c r="E265" t="s">
        <v>44</v>
      </c>
      <c r="F265" t="s">
        <v>78</v>
      </c>
      <c r="G265">
        <v>5253608</v>
      </c>
      <c r="H265">
        <v>1337843</v>
      </c>
      <c r="I265" t="s">
        <v>22</v>
      </c>
      <c r="J265">
        <v>65</v>
      </c>
      <c r="K265">
        <v>180</v>
      </c>
      <c r="L265">
        <v>338</v>
      </c>
      <c r="M265" s="1">
        <v>44493</v>
      </c>
      <c r="N265">
        <v>271</v>
      </c>
      <c r="O265">
        <v>2</v>
      </c>
      <c r="P265">
        <v>324</v>
      </c>
      <c r="Q265">
        <v>0</v>
      </c>
      <c r="R265" t="s">
        <v>30</v>
      </c>
    </row>
    <row r="266" spans="1:18" x14ac:dyDescent="0.35">
      <c r="A266">
        <v>703900</v>
      </c>
      <c r="B266" t="s">
        <v>695</v>
      </c>
      <c r="C266">
        <v>3614852</v>
      </c>
      <c r="D266" t="s">
        <v>696</v>
      </c>
      <c r="E266" t="s">
        <v>33</v>
      </c>
      <c r="F266" t="s">
        <v>94</v>
      </c>
      <c r="G266">
        <v>5248981</v>
      </c>
      <c r="H266">
        <v>134216</v>
      </c>
      <c r="I266" t="s">
        <v>71</v>
      </c>
      <c r="J266">
        <v>50</v>
      </c>
      <c r="K266">
        <v>3</v>
      </c>
      <c r="L266">
        <v>35</v>
      </c>
      <c r="M266" s="1">
        <v>44896</v>
      </c>
      <c r="N266">
        <v>28</v>
      </c>
      <c r="O266">
        <v>1</v>
      </c>
      <c r="P266">
        <v>349</v>
      </c>
      <c r="Q266">
        <v>22</v>
      </c>
      <c r="R266" t="s">
        <v>697</v>
      </c>
    </row>
    <row r="267" spans="1:18" x14ac:dyDescent="0.35">
      <c r="A267">
        <v>578821</v>
      </c>
      <c r="B267" t="s">
        <v>698</v>
      </c>
      <c r="C267">
        <v>2847303</v>
      </c>
      <c r="D267" t="s">
        <v>699</v>
      </c>
      <c r="E267" t="s">
        <v>106</v>
      </c>
      <c r="F267" t="s">
        <v>117</v>
      </c>
      <c r="G267">
        <v>5249847</v>
      </c>
      <c r="H267">
        <v>1334911</v>
      </c>
      <c r="I267" t="s">
        <v>22</v>
      </c>
      <c r="J267">
        <v>29</v>
      </c>
      <c r="K267">
        <v>124</v>
      </c>
      <c r="L267">
        <v>79</v>
      </c>
      <c r="M267" s="1">
        <v>44440</v>
      </c>
      <c r="N267">
        <v>64</v>
      </c>
      <c r="O267">
        <v>1</v>
      </c>
      <c r="P267">
        <v>126</v>
      </c>
      <c r="Q267">
        <v>0</v>
      </c>
      <c r="R267" t="s">
        <v>30</v>
      </c>
    </row>
    <row r="268" spans="1:18" x14ac:dyDescent="0.35">
      <c r="A268">
        <v>501735</v>
      </c>
      <c r="B268" t="s">
        <v>700</v>
      </c>
      <c r="C268">
        <v>2475800</v>
      </c>
      <c r="D268" t="s">
        <v>701</v>
      </c>
      <c r="E268" t="s">
        <v>33</v>
      </c>
      <c r="F268" t="s">
        <v>94</v>
      </c>
      <c r="G268">
        <v>5249343</v>
      </c>
      <c r="H268">
        <v>133969</v>
      </c>
      <c r="I268" t="s">
        <v>22</v>
      </c>
      <c r="J268">
        <v>39</v>
      </c>
      <c r="K268">
        <v>7</v>
      </c>
      <c r="L268">
        <v>5</v>
      </c>
      <c r="M268" s="1">
        <v>42108</v>
      </c>
      <c r="N268">
        <v>4</v>
      </c>
      <c r="O268">
        <v>1</v>
      </c>
      <c r="P268">
        <v>0</v>
      </c>
      <c r="Q268">
        <v>0</v>
      </c>
      <c r="R268" t="s">
        <v>30</v>
      </c>
    </row>
    <row r="269" spans="1:18" x14ac:dyDescent="0.35">
      <c r="A269">
        <v>580013</v>
      </c>
      <c r="B269" t="s">
        <v>702</v>
      </c>
      <c r="C269">
        <v>308441</v>
      </c>
      <c r="D269" t="s">
        <v>703</v>
      </c>
      <c r="E269" t="s">
        <v>106</v>
      </c>
      <c r="F269" t="s">
        <v>117</v>
      </c>
      <c r="G269">
        <v>5250143</v>
      </c>
      <c r="H269">
        <v>1334437</v>
      </c>
      <c r="I269" t="s">
        <v>22</v>
      </c>
      <c r="J269">
        <v>82</v>
      </c>
      <c r="K269">
        <v>4</v>
      </c>
      <c r="L269">
        <v>250</v>
      </c>
      <c r="M269" s="1">
        <v>44910</v>
      </c>
      <c r="N269">
        <v>197</v>
      </c>
      <c r="O269">
        <v>3</v>
      </c>
      <c r="P269">
        <v>176</v>
      </c>
      <c r="Q269">
        <v>45</v>
      </c>
      <c r="R269" t="s">
        <v>704</v>
      </c>
    </row>
    <row r="270" spans="1:18" x14ac:dyDescent="0.35">
      <c r="A270">
        <v>704098</v>
      </c>
      <c r="B270" t="s">
        <v>705</v>
      </c>
      <c r="C270">
        <v>1289581</v>
      </c>
      <c r="D270" t="s">
        <v>706</v>
      </c>
      <c r="E270" t="s">
        <v>44</v>
      </c>
      <c r="F270" t="s">
        <v>707</v>
      </c>
      <c r="G270">
        <v>525521</v>
      </c>
      <c r="H270">
        <v>1338537</v>
      </c>
      <c r="I270" t="s">
        <v>71</v>
      </c>
      <c r="J270">
        <v>36</v>
      </c>
      <c r="K270">
        <v>21</v>
      </c>
      <c r="L270">
        <v>131</v>
      </c>
      <c r="M270" s="1">
        <v>43835</v>
      </c>
      <c r="N270">
        <v>105</v>
      </c>
      <c r="O270">
        <v>3</v>
      </c>
      <c r="P270">
        <v>173</v>
      </c>
      <c r="Q270">
        <v>0</v>
      </c>
      <c r="R270" t="s">
        <v>30</v>
      </c>
    </row>
    <row r="271" spans="1:18" x14ac:dyDescent="0.35">
      <c r="A271">
        <v>502598</v>
      </c>
      <c r="B271" t="s">
        <v>708</v>
      </c>
      <c r="C271">
        <v>2480274</v>
      </c>
      <c r="D271" t="s">
        <v>709</v>
      </c>
      <c r="E271" t="s">
        <v>44</v>
      </c>
      <c r="F271" t="s">
        <v>78</v>
      </c>
      <c r="G271">
        <v>5253325</v>
      </c>
      <c r="H271">
        <v>1340217</v>
      </c>
      <c r="I271" t="s">
        <v>22</v>
      </c>
      <c r="J271">
        <v>101</v>
      </c>
      <c r="K271">
        <v>28</v>
      </c>
      <c r="L271">
        <v>8</v>
      </c>
      <c r="M271" s="1">
        <v>44027</v>
      </c>
      <c r="N271">
        <v>6</v>
      </c>
      <c r="O271">
        <v>2</v>
      </c>
      <c r="P271">
        <v>20</v>
      </c>
      <c r="Q271">
        <v>0</v>
      </c>
      <c r="R271" t="s">
        <v>30</v>
      </c>
    </row>
    <row r="272" spans="1:18" x14ac:dyDescent="0.35">
      <c r="A272">
        <v>705910</v>
      </c>
      <c r="B272" t="s">
        <v>710</v>
      </c>
      <c r="C272">
        <v>1289581</v>
      </c>
      <c r="D272" t="s">
        <v>706</v>
      </c>
      <c r="E272" t="s">
        <v>44</v>
      </c>
      <c r="F272" t="s">
        <v>707</v>
      </c>
      <c r="G272">
        <v>5255061</v>
      </c>
      <c r="H272">
        <v>1338668</v>
      </c>
      <c r="I272" t="s">
        <v>71</v>
      </c>
      <c r="J272">
        <v>40</v>
      </c>
      <c r="K272">
        <v>90</v>
      </c>
      <c r="L272">
        <v>68</v>
      </c>
      <c r="M272" s="1">
        <v>43360</v>
      </c>
      <c r="N272">
        <v>55</v>
      </c>
      <c r="O272">
        <v>3</v>
      </c>
      <c r="P272">
        <v>81</v>
      </c>
      <c r="Q272">
        <v>0</v>
      </c>
      <c r="R272" t="s">
        <v>30</v>
      </c>
    </row>
    <row r="273" spans="1:18" x14ac:dyDescent="0.35">
      <c r="A273">
        <v>583916</v>
      </c>
      <c r="B273" t="s">
        <v>711</v>
      </c>
      <c r="C273">
        <v>2877505</v>
      </c>
      <c r="D273" t="s">
        <v>712</v>
      </c>
      <c r="E273" t="s">
        <v>48</v>
      </c>
      <c r="F273" t="s">
        <v>471</v>
      </c>
      <c r="G273">
        <v>5241305</v>
      </c>
      <c r="H273">
        <v>1347963</v>
      </c>
      <c r="I273" t="s">
        <v>22</v>
      </c>
      <c r="J273">
        <v>55</v>
      </c>
      <c r="K273">
        <v>5</v>
      </c>
      <c r="L273">
        <v>41</v>
      </c>
      <c r="M273" s="1">
        <v>44909</v>
      </c>
      <c r="N273">
        <v>38</v>
      </c>
      <c r="O273">
        <v>2</v>
      </c>
      <c r="P273">
        <v>313</v>
      </c>
      <c r="Q273">
        <v>9</v>
      </c>
      <c r="R273" t="s">
        <v>713</v>
      </c>
    </row>
    <row r="274" spans="1:18" x14ac:dyDescent="0.35">
      <c r="A274">
        <v>504259</v>
      </c>
      <c r="B274" t="s">
        <v>714</v>
      </c>
      <c r="C274">
        <v>472567</v>
      </c>
      <c r="D274" t="s">
        <v>169</v>
      </c>
      <c r="E274" t="s">
        <v>20</v>
      </c>
      <c r="F274" t="s">
        <v>102</v>
      </c>
      <c r="G274">
        <v>5254407</v>
      </c>
      <c r="H274">
        <v>1342201</v>
      </c>
      <c r="I274" t="s">
        <v>22</v>
      </c>
      <c r="J274">
        <v>340</v>
      </c>
      <c r="K274">
        <v>3</v>
      </c>
      <c r="L274">
        <v>264</v>
      </c>
      <c r="M274" s="1">
        <v>44878</v>
      </c>
      <c r="N274">
        <v>206</v>
      </c>
      <c r="O274">
        <v>4</v>
      </c>
      <c r="P274">
        <v>300</v>
      </c>
      <c r="Q274">
        <v>49</v>
      </c>
      <c r="R274" t="s">
        <v>715</v>
      </c>
    </row>
    <row r="275" spans="1:18" x14ac:dyDescent="0.35">
      <c r="A275">
        <v>584012</v>
      </c>
      <c r="B275" t="s">
        <v>716</v>
      </c>
      <c r="C275">
        <v>2709580</v>
      </c>
      <c r="D275" t="s">
        <v>717</v>
      </c>
      <c r="E275" t="s">
        <v>33</v>
      </c>
      <c r="F275" t="s">
        <v>274</v>
      </c>
      <c r="G275">
        <v>5250218</v>
      </c>
      <c r="H275">
        <v>1337687</v>
      </c>
      <c r="I275" t="s">
        <v>71</v>
      </c>
      <c r="J275">
        <v>24</v>
      </c>
      <c r="K275">
        <v>2</v>
      </c>
      <c r="L275">
        <v>612</v>
      </c>
      <c r="M275" s="1">
        <v>44913</v>
      </c>
      <c r="N275">
        <v>482</v>
      </c>
      <c r="O275">
        <v>1</v>
      </c>
      <c r="P275">
        <v>191</v>
      </c>
      <c r="Q275">
        <v>79</v>
      </c>
      <c r="R275" t="s">
        <v>718</v>
      </c>
    </row>
    <row r="276" spans="1:18" x14ac:dyDescent="0.35">
      <c r="A276">
        <v>706237</v>
      </c>
      <c r="B276" t="s">
        <v>719</v>
      </c>
      <c r="C276">
        <v>3629279</v>
      </c>
      <c r="D276" t="s">
        <v>720</v>
      </c>
      <c r="E276" t="s">
        <v>20</v>
      </c>
      <c r="F276" t="s">
        <v>29</v>
      </c>
      <c r="G276">
        <v>5255474</v>
      </c>
      <c r="H276">
        <v>1341318</v>
      </c>
      <c r="I276" t="s">
        <v>22</v>
      </c>
      <c r="J276">
        <v>120</v>
      </c>
      <c r="K276">
        <v>5</v>
      </c>
      <c r="L276">
        <v>78</v>
      </c>
      <c r="M276" s="1">
        <v>44912</v>
      </c>
      <c r="N276">
        <v>73</v>
      </c>
      <c r="O276">
        <v>1</v>
      </c>
      <c r="P276">
        <v>165</v>
      </c>
      <c r="Q276">
        <v>10</v>
      </c>
      <c r="R276" t="s">
        <v>721</v>
      </c>
    </row>
    <row r="277" spans="1:18" x14ac:dyDescent="0.35">
      <c r="A277">
        <v>507671</v>
      </c>
      <c r="B277" t="s">
        <v>722</v>
      </c>
      <c r="C277">
        <v>1471309</v>
      </c>
      <c r="D277" t="s">
        <v>723</v>
      </c>
      <c r="E277" t="s">
        <v>33</v>
      </c>
      <c r="F277" t="s">
        <v>55</v>
      </c>
      <c r="G277">
        <v>5249503</v>
      </c>
      <c r="H277">
        <v>1342717</v>
      </c>
      <c r="I277" t="s">
        <v>22</v>
      </c>
      <c r="J277">
        <v>95</v>
      </c>
      <c r="K277">
        <v>14</v>
      </c>
      <c r="L277">
        <v>45</v>
      </c>
      <c r="M277" s="1">
        <v>43755</v>
      </c>
      <c r="N277">
        <v>35</v>
      </c>
      <c r="O277">
        <v>1</v>
      </c>
      <c r="P277">
        <v>37</v>
      </c>
      <c r="Q277">
        <v>0</v>
      </c>
      <c r="R277" t="s">
        <v>30</v>
      </c>
    </row>
    <row r="278" spans="1:18" x14ac:dyDescent="0.35">
      <c r="A278">
        <v>706700</v>
      </c>
      <c r="B278" t="s">
        <v>724</v>
      </c>
      <c r="C278">
        <v>3632455</v>
      </c>
      <c r="D278" t="s">
        <v>725</v>
      </c>
      <c r="E278" t="s">
        <v>44</v>
      </c>
      <c r="F278" t="s">
        <v>78</v>
      </c>
      <c r="G278">
        <v>5253166</v>
      </c>
      <c r="H278">
        <v>1338758</v>
      </c>
      <c r="I278" t="s">
        <v>22</v>
      </c>
      <c r="J278">
        <v>68</v>
      </c>
      <c r="K278">
        <v>5</v>
      </c>
      <c r="L278">
        <v>1</v>
      </c>
      <c r="M278" s="1">
        <v>42223</v>
      </c>
      <c r="N278">
        <v>1</v>
      </c>
      <c r="O278">
        <v>1</v>
      </c>
      <c r="P278">
        <v>0</v>
      </c>
      <c r="Q278">
        <v>0</v>
      </c>
      <c r="R278" t="s">
        <v>30</v>
      </c>
    </row>
    <row r="279" spans="1:18" x14ac:dyDescent="0.35">
      <c r="A279">
        <v>584757</v>
      </c>
      <c r="B279" t="s">
        <v>726</v>
      </c>
      <c r="C279">
        <v>2881484</v>
      </c>
      <c r="D279" t="s">
        <v>487</v>
      </c>
      <c r="E279" t="s">
        <v>20</v>
      </c>
      <c r="F279" t="s">
        <v>29</v>
      </c>
      <c r="G279">
        <v>5255438</v>
      </c>
      <c r="H279">
        <v>1340816</v>
      </c>
      <c r="I279" t="s">
        <v>71</v>
      </c>
      <c r="J279">
        <v>20</v>
      </c>
      <c r="K279">
        <v>1000</v>
      </c>
      <c r="L279">
        <v>26</v>
      </c>
      <c r="M279" s="1">
        <v>44010</v>
      </c>
      <c r="N279">
        <v>21</v>
      </c>
      <c r="O279">
        <v>1</v>
      </c>
      <c r="P279">
        <v>365</v>
      </c>
      <c r="Q279">
        <v>0</v>
      </c>
      <c r="R279" t="s">
        <v>30</v>
      </c>
    </row>
    <row r="280" spans="1:18" x14ac:dyDescent="0.35">
      <c r="A280">
        <v>509787</v>
      </c>
      <c r="B280" t="s">
        <v>727</v>
      </c>
      <c r="C280">
        <v>897302</v>
      </c>
      <c r="D280" t="s">
        <v>429</v>
      </c>
      <c r="E280" t="s">
        <v>193</v>
      </c>
      <c r="F280" t="s">
        <v>430</v>
      </c>
      <c r="G280">
        <v>5243781</v>
      </c>
      <c r="H280">
        <v>1323219</v>
      </c>
      <c r="I280" t="s">
        <v>22</v>
      </c>
      <c r="J280">
        <v>110</v>
      </c>
      <c r="K280">
        <v>183</v>
      </c>
      <c r="L280">
        <v>18</v>
      </c>
      <c r="M280" s="1">
        <v>42592</v>
      </c>
      <c r="N280">
        <v>15</v>
      </c>
      <c r="O280">
        <v>4</v>
      </c>
      <c r="P280">
        <v>364</v>
      </c>
      <c r="Q280">
        <v>0</v>
      </c>
      <c r="R280" t="s">
        <v>30</v>
      </c>
    </row>
    <row r="281" spans="1:18" x14ac:dyDescent="0.35">
      <c r="A281">
        <v>588011</v>
      </c>
      <c r="B281" t="s">
        <v>728</v>
      </c>
      <c r="C281">
        <v>2900624</v>
      </c>
      <c r="D281" t="s">
        <v>729</v>
      </c>
      <c r="E281" t="s">
        <v>48</v>
      </c>
      <c r="F281" t="s">
        <v>49</v>
      </c>
      <c r="G281">
        <v>5249305</v>
      </c>
      <c r="H281">
        <v>1342712</v>
      </c>
      <c r="I281" t="s">
        <v>22</v>
      </c>
      <c r="J281">
        <v>110</v>
      </c>
      <c r="K281">
        <v>7</v>
      </c>
      <c r="L281">
        <v>151</v>
      </c>
      <c r="M281" s="1">
        <v>44775</v>
      </c>
      <c r="N281">
        <v>119</v>
      </c>
      <c r="O281">
        <v>1</v>
      </c>
      <c r="P281">
        <v>1</v>
      </c>
      <c r="Q281">
        <v>11</v>
      </c>
      <c r="R281" t="s">
        <v>730</v>
      </c>
    </row>
    <row r="282" spans="1:18" x14ac:dyDescent="0.35">
      <c r="A282">
        <v>714312</v>
      </c>
      <c r="B282" t="s">
        <v>731</v>
      </c>
      <c r="C282">
        <v>3678837</v>
      </c>
      <c r="D282" t="s">
        <v>732</v>
      </c>
      <c r="E282" t="s">
        <v>48</v>
      </c>
      <c r="F282" t="s">
        <v>733</v>
      </c>
      <c r="G282">
        <v>5243166</v>
      </c>
      <c r="H282">
        <v>134549</v>
      </c>
      <c r="I282" t="s">
        <v>22</v>
      </c>
      <c r="J282">
        <v>35</v>
      </c>
      <c r="K282">
        <v>21</v>
      </c>
      <c r="L282">
        <v>243</v>
      </c>
      <c r="M282" s="1">
        <v>44050</v>
      </c>
      <c r="N282">
        <v>212</v>
      </c>
      <c r="O282">
        <v>1</v>
      </c>
      <c r="P282">
        <v>87</v>
      </c>
      <c r="Q282">
        <v>0</v>
      </c>
      <c r="R282" t="s">
        <v>734</v>
      </c>
    </row>
    <row r="283" spans="1:18" x14ac:dyDescent="0.35">
      <c r="A283">
        <v>510987</v>
      </c>
      <c r="B283" t="s">
        <v>735</v>
      </c>
      <c r="C283">
        <v>2517631</v>
      </c>
      <c r="D283" t="s">
        <v>736</v>
      </c>
      <c r="E283" t="s">
        <v>48</v>
      </c>
      <c r="F283" t="s">
        <v>49</v>
      </c>
      <c r="G283">
        <v>524887</v>
      </c>
      <c r="H283">
        <v>1343648</v>
      </c>
      <c r="I283" t="s">
        <v>71</v>
      </c>
      <c r="J283">
        <v>38</v>
      </c>
      <c r="K283">
        <v>5</v>
      </c>
      <c r="L283">
        <v>10</v>
      </c>
      <c r="M283" s="1">
        <v>43260</v>
      </c>
      <c r="N283">
        <v>14</v>
      </c>
      <c r="O283">
        <v>1</v>
      </c>
      <c r="P283">
        <v>0</v>
      </c>
      <c r="Q283">
        <v>0</v>
      </c>
      <c r="R283" t="s">
        <v>30</v>
      </c>
    </row>
    <row r="284" spans="1:18" x14ac:dyDescent="0.35">
      <c r="A284">
        <v>511935</v>
      </c>
      <c r="B284" t="s">
        <v>737</v>
      </c>
      <c r="C284">
        <v>2494425</v>
      </c>
      <c r="D284" t="s">
        <v>738</v>
      </c>
      <c r="E284" t="s">
        <v>106</v>
      </c>
      <c r="F284" t="s">
        <v>263</v>
      </c>
      <c r="G284">
        <v>5248916</v>
      </c>
      <c r="H284">
        <v>1335058</v>
      </c>
      <c r="I284" t="s">
        <v>22</v>
      </c>
      <c r="J284">
        <v>210</v>
      </c>
      <c r="K284">
        <v>4</v>
      </c>
      <c r="L284">
        <v>80</v>
      </c>
      <c r="M284" s="1">
        <v>44846</v>
      </c>
      <c r="N284">
        <v>63</v>
      </c>
      <c r="O284">
        <v>2</v>
      </c>
      <c r="P284">
        <v>287</v>
      </c>
      <c r="Q284">
        <v>10</v>
      </c>
      <c r="R284" t="s">
        <v>739</v>
      </c>
    </row>
    <row r="285" spans="1:18" x14ac:dyDescent="0.35">
      <c r="A285">
        <v>715728</v>
      </c>
      <c r="B285" t="s">
        <v>740</v>
      </c>
      <c r="C285">
        <v>3688179</v>
      </c>
      <c r="D285" t="s">
        <v>741</v>
      </c>
      <c r="E285" t="s">
        <v>44</v>
      </c>
      <c r="F285" t="s">
        <v>98</v>
      </c>
      <c r="G285">
        <v>5252907</v>
      </c>
      <c r="H285">
        <v>133966</v>
      </c>
      <c r="I285" t="s">
        <v>71</v>
      </c>
      <c r="J285">
        <v>116</v>
      </c>
      <c r="K285">
        <v>5</v>
      </c>
      <c r="L285">
        <v>18</v>
      </c>
      <c r="M285" s="1">
        <v>43311</v>
      </c>
      <c r="N285">
        <v>18</v>
      </c>
      <c r="O285">
        <v>2</v>
      </c>
      <c r="P285">
        <v>343</v>
      </c>
      <c r="Q285">
        <v>0</v>
      </c>
      <c r="R285" t="s">
        <v>30</v>
      </c>
    </row>
    <row r="286" spans="1:18" x14ac:dyDescent="0.35">
      <c r="A286">
        <v>589169</v>
      </c>
      <c r="B286" t="s">
        <v>742</v>
      </c>
      <c r="C286">
        <v>1483789</v>
      </c>
      <c r="D286" t="s">
        <v>201</v>
      </c>
      <c r="E286" t="s">
        <v>20</v>
      </c>
      <c r="F286" t="s">
        <v>40</v>
      </c>
      <c r="G286">
        <v>5253137</v>
      </c>
      <c r="H286">
        <v>1342697</v>
      </c>
      <c r="I286" t="s">
        <v>22</v>
      </c>
      <c r="J286">
        <v>129</v>
      </c>
      <c r="K286">
        <v>7</v>
      </c>
      <c r="L286">
        <v>81</v>
      </c>
      <c r="M286" s="1">
        <v>44866</v>
      </c>
      <c r="N286">
        <v>65</v>
      </c>
      <c r="O286">
        <v>2</v>
      </c>
      <c r="P286">
        <v>25</v>
      </c>
      <c r="Q286">
        <v>10</v>
      </c>
      <c r="R286" t="s">
        <v>743</v>
      </c>
    </row>
    <row r="287" spans="1:18" x14ac:dyDescent="0.35">
      <c r="A287">
        <v>589285</v>
      </c>
      <c r="B287" t="s">
        <v>744</v>
      </c>
      <c r="C287">
        <v>708304</v>
      </c>
      <c r="D287" t="s">
        <v>528</v>
      </c>
      <c r="E287" t="s">
        <v>48</v>
      </c>
      <c r="F287" t="s">
        <v>152</v>
      </c>
      <c r="G287">
        <v>5248623</v>
      </c>
      <c r="H287">
        <v>1344967</v>
      </c>
      <c r="I287" t="s">
        <v>22</v>
      </c>
      <c r="J287">
        <v>37</v>
      </c>
      <c r="K287">
        <v>93</v>
      </c>
      <c r="L287">
        <v>98</v>
      </c>
      <c r="M287" s="1">
        <v>44177</v>
      </c>
      <c r="N287">
        <v>78</v>
      </c>
      <c r="O287">
        <v>1</v>
      </c>
      <c r="P287">
        <v>112</v>
      </c>
      <c r="Q287">
        <v>0</v>
      </c>
      <c r="R287" t="s">
        <v>30</v>
      </c>
    </row>
    <row r="288" spans="1:18" x14ac:dyDescent="0.35">
      <c r="A288">
        <v>852169</v>
      </c>
      <c r="B288" t="s">
        <v>745</v>
      </c>
      <c r="C288">
        <v>913825</v>
      </c>
      <c r="D288" t="s">
        <v>496</v>
      </c>
      <c r="E288" t="s">
        <v>110</v>
      </c>
      <c r="F288" t="s">
        <v>476</v>
      </c>
      <c r="G288">
        <v>5249621</v>
      </c>
      <c r="H288">
        <v>1329527</v>
      </c>
      <c r="I288" t="s">
        <v>22</v>
      </c>
      <c r="J288">
        <v>110</v>
      </c>
      <c r="K288">
        <v>30</v>
      </c>
      <c r="L288">
        <v>13</v>
      </c>
      <c r="M288" s="1">
        <v>44520</v>
      </c>
      <c r="N288">
        <v>12</v>
      </c>
      <c r="O288">
        <v>2</v>
      </c>
      <c r="P288">
        <v>365</v>
      </c>
      <c r="Q288">
        <v>0</v>
      </c>
      <c r="R288" t="s">
        <v>30</v>
      </c>
    </row>
    <row r="289" spans="1:18" x14ac:dyDescent="0.35">
      <c r="A289">
        <v>590200</v>
      </c>
      <c r="B289" t="s">
        <v>746</v>
      </c>
      <c r="C289">
        <v>2877505</v>
      </c>
      <c r="D289" t="s">
        <v>712</v>
      </c>
      <c r="E289" t="s">
        <v>48</v>
      </c>
      <c r="F289" t="s">
        <v>471</v>
      </c>
      <c r="G289">
        <v>5241335</v>
      </c>
      <c r="H289">
        <v>1347975</v>
      </c>
      <c r="I289" t="s">
        <v>22</v>
      </c>
      <c r="J289">
        <v>65</v>
      </c>
      <c r="K289">
        <v>5</v>
      </c>
      <c r="L289">
        <v>46</v>
      </c>
      <c r="M289" s="1">
        <v>44877</v>
      </c>
      <c r="N289">
        <v>46</v>
      </c>
      <c r="O289">
        <v>2</v>
      </c>
      <c r="P289">
        <v>313</v>
      </c>
      <c r="Q289">
        <v>11</v>
      </c>
      <c r="R289" t="s">
        <v>713</v>
      </c>
    </row>
    <row r="290" spans="1:18" x14ac:dyDescent="0.35">
      <c r="A290">
        <v>722871</v>
      </c>
      <c r="B290" t="s">
        <v>747</v>
      </c>
      <c r="C290">
        <v>443681</v>
      </c>
      <c r="D290" t="s">
        <v>748</v>
      </c>
      <c r="E290" t="s">
        <v>20</v>
      </c>
      <c r="F290" t="s">
        <v>90</v>
      </c>
      <c r="G290">
        <v>5255073</v>
      </c>
      <c r="H290">
        <v>1342311</v>
      </c>
      <c r="I290" t="s">
        <v>22</v>
      </c>
      <c r="J290">
        <v>83</v>
      </c>
      <c r="K290">
        <v>3</v>
      </c>
      <c r="L290">
        <v>210</v>
      </c>
      <c r="M290" s="1">
        <v>44803</v>
      </c>
      <c r="N290">
        <v>173</v>
      </c>
      <c r="O290">
        <v>1</v>
      </c>
      <c r="P290">
        <v>0</v>
      </c>
      <c r="Q290">
        <v>13</v>
      </c>
      <c r="R290" t="s">
        <v>749</v>
      </c>
    </row>
    <row r="291" spans="1:18" x14ac:dyDescent="0.35">
      <c r="A291">
        <v>856845</v>
      </c>
      <c r="B291" t="s">
        <v>750</v>
      </c>
      <c r="C291">
        <v>4480544</v>
      </c>
      <c r="D291" t="s">
        <v>374</v>
      </c>
      <c r="E291" t="s">
        <v>33</v>
      </c>
      <c r="F291" t="s">
        <v>55</v>
      </c>
      <c r="G291">
        <v>5249705</v>
      </c>
      <c r="H291">
        <v>1343411</v>
      </c>
      <c r="I291" t="s">
        <v>22</v>
      </c>
      <c r="J291">
        <v>100</v>
      </c>
      <c r="K291">
        <v>10</v>
      </c>
      <c r="L291">
        <v>2</v>
      </c>
      <c r="M291" s="1">
        <v>42667</v>
      </c>
      <c r="N291">
        <v>2</v>
      </c>
      <c r="O291">
        <v>1</v>
      </c>
      <c r="P291">
        <v>259</v>
      </c>
      <c r="Q291">
        <v>0</v>
      </c>
      <c r="R291" t="s">
        <v>30</v>
      </c>
    </row>
    <row r="292" spans="1:18" x14ac:dyDescent="0.35">
      <c r="A292">
        <v>724306</v>
      </c>
      <c r="B292" t="s">
        <v>751</v>
      </c>
      <c r="C292">
        <v>134583</v>
      </c>
      <c r="D292" t="s">
        <v>752</v>
      </c>
      <c r="E292" t="s">
        <v>44</v>
      </c>
      <c r="F292" t="s">
        <v>78</v>
      </c>
      <c r="G292">
        <v>525301</v>
      </c>
      <c r="H292">
        <v>1340562</v>
      </c>
      <c r="I292" t="s">
        <v>22</v>
      </c>
      <c r="J292">
        <v>42</v>
      </c>
      <c r="K292">
        <v>10</v>
      </c>
      <c r="L292">
        <v>2</v>
      </c>
      <c r="M292" s="1">
        <v>43212</v>
      </c>
      <c r="N292">
        <v>3</v>
      </c>
      <c r="O292">
        <v>1</v>
      </c>
      <c r="P292">
        <v>0</v>
      </c>
      <c r="Q292">
        <v>0</v>
      </c>
      <c r="R292" t="s">
        <v>30</v>
      </c>
    </row>
    <row r="293" spans="1:18" x14ac:dyDescent="0.35">
      <c r="A293">
        <v>592059</v>
      </c>
      <c r="B293" t="s">
        <v>753</v>
      </c>
      <c r="C293">
        <v>2922816</v>
      </c>
      <c r="D293" t="s">
        <v>754</v>
      </c>
      <c r="E293" t="s">
        <v>48</v>
      </c>
      <c r="F293" t="s">
        <v>468</v>
      </c>
      <c r="G293">
        <v>5247095</v>
      </c>
      <c r="H293">
        <v>1342721</v>
      </c>
      <c r="I293" t="s">
        <v>71</v>
      </c>
      <c r="J293">
        <v>50</v>
      </c>
      <c r="K293">
        <v>3</v>
      </c>
      <c r="L293">
        <v>5</v>
      </c>
      <c r="M293" s="1">
        <v>42451</v>
      </c>
      <c r="N293">
        <v>4</v>
      </c>
      <c r="O293">
        <v>1</v>
      </c>
      <c r="P293">
        <v>0</v>
      </c>
      <c r="Q293">
        <v>0</v>
      </c>
      <c r="R293" t="s">
        <v>30</v>
      </c>
    </row>
    <row r="294" spans="1:18" x14ac:dyDescent="0.35">
      <c r="A294">
        <v>594032</v>
      </c>
      <c r="B294" t="s">
        <v>755</v>
      </c>
      <c r="C294">
        <v>2933986</v>
      </c>
      <c r="D294" t="s">
        <v>756</v>
      </c>
      <c r="E294" t="s">
        <v>110</v>
      </c>
      <c r="F294" t="s">
        <v>476</v>
      </c>
      <c r="G294">
        <v>5249739</v>
      </c>
      <c r="H294">
        <v>1330231</v>
      </c>
      <c r="I294" t="s">
        <v>22</v>
      </c>
      <c r="J294">
        <v>65</v>
      </c>
      <c r="K294">
        <v>60</v>
      </c>
      <c r="L294">
        <v>89</v>
      </c>
      <c r="M294" s="1">
        <v>44563</v>
      </c>
      <c r="N294">
        <v>110</v>
      </c>
      <c r="O294">
        <v>2</v>
      </c>
      <c r="P294">
        <v>266</v>
      </c>
      <c r="Q294">
        <v>1</v>
      </c>
      <c r="R294" t="s">
        <v>757</v>
      </c>
    </row>
    <row r="295" spans="1:18" x14ac:dyDescent="0.35">
      <c r="A295">
        <v>857451</v>
      </c>
      <c r="B295" t="s">
        <v>758</v>
      </c>
      <c r="C295">
        <v>4484943</v>
      </c>
      <c r="D295" t="s">
        <v>759</v>
      </c>
      <c r="E295" t="s">
        <v>110</v>
      </c>
      <c r="F295" t="s">
        <v>111</v>
      </c>
      <c r="G295">
        <v>5250701</v>
      </c>
      <c r="H295">
        <v>1331153</v>
      </c>
      <c r="I295" t="s">
        <v>22</v>
      </c>
      <c r="J295">
        <v>70</v>
      </c>
      <c r="K295">
        <v>6</v>
      </c>
      <c r="L295">
        <v>12</v>
      </c>
      <c r="M295" s="1">
        <v>42356</v>
      </c>
      <c r="N295">
        <v>11</v>
      </c>
      <c r="O295">
        <v>1</v>
      </c>
      <c r="P295">
        <v>0</v>
      </c>
      <c r="Q295">
        <v>0</v>
      </c>
      <c r="R295" t="s">
        <v>30</v>
      </c>
    </row>
    <row r="296" spans="1:18" x14ac:dyDescent="0.35">
      <c r="A296">
        <v>726236</v>
      </c>
      <c r="B296" t="s">
        <v>760</v>
      </c>
      <c r="C296">
        <v>1316194</v>
      </c>
      <c r="D296" t="s">
        <v>761</v>
      </c>
      <c r="E296" t="s">
        <v>48</v>
      </c>
      <c r="F296" t="s">
        <v>152</v>
      </c>
      <c r="G296">
        <v>5247024</v>
      </c>
      <c r="H296">
        <v>13445</v>
      </c>
      <c r="I296" t="s">
        <v>22</v>
      </c>
      <c r="J296">
        <v>55</v>
      </c>
      <c r="K296">
        <v>92</v>
      </c>
      <c r="L296">
        <v>14</v>
      </c>
      <c r="M296" s="1">
        <v>44444</v>
      </c>
      <c r="N296">
        <v>12</v>
      </c>
      <c r="O296">
        <v>4</v>
      </c>
      <c r="P296">
        <v>204</v>
      </c>
      <c r="Q296">
        <v>0</v>
      </c>
      <c r="R296" t="s">
        <v>30</v>
      </c>
    </row>
    <row r="297" spans="1:18" x14ac:dyDescent="0.35">
      <c r="A297">
        <v>857540</v>
      </c>
      <c r="B297" t="s">
        <v>762</v>
      </c>
      <c r="C297">
        <v>4485407</v>
      </c>
      <c r="D297" t="s">
        <v>763</v>
      </c>
      <c r="E297" t="s">
        <v>33</v>
      </c>
      <c r="F297" t="s">
        <v>173</v>
      </c>
      <c r="G297">
        <v>5250459</v>
      </c>
      <c r="H297">
        <v>1345744</v>
      </c>
      <c r="I297" t="s">
        <v>22</v>
      </c>
      <c r="J297">
        <v>72</v>
      </c>
      <c r="K297">
        <v>3</v>
      </c>
      <c r="L297">
        <v>26</v>
      </c>
      <c r="M297" s="1">
        <v>43254</v>
      </c>
      <c r="N297">
        <v>21</v>
      </c>
      <c r="O297">
        <v>1</v>
      </c>
      <c r="P297">
        <v>83</v>
      </c>
      <c r="Q297">
        <v>0</v>
      </c>
      <c r="R297" t="s">
        <v>30</v>
      </c>
    </row>
    <row r="298" spans="1:18" x14ac:dyDescent="0.35">
      <c r="A298">
        <v>728865</v>
      </c>
      <c r="B298" t="s">
        <v>764</v>
      </c>
      <c r="C298">
        <v>3783747</v>
      </c>
      <c r="D298" t="s">
        <v>765</v>
      </c>
      <c r="E298" t="s">
        <v>20</v>
      </c>
      <c r="F298" t="s">
        <v>29</v>
      </c>
      <c r="G298">
        <v>5254686</v>
      </c>
      <c r="H298">
        <v>1340964</v>
      </c>
      <c r="I298" t="s">
        <v>22</v>
      </c>
      <c r="J298">
        <v>120</v>
      </c>
      <c r="K298">
        <v>92</v>
      </c>
      <c r="L298">
        <v>45</v>
      </c>
      <c r="M298" s="1">
        <v>44270</v>
      </c>
      <c r="N298">
        <v>36</v>
      </c>
      <c r="O298">
        <v>1</v>
      </c>
      <c r="P298">
        <v>364</v>
      </c>
      <c r="Q298">
        <v>0</v>
      </c>
      <c r="R298" t="s">
        <v>30</v>
      </c>
    </row>
    <row r="299" spans="1:18" x14ac:dyDescent="0.35">
      <c r="A299">
        <v>597413</v>
      </c>
      <c r="B299" t="s">
        <v>766</v>
      </c>
      <c r="C299">
        <v>2953733</v>
      </c>
      <c r="D299" t="s">
        <v>767</v>
      </c>
      <c r="E299" t="s">
        <v>393</v>
      </c>
      <c r="F299" t="s">
        <v>394</v>
      </c>
      <c r="G299">
        <v>5257379</v>
      </c>
      <c r="H299">
        <v>1335485</v>
      </c>
      <c r="I299" t="s">
        <v>71</v>
      </c>
      <c r="J299">
        <v>39</v>
      </c>
      <c r="K299">
        <v>90</v>
      </c>
      <c r="L299">
        <v>34</v>
      </c>
      <c r="M299" s="1">
        <v>44224</v>
      </c>
      <c r="N299">
        <v>27</v>
      </c>
      <c r="O299">
        <v>3</v>
      </c>
      <c r="P299">
        <v>138</v>
      </c>
      <c r="Q299">
        <v>0</v>
      </c>
      <c r="R299" t="s">
        <v>768</v>
      </c>
    </row>
    <row r="300" spans="1:18" x14ac:dyDescent="0.35">
      <c r="A300">
        <v>598335</v>
      </c>
      <c r="B300" t="s">
        <v>769</v>
      </c>
      <c r="C300">
        <v>1090989</v>
      </c>
      <c r="D300" t="s">
        <v>770</v>
      </c>
      <c r="E300" t="s">
        <v>44</v>
      </c>
      <c r="F300" t="s">
        <v>78</v>
      </c>
      <c r="G300">
        <v>5252825</v>
      </c>
      <c r="H300">
        <v>1339147</v>
      </c>
      <c r="I300" t="s">
        <v>22</v>
      </c>
      <c r="J300">
        <v>65</v>
      </c>
      <c r="K300">
        <v>5</v>
      </c>
      <c r="L300">
        <v>7</v>
      </c>
      <c r="M300" s="1">
        <v>42372</v>
      </c>
      <c r="N300">
        <v>6</v>
      </c>
      <c r="O300">
        <v>1</v>
      </c>
      <c r="P300">
        <v>0</v>
      </c>
      <c r="Q300">
        <v>0</v>
      </c>
      <c r="R300" t="s">
        <v>30</v>
      </c>
    </row>
    <row r="301" spans="1:18" x14ac:dyDescent="0.35">
      <c r="A301">
        <v>860671</v>
      </c>
      <c r="B301" t="s">
        <v>771</v>
      </c>
      <c r="C301">
        <v>4446082</v>
      </c>
      <c r="D301" t="s">
        <v>684</v>
      </c>
      <c r="E301" t="s">
        <v>33</v>
      </c>
      <c r="F301" t="s">
        <v>173</v>
      </c>
      <c r="G301">
        <v>5251474</v>
      </c>
      <c r="H301">
        <v>1346143</v>
      </c>
      <c r="I301" t="s">
        <v>22</v>
      </c>
      <c r="J301">
        <v>130</v>
      </c>
      <c r="K301">
        <v>181</v>
      </c>
      <c r="L301">
        <v>31</v>
      </c>
      <c r="M301" s="1">
        <v>44286</v>
      </c>
      <c r="N301">
        <v>26</v>
      </c>
      <c r="O301">
        <v>3</v>
      </c>
      <c r="P301">
        <v>83</v>
      </c>
      <c r="Q301">
        <v>0</v>
      </c>
      <c r="R301" t="s">
        <v>30</v>
      </c>
    </row>
    <row r="302" spans="1:18" x14ac:dyDescent="0.35">
      <c r="A302">
        <v>728981</v>
      </c>
      <c r="B302" t="s">
        <v>772</v>
      </c>
      <c r="C302">
        <v>3785472</v>
      </c>
      <c r="D302" t="s">
        <v>687</v>
      </c>
      <c r="E302" t="s">
        <v>20</v>
      </c>
      <c r="F302" t="s">
        <v>21</v>
      </c>
      <c r="G302">
        <v>5253724</v>
      </c>
      <c r="H302">
        <v>1341958</v>
      </c>
      <c r="I302" t="s">
        <v>22</v>
      </c>
      <c r="J302">
        <v>85</v>
      </c>
      <c r="K302">
        <v>150</v>
      </c>
      <c r="L302">
        <v>41</v>
      </c>
      <c r="M302" s="1">
        <v>43996</v>
      </c>
      <c r="N302">
        <v>33</v>
      </c>
      <c r="O302">
        <v>1</v>
      </c>
      <c r="P302">
        <v>324</v>
      </c>
      <c r="Q302">
        <v>0</v>
      </c>
      <c r="R302" t="s">
        <v>773</v>
      </c>
    </row>
    <row r="303" spans="1:18" x14ac:dyDescent="0.35">
      <c r="A303">
        <v>863534</v>
      </c>
      <c r="B303" t="s">
        <v>774</v>
      </c>
      <c r="C303">
        <v>1023063</v>
      </c>
      <c r="D303" t="s">
        <v>315</v>
      </c>
      <c r="E303" t="s">
        <v>44</v>
      </c>
      <c r="F303" t="s">
        <v>142</v>
      </c>
      <c r="G303">
        <v>5250954</v>
      </c>
      <c r="H303">
        <v>1340504</v>
      </c>
      <c r="I303" t="s">
        <v>22</v>
      </c>
      <c r="J303">
        <v>118</v>
      </c>
      <c r="K303">
        <v>3</v>
      </c>
      <c r="L303">
        <v>20</v>
      </c>
      <c r="M303" s="1">
        <v>44892</v>
      </c>
      <c r="N303">
        <v>19</v>
      </c>
      <c r="O303">
        <v>8</v>
      </c>
      <c r="P303">
        <v>46</v>
      </c>
      <c r="Q303">
        <v>5</v>
      </c>
      <c r="R303" t="s">
        <v>775</v>
      </c>
    </row>
    <row r="304" spans="1:18" x14ac:dyDescent="0.35">
      <c r="A304">
        <v>598407</v>
      </c>
      <c r="B304" t="s">
        <v>776</v>
      </c>
      <c r="C304">
        <v>2958863</v>
      </c>
      <c r="D304" t="s">
        <v>777</v>
      </c>
      <c r="E304" t="s">
        <v>33</v>
      </c>
      <c r="F304" t="s">
        <v>94</v>
      </c>
      <c r="G304">
        <v>5249234</v>
      </c>
      <c r="H304">
        <v>134139</v>
      </c>
      <c r="I304" t="s">
        <v>22</v>
      </c>
      <c r="J304">
        <v>95</v>
      </c>
      <c r="K304">
        <v>89</v>
      </c>
      <c r="L304">
        <v>101</v>
      </c>
      <c r="M304" s="1">
        <v>44789</v>
      </c>
      <c r="N304">
        <v>81</v>
      </c>
      <c r="O304">
        <v>4</v>
      </c>
      <c r="P304">
        <v>340</v>
      </c>
      <c r="Q304">
        <v>4</v>
      </c>
      <c r="R304" t="s">
        <v>778</v>
      </c>
    </row>
    <row r="305" spans="1:18" x14ac:dyDescent="0.35">
      <c r="A305">
        <v>865222</v>
      </c>
      <c r="B305" t="s">
        <v>779</v>
      </c>
      <c r="C305">
        <v>3566045</v>
      </c>
      <c r="D305" t="s">
        <v>661</v>
      </c>
      <c r="E305" t="s">
        <v>504</v>
      </c>
      <c r="F305" t="s">
        <v>662</v>
      </c>
      <c r="G305">
        <v>5256078</v>
      </c>
      <c r="H305">
        <v>1349243</v>
      </c>
      <c r="I305" t="s">
        <v>71</v>
      </c>
      <c r="J305">
        <v>38</v>
      </c>
      <c r="K305">
        <v>2</v>
      </c>
      <c r="L305">
        <v>71</v>
      </c>
      <c r="M305" s="1">
        <v>44904</v>
      </c>
      <c r="N305">
        <v>62</v>
      </c>
      <c r="O305">
        <v>3</v>
      </c>
      <c r="P305">
        <v>281</v>
      </c>
      <c r="Q305">
        <v>15</v>
      </c>
      <c r="R305" t="s">
        <v>663</v>
      </c>
    </row>
    <row r="306" spans="1:18" x14ac:dyDescent="0.35">
      <c r="A306">
        <v>598982</v>
      </c>
      <c r="B306" t="s">
        <v>780</v>
      </c>
      <c r="C306">
        <v>1629714</v>
      </c>
      <c r="D306" t="s">
        <v>781</v>
      </c>
      <c r="E306" t="s">
        <v>33</v>
      </c>
      <c r="F306" t="s">
        <v>55</v>
      </c>
      <c r="G306">
        <v>5249615</v>
      </c>
      <c r="H306">
        <v>1343335</v>
      </c>
      <c r="I306" t="s">
        <v>22</v>
      </c>
      <c r="J306">
        <v>120</v>
      </c>
      <c r="K306">
        <v>90</v>
      </c>
      <c r="L306">
        <v>59</v>
      </c>
      <c r="M306" s="1">
        <v>44469</v>
      </c>
      <c r="N306">
        <v>47</v>
      </c>
      <c r="O306">
        <v>1</v>
      </c>
      <c r="P306">
        <v>318</v>
      </c>
      <c r="Q306">
        <v>0</v>
      </c>
      <c r="R306" t="s">
        <v>782</v>
      </c>
    </row>
    <row r="307" spans="1:18" x14ac:dyDescent="0.35">
      <c r="A307">
        <v>731285</v>
      </c>
      <c r="B307" t="s">
        <v>783</v>
      </c>
      <c r="C307">
        <v>3805354</v>
      </c>
      <c r="D307" t="s">
        <v>784</v>
      </c>
      <c r="E307" t="s">
        <v>20</v>
      </c>
      <c r="F307" t="s">
        <v>21</v>
      </c>
      <c r="G307">
        <v>5253533</v>
      </c>
      <c r="H307">
        <v>1341739</v>
      </c>
      <c r="I307" t="s">
        <v>71</v>
      </c>
      <c r="J307">
        <v>114</v>
      </c>
      <c r="K307">
        <v>23</v>
      </c>
      <c r="L307">
        <v>127</v>
      </c>
      <c r="M307" s="1">
        <v>44712</v>
      </c>
      <c r="N307">
        <v>103</v>
      </c>
      <c r="O307">
        <v>1</v>
      </c>
      <c r="P307">
        <v>45</v>
      </c>
      <c r="Q307">
        <v>2</v>
      </c>
      <c r="R307" t="s">
        <v>785</v>
      </c>
    </row>
    <row r="308" spans="1:18" x14ac:dyDescent="0.35">
      <c r="A308">
        <v>865908</v>
      </c>
      <c r="B308" t="s">
        <v>786</v>
      </c>
      <c r="C308">
        <v>1584766</v>
      </c>
      <c r="D308" t="s">
        <v>341</v>
      </c>
      <c r="E308" t="s">
        <v>44</v>
      </c>
      <c r="F308" t="s">
        <v>98</v>
      </c>
      <c r="G308">
        <v>5252601</v>
      </c>
      <c r="H308">
        <v>1340875</v>
      </c>
      <c r="I308" t="s">
        <v>22</v>
      </c>
      <c r="J308">
        <v>57</v>
      </c>
      <c r="K308">
        <v>2</v>
      </c>
      <c r="L308">
        <v>190</v>
      </c>
      <c r="M308" s="1">
        <v>44890</v>
      </c>
      <c r="N308">
        <v>195</v>
      </c>
      <c r="O308">
        <v>2</v>
      </c>
      <c r="P308">
        <v>269</v>
      </c>
      <c r="Q308">
        <v>49</v>
      </c>
      <c r="R308" t="s">
        <v>30</v>
      </c>
    </row>
    <row r="309" spans="1:18" x14ac:dyDescent="0.35">
      <c r="A309">
        <v>737374</v>
      </c>
      <c r="B309" t="s">
        <v>787</v>
      </c>
      <c r="C309">
        <v>1933252</v>
      </c>
      <c r="D309" t="s">
        <v>788</v>
      </c>
      <c r="E309" t="s">
        <v>44</v>
      </c>
      <c r="F309" t="s">
        <v>81</v>
      </c>
      <c r="G309">
        <v>5252812</v>
      </c>
      <c r="H309">
        <v>1334958</v>
      </c>
      <c r="I309" t="s">
        <v>22</v>
      </c>
      <c r="J309">
        <v>36</v>
      </c>
      <c r="K309">
        <v>92</v>
      </c>
      <c r="L309">
        <v>254</v>
      </c>
      <c r="M309" s="1">
        <v>44678</v>
      </c>
      <c r="N309">
        <v>216</v>
      </c>
      <c r="O309">
        <v>1</v>
      </c>
      <c r="P309">
        <v>76</v>
      </c>
      <c r="Q309">
        <v>9</v>
      </c>
      <c r="R309" t="s">
        <v>30</v>
      </c>
    </row>
    <row r="310" spans="1:18" x14ac:dyDescent="0.35">
      <c r="A310">
        <v>601997</v>
      </c>
      <c r="B310" t="s">
        <v>789</v>
      </c>
      <c r="C310">
        <v>2978385</v>
      </c>
      <c r="D310" t="s">
        <v>790</v>
      </c>
      <c r="E310" t="s">
        <v>48</v>
      </c>
      <c r="F310" t="s">
        <v>309</v>
      </c>
      <c r="G310">
        <v>5248034</v>
      </c>
      <c r="H310">
        <v>134272</v>
      </c>
      <c r="I310" t="s">
        <v>22</v>
      </c>
      <c r="J310">
        <v>88</v>
      </c>
      <c r="K310">
        <v>3</v>
      </c>
      <c r="L310">
        <v>11</v>
      </c>
      <c r="M310" s="1">
        <v>42431</v>
      </c>
      <c r="N310">
        <v>9</v>
      </c>
      <c r="O310">
        <v>1</v>
      </c>
      <c r="P310">
        <v>128</v>
      </c>
      <c r="Q310">
        <v>0</v>
      </c>
      <c r="R310" t="s">
        <v>791</v>
      </c>
    </row>
    <row r="311" spans="1:18" x14ac:dyDescent="0.35">
      <c r="A311">
        <v>866332</v>
      </c>
      <c r="B311" t="s">
        <v>792</v>
      </c>
      <c r="C311">
        <v>4551377</v>
      </c>
      <c r="D311" t="s">
        <v>151</v>
      </c>
      <c r="E311" t="s">
        <v>20</v>
      </c>
      <c r="F311" t="s">
        <v>208</v>
      </c>
      <c r="G311">
        <v>5258814</v>
      </c>
      <c r="H311">
        <v>1339598</v>
      </c>
      <c r="I311" t="s">
        <v>71</v>
      </c>
      <c r="J311">
        <v>39</v>
      </c>
      <c r="K311">
        <v>2</v>
      </c>
      <c r="L311">
        <v>14</v>
      </c>
      <c r="M311" s="1">
        <v>44828</v>
      </c>
      <c r="N311">
        <v>12</v>
      </c>
      <c r="O311">
        <v>1</v>
      </c>
      <c r="P311">
        <v>106</v>
      </c>
      <c r="Q311">
        <v>6</v>
      </c>
      <c r="R311" t="s">
        <v>793</v>
      </c>
    </row>
    <row r="312" spans="1:18" x14ac:dyDescent="0.35">
      <c r="A312">
        <v>868206</v>
      </c>
      <c r="B312" t="s">
        <v>794</v>
      </c>
      <c r="C312">
        <v>3753844</v>
      </c>
      <c r="D312" t="s">
        <v>795</v>
      </c>
      <c r="E312" t="s">
        <v>44</v>
      </c>
      <c r="F312" t="s">
        <v>45</v>
      </c>
      <c r="G312">
        <v>5252242</v>
      </c>
      <c r="H312">
        <v>1333317</v>
      </c>
      <c r="I312" t="s">
        <v>71</v>
      </c>
      <c r="J312">
        <v>35</v>
      </c>
      <c r="K312">
        <v>3</v>
      </c>
      <c r="L312">
        <v>42</v>
      </c>
      <c r="M312" s="1">
        <v>44858</v>
      </c>
      <c r="N312">
        <v>43</v>
      </c>
      <c r="O312">
        <v>1</v>
      </c>
      <c r="P312">
        <v>19</v>
      </c>
      <c r="Q312">
        <v>9</v>
      </c>
      <c r="R312" t="s">
        <v>796</v>
      </c>
    </row>
    <row r="313" spans="1:18" x14ac:dyDescent="0.35">
      <c r="A313">
        <v>604068</v>
      </c>
      <c r="B313" t="s">
        <v>797</v>
      </c>
      <c r="C313">
        <v>1315569</v>
      </c>
      <c r="D313" t="s">
        <v>798</v>
      </c>
      <c r="E313" t="s">
        <v>44</v>
      </c>
      <c r="F313" t="s">
        <v>799</v>
      </c>
      <c r="G313">
        <v>525461</v>
      </c>
      <c r="H313">
        <v>1335043</v>
      </c>
      <c r="I313" t="s">
        <v>22</v>
      </c>
      <c r="J313">
        <v>80</v>
      </c>
      <c r="K313">
        <v>8</v>
      </c>
      <c r="L313">
        <v>9</v>
      </c>
      <c r="M313" s="1">
        <v>42868</v>
      </c>
      <c r="N313">
        <v>7</v>
      </c>
      <c r="O313">
        <v>1</v>
      </c>
      <c r="P313">
        <v>0</v>
      </c>
      <c r="Q313">
        <v>0</v>
      </c>
      <c r="R313" t="s">
        <v>800</v>
      </c>
    </row>
    <row r="314" spans="1:18" x14ac:dyDescent="0.35">
      <c r="A314">
        <v>739363</v>
      </c>
      <c r="B314" t="s">
        <v>801</v>
      </c>
      <c r="C314">
        <v>3897971</v>
      </c>
      <c r="D314" t="s">
        <v>802</v>
      </c>
      <c r="E314" t="s">
        <v>48</v>
      </c>
      <c r="F314" t="s">
        <v>803</v>
      </c>
      <c r="G314">
        <v>5244787</v>
      </c>
      <c r="H314">
        <v>134394</v>
      </c>
      <c r="I314" t="s">
        <v>22</v>
      </c>
      <c r="J314">
        <v>70</v>
      </c>
      <c r="K314">
        <v>3</v>
      </c>
      <c r="L314">
        <v>52</v>
      </c>
      <c r="M314" s="1">
        <v>44847</v>
      </c>
      <c r="N314">
        <v>45</v>
      </c>
      <c r="O314">
        <v>1</v>
      </c>
      <c r="P314">
        <v>293</v>
      </c>
      <c r="Q314">
        <v>11</v>
      </c>
      <c r="R314" t="s">
        <v>804</v>
      </c>
    </row>
    <row r="315" spans="1:18" x14ac:dyDescent="0.35">
      <c r="A315">
        <v>742211</v>
      </c>
      <c r="B315" t="s">
        <v>805</v>
      </c>
      <c r="C315">
        <v>3886037</v>
      </c>
      <c r="D315" t="s">
        <v>806</v>
      </c>
      <c r="E315" t="s">
        <v>106</v>
      </c>
      <c r="F315" t="s">
        <v>117</v>
      </c>
      <c r="G315">
        <v>5249686</v>
      </c>
      <c r="H315">
        <v>1333922</v>
      </c>
      <c r="I315" t="s">
        <v>22</v>
      </c>
      <c r="J315">
        <v>157</v>
      </c>
      <c r="K315">
        <v>3</v>
      </c>
      <c r="L315">
        <v>111</v>
      </c>
      <c r="M315" s="1">
        <v>43905</v>
      </c>
      <c r="N315">
        <v>91</v>
      </c>
      <c r="O315">
        <v>1</v>
      </c>
      <c r="P315">
        <v>46</v>
      </c>
      <c r="Q315">
        <v>0</v>
      </c>
      <c r="R315" t="s">
        <v>807</v>
      </c>
    </row>
    <row r="316" spans="1:18" x14ac:dyDescent="0.35">
      <c r="A316">
        <v>869793</v>
      </c>
      <c r="B316" t="s">
        <v>808</v>
      </c>
      <c r="C316">
        <v>4583391</v>
      </c>
      <c r="D316" t="s">
        <v>809</v>
      </c>
      <c r="E316" t="s">
        <v>33</v>
      </c>
      <c r="F316" t="s">
        <v>34</v>
      </c>
      <c r="G316">
        <v>5250113</v>
      </c>
      <c r="H316">
        <v>1343176</v>
      </c>
      <c r="I316" t="s">
        <v>22</v>
      </c>
      <c r="J316">
        <v>85</v>
      </c>
      <c r="K316">
        <v>2</v>
      </c>
      <c r="L316">
        <v>393</v>
      </c>
      <c r="M316" s="1">
        <v>44906</v>
      </c>
      <c r="N316">
        <v>333</v>
      </c>
      <c r="O316">
        <v>1</v>
      </c>
      <c r="P316">
        <v>179</v>
      </c>
      <c r="Q316">
        <v>45</v>
      </c>
      <c r="R316" t="s">
        <v>810</v>
      </c>
    </row>
    <row r="317" spans="1:18" x14ac:dyDescent="0.35">
      <c r="A317">
        <v>743889</v>
      </c>
      <c r="B317" t="s">
        <v>811</v>
      </c>
      <c r="C317">
        <v>901140</v>
      </c>
      <c r="D317" t="s">
        <v>812</v>
      </c>
      <c r="E317" t="s">
        <v>33</v>
      </c>
      <c r="F317" t="s">
        <v>34</v>
      </c>
      <c r="G317">
        <v>5249932</v>
      </c>
      <c r="H317">
        <v>1342063</v>
      </c>
      <c r="I317" t="s">
        <v>22</v>
      </c>
      <c r="J317">
        <v>121</v>
      </c>
      <c r="K317">
        <v>2</v>
      </c>
      <c r="L317">
        <v>37</v>
      </c>
      <c r="M317" s="1">
        <v>43695</v>
      </c>
      <c r="N317">
        <v>30</v>
      </c>
      <c r="O317">
        <v>1</v>
      </c>
      <c r="P317">
        <v>0</v>
      </c>
      <c r="Q317">
        <v>0</v>
      </c>
      <c r="R317" t="s">
        <v>30</v>
      </c>
    </row>
    <row r="318" spans="1:18" x14ac:dyDescent="0.35">
      <c r="A318">
        <v>606926</v>
      </c>
      <c r="B318" t="s">
        <v>813</v>
      </c>
      <c r="C318">
        <v>3006939</v>
      </c>
      <c r="D318" t="s">
        <v>814</v>
      </c>
      <c r="E318" t="s">
        <v>33</v>
      </c>
      <c r="F318" t="s">
        <v>251</v>
      </c>
      <c r="G318">
        <v>5252302</v>
      </c>
      <c r="H318">
        <v>1345452</v>
      </c>
      <c r="I318" t="s">
        <v>22</v>
      </c>
      <c r="J318">
        <v>91</v>
      </c>
      <c r="K318">
        <v>3</v>
      </c>
      <c r="L318">
        <v>88</v>
      </c>
      <c r="M318" s="1">
        <v>44763</v>
      </c>
      <c r="N318">
        <v>70</v>
      </c>
      <c r="O318">
        <v>1</v>
      </c>
      <c r="P318">
        <v>30</v>
      </c>
      <c r="Q318">
        <v>5</v>
      </c>
      <c r="R318" t="s">
        <v>815</v>
      </c>
    </row>
    <row r="319" spans="1:18" x14ac:dyDescent="0.35">
      <c r="A319">
        <v>871854</v>
      </c>
      <c r="B319" t="s">
        <v>816</v>
      </c>
      <c r="C319">
        <v>2837298</v>
      </c>
      <c r="D319" t="s">
        <v>487</v>
      </c>
      <c r="E319" t="s">
        <v>44</v>
      </c>
      <c r="F319" t="s">
        <v>81</v>
      </c>
      <c r="G319">
        <v>5252011</v>
      </c>
      <c r="H319">
        <v>1335889</v>
      </c>
      <c r="I319" t="s">
        <v>71</v>
      </c>
      <c r="J319">
        <v>46</v>
      </c>
      <c r="K319">
        <v>92</v>
      </c>
      <c r="L319">
        <v>8</v>
      </c>
      <c r="M319" s="1">
        <v>44850</v>
      </c>
      <c r="N319">
        <v>7</v>
      </c>
      <c r="O319">
        <v>3</v>
      </c>
      <c r="P319">
        <v>118</v>
      </c>
      <c r="Q319">
        <v>1</v>
      </c>
      <c r="R319" t="s">
        <v>30</v>
      </c>
    </row>
    <row r="320" spans="1:18" x14ac:dyDescent="0.35">
      <c r="A320">
        <v>609459</v>
      </c>
      <c r="B320" t="s">
        <v>817</v>
      </c>
      <c r="C320">
        <v>3021382</v>
      </c>
      <c r="D320" t="s">
        <v>215</v>
      </c>
      <c r="E320" t="s">
        <v>106</v>
      </c>
      <c r="F320" t="s">
        <v>263</v>
      </c>
      <c r="G320">
        <v>5247988</v>
      </c>
      <c r="H320">
        <v>1335898</v>
      </c>
      <c r="I320" t="s">
        <v>71</v>
      </c>
      <c r="J320">
        <v>70</v>
      </c>
      <c r="K320">
        <v>7</v>
      </c>
      <c r="L320">
        <v>0</v>
      </c>
      <c r="M320" s="1"/>
      <c r="O320">
        <v>1</v>
      </c>
      <c r="P320">
        <v>0</v>
      </c>
      <c r="Q320">
        <v>0</v>
      </c>
      <c r="R320" t="s">
        <v>30</v>
      </c>
    </row>
    <row r="321" spans="1:18" x14ac:dyDescent="0.35">
      <c r="A321">
        <v>744264</v>
      </c>
      <c r="B321" t="s">
        <v>818</v>
      </c>
      <c r="C321">
        <v>3900511</v>
      </c>
      <c r="D321" t="s">
        <v>819</v>
      </c>
      <c r="E321" t="s">
        <v>33</v>
      </c>
      <c r="F321" t="s">
        <v>94</v>
      </c>
      <c r="G321">
        <v>5249068</v>
      </c>
      <c r="H321">
        <v>1340485</v>
      </c>
      <c r="I321" t="s">
        <v>22</v>
      </c>
      <c r="J321">
        <v>154</v>
      </c>
      <c r="K321">
        <v>2</v>
      </c>
      <c r="L321">
        <v>330</v>
      </c>
      <c r="M321" s="1">
        <v>44913</v>
      </c>
      <c r="N321">
        <v>270</v>
      </c>
      <c r="O321">
        <v>3</v>
      </c>
      <c r="P321">
        <v>309</v>
      </c>
      <c r="Q321">
        <v>63</v>
      </c>
      <c r="R321" t="s">
        <v>820</v>
      </c>
    </row>
    <row r="322" spans="1:18" x14ac:dyDescent="0.35">
      <c r="A322">
        <v>871902</v>
      </c>
      <c r="B322" t="s">
        <v>821</v>
      </c>
      <c r="C322">
        <v>4597640</v>
      </c>
      <c r="D322" t="s">
        <v>822</v>
      </c>
      <c r="E322" t="s">
        <v>106</v>
      </c>
      <c r="F322" t="s">
        <v>263</v>
      </c>
      <c r="G322">
        <v>5248529</v>
      </c>
      <c r="H322">
        <v>1336605</v>
      </c>
      <c r="I322" t="s">
        <v>22</v>
      </c>
      <c r="J322">
        <v>74</v>
      </c>
      <c r="K322">
        <v>200</v>
      </c>
      <c r="L322">
        <v>1</v>
      </c>
      <c r="M322" s="1">
        <v>41512</v>
      </c>
      <c r="N322">
        <v>1</v>
      </c>
      <c r="O322">
        <v>1</v>
      </c>
      <c r="P322">
        <v>235</v>
      </c>
      <c r="Q322">
        <v>0</v>
      </c>
      <c r="R322" t="s">
        <v>30</v>
      </c>
    </row>
    <row r="323" spans="1:18" x14ac:dyDescent="0.35">
      <c r="A323">
        <v>752358</v>
      </c>
      <c r="B323" t="s">
        <v>823</v>
      </c>
      <c r="C323">
        <v>2468015</v>
      </c>
      <c r="D323" t="s">
        <v>824</v>
      </c>
      <c r="E323" t="s">
        <v>48</v>
      </c>
      <c r="F323" t="s">
        <v>152</v>
      </c>
      <c r="G323">
        <v>5247916</v>
      </c>
      <c r="H323">
        <v>1344134</v>
      </c>
      <c r="I323" t="s">
        <v>22</v>
      </c>
      <c r="J323">
        <v>39</v>
      </c>
      <c r="K323">
        <v>92</v>
      </c>
      <c r="L323">
        <v>79</v>
      </c>
      <c r="M323" s="1">
        <v>44639</v>
      </c>
      <c r="N323">
        <v>65</v>
      </c>
      <c r="O323">
        <v>3</v>
      </c>
      <c r="P323">
        <v>152</v>
      </c>
      <c r="Q323">
        <v>1</v>
      </c>
      <c r="R323" t="s">
        <v>30</v>
      </c>
    </row>
    <row r="324" spans="1:18" x14ac:dyDescent="0.35">
      <c r="A324">
        <v>871945</v>
      </c>
      <c r="B324" t="s">
        <v>825</v>
      </c>
      <c r="C324">
        <v>560812</v>
      </c>
      <c r="D324" t="s">
        <v>628</v>
      </c>
      <c r="E324" t="s">
        <v>110</v>
      </c>
      <c r="F324" t="s">
        <v>111</v>
      </c>
      <c r="G324">
        <v>525086</v>
      </c>
      <c r="H324">
        <v>1332127</v>
      </c>
      <c r="I324" t="s">
        <v>22</v>
      </c>
      <c r="J324">
        <v>86</v>
      </c>
      <c r="K324">
        <v>3</v>
      </c>
      <c r="L324">
        <v>203</v>
      </c>
      <c r="M324" s="1">
        <v>44914</v>
      </c>
      <c r="N324">
        <v>173</v>
      </c>
      <c r="O324">
        <v>1</v>
      </c>
      <c r="P324">
        <v>226</v>
      </c>
      <c r="Q324">
        <v>26</v>
      </c>
      <c r="R324" t="s">
        <v>30</v>
      </c>
    </row>
    <row r="325" spans="1:18" x14ac:dyDescent="0.35">
      <c r="A325">
        <v>615018</v>
      </c>
      <c r="B325" t="s">
        <v>826</v>
      </c>
      <c r="C325">
        <v>3049584</v>
      </c>
      <c r="D325" t="s">
        <v>528</v>
      </c>
      <c r="E325" t="s">
        <v>44</v>
      </c>
      <c r="F325" t="s">
        <v>98</v>
      </c>
      <c r="G325">
        <v>5251206</v>
      </c>
      <c r="H325">
        <v>1341754</v>
      </c>
      <c r="I325" t="s">
        <v>22</v>
      </c>
      <c r="J325">
        <v>1215</v>
      </c>
      <c r="K325">
        <v>1</v>
      </c>
      <c r="L325">
        <v>400</v>
      </c>
      <c r="M325" s="1">
        <v>44893</v>
      </c>
      <c r="N325">
        <v>317</v>
      </c>
      <c r="O325">
        <v>1</v>
      </c>
      <c r="P325">
        <v>42</v>
      </c>
      <c r="Q325">
        <v>33</v>
      </c>
      <c r="R325" t="s">
        <v>30</v>
      </c>
    </row>
    <row r="326" spans="1:18" x14ac:dyDescent="0.35">
      <c r="A326">
        <v>878074</v>
      </c>
      <c r="B326" t="s">
        <v>827</v>
      </c>
      <c r="C326">
        <v>1450795</v>
      </c>
      <c r="D326" t="s">
        <v>828</v>
      </c>
      <c r="E326" t="s">
        <v>20</v>
      </c>
      <c r="F326" t="s">
        <v>40</v>
      </c>
      <c r="G326">
        <v>5253321</v>
      </c>
      <c r="H326">
        <v>1342556</v>
      </c>
      <c r="I326" t="s">
        <v>22</v>
      </c>
      <c r="J326">
        <v>107</v>
      </c>
      <c r="K326">
        <v>4</v>
      </c>
      <c r="L326">
        <v>125</v>
      </c>
      <c r="M326" s="1">
        <v>44900</v>
      </c>
      <c r="N326">
        <v>109</v>
      </c>
      <c r="O326">
        <v>1</v>
      </c>
      <c r="P326">
        <v>141</v>
      </c>
      <c r="Q326">
        <v>11</v>
      </c>
      <c r="R326" t="s">
        <v>829</v>
      </c>
    </row>
    <row r="327" spans="1:18" x14ac:dyDescent="0.35">
      <c r="A327">
        <v>618049</v>
      </c>
      <c r="B327" t="s">
        <v>830</v>
      </c>
      <c r="C327">
        <v>2934825</v>
      </c>
      <c r="D327" t="s">
        <v>831</v>
      </c>
      <c r="E327" t="s">
        <v>33</v>
      </c>
      <c r="F327" t="s">
        <v>173</v>
      </c>
      <c r="G327">
        <v>5250967</v>
      </c>
      <c r="H327">
        <v>1345671</v>
      </c>
      <c r="I327" t="s">
        <v>71</v>
      </c>
      <c r="J327">
        <v>30</v>
      </c>
      <c r="K327">
        <v>3</v>
      </c>
      <c r="L327">
        <v>49</v>
      </c>
      <c r="M327" s="1">
        <v>42646</v>
      </c>
      <c r="N327">
        <v>39</v>
      </c>
      <c r="O327">
        <v>1</v>
      </c>
      <c r="P327">
        <v>0</v>
      </c>
      <c r="Q327">
        <v>0</v>
      </c>
      <c r="R327" t="s">
        <v>30</v>
      </c>
    </row>
    <row r="328" spans="1:18" x14ac:dyDescent="0.35">
      <c r="A328">
        <v>753152</v>
      </c>
      <c r="B328" t="s">
        <v>832</v>
      </c>
      <c r="C328">
        <v>3316798</v>
      </c>
      <c r="D328" t="s">
        <v>833</v>
      </c>
      <c r="E328" t="s">
        <v>20</v>
      </c>
      <c r="F328" t="s">
        <v>29</v>
      </c>
      <c r="G328">
        <v>5254653</v>
      </c>
      <c r="H328">
        <v>1340217</v>
      </c>
      <c r="I328" t="s">
        <v>22</v>
      </c>
      <c r="J328">
        <v>117</v>
      </c>
      <c r="K328">
        <v>5</v>
      </c>
      <c r="L328">
        <v>96</v>
      </c>
      <c r="M328" s="1">
        <v>44892</v>
      </c>
      <c r="N328">
        <v>82</v>
      </c>
      <c r="O328">
        <v>1</v>
      </c>
      <c r="P328">
        <v>266</v>
      </c>
      <c r="Q328">
        <v>6</v>
      </c>
      <c r="R328" t="s">
        <v>834</v>
      </c>
    </row>
    <row r="329" spans="1:18" x14ac:dyDescent="0.35">
      <c r="A329">
        <v>880130</v>
      </c>
      <c r="B329" t="s">
        <v>835</v>
      </c>
      <c r="C329">
        <v>4654308</v>
      </c>
      <c r="D329" t="s">
        <v>253</v>
      </c>
      <c r="E329" t="s">
        <v>106</v>
      </c>
      <c r="F329" t="s">
        <v>263</v>
      </c>
      <c r="G329">
        <v>5248851</v>
      </c>
      <c r="H329">
        <v>1334912</v>
      </c>
      <c r="I329" t="s">
        <v>71</v>
      </c>
      <c r="J329">
        <v>59</v>
      </c>
      <c r="K329">
        <v>4</v>
      </c>
      <c r="L329">
        <v>31</v>
      </c>
      <c r="M329" s="1">
        <v>44661</v>
      </c>
      <c r="N329">
        <v>31</v>
      </c>
      <c r="O329">
        <v>2</v>
      </c>
      <c r="P329">
        <v>351</v>
      </c>
      <c r="Q329">
        <v>1</v>
      </c>
      <c r="R329" t="s">
        <v>836</v>
      </c>
    </row>
    <row r="330" spans="1:18" x14ac:dyDescent="0.35">
      <c r="A330">
        <v>753525</v>
      </c>
      <c r="B330" t="s">
        <v>837</v>
      </c>
      <c r="C330">
        <v>54283</v>
      </c>
      <c r="D330" t="s">
        <v>36</v>
      </c>
      <c r="E330" t="s">
        <v>20</v>
      </c>
      <c r="F330" t="s">
        <v>29</v>
      </c>
      <c r="G330">
        <v>5254851</v>
      </c>
      <c r="H330">
        <v>1340579</v>
      </c>
      <c r="I330" t="s">
        <v>22</v>
      </c>
      <c r="J330">
        <v>90</v>
      </c>
      <c r="K330">
        <v>92</v>
      </c>
      <c r="L330">
        <v>19</v>
      </c>
      <c r="M330" s="1">
        <v>44712</v>
      </c>
      <c r="N330">
        <v>16</v>
      </c>
      <c r="O330">
        <v>3</v>
      </c>
      <c r="P330">
        <v>143</v>
      </c>
      <c r="Q330">
        <v>1</v>
      </c>
      <c r="R330" t="s">
        <v>30</v>
      </c>
    </row>
    <row r="331" spans="1:18" x14ac:dyDescent="0.35">
      <c r="A331">
        <v>764511</v>
      </c>
      <c r="B331" t="s">
        <v>838</v>
      </c>
      <c r="C331">
        <v>4030461</v>
      </c>
      <c r="D331" t="s">
        <v>839</v>
      </c>
      <c r="E331" t="s">
        <v>20</v>
      </c>
      <c r="F331" t="s">
        <v>90</v>
      </c>
      <c r="G331">
        <v>5254462</v>
      </c>
      <c r="H331">
        <v>1342768</v>
      </c>
      <c r="I331" t="s">
        <v>22</v>
      </c>
      <c r="J331">
        <v>116</v>
      </c>
      <c r="K331">
        <v>4</v>
      </c>
      <c r="L331">
        <v>257</v>
      </c>
      <c r="M331" s="1">
        <v>44910</v>
      </c>
      <c r="N331">
        <v>214</v>
      </c>
      <c r="O331">
        <v>1</v>
      </c>
      <c r="P331">
        <v>195</v>
      </c>
      <c r="Q331">
        <v>31</v>
      </c>
      <c r="R331" t="s">
        <v>30</v>
      </c>
    </row>
    <row r="332" spans="1:18" x14ac:dyDescent="0.35">
      <c r="A332">
        <v>619936</v>
      </c>
      <c r="B332" t="s">
        <v>840</v>
      </c>
      <c r="C332">
        <v>2003254</v>
      </c>
      <c r="D332" t="s">
        <v>841</v>
      </c>
      <c r="E332" t="s">
        <v>33</v>
      </c>
      <c r="F332" t="s">
        <v>173</v>
      </c>
      <c r="G332">
        <v>5250091</v>
      </c>
      <c r="H332">
        <v>134641</v>
      </c>
      <c r="I332" t="s">
        <v>71</v>
      </c>
      <c r="J332">
        <v>43</v>
      </c>
      <c r="K332">
        <v>1</v>
      </c>
      <c r="L332">
        <v>39</v>
      </c>
      <c r="M332" s="1">
        <v>44837</v>
      </c>
      <c r="N332">
        <v>31</v>
      </c>
      <c r="O332">
        <v>2</v>
      </c>
      <c r="P332">
        <v>0</v>
      </c>
      <c r="Q332">
        <v>29</v>
      </c>
      <c r="R332" t="s">
        <v>842</v>
      </c>
    </row>
    <row r="333" spans="1:18" x14ac:dyDescent="0.35">
      <c r="A333">
        <v>620013</v>
      </c>
      <c r="B333" t="s">
        <v>843</v>
      </c>
      <c r="C333">
        <v>3070856</v>
      </c>
      <c r="D333" t="s">
        <v>717</v>
      </c>
      <c r="E333" t="s">
        <v>110</v>
      </c>
      <c r="F333" t="s">
        <v>123</v>
      </c>
      <c r="G333">
        <v>5250081</v>
      </c>
      <c r="H333">
        <v>1330127</v>
      </c>
      <c r="I333" t="s">
        <v>22</v>
      </c>
      <c r="J333">
        <v>50</v>
      </c>
      <c r="K333">
        <v>30</v>
      </c>
      <c r="L333">
        <v>136</v>
      </c>
      <c r="M333" s="1">
        <v>44196</v>
      </c>
      <c r="N333">
        <v>108</v>
      </c>
      <c r="O333">
        <v>1</v>
      </c>
      <c r="P333">
        <v>94</v>
      </c>
      <c r="Q333">
        <v>0</v>
      </c>
      <c r="R333" t="s">
        <v>30</v>
      </c>
    </row>
    <row r="334" spans="1:18" x14ac:dyDescent="0.35">
      <c r="A334">
        <v>880250</v>
      </c>
      <c r="B334" t="s">
        <v>844</v>
      </c>
      <c r="C334">
        <v>4655176</v>
      </c>
      <c r="D334" t="s">
        <v>845</v>
      </c>
      <c r="E334" t="s">
        <v>110</v>
      </c>
      <c r="F334" t="s">
        <v>846</v>
      </c>
      <c r="G334">
        <v>5250865</v>
      </c>
      <c r="H334">
        <v>1324357</v>
      </c>
      <c r="I334" t="s">
        <v>22</v>
      </c>
      <c r="J334">
        <v>36</v>
      </c>
      <c r="K334">
        <v>92</v>
      </c>
      <c r="L334">
        <v>14</v>
      </c>
      <c r="M334" s="1">
        <v>44654</v>
      </c>
      <c r="N334">
        <v>16</v>
      </c>
      <c r="O334">
        <v>1</v>
      </c>
      <c r="P334">
        <v>0</v>
      </c>
      <c r="Q334">
        <v>1</v>
      </c>
      <c r="R334" t="s">
        <v>30</v>
      </c>
    </row>
    <row r="335" spans="1:18" x14ac:dyDescent="0.35">
      <c r="A335">
        <v>626620</v>
      </c>
      <c r="B335" t="s">
        <v>847</v>
      </c>
      <c r="C335">
        <v>2953733</v>
      </c>
      <c r="D335" t="s">
        <v>767</v>
      </c>
      <c r="E335" t="s">
        <v>393</v>
      </c>
      <c r="F335" t="s">
        <v>394</v>
      </c>
      <c r="G335">
        <v>5257196</v>
      </c>
      <c r="H335">
        <v>1335589</v>
      </c>
      <c r="I335" t="s">
        <v>71</v>
      </c>
      <c r="J335">
        <v>44</v>
      </c>
      <c r="K335">
        <v>2</v>
      </c>
      <c r="L335">
        <v>19</v>
      </c>
      <c r="M335" s="1">
        <v>43833</v>
      </c>
      <c r="N335">
        <v>17</v>
      </c>
      <c r="O335">
        <v>3</v>
      </c>
      <c r="P335">
        <v>0</v>
      </c>
      <c r="Q335">
        <v>0</v>
      </c>
      <c r="R335" t="s">
        <v>30</v>
      </c>
    </row>
    <row r="336" spans="1:18" x14ac:dyDescent="0.35">
      <c r="A336">
        <v>627152</v>
      </c>
      <c r="B336" t="s">
        <v>848</v>
      </c>
      <c r="C336">
        <v>897302</v>
      </c>
      <c r="D336" t="s">
        <v>429</v>
      </c>
      <c r="E336" t="s">
        <v>20</v>
      </c>
      <c r="F336" t="s">
        <v>849</v>
      </c>
      <c r="G336">
        <v>5255726</v>
      </c>
      <c r="H336">
        <v>1343611</v>
      </c>
      <c r="I336" t="s">
        <v>22</v>
      </c>
      <c r="J336">
        <v>160</v>
      </c>
      <c r="K336">
        <v>122</v>
      </c>
      <c r="L336">
        <v>39</v>
      </c>
      <c r="M336" s="1">
        <v>42519</v>
      </c>
      <c r="N336">
        <v>31</v>
      </c>
      <c r="O336">
        <v>4</v>
      </c>
      <c r="P336">
        <v>173</v>
      </c>
      <c r="Q336">
        <v>0</v>
      </c>
      <c r="R336" t="s">
        <v>30</v>
      </c>
    </row>
    <row r="337" spans="1:18" x14ac:dyDescent="0.35">
      <c r="A337">
        <v>767461</v>
      </c>
      <c r="B337" t="s">
        <v>850</v>
      </c>
      <c r="C337">
        <v>2426083</v>
      </c>
      <c r="D337" t="s">
        <v>851</v>
      </c>
      <c r="E337" t="s">
        <v>48</v>
      </c>
      <c r="F337" t="s">
        <v>49</v>
      </c>
      <c r="G337">
        <v>5249063</v>
      </c>
      <c r="H337">
        <v>134296</v>
      </c>
      <c r="I337" t="s">
        <v>22</v>
      </c>
      <c r="J337">
        <v>50</v>
      </c>
      <c r="K337">
        <v>1</v>
      </c>
      <c r="L337">
        <v>3</v>
      </c>
      <c r="M337" s="1">
        <v>42377</v>
      </c>
      <c r="N337">
        <v>3</v>
      </c>
      <c r="O337">
        <v>1</v>
      </c>
      <c r="P337">
        <v>0</v>
      </c>
      <c r="Q337">
        <v>0</v>
      </c>
      <c r="R337" t="s">
        <v>30</v>
      </c>
    </row>
    <row r="338" spans="1:18" x14ac:dyDescent="0.35">
      <c r="A338">
        <v>880447</v>
      </c>
      <c r="B338" t="s">
        <v>852</v>
      </c>
      <c r="C338">
        <v>4378365</v>
      </c>
      <c r="D338" t="s">
        <v>853</v>
      </c>
      <c r="E338" t="s">
        <v>33</v>
      </c>
      <c r="F338" t="s">
        <v>94</v>
      </c>
      <c r="G338">
        <v>5249168</v>
      </c>
      <c r="H338">
        <v>1341186</v>
      </c>
      <c r="I338" t="s">
        <v>71</v>
      </c>
      <c r="J338">
        <v>73</v>
      </c>
      <c r="K338">
        <v>2</v>
      </c>
      <c r="L338">
        <v>153</v>
      </c>
      <c r="M338" s="1">
        <v>44893</v>
      </c>
      <c r="N338">
        <v>221</v>
      </c>
      <c r="O338">
        <v>1</v>
      </c>
      <c r="P338">
        <v>3</v>
      </c>
      <c r="Q338">
        <v>20</v>
      </c>
      <c r="R338" t="s">
        <v>30</v>
      </c>
    </row>
    <row r="339" spans="1:18" x14ac:dyDescent="0.35">
      <c r="A339">
        <v>767840</v>
      </c>
      <c r="B339" t="s">
        <v>854</v>
      </c>
      <c r="C339">
        <v>4050148</v>
      </c>
      <c r="D339" t="s">
        <v>855</v>
      </c>
      <c r="E339" t="s">
        <v>110</v>
      </c>
      <c r="F339" t="s">
        <v>126</v>
      </c>
      <c r="G339">
        <v>5247623</v>
      </c>
      <c r="H339">
        <v>1329327</v>
      </c>
      <c r="I339" t="s">
        <v>22</v>
      </c>
      <c r="J339">
        <v>45</v>
      </c>
      <c r="K339">
        <v>3</v>
      </c>
      <c r="L339">
        <v>5</v>
      </c>
      <c r="M339" s="1">
        <v>42513</v>
      </c>
      <c r="N339">
        <v>5</v>
      </c>
      <c r="O339">
        <v>1</v>
      </c>
      <c r="P339">
        <v>0</v>
      </c>
      <c r="Q339">
        <v>0</v>
      </c>
      <c r="R339" t="s">
        <v>30</v>
      </c>
    </row>
    <row r="340" spans="1:18" x14ac:dyDescent="0.35">
      <c r="A340">
        <v>883847</v>
      </c>
      <c r="B340" t="s">
        <v>856</v>
      </c>
      <c r="C340">
        <v>4680255</v>
      </c>
      <c r="D340" t="s">
        <v>614</v>
      </c>
      <c r="E340" t="s">
        <v>44</v>
      </c>
      <c r="F340" t="s">
        <v>632</v>
      </c>
      <c r="G340">
        <v>5254837</v>
      </c>
      <c r="H340">
        <v>1336184</v>
      </c>
      <c r="I340" t="s">
        <v>22</v>
      </c>
      <c r="J340">
        <v>41</v>
      </c>
      <c r="K340">
        <v>100</v>
      </c>
      <c r="L340">
        <v>122</v>
      </c>
      <c r="M340" s="1">
        <v>44556</v>
      </c>
      <c r="N340">
        <v>102</v>
      </c>
      <c r="O340">
        <v>1</v>
      </c>
      <c r="P340">
        <v>203</v>
      </c>
      <c r="Q340">
        <v>1</v>
      </c>
      <c r="R340" t="s">
        <v>30</v>
      </c>
    </row>
    <row r="341" spans="1:18" x14ac:dyDescent="0.35">
      <c r="A341">
        <v>768418</v>
      </c>
      <c r="B341" t="s">
        <v>857</v>
      </c>
      <c r="C341">
        <v>3590402</v>
      </c>
      <c r="D341" t="s">
        <v>858</v>
      </c>
      <c r="E341" t="s">
        <v>44</v>
      </c>
      <c r="F341" t="s">
        <v>78</v>
      </c>
      <c r="G341">
        <v>5253235</v>
      </c>
      <c r="H341">
        <v>1339538</v>
      </c>
      <c r="I341" t="s">
        <v>22</v>
      </c>
      <c r="J341">
        <v>109</v>
      </c>
      <c r="K341">
        <v>7</v>
      </c>
      <c r="L341">
        <v>29</v>
      </c>
      <c r="M341" s="1">
        <v>44866</v>
      </c>
      <c r="N341">
        <v>26</v>
      </c>
      <c r="O341">
        <v>1</v>
      </c>
      <c r="P341">
        <v>2</v>
      </c>
      <c r="Q341">
        <v>6</v>
      </c>
      <c r="R341" t="s">
        <v>30</v>
      </c>
    </row>
    <row r="342" spans="1:18" x14ac:dyDescent="0.35">
      <c r="A342">
        <v>632038</v>
      </c>
      <c r="B342" t="s">
        <v>859</v>
      </c>
      <c r="C342">
        <v>3144062</v>
      </c>
      <c r="D342" t="s">
        <v>860</v>
      </c>
      <c r="E342" t="s">
        <v>20</v>
      </c>
      <c r="F342" t="s">
        <v>29</v>
      </c>
      <c r="G342">
        <v>52554</v>
      </c>
      <c r="H342">
        <v>1341204</v>
      </c>
      <c r="I342" t="s">
        <v>71</v>
      </c>
      <c r="J342">
        <v>75</v>
      </c>
      <c r="K342">
        <v>23</v>
      </c>
      <c r="L342">
        <v>18</v>
      </c>
      <c r="M342" s="1">
        <v>44104</v>
      </c>
      <c r="N342">
        <v>41</v>
      </c>
      <c r="O342">
        <v>1</v>
      </c>
      <c r="P342">
        <v>0</v>
      </c>
      <c r="Q342">
        <v>0</v>
      </c>
      <c r="R342" t="s">
        <v>30</v>
      </c>
    </row>
    <row r="343" spans="1:18" x14ac:dyDescent="0.35">
      <c r="A343">
        <v>633372</v>
      </c>
      <c r="B343" t="s">
        <v>861</v>
      </c>
      <c r="C343">
        <v>2202419</v>
      </c>
      <c r="D343" t="s">
        <v>862</v>
      </c>
      <c r="E343" t="s">
        <v>33</v>
      </c>
      <c r="F343" t="s">
        <v>55</v>
      </c>
      <c r="G343">
        <v>5249765</v>
      </c>
      <c r="H343">
        <v>1342816</v>
      </c>
      <c r="I343" t="s">
        <v>71</v>
      </c>
      <c r="J343">
        <v>34</v>
      </c>
      <c r="K343">
        <v>5</v>
      </c>
      <c r="L343">
        <v>44</v>
      </c>
      <c r="M343" s="1">
        <v>44863</v>
      </c>
      <c r="N343">
        <v>35</v>
      </c>
      <c r="O343">
        <v>1</v>
      </c>
      <c r="P343">
        <v>0</v>
      </c>
      <c r="Q343">
        <v>7</v>
      </c>
      <c r="R343" t="s">
        <v>863</v>
      </c>
    </row>
    <row r="344" spans="1:18" x14ac:dyDescent="0.35">
      <c r="A344">
        <v>889901</v>
      </c>
      <c r="B344" t="s">
        <v>864</v>
      </c>
      <c r="C344">
        <v>4721756</v>
      </c>
      <c r="D344" t="s">
        <v>865</v>
      </c>
      <c r="E344" t="s">
        <v>110</v>
      </c>
      <c r="F344" t="s">
        <v>866</v>
      </c>
      <c r="G344">
        <v>5251576</v>
      </c>
      <c r="H344">
        <v>1326434</v>
      </c>
      <c r="I344" t="s">
        <v>22</v>
      </c>
      <c r="J344">
        <v>44</v>
      </c>
      <c r="K344">
        <v>180</v>
      </c>
      <c r="L344">
        <v>34</v>
      </c>
      <c r="M344" s="1">
        <v>44287</v>
      </c>
      <c r="N344">
        <v>29</v>
      </c>
      <c r="O344">
        <v>1</v>
      </c>
      <c r="P344">
        <v>73</v>
      </c>
      <c r="Q344">
        <v>0</v>
      </c>
      <c r="R344" t="s">
        <v>30</v>
      </c>
    </row>
    <row r="345" spans="1:18" x14ac:dyDescent="0.35">
      <c r="A345">
        <v>633531</v>
      </c>
      <c r="B345" t="s">
        <v>867</v>
      </c>
      <c r="C345">
        <v>3153767</v>
      </c>
      <c r="D345" t="s">
        <v>868</v>
      </c>
      <c r="E345" t="s">
        <v>33</v>
      </c>
      <c r="F345" t="s">
        <v>94</v>
      </c>
      <c r="G345">
        <v>5249664</v>
      </c>
      <c r="H345">
        <v>1340311</v>
      </c>
      <c r="I345" t="s">
        <v>22</v>
      </c>
      <c r="J345">
        <v>35</v>
      </c>
      <c r="K345">
        <v>5</v>
      </c>
      <c r="L345">
        <v>2</v>
      </c>
      <c r="M345" s="1">
        <v>43276</v>
      </c>
      <c r="N345">
        <v>2</v>
      </c>
      <c r="O345">
        <v>1</v>
      </c>
      <c r="P345">
        <v>0</v>
      </c>
      <c r="Q345">
        <v>0</v>
      </c>
      <c r="R345" t="s">
        <v>30</v>
      </c>
    </row>
    <row r="346" spans="1:18" x14ac:dyDescent="0.35">
      <c r="A346">
        <v>768466</v>
      </c>
      <c r="B346" t="s">
        <v>869</v>
      </c>
      <c r="C346">
        <v>4054170</v>
      </c>
      <c r="D346" t="s">
        <v>235</v>
      </c>
      <c r="E346" t="s">
        <v>110</v>
      </c>
      <c r="F346" t="s">
        <v>254</v>
      </c>
      <c r="G346">
        <v>5251463</v>
      </c>
      <c r="H346">
        <v>1331208</v>
      </c>
      <c r="I346" t="s">
        <v>22</v>
      </c>
      <c r="J346">
        <v>79</v>
      </c>
      <c r="K346">
        <v>7</v>
      </c>
      <c r="L346">
        <v>99</v>
      </c>
      <c r="M346" s="1">
        <v>44830</v>
      </c>
      <c r="N346">
        <v>82</v>
      </c>
      <c r="O346">
        <v>1</v>
      </c>
      <c r="P346">
        <v>76</v>
      </c>
      <c r="Q346">
        <v>10</v>
      </c>
      <c r="R346" t="s">
        <v>870</v>
      </c>
    </row>
    <row r="347" spans="1:18" x14ac:dyDescent="0.35">
      <c r="A347">
        <v>893313</v>
      </c>
      <c r="B347" t="s">
        <v>871</v>
      </c>
      <c r="C347">
        <v>4751044</v>
      </c>
      <c r="D347" t="s">
        <v>131</v>
      </c>
      <c r="E347" t="s">
        <v>20</v>
      </c>
      <c r="F347" t="s">
        <v>102</v>
      </c>
      <c r="G347">
        <v>5254757</v>
      </c>
      <c r="H347">
        <v>134145</v>
      </c>
      <c r="I347" t="s">
        <v>71</v>
      </c>
      <c r="J347">
        <v>55</v>
      </c>
      <c r="K347">
        <v>2</v>
      </c>
      <c r="L347">
        <v>23</v>
      </c>
      <c r="M347" s="1">
        <v>44882</v>
      </c>
      <c r="N347">
        <v>25</v>
      </c>
      <c r="O347">
        <v>1</v>
      </c>
      <c r="P347">
        <v>358</v>
      </c>
      <c r="Q347">
        <v>7</v>
      </c>
      <c r="R347" t="s">
        <v>30</v>
      </c>
    </row>
    <row r="348" spans="1:18" x14ac:dyDescent="0.35">
      <c r="A348">
        <v>768616</v>
      </c>
      <c r="B348" t="s">
        <v>872</v>
      </c>
      <c r="C348">
        <v>4054647</v>
      </c>
      <c r="D348" t="s">
        <v>873</v>
      </c>
      <c r="E348" t="s">
        <v>20</v>
      </c>
      <c r="F348" t="s">
        <v>102</v>
      </c>
      <c r="G348">
        <v>5254296</v>
      </c>
      <c r="H348">
        <v>1342575</v>
      </c>
      <c r="I348" t="s">
        <v>22</v>
      </c>
      <c r="J348">
        <v>63</v>
      </c>
      <c r="K348">
        <v>3</v>
      </c>
      <c r="L348">
        <v>336</v>
      </c>
      <c r="M348" s="1">
        <v>44911</v>
      </c>
      <c r="N348">
        <v>277</v>
      </c>
      <c r="O348">
        <v>1</v>
      </c>
      <c r="P348">
        <v>89</v>
      </c>
      <c r="Q348">
        <v>36</v>
      </c>
      <c r="R348" t="s">
        <v>874</v>
      </c>
    </row>
    <row r="349" spans="1:18" x14ac:dyDescent="0.35">
      <c r="A349">
        <v>638162</v>
      </c>
      <c r="B349" t="s">
        <v>875</v>
      </c>
      <c r="C349">
        <v>3183826</v>
      </c>
      <c r="D349" t="s">
        <v>876</v>
      </c>
      <c r="E349" t="s">
        <v>48</v>
      </c>
      <c r="F349" t="s">
        <v>309</v>
      </c>
      <c r="G349">
        <v>5248105</v>
      </c>
      <c r="H349">
        <v>1342655</v>
      </c>
      <c r="I349" t="s">
        <v>22</v>
      </c>
      <c r="J349">
        <v>107</v>
      </c>
      <c r="K349">
        <v>6</v>
      </c>
      <c r="L349">
        <v>114</v>
      </c>
      <c r="M349" s="1">
        <v>44886</v>
      </c>
      <c r="N349">
        <v>91</v>
      </c>
      <c r="O349">
        <v>1</v>
      </c>
      <c r="P349">
        <v>18</v>
      </c>
      <c r="Q349">
        <v>10</v>
      </c>
      <c r="R349" t="s">
        <v>30</v>
      </c>
    </row>
    <row r="350" spans="1:18" x14ac:dyDescent="0.35">
      <c r="A350">
        <v>899264</v>
      </c>
      <c r="B350" t="s">
        <v>877</v>
      </c>
      <c r="C350">
        <v>1332388</v>
      </c>
      <c r="D350" t="s">
        <v>878</v>
      </c>
      <c r="E350" t="s">
        <v>106</v>
      </c>
      <c r="F350" t="s">
        <v>263</v>
      </c>
      <c r="G350">
        <v>5248356</v>
      </c>
      <c r="H350">
        <v>1335478</v>
      </c>
      <c r="I350" t="s">
        <v>71</v>
      </c>
      <c r="J350">
        <v>56</v>
      </c>
      <c r="K350">
        <v>10</v>
      </c>
      <c r="L350">
        <v>3</v>
      </c>
      <c r="M350" s="1">
        <v>42151</v>
      </c>
      <c r="N350">
        <v>3</v>
      </c>
      <c r="O350">
        <v>2</v>
      </c>
      <c r="P350">
        <v>18</v>
      </c>
      <c r="Q350">
        <v>0</v>
      </c>
      <c r="R350" t="s">
        <v>879</v>
      </c>
    </row>
    <row r="351" spans="1:18" x14ac:dyDescent="0.35">
      <c r="A351">
        <v>642955</v>
      </c>
      <c r="B351" t="s">
        <v>880</v>
      </c>
      <c r="C351">
        <v>3214630</v>
      </c>
      <c r="D351" t="s">
        <v>881</v>
      </c>
      <c r="E351" t="s">
        <v>44</v>
      </c>
      <c r="F351" t="s">
        <v>98</v>
      </c>
      <c r="G351">
        <v>5252819</v>
      </c>
      <c r="H351">
        <v>1339641</v>
      </c>
      <c r="I351" t="s">
        <v>22</v>
      </c>
      <c r="J351">
        <v>91</v>
      </c>
      <c r="K351">
        <v>2</v>
      </c>
      <c r="L351">
        <v>108</v>
      </c>
      <c r="M351" s="1">
        <v>44857</v>
      </c>
      <c r="N351">
        <v>86</v>
      </c>
      <c r="O351">
        <v>1</v>
      </c>
      <c r="P351">
        <v>0</v>
      </c>
      <c r="Q351">
        <v>7</v>
      </c>
      <c r="R351" t="s">
        <v>882</v>
      </c>
    </row>
    <row r="352" spans="1:18" x14ac:dyDescent="0.35">
      <c r="A352">
        <v>769334</v>
      </c>
      <c r="B352" t="s">
        <v>883</v>
      </c>
      <c r="C352">
        <v>2953733</v>
      </c>
      <c r="D352" t="s">
        <v>767</v>
      </c>
      <c r="E352" t="s">
        <v>393</v>
      </c>
      <c r="F352" t="s">
        <v>884</v>
      </c>
      <c r="G352">
        <v>5257515</v>
      </c>
      <c r="H352">
        <v>1336888</v>
      </c>
      <c r="I352" t="s">
        <v>22</v>
      </c>
      <c r="J352">
        <v>69</v>
      </c>
      <c r="K352">
        <v>14</v>
      </c>
      <c r="L352">
        <v>72</v>
      </c>
      <c r="M352" s="1">
        <v>43873</v>
      </c>
      <c r="N352">
        <v>59</v>
      </c>
      <c r="O352">
        <v>3</v>
      </c>
      <c r="P352">
        <v>292</v>
      </c>
      <c r="Q352">
        <v>0</v>
      </c>
      <c r="R352" t="s">
        <v>885</v>
      </c>
    </row>
    <row r="353" spans="1:18" x14ac:dyDescent="0.35">
      <c r="A353">
        <v>899265</v>
      </c>
      <c r="B353" t="s">
        <v>886</v>
      </c>
      <c r="C353">
        <v>4800774</v>
      </c>
      <c r="D353" t="s">
        <v>887</v>
      </c>
      <c r="E353" t="s">
        <v>33</v>
      </c>
      <c r="F353" t="s">
        <v>173</v>
      </c>
      <c r="G353">
        <v>5250331</v>
      </c>
      <c r="H353">
        <v>134566</v>
      </c>
      <c r="I353" t="s">
        <v>71</v>
      </c>
      <c r="J353">
        <v>40</v>
      </c>
      <c r="K353">
        <v>3</v>
      </c>
      <c r="L353">
        <v>26</v>
      </c>
      <c r="M353" s="1">
        <v>44837</v>
      </c>
      <c r="N353">
        <v>30</v>
      </c>
      <c r="O353">
        <v>1</v>
      </c>
      <c r="P353">
        <v>281</v>
      </c>
      <c r="Q353">
        <v>12</v>
      </c>
      <c r="R353" t="s">
        <v>30</v>
      </c>
    </row>
    <row r="354" spans="1:18" x14ac:dyDescent="0.35">
      <c r="A354">
        <v>772627</v>
      </c>
      <c r="B354" t="s">
        <v>888</v>
      </c>
      <c r="C354">
        <v>4076626</v>
      </c>
      <c r="D354" t="s">
        <v>889</v>
      </c>
      <c r="E354" t="s">
        <v>48</v>
      </c>
      <c r="F354" t="s">
        <v>152</v>
      </c>
      <c r="G354">
        <v>524763</v>
      </c>
      <c r="H354">
        <v>134415</v>
      </c>
      <c r="I354" t="s">
        <v>22</v>
      </c>
      <c r="J354">
        <v>126</v>
      </c>
      <c r="K354">
        <v>5</v>
      </c>
      <c r="L354">
        <v>213</v>
      </c>
      <c r="M354" s="1">
        <v>44862</v>
      </c>
      <c r="N354">
        <v>178</v>
      </c>
      <c r="O354">
        <v>1</v>
      </c>
      <c r="P354">
        <v>119</v>
      </c>
      <c r="Q354">
        <v>9</v>
      </c>
      <c r="R354" t="s">
        <v>890</v>
      </c>
    </row>
    <row r="355" spans="1:18" x14ac:dyDescent="0.35">
      <c r="A355">
        <v>647944</v>
      </c>
      <c r="B355" t="s">
        <v>891</v>
      </c>
      <c r="C355">
        <v>3249789</v>
      </c>
      <c r="D355" t="s">
        <v>892</v>
      </c>
      <c r="E355" t="s">
        <v>20</v>
      </c>
      <c r="F355" t="s">
        <v>29</v>
      </c>
      <c r="G355">
        <v>5255167</v>
      </c>
      <c r="H355">
        <v>1340318</v>
      </c>
      <c r="I355" t="s">
        <v>22</v>
      </c>
      <c r="J355">
        <v>45</v>
      </c>
      <c r="K355">
        <v>7</v>
      </c>
      <c r="L355">
        <v>4</v>
      </c>
      <c r="M355" s="1">
        <v>41260</v>
      </c>
      <c r="N355">
        <v>3</v>
      </c>
      <c r="O355">
        <v>1</v>
      </c>
      <c r="P355">
        <v>0</v>
      </c>
      <c r="Q355">
        <v>0</v>
      </c>
      <c r="R355" t="s">
        <v>30</v>
      </c>
    </row>
    <row r="356" spans="1:18" x14ac:dyDescent="0.35">
      <c r="A356">
        <v>899970</v>
      </c>
      <c r="B356" t="s">
        <v>893</v>
      </c>
      <c r="C356">
        <v>1563406</v>
      </c>
      <c r="D356" t="s">
        <v>528</v>
      </c>
      <c r="E356" t="s">
        <v>44</v>
      </c>
      <c r="F356" t="s">
        <v>98</v>
      </c>
      <c r="G356">
        <v>5252798</v>
      </c>
      <c r="H356">
        <v>1339096</v>
      </c>
      <c r="I356" t="s">
        <v>71</v>
      </c>
      <c r="J356">
        <v>72</v>
      </c>
      <c r="K356">
        <v>14</v>
      </c>
      <c r="L356">
        <v>15</v>
      </c>
      <c r="M356" s="1">
        <v>44121</v>
      </c>
      <c r="N356">
        <v>17</v>
      </c>
      <c r="O356">
        <v>2</v>
      </c>
      <c r="P356">
        <v>362</v>
      </c>
      <c r="Q356">
        <v>0</v>
      </c>
      <c r="R356" t="s">
        <v>30</v>
      </c>
    </row>
    <row r="357" spans="1:18" x14ac:dyDescent="0.35">
      <c r="A357">
        <v>650784</v>
      </c>
      <c r="B357" t="s">
        <v>894</v>
      </c>
      <c r="C357">
        <v>3268804</v>
      </c>
      <c r="D357" t="s">
        <v>895</v>
      </c>
      <c r="E357" t="s">
        <v>48</v>
      </c>
      <c r="F357" t="s">
        <v>152</v>
      </c>
      <c r="G357">
        <v>5247813</v>
      </c>
      <c r="H357">
        <v>1344657</v>
      </c>
      <c r="I357" t="s">
        <v>71</v>
      </c>
      <c r="J357">
        <v>20</v>
      </c>
      <c r="K357">
        <v>20</v>
      </c>
      <c r="L357">
        <v>0</v>
      </c>
      <c r="M357" s="1"/>
      <c r="O357">
        <v>1</v>
      </c>
      <c r="P357">
        <v>0</v>
      </c>
      <c r="Q357">
        <v>0</v>
      </c>
      <c r="R357" t="s">
        <v>30</v>
      </c>
    </row>
    <row r="358" spans="1:18" x14ac:dyDescent="0.35">
      <c r="A358">
        <v>773066</v>
      </c>
      <c r="B358" t="s">
        <v>896</v>
      </c>
      <c r="C358">
        <v>3088389</v>
      </c>
      <c r="D358" t="s">
        <v>235</v>
      </c>
      <c r="E358" t="s">
        <v>33</v>
      </c>
      <c r="F358" t="s">
        <v>55</v>
      </c>
      <c r="G358">
        <v>5249487</v>
      </c>
      <c r="H358">
        <v>1342879</v>
      </c>
      <c r="I358" t="s">
        <v>22</v>
      </c>
      <c r="J358">
        <v>65</v>
      </c>
      <c r="K358">
        <v>180</v>
      </c>
      <c r="L358">
        <v>178</v>
      </c>
      <c r="M358" s="1">
        <v>44592</v>
      </c>
      <c r="N358">
        <v>145</v>
      </c>
      <c r="O358">
        <v>2</v>
      </c>
      <c r="P358">
        <v>113</v>
      </c>
      <c r="Q358">
        <v>1</v>
      </c>
      <c r="R358" t="s">
        <v>30</v>
      </c>
    </row>
    <row r="359" spans="1:18" x14ac:dyDescent="0.35">
      <c r="A359">
        <v>901837</v>
      </c>
      <c r="B359" t="s">
        <v>897</v>
      </c>
      <c r="C359">
        <v>4820099</v>
      </c>
      <c r="D359" t="s">
        <v>898</v>
      </c>
      <c r="E359" t="s">
        <v>20</v>
      </c>
      <c r="F359" t="s">
        <v>446</v>
      </c>
      <c r="G359">
        <v>5253741</v>
      </c>
      <c r="H359">
        <v>1345873</v>
      </c>
      <c r="I359" t="s">
        <v>22</v>
      </c>
      <c r="J359">
        <v>167</v>
      </c>
      <c r="K359">
        <v>4</v>
      </c>
      <c r="L359">
        <v>255</v>
      </c>
      <c r="M359" s="1">
        <v>44892</v>
      </c>
      <c r="N359">
        <v>215</v>
      </c>
      <c r="O359">
        <v>1</v>
      </c>
      <c r="P359">
        <v>263</v>
      </c>
      <c r="Q359">
        <v>24</v>
      </c>
      <c r="R359" t="s">
        <v>899</v>
      </c>
    </row>
    <row r="360" spans="1:18" x14ac:dyDescent="0.35">
      <c r="A360">
        <v>776069</v>
      </c>
      <c r="B360" t="s">
        <v>900</v>
      </c>
      <c r="C360">
        <v>2685171</v>
      </c>
      <c r="D360" t="s">
        <v>901</v>
      </c>
      <c r="E360" t="s">
        <v>44</v>
      </c>
      <c r="F360" t="s">
        <v>81</v>
      </c>
      <c r="G360">
        <v>5253466</v>
      </c>
      <c r="H360">
        <v>1335154</v>
      </c>
      <c r="I360" t="s">
        <v>22</v>
      </c>
      <c r="J360">
        <v>120</v>
      </c>
      <c r="K360">
        <v>120</v>
      </c>
      <c r="L360">
        <v>0</v>
      </c>
      <c r="M360" s="1"/>
      <c r="O360">
        <v>1</v>
      </c>
      <c r="P360">
        <v>364</v>
      </c>
      <c r="Q360">
        <v>0</v>
      </c>
      <c r="R360" t="s">
        <v>30</v>
      </c>
    </row>
    <row r="361" spans="1:18" x14ac:dyDescent="0.35">
      <c r="A361">
        <v>901962</v>
      </c>
      <c r="B361" t="s">
        <v>902</v>
      </c>
      <c r="C361">
        <v>955037</v>
      </c>
      <c r="D361" t="s">
        <v>903</v>
      </c>
      <c r="E361" t="s">
        <v>20</v>
      </c>
      <c r="F361" t="s">
        <v>90</v>
      </c>
      <c r="G361">
        <v>5255</v>
      </c>
      <c r="H361">
        <v>134241</v>
      </c>
      <c r="I361" t="s">
        <v>22</v>
      </c>
      <c r="J361">
        <v>88</v>
      </c>
      <c r="K361">
        <v>120</v>
      </c>
      <c r="L361">
        <v>3</v>
      </c>
      <c r="M361" s="1">
        <v>42308</v>
      </c>
      <c r="N361">
        <v>3</v>
      </c>
      <c r="O361">
        <v>1</v>
      </c>
      <c r="P361">
        <v>354</v>
      </c>
      <c r="Q361">
        <v>0</v>
      </c>
      <c r="R361" t="s">
        <v>30</v>
      </c>
    </row>
    <row r="362" spans="1:18" x14ac:dyDescent="0.35">
      <c r="A362">
        <v>776408</v>
      </c>
      <c r="B362" t="s">
        <v>904</v>
      </c>
      <c r="C362">
        <v>4093031</v>
      </c>
      <c r="D362" t="s">
        <v>905</v>
      </c>
      <c r="E362" t="s">
        <v>193</v>
      </c>
      <c r="F362" t="s">
        <v>430</v>
      </c>
      <c r="G362">
        <v>5245102</v>
      </c>
      <c r="H362">
        <v>1323888</v>
      </c>
      <c r="I362" t="s">
        <v>22</v>
      </c>
      <c r="J362">
        <v>150</v>
      </c>
      <c r="K362">
        <v>7</v>
      </c>
      <c r="L362">
        <v>1</v>
      </c>
      <c r="M362" s="1">
        <v>43912</v>
      </c>
      <c r="N362">
        <v>3</v>
      </c>
      <c r="O362">
        <v>1</v>
      </c>
      <c r="P362">
        <v>0</v>
      </c>
      <c r="Q362">
        <v>0</v>
      </c>
      <c r="R362" t="s">
        <v>30</v>
      </c>
    </row>
    <row r="363" spans="1:18" x14ac:dyDescent="0.35">
      <c r="A363">
        <v>652366</v>
      </c>
      <c r="B363" t="s">
        <v>906</v>
      </c>
      <c r="C363">
        <v>286494</v>
      </c>
      <c r="D363" t="s">
        <v>508</v>
      </c>
      <c r="E363" t="s">
        <v>20</v>
      </c>
      <c r="F363" t="s">
        <v>21</v>
      </c>
      <c r="G363">
        <v>5253103</v>
      </c>
      <c r="H363">
        <v>1341687</v>
      </c>
      <c r="I363" t="s">
        <v>71</v>
      </c>
      <c r="J363">
        <v>41</v>
      </c>
      <c r="K363">
        <v>1</v>
      </c>
      <c r="L363">
        <v>666</v>
      </c>
      <c r="M363" s="1">
        <v>44901</v>
      </c>
      <c r="N363">
        <v>530</v>
      </c>
      <c r="O363">
        <v>5</v>
      </c>
      <c r="P363">
        <v>342</v>
      </c>
      <c r="Q363">
        <v>58</v>
      </c>
      <c r="R363" t="s">
        <v>509</v>
      </c>
    </row>
    <row r="364" spans="1:18" x14ac:dyDescent="0.35">
      <c r="A364">
        <v>904637</v>
      </c>
      <c r="B364" t="s">
        <v>907</v>
      </c>
      <c r="C364">
        <v>4839410</v>
      </c>
      <c r="D364" t="s">
        <v>235</v>
      </c>
      <c r="E364" t="s">
        <v>106</v>
      </c>
      <c r="F364" t="s">
        <v>545</v>
      </c>
      <c r="G364">
        <v>5248095</v>
      </c>
      <c r="H364">
        <v>1337482</v>
      </c>
      <c r="I364" t="s">
        <v>71</v>
      </c>
      <c r="J364">
        <v>48</v>
      </c>
      <c r="K364">
        <v>4</v>
      </c>
      <c r="L364">
        <v>70</v>
      </c>
      <c r="M364" s="1">
        <v>44872</v>
      </c>
      <c r="N364">
        <v>69</v>
      </c>
      <c r="O364">
        <v>2</v>
      </c>
      <c r="P364">
        <v>320</v>
      </c>
      <c r="Q364">
        <v>7</v>
      </c>
      <c r="R364" t="s">
        <v>908</v>
      </c>
    </row>
    <row r="365" spans="1:18" x14ac:dyDescent="0.35">
      <c r="A365">
        <v>653677</v>
      </c>
      <c r="B365" t="s">
        <v>909</v>
      </c>
      <c r="C365">
        <v>3287639</v>
      </c>
      <c r="D365" t="s">
        <v>910</v>
      </c>
      <c r="E365" t="s">
        <v>33</v>
      </c>
      <c r="F365" t="s">
        <v>55</v>
      </c>
      <c r="G365">
        <v>5249169</v>
      </c>
      <c r="H365">
        <v>1343446</v>
      </c>
      <c r="I365" t="s">
        <v>22</v>
      </c>
      <c r="J365">
        <v>127</v>
      </c>
      <c r="K365">
        <v>3</v>
      </c>
      <c r="L365">
        <v>87</v>
      </c>
      <c r="M365" s="1">
        <v>44806</v>
      </c>
      <c r="N365">
        <v>70</v>
      </c>
      <c r="O365">
        <v>1</v>
      </c>
      <c r="P365">
        <v>5</v>
      </c>
      <c r="Q365">
        <v>8</v>
      </c>
      <c r="R365" t="s">
        <v>30</v>
      </c>
    </row>
    <row r="366" spans="1:18" x14ac:dyDescent="0.35">
      <c r="A366">
        <v>655748</v>
      </c>
      <c r="B366" t="s">
        <v>911</v>
      </c>
      <c r="C366">
        <v>3301626</v>
      </c>
      <c r="D366" t="s">
        <v>912</v>
      </c>
      <c r="E366" t="s">
        <v>20</v>
      </c>
      <c r="F366" t="s">
        <v>849</v>
      </c>
      <c r="G366">
        <v>5255685</v>
      </c>
      <c r="H366">
        <v>1343355</v>
      </c>
      <c r="I366" t="s">
        <v>71</v>
      </c>
      <c r="J366">
        <v>45</v>
      </c>
      <c r="K366">
        <v>5</v>
      </c>
      <c r="L366">
        <v>0</v>
      </c>
      <c r="M366" s="1"/>
      <c r="O366">
        <v>1</v>
      </c>
      <c r="P366">
        <v>0</v>
      </c>
      <c r="Q366">
        <v>0</v>
      </c>
      <c r="R366" t="s">
        <v>30</v>
      </c>
    </row>
    <row r="367" spans="1:18" x14ac:dyDescent="0.35">
      <c r="A367">
        <v>777993</v>
      </c>
      <c r="B367" t="s">
        <v>913</v>
      </c>
      <c r="C367">
        <v>4102579</v>
      </c>
      <c r="D367" t="s">
        <v>914</v>
      </c>
      <c r="E367" t="s">
        <v>48</v>
      </c>
      <c r="F367" t="s">
        <v>803</v>
      </c>
      <c r="G367">
        <v>5244637</v>
      </c>
      <c r="H367">
        <v>1344797</v>
      </c>
      <c r="I367" t="s">
        <v>22</v>
      </c>
      <c r="J367">
        <v>216</v>
      </c>
      <c r="K367">
        <v>3</v>
      </c>
      <c r="L367">
        <v>5</v>
      </c>
      <c r="M367" s="1">
        <v>44847</v>
      </c>
      <c r="N367">
        <v>6</v>
      </c>
      <c r="O367">
        <v>1</v>
      </c>
      <c r="P367">
        <v>298</v>
      </c>
      <c r="Q367">
        <v>3</v>
      </c>
      <c r="R367" t="s">
        <v>915</v>
      </c>
    </row>
    <row r="368" spans="1:18" x14ac:dyDescent="0.35">
      <c r="A368">
        <v>906460</v>
      </c>
      <c r="B368" t="s">
        <v>916</v>
      </c>
      <c r="C368">
        <v>4852040</v>
      </c>
      <c r="D368" t="s">
        <v>917</v>
      </c>
      <c r="E368" t="s">
        <v>33</v>
      </c>
      <c r="F368" t="s">
        <v>274</v>
      </c>
      <c r="G368">
        <v>5250219</v>
      </c>
      <c r="H368">
        <v>1338939</v>
      </c>
      <c r="I368" t="s">
        <v>22</v>
      </c>
      <c r="J368">
        <v>148</v>
      </c>
      <c r="K368">
        <v>3</v>
      </c>
      <c r="L368">
        <v>31</v>
      </c>
      <c r="M368" s="1">
        <v>44413</v>
      </c>
      <c r="N368">
        <v>28</v>
      </c>
      <c r="O368">
        <v>4</v>
      </c>
      <c r="P368">
        <v>5</v>
      </c>
      <c r="Q368">
        <v>0</v>
      </c>
      <c r="R368" t="s">
        <v>918</v>
      </c>
    </row>
    <row r="369" spans="1:18" x14ac:dyDescent="0.35">
      <c r="A369">
        <v>780540</v>
      </c>
      <c r="B369" t="s">
        <v>919</v>
      </c>
      <c r="C369">
        <v>4116607</v>
      </c>
      <c r="D369" t="s">
        <v>412</v>
      </c>
      <c r="E369" t="s">
        <v>48</v>
      </c>
      <c r="F369" t="s">
        <v>49</v>
      </c>
      <c r="G369">
        <v>5248286</v>
      </c>
      <c r="H369">
        <v>134392</v>
      </c>
      <c r="I369" t="s">
        <v>71</v>
      </c>
      <c r="J369">
        <v>99</v>
      </c>
      <c r="K369">
        <v>5</v>
      </c>
      <c r="L369">
        <v>0</v>
      </c>
      <c r="M369" s="1"/>
      <c r="O369">
        <v>1</v>
      </c>
      <c r="P369">
        <v>0</v>
      </c>
      <c r="Q369">
        <v>0</v>
      </c>
      <c r="R369" t="s">
        <v>30</v>
      </c>
    </row>
    <row r="370" spans="1:18" x14ac:dyDescent="0.35">
      <c r="A370">
        <v>660996</v>
      </c>
      <c r="B370" t="s">
        <v>920</v>
      </c>
      <c r="C370">
        <v>3337306</v>
      </c>
      <c r="D370" t="s">
        <v>921</v>
      </c>
      <c r="E370" t="s">
        <v>106</v>
      </c>
      <c r="F370" t="s">
        <v>117</v>
      </c>
      <c r="G370">
        <v>5249726</v>
      </c>
      <c r="H370">
        <v>1335215</v>
      </c>
      <c r="I370" t="s">
        <v>71</v>
      </c>
      <c r="J370">
        <v>65</v>
      </c>
      <c r="K370">
        <v>5</v>
      </c>
      <c r="L370">
        <v>35</v>
      </c>
      <c r="M370" s="1">
        <v>44681</v>
      </c>
      <c r="N370">
        <v>34</v>
      </c>
      <c r="O370">
        <v>2</v>
      </c>
      <c r="P370">
        <v>3</v>
      </c>
      <c r="Q370">
        <v>2</v>
      </c>
      <c r="R370" t="s">
        <v>922</v>
      </c>
    </row>
    <row r="371" spans="1:18" x14ac:dyDescent="0.35">
      <c r="A371">
        <v>907910</v>
      </c>
      <c r="B371" t="s">
        <v>923</v>
      </c>
      <c r="C371">
        <v>2968551</v>
      </c>
      <c r="D371" t="s">
        <v>924</v>
      </c>
      <c r="E371" t="s">
        <v>33</v>
      </c>
      <c r="F371" t="s">
        <v>94</v>
      </c>
      <c r="G371">
        <v>5248978</v>
      </c>
      <c r="H371">
        <v>1342029</v>
      </c>
      <c r="I371" t="s">
        <v>71</v>
      </c>
      <c r="J371">
        <v>85</v>
      </c>
      <c r="K371">
        <v>2</v>
      </c>
      <c r="L371">
        <v>41</v>
      </c>
      <c r="M371" s="1">
        <v>44787</v>
      </c>
      <c r="N371">
        <v>34</v>
      </c>
      <c r="O371">
        <v>2</v>
      </c>
      <c r="P371">
        <v>1</v>
      </c>
      <c r="Q371">
        <v>11</v>
      </c>
      <c r="R371" t="s">
        <v>30</v>
      </c>
    </row>
    <row r="372" spans="1:18" x14ac:dyDescent="0.35">
      <c r="A372">
        <v>661574</v>
      </c>
      <c r="B372" t="s">
        <v>925</v>
      </c>
      <c r="C372">
        <v>3340090</v>
      </c>
      <c r="D372" t="s">
        <v>926</v>
      </c>
      <c r="E372" t="s">
        <v>33</v>
      </c>
      <c r="F372" t="s">
        <v>94</v>
      </c>
      <c r="G372">
        <v>5249242</v>
      </c>
      <c r="H372">
        <v>1342037</v>
      </c>
      <c r="I372" t="s">
        <v>71</v>
      </c>
      <c r="J372">
        <v>35</v>
      </c>
      <c r="K372">
        <v>2</v>
      </c>
      <c r="L372">
        <v>166</v>
      </c>
      <c r="M372" s="1">
        <v>44466</v>
      </c>
      <c r="N372">
        <v>133</v>
      </c>
      <c r="O372">
        <v>1</v>
      </c>
      <c r="P372">
        <v>111</v>
      </c>
      <c r="Q372">
        <v>0</v>
      </c>
      <c r="R372" t="s">
        <v>30</v>
      </c>
    </row>
    <row r="373" spans="1:18" x14ac:dyDescent="0.35">
      <c r="A373">
        <v>781039</v>
      </c>
      <c r="B373" t="s">
        <v>927</v>
      </c>
      <c r="C373">
        <v>2468015</v>
      </c>
      <c r="D373" t="s">
        <v>824</v>
      </c>
      <c r="E373" t="s">
        <v>48</v>
      </c>
      <c r="F373" t="s">
        <v>152</v>
      </c>
      <c r="G373">
        <v>5247858</v>
      </c>
      <c r="H373">
        <v>1344105</v>
      </c>
      <c r="I373" t="s">
        <v>22</v>
      </c>
      <c r="J373">
        <v>35</v>
      </c>
      <c r="K373">
        <v>93</v>
      </c>
      <c r="L373">
        <v>69</v>
      </c>
      <c r="M373" s="1">
        <v>44708</v>
      </c>
      <c r="N373">
        <v>60</v>
      </c>
      <c r="O373">
        <v>3</v>
      </c>
      <c r="P373">
        <v>126</v>
      </c>
      <c r="Q373">
        <v>2</v>
      </c>
      <c r="R373" t="s">
        <v>30</v>
      </c>
    </row>
    <row r="374" spans="1:18" x14ac:dyDescent="0.35">
      <c r="A374">
        <v>913379</v>
      </c>
      <c r="B374" t="s">
        <v>928</v>
      </c>
      <c r="C374">
        <v>5317830</v>
      </c>
      <c r="D374" t="s">
        <v>929</v>
      </c>
      <c r="E374" t="s">
        <v>110</v>
      </c>
      <c r="F374" t="s">
        <v>291</v>
      </c>
      <c r="G374">
        <v>5247022</v>
      </c>
      <c r="H374">
        <v>1331133</v>
      </c>
      <c r="I374" t="s">
        <v>22</v>
      </c>
      <c r="J374">
        <v>446</v>
      </c>
      <c r="K374">
        <v>3</v>
      </c>
      <c r="L374">
        <v>24</v>
      </c>
      <c r="M374" s="1">
        <v>44857</v>
      </c>
      <c r="N374">
        <v>21</v>
      </c>
      <c r="O374">
        <v>2</v>
      </c>
      <c r="P374">
        <v>86</v>
      </c>
      <c r="Q374">
        <v>3</v>
      </c>
      <c r="R374" t="s">
        <v>30</v>
      </c>
    </row>
    <row r="375" spans="1:18" x14ac:dyDescent="0.35">
      <c r="A375">
        <v>782924</v>
      </c>
      <c r="B375" t="s">
        <v>930</v>
      </c>
      <c r="C375">
        <v>4128547</v>
      </c>
      <c r="D375" t="s">
        <v>931</v>
      </c>
      <c r="E375" t="s">
        <v>33</v>
      </c>
      <c r="F375" t="s">
        <v>34</v>
      </c>
      <c r="G375">
        <v>5250439</v>
      </c>
      <c r="H375">
        <v>1342558</v>
      </c>
      <c r="I375" t="s">
        <v>22</v>
      </c>
      <c r="J375">
        <v>75</v>
      </c>
      <c r="K375">
        <v>92</v>
      </c>
      <c r="L375">
        <v>20</v>
      </c>
      <c r="M375" s="1">
        <v>42613</v>
      </c>
      <c r="N375">
        <v>16</v>
      </c>
      <c r="O375">
        <v>3</v>
      </c>
      <c r="P375">
        <v>354</v>
      </c>
      <c r="Q375">
        <v>0</v>
      </c>
      <c r="R375" t="s">
        <v>30</v>
      </c>
    </row>
    <row r="376" spans="1:18" x14ac:dyDescent="0.35">
      <c r="A376">
        <v>782997</v>
      </c>
      <c r="B376" t="s">
        <v>932</v>
      </c>
      <c r="C376">
        <v>4128547</v>
      </c>
      <c r="D376" t="s">
        <v>931</v>
      </c>
      <c r="E376" t="s">
        <v>33</v>
      </c>
      <c r="F376" t="s">
        <v>34</v>
      </c>
      <c r="G376">
        <v>5250253</v>
      </c>
      <c r="H376">
        <v>134258</v>
      </c>
      <c r="I376" t="s">
        <v>22</v>
      </c>
      <c r="J376">
        <v>75</v>
      </c>
      <c r="K376">
        <v>92</v>
      </c>
      <c r="L376">
        <v>20</v>
      </c>
      <c r="M376" s="1">
        <v>44326</v>
      </c>
      <c r="N376">
        <v>16</v>
      </c>
      <c r="O376">
        <v>3</v>
      </c>
      <c r="P376">
        <v>137</v>
      </c>
      <c r="Q376">
        <v>0</v>
      </c>
      <c r="R376" t="s">
        <v>30</v>
      </c>
    </row>
    <row r="377" spans="1:18" x14ac:dyDescent="0.35">
      <c r="A377">
        <v>667849</v>
      </c>
      <c r="B377" t="s">
        <v>933</v>
      </c>
      <c r="C377">
        <v>3379392</v>
      </c>
      <c r="D377" t="s">
        <v>934</v>
      </c>
      <c r="E377" t="s">
        <v>106</v>
      </c>
      <c r="F377" t="s">
        <v>263</v>
      </c>
      <c r="G377">
        <v>5248512</v>
      </c>
      <c r="H377">
        <v>133558</v>
      </c>
      <c r="I377" t="s">
        <v>22</v>
      </c>
      <c r="J377">
        <v>65</v>
      </c>
      <c r="K377">
        <v>93</v>
      </c>
      <c r="L377">
        <v>38</v>
      </c>
      <c r="M377" s="1">
        <v>44408</v>
      </c>
      <c r="N377">
        <v>34</v>
      </c>
      <c r="O377">
        <v>1</v>
      </c>
      <c r="P377">
        <v>343</v>
      </c>
      <c r="Q377">
        <v>0</v>
      </c>
      <c r="R377" t="s">
        <v>30</v>
      </c>
    </row>
    <row r="378" spans="1:18" x14ac:dyDescent="0.35">
      <c r="A378">
        <v>667899</v>
      </c>
      <c r="B378" t="s">
        <v>935</v>
      </c>
      <c r="C378">
        <v>3358638</v>
      </c>
      <c r="D378" t="s">
        <v>655</v>
      </c>
      <c r="E378" t="s">
        <v>48</v>
      </c>
      <c r="F378" t="s">
        <v>49</v>
      </c>
      <c r="G378">
        <v>5248254</v>
      </c>
      <c r="H378">
        <v>1343939</v>
      </c>
      <c r="I378" t="s">
        <v>71</v>
      </c>
      <c r="J378">
        <v>20</v>
      </c>
      <c r="K378">
        <v>1</v>
      </c>
      <c r="L378">
        <v>5</v>
      </c>
      <c r="M378" s="1">
        <v>42636</v>
      </c>
      <c r="N378">
        <v>5</v>
      </c>
      <c r="O378">
        <v>1</v>
      </c>
      <c r="P378">
        <v>0</v>
      </c>
      <c r="Q378">
        <v>0</v>
      </c>
      <c r="R378" t="s">
        <v>30</v>
      </c>
    </row>
    <row r="379" spans="1:18" x14ac:dyDescent="0.35">
      <c r="A379">
        <v>918301</v>
      </c>
      <c r="B379" t="s">
        <v>936</v>
      </c>
      <c r="C379">
        <v>276540</v>
      </c>
      <c r="D379" t="s">
        <v>937</v>
      </c>
      <c r="E379" t="s">
        <v>110</v>
      </c>
      <c r="F379" t="s">
        <v>938</v>
      </c>
      <c r="G379">
        <v>5248658</v>
      </c>
      <c r="H379">
        <v>1333548</v>
      </c>
      <c r="I379" t="s">
        <v>22</v>
      </c>
      <c r="J379">
        <v>77</v>
      </c>
      <c r="K379">
        <v>4</v>
      </c>
      <c r="L379">
        <v>202</v>
      </c>
      <c r="M379" s="1">
        <v>44907</v>
      </c>
      <c r="N379">
        <v>171</v>
      </c>
      <c r="O379">
        <v>1</v>
      </c>
      <c r="P379">
        <v>29</v>
      </c>
      <c r="Q379">
        <v>30</v>
      </c>
      <c r="R379" t="s">
        <v>939</v>
      </c>
    </row>
    <row r="380" spans="1:18" x14ac:dyDescent="0.35">
      <c r="A380">
        <v>668962</v>
      </c>
      <c r="B380" t="s">
        <v>940</v>
      </c>
      <c r="C380">
        <v>3386222</v>
      </c>
      <c r="D380" t="s">
        <v>487</v>
      </c>
      <c r="E380" t="s">
        <v>33</v>
      </c>
      <c r="F380" t="s">
        <v>34</v>
      </c>
      <c r="G380">
        <v>524996</v>
      </c>
      <c r="H380">
        <v>1341695</v>
      </c>
      <c r="I380" t="s">
        <v>22</v>
      </c>
      <c r="J380">
        <v>61</v>
      </c>
      <c r="K380">
        <v>2</v>
      </c>
      <c r="L380">
        <v>25</v>
      </c>
      <c r="M380" s="1">
        <v>44136</v>
      </c>
      <c r="N380">
        <v>21</v>
      </c>
      <c r="O380">
        <v>2</v>
      </c>
      <c r="P380">
        <v>0</v>
      </c>
      <c r="Q380">
        <v>0</v>
      </c>
      <c r="R380" t="s">
        <v>30</v>
      </c>
    </row>
    <row r="381" spans="1:18" x14ac:dyDescent="0.35">
      <c r="A381">
        <v>783789</v>
      </c>
      <c r="B381" t="s">
        <v>941</v>
      </c>
      <c r="C381">
        <v>4133039</v>
      </c>
      <c r="D381" t="s">
        <v>942</v>
      </c>
      <c r="E381" t="s">
        <v>44</v>
      </c>
      <c r="F381" t="s">
        <v>78</v>
      </c>
      <c r="G381">
        <v>5253248</v>
      </c>
      <c r="H381">
        <v>1339398</v>
      </c>
      <c r="I381" t="s">
        <v>22</v>
      </c>
      <c r="J381">
        <v>85</v>
      </c>
      <c r="K381">
        <v>3</v>
      </c>
      <c r="L381">
        <v>2</v>
      </c>
      <c r="M381" s="1">
        <v>42005</v>
      </c>
      <c r="N381">
        <v>2</v>
      </c>
      <c r="O381">
        <v>1</v>
      </c>
      <c r="P381">
        <v>0</v>
      </c>
      <c r="Q381">
        <v>0</v>
      </c>
      <c r="R381" t="s">
        <v>30</v>
      </c>
    </row>
    <row r="382" spans="1:18" x14ac:dyDescent="0.35">
      <c r="A382">
        <v>919931</v>
      </c>
      <c r="B382" t="s">
        <v>943</v>
      </c>
      <c r="C382">
        <v>4942666</v>
      </c>
      <c r="D382" t="s">
        <v>944</v>
      </c>
      <c r="E382" t="s">
        <v>20</v>
      </c>
      <c r="F382" t="s">
        <v>40</v>
      </c>
      <c r="G382">
        <v>5253558</v>
      </c>
      <c r="H382">
        <v>1342542</v>
      </c>
      <c r="I382" t="s">
        <v>22</v>
      </c>
      <c r="J382">
        <v>80</v>
      </c>
      <c r="K382">
        <v>3</v>
      </c>
      <c r="L382">
        <v>306</v>
      </c>
      <c r="M382" s="1">
        <v>44871</v>
      </c>
      <c r="N382">
        <v>259</v>
      </c>
      <c r="O382">
        <v>2</v>
      </c>
      <c r="P382">
        <v>120</v>
      </c>
      <c r="Q382">
        <v>30</v>
      </c>
      <c r="R382" t="s">
        <v>945</v>
      </c>
    </row>
    <row r="383" spans="1:18" x14ac:dyDescent="0.35">
      <c r="A383">
        <v>784782</v>
      </c>
      <c r="B383" t="s">
        <v>946</v>
      </c>
      <c r="C383">
        <v>4137814</v>
      </c>
      <c r="D383" t="s">
        <v>412</v>
      </c>
      <c r="E383" t="s">
        <v>44</v>
      </c>
      <c r="F383" t="s">
        <v>287</v>
      </c>
      <c r="G383">
        <v>52506622</v>
      </c>
      <c r="H383">
        <v>13346228</v>
      </c>
      <c r="I383" t="s">
        <v>71</v>
      </c>
      <c r="J383">
        <v>40</v>
      </c>
      <c r="K383">
        <v>3</v>
      </c>
      <c r="L383">
        <v>387</v>
      </c>
      <c r="M383" s="1">
        <v>44910</v>
      </c>
      <c r="N383">
        <v>318</v>
      </c>
      <c r="O383">
        <v>1</v>
      </c>
      <c r="P383">
        <v>2</v>
      </c>
      <c r="Q383">
        <v>67</v>
      </c>
      <c r="R383" t="s">
        <v>30</v>
      </c>
    </row>
    <row r="384" spans="1:18" x14ac:dyDescent="0.35">
      <c r="A384">
        <v>669429</v>
      </c>
      <c r="B384" t="s">
        <v>947</v>
      </c>
      <c r="C384">
        <v>3386222</v>
      </c>
      <c r="D384" t="s">
        <v>487</v>
      </c>
      <c r="E384" t="s">
        <v>33</v>
      </c>
      <c r="F384" t="s">
        <v>274</v>
      </c>
      <c r="G384">
        <v>5249764</v>
      </c>
      <c r="H384">
        <v>134157</v>
      </c>
      <c r="I384" t="s">
        <v>71</v>
      </c>
      <c r="J384">
        <v>41</v>
      </c>
      <c r="K384">
        <v>1</v>
      </c>
      <c r="L384">
        <v>46</v>
      </c>
      <c r="M384" s="1">
        <v>44126</v>
      </c>
      <c r="N384">
        <v>37</v>
      </c>
      <c r="O384">
        <v>2</v>
      </c>
      <c r="P384">
        <v>0</v>
      </c>
      <c r="Q384">
        <v>0</v>
      </c>
      <c r="R384" t="s">
        <v>30</v>
      </c>
    </row>
    <row r="385" spans="1:18" x14ac:dyDescent="0.35">
      <c r="A385">
        <v>925753</v>
      </c>
      <c r="B385" t="s">
        <v>948</v>
      </c>
      <c r="C385">
        <v>4980663</v>
      </c>
      <c r="D385" t="s">
        <v>169</v>
      </c>
      <c r="E385" t="s">
        <v>44</v>
      </c>
      <c r="F385" t="s">
        <v>78</v>
      </c>
      <c r="G385">
        <v>5253244</v>
      </c>
      <c r="H385">
        <v>1340583</v>
      </c>
      <c r="I385" t="s">
        <v>71</v>
      </c>
      <c r="J385">
        <v>35</v>
      </c>
      <c r="K385">
        <v>4</v>
      </c>
      <c r="L385">
        <v>96</v>
      </c>
      <c r="M385" s="1">
        <v>43626</v>
      </c>
      <c r="N385">
        <v>80</v>
      </c>
      <c r="O385">
        <v>1</v>
      </c>
      <c r="P385">
        <v>0</v>
      </c>
      <c r="Q385">
        <v>0</v>
      </c>
      <c r="R385" t="s">
        <v>949</v>
      </c>
    </row>
    <row r="386" spans="1:18" x14ac:dyDescent="0.35">
      <c r="A386">
        <v>671958</v>
      </c>
      <c r="B386" t="s">
        <v>950</v>
      </c>
      <c r="C386">
        <v>3407550</v>
      </c>
      <c r="D386" t="s">
        <v>105</v>
      </c>
      <c r="E386" t="s">
        <v>110</v>
      </c>
      <c r="F386" t="s">
        <v>938</v>
      </c>
      <c r="G386">
        <v>5248955</v>
      </c>
      <c r="H386">
        <v>1332265</v>
      </c>
      <c r="I386" t="s">
        <v>71</v>
      </c>
      <c r="J386">
        <v>70</v>
      </c>
      <c r="K386">
        <v>1</v>
      </c>
      <c r="L386">
        <v>164</v>
      </c>
      <c r="M386" s="1">
        <v>44903</v>
      </c>
      <c r="N386">
        <v>164</v>
      </c>
      <c r="O386">
        <v>1</v>
      </c>
      <c r="P386">
        <v>79</v>
      </c>
      <c r="Q386">
        <v>38</v>
      </c>
      <c r="R386" t="s">
        <v>951</v>
      </c>
    </row>
    <row r="387" spans="1:18" x14ac:dyDescent="0.35">
      <c r="A387">
        <v>926497</v>
      </c>
      <c r="B387" t="s">
        <v>952</v>
      </c>
      <c r="C387">
        <v>4985511</v>
      </c>
      <c r="D387" t="s">
        <v>327</v>
      </c>
      <c r="E387" t="s">
        <v>44</v>
      </c>
      <c r="F387" t="s">
        <v>45</v>
      </c>
      <c r="G387">
        <v>5253311</v>
      </c>
      <c r="H387">
        <v>1333532</v>
      </c>
      <c r="I387" t="s">
        <v>71</v>
      </c>
      <c r="J387">
        <v>74</v>
      </c>
      <c r="K387">
        <v>120</v>
      </c>
      <c r="L387">
        <v>0</v>
      </c>
      <c r="M387" s="1"/>
      <c r="O387">
        <v>1</v>
      </c>
      <c r="P387">
        <v>365</v>
      </c>
      <c r="Q387">
        <v>0</v>
      </c>
      <c r="R387" t="s">
        <v>30</v>
      </c>
    </row>
    <row r="388" spans="1:18" x14ac:dyDescent="0.35">
      <c r="A388">
        <v>789018</v>
      </c>
      <c r="B388" t="s">
        <v>953</v>
      </c>
      <c r="C388">
        <v>4057507</v>
      </c>
      <c r="D388" t="s">
        <v>954</v>
      </c>
      <c r="E388" t="s">
        <v>20</v>
      </c>
      <c r="F388" t="s">
        <v>102</v>
      </c>
      <c r="G388">
        <v>5254389</v>
      </c>
      <c r="H388">
        <v>1342163</v>
      </c>
      <c r="I388" t="s">
        <v>22</v>
      </c>
      <c r="J388">
        <v>90</v>
      </c>
      <c r="K388">
        <v>4</v>
      </c>
      <c r="L388">
        <v>53</v>
      </c>
      <c r="M388" s="1">
        <v>44862</v>
      </c>
      <c r="N388">
        <v>47</v>
      </c>
      <c r="O388">
        <v>2</v>
      </c>
      <c r="P388">
        <v>0</v>
      </c>
      <c r="Q388">
        <v>15</v>
      </c>
      <c r="R388" t="s">
        <v>955</v>
      </c>
    </row>
    <row r="389" spans="1:18" x14ac:dyDescent="0.35">
      <c r="A389">
        <v>926670</v>
      </c>
      <c r="B389" t="s">
        <v>956</v>
      </c>
      <c r="C389">
        <v>1146238</v>
      </c>
      <c r="D389" t="s">
        <v>631</v>
      </c>
      <c r="E389" t="s">
        <v>44</v>
      </c>
      <c r="F389" t="s">
        <v>632</v>
      </c>
      <c r="G389">
        <v>5254013</v>
      </c>
      <c r="H389">
        <v>1335249</v>
      </c>
      <c r="I389" t="s">
        <v>22</v>
      </c>
      <c r="J389">
        <v>84</v>
      </c>
      <c r="K389">
        <v>4</v>
      </c>
      <c r="L389">
        <v>582</v>
      </c>
      <c r="M389" s="1">
        <v>44901</v>
      </c>
      <c r="N389">
        <v>486</v>
      </c>
      <c r="O389">
        <v>2</v>
      </c>
      <c r="P389">
        <v>1</v>
      </c>
      <c r="Q389">
        <v>30</v>
      </c>
      <c r="R389" t="s">
        <v>633</v>
      </c>
    </row>
    <row r="390" spans="1:18" x14ac:dyDescent="0.35">
      <c r="A390">
        <v>680999</v>
      </c>
      <c r="B390" t="s">
        <v>957</v>
      </c>
      <c r="C390">
        <v>961411</v>
      </c>
      <c r="D390" t="s">
        <v>958</v>
      </c>
      <c r="E390" t="s">
        <v>44</v>
      </c>
      <c r="F390" t="s">
        <v>98</v>
      </c>
      <c r="G390">
        <v>5252941</v>
      </c>
      <c r="H390">
        <v>1339821</v>
      </c>
      <c r="I390" t="s">
        <v>22</v>
      </c>
      <c r="J390">
        <v>81</v>
      </c>
      <c r="K390">
        <v>3</v>
      </c>
      <c r="L390">
        <v>106</v>
      </c>
      <c r="M390" s="1">
        <v>44874</v>
      </c>
      <c r="N390">
        <v>103</v>
      </c>
      <c r="O390">
        <v>2</v>
      </c>
      <c r="P390">
        <v>333</v>
      </c>
      <c r="Q390">
        <v>16</v>
      </c>
      <c r="R390" t="s">
        <v>30</v>
      </c>
    </row>
    <row r="391" spans="1:18" x14ac:dyDescent="0.35">
      <c r="A391">
        <v>681132</v>
      </c>
      <c r="B391" t="s">
        <v>959</v>
      </c>
      <c r="C391">
        <v>3468407</v>
      </c>
      <c r="D391" t="s">
        <v>604</v>
      </c>
      <c r="E391" t="s">
        <v>44</v>
      </c>
      <c r="F391" t="s">
        <v>81</v>
      </c>
      <c r="G391">
        <v>5253088</v>
      </c>
      <c r="H391">
        <v>1335107</v>
      </c>
      <c r="I391" t="s">
        <v>22</v>
      </c>
      <c r="J391">
        <v>55</v>
      </c>
      <c r="K391">
        <v>5</v>
      </c>
      <c r="L391">
        <v>94</v>
      </c>
      <c r="M391" s="1">
        <v>44864</v>
      </c>
      <c r="N391">
        <v>93</v>
      </c>
      <c r="O391">
        <v>2</v>
      </c>
      <c r="P391">
        <v>208</v>
      </c>
      <c r="Q391">
        <v>11</v>
      </c>
      <c r="R391" t="s">
        <v>960</v>
      </c>
    </row>
    <row r="392" spans="1:18" x14ac:dyDescent="0.35">
      <c r="A392">
        <v>929443</v>
      </c>
      <c r="B392" t="s">
        <v>961</v>
      </c>
      <c r="C392">
        <v>2627000</v>
      </c>
      <c r="D392" t="s">
        <v>201</v>
      </c>
      <c r="E392" t="s">
        <v>44</v>
      </c>
      <c r="F392" t="s">
        <v>78</v>
      </c>
      <c r="G392">
        <v>5252853</v>
      </c>
      <c r="H392">
        <v>1338713</v>
      </c>
      <c r="I392" t="s">
        <v>22</v>
      </c>
      <c r="J392">
        <v>260</v>
      </c>
      <c r="K392">
        <v>3</v>
      </c>
      <c r="L392">
        <v>225</v>
      </c>
      <c r="M392" s="1">
        <v>44898</v>
      </c>
      <c r="N392">
        <v>190</v>
      </c>
      <c r="O392">
        <v>1</v>
      </c>
      <c r="P392">
        <v>311</v>
      </c>
      <c r="Q392">
        <v>39</v>
      </c>
      <c r="R392" t="s">
        <v>962</v>
      </c>
    </row>
    <row r="393" spans="1:18" x14ac:dyDescent="0.35">
      <c r="A393">
        <v>681420</v>
      </c>
      <c r="B393" t="s">
        <v>963</v>
      </c>
      <c r="C393">
        <v>3470183</v>
      </c>
      <c r="D393" t="s">
        <v>964</v>
      </c>
      <c r="E393" t="s">
        <v>20</v>
      </c>
      <c r="F393" t="s">
        <v>965</v>
      </c>
      <c r="G393">
        <v>5259767</v>
      </c>
      <c r="H393">
        <v>1337674</v>
      </c>
      <c r="I393" t="s">
        <v>22</v>
      </c>
      <c r="J393">
        <v>45</v>
      </c>
      <c r="K393">
        <v>1</v>
      </c>
      <c r="L393">
        <v>0</v>
      </c>
      <c r="M393" s="1"/>
      <c r="O393">
        <v>1</v>
      </c>
      <c r="P393">
        <v>0</v>
      </c>
      <c r="Q393">
        <v>0</v>
      </c>
      <c r="R393" t="s">
        <v>30</v>
      </c>
    </row>
    <row r="394" spans="1:18" x14ac:dyDescent="0.35">
      <c r="A394">
        <v>791747</v>
      </c>
      <c r="B394" t="s">
        <v>966</v>
      </c>
      <c r="C394">
        <v>4171324</v>
      </c>
      <c r="D394" t="s">
        <v>967</v>
      </c>
      <c r="E394" t="s">
        <v>33</v>
      </c>
      <c r="F394" t="s">
        <v>94</v>
      </c>
      <c r="G394">
        <v>5249091</v>
      </c>
      <c r="H394">
        <v>1339904</v>
      </c>
      <c r="I394" t="s">
        <v>71</v>
      </c>
      <c r="J394">
        <v>30</v>
      </c>
      <c r="K394">
        <v>1</v>
      </c>
      <c r="L394">
        <v>2</v>
      </c>
      <c r="M394" s="1">
        <v>42508</v>
      </c>
      <c r="N394">
        <v>2</v>
      </c>
      <c r="O394">
        <v>1</v>
      </c>
      <c r="P394">
        <v>0</v>
      </c>
      <c r="Q394">
        <v>0</v>
      </c>
      <c r="R394" t="s">
        <v>30</v>
      </c>
    </row>
    <row r="395" spans="1:18" x14ac:dyDescent="0.35">
      <c r="A395">
        <v>937705</v>
      </c>
      <c r="B395" t="s">
        <v>968</v>
      </c>
      <c r="C395">
        <v>1345035</v>
      </c>
      <c r="D395" t="s">
        <v>376</v>
      </c>
      <c r="E395" t="s">
        <v>106</v>
      </c>
      <c r="F395" t="s">
        <v>107</v>
      </c>
      <c r="G395">
        <v>5239198</v>
      </c>
      <c r="H395">
        <v>1340816</v>
      </c>
      <c r="I395" t="s">
        <v>71</v>
      </c>
      <c r="J395">
        <v>59</v>
      </c>
      <c r="K395">
        <v>3</v>
      </c>
      <c r="L395">
        <v>6</v>
      </c>
      <c r="M395" s="1">
        <v>44076</v>
      </c>
      <c r="N395">
        <v>6</v>
      </c>
      <c r="O395">
        <v>3</v>
      </c>
      <c r="P395">
        <v>112</v>
      </c>
      <c r="Q395">
        <v>0</v>
      </c>
      <c r="R395" t="s">
        <v>969</v>
      </c>
    </row>
    <row r="396" spans="1:18" x14ac:dyDescent="0.35">
      <c r="A396">
        <v>938661</v>
      </c>
      <c r="B396" t="s">
        <v>970</v>
      </c>
      <c r="C396">
        <v>2331641</v>
      </c>
      <c r="D396" t="s">
        <v>971</v>
      </c>
      <c r="E396" t="s">
        <v>110</v>
      </c>
      <c r="F396" t="s">
        <v>123</v>
      </c>
      <c r="G396">
        <v>5250966</v>
      </c>
      <c r="H396">
        <v>1329663</v>
      </c>
      <c r="I396" t="s">
        <v>71</v>
      </c>
      <c r="J396">
        <v>45</v>
      </c>
      <c r="K396">
        <v>4</v>
      </c>
      <c r="L396">
        <v>12</v>
      </c>
      <c r="M396" s="1">
        <v>43764</v>
      </c>
      <c r="N396">
        <v>13</v>
      </c>
      <c r="O396">
        <v>1</v>
      </c>
      <c r="P396">
        <v>0</v>
      </c>
      <c r="Q396">
        <v>0</v>
      </c>
      <c r="R396" t="s">
        <v>30</v>
      </c>
    </row>
    <row r="397" spans="1:18" x14ac:dyDescent="0.35">
      <c r="A397">
        <v>793067</v>
      </c>
      <c r="B397" t="s">
        <v>972</v>
      </c>
      <c r="C397">
        <v>3305339</v>
      </c>
      <c r="D397" t="s">
        <v>973</v>
      </c>
      <c r="E397" t="s">
        <v>48</v>
      </c>
      <c r="F397" t="s">
        <v>309</v>
      </c>
      <c r="G397">
        <v>5248076</v>
      </c>
      <c r="H397">
        <v>1342919</v>
      </c>
      <c r="I397" t="s">
        <v>22</v>
      </c>
      <c r="J397">
        <v>40</v>
      </c>
      <c r="K397">
        <v>10</v>
      </c>
      <c r="L397">
        <v>1</v>
      </c>
      <c r="M397" s="1">
        <v>41863</v>
      </c>
      <c r="N397">
        <v>1</v>
      </c>
      <c r="O397">
        <v>1</v>
      </c>
      <c r="P397">
        <v>40</v>
      </c>
      <c r="Q397">
        <v>0</v>
      </c>
      <c r="R397" t="s">
        <v>974</v>
      </c>
    </row>
    <row r="398" spans="1:18" x14ac:dyDescent="0.35">
      <c r="A398">
        <v>682326</v>
      </c>
      <c r="B398" t="s">
        <v>975</v>
      </c>
      <c r="C398">
        <v>1146687</v>
      </c>
      <c r="D398" t="s">
        <v>528</v>
      </c>
      <c r="E398" t="s">
        <v>33</v>
      </c>
      <c r="F398" t="s">
        <v>94</v>
      </c>
      <c r="G398">
        <v>5249198</v>
      </c>
      <c r="H398">
        <v>1340785</v>
      </c>
      <c r="I398" t="s">
        <v>71</v>
      </c>
      <c r="J398">
        <v>110</v>
      </c>
      <c r="K398">
        <v>2</v>
      </c>
      <c r="L398">
        <v>9</v>
      </c>
      <c r="M398" s="1">
        <v>44852</v>
      </c>
      <c r="N398">
        <v>87</v>
      </c>
      <c r="O398">
        <v>1</v>
      </c>
      <c r="P398">
        <v>48</v>
      </c>
      <c r="Q398">
        <v>9</v>
      </c>
      <c r="R398" t="s">
        <v>30</v>
      </c>
    </row>
    <row r="399" spans="1:18" x14ac:dyDescent="0.35">
      <c r="A399">
        <v>945373</v>
      </c>
      <c r="B399" t="s">
        <v>976</v>
      </c>
      <c r="C399">
        <v>929861</v>
      </c>
      <c r="D399" t="s">
        <v>481</v>
      </c>
      <c r="E399" t="s">
        <v>33</v>
      </c>
      <c r="F399" t="s">
        <v>251</v>
      </c>
      <c r="G399">
        <v>5251637</v>
      </c>
      <c r="H399">
        <v>1347122</v>
      </c>
      <c r="I399" t="s">
        <v>22</v>
      </c>
      <c r="J399">
        <v>60</v>
      </c>
      <c r="K399">
        <v>183</v>
      </c>
      <c r="L399">
        <v>15</v>
      </c>
      <c r="M399" s="1">
        <v>44074</v>
      </c>
      <c r="N399">
        <v>13</v>
      </c>
      <c r="O399">
        <v>2</v>
      </c>
      <c r="P399">
        <v>179</v>
      </c>
      <c r="Q399">
        <v>0</v>
      </c>
      <c r="R399" t="s">
        <v>30</v>
      </c>
    </row>
    <row r="400" spans="1:18" x14ac:dyDescent="0.35">
      <c r="A400">
        <v>682637</v>
      </c>
      <c r="B400" t="s">
        <v>977</v>
      </c>
      <c r="C400">
        <v>3478314</v>
      </c>
      <c r="D400" t="s">
        <v>978</v>
      </c>
      <c r="E400" t="s">
        <v>33</v>
      </c>
      <c r="F400" t="s">
        <v>94</v>
      </c>
      <c r="G400">
        <v>5248875</v>
      </c>
      <c r="H400">
        <v>133952</v>
      </c>
      <c r="I400" t="s">
        <v>22</v>
      </c>
      <c r="J400">
        <v>78</v>
      </c>
      <c r="K400">
        <v>3</v>
      </c>
      <c r="L400">
        <v>23</v>
      </c>
      <c r="M400" s="1">
        <v>43467</v>
      </c>
      <c r="N400">
        <v>22</v>
      </c>
      <c r="O400">
        <v>1</v>
      </c>
      <c r="P400">
        <v>0</v>
      </c>
      <c r="Q400">
        <v>0</v>
      </c>
      <c r="R400" t="s">
        <v>30</v>
      </c>
    </row>
    <row r="401" spans="1:18" x14ac:dyDescent="0.35">
      <c r="A401">
        <v>682854</v>
      </c>
      <c r="B401" t="s">
        <v>979</v>
      </c>
      <c r="C401">
        <v>33355</v>
      </c>
      <c r="D401" t="s">
        <v>980</v>
      </c>
      <c r="E401" t="s">
        <v>44</v>
      </c>
      <c r="F401" t="s">
        <v>81</v>
      </c>
      <c r="G401">
        <v>5253408</v>
      </c>
      <c r="H401">
        <v>1335895</v>
      </c>
      <c r="I401" t="s">
        <v>22</v>
      </c>
      <c r="J401">
        <v>95</v>
      </c>
      <c r="K401">
        <v>3</v>
      </c>
      <c r="L401">
        <v>6</v>
      </c>
      <c r="M401" s="1">
        <v>41686</v>
      </c>
      <c r="N401">
        <v>5</v>
      </c>
      <c r="O401">
        <v>1</v>
      </c>
      <c r="P401">
        <v>0</v>
      </c>
      <c r="Q401">
        <v>0</v>
      </c>
      <c r="R401" t="s">
        <v>30</v>
      </c>
    </row>
    <row r="402" spans="1:18" x14ac:dyDescent="0.35">
      <c r="A402">
        <v>685944</v>
      </c>
      <c r="B402" t="s">
        <v>981</v>
      </c>
      <c r="C402">
        <v>1517951</v>
      </c>
      <c r="D402" t="s">
        <v>604</v>
      </c>
      <c r="E402" t="s">
        <v>44</v>
      </c>
      <c r="F402" t="s">
        <v>287</v>
      </c>
      <c r="G402">
        <v>5250244</v>
      </c>
      <c r="H402">
        <v>1336344</v>
      </c>
      <c r="I402" t="s">
        <v>22</v>
      </c>
      <c r="J402">
        <v>178</v>
      </c>
      <c r="K402">
        <v>2</v>
      </c>
      <c r="L402">
        <v>316</v>
      </c>
      <c r="M402" s="1">
        <v>44901</v>
      </c>
      <c r="N402">
        <v>260</v>
      </c>
      <c r="O402">
        <v>1</v>
      </c>
      <c r="P402">
        <v>192</v>
      </c>
      <c r="Q402">
        <v>44</v>
      </c>
      <c r="R402" t="s">
        <v>982</v>
      </c>
    </row>
    <row r="403" spans="1:18" x14ac:dyDescent="0.35">
      <c r="A403">
        <v>794100</v>
      </c>
      <c r="B403" t="s">
        <v>983</v>
      </c>
      <c r="C403">
        <v>4183739</v>
      </c>
      <c r="D403" t="s">
        <v>984</v>
      </c>
      <c r="E403" t="s">
        <v>48</v>
      </c>
      <c r="F403" t="s">
        <v>468</v>
      </c>
      <c r="G403">
        <v>5247754</v>
      </c>
      <c r="H403">
        <v>1342434</v>
      </c>
      <c r="I403" t="s">
        <v>22</v>
      </c>
      <c r="J403">
        <v>140</v>
      </c>
      <c r="K403">
        <v>2</v>
      </c>
      <c r="L403">
        <v>3</v>
      </c>
      <c r="M403" s="1">
        <v>44841</v>
      </c>
      <c r="N403">
        <v>106</v>
      </c>
      <c r="O403">
        <v>1</v>
      </c>
      <c r="P403">
        <v>0</v>
      </c>
      <c r="Q403">
        <v>3</v>
      </c>
      <c r="R403" t="s">
        <v>30</v>
      </c>
    </row>
    <row r="404" spans="1:18" x14ac:dyDescent="0.35">
      <c r="A404">
        <v>794284</v>
      </c>
      <c r="B404" t="s">
        <v>985</v>
      </c>
      <c r="C404">
        <v>1015808</v>
      </c>
      <c r="D404" t="s">
        <v>986</v>
      </c>
      <c r="E404" t="s">
        <v>20</v>
      </c>
      <c r="F404" t="s">
        <v>29</v>
      </c>
      <c r="G404">
        <v>525472</v>
      </c>
      <c r="H404">
        <v>1341028</v>
      </c>
      <c r="I404" t="s">
        <v>22</v>
      </c>
      <c r="J404">
        <v>51</v>
      </c>
      <c r="K404">
        <v>2</v>
      </c>
      <c r="L404">
        <v>67</v>
      </c>
      <c r="M404" s="1">
        <v>43254</v>
      </c>
      <c r="N404">
        <v>58</v>
      </c>
      <c r="O404">
        <v>1</v>
      </c>
      <c r="P404">
        <v>0</v>
      </c>
      <c r="Q404">
        <v>0</v>
      </c>
      <c r="R404" t="s">
        <v>30</v>
      </c>
    </row>
    <row r="405" spans="1:18" x14ac:dyDescent="0.35">
      <c r="A405">
        <v>795924</v>
      </c>
      <c r="B405" t="s">
        <v>987</v>
      </c>
      <c r="C405">
        <v>2480274</v>
      </c>
      <c r="D405" t="s">
        <v>709</v>
      </c>
      <c r="E405" t="s">
        <v>20</v>
      </c>
      <c r="F405" t="s">
        <v>102</v>
      </c>
      <c r="G405">
        <v>5254266</v>
      </c>
      <c r="H405">
        <v>1341643</v>
      </c>
      <c r="I405" t="s">
        <v>22</v>
      </c>
      <c r="J405">
        <v>83</v>
      </c>
      <c r="K405">
        <v>22</v>
      </c>
      <c r="L405">
        <v>2</v>
      </c>
      <c r="M405" s="1">
        <v>43708</v>
      </c>
      <c r="N405">
        <v>5</v>
      </c>
      <c r="O405">
        <v>2</v>
      </c>
      <c r="P405">
        <v>0</v>
      </c>
      <c r="Q405">
        <v>0</v>
      </c>
      <c r="R405" t="s">
        <v>30</v>
      </c>
    </row>
    <row r="406" spans="1:18" x14ac:dyDescent="0.35">
      <c r="A406">
        <v>959013</v>
      </c>
      <c r="B406" t="s">
        <v>988</v>
      </c>
      <c r="C406">
        <v>477531</v>
      </c>
      <c r="D406" t="s">
        <v>754</v>
      </c>
      <c r="E406" t="s">
        <v>44</v>
      </c>
      <c r="F406" t="s">
        <v>78</v>
      </c>
      <c r="G406">
        <v>5253111</v>
      </c>
      <c r="H406">
        <v>133994</v>
      </c>
      <c r="I406" t="s">
        <v>22</v>
      </c>
      <c r="J406">
        <v>121</v>
      </c>
      <c r="K406">
        <v>6</v>
      </c>
      <c r="L406">
        <v>6</v>
      </c>
      <c r="M406" s="1">
        <v>43887</v>
      </c>
      <c r="N406">
        <v>6</v>
      </c>
      <c r="O406">
        <v>1</v>
      </c>
      <c r="P406">
        <v>51</v>
      </c>
      <c r="Q406">
        <v>0</v>
      </c>
      <c r="R406" t="s">
        <v>30</v>
      </c>
    </row>
    <row r="407" spans="1:18" x14ac:dyDescent="0.35">
      <c r="A407">
        <v>687582</v>
      </c>
      <c r="B407" t="s">
        <v>989</v>
      </c>
      <c r="C407">
        <v>3509262</v>
      </c>
      <c r="D407" t="s">
        <v>990</v>
      </c>
      <c r="E407" t="s">
        <v>33</v>
      </c>
      <c r="F407" t="s">
        <v>274</v>
      </c>
      <c r="G407">
        <v>5249798</v>
      </c>
      <c r="H407">
        <v>1339973</v>
      </c>
      <c r="I407" t="s">
        <v>22</v>
      </c>
      <c r="J407">
        <v>89</v>
      </c>
      <c r="K407">
        <v>60</v>
      </c>
      <c r="L407">
        <v>160</v>
      </c>
      <c r="M407" s="1">
        <v>44815</v>
      </c>
      <c r="N407">
        <v>155</v>
      </c>
      <c r="O407">
        <v>1</v>
      </c>
      <c r="P407">
        <v>0</v>
      </c>
      <c r="Q407">
        <v>11</v>
      </c>
      <c r="R407" t="s">
        <v>991</v>
      </c>
    </row>
    <row r="408" spans="1:18" x14ac:dyDescent="0.35">
      <c r="A408">
        <v>687635</v>
      </c>
      <c r="B408" t="s">
        <v>992</v>
      </c>
      <c r="C408">
        <v>3509616</v>
      </c>
      <c r="D408" t="s">
        <v>993</v>
      </c>
      <c r="E408" t="s">
        <v>33</v>
      </c>
      <c r="F408" t="s">
        <v>94</v>
      </c>
      <c r="G408">
        <v>5249232</v>
      </c>
      <c r="H408">
        <v>1342048</v>
      </c>
      <c r="I408" t="s">
        <v>22</v>
      </c>
      <c r="J408">
        <v>60</v>
      </c>
      <c r="K408">
        <v>16</v>
      </c>
      <c r="L408">
        <v>9</v>
      </c>
      <c r="M408" s="1">
        <v>43754</v>
      </c>
      <c r="N408">
        <v>14</v>
      </c>
      <c r="O408">
        <v>1</v>
      </c>
      <c r="P408">
        <v>0</v>
      </c>
      <c r="Q408">
        <v>0</v>
      </c>
      <c r="R408" t="s">
        <v>994</v>
      </c>
    </row>
    <row r="409" spans="1:18" x14ac:dyDescent="0.35">
      <c r="A409">
        <v>962143</v>
      </c>
      <c r="B409" t="s">
        <v>995</v>
      </c>
      <c r="C409">
        <v>5240753</v>
      </c>
      <c r="D409" t="s">
        <v>996</v>
      </c>
      <c r="E409" t="s">
        <v>69</v>
      </c>
      <c r="F409" t="s">
        <v>70</v>
      </c>
      <c r="G409">
        <v>5240838</v>
      </c>
      <c r="H409">
        <v>1353149</v>
      </c>
      <c r="I409" t="s">
        <v>71</v>
      </c>
      <c r="J409">
        <v>65</v>
      </c>
      <c r="K409">
        <v>1</v>
      </c>
      <c r="L409">
        <v>105</v>
      </c>
      <c r="M409" s="1">
        <v>44881</v>
      </c>
      <c r="N409">
        <v>100</v>
      </c>
      <c r="O409">
        <v>2</v>
      </c>
      <c r="P409">
        <v>273</v>
      </c>
      <c r="Q409">
        <v>26</v>
      </c>
      <c r="R409" t="s">
        <v>997</v>
      </c>
    </row>
    <row r="410" spans="1:18" x14ac:dyDescent="0.35">
      <c r="A410">
        <v>800903</v>
      </c>
      <c r="B410" t="s">
        <v>998</v>
      </c>
      <c r="C410">
        <v>3938410</v>
      </c>
      <c r="D410" t="s">
        <v>978</v>
      </c>
      <c r="E410" t="s">
        <v>106</v>
      </c>
      <c r="F410" t="s">
        <v>117</v>
      </c>
      <c r="G410">
        <v>5249924</v>
      </c>
      <c r="H410">
        <v>1336247</v>
      </c>
      <c r="I410" t="s">
        <v>22</v>
      </c>
      <c r="J410">
        <v>79</v>
      </c>
      <c r="K410">
        <v>3</v>
      </c>
      <c r="L410">
        <v>14</v>
      </c>
      <c r="M410" s="1">
        <v>43004</v>
      </c>
      <c r="N410">
        <v>12</v>
      </c>
      <c r="O410">
        <v>1</v>
      </c>
      <c r="P410">
        <v>0</v>
      </c>
      <c r="Q410">
        <v>0</v>
      </c>
      <c r="R410" t="s">
        <v>30</v>
      </c>
    </row>
    <row r="411" spans="1:18" x14ac:dyDescent="0.35">
      <c r="A411">
        <v>965074</v>
      </c>
      <c r="B411" t="s">
        <v>999</v>
      </c>
      <c r="C411">
        <v>5240753</v>
      </c>
      <c r="D411" t="s">
        <v>996</v>
      </c>
      <c r="E411" t="s">
        <v>69</v>
      </c>
      <c r="F411" t="s">
        <v>70</v>
      </c>
      <c r="G411">
        <v>5240868</v>
      </c>
      <c r="H411">
        <v>1353306</v>
      </c>
      <c r="I411" t="s">
        <v>71</v>
      </c>
      <c r="J411">
        <v>58</v>
      </c>
      <c r="K411">
        <v>1</v>
      </c>
      <c r="L411">
        <v>53</v>
      </c>
      <c r="M411" s="1">
        <v>43842</v>
      </c>
      <c r="N411">
        <v>51</v>
      </c>
      <c r="O411">
        <v>2</v>
      </c>
      <c r="P411">
        <v>264</v>
      </c>
      <c r="Q411">
        <v>0</v>
      </c>
      <c r="R411" t="s">
        <v>997</v>
      </c>
    </row>
    <row r="412" spans="1:18" x14ac:dyDescent="0.35">
      <c r="A412">
        <v>969200</v>
      </c>
      <c r="B412" t="s">
        <v>1000</v>
      </c>
      <c r="C412">
        <v>163384</v>
      </c>
      <c r="D412" t="s">
        <v>89</v>
      </c>
      <c r="E412" t="s">
        <v>20</v>
      </c>
      <c r="F412" t="s">
        <v>90</v>
      </c>
      <c r="G412">
        <v>5254213</v>
      </c>
      <c r="H412">
        <v>1343838</v>
      </c>
      <c r="I412" t="s">
        <v>22</v>
      </c>
      <c r="J412">
        <v>107</v>
      </c>
      <c r="K412">
        <v>3</v>
      </c>
      <c r="L412">
        <v>382</v>
      </c>
      <c r="M412" s="1">
        <v>44898</v>
      </c>
      <c r="N412">
        <v>321</v>
      </c>
      <c r="O412">
        <v>9</v>
      </c>
      <c r="P412">
        <v>346</v>
      </c>
      <c r="Q412">
        <v>38</v>
      </c>
      <c r="R412" t="s">
        <v>1001</v>
      </c>
    </row>
    <row r="413" spans="1:18" x14ac:dyDescent="0.35">
      <c r="A413">
        <v>803960</v>
      </c>
      <c r="B413" t="s">
        <v>1002</v>
      </c>
      <c r="C413">
        <v>4231374</v>
      </c>
      <c r="D413" t="s">
        <v>1003</v>
      </c>
      <c r="E413" t="s">
        <v>33</v>
      </c>
      <c r="F413" t="s">
        <v>94</v>
      </c>
      <c r="G413">
        <v>5249167</v>
      </c>
      <c r="H413">
        <v>1341355</v>
      </c>
      <c r="I413" t="s">
        <v>22</v>
      </c>
      <c r="J413">
        <v>79</v>
      </c>
      <c r="K413">
        <v>2</v>
      </c>
      <c r="L413">
        <v>458</v>
      </c>
      <c r="M413" s="1">
        <v>44439</v>
      </c>
      <c r="N413">
        <v>388</v>
      </c>
      <c r="O413">
        <v>1</v>
      </c>
      <c r="P413">
        <v>0</v>
      </c>
      <c r="Q413">
        <v>0</v>
      </c>
      <c r="R413" t="s">
        <v>1004</v>
      </c>
    </row>
    <row r="414" spans="1:18" x14ac:dyDescent="0.35">
      <c r="A414">
        <v>691469</v>
      </c>
      <c r="B414" t="s">
        <v>1005</v>
      </c>
      <c r="C414">
        <v>3534809</v>
      </c>
      <c r="D414" t="s">
        <v>569</v>
      </c>
      <c r="E414" t="s">
        <v>33</v>
      </c>
      <c r="F414" t="s">
        <v>55</v>
      </c>
      <c r="G414">
        <v>5249485</v>
      </c>
      <c r="H414">
        <v>1343586</v>
      </c>
      <c r="I414" t="s">
        <v>22</v>
      </c>
      <c r="J414">
        <v>254</v>
      </c>
      <c r="K414">
        <v>7</v>
      </c>
      <c r="L414">
        <v>31</v>
      </c>
      <c r="M414" s="1">
        <v>44871</v>
      </c>
      <c r="N414">
        <v>25</v>
      </c>
      <c r="O414">
        <v>1</v>
      </c>
      <c r="P414">
        <v>3</v>
      </c>
      <c r="Q414">
        <v>4</v>
      </c>
      <c r="R414" t="s">
        <v>1006</v>
      </c>
    </row>
    <row r="415" spans="1:18" x14ac:dyDescent="0.35">
      <c r="A415">
        <v>972033</v>
      </c>
      <c r="B415" t="s">
        <v>1007</v>
      </c>
      <c r="C415">
        <v>1584766</v>
      </c>
      <c r="D415" t="s">
        <v>341</v>
      </c>
      <c r="E415" t="s">
        <v>44</v>
      </c>
      <c r="F415" t="s">
        <v>98</v>
      </c>
      <c r="G415">
        <v>5252333</v>
      </c>
      <c r="H415">
        <v>1340609</v>
      </c>
      <c r="I415" t="s">
        <v>22</v>
      </c>
      <c r="J415">
        <v>64</v>
      </c>
      <c r="K415">
        <v>2</v>
      </c>
      <c r="L415">
        <v>453</v>
      </c>
      <c r="M415" s="1">
        <v>44907</v>
      </c>
      <c r="N415">
        <v>383</v>
      </c>
      <c r="O415">
        <v>2</v>
      </c>
      <c r="P415">
        <v>189</v>
      </c>
      <c r="Q415">
        <v>42</v>
      </c>
      <c r="R415" t="s">
        <v>30</v>
      </c>
    </row>
    <row r="416" spans="1:18" x14ac:dyDescent="0.35">
      <c r="A416">
        <v>1084183</v>
      </c>
      <c r="B416" t="s">
        <v>1008</v>
      </c>
      <c r="C416">
        <v>1152490</v>
      </c>
      <c r="D416" t="s">
        <v>1009</v>
      </c>
      <c r="E416" t="s">
        <v>106</v>
      </c>
      <c r="F416" t="s">
        <v>117</v>
      </c>
      <c r="G416">
        <v>5250059</v>
      </c>
      <c r="H416">
        <v>1334231</v>
      </c>
      <c r="I416" t="s">
        <v>71</v>
      </c>
      <c r="J416">
        <v>60</v>
      </c>
      <c r="K416">
        <v>2</v>
      </c>
      <c r="L416">
        <v>62</v>
      </c>
      <c r="M416" s="1">
        <v>44899</v>
      </c>
      <c r="N416">
        <v>65</v>
      </c>
      <c r="O416">
        <v>1</v>
      </c>
      <c r="P416">
        <v>331</v>
      </c>
      <c r="Q416">
        <v>24</v>
      </c>
      <c r="R416" t="s">
        <v>1010</v>
      </c>
    </row>
    <row r="417" spans="1:18" x14ac:dyDescent="0.35">
      <c r="A417">
        <v>808174</v>
      </c>
      <c r="B417" t="s">
        <v>1011</v>
      </c>
      <c r="C417">
        <v>4252018</v>
      </c>
      <c r="D417" t="s">
        <v>1012</v>
      </c>
      <c r="E417" t="s">
        <v>33</v>
      </c>
      <c r="F417" t="s">
        <v>274</v>
      </c>
      <c r="G417">
        <v>5249769</v>
      </c>
      <c r="H417">
        <v>1340143</v>
      </c>
      <c r="I417" t="s">
        <v>22</v>
      </c>
      <c r="J417">
        <v>47</v>
      </c>
      <c r="K417">
        <v>3</v>
      </c>
      <c r="L417">
        <v>1</v>
      </c>
      <c r="M417" s="1">
        <v>42422</v>
      </c>
      <c r="N417">
        <v>1</v>
      </c>
      <c r="O417">
        <v>1</v>
      </c>
      <c r="P417">
        <v>0</v>
      </c>
      <c r="Q417">
        <v>0</v>
      </c>
      <c r="R417" t="s">
        <v>30</v>
      </c>
    </row>
    <row r="418" spans="1:18" x14ac:dyDescent="0.35">
      <c r="A418">
        <v>975599</v>
      </c>
      <c r="B418" t="s">
        <v>1013</v>
      </c>
      <c r="C418">
        <v>5336702</v>
      </c>
      <c r="D418" t="s">
        <v>1014</v>
      </c>
      <c r="E418" t="s">
        <v>110</v>
      </c>
      <c r="F418" t="s">
        <v>123</v>
      </c>
      <c r="G418">
        <v>5250085</v>
      </c>
      <c r="H418">
        <v>1330172</v>
      </c>
      <c r="I418" t="s">
        <v>22</v>
      </c>
      <c r="J418">
        <v>79</v>
      </c>
      <c r="K418">
        <v>1</v>
      </c>
      <c r="L418">
        <v>259</v>
      </c>
      <c r="M418" s="1">
        <v>44877</v>
      </c>
      <c r="N418">
        <v>221</v>
      </c>
      <c r="O418">
        <v>1</v>
      </c>
      <c r="P418">
        <v>351</v>
      </c>
      <c r="Q418">
        <v>23</v>
      </c>
      <c r="R418" t="s">
        <v>1015</v>
      </c>
    </row>
    <row r="419" spans="1:18" x14ac:dyDescent="0.35">
      <c r="A419">
        <v>812449</v>
      </c>
      <c r="B419" t="s">
        <v>1016</v>
      </c>
      <c r="C419">
        <v>4271173</v>
      </c>
      <c r="D419" t="s">
        <v>74</v>
      </c>
      <c r="E419" t="s">
        <v>44</v>
      </c>
      <c r="F419" t="s">
        <v>78</v>
      </c>
      <c r="G419">
        <v>5253501</v>
      </c>
      <c r="H419">
        <v>1340262</v>
      </c>
      <c r="I419" t="s">
        <v>22</v>
      </c>
      <c r="J419">
        <v>139</v>
      </c>
      <c r="K419">
        <v>4</v>
      </c>
      <c r="L419">
        <v>21</v>
      </c>
      <c r="M419" s="1">
        <v>44794</v>
      </c>
      <c r="N419">
        <v>18</v>
      </c>
      <c r="O419">
        <v>1</v>
      </c>
      <c r="P419">
        <v>0</v>
      </c>
      <c r="Q419">
        <v>4</v>
      </c>
      <c r="R419" t="s">
        <v>30</v>
      </c>
    </row>
    <row r="420" spans="1:18" x14ac:dyDescent="0.35">
      <c r="A420">
        <v>976769</v>
      </c>
      <c r="B420" t="s">
        <v>1017</v>
      </c>
      <c r="C420">
        <v>5344428</v>
      </c>
      <c r="D420" t="s">
        <v>1018</v>
      </c>
      <c r="E420" t="s">
        <v>106</v>
      </c>
      <c r="F420" t="s">
        <v>270</v>
      </c>
      <c r="G420">
        <v>5247364</v>
      </c>
      <c r="H420">
        <v>133214</v>
      </c>
      <c r="I420" t="s">
        <v>71</v>
      </c>
      <c r="J420">
        <v>49</v>
      </c>
      <c r="K420">
        <v>1</v>
      </c>
      <c r="L420">
        <v>28</v>
      </c>
      <c r="M420" s="1">
        <v>42520</v>
      </c>
      <c r="N420">
        <v>24</v>
      </c>
      <c r="O420">
        <v>1</v>
      </c>
      <c r="P420">
        <v>0</v>
      </c>
      <c r="Q420">
        <v>0</v>
      </c>
      <c r="R420" t="s">
        <v>30</v>
      </c>
    </row>
    <row r="421" spans="1:18" x14ac:dyDescent="0.35">
      <c r="A421">
        <v>814603</v>
      </c>
      <c r="B421" t="s">
        <v>1019</v>
      </c>
      <c r="C421">
        <v>4280055</v>
      </c>
      <c r="D421" t="s">
        <v>1020</v>
      </c>
      <c r="E421" t="s">
        <v>20</v>
      </c>
      <c r="F421" t="s">
        <v>29</v>
      </c>
      <c r="G421">
        <v>5255279</v>
      </c>
      <c r="H421">
        <v>1340926</v>
      </c>
      <c r="I421" t="s">
        <v>22</v>
      </c>
      <c r="J421">
        <v>91</v>
      </c>
      <c r="K421">
        <v>5</v>
      </c>
      <c r="L421">
        <v>10</v>
      </c>
      <c r="M421" s="1">
        <v>42608</v>
      </c>
      <c r="N421">
        <v>8</v>
      </c>
      <c r="O421">
        <v>1</v>
      </c>
      <c r="P421">
        <v>0</v>
      </c>
      <c r="Q421">
        <v>0</v>
      </c>
      <c r="R421" t="s">
        <v>30</v>
      </c>
    </row>
    <row r="422" spans="1:18" x14ac:dyDescent="0.35">
      <c r="A422">
        <v>1084512</v>
      </c>
      <c r="B422" t="s">
        <v>1021</v>
      </c>
      <c r="C422">
        <v>7150491</v>
      </c>
      <c r="D422" t="s">
        <v>1022</v>
      </c>
      <c r="E422" t="s">
        <v>44</v>
      </c>
      <c r="F422" t="s">
        <v>632</v>
      </c>
      <c r="G422">
        <v>5253979</v>
      </c>
      <c r="H422">
        <v>1335207</v>
      </c>
      <c r="I422" t="s">
        <v>22</v>
      </c>
      <c r="J422">
        <v>100</v>
      </c>
      <c r="K422">
        <v>5</v>
      </c>
      <c r="L422">
        <v>54</v>
      </c>
      <c r="M422" s="1">
        <v>44864</v>
      </c>
      <c r="N422">
        <v>46</v>
      </c>
      <c r="O422">
        <v>1</v>
      </c>
      <c r="P422">
        <v>190</v>
      </c>
      <c r="Q422">
        <v>5</v>
      </c>
      <c r="R422" t="s">
        <v>1023</v>
      </c>
    </row>
    <row r="423" spans="1:18" x14ac:dyDescent="0.35">
      <c r="A423">
        <v>977063</v>
      </c>
      <c r="B423" t="s">
        <v>1024</v>
      </c>
      <c r="C423">
        <v>5346130</v>
      </c>
      <c r="D423" t="s">
        <v>1025</v>
      </c>
      <c r="E423" t="s">
        <v>106</v>
      </c>
      <c r="F423" t="s">
        <v>117</v>
      </c>
      <c r="G423">
        <v>5249213</v>
      </c>
      <c r="H423">
        <v>1336894</v>
      </c>
      <c r="I423" t="s">
        <v>71</v>
      </c>
      <c r="J423">
        <v>30</v>
      </c>
      <c r="K423">
        <v>3</v>
      </c>
      <c r="L423">
        <v>28</v>
      </c>
      <c r="M423" s="1">
        <v>43304</v>
      </c>
      <c r="N423">
        <v>45</v>
      </c>
      <c r="O423">
        <v>1</v>
      </c>
      <c r="P423">
        <v>0</v>
      </c>
      <c r="Q423">
        <v>0</v>
      </c>
      <c r="R423" t="s">
        <v>30</v>
      </c>
    </row>
    <row r="424" spans="1:18" x14ac:dyDescent="0.35">
      <c r="A424">
        <v>1089612</v>
      </c>
      <c r="B424" t="s">
        <v>1026</v>
      </c>
      <c r="C424">
        <v>5986722</v>
      </c>
      <c r="D424" t="s">
        <v>1027</v>
      </c>
      <c r="E424" t="s">
        <v>110</v>
      </c>
      <c r="F424" t="s">
        <v>846</v>
      </c>
      <c r="G424">
        <v>5.2507633209228512E+16</v>
      </c>
      <c r="H424">
        <v>1321356201171875</v>
      </c>
      <c r="I424" t="s">
        <v>22</v>
      </c>
      <c r="J424">
        <v>196</v>
      </c>
      <c r="K424">
        <v>2</v>
      </c>
      <c r="L424">
        <v>80</v>
      </c>
      <c r="M424" s="1">
        <v>44867</v>
      </c>
      <c r="N424">
        <v>70</v>
      </c>
      <c r="O424">
        <v>3</v>
      </c>
      <c r="P424">
        <v>242</v>
      </c>
      <c r="Q424">
        <v>5</v>
      </c>
      <c r="R424" t="s">
        <v>1028</v>
      </c>
    </row>
    <row r="425" spans="1:18" x14ac:dyDescent="0.35">
      <c r="A425">
        <v>978892</v>
      </c>
      <c r="B425" t="s">
        <v>1029</v>
      </c>
      <c r="C425">
        <v>5358103</v>
      </c>
      <c r="D425" t="s">
        <v>1030</v>
      </c>
      <c r="E425" t="s">
        <v>393</v>
      </c>
      <c r="F425" t="s">
        <v>1031</v>
      </c>
      <c r="G425">
        <v>5263905</v>
      </c>
      <c r="H425">
        <v>132752</v>
      </c>
      <c r="I425" t="s">
        <v>71</v>
      </c>
      <c r="J425">
        <v>45</v>
      </c>
      <c r="K425">
        <v>2</v>
      </c>
      <c r="L425">
        <v>149</v>
      </c>
      <c r="M425" s="1">
        <v>44903</v>
      </c>
      <c r="N425">
        <v>128</v>
      </c>
      <c r="O425">
        <v>1</v>
      </c>
      <c r="P425">
        <v>294</v>
      </c>
      <c r="Q425">
        <v>34</v>
      </c>
      <c r="R425" t="s">
        <v>1032</v>
      </c>
    </row>
    <row r="426" spans="1:18" x14ac:dyDescent="0.35">
      <c r="A426">
        <v>1100372</v>
      </c>
      <c r="B426" t="s">
        <v>92</v>
      </c>
      <c r="C426">
        <v>6044297</v>
      </c>
      <c r="D426" t="s">
        <v>736</v>
      </c>
      <c r="E426" t="s">
        <v>20</v>
      </c>
      <c r="F426" t="s">
        <v>40</v>
      </c>
      <c r="G426">
        <v>5253474</v>
      </c>
      <c r="H426">
        <v>1342323</v>
      </c>
      <c r="I426" t="s">
        <v>22</v>
      </c>
      <c r="J426">
        <v>129</v>
      </c>
      <c r="K426">
        <v>5</v>
      </c>
      <c r="L426">
        <v>3</v>
      </c>
      <c r="M426" s="1">
        <v>42277</v>
      </c>
      <c r="N426">
        <v>3</v>
      </c>
      <c r="O426">
        <v>1</v>
      </c>
      <c r="P426">
        <v>298</v>
      </c>
      <c r="Q426">
        <v>0</v>
      </c>
      <c r="R426" t="s">
        <v>30</v>
      </c>
    </row>
    <row r="427" spans="1:18" x14ac:dyDescent="0.35">
      <c r="A427">
        <v>816485</v>
      </c>
      <c r="B427" t="s">
        <v>1033</v>
      </c>
      <c r="C427">
        <v>1452860</v>
      </c>
      <c r="D427" t="s">
        <v>1034</v>
      </c>
      <c r="E427" t="s">
        <v>44</v>
      </c>
      <c r="F427" t="s">
        <v>78</v>
      </c>
      <c r="G427">
        <v>5253694</v>
      </c>
      <c r="H427">
        <v>1340349</v>
      </c>
      <c r="I427" t="s">
        <v>71</v>
      </c>
      <c r="J427">
        <v>100</v>
      </c>
      <c r="K427">
        <v>1</v>
      </c>
      <c r="L427">
        <v>28</v>
      </c>
      <c r="M427" s="1">
        <v>43257</v>
      </c>
      <c r="N427">
        <v>37</v>
      </c>
      <c r="O427">
        <v>1</v>
      </c>
      <c r="P427">
        <v>0</v>
      </c>
      <c r="Q427">
        <v>0</v>
      </c>
      <c r="R427" t="s">
        <v>30</v>
      </c>
    </row>
    <row r="428" spans="1:18" x14ac:dyDescent="0.35">
      <c r="A428">
        <v>979758</v>
      </c>
      <c r="B428" t="s">
        <v>1035</v>
      </c>
      <c r="C428">
        <v>3051026</v>
      </c>
      <c r="D428" t="s">
        <v>1036</v>
      </c>
      <c r="E428" t="s">
        <v>20</v>
      </c>
      <c r="F428" t="s">
        <v>90</v>
      </c>
      <c r="G428">
        <v>5254689</v>
      </c>
      <c r="H428">
        <v>1342632</v>
      </c>
      <c r="I428" t="s">
        <v>22</v>
      </c>
      <c r="J428">
        <v>55</v>
      </c>
      <c r="K428">
        <v>3</v>
      </c>
      <c r="L428">
        <v>105</v>
      </c>
      <c r="M428" s="1">
        <v>44863</v>
      </c>
      <c r="N428">
        <v>90</v>
      </c>
      <c r="O428">
        <v>1</v>
      </c>
      <c r="P428">
        <v>11</v>
      </c>
      <c r="Q428">
        <v>24</v>
      </c>
      <c r="R428" t="s">
        <v>1037</v>
      </c>
    </row>
    <row r="429" spans="1:18" x14ac:dyDescent="0.35">
      <c r="A429">
        <v>816748</v>
      </c>
      <c r="B429" t="s">
        <v>1038</v>
      </c>
      <c r="C429">
        <v>4290185</v>
      </c>
      <c r="D429" t="s">
        <v>1039</v>
      </c>
      <c r="E429" t="s">
        <v>48</v>
      </c>
      <c r="F429" t="s">
        <v>152</v>
      </c>
      <c r="G429">
        <v>5248529</v>
      </c>
      <c r="H429">
        <v>1345049</v>
      </c>
      <c r="I429" t="s">
        <v>22</v>
      </c>
      <c r="J429">
        <v>89</v>
      </c>
      <c r="K429">
        <v>4</v>
      </c>
      <c r="L429">
        <v>188</v>
      </c>
      <c r="M429" s="1">
        <v>44844</v>
      </c>
      <c r="N429">
        <v>160</v>
      </c>
      <c r="O429">
        <v>2</v>
      </c>
      <c r="P429">
        <v>18</v>
      </c>
      <c r="Q429">
        <v>17</v>
      </c>
      <c r="R429" t="s">
        <v>1040</v>
      </c>
    </row>
    <row r="430" spans="1:18" x14ac:dyDescent="0.35">
      <c r="A430">
        <v>817454</v>
      </c>
      <c r="B430" t="s">
        <v>1041</v>
      </c>
      <c r="C430">
        <v>4293723</v>
      </c>
      <c r="D430" t="s">
        <v>1042</v>
      </c>
      <c r="E430" t="s">
        <v>20</v>
      </c>
      <c r="F430" t="s">
        <v>102</v>
      </c>
      <c r="G430">
        <v>5254498</v>
      </c>
      <c r="H430">
        <v>134156</v>
      </c>
      <c r="I430" t="s">
        <v>22</v>
      </c>
      <c r="J430">
        <v>136</v>
      </c>
      <c r="K430">
        <v>3</v>
      </c>
      <c r="L430">
        <v>145</v>
      </c>
      <c r="M430" s="1">
        <v>44892</v>
      </c>
      <c r="N430">
        <v>120</v>
      </c>
      <c r="O430">
        <v>2</v>
      </c>
      <c r="P430">
        <v>328</v>
      </c>
      <c r="Q430">
        <v>19</v>
      </c>
      <c r="R430" t="s">
        <v>30</v>
      </c>
    </row>
    <row r="431" spans="1:18" x14ac:dyDescent="0.35">
      <c r="A431">
        <v>1101970</v>
      </c>
      <c r="B431" t="s">
        <v>1043</v>
      </c>
      <c r="C431">
        <v>6053172</v>
      </c>
      <c r="D431" t="s">
        <v>1044</v>
      </c>
      <c r="E431" t="s">
        <v>48</v>
      </c>
      <c r="F431" t="s">
        <v>49</v>
      </c>
      <c r="G431">
        <v>5248576</v>
      </c>
      <c r="H431">
        <v>1343646</v>
      </c>
      <c r="I431" t="s">
        <v>22</v>
      </c>
      <c r="J431">
        <v>110</v>
      </c>
      <c r="K431">
        <v>1</v>
      </c>
      <c r="L431">
        <v>153</v>
      </c>
      <c r="M431" s="1">
        <v>44899</v>
      </c>
      <c r="N431">
        <v>132</v>
      </c>
      <c r="O431">
        <v>1</v>
      </c>
      <c r="P431">
        <v>316</v>
      </c>
      <c r="Q431">
        <v>47</v>
      </c>
      <c r="R431" t="s">
        <v>1045</v>
      </c>
    </row>
    <row r="432" spans="1:18" x14ac:dyDescent="0.35">
      <c r="A432">
        <v>981027</v>
      </c>
      <c r="B432" t="s">
        <v>1046</v>
      </c>
      <c r="C432">
        <v>5318765</v>
      </c>
      <c r="D432" t="s">
        <v>1047</v>
      </c>
      <c r="E432" t="s">
        <v>20</v>
      </c>
      <c r="F432" t="s">
        <v>90</v>
      </c>
      <c r="G432">
        <v>5255101</v>
      </c>
      <c r="H432">
        <v>1342846</v>
      </c>
      <c r="I432" t="s">
        <v>71</v>
      </c>
      <c r="J432">
        <v>30</v>
      </c>
      <c r="K432">
        <v>3</v>
      </c>
      <c r="L432">
        <v>41</v>
      </c>
      <c r="M432" s="1">
        <v>43706</v>
      </c>
      <c r="N432">
        <v>35</v>
      </c>
      <c r="O432">
        <v>1</v>
      </c>
      <c r="P432">
        <v>0</v>
      </c>
      <c r="Q432">
        <v>0</v>
      </c>
      <c r="R432" t="s">
        <v>30</v>
      </c>
    </row>
    <row r="433" spans="1:18" x14ac:dyDescent="0.35">
      <c r="A433">
        <v>1106372</v>
      </c>
      <c r="B433" t="s">
        <v>1048</v>
      </c>
      <c r="C433">
        <v>6074400</v>
      </c>
      <c r="D433" t="s">
        <v>1049</v>
      </c>
      <c r="E433" t="s">
        <v>33</v>
      </c>
      <c r="F433" t="s">
        <v>94</v>
      </c>
      <c r="G433">
        <v>5248918</v>
      </c>
      <c r="H433">
        <v>1339042</v>
      </c>
      <c r="I433" t="s">
        <v>22</v>
      </c>
      <c r="J433">
        <v>42</v>
      </c>
      <c r="K433">
        <v>1100</v>
      </c>
      <c r="L433">
        <v>115</v>
      </c>
      <c r="M433" s="1">
        <v>42478</v>
      </c>
      <c r="N433">
        <v>99</v>
      </c>
      <c r="O433">
        <v>1</v>
      </c>
      <c r="P433">
        <v>0</v>
      </c>
      <c r="Q433">
        <v>0</v>
      </c>
      <c r="R433" t="s">
        <v>30</v>
      </c>
    </row>
    <row r="434" spans="1:18" x14ac:dyDescent="0.35">
      <c r="A434">
        <v>818757</v>
      </c>
      <c r="B434" t="s">
        <v>1050</v>
      </c>
      <c r="C434">
        <v>4300460</v>
      </c>
      <c r="D434" t="s">
        <v>1051</v>
      </c>
      <c r="E434" t="s">
        <v>44</v>
      </c>
      <c r="F434" t="s">
        <v>78</v>
      </c>
      <c r="G434">
        <v>5253342</v>
      </c>
      <c r="H434">
        <v>1339486</v>
      </c>
      <c r="I434" t="s">
        <v>71</v>
      </c>
      <c r="J434">
        <v>55</v>
      </c>
      <c r="K434">
        <v>2</v>
      </c>
      <c r="L434">
        <v>2</v>
      </c>
      <c r="M434" s="1">
        <v>42499</v>
      </c>
      <c r="N434">
        <v>2</v>
      </c>
      <c r="O434">
        <v>1</v>
      </c>
      <c r="P434">
        <v>0</v>
      </c>
      <c r="Q434">
        <v>0</v>
      </c>
      <c r="R434" t="s">
        <v>30</v>
      </c>
    </row>
    <row r="435" spans="1:18" x14ac:dyDescent="0.35">
      <c r="A435">
        <v>981445</v>
      </c>
      <c r="B435" t="s">
        <v>1052</v>
      </c>
      <c r="C435">
        <v>5374964</v>
      </c>
      <c r="D435" t="s">
        <v>1053</v>
      </c>
      <c r="E435" t="s">
        <v>44</v>
      </c>
      <c r="F435" t="s">
        <v>799</v>
      </c>
      <c r="G435">
        <v>5254982</v>
      </c>
      <c r="H435">
        <v>1335196</v>
      </c>
      <c r="I435" t="s">
        <v>71</v>
      </c>
      <c r="J435">
        <v>82</v>
      </c>
      <c r="K435">
        <v>2</v>
      </c>
      <c r="L435">
        <v>41</v>
      </c>
      <c r="M435" s="1">
        <v>44622</v>
      </c>
      <c r="N435">
        <v>35</v>
      </c>
      <c r="O435">
        <v>1</v>
      </c>
      <c r="P435">
        <v>260</v>
      </c>
      <c r="Q435">
        <v>4</v>
      </c>
      <c r="R435" t="s">
        <v>30</v>
      </c>
    </row>
    <row r="436" spans="1:18" x14ac:dyDescent="0.35">
      <c r="A436">
        <v>819740</v>
      </c>
      <c r="B436" t="s">
        <v>1054</v>
      </c>
      <c r="C436">
        <v>4305175</v>
      </c>
      <c r="D436" t="s">
        <v>1055</v>
      </c>
      <c r="E436" t="s">
        <v>48</v>
      </c>
      <c r="F436" t="s">
        <v>152</v>
      </c>
      <c r="G436">
        <v>5247714</v>
      </c>
      <c r="H436">
        <v>1345189</v>
      </c>
      <c r="I436" t="s">
        <v>22</v>
      </c>
      <c r="J436">
        <v>129</v>
      </c>
      <c r="K436">
        <v>3</v>
      </c>
      <c r="L436">
        <v>51</v>
      </c>
      <c r="M436" s="1">
        <v>44905</v>
      </c>
      <c r="N436">
        <v>44</v>
      </c>
      <c r="O436">
        <v>1</v>
      </c>
      <c r="P436">
        <v>348</v>
      </c>
      <c r="Q436">
        <v>10</v>
      </c>
      <c r="R436" t="s">
        <v>1056</v>
      </c>
    </row>
    <row r="437" spans="1:18" x14ac:dyDescent="0.35">
      <c r="A437">
        <v>1111145</v>
      </c>
      <c r="B437" t="s">
        <v>1057</v>
      </c>
      <c r="C437">
        <v>6099328</v>
      </c>
      <c r="D437" t="s">
        <v>1058</v>
      </c>
      <c r="E437" t="s">
        <v>44</v>
      </c>
      <c r="F437" t="s">
        <v>78</v>
      </c>
      <c r="G437">
        <v>525313</v>
      </c>
      <c r="H437">
        <v>1339461</v>
      </c>
      <c r="I437" t="s">
        <v>22</v>
      </c>
      <c r="J437">
        <v>194</v>
      </c>
      <c r="K437">
        <v>3</v>
      </c>
      <c r="L437">
        <v>180</v>
      </c>
      <c r="M437" s="1">
        <v>44893</v>
      </c>
      <c r="N437">
        <v>165</v>
      </c>
      <c r="O437">
        <v>7</v>
      </c>
      <c r="P437">
        <v>357</v>
      </c>
      <c r="Q437">
        <v>29</v>
      </c>
      <c r="R437" t="s">
        <v>1059</v>
      </c>
    </row>
    <row r="438" spans="1:18" x14ac:dyDescent="0.35">
      <c r="A438">
        <v>989871</v>
      </c>
      <c r="B438" t="s">
        <v>1060</v>
      </c>
      <c r="C438">
        <v>5433918</v>
      </c>
      <c r="D438" t="s">
        <v>1061</v>
      </c>
      <c r="E438" t="s">
        <v>110</v>
      </c>
      <c r="F438" t="s">
        <v>254</v>
      </c>
      <c r="G438">
        <v>5251248</v>
      </c>
      <c r="H438">
        <v>1331687</v>
      </c>
      <c r="I438" t="s">
        <v>71</v>
      </c>
      <c r="J438">
        <v>54</v>
      </c>
      <c r="K438">
        <v>92</v>
      </c>
      <c r="L438">
        <v>56</v>
      </c>
      <c r="M438" s="1">
        <v>44788</v>
      </c>
      <c r="N438">
        <v>48</v>
      </c>
      <c r="O438">
        <v>1</v>
      </c>
      <c r="P438">
        <v>358</v>
      </c>
      <c r="Q438">
        <v>1</v>
      </c>
      <c r="R438" t="s">
        <v>30</v>
      </c>
    </row>
    <row r="439" spans="1:18" x14ac:dyDescent="0.35">
      <c r="A439">
        <v>1114908</v>
      </c>
      <c r="B439" t="s">
        <v>1062</v>
      </c>
      <c r="C439">
        <v>6114058</v>
      </c>
      <c r="D439" t="s">
        <v>1063</v>
      </c>
      <c r="E439" t="s">
        <v>193</v>
      </c>
      <c r="F439" t="s">
        <v>1064</v>
      </c>
      <c r="G439">
        <v>5246245</v>
      </c>
      <c r="H439">
        <v>1330718</v>
      </c>
      <c r="I439" t="s">
        <v>71</v>
      </c>
      <c r="J439">
        <v>75</v>
      </c>
      <c r="K439">
        <v>3</v>
      </c>
      <c r="L439">
        <v>32</v>
      </c>
      <c r="M439" s="1">
        <v>43739</v>
      </c>
      <c r="N439">
        <v>31</v>
      </c>
      <c r="O439">
        <v>1</v>
      </c>
      <c r="P439">
        <v>332</v>
      </c>
      <c r="Q439">
        <v>0</v>
      </c>
      <c r="R439" t="s">
        <v>30</v>
      </c>
    </row>
    <row r="440" spans="1:18" x14ac:dyDescent="0.35">
      <c r="A440">
        <v>993985</v>
      </c>
      <c r="B440" t="s">
        <v>1065</v>
      </c>
      <c r="C440">
        <v>4198616</v>
      </c>
      <c r="D440" t="s">
        <v>1066</v>
      </c>
      <c r="E440" t="s">
        <v>106</v>
      </c>
      <c r="F440" t="s">
        <v>263</v>
      </c>
      <c r="G440">
        <v>5248648</v>
      </c>
      <c r="H440">
        <v>1335029</v>
      </c>
      <c r="I440" t="s">
        <v>71</v>
      </c>
      <c r="J440">
        <v>55</v>
      </c>
      <c r="K440">
        <v>1</v>
      </c>
      <c r="L440">
        <v>40</v>
      </c>
      <c r="M440" s="1">
        <v>44905</v>
      </c>
      <c r="N440">
        <v>49</v>
      </c>
      <c r="O440">
        <v>1</v>
      </c>
      <c r="P440">
        <v>330</v>
      </c>
      <c r="Q440">
        <v>9</v>
      </c>
      <c r="R440" t="s">
        <v>1067</v>
      </c>
    </row>
    <row r="441" spans="1:18" x14ac:dyDescent="0.35">
      <c r="A441">
        <v>1115857</v>
      </c>
      <c r="B441" t="s">
        <v>1068</v>
      </c>
      <c r="C441">
        <v>6124221</v>
      </c>
      <c r="D441" t="s">
        <v>1069</v>
      </c>
      <c r="E441" t="s">
        <v>20</v>
      </c>
      <c r="F441" t="s">
        <v>21</v>
      </c>
      <c r="G441">
        <v>52536751</v>
      </c>
      <c r="H441">
        <v>1340753</v>
      </c>
      <c r="I441" t="s">
        <v>22</v>
      </c>
      <c r="J441">
        <v>99</v>
      </c>
      <c r="K441">
        <v>3</v>
      </c>
      <c r="L441">
        <v>56</v>
      </c>
      <c r="M441" s="1">
        <v>44782</v>
      </c>
      <c r="N441">
        <v>49</v>
      </c>
      <c r="O441">
        <v>1</v>
      </c>
      <c r="P441">
        <v>131</v>
      </c>
      <c r="Q441">
        <v>5</v>
      </c>
      <c r="R441" t="s">
        <v>1070</v>
      </c>
    </row>
    <row r="442" spans="1:18" x14ac:dyDescent="0.35">
      <c r="A442">
        <v>820799</v>
      </c>
      <c r="B442" t="s">
        <v>1071</v>
      </c>
      <c r="C442">
        <v>4310366</v>
      </c>
      <c r="D442" t="s">
        <v>341</v>
      </c>
      <c r="E442" t="s">
        <v>33</v>
      </c>
      <c r="F442" t="s">
        <v>173</v>
      </c>
      <c r="G442">
        <v>5251</v>
      </c>
      <c r="H442">
        <v>1345818</v>
      </c>
      <c r="I442" t="s">
        <v>71</v>
      </c>
      <c r="J442">
        <v>65</v>
      </c>
      <c r="K442">
        <v>2</v>
      </c>
      <c r="L442">
        <v>66</v>
      </c>
      <c r="M442" s="1">
        <v>44906</v>
      </c>
      <c r="N442">
        <v>55</v>
      </c>
      <c r="O442">
        <v>1</v>
      </c>
      <c r="P442">
        <v>14</v>
      </c>
      <c r="Q442">
        <v>1</v>
      </c>
      <c r="R442" t="s">
        <v>30</v>
      </c>
    </row>
    <row r="443" spans="1:18" x14ac:dyDescent="0.35">
      <c r="A443">
        <v>997825</v>
      </c>
      <c r="B443" t="s">
        <v>1072</v>
      </c>
      <c r="C443">
        <v>5483335</v>
      </c>
      <c r="D443" t="s">
        <v>1073</v>
      </c>
      <c r="E443" t="s">
        <v>20</v>
      </c>
      <c r="F443" t="s">
        <v>21</v>
      </c>
      <c r="G443">
        <v>5253994</v>
      </c>
      <c r="H443">
        <v>1340936</v>
      </c>
      <c r="I443" t="s">
        <v>22</v>
      </c>
      <c r="J443">
        <v>80</v>
      </c>
      <c r="K443">
        <v>3</v>
      </c>
      <c r="L443">
        <v>149</v>
      </c>
      <c r="M443" s="1">
        <v>44865</v>
      </c>
      <c r="N443">
        <v>126</v>
      </c>
      <c r="O443">
        <v>1</v>
      </c>
      <c r="P443">
        <v>4</v>
      </c>
      <c r="Q443">
        <v>7</v>
      </c>
      <c r="R443" t="s">
        <v>1074</v>
      </c>
    </row>
    <row r="444" spans="1:18" x14ac:dyDescent="0.35">
      <c r="A444">
        <v>822917</v>
      </c>
      <c r="B444" t="s">
        <v>1075</v>
      </c>
      <c r="C444">
        <v>4215517</v>
      </c>
      <c r="D444" t="s">
        <v>1076</v>
      </c>
      <c r="E444" t="s">
        <v>44</v>
      </c>
      <c r="F444" t="s">
        <v>98</v>
      </c>
      <c r="G444">
        <v>5252758</v>
      </c>
      <c r="H444">
        <v>1339234</v>
      </c>
      <c r="I444" t="s">
        <v>22</v>
      </c>
      <c r="J444">
        <v>168</v>
      </c>
      <c r="K444">
        <v>7</v>
      </c>
      <c r="L444">
        <v>25</v>
      </c>
      <c r="M444" s="1">
        <v>44867</v>
      </c>
      <c r="N444">
        <v>21</v>
      </c>
      <c r="O444">
        <v>1</v>
      </c>
      <c r="P444">
        <v>57</v>
      </c>
      <c r="Q444">
        <v>2</v>
      </c>
      <c r="R444" t="s">
        <v>30</v>
      </c>
    </row>
    <row r="445" spans="1:18" x14ac:dyDescent="0.35">
      <c r="A445">
        <v>1115899</v>
      </c>
      <c r="B445" t="s">
        <v>1077</v>
      </c>
      <c r="C445">
        <v>6124361</v>
      </c>
      <c r="D445" t="s">
        <v>1078</v>
      </c>
      <c r="E445" t="s">
        <v>106</v>
      </c>
      <c r="F445" t="s">
        <v>263</v>
      </c>
      <c r="G445">
        <v>5248912</v>
      </c>
      <c r="H445">
        <v>1334641</v>
      </c>
      <c r="I445" t="s">
        <v>22</v>
      </c>
      <c r="J445">
        <v>99</v>
      </c>
      <c r="K445">
        <v>25</v>
      </c>
      <c r="L445">
        <v>47</v>
      </c>
      <c r="M445" s="1">
        <v>44736</v>
      </c>
      <c r="N445">
        <v>40</v>
      </c>
      <c r="O445">
        <v>1</v>
      </c>
      <c r="P445">
        <v>174</v>
      </c>
      <c r="Q445">
        <v>1</v>
      </c>
      <c r="R445" t="s">
        <v>30</v>
      </c>
    </row>
    <row r="446" spans="1:18" x14ac:dyDescent="0.35">
      <c r="A446">
        <v>1005341</v>
      </c>
      <c r="B446" t="s">
        <v>1079</v>
      </c>
      <c r="C446">
        <v>5529386</v>
      </c>
      <c r="D446" t="s">
        <v>1080</v>
      </c>
      <c r="E446" t="s">
        <v>20</v>
      </c>
      <c r="F446" t="s">
        <v>21</v>
      </c>
      <c r="G446">
        <v>5253615</v>
      </c>
      <c r="H446">
        <v>1342204</v>
      </c>
      <c r="I446" t="s">
        <v>71</v>
      </c>
      <c r="J446">
        <v>42</v>
      </c>
      <c r="K446">
        <v>2</v>
      </c>
      <c r="L446">
        <v>74</v>
      </c>
      <c r="M446" s="1">
        <v>44892</v>
      </c>
      <c r="N446">
        <v>63</v>
      </c>
      <c r="O446">
        <v>1</v>
      </c>
      <c r="P446">
        <v>3</v>
      </c>
      <c r="Q446">
        <v>17</v>
      </c>
      <c r="R446" t="s">
        <v>1081</v>
      </c>
    </row>
    <row r="447" spans="1:18" x14ac:dyDescent="0.35">
      <c r="A447">
        <v>1120028</v>
      </c>
      <c r="B447" t="s">
        <v>1082</v>
      </c>
      <c r="C447">
        <v>3258844</v>
      </c>
      <c r="D447" t="s">
        <v>1083</v>
      </c>
      <c r="E447" t="s">
        <v>48</v>
      </c>
      <c r="F447" t="s">
        <v>468</v>
      </c>
      <c r="G447">
        <v>5248071</v>
      </c>
      <c r="H447">
        <v>134217</v>
      </c>
      <c r="I447" t="s">
        <v>22</v>
      </c>
      <c r="J447">
        <v>48</v>
      </c>
      <c r="K447">
        <v>21</v>
      </c>
      <c r="L447">
        <v>28</v>
      </c>
      <c r="M447" s="1">
        <v>44469</v>
      </c>
      <c r="N447">
        <v>24</v>
      </c>
      <c r="O447">
        <v>1</v>
      </c>
      <c r="P447">
        <v>0</v>
      </c>
      <c r="Q447">
        <v>0</v>
      </c>
      <c r="R447" t="s">
        <v>1084</v>
      </c>
    </row>
    <row r="448" spans="1:18" x14ac:dyDescent="0.35">
      <c r="A448">
        <v>823087</v>
      </c>
      <c r="B448" t="s">
        <v>1085</v>
      </c>
      <c r="C448">
        <v>4321672</v>
      </c>
      <c r="D448" t="s">
        <v>1086</v>
      </c>
      <c r="E448" t="s">
        <v>20</v>
      </c>
      <c r="F448" t="s">
        <v>397</v>
      </c>
      <c r="G448">
        <v>5257281</v>
      </c>
      <c r="H448">
        <v>1341468</v>
      </c>
      <c r="I448" t="s">
        <v>71</v>
      </c>
      <c r="J448">
        <v>500</v>
      </c>
      <c r="K448">
        <v>5</v>
      </c>
      <c r="L448">
        <v>6</v>
      </c>
      <c r="M448" s="1">
        <v>43367</v>
      </c>
      <c r="N448">
        <v>5</v>
      </c>
      <c r="O448">
        <v>1</v>
      </c>
      <c r="P448">
        <v>365</v>
      </c>
      <c r="Q448">
        <v>0</v>
      </c>
      <c r="R448" t="s">
        <v>30</v>
      </c>
    </row>
    <row r="449" spans="1:18" x14ac:dyDescent="0.35">
      <c r="A449">
        <v>1005428</v>
      </c>
      <c r="B449" t="s">
        <v>1087</v>
      </c>
      <c r="C449">
        <v>5529699</v>
      </c>
      <c r="D449" t="s">
        <v>1088</v>
      </c>
      <c r="E449" t="s">
        <v>33</v>
      </c>
      <c r="F449" t="s">
        <v>34</v>
      </c>
      <c r="G449">
        <v>5249935</v>
      </c>
      <c r="H449">
        <v>1341952</v>
      </c>
      <c r="I449" t="s">
        <v>22</v>
      </c>
      <c r="J449">
        <v>161</v>
      </c>
      <c r="K449">
        <v>4</v>
      </c>
      <c r="L449">
        <v>16</v>
      </c>
      <c r="M449" s="1">
        <v>44122</v>
      </c>
      <c r="N449">
        <v>14</v>
      </c>
      <c r="O449">
        <v>1</v>
      </c>
      <c r="P449">
        <v>353</v>
      </c>
      <c r="Q449">
        <v>0</v>
      </c>
      <c r="R449" t="s">
        <v>1089</v>
      </c>
    </row>
    <row r="450" spans="1:18" x14ac:dyDescent="0.35">
      <c r="A450">
        <v>829241</v>
      </c>
      <c r="B450" t="s">
        <v>1090</v>
      </c>
      <c r="C450">
        <v>4346302</v>
      </c>
      <c r="D450" t="s">
        <v>1091</v>
      </c>
      <c r="E450" t="s">
        <v>20</v>
      </c>
      <c r="F450" t="s">
        <v>40</v>
      </c>
      <c r="G450">
        <v>5253326</v>
      </c>
      <c r="H450">
        <v>1343433</v>
      </c>
      <c r="I450" t="s">
        <v>22</v>
      </c>
      <c r="J450">
        <v>79</v>
      </c>
      <c r="K450">
        <v>300</v>
      </c>
      <c r="L450">
        <v>35</v>
      </c>
      <c r="M450" s="1">
        <v>44521</v>
      </c>
      <c r="N450">
        <v>29</v>
      </c>
      <c r="O450">
        <v>1</v>
      </c>
      <c r="P450">
        <v>363</v>
      </c>
      <c r="Q450">
        <v>0</v>
      </c>
      <c r="R450" t="s">
        <v>1092</v>
      </c>
    </row>
    <row r="451" spans="1:18" x14ac:dyDescent="0.35">
      <c r="A451">
        <v>1120265</v>
      </c>
      <c r="B451" t="s">
        <v>1093</v>
      </c>
      <c r="C451">
        <v>6051493</v>
      </c>
      <c r="D451" t="s">
        <v>1094</v>
      </c>
      <c r="E451" t="s">
        <v>44</v>
      </c>
      <c r="F451" t="s">
        <v>98</v>
      </c>
      <c r="G451">
        <v>5252345</v>
      </c>
      <c r="H451">
        <v>1340424</v>
      </c>
      <c r="I451" t="s">
        <v>22</v>
      </c>
      <c r="J451">
        <v>36</v>
      </c>
      <c r="K451">
        <v>92</v>
      </c>
      <c r="L451">
        <v>55</v>
      </c>
      <c r="M451" s="1">
        <v>44504</v>
      </c>
      <c r="N451">
        <v>52</v>
      </c>
      <c r="O451">
        <v>1</v>
      </c>
      <c r="P451">
        <v>121</v>
      </c>
      <c r="Q451">
        <v>0</v>
      </c>
      <c r="R451" t="s">
        <v>30</v>
      </c>
    </row>
    <row r="452" spans="1:18" x14ac:dyDescent="0.35">
      <c r="A452">
        <v>1009209</v>
      </c>
      <c r="B452" t="s">
        <v>1095</v>
      </c>
      <c r="C452">
        <v>4822278</v>
      </c>
      <c r="D452" t="s">
        <v>569</v>
      </c>
      <c r="E452" t="s">
        <v>48</v>
      </c>
      <c r="F452" t="s">
        <v>49</v>
      </c>
      <c r="G452">
        <v>5249158</v>
      </c>
      <c r="H452">
        <v>1342327</v>
      </c>
      <c r="I452" t="s">
        <v>71</v>
      </c>
      <c r="J452">
        <v>59</v>
      </c>
      <c r="K452">
        <v>3</v>
      </c>
      <c r="L452">
        <v>174</v>
      </c>
      <c r="M452" s="1">
        <v>44907</v>
      </c>
      <c r="N452">
        <v>150</v>
      </c>
      <c r="O452">
        <v>1</v>
      </c>
      <c r="P452">
        <v>267</v>
      </c>
      <c r="Q452">
        <v>36</v>
      </c>
      <c r="R452" t="s">
        <v>1096</v>
      </c>
    </row>
    <row r="453" spans="1:18" x14ac:dyDescent="0.35">
      <c r="A453">
        <v>1120297</v>
      </c>
      <c r="B453" t="s">
        <v>1097</v>
      </c>
      <c r="C453">
        <v>6146427</v>
      </c>
      <c r="D453" t="s">
        <v>1098</v>
      </c>
      <c r="E453" t="s">
        <v>44</v>
      </c>
      <c r="F453" t="s">
        <v>78</v>
      </c>
      <c r="G453">
        <v>5253413</v>
      </c>
      <c r="H453">
        <v>1339945</v>
      </c>
      <c r="I453" t="s">
        <v>22</v>
      </c>
      <c r="J453">
        <v>100</v>
      </c>
      <c r="K453">
        <v>200</v>
      </c>
      <c r="L453">
        <v>11</v>
      </c>
      <c r="M453" s="1">
        <v>42278</v>
      </c>
      <c r="N453">
        <v>9</v>
      </c>
      <c r="O453">
        <v>1</v>
      </c>
      <c r="P453">
        <v>271</v>
      </c>
      <c r="Q453">
        <v>0</v>
      </c>
      <c r="R453" t="s">
        <v>30</v>
      </c>
    </row>
    <row r="454" spans="1:18" x14ac:dyDescent="0.35">
      <c r="A454">
        <v>829409</v>
      </c>
      <c r="B454" t="s">
        <v>1099</v>
      </c>
      <c r="C454">
        <v>4346815</v>
      </c>
      <c r="D454" t="s">
        <v>661</v>
      </c>
      <c r="E454" t="s">
        <v>33</v>
      </c>
      <c r="F454" t="s">
        <v>94</v>
      </c>
      <c r="G454">
        <v>5248799</v>
      </c>
      <c r="H454">
        <v>1342293</v>
      </c>
      <c r="I454" t="s">
        <v>22</v>
      </c>
      <c r="J454">
        <v>72</v>
      </c>
      <c r="K454">
        <v>1</v>
      </c>
      <c r="L454">
        <v>11</v>
      </c>
      <c r="M454" s="1">
        <v>42251</v>
      </c>
      <c r="N454">
        <v>10</v>
      </c>
      <c r="O454">
        <v>1</v>
      </c>
      <c r="P454">
        <v>0</v>
      </c>
      <c r="Q454">
        <v>0</v>
      </c>
      <c r="R454" t="s">
        <v>30</v>
      </c>
    </row>
    <row r="455" spans="1:18" x14ac:dyDescent="0.35">
      <c r="A455">
        <v>831334</v>
      </c>
      <c r="B455" t="s">
        <v>1100</v>
      </c>
      <c r="C455">
        <v>1186601</v>
      </c>
      <c r="D455" t="s">
        <v>1101</v>
      </c>
      <c r="E455" t="s">
        <v>20</v>
      </c>
      <c r="F455" t="s">
        <v>29</v>
      </c>
      <c r="G455">
        <v>5255088</v>
      </c>
      <c r="H455">
        <v>1341152</v>
      </c>
      <c r="I455" t="s">
        <v>22</v>
      </c>
      <c r="J455">
        <v>80</v>
      </c>
      <c r="K455">
        <v>3</v>
      </c>
      <c r="L455">
        <v>19</v>
      </c>
      <c r="M455" s="1">
        <v>44780</v>
      </c>
      <c r="N455">
        <v>17</v>
      </c>
      <c r="O455">
        <v>1</v>
      </c>
      <c r="P455">
        <v>0</v>
      </c>
      <c r="Q455">
        <v>6</v>
      </c>
      <c r="R455" t="s">
        <v>30</v>
      </c>
    </row>
    <row r="456" spans="1:18" x14ac:dyDescent="0.35">
      <c r="A456">
        <v>1013954</v>
      </c>
      <c r="B456" t="s">
        <v>1102</v>
      </c>
      <c r="C456">
        <v>5578036</v>
      </c>
      <c r="D456" t="s">
        <v>1103</v>
      </c>
      <c r="E456" t="s">
        <v>33</v>
      </c>
      <c r="F456" t="s">
        <v>251</v>
      </c>
      <c r="G456">
        <v>5251877</v>
      </c>
      <c r="H456">
        <v>1347044</v>
      </c>
      <c r="I456" t="s">
        <v>22</v>
      </c>
      <c r="J456">
        <v>75</v>
      </c>
      <c r="K456">
        <v>2</v>
      </c>
      <c r="L456">
        <v>11</v>
      </c>
      <c r="M456" s="1">
        <v>43533</v>
      </c>
      <c r="N456">
        <v>9</v>
      </c>
      <c r="O456">
        <v>1</v>
      </c>
      <c r="P456">
        <v>0</v>
      </c>
      <c r="Q456">
        <v>0</v>
      </c>
      <c r="R456" t="s">
        <v>30</v>
      </c>
    </row>
    <row r="457" spans="1:18" x14ac:dyDescent="0.35">
      <c r="A457">
        <v>836938</v>
      </c>
      <c r="B457" t="s">
        <v>1104</v>
      </c>
      <c r="C457">
        <v>4338631</v>
      </c>
      <c r="D457" t="s">
        <v>1105</v>
      </c>
      <c r="E457" t="s">
        <v>44</v>
      </c>
      <c r="F457" t="s">
        <v>78</v>
      </c>
      <c r="G457">
        <v>5253631</v>
      </c>
      <c r="H457">
        <v>1340655</v>
      </c>
      <c r="I457" t="s">
        <v>22</v>
      </c>
      <c r="J457">
        <v>105</v>
      </c>
      <c r="K457">
        <v>92</v>
      </c>
      <c r="L457">
        <v>19</v>
      </c>
      <c r="M457" s="1">
        <v>44539</v>
      </c>
      <c r="N457">
        <v>16</v>
      </c>
      <c r="O457">
        <v>1</v>
      </c>
      <c r="P457">
        <v>276</v>
      </c>
      <c r="Q457">
        <v>0</v>
      </c>
      <c r="R457" t="s">
        <v>30</v>
      </c>
    </row>
    <row r="458" spans="1:18" x14ac:dyDescent="0.35">
      <c r="A458">
        <v>1125176</v>
      </c>
      <c r="B458" t="s">
        <v>1106</v>
      </c>
      <c r="C458">
        <v>6172570</v>
      </c>
      <c r="D458" t="s">
        <v>1107</v>
      </c>
      <c r="E458" t="s">
        <v>110</v>
      </c>
      <c r="F458" t="s">
        <v>1108</v>
      </c>
      <c r="G458">
        <v>5248021</v>
      </c>
      <c r="H458">
        <v>1331437</v>
      </c>
      <c r="I458" t="s">
        <v>71</v>
      </c>
      <c r="J458">
        <v>112</v>
      </c>
      <c r="K458">
        <v>92</v>
      </c>
      <c r="L458">
        <v>3</v>
      </c>
      <c r="M458" s="1">
        <v>43289</v>
      </c>
      <c r="N458">
        <v>3</v>
      </c>
      <c r="O458">
        <v>1</v>
      </c>
      <c r="P458">
        <v>364</v>
      </c>
      <c r="Q458">
        <v>0</v>
      </c>
      <c r="R458" t="s">
        <v>30</v>
      </c>
    </row>
    <row r="459" spans="1:18" x14ac:dyDescent="0.35">
      <c r="A459">
        <v>1128861</v>
      </c>
      <c r="B459" t="s">
        <v>1109</v>
      </c>
      <c r="C459">
        <v>1337339</v>
      </c>
      <c r="D459" t="s">
        <v>1110</v>
      </c>
      <c r="E459" t="s">
        <v>44</v>
      </c>
      <c r="F459" t="s">
        <v>98</v>
      </c>
      <c r="G459">
        <v>5252436447143555</v>
      </c>
      <c r="H459">
        <v>1.3407642364501952E+16</v>
      </c>
      <c r="I459" t="s">
        <v>22</v>
      </c>
      <c r="J459">
        <v>93</v>
      </c>
      <c r="K459">
        <v>3</v>
      </c>
      <c r="L459">
        <v>3</v>
      </c>
      <c r="M459" s="1">
        <v>41852</v>
      </c>
      <c r="N459">
        <v>3</v>
      </c>
      <c r="O459">
        <v>1</v>
      </c>
      <c r="P459">
        <v>352</v>
      </c>
      <c r="Q459">
        <v>0</v>
      </c>
      <c r="R459" t="s">
        <v>30</v>
      </c>
    </row>
    <row r="460" spans="1:18" x14ac:dyDescent="0.35">
      <c r="A460">
        <v>1014824</v>
      </c>
      <c r="B460" t="s">
        <v>1111</v>
      </c>
      <c r="C460">
        <v>5583697</v>
      </c>
      <c r="D460" t="s">
        <v>1112</v>
      </c>
      <c r="E460" t="s">
        <v>33</v>
      </c>
      <c r="F460" t="s">
        <v>94</v>
      </c>
      <c r="G460">
        <v>5248985</v>
      </c>
      <c r="H460">
        <v>1339335</v>
      </c>
      <c r="I460" t="s">
        <v>22</v>
      </c>
      <c r="J460">
        <v>100</v>
      </c>
      <c r="K460">
        <v>10</v>
      </c>
      <c r="L460">
        <v>14</v>
      </c>
      <c r="M460" s="1">
        <v>44671</v>
      </c>
      <c r="N460">
        <v>13</v>
      </c>
      <c r="O460">
        <v>1</v>
      </c>
      <c r="P460">
        <v>0</v>
      </c>
      <c r="Q460">
        <v>1</v>
      </c>
      <c r="R460" t="s">
        <v>1113</v>
      </c>
    </row>
    <row r="461" spans="1:18" x14ac:dyDescent="0.35">
      <c r="A461">
        <v>1130337</v>
      </c>
      <c r="B461" t="s">
        <v>1114</v>
      </c>
      <c r="C461">
        <v>915430</v>
      </c>
      <c r="D461" t="s">
        <v>530</v>
      </c>
      <c r="E461" t="s">
        <v>393</v>
      </c>
      <c r="F461" t="s">
        <v>884</v>
      </c>
      <c r="G461">
        <v>5256169</v>
      </c>
      <c r="H461">
        <v>1337297</v>
      </c>
      <c r="I461" t="s">
        <v>22</v>
      </c>
      <c r="J461">
        <v>53</v>
      </c>
      <c r="K461">
        <v>3</v>
      </c>
      <c r="L461">
        <v>277</v>
      </c>
      <c r="M461" s="1">
        <v>44093</v>
      </c>
      <c r="N461">
        <v>255</v>
      </c>
      <c r="O461">
        <v>1</v>
      </c>
      <c r="P461">
        <v>0</v>
      </c>
      <c r="Q461">
        <v>0</v>
      </c>
      <c r="R461" t="s">
        <v>30</v>
      </c>
    </row>
    <row r="462" spans="1:18" x14ac:dyDescent="0.35">
      <c r="A462">
        <v>1146439</v>
      </c>
      <c r="B462" t="s">
        <v>1115</v>
      </c>
      <c r="C462">
        <v>6300727</v>
      </c>
      <c r="D462" t="s">
        <v>544</v>
      </c>
      <c r="E462" t="s">
        <v>33</v>
      </c>
      <c r="F462" t="s">
        <v>274</v>
      </c>
      <c r="G462">
        <v>5250376</v>
      </c>
      <c r="H462">
        <v>1341032</v>
      </c>
      <c r="I462" t="s">
        <v>71</v>
      </c>
      <c r="J462">
        <v>42</v>
      </c>
      <c r="K462">
        <v>2</v>
      </c>
      <c r="L462">
        <v>158</v>
      </c>
      <c r="M462" s="1">
        <v>44907</v>
      </c>
      <c r="N462">
        <v>138</v>
      </c>
      <c r="O462">
        <v>2</v>
      </c>
      <c r="P462">
        <v>238</v>
      </c>
      <c r="Q462">
        <v>45</v>
      </c>
      <c r="R462" t="s">
        <v>1116</v>
      </c>
    </row>
    <row r="463" spans="1:18" x14ac:dyDescent="0.35">
      <c r="A463">
        <v>837143</v>
      </c>
      <c r="B463" t="s">
        <v>1117</v>
      </c>
      <c r="C463">
        <v>4374738</v>
      </c>
      <c r="D463" t="s">
        <v>423</v>
      </c>
      <c r="E463" t="s">
        <v>137</v>
      </c>
      <c r="F463" t="s">
        <v>1118</v>
      </c>
      <c r="G463">
        <v>5255544</v>
      </c>
      <c r="H463">
        <v>1355566</v>
      </c>
      <c r="I463" t="s">
        <v>22</v>
      </c>
      <c r="J463">
        <v>50</v>
      </c>
      <c r="K463">
        <v>7</v>
      </c>
      <c r="L463">
        <v>1</v>
      </c>
      <c r="M463" s="1">
        <v>41892</v>
      </c>
      <c r="N463">
        <v>1</v>
      </c>
      <c r="O463">
        <v>1</v>
      </c>
      <c r="P463">
        <v>0</v>
      </c>
      <c r="Q463">
        <v>0</v>
      </c>
      <c r="R463" t="s">
        <v>30</v>
      </c>
    </row>
    <row r="464" spans="1:18" x14ac:dyDescent="0.35">
      <c r="A464">
        <v>840890</v>
      </c>
      <c r="B464" t="s">
        <v>1119</v>
      </c>
      <c r="C464">
        <v>4391035</v>
      </c>
      <c r="D464" t="s">
        <v>1120</v>
      </c>
      <c r="E464" t="s">
        <v>20</v>
      </c>
      <c r="F464" t="s">
        <v>21</v>
      </c>
      <c r="G464">
        <v>525394</v>
      </c>
      <c r="H464">
        <v>1340911</v>
      </c>
      <c r="I464" t="s">
        <v>22</v>
      </c>
      <c r="J464">
        <v>99</v>
      </c>
      <c r="K464">
        <v>4</v>
      </c>
      <c r="L464">
        <v>245</v>
      </c>
      <c r="M464" s="1">
        <v>44899</v>
      </c>
      <c r="N464">
        <v>202</v>
      </c>
      <c r="O464">
        <v>1</v>
      </c>
      <c r="P464">
        <v>311</v>
      </c>
      <c r="Q464">
        <v>7</v>
      </c>
      <c r="R464" t="s">
        <v>1121</v>
      </c>
    </row>
    <row r="465" spans="1:18" x14ac:dyDescent="0.35">
      <c r="A465">
        <v>1018784</v>
      </c>
      <c r="B465" t="s">
        <v>1122</v>
      </c>
      <c r="C465">
        <v>5607402</v>
      </c>
      <c r="D465" t="s">
        <v>1123</v>
      </c>
      <c r="E465" t="s">
        <v>20</v>
      </c>
      <c r="F465" t="s">
        <v>21</v>
      </c>
      <c r="G465">
        <v>5253798</v>
      </c>
      <c r="H465">
        <v>1342285</v>
      </c>
      <c r="I465" t="s">
        <v>22</v>
      </c>
      <c r="J465">
        <v>75</v>
      </c>
      <c r="K465">
        <v>21</v>
      </c>
      <c r="L465">
        <v>14</v>
      </c>
      <c r="M465" s="1">
        <v>44745</v>
      </c>
      <c r="N465">
        <v>15</v>
      </c>
      <c r="O465">
        <v>1</v>
      </c>
      <c r="P465">
        <v>3</v>
      </c>
      <c r="Q465">
        <v>5</v>
      </c>
      <c r="R465" t="s">
        <v>30</v>
      </c>
    </row>
    <row r="466" spans="1:18" x14ac:dyDescent="0.35">
      <c r="A466">
        <v>849431</v>
      </c>
      <c r="B466" t="s">
        <v>1124</v>
      </c>
      <c r="C466">
        <v>4290185</v>
      </c>
      <c r="D466" t="s">
        <v>1039</v>
      </c>
      <c r="E466" t="s">
        <v>48</v>
      </c>
      <c r="F466" t="s">
        <v>152</v>
      </c>
      <c r="G466">
        <v>52485291</v>
      </c>
      <c r="H466">
        <v>1345049</v>
      </c>
      <c r="I466" t="s">
        <v>22</v>
      </c>
      <c r="J466">
        <v>76</v>
      </c>
      <c r="K466">
        <v>4</v>
      </c>
      <c r="L466">
        <v>189</v>
      </c>
      <c r="M466" s="1">
        <v>44878</v>
      </c>
      <c r="N466">
        <v>182</v>
      </c>
      <c r="O466">
        <v>2</v>
      </c>
      <c r="P466">
        <v>17</v>
      </c>
      <c r="Q466">
        <v>15</v>
      </c>
      <c r="R466" t="s">
        <v>1125</v>
      </c>
    </row>
    <row r="467" spans="1:18" x14ac:dyDescent="0.35">
      <c r="A467">
        <v>850645</v>
      </c>
      <c r="B467" t="s">
        <v>1126</v>
      </c>
      <c r="C467">
        <v>1282391</v>
      </c>
      <c r="D467" t="s">
        <v>1127</v>
      </c>
      <c r="E467" t="s">
        <v>33</v>
      </c>
      <c r="F467" t="s">
        <v>94</v>
      </c>
      <c r="G467">
        <v>5249703</v>
      </c>
      <c r="H467">
        <v>1338565</v>
      </c>
      <c r="I467" t="s">
        <v>22</v>
      </c>
      <c r="J467">
        <v>114</v>
      </c>
      <c r="K467">
        <v>8</v>
      </c>
      <c r="L467">
        <v>23</v>
      </c>
      <c r="M467" s="1">
        <v>44486</v>
      </c>
      <c r="N467">
        <v>19</v>
      </c>
      <c r="O467">
        <v>1</v>
      </c>
      <c r="P467">
        <v>346</v>
      </c>
      <c r="Q467">
        <v>0</v>
      </c>
      <c r="R467" t="s">
        <v>30</v>
      </c>
    </row>
    <row r="468" spans="1:18" x14ac:dyDescent="0.35">
      <c r="A468">
        <v>1030060</v>
      </c>
      <c r="B468" t="s">
        <v>1128</v>
      </c>
      <c r="C468">
        <v>3259989</v>
      </c>
      <c r="D468" t="s">
        <v>638</v>
      </c>
      <c r="E468" t="s">
        <v>33</v>
      </c>
      <c r="F468" t="s">
        <v>94</v>
      </c>
      <c r="G468">
        <v>5248754</v>
      </c>
      <c r="H468">
        <v>1342052</v>
      </c>
      <c r="I468" t="s">
        <v>22</v>
      </c>
      <c r="J468">
        <v>52</v>
      </c>
      <c r="K468">
        <v>92</v>
      </c>
      <c r="L468">
        <v>159</v>
      </c>
      <c r="M468" s="1">
        <v>44866</v>
      </c>
      <c r="N468">
        <v>135</v>
      </c>
      <c r="O468">
        <v>2</v>
      </c>
      <c r="P468">
        <v>235</v>
      </c>
      <c r="Q468">
        <v>2</v>
      </c>
      <c r="R468" t="s">
        <v>30</v>
      </c>
    </row>
    <row r="469" spans="1:18" x14ac:dyDescent="0.35">
      <c r="A469">
        <v>1153584</v>
      </c>
      <c r="B469" t="s">
        <v>1129</v>
      </c>
      <c r="C469">
        <v>4813229</v>
      </c>
      <c r="D469" t="s">
        <v>1130</v>
      </c>
      <c r="E469" t="s">
        <v>20</v>
      </c>
      <c r="F469" t="s">
        <v>208</v>
      </c>
      <c r="G469">
        <v>5258711</v>
      </c>
      <c r="H469">
        <v>1340013</v>
      </c>
      <c r="I469" t="s">
        <v>71</v>
      </c>
      <c r="J469">
        <v>55</v>
      </c>
      <c r="K469">
        <v>2</v>
      </c>
      <c r="L469">
        <v>125</v>
      </c>
      <c r="M469" s="1">
        <v>44883</v>
      </c>
      <c r="N469">
        <v>111</v>
      </c>
      <c r="O469">
        <v>1</v>
      </c>
      <c r="P469">
        <v>9</v>
      </c>
      <c r="Q469">
        <v>13</v>
      </c>
      <c r="R469" t="s">
        <v>1131</v>
      </c>
    </row>
    <row r="470" spans="1:18" x14ac:dyDescent="0.35">
      <c r="A470">
        <v>1032446</v>
      </c>
      <c r="B470" t="s">
        <v>1132</v>
      </c>
      <c r="C470">
        <v>5565633</v>
      </c>
      <c r="D470" t="s">
        <v>151</v>
      </c>
      <c r="E470" t="s">
        <v>69</v>
      </c>
      <c r="F470" t="s">
        <v>1133</v>
      </c>
      <c r="G470">
        <v>524338</v>
      </c>
      <c r="H470">
        <v>1355078</v>
      </c>
      <c r="I470" t="s">
        <v>71</v>
      </c>
      <c r="J470">
        <v>48</v>
      </c>
      <c r="K470">
        <v>2</v>
      </c>
      <c r="L470">
        <v>13</v>
      </c>
      <c r="M470" s="1">
        <v>44834</v>
      </c>
      <c r="N470">
        <v>14</v>
      </c>
      <c r="O470">
        <v>1</v>
      </c>
      <c r="P470">
        <v>297</v>
      </c>
      <c r="Q470">
        <v>5</v>
      </c>
      <c r="R470" t="s">
        <v>1134</v>
      </c>
    </row>
    <row r="471" spans="1:18" x14ac:dyDescent="0.35">
      <c r="A471">
        <v>1155736</v>
      </c>
      <c r="B471" t="s">
        <v>1135</v>
      </c>
      <c r="C471">
        <v>2788076</v>
      </c>
      <c r="D471" t="s">
        <v>201</v>
      </c>
      <c r="E471" t="s">
        <v>33</v>
      </c>
      <c r="F471" t="s">
        <v>52</v>
      </c>
      <c r="G471">
        <v>5251442</v>
      </c>
      <c r="H471">
        <v>1345086</v>
      </c>
      <c r="I471" t="s">
        <v>22</v>
      </c>
      <c r="J471">
        <v>104</v>
      </c>
      <c r="K471">
        <v>3</v>
      </c>
      <c r="L471">
        <v>55</v>
      </c>
      <c r="M471" s="1">
        <v>44717</v>
      </c>
      <c r="N471">
        <v>48</v>
      </c>
      <c r="O471">
        <v>1</v>
      </c>
      <c r="P471">
        <v>185</v>
      </c>
      <c r="Q471">
        <v>8</v>
      </c>
      <c r="R471" t="s">
        <v>1136</v>
      </c>
    </row>
    <row r="472" spans="1:18" x14ac:dyDescent="0.35">
      <c r="A472">
        <v>1033506</v>
      </c>
      <c r="B472" t="s">
        <v>1137</v>
      </c>
      <c r="C472">
        <v>5687919</v>
      </c>
      <c r="D472" t="s">
        <v>1138</v>
      </c>
      <c r="E472" t="s">
        <v>44</v>
      </c>
      <c r="F472" t="s">
        <v>287</v>
      </c>
      <c r="G472">
        <v>5250386</v>
      </c>
      <c r="H472">
        <v>1337007</v>
      </c>
      <c r="I472" t="s">
        <v>22</v>
      </c>
      <c r="J472">
        <v>75</v>
      </c>
      <c r="K472">
        <v>1</v>
      </c>
      <c r="L472">
        <v>375</v>
      </c>
      <c r="M472" s="1">
        <v>44907</v>
      </c>
      <c r="N472">
        <v>320</v>
      </c>
      <c r="O472">
        <v>1</v>
      </c>
      <c r="P472">
        <v>276</v>
      </c>
      <c r="Q472">
        <v>59</v>
      </c>
      <c r="R472" t="s">
        <v>1139</v>
      </c>
    </row>
    <row r="473" spans="1:18" x14ac:dyDescent="0.35">
      <c r="A473">
        <v>1314489</v>
      </c>
      <c r="B473" t="s">
        <v>1140</v>
      </c>
      <c r="C473">
        <v>7049784</v>
      </c>
      <c r="D473" t="s">
        <v>513</v>
      </c>
      <c r="E473" t="s">
        <v>48</v>
      </c>
      <c r="F473" t="s">
        <v>309</v>
      </c>
      <c r="G473">
        <v>5246877</v>
      </c>
      <c r="H473">
        <v>1343202</v>
      </c>
      <c r="I473" t="s">
        <v>22</v>
      </c>
      <c r="J473">
        <v>59</v>
      </c>
      <c r="K473">
        <v>92</v>
      </c>
      <c r="L473">
        <v>37</v>
      </c>
      <c r="M473" s="1">
        <v>44788</v>
      </c>
      <c r="N473">
        <v>32</v>
      </c>
      <c r="O473">
        <v>1</v>
      </c>
      <c r="P473">
        <v>197</v>
      </c>
      <c r="Q473">
        <v>2</v>
      </c>
      <c r="R473" t="s">
        <v>30</v>
      </c>
    </row>
    <row r="474" spans="1:18" x14ac:dyDescent="0.35">
      <c r="A474">
        <v>1315106</v>
      </c>
      <c r="B474" t="s">
        <v>1141</v>
      </c>
      <c r="C474">
        <v>712311</v>
      </c>
      <c r="D474" t="s">
        <v>167</v>
      </c>
      <c r="E474" t="s">
        <v>20</v>
      </c>
      <c r="F474" t="s">
        <v>102</v>
      </c>
      <c r="G474">
        <v>5254811</v>
      </c>
      <c r="H474">
        <v>1341655</v>
      </c>
      <c r="I474" t="s">
        <v>22</v>
      </c>
      <c r="J474">
        <v>158</v>
      </c>
      <c r="K474">
        <v>7</v>
      </c>
      <c r="L474">
        <v>8</v>
      </c>
      <c r="M474" s="1">
        <v>43308</v>
      </c>
      <c r="N474">
        <v>7</v>
      </c>
      <c r="O474">
        <v>1</v>
      </c>
      <c r="P474">
        <v>0</v>
      </c>
      <c r="Q474">
        <v>0</v>
      </c>
      <c r="R474" t="s">
        <v>30</v>
      </c>
    </row>
    <row r="475" spans="1:18" x14ac:dyDescent="0.35">
      <c r="A475">
        <v>1039472</v>
      </c>
      <c r="B475" t="s">
        <v>1142</v>
      </c>
      <c r="C475">
        <v>5723192</v>
      </c>
      <c r="D475" t="s">
        <v>1143</v>
      </c>
      <c r="E475" t="s">
        <v>20</v>
      </c>
      <c r="F475" t="s">
        <v>29</v>
      </c>
      <c r="G475">
        <v>5254653</v>
      </c>
      <c r="H475">
        <v>1340937</v>
      </c>
      <c r="I475" t="s">
        <v>71</v>
      </c>
      <c r="J475">
        <v>30</v>
      </c>
      <c r="K475">
        <v>4</v>
      </c>
      <c r="L475">
        <v>1</v>
      </c>
      <c r="M475" s="1">
        <v>42557</v>
      </c>
      <c r="N475">
        <v>1</v>
      </c>
      <c r="O475">
        <v>1</v>
      </c>
      <c r="P475">
        <v>0</v>
      </c>
      <c r="Q475">
        <v>0</v>
      </c>
      <c r="R475" t="s">
        <v>30</v>
      </c>
    </row>
    <row r="476" spans="1:18" x14ac:dyDescent="0.35">
      <c r="A476">
        <v>1318989</v>
      </c>
      <c r="B476" t="s">
        <v>1144</v>
      </c>
      <c r="C476">
        <v>1518615</v>
      </c>
      <c r="D476" t="s">
        <v>492</v>
      </c>
      <c r="E476" t="s">
        <v>20</v>
      </c>
      <c r="F476" t="s">
        <v>102</v>
      </c>
      <c r="G476">
        <v>5254301</v>
      </c>
      <c r="H476">
        <v>1342187</v>
      </c>
      <c r="I476" t="s">
        <v>22</v>
      </c>
      <c r="J476">
        <v>51</v>
      </c>
      <c r="K476">
        <v>300</v>
      </c>
      <c r="L476">
        <v>0</v>
      </c>
      <c r="M476" s="1"/>
      <c r="O476">
        <v>1</v>
      </c>
      <c r="P476">
        <v>365</v>
      </c>
      <c r="Q476">
        <v>0</v>
      </c>
      <c r="R476" t="s">
        <v>30</v>
      </c>
    </row>
    <row r="477" spans="1:18" x14ac:dyDescent="0.35">
      <c r="A477">
        <v>1157858</v>
      </c>
      <c r="B477" t="s">
        <v>1145</v>
      </c>
      <c r="C477">
        <v>6345039</v>
      </c>
      <c r="D477" t="s">
        <v>423</v>
      </c>
      <c r="E477" t="s">
        <v>110</v>
      </c>
      <c r="F477" t="s">
        <v>1146</v>
      </c>
      <c r="G477">
        <v>5251636</v>
      </c>
      <c r="H477">
        <v>1329179</v>
      </c>
      <c r="I477" t="s">
        <v>22</v>
      </c>
      <c r="J477">
        <v>55</v>
      </c>
      <c r="K477">
        <v>90</v>
      </c>
      <c r="L477">
        <v>23</v>
      </c>
      <c r="M477" s="1">
        <v>44865</v>
      </c>
      <c r="N477">
        <v>20</v>
      </c>
      <c r="O477">
        <v>1</v>
      </c>
      <c r="P477">
        <v>141</v>
      </c>
      <c r="Q477">
        <v>3</v>
      </c>
      <c r="R477" t="s">
        <v>30</v>
      </c>
    </row>
    <row r="478" spans="1:18" x14ac:dyDescent="0.35">
      <c r="A478">
        <v>1052235</v>
      </c>
      <c r="B478" t="s">
        <v>1147</v>
      </c>
      <c r="C478">
        <v>5780938</v>
      </c>
      <c r="D478" t="s">
        <v>1148</v>
      </c>
      <c r="E478" t="s">
        <v>137</v>
      </c>
      <c r="F478" t="s">
        <v>138</v>
      </c>
      <c r="G478">
        <v>5252537</v>
      </c>
      <c r="H478">
        <v>1363342</v>
      </c>
      <c r="I478" t="s">
        <v>71</v>
      </c>
      <c r="J478">
        <v>54</v>
      </c>
      <c r="K478">
        <v>2</v>
      </c>
      <c r="L478">
        <v>49</v>
      </c>
      <c r="M478" s="1">
        <v>44913</v>
      </c>
      <c r="N478">
        <v>72</v>
      </c>
      <c r="O478">
        <v>1</v>
      </c>
      <c r="P478">
        <v>346</v>
      </c>
      <c r="Q478">
        <v>13</v>
      </c>
      <c r="R478" t="s">
        <v>1149</v>
      </c>
    </row>
    <row r="479" spans="1:18" x14ac:dyDescent="0.35">
      <c r="A479">
        <v>1159572</v>
      </c>
      <c r="B479" t="s">
        <v>1150</v>
      </c>
      <c r="C479">
        <v>5115897</v>
      </c>
      <c r="D479" t="s">
        <v>1151</v>
      </c>
      <c r="E479" t="s">
        <v>33</v>
      </c>
      <c r="F479" t="s">
        <v>94</v>
      </c>
      <c r="G479">
        <v>5249451</v>
      </c>
      <c r="H479">
        <v>1338537</v>
      </c>
      <c r="I479" t="s">
        <v>22</v>
      </c>
      <c r="J479">
        <v>130</v>
      </c>
      <c r="K479">
        <v>3</v>
      </c>
      <c r="L479">
        <v>358</v>
      </c>
      <c r="M479" s="1">
        <v>44906</v>
      </c>
      <c r="N479">
        <v>308</v>
      </c>
      <c r="O479">
        <v>1</v>
      </c>
      <c r="P479">
        <v>199</v>
      </c>
      <c r="Q479">
        <v>51</v>
      </c>
      <c r="R479" t="s">
        <v>1152</v>
      </c>
    </row>
    <row r="480" spans="1:18" x14ac:dyDescent="0.35">
      <c r="A480">
        <v>1322780</v>
      </c>
      <c r="B480" t="s">
        <v>1153</v>
      </c>
      <c r="C480">
        <v>7180371</v>
      </c>
      <c r="D480" t="s">
        <v>1154</v>
      </c>
      <c r="E480" t="s">
        <v>110</v>
      </c>
      <c r="F480" t="s">
        <v>123</v>
      </c>
      <c r="G480">
        <v>525033</v>
      </c>
      <c r="H480">
        <v>132944</v>
      </c>
      <c r="I480" t="s">
        <v>22</v>
      </c>
      <c r="J480">
        <v>70</v>
      </c>
      <c r="K480">
        <v>3</v>
      </c>
      <c r="L480">
        <v>181</v>
      </c>
      <c r="M480" s="1">
        <v>44900</v>
      </c>
      <c r="N480">
        <v>159</v>
      </c>
      <c r="O480">
        <v>1</v>
      </c>
      <c r="P480">
        <v>292</v>
      </c>
      <c r="Q480">
        <v>25</v>
      </c>
      <c r="R480" t="s">
        <v>1155</v>
      </c>
    </row>
    <row r="481" spans="1:18" x14ac:dyDescent="0.35">
      <c r="A481">
        <v>1052941</v>
      </c>
      <c r="B481" t="s">
        <v>1156</v>
      </c>
      <c r="C481">
        <v>5797841</v>
      </c>
      <c r="D481" t="s">
        <v>1157</v>
      </c>
      <c r="E481" t="s">
        <v>69</v>
      </c>
      <c r="F481" t="s">
        <v>1158</v>
      </c>
      <c r="G481">
        <v>5244656</v>
      </c>
      <c r="H481">
        <v>1361662</v>
      </c>
      <c r="I481" t="s">
        <v>22</v>
      </c>
      <c r="J481">
        <v>54</v>
      </c>
      <c r="K481">
        <v>4</v>
      </c>
      <c r="L481">
        <v>155</v>
      </c>
      <c r="M481" s="1">
        <v>44914</v>
      </c>
      <c r="N481">
        <v>152</v>
      </c>
      <c r="O481">
        <v>1</v>
      </c>
      <c r="P481">
        <v>261</v>
      </c>
      <c r="Q481">
        <v>26</v>
      </c>
      <c r="R481" t="s">
        <v>1159</v>
      </c>
    </row>
    <row r="482" spans="1:18" x14ac:dyDescent="0.35">
      <c r="A482">
        <v>1163196</v>
      </c>
      <c r="B482" t="s">
        <v>1160</v>
      </c>
      <c r="C482">
        <v>128654</v>
      </c>
      <c r="D482" t="s">
        <v>1161</v>
      </c>
      <c r="E482" t="s">
        <v>33</v>
      </c>
      <c r="F482" t="s">
        <v>94</v>
      </c>
      <c r="G482">
        <v>5249735</v>
      </c>
      <c r="H482">
        <v>1338417</v>
      </c>
      <c r="I482" t="s">
        <v>71</v>
      </c>
      <c r="J482">
        <v>65</v>
      </c>
      <c r="K482">
        <v>2</v>
      </c>
      <c r="L482">
        <v>76</v>
      </c>
      <c r="M482" s="1">
        <v>44690</v>
      </c>
      <c r="N482">
        <v>66</v>
      </c>
      <c r="O482">
        <v>1</v>
      </c>
      <c r="P482">
        <v>80</v>
      </c>
      <c r="Q482">
        <v>2</v>
      </c>
      <c r="R482" t="s">
        <v>30</v>
      </c>
    </row>
    <row r="483" spans="1:18" x14ac:dyDescent="0.35">
      <c r="A483">
        <v>1062210</v>
      </c>
      <c r="B483" t="s">
        <v>1162</v>
      </c>
      <c r="C483">
        <v>5847236</v>
      </c>
      <c r="D483" t="s">
        <v>1163</v>
      </c>
      <c r="E483" t="s">
        <v>20</v>
      </c>
      <c r="F483" t="s">
        <v>29</v>
      </c>
      <c r="G483">
        <v>525475</v>
      </c>
      <c r="H483">
        <v>1340584</v>
      </c>
      <c r="I483" t="s">
        <v>22</v>
      </c>
      <c r="J483">
        <v>79</v>
      </c>
      <c r="K483">
        <v>92</v>
      </c>
      <c r="L483">
        <v>0</v>
      </c>
      <c r="M483" s="1"/>
      <c r="O483">
        <v>1</v>
      </c>
      <c r="P483">
        <v>355</v>
      </c>
      <c r="Q483">
        <v>0</v>
      </c>
      <c r="R483" t="s">
        <v>30</v>
      </c>
    </row>
    <row r="484" spans="1:18" x14ac:dyDescent="0.35">
      <c r="A484">
        <v>1165955</v>
      </c>
      <c r="B484" t="s">
        <v>1164</v>
      </c>
      <c r="C484">
        <v>6220454</v>
      </c>
      <c r="D484" t="s">
        <v>1165</v>
      </c>
      <c r="E484" t="s">
        <v>44</v>
      </c>
      <c r="F484" t="s">
        <v>632</v>
      </c>
      <c r="G484">
        <v>525539</v>
      </c>
      <c r="H484">
        <v>1337987</v>
      </c>
      <c r="I484" t="s">
        <v>71</v>
      </c>
      <c r="J484">
        <v>24</v>
      </c>
      <c r="K484">
        <v>1</v>
      </c>
      <c r="L484">
        <v>0</v>
      </c>
      <c r="M484" s="1"/>
      <c r="O484">
        <v>1</v>
      </c>
      <c r="P484">
        <v>0</v>
      </c>
      <c r="Q484">
        <v>0</v>
      </c>
      <c r="R484" t="s">
        <v>30</v>
      </c>
    </row>
    <row r="485" spans="1:18" x14ac:dyDescent="0.35">
      <c r="A485">
        <v>1328436</v>
      </c>
      <c r="B485" t="s">
        <v>1166</v>
      </c>
      <c r="C485">
        <v>7209360</v>
      </c>
      <c r="D485" t="s">
        <v>227</v>
      </c>
      <c r="E485" t="s">
        <v>33</v>
      </c>
      <c r="F485" t="s">
        <v>94</v>
      </c>
      <c r="G485">
        <v>5249075</v>
      </c>
      <c r="H485">
        <v>133922</v>
      </c>
      <c r="I485" t="s">
        <v>22</v>
      </c>
      <c r="J485">
        <v>110</v>
      </c>
      <c r="K485">
        <v>4</v>
      </c>
      <c r="L485">
        <v>240</v>
      </c>
      <c r="M485" s="1">
        <v>44871</v>
      </c>
      <c r="N485">
        <v>209</v>
      </c>
      <c r="O485">
        <v>1</v>
      </c>
      <c r="P485">
        <v>47</v>
      </c>
      <c r="Q485">
        <v>14</v>
      </c>
      <c r="R485" t="s">
        <v>30</v>
      </c>
    </row>
    <row r="486" spans="1:18" x14ac:dyDescent="0.35">
      <c r="A486">
        <v>1067886</v>
      </c>
      <c r="B486" t="s">
        <v>1167</v>
      </c>
      <c r="C486">
        <v>5123992</v>
      </c>
      <c r="D486" t="s">
        <v>1168</v>
      </c>
      <c r="E486" t="s">
        <v>33</v>
      </c>
      <c r="F486" t="s">
        <v>34</v>
      </c>
      <c r="G486">
        <v>5250017</v>
      </c>
      <c r="H486">
        <v>13423</v>
      </c>
      <c r="I486" t="s">
        <v>22</v>
      </c>
      <c r="J486">
        <v>86</v>
      </c>
      <c r="K486">
        <v>6</v>
      </c>
      <c r="L486">
        <v>25</v>
      </c>
      <c r="M486" s="1">
        <v>44830</v>
      </c>
      <c r="N486">
        <v>21</v>
      </c>
      <c r="O486">
        <v>1</v>
      </c>
      <c r="P486">
        <v>5</v>
      </c>
      <c r="Q486">
        <v>2</v>
      </c>
      <c r="R486" t="s">
        <v>1169</v>
      </c>
    </row>
    <row r="487" spans="1:18" x14ac:dyDescent="0.35">
      <c r="A487">
        <v>1330320</v>
      </c>
      <c r="B487" t="s">
        <v>1170</v>
      </c>
      <c r="C487">
        <v>7216928</v>
      </c>
      <c r="D487" t="s">
        <v>1171</v>
      </c>
      <c r="E487" t="s">
        <v>48</v>
      </c>
      <c r="F487" t="s">
        <v>309</v>
      </c>
      <c r="G487">
        <v>5246595</v>
      </c>
      <c r="H487">
        <v>1343863</v>
      </c>
      <c r="I487" t="s">
        <v>71</v>
      </c>
      <c r="J487">
        <v>52</v>
      </c>
      <c r="K487">
        <v>3</v>
      </c>
      <c r="L487">
        <v>30</v>
      </c>
      <c r="M487" s="1">
        <v>44828</v>
      </c>
      <c r="N487">
        <v>28</v>
      </c>
      <c r="O487">
        <v>2</v>
      </c>
      <c r="P487">
        <v>89</v>
      </c>
      <c r="Q487">
        <v>6</v>
      </c>
      <c r="R487" t="s">
        <v>30</v>
      </c>
    </row>
    <row r="488" spans="1:18" x14ac:dyDescent="0.35">
      <c r="A488">
        <v>1331239</v>
      </c>
      <c r="B488" t="s">
        <v>1172</v>
      </c>
      <c r="C488">
        <v>4128547</v>
      </c>
      <c r="D488" t="s">
        <v>931</v>
      </c>
      <c r="E488" t="s">
        <v>44</v>
      </c>
      <c r="F488" t="s">
        <v>287</v>
      </c>
      <c r="G488">
        <v>5249905</v>
      </c>
      <c r="H488">
        <v>1336702</v>
      </c>
      <c r="I488" t="s">
        <v>22</v>
      </c>
      <c r="J488">
        <v>75</v>
      </c>
      <c r="K488">
        <v>92</v>
      </c>
      <c r="L488">
        <v>6</v>
      </c>
      <c r="M488" s="1">
        <v>43967</v>
      </c>
      <c r="N488">
        <v>6</v>
      </c>
      <c r="O488">
        <v>3</v>
      </c>
      <c r="P488">
        <v>203</v>
      </c>
      <c r="Q488">
        <v>0</v>
      </c>
      <c r="R488" t="s">
        <v>30</v>
      </c>
    </row>
    <row r="489" spans="1:18" x14ac:dyDescent="0.35">
      <c r="A489">
        <v>1168787</v>
      </c>
      <c r="B489" t="s">
        <v>1173</v>
      </c>
      <c r="C489">
        <v>333520</v>
      </c>
      <c r="D489" t="s">
        <v>914</v>
      </c>
      <c r="E489" t="s">
        <v>20</v>
      </c>
      <c r="F489" t="s">
        <v>40</v>
      </c>
      <c r="G489">
        <v>5253336</v>
      </c>
      <c r="H489">
        <v>1343147</v>
      </c>
      <c r="I489" t="s">
        <v>22</v>
      </c>
      <c r="J489">
        <v>200</v>
      </c>
      <c r="K489">
        <v>7</v>
      </c>
      <c r="L489">
        <v>9</v>
      </c>
      <c r="M489" s="1">
        <v>42968</v>
      </c>
      <c r="N489">
        <v>8</v>
      </c>
      <c r="O489">
        <v>1</v>
      </c>
      <c r="P489">
        <v>0</v>
      </c>
      <c r="Q489">
        <v>0</v>
      </c>
      <c r="R489" t="s">
        <v>30</v>
      </c>
    </row>
    <row r="490" spans="1:18" x14ac:dyDescent="0.35">
      <c r="A490">
        <v>1068023</v>
      </c>
      <c r="B490" t="s">
        <v>1174</v>
      </c>
      <c r="C490">
        <v>5876541</v>
      </c>
      <c r="D490" t="s">
        <v>1175</v>
      </c>
      <c r="E490" t="s">
        <v>33</v>
      </c>
      <c r="F490" t="s">
        <v>55</v>
      </c>
      <c r="G490">
        <v>5249256</v>
      </c>
      <c r="H490">
        <v>1343667</v>
      </c>
      <c r="I490" t="s">
        <v>71</v>
      </c>
      <c r="J490">
        <v>35</v>
      </c>
      <c r="K490">
        <v>5</v>
      </c>
      <c r="L490">
        <v>167</v>
      </c>
      <c r="M490" s="1">
        <v>43785</v>
      </c>
      <c r="N490">
        <v>142</v>
      </c>
      <c r="O490">
        <v>1</v>
      </c>
      <c r="P490">
        <v>6</v>
      </c>
      <c r="Q490">
        <v>0</v>
      </c>
      <c r="R490" t="s">
        <v>1176</v>
      </c>
    </row>
    <row r="491" spans="1:18" x14ac:dyDescent="0.35">
      <c r="A491">
        <v>1172856</v>
      </c>
      <c r="B491" t="s">
        <v>1177</v>
      </c>
      <c r="C491">
        <v>6420472</v>
      </c>
      <c r="D491" t="s">
        <v>1178</v>
      </c>
      <c r="E491" t="s">
        <v>44</v>
      </c>
      <c r="F491" t="s">
        <v>98</v>
      </c>
      <c r="G491">
        <v>5252725</v>
      </c>
      <c r="H491">
        <v>1339153</v>
      </c>
      <c r="I491" t="s">
        <v>71</v>
      </c>
      <c r="J491">
        <v>47</v>
      </c>
      <c r="K491">
        <v>3</v>
      </c>
      <c r="L491">
        <v>73</v>
      </c>
      <c r="M491" s="1">
        <v>44846</v>
      </c>
      <c r="N491">
        <v>75</v>
      </c>
      <c r="O491">
        <v>1</v>
      </c>
      <c r="P491">
        <v>67</v>
      </c>
      <c r="Q491">
        <v>10</v>
      </c>
      <c r="R491" t="s">
        <v>1179</v>
      </c>
    </row>
    <row r="492" spans="1:18" x14ac:dyDescent="0.35">
      <c r="A492">
        <v>1337778</v>
      </c>
      <c r="B492" t="s">
        <v>1180</v>
      </c>
      <c r="C492">
        <v>7254664</v>
      </c>
      <c r="D492" t="s">
        <v>1181</v>
      </c>
      <c r="E492" t="s">
        <v>33</v>
      </c>
      <c r="F492" t="s">
        <v>173</v>
      </c>
      <c r="G492">
        <v>5250829</v>
      </c>
      <c r="H492">
        <v>1345393</v>
      </c>
      <c r="I492" t="s">
        <v>22</v>
      </c>
      <c r="J492">
        <v>80</v>
      </c>
      <c r="K492">
        <v>6</v>
      </c>
      <c r="L492">
        <v>2</v>
      </c>
      <c r="M492" s="1">
        <v>42632</v>
      </c>
      <c r="N492">
        <v>2</v>
      </c>
      <c r="O492">
        <v>1</v>
      </c>
      <c r="P492">
        <v>0</v>
      </c>
      <c r="Q492">
        <v>0</v>
      </c>
      <c r="R492" t="s">
        <v>30</v>
      </c>
    </row>
    <row r="493" spans="1:18" x14ac:dyDescent="0.35">
      <c r="A493">
        <v>1069492</v>
      </c>
      <c r="B493" t="s">
        <v>1182</v>
      </c>
      <c r="C493">
        <v>518625</v>
      </c>
      <c r="D493" t="s">
        <v>1183</v>
      </c>
      <c r="E493" t="s">
        <v>44</v>
      </c>
      <c r="F493" t="s">
        <v>98</v>
      </c>
      <c r="G493">
        <v>5252746</v>
      </c>
      <c r="H493">
        <v>1340781</v>
      </c>
      <c r="I493" t="s">
        <v>22</v>
      </c>
      <c r="J493">
        <v>543</v>
      </c>
      <c r="K493">
        <v>120</v>
      </c>
      <c r="L493">
        <v>14</v>
      </c>
      <c r="M493" s="1">
        <v>44424</v>
      </c>
      <c r="N493">
        <v>14</v>
      </c>
      <c r="O493">
        <v>1</v>
      </c>
      <c r="P493">
        <v>7</v>
      </c>
      <c r="Q493">
        <v>0</v>
      </c>
      <c r="R493" t="s">
        <v>1184</v>
      </c>
    </row>
    <row r="494" spans="1:18" x14ac:dyDescent="0.35">
      <c r="A494">
        <v>1339065</v>
      </c>
      <c r="B494" t="s">
        <v>1185</v>
      </c>
      <c r="C494">
        <v>7259553</v>
      </c>
      <c r="D494" t="s">
        <v>964</v>
      </c>
      <c r="E494" t="s">
        <v>20</v>
      </c>
      <c r="F494" t="s">
        <v>446</v>
      </c>
      <c r="G494">
        <v>5253746</v>
      </c>
      <c r="H494">
        <v>1343757</v>
      </c>
      <c r="I494" t="s">
        <v>22</v>
      </c>
      <c r="J494">
        <v>65</v>
      </c>
      <c r="K494">
        <v>2</v>
      </c>
      <c r="L494">
        <v>20</v>
      </c>
      <c r="M494" s="1">
        <v>43665</v>
      </c>
      <c r="N494">
        <v>25</v>
      </c>
      <c r="O494">
        <v>1</v>
      </c>
      <c r="P494">
        <v>0</v>
      </c>
      <c r="Q494">
        <v>0</v>
      </c>
      <c r="R494" t="s">
        <v>30</v>
      </c>
    </row>
    <row r="495" spans="1:18" x14ac:dyDescent="0.35">
      <c r="A495">
        <v>1176228</v>
      </c>
      <c r="B495" t="s">
        <v>1186</v>
      </c>
      <c r="C495">
        <v>6319828</v>
      </c>
      <c r="D495" t="s">
        <v>1187</v>
      </c>
      <c r="E495" t="s">
        <v>504</v>
      </c>
      <c r="F495" t="s">
        <v>1188</v>
      </c>
      <c r="G495">
        <v>5250638</v>
      </c>
      <c r="H495">
        <v>1347975</v>
      </c>
      <c r="I495" t="s">
        <v>22</v>
      </c>
      <c r="J495">
        <v>180</v>
      </c>
      <c r="K495">
        <v>1</v>
      </c>
      <c r="L495">
        <v>0</v>
      </c>
      <c r="M495" s="1"/>
      <c r="O495">
        <v>1</v>
      </c>
      <c r="P495">
        <v>363</v>
      </c>
      <c r="Q495">
        <v>0</v>
      </c>
      <c r="R495" t="s">
        <v>30</v>
      </c>
    </row>
    <row r="496" spans="1:18" x14ac:dyDescent="0.35">
      <c r="A496">
        <v>1073324</v>
      </c>
      <c r="B496" t="s">
        <v>1189</v>
      </c>
      <c r="C496">
        <v>4842737</v>
      </c>
      <c r="D496" t="s">
        <v>1190</v>
      </c>
      <c r="E496" t="s">
        <v>44</v>
      </c>
      <c r="F496" t="s">
        <v>98</v>
      </c>
      <c r="G496">
        <v>525269</v>
      </c>
      <c r="H496">
        <v>1339315</v>
      </c>
      <c r="I496" t="s">
        <v>71</v>
      </c>
      <c r="J496">
        <v>34</v>
      </c>
      <c r="K496">
        <v>5</v>
      </c>
      <c r="L496">
        <v>12</v>
      </c>
      <c r="M496" s="1">
        <v>44395</v>
      </c>
      <c r="N496">
        <v>18</v>
      </c>
      <c r="O496">
        <v>1</v>
      </c>
      <c r="P496">
        <v>0</v>
      </c>
      <c r="Q496">
        <v>0</v>
      </c>
      <c r="R496" t="s">
        <v>30</v>
      </c>
    </row>
    <row r="497" spans="1:18" x14ac:dyDescent="0.35">
      <c r="A497">
        <v>1176655</v>
      </c>
      <c r="B497" t="s">
        <v>1191</v>
      </c>
      <c r="C497">
        <v>6438552</v>
      </c>
      <c r="D497" t="s">
        <v>355</v>
      </c>
      <c r="E497" t="s">
        <v>44</v>
      </c>
      <c r="F497" t="s">
        <v>78</v>
      </c>
      <c r="G497">
        <v>5253434</v>
      </c>
      <c r="H497">
        <v>1340217</v>
      </c>
      <c r="I497" t="s">
        <v>22</v>
      </c>
      <c r="J497">
        <v>110</v>
      </c>
      <c r="K497">
        <v>2</v>
      </c>
      <c r="L497">
        <v>273</v>
      </c>
      <c r="M497" s="1">
        <v>44861</v>
      </c>
      <c r="N497">
        <v>236</v>
      </c>
      <c r="O497">
        <v>1</v>
      </c>
      <c r="P497">
        <v>195</v>
      </c>
      <c r="Q497">
        <v>37</v>
      </c>
      <c r="R497" t="s">
        <v>1192</v>
      </c>
    </row>
    <row r="498" spans="1:18" x14ac:dyDescent="0.35">
      <c r="A498">
        <v>1342415</v>
      </c>
      <c r="B498" t="s">
        <v>1193</v>
      </c>
      <c r="C498">
        <v>7280945</v>
      </c>
      <c r="D498" t="s">
        <v>1127</v>
      </c>
      <c r="E498" t="s">
        <v>504</v>
      </c>
      <c r="F498" t="s">
        <v>1194</v>
      </c>
      <c r="G498">
        <v>5251019</v>
      </c>
      <c r="H498">
        <v>1350325</v>
      </c>
      <c r="I498" t="s">
        <v>22</v>
      </c>
      <c r="J498">
        <v>135</v>
      </c>
      <c r="K498">
        <v>93</v>
      </c>
      <c r="L498">
        <v>32</v>
      </c>
      <c r="M498" s="1">
        <v>44834</v>
      </c>
      <c r="N498">
        <v>28</v>
      </c>
      <c r="O498">
        <v>1</v>
      </c>
      <c r="P498">
        <v>61</v>
      </c>
      <c r="Q498">
        <v>1</v>
      </c>
      <c r="R498" t="s">
        <v>1195</v>
      </c>
    </row>
    <row r="499" spans="1:18" x14ac:dyDescent="0.35">
      <c r="A499">
        <v>1079551</v>
      </c>
      <c r="B499" t="s">
        <v>1196</v>
      </c>
      <c r="C499">
        <v>5937787</v>
      </c>
      <c r="D499" t="s">
        <v>687</v>
      </c>
      <c r="E499" t="s">
        <v>20</v>
      </c>
      <c r="F499" t="s">
        <v>424</v>
      </c>
      <c r="G499">
        <v>5257386</v>
      </c>
      <c r="H499">
        <v>1342425</v>
      </c>
      <c r="I499" t="s">
        <v>22</v>
      </c>
      <c r="J499">
        <v>23</v>
      </c>
      <c r="K499">
        <v>180</v>
      </c>
      <c r="L499">
        <v>3</v>
      </c>
      <c r="M499" s="1">
        <v>41439</v>
      </c>
      <c r="N499">
        <v>3</v>
      </c>
      <c r="O499">
        <v>1</v>
      </c>
      <c r="P499">
        <v>9</v>
      </c>
      <c r="Q499">
        <v>0</v>
      </c>
      <c r="R499" t="s">
        <v>30</v>
      </c>
    </row>
    <row r="500" spans="1:18" x14ac:dyDescent="0.35">
      <c r="A500">
        <v>1346482</v>
      </c>
      <c r="B500" t="s">
        <v>1197</v>
      </c>
      <c r="C500">
        <v>7304784</v>
      </c>
      <c r="D500" t="s">
        <v>1198</v>
      </c>
      <c r="E500" t="s">
        <v>48</v>
      </c>
      <c r="F500" t="s">
        <v>468</v>
      </c>
      <c r="G500">
        <v>5247473</v>
      </c>
      <c r="H500">
        <v>1342442</v>
      </c>
      <c r="I500" t="s">
        <v>71</v>
      </c>
      <c r="J500">
        <v>50</v>
      </c>
      <c r="K500">
        <v>1</v>
      </c>
      <c r="L500">
        <v>35</v>
      </c>
      <c r="M500" s="1">
        <v>44914</v>
      </c>
      <c r="N500">
        <v>34</v>
      </c>
      <c r="O500">
        <v>1</v>
      </c>
      <c r="P500">
        <v>0</v>
      </c>
      <c r="Q500">
        <v>26</v>
      </c>
      <c r="R500" t="s">
        <v>1199</v>
      </c>
    </row>
    <row r="501" spans="1:18" x14ac:dyDescent="0.35">
      <c r="A501">
        <v>1177924</v>
      </c>
      <c r="B501" t="s">
        <v>1200</v>
      </c>
      <c r="C501">
        <v>6444753</v>
      </c>
      <c r="D501" t="s">
        <v>1201</v>
      </c>
      <c r="E501" t="s">
        <v>33</v>
      </c>
      <c r="F501" t="s">
        <v>94</v>
      </c>
      <c r="G501">
        <v>52491261</v>
      </c>
      <c r="H501">
        <v>13392341</v>
      </c>
      <c r="I501" t="s">
        <v>22</v>
      </c>
      <c r="J501">
        <v>169</v>
      </c>
      <c r="K501">
        <v>5</v>
      </c>
      <c r="L501">
        <v>303</v>
      </c>
      <c r="M501" s="1">
        <v>44900</v>
      </c>
      <c r="N501">
        <v>272</v>
      </c>
      <c r="O501">
        <v>6</v>
      </c>
      <c r="P501">
        <v>330</v>
      </c>
      <c r="Q501">
        <v>37</v>
      </c>
      <c r="R501" t="s">
        <v>1202</v>
      </c>
    </row>
    <row r="502" spans="1:18" x14ac:dyDescent="0.35">
      <c r="A502">
        <v>1635036</v>
      </c>
      <c r="B502" t="s">
        <v>1203</v>
      </c>
      <c r="C502">
        <v>8684845</v>
      </c>
      <c r="D502" t="s">
        <v>1204</v>
      </c>
      <c r="E502" t="s">
        <v>48</v>
      </c>
      <c r="F502" t="s">
        <v>49</v>
      </c>
      <c r="G502">
        <v>5249015</v>
      </c>
      <c r="H502">
        <v>1342693</v>
      </c>
      <c r="I502" t="s">
        <v>71</v>
      </c>
      <c r="J502">
        <v>81</v>
      </c>
      <c r="K502">
        <v>5</v>
      </c>
      <c r="L502">
        <v>17</v>
      </c>
      <c r="M502" s="1">
        <v>44695</v>
      </c>
      <c r="N502">
        <v>16</v>
      </c>
      <c r="O502">
        <v>1</v>
      </c>
      <c r="P502">
        <v>354</v>
      </c>
      <c r="Q502">
        <v>6</v>
      </c>
      <c r="R502" t="s">
        <v>1205</v>
      </c>
    </row>
    <row r="503" spans="1:18" x14ac:dyDescent="0.35">
      <c r="A503">
        <v>1181807</v>
      </c>
      <c r="B503" t="s">
        <v>1206</v>
      </c>
      <c r="C503">
        <v>1367805</v>
      </c>
      <c r="D503" t="s">
        <v>1207</v>
      </c>
      <c r="E503" t="s">
        <v>33</v>
      </c>
      <c r="F503" t="s">
        <v>251</v>
      </c>
      <c r="G503">
        <v>5252437</v>
      </c>
      <c r="H503">
        <v>1345224</v>
      </c>
      <c r="I503" t="s">
        <v>22</v>
      </c>
      <c r="J503">
        <v>100</v>
      </c>
      <c r="K503">
        <v>3</v>
      </c>
      <c r="L503">
        <v>88</v>
      </c>
      <c r="M503" s="1">
        <v>44468</v>
      </c>
      <c r="N503">
        <v>76</v>
      </c>
      <c r="O503">
        <v>1</v>
      </c>
      <c r="P503">
        <v>50</v>
      </c>
      <c r="Q503">
        <v>0</v>
      </c>
      <c r="R503" t="s">
        <v>1208</v>
      </c>
    </row>
    <row r="504" spans="1:18" x14ac:dyDescent="0.35">
      <c r="A504">
        <v>1346757</v>
      </c>
      <c r="B504" t="s">
        <v>1209</v>
      </c>
      <c r="C504">
        <v>7306430</v>
      </c>
      <c r="D504" t="s">
        <v>1210</v>
      </c>
      <c r="E504" t="s">
        <v>44</v>
      </c>
      <c r="F504" t="s">
        <v>799</v>
      </c>
      <c r="G504">
        <v>5254709</v>
      </c>
      <c r="H504">
        <v>1334999</v>
      </c>
      <c r="I504" t="s">
        <v>22</v>
      </c>
      <c r="J504">
        <v>65</v>
      </c>
      <c r="K504">
        <v>4</v>
      </c>
      <c r="L504">
        <v>283</v>
      </c>
      <c r="M504" s="1">
        <v>44902</v>
      </c>
      <c r="N504">
        <v>259</v>
      </c>
      <c r="O504">
        <v>1</v>
      </c>
      <c r="P504">
        <v>59</v>
      </c>
      <c r="Q504">
        <v>42</v>
      </c>
      <c r="R504" t="s">
        <v>1211</v>
      </c>
    </row>
    <row r="505" spans="1:18" x14ac:dyDescent="0.35">
      <c r="A505">
        <v>1637976</v>
      </c>
      <c r="B505" t="s">
        <v>1212</v>
      </c>
      <c r="C505">
        <v>4485640</v>
      </c>
      <c r="D505" t="s">
        <v>1213</v>
      </c>
      <c r="E505" t="s">
        <v>20</v>
      </c>
      <c r="F505" t="s">
        <v>40</v>
      </c>
      <c r="G505">
        <v>5253369</v>
      </c>
      <c r="H505">
        <v>1342247</v>
      </c>
      <c r="I505" t="s">
        <v>22</v>
      </c>
      <c r="J505">
        <v>110</v>
      </c>
      <c r="K505">
        <v>3</v>
      </c>
      <c r="L505">
        <v>25</v>
      </c>
      <c r="M505" s="1">
        <v>43327</v>
      </c>
      <c r="N505">
        <v>24</v>
      </c>
      <c r="O505">
        <v>1</v>
      </c>
      <c r="P505">
        <v>0</v>
      </c>
      <c r="Q505">
        <v>0</v>
      </c>
      <c r="R505" t="s">
        <v>30</v>
      </c>
    </row>
    <row r="506" spans="1:18" x14ac:dyDescent="0.35">
      <c r="A506">
        <v>1350644</v>
      </c>
      <c r="B506" t="s">
        <v>1214</v>
      </c>
      <c r="C506">
        <v>3039953</v>
      </c>
      <c r="D506" t="s">
        <v>1215</v>
      </c>
      <c r="E506" t="s">
        <v>44</v>
      </c>
      <c r="F506" t="s">
        <v>62</v>
      </c>
      <c r="G506">
        <v>5254475</v>
      </c>
      <c r="H506">
        <v>13365</v>
      </c>
      <c r="I506" t="s">
        <v>22</v>
      </c>
      <c r="J506">
        <v>129</v>
      </c>
      <c r="K506">
        <v>6</v>
      </c>
      <c r="L506">
        <v>4</v>
      </c>
      <c r="M506" s="1">
        <v>44894</v>
      </c>
      <c r="N506">
        <v>6</v>
      </c>
      <c r="O506">
        <v>1</v>
      </c>
      <c r="P506">
        <v>4</v>
      </c>
      <c r="Q506">
        <v>2</v>
      </c>
      <c r="R506" t="s">
        <v>1216</v>
      </c>
    </row>
    <row r="507" spans="1:18" x14ac:dyDescent="0.35">
      <c r="A507">
        <v>1185916</v>
      </c>
      <c r="B507" t="s">
        <v>1217</v>
      </c>
      <c r="C507">
        <v>6485008</v>
      </c>
      <c r="D507" t="s">
        <v>1069</v>
      </c>
      <c r="E507" t="s">
        <v>110</v>
      </c>
      <c r="F507" t="s">
        <v>123</v>
      </c>
      <c r="G507">
        <v>5250467</v>
      </c>
      <c r="H507">
        <v>1329144</v>
      </c>
      <c r="I507" t="s">
        <v>71</v>
      </c>
      <c r="J507">
        <v>60</v>
      </c>
      <c r="K507">
        <v>1</v>
      </c>
      <c r="L507">
        <v>69</v>
      </c>
      <c r="M507" s="1">
        <v>44862</v>
      </c>
      <c r="N507">
        <v>61</v>
      </c>
      <c r="O507">
        <v>1</v>
      </c>
      <c r="P507">
        <v>26</v>
      </c>
      <c r="Q507">
        <v>22</v>
      </c>
      <c r="R507" t="s">
        <v>30</v>
      </c>
    </row>
    <row r="508" spans="1:18" x14ac:dyDescent="0.35">
      <c r="A508">
        <v>1645341</v>
      </c>
      <c r="B508" t="s">
        <v>1218</v>
      </c>
      <c r="C508">
        <v>19145993</v>
      </c>
      <c r="D508" t="s">
        <v>1219</v>
      </c>
      <c r="E508" t="s">
        <v>193</v>
      </c>
      <c r="F508" t="s">
        <v>430</v>
      </c>
      <c r="G508">
        <v>524599</v>
      </c>
      <c r="H508">
        <v>1328277</v>
      </c>
      <c r="I508" t="s">
        <v>71</v>
      </c>
      <c r="J508">
        <v>71</v>
      </c>
      <c r="K508">
        <v>2</v>
      </c>
      <c r="L508">
        <v>135</v>
      </c>
      <c r="M508" s="1">
        <v>44883</v>
      </c>
      <c r="N508">
        <v>148</v>
      </c>
      <c r="O508">
        <v>2</v>
      </c>
      <c r="P508">
        <v>341</v>
      </c>
      <c r="Q508">
        <v>27</v>
      </c>
      <c r="R508" t="s">
        <v>1220</v>
      </c>
    </row>
    <row r="509" spans="1:18" x14ac:dyDescent="0.35">
      <c r="A509">
        <v>1351859</v>
      </c>
      <c r="B509" t="s">
        <v>1221</v>
      </c>
      <c r="C509">
        <v>7216928</v>
      </c>
      <c r="D509" t="s">
        <v>1171</v>
      </c>
      <c r="E509" t="s">
        <v>48</v>
      </c>
      <c r="F509" t="s">
        <v>309</v>
      </c>
      <c r="G509">
        <v>5246345</v>
      </c>
      <c r="H509">
        <v>134376</v>
      </c>
      <c r="I509" t="s">
        <v>71</v>
      </c>
      <c r="J509">
        <v>72</v>
      </c>
      <c r="K509">
        <v>4</v>
      </c>
      <c r="L509">
        <v>56</v>
      </c>
      <c r="M509" s="1">
        <v>44104</v>
      </c>
      <c r="N509">
        <v>49</v>
      </c>
      <c r="O509">
        <v>2</v>
      </c>
      <c r="P509">
        <v>290</v>
      </c>
      <c r="Q509">
        <v>0</v>
      </c>
      <c r="R509" t="s">
        <v>30</v>
      </c>
    </row>
    <row r="510" spans="1:18" x14ac:dyDescent="0.35">
      <c r="A510">
        <v>1647378</v>
      </c>
      <c r="B510" t="s">
        <v>1222</v>
      </c>
      <c r="C510">
        <v>281614</v>
      </c>
      <c r="D510" t="s">
        <v>39</v>
      </c>
      <c r="E510" t="s">
        <v>20</v>
      </c>
      <c r="F510" t="s">
        <v>40</v>
      </c>
      <c r="G510">
        <v>525365</v>
      </c>
      <c r="H510">
        <v>1342684</v>
      </c>
      <c r="I510" t="s">
        <v>71</v>
      </c>
      <c r="J510">
        <v>55</v>
      </c>
      <c r="K510">
        <v>2</v>
      </c>
      <c r="L510">
        <v>173</v>
      </c>
      <c r="M510" s="1">
        <v>44856</v>
      </c>
      <c r="N510">
        <v>188</v>
      </c>
      <c r="O510">
        <v>4</v>
      </c>
      <c r="P510">
        <v>0</v>
      </c>
      <c r="Q510">
        <v>29</v>
      </c>
      <c r="R510" t="s">
        <v>41</v>
      </c>
    </row>
    <row r="511" spans="1:18" x14ac:dyDescent="0.35">
      <c r="A511">
        <v>1353286</v>
      </c>
      <c r="B511" t="s">
        <v>1223</v>
      </c>
      <c r="C511">
        <v>7345803</v>
      </c>
      <c r="D511" t="s">
        <v>1224</v>
      </c>
      <c r="E511" t="s">
        <v>44</v>
      </c>
      <c r="F511" t="s">
        <v>45</v>
      </c>
      <c r="G511">
        <v>5252622</v>
      </c>
      <c r="H511">
        <v>1334158</v>
      </c>
      <c r="I511" t="s">
        <v>22</v>
      </c>
      <c r="J511">
        <v>60</v>
      </c>
      <c r="K511">
        <v>14</v>
      </c>
      <c r="L511">
        <v>1</v>
      </c>
      <c r="M511" s="1">
        <v>41853</v>
      </c>
      <c r="N511">
        <v>1</v>
      </c>
      <c r="O511">
        <v>2</v>
      </c>
      <c r="P511">
        <v>0</v>
      </c>
      <c r="Q511">
        <v>0</v>
      </c>
      <c r="R511" t="s">
        <v>30</v>
      </c>
    </row>
    <row r="512" spans="1:18" x14ac:dyDescent="0.35">
      <c r="A512">
        <v>1192961</v>
      </c>
      <c r="B512" t="s">
        <v>1225</v>
      </c>
      <c r="C512">
        <v>4217522</v>
      </c>
      <c r="D512" t="s">
        <v>931</v>
      </c>
      <c r="E512" t="s">
        <v>44</v>
      </c>
      <c r="F512" t="s">
        <v>81</v>
      </c>
      <c r="G512">
        <v>5252327</v>
      </c>
      <c r="H512">
        <v>133577</v>
      </c>
      <c r="I512" t="s">
        <v>71</v>
      </c>
      <c r="J512">
        <v>40</v>
      </c>
      <c r="K512">
        <v>3</v>
      </c>
      <c r="L512">
        <v>278</v>
      </c>
      <c r="M512" s="1">
        <v>44858</v>
      </c>
      <c r="N512">
        <v>240</v>
      </c>
      <c r="O512">
        <v>1</v>
      </c>
      <c r="P512">
        <v>3</v>
      </c>
      <c r="Q512">
        <v>2</v>
      </c>
      <c r="R512" t="s">
        <v>1226</v>
      </c>
    </row>
    <row r="513" spans="1:18" x14ac:dyDescent="0.35">
      <c r="A513">
        <v>1653909</v>
      </c>
      <c r="B513" t="s">
        <v>1227</v>
      </c>
      <c r="C513">
        <v>8769999</v>
      </c>
      <c r="D513" t="s">
        <v>1228</v>
      </c>
      <c r="E513" t="s">
        <v>33</v>
      </c>
      <c r="F513" t="s">
        <v>34</v>
      </c>
      <c r="G513">
        <v>5250155</v>
      </c>
      <c r="H513">
        <v>1344245</v>
      </c>
      <c r="I513" t="s">
        <v>71</v>
      </c>
      <c r="J513">
        <v>110</v>
      </c>
      <c r="K513">
        <v>3</v>
      </c>
      <c r="L513">
        <v>21</v>
      </c>
      <c r="M513" s="1">
        <v>44892</v>
      </c>
      <c r="N513">
        <v>20</v>
      </c>
      <c r="O513">
        <v>1</v>
      </c>
      <c r="P513">
        <v>28</v>
      </c>
      <c r="Q513">
        <v>4</v>
      </c>
      <c r="R513" t="s">
        <v>1229</v>
      </c>
    </row>
    <row r="514" spans="1:18" x14ac:dyDescent="0.35">
      <c r="A514">
        <v>1193004</v>
      </c>
      <c r="B514" t="s">
        <v>1230</v>
      </c>
      <c r="C514">
        <v>6334003</v>
      </c>
      <c r="D514" t="s">
        <v>1231</v>
      </c>
      <c r="E514" t="s">
        <v>106</v>
      </c>
      <c r="F514" t="s">
        <v>263</v>
      </c>
      <c r="G514">
        <v>5248824</v>
      </c>
      <c r="H514">
        <v>1333871</v>
      </c>
      <c r="I514" t="s">
        <v>71</v>
      </c>
      <c r="J514">
        <v>95</v>
      </c>
      <c r="K514">
        <v>5</v>
      </c>
      <c r="L514">
        <v>1</v>
      </c>
      <c r="M514" s="1">
        <v>41752</v>
      </c>
      <c r="N514">
        <v>1</v>
      </c>
      <c r="O514">
        <v>1</v>
      </c>
      <c r="P514">
        <v>143</v>
      </c>
      <c r="Q514">
        <v>0</v>
      </c>
      <c r="R514" t="s">
        <v>30</v>
      </c>
    </row>
    <row r="515" spans="1:18" x14ac:dyDescent="0.35">
      <c r="A515">
        <v>1198030</v>
      </c>
      <c r="B515" t="s">
        <v>1232</v>
      </c>
      <c r="C515">
        <v>1938546</v>
      </c>
      <c r="D515" t="s">
        <v>1157</v>
      </c>
      <c r="E515" t="s">
        <v>44</v>
      </c>
      <c r="F515" t="s">
        <v>632</v>
      </c>
      <c r="G515">
        <v>5255239</v>
      </c>
      <c r="H515">
        <v>1335764</v>
      </c>
      <c r="I515" t="s">
        <v>22</v>
      </c>
      <c r="J515">
        <v>60</v>
      </c>
      <c r="K515">
        <v>10</v>
      </c>
      <c r="L515">
        <v>3</v>
      </c>
      <c r="M515" s="1">
        <v>42595</v>
      </c>
      <c r="N515">
        <v>3</v>
      </c>
      <c r="O515">
        <v>1</v>
      </c>
      <c r="P515">
        <v>0</v>
      </c>
      <c r="Q515">
        <v>0</v>
      </c>
      <c r="R515" t="s">
        <v>30</v>
      </c>
    </row>
    <row r="516" spans="1:18" x14ac:dyDescent="0.35">
      <c r="A516">
        <v>1354296</v>
      </c>
      <c r="B516" t="s">
        <v>1233</v>
      </c>
      <c r="C516">
        <v>7350493</v>
      </c>
      <c r="D516" t="s">
        <v>1234</v>
      </c>
      <c r="E516" t="s">
        <v>106</v>
      </c>
      <c r="F516" t="s">
        <v>545</v>
      </c>
      <c r="G516">
        <v>5246392</v>
      </c>
      <c r="H516">
        <v>1339345</v>
      </c>
      <c r="I516" t="s">
        <v>22</v>
      </c>
      <c r="J516">
        <v>63</v>
      </c>
      <c r="K516">
        <v>3</v>
      </c>
      <c r="L516">
        <v>52</v>
      </c>
      <c r="M516" s="1">
        <v>44785</v>
      </c>
      <c r="N516">
        <v>56</v>
      </c>
      <c r="O516">
        <v>1</v>
      </c>
      <c r="P516">
        <v>89</v>
      </c>
      <c r="Q516">
        <v>3</v>
      </c>
      <c r="R516" t="s">
        <v>1235</v>
      </c>
    </row>
    <row r="517" spans="1:18" x14ac:dyDescent="0.35">
      <c r="A517">
        <v>1656340</v>
      </c>
      <c r="B517" t="s">
        <v>1236</v>
      </c>
      <c r="C517">
        <v>843326</v>
      </c>
      <c r="D517" t="s">
        <v>385</v>
      </c>
      <c r="E517" t="s">
        <v>33</v>
      </c>
      <c r="F517" t="s">
        <v>274</v>
      </c>
      <c r="G517">
        <v>5250256</v>
      </c>
      <c r="H517">
        <v>1339141</v>
      </c>
      <c r="I517" t="s">
        <v>22</v>
      </c>
      <c r="J517">
        <v>330</v>
      </c>
      <c r="K517">
        <v>3</v>
      </c>
      <c r="L517">
        <v>43</v>
      </c>
      <c r="M517" s="1">
        <v>44856</v>
      </c>
      <c r="N517">
        <v>42</v>
      </c>
      <c r="O517">
        <v>3</v>
      </c>
      <c r="P517">
        <v>262</v>
      </c>
      <c r="Q517">
        <v>11</v>
      </c>
      <c r="R517" t="s">
        <v>1237</v>
      </c>
    </row>
    <row r="518" spans="1:18" x14ac:dyDescent="0.35">
      <c r="A518">
        <v>1358910</v>
      </c>
      <c r="B518" t="s">
        <v>1238</v>
      </c>
      <c r="C518">
        <v>7375828</v>
      </c>
      <c r="D518" t="s">
        <v>1239</v>
      </c>
      <c r="E518" t="s">
        <v>44</v>
      </c>
      <c r="F518" t="s">
        <v>81</v>
      </c>
      <c r="G518">
        <v>525325</v>
      </c>
      <c r="H518">
        <v>1335108</v>
      </c>
      <c r="I518" t="s">
        <v>22</v>
      </c>
      <c r="J518">
        <v>78</v>
      </c>
      <c r="K518">
        <v>3</v>
      </c>
      <c r="L518">
        <v>87</v>
      </c>
      <c r="M518" s="1">
        <v>44914</v>
      </c>
      <c r="N518">
        <v>77</v>
      </c>
      <c r="O518">
        <v>3</v>
      </c>
      <c r="P518">
        <v>30</v>
      </c>
      <c r="Q518">
        <v>2</v>
      </c>
      <c r="R518" t="s">
        <v>1240</v>
      </c>
    </row>
    <row r="519" spans="1:18" x14ac:dyDescent="0.35">
      <c r="A519">
        <v>1657488</v>
      </c>
      <c r="B519" t="s">
        <v>1241</v>
      </c>
      <c r="C519">
        <v>3944006</v>
      </c>
      <c r="D519" t="s">
        <v>635</v>
      </c>
      <c r="E519" t="s">
        <v>106</v>
      </c>
      <c r="F519" t="s">
        <v>263</v>
      </c>
      <c r="G519">
        <v>524926</v>
      </c>
      <c r="H519">
        <v>1334359</v>
      </c>
      <c r="I519" t="s">
        <v>22</v>
      </c>
      <c r="J519">
        <v>46</v>
      </c>
      <c r="K519">
        <v>90</v>
      </c>
      <c r="L519">
        <v>47</v>
      </c>
      <c r="M519" s="1">
        <v>43677</v>
      </c>
      <c r="N519">
        <v>45</v>
      </c>
      <c r="O519">
        <v>1</v>
      </c>
      <c r="P519">
        <v>242</v>
      </c>
      <c r="Q519">
        <v>0</v>
      </c>
      <c r="R519" t="s">
        <v>30</v>
      </c>
    </row>
    <row r="520" spans="1:18" x14ac:dyDescent="0.35">
      <c r="A520">
        <v>1372786</v>
      </c>
      <c r="B520" t="s">
        <v>1242</v>
      </c>
      <c r="C520">
        <v>4410994</v>
      </c>
      <c r="D520" t="s">
        <v>1243</v>
      </c>
      <c r="E520" t="s">
        <v>44</v>
      </c>
      <c r="F520" t="s">
        <v>98</v>
      </c>
      <c r="G520">
        <v>5252381</v>
      </c>
      <c r="H520">
        <v>1339998</v>
      </c>
      <c r="I520" t="s">
        <v>22</v>
      </c>
      <c r="J520">
        <v>360</v>
      </c>
      <c r="K520">
        <v>4</v>
      </c>
      <c r="L520">
        <v>13</v>
      </c>
      <c r="M520" s="1">
        <v>43366</v>
      </c>
      <c r="N520">
        <v>11</v>
      </c>
      <c r="O520">
        <v>2</v>
      </c>
      <c r="P520">
        <v>0</v>
      </c>
      <c r="Q520">
        <v>0</v>
      </c>
      <c r="R520" t="s">
        <v>30</v>
      </c>
    </row>
    <row r="521" spans="1:18" x14ac:dyDescent="0.35">
      <c r="A521">
        <v>1198893</v>
      </c>
      <c r="B521" t="s">
        <v>1244</v>
      </c>
      <c r="C521">
        <v>6549867</v>
      </c>
      <c r="D521" t="s">
        <v>1245</v>
      </c>
      <c r="E521" t="s">
        <v>48</v>
      </c>
      <c r="F521" t="s">
        <v>152</v>
      </c>
      <c r="G521">
        <v>524748</v>
      </c>
      <c r="H521">
        <v>134407</v>
      </c>
      <c r="I521" t="s">
        <v>22</v>
      </c>
      <c r="J521">
        <v>185</v>
      </c>
      <c r="K521">
        <v>3</v>
      </c>
      <c r="L521">
        <v>108</v>
      </c>
      <c r="M521" s="1">
        <v>44479</v>
      </c>
      <c r="N521">
        <v>94</v>
      </c>
      <c r="O521">
        <v>2</v>
      </c>
      <c r="P521">
        <v>74</v>
      </c>
      <c r="Q521">
        <v>0</v>
      </c>
      <c r="R521" t="s">
        <v>1246</v>
      </c>
    </row>
    <row r="522" spans="1:18" x14ac:dyDescent="0.35">
      <c r="A522">
        <v>1666874</v>
      </c>
      <c r="B522" t="s">
        <v>1247</v>
      </c>
      <c r="C522">
        <v>8826574</v>
      </c>
      <c r="D522" t="s">
        <v>1248</v>
      </c>
      <c r="E522" t="s">
        <v>20</v>
      </c>
      <c r="F522" t="s">
        <v>40</v>
      </c>
      <c r="G522">
        <v>5253124</v>
      </c>
      <c r="H522">
        <v>1342429</v>
      </c>
      <c r="I522" t="s">
        <v>22</v>
      </c>
      <c r="J522">
        <v>95</v>
      </c>
      <c r="K522">
        <v>3</v>
      </c>
      <c r="L522">
        <v>44</v>
      </c>
      <c r="M522" s="1">
        <v>43780</v>
      </c>
      <c r="N522">
        <v>42</v>
      </c>
      <c r="O522">
        <v>1</v>
      </c>
      <c r="P522">
        <v>0</v>
      </c>
      <c r="Q522">
        <v>0</v>
      </c>
      <c r="R522" t="s">
        <v>1249</v>
      </c>
    </row>
    <row r="523" spans="1:18" x14ac:dyDescent="0.35">
      <c r="A523">
        <v>1201800</v>
      </c>
      <c r="B523" t="s">
        <v>1250</v>
      </c>
      <c r="C523">
        <v>6564682</v>
      </c>
      <c r="D523" t="s">
        <v>1251</v>
      </c>
      <c r="E523" t="s">
        <v>44</v>
      </c>
      <c r="F523" t="s">
        <v>98</v>
      </c>
      <c r="G523">
        <v>5252834</v>
      </c>
      <c r="H523">
        <v>1339957</v>
      </c>
      <c r="I523" t="s">
        <v>22</v>
      </c>
      <c r="J523">
        <v>90</v>
      </c>
      <c r="K523">
        <v>180</v>
      </c>
      <c r="L523">
        <v>4</v>
      </c>
      <c r="M523" s="1">
        <v>43718</v>
      </c>
      <c r="N523">
        <v>9</v>
      </c>
      <c r="O523">
        <v>1</v>
      </c>
      <c r="P523">
        <v>169</v>
      </c>
      <c r="Q523">
        <v>0</v>
      </c>
      <c r="R523" t="s">
        <v>30</v>
      </c>
    </row>
    <row r="524" spans="1:18" x14ac:dyDescent="0.35">
      <c r="A524">
        <v>1669582</v>
      </c>
      <c r="B524" t="s">
        <v>1252</v>
      </c>
      <c r="C524">
        <v>4561657</v>
      </c>
      <c r="D524" t="s">
        <v>1253</v>
      </c>
      <c r="E524" t="s">
        <v>48</v>
      </c>
      <c r="F524" t="s">
        <v>49</v>
      </c>
      <c r="G524">
        <v>5248161</v>
      </c>
      <c r="H524">
        <v>1343826</v>
      </c>
      <c r="I524" t="s">
        <v>22</v>
      </c>
      <c r="J524">
        <v>35</v>
      </c>
      <c r="K524">
        <v>5</v>
      </c>
      <c r="L524">
        <v>9</v>
      </c>
      <c r="M524" s="1">
        <v>43228</v>
      </c>
      <c r="N524">
        <v>8</v>
      </c>
      <c r="O524">
        <v>1</v>
      </c>
      <c r="P524">
        <v>0</v>
      </c>
      <c r="Q524">
        <v>0</v>
      </c>
      <c r="R524" t="s">
        <v>30</v>
      </c>
    </row>
    <row r="525" spans="1:18" x14ac:dyDescent="0.35">
      <c r="A525">
        <v>1202152</v>
      </c>
      <c r="B525" t="s">
        <v>1254</v>
      </c>
      <c r="C525">
        <v>6566668</v>
      </c>
      <c r="D525" t="s">
        <v>355</v>
      </c>
      <c r="E525" t="s">
        <v>44</v>
      </c>
      <c r="F525" t="s">
        <v>62</v>
      </c>
      <c r="G525">
        <v>525385</v>
      </c>
      <c r="H525">
        <v>1337629</v>
      </c>
      <c r="I525" t="s">
        <v>22</v>
      </c>
      <c r="J525">
        <v>49</v>
      </c>
      <c r="K525">
        <v>5</v>
      </c>
      <c r="L525">
        <v>23</v>
      </c>
      <c r="M525" s="1">
        <v>43305</v>
      </c>
      <c r="N525">
        <v>20</v>
      </c>
      <c r="O525">
        <v>1</v>
      </c>
      <c r="P525">
        <v>0</v>
      </c>
      <c r="Q525">
        <v>0</v>
      </c>
      <c r="R525" t="s">
        <v>30</v>
      </c>
    </row>
    <row r="526" spans="1:18" x14ac:dyDescent="0.35">
      <c r="A526">
        <v>1374034</v>
      </c>
      <c r="B526" t="s">
        <v>1255</v>
      </c>
      <c r="C526">
        <v>7445858</v>
      </c>
      <c r="D526" t="s">
        <v>1256</v>
      </c>
      <c r="E526" t="s">
        <v>33</v>
      </c>
      <c r="F526" t="s">
        <v>94</v>
      </c>
      <c r="G526">
        <v>5249011</v>
      </c>
      <c r="H526">
        <v>1338901</v>
      </c>
      <c r="I526" t="s">
        <v>22</v>
      </c>
      <c r="J526">
        <v>65</v>
      </c>
      <c r="K526">
        <v>59</v>
      </c>
      <c r="L526">
        <v>75</v>
      </c>
      <c r="M526" s="1">
        <v>43364</v>
      </c>
      <c r="N526">
        <v>66</v>
      </c>
      <c r="O526">
        <v>1</v>
      </c>
      <c r="P526">
        <v>82</v>
      </c>
      <c r="Q526">
        <v>0</v>
      </c>
      <c r="R526" t="s">
        <v>30</v>
      </c>
    </row>
    <row r="527" spans="1:18" x14ac:dyDescent="0.35">
      <c r="A527">
        <v>1679048</v>
      </c>
      <c r="B527" t="s">
        <v>1257</v>
      </c>
      <c r="C527">
        <v>8883044</v>
      </c>
      <c r="D527" t="s">
        <v>327</v>
      </c>
      <c r="E527" t="s">
        <v>33</v>
      </c>
      <c r="F527" t="s">
        <v>173</v>
      </c>
      <c r="G527">
        <v>52513069</v>
      </c>
      <c r="H527">
        <v>13456415</v>
      </c>
      <c r="I527" t="s">
        <v>71</v>
      </c>
      <c r="J527">
        <v>51</v>
      </c>
      <c r="K527">
        <v>5</v>
      </c>
      <c r="L527">
        <v>9</v>
      </c>
      <c r="M527" s="1">
        <v>44906</v>
      </c>
      <c r="N527">
        <v>127</v>
      </c>
      <c r="O527">
        <v>1</v>
      </c>
      <c r="P527">
        <v>62</v>
      </c>
      <c r="Q527">
        <v>9</v>
      </c>
      <c r="R527" t="s">
        <v>1258</v>
      </c>
    </row>
    <row r="528" spans="1:18" x14ac:dyDescent="0.35">
      <c r="A528">
        <v>1386865</v>
      </c>
      <c r="B528" t="s">
        <v>1259</v>
      </c>
      <c r="C528">
        <v>7502783</v>
      </c>
      <c r="D528" t="s">
        <v>1260</v>
      </c>
      <c r="E528" t="s">
        <v>33</v>
      </c>
      <c r="F528" t="s">
        <v>173</v>
      </c>
      <c r="G528">
        <v>5251169</v>
      </c>
      <c r="H528">
        <v>1345824</v>
      </c>
      <c r="I528" t="s">
        <v>22</v>
      </c>
      <c r="J528">
        <v>80</v>
      </c>
      <c r="K528">
        <v>6</v>
      </c>
      <c r="L528">
        <v>8</v>
      </c>
      <c r="M528" s="1">
        <v>44819</v>
      </c>
      <c r="N528">
        <v>12</v>
      </c>
      <c r="O528">
        <v>1</v>
      </c>
      <c r="P528">
        <v>225</v>
      </c>
      <c r="Q528">
        <v>3</v>
      </c>
      <c r="R528" t="s">
        <v>30</v>
      </c>
    </row>
    <row r="529" spans="1:18" x14ac:dyDescent="0.35">
      <c r="A529">
        <v>1205350</v>
      </c>
      <c r="B529" t="s">
        <v>1261</v>
      </c>
      <c r="C529">
        <v>6584336</v>
      </c>
      <c r="D529" t="s">
        <v>227</v>
      </c>
      <c r="E529" t="s">
        <v>20</v>
      </c>
      <c r="F529" t="s">
        <v>21</v>
      </c>
      <c r="G529">
        <v>52538</v>
      </c>
      <c r="H529">
        <v>1340886</v>
      </c>
      <c r="I529" t="s">
        <v>22</v>
      </c>
      <c r="J529">
        <v>108</v>
      </c>
      <c r="K529">
        <v>4</v>
      </c>
      <c r="L529">
        <v>294</v>
      </c>
      <c r="M529" s="1">
        <v>44894</v>
      </c>
      <c r="N529">
        <v>279</v>
      </c>
      <c r="O529">
        <v>1</v>
      </c>
      <c r="P529">
        <v>91</v>
      </c>
      <c r="Q529">
        <v>40</v>
      </c>
      <c r="R529" t="s">
        <v>1262</v>
      </c>
    </row>
    <row r="530" spans="1:18" x14ac:dyDescent="0.35">
      <c r="A530">
        <v>1679912</v>
      </c>
      <c r="B530" t="s">
        <v>1263</v>
      </c>
      <c r="C530">
        <v>15045838</v>
      </c>
      <c r="D530" t="s">
        <v>1264</v>
      </c>
      <c r="E530" t="s">
        <v>33</v>
      </c>
      <c r="F530" t="s">
        <v>173</v>
      </c>
      <c r="G530">
        <v>5250958</v>
      </c>
      <c r="H530">
        <v>1345471</v>
      </c>
      <c r="I530" t="s">
        <v>71</v>
      </c>
      <c r="J530">
        <v>10</v>
      </c>
      <c r="K530">
        <v>7</v>
      </c>
      <c r="L530">
        <v>10</v>
      </c>
      <c r="M530" s="1">
        <v>42923</v>
      </c>
      <c r="N530">
        <v>10</v>
      </c>
      <c r="O530">
        <v>1</v>
      </c>
      <c r="P530">
        <v>0</v>
      </c>
      <c r="Q530">
        <v>0</v>
      </c>
      <c r="R530" t="s">
        <v>30</v>
      </c>
    </row>
    <row r="531" spans="1:18" x14ac:dyDescent="0.35">
      <c r="A531">
        <v>1209221</v>
      </c>
      <c r="B531" t="s">
        <v>1265</v>
      </c>
      <c r="C531">
        <v>396915</v>
      </c>
      <c r="D531" t="s">
        <v>1266</v>
      </c>
      <c r="E531" t="s">
        <v>20</v>
      </c>
      <c r="F531" t="s">
        <v>424</v>
      </c>
      <c r="G531">
        <v>5255542</v>
      </c>
      <c r="H531">
        <v>1342226</v>
      </c>
      <c r="I531" t="s">
        <v>71</v>
      </c>
      <c r="J531">
        <v>25</v>
      </c>
      <c r="K531">
        <v>3</v>
      </c>
      <c r="L531">
        <v>211</v>
      </c>
      <c r="M531" s="1">
        <v>44519</v>
      </c>
      <c r="N531">
        <v>183</v>
      </c>
      <c r="O531">
        <v>1</v>
      </c>
      <c r="P531">
        <v>0</v>
      </c>
      <c r="Q531">
        <v>0</v>
      </c>
      <c r="R531" t="s">
        <v>1267</v>
      </c>
    </row>
    <row r="532" spans="1:18" x14ac:dyDescent="0.35">
      <c r="A532">
        <v>1396712</v>
      </c>
      <c r="B532" t="s">
        <v>1268</v>
      </c>
      <c r="C532">
        <v>7545909</v>
      </c>
      <c r="D532" t="s">
        <v>1269</v>
      </c>
      <c r="E532" t="s">
        <v>33</v>
      </c>
      <c r="F532" t="s">
        <v>55</v>
      </c>
      <c r="G532">
        <v>5249485</v>
      </c>
      <c r="H532">
        <v>1342794</v>
      </c>
      <c r="I532" t="s">
        <v>22</v>
      </c>
      <c r="J532">
        <v>32</v>
      </c>
      <c r="K532">
        <v>92</v>
      </c>
      <c r="L532">
        <v>93</v>
      </c>
      <c r="M532" s="1">
        <v>44553</v>
      </c>
      <c r="N532">
        <v>81</v>
      </c>
      <c r="O532">
        <v>1</v>
      </c>
      <c r="P532">
        <v>86</v>
      </c>
      <c r="Q532">
        <v>1</v>
      </c>
      <c r="R532" t="s">
        <v>30</v>
      </c>
    </row>
    <row r="533" spans="1:18" x14ac:dyDescent="0.35">
      <c r="A533">
        <v>1400743</v>
      </c>
      <c r="B533" t="s">
        <v>1270</v>
      </c>
      <c r="C533">
        <v>7563769</v>
      </c>
      <c r="D533" t="s">
        <v>1271</v>
      </c>
      <c r="E533" t="s">
        <v>48</v>
      </c>
      <c r="F533" t="s">
        <v>309</v>
      </c>
      <c r="G533">
        <v>5246912</v>
      </c>
      <c r="H533">
        <v>1343153</v>
      </c>
      <c r="I533" t="s">
        <v>22</v>
      </c>
      <c r="J533">
        <v>45</v>
      </c>
      <c r="K533">
        <v>92</v>
      </c>
      <c r="L533">
        <v>7</v>
      </c>
      <c r="M533" s="1">
        <v>44135</v>
      </c>
      <c r="N533">
        <v>7</v>
      </c>
      <c r="O533">
        <v>1</v>
      </c>
      <c r="P533">
        <v>113</v>
      </c>
      <c r="Q533">
        <v>0</v>
      </c>
      <c r="R533" t="s">
        <v>30</v>
      </c>
    </row>
    <row r="534" spans="1:18" x14ac:dyDescent="0.35">
      <c r="A534">
        <v>1694595</v>
      </c>
      <c r="B534" t="s">
        <v>1272</v>
      </c>
      <c r="C534">
        <v>8908120</v>
      </c>
      <c r="D534" t="s">
        <v>325</v>
      </c>
      <c r="E534" t="s">
        <v>48</v>
      </c>
      <c r="F534" t="s">
        <v>152</v>
      </c>
      <c r="G534">
        <v>5248097</v>
      </c>
      <c r="H534">
        <v>134436</v>
      </c>
      <c r="I534" t="s">
        <v>22</v>
      </c>
      <c r="J534">
        <v>86</v>
      </c>
      <c r="K534">
        <v>5</v>
      </c>
      <c r="L534">
        <v>2</v>
      </c>
      <c r="M534" s="1">
        <v>44466</v>
      </c>
      <c r="N534">
        <v>13</v>
      </c>
      <c r="O534">
        <v>1</v>
      </c>
      <c r="P534">
        <v>0</v>
      </c>
      <c r="Q534">
        <v>0</v>
      </c>
      <c r="R534" t="s">
        <v>30</v>
      </c>
    </row>
    <row r="535" spans="1:18" x14ac:dyDescent="0.35">
      <c r="A535">
        <v>1402065</v>
      </c>
      <c r="B535" t="s">
        <v>1273</v>
      </c>
      <c r="C535">
        <v>7568569</v>
      </c>
      <c r="D535" t="s">
        <v>1274</v>
      </c>
      <c r="E535" t="s">
        <v>20</v>
      </c>
      <c r="F535" t="s">
        <v>446</v>
      </c>
      <c r="G535">
        <v>5252871</v>
      </c>
      <c r="H535">
        <v>1344522</v>
      </c>
      <c r="I535" t="s">
        <v>22</v>
      </c>
      <c r="J535">
        <v>100</v>
      </c>
      <c r="K535">
        <v>10</v>
      </c>
      <c r="L535">
        <v>11</v>
      </c>
      <c r="M535" s="1">
        <v>44818</v>
      </c>
      <c r="N535">
        <v>10</v>
      </c>
      <c r="O535">
        <v>1</v>
      </c>
      <c r="P535">
        <v>89</v>
      </c>
      <c r="Q535">
        <v>1</v>
      </c>
      <c r="R535" t="s">
        <v>30</v>
      </c>
    </row>
    <row r="536" spans="1:18" x14ac:dyDescent="0.35">
      <c r="A536">
        <v>1211965</v>
      </c>
      <c r="B536" t="s">
        <v>1275</v>
      </c>
      <c r="C536">
        <v>1194258</v>
      </c>
      <c r="D536" t="s">
        <v>569</v>
      </c>
      <c r="E536" t="s">
        <v>44</v>
      </c>
      <c r="F536" t="s">
        <v>78</v>
      </c>
      <c r="G536">
        <v>5253301</v>
      </c>
      <c r="H536">
        <v>1340168</v>
      </c>
      <c r="I536" t="s">
        <v>22</v>
      </c>
      <c r="J536">
        <v>124</v>
      </c>
      <c r="K536">
        <v>3</v>
      </c>
      <c r="L536">
        <v>147</v>
      </c>
      <c r="M536" s="1">
        <v>44885</v>
      </c>
      <c r="N536">
        <v>145</v>
      </c>
      <c r="O536">
        <v>11</v>
      </c>
      <c r="P536">
        <v>23</v>
      </c>
      <c r="Q536">
        <v>22</v>
      </c>
      <c r="R536" t="s">
        <v>1276</v>
      </c>
    </row>
    <row r="537" spans="1:18" x14ac:dyDescent="0.35">
      <c r="A537">
        <v>1696426</v>
      </c>
      <c r="B537" t="s">
        <v>1277</v>
      </c>
      <c r="C537">
        <v>8959153</v>
      </c>
      <c r="D537" t="s">
        <v>1278</v>
      </c>
      <c r="E537" t="s">
        <v>20</v>
      </c>
      <c r="F537" t="s">
        <v>21</v>
      </c>
      <c r="G537">
        <v>5253838</v>
      </c>
      <c r="H537">
        <v>1340978</v>
      </c>
      <c r="I537" t="s">
        <v>71</v>
      </c>
      <c r="J537">
        <v>27</v>
      </c>
      <c r="K537">
        <v>5</v>
      </c>
      <c r="L537">
        <v>0</v>
      </c>
      <c r="M537" s="1"/>
      <c r="O537">
        <v>1</v>
      </c>
      <c r="P537">
        <v>61</v>
      </c>
      <c r="Q537">
        <v>0</v>
      </c>
      <c r="R537" t="s">
        <v>30</v>
      </c>
    </row>
    <row r="538" spans="1:18" x14ac:dyDescent="0.35">
      <c r="A538">
        <v>1213274</v>
      </c>
      <c r="B538" t="s">
        <v>1279</v>
      </c>
      <c r="C538">
        <v>5956270</v>
      </c>
      <c r="D538" t="s">
        <v>1073</v>
      </c>
      <c r="E538" t="s">
        <v>20</v>
      </c>
      <c r="F538" t="s">
        <v>21</v>
      </c>
      <c r="G538">
        <v>5253297</v>
      </c>
      <c r="H538">
        <v>1342088</v>
      </c>
      <c r="I538" t="s">
        <v>22</v>
      </c>
      <c r="J538">
        <v>125</v>
      </c>
      <c r="K538">
        <v>7</v>
      </c>
      <c r="L538">
        <v>8</v>
      </c>
      <c r="M538" s="1">
        <v>44827</v>
      </c>
      <c r="N538">
        <v>17</v>
      </c>
      <c r="O538">
        <v>2</v>
      </c>
      <c r="P538">
        <v>8</v>
      </c>
      <c r="Q538">
        <v>5</v>
      </c>
      <c r="R538" t="s">
        <v>30</v>
      </c>
    </row>
    <row r="539" spans="1:18" x14ac:dyDescent="0.35">
      <c r="A539">
        <v>1405939</v>
      </c>
      <c r="B539" t="s">
        <v>1280</v>
      </c>
      <c r="C539">
        <v>7585649</v>
      </c>
      <c r="D539" t="s">
        <v>1281</v>
      </c>
      <c r="E539" t="s">
        <v>48</v>
      </c>
      <c r="F539" t="s">
        <v>309</v>
      </c>
      <c r="G539">
        <v>5246545</v>
      </c>
      <c r="H539">
        <v>1343719</v>
      </c>
      <c r="I539" t="s">
        <v>71</v>
      </c>
      <c r="J539">
        <v>35</v>
      </c>
      <c r="K539">
        <v>6</v>
      </c>
      <c r="L539">
        <v>312</v>
      </c>
      <c r="M539" s="1">
        <v>44764</v>
      </c>
      <c r="N539">
        <v>273</v>
      </c>
      <c r="O539">
        <v>1</v>
      </c>
      <c r="P539">
        <v>343</v>
      </c>
      <c r="Q539">
        <v>3</v>
      </c>
      <c r="R539" t="s">
        <v>30</v>
      </c>
    </row>
    <row r="540" spans="1:18" x14ac:dyDescent="0.35">
      <c r="A540">
        <v>1697691</v>
      </c>
      <c r="B540" t="s">
        <v>1282</v>
      </c>
      <c r="C540">
        <v>4647121</v>
      </c>
      <c r="D540" t="s">
        <v>1283</v>
      </c>
      <c r="E540" t="s">
        <v>48</v>
      </c>
      <c r="F540" t="s">
        <v>49</v>
      </c>
      <c r="G540">
        <v>5248762</v>
      </c>
      <c r="H540">
        <v>1343185</v>
      </c>
      <c r="I540" t="s">
        <v>22</v>
      </c>
      <c r="J540">
        <v>140</v>
      </c>
      <c r="K540">
        <v>3</v>
      </c>
      <c r="L540">
        <v>54</v>
      </c>
      <c r="M540" s="1">
        <v>44759</v>
      </c>
      <c r="N540">
        <v>51</v>
      </c>
      <c r="O540">
        <v>2</v>
      </c>
      <c r="P540">
        <v>0</v>
      </c>
      <c r="Q540">
        <v>9</v>
      </c>
      <c r="R540" t="s">
        <v>1284</v>
      </c>
    </row>
    <row r="541" spans="1:18" x14ac:dyDescent="0.35">
      <c r="A541">
        <v>1407846</v>
      </c>
      <c r="B541" t="s">
        <v>1285</v>
      </c>
      <c r="C541">
        <v>2740485</v>
      </c>
      <c r="D541" t="s">
        <v>1286</v>
      </c>
      <c r="E541" t="s">
        <v>44</v>
      </c>
      <c r="F541" t="s">
        <v>98</v>
      </c>
      <c r="G541">
        <v>5252354</v>
      </c>
      <c r="H541">
        <v>1337871</v>
      </c>
      <c r="I541" t="s">
        <v>71</v>
      </c>
      <c r="J541">
        <v>71</v>
      </c>
      <c r="K541">
        <v>3</v>
      </c>
      <c r="L541">
        <v>54</v>
      </c>
      <c r="M541" s="1">
        <v>43001</v>
      </c>
      <c r="N541">
        <v>49</v>
      </c>
      <c r="O541">
        <v>1</v>
      </c>
      <c r="P541">
        <v>0</v>
      </c>
      <c r="Q541">
        <v>0</v>
      </c>
      <c r="R541" t="s">
        <v>30</v>
      </c>
    </row>
    <row r="542" spans="1:18" x14ac:dyDescent="0.35">
      <c r="A542">
        <v>1224679</v>
      </c>
      <c r="B542" t="s">
        <v>1287</v>
      </c>
      <c r="C542">
        <v>6635876</v>
      </c>
      <c r="D542" t="s">
        <v>201</v>
      </c>
      <c r="E542" t="s">
        <v>44</v>
      </c>
      <c r="F542" t="s">
        <v>799</v>
      </c>
      <c r="G542">
        <v>5255474</v>
      </c>
      <c r="H542">
        <v>1334739</v>
      </c>
      <c r="I542" t="s">
        <v>22</v>
      </c>
      <c r="J542">
        <v>54</v>
      </c>
      <c r="K542">
        <v>92</v>
      </c>
      <c r="L542">
        <v>21</v>
      </c>
      <c r="M542" s="1">
        <v>44477</v>
      </c>
      <c r="N542">
        <v>19</v>
      </c>
      <c r="O542">
        <v>1</v>
      </c>
      <c r="P542">
        <v>137</v>
      </c>
      <c r="Q542">
        <v>0</v>
      </c>
      <c r="R542" t="s">
        <v>30</v>
      </c>
    </row>
    <row r="543" spans="1:18" x14ac:dyDescent="0.35">
      <c r="A543">
        <v>1226803</v>
      </c>
      <c r="B543" t="s">
        <v>1288</v>
      </c>
      <c r="C543">
        <v>6390440</v>
      </c>
      <c r="D543" t="s">
        <v>1289</v>
      </c>
      <c r="E543" t="s">
        <v>33</v>
      </c>
      <c r="F543" t="s">
        <v>251</v>
      </c>
      <c r="G543">
        <v>5251595</v>
      </c>
      <c r="H543">
        <v>1345704</v>
      </c>
      <c r="I543" t="s">
        <v>22</v>
      </c>
      <c r="J543">
        <v>200</v>
      </c>
      <c r="K543">
        <v>5</v>
      </c>
      <c r="L543">
        <v>47</v>
      </c>
      <c r="M543" s="1">
        <v>44833</v>
      </c>
      <c r="N543">
        <v>41</v>
      </c>
      <c r="O543">
        <v>1</v>
      </c>
      <c r="P543">
        <v>233</v>
      </c>
      <c r="Q543">
        <v>7</v>
      </c>
      <c r="R543" t="s">
        <v>1290</v>
      </c>
    </row>
    <row r="544" spans="1:18" x14ac:dyDescent="0.35">
      <c r="A544">
        <v>1701332</v>
      </c>
      <c r="B544" t="s">
        <v>1291</v>
      </c>
      <c r="C544">
        <v>8983067</v>
      </c>
      <c r="D544" t="s">
        <v>1292</v>
      </c>
      <c r="E544" t="s">
        <v>44</v>
      </c>
      <c r="F544" t="s">
        <v>98</v>
      </c>
      <c r="G544">
        <v>525232</v>
      </c>
      <c r="H544">
        <v>1340074</v>
      </c>
      <c r="I544" t="s">
        <v>22</v>
      </c>
      <c r="J544">
        <v>105</v>
      </c>
      <c r="K544">
        <v>3</v>
      </c>
      <c r="L544">
        <v>291</v>
      </c>
      <c r="M544" s="1">
        <v>44906</v>
      </c>
      <c r="N544">
        <v>276</v>
      </c>
      <c r="O544">
        <v>1</v>
      </c>
      <c r="P544">
        <v>298</v>
      </c>
      <c r="Q544">
        <v>42</v>
      </c>
      <c r="R544" t="s">
        <v>1293</v>
      </c>
    </row>
    <row r="545" spans="1:18" x14ac:dyDescent="0.35">
      <c r="A545">
        <v>1227566</v>
      </c>
      <c r="B545" t="s">
        <v>1294</v>
      </c>
      <c r="C545">
        <v>6692089</v>
      </c>
      <c r="D545" t="s">
        <v>305</v>
      </c>
      <c r="E545" t="s">
        <v>44</v>
      </c>
      <c r="F545" t="s">
        <v>707</v>
      </c>
      <c r="G545">
        <v>5256467</v>
      </c>
      <c r="H545">
        <v>1339204</v>
      </c>
      <c r="I545" t="s">
        <v>22</v>
      </c>
      <c r="J545">
        <v>99</v>
      </c>
      <c r="K545">
        <v>5</v>
      </c>
      <c r="L545">
        <v>31</v>
      </c>
      <c r="M545" s="1">
        <v>44776</v>
      </c>
      <c r="N545">
        <v>35</v>
      </c>
      <c r="O545">
        <v>1</v>
      </c>
      <c r="P545">
        <v>0</v>
      </c>
      <c r="Q545">
        <v>3</v>
      </c>
      <c r="R545" t="s">
        <v>1295</v>
      </c>
    </row>
    <row r="546" spans="1:18" x14ac:dyDescent="0.35">
      <c r="A546">
        <v>1419206</v>
      </c>
      <c r="B546" t="s">
        <v>1296</v>
      </c>
      <c r="C546">
        <v>7493737</v>
      </c>
      <c r="D546" t="s">
        <v>1297</v>
      </c>
      <c r="E546" t="s">
        <v>20</v>
      </c>
      <c r="F546" t="s">
        <v>424</v>
      </c>
      <c r="G546">
        <v>5255823</v>
      </c>
      <c r="H546">
        <v>1340913</v>
      </c>
      <c r="I546" t="s">
        <v>71</v>
      </c>
      <c r="J546">
        <v>57</v>
      </c>
      <c r="K546">
        <v>3</v>
      </c>
      <c r="L546">
        <v>22</v>
      </c>
      <c r="M546" s="1">
        <v>44883</v>
      </c>
      <c r="N546">
        <v>24</v>
      </c>
      <c r="O546">
        <v>1</v>
      </c>
      <c r="P546">
        <v>240</v>
      </c>
      <c r="Q546">
        <v>1</v>
      </c>
      <c r="R546" t="s">
        <v>1298</v>
      </c>
    </row>
    <row r="547" spans="1:18" x14ac:dyDescent="0.35">
      <c r="A547">
        <v>1711351</v>
      </c>
      <c r="B547" t="s">
        <v>1299</v>
      </c>
      <c r="C547">
        <v>9027357</v>
      </c>
      <c r="D547" t="s">
        <v>1300</v>
      </c>
      <c r="E547" t="s">
        <v>137</v>
      </c>
      <c r="F547" t="s">
        <v>138</v>
      </c>
      <c r="G547">
        <v>5251319</v>
      </c>
      <c r="H547">
        <v>1360844</v>
      </c>
      <c r="I547" t="s">
        <v>22</v>
      </c>
      <c r="J547">
        <v>95</v>
      </c>
      <c r="K547">
        <v>2</v>
      </c>
      <c r="L547">
        <v>125</v>
      </c>
      <c r="M547" s="1">
        <v>44899</v>
      </c>
      <c r="N547">
        <v>112</v>
      </c>
      <c r="O547">
        <v>2</v>
      </c>
      <c r="P547">
        <v>41</v>
      </c>
      <c r="Q547">
        <v>39</v>
      </c>
      <c r="R547" t="s">
        <v>1301</v>
      </c>
    </row>
    <row r="548" spans="1:18" x14ac:dyDescent="0.35">
      <c r="A548">
        <v>1714515</v>
      </c>
      <c r="B548" t="s">
        <v>1302</v>
      </c>
      <c r="C548">
        <v>6239045</v>
      </c>
      <c r="D548" t="s">
        <v>178</v>
      </c>
      <c r="E548" t="s">
        <v>106</v>
      </c>
      <c r="F548" t="s">
        <v>270</v>
      </c>
      <c r="G548">
        <v>5247177</v>
      </c>
      <c r="H548">
        <v>1332162</v>
      </c>
      <c r="I548" t="s">
        <v>22</v>
      </c>
      <c r="J548">
        <v>259</v>
      </c>
      <c r="K548">
        <v>3</v>
      </c>
      <c r="L548">
        <v>14</v>
      </c>
      <c r="M548" s="1">
        <v>44863</v>
      </c>
      <c r="N548">
        <v>27</v>
      </c>
      <c r="O548">
        <v>1</v>
      </c>
      <c r="P548">
        <v>47</v>
      </c>
      <c r="Q548">
        <v>5</v>
      </c>
      <c r="R548" t="s">
        <v>1303</v>
      </c>
    </row>
    <row r="549" spans="1:18" x14ac:dyDescent="0.35">
      <c r="A549">
        <v>1423398</v>
      </c>
      <c r="B549" t="s">
        <v>1304</v>
      </c>
      <c r="C549">
        <v>7660196</v>
      </c>
      <c r="D549" t="s">
        <v>1305</v>
      </c>
      <c r="E549" t="s">
        <v>33</v>
      </c>
      <c r="F549" t="s">
        <v>274</v>
      </c>
      <c r="G549">
        <v>5250351</v>
      </c>
      <c r="H549">
        <v>1339589</v>
      </c>
      <c r="I549" t="s">
        <v>22</v>
      </c>
      <c r="J549">
        <v>120</v>
      </c>
      <c r="K549">
        <v>2</v>
      </c>
      <c r="L549">
        <v>14</v>
      </c>
      <c r="M549" s="1">
        <v>42464</v>
      </c>
      <c r="N549">
        <v>13</v>
      </c>
      <c r="O549">
        <v>1</v>
      </c>
      <c r="P549">
        <v>0</v>
      </c>
      <c r="Q549">
        <v>0</v>
      </c>
      <c r="R549" t="s">
        <v>30</v>
      </c>
    </row>
    <row r="550" spans="1:18" x14ac:dyDescent="0.35">
      <c r="A550">
        <v>1429451</v>
      </c>
      <c r="B550" t="s">
        <v>1306</v>
      </c>
      <c r="C550">
        <v>7686970</v>
      </c>
      <c r="D550" t="s">
        <v>1073</v>
      </c>
      <c r="E550" t="s">
        <v>20</v>
      </c>
      <c r="F550" t="s">
        <v>102</v>
      </c>
      <c r="G550">
        <v>5254224</v>
      </c>
      <c r="H550">
        <v>1341591</v>
      </c>
      <c r="I550" t="s">
        <v>22</v>
      </c>
      <c r="J550">
        <v>200</v>
      </c>
      <c r="K550">
        <v>3</v>
      </c>
      <c r="L550">
        <v>3</v>
      </c>
      <c r="M550" s="1">
        <v>44862</v>
      </c>
      <c r="N550">
        <v>58</v>
      </c>
      <c r="O550">
        <v>1</v>
      </c>
      <c r="P550">
        <v>0</v>
      </c>
      <c r="Q550">
        <v>3</v>
      </c>
      <c r="R550" t="s">
        <v>1307</v>
      </c>
    </row>
    <row r="551" spans="1:18" x14ac:dyDescent="0.35">
      <c r="A551">
        <v>1230836</v>
      </c>
      <c r="B551" t="s">
        <v>1308</v>
      </c>
      <c r="C551">
        <v>6712655</v>
      </c>
      <c r="D551" t="s">
        <v>487</v>
      </c>
      <c r="E551" t="s">
        <v>20</v>
      </c>
      <c r="F551" t="s">
        <v>90</v>
      </c>
      <c r="G551">
        <v>5254414</v>
      </c>
      <c r="H551">
        <v>134397</v>
      </c>
      <c r="I551" t="s">
        <v>71</v>
      </c>
      <c r="J551">
        <v>77</v>
      </c>
      <c r="K551">
        <v>23</v>
      </c>
      <c r="L551">
        <v>0</v>
      </c>
      <c r="M551" s="1"/>
      <c r="O551">
        <v>1</v>
      </c>
      <c r="P551">
        <v>365</v>
      </c>
      <c r="Q551">
        <v>0</v>
      </c>
      <c r="R551" t="s">
        <v>30</v>
      </c>
    </row>
    <row r="552" spans="1:18" x14ac:dyDescent="0.35">
      <c r="A552">
        <v>1733763</v>
      </c>
      <c r="B552" t="s">
        <v>1309</v>
      </c>
      <c r="C552">
        <v>9133713</v>
      </c>
      <c r="D552" t="s">
        <v>1310</v>
      </c>
      <c r="E552" t="s">
        <v>33</v>
      </c>
      <c r="F552" t="s">
        <v>173</v>
      </c>
      <c r="G552">
        <v>5249853</v>
      </c>
      <c r="H552">
        <v>1346573</v>
      </c>
      <c r="I552" t="s">
        <v>71</v>
      </c>
      <c r="J552">
        <v>49</v>
      </c>
      <c r="K552">
        <v>2</v>
      </c>
      <c r="L552">
        <v>259</v>
      </c>
      <c r="M552" s="1">
        <v>44879</v>
      </c>
      <c r="N552">
        <v>280</v>
      </c>
      <c r="O552">
        <v>1</v>
      </c>
      <c r="P552">
        <v>324</v>
      </c>
      <c r="Q552">
        <v>21</v>
      </c>
      <c r="R552" t="s">
        <v>30</v>
      </c>
    </row>
    <row r="553" spans="1:18" x14ac:dyDescent="0.35">
      <c r="A553">
        <v>1236282</v>
      </c>
      <c r="B553" t="s">
        <v>1311</v>
      </c>
      <c r="C553">
        <v>4647121</v>
      </c>
      <c r="D553" t="s">
        <v>1283</v>
      </c>
      <c r="E553" t="s">
        <v>48</v>
      </c>
      <c r="F553" t="s">
        <v>49</v>
      </c>
      <c r="G553">
        <v>5248693</v>
      </c>
      <c r="H553">
        <v>134325</v>
      </c>
      <c r="I553" t="s">
        <v>71</v>
      </c>
      <c r="J553">
        <v>25</v>
      </c>
      <c r="K553">
        <v>3</v>
      </c>
      <c r="L553">
        <v>210</v>
      </c>
      <c r="M553" s="1">
        <v>44458</v>
      </c>
      <c r="N553">
        <v>184</v>
      </c>
      <c r="O553">
        <v>2</v>
      </c>
      <c r="P553">
        <v>0</v>
      </c>
      <c r="Q553">
        <v>0</v>
      </c>
      <c r="R553" t="s">
        <v>1312</v>
      </c>
    </row>
    <row r="554" spans="1:18" x14ac:dyDescent="0.35">
      <c r="A554">
        <v>1433334</v>
      </c>
      <c r="B554" t="s">
        <v>1313</v>
      </c>
      <c r="C554">
        <v>7645075</v>
      </c>
      <c r="D554" t="s">
        <v>1266</v>
      </c>
      <c r="E554" t="s">
        <v>33</v>
      </c>
      <c r="F554" t="s">
        <v>94</v>
      </c>
      <c r="G554">
        <v>524926</v>
      </c>
      <c r="H554">
        <v>1339603</v>
      </c>
      <c r="I554" t="s">
        <v>71</v>
      </c>
      <c r="J554">
        <v>30</v>
      </c>
      <c r="K554">
        <v>1</v>
      </c>
      <c r="L554">
        <v>2</v>
      </c>
      <c r="M554" s="1">
        <v>42600</v>
      </c>
      <c r="N554">
        <v>3</v>
      </c>
      <c r="O554">
        <v>1</v>
      </c>
      <c r="P554">
        <v>0</v>
      </c>
      <c r="Q554">
        <v>0</v>
      </c>
      <c r="R554" t="s">
        <v>30</v>
      </c>
    </row>
    <row r="555" spans="1:18" x14ac:dyDescent="0.35">
      <c r="A555">
        <v>1740871</v>
      </c>
      <c r="B555" t="s">
        <v>1314</v>
      </c>
      <c r="C555">
        <v>2234446</v>
      </c>
      <c r="D555" t="s">
        <v>1315</v>
      </c>
      <c r="E555" t="s">
        <v>20</v>
      </c>
      <c r="F555" t="s">
        <v>40</v>
      </c>
      <c r="G555">
        <v>5252993</v>
      </c>
      <c r="H555">
        <v>1343073</v>
      </c>
      <c r="I555" t="s">
        <v>22</v>
      </c>
      <c r="J555">
        <v>40</v>
      </c>
      <c r="K555">
        <v>5</v>
      </c>
      <c r="L555">
        <v>9</v>
      </c>
      <c r="M555" s="1">
        <v>43330</v>
      </c>
      <c r="N555">
        <v>9</v>
      </c>
      <c r="O555">
        <v>1</v>
      </c>
      <c r="P555">
        <v>0</v>
      </c>
      <c r="Q555">
        <v>0</v>
      </c>
      <c r="R555" t="s">
        <v>30</v>
      </c>
    </row>
    <row r="556" spans="1:18" x14ac:dyDescent="0.35">
      <c r="A556">
        <v>1434793</v>
      </c>
      <c r="B556" t="s">
        <v>1316</v>
      </c>
      <c r="C556">
        <v>7711221</v>
      </c>
      <c r="D556" t="s">
        <v>1317</v>
      </c>
      <c r="E556" t="s">
        <v>20</v>
      </c>
      <c r="F556" t="s">
        <v>40</v>
      </c>
      <c r="G556">
        <v>5253519</v>
      </c>
      <c r="H556">
        <v>1343314</v>
      </c>
      <c r="I556" t="s">
        <v>22</v>
      </c>
      <c r="J556">
        <v>40</v>
      </c>
      <c r="K556">
        <v>3</v>
      </c>
      <c r="L556">
        <v>3</v>
      </c>
      <c r="M556" s="1">
        <v>42193</v>
      </c>
      <c r="N556">
        <v>3</v>
      </c>
      <c r="O556">
        <v>1</v>
      </c>
      <c r="P556">
        <v>0</v>
      </c>
      <c r="Q556">
        <v>0</v>
      </c>
      <c r="R556" t="s">
        <v>30</v>
      </c>
    </row>
    <row r="557" spans="1:18" x14ac:dyDescent="0.35">
      <c r="A557">
        <v>1238867</v>
      </c>
      <c r="B557" t="s">
        <v>1318</v>
      </c>
      <c r="C557">
        <v>6522168</v>
      </c>
      <c r="D557" t="s">
        <v>1319</v>
      </c>
      <c r="E557" t="s">
        <v>20</v>
      </c>
      <c r="F557" t="s">
        <v>90</v>
      </c>
      <c r="G557">
        <v>525516</v>
      </c>
      <c r="H557">
        <v>1341688</v>
      </c>
      <c r="I557" t="s">
        <v>22</v>
      </c>
      <c r="J557">
        <v>65</v>
      </c>
      <c r="K557">
        <v>3</v>
      </c>
      <c r="L557">
        <v>225</v>
      </c>
      <c r="M557" s="1">
        <v>44906</v>
      </c>
      <c r="N557">
        <v>209</v>
      </c>
      <c r="O557">
        <v>3</v>
      </c>
      <c r="P557">
        <v>216</v>
      </c>
      <c r="Q557">
        <v>52</v>
      </c>
      <c r="R557" t="s">
        <v>1320</v>
      </c>
    </row>
    <row r="558" spans="1:18" x14ac:dyDescent="0.35">
      <c r="A558">
        <v>1748743</v>
      </c>
      <c r="B558" t="s">
        <v>1321</v>
      </c>
      <c r="C558">
        <v>1900461</v>
      </c>
      <c r="D558" t="s">
        <v>1322</v>
      </c>
      <c r="E558" t="s">
        <v>110</v>
      </c>
      <c r="F558" t="s">
        <v>1323</v>
      </c>
      <c r="G558">
        <v>5250171</v>
      </c>
      <c r="H558">
        <v>1333642</v>
      </c>
      <c r="I558" t="s">
        <v>71</v>
      </c>
      <c r="J558">
        <v>90</v>
      </c>
      <c r="K558">
        <v>2</v>
      </c>
      <c r="L558">
        <v>3</v>
      </c>
      <c r="M558" s="1">
        <v>43723</v>
      </c>
      <c r="N558">
        <v>4</v>
      </c>
      <c r="O558">
        <v>1</v>
      </c>
      <c r="P558">
        <v>1</v>
      </c>
      <c r="Q558">
        <v>0</v>
      </c>
      <c r="R558" t="s">
        <v>30</v>
      </c>
    </row>
    <row r="559" spans="1:18" x14ac:dyDescent="0.35">
      <c r="A559">
        <v>1245728</v>
      </c>
      <c r="B559" t="s">
        <v>1324</v>
      </c>
      <c r="C559">
        <v>5472923</v>
      </c>
      <c r="D559" t="s">
        <v>1325</v>
      </c>
      <c r="E559" t="s">
        <v>44</v>
      </c>
      <c r="F559" t="s">
        <v>632</v>
      </c>
      <c r="G559">
        <v>5255462</v>
      </c>
      <c r="H559">
        <v>1336494</v>
      </c>
      <c r="I559" t="s">
        <v>22</v>
      </c>
      <c r="J559">
        <v>60</v>
      </c>
      <c r="K559">
        <v>60</v>
      </c>
      <c r="L559">
        <v>74</v>
      </c>
      <c r="M559" s="1">
        <v>43890</v>
      </c>
      <c r="N559">
        <v>70</v>
      </c>
      <c r="O559">
        <v>1</v>
      </c>
      <c r="P559">
        <v>329</v>
      </c>
      <c r="Q559">
        <v>0</v>
      </c>
      <c r="R559" t="s">
        <v>30</v>
      </c>
    </row>
    <row r="560" spans="1:18" x14ac:dyDescent="0.35">
      <c r="A560">
        <v>1757613</v>
      </c>
      <c r="B560" t="s">
        <v>1326</v>
      </c>
      <c r="C560">
        <v>1749470</v>
      </c>
      <c r="D560" t="s">
        <v>348</v>
      </c>
      <c r="E560" t="s">
        <v>33</v>
      </c>
      <c r="F560" t="s">
        <v>173</v>
      </c>
      <c r="G560">
        <v>5251312</v>
      </c>
      <c r="H560">
        <v>134582</v>
      </c>
      <c r="I560" t="s">
        <v>22</v>
      </c>
      <c r="J560">
        <v>76</v>
      </c>
      <c r="K560">
        <v>1</v>
      </c>
      <c r="L560">
        <v>396</v>
      </c>
      <c r="M560" s="1">
        <v>44904</v>
      </c>
      <c r="N560">
        <v>356</v>
      </c>
      <c r="O560">
        <v>2</v>
      </c>
      <c r="P560">
        <v>320</v>
      </c>
      <c r="Q560">
        <v>69</v>
      </c>
      <c r="R560" t="s">
        <v>349</v>
      </c>
    </row>
    <row r="561" spans="1:18" x14ac:dyDescent="0.35">
      <c r="A561">
        <v>1459695</v>
      </c>
      <c r="B561" t="s">
        <v>1327</v>
      </c>
      <c r="C561">
        <v>7824258</v>
      </c>
      <c r="D561" t="s">
        <v>61</v>
      </c>
      <c r="E561" t="s">
        <v>48</v>
      </c>
      <c r="F561" t="s">
        <v>468</v>
      </c>
      <c r="G561">
        <v>5246452</v>
      </c>
      <c r="H561">
        <v>134233</v>
      </c>
      <c r="I561" t="s">
        <v>22</v>
      </c>
      <c r="J561">
        <v>100</v>
      </c>
      <c r="K561">
        <v>20</v>
      </c>
      <c r="L561">
        <v>1</v>
      </c>
      <c r="M561" s="1">
        <v>43599</v>
      </c>
      <c r="N561">
        <v>2</v>
      </c>
      <c r="O561">
        <v>1</v>
      </c>
      <c r="P561">
        <v>0</v>
      </c>
      <c r="Q561">
        <v>0</v>
      </c>
      <c r="R561" t="s">
        <v>30</v>
      </c>
    </row>
    <row r="562" spans="1:18" x14ac:dyDescent="0.35">
      <c r="A562">
        <v>1768139</v>
      </c>
      <c r="B562" t="s">
        <v>1328</v>
      </c>
      <c r="C562">
        <v>3167923</v>
      </c>
      <c r="D562" t="s">
        <v>1329</v>
      </c>
      <c r="E562" t="s">
        <v>33</v>
      </c>
      <c r="F562" t="s">
        <v>517</v>
      </c>
      <c r="G562">
        <v>5252659</v>
      </c>
      <c r="H562">
        <v>1344666</v>
      </c>
      <c r="I562" t="s">
        <v>22</v>
      </c>
      <c r="J562">
        <v>60</v>
      </c>
      <c r="K562">
        <v>2</v>
      </c>
      <c r="L562">
        <v>6</v>
      </c>
      <c r="M562" s="1">
        <v>43015</v>
      </c>
      <c r="N562">
        <v>7</v>
      </c>
      <c r="O562">
        <v>1</v>
      </c>
      <c r="P562">
        <v>0</v>
      </c>
      <c r="Q562">
        <v>0</v>
      </c>
      <c r="R562" t="s">
        <v>30</v>
      </c>
    </row>
    <row r="563" spans="1:18" x14ac:dyDescent="0.35">
      <c r="A563">
        <v>1466154</v>
      </c>
      <c r="B563" t="s">
        <v>1330</v>
      </c>
      <c r="C563">
        <v>3804152</v>
      </c>
      <c r="D563" t="s">
        <v>1331</v>
      </c>
      <c r="E563" t="s">
        <v>33</v>
      </c>
      <c r="F563" t="s">
        <v>94</v>
      </c>
      <c r="G563">
        <v>5248902</v>
      </c>
      <c r="H563">
        <v>1339175</v>
      </c>
      <c r="I563" t="s">
        <v>22</v>
      </c>
      <c r="J563">
        <v>60</v>
      </c>
      <c r="K563">
        <v>3</v>
      </c>
      <c r="L563">
        <v>5</v>
      </c>
      <c r="M563" s="1">
        <v>42982</v>
      </c>
      <c r="N563">
        <v>6</v>
      </c>
      <c r="O563">
        <v>1</v>
      </c>
      <c r="P563">
        <v>0</v>
      </c>
      <c r="Q563">
        <v>0</v>
      </c>
      <c r="R563" t="s">
        <v>30</v>
      </c>
    </row>
    <row r="564" spans="1:18" x14ac:dyDescent="0.35">
      <c r="A564">
        <v>1251270</v>
      </c>
      <c r="B564" t="s">
        <v>1332</v>
      </c>
      <c r="C564">
        <v>2679993</v>
      </c>
      <c r="D564" t="s">
        <v>125</v>
      </c>
      <c r="E564" t="s">
        <v>33</v>
      </c>
      <c r="F564" t="s">
        <v>173</v>
      </c>
      <c r="G564">
        <v>5251134</v>
      </c>
      <c r="H564">
        <v>1346129</v>
      </c>
      <c r="I564" t="s">
        <v>22</v>
      </c>
      <c r="J564">
        <v>80</v>
      </c>
      <c r="K564">
        <v>3</v>
      </c>
      <c r="L564">
        <v>219</v>
      </c>
      <c r="M564" s="1">
        <v>44819</v>
      </c>
      <c r="N564">
        <v>193</v>
      </c>
      <c r="O564">
        <v>1</v>
      </c>
      <c r="P564">
        <v>0</v>
      </c>
      <c r="Q564">
        <v>11</v>
      </c>
      <c r="R564" t="s">
        <v>1333</v>
      </c>
    </row>
    <row r="565" spans="1:18" x14ac:dyDescent="0.35">
      <c r="A565">
        <v>1773412</v>
      </c>
      <c r="B565" t="s">
        <v>1334</v>
      </c>
      <c r="C565">
        <v>9313532</v>
      </c>
      <c r="D565" t="s">
        <v>1335</v>
      </c>
      <c r="E565" t="s">
        <v>48</v>
      </c>
      <c r="F565" t="s">
        <v>49</v>
      </c>
      <c r="G565">
        <v>5248801</v>
      </c>
      <c r="H565">
        <v>1343228</v>
      </c>
      <c r="I565" t="s">
        <v>71</v>
      </c>
      <c r="J565">
        <v>30</v>
      </c>
      <c r="K565">
        <v>1</v>
      </c>
      <c r="L565">
        <v>3</v>
      </c>
      <c r="M565" s="1">
        <v>42970</v>
      </c>
      <c r="N565">
        <v>5</v>
      </c>
      <c r="O565">
        <v>1</v>
      </c>
      <c r="P565">
        <v>0</v>
      </c>
      <c r="Q565">
        <v>0</v>
      </c>
      <c r="R565" t="s">
        <v>30</v>
      </c>
    </row>
    <row r="566" spans="1:18" x14ac:dyDescent="0.35">
      <c r="A566">
        <v>1775500</v>
      </c>
      <c r="B566" t="s">
        <v>1336</v>
      </c>
      <c r="C566">
        <v>6649169</v>
      </c>
      <c r="D566" t="s">
        <v>1337</v>
      </c>
      <c r="E566" t="s">
        <v>33</v>
      </c>
      <c r="F566" t="s">
        <v>173</v>
      </c>
      <c r="G566">
        <v>5250521</v>
      </c>
      <c r="H566">
        <v>1346603</v>
      </c>
      <c r="I566" t="s">
        <v>22</v>
      </c>
      <c r="J566">
        <v>57</v>
      </c>
      <c r="K566">
        <v>5</v>
      </c>
      <c r="L566">
        <v>113</v>
      </c>
      <c r="M566" s="1">
        <v>44895</v>
      </c>
      <c r="N566">
        <v>130</v>
      </c>
      <c r="O566">
        <v>1</v>
      </c>
      <c r="P566">
        <v>25</v>
      </c>
      <c r="Q566">
        <v>15</v>
      </c>
      <c r="R566" t="s">
        <v>1338</v>
      </c>
    </row>
    <row r="567" spans="1:18" x14ac:dyDescent="0.35">
      <c r="A567">
        <v>1254631</v>
      </c>
      <c r="B567" t="s">
        <v>1339</v>
      </c>
      <c r="C567">
        <v>5520073</v>
      </c>
      <c r="D567" t="s">
        <v>528</v>
      </c>
      <c r="E567" t="s">
        <v>106</v>
      </c>
      <c r="F567" t="s">
        <v>545</v>
      </c>
      <c r="G567">
        <v>5247457</v>
      </c>
      <c r="H567">
        <v>1337336</v>
      </c>
      <c r="I567" t="s">
        <v>22</v>
      </c>
      <c r="J567">
        <v>67</v>
      </c>
      <c r="K567">
        <v>6</v>
      </c>
      <c r="L567">
        <v>67</v>
      </c>
      <c r="M567" s="1">
        <v>44903</v>
      </c>
      <c r="N567">
        <v>61</v>
      </c>
      <c r="O567">
        <v>1</v>
      </c>
      <c r="P567">
        <v>41</v>
      </c>
      <c r="Q567">
        <v>3</v>
      </c>
      <c r="R567" t="s">
        <v>1340</v>
      </c>
    </row>
    <row r="568" spans="1:18" x14ac:dyDescent="0.35">
      <c r="A568">
        <v>1468872</v>
      </c>
      <c r="B568" t="s">
        <v>1341</v>
      </c>
      <c r="C568">
        <v>4303202</v>
      </c>
      <c r="D568" t="s">
        <v>1342</v>
      </c>
      <c r="E568" t="s">
        <v>48</v>
      </c>
      <c r="F568" t="s">
        <v>152</v>
      </c>
      <c r="G568">
        <v>5247737</v>
      </c>
      <c r="H568">
        <v>1345633</v>
      </c>
      <c r="I568" t="s">
        <v>22</v>
      </c>
      <c r="J568">
        <v>109</v>
      </c>
      <c r="K568">
        <v>3</v>
      </c>
      <c r="L568">
        <v>38</v>
      </c>
      <c r="M568" s="1">
        <v>44050</v>
      </c>
      <c r="N568">
        <v>34</v>
      </c>
      <c r="O568">
        <v>1</v>
      </c>
      <c r="P568">
        <v>11</v>
      </c>
      <c r="Q568">
        <v>0</v>
      </c>
      <c r="R568" t="s">
        <v>1343</v>
      </c>
    </row>
    <row r="569" spans="1:18" x14ac:dyDescent="0.35">
      <c r="A569">
        <v>1488624</v>
      </c>
      <c r="B569" t="s">
        <v>1344</v>
      </c>
      <c r="C569">
        <v>472567</v>
      </c>
      <c r="D569" t="s">
        <v>169</v>
      </c>
      <c r="E569" t="s">
        <v>20</v>
      </c>
      <c r="F569" t="s">
        <v>102</v>
      </c>
      <c r="G569">
        <v>5254554</v>
      </c>
      <c r="H569">
        <v>1341483</v>
      </c>
      <c r="I569" t="s">
        <v>22</v>
      </c>
      <c r="J569">
        <v>333</v>
      </c>
      <c r="K569">
        <v>3</v>
      </c>
      <c r="L569">
        <v>248</v>
      </c>
      <c r="M569" s="1">
        <v>44892</v>
      </c>
      <c r="N569">
        <v>219</v>
      </c>
      <c r="O569">
        <v>4</v>
      </c>
      <c r="P569">
        <v>197</v>
      </c>
      <c r="Q569">
        <v>42</v>
      </c>
      <c r="R569" t="s">
        <v>1345</v>
      </c>
    </row>
    <row r="570" spans="1:18" x14ac:dyDescent="0.35">
      <c r="A570">
        <v>1777194</v>
      </c>
      <c r="B570" t="s">
        <v>1346</v>
      </c>
      <c r="C570">
        <v>4722329</v>
      </c>
      <c r="D570" t="s">
        <v>1347</v>
      </c>
      <c r="E570" t="s">
        <v>33</v>
      </c>
      <c r="F570" t="s">
        <v>94</v>
      </c>
      <c r="G570">
        <v>524948</v>
      </c>
      <c r="H570">
        <v>134204</v>
      </c>
      <c r="I570" t="s">
        <v>22</v>
      </c>
      <c r="J570">
        <v>77</v>
      </c>
      <c r="K570">
        <v>3</v>
      </c>
      <c r="L570">
        <v>235</v>
      </c>
      <c r="M570" s="1">
        <v>44914</v>
      </c>
      <c r="N570">
        <v>215</v>
      </c>
      <c r="O570">
        <v>1</v>
      </c>
      <c r="P570">
        <v>183</v>
      </c>
      <c r="Q570">
        <v>53</v>
      </c>
      <c r="R570" t="s">
        <v>1348</v>
      </c>
    </row>
    <row r="571" spans="1:18" x14ac:dyDescent="0.35">
      <c r="A571">
        <v>1255664</v>
      </c>
      <c r="B571" t="s">
        <v>1349</v>
      </c>
      <c r="C571">
        <v>6839883</v>
      </c>
      <c r="D571" t="s">
        <v>1350</v>
      </c>
      <c r="E571" t="s">
        <v>110</v>
      </c>
      <c r="F571" t="s">
        <v>254</v>
      </c>
      <c r="G571">
        <v>525157</v>
      </c>
      <c r="H571">
        <v>1330468</v>
      </c>
      <c r="I571" t="s">
        <v>22</v>
      </c>
      <c r="J571">
        <v>46</v>
      </c>
      <c r="K571">
        <v>13</v>
      </c>
      <c r="L571">
        <v>32</v>
      </c>
      <c r="M571" s="1">
        <v>43649</v>
      </c>
      <c r="N571">
        <v>37</v>
      </c>
      <c r="O571">
        <v>1</v>
      </c>
      <c r="P571">
        <v>123</v>
      </c>
      <c r="Q571">
        <v>0</v>
      </c>
      <c r="R571" t="s">
        <v>1351</v>
      </c>
    </row>
    <row r="572" spans="1:18" x14ac:dyDescent="0.35">
      <c r="A572">
        <v>1255842</v>
      </c>
      <c r="B572" t="s">
        <v>1352</v>
      </c>
      <c r="C572">
        <v>6023665</v>
      </c>
      <c r="D572" t="s">
        <v>125</v>
      </c>
      <c r="E572" t="s">
        <v>33</v>
      </c>
      <c r="F572" t="s">
        <v>517</v>
      </c>
      <c r="G572">
        <v>5252403</v>
      </c>
      <c r="H572">
        <v>1344403</v>
      </c>
      <c r="I572" t="s">
        <v>22</v>
      </c>
      <c r="J572">
        <v>80</v>
      </c>
      <c r="K572">
        <v>30</v>
      </c>
      <c r="L572">
        <v>0</v>
      </c>
      <c r="M572" s="1"/>
      <c r="O572">
        <v>1</v>
      </c>
      <c r="P572">
        <v>69</v>
      </c>
      <c r="Q572">
        <v>0</v>
      </c>
      <c r="R572" t="s">
        <v>30</v>
      </c>
    </row>
    <row r="573" spans="1:18" x14ac:dyDescent="0.35">
      <c r="A573">
        <v>1781834</v>
      </c>
      <c r="B573" t="s">
        <v>1353</v>
      </c>
      <c r="C573">
        <v>9352702</v>
      </c>
      <c r="D573" t="s">
        <v>761</v>
      </c>
      <c r="E573" t="s">
        <v>20</v>
      </c>
      <c r="F573" t="s">
        <v>1354</v>
      </c>
      <c r="G573">
        <v>526022</v>
      </c>
      <c r="H573">
        <v>1342094</v>
      </c>
      <c r="I573" t="s">
        <v>22</v>
      </c>
      <c r="J573">
        <v>70</v>
      </c>
      <c r="K573">
        <v>2</v>
      </c>
      <c r="L573">
        <v>61</v>
      </c>
      <c r="M573" s="1">
        <v>44846</v>
      </c>
      <c r="N573">
        <v>61</v>
      </c>
      <c r="O573">
        <v>2</v>
      </c>
      <c r="P573">
        <v>350</v>
      </c>
      <c r="Q573">
        <v>8</v>
      </c>
      <c r="R573" t="s">
        <v>1355</v>
      </c>
    </row>
    <row r="574" spans="1:18" x14ac:dyDescent="0.35">
      <c r="A574">
        <v>1256590</v>
      </c>
      <c r="B574" t="s">
        <v>1356</v>
      </c>
      <c r="C574">
        <v>6844683</v>
      </c>
      <c r="D574" t="s">
        <v>423</v>
      </c>
      <c r="E574" t="s">
        <v>33</v>
      </c>
      <c r="F574" t="s">
        <v>55</v>
      </c>
      <c r="G574">
        <v>5249914</v>
      </c>
      <c r="H574">
        <v>1344798</v>
      </c>
      <c r="I574" t="s">
        <v>22</v>
      </c>
      <c r="J574">
        <v>199</v>
      </c>
      <c r="K574">
        <v>1</v>
      </c>
      <c r="L574">
        <v>0</v>
      </c>
      <c r="M574" s="1"/>
      <c r="O574">
        <v>1</v>
      </c>
      <c r="P574">
        <v>0</v>
      </c>
      <c r="Q574">
        <v>0</v>
      </c>
      <c r="R574" t="s">
        <v>30</v>
      </c>
    </row>
    <row r="575" spans="1:18" x14ac:dyDescent="0.35">
      <c r="A575">
        <v>1491007</v>
      </c>
      <c r="B575" t="s">
        <v>1357</v>
      </c>
      <c r="C575">
        <v>6983517</v>
      </c>
      <c r="D575" t="s">
        <v>580</v>
      </c>
      <c r="E575" t="s">
        <v>44</v>
      </c>
      <c r="F575" t="s">
        <v>78</v>
      </c>
      <c r="G575">
        <v>5253261</v>
      </c>
      <c r="H575">
        <v>134063</v>
      </c>
      <c r="I575" t="s">
        <v>22</v>
      </c>
      <c r="J575">
        <v>50</v>
      </c>
      <c r="K575">
        <v>10</v>
      </c>
      <c r="L575">
        <v>51</v>
      </c>
      <c r="M575" s="1">
        <v>44886</v>
      </c>
      <c r="N575">
        <v>51</v>
      </c>
      <c r="O575">
        <v>1</v>
      </c>
      <c r="P575">
        <v>17</v>
      </c>
      <c r="Q575">
        <v>7</v>
      </c>
      <c r="R575" t="s">
        <v>30</v>
      </c>
    </row>
    <row r="576" spans="1:18" x14ac:dyDescent="0.35">
      <c r="A576">
        <v>1497227</v>
      </c>
      <c r="B576" t="s">
        <v>1358</v>
      </c>
      <c r="C576">
        <v>8001305</v>
      </c>
      <c r="D576" t="s">
        <v>1359</v>
      </c>
      <c r="E576" t="s">
        <v>33</v>
      </c>
      <c r="F576" t="s">
        <v>94</v>
      </c>
      <c r="G576">
        <v>5249181</v>
      </c>
      <c r="H576">
        <v>1342128</v>
      </c>
      <c r="I576" t="s">
        <v>71</v>
      </c>
      <c r="J576">
        <v>20</v>
      </c>
      <c r="K576">
        <v>3</v>
      </c>
      <c r="L576">
        <v>18</v>
      </c>
      <c r="M576" s="1">
        <v>43718</v>
      </c>
      <c r="N576">
        <v>16</v>
      </c>
      <c r="O576">
        <v>1</v>
      </c>
      <c r="P576">
        <v>0</v>
      </c>
      <c r="Q576">
        <v>0</v>
      </c>
      <c r="R576" t="s">
        <v>30</v>
      </c>
    </row>
    <row r="577" spans="1:18" x14ac:dyDescent="0.35">
      <c r="A577">
        <v>1785484</v>
      </c>
      <c r="B577" t="s">
        <v>1360</v>
      </c>
      <c r="C577">
        <v>9370682</v>
      </c>
      <c r="D577" t="s">
        <v>167</v>
      </c>
      <c r="E577" t="s">
        <v>33</v>
      </c>
      <c r="F577" t="s">
        <v>173</v>
      </c>
      <c r="G577">
        <v>5250574</v>
      </c>
      <c r="H577">
        <v>1347073</v>
      </c>
      <c r="I577" t="s">
        <v>71</v>
      </c>
      <c r="J577">
        <v>50</v>
      </c>
      <c r="K577">
        <v>2</v>
      </c>
      <c r="L577">
        <v>173</v>
      </c>
      <c r="M577" s="1">
        <v>44865</v>
      </c>
      <c r="N577">
        <v>159</v>
      </c>
      <c r="O577">
        <v>1</v>
      </c>
      <c r="P577">
        <v>0</v>
      </c>
      <c r="Q577">
        <v>29</v>
      </c>
      <c r="R577" t="s">
        <v>1361</v>
      </c>
    </row>
    <row r="578" spans="1:18" x14ac:dyDescent="0.35">
      <c r="A578">
        <v>1511005</v>
      </c>
      <c r="B578" t="s">
        <v>1362</v>
      </c>
      <c r="C578">
        <v>1633560</v>
      </c>
      <c r="D578" t="s">
        <v>235</v>
      </c>
      <c r="E578" t="s">
        <v>20</v>
      </c>
      <c r="F578" t="s">
        <v>102</v>
      </c>
      <c r="G578">
        <v>5254427</v>
      </c>
      <c r="H578">
        <v>1341977</v>
      </c>
      <c r="I578" t="s">
        <v>22</v>
      </c>
      <c r="J578">
        <v>169</v>
      </c>
      <c r="K578">
        <v>4</v>
      </c>
      <c r="L578">
        <v>64</v>
      </c>
      <c r="M578" s="1">
        <v>44795</v>
      </c>
      <c r="N578">
        <v>81</v>
      </c>
      <c r="O578">
        <v>1</v>
      </c>
      <c r="P578">
        <v>44</v>
      </c>
      <c r="Q578">
        <v>2</v>
      </c>
      <c r="R578" t="s">
        <v>30</v>
      </c>
    </row>
    <row r="579" spans="1:18" x14ac:dyDescent="0.35">
      <c r="A579">
        <v>1258253</v>
      </c>
      <c r="B579" t="s">
        <v>1363</v>
      </c>
      <c r="C579">
        <v>6853157</v>
      </c>
      <c r="D579" t="s">
        <v>1069</v>
      </c>
      <c r="E579" t="s">
        <v>20</v>
      </c>
      <c r="F579" t="s">
        <v>29</v>
      </c>
      <c r="G579">
        <v>5255417</v>
      </c>
      <c r="H579">
        <v>1341297</v>
      </c>
      <c r="I579" t="s">
        <v>22</v>
      </c>
      <c r="J579">
        <v>29</v>
      </c>
      <c r="K579">
        <v>4</v>
      </c>
      <c r="L579">
        <v>25</v>
      </c>
      <c r="M579" s="1">
        <v>43101</v>
      </c>
      <c r="N579">
        <v>22</v>
      </c>
      <c r="O579">
        <v>1</v>
      </c>
      <c r="P579">
        <v>0</v>
      </c>
      <c r="Q579">
        <v>0</v>
      </c>
      <c r="R579" t="s">
        <v>30</v>
      </c>
    </row>
    <row r="580" spans="1:18" x14ac:dyDescent="0.35">
      <c r="A580">
        <v>1266630</v>
      </c>
      <c r="B580" t="s">
        <v>1364</v>
      </c>
      <c r="C580">
        <v>3171163</v>
      </c>
      <c r="D580" t="s">
        <v>1365</v>
      </c>
      <c r="E580" t="s">
        <v>106</v>
      </c>
      <c r="F580" t="s">
        <v>117</v>
      </c>
      <c r="G580">
        <v>5250187</v>
      </c>
      <c r="H580">
        <v>1334221</v>
      </c>
      <c r="I580" t="s">
        <v>22</v>
      </c>
      <c r="J580">
        <v>35</v>
      </c>
      <c r="K580">
        <v>6</v>
      </c>
      <c r="L580">
        <v>381</v>
      </c>
      <c r="M580" s="1">
        <v>44776</v>
      </c>
      <c r="N580">
        <v>331</v>
      </c>
      <c r="O580">
        <v>2</v>
      </c>
      <c r="P580">
        <v>0</v>
      </c>
      <c r="Q580">
        <v>18</v>
      </c>
      <c r="R580" t="s">
        <v>1366</v>
      </c>
    </row>
    <row r="581" spans="1:18" x14ac:dyDescent="0.35">
      <c r="A581">
        <v>1792209</v>
      </c>
      <c r="B581" t="s">
        <v>1367</v>
      </c>
      <c r="C581">
        <v>9402808</v>
      </c>
      <c r="D581" t="s">
        <v>1368</v>
      </c>
      <c r="E581" t="s">
        <v>44</v>
      </c>
      <c r="F581" t="s">
        <v>632</v>
      </c>
      <c r="G581">
        <v>5254996</v>
      </c>
      <c r="H581">
        <v>1337328</v>
      </c>
      <c r="I581" t="s">
        <v>71</v>
      </c>
      <c r="J581">
        <v>46</v>
      </c>
      <c r="K581">
        <v>7</v>
      </c>
      <c r="L581">
        <v>61</v>
      </c>
      <c r="M581" s="1">
        <v>43891</v>
      </c>
      <c r="N581">
        <v>90</v>
      </c>
      <c r="O581">
        <v>1</v>
      </c>
      <c r="P581">
        <v>0</v>
      </c>
      <c r="Q581">
        <v>0</v>
      </c>
      <c r="R581" t="s">
        <v>30</v>
      </c>
    </row>
    <row r="582" spans="1:18" x14ac:dyDescent="0.35">
      <c r="A582">
        <v>1271852</v>
      </c>
      <c r="B582" t="s">
        <v>1369</v>
      </c>
      <c r="C582">
        <v>5552376</v>
      </c>
      <c r="D582" t="s">
        <v>1370</v>
      </c>
      <c r="E582" t="s">
        <v>44</v>
      </c>
      <c r="F582" t="s">
        <v>287</v>
      </c>
      <c r="G582">
        <v>5250197</v>
      </c>
      <c r="H582">
        <v>1336679</v>
      </c>
      <c r="I582" t="s">
        <v>22</v>
      </c>
      <c r="J582">
        <v>85</v>
      </c>
      <c r="K582">
        <v>2</v>
      </c>
      <c r="L582">
        <v>9</v>
      </c>
      <c r="M582" s="1">
        <v>44669</v>
      </c>
      <c r="N582">
        <v>8</v>
      </c>
      <c r="O582">
        <v>2</v>
      </c>
      <c r="P582">
        <v>12</v>
      </c>
      <c r="Q582">
        <v>1</v>
      </c>
      <c r="R582" t="s">
        <v>30</v>
      </c>
    </row>
    <row r="583" spans="1:18" x14ac:dyDescent="0.35">
      <c r="A583">
        <v>1521826</v>
      </c>
      <c r="B583" t="s">
        <v>1371</v>
      </c>
      <c r="C583">
        <v>8122393</v>
      </c>
      <c r="D583" t="s">
        <v>327</v>
      </c>
      <c r="E583" t="s">
        <v>48</v>
      </c>
      <c r="F583" t="s">
        <v>152</v>
      </c>
      <c r="G583">
        <v>5247718</v>
      </c>
      <c r="H583">
        <v>134482</v>
      </c>
      <c r="I583" t="s">
        <v>71</v>
      </c>
      <c r="J583">
        <v>48</v>
      </c>
      <c r="K583">
        <v>3</v>
      </c>
      <c r="L583">
        <v>53</v>
      </c>
      <c r="M583" s="1">
        <v>43752</v>
      </c>
      <c r="N583">
        <v>77</v>
      </c>
      <c r="O583">
        <v>1</v>
      </c>
      <c r="P583">
        <v>0</v>
      </c>
      <c r="Q583">
        <v>0</v>
      </c>
      <c r="R583" t="s">
        <v>1372</v>
      </c>
    </row>
    <row r="584" spans="1:18" x14ac:dyDescent="0.35">
      <c r="A584">
        <v>1794838</v>
      </c>
      <c r="B584" t="s">
        <v>1373</v>
      </c>
      <c r="C584">
        <v>5328939</v>
      </c>
      <c r="D584" t="s">
        <v>1374</v>
      </c>
      <c r="E584" t="s">
        <v>44</v>
      </c>
      <c r="F584" t="s">
        <v>707</v>
      </c>
      <c r="G584">
        <v>5255709</v>
      </c>
      <c r="H584">
        <v>1337707</v>
      </c>
      <c r="I584" t="s">
        <v>71</v>
      </c>
      <c r="J584">
        <v>75</v>
      </c>
      <c r="K584">
        <v>7</v>
      </c>
      <c r="L584">
        <v>18</v>
      </c>
      <c r="M584" s="1">
        <v>44792</v>
      </c>
      <c r="N584">
        <v>17</v>
      </c>
      <c r="O584">
        <v>2</v>
      </c>
      <c r="P584">
        <v>194</v>
      </c>
      <c r="Q584">
        <v>2</v>
      </c>
      <c r="R584" t="s">
        <v>30</v>
      </c>
    </row>
    <row r="585" spans="1:18" x14ac:dyDescent="0.35">
      <c r="A585">
        <v>1528556</v>
      </c>
      <c r="B585" t="s">
        <v>1375</v>
      </c>
      <c r="C585">
        <v>8154292</v>
      </c>
      <c r="D585" t="s">
        <v>30</v>
      </c>
      <c r="E585" t="s">
        <v>44</v>
      </c>
      <c r="F585" t="s">
        <v>81</v>
      </c>
      <c r="G585">
        <v>5253134</v>
      </c>
      <c r="H585">
        <v>1334451</v>
      </c>
      <c r="I585" t="s">
        <v>71</v>
      </c>
      <c r="J585">
        <v>45</v>
      </c>
      <c r="K585">
        <v>2</v>
      </c>
      <c r="L585">
        <v>3</v>
      </c>
      <c r="M585" s="1">
        <v>42233</v>
      </c>
      <c r="N585">
        <v>3</v>
      </c>
      <c r="O585">
        <v>1</v>
      </c>
      <c r="P585">
        <v>0</v>
      </c>
      <c r="Q585">
        <v>0</v>
      </c>
      <c r="R585" t="s">
        <v>30</v>
      </c>
    </row>
    <row r="586" spans="1:18" x14ac:dyDescent="0.35">
      <c r="A586">
        <v>1272125</v>
      </c>
      <c r="B586" t="s">
        <v>1376</v>
      </c>
      <c r="C586">
        <v>3256022</v>
      </c>
      <c r="D586" t="s">
        <v>1377</v>
      </c>
      <c r="E586" t="s">
        <v>110</v>
      </c>
      <c r="F586" t="s">
        <v>254</v>
      </c>
      <c r="G586">
        <v>5251229</v>
      </c>
      <c r="H586">
        <v>1331165</v>
      </c>
      <c r="I586" t="s">
        <v>71</v>
      </c>
      <c r="J586">
        <v>47</v>
      </c>
      <c r="K586">
        <v>7</v>
      </c>
      <c r="L586">
        <v>129</v>
      </c>
      <c r="M586" s="1">
        <v>44834</v>
      </c>
      <c r="N586">
        <v>123</v>
      </c>
      <c r="O586">
        <v>1</v>
      </c>
      <c r="P586">
        <v>185</v>
      </c>
      <c r="Q586">
        <v>1</v>
      </c>
      <c r="R586" t="s">
        <v>30</v>
      </c>
    </row>
    <row r="587" spans="1:18" x14ac:dyDescent="0.35">
      <c r="A587">
        <v>1801507</v>
      </c>
      <c r="B587" t="s">
        <v>1378</v>
      </c>
      <c r="C587">
        <v>3150448</v>
      </c>
      <c r="D587" t="s">
        <v>1379</v>
      </c>
      <c r="E587" t="s">
        <v>20</v>
      </c>
      <c r="F587" t="s">
        <v>29</v>
      </c>
      <c r="G587">
        <v>5254269</v>
      </c>
      <c r="H587">
        <v>1341049</v>
      </c>
      <c r="I587" t="s">
        <v>22</v>
      </c>
      <c r="J587">
        <v>60</v>
      </c>
      <c r="K587">
        <v>14</v>
      </c>
      <c r="L587">
        <v>0</v>
      </c>
      <c r="M587" s="1"/>
      <c r="O587">
        <v>1</v>
      </c>
      <c r="P587">
        <v>0</v>
      </c>
      <c r="Q587">
        <v>0</v>
      </c>
      <c r="R587" t="s">
        <v>30</v>
      </c>
    </row>
    <row r="588" spans="1:18" x14ac:dyDescent="0.35">
      <c r="A588">
        <v>1273287</v>
      </c>
      <c r="B588" t="s">
        <v>1380</v>
      </c>
      <c r="C588">
        <v>6923376</v>
      </c>
      <c r="D588" t="s">
        <v>1381</v>
      </c>
      <c r="E588" t="s">
        <v>110</v>
      </c>
      <c r="F588" t="s">
        <v>123</v>
      </c>
      <c r="G588">
        <v>5250717</v>
      </c>
      <c r="H588">
        <v>1328815</v>
      </c>
      <c r="I588" t="s">
        <v>22</v>
      </c>
      <c r="J588">
        <v>75</v>
      </c>
      <c r="K588">
        <v>3</v>
      </c>
      <c r="L588">
        <v>111</v>
      </c>
      <c r="M588" s="1">
        <v>43868</v>
      </c>
      <c r="N588">
        <v>98</v>
      </c>
      <c r="O588">
        <v>1</v>
      </c>
      <c r="P588">
        <v>0</v>
      </c>
      <c r="Q588">
        <v>0</v>
      </c>
      <c r="R588" t="s">
        <v>30</v>
      </c>
    </row>
    <row r="589" spans="1:18" x14ac:dyDescent="0.35">
      <c r="A589">
        <v>1808396</v>
      </c>
      <c r="B589" t="s">
        <v>1382</v>
      </c>
      <c r="C589">
        <v>4104800</v>
      </c>
      <c r="D589" t="s">
        <v>1292</v>
      </c>
      <c r="E589" t="s">
        <v>33</v>
      </c>
      <c r="F589" t="s">
        <v>251</v>
      </c>
      <c r="G589">
        <v>5251969</v>
      </c>
      <c r="H589">
        <v>1346717</v>
      </c>
      <c r="I589" t="s">
        <v>22</v>
      </c>
      <c r="J589">
        <v>84</v>
      </c>
      <c r="K589">
        <v>2</v>
      </c>
      <c r="L589">
        <v>93</v>
      </c>
      <c r="M589" s="1">
        <v>44836</v>
      </c>
      <c r="N589">
        <v>85</v>
      </c>
      <c r="O589">
        <v>2</v>
      </c>
      <c r="P589">
        <v>40</v>
      </c>
      <c r="Q589">
        <v>3</v>
      </c>
      <c r="R589" t="s">
        <v>1383</v>
      </c>
    </row>
    <row r="590" spans="1:18" x14ac:dyDescent="0.35">
      <c r="A590">
        <v>1273930</v>
      </c>
      <c r="B590" t="s">
        <v>1384</v>
      </c>
      <c r="C590">
        <v>6099328</v>
      </c>
      <c r="D590" t="s">
        <v>1058</v>
      </c>
      <c r="E590" t="s">
        <v>44</v>
      </c>
      <c r="F590" t="s">
        <v>78</v>
      </c>
      <c r="G590">
        <v>5253159</v>
      </c>
      <c r="H590">
        <v>1339474</v>
      </c>
      <c r="I590" t="s">
        <v>22</v>
      </c>
      <c r="J590">
        <v>211</v>
      </c>
      <c r="K590">
        <v>3</v>
      </c>
      <c r="L590">
        <v>85</v>
      </c>
      <c r="M590" s="1">
        <v>44862</v>
      </c>
      <c r="N590">
        <v>82</v>
      </c>
      <c r="O590">
        <v>7</v>
      </c>
      <c r="P590">
        <v>317</v>
      </c>
      <c r="Q590">
        <v>13</v>
      </c>
      <c r="R590" t="s">
        <v>1385</v>
      </c>
    </row>
    <row r="591" spans="1:18" x14ac:dyDescent="0.35">
      <c r="A591">
        <v>1273941</v>
      </c>
      <c r="B591" t="s">
        <v>1386</v>
      </c>
      <c r="C591">
        <v>6099328</v>
      </c>
      <c r="D591" t="s">
        <v>1058</v>
      </c>
      <c r="E591" t="s">
        <v>44</v>
      </c>
      <c r="F591" t="s">
        <v>78</v>
      </c>
      <c r="G591">
        <v>5253159</v>
      </c>
      <c r="H591">
        <v>1339487</v>
      </c>
      <c r="I591" t="s">
        <v>22</v>
      </c>
      <c r="J591">
        <v>256</v>
      </c>
      <c r="K591">
        <v>3</v>
      </c>
      <c r="L591">
        <v>92</v>
      </c>
      <c r="M591" s="1">
        <v>44852</v>
      </c>
      <c r="N591">
        <v>80</v>
      </c>
      <c r="O591">
        <v>7</v>
      </c>
      <c r="P591">
        <v>336</v>
      </c>
      <c r="Q591">
        <v>8</v>
      </c>
      <c r="R591" t="s">
        <v>1387</v>
      </c>
    </row>
    <row r="592" spans="1:18" x14ac:dyDescent="0.35">
      <c r="A592">
        <v>1537125</v>
      </c>
      <c r="B592" t="s">
        <v>1388</v>
      </c>
      <c r="C592">
        <v>8196204</v>
      </c>
      <c r="D592" t="s">
        <v>1389</v>
      </c>
      <c r="E592" t="s">
        <v>44</v>
      </c>
      <c r="F592" t="s">
        <v>62</v>
      </c>
      <c r="G592">
        <v>5254078</v>
      </c>
      <c r="H592">
        <v>1339049</v>
      </c>
      <c r="I592" t="s">
        <v>22</v>
      </c>
      <c r="J592">
        <v>66</v>
      </c>
      <c r="K592">
        <v>1</v>
      </c>
      <c r="L592">
        <v>246</v>
      </c>
      <c r="M592" s="1">
        <v>44899</v>
      </c>
      <c r="N592">
        <v>218</v>
      </c>
      <c r="O592">
        <v>2</v>
      </c>
      <c r="P592">
        <v>66</v>
      </c>
      <c r="Q592">
        <v>58</v>
      </c>
      <c r="R592" t="s">
        <v>1390</v>
      </c>
    </row>
    <row r="593" spans="1:18" x14ac:dyDescent="0.35">
      <c r="A593">
        <v>1537928</v>
      </c>
      <c r="B593" t="s">
        <v>1391</v>
      </c>
      <c r="C593">
        <v>779623</v>
      </c>
      <c r="D593" t="s">
        <v>1392</v>
      </c>
      <c r="E593" t="s">
        <v>20</v>
      </c>
      <c r="F593" t="s">
        <v>40</v>
      </c>
      <c r="G593">
        <v>5253165</v>
      </c>
      <c r="H593">
        <v>1342133</v>
      </c>
      <c r="I593" t="s">
        <v>22</v>
      </c>
      <c r="J593">
        <v>35</v>
      </c>
      <c r="K593">
        <v>100</v>
      </c>
      <c r="L593">
        <v>36</v>
      </c>
      <c r="M593" s="1">
        <v>44834</v>
      </c>
      <c r="N593">
        <v>32</v>
      </c>
      <c r="O593">
        <v>1</v>
      </c>
      <c r="P593">
        <v>35</v>
      </c>
      <c r="Q593">
        <v>1</v>
      </c>
      <c r="R593" t="s">
        <v>30</v>
      </c>
    </row>
    <row r="594" spans="1:18" x14ac:dyDescent="0.35">
      <c r="A594">
        <v>1814192</v>
      </c>
      <c r="B594" t="s">
        <v>1393</v>
      </c>
      <c r="C594">
        <v>9502796</v>
      </c>
      <c r="D594" t="s">
        <v>341</v>
      </c>
      <c r="E594" t="s">
        <v>44</v>
      </c>
      <c r="F594" t="s">
        <v>142</v>
      </c>
      <c r="G594">
        <v>5251085</v>
      </c>
      <c r="H594">
        <v>1339771</v>
      </c>
      <c r="I594" t="s">
        <v>22</v>
      </c>
      <c r="J594">
        <v>95</v>
      </c>
      <c r="K594">
        <v>3</v>
      </c>
      <c r="L594">
        <v>351</v>
      </c>
      <c r="M594" s="1">
        <v>44907</v>
      </c>
      <c r="N594">
        <v>326</v>
      </c>
      <c r="O594">
        <v>1</v>
      </c>
      <c r="P594">
        <v>23</v>
      </c>
      <c r="Q594">
        <v>67</v>
      </c>
      <c r="R594" t="s">
        <v>1394</v>
      </c>
    </row>
    <row r="595" spans="1:18" x14ac:dyDescent="0.35">
      <c r="A595">
        <v>1540715</v>
      </c>
      <c r="B595" t="s">
        <v>1395</v>
      </c>
      <c r="C595">
        <v>8213234</v>
      </c>
      <c r="D595" t="s">
        <v>329</v>
      </c>
      <c r="E595" t="s">
        <v>106</v>
      </c>
      <c r="F595" t="s">
        <v>117</v>
      </c>
      <c r="G595">
        <v>524971</v>
      </c>
      <c r="H595">
        <v>1335878</v>
      </c>
      <c r="I595" t="s">
        <v>22</v>
      </c>
      <c r="J595">
        <v>76</v>
      </c>
      <c r="K595">
        <v>4</v>
      </c>
      <c r="L595">
        <v>64</v>
      </c>
      <c r="M595" s="1">
        <v>44906</v>
      </c>
      <c r="N595">
        <v>188</v>
      </c>
      <c r="O595">
        <v>4</v>
      </c>
      <c r="P595">
        <v>189</v>
      </c>
      <c r="Q595">
        <v>29</v>
      </c>
      <c r="R595" t="s">
        <v>1396</v>
      </c>
    </row>
    <row r="596" spans="1:18" x14ac:dyDescent="0.35">
      <c r="A596">
        <v>1273954</v>
      </c>
      <c r="B596" t="s">
        <v>1397</v>
      </c>
      <c r="C596">
        <v>6099328</v>
      </c>
      <c r="D596" t="s">
        <v>1058</v>
      </c>
      <c r="E596" t="s">
        <v>44</v>
      </c>
      <c r="F596" t="s">
        <v>78</v>
      </c>
      <c r="G596">
        <v>525313</v>
      </c>
      <c r="H596">
        <v>1339461</v>
      </c>
      <c r="I596" t="s">
        <v>22</v>
      </c>
      <c r="J596">
        <v>256</v>
      </c>
      <c r="K596">
        <v>3</v>
      </c>
      <c r="L596">
        <v>110</v>
      </c>
      <c r="M596" s="1">
        <v>44899</v>
      </c>
      <c r="N596">
        <v>106</v>
      </c>
      <c r="O596">
        <v>7</v>
      </c>
      <c r="P596">
        <v>365</v>
      </c>
      <c r="Q596">
        <v>13</v>
      </c>
      <c r="R596" t="s">
        <v>1398</v>
      </c>
    </row>
    <row r="597" spans="1:18" x14ac:dyDescent="0.35">
      <c r="A597">
        <v>1814443</v>
      </c>
      <c r="B597" t="s">
        <v>1399</v>
      </c>
      <c r="C597">
        <v>6363325</v>
      </c>
      <c r="D597" t="s">
        <v>1400</v>
      </c>
      <c r="E597" t="s">
        <v>393</v>
      </c>
      <c r="F597" t="s">
        <v>884</v>
      </c>
      <c r="G597">
        <v>5257176</v>
      </c>
      <c r="H597">
        <v>1337351</v>
      </c>
      <c r="I597" t="s">
        <v>71</v>
      </c>
      <c r="J597">
        <v>38</v>
      </c>
      <c r="K597">
        <v>1</v>
      </c>
      <c r="L597">
        <v>7</v>
      </c>
      <c r="M597" s="1">
        <v>42249</v>
      </c>
      <c r="N597">
        <v>8</v>
      </c>
      <c r="O597">
        <v>1</v>
      </c>
      <c r="P597">
        <v>0</v>
      </c>
      <c r="Q597">
        <v>0</v>
      </c>
      <c r="R597" t="s">
        <v>30</v>
      </c>
    </row>
    <row r="598" spans="1:18" x14ac:dyDescent="0.35">
      <c r="A598">
        <v>1273965</v>
      </c>
      <c r="B598" t="s">
        <v>1401</v>
      </c>
      <c r="C598">
        <v>6099328</v>
      </c>
      <c r="D598" t="s">
        <v>1058</v>
      </c>
      <c r="E598" t="s">
        <v>44</v>
      </c>
      <c r="F598" t="s">
        <v>78</v>
      </c>
      <c r="G598">
        <v>525313</v>
      </c>
      <c r="H598">
        <v>1339461</v>
      </c>
      <c r="I598" t="s">
        <v>22</v>
      </c>
      <c r="J598">
        <v>194</v>
      </c>
      <c r="K598">
        <v>3</v>
      </c>
      <c r="L598">
        <v>129</v>
      </c>
      <c r="M598" s="1">
        <v>44864</v>
      </c>
      <c r="N598">
        <v>125</v>
      </c>
      <c r="O598">
        <v>7</v>
      </c>
      <c r="P598">
        <v>349</v>
      </c>
      <c r="Q598">
        <v>15</v>
      </c>
      <c r="R598" t="s">
        <v>1398</v>
      </c>
    </row>
    <row r="599" spans="1:18" x14ac:dyDescent="0.35">
      <c r="A599">
        <v>1275721</v>
      </c>
      <c r="B599" t="s">
        <v>1402</v>
      </c>
      <c r="C599">
        <v>6851991</v>
      </c>
      <c r="D599" t="s">
        <v>1403</v>
      </c>
      <c r="E599" t="s">
        <v>110</v>
      </c>
      <c r="F599" t="s">
        <v>1108</v>
      </c>
      <c r="G599">
        <v>52489639</v>
      </c>
      <c r="H599">
        <v>1331773</v>
      </c>
      <c r="I599" t="s">
        <v>22</v>
      </c>
      <c r="J599">
        <v>75</v>
      </c>
      <c r="K599">
        <v>7</v>
      </c>
      <c r="L599">
        <v>7</v>
      </c>
      <c r="M599" s="1">
        <v>44787</v>
      </c>
      <c r="N599">
        <v>9</v>
      </c>
      <c r="O599">
        <v>1</v>
      </c>
      <c r="P599">
        <v>0</v>
      </c>
      <c r="Q599">
        <v>3</v>
      </c>
      <c r="R599" t="s">
        <v>1404</v>
      </c>
    </row>
    <row r="600" spans="1:18" x14ac:dyDescent="0.35">
      <c r="A600">
        <v>1548045</v>
      </c>
      <c r="B600" t="s">
        <v>1405</v>
      </c>
      <c r="C600">
        <v>8248809</v>
      </c>
      <c r="D600" t="s">
        <v>544</v>
      </c>
      <c r="E600" t="s">
        <v>20</v>
      </c>
      <c r="F600" t="s">
        <v>90</v>
      </c>
      <c r="G600">
        <v>525473</v>
      </c>
      <c r="H600">
        <v>134264</v>
      </c>
      <c r="I600" t="s">
        <v>22</v>
      </c>
      <c r="J600">
        <v>180</v>
      </c>
      <c r="K600">
        <v>6</v>
      </c>
      <c r="L600">
        <v>56</v>
      </c>
      <c r="M600" s="1">
        <v>44822</v>
      </c>
      <c r="N600">
        <v>81</v>
      </c>
      <c r="O600">
        <v>1</v>
      </c>
      <c r="P600">
        <v>167</v>
      </c>
      <c r="Q600">
        <v>8</v>
      </c>
      <c r="R600" t="s">
        <v>1406</v>
      </c>
    </row>
    <row r="601" spans="1:18" x14ac:dyDescent="0.35">
      <c r="A601">
        <v>1816573</v>
      </c>
      <c r="B601" t="s">
        <v>1407</v>
      </c>
      <c r="C601">
        <v>9249475</v>
      </c>
      <c r="D601" t="s">
        <v>1297</v>
      </c>
      <c r="E601" t="s">
        <v>20</v>
      </c>
      <c r="F601" t="s">
        <v>29</v>
      </c>
      <c r="G601">
        <v>5254774</v>
      </c>
      <c r="H601">
        <v>134088</v>
      </c>
      <c r="I601" t="s">
        <v>71</v>
      </c>
      <c r="J601">
        <v>31</v>
      </c>
      <c r="K601">
        <v>1</v>
      </c>
      <c r="L601">
        <v>5</v>
      </c>
      <c r="M601" s="1">
        <v>42442</v>
      </c>
      <c r="N601">
        <v>6</v>
      </c>
      <c r="O601">
        <v>1</v>
      </c>
      <c r="P601">
        <v>0</v>
      </c>
      <c r="Q601">
        <v>0</v>
      </c>
      <c r="R601" t="s">
        <v>30</v>
      </c>
    </row>
    <row r="602" spans="1:18" x14ac:dyDescent="0.35">
      <c r="A602">
        <v>1548171</v>
      </c>
      <c r="B602" t="s">
        <v>1408</v>
      </c>
      <c r="C602">
        <v>1476857</v>
      </c>
      <c r="D602" t="s">
        <v>1409</v>
      </c>
      <c r="E602" t="s">
        <v>106</v>
      </c>
      <c r="F602" t="s">
        <v>107</v>
      </c>
      <c r="G602">
        <v>5240228</v>
      </c>
      <c r="H602">
        <v>1339025</v>
      </c>
      <c r="I602" t="s">
        <v>22</v>
      </c>
      <c r="J602">
        <v>68</v>
      </c>
      <c r="K602">
        <v>3</v>
      </c>
      <c r="L602">
        <v>5</v>
      </c>
      <c r="M602" s="1">
        <v>44900</v>
      </c>
      <c r="N602">
        <v>29</v>
      </c>
      <c r="O602">
        <v>1</v>
      </c>
      <c r="P602">
        <v>152</v>
      </c>
      <c r="Q602">
        <v>4</v>
      </c>
      <c r="R602" t="s">
        <v>1410</v>
      </c>
    </row>
    <row r="603" spans="1:18" x14ac:dyDescent="0.35">
      <c r="A603">
        <v>1277277</v>
      </c>
      <c r="B603" t="s">
        <v>1411</v>
      </c>
      <c r="C603">
        <v>6952208</v>
      </c>
      <c r="D603" t="s">
        <v>131</v>
      </c>
      <c r="E603" t="s">
        <v>44</v>
      </c>
      <c r="F603" t="s">
        <v>142</v>
      </c>
      <c r="G603">
        <v>5251031</v>
      </c>
      <c r="H603">
        <v>133973</v>
      </c>
      <c r="I603" t="s">
        <v>22</v>
      </c>
      <c r="J603">
        <v>97</v>
      </c>
      <c r="K603">
        <v>2</v>
      </c>
      <c r="L603">
        <v>25</v>
      </c>
      <c r="M603" s="1">
        <v>43905</v>
      </c>
      <c r="N603">
        <v>22</v>
      </c>
      <c r="O603">
        <v>1</v>
      </c>
      <c r="P603">
        <v>0</v>
      </c>
      <c r="Q603">
        <v>0</v>
      </c>
      <c r="R603" t="s">
        <v>1412</v>
      </c>
    </row>
    <row r="604" spans="1:18" x14ac:dyDescent="0.35">
      <c r="A604">
        <v>1827536</v>
      </c>
      <c r="B604" t="s">
        <v>1413</v>
      </c>
      <c r="C604">
        <v>4293723</v>
      </c>
      <c r="D604" t="s">
        <v>1042</v>
      </c>
      <c r="E604" t="s">
        <v>20</v>
      </c>
      <c r="F604" t="s">
        <v>102</v>
      </c>
      <c r="G604">
        <v>5254584</v>
      </c>
      <c r="H604">
        <v>1341458</v>
      </c>
      <c r="I604" t="s">
        <v>22</v>
      </c>
      <c r="J604">
        <v>124</v>
      </c>
      <c r="K604">
        <v>3</v>
      </c>
      <c r="L604">
        <v>170</v>
      </c>
      <c r="M604" s="1">
        <v>44871</v>
      </c>
      <c r="N604">
        <v>154</v>
      </c>
      <c r="O604">
        <v>2</v>
      </c>
      <c r="P604">
        <v>345</v>
      </c>
      <c r="Q604">
        <v>18</v>
      </c>
      <c r="R604" t="s">
        <v>30</v>
      </c>
    </row>
    <row r="605" spans="1:18" x14ac:dyDescent="0.35">
      <c r="A605">
        <v>1282857</v>
      </c>
      <c r="B605" t="s">
        <v>1414</v>
      </c>
      <c r="C605">
        <v>6783646</v>
      </c>
      <c r="D605" t="s">
        <v>1415</v>
      </c>
      <c r="E605" t="s">
        <v>33</v>
      </c>
      <c r="F605" t="s">
        <v>94</v>
      </c>
      <c r="G605">
        <v>5249155</v>
      </c>
      <c r="H605">
        <v>1339364</v>
      </c>
      <c r="I605" t="s">
        <v>22</v>
      </c>
      <c r="J605">
        <v>75</v>
      </c>
      <c r="K605">
        <v>2</v>
      </c>
      <c r="L605">
        <v>308</v>
      </c>
      <c r="M605" s="1">
        <v>44904</v>
      </c>
      <c r="N605">
        <v>293</v>
      </c>
      <c r="O605">
        <v>1</v>
      </c>
      <c r="P605">
        <v>263</v>
      </c>
      <c r="Q605">
        <v>53</v>
      </c>
      <c r="R605" t="s">
        <v>1416</v>
      </c>
    </row>
    <row r="606" spans="1:18" x14ac:dyDescent="0.35">
      <c r="A606">
        <v>1828107</v>
      </c>
      <c r="B606" t="s">
        <v>1417</v>
      </c>
      <c r="C606">
        <v>1500683</v>
      </c>
      <c r="D606" t="s">
        <v>569</v>
      </c>
      <c r="E606" t="s">
        <v>20</v>
      </c>
      <c r="F606" t="s">
        <v>21</v>
      </c>
      <c r="G606">
        <v>5253182</v>
      </c>
      <c r="H606">
        <v>1340978</v>
      </c>
      <c r="I606" t="s">
        <v>22</v>
      </c>
      <c r="J606">
        <v>234</v>
      </c>
      <c r="K606">
        <v>2</v>
      </c>
      <c r="L606">
        <v>128</v>
      </c>
      <c r="M606" s="1">
        <v>44891</v>
      </c>
      <c r="N606">
        <v>115</v>
      </c>
      <c r="O606">
        <v>1</v>
      </c>
      <c r="P606">
        <v>252</v>
      </c>
      <c r="Q606">
        <v>11</v>
      </c>
      <c r="R606" t="s">
        <v>1418</v>
      </c>
    </row>
    <row r="607" spans="1:18" x14ac:dyDescent="0.35">
      <c r="A607">
        <v>1283324</v>
      </c>
      <c r="B607" t="s">
        <v>1419</v>
      </c>
      <c r="C607">
        <v>6870892</v>
      </c>
      <c r="D607" t="s">
        <v>1420</v>
      </c>
      <c r="E607" t="s">
        <v>48</v>
      </c>
      <c r="F607" t="s">
        <v>152</v>
      </c>
      <c r="G607">
        <v>5247927</v>
      </c>
      <c r="H607">
        <v>1344402</v>
      </c>
      <c r="I607" t="s">
        <v>22</v>
      </c>
      <c r="J607">
        <v>45</v>
      </c>
      <c r="K607">
        <v>5</v>
      </c>
      <c r="L607">
        <v>163</v>
      </c>
      <c r="M607" s="1">
        <v>44181</v>
      </c>
      <c r="N607">
        <v>144</v>
      </c>
      <c r="O607">
        <v>1</v>
      </c>
      <c r="P607">
        <v>52</v>
      </c>
      <c r="Q607">
        <v>0</v>
      </c>
      <c r="R607" t="s">
        <v>1421</v>
      </c>
    </row>
    <row r="608" spans="1:18" x14ac:dyDescent="0.35">
      <c r="A608">
        <v>1554182</v>
      </c>
      <c r="B608" t="s">
        <v>1422</v>
      </c>
      <c r="C608">
        <v>8275595</v>
      </c>
      <c r="D608" t="s">
        <v>1138</v>
      </c>
      <c r="E608" t="s">
        <v>48</v>
      </c>
      <c r="F608" t="s">
        <v>468</v>
      </c>
      <c r="G608">
        <v>5247602</v>
      </c>
      <c r="H608">
        <v>1342197</v>
      </c>
      <c r="I608" t="s">
        <v>22</v>
      </c>
      <c r="J608">
        <v>65</v>
      </c>
      <c r="K608">
        <v>180</v>
      </c>
      <c r="L608">
        <v>0</v>
      </c>
      <c r="M608" s="1"/>
      <c r="O608">
        <v>1</v>
      </c>
      <c r="P608">
        <v>269</v>
      </c>
      <c r="Q608">
        <v>0</v>
      </c>
      <c r="R608" t="s">
        <v>30</v>
      </c>
    </row>
    <row r="609" spans="1:18" x14ac:dyDescent="0.35">
      <c r="A609">
        <v>1559030</v>
      </c>
      <c r="B609" t="s">
        <v>1423</v>
      </c>
      <c r="C609">
        <v>3460831</v>
      </c>
      <c r="D609" t="s">
        <v>1424</v>
      </c>
      <c r="E609" t="s">
        <v>48</v>
      </c>
      <c r="F609" t="s">
        <v>49</v>
      </c>
      <c r="G609">
        <v>5248626</v>
      </c>
      <c r="H609">
        <v>1343495</v>
      </c>
      <c r="I609" t="s">
        <v>22</v>
      </c>
      <c r="J609">
        <v>98</v>
      </c>
      <c r="K609">
        <v>25</v>
      </c>
      <c r="L609">
        <v>228</v>
      </c>
      <c r="M609" s="1">
        <v>44885</v>
      </c>
      <c r="N609">
        <v>208</v>
      </c>
      <c r="O609">
        <v>1</v>
      </c>
      <c r="P609">
        <v>244</v>
      </c>
      <c r="Q609">
        <v>14</v>
      </c>
      <c r="R609" t="s">
        <v>1425</v>
      </c>
    </row>
    <row r="610" spans="1:18" x14ac:dyDescent="0.35">
      <c r="A610">
        <v>1829368</v>
      </c>
      <c r="B610" t="s">
        <v>1426</v>
      </c>
      <c r="C610">
        <v>9570066</v>
      </c>
      <c r="D610" t="s">
        <v>892</v>
      </c>
      <c r="E610" t="s">
        <v>20</v>
      </c>
      <c r="F610" t="s">
        <v>21</v>
      </c>
      <c r="G610">
        <v>5253298</v>
      </c>
      <c r="H610">
        <v>1340778</v>
      </c>
      <c r="I610" t="s">
        <v>22</v>
      </c>
      <c r="J610">
        <v>92</v>
      </c>
      <c r="K610">
        <v>93</v>
      </c>
      <c r="L610">
        <v>208</v>
      </c>
      <c r="M610" s="1">
        <v>44377</v>
      </c>
      <c r="N610">
        <v>189</v>
      </c>
      <c r="O610">
        <v>1</v>
      </c>
      <c r="P610">
        <v>87</v>
      </c>
      <c r="Q610">
        <v>0</v>
      </c>
      <c r="R610" t="s">
        <v>30</v>
      </c>
    </row>
    <row r="611" spans="1:18" x14ac:dyDescent="0.35">
      <c r="A611">
        <v>1284201</v>
      </c>
      <c r="B611" t="s">
        <v>1427</v>
      </c>
      <c r="C611">
        <v>6986690</v>
      </c>
      <c r="D611" t="s">
        <v>1428</v>
      </c>
      <c r="E611" t="s">
        <v>44</v>
      </c>
      <c r="F611" t="s">
        <v>799</v>
      </c>
      <c r="G611">
        <v>5254926</v>
      </c>
      <c r="H611">
        <v>1335049</v>
      </c>
      <c r="I611" t="s">
        <v>71</v>
      </c>
      <c r="J611">
        <v>28</v>
      </c>
      <c r="K611">
        <v>14</v>
      </c>
      <c r="L611">
        <v>3</v>
      </c>
      <c r="M611" s="1">
        <v>43889</v>
      </c>
      <c r="N611">
        <v>3</v>
      </c>
      <c r="O611">
        <v>1</v>
      </c>
      <c r="P611">
        <v>0</v>
      </c>
      <c r="Q611">
        <v>0</v>
      </c>
      <c r="R611" t="s">
        <v>30</v>
      </c>
    </row>
    <row r="612" spans="1:18" x14ac:dyDescent="0.35">
      <c r="A612">
        <v>1831388</v>
      </c>
      <c r="B612" t="s">
        <v>1429</v>
      </c>
      <c r="C612">
        <v>9578143</v>
      </c>
      <c r="D612" t="s">
        <v>1430</v>
      </c>
      <c r="E612" t="s">
        <v>106</v>
      </c>
      <c r="F612" t="s">
        <v>107</v>
      </c>
      <c r="G612">
        <v>5240888</v>
      </c>
      <c r="H612">
        <v>1340167</v>
      </c>
      <c r="I612" t="s">
        <v>22</v>
      </c>
      <c r="J612">
        <v>41</v>
      </c>
      <c r="K612">
        <v>10</v>
      </c>
      <c r="L612">
        <v>10</v>
      </c>
      <c r="M612" s="1">
        <v>44845</v>
      </c>
      <c r="N612">
        <v>11</v>
      </c>
      <c r="O612">
        <v>1</v>
      </c>
      <c r="P612">
        <v>76</v>
      </c>
      <c r="Q612">
        <v>3</v>
      </c>
      <c r="R612" t="s">
        <v>1431</v>
      </c>
    </row>
    <row r="613" spans="1:18" x14ac:dyDescent="0.35">
      <c r="A613">
        <v>1564151</v>
      </c>
      <c r="B613" t="s">
        <v>1432</v>
      </c>
      <c r="C613">
        <v>3743664</v>
      </c>
      <c r="D613" t="s">
        <v>1433</v>
      </c>
      <c r="E613" t="s">
        <v>33</v>
      </c>
      <c r="F613" t="s">
        <v>55</v>
      </c>
      <c r="G613">
        <v>5249396</v>
      </c>
      <c r="H613">
        <v>1343438</v>
      </c>
      <c r="I613" t="s">
        <v>22</v>
      </c>
      <c r="J613">
        <v>120</v>
      </c>
      <c r="K613">
        <v>6</v>
      </c>
      <c r="L613">
        <v>17</v>
      </c>
      <c r="M613" s="1">
        <v>44867</v>
      </c>
      <c r="N613">
        <v>16</v>
      </c>
      <c r="O613">
        <v>1</v>
      </c>
      <c r="P613">
        <v>84</v>
      </c>
      <c r="Q613">
        <v>4</v>
      </c>
      <c r="R613" t="s">
        <v>1434</v>
      </c>
    </row>
    <row r="614" spans="1:18" x14ac:dyDescent="0.35">
      <c r="A614">
        <v>1838879</v>
      </c>
      <c r="B614" t="s">
        <v>1435</v>
      </c>
      <c r="C614">
        <v>9611782</v>
      </c>
      <c r="D614" t="s">
        <v>1436</v>
      </c>
      <c r="E614" t="s">
        <v>106</v>
      </c>
      <c r="F614" t="s">
        <v>263</v>
      </c>
      <c r="G614">
        <v>5248666</v>
      </c>
      <c r="H614">
        <v>1335915</v>
      </c>
      <c r="I614" t="s">
        <v>22</v>
      </c>
      <c r="J614">
        <v>314</v>
      </c>
      <c r="K614">
        <v>2</v>
      </c>
      <c r="L614">
        <v>296</v>
      </c>
      <c r="M614" s="1">
        <v>44914</v>
      </c>
      <c r="N614">
        <v>269</v>
      </c>
      <c r="O614">
        <v>1</v>
      </c>
      <c r="P614">
        <v>177</v>
      </c>
      <c r="Q614">
        <v>46</v>
      </c>
      <c r="R614" t="s">
        <v>1437</v>
      </c>
    </row>
    <row r="615" spans="1:18" x14ac:dyDescent="0.35">
      <c r="A615">
        <v>1564654</v>
      </c>
      <c r="B615" t="s">
        <v>1438</v>
      </c>
      <c r="C615">
        <v>8250486</v>
      </c>
      <c r="D615" t="s">
        <v>1439</v>
      </c>
      <c r="E615" t="s">
        <v>33</v>
      </c>
      <c r="F615" t="s">
        <v>52</v>
      </c>
      <c r="G615">
        <v>5251579</v>
      </c>
      <c r="H615">
        <v>1342598</v>
      </c>
      <c r="I615" t="s">
        <v>71</v>
      </c>
      <c r="J615">
        <v>97</v>
      </c>
      <c r="K615">
        <v>1</v>
      </c>
      <c r="L615">
        <v>72</v>
      </c>
      <c r="M615" s="1">
        <v>44880</v>
      </c>
      <c r="N615">
        <v>77</v>
      </c>
      <c r="O615">
        <v>49</v>
      </c>
      <c r="P615">
        <v>246</v>
      </c>
      <c r="Q615">
        <v>14</v>
      </c>
      <c r="R615" t="s">
        <v>1440</v>
      </c>
    </row>
    <row r="616" spans="1:18" x14ac:dyDescent="0.35">
      <c r="A616">
        <v>1564806</v>
      </c>
      <c r="B616" t="s">
        <v>1441</v>
      </c>
      <c r="C616">
        <v>8250486</v>
      </c>
      <c r="D616" t="s">
        <v>1439</v>
      </c>
      <c r="E616" t="s">
        <v>44</v>
      </c>
      <c r="F616" t="s">
        <v>98</v>
      </c>
      <c r="G616">
        <v>5251771</v>
      </c>
      <c r="H616">
        <v>1342569</v>
      </c>
      <c r="I616" t="s">
        <v>432</v>
      </c>
      <c r="J616">
        <v>22</v>
      </c>
      <c r="K616">
        <v>1</v>
      </c>
      <c r="L616">
        <v>190</v>
      </c>
      <c r="M616" s="1">
        <v>44902</v>
      </c>
      <c r="N616">
        <v>195</v>
      </c>
      <c r="O616">
        <v>49</v>
      </c>
      <c r="P616">
        <v>83</v>
      </c>
      <c r="Q616">
        <v>17</v>
      </c>
      <c r="R616" t="s">
        <v>1442</v>
      </c>
    </row>
    <row r="617" spans="1:18" x14ac:dyDescent="0.35">
      <c r="A617">
        <v>1564917</v>
      </c>
      <c r="B617" t="s">
        <v>1443</v>
      </c>
      <c r="C617">
        <v>8250486</v>
      </c>
      <c r="D617" t="s">
        <v>1439</v>
      </c>
      <c r="E617" t="s">
        <v>33</v>
      </c>
      <c r="F617" t="s">
        <v>52</v>
      </c>
      <c r="G617">
        <v>5251598</v>
      </c>
      <c r="H617">
        <v>1342581</v>
      </c>
      <c r="I617" t="s">
        <v>432</v>
      </c>
      <c r="J617">
        <v>33</v>
      </c>
      <c r="K617">
        <v>1</v>
      </c>
      <c r="L617">
        <v>225</v>
      </c>
      <c r="M617" s="1">
        <v>44786</v>
      </c>
      <c r="N617">
        <v>223</v>
      </c>
      <c r="O617">
        <v>49</v>
      </c>
      <c r="P617">
        <v>86</v>
      </c>
      <c r="Q617">
        <v>15</v>
      </c>
      <c r="R617" t="s">
        <v>1444</v>
      </c>
    </row>
    <row r="618" spans="1:18" x14ac:dyDescent="0.35">
      <c r="A618">
        <v>1286381</v>
      </c>
      <c r="B618" t="s">
        <v>1445</v>
      </c>
      <c r="C618">
        <v>6732062</v>
      </c>
      <c r="D618" t="s">
        <v>1446</v>
      </c>
      <c r="E618" t="s">
        <v>33</v>
      </c>
      <c r="F618" t="s">
        <v>517</v>
      </c>
      <c r="G618">
        <v>5251893</v>
      </c>
      <c r="H618">
        <v>1345023</v>
      </c>
      <c r="I618" t="s">
        <v>22</v>
      </c>
      <c r="J618">
        <v>73</v>
      </c>
      <c r="K618">
        <v>7</v>
      </c>
      <c r="L618">
        <v>12</v>
      </c>
      <c r="M618" s="1">
        <v>44528</v>
      </c>
      <c r="N618">
        <v>11</v>
      </c>
      <c r="O618">
        <v>3</v>
      </c>
      <c r="P618">
        <v>179</v>
      </c>
      <c r="Q618">
        <v>0</v>
      </c>
      <c r="R618" t="s">
        <v>30</v>
      </c>
    </row>
    <row r="619" spans="1:18" x14ac:dyDescent="0.35">
      <c r="A619">
        <v>1288665</v>
      </c>
      <c r="B619" t="s">
        <v>1447</v>
      </c>
      <c r="C619">
        <v>7008325</v>
      </c>
      <c r="D619" t="s">
        <v>1448</v>
      </c>
      <c r="E619" t="s">
        <v>33</v>
      </c>
      <c r="F619" t="s">
        <v>55</v>
      </c>
      <c r="G619">
        <v>524981</v>
      </c>
      <c r="H619">
        <v>1343707</v>
      </c>
      <c r="I619" t="s">
        <v>22</v>
      </c>
      <c r="J619">
        <v>71</v>
      </c>
      <c r="K619">
        <v>2</v>
      </c>
      <c r="L619">
        <v>8</v>
      </c>
      <c r="M619" s="1">
        <v>43191</v>
      </c>
      <c r="N619">
        <v>7</v>
      </c>
      <c r="O619">
        <v>1</v>
      </c>
      <c r="P619">
        <v>0</v>
      </c>
      <c r="Q619">
        <v>0</v>
      </c>
      <c r="R619" t="s">
        <v>30</v>
      </c>
    </row>
    <row r="620" spans="1:18" x14ac:dyDescent="0.35">
      <c r="A620">
        <v>1849574</v>
      </c>
      <c r="B620" t="s">
        <v>1449</v>
      </c>
      <c r="C620">
        <v>9660394</v>
      </c>
      <c r="D620" t="s">
        <v>1450</v>
      </c>
      <c r="E620" t="s">
        <v>20</v>
      </c>
      <c r="F620" t="s">
        <v>849</v>
      </c>
      <c r="G620">
        <v>5255578</v>
      </c>
      <c r="H620">
        <v>1343093</v>
      </c>
      <c r="I620" t="s">
        <v>22</v>
      </c>
      <c r="J620">
        <v>30</v>
      </c>
      <c r="K620">
        <v>30</v>
      </c>
      <c r="L620">
        <v>2</v>
      </c>
      <c r="M620" s="1">
        <v>42930</v>
      </c>
      <c r="N620">
        <v>2</v>
      </c>
      <c r="O620">
        <v>1</v>
      </c>
      <c r="P620">
        <v>0</v>
      </c>
      <c r="Q620">
        <v>0</v>
      </c>
      <c r="R620" t="s">
        <v>30</v>
      </c>
    </row>
    <row r="621" spans="1:18" x14ac:dyDescent="0.35">
      <c r="A621">
        <v>1296135</v>
      </c>
      <c r="B621" t="s">
        <v>1451</v>
      </c>
      <c r="C621">
        <v>7047741</v>
      </c>
      <c r="D621" t="s">
        <v>1452</v>
      </c>
      <c r="E621" t="s">
        <v>110</v>
      </c>
      <c r="F621" t="s">
        <v>1108</v>
      </c>
      <c r="G621">
        <v>5249004</v>
      </c>
      <c r="H621">
        <v>1331539</v>
      </c>
      <c r="I621" t="s">
        <v>22</v>
      </c>
      <c r="J621">
        <v>99</v>
      </c>
      <c r="K621">
        <v>5</v>
      </c>
      <c r="L621">
        <v>1</v>
      </c>
      <c r="M621" s="1">
        <v>42588</v>
      </c>
      <c r="N621">
        <v>1</v>
      </c>
      <c r="O621">
        <v>1</v>
      </c>
      <c r="P621">
        <v>0</v>
      </c>
      <c r="Q621">
        <v>0</v>
      </c>
      <c r="R621" t="s">
        <v>30</v>
      </c>
    </row>
    <row r="622" spans="1:18" x14ac:dyDescent="0.35">
      <c r="A622">
        <v>1565012</v>
      </c>
      <c r="B622" t="s">
        <v>1453</v>
      </c>
      <c r="C622">
        <v>8250486</v>
      </c>
      <c r="D622" t="s">
        <v>1439</v>
      </c>
      <c r="E622" t="s">
        <v>44</v>
      </c>
      <c r="F622" t="s">
        <v>98</v>
      </c>
      <c r="G622">
        <v>525159</v>
      </c>
      <c r="H622">
        <v>1342421</v>
      </c>
      <c r="I622" t="s">
        <v>432</v>
      </c>
      <c r="J622">
        <v>25</v>
      </c>
      <c r="K622">
        <v>1</v>
      </c>
      <c r="L622">
        <v>214</v>
      </c>
      <c r="M622" s="1">
        <v>44898</v>
      </c>
      <c r="N622">
        <v>203</v>
      </c>
      <c r="O622">
        <v>49</v>
      </c>
      <c r="P622">
        <v>167</v>
      </c>
      <c r="Q622">
        <v>66</v>
      </c>
      <c r="R622" t="s">
        <v>1444</v>
      </c>
    </row>
    <row r="623" spans="1:18" x14ac:dyDescent="0.35">
      <c r="A623">
        <v>1849648</v>
      </c>
      <c r="B623" t="s">
        <v>1454</v>
      </c>
      <c r="C623">
        <v>2572213</v>
      </c>
      <c r="D623" t="s">
        <v>684</v>
      </c>
      <c r="E623" t="s">
        <v>33</v>
      </c>
      <c r="F623" t="s">
        <v>55</v>
      </c>
      <c r="G623">
        <v>5249896</v>
      </c>
      <c r="H623">
        <v>1344037</v>
      </c>
      <c r="I623" t="s">
        <v>22</v>
      </c>
      <c r="J623">
        <v>65</v>
      </c>
      <c r="K623">
        <v>21</v>
      </c>
      <c r="L623">
        <v>2</v>
      </c>
      <c r="M623" s="1">
        <v>42799</v>
      </c>
      <c r="N623">
        <v>2</v>
      </c>
      <c r="O623">
        <v>1</v>
      </c>
      <c r="P623">
        <v>0</v>
      </c>
      <c r="Q623">
        <v>0</v>
      </c>
      <c r="R623" t="s">
        <v>30</v>
      </c>
    </row>
    <row r="624" spans="1:18" x14ac:dyDescent="0.35">
      <c r="A624">
        <v>1565047</v>
      </c>
      <c r="B624" t="s">
        <v>1455</v>
      </c>
      <c r="C624">
        <v>8250486</v>
      </c>
      <c r="D624" t="s">
        <v>1439</v>
      </c>
      <c r="E624" t="s">
        <v>44</v>
      </c>
      <c r="F624" t="s">
        <v>98</v>
      </c>
      <c r="G624">
        <v>5251779</v>
      </c>
      <c r="H624">
        <v>134258</v>
      </c>
      <c r="I624" t="s">
        <v>432</v>
      </c>
      <c r="J624">
        <v>26</v>
      </c>
      <c r="K624">
        <v>1</v>
      </c>
      <c r="L624">
        <v>119</v>
      </c>
      <c r="M624" s="1">
        <v>44885</v>
      </c>
      <c r="N624">
        <v>110</v>
      </c>
      <c r="O624">
        <v>49</v>
      </c>
      <c r="P624">
        <v>176</v>
      </c>
      <c r="Q624">
        <v>11</v>
      </c>
      <c r="R624" t="s">
        <v>1456</v>
      </c>
    </row>
    <row r="625" spans="1:18" x14ac:dyDescent="0.35">
      <c r="A625">
        <v>1300487</v>
      </c>
      <c r="B625" t="s">
        <v>1457</v>
      </c>
      <c r="C625">
        <v>7070629</v>
      </c>
      <c r="D625" t="s">
        <v>862</v>
      </c>
      <c r="E625" t="s">
        <v>33</v>
      </c>
      <c r="F625" t="s">
        <v>173</v>
      </c>
      <c r="G625">
        <v>5251373</v>
      </c>
      <c r="H625">
        <v>1347125</v>
      </c>
      <c r="I625" t="s">
        <v>71</v>
      </c>
      <c r="J625">
        <v>45</v>
      </c>
      <c r="K625">
        <v>4</v>
      </c>
      <c r="L625">
        <v>50</v>
      </c>
      <c r="M625" s="1">
        <v>44908</v>
      </c>
      <c r="N625">
        <v>44</v>
      </c>
      <c r="O625">
        <v>1</v>
      </c>
      <c r="P625">
        <v>57</v>
      </c>
      <c r="Q625">
        <v>11</v>
      </c>
      <c r="R625" t="s">
        <v>1458</v>
      </c>
    </row>
    <row r="626" spans="1:18" x14ac:dyDescent="0.35">
      <c r="A626">
        <v>1862730</v>
      </c>
      <c r="B626" t="s">
        <v>1459</v>
      </c>
      <c r="C626">
        <v>9715630</v>
      </c>
      <c r="D626" t="s">
        <v>1460</v>
      </c>
      <c r="E626" t="s">
        <v>504</v>
      </c>
      <c r="F626" t="s">
        <v>1461</v>
      </c>
      <c r="G626">
        <v>5251346</v>
      </c>
      <c r="H626">
        <v>1350018</v>
      </c>
      <c r="I626" t="s">
        <v>22</v>
      </c>
      <c r="J626">
        <v>40</v>
      </c>
      <c r="K626">
        <v>7</v>
      </c>
      <c r="L626">
        <v>0</v>
      </c>
      <c r="M626" s="1"/>
      <c r="O626">
        <v>1</v>
      </c>
      <c r="P626">
        <v>0</v>
      </c>
      <c r="Q626">
        <v>0</v>
      </c>
      <c r="R626" t="s">
        <v>30</v>
      </c>
    </row>
    <row r="627" spans="1:18" x14ac:dyDescent="0.35">
      <c r="A627">
        <v>1565604</v>
      </c>
      <c r="B627" t="s">
        <v>1462</v>
      </c>
      <c r="C627">
        <v>8320198</v>
      </c>
      <c r="D627" t="s">
        <v>1463</v>
      </c>
      <c r="E627" t="s">
        <v>48</v>
      </c>
      <c r="F627" t="s">
        <v>468</v>
      </c>
      <c r="G627">
        <v>5247277</v>
      </c>
      <c r="H627">
        <v>1342539</v>
      </c>
      <c r="I627" t="s">
        <v>71</v>
      </c>
      <c r="J627">
        <v>25</v>
      </c>
      <c r="K627">
        <v>3</v>
      </c>
      <c r="L627">
        <v>0</v>
      </c>
      <c r="M627" s="1"/>
      <c r="O627">
        <v>1</v>
      </c>
      <c r="P627">
        <v>296</v>
      </c>
      <c r="Q627">
        <v>0</v>
      </c>
      <c r="R627" t="s">
        <v>30</v>
      </c>
    </row>
    <row r="628" spans="1:18" x14ac:dyDescent="0.35">
      <c r="A628">
        <v>1863324</v>
      </c>
      <c r="B628" t="s">
        <v>1464</v>
      </c>
      <c r="C628">
        <v>9717672</v>
      </c>
      <c r="D628" t="s">
        <v>1465</v>
      </c>
      <c r="E628" t="s">
        <v>193</v>
      </c>
      <c r="F628" t="s">
        <v>668</v>
      </c>
      <c r="G628">
        <v>5245529</v>
      </c>
      <c r="H628">
        <v>1334999</v>
      </c>
      <c r="I628" t="s">
        <v>22</v>
      </c>
      <c r="J628">
        <v>69</v>
      </c>
      <c r="K628">
        <v>1</v>
      </c>
      <c r="L628">
        <v>158</v>
      </c>
      <c r="M628" s="1">
        <v>44811</v>
      </c>
      <c r="N628">
        <v>149</v>
      </c>
      <c r="O628">
        <v>1</v>
      </c>
      <c r="P628">
        <v>272</v>
      </c>
      <c r="Q628">
        <v>9</v>
      </c>
      <c r="R628" t="s">
        <v>30</v>
      </c>
    </row>
    <row r="629" spans="1:18" x14ac:dyDescent="0.35">
      <c r="A629">
        <v>1572664</v>
      </c>
      <c r="B629" t="s">
        <v>742</v>
      </c>
      <c r="C629">
        <v>8360534</v>
      </c>
      <c r="D629" t="s">
        <v>412</v>
      </c>
      <c r="E629" t="s">
        <v>20</v>
      </c>
      <c r="F629" t="s">
        <v>102</v>
      </c>
      <c r="G629">
        <v>5254266</v>
      </c>
      <c r="H629">
        <v>1341892</v>
      </c>
      <c r="I629" t="s">
        <v>22</v>
      </c>
      <c r="J629">
        <v>89</v>
      </c>
      <c r="K629">
        <v>4</v>
      </c>
      <c r="L629">
        <v>7</v>
      </c>
      <c r="M629" s="1">
        <v>43509</v>
      </c>
      <c r="N629">
        <v>8</v>
      </c>
      <c r="O629">
        <v>1</v>
      </c>
      <c r="P629">
        <v>0</v>
      </c>
      <c r="Q629">
        <v>0</v>
      </c>
      <c r="R629" t="s">
        <v>30</v>
      </c>
    </row>
    <row r="630" spans="1:18" x14ac:dyDescent="0.35">
      <c r="A630">
        <v>1306679</v>
      </c>
      <c r="B630" t="s">
        <v>1466</v>
      </c>
      <c r="C630">
        <v>7101186</v>
      </c>
      <c r="D630" t="s">
        <v>39</v>
      </c>
      <c r="E630" t="s">
        <v>44</v>
      </c>
      <c r="F630" t="s">
        <v>78</v>
      </c>
      <c r="G630">
        <v>5253844</v>
      </c>
      <c r="H630">
        <v>1340199</v>
      </c>
      <c r="I630" t="s">
        <v>22</v>
      </c>
      <c r="J630">
        <v>95</v>
      </c>
      <c r="K630">
        <v>2</v>
      </c>
      <c r="L630">
        <v>226</v>
      </c>
      <c r="M630" s="1">
        <v>44898</v>
      </c>
      <c r="N630">
        <v>196</v>
      </c>
      <c r="O630">
        <v>1</v>
      </c>
      <c r="P630">
        <v>15</v>
      </c>
      <c r="Q630">
        <v>22</v>
      </c>
      <c r="R630" t="s">
        <v>1467</v>
      </c>
    </row>
    <row r="631" spans="1:18" x14ac:dyDescent="0.35">
      <c r="A631">
        <v>1864103</v>
      </c>
      <c r="B631" t="s">
        <v>1468</v>
      </c>
      <c r="C631">
        <v>9720547</v>
      </c>
      <c r="D631" t="s">
        <v>1469</v>
      </c>
      <c r="E631" t="s">
        <v>33</v>
      </c>
      <c r="F631" t="s">
        <v>94</v>
      </c>
      <c r="G631">
        <v>5249333</v>
      </c>
      <c r="H631">
        <v>1341144</v>
      </c>
      <c r="I631" t="s">
        <v>22</v>
      </c>
      <c r="J631">
        <v>200</v>
      </c>
      <c r="K631">
        <v>90</v>
      </c>
      <c r="L631">
        <v>115</v>
      </c>
      <c r="M631" s="1">
        <v>44830</v>
      </c>
      <c r="N631">
        <v>109</v>
      </c>
      <c r="O631">
        <v>1</v>
      </c>
      <c r="P631">
        <v>168</v>
      </c>
      <c r="Q631">
        <v>11</v>
      </c>
      <c r="R631" t="s">
        <v>1470</v>
      </c>
    </row>
    <row r="632" spans="1:18" x14ac:dyDescent="0.35">
      <c r="A632">
        <v>1310620</v>
      </c>
      <c r="B632" t="s">
        <v>1471</v>
      </c>
      <c r="C632">
        <v>7123370</v>
      </c>
      <c r="D632" t="s">
        <v>1472</v>
      </c>
      <c r="E632" t="s">
        <v>44</v>
      </c>
      <c r="F632" t="s">
        <v>78</v>
      </c>
      <c r="G632">
        <v>5253659</v>
      </c>
      <c r="H632">
        <v>1340283</v>
      </c>
      <c r="I632" t="s">
        <v>22</v>
      </c>
      <c r="J632">
        <v>57</v>
      </c>
      <c r="K632">
        <v>3</v>
      </c>
      <c r="L632">
        <v>85</v>
      </c>
      <c r="M632" s="1">
        <v>43276</v>
      </c>
      <c r="N632">
        <v>74</v>
      </c>
      <c r="O632">
        <v>1</v>
      </c>
      <c r="P632">
        <v>2</v>
      </c>
      <c r="Q632">
        <v>0</v>
      </c>
      <c r="R632" t="s">
        <v>30</v>
      </c>
    </row>
    <row r="633" spans="1:18" x14ac:dyDescent="0.35">
      <c r="A633">
        <v>1574592</v>
      </c>
      <c r="B633" t="s">
        <v>1473</v>
      </c>
      <c r="C633">
        <v>3474208</v>
      </c>
      <c r="D633" t="s">
        <v>876</v>
      </c>
      <c r="E633" t="s">
        <v>110</v>
      </c>
      <c r="F633" t="s">
        <v>575</v>
      </c>
      <c r="G633">
        <v>5252837</v>
      </c>
      <c r="H633">
        <v>1329842</v>
      </c>
      <c r="I633" t="s">
        <v>22</v>
      </c>
      <c r="J633">
        <v>82</v>
      </c>
      <c r="K633">
        <v>3</v>
      </c>
      <c r="L633">
        <v>189</v>
      </c>
      <c r="M633" s="1">
        <v>44906</v>
      </c>
      <c r="N633">
        <v>182</v>
      </c>
      <c r="O633">
        <v>1</v>
      </c>
      <c r="P633">
        <v>202</v>
      </c>
      <c r="Q633">
        <v>42</v>
      </c>
      <c r="R633" t="s">
        <v>1474</v>
      </c>
    </row>
    <row r="634" spans="1:18" x14ac:dyDescent="0.35">
      <c r="A634">
        <v>1865530</v>
      </c>
      <c r="B634" t="s">
        <v>1475</v>
      </c>
      <c r="C634">
        <v>4023263</v>
      </c>
      <c r="D634" t="s">
        <v>1476</v>
      </c>
      <c r="E634" t="s">
        <v>193</v>
      </c>
      <c r="F634" t="s">
        <v>1477</v>
      </c>
      <c r="G634">
        <v>5243735</v>
      </c>
      <c r="H634">
        <v>1330675</v>
      </c>
      <c r="I634" t="s">
        <v>22</v>
      </c>
      <c r="J634">
        <v>71</v>
      </c>
      <c r="K634">
        <v>5</v>
      </c>
      <c r="L634">
        <v>13</v>
      </c>
      <c r="M634" s="1">
        <v>43339</v>
      </c>
      <c r="N634">
        <v>18</v>
      </c>
      <c r="O634">
        <v>5</v>
      </c>
      <c r="P634">
        <v>354</v>
      </c>
      <c r="Q634">
        <v>0</v>
      </c>
      <c r="R634" t="s">
        <v>1478</v>
      </c>
    </row>
    <row r="635" spans="1:18" x14ac:dyDescent="0.35">
      <c r="A635">
        <v>1575295</v>
      </c>
      <c r="B635" t="s">
        <v>1479</v>
      </c>
      <c r="C635">
        <v>8375490</v>
      </c>
      <c r="D635" t="s">
        <v>1480</v>
      </c>
      <c r="E635" t="s">
        <v>44</v>
      </c>
      <c r="F635" t="s">
        <v>78</v>
      </c>
      <c r="G635">
        <v>5253229</v>
      </c>
      <c r="H635">
        <v>1339691</v>
      </c>
      <c r="I635" t="s">
        <v>71</v>
      </c>
      <c r="J635">
        <v>66</v>
      </c>
      <c r="K635">
        <v>2</v>
      </c>
      <c r="L635">
        <v>556</v>
      </c>
      <c r="M635" s="1">
        <v>44899</v>
      </c>
      <c r="N635">
        <v>492</v>
      </c>
      <c r="O635">
        <v>2</v>
      </c>
      <c r="P635">
        <v>190</v>
      </c>
      <c r="Q635">
        <v>54</v>
      </c>
      <c r="R635" t="s">
        <v>1481</v>
      </c>
    </row>
    <row r="636" spans="1:18" x14ac:dyDescent="0.35">
      <c r="A636">
        <v>1312007</v>
      </c>
      <c r="B636" t="s">
        <v>1482</v>
      </c>
      <c r="C636">
        <v>603167</v>
      </c>
      <c r="D636" t="s">
        <v>1483</v>
      </c>
      <c r="E636" t="s">
        <v>20</v>
      </c>
      <c r="F636" t="s">
        <v>40</v>
      </c>
      <c r="G636">
        <v>5253825</v>
      </c>
      <c r="H636">
        <v>1342694</v>
      </c>
      <c r="I636" t="s">
        <v>22</v>
      </c>
      <c r="J636">
        <v>100</v>
      </c>
      <c r="K636">
        <v>93</v>
      </c>
      <c r="L636">
        <v>45</v>
      </c>
      <c r="M636" s="1">
        <v>43465</v>
      </c>
      <c r="N636">
        <v>40</v>
      </c>
      <c r="O636">
        <v>1</v>
      </c>
      <c r="P636">
        <v>185</v>
      </c>
      <c r="Q636">
        <v>0</v>
      </c>
      <c r="R636" t="s">
        <v>30</v>
      </c>
    </row>
    <row r="637" spans="1:18" x14ac:dyDescent="0.35">
      <c r="A637">
        <v>1866778</v>
      </c>
      <c r="B637" t="s">
        <v>1484</v>
      </c>
      <c r="C637">
        <v>2178724</v>
      </c>
      <c r="D637" t="s">
        <v>1485</v>
      </c>
      <c r="E637" t="s">
        <v>48</v>
      </c>
      <c r="F637" t="s">
        <v>49</v>
      </c>
      <c r="G637">
        <v>5248365</v>
      </c>
      <c r="H637">
        <v>1344066</v>
      </c>
      <c r="I637" t="s">
        <v>22</v>
      </c>
      <c r="J637">
        <v>100</v>
      </c>
      <c r="K637">
        <v>90</v>
      </c>
      <c r="L637">
        <v>9</v>
      </c>
      <c r="M637" s="1">
        <v>44816</v>
      </c>
      <c r="N637">
        <v>9</v>
      </c>
      <c r="O637">
        <v>1</v>
      </c>
      <c r="P637">
        <v>111</v>
      </c>
      <c r="Q637">
        <v>3</v>
      </c>
      <c r="R637" t="s">
        <v>1486</v>
      </c>
    </row>
    <row r="638" spans="1:18" x14ac:dyDescent="0.35">
      <c r="A638">
        <v>1957918</v>
      </c>
      <c r="B638" t="s">
        <v>1487</v>
      </c>
      <c r="C638">
        <v>9513318</v>
      </c>
      <c r="D638" t="s">
        <v>122</v>
      </c>
      <c r="E638" t="s">
        <v>20</v>
      </c>
      <c r="F638" t="s">
        <v>102</v>
      </c>
      <c r="G638">
        <v>5254002</v>
      </c>
      <c r="H638">
        <v>1341825</v>
      </c>
      <c r="I638" t="s">
        <v>22</v>
      </c>
      <c r="J638">
        <v>60</v>
      </c>
      <c r="K638">
        <v>3</v>
      </c>
      <c r="L638">
        <v>1</v>
      </c>
      <c r="M638" s="1">
        <v>42725</v>
      </c>
      <c r="N638">
        <v>1</v>
      </c>
      <c r="O638">
        <v>1</v>
      </c>
      <c r="P638">
        <v>0</v>
      </c>
      <c r="Q638">
        <v>0</v>
      </c>
      <c r="R638" t="s">
        <v>30</v>
      </c>
    </row>
    <row r="639" spans="1:18" x14ac:dyDescent="0.35">
      <c r="A639">
        <v>1867179</v>
      </c>
      <c r="B639" t="s">
        <v>1488</v>
      </c>
      <c r="C639">
        <v>9734552</v>
      </c>
      <c r="D639" t="s">
        <v>1489</v>
      </c>
      <c r="E639" t="s">
        <v>20</v>
      </c>
      <c r="F639" t="s">
        <v>102</v>
      </c>
      <c r="G639">
        <v>5254412</v>
      </c>
      <c r="H639">
        <v>1342344</v>
      </c>
      <c r="I639" t="s">
        <v>22</v>
      </c>
      <c r="J639">
        <v>109</v>
      </c>
      <c r="K639">
        <v>27</v>
      </c>
      <c r="L639">
        <v>170</v>
      </c>
      <c r="M639" s="1">
        <v>44731</v>
      </c>
      <c r="N639">
        <v>161</v>
      </c>
      <c r="O639">
        <v>1</v>
      </c>
      <c r="P639">
        <v>23</v>
      </c>
      <c r="Q639">
        <v>21</v>
      </c>
      <c r="R639" t="s">
        <v>1490</v>
      </c>
    </row>
    <row r="640" spans="1:18" x14ac:dyDescent="0.35">
      <c r="A640">
        <v>1962681</v>
      </c>
      <c r="B640" t="s">
        <v>1491</v>
      </c>
      <c r="C640">
        <v>10141438</v>
      </c>
      <c r="D640" t="s">
        <v>1492</v>
      </c>
      <c r="E640" t="s">
        <v>48</v>
      </c>
      <c r="F640" t="s">
        <v>49</v>
      </c>
      <c r="G640">
        <v>524897</v>
      </c>
      <c r="H640">
        <v>134389</v>
      </c>
      <c r="I640" t="s">
        <v>22</v>
      </c>
      <c r="J640">
        <v>50</v>
      </c>
      <c r="K640">
        <v>1</v>
      </c>
      <c r="L640">
        <v>3</v>
      </c>
      <c r="M640" s="1">
        <v>41891</v>
      </c>
      <c r="N640">
        <v>3</v>
      </c>
      <c r="O640">
        <v>1</v>
      </c>
      <c r="P640">
        <v>0</v>
      </c>
      <c r="Q640">
        <v>0</v>
      </c>
      <c r="R640" t="s">
        <v>30</v>
      </c>
    </row>
    <row r="641" spans="1:18" x14ac:dyDescent="0.35">
      <c r="A641">
        <v>1965201</v>
      </c>
      <c r="B641" t="s">
        <v>1493</v>
      </c>
      <c r="C641">
        <v>10151688</v>
      </c>
      <c r="D641" t="s">
        <v>978</v>
      </c>
      <c r="E641" t="s">
        <v>33</v>
      </c>
      <c r="F641" t="s">
        <v>34</v>
      </c>
      <c r="G641">
        <v>5250311</v>
      </c>
      <c r="H641">
        <v>134274</v>
      </c>
      <c r="I641" t="s">
        <v>22</v>
      </c>
      <c r="J641">
        <v>100</v>
      </c>
      <c r="K641">
        <v>7</v>
      </c>
      <c r="L641">
        <v>3</v>
      </c>
      <c r="M641" s="1">
        <v>42976</v>
      </c>
      <c r="N641">
        <v>4</v>
      </c>
      <c r="O641">
        <v>1</v>
      </c>
      <c r="P641">
        <v>0</v>
      </c>
      <c r="Q641">
        <v>0</v>
      </c>
      <c r="R641" t="s">
        <v>30</v>
      </c>
    </row>
    <row r="642" spans="1:18" x14ac:dyDescent="0.35">
      <c r="A642">
        <v>1580352</v>
      </c>
      <c r="B642" t="s">
        <v>1494</v>
      </c>
      <c r="C642">
        <v>8406209</v>
      </c>
      <c r="D642" t="s">
        <v>1495</v>
      </c>
      <c r="E642" t="s">
        <v>44</v>
      </c>
      <c r="F642" t="s">
        <v>78</v>
      </c>
      <c r="G642">
        <v>5253834</v>
      </c>
      <c r="H642">
        <v>1340212</v>
      </c>
      <c r="I642" t="s">
        <v>22</v>
      </c>
      <c r="J642">
        <v>180</v>
      </c>
      <c r="K642">
        <v>2</v>
      </c>
      <c r="L642">
        <v>126</v>
      </c>
      <c r="M642" s="1">
        <v>44844</v>
      </c>
      <c r="N642">
        <v>111</v>
      </c>
      <c r="O642">
        <v>1</v>
      </c>
      <c r="P642">
        <v>55</v>
      </c>
      <c r="Q642">
        <v>25</v>
      </c>
      <c r="R642" t="s">
        <v>1496</v>
      </c>
    </row>
    <row r="643" spans="1:18" x14ac:dyDescent="0.35">
      <c r="A643">
        <v>1582522</v>
      </c>
      <c r="B643" t="s">
        <v>1479</v>
      </c>
      <c r="C643">
        <v>8375490</v>
      </c>
      <c r="D643" t="s">
        <v>1480</v>
      </c>
      <c r="E643" t="s">
        <v>44</v>
      </c>
      <c r="F643" t="s">
        <v>78</v>
      </c>
      <c r="G643">
        <v>5253029</v>
      </c>
      <c r="H643">
        <v>1338575</v>
      </c>
      <c r="I643" t="s">
        <v>71</v>
      </c>
      <c r="J643">
        <v>72</v>
      </c>
      <c r="K643">
        <v>3</v>
      </c>
      <c r="L643">
        <v>0</v>
      </c>
      <c r="M643" s="1"/>
      <c r="O643">
        <v>2</v>
      </c>
      <c r="P643">
        <v>3</v>
      </c>
      <c r="Q643">
        <v>0</v>
      </c>
      <c r="R643" t="s">
        <v>1481</v>
      </c>
    </row>
    <row r="644" spans="1:18" x14ac:dyDescent="0.35">
      <c r="A644">
        <v>1869046</v>
      </c>
      <c r="B644" t="s">
        <v>1497</v>
      </c>
      <c r="C644">
        <v>3235211</v>
      </c>
      <c r="D644" t="s">
        <v>1460</v>
      </c>
      <c r="E644" t="s">
        <v>20</v>
      </c>
      <c r="F644" t="s">
        <v>21</v>
      </c>
      <c r="G644">
        <v>525347</v>
      </c>
      <c r="H644">
        <v>1340798</v>
      </c>
      <c r="I644" t="s">
        <v>22</v>
      </c>
      <c r="J644">
        <v>229</v>
      </c>
      <c r="K644">
        <v>7</v>
      </c>
      <c r="L644">
        <v>26</v>
      </c>
      <c r="M644" s="1">
        <v>44863</v>
      </c>
      <c r="N644">
        <v>25</v>
      </c>
      <c r="O644">
        <v>1</v>
      </c>
      <c r="P644">
        <v>64</v>
      </c>
      <c r="Q644">
        <v>4</v>
      </c>
      <c r="R644" t="s">
        <v>1498</v>
      </c>
    </row>
    <row r="645" spans="1:18" x14ac:dyDescent="0.35">
      <c r="A645">
        <v>1586076</v>
      </c>
      <c r="B645" t="s">
        <v>1499</v>
      </c>
      <c r="C645">
        <v>7375828</v>
      </c>
      <c r="D645" t="s">
        <v>1239</v>
      </c>
      <c r="E645" t="s">
        <v>44</v>
      </c>
      <c r="F645" t="s">
        <v>81</v>
      </c>
      <c r="G645">
        <v>5253273</v>
      </c>
      <c r="H645">
        <v>1334969</v>
      </c>
      <c r="I645" t="s">
        <v>71</v>
      </c>
      <c r="J645">
        <v>33</v>
      </c>
      <c r="K645">
        <v>3</v>
      </c>
      <c r="L645">
        <v>20</v>
      </c>
      <c r="M645" s="1">
        <v>42908</v>
      </c>
      <c r="N645">
        <v>19</v>
      </c>
      <c r="O645">
        <v>3</v>
      </c>
      <c r="P645">
        <v>0</v>
      </c>
      <c r="Q645">
        <v>0</v>
      </c>
      <c r="R645" t="s">
        <v>30</v>
      </c>
    </row>
    <row r="646" spans="1:18" x14ac:dyDescent="0.35">
      <c r="A646">
        <v>1588899</v>
      </c>
      <c r="B646" t="s">
        <v>1500</v>
      </c>
      <c r="C646">
        <v>4159856</v>
      </c>
      <c r="D646" t="s">
        <v>1501</v>
      </c>
      <c r="E646" t="s">
        <v>33</v>
      </c>
      <c r="F646" t="s">
        <v>34</v>
      </c>
      <c r="G646">
        <v>5250232</v>
      </c>
      <c r="H646">
        <v>1344096</v>
      </c>
      <c r="I646" t="s">
        <v>71</v>
      </c>
      <c r="J646">
        <v>30</v>
      </c>
      <c r="K646">
        <v>1</v>
      </c>
      <c r="L646">
        <v>0</v>
      </c>
      <c r="M646" s="1"/>
      <c r="O646">
        <v>1</v>
      </c>
      <c r="P646">
        <v>0</v>
      </c>
      <c r="Q646">
        <v>0</v>
      </c>
      <c r="R646" t="s">
        <v>30</v>
      </c>
    </row>
    <row r="647" spans="1:18" x14ac:dyDescent="0.35">
      <c r="A647">
        <v>1966264</v>
      </c>
      <c r="B647" t="s">
        <v>1502</v>
      </c>
      <c r="C647">
        <v>10155960</v>
      </c>
      <c r="D647" t="s">
        <v>1503</v>
      </c>
      <c r="E647" t="s">
        <v>48</v>
      </c>
      <c r="F647" t="s">
        <v>49</v>
      </c>
      <c r="G647">
        <v>5248637</v>
      </c>
      <c r="H647">
        <v>1342528</v>
      </c>
      <c r="I647" t="s">
        <v>71</v>
      </c>
      <c r="J647">
        <v>41</v>
      </c>
      <c r="K647">
        <v>7</v>
      </c>
      <c r="L647">
        <v>8</v>
      </c>
      <c r="M647" s="1">
        <v>43897</v>
      </c>
      <c r="N647">
        <v>9</v>
      </c>
      <c r="O647">
        <v>2</v>
      </c>
      <c r="P647">
        <v>12</v>
      </c>
      <c r="Q647">
        <v>0</v>
      </c>
      <c r="R647" t="s">
        <v>30</v>
      </c>
    </row>
    <row r="648" spans="1:18" x14ac:dyDescent="0.35">
      <c r="A648">
        <v>1968067</v>
      </c>
      <c r="B648" t="s">
        <v>1504</v>
      </c>
      <c r="C648">
        <v>10165374</v>
      </c>
      <c r="D648" t="s">
        <v>1073</v>
      </c>
      <c r="E648" t="s">
        <v>20</v>
      </c>
      <c r="F648" t="s">
        <v>424</v>
      </c>
      <c r="G648">
        <v>5255997</v>
      </c>
      <c r="H648">
        <v>1341537</v>
      </c>
      <c r="I648" t="s">
        <v>22</v>
      </c>
      <c r="J648">
        <v>190</v>
      </c>
      <c r="K648">
        <v>6</v>
      </c>
      <c r="L648">
        <v>11</v>
      </c>
      <c r="M648" s="1">
        <v>44764</v>
      </c>
      <c r="N648">
        <v>11</v>
      </c>
      <c r="O648">
        <v>1</v>
      </c>
      <c r="P648">
        <v>0</v>
      </c>
      <c r="Q648">
        <v>2</v>
      </c>
      <c r="R648" t="s">
        <v>1505</v>
      </c>
    </row>
    <row r="649" spans="1:18" x14ac:dyDescent="0.35">
      <c r="A649">
        <v>1869315</v>
      </c>
      <c r="B649" t="s">
        <v>1506</v>
      </c>
      <c r="C649">
        <v>9743704</v>
      </c>
      <c r="D649" t="s">
        <v>1507</v>
      </c>
      <c r="E649" t="s">
        <v>44</v>
      </c>
      <c r="F649" t="s">
        <v>78</v>
      </c>
      <c r="G649">
        <v>5253366</v>
      </c>
      <c r="H649">
        <v>13406</v>
      </c>
      <c r="I649" t="s">
        <v>22</v>
      </c>
      <c r="J649">
        <v>150</v>
      </c>
      <c r="K649">
        <v>3</v>
      </c>
      <c r="L649">
        <v>38</v>
      </c>
      <c r="M649" s="1">
        <v>44788</v>
      </c>
      <c r="N649">
        <v>35</v>
      </c>
      <c r="O649">
        <v>1</v>
      </c>
      <c r="P649">
        <v>140</v>
      </c>
      <c r="Q649">
        <v>7</v>
      </c>
      <c r="R649" t="s">
        <v>1508</v>
      </c>
    </row>
    <row r="650" spans="1:18" x14ac:dyDescent="0.35">
      <c r="A650">
        <v>1968638</v>
      </c>
      <c r="B650" t="s">
        <v>1509</v>
      </c>
      <c r="C650">
        <v>7371707</v>
      </c>
      <c r="D650" t="s">
        <v>1510</v>
      </c>
      <c r="E650" t="s">
        <v>44</v>
      </c>
      <c r="F650" t="s">
        <v>81</v>
      </c>
      <c r="G650">
        <v>5252054</v>
      </c>
      <c r="H650">
        <v>1335296</v>
      </c>
      <c r="I650" t="s">
        <v>22</v>
      </c>
      <c r="J650">
        <v>55</v>
      </c>
      <c r="K650">
        <v>3</v>
      </c>
      <c r="L650">
        <v>8</v>
      </c>
      <c r="M650" s="1">
        <v>42417</v>
      </c>
      <c r="N650">
        <v>8</v>
      </c>
      <c r="O650">
        <v>1</v>
      </c>
      <c r="P650">
        <v>0</v>
      </c>
      <c r="Q650">
        <v>0</v>
      </c>
      <c r="R650" t="s">
        <v>30</v>
      </c>
    </row>
    <row r="651" spans="1:18" x14ac:dyDescent="0.35">
      <c r="A651">
        <v>1590153</v>
      </c>
      <c r="B651" t="s">
        <v>1511</v>
      </c>
      <c r="C651">
        <v>3639736</v>
      </c>
      <c r="D651" t="s">
        <v>1512</v>
      </c>
      <c r="E651" t="s">
        <v>48</v>
      </c>
      <c r="F651" t="s">
        <v>49</v>
      </c>
      <c r="G651">
        <v>5248285</v>
      </c>
      <c r="H651">
        <v>134416</v>
      </c>
      <c r="I651" t="s">
        <v>22</v>
      </c>
      <c r="J651">
        <v>94</v>
      </c>
      <c r="K651">
        <v>3</v>
      </c>
      <c r="L651">
        <v>20</v>
      </c>
      <c r="M651" s="1">
        <v>44900</v>
      </c>
      <c r="N651">
        <v>48</v>
      </c>
      <c r="O651">
        <v>1</v>
      </c>
      <c r="P651">
        <v>11</v>
      </c>
      <c r="Q651">
        <v>12</v>
      </c>
      <c r="R651" t="s">
        <v>1513</v>
      </c>
    </row>
    <row r="652" spans="1:18" x14ac:dyDescent="0.35">
      <c r="A652">
        <v>1591650</v>
      </c>
      <c r="B652" t="s">
        <v>1514</v>
      </c>
      <c r="C652">
        <v>8488193</v>
      </c>
      <c r="D652" t="s">
        <v>1083</v>
      </c>
      <c r="E652" t="s">
        <v>48</v>
      </c>
      <c r="F652" t="s">
        <v>49</v>
      </c>
      <c r="G652">
        <v>5248971</v>
      </c>
      <c r="H652">
        <v>1342734</v>
      </c>
      <c r="I652" t="s">
        <v>22</v>
      </c>
      <c r="J652">
        <v>28</v>
      </c>
      <c r="K652">
        <v>10</v>
      </c>
      <c r="L652">
        <v>4</v>
      </c>
      <c r="M652" s="1">
        <v>42892</v>
      </c>
      <c r="N652">
        <v>4</v>
      </c>
      <c r="O652">
        <v>1</v>
      </c>
      <c r="P652">
        <v>0</v>
      </c>
      <c r="Q652">
        <v>0</v>
      </c>
      <c r="R652" t="s">
        <v>30</v>
      </c>
    </row>
    <row r="653" spans="1:18" x14ac:dyDescent="0.35">
      <c r="A653">
        <v>1871203</v>
      </c>
      <c r="B653" t="s">
        <v>1515</v>
      </c>
      <c r="C653">
        <v>9751730</v>
      </c>
      <c r="D653" t="s">
        <v>1317</v>
      </c>
      <c r="E653" t="s">
        <v>193</v>
      </c>
      <c r="F653" t="s">
        <v>430</v>
      </c>
      <c r="G653">
        <v>5243495</v>
      </c>
      <c r="H653">
        <v>1323064</v>
      </c>
      <c r="I653" t="s">
        <v>22</v>
      </c>
      <c r="J653">
        <v>136</v>
      </c>
      <c r="K653">
        <v>7</v>
      </c>
      <c r="L653">
        <v>82</v>
      </c>
      <c r="M653" s="1">
        <v>44875</v>
      </c>
      <c r="N653">
        <v>75</v>
      </c>
      <c r="O653">
        <v>2</v>
      </c>
      <c r="P653">
        <v>106</v>
      </c>
      <c r="Q653">
        <v>10</v>
      </c>
      <c r="R653" t="s">
        <v>30</v>
      </c>
    </row>
    <row r="654" spans="1:18" x14ac:dyDescent="0.35">
      <c r="A654">
        <v>1595437</v>
      </c>
      <c r="B654" t="s">
        <v>1516</v>
      </c>
      <c r="C654">
        <v>2501381</v>
      </c>
      <c r="D654" t="s">
        <v>125</v>
      </c>
      <c r="E654" t="s">
        <v>20</v>
      </c>
      <c r="F654" t="s">
        <v>29</v>
      </c>
      <c r="G654">
        <v>5254595</v>
      </c>
      <c r="H654">
        <v>1340752</v>
      </c>
      <c r="I654" t="s">
        <v>22</v>
      </c>
      <c r="J654">
        <v>115</v>
      </c>
      <c r="K654">
        <v>3</v>
      </c>
      <c r="L654">
        <v>37</v>
      </c>
      <c r="M654" s="1">
        <v>44899</v>
      </c>
      <c r="N654">
        <v>33</v>
      </c>
      <c r="O654">
        <v>1</v>
      </c>
      <c r="P654">
        <v>4</v>
      </c>
      <c r="Q654">
        <v>7</v>
      </c>
      <c r="R654" t="s">
        <v>30</v>
      </c>
    </row>
    <row r="655" spans="1:18" x14ac:dyDescent="0.35">
      <c r="A655">
        <v>1969889</v>
      </c>
      <c r="B655" t="s">
        <v>1517</v>
      </c>
      <c r="C655">
        <v>10172224</v>
      </c>
      <c r="D655" t="s">
        <v>865</v>
      </c>
      <c r="E655" t="s">
        <v>48</v>
      </c>
      <c r="F655" t="s">
        <v>309</v>
      </c>
      <c r="G655">
        <v>5247147</v>
      </c>
      <c r="H655">
        <v>1342977</v>
      </c>
      <c r="I655" t="s">
        <v>22</v>
      </c>
      <c r="J655">
        <v>150</v>
      </c>
      <c r="K655">
        <v>5</v>
      </c>
      <c r="L655">
        <v>2</v>
      </c>
      <c r="M655" s="1">
        <v>44736</v>
      </c>
      <c r="N655">
        <v>2</v>
      </c>
      <c r="O655">
        <v>1</v>
      </c>
      <c r="P655">
        <v>56</v>
      </c>
      <c r="Q655">
        <v>1</v>
      </c>
      <c r="R655" t="s">
        <v>30</v>
      </c>
    </row>
    <row r="656" spans="1:18" x14ac:dyDescent="0.35">
      <c r="A656">
        <v>1874149</v>
      </c>
      <c r="B656" t="s">
        <v>1518</v>
      </c>
      <c r="C656">
        <v>9764199</v>
      </c>
      <c r="D656" t="s">
        <v>1519</v>
      </c>
      <c r="E656" t="s">
        <v>106</v>
      </c>
      <c r="F656" t="s">
        <v>117</v>
      </c>
      <c r="G656">
        <v>5249763</v>
      </c>
      <c r="H656">
        <v>1334275</v>
      </c>
      <c r="I656" t="s">
        <v>22</v>
      </c>
      <c r="J656">
        <v>49</v>
      </c>
      <c r="K656">
        <v>3</v>
      </c>
      <c r="L656">
        <v>1</v>
      </c>
      <c r="M656" s="1">
        <v>44081</v>
      </c>
      <c r="N656">
        <v>4</v>
      </c>
      <c r="O656">
        <v>1</v>
      </c>
      <c r="P656">
        <v>0</v>
      </c>
      <c r="Q656">
        <v>0</v>
      </c>
      <c r="R656" t="s">
        <v>30</v>
      </c>
    </row>
    <row r="657" spans="1:18" x14ac:dyDescent="0.35">
      <c r="A657">
        <v>1598519</v>
      </c>
      <c r="B657" t="s">
        <v>1520</v>
      </c>
      <c r="C657">
        <v>3489446</v>
      </c>
      <c r="D657" t="s">
        <v>1521</v>
      </c>
      <c r="E657" t="s">
        <v>33</v>
      </c>
      <c r="F657" t="s">
        <v>94</v>
      </c>
      <c r="G657">
        <v>5249296</v>
      </c>
      <c r="H657">
        <v>1339487</v>
      </c>
      <c r="I657" t="s">
        <v>22</v>
      </c>
      <c r="J657">
        <v>55</v>
      </c>
      <c r="K657">
        <v>5</v>
      </c>
      <c r="L657">
        <v>7</v>
      </c>
      <c r="M657" s="1">
        <v>43639</v>
      </c>
      <c r="N657">
        <v>12</v>
      </c>
      <c r="O657">
        <v>1</v>
      </c>
      <c r="P657">
        <v>0</v>
      </c>
      <c r="Q657">
        <v>0</v>
      </c>
      <c r="R657" t="s">
        <v>30</v>
      </c>
    </row>
    <row r="658" spans="1:18" x14ac:dyDescent="0.35">
      <c r="A658">
        <v>1876196</v>
      </c>
      <c r="B658" t="s">
        <v>1522</v>
      </c>
      <c r="C658">
        <v>9772617</v>
      </c>
      <c r="D658" t="s">
        <v>1523</v>
      </c>
      <c r="E658" t="s">
        <v>110</v>
      </c>
      <c r="F658" t="s">
        <v>123</v>
      </c>
      <c r="G658">
        <v>5250199</v>
      </c>
      <c r="H658">
        <v>1330522</v>
      </c>
      <c r="I658" t="s">
        <v>22</v>
      </c>
      <c r="J658">
        <v>68</v>
      </c>
      <c r="K658">
        <v>92</v>
      </c>
      <c r="L658">
        <v>18</v>
      </c>
      <c r="M658" s="1">
        <v>44766</v>
      </c>
      <c r="N658">
        <v>17</v>
      </c>
      <c r="O658">
        <v>1</v>
      </c>
      <c r="P658">
        <v>237</v>
      </c>
      <c r="Q658">
        <v>2</v>
      </c>
      <c r="R658" t="s">
        <v>30</v>
      </c>
    </row>
    <row r="659" spans="1:18" x14ac:dyDescent="0.35">
      <c r="A659">
        <v>1599410</v>
      </c>
      <c r="B659" t="s">
        <v>1524</v>
      </c>
      <c r="C659">
        <v>8526412</v>
      </c>
      <c r="D659" t="s">
        <v>1525</v>
      </c>
      <c r="E659" t="s">
        <v>33</v>
      </c>
      <c r="F659" t="s">
        <v>94</v>
      </c>
      <c r="G659">
        <v>5248889</v>
      </c>
      <c r="H659">
        <v>1339046</v>
      </c>
      <c r="I659" t="s">
        <v>22</v>
      </c>
      <c r="J659">
        <v>68</v>
      </c>
      <c r="K659">
        <v>30</v>
      </c>
      <c r="L659">
        <v>72</v>
      </c>
      <c r="M659" s="1">
        <v>44892</v>
      </c>
      <c r="N659">
        <v>64</v>
      </c>
      <c r="O659">
        <v>1</v>
      </c>
      <c r="P659">
        <v>210</v>
      </c>
      <c r="Q659">
        <v>3</v>
      </c>
      <c r="R659" t="s">
        <v>30</v>
      </c>
    </row>
    <row r="660" spans="1:18" x14ac:dyDescent="0.35">
      <c r="A660">
        <v>1972944</v>
      </c>
      <c r="B660" t="s">
        <v>1526</v>
      </c>
      <c r="C660">
        <v>10039278</v>
      </c>
      <c r="D660" t="s">
        <v>1527</v>
      </c>
      <c r="E660" t="s">
        <v>106</v>
      </c>
      <c r="F660" t="s">
        <v>545</v>
      </c>
      <c r="G660">
        <v>5247947</v>
      </c>
      <c r="H660">
        <v>1337117</v>
      </c>
      <c r="I660" t="s">
        <v>22</v>
      </c>
      <c r="J660">
        <v>53</v>
      </c>
      <c r="K660">
        <v>92</v>
      </c>
      <c r="L660">
        <v>10</v>
      </c>
      <c r="M660" s="1">
        <v>43274</v>
      </c>
      <c r="N660">
        <v>10</v>
      </c>
      <c r="O660">
        <v>3</v>
      </c>
      <c r="P660">
        <v>264</v>
      </c>
      <c r="Q660">
        <v>0</v>
      </c>
      <c r="R660" t="s">
        <v>30</v>
      </c>
    </row>
    <row r="661" spans="1:18" x14ac:dyDescent="0.35">
      <c r="A661">
        <v>1977666</v>
      </c>
      <c r="B661" t="s">
        <v>1528</v>
      </c>
      <c r="C661">
        <v>201936</v>
      </c>
      <c r="D661" t="s">
        <v>1529</v>
      </c>
      <c r="E661" t="s">
        <v>20</v>
      </c>
      <c r="F661" t="s">
        <v>21</v>
      </c>
      <c r="G661">
        <v>5253227</v>
      </c>
      <c r="H661">
        <v>1341064</v>
      </c>
      <c r="I661" t="s">
        <v>22</v>
      </c>
      <c r="J661">
        <v>60</v>
      </c>
      <c r="K661">
        <v>3</v>
      </c>
      <c r="L661">
        <v>37</v>
      </c>
      <c r="M661" s="1">
        <v>44645</v>
      </c>
      <c r="N661">
        <v>34</v>
      </c>
      <c r="O661">
        <v>1</v>
      </c>
      <c r="P661">
        <v>0</v>
      </c>
      <c r="Q661">
        <v>2</v>
      </c>
      <c r="R661" t="s">
        <v>1530</v>
      </c>
    </row>
    <row r="662" spans="1:18" x14ac:dyDescent="0.35">
      <c r="A662">
        <v>1876910</v>
      </c>
      <c r="B662" t="s">
        <v>1531</v>
      </c>
      <c r="C662">
        <v>2190779</v>
      </c>
      <c r="D662" t="s">
        <v>1532</v>
      </c>
      <c r="E662" t="s">
        <v>44</v>
      </c>
      <c r="F662" t="s">
        <v>98</v>
      </c>
      <c r="G662">
        <v>5252927</v>
      </c>
      <c r="H662">
        <v>1337944</v>
      </c>
      <c r="I662" t="s">
        <v>22</v>
      </c>
      <c r="J662">
        <v>50</v>
      </c>
      <c r="K662">
        <v>190</v>
      </c>
      <c r="L662">
        <v>54</v>
      </c>
      <c r="M662" s="1">
        <v>42485</v>
      </c>
      <c r="N662">
        <v>48</v>
      </c>
      <c r="O662">
        <v>1</v>
      </c>
      <c r="P662">
        <v>172</v>
      </c>
      <c r="Q662">
        <v>0</v>
      </c>
      <c r="R662" t="s">
        <v>30</v>
      </c>
    </row>
    <row r="663" spans="1:18" x14ac:dyDescent="0.35">
      <c r="A663">
        <v>1600694</v>
      </c>
      <c r="B663" t="s">
        <v>1533</v>
      </c>
      <c r="C663">
        <v>3491162</v>
      </c>
      <c r="D663" t="s">
        <v>1534</v>
      </c>
      <c r="E663" t="s">
        <v>20</v>
      </c>
      <c r="F663" t="s">
        <v>21</v>
      </c>
      <c r="G663">
        <v>525334</v>
      </c>
      <c r="H663">
        <v>1340758</v>
      </c>
      <c r="I663" t="s">
        <v>22</v>
      </c>
      <c r="J663">
        <v>80</v>
      </c>
      <c r="K663">
        <v>90</v>
      </c>
      <c r="L663">
        <v>2</v>
      </c>
      <c r="M663" s="1">
        <v>43388</v>
      </c>
      <c r="N663">
        <v>3</v>
      </c>
      <c r="O663">
        <v>1</v>
      </c>
      <c r="P663">
        <v>0</v>
      </c>
      <c r="Q663">
        <v>0</v>
      </c>
      <c r="R663" t="s">
        <v>30</v>
      </c>
    </row>
    <row r="664" spans="1:18" x14ac:dyDescent="0.35">
      <c r="A664">
        <v>1879989</v>
      </c>
      <c r="B664" t="s">
        <v>1535</v>
      </c>
      <c r="C664">
        <v>9788030</v>
      </c>
      <c r="D664" t="s">
        <v>1536</v>
      </c>
      <c r="E664" t="s">
        <v>20</v>
      </c>
      <c r="F664" t="s">
        <v>965</v>
      </c>
      <c r="G664">
        <v>5257176</v>
      </c>
      <c r="H664">
        <v>1339551</v>
      </c>
      <c r="I664" t="s">
        <v>71</v>
      </c>
      <c r="J664">
        <v>35</v>
      </c>
      <c r="K664">
        <v>5</v>
      </c>
      <c r="L664">
        <v>0</v>
      </c>
      <c r="M664" s="1"/>
      <c r="O664">
        <v>1</v>
      </c>
      <c r="P664">
        <v>0</v>
      </c>
      <c r="Q664">
        <v>0</v>
      </c>
      <c r="R664" t="s">
        <v>30</v>
      </c>
    </row>
    <row r="665" spans="1:18" x14ac:dyDescent="0.35">
      <c r="A665">
        <v>1603212</v>
      </c>
      <c r="B665" t="s">
        <v>1537</v>
      </c>
      <c r="C665">
        <v>8542932</v>
      </c>
      <c r="D665" t="s">
        <v>1538</v>
      </c>
      <c r="E665" t="s">
        <v>106</v>
      </c>
      <c r="F665" t="s">
        <v>263</v>
      </c>
      <c r="G665">
        <v>5248073</v>
      </c>
      <c r="H665">
        <v>1335102</v>
      </c>
      <c r="I665" t="s">
        <v>71</v>
      </c>
      <c r="J665">
        <v>55</v>
      </c>
      <c r="K665">
        <v>3</v>
      </c>
      <c r="L665">
        <v>33</v>
      </c>
      <c r="M665" s="1">
        <v>44865</v>
      </c>
      <c r="N665">
        <v>30</v>
      </c>
      <c r="O665">
        <v>1</v>
      </c>
      <c r="P665">
        <v>54</v>
      </c>
      <c r="Q665">
        <v>3</v>
      </c>
      <c r="R665" t="s">
        <v>30</v>
      </c>
    </row>
    <row r="666" spans="1:18" x14ac:dyDescent="0.35">
      <c r="A666">
        <v>1977882</v>
      </c>
      <c r="B666" t="s">
        <v>1539</v>
      </c>
      <c r="C666">
        <v>10208985</v>
      </c>
      <c r="D666" t="s">
        <v>341</v>
      </c>
      <c r="E666" t="s">
        <v>110</v>
      </c>
      <c r="F666" t="s">
        <v>938</v>
      </c>
      <c r="G666">
        <v>5249354</v>
      </c>
      <c r="H666">
        <v>1333474</v>
      </c>
      <c r="I666" t="s">
        <v>22</v>
      </c>
      <c r="J666">
        <v>357</v>
      </c>
      <c r="K666">
        <v>4</v>
      </c>
      <c r="L666">
        <v>92</v>
      </c>
      <c r="M666" s="1">
        <v>44866</v>
      </c>
      <c r="N666">
        <v>97</v>
      </c>
      <c r="O666">
        <v>1</v>
      </c>
      <c r="P666">
        <v>154</v>
      </c>
      <c r="Q666">
        <v>19</v>
      </c>
      <c r="R666" t="s">
        <v>1540</v>
      </c>
    </row>
    <row r="667" spans="1:18" x14ac:dyDescent="0.35">
      <c r="A667">
        <v>1880039</v>
      </c>
      <c r="B667" t="s">
        <v>1541</v>
      </c>
      <c r="C667">
        <v>9787640</v>
      </c>
      <c r="D667" t="s">
        <v>1542</v>
      </c>
      <c r="E667" t="s">
        <v>110</v>
      </c>
      <c r="F667" t="s">
        <v>126</v>
      </c>
      <c r="G667">
        <v>5247102</v>
      </c>
      <c r="H667">
        <v>1329296</v>
      </c>
      <c r="I667" t="s">
        <v>22</v>
      </c>
      <c r="J667">
        <v>79</v>
      </c>
      <c r="K667">
        <v>6</v>
      </c>
      <c r="L667">
        <v>23</v>
      </c>
      <c r="M667" s="1">
        <v>44422</v>
      </c>
      <c r="N667">
        <v>22</v>
      </c>
      <c r="O667">
        <v>2</v>
      </c>
      <c r="P667">
        <v>0</v>
      </c>
      <c r="Q667">
        <v>0</v>
      </c>
      <c r="R667" t="s">
        <v>1543</v>
      </c>
    </row>
    <row r="668" spans="1:18" x14ac:dyDescent="0.35">
      <c r="A668">
        <v>1607008</v>
      </c>
      <c r="B668" t="s">
        <v>1544</v>
      </c>
      <c r="C668">
        <v>286494</v>
      </c>
      <c r="D668" t="s">
        <v>508</v>
      </c>
      <c r="E668" t="s">
        <v>20</v>
      </c>
      <c r="F668" t="s">
        <v>21</v>
      </c>
      <c r="G668">
        <v>5253096</v>
      </c>
      <c r="H668">
        <v>1341689</v>
      </c>
      <c r="I668" t="s">
        <v>22</v>
      </c>
      <c r="J668">
        <v>110</v>
      </c>
      <c r="K668">
        <v>1</v>
      </c>
      <c r="L668">
        <v>475</v>
      </c>
      <c r="M668" s="1">
        <v>44893</v>
      </c>
      <c r="N668">
        <v>427</v>
      </c>
      <c r="O668">
        <v>5</v>
      </c>
      <c r="P668">
        <v>339</v>
      </c>
      <c r="Q668">
        <v>14</v>
      </c>
      <c r="R668" t="s">
        <v>509</v>
      </c>
    </row>
    <row r="669" spans="1:18" x14ac:dyDescent="0.35">
      <c r="A669">
        <v>1880216</v>
      </c>
      <c r="B669" t="s">
        <v>1545</v>
      </c>
      <c r="C669">
        <v>4764276</v>
      </c>
      <c r="D669" t="s">
        <v>1546</v>
      </c>
      <c r="E669" t="s">
        <v>110</v>
      </c>
      <c r="F669" t="s">
        <v>123</v>
      </c>
      <c r="G669">
        <v>5250142</v>
      </c>
      <c r="H669">
        <v>1330076</v>
      </c>
      <c r="I669" t="s">
        <v>71</v>
      </c>
      <c r="J669">
        <v>62</v>
      </c>
      <c r="K669">
        <v>2</v>
      </c>
      <c r="L669">
        <v>32</v>
      </c>
      <c r="M669" s="1">
        <v>44891</v>
      </c>
      <c r="N669">
        <v>31</v>
      </c>
      <c r="O669">
        <v>1</v>
      </c>
      <c r="P669">
        <v>338</v>
      </c>
      <c r="Q669">
        <v>16</v>
      </c>
      <c r="R669" t="s">
        <v>1547</v>
      </c>
    </row>
    <row r="670" spans="1:18" x14ac:dyDescent="0.35">
      <c r="A670">
        <v>1980545</v>
      </c>
      <c r="B670" t="s">
        <v>1548</v>
      </c>
      <c r="C670">
        <v>2028853</v>
      </c>
      <c r="D670" t="s">
        <v>1549</v>
      </c>
      <c r="E670" t="s">
        <v>20</v>
      </c>
      <c r="F670" t="s">
        <v>21</v>
      </c>
      <c r="G670">
        <v>5253297</v>
      </c>
      <c r="H670">
        <v>134202</v>
      </c>
      <c r="I670" t="s">
        <v>71</v>
      </c>
      <c r="J670">
        <v>42</v>
      </c>
      <c r="K670">
        <v>92</v>
      </c>
      <c r="L670">
        <v>144</v>
      </c>
      <c r="M670" s="1">
        <v>44713</v>
      </c>
      <c r="N670">
        <v>132</v>
      </c>
      <c r="O670">
        <v>1</v>
      </c>
      <c r="P670">
        <v>178</v>
      </c>
      <c r="Q670">
        <v>1</v>
      </c>
      <c r="R670" t="s">
        <v>30</v>
      </c>
    </row>
    <row r="671" spans="1:18" x14ac:dyDescent="0.35">
      <c r="A671">
        <v>1882990</v>
      </c>
      <c r="B671" t="s">
        <v>1550</v>
      </c>
      <c r="C671">
        <v>9800961</v>
      </c>
      <c r="D671" t="s">
        <v>1551</v>
      </c>
      <c r="E671" t="s">
        <v>106</v>
      </c>
      <c r="F671" t="s">
        <v>263</v>
      </c>
      <c r="G671">
        <v>5248232</v>
      </c>
      <c r="H671">
        <v>1335897</v>
      </c>
      <c r="I671" t="s">
        <v>71</v>
      </c>
      <c r="J671">
        <v>48</v>
      </c>
      <c r="K671">
        <v>2</v>
      </c>
      <c r="L671">
        <v>400</v>
      </c>
      <c r="M671" s="1">
        <v>44908</v>
      </c>
      <c r="N671">
        <v>391</v>
      </c>
      <c r="O671">
        <v>2</v>
      </c>
      <c r="P671">
        <v>108</v>
      </c>
      <c r="Q671">
        <v>65</v>
      </c>
      <c r="R671" t="s">
        <v>1552</v>
      </c>
    </row>
    <row r="672" spans="1:18" x14ac:dyDescent="0.35">
      <c r="A672">
        <v>1980761</v>
      </c>
      <c r="B672" t="s">
        <v>1553</v>
      </c>
      <c r="C672">
        <v>10221667</v>
      </c>
      <c r="D672" t="s">
        <v>1554</v>
      </c>
      <c r="E672" t="s">
        <v>20</v>
      </c>
      <c r="F672" t="s">
        <v>90</v>
      </c>
      <c r="G672">
        <v>5254986</v>
      </c>
      <c r="H672">
        <v>1341486</v>
      </c>
      <c r="I672" t="s">
        <v>71</v>
      </c>
      <c r="J672">
        <v>103</v>
      </c>
      <c r="K672">
        <v>2</v>
      </c>
      <c r="L672">
        <v>15</v>
      </c>
      <c r="M672" s="1">
        <v>44850</v>
      </c>
      <c r="N672">
        <v>14</v>
      </c>
      <c r="O672">
        <v>2</v>
      </c>
      <c r="P672">
        <v>364</v>
      </c>
      <c r="Q672">
        <v>1</v>
      </c>
      <c r="R672" t="s">
        <v>1555</v>
      </c>
    </row>
    <row r="673" spans="1:18" x14ac:dyDescent="0.35">
      <c r="A673">
        <v>1608072</v>
      </c>
      <c r="B673" t="s">
        <v>1556</v>
      </c>
      <c r="C673">
        <v>7135458</v>
      </c>
      <c r="D673" t="s">
        <v>1557</v>
      </c>
      <c r="E673" t="s">
        <v>20</v>
      </c>
      <c r="F673" t="s">
        <v>21</v>
      </c>
      <c r="G673">
        <v>5253675</v>
      </c>
      <c r="H673">
        <v>1340963</v>
      </c>
      <c r="I673" t="s">
        <v>22</v>
      </c>
      <c r="J673">
        <v>80</v>
      </c>
      <c r="K673">
        <v>10</v>
      </c>
      <c r="L673">
        <v>27</v>
      </c>
      <c r="M673" s="1">
        <v>44819</v>
      </c>
      <c r="N673">
        <v>26</v>
      </c>
      <c r="O673">
        <v>1</v>
      </c>
      <c r="P673">
        <v>30</v>
      </c>
      <c r="Q673">
        <v>7</v>
      </c>
      <c r="R673" t="s">
        <v>30</v>
      </c>
    </row>
    <row r="674" spans="1:18" x14ac:dyDescent="0.35">
      <c r="A674">
        <v>1897064</v>
      </c>
      <c r="B674" t="s">
        <v>1558</v>
      </c>
      <c r="C674">
        <v>7113017</v>
      </c>
      <c r="D674" t="s">
        <v>1559</v>
      </c>
      <c r="E674" t="s">
        <v>44</v>
      </c>
      <c r="F674" t="s">
        <v>287</v>
      </c>
      <c r="G674">
        <v>5250037</v>
      </c>
      <c r="H674">
        <v>1337</v>
      </c>
      <c r="I674" t="s">
        <v>22</v>
      </c>
      <c r="J674">
        <v>70</v>
      </c>
      <c r="K674">
        <v>3</v>
      </c>
      <c r="L674">
        <v>7</v>
      </c>
      <c r="M674" s="1">
        <v>44490</v>
      </c>
      <c r="N674">
        <v>7</v>
      </c>
      <c r="O674">
        <v>4</v>
      </c>
      <c r="P674">
        <v>0</v>
      </c>
      <c r="Q674">
        <v>0</v>
      </c>
      <c r="R674" t="s">
        <v>30</v>
      </c>
    </row>
    <row r="675" spans="1:18" x14ac:dyDescent="0.35">
      <c r="A675">
        <v>1614414</v>
      </c>
      <c r="B675" t="s">
        <v>1560</v>
      </c>
      <c r="C675">
        <v>901417</v>
      </c>
      <c r="D675" t="s">
        <v>1561</v>
      </c>
      <c r="E675" t="s">
        <v>69</v>
      </c>
      <c r="F675" t="s">
        <v>1133</v>
      </c>
      <c r="G675">
        <v>5243651</v>
      </c>
      <c r="H675">
        <v>135531</v>
      </c>
      <c r="I675" t="s">
        <v>22</v>
      </c>
      <c r="J675">
        <v>36</v>
      </c>
      <c r="K675">
        <v>90</v>
      </c>
      <c r="L675">
        <v>0</v>
      </c>
      <c r="M675" s="1"/>
      <c r="O675">
        <v>1</v>
      </c>
      <c r="P675">
        <v>144</v>
      </c>
      <c r="Q675">
        <v>0</v>
      </c>
      <c r="R675" t="s">
        <v>30</v>
      </c>
    </row>
    <row r="676" spans="1:18" x14ac:dyDescent="0.35">
      <c r="A676">
        <v>1900623</v>
      </c>
      <c r="B676" t="s">
        <v>1562</v>
      </c>
      <c r="C676">
        <v>9869525</v>
      </c>
      <c r="D676" t="s">
        <v>1215</v>
      </c>
      <c r="E676" t="s">
        <v>44</v>
      </c>
      <c r="F676" t="s">
        <v>78</v>
      </c>
      <c r="G676">
        <v>5253056</v>
      </c>
      <c r="H676">
        <v>1340484</v>
      </c>
      <c r="I676" t="s">
        <v>22</v>
      </c>
      <c r="J676">
        <v>45</v>
      </c>
      <c r="K676">
        <v>5</v>
      </c>
      <c r="L676">
        <v>26</v>
      </c>
      <c r="M676" s="1">
        <v>44073</v>
      </c>
      <c r="N676">
        <v>25</v>
      </c>
      <c r="O676">
        <v>1</v>
      </c>
      <c r="P676">
        <v>0</v>
      </c>
      <c r="Q676">
        <v>0</v>
      </c>
      <c r="R676" t="s">
        <v>30</v>
      </c>
    </row>
    <row r="677" spans="1:18" x14ac:dyDescent="0.35">
      <c r="A677">
        <v>1617037</v>
      </c>
      <c r="B677" t="s">
        <v>1563</v>
      </c>
      <c r="C677">
        <v>8605064</v>
      </c>
      <c r="D677" t="s">
        <v>1564</v>
      </c>
      <c r="E677" t="s">
        <v>33</v>
      </c>
      <c r="F677" t="s">
        <v>173</v>
      </c>
      <c r="G677">
        <v>525073</v>
      </c>
      <c r="H677">
        <v>134661</v>
      </c>
      <c r="I677" t="s">
        <v>22</v>
      </c>
      <c r="J677">
        <v>69</v>
      </c>
      <c r="K677">
        <v>1124</v>
      </c>
      <c r="L677">
        <v>112</v>
      </c>
      <c r="M677" s="1">
        <v>43823</v>
      </c>
      <c r="N677">
        <v>99</v>
      </c>
      <c r="O677">
        <v>1</v>
      </c>
      <c r="P677">
        <v>364</v>
      </c>
      <c r="Q677">
        <v>0</v>
      </c>
      <c r="R677" t="s">
        <v>30</v>
      </c>
    </row>
    <row r="678" spans="1:18" x14ac:dyDescent="0.35">
      <c r="A678">
        <v>1984014</v>
      </c>
      <c r="B678" t="s">
        <v>1565</v>
      </c>
      <c r="C678">
        <v>10236958</v>
      </c>
      <c r="D678" t="s">
        <v>1503</v>
      </c>
      <c r="E678" t="s">
        <v>33</v>
      </c>
      <c r="F678" t="s">
        <v>251</v>
      </c>
      <c r="G678">
        <v>5251578</v>
      </c>
      <c r="H678">
        <v>1346002</v>
      </c>
      <c r="I678" t="s">
        <v>71</v>
      </c>
      <c r="J678">
        <v>49</v>
      </c>
      <c r="K678">
        <v>4</v>
      </c>
      <c r="L678">
        <v>5</v>
      </c>
      <c r="M678" s="1">
        <v>42640</v>
      </c>
      <c r="N678">
        <v>5</v>
      </c>
      <c r="O678">
        <v>1</v>
      </c>
      <c r="P678">
        <v>0</v>
      </c>
      <c r="Q678">
        <v>0</v>
      </c>
      <c r="R678" t="s">
        <v>30</v>
      </c>
    </row>
    <row r="679" spans="1:18" x14ac:dyDescent="0.35">
      <c r="A679">
        <v>1904944</v>
      </c>
      <c r="B679" t="s">
        <v>1566</v>
      </c>
      <c r="C679">
        <v>9888768</v>
      </c>
      <c r="D679" t="s">
        <v>1521</v>
      </c>
      <c r="E679" t="s">
        <v>20</v>
      </c>
      <c r="F679" t="s">
        <v>40</v>
      </c>
      <c r="G679">
        <v>5253448</v>
      </c>
      <c r="H679">
        <v>1342564</v>
      </c>
      <c r="I679" t="s">
        <v>71</v>
      </c>
      <c r="J679">
        <v>40</v>
      </c>
      <c r="K679">
        <v>2</v>
      </c>
      <c r="L679">
        <v>1</v>
      </c>
      <c r="M679" s="1">
        <v>42241</v>
      </c>
      <c r="N679">
        <v>1</v>
      </c>
      <c r="O679">
        <v>1</v>
      </c>
      <c r="P679">
        <v>0</v>
      </c>
      <c r="Q679">
        <v>0</v>
      </c>
      <c r="R679" t="s">
        <v>30</v>
      </c>
    </row>
    <row r="680" spans="1:18" x14ac:dyDescent="0.35">
      <c r="A680">
        <v>1987662</v>
      </c>
      <c r="B680" t="s">
        <v>1567</v>
      </c>
      <c r="C680">
        <v>8301109</v>
      </c>
      <c r="D680" t="s">
        <v>1568</v>
      </c>
      <c r="E680" t="s">
        <v>20</v>
      </c>
      <c r="F680" t="s">
        <v>102</v>
      </c>
      <c r="G680">
        <v>5254504</v>
      </c>
      <c r="H680">
        <v>1342075</v>
      </c>
      <c r="I680" t="s">
        <v>22</v>
      </c>
      <c r="J680">
        <v>136</v>
      </c>
      <c r="K680">
        <v>3</v>
      </c>
      <c r="L680">
        <v>31</v>
      </c>
      <c r="M680" s="1">
        <v>44699</v>
      </c>
      <c r="N680">
        <v>47</v>
      </c>
      <c r="O680">
        <v>1</v>
      </c>
      <c r="P680">
        <v>173</v>
      </c>
      <c r="Q680">
        <v>7</v>
      </c>
      <c r="R680" t="s">
        <v>1569</v>
      </c>
    </row>
    <row r="681" spans="1:18" x14ac:dyDescent="0.35">
      <c r="A681">
        <v>1622338</v>
      </c>
      <c r="B681" t="s">
        <v>1570</v>
      </c>
      <c r="C681">
        <v>8628147</v>
      </c>
      <c r="D681" t="s">
        <v>1571</v>
      </c>
      <c r="E681" t="s">
        <v>48</v>
      </c>
      <c r="F681" t="s">
        <v>468</v>
      </c>
      <c r="G681">
        <v>5246812</v>
      </c>
      <c r="H681">
        <v>1342325</v>
      </c>
      <c r="I681" t="s">
        <v>71</v>
      </c>
      <c r="J681">
        <v>45</v>
      </c>
      <c r="K681">
        <v>2</v>
      </c>
      <c r="L681">
        <v>41</v>
      </c>
      <c r="M681" s="1">
        <v>43801</v>
      </c>
      <c r="N681">
        <v>73</v>
      </c>
      <c r="O681">
        <v>1</v>
      </c>
      <c r="P681">
        <v>0</v>
      </c>
      <c r="Q681">
        <v>0</v>
      </c>
      <c r="R681" t="s">
        <v>30</v>
      </c>
    </row>
    <row r="682" spans="1:18" x14ac:dyDescent="0.35">
      <c r="A682">
        <v>1915904</v>
      </c>
      <c r="B682" t="s">
        <v>1572</v>
      </c>
      <c r="C682">
        <v>9694209</v>
      </c>
      <c r="D682" t="s">
        <v>1573</v>
      </c>
      <c r="E682" t="s">
        <v>20</v>
      </c>
      <c r="F682" t="s">
        <v>40</v>
      </c>
      <c r="G682">
        <v>5253588</v>
      </c>
      <c r="H682">
        <v>1342384</v>
      </c>
      <c r="I682" t="s">
        <v>22</v>
      </c>
      <c r="J682">
        <v>130</v>
      </c>
      <c r="K682">
        <v>4</v>
      </c>
      <c r="L682">
        <v>106</v>
      </c>
      <c r="M682" s="1">
        <v>44870</v>
      </c>
      <c r="N682">
        <v>97</v>
      </c>
      <c r="O682">
        <v>1</v>
      </c>
      <c r="P682">
        <v>96</v>
      </c>
      <c r="Q682">
        <v>11</v>
      </c>
      <c r="R682" t="s">
        <v>1574</v>
      </c>
    </row>
    <row r="683" spans="1:18" x14ac:dyDescent="0.35">
      <c r="A683">
        <v>1626566</v>
      </c>
      <c r="B683" t="s">
        <v>1575</v>
      </c>
      <c r="C683">
        <v>8646951</v>
      </c>
      <c r="D683" t="s">
        <v>1576</v>
      </c>
      <c r="E683" t="s">
        <v>393</v>
      </c>
      <c r="F683" t="s">
        <v>550</v>
      </c>
      <c r="G683">
        <v>52603867</v>
      </c>
      <c r="H683">
        <v>13316562</v>
      </c>
      <c r="I683" t="s">
        <v>71</v>
      </c>
      <c r="J683">
        <v>66</v>
      </c>
      <c r="K683">
        <v>1</v>
      </c>
      <c r="L683">
        <v>13</v>
      </c>
      <c r="M683" s="1">
        <v>44873</v>
      </c>
      <c r="N683">
        <v>183</v>
      </c>
      <c r="O683">
        <v>2</v>
      </c>
      <c r="P683">
        <v>354</v>
      </c>
      <c r="Q683">
        <v>13</v>
      </c>
      <c r="R683" t="s">
        <v>1577</v>
      </c>
    </row>
    <row r="684" spans="1:18" x14ac:dyDescent="0.35">
      <c r="A684">
        <v>1988579</v>
      </c>
      <c r="B684" t="s">
        <v>1578</v>
      </c>
      <c r="C684">
        <v>5499613</v>
      </c>
      <c r="D684" t="s">
        <v>1579</v>
      </c>
      <c r="E684" t="s">
        <v>33</v>
      </c>
      <c r="F684" t="s">
        <v>94</v>
      </c>
      <c r="G684">
        <v>5249113</v>
      </c>
      <c r="H684">
        <v>1338983</v>
      </c>
      <c r="I684" t="s">
        <v>22</v>
      </c>
      <c r="J684">
        <v>95</v>
      </c>
      <c r="K684">
        <v>2</v>
      </c>
      <c r="L684">
        <v>9</v>
      </c>
      <c r="M684" s="1">
        <v>42607</v>
      </c>
      <c r="N684">
        <v>8</v>
      </c>
      <c r="O684">
        <v>1</v>
      </c>
      <c r="P684">
        <v>0</v>
      </c>
      <c r="Q684">
        <v>0</v>
      </c>
      <c r="R684" t="s">
        <v>30</v>
      </c>
    </row>
    <row r="685" spans="1:18" x14ac:dyDescent="0.35">
      <c r="A685">
        <v>1990921</v>
      </c>
      <c r="B685" t="s">
        <v>1580</v>
      </c>
      <c r="C685">
        <v>1771050</v>
      </c>
      <c r="D685" t="s">
        <v>1581</v>
      </c>
      <c r="E685" t="s">
        <v>33</v>
      </c>
      <c r="F685" t="s">
        <v>55</v>
      </c>
      <c r="G685">
        <v>5249627</v>
      </c>
      <c r="H685">
        <v>1344563</v>
      </c>
      <c r="I685" t="s">
        <v>22</v>
      </c>
      <c r="J685">
        <v>40</v>
      </c>
      <c r="K685">
        <v>3</v>
      </c>
      <c r="L685">
        <v>1</v>
      </c>
      <c r="M685" s="1">
        <v>42199</v>
      </c>
      <c r="N685">
        <v>1</v>
      </c>
      <c r="O685">
        <v>1</v>
      </c>
      <c r="P685">
        <v>0</v>
      </c>
      <c r="Q685">
        <v>0</v>
      </c>
      <c r="R685" t="s">
        <v>30</v>
      </c>
    </row>
    <row r="686" spans="1:18" x14ac:dyDescent="0.35">
      <c r="A686">
        <v>1917365</v>
      </c>
      <c r="B686" t="s">
        <v>1582</v>
      </c>
      <c r="C686">
        <v>1714986</v>
      </c>
      <c r="D686" t="s">
        <v>1583</v>
      </c>
      <c r="E686" t="s">
        <v>33</v>
      </c>
      <c r="F686" t="s">
        <v>55</v>
      </c>
      <c r="G686">
        <v>5249381</v>
      </c>
      <c r="H686">
        <v>1343425</v>
      </c>
      <c r="I686" t="s">
        <v>22</v>
      </c>
      <c r="J686">
        <v>50</v>
      </c>
      <c r="K686">
        <v>1</v>
      </c>
      <c r="L686">
        <v>0</v>
      </c>
      <c r="M686" s="1"/>
      <c r="O686">
        <v>1</v>
      </c>
      <c r="P686">
        <v>0</v>
      </c>
      <c r="Q686">
        <v>0</v>
      </c>
      <c r="R686" t="s">
        <v>30</v>
      </c>
    </row>
    <row r="687" spans="1:18" x14ac:dyDescent="0.35">
      <c r="A687">
        <v>1998735</v>
      </c>
      <c r="B687" t="s">
        <v>1584</v>
      </c>
      <c r="C687">
        <v>5001886</v>
      </c>
      <c r="D687" t="s">
        <v>1585</v>
      </c>
      <c r="E687" t="s">
        <v>20</v>
      </c>
      <c r="F687" t="s">
        <v>21</v>
      </c>
      <c r="G687">
        <v>5253592</v>
      </c>
      <c r="H687">
        <v>1341984</v>
      </c>
      <c r="I687" t="s">
        <v>22</v>
      </c>
      <c r="J687">
        <v>50</v>
      </c>
      <c r="K687">
        <v>14</v>
      </c>
      <c r="L687">
        <v>0</v>
      </c>
      <c r="M687" s="1"/>
      <c r="O687">
        <v>1</v>
      </c>
      <c r="P687">
        <v>0</v>
      </c>
      <c r="Q687">
        <v>0</v>
      </c>
      <c r="R687" t="s">
        <v>30</v>
      </c>
    </row>
    <row r="688" spans="1:18" x14ac:dyDescent="0.35">
      <c r="A688">
        <v>1930322</v>
      </c>
      <c r="B688" t="s">
        <v>1586</v>
      </c>
      <c r="C688">
        <v>9994132</v>
      </c>
      <c r="D688" t="s">
        <v>1587</v>
      </c>
      <c r="E688" t="s">
        <v>20</v>
      </c>
      <c r="F688" t="s">
        <v>102</v>
      </c>
      <c r="G688">
        <v>5254542</v>
      </c>
      <c r="H688">
        <v>1341963</v>
      </c>
      <c r="I688" t="s">
        <v>71</v>
      </c>
      <c r="J688">
        <v>86</v>
      </c>
      <c r="K688">
        <v>3</v>
      </c>
      <c r="L688">
        <v>12</v>
      </c>
      <c r="M688" s="1">
        <v>44869</v>
      </c>
      <c r="N688">
        <v>14</v>
      </c>
      <c r="O688">
        <v>1</v>
      </c>
      <c r="P688">
        <v>340</v>
      </c>
      <c r="Q688">
        <v>11</v>
      </c>
      <c r="R688" t="s">
        <v>30</v>
      </c>
    </row>
    <row r="689" spans="1:18" x14ac:dyDescent="0.35">
      <c r="A689">
        <v>2001176</v>
      </c>
      <c r="B689" t="s">
        <v>1588</v>
      </c>
      <c r="C689">
        <v>10307606</v>
      </c>
      <c r="D689" t="s">
        <v>1589</v>
      </c>
      <c r="E689" t="s">
        <v>48</v>
      </c>
      <c r="F689" t="s">
        <v>49</v>
      </c>
      <c r="G689">
        <v>5249215</v>
      </c>
      <c r="H689">
        <v>134261</v>
      </c>
      <c r="I689" t="s">
        <v>71</v>
      </c>
      <c r="J689">
        <v>30</v>
      </c>
      <c r="K689">
        <v>1</v>
      </c>
      <c r="L689">
        <v>4</v>
      </c>
      <c r="M689" s="1">
        <v>41751</v>
      </c>
      <c r="N689">
        <v>4</v>
      </c>
      <c r="O689">
        <v>1</v>
      </c>
      <c r="P689">
        <v>0</v>
      </c>
      <c r="Q689">
        <v>0</v>
      </c>
      <c r="R689" t="s">
        <v>30</v>
      </c>
    </row>
    <row r="690" spans="1:18" x14ac:dyDescent="0.35">
      <c r="A690">
        <v>2001327</v>
      </c>
      <c r="B690" t="s">
        <v>1590</v>
      </c>
      <c r="C690">
        <v>4018258</v>
      </c>
      <c r="D690" t="s">
        <v>1591</v>
      </c>
      <c r="E690" t="s">
        <v>48</v>
      </c>
      <c r="F690" t="s">
        <v>468</v>
      </c>
      <c r="G690">
        <v>5247841</v>
      </c>
      <c r="H690">
        <v>1342511</v>
      </c>
      <c r="I690" t="s">
        <v>22</v>
      </c>
      <c r="J690">
        <v>59</v>
      </c>
      <c r="K690">
        <v>3</v>
      </c>
      <c r="L690">
        <v>1</v>
      </c>
      <c r="M690" s="1">
        <v>42368</v>
      </c>
      <c r="N690">
        <v>1</v>
      </c>
      <c r="O690">
        <v>1</v>
      </c>
      <c r="P690">
        <v>0</v>
      </c>
      <c r="Q690">
        <v>0</v>
      </c>
      <c r="R690" t="s">
        <v>30</v>
      </c>
    </row>
    <row r="691" spans="1:18" x14ac:dyDescent="0.35">
      <c r="A691">
        <v>2157359</v>
      </c>
      <c r="B691" t="s">
        <v>1592</v>
      </c>
      <c r="C691">
        <v>11008974</v>
      </c>
      <c r="D691" t="s">
        <v>604</v>
      </c>
      <c r="E691" t="s">
        <v>33</v>
      </c>
      <c r="F691" t="s">
        <v>173</v>
      </c>
      <c r="G691">
        <v>5249371</v>
      </c>
      <c r="H691">
        <v>1347201</v>
      </c>
      <c r="I691" t="s">
        <v>22</v>
      </c>
      <c r="J691">
        <v>37</v>
      </c>
      <c r="K691">
        <v>120</v>
      </c>
      <c r="L691">
        <v>5</v>
      </c>
      <c r="M691" s="1">
        <v>43951</v>
      </c>
      <c r="N691">
        <v>5</v>
      </c>
      <c r="O691">
        <v>1</v>
      </c>
      <c r="P691">
        <v>0</v>
      </c>
      <c r="Q691">
        <v>0</v>
      </c>
      <c r="R691" t="s">
        <v>30</v>
      </c>
    </row>
    <row r="692" spans="1:18" x14ac:dyDescent="0.35">
      <c r="A692">
        <v>2158546</v>
      </c>
      <c r="B692" t="s">
        <v>1593</v>
      </c>
      <c r="C692">
        <v>2533061</v>
      </c>
      <c r="D692" t="s">
        <v>1594</v>
      </c>
      <c r="E692" t="s">
        <v>33</v>
      </c>
      <c r="F692" t="s">
        <v>34</v>
      </c>
      <c r="G692">
        <v>5250504</v>
      </c>
      <c r="H692">
        <v>1342682</v>
      </c>
      <c r="I692" t="s">
        <v>22</v>
      </c>
      <c r="J692">
        <v>80</v>
      </c>
      <c r="K692">
        <v>10</v>
      </c>
      <c r="L692">
        <v>4</v>
      </c>
      <c r="M692" s="1">
        <v>44767</v>
      </c>
      <c r="N692">
        <v>8</v>
      </c>
      <c r="O692">
        <v>1</v>
      </c>
      <c r="P692">
        <v>36</v>
      </c>
      <c r="Q692">
        <v>1</v>
      </c>
      <c r="R692" t="s">
        <v>30</v>
      </c>
    </row>
    <row r="693" spans="1:18" x14ac:dyDescent="0.35">
      <c r="A693">
        <v>1930381</v>
      </c>
      <c r="B693" t="s">
        <v>1595</v>
      </c>
      <c r="C693">
        <v>9994296</v>
      </c>
      <c r="D693" t="s">
        <v>1532</v>
      </c>
      <c r="E693" t="s">
        <v>48</v>
      </c>
      <c r="F693" t="s">
        <v>152</v>
      </c>
      <c r="G693">
        <v>5248242</v>
      </c>
      <c r="H693">
        <v>1345336</v>
      </c>
      <c r="I693" t="s">
        <v>71</v>
      </c>
      <c r="J693">
        <v>30</v>
      </c>
      <c r="K693">
        <v>4</v>
      </c>
      <c r="L693">
        <v>6</v>
      </c>
      <c r="M693" s="1">
        <v>42609</v>
      </c>
      <c r="N693">
        <v>6</v>
      </c>
      <c r="O693">
        <v>1</v>
      </c>
      <c r="P693">
        <v>0</v>
      </c>
      <c r="Q693">
        <v>0</v>
      </c>
      <c r="R693" t="s">
        <v>30</v>
      </c>
    </row>
    <row r="694" spans="1:18" x14ac:dyDescent="0.35">
      <c r="A694">
        <v>1933398</v>
      </c>
      <c r="B694" t="s">
        <v>1596</v>
      </c>
      <c r="C694">
        <v>2837298</v>
      </c>
      <c r="D694" t="s">
        <v>487</v>
      </c>
      <c r="E694" t="s">
        <v>44</v>
      </c>
      <c r="F694" t="s">
        <v>81</v>
      </c>
      <c r="G694">
        <v>5252032</v>
      </c>
      <c r="H694">
        <v>1335772</v>
      </c>
      <c r="I694" t="s">
        <v>71</v>
      </c>
      <c r="J694">
        <v>52</v>
      </c>
      <c r="K694">
        <v>92</v>
      </c>
      <c r="L694">
        <v>11</v>
      </c>
      <c r="M694" s="1">
        <v>44800</v>
      </c>
      <c r="N694">
        <v>13</v>
      </c>
      <c r="O694">
        <v>3</v>
      </c>
      <c r="P694">
        <v>68</v>
      </c>
      <c r="Q694">
        <v>3</v>
      </c>
      <c r="R694" t="s">
        <v>30</v>
      </c>
    </row>
    <row r="695" spans="1:18" x14ac:dyDescent="0.35">
      <c r="A695">
        <v>2159464</v>
      </c>
      <c r="B695" t="s">
        <v>1597</v>
      </c>
      <c r="C695">
        <v>5552376</v>
      </c>
      <c r="D695" t="s">
        <v>1370</v>
      </c>
      <c r="E695" t="s">
        <v>44</v>
      </c>
      <c r="F695" t="s">
        <v>287</v>
      </c>
      <c r="G695">
        <v>5250382</v>
      </c>
      <c r="H695">
        <v>1336699</v>
      </c>
      <c r="I695" t="s">
        <v>71</v>
      </c>
      <c r="J695">
        <v>70</v>
      </c>
      <c r="K695">
        <v>3</v>
      </c>
      <c r="L695">
        <v>22</v>
      </c>
      <c r="M695" s="1">
        <v>44830</v>
      </c>
      <c r="N695">
        <v>20</v>
      </c>
      <c r="O695">
        <v>2</v>
      </c>
      <c r="P695">
        <v>28</v>
      </c>
      <c r="Q695">
        <v>1</v>
      </c>
      <c r="R695" t="s">
        <v>30</v>
      </c>
    </row>
    <row r="696" spans="1:18" x14ac:dyDescent="0.35">
      <c r="A696">
        <v>1942458</v>
      </c>
      <c r="B696" t="s">
        <v>1598</v>
      </c>
      <c r="C696">
        <v>10047695</v>
      </c>
      <c r="D696" t="s">
        <v>1599</v>
      </c>
      <c r="E696" t="s">
        <v>44</v>
      </c>
      <c r="F696" t="s">
        <v>45</v>
      </c>
      <c r="G696">
        <v>5253381</v>
      </c>
      <c r="H696">
        <v>1333199</v>
      </c>
      <c r="I696" t="s">
        <v>22</v>
      </c>
      <c r="J696">
        <v>175</v>
      </c>
      <c r="K696">
        <v>3</v>
      </c>
      <c r="L696">
        <v>3</v>
      </c>
      <c r="M696" s="1">
        <v>44830</v>
      </c>
      <c r="N696">
        <v>3</v>
      </c>
      <c r="O696">
        <v>1</v>
      </c>
      <c r="P696">
        <v>334</v>
      </c>
      <c r="Q696">
        <v>2</v>
      </c>
      <c r="R696" t="s">
        <v>30</v>
      </c>
    </row>
    <row r="697" spans="1:18" x14ac:dyDescent="0.35">
      <c r="A697">
        <v>2161434</v>
      </c>
      <c r="B697" t="s">
        <v>1600</v>
      </c>
      <c r="C697">
        <v>8864348</v>
      </c>
      <c r="D697" t="s">
        <v>1204</v>
      </c>
      <c r="E697" t="s">
        <v>33</v>
      </c>
      <c r="F697" t="s">
        <v>52</v>
      </c>
      <c r="G697">
        <v>5251215</v>
      </c>
      <c r="H697">
        <v>134382</v>
      </c>
      <c r="I697" t="s">
        <v>71</v>
      </c>
      <c r="J697">
        <v>8</v>
      </c>
      <c r="K697">
        <v>15</v>
      </c>
      <c r="L697">
        <v>1</v>
      </c>
      <c r="M697" s="1">
        <v>41724</v>
      </c>
      <c r="N697">
        <v>1</v>
      </c>
      <c r="O697">
        <v>1</v>
      </c>
      <c r="P697">
        <v>0</v>
      </c>
      <c r="Q697">
        <v>0</v>
      </c>
      <c r="R697" t="s">
        <v>30</v>
      </c>
    </row>
    <row r="698" spans="1:18" x14ac:dyDescent="0.35">
      <c r="A698">
        <v>2162565</v>
      </c>
      <c r="B698" t="s">
        <v>1601</v>
      </c>
      <c r="C698">
        <v>721022</v>
      </c>
      <c r="D698" t="s">
        <v>1602</v>
      </c>
      <c r="E698" t="s">
        <v>44</v>
      </c>
      <c r="F698" t="s">
        <v>98</v>
      </c>
      <c r="G698">
        <v>5252229</v>
      </c>
      <c r="H698">
        <v>1338325</v>
      </c>
      <c r="I698" t="s">
        <v>22</v>
      </c>
      <c r="J698">
        <v>220</v>
      </c>
      <c r="K698">
        <v>3</v>
      </c>
      <c r="L698">
        <v>275</v>
      </c>
      <c r="M698" s="1">
        <v>44911</v>
      </c>
      <c r="N698">
        <v>255</v>
      </c>
      <c r="O698">
        <v>4</v>
      </c>
      <c r="P698">
        <v>283</v>
      </c>
      <c r="Q698">
        <v>36</v>
      </c>
      <c r="R698" t="s">
        <v>1603</v>
      </c>
    </row>
    <row r="699" spans="1:18" x14ac:dyDescent="0.35">
      <c r="A699">
        <v>2002741</v>
      </c>
      <c r="B699" t="s">
        <v>1604</v>
      </c>
      <c r="C699">
        <v>10313050</v>
      </c>
      <c r="D699" t="s">
        <v>528</v>
      </c>
      <c r="E699" t="s">
        <v>69</v>
      </c>
      <c r="F699" t="s">
        <v>179</v>
      </c>
      <c r="G699">
        <v>5249227</v>
      </c>
      <c r="H699">
        <v>1344922</v>
      </c>
      <c r="I699" t="s">
        <v>22</v>
      </c>
      <c r="J699">
        <v>95</v>
      </c>
      <c r="K699">
        <v>92</v>
      </c>
      <c r="L699">
        <v>27</v>
      </c>
      <c r="M699" s="1">
        <v>44777</v>
      </c>
      <c r="N699">
        <v>25</v>
      </c>
      <c r="O699">
        <v>1</v>
      </c>
      <c r="P699">
        <v>203</v>
      </c>
      <c r="Q699">
        <v>1</v>
      </c>
      <c r="R699" t="s">
        <v>30</v>
      </c>
    </row>
    <row r="700" spans="1:18" x14ac:dyDescent="0.35">
      <c r="A700">
        <v>1946057</v>
      </c>
      <c r="B700" t="s">
        <v>1605</v>
      </c>
      <c r="C700">
        <v>10066147</v>
      </c>
      <c r="D700" t="s">
        <v>1606</v>
      </c>
      <c r="E700" t="s">
        <v>106</v>
      </c>
      <c r="F700" t="s">
        <v>270</v>
      </c>
      <c r="G700">
        <v>5247631</v>
      </c>
      <c r="H700">
        <v>1332127</v>
      </c>
      <c r="I700" t="s">
        <v>22</v>
      </c>
      <c r="J700">
        <v>56</v>
      </c>
      <c r="K700">
        <v>3</v>
      </c>
      <c r="L700">
        <v>32</v>
      </c>
      <c r="M700" s="1">
        <v>44464</v>
      </c>
      <c r="N700">
        <v>29</v>
      </c>
      <c r="O700">
        <v>1</v>
      </c>
      <c r="P700">
        <v>0</v>
      </c>
      <c r="Q700">
        <v>0</v>
      </c>
      <c r="R700" t="s">
        <v>30</v>
      </c>
    </row>
    <row r="701" spans="1:18" x14ac:dyDescent="0.35">
      <c r="A701">
        <v>2006060</v>
      </c>
      <c r="B701" t="s">
        <v>1607</v>
      </c>
      <c r="C701">
        <v>3337306</v>
      </c>
      <c r="D701" t="s">
        <v>921</v>
      </c>
      <c r="E701" t="s">
        <v>106</v>
      </c>
      <c r="F701" t="s">
        <v>117</v>
      </c>
      <c r="G701">
        <v>5249902</v>
      </c>
      <c r="H701">
        <v>133515</v>
      </c>
      <c r="I701" t="s">
        <v>22</v>
      </c>
      <c r="J701">
        <v>169</v>
      </c>
      <c r="K701">
        <v>5</v>
      </c>
      <c r="L701">
        <v>24</v>
      </c>
      <c r="M701" s="1">
        <v>44887</v>
      </c>
      <c r="N701">
        <v>30</v>
      </c>
      <c r="O701">
        <v>2</v>
      </c>
      <c r="P701">
        <v>2</v>
      </c>
      <c r="Q701">
        <v>8</v>
      </c>
      <c r="R701" t="s">
        <v>922</v>
      </c>
    </row>
    <row r="702" spans="1:18" x14ac:dyDescent="0.35">
      <c r="A702">
        <v>1946067</v>
      </c>
      <c r="B702" t="s">
        <v>1608</v>
      </c>
      <c r="C702">
        <v>1466063</v>
      </c>
      <c r="D702" t="s">
        <v>1609</v>
      </c>
      <c r="E702" t="s">
        <v>20</v>
      </c>
      <c r="F702" t="s">
        <v>29</v>
      </c>
      <c r="G702">
        <v>525471</v>
      </c>
      <c r="H702">
        <v>1340757</v>
      </c>
      <c r="I702" t="s">
        <v>22</v>
      </c>
      <c r="J702">
        <v>137</v>
      </c>
      <c r="K702">
        <v>4</v>
      </c>
      <c r="L702">
        <v>239</v>
      </c>
      <c r="M702" s="1">
        <v>44914</v>
      </c>
      <c r="N702">
        <v>223</v>
      </c>
      <c r="O702">
        <v>2</v>
      </c>
      <c r="P702">
        <v>123</v>
      </c>
      <c r="Q702">
        <v>34</v>
      </c>
      <c r="R702" t="s">
        <v>1610</v>
      </c>
    </row>
    <row r="703" spans="1:18" x14ac:dyDescent="0.35">
      <c r="A703">
        <v>2010944</v>
      </c>
      <c r="B703" t="s">
        <v>1611</v>
      </c>
      <c r="C703">
        <v>10347564</v>
      </c>
      <c r="D703" t="s">
        <v>1612</v>
      </c>
      <c r="E703" t="s">
        <v>44</v>
      </c>
      <c r="F703" t="s">
        <v>98</v>
      </c>
      <c r="G703">
        <v>5252381</v>
      </c>
      <c r="H703">
        <v>1338899</v>
      </c>
      <c r="I703" t="s">
        <v>71</v>
      </c>
      <c r="J703">
        <v>60</v>
      </c>
      <c r="K703">
        <v>2</v>
      </c>
      <c r="L703">
        <v>60</v>
      </c>
      <c r="M703" s="1">
        <v>43154</v>
      </c>
      <c r="N703">
        <v>58</v>
      </c>
      <c r="O703">
        <v>1</v>
      </c>
      <c r="P703">
        <v>0</v>
      </c>
      <c r="Q703">
        <v>0</v>
      </c>
      <c r="R703" t="s">
        <v>30</v>
      </c>
    </row>
    <row r="704" spans="1:18" x14ac:dyDescent="0.35">
      <c r="A704">
        <v>2165255</v>
      </c>
      <c r="B704" t="s">
        <v>1613</v>
      </c>
      <c r="C704">
        <v>7905210</v>
      </c>
      <c r="D704" t="s">
        <v>61</v>
      </c>
      <c r="E704" t="s">
        <v>48</v>
      </c>
      <c r="F704" t="s">
        <v>152</v>
      </c>
      <c r="G704">
        <v>5248592</v>
      </c>
      <c r="H704">
        <v>1345138</v>
      </c>
      <c r="I704" t="s">
        <v>22</v>
      </c>
      <c r="J704">
        <v>86</v>
      </c>
      <c r="K704">
        <v>3</v>
      </c>
      <c r="L704">
        <v>193</v>
      </c>
      <c r="M704" s="1">
        <v>44900</v>
      </c>
      <c r="N704">
        <v>179</v>
      </c>
      <c r="O704">
        <v>2</v>
      </c>
      <c r="P704">
        <v>76</v>
      </c>
      <c r="Q704">
        <v>23</v>
      </c>
      <c r="R704" t="s">
        <v>1614</v>
      </c>
    </row>
    <row r="705" spans="1:18" x14ac:dyDescent="0.35">
      <c r="A705">
        <v>1948192</v>
      </c>
      <c r="B705" t="s">
        <v>1615</v>
      </c>
      <c r="C705">
        <v>10006891</v>
      </c>
      <c r="D705" t="s">
        <v>1616</v>
      </c>
      <c r="E705" t="s">
        <v>33</v>
      </c>
      <c r="F705" t="s">
        <v>94</v>
      </c>
      <c r="G705">
        <v>5249672</v>
      </c>
      <c r="H705">
        <v>1338374</v>
      </c>
      <c r="I705" t="s">
        <v>71</v>
      </c>
      <c r="J705">
        <v>30</v>
      </c>
      <c r="K705">
        <v>4</v>
      </c>
      <c r="L705">
        <v>29</v>
      </c>
      <c r="M705" s="1">
        <v>43732</v>
      </c>
      <c r="N705">
        <v>26</v>
      </c>
      <c r="O705">
        <v>1</v>
      </c>
      <c r="P705">
        <v>0</v>
      </c>
      <c r="Q705">
        <v>0</v>
      </c>
      <c r="R705" t="s">
        <v>30</v>
      </c>
    </row>
    <row r="706" spans="1:18" x14ac:dyDescent="0.35">
      <c r="A706">
        <v>2170119</v>
      </c>
      <c r="B706" t="s">
        <v>1617</v>
      </c>
      <c r="C706">
        <v>9830396</v>
      </c>
      <c r="D706" t="s">
        <v>105</v>
      </c>
      <c r="E706" t="s">
        <v>106</v>
      </c>
      <c r="F706" t="s">
        <v>263</v>
      </c>
      <c r="G706">
        <v>5248634</v>
      </c>
      <c r="H706">
        <v>13354</v>
      </c>
      <c r="I706" t="s">
        <v>71</v>
      </c>
      <c r="J706">
        <v>35</v>
      </c>
      <c r="K706">
        <v>1</v>
      </c>
      <c r="L706">
        <v>2</v>
      </c>
      <c r="M706" s="1">
        <v>42371</v>
      </c>
      <c r="N706">
        <v>2</v>
      </c>
      <c r="O706">
        <v>1</v>
      </c>
      <c r="P706">
        <v>0</v>
      </c>
      <c r="Q706">
        <v>0</v>
      </c>
      <c r="R706" t="s">
        <v>30</v>
      </c>
    </row>
    <row r="707" spans="1:18" x14ac:dyDescent="0.35">
      <c r="A707">
        <v>2018489</v>
      </c>
      <c r="B707" t="s">
        <v>1618</v>
      </c>
      <c r="C707">
        <v>10287456</v>
      </c>
      <c r="D707" t="s">
        <v>1020</v>
      </c>
      <c r="E707" t="s">
        <v>69</v>
      </c>
      <c r="F707" t="s">
        <v>570</v>
      </c>
      <c r="G707">
        <v>5245572</v>
      </c>
      <c r="H707">
        <v>1372139</v>
      </c>
      <c r="I707" t="s">
        <v>22</v>
      </c>
      <c r="J707">
        <v>75</v>
      </c>
      <c r="K707">
        <v>4</v>
      </c>
      <c r="L707">
        <v>26</v>
      </c>
      <c r="M707" s="1">
        <v>44719</v>
      </c>
      <c r="N707">
        <v>25</v>
      </c>
      <c r="O707">
        <v>2</v>
      </c>
      <c r="P707">
        <v>341</v>
      </c>
      <c r="Q707">
        <v>2</v>
      </c>
      <c r="R707" t="s">
        <v>30</v>
      </c>
    </row>
    <row r="708" spans="1:18" x14ac:dyDescent="0.35">
      <c r="A708">
        <v>1954171</v>
      </c>
      <c r="B708" t="s">
        <v>1619</v>
      </c>
      <c r="C708">
        <v>10014852</v>
      </c>
      <c r="D708" t="s">
        <v>1620</v>
      </c>
      <c r="E708" t="s">
        <v>44</v>
      </c>
      <c r="F708" t="s">
        <v>98</v>
      </c>
      <c r="G708">
        <v>5251816</v>
      </c>
      <c r="H708">
        <v>1342593</v>
      </c>
      <c r="I708" t="s">
        <v>22</v>
      </c>
      <c r="J708">
        <v>200</v>
      </c>
      <c r="K708">
        <v>3</v>
      </c>
      <c r="L708">
        <v>36</v>
      </c>
      <c r="M708" s="1">
        <v>42372</v>
      </c>
      <c r="N708">
        <v>33</v>
      </c>
      <c r="O708">
        <v>1</v>
      </c>
      <c r="P708">
        <v>0</v>
      </c>
      <c r="Q708">
        <v>0</v>
      </c>
      <c r="R708" t="s">
        <v>30</v>
      </c>
    </row>
    <row r="709" spans="1:18" x14ac:dyDescent="0.35">
      <c r="A709">
        <v>2020536</v>
      </c>
      <c r="B709" t="s">
        <v>1621</v>
      </c>
      <c r="C709">
        <v>10203492</v>
      </c>
      <c r="D709" t="s">
        <v>1622</v>
      </c>
      <c r="E709" t="s">
        <v>44</v>
      </c>
      <c r="F709" t="s">
        <v>799</v>
      </c>
      <c r="G709">
        <v>5255599</v>
      </c>
      <c r="H709">
        <v>1334284</v>
      </c>
      <c r="I709" t="s">
        <v>71</v>
      </c>
      <c r="J709">
        <v>49</v>
      </c>
      <c r="K709">
        <v>6</v>
      </c>
      <c r="L709">
        <v>0</v>
      </c>
      <c r="M709" s="1"/>
      <c r="O709">
        <v>1</v>
      </c>
      <c r="P709">
        <v>0</v>
      </c>
      <c r="Q709">
        <v>0</v>
      </c>
      <c r="R709" t="s">
        <v>30</v>
      </c>
    </row>
    <row r="710" spans="1:18" x14ac:dyDescent="0.35">
      <c r="A710">
        <v>2174040</v>
      </c>
      <c r="B710" t="s">
        <v>1623</v>
      </c>
      <c r="C710">
        <v>4004368</v>
      </c>
      <c r="D710" t="s">
        <v>1624</v>
      </c>
      <c r="E710" t="s">
        <v>20</v>
      </c>
      <c r="F710" t="s">
        <v>40</v>
      </c>
      <c r="G710">
        <v>5253601</v>
      </c>
      <c r="H710">
        <v>1342536</v>
      </c>
      <c r="I710" t="s">
        <v>22</v>
      </c>
      <c r="J710">
        <v>50</v>
      </c>
      <c r="K710">
        <v>4</v>
      </c>
      <c r="L710">
        <v>0</v>
      </c>
      <c r="M710" s="1"/>
      <c r="O710">
        <v>1</v>
      </c>
      <c r="P710">
        <v>0</v>
      </c>
      <c r="Q710">
        <v>0</v>
      </c>
      <c r="R710" t="s">
        <v>30</v>
      </c>
    </row>
    <row r="711" spans="1:18" x14ac:dyDescent="0.35">
      <c r="A711">
        <v>1954311</v>
      </c>
      <c r="B711" t="s">
        <v>1625</v>
      </c>
      <c r="C711">
        <v>10102095</v>
      </c>
      <c r="D711" t="s">
        <v>1626</v>
      </c>
      <c r="E711" t="s">
        <v>48</v>
      </c>
      <c r="F711" t="s">
        <v>49</v>
      </c>
      <c r="G711">
        <v>5248466</v>
      </c>
      <c r="H711">
        <v>1344007</v>
      </c>
      <c r="I711" t="s">
        <v>22</v>
      </c>
      <c r="J711">
        <v>70</v>
      </c>
      <c r="K711">
        <v>30</v>
      </c>
      <c r="L711">
        <v>43</v>
      </c>
      <c r="M711" s="1">
        <v>44893</v>
      </c>
      <c r="N711">
        <v>41</v>
      </c>
      <c r="O711">
        <v>1</v>
      </c>
      <c r="P711">
        <v>145</v>
      </c>
      <c r="Q711">
        <v>2</v>
      </c>
      <c r="R711" t="s">
        <v>1627</v>
      </c>
    </row>
    <row r="712" spans="1:18" x14ac:dyDescent="0.35">
      <c r="A712">
        <v>2179273</v>
      </c>
      <c r="B712" t="s">
        <v>1628</v>
      </c>
      <c r="C712">
        <v>2277423</v>
      </c>
      <c r="D712" t="s">
        <v>589</v>
      </c>
      <c r="E712" t="s">
        <v>48</v>
      </c>
      <c r="F712" t="s">
        <v>49</v>
      </c>
      <c r="G712">
        <v>5248697</v>
      </c>
      <c r="H712">
        <v>1344188</v>
      </c>
      <c r="I712" t="s">
        <v>71</v>
      </c>
      <c r="J712">
        <v>21</v>
      </c>
      <c r="K712">
        <v>4</v>
      </c>
      <c r="L712">
        <v>2</v>
      </c>
      <c r="M712" s="1">
        <v>42491</v>
      </c>
      <c r="N712">
        <v>2</v>
      </c>
      <c r="O712">
        <v>1</v>
      </c>
      <c r="P712">
        <v>0</v>
      </c>
      <c r="Q712">
        <v>0</v>
      </c>
      <c r="R712" t="s">
        <v>30</v>
      </c>
    </row>
    <row r="713" spans="1:18" x14ac:dyDescent="0.35">
      <c r="A713">
        <v>2024166</v>
      </c>
      <c r="B713" t="s">
        <v>1629</v>
      </c>
      <c r="C713">
        <v>10400858</v>
      </c>
      <c r="D713" t="s">
        <v>1630</v>
      </c>
      <c r="E713" t="s">
        <v>20</v>
      </c>
      <c r="F713" t="s">
        <v>21</v>
      </c>
      <c r="G713">
        <v>5253957</v>
      </c>
      <c r="H713">
        <v>1340929</v>
      </c>
      <c r="I713" t="s">
        <v>22</v>
      </c>
      <c r="J713">
        <v>49</v>
      </c>
      <c r="K713">
        <v>2</v>
      </c>
      <c r="L713">
        <v>1</v>
      </c>
      <c r="M713" s="1">
        <v>42368</v>
      </c>
      <c r="N713">
        <v>1</v>
      </c>
      <c r="O713">
        <v>1</v>
      </c>
      <c r="P713">
        <v>0</v>
      </c>
      <c r="Q713">
        <v>0</v>
      </c>
      <c r="R713" t="s">
        <v>30</v>
      </c>
    </row>
    <row r="714" spans="1:18" x14ac:dyDescent="0.35">
      <c r="A714">
        <v>1955484</v>
      </c>
      <c r="B714" t="s">
        <v>1631</v>
      </c>
      <c r="C714">
        <v>10107532</v>
      </c>
      <c r="D714" t="s">
        <v>1632</v>
      </c>
      <c r="E714" t="s">
        <v>44</v>
      </c>
      <c r="F714" t="s">
        <v>78</v>
      </c>
      <c r="G714">
        <v>5253483</v>
      </c>
      <c r="H714">
        <v>134038</v>
      </c>
      <c r="I714" t="s">
        <v>22</v>
      </c>
      <c r="J714">
        <v>146</v>
      </c>
      <c r="K714">
        <v>2</v>
      </c>
      <c r="L714">
        <v>224</v>
      </c>
      <c r="M714" s="1">
        <v>44913</v>
      </c>
      <c r="N714">
        <v>205</v>
      </c>
      <c r="O714">
        <v>1</v>
      </c>
      <c r="P714">
        <v>236</v>
      </c>
      <c r="Q714">
        <v>72</v>
      </c>
      <c r="R714" t="s">
        <v>1633</v>
      </c>
    </row>
    <row r="715" spans="1:18" x14ac:dyDescent="0.35">
      <c r="A715">
        <v>2027037</v>
      </c>
      <c r="B715" t="s">
        <v>1634</v>
      </c>
      <c r="C715">
        <v>8863481</v>
      </c>
      <c r="D715" t="s">
        <v>1381</v>
      </c>
      <c r="E715" t="s">
        <v>110</v>
      </c>
      <c r="F715" t="s">
        <v>291</v>
      </c>
      <c r="G715">
        <v>5247098</v>
      </c>
      <c r="H715">
        <v>1331738</v>
      </c>
      <c r="I715" t="s">
        <v>22</v>
      </c>
      <c r="J715">
        <v>61</v>
      </c>
      <c r="K715">
        <v>2</v>
      </c>
      <c r="L715">
        <v>3</v>
      </c>
      <c r="M715" s="1">
        <v>42631</v>
      </c>
      <c r="N715">
        <v>3</v>
      </c>
      <c r="O715">
        <v>1</v>
      </c>
      <c r="P715">
        <v>0</v>
      </c>
      <c r="Q715">
        <v>0</v>
      </c>
      <c r="R715" t="s">
        <v>30</v>
      </c>
    </row>
    <row r="716" spans="1:18" x14ac:dyDescent="0.35">
      <c r="A716">
        <v>2027140</v>
      </c>
      <c r="B716" t="s">
        <v>1635</v>
      </c>
      <c r="C716">
        <v>3465079</v>
      </c>
      <c r="D716" t="s">
        <v>1073</v>
      </c>
      <c r="E716" t="s">
        <v>33</v>
      </c>
      <c r="F716" t="s">
        <v>173</v>
      </c>
      <c r="G716">
        <v>5251037</v>
      </c>
      <c r="H716">
        <v>1346105</v>
      </c>
      <c r="I716" t="s">
        <v>22</v>
      </c>
      <c r="J716">
        <v>90</v>
      </c>
      <c r="K716">
        <v>3</v>
      </c>
      <c r="L716">
        <v>146</v>
      </c>
      <c r="M716" s="1">
        <v>44795</v>
      </c>
      <c r="N716">
        <v>140</v>
      </c>
      <c r="O716">
        <v>1</v>
      </c>
      <c r="P716">
        <v>191</v>
      </c>
      <c r="Q716">
        <v>6</v>
      </c>
      <c r="R716" t="s">
        <v>1636</v>
      </c>
    </row>
    <row r="717" spans="1:18" x14ac:dyDescent="0.35">
      <c r="A717">
        <v>2185671</v>
      </c>
      <c r="B717" t="s">
        <v>1637</v>
      </c>
      <c r="C717">
        <v>11145304</v>
      </c>
      <c r="D717" t="s">
        <v>1638</v>
      </c>
      <c r="E717" t="s">
        <v>48</v>
      </c>
      <c r="F717" t="s">
        <v>309</v>
      </c>
      <c r="G717">
        <v>5248203</v>
      </c>
      <c r="H717">
        <v>1342902</v>
      </c>
      <c r="I717" t="s">
        <v>22</v>
      </c>
      <c r="J717">
        <v>45</v>
      </c>
      <c r="K717">
        <v>17</v>
      </c>
      <c r="L717">
        <v>0</v>
      </c>
      <c r="M717" s="1"/>
      <c r="O717">
        <v>1</v>
      </c>
      <c r="P717">
        <v>0</v>
      </c>
      <c r="Q717">
        <v>0</v>
      </c>
      <c r="R717" t="s">
        <v>30</v>
      </c>
    </row>
    <row r="718" spans="1:18" x14ac:dyDescent="0.35">
      <c r="A718">
        <v>2191449</v>
      </c>
      <c r="B718" t="s">
        <v>1639</v>
      </c>
      <c r="C718">
        <v>1275576</v>
      </c>
      <c r="D718" t="s">
        <v>201</v>
      </c>
      <c r="E718" t="s">
        <v>44</v>
      </c>
      <c r="F718" t="s">
        <v>45</v>
      </c>
      <c r="G718">
        <v>5252825</v>
      </c>
      <c r="H718">
        <v>1333051</v>
      </c>
      <c r="I718" t="s">
        <v>22</v>
      </c>
      <c r="J718">
        <v>63</v>
      </c>
      <c r="K718">
        <v>2</v>
      </c>
      <c r="L718">
        <v>212</v>
      </c>
      <c r="M718" s="1">
        <v>44901</v>
      </c>
      <c r="N718">
        <v>200</v>
      </c>
      <c r="O718">
        <v>6</v>
      </c>
      <c r="P718">
        <v>213</v>
      </c>
      <c r="Q718">
        <v>55</v>
      </c>
      <c r="R718" t="s">
        <v>1640</v>
      </c>
    </row>
    <row r="719" spans="1:18" x14ac:dyDescent="0.35">
      <c r="A719">
        <v>1955768</v>
      </c>
      <c r="B719" t="s">
        <v>1641</v>
      </c>
      <c r="C719">
        <v>4219631</v>
      </c>
      <c r="D719" t="s">
        <v>1642</v>
      </c>
      <c r="E719" t="s">
        <v>110</v>
      </c>
      <c r="F719" t="s">
        <v>1323</v>
      </c>
      <c r="G719">
        <v>5250101</v>
      </c>
      <c r="H719">
        <v>1332367</v>
      </c>
      <c r="I719" t="s">
        <v>22</v>
      </c>
      <c r="J719">
        <v>100</v>
      </c>
      <c r="K719">
        <v>1</v>
      </c>
      <c r="L719">
        <v>0</v>
      </c>
      <c r="M719" s="1"/>
      <c r="O719">
        <v>1</v>
      </c>
      <c r="P719">
        <v>0</v>
      </c>
      <c r="Q719">
        <v>0</v>
      </c>
      <c r="R719" t="s">
        <v>30</v>
      </c>
    </row>
    <row r="720" spans="1:18" x14ac:dyDescent="0.35">
      <c r="A720">
        <v>2445048</v>
      </c>
      <c r="B720" t="s">
        <v>1643</v>
      </c>
      <c r="C720">
        <v>12285777</v>
      </c>
      <c r="D720" t="s">
        <v>1644</v>
      </c>
      <c r="E720" t="s">
        <v>110</v>
      </c>
      <c r="F720" t="s">
        <v>1108</v>
      </c>
      <c r="G720">
        <v>5249194</v>
      </c>
      <c r="H720">
        <v>1332181</v>
      </c>
      <c r="I720" t="s">
        <v>22</v>
      </c>
      <c r="J720">
        <v>80</v>
      </c>
      <c r="K720">
        <v>92</v>
      </c>
      <c r="L720">
        <v>8</v>
      </c>
      <c r="M720" s="1">
        <v>44725</v>
      </c>
      <c r="N720">
        <v>8</v>
      </c>
      <c r="O720">
        <v>3</v>
      </c>
      <c r="P720">
        <v>199</v>
      </c>
      <c r="Q720">
        <v>1</v>
      </c>
      <c r="R720" t="s">
        <v>30</v>
      </c>
    </row>
    <row r="721" spans="1:18" x14ac:dyDescent="0.35">
      <c r="A721">
        <v>2191648</v>
      </c>
      <c r="B721" t="s">
        <v>1645</v>
      </c>
      <c r="C721">
        <v>11176587</v>
      </c>
      <c r="D721" t="s">
        <v>341</v>
      </c>
      <c r="E721" t="s">
        <v>20</v>
      </c>
      <c r="F721" t="s">
        <v>29</v>
      </c>
      <c r="G721">
        <v>5254745</v>
      </c>
      <c r="H721">
        <v>1340981</v>
      </c>
      <c r="I721" t="s">
        <v>22</v>
      </c>
      <c r="J721">
        <v>40</v>
      </c>
      <c r="K721">
        <v>90</v>
      </c>
      <c r="L721">
        <v>26</v>
      </c>
      <c r="M721" s="1">
        <v>44269</v>
      </c>
      <c r="N721">
        <v>25</v>
      </c>
      <c r="O721">
        <v>2</v>
      </c>
      <c r="P721">
        <v>9</v>
      </c>
      <c r="Q721">
        <v>0</v>
      </c>
      <c r="R721" t="s">
        <v>1646</v>
      </c>
    </row>
    <row r="722" spans="1:18" x14ac:dyDescent="0.35">
      <c r="A722">
        <v>2192027</v>
      </c>
      <c r="B722" t="s">
        <v>1647</v>
      </c>
      <c r="C722">
        <v>1581</v>
      </c>
      <c r="D722" t="s">
        <v>1460</v>
      </c>
      <c r="E722" t="s">
        <v>33</v>
      </c>
      <c r="F722" t="s">
        <v>94</v>
      </c>
      <c r="G722">
        <v>5249067</v>
      </c>
      <c r="H722">
        <v>1341728</v>
      </c>
      <c r="I722" t="s">
        <v>22</v>
      </c>
      <c r="J722">
        <v>40</v>
      </c>
      <c r="K722">
        <v>180</v>
      </c>
      <c r="L722">
        <v>0</v>
      </c>
      <c r="M722" s="1"/>
      <c r="O722">
        <v>3</v>
      </c>
      <c r="P722">
        <v>280</v>
      </c>
      <c r="Q722">
        <v>0</v>
      </c>
      <c r="R722" t="s">
        <v>30</v>
      </c>
    </row>
    <row r="723" spans="1:18" x14ac:dyDescent="0.35">
      <c r="A723">
        <v>2030643</v>
      </c>
      <c r="B723" t="s">
        <v>1648</v>
      </c>
      <c r="C723">
        <v>10427437</v>
      </c>
      <c r="D723" t="s">
        <v>198</v>
      </c>
      <c r="E723" t="s">
        <v>48</v>
      </c>
      <c r="F723" t="s">
        <v>309</v>
      </c>
      <c r="G723">
        <v>5247045</v>
      </c>
      <c r="H723">
        <v>1343219</v>
      </c>
      <c r="I723" t="s">
        <v>71</v>
      </c>
      <c r="J723">
        <v>75</v>
      </c>
      <c r="K723">
        <v>2</v>
      </c>
      <c r="L723">
        <v>3</v>
      </c>
      <c r="M723" s="1">
        <v>42672</v>
      </c>
      <c r="N723">
        <v>4</v>
      </c>
      <c r="O723">
        <v>1</v>
      </c>
      <c r="P723">
        <v>0</v>
      </c>
      <c r="Q723">
        <v>0</v>
      </c>
      <c r="R723" t="s">
        <v>30</v>
      </c>
    </row>
    <row r="724" spans="1:18" x14ac:dyDescent="0.35">
      <c r="A724">
        <v>2458229</v>
      </c>
      <c r="B724" t="s">
        <v>1649</v>
      </c>
      <c r="C724">
        <v>12569223</v>
      </c>
      <c r="D724" t="s">
        <v>1532</v>
      </c>
      <c r="E724" t="s">
        <v>110</v>
      </c>
      <c r="F724" t="s">
        <v>129</v>
      </c>
      <c r="G724">
        <v>5249736</v>
      </c>
      <c r="H724">
        <v>1331029</v>
      </c>
      <c r="I724" t="s">
        <v>22</v>
      </c>
      <c r="J724">
        <v>250</v>
      </c>
      <c r="K724">
        <v>6</v>
      </c>
      <c r="L724">
        <v>20</v>
      </c>
      <c r="M724" s="1">
        <v>44758</v>
      </c>
      <c r="N724">
        <v>19</v>
      </c>
      <c r="O724">
        <v>1</v>
      </c>
      <c r="P724">
        <v>339</v>
      </c>
      <c r="Q724">
        <v>3</v>
      </c>
      <c r="R724" t="s">
        <v>1650</v>
      </c>
    </row>
    <row r="725" spans="1:18" x14ac:dyDescent="0.35">
      <c r="A725">
        <v>2034256</v>
      </c>
      <c r="B725" t="s">
        <v>1651</v>
      </c>
      <c r="C725">
        <v>560831</v>
      </c>
      <c r="D725" t="s">
        <v>1652</v>
      </c>
      <c r="E725" t="s">
        <v>33</v>
      </c>
      <c r="F725" t="s">
        <v>94</v>
      </c>
      <c r="G725">
        <v>5249439</v>
      </c>
      <c r="H725">
        <v>134201</v>
      </c>
      <c r="I725" t="s">
        <v>22</v>
      </c>
      <c r="J725">
        <v>75</v>
      </c>
      <c r="K725">
        <v>180</v>
      </c>
      <c r="L725">
        <v>17</v>
      </c>
      <c r="M725" s="1">
        <v>42718</v>
      </c>
      <c r="N725">
        <v>16</v>
      </c>
      <c r="O725">
        <v>1</v>
      </c>
      <c r="P725">
        <v>153</v>
      </c>
      <c r="Q725">
        <v>0</v>
      </c>
      <c r="R725" t="s">
        <v>30</v>
      </c>
    </row>
    <row r="726" spans="1:18" x14ac:dyDescent="0.35">
      <c r="A726">
        <v>2039932</v>
      </c>
      <c r="B726" t="s">
        <v>1653</v>
      </c>
      <c r="C726">
        <v>8909678</v>
      </c>
      <c r="D726" t="s">
        <v>51</v>
      </c>
      <c r="E726" t="s">
        <v>48</v>
      </c>
      <c r="F726" t="s">
        <v>152</v>
      </c>
      <c r="G726">
        <v>5248585</v>
      </c>
      <c r="H726">
        <v>1344756</v>
      </c>
      <c r="I726" t="s">
        <v>22</v>
      </c>
      <c r="J726">
        <v>36</v>
      </c>
      <c r="K726">
        <v>7</v>
      </c>
      <c r="L726">
        <v>17</v>
      </c>
      <c r="M726" s="1">
        <v>43025</v>
      </c>
      <c r="N726">
        <v>17</v>
      </c>
      <c r="O726">
        <v>1</v>
      </c>
      <c r="P726">
        <v>0</v>
      </c>
      <c r="Q726">
        <v>0</v>
      </c>
      <c r="R726" t="s">
        <v>30</v>
      </c>
    </row>
    <row r="727" spans="1:18" x14ac:dyDescent="0.35">
      <c r="A727">
        <v>2195302</v>
      </c>
      <c r="B727" t="s">
        <v>1654</v>
      </c>
      <c r="C727">
        <v>3236188</v>
      </c>
      <c r="D727" t="s">
        <v>1655</v>
      </c>
      <c r="E727" t="s">
        <v>106</v>
      </c>
      <c r="F727" t="s">
        <v>117</v>
      </c>
      <c r="G727">
        <v>5249152</v>
      </c>
      <c r="H727">
        <v>1335029</v>
      </c>
      <c r="I727" t="s">
        <v>22</v>
      </c>
      <c r="J727">
        <v>45</v>
      </c>
      <c r="K727">
        <v>4</v>
      </c>
      <c r="L727">
        <v>3</v>
      </c>
      <c r="M727" s="1">
        <v>43442</v>
      </c>
      <c r="N727">
        <v>4</v>
      </c>
      <c r="O727">
        <v>1</v>
      </c>
      <c r="P727">
        <v>0</v>
      </c>
      <c r="Q727">
        <v>0</v>
      </c>
      <c r="R727" t="s">
        <v>30</v>
      </c>
    </row>
    <row r="728" spans="1:18" x14ac:dyDescent="0.35">
      <c r="A728">
        <v>2460094</v>
      </c>
      <c r="B728" t="s">
        <v>1656</v>
      </c>
      <c r="C728">
        <v>9676959</v>
      </c>
      <c r="D728" t="s">
        <v>131</v>
      </c>
      <c r="E728" t="s">
        <v>33</v>
      </c>
      <c r="F728" t="s">
        <v>55</v>
      </c>
      <c r="G728">
        <v>5249462</v>
      </c>
      <c r="H728">
        <v>1342982</v>
      </c>
      <c r="I728" t="s">
        <v>22</v>
      </c>
      <c r="J728">
        <v>110</v>
      </c>
      <c r="K728">
        <v>3</v>
      </c>
      <c r="L728">
        <v>20</v>
      </c>
      <c r="M728" s="1">
        <v>44490</v>
      </c>
      <c r="N728">
        <v>19</v>
      </c>
      <c r="O728">
        <v>1</v>
      </c>
      <c r="P728">
        <v>65</v>
      </c>
      <c r="Q728">
        <v>0</v>
      </c>
      <c r="R728" t="s">
        <v>1657</v>
      </c>
    </row>
    <row r="729" spans="1:18" x14ac:dyDescent="0.35">
      <c r="A729">
        <v>2197560</v>
      </c>
      <c r="B729" t="s">
        <v>1658</v>
      </c>
      <c r="C729">
        <v>11209321</v>
      </c>
      <c r="D729" t="s">
        <v>423</v>
      </c>
      <c r="E729" t="s">
        <v>504</v>
      </c>
      <c r="F729" t="s">
        <v>1194</v>
      </c>
      <c r="G729">
        <v>5250786</v>
      </c>
      <c r="H729">
        <v>135146</v>
      </c>
      <c r="I729" t="s">
        <v>22</v>
      </c>
      <c r="J729">
        <v>185</v>
      </c>
      <c r="K729">
        <v>40</v>
      </c>
      <c r="L729">
        <v>8</v>
      </c>
      <c r="M729" s="1">
        <v>44779</v>
      </c>
      <c r="N729">
        <v>16</v>
      </c>
      <c r="O729">
        <v>9</v>
      </c>
      <c r="P729">
        <v>229</v>
      </c>
      <c r="Q729">
        <v>4</v>
      </c>
      <c r="R729" t="s">
        <v>1659</v>
      </c>
    </row>
    <row r="730" spans="1:18" x14ac:dyDescent="0.35">
      <c r="A730">
        <v>2464533</v>
      </c>
      <c r="B730" t="s">
        <v>1660</v>
      </c>
      <c r="C730">
        <v>12602554</v>
      </c>
      <c r="D730" t="s">
        <v>1661</v>
      </c>
      <c r="E730" t="s">
        <v>110</v>
      </c>
      <c r="F730" t="s">
        <v>1146</v>
      </c>
      <c r="G730">
        <v>5251041</v>
      </c>
      <c r="H730">
        <v>1328507</v>
      </c>
      <c r="I730" t="s">
        <v>22</v>
      </c>
      <c r="J730">
        <v>57</v>
      </c>
      <c r="K730">
        <v>5</v>
      </c>
      <c r="L730">
        <v>99</v>
      </c>
      <c r="M730" s="1">
        <v>44897</v>
      </c>
      <c r="N730">
        <v>98</v>
      </c>
      <c r="O730">
        <v>1</v>
      </c>
      <c r="P730">
        <v>334</v>
      </c>
      <c r="Q730">
        <v>18</v>
      </c>
      <c r="R730" t="s">
        <v>1662</v>
      </c>
    </row>
    <row r="731" spans="1:18" x14ac:dyDescent="0.35">
      <c r="A731">
        <v>2045192</v>
      </c>
      <c r="B731" t="s">
        <v>1663</v>
      </c>
      <c r="C731">
        <v>4036761</v>
      </c>
      <c r="D731" t="s">
        <v>1664</v>
      </c>
      <c r="E731" t="s">
        <v>44</v>
      </c>
      <c r="F731" t="s">
        <v>78</v>
      </c>
      <c r="G731">
        <v>5253496</v>
      </c>
      <c r="H731">
        <v>1340607</v>
      </c>
      <c r="I731" t="s">
        <v>22</v>
      </c>
      <c r="J731">
        <v>123</v>
      </c>
      <c r="K731">
        <v>5</v>
      </c>
      <c r="L731">
        <v>96</v>
      </c>
      <c r="M731" s="1">
        <v>44895</v>
      </c>
      <c r="N731">
        <v>89</v>
      </c>
      <c r="O731">
        <v>1</v>
      </c>
      <c r="P731">
        <v>76</v>
      </c>
      <c r="Q731">
        <v>31</v>
      </c>
      <c r="R731" t="s">
        <v>1665</v>
      </c>
    </row>
    <row r="732" spans="1:18" x14ac:dyDescent="0.35">
      <c r="A732">
        <v>2475239</v>
      </c>
      <c r="B732" t="s">
        <v>1666</v>
      </c>
      <c r="C732">
        <v>10790770</v>
      </c>
      <c r="D732" t="s">
        <v>187</v>
      </c>
      <c r="E732" t="s">
        <v>20</v>
      </c>
      <c r="F732" t="s">
        <v>29</v>
      </c>
      <c r="G732">
        <v>5255582</v>
      </c>
      <c r="H732">
        <v>1340748</v>
      </c>
      <c r="I732" t="s">
        <v>22</v>
      </c>
      <c r="J732">
        <v>57</v>
      </c>
      <c r="K732">
        <v>1</v>
      </c>
      <c r="L732">
        <v>108</v>
      </c>
      <c r="M732" s="1">
        <v>44892</v>
      </c>
      <c r="N732">
        <v>113</v>
      </c>
      <c r="O732">
        <v>2</v>
      </c>
      <c r="P732">
        <v>9</v>
      </c>
      <c r="Q732">
        <v>26</v>
      </c>
      <c r="R732" t="s">
        <v>30</v>
      </c>
    </row>
    <row r="733" spans="1:18" x14ac:dyDescent="0.35">
      <c r="A733">
        <v>2046400</v>
      </c>
      <c r="B733" t="s">
        <v>1667</v>
      </c>
      <c r="C733">
        <v>9884877</v>
      </c>
      <c r="D733" t="s">
        <v>1668</v>
      </c>
      <c r="E733" t="s">
        <v>44</v>
      </c>
      <c r="F733" t="s">
        <v>98</v>
      </c>
      <c r="G733">
        <v>5250932</v>
      </c>
      <c r="H733">
        <v>1342326</v>
      </c>
      <c r="I733" t="s">
        <v>22</v>
      </c>
      <c r="J733">
        <v>120</v>
      </c>
      <c r="K733">
        <v>3</v>
      </c>
      <c r="L733">
        <v>9</v>
      </c>
      <c r="M733" s="1">
        <v>44072</v>
      </c>
      <c r="N733">
        <v>15</v>
      </c>
      <c r="O733">
        <v>1</v>
      </c>
      <c r="P733">
        <v>0</v>
      </c>
      <c r="Q733">
        <v>0</v>
      </c>
      <c r="R733" t="s">
        <v>1669</v>
      </c>
    </row>
    <row r="734" spans="1:18" x14ac:dyDescent="0.35">
      <c r="A734">
        <v>2199290</v>
      </c>
      <c r="B734" t="s">
        <v>1670</v>
      </c>
      <c r="C734">
        <v>10559214</v>
      </c>
      <c r="D734" t="s">
        <v>1671</v>
      </c>
      <c r="E734" t="s">
        <v>20</v>
      </c>
      <c r="F734" t="s">
        <v>21</v>
      </c>
      <c r="G734">
        <v>5253928</v>
      </c>
      <c r="H734">
        <v>1341521</v>
      </c>
      <c r="I734" t="s">
        <v>22</v>
      </c>
      <c r="J734">
        <v>50</v>
      </c>
      <c r="K734">
        <v>92</v>
      </c>
      <c r="L734">
        <v>12</v>
      </c>
      <c r="M734" s="1">
        <v>44773</v>
      </c>
      <c r="N734">
        <v>16</v>
      </c>
      <c r="O734">
        <v>1</v>
      </c>
      <c r="P734">
        <v>272</v>
      </c>
      <c r="Q734">
        <v>2</v>
      </c>
      <c r="R734" t="s">
        <v>30</v>
      </c>
    </row>
    <row r="735" spans="1:18" x14ac:dyDescent="0.35">
      <c r="A735">
        <v>2201228</v>
      </c>
      <c r="B735" t="s">
        <v>1672</v>
      </c>
      <c r="C735">
        <v>961411</v>
      </c>
      <c r="D735" t="s">
        <v>958</v>
      </c>
      <c r="E735" t="s">
        <v>44</v>
      </c>
      <c r="F735" t="s">
        <v>98</v>
      </c>
      <c r="G735">
        <v>5252391</v>
      </c>
      <c r="H735">
        <v>1339991</v>
      </c>
      <c r="I735" t="s">
        <v>22</v>
      </c>
      <c r="J735">
        <v>75</v>
      </c>
      <c r="K735">
        <v>3</v>
      </c>
      <c r="L735">
        <v>126</v>
      </c>
      <c r="M735" s="1">
        <v>44900</v>
      </c>
      <c r="N735">
        <v>120</v>
      </c>
      <c r="O735">
        <v>2</v>
      </c>
      <c r="P735">
        <v>309</v>
      </c>
      <c r="Q735">
        <v>17</v>
      </c>
      <c r="R735" t="s">
        <v>30</v>
      </c>
    </row>
    <row r="736" spans="1:18" x14ac:dyDescent="0.35">
      <c r="A736">
        <v>2483206</v>
      </c>
      <c r="B736" t="s">
        <v>1673</v>
      </c>
      <c r="C736">
        <v>2939757</v>
      </c>
      <c r="D736" t="s">
        <v>1674</v>
      </c>
      <c r="E736" t="s">
        <v>44</v>
      </c>
      <c r="F736" t="s">
        <v>287</v>
      </c>
      <c r="G736">
        <v>5250055</v>
      </c>
      <c r="H736">
        <v>1336548</v>
      </c>
      <c r="I736" t="s">
        <v>22</v>
      </c>
      <c r="J736">
        <v>450</v>
      </c>
      <c r="K736">
        <v>5</v>
      </c>
      <c r="L736">
        <v>45</v>
      </c>
      <c r="M736" s="1">
        <v>43738</v>
      </c>
      <c r="N736">
        <v>43</v>
      </c>
      <c r="O736">
        <v>1</v>
      </c>
      <c r="P736">
        <v>295</v>
      </c>
      <c r="Q736">
        <v>0</v>
      </c>
      <c r="R736" t="s">
        <v>30</v>
      </c>
    </row>
    <row r="737" spans="1:18" x14ac:dyDescent="0.35">
      <c r="A737">
        <v>2049411</v>
      </c>
      <c r="B737" t="s">
        <v>572</v>
      </c>
      <c r="C737">
        <v>147778</v>
      </c>
      <c r="D737" t="s">
        <v>1675</v>
      </c>
      <c r="E737" t="s">
        <v>33</v>
      </c>
      <c r="F737" t="s">
        <v>55</v>
      </c>
      <c r="G737">
        <v>5249888</v>
      </c>
      <c r="H737">
        <v>134429</v>
      </c>
      <c r="I737" t="s">
        <v>22</v>
      </c>
      <c r="J737">
        <v>108</v>
      </c>
      <c r="K737">
        <v>6</v>
      </c>
      <c r="L737">
        <v>4</v>
      </c>
      <c r="M737" s="1">
        <v>42006</v>
      </c>
      <c r="N737">
        <v>4</v>
      </c>
      <c r="O737">
        <v>1</v>
      </c>
      <c r="P737">
        <v>0</v>
      </c>
      <c r="Q737">
        <v>0</v>
      </c>
      <c r="R737" t="s">
        <v>30</v>
      </c>
    </row>
    <row r="738" spans="1:18" x14ac:dyDescent="0.35">
      <c r="A738">
        <v>2485124</v>
      </c>
      <c r="B738" t="s">
        <v>1676</v>
      </c>
      <c r="C738">
        <v>12716840</v>
      </c>
      <c r="D738" t="s">
        <v>167</v>
      </c>
      <c r="E738" t="s">
        <v>44</v>
      </c>
      <c r="F738" t="s">
        <v>632</v>
      </c>
      <c r="G738">
        <v>525434</v>
      </c>
      <c r="H738">
        <v>1335451</v>
      </c>
      <c r="I738" t="s">
        <v>22</v>
      </c>
      <c r="J738">
        <v>190</v>
      </c>
      <c r="K738">
        <v>3</v>
      </c>
      <c r="L738">
        <v>258</v>
      </c>
      <c r="M738" s="1">
        <v>44893</v>
      </c>
      <c r="N738">
        <v>244</v>
      </c>
      <c r="O738">
        <v>2</v>
      </c>
      <c r="P738">
        <v>345</v>
      </c>
      <c r="Q738">
        <v>38</v>
      </c>
      <c r="R738" t="s">
        <v>1677</v>
      </c>
    </row>
    <row r="739" spans="1:18" x14ac:dyDescent="0.35">
      <c r="A739">
        <v>2050016</v>
      </c>
      <c r="B739" t="s">
        <v>1678</v>
      </c>
      <c r="C739">
        <v>10506886</v>
      </c>
      <c r="D739" t="s">
        <v>1679</v>
      </c>
      <c r="E739" t="s">
        <v>48</v>
      </c>
      <c r="F739" t="s">
        <v>468</v>
      </c>
      <c r="G739">
        <v>5247757</v>
      </c>
      <c r="H739">
        <v>1342276</v>
      </c>
      <c r="I739" t="s">
        <v>22</v>
      </c>
      <c r="J739">
        <v>49</v>
      </c>
      <c r="K739">
        <v>182</v>
      </c>
      <c r="L739">
        <v>5</v>
      </c>
      <c r="M739" s="1">
        <v>44164</v>
      </c>
      <c r="N739">
        <v>5</v>
      </c>
      <c r="O739">
        <v>2</v>
      </c>
      <c r="P739">
        <v>67</v>
      </c>
      <c r="Q739">
        <v>0</v>
      </c>
      <c r="R739" t="s">
        <v>30</v>
      </c>
    </row>
    <row r="740" spans="1:18" x14ac:dyDescent="0.35">
      <c r="A740">
        <v>2053014</v>
      </c>
      <c r="B740" t="s">
        <v>1680</v>
      </c>
      <c r="C740">
        <v>1332388</v>
      </c>
      <c r="D740" t="s">
        <v>878</v>
      </c>
      <c r="E740" t="s">
        <v>106</v>
      </c>
      <c r="F740" t="s">
        <v>263</v>
      </c>
      <c r="G740">
        <v>5248218</v>
      </c>
      <c r="H740">
        <v>1335418</v>
      </c>
      <c r="I740" t="s">
        <v>22</v>
      </c>
      <c r="J740">
        <v>66</v>
      </c>
      <c r="K740">
        <v>14</v>
      </c>
      <c r="L740">
        <v>18</v>
      </c>
      <c r="M740" s="1">
        <v>44853</v>
      </c>
      <c r="N740">
        <v>17</v>
      </c>
      <c r="O740">
        <v>2</v>
      </c>
      <c r="P740">
        <v>264</v>
      </c>
      <c r="Q740">
        <v>2</v>
      </c>
      <c r="R740" t="s">
        <v>879</v>
      </c>
    </row>
    <row r="741" spans="1:18" x14ac:dyDescent="0.35">
      <c r="A741">
        <v>2203300</v>
      </c>
      <c r="B741" t="s">
        <v>1681</v>
      </c>
      <c r="C741">
        <v>4175360</v>
      </c>
      <c r="D741" t="s">
        <v>530</v>
      </c>
      <c r="E741" t="s">
        <v>33</v>
      </c>
      <c r="F741" t="s">
        <v>55</v>
      </c>
      <c r="G741">
        <v>5249955</v>
      </c>
      <c r="H741">
        <v>1343883</v>
      </c>
      <c r="I741" t="s">
        <v>22</v>
      </c>
      <c r="J741">
        <v>376</v>
      </c>
      <c r="K741">
        <v>5</v>
      </c>
      <c r="L741">
        <v>44</v>
      </c>
      <c r="M741" s="1">
        <v>44797</v>
      </c>
      <c r="N741">
        <v>42</v>
      </c>
      <c r="O741">
        <v>1</v>
      </c>
      <c r="P741">
        <v>80</v>
      </c>
      <c r="Q741">
        <v>5</v>
      </c>
      <c r="R741" t="s">
        <v>1682</v>
      </c>
    </row>
    <row r="742" spans="1:18" x14ac:dyDescent="0.35">
      <c r="A742">
        <v>2492162</v>
      </c>
      <c r="B742" t="s">
        <v>1683</v>
      </c>
      <c r="C742">
        <v>12755545</v>
      </c>
      <c r="D742" t="s">
        <v>300</v>
      </c>
      <c r="E742" t="s">
        <v>44</v>
      </c>
      <c r="F742" t="s">
        <v>142</v>
      </c>
      <c r="G742">
        <v>5251169</v>
      </c>
      <c r="H742">
        <v>1339975</v>
      </c>
      <c r="I742" t="s">
        <v>71</v>
      </c>
      <c r="J742">
        <v>95</v>
      </c>
      <c r="K742">
        <v>3</v>
      </c>
      <c r="L742">
        <v>81</v>
      </c>
      <c r="M742" s="1">
        <v>44850</v>
      </c>
      <c r="N742">
        <v>92</v>
      </c>
      <c r="O742">
        <v>1</v>
      </c>
      <c r="P742">
        <v>335</v>
      </c>
      <c r="Q742">
        <v>7</v>
      </c>
      <c r="R742" t="s">
        <v>30</v>
      </c>
    </row>
    <row r="743" spans="1:18" x14ac:dyDescent="0.35">
      <c r="A743">
        <v>2213404</v>
      </c>
      <c r="B743" t="s">
        <v>1684</v>
      </c>
      <c r="C743">
        <v>6421569</v>
      </c>
      <c r="D743" t="s">
        <v>1127</v>
      </c>
      <c r="E743" t="s">
        <v>301</v>
      </c>
      <c r="F743" t="s">
        <v>1685</v>
      </c>
      <c r="G743">
        <v>5255466</v>
      </c>
      <c r="H743">
        <v>1316116</v>
      </c>
      <c r="I743" t="s">
        <v>22</v>
      </c>
      <c r="J743">
        <v>75</v>
      </c>
      <c r="K743">
        <v>92</v>
      </c>
      <c r="L743">
        <v>8</v>
      </c>
      <c r="M743" s="1">
        <v>43585</v>
      </c>
      <c r="N743">
        <v>8</v>
      </c>
      <c r="O743">
        <v>1</v>
      </c>
      <c r="P743">
        <v>355</v>
      </c>
      <c r="Q743">
        <v>0</v>
      </c>
      <c r="R743" t="s">
        <v>30</v>
      </c>
    </row>
    <row r="744" spans="1:18" x14ac:dyDescent="0.35">
      <c r="A744">
        <v>2220054</v>
      </c>
      <c r="B744" t="s">
        <v>1686</v>
      </c>
      <c r="C744">
        <v>9885123</v>
      </c>
      <c r="D744" t="s">
        <v>1687</v>
      </c>
      <c r="E744" t="s">
        <v>106</v>
      </c>
      <c r="F744" t="s">
        <v>117</v>
      </c>
      <c r="G744">
        <v>5249056</v>
      </c>
      <c r="H744">
        <v>1336427</v>
      </c>
      <c r="I744" t="s">
        <v>71</v>
      </c>
      <c r="J744">
        <v>55</v>
      </c>
      <c r="K744">
        <v>5</v>
      </c>
      <c r="L744">
        <v>30</v>
      </c>
      <c r="M744" s="1">
        <v>44864</v>
      </c>
      <c r="N744">
        <v>29</v>
      </c>
      <c r="O744">
        <v>1</v>
      </c>
      <c r="P744">
        <v>299</v>
      </c>
      <c r="Q744">
        <v>4</v>
      </c>
      <c r="R744" t="s">
        <v>30</v>
      </c>
    </row>
    <row r="745" spans="1:18" x14ac:dyDescent="0.35">
      <c r="A745">
        <v>2056917</v>
      </c>
      <c r="B745" t="s">
        <v>1688</v>
      </c>
      <c r="C745">
        <v>9560030</v>
      </c>
      <c r="D745" t="s">
        <v>1689</v>
      </c>
      <c r="E745" t="s">
        <v>33</v>
      </c>
      <c r="F745" t="s">
        <v>55</v>
      </c>
      <c r="G745">
        <v>5249573</v>
      </c>
      <c r="H745">
        <v>1344439</v>
      </c>
      <c r="I745" t="s">
        <v>71</v>
      </c>
      <c r="J745">
        <v>25</v>
      </c>
      <c r="K745">
        <v>3</v>
      </c>
      <c r="L745">
        <v>8</v>
      </c>
      <c r="M745" s="1">
        <v>43352</v>
      </c>
      <c r="N745">
        <v>8</v>
      </c>
      <c r="O745">
        <v>1</v>
      </c>
      <c r="P745">
        <v>0</v>
      </c>
      <c r="Q745">
        <v>0</v>
      </c>
      <c r="R745" t="s">
        <v>1690</v>
      </c>
    </row>
    <row r="746" spans="1:18" x14ac:dyDescent="0.35">
      <c r="A746">
        <v>2501758</v>
      </c>
      <c r="B746" t="s">
        <v>1691</v>
      </c>
      <c r="C746">
        <v>12805783</v>
      </c>
      <c r="D746" t="s">
        <v>1692</v>
      </c>
      <c r="E746" t="s">
        <v>110</v>
      </c>
      <c r="F746" t="s">
        <v>476</v>
      </c>
      <c r="G746">
        <v>5249926</v>
      </c>
      <c r="H746">
        <v>1329966</v>
      </c>
      <c r="I746" t="s">
        <v>22</v>
      </c>
      <c r="J746">
        <v>140</v>
      </c>
      <c r="K746">
        <v>1</v>
      </c>
      <c r="L746">
        <v>70</v>
      </c>
      <c r="M746" s="1">
        <v>44848</v>
      </c>
      <c r="N746">
        <v>87</v>
      </c>
      <c r="O746">
        <v>1</v>
      </c>
      <c r="P746">
        <v>362</v>
      </c>
      <c r="Q746">
        <v>10</v>
      </c>
      <c r="R746" t="s">
        <v>30</v>
      </c>
    </row>
    <row r="747" spans="1:18" x14ac:dyDescent="0.35">
      <c r="A747">
        <v>2057982</v>
      </c>
      <c r="B747" t="s">
        <v>1693</v>
      </c>
      <c r="C747">
        <v>10537681</v>
      </c>
      <c r="D747" t="s">
        <v>1381</v>
      </c>
      <c r="E747" t="s">
        <v>33</v>
      </c>
      <c r="F747" t="s">
        <v>251</v>
      </c>
      <c r="G747">
        <v>5251602</v>
      </c>
      <c r="H747">
        <v>1345769</v>
      </c>
      <c r="I747" t="s">
        <v>22</v>
      </c>
      <c r="J747">
        <v>107</v>
      </c>
      <c r="K747">
        <v>3</v>
      </c>
      <c r="L747">
        <v>158</v>
      </c>
      <c r="M747" s="1">
        <v>44912</v>
      </c>
      <c r="N747">
        <v>145</v>
      </c>
      <c r="O747">
        <v>1</v>
      </c>
      <c r="P747">
        <v>19</v>
      </c>
      <c r="Q747">
        <v>9</v>
      </c>
      <c r="R747" t="s">
        <v>1694</v>
      </c>
    </row>
    <row r="748" spans="1:18" x14ac:dyDescent="0.35">
      <c r="A748">
        <v>2058459</v>
      </c>
      <c r="B748" t="s">
        <v>1695</v>
      </c>
      <c r="C748">
        <v>892344</v>
      </c>
      <c r="D748" t="s">
        <v>1696</v>
      </c>
      <c r="E748" t="s">
        <v>20</v>
      </c>
      <c r="F748" t="s">
        <v>29</v>
      </c>
      <c r="G748">
        <v>5254842</v>
      </c>
      <c r="H748">
        <v>1341369</v>
      </c>
      <c r="I748" t="s">
        <v>71</v>
      </c>
      <c r="J748">
        <v>40</v>
      </c>
      <c r="K748">
        <v>4</v>
      </c>
      <c r="L748">
        <v>3</v>
      </c>
      <c r="M748" s="1">
        <v>42277</v>
      </c>
      <c r="N748">
        <v>3</v>
      </c>
      <c r="O748">
        <v>1</v>
      </c>
      <c r="P748">
        <v>0</v>
      </c>
      <c r="Q748">
        <v>0</v>
      </c>
      <c r="R748" t="s">
        <v>30</v>
      </c>
    </row>
    <row r="749" spans="1:18" x14ac:dyDescent="0.35">
      <c r="A749">
        <v>2230039</v>
      </c>
      <c r="B749" t="s">
        <v>1697</v>
      </c>
      <c r="C749">
        <v>11382633</v>
      </c>
      <c r="D749" t="s">
        <v>1698</v>
      </c>
      <c r="E749" t="s">
        <v>20</v>
      </c>
      <c r="F749" t="s">
        <v>102</v>
      </c>
      <c r="G749">
        <v>5254169</v>
      </c>
      <c r="H749">
        <v>1342104</v>
      </c>
      <c r="I749" t="s">
        <v>71</v>
      </c>
      <c r="J749">
        <v>27</v>
      </c>
      <c r="K749">
        <v>1</v>
      </c>
      <c r="L749">
        <v>2</v>
      </c>
      <c r="M749" s="1">
        <v>42939</v>
      </c>
      <c r="N749">
        <v>2</v>
      </c>
      <c r="O749">
        <v>1</v>
      </c>
      <c r="P749">
        <v>0</v>
      </c>
      <c r="Q749">
        <v>0</v>
      </c>
      <c r="R749" t="s">
        <v>30</v>
      </c>
    </row>
    <row r="750" spans="1:18" x14ac:dyDescent="0.35">
      <c r="A750">
        <v>2508457</v>
      </c>
      <c r="B750" t="s">
        <v>1699</v>
      </c>
      <c r="C750">
        <v>7822054</v>
      </c>
      <c r="D750" t="s">
        <v>1700</v>
      </c>
      <c r="E750" t="s">
        <v>48</v>
      </c>
      <c r="F750" t="s">
        <v>152</v>
      </c>
      <c r="G750">
        <v>5248041</v>
      </c>
      <c r="H750">
        <v>1345278</v>
      </c>
      <c r="I750" t="s">
        <v>71</v>
      </c>
      <c r="J750">
        <v>42</v>
      </c>
      <c r="K750">
        <v>4</v>
      </c>
      <c r="L750">
        <v>2</v>
      </c>
      <c r="M750" s="1">
        <v>42564</v>
      </c>
      <c r="N750">
        <v>3</v>
      </c>
      <c r="O750">
        <v>2</v>
      </c>
      <c r="P750">
        <v>0</v>
      </c>
      <c r="Q750">
        <v>0</v>
      </c>
      <c r="R750" t="s">
        <v>30</v>
      </c>
    </row>
    <row r="751" spans="1:18" x14ac:dyDescent="0.35">
      <c r="A751">
        <v>2509310</v>
      </c>
      <c r="B751" t="s">
        <v>1701</v>
      </c>
      <c r="C751">
        <v>9055803</v>
      </c>
      <c r="D751" t="s">
        <v>93</v>
      </c>
      <c r="E751" t="s">
        <v>44</v>
      </c>
      <c r="F751" t="s">
        <v>799</v>
      </c>
      <c r="G751">
        <v>525486</v>
      </c>
      <c r="H751">
        <v>1334841</v>
      </c>
      <c r="I751" t="s">
        <v>71</v>
      </c>
      <c r="J751">
        <v>36</v>
      </c>
      <c r="K751">
        <v>3</v>
      </c>
      <c r="L751">
        <v>1</v>
      </c>
      <c r="M751" s="1">
        <v>42263</v>
      </c>
      <c r="N751">
        <v>1</v>
      </c>
      <c r="O751">
        <v>1</v>
      </c>
      <c r="P751">
        <v>0</v>
      </c>
      <c r="Q751">
        <v>0</v>
      </c>
      <c r="R751" t="s">
        <v>30</v>
      </c>
    </row>
    <row r="752" spans="1:18" x14ac:dyDescent="0.35">
      <c r="A752">
        <v>2237527</v>
      </c>
      <c r="B752" t="s">
        <v>1702</v>
      </c>
      <c r="C752">
        <v>8514732</v>
      </c>
      <c r="D752" t="s">
        <v>1703</v>
      </c>
      <c r="E752" t="s">
        <v>20</v>
      </c>
      <c r="F752" t="s">
        <v>424</v>
      </c>
      <c r="G752">
        <v>5255385</v>
      </c>
      <c r="H752">
        <v>1341736</v>
      </c>
      <c r="I752" t="s">
        <v>22</v>
      </c>
      <c r="J752">
        <v>246</v>
      </c>
      <c r="K752">
        <v>3</v>
      </c>
      <c r="L752">
        <v>223</v>
      </c>
      <c r="M752" s="1">
        <v>44900</v>
      </c>
      <c r="N752">
        <v>209</v>
      </c>
      <c r="O752">
        <v>1</v>
      </c>
      <c r="P752">
        <v>101</v>
      </c>
      <c r="Q752">
        <v>30</v>
      </c>
      <c r="R752" t="s">
        <v>1704</v>
      </c>
    </row>
    <row r="753" spans="1:18" x14ac:dyDescent="0.35">
      <c r="A753">
        <v>2061212</v>
      </c>
      <c r="B753" t="s">
        <v>1705</v>
      </c>
      <c r="C753">
        <v>6021865</v>
      </c>
      <c r="D753" t="s">
        <v>1706</v>
      </c>
      <c r="E753" t="s">
        <v>20</v>
      </c>
      <c r="F753" t="s">
        <v>40</v>
      </c>
      <c r="G753">
        <v>5253218</v>
      </c>
      <c r="H753">
        <v>1342432</v>
      </c>
      <c r="I753" t="s">
        <v>22</v>
      </c>
      <c r="J753">
        <v>121</v>
      </c>
      <c r="K753">
        <v>3</v>
      </c>
      <c r="L753">
        <v>309</v>
      </c>
      <c r="M753" s="1">
        <v>44914</v>
      </c>
      <c r="N753">
        <v>290</v>
      </c>
      <c r="O753">
        <v>1</v>
      </c>
      <c r="P753">
        <v>250</v>
      </c>
      <c r="Q753">
        <v>33</v>
      </c>
      <c r="R753" t="s">
        <v>1707</v>
      </c>
    </row>
    <row r="754" spans="1:18" x14ac:dyDescent="0.35">
      <c r="A754">
        <v>2517124</v>
      </c>
      <c r="B754" t="s">
        <v>1708</v>
      </c>
      <c r="C754">
        <v>11616640</v>
      </c>
      <c r="D754" t="s">
        <v>1709</v>
      </c>
      <c r="E754" t="s">
        <v>33</v>
      </c>
      <c r="F754" t="s">
        <v>34</v>
      </c>
      <c r="G754">
        <v>5250054</v>
      </c>
      <c r="H754">
        <v>1341921</v>
      </c>
      <c r="I754" t="s">
        <v>22</v>
      </c>
      <c r="J754">
        <v>60</v>
      </c>
      <c r="K754">
        <v>3</v>
      </c>
      <c r="L754">
        <v>8</v>
      </c>
      <c r="M754" s="1">
        <v>43285</v>
      </c>
      <c r="N754">
        <v>8</v>
      </c>
      <c r="O754">
        <v>1</v>
      </c>
      <c r="P754">
        <v>0</v>
      </c>
      <c r="Q754">
        <v>0</v>
      </c>
      <c r="R754" t="s">
        <v>30</v>
      </c>
    </row>
    <row r="755" spans="1:18" x14ac:dyDescent="0.35">
      <c r="A755">
        <v>2061221</v>
      </c>
      <c r="B755" t="s">
        <v>1710</v>
      </c>
      <c r="C755">
        <v>10549554</v>
      </c>
      <c r="D755" t="s">
        <v>604</v>
      </c>
      <c r="E755" t="s">
        <v>504</v>
      </c>
      <c r="F755" t="s">
        <v>1711</v>
      </c>
      <c r="G755">
        <v>524956</v>
      </c>
      <c r="H755">
        <v>1348233</v>
      </c>
      <c r="I755" t="s">
        <v>22</v>
      </c>
      <c r="J755">
        <v>210</v>
      </c>
      <c r="K755">
        <v>1</v>
      </c>
      <c r="L755">
        <v>0</v>
      </c>
      <c r="M755" s="1"/>
      <c r="O755">
        <v>1</v>
      </c>
      <c r="P755">
        <v>0</v>
      </c>
      <c r="Q755">
        <v>0</v>
      </c>
      <c r="R755" t="s">
        <v>30</v>
      </c>
    </row>
    <row r="756" spans="1:18" x14ac:dyDescent="0.35">
      <c r="A756">
        <v>2237985</v>
      </c>
      <c r="B756" t="s">
        <v>1712</v>
      </c>
      <c r="C756">
        <v>6085639</v>
      </c>
      <c r="D756" t="s">
        <v>1713</v>
      </c>
      <c r="E756" t="s">
        <v>110</v>
      </c>
      <c r="F756" t="s">
        <v>575</v>
      </c>
      <c r="G756">
        <v>5253023</v>
      </c>
      <c r="H756">
        <v>133065</v>
      </c>
      <c r="I756" t="s">
        <v>22</v>
      </c>
      <c r="J756">
        <v>45</v>
      </c>
      <c r="K756">
        <v>180</v>
      </c>
      <c r="L756">
        <v>2</v>
      </c>
      <c r="M756" s="1">
        <v>42310</v>
      </c>
      <c r="N756">
        <v>2</v>
      </c>
      <c r="O756">
        <v>1</v>
      </c>
      <c r="P756">
        <v>0</v>
      </c>
      <c r="Q756">
        <v>0</v>
      </c>
      <c r="R756" t="s">
        <v>30</v>
      </c>
    </row>
    <row r="757" spans="1:18" x14ac:dyDescent="0.35">
      <c r="A757">
        <v>2241958</v>
      </c>
      <c r="B757" t="s">
        <v>1714</v>
      </c>
      <c r="C757">
        <v>10882438</v>
      </c>
      <c r="D757" t="s">
        <v>1715</v>
      </c>
      <c r="E757" t="s">
        <v>44</v>
      </c>
      <c r="F757" t="s">
        <v>98</v>
      </c>
      <c r="G757">
        <v>5251979</v>
      </c>
      <c r="H757">
        <v>1341276</v>
      </c>
      <c r="I757" t="s">
        <v>22</v>
      </c>
      <c r="J757">
        <v>120</v>
      </c>
      <c r="K757">
        <v>4</v>
      </c>
      <c r="L757">
        <v>2</v>
      </c>
      <c r="M757" s="1">
        <v>42364</v>
      </c>
      <c r="N757">
        <v>2</v>
      </c>
      <c r="O757">
        <v>1</v>
      </c>
      <c r="P757">
        <v>0</v>
      </c>
      <c r="Q757">
        <v>0</v>
      </c>
      <c r="R757" t="s">
        <v>30</v>
      </c>
    </row>
    <row r="758" spans="1:18" x14ac:dyDescent="0.35">
      <c r="A758">
        <v>2529429</v>
      </c>
      <c r="B758" t="s">
        <v>1716</v>
      </c>
      <c r="C758">
        <v>994927</v>
      </c>
      <c r="D758" t="s">
        <v>1717</v>
      </c>
      <c r="E758" t="s">
        <v>44</v>
      </c>
      <c r="F758" t="s">
        <v>45</v>
      </c>
      <c r="G758">
        <v>5252157</v>
      </c>
      <c r="H758">
        <v>13335</v>
      </c>
      <c r="I758" t="s">
        <v>71</v>
      </c>
      <c r="J758">
        <v>30</v>
      </c>
      <c r="K758">
        <v>1</v>
      </c>
      <c r="L758">
        <v>180</v>
      </c>
      <c r="M758" s="1">
        <v>44832</v>
      </c>
      <c r="N758">
        <v>169</v>
      </c>
      <c r="O758">
        <v>1</v>
      </c>
      <c r="P758">
        <v>50</v>
      </c>
      <c r="Q758">
        <v>28</v>
      </c>
      <c r="R758" t="s">
        <v>1718</v>
      </c>
    </row>
    <row r="759" spans="1:18" x14ac:dyDescent="0.35">
      <c r="A759">
        <v>2246128</v>
      </c>
      <c r="B759" t="s">
        <v>1719</v>
      </c>
      <c r="C759">
        <v>11471743</v>
      </c>
      <c r="D759" t="s">
        <v>1720</v>
      </c>
      <c r="E759" t="s">
        <v>110</v>
      </c>
      <c r="F759" t="s">
        <v>291</v>
      </c>
      <c r="G759">
        <v>5246904</v>
      </c>
      <c r="H759">
        <v>133095</v>
      </c>
      <c r="I759" t="s">
        <v>22</v>
      </c>
      <c r="J759">
        <v>45</v>
      </c>
      <c r="K759">
        <v>4</v>
      </c>
      <c r="L759">
        <v>71</v>
      </c>
      <c r="M759" s="1">
        <v>44803</v>
      </c>
      <c r="N759">
        <v>100</v>
      </c>
      <c r="O759">
        <v>2</v>
      </c>
      <c r="P759">
        <v>0</v>
      </c>
      <c r="Q759">
        <v>1</v>
      </c>
      <c r="R759" t="s">
        <v>1721</v>
      </c>
    </row>
    <row r="760" spans="1:18" x14ac:dyDescent="0.35">
      <c r="A760">
        <v>2076483</v>
      </c>
      <c r="B760" t="s">
        <v>1722</v>
      </c>
      <c r="C760">
        <v>2247027</v>
      </c>
      <c r="D760" t="s">
        <v>1723</v>
      </c>
      <c r="E760" t="s">
        <v>44</v>
      </c>
      <c r="F760" t="s">
        <v>98</v>
      </c>
      <c r="G760">
        <v>5251257</v>
      </c>
      <c r="H760">
        <v>1341061</v>
      </c>
      <c r="I760" t="s">
        <v>22</v>
      </c>
      <c r="J760">
        <v>213</v>
      </c>
      <c r="K760">
        <v>5</v>
      </c>
      <c r="L760">
        <v>54</v>
      </c>
      <c r="M760" s="1">
        <v>44913</v>
      </c>
      <c r="N760">
        <v>56</v>
      </c>
      <c r="O760">
        <v>1</v>
      </c>
      <c r="P760">
        <v>82</v>
      </c>
      <c r="Q760">
        <v>25</v>
      </c>
      <c r="R760" t="s">
        <v>1724</v>
      </c>
    </row>
    <row r="761" spans="1:18" x14ac:dyDescent="0.35">
      <c r="A761">
        <v>2531191</v>
      </c>
      <c r="B761" t="s">
        <v>1725</v>
      </c>
      <c r="C761">
        <v>12962618</v>
      </c>
      <c r="D761" t="s">
        <v>582</v>
      </c>
      <c r="E761" t="s">
        <v>48</v>
      </c>
      <c r="F761" t="s">
        <v>309</v>
      </c>
      <c r="G761">
        <v>5248262</v>
      </c>
      <c r="H761">
        <v>1342945</v>
      </c>
      <c r="I761" t="s">
        <v>22</v>
      </c>
      <c r="J761">
        <v>55</v>
      </c>
      <c r="K761">
        <v>5</v>
      </c>
      <c r="L761">
        <v>106</v>
      </c>
      <c r="M761" s="1">
        <v>44892</v>
      </c>
      <c r="N761">
        <v>105</v>
      </c>
      <c r="O761">
        <v>1</v>
      </c>
      <c r="P761">
        <v>19</v>
      </c>
      <c r="Q761">
        <v>17</v>
      </c>
      <c r="R761" t="s">
        <v>30</v>
      </c>
    </row>
    <row r="762" spans="1:18" x14ac:dyDescent="0.35">
      <c r="A762">
        <v>2078746</v>
      </c>
      <c r="B762" t="s">
        <v>1726</v>
      </c>
      <c r="C762">
        <v>10506886</v>
      </c>
      <c r="D762" t="s">
        <v>1679</v>
      </c>
      <c r="E762" t="s">
        <v>48</v>
      </c>
      <c r="F762" t="s">
        <v>309</v>
      </c>
      <c r="G762">
        <v>5247085</v>
      </c>
      <c r="H762">
        <v>1343277</v>
      </c>
      <c r="I762" t="s">
        <v>22</v>
      </c>
      <c r="J762">
        <v>60</v>
      </c>
      <c r="K762">
        <v>182</v>
      </c>
      <c r="L762">
        <v>22</v>
      </c>
      <c r="M762" s="1">
        <v>44730</v>
      </c>
      <c r="N762">
        <v>21</v>
      </c>
      <c r="O762">
        <v>2</v>
      </c>
      <c r="P762">
        <v>203</v>
      </c>
      <c r="Q762">
        <v>1</v>
      </c>
      <c r="R762" t="s">
        <v>30</v>
      </c>
    </row>
    <row r="763" spans="1:18" x14ac:dyDescent="0.35">
      <c r="A763">
        <v>2252438</v>
      </c>
      <c r="B763" t="s">
        <v>1727</v>
      </c>
      <c r="C763">
        <v>11503633</v>
      </c>
      <c r="D763" t="s">
        <v>1728</v>
      </c>
      <c r="E763" t="s">
        <v>33</v>
      </c>
      <c r="F763" t="s">
        <v>173</v>
      </c>
      <c r="G763">
        <v>5251289</v>
      </c>
      <c r="H763">
        <v>1346107</v>
      </c>
      <c r="I763" t="s">
        <v>71</v>
      </c>
      <c r="J763">
        <v>26</v>
      </c>
      <c r="K763">
        <v>1</v>
      </c>
      <c r="L763">
        <v>0</v>
      </c>
      <c r="M763" s="1"/>
      <c r="O763">
        <v>1</v>
      </c>
      <c r="P763">
        <v>0</v>
      </c>
      <c r="Q763">
        <v>0</v>
      </c>
      <c r="R763" t="s">
        <v>30</v>
      </c>
    </row>
    <row r="764" spans="1:18" x14ac:dyDescent="0.35">
      <c r="A764">
        <v>2253063</v>
      </c>
      <c r="B764" t="s">
        <v>1729</v>
      </c>
      <c r="C764">
        <v>11441940</v>
      </c>
      <c r="D764" t="s">
        <v>122</v>
      </c>
      <c r="E764" t="s">
        <v>33</v>
      </c>
      <c r="F764" t="s">
        <v>55</v>
      </c>
      <c r="G764">
        <v>524978</v>
      </c>
      <c r="H764">
        <v>1344413</v>
      </c>
      <c r="I764" t="s">
        <v>22</v>
      </c>
      <c r="J764">
        <v>50</v>
      </c>
      <c r="K764">
        <v>2</v>
      </c>
      <c r="L764">
        <v>3</v>
      </c>
      <c r="M764" s="1">
        <v>42562</v>
      </c>
      <c r="N764">
        <v>4</v>
      </c>
      <c r="O764">
        <v>1</v>
      </c>
      <c r="P764">
        <v>0</v>
      </c>
      <c r="Q764">
        <v>0</v>
      </c>
      <c r="R764" t="s">
        <v>30</v>
      </c>
    </row>
    <row r="765" spans="1:18" x14ac:dyDescent="0.35">
      <c r="A765">
        <v>2533598</v>
      </c>
      <c r="B765" t="s">
        <v>1730</v>
      </c>
      <c r="C765">
        <v>12976307</v>
      </c>
      <c r="D765" t="s">
        <v>1731</v>
      </c>
      <c r="E765" t="s">
        <v>48</v>
      </c>
      <c r="F765" t="s">
        <v>49</v>
      </c>
      <c r="G765">
        <v>5248835</v>
      </c>
      <c r="H765">
        <v>1343365</v>
      </c>
      <c r="I765" t="s">
        <v>22</v>
      </c>
      <c r="J765">
        <v>120</v>
      </c>
      <c r="K765">
        <v>5</v>
      </c>
      <c r="L765">
        <v>3</v>
      </c>
      <c r="M765" s="1">
        <v>42667</v>
      </c>
      <c r="N765">
        <v>3</v>
      </c>
      <c r="O765">
        <v>1</v>
      </c>
      <c r="P765">
        <v>0</v>
      </c>
      <c r="Q765">
        <v>0</v>
      </c>
      <c r="R765" t="s">
        <v>30</v>
      </c>
    </row>
    <row r="766" spans="1:18" x14ac:dyDescent="0.35">
      <c r="A766">
        <v>2255195</v>
      </c>
      <c r="B766" t="s">
        <v>1732</v>
      </c>
      <c r="C766">
        <v>11516475</v>
      </c>
      <c r="D766" t="s">
        <v>1204</v>
      </c>
      <c r="E766" t="s">
        <v>69</v>
      </c>
      <c r="F766" t="s">
        <v>179</v>
      </c>
      <c r="G766">
        <v>524918</v>
      </c>
      <c r="H766">
        <v>1344957</v>
      </c>
      <c r="I766" t="s">
        <v>71</v>
      </c>
      <c r="J766">
        <v>30</v>
      </c>
      <c r="K766">
        <v>4</v>
      </c>
      <c r="L766">
        <v>24</v>
      </c>
      <c r="M766" s="1">
        <v>43467</v>
      </c>
      <c r="N766">
        <v>26</v>
      </c>
      <c r="O766">
        <v>1</v>
      </c>
      <c r="P766">
        <v>0</v>
      </c>
      <c r="Q766">
        <v>0</v>
      </c>
      <c r="R766" t="s">
        <v>30</v>
      </c>
    </row>
    <row r="767" spans="1:18" x14ac:dyDescent="0.35">
      <c r="A767">
        <v>2079942</v>
      </c>
      <c r="B767" t="s">
        <v>1733</v>
      </c>
      <c r="C767">
        <v>10627013</v>
      </c>
      <c r="D767" t="s">
        <v>1734</v>
      </c>
      <c r="E767" t="s">
        <v>110</v>
      </c>
      <c r="F767" t="s">
        <v>1146</v>
      </c>
      <c r="G767">
        <v>5251163864135742</v>
      </c>
      <c r="H767">
        <v>1.3287308692932128E+16</v>
      </c>
      <c r="I767" t="s">
        <v>22</v>
      </c>
      <c r="J767">
        <v>75</v>
      </c>
      <c r="K767">
        <v>6</v>
      </c>
      <c r="L767">
        <v>131</v>
      </c>
      <c r="M767" s="1">
        <v>44884</v>
      </c>
      <c r="N767">
        <v>120</v>
      </c>
      <c r="O767">
        <v>4</v>
      </c>
      <c r="P767">
        <v>188</v>
      </c>
      <c r="Q767">
        <v>21</v>
      </c>
      <c r="R767" t="s">
        <v>1735</v>
      </c>
    </row>
    <row r="768" spans="1:18" x14ac:dyDescent="0.35">
      <c r="A768">
        <v>2534755</v>
      </c>
      <c r="B768" t="s">
        <v>1736</v>
      </c>
      <c r="C768">
        <v>12980866</v>
      </c>
      <c r="D768" t="s">
        <v>1737</v>
      </c>
      <c r="E768" t="s">
        <v>33</v>
      </c>
      <c r="F768" t="s">
        <v>173</v>
      </c>
      <c r="G768">
        <v>5251436</v>
      </c>
      <c r="H768">
        <v>1346202</v>
      </c>
      <c r="I768" t="s">
        <v>71</v>
      </c>
      <c r="J768">
        <v>67</v>
      </c>
      <c r="K768">
        <v>2</v>
      </c>
      <c r="L768">
        <v>79</v>
      </c>
      <c r="M768" s="1">
        <v>44894</v>
      </c>
      <c r="N768">
        <v>493</v>
      </c>
      <c r="O768">
        <v>1</v>
      </c>
      <c r="P768">
        <v>27</v>
      </c>
      <c r="Q768">
        <v>52</v>
      </c>
      <c r="R768" t="s">
        <v>1738</v>
      </c>
    </row>
    <row r="769" spans="1:18" x14ac:dyDescent="0.35">
      <c r="A769">
        <v>2080635</v>
      </c>
      <c r="B769" t="s">
        <v>1739</v>
      </c>
      <c r="C769">
        <v>10629733</v>
      </c>
      <c r="D769" t="s">
        <v>327</v>
      </c>
      <c r="E769" t="s">
        <v>44</v>
      </c>
      <c r="F769" t="s">
        <v>98</v>
      </c>
      <c r="G769">
        <v>5252086</v>
      </c>
      <c r="H769">
        <v>1338277</v>
      </c>
      <c r="I769" t="s">
        <v>22</v>
      </c>
      <c r="J769">
        <v>95</v>
      </c>
      <c r="K769">
        <v>3</v>
      </c>
      <c r="L769">
        <v>7</v>
      </c>
      <c r="M769" s="1">
        <v>43101</v>
      </c>
      <c r="N769">
        <v>8</v>
      </c>
      <c r="O769">
        <v>1</v>
      </c>
      <c r="P769">
        <v>0</v>
      </c>
      <c r="Q769">
        <v>0</v>
      </c>
      <c r="R769" t="s">
        <v>30</v>
      </c>
    </row>
    <row r="770" spans="1:18" x14ac:dyDescent="0.35">
      <c r="A770">
        <v>2081260</v>
      </c>
      <c r="B770" t="s">
        <v>1740</v>
      </c>
      <c r="C770">
        <v>2003296</v>
      </c>
      <c r="D770" t="s">
        <v>1281</v>
      </c>
      <c r="E770" t="s">
        <v>44</v>
      </c>
      <c r="F770" t="s">
        <v>98</v>
      </c>
      <c r="G770">
        <v>5250653</v>
      </c>
      <c r="H770">
        <v>1342288</v>
      </c>
      <c r="I770" t="s">
        <v>22</v>
      </c>
      <c r="J770">
        <v>89</v>
      </c>
      <c r="K770">
        <v>3</v>
      </c>
      <c r="L770">
        <v>9</v>
      </c>
      <c r="M770" s="1">
        <v>43257</v>
      </c>
      <c r="N770">
        <v>15</v>
      </c>
      <c r="O770">
        <v>1</v>
      </c>
      <c r="P770">
        <v>0</v>
      </c>
      <c r="Q770">
        <v>0</v>
      </c>
      <c r="R770" t="s">
        <v>30</v>
      </c>
    </row>
    <row r="771" spans="1:18" x14ac:dyDescent="0.35">
      <c r="A771">
        <v>2259160</v>
      </c>
      <c r="B771" t="s">
        <v>1741</v>
      </c>
      <c r="C771">
        <v>11457480</v>
      </c>
      <c r="D771" t="s">
        <v>1742</v>
      </c>
      <c r="E771" t="s">
        <v>44</v>
      </c>
      <c r="F771" t="s">
        <v>98</v>
      </c>
      <c r="G771">
        <v>525283</v>
      </c>
      <c r="H771">
        <v>1340067</v>
      </c>
      <c r="I771" t="s">
        <v>22</v>
      </c>
      <c r="J771">
        <v>156</v>
      </c>
      <c r="K771">
        <v>10</v>
      </c>
      <c r="L771">
        <v>32</v>
      </c>
      <c r="M771" s="1">
        <v>44913</v>
      </c>
      <c r="N771">
        <v>30</v>
      </c>
      <c r="O771">
        <v>1</v>
      </c>
      <c r="P771">
        <v>104</v>
      </c>
      <c r="Q771">
        <v>15</v>
      </c>
      <c r="R771" t="s">
        <v>30</v>
      </c>
    </row>
    <row r="772" spans="1:18" x14ac:dyDescent="0.35">
      <c r="A772">
        <v>2546219</v>
      </c>
      <c r="B772" t="s">
        <v>1743</v>
      </c>
      <c r="C772">
        <v>13036940</v>
      </c>
      <c r="D772" t="s">
        <v>1744</v>
      </c>
      <c r="E772" t="s">
        <v>48</v>
      </c>
      <c r="F772" t="s">
        <v>152</v>
      </c>
      <c r="G772">
        <v>5247533</v>
      </c>
      <c r="H772">
        <v>1345021</v>
      </c>
      <c r="I772" t="s">
        <v>22</v>
      </c>
      <c r="J772">
        <v>38</v>
      </c>
      <c r="K772">
        <v>2</v>
      </c>
      <c r="L772">
        <v>11</v>
      </c>
      <c r="M772" s="1">
        <v>42406</v>
      </c>
      <c r="N772">
        <v>11</v>
      </c>
      <c r="O772">
        <v>1</v>
      </c>
      <c r="P772">
        <v>0</v>
      </c>
      <c r="Q772">
        <v>0</v>
      </c>
      <c r="R772" t="s">
        <v>30</v>
      </c>
    </row>
    <row r="773" spans="1:18" x14ac:dyDescent="0.35">
      <c r="A773">
        <v>2264332</v>
      </c>
      <c r="B773" t="s">
        <v>1745</v>
      </c>
      <c r="C773">
        <v>11564113</v>
      </c>
      <c r="D773" t="s">
        <v>1746</v>
      </c>
      <c r="E773" t="s">
        <v>33</v>
      </c>
      <c r="F773" t="s">
        <v>34</v>
      </c>
      <c r="G773">
        <v>525017383</v>
      </c>
      <c r="H773">
        <v>134183236</v>
      </c>
      <c r="I773" t="s">
        <v>22</v>
      </c>
      <c r="J773">
        <v>120</v>
      </c>
      <c r="K773">
        <v>3</v>
      </c>
      <c r="L773">
        <v>14</v>
      </c>
      <c r="M773" s="1">
        <v>44851</v>
      </c>
      <c r="N773">
        <v>261</v>
      </c>
      <c r="O773">
        <v>1</v>
      </c>
      <c r="P773">
        <v>326</v>
      </c>
      <c r="Q773">
        <v>14</v>
      </c>
      <c r="R773" t="s">
        <v>1747</v>
      </c>
    </row>
    <row r="774" spans="1:18" x14ac:dyDescent="0.35">
      <c r="A774">
        <v>2084992</v>
      </c>
      <c r="B774" t="s">
        <v>1748</v>
      </c>
      <c r="C774">
        <v>6302373</v>
      </c>
      <c r="D774" t="s">
        <v>530</v>
      </c>
      <c r="E774" t="s">
        <v>33</v>
      </c>
      <c r="F774" t="s">
        <v>94</v>
      </c>
      <c r="G774">
        <v>5248855</v>
      </c>
      <c r="H774">
        <v>134148</v>
      </c>
      <c r="I774" t="s">
        <v>22</v>
      </c>
      <c r="J774">
        <v>81</v>
      </c>
      <c r="K774">
        <v>4</v>
      </c>
      <c r="L774">
        <v>11</v>
      </c>
      <c r="M774" s="1">
        <v>43726</v>
      </c>
      <c r="N774">
        <v>12</v>
      </c>
      <c r="O774">
        <v>1</v>
      </c>
      <c r="P774">
        <v>0</v>
      </c>
      <c r="Q774">
        <v>0</v>
      </c>
      <c r="R774" t="s">
        <v>30</v>
      </c>
    </row>
    <row r="775" spans="1:18" x14ac:dyDescent="0.35">
      <c r="A775">
        <v>2549136</v>
      </c>
      <c r="B775" t="s">
        <v>1749</v>
      </c>
      <c r="C775">
        <v>13052351</v>
      </c>
      <c r="D775" t="s">
        <v>661</v>
      </c>
      <c r="E775" t="s">
        <v>44</v>
      </c>
      <c r="F775" t="s">
        <v>707</v>
      </c>
      <c r="G775">
        <v>5256015</v>
      </c>
      <c r="H775">
        <v>1339104</v>
      </c>
      <c r="I775" t="s">
        <v>22</v>
      </c>
      <c r="J775">
        <v>59</v>
      </c>
      <c r="K775">
        <v>7</v>
      </c>
      <c r="L775">
        <v>20</v>
      </c>
      <c r="M775" s="1">
        <v>43344</v>
      </c>
      <c r="N775">
        <v>19</v>
      </c>
      <c r="O775">
        <v>1</v>
      </c>
      <c r="P775">
        <v>0</v>
      </c>
      <c r="Q775">
        <v>0</v>
      </c>
      <c r="R775" t="s">
        <v>30</v>
      </c>
    </row>
    <row r="776" spans="1:18" x14ac:dyDescent="0.35">
      <c r="A776">
        <v>2266633</v>
      </c>
      <c r="B776" t="s">
        <v>1750</v>
      </c>
      <c r="C776">
        <v>11574165</v>
      </c>
      <c r="D776" t="s">
        <v>1751</v>
      </c>
      <c r="E776" t="s">
        <v>33</v>
      </c>
      <c r="F776" t="s">
        <v>94</v>
      </c>
      <c r="G776">
        <v>5248914</v>
      </c>
      <c r="H776">
        <v>1342244</v>
      </c>
      <c r="I776" t="s">
        <v>71</v>
      </c>
      <c r="J776">
        <v>38</v>
      </c>
      <c r="K776">
        <v>6</v>
      </c>
      <c r="L776">
        <v>173</v>
      </c>
      <c r="M776" s="1">
        <v>44886</v>
      </c>
      <c r="N776">
        <v>161</v>
      </c>
      <c r="O776">
        <v>1</v>
      </c>
      <c r="P776">
        <v>48</v>
      </c>
      <c r="Q776">
        <v>8</v>
      </c>
      <c r="R776" t="s">
        <v>1752</v>
      </c>
    </row>
    <row r="777" spans="1:18" x14ac:dyDescent="0.35">
      <c r="A777">
        <v>2563181</v>
      </c>
      <c r="B777" t="s">
        <v>1753</v>
      </c>
      <c r="C777">
        <v>13122577</v>
      </c>
      <c r="D777" t="s">
        <v>1754</v>
      </c>
      <c r="E777" t="s">
        <v>110</v>
      </c>
      <c r="F777" t="s">
        <v>476</v>
      </c>
      <c r="G777">
        <v>5249393</v>
      </c>
      <c r="H777">
        <v>1329503</v>
      </c>
      <c r="I777" t="s">
        <v>22</v>
      </c>
      <c r="J777">
        <v>100</v>
      </c>
      <c r="K777">
        <v>7</v>
      </c>
      <c r="L777">
        <v>4</v>
      </c>
      <c r="M777" s="1">
        <v>43008</v>
      </c>
      <c r="N777">
        <v>6</v>
      </c>
      <c r="O777">
        <v>1</v>
      </c>
      <c r="P777">
        <v>3</v>
      </c>
      <c r="Q777">
        <v>0</v>
      </c>
      <c r="R777" t="s">
        <v>30</v>
      </c>
    </row>
    <row r="778" spans="1:18" x14ac:dyDescent="0.35">
      <c r="A778">
        <v>2088379</v>
      </c>
      <c r="B778" t="s">
        <v>1755</v>
      </c>
      <c r="C778">
        <v>10660209</v>
      </c>
      <c r="D778" t="s">
        <v>487</v>
      </c>
      <c r="E778" t="s">
        <v>106</v>
      </c>
      <c r="F778" t="s">
        <v>117</v>
      </c>
      <c r="G778">
        <v>5249474</v>
      </c>
      <c r="H778">
        <v>1335373</v>
      </c>
      <c r="I778" t="s">
        <v>22</v>
      </c>
      <c r="J778">
        <v>100</v>
      </c>
      <c r="K778">
        <v>91</v>
      </c>
      <c r="L778">
        <v>0</v>
      </c>
      <c r="M778" s="1"/>
      <c r="O778">
        <v>1</v>
      </c>
      <c r="P778">
        <v>357</v>
      </c>
      <c r="Q778">
        <v>0</v>
      </c>
      <c r="R778" t="s">
        <v>30</v>
      </c>
    </row>
    <row r="779" spans="1:18" x14ac:dyDescent="0.35">
      <c r="A779">
        <v>2566846</v>
      </c>
      <c r="B779" t="s">
        <v>1756</v>
      </c>
      <c r="C779">
        <v>3171163</v>
      </c>
      <c r="D779" t="s">
        <v>1365</v>
      </c>
      <c r="E779" t="s">
        <v>106</v>
      </c>
      <c r="F779" t="s">
        <v>117</v>
      </c>
      <c r="G779">
        <v>5249956</v>
      </c>
      <c r="H779">
        <v>1334323</v>
      </c>
      <c r="I779" t="s">
        <v>22</v>
      </c>
      <c r="J779">
        <v>119</v>
      </c>
      <c r="K779">
        <v>5</v>
      </c>
      <c r="L779">
        <v>389</v>
      </c>
      <c r="M779" s="1">
        <v>44893</v>
      </c>
      <c r="N779">
        <v>366</v>
      </c>
      <c r="O779">
        <v>2</v>
      </c>
      <c r="P779">
        <v>100</v>
      </c>
      <c r="Q779">
        <v>24</v>
      </c>
      <c r="R779" t="s">
        <v>1757</v>
      </c>
    </row>
    <row r="780" spans="1:18" x14ac:dyDescent="0.35">
      <c r="A780">
        <v>2567096</v>
      </c>
      <c r="B780" t="s">
        <v>1758</v>
      </c>
      <c r="C780">
        <v>13129744</v>
      </c>
      <c r="D780" t="s">
        <v>1759</v>
      </c>
      <c r="E780" t="s">
        <v>48</v>
      </c>
      <c r="F780" t="s">
        <v>152</v>
      </c>
      <c r="G780">
        <v>524776</v>
      </c>
      <c r="H780">
        <v>1344697</v>
      </c>
      <c r="I780" t="s">
        <v>22</v>
      </c>
      <c r="J780">
        <v>65</v>
      </c>
      <c r="K780">
        <v>10</v>
      </c>
      <c r="L780">
        <v>10</v>
      </c>
      <c r="M780" s="1">
        <v>44792</v>
      </c>
      <c r="N780">
        <v>16</v>
      </c>
      <c r="O780">
        <v>1</v>
      </c>
      <c r="P780">
        <v>6</v>
      </c>
      <c r="Q780">
        <v>1</v>
      </c>
      <c r="R780" t="s">
        <v>30</v>
      </c>
    </row>
    <row r="781" spans="1:18" x14ac:dyDescent="0.35">
      <c r="A781">
        <v>2093486</v>
      </c>
      <c r="B781" t="s">
        <v>1760</v>
      </c>
      <c r="C781">
        <v>10681555</v>
      </c>
      <c r="D781" t="s">
        <v>412</v>
      </c>
      <c r="E781" t="s">
        <v>20</v>
      </c>
      <c r="F781" t="s">
        <v>90</v>
      </c>
      <c r="G781">
        <v>5254998</v>
      </c>
      <c r="H781">
        <v>1342401</v>
      </c>
      <c r="I781" t="s">
        <v>22</v>
      </c>
      <c r="J781">
        <v>75</v>
      </c>
      <c r="K781">
        <v>92</v>
      </c>
      <c r="L781">
        <v>76</v>
      </c>
      <c r="M781" s="1">
        <v>44681</v>
      </c>
      <c r="N781">
        <v>72</v>
      </c>
      <c r="O781">
        <v>1</v>
      </c>
      <c r="P781">
        <v>259</v>
      </c>
      <c r="Q781">
        <v>1</v>
      </c>
      <c r="R781" t="s">
        <v>30</v>
      </c>
    </row>
    <row r="782" spans="1:18" x14ac:dyDescent="0.35">
      <c r="A782">
        <v>2283008</v>
      </c>
      <c r="B782" t="s">
        <v>1761</v>
      </c>
      <c r="C782">
        <v>1509585</v>
      </c>
      <c r="D782" t="s">
        <v>1403</v>
      </c>
      <c r="E782" t="s">
        <v>44</v>
      </c>
      <c r="F782" t="s">
        <v>78</v>
      </c>
      <c r="G782">
        <v>5253678</v>
      </c>
      <c r="H782">
        <v>1337567</v>
      </c>
      <c r="I782" t="s">
        <v>22</v>
      </c>
      <c r="J782">
        <v>55</v>
      </c>
      <c r="K782">
        <v>13</v>
      </c>
      <c r="L782">
        <v>21</v>
      </c>
      <c r="M782" s="1">
        <v>43837</v>
      </c>
      <c r="N782">
        <v>19</v>
      </c>
      <c r="O782">
        <v>1</v>
      </c>
      <c r="P782">
        <v>51</v>
      </c>
      <c r="Q782">
        <v>0</v>
      </c>
      <c r="R782" t="s">
        <v>30</v>
      </c>
    </row>
    <row r="783" spans="1:18" x14ac:dyDescent="0.35">
      <c r="A783">
        <v>2580253</v>
      </c>
      <c r="B783" t="s">
        <v>1762</v>
      </c>
      <c r="C783">
        <v>7320833</v>
      </c>
      <c r="D783" t="s">
        <v>1763</v>
      </c>
      <c r="E783" t="s">
        <v>33</v>
      </c>
      <c r="F783" t="s">
        <v>94</v>
      </c>
      <c r="G783">
        <v>5248826</v>
      </c>
      <c r="H783">
        <v>1341998</v>
      </c>
      <c r="I783" t="s">
        <v>22</v>
      </c>
      <c r="J783">
        <v>75</v>
      </c>
      <c r="K783">
        <v>2</v>
      </c>
      <c r="L783">
        <v>8</v>
      </c>
      <c r="M783" s="1">
        <v>43856</v>
      </c>
      <c r="N783">
        <v>21</v>
      </c>
      <c r="O783">
        <v>1</v>
      </c>
      <c r="P783">
        <v>0</v>
      </c>
      <c r="Q783">
        <v>0</v>
      </c>
      <c r="R783" t="s">
        <v>30</v>
      </c>
    </row>
    <row r="784" spans="1:18" x14ac:dyDescent="0.35">
      <c r="A784">
        <v>2291619</v>
      </c>
      <c r="B784" t="s">
        <v>1764</v>
      </c>
      <c r="C784">
        <v>9557708</v>
      </c>
      <c r="D784" t="s">
        <v>487</v>
      </c>
      <c r="E784" t="s">
        <v>44</v>
      </c>
      <c r="F784" t="s">
        <v>81</v>
      </c>
      <c r="G784">
        <v>5253355</v>
      </c>
      <c r="H784">
        <v>1335271</v>
      </c>
      <c r="I784" t="s">
        <v>22</v>
      </c>
      <c r="J784">
        <v>86</v>
      </c>
      <c r="K784">
        <v>92</v>
      </c>
      <c r="L784">
        <v>15</v>
      </c>
      <c r="M784" s="1">
        <v>44165</v>
      </c>
      <c r="N784">
        <v>16</v>
      </c>
      <c r="O784">
        <v>2</v>
      </c>
      <c r="P784">
        <v>274</v>
      </c>
      <c r="Q784">
        <v>0</v>
      </c>
      <c r="R784" t="s">
        <v>1765</v>
      </c>
    </row>
    <row r="785" spans="1:18" x14ac:dyDescent="0.35">
      <c r="A785">
        <v>2583272</v>
      </c>
      <c r="B785" t="s">
        <v>1766</v>
      </c>
      <c r="C785">
        <v>13035901</v>
      </c>
      <c r="D785" t="s">
        <v>784</v>
      </c>
      <c r="E785" t="s">
        <v>48</v>
      </c>
      <c r="F785" t="s">
        <v>468</v>
      </c>
      <c r="G785">
        <v>5247365</v>
      </c>
      <c r="H785">
        <v>1342464</v>
      </c>
      <c r="I785" t="s">
        <v>22</v>
      </c>
      <c r="J785">
        <v>49</v>
      </c>
      <c r="K785">
        <v>2</v>
      </c>
      <c r="L785">
        <v>52</v>
      </c>
      <c r="M785" s="1">
        <v>43318</v>
      </c>
      <c r="N785">
        <v>49</v>
      </c>
      <c r="O785">
        <v>1</v>
      </c>
      <c r="P785">
        <v>0</v>
      </c>
      <c r="Q785">
        <v>0</v>
      </c>
      <c r="R785" t="s">
        <v>30</v>
      </c>
    </row>
    <row r="786" spans="1:18" x14ac:dyDescent="0.35">
      <c r="A786">
        <v>2095888</v>
      </c>
      <c r="B786" t="s">
        <v>1767</v>
      </c>
      <c r="C786">
        <v>10599958</v>
      </c>
      <c r="D786" t="s">
        <v>410</v>
      </c>
      <c r="E786" t="s">
        <v>106</v>
      </c>
      <c r="F786" t="s">
        <v>263</v>
      </c>
      <c r="G786">
        <v>5248565</v>
      </c>
      <c r="H786">
        <v>1336524</v>
      </c>
      <c r="I786" t="s">
        <v>71</v>
      </c>
      <c r="J786">
        <v>65</v>
      </c>
      <c r="K786">
        <v>5</v>
      </c>
      <c r="L786">
        <v>1</v>
      </c>
      <c r="M786" s="1">
        <v>41882</v>
      </c>
      <c r="N786">
        <v>1</v>
      </c>
      <c r="O786">
        <v>1</v>
      </c>
      <c r="P786">
        <v>0</v>
      </c>
      <c r="Q786">
        <v>0</v>
      </c>
      <c r="R786" t="s">
        <v>30</v>
      </c>
    </row>
    <row r="787" spans="1:18" x14ac:dyDescent="0.35">
      <c r="A787">
        <v>2583301</v>
      </c>
      <c r="B787" t="s">
        <v>1768</v>
      </c>
      <c r="C787">
        <v>12701184</v>
      </c>
      <c r="D787" t="s">
        <v>1769</v>
      </c>
      <c r="E787" t="s">
        <v>106</v>
      </c>
      <c r="F787" t="s">
        <v>545</v>
      </c>
      <c r="G787">
        <v>5248534</v>
      </c>
      <c r="H787">
        <v>133919</v>
      </c>
      <c r="I787" t="s">
        <v>71</v>
      </c>
      <c r="J787">
        <v>163</v>
      </c>
      <c r="K787">
        <v>4</v>
      </c>
      <c r="L787">
        <v>14</v>
      </c>
      <c r="M787" s="1">
        <v>42964</v>
      </c>
      <c r="N787">
        <v>13</v>
      </c>
      <c r="O787">
        <v>1</v>
      </c>
      <c r="P787">
        <v>125</v>
      </c>
      <c r="Q787">
        <v>0</v>
      </c>
      <c r="R787" t="s">
        <v>1770</v>
      </c>
    </row>
    <row r="788" spans="1:18" x14ac:dyDescent="0.35">
      <c r="A788">
        <v>2096970</v>
      </c>
      <c r="B788" t="s">
        <v>1771</v>
      </c>
      <c r="C788">
        <v>10696403</v>
      </c>
      <c r="D788" t="s">
        <v>341</v>
      </c>
      <c r="E788" t="s">
        <v>48</v>
      </c>
      <c r="F788" t="s">
        <v>49</v>
      </c>
      <c r="G788">
        <v>5249448</v>
      </c>
      <c r="H788">
        <v>1342242</v>
      </c>
      <c r="I788" t="s">
        <v>22</v>
      </c>
      <c r="J788">
        <v>50</v>
      </c>
      <c r="K788">
        <v>94</v>
      </c>
      <c r="L788">
        <v>62</v>
      </c>
      <c r="M788" s="1">
        <v>44651</v>
      </c>
      <c r="N788">
        <v>57</v>
      </c>
      <c r="O788">
        <v>1</v>
      </c>
      <c r="P788">
        <v>11</v>
      </c>
      <c r="Q788">
        <v>1</v>
      </c>
      <c r="R788" t="s">
        <v>30</v>
      </c>
    </row>
    <row r="789" spans="1:18" x14ac:dyDescent="0.35">
      <c r="A789">
        <v>2293528</v>
      </c>
      <c r="B789" t="s">
        <v>1772</v>
      </c>
      <c r="C789">
        <v>11717323</v>
      </c>
      <c r="D789" t="s">
        <v>1773</v>
      </c>
      <c r="E789" t="s">
        <v>48</v>
      </c>
      <c r="F789" t="s">
        <v>152</v>
      </c>
      <c r="G789">
        <v>5247933</v>
      </c>
      <c r="H789">
        <v>1344041</v>
      </c>
      <c r="I789" t="s">
        <v>71</v>
      </c>
      <c r="J789">
        <v>24</v>
      </c>
      <c r="K789">
        <v>1</v>
      </c>
      <c r="L789">
        <v>3</v>
      </c>
      <c r="M789" s="1">
        <v>42247</v>
      </c>
      <c r="N789">
        <v>3</v>
      </c>
      <c r="O789">
        <v>1</v>
      </c>
      <c r="P789">
        <v>0</v>
      </c>
      <c r="Q789">
        <v>0</v>
      </c>
      <c r="R789" t="s">
        <v>30</v>
      </c>
    </row>
    <row r="790" spans="1:18" x14ac:dyDescent="0.35">
      <c r="A790">
        <v>2295827</v>
      </c>
      <c r="B790" t="s">
        <v>1774</v>
      </c>
      <c r="C790">
        <v>11725933</v>
      </c>
      <c r="D790" t="s">
        <v>1775</v>
      </c>
      <c r="E790" t="s">
        <v>48</v>
      </c>
      <c r="F790" t="s">
        <v>49</v>
      </c>
      <c r="G790">
        <v>5249053</v>
      </c>
      <c r="H790">
        <v>1343061</v>
      </c>
      <c r="I790" t="s">
        <v>71</v>
      </c>
      <c r="J790">
        <v>40</v>
      </c>
      <c r="K790">
        <v>3</v>
      </c>
      <c r="L790">
        <v>6</v>
      </c>
      <c r="M790" s="1">
        <v>42612</v>
      </c>
      <c r="N790">
        <v>7</v>
      </c>
      <c r="O790">
        <v>1</v>
      </c>
      <c r="P790">
        <v>0</v>
      </c>
      <c r="Q790">
        <v>0</v>
      </c>
      <c r="R790" t="s">
        <v>30</v>
      </c>
    </row>
    <row r="791" spans="1:18" x14ac:dyDescent="0.35">
      <c r="A791">
        <v>2588197</v>
      </c>
      <c r="B791" t="s">
        <v>1776</v>
      </c>
      <c r="C791">
        <v>2998053</v>
      </c>
      <c r="D791" t="s">
        <v>1777</v>
      </c>
      <c r="E791" t="s">
        <v>106</v>
      </c>
      <c r="F791" t="s">
        <v>117</v>
      </c>
      <c r="G791">
        <v>5250025</v>
      </c>
      <c r="H791">
        <v>1335482</v>
      </c>
      <c r="I791" t="s">
        <v>22</v>
      </c>
      <c r="J791">
        <v>94</v>
      </c>
      <c r="K791">
        <v>2</v>
      </c>
      <c r="L791">
        <v>39</v>
      </c>
      <c r="M791" s="1">
        <v>44858</v>
      </c>
      <c r="N791">
        <v>37</v>
      </c>
      <c r="O791">
        <v>1</v>
      </c>
      <c r="P791">
        <v>0</v>
      </c>
      <c r="Q791">
        <v>11</v>
      </c>
      <c r="R791" t="s">
        <v>30</v>
      </c>
    </row>
    <row r="792" spans="1:18" x14ac:dyDescent="0.35">
      <c r="A792">
        <v>2098124</v>
      </c>
      <c r="B792" t="s">
        <v>1778</v>
      </c>
      <c r="C792">
        <v>10692949</v>
      </c>
      <c r="D792" t="s">
        <v>1779</v>
      </c>
      <c r="E792" t="s">
        <v>33</v>
      </c>
      <c r="F792" t="s">
        <v>94</v>
      </c>
      <c r="G792">
        <v>524901</v>
      </c>
      <c r="H792">
        <v>1337682</v>
      </c>
      <c r="I792" t="s">
        <v>22</v>
      </c>
      <c r="J792">
        <v>81</v>
      </c>
      <c r="K792">
        <v>2</v>
      </c>
      <c r="L792">
        <v>286</v>
      </c>
      <c r="M792" s="1">
        <v>44885</v>
      </c>
      <c r="N792">
        <v>262</v>
      </c>
      <c r="O792">
        <v>3</v>
      </c>
      <c r="P792">
        <v>152</v>
      </c>
      <c r="Q792">
        <v>37</v>
      </c>
      <c r="R792" t="s">
        <v>1780</v>
      </c>
    </row>
    <row r="793" spans="1:18" x14ac:dyDescent="0.35">
      <c r="A793">
        <v>2588639</v>
      </c>
      <c r="B793" t="s">
        <v>1781</v>
      </c>
      <c r="C793">
        <v>2179135</v>
      </c>
      <c r="D793" t="s">
        <v>172</v>
      </c>
      <c r="E793" t="s">
        <v>48</v>
      </c>
      <c r="F793" t="s">
        <v>309</v>
      </c>
      <c r="G793">
        <v>5247748</v>
      </c>
      <c r="H793">
        <v>1343754</v>
      </c>
      <c r="I793" t="s">
        <v>22</v>
      </c>
      <c r="J793">
        <v>60</v>
      </c>
      <c r="K793">
        <v>7</v>
      </c>
      <c r="L793">
        <v>8</v>
      </c>
      <c r="M793" s="1">
        <v>43244</v>
      </c>
      <c r="N793">
        <v>14</v>
      </c>
      <c r="O793">
        <v>1</v>
      </c>
      <c r="P793">
        <v>0</v>
      </c>
      <c r="Q793">
        <v>0</v>
      </c>
      <c r="R793" t="s">
        <v>30</v>
      </c>
    </row>
    <row r="794" spans="1:18" x14ac:dyDescent="0.35">
      <c r="A794">
        <v>2098192</v>
      </c>
      <c r="B794" t="s">
        <v>1782</v>
      </c>
      <c r="C794">
        <v>145583</v>
      </c>
      <c r="D794" t="s">
        <v>74</v>
      </c>
      <c r="E794" t="s">
        <v>106</v>
      </c>
      <c r="F794" t="s">
        <v>117</v>
      </c>
      <c r="G794">
        <v>5250367</v>
      </c>
      <c r="H794">
        <v>1334567</v>
      </c>
      <c r="I794" t="s">
        <v>22</v>
      </c>
      <c r="J794">
        <v>60</v>
      </c>
      <c r="K794">
        <v>31</v>
      </c>
      <c r="L794">
        <v>2</v>
      </c>
      <c r="M794" s="1">
        <v>44530</v>
      </c>
      <c r="N794">
        <v>13</v>
      </c>
      <c r="O794">
        <v>3</v>
      </c>
      <c r="P794">
        <v>62</v>
      </c>
      <c r="Q794">
        <v>0</v>
      </c>
      <c r="R794" t="s">
        <v>30</v>
      </c>
    </row>
    <row r="795" spans="1:18" x14ac:dyDescent="0.35">
      <c r="A795">
        <v>2296098</v>
      </c>
      <c r="B795" t="s">
        <v>1783</v>
      </c>
      <c r="C795">
        <v>7953979</v>
      </c>
      <c r="D795" t="s">
        <v>978</v>
      </c>
      <c r="E795" t="s">
        <v>33</v>
      </c>
      <c r="F795" t="s">
        <v>94</v>
      </c>
      <c r="G795">
        <v>5248918</v>
      </c>
      <c r="H795">
        <v>1341444</v>
      </c>
      <c r="I795" t="s">
        <v>22</v>
      </c>
      <c r="J795">
        <v>86</v>
      </c>
      <c r="K795">
        <v>1</v>
      </c>
      <c r="L795">
        <v>1</v>
      </c>
      <c r="M795" s="1">
        <v>42085</v>
      </c>
      <c r="N795">
        <v>1</v>
      </c>
      <c r="O795">
        <v>1</v>
      </c>
      <c r="P795">
        <v>0</v>
      </c>
      <c r="Q795">
        <v>0</v>
      </c>
      <c r="R795" t="s">
        <v>30</v>
      </c>
    </row>
    <row r="796" spans="1:18" x14ac:dyDescent="0.35">
      <c r="A796">
        <v>2590511</v>
      </c>
      <c r="B796" t="s">
        <v>1784</v>
      </c>
      <c r="C796">
        <v>13262495</v>
      </c>
      <c r="D796" t="s">
        <v>1785</v>
      </c>
      <c r="E796" t="s">
        <v>44</v>
      </c>
      <c r="F796" t="s">
        <v>799</v>
      </c>
      <c r="G796">
        <v>5255559</v>
      </c>
      <c r="H796">
        <v>133416</v>
      </c>
      <c r="I796" t="s">
        <v>71</v>
      </c>
      <c r="J796">
        <v>29</v>
      </c>
      <c r="K796">
        <v>2</v>
      </c>
      <c r="L796">
        <v>120</v>
      </c>
      <c r="M796" s="1">
        <v>43554</v>
      </c>
      <c r="N796">
        <v>114</v>
      </c>
      <c r="O796">
        <v>1</v>
      </c>
      <c r="P796">
        <v>0</v>
      </c>
      <c r="Q796">
        <v>0</v>
      </c>
      <c r="R796" t="s">
        <v>30</v>
      </c>
    </row>
    <row r="797" spans="1:18" x14ac:dyDescent="0.35">
      <c r="A797">
        <v>2305985</v>
      </c>
      <c r="B797" t="s">
        <v>1786</v>
      </c>
      <c r="C797">
        <v>1475071</v>
      </c>
      <c r="D797" t="s">
        <v>964</v>
      </c>
      <c r="E797" t="s">
        <v>48</v>
      </c>
      <c r="F797" t="s">
        <v>49</v>
      </c>
      <c r="G797">
        <v>524912</v>
      </c>
      <c r="H797">
        <v>1342838</v>
      </c>
      <c r="I797" t="s">
        <v>71</v>
      </c>
      <c r="J797">
        <v>55</v>
      </c>
      <c r="K797">
        <v>2</v>
      </c>
      <c r="L797">
        <v>0</v>
      </c>
      <c r="M797" s="1"/>
      <c r="O797">
        <v>1</v>
      </c>
      <c r="P797">
        <v>0</v>
      </c>
      <c r="Q797">
        <v>0</v>
      </c>
      <c r="R797" t="s">
        <v>30</v>
      </c>
    </row>
    <row r="798" spans="1:18" x14ac:dyDescent="0.35">
      <c r="A798">
        <v>2110056</v>
      </c>
      <c r="B798" t="s">
        <v>1787</v>
      </c>
      <c r="C798">
        <v>943996</v>
      </c>
      <c r="D798" t="s">
        <v>503</v>
      </c>
      <c r="E798" t="s">
        <v>44</v>
      </c>
      <c r="F798" t="s">
        <v>98</v>
      </c>
      <c r="G798">
        <v>5252524</v>
      </c>
      <c r="H798">
        <v>1341196</v>
      </c>
      <c r="I798" t="s">
        <v>22</v>
      </c>
      <c r="J798">
        <v>65</v>
      </c>
      <c r="K798">
        <v>180</v>
      </c>
      <c r="L798">
        <v>74</v>
      </c>
      <c r="M798" s="1">
        <v>44626</v>
      </c>
      <c r="N798">
        <v>69</v>
      </c>
      <c r="O798">
        <v>4</v>
      </c>
      <c r="P798">
        <v>296</v>
      </c>
      <c r="Q798">
        <v>1</v>
      </c>
      <c r="R798" t="s">
        <v>1788</v>
      </c>
    </row>
    <row r="799" spans="1:18" x14ac:dyDescent="0.35">
      <c r="A799">
        <v>2591901</v>
      </c>
      <c r="B799" t="s">
        <v>1789</v>
      </c>
      <c r="C799">
        <v>2295395</v>
      </c>
      <c r="D799" t="s">
        <v>1058</v>
      </c>
      <c r="E799" t="s">
        <v>504</v>
      </c>
      <c r="F799" t="s">
        <v>1188</v>
      </c>
      <c r="G799">
        <v>5251283</v>
      </c>
      <c r="H799">
        <v>1347796</v>
      </c>
      <c r="I799" t="s">
        <v>71</v>
      </c>
      <c r="J799">
        <v>26</v>
      </c>
      <c r="K799">
        <v>7</v>
      </c>
      <c r="L799">
        <v>427</v>
      </c>
      <c r="M799" s="1">
        <v>44899</v>
      </c>
      <c r="N799">
        <v>415</v>
      </c>
      <c r="O799">
        <v>1</v>
      </c>
      <c r="P799">
        <v>67</v>
      </c>
      <c r="Q799">
        <v>34</v>
      </c>
      <c r="R799" t="s">
        <v>1790</v>
      </c>
    </row>
    <row r="800" spans="1:18" x14ac:dyDescent="0.35">
      <c r="A800">
        <v>2110405</v>
      </c>
      <c r="B800" t="s">
        <v>1791</v>
      </c>
      <c r="C800">
        <v>1581</v>
      </c>
      <c r="D800" t="s">
        <v>1460</v>
      </c>
      <c r="E800" t="s">
        <v>33</v>
      </c>
      <c r="F800" t="s">
        <v>94</v>
      </c>
      <c r="G800">
        <v>5249139</v>
      </c>
      <c r="H800">
        <v>1341524</v>
      </c>
      <c r="I800" t="s">
        <v>22</v>
      </c>
      <c r="J800">
        <v>40</v>
      </c>
      <c r="K800">
        <v>180</v>
      </c>
      <c r="L800">
        <v>27</v>
      </c>
      <c r="M800" s="1">
        <v>42582</v>
      </c>
      <c r="N800">
        <v>25</v>
      </c>
      <c r="O800">
        <v>3</v>
      </c>
      <c r="P800">
        <v>166</v>
      </c>
      <c r="Q800">
        <v>0</v>
      </c>
      <c r="R800" t="s">
        <v>30</v>
      </c>
    </row>
    <row r="801" spans="1:18" x14ac:dyDescent="0.35">
      <c r="A801">
        <v>2306464</v>
      </c>
      <c r="B801" t="s">
        <v>1792</v>
      </c>
      <c r="C801">
        <v>11780431</v>
      </c>
      <c r="D801" t="s">
        <v>1793</v>
      </c>
      <c r="E801" t="s">
        <v>44</v>
      </c>
      <c r="F801" t="s">
        <v>78</v>
      </c>
      <c r="G801">
        <v>5252899</v>
      </c>
      <c r="H801">
        <v>1339148</v>
      </c>
      <c r="I801" t="s">
        <v>22</v>
      </c>
      <c r="J801">
        <v>249</v>
      </c>
      <c r="K801">
        <v>7</v>
      </c>
      <c r="L801">
        <v>8</v>
      </c>
      <c r="M801" s="1">
        <v>44872</v>
      </c>
      <c r="N801">
        <v>9</v>
      </c>
      <c r="O801">
        <v>1</v>
      </c>
      <c r="P801">
        <v>49</v>
      </c>
      <c r="Q801">
        <v>2</v>
      </c>
      <c r="R801" t="s">
        <v>30</v>
      </c>
    </row>
    <row r="802" spans="1:18" x14ac:dyDescent="0.35">
      <c r="A802">
        <v>2599358</v>
      </c>
      <c r="B802" t="s">
        <v>1794</v>
      </c>
      <c r="C802">
        <v>13296868</v>
      </c>
      <c r="D802" t="s">
        <v>1795</v>
      </c>
      <c r="E802" t="s">
        <v>20</v>
      </c>
      <c r="F802" t="s">
        <v>40</v>
      </c>
      <c r="G802">
        <v>5253265</v>
      </c>
      <c r="H802">
        <v>1342591</v>
      </c>
      <c r="I802" t="s">
        <v>22</v>
      </c>
      <c r="J802">
        <v>132</v>
      </c>
      <c r="K802">
        <v>1</v>
      </c>
      <c r="L802">
        <v>0</v>
      </c>
      <c r="M802" s="1"/>
      <c r="O802">
        <v>1</v>
      </c>
      <c r="P802">
        <v>46</v>
      </c>
      <c r="Q802">
        <v>0</v>
      </c>
      <c r="R802" t="s">
        <v>30</v>
      </c>
    </row>
    <row r="803" spans="1:18" x14ac:dyDescent="0.35">
      <c r="A803">
        <v>2307105</v>
      </c>
      <c r="B803" t="s">
        <v>1796</v>
      </c>
      <c r="C803">
        <v>11058197</v>
      </c>
      <c r="D803" t="s">
        <v>1797</v>
      </c>
      <c r="E803" t="s">
        <v>48</v>
      </c>
      <c r="F803" t="s">
        <v>468</v>
      </c>
      <c r="G803">
        <v>5246638</v>
      </c>
      <c r="H803">
        <v>134213</v>
      </c>
      <c r="I803" t="s">
        <v>22</v>
      </c>
      <c r="J803">
        <v>100</v>
      </c>
      <c r="K803">
        <v>5</v>
      </c>
      <c r="L803">
        <v>186</v>
      </c>
      <c r="M803" s="1">
        <v>44903</v>
      </c>
      <c r="N803">
        <v>176</v>
      </c>
      <c r="O803">
        <v>1</v>
      </c>
      <c r="P803">
        <v>53</v>
      </c>
      <c r="Q803">
        <v>28</v>
      </c>
      <c r="R803" t="s">
        <v>1798</v>
      </c>
    </row>
    <row r="804" spans="1:18" x14ac:dyDescent="0.35">
      <c r="A804">
        <v>2110953</v>
      </c>
      <c r="B804" t="s">
        <v>1799</v>
      </c>
      <c r="C804">
        <v>4065834</v>
      </c>
      <c r="D804" t="s">
        <v>329</v>
      </c>
      <c r="E804" t="s">
        <v>33</v>
      </c>
      <c r="F804" t="s">
        <v>55</v>
      </c>
      <c r="G804">
        <v>5249433</v>
      </c>
      <c r="H804">
        <v>1343273</v>
      </c>
      <c r="I804" t="s">
        <v>22</v>
      </c>
      <c r="J804">
        <v>130</v>
      </c>
      <c r="K804">
        <v>28</v>
      </c>
      <c r="L804">
        <v>0</v>
      </c>
      <c r="M804" s="1"/>
      <c r="O804">
        <v>1</v>
      </c>
      <c r="P804">
        <v>263</v>
      </c>
      <c r="Q804">
        <v>0</v>
      </c>
      <c r="R804" t="s">
        <v>30</v>
      </c>
    </row>
    <row r="805" spans="1:18" x14ac:dyDescent="0.35">
      <c r="A805">
        <v>2111503</v>
      </c>
      <c r="B805" t="s">
        <v>1800</v>
      </c>
      <c r="C805">
        <v>10765531</v>
      </c>
      <c r="D805" t="s">
        <v>1801</v>
      </c>
      <c r="E805" t="s">
        <v>44</v>
      </c>
      <c r="F805" t="s">
        <v>78</v>
      </c>
      <c r="G805">
        <v>5253509</v>
      </c>
      <c r="H805">
        <v>1339742</v>
      </c>
      <c r="I805" t="s">
        <v>22</v>
      </c>
      <c r="J805">
        <v>60</v>
      </c>
      <c r="K805">
        <v>2</v>
      </c>
      <c r="L805">
        <v>0</v>
      </c>
      <c r="M805" s="1"/>
      <c r="O805">
        <v>1</v>
      </c>
      <c r="P805">
        <v>0</v>
      </c>
      <c r="Q805">
        <v>0</v>
      </c>
      <c r="R805" t="s">
        <v>30</v>
      </c>
    </row>
    <row r="806" spans="1:18" x14ac:dyDescent="0.35">
      <c r="A806">
        <v>2599765</v>
      </c>
      <c r="B806" t="s">
        <v>1802</v>
      </c>
      <c r="C806">
        <v>3900511</v>
      </c>
      <c r="D806" t="s">
        <v>819</v>
      </c>
      <c r="E806" t="s">
        <v>44</v>
      </c>
      <c r="F806" t="s">
        <v>81</v>
      </c>
      <c r="G806">
        <v>5252597</v>
      </c>
      <c r="H806">
        <v>1334367</v>
      </c>
      <c r="I806" t="s">
        <v>22</v>
      </c>
      <c r="J806">
        <v>170</v>
      </c>
      <c r="K806">
        <v>2</v>
      </c>
      <c r="L806">
        <v>382</v>
      </c>
      <c r="M806" s="1">
        <v>44900</v>
      </c>
      <c r="N806">
        <v>360</v>
      </c>
      <c r="O806">
        <v>3</v>
      </c>
      <c r="P806">
        <v>233</v>
      </c>
      <c r="Q806">
        <v>47</v>
      </c>
      <c r="R806" t="s">
        <v>1803</v>
      </c>
    </row>
    <row r="807" spans="1:18" x14ac:dyDescent="0.35">
      <c r="A807">
        <v>2111678</v>
      </c>
      <c r="B807" t="s">
        <v>1804</v>
      </c>
      <c r="C807">
        <v>149093</v>
      </c>
      <c r="D807" t="s">
        <v>1805</v>
      </c>
      <c r="E807" t="s">
        <v>20</v>
      </c>
      <c r="F807" t="s">
        <v>90</v>
      </c>
      <c r="G807">
        <v>5254971</v>
      </c>
      <c r="H807">
        <v>1341494</v>
      </c>
      <c r="I807" t="s">
        <v>22</v>
      </c>
      <c r="J807">
        <v>65</v>
      </c>
      <c r="K807">
        <v>2</v>
      </c>
      <c r="L807">
        <v>183</v>
      </c>
      <c r="M807" s="1">
        <v>44850</v>
      </c>
      <c r="N807">
        <v>168</v>
      </c>
      <c r="O807">
        <v>1</v>
      </c>
      <c r="P807">
        <v>21</v>
      </c>
      <c r="Q807">
        <v>18</v>
      </c>
      <c r="R807" t="s">
        <v>1806</v>
      </c>
    </row>
    <row r="808" spans="1:18" x14ac:dyDescent="0.35">
      <c r="A808">
        <v>2602460</v>
      </c>
      <c r="B808" t="s">
        <v>1807</v>
      </c>
      <c r="C808">
        <v>13315290</v>
      </c>
      <c r="D808" t="s">
        <v>1808</v>
      </c>
      <c r="E808" t="s">
        <v>393</v>
      </c>
      <c r="F808" t="s">
        <v>1809</v>
      </c>
      <c r="G808">
        <v>5260048</v>
      </c>
      <c r="H808">
        <v>1333013</v>
      </c>
      <c r="I808" t="s">
        <v>22</v>
      </c>
      <c r="J808">
        <v>63</v>
      </c>
      <c r="K808">
        <v>2</v>
      </c>
      <c r="L808">
        <v>147</v>
      </c>
      <c r="M808" s="1">
        <v>44906</v>
      </c>
      <c r="N808">
        <v>163</v>
      </c>
      <c r="O808">
        <v>1</v>
      </c>
      <c r="P808">
        <v>296</v>
      </c>
      <c r="Q808">
        <v>48</v>
      </c>
      <c r="R808" t="s">
        <v>1810</v>
      </c>
    </row>
    <row r="809" spans="1:18" x14ac:dyDescent="0.35">
      <c r="A809">
        <v>2114495</v>
      </c>
      <c r="B809" t="s">
        <v>1811</v>
      </c>
      <c r="C809">
        <v>160191</v>
      </c>
      <c r="D809" t="s">
        <v>1812</v>
      </c>
      <c r="E809" t="s">
        <v>44</v>
      </c>
      <c r="F809" t="s">
        <v>45</v>
      </c>
      <c r="G809">
        <v>5253015</v>
      </c>
      <c r="H809">
        <v>1331678</v>
      </c>
      <c r="I809" t="s">
        <v>71</v>
      </c>
      <c r="J809">
        <v>22</v>
      </c>
      <c r="K809">
        <v>5</v>
      </c>
      <c r="L809">
        <v>3</v>
      </c>
      <c r="M809" s="1">
        <v>42673</v>
      </c>
      <c r="N809">
        <v>4</v>
      </c>
      <c r="O809">
        <v>1</v>
      </c>
      <c r="P809">
        <v>0</v>
      </c>
      <c r="Q809">
        <v>0</v>
      </c>
      <c r="R809" t="s">
        <v>30</v>
      </c>
    </row>
    <row r="810" spans="1:18" x14ac:dyDescent="0.35">
      <c r="A810">
        <v>2317701</v>
      </c>
      <c r="B810" t="s">
        <v>1813</v>
      </c>
      <c r="C810">
        <v>3909089</v>
      </c>
      <c r="D810" t="s">
        <v>1814</v>
      </c>
      <c r="E810" t="s">
        <v>44</v>
      </c>
      <c r="F810" t="s">
        <v>98</v>
      </c>
      <c r="G810">
        <v>5252431</v>
      </c>
      <c r="H810">
        <v>1340781</v>
      </c>
      <c r="I810" t="s">
        <v>22</v>
      </c>
      <c r="J810">
        <v>90</v>
      </c>
      <c r="K810">
        <v>92</v>
      </c>
      <c r="L810">
        <v>93</v>
      </c>
      <c r="M810" s="1">
        <v>42597</v>
      </c>
      <c r="N810">
        <v>87</v>
      </c>
      <c r="O810">
        <v>1</v>
      </c>
      <c r="P810">
        <v>185</v>
      </c>
      <c r="Q810">
        <v>0</v>
      </c>
      <c r="R810" t="s">
        <v>30</v>
      </c>
    </row>
    <row r="811" spans="1:18" x14ac:dyDescent="0.35">
      <c r="A811">
        <v>2602858</v>
      </c>
      <c r="B811" t="s">
        <v>1815</v>
      </c>
      <c r="C811">
        <v>1023063</v>
      </c>
      <c r="D811" t="s">
        <v>315</v>
      </c>
      <c r="E811" t="s">
        <v>44</v>
      </c>
      <c r="F811" t="s">
        <v>78</v>
      </c>
      <c r="G811">
        <v>5253579</v>
      </c>
      <c r="H811">
        <v>1339367</v>
      </c>
      <c r="I811" t="s">
        <v>22</v>
      </c>
      <c r="J811">
        <v>115</v>
      </c>
      <c r="K811">
        <v>3</v>
      </c>
      <c r="L811">
        <v>10</v>
      </c>
      <c r="M811" s="1">
        <v>44882</v>
      </c>
      <c r="N811">
        <v>10</v>
      </c>
      <c r="O811">
        <v>8</v>
      </c>
      <c r="P811">
        <v>72</v>
      </c>
      <c r="Q811">
        <v>8</v>
      </c>
      <c r="R811" t="s">
        <v>1816</v>
      </c>
    </row>
    <row r="812" spans="1:18" x14ac:dyDescent="0.35">
      <c r="A812">
        <v>2323744</v>
      </c>
      <c r="B812" t="s">
        <v>1817</v>
      </c>
      <c r="C812">
        <v>11869005</v>
      </c>
      <c r="D812" t="s">
        <v>1818</v>
      </c>
      <c r="E812" t="s">
        <v>33</v>
      </c>
      <c r="F812" t="s">
        <v>94</v>
      </c>
      <c r="G812">
        <v>5248835</v>
      </c>
      <c r="H812">
        <v>1338502</v>
      </c>
      <c r="I812" t="s">
        <v>22</v>
      </c>
      <c r="J812">
        <v>67</v>
      </c>
      <c r="K812">
        <v>3</v>
      </c>
      <c r="L812">
        <v>271</v>
      </c>
      <c r="M812" s="1">
        <v>44875</v>
      </c>
      <c r="N812">
        <v>261</v>
      </c>
      <c r="O812">
        <v>1</v>
      </c>
      <c r="P812">
        <v>188</v>
      </c>
      <c r="Q812">
        <v>37</v>
      </c>
      <c r="R812" t="s">
        <v>1819</v>
      </c>
    </row>
    <row r="813" spans="1:18" x14ac:dyDescent="0.35">
      <c r="A813">
        <v>2118068</v>
      </c>
      <c r="B813" t="s">
        <v>1820</v>
      </c>
      <c r="C813">
        <v>308441</v>
      </c>
      <c r="D813" t="s">
        <v>703</v>
      </c>
      <c r="E813" t="s">
        <v>44</v>
      </c>
      <c r="F813" t="s">
        <v>78</v>
      </c>
      <c r="G813">
        <v>5253334</v>
      </c>
      <c r="H813">
        <v>1338104</v>
      </c>
      <c r="I813" t="s">
        <v>22</v>
      </c>
      <c r="J813">
        <v>71</v>
      </c>
      <c r="K813">
        <v>4</v>
      </c>
      <c r="L813">
        <v>328</v>
      </c>
      <c r="M813" s="1">
        <v>44912</v>
      </c>
      <c r="N813">
        <v>319</v>
      </c>
      <c r="O813">
        <v>3</v>
      </c>
      <c r="P813">
        <v>195</v>
      </c>
      <c r="Q813">
        <v>59</v>
      </c>
      <c r="R813" t="s">
        <v>1821</v>
      </c>
    </row>
    <row r="814" spans="1:18" x14ac:dyDescent="0.35">
      <c r="A814">
        <v>2610528</v>
      </c>
      <c r="B814" t="s">
        <v>1822</v>
      </c>
      <c r="C814">
        <v>13369500</v>
      </c>
      <c r="D814" t="s">
        <v>1823</v>
      </c>
      <c r="E814" t="s">
        <v>20</v>
      </c>
      <c r="F814" t="s">
        <v>102</v>
      </c>
      <c r="G814">
        <v>525464</v>
      </c>
      <c r="H814">
        <v>134175</v>
      </c>
      <c r="I814" t="s">
        <v>22</v>
      </c>
      <c r="J814">
        <v>149</v>
      </c>
      <c r="K814">
        <v>2</v>
      </c>
      <c r="L814">
        <v>390</v>
      </c>
      <c r="M814" s="1">
        <v>44902</v>
      </c>
      <c r="N814">
        <v>370</v>
      </c>
      <c r="O814">
        <v>1</v>
      </c>
      <c r="P814">
        <v>252</v>
      </c>
      <c r="Q814">
        <v>56</v>
      </c>
      <c r="R814" t="s">
        <v>1824</v>
      </c>
    </row>
    <row r="815" spans="1:18" x14ac:dyDescent="0.35">
      <c r="A815">
        <v>2121535</v>
      </c>
      <c r="B815" t="s">
        <v>1825</v>
      </c>
      <c r="C815">
        <v>10669110</v>
      </c>
      <c r="D815" t="s">
        <v>1826</v>
      </c>
      <c r="E815" t="s">
        <v>110</v>
      </c>
      <c r="F815" t="s">
        <v>1146</v>
      </c>
      <c r="G815">
        <v>5251865</v>
      </c>
      <c r="H815">
        <v>1328709</v>
      </c>
      <c r="I815" t="s">
        <v>22</v>
      </c>
      <c r="J815">
        <v>50</v>
      </c>
      <c r="K815">
        <v>95</v>
      </c>
      <c r="L815">
        <v>48</v>
      </c>
      <c r="M815" s="1">
        <v>44834</v>
      </c>
      <c r="N815">
        <v>44</v>
      </c>
      <c r="O815">
        <v>2</v>
      </c>
      <c r="P815">
        <v>0</v>
      </c>
      <c r="Q815">
        <v>1</v>
      </c>
      <c r="R815" t="s">
        <v>30</v>
      </c>
    </row>
    <row r="816" spans="1:18" x14ac:dyDescent="0.35">
      <c r="A816">
        <v>2328948</v>
      </c>
      <c r="B816" t="s">
        <v>1827</v>
      </c>
      <c r="C816">
        <v>11896065</v>
      </c>
      <c r="D816" t="s">
        <v>1828</v>
      </c>
      <c r="E816" t="s">
        <v>44</v>
      </c>
      <c r="F816" t="s">
        <v>81</v>
      </c>
      <c r="G816">
        <v>525322</v>
      </c>
      <c r="H816">
        <v>133489</v>
      </c>
      <c r="I816" t="s">
        <v>22</v>
      </c>
      <c r="J816">
        <v>58</v>
      </c>
      <c r="K816">
        <v>4</v>
      </c>
      <c r="L816">
        <v>326</v>
      </c>
      <c r="M816" s="1">
        <v>44898</v>
      </c>
      <c r="N816">
        <v>304</v>
      </c>
      <c r="O816">
        <v>1</v>
      </c>
      <c r="P816">
        <v>354</v>
      </c>
      <c r="Q816">
        <v>43</v>
      </c>
      <c r="R816" t="s">
        <v>30</v>
      </c>
    </row>
    <row r="817" spans="1:18" x14ac:dyDescent="0.35">
      <c r="A817">
        <v>2616603</v>
      </c>
      <c r="B817" t="s">
        <v>1829</v>
      </c>
      <c r="C817">
        <v>13396720</v>
      </c>
      <c r="D817" t="s">
        <v>1073</v>
      </c>
      <c r="E817" t="s">
        <v>33</v>
      </c>
      <c r="F817" t="s">
        <v>251</v>
      </c>
      <c r="G817">
        <v>5252343</v>
      </c>
      <c r="H817">
        <v>1345323</v>
      </c>
      <c r="I817" t="s">
        <v>22</v>
      </c>
      <c r="J817">
        <v>76</v>
      </c>
      <c r="K817">
        <v>20</v>
      </c>
      <c r="L817">
        <v>45</v>
      </c>
      <c r="M817" s="1">
        <v>44725</v>
      </c>
      <c r="N817">
        <v>46</v>
      </c>
      <c r="O817">
        <v>1</v>
      </c>
      <c r="P817">
        <v>2</v>
      </c>
      <c r="Q817">
        <v>3</v>
      </c>
      <c r="R817" t="s">
        <v>1830</v>
      </c>
    </row>
    <row r="818" spans="1:18" x14ac:dyDescent="0.35">
      <c r="A818">
        <v>2329696</v>
      </c>
      <c r="B818" t="s">
        <v>1831</v>
      </c>
      <c r="C818">
        <v>11899380</v>
      </c>
      <c r="D818" t="s">
        <v>865</v>
      </c>
      <c r="E818" t="s">
        <v>44</v>
      </c>
      <c r="F818" t="s">
        <v>632</v>
      </c>
      <c r="G818">
        <v>5255217</v>
      </c>
      <c r="H818">
        <v>1337994</v>
      </c>
      <c r="I818" t="s">
        <v>71</v>
      </c>
      <c r="J818">
        <v>45</v>
      </c>
      <c r="K818">
        <v>2</v>
      </c>
      <c r="L818">
        <v>26</v>
      </c>
      <c r="M818" s="1">
        <v>43897</v>
      </c>
      <c r="N818">
        <v>24</v>
      </c>
      <c r="O818">
        <v>1</v>
      </c>
      <c r="P818">
        <v>204</v>
      </c>
      <c r="Q818">
        <v>0</v>
      </c>
      <c r="R818" t="s">
        <v>1832</v>
      </c>
    </row>
    <row r="819" spans="1:18" x14ac:dyDescent="0.35">
      <c r="A819">
        <v>2125274</v>
      </c>
      <c r="B819" t="s">
        <v>1833</v>
      </c>
      <c r="C819">
        <v>10840349</v>
      </c>
      <c r="D819" t="s">
        <v>926</v>
      </c>
      <c r="E819" t="s">
        <v>106</v>
      </c>
      <c r="F819" t="s">
        <v>117</v>
      </c>
      <c r="G819">
        <v>5249625</v>
      </c>
      <c r="H819">
        <v>1333954</v>
      </c>
      <c r="I819" t="s">
        <v>22</v>
      </c>
      <c r="J819">
        <v>25</v>
      </c>
      <c r="K819">
        <v>14</v>
      </c>
      <c r="L819">
        <v>3</v>
      </c>
      <c r="M819" s="1">
        <v>41730</v>
      </c>
      <c r="N819">
        <v>3</v>
      </c>
      <c r="O819">
        <v>1</v>
      </c>
      <c r="P819">
        <v>0</v>
      </c>
      <c r="Q819">
        <v>0</v>
      </c>
      <c r="R819" t="s">
        <v>30</v>
      </c>
    </row>
    <row r="820" spans="1:18" x14ac:dyDescent="0.35">
      <c r="A820">
        <v>2620020</v>
      </c>
      <c r="B820" t="s">
        <v>1834</v>
      </c>
      <c r="C820">
        <v>13417691</v>
      </c>
      <c r="D820" t="s">
        <v>1835</v>
      </c>
      <c r="E820" t="s">
        <v>106</v>
      </c>
      <c r="F820" t="s">
        <v>545</v>
      </c>
      <c r="G820">
        <v>5247735</v>
      </c>
      <c r="H820">
        <v>1338289</v>
      </c>
      <c r="I820" t="s">
        <v>22</v>
      </c>
      <c r="J820">
        <v>120</v>
      </c>
      <c r="K820">
        <v>5</v>
      </c>
      <c r="L820">
        <v>11</v>
      </c>
      <c r="M820" s="1">
        <v>43298</v>
      </c>
      <c r="N820">
        <v>11</v>
      </c>
      <c r="O820">
        <v>1</v>
      </c>
      <c r="P820">
        <v>119</v>
      </c>
      <c r="Q820">
        <v>0</v>
      </c>
      <c r="R820" t="s">
        <v>30</v>
      </c>
    </row>
    <row r="821" spans="1:18" x14ac:dyDescent="0.35">
      <c r="A821">
        <v>2128928</v>
      </c>
      <c r="B821" t="s">
        <v>1836</v>
      </c>
      <c r="C821">
        <v>10667620</v>
      </c>
      <c r="D821" t="s">
        <v>227</v>
      </c>
      <c r="E821" t="s">
        <v>20</v>
      </c>
      <c r="F821" t="s">
        <v>29</v>
      </c>
      <c r="G821">
        <v>5255118</v>
      </c>
      <c r="H821">
        <v>134083</v>
      </c>
      <c r="I821" t="s">
        <v>22</v>
      </c>
      <c r="J821">
        <v>55</v>
      </c>
      <c r="K821">
        <v>14</v>
      </c>
      <c r="L821">
        <v>4</v>
      </c>
      <c r="M821" s="1">
        <v>42831</v>
      </c>
      <c r="N821">
        <v>4</v>
      </c>
      <c r="O821">
        <v>1</v>
      </c>
      <c r="P821">
        <v>22</v>
      </c>
      <c r="Q821">
        <v>0</v>
      </c>
      <c r="R821" t="s">
        <v>30</v>
      </c>
    </row>
    <row r="822" spans="1:18" x14ac:dyDescent="0.35">
      <c r="A822">
        <v>2129714</v>
      </c>
      <c r="B822" t="s">
        <v>30</v>
      </c>
      <c r="C822">
        <v>10851701</v>
      </c>
      <c r="D822" t="s">
        <v>1837</v>
      </c>
      <c r="E822" t="s">
        <v>44</v>
      </c>
      <c r="F822" t="s">
        <v>799</v>
      </c>
      <c r="G822">
        <v>5255561</v>
      </c>
      <c r="H822">
        <v>1334161</v>
      </c>
      <c r="I822" t="s">
        <v>22</v>
      </c>
      <c r="J822">
        <v>50</v>
      </c>
      <c r="K822">
        <v>4</v>
      </c>
      <c r="L822">
        <v>4</v>
      </c>
      <c r="M822" s="1">
        <v>42256</v>
      </c>
      <c r="N822">
        <v>4</v>
      </c>
      <c r="O822">
        <v>1</v>
      </c>
      <c r="P822">
        <v>0</v>
      </c>
      <c r="Q822">
        <v>0</v>
      </c>
      <c r="R822" t="s">
        <v>30</v>
      </c>
    </row>
    <row r="823" spans="1:18" x14ac:dyDescent="0.35">
      <c r="A823">
        <v>2334507</v>
      </c>
      <c r="B823" t="s">
        <v>1838</v>
      </c>
      <c r="C823">
        <v>10098280</v>
      </c>
      <c r="D823" t="s">
        <v>1839</v>
      </c>
      <c r="E823" t="s">
        <v>193</v>
      </c>
      <c r="F823" t="s">
        <v>1064</v>
      </c>
      <c r="G823">
        <v>5246389</v>
      </c>
      <c r="H823">
        <v>1332903</v>
      </c>
      <c r="I823" t="s">
        <v>22</v>
      </c>
      <c r="J823">
        <v>36</v>
      </c>
      <c r="K823">
        <v>2</v>
      </c>
      <c r="L823">
        <v>6</v>
      </c>
      <c r="M823" s="1">
        <v>42910</v>
      </c>
      <c r="N823">
        <v>7</v>
      </c>
      <c r="O823">
        <v>1</v>
      </c>
      <c r="P823">
        <v>0</v>
      </c>
      <c r="Q823">
        <v>0</v>
      </c>
      <c r="R823" t="s">
        <v>30</v>
      </c>
    </row>
    <row r="824" spans="1:18" x14ac:dyDescent="0.35">
      <c r="A824">
        <v>2341206</v>
      </c>
      <c r="B824" t="s">
        <v>1840</v>
      </c>
      <c r="C824">
        <v>11958289</v>
      </c>
      <c r="D824" t="s">
        <v>628</v>
      </c>
      <c r="E824" t="s">
        <v>20</v>
      </c>
      <c r="F824" t="s">
        <v>40</v>
      </c>
      <c r="G824">
        <v>52533</v>
      </c>
      <c r="H824">
        <v>1342277</v>
      </c>
      <c r="I824" t="s">
        <v>22</v>
      </c>
      <c r="J824">
        <v>110</v>
      </c>
      <c r="K824">
        <v>8</v>
      </c>
      <c r="L824">
        <v>7</v>
      </c>
      <c r="M824" s="1">
        <v>42896</v>
      </c>
      <c r="N824">
        <v>7</v>
      </c>
      <c r="O824">
        <v>1</v>
      </c>
      <c r="P824">
        <v>0</v>
      </c>
      <c r="Q824">
        <v>0</v>
      </c>
      <c r="R824" t="s">
        <v>30</v>
      </c>
    </row>
    <row r="825" spans="1:18" x14ac:dyDescent="0.35">
      <c r="A825">
        <v>2623250</v>
      </c>
      <c r="B825" t="s">
        <v>1841</v>
      </c>
      <c r="C825">
        <v>13435326</v>
      </c>
      <c r="D825" t="s">
        <v>1842</v>
      </c>
      <c r="E825" t="s">
        <v>110</v>
      </c>
      <c r="F825" t="s">
        <v>1323</v>
      </c>
      <c r="G825">
        <v>5250205</v>
      </c>
      <c r="H825">
        <v>1333455</v>
      </c>
      <c r="I825" t="s">
        <v>22</v>
      </c>
      <c r="J825">
        <v>82</v>
      </c>
      <c r="K825">
        <v>30</v>
      </c>
      <c r="L825">
        <v>16</v>
      </c>
      <c r="M825" s="1">
        <v>44905</v>
      </c>
      <c r="N825">
        <v>16</v>
      </c>
      <c r="O825">
        <v>3</v>
      </c>
      <c r="P825">
        <v>175</v>
      </c>
      <c r="Q825">
        <v>4</v>
      </c>
      <c r="R825" t="s">
        <v>30</v>
      </c>
    </row>
    <row r="826" spans="1:18" x14ac:dyDescent="0.35">
      <c r="A826">
        <v>2341754</v>
      </c>
      <c r="B826" t="s">
        <v>1843</v>
      </c>
      <c r="C826">
        <v>9275627</v>
      </c>
      <c r="D826" t="s">
        <v>122</v>
      </c>
      <c r="E826" t="s">
        <v>33</v>
      </c>
      <c r="F826" t="s">
        <v>94</v>
      </c>
      <c r="G826">
        <v>5249238</v>
      </c>
      <c r="H826">
        <v>1339445</v>
      </c>
      <c r="I826" t="s">
        <v>22</v>
      </c>
      <c r="J826">
        <v>54</v>
      </c>
      <c r="K826">
        <v>60</v>
      </c>
      <c r="L826">
        <v>8</v>
      </c>
      <c r="M826" s="1">
        <v>42886</v>
      </c>
      <c r="N826">
        <v>9</v>
      </c>
      <c r="O826">
        <v>1</v>
      </c>
      <c r="P826">
        <v>0</v>
      </c>
      <c r="Q826">
        <v>0</v>
      </c>
      <c r="R826" t="s">
        <v>30</v>
      </c>
    </row>
    <row r="827" spans="1:18" x14ac:dyDescent="0.35">
      <c r="A827">
        <v>2131667</v>
      </c>
      <c r="B827" t="s">
        <v>1844</v>
      </c>
      <c r="C827">
        <v>6444753</v>
      </c>
      <c r="D827" t="s">
        <v>1201</v>
      </c>
      <c r="E827" t="s">
        <v>33</v>
      </c>
      <c r="F827" t="s">
        <v>94</v>
      </c>
      <c r="G827">
        <v>5248873</v>
      </c>
      <c r="H827">
        <v>1339298</v>
      </c>
      <c r="I827" t="s">
        <v>22</v>
      </c>
      <c r="J827">
        <v>163</v>
      </c>
      <c r="K827">
        <v>6</v>
      </c>
      <c r="L827">
        <v>228</v>
      </c>
      <c r="M827" s="1">
        <v>44912</v>
      </c>
      <c r="N827">
        <v>210</v>
      </c>
      <c r="O827">
        <v>6</v>
      </c>
      <c r="P827">
        <v>353</v>
      </c>
      <c r="Q827">
        <v>36</v>
      </c>
      <c r="R827" t="s">
        <v>1845</v>
      </c>
    </row>
    <row r="828" spans="1:18" x14ac:dyDescent="0.35">
      <c r="A828">
        <v>2623883</v>
      </c>
      <c r="B828" t="s">
        <v>1846</v>
      </c>
      <c r="C828">
        <v>13435326</v>
      </c>
      <c r="D828" t="s">
        <v>1842</v>
      </c>
      <c r="E828" t="s">
        <v>110</v>
      </c>
      <c r="F828" t="s">
        <v>129</v>
      </c>
      <c r="G828">
        <v>5249575</v>
      </c>
      <c r="H828">
        <v>1332101</v>
      </c>
      <c r="I828" t="s">
        <v>22</v>
      </c>
      <c r="J828">
        <v>85</v>
      </c>
      <c r="K828">
        <v>30</v>
      </c>
      <c r="L828">
        <v>24</v>
      </c>
      <c r="M828" s="1">
        <v>44760</v>
      </c>
      <c r="N828">
        <v>23</v>
      </c>
      <c r="O828">
        <v>3</v>
      </c>
      <c r="P828">
        <v>359</v>
      </c>
      <c r="Q828">
        <v>3</v>
      </c>
      <c r="R828" t="s">
        <v>1847</v>
      </c>
    </row>
    <row r="829" spans="1:18" x14ac:dyDescent="0.35">
      <c r="A829">
        <v>2133220</v>
      </c>
      <c r="B829" t="s">
        <v>1848</v>
      </c>
      <c r="C829">
        <v>10884942</v>
      </c>
      <c r="D829" t="s">
        <v>1849</v>
      </c>
      <c r="E829" t="s">
        <v>33</v>
      </c>
      <c r="F829" t="s">
        <v>55</v>
      </c>
      <c r="G829">
        <v>5249856</v>
      </c>
      <c r="H829">
        <v>1343536</v>
      </c>
      <c r="I829" t="s">
        <v>22</v>
      </c>
      <c r="J829">
        <v>150</v>
      </c>
      <c r="K829">
        <v>6</v>
      </c>
      <c r="L829">
        <v>4</v>
      </c>
      <c r="M829" s="1">
        <v>42628</v>
      </c>
      <c r="N829">
        <v>4</v>
      </c>
      <c r="O829">
        <v>1</v>
      </c>
      <c r="P829">
        <v>0</v>
      </c>
      <c r="Q829">
        <v>0</v>
      </c>
      <c r="R829" t="s">
        <v>30</v>
      </c>
    </row>
    <row r="830" spans="1:18" x14ac:dyDescent="0.35">
      <c r="A830">
        <v>2625389</v>
      </c>
      <c r="B830" t="s">
        <v>1850</v>
      </c>
      <c r="C830">
        <v>13444319</v>
      </c>
      <c r="D830" t="s">
        <v>1851</v>
      </c>
      <c r="E830" t="s">
        <v>44</v>
      </c>
      <c r="F830" t="s">
        <v>78</v>
      </c>
      <c r="G830">
        <v>5253215</v>
      </c>
      <c r="H830">
        <v>1339289</v>
      </c>
      <c r="I830" t="s">
        <v>22</v>
      </c>
      <c r="J830">
        <v>90</v>
      </c>
      <c r="K830">
        <v>10</v>
      </c>
      <c r="L830">
        <v>19</v>
      </c>
      <c r="M830" s="1">
        <v>44912</v>
      </c>
      <c r="N830">
        <v>18</v>
      </c>
      <c r="O830">
        <v>1</v>
      </c>
      <c r="P830">
        <v>16</v>
      </c>
      <c r="Q830">
        <v>10</v>
      </c>
      <c r="R830" t="s">
        <v>1852</v>
      </c>
    </row>
    <row r="831" spans="1:18" x14ac:dyDescent="0.35">
      <c r="A831">
        <v>2137277</v>
      </c>
      <c r="B831" t="s">
        <v>1853</v>
      </c>
      <c r="C831">
        <v>10692949</v>
      </c>
      <c r="D831" t="s">
        <v>1779</v>
      </c>
      <c r="E831" t="s">
        <v>33</v>
      </c>
      <c r="F831" t="s">
        <v>94</v>
      </c>
      <c r="G831">
        <v>524898</v>
      </c>
      <c r="H831">
        <v>1341917</v>
      </c>
      <c r="I831" t="s">
        <v>22</v>
      </c>
      <c r="J831">
        <v>80</v>
      </c>
      <c r="K831">
        <v>2</v>
      </c>
      <c r="L831">
        <v>304</v>
      </c>
      <c r="M831" s="1">
        <v>44915</v>
      </c>
      <c r="N831">
        <v>289</v>
      </c>
      <c r="O831">
        <v>3</v>
      </c>
      <c r="P831">
        <v>162</v>
      </c>
      <c r="Q831">
        <v>47</v>
      </c>
      <c r="R831" t="s">
        <v>1854</v>
      </c>
    </row>
    <row r="832" spans="1:18" x14ac:dyDescent="0.35">
      <c r="A832">
        <v>2342731</v>
      </c>
      <c r="B832" t="s">
        <v>1855</v>
      </c>
      <c r="C832">
        <v>6499598</v>
      </c>
      <c r="D832" t="s">
        <v>1856</v>
      </c>
      <c r="E832" t="s">
        <v>33</v>
      </c>
      <c r="F832" t="s">
        <v>94</v>
      </c>
      <c r="G832">
        <v>5249023</v>
      </c>
      <c r="H832">
        <v>1342155</v>
      </c>
      <c r="I832" t="s">
        <v>71</v>
      </c>
      <c r="J832">
        <v>24</v>
      </c>
      <c r="K832">
        <v>6</v>
      </c>
      <c r="L832">
        <v>130</v>
      </c>
      <c r="M832" s="1">
        <v>44894</v>
      </c>
      <c r="N832">
        <v>129</v>
      </c>
      <c r="O832">
        <v>1</v>
      </c>
      <c r="P832">
        <v>44</v>
      </c>
      <c r="Q832">
        <v>26</v>
      </c>
      <c r="R832" t="s">
        <v>1857</v>
      </c>
    </row>
    <row r="833" spans="1:18" x14ac:dyDescent="0.35">
      <c r="A833">
        <v>2639933</v>
      </c>
      <c r="B833" t="s">
        <v>1858</v>
      </c>
      <c r="C833">
        <v>3699503</v>
      </c>
      <c r="D833" t="s">
        <v>1069</v>
      </c>
      <c r="E833" t="s">
        <v>110</v>
      </c>
      <c r="F833" t="s">
        <v>866</v>
      </c>
      <c r="G833">
        <v>5249978</v>
      </c>
      <c r="H833">
        <v>1326957</v>
      </c>
      <c r="I833" t="s">
        <v>71</v>
      </c>
      <c r="J833">
        <v>49</v>
      </c>
      <c r="K833">
        <v>1</v>
      </c>
      <c r="L833">
        <v>223</v>
      </c>
      <c r="M833" s="1">
        <v>44907</v>
      </c>
      <c r="N833">
        <v>222</v>
      </c>
      <c r="O833">
        <v>3</v>
      </c>
      <c r="P833">
        <v>163</v>
      </c>
      <c r="Q833">
        <v>27</v>
      </c>
      <c r="R833" t="s">
        <v>1859</v>
      </c>
    </row>
    <row r="834" spans="1:18" x14ac:dyDescent="0.35">
      <c r="A834">
        <v>2348212</v>
      </c>
      <c r="B834" t="s">
        <v>1860</v>
      </c>
      <c r="C834">
        <v>11836614</v>
      </c>
      <c r="D834" t="s">
        <v>1861</v>
      </c>
      <c r="E834" t="s">
        <v>504</v>
      </c>
      <c r="F834" t="s">
        <v>1194</v>
      </c>
      <c r="G834">
        <v>5250474</v>
      </c>
      <c r="H834">
        <v>1349228</v>
      </c>
      <c r="I834" t="s">
        <v>71</v>
      </c>
      <c r="J834">
        <v>20</v>
      </c>
      <c r="K834">
        <v>3</v>
      </c>
      <c r="L834">
        <v>1</v>
      </c>
      <c r="M834" s="1">
        <v>41761</v>
      </c>
      <c r="N834">
        <v>1</v>
      </c>
      <c r="O834">
        <v>1</v>
      </c>
      <c r="P834">
        <v>0</v>
      </c>
      <c r="Q834">
        <v>0</v>
      </c>
      <c r="R834" t="s">
        <v>30</v>
      </c>
    </row>
    <row r="835" spans="1:18" x14ac:dyDescent="0.35">
      <c r="A835">
        <v>2140695</v>
      </c>
      <c r="B835" t="s">
        <v>1862</v>
      </c>
      <c r="C835">
        <v>4314868</v>
      </c>
      <c r="D835" t="s">
        <v>122</v>
      </c>
      <c r="E835" t="s">
        <v>20</v>
      </c>
      <c r="F835" t="s">
        <v>29</v>
      </c>
      <c r="G835">
        <v>5254845</v>
      </c>
      <c r="H835">
        <v>1340299</v>
      </c>
      <c r="I835" t="s">
        <v>22</v>
      </c>
      <c r="J835">
        <v>85</v>
      </c>
      <c r="K835">
        <v>30</v>
      </c>
      <c r="L835">
        <v>90</v>
      </c>
      <c r="M835" s="1">
        <v>44834</v>
      </c>
      <c r="N835">
        <v>85</v>
      </c>
      <c r="O835">
        <v>1</v>
      </c>
      <c r="P835">
        <v>105</v>
      </c>
      <c r="Q835">
        <v>8</v>
      </c>
      <c r="R835" t="s">
        <v>30</v>
      </c>
    </row>
    <row r="836" spans="1:18" x14ac:dyDescent="0.35">
      <c r="A836">
        <v>2644458</v>
      </c>
      <c r="B836" t="s">
        <v>1863</v>
      </c>
      <c r="C836">
        <v>10004699</v>
      </c>
      <c r="D836" t="s">
        <v>423</v>
      </c>
      <c r="E836" t="s">
        <v>20</v>
      </c>
      <c r="F836" t="s">
        <v>40</v>
      </c>
      <c r="G836">
        <v>5253234</v>
      </c>
      <c r="H836">
        <v>1342974</v>
      </c>
      <c r="I836" t="s">
        <v>22</v>
      </c>
      <c r="J836">
        <v>189</v>
      </c>
      <c r="K836">
        <v>4</v>
      </c>
      <c r="L836">
        <v>7</v>
      </c>
      <c r="M836" s="1">
        <v>43672</v>
      </c>
      <c r="N836">
        <v>11</v>
      </c>
      <c r="O836">
        <v>1</v>
      </c>
      <c r="P836">
        <v>170</v>
      </c>
      <c r="Q836">
        <v>0</v>
      </c>
      <c r="R836" t="s">
        <v>30</v>
      </c>
    </row>
    <row r="837" spans="1:18" x14ac:dyDescent="0.35">
      <c r="A837">
        <v>2147777</v>
      </c>
      <c r="B837" t="s">
        <v>1864</v>
      </c>
      <c r="C837">
        <v>10962834</v>
      </c>
      <c r="D837" t="s">
        <v>122</v>
      </c>
      <c r="E837" t="s">
        <v>44</v>
      </c>
      <c r="F837" t="s">
        <v>45</v>
      </c>
      <c r="G837">
        <v>5253494</v>
      </c>
      <c r="H837">
        <v>1334055</v>
      </c>
      <c r="I837" t="s">
        <v>22</v>
      </c>
      <c r="J837">
        <v>66</v>
      </c>
      <c r="K837">
        <v>2</v>
      </c>
      <c r="L837">
        <v>210</v>
      </c>
      <c r="M837" s="1">
        <v>44909</v>
      </c>
      <c r="N837">
        <v>225</v>
      </c>
      <c r="O837">
        <v>1</v>
      </c>
      <c r="P837">
        <v>312</v>
      </c>
      <c r="Q837">
        <v>37</v>
      </c>
      <c r="R837" t="s">
        <v>1865</v>
      </c>
    </row>
    <row r="838" spans="1:18" x14ac:dyDescent="0.35">
      <c r="A838">
        <v>2354805</v>
      </c>
      <c r="B838" t="s">
        <v>1866</v>
      </c>
      <c r="C838">
        <v>12024962</v>
      </c>
      <c r="D838" t="s">
        <v>1867</v>
      </c>
      <c r="E838" t="s">
        <v>20</v>
      </c>
      <c r="F838" t="s">
        <v>446</v>
      </c>
      <c r="G838">
        <v>5253516</v>
      </c>
      <c r="H838">
        <v>1344084</v>
      </c>
      <c r="I838" t="s">
        <v>22</v>
      </c>
      <c r="J838">
        <v>67</v>
      </c>
      <c r="K838">
        <v>4</v>
      </c>
      <c r="L838">
        <v>76</v>
      </c>
      <c r="M838" s="1">
        <v>44801</v>
      </c>
      <c r="N838">
        <v>126</v>
      </c>
      <c r="O838">
        <v>1</v>
      </c>
      <c r="P838">
        <v>0</v>
      </c>
      <c r="Q838">
        <v>18</v>
      </c>
      <c r="R838" t="s">
        <v>1868</v>
      </c>
    </row>
    <row r="839" spans="1:18" x14ac:dyDescent="0.35">
      <c r="A839">
        <v>2644834</v>
      </c>
      <c r="B839" t="s">
        <v>1869</v>
      </c>
      <c r="C839">
        <v>13540992</v>
      </c>
      <c r="D839" t="s">
        <v>1870</v>
      </c>
      <c r="E839" t="s">
        <v>504</v>
      </c>
      <c r="F839" t="s">
        <v>1194</v>
      </c>
      <c r="G839">
        <v>5250898</v>
      </c>
      <c r="H839">
        <v>1350525</v>
      </c>
      <c r="I839" t="s">
        <v>71</v>
      </c>
      <c r="J839">
        <v>25</v>
      </c>
      <c r="K839">
        <v>92</v>
      </c>
      <c r="L839">
        <v>17</v>
      </c>
      <c r="M839" s="1">
        <v>44786</v>
      </c>
      <c r="N839">
        <v>26</v>
      </c>
      <c r="O839">
        <v>1</v>
      </c>
      <c r="P839">
        <v>332</v>
      </c>
      <c r="Q839">
        <v>1</v>
      </c>
      <c r="R839" t="s">
        <v>30</v>
      </c>
    </row>
    <row r="840" spans="1:18" x14ac:dyDescent="0.35">
      <c r="A840">
        <v>2364026</v>
      </c>
      <c r="B840" t="s">
        <v>1871</v>
      </c>
      <c r="C840">
        <v>3181674</v>
      </c>
      <c r="D840" t="s">
        <v>644</v>
      </c>
      <c r="E840" t="s">
        <v>44</v>
      </c>
      <c r="F840" t="s">
        <v>287</v>
      </c>
      <c r="G840">
        <v>5250719</v>
      </c>
      <c r="H840">
        <v>1334687</v>
      </c>
      <c r="I840" t="s">
        <v>22</v>
      </c>
      <c r="J840">
        <v>73</v>
      </c>
      <c r="K840">
        <v>90</v>
      </c>
      <c r="L840">
        <v>12</v>
      </c>
      <c r="M840" s="1">
        <v>44137</v>
      </c>
      <c r="N840">
        <v>12</v>
      </c>
      <c r="O840">
        <v>1</v>
      </c>
      <c r="P840">
        <v>364</v>
      </c>
      <c r="Q840">
        <v>0</v>
      </c>
      <c r="R840" t="s">
        <v>30</v>
      </c>
    </row>
    <row r="841" spans="1:18" x14ac:dyDescent="0.35">
      <c r="A841">
        <v>2149001</v>
      </c>
      <c r="B841" t="s">
        <v>1872</v>
      </c>
      <c r="C841">
        <v>10964483</v>
      </c>
      <c r="D841" t="s">
        <v>47</v>
      </c>
      <c r="E841" t="s">
        <v>20</v>
      </c>
      <c r="F841" t="s">
        <v>40</v>
      </c>
      <c r="G841">
        <v>525332</v>
      </c>
      <c r="H841">
        <v>1343236</v>
      </c>
      <c r="I841" t="s">
        <v>71</v>
      </c>
      <c r="J841">
        <v>59</v>
      </c>
      <c r="K841">
        <v>5</v>
      </c>
      <c r="L841">
        <v>0</v>
      </c>
      <c r="M841" s="1"/>
      <c r="O841">
        <v>1</v>
      </c>
      <c r="P841">
        <v>0</v>
      </c>
      <c r="Q841">
        <v>0</v>
      </c>
      <c r="R841" t="s">
        <v>30</v>
      </c>
    </row>
    <row r="842" spans="1:18" x14ac:dyDescent="0.35">
      <c r="A842">
        <v>2153393</v>
      </c>
      <c r="B842" t="s">
        <v>1873</v>
      </c>
      <c r="C842">
        <v>3594556</v>
      </c>
      <c r="D842" t="s">
        <v>429</v>
      </c>
      <c r="E842" t="s">
        <v>33</v>
      </c>
      <c r="F842" t="s">
        <v>55</v>
      </c>
      <c r="G842">
        <v>5249317</v>
      </c>
      <c r="H842">
        <v>1343752</v>
      </c>
      <c r="I842" t="s">
        <v>22</v>
      </c>
      <c r="J842">
        <v>84</v>
      </c>
      <c r="K842">
        <v>3</v>
      </c>
      <c r="L842">
        <v>5</v>
      </c>
      <c r="M842" s="1">
        <v>43024</v>
      </c>
      <c r="N842">
        <v>5</v>
      </c>
      <c r="O842">
        <v>1</v>
      </c>
      <c r="P842">
        <v>0</v>
      </c>
      <c r="Q842">
        <v>0</v>
      </c>
      <c r="R842" t="s">
        <v>30</v>
      </c>
    </row>
    <row r="843" spans="1:18" x14ac:dyDescent="0.35">
      <c r="A843">
        <v>2646856</v>
      </c>
      <c r="B843" t="s">
        <v>1874</v>
      </c>
      <c r="C843">
        <v>13552623</v>
      </c>
      <c r="D843" t="s">
        <v>1875</v>
      </c>
      <c r="E843" t="s">
        <v>33</v>
      </c>
      <c r="F843" t="s">
        <v>173</v>
      </c>
      <c r="G843">
        <v>5250567</v>
      </c>
      <c r="H843">
        <v>1346854</v>
      </c>
      <c r="I843" t="s">
        <v>71</v>
      </c>
      <c r="J843">
        <v>29</v>
      </c>
      <c r="K843">
        <v>3</v>
      </c>
      <c r="L843">
        <v>15</v>
      </c>
      <c r="M843" s="1">
        <v>43833</v>
      </c>
      <c r="N843">
        <v>14</v>
      </c>
      <c r="O843">
        <v>1</v>
      </c>
      <c r="P843">
        <v>0</v>
      </c>
      <c r="Q843">
        <v>0</v>
      </c>
      <c r="R843" t="s">
        <v>1876</v>
      </c>
    </row>
    <row r="844" spans="1:18" x14ac:dyDescent="0.35">
      <c r="A844">
        <v>2364544</v>
      </c>
      <c r="B844" t="s">
        <v>30</v>
      </c>
      <c r="C844">
        <v>4920909</v>
      </c>
      <c r="D844" t="s">
        <v>1877</v>
      </c>
      <c r="E844" t="s">
        <v>33</v>
      </c>
      <c r="F844" t="s">
        <v>251</v>
      </c>
      <c r="G844">
        <v>5251735</v>
      </c>
      <c r="H844">
        <v>1346574</v>
      </c>
      <c r="I844" t="s">
        <v>22</v>
      </c>
      <c r="J844">
        <v>50</v>
      </c>
      <c r="K844">
        <v>7</v>
      </c>
      <c r="L844">
        <v>0</v>
      </c>
      <c r="M844" s="1"/>
      <c r="O844">
        <v>1</v>
      </c>
      <c r="P844">
        <v>0</v>
      </c>
      <c r="Q844">
        <v>0</v>
      </c>
      <c r="R844" t="s">
        <v>30</v>
      </c>
    </row>
    <row r="845" spans="1:18" x14ac:dyDescent="0.35">
      <c r="A845">
        <v>2647478</v>
      </c>
      <c r="B845" t="s">
        <v>1878</v>
      </c>
      <c r="C845">
        <v>13555007</v>
      </c>
      <c r="D845" t="s">
        <v>1879</v>
      </c>
      <c r="E845" t="s">
        <v>110</v>
      </c>
      <c r="F845" t="s">
        <v>846</v>
      </c>
      <c r="G845">
        <v>525086</v>
      </c>
      <c r="H845">
        <v>1325592</v>
      </c>
      <c r="I845" t="s">
        <v>22</v>
      </c>
      <c r="J845">
        <v>107</v>
      </c>
      <c r="K845">
        <v>3</v>
      </c>
      <c r="L845">
        <v>183</v>
      </c>
      <c r="M845" s="1">
        <v>44858</v>
      </c>
      <c r="N845">
        <v>174</v>
      </c>
      <c r="O845">
        <v>1</v>
      </c>
      <c r="P845">
        <v>144</v>
      </c>
      <c r="Q845">
        <v>28</v>
      </c>
      <c r="R845" t="s">
        <v>1880</v>
      </c>
    </row>
    <row r="846" spans="1:18" x14ac:dyDescent="0.35">
      <c r="A846">
        <v>2369744</v>
      </c>
      <c r="B846" t="s">
        <v>1881</v>
      </c>
      <c r="C846">
        <v>12107758</v>
      </c>
      <c r="D846" t="s">
        <v>1882</v>
      </c>
      <c r="E846" t="s">
        <v>69</v>
      </c>
      <c r="F846" t="s">
        <v>179</v>
      </c>
      <c r="G846">
        <v>5249298</v>
      </c>
      <c r="H846">
        <v>1345034</v>
      </c>
      <c r="I846" t="s">
        <v>22</v>
      </c>
      <c r="J846">
        <v>55</v>
      </c>
      <c r="K846">
        <v>2</v>
      </c>
      <c r="L846">
        <v>20</v>
      </c>
      <c r="M846" s="1">
        <v>43562</v>
      </c>
      <c r="N846">
        <v>20</v>
      </c>
      <c r="O846">
        <v>1</v>
      </c>
      <c r="P846">
        <v>0</v>
      </c>
      <c r="Q846">
        <v>0</v>
      </c>
      <c r="R846" t="s">
        <v>30</v>
      </c>
    </row>
    <row r="847" spans="1:18" x14ac:dyDescent="0.35">
      <c r="A847">
        <v>2648992</v>
      </c>
      <c r="B847" t="s">
        <v>1883</v>
      </c>
      <c r="C847">
        <v>13561214</v>
      </c>
      <c r="D847" t="s">
        <v>1884</v>
      </c>
      <c r="E847" t="s">
        <v>504</v>
      </c>
      <c r="F847" t="s">
        <v>1885</v>
      </c>
      <c r="G847">
        <v>5251377</v>
      </c>
      <c r="H847">
        <v>1352511</v>
      </c>
      <c r="I847" t="s">
        <v>71</v>
      </c>
      <c r="J847">
        <v>68</v>
      </c>
      <c r="K847">
        <v>7</v>
      </c>
      <c r="L847">
        <v>9</v>
      </c>
      <c r="M847" s="1">
        <v>43290</v>
      </c>
      <c r="N847">
        <v>11</v>
      </c>
      <c r="O847">
        <v>7</v>
      </c>
      <c r="P847">
        <v>357</v>
      </c>
      <c r="Q847">
        <v>0</v>
      </c>
      <c r="R847" t="s">
        <v>1886</v>
      </c>
    </row>
    <row r="848" spans="1:18" x14ac:dyDescent="0.35">
      <c r="A848">
        <v>2370698</v>
      </c>
      <c r="B848" t="s">
        <v>1887</v>
      </c>
      <c r="C848">
        <v>12111609</v>
      </c>
      <c r="D848" t="s">
        <v>1715</v>
      </c>
      <c r="E848" t="s">
        <v>33</v>
      </c>
      <c r="F848" t="s">
        <v>34</v>
      </c>
      <c r="G848">
        <v>525031</v>
      </c>
      <c r="H848">
        <v>1342985</v>
      </c>
      <c r="I848" t="s">
        <v>71</v>
      </c>
      <c r="J848">
        <v>49</v>
      </c>
      <c r="K848">
        <v>4</v>
      </c>
      <c r="L848">
        <v>12</v>
      </c>
      <c r="M848" s="1">
        <v>43332</v>
      </c>
      <c r="N848">
        <v>11</v>
      </c>
      <c r="O848">
        <v>1</v>
      </c>
      <c r="P848">
        <v>0</v>
      </c>
      <c r="Q848">
        <v>0</v>
      </c>
      <c r="R848" t="s">
        <v>30</v>
      </c>
    </row>
    <row r="849" spans="1:18" x14ac:dyDescent="0.35">
      <c r="A849">
        <v>2371126</v>
      </c>
      <c r="B849" t="s">
        <v>1888</v>
      </c>
      <c r="C849">
        <v>11471194</v>
      </c>
      <c r="D849" t="s">
        <v>1889</v>
      </c>
      <c r="E849" t="s">
        <v>48</v>
      </c>
      <c r="F849" t="s">
        <v>49</v>
      </c>
      <c r="G849">
        <v>5249201</v>
      </c>
      <c r="H849">
        <v>1342899</v>
      </c>
      <c r="I849" t="s">
        <v>71</v>
      </c>
      <c r="J849">
        <v>54</v>
      </c>
      <c r="K849">
        <v>2</v>
      </c>
      <c r="L849">
        <v>163</v>
      </c>
      <c r="M849" s="1">
        <v>43878</v>
      </c>
      <c r="N849">
        <v>160</v>
      </c>
      <c r="O849">
        <v>1</v>
      </c>
      <c r="P849">
        <v>0</v>
      </c>
      <c r="Q849">
        <v>0</v>
      </c>
      <c r="R849" t="s">
        <v>30</v>
      </c>
    </row>
    <row r="850" spans="1:18" x14ac:dyDescent="0.35">
      <c r="A850">
        <v>2154488</v>
      </c>
      <c r="B850" t="s">
        <v>1890</v>
      </c>
      <c r="C850">
        <v>10986253</v>
      </c>
      <c r="D850" t="s">
        <v>125</v>
      </c>
      <c r="E850" t="s">
        <v>106</v>
      </c>
      <c r="F850" t="s">
        <v>263</v>
      </c>
      <c r="G850">
        <v>5248348</v>
      </c>
      <c r="H850">
        <v>1336133</v>
      </c>
      <c r="I850" t="s">
        <v>71</v>
      </c>
      <c r="J850">
        <v>45</v>
      </c>
      <c r="K850">
        <v>3</v>
      </c>
      <c r="L850">
        <v>112</v>
      </c>
      <c r="M850" s="1">
        <v>44891</v>
      </c>
      <c r="N850">
        <v>108</v>
      </c>
      <c r="O850">
        <v>2</v>
      </c>
      <c r="P850">
        <v>77</v>
      </c>
      <c r="Q850">
        <v>15</v>
      </c>
      <c r="R850" t="s">
        <v>30</v>
      </c>
    </row>
    <row r="851" spans="1:18" x14ac:dyDescent="0.35">
      <c r="A851">
        <v>2649669</v>
      </c>
      <c r="B851" t="s">
        <v>1891</v>
      </c>
      <c r="C851">
        <v>11701433</v>
      </c>
      <c r="D851" t="s">
        <v>122</v>
      </c>
      <c r="E851" t="s">
        <v>33</v>
      </c>
      <c r="F851" t="s">
        <v>274</v>
      </c>
      <c r="G851">
        <v>5250404</v>
      </c>
      <c r="H851">
        <v>1338809</v>
      </c>
      <c r="I851" t="s">
        <v>22</v>
      </c>
      <c r="J851">
        <v>100</v>
      </c>
      <c r="K851">
        <v>3</v>
      </c>
      <c r="L851">
        <v>262</v>
      </c>
      <c r="M851" s="1">
        <v>44897</v>
      </c>
      <c r="N851">
        <v>249</v>
      </c>
      <c r="O851">
        <v>2</v>
      </c>
      <c r="P851">
        <v>158</v>
      </c>
      <c r="Q851">
        <v>41</v>
      </c>
      <c r="R851" t="s">
        <v>1892</v>
      </c>
    </row>
    <row r="852" spans="1:18" x14ac:dyDescent="0.35">
      <c r="A852">
        <v>2156839</v>
      </c>
      <c r="B852" t="s">
        <v>1893</v>
      </c>
      <c r="C852">
        <v>11007161</v>
      </c>
      <c r="D852" t="s">
        <v>1894</v>
      </c>
      <c r="E852" t="s">
        <v>48</v>
      </c>
      <c r="F852" t="s">
        <v>49</v>
      </c>
      <c r="G852">
        <v>5249216</v>
      </c>
      <c r="H852">
        <v>134244</v>
      </c>
      <c r="I852" t="s">
        <v>22</v>
      </c>
      <c r="J852">
        <v>111</v>
      </c>
      <c r="K852">
        <v>3</v>
      </c>
      <c r="L852">
        <v>6</v>
      </c>
      <c r="M852" s="1">
        <v>43353</v>
      </c>
      <c r="N852">
        <v>6</v>
      </c>
      <c r="O852">
        <v>1</v>
      </c>
      <c r="P852">
        <v>60</v>
      </c>
      <c r="Q852">
        <v>0</v>
      </c>
      <c r="R852" t="s">
        <v>30</v>
      </c>
    </row>
    <row r="853" spans="1:18" x14ac:dyDescent="0.35">
      <c r="A853">
        <v>2375775</v>
      </c>
      <c r="B853" t="s">
        <v>1895</v>
      </c>
      <c r="C853">
        <v>12138874</v>
      </c>
      <c r="D853" t="s">
        <v>1896</v>
      </c>
      <c r="E853" t="s">
        <v>33</v>
      </c>
      <c r="F853" t="s">
        <v>94</v>
      </c>
      <c r="G853">
        <v>5249777</v>
      </c>
      <c r="H853">
        <v>1338792</v>
      </c>
      <c r="I853" t="s">
        <v>22</v>
      </c>
      <c r="J853">
        <v>40</v>
      </c>
      <c r="K853">
        <v>34</v>
      </c>
      <c r="L853">
        <v>2</v>
      </c>
      <c r="M853" s="1">
        <v>42214</v>
      </c>
      <c r="N853">
        <v>2</v>
      </c>
      <c r="O853">
        <v>1</v>
      </c>
      <c r="P853">
        <v>0</v>
      </c>
      <c r="Q853">
        <v>0</v>
      </c>
      <c r="R853" t="s">
        <v>30</v>
      </c>
    </row>
    <row r="854" spans="1:18" x14ac:dyDescent="0.35">
      <c r="A854">
        <v>2650663</v>
      </c>
      <c r="B854" t="s">
        <v>1897</v>
      </c>
      <c r="C854">
        <v>9936892</v>
      </c>
      <c r="D854" t="s">
        <v>47</v>
      </c>
      <c r="E854" t="s">
        <v>44</v>
      </c>
      <c r="F854" t="s">
        <v>98</v>
      </c>
      <c r="G854">
        <v>5252933</v>
      </c>
      <c r="H854">
        <v>1338442</v>
      </c>
      <c r="I854" t="s">
        <v>22</v>
      </c>
      <c r="J854">
        <v>185</v>
      </c>
      <c r="K854">
        <v>5</v>
      </c>
      <c r="L854">
        <v>186</v>
      </c>
      <c r="M854" s="1">
        <v>44859</v>
      </c>
      <c r="N854">
        <v>185</v>
      </c>
      <c r="O854">
        <v>1</v>
      </c>
      <c r="P854">
        <v>93</v>
      </c>
      <c r="Q854">
        <v>16</v>
      </c>
      <c r="R854" t="s">
        <v>1898</v>
      </c>
    </row>
    <row r="855" spans="1:18" x14ac:dyDescent="0.35">
      <c r="A855">
        <v>2377008</v>
      </c>
      <c r="B855" t="s">
        <v>1899</v>
      </c>
      <c r="C855">
        <v>1590172</v>
      </c>
      <c r="D855" t="s">
        <v>1900</v>
      </c>
      <c r="E855" t="s">
        <v>44</v>
      </c>
      <c r="F855" t="s">
        <v>78</v>
      </c>
      <c r="G855">
        <v>5253012</v>
      </c>
      <c r="H855">
        <v>1339252</v>
      </c>
      <c r="I855" t="s">
        <v>71</v>
      </c>
      <c r="J855">
        <v>38</v>
      </c>
      <c r="K855">
        <v>5</v>
      </c>
      <c r="L855">
        <v>134</v>
      </c>
      <c r="M855" s="1">
        <v>44227</v>
      </c>
      <c r="N855">
        <v>126</v>
      </c>
      <c r="O855">
        <v>1</v>
      </c>
      <c r="P855">
        <v>0</v>
      </c>
      <c r="Q855">
        <v>0</v>
      </c>
      <c r="R855" t="s">
        <v>30</v>
      </c>
    </row>
    <row r="856" spans="1:18" x14ac:dyDescent="0.35">
      <c r="A856">
        <v>2826483</v>
      </c>
      <c r="B856" t="s">
        <v>1901</v>
      </c>
      <c r="C856">
        <v>14460564</v>
      </c>
      <c r="D856" t="s">
        <v>125</v>
      </c>
      <c r="E856" t="s">
        <v>44</v>
      </c>
      <c r="F856" t="s">
        <v>45</v>
      </c>
      <c r="G856">
        <v>5253346</v>
      </c>
      <c r="H856">
        <v>1334348</v>
      </c>
      <c r="I856" t="s">
        <v>22</v>
      </c>
      <c r="J856">
        <v>43</v>
      </c>
      <c r="K856">
        <v>92</v>
      </c>
      <c r="L856">
        <v>24</v>
      </c>
      <c r="M856" s="1">
        <v>44895</v>
      </c>
      <c r="N856">
        <v>26</v>
      </c>
      <c r="O856">
        <v>1</v>
      </c>
      <c r="P856">
        <v>201</v>
      </c>
      <c r="Q856">
        <v>1</v>
      </c>
      <c r="R856" t="s">
        <v>30</v>
      </c>
    </row>
    <row r="857" spans="1:18" x14ac:dyDescent="0.35">
      <c r="A857">
        <v>2657671</v>
      </c>
      <c r="B857" t="s">
        <v>1902</v>
      </c>
      <c r="C857">
        <v>13603270</v>
      </c>
      <c r="D857" t="s">
        <v>1903</v>
      </c>
      <c r="E857" t="s">
        <v>33</v>
      </c>
      <c r="F857" t="s">
        <v>173</v>
      </c>
      <c r="G857">
        <v>5251049</v>
      </c>
      <c r="H857">
        <v>1345919</v>
      </c>
      <c r="I857" t="s">
        <v>71</v>
      </c>
      <c r="J857">
        <v>45</v>
      </c>
      <c r="K857">
        <v>3</v>
      </c>
      <c r="L857">
        <v>319</v>
      </c>
      <c r="M857" s="1">
        <v>44906</v>
      </c>
      <c r="N857">
        <v>304</v>
      </c>
      <c r="O857">
        <v>1</v>
      </c>
      <c r="P857">
        <v>164</v>
      </c>
      <c r="Q857">
        <v>36</v>
      </c>
      <c r="R857" t="s">
        <v>1904</v>
      </c>
    </row>
    <row r="858" spans="1:18" x14ac:dyDescent="0.35">
      <c r="A858">
        <v>2856488</v>
      </c>
      <c r="B858" t="s">
        <v>1905</v>
      </c>
      <c r="C858">
        <v>12285777</v>
      </c>
      <c r="D858" t="s">
        <v>1644</v>
      </c>
      <c r="E858" t="s">
        <v>110</v>
      </c>
      <c r="F858" t="s">
        <v>129</v>
      </c>
      <c r="G858">
        <v>5249388</v>
      </c>
      <c r="H858">
        <v>1332249</v>
      </c>
      <c r="I858" t="s">
        <v>22</v>
      </c>
      <c r="J858">
        <v>80</v>
      </c>
      <c r="K858">
        <v>92</v>
      </c>
      <c r="L858">
        <v>1</v>
      </c>
      <c r="M858" s="1">
        <v>42491</v>
      </c>
      <c r="N858">
        <v>1</v>
      </c>
      <c r="O858">
        <v>3</v>
      </c>
      <c r="P858">
        <v>143</v>
      </c>
      <c r="Q858">
        <v>0</v>
      </c>
      <c r="R858" t="s">
        <v>30</v>
      </c>
    </row>
    <row r="859" spans="1:18" x14ac:dyDescent="0.35">
      <c r="A859">
        <v>2378401</v>
      </c>
      <c r="B859" t="s">
        <v>1906</v>
      </c>
      <c r="C859">
        <v>1023063</v>
      </c>
      <c r="D859" t="s">
        <v>315</v>
      </c>
      <c r="E859" t="s">
        <v>44</v>
      </c>
      <c r="F859" t="s">
        <v>78</v>
      </c>
      <c r="G859">
        <v>525377</v>
      </c>
      <c r="H859">
        <v>1339574</v>
      </c>
      <c r="I859" t="s">
        <v>22</v>
      </c>
      <c r="J859">
        <v>133</v>
      </c>
      <c r="K859">
        <v>3</v>
      </c>
      <c r="L859">
        <v>11</v>
      </c>
      <c r="M859" s="1">
        <v>44890</v>
      </c>
      <c r="N859">
        <v>11</v>
      </c>
      <c r="O859">
        <v>8</v>
      </c>
      <c r="P859">
        <v>67</v>
      </c>
      <c r="Q859">
        <v>7</v>
      </c>
      <c r="R859" t="s">
        <v>1907</v>
      </c>
    </row>
    <row r="860" spans="1:18" x14ac:dyDescent="0.35">
      <c r="A860">
        <v>2658901</v>
      </c>
      <c r="B860" t="s">
        <v>1908</v>
      </c>
      <c r="C860">
        <v>13608036</v>
      </c>
      <c r="D860" t="s">
        <v>1909</v>
      </c>
      <c r="E860" t="s">
        <v>20</v>
      </c>
      <c r="F860" t="s">
        <v>849</v>
      </c>
      <c r="G860">
        <v>5255382</v>
      </c>
      <c r="H860">
        <v>1343054</v>
      </c>
      <c r="I860" t="s">
        <v>22</v>
      </c>
      <c r="J860">
        <v>120</v>
      </c>
      <c r="K860">
        <v>4</v>
      </c>
      <c r="L860">
        <v>1</v>
      </c>
      <c r="M860" s="1">
        <v>44698</v>
      </c>
      <c r="N860">
        <v>14</v>
      </c>
      <c r="O860">
        <v>1</v>
      </c>
      <c r="P860">
        <v>0</v>
      </c>
      <c r="Q860">
        <v>1</v>
      </c>
      <c r="R860" t="s">
        <v>30</v>
      </c>
    </row>
    <row r="861" spans="1:18" x14ac:dyDescent="0.35">
      <c r="A861">
        <v>2394897</v>
      </c>
      <c r="B861" t="s">
        <v>1910</v>
      </c>
      <c r="C861">
        <v>12234103</v>
      </c>
      <c r="D861" t="s">
        <v>944</v>
      </c>
      <c r="E861" t="s">
        <v>44</v>
      </c>
      <c r="F861" t="s">
        <v>78</v>
      </c>
      <c r="G861">
        <v>5253439</v>
      </c>
      <c r="H861">
        <v>1340774</v>
      </c>
      <c r="I861" t="s">
        <v>22</v>
      </c>
      <c r="J861">
        <v>137</v>
      </c>
      <c r="K861">
        <v>3</v>
      </c>
      <c r="L861">
        <v>392</v>
      </c>
      <c r="M861" s="1">
        <v>44906</v>
      </c>
      <c r="N861">
        <v>368</v>
      </c>
      <c r="O861">
        <v>1</v>
      </c>
      <c r="P861">
        <v>120</v>
      </c>
      <c r="Q861">
        <v>36</v>
      </c>
      <c r="R861" t="s">
        <v>1911</v>
      </c>
    </row>
    <row r="862" spans="1:18" x14ac:dyDescent="0.35">
      <c r="A862">
        <v>2396312</v>
      </c>
      <c r="B862" t="s">
        <v>1912</v>
      </c>
      <c r="C862">
        <v>9275367</v>
      </c>
      <c r="D862" t="s">
        <v>374</v>
      </c>
      <c r="E862" t="s">
        <v>44</v>
      </c>
      <c r="F862" t="s">
        <v>98</v>
      </c>
      <c r="G862">
        <v>52516956</v>
      </c>
      <c r="H862">
        <v>13425152</v>
      </c>
      <c r="I862" t="s">
        <v>22</v>
      </c>
      <c r="J862">
        <v>130</v>
      </c>
      <c r="K862">
        <v>3</v>
      </c>
      <c r="L862">
        <v>203</v>
      </c>
      <c r="M862" s="1">
        <v>44909</v>
      </c>
      <c r="N862">
        <v>198</v>
      </c>
      <c r="O862">
        <v>1</v>
      </c>
      <c r="P862">
        <v>100</v>
      </c>
      <c r="Q862">
        <v>54</v>
      </c>
      <c r="R862" t="s">
        <v>1913</v>
      </c>
    </row>
    <row r="863" spans="1:18" x14ac:dyDescent="0.35">
      <c r="A863">
        <v>2860420</v>
      </c>
      <c r="B863" t="s">
        <v>1914</v>
      </c>
      <c r="C863">
        <v>14623546</v>
      </c>
      <c r="D863" t="s">
        <v>1915</v>
      </c>
      <c r="E863" t="s">
        <v>33</v>
      </c>
      <c r="F863" t="s">
        <v>94</v>
      </c>
      <c r="G863">
        <v>5249185</v>
      </c>
      <c r="H863">
        <v>1341961</v>
      </c>
      <c r="I863" t="s">
        <v>22</v>
      </c>
      <c r="J863">
        <v>2500</v>
      </c>
      <c r="K863">
        <v>1</v>
      </c>
      <c r="L863">
        <v>19</v>
      </c>
      <c r="M863" s="1">
        <v>42473</v>
      </c>
      <c r="N863">
        <v>18</v>
      </c>
      <c r="O863">
        <v>1</v>
      </c>
      <c r="P863">
        <v>89</v>
      </c>
      <c r="Q863">
        <v>0</v>
      </c>
      <c r="R863" t="s">
        <v>30</v>
      </c>
    </row>
    <row r="864" spans="1:18" x14ac:dyDescent="0.35">
      <c r="A864">
        <v>2662541</v>
      </c>
      <c r="B864" t="s">
        <v>1916</v>
      </c>
      <c r="C864">
        <v>13628724</v>
      </c>
      <c r="D864" t="s">
        <v>1917</v>
      </c>
      <c r="E864" t="s">
        <v>44</v>
      </c>
      <c r="F864" t="s">
        <v>98</v>
      </c>
      <c r="G864">
        <v>525354</v>
      </c>
      <c r="H864">
        <v>133764</v>
      </c>
      <c r="I864" t="s">
        <v>22</v>
      </c>
      <c r="J864">
        <v>95</v>
      </c>
      <c r="K864">
        <v>2</v>
      </c>
      <c r="L864">
        <v>324</v>
      </c>
      <c r="M864" s="1">
        <v>44915</v>
      </c>
      <c r="N864">
        <v>309</v>
      </c>
      <c r="O864">
        <v>1</v>
      </c>
      <c r="P864">
        <v>130</v>
      </c>
      <c r="Q864">
        <v>59</v>
      </c>
      <c r="R864" t="s">
        <v>1918</v>
      </c>
    </row>
    <row r="865" spans="1:18" x14ac:dyDescent="0.35">
      <c r="A865">
        <v>2876427</v>
      </c>
      <c r="B865" t="s">
        <v>1919</v>
      </c>
      <c r="C865">
        <v>9027357</v>
      </c>
      <c r="D865" t="s">
        <v>1300</v>
      </c>
      <c r="E865" t="s">
        <v>137</v>
      </c>
      <c r="F865" t="s">
        <v>138</v>
      </c>
      <c r="G865">
        <v>5251258</v>
      </c>
      <c r="H865">
        <v>1360664</v>
      </c>
      <c r="I865" t="s">
        <v>22</v>
      </c>
      <c r="J865">
        <v>36</v>
      </c>
      <c r="K865">
        <v>2</v>
      </c>
      <c r="L865">
        <v>106</v>
      </c>
      <c r="M865" s="1">
        <v>44899</v>
      </c>
      <c r="N865">
        <v>103</v>
      </c>
      <c r="O865">
        <v>2</v>
      </c>
      <c r="P865">
        <v>127</v>
      </c>
      <c r="Q865">
        <v>28</v>
      </c>
      <c r="R865" t="s">
        <v>1920</v>
      </c>
    </row>
    <row r="866" spans="1:18" x14ac:dyDescent="0.35">
      <c r="A866">
        <v>2883909</v>
      </c>
      <c r="B866" t="s">
        <v>1921</v>
      </c>
      <c r="C866">
        <v>14739678</v>
      </c>
      <c r="D866" t="s">
        <v>1692</v>
      </c>
      <c r="E866" t="s">
        <v>110</v>
      </c>
      <c r="F866" t="s">
        <v>111</v>
      </c>
      <c r="G866">
        <v>5251006</v>
      </c>
      <c r="H866">
        <v>1331131</v>
      </c>
      <c r="I866" t="s">
        <v>71</v>
      </c>
      <c r="J866">
        <v>29</v>
      </c>
      <c r="K866">
        <v>25</v>
      </c>
      <c r="L866">
        <v>75</v>
      </c>
      <c r="M866" s="1">
        <v>44913</v>
      </c>
      <c r="N866">
        <v>74</v>
      </c>
      <c r="O866">
        <v>1</v>
      </c>
      <c r="P866">
        <v>86</v>
      </c>
      <c r="Q866">
        <v>4</v>
      </c>
      <c r="R866" t="s">
        <v>1922</v>
      </c>
    </row>
    <row r="867" spans="1:18" x14ac:dyDescent="0.35">
      <c r="A867">
        <v>2397684</v>
      </c>
      <c r="B867" t="s">
        <v>1923</v>
      </c>
      <c r="C867">
        <v>12251125</v>
      </c>
      <c r="D867" t="s">
        <v>1924</v>
      </c>
      <c r="E867" t="s">
        <v>48</v>
      </c>
      <c r="F867" t="s">
        <v>49</v>
      </c>
      <c r="G867">
        <v>5248614</v>
      </c>
      <c r="H867">
        <v>1342734</v>
      </c>
      <c r="I867" t="s">
        <v>71</v>
      </c>
      <c r="J867">
        <v>35</v>
      </c>
      <c r="K867">
        <v>2</v>
      </c>
      <c r="L867">
        <v>7</v>
      </c>
      <c r="M867" s="1">
        <v>42310</v>
      </c>
      <c r="N867">
        <v>7</v>
      </c>
      <c r="O867">
        <v>1</v>
      </c>
      <c r="P867">
        <v>0</v>
      </c>
      <c r="Q867">
        <v>0</v>
      </c>
      <c r="R867" t="s">
        <v>30</v>
      </c>
    </row>
    <row r="868" spans="1:18" x14ac:dyDescent="0.35">
      <c r="A868">
        <v>2663290</v>
      </c>
      <c r="B868" t="s">
        <v>1925</v>
      </c>
      <c r="C868">
        <v>721022</v>
      </c>
      <c r="D868" t="s">
        <v>1602</v>
      </c>
      <c r="E868" t="s">
        <v>44</v>
      </c>
      <c r="F868" t="s">
        <v>98</v>
      </c>
      <c r="G868">
        <v>5252386</v>
      </c>
      <c r="H868">
        <v>1338417</v>
      </c>
      <c r="I868" t="s">
        <v>22</v>
      </c>
      <c r="J868">
        <v>220</v>
      </c>
      <c r="K868">
        <v>3</v>
      </c>
      <c r="L868">
        <v>305</v>
      </c>
      <c r="M868" s="1">
        <v>44908</v>
      </c>
      <c r="N868">
        <v>290</v>
      </c>
      <c r="O868">
        <v>4</v>
      </c>
      <c r="P868">
        <v>246</v>
      </c>
      <c r="Q868">
        <v>57</v>
      </c>
      <c r="R868" t="s">
        <v>1603</v>
      </c>
    </row>
    <row r="869" spans="1:18" x14ac:dyDescent="0.35">
      <c r="A869">
        <v>2398889</v>
      </c>
      <c r="B869" t="s">
        <v>1926</v>
      </c>
      <c r="C869">
        <v>9825857</v>
      </c>
      <c r="D869" t="s">
        <v>1927</v>
      </c>
      <c r="E869" t="s">
        <v>20</v>
      </c>
      <c r="F869" t="s">
        <v>424</v>
      </c>
      <c r="G869">
        <v>5255544</v>
      </c>
      <c r="H869">
        <v>134167</v>
      </c>
      <c r="I869" t="s">
        <v>22</v>
      </c>
      <c r="J869">
        <v>53</v>
      </c>
      <c r="K869">
        <v>92</v>
      </c>
      <c r="L869">
        <v>89</v>
      </c>
      <c r="M869" s="1">
        <v>44764</v>
      </c>
      <c r="N869">
        <v>83</v>
      </c>
      <c r="O869">
        <v>1</v>
      </c>
      <c r="P869">
        <v>187</v>
      </c>
      <c r="Q869">
        <v>2</v>
      </c>
      <c r="R869" t="s">
        <v>30</v>
      </c>
    </row>
    <row r="870" spans="1:18" x14ac:dyDescent="0.35">
      <c r="A870">
        <v>2399412</v>
      </c>
      <c r="B870" t="s">
        <v>1928</v>
      </c>
      <c r="C870">
        <v>12260309</v>
      </c>
      <c r="D870" t="s">
        <v>1929</v>
      </c>
      <c r="E870" t="s">
        <v>33</v>
      </c>
      <c r="F870" t="s">
        <v>94</v>
      </c>
      <c r="G870">
        <v>5248772</v>
      </c>
      <c r="H870">
        <v>133908</v>
      </c>
      <c r="I870" t="s">
        <v>22</v>
      </c>
      <c r="J870">
        <v>50</v>
      </c>
      <c r="K870">
        <v>2</v>
      </c>
      <c r="L870">
        <v>9</v>
      </c>
      <c r="M870" s="1">
        <v>42885</v>
      </c>
      <c r="N870">
        <v>11</v>
      </c>
      <c r="O870">
        <v>1</v>
      </c>
      <c r="P870">
        <v>0</v>
      </c>
      <c r="Q870">
        <v>0</v>
      </c>
      <c r="R870" t="s">
        <v>30</v>
      </c>
    </row>
    <row r="871" spans="1:18" x14ac:dyDescent="0.35">
      <c r="A871">
        <v>2885872</v>
      </c>
      <c r="B871" t="s">
        <v>1930</v>
      </c>
      <c r="C871">
        <v>8735453</v>
      </c>
      <c r="D871" t="s">
        <v>684</v>
      </c>
      <c r="E871" t="s">
        <v>44</v>
      </c>
      <c r="F871" t="s">
        <v>78</v>
      </c>
      <c r="G871">
        <v>5253494</v>
      </c>
      <c r="H871">
        <v>1340668</v>
      </c>
      <c r="I871" t="s">
        <v>22</v>
      </c>
      <c r="J871">
        <v>93</v>
      </c>
      <c r="K871">
        <v>4</v>
      </c>
      <c r="L871">
        <v>12</v>
      </c>
      <c r="M871" s="1">
        <v>42904</v>
      </c>
      <c r="N871">
        <v>11</v>
      </c>
      <c r="O871">
        <v>1</v>
      </c>
      <c r="P871">
        <v>0</v>
      </c>
      <c r="Q871">
        <v>0</v>
      </c>
      <c r="R871" t="s">
        <v>30</v>
      </c>
    </row>
    <row r="872" spans="1:18" x14ac:dyDescent="0.35">
      <c r="A872">
        <v>2678724</v>
      </c>
      <c r="B872" t="s">
        <v>1931</v>
      </c>
      <c r="C872">
        <v>13715600</v>
      </c>
      <c r="D872" t="s">
        <v>717</v>
      </c>
      <c r="E872" t="s">
        <v>110</v>
      </c>
      <c r="F872" t="s">
        <v>1146</v>
      </c>
      <c r="G872">
        <v>5252141</v>
      </c>
      <c r="H872">
        <v>1329004</v>
      </c>
      <c r="I872" t="s">
        <v>22</v>
      </c>
      <c r="J872">
        <v>121</v>
      </c>
      <c r="K872">
        <v>3</v>
      </c>
      <c r="L872">
        <v>142</v>
      </c>
      <c r="M872" s="1">
        <v>43899</v>
      </c>
      <c r="N872">
        <v>135</v>
      </c>
      <c r="O872">
        <v>1</v>
      </c>
      <c r="P872">
        <v>0</v>
      </c>
      <c r="Q872">
        <v>0</v>
      </c>
      <c r="R872" t="s">
        <v>30</v>
      </c>
    </row>
    <row r="873" spans="1:18" x14ac:dyDescent="0.35">
      <c r="A873">
        <v>2888184</v>
      </c>
      <c r="B873" t="s">
        <v>1932</v>
      </c>
      <c r="C873">
        <v>5109792</v>
      </c>
      <c r="D873" t="s">
        <v>604</v>
      </c>
      <c r="E873" t="s">
        <v>393</v>
      </c>
      <c r="F873" t="s">
        <v>1031</v>
      </c>
      <c r="G873">
        <v>5262242</v>
      </c>
      <c r="H873">
        <v>1330069</v>
      </c>
      <c r="I873" t="s">
        <v>22</v>
      </c>
      <c r="J873">
        <v>60</v>
      </c>
      <c r="K873">
        <v>90</v>
      </c>
      <c r="L873">
        <v>16</v>
      </c>
      <c r="M873" s="1">
        <v>43841</v>
      </c>
      <c r="N873">
        <v>15</v>
      </c>
      <c r="O873">
        <v>1</v>
      </c>
      <c r="P873">
        <v>295</v>
      </c>
      <c r="Q873">
        <v>0</v>
      </c>
      <c r="R873" t="s">
        <v>30</v>
      </c>
    </row>
    <row r="874" spans="1:18" x14ac:dyDescent="0.35">
      <c r="A874">
        <v>2403852</v>
      </c>
      <c r="B874" t="s">
        <v>1933</v>
      </c>
      <c r="C874">
        <v>12285777</v>
      </c>
      <c r="D874" t="s">
        <v>1644</v>
      </c>
      <c r="E874" t="s">
        <v>110</v>
      </c>
      <c r="F874" t="s">
        <v>1108</v>
      </c>
      <c r="G874">
        <v>5249182</v>
      </c>
      <c r="H874">
        <v>1332094</v>
      </c>
      <c r="I874" t="s">
        <v>22</v>
      </c>
      <c r="J874">
        <v>80</v>
      </c>
      <c r="K874">
        <v>92</v>
      </c>
      <c r="L874">
        <v>2</v>
      </c>
      <c r="M874" s="1">
        <v>44377</v>
      </c>
      <c r="N874">
        <v>7</v>
      </c>
      <c r="O874">
        <v>3</v>
      </c>
      <c r="P874">
        <v>139</v>
      </c>
      <c r="Q874">
        <v>0</v>
      </c>
      <c r="R874" t="s">
        <v>30</v>
      </c>
    </row>
    <row r="875" spans="1:18" x14ac:dyDescent="0.35">
      <c r="A875">
        <v>2689933</v>
      </c>
      <c r="B875" t="s">
        <v>1934</v>
      </c>
      <c r="C875">
        <v>13768603</v>
      </c>
      <c r="D875" t="s">
        <v>1935</v>
      </c>
      <c r="E875" t="s">
        <v>110</v>
      </c>
      <c r="F875" t="s">
        <v>866</v>
      </c>
      <c r="G875">
        <v>5251887</v>
      </c>
      <c r="H875">
        <v>1327718</v>
      </c>
      <c r="I875" t="s">
        <v>22</v>
      </c>
      <c r="J875">
        <v>75</v>
      </c>
      <c r="K875">
        <v>4</v>
      </c>
      <c r="L875">
        <v>53</v>
      </c>
      <c r="M875" s="1">
        <v>44830</v>
      </c>
      <c r="N875">
        <v>51</v>
      </c>
      <c r="O875">
        <v>1</v>
      </c>
      <c r="P875">
        <v>0</v>
      </c>
      <c r="Q875">
        <v>24</v>
      </c>
      <c r="R875" t="s">
        <v>1936</v>
      </c>
    </row>
    <row r="876" spans="1:18" x14ac:dyDescent="0.35">
      <c r="A876">
        <v>2409366</v>
      </c>
      <c r="B876" t="s">
        <v>1937</v>
      </c>
      <c r="C876">
        <v>12314928</v>
      </c>
      <c r="D876" t="s">
        <v>1938</v>
      </c>
      <c r="E876" t="s">
        <v>106</v>
      </c>
      <c r="F876" t="s">
        <v>117</v>
      </c>
      <c r="G876">
        <v>52495491</v>
      </c>
      <c r="H876">
        <v>13343666</v>
      </c>
      <c r="I876" t="s">
        <v>71</v>
      </c>
      <c r="J876">
        <v>107</v>
      </c>
      <c r="K876">
        <v>1</v>
      </c>
      <c r="L876">
        <v>9</v>
      </c>
      <c r="M876" s="1">
        <v>44855</v>
      </c>
      <c r="N876">
        <v>55</v>
      </c>
      <c r="O876">
        <v>1</v>
      </c>
      <c r="P876">
        <v>341</v>
      </c>
      <c r="Q876">
        <v>5</v>
      </c>
      <c r="R876" t="s">
        <v>1939</v>
      </c>
    </row>
    <row r="877" spans="1:18" x14ac:dyDescent="0.35">
      <c r="A877">
        <v>2690161</v>
      </c>
      <c r="B877" t="s">
        <v>1940</v>
      </c>
      <c r="C877">
        <v>13769624</v>
      </c>
      <c r="D877" t="s">
        <v>566</v>
      </c>
      <c r="E877" t="s">
        <v>20</v>
      </c>
      <c r="F877" t="s">
        <v>40</v>
      </c>
      <c r="G877">
        <v>5253235</v>
      </c>
      <c r="H877">
        <v>1343202</v>
      </c>
      <c r="I877" t="s">
        <v>22</v>
      </c>
      <c r="J877">
        <v>71</v>
      </c>
      <c r="K877">
        <v>5</v>
      </c>
      <c r="L877">
        <v>224</v>
      </c>
      <c r="M877" s="1">
        <v>44864</v>
      </c>
      <c r="N877">
        <v>216</v>
      </c>
      <c r="O877">
        <v>1</v>
      </c>
      <c r="P877">
        <v>135</v>
      </c>
      <c r="Q877">
        <v>26</v>
      </c>
      <c r="R877" t="s">
        <v>1941</v>
      </c>
    </row>
    <row r="878" spans="1:18" x14ac:dyDescent="0.35">
      <c r="A878">
        <v>2412554</v>
      </c>
      <c r="B878" t="s">
        <v>1942</v>
      </c>
      <c r="C878">
        <v>12330081</v>
      </c>
      <c r="D878" t="s">
        <v>1715</v>
      </c>
      <c r="E878" t="s">
        <v>33</v>
      </c>
      <c r="F878" t="s">
        <v>94</v>
      </c>
      <c r="G878">
        <v>5249144</v>
      </c>
      <c r="H878">
        <v>1342241</v>
      </c>
      <c r="I878" t="s">
        <v>71</v>
      </c>
      <c r="J878">
        <v>35</v>
      </c>
      <c r="K878">
        <v>3</v>
      </c>
      <c r="L878">
        <v>0</v>
      </c>
      <c r="M878" s="1"/>
      <c r="O878">
        <v>1</v>
      </c>
      <c r="P878">
        <v>0</v>
      </c>
      <c r="Q878">
        <v>0</v>
      </c>
      <c r="R878" t="s">
        <v>30</v>
      </c>
    </row>
    <row r="879" spans="1:18" x14ac:dyDescent="0.35">
      <c r="A879">
        <v>2891361</v>
      </c>
      <c r="B879" t="s">
        <v>1943</v>
      </c>
      <c r="C879">
        <v>13599628</v>
      </c>
      <c r="D879" t="s">
        <v>1944</v>
      </c>
      <c r="E879" t="s">
        <v>48</v>
      </c>
      <c r="F879" t="s">
        <v>309</v>
      </c>
      <c r="G879">
        <v>5247474</v>
      </c>
      <c r="H879">
        <v>1342905</v>
      </c>
      <c r="I879" t="s">
        <v>71</v>
      </c>
      <c r="J879">
        <v>50</v>
      </c>
      <c r="K879">
        <v>4</v>
      </c>
      <c r="L879">
        <v>29</v>
      </c>
      <c r="M879" s="1">
        <v>43148</v>
      </c>
      <c r="N879">
        <v>28</v>
      </c>
      <c r="O879">
        <v>2</v>
      </c>
      <c r="P879">
        <v>0</v>
      </c>
      <c r="Q879">
        <v>0</v>
      </c>
      <c r="R879" t="s">
        <v>30</v>
      </c>
    </row>
    <row r="880" spans="1:18" x14ac:dyDescent="0.35">
      <c r="A880">
        <v>2693140</v>
      </c>
      <c r="B880" t="s">
        <v>1945</v>
      </c>
      <c r="C880">
        <v>13783177</v>
      </c>
      <c r="D880" t="s">
        <v>296</v>
      </c>
      <c r="E880" t="s">
        <v>44</v>
      </c>
      <c r="F880" t="s">
        <v>98</v>
      </c>
      <c r="G880">
        <v>525254</v>
      </c>
      <c r="H880">
        <v>1340209</v>
      </c>
      <c r="I880" t="s">
        <v>22</v>
      </c>
      <c r="J880">
        <v>85</v>
      </c>
      <c r="K880">
        <v>93</v>
      </c>
      <c r="L880">
        <v>52</v>
      </c>
      <c r="M880" s="1">
        <v>43322</v>
      </c>
      <c r="N880">
        <v>50</v>
      </c>
      <c r="O880">
        <v>13</v>
      </c>
      <c r="P880">
        <v>348</v>
      </c>
      <c r="Q880">
        <v>0</v>
      </c>
      <c r="R880" t="s">
        <v>30</v>
      </c>
    </row>
    <row r="881" spans="1:18" x14ac:dyDescent="0.35">
      <c r="A881">
        <v>2894031</v>
      </c>
      <c r="B881" t="s">
        <v>1946</v>
      </c>
      <c r="C881">
        <v>14791171</v>
      </c>
      <c r="D881" t="s">
        <v>1947</v>
      </c>
      <c r="E881" t="s">
        <v>20</v>
      </c>
      <c r="F881" t="s">
        <v>446</v>
      </c>
      <c r="G881">
        <v>525352</v>
      </c>
      <c r="H881">
        <v>1344191</v>
      </c>
      <c r="I881" t="s">
        <v>22</v>
      </c>
      <c r="J881">
        <v>85</v>
      </c>
      <c r="K881">
        <v>31</v>
      </c>
      <c r="L881">
        <v>28</v>
      </c>
      <c r="M881" s="1">
        <v>44713</v>
      </c>
      <c r="N881">
        <v>29</v>
      </c>
      <c r="O881">
        <v>1</v>
      </c>
      <c r="P881">
        <v>0</v>
      </c>
      <c r="Q881">
        <v>2</v>
      </c>
      <c r="R881" t="s">
        <v>1948</v>
      </c>
    </row>
    <row r="882" spans="1:18" x14ac:dyDescent="0.35">
      <c r="A882">
        <v>2895197</v>
      </c>
      <c r="B882" t="s">
        <v>1949</v>
      </c>
      <c r="C882">
        <v>8792782</v>
      </c>
      <c r="D882" t="s">
        <v>1073</v>
      </c>
      <c r="E882" t="s">
        <v>20</v>
      </c>
      <c r="F882" t="s">
        <v>21</v>
      </c>
      <c r="G882">
        <v>5253966</v>
      </c>
      <c r="H882">
        <v>1341953</v>
      </c>
      <c r="I882" t="s">
        <v>22</v>
      </c>
      <c r="J882">
        <v>95</v>
      </c>
      <c r="K882">
        <v>30</v>
      </c>
      <c r="L882">
        <v>22</v>
      </c>
      <c r="M882" s="1">
        <v>44813</v>
      </c>
      <c r="N882">
        <v>23</v>
      </c>
      <c r="O882">
        <v>1</v>
      </c>
      <c r="P882">
        <v>202</v>
      </c>
      <c r="Q882">
        <v>3</v>
      </c>
      <c r="R882" t="s">
        <v>30</v>
      </c>
    </row>
    <row r="883" spans="1:18" x14ac:dyDescent="0.35">
      <c r="A883">
        <v>2418364</v>
      </c>
      <c r="B883" t="s">
        <v>1950</v>
      </c>
      <c r="C883">
        <v>12359221</v>
      </c>
      <c r="D883" t="s">
        <v>1951</v>
      </c>
      <c r="E883" t="s">
        <v>33</v>
      </c>
      <c r="F883" t="s">
        <v>52</v>
      </c>
      <c r="G883">
        <v>5251172</v>
      </c>
      <c r="H883">
        <v>1344304</v>
      </c>
      <c r="I883" t="s">
        <v>71</v>
      </c>
      <c r="J883">
        <v>30</v>
      </c>
      <c r="K883">
        <v>7</v>
      </c>
      <c r="L883">
        <v>3</v>
      </c>
      <c r="M883" s="1">
        <v>42402</v>
      </c>
      <c r="N883">
        <v>3</v>
      </c>
      <c r="O883">
        <v>1</v>
      </c>
      <c r="P883">
        <v>0</v>
      </c>
      <c r="Q883">
        <v>0</v>
      </c>
      <c r="R883" t="s">
        <v>30</v>
      </c>
    </row>
    <row r="884" spans="1:18" x14ac:dyDescent="0.35">
      <c r="A884">
        <v>2419706</v>
      </c>
      <c r="B884" t="s">
        <v>1952</v>
      </c>
      <c r="C884">
        <v>12367270</v>
      </c>
      <c r="D884" t="s">
        <v>1953</v>
      </c>
      <c r="E884" t="s">
        <v>393</v>
      </c>
      <c r="F884" t="s">
        <v>1954</v>
      </c>
      <c r="G884">
        <v>5256982</v>
      </c>
      <c r="H884">
        <v>1330863</v>
      </c>
      <c r="I884" t="s">
        <v>71</v>
      </c>
      <c r="J884">
        <v>60</v>
      </c>
      <c r="K884">
        <v>1</v>
      </c>
      <c r="L884">
        <v>477</v>
      </c>
      <c r="M884" s="1">
        <v>44892</v>
      </c>
      <c r="N884">
        <v>457</v>
      </c>
      <c r="O884">
        <v>1</v>
      </c>
      <c r="P884">
        <v>357</v>
      </c>
      <c r="Q884">
        <v>5</v>
      </c>
      <c r="R884" t="s">
        <v>1955</v>
      </c>
    </row>
    <row r="885" spans="1:18" x14ac:dyDescent="0.35">
      <c r="A885">
        <v>2697520</v>
      </c>
      <c r="B885" t="s">
        <v>1956</v>
      </c>
      <c r="C885">
        <v>13744805</v>
      </c>
      <c r="D885" t="s">
        <v>412</v>
      </c>
      <c r="E885" t="s">
        <v>44</v>
      </c>
      <c r="F885" t="s">
        <v>62</v>
      </c>
      <c r="G885">
        <v>5253914</v>
      </c>
      <c r="H885">
        <v>1339956</v>
      </c>
      <c r="I885" t="s">
        <v>22</v>
      </c>
      <c r="J885">
        <v>180</v>
      </c>
      <c r="K885">
        <v>6</v>
      </c>
      <c r="L885">
        <v>19</v>
      </c>
      <c r="M885" s="1">
        <v>44782</v>
      </c>
      <c r="N885">
        <v>19</v>
      </c>
      <c r="O885">
        <v>1</v>
      </c>
      <c r="P885">
        <v>38</v>
      </c>
      <c r="Q885">
        <v>2</v>
      </c>
      <c r="R885" t="s">
        <v>1957</v>
      </c>
    </row>
    <row r="886" spans="1:18" x14ac:dyDescent="0.35">
      <c r="A886">
        <v>2421445</v>
      </c>
      <c r="B886" t="s">
        <v>1958</v>
      </c>
      <c r="C886">
        <v>12377808</v>
      </c>
      <c r="D886" t="s">
        <v>1959</v>
      </c>
      <c r="E886" t="s">
        <v>106</v>
      </c>
      <c r="F886" t="s">
        <v>270</v>
      </c>
      <c r="G886">
        <v>5246706</v>
      </c>
      <c r="H886">
        <v>1334146</v>
      </c>
      <c r="I886" t="s">
        <v>22</v>
      </c>
      <c r="J886">
        <v>100</v>
      </c>
      <c r="K886">
        <v>5</v>
      </c>
      <c r="L886">
        <v>85</v>
      </c>
      <c r="M886" s="1">
        <v>44850</v>
      </c>
      <c r="N886">
        <v>81</v>
      </c>
      <c r="O886">
        <v>1</v>
      </c>
      <c r="P886">
        <v>309</v>
      </c>
      <c r="Q886">
        <v>12</v>
      </c>
      <c r="R886" t="s">
        <v>1960</v>
      </c>
    </row>
    <row r="887" spans="1:18" x14ac:dyDescent="0.35">
      <c r="A887">
        <v>2929033</v>
      </c>
      <c r="B887" t="s">
        <v>1961</v>
      </c>
      <c r="C887">
        <v>3329707</v>
      </c>
      <c r="D887" t="s">
        <v>1962</v>
      </c>
      <c r="E887" t="s">
        <v>33</v>
      </c>
      <c r="F887" t="s">
        <v>52</v>
      </c>
      <c r="G887">
        <v>5251802</v>
      </c>
      <c r="H887">
        <v>1342955</v>
      </c>
      <c r="I887" t="s">
        <v>22</v>
      </c>
      <c r="J887">
        <v>123</v>
      </c>
      <c r="K887">
        <v>3</v>
      </c>
      <c r="L887">
        <v>57</v>
      </c>
      <c r="M887" s="1">
        <v>44801</v>
      </c>
      <c r="N887">
        <v>59</v>
      </c>
      <c r="O887">
        <v>1</v>
      </c>
      <c r="P887">
        <v>0</v>
      </c>
      <c r="Q887">
        <v>2</v>
      </c>
      <c r="R887" t="s">
        <v>1963</v>
      </c>
    </row>
    <row r="888" spans="1:18" x14ac:dyDescent="0.35">
      <c r="A888">
        <v>2929593</v>
      </c>
      <c r="B888" t="s">
        <v>1964</v>
      </c>
      <c r="C888">
        <v>1935904</v>
      </c>
      <c r="D888" t="s">
        <v>1965</v>
      </c>
      <c r="E888" t="s">
        <v>33</v>
      </c>
      <c r="F888" t="s">
        <v>94</v>
      </c>
      <c r="G888">
        <v>5248773</v>
      </c>
      <c r="H888">
        <v>1339228</v>
      </c>
      <c r="I888" t="s">
        <v>71</v>
      </c>
      <c r="J888">
        <v>49</v>
      </c>
      <c r="K888">
        <v>2</v>
      </c>
      <c r="L888">
        <v>37</v>
      </c>
      <c r="M888" s="1">
        <v>43664</v>
      </c>
      <c r="N888">
        <v>39</v>
      </c>
      <c r="O888">
        <v>1</v>
      </c>
      <c r="P888">
        <v>0</v>
      </c>
      <c r="Q888">
        <v>0</v>
      </c>
      <c r="R888" t="s">
        <v>30</v>
      </c>
    </row>
    <row r="889" spans="1:18" x14ac:dyDescent="0.35">
      <c r="A889">
        <v>2706629</v>
      </c>
      <c r="B889" t="s">
        <v>1966</v>
      </c>
      <c r="C889">
        <v>13550436</v>
      </c>
      <c r="D889" t="s">
        <v>1967</v>
      </c>
      <c r="E889" t="s">
        <v>33</v>
      </c>
      <c r="F889" t="s">
        <v>55</v>
      </c>
      <c r="G889">
        <v>5249833</v>
      </c>
      <c r="H889">
        <v>1342464</v>
      </c>
      <c r="I889" t="s">
        <v>71</v>
      </c>
      <c r="J889">
        <v>21</v>
      </c>
      <c r="K889">
        <v>2</v>
      </c>
      <c r="L889">
        <v>13</v>
      </c>
      <c r="M889" s="1">
        <v>44702</v>
      </c>
      <c r="N889">
        <v>15</v>
      </c>
      <c r="O889">
        <v>1</v>
      </c>
      <c r="P889">
        <v>0</v>
      </c>
      <c r="Q889">
        <v>1</v>
      </c>
      <c r="R889" t="s">
        <v>30</v>
      </c>
    </row>
    <row r="890" spans="1:18" x14ac:dyDescent="0.35">
      <c r="A890">
        <v>2422564</v>
      </c>
      <c r="B890" t="s">
        <v>1968</v>
      </c>
      <c r="C890">
        <v>12382511</v>
      </c>
      <c r="D890" t="s">
        <v>914</v>
      </c>
      <c r="E890" t="s">
        <v>20</v>
      </c>
      <c r="F890" t="s">
        <v>849</v>
      </c>
      <c r="G890">
        <v>5255096</v>
      </c>
      <c r="H890">
        <v>1343629</v>
      </c>
      <c r="I890" t="s">
        <v>71</v>
      </c>
      <c r="J890">
        <v>41</v>
      </c>
      <c r="K890">
        <v>15</v>
      </c>
      <c r="L890">
        <v>102</v>
      </c>
      <c r="M890" s="1">
        <v>44866</v>
      </c>
      <c r="N890">
        <v>96</v>
      </c>
      <c r="O890">
        <v>1</v>
      </c>
      <c r="P890">
        <v>38</v>
      </c>
      <c r="Q890">
        <v>6</v>
      </c>
      <c r="R890" t="s">
        <v>30</v>
      </c>
    </row>
    <row r="891" spans="1:18" x14ac:dyDescent="0.35">
      <c r="A891">
        <v>2427431</v>
      </c>
      <c r="B891" t="s">
        <v>1969</v>
      </c>
      <c r="C891">
        <v>5280504</v>
      </c>
      <c r="D891" t="s">
        <v>1310</v>
      </c>
      <c r="E891" t="s">
        <v>20</v>
      </c>
      <c r="F891" t="s">
        <v>40</v>
      </c>
      <c r="G891">
        <v>5253052</v>
      </c>
      <c r="H891">
        <v>1343776</v>
      </c>
      <c r="I891" t="s">
        <v>22</v>
      </c>
      <c r="J891">
        <v>63</v>
      </c>
      <c r="K891">
        <v>6</v>
      </c>
      <c r="L891">
        <v>0</v>
      </c>
      <c r="M891" s="1"/>
      <c r="O891">
        <v>1</v>
      </c>
      <c r="P891">
        <v>0</v>
      </c>
      <c r="Q891">
        <v>0</v>
      </c>
      <c r="R891" t="s">
        <v>30</v>
      </c>
    </row>
    <row r="892" spans="1:18" x14ac:dyDescent="0.35">
      <c r="A892">
        <v>2718380</v>
      </c>
      <c r="B892" t="s">
        <v>1970</v>
      </c>
      <c r="C892">
        <v>13911315</v>
      </c>
      <c r="D892" t="s">
        <v>1971</v>
      </c>
      <c r="E892" t="s">
        <v>44</v>
      </c>
      <c r="F892" t="s">
        <v>98</v>
      </c>
      <c r="G892">
        <v>5252822</v>
      </c>
      <c r="H892">
        <v>1339419</v>
      </c>
      <c r="I892" t="s">
        <v>22</v>
      </c>
      <c r="J892">
        <v>450</v>
      </c>
      <c r="K892">
        <v>3</v>
      </c>
      <c r="L892">
        <v>175</v>
      </c>
      <c r="M892" s="1">
        <v>44863</v>
      </c>
      <c r="N892">
        <v>166</v>
      </c>
      <c r="O892">
        <v>1</v>
      </c>
      <c r="P892">
        <v>80</v>
      </c>
      <c r="Q892">
        <v>26</v>
      </c>
      <c r="R892" t="s">
        <v>30</v>
      </c>
    </row>
    <row r="893" spans="1:18" x14ac:dyDescent="0.35">
      <c r="A893">
        <v>2427917</v>
      </c>
      <c r="B893" t="s">
        <v>1972</v>
      </c>
      <c r="C893">
        <v>12410590</v>
      </c>
      <c r="D893" t="s">
        <v>1973</v>
      </c>
      <c r="E893" t="s">
        <v>504</v>
      </c>
      <c r="F893" t="s">
        <v>505</v>
      </c>
      <c r="G893">
        <v>524847</v>
      </c>
      <c r="H893">
        <v>1352067</v>
      </c>
      <c r="I893" t="s">
        <v>71</v>
      </c>
      <c r="J893">
        <v>25</v>
      </c>
      <c r="K893">
        <v>1</v>
      </c>
      <c r="L893">
        <v>6</v>
      </c>
      <c r="M893" s="1">
        <v>43296</v>
      </c>
      <c r="N893">
        <v>7</v>
      </c>
      <c r="O893">
        <v>1</v>
      </c>
      <c r="P893">
        <v>0</v>
      </c>
      <c r="Q893">
        <v>0</v>
      </c>
      <c r="R893" t="s">
        <v>30</v>
      </c>
    </row>
    <row r="894" spans="1:18" x14ac:dyDescent="0.35">
      <c r="A894">
        <v>2428848</v>
      </c>
      <c r="B894" t="s">
        <v>1974</v>
      </c>
      <c r="C894">
        <v>12414813</v>
      </c>
      <c r="D894" t="s">
        <v>25</v>
      </c>
      <c r="E894" t="s">
        <v>33</v>
      </c>
      <c r="F894" t="s">
        <v>173</v>
      </c>
      <c r="G894">
        <v>5250544</v>
      </c>
      <c r="H894">
        <v>1347087</v>
      </c>
      <c r="I894" t="s">
        <v>71</v>
      </c>
      <c r="J894">
        <v>35</v>
      </c>
      <c r="K894">
        <v>1</v>
      </c>
      <c r="L894">
        <v>1</v>
      </c>
      <c r="M894" s="1">
        <v>42841</v>
      </c>
      <c r="N894">
        <v>1</v>
      </c>
      <c r="O894">
        <v>1</v>
      </c>
      <c r="P894">
        <v>0</v>
      </c>
      <c r="Q894">
        <v>0</v>
      </c>
      <c r="R894" t="s">
        <v>30</v>
      </c>
    </row>
    <row r="895" spans="1:18" x14ac:dyDescent="0.35">
      <c r="A895">
        <v>2945314</v>
      </c>
      <c r="B895" t="s">
        <v>1975</v>
      </c>
      <c r="C895">
        <v>5615855</v>
      </c>
      <c r="D895" t="s">
        <v>167</v>
      </c>
      <c r="E895" t="s">
        <v>20</v>
      </c>
      <c r="F895" t="s">
        <v>29</v>
      </c>
      <c r="G895">
        <v>5254814</v>
      </c>
      <c r="H895">
        <v>1341108</v>
      </c>
      <c r="I895" t="s">
        <v>22</v>
      </c>
      <c r="J895">
        <v>108</v>
      </c>
      <c r="K895">
        <v>13</v>
      </c>
      <c r="L895">
        <v>44</v>
      </c>
      <c r="M895" s="1">
        <v>44907</v>
      </c>
      <c r="N895">
        <v>44</v>
      </c>
      <c r="O895">
        <v>1</v>
      </c>
      <c r="P895">
        <v>86</v>
      </c>
      <c r="Q895">
        <v>4</v>
      </c>
      <c r="R895" t="s">
        <v>1976</v>
      </c>
    </row>
    <row r="896" spans="1:18" x14ac:dyDescent="0.35">
      <c r="A896">
        <v>2718620</v>
      </c>
      <c r="B896" t="s">
        <v>1977</v>
      </c>
      <c r="C896">
        <v>13912358</v>
      </c>
      <c r="D896" t="s">
        <v>1978</v>
      </c>
      <c r="E896" t="s">
        <v>106</v>
      </c>
      <c r="F896" t="s">
        <v>545</v>
      </c>
      <c r="G896">
        <v>5246573</v>
      </c>
      <c r="H896">
        <v>1338435</v>
      </c>
      <c r="I896" t="s">
        <v>22</v>
      </c>
      <c r="J896">
        <v>170</v>
      </c>
      <c r="K896">
        <v>20</v>
      </c>
      <c r="L896">
        <v>0</v>
      </c>
      <c r="M896" s="1"/>
      <c r="O896">
        <v>1</v>
      </c>
      <c r="P896">
        <v>74</v>
      </c>
      <c r="Q896">
        <v>0</v>
      </c>
      <c r="R896" t="s">
        <v>30</v>
      </c>
    </row>
    <row r="897" spans="1:18" x14ac:dyDescent="0.35">
      <c r="A897">
        <v>2947092</v>
      </c>
      <c r="B897" t="s">
        <v>1979</v>
      </c>
      <c r="C897">
        <v>6902038</v>
      </c>
      <c r="D897" t="s">
        <v>1980</v>
      </c>
      <c r="E897" t="s">
        <v>33</v>
      </c>
      <c r="F897" t="s">
        <v>274</v>
      </c>
      <c r="G897">
        <v>5250305</v>
      </c>
      <c r="H897">
        <v>1341238</v>
      </c>
      <c r="I897" t="s">
        <v>71</v>
      </c>
      <c r="J897">
        <v>100</v>
      </c>
      <c r="K897">
        <v>1</v>
      </c>
      <c r="L897">
        <v>1</v>
      </c>
      <c r="M897" s="1">
        <v>42163</v>
      </c>
      <c r="N897">
        <v>1</v>
      </c>
      <c r="O897">
        <v>1</v>
      </c>
      <c r="P897">
        <v>0</v>
      </c>
      <c r="Q897">
        <v>0</v>
      </c>
      <c r="R897" t="s">
        <v>30</v>
      </c>
    </row>
    <row r="898" spans="1:18" x14ac:dyDescent="0.35">
      <c r="A898">
        <v>2433256</v>
      </c>
      <c r="B898" t="s">
        <v>1981</v>
      </c>
      <c r="C898">
        <v>12438581</v>
      </c>
      <c r="D898" t="s">
        <v>1982</v>
      </c>
      <c r="E898" t="s">
        <v>48</v>
      </c>
      <c r="F898" t="s">
        <v>152</v>
      </c>
      <c r="G898">
        <v>5247357</v>
      </c>
      <c r="H898">
        <v>1345475</v>
      </c>
      <c r="I898" t="s">
        <v>71</v>
      </c>
      <c r="J898">
        <v>28</v>
      </c>
      <c r="K898">
        <v>1</v>
      </c>
      <c r="L898">
        <v>1</v>
      </c>
      <c r="M898" s="1">
        <v>42281</v>
      </c>
      <c r="N898">
        <v>1</v>
      </c>
      <c r="O898">
        <v>1</v>
      </c>
      <c r="P898">
        <v>0</v>
      </c>
      <c r="Q898">
        <v>0</v>
      </c>
      <c r="R898" t="s">
        <v>30</v>
      </c>
    </row>
    <row r="899" spans="1:18" x14ac:dyDescent="0.35">
      <c r="A899">
        <v>2727630</v>
      </c>
      <c r="B899" t="s">
        <v>1983</v>
      </c>
      <c r="C899">
        <v>12859341</v>
      </c>
      <c r="D899" t="s">
        <v>1480</v>
      </c>
      <c r="E899" t="s">
        <v>33</v>
      </c>
      <c r="F899" t="s">
        <v>94</v>
      </c>
      <c r="G899">
        <v>5249696</v>
      </c>
      <c r="H899">
        <v>1339059</v>
      </c>
      <c r="I899" t="s">
        <v>71</v>
      </c>
      <c r="J899">
        <v>63</v>
      </c>
      <c r="K899">
        <v>4</v>
      </c>
      <c r="L899">
        <v>38</v>
      </c>
      <c r="M899" s="1">
        <v>44912</v>
      </c>
      <c r="N899">
        <v>61</v>
      </c>
      <c r="O899">
        <v>1</v>
      </c>
      <c r="P899">
        <v>340</v>
      </c>
      <c r="Q899">
        <v>21</v>
      </c>
      <c r="R899" t="s">
        <v>1984</v>
      </c>
    </row>
    <row r="900" spans="1:18" x14ac:dyDescent="0.35">
      <c r="A900">
        <v>3242577</v>
      </c>
      <c r="B900" t="s">
        <v>1985</v>
      </c>
      <c r="C900">
        <v>12716840</v>
      </c>
      <c r="D900" t="s">
        <v>167</v>
      </c>
      <c r="E900" t="s">
        <v>44</v>
      </c>
      <c r="F900" t="s">
        <v>632</v>
      </c>
      <c r="G900">
        <v>5254318</v>
      </c>
      <c r="H900">
        <v>1336352</v>
      </c>
      <c r="I900" t="s">
        <v>22</v>
      </c>
      <c r="J900">
        <v>227</v>
      </c>
      <c r="K900">
        <v>3</v>
      </c>
      <c r="L900">
        <v>306</v>
      </c>
      <c r="M900" s="1">
        <v>44905</v>
      </c>
      <c r="N900">
        <v>299</v>
      </c>
      <c r="O900">
        <v>2</v>
      </c>
      <c r="P900">
        <v>341</v>
      </c>
      <c r="Q900">
        <v>49</v>
      </c>
      <c r="R900" t="s">
        <v>1986</v>
      </c>
    </row>
    <row r="901" spans="1:18" x14ac:dyDescent="0.35">
      <c r="A901">
        <v>2947426</v>
      </c>
      <c r="B901" t="s">
        <v>1987</v>
      </c>
      <c r="C901">
        <v>13743529</v>
      </c>
      <c r="D901" t="s">
        <v>1161</v>
      </c>
      <c r="E901" t="s">
        <v>33</v>
      </c>
      <c r="F901" t="s">
        <v>94</v>
      </c>
      <c r="G901">
        <v>5249061</v>
      </c>
      <c r="H901">
        <v>1339497</v>
      </c>
      <c r="I901" t="s">
        <v>22</v>
      </c>
      <c r="J901">
        <v>174</v>
      </c>
      <c r="K901">
        <v>3</v>
      </c>
      <c r="L901">
        <v>154</v>
      </c>
      <c r="M901" s="1">
        <v>44809</v>
      </c>
      <c r="N901">
        <v>147</v>
      </c>
      <c r="O901">
        <v>1</v>
      </c>
      <c r="P901">
        <v>22</v>
      </c>
      <c r="Q901">
        <v>6</v>
      </c>
      <c r="R901" t="s">
        <v>30</v>
      </c>
    </row>
    <row r="902" spans="1:18" x14ac:dyDescent="0.35">
      <c r="A902">
        <v>2727771</v>
      </c>
      <c r="B902" t="s">
        <v>1988</v>
      </c>
      <c r="C902">
        <v>13955962</v>
      </c>
      <c r="D902" t="s">
        <v>1512</v>
      </c>
      <c r="E902" t="s">
        <v>33</v>
      </c>
      <c r="F902" t="s">
        <v>173</v>
      </c>
      <c r="G902">
        <v>5249506</v>
      </c>
      <c r="H902">
        <v>1346968</v>
      </c>
      <c r="I902" t="s">
        <v>22</v>
      </c>
      <c r="J902">
        <v>52</v>
      </c>
      <c r="K902">
        <v>5</v>
      </c>
      <c r="L902">
        <v>5</v>
      </c>
      <c r="M902" s="1">
        <v>43465</v>
      </c>
      <c r="N902">
        <v>8</v>
      </c>
      <c r="O902">
        <v>1</v>
      </c>
      <c r="P902">
        <v>0</v>
      </c>
      <c r="Q902">
        <v>0</v>
      </c>
      <c r="R902" t="s">
        <v>30</v>
      </c>
    </row>
    <row r="903" spans="1:18" x14ac:dyDescent="0.35">
      <c r="A903">
        <v>2728584</v>
      </c>
      <c r="B903" t="s">
        <v>1989</v>
      </c>
      <c r="C903">
        <v>13919587</v>
      </c>
      <c r="D903" t="s">
        <v>1990</v>
      </c>
      <c r="E903" t="s">
        <v>44</v>
      </c>
      <c r="F903" t="s">
        <v>62</v>
      </c>
      <c r="G903">
        <v>5254706</v>
      </c>
      <c r="H903">
        <v>1339257</v>
      </c>
      <c r="I903" t="s">
        <v>71</v>
      </c>
      <c r="J903">
        <v>19</v>
      </c>
      <c r="K903">
        <v>5</v>
      </c>
      <c r="L903">
        <v>3</v>
      </c>
      <c r="M903" s="1">
        <v>42401</v>
      </c>
      <c r="N903">
        <v>3</v>
      </c>
      <c r="O903">
        <v>1</v>
      </c>
      <c r="P903">
        <v>0</v>
      </c>
      <c r="Q903">
        <v>0</v>
      </c>
      <c r="R903" t="s">
        <v>30</v>
      </c>
    </row>
    <row r="904" spans="1:18" x14ac:dyDescent="0.35">
      <c r="A904">
        <v>2949266</v>
      </c>
      <c r="B904" t="s">
        <v>1991</v>
      </c>
      <c r="C904">
        <v>12385532</v>
      </c>
      <c r="D904" t="s">
        <v>1554</v>
      </c>
      <c r="E904" t="s">
        <v>33</v>
      </c>
      <c r="F904" t="s">
        <v>94</v>
      </c>
      <c r="G904">
        <v>5249116</v>
      </c>
      <c r="H904">
        <v>1342059</v>
      </c>
      <c r="I904" t="s">
        <v>71</v>
      </c>
      <c r="J904">
        <v>91</v>
      </c>
      <c r="K904">
        <v>1</v>
      </c>
      <c r="L904">
        <v>65</v>
      </c>
      <c r="M904" s="1">
        <v>44885</v>
      </c>
      <c r="N904">
        <v>63</v>
      </c>
      <c r="O904">
        <v>1</v>
      </c>
      <c r="P904">
        <v>0</v>
      </c>
      <c r="Q904">
        <v>14</v>
      </c>
      <c r="R904" t="s">
        <v>1992</v>
      </c>
    </row>
    <row r="905" spans="1:18" x14ac:dyDescent="0.35">
      <c r="A905">
        <v>3247639</v>
      </c>
      <c r="B905" t="s">
        <v>1993</v>
      </c>
      <c r="C905">
        <v>16427188</v>
      </c>
      <c r="D905" t="s">
        <v>1994</v>
      </c>
      <c r="E905" t="s">
        <v>44</v>
      </c>
      <c r="F905" t="s">
        <v>142</v>
      </c>
      <c r="G905">
        <v>5250987</v>
      </c>
      <c r="H905">
        <v>1339402</v>
      </c>
      <c r="I905" t="s">
        <v>71</v>
      </c>
      <c r="J905">
        <v>49</v>
      </c>
      <c r="K905">
        <v>5</v>
      </c>
      <c r="L905">
        <v>96</v>
      </c>
      <c r="M905" s="1">
        <v>43304</v>
      </c>
      <c r="N905">
        <v>92</v>
      </c>
      <c r="O905">
        <v>1</v>
      </c>
      <c r="P905">
        <v>0</v>
      </c>
      <c r="Q905">
        <v>0</v>
      </c>
      <c r="R905" t="s">
        <v>30</v>
      </c>
    </row>
    <row r="906" spans="1:18" x14ac:dyDescent="0.35">
      <c r="A906">
        <v>2735808</v>
      </c>
      <c r="B906" t="s">
        <v>1995</v>
      </c>
      <c r="C906">
        <v>12825084</v>
      </c>
      <c r="D906" t="s">
        <v>201</v>
      </c>
      <c r="E906" t="s">
        <v>20</v>
      </c>
      <c r="F906" t="s">
        <v>29</v>
      </c>
      <c r="G906">
        <v>525514</v>
      </c>
      <c r="H906">
        <v>1340143</v>
      </c>
      <c r="I906" t="s">
        <v>22</v>
      </c>
      <c r="J906">
        <v>30</v>
      </c>
      <c r="K906">
        <v>21</v>
      </c>
      <c r="L906">
        <v>1</v>
      </c>
      <c r="M906" s="1">
        <v>42072</v>
      </c>
      <c r="N906">
        <v>1</v>
      </c>
      <c r="O906">
        <v>1</v>
      </c>
      <c r="P906">
        <v>0</v>
      </c>
      <c r="Q906">
        <v>0</v>
      </c>
      <c r="R906" t="s">
        <v>30</v>
      </c>
    </row>
    <row r="907" spans="1:18" x14ac:dyDescent="0.35">
      <c r="A907">
        <v>2737070</v>
      </c>
      <c r="B907" t="s">
        <v>1996</v>
      </c>
      <c r="C907">
        <v>14004487</v>
      </c>
      <c r="D907" t="s">
        <v>1997</v>
      </c>
      <c r="E907" t="s">
        <v>33</v>
      </c>
      <c r="F907" t="s">
        <v>94</v>
      </c>
      <c r="G907">
        <v>524895</v>
      </c>
      <c r="H907">
        <v>1339567</v>
      </c>
      <c r="I907" t="s">
        <v>22</v>
      </c>
      <c r="J907">
        <v>120</v>
      </c>
      <c r="K907">
        <v>5</v>
      </c>
      <c r="L907">
        <v>6</v>
      </c>
      <c r="M907" s="1">
        <v>42630</v>
      </c>
      <c r="N907">
        <v>6</v>
      </c>
      <c r="O907">
        <v>1</v>
      </c>
      <c r="P907">
        <v>0</v>
      </c>
      <c r="Q907">
        <v>0</v>
      </c>
      <c r="R907" t="s">
        <v>30</v>
      </c>
    </row>
    <row r="908" spans="1:18" x14ac:dyDescent="0.35">
      <c r="A908">
        <v>3249747</v>
      </c>
      <c r="B908" t="s">
        <v>1998</v>
      </c>
      <c r="C908">
        <v>16437442</v>
      </c>
      <c r="D908" t="s">
        <v>198</v>
      </c>
      <c r="E908" t="s">
        <v>33</v>
      </c>
      <c r="F908" t="s">
        <v>251</v>
      </c>
      <c r="G908">
        <v>5251808</v>
      </c>
      <c r="H908">
        <v>1346083</v>
      </c>
      <c r="I908" t="s">
        <v>71</v>
      </c>
      <c r="J908">
        <v>30</v>
      </c>
      <c r="K908">
        <v>2</v>
      </c>
      <c r="L908">
        <v>2</v>
      </c>
      <c r="M908" s="1">
        <v>42253</v>
      </c>
      <c r="N908">
        <v>2</v>
      </c>
      <c r="O908">
        <v>1</v>
      </c>
      <c r="P908">
        <v>0</v>
      </c>
      <c r="Q908">
        <v>0</v>
      </c>
      <c r="R908" t="s">
        <v>30</v>
      </c>
    </row>
    <row r="909" spans="1:18" x14ac:dyDescent="0.35">
      <c r="A909">
        <v>2965875</v>
      </c>
      <c r="B909" t="s">
        <v>1969</v>
      </c>
      <c r="C909">
        <v>3419526</v>
      </c>
      <c r="D909" t="s">
        <v>1999</v>
      </c>
      <c r="E909" t="s">
        <v>110</v>
      </c>
      <c r="F909" t="s">
        <v>111</v>
      </c>
      <c r="G909">
        <v>5250703</v>
      </c>
      <c r="H909">
        <v>1331983</v>
      </c>
      <c r="I909" t="s">
        <v>22</v>
      </c>
      <c r="J909">
        <v>190</v>
      </c>
      <c r="K909">
        <v>3</v>
      </c>
      <c r="L909">
        <v>73</v>
      </c>
      <c r="M909" s="1">
        <v>44857</v>
      </c>
      <c r="N909">
        <v>70</v>
      </c>
      <c r="O909">
        <v>1</v>
      </c>
      <c r="P909">
        <v>364</v>
      </c>
      <c r="Q909">
        <v>10</v>
      </c>
      <c r="R909" t="s">
        <v>2000</v>
      </c>
    </row>
    <row r="910" spans="1:18" x14ac:dyDescent="0.35">
      <c r="A910">
        <v>2742389</v>
      </c>
      <c r="B910" t="s">
        <v>2001</v>
      </c>
      <c r="C910">
        <v>14031385</v>
      </c>
      <c r="D910" t="s">
        <v>2002</v>
      </c>
      <c r="E910" t="s">
        <v>44</v>
      </c>
      <c r="F910" t="s">
        <v>78</v>
      </c>
      <c r="G910">
        <v>5253466</v>
      </c>
      <c r="H910">
        <v>134011</v>
      </c>
      <c r="I910" t="s">
        <v>22</v>
      </c>
      <c r="J910">
        <v>150</v>
      </c>
      <c r="K910">
        <v>92</v>
      </c>
      <c r="L910">
        <v>35</v>
      </c>
      <c r="M910" s="1">
        <v>44407</v>
      </c>
      <c r="N910">
        <v>33</v>
      </c>
      <c r="O910">
        <v>1</v>
      </c>
      <c r="P910">
        <v>296</v>
      </c>
      <c r="Q910">
        <v>0</v>
      </c>
      <c r="R910" t="s">
        <v>30</v>
      </c>
    </row>
    <row r="911" spans="1:18" x14ac:dyDescent="0.35">
      <c r="A911">
        <v>2985030</v>
      </c>
      <c r="B911" t="s">
        <v>2003</v>
      </c>
      <c r="C911">
        <v>12163724</v>
      </c>
      <c r="D911" t="s">
        <v>167</v>
      </c>
      <c r="E911" t="s">
        <v>106</v>
      </c>
      <c r="F911" t="s">
        <v>263</v>
      </c>
      <c r="G911">
        <v>5248462</v>
      </c>
      <c r="H911">
        <v>1336495</v>
      </c>
      <c r="I911" t="s">
        <v>22</v>
      </c>
      <c r="J911">
        <v>140</v>
      </c>
      <c r="K911">
        <v>3</v>
      </c>
      <c r="L911">
        <v>86</v>
      </c>
      <c r="M911" s="1">
        <v>44087</v>
      </c>
      <c r="N911">
        <v>85</v>
      </c>
      <c r="O911">
        <v>1</v>
      </c>
      <c r="P911">
        <v>26</v>
      </c>
      <c r="Q911">
        <v>0</v>
      </c>
      <c r="R911" t="s">
        <v>30</v>
      </c>
    </row>
    <row r="912" spans="1:18" x14ac:dyDescent="0.35">
      <c r="A912">
        <v>3252380</v>
      </c>
      <c r="B912" t="s">
        <v>2004</v>
      </c>
      <c r="C912">
        <v>16451186</v>
      </c>
      <c r="D912" t="s">
        <v>2005</v>
      </c>
      <c r="E912" t="s">
        <v>20</v>
      </c>
      <c r="F912" t="s">
        <v>40</v>
      </c>
      <c r="G912">
        <v>5253129</v>
      </c>
      <c r="H912">
        <v>1343008</v>
      </c>
      <c r="I912" t="s">
        <v>22</v>
      </c>
      <c r="J912">
        <v>85</v>
      </c>
      <c r="K912">
        <v>3</v>
      </c>
      <c r="L912">
        <v>4</v>
      </c>
      <c r="M912" s="1">
        <v>43282</v>
      </c>
      <c r="N912">
        <v>5</v>
      </c>
      <c r="O912">
        <v>1</v>
      </c>
      <c r="P912">
        <v>0</v>
      </c>
      <c r="Q912">
        <v>0</v>
      </c>
      <c r="R912" t="s">
        <v>30</v>
      </c>
    </row>
    <row r="913" spans="1:18" x14ac:dyDescent="0.35">
      <c r="A913">
        <v>2749597</v>
      </c>
      <c r="B913" t="s">
        <v>2006</v>
      </c>
      <c r="C913">
        <v>14067933</v>
      </c>
      <c r="D913" t="s">
        <v>2007</v>
      </c>
      <c r="E913" t="s">
        <v>48</v>
      </c>
      <c r="F913" t="s">
        <v>49</v>
      </c>
      <c r="G913">
        <v>5248931</v>
      </c>
      <c r="H913">
        <v>134289</v>
      </c>
      <c r="I913" t="s">
        <v>22</v>
      </c>
      <c r="J913">
        <v>90</v>
      </c>
      <c r="K913">
        <v>1</v>
      </c>
      <c r="L913">
        <v>1</v>
      </c>
      <c r="M913" s="1">
        <v>42371</v>
      </c>
      <c r="N913">
        <v>1</v>
      </c>
      <c r="O913">
        <v>1</v>
      </c>
      <c r="P913">
        <v>0</v>
      </c>
      <c r="Q913">
        <v>0</v>
      </c>
      <c r="R913" t="s">
        <v>30</v>
      </c>
    </row>
    <row r="914" spans="1:18" x14ac:dyDescent="0.35">
      <c r="A914">
        <v>3263705</v>
      </c>
      <c r="B914" t="s">
        <v>2008</v>
      </c>
      <c r="C914">
        <v>11945559</v>
      </c>
      <c r="D914" t="s">
        <v>2009</v>
      </c>
      <c r="E914" t="s">
        <v>69</v>
      </c>
      <c r="F914" t="s">
        <v>570</v>
      </c>
      <c r="G914">
        <v>5243867</v>
      </c>
      <c r="H914">
        <v>1369169</v>
      </c>
      <c r="I914" t="s">
        <v>22</v>
      </c>
      <c r="J914">
        <v>60</v>
      </c>
      <c r="K914">
        <v>4</v>
      </c>
      <c r="L914">
        <v>29</v>
      </c>
      <c r="M914" s="1">
        <v>44734</v>
      </c>
      <c r="N914">
        <v>28</v>
      </c>
      <c r="O914">
        <v>2</v>
      </c>
      <c r="P914">
        <v>0</v>
      </c>
      <c r="Q914">
        <v>4</v>
      </c>
      <c r="R914" t="s">
        <v>2010</v>
      </c>
    </row>
    <row r="915" spans="1:18" x14ac:dyDescent="0.35">
      <c r="A915">
        <v>2992093</v>
      </c>
      <c r="B915" t="s">
        <v>2011</v>
      </c>
      <c r="C915">
        <v>8775345</v>
      </c>
      <c r="D915" t="s">
        <v>2012</v>
      </c>
      <c r="E915" t="s">
        <v>33</v>
      </c>
      <c r="F915" t="s">
        <v>251</v>
      </c>
      <c r="G915">
        <v>5251708</v>
      </c>
      <c r="H915">
        <v>1345712</v>
      </c>
      <c r="I915" t="s">
        <v>71</v>
      </c>
      <c r="J915">
        <v>35</v>
      </c>
      <c r="K915">
        <v>3</v>
      </c>
      <c r="L915">
        <v>58</v>
      </c>
      <c r="M915" s="1">
        <v>44836</v>
      </c>
      <c r="N915">
        <v>56</v>
      </c>
      <c r="O915">
        <v>1</v>
      </c>
      <c r="P915">
        <v>4</v>
      </c>
      <c r="Q915">
        <v>11</v>
      </c>
      <c r="R915" t="s">
        <v>2013</v>
      </c>
    </row>
    <row r="916" spans="1:18" x14ac:dyDescent="0.35">
      <c r="A916">
        <v>2760114</v>
      </c>
      <c r="B916" t="s">
        <v>2014</v>
      </c>
      <c r="C916">
        <v>13913604</v>
      </c>
      <c r="D916" t="s">
        <v>498</v>
      </c>
      <c r="E916" t="s">
        <v>193</v>
      </c>
      <c r="F916" t="s">
        <v>2015</v>
      </c>
      <c r="G916">
        <v>524337</v>
      </c>
      <c r="H916">
        <v>1324956</v>
      </c>
      <c r="I916" t="s">
        <v>22</v>
      </c>
      <c r="J916">
        <v>70</v>
      </c>
      <c r="K916">
        <v>6</v>
      </c>
      <c r="L916">
        <v>78</v>
      </c>
      <c r="M916" s="1">
        <v>44893</v>
      </c>
      <c r="N916">
        <v>84</v>
      </c>
      <c r="O916">
        <v>1</v>
      </c>
      <c r="P916">
        <v>266</v>
      </c>
      <c r="Q916">
        <v>10</v>
      </c>
      <c r="R916" t="s">
        <v>2016</v>
      </c>
    </row>
    <row r="917" spans="1:18" x14ac:dyDescent="0.35">
      <c r="A917">
        <v>3005038</v>
      </c>
      <c r="B917" t="s">
        <v>2017</v>
      </c>
      <c r="C917">
        <v>15032404</v>
      </c>
      <c r="D917" t="s">
        <v>2018</v>
      </c>
      <c r="E917" t="s">
        <v>69</v>
      </c>
      <c r="F917" t="s">
        <v>1158</v>
      </c>
      <c r="G917">
        <v>5245266</v>
      </c>
      <c r="H917">
        <v>1362935</v>
      </c>
      <c r="I917" t="s">
        <v>22</v>
      </c>
      <c r="J917">
        <v>47</v>
      </c>
      <c r="K917">
        <v>14</v>
      </c>
      <c r="L917">
        <v>1</v>
      </c>
      <c r="M917" s="1">
        <v>41866</v>
      </c>
      <c r="N917">
        <v>1</v>
      </c>
      <c r="O917">
        <v>1</v>
      </c>
      <c r="P917">
        <v>0</v>
      </c>
      <c r="Q917">
        <v>0</v>
      </c>
      <c r="R917" t="s">
        <v>30</v>
      </c>
    </row>
    <row r="918" spans="1:18" x14ac:dyDescent="0.35">
      <c r="A918">
        <v>3263919</v>
      </c>
      <c r="B918" t="s">
        <v>2019</v>
      </c>
      <c r="C918">
        <v>16504676</v>
      </c>
      <c r="D918" t="s">
        <v>1389</v>
      </c>
      <c r="E918" t="s">
        <v>20</v>
      </c>
      <c r="F918" t="s">
        <v>446</v>
      </c>
      <c r="G918">
        <v>525255</v>
      </c>
      <c r="H918">
        <v>1345517</v>
      </c>
      <c r="I918" t="s">
        <v>71</v>
      </c>
      <c r="J918">
        <v>56</v>
      </c>
      <c r="K918">
        <v>6</v>
      </c>
      <c r="L918">
        <v>1</v>
      </c>
      <c r="M918" s="1">
        <v>43301</v>
      </c>
      <c r="N918">
        <v>2</v>
      </c>
      <c r="O918">
        <v>1</v>
      </c>
      <c r="P918">
        <v>0</v>
      </c>
      <c r="Q918">
        <v>0</v>
      </c>
      <c r="R918" t="s">
        <v>30</v>
      </c>
    </row>
    <row r="919" spans="1:18" x14ac:dyDescent="0.35">
      <c r="A919">
        <v>2777694</v>
      </c>
      <c r="B919" t="s">
        <v>2020</v>
      </c>
      <c r="C919">
        <v>5023680</v>
      </c>
      <c r="D919" t="s">
        <v>528</v>
      </c>
      <c r="E919" t="s">
        <v>33</v>
      </c>
      <c r="F919" t="s">
        <v>274</v>
      </c>
      <c r="G919">
        <v>5249869</v>
      </c>
      <c r="H919">
        <v>1341415</v>
      </c>
      <c r="I919" t="s">
        <v>71</v>
      </c>
      <c r="J919">
        <v>49</v>
      </c>
      <c r="K919">
        <v>4</v>
      </c>
      <c r="L919">
        <v>42</v>
      </c>
      <c r="M919" s="1">
        <v>44894</v>
      </c>
      <c r="N919">
        <v>41</v>
      </c>
      <c r="O919">
        <v>1</v>
      </c>
      <c r="P919">
        <v>45</v>
      </c>
      <c r="Q919">
        <v>11</v>
      </c>
      <c r="R919" t="s">
        <v>2021</v>
      </c>
    </row>
    <row r="920" spans="1:18" x14ac:dyDescent="0.35">
      <c r="A920">
        <v>3292893</v>
      </c>
      <c r="B920" t="s">
        <v>2022</v>
      </c>
      <c r="C920">
        <v>2633962</v>
      </c>
      <c r="D920" t="s">
        <v>971</v>
      </c>
      <c r="E920" t="s">
        <v>44</v>
      </c>
      <c r="F920" t="s">
        <v>799</v>
      </c>
      <c r="G920">
        <v>5254725</v>
      </c>
      <c r="H920">
        <v>1335043</v>
      </c>
      <c r="I920" t="s">
        <v>22</v>
      </c>
      <c r="J920">
        <v>65</v>
      </c>
      <c r="K920">
        <v>1</v>
      </c>
      <c r="L920">
        <v>41</v>
      </c>
      <c r="M920" s="1">
        <v>44805</v>
      </c>
      <c r="N920">
        <v>44</v>
      </c>
      <c r="O920">
        <v>1</v>
      </c>
      <c r="P920">
        <v>192</v>
      </c>
      <c r="Q920">
        <v>3</v>
      </c>
      <c r="R920" t="s">
        <v>30</v>
      </c>
    </row>
    <row r="921" spans="1:18" x14ac:dyDescent="0.35">
      <c r="A921">
        <v>3008077</v>
      </c>
      <c r="B921" t="s">
        <v>2023</v>
      </c>
      <c r="C921">
        <v>15330354</v>
      </c>
      <c r="D921" t="s">
        <v>2024</v>
      </c>
      <c r="E921" t="s">
        <v>33</v>
      </c>
      <c r="F921" t="s">
        <v>173</v>
      </c>
      <c r="G921">
        <v>525118</v>
      </c>
      <c r="H921">
        <v>1345905</v>
      </c>
      <c r="I921" t="s">
        <v>22</v>
      </c>
      <c r="J921">
        <v>46</v>
      </c>
      <c r="K921">
        <v>2</v>
      </c>
      <c r="L921">
        <v>31</v>
      </c>
      <c r="M921" s="1">
        <v>44914</v>
      </c>
      <c r="N921">
        <v>30</v>
      </c>
      <c r="O921">
        <v>1</v>
      </c>
      <c r="P921">
        <v>6</v>
      </c>
      <c r="Q921">
        <v>3</v>
      </c>
      <c r="R921" t="s">
        <v>30</v>
      </c>
    </row>
    <row r="922" spans="1:18" x14ac:dyDescent="0.35">
      <c r="A922">
        <v>2784176</v>
      </c>
      <c r="B922" t="s">
        <v>2025</v>
      </c>
      <c r="C922">
        <v>14198674</v>
      </c>
      <c r="D922" t="s">
        <v>1207</v>
      </c>
      <c r="E922" t="s">
        <v>137</v>
      </c>
      <c r="F922" t="s">
        <v>2026</v>
      </c>
      <c r="G922">
        <v>5250052</v>
      </c>
      <c r="H922">
        <v>1356213</v>
      </c>
      <c r="I922" t="s">
        <v>22</v>
      </c>
      <c r="J922">
        <v>59</v>
      </c>
      <c r="K922">
        <v>20</v>
      </c>
      <c r="L922">
        <v>58</v>
      </c>
      <c r="M922" s="1">
        <v>44834</v>
      </c>
      <c r="N922">
        <v>56</v>
      </c>
      <c r="O922">
        <v>2</v>
      </c>
      <c r="P922">
        <v>177</v>
      </c>
      <c r="Q922">
        <v>2</v>
      </c>
      <c r="R922" t="s">
        <v>2027</v>
      </c>
    </row>
    <row r="923" spans="1:18" x14ac:dyDescent="0.35">
      <c r="A923">
        <v>3014619</v>
      </c>
      <c r="B923" t="s">
        <v>2028</v>
      </c>
      <c r="C923">
        <v>15363219</v>
      </c>
      <c r="D923" t="s">
        <v>978</v>
      </c>
      <c r="E923" t="s">
        <v>20</v>
      </c>
      <c r="F923" t="s">
        <v>849</v>
      </c>
      <c r="G923">
        <v>5254873</v>
      </c>
      <c r="H923">
        <v>1345318</v>
      </c>
      <c r="I923" t="s">
        <v>22</v>
      </c>
      <c r="J923">
        <v>71</v>
      </c>
      <c r="K923">
        <v>4</v>
      </c>
      <c r="L923">
        <v>23</v>
      </c>
      <c r="M923" s="1">
        <v>43713</v>
      </c>
      <c r="N923">
        <v>22</v>
      </c>
      <c r="O923">
        <v>1</v>
      </c>
      <c r="P923">
        <v>48</v>
      </c>
      <c r="Q923">
        <v>0</v>
      </c>
      <c r="R923" t="s">
        <v>30</v>
      </c>
    </row>
    <row r="924" spans="1:18" x14ac:dyDescent="0.35">
      <c r="A924">
        <v>3015181</v>
      </c>
      <c r="B924" t="s">
        <v>2029</v>
      </c>
      <c r="C924">
        <v>15366176</v>
      </c>
      <c r="D924" t="s">
        <v>74</v>
      </c>
      <c r="E924" t="s">
        <v>193</v>
      </c>
      <c r="F924" t="s">
        <v>194</v>
      </c>
      <c r="G924">
        <v>5241971</v>
      </c>
      <c r="H924">
        <v>1318206</v>
      </c>
      <c r="I924" t="s">
        <v>22</v>
      </c>
      <c r="J924">
        <v>125</v>
      </c>
      <c r="K924">
        <v>1</v>
      </c>
      <c r="L924">
        <v>0</v>
      </c>
      <c r="M924" s="1"/>
      <c r="O924">
        <v>1</v>
      </c>
      <c r="P924">
        <v>0</v>
      </c>
      <c r="Q924">
        <v>0</v>
      </c>
      <c r="R924" t="s">
        <v>30</v>
      </c>
    </row>
    <row r="925" spans="1:18" x14ac:dyDescent="0.35">
      <c r="A925">
        <v>3298027</v>
      </c>
      <c r="B925" t="s">
        <v>2030</v>
      </c>
      <c r="C925">
        <v>9643000</v>
      </c>
      <c r="D925" t="s">
        <v>2031</v>
      </c>
      <c r="E925" t="s">
        <v>110</v>
      </c>
      <c r="F925" t="s">
        <v>938</v>
      </c>
      <c r="G925">
        <v>5249022</v>
      </c>
      <c r="H925">
        <v>1333074</v>
      </c>
      <c r="I925" t="s">
        <v>22</v>
      </c>
      <c r="J925">
        <v>76</v>
      </c>
      <c r="K925">
        <v>4</v>
      </c>
      <c r="L925">
        <v>83</v>
      </c>
      <c r="M925" s="1">
        <v>44830</v>
      </c>
      <c r="N925">
        <v>86</v>
      </c>
      <c r="O925">
        <v>2</v>
      </c>
      <c r="P925">
        <v>50</v>
      </c>
      <c r="Q925">
        <v>11</v>
      </c>
      <c r="R925" t="s">
        <v>30</v>
      </c>
    </row>
    <row r="926" spans="1:18" x14ac:dyDescent="0.35">
      <c r="A926">
        <v>3298548</v>
      </c>
      <c r="B926" t="s">
        <v>2032</v>
      </c>
      <c r="C926">
        <v>16661180</v>
      </c>
      <c r="D926" t="s">
        <v>2033</v>
      </c>
      <c r="E926" t="s">
        <v>504</v>
      </c>
      <c r="F926" t="s">
        <v>1194</v>
      </c>
      <c r="G926">
        <v>5250509</v>
      </c>
      <c r="H926">
        <v>1347799</v>
      </c>
      <c r="I926" t="s">
        <v>22</v>
      </c>
      <c r="J926">
        <v>40</v>
      </c>
      <c r="K926">
        <v>6</v>
      </c>
      <c r="L926">
        <v>4</v>
      </c>
      <c r="M926" s="1">
        <v>42785</v>
      </c>
      <c r="N926">
        <v>5</v>
      </c>
      <c r="O926">
        <v>1</v>
      </c>
      <c r="P926">
        <v>0</v>
      </c>
      <c r="Q926">
        <v>0</v>
      </c>
      <c r="R926" t="s">
        <v>30</v>
      </c>
    </row>
    <row r="927" spans="1:18" x14ac:dyDescent="0.35">
      <c r="A927">
        <v>2788350</v>
      </c>
      <c r="B927" t="s">
        <v>2034</v>
      </c>
      <c r="C927">
        <v>14262973</v>
      </c>
      <c r="D927" t="s">
        <v>2035</v>
      </c>
      <c r="E927" t="s">
        <v>20</v>
      </c>
      <c r="F927" t="s">
        <v>424</v>
      </c>
      <c r="G927">
        <v>5255543</v>
      </c>
      <c r="H927">
        <v>1342319</v>
      </c>
      <c r="I927" t="s">
        <v>71</v>
      </c>
      <c r="J927">
        <v>25</v>
      </c>
      <c r="K927">
        <v>3</v>
      </c>
      <c r="L927">
        <v>8</v>
      </c>
      <c r="M927" s="1">
        <v>42078</v>
      </c>
      <c r="N927">
        <v>8</v>
      </c>
      <c r="O927">
        <v>1</v>
      </c>
      <c r="P927">
        <v>0</v>
      </c>
      <c r="Q927">
        <v>0</v>
      </c>
      <c r="R927" t="s">
        <v>30</v>
      </c>
    </row>
    <row r="928" spans="1:18" x14ac:dyDescent="0.35">
      <c r="A928">
        <v>2789944</v>
      </c>
      <c r="B928" t="s">
        <v>2036</v>
      </c>
      <c r="C928">
        <v>5799305</v>
      </c>
      <c r="D928" t="s">
        <v>2037</v>
      </c>
      <c r="E928" t="s">
        <v>110</v>
      </c>
      <c r="F928" t="s">
        <v>2038</v>
      </c>
      <c r="G928">
        <v>5247865</v>
      </c>
      <c r="H928">
        <v>1328054</v>
      </c>
      <c r="I928" t="s">
        <v>22</v>
      </c>
      <c r="J928">
        <v>94</v>
      </c>
      <c r="K928">
        <v>3</v>
      </c>
      <c r="L928">
        <v>2</v>
      </c>
      <c r="M928" s="1">
        <v>42163</v>
      </c>
      <c r="N928">
        <v>2</v>
      </c>
      <c r="O928">
        <v>1</v>
      </c>
      <c r="P928">
        <v>0</v>
      </c>
      <c r="Q928">
        <v>0</v>
      </c>
      <c r="R928" t="s">
        <v>30</v>
      </c>
    </row>
    <row r="929" spans="1:18" x14ac:dyDescent="0.35">
      <c r="A929">
        <v>3299282</v>
      </c>
      <c r="B929" t="s">
        <v>2039</v>
      </c>
      <c r="C929">
        <v>16664238</v>
      </c>
      <c r="D929" t="s">
        <v>39</v>
      </c>
      <c r="E929" t="s">
        <v>20</v>
      </c>
      <c r="F929" t="s">
        <v>849</v>
      </c>
      <c r="G929">
        <v>5255116</v>
      </c>
      <c r="H929">
        <v>1343454</v>
      </c>
      <c r="I929" t="s">
        <v>22</v>
      </c>
      <c r="J929">
        <v>128</v>
      </c>
      <c r="K929">
        <v>4</v>
      </c>
      <c r="L929">
        <v>7</v>
      </c>
      <c r="M929" s="1">
        <v>42611</v>
      </c>
      <c r="N929">
        <v>7</v>
      </c>
      <c r="O929">
        <v>1</v>
      </c>
      <c r="P929">
        <v>0</v>
      </c>
      <c r="Q929">
        <v>0</v>
      </c>
      <c r="R929" t="s">
        <v>30</v>
      </c>
    </row>
    <row r="930" spans="1:18" x14ac:dyDescent="0.35">
      <c r="A930">
        <v>3308204</v>
      </c>
      <c r="B930" t="s">
        <v>2040</v>
      </c>
      <c r="C930">
        <v>16702596</v>
      </c>
      <c r="D930" t="s">
        <v>1266</v>
      </c>
      <c r="E930" t="s">
        <v>20</v>
      </c>
      <c r="F930" t="s">
        <v>40</v>
      </c>
      <c r="G930">
        <v>5253283</v>
      </c>
      <c r="H930">
        <v>1343439</v>
      </c>
      <c r="I930" t="s">
        <v>71</v>
      </c>
      <c r="J930">
        <v>35</v>
      </c>
      <c r="K930">
        <v>5</v>
      </c>
      <c r="L930">
        <v>68</v>
      </c>
      <c r="M930" s="1">
        <v>44870</v>
      </c>
      <c r="N930">
        <v>71</v>
      </c>
      <c r="O930">
        <v>1</v>
      </c>
      <c r="P930">
        <v>18</v>
      </c>
      <c r="Q930">
        <v>21</v>
      </c>
      <c r="R930" t="s">
        <v>2041</v>
      </c>
    </row>
    <row r="931" spans="1:18" x14ac:dyDescent="0.35">
      <c r="A931">
        <v>3022675</v>
      </c>
      <c r="B931" t="s">
        <v>2042</v>
      </c>
      <c r="C931">
        <v>9189533</v>
      </c>
      <c r="D931" t="s">
        <v>2043</v>
      </c>
      <c r="E931" t="s">
        <v>33</v>
      </c>
      <c r="F931" t="s">
        <v>517</v>
      </c>
      <c r="G931">
        <v>5252122</v>
      </c>
      <c r="H931">
        <v>1344701</v>
      </c>
      <c r="I931" t="s">
        <v>71</v>
      </c>
      <c r="J931">
        <v>31</v>
      </c>
      <c r="K931">
        <v>47</v>
      </c>
      <c r="L931">
        <v>25</v>
      </c>
      <c r="M931" s="1">
        <v>43339</v>
      </c>
      <c r="N931">
        <v>24</v>
      </c>
      <c r="O931">
        <v>2</v>
      </c>
      <c r="P931">
        <v>83</v>
      </c>
      <c r="Q931">
        <v>0</v>
      </c>
      <c r="R931" t="s">
        <v>30</v>
      </c>
    </row>
    <row r="932" spans="1:18" x14ac:dyDescent="0.35">
      <c r="A932">
        <v>3022976</v>
      </c>
      <c r="B932" t="s">
        <v>2044</v>
      </c>
      <c r="C932">
        <v>9189533</v>
      </c>
      <c r="D932" t="s">
        <v>2043</v>
      </c>
      <c r="E932" t="s">
        <v>33</v>
      </c>
      <c r="F932" t="s">
        <v>517</v>
      </c>
      <c r="G932">
        <v>5252121</v>
      </c>
      <c r="H932">
        <v>1344839</v>
      </c>
      <c r="I932" t="s">
        <v>71</v>
      </c>
      <c r="J932">
        <v>32</v>
      </c>
      <c r="K932">
        <v>5</v>
      </c>
      <c r="L932">
        <v>36</v>
      </c>
      <c r="M932" s="1">
        <v>44878</v>
      </c>
      <c r="N932">
        <v>35</v>
      </c>
      <c r="O932">
        <v>2</v>
      </c>
      <c r="P932">
        <v>6</v>
      </c>
      <c r="Q932">
        <v>2</v>
      </c>
      <c r="R932" t="s">
        <v>2045</v>
      </c>
    </row>
    <row r="933" spans="1:18" x14ac:dyDescent="0.35">
      <c r="A933">
        <v>3023254</v>
      </c>
      <c r="B933" t="s">
        <v>2046</v>
      </c>
      <c r="C933">
        <v>6738041</v>
      </c>
      <c r="D933" t="s">
        <v>2047</v>
      </c>
      <c r="E933" t="s">
        <v>33</v>
      </c>
      <c r="F933" t="s">
        <v>173</v>
      </c>
      <c r="G933">
        <v>5250798</v>
      </c>
      <c r="H933">
        <v>1346351</v>
      </c>
      <c r="I933" t="s">
        <v>71</v>
      </c>
      <c r="J933">
        <v>25</v>
      </c>
      <c r="K933">
        <v>1</v>
      </c>
      <c r="L933">
        <v>0</v>
      </c>
      <c r="M933" s="1"/>
      <c r="O933">
        <v>1</v>
      </c>
      <c r="P933">
        <v>0</v>
      </c>
      <c r="Q933">
        <v>0</v>
      </c>
      <c r="R933" t="s">
        <v>30</v>
      </c>
    </row>
    <row r="934" spans="1:18" x14ac:dyDescent="0.35">
      <c r="A934">
        <v>2793794</v>
      </c>
      <c r="B934" t="s">
        <v>2048</v>
      </c>
      <c r="C934">
        <v>14290343</v>
      </c>
      <c r="D934" t="s">
        <v>544</v>
      </c>
      <c r="E934" t="s">
        <v>33</v>
      </c>
      <c r="F934" t="s">
        <v>94</v>
      </c>
      <c r="G934">
        <v>5249151</v>
      </c>
      <c r="H934">
        <v>1339279</v>
      </c>
      <c r="I934" t="s">
        <v>71</v>
      </c>
      <c r="J934">
        <v>63</v>
      </c>
      <c r="K934">
        <v>1</v>
      </c>
      <c r="L934">
        <v>4</v>
      </c>
      <c r="M934" s="1">
        <v>44885</v>
      </c>
      <c r="N934">
        <v>82</v>
      </c>
      <c r="O934">
        <v>1</v>
      </c>
      <c r="P934">
        <v>16</v>
      </c>
      <c r="Q934">
        <v>4</v>
      </c>
      <c r="R934" t="s">
        <v>2049</v>
      </c>
    </row>
    <row r="935" spans="1:18" x14ac:dyDescent="0.35">
      <c r="A935">
        <v>3025845</v>
      </c>
      <c r="B935" t="s">
        <v>2050</v>
      </c>
      <c r="C935">
        <v>15415749</v>
      </c>
      <c r="D935" t="s">
        <v>2051</v>
      </c>
      <c r="E935" t="s">
        <v>20</v>
      </c>
      <c r="F935" t="s">
        <v>40</v>
      </c>
      <c r="G935">
        <v>5253843</v>
      </c>
      <c r="H935">
        <v>1342922</v>
      </c>
      <c r="I935" t="s">
        <v>71</v>
      </c>
      <c r="J935">
        <v>52</v>
      </c>
      <c r="K935">
        <v>4</v>
      </c>
      <c r="L935">
        <v>0</v>
      </c>
      <c r="M935" s="1"/>
      <c r="O935">
        <v>1</v>
      </c>
      <c r="P935">
        <v>0</v>
      </c>
      <c r="Q935">
        <v>0</v>
      </c>
      <c r="R935" t="s">
        <v>30</v>
      </c>
    </row>
    <row r="936" spans="1:18" x14ac:dyDescent="0.35">
      <c r="A936">
        <v>3310624</v>
      </c>
      <c r="B936" t="s">
        <v>2052</v>
      </c>
      <c r="C936">
        <v>16715351</v>
      </c>
      <c r="D936" t="s">
        <v>2053</v>
      </c>
      <c r="E936" t="s">
        <v>44</v>
      </c>
      <c r="F936" t="s">
        <v>799</v>
      </c>
      <c r="G936">
        <v>5254531</v>
      </c>
      <c r="H936">
        <v>1334774</v>
      </c>
      <c r="I936" t="s">
        <v>22</v>
      </c>
      <c r="J936">
        <v>58</v>
      </c>
      <c r="K936">
        <v>1</v>
      </c>
      <c r="L936">
        <v>543</v>
      </c>
      <c r="M936" s="1">
        <v>44888</v>
      </c>
      <c r="N936">
        <v>525</v>
      </c>
      <c r="O936">
        <v>1</v>
      </c>
      <c r="P936">
        <v>56</v>
      </c>
      <c r="Q936">
        <v>46</v>
      </c>
      <c r="R936" t="s">
        <v>2054</v>
      </c>
    </row>
    <row r="937" spans="1:18" x14ac:dyDescent="0.35">
      <c r="A937">
        <v>2801820</v>
      </c>
      <c r="B937" t="s">
        <v>2055</v>
      </c>
      <c r="C937">
        <v>14329937</v>
      </c>
      <c r="D937" t="s">
        <v>1083</v>
      </c>
      <c r="E937" t="s">
        <v>33</v>
      </c>
      <c r="F937" t="s">
        <v>173</v>
      </c>
      <c r="G937">
        <v>5251343</v>
      </c>
      <c r="H937">
        <v>1345337</v>
      </c>
      <c r="I937" t="s">
        <v>22</v>
      </c>
      <c r="J937">
        <v>60</v>
      </c>
      <c r="K937">
        <v>7</v>
      </c>
      <c r="L937">
        <v>4</v>
      </c>
      <c r="M937" s="1">
        <v>42227</v>
      </c>
      <c r="N937">
        <v>4</v>
      </c>
      <c r="O937">
        <v>1</v>
      </c>
      <c r="P937">
        <v>0</v>
      </c>
      <c r="Q937">
        <v>0</v>
      </c>
      <c r="R937" t="s">
        <v>30</v>
      </c>
    </row>
    <row r="938" spans="1:18" x14ac:dyDescent="0.35">
      <c r="A938">
        <v>3314404</v>
      </c>
      <c r="B938" t="s">
        <v>2056</v>
      </c>
      <c r="C938">
        <v>16735998</v>
      </c>
      <c r="D938" t="s">
        <v>2057</v>
      </c>
      <c r="E938" t="s">
        <v>48</v>
      </c>
      <c r="F938" t="s">
        <v>152</v>
      </c>
      <c r="G938">
        <v>524768</v>
      </c>
      <c r="H938">
        <v>1344359</v>
      </c>
      <c r="I938" t="s">
        <v>22</v>
      </c>
      <c r="J938">
        <v>50</v>
      </c>
      <c r="K938">
        <v>3</v>
      </c>
      <c r="L938">
        <v>4</v>
      </c>
      <c r="M938" s="1">
        <v>42143</v>
      </c>
      <c r="N938">
        <v>4</v>
      </c>
      <c r="O938">
        <v>1</v>
      </c>
      <c r="P938">
        <v>0</v>
      </c>
      <c r="Q938">
        <v>0</v>
      </c>
      <c r="R938" t="s">
        <v>30</v>
      </c>
    </row>
    <row r="939" spans="1:18" x14ac:dyDescent="0.35">
      <c r="A939">
        <v>3314419</v>
      </c>
      <c r="B939" t="s">
        <v>2058</v>
      </c>
      <c r="C939">
        <v>16735987</v>
      </c>
      <c r="D939" t="s">
        <v>367</v>
      </c>
      <c r="E939" t="s">
        <v>69</v>
      </c>
      <c r="F939" t="s">
        <v>70</v>
      </c>
      <c r="G939">
        <v>5239896</v>
      </c>
      <c r="H939">
        <v>1352932</v>
      </c>
      <c r="I939" t="s">
        <v>22</v>
      </c>
      <c r="J939">
        <v>55</v>
      </c>
      <c r="K939">
        <v>2</v>
      </c>
      <c r="L939">
        <v>240</v>
      </c>
      <c r="M939" s="1">
        <v>44858</v>
      </c>
      <c r="N939">
        <v>233</v>
      </c>
      <c r="O939">
        <v>1</v>
      </c>
      <c r="P939">
        <v>11</v>
      </c>
      <c r="Q939">
        <v>26</v>
      </c>
      <c r="R939" t="s">
        <v>2059</v>
      </c>
    </row>
    <row r="940" spans="1:18" x14ac:dyDescent="0.35">
      <c r="A940">
        <v>2820362</v>
      </c>
      <c r="B940" t="s">
        <v>2060</v>
      </c>
      <c r="C940">
        <v>14427855</v>
      </c>
      <c r="D940" t="s">
        <v>77</v>
      </c>
      <c r="E940" t="s">
        <v>504</v>
      </c>
      <c r="F940" t="s">
        <v>2061</v>
      </c>
      <c r="G940">
        <v>5253277</v>
      </c>
      <c r="H940">
        <v>1346521</v>
      </c>
      <c r="I940" t="s">
        <v>22</v>
      </c>
      <c r="J940">
        <v>54</v>
      </c>
      <c r="K940">
        <v>92</v>
      </c>
      <c r="L940">
        <v>59</v>
      </c>
      <c r="M940" s="1">
        <v>44878</v>
      </c>
      <c r="N940">
        <v>56</v>
      </c>
      <c r="O940">
        <v>3</v>
      </c>
      <c r="P940">
        <v>283</v>
      </c>
      <c r="Q940">
        <v>2</v>
      </c>
      <c r="R940" t="s">
        <v>30</v>
      </c>
    </row>
    <row r="941" spans="1:18" x14ac:dyDescent="0.35">
      <c r="A941">
        <v>3321419</v>
      </c>
      <c r="B941" t="s">
        <v>2062</v>
      </c>
      <c r="C941">
        <v>16769493</v>
      </c>
      <c r="D941" t="s">
        <v>2063</v>
      </c>
      <c r="E941" t="s">
        <v>20</v>
      </c>
      <c r="F941" t="s">
        <v>40</v>
      </c>
      <c r="G941">
        <v>5252911</v>
      </c>
      <c r="H941">
        <v>1343151</v>
      </c>
      <c r="I941" t="s">
        <v>22</v>
      </c>
      <c r="J941">
        <v>89</v>
      </c>
      <c r="K941">
        <v>4</v>
      </c>
      <c r="L941">
        <v>10</v>
      </c>
      <c r="M941" s="1">
        <v>43654</v>
      </c>
      <c r="N941">
        <v>10</v>
      </c>
      <c r="O941">
        <v>1</v>
      </c>
      <c r="P941">
        <v>0</v>
      </c>
      <c r="Q941">
        <v>0</v>
      </c>
      <c r="R941" t="s">
        <v>30</v>
      </c>
    </row>
    <row r="942" spans="1:18" x14ac:dyDescent="0.35">
      <c r="A942">
        <v>3029018</v>
      </c>
      <c r="B942" t="s">
        <v>2064</v>
      </c>
      <c r="C942">
        <v>15428277</v>
      </c>
      <c r="D942" t="s">
        <v>167</v>
      </c>
      <c r="E942" t="s">
        <v>20</v>
      </c>
      <c r="F942" t="s">
        <v>21</v>
      </c>
      <c r="G942">
        <v>5253943</v>
      </c>
      <c r="H942">
        <v>1341797</v>
      </c>
      <c r="I942" t="s">
        <v>22</v>
      </c>
      <c r="J942">
        <v>119</v>
      </c>
      <c r="K942">
        <v>3</v>
      </c>
      <c r="L942">
        <v>90</v>
      </c>
      <c r="M942" s="1">
        <v>44855</v>
      </c>
      <c r="N942">
        <v>86</v>
      </c>
      <c r="O942">
        <v>2</v>
      </c>
      <c r="P942">
        <v>6</v>
      </c>
      <c r="Q942">
        <v>11</v>
      </c>
      <c r="R942" t="s">
        <v>30</v>
      </c>
    </row>
    <row r="943" spans="1:18" x14ac:dyDescent="0.35">
      <c r="A943">
        <v>3536011</v>
      </c>
      <c r="B943" t="s">
        <v>2065</v>
      </c>
      <c r="C943">
        <v>8131151</v>
      </c>
      <c r="D943" t="s">
        <v>2066</v>
      </c>
      <c r="E943" t="s">
        <v>33</v>
      </c>
      <c r="F943" t="s">
        <v>94</v>
      </c>
      <c r="G943">
        <v>5249547</v>
      </c>
      <c r="H943">
        <v>1339586</v>
      </c>
      <c r="I943" t="s">
        <v>22</v>
      </c>
      <c r="J943">
        <v>85</v>
      </c>
      <c r="K943">
        <v>1</v>
      </c>
      <c r="L943">
        <v>0</v>
      </c>
      <c r="M943" s="1"/>
      <c r="O943">
        <v>1</v>
      </c>
      <c r="P943">
        <v>81</v>
      </c>
      <c r="Q943">
        <v>0</v>
      </c>
      <c r="R943" t="s">
        <v>30</v>
      </c>
    </row>
    <row r="944" spans="1:18" x14ac:dyDescent="0.35">
      <c r="A944">
        <v>3322526</v>
      </c>
      <c r="B944" t="s">
        <v>2067</v>
      </c>
      <c r="C944">
        <v>16775003</v>
      </c>
      <c r="D944" t="s">
        <v>2068</v>
      </c>
      <c r="E944" t="s">
        <v>48</v>
      </c>
      <c r="F944" t="s">
        <v>152</v>
      </c>
      <c r="G944">
        <v>5248351</v>
      </c>
      <c r="H944">
        <v>1344578</v>
      </c>
      <c r="I944" t="s">
        <v>22</v>
      </c>
      <c r="J944">
        <v>58</v>
      </c>
      <c r="K944">
        <v>4</v>
      </c>
      <c r="L944">
        <v>4</v>
      </c>
      <c r="M944" s="1">
        <v>42354</v>
      </c>
      <c r="N944">
        <v>4</v>
      </c>
      <c r="O944">
        <v>1</v>
      </c>
      <c r="P944">
        <v>0</v>
      </c>
      <c r="Q944">
        <v>0</v>
      </c>
      <c r="R944" t="s">
        <v>30</v>
      </c>
    </row>
    <row r="945" spans="1:18" x14ac:dyDescent="0.35">
      <c r="A945">
        <v>3560947</v>
      </c>
      <c r="B945" t="s">
        <v>2069</v>
      </c>
      <c r="C945">
        <v>7358781</v>
      </c>
      <c r="D945" t="s">
        <v>2070</v>
      </c>
      <c r="E945" t="s">
        <v>20</v>
      </c>
      <c r="F945" t="s">
        <v>40</v>
      </c>
      <c r="G945">
        <v>5253308</v>
      </c>
      <c r="H945">
        <v>1342507</v>
      </c>
      <c r="I945" t="s">
        <v>22</v>
      </c>
      <c r="J945">
        <v>57</v>
      </c>
      <c r="K945">
        <v>2</v>
      </c>
      <c r="L945">
        <v>0</v>
      </c>
      <c r="M945" s="1"/>
      <c r="O945">
        <v>1</v>
      </c>
      <c r="P945">
        <v>0</v>
      </c>
      <c r="Q945">
        <v>0</v>
      </c>
      <c r="R945" t="s">
        <v>30</v>
      </c>
    </row>
    <row r="946" spans="1:18" x14ac:dyDescent="0.35">
      <c r="A946">
        <v>3326966</v>
      </c>
      <c r="B946" t="s">
        <v>2071</v>
      </c>
      <c r="C946">
        <v>16798259</v>
      </c>
      <c r="D946" t="s">
        <v>125</v>
      </c>
      <c r="E946" t="s">
        <v>20</v>
      </c>
      <c r="F946" t="s">
        <v>40</v>
      </c>
      <c r="G946">
        <v>5252893</v>
      </c>
      <c r="H946">
        <v>1343204</v>
      </c>
      <c r="I946" t="s">
        <v>22</v>
      </c>
      <c r="J946">
        <v>95</v>
      </c>
      <c r="K946">
        <v>3</v>
      </c>
      <c r="L946">
        <v>60</v>
      </c>
      <c r="M946" s="1">
        <v>42645</v>
      </c>
      <c r="N946">
        <v>58</v>
      </c>
      <c r="O946">
        <v>1</v>
      </c>
      <c r="P946">
        <v>0</v>
      </c>
      <c r="Q946">
        <v>0</v>
      </c>
      <c r="R946" t="s">
        <v>30</v>
      </c>
    </row>
    <row r="947" spans="1:18" x14ac:dyDescent="0.35">
      <c r="A947">
        <v>3047076</v>
      </c>
      <c r="B947" t="s">
        <v>2072</v>
      </c>
      <c r="C947">
        <v>3177278</v>
      </c>
      <c r="D947" t="s">
        <v>2073</v>
      </c>
      <c r="E947" t="s">
        <v>106</v>
      </c>
      <c r="F947" t="s">
        <v>263</v>
      </c>
      <c r="G947">
        <v>5248114</v>
      </c>
      <c r="H947">
        <v>1334004</v>
      </c>
      <c r="I947" t="s">
        <v>22</v>
      </c>
      <c r="J947">
        <v>123</v>
      </c>
      <c r="K947">
        <v>5</v>
      </c>
      <c r="L947">
        <v>263</v>
      </c>
      <c r="M947" s="1">
        <v>44902</v>
      </c>
      <c r="N947">
        <v>257</v>
      </c>
      <c r="O947">
        <v>1</v>
      </c>
      <c r="P947">
        <v>94</v>
      </c>
      <c r="Q947">
        <v>22</v>
      </c>
      <c r="R947" t="s">
        <v>2074</v>
      </c>
    </row>
    <row r="948" spans="1:18" x14ac:dyDescent="0.35">
      <c r="A948">
        <v>3070102</v>
      </c>
      <c r="B948" t="s">
        <v>2075</v>
      </c>
      <c r="C948">
        <v>15625588</v>
      </c>
      <c r="D948" t="s">
        <v>2076</v>
      </c>
      <c r="E948" t="s">
        <v>33</v>
      </c>
      <c r="F948" t="s">
        <v>173</v>
      </c>
      <c r="G948">
        <v>5250165</v>
      </c>
      <c r="H948">
        <v>1345445</v>
      </c>
      <c r="I948" t="s">
        <v>22</v>
      </c>
      <c r="J948">
        <v>60</v>
      </c>
      <c r="K948">
        <v>1</v>
      </c>
      <c r="L948">
        <v>11</v>
      </c>
      <c r="M948" s="1">
        <v>42735</v>
      </c>
      <c r="N948">
        <v>11</v>
      </c>
      <c r="O948">
        <v>1</v>
      </c>
      <c r="P948">
        <v>0</v>
      </c>
      <c r="Q948">
        <v>0</v>
      </c>
      <c r="R948" t="s">
        <v>30</v>
      </c>
    </row>
    <row r="949" spans="1:18" x14ac:dyDescent="0.35">
      <c r="A949">
        <v>3564551</v>
      </c>
      <c r="B949" t="s">
        <v>2077</v>
      </c>
      <c r="C949">
        <v>10867269</v>
      </c>
      <c r="D949" t="s">
        <v>2078</v>
      </c>
      <c r="E949" t="s">
        <v>44</v>
      </c>
      <c r="F949" t="s">
        <v>632</v>
      </c>
      <c r="G949">
        <v>5254333</v>
      </c>
      <c r="H949">
        <v>1335881</v>
      </c>
      <c r="I949" t="s">
        <v>22</v>
      </c>
      <c r="J949">
        <v>65</v>
      </c>
      <c r="K949">
        <v>1</v>
      </c>
      <c r="L949">
        <v>0</v>
      </c>
      <c r="M949" s="1"/>
      <c r="O949">
        <v>1</v>
      </c>
      <c r="P949">
        <v>0</v>
      </c>
      <c r="Q949">
        <v>0</v>
      </c>
      <c r="R949" t="s">
        <v>30</v>
      </c>
    </row>
    <row r="950" spans="1:18" x14ac:dyDescent="0.35">
      <c r="A950">
        <v>3070635</v>
      </c>
      <c r="B950" t="s">
        <v>2079</v>
      </c>
      <c r="C950">
        <v>3922884</v>
      </c>
      <c r="D950" t="s">
        <v>738</v>
      </c>
      <c r="E950" t="s">
        <v>106</v>
      </c>
      <c r="F950" t="s">
        <v>117</v>
      </c>
      <c r="G950">
        <v>5249092</v>
      </c>
      <c r="H950">
        <v>1334557</v>
      </c>
      <c r="I950" t="s">
        <v>22</v>
      </c>
      <c r="J950">
        <v>41</v>
      </c>
      <c r="K950">
        <v>92</v>
      </c>
      <c r="L950">
        <v>11</v>
      </c>
      <c r="M950" s="1">
        <v>42978</v>
      </c>
      <c r="N950">
        <v>11</v>
      </c>
      <c r="O950">
        <v>1</v>
      </c>
      <c r="P950">
        <v>295</v>
      </c>
      <c r="Q950">
        <v>0</v>
      </c>
      <c r="R950" t="s">
        <v>30</v>
      </c>
    </row>
    <row r="951" spans="1:18" x14ac:dyDescent="0.35">
      <c r="A951">
        <v>3328401</v>
      </c>
      <c r="B951" t="s">
        <v>2080</v>
      </c>
      <c r="C951">
        <v>8348784</v>
      </c>
      <c r="D951" t="s">
        <v>2081</v>
      </c>
      <c r="E951" t="s">
        <v>44</v>
      </c>
      <c r="F951" t="s">
        <v>81</v>
      </c>
      <c r="G951">
        <v>5252923</v>
      </c>
      <c r="H951">
        <v>1337123</v>
      </c>
      <c r="I951" t="s">
        <v>22</v>
      </c>
      <c r="J951">
        <v>250</v>
      </c>
      <c r="K951">
        <v>2</v>
      </c>
      <c r="L951">
        <v>17</v>
      </c>
      <c r="M951" s="1">
        <v>42805</v>
      </c>
      <c r="N951">
        <v>17</v>
      </c>
      <c r="O951">
        <v>1</v>
      </c>
      <c r="P951">
        <v>0</v>
      </c>
      <c r="Q951">
        <v>0</v>
      </c>
      <c r="R951" t="s">
        <v>30</v>
      </c>
    </row>
    <row r="952" spans="1:18" x14ac:dyDescent="0.35">
      <c r="A952">
        <v>3330000</v>
      </c>
      <c r="B952" t="s">
        <v>2082</v>
      </c>
      <c r="C952">
        <v>16811832</v>
      </c>
      <c r="D952" t="s">
        <v>2083</v>
      </c>
      <c r="E952" t="s">
        <v>44</v>
      </c>
      <c r="F952" t="s">
        <v>632</v>
      </c>
      <c r="G952">
        <v>5255216</v>
      </c>
      <c r="H952">
        <v>1338065</v>
      </c>
      <c r="I952" t="s">
        <v>71</v>
      </c>
      <c r="J952">
        <v>33</v>
      </c>
      <c r="K952">
        <v>1</v>
      </c>
      <c r="L952">
        <v>254</v>
      </c>
      <c r="M952" s="1">
        <v>43907</v>
      </c>
      <c r="N952">
        <v>251</v>
      </c>
      <c r="O952">
        <v>1</v>
      </c>
      <c r="P952">
        <v>51</v>
      </c>
      <c r="Q952">
        <v>0</v>
      </c>
      <c r="R952" t="s">
        <v>30</v>
      </c>
    </row>
    <row r="953" spans="1:18" x14ac:dyDescent="0.35">
      <c r="A953">
        <v>3565352</v>
      </c>
      <c r="B953" t="s">
        <v>2084</v>
      </c>
      <c r="C953">
        <v>17952252</v>
      </c>
      <c r="D953" t="s">
        <v>2085</v>
      </c>
      <c r="E953" t="s">
        <v>504</v>
      </c>
      <c r="F953" t="s">
        <v>1194</v>
      </c>
      <c r="G953">
        <v>5250645</v>
      </c>
      <c r="H953">
        <v>1349473</v>
      </c>
      <c r="I953" t="s">
        <v>22</v>
      </c>
      <c r="J953">
        <v>61</v>
      </c>
      <c r="K953">
        <v>2</v>
      </c>
      <c r="L953">
        <v>31</v>
      </c>
      <c r="M953" s="1">
        <v>42851</v>
      </c>
      <c r="N953">
        <v>30</v>
      </c>
      <c r="O953">
        <v>1</v>
      </c>
      <c r="P953">
        <v>0</v>
      </c>
      <c r="Q953">
        <v>0</v>
      </c>
      <c r="R953" t="s">
        <v>30</v>
      </c>
    </row>
    <row r="954" spans="1:18" x14ac:dyDescent="0.35">
      <c r="A954">
        <v>3332211</v>
      </c>
      <c r="B954" t="s">
        <v>2086</v>
      </c>
      <c r="C954">
        <v>15732053</v>
      </c>
      <c r="D954" t="s">
        <v>2087</v>
      </c>
      <c r="E954" t="s">
        <v>44</v>
      </c>
      <c r="F954" t="s">
        <v>78</v>
      </c>
      <c r="G954">
        <v>5253246</v>
      </c>
      <c r="H954">
        <v>1339414</v>
      </c>
      <c r="I954" t="s">
        <v>71</v>
      </c>
      <c r="J954">
        <v>42</v>
      </c>
      <c r="K954">
        <v>3</v>
      </c>
      <c r="L954">
        <v>17</v>
      </c>
      <c r="M954" s="1">
        <v>43040</v>
      </c>
      <c r="N954">
        <v>17</v>
      </c>
      <c r="O954">
        <v>1</v>
      </c>
      <c r="P954">
        <v>0</v>
      </c>
      <c r="Q954">
        <v>0</v>
      </c>
      <c r="R954" t="s">
        <v>30</v>
      </c>
    </row>
    <row r="955" spans="1:18" x14ac:dyDescent="0.35">
      <c r="A955">
        <v>3071018</v>
      </c>
      <c r="B955" t="s">
        <v>2088</v>
      </c>
      <c r="C955">
        <v>15629732</v>
      </c>
      <c r="D955" t="s">
        <v>1763</v>
      </c>
      <c r="E955" t="s">
        <v>48</v>
      </c>
      <c r="F955" t="s">
        <v>468</v>
      </c>
      <c r="G955">
        <v>5248095</v>
      </c>
      <c r="H955">
        <v>1342219</v>
      </c>
      <c r="I955" t="s">
        <v>71</v>
      </c>
      <c r="J955">
        <v>40</v>
      </c>
      <c r="K955">
        <v>3</v>
      </c>
      <c r="L955">
        <v>1</v>
      </c>
      <c r="M955" s="1">
        <v>41875</v>
      </c>
      <c r="N955">
        <v>1</v>
      </c>
      <c r="O955">
        <v>1</v>
      </c>
      <c r="P955">
        <v>0</v>
      </c>
      <c r="Q955">
        <v>0</v>
      </c>
      <c r="R955" t="s">
        <v>30</v>
      </c>
    </row>
    <row r="956" spans="1:18" x14ac:dyDescent="0.35">
      <c r="A956">
        <v>3568189</v>
      </c>
      <c r="B956" t="s">
        <v>2089</v>
      </c>
      <c r="C956">
        <v>10999908</v>
      </c>
      <c r="D956" t="s">
        <v>2090</v>
      </c>
      <c r="E956" t="s">
        <v>33</v>
      </c>
      <c r="F956" t="s">
        <v>55</v>
      </c>
      <c r="G956">
        <v>5249544</v>
      </c>
      <c r="H956">
        <v>1343757</v>
      </c>
      <c r="I956" t="s">
        <v>22</v>
      </c>
      <c r="J956">
        <v>79</v>
      </c>
      <c r="K956">
        <v>2</v>
      </c>
      <c r="L956">
        <v>3</v>
      </c>
      <c r="M956" s="1">
        <v>44067</v>
      </c>
      <c r="N956">
        <v>10</v>
      </c>
      <c r="O956">
        <v>1</v>
      </c>
      <c r="P956">
        <v>0</v>
      </c>
      <c r="Q956">
        <v>0</v>
      </c>
      <c r="R956" t="s">
        <v>30</v>
      </c>
    </row>
    <row r="957" spans="1:18" x14ac:dyDescent="0.35">
      <c r="A957">
        <v>3080746</v>
      </c>
      <c r="B957" t="s">
        <v>2091</v>
      </c>
      <c r="C957">
        <v>4508459</v>
      </c>
      <c r="D957" t="s">
        <v>1260</v>
      </c>
      <c r="E957" t="s">
        <v>20</v>
      </c>
      <c r="F957" t="s">
        <v>21</v>
      </c>
      <c r="G957">
        <v>5253645</v>
      </c>
      <c r="H957">
        <v>1341032</v>
      </c>
      <c r="I957" t="s">
        <v>22</v>
      </c>
      <c r="J957">
        <v>160</v>
      </c>
      <c r="K957">
        <v>3</v>
      </c>
      <c r="L957">
        <v>14</v>
      </c>
      <c r="M957" s="1">
        <v>42983</v>
      </c>
      <c r="N957">
        <v>14</v>
      </c>
      <c r="O957">
        <v>1</v>
      </c>
      <c r="P957">
        <v>0</v>
      </c>
      <c r="Q957">
        <v>0</v>
      </c>
      <c r="R957" t="s">
        <v>30</v>
      </c>
    </row>
    <row r="958" spans="1:18" x14ac:dyDescent="0.35">
      <c r="A958">
        <v>3575402</v>
      </c>
      <c r="B958" t="s">
        <v>2092</v>
      </c>
      <c r="C958">
        <v>18004895</v>
      </c>
      <c r="D958" t="s">
        <v>178</v>
      </c>
      <c r="E958" t="s">
        <v>48</v>
      </c>
      <c r="F958" t="s">
        <v>309</v>
      </c>
      <c r="G958">
        <v>5248216</v>
      </c>
      <c r="H958">
        <v>1342504</v>
      </c>
      <c r="I958" t="s">
        <v>22</v>
      </c>
      <c r="J958">
        <v>49</v>
      </c>
      <c r="K958">
        <v>3</v>
      </c>
      <c r="L958">
        <v>26</v>
      </c>
      <c r="M958" s="1">
        <v>44024</v>
      </c>
      <c r="N958">
        <v>25</v>
      </c>
      <c r="O958">
        <v>1</v>
      </c>
      <c r="P958">
        <v>0</v>
      </c>
      <c r="Q958">
        <v>0</v>
      </c>
      <c r="R958" t="s">
        <v>30</v>
      </c>
    </row>
    <row r="959" spans="1:18" x14ac:dyDescent="0.35">
      <c r="A959">
        <v>3088705</v>
      </c>
      <c r="B959" t="s">
        <v>2093</v>
      </c>
      <c r="C959">
        <v>15712910</v>
      </c>
      <c r="D959" t="s">
        <v>752</v>
      </c>
      <c r="E959" t="s">
        <v>44</v>
      </c>
      <c r="F959" t="s">
        <v>98</v>
      </c>
      <c r="G959">
        <v>5251693</v>
      </c>
      <c r="H959">
        <v>1342458</v>
      </c>
      <c r="I959" t="s">
        <v>71</v>
      </c>
      <c r="J959">
        <v>179</v>
      </c>
      <c r="K959">
        <v>2</v>
      </c>
      <c r="L959">
        <v>12</v>
      </c>
      <c r="M959" s="1">
        <v>44826</v>
      </c>
      <c r="N959">
        <v>12</v>
      </c>
      <c r="O959">
        <v>2</v>
      </c>
      <c r="P959">
        <v>0</v>
      </c>
      <c r="Q959">
        <v>1</v>
      </c>
      <c r="R959" t="s">
        <v>2094</v>
      </c>
    </row>
    <row r="960" spans="1:18" x14ac:dyDescent="0.35">
      <c r="A960">
        <v>3334842</v>
      </c>
      <c r="B960" t="s">
        <v>2095</v>
      </c>
      <c r="C960">
        <v>16838097</v>
      </c>
      <c r="D960" t="s">
        <v>2081</v>
      </c>
      <c r="E960" t="s">
        <v>20</v>
      </c>
      <c r="F960" t="s">
        <v>90</v>
      </c>
      <c r="G960">
        <v>5254897</v>
      </c>
      <c r="H960">
        <v>134159</v>
      </c>
      <c r="I960" t="s">
        <v>22</v>
      </c>
      <c r="J960">
        <v>70</v>
      </c>
      <c r="K960">
        <v>2</v>
      </c>
      <c r="L960">
        <v>14</v>
      </c>
      <c r="M960" s="1">
        <v>43269</v>
      </c>
      <c r="N960">
        <v>14</v>
      </c>
      <c r="O960">
        <v>1</v>
      </c>
      <c r="P960">
        <v>0</v>
      </c>
      <c r="Q960">
        <v>0</v>
      </c>
      <c r="R960" t="s">
        <v>30</v>
      </c>
    </row>
    <row r="961" spans="1:18" x14ac:dyDescent="0.35">
      <c r="A961">
        <v>3579402</v>
      </c>
      <c r="B961" t="s">
        <v>2096</v>
      </c>
      <c r="C961">
        <v>6549867</v>
      </c>
      <c r="D961" t="s">
        <v>1245</v>
      </c>
      <c r="E961" t="s">
        <v>48</v>
      </c>
      <c r="F961" t="s">
        <v>152</v>
      </c>
      <c r="G961">
        <v>5247398</v>
      </c>
      <c r="H961">
        <v>1344255</v>
      </c>
      <c r="I961" t="s">
        <v>71</v>
      </c>
      <c r="J961">
        <v>46</v>
      </c>
      <c r="K961">
        <v>1</v>
      </c>
      <c r="L961">
        <v>295</v>
      </c>
      <c r="M961" s="1">
        <v>44892</v>
      </c>
      <c r="N961">
        <v>295</v>
      </c>
      <c r="O961">
        <v>2</v>
      </c>
      <c r="P961">
        <v>25</v>
      </c>
      <c r="Q961">
        <v>21</v>
      </c>
      <c r="R961" t="s">
        <v>1246</v>
      </c>
    </row>
    <row r="962" spans="1:18" x14ac:dyDescent="0.35">
      <c r="A962">
        <v>3341663</v>
      </c>
      <c r="B962" t="s">
        <v>2097</v>
      </c>
      <c r="C962">
        <v>13175394</v>
      </c>
      <c r="D962" t="s">
        <v>2098</v>
      </c>
      <c r="E962" t="s">
        <v>33</v>
      </c>
      <c r="F962" t="s">
        <v>55</v>
      </c>
      <c r="G962">
        <v>5249892</v>
      </c>
      <c r="H962">
        <v>1344323</v>
      </c>
      <c r="I962" t="s">
        <v>22</v>
      </c>
      <c r="J962">
        <v>40</v>
      </c>
      <c r="K962">
        <v>12</v>
      </c>
      <c r="L962">
        <v>1</v>
      </c>
      <c r="M962" s="1">
        <v>41890</v>
      </c>
      <c r="N962">
        <v>1</v>
      </c>
      <c r="O962">
        <v>1</v>
      </c>
      <c r="P962">
        <v>0</v>
      </c>
      <c r="Q962">
        <v>0</v>
      </c>
      <c r="R962" t="s">
        <v>30</v>
      </c>
    </row>
    <row r="963" spans="1:18" x14ac:dyDescent="0.35">
      <c r="A963">
        <v>3092423</v>
      </c>
      <c r="B963" t="s">
        <v>2099</v>
      </c>
      <c r="C963">
        <v>14228507</v>
      </c>
      <c r="D963" t="s">
        <v>978</v>
      </c>
      <c r="E963" t="s">
        <v>44</v>
      </c>
      <c r="F963" t="s">
        <v>98</v>
      </c>
      <c r="G963">
        <v>5252831</v>
      </c>
      <c r="H963">
        <v>1339593</v>
      </c>
      <c r="I963" t="s">
        <v>22</v>
      </c>
      <c r="J963">
        <v>144</v>
      </c>
      <c r="K963">
        <v>1</v>
      </c>
      <c r="L963">
        <v>26</v>
      </c>
      <c r="M963" s="1">
        <v>42779</v>
      </c>
      <c r="N963">
        <v>25</v>
      </c>
      <c r="O963">
        <v>1</v>
      </c>
      <c r="P963">
        <v>0</v>
      </c>
      <c r="Q963">
        <v>0</v>
      </c>
      <c r="R963" t="s">
        <v>30</v>
      </c>
    </row>
    <row r="964" spans="1:18" x14ac:dyDescent="0.35">
      <c r="A964">
        <v>3580428</v>
      </c>
      <c r="B964" t="s">
        <v>2100</v>
      </c>
      <c r="C964">
        <v>18034246</v>
      </c>
      <c r="D964" t="s">
        <v>2101</v>
      </c>
      <c r="E964" t="s">
        <v>20</v>
      </c>
      <c r="F964" t="s">
        <v>424</v>
      </c>
      <c r="G964">
        <v>5255415</v>
      </c>
      <c r="H964">
        <v>1341912</v>
      </c>
      <c r="I964" t="s">
        <v>22</v>
      </c>
      <c r="J964">
        <v>65</v>
      </c>
      <c r="K964">
        <v>3</v>
      </c>
      <c r="L964">
        <v>7</v>
      </c>
      <c r="M964" s="1">
        <v>42100</v>
      </c>
      <c r="N964">
        <v>7</v>
      </c>
      <c r="O964">
        <v>1</v>
      </c>
      <c r="P964">
        <v>0</v>
      </c>
      <c r="Q964">
        <v>0</v>
      </c>
      <c r="R964" t="s">
        <v>30</v>
      </c>
    </row>
    <row r="965" spans="1:18" x14ac:dyDescent="0.35">
      <c r="A965">
        <v>3094376</v>
      </c>
      <c r="B965" t="s">
        <v>2102</v>
      </c>
      <c r="C965">
        <v>1293030</v>
      </c>
      <c r="D965" t="s">
        <v>357</v>
      </c>
      <c r="E965" t="s">
        <v>20</v>
      </c>
      <c r="F965" t="s">
        <v>21</v>
      </c>
      <c r="G965">
        <v>5253761</v>
      </c>
      <c r="H965">
        <v>1341979</v>
      </c>
      <c r="I965" t="s">
        <v>22</v>
      </c>
      <c r="J965">
        <v>280</v>
      </c>
      <c r="K965">
        <v>3</v>
      </c>
      <c r="L965">
        <v>27</v>
      </c>
      <c r="M965" s="1">
        <v>44788</v>
      </c>
      <c r="N965">
        <v>26</v>
      </c>
      <c r="O965">
        <v>2</v>
      </c>
      <c r="P965">
        <v>6</v>
      </c>
      <c r="Q965">
        <v>4</v>
      </c>
      <c r="R965" t="s">
        <v>358</v>
      </c>
    </row>
    <row r="966" spans="1:18" x14ac:dyDescent="0.35">
      <c r="A966">
        <v>3345797</v>
      </c>
      <c r="B966" t="s">
        <v>2103</v>
      </c>
      <c r="C966">
        <v>16888300</v>
      </c>
      <c r="D966" t="s">
        <v>1882</v>
      </c>
      <c r="E966" t="s">
        <v>33</v>
      </c>
      <c r="F966" t="s">
        <v>251</v>
      </c>
      <c r="G966">
        <v>5251627</v>
      </c>
      <c r="H966">
        <v>1346516</v>
      </c>
      <c r="I966" t="s">
        <v>71</v>
      </c>
      <c r="J966">
        <v>25</v>
      </c>
      <c r="K966">
        <v>1</v>
      </c>
      <c r="L966">
        <v>8</v>
      </c>
      <c r="M966" s="1">
        <v>42421</v>
      </c>
      <c r="N966">
        <v>8</v>
      </c>
      <c r="O966">
        <v>1</v>
      </c>
      <c r="P966">
        <v>0</v>
      </c>
      <c r="Q966">
        <v>0</v>
      </c>
      <c r="R966" t="s">
        <v>30</v>
      </c>
    </row>
    <row r="967" spans="1:18" x14ac:dyDescent="0.35">
      <c r="A967">
        <v>3584113</v>
      </c>
      <c r="B967" t="s">
        <v>2104</v>
      </c>
      <c r="C967">
        <v>5222355</v>
      </c>
      <c r="D967" t="s">
        <v>2105</v>
      </c>
      <c r="E967" t="s">
        <v>33</v>
      </c>
      <c r="F967" t="s">
        <v>94</v>
      </c>
      <c r="G967">
        <v>5249045</v>
      </c>
      <c r="H967">
        <v>1338006</v>
      </c>
      <c r="I967" t="s">
        <v>22</v>
      </c>
      <c r="J967">
        <v>45</v>
      </c>
      <c r="K967">
        <v>800</v>
      </c>
      <c r="L967">
        <v>99</v>
      </c>
      <c r="M967" s="1">
        <v>43835</v>
      </c>
      <c r="N967">
        <v>102</v>
      </c>
      <c r="O967">
        <v>1</v>
      </c>
      <c r="P967">
        <v>365</v>
      </c>
      <c r="Q967">
        <v>0</v>
      </c>
      <c r="R967" t="s">
        <v>30</v>
      </c>
    </row>
    <row r="968" spans="1:18" x14ac:dyDescent="0.35">
      <c r="A968">
        <v>3346273</v>
      </c>
      <c r="B968" t="s">
        <v>2106</v>
      </c>
      <c r="C968">
        <v>16271978</v>
      </c>
      <c r="D968" t="s">
        <v>2107</v>
      </c>
      <c r="E968" t="s">
        <v>44</v>
      </c>
      <c r="F968" t="s">
        <v>707</v>
      </c>
      <c r="G968">
        <v>5255834</v>
      </c>
      <c r="H968">
        <v>1338979</v>
      </c>
      <c r="I968" t="s">
        <v>22</v>
      </c>
      <c r="J968">
        <v>74</v>
      </c>
      <c r="K968">
        <v>4</v>
      </c>
      <c r="L968">
        <v>1</v>
      </c>
      <c r="M968" s="1">
        <v>43739</v>
      </c>
      <c r="N968">
        <v>3</v>
      </c>
      <c r="O968">
        <v>1</v>
      </c>
      <c r="P968">
        <v>0</v>
      </c>
      <c r="Q968">
        <v>0</v>
      </c>
      <c r="R968" t="s">
        <v>30</v>
      </c>
    </row>
    <row r="969" spans="1:18" x14ac:dyDescent="0.35">
      <c r="A969">
        <v>3104160</v>
      </c>
      <c r="B969" t="s">
        <v>2108</v>
      </c>
      <c r="C969">
        <v>15781514</v>
      </c>
      <c r="D969" t="s">
        <v>25</v>
      </c>
      <c r="E969" t="s">
        <v>44</v>
      </c>
      <c r="F969" t="s">
        <v>142</v>
      </c>
      <c r="G969">
        <v>5250904</v>
      </c>
      <c r="H969">
        <v>1340356</v>
      </c>
      <c r="I969" t="s">
        <v>71</v>
      </c>
      <c r="J969">
        <v>35</v>
      </c>
      <c r="K969">
        <v>1</v>
      </c>
      <c r="L969">
        <v>1</v>
      </c>
      <c r="M969" s="1">
        <v>41882</v>
      </c>
      <c r="N969">
        <v>1</v>
      </c>
      <c r="O969">
        <v>1</v>
      </c>
      <c r="P969">
        <v>0</v>
      </c>
      <c r="Q969">
        <v>0</v>
      </c>
      <c r="R969" t="s">
        <v>30</v>
      </c>
    </row>
    <row r="970" spans="1:18" x14ac:dyDescent="0.35">
      <c r="A970">
        <v>3591020</v>
      </c>
      <c r="B970" t="s">
        <v>2109</v>
      </c>
      <c r="C970">
        <v>2226955</v>
      </c>
      <c r="D970" t="s">
        <v>2110</v>
      </c>
      <c r="E970" t="s">
        <v>44</v>
      </c>
      <c r="F970" t="s">
        <v>78</v>
      </c>
      <c r="G970">
        <v>5253377</v>
      </c>
      <c r="H970">
        <v>1340492</v>
      </c>
      <c r="I970" t="s">
        <v>22</v>
      </c>
      <c r="J970">
        <v>52</v>
      </c>
      <c r="K970">
        <v>2</v>
      </c>
      <c r="L970">
        <v>24</v>
      </c>
      <c r="M970" s="1">
        <v>43040</v>
      </c>
      <c r="N970">
        <v>23</v>
      </c>
      <c r="O970">
        <v>1</v>
      </c>
      <c r="P970">
        <v>0</v>
      </c>
      <c r="Q970">
        <v>0</v>
      </c>
      <c r="R970" t="s">
        <v>30</v>
      </c>
    </row>
    <row r="971" spans="1:18" x14ac:dyDescent="0.35">
      <c r="A971">
        <v>3105942</v>
      </c>
      <c r="B971" t="s">
        <v>2111</v>
      </c>
      <c r="C971">
        <v>15791056</v>
      </c>
      <c r="D971" t="s">
        <v>2112</v>
      </c>
      <c r="E971" t="s">
        <v>110</v>
      </c>
      <c r="F971" t="s">
        <v>111</v>
      </c>
      <c r="G971">
        <v>5250637</v>
      </c>
      <c r="H971">
        <v>1330523</v>
      </c>
      <c r="I971" t="s">
        <v>22</v>
      </c>
      <c r="J971">
        <v>159</v>
      </c>
      <c r="K971">
        <v>3</v>
      </c>
      <c r="L971">
        <v>84</v>
      </c>
      <c r="M971" s="1">
        <v>44891</v>
      </c>
      <c r="N971">
        <v>341</v>
      </c>
      <c r="O971">
        <v>1</v>
      </c>
      <c r="P971">
        <v>305</v>
      </c>
      <c r="Q971">
        <v>34</v>
      </c>
      <c r="R971" t="s">
        <v>2113</v>
      </c>
    </row>
    <row r="972" spans="1:18" x14ac:dyDescent="0.35">
      <c r="A972">
        <v>3348488</v>
      </c>
      <c r="B972" t="s">
        <v>2114</v>
      </c>
      <c r="C972">
        <v>16898740</v>
      </c>
      <c r="D972" t="s">
        <v>2115</v>
      </c>
      <c r="E972" t="s">
        <v>44</v>
      </c>
      <c r="F972" t="s">
        <v>81</v>
      </c>
      <c r="G972">
        <v>5253569</v>
      </c>
      <c r="H972">
        <v>1335857</v>
      </c>
      <c r="I972" t="s">
        <v>71</v>
      </c>
      <c r="J972">
        <v>55</v>
      </c>
      <c r="K972">
        <v>1</v>
      </c>
      <c r="L972">
        <v>4</v>
      </c>
      <c r="M972" s="1">
        <v>42393</v>
      </c>
      <c r="N972">
        <v>4</v>
      </c>
      <c r="O972">
        <v>1</v>
      </c>
      <c r="P972">
        <v>0</v>
      </c>
      <c r="Q972">
        <v>0</v>
      </c>
      <c r="R972" t="s">
        <v>30</v>
      </c>
    </row>
    <row r="973" spans="1:18" x14ac:dyDescent="0.35">
      <c r="A973">
        <v>3592435</v>
      </c>
      <c r="B973" t="s">
        <v>2116</v>
      </c>
      <c r="C973">
        <v>9884938</v>
      </c>
      <c r="D973" t="s">
        <v>2117</v>
      </c>
      <c r="E973" t="s">
        <v>33</v>
      </c>
      <c r="F973" t="s">
        <v>173</v>
      </c>
      <c r="G973">
        <v>5250974</v>
      </c>
      <c r="H973">
        <v>1346005</v>
      </c>
      <c r="I973" t="s">
        <v>71</v>
      </c>
      <c r="J973">
        <v>20</v>
      </c>
      <c r="K973">
        <v>4</v>
      </c>
      <c r="L973">
        <v>2</v>
      </c>
      <c r="M973" s="1">
        <v>41869</v>
      </c>
      <c r="N973">
        <v>2</v>
      </c>
      <c r="O973">
        <v>1</v>
      </c>
      <c r="P973">
        <v>0</v>
      </c>
      <c r="Q973">
        <v>0</v>
      </c>
      <c r="R973" t="s">
        <v>30</v>
      </c>
    </row>
    <row r="974" spans="1:18" x14ac:dyDescent="0.35">
      <c r="A974">
        <v>3349233</v>
      </c>
      <c r="B974" t="s">
        <v>2118</v>
      </c>
      <c r="C974">
        <v>16327348</v>
      </c>
      <c r="D974" t="s">
        <v>2119</v>
      </c>
      <c r="E974" t="s">
        <v>20</v>
      </c>
      <c r="F974" t="s">
        <v>102</v>
      </c>
      <c r="G974">
        <v>5254016</v>
      </c>
      <c r="H974">
        <v>134226</v>
      </c>
      <c r="I974" t="s">
        <v>71</v>
      </c>
      <c r="J974">
        <v>50</v>
      </c>
      <c r="K974">
        <v>16</v>
      </c>
      <c r="L974">
        <v>17</v>
      </c>
      <c r="M974" s="1">
        <v>42973</v>
      </c>
      <c r="N974">
        <v>17</v>
      </c>
      <c r="O974">
        <v>1</v>
      </c>
      <c r="P974">
        <v>0</v>
      </c>
      <c r="Q974">
        <v>0</v>
      </c>
      <c r="R974" t="s">
        <v>30</v>
      </c>
    </row>
    <row r="975" spans="1:18" x14ac:dyDescent="0.35">
      <c r="A975">
        <v>3108376</v>
      </c>
      <c r="B975" t="s">
        <v>2120</v>
      </c>
      <c r="C975">
        <v>1391772</v>
      </c>
      <c r="D975" t="s">
        <v>414</v>
      </c>
      <c r="E975" t="s">
        <v>33</v>
      </c>
      <c r="F975" t="s">
        <v>52</v>
      </c>
      <c r="G975">
        <v>5250968</v>
      </c>
      <c r="H975">
        <v>1344616</v>
      </c>
      <c r="I975" t="s">
        <v>432</v>
      </c>
      <c r="J975">
        <v>25</v>
      </c>
      <c r="K975">
        <v>1</v>
      </c>
      <c r="L975">
        <v>96</v>
      </c>
      <c r="M975" s="1">
        <v>44902</v>
      </c>
      <c r="N975">
        <v>94</v>
      </c>
      <c r="O975">
        <v>13</v>
      </c>
      <c r="P975">
        <v>309</v>
      </c>
      <c r="Q975">
        <v>24</v>
      </c>
      <c r="R975" t="s">
        <v>415</v>
      </c>
    </row>
    <row r="976" spans="1:18" x14ac:dyDescent="0.35">
      <c r="A976">
        <v>3593470</v>
      </c>
      <c r="B976" t="s">
        <v>2121</v>
      </c>
      <c r="C976">
        <v>16934464</v>
      </c>
      <c r="D976" t="s">
        <v>2122</v>
      </c>
      <c r="E976" t="s">
        <v>48</v>
      </c>
      <c r="F976" t="s">
        <v>152</v>
      </c>
      <c r="G976">
        <v>5247702</v>
      </c>
      <c r="H976">
        <v>1344985</v>
      </c>
      <c r="I976" t="s">
        <v>22</v>
      </c>
      <c r="J976">
        <v>35</v>
      </c>
      <c r="K976">
        <v>10</v>
      </c>
      <c r="L976">
        <v>15</v>
      </c>
      <c r="M976" s="1">
        <v>43467</v>
      </c>
      <c r="N976">
        <v>16</v>
      </c>
      <c r="O976">
        <v>1</v>
      </c>
      <c r="P976">
        <v>0</v>
      </c>
      <c r="Q976">
        <v>0</v>
      </c>
      <c r="R976" t="s">
        <v>30</v>
      </c>
    </row>
    <row r="977" spans="1:18" x14ac:dyDescent="0.35">
      <c r="A977">
        <v>3108596</v>
      </c>
      <c r="B977" t="s">
        <v>2123</v>
      </c>
      <c r="C977">
        <v>1391772</v>
      </c>
      <c r="D977" t="s">
        <v>414</v>
      </c>
      <c r="E977" t="s">
        <v>33</v>
      </c>
      <c r="F977" t="s">
        <v>52</v>
      </c>
      <c r="G977">
        <v>5250976</v>
      </c>
      <c r="H977">
        <v>134461</v>
      </c>
      <c r="I977" t="s">
        <v>432</v>
      </c>
      <c r="J977">
        <v>25</v>
      </c>
      <c r="K977">
        <v>1</v>
      </c>
      <c r="L977">
        <v>44</v>
      </c>
      <c r="M977" s="1">
        <v>44846</v>
      </c>
      <c r="N977">
        <v>43</v>
      </c>
      <c r="O977">
        <v>13</v>
      </c>
      <c r="P977">
        <v>261</v>
      </c>
      <c r="Q977">
        <v>3</v>
      </c>
      <c r="R977" t="s">
        <v>415</v>
      </c>
    </row>
    <row r="978" spans="1:18" x14ac:dyDescent="0.35">
      <c r="A978">
        <v>3600046</v>
      </c>
      <c r="B978" t="s">
        <v>2124</v>
      </c>
      <c r="C978">
        <v>18137976</v>
      </c>
      <c r="D978" t="s">
        <v>2119</v>
      </c>
      <c r="E978" t="s">
        <v>110</v>
      </c>
      <c r="F978" t="s">
        <v>938</v>
      </c>
      <c r="G978">
        <v>5248472</v>
      </c>
      <c r="H978">
        <v>133264</v>
      </c>
      <c r="I978" t="s">
        <v>22</v>
      </c>
      <c r="J978">
        <v>100</v>
      </c>
      <c r="K978">
        <v>1</v>
      </c>
      <c r="L978">
        <v>0</v>
      </c>
      <c r="M978" s="1"/>
      <c r="O978">
        <v>1</v>
      </c>
      <c r="P978">
        <v>0</v>
      </c>
      <c r="Q978">
        <v>0</v>
      </c>
      <c r="R978" t="s">
        <v>30</v>
      </c>
    </row>
    <row r="979" spans="1:18" x14ac:dyDescent="0.35">
      <c r="A979">
        <v>3108686</v>
      </c>
      <c r="B979" t="s">
        <v>2125</v>
      </c>
      <c r="C979">
        <v>1391772</v>
      </c>
      <c r="D979" t="s">
        <v>414</v>
      </c>
      <c r="E979" t="s">
        <v>33</v>
      </c>
      <c r="F979" t="s">
        <v>52</v>
      </c>
      <c r="G979">
        <v>5250985</v>
      </c>
      <c r="H979">
        <v>1344612</v>
      </c>
      <c r="I979" t="s">
        <v>432</v>
      </c>
      <c r="J979">
        <v>23</v>
      </c>
      <c r="K979">
        <v>1</v>
      </c>
      <c r="L979">
        <v>69</v>
      </c>
      <c r="M979" s="1">
        <v>44899</v>
      </c>
      <c r="N979">
        <v>67</v>
      </c>
      <c r="O979">
        <v>13</v>
      </c>
      <c r="P979">
        <v>287</v>
      </c>
      <c r="Q979">
        <v>11</v>
      </c>
      <c r="R979" t="s">
        <v>415</v>
      </c>
    </row>
    <row r="980" spans="1:18" x14ac:dyDescent="0.35">
      <c r="A980">
        <v>3352114</v>
      </c>
      <c r="B980" t="s">
        <v>2126</v>
      </c>
      <c r="C980">
        <v>5680376</v>
      </c>
      <c r="D980" t="s">
        <v>2127</v>
      </c>
      <c r="E980" t="s">
        <v>44</v>
      </c>
      <c r="F980" t="s">
        <v>78</v>
      </c>
      <c r="G980">
        <v>5253038</v>
      </c>
      <c r="H980">
        <v>1339731</v>
      </c>
      <c r="I980" t="s">
        <v>22</v>
      </c>
      <c r="J980">
        <v>65</v>
      </c>
      <c r="K980">
        <v>5</v>
      </c>
      <c r="L980">
        <v>1</v>
      </c>
      <c r="M980" s="1">
        <v>42230</v>
      </c>
      <c r="N980">
        <v>1</v>
      </c>
      <c r="O980">
        <v>1</v>
      </c>
      <c r="P980">
        <v>0</v>
      </c>
      <c r="Q980">
        <v>0</v>
      </c>
      <c r="R980" t="s">
        <v>30</v>
      </c>
    </row>
    <row r="981" spans="1:18" x14ac:dyDescent="0.35">
      <c r="A981">
        <v>3603063</v>
      </c>
      <c r="B981" t="s">
        <v>2128</v>
      </c>
      <c r="C981">
        <v>12353593</v>
      </c>
      <c r="D981" t="s">
        <v>577</v>
      </c>
      <c r="E981" t="s">
        <v>33</v>
      </c>
      <c r="F981" t="s">
        <v>94</v>
      </c>
      <c r="G981">
        <v>5249614</v>
      </c>
      <c r="H981">
        <v>1341919</v>
      </c>
      <c r="I981" t="s">
        <v>22</v>
      </c>
      <c r="J981">
        <v>148</v>
      </c>
      <c r="K981">
        <v>4</v>
      </c>
      <c r="L981">
        <v>0</v>
      </c>
      <c r="M981" s="1"/>
      <c r="O981">
        <v>1</v>
      </c>
      <c r="P981">
        <v>0</v>
      </c>
      <c r="Q981">
        <v>0</v>
      </c>
      <c r="R981" t="s">
        <v>30</v>
      </c>
    </row>
    <row r="982" spans="1:18" x14ac:dyDescent="0.35">
      <c r="A982">
        <v>3358246</v>
      </c>
      <c r="B982" t="s">
        <v>2129</v>
      </c>
      <c r="C982">
        <v>16944415</v>
      </c>
      <c r="D982" t="s">
        <v>2130</v>
      </c>
      <c r="E982" t="s">
        <v>33</v>
      </c>
      <c r="F982" t="s">
        <v>173</v>
      </c>
      <c r="G982">
        <v>525071</v>
      </c>
      <c r="H982">
        <v>1347099</v>
      </c>
      <c r="I982" t="s">
        <v>22</v>
      </c>
      <c r="J982">
        <v>38</v>
      </c>
      <c r="K982">
        <v>3</v>
      </c>
      <c r="L982">
        <v>22</v>
      </c>
      <c r="M982" s="1">
        <v>44423</v>
      </c>
      <c r="N982">
        <v>21</v>
      </c>
      <c r="O982">
        <v>1</v>
      </c>
      <c r="P982">
        <v>0</v>
      </c>
      <c r="Q982">
        <v>0</v>
      </c>
      <c r="R982" t="s">
        <v>30</v>
      </c>
    </row>
    <row r="983" spans="1:18" x14ac:dyDescent="0.35">
      <c r="A983">
        <v>3109139</v>
      </c>
      <c r="B983" t="s">
        <v>2131</v>
      </c>
      <c r="C983">
        <v>1391772</v>
      </c>
      <c r="D983" t="s">
        <v>414</v>
      </c>
      <c r="E983" t="s">
        <v>33</v>
      </c>
      <c r="F983" t="s">
        <v>52</v>
      </c>
      <c r="G983">
        <v>5250985</v>
      </c>
      <c r="H983">
        <v>1344612</v>
      </c>
      <c r="I983" t="s">
        <v>432</v>
      </c>
      <c r="J983">
        <v>19</v>
      </c>
      <c r="K983">
        <v>1</v>
      </c>
      <c r="L983">
        <v>73</v>
      </c>
      <c r="M983" s="1">
        <v>44902</v>
      </c>
      <c r="N983">
        <v>70</v>
      </c>
      <c r="O983">
        <v>13</v>
      </c>
      <c r="P983">
        <v>248</v>
      </c>
      <c r="Q983">
        <v>5</v>
      </c>
      <c r="R983" t="s">
        <v>415</v>
      </c>
    </row>
    <row r="984" spans="1:18" x14ac:dyDescent="0.35">
      <c r="A984">
        <v>3603884</v>
      </c>
      <c r="B984" t="s">
        <v>2132</v>
      </c>
      <c r="C984">
        <v>7612325</v>
      </c>
      <c r="D984" t="s">
        <v>2133</v>
      </c>
      <c r="E984" t="s">
        <v>106</v>
      </c>
      <c r="F984" t="s">
        <v>263</v>
      </c>
      <c r="G984">
        <v>5247977</v>
      </c>
      <c r="H984">
        <v>1334713</v>
      </c>
      <c r="I984" t="s">
        <v>71</v>
      </c>
      <c r="J984">
        <v>35</v>
      </c>
      <c r="K984">
        <v>2</v>
      </c>
      <c r="L984">
        <v>13</v>
      </c>
      <c r="M984" s="1">
        <v>42899</v>
      </c>
      <c r="N984">
        <v>13</v>
      </c>
      <c r="O984">
        <v>2</v>
      </c>
      <c r="P984">
        <v>0</v>
      </c>
      <c r="Q984">
        <v>0</v>
      </c>
      <c r="R984" t="s">
        <v>30</v>
      </c>
    </row>
    <row r="985" spans="1:18" x14ac:dyDescent="0.35">
      <c r="A985">
        <v>3110176</v>
      </c>
      <c r="B985" t="s">
        <v>2134</v>
      </c>
      <c r="C985">
        <v>10174301</v>
      </c>
      <c r="D985" t="s">
        <v>2135</v>
      </c>
      <c r="E985" t="s">
        <v>20</v>
      </c>
      <c r="F985" t="s">
        <v>90</v>
      </c>
      <c r="G985">
        <v>52553101</v>
      </c>
      <c r="H985">
        <v>1341621</v>
      </c>
      <c r="I985" t="s">
        <v>71</v>
      </c>
      <c r="J985">
        <v>50</v>
      </c>
      <c r="K985">
        <v>3</v>
      </c>
      <c r="L985">
        <v>83</v>
      </c>
      <c r="M985" s="1">
        <v>44916</v>
      </c>
      <c r="N985">
        <v>80</v>
      </c>
      <c r="O985">
        <v>1</v>
      </c>
      <c r="P985">
        <v>38</v>
      </c>
      <c r="Q985">
        <v>36</v>
      </c>
      <c r="R985" t="s">
        <v>2136</v>
      </c>
    </row>
    <row r="986" spans="1:18" x14ac:dyDescent="0.35">
      <c r="A986">
        <v>3117602</v>
      </c>
      <c r="B986" t="s">
        <v>2137</v>
      </c>
      <c r="C986">
        <v>15841765</v>
      </c>
      <c r="D986" t="s">
        <v>2138</v>
      </c>
      <c r="E986" t="s">
        <v>48</v>
      </c>
      <c r="F986" t="s">
        <v>468</v>
      </c>
      <c r="G986">
        <v>524671</v>
      </c>
      <c r="H986">
        <v>1342992</v>
      </c>
      <c r="I986" t="s">
        <v>22</v>
      </c>
      <c r="J986">
        <v>75</v>
      </c>
      <c r="K986">
        <v>4</v>
      </c>
      <c r="L986">
        <v>4</v>
      </c>
      <c r="M986" s="1">
        <v>43897</v>
      </c>
      <c r="N986">
        <v>10</v>
      </c>
      <c r="O986">
        <v>1</v>
      </c>
      <c r="P986">
        <v>0</v>
      </c>
      <c r="Q986">
        <v>0</v>
      </c>
      <c r="R986" t="s">
        <v>30</v>
      </c>
    </row>
    <row r="987" spans="1:18" x14ac:dyDescent="0.35">
      <c r="A987">
        <v>3358398</v>
      </c>
      <c r="B987" t="s">
        <v>2139</v>
      </c>
      <c r="C987">
        <v>11751441</v>
      </c>
      <c r="D987" t="s">
        <v>2140</v>
      </c>
      <c r="E987" t="s">
        <v>20</v>
      </c>
      <c r="F987" t="s">
        <v>102</v>
      </c>
      <c r="G987">
        <v>5254042</v>
      </c>
      <c r="H987">
        <v>134196</v>
      </c>
      <c r="I987" t="s">
        <v>71</v>
      </c>
      <c r="J987">
        <v>50</v>
      </c>
      <c r="K987">
        <v>4</v>
      </c>
      <c r="L987">
        <v>2</v>
      </c>
      <c r="M987" s="1">
        <v>43322</v>
      </c>
      <c r="N987">
        <v>4</v>
      </c>
      <c r="O987">
        <v>1</v>
      </c>
      <c r="P987">
        <v>0</v>
      </c>
      <c r="Q987">
        <v>0</v>
      </c>
      <c r="R987" t="s">
        <v>30</v>
      </c>
    </row>
    <row r="988" spans="1:18" x14ac:dyDescent="0.35">
      <c r="A988">
        <v>3606797</v>
      </c>
      <c r="B988" t="s">
        <v>2141</v>
      </c>
      <c r="C988">
        <v>18177117</v>
      </c>
      <c r="D988" t="s">
        <v>2142</v>
      </c>
      <c r="E988" t="s">
        <v>20</v>
      </c>
      <c r="F988" t="s">
        <v>40</v>
      </c>
      <c r="G988">
        <v>5253106</v>
      </c>
      <c r="H988">
        <v>1343126</v>
      </c>
      <c r="I988" t="s">
        <v>22</v>
      </c>
      <c r="J988">
        <v>89</v>
      </c>
      <c r="K988">
        <v>61</v>
      </c>
      <c r="L988">
        <v>86</v>
      </c>
      <c r="M988" s="1">
        <v>44553</v>
      </c>
      <c r="N988">
        <v>84</v>
      </c>
      <c r="O988">
        <v>1</v>
      </c>
      <c r="P988">
        <v>180</v>
      </c>
      <c r="Q988">
        <v>1</v>
      </c>
      <c r="R988" t="s">
        <v>30</v>
      </c>
    </row>
    <row r="989" spans="1:18" x14ac:dyDescent="0.35">
      <c r="A989">
        <v>3607304</v>
      </c>
      <c r="B989" t="s">
        <v>2143</v>
      </c>
      <c r="C989">
        <v>6538853</v>
      </c>
      <c r="D989" t="s">
        <v>2144</v>
      </c>
      <c r="E989" t="s">
        <v>33</v>
      </c>
      <c r="F989" t="s">
        <v>94</v>
      </c>
      <c r="G989">
        <v>5249113</v>
      </c>
      <c r="H989">
        <v>1339735</v>
      </c>
      <c r="I989" t="s">
        <v>22</v>
      </c>
      <c r="J989">
        <v>80</v>
      </c>
      <c r="K989">
        <v>7</v>
      </c>
      <c r="L989">
        <v>12</v>
      </c>
      <c r="M989" s="1">
        <v>43698</v>
      </c>
      <c r="N989">
        <v>12</v>
      </c>
      <c r="O989">
        <v>1</v>
      </c>
      <c r="P989">
        <v>0</v>
      </c>
      <c r="Q989">
        <v>0</v>
      </c>
      <c r="R989" t="s">
        <v>30</v>
      </c>
    </row>
    <row r="990" spans="1:18" x14ac:dyDescent="0.35">
      <c r="A990">
        <v>3366660</v>
      </c>
      <c r="B990" t="s">
        <v>2145</v>
      </c>
      <c r="C990">
        <v>16985784</v>
      </c>
      <c r="D990" t="s">
        <v>2146</v>
      </c>
      <c r="E990" t="s">
        <v>48</v>
      </c>
      <c r="F990" t="s">
        <v>152</v>
      </c>
      <c r="G990">
        <v>5247673</v>
      </c>
      <c r="H990">
        <v>1344958</v>
      </c>
      <c r="I990" t="s">
        <v>71</v>
      </c>
      <c r="J990">
        <v>45</v>
      </c>
      <c r="K990">
        <v>3</v>
      </c>
      <c r="L990">
        <v>164</v>
      </c>
      <c r="M990" s="1">
        <v>44899</v>
      </c>
      <c r="N990">
        <v>188</v>
      </c>
      <c r="O990">
        <v>1</v>
      </c>
      <c r="P990">
        <v>3</v>
      </c>
      <c r="Q990">
        <v>22</v>
      </c>
      <c r="R990" t="s">
        <v>30</v>
      </c>
    </row>
    <row r="991" spans="1:18" x14ac:dyDescent="0.35">
      <c r="A991">
        <v>3124110</v>
      </c>
      <c r="B991" t="s">
        <v>2147</v>
      </c>
      <c r="C991">
        <v>11973365</v>
      </c>
      <c r="D991" t="s">
        <v>862</v>
      </c>
      <c r="E991" t="s">
        <v>69</v>
      </c>
      <c r="F991" t="s">
        <v>2148</v>
      </c>
      <c r="G991">
        <v>5237573</v>
      </c>
      <c r="H991">
        <v>136519</v>
      </c>
      <c r="I991" t="s">
        <v>22</v>
      </c>
      <c r="J991">
        <v>102</v>
      </c>
      <c r="K991">
        <v>3</v>
      </c>
      <c r="L991">
        <v>96</v>
      </c>
      <c r="M991" s="1">
        <v>44827</v>
      </c>
      <c r="N991">
        <v>92</v>
      </c>
      <c r="O991">
        <v>1</v>
      </c>
      <c r="P991">
        <v>167</v>
      </c>
      <c r="Q991">
        <v>8</v>
      </c>
      <c r="R991" t="s">
        <v>2149</v>
      </c>
    </row>
    <row r="992" spans="1:18" x14ac:dyDescent="0.35">
      <c r="A992">
        <v>3607928</v>
      </c>
      <c r="B992" t="s">
        <v>2150</v>
      </c>
      <c r="C992">
        <v>5411147</v>
      </c>
      <c r="D992" t="s">
        <v>2151</v>
      </c>
      <c r="E992" t="s">
        <v>48</v>
      </c>
      <c r="F992" t="s">
        <v>309</v>
      </c>
      <c r="G992">
        <v>5248001</v>
      </c>
      <c r="H992">
        <v>1342857</v>
      </c>
      <c r="I992" t="s">
        <v>71</v>
      </c>
      <c r="J992">
        <v>45</v>
      </c>
      <c r="K992">
        <v>3</v>
      </c>
      <c r="L992">
        <v>0</v>
      </c>
      <c r="M992" s="1"/>
      <c r="O992">
        <v>1</v>
      </c>
      <c r="P992">
        <v>0</v>
      </c>
      <c r="Q992">
        <v>0</v>
      </c>
      <c r="R992" t="s">
        <v>30</v>
      </c>
    </row>
    <row r="993" spans="1:18" x14ac:dyDescent="0.35">
      <c r="A993">
        <v>3128036</v>
      </c>
      <c r="B993" t="s">
        <v>2152</v>
      </c>
      <c r="C993">
        <v>1289581</v>
      </c>
      <c r="D993" t="s">
        <v>706</v>
      </c>
      <c r="E993" t="s">
        <v>44</v>
      </c>
      <c r="F993" t="s">
        <v>707</v>
      </c>
      <c r="G993">
        <v>5255273</v>
      </c>
      <c r="H993">
        <v>1338619</v>
      </c>
      <c r="I993" t="s">
        <v>22</v>
      </c>
      <c r="J993">
        <v>59</v>
      </c>
      <c r="K993">
        <v>33</v>
      </c>
      <c r="L993">
        <v>10</v>
      </c>
      <c r="M993" s="1">
        <v>42892</v>
      </c>
      <c r="N993">
        <v>11</v>
      </c>
      <c r="O993">
        <v>3</v>
      </c>
      <c r="P993">
        <v>0</v>
      </c>
      <c r="Q993">
        <v>0</v>
      </c>
      <c r="R993" t="s">
        <v>30</v>
      </c>
    </row>
    <row r="994" spans="1:18" x14ac:dyDescent="0.35">
      <c r="A994">
        <v>3367119</v>
      </c>
      <c r="B994" t="s">
        <v>2153</v>
      </c>
      <c r="C994">
        <v>4618347</v>
      </c>
      <c r="D994" t="s">
        <v>2154</v>
      </c>
      <c r="E994" t="s">
        <v>33</v>
      </c>
      <c r="F994" t="s">
        <v>94</v>
      </c>
      <c r="G994">
        <v>5249189</v>
      </c>
      <c r="H994">
        <v>1338204</v>
      </c>
      <c r="I994" t="s">
        <v>71</v>
      </c>
      <c r="J994">
        <v>90</v>
      </c>
      <c r="K994">
        <v>3</v>
      </c>
      <c r="L994">
        <v>18</v>
      </c>
      <c r="M994" s="1">
        <v>44868</v>
      </c>
      <c r="N994">
        <v>20</v>
      </c>
      <c r="O994">
        <v>1</v>
      </c>
      <c r="P994">
        <v>361</v>
      </c>
      <c r="Q994">
        <v>2</v>
      </c>
      <c r="R994" t="s">
        <v>2155</v>
      </c>
    </row>
    <row r="995" spans="1:18" x14ac:dyDescent="0.35">
      <c r="A995">
        <v>3376380</v>
      </c>
      <c r="B995" t="s">
        <v>2156</v>
      </c>
      <c r="C995">
        <v>16980665</v>
      </c>
      <c r="D995" t="s">
        <v>207</v>
      </c>
      <c r="E995" t="s">
        <v>20</v>
      </c>
      <c r="F995" t="s">
        <v>849</v>
      </c>
      <c r="G995">
        <v>5255504</v>
      </c>
      <c r="H995">
        <v>1344662</v>
      </c>
      <c r="I995" t="s">
        <v>71</v>
      </c>
      <c r="J995">
        <v>38</v>
      </c>
      <c r="K995">
        <v>1</v>
      </c>
      <c r="L995">
        <v>19</v>
      </c>
      <c r="M995" s="1">
        <v>42989</v>
      </c>
      <c r="N995">
        <v>19</v>
      </c>
      <c r="O995">
        <v>1</v>
      </c>
      <c r="P995">
        <v>0</v>
      </c>
      <c r="Q995">
        <v>0</v>
      </c>
      <c r="R995" t="s">
        <v>30</v>
      </c>
    </row>
    <row r="996" spans="1:18" x14ac:dyDescent="0.35">
      <c r="A996">
        <v>3608625</v>
      </c>
      <c r="B996" t="s">
        <v>2157</v>
      </c>
      <c r="C996">
        <v>4876365</v>
      </c>
      <c r="D996" t="s">
        <v>2158</v>
      </c>
      <c r="E996" t="s">
        <v>44</v>
      </c>
      <c r="F996" t="s">
        <v>142</v>
      </c>
      <c r="G996">
        <v>525111</v>
      </c>
      <c r="H996">
        <v>1339882</v>
      </c>
      <c r="I996" t="s">
        <v>71</v>
      </c>
      <c r="J996">
        <v>65</v>
      </c>
      <c r="K996">
        <v>4</v>
      </c>
      <c r="L996">
        <v>142</v>
      </c>
      <c r="M996" s="1">
        <v>44908</v>
      </c>
      <c r="N996">
        <v>140</v>
      </c>
      <c r="O996">
        <v>2</v>
      </c>
      <c r="P996">
        <v>38</v>
      </c>
      <c r="Q996">
        <v>26</v>
      </c>
      <c r="R996" t="s">
        <v>2159</v>
      </c>
    </row>
    <row r="997" spans="1:18" x14ac:dyDescent="0.35">
      <c r="A997">
        <v>3613213</v>
      </c>
      <c r="B997" t="s">
        <v>2160</v>
      </c>
      <c r="C997">
        <v>14585353</v>
      </c>
      <c r="D997" t="s">
        <v>2161</v>
      </c>
      <c r="E997" t="s">
        <v>193</v>
      </c>
      <c r="F997" t="s">
        <v>2162</v>
      </c>
      <c r="G997">
        <v>5242747</v>
      </c>
      <c r="H997">
        <v>1333018</v>
      </c>
      <c r="I997" t="s">
        <v>22</v>
      </c>
      <c r="J997">
        <v>27</v>
      </c>
      <c r="K997">
        <v>14</v>
      </c>
      <c r="L997">
        <v>3</v>
      </c>
      <c r="M997" s="1">
        <v>42421</v>
      </c>
      <c r="N997">
        <v>4</v>
      </c>
      <c r="O997">
        <v>1</v>
      </c>
      <c r="P997">
        <v>0</v>
      </c>
      <c r="Q997">
        <v>0</v>
      </c>
      <c r="R997" t="s">
        <v>30</v>
      </c>
    </row>
    <row r="998" spans="1:18" x14ac:dyDescent="0.35">
      <c r="A998">
        <v>3378027</v>
      </c>
      <c r="B998" t="s">
        <v>2163</v>
      </c>
      <c r="C998">
        <v>4736382</v>
      </c>
      <c r="D998" t="s">
        <v>2164</v>
      </c>
      <c r="E998" t="s">
        <v>20</v>
      </c>
      <c r="F998" t="s">
        <v>29</v>
      </c>
      <c r="G998">
        <v>5254629</v>
      </c>
      <c r="H998">
        <v>1340733</v>
      </c>
      <c r="I998" t="s">
        <v>22</v>
      </c>
      <c r="J998">
        <v>79</v>
      </c>
      <c r="K998">
        <v>2</v>
      </c>
      <c r="L998">
        <v>259</v>
      </c>
      <c r="M998" s="1">
        <v>44913</v>
      </c>
      <c r="N998">
        <v>255</v>
      </c>
      <c r="O998">
        <v>1</v>
      </c>
      <c r="P998">
        <v>351</v>
      </c>
      <c r="Q998">
        <v>59</v>
      </c>
      <c r="R998" t="s">
        <v>2165</v>
      </c>
    </row>
    <row r="999" spans="1:18" x14ac:dyDescent="0.35">
      <c r="A999">
        <v>3137119</v>
      </c>
      <c r="B999" t="s">
        <v>2166</v>
      </c>
      <c r="C999">
        <v>7843911</v>
      </c>
      <c r="D999" t="s">
        <v>2167</v>
      </c>
      <c r="E999" t="s">
        <v>33</v>
      </c>
      <c r="F999" t="s">
        <v>173</v>
      </c>
      <c r="G999">
        <v>5250254</v>
      </c>
      <c r="H999">
        <v>1345117</v>
      </c>
      <c r="I999" t="s">
        <v>22</v>
      </c>
      <c r="J999">
        <v>54</v>
      </c>
      <c r="K999">
        <v>92</v>
      </c>
      <c r="L999">
        <v>11</v>
      </c>
      <c r="M999" s="1">
        <v>44697</v>
      </c>
      <c r="N999">
        <v>11</v>
      </c>
      <c r="O999">
        <v>1</v>
      </c>
      <c r="P999">
        <v>101</v>
      </c>
      <c r="Q999">
        <v>2</v>
      </c>
      <c r="R999" t="s">
        <v>30</v>
      </c>
    </row>
    <row r="1000" spans="1:18" x14ac:dyDescent="0.35">
      <c r="A1000">
        <v>3137372</v>
      </c>
      <c r="B1000" t="s">
        <v>2168</v>
      </c>
      <c r="C1000">
        <v>15930149</v>
      </c>
      <c r="D1000" t="s">
        <v>2112</v>
      </c>
      <c r="E1000" t="s">
        <v>48</v>
      </c>
      <c r="F1000" t="s">
        <v>468</v>
      </c>
      <c r="G1000">
        <v>5246652</v>
      </c>
      <c r="H1000">
        <v>1342737</v>
      </c>
      <c r="I1000" t="s">
        <v>22</v>
      </c>
      <c r="J1000">
        <v>39</v>
      </c>
      <c r="K1000">
        <v>92</v>
      </c>
      <c r="L1000">
        <v>44</v>
      </c>
      <c r="M1000" s="1">
        <v>44593</v>
      </c>
      <c r="N1000">
        <v>43</v>
      </c>
      <c r="O1000">
        <v>1</v>
      </c>
      <c r="P1000">
        <v>93</v>
      </c>
      <c r="Q1000">
        <v>2</v>
      </c>
      <c r="R1000" t="s">
        <v>30</v>
      </c>
    </row>
    <row r="1001" spans="1:18" x14ac:dyDescent="0.35">
      <c r="A1001">
        <v>3613880</v>
      </c>
      <c r="B1001" t="s">
        <v>2169</v>
      </c>
      <c r="C1001">
        <v>18209068</v>
      </c>
      <c r="D1001" t="s">
        <v>1576</v>
      </c>
      <c r="E1001" t="s">
        <v>20</v>
      </c>
      <c r="F1001" t="s">
        <v>40</v>
      </c>
      <c r="G1001">
        <v>5253445</v>
      </c>
      <c r="H1001">
        <v>1342976</v>
      </c>
      <c r="I1001" t="s">
        <v>22</v>
      </c>
      <c r="J1001">
        <v>125</v>
      </c>
      <c r="K1001">
        <v>3</v>
      </c>
      <c r="L1001">
        <v>8</v>
      </c>
      <c r="M1001" s="1">
        <v>43192</v>
      </c>
      <c r="N1001">
        <v>8</v>
      </c>
      <c r="O1001">
        <v>1</v>
      </c>
      <c r="P1001">
        <v>0</v>
      </c>
      <c r="Q1001">
        <v>0</v>
      </c>
      <c r="R1001" t="s">
        <v>30</v>
      </c>
    </row>
    <row r="1002" spans="1:18" x14ac:dyDescent="0.35">
      <c r="A1002">
        <v>3145517</v>
      </c>
      <c r="B1002" t="s">
        <v>2170</v>
      </c>
      <c r="C1002">
        <v>15482406</v>
      </c>
      <c r="D1002" t="s">
        <v>2171</v>
      </c>
      <c r="E1002" t="s">
        <v>33</v>
      </c>
      <c r="F1002" t="s">
        <v>34</v>
      </c>
      <c r="G1002">
        <v>5250317</v>
      </c>
      <c r="H1002">
        <v>134202</v>
      </c>
      <c r="I1002" t="s">
        <v>22</v>
      </c>
      <c r="J1002">
        <v>34</v>
      </c>
      <c r="K1002">
        <v>14</v>
      </c>
      <c r="L1002">
        <v>1</v>
      </c>
      <c r="M1002" s="1">
        <v>42051</v>
      </c>
      <c r="N1002">
        <v>1</v>
      </c>
      <c r="O1002">
        <v>1</v>
      </c>
      <c r="P1002">
        <v>0</v>
      </c>
      <c r="Q1002">
        <v>0</v>
      </c>
      <c r="R1002" t="s">
        <v>30</v>
      </c>
    </row>
    <row r="1003" spans="1:18" x14ac:dyDescent="0.35">
      <c r="A1003">
        <v>3378895</v>
      </c>
      <c r="B1003" t="s">
        <v>2172</v>
      </c>
      <c r="C1003">
        <v>17045858</v>
      </c>
      <c r="D1003" t="s">
        <v>167</v>
      </c>
      <c r="E1003" t="s">
        <v>44</v>
      </c>
      <c r="F1003" t="s">
        <v>81</v>
      </c>
      <c r="G1003">
        <v>5252107</v>
      </c>
      <c r="H1003">
        <v>1335737</v>
      </c>
      <c r="I1003" t="s">
        <v>22</v>
      </c>
      <c r="J1003">
        <v>90</v>
      </c>
      <c r="K1003">
        <v>5</v>
      </c>
      <c r="L1003">
        <v>7</v>
      </c>
      <c r="M1003" s="1">
        <v>43674</v>
      </c>
      <c r="N1003">
        <v>11</v>
      </c>
      <c r="O1003">
        <v>1</v>
      </c>
      <c r="P1003">
        <v>0</v>
      </c>
      <c r="Q1003">
        <v>0</v>
      </c>
      <c r="R1003" t="s">
        <v>30</v>
      </c>
    </row>
    <row r="1004" spans="1:18" x14ac:dyDescent="0.35">
      <c r="A1004">
        <v>3384811</v>
      </c>
      <c r="B1004" t="s">
        <v>2173</v>
      </c>
      <c r="C1004">
        <v>8045600</v>
      </c>
      <c r="D1004" t="s">
        <v>2174</v>
      </c>
      <c r="E1004" t="s">
        <v>48</v>
      </c>
      <c r="F1004" t="s">
        <v>803</v>
      </c>
      <c r="G1004">
        <v>5245985</v>
      </c>
      <c r="H1004">
        <v>1343448</v>
      </c>
      <c r="I1004" t="s">
        <v>22</v>
      </c>
      <c r="J1004">
        <v>63</v>
      </c>
      <c r="K1004">
        <v>3</v>
      </c>
      <c r="L1004">
        <v>2</v>
      </c>
      <c r="M1004" s="1">
        <v>42522</v>
      </c>
      <c r="N1004">
        <v>2</v>
      </c>
      <c r="O1004">
        <v>1</v>
      </c>
      <c r="P1004">
        <v>0</v>
      </c>
      <c r="Q1004">
        <v>0</v>
      </c>
      <c r="R1004" t="s">
        <v>30</v>
      </c>
    </row>
    <row r="1005" spans="1:18" x14ac:dyDescent="0.35">
      <c r="A1005">
        <v>3621088</v>
      </c>
      <c r="B1005" t="s">
        <v>2175</v>
      </c>
      <c r="C1005">
        <v>1128671</v>
      </c>
      <c r="D1005" t="s">
        <v>2176</v>
      </c>
      <c r="E1005" t="s">
        <v>20</v>
      </c>
      <c r="F1005" t="s">
        <v>40</v>
      </c>
      <c r="G1005">
        <v>5253478</v>
      </c>
      <c r="H1005">
        <v>1342979</v>
      </c>
      <c r="I1005" t="s">
        <v>22</v>
      </c>
      <c r="J1005">
        <v>26</v>
      </c>
      <c r="K1005">
        <v>1</v>
      </c>
      <c r="L1005">
        <v>0</v>
      </c>
      <c r="M1005" s="1"/>
      <c r="O1005">
        <v>1</v>
      </c>
      <c r="P1005">
        <v>0</v>
      </c>
      <c r="Q1005">
        <v>0</v>
      </c>
      <c r="R1005" t="s">
        <v>30</v>
      </c>
    </row>
    <row r="1006" spans="1:18" x14ac:dyDescent="0.35">
      <c r="A1006">
        <v>3145546</v>
      </c>
      <c r="B1006" t="s">
        <v>2177</v>
      </c>
      <c r="C1006">
        <v>7391389</v>
      </c>
      <c r="D1006" t="s">
        <v>2178</v>
      </c>
      <c r="E1006" t="s">
        <v>33</v>
      </c>
      <c r="F1006" t="s">
        <v>94</v>
      </c>
      <c r="G1006">
        <v>5249304</v>
      </c>
      <c r="H1006">
        <v>1339517</v>
      </c>
      <c r="I1006" t="s">
        <v>22</v>
      </c>
      <c r="J1006">
        <v>70</v>
      </c>
      <c r="K1006">
        <v>7</v>
      </c>
      <c r="L1006">
        <v>1</v>
      </c>
      <c r="M1006" s="1">
        <v>42588</v>
      </c>
      <c r="N1006">
        <v>1</v>
      </c>
      <c r="O1006">
        <v>1</v>
      </c>
      <c r="P1006">
        <v>0</v>
      </c>
      <c r="Q1006">
        <v>0</v>
      </c>
      <c r="R1006" t="s">
        <v>30</v>
      </c>
    </row>
    <row r="1007" spans="1:18" x14ac:dyDescent="0.35">
      <c r="A1007">
        <v>3146278</v>
      </c>
      <c r="B1007" t="s">
        <v>2179</v>
      </c>
      <c r="C1007">
        <v>15885094</v>
      </c>
      <c r="D1007" t="s">
        <v>2047</v>
      </c>
      <c r="E1007" t="s">
        <v>44</v>
      </c>
      <c r="F1007" t="s">
        <v>45</v>
      </c>
      <c r="G1007">
        <v>5252527</v>
      </c>
      <c r="H1007">
        <v>133283</v>
      </c>
      <c r="I1007" t="s">
        <v>71</v>
      </c>
      <c r="J1007">
        <v>27</v>
      </c>
      <c r="K1007">
        <v>2</v>
      </c>
      <c r="L1007">
        <v>5</v>
      </c>
      <c r="M1007" s="1">
        <v>42157</v>
      </c>
      <c r="N1007">
        <v>5</v>
      </c>
      <c r="O1007">
        <v>1</v>
      </c>
      <c r="P1007">
        <v>0</v>
      </c>
      <c r="Q1007">
        <v>0</v>
      </c>
      <c r="R1007" t="s">
        <v>30</v>
      </c>
    </row>
    <row r="1008" spans="1:18" x14ac:dyDescent="0.35">
      <c r="A1008">
        <v>3624958</v>
      </c>
      <c r="B1008" t="s">
        <v>2180</v>
      </c>
      <c r="C1008">
        <v>18259195</v>
      </c>
      <c r="D1008" t="s">
        <v>2181</v>
      </c>
      <c r="E1008" t="s">
        <v>33</v>
      </c>
      <c r="F1008" t="s">
        <v>55</v>
      </c>
      <c r="G1008">
        <v>5249607</v>
      </c>
      <c r="H1008">
        <v>1342138</v>
      </c>
      <c r="I1008" t="s">
        <v>71</v>
      </c>
      <c r="J1008">
        <v>100</v>
      </c>
      <c r="K1008">
        <v>2</v>
      </c>
      <c r="L1008">
        <v>22</v>
      </c>
      <c r="M1008" s="1">
        <v>44900</v>
      </c>
      <c r="N1008">
        <v>136</v>
      </c>
      <c r="O1008">
        <v>3</v>
      </c>
      <c r="P1008">
        <v>32</v>
      </c>
      <c r="Q1008">
        <v>20</v>
      </c>
      <c r="R1008" t="s">
        <v>2182</v>
      </c>
    </row>
    <row r="1009" spans="1:18" x14ac:dyDescent="0.35">
      <c r="A1009">
        <v>3152009</v>
      </c>
      <c r="B1009" t="s">
        <v>2183</v>
      </c>
      <c r="C1009">
        <v>15997566</v>
      </c>
      <c r="D1009" t="s">
        <v>2184</v>
      </c>
      <c r="E1009" t="s">
        <v>20</v>
      </c>
      <c r="F1009" t="s">
        <v>849</v>
      </c>
      <c r="G1009">
        <v>5255518</v>
      </c>
      <c r="H1009">
        <v>1343056</v>
      </c>
      <c r="I1009" t="s">
        <v>22</v>
      </c>
      <c r="J1009">
        <v>55</v>
      </c>
      <c r="K1009">
        <v>180</v>
      </c>
      <c r="L1009">
        <v>9</v>
      </c>
      <c r="M1009" s="1">
        <v>42337</v>
      </c>
      <c r="N1009">
        <v>9</v>
      </c>
      <c r="O1009">
        <v>2</v>
      </c>
      <c r="P1009">
        <v>0</v>
      </c>
      <c r="Q1009">
        <v>0</v>
      </c>
      <c r="R1009" t="s">
        <v>30</v>
      </c>
    </row>
    <row r="1010" spans="1:18" x14ac:dyDescent="0.35">
      <c r="A1010">
        <v>3152463</v>
      </c>
      <c r="B1010" t="s">
        <v>2185</v>
      </c>
      <c r="C1010">
        <v>15999237</v>
      </c>
      <c r="D1010" t="s">
        <v>1668</v>
      </c>
      <c r="E1010" t="s">
        <v>44</v>
      </c>
      <c r="F1010" t="s">
        <v>78</v>
      </c>
      <c r="G1010">
        <v>5253076</v>
      </c>
      <c r="H1010">
        <v>1339741</v>
      </c>
      <c r="I1010" t="s">
        <v>22</v>
      </c>
      <c r="J1010">
        <v>50</v>
      </c>
      <c r="K1010">
        <v>187</v>
      </c>
      <c r="L1010">
        <v>37</v>
      </c>
      <c r="M1010" s="1">
        <v>43633</v>
      </c>
      <c r="N1010">
        <v>36</v>
      </c>
      <c r="O1010">
        <v>1</v>
      </c>
      <c r="P1010">
        <v>0</v>
      </c>
      <c r="Q1010">
        <v>0</v>
      </c>
      <c r="R1010" t="s">
        <v>30</v>
      </c>
    </row>
    <row r="1011" spans="1:18" x14ac:dyDescent="0.35">
      <c r="A1011">
        <v>3395839</v>
      </c>
      <c r="B1011" t="s">
        <v>2186</v>
      </c>
      <c r="C1011">
        <v>17133550</v>
      </c>
      <c r="D1011" t="s">
        <v>2187</v>
      </c>
      <c r="E1011" t="s">
        <v>20</v>
      </c>
      <c r="F1011" t="s">
        <v>21</v>
      </c>
      <c r="G1011">
        <v>5253638</v>
      </c>
      <c r="H1011">
        <v>1341353</v>
      </c>
      <c r="I1011" t="s">
        <v>22</v>
      </c>
      <c r="J1011">
        <v>170</v>
      </c>
      <c r="K1011">
        <v>3</v>
      </c>
      <c r="L1011">
        <v>42</v>
      </c>
      <c r="M1011" s="1">
        <v>44867</v>
      </c>
      <c r="N1011">
        <v>43</v>
      </c>
      <c r="O1011">
        <v>1</v>
      </c>
      <c r="P1011">
        <v>15</v>
      </c>
      <c r="Q1011">
        <v>10</v>
      </c>
      <c r="R1011" t="s">
        <v>2188</v>
      </c>
    </row>
    <row r="1012" spans="1:18" x14ac:dyDescent="0.35">
      <c r="A1012">
        <v>3396235</v>
      </c>
      <c r="B1012" t="s">
        <v>2189</v>
      </c>
      <c r="C1012">
        <v>13470888</v>
      </c>
      <c r="D1012" t="s">
        <v>2190</v>
      </c>
      <c r="E1012" t="s">
        <v>33</v>
      </c>
      <c r="F1012" t="s">
        <v>94</v>
      </c>
      <c r="G1012">
        <v>524922</v>
      </c>
      <c r="H1012">
        <v>1341864</v>
      </c>
      <c r="I1012" t="s">
        <v>22</v>
      </c>
      <c r="J1012">
        <v>245</v>
      </c>
      <c r="K1012">
        <v>10</v>
      </c>
      <c r="L1012">
        <v>55</v>
      </c>
      <c r="M1012" s="1">
        <v>44791</v>
      </c>
      <c r="N1012">
        <v>54</v>
      </c>
      <c r="O1012">
        <v>1</v>
      </c>
      <c r="P1012">
        <v>30</v>
      </c>
      <c r="Q1012">
        <v>3</v>
      </c>
      <c r="R1012" t="s">
        <v>2191</v>
      </c>
    </row>
    <row r="1013" spans="1:18" x14ac:dyDescent="0.35">
      <c r="A1013">
        <v>3397917</v>
      </c>
      <c r="B1013" t="s">
        <v>2192</v>
      </c>
      <c r="C1013">
        <v>958116</v>
      </c>
      <c r="D1013" t="s">
        <v>577</v>
      </c>
      <c r="E1013" t="s">
        <v>33</v>
      </c>
      <c r="F1013" t="s">
        <v>274</v>
      </c>
      <c r="G1013">
        <v>5250207</v>
      </c>
      <c r="H1013">
        <v>1340947</v>
      </c>
      <c r="I1013" t="s">
        <v>22</v>
      </c>
      <c r="J1013">
        <v>68</v>
      </c>
      <c r="K1013">
        <v>10</v>
      </c>
      <c r="L1013">
        <v>24</v>
      </c>
      <c r="M1013" s="1">
        <v>43340</v>
      </c>
      <c r="N1013">
        <v>23</v>
      </c>
      <c r="O1013">
        <v>1</v>
      </c>
      <c r="P1013">
        <v>34</v>
      </c>
      <c r="Q1013">
        <v>0</v>
      </c>
      <c r="R1013" t="s">
        <v>30</v>
      </c>
    </row>
    <row r="1014" spans="1:18" x14ac:dyDescent="0.35">
      <c r="A1014">
        <v>3398680</v>
      </c>
      <c r="B1014" t="s">
        <v>2193</v>
      </c>
      <c r="C1014">
        <v>17141692</v>
      </c>
      <c r="D1014" t="s">
        <v>1215</v>
      </c>
      <c r="E1014" t="s">
        <v>20</v>
      </c>
      <c r="F1014" t="s">
        <v>424</v>
      </c>
      <c r="G1014">
        <v>5255443</v>
      </c>
      <c r="H1014">
        <v>1341626</v>
      </c>
      <c r="I1014" t="s">
        <v>22</v>
      </c>
      <c r="J1014">
        <v>55</v>
      </c>
      <c r="K1014">
        <v>2</v>
      </c>
      <c r="L1014">
        <v>6</v>
      </c>
      <c r="M1014" s="1">
        <v>43184</v>
      </c>
      <c r="N1014">
        <v>6</v>
      </c>
      <c r="O1014">
        <v>1</v>
      </c>
      <c r="P1014">
        <v>0</v>
      </c>
      <c r="Q1014">
        <v>0</v>
      </c>
      <c r="R1014" t="s">
        <v>30</v>
      </c>
    </row>
    <row r="1015" spans="1:18" x14ac:dyDescent="0.35">
      <c r="A1015">
        <v>3626356</v>
      </c>
      <c r="B1015" t="s">
        <v>2194</v>
      </c>
      <c r="C1015">
        <v>18267013</v>
      </c>
      <c r="D1015" t="s">
        <v>2195</v>
      </c>
      <c r="E1015" t="s">
        <v>106</v>
      </c>
      <c r="F1015" t="s">
        <v>263</v>
      </c>
      <c r="G1015">
        <v>5249024</v>
      </c>
      <c r="H1015">
        <v>1335778</v>
      </c>
      <c r="I1015" t="s">
        <v>22</v>
      </c>
      <c r="J1015">
        <v>125</v>
      </c>
      <c r="K1015">
        <v>3</v>
      </c>
      <c r="L1015">
        <v>49</v>
      </c>
      <c r="M1015" s="1">
        <v>43833</v>
      </c>
      <c r="N1015">
        <v>51</v>
      </c>
      <c r="O1015">
        <v>1</v>
      </c>
      <c r="P1015">
        <v>3</v>
      </c>
      <c r="Q1015">
        <v>0</v>
      </c>
      <c r="R1015" t="s">
        <v>2196</v>
      </c>
    </row>
    <row r="1016" spans="1:18" x14ac:dyDescent="0.35">
      <c r="A1016">
        <v>3402756</v>
      </c>
      <c r="B1016" t="s">
        <v>2197</v>
      </c>
      <c r="C1016">
        <v>17160562</v>
      </c>
      <c r="D1016" t="s">
        <v>2198</v>
      </c>
      <c r="E1016" t="s">
        <v>106</v>
      </c>
      <c r="F1016" t="s">
        <v>263</v>
      </c>
      <c r="G1016">
        <v>5247887</v>
      </c>
      <c r="H1016">
        <v>1336393</v>
      </c>
      <c r="I1016" t="s">
        <v>22</v>
      </c>
      <c r="J1016">
        <v>52</v>
      </c>
      <c r="K1016">
        <v>2</v>
      </c>
      <c r="L1016">
        <v>3</v>
      </c>
      <c r="M1016" s="1">
        <v>42844</v>
      </c>
      <c r="N1016">
        <v>4</v>
      </c>
      <c r="O1016">
        <v>1</v>
      </c>
      <c r="P1016">
        <v>0</v>
      </c>
      <c r="Q1016">
        <v>0</v>
      </c>
      <c r="R1016" t="s">
        <v>30</v>
      </c>
    </row>
    <row r="1017" spans="1:18" x14ac:dyDescent="0.35">
      <c r="A1017">
        <v>3156817</v>
      </c>
      <c r="B1017" t="s">
        <v>2199</v>
      </c>
      <c r="C1017">
        <v>6398950</v>
      </c>
      <c r="D1017" t="s">
        <v>2200</v>
      </c>
      <c r="E1017" t="s">
        <v>33</v>
      </c>
      <c r="F1017" t="s">
        <v>55</v>
      </c>
      <c r="G1017">
        <v>5249715</v>
      </c>
      <c r="H1017">
        <v>1343426</v>
      </c>
      <c r="I1017" t="s">
        <v>22</v>
      </c>
      <c r="J1017">
        <v>65</v>
      </c>
      <c r="K1017">
        <v>1</v>
      </c>
      <c r="L1017">
        <v>31</v>
      </c>
      <c r="M1017" s="1">
        <v>42603</v>
      </c>
      <c r="N1017">
        <v>30</v>
      </c>
      <c r="O1017">
        <v>1</v>
      </c>
      <c r="P1017">
        <v>0</v>
      </c>
      <c r="Q1017">
        <v>0</v>
      </c>
      <c r="R1017" t="s">
        <v>30</v>
      </c>
    </row>
    <row r="1018" spans="1:18" x14ac:dyDescent="0.35">
      <c r="A1018">
        <v>3160950</v>
      </c>
      <c r="B1018" t="s">
        <v>2201</v>
      </c>
      <c r="C1018">
        <v>15994970</v>
      </c>
      <c r="D1018" t="s">
        <v>74</v>
      </c>
      <c r="E1018" t="s">
        <v>48</v>
      </c>
      <c r="F1018" t="s">
        <v>152</v>
      </c>
      <c r="G1018">
        <v>5247865</v>
      </c>
      <c r="H1018">
        <v>1344295</v>
      </c>
      <c r="I1018" t="s">
        <v>71</v>
      </c>
      <c r="J1018">
        <v>25</v>
      </c>
      <c r="K1018">
        <v>5</v>
      </c>
      <c r="L1018">
        <v>3</v>
      </c>
      <c r="M1018" s="1">
        <v>42280</v>
      </c>
      <c r="N1018">
        <v>3</v>
      </c>
      <c r="O1018">
        <v>1</v>
      </c>
      <c r="P1018">
        <v>0</v>
      </c>
      <c r="Q1018">
        <v>0</v>
      </c>
      <c r="R1018" t="s">
        <v>30</v>
      </c>
    </row>
    <row r="1019" spans="1:18" x14ac:dyDescent="0.35">
      <c r="A1019">
        <v>3162527</v>
      </c>
      <c r="B1019" t="s">
        <v>2202</v>
      </c>
      <c r="C1019">
        <v>10187625</v>
      </c>
      <c r="D1019" t="s">
        <v>679</v>
      </c>
      <c r="E1019" t="s">
        <v>33</v>
      </c>
      <c r="F1019" t="s">
        <v>55</v>
      </c>
      <c r="G1019">
        <v>5249818</v>
      </c>
      <c r="H1019">
        <v>1342931</v>
      </c>
      <c r="I1019" t="s">
        <v>71</v>
      </c>
      <c r="J1019">
        <v>69</v>
      </c>
      <c r="K1019">
        <v>28</v>
      </c>
      <c r="L1019">
        <v>59</v>
      </c>
      <c r="M1019" s="1">
        <v>44874</v>
      </c>
      <c r="N1019">
        <v>57</v>
      </c>
      <c r="O1019">
        <v>2</v>
      </c>
      <c r="P1019">
        <v>0</v>
      </c>
      <c r="Q1019">
        <v>2</v>
      </c>
      <c r="R1019" t="s">
        <v>2203</v>
      </c>
    </row>
    <row r="1020" spans="1:18" x14ac:dyDescent="0.35">
      <c r="A1020">
        <v>3627970</v>
      </c>
      <c r="B1020" t="s">
        <v>2204</v>
      </c>
      <c r="C1020">
        <v>18277032</v>
      </c>
      <c r="D1020" t="s">
        <v>684</v>
      </c>
      <c r="E1020" t="s">
        <v>48</v>
      </c>
      <c r="F1020" t="s">
        <v>152</v>
      </c>
      <c r="G1020">
        <v>5248101</v>
      </c>
      <c r="H1020">
        <v>1344649</v>
      </c>
      <c r="I1020" t="s">
        <v>22</v>
      </c>
      <c r="J1020">
        <v>40</v>
      </c>
      <c r="K1020">
        <v>1</v>
      </c>
      <c r="L1020">
        <v>1</v>
      </c>
      <c r="M1020" s="1">
        <v>41865</v>
      </c>
      <c r="N1020">
        <v>1</v>
      </c>
      <c r="O1020">
        <v>1</v>
      </c>
      <c r="P1020">
        <v>0</v>
      </c>
      <c r="Q1020">
        <v>0</v>
      </c>
      <c r="R1020" t="s">
        <v>30</v>
      </c>
    </row>
    <row r="1021" spans="1:18" x14ac:dyDescent="0.35">
      <c r="A1021">
        <v>3404630</v>
      </c>
      <c r="B1021" t="s">
        <v>2205</v>
      </c>
      <c r="C1021">
        <v>17137120</v>
      </c>
      <c r="D1021" t="s">
        <v>2206</v>
      </c>
      <c r="E1021" t="s">
        <v>48</v>
      </c>
      <c r="F1021" t="s">
        <v>49</v>
      </c>
      <c r="G1021">
        <v>524844</v>
      </c>
      <c r="H1021">
        <v>1343868</v>
      </c>
      <c r="I1021" t="s">
        <v>71</v>
      </c>
      <c r="J1021">
        <v>26</v>
      </c>
      <c r="K1021">
        <v>10</v>
      </c>
      <c r="L1021">
        <v>1</v>
      </c>
      <c r="M1021" s="1">
        <v>42611</v>
      </c>
      <c r="N1021">
        <v>1</v>
      </c>
      <c r="O1021">
        <v>1</v>
      </c>
      <c r="P1021">
        <v>0</v>
      </c>
      <c r="Q1021">
        <v>0</v>
      </c>
      <c r="R1021" t="s">
        <v>30</v>
      </c>
    </row>
    <row r="1022" spans="1:18" x14ac:dyDescent="0.35">
      <c r="A1022">
        <v>3631644</v>
      </c>
      <c r="B1022" t="s">
        <v>2207</v>
      </c>
      <c r="C1022">
        <v>14220804</v>
      </c>
      <c r="D1022" t="s">
        <v>2081</v>
      </c>
      <c r="E1022" t="s">
        <v>33</v>
      </c>
      <c r="F1022" t="s">
        <v>94</v>
      </c>
      <c r="G1022">
        <v>5249187</v>
      </c>
      <c r="H1022">
        <v>1342063</v>
      </c>
      <c r="I1022" t="s">
        <v>71</v>
      </c>
      <c r="J1022">
        <v>48</v>
      </c>
      <c r="K1022">
        <v>3</v>
      </c>
      <c r="L1022">
        <v>4</v>
      </c>
      <c r="M1022" s="1">
        <v>42606</v>
      </c>
      <c r="N1022">
        <v>5</v>
      </c>
      <c r="O1022">
        <v>2</v>
      </c>
      <c r="P1022">
        <v>0</v>
      </c>
      <c r="Q1022">
        <v>0</v>
      </c>
      <c r="R1022" t="s">
        <v>30</v>
      </c>
    </row>
    <row r="1023" spans="1:18" x14ac:dyDescent="0.35">
      <c r="A1023">
        <v>3408290</v>
      </c>
      <c r="B1023" t="s">
        <v>2208</v>
      </c>
      <c r="C1023">
        <v>4284392</v>
      </c>
      <c r="D1023" t="s">
        <v>2209</v>
      </c>
      <c r="E1023" t="s">
        <v>20</v>
      </c>
      <c r="F1023" t="s">
        <v>102</v>
      </c>
      <c r="G1023">
        <v>525411</v>
      </c>
      <c r="H1023">
        <v>1341497</v>
      </c>
      <c r="I1023" t="s">
        <v>22</v>
      </c>
      <c r="J1023">
        <v>79</v>
      </c>
      <c r="K1023">
        <v>30</v>
      </c>
      <c r="L1023">
        <v>246</v>
      </c>
      <c r="M1023" s="1">
        <v>44428</v>
      </c>
      <c r="N1023">
        <v>239</v>
      </c>
      <c r="O1023">
        <v>1</v>
      </c>
      <c r="P1023">
        <v>0</v>
      </c>
      <c r="Q1023">
        <v>0</v>
      </c>
      <c r="R1023" t="s">
        <v>30</v>
      </c>
    </row>
    <row r="1024" spans="1:18" x14ac:dyDescent="0.35">
      <c r="A1024">
        <v>3418673</v>
      </c>
      <c r="B1024" t="s">
        <v>2210</v>
      </c>
      <c r="C1024">
        <v>17235284</v>
      </c>
      <c r="D1024" t="s">
        <v>2140</v>
      </c>
      <c r="E1024" t="s">
        <v>33</v>
      </c>
      <c r="F1024" t="s">
        <v>55</v>
      </c>
      <c r="G1024">
        <v>5249989</v>
      </c>
      <c r="H1024">
        <v>1343712</v>
      </c>
      <c r="I1024" t="s">
        <v>71</v>
      </c>
      <c r="J1024">
        <v>50</v>
      </c>
      <c r="K1024">
        <v>1</v>
      </c>
      <c r="L1024">
        <v>0</v>
      </c>
      <c r="M1024" s="1"/>
      <c r="O1024">
        <v>1</v>
      </c>
      <c r="P1024">
        <v>0</v>
      </c>
      <c r="Q1024">
        <v>0</v>
      </c>
      <c r="R1024" t="s">
        <v>30</v>
      </c>
    </row>
    <row r="1025" spans="1:18" x14ac:dyDescent="0.35">
      <c r="A1025">
        <v>3182944</v>
      </c>
      <c r="B1025" t="s">
        <v>2211</v>
      </c>
      <c r="C1025">
        <v>16137795</v>
      </c>
      <c r="D1025" t="s">
        <v>1228</v>
      </c>
      <c r="E1025" t="s">
        <v>137</v>
      </c>
      <c r="F1025" t="s">
        <v>2212</v>
      </c>
      <c r="G1025">
        <v>5248021</v>
      </c>
      <c r="H1025">
        <v>1356424</v>
      </c>
      <c r="I1025" t="s">
        <v>22</v>
      </c>
      <c r="J1025">
        <v>120</v>
      </c>
      <c r="K1025">
        <v>4</v>
      </c>
      <c r="L1025">
        <v>14</v>
      </c>
      <c r="M1025" s="1">
        <v>42653</v>
      </c>
      <c r="N1025">
        <v>14</v>
      </c>
      <c r="O1025">
        <v>1</v>
      </c>
      <c r="P1025">
        <v>0</v>
      </c>
      <c r="Q1025">
        <v>0</v>
      </c>
      <c r="R1025" t="s">
        <v>30</v>
      </c>
    </row>
    <row r="1026" spans="1:18" x14ac:dyDescent="0.35">
      <c r="A1026">
        <v>3634083</v>
      </c>
      <c r="B1026" t="s">
        <v>2213</v>
      </c>
      <c r="C1026">
        <v>12440436</v>
      </c>
      <c r="D1026" t="s">
        <v>671</v>
      </c>
      <c r="E1026" t="s">
        <v>44</v>
      </c>
      <c r="F1026" t="s">
        <v>62</v>
      </c>
      <c r="G1026">
        <v>5254213</v>
      </c>
      <c r="H1026">
        <v>133736</v>
      </c>
      <c r="I1026" t="s">
        <v>71</v>
      </c>
      <c r="J1026">
        <v>22</v>
      </c>
      <c r="K1026">
        <v>2</v>
      </c>
      <c r="L1026">
        <v>6</v>
      </c>
      <c r="M1026" s="1">
        <v>43310</v>
      </c>
      <c r="N1026">
        <v>6</v>
      </c>
      <c r="O1026">
        <v>1</v>
      </c>
      <c r="P1026">
        <v>0</v>
      </c>
      <c r="Q1026">
        <v>0</v>
      </c>
      <c r="R1026" t="s">
        <v>2214</v>
      </c>
    </row>
    <row r="1027" spans="1:18" x14ac:dyDescent="0.35">
      <c r="A1027">
        <v>3187735</v>
      </c>
      <c r="B1027" t="s">
        <v>2215</v>
      </c>
      <c r="C1027">
        <v>13174855</v>
      </c>
      <c r="D1027" t="s">
        <v>1157</v>
      </c>
      <c r="E1027" t="s">
        <v>20</v>
      </c>
      <c r="F1027" t="s">
        <v>40</v>
      </c>
      <c r="G1027">
        <v>5253325</v>
      </c>
      <c r="H1027">
        <v>1343314</v>
      </c>
      <c r="I1027" t="s">
        <v>22</v>
      </c>
      <c r="J1027">
        <v>75</v>
      </c>
      <c r="K1027">
        <v>2</v>
      </c>
      <c r="L1027">
        <v>580</v>
      </c>
      <c r="M1027" s="1">
        <v>44913</v>
      </c>
      <c r="N1027">
        <v>559</v>
      </c>
      <c r="O1027">
        <v>1</v>
      </c>
      <c r="P1027">
        <v>225</v>
      </c>
      <c r="Q1027">
        <v>58</v>
      </c>
      <c r="R1027" t="s">
        <v>2216</v>
      </c>
    </row>
    <row r="1028" spans="1:18" x14ac:dyDescent="0.35">
      <c r="A1028">
        <v>3419574</v>
      </c>
      <c r="B1028" t="s">
        <v>2217</v>
      </c>
      <c r="C1028">
        <v>17238564</v>
      </c>
      <c r="D1028" t="s">
        <v>2218</v>
      </c>
      <c r="E1028" t="s">
        <v>44</v>
      </c>
      <c r="F1028" t="s">
        <v>98</v>
      </c>
      <c r="G1028">
        <v>5252417</v>
      </c>
      <c r="H1028">
        <v>1341785</v>
      </c>
      <c r="I1028" t="s">
        <v>71</v>
      </c>
      <c r="J1028">
        <v>48</v>
      </c>
      <c r="K1028">
        <v>2</v>
      </c>
      <c r="L1028">
        <v>512</v>
      </c>
      <c r="M1028" s="1">
        <v>43898</v>
      </c>
      <c r="N1028">
        <v>499</v>
      </c>
      <c r="O1028">
        <v>1</v>
      </c>
      <c r="P1028">
        <v>0</v>
      </c>
      <c r="Q1028">
        <v>0</v>
      </c>
      <c r="R1028" t="s">
        <v>30</v>
      </c>
    </row>
    <row r="1029" spans="1:18" x14ac:dyDescent="0.35">
      <c r="A1029">
        <v>3634157</v>
      </c>
      <c r="B1029" t="s">
        <v>2219</v>
      </c>
      <c r="C1029">
        <v>9105516</v>
      </c>
      <c r="D1029" t="s">
        <v>343</v>
      </c>
      <c r="E1029" t="s">
        <v>48</v>
      </c>
      <c r="F1029" t="s">
        <v>49</v>
      </c>
      <c r="G1029">
        <v>5249328</v>
      </c>
      <c r="H1029">
        <v>1342784</v>
      </c>
      <c r="I1029" t="s">
        <v>71</v>
      </c>
      <c r="J1029">
        <v>42</v>
      </c>
      <c r="K1029">
        <v>1</v>
      </c>
      <c r="L1029">
        <v>5</v>
      </c>
      <c r="M1029" s="1">
        <v>42237</v>
      </c>
      <c r="N1029">
        <v>5</v>
      </c>
      <c r="O1029">
        <v>1</v>
      </c>
      <c r="P1029">
        <v>0</v>
      </c>
      <c r="Q1029">
        <v>0</v>
      </c>
      <c r="R1029" t="s">
        <v>30</v>
      </c>
    </row>
    <row r="1030" spans="1:18" x14ac:dyDescent="0.35">
      <c r="A1030">
        <v>3421353</v>
      </c>
      <c r="B1030" t="s">
        <v>2220</v>
      </c>
      <c r="C1030">
        <v>17245594</v>
      </c>
      <c r="D1030" t="s">
        <v>1546</v>
      </c>
      <c r="E1030" t="s">
        <v>33</v>
      </c>
      <c r="F1030" t="s">
        <v>173</v>
      </c>
      <c r="G1030">
        <v>5251202</v>
      </c>
      <c r="H1030">
        <v>1345275</v>
      </c>
      <c r="I1030" t="s">
        <v>22</v>
      </c>
      <c r="J1030">
        <v>55</v>
      </c>
      <c r="K1030">
        <v>20</v>
      </c>
      <c r="L1030">
        <v>61</v>
      </c>
      <c r="M1030" s="1">
        <v>43016</v>
      </c>
      <c r="N1030">
        <v>69</v>
      </c>
      <c r="O1030">
        <v>1</v>
      </c>
      <c r="P1030">
        <v>0</v>
      </c>
      <c r="Q1030">
        <v>0</v>
      </c>
      <c r="R1030" t="s">
        <v>30</v>
      </c>
    </row>
    <row r="1031" spans="1:18" x14ac:dyDescent="0.35">
      <c r="A1031">
        <v>3188899</v>
      </c>
      <c r="B1031" t="s">
        <v>2221</v>
      </c>
      <c r="C1031">
        <v>12671652</v>
      </c>
      <c r="D1031" t="s">
        <v>2222</v>
      </c>
      <c r="E1031" t="s">
        <v>44</v>
      </c>
      <c r="F1031" t="s">
        <v>142</v>
      </c>
      <c r="G1031">
        <v>5251182</v>
      </c>
      <c r="H1031">
        <v>1340104</v>
      </c>
      <c r="I1031" t="s">
        <v>22</v>
      </c>
      <c r="J1031">
        <v>129</v>
      </c>
      <c r="K1031">
        <v>1</v>
      </c>
      <c r="L1031">
        <v>594</v>
      </c>
      <c r="M1031" s="1">
        <v>44915</v>
      </c>
      <c r="N1031">
        <v>583</v>
      </c>
      <c r="O1031">
        <v>1</v>
      </c>
      <c r="P1031">
        <v>211</v>
      </c>
      <c r="Q1031">
        <v>95</v>
      </c>
      <c r="R1031" t="s">
        <v>2223</v>
      </c>
    </row>
    <row r="1032" spans="1:18" x14ac:dyDescent="0.35">
      <c r="A1032">
        <v>3634705</v>
      </c>
      <c r="B1032" t="s">
        <v>2224</v>
      </c>
      <c r="C1032">
        <v>18326018</v>
      </c>
      <c r="D1032" t="s">
        <v>2225</v>
      </c>
      <c r="E1032" t="s">
        <v>44</v>
      </c>
      <c r="F1032" t="s">
        <v>98</v>
      </c>
      <c r="G1032">
        <v>5251856</v>
      </c>
      <c r="H1032">
        <v>1341955</v>
      </c>
      <c r="I1032" t="s">
        <v>22</v>
      </c>
      <c r="J1032">
        <v>29</v>
      </c>
      <c r="K1032">
        <v>5</v>
      </c>
      <c r="L1032">
        <v>3</v>
      </c>
      <c r="M1032" s="1">
        <v>42915</v>
      </c>
      <c r="N1032">
        <v>3</v>
      </c>
      <c r="O1032">
        <v>1</v>
      </c>
      <c r="P1032">
        <v>0</v>
      </c>
      <c r="Q1032">
        <v>0</v>
      </c>
      <c r="R1032" t="s">
        <v>30</v>
      </c>
    </row>
    <row r="1033" spans="1:18" x14ac:dyDescent="0.35">
      <c r="A1033">
        <v>3188942</v>
      </c>
      <c r="B1033" t="s">
        <v>2226</v>
      </c>
      <c r="C1033">
        <v>16166189</v>
      </c>
      <c r="D1033" t="s">
        <v>2227</v>
      </c>
      <c r="E1033" t="s">
        <v>110</v>
      </c>
      <c r="F1033" t="s">
        <v>1146</v>
      </c>
      <c r="G1033">
        <v>5251542</v>
      </c>
      <c r="H1033">
        <v>1330101</v>
      </c>
      <c r="I1033" t="s">
        <v>71</v>
      </c>
      <c r="J1033">
        <v>31</v>
      </c>
      <c r="K1033">
        <v>30</v>
      </c>
      <c r="L1033">
        <v>9</v>
      </c>
      <c r="M1033" s="1">
        <v>44865</v>
      </c>
      <c r="N1033">
        <v>9</v>
      </c>
      <c r="O1033">
        <v>1</v>
      </c>
      <c r="P1033">
        <v>277</v>
      </c>
      <c r="Q1033">
        <v>1</v>
      </c>
      <c r="R1033" t="s">
        <v>2228</v>
      </c>
    </row>
    <row r="1034" spans="1:18" x14ac:dyDescent="0.35">
      <c r="A1034">
        <v>3427815</v>
      </c>
      <c r="B1034" t="s">
        <v>2229</v>
      </c>
      <c r="C1034">
        <v>17189352</v>
      </c>
      <c r="D1034" t="s">
        <v>2230</v>
      </c>
      <c r="E1034" t="s">
        <v>20</v>
      </c>
      <c r="F1034" t="s">
        <v>29</v>
      </c>
      <c r="G1034">
        <v>5255322</v>
      </c>
      <c r="H1034">
        <v>1341423</v>
      </c>
      <c r="I1034" t="s">
        <v>22</v>
      </c>
      <c r="J1034">
        <v>400</v>
      </c>
      <c r="K1034">
        <v>2</v>
      </c>
      <c r="L1034">
        <v>74</v>
      </c>
      <c r="M1034" s="1">
        <v>44815</v>
      </c>
      <c r="N1034">
        <v>74</v>
      </c>
      <c r="O1034">
        <v>1</v>
      </c>
      <c r="P1034">
        <v>0</v>
      </c>
      <c r="Q1034">
        <v>4</v>
      </c>
      <c r="R1034" t="s">
        <v>2231</v>
      </c>
    </row>
    <row r="1035" spans="1:18" x14ac:dyDescent="0.35">
      <c r="A1035">
        <v>3635382</v>
      </c>
      <c r="B1035" t="s">
        <v>2232</v>
      </c>
      <c r="C1035">
        <v>1425903</v>
      </c>
      <c r="D1035" t="s">
        <v>2233</v>
      </c>
      <c r="E1035" t="s">
        <v>33</v>
      </c>
      <c r="F1035" t="s">
        <v>55</v>
      </c>
      <c r="G1035">
        <v>5249913</v>
      </c>
      <c r="H1035">
        <v>134411</v>
      </c>
      <c r="I1035" t="s">
        <v>22</v>
      </c>
      <c r="J1035">
        <v>102</v>
      </c>
      <c r="K1035">
        <v>5</v>
      </c>
      <c r="L1035">
        <v>10</v>
      </c>
      <c r="M1035" s="1">
        <v>43611</v>
      </c>
      <c r="N1035">
        <v>10</v>
      </c>
      <c r="O1035">
        <v>1</v>
      </c>
      <c r="P1035">
        <v>0</v>
      </c>
      <c r="Q1035">
        <v>0</v>
      </c>
      <c r="R1035" t="s">
        <v>30</v>
      </c>
    </row>
    <row r="1036" spans="1:18" x14ac:dyDescent="0.35">
      <c r="A1036">
        <v>3435726</v>
      </c>
      <c r="B1036" t="s">
        <v>2234</v>
      </c>
      <c r="C1036">
        <v>17301268</v>
      </c>
      <c r="D1036" t="s">
        <v>2235</v>
      </c>
      <c r="E1036" t="s">
        <v>33</v>
      </c>
      <c r="F1036" t="s">
        <v>251</v>
      </c>
      <c r="G1036">
        <v>5251783</v>
      </c>
      <c r="H1036">
        <v>1346279</v>
      </c>
      <c r="I1036" t="s">
        <v>71</v>
      </c>
      <c r="J1036">
        <v>32</v>
      </c>
      <c r="K1036">
        <v>1</v>
      </c>
      <c r="L1036">
        <v>2</v>
      </c>
      <c r="M1036" s="1">
        <v>42163</v>
      </c>
      <c r="N1036">
        <v>2</v>
      </c>
      <c r="O1036">
        <v>1</v>
      </c>
      <c r="P1036">
        <v>0</v>
      </c>
      <c r="Q1036">
        <v>0</v>
      </c>
      <c r="R1036" t="s">
        <v>30</v>
      </c>
    </row>
    <row r="1037" spans="1:18" x14ac:dyDescent="0.35">
      <c r="A1037">
        <v>3198860</v>
      </c>
      <c r="B1037" t="s">
        <v>2236</v>
      </c>
      <c r="C1037">
        <v>9637412</v>
      </c>
      <c r="D1037" t="s">
        <v>2237</v>
      </c>
      <c r="E1037" t="s">
        <v>44</v>
      </c>
      <c r="F1037" t="s">
        <v>98</v>
      </c>
      <c r="G1037">
        <v>5251549</v>
      </c>
      <c r="H1037">
        <v>1342253</v>
      </c>
      <c r="I1037" t="s">
        <v>71</v>
      </c>
      <c r="J1037">
        <v>34</v>
      </c>
      <c r="K1037">
        <v>1</v>
      </c>
      <c r="L1037">
        <v>0</v>
      </c>
      <c r="M1037" s="1"/>
      <c r="O1037">
        <v>1</v>
      </c>
      <c r="P1037">
        <v>0</v>
      </c>
      <c r="Q1037">
        <v>0</v>
      </c>
      <c r="R1037" t="s">
        <v>30</v>
      </c>
    </row>
    <row r="1038" spans="1:18" x14ac:dyDescent="0.35">
      <c r="A1038">
        <v>3640939</v>
      </c>
      <c r="B1038" t="s">
        <v>2238</v>
      </c>
      <c r="C1038">
        <v>18377854</v>
      </c>
      <c r="D1038" t="s">
        <v>2239</v>
      </c>
      <c r="E1038" t="s">
        <v>48</v>
      </c>
      <c r="F1038" t="s">
        <v>152</v>
      </c>
      <c r="G1038">
        <v>5247367</v>
      </c>
      <c r="H1038">
        <v>1345389</v>
      </c>
      <c r="I1038" t="s">
        <v>22</v>
      </c>
      <c r="J1038">
        <v>92</v>
      </c>
      <c r="K1038">
        <v>5</v>
      </c>
      <c r="L1038">
        <v>7</v>
      </c>
      <c r="M1038" s="1">
        <v>44725</v>
      </c>
      <c r="N1038">
        <v>7</v>
      </c>
      <c r="O1038">
        <v>1</v>
      </c>
      <c r="P1038">
        <v>296</v>
      </c>
      <c r="Q1038">
        <v>2</v>
      </c>
      <c r="R1038" t="s">
        <v>30</v>
      </c>
    </row>
    <row r="1039" spans="1:18" x14ac:dyDescent="0.35">
      <c r="A1039">
        <v>3206456</v>
      </c>
      <c r="B1039" t="s">
        <v>2240</v>
      </c>
      <c r="C1039">
        <v>16246367</v>
      </c>
      <c r="D1039" t="s">
        <v>2241</v>
      </c>
      <c r="E1039" t="s">
        <v>33</v>
      </c>
      <c r="F1039" t="s">
        <v>173</v>
      </c>
      <c r="G1039">
        <v>5251123</v>
      </c>
      <c r="H1039">
        <v>1345435</v>
      </c>
      <c r="I1039" t="s">
        <v>22</v>
      </c>
      <c r="J1039">
        <v>105</v>
      </c>
      <c r="K1039">
        <v>14</v>
      </c>
      <c r="L1039">
        <v>2</v>
      </c>
      <c r="M1039" s="1">
        <v>42571</v>
      </c>
      <c r="N1039">
        <v>2</v>
      </c>
      <c r="O1039">
        <v>1</v>
      </c>
      <c r="P1039">
        <v>0</v>
      </c>
      <c r="Q1039">
        <v>0</v>
      </c>
      <c r="R1039" t="s">
        <v>30</v>
      </c>
    </row>
    <row r="1040" spans="1:18" x14ac:dyDescent="0.35">
      <c r="A1040">
        <v>3207319</v>
      </c>
      <c r="B1040" t="s">
        <v>2242</v>
      </c>
      <c r="C1040">
        <v>16227824</v>
      </c>
      <c r="D1040" t="s">
        <v>2101</v>
      </c>
      <c r="E1040" t="s">
        <v>33</v>
      </c>
      <c r="F1040" t="s">
        <v>173</v>
      </c>
      <c r="G1040">
        <v>5251196</v>
      </c>
      <c r="H1040">
        <v>1345647</v>
      </c>
      <c r="I1040" t="s">
        <v>22</v>
      </c>
      <c r="J1040">
        <v>100</v>
      </c>
      <c r="K1040">
        <v>90</v>
      </c>
      <c r="L1040">
        <v>73</v>
      </c>
      <c r="M1040" s="1">
        <v>44804</v>
      </c>
      <c r="N1040">
        <v>70</v>
      </c>
      <c r="O1040">
        <v>1</v>
      </c>
      <c r="P1040">
        <v>0</v>
      </c>
      <c r="Q1040">
        <v>1</v>
      </c>
      <c r="R1040" t="s">
        <v>30</v>
      </c>
    </row>
    <row r="1041" spans="1:18" x14ac:dyDescent="0.35">
      <c r="A1041">
        <v>3444537</v>
      </c>
      <c r="B1041" t="s">
        <v>2243</v>
      </c>
      <c r="C1041">
        <v>5828266</v>
      </c>
      <c r="D1041" t="s">
        <v>2244</v>
      </c>
      <c r="E1041" t="s">
        <v>504</v>
      </c>
      <c r="F1041" t="s">
        <v>1461</v>
      </c>
      <c r="G1041">
        <v>5251761</v>
      </c>
      <c r="H1041">
        <v>1348071</v>
      </c>
      <c r="I1041" t="s">
        <v>71</v>
      </c>
      <c r="J1041">
        <v>68</v>
      </c>
      <c r="K1041">
        <v>1</v>
      </c>
      <c r="L1041">
        <v>0</v>
      </c>
      <c r="M1041" s="1"/>
      <c r="O1041">
        <v>1</v>
      </c>
      <c r="P1041">
        <v>0</v>
      </c>
      <c r="Q1041">
        <v>0</v>
      </c>
      <c r="R1041" t="s">
        <v>30</v>
      </c>
    </row>
    <row r="1042" spans="1:18" x14ac:dyDescent="0.35">
      <c r="A1042">
        <v>3653480</v>
      </c>
      <c r="B1042" t="s">
        <v>2245</v>
      </c>
      <c r="C1042">
        <v>7113017</v>
      </c>
      <c r="D1042" t="s">
        <v>1559</v>
      </c>
      <c r="E1042" t="s">
        <v>44</v>
      </c>
      <c r="F1042" t="s">
        <v>78</v>
      </c>
      <c r="G1042">
        <v>5252949</v>
      </c>
      <c r="H1042">
        <v>1338479</v>
      </c>
      <c r="I1042" t="s">
        <v>22</v>
      </c>
      <c r="J1042">
        <v>87</v>
      </c>
      <c r="K1042">
        <v>4</v>
      </c>
      <c r="L1042">
        <v>12</v>
      </c>
      <c r="M1042" s="1">
        <v>43899</v>
      </c>
      <c r="N1042">
        <v>12</v>
      </c>
      <c r="O1042">
        <v>4</v>
      </c>
      <c r="P1042">
        <v>0</v>
      </c>
      <c r="Q1042">
        <v>0</v>
      </c>
      <c r="R1042" t="s">
        <v>30</v>
      </c>
    </row>
    <row r="1043" spans="1:18" x14ac:dyDescent="0.35">
      <c r="A1043">
        <v>3449909</v>
      </c>
      <c r="B1043" t="s">
        <v>2246</v>
      </c>
      <c r="C1043">
        <v>6027836</v>
      </c>
      <c r="D1043" t="s">
        <v>2247</v>
      </c>
      <c r="E1043" t="s">
        <v>33</v>
      </c>
      <c r="F1043" t="s">
        <v>34</v>
      </c>
      <c r="G1043">
        <v>5249934</v>
      </c>
      <c r="H1043">
        <v>1342379</v>
      </c>
      <c r="I1043" t="s">
        <v>22</v>
      </c>
      <c r="J1043">
        <v>59</v>
      </c>
      <c r="K1043">
        <v>3</v>
      </c>
      <c r="L1043">
        <v>14</v>
      </c>
      <c r="M1043" s="1">
        <v>43170</v>
      </c>
      <c r="N1043">
        <v>14</v>
      </c>
      <c r="O1043">
        <v>1</v>
      </c>
      <c r="P1043">
        <v>0</v>
      </c>
      <c r="Q1043">
        <v>0</v>
      </c>
      <c r="R1043" t="s">
        <v>30</v>
      </c>
    </row>
    <row r="1044" spans="1:18" x14ac:dyDescent="0.35">
      <c r="A1044">
        <v>3658601</v>
      </c>
      <c r="B1044" t="s">
        <v>2248</v>
      </c>
      <c r="C1044">
        <v>18539225</v>
      </c>
      <c r="D1044" t="s">
        <v>2249</v>
      </c>
      <c r="E1044" t="s">
        <v>48</v>
      </c>
      <c r="F1044" t="s">
        <v>468</v>
      </c>
      <c r="G1044">
        <v>5247078</v>
      </c>
      <c r="H1044">
        <v>1342812</v>
      </c>
      <c r="I1044" t="s">
        <v>71</v>
      </c>
      <c r="J1044">
        <v>25</v>
      </c>
      <c r="K1044">
        <v>3</v>
      </c>
      <c r="L1044">
        <v>2</v>
      </c>
      <c r="M1044" s="1">
        <v>42318</v>
      </c>
      <c r="N1044">
        <v>2</v>
      </c>
      <c r="O1044">
        <v>1</v>
      </c>
      <c r="P1044">
        <v>0</v>
      </c>
      <c r="Q1044">
        <v>0</v>
      </c>
      <c r="R1044" t="s">
        <v>30</v>
      </c>
    </row>
    <row r="1045" spans="1:18" x14ac:dyDescent="0.35">
      <c r="A1045">
        <v>3450284</v>
      </c>
      <c r="B1045" t="s">
        <v>2250</v>
      </c>
      <c r="C1045">
        <v>10869066</v>
      </c>
      <c r="D1045" t="s">
        <v>2251</v>
      </c>
      <c r="E1045" t="s">
        <v>33</v>
      </c>
      <c r="F1045" t="s">
        <v>94</v>
      </c>
      <c r="G1045">
        <v>5249657</v>
      </c>
      <c r="H1045">
        <v>1338738</v>
      </c>
      <c r="I1045" t="s">
        <v>22</v>
      </c>
      <c r="J1045">
        <v>60</v>
      </c>
      <c r="K1045">
        <v>2</v>
      </c>
      <c r="L1045">
        <v>5</v>
      </c>
      <c r="M1045" s="1">
        <v>42072</v>
      </c>
      <c r="N1045">
        <v>5</v>
      </c>
      <c r="O1045">
        <v>1</v>
      </c>
      <c r="P1045">
        <v>0</v>
      </c>
      <c r="Q1045">
        <v>0</v>
      </c>
      <c r="R1045" t="s">
        <v>30</v>
      </c>
    </row>
    <row r="1046" spans="1:18" x14ac:dyDescent="0.35">
      <c r="A1046">
        <v>3210996</v>
      </c>
      <c r="B1046" t="s">
        <v>2252</v>
      </c>
      <c r="C1046">
        <v>8987718</v>
      </c>
      <c r="D1046" t="s">
        <v>684</v>
      </c>
      <c r="E1046" t="s">
        <v>44</v>
      </c>
      <c r="F1046" t="s">
        <v>142</v>
      </c>
      <c r="G1046">
        <v>5250973</v>
      </c>
      <c r="H1046">
        <v>1339547</v>
      </c>
      <c r="I1046" t="s">
        <v>22</v>
      </c>
      <c r="J1046">
        <v>116</v>
      </c>
      <c r="K1046">
        <v>2</v>
      </c>
      <c r="L1046">
        <v>120</v>
      </c>
      <c r="M1046" s="1">
        <v>44914</v>
      </c>
      <c r="N1046">
        <v>117</v>
      </c>
      <c r="O1046">
        <v>1</v>
      </c>
      <c r="P1046">
        <v>180</v>
      </c>
      <c r="Q1046">
        <v>17</v>
      </c>
      <c r="R1046" t="s">
        <v>2253</v>
      </c>
    </row>
    <row r="1047" spans="1:18" x14ac:dyDescent="0.35">
      <c r="A1047">
        <v>3658985</v>
      </c>
      <c r="B1047" t="s">
        <v>2254</v>
      </c>
      <c r="C1047">
        <v>8560501</v>
      </c>
      <c r="D1047" t="s">
        <v>2255</v>
      </c>
      <c r="E1047" t="s">
        <v>48</v>
      </c>
      <c r="F1047" t="s">
        <v>152</v>
      </c>
      <c r="G1047">
        <v>5247803</v>
      </c>
      <c r="H1047">
        <v>1344051</v>
      </c>
      <c r="I1047" t="s">
        <v>71</v>
      </c>
      <c r="J1047">
        <v>29</v>
      </c>
      <c r="K1047">
        <v>2</v>
      </c>
      <c r="L1047">
        <v>4</v>
      </c>
      <c r="M1047" s="1">
        <v>42372</v>
      </c>
      <c r="N1047">
        <v>4</v>
      </c>
      <c r="O1047">
        <v>1</v>
      </c>
      <c r="P1047">
        <v>0</v>
      </c>
      <c r="Q1047">
        <v>0</v>
      </c>
      <c r="R1047" t="s">
        <v>30</v>
      </c>
    </row>
    <row r="1048" spans="1:18" x14ac:dyDescent="0.35">
      <c r="A1048">
        <v>3218705</v>
      </c>
      <c r="B1048" t="s">
        <v>2256</v>
      </c>
      <c r="C1048">
        <v>16102517</v>
      </c>
      <c r="D1048" t="s">
        <v>2257</v>
      </c>
      <c r="E1048" t="s">
        <v>33</v>
      </c>
      <c r="F1048" t="s">
        <v>94</v>
      </c>
      <c r="G1048">
        <v>5249197</v>
      </c>
      <c r="H1048">
        <v>133855</v>
      </c>
      <c r="I1048" t="s">
        <v>22</v>
      </c>
      <c r="J1048">
        <v>129</v>
      </c>
      <c r="K1048">
        <v>3</v>
      </c>
      <c r="L1048">
        <v>8</v>
      </c>
      <c r="M1048" s="1">
        <v>43317</v>
      </c>
      <c r="N1048">
        <v>8</v>
      </c>
      <c r="O1048">
        <v>1</v>
      </c>
      <c r="P1048">
        <v>0</v>
      </c>
      <c r="Q1048">
        <v>0</v>
      </c>
      <c r="R1048" t="s">
        <v>30</v>
      </c>
    </row>
    <row r="1049" spans="1:18" x14ac:dyDescent="0.35">
      <c r="A1049">
        <v>3455838</v>
      </c>
      <c r="B1049" t="s">
        <v>2258</v>
      </c>
      <c r="C1049">
        <v>16918988</v>
      </c>
      <c r="D1049" t="s">
        <v>2259</v>
      </c>
      <c r="E1049" t="s">
        <v>44</v>
      </c>
      <c r="F1049" t="s">
        <v>287</v>
      </c>
      <c r="G1049">
        <v>525088</v>
      </c>
      <c r="H1049">
        <v>1334841</v>
      </c>
      <c r="I1049" t="s">
        <v>22</v>
      </c>
      <c r="J1049">
        <v>150</v>
      </c>
      <c r="K1049">
        <v>6</v>
      </c>
      <c r="L1049">
        <v>14</v>
      </c>
      <c r="M1049" s="1">
        <v>44120</v>
      </c>
      <c r="N1049">
        <v>14</v>
      </c>
      <c r="O1049">
        <v>1</v>
      </c>
      <c r="P1049">
        <v>247</v>
      </c>
      <c r="Q1049">
        <v>0</v>
      </c>
      <c r="R1049" t="s">
        <v>30</v>
      </c>
    </row>
    <row r="1050" spans="1:18" x14ac:dyDescent="0.35">
      <c r="A1050">
        <v>3660019</v>
      </c>
      <c r="B1050" t="s">
        <v>2260</v>
      </c>
      <c r="C1050">
        <v>17751608</v>
      </c>
      <c r="D1050" t="s">
        <v>51</v>
      </c>
      <c r="E1050" t="s">
        <v>44</v>
      </c>
      <c r="F1050" t="s">
        <v>632</v>
      </c>
      <c r="G1050">
        <v>5255109</v>
      </c>
      <c r="H1050">
        <v>133608</v>
      </c>
      <c r="I1050" t="s">
        <v>22</v>
      </c>
      <c r="J1050">
        <v>30</v>
      </c>
      <c r="K1050">
        <v>3</v>
      </c>
      <c r="L1050">
        <v>4</v>
      </c>
      <c r="M1050" s="1">
        <v>42217</v>
      </c>
      <c r="N1050">
        <v>4</v>
      </c>
      <c r="O1050">
        <v>1</v>
      </c>
      <c r="P1050">
        <v>0</v>
      </c>
      <c r="Q1050">
        <v>0</v>
      </c>
      <c r="R1050" t="s">
        <v>30</v>
      </c>
    </row>
    <row r="1051" spans="1:18" x14ac:dyDescent="0.35">
      <c r="A1051">
        <v>3456996</v>
      </c>
      <c r="B1051" t="s">
        <v>2261</v>
      </c>
      <c r="C1051">
        <v>17416287</v>
      </c>
      <c r="D1051" t="s">
        <v>374</v>
      </c>
      <c r="E1051" t="s">
        <v>20</v>
      </c>
      <c r="F1051" t="s">
        <v>29</v>
      </c>
      <c r="G1051">
        <v>5254308</v>
      </c>
      <c r="H1051">
        <v>1340359</v>
      </c>
      <c r="I1051" t="s">
        <v>22</v>
      </c>
      <c r="J1051">
        <v>75</v>
      </c>
      <c r="K1051">
        <v>2</v>
      </c>
      <c r="L1051">
        <v>8</v>
      </c>
      <c r="M1051" s="1">
        <v>42694</v>
      </c>
      <c r="N1051">
        <v>8</v>
      </c>
      <c r="O1051">
        <v>1</v>
      </c>
      <c r="P1051">
        <v>0</v>
      </c>
      <c r="Q1051">
        <v>0</v>
      </c>
      <c r="R1051" t="s">
        <v>30</v>
      </c>
    </row>
    <row r="1052" spans="1:18" x14ac:dyDescent="0.35">
      <c r="A1052">
        <v>3224006</v>
      </c>
      <c r="B1052" t="s">
        <v>2262</v>
      </c>
      <c r="C1052">
        <v>2913887</v>
      </c>
      <c r="D1052" t="s">
        <v>2083</v>
      </c>
      <c r="E1052" t="s">
        <v>20</v>
      </c>
      <c r="F1052" t="s">
        <v>102</v>
      </c>
      <c r="G1052">
        <v>5254526</v>
      </c>
      <c r="H1052">
        <v>1341517</v>
      </c>
      <c r="I1052" t="s">
        <v>22</v>
      </c>
      <c r="J1052">
        <v>85</v>
      </c>
      <c r="K1052">
        <v>200</v>
      </c>
      <c r="L1052">
        <v>6</v>
      </c>
      <c r="M1052" s="1">
        <v>41896</v>
      </c>
      <c r="N1052">
        <v>6</v>
      </c>
      <c r="O1052">
        <v>1</v>
      </c>
      <c r="P1052">
        <v>83</v>
      </c>
      <c r="Q1052">
        <v>0</v>
      </c>
      <c r="R1052" t="s">
        <v>30</v>
      </c>
    </row>
    <row r="1053" spans="1:18" x14ac:dyDescent="0.35">
      <c r="A1053">
        <v>3662999</v>
      </c>
      <c r="B1053" t="s">
        <v>2263</v>
      </c>
      <c r="C1053">
        <v>17070776</v>
      </c>
      <c r="D1053" t="s">
        <v>30</v>
      </c>
      <c r="E1053" t="s">
        <v>33</v>
      </c>
      <c r="F1053" t="s">
        <v>94</v>
      </c>
      <c r="G1053">
        <v>5249096</v>
      </c>
      <c r="H1053">
        <v>1341838</v>
      </c>
      <c r="I1053" t="s">
        <v>22</v>
      </c>
      <c r="J1053">
        <v>70</v>
      </c>
      <c r="K1053">
        <v>2</v>
      </c>
      <c r="L1053">
        <v>2</v>
      </c>
      <c r="M1053" s="1">
        <v>42242</v>
      </c>
      <c r="N1053">
        <v>2</v>
      </c>
      <c r="O1053">
        <v>1</v>
      </c>
      <c r="P1053">
        <v>0</v>
      </c>
      <c r="Q1053">
        <v>0</v>
      </c>
      <c r="R1053" t="s">
        <v>30</v>
      </c>
    </row>
    <row r="1054" spans="1:18" x14ac:dyDescent="0.35">
      <c r="A1054">
        <v>3225714</v>
      </c>
      <c r="B1054" t="s">
        <v>2264</v>
      </c>
      <c r="C1054">
        <v>16329086</v>
      </c>
      <c r="D1054" t="s">
        <v>1877</v>
      </c>
      <c r="E1054" t="s">
        <v>33</v>
      </c>
      <c r="F1054" t="s">
        <v>173</v>
      </c>
      <c r="G1054">
        <v>5250935</v>
      </c>
      <c r="H1054">
        <v>1346289</v>
      </c>
      <c r="I1054" t="s">
        <v>22</v>
      </c>
      <c r="J1054">
        <v>160</v>
      </c>
      <c r="K1054">
        <v>5</v>
      </c>
      <c r="L1054">
        <v>6</v>
      </c>
      <c r="M1054" s="1">
        <v>43341</v>
      </c>
      <c r="N1054">
        <v>6</v>
      </c>
      <c r="O1054">
        <v>1</v>
      </c>
      <c r="P1054">
        <v>0</v>
      </c>
      <c r="Q1054">
        <v>0</v>
      </c>
      <c r="R1054" t="s">
        <v>2265</v>
      </c>
    </row>
    <row r="1055" spans="1:18" x14ac:dyDescent="0.35">
      <c r="A1055">
        <v>3227823</v>
      </c>
      <c r="B1055" t="s">
        <v>2266</v>
      </c>
      <c r="C1055">
        <v>9643000</v>
      </c>
      <c r="D1055" t="s">
        <v>2031</v>
      </c>
      <c r="E1055" t="s">
        <v>110</v>
      </c>
      <c r="F1055" t="s">
        <v>938</v>
      </c>
      <c r="G1055">
        <v>5248907</v>
      </c>
      <c r="H1055">
        <v>1333044</v>
      </c>
      <c r="I1055" t="s">
        <v>22</v>
      </c>
      <c r="J1055">
        <v>76</v>
      </c>
      <c r="K1055">
        <v>3</v>
      </c>
      <c r="L1055">
        <v>75</v>
      </c>
      <c r="M1055" s="1">
        <v>44754</v>
      </c>
      <c r="N1055">
        <v>79</v>
      </c>
      <c r="O1055">
        <v>2</v>
      </c>
      <c r="P1055">
        <v>93</v>
      </c>
      <c r="Q1055">
        <v>1</v>
      </c>
      <c r="R1055" t="s">
        <v>30</v>
      </c>
    </row>
    <row r="1056" spans="1:18" x14ac:dyDescent="0.35">
      <c r="A1056">
        <v>3457016</v>
      </c>
      <c r="B1056" t="s">
        <v>2267</v>
      </c>
      <c r="C1056">
        <v>17421842</v>
      </c>
      <c r="D1056" t="s">
        <v>487</v>
      </c>
      <c r="E1056" t="s">
        <v>33</v>
      </c>
      <c r="F1056" t="s">
        <v>55</v>
      </c>
      <c r="G1056">
        <v>5249685</v>
      </c>
      <c r="H1056">
        <v>1344073</v>
      </c>
      <c r="I1056" t="s">
        <v>71</v>
      </c>
      <c r="J1056">
        <v>59</v>
      </c>
      <c r="K1056">
        <v>1</v>
      </c>
      <c r="L1056">
        <v>0</v>
      </c>
      <c r="M1056" s="1"/>
      <c r="O1056">
        <v>1</v>
      </c>
      <c r="P1056">
        <v>0</v>
      </c>
      <c r="Q1056">
        <v>0</v>
      </c>
      <c r="R1056" t="s">
        <v>30</v>
      </c>
    </row>
    <row r="1057" spans="1:18" x14ac:dyDescent="0.35">
      <c r="A1057">
        <v>3469409</v>
      </c>
      <c r="B1057" t="s">
        <v>2268</v>
      </c>
      <c r="C1057">
        <v>17291604</v>
      </c>
      <c r="D1057" t="s">
        <v>566</v>
      </c>
      <c r="E1057" t="s">
        <v>20</v>
      </c>
      <c r="F1057" t="s">
        <v>424</v>
      </c>
      <c r="G1057">
        <v>5255615</v>
      </c>
      <c r="H1057">
        <v>1342211</v>
      </c>
      <c r="I1057" t="s">
        <v>71</v>
      </c>
      <c r="J1057">
        <v>30</v>
      </c>
      <c r="K1057">
        <v>3</v>
      </c>
      <c r="L1057">
        <v>11</v>
      </c>
      <c r="M1057" s="1">
        <v>43835</v>
      </c>
      <c r="N1057">
        <v>11</v>
      </c>
      <c r="O1057">
        <v>1</v>
      </c>
      <c r="P1057">
        <v>0</v>
      </c>
      <c r="Q1057">
        <v>0</v>
      </c>
      <c r="R1057" t="s">
        <v>30</v>
      </c>
    </row>
    <row r="1058" spans="1:18" x14ac:dyDescent="0.35">
      <c r="A1058">
        <v>3470646</v>
      </c>
      <c r="B1058" t="s">
        <v>2269</v>
      </c>
      <c r="C1058">
        <v>10743331</v>
      </c>
      <c r="D1058" t="s">
        <v>910</v>
      </c>
      <c r="E1058" t="s">
        <v>20</v>
      </c>
      <c r="F1058" t="s">
        <v>21</v>
      </c>
      <c r="G1058">
        <v>5253237</v>
      </c>
      <c r="H1058">
        <v>1340885</v>
      </c>
      <c r="I1058" t="s">
        <v>22</v>
      </c>
      <c r="J1058">
        <v>180</v>
      </c>
      <c r="K1058">
        <v>5</v>
      </c>
      <c r="L1058">
        <v>17</v>
      </c>
      <c r="M1058" s="1">
        <v>44799</v>
      </c>
      <c r="N1058">
        <v>17</v>
      </c>
      <c r="O1058">
        <v>1</v>
      </c>
      <c r="P1058">
        <v>1</v>
      </c>
      <c r="Q1058">
        <v>3</v>
      </c>
      <c r="R1058" t="s">
        <v>30</v>
      </c>
    </row>
    <row r="1059" spans="1:18" x14ac:dyDescent="0.35">
      <c r="A1059">
        <v>3235690</v>
      </c>
      <c r="B1059" t="s">
        <v>2270</v>
      </c>
      <c r="C1059">
        <v>16373595</v>
      </c>
      <c r="D1059" t="s">
        <v>978</v>
      </c>
      <c r="E1059" t="s">
        <v>48</v>
      </c>
      <c r="F1059" t="s">
        <v>468</v>
      </c>
      <c r="G1059">
        <v>5248078</v>
      </c>
      <c r="H1059">
        <v>1342442</v>
      </c>
      <c r="I1059" t="s">
        <v>71</v>
      </c>
      <c r="J1059">
        <v>30</v>
      </c>
      <c r="K1059">
        <v>1</v>
      </c>
      <c r="L1059">
        <v>1</v>
      </c>
      <c r="M1059" s="1">
        <v>42330</v>
      </c>
      <c r="N1059">
        <v>1</v>
      </c>
      <c r="O1059">
        <v>1</v>
      </c>
      <c r="P1059">
        <v>0</v>
      </c>
      <c r="Q1059">
        <v>0</v>
      </c>
      <c r="R1059" t="s">
        <v>30</v>
      </c>
    </row>
    <row r="1060" spans="1:18" x14ac:dyDescent="0.35">
      <c r="A1060">
        <v>3664557</v>
      </c>
      <c r="B1060" t="s">
        <v>2271</v>
      </c>
      <c r="C1060">
        <v>1236977</v>
      </c>
      <c r="D1060" t="s">
        <v>2272</v>
      </c>
      <c r="E1060" t="s">
        <v>33</v>
      </c>
      <c r="F1060" t="s">
        <v>94</v>
      </c>
      <c r="G1060">
        <v>5249249</v>
      </c>
      <c r="H1060">
        <v>1341106</v>
      </c>
      <c r="I1060" t="s">
        <v>71</v>
      </c>
      <c r="J1060">
        <v>25</v>
      </c>
      <c r="K1060">
        <v>1</v>
      </c>
      <c r="L1060">
        <v>0</v>
      </c>
      <c r="M1060" s="1"/>
      <c r="O1060">
        <v>1</v>
      </c>
      <c r="P1060">
        <v>0</v>
      </c>
      <c r="Q1060">
        <v>0</v>
      </c>
      <c r="R1060" t="s">
        <v>30</v>
      </c>
    </row>
    <row r="1061" spans="1:18" x14ac:dyDescent="0.35">
      <c r="A1061">
        <v>3665716</v>
      </c>
      <c r="B1061" t="s">
        <v>2273</v>
      </c>
      <c r="C1061">
        <v>599711</v>
      </c>
      <c r="D1061" t="s">
        <v>684</v>
      </c>
      <c r="E1061" t="s">
        <v>33</v>
      </c>
      <c r="F1061" t="s">
        <v>173</v>
      </c>
      <c r="G1061">
        <v>5250704</v>
      </c>
      <c r="H1061">
        <v>1346727</v>
      </c>
      <c r="I1061" t="s">
        <v>22</v>
      </c>
      <c r="J1061">
        <v>200</v>
      </c>
      <c r="K1061">
        <v>95</v>
      </c>
      <c r="L1061">
        <v>125</v>
      </c>
      <c r="M1061" s="1">
        <v>44864</v>
      </c>
      <c r="N1061">
        <v>125</v>
      </c>
      <c r="O1061">
        <v>1</v>
      </c>
      <c r="P1061">
        <v>361</v>
      </c>
      <c r="Q1061">
        <v>21</v>
      </c>
      <c r="R1061" t="s">
        <v>30</v>
      </c>
    </row>
    <row r="1062" spans="1:18" x14ac:dyDescent="0.35">
      <c r="A1062">
        <v>3239428</v>
      </c>
      <c r="B1062" t="s">
        <v>2274</v>
      </c>
      <c r="C1062">
        <v>1725065</v>
      </c>
      <c r="D1062" t="s">
        <v>2024</v>
      </c>
      <c r="E1062" t="s">
        <v>48</v>
      </c>
      <c r="F1062" t="s">
        <v>49</v>
      </c>
      <c r="G1062">
        <v>5248374</v>
      </c>
      <c r="H1062">
        <v>1343946</v>
      </c>
      <c r="I1062" t="s">
        <v>22</v>
      </c>
      <c r="J1062">
        <v>49</v>
      </c>
      <c r="K1062">
        <v>3</v>
      </c>
      <c r="L1062">
        <v>10</v>
      </c>
      <c r="M1062" s="1">
        <v>43186</v>
      </c>
      <c r="N1062">
        <v>10</v>
      </c>
      <c r="O1062">
        <v>1</v>
      </c>
      <c r="P1062">
        <v>0</v>
      </c>
      <c r="Q1062">
        <v>0</v>
      </c>
      <c r="R1062" t="s">
        <v>30</v>
      </c>
    </row>
    <row r="1063" spans="1:18" x14ac:dyDescent="0.35">
      <c r="A1063">
        <v>3474302</v>
      </c>
      <c r="B1063" t="s">
        <v>2275</v>
      </c>
      <c r="C1063">
        <v>17500296</v>
      </c>
      <c r="D1063" t="s">
        <v>2276</v>
      </c>
      <c r="E1063" t="s">
        <v>504</v>
      </c>
      <c r="F1063" t="s">
        <v>505</v>
      </c>
      <c r="G1063">
        <v>5249441</v>
      </c>
      <c r="H1063">
        <v>1352886</v>
      </c>
      <c r="I1063" t="s">
        <v>22</v>
      </c>
      <c r="J1063">
        <v>86</v>
      </c>
      <c r="K1063">
        <v>3</v>
      </c>
      <c r="L1063">
        <v>50</v>
      </c>
      <c r="M1063" s="1">
        <v>44829</v>
      </c>
      <c r="N1063">
        <v>54</v>
      </c>
      <c r="O1063">
        <v>1</v>
      </c>
      <c r="P1063">
        <v>165</v>
      </c>
      <c r="Q1063">
        <v>9</v>
      </c>
      <c r="R1063" t="s">
        <v>2277</v>
      </c>
    </row>
    <row r="1064" spans="1:18" x14ac:dyDescent="0.35">
      <c r="A1064">
        <v>3474544</v>
      </c>
      <c r="B1064" t="s">
        <v>2278</v>
      </c>
      <c r="C1064">
        <v>10525203</v>
      </c>
      <c r="D1064" t="s">
        <v>2279</v>
      </c>
      <c r="E1064" t="s">
        <v>48</v>
      </c>
      <c r="F1064" t="s">
        <v>152</v>
      </c>
      <c r="G1064">
        <v>5247479</v>
      </c>
      <c r="H1064">
        <v>134551</v>
      </c>
      <c r="I1064" t="s">
        <v>71</v>
      </c>
      <c r="J1064">
        <v>20</v>
      </c>
      <c r="K1064">
        <v>3</v>
      </c>
      <c r="L1064">
        <v>25</v>
      </c>
      <c r="M1064" s="1">
        <v>43005</v>
      </c>
      <c r="N1064">
        <v>24</v>
      </c>
      <c r="O1064">
        <v>1</v>
      </c>
      <c r="P1064">
        <v>0</v>
      </c>
      <c r="Q1064">
        <v>0</v>
      </c>
      <c r="R1064" t="s">
        <v>30</v>
      </c>
    </row>
    <row r="1065" spans="1:18" x14ac:dyDescent="0.35">
      <c r="A1065">
        <v>3476818</v>
      </c>
      <c r="B1065" t="s">
        <v>2280</v>
      </c>
      <c r="C1065">
        <v>17512440</v>
      </c>
      <c r="D1065" t="s">
        <v>2281</v>
      </c>
      <c r="E1065" t="s">
        <v>20</v>
      </c>
      <c r="F1065" t="s">
        <v>21</v>
      </c>
      <c r="G1065">
        <v>5253086</v>
      </c>
      <c r="H1065">
        <v>1340702</v>
      </c>
      <c r="I1065" t="s">
        <v>22</v>
      </c>
      <c r="J1065">
        <v>41</v>
      </c>
      <c r="K1065">
        <v>8</v>
      </c>
      <c r="L1065">
        <v>3</v>
      </c>
      <c r="M1065" s="1">
        <v>43308</v>
      </c>
      <c r="N1065">
        <v>5</v>
      </c>
      <c r="O1065">
        <v>1</v>
      </c>
      <c r="P1065">
        <v>0</v>
      </c>
      <c r="Q1065">
        <v>0</v>
      </c>
      <c r="R1065" t="s">
        <v>30</v>
      </c>
    </row>
    <row r="1066" spans="1:18" x14ac:dyDescent="0.35">
      <c r="A1066">
        <v>3671172</v>
      </c>
      <c r="B1066" t="s">
        <v>2282</v>
      </c>
      <c r="C1066">
        <v>6841935</v>
      </c>
      <c r="D1066" t="s">
        <v>2283</v>
      </c>
      <c r="E1066" t="s">
        <v>44</v>
      </c>
      <c r="F1066" t="s">
        <v>98</v>
      </c>
      <c r="G1066">
        <v>5252825</v>
      </c>
      <c r="H1066">
        <v>1339992</v>
      </c>
      <c r="I1066" t="s">
        <v>22</v>
      </c>
      <c r="J1066">
        <v>70</v>
      </c>
      <c r="K1066">
        <v>2</v>
      </c>
      <c r="L1066">
        <v>2</v>
      </c>
      <c r="M1066" s="1">
        <v>42240</v>
      </c>
      <c r="N1066">
        <v>2</v>
      </c>
      <c r="O1066">
        <v>1</v>
      </c>
      <c r="P1066">
        <v>0</v>
      </c>
      <c r="Q1066">
        <v>0</v>
      </c>
      <c r="R1066" t="s">
        <v>30</v>
      </c>
    </row>
    <row r="1067" spans="1:18" x14ac:dyDescent="0.35">
      <c r="A1067">
        <v>3480916</v>
      </c>
      <c r="B1067" t="s">
        <v>2284</v>
      </c>
      <c r="C1067">
        <v>1974232</v>
      </c>
      <c r="D1067" t="s">
        <v>1801</v>
      </c>
      <c r="E1067" t="s">
        <v>33</v>
      </c>
      <c r="F1067" t="s">
        <v>52</v>
      </c>
      <c r="G1067">
        <v>5251101</v>
      </c>
      <c r="H1067">
        <v>134489</v>
      </c>
      <c r="I1067" t="s">
        <v>71</v>
      </c>
      <c r="J1067">
        <v>150</v>
      </c>
      <c r="K1067">
        <v>3</v>
      </c>
      <c r="L1067">
        <v>12</v>
      </c>
      <c r="M1067" s="1">
        <v>44820</v>
      </c>
      <c r="N1067">
        <v>13</v>
      </c>
      <c r="O1067">
        <v>1</v>
      </c>
      <c r="P1067">
        <v>39</v>
      </c>
      <c r="Q1067">
        <v>5</v>
      </c>
      <c r="R1067" t="s">
        <v>30</v>
      </c>
    </row>
    <row r="1068" spans="1:18" x14ac:dyDescent="0.35">
      <c r="A1068">
        <v>3486857</v>
      </c>
      <c r="B1068" t="s">
        <v>2285</v>
      </c>
      <c r="C1068">
        <v>1636827</v>
      </c>
      <c r="D1068" t="s">
        <v>2286</v>
      </c>
      <c r="E1068" t="s">
        <v>48</v>
      </c>
      <c r="F1068" t="s">
        <v>468</v>
      </c>
      <c r="G1068">
        <v>5246984</v>
      </c>
      <c r="H1068">
        <v>1341992</v>
      </c>
      <c r="I1068" t="s">
        <v>22</v>
      </c>
      <c r="J1068">
        <v>62</v>
      </c>
      <c r="K1068">
        <v>4</v>
      </c>
      <c r="L1068">
        <v>6</v>
      </c>
      <c r="M1068" s="1">
        <v>43231</v>
      </c>
      <c r="N1068">
        <v>6</v>
      </c>
      <c r="O1068">
        <v>1</v>
      </c>
      <c r="P1068">
        <v>0</v>
      </c>
      <c r="Q1068">
        <v>0</v>
      </c>
      <c r="R1068" t="s">
        <v>30</v>
      </c>
    </row>
    <row r="1069" spans="1:18" x14ac:dyDescent="0.35">
      <c r="A1069">
        <v>3759884</v>
      </c>
      <c r="B1069" t="s">
        <v>2287</v>
      </c>
      <c r="C1069">
        <v>18350241</v>
      </c>
      <c r="D1069" t="s">
        <v>978</v>
      </c>
      <c r="E1069" t="s">
        <v>44</v>
      </c>
      <c r="F1069" t="s">
        <v>81</v>
      </c>
      <c r="G1069">
        <v>5251566</v>
      </c>
      <c r="H1069">
        <v>1333798</v>
      </c>
      <c r="I1069" t="s">
        <v>22</v>
      </c>
      <c r="J1069">
        <v>30</v>
      </c>
      <c r="K1069">
        <v>14</v>
      </c>
      <c r="L1069">
        <v>0</v>
      </c>
      <c r="M1069" s="1"/>
      <c r="O1069">
        <v>1</v>
      </c>
      <c r="P1069">
        <v>0</v>
      </c>
      <c r="Q1069">
        <v>0</v>
      </c>
      <c r="R1069" t="s">
        <v>30</v>
      </c>
    </row>
    <row r="1070" spans="1:18" x14ac:dyDescent="0.35">
      <c r="A1070">
        <v>3770771</v>
      </c>
      <c r="B1070" t="s">
        <v>2288</v>
      </c>
      <c r="C1070">
        <v>19325724</v>
      </c>
      <c r="D1070" t="s">
        <v>2289</v>
      </c>
      <c r="E1070" t="s">
        <v>33</v>
      </c>
      <c r="F1070" t="s">
        <v>94</v>
      </c>
      <c r="G1070">
        <v>5248881</v>
      </c>
      <c r="H1070">
        <v>1338621</v>
      </c>
      <c r="I1070" t="s">
        <v>71</v>
      </c>
      <c r="J1070">
        <v>40</v>
      </c>
      <c r="K1070">
        <v>7</v>
      </c>
      <c r="L1070">
        <v>0</v>
      </c>
      <c r="M1070" s="1"/>
      <c r="O1070">
        <v>1</v>
      </c>
      <c r="P1070">
        <v>0</v>
      </c>
      <c r="Q1070">
        <v>0</v>
      </c>
      <c r="R1070" t="s">
        <v>30</v>
      </c>
    </row>
    <row r="1071" spans="1:18" x14ac:dyDescent="0.35">
      <c r="A1071">
        <v>3671820</v>
      </c>
      <c r="B1071" t="s">
        <v>2290</v>
      </c>
      <c r="C1071">
        <v>3680751</v>
      </c>
      <c r="D1071" t="s">
        <v>2291</v>
      </c>
      <c r="E1071" t="s">
        <v>33</v>
      </c>
      <c r="F1071" t="s">
        <v>251</v>
      </c>
      <c r="G1071">
        <v>5252281</v>
      </c>
      <c r="H1071">
        <v>1344995</v>
      </c>
      <c r="I1071" t="s">
        <v>71</v>
      </c>
      <c r="J1071">
        <v>33</v>
      </c>
      <c r="K1071">
        <v>5</v>
      </c>
      <c r="L1071">
        <v>59</v>
      </c>
      <c r="M1071" s="1">
        <v>44816</v>
      </c>
      <c r="N1071">
        <v>58</v>
      </c>
      <c r="O1071">
        <v>1</v>
      </c>
      <c r="P1071">
        <v>1</v>
      </c>
      <c r="Q1071">
        <v>1</v>
      </c>
      <c r="R1071" t="s">
        <v>30</v>
      </c>
    </row>
    <row r="1072" spans="1:18" x14ac:dyDescent="0.35">
      <c r="A1072">
        <v>3492384</v>
      </c>
      <c r="B1072" t="s">
        <v>2292</v>
      </c>
      <c r="C1072">
        <v>17485306</v>
      </c>
      <c r="D1072" t="s">
        <v>2293</v>
      </c>
      <c r="E1072" t="s">
        <v>69</v>
      </c>
      <c r="F1072" t="s">
        <v>179</v>
      </c>
      <c r="G1072">
        <v>5249062</v>
      </c>
      <c r="H1072">
        <v>1345371</v>
      </c>
      <c r="I1072" t="s">
        <v>22</v>
      </c>
      <c r="J1072">
        <v>89</v>
      </c>
      <c r="K1072">
        <v>6</v>
      </c>
      <c r="L1072">
        <v>2</v>
      </c>
      <c r="M1072" s="1">
        <v>42374</v>
      </c>
      <c r="N1072">
        <v>2</v>
      </c>
      <c r="O1072">
        <v>1</v>
      </c>
      <c r="P1072">
        <v>0</v>
      </c>
      <c r="Q1072">
        <v>0</v>
      </c>
      <c r="R1072" t="s">
        <v>30</v>
      </c>
    </row>
    <row r="1073" spans="1:18" x14ac:dyDescent="0.35">
      <c r="A1073">
        <v>3493730</v>
      </c>
      <c r="B1073" t="s">
        <v>2294</v>
      </c>
      <c r="C1073">
        <v>17592094</v>
      </c>
      <c r="D1073" t="s">
        <v>2295</v>
      </c>
      <c r="E1073" t="s">
        <v>44</v>
      </c>
      <c r="F1073" t="s">
        <v>98</v>
      </c>
      <c r="G1073">
        <v>5252823</v>
      </c>
      <c r="H1073">
        <v>1341055</v>
      </c>
      <c r="I1073" t="s">
        <v>22</v>
      </c>
      <c r="J1073">
        <v>80</v>
      </c>
      <c r="K1073">
        <v>1</v>
      </c>
      <c r="L1073">
        <v>0</v>
      </c>
      <c r="M1073" s="1"/>
      <c r="O1073">
        <v>1</v>
      </c>
      <c r="P1073">
        <v>0</v>
      </c>
      <c r="Q1073">
        <v>0</v>
      </c>
      <c r="R1073" t="s">
        <v>30</v>
      </c>
    </row>
    <row r="1074" spans="1:18" x14ac:dyDescent="0.35">
      <c r="A1074">
        <v>3675885</v>
      </c>
      <c r="B1074" t="s">
        <v>2296</v>
      </c>
      <c r="C1074">
        <v>8040197</v>
      </c>
      <c r="D1074" t="s">
        <v>2297</v>
      </c>
      <c r="E1074" t="s">
        <v>48</v>
      </c>
      <c r="F1074" t="s">
        <v>309</v>
      </c>
      <c r="G1074">
        <v>5248144</v>
      </c>
      <c r="H1074">
        <v>1342534</v>
      </c>
      <c r="I1074" t="s">
        <v>22</v>
      </c>
      <c r="J1074">
        <v>44</v>
      </c>
      <c r="K1074">
        <v>2</v>
      </c>
      <c r="L1074">
        <v>4</v>
      </c>
      <c r="M1074" s="1">
        <v>41954</v>
      </c>
      <c r="N1074">
        <v>4</v>
      </c>
      <c r="O1074">
        <v>1</v>
      </c>
      <c r="P1074">
        <v>0</v>
      </c>
      <c r="Q1074">
        <v>0</v>
      </c>
      <c r="R1074" t="s">
        <v>30</v>
      </c>
    </row>
    <row r="1075" spans="1:18" x14ac:dyDescent="0.35">
      <c r="A1075">
        <v>3495263</v>
      </c>
      <c r="B1075" t="s">
        <v>2298</v>
      </c>
      <c r="C1075">
        <v>17598745</v>
      </c>
      <c r="D1075" t="s">
        <v>2299</v>
      </c>
      <c r="E1075" t="s">
        <v>44</v>
      </c>
      <c r="F1075" t="s">
        <v>98</v>
      </c>
      <c r="G1075">
        <v>5253697</v>
      </c>
      <c r="H1075">
        <v>1337364</v>
      </c>
      <c r="I1075" t="s">
        <v>22</v>
      </c>
      <c r="J1075">
        <v>153</v>
      </c>
      <c r="K1075">
        <v>1</v>
      </c>
      <c r="L1075">
        <v>52</v>
      </c>
      <c r="M1075" s="1">
        <v>44898</v>
      </c>
      <c r="N1075">
        <v>66</v>
      </c>
      <c r="O1075">
        <v>4</v>
      </c>
      <c r="P1075">
        <v>51</v>
      </c>
      <c r="Q1075">
        <v>29</v>
      </c>
      <c r="R1075" t="s">
        <v>2300</v>
      </c>
    </row>
    <row r="1076" spans="1:18" x14ac:dyDescent="0.35">
      <c r="A1076">
        <v>3778292</v>
      </c>
      <c r="B1076" t="s">
        <v>2301</v>
      </c>
      <c r="C1076">
        <v>9988160</v>
      </c>
      <c r="D1076" t="s">
        <v>2259</v>
      </c>
      <c r="E1076" t="s">
        <v>48</v>
      </c>
      <c r="F1076" t="s">
        <v>152</v>
      </c>
      <c r="G1076">
        <v>5247242</v>
      </c>
      <c r="H1076">
        <v>1345152</v>
      </c>
      <c r="I1076" t="s">
        <v>71</v>
      </c>
      <c r="J1076">
        <v>119</v>
      </c>
      <c r="K1076">
        <v>14</v>
      </c>
      <c r="L1076">
        <v>40</v>
      </c>
      <c r="M1076" s="1">
        <v>42919</v>
      </c>
      <c r="N1076">
        <v>40</v>
      </c>
      <c r="O1076">
        <v>2</v>
      </c>
      <c r="P1076">
        <v>51</v>
      </c>
      <c r="Q1076">
        <v>0</v>
      </c>
      <c r="R1076" t="s">
        <v>2302</v>
      </c>
    </row>
    <row r="1077" spans="1:18" x14ac:dyDescent="0.35">
      <c r="A1077">
        <v>3679527</v>
      </c>
      <c r="B1077" t="s">
        <v>2303</v>
      </c>
      <c r="C1077">
        <v>18700789</v>
      </c>
      <c r="D1077" t="s">
        <v>2209</v>
      </c>
      <c r="E1077" t="s">
        <v>44</v>
      </c>
      <c r="F1077" t="s">
        <v>799</v>
      </c>
      <c r="G1077">
        <v>5254995</v>
      </c>
      <c r="H1077">
        <v>1335013</v>
      </c>
      <c r="I1077" t="s">
        <v>432</v>
      </c>
      <c r="J1077">
        <v>48</v>
      </c>
      <c r="K1077">
        <v>4</v>
      </c>
      <c r="L1077">
        <v>42</v>
      </c>
      <c r="M1077" s="1">
        <v>43345</v>
      </c>
      <c r="N1077">
        <v>41</v>
      </c>
      <c r="O1077">
        <v>1</v>
      </c>
      <c r="P1077">
        <v>0</v>
      </c>
      <c r="Q1077">
        <v>0</v>
      </c>
      <c r="R1077" t="s">
        <v>30</v>
      </c>
    </row>
    <row r="1078" spans="1:18" x14ac:dyDescent="0.35">
      <c r="A1078">
        <v>3778980</v>
      </c>
      <c r="B1078" t="s">
        <v>2304</v>
      </c>
      <c r="C1078">
        <v>19382382</v>
      </c>
      <c r="D1078" t="s">
        <v>2305</v>
      </c>
      <c r="E1078" t="s">
        <v>504</v>
      </c>
      <c r="F1078" t="s">
        <v>1461</v>
      </c>
      <c r="G1078">
        <v>5251838</v>
      </c>
      <c r="H1078">
        <v>1347982</v>
      </c>
      <c r="I1078" t="s">
        <v>71</v>
      </c>
      <c r="J1078">
        <v>49</v>
      </c>
      <c r="K1078">
        <v>92</v>
      </c>
      <c r="L1078">
        <v>10</v>
      </c>
      <c r="M1078" s="1">
        <v>44865</v>
      </c>
      <c r="N1078">
        <v>13</v>
      </c>
      <c r="O1078">
        <v>1</v>
      </c>
      <c r="P1078">
        <v>307</v>
      </c>
      <c r="Q1078">
        <v>1</v>
      </c>
      <c r="R1078" t="s">
        <v>30</v>
      </c>
    </row>
    <row r="1079" spans="1:18" x14ac:dyDescent="0.35">
      <c r="A1079">
        <v>3681932</v>
      </c>
      <c r="B1079" t="s">
        <v>2306</v>
      </c>
      <c r="C1079">
        <v>4013434</v>
      </c>
      <c r="D1079" t="s">
        <v>1389</v>
      </c>
      <c r="E1079" t="s">
        <v>69</v>
      </c>
      <c r="F1079" t="s">
        <v>179</v>
      </c>
      <c r="G1079">
        <v>5248963</v>
      </c>
      <c r="H1079">
        <v>1345155</v>
      </c>
      <c r="I1079" t="s">
        <v>71</v>
      </c>
      <c r="J1079">
        <v>96</v>
      </c>
      <c r="K1079">
        <v>4</v>
      </c>
      <c r="L1079">
        <v>3</v>
      </c>
      <c r="M1079" s="1">
        <v>43754</v>
      </c>
      <c r="N1079">
        <v>3</v>
      </c>
      <c r="O1079">
        <v>1</v>
      </c>
      <c r="P1079">
        <v>0</v>
      </c>
      <c r="Q1079">
        <v>0</v>
      </c>
      <c r="R1079" t="s">
        <v>30</v>
      </c>
    </row>
    <row r="1080" spans="1:18" x14ac:dyDescent="0.35">
      <c r="A1080">
        <v>3496671</v>
      </c>
      <c r="B1080" t="s">
        <v>2307</v>
      </c>
      <c r="C1080">
        <v>17605418</v>
      </c>
      <c r="D1080" t="s">
        <v>215</v>
      </c>
      <c r="E1080" t="s">
        <v>20</v>
      </c>
      <c r="F1080" t="s">
        <v>446</v>
      </c>
      <c r="G1080">
        <v>5254129</v>
      </c>
      <c r="H1080">
        <v>134415</v>
      </c>
      <c r="I1080" t="s">
        <v>71</v>
      </c>
      <c r="J1080">
        <v>78</v>
      </c>
      <c r="K1080">
        <v>2</v>
      </c>
      <c r="L1080">
        <v>5</v>
      </c>
      <c r="M1080" s="1">
        <v>44894</v>
      </c>
      <c r="N1080">
        <v>42</v>
      </c>
      <c r="O1080">
        <v>1</v>
      </c>
      <c r="P1080">
        <v>84</v>
      </c>
      <c r="Q1080">
        <v>5</v>
      </c>
      <c r="R1080" t="s">
        <v>2308</v>
      </c>
    </row>
    <row r="1081" spans="1:18" x14ac:dyDescent="0.35">
      <c r="A1081">
        <v>3686192</v>
      </c>
      <c r="B1081" t="s">
        <v>2309</v>
      </c>
      <c r="C1081">
        <v>18749019</v>
      </c>
      <c r="D1081" t="s">
        <v>2310</v>
      </c>
      <c r="E1081" t="s">
        <v>20</v>
      </c>
      <c r="F1081" t="s">
        <v>849</v>
      </c>
      <c r="G1081">
        <v>5255158</v>
      </c>
      <c r="H1081">
        <v>1344919</v>
      </c>
      <c r="I1081" t="s">
        <v>22</v>
      </c>
      <c r="J1081">
        <v>157</v>
      </c>
      <c r="K1081">
        <v>3</v>
      </c>
      <c r="L1081">
        <v>31</v>
      </c>
      <c r="M1081" s="1">
        <v>44894</v>
      </c>
      <c r="N1081">
        <v>39</v>
      </c>
      <c r="O1081">
        <v>1</v>
      </c>
      <c r="P1081">
        <v>44</v>
      </c>
      <c r="Q1081">
        <v>6</v>
      </c>
      <c r="R1081" t="s">
        <v>2311</v>
      </c>
    </row>
    <row r="1082" spans="1:18" x14ac:dyDescent="0.35">
      <c r="A1082">
        <v>3508253</v>
      </c>
      <c r="B1082" t="s">
        <v>2312</v>
      </c>
      <c r="C1082">
        <v>17664754</v>
      </c>
      <c r="D1082" t="s">
        <v>604</v>
      </c>
      <c r="E1082" t="s">
        <v>20</v>
      </c>
      <c r="F1082" t="s">
        <v>21</v>
      </c>
      <c r="G1082">
        <v>5253748</v>
      </c>
      <c r="H1082">
        <v>1341848</v>
      </c>
      <c r="I1082" t="s">
        <v>71</v>
      </c>
      <c r="J1082">
        <v>32</v>
      </c>
      <c r="K1082">
        <v>3</v>
      </c>
      <c r="L1082">
        <v>77</v>
      </c>
      <c r="M1082" s="1">
        <v>44911</v>
      </c>
      <c r="N1082">
        <v>99</v>
      </c>
      <c r="O1082">
        <v>1</v>
      </c>
      <c r="P1082">
        <v>2</v>
      </c>
      <c r="Q1082">
        <v>48</v>
      </c>
      <c r="R1082" t="s">
        <v>30</v>
      </c>
    </row>
    <row r="1083" spans="1:18" x14ac:dyDescent="0.35">
      <c r="A1083">
        <v>3783117</v>
      </c>
      <c r="B1083" t="s">
        <v>2313</v>
      </c>
      <c r="C1083">
        <v>12018635</v>
      </c>
      <c r="D1083" t="s">
        <v>1325</v>
      </c>
      <c r="E1083" t="s">
        <v>33</v>
      </c>
      <c r="F1083" t="s">
        <v>34</v>
      </c>
      <c r="G1083">
        <v>5250318</v>
      </c>
      <c r="H1083">
        <v>1341825</v>
      </c>
      <c r="I1083" t="s">
        <v>71</v>
      </c>
      <c r="J1083">
        <v>75</v>
      </c>
      <c r="K1083">
        <v>4</v>
      </c>
      <c r="L1083">
        <v>85</v>
      </c>
      <c r="M1083" s="1">
        <v>44913</v>
      </c>
      <c r="N1083">
        <v>176</v>
      </c>
      <c r="O1083">
        <v>1</v>
      </c>
      <c r="P1083">
        <v>35</v>
      </c>
      <c r="Q1083">
        <v>39</v>
      </c>
      <c r="R1083" t="s">
        <v>2314</v>
      </c>
    </row>
    <row r="1084" spans="1:18" x14ac:dyDescent="0.35">
      <c r="A1084">
        <v>3785093</v>
      </c>
      <c r="B1084" t="s">
        <v>2315</v>
      </c>
      <c r="C1084">
        <v>19425657</v>
      </c>
      <c r="D1084" t="s">
        <v>2316</v>
      </c>
      <c r="E1084" t="s">
        <v>44</v>
      </c>
      <c r="F1084" t="s">
        <v>78</v>
      </c>
      <c r="G1084">
        <v>5253823</v>
      </c>
      <c r="H1084">
        <v>1340412</v>
      </c>
      <c r="I1084" t="s">
        <v>22</v>
      </c>
      <c r="J1084">
        <v>60</v>
      </c>
      <c r="K1084">
        <v>6</v>
      </c>
      <c r="L1084">
        <v>1</v>
      </c>
      <c r="M1084" s="1">
        <v>41923</v>
      </c>
      <c r="N1084">
        <v>1</v>
      </c>
      <c r="O1084">
        <v>1</v>
      </c>
      <c r="P1084">
        <v>0</v>
      </c>
      <c r="Q1084">
        <v>0</v>
      </c>
      <c r="R1084" t="s">
        <v>30</v>
      </c>
    </row>
    <row r="1085" spans="1:18" x14ac:dyDescent="0.35">
      <c r="A1085">
        <v>3691225</v>
      </c>
      <c r="B1085" t="s">
        <v>2317</v>
      </c>
      <c r="C1085">
        <v>18790851</v>
      </c>
      <c r="D1085" t="s">
        <v>122</v>
      </c>
      <c r="E1085" t="s">
        <v>20</v>
      </c>
      <c r="F1085" t="s">
        <v>21</v>
      </c>
      <c r="G1085">
        <v>5253875</v>
      </c>
      <c r="H1085">
        <v>1341681</v>
      </c>
      <c r="I1085" t="s">
        <v>22</v>
      </c>
      <c r="J1085">
        <v>61</v>
      </c>
      <c r="K1085">
        <v>4</v>
      </c>
      <c r="L1085">
        <v>3</v>
      </c>
      <c r="M1085" s="1">
        <v>41893</v>
      </c>
      <c r="N1085">
        <v>3</v>
      </c>
      <c r="O1085">
        <v>1</v>
      </c>
      <c r="P1085">
        <v>0</v>
      </c>
      <c r="Q1085">
        <v>0</v>
      </c>
      <c r="R1085" t="s">
        <v>30</v>
      </c>
    </row>
    <row r="1086" spans="1:18" x14ac:dyDescent="0.35">
      <c r="A1086">
        <v>3509628</v>
      </c>
      <c r="B1086" t="s">
        <v>2318</v>
      </c>
      <c r="C1086">
        <v>17670857</v>
      </c>
      <c r="D1086" t="s">
        <v>151</v>
      </c>
      <c r="E1086" t="s">
        <v>106</v>
      </c>
      <c r="F1086" t="s">
        <v>545</v>
      </c>
      <c r="G1086">
        <v>5247262</v>
      </c>
      <c r="H1086">
        <v>1337944</v>
      </c>
      <c r="I1086" t="s">
        <v>22</v>
      </c>
      <c r="J1086">
        <v>80</v>
      </c>
      <c r="K1086">
        <v>28</v>
      </c>
      <c r="L1086">
        <v>68</v>
      </c>
      <c r="M1086" s="1">
        <v>44905</v>
      </c>
      <c r="N1086">
        <v>66</v>
      </c>
      <c r="O1086">
        <v>2</v>
      </c>
      <c r="P1086">
        <v>146</v>
      </c>
      <c r="Q1086">
        <v>5</v>
      </c>
      <c r="R1086" t="s">
        <v>2319</v>
      </c>
    </row>
    <row r="1087" spans="1:18" x14ac:dyDescent="0.35">
      <c r="A1087">
        <v>3700907</v>
      </c>
      <c r="B1087" t="s">
        <v>2320</v>
      </c>
      <c r="C1087">
        <v>18867174</v>
      </c>
      <c r="D1087" t="s">
        <v>2321</v>
      </c>
      <c r="E1087" t="s">
        <v>69</v>
      </c>
      <c r="F1087" t="s">
        <v>224</v>
      </c>
      <c r="G1087">
        <v>5244841</v>
      </c>
      <c r="H1087">
        <v>1351229</v>
      </c>
      <c r="I1087" t="s">
        <v>22</v>
      </c>
      <c r="J1087">
        <v>70</v>
      </c>
      <c r="K1087">
        <v>3</v>
      </c>
      <c r="L1087">
        <v>75</v>
      </c>
      <c r="M1087" s="1">
        <v>44830</v>
      </c>
      <c r="N1087">
        <v>74</v>
      </c>
      <c r="O1087">
        <v>3</v>
      </c>
      <c r="P1087">
        <v>182</v>
      </c>
      <c r="Q1087">
        <v>8</v>
      </c>
      <c r="R1087" t="s">
        <v>30</v>
      </c>
    </row>
    <row r="1088" spans="1:18" x14ac:dyDescent="0.35">
      <c r="A1088">
        <v>3514623</v>
      </c>
      <c r="B1088" t="s">
        <v>2322</v>
      </c>
      <c r="C1088">
        <v>17697820</v>
      </c>
      <c r="D1088" t="s">
        <v>2323</v>
      </c>
      <c r="E1088" t="s">
        <v>33</v>
      </c>
      <c r="F1088" t="s">
        <v>274</v>
      </c>
      <c r="G1088">
        <v>5250068</v>
      </c>
      <c r="H1088">
        <v>1341185</v>
      </c>
      <c r="I1088" t="s">
        <v>22</v>
      </c>
      <c r="J1088">
        <v>65</v>
      </c>
      <c r="K1088">
        <v>1</v>
      </c>
      <c r="L1088">
        <v>5</v>
      </c>
      <c r="M1088" s="1">
        <v>42372</v>
      </c>
      <c r="N1088">
        <v>5</v>
      </c>
      <c r="O1088">
        <v>1</v>
      </c>
      <c r="P1088">
        <v>0</v>
      </c>
      <c r="Q1088">
        <v>0</v>
      </c>
      <c r="R1088" t="s">
        <v>30</v>
      </c>
    </row>
    <row r="1089" spans="1:18" x14ac:dyDescent="0.35">
      <c r="A1089">
        <v>3786908</v>
      </c>
      <c r="B1089" t="s">
        <v>2324</v>
      </c>
      <c r="C1089">
        <v>13638049</v>
      </c>
      <c r="D1089" t="s">
        <v>2325</v>
      </c>
      <c r="E1089" t="s">
        <v>20</v>
      </c>
      <c r="F1089" t="s">
        <v>21</v>
      </c>
      <c r="G1089">
        <v>5253652</v>
      </c>
      <c r="H1089">
        <v>1341902</v>
      </c>
      <c r="I1089" t="s">
        <v>22</v>
      </c>
      <c r="J1089">
        <v>85</v>
      </c>
      <c r="K1089">
        <v>16</v>
      </c>
      <c r="L1089">
        <v>12</v>
      </c>
      <c r="M1089" s="1">
        <v>44713</v>
      </c>
      <c r="N1089">
        <v>12</v>
      </c>
      <c r="O1089">
        <v>1</v>
      </c>
      <c r="P1089">
        <v>0</v>
      </c>
      <c r="Q1089">
        <v>3</v>
      </c>
      <c r="R1089" t="s">
        <v>2326</v>
      </c>
    </row>
    <row r="1090" spans="1:18" x14ac:dyDescent="0.35">
      <c r="A1090">
        <v>3700984</v>
      </c>
      <c r="B1090" t="s">
        <v>2327</v>
      </c>
      <c r="C1090">
        <v>12982062</v>
      </c>
      <c r="D1090" t="s">
        <v>2328</v>
      </c>
      <c r="E1090" t="s">
        <v>110</v>
      </c>
      <c r="F1090" t="s">
        <v>254</v>
      </c>
      <c r="G1090">
        <v>5250572</v>
      </c>
      <c r="H1090">
        <v>1332783</v>
      </c>
      <c r="I1090" t="s">
        <v>22</v>
      </c>
      <c r="J1090">
        <v>89</v>
      </c>
      <c r="K1090">
        <v>5</v>
      </c>
      <c r="L1090">
        <v>146</v>
      </c>
      <c r="M1090" s="1">
        <v>44886</v>
      </c>
      <c r="N1090">
        <v>143</v>
      </c>
      <c r="O1090">
        <v>1</v>
      </c>
      <c r="P1090">
        <v>0</v>
      </c>
      <c r="Q1090">
        <v>17</v>
      </c>
      <c r="R1090" t="s">
        <v>30</v>
      </c>
    </row>
    <row r="1091" spans="1:18" x14ac:dyDescent="0.35">
      <c r="A1091">
        <v>3788727</v>
      </c>
      <c r="B1091" t="s">
        <v>2329</v>
      </c>
      <c r="C1091">
        <v>19445864</v>
      </c>
      <c r="D1091" t="s">
        <v>2330</v>
      </c>
      <c r="E1091" t="s">
        <v>106</v>
      </c>
      <c r="F1091" t="s">
        <v>2331</v>
      </c>
      <c r="G1091">
        <v>5242185</v>
      </c>
      <c r="H1091">
        <v>1339202</v>
      </c>
      <c r="I1091" t="s">
        <v>22</v>
      </c>
      <c r="J1091">
        <v>135</v>
      </c>
      <c r="K1091">
        <v>3</v>
      </c>
      <c r="L1091">
        <v>26</v>
      </c>
      <c r="M1091" s="1">
        <v>44865</v>
      </c>
      <c r="N1091">
        <v>26</v>
      </c>
      <c r="O1091">
        <v>1</v>
      </c>
      <c r="P1091">
        <v>270</v>
      </c>
      <c r="Q1091">
        <v>4</v>
      </c>
      <c r="R1091" t="s">
        <v>2332</v>
      </c>
    </row>
    <row r="1092" spans="1:18" x14ac:dyDescent="0.35">
      <c r="A1092">
        <v>3701258</v>
      </c>
      <c r="B1092" t="s">
        <v>2333</v>
      </c>
      <c r="C1092">
        <v>18864362</v>
      </c>
      <c r="D1092" t="s">
        <v>2334</v>
      </c>
      <c r="E1092" t="s">
        <v>33</v>
      </c>
      <c r="F1092" t="s">
        <v>173</v>
      </c>
      <c r="G1092">
        <v>5251414</v>
      </c>
      <c r="H1092">
        <v>1346407</v>
      </c>
      <c r="I1092" t="s">
        <v>71</v>
      </c>
      <c r="J1092">
        <v>80</v>
      </c>
      <c r="K1092">
        <v>3</v>
      </c>
      <c r="L1092">
        <v>13</v>
      </c>
      <c r="M1092" s="1">
        <v>43832</v>
      </c>
      <c r="N1092">
        <v>13</v>
      </c>
      <c r="O1092">
        <v>1</v>
      </c>
      <c r="P1092">
        <v>0</v>
      </c>
      <c r="Q1092">
        <v>0</v>
      </c>
      <c r="R1092" t="s">
        <v>2335</v>
      </c>
    </row>
    <row r="1093" spans="1:18" x14ac:dyDescent="0.35">
      <c r="A1093">
        <v>3791248</v>
      </c>
      <c r="B1093" t="s">
        <v>2336</v>
      </c>
      <c r="C1093">
        <v>6144401</v>
      </c>
      <c r="D1093" t="s">
        <v>487</v>
      </c>
      <c r="E1093" t="s">
        <v>33</v>
      </c>
      <c r="F1093" t="s">
        <v>55</v>
      </c>
      <c r="G1093">
        <v>5249507</v>
      </c>
      <c r="H1093">
        <v>1342415</v>
      </c>
      <c r="I1093" t="s">
        <v>22</v>
      </c>
      <c r="J1093">
        <v>85</v>
      </c>
      <c r="K1093">
        <v>4</v>
      </c>
      <c r="L1093">
        <v>3</v>
      </c>
      <c r="M1093" s="1">
        <v>41884</v>
      </c>
      <c r="N1093">
        <v>3</v>
      </c>
      <c r="O1093">
        <v>1</v>
      </c>
      <c r="P1093">
        <v>0</v>
      </c>
      <c r="Q1093">
        <v>0</v>
      </c>
      <c r="R1093" t="s">
        <v>30</v>
      </c>
    </row>
    <row r="1094" spans="1:18" x14ac:dyDescent="0.35">
      <c r="A1094">
        <v>3515365</v>
      </c>
      <c r="B1094" t="s">
        <v>2337</v>
      </c>
      <c r="C1094">
        <v>8579279</v>
      </c>
      <c r="D1094" t="s">
        <v>569</v>
      </c>
      <c r="E1094" t="s">
        <v>44</v>
      </c>
      <c r="F1094" t="s">
        <v>81</v>
      </c>
      <c r="G1094">
        <v>5252909</v>
      </c>
      <c r="H1094">
        <v>1334518</v>
      </c>
      <c r="I1094" t="s">
        <v>22</v>
      </c>
      <c r="J1094">
        <v>98108</v>
      </c>
      <c r="K1094">
        <v>2</v>
      </c>
      <c r="L1094">
        <v>26</v>
      </c>
      <c r="M1094" s="1">
        <v>44811</v>
      </c>
      <c r="N1094">
        <v>26</v>
      </c>
      <c r="O1094">
        <v>1</v>
      </c>
      <c r="P1094">
        <v>354</v>
      </c>
      <c r="Q1094">
        <v>3</v>
      </c>
      <c r="R1094" t="s">
        <v>30</v>
      </c>
    </row>
    <row r="1095" spans="1:18" x14ac:dyDescent="0.35">
      <c r="A1095">
        <v>3520209</v>
      </c>
      <c r="B1095" t="s">
        <v>2338</v>
      </c>
      <c r="C1095">
        <v>17725291</v>
      </c>
      <c r="D1095" t="s">
        <v>2339</v>
      </c>
      <c r="E1095" t="s">
        <v>33</v>
      </c>
      <c r="F1095" t="s">
        <v>94</v>
      </c>
      <c r="G1095">
        <v>5249452</v>
      </c>
      <c r="H1095">
        <v>1339392</v>
      </c>
      <c r="I1095" t="s">
        <v>22</v>
      </c>
      <c r="J1095">
        <v>47</v>
      </c>
      <c r="K1095">
        <v>5</v>
      </c>
      <c r="L1095">
        <v>15</v>
      </c>
      <c r="M1095" s="1">
        <v>43312</v>
      </c>
      <c r="N1095">
        <v>17</v>
      </c>
      <c r="O1095">
        <v>1</v>
      </c>
      <c r="P1095">
        <v>0</v>
      </c>
      <c r="Q1095">
        <v>0</v>
      </c>
      <c r="R1095" t="s">
        <v>30</v>
      </c>
    </row>
    <row r="1096" spans="1:18" x14ac:dyDescent="0.35">
      <c r="A1096">
        <v>3706476</v>
      </c>
      <c r="B1096" t="s">
        <v>2340</v>
      </c>
      <c r="C1096">
        <v>18198728</v>
      </c>
      <c r="D1096" t="s">
        <v>151</v>
      </c>
      <c r="E1096" t="s">
        <v>48</v>
      </c>
      <c r="F1096" t="s">
        <v>468</v>
      </c>
      <c r="G1096">
        <v>5247828</v>
      </c>
      <c r="H1096">
        <v>1342379</v>
      </c>
      <c r="I1096" t="s">
        <v>71</v>
      </c>
      <c r="J1096">
        <v>50</v>
      </c>
      <c r="K1096">
        <v>4</v>
      </c>
      <c r="L1096">
        <v>13</v>
      </c>
      <c r="M1096" s="1">
        <v>44873</v>
      </c>
      <c r="N1096">
        <v>14</v>
      </c>
      <c r="O1096">
        <v>1</v>
      </c>
      <c r="P1096">
        <v>0</v>
      </c>
      <c r="Q1096">
        <v>1</v>
      </c>
      <c r="R1096" t="s">
        <v>2341</v>
      </c>
    </row>
    <row r="1097" spans="1:18" x14ac:dyDescent="0.35">
      <c r="A1097">
        <v>3520341</v>
      </c>
      <c r="B1097" t="s">
        <v>2342</v>
      </c>
      <c r="C1097">
        <v>17725981</v>
      </c>
      <c r="D1097" t="s">
        <v>2138</v>
      </c>
      <c r="E1097" t="s">
        <v>110</v>
      </c>
      <c r="F1097" t="s">
        <v>129</v>
      </c>
      <c r="G1097">
        <v>5249583</v>
      </c>
      <c r="H1097">
        <v>1332496</v>
      </c>
      <c r="I1097" t="s">
        <v>71</v>
      </c>
      <c r="J1097">
        <v>30</v>
      </c>
      <c r="K1097">
        <v>1</v>
      </c>
      <c r="L1097">
        <v>0</v>
      </c>
      <c r="M1097" s="1"/>
      <c r="O1097">
        <v>1</v>
      </c>
      <c r="P1097">
        <v>0</v>
      </c>
      <c r="Q1097">
        <v>0</v>
      </c>
      <c r="R1097" t="s">
        <v>30</v>
      </c>
    </row>
    <row r="1098" spans="1:18" x14ac:dyDescent="0.35">
      <c r="A1098">
        <v>3521467</v>
      </c>
      <c r="B1098" t="s">
        <v>2343</v>
      </c>
      <c r="C1098">
        <v>17670857</v>
      </c>
      <c r="D1098" t="s">
        <v>151</v>
      </c>
      <c r="E1098" t="s">
        <v>106</v>
      </c>
      <c r="F1098" t="s">
        <v>545</v>
      </c>
      <c r="G1098">
        <v>52472</v>
      </c>
      <c r="H1098">
        <v>1338008</v>
      </c>
      <c r="I1098" t="s">
        <v>22</v>
      </c>
      <c r="J1098">
        <v>97</v>
      </c>
      <c r="K1098">
        <v>28</v>
      </c>
      <c r="L1098">
        <v>44</v>
      </c>
      <c r="M1098" s="1">
        <v>44691</v>
      </c>
      <c r="N1098">
        <v>43</v>
      </c>
      <c r="O1098">
        <v>2</v>
      </c>
      <c r="P1098">
        <v>150</v>
      </c>
      <c r="Q1098">
        <v>3</v>
      </c>
      <c r="R1098" t="s">
        <v>2319</v>
      </c>
    </row>
    <row r="1099" spans="1:18" x14ac:dyDescent="0.35">
      <c r="A1099">
        <v>3791976</v>
      </c>
      <c r="B1099" t="s">
        <v>2344</v>
      </c>
      <c r="C1099">
        <v>4031381</v>
      </c>
      <c r="D1099" t="s">
        <v>125</v>
      </c>
      <c r="E1099" t="s">
        <v>44</v>
      </c>
      <c r="F1099" t="s">
        <v>81</v>
      </c>
      <c r="G1099">
        <v>5252984</v>
      </c>
      <c r="H1099">
        <v>1334878</v>
      </c>
      <c r="I1099" t="s">
        <v>22</v>
      </c>
      <c r="J1099">
        <v>60</v>
      </c>
      <c r="K1099">
        <v>4</v>
      </c>
      <c r="L1099">
        <v>0</v>
      </c>
      <c r="M1099" s="1"/>
      <c r="O1099">
        <v>1</v>
      </c>
      <c r="P1099">
        <v>0</v>
      </c>
      <c r="Q1099">
        <v>0</v>
      </c>
      <c r="R1099" t="s">
        <v>30</v>
      </c>
    </row>
    <row r="1100" spans="1:18" x14ac:dyDescent="0.35">
      <c r="A1100">
        <v>3795921</v>
      </c>
      <c r="B1100" t="s">
        <v>2345</v>
      </c>
      <c r="C1100">
        <v>19493808</v>
      </c>
      <c r="D1100" t="s">
        <v>1882</v>
      </c>
      <c r="E1100" t="s">
        <v>20</v>
      </c>
      <c r="F1100" t="s">
        <v>90</v>
      </c>
      <c r="G1100">
        <v>5255128</v>
      </c>
      <c r="H1100">
        <v>1341583</v>
      </c>
      <c r="I1100" t="s">
        <v>71</v>
      </c>
      <c r="J1100">
        <v>25</v>
      </c>
      <c r="K1100">
        <v>1</v>
      </c>
      <c r="L1100">
        <v>1</v>
      </c>
      <c r="M1100" s="1">
        <v>42256</v>
      </c>
      <c r="N1100">
        <v>1</v>
      </c>
      <c r="O1100">
        <v>1</v>
      </c>
      <c r="P1100">
        <v>0</v>
      </c>
      <c r="Q1100">
        <v>0</v>
      </c>
      <c r="R1100" t="s">
        <v>30</v>
      </c>
    </row>
    <row r="1101" spans="1:18" x14ac:dyDescent="0.35">
      <c r="A1101">
        <v>3707336</v>
      </c>
      <c r="B1101" t="s">
        <v>2346</v>
      </c>
      <c r="C1101">
        <v>264020</v>
      </c>
      <c r="D1101" t="s">
        <v>2209</v>
      </c>
      <c r="E1101" t="s">
        <v>20</v>
      </c>
      <c r="F1101" t="s">
        <v>29</v>
      </c>
      <c r="G1101">
        <v>5254645</v>
      </c>
      <c r="H1101">
        <v>1340975</v>
      </c>
      <c r="I1101" t="s">
        <v>22</v>
      </c>
      <c r="J1101">
        <v>75</v>
      </c>
      <c r="K1101">
        <v>5</v>
      </c>
      <c r="L1101">
        <v>6</v>
      </c>
      <c r="M1101" s="1">
        <v>42858</v>
      </c>
      <c r="N1101">
        <v>6</v>
      </c>
      <c r="O1101">
        <v>1</v>
      </c>
      <c r="P1101">
        <v>0</v>
      </c>
      <c r="Q1101">
        <v>0</v>
      </c>
      <c r="R1101" t="s">
        <v>30</v>
      </c>
    </row>
    <row r="1102" spans="1:18" x14ac:dyDescent="0.35">
      <c r="A1102">
        <v>3707444</v>
      </c>
      <c r="B1102" t="s">
        <v>2347</v>
      </c>
      <c r="C1102">
        <v>5846882</v>
      </c>
      <c r="D1102" t="s">
        <v>2348</v>
      </c>
      <c r="E1102" t="s">
        <v>44</v>
      </c>
      <c r="F1102" t="s">
        <v>78</v>
      </c>
      <c r="G1102">
        <v>5253244</v>
      </c>
      <c r="H1102">
        <v>13405394</v>
      </c>
      <c r="I1102" t="s">
        <v>22</v>
      </c>
      <c r="J1102">
        <v>89</v>
      </c>
      <c r="K1102">
        <v>6</v>
      </c>
      <c r="L1102">
        <v>22</v>
      </c>
      <c r="M1102" s="1">
        <v>44825</v>
      </c>
      <c r="N1102">
        <v>24</v>
      </c>
      <c r="O1102">
        <v>1</v>
      </c>
      <c r="P1102">
        <v>14</v>
      </c>
      <c r="Q1102">
        <v>6</v>
      </c>
      <c r="R1102" t="s">
        <v>2349</v>
      </c>
    </row>
    <row r="1103" spans="1:18" x14ac:dyDescent="0.35">
      <c r="A1103">
        <v>3796880</v>
      </c>
      <c r="B1103" t="s">
        <v>2350</v>
      </c>
      <c r="C1103">
        <v>19498962</v>
      </c>
      <c r="D1103" t="s">
        <v>1083</v>
      </c>
      <c r="E1103" t="s">
        <v>106</v>
      </c>
      <c r="F1103" t="s">
        <v>545</v>
      </c>
      <c r="G1103">
        <v>5247077</v>
      </c>
      <c r="H1103">
        <v>1336719</v>
      </c>
      <c r="I1103" t="s">
        <v>71</v>
      </c>
      <c r="J1103">
        <v>15</v>
      </c>
      <c r="K1103">
        <v>10</v>
      </c>
      <c r="L1103">
        <v>2</v>
      </c>
      <c r="M1103" s="1">
        <v>42566</v>
      </c>
      <c r="N1103">
        <v>2</v>
      </c>
      <c r="O1103">
        <v>1</v>
      </c>
      <c r="P1103">
        <v>0</v>
      </c>
      <c r="Q1103">
        <v>0</v>
      </c>
      <c r="R1103" t="s">
        <v>30</v>
      </c>
    </row>
    <row r="1104" spans="1:18" x14ac:dyDescent="0.35">
      <c r="A1104">
        <v>3525306</v>
      </c>
      <c r="B1104" t="s">
        <v>2351</v>
      </c>
      <c r="C1104">
        <v>2647295</v>
      </c>
      <c r="D1104" t="s">
        <v>503</v>
      </c>
      <c r="E1104" t="s">
        <v>44</v>
      </c>
      <c r="F1104" t="s">
        <v>707</v>
      </c>
      <c r="G1104">
        <v>5256179</v>
      </c>
      <c r="H1104">
        <v>1338228</v>
      </c>
      <c r="I1104" t="s">
        <v>22</v>
      </c>
      <c r="J1104">
        <v>70</v>
      </c>
      <c r="K1104">
        <v>1</v>
      </c>
      <c r="L1104">
        <v>84</v>
      </c>
      <c r="M1104" s="1">
        <v>44863</v>
      </c>
      <c r="N1104">
        <v>103</v>
      </c>
      <c r="O1104">
        <v>3</v>
      </c>
      <c r="P1104">
        <v>20</v>
      </c>
      <c r="Q1104">
        <v>1</v>
      </c>
      <c r="R1104" t="s">
        <v>2352</v>
      </c>
    </row>
    <row r="1105" spans="1:18" x14ac:dyDescent="0.35">
      <c r="A1105">
        <v>3532442</v>
      </c>
      <c r="B1105" t="s">
        <v>2353</v>
      </c>
      <c r="C1105">
        <v>3688179</v>
      </c>
      <c r="D1105" t="s">
        <v>741</v>
      </c>
      <c r="E1105" t="s">
        <v>44</v>
      </c>
      <c r="F1105" t="s">
        <v>78</v>
      </c>
      <c r="G1105">
        <v>5253095</v>
      </c>
      <c r="H1105">
        <v>1339825</v>
      </c>
      <c r="I1105" t="s">
        <v>71</v>
      </c>
      <c r="J1105">
        <v>115</v>
      </c>
      <c r="K1105">
        <v>5</v>
      </c>
      <c r="L1105">
        <v>1</v>
      </c>
      <c r="M1105" s="1">
        <v>43240</v>
      </c>
      <c r="N1105">
        <v>2</v>
      </c>
      <c r="O1105">
        <v>2</v>
      </c>
      <c r="P1105">
        <v>0</v>
      </c>
      <c r="Q1105">
        <v>0</v>
      </c>
      <c r="R1105" t="s">
        <v>30</v>
      </c>
    </row>
    <row r="1106" spans="1:18" x14ac:dyDescent="0.35">
      <c r="A1106">
        <v>3707933</v>
      </c>
      <c r="B1106" t="s">
        <v>2354</v>
      </c>
      <c r="C1106">
        <v>18912679</v>
      </c>
      <c r="D1106" t="s">
        <v>587</v>
      </c>
      <c r="E1106" t="s">
        <v>504</v>
      </c>
      <c r="F1106" t="s">
        <v>1461</v>
      </c>
      <c r="G1106">
        <v>5251932</v>
      </c>
      <c r="H1106">
        <v>1347383</v>
      </c>
      <c r="I1106" t="s">
        <v>71</v>
      </c>
      <c r="J1106">
        <v>32</v>
      </c>
      <c r="K1106">
        <v>1</v>
      </c>
      <c r="L1106">
        <v>0</v>
      </c>
      <c r="M1106" s="1"/>
      <c r="O1106">
        <v>1</v>
      </c>
      <c r="P1106">
        <v>0</v>
      </c>
      <c r="Q1106">
        <v>0</v>
      </c>
      <c r="R1106" t="s">
        <v>30</v>
      </c>
    </row>
    <row r="1107" spans="1:18" x14ac:dyDescent="0.35">
      <c r="A1107">
        <v>3535849</v>
      </c>
      <c r="B1107" t="s">
        <v>2355</v>
      </c>
      <c r="C1107">
        <v>3251690</v>
      </c>
      <c r="D1107" t="s">
        <v>2356</v>
      </c>
      <c r="E1107" t="s">
        <v>48</v>
      </c>
      <c r="F1107" t="s">
        <v>49</v>
      </c>
      <c r="G1107">
        <v>524864</v>
      </c>
      <c r="H1107">
        <v>1343406</v>
      </c>
      <c r="I1107" t="s">
        <v>22</v>
      </c>
      <c r="J1107">
        <v>45</v>
      </c>
      <c r="K1107">
        <v>6</v>
      </c>
      <c r="L1107">
        <v>1</v>
      </c>
      <c r="M1107" s="1">
        <v>41874</v>
      </c>
      <c r="N1107">
        <v>1</v>
      </c>
      <c r="O1107">
        <v>1</v>
      </c>
      <c r="P1107">
        <v>0</v>
      </c>
      <c r="Q1107">
        <v>0</v>
      </c>
      <c r="R1107" t="s">
        <v>30</v>
      </c>
    </row>
    <row r="1108" spans="1:18" x14ac:dyDescent="0.35">
      <c r="A1108">
        <v>3797177</v>
      </c>
      <c r="B1108" t="s">
        <v>2357</v>
      </c>
      <c r="C1108">
        <v>12596455</v>
      </c>
      <c r="D1108" t="s">
        <v>77</v>
      </c>
      <c r="E1108" t="s">
        <v>110</v>
      </c>
      <c r="F1108" t="s">
        <v>111</v>
      </c>
      <c r="G1108">
        <v>5250659747500169</v>
      </c>
      <c r="H1108">
        <v>1.3315972123278812E+16</v>
      </c>
      <c r="I1108" t="s">
        <v>22</v>
      </c>
      <c r="J1108">
        <v>70</v>
      </c>
      <c r="K1108">
        <v>4</v>
      </c>
      <c r="L1108">
        <v>1</v>
      </c>
      <c r="M1108" s="1">
        <v>44893</v>
      </c>
      <c r="N1108">
        <v>1</v>
      </c>
      <c r="O1108">
        <v>1</v>
      </c>
      <c r="P1108">
        <v>5</v>
      </c>
      <c r="Q1108">
        <v>1</v>
      </c>
      <c r="R1108" t="s">
        <v>30</v>
      </c>
    </row>
    <row r="1109" spans="1:18" x14ac:dyDescent="0.35">
      <c r="A1109">
        <v>3713261</v>
      </c>
      <c r="B1109" t="s">
        <v>2358</v>
      </c>
      <c r="C1109">
        <v>18952840</v>
      </c>
      <c r="D1109" t="s">
        <v>528</v>
      </c>
      <c r="E1109" t="s">
        <v>48</v>
      </c>
      <c r="F1109" t="s">
        <v>468</v>
      </c>
      <c r="G1109">
        <v>5247401</v>
      </c>
      <c r="H1109">
        <v>1342191</v>
      </c>
      <c r="I1109" t="s">
        <v>22</v>
      </c>
      <c r="J1109">
        <v>77</v>
      </c>
      <c r="K1109">
        <v>4</v>
      </c>
      <c r="L1109">
        <v>12</v>
      </c>
      <c r="M1109" s="1">
        <v>43317</v>
      </c>
      <c r="N1109">
        <v>12</v>
      </c>
      <c r="O1109">
        <v>1</v>
      </c>
      <c r="P1109">
        <v>0</v>
      </c>
      <c r="Q1109">
        <v>0</v>
      </c>
      <c r="R1109" t="s">
        <v>30</v>
      </c>
    </row>
    <row r="1110" spans="1:18" x14ac:dyDescent="0.35">
      <c r="A1110">
        <v>3974304</v>
      </c>
      <c r="B1110" t="s">
        <v>2359</v>
      </c>
      <c r="C1110">
        <v>20549237</v>
      </c>
      <c r="D1110" t="s">
        <v>2360</v>
      </c>
      <c r="E1110" t="s">
        <v>106</v>
      </c>
      <c r="F1110" t="s">
        <v>263</v>
      </c>
      <c r="G1110">
        <v>5248075</v>
      </c>
      <c r="H1110">
        <v>1336271</v>
      </c>
      <c r="I1110" t="s">
        <v>22</v>
      </c>
      <c r="J1110">
        <v>99</v>
      </c>
      <c r="K1110">
        <v>4</v>
      </c>
      <c r="L1110">
        <v>347</v>
      </c>
      <c r="M1110" s="1">
        <v>44901</v>
      </c>
      <c r="N1110">
        <v>366</v>
      </c>
      <c r="O1110">
        <v>1</v>
      </c>
      <c r="P1110">
        <v>195</v>
      </c>
      <c r="Q1110">
        <v>40</v>
      </c>
      <c r="R1110" t="s">
        <v>2361</v>
      </c>
    </row>
    <row r="1111" spans="1:18" x14ac:dyDescent="0.35">
      <c r="A1111">
        <v>3717145</v>
      </c>
      <c r="B1111" t="s">
        <v>2362</v>
      </c>
      <c r="C1111">
        <v>14045746</v>
      </c>
      <c r="D1111" t="s">
        <v>300</v>
      </c>
      <c r="E1111" t="s">
        <v>106</v>
      </c>
      <c r="F1111" t="s">
        <v>263</v>
      </c>
      <c r="G1111">
        <v>5249069</v>
      </c>
      <c r="H1111">
        <v>1333857</v>
      </c>
      <c r="I1111" t="s">
        <v>71</v>
      </c>
      <c r="J1111">
        <v>29</v>
      </c>
      <c r="K1111">
        <v>3</v>
      </c>
      <c r="L1111">
        <v>215</v>
      </c>
      <c r="M1111" s="1">
        <v>44640</v>
      </c>
      <c r="N1111">
        <v>211</v>
      </c>
      <c r="O1111">
        <v>1</v>
      </c>
      <c r="P1111">
        <v>0</v>
      </c>
      <c r="Q1111">
        <v>4</v>
      </c>
      <c r="R1111" t="s">
        <v>30</v>
      </c>
    </row>
    <row r="1112" spans="1:18" x14ac:dyDescent="0.35">
      <c r="A1112">
        <v>3804879</v>
      </c>
      <c r="B1112" t="s">
        <v>2363</v>
      </c>
      <c r="C1112">
        <v>19550415</v>
      </c>
      <c r="D1112" t="s">
        <v>2244</v>
      </c>
      <c r="E1112" t="s">
        <v>33</v>
      </c>
      <c r="F1112" t="s">
        <v>173</v>
      </c>
      <c r="G1112">
        <v>5250843</v>
      </c>
      <c r="H1112">
        <v>1345841</v>
      </c>
      <c r="I1112" t="s">
        <v>22</v>
      </c>
      <c r="J1112">
        <v>65</v>
      </c>
      <c r="K1112">
        <v>90</v>
      </c>
      <c r="L1112">
        <v>22</v>
      </c>
      <c r="M1112" s="1">
        <v>44882</v>
      </c>
      <c r="N1112">
        <v>27</v>
      </c>
      <c r="O1112">
        <v>1</v>
      </c>
      <c r="P1112">
        <v>28</v>
      </c>
      <c r="Q1112">
        <v>6</v>
      </c>
      <c r="R1112" t="s">
        <v>30</v>
      </c>
    </row>
    <row r="1113" spans="1:18" x14ac:dyDescent="0.35">
      <c r="A1113">
        <v>3717559</v>
      </c>
      <c r="B1113" t="s">
        <v>2364</v>
      </c>
      <c r="C1113">
        <v>18980209</v>
      </c>
      <c r="D1113" t="s">
        <v>1947</v>
      </c>
      <c r="E1113" t="s">
        <v>44</v>
      </c>
      <c r="F1113" t="s">
        <v>78</v>
      </c>
      <c r="G1113">
        <v>5253579</v>
      </c>
      <c r="H1113">
        <v>1339592</v>
      </c>
      <c r="I1113" t="s">
        <v>22</v>
      </c>
      <c r="J1113">
        <v>128</v>
      </c>
      <c r="K1113">
        <v>1</v>
      </c>
      <c r="L1113">
        <v>153</v>
      </c>
      <c r="M1113" s="1">
        <v>44906</v>
      </c>
      <c r="N1113">
        <v>152</v>
      </c>
      <c r="O1113">
        <v>1</v>
      </c>
      <c r="P1113">
        <v>173</v>
      </c>
      <c r="Q1113">
        <v>44</v>
      </c>
      <c r="R1113" t="s">
        <v>2365</v>
      </c>
    </row>
    <row r="1114" spans="1:18" x14ac:dyDescent="0.35">
      <c r="A1114">
        <v>3805153</v>
      </c>
      <c r="B1114" t="s">
        <v>2366</v>
      </c>
      <c r="C1114">
        <v>19553398</v>
      </c>
      <c r="D1114" t="s">
        <v>296</v>
      </c>
      <c r="E1114" t="s">
        <v>48</v>
      </c>
      <c r="F1114" t="s">
        <v>468</v>
      </c>
      <c r="G1114">
        <v>5247103</v>
      </c>
      <c r="H1114">
        <v>1342819</v>
      </c>
      <c r="I1114" t="s">
        <v>71</v>
      </c>
      <c r="J1114">
        <v>30</v>
      </c>
      <c r="K1114">
        <v>4</v>
      </c>
      <c r="L1114">
        <v>3</v>
      </c>
      <c r="M1114" s="1">
        <v>42954</v>
      </c>
      <c r="N1114">
        <v>4</v>
      </c>
      <c r="O1114">
        <v>1</v>
      </c>
      <c r="P1114">
        <v>0</v>
      </c>
      <c r="Q1114">
        <v>0</v>
      </c>
      <c r="R1114" t="s">
        <v>30</v>
      </c>
    </row>
    <row r="1115" spans="1:18" x14ac:dyDescent="0.35">
      <c r="A1115">
        <v>3807087</v>
      </c>
      <c r="B1115" t="s">
        <v>2367</v>
      </c>
      <c r="C1115">
        <v>3974152</v>
      </c>
      <c r="D1115" t="s">
        <v>996</v>
      </c>
      <c r="E1115" t="s">
        <v>110</v>
      </c>
      <c r="F1115" t="s">
        <v>1108</v>
      </c>
      <c r="G1115">
        <v>5248223</v>
      </c>
      <c r="H1115">
        <v>1332025</v>
      </c>
      <c r="I1115" t="s">
        <v>22</v>
      </c>
      <c r="J1115">
        <v>43</v>
      </c>
      <c r="K1115">
        <v>90</v>
      </c>
      <c r="L1115">
        <v>50</v>
      </c>
      <c r="M1115" s="1">
        <v>44535</v>
      </c>
      <c r="N1115">
        <v>52</v>
      </c>
      <c r="O1115">
        <v>1</v>
      </c>
      <c r="P1115">
        <v>0</v>
      </c>
      <c r="Q1115">
        <v>0</v>
      </c>
      <c r="R1115" t="s">
        <v>30</v>
      </c>
    </row>
    <row r="1116" spans="1:18" x14ac:dyDescent="0.35">
      <c r="A1116">
        <v>3974716</v>
      </c>
      <c r="B1116" t="s">
        <v>2368</v>
      </c>
      <c r="C1116">
        <v>20002437</v>
      </c>
      <c r="D1116" t="s">
        <v>2369</v>
      </c>
      <c r="E1116" t="s">
        <v>33</v>
      </c>
      <c r="F1116" t="s">
        <v>52</v>
      </c>
      <c r="G1116">
        <v>5251178</v>
      </c>
      <c r="H1116">
        <v>1342536</v>
      </c>
      <c r="I1116" t="s">
        <v>22</v>
      </c>
      <c r="J1116">
        <v>122</v>
      </c>
      <c r="K1116">
        <v>1</v>
      </c>
      <c r="L1116">
        <v>52</v>
      </c>
      <c r="M1116" s="1">
        <v>44907</v>
      </c>
      <c r="N1116">
        <v>551</v>
      </c>
      <c r="O1116">
        <v>1</v>
      </c>
      <c r="P1116">
        <v>147</v>
      </c>
      <c r="Q1116">
        <v>52</v>
      </c>
      <c r="R1116" t="s">
        <v>2370</v>
      </c>
    </row>
    <row r="1117" spans="1:18" x14ac:dyDescent="0.35">
      <c r="A1117">
        <v>3976211</v>
      </c>
      <c r="B1117" t="s">
        <v>2371</v>
      </c>
      <c r="C1117">
        <v>20560972</v>
      </c>
      <c r="D1117" t="s">
        <v>215</v>
      </c>
      <c r="E1117" t="s">
        <v>110</v>
      </c>
      <c r="F1117" t="s">
        <v>1323</v>
      </c>
      <c r="G1117">
        <v>5250114</v>
      </c>
      <c r="H1117">
        <v>1330765</v>
      </c>
      <c r="I1117" t="s">
        <v>22</v>
      </c>
      <c r="J1117">
        <v>185</v>
      </c>
      <c r="K1117">
        <v>3</v>
      </c>
      <c r="L1117">
        <v>163</v>
      </c>
      <c r="M1117" s="1">
        <v>44901</v>
      </c>
      <c r="N1117">
        <v>166</v>
      </c>
      <c r="O1117">
        <v>1</v>
      </c>
      <c r="P1117">
        <v>118</v>
      </c>
      <c r="Q1117">
        <v>33</v>
      </c>
      <c r="R1117" t="s">
        <v>2372</v>
      </c>
    </row>
    <row r="1118" spans="1:18" x14ac:dyDescent="0.35">
      <c r="A1118">
        <v>3717751</v>
      </c>
      <c r="B1118" t="s">
        <v>2373</v>
      </c>
      <c r="C1118">
        <v>18981851</v>
      </c>
      <c r="D1118" t="s">
        <v>1110</v>
      </c>
      <c r="E1118" t="s">
        <v>44</v>
      </c>
      <c r="F1118" t="s">
        <v>78</v>
      </c>
      <c r="G1118">
        <v>5253589</v>
      </c>
      <c r="H1118">
        <v>1339421</v>
      </c>
      <c r="I1118" t="s">
        <v>71</v>
      </c>
      <c r="J1118">
        <v>56</v>
      </c>
      <c r="K1118">
        <v>2</v>
      </c>
      <c r="L1118">
        <v>514</v>
      </c>
      <c r="M1118" s="1">
        <v>44913</v>
      </c>
      <c r="N1118">
        <v>509</v>
      </c>
      <c r="O1118">
        <v>1</v>
      </c>
      <c r="P1118">
        <v>84</v>
      </c>
      <c r="Q1118">
        <v>71</v>
      </c>
      <c r="R1118" t="s">
        <v>2374</v>
      </c>
    </row>
    <row r="1119" spans="1:18" x14ac:dyDescent="0.35">
      <c r="A1119">
        <v>3977156</v>
      </c>
      <c r="B1119" t="s">
        <v>2375</v>
      </c>
      <c r="C1119">
        <v>20611737</v>
      </c>
      <c r="D1119" t="s">
        <v>2376</v>
      </c>
      <c r="E1119" t="s">
        <v>33</v>
      </c>
      <c r="F1119" t="s">
        <v>94</v>
      </c>
      <c r="G1119">
        <v>5249054</v>
      </c>
      <c r="H1119">
        <v>1342214</v>
      </c>
      <c r="I1119" t="s">
        <v>71</v>
      </c>
      <c r="J1119">
        <v>35</v>
      </c>
      <c r="K1119">
        <v>5</v>
      </c>
      <c r="L1119">
        <v>0</v>
      </c>
      <c r="M1119" s="1"/>
      <c r="O1119">
        <v>1</v>
      </c>
      <c r="P1119">
        <v>0</v>
      </c>
      <c r="Q1119">
        <v>0</v>
      </c>
      <c r="R1119" t="s">
        <v>30</v>
      </c>
    </row>
    <row r="1120" spans="1:18" x14ac:dyDescent="0.35">
      <c r="A1120">
        <v>3808163</v>
      </c>
      <c r="B1120" t="s">
        <v>2377</v>
      </c>
      <c r="C1120">
        <v>19570048</v>
      </c>
      <c r="D1120" t="s">
        <v>2378</v>
      </c>
      <c r="E1120" t="s">
        <v>20</v>
      </c>
      <c r="F1120" t="s">
        <v>90</v>
      </c>
      <c r="G1120">
        <v>5255064</v>
      </c>
      <c r="H1120">
        <v>1341718</v>
      </c>
      <c r="I1120" t="s">
        <v>22</v>
      </c>
      <c r="J1120">
        <v>50</v>
      </c>
      <c r="K1120">
        <v>20</v>
      </c>
      <c r="L1120">
        <v>0</v>
      </c>
      <c r="M1120" s="1"/>
      <c r="O1120">
        <v>1</v>
      </c>
      <c r="P1120">
        <v>0</v>
      </c>
      <c r="Q1120">
        <v>0</v>
      </c>
      <c r="R1120" t="s">
        <v>30</v>
      </c>
    </row>
    <row r="1121" spans="1:18" x14ac:dyDescent="0.35">
      <c r="A1121">
        <v>3718762</v>
      </c>
      <c r="B1121" t="s">
        <v>2379</v>
      </c>
      <c r="C1121">
        <v>1236783</v>
      </c>
      <c r="D1121" t="s">
        <v>2380</v>
      </c>
      <c r="E1121" t="s">
        <v>33</v>
      </c>
      <c r="F1121" t="s">
        <v>55</v>
      </c>
      <c r="G1121">
        <v>5250028</v>
      </c>
      <c r="H1121">
        <v>1344428</v>
      </c>
      <c r="I1121" t="s">
        <v>22</v>
      </c>
      <c r="J1121">
        <v>85</v>
      </c>
      <c r="K1121">
        <v>3</v>
      </c>
      <c r="L1121">
        <v>1</v>
      </c>
      <c r="M1121" s="1">
        <v>41869</v>
      </c>
      <c r="N1121">
        <v>1</v>
      </c>
      <c r="O1121">
        <v>1</v>
      </c>
      <c r="P1121">
        <v>0</v>
      </c>
      <c r="Q1121">
        <v>0</v>
      </c>
      <c r="R1121" t="s">
        <v>30</v>
      </c>
    </row>
    <row r="1122" spans="1:18" x14ac:dyDescent="0.35">
      <c r="A1122">
        <v>3814770</v>
      </c>
      <c r="B1122" t="s">
        <v>1966</v>
      </c>
      <c r="C1122">
        <v>19614775</v>
      </c>
      <c r="D1122" t="s">
        <v>2381</v>
      </c>
      <c r="E1122" t="s">
        <v>33</v>
      </c>
      <c r="F1122" t="s">
        <v>55</v>
      </c>
      <c r="G1122">
        <v>5249594</v>
      </c>
      <c r="H1122">
        <v>1342227</v>
      </c>
      <c r="I1122" t="s">
        <v>71</v>
      </c>
      <c r="J1122">
        <v>40</v>
      </c>
      <c r="K1122">
        <v>1</v>
      </c>
      <c r="L1122">
        <v>0</v>
      </c>
      <c r="M1122" s="1"/>
      <c r="O1122">
        <v>1</v>
      </c>
      <c r="P1122">
        <v>0</v>
      </c>
      <c r="Q1122">
        <v>0</v>
      </c>
      <c r="R1122" t="s">
        <v>30</v>
      </c>
    </row>
    <row r="1123" spans="1:18" x14ac:dyDescent="0.35">
      <c r="A1123">
        <v>3719423</v>
      </c>
      <c r="B1123" t="s">
        <v>2382</v>
      </c>
      <c r="C1123">
        <v>18993413</v>
      </c>
      <c r="D1123" t="s">
        <v>1546</v>
      </c>
      <c r="E1123" t="s">
        <v>48</v>
      </c>
      <c r="F1123" t="s">
        <v>152</v>
      </c>
      <c r="G1123">
        <v>5248647</v>
      </c>
      <c r="H1123">
        <v>1344935</v>
      </c>
      <c r="I1123" t="s">
        <v>22</v>
      </c>
      <c r="J1123">
        <v>45</v>
      </c>
      <c r="K1123">
        <v>1</v>
      </c>
      <c r="L1123">
        <v>5</v>
      </c>
      <c r="M1123" s="1">
        <v>43103</v>
      </c>
      <c r="N1123">
        <v>6</v>
      </c>
      <c r="O1123">
        <v>1</v>
      </c>
      <c r="P1123">
        <v>0</v>
      </c>
      <c r="Q1123">
        <v>0</v>
      </c>
      <c r="R1123" t="s">
        <v>30</v>
      </c>
    </row>
    <row r="1124" spans="1:18" x14ac:dyDescent="0.35">
      <c r="A1124">
        <v>3815815</v>
      </c>
      <c r="B1124" t="s">
        <v>2383</v>
      </c>
      <c r="C1124">
        <v>19620778</v>
      </c>
      <c r="D1124" t="s">
        <v>2384</v>
      </c>
      <c r="E1124" t="s">
        <v>106</v>
      </c>
      <c r="F1124" t="s">
        <v>263</v>
      </c>
      <c r="G1124">
        <v>5248622</v>
      </c>
      <c r="H1124">
        <v>1335621</v>
      </c>
      <c r="I1124" t="s">
        <v>71</v>
      </c>
      <c r="J1124">
        <v>23</v>
      </c>
      <c r="K1124">
        <v>1</v>
      </c>
      <c r="L1124">
        <v>2</v>
      </c>
      <c r="M1124" s="1">
        <v>41886</v>
      </c>
      <c r="N1124">
        <v>2</v>
      </c>
      <c r="O1124">
        <v>1</v>
      </c>
      <c r="P1124">
        <v>0</v>
      </c>
      <c r="Q1124">
        <v>0</v>
      </c>
      <c r="R1124" t="s">
        <v>30</v>
      </c>
    </row>
    <row r="1125" spans="1:18" x14ac:dyDescent="0.35">
      <c r="A1125">
        <v>3977408</v>
      </c>
      <c r="B1125" t="s">
        <v>2385</v>
      </c>
      <c r="C1125">
        <v>19845168</v>
      </c>
      <c r="D1125" t="s">
        <v>1696</v>
      </c>
      <c r="E1125" t="s">
        <v>33</v>
      </c>
      <c r="F1125" t="s">
        <v>55</v>
      </c>
      <c r="G1125">
        <v>5249606</v>
      </c>
      <c r="H1125">
        <v>1344595</v>
      </c>
      <c r="I1125" t="s">
        <v>71</v>
      </c>
      <c r="J1125">
        <v>52</v>
      </c>
      <c r="K1125">
        <v>2</v>
      </c>
      <c r="L1125">
        <v>24</v>
      </c>
      <c r="M1125" s="1">
        <v>44898</v>
      </c>
      <c r="N1125">
        <v>24</v>
      </c>
      <c r="O1125">
        <v>2</v>
      </c>
      <c r="P1125">
        <v>3</v>
      </c>
      <c r="Q1125">
        <v>15</v>
      </c>
      <c r="R1125" t="s">
        <v>30</v>
      </c>
    </row>
    <row r="1126" spans="1:18" x14ac:dyDescent="0.35">
      <c r="A1126">
        <v>3983343</v>
      </c>
      <c r="B1126" t="s">
        <v>2386</v>
      </c>
      <c r="C1126">
        <v>20646803</v>
      </c>
      <c r="D1126" t="s">
        <v>2387</v>
      </c>
      <c r="E1126" t="s">
        <v>106</v>
      </c>
      <c r="F1126" t="s">
        <v>117</v>
      </c>
      <c r="G1126">
        <v>5249091</v>
      </c>
      <c r="H1126">
        <v>1336195</v>
      </c>
      <c r="I1126" t="s">
        <v>22</v>
      </c>
      <c r="J1126">
        <v>110</v>
      </c>
      <c r="K1126">
        <v>5</v>
      </c>
      <c r="L1126">
        <v>4</v>
      </c>
      <c r="M1126" s="1">
        <v>42596</v>
      </c>
      <c r="N1126">
        <v>4</v>
      </c>
      <c r="O1126">
        <v>1</v>
      </c>
      <c r="P1126">
        <v>0</v>
      </c>
      <c r="Q1126">
        <v>0</v>
      </c>
      <c r="R1126" t="s">
        <v>30</v>
      </c>
    </row>
    <row r="1127" spans="1:18" x14ac:dyDescent="0.35">
      <c r="A1127">
        <v>3719651</v>
      </c>
      <c r="B1127" t="s">
        <v>2388</v>
      </c>
      <c r="C1127">
        <v>4146739</v>
      </c>
      <c r="D1127" t="s">
        <v>19</v>
      </c>
      <c r="E1127" t="s">
        <v>20</v>
      </c>
      <c r="F1127" t="s">
        <v>21</v>
      </c>
      <c r="G1127">
        <v>5253831</v>
      </c>
      <c r="H1127">
        <v>1341462</v>
      </c>
      <c r="I1127" t="s">
        <v>22</v>
      </c>
      <c r="J1127">
        <v>65</v>
      </c>
      <c r="K1127">
        <v>3</v>
      </c>
      <c r="L1127">
        <v>1</v>
      </c>
      <c r="M1127" s="1">
        <v>41876</v>
      </c>
      <c r="N1127">
        <v>1</v>
      </c>
      <c r="O1127">
        <v>1</v>
      </c>
      <c r="P1127">
        <v>0</v>
      </c>
      <c r="Q1127">
        <v>0</v>
      </c>
      <c r="R1127" t="s">
        <v>30</v>
      </c>
    </row>
    <row r="1128" spans="1:18" x14ac:dyDescent="0.35">
      <c r="A1128">
        <v>3984110</v>
      </c>
      <c r="B1128" t="s">
        <v>2389</v>
      </c>
      <c r="C1128">
        <v>11645832</v>
      </c>
      <c r="D1128" t="s">
        <v>2390</v>
      </c>
      <c r="E1128" t="s">
        <v>20</v>
      </c>
      <c r="F1128" t="s">
        <v>397</v>
      </c>
      <c r="G1128">
        <v>5256595</v>
      </c>
      <c r="H1128">
        <v>1340856</v>
      </c>
      <c r="I1128" t="s">
        <v>71</v>
      </c>
      <c r="J1128">
        <v>24</v>
      </c>
      <c r="K1128">
        <v>1</v>
      </c>
      <c r="L1128">
        <v>6</v>
      </c>
      <c r="M1128" s="1">
        <v>42371</v>
      </c>
      <c r="N1128">
        <v>7</v>
      </c>
      <c r="O1128">
        <v>1</v>
      </c>
      <c r="P1128">
        <v>0</v>
      </c>
      <c r="Q1128">
        <v>0</v>
      </c>
      <c r="R1128" t="s">
        <v>30</v>
      </c>
    </row>
    <row r="1129" spans="1:18" x14ac:dyDescent="0.35">
      <c r="A1129">
        <v>3818428</v>
      </c>
      <c r="B1129" t="s">
        <v>2391</v>
      </c>
      <c r="C1129">
        <v>11861680</v>
      </c>
      <c r="D1129" t="s">
        <v>1980</v>
      </c>
      <c r="E1129" t="s">
        <v>110</v>
      </c>
      <c r="F1129" t="s">
        <v>1323</v>
      </c>
      <c r="G1129">
        <v>5250177</v>
      </c>
      <c r="H1129">
        <v>1331611</v>
      </c>
      <c r="I1129" t="s">
        <v>22</v>
      </c>
      <c r="J1129">
        <v>50</v>
      </c>
      <c r="K1129">
        <v>10</v>
      </c>
      <c r="L1129">
        <v>0</v>
      </c>
      <c r="M1129" s="1"/>
      <c r="O1129">
        <v>1</v>
      </c>
      <c r="P1129">
        <v>0</v>
      </c>
      <c r="Q1129">
        <v>0</v>
      </c>
      <c r="R1129" t="s">
        <v>30</v>
      </c>
    </row>
    <row r="1130" spans="1:18" x14ac:dyDescent="0.35">
      <c r="A1130">
        <v>3723572</v>
      </c>
      <c r="B1130" t="s">
        <v>2392</v>
      </c>
      <c r="C1130">
        <v>3185055</v>
      </c>
      <c r="D1130" t="s">
        <v>1409</v>
      </c>
      <c r="E1130" t="s">
        <v>33</v>
      </c>
      <c r="F1130" t="s">
        <v>55</v>
      </c>
      <c r="G1130">
        <v>5249754</v>
      </c>
      <c r="H1130">
        <v>1343896</v>
      </c>
      <c r="I1130" t="s">
        <v>22</v>
      </c>
      <c r="J1130">
        <v>90</v>
      </c>
      <c r="K1130">
        <v>3</v>
      </c>
      <c r="L1130">
        <v>4</v>
      </c>
      <c r="M1130" s="1">
        <v>42387</v>
      </c>
      <c r="N1130">
        <v>4</v>
      </c>
      <c r="O1130">
        <v>1</v>
      </c>
      <c r="P1130">
        <v>0</v>
      </c>
      <c r="Q1130">
        <v>0</v>
      </c>
      <c r="R1130" t="s">
        <v>30</v>
      </c>
    </row>
    <row r="1131" spans="1:18" x14ac:dyDescent="0.35">
      <c r="A1131">
        <v>3823118</v>
      </c>
      <c r="B1131" t="s">
        <v>2393</v>
      </c>
      <c r="C1131">
        <v>19610820</v>
      </c>
      <c r="D1131" t="s">
        <v>2394</v>
      </c>
      <c r="E1131" t="s">
        <v>48</v>
      </c>
      <c r="F1131" t="s">
        <v>468</v>
      </c>
      <c r="G1131">
        <v>5246648</v>
      </c>
      <c r="H1131">
        <v>1342309</v>
      </c>
      <c r="I1131" t="s">
        <v>22</v>
      </c>
      <c r="J1131">
        <v>75</v>
      </c>
      <c r="K1131">
        <v>2</v>
      </c>
      <c r="L1131">
        <v>119</v>
      </c>
      <c r="M1131" s="1">
        <v>44430</v>
      </c>
      <c r="N1131">
        <v>117</v>
      </c>
      <c r="O1131">
        <v>3</v>
      </c>
      <c r="P1131">
        <v>0</v>
      </c>
      <c r="Q1131">
        <v>0</v>
      </c>
      <c r="R1131" t="s">
        <v>2395</v>
      </c>
    </row>
    <row r="1132" spans="1:18" x14ac:dyDescent="0.35">
      <c r="A1132">
        <v>3988568</v>
      </c>
      <c r="B1132" t="s">
        <v>2396</v>
      </c>
      <c r="C1132">
        <v>20486026</v>
      </c>
      <c r="D1132" t="s">
        <v>2397</v>
      </c>
      <c r="E1132" t="s">
        <v>44</v>
      </c>
      <c r="F1132" t="s">
        <v>799</v>
      </c>
      <c r="G1132">
        <v>5254884</v>
      </c>
      <c r="H1132">
        <v>1334743</v>
      </c>
      <c r="I1132" t="s">
        <v>22</v>
      </c>
      <c r="J1132">
        <v>43</v>
      </c>
      <c r="K1132">
        <v>1</v>
      </c>
      <c r="L1132">
        <v>445</v>
      </c>
      <c r="M1132" s="1">
        <v>44900</v>
      </c>
      <c r="N1132">
        <v>455</v>
      </c>
      <c r="O1132">
        <v>2</v>
      </c>
      <c r="P1132">
        <v>184</v>
      </c>
      <c r="Q1132">
        <v>71</v>
      </c>
      <c r="R1132" t="s">
        <v>2398</v>
      </c>
    </row>
    <row r="1133" spans="1:18" x14ac:dyDescent="0.35">
      <c r="A1133">
        <v>3724302</v>
      </c>
      <c r="B1133" t="s">
        <v>2399</v>
      </c>
      <c r="C1133">
        <v>5035540</v>
      </c>
      <c r="D1133" t="s">
        <v>1292</v>
      </c>
      <c r="E1133" t="s">
        <v>33</v>
      </c>
      <c r="F1133" t="s">
        <v>274</v>
      </c>
      <c r="G1133">
        <v>5250252</v>
      </c>
      <c r="H1133">
        <v>1338839</v>
      </c>
      <c r="I1133" t="s">
        <v>71</v>
      </c>
      <c r="J1133">
        <v>49</v>
      </c>
      <c r="K1133">
        <v>1</v>
      </c>
      <c r="L1133">
        <v>4</v>
      </c>
      <c r="M1133" s="1">
        <v>41928</v>
      </c>
      <c r="N1133">
        <v>4</v>
      </c>
      <c r="O1133">
        <v>1</v>
      </c>
      <c r="P1133">
        <v>0</v>
      </c>
      <c r="Q1133">
        <v>0</v>
      </c>
      <c r="R1133" t="s">
        <v>30</v>
      </c>
    </row>
    <row r="1134" spans="1:18" x14ac:dyDescent="0.35">
      <c r="A1134">
        <v>3823661</v>
      </c>
      <c r="B1134" t="s">
        <v>2400</v>
      </c>
      <c r="C1134">
        <v>19671065</v>
      </c>
      <c r="D1134" t="s">
        <v>2401</v>
      </c>
      <c r="E1134" t="s">
        <v>48</v>
      </c>
      <c r="F1134" t="s">
        <v>49</v>
      </c>
      <c r="G1134">
        <v>5248572</v>
      </c>
      <c r="H1134">
        <v>1342998</v>
      </c>
      <c r="I1134" t="s">
        <v>71</v>
      </c>
      <c r="J1134">
        <v>30</v>
      </c>
      <c r="K1134">
        <v>1</v>
      </c>
      <c r="L1134">
        <v>0</v>
      </c>
      <c r="M1134" s="1"/>
      <c r="O1134">
        <v>1</v>
      </c>
      <c r="P1134">
        <v>0</v>
      </c>
      <c r="Q1134">
        <v>0</v>
      </c>
      <c r="R1134" t="s">
        <v>30</v>
      </c>
    </row>
    <row r="1135" spans="1:18" x14ac:dyDescent="0.35">
      <c r="A1135">
        <v>3726256</v>
      </c>
      <c r="B1135" t="s">
        <v>2402</v>
      </c>
      <c r="C1135">
        <v>19036272</v>
      </c>
      <c r="D1135" t="s">
        <v>1997</v>
      </c>
      <c r="E1135" t="s">
        <v>33</v>
      </c>
      <c r="F1135" t="s">
        <v>55</v>
      </c>
      <c r="G1135">
        <v>5249463</v>
      </c>
      <c r="H1135">
        <v>1342717</v>
      </c>
      <c r="I1135" t="s">
        <v>22</v>
      </c>
      <c r="J1135">
        <v>95</v>
      </c>
      <c r="K1135">
        <v>3</v>
      </c>
      <c r="L1135">
        <v>3</v>
      </c>
      <c r="M1135" s="1">
        <v>42374</v>
      </c>
      <c r="N1135">
        <v>3</v>
      </c>
      <c r="O1135">
        <v>1</v>
      </c>
      <c r="P1135">
        <v>0</v>
      </c>
      <c r="Q1135">
        <v>0</v>
      </c>
      <c r="R1135" t="s">
        <v>30</v>
      </c>
    </row>
    <row r="1136" spans="1:18" x14ac:dyDescent="0.35">
      <c r="A1136">
        <v>3988630</v>
      </c>
      <c r="B1136" t="s">
        <v>2403</v>
      </c>
      <c r="C1136">
        <v>20676946</v>
      </c>
      <c r="D1136" t="s">
        <v>1703</v>
      </c>
      <c r="E1136" t="s">
        <v>110</v>
      </c>
      <c r="F1136" t="s">
        <v>123</v>
      </c>
      <c r="G1136">
        <v>5250575</v>
      </c>
      <c r="H1136">
        <v>1330126</v>
      </c>
      <c r="I1136" t="s">
        <v>22</v>
      </c>
      <c r="J1136">
        <v>85</v>
      </c>
      <c r="K1136">
        <v>92</v>
      </c>
      <c r="L1136">
        <v>6</v>
      </c>
      <c r="M1136" s="1">
        <v>42344</v>
      </c>
      <c r="N1136">
        <v>6</v>
      </c>
      <c r="O1136">
        <v>1</v>
      </c>
      <c r="P1136">
        <v>227</v>
      </c>
      <c r="Q1136">
        <v>0</v>
      </c>
      <c r="R1136" t="s">
        <v>30</v>
      </c>
    </row>
    <row r="1137" spans="1:18" x14ac:dyDescent="0.35">
      <c r="A1137">
        <v>3727033</v>
      </c>
      <c r="B1137" t="s">
        <v>2404</v>
      </c>
      <c r="C1137">
        <v>18867174</v>
      </c>
      <c r="D1137" t="s">
        <v>2321</v>
      </c>
      <c r="E1137" t="s">
        <v>69</v>
      </c>
      <c r="F1137" t="s">
        <v>224</v>
      </c>
      <c r="G1137">
        <v>524493</v>
      </c>
      <c r="H1137">
        <v>1351294</v>
      </c>
      <c r="I1137" t="s">
        <v>22</v>
      </c>
      <c r="J1137">
        <v>70</v>
      </c>
      <c r="K1137">
        <v>3</v>
      </c>
      <c r="L1137">
        <v>52</v>
      </c>
      <c r="M1137" s="1">
        <v>44910</v>
      </c>
      <c r="N1137">
        <v>57</v>
      </c>
      <c r="O1137">
        <v>3</v>
      </c>
      <c r="P1137">
        <v>161</v>
      </c>
      <c r="Q1137">
        <v>9</v>
      </c>
      <c r="R1137" t="s">
        <v>30</v>
      </c>
    </row>
    <row r="1138" spans="1:18" x14ac:dyDescent="0.35">
      <c r="A1138">
        <v>3997657</v>
      </c>
      <c r="B1138" t="s">
        <v>2405</v>
      </c>
      <c r="C1138">
        <v>7870973</v>
      </c>
      <c r="D1138" t="s">
        <v>2406</v>
      </c>
      <c r="E1138" t="s">
        <v>48</v>
      </c>
      <c r="F1138" t="s">
        <v>49</v>
      </c>
      <c r="G1138">
        <v>5248872</v>
      </c>
      <c r="H1138">
        <v>1343057</v>
      </c>
      <c r="I1138" t="s">
        <v>71</v>
      </c>
      <c r="J1138">
        <v>41</v>
      </c>
      <c r="K1138">
        <v>3</v>
      </c>
      <c r="L1138">
        <v>183</v>
      </c>
      <c r="M1138" s="1">
        <v>43102</v>
      </c>
      <c r="N1138">
        <v>183</v>
      </c>
      <c r="O1138">
        <v>1</v>
      </c>
      <c r="P1138">
        <v>0</v>
      </c>
      <c r="Q1138">
        <v>0</v>
      </c>
      <c r="R1138" t="s">
        <v>30</v>
      </c>
    </row>
    <row r="1139" spans="1:18" x14ac:dyDescent="0.35">
      <c r="A1139">
        <v>3830906</v>
      </c>
      <c r="B1139" t="s">
        <v>2407</v>
      </c>
      <c r="C1139">
        <v>493012</v>
      </c>
      <c r="D1139" t="s">
        <v>2408</v>
      </c>
      <c r="E1139" t="s">
        <v>20</v>
      </c>
      <c r="F1139" t="s">
        <v>29</v>
      </c>
      <c r="G1139">
        <v>5254117</v>
      </c>
      <c r="H1139">
        <v>1341163</v>
      </c>
      <c r="I1139" t="s">
        <v>71</v>
      </c>
      <c r="J1139">
        <v>40</v>
      </c>
      <c r="K1139">
        <v>4</v>
      </c>
      <c r="L1139">
        <v>0</v>
      </c>
      <c r="M1139" s="1"/>
      <c r="O1139">
        <v>1</v>
      </c>
      <c r="P1139">
        <v>0</v>
      </c>
      <c r="Q1139">
        <v>0</v>
      </c>
      <c r="R1139" t="s">
        <v>30</v>
      </c>
    </row>
    <row r="1140" spans="1:18" x14ac:dyDescent="0.35">
      <c r="A1140">
        <v>3833437</v>
      </c>
      <c r="B1140" t="s">
        <v>2409</v>
      </c>
      <c r="C1140">
        <v>19737067</v>
      </c>
      <c r="D1140" t="s">
        <v>122</v>
      </c>
      <c r="E1140" t="s">
        <v>33</v>
      </c>
      <c r="F1140" t="s">
        <v>34</v>
      </c>
      <c r="G1140">
        <v>5250064</v>
      </c>
      <c r="H1140">
        <v>1342958</v>
      </c>
      <c r="I1140" t="s">
        <v>22</v>
      </c>
      <c r="J1140">
        <v>110</v>
      </c>
      <c r="K1140">
        <v>3</v>
      </c>
      <c r="L1140">
        <v>3</v>
      </c>
      <c r="M1140" s="1">
        <v>42645</v>
      </c>
      <c r="N1140">
        <v>3</v>
      </c>
      <c r="O1140">
        <v>1</v>
      </c>
      <c r="P1140">
        <v>0</v>
      </c>
      <c r="Q1140">
        <v>0</v>
      </c>
      <c r="R1140" t="s">
        <v>30</v>
      </c>
    </row>
    <row r="1141" spans="1:18" x14ac:dyDescent="0.35">
      <c r="A1141">
        <v>3727551</v>
      </c>
      <c r="B1141" t="s">
        <v>2410</v>
      </c>
      <c r="C1141">
        <v>18867174</v>
      </c>
      <c r="D1141" t="s">
        <v>2321</v>
      </c>
      <c r="E1141" t="s">
        <v>69</v>
      </c>
      <c r="F1141" t="s">
        <v>224</v>
      </c>
      <c r="G1141">
        <v>5244832</v>
      </c>
      <c r="H1141">
        <v>1351374</v>
      </c>
      <c r="I1141" t="s">
        <v>22</v>
      </c>
      <c r="J1141">
        <v>60</v>
      </c>
      <c r="K1141">
        <v>3</v>
      </c>
      <c r="L1141">
        <v>19</v>
      </c>
      <c r="M1141" s="1">
        <v>44912</v>
      </c>
      <c r="N1141">
        <v>20</v>
      </c>
      <c r="O1141">
        <v>3</v>
      </c>
      <c r="P1141">
        <v>282</v>
      </c>
      <c r="Q1141">
        <v>2</v>
      </c>
      <c r="R1141" t="s">
        <v>30</v>
      </c>
    </row>
    <row r="1142" spans="1:18" x14ac:dyDescent="0.35">
      <c r="A1142">
        <v>3844725</v>
      </c>
      <c r="B1142" t="s">
        <v>2411</v>
      </c>
      <c r="C1142">
        <v>19818276</v>
      </c>
      <c r="D1142" t="s">
        <v>2412</v>
      </c>
      <c r="E1142" t="s">
        <v>44</v>
      </c>
      <c r="F1142" t="s">
        <v>81</v>
      </c>
      <c r="G1142">
        <v>5252084</v>
      </c>
      <c r="H1142">
        <v>1335024</v>
      </c>
      <c r="I1142" t="s">
        <v>22</v>
      </c>
      <c r="J1142">
        <v>38</v>
      </c>
      <c r="K1142">
        <v>2</v>
      </c>
      <c r="L1142">
        <v>11</v>
      </c>
      <c r="M1142" s="1">
        <v>42649</v>
      </c>
      <c r="N1142">
        <v>11</v>
      </c>
      <c r="O1142">
        <v>1</v>
      </c>
      <c r="P1142">
        <v>0</v>
      </c>
      <c r="Q1142">
        <v>0</v>
      </c>
      <c r="R1142" t="s">
        <v>30</v>
      </c>
    </row>
    <row r="1143" spans="1:18" x14ac:dyDescent="0.35">
      <c r="A1143">
        <v>3729154</v>
      </c>
      <c r="B1143" t="s">
        <v>2413</v>
      </c>
      <c r="C1143">
        <v>13868464</v>
      </c>
      <c r="D1143" t="s">
        <v>2414</v>
      </c>
      <c r="E1143" t="s">
        <v>106</v>
      </c>
      <c r="F1143" t="s">
        <v>545</v>
      </c>
      <c r="G1143">
        <v>5245994</v>
      </c>
      <c r="H1143">
        <v>133861</v>
      </c>
      <c r="I1143" t="s">
        <v>22</v>
      </c>
      <c r="J1143">
        <v>99</v>
      </c>
      <c r="K1143">
        <v>2</v>
      </c>
      <c r="L1143">
        <v>2</v>
      </c>
      <c r="M1143" s="1">
        <v>42262</v>
      </c>
      <c r="N1143">
        <v>2</v>
      </c>
      <c r="O1143">
        <v>1</v>
      </c>
      <c r="P1143">
        <v>0</v>
      </c>
      <c r="Q1143">
        <v>0</v>
      </c>
      <c r="R1143" t="s">
        <v>30</v>
      </c>
    </row>
    <row r="1144" spans="1:18" x14ac:dyDescent="0.35">
      <c r="A1144">
        <v>3845956</v>
      </c>
      <c r="B1144" t="s">
        <v>2415</v>
      </c>
      <c r="C1144">
        <v>7774382</v>
      </c>
      <c r="D1144" t="s">
        <v>1073</v>
      </c>
      <c r="E1144" t="s">
        <v>110</v>
      </c>
      <c r="F1144" t="s">
        <v>291</v>
      </c>
      <c r="G1144">
        <v>5247318</v>
      </c>
      <c r="H1144">
        <v>1331894</v>
      </c>
      <c r="I1144" t="s">
        <v>22</v>
      </c>
      <c r="J1144">
        <v>150</v>
      </c>
      <c r="K1144">
        <v>7</v>
      </c>
      <c r="L1144">
        <v>9</v>
      </c>
      <c r="M1144" s="1">
        <v>44863</v>
      </c>
      <c r="N1144">
        <v>9</v>
      </c>
      <c r="O1144">
        <v>1</v>
      </c>
      <c r="P1144">
        <v>295</v>
      </c>
      <c r="Q1144">
        <v>1</v>
      </c>
      <c r="R1144" t="s">
        <v>30</v>
      </c>
    </row>
    <row r="1145" spans="1:18" x14ac:dyDescent="0.35">
      <c r="A1145">
        <v>4001622</v>
      </c>
      <c r="B1145" t="s">
        <v>2416</v>
      </c>
      <c r="C1145">
        <v>13220307</v>
      </c>
      <c r="D1145" t="s">
        <v>2417</v>
      </c>
      <c r="E1145" t="s">
        <v>48</v>
      </c>
      <c r="F1145" t="s">
        <v>49</v>
      </c>
      <c r="G1145">
        <v>5249415</v>
      </c>
      <c r="H1145">
        <v>1342365</v>
      </c>
      <c r="I1145" t="s">
        <v>22</v>
      </c>
      <c r="J1145">
        <v>98</v>
      </c>
      <c r="K1145">
        <v>3</v>
      </c>
      <c r="L1145">
        <v>203</v>
      </c>
      <c r="M1145" s="1">
        <v>44900</v>
      </c>
      <c r="N1145">
        <v>203</v>
      </c>
      <c r="O1145">
        <v>1</v>
      </c>
      <c r="P1145">
        <v>210</v>
      </c>
      <c r="Q1145">
        <v>36</v>
      </c>
      <c r="R1145" t="s">
        <v>2418</v>
      </c>
    </row>
    <row r="1146" spans="1:18" x14ac:dyDescent="0.35">
      <c r="A1146">
        <v>4002296</v>
      </c>
      <c r="B1146" t="s">
        <v>2419</v>
      </c>
      <c r="C1146">
        <v>1539015</v>
      </c>
      <c r="D1146" t="s">
        <v>2024</v>
      </c>
      <c r="E1146" t="s">
        <v>33</v>
      </c>
      <c r="F1146" t="s">
        <v>94</v>
      </c>
      <c r="G1146">
        <v>5249062</v>
      </c>
      <c r="H1146">
        <v>1339273</v>
      </c>
      <c r="I1146" t="s">
        <v>22</v>
      </c>
      <c r="J1146">
        <v>59</v>
      </c>
      <c r="K1146">
        <v>7</v>
      </c>
      <c r="L1146">
        <v>5</v>
      </c>
      <c r="M1146" s="1">
        <v>42477</v>
      </c>
      <c r="N1146">
        <v>5</v>
      </c>
      <c r="O1146">
        <v>1</v>
      </c>
      <c r="P1146">
        <v>0</v>
      </c>
      <c r="Q1146">
        <v>0</v>
      </c>
      <c r="R1146" t="s">
        <v>30</v>
      </c>
    </row>
    <row r="1147" spans="1:18" x14ac:dyDescent="0.35">
      <c r="A1147">
        <v>3733023</v>
      </c>
      <c r="B1147" t="s">
        <v>2420</v>
      </c>
      <c r="C1147">
        <v>19062786</v>
      </c>
      <c r="D1147" t="s">
        <v>2334</v>
      </c>
      <c r="E1147" t="s">
        <v>48</v>
      </c>
      <c r="F1147" t="s">
        <v>309</v>
      </c>
      <c r="G1147">
        <v>5247038</v>
      </c>
      <c r="H1147">
        <v>1343094</v>
      </c>
      <c r="I1147" t="s">
        <v>71</v>
      </c>
      <c r="J1147">
        <v>20</v>
      </c>
      <c r="K1147">
        <v>5</v>
      </c>
      <c r="L1147">
        <v>1</v>
      </c>
      <c r="M1147" s="1">
        <v>42317</v>
      </c>
      <c r="N1147">
        <v>1</v>
      </c>
      <c r="O1147">
        <v>1</v>
      </c>
      <c r="P1147">
        <v>0</v>
      </c>
      <c r="Q1147">
        <v>0</v>
      </c>
      <c r="R1147" t="s">
        <v>30</v>
      </c>
    </row>
    <row r="1148" spans="1:18" x14ac:dyDescent="0.35">
      <c r="A1148">
        <v>4002356</v>
      </c>
      <c r="B1148" t="s">
        <v>2421</v>
      </c>
      <c r="C1148">
        <v>1581</v>
      </c>
      <c r="D1148" t="s">
        <v>1460</v>
      </c>
      <c r="E1148" t="s">
        <v>33</v>
      </c>
      <c r="F1148" t="s">
        <v>94</v>
      </c>
      <c r="G1148">
        <v>5249085</v>
      </c>
      <c r="H1148">
        <v>1341559</v>
      </c>
      <c r="I1148" t="s">
        <v>22</v>
      </c>
      <c r="J1148">
        <v>60</v>
      </c>
      <c r="K1148">
        <v>180</v>
      </c>
      <c r="L1148">
        <v>13</v>
      </c>
      <c r="M1148" s="1">
        <v>42519</v>
      </c>
      <c r="N1148">
        <v>13</v>
      </c>
      <c r="O1148">
        <v>3</v>
      </c>
      <c r="P1148">
        <v>316</v>
      </c>
      <c r="Q1148">
        <v>0</v>
      </c>
      <c r="R1148" t="s">
        <v>30</v>
      </c>
    </row>
    <row r="1149" spans="1:18" x14ac:dyDescent="0.35">
      <c r="A1149">
        <v>3846150</v>
      </c>
      <c r="B1149" t="s">
        <v>2422</v>
      </c>
      <c r="C1149">
        <v>2404600</v>
      </c>
      <c r="D1149" t="s">
        <v>2299</v>
      </c>
      <c r="E1149" t="s">
        <v>44</v>
      </c>
      <c r="F1149" t="s">
        <v>707</v>
      </c>
      <c r="G1149">
        <v>5255765</v>
      </c>
      <c r="H1149">
        <v>1337021</v>
      </c>
      <c r="I1149" t="s">
        <v>71</v>
      </c>
      <c r="J1149">
        <v>25</v>
      </c>
      <c r="K1149">
        <v>14</v>
      </c>
      <c r="L1149">
        <v>12</v>
      </c>
      <c r="M1149" s="1">
        <v>42258</v>
      </c>
      <c r="N1149">
        <v>12</v>
      </c>
      <c r="O1149">
        <v>1</v>
      </c>
      <c r="P1149">
        <v>0</v>
      </c>
      <c r="Q1149">
        <v>0</v>
      </c>
      <c r="R1149" t="s">
        <v>30</v>
      </c>
    </row>
    <row r="1150" spans="1:18" x14ac:dyDescent="0.35">
      <c r="A1150">
        <v>3743965</v>
      </c>
      <c r="B1150" t="s">
        <v>2423</v>
      </c>
      <c r="C1150">
        <v>19132204</v>
      </c>
      <c r="D1150" t="s">
        <v>926</v>
      </c>
      <c r="E1150" t="s">
        <v>48</v>
      </c>
      <c r="F1150" t="s">
        <v>49</v>
      </c>
      <c r="G1150">
        <v>5249209</v>
      </c>
      <c r="H1150">
        <v>1342842</v>
      </c>
      <c r="I1150" t="s">
        <v>71</v>
      </c>
      <c r="J1150">
        <v>29</v>
      </c>
      <c r="K1150">
        <v>5</v>
      </c>
      <c r="L1150">
        <v>6</v>
      </c>
      <c r="M1150" s="1">
        <v>42215</v>
      </c>
      <c r="N1150">
        <v>6</v>
      </c>
      <c r="O1150">
        <v>1</v>
      </c>
      <c r="P1150">
        <v>0</v>
      </c>
      <c r="Q1150">
        <v>0</v>
      </c>
      <c r="R1150" t="s">
        <v>30</v>
      </c>
    </row>
    <row r="1151" spans="1:18" x14ac:dyDescent="0.35">
      <c r="A1151">
        <v>3846831</v>
      </c>
      <c r="B1151" t="s">
        <v>2424</v>
      </c>
      <c r="C1151">
        <v>19830051</v>
      </c>
      <c r="D1151" t="s">
        <v>2425</v>
      </c>
      <c r="E1151" t="s">
        <v>20</v>
      </c>
      <c r="F1151" t="s">
        <v>21</v>
      </c>
      <c r="G1151">
        <v>5253137</v>
      </c>
      <c r="H1151">
        <v>1342</v>
      </c>
      <c r="I1151" t="s">
        <v>71</v>
      </c>
      <c r="J1151">
        <v>32</v>
      </c>
      <c r="K1151">
        <v>1</v>
      </c>
      <c r="L1151">
        <v>3</v>
      </c>
      <c r="M1151" s="1">
        <v>42478</v>
      </c>
      <c r="N1151">
        <v>4</v>
      </c>
      <c r="O1151">
        <v>1</v>
      </c>
      <c r="P1151">
        <v>0</v>
      </c>
      <c r="Q1151">
        <v>0</v>
      </c>
      <c r="R1151" t="s">
        <v>30</v>
      </c>
    </row>
    <row r="1152" spans="1:18" x14ac:dyDescent="0.35">
      <c r="A1152">
        <v>4003140</v>
      </c>
      <c r="B1152" t="s">
        <v>2426</v>
      </c>
      <c r="C1152">
        <v>5781298</v>
      </c>
      <c r="D1152" t="s">
        <v>429</v>
      </c>
      <c r="E1152" t="s">
        <v>44</v>
      </c>
      <c r="F1152" t="s">
        <v>62</v>
      </c>
      <c r="G1152">
        <v>5254448</v>
      </c>
      <c r="H1152">
        <v>133786</v>
      </c>
      <c r="I1152" t="s">
        <v>71</v>
      </c>
      <c r="J1152">
        <v>70</v>
      </c>
      <c r="K1152">
        <v>500</v>
      </c>
      <c r="L1152">
        <v>12</v>
      </c>
      <c r="M1152" s="1">
        <v>43415</v>
      </c>
      <c r="N1152">
        <v>12</v>
      </c>
      <c r="O1152">
        <v>1</v>
      </c>
      <c r="P1152">
        <v>365</v>
      </c>
      <c r="Q1152">
        <v>0</v>
      </c>
      <c r="R1152" t="s">
        <v>30</v>
      </c>
    </row>
    <row r="1153" spans="1:18" x14ac:dyDescent="0.35">
      <c r="A1153">
        <v>3745883</v>
      </c>
      <c r="B1153" t="s">
        <v>2427</v>
      </c>
      <c r="C1153">
        <v>10808802</v>
      </c>
      <c r="D1153" t="s">
        <v>2428</v>
      </c>
      <c r="E1153" t="s">
        <v>33</v>
      </c>
      <c r="F1153" t="s">
        <v>55</v>
      </c>
      <c r="G1153">
        <v>5250022</v>
      </c>
      <c r="H1153">
        <v>1344135</v>
      </c>
      <c r="I1153" t="s">
        <v>71</v>
      </c>
      <c r="J1153">
        <v>30</v>
      </c>
      <c r="K1153">
        <v>1</v>
      </c>
      <c r="L1153">
        <v>11</v>
      </c>
      <c r="M1153" s="1">
        <v>42339</v>
      </c>
      <c r="N1153">
        <v>11</v>
      </c>
      <c r="O1153">
        <v>1</v>
      </c>
      <c r="P1153">
        <v>0</v>
      </c>
      <c r="Q1153">
        <v>0</v>
      </c>
      <c r="R1153" t="s">
        <v>30</v>
      </c>
    </row>
    <row r="1154" spans="1:18" x14ac:dyDescent="0.35">
      <c r="A1154">
        <v>4003893</v>
      </c>
      <c r="B1154" t="s">
        <v>2429</v>
      </c>
      <c r="C1154">
        <v>20760196</v>
      </c>
      <c r="D1154" t="s">
        <v>905</v>
      </c>
      <c r="E1154" t="s">
        <v>106</v>
      </c>
      <c r="F1154" t="s">
        <v>117</v>
      </c>
      <c r="G1154">
        <v>5249347</v>
      </c>
      <c r="H1154">
        <v>1335178</v>
      </c>
      <c r="I1154" t="s">
        <v>71</v>
      </c>
      <c r="J1154">
        <v>40</v>
      </c>
      <c r="K1154">
        <v>3</v>
      </c>
      <c r="L1154">
        <v>12</v>
      </c>
      <c r="M1154" s="1">
        <v>42882</v>
      </c>
      <c r="N1154">
        <v>12</v>
      </c>
      <c r="O1154">
        <v>1</v>
      </c>
      <c r="P1154">
        <v>0</v>
      </c>
      <c r="Q1154">
        <v>0</v>
      </c>
      <c r="R1154" t="s">
        <v>30</v>
      </c>
    </row>
    <row r="1155" spans="1:18" x14ac:dyDescent="0.35">
      <c r="A1155">
        <v>4013104</v>
      </c>
      <c r="B1155" t="s">
        <v>2430</v>
      </c>
      <c r="C1155">
        <v>20807361</v>
      </c>
      <c r="D1155" t="s">
        <v>440</v>
      </c>
      <c r="E1155" t="s">
        <v>44</v>
      </c>
      <c r="F1155" t="s">
        <v>98</v>
      </c>
      <c r="G1155">
        <v>5252796</v>
      </c>
      <c r="H1155">
        <v>1340549</v>
      </c>
      <c r="I1155" t="s">
        <v>22</v>
      </c>
      <c r="J1155">
        <v>60</v>
      </c>
      <c r="K1155">
        <v>92</v>
      </c>
      <c r="L1155">
        <v>28</v>
      </c>
      <c r="M1155" s="1">
        <v>44650</v>
      </c>
      <c r="N1155">
        <v>28</v>
      </c>
      <c r="O1155">
        <v>1</v>
      </c>
      <c r="P1155">
        <v>89</v>
      </c>
      <c r="Q1155">
        <v>2</v>
      </c>
      <c r="R1155" t="s">
        <v>30</v>
      </c>
    </row>
    <row r="1156" spans="1:18" x14ac:dyDescent="0.35">
      <c r="A1156">
        <v>3847101</v>
      </c>
      <c r="B1156" t="s">
        <v>2431</v>
      </c>
      <c r="C1156">
        <v>17853709</v>
      </c>
      <c r="D1156" t="s">
        <v>2024</v>
      </c>
      <c r="E1156" t="s">
        <v>33</v>
      </c>
      <c r="F1156" t="s">
        <v>173</v>
      </c>
      <c r="G1156">
        <v>525083</v>
      </c>
      <c r="H1156">
        <v>1346474</v>
      </c>
      <c r="I1156" t="s">
        <v>71</v>
      </c>
      <c r="J1156">
        <v>58</v>
      </c>
      <c r="K1156">
        <v>92</v>
      </c>
      <c r="L1156">
        <v>10</v>
      </c>
      <c r="M1156" s="1">
        <v>44774</v>
      </c>
      <c r="N1156">
        <v>10</v>
      </c>
      <c r="O1156">
        <v>1</v>
      </c>
      <c r="P1156">
        <v>133</v>
      </c>
      <c r="Q1156">
        <v>2</v>
      </c>
      <c r="R1156" t="s">
        <v>30</v>
      </c>
    </row>
    <row r="1157" spans="1:18" x14ac:dyDescent="0.35">
      <c r="A1157">
        <v>3848666</v>
      </c>
      <c r="B1157" t="s">
        <v>2432</v>
      </c>
      <c r="C1157">
        <v>19840872</v>
      </c>
      <c r="D1157" t="s">
        <v>2433</v>
      </c>
      <c r="E1157" t="s">
        <v>20</v>
      </c>
      <c r="F1157" t="s">
        <v>102</v>
      </c>
      <c r="G1157">
        <v>5254205</v>
      </c>
      <c r="H1157">
        <v>1342083</v>
      </c>
      <c r="I1157" t="s">
        <v>71</v>
      </c>
      <c r="J1157">
        <v>35</v>
      </c>
      <c r="K1157">
        <v>4</v>
      </c>
      <c r="L1157">
        <v>8</v>
      </c>
      <c r="M1157" s="1">
        <v>42260</v>
      </c>
      <c r="N1157">
        <v>8</v>
      </c>
      <c r="O1157">
        <v>1</v>
      </c>
      <c r="P1157">
        <v>0</v>
      </c>
      <c r="Q1157">
        <v>0</v>
      </c>
      <c r="R1157" t="s">
        <v>30</v>
      </c>
    </row>
    <row r="1158" spans="1:18" x14ac:dyDescent="0.35">
      <c r="A1158">
        <v>3746958</v>
      </c>
      <c r="B1158" t="s">
        <v>2434</v>
      </c>
      <c r="C1158">
        <v>19166453</v>
      </c>
      <c r="D1158" t="s">
        <v>2435</v>
      </c>
      <c r="E1158" t="s">
        <v>33</v>
      </c>
      <c r="F1158" t="s">
        <v>94</v>
      </c>
      <c r="G1158">
        <v>5248891</v>
      </c>
      <c r="H1158">
        <v>133747</v>
      </c>
      <c r="I1158" t="s">
        <v>22</v>
      </c>
      <c r="J1158">
        <v>73</v>
      </c>
      <c r="K1158">
        <v>4</v>
      </c>
      <c r="L1158">
        <v>2</v>
      </c>
      <c r="M1158" s="1">
        <v>42955</v>
      </c>
      <c r="N1158">
        <v>3</v>
      </c>
      <c r="O1158">
        <v>1</v>
      </c>
      <c r="P1158">
        <v>0</v>
      </c>
      <c r="Q1158">
        <v>0</v>
      </c>
      <c r="R1158" t="s">
        <v>30</v>
      </c>
    </row>
    <row r="1159" spans="1:18" x14ac:dyDescent="0.35">
      <c r="A1159">
        <v>3748232</v>
      </c>
      <c r="B1159" t="s">
        <v>2436</v>
      </c>
      <c r="C1159">
        <v>19153767</v>
      </c>
      <c r="D1159" t="s">
        <v>1512</v>
      </c>
      <c r="E1159" t="s">
        <v>193</v>
      </c>
      <c r="F1159" t="s">
        <v>668</v>
      </c>
      <c r="G1159">
        <v>5246147</v>
      </c>
      <c r="H1159">
        <v>1332848</v>
      </c>
      <c r="I1159" t="s">
        <v>71</v>
      </c>
      <c r="J1159">
        <v>32</v>
      </c>
      <c r="K1159">
        <v>4</v>
      </c>
      <c r="L1159">
        <v>7</v>
      </c>
      <c r="M1159" s="1">
        <v>43268</v>
      </c>
      <c r="N1159">
        <v>7</v>
      </c>
      <c r="O1159">
        <v>1</v>
      </c>
      <c r="P1159">
        <v>0</v>
      </c>
      <c r="Q1159">
        <v>0</v>
      </c>
      <c r="R1159" t="s">
        <v>30</v>
      </c>
    </row>
    <row r="1160" spans="1:18" x14ac:dyDescent="0.35">
      <c r="A1160">
        <v>3849324</v>
      </c>
      <c r="B1160" t="s">
        <v>2437</v>
      </c>
      <c r="C1160">
        <v>19845168</v>
      </c>
      <c r="D1160" t="s">
        <v>1696</v>
      </c>
      <c r="E1160" t="s">
        <v>33</v>
      </c>
      <c r="F1160" t="s">
        <v>55</v>
      </c>
      <c r="G1160">
        <v>5249812</v>
      </c>
      <c r="H1160">
        <v>1344443</v>
      </c>
      <c r="I1160" t="s">
        <v>71</v>
      </c>
      <c r="J1160">
        <v>64</v>
      </c>
      <c r="K1160">
        <v>5</v>
      </c>
      <c r="L1160">
        <v>58</v>
      </c>
      <c r="M1160" s="1">
        <v>44830</v>
      </c>
      <c r="N1160">
        <v>57</v>
      </c>
      <c r="O1160">
        <v>2</v>
      </c>
      <c r="P1160">
        <v>3</v>
      </c>
      <c r="Q1160">
        <v>18</v>
      </c>
      <c r="R1160" t="s">
        <v>30</v>
      </c>
    </row>
    <row r="1161" spans="1:18" x14ac:dyDescent="0.35">
      <c r="A1161">
        <v>3849605</v>
      </c>
      <c r="B1161" t="s">
        <v>2438</v>
      </c>
      <c r="C1161">
        <v>19847104</v>
      </c>
      <c r="D1161" t="s">
        <v>2439</v>
      </c>
      <c r="E1161" t="s">
        <v>20</v>
      </c>
      <c r="F1161" t="s">
        <v>90</v>
      </c>
      <c r="G1161">
        <v>5254937</v>
      </c>
      <c r="H1161">
        <v>1343885</v>
      </c>
      <c r="I1161" t="s">
        <v>71</v>
      </c>
      <c r="J1161">
        <v>39</v>
      </c>
      <c r="K1161">
        <v>2</v>
      </c>
      <c r="L1161">
        <v>107</v>
      </c>
      <c r="M1161" s="1">
        <v>44911</v>
      </c>
      <c r="N1161">
        <v>107</v>
      </c>
      <c r="O1161">
        <v>1</v>
      </c>
      <c r="P1161">
        <v>150</v>
      </c>
      <c r="Q1161">
        <v>11</v>
      </c>
      <c r="R1161" t="s">
        <v>2440</v>
      </c>
    </row>
    <row r="1162" spans="1:18" x14ac:dyDescent="0.35">
      <c r="A1162">
        <v>4024407</v>
      </c>
      <c r="B1162" t="s">
        <v>2441</v>
      </c>
      <c r="C1162">
        <v>20864066</v>
      </c>
      <c r="D1162" t="s">
        <v>457</v>
      </c>
      <c r="E1162" t="s">
        <v>44</v>
      </c>
      <c r="F1162" t="s">
        <v>142</v>
      </c>
      <c r="G1162">
        <v>5250909</v>
      </c>
      <c r="H1162">
        <v>1340316</v>
      </c>
      <c r="I1162" t="s">
        <v>22</v>
      </c>
      <c r="J1162">
        <v>130</v>
      </c>
      <c r="K1162">
        <v>4</v>
      </c>
      <c r="L1162">
        <v>2</v>
      </c>
      <c r="M1162" s="1">
        <v>41957</v>
      </c>
      <c r="N1162">
        <v>2</v>
      </c>
      <c r="O1162">
        <v>1</v>
      </c>
      <c r="P1162">
        <v>0</v>
      </c>
      <c r="Q1162">
        <v>0</v>
      </c>
      <c r="R1162" t="s">
        <v>30</v>
      </c>
    </row>
    <row r="1163" spans="1:18" x14ac:dyDescent="0.35">
      <c r="A1163">
        <v>4024815</v>
      </c>
      <c r="B1163" t="s">
        <v>2442</v>
      </c>
      <c r="C1163">
        <v>10627013</v>
      </c>
      <c r="D1163" t="s">
        <v>1734</v>
      </c>
      <c r="E1163" t="s">
        <v>110</v>
      </c>
      <c r="F1163" t="s">
        <v>866</v>
      </c>
      <c r="G1163">
        <v>5251804</v>
      </c>
      <c r="H1163">
        <v>1327571</v>
      </c>
      <c r="I1163" t="s">
        <v>22</v>
      </c>
      <c r="J1163">
        <v>85</v>
      </c>
      <c r="K1163">
        <v>7</v>
      </c>
      <c r="L1163">
        <v>36</v>
      </c>
      <c r="M1163" s="1">
        <v>44896</v>
      </c>
      <c r="N1163">
        <v>36</v>
      </c>
      <c r="O1163">
        <v>4</v>
      </c>
      <c r="P1163">
        <v>279</v>
      </c>
      <c r="Q1163">
        <v>4</v>
      </c>
      <c r="R1163" t="s">
        <v>2443</v>
      </c>
    </row>
    <row r="1164" spans="1:18" x14ac:dyDescent="0.35">
      <c r="A1164">
        <v>3748373</v>
      </c>
      <c r="B1164" t="s">
        <v>2444</v>
      </c>
      <c r="C1164">
        <v>19175117</v>
      </c>
      <c r="D1164" t="s">
        <v>2445</v>
      </c>
      <c r="E1164" t="s">
        <v>33</v>
      </c>
      <c r="F1164" t="s">
        <v>173</v>
      </c>
      <c r="G1164">
        <v>5251184</v>
      </c>
      <c r="H1164">
        <v>1346421</v>
      </c>
      <c r="I1164" t="s">
        <v>22</v>
      </c>
      <c r="J1164">
        <v>60</v>
      </c>
      <c r="K1164">
        <v>2</v>
      </c>
      <c r="L1164">
        <v>18</v>
      </c>
      <c r="M1164" s="1">
        <v>43308</v>
      </c>
      <c r="N1164">
        <v>18</v>
      </c>
      <c r="O1164">
        <v>1</v>
      </c>
      <c r="P1164">
        <v>0</v>
      </c>
      <c r="Q1164">
        <v>0</v>
      </c>
      <c r="R1164" t="s">
        <v>30</v>
      </c>
    </row>
    <row r="1165" spans="1:18" x14ac:dyDescent="0.35">
      <c r="A1165">
        <v>3855187</v>
      </c>
      <c r="B1165" t="s">
        <v>2446</v>
      </c>
      <c r="C1165">
        <v>19886612</v>
      </c>
      <c r="D1165" t="s">
        <v>1576</v>
      </c>
      <c r="E1165" t="s">
        <v>33</v>
      </c>
      <c r="F1165" t="s">
        <v>94</v>
      </c>
      <c r="G1165">
        <v>5248899</v>
      </c>
      <c r="H1165">
        <v>1341006</v>
      </c>
      <c r="I1165" t="s">
        <v>22</v>
      </c>
      <c r="J1165">
        <v>60</v>
      </c>
      <c r="K1165">
        <v>6</v>
      </c>
      <c r="L1165">
        <v>1</v>
      </c>
      <c r="M1165" s="1">
        <v>42423</v>
      </c>
      <c r="N1165">
        <v>1</v>
      </c>
      <c r="O1165">
        <v>1</v>
      </c>
      <c r="P1165">
        <v>0</v>
      </c>
      <c r="Q1165">
        <v>0</v>
      </c>
      <c r="R1165" t="s">
        <v>30</v>
      </c>
    </row>
    <row r="1166" spans="1:18" x14ac:dyDescent="0.35">
      <c r="A1166">
        <v>3758658</v>
      </c>
      <c r="B1166" t="s">
        <v>2447</v>
      </c>
      <c r="C1166">
        <v>3857822</v>
      </c>
      <c r="D1166" t="s">
        <v>19</v>
      </c>
      <c r="E1166" t="s">
        <v>33</v>
      </c>
      <c r="F1166" t="s">
        <v>251</v>
      </c>
      <c r="G1166">
        <v>5251466</v>
      </c>
      <c r="H1166">
        <v>1346456</v>
      </c>
      <c r="I1166" t="s">
        <v>22</v>
      </c>
      <c r="J1166">
        <v>60</v>
      </c>
      <c r="K1166">
        <v>7</v>
      </c>
      <c r="L1166">
        <v>4</v>
      </c>
      <c r="M1166" s="1">
        <v>44416</v>
      </c>
      <c r="N1166">
        <v>4</v>
      </c>
      <c r="O1166">
        <v>1</v>
      </c>
      <c r="P1166">
        <v>0</v>
      </c>
      <c r="Q1166">
        <v>0</v>
      </c>
      <c r="R1166" t="s">
        <v>30</v>
      </c>
    </row>
    <row r="1167" spans="1:18" x14ac:dyDescent="0.35">
      <c r="A1167">
        <v>3855945</v>
      </c>
      <c r="B1167" t="s">
        <v>2448</v>
      </c>
      <c r="C1167">
        <v>19891107</v>
      </c>
      <c r="D1167" t="s">
        <v>738</v>
      </c>
      <c r="E1167" t="s">
        <v>44</v>
      </c>
      <c r="F1167" t="s">
        <v>81</v>
      </c>
      <c r="G1167">
        <v>5253358</v>
      </c>
      <c r="H1167">
        <v>1335789</v>
      </c>
      <c r="I1167" t="s">
        <v>71</v>
      </c>
      <c r="J1167">
        <v>29</v>
      </c>
      <c r="K1167">
        <v>2</v>
      </c>
      <c r="L1167">
        <v>3</v>
      </c>
      <c r="M1167" s="1">
        <v>42461</v>
      </c>
      <c r="N1167">
        <v>4</v>
      </c>
      <c r="O1167">
        <v>1</v>
      </c>
      <c r="P1167">
        <v>0</v>
      </c>
      <c r="Q1167">
        <v>0</v>
      </c>
      <c r="R1167" t="s">
        <v>30</v>
      </c>
    </row>
    <row r="1168" spans="1:18" x14ac:dyDescent="0.35">
      <c r="A1168">
        <v>4027687</v>
      </c>
      <c r="B1168" t="s">
        <v>2449</v>
      </c>
      <c r="C1168">
        <v>20193180</v>
      </c>
      <c r="D1168" t="s">
        <v>2450</v>
      </c>
      <c r="E1168" t="s">
        <v>33</v>
      </c>
      <c r="F1168" t="s">
        <v>94</v>
      </c>
      <c r="G1168">
        <v>5249378</v>
      </c>
      <c r="H1168">
        <v>1341109</v>
      </c>
      <c r="I1168" t="s">
        <v>22</v>
      </c>
      <c r="J1168">
        <v>231</v>
      </c>
      <c r="K1168">
        <v>3</v>
      </c>
      <c r="L1168">
        <v>333</v>
      </c>
      <c r="M1168" s="1">
        <v>44906</v>
      </c>
      <c r="N1168">
        <v>334</v>
      </c>
      <c r="O1168">
        <v>2</v>
      </c>
      <c r="P1168">
        <v>185</v>
      </c>
      <c r="Q1168">
        <v>36</v>
      </c>
      <c r="R1168" t="s">
        <v>2451</v>
      </c>
    </row>
    <row r="1169" spans="1:18" x14ac:dyDescent="0.35">
      <c r="A1169">
        <v>4214436</v>
      </c>
      <c r="B1169" t="s">
        <v>2452</v>
      </c>
      <c r="C1169">
        <v>21871253</v>
      </c>
      <c r="D1169" t="s">
        <v>2453</v>
      </c>
      <c r="E1169" t="s">
        <v>20</v>
      </c>
      <c r="F1169" t="s">
        <v>424</v>
      </c>
      <c r="G1169">
        <v>5256065</v>
      </c>
      <c r="H1169">
        <v>1341065</v>
      </c>
      <c r="I1169" t="s">
        <v>71</v>
      </c>
      <c r="J1169">
        <v>32</v>
      </c>
      <c r="K1169">
        <v>6</v>
      </c>
      <c r="L1169">
        <v>2</v>
      </c>
      <c r="M1169" s="1">
        <v>42567</v>
      </c>
      <c r="N1169">
        <v>2</v>
      </c>
      <c r="O1169">
        <v>1</v>
      </c>
      <c r="P1169">
        <v>0</v>
      </c>
      <c r="Q1169">
        <v>0</v>
      </c>
      <c r="R1169" t="s">
        <v>30</v>
      </c>
    </row>
    <row r="1170" spans="1:18" x14ac:dyDescent="0.35">
      <c r="A1170">
        <v>4214856</v>
      </c>
      <c r="B1170" t="s">
        <v>2454</v>
      </c>
      <c r="C1170">
        <v>16489906</v>
      </c>
      <c r="D1170" t="s">
        <v>2455</v>
      </c>
      <c r="E1170" t="s">
        <v>33</v>
      </c>
      <c r="F1170" t="s">
        <v>274</v>
      </c>
      <c r="G1170">
        <v>5250566</v>
      </c>
      <c r="H1170">
        <v>1338956</v>
      </c>
      <c r="I1170" t="s">
        <v>71</v>
      </c>
      <c r="J1170">
        <v>32</v>
      </c>
      <c r="K1170">
        <v>4</v>
      </c>
      <c r="L1170">
        <v>10</v>
      </c>
      <c r="M1170" s="1">
        <v>42378</v>
      </c>
      <c r="N1170">
        <v>10</v>
      </c>
      <c r="O1170">
        <v>1</v>
      </c>
      <c r="P1170">
        <v>0</v>
      </c>
      <c r="Q1170">
        <v>0</v>
      </c>
      <c r="R1170" t="s">
        <v>30</v>
      </c>
    </row>
    <row r="1171" spans="1:18" x14ac:dyDescent="0.35">
      <c r="A1171">
        <v>4027713</v>
      </c>
      <c r="B1171" t="s">
        <v>2456</v>
      </c>
      <c r="C1171">
        <v>20882412</v>
      </c>
      <c r="D1171" t="s">
        <v>2457</v>
      </c>
      <c r="E1171" t="s">
        <v>106</v>
      </c>
      <c r="F1171" t="s">
        <v>263</v>
      </c>
      <c r="G1171">
        <v>5248599</v>
      </c>
      <c r="H1171">
        <v>133574</v>
      </c>
      <c r="I1171" t="s">
        <v>22</v>
      </c>
      <c r="J1171">
        <v>314</v>
      </c>
      <c r="K1171">
        <v>3</v>
      </c>
      <c r="L1171">
        <v>200</v>
      </c>
      <c r="M1171" s="1">
        <v>44892</v>
      </c>
      <c r="N1171">
        <v>200</v>
      </c>
      <c r="O1171">
        <v>1</v>
      </c>
      <c r="P1171">
        <v>240</v>
      </c>
      <c r="Q1171">
        <v>23</v>
      </c>
      <c r="R1171" t="s">
        <v>2458</v>
      </c>
    </row>
    <row r="1172" spans="1:18" x14ac:dyDescent="0.35">
      <c r="A1172">
        <v>4028485</v>
      </c>
      <c r="B1172" t="s">
        <v>2459</v>
      </c>
      <c r="C1172">
        <v>20885834</v>
      </c>
      <c r="D1172" t="s">
        <v>2460</v>
      </c>
      <c r="E1172" t="s">
        <v>44</v>
      </c>
      <c r="F1172" t="s">
        <v>45</v>
      </c>
      <c r="G1172">
        <v>5253389</v>
      </c>
      <c r="H1172">
        <v>1333113</v>
      </c>
      <c r="I1172" t="s">
        <v>71</v>
      </c>
      <c r="J1172">
        <v>15</v>
      </c>
      <c r="K1172">
        <v>6</v>
      </c>
      <c r="L1172">
        <v>3</v>
      </c>
      <c r="M1172" s="1">
        <v>42225</v>
      </c>
      <c r="N1172">
        <v>3</v>
      </c>
      <c r="O1172">
        <v>1</v>
      </c>
      <c r="P1172">
        <v>0</v>
      </c>
      <c r="Q1172">
        <v>0</v>
      </c>
      <c r="R1172" t="s">
        <v>30</v>
      </c>
    </row>
    <row r="1173" spans="1:18" x14ac:dyDescent="0.35">
      <c r="A1173">
        <v>3864924</v>
      </c>
      <c r="B1173" t="s">
        <v>2461</v>
      </c>
      <c r="C1173">
        <v>19950904</v>
      </c>
      <c r="D1173" t="s">
        <v>2462</v>
      </c>
      <c r="E1173" t="s">
        <v>44</v>
      </c>
      <c r="F1173" t="s">
        <v>98</v>
      </c>
      <c r="G1173">
        <v>5252588</v>
      </c>
      <c r="H1173">
        <v>1340776</v>
      </c>
      <c r="I1173" t="s">
        <v>22</v>
      </c>
      <c r="J1173">
        <v>58</v>
      </c>
      <c r="K1173">
        <v>2</v>
      </c>
      <c r="L1173">
        <v>265</v>
      </c>
      <c r="M1173" s="1">
        <v>44915</v>
      </c>
      <c r="N1173">
        <v>262</v>
      </c>
      <c r="O1173">
        <v>1</v>
      </c>
      <c r="P1173">
        <v>158</v>
      </c>
      <c r="Q1173">
        <v>39</v>
      </c>
      <c r="R1173" t="s">
        <v>30</v>
      </c>
    </row>
    <row r="1174" spans="1:18" x14ac:dyDescent="0.35">
      <c r="A1174">
        <v>3865735</v>
      </c>
      <c r="B1174" t="s">
        <v>2463</v>
      </c>
      <c r="C1174">
        <v>19955135</v>
      </c>
      <c r="D1174" t="s">
        <v>2464</v>
      </c>
      <c r="E1174" t="s">
        <v>44</v>
      </c>
      <c r="F1174" t="s">
        <v>632</v>
      </c>
      <c r="G1174">
        <v>5254986</v>
      </c>
      <c r="H1174">
        <v>1337065</v>
      </c>
      <c r="I1174" t="s">
        <v>71</v>
      </c>
      <c r="J1174">
        <v>20</v>
      </c>
      <c r="K1174">
        <v>5</v>
      </c>
      <c r="L1174">
        <v>2</v>
      </c>
      <c r="M1174" s="1">
        <v>42514</v>
      </c>
      <c r="N1174">
        <v>2</v>
      </c>
      <c r="O1174">
        <v>1</v>
      </c>
      <c r="P1174">
        <v>0</v>
      </c>
      <c r="Q1174">
        <v>0</v>
      </c>
      <c r="R1174" t="s">
        <v>30</v>
      </c>
    </row>
    <row r="1175" spans="1:18" x14ac:dyDescent="0.35">
      <c r="A1175">
        <v>4215500</v>
      </c>
      <c r="B1175" t="s">
        <v>2465</v>
      </c>
      <c r="C1175">
        <v>3833338</v>
      </c>
      <c r="D1175" t="s">
        <v>530</v>
      </c>
      <c r="E1175" t="s">
        <v>106</v>
      </c>
      <c r="F1175" t="s">
        <v>263</v>
      </c>
      <c r="G1175">
        <v>5248415</v>
      </c>
      <c r="H1175">
        <v>1335152</v>
      </c>
      <c r="I1175" t="s">
        <v>22</v>
      </c>
      <c r="J1175">
        <v>135</v>
      </c>
      <c r="K1175">
        <v>4</v>
      </c>
      <c r="L1175">
        <v>49</v>
      </c>
      <c r="M1175" s="1">
        <v>44042</v>
      </c>
      <c r="N1175">
        <v>49</v>
      </c>
      <c r="O1175">
        <v>1</v>
      </c>
      <c r="P1175">
        <v>5</v>
      </c>
      <c r="Q1175">
        <v>0</v>
      </c>
      <c r="R1175" t="s">
        <v>30</v>
      </c>
    </row>
    <row r="1176" spans="1:18" x14ac:dyDescent="0.35">
      <c r="A1176">
        <v>3866359</v>
      </c>
      <c r="B1176" t="s">
        <v>2466</v>
      </c>
      <c r="C1176">
        <v>19959089</v>
      </c>
      <c r="D1176" t="s">
        <v>51</v>
      </c>
      <c r="E1176" t="s">
        <v>48</v>
      </c>
      <c r="F1176" t="s">
        <v>468</v>
      </c>
      <c r="G1176">
        <v>5247063</v>
      </c>
      <c r="H1176">
        <v>134248</v>
      </c>
      <c r="I1176" t="s">
        <v>22</v>
      </c>
      <c r="J1176">
        <v>69</v>
      </c>
      <c r="K1176">
        <v>93</v>
      </c>
      <c r="L1176">
        <v>12</v>
      </c>
      <c r="M1176" s="1">
        <v>43792</v>
      </c>
      <c r="N1176">
        <v>13</v>
      </c>
      <c r="O1176">
        <v>1</v>
      </c>
      <c r="P1176">
        <v>161</v>
      </c>
      <c r="Q1176">
        <v>0</v>
      </c>
      <c r="R1176" t="s">
        <v>30</v>
      </c>
    </row>
    <row r="1177" spans="1:18" x14ac:dyDescent="0.35">
      <c r="A1177">
        <v>4229389</v>
      </c>
      <c r="B1177" t="s">
        <v>2467</v>
      </c>
      <c r="C1177">
        <v>4410994</v>
      </c>
      <c r="D1177" t="s">
        <v>1243</v>
      </c>
      <c r="E1177" t="s">
        <v>44</v>
      </c>
      <c r="F1177" t="s">
        <v>98</v>
      </c>
      <c r="G1177">
        <v>5252295</v>
      </c>
      <c r="H1177">
        <v>1339696</v>
      </c>
      <c r="I1177" t="s">
        <v>22</v>
      </c>
      <c r="J1177">
        <v>70</v>
      </c>
      <c r="K1177">
        <v>2</v>
      </c>
      <c r="L1177">
        <v>44</v>
      </c>
      <c r="M1177" s="1">
        <v>44041</v>
      </c>
      <c r="N1177">
        <v>44</v>
      </c>
      <c r="O1177">
        <v>2</v>
      </c>
      <c r="P1177">
        <v>0</v>
      </c>
      <c r="Q1177">
        <v>0</v>
      </c>
      <c r="R1177" t="s">
        <v>30</v>
      </c>
    </row>
    <row r="1178" spans="1:18" x14ac:dyDescent="0.35">
      <c r="A1178">
        <v>4028925</v>
      </c>
      <c r="B1178" t="s">
        <v>2468</v>
      </c>
      <c r="C1178">
        <v>9928638</v>
      </c>
      <c r="D1178" t="s">
        <v>2469</v>
      </c>
      <c r="E1178" t="s">
        <v>69</v>
      </c>
      <c r="F1178" t="s">
        <v>450</v>
      </c>
      <c r="G1178">
        <v>5246648</v>
      </c>
      <c r="H1178">
        <v>1348713</v>
      </c>
      <c r="I1178" t="s">
        <v>71</v>
      </c>
      <c r="J1178">
        <v>23</v>
      </c>
      <c r="K1178">
        <v>92</v>
      </c>
      <c r="L1178">
        <v>32</v>
      </c>
      <c r="M1178" s="1">
        <v>44879</v>
      </c>
      <c r="N1178">
        <v>38</v>
      </c>
      <c r="O1178">
        <v>2</v>
      </c>
      <c r="P1178">
        <v>51</v>
      </c>
      <c r="Q1178">
        <v>4</v>
      </c>
      <c r="R1178" t="s">
        <v>30</v>
      </c>
    </row>
    <row r="1179" spans="1:18" x14ac:dyDescent="0.35">
      <c r="A1179">
        <v>4037010</v>
      </c>
      <c r="B1179" t="s">
        <v>2470</v>
      </c>
      <c r="C1179">
        <v>20930530</v>
      </c>
      <c r="D1179" t="s">
        <v>2471</v>
      </c>
      <c r="E1179" t="s">
        <v>33</v>
      </c>
      <c r="F1179" t="s">
        <v>94</v>
      </c>
      <c r="G1179">
        <v>5249352</v>
      </c>
      <c r="H1179">
        <v>1339795</v>
      </c>
      <c r="I1179" t="s">
        <v>22</v>
      </c>
      <c r="J1179">
        <v>80</v>
      </c>
      <c r="K1179">
        <v>6</v>
      </c>
      <c r="L1179">
        <v>0</v>
      </c>
      <c r="M1179" s="1"/>
      <c r="O1179">
        <v>1</v>
      </c>
      <c r="P1179">
        <v>0</v>
      </c>
      <c r="Q1179">
        <v>0</v>
      </c>
      <c r="R1179" t="s">
        <v>30</v>
      </c>
    </row>
    <row r="1180" spans="1:18" x14ac:dyDescent="0.35">
      <c r="A1180">
        <v>4231032</v>
      </c>
      <c r="B1180" t="s">
        <v>2472</v>
      </c>
      <c r="C1180">
        <v>21956446</v>
      </c>
      <c r="D1180" t="s">
        <v>172</v>
      </c>
      <c r="E1180" t="s">
        <v>20</v>
      </c>
      <c r="F1180" t="s">
        <v>397</v>
      </c>
      <c r="G1180">
        <v>5256396</v>
      </c>
      <c r="H1180">
        <v>1339662</v>
      </c>
      <c r="I1180" t="s">
        <v>22</v>
      </c>
      <c r="J1180">
        <v>49</v>
      </c>
      <c r="K1180">
        <v>6</v>
      </c>
      <c r="L1180">
        <v>4</v>
      </c>
      <c r="M1180" s="1">
        <v>43327</v>
      </c>
      <c r="N1180">
        <v>4</v>
      </c>
      <c r="O1180">
        <v>1</v>
      </c>
      <c r="P1180">
        <v>0</v>
      </c>
      <c r="Q1180">
        <v>0</v>
      </c>
      <c r="R1180" t="s">
        <v>30</v>
      </c>
    </row>
    <row r="1181" spans="1:18" x14ac:dyDescent="0.35">
      <c r="A1181">
        <v>4043341</v>
      </c>
      <c r="B1181" t="s">
        <v>2473</v>
      </c>
      <c r="C1181">
        <v>3699503</v>
      </c>
      <c r="D1181" t="s">
        <v>1069</v>
      </c>
      <c r="E1181" t="s">
        <v>110</v>
      </c>
      <c r="F1181" t="s">
        <v>846</v>
      </c>
      <c r="G1181">
        <v>5250101</v>
      </c>
      <c r="H1181">
        <v>1326197</v>
      </c>
      <c r="I1181" t="s">
        <v>71</v>
      </c>
      <c r="J1181">
        <v>54</v>
      </c>
      <c r="K1181">
        <v>2</v>
      </c>
      <c r="L1181">
        <v>119</v>
      </c>
      <c r="M1181" s="1">
        <v>44891</v>
      </c>
      <c r="N1181">
        <v>119</v>
      </c>
      <c r="O1181">
        <v>3</v>
      </c>
      <c r="P1181">
        <v>275</v>
      </c>
      <c r="Q1181">
        <v>15</v>
      </c>
      <c r="R1181" t="s">
        <v>1859</v>
      </c>
    </row>
    <row r="1182" spans="1:18" x14ac:dyDescent="0.35">
      <c r="A1182">
        <v>3866928</v>
      </c>
      <c r="B1182" t="s">
        <v>2474</v>
      </c>
      <c r="C1182">
        <v>19964062</v>
      </c>
      <c r="D1182" t="s">
        <v>2475</v>
      </c>
      <c r="E1182" t="s">
        <v>33</v>
      </c>
      <c r="F1182" t="s">
        <v>517</v>
      </c>
      <c r="G1182">
        <v>5252872</v>
      </c>
      <c r="H1182">
        <v>1343339</v>
      </c>
      <c r="I1182" t="s">
        <v>71</v>
      </c>
      <c r="J1182">
        <v>40</v>
      </c>
      <c r="K1182">
        <v>2</v>
      </c>
      <c r="L1182">
        <v>120</v>
      </c>
      <c r="M1182" s="1">
        <v>44465</v>
      </c>
      <c r="N1182">
        <v>153</v>
      </c>
      <c r="O1182">
        <v>1</v>
      </c>
      <c r="P1182">
        <v>0</v>
      </c>
      <c r="Q1182">
        <v>0</v>
      </c>
      <c r="R1182" t="s">
        <v>30</v>
      </c>
    </row>
    <row r="1183" spans="1:18" x14ac:dyDescent="0.35">
      <c r="A1183">
        <v>4233031</v>
      </c>
      <c r="B1183" t="s">
        <v>2476</v>
      </c>
      <c r="C1183">
        <v>16630735</v>
      </c>
      <c r="D1183" t="s">
        <v>2176</v>
      </c>
      <c r="E1183" t="s">
        <v>69</v>
      </c>
      <c r="F1183" t="s">
        <v>2477</v>
      </c>
      <c r="G1183">
        <v>524617</v>
      </c>
      <c r="H1183">
        <v>1351552</v>
      </c>
      <c r="I1183" t="s">
        <v>22</v>
      </c>
      <c r="J1183">
        <v>50</v>
      </c>
      <c r="K1183">
        <v>3</v>
      </c>
      <c r="L1183">
        <v>5</v>
      </c>
      <c r="M1183" s="1">
        <v>42630</v>
      </c>
      <c r="N1183">
        <v>6</v>
      </c>
      <c r="O1183">
        <v>1</v>
      </c>
      <c r="P1183">
        <v>0</v>
      </c>
      <c r="Q1183">
        <v>0</v>
      </c>
      <c r="R1183" t="s">
        <v>30</v>
      </c>
    </row>
    <row r="1184" spans="1:18" x14ac:dyDescent="0.35">
      <c r="A1184">
        <v>3868160</v>
      </c>
      <c r="B1184" t="s">
        <v>2478</v>
      </c>
      <c r="C1184">
        <v>19971885</v>
      </c>
      <c r="D1184" t="s">
        <v>2479</v>
      </c>
      <c r="E1184" t="s">
        <v>106</v>
      </c>
      <c r="F1184" t="s">
        <v>117</v>
      </c>
      <c r="G1184">
        <v>5249128</v>
      </c>
      <c r="H1184">
        <v>1335389</v>
      </c>
      <c r="I1184" t="s">
        <v>22</v>
      </c>
      <c r="J1184">
        <v>23</v>
      </c>
      <c r="K1184">
        <v>1</v>
      </c>
      <c r="L1184">
        <v>0</v>
      </c>
      <c r="M1184" s="1"/>
      <c r="O1184">
        <v>1</v>
      </c>
      <c r="P1184">
        <v>0</v>
      </c>
      <c r="Q1184">
        <v>0</v>
      </c>
      <c r="R1184" t="s">
        <v>30</v>
      </c>
    </row>
    <row r="1185" spans="1:18" x14ac:dyDescent="0.35">
      <c r="A1185">
        <v>3871092</v>
      </c>
      <c r="B1185" t="s">
        <v>2480</v>
      </c>
      <c r="C1185">
        <v>19887236</v>
      </c>
      <c r="D1185" t="s">
        <v>2481</v>
      </c>
      <c r="E1185" t="s">
        <v>33</v>
      </c>
      <c r="F1185" t="s">
        <v>274</v>
      </c>
      <c r="G1185">
        <v>5250475</v>
      </c>
      <c r="H1185">
        <v>1340814</v>
      </c>
      <c r="I1185" t="s">
        <v>71</v>
      </c>
      <c r="J1185">
        <v>30</v>
      </c>
      <c r="K1185">
        <v>3</v>
      </c>
      <c r="L1185">
        <v>1</v>
      </c>
      <c r="M1185" s="1">
        <v>42596</v>
      </c>
      <c r="N1185">
        <v>1</v>
      </c>
      <c r="O1185">
        <v>1</v>
      </c>
      <c r="P1185">
        <v>0</v>
      </c>
      <c r="Q1185">
        <v>0</v>
      </c>
      <c r="R1185" t="s">
        <v>30</v>
      </c>
    </row>
    <row r="1186" spans="1:18" x14ac:dyDescent="0.35">
      <c r="A1186">
        <v>4043573</v>
      </c>
      <c r="B1186" t="s">
        <v>2482</v>
      </c>
      <c r="C1186">
        <v>3699503</v>
      </c>
      <c r="D1186" t="s">
        <v>1069</v>
      </c>
      <c r="E1186" t="s">
        <v>110</v>
      </c>
      <c r="F1186" t="s">
        <v>846</v>
      </c>
      <c r="G1186">
        <v>5250156</v>
      </c>
      <c r="H1186">
        <v>1326243</v>
      </c>
      <c r="I1186" t="s">
        <v>71</v>
      </c>
      <c r="J1186">
        <v>59</v>
      </c>
      <c r="K1186">
        <v>2</v>
      </c>
      <c r="L1186">
        <v>129</v>
      </c>
      <c r="M1186" s="1">
        <v>44914</v>
      </c>
      <c r="N1186">
        <v>129</v>
      </c>
      <c r="O1186">
        <v>3</v>
      </c>
      <c r="P1186">
        <v>238</v>
      </c>
      <c r="Q1186">
        <v>26</v>
      </c>
      <c r="R1186" t="s">
        <v>1859</v>
      </c>
    </row>
    <row r="1187" spans="1:18" x14ac:dyDescent="0.35">
      <c r="A1187">
        <v>4240183</v>
      </c>
      <c r="B1187" t="s">
        <v>2483</v>
      </c>
      <c r="C1187">
        <v>20715296</v>
      </c>
      <c r="D1187" t="s">
        <v>2484</v>
      </c>
      <c r="E1187" t="s">
        <v>44</v>
      </c>
      <c r="F1187" t="s">
        <v>45</v>
      </c>
      <c r="G1187">
        <v>5252018</v>
      </c>
      <c r="H1187">
        <v>1333145</v>
      </c>
      <c r="I1187" t="s">
        <v>22</v>
      </c>
      <c r="J1187">
        <v>90</v>
      </c>
      <c r="K1187">
        <v>7</v>
      </c>
      <c r="L1187">
        <v>68</v>
      </c>
      <c r="M1187" s="1">
        <v>44804</v>
      </c>
      <c r="N1187">
        <v>70</v>
      </c>
      <c r="O1187">
        <v>1</v>
      </c>
      <c r="P1187">
        <v>107</v>
      </c>
      <c r="Q1187">
        <v>3</v>
      </c>
      <c r="R1187" t="s">
        <v>2485</v>
      </c>
    </row>
    <row r="1188" spans="1:18" x14ac:dyDescent="0.35">
      <c r="A1188">
        <v>4045063</v>
      </c>
      <c r="B1188" t="s">
        <v>2486</v>
      </c>
      <c r="C1188">
        <v>20973585</v>
      </c>
      <c r="D1188" t="s">
        <v>2487</v>
      </c>
      <c r="E1188" t="s">
        <v>33</v>
      </c>
      <c r="F1188" t="s">
        <v>274</v>
      </c>
      <c r="G1188">
        <v>5249797</v>
      </c>
      <c r="H1188">
        <v>1339648</v>
      </c>
      <c r="I1188" t="s">
        <v>71</v>
      </c>
      <c r="J1188">
        <v>65</v>
      </c>
      <c r="K1188">
        <v>2</v>
      </c>
      <c r="L1188">
        <v>254</v>
      </c>
      <c r="M1188" s="1">
        <v>44894</v>
      </c>
      <c r="N1188">
        <v>254</v>
      </c>
      <c r="O1188">
        <v>1</v>
      </c>
      <c r="P1188">
        <v>265</v>
      </c>
      <c r="Q1188">
        <v>29</v>
      </c>
      <c r="R1188" t="s">
        <v>30</v>
      </c>
    </row>
    <row r="1189" spans="1:18" x14ac:dyDescent="0.35">
      <c r="A1189">
        <v>4046440</v>
      </c>
      <c r="B1189" t="s">
        <v>2488</v>
      </c>
      <c r="C1189">
        <v>15348314</v>
      </c>
      <c r="D1189" t="s">
        <v>973</v>
      </c>
      <c r="E1189" t="s">
        <v>44</v>
      </c>
      <c r="F1189" t="s">
        <v>98</v>
      </c>
      <c r="G1189">
        <v>5252492</v>
      </c>
      <c r="H1189">
        <v>133878</v>
      </c>
      <c r="I1189" t="s">
        <v>22</v>
      </c>
      <c r="J1189">
        <v>41</v>
      </c>
      <c r="K1189">
        <v>4</v>
      </c>
      <c r="L1189">
        <v>6</v>
      </c>
      <c r="M1189" s="1">
        <v>43238</v>
      </c>
      <c r="N1189">
        <v>6</v>
      </c>
      <c r="O1189">
        <v>1</v>
      </c>
      <c r="P1189">
        <v>0</v>
      </c>
      <c r="Q1189">
        <v>0</v>
      </c>
      <c r="R1189" t="s">
        <v>30</v>
      </c>
    </row>
    <row r="1190" spans="1:18" x14ac:dyDescent="0.35">
      <c r="A1190">
        <v>3871990</v>
      </c>
      <c r="B1190" t="s">
        <v>2489</v>
      </c>
      <c r="C1190">
        <v>20001289</v>
      </c>
      <c r="D1190" t="s">
        <v>2112</v>
      </c>
      <c r="E1190" t="s">
        <v>110</v>
      </c>
      <c r="F1190" t="s">
        <v>123</v>
      </c>
      <c r="G1190">
        <v>5250388</v>
      </c>
      <c r="H1190">
        <v>132996</v>
      </c>
      <c r="I1190" t="s">
        <v>22</v>
      </c>
      <c r="J1190">
        <v>47</v>
      </c>
      <c r="K1190">
        <v>5</v>
      </c>
      <c r="L1190">
        <v>238</v>
      </c>
      <c r="M1190" s="1">
        <v>44678</v>
      </c>
      <c r="N1190">
        <v>236</v>
      </c>
      <c r="O1190">
        <v>1</v>
      </c>
      <c r="P1190">
        <v>0</v>
      </c>
      <c r="Q1190">
        <v>8</v>
      </c>
      <c r="R1190" t="s">
        <v>2490</v>
      </c>
    </row>
    <row r="1191" spans="1:18" x14ac:dyDescent="0.35">
      <c r="A1191">
        <v>3876792</v>
      </c>
      <c r="B1191" t="s">
        <v>2491</v>
      </c>
      <c r="C1191">
        <v>8213728</v>
      </c>
      <c r="D1191" t="s">
        <v>993</v>
      </c>
      <c r="E1191" t="s">
        <v>33</v>
      </c>
      <c r="F1191" t="s">
        <v>52</v>
      </c>
      <c r="G1191">
        <v>5251316</v>
      </c>
      <c r="H1191">
        <v>1344888</v>
      </c>
      <c r="I1191" t="s">
        <v>71</v>
      </c>
      <c r="J1191">
        <v>24</v>
      </c>
      <c r="K1191">
        <v>4</v>
      </c>
      <c r="L1191">
        <v>1</v>
      </c>
      <c r="M1191" s="1">
        <v>41920</v>
      </c>
      <c r="N1191">
        <v>1</v>
      </c>
      <c r="O1191">
        <v>1</v>
      </c>
      <c r="P1191">
        <v>0</v>
      </c>
      <c r="Q1191">
        <v>0</v>
      </c>
      <c r="R1191" t="s">
        <v>30</v>
      </c>
    </row>
    <row r="1192" spans="1:18" x14ac:dyDescent="0.35">
      <c r="A1192">
        <v>4241595</v>
      </c>
      <c r="B1192" t="s">
        <v>2492</v>
      </c>
      <c r="C1192">
        <v>19610820</v>
      </c>
      <c r="D1192" t="s">
        <v>2394</v>
      </c>
      <c r="E1192" t="s">
        <v>48</v>
      </c>
      <c r="F1192" t="s">
        <v>468</v>
      </c>
      <c r="G1192">
        <v>5246679</v>
      </c>
      <c r="H1192">
        <v>1342297</v>
      </c>
      <c r="I1192" t="s">
        <v>71</v>
      </c>
      <c r="J1192">
        <v>28</v>
      </c>
      <c r="K1192">
        <v>1</v>
      </c>
      <c r="L1192">
        <v>1</v>
      </c>
      <c r="M1192" s="1">
        <v>43009</v>
      </c>
      <c r="N1192">
        <v>2</v>
      </c>
      <c r="O1192">
        <v>3</v>
      </c>
      <c r="P1192">
        <v>0</v>
      </c>
      <c r="Q1192">
        <v>0</v>
      </c>
      <c r="R1192" t="s">
        <v>30</v>
      </c>
    </row>
    <row r="1193" spans="1:18" x14ac:dyDescent="0.35">
      <c r="A1193">
        <v>3882183</v>
      </c>
      <c r="B1193" t="s">
        <v>2493</v>
      </c>
      <c r="C1193">
        <v>6657704</v>
      </c>
      <c r="D1193" t="s">
        <v>1947</v>
      </c>
      <c r="E1193" t="s">
        <v>106</v>
      </c>
      <c r="F1193" t="s">
        <v>117</v>
      </c>
      <c r="G1193">
        <v>5249151</v>
      </c>
      <c r="H1193">
        <v>1335414</v>
      </c>
      <c r="I1193" t="s">
        <v>22</v>
      </c>
      <c r="J1193">
        <v>78</v>
      </c>
      <c r="K1193">
        <v>92</v>
      </c>
      <c r="L1193">
        <v>37</v>
      </c>
      <c r="M1193" s="1">
        <v>44867</v>
      </c>
      <c r="N1193">
        <v>37</v>
      </c>
      <c r="O1193">
        <v>1</v>
      </c>
      <c r="P1193">
        <v>0</v>
      </c>
      <c r="Q1193">
        <v>2</v>
      </c>
      <c r="R1193" t="s">
        <v>30</v>
      </c>
    </row>
    <row r="1194" spans="1:18" x14ac:dyDescent="0.35">
      <c r="A1194">
        <v>4246768</v>
      </c>
      <c r="B1194" t="s">
        <v>2494</v>
      </c>
      <c r="C1194">
        <v>7799349</v>
      </c>
      <c r="D1194" t="s">
        <v>2495</v>
      </c>
      <c r="E1194" t="s">
        <v>44</v>
      </c>
      <c r="F1194" t="s">
        <v>98</v>
      </c>
      <c r="G1194">
        <v>5252504</v>
      </c>
      <c r="H1194">
        <v>1339436</v>
      </c>
      <c r="I1194" t="s">
        <v>71</v>
      </c>
      <c r="J1194">
        <v>99</v>
      </c>
      <c r="K1194">
        <v>2</v>
      </c>
      <c r="L1194">
        <v>50</v>
      </c>
      <c r="M1194" s="1">
        <v>44831</v>
      </c>
      <c r="N1194">
        <v>68</v>
      </c>
      <c r="O1194">
        <v>1</v>
      </c>
      <c r="P1194">
        <v>6</v>
      </c>
      <c r="Q1194">
        <v>10</v>
      </c>
      <c r="R1194" t="s">
        <v>30</v>
      </c>
    </row>
    <row r="1195" spans="1:18" x14ac:dyDescent="0.35">
      <c r="A1195">
        <v>3883715</v>
      </c>
      <c r="B1195" t="s">
        <v>2496</v>
      </c>
      <c r="C1195">
        <v>6940392</v>
      </c>
      <c r="D1195" t="s">
        <v>1503</v>
      </c>
      <c r="E1195" t="s">
        <v>20</v>
      </c>
      <c r="F1195" t="s">
        <v>21</v>
      </c>
      <c r="G1195">
        <v>5254065</v>
      </c>
      <c r="H1195">
        <v>1340602</v>
      </c>
      <c r="I1195" t="s">
        <v>71</v>
      </c>
      <c r="J1195">
        <v>55</v>
      </c>
      <c r="K1195">
        <v>1</v>
      </c>
      <c r="L1195">
        <v>79</v>
      </c>
      <c r="M1195" s="1">
        <v>44905</v>
      </c>
      <c r="N1195">
        <v>85</v>
      </c>
      <c r="O1195">
        <v>3</v>
      </c>
      <c r="P1195">
        <v>5</v>
      </c>
      <c r="Q1195">
        <v>19</v>
      </c>
      <c r="R1195" t="s">
        <v>2497</v>
      </c>
    </row>
    <row r="1196" spans="1:18" x14ac:dyDescent="0.35">
      <c r="A1196">
        <v>4047579</v>
      </c>
      <c r="B1196" t="s">
        <v>2498</v>
      </c>
      <c r="C1196">
        <v>20987177</v>
      </c>
      <c r="D1196" t="s">
        <v>942</v>
      </c>
      <c r="E1196" t="s">
        <v>44</v>
      </c>
      <c r="F1196" t="s">
        <v>98</v>
      </c>
      <c r="G1196">
        <v>52531624</v>
      </c>
      <c r="H1196">
        <v>1338153</v>
      </c>
      <c r="I1196" t="s">
        <v>22</v>
      </c>
      <c r="J1196">
        <v>80</v>
      </c>
      <c r="K1196">
        <v>57</v>
      </c>
      <c r="L1196">
        <v>65</v>
      </c>
      <c r="M1196" s="1">
        <v>44877</v>
      </c>
      <c r="N1196">
        <v>65</v>
      </c>
      <c r="O1196">
        <v>1</v>
      </c>
      <c r="P1196">
        <v>246</v>
      </c>
      <c r="Q1196">
        <v>12</v>
      </c>
      <c r="R1196" t="s">
        <v>2499</v>
      </c>
    </row>
    <row r="1197" spans="1:18" x14ac:dyDescent="0.35">
      <c r="A1197">
        <v>4247507</v>
      </c>
      <c r="B1197" t="s">
        <v>2500</v>
      </c>
      <c r="C1197">
        <v>2554492</v>
      </c>
      <c r="D1197" t="s">
        <v>2501</v>
      </c>
      <c r="E1197" t="s">
        <v>33</v>
      </c>
      <c r="F1197" t="s">
        <v>251</v>
      </c>
      <c r="G1197">
        <v>5252145</v>
      </c>
      <c r="H1197">
        <v>1345419</v>
      </c>
      <c r="I1197" t="s">
        <v>22</v>
      </c>
      <c r="J1197">
        <v>100</v>
      </c>
      <c r="K1197">
        <v>3</v>
      </c>
      <c r="L1197">
        <v>11</v>
      </c>
      <c r="M1197" s="1">
        <v>43832</v>
      </c>
      <c r="N1197">
        <v>12</v>
      </c>
      <c r="O1197">
        <v>1</v>
      </c>
      <c r="P1197">
        <v>15</v>
      </c>
      <c r="Q1197">
        <v>0</v>
      </c>
      <c r="R1197" t="s">
        <v>2502</v>
      </c>
    </row>
    <row r="1198" spans="1:18" x14ac:dyDescent="0.35">
      <c r="A1198">
        <v>4056601</v>
      </c>
      <c r="B1198" t="s">
        <v>2503</v>
      </c>
      <c r="C1198">
        <v>21038534</v>
      </c>
      <c r="D1198" t="s">
        <v>51</v>
      </c>
      <c r="E1198" t="s">
        <v>137</v>
      </c>
      <c r="F1198" t="s">
        <v>2026</v>
      </c>
      <c r="G1198">
        <v>5250252</v>
      </c>
      <c r="H1198">
        <v>1355676</v>
      </c>
      <c r="I1198" t="s">
        <v>22</v>
      </c>
      <c r="J1198">
        <v>163</v>
      </c>
      <c r="K1198">
        <v>3</v>
      </c>
      <c r="L1198">
        <v>39</v>
      </c>
      <c r="M1198" s="1">
        <v>44892</v>
      </c>
      <c r="N1198">
        <v>51</v>
      </c>
      <c r="O1198">
        <v>1</v>
      </c>
      <c r="P1198">
        <v>256</v>
      </c>
      <c r="Q1198">
        <v>13</v>
      </c>
      <c r="R1198" t="s">
        <v>2504</v>
      </c>
    </row>
    <row r="1199" spans="1:18" x14ac:dyDescent="0.35">
      <c r="A1199">
        <v>4056739</v>
      </c>
      <c r="B1199" t="s">
        <v>2505</v>
      </c>
      <c r="C1199">
        <v>21039336</v>
      </c>
      <c r="D1199" t="s">
        <v>284</v>
      </c>
      <c r="E1199" t="s">
        <v>33</v>
      </c>
      <c r="F1199" t="s">
        <v>173</v>
      </c>
      <c r="G1199">
        <v>5251373</v>
      </c>
      <c r="H1199">
        <v>1346853</v>
      </c>
      <c r="I1199" t="s">
        <v>22</v>
      </c>
      <c r="J1199">
        <v>55</v>
      </c>
      <c r="K1199">
        <v>8</v>
      </c>
      <c r="L1199">
        <v>16</v>
      </c>
      <c r="M1199" s="1">
        <v>43686</v>
      </c>
      <c r="N1199">
        <v>16</v>
      </c>
      <c r="O1199">
        <v>1</v>
      </c>
      <c r="P1199">
        <v>0</v>
      </c>
      <c r="Q1199">
        <v>0</v>
      </c>
      <c r="R1199" t="s">
        <v>2506</v>
      </c>
    </row>
    <row r="1200" spans="1:18" x14ac:dyDescent="0.35">
      <c r="A1200">
        <v>3886860</v>
      </c>
      <c r="B1200" t="s">
        <v>2507</v>
      </c>
      <c r="C1200">
        <v>20104263</v>
      </c>
      <c r="D1200" t="s">
        <v>1073</v>
      </c>
      <c r="E1200" t="s">
        <v>20</v>
      </c>
      <c r="F1200" t="s">
        <v>21</v>
      </c>
      <c r="G1200">
        <v>5253736</v>
      </c>
      <c r="H1200">
        <v>134214</v>
      </c>
      <c r="I1200" t="s">
        <v>22</v>
      </c>
      <c r="J1200">
        <v>30</v>
      </c>
      <c r="K1200">
        <v>1</v>
      </c>
      <c r="L1200">
        <v>7</v>
      </c>
      <c r="M1200" s="1">
        <v>42457</v>
      </c>
      <c r="N1200">
        <v>8</v>
      </c>
      <c r="O1200">
        <v>1</v>
      </c>
      <c r="P1200">
        <v>0</v>
      </c>
      <c r="Q1200">
        <v>0</v>
      </c>
      <c r="R1200" t="s">
        <v>30</v>
      </c>
    </row>
    <row r="1201" spans="1:18" x14ac:dyDescent="0.35">
      <c r="A1201">
        <v>4260362</v>
      </c>
      <c r="B1201" t="s">
        <v>2508</v>
      </c>
      <c r="C1201">
        <v>22111700</v>
      </c>
      <c r="D1201" t="s">
        <v>2509</v>
      </c>
      <c r="E1201" t="s">
        <v>33</v>
      </c>
      <c r="F1201" t="s">
        <v>94</v>
      </c>
      <c r="G1201">
        <v>524928</v>
      </c>
      <c r="H1201">
        <v>1339627</v>
      </c>
      <c r="I1201" t="s">
        <v>71</v>
      </c>
      <c r="J1201">
        <v>20</v>
      </c>
      <c r="K1201">
        <v>1</v>
      </c>
      <c r="L1201">
        <v>6</v>
      </c>
      <c r="M1201" s="1">
        <v>42578</v>
      </c>
      <c r="N1201">
        <v>6</v>
      </c>
      <c r="O1201">
        <v>1</v>
      </c>
      <c r="P1201">
        <v>0</v>
      </c>
      <c r="Q1201">
        <v>0</v>
      </c>
      <c r="R1201" t="s">
        <v>30</v>
      </c>
    </row>
    <row r="1202" spans="1:18" x14ac:dyDescent="0.35">
      <c r="A1202">
        <v>3895024</v>
      </c>
      <c r="B1202" t="s">
        <v>2510</v>
      </c>
      <c r="C1202">
        <v>19592354</v>
      </c>
      <c r="D1202" t="s">
        <v>1723</v>
      </c>
      <c r="E1202" t="s">
        <v>20</v>
      </c>
      <c r="F1202" t="s">
        <v>40</v>
      </c>
      <c r="G1202">
        <v>5253092</v>
      </c>
      <c r="H1202">
        <v>1342502</v>
      </c>
      <c r="I1202" t="s">
        <v>22</v>
      </c>
      <c r="J1202">
        <v>75</v>
      </c>
      <c r="K1202">
        <v>2</v>
      </c>
      <c r="L1202">
        <v>45</v>
      </c>
      <c r="M1202" s="1">
        <v>44825</v>
      </c>
      <c r="N1202">
        <v>45</v>
      </c>
      <c r="O1202">
        <v>1</v>
      </c>
      <c r="P1202">
        <v>0</v>
      </c>
      <c r="Q1202">
        <v>5</v>
      </c>
      <c r="R1202" t="s">
        <v>2511</v>
      </c>
    </row>
    <row r="1203" spans="1:18" x14ac:dyDescent="0.35">
      <c r="A1203">
        <v>4269273</v>
      </c>
      <c r="B1203" t="s">
        <v>2512</v>
      </c>
      <c r="C1203">
        <v>6100253</v>
      </c>
      <c r="D1203" t="s">
        <v>942</v>
      </c>
      <c r="E1203" t="s">
        <v>33</v>
      </c>
      <c r="F1203" t="s">
        <v>173</v>
      </c>
      <c r="G1203">
        <v>525151</v>
      </c>
      <c r="H1203">
        <v>1345827</v>
      </c>
      <c r="I1203" t="s">
        <v>22</v>
      </c>
      <c r="J1203">
        <v>230</v>
      </c>
      <c r="K1203">
        <v>3</v>
      </c>
      <c r="L1203">
        <v>19</v>
      </c>
      <c r="M1203" s="1">
        <v>44823</v>
      </c>
      <c r="N1203">
        <v>22</v>
      </c>
      <c r="O1203">
        <v>2</v>
      </c>
      <c r="P1203">
        <v>358</v>
      </c>
      <c r="Q1203">
        <v>4</v>
      </c>
      <c r="R1203" t="s">
        <v>2513</v>
      </c>
    </row>
    <row r="1204" spans="1:18" x14ac:dyDescent="0.35">
      <c r="A1204">
        <v>3896885</v>
      </c>
      <c r="B1204" t="s">
        <v>2514</v>
      </c>
      <c r="C1204">
        <v>1636437</v>
      </c>
      <c r="D1204" t="s">
        <v>1187</v>
      </c>
      <c r="E1204" t="s">
        <v>44</v>
      </c>
      <c r="F1204" t="s">
        <v>98</v>
      </c>
      <c r="G1204">
        <v>5252846</v>
      </c>
      <c r="H1204">
        <v>1340198</v>
      </c>
      <c r="I1204" t="s">
        <v>22</v>
      </c>
      <c r="J1204">
        <v>80</v>
      </c>
      <c r="K1204">
        <v>4</v>
      </c>
      <c r="L1204">
        <v>20</v>
      </c>
      <c r="M1204" s="1">
        <v>44814</v>
      </c>
      <c r="N1204">
        <v>20</v>
      </c>
      <c r="O1204">
        <v>1</v>
      </c>
      <c r="P1204">
        <v>0</v>
      </c>
      <c r="Q1204">
        <v>2</v>
      </c>
      <c r="R1204" t="s">
        <v>30</v>
      </c>
    </row>
    <row r="1205" spans="1:18" x14ac:dyDescent="0.35">
      <c r="A1205">
        <v>3904895</v>
      </c>
      <c r="B1205" t="s">
        <v>2515</v>
      </c>
      <c r="C1205">
        <v>8601710</v>
      </c>
      <c r="D1205" t="s">
        <v>2516</v>
      </c>
      <c r="E1205" t="s">
        <v>20</v>
      </c>
      <c r="F1205" t="s">
        <v>40</v>
      </c>
      <c r="G1205">
        <v>5253791</v>
      </c>
      <c r="H1205">
        <v>1342504</v>
      </c>
      <c r="I1205" t="s">
        <v>22</v>
      </c>
      <c r="J1205">
        <v>137</v>
      </c>
      <c r="K1205">
        <v>5</v>
      </c>
      <c r="L1205">
        <v>229</v>
      </c>
      <c r="M1205" s="1">
        <v>44895</v>
      </c>
      <c r="N1205">
        <v>227</v>
      </c>
      <c r="O1205">
        <v>1</v>
      </c>
      <c r="P1205">
        <v>24</v>
      </c>
      <c r="Q1205">
        <v>3</v>
      </c>
      <c r="R1205" t="s">
        <v>2517</v>
      </c>
    </row>
    <row r="1206" spans="1:18" x14ac:dyDescent="0.35">
      <c r="A1206">
        <v>4057812</v>
      </c>
      <c r="B1206" t="s">
        <v>2518</v>
      </c>
      <c r="C1206">
        <v>21045207</v>
      </c>
      <c r="D1206" t="s">
        <v>2519</v>
      </c>
      <c r="E1206" t="s">
        <v>20</v>
      </c>
      <c r="F1206" t="s">
        <v>102</v>
      </c>
      <c r="G1206">
        <v>5254255</v>
      </c>
      <c r="H1206">
        <v>1341722</v>
      </c>
      <c r="I1206" t="s">
        <v>22</v>
      </c>
      <c r="J1206">
        <v>60</v>
      </c>
      <c r="K1206">
        <v>30</v>
      </c>
      <c r="L1206">
        <v>11</v>
      </c>
      <c r="M1206" s="1">
        <v>44894</v>
      </c>
      <c r="N1206">
        <v>11</v>
      </c>
      <c r="O1206">
        <v>1</v>
      </c>
      <c r="P1206">
        <v>138</v>
      </c>
      <c r="Q1206">
        <v>2</v>
      </c>
      <c r="R1206" t="s">
        <v>2520</v>
      </c>
    </row>
    <row r="1207" spans="1:18" x14ac:dyDescent="0.35">
      <c r="A1207">
        <v>4064181</v>
      </c>
      <c r="B1207" t="s">
        <v>2521</v>
      </c>
      <c r="C1207">
        <v>8272310</v>
      </c>
      <c r="D1207" t="s">
        <v>2522</v>
      </c>
      <c r="E1207" t="s">
        <v>33</v>
      </c>
      <c r="F1207" t="s">
        <v>55</v>
      </c>
      <c r="G1207">
        <v>5249877</v>
      </c>
      <c r="H1207">
        <v>134387</v>
      </c>
      <c r="I1207" t="s">
        <v>22</v>
      </c>
      <c r="J1207">
        <v>134</v>
      </c>
      <c r="K1207">
        <v>50</v>
      </c>
      <c r="L1207">
        <v>6</v>
      </c>
      <c r="M1207" s="1">
        <v>44840</v>
      </c>
      <c r="N1207">
        <v>14</v>
      </c>
      <c r="O1207">
        <v>1</v>
      </c>
      <c r="P1207">
        <v>252</v>
      </c>
      <c r="Q1207">
        <v>4</v>
      </c>
      <c r="R1207" t="s">
        <v>30</v>
      </c>
    </row>
    <row r="1208" spans="1:18" x14ac:dyDescent="0.35">
      <c r="A1208">
        <v>4270130</v>
      </c>
      <c r="B1208" t="s">
        <v>2523</v>
      </c>
      <c r="C1208">
        <v>6318510</v>
      </c>
      <c r="D1208" t="s">
        <v>2524</v>
      </c>
      <c r="E1208" t="s">
        <v>33</v>
      </c>
      <c r="F1208" t="s">
        <v>34</v>
      </c>
      <c r="G1208">
        <v>5250428</v>
      </c>
      <c r="H1208">
        <v>1343498</v>
      </c>
      <c r="I1208" t="s">
        <v>71</v>
      </c>
      <c r="J1208">
        <v>41</v>
      </c>
      <c r="K1208">
        <v>6</v>
      </c>
      <c r="L1208">
        <v>7</v>
      </c>
      <c r="M1208" s="1">
        <v>42507</v>
      </c>
      <c r="N1208">
        <v>7</v>
      </c>
      <c r="O1208">
        <v>1</v>
      </c>
      <c r="P1208">
        <v>0</v>
      </c>
      <c r="Q1208">
        <v>0</v>
      </c>
      <c r="R1208" t="s">
        <v>30</v>
      </c>
    </row>
    <row r="1209" spans="1:18" x14ac:dyDescent="0.35">
      <c r="A1209">
        <v>4065383</v>
      </c>
      <c r="B1209" t="s">
        <v>2525</v>
      </c>
      <c r="C1209">
        <v>876545</v>
      </c>
      <c r="D1209" t="s">
        <v>2526</v>
      </c>
      <c r="E1209" t="s">
        <v>44</v>
      </c>
      <c r="F1209" t="s">
        <v>98</v>
      </c>
      <c r="G1209">
        <v>5252687</v>
      </c>
      <c r="H1209">
        <v>1339991</v>
      </c>
      <c r="I1209" t="s">
        <v>71</v>
      </c>
      <c r="J1209">
        <v>28</v>
      </c>
      <c r="K1209">
        <v>90</v>
      </c>
      <c r="L1209">
        <v>0</v>
      </c>
      <c r="M1209" s="1"/>
      <c r="O1209">
        <v>1</v>
      </c>
      <c r="P1209">
        <v>266</v>
      </c>
      <c r="Q1209">
        <v>0</v>
      </c>
      <c r="R1209" t="s">
        <v>30</v>
      </c>
    </row>
    <row r="1210" spans="1:18" x14ac:dyDescent="0.35">
      <c r="A1210">
        <v>4280343</v>
      </c>
      <c r="B1210" t="s">
        <v>2527</v>
      </c>
      <c r="C1210">
        <v>22223304</v>
      </c>
      <c r="D1210" t="s">
        <v>1576</v>
      </c>
      <c r="E1210" t="s">
        <v>110</v>
      </c>
      <c r="F1210" t="s">
        <v>111</v>
      </c>
      <c r="G1210">
        <v>5251106</v>
      </c>
      <c r="H1210">
        <v>1331384</v>
      </c>
      <c r="I1210" t="s">
        <v>71</v>
      </c>
      <c r="J1210">
        <v>37</v>
      </c>
      <c r="K1210">
        <v>1</v>
      </c>
      <c r="L1210">
        <v>110</v>
      </c>
      <c r="M1210" s="1">
        <v>44855</v>
      </c>
      <c r="N1210">
        <v>117</v>
      </c>
      <c r="O1210">
        <v>1</v>
      </c>
      <c r="P1210">
        <v>308</v>
      </c>
      <c r="Q1210">
        <v>25</v>
      </c>
      <c r="R1210" t="s">
        <v>2528</v>
      </c>
    </row>
    <row r="1211" spans="1:18" x14ac:dyDescent="0.35">
      <c r="A1211">
        <v>4065972</v>
      </c>
      <c r="B1211" t="s">
        <v>2529</v>
      </c>
      <c r="C1211">
        <v>21087298</v>
      </c>
      <c r="D1211" t="s">
        <v>19</v>
      </c>
      <c r="E1211" t="s">
        <v>110</v>
      </c>
      <c r="F1211" t="s">
        <v>254</v>
      </c>
      <c r="G1211">
        <v>5251659</v>
      </c>
      <c r="H1211">
        <v>1330559</v>
      </c>
      <c r="I1211" t="s">
        <v>22</v>
      </c>
      <c r="J1211">
        <v>135</v>
      </c>
      <c r="K1211">
        <v>3</v>
      </c>
      <c r="L1211">
        <v>3</v>
      </c>
      <c r="M1211" s="1">
        <v>43031</v>
      </c>
      <c r="N1211">
        <v>5</v>
      </c>
      <c r="O1211">
        <v>1</v>
      </c>
      <c r="P1211">
        <v>0</v>
      </c>
      <c r="Q1211">
        <v>0</v>
      </c>
      <c r="R1211" t="s">
        <v>30</v>
      </c>
    </row>
    <row r="1212" spans="1:18" x14ac:dyDescent="0.35">
      <c r="A1212">
        <v>3910486</v>
      </c>
      <c r="B1212" t="s">
        <v>2530</v>
      </c>
      <c r="C1212">
        <v>20145377</v>
      </c>
      <c r="D1212" t="s">
        <v>1674</v>
      </c>
      <c r="E1212" t="s">
        <v>48</v>
      </c>
      <c r="F1212" t="s">
        <v>49</v>
      </c>
      <c r="G1212">
        <v>5248829</v>
      </c>
      <c r="H1212">
        <v>1343105</v>
      </c>
      <c r="I1212" t="s">
        <v>22</v>
      </c>
      <c r="J1212">
        <v>52</v>
      </c>
      <c r="K1212">
        <v>4</v>
      </c>
      <c r="L1212">
        <v>10</v>
      </c>
      <c r="M1212" s="1">
        <v>43867</v>
      </c>
      <c r="N1212">
        <v>10</v>
      </c>
      <c r="O1212">
        <v>1</v>
      </c>
      <c r="P1212">
        <v>0</v>
      </c>
      <c r="Q1212">
        <v>0</v>
      </c>
      <c r="R1212" t="s">
        <v>30</v>
      </c>
    </row>
    <row r="1213" spans="1:18" x14ac:dyDescent="0.35">
      <c r="A1213">
        <v>4282156</v>
      </c>
      <c r="B1213" t="s">
        <v>2531</v>
      </c>
      <c r="C1213">
        <v>22231410</v>
      </c>
      <c r="D1213" t="s">
        <v>376</v>
      </c>
      <c r="E1213" t="s">
        <v>33</v>
      </c>
      <c r="F1213" t="s">
        <v>55</v>
      </c>
      <c r="G1213">
        <v>524959</v>
      </c>
      <c r="H1213">
        <v>134458</v>
      </c>
      <c r="I1213" t="s">
        <v>22</v>
      </c>
      <c r="J1213">
        <v>85</v>
      </c>
      <c r="K1213">
        <v>6</v>
      </c>
      <c r="L1213">
        <v>98</v>
      </c>
      <c r="M1213" s="1">
        <v>44785</v>
      </c>
      <c r="N1213">
        <v>100</v>
      </c>
      <c r="O1213">
        <v>1</v>
      </c>
      <c r="P1213">
        <v>140</v>
      </c>
      <c r="Q1213">
        <v>5</v>
      </c>
      <c r="R1213" t="s">
        <v>2532</v>
      </c>
    </row>
    <row r="1214" spans="1:18" x14ac:dyDescent="0.35">
      <c r="A1214">
        <v>3911390</v>
      </c>
      <c r="B1214" t="s">
        <v>2533</v>
      </c>
      <c r="C1214">
        <v>9894199</v>
      </c>
      <c r="D1214" t="s">
        <v>2534</v>
      </c>
      <c r="E1214" t="s">
        <v>48</v>
      </c>
      <c r="F1214" t="s">
        <v>309</v>
      </c>
      <c r="G1214">
        <v>5248471</v>
      </c>
      <c r="H1214">
        <v>1342735</v>
      </c>
      <c r="I1214" t="s">
        <v>22</v>
      </c>
      <c r="J1214">
        <v>82</v>
      </c>
      <c r="K1214">
        <v>5</v>
      </c>
      <c r="L1214">
        <v>2</v>
      </c>
      <c r="M1214" s="1">
        <v>42261</v>
      </c>
      <c r="N1214">
        <v>2</v>
      </c>
      <c r="O1214">
        <v>1</v>
      </c>
      <c r="P1214">
        <v>0</v>
      </c>
      <c r="Q1214">
        <v>0</v>
      </c>
      <c r="R1214" t="s">
        <v>30</v>
      </c>
    </row>
    <row r="1215" spans="1:18" x14ac:dyDescent="0.35">
      <c r="A1215">
        <v>3930767</v>
      </c>
      <c r="B1215" t="s">
        <v>2535</v>
      </c>
      <c r="C1215">
        <v>6267519</v>
      </c>
      <c r="D1215" t="s">
        <v>2536</v>
      </c>
      <c r="E1215" t="s">
        <v>44</v>
      </c>
      <c r="F1215" t="s">
        <v>45</v>
      </c>
      <c r="G1215">
        <v>5253467</v>
      </c>
      <c r="H1215">
        <v>1333837</v>
      </c>
      <c r="I1215" t="s">
        <v>22</v>
      </c>
      <c r="J1215">
        <v>40</v>
      </c>
      <c r="K1215">
        <v>7</v>
      </c>
      <c r="L1215">
        <v>0</v>
      </c>
      <c r="M1215" s="1"/>
      <c r="O1215">
        <v>1</v>
      </c>
      <c r="P1215">
        <v>0</v>
      </c>
      <c r="Q1215">
        <v>0</v>
      </c>
      <c r="R1215" t="s">
        <v>30</v>
      </c>
    </row>
    <row r="1216" spans="1:18" x14ac:dyDescent="0.35">
      <c r="A1216">
        <v>4066963</v>
      </c>
      <c r="B1216" t="s">
        <v>2537</v>
      </c>
      <c r="C1216">
        <v>21091787</v>
      </c>
      <c r="D1216" t="s">
        <v>2538</v>
      </c>
      <c r="E1216" t="s">
        <v>110</v>
      </c>
      <c r="F1216" t="s">
        <v>938</v>
      </c>
      <c r="G1216">
        <v>5248751</v>
      </c>
      <c r="H1216">
        <v>1333166</v>
      </c>
      <c r="I1216" t="s">
        <v>22</v>
      </c>
      <c r="J1216">
        <v>39</v>
      </c>
      <c r="K1216">
        <v>92</v>
      </c>
      <c r="L1216">
        <v>73</v>
      </c>
      <c r="M1216" s="1">
        <v>44712</v>
      </c>
      <c r="N1216">
        <v>73</v>
      </c>
      <c r="O1216">
        <v>1</v>
      </c>
      <c r="P1216">
        <v>314</v>
      </c>
      <c r="Q1216">
        <v>1</v>
      </c>
      <c r="R1216" t="s">
        <v>30</v>
      </c>
    </row>
    <row r="1217" spans="1:18" x14ac:dyDescent="0.35">
      <c r="A1217">
        <v>4282279</v>
      </c>
      <c r="B1217" t="s">
        <v>2539</v>
      </c>
      <c r="C1217">
        <v>22231999</v>
      </c>
      <c r="D1217" t="s">
        <v>423</v>
      </c>
      <c r="E1217" t="s">
        <v>504</v>
      </c>
      <c r="F1217" t="s">
        <v>1194</v>
      </c>
      <c r="G1217">
        <v>52503468</v>
      </c>
      <c r="H1217">
        <v>13491286</v>
      </c>
      <c r="I1217" t="s">
        <v>22</v>
      </c>
      <c r="J1217">
        <v>174</v>
      </c>
      <c r="K1217">
        <v>3</v>
      </c>
      <c r="L1217">
        <v>174</v>
      </c>
      <c r="M1217" s="1">
        <v>44899</v>
      </c>
      <c r="N1217">
        <v>175</v>
      </c>
      <c r="O1217">
        <v>1</v>
      </c>
      <c r="P1217">
        <v>3</v>
      </c>
      <c r="Q1217">
        <v>27</v>
      </c>
      <c r="R1217" t="s">
        <v>2540</v>
      </c>
    </row>
    <row r="1218" spans="1:18" x14ac:dyDescent="0.35">
      <c r="A1218">
        <v>4071919</v>
      </c>
      <c r="B1218" t="s">
        <v>2541</v>
      </c>
      <c r="C1218">
        <v>20509822</v>
      </c>
      <c r="D1218" t="s">
        <v>211</v>
      </c>
      <c r="E1218" t="s">
        <v>33</v>
      </c>
      <c r="F1218" t="s">
        <v>94</v>
      </c>
      <c r="G1218">
        <v>5248795</v>
      </c>
      <c r="H1218">
        <v>1337514</v>
      </c>
      <c r="I1218" t="s">
        <v>71</v>
      </c>
      <c r="J1218">
        <v>36</v>
      </c>
      <c r="K1218">
        <v>3</v>
      </c>
      <c r="L1218">
        <v>10</v>
      </c>
      <c r="M1218" s="1">
        <v>44039</v>
      </c>
      <c r="N1218">
        <v>15</v>
      </c>
      <c r="O1218">
        <v>2</v>
      </c>
      <c r="P1218">
        <v>0</v>
      </c>
      <c r="Q1218">
        <v>0</v>
      </c>
      <c r="R1218" t="s">
        <v>30</v>
      </c>
    </row>
    <row r="1219" spans="1:18" x14ac:dyDescent="0.35">
      <c r="A1219">
        <v>3935025</v>
      </c>
      <c r="B1219" t="s">
        <v>2542</v>
      </c>
      <c r="C1219">
        <v>20372109</v>
      </c>
      <c r="D1219" t="s">
        <v>423</v>
      </c>
      <c r="E1219" t="s">
        <v>44</v>
      </c>
      <c r="F1219" t="s">
        <v>62</v>
      </c>
      <c r="G1219">
        <v>5254711</v>
      </c>
      <c r="H1219">
        <v>133972</v>
      </c>
      <c r="I1219" t="s">
        <v>22</v>
      </c>
      <c r="J1219">
        <v>49</v>
      </c>
      <c r="K1219">
        <v>1</v>
      </c>
      <c r="L1219">
        <v>70</v>
      </c>
      <c r="M1219" s="1">
        <v>42410</v>
      </c>
      <c r="N1219">
        <v>70</v>
      </c>
      <c r="O1219">
        <v>1</v>
      </c>
      <c r="P1219">
        <v>0</v>
      </c>
      <c r="Q1219">
        <v>0</v>
      </c>
      <c r="R1219" t="s">
        <v>30</v>
      </c>
    </row>
    <row r="1220" spans="1:18" x14ac:dyDescent="0.35">
      <c r="A1220">
        <v>4282706</v>
      </c>
      <c r="B1220" t="s">
        <v>2543</v>
      </c>
      <c r="C1220">
        <v>4727191</v>
      </c>
      <c r="D1220" t="s">
        <v>2544</v>
      </c>
      <c r="E1220" t="s">
        <v>48</v>
      </c>
      <c r="F1220" t="s">
        <v>309</v>
      </c>
      <c r="G1220">
        <v>5246596</v>
      </c>
      <c r="H1220">
        <v>1343797</v>
      </c>
      <c r="I1220" t="s">
        <v>22</v>
      </c>
      <c r="J1220">
        <v>75</v>
      </c>
      <c r="K1220">
        <v>1</v>
      </c>
      <c r="L1220">
        <v>0</v>
      </c>
      <c r="M1220" s="1"/>
      <c r="O1220">
        <v>1</v>
      </c>
      <c r="P1220">
        <v>0</v>
      </c>
      <c r="Q1220">
        <v>0</v>
      </c>
      <c r="R1220" t="s">
        <v>30</v>
      </c>
    </row>
    <row r="1221" spans="1:18" x14ac:dyDescent="0.35">
      <c r="A1221">
        <v>3935726</v>
      </c>
      <c r="B1221" t="s">
        <v>2545</v>
      </c>
      <c r="C1221">
        <v>19610820</v>
      </c>
      <c r="D1221" t="s">
        <v>2394</v>
      </c>
      <c r="E1221" t="s">
        <v>48</v>
      </c>
      <c r="F1221" t="s">
        <v>468</v>
      </c>
      <c r="G1221">
        <v>5246803</v>
      </c>
      <c r="H1221">
        <v>1342321</v>
      </c>
      <c r="I1221" t="s">
        <v>71</v>
      </c>
      <c r="J1221">
        <v>25</v>
      </c>
      <c r="K1221">
        <v>1</v>
      </c>
      <c r="L1221">
        <v>218</v>
      </c>
      <c r="M1221" s="1">
        <v>44102</v>
      </c>
      <c r="N1221">
        <v>218</v>
      </c>
      <c r="O1221">
        <v>3</v>
      </c>
      <c r="P1221">
        <v>0</v>
      </c>
      <c r="Q1221">
        <v>0</v>
      </c>
      <c r="R1221" t="s">
        <v>30</v>
      </c>
    </row>
    <row r="1222" spans="1:18" x14ac:dyDescent="0.35">
      <c r="A1222">
        <v>4290174</v>
      </c>
      <c r="B1222" t="s">
        <v>2546</v>
      </c>
      <c r="C1222">
        <v>939361</v>
      </c>
      <c r="D1222" t="s">
        <v>337</v>
      </c>
      <c r="E1222" t="s">
        <v>20</v>
      </c>
      <c r="F1222" t="s">
        <v>2547</v>
      </c>
      <c r="G1222">
        <v>5263302</v>
      </c>
      <c r="H1222">
        <v>1350115</v>
      </c>
      <c r="I1222" t="s">
        <v>22</v>
      </c>
      <c r="J1222">
        <v>94</v>
      </c>
      <c r="K1222">
        <v>2</v>
      </c>
      <c r="L1222">
        <v>52</v>
      </c>
      <c r="M1222" s="1">
        <v>44846</v>
      </c>
      <c r="N1222">
        <v>56</v>
      </c>
      <c r="O1222">
        <v>3</v>
      </c>
      <c r="P1222">
        <v>236</v>
      </c>
      <c r="Q1222">
        <v>9</v>
      </c>
      <c r="R1222" t="s">
        <v>2548</v>
      </c>
    </row>
    <row r="1223" spans="1:18" x14ac:dyDescent="0.35">
      <c r="A1223">
        <v>3936899</v>
      </c>
      <c r="B1223" t="s">
        <v>2549</v>
      </c>
      <c r="C1223">
        <v>11163136</v>
      </c>
      <c r="D1223" t="s">
        <v>2550</v>
      </c>
      <c r="E1223" t="s">
        <v>20</v>
      </c>
      <c r="F1223" t="s">
        <v>29</v>
      </c>
      <c r="G1223">
        <v>5254845</v>
      </c>
      <c r="H1223">
        <v>134124</v>
      </c>
      <c r="I1223" t="s">
        <v>71</v>
      </c>
      <c r="J1223">
        <v>103</v>
      </c>
      <c r="K1223">
        <v>3</v>
      </c>
      <c r="L1223">
        <v>73</v>
      </c>
      <c r="M1223" s="1">
        <v>44885</v>
      </c>
      <c r="N1223">
        <v>73</v>
      </c>
      <c r="O1223">
        <v>1</v>
      </c>
      <c r="P1223">
        <v>315</v>
      </c>
      <c r="Q1223">
        <v>16</v>
      </c>
      <c r="R1223" t="s">
        <v>2551</v>
      </c>
    </row>
    <row r="1224" spans="1:18" x14ac:dyDescent="0.35">
      <c r="A1224">
        <v>4083477</v>
      </c>
      <c r="B1224" t="s">
        <v>2552</v>
      </c>
      <c r="C1224">
        <v>18649531</v>
      </c>
      <c r="D1224" t="s">
        <v>2553</v>
      </c>
      <c r="E1224" t="s">
        <v>33</v>
      </c>
      <c r="F1224" t="s">
        <v>34</v>
      </c>
      <c r="G1224">
        <v>5250523</v>
      </c>
      <c r="H1224">
        <v>134261</v>
      </c>
      <c r="I1224" t="s">
        <v>71</v>
      </c>
      <c r="J1224">
        <v>49</v>
      </c>
      <c r="K1224">
        <v>4</v>
      </c>
      <c r="L1224">
        <v>11</v>
      </c>
      <c r="M1224" s="1">
        <v>43578</v>
      </c>
      <c r="N1224">
        <v>11</v>
      </c>
      <c r="O1224">
        <v>1</v>
      </c>
      <c r="P1224">
        <v>49</v>
      </c>
      <c r="Q1224">
        <v>0</v>
      </c>
      <c r="R1224" t="s">
        <v>30</v>
      </c>
    </row>
    <row r="1225" spans="1:18" x14ac:dyDescent="0.35">
      <c r="A1225">
        <v>4291270</v>
      </c>
      <c r="B1225" t="s">
        <v>2554</v>
      </c>
      <c r="C1225">
        <v>6043420</v>
      </c>
      <c r="D1225" t="s">
        <v>682</v>
      </c>
      <c r="E1225" t="s">
        <v>44</v>
      </c>
      <c r="F1225" t="s">
        <v>78</v>
      </c>
      <c r="G1225">
        <v>5253547</v>
      </c>
      <c r="H1225">
        <v>1337867</v>
      </c>
      <c r="I1225" t="s">
        <v>22</v>
      </c>
      <c r="J1225">
        <v>75</v>
      </c>
      <c r="K1225">
        <v>7</v>
      </c>
      <c r="L1225">
        <v>0</v>
      </c>
      <c r="M1225" s="1"/>
      <c r="O1225">
        <v>1</v>
      </c>
      <c r="P1225">
        <v>0</v>
      </c>
      <c r="Q1225">
        <v>0</v>
      </c>
      <c r="R1225" t="s">
        <v>30</v>
      </c>
    </row>
    <row r="1226" spans="1:18" x14ac:dyDescent="0.35">
      <c r="A1226">
        <v>4083538</v>
      </c>
      <c r="B1226" t="s">
        <v>2555</v>
      </c>
      <c r="C1226">
        <v>21179795</v>
      </c>
      <c r="D1226" t="s">
        <v>2556</v>
      </c>
      <c r="E1226" t="s">
        <v>33</v>
      </c>
      <c r="F1226" t="s">
        <v>52</v>
      </c>
      <c r="G1226">
        <v>5251103</v>
      </c>
      <c r="H1226">
        <v>1344785</v>
      </c>
      <c r="I1226" t="s">
        <v>22</v>
      </c>
      <c r="J1226">
        <v>106</v>
      </c>
      <c r="K1226">
        <v>30</v>
      </c>
      <c r="L1226">
        <v>102</v>
      </c>
      <c r="M1226" s="1">
        <v>44901</v>
      </c>
      <c r="N1226">
        <v>101</v>
      </c>
      <c r="O1226">
        <v>1</v>
      </c>
      <c r="P1226">
        <v>7</v>
      </c>
      <c r="Q1226">
        <v>8</v>
      </c>
      <c r="R1226" t="s">
        <v>2557</v>
      </c>
    </row>
    <row r="1227" spans="1:18" x14ac:dyDescent="0.35">
      <c r="A1227">
        <v>4088260</v>
      </c>
      <c r="B1227" t="s">
        <v>2558</v>
      </c>
      <c r="C1227">
        <v>21162438</v>
      </c>
      <c r="D1227" t="s">
        <v>2559</v>
      </c>
      <c r="E1227" t="s">
        <v>20</v>
      </c>
      <c r="F1227" t="s">
        <v>21</v>
      </c>
      <c r="G1227">
        <v>5253726</v>
      </c>
      <c r="H1227">
        <v>1340804</v>
      </c>
      <c r="I1227" t="s">
        <v>22</v>
      </c>
      <c r="J1227">
        <v>50</v>
      </c>
      <c r="K1227">
        <v>2</v>
      </c>
      <c r="L1227">
        <v>5</v>
      </c>
      <c r="M1227" s="1">
        <v>42247</v>
      </c>
      <c r="N1227">
        <v>5</v>
      </c>
      <c r="O1227">
        <v>1</v>
      </c>
      <c r="P1227">
        <v>0</v>
      </c>
      <c r="Q1227">
        <v>0</v>
      </c>
      <c r="R1227" t="s">
        <v>30</v>
      </c>
    </row>
    <row r="1228" spans="1:18" x14ac:dyDescent="0.35">
      <c r="A1228">
        <v>3937211</v>
      </c>
      <c r="B1228" t="s">
        <v>2560</v>
      </c>
      <c r="C1228">
        <v>2088694</v>
      </c>
      <c r="D1228" t="s">
        <v>2068</v>
      </c>
      <c r="E1228" t="s">
        <v>110</v>
      </c>
      <c r="F1228" t="s">
        <v>938</v>
      </c>
      <c r="G1228">
        <v>5248006</v>
      </c>
      <c r="H1228">
        <v>1333154</v>
      </c>
      <c r="I1228" t="s">
        <v>22</v>
      </c>
      <c r="J1228">
        <v>80</v>
      </c>
      <c r="K1228">
        <v>2</v>
      </c>
      <c r="L1228">
        <v>3</v>
      </c>
      <c r="M1228" s="1">
        <v>42624</v>
      </c>
      <c r="N1228">
        <v>3</v>
      </c>
      <c r="O1228">
        <v>1</v>
      </c>
      <c r="P1228">
        <v>0</v>
      </c>
      <c r="Q1228">
        <v>0</v>
      </c>
      <c r="R1228" t="s">
        <v>30</v>
      </c>
    </row>
    <row r="1229" spans="1:18" x14ac:dyDescent="0.35">
      <c r="A1229">
        <v>3937771</v>
      </c>
      <c r="B1229" t="s">
        <v>2561</v>
      </c>
      <c r="C1229">
        <v>7386888</v>
      </c>
      <c r="D1229" t="s">
        <v>2562</v>
      </c>
      <c r="E1229" t="s">
        <v>44</v>
      </c>
      <c r="F1229" t="s">
        <v>632</v>
      </c>
      <c r="G1229">
        <v>525526</v>
      </c>
      <c r="H1229">
        <v>1337821</v>
      </c>
      <c r="I1229" t="s">
        <v>71</v>
      </c>
      <c r="J1229">
        <v>36</v>
      </c>
      <c r="K1229">
        <v>14</v>
      </c>
      <c r="L1229">
        <v>10</v>
      </c>
      <c r="M1229" s="1">
        <v>43364</v>
      </c>
      <c r="N1229">
        <v>18</v>
      </c>
      <c r="O1229">
        <v>1</v>
      </c>
      <c r="P1229">
        <v>0</v>
      </c>
      <c r="Q1229">
        <v>0</v>
      </c>
      <c r="R1229" t="s">
        <v>30</v>
      </c>
    </row>
    <row r="1230" spans="1:18" x14ac:dyDescent="0.35">
      <c r="A1230">
        <v>4294838</v>
      </c>
      <c r="B1230" t="s">
        <v>2563</v>
      </c>
      <c r="C1230">
        <v>15369784</v>
      </c>
      <c r="D1230" t="s">
        <v>198</v>
      </c>
      <c r="E1230" t="s">
        <v>48</v>
      </c>
      <c r="F1230" t="s">
        <v>152</v>
      </c>
      <c r="G1230">
        <v>5247307</v>
      </c>
      <c r="H1230">
        <v>1345198</v>
      </c>
      <c r="I1230" t="s">
        <v>22</v>
      </c>
      <c r="J1230">
        <v>40</v>
      </c>
      <c r="K1230">
        <v>1</v>
      </c>
      <c r="L1230">
        <v>10</v>
      </c>
      <c r="M1230" s="1">
        <v>42653</v>
      </c>
      <c r="N1230">
        <v>11</v>
      </c>
      <c r="O1230">
        <v>1</v>
      </c>
      <c r="P1230">
        <v>0</v>
      </c>
      <c r="Q1230">
        <v>0</v>
      </c>
      <c r="R1230" t="s">
        <v>30</v>
      </c>
    </row>
    <row r="1231" spans="1:18" x14ac:dyDescent="0.35">
      <c r="A1231">
        <v>4298404</v>
      </c>
      <c r="B1231" t="s">
        <v>2564</v>
      </c>
      <c r="C1231">
        <v>22314657</v>
      </c>
      <c r="D1231" t="s">
        <v>2565</v>
      </c>
      <c r="E1231" t="s">
        <v>106</v>
      </c>
      <c r="F1231" t="s">
        <v>263</v>
      </c>
      <c r="G1231">
        <v>5249393</v>
      </c>
      <c r="H1231">
        <v>1334456</v>
      </c>
      <c r="I1231" t="s">
        <v>22</v>
      </c>
      <c r="J1231">
        <v>25</v>
      </c>
      <c r="K1231">
        <v>3</v>
      </c>
      <c r="L1231">
        <v>1</v>
      </c>
      <c r="M1231" s="1">
        <v>42007</v>
      </c>
      <c r="N1231">
        <v>1</v>
      </c>
      <c r="O1231">
        <v>1</v>
      </c>
      <c r="P1231">
        <v>0</v>
      </c>
      <c r="Q1231">
        <v>0</v>
      </c>
      <c r="R1231" t="s">
        <v>30</v>
      </c>
    </row>
    <row r="1232" spans="1:18" x14ac:dyDescent="0.35">
      <c r="A1232">
        <v>3942368</v>
      </c>
      <c r="B1232" t="s">
        <v>2566</v>
      </c>
      <c r="C1232">
        <v>13783177</v>
      </c>
      <c r="D1232" t="s">
        <v>296</v>
      </c>
      <c r="E1232" t="s">
        <v>106</v>
      </c>
      <c r="F1232" t="s">
        <v>117</v>
      </c>
      <c r="G1232">
        <v>5249128</v>
      </c>
      <c r="H1232">
        <v>1336882</v>
      </c>
      <c r="I1232" t="s">
        <v>22</v>
      </c>
      <c r="J1232">
        <v>49</v>
      </c>
      <c r="K1232">
        <v>93</v>
      </c>
      <c r="L1232">
        <v>15</v>
      </c>
      <c r="M1232" s="1">
        <v>43703</v>
      </c>
      <c r="N1232">
        <v>15</v>
      </c>
      <c r="O1232">
        <v>13</v>
      </c>
      <c r="P1232">
        <v>181</v>
      </c>
      <c r="Q1232">
        <v>0</v>
      </c>
      <c r="R1232" t="s">
        <v>30</v>
      </c>
    </row>
    <row r="1233" spans="1:18" x14ac:dyDescent="0.35">
      <c r="A1233">
        <v>3943658</v>
      </c>
      <c r="B1233" t="s">
        <v>2567</v>
      </c>
      <c r="C1233">
        <v>20435611</v>
      </c>
      <c r="D1233" t="s">
        <v>2568</v>
      </c>
      <c r="E1233" t="s">
        <v>48</v>
      </c>
      <c r="F1233" t="s">
        <v>49</v>
      </c>
      <c r="G1233">
        <v>5248555</v>
      </c>
      <c r="H1233">
        <v>1342953</v>
      </c>
      <c r="I1233" t="s">
        <v>71</v>
      </c>
      <c r="J1233">
        <v>29</v>
      </c>
      <c r="K1233">
        <v>2</v>
      </c>
      <c r="L1233">
        <v>43</v>
      </c>
      <c r="M1233" s="1">
        <v>44680</v>
      </c>
      <c r="N1233">
        <v>42</v>
      </c>
      <c r="O1233">
        <v>2</v>
      </c>
      <c r="P1233">
        <v>0</v>
      </c>
      <c r="Q1233">
        <v>1</v>
      </c>
      <c r="R1233" t="s">
        <v>2569</v>
      </c>
    </row>
    <row r="1234" spans="1:18" x14ac:dyDescent="0.35">
      <c r="A1234">
        <v>4095931</v>
      </c>
      <c r="B1234" t="s">
        <v>2570</v>
      </c>
      <c r="C1234">
        <v>206108</v>
      </c>
      <c r="D1234" t="s">
        <v>2571</v>
      </c>
      <c r="E1234" t="s">
        <v>20</v>
      </c>
      <c r="F1234" t="s">
        <v>40</v>
      </c>
      <c r="G1234">
        <v>5253243</v>
      </c>
      <c r="H1234">
        <v>1342446</v>
      </c>
      <c r="I1234" t="s">
        <v>71</v>
      </c>
      <c r="J1234">
        <v>30</v>
      </c>
      <c r="K1234">
        <v>3</v>
      </c>
      <c r="L1234">
        <v>2</v>
      </c>
      <c r="M1234" s="1">
        <v>42165</v>
      </c>
      <c r="N1234">
        <v>2</v>
      </c>
      <c r="O1234">
        <v>1</v>
      </c>
      <c r="P1234">
        <v>0</v>
      </c>
      <c r="Q1234">
        <v>0</v>
      </c>
      <c r="R1234" t="s">
        <v>30</v>
      </c>
    </row>
    <row r="1235" spans="1:18" x14ac:dyDescent="0.35">
      <c r="A1235">
        <v>4100032</v>
      </c>
      <c r="B1235" t="s">
        <v>2572</v>
      </c>
      <c r="C1235">
        <v>7278838</v>
      </c>
      <c r="D1235" t="s">
        <v>2573</v>
      </c>
      <c r="E1235" t="s">
        <v>48</v>
      </c>
      <c r="F1235" t="s">
        <v>309</v>
      </c>
      <c r="G1235">
        <v>5246833</v>
      </c>
      <c r="H1235">
        <v>1343369</v>
      </c>
      <c r="I1235" t="s">
        <v>22</v>
      </c>
      <c r="J1235">
        <v>93</v>
      </c>
      <c r="K1235">
        <v>3</v>
      </c>
      <c r="L1235">
        <v>31</v>
      </c>
      <c r="M1235" s="1">
        <v>43807</v>
      </c>
      <c r="N1235">
        <v>31</v>
      </c>
      <c r="O1235">
        <v>1</v>
      </c>
      <c r="P1235">
        <v>0</v>
      </c>
      <c r="Q1235">
        <v>0</v>
      </c>
      <c r="R1235" t="s">
        <v>2574</v>
      </c>
    </row>
    <row r="1236" spans="1:18" x14ac:dyDescent="0.35">
      <c r="A1236">
        <v>4100566</v>
      </c>
      <c r="B1236" t="s">
        <v>2575</v>
      </c>
      <c r="C1236">
        <v>21270297</v>
      </c>
      <c r="D1236" t="s">
        <v>2576</v>
      </c>
      <c r="E1236" t="s">
        <v>44</v>
      </c>
      <c r="F1236" t="s">
        <v>632</v>
      </c>
      <c r="G1236">
        <v>5254176</v>
      </c>
      <c r="H1236">
        <v>1335694</v>
      </c>
      <c r="I1236" t="s">
        <v>22</v>
      </c>
      <c r="J1236">
        <v>199</v>
      </c>
      <c r="K1236">
        <v>2</v>
      </c>
      <c r="L1236">
        <v>11</v>
      </c>
      <c r="M1236" s="1">
        <v>44853</v>
      </c>
      <c r="N1236">
        <v>184</v>
      </c>
      <c r="O1236">
        <v>1</v>
      </c>
      <c r="P1236">
        <v>32</v>
      </c>
      <c r="Q1236">
        <v>11</v>
      </c>
      <c r="R1236" t="s">
        <v>2577</v>
      </c>
    </row>
    <row r="1237" spans="1:18" x14ac:dyDescent="0.35">
      <c r="A1237">
        <v>4300348</v>
      </c>
      <c r="B1237" t="s">
        <v>2578</v>
      </c>
      <c r="C1237">
        <v>1376485</v>
      </c>
      <c r="D1237" t="s">
        <v>2579</v>
      </c>
      <c r="E1237" t="s">
        <v>44</v>
      </c>
      <c r="F1237" t="s">
        <v>98</v>
      </c>
      <c r="G1237">
        <v>5253227</v>
      </c>
      <c r="H1237">
        <v>1337643</v>
      </c>
      <c r="I1237" t="s">
        <v>22</v>
      </c>
      <c r="J1237">
        <v>186</v>
      </c>
      <c r="K1237">
        <v>3</v>
      </c>
      <c r="L1237">
        <v>43</v>
      </c>
      <c r="M1237" s="1">
        <v>44775</v>
      </c>
      <c r="N1237">
        <v>52</v>
      </c>
      <c r="O1237">
        <v>2</v>
      </c>
      <c r="P1237">
        <v>0</v>
      </c>
      <c r="Q1237">
        <v>5</v>
      </c>
      <c r="R1237" t="s">
        <v>30</v>
      </c>
    </row>
    <row r="1238" spans="1:18" x14ac:dyDescent="0.35">
      <c r="A1238">
        <v>4102472</v>
      </c>
      <c r="B1238" t="s">
        <v>2580</v>
      </c>
      <c r="C1238">
        <v>21281171</v>
      </c>
      <c r="D1238" t="s">
        <v>2581</v>
      </c>
      <c r="E1238" t="s">
        <v>69</v>
      </c>
      <c r="F1238" t="s">
        <v>2148</v>
      </c>
      <c r="G1238">
        <v>5238107</v>
      </c>
      <c r="H1238">
        <v>1364902</v>
      </c>
      <c r="I1238" t="s">
        <v>22</v>
      </c>
      <c r="J1238">
        <v>140</v>
      </c>
      <c r="K1238">
        <v>3</v>
      </c>
      <c r="L1238">
        <v>38</v>
      </c>
      <c r="M1238" s="1">
        <v>44827</v>
      </c>
      <c r="N1238">
        <v>41</v>
      </c>
      <c r="O1238">
        <v>1</v>
      </c>
      <c r="P1238">
        <v>365</v>
      </c>
      <c r="Q1238">
        <v>8</v>
      </c>
      <c r="R1238" t="s">
        <v>2582</v>
      </c>
    </row>
    <row r="1239" spans="1:18" x14ac:dyDescent="0.35">
      <c r="A1239">
        <v>3945778</v>
      </c>
      <c r="B1239" t="s">
        <v>2583</v>
      </c>
      <c r="C1239">
        <v>20447653</v>
      </c>
      <c r="D1239" t="s">
        <v>167</v>
      </c>
      <c r="E1239" t="s">
        <v>106</v>
      </c>
      <c r="F1239" t="s">
        <v>270</v>
      </c>
      <c r="G1239">
        <v>5247418</v>
      </c>
      <c r="H1239">
        <v>1334076</v>
      </c>
      <c r="I1239" t="s">
        <v>22</v>
      </c>
      <c r="J1239">
        <v>73</v>
      </c>
      <c r="K1239">
        <v>2</v>
      </c>
      <c r="L1239">
        <v>13</v>
      </c>
      <c r="M1239" s="1">
        <v>43101</v>
      </c>
      <c r="N1239">
        <v>13</v>
      </c>
      <c r="O1239">
        <v>1</v>
      </c>
      <c r="P1239">
        <v>0</v>
      </c>
      <c r="Q1239">
        <v>0</v>
      </c>
      <c r="R1239" t="s">
        <v>30</v>
      </c>
    </row>
    <row r="1240" spans="1:18" x14ac:dyDescent="0.35">
      <c r="A1240">
        <v>4306666</v>
      </c>
      <c r="B1240" t="s">
        <v>2584</v>
      </c>
      <c r="C1240">
        <v>22355971</v>
      </c>
      <c r="D1240" t="s">
        <v>2585</v>
      </c>
      <c r="E1240" t="s">
        <v>48</v>
      </c>
      <c r="F1240" t="s">
        <v>49</v>
      </c>
      <c r="G1240">
        <v>524846</v>
      </c>
      <c r="H1240">
        <v>1343142</v>
      </c>
      <c r="I1240" t="s">
        <v>71</v>
      </c>
      <c r="J1240">
        <v>24</v>
      </c>
      <c r="K1240">
        <v>2</v>
      </c>
      <c r="L1240">
        <v>6</v>
      </c>
      <c r="M1240" s="1">
        <v>42596</v>
      </c>
      <c r="N1240">
        <v>6</v>
      </c>
      <c r="O1240">
        <v>1</v>
      </c>
      <c r="P1240">
        <v>0</v>
      </c>
      <c r="Q1240">
        <v>0</v>
      </c>
      <c r="R1240" t="s">
        <v>30</v>
      </c>
    </row>
    <row r="1241" spans="1:18" x14ac:dyDescent="0.35">
      <c r="A1241">
        <v>4103827</v>
      </c>
      <c r="B1241" t="s">
        <v>2586</v>
      </c>
      <c r="C1241">
        <v>18865584</v>
      </c>
      <c r="D1241" t="s">
        <v>2587</v>
      </c>
      <c r="E1241" t="s">
        <v>48</v>
      </c>
      <c r="F1241" t="s">
        <v>152</v>
      </c>
      <c r="G1241">
        <v>5247788</v>
      </c>
      <c r="H1241">
        <v>1344025</v>
      </c>
      <c r="I1241" t="s">
        <v>71</v>
      </c>
      <c r="J1241">
        <v>35</v>
      </c>
      <c r="K1241">
        <v>3</v>
      </c>
      <c r="L1241">
        <v>12</v>
      </c>
      <c r="M1241" s="1">
        <v>44616</v>
      </c>
      <c r="N1241">
        <v>12</v>
      </c>
      <c r="O1241">
        <v>1</v>
      </c>
      <c r="P1241">
        <v>0</v>
      </c>
      <c r="Q1241">
        <v>2</v>
      </c>
      <c r="R1241" t="s">
        <v>30</v>
      </c>
    </row>
    <row r="1242" spans="1:18" x14ac:dyDescent="0.35">
      <c r="A1242">
        <v>4308621</v>
      </c>
      <c r="B1242" t="s">
        <v>2588</v>
      </c>
      <c r="C1242">
        <v>22364564</v>
      </c>
      <c r="D1242" t="s">
        <v>2589</v>
      </c>
      <c r="E1242" t="s">
        <v>48</v>
      </c>
      <c r="F1242" t="s">
        <v>468</v>
      </c>
      <c r="G1242">
        <v>5246269</v>
      </c>
      <c r="H1242">
        <v>1342416</v>
      </c>
      <c r="I1242" t="s">
        <v>22</v>
      </c>
      <c r="J1242">
        <v>80</v>
      </c>
      <c r="K1242">
        <v>160</v>
      </c>
      <c r="L1242">
        <v>0</v>
      </c>
      <c r="M1242" s="1"/>
      <c r="O1242">
        <v>1</v>
      </c>
      <c r="P1242">
        <v>199</v>
      </c>
      <c r="Q1242">
        <v>0</v>
      </c>
      <c r="R1242" t="s">
        <v>30</v>
      </c>
    </row>
    <row r="1243" spans="1:18" x14ac:dyDescent="0.35">
      <c r="A1243">
        <v>4106583</v>
      </c>
      <c r="B1243" t="s">
        <v>2590</v>
      </c>
      <c r="C1243">
        <v>20998252</v>
      </c>
      <c r="D1243" t="s">
        <v>611</v>
      </c>
      <c r="E1243" t="s">
        <v>44</v>
      </c>
      <c r="F1243" t="s">
        <v>62</v>
      </c>
      <c r="G1243">
        <v>525448</v>
      </c>
      <c r="H1243">
        <v>1337508</v>
      </c>
      <c r="I1243" t="s">
        <v>22</v>
      </c>
      <c r="J1243">
        <v>224</v>
      </c>
      <c r="K1243">
        <v>4</v>
      </c>
      <c r="L1243">
        <v>423</v>
      </c>
      <c r="M1243" s="1">
        <v>44896</v>
      </c>
      <c r="N1243">
        <v>421</v>
      </c>
      <c r="O1243">
        <v>2</v>
      </c>
      <c r="P1243">
        <v>165</v>
      </c>
      <c r="Q1243">
        <v>39</v>
      </c>
      <c r="R1243" t="s">
        <v>2591</v>
      </c>
    </row>
    <row r="1244" spans="1:18" x14ac:dyDescent="0.35">
      <c r="A1244">
        <v>4108878</v>
      </c>
      <c r="B1244" t="s">
        <v>2592</v>
      </c>
      <c r="C1244">
        <v>21317733</v>
      </c>
      <c r="D1244" t="s">
        <v>2593</v>
      </c>
      <c r="E1244" t="s">
        <v>48</v>
      </c>
      <c r="F1244" t="s">
        <v>152</v>
      </c>
      <c r="G1244">
        <v>5247223</v>
      </c>
      <c r="H1244">
        <v>1344168</v>
      </c>
      <c r="I1244" t="s">
        <v>71</v>
      </c>
      <c r="J1244">
        <v>34</v>
      </c>
      <c r="K1244">
        <v>4</v>
      </c>
      <c r="L1244">
        <v>8</v>
      </c>
      <c r="M1244" s="1">
        <v>43596</v>
      </c>
      <c r="N1244">
        <v>8</v>
      </c>
      <c r="O1244">
        <v>1</v>
      </c>
      <c r="P1244">
        <v>0</v>
      </c>
      <c r="Q1244">
        <v>0</v>
      </c>
      <c r="R1244" t="s">
        <v>30</v>
      </c>
    </row>
    <row r="1245" spans="1:18" x14ac:dyDescent="0.35">
      <c r="A1245">
        <v>3955884</v>
      </c>
      <c r="B1245" t="s">
        <v>2594</v>
      </c>
      <c r="C1245">
        <v>20006585</v>
      </c>
      <c r="D1245" t="s">
        <v>2293</v>
      </c>
      <c r="E1245" t="s">
        <v>48</v>
      </c>
      <c r="F1245" t="s">
        <v>49</v>
      </c>
      <c r="G1245">
        <v>5248703</v>
      </c>
      <c r="H1245">
        <v>1343792</v>
      </c>
      <c r="I1245" t="s">
        <v>71</v>
      </c>
      <c r="J1245">
        <v>44</v>
      </c>
      <c r="K1245">
        <v>1</v>
      </c>
      <c r="L1245">
        <v>0</v>
      </c>
      <c r="M1245" s="1"/>
      <c r="O1245">
        <v>1</v>
      </c>
      <c r="P1245">
        <v>0</v>
      </c>
      <c r="Q1245">
        <v>0</v>
      </c>
      <c r="R1245" t="s">
        <v>30</v>
      </c>
    </row>
    <row r="1246" spans="1:18" x14ac:dyDescent="0.35">
      <c r="A1246">
        <v>3956008</v>
      </c>
      <c r="B1246" t="s">
        <v>2595</v>
      </c>
      <c r="C1246">
        <v>17995172</v>
      </c>
      <c r="D1246" t="s">
        <v>1503</v>
      </c>
      <c r="E1246" t="s">
        <v>33</v>
      </c>
      <c r="F1246" t="s">
        <v>34</v>
      </c>
      <c r="G1246">
        <v>5249943</v>
      </c>
      <c r="H1246">
        <v>1342198</v>
      </c>
      <c r="I1246" t="s">
        <v>71</v>
      </c>
      <c r="J1246">
        <v>48</v>
      </c>
      <c r="K1246">
        <v>16</v>
      </c>
      <c r="L1246">
        <v>216</v>
      </c>
      <c r="M1246" s="1">
        <v>44791</v>
      </c>
      <c r="N1246">
        <v>215</v>
      </c>
      <c r="O1246">
        <v>1</v>
      </c>
      <c r="P1246">
        <v>0</v>
      </c>
      <c r="Q1246">
        <v>15</v>
      </c>
      <c r="R1246" t="s">
        <v>2596</v>
      </c>
    </row>
    <row r="1247" spans="1:18" x14ac:dyDescent="0.35">
      <c r="A1247">
        <v>3963584</v>
      </c>
      <c r="B1247" t="s">
        <v>2597</v>
      </c>
      <c r="C1247">
        <v>20424648</v>
      </c>
      <c r="D1247" t="s">
        <v>105</v>
      </c>
      <c r="E1247" t="s">
        <v>48</v>
      </c>
      <c r="F1247" t="s">
        <v>49</v>
      </c>
      <c r="G1247">
        <v>5249173</v>
      </c>
      <c r="H1247">
        <v>1342922</v>
      </c>
      <c r="I1247" t="s">
        <v>22</v>
      </c>
      <c r="J1247">
        <v>154</v>
      </c>
      <c r="K1247">
        <v>3</v>
      </c>
      <c r="L1247">
        <v>19</v>
      </c>
      <c r="M1247" s="1">
        <v>44765</v>
      </c>
      <c r="N1247">
        <v>19</v>
      </c>
      <c r="O1247">
        <v>1</v>
      </c>
      <c r="P1247">
        <v>256</v>
      </c>
      <c r="Q1247">
        <v>5</v>
      </c>
      <c r="R1247" t="s">
        <v>30</v>
      </c>
    </row>
    <row r="1248" spans="1:18" x14ac:dyDescent="0.35">
      <c r="A1248">
        <v>4314353</v>
      </c>
      <c r="B1248" t="s">
        <v>2598</v>
      </c>
      <c r="C1248">
        <v>21239469</v>
      </c>
      <c r="D1248" t="s">
        <v>569</v>
      </c>
      <c r="E1248" t="s">
        <v>33</v>
      </c>
      <c r="F1248" t="s">
        <v>34</v>
      </c>
      <c r="G1248">
        <v>5250419</v>
      </c>
      <c r="H1248">
        <v>134181</v>
      </c>
      <c r="I1248" t="s">
        <v>432</v>
      </c>
      <c r="J1248">
        <v>45</v>
      </c>
      <c r="K1248">
        <v>355</v>
      </c>
      <c r="L1248">
        <v>0</v>
      </c>
      <c r="M1248" s="1"/>
      <c r="O1248">
        <v>1</v>
      </c>
      <c r="P1248">
        <v>365</v>
      </c>
      <c r="Q1248">
        <v>0</v>
      </c>
      <c r="R1248" t="s">
        <v>30</v>
      </c>
    </row>
    <row r="1249" spans="1:18" x14ac:dyDescent="0.35">
      <c r="A1249">
        <v>3964106</v>
      </c>
      <c r="B1249" t="s">
        <v>2599</v>
      </c>
      <c r="C1249">
        <v>20145014</v>
      </c>
      <c r="D1249" t="s">
        <v>341</v>
      </c>
      <c r="E1249" t="s">
        <v>20</v>
      </c>
      <c r="F1249" t="s">
        <v>424</v>
      </c>
      <c r="G1249">
        <v>5255863</v>
      </c>
      <c r="H1249">
        <v>1341721</v>
      </c>
      <c r="I1249" t="s">
        <v>22</v>
      </c>
      <c r="J1249">
        <v>55</v>
      </c>
      <c r="K1249">
        <v>4</v>
      </c>
      <c r="L1249">
        <v>5</v>
      </c>
      <c r="M1249" s="1">
        <v>43317</v>
      </c>
      <c r="N1249">
        <v>6</v>
      </c>
      <c r="O1249">
        <v>1</v>
      </c>
      <c r="P1249">
        <v>0</v>
      </c>
      <c r="Q1249">
        <v>0</v>
      </c>
      <c r="R1249" t="s">
        <v>30</v>
      </c>
    </row>
    <row r="1250" spans="1:18" x14ac:dyDescent="0.35">
      <c r="A1250">
        <v>4110148</v>
      </c>
      <c r="B1250" t="s">
        <v>2600</v>
      </c>
      <c r="C1250">
        <v>21178955</v>
      </c>
      <c r="D1250" t="s">
        <v>1403</v>
      </c>
      <c r="E1250" t="s">
        <v>48</v>
      </c>
      <c r="F1250" t="s">
        <v>49</v>
      </c>
      <c r="G1250">
        <v>5248735</v>
      </c>
      <c r="H1250">
        <v>1343079</v>
      </c>
      <c r="I1250" t="s">
        <v>22</v>
      </c>
      <c r="J1250">
        <v>180</v>
      </c>
      <c r="K1250">
        <v>4</v>
      </c>
      <c r="L1250">
        <v>1</v>
      </c>
      <c r="M1250" s="1">
        <v>44804</v>
      </c>
      <c r="N1250">
        <v>26</v>
      </c>
      <c r="O1250">
        <v>1</v>
      </c>
      <c r="P1250">
        <v>122</v>
      </c>
      <c r="Q1250">
        <v>1</v>
      </c>
      <c r="R1250" t="s">
        <v>30</v>
      </c>
    </row>
    <row r="1251" spans="1:18" x14ac:dyDescent="0.35">
      <c r="A1251">
        <v>4318976</v>
      </c>
      <c r="B1251" t="s">
        <v>2601</v>
      </c>
      <c r="C1251">
        <v>939361</v>
      </c>
      <c r="D1251" t="s">
        <v>337</v>
      </c>
      <c r="E1251" t="s">
        <v>20</v>
      </c>
      <c r="F1251" t="s">
        <v>2547</v>
      </c>
      <c r="G1251">
        <v>5263244</v>
      </c>
      <c r="H1251">
        <v>1350076</v>
      </c>
      <c r="I1251" t="s">
        <v>22</v>
      </c>
      <c r="J1251">
        <v>88</v>
      </c>
      <c r="K1251">
        <v>2</v>
      </c>
      <c r="L1251">
        <v>33</v>
      </c>
      <c r="M1251" s="1">
        <v>44866</v>
      </c>
      <c r="N1251">
        <v>33</v>
      </c>
      <c r="O1251">
        <v>3</v>
      </c>
      <c r="P1251">
        <v>263</v>
      </c>
      <c r="Q1251">
        <v>1</v>
      </c>
      <c r="R1251" t="s">
        <v>2602</v>
      </c>
    </row>
    <row r="1252" spans="1:18" x14ac:dyDescent="0.35">
      <c r="A1252">
        <v>3964415</v>
      </c>
      <c r="B1252" t="s">
        <v>2603</v>
      </c>
      <c r="C1252">
        <v>3331993</v>
      </c>
      <c r="D1252" t="s">
        <v>167</v>
      </c>
      <c r="E1252" t="s">
        <v>48</v>
      </c>
      <c r="F1252" t="s">
        <v>309</v>
      </c>
      <c r="G1252">
        <v>5247207</v>
      </c>
      <c r="H1252">
        <v>1342998</v>
      </c>
      <c r="I1252" t="s">
        <v>22</v>
      </c>
      <c r="J1252">
        <v>69</v>
      </c>
      <c r="K1252">
        <v>15</v>
      </c>
      <c r="L1252">
        <v>23</v>
      </c>
      <c r="M1252" s="1">
        <v>44897</v>
      </c>
      <c r="N1252">
        <v>24</v>
      </c>
      <c r="O1252">
        <v>1</v>
      </c>
      <c r="P1252">
        <v>69</v>
      </c>
      <c r="Q1252">
        <v>3</v>
      </c>
      <c r="R1252" t="s">
        <v>30</v>
      </c>
    </row>
    <row r="1253" spans="1:18" x14ac:dyDescent="0.35">
      <c r="A1253">
        <v>4321540</v>
      </c>
      <c r="B1253" t="s">
        <v>2604</v>
      </c>
      <c r="C1253">
        <v>22437698</v>
      </c>
      <c r="D1253" t="s">
        <v>167</v>
      </c>
      <c r="E1253" t="s">
        <v>33</v>
      </c>
      <c r="F1253" t="s">
        <v>517</v>
      </c>
      <c r="G1253">
        <v>5251809</v>
      </c>
      <c r="H1253">
        <v>1344899</v>
      </c>
      <c r="I1253" t="s">
        <v>22</v>
      </c>
      <c r="J1253">
        <v>90</v>
      </c>
      <c r="K1253">
        <v>90</v>
      </c>
      <c r="L1253">
        <v>1</v>
      </c>
      <c r="M1253" s="1">
        <v>42793</v>
      </c>
      <c r="N1253">
        <v>1</v>
      </c>
      <c r="O1253">
        <v>1</v>
      </c>
      <c r="P1253">
        <v>297</v>
      </c>
      <c r="Q1253">
        <v>0</v>
      </c>
      <c r="R1253" t="s">
        <v>30</v>
      </c>
    </row>
    <row r="1254" spans="1:18" x14ac:dyDescent="0.35">
      <c r="A1254">
        <v>3965982</v>
      </c>
      <c r="B1254" t="s">
        <v>2605</v>
      </c>
      <c r="C1254">
        <v>2213775</v>
      </c>
      <c r="D1254" t="s">
        <v>131</v>
      </c>
      <c r="E1254" t="s">
        <v>20</v>
      </c>
      <c r="F1254" t="s">
        <v>21</v>
      </c>
      <c r="G1254">
        <v>5253973</v>
      </c>
      <c r="H1254">
        <v>1341113</v>
      </c>
      <c r="I1254" t="s">
        <v>22</v>
      </c>
      <c r="J1254">
        <v>280</v>
      </c>
      <c r="K1254">
        <v>4</v>
      </c>
      <c r="L1254">
        <v>27</v>
      </c>
      <c r="M1254" s="1">
        <v>44871</v>
      </c>
      <c r="N1254">
        <v>27</v>
      </c>
      <c r="O1254">
        <v>2</v>
      </c>
      <c r="P1254">
        <v>173</v>
      </c>
      <c r="Q1254">
        <v>6</v>
      </c>
      <c r="R1254" t="s">
        <v>2606</v>
      </c>
    </row>
    <row r="1255" spans="1:18" x14ac:dyDescent="0.35">
      <c r="A1255">
        <v>3966898</v>
      </c>
      <c r="B1255" t="s">
        <v>2607</v>
      </c>
      <c r="C1255">
        <v>20558626</v>
      </c>
      <c r="D1255" t="s">
        <v>604</v>
      </c>
      <c r="E1255" t="s">
        <v>110</v>
      </c>
      <c r="F1255" t="s">
        <v>254</v>
      </c>
      <c r="G1255">
        <v>5251765</v>
      </c>
      <c r="H1255">
        <v>1330652</v>
      </c>
      <c r="I1255" t="s">
        <v>71</v>
      </c>
      <c r="J1255">
        <v>52</v>
      </c>
      <c r="K1255">
        <v>2</v>
      </c>
      <c r="L1255">
        <v>80</v>
      </c>
      <c r="M1255" s="1">
        <v>44638</v>
      </c>
      <c r="N1255">
        <v>80</v>
      </c>
      <c r="O1255">
        <v>1</v>
      </c>
      <c r="P1255">
        <v>0</v>
      </c>
      <c r="Q1255">
        <v>1</v>
      </c>
      <c r="R1255" t="s">
        <v>30</v>
      </c>
    </row>
    <row r="1256" spans="1:18" x14ac:dyDescent="0.35">
      <c r="A1256">
        <v>4110390</v>
      </c>
      <c r="B1256" t="s">
        <v>2608</v>
      </c>
      <c r="C1256">
        <v>3037322</v>
      </c>
      <c r="D1256" t="s">
        <v>2209</v>
      </c>
      <c r="E1256" t="s">
        <v>33</v>
      </c>
      <c r="F1256" t="s">
        <v>34</v>
      </c>
      <c r="G1256">
        <v>525019</v>
      </c>
      <c r="H1256">
        <v>1343049</v>
      </c>
      <c r="I1256" t="s">
        <v>22</v>
      </c>
      <c r="J1256">
        <v>259</v>
      </c>
      <c r="K1256">
        <v>5</v>
      </c>
      <c r="L1256">
        <v>105</v>
      </c>
      <c r="M1256" s="1">
        <v>44829</v>
      </c>
      <c r="N1256">
        <v>106</v>
      </c>
      <c r="O1256">
        <v>1</v>
      </c>
      <c r="P1256">
        <v>357</v>
      </c>
      <c r="Q1256">
        <v>7</v>
      </c>
      <c r="R1256" t="s">
        <v>2609</v>
      </c>
    </row>
    <row r="1257" spans="1:18" x14ac:dyDescent="0.35">
      <c r="A1257">
        <v>4114975</v>
      </c>
      <c r="B1257" t="s">
        <v>2610</v>
      </c>
      <c r="C1257">
        <v>12567171</v>
      </c>
      <c r="D1257" t="s">
        <v>492</v>
      </c>
      <c r="E1257" t="s">
        <v>20</v>
      </c>
      <c r="F1257" t="s">
        <v>40</v>
      </c>
      <c r="G1257">
        <v>5253338</v>
      </c>
      <c r="H1257">
        <v>1343519</v>
      </c>
      <c r="I1257" t="s">
        <v>22</v>
      </c>
      <c r="J1257">
        <v>65</v>
      </c>
      <c r="K1257">
        <v>14</v>
      </c>
      <c r="L1257">
        <v>1</v>
      </c>
      <c r="M1257" s="1">
        <v>43744</v>
      </c>
      <c r="N1257">
        <v>3</v>
      </c>
      <c r="O1257">
        <v>1</v>
      </c>
      <c r="P1257">
        <v>0</v>
      </c>
      <c r="Q1257">
        <v>0</v>
      </c>
      <c r="R1257" t="s">
        <v>30</v>
      </c>
    </row>
    <row r="1258" spans="1:18" x14ac:dyDescent="0.35">
      <c r="A1258">
        <v>4326410</v>
      </c>
      <c r="B1258" t="s">
        <v>2611</v>
      </c>
      <c r="C1258">
        <v>368264</v>
      </c>
      <c r="D1258" t="s">
        <v>905</v>
      </c>
      <c r="E1258" t="s">
        <v>48</v>
      </c>
      <c r="F1258" t="s">
        <v>309</v>
      </c>
      <c r="G1258">
        <v>5246978</v>
      </c>
      <c r="H1258">
        <v>1343038</v>
      </c>
      <c r="I1258" t="s">
        <v>22</v>
      </c>
      <c r="J1258">
        <v>82</v>
      </c>
      <c r="K1258">
        <v>1</v>
      </c>
      <c r="L1258">
        <v>247</v>
      </c>
      <c r="M1258" s="1">
        <v>44899</v>
      </c>
      <c r="N1258">
        <v>249</v>
      </c>
      <c r="O1258">
        <v>2</v>
      </c>
      <c r="P1258">
        <v>351</v>
      </c>
      <c r="Q1258">
        <v>42</v>
      </c>
      <c r="R1258" t="s">
        <v>2612</v>
      </c>
    </row>
    <row r="1259" spans="1:18" x14ac:dyDescent="0.35">
      <c r="A1259">
        <v>4116671</v>
      </c>
      <c r="B1259" t="s">
        <v>2613</v>
      </c>
      <c r="C1259">
        <v>1966724</v>
      </c>
      <c r="D1259" t="s">
        <v>460</v>
      </c>
      <c r="E1259" t="s">
        <v>33</v>
      </c>
      <c r="F1259" t="s">
        <v>173</v>
      </c>
      <c r="G1259">
        <v>5251526</v>
      </c>
      <c r="H1259">
        <v>1345569</v>
      </c>
      <c r="I1259" t="s">
        <v>22</v>
      </c>
      <c r="J1259">
        <v>99</v>
      </c>
      <c r="K1259">
        <v>3</v>
      </c>
      <c r="L1259">
        <v>19</v>
      </c>
      <c r="M1259" s="1">
        <v>42730</v>
      </c>
      <c r="N1259">
        <v>22</v>
      </c>
      <c r="O1259">
        <v>1</v>
      </c>
      <c r="P1259">
        <v>0</v>
      </c>
      <c r="Q1259">
        <v>0</v>
      </c>
      <c r="R1259" t="s">
        <v>30</v>
      </c>
    </row>
    <row r="1260" spans="1:18" x14ac:dyDescent="0.35">
      <c r="A1260">
        <v>3967775</v>
      </c>
      <c r="B1260" t="s">
        <v>2614</v>
      </c>
      <c r="C1260">
        <v>13671756</v>
      </c>
      <c r="D1260" t="s">
        <v>569</v>
      </c>
      <c r="E1260" t="s">
        <v>44</v>
      </c>
      <c r="F1260" t="s">
        <v>78</v>
      </c>
      <c r="G1260">
        <v>5253197</v>
      </c>
      <c r="H1260">
        <v>1339689</v>
      </c>
      <c r="I1260" t="s">
        <v>22</v>
      </c>
      <c r="J1260">
        <v>89</v>
      </c>
      <c r="K1260">
        <v>14</v>
      </c>
      <c r="L1260">
        <v>5</v>
      </c>
      <c r="M1260" s="1">
        <v>44742</v>
      </c>
      <c r="N1260">
        <v>5</v>
      </c>
      <c r="O1260">
        <v>1</v>
      </c>
      <c r="P1260">
        <v>301</v>
      </c>
      <c r="Q1260">
        <v>2</v>
      </c>
      <c r="R1260" t="s">
        <v>30</v>
      </c>
    </row>
    <row r="1261" spans="1:18" x14ac:dyDescent="0.35">
      <c r="A1261">
        <v>3968098</v>
      </c>
      <c r="B1261" t="s">
        <v>2615</v>
      </c>
      <c r="C1261">
        <v>20307915</v>
      </c>
      <c r="D1261" t="s">
        <v>1073</v>
      </c>
      <c r="E1261" t="s">
        <v>20</v>
      </c>
      <c r="F1261" t="s">
        <v>29</v>
      </c>
      <c r="G1261">
        <v>5254812</v>
      </c>
      <c r="H1261">
        <v>1341086</v>
      </c>
      <c r="I1261" t="s">
        <v>22</v>
      </c>
      <c r="J1261">
        <v>70</v>
      </c>
      <c r="K1261">
        <v>5</v>
      </c>
      <c r="L1261">
        <v>59</v>
      </c>
      <c r="M1261" s="1">
        <v>44870</v>
      </c>
      <c r="N1261">
        <v>86</v>
      </c>
      <c r="O1261">
        <v>1</v>
      </c>
      <c r="P1261">
        <v>0</v>
      </c>
      <c r="Q1261">
        <v>13</v>
      </c>
      <c r="R1261" t="s">
        <v>2616</v>
      </c>
    </row>
    <row r="1262" spans="1:18" x14ac:dyDescent="0.35">
      <c r="A1262">
        <v>4331650</v>
      </c>
      <c r="B1262" t="s">
        <v>2617</v>
      </c>
      <c r="C1262">
        <v>3176824</v>
      </c>
      <c r="D1262" t="s">
        <v>1161</v>
      </c>
      <c r="E1262" t="s">
        <v>44</v>
      </c>
      <c r="F1262" t="s">
        <v>98</v>
      </c>
      <c r="G1262">
        <v>5252942</v>
      </c>
      <c r="H1262">
        <v>1340014</v>
      </c>
      <c r="I1262" t="s">
        <v>22</v>
      </c>
      <c r="J1262">
        <v>111</v>
      </c>
      <c r="K1262">
        <v>1</v>
      </c>
      <c r="L1262">
        <v>10</v>
      </c>
      <c r="M1262" s="1">
        <v>44840</v>
      </c>
      <c r="N1262">
        <v>10</v>
      </c>
      <c r="O1262">
        <v>1</v>
      </c>
      <c r="P1262">
        <v>27</v>
      </c>
      <c r="Q1262">
        <v>1</v>
      </c>
      <c r="R1262" t="s">
        <v>30</v>
      </c>
    </row>
    <row r="1263" spans="1:18" x14ac:dyDescent="0.35">
      <c r="A1263">
        <v>3968204</v>
      </c>
      <c r="B1263" t="s">
        <v>2618</v>
      </c>
      <c r="C1263">
        <v>20564719</v>
      </c>
      <c r="D1263" t="s">
        <v>1501</v>
      </c>
      <c r="E1263" t="s">
        <v>110</v>
      </c>
      <c r="F1263" t="s">
        <v>866</v>
      </c>
      <c r="G1263">
        <v>525117</v>
      </c>
      <c r="H1263">
        <v>1326801</v>
      </c>
      <c r="I1263" t="s">
        <v>22</v>
      </c>
      <c r="J1263">
        <v>125</v>
      </c>
      <c r="K1263">
        <v>2</v>
      </c>
      <c r="L1263">
        <v>107</v>
      </c>
      <c r="M1263" s="1">
        <v>44905</v>
      </c>
      <c r="N1263">
        <v>106</v>
      </c>
      <c r="O1263">
        <v>1</v>
      </c>
      <c r="P1263">
        <v>321</v>
      </c>
      <c r="Q1263">
        <v>30</v>
      </c>
      <c r="R1263" t="s">
        <v>2619</v>
      </c>
    </row>
    <row r="1264" spans="1:18" x14ac:dyDescent="0.35">
      <c r="A1264">
        <v>4118066</v>
      </c>
      <c r="B1264" t="s">
        <v>2620</v>
      </c>
      <c r="C1264">
        <v>21364542</v>
      </c>
      <c r="D1264" t="s">
        <v>2621</v>
      </c>
      <c r="E1264" t="s">
        <v>33</v>
      </c>
      <c r="F1264" t="s">
        <v>94</v>
      </c>
      <c r="G1264">
        <v>5248517</v>
      </c>
      <c r="H1264">
        <v>1338197</v>
      </c>
      <c r="I1264" t="s">
        <v>22</v>
      </c>
      <c r="J1264">
        <v>40</v>
      </c>
      <c r="K1264">
        <v>2</v>
      </c>
      <c r="L1264">
        <v>3</v>
      </c>
      <c r="M1264" s="1">
        <v>42751</v>
      </c>
      <c r="N1264">
        <v>3</v>
      </c>
      <c r="O1264">
        <v>1</v>
      </c>
      <c r="P1264">
        <v>0</v>
      </c>
      <c r="Q1264">
        <v>0</v>
      </c>
      <c r="R1264" t="s">
        <v>30</v>
      </c>
    </row>
    <row r="1265" spans="1:18" x14ac:dyDescent="0.35">
      <c r="A1265">
        <v>4131194</v>
      </c>
      <c r="B1265" t="s">
        <v>2622</v>
      </c>
      <c r="C1265">
        <v>12408256</v>
      </c>
      <c r="D1265" t="s">
        <v>198</v>
      </c>
      <c r="E1265" t="s">
        <v>44</v>
      </c>
      <c r="F1265" t="s">
        <v>62</v>
      </c>
      <c r="G1265">
        <v>5253631</v>
      </c>
      <c r="H1265">
        <v>1338507</v>
      </c>
      <c r="I1265" t="s">
        <v>22</v>
      </c>
      <c r="J1265">
        <v>38</v>
      </c>
      <c r="K1265">
        <v>1</v>
      </c>
      <c r="L1265">
        <v>12</v>
      </c>
      <c r="M1265" s="1">
        <v>42957</v>
      </c>
      <c r="N1265">
        <v>12</v>
      </c>
      <c r="O1265">
        <v>1</v>
      </c>
      <c r="P1265">
        <v>0</v>
      </c>
      <c r="Q1265">
        <v>0</v>
      </c>
      <c r="R1265" t="s">
        <v>30</v>
      </c>
    </row>
    <row r="1266" spans="1:18" x14ac:dyDescent="0.35">
      <c r="A1266">
        <v>4335533</v>
      </c>
      <c r="B1266" t="s">
        <v>2623</v>
      </c>
      <c r="C1266">
        <v>22511671</v>
      </c>
      <c r="D1266" t="s">
        <v>555</v>
      </c>
      <c r="E1266" t="s">
        <v>44</v>
      </c>
      <c r="F1266" t="s">
        <v>98</v>
      </c>
      <c r="G1266">
        <v>5252526</v>
      </c>
      <c r="H1266">
        <v>1340895</v>
      </c>
      <c r="I1266" t="s">
        <v>22</v>
      </c>
      <c r="J1266">
        <v>116</v>
      </c>
      <c r="K1266">
        <v>5</v>
      </c>
      <c r="L1266">
        <v>525</v>
      </c>
      <c r="M1266" s="1">
        <v>44893</v>
      </c>
      <c r="N1266">
        <v>534</v>
      </c>
      <c r="O1266">
        <v>1</v>
      </c>
      <c r="P1266">
        <v>250</v>
      </c>
      <c r="Q1266">
        <v>66</v>
      </c>
      <c r="R1266" t="s">
        <v>2624</v>
      </c>
    </row>
    <row r="1267" spans="1:18" x14ac:dyDescent="0.35">
      <c r="A1267">
        <v>4132333</v>
      </c>
      <c r="B1267" t="s">
        <v>1197</v>
      </c>
      <c r="C1267">
        <v>21437927</v>
      </c>
      <c r="D1267" t="s">
        <v>2002</v>
      </c>
      <c r="E1267" t="s">
        <v>48</v>
      </c>
      <c r="F1267" t="s">
        <v>152</v>
      </c>
      <c r="G1267">
        <v>5247233</v>
      </c>
      <c r="H1267">
        <v>1344421</v>
      </c>
      <c r="I1267" t="s">
        <v>71</v>
      </c>
      <c r="J1267">
        <v>25</v>
      </c>
      <c r="K1267">
        <v>1</v>
      </c>
      <c r="L1267">
        <v>0</v>
      </c>
      <c r="M1267" s="1"/>
      <c r="O1267">
        <v>3</v>
      </c>
      <c r="P1267">
        <v>0</v>
      </c>
      <c r="Q1267">
        <v>0</v>
      </c>
      <c r="R1267" t="s">
        <v>30</v>
      </c>
    </row>
    <row r="1268" spans="1:18" x14ac:dyDescent="0.35">
      <c r="A1268">
        <v>4132512</v>
      </c>
      <c r="B1268" t="s">
        <v>1197</v>
      </c>
      <c r="C1268">
        <v>21437927</v>
      </c>
      <c r="D1268" t="s">
        <v>2002</v>
      </c>
      <c r="E1268" t="s">
        <v>48</v>
      </c>
      <c r="F1268" t="s">
        <v>152</v>
      </c>
      <c r="G1268">
        <v>5247134</v>
      </c>
      <c r="H1268">
        <v>1344231</v>
      </c>
      <c r="I1268" t="s">
        <v>71</v>
      </c>
      <c r="J1268">
        <v>25</v>
      </c>
      <c r="K1268">
        <v>1</v>
      </c>
      <c r="L1268">
        <v>0</v>
      </c>
      <c r="M1268" s="1"/>
      <c r="O1268">
        <v>3</v>
      </c>
      <c r="P1268">
        <v>0</v>
      </c>
      <c r="Q1268">
        <v>0</v>
      </c>
      <c r="R1268" t="s">
        <v>30</v>
      </c>
    </row>
    <row r="1269" spans="1:18" x14ac:dyDescent="0.35">
      <c r="A1269">
        <v>4134166</v>
      </c>
      <c r="B1269" t="s">
        <v>2625</v>
      </c>
      <c r="C1269">
        <v>20645008</v>
      </c>
      <c r="D1269" t="s">
        <v>2626</v>
      </c>
      <c r="E1269" t="s">
        <v>193</v>
      </c>
      <c r="F1269" t="s">
        <v>668</v>
      </c>
      <c r="G1269">
        <v>5246435</v>
      </c>
      <c r="H1269">
        <v>1333088</v>
      </c>
      <c r="I1269" t="s">
        <v>71</v>
      </c>
      <c r="J1269">
        <v>21</v>
      </c>
      <c r="K1269">
        <v>4</v>
      </c>
      <c r="L1269">
        <v>3</v>
      </c>
      <c r="M1269" s="1">
        <v>42806</v>
      </c>
      <c r="N1269">
        <v>3</v>
      </c>
      <c r="O1269">
        <v>1</v>
      </c>
      <c r="P1269">
        <v>0</v>
      </c>
      <c r="Q1269">
        <v>0</v>
      </c>
      <c r="R1269" t="s">
        <v>30</v>
      </c>
    </row>
    <row r="1270" spans="1:18" x14ac:dyDescent="0.35">
      <c r="A1270">
        <v>3969577</v>
      </c>
      <c r="B1270" t="s">
        <v>2627</v>
      </c>
      <c r="C1270">
        <v>20572681</v>
      </c>
      <c r="D1270" t="s">
        <v>2628</v>
      </c>
      <c r="E1270" t="s">
        <v>110</v>
      </c>
      <c r="F1270" t="s">
        <v>2629</v>
      </c>
      <c r="G1270">
        <v>5253129</v>
      </c>
      <c r="H1270">
        <v>1328565</v>
      </c>
      <c r="I1270" t="s">
        <v>22</v>
      </c>
      <c r="J1270">
        <v>650</v>
      </c>
      <c r="K1270">
        <v>2</v>
      </c>
      <c r="L1270">
        <v>3</v>
      </c>
      <c r="M1270" s="1">
        <v>44711</v>
      </c>
      <c r="N1270">
        <v>3</v>
      </c>
      <c r="O1270">
        <v>1</v>
      </c>
      <c r="P1270">
        <v>265</v>
      </c>
      <c r="Q1270">
        <v>1</v>
      </c>
      <c r="R1270" t="s">
        <v>30</v>
      </c>
    </row>
    <row r="1271" spans="1:18" x14ac:dyDescent="0.35">
      <c r="A1271">
        <v>4349233</v>
      </c>
      <c r="B1271" t="s">
        <v>2630</v>
      </c>
      <c r="C1271">
        <v>4035721</v>
      </c>
      <c r="D1271" t="s">
        <v>215</v>
      </c>
      <c r="E1271" t="s">
        <v>20</v>
      </c>
      <c r="F1271" t="s">
        <v>40</v>
      </c>
      <c r="G1271">
        <v>5253549</v>
      </c>
      <c r="H1271">
        <v>1343137</v>
      </c>
      <c r="I1271" t="s">
        <v>71</v>
      </c>
      <c r="J1271">
        <v>95</v>
      </c>
      <c r="K1271">
        <v>3</v>
      </c>
      <c r="L1271">
        <v>28</v>
      </c>
      <c r="M1271" s="1">
        <v>44820</v>
      </c>
      <c r="N1271">
        <v>43</v>
      </c>
      <c r="O1271">
        <v>1</v>
      </c>
      <c r="P1271">
        <v>90</v>
      </c>
      <c r="Q1271">
        <v>11</v>
      </c>
      <c r="R1271" t="s">
        <v>30</v>
      </c>
    </row>
    <row r="1272" spans="1:18" x14ac:dyDescent="0.35">
      <c r="A1272">
        <v>3970161</v>
      </c>
      <c r="B1272" t="s">
        <v>2631</v>
      </c>
      <c r="C1272">
        <v>20486026</v>
      </c>
      <c r="D1272" t="s">
        <v>2397</v>
      </c>
      <c r="E1272" t="s">
        <v>44</v>
      </c>
      <c r="F1272" t="s">
        <v>799</v>
      </c>
      <c r="G1272">
        <v>5254854</v>
      </c>
      <c r="H1272">
        <v>1334752</v>
      </c>
      <c r="I1272" t="s">
        <v>22</v>
      </c>
      <c r="J1272">
        <v>51</v>
      </c>
      <c r="K1272">
        <v>1</v>
      </c>
      <c r="L1272">
        <v>471</v>
      </c>
      <c r="M1272" s="1">
        <v>44895</v>
      </c>
      <c r="N1272">
        <v>466</v>
      </c>
      <c r="O1272">
        <v>2</v>
      </c>
      <c r="P1272">
        <v>332</v>
      </c>
      <c r="Q1272">
        <v>91</v>
      </c>
      <c r="R1272" t="s">
        <v>2398</v>
      </c>
    </row>
    <row r="1273" spans="1:18" x14ac:dyDescent="0.35">
      <c r="A1273">
        <v>4352958</v>
      </c>
      <c r="B1273" t="s">
        <v>2632</v>
      </c>
      <c r="C1273">
        <v>22597677</v>
      </c>
      <c r="D1273" t="s">
        <v>2633</v>
      </c>
      <c r="E1273" t="s">
        <v>110</v>
      </c>
      <c r="F1273" t="s">
        <v>123</v>
      </c>
      <c r="G1273">
        <v>525073</v>
      </c>
      <c r="H1273">
        <v>1328522</v>
      </c>
      <c r="I1273" t="s">
        <v>22</v>
      </c>
      <c r="J1273">
        <v>70</v>
      </c>
      <c r="K1273">
        <v>5</v>
      </c>
      <c r="L1273">
        <v>19</v>
      </c>
      <c r="M1273" s="1">
        <v>43870</v>
      </c>
      <c r="N1273">
        <v>33</v>
      </c>
      <c r="O1273">
        <v>1</v>
      </c>
      <c r="P1273">
        <v>0</v>
      </c>
      <c r="Q1273">
        <v>0</v>
      </c>
      <c r="R1273" t="s">
        <v>2634</v>
      </c>
    </row>
    <row r="1274" spans="1:18" x14ac:dyDescent="0.35">
      <c r="A1274">
        <v>3970900</v>
      </c>
      <c r="B1274" t="s">
        <v>2635</v>
      </c>
      <c r="C1274">
        <v>6156867</v>
      </c>
      <c r="D1274" t="s">
        <v>2209</v>
      </c>
      <c r="E1274" t="s">
        <v>48</v>
      </c>
      <c r="F1274" t="s">
        <v>49</v>
      </c>
      <c r="G1274">
        <v>524838</v>
      </c>
      <c r="H1274">
        <v>1344112</v>
      </c>
      <c r="I1274" t="s">
        <v>71</v>
      </c>
      <c r="J1274">
        <v>54</v>
      </c>
      <c r="K1274">
        <v>3</v>
      </c>
      <c r="L1274">
        <v>4</v>
      </c>
      <c r="M1274" s="1">
        <v>44811</v>
      </c>
      <c r="N1274">
        <v>25</v>
      </c>
      <c r="O1274">
        <v>1</v>
      </c>
      <c r="P1274">
        <v>1</v>
      </c>
      <c r="Q1274">
        <v>1</v>
      </c>
      <c r="R1274" t="s">
        <v>30</v>
      </c>
    </row>
    <row r="1275" spans="1:18" x14ac:dyDescent="0.35">
      <c r="A1275">
        <v>4138491</v>
      </c>
      <c r="B1275" t="s">
        <v>2636</v>
      </c>
      <c r="C1275">
        <v>21470915</v>
      </c>
      <c r="D1275" t="s">
        <v>2637</v>
      </c>
      <c r="E1275" t="s">
        <v>106</v>
      </c>
      <c r="F1275" t="s">
        <v>263</v>
      </c>
      <c r="G1275">
        <v>5248299</v>
      </c>
      <c r="H1275">
        <v>1335876</v>
      </c>
      <c r="I1275" t="s">
        <v>22</v>
      </c>
      <c r="J1275">
        <v>55</v>
      </c>
      <c r="K1275">
        <v>1</v>
      </c>
      <c r="L1275">
        <v>2</v>
      </c>
      <c r="M1275" s="1">
        <v>42340</v>
      </c>
      <c r="N1275">
        <v>2</v>
      </c>
      <c r="O1275">
        <v>1</v>
      </c>
      <c r="P1275">
        <v>0</v>
      </c>
      <c r="Q1275">
        <v>0</v>
      </c>
      <c r="R1275" t="s">
        <v>30</v>
      </c>
    </row>
    <row r="1276" spans="1:18" x14ac:dyDescent="0.35">
      <c r="A1276">
        <v>4143769</v>
      </c>
      <c r="B1276" t="s">
        <v>2638</v>
      </c>
      <c r="C1276">
        <v>4931186</v>
      </c>
      <c r="D1276" t="s">
        <v>131</v>
      </c>
      <c r="E1276" t="s">
        <v>48</v>
      </c>
      <c r="F1276" t="s">
        <v>152</v>
      </c>
      <c r="G1276">
        <v>5247179</v>
      </c>
      <c r="H1276">
        <v>1344292</v>
      </c>
      <c r="I1276" t="s">
        <v>71</v>
      </c>
      <c r="J1276">
        <v>25</v>
      </c>
      <c r="K1276">
        <v>8</v>
      </c>
      <c r="L1276">
        <v>8</v>
      </c>
      <c r="M1276" s="1">
        <v>42767</v>
      </c>
      <c r="N1276">
        <v>9</v>
      </c>
      <c r="O1276">
        <v>2</v>
      </c>
      <c r="P1276">
        <v>0</v>
      </c>
      <c r="Q1276">
        <v>0</v>
      </c>
      <c r="R1276" t="s">
        <v>30</v>
      </c>
    </row>
    <row r="1277" spans="1:18" x14ac:dyDescent="0.35">
      <c r="A1277">
        <v>4353760</v>
      </c>
      <c r="B1277" t="s">
        <v>2639</v>
      </c>
      <c r="C1277">
        <v>22601158</v>
      </c>
      <c r="D1277" t="s">
        <v>410</v>
      </c>
      <c r="E1277" t="s">
        <v>48</v>
      </c>
      <c r="F1277" t="s">
        <v>152</v>
      </c>
      <c r="G1277">
        <v>5248625</v>
      </c>
      <c r="H1277">
        <v>134477</v>
      </c>
      <c r="I1277" t="s">
        <v>71</v>
      </c>
      <c r="J1277">
        <v>27</v>
      </c>
      <c r="K1277">
        <v>1</v>
      </c>
      <c r="L1277">
        <v>0</v>
      </c>
      <c r="M1277" s="1"/>
      <c r="O1277">
        <v>1</v>
      </c>
      <c r="P1277">
        <v>0</v>
      </c>
      <c r="Q1277">
        <v>0</v>
      </c>
      <c r="R1277" t="s">
        <v>30</v>
      </c>
    </row>
    <row r="1278" spans="1:18" x14ac:dyDescent="0.35">
      <c r="A1278">
        <v>4360762</v>
      </c>
      <c r="B1278" t="s">
        <v>2640</v>
      </c>
      <c r="C1278">
        <v>12837915</v>
      </c>
      <c r="D1278" t="s">
        <v>1709</v>
      </c>
      <c r="E1278" t="s">
        <v>48</v>
      </c>
      <c r="F1278" t="s">
        <v>49</v>
      </c>
      <c r="G1278">
        <v>5248933</v>
      </c>
      <c r="H1278">
        <v>1342862</v>
      </c>
      <c r="I1278" t="s">
        <v>22</v>
      </c>
      <c r="J1278">
        <v>70</v>
      </c>
      <c r="K1278">
        <v>1</v>
      </c>
      <c r="L1278">
        <v>2</v>
      </c>
      <c r="M1278" s="1">
        <v>41935</v>
      </c>
      <c r="N1278">
        <v>2</v>
      </c>
      <c r="O1278">
        <v>1</v>
      </c>
      <c r="P1278">
        <v>0</v>
      </c>
      <c r="Q1278">
        <v>0</v>
      </c>
      <c r="R1278" t="s">
        <v>30</v>
      </c>
    </row>
    <row r="1279" spans="1:18" x14ac:dyDescent="0.35">
      <c r="A1279">
        <v>4146871</v>
      </c>
      <c r="B1279" t="s">
        <v>2641</v>
      </c>
      <c r="C1279">
        <v>1019199</v>
      </c>
      <c r="D1279" t="s">
        <v>2181</v>
      </c>
      <c r="E1279" t="s">
        <v>48</v>
      </c>
      <c r="F1279" t="s">
        <v>309</v>
      </c>
      <c r="G1279">
        <v>5247703</v>
      </c>
      <c r="H1279">
        <v>1343896</v>
      </c>
      <c r="I1279" t="s">
        <v>71</v>
      </c>
      <c r="J1279">
        <v>35</v>
      </c>
      <c r="K1279">
        <v>2</v>
      </c>
      <c r="L1279">
        <v>0</v>
      </c>
      <c r="M1279" s="1"/>
      <c r="O1279">
        <v>1</v>
      </c>
      <c r="P1279">
        <v>0</v>
      </c>
      <c r="Q1279">
        <v>0</v>
      </c>
      <c r="R1279" t="s">
        <v>30</v>
      </c>
    </row>
    <row r="1280" spans="1:18" x14ac:dyDescent="0.35">
      <c r="A1280">
        <v>3973420</v>
      </c>
      <c r="B1280" t="s">
        <v>2642</v>
      </c>
      <c r="C1280">
        <v>14474248</v>
      </c>
      <c r="D1280" t="s">
        <v>910</v>
      </c>
      <c r="E1280" t="s">
        <v>33</v>
      </c>
      <c r="F1280" t="s">
        <v>517</v>
      </c>
      <c r="G1280">
        <v>5252039</v>
      </c>
      <c r="H1280">
        <v>1343531</v>
      </c>
      <c r="I1280" t="s">
        <v>22</v>
      </c>
      <c r="J1280">
        <v>120</v>
      </c>
      <c r="K1280">
        <v>4</v>
      </c>
      <c r="L1280">
        <v>202</v>
      </c>
      <c r="M1280" s="1">
        <v>44911</v>
      </c>
      <c r="N1280">
        <v>203</v>
      </c>
      <c r="O1280">
        <v>1</v>
      </c>
      <c r="P1280">
        <v>190</v>
      </c>
      <c r="Q1280">
        <v>28</v>
      </c>
      <c r="R1280" t="s">
        <v>2643</v>
      </c>
    </row>
    <row r="1281" spans="1:18" x14ac:dyDescent="0.35">
      <c r="A1281">
        <v>4361687</v>
      </c>
      <c r="B1281" t="s">
        <v>2644</v>
      </c>
      <c r="C1281">
        <v>22640091</v>
      </c>
      <c r="D1281" t="s">
        <v>2645</v>
      </c>
      <c r="E1281" t="s">
        <v>48</v>
      </c>
      <c r="F1281" t="s">
        <v>49</v>
      </c>
      <c r="G1281">
        <v>5249153</v>
      </c>
      <c r="H1281">
        <v>1342423</v>
      </c>
      <c r="I1281" t="s">
        <v>71</v>
      </c>
      <c r="J1281">
        <v>46</v>
      </c>
      <c r="K1281">
        <v>3</v>
      </c>
      <c r="L1281">
        <v>36</v>
      </c>
      <c r="M1281" s="1">
        <v>44455</v>
      </c>
      <c r="N1281">
        <v>36</v>
      </c>
      <c r="O1281">
        <v>2</v>
      </c>
      <c r="P1281">
        <v>0</v>
      </c>
      <c r="Q1281">
        <v>0</v>
      </c>
      <c r="R1281" t="s">
        <v>2646</v>
      </c>
    </row>
    <row r="1282" spans="1:18" x14ac:dyDescent="0.35">
      <c r="A1282">
        <v>4506575</v>
      </c>
      <c r="B1282" t="s">
        <v>2647</v>
      </c>
      <c r="C1282">
        <v>17979576</v>
      </c>
      <c r="D1282" t="s">
        <v>487</v>
      </c>
      <c r="E1282" t="s">
        <v>33</v>
      </c>
      <c r="F1282" t="s">
        <v>251</v>
      </c>
      <c r="G1282">
        <v>5251746</v>
      </c>
      <c r="H1282">
        <v>1345647</v>
      </c>
      <c r="I1282" t="s">
        <v>22</v>
      </c>
      <c r="J1282">
        <v>35</v>
      </c>
      <c r="K1282">
        <v>2</v>
      </c>
      <c r="L1282">
        <v>6</v>
      </c>
      <c r="M1282" s="1">
        <v>42365</v>
      </c>
      <c r="N1282">
        <v>6</v>
      </c>
      <c r="O1282">
        <v>1</v>
      </c>
      <c r="P1282">
        <v>0</v>
      </c>
      <c r="Q1282">
        <v>0</v>
      </c>
      <c r="R1282" t="s">
        <v>30</v>
      </c>
    </row>
    <row r="1283" spans="1:18" x14ac:dyDescent="0.35">
      <c r="A1283">
        <v>4154938</v>
      </c>
      <c r="B1283" t="s">
        <v>2648</v>
      </c>
      <c r="C1283">
        <v>1537210</v>
      </c>
      <c r="D1283" t="s">
        <v>2649</v>
      </c>
      <c r="E1283" t="s">
        <v>44</v>
      </c>
      <c r="F1283" t="s">
        <v>78</v>
      </c>
      <c r="G1283">
        <v>525362</v>
      </c>
      <c r="H1283">
        <v>1339875</v>
      </c>
      <c r="I1283" t="s">
        <v>22</v>
      </c>
      <c r="J1283">
        <v>108</v>
      </c>
      <c r="K1283">
        <v>30</v>
      </c>
      <c r="L1283">
        <v>13</v>
      </c>
      <c r="M1283" s="1">
        <v>43893</v>
      </c>
      <c r="N1283">
        <v>14</v>
      </c>
      <c r="O1283">
        <v>1</v>
      </c>
      <c r="P1283">
        <v>157</v>
      </c>
      <c r="Q1283">
        <v>0</v>
      </c>
      <c r="R1283" t="s">
        <v>30</v>
      </c>
    </row>
    <row r="1284" spans="1:18" x14ac:dyDescent="0.35">
      <c r="A1284">
        <v>4361737</v>
      </c>
      <c r="B1284" t="s">
        <v>2650</v>
      </c>
      <c r="C1284">
        <v>22641272</v>
      </c>
      <c r="D1284" t="s">
        <v>2651</v>
      </c>
      <c r="E1284" t="s">
        <v>33</v>
      </c>
      <c r="F1284" t="s">
        <v>52</v>
      </c>
      <c r="G1284">
        <v>5251243</v>
      </c>
      <c r="H1284">
        <v>1345166</v>
      </c>
      <c r="I1284" t="s">
        <v>71</v>
      </c>
      <c r="J1284">
        <v>87</v>
      </c>
      <c r="K1284">
        <v>2</v>
      </c>
      <c r="L1284">
        <v>171</v>
      </c>
      <c r="M1284" s="1">
        <v>44910</v>
      </c>
      <c r="N1284">
        <v>381</v>
      </c>
      <c r="O1284">
        <v>1</v>
      </c>
      <c r="P1284">
        <v>252</v>
      </c>
      <c r="Q1284">
        <v>57</v>
      </c>
      <c r="R1284" t="s">
        <v>2652</v>
      </c>
    </row>
    <row r="1285" spans="1:18" x14ac:dyDescent="0.35">
      <c r="A1285">
        <v>4155399</v>
      </c>
      <c r="B1285" t="s">
        <v>2653</v>
      </c>
      <c r="C1285">
        <v>21086574</v>
      </c>
      <c r="D1285" t="s">
        <v>1532</v>
      </c>
      <c r="E1285" t="s">
        <v>33</v>
      </c>
      <c r="F1285" t="s">
        <v>274</v>
      </c>
      <c r="G1285">
        <v>5249801</v>
      </c>
      <c r="H1285">
        <v>1340427</v>
      </c>
      <c r="I1285" t="s">
        <v>22</v>
      </c>
      <c r="J1285">
        <v>40</v>
      </c>
      <c r="K1285">
        <v>2</v>
      </c>
      <c r="L1285">
        <v>39</v>
      </c>
      <c r="M1285" s="1">
        <v>42513</v>
      </c>
      <c r="N1285">
        <v>39</v>
      </c>
      <c r="O1285">
        <v>1</v>
      </c>
      <c r="P1285">
        <v>0</v>
      </c>
      <c r="Q1285">
        <v>0</v>
      </c>
      <c r="R1285" t="s">
        <v>30</v>
      </c>
    </row>
    <row r="1286" spans="1:18" x14ac:dyDescent="0.35">
      <c r="A1286">
        <v>4165545</v>
      </c>
      <c r="B1286" t="s">
        <v>2654</v>
      </c>
      <c r="C1286">
        <v>13653192</v>
      </c>
      <c r="D1286" t="s">
        <v>2655</v>
      </c>
      <c r="E1286" t="s">
        <v>20</v>
      </c>
      <c r="F1286" t="s">
        <v>446</v>
      </c>
      <c r="G1286">
        <v>5252049</v>
      </c>
      <c r="H1286">
        <v>1346576</v>
      </c>
      <c r="I1286" t="s">
        <v>71</v>
      </c>
      <c r="J1286">
        <v>27</v>
      </c>
      <c r="K1286">
        <v>1</v>
      </c>
      <c r="L1286">
        <v>9</v>
      </c>
      <c r="M1286" s="1">
        <v>43259</v>
      </c>
      <c r="N1286">
        <v>10</v>
      </c>
      <c r="O1286">
        <v>1</v>
      </c>
      <c r="P1286">
        <v>0</v>
      </c>
      <c r="Q1286">
        <v>0</v>
      </c>
      <c r="R1286" t="s">
        <v>30</v>
      </c>
    </row>
    <row r="1287" spans="1:18" x14ac:dyDescent="0.35">
      <c r="A1287">
        <v>4507210</v>
      </c>
      <c r="B1287" t="s">
        <v>2656</v>
      </c>
      <c r="C1287">
        <v>7441123</v>
      </c>
      <c r="D1287" t="s">
        <v>2657</v>
      </c>
      <c r="E1287" t="s">
        <v>33</v>
      </c>
      <c r="F1287" t="s">
        <v>251</v>
      </c>
      <c r="G1287">
        <v>52525</v>
      </c>
      <c r="H1287">
        <v>1345194</v>
      </c>
      <c r="I1287" t="s">
        <v>71</v>
      </c>
      <c r="J1287">
        <v>40</v>
      </c>
      <c r="K1287">
        <v>5</v>
      </c>
      <c r="L1287">
        <v>11</v>
      </c>
      <c r="M1287" s="1">
        <v>43738</v>
      </c>
      <c r="N1287">
        <v>12</v>
      </c>
      <c r="O1287">
        <v>1</v>
      </c>
      <c r="P1287">
        <v>0</v>
      </c>
      <c r="Q1287">
        <v>0</v>
      </c>
      <c r="R1287" t="s">
        <v>30</v>
      </c>
    </row>
    <row r="1288" spans="1:18" x14ac:dyDescent="0.35">
      <c r="A1288">
        <v>4368303</v>
      </c>
      <c r="B1288" t="s">
        <v>2658</v>
      </c>
      <c r="C1288">
        <v>22675898</v>
      </c>
      <c r="D1288" t="s">
        <v>2659</v>
      </c>
      <c r="E1288" t="s">
        <v>504</v>
      </c>
      <c r="F1288" t="s">
        <v>505</v>
      </c>
      <c r="G1288">
        <v>5248046</v>
      </c>
      <c r="H1288">
        <v>1351204</v>
      </c>
      <c r="I1288" t="s">
        <v>22</v>
      </c>
      <c r="J1288">
        <v>60</v>
      </c>
      <c r="K1288">
        <v>92</v>
      </c>
      <c r="L1288">
        <v>9</v>
      </c>
      <c r="M1288" s="1">
        <v>44576</v>
      </c>
      <c r="N1288">
        <v>10</v>
      </c>
      <c r="O1288">
        <v>5</v>
      </c>
      <c r="P1288">
        <v>343</v>
      </c>
      <c r="Q1288">
        <v>1</v>
      </c>
      <c r="R1288" t="s">
        <v>30</v>
      </c>
    </row>
    <row r="1289" spans="1:18" x14ac:dyDescent="0.35">
      <c r="A1289">
        <v>4510046</v>
      </c>
      <c r="B1289" t="s">
        <v>2660</v>
      </c>
      <c r="C1289">
        <v>1650147</v>
      </c>
      <c r="D1289" t="s">
        <v>788</v>
      </c>
      <c r="E1289" t="s">
        <v>48</v>
      </c>
      <c r="F1289" t="s">
        <v>152</v>
      </c>
      <c r="G1289">
        <v>5248434</v>
      </c>
      <c r="H1289">
        <v>1344532</v>
      </c>
      <c r="I1289" t="s">
        <v>71</v>
      </c>
      <c r="J1289">
        <v>20</v>
      </c>
      <c r="K1289">
        <v>10</v>
      </c>
      <c r="L1289">
        <v>27</v>
      </c>
      <c r="M1289" s="1">
        <v>43395</v>
      </c>
      <c r="N1289">
        <v>28</v>
      </c>
      <c r="O1289">
        <v>1</v>
      </c>
      <c r="P1289">
        <v>0</v>
      </c>
      <c r="Q1289">
        <v>0</v>
      </c>
      <c r="R1289" t="s">
        <v>30</v>
      </c>
    </row>
    <row r="1290" spans="1:18" x14ac:dyDescent="0.35">
      <c r="A1290">
        <v>4166966</v>
      </c>
      <c r="B1290" t="s">
        <v>2661</v>
      </c>
      <c r="C1290">
        <v>21626575</v>
      </c>
      <c r="D1290" t="s">
        <v>2662</v>
      </c>
      <c r="E1290" t="s">
        <v>110</v>
      </c>
      <c r="F1290" t="s">
        <v>129</v>
      </c>
      <c r="G1290">
        <v>5249548</v>
      </c>
      <c r="H1290">
        <v>1333405</v>
      </c>
      <c r="I1290" t="s">
        <v>71</v>
      </c>
      <c r="J1290">
        <v>40</v>
      </c>
      <c r="K1290">
        <v>5</v>
      </c>
      <c r="L1290">
        <v>2</v>
      </c>
      <c r="M1290" s="1">
        <v>42155</v>
      </c>
      <c r="N1290">
        <v>2</v>
      </c>
      <c r="O1290">
        <v>1</v>
      </c>
      <c r="P1290">
        <v>0</v>
      </c>
      <c r="Q1290">
        <v>0</v>
      </c>
      <c r="R1290" t="s">
        <v>30</v>
      </c>
    </row>
    <row r="1291" spans="1:18" x14ac:dyDescent="0.35">
      <c r="A1291">
        <v>4375818</v>
      </c>
      <c r="B1291" t="s">
        <v>2663</v>
      </c>
      <c r="C1291">
        <v>22718498</v>
      </c>
      <c r="D1291" t="s">
        <v>2209</v>
      </c>
      <c r="E1291" t="s">
        <v>44</v>
      </c>
      <c r="F1291" t="s">
        <v>45</v>
      </c>
      <c r="G1291">
        <v>5252962</v>
      </c>
      <c r="H1291">
        <v>1333525</v>
      </c>
      <c r="I1291" t="s">
        <v>22</v>
      </c>
      <c r="J1291">
        <v>60</v>
      </c>
      <c r="K1291">
        <v>1</v>
      </c>
      <c r="L1291">
        <v>7</v>
      </c>
      <c r="M1291" s="1">
        <v>42280</v>
      </c>
      <c r="N1291">
        <v>7</v>
      </c>
      <c r="O1291">
        <v>1</v>
      </c>
      <c r="P1291">
        <v>0</v>
      </c>
      <c r="Q1291">
        <v>0</v>
      </c>
      <c r="R1291" t="s">
        <v>30</v>
      </c>
    </row>
    <row r="1292" spans="1:18" x14ac:dyDescent="0.35">
      <c r="A1292">
        <v>4168865</v>
      </c>
      <c r="B1292" t="s">
        <v>2664</v>
      </c>
      <c r="C1292">
        <v>13095060</v>
      </c>
      <c r="D1292" t="s">
        <v>169</v>
      </c>
      <c r="E1292" t="s">
        <v>48</v>
      </c>
      <c r="F1292" t="s">
        <v>468</v>
      </c>
      <c r="G1292">
        <v>5247932</v>
      </c>
      <c r="H1292">
        <v>1342223</v>
      </c>
      <c r="I1292" t="s">
        <v>71</v>
      </c>
      <c r="J1292">
        <v>50</v>
      </c>
      <c r="K1292">
        <v>1</v>
      </c>
      <c r="L1292">
        <v>3</v>
      </c>
      <c r="M1292" s="1">
        <v>43833</v>
      </c>
      <c r="N1292">
        <v>8</v>
      </c>
      <c r="O1292">
        <v>1</v>
      </c>
      <c r="P1292">
        <v>324</v>
      </c>
      <c r="Q1292">
        <v>0</v>
      </c>
      <c r="R1292" t="s">
        <v>30</v>
      </c>
    </row>
    <row r="1293" spans="1:18" x14ac:dyDescent="0.35">
      <c r="A1293">
        <v>4510441</v>
      </c>
      <c r="B1293" t="s">
        <v>2665</v>
      </c>
      <c r="C1293">
        <v>22602372</v>
      </c>
      <c r="D1293" t="s">
        <v>2394</v>
      </c>
      <c r="E1293" t="s">
        <v>20</v>
      </c>
      <c r="F1293" t="s">
        <v>40</v>
      </c>
      <c r="G1293">
        <v>5253377</v>
      </c>
      <c r="H1293">
        <v>1342322</v>
      </c>
      <c r="I1293" t="s">
        <v>71</v>
      </c>
      <c r="J1293">
        <v>97</v>
      </c>
      <c r="K1293">
        <v>1</v>
      </c>
      <c r="L1293">
        <v>47</v>
      </c>
      <c r="M1293" s="1">
        <v>44871</v>
      </c>
      <c r="N1293">
        <v>48</v>
      </c>
      <c r="O1293">
        <v>1</v>
      </c>
      <c r="P1293">
        <v>365</v>
      </c>
      <c r="Q1293">
        <v>4</v>
      </c>
      <c r="R1293" t="s">
        <v>2666</v>
      </c>
    </row>
    <row r="1294" spans="1:18" x14ac:dyDescent="0.35">
      <c r="A1294">
        <v>4380854</v>
      </c>
      <c r="B1294" t="s">
        <v>2667</v>
      </c>
      <c r="C1294">
        <v>22746819</v>
      </c>
      <c r="D1294" t="s">
        <v>2668</v>
      </c>
      <c r="E1294" t="s">
        <v>33</v>
      </c>
      <c r="F1294" t="s">
        <v>274</v>
      </c>
      <c r="G1294">
        <v>5250582</v>
      </c>
      <c r="H1294">
        <v>1340005</v>
      </c>
      <c r="I1294" t="s">
        <v>71</v>
      </c>
      <c r="J1294">
        <v>65</v>
      </c>
      <c r="K1294">
        <v>2</v>
      </c>
      <c r="L1294">
        <v>255</v>
      </c>
      <c r="M1294" s="1">
        <v>44913</v>
      </c>
      <c r="N1294">
        <v>257</v>
      </c>
      <c r="O1294">
        <v>1</v>
      </c>
      <c r="P1294">
        <v>33</v>
      </c>
      <c r="Q1294">
        <v>26</v>
      </c>
      <c r="R1294" t="s">
        <v>2669</v>
      </c>
    </row>
    <row r="1295" spans="1:18" x14ac:dyDescent="0.35">
      <c r="A1295">
        <v>4182815</v>
      </c>
      <c r="B1295" t="s">
        <v>2670</v>
      </c>
      <c r="C1295">
        <v>6444753</v>
      </c>
      <c r="D1295" t="s">
        <v>1201</v>
      </c>
      <c r="E1295" t="s">
        <v>33</v>
      </c>
      <c r="F1295" t="s">
        <v>94</v>
      </c>
      <c r="G1295">
        <v>5249009</v>
      </c>
      <c r="H1295">
        <v>1339371</v>
      </c>
      <c r="I1295" t="s">
        <v>22</v>
      </c>
      <c r="J1295">
        <v>193</v>
      </c>
      <c r="K1295">
        <v>5</v>
      </c>
      <c r="L1295">
        <v>305</v>
      </c>
      <c r="M1295" s="1">
        <v>44915</v>
      </c>
      <c r="N1295">
        <v>306</v>
      </c>
      <c r="O1295">
        <v>6</v>
      </c>
      <c r="P1295">
        <v>289</v>
      </c>
      <c r="Q1295">
        <v>40</v>
      </c>
      <c r="R1295" t="s">
        <v>2671</v>
      </c>
    </row>
    <row r="1296" spans="1:18" x14ac:dyDescent="0.35">
      <c r="A1296">
        <v>4185579</v>
      </c>
      <c r="B1296" t="s">
        <v>2672</v>
      </c>
      <c r="C1296">
        <v>21633427</v>
      </c>
      <c r="D1296" t="s">
        <v>1215</v>
      </c>
      <c r="E1296" t="s">
        <v>20</v>
      </c>
      <c r="F1296" t="s">
        <v>29</v>
      </c>
      <c r="G1296">
        <v>5254925</v>
      </c>
      <c r="H1296">
        <v>1340445</v>
      </c>
      <c r="I1296" t="s">
        <v>71</v>
      </c>
      <c r="J1296">
        <v>65</v>
      </c>
      <c r="K1296">
        <v>3</v>
      </c>
      <c r="L1296">
        <v>116</v>
      </c>
      <c r="M1296" s="1">
        <v>44900</v>
      </c>
      <c r="N1296">
        <v>116</v>
      </c>
      <c r="O1296">
        <v>1</v>
      </c>
      <c r="P1296">
        <v>30</v>
      </c>
      <c r="Q1296">
        <v>6</v>
      </c>
      <c r="R1296" t="s">
        <v>30</v>
      </c>
    </row>
    <row r="1297" spans="1:18" x14ac:dyDescent="0.35">
      <c r="A1297">
        <v>4385494</v>
      </c>
      <c r="B1297" t="s">
        <v>2673</v>
      </c>
      <c r="C1297">
        <v>22767895</v>
      </c>
      <c r="D1297" t="s">
        <v>1826</v>
      </c>
      <c r="E1297" t="s">
        <v>20</v>
      </c>
      <c r="F1297" t="s">
        <v>424</v>
      </c>
      <c r="G1297">
        <v>5255352</v>
      </c>
      <c r="H1297">
        <v>1341998</v>
      </c>
      <c r="I1297" t="s">
        <v>22</v>
      </c>
      <c r="J1297">
        <v>141</v>
      </c>
      <c r="K1297">
        <v>5</v>
      </c>
      <c r="L1297">
        <v>0</v>
      </c>
      <c r="M1297" s="1"/>
      <c r="O1297">
        <v>1</v>
      </c>
      <c r="P1297">
        <v>339</v>
      </c>
      <c r="Q1297">
        <v>0</v>
      </c>
      <c r="R1297" t="s">
        <v>30</v>
      </c>
    </row>
    <row r="1298" spans="1:18" x14ac:dyDescent="0.35">
      <c r="A1298">
        <v>4515108</v>
      </c>
      <c r="B1298" t="s">
        <v>2674</v>
      </c>
      <c r="C1298">
        <v>23410579</v>
      </c>
      <c r="D1298" t="s">
        <v>2675</v>
      </c>
      <c r="E1298" t="s">
        <v>33</v>
      </c>
      <c r="F1298" t="s">
        <v>274</v>
      </c>
      <c r="G1298">
        <v>52506001</v>
      </c>
      <c r="H1298">
        <v>1339886</v>
      </c>
      <c r="I1298" t="s">
        <v>71</v>
      </c>
      <c r="J1298">
        <v>80</v>
      </c>
      <c r="K1298">
        <v>1</v>
      </c>
      <c r="L1298">
        <v>37</v>
      </c>
      <c r="M1298" s="1">
        <v>44855</v>
      </c>
      <c r="N1298">
        <v>38</v>
      </c>
      <c r="O1298">
        <v>2</v>
      </c>
      <c r="P1298">
        <v>0</v>
      </c>
      <c r="Q1298">
        <v>9</v>
      </c>
      <c r="R1298" t="s">
        <v>30</v>
      </c>
    </row>
    <row r="1299" spans="1:18" x14ac:dyDescent="0.35">
      <c r="A1299">
        <v>4385733</v>
      </c>
      <c r="B1299" t="s">
        <v>2676</v>
      </c>
      <c r="C1299">
        <v>22768367</v>
      </c>
      <c r="D1299" t="s">
        <v>528</v>
      </c>
      <c r="E1299" t="s">
        <v>20</v>
      </c>
      <c r="F1299" t="s">
        <v>29</v>
      </c>
      <c r="G1299">
        <v>5254947</v>
      </c>
      <c r="H1299">
        <v>13411</v>
      </c>
      <c r="I1299" t="s">
        <v>22</v>
      </c>
      <c r="J1299">
        <v>136</v>
      </c>
      <c r="K1299">
        <v>5</v>
      </c>
      <c r="L1299">
        <v>43</v>
      </c>
      <c r="M1299" s="1">
        <v>44791</v>
      </c>
      <c r="N1299">
        <v>44</v>
      </c>
      <c r="O1299">
        <v>1</v>
      </c>
      <c r="P1299">
        <v>8</v>
      </c>
      <c r="Q1299">
        <v>6</v>
      </c>
      <c r="R1299" t="s">
        <v>2677</v>
      </c>
    </row>
    <row r="1300" spans="1:18" x14ac:dyDescent="0.35">
      <c r="A1300">
        <v>4522000</v>
      </c>
      <c r="B1300" t="s">
        <v>2678</v>
      </c>
      <c r="C1300">
        <v>14358563</v>
      </c>
      <c r="D1300" t="s">
        <v>1392</v>
      </c>
      <c r="E1300" t="s">
        <v>33</v>
      </c>
      <c r="F1300" t="s">
        <v>173</v>
      </c>
      <c r="G1300">
        <v>5251078</v>
      </c>
      <c r="H1300">
        <v>1345506</v>
      </c>
      <c r="I1300" t="s">
        <v>71</v>
      </c>
      <c r="J1300">
        <v>50</v>
      </c>
      <c r="K1300">
        <v>1</v>
      </c>
      <c r="L1300">
        <v>21</v>
      </c>
      <c r="M1300" s="1">
        <v>44898</v>
      </c>
      <c r="N1300">
        <v>23</v>
      </c>
      <c r="O1300">
        <v>1</v>
      </c>
      <c r="P1300">
        <v>83</v>
      </c>
      <c r="Q1300">
        <v>11</v>
      </c>
      <c r="R1300" t="s">
        <v>2679</v>
      </c>
    </row>
    <row r="1301" spans="1:18" x14ac:dyDescent="0.35">
      <c r="A1301">
        <v>4186667</v>
      </c>
      <c r="B1301" t="s">
        <v>2680</v>
      </c>
      <c r="C1301">
        <v>3467767</v>
      </c>
      <c r="D1301" t="s">
        <v>2681</v>
      </c>
      <c r="E1301" t="s">
        <v>48</v>
      </c>
      <c r="F1301" t="s">
        <v>468</v>
      </c>
      <c r="G1301">
        <v>5247251</v>
      </c>
      <c r="H1301">
        <v>1342551</v>
      </c>
      <c r="I1301" t="s">
        <v>22</v>
      </c>
      <c r="J1301">
        <v>61</v>
      </c>
      <c r="K1301">
        <v>30</v>
      </c>
      <c r="L1301">
        <v>69</v>
      </c>
      <c r="M1301" s="1">
        <v>42488</v>
      </c>
      <c r="N1301">
        <v>69</v>
      </c>
      <c r="O1301">
        <v>1</v>
      </c>
      <c r="P1301">
        <v>0</v>
      </c>
      <c r="Q1301">
        <v>0</v>
      </c>
      <c r="R1301" t="s">
        <v>30</v>
      </c>
    </row>
    <row r="1302" spans="1:18" x14ac:dyDescent="0.35">
      <c r="A1302">
        <v>4387741</v>
      </c>
      <c r="B1302" t="s">
        <v>2682</v>
      </c>
      <c r="C1302">
        <v>7249597</v>
      </c>
      <c r="D1302" t="s">
        <v>487</v>
      </c>
      <c r="E1302" t="s">
        <v>48</v>
      </c>
      <c r="F1302" t="s">
        <v>152</v>
      </c>
      <c r="G1302">
        <v>5248555</v>
      </c>
      <c r="H1302">
        <v>1345329</v>
      </c>
      <c r="I1302" t="s">
        <v>22</v>
      </c>
      <c r="J1302">
        <v>90</v>
      </c>
      <c r="K1302">
        <v>1</v>
      </c>
      <c r="L1302">
        <v>82</v>
      </c>
      <c r="M1302" s="1">
        <v>44847</v>
      </c>
      <c r="N1302">
        <v>85</v>
      </c>
      <c r="O1302">
        <v>1</v>
      </c>
      <c r="P1302">
        <v>333</v>
      </c>
      <c r="Q1302">
        <v>8</v>
      </c>
      <c r="R1302" t="s">
        <v>2683</v>
      </c>
    </row>
    <row r="1303" spans="1:18" x14ac:dyDescent="0.35">
      <c r="A1303">
        <v>4190821</v>
      </c>
      <c r="B1303" t="s">
        <v>2684</v>
      </c>
      <c r="C1303">
        <v>21742505</v>
      </c>
      <c r="D1303" t="s">
        <v>717</v>
      </c>
      <c r="E1303" t="s">
        <v>48</v>
      </c>
      <c r="F1303" t="s">
        <v>309</v>
      </c>
      <c r="G1303">
        <v>5248349</v>
      </c>
      <c r="H1303">
        <v>1342867</v>
      </c>
      <c r="I1303" t="s">
        <v>71</v>
      </c>
      <c r="J1303">
        <v>33</v>
      </c>
      <c r="K1303">
        <v>4</v>
      </c>
      <c r="L1303">
        <v>13</v>
      </c>
      <c r="M1303" s="1">
        <v>43280</v>
      </c>
      <c r="N1303">
        <v>13</v>
      </c>
      <c r="O1303">
        <v>1</v>
      </c>
      <c r="P1303">
        <v>0</v>
      </c>
      <c r="Q1303">
        <v>0</v>
      </c>
      <c r="R1303" t="s">
        <v>30</v>
      </c>
    </row>
    <row r="1304" spans="1:18" x14ac:dyDescent="0.35">
      <c r="A1304">
        <v>4534251</v>
      </c>
      <c r="B1304" t="s">
        <v>2685</v>
      </c>
      <c r="C1304">
        <v>10380577</v>
      </c>
      <c r="D1304" t="s">
        <v>1973</v>
      </c>
      <c r="E1304" t="s">
        <v>20</v>
      </c>
      <c r="F1304" t="s">
        <v>1354</v>
      </c>
      <c r="G1304">
        <v>5260411</v>
      </c>
      <c r="H1304">
        <v>1341697</v>
      </c>
      <c r="I1304" t="s">
        <v>22</v>
      </c>
      <c r="J1304">
        <v>80</v>
      </c>
      <c r="K1304">
        <v>1</v>
      </c>
      <c r="L1304">
        <v>4</v>
      </c>
      <c r="M1304" s="1">
        <v>42372</v>
      </c>
      <c r="N1304">
        <v>4</v>
      </c>
      <c r="O1304">
        <v>1</v>
      </c>
      <c r="P1304">
        <v>0</v>
      </c>
      <c r="Q1304">
        <v>0</v>
      </c>
      <c r="R1304" t="s">
        <v>30</v>
      </c>
    </row>
    <row r="1305" spans="1:18" x14ac:dyDescent="0.35">
      <c r="A1305">
        <v>4389587</v>
      </c>
      <c r="B1305" t="s">
        <v>2686</v>
      </c>
      <c r="C1305">
        <v>22789487</v>
      </c>
      <c r="D1305" t="s">
        <v>2687</v>
      </c>
      <c r="E1305" t="s">
        <v>106</v>
      </c>
      <c r="F1305" t="s">
        <v>270</v>
      </c>
      <c r="G1305">
        <v>5247592</v>
      </c>
      <c r="H1305">
        <v>1332883</v>
      </c>
      <c r="I1305" t="s">
        <v>22</v>
      </c>
      <c r="J1305">
        <v>45</v>
      </c>
      <c r="K1305">
        <v>7</v>
      </c>
      <c r="L1305">
        <v>3</v>
      </c>
      <c r="M1305" s="1">
        <v>43079</v>
      </c>
      <c r="N1305">
        <v>3</v>
      </c>
      <c r="O1305">
        <v>1</v>
      </c>
      <c r="P1305">
        <v>0</v>
      </c>
      <c r="Q1305">
        <v>0</v>
      </c>
      <c r="R1305" t="s">
        <v>30</v>
      </c>
    </row>
    <row r="1306" spans="1:18" x14ac:dyDescent="0.35">
      <c r="A1306">
        <v>4191881</v>
      </c>
      <c r="B1306" t="s">
        <v>2688</v>
      </c>
      <c r="C1306">
        <v>21748741</v>
      </c>
      <c r="D1306" t="s">
        <v>926</v>
      </c>
      <c r="E1306" t="s">
        <v>33</v>
      </c>
      <c r="F1306" t="s">
        <v>173</v>
      </c>
      <c r="G1306">
        <v>5250316</v>
      </c>
      <c r="H1306">
        <v>1345509</v>
      </c>
      <c r="I1306" t="s">
        <v>22</v>
      </c>
      <c r="J1306">
        <v>108</v>
      </c>
      <c r="K1306">
        <v>3</v>
      </c>
      <c r="L1306">
        <v>33</v>
      </c>
      <c r="M1306" s="1">
        <v>44823</v>
      </c>
      <c r="N1306">
        <v>33</v>
      </c>
      <c r="O1306">
        <v>1</v>
      </c>
      <c r="P1306">
        <v>0</v>
      </c>
      <c r="Q1306">
        <v>6</v>
      </c>
      <c r="R1306" t="s">
        <v>30</v>
      </c>
    </row>
    <row r="1307" spans="1:18" x14ac:dyDescent="0.35">
      <c r="A1307">
        <v>4391574</v>
      </c>
      <c r="B1307" t="s">
        <v>2689</v>
      </c>
      <c r="C1307">
        <v>22798067</v>
      </c>
      <c r="D1307" t="s">
        <v>569</v>
      </c>
      <c r="E1307" t="s">
        <v>20</v>
      </c>
      <c r="F1307" t="s">
        <v>29</v>
      </c>
      <c r="G1307">
        <v>5254939</v>
      </c>
      <c r="H1307">
        <v>1340937</v>
      </c>
      <c r="I1307" t="s">
        <v>71</v>
      </c>
      <c r="J1307">
        <v>39</v>
      </c>
      <c r="K1307">
        <v>2</v>
      </c>
      <c r="L1307">
        <v>1</v>
      </c>
      <c r="M1307" s="1">
        <v>42370</v>
      </c>
      <c r="N1307">
        <v>1</v>
      </c>
      <c r="O1307">
        <v>1</v>
      </c>
      <c r="P1307">
        <v>0</v>
      </c>
      <c r="Q1307">
        <v>0</v>
      </c>
      <c r="R1307" t="s">
        <v>30</v>
      </c>
    </row>
    <row r="1308" spans="1:18" x14ac:dyDescent="0.35">
      <c r="A1308">
        <v>4195365</v>
      </c>
      <c r="B1308" t="s">
        <v>2690</v>
      </c>
      <c r="C1308">
        <v>21306569</v>
      </c>
      <c r="D1308" t="s">
        <v>2209</v>
      </c>
      <c r="E1308" t="s">
        <v>48</v>
      </c>
      <c r="F1308" t="s">
        <v>152</v>
      </c>
      <c r="G1308">
        <v>524734</v>
      </c>
      <c r="H1308">
        <v>1344337</v>
      </c>
      <c r="I1308" t="s">
        <v>22</v>
      </c>
      <c r="J1308">
        <v>35</v>
      </c>
      <c r="K1308">
        <v>3</v>
      </c>
      <c r="L1308">
        <v>0</v>
      </c>
      <c r="M1308" s="1"/>
      <c r="O1308">
        <v>1</v>
      </c>
      <c r="P1308">
        <v>0</v>
      </c>
      <c r="Q1308">
        <v>0</v>
      </c>
      <c r="R1308" t="s">
        <v>30</v>
      </c>
    </row>
    <row r="1309" spans="1:18" x14ac:dyDescent="0.35">
      <c r="A1309">
        <v>4204187</v>
      </c>
      <c r="B1309" t="s">
        <v>2691</v>
      </c>
      <c r="C1309">
        <v>21799639</v>
      </c>
      <c r="D1309" t="s">
        <v>2568</v>
      </c>
      <c r="E1309" t="s">
        <v>20</v>
      </c>
      <c r="F1309" t="s">
        <v>29</v>
      </c>
      <c r="G1309">
        <v>5255626</v>
      </c>
      <c r="H1309">
        <v>1341365</v>
      </c>
      <c r="I1309" t="s">
        <v>71</v>
      </c>
      <c r="J1309">
        <v>30</v>
      </c>
      <c r="K1309">
        <v>1</v>
      </c>
      <c r="L1309">
        <v>0</v>
      </c>
      <c r="M1309" s="1"/>
      <c r="O1309">
        <v>1</v>
      </c>
      <c r="P1309">
        <v>0</v>
      </c>
      <c r="Q1309">
        <v>0</v>
      </c>
      <c r="R1309" t="s">
        <v>30</v>
      </c>
    </row>
    <row r="1310" spans="1:18" x14ac:dyDescent="0.35">
      <c r="A1310">
        <v>4213164</v>
      </c>
      <c r="B1310" t="s">
        <v>2692</v>
      </c>
      <c r="C1310">
        <v>13443952</v>
      </c>
      <c r="D1310" t="s">
        <v>996</v>
      </c>
      <c r="E1310" t="s">
        <v>20</v>
      </c>
      <c r="F1310" t="s">
        <v>40</v>
      </c>
      <c r="G1310">
        <v>5253476</v>
      </c>
      <c r="H1310">
        <v>1342651</v>
      </c>
      <c r="I1310" t="s">
        <v>22</v>
      </c>
      <c r="J1310">
        <v>55</v>
      </c>
      <c r="K1310">
        <v>13</v>
      </c>
      <c r="L1310">
        <v>4</v>
      </c>
      <c r="M1310" s="1">
        <v>43397</v>
      </c>
      <c r="N1310">
        <v>6</v>
      </c>
      <c r="O1310">
        <v>1</v>
      </c>
      <c r="P1310">
        <v>0</v>
      </c>
      <c r="Q1310">
        <v>0</v>
      </c>
      <c r="R1310" t="s">
        <v>30</v>
      </c>
    </row>
    <row r="1311" spans="1:18" x14ac:dyDescent="0.35">
      <c r="A1311">
        <v>4535511</v>
      </c>
      <c r="B1311" t="s">
        <v>2693</v>
      </c>
      <c r="C1311">
        <v>22981747</v>
      </c>
      <c r="D1311" t="s">
        <v>2694</v>
      </c>
      <c r="E1311" t="s">
        <v>106</v>
      </c>
      <c r="F1311" t="s">
        <v>263</v>
      </c>
      <c r="G1311">
        <v>5248611</v>
      </c>
      <c r="H1311">
        <v>1334277</v>
      </c>
      <c r="I1311" t="s">
        <v>22</v>
      </c>
      <c r="J1311">
        <v>170</v>
      </c>
      <c r="K1311">
        <v>60</v>
      </c>
      <c r="L1311">
        <v>50</v>
      </c>
      <c r="M1311" s="1">
        <v>44799</v>
      </c>
      <c r="N1311">
        <v>52</v>
      </c>
      <c r="O1311">
        <v>1</v>
      </c>
      <c r="P1311">
        <v>50</v>
      </c>
      <c r="Q1311">
        <v>2</v>
      </c>
      <c r="R1311" t="s">
        <v>2695</v>
      </c>
    </row>
    <row r="1312" spans="1:18" x14ac:dyDescent="0.35">
      <c r="A1312">
        <v>4403695</v>
      </c>
      <c r="B1312" t="s">
        <v>2696</v>
      </c>
      <c r="C1312">
        <v>1937653</v>
      </c>
      <c r="D1312" t="s">
        <v>2516</v>
      </c>
      <c r="E1312" t="s">
        <v>20</v>
      </c>
      <c r="F1312" t="s">
        <v>29</v>
      </c>
      <c r="G1312">
        <v>5255547</v>
      </c>
      <c r="H1312">
        <v>1340979</v>
      </c>
      <c r="I1312" t="s">
        <v>22</v>
      </c>
      <c r="J1312">
        <v>50</v>
      </c>
      <c r="K1312">
        <v>55</v>
      </c>
      <c r="L1312">
        <v>8</v>
      </c>
      <c r="M1312" s="1">
        <v>44473</v>
      </c>
      <c r="N1312">
        <v>11</v>
      </c>
      <c r="O1312">
        <v>1</v>
      </c>
      <c r="P1312">
        <v>74</v>
      </c>
      <c r="Q1312">
        <v>0</v>
      </c>
      <c r="R1312" t="s">
        <v>30</v>
      </c>
    </row>
    <row r="1313" spans="1:18" x14ac:dyDescent="0.35">
      <c r="A1313">
        <v>4543640</v>
      </c>
      <c r="B1313" t="s">
        <v>2697</v>
      </c>
      <c r="C1313">
        <v>5150766</v>
      </c>
      <c r="D1313" t="s">
        <v>1392</v>
      </c>
      <c r="E1313" t="s">
        <v>33</v>
      </c>
      <c r="F1313" t="s">
        <v>34</v>
      </c>
      <c r="G1313">
        <v>5250402</v>
      </c>
      <c r="H1313">
        <v>1341852</v>
      </c>
      <c r="I1313" t="s">
        <v>22</v>
      </c>
      <c r="J1313">
        <v>26</v>
      </c>
      <c r="K1313">
        <v>91</v>
      </c>
      <c r="L1313">
        <v>9</v>
      </c>
      <c r="M1313" s="1">
        <v>43587</v>
      </c>
      <c r="N1313">
        <v>9</v>
      </c>
      <c r="O1313">
        <v>1</v>
      </c>
      <c r="P1313">
        <v>0</v>
      </c>
      <c r="Q1313">
        <v>0</v>
      </c>
      <c r="R1313" t="s">
        <v>30</v>
      </c>
    </row>
    <row r="1314" spans="1:18" x14ac:dyDescent="0.35">
      <c r="A1314">
        <v>4213594</v>
      </c>
      <c r="B1314" t="s">
        <v>2698</v>
      </c>
      <c r="C1314">
        <v>2213775</v>
      </c>
      <c r="D1314" t="s">
        <v>131</v>
      </c>
      <c r="E1314" t="s">
        <v>20</v>
      </c>
      <c r="F1314" t="s">
        <v>21</v>
      </c>
      <c r="G1314">
        <v>5253994</v>
      </c>
      <c r="H1314">
        <v>1341177</v>
      </c>
      <c r="I1314" t="s">
        <v>71</v>
      </c>
      <c r="J1314">
        <v>80</v>
      </c>
      <c r="K1314">
        <v>7</v>
      </c>
      <c r="L1314">
        <v>13</v>
      </c>
      <c r="M1314" s="1">
        <v>44742</v>
      </c>
      <c r="N1314">
        <v>13</v>
      </c>
      <c r="O1314">
        <v>2</v>
      </c>
      <c r="P1314">
        <v>158</v>
      </c>
      <c r="Q1314">
        <v>3</v>
      </c>
      <c r="R1314" t="s">
        <v>2606</v>
      </c>
    </row>
    <row r="1315" spans="1:18" x14ac:dyDescent="0.35">
      <c r="A1315">
        <v>4406052</v>
      </c>
      <c r="B1315" t="s">
        <v>2699</v>
      </c>
      <c r="C1315">
        <v>939361</v>
      </c>
      <c r="D1315" t="s">
        <v>337</v>
      </c>
      <c r="E1315" t="s">
        <v>20</v>
      </c>
      <c r="F1315" t="s">
        <v>2547</v>
      </c>
      <c r="G1315">
        <v>5263336</v>
      </c>
      <c r="H1315">
        <v>1350118</v>
      </c>
      <c r="I1315" t="s">
        <v>22</v>
      </c>
      <c r="J1315">
        <v>94</v>
      </c>
      <c r="K1315">
        <v>1</v>
      </c>
      <c r="L1315">
        <v>45</v>
      </c>
      <c r="M1315" s="1">
        <v>44796</v>
      </c>
      <c r="N1315">
        <v>51</v>
      </c>
      <c r="O1315">
        <v>3</v>
      </c>
      <c r="P1315">
        <v>257</v>
      </c>
      <c r="Q1315">
        <v>1</v>
      </c>
      <c r="R1315" t="s">
        <v>2602</v>
      </c>
    </row>
    <row r="1316" spans="1:18" x14ac:dyDescent="0.35">
      <c r="A1316">
        <v>4771632</v>
      </c>
      <c r="B1316" t="s">
        <v>2700</v>
      </c>
      <c r="C1316">
        <v>23701956</v>
      </c>
      <c r="D1316" t="s">
        <v>684</v>
      </c>
      <c r="E1316" t="s">
        <v>48</v>
      </c>
      <c r="F1316" t="s">
        <v>49</v>
      </c>
      <c r="G1316">
        <v>5249053</v>
      </c>
      <c r="H1316">
        <v>1343213</v>
      </c>
      <c r="I1316" t="s">
        <v>71</v>
      </c>
      <c r="J1316">
        <v>23</v>
      </c>
      <c r="K1316">
        <v>3</v>
      </c>
      <c r="L1316">
        <v>6</v>
      </c>
      <c r="M1316" s="1">
        <v>42614</v>
      </c>
      <c r="N1316">
        <v>7</v>
      </c>
      <c r="O1316">
        <v>1</v>
      </c>
      <c r="P1316">
        <v>0</v>
      </c>
      <c r="Q1316">
        <v>0</v>
      </c>
      <c r="R1316" t="s">
        <v>30</v>
      </c>
    </row>
    <row r="1317" spans="1:18" x14ac:dyDescent="0.35">
      <c r="A1317">
        <v>4406054</v>
      </c>
      <c r="B1317" t="s">
        <v>2701</v>
      </c>
      <c r="C1317">
        <v>21772502</v>
      </c>
      <c r="D1317" t="s">
        <v>1763</v>
      </c>
      <c r="E1317" t="s">
        <v>48</v>
      </c>
      <c r="F1317" t="s">
        <v>49</v>
      </c>
      <c r="G1317">
        <v>5248525</v>
      </c>
      <c r="H1317">
        <v>1343171</v>
      </c>
      <c r="I1317" t="s">
        <v>22</v>
      </c>
      <c r="J1317">
        <v>65</v>
      </c>
      <c r="K1317">
        <v>5</v>
      </c>
      <c r="L1317">
        <v>2</v>
      </c>
      <c r="M1317" s="1">
        <v>42845</v>
      </c>
      <c r="N1317">
        <v>3</v>
      </c>
      <c r="O1317">
        <v>1</v>
      </c>
      <c r="P1317">
        <v>0</v>
      </c>
      <c r="Q1317">
        <v>0</v>
      </c>
      <c r="R1317" t="s">
        <v>30</v>
      </c>
    </row>
    <row r="1318" spans="1:18" x14ac:dyDescent="0.35">
      <c r="A1318">
        <v>4543706</v>
      </c>
      <c r="B1318" t="s">
        <v>2702</v>
      </c>
      <c r="C1318">
        <v>14496460</v>
      </c>
      <c r="D1318" t="s">
        <v>2703</v>
      </c>
      <c r="E1318" t="s">
        <v>106</v>
      </c>
      <c r="F1318" t="s">
        <v>545</v>
      </c>
      <c r="G1318">
        <v>5248095</v>
      </c>
      <c r="H1318">
        <v>1338534</v>
      </c>
      <c r="I1318" t="s">
        <v>22</v>
      </c>
      <c r="J1318">
        <v>85</v>
      </c>
      <c r="K1318">
        <v>1</v>
      </c>
      <c r="L1318">
        <v>5</v>
      </c>
      <c r="M1318" s="1">
        <v>42156</v>
      </c>
      <c r="N1318">
        <v>5</v>
      </c>
      <c r="O1318">
        <v>1</v>
      </c>
      <c r="P1318">
        <v>0</v>
      </c>
      <c r="Q1318">
        <v>0</v>
      </c>
      <c r="R1318" t="s">
        <v>30</v>
      </c>
    </row>
    <row r="1319" spans="1:18" x14ac:dyDescent="0.35">
      <c r="A1319">
        <v>4407470</v>
      </c>
      <c r="B1319" t="s">
        <v>2704</v>
      </c>
      <c r="C1319">
        <v>22877363</v>
      </c>
      <c r="D1319" t="s">
        <v>1392</v>
      </c>
      <c r="E1319" t="s">
        <v>48</v>
      </c>
      <c r="F1319" t="s">
        <v>152</v>
      </c>
      <c r="G1319">
        <v>5246986</v>
      </c>
      <c r="H1319">
        <v>1344338</v>
      </c>
      <c r="I1319" t="s">
        <v>22</v>
      </c>
      <c r="J1319">
        <v>243</v>
      </c>
      <c r="K1319">
        <v>3</v>
      </c>
      <c r="L1319">
        <v>85</v>
      </c>
      <c r="M1319" s="1">
        <v>44900</v>
      </c>
      <c r="N1319">
        <v>90</v>
      </c>
      <c r="O1319">
        <v>1</v>
      </c>
      <c r="P1319">
        <v>330</v>
      </c>
      <c r="Q1319">
        <v>28</v>
      </c>
      <c r="R1319" t="s">
        <v>30</v>
      </c>
    </row>
    <row r="1320" spans="1:18" x14ac:dyDescent="0.35">
      <c r="A1320">
        <v>4545516</v>
      </c>
      <c r="B1320" t="s">
        <v>2705</v>
      </c>
      <c r="C1320">
        <v>23568233</v>
      </c>
      <c r="D1320" t="s">
        <v>530</v>
      </c>
      <c r="E1320" t="s">
        <v>20</v>
      </c>
      <c r="F1320" t="s">
        <v>102</v>
      </c>
      <c r="G1320">
        <v>5254625</v>
      </c>
      <c r="H1320">
        <v>1341365</v>
      </c>
      <c r="I1320" t="s">
        <v>22</v>
      </c>
      <c r="J1320">
        <v>29</v>
      </c>
      <c r="K1320">
        <v>3</v>
      </c>
      <c r="L1320">
        <v>23</v>
      </c>
      <c r="M1320" s="1">
        <v>44893</v>
      </c>
      <c r="N1320">
        <v>28</v>
      </c>
      <c r="O1320">
        <v>1</v>
      </c>
      <c r="P1320">
        <v>6</v>
      </c>
      <c r="Q1320">
        <v>5</v>
      </c>
      <c r="R1320" t="s">
        <v>2706</v>
      </c>
    </row>
    <row r="1321" spans="1:18" x14ac:dyDescent="0.35">
      <c r="A1321">
        <v>4779038</v>
      </c>
      <c r="B1321" t="s">
        <v>2707</v>
      </c>
      <c r="C1321">
        <v>24645340</v>
      </c>
      <c r="D1321" t="s">
        <v>2708</v>
      </c>
      <c r="E1321" t="s">
        <v>33</v>
      </c>
      <c r="F1321" t="s">
        <v>517</v>
      </c>
      <c r="G1321">
        <v>5252427</v>
      </c>
      <c r="H1321">
        <v>134399</v>
      </c>
      <c r="I1321" t="s">
        <v>22</v>
      </c>
      <c r="J1321">
        <v>75</v>
      </c>
      <c r="K1321">
        <v>4</v>
      </c>
      <c r="L1321">
        <v>6</v>
      </c>
      <c r="M1321" s="1">
        <v>43379</v>
      </c>
      <c r="N1321">
        <v>6</v>
      </c>
      <c r="O1321">
        <v>1</v>
      </c>
      <c r="P1321">
        <v>0</v>
      </c>
      <c r="Q1321">
        <v>0</v>
      </c>
      <c r="R1321" t="s">
        <v>30</v>
      </c>
    </row>
    <row r="1322" spans="1:18" x14ac:dyDescent="0.35">
      <c r="A1322">
        <v>4410151</v>
      </c>
      <c r="B1322" t="s">
        <v>2709</v>
      </c>
      <c r="C1322">
        <v>22890596</v>
      </c>
      <c r="D1322" t="s">
        <v>25</v>
      </c>
      <c r="E1322" t="s">
        <v>44</v>
      </c>
      <c r="F1322" t="s">
        <v>707</v>
      </c>
      <c r="G1322">
        <v>5255773</v>
      </c>
      <c r="H1322">
        <v>1338166</v>
      </c>
      <c r="I1322" t="s">
        <v>22</v>
      </c>
      <c r="J1322">
        <v>63</v>
      </c>
      <c r="K1322">
        <v>40</v>
      </c>
      <c r="L1322">
        <v>88</v>
      </c>
      <c r="M1322" s="1">
        <v>44592</v>
      </c>
      <c r="N1322">
        <v>97</v>
      </c>
      <c r="O1322">
        <v>1</v>
      </c>
      <c r="P1322">
        <v>89</v>
      </c>
      <c r="Q1322">
        <v>1</v>
      </c>
      <c r="R1322" t="s">
        <v>30</v>
      </c>
    </row>
    <row r="1323" spans="1:18" x14ac:dyDescent="0.35">
      <c r="A1323">
        <v>4779331</v>
      </c>
      <c r="B1323" t="s">
        <v>2710</v>
      </c>
      <c r="C1323">
        <v>5640504</v>
      </c>
      <c r="D1323" t="s">
        <v>1207</v>
      </c>
      <c r="E1323" t="s">
        <v>44</v>
      </c>
      <c r="F1323" t="s">
        <v>78</v>
      </c>
      <c r="G1323">
        <v>5253231</v>
      </c>
      <c r="H1323">
        <v>1340617</v>
      </c>
      <c r="I1323" t="s">
        <v>22</v>
      </c>
      <c r="J1323">
        <v>100</v>
      </c>
      <c r="K1323">
        <v>60</v>
      </c>
      <c r="L1323">
        <v>74</v>
      </c>
      <c r="M1323" s="1">
        <v>43675</v>
      </c>
      <c r="N1323">
        <v>77</v>
      </c>
      <c r="O1323">
        <v>1</v>
      </c>
      <c r="P1323">
        <v>267</v>
      </c>
      <c r="Q1323">
        <v>0</v>
      </c>
      <c r="R1323" t="s">
        <v>2711</v>
      </c>
    </row>
    <row r="1324" spans="1:18" x14ac:dyDescent="0.35">
      <c r="A1324">
        <v>4546129</v>
      </c>
      <c r="B1324" t="s">
        <v>2712</v>
      </c>
      <c r="C1324">
        <v>21163967</v>
      </c>
      <c r="D1324" t="s">
        <v>2083</v>
      </c>
      <c r="E1324" t="s">
        <v>48</v>
      </c>
      <c r="F1324" t="s">
        <v>49</v>
      </c>
      <c r="G1324">
        <v>5248367</v>
      </c>
      <c r="H1324">
        <v>1343737</v>
      </c>
      <c r="I1324" t="s">
        <v>71</v>
      </c>
      <c r="J1324">
        <v>30</v>
      </c>
      <c r="K1324">
        <v>4</v>
      </c>
      <c r="L1324">
        <v>3</v>
      </c>
      <c r="M1324" s="1">
        <v>42870</v>
      </c>
      <c r="N1324">
        <v>4</v>
      </c>
      <c r="O1324">
        <v>1</v>
      </c>
      <c r="P1324">
        <v>0</v>
      </c>
      <c r="Q1324">
        <v>0</v>
      </c>
      <c r="R1324" t="s">
        <v>30</v>
      </c>
    </row>
    <row r="1325" spans="1:18" x14ac:dyDescent="0.35">
      <c r="A1325">
        <v>4415608</v>
      </c>
      <c r="B1325" t="s">
        <v>2713</v>
      </c>
      <c r="C1325">
        <v>7612325</v>
      </c>
      <c r="D1325" t="s">
        <v>2133</v>
      </c>
      <c r="E1325" t="s">
        <v>106</v>
      </c>
      <c r="F1325" t="s">
        <v>263</v>
      </c>
      <c r="G1325">
        <v>5247953</v>
      </c>
      <c r="H1325">
        <v>1334853</v>
      </c>
      <c r="I1325" t="s">
        <v>71</v>
      </c>
      <c r="J1325">
        <v>35</v>
      </c>
      <c r="K1325">
        <v>2</v>
      </c>
      <c r="L1325">
        <v>19</v>
      </c>
      <c r="M1325" s="1">
        <v>42218</v>
      </c>
      <c r="N1325">
        <v>19</v>
      </c>
      <c r="O1325">
        <v>2</v>
      </c>
      <c r="P1325">
        <v>0</v>
      </c>
      <c r="Q1325">
        <v>0</v>
      </c>
      <c r="R1325" t="s">
        <v>30</v>
      </c>
    </row>
    <row r="1326" spans="1:18" x14ac:dyDescent="0.35">
      <c r="A1326">
        <v>4546217</v>
      </c>
      <c r="B1326" t="s">
        <v>2714</v>
      </c>
      <c r="C1326">
        <v>23452970</v>
      </c>
      <c r="D1326" t="s">
        <v>1576</v>
      </c>
      <c r="E1326" t="s">
        <v>48</v>
      </c>
      <c r="F1326" t="s">
        <v>468</v>
      </c>
      <c r="G1326">
        <v>524664</v>
      </c>
      <c r="H1326">
        <v>134243</v>
      </c>
      <c r="I1326" t="s">
        <v>22</v>
      </c>
      <c r="J1326">
        <v>34</v>
      </c>
      <c r="K1326">
        <v>2</v>
      </c>
      <c r="L1326">
        <v>2</v>
      </c>
      <c r="M1326" s="1">
        <v>42328</v>
      </c>
      <c r="N1326">
        <v>2</v>
      </c>
      <c r="O1326">
        <v>1</v>
      </c>
      <c r="P1326">
        <v>0</v>
      </c>
      <c r="Q1326">
        <v>0</v>
      </c>
      <c r="R1326" t="s">
        <v>30</v>
      </c>
    </row>
    <row r="1327" spans="1:18" x14ac:dyDescent="0.35">
      <c r="A1327">
        <v>4547206</v>
      </c>
      <c r="B1327" t="s">
        <v>2715</v>
      </c>
      <c r="C1327">
        <v>23576017</v>
      </c>
      <c r="D1327" t="s">
        <v>1266</v>
      </c>
      <c r="E1327" t="s">
        <v>33</v>
      </c>
      <c r="F1327" t="s">
        <v>55</v>
      </c>
      <c r="G1327">
        <v>524965</v>
      </c>
      <c r="H1327">
        <v>1344653</v>
      </c>
      <c r="I1327" t="s">
        <v>22</v>
      </c>
      <c r="J1327">
        <v>70</v>
      </c>
      <c r="K1327">
        <v>4</v>
      </c>
      <c r="L1327">
        <v>4</v>
      </c>
      <c r="M1327" s="1">
        <v>42603</v>
      </c>
      <c r="N1327">
        <v>4</v>
      </c>
      <c r="O1327">
        <v>1</v>
      </c>
      <c r="P1327">
        <v>0</v>
      </c>
      <c r="Q1327">
        <v>0</v>
      </c>
      <c r="R1327" t="s">
        <v>30</v>
      </c>
    </row>
    <row r="1328" spans="1:18" x14ac:dyDescent="0.35">
      <c r="A1328">
        <v>4780087</v>
      </c>
      <c r="B1328" t="s">
        <v>2716</v>
      </c>
      <c r="C1328">
        <v>14880099</v>
      </c>
      <c r="D1328" t="s">
        <v>2717</v>
      </c>
      <c r="E1328" t="s">
        <v>33</v>
      </c>
      <c r="F1328" t="s">
        <v>274</v>
      </c>
      <c r="G1328">
        <v>5249899</v>
      </c>
      <c r="H1328">
        <v>1341348</v>
      </c>
      <c r="I1328" t="s">
        <v>71</v>
      </c>
      <c r="J1328">
        <v>33</v>
      </c>
      <c r="K1328">
        <v>5</v>
      </c>
      <c r="L1328">
        <v>22</v>
      </c>
      <c r="M1328" s="1">
        <v>44844</v>
      </c>
      <c r="N1328">
        <v>26</v>
      </c>
      <c r="O1328">
        <v>1</v>
      </c>
      <c r="P1328">
        <v>17</v>
      </c>
      <c r="Q1328">
        <v>4</v>
      </c>
      <c r="R1328" t="s">
        <v>30</v>
      </c>
    </row>
    <row r="1329" spans="1:18" x14ac:dyDescent="0.35">
      <c r="A1329">
        <v>4781617</v>
      </c>
      <c r="B1329" t="s">
        <v>2718</v>
      </c>
      <c r="C1329">
        <v>6860402</v>
      </c>
      <c r="D1329" t="s">
        <v>1679</v>
      </c>
      <c r="E1329" t="s">
        <v>44</v>
      </c>
      <c r="F1329" t="s">
        <v>78</v>
      </c>
      <c r="G1329">
        <v>5252944</v>
      </c>
      <c r="H1329">
        <v>1338746</v>
      </c>
      <c r="I1329" t="s">
        <v>22</v>
      </c>
      <c r="J1329">
        <v>50</v>
      </c>
      <c r="K1329">
        <v>4</v>
      </c>
      <c r="L1329">
        <v>1</v>
      </c>
      <c r="M1329" s="1">
        <v>42380</v>
      </c>
      <c r="N1329">
        <v>1</v>
      </c>
      <c r="O1329">
        <v>1</v>
      </c>
      <c r="P1329">
        <v>0</v>
      </c>
      <c r="Q1329">
        <v>0</v>
      </c>
      <c r="R1329" t="s">
        <v>30</v>
      </c>
    </row>
    <row r="1330" spans="1:18" x14ac:dyDescent="0.35">
      <c r="A1330">
        <v>4416248</v>
      </c>
      <c r="B1330" t="s">
        <v>2719</v>
      </c>
      <c r="C1330">
        <v>22922720</v>
      </c>
      <c r="D1330" t="s">
        <v>1403</v>
      </c>
      <c r="E1330" t="s">
        <v>44</v>
      </c>
      <c r="F1330" t="s">
        <v>632</v>
      </c>
      <c r="G1330">
        <v>5255223</v>
      </c>
      <c r="H1330">
        <v>1335757</v>
      </c>
      <c r="I1330" t="s">
        <v>71</v>
      </c>
      <c r="J1330">
        <v>30</v>
      </c>
      <c r="K1330">
        <v>1</v>
      </c>
      <c r="L1330">
        <v>0</v>
      </c>
      <c r="M1330" s="1"/>
      <c r="O1330">
        <v>1</v>
      </c>
      <c r="P1330">
        <v>0</v>
      </c>
      <c r="Q1330">
        <v>0</v>
      </c>
      <c r="R1330" t="s">
        <v>30</v>
      </c>
    </row>
    <row r="1331" spans="1:18" x14ac:dyDescent="0.35">
      <c r="A1331">
        <v>4782229</v>
      </c>
      <c r="B1331" t="s">
        <v>2720</v>
      </c>
      <c r="C1331">
        <v>9725358</v>
      </c>
      <c r="D1331" t="s">
        <v>2721</v>
      </c>
      <c r="E1331" t="s">
        <v>44</v>
      </c>
      <c r="F1331" t="s">
        <v>45</v>
      </c>
      <c r="G1331">
        <v>5253313</v>
      </c>
      <c r="H1331">
        <v>1333757</v>
      </c>
      <c r="I1331" t="s">
        <v>71</v>
      </c>
      <c r="J1331">
        <v>38</v>
      </c>
      <c r="K1331">
        <v>93</v>
      </c>
      <c r="L1331">
        <v>103</v>
      </c>
      <c r="M1331" s="1">
        <v>44832</v>
      </c>
      <c r="N1331">
        <v>106</v>
      </c>
      <c r="O1331">
        <v>1</v>
      </c>
      <c r="P1331">
        <v>0</v>
      </c>
      <c r="Q1331">
        <v>5</v>
      </c>
      <c r="R1331" t="s">
        <v>30</v>
      </c>
    </row>
    <row r="1332" spans="1:18" x14ac:dyDescent="0.35">
      <c r="A1332">
        <v>4554834</v>
      </c>
      <c r="B1332" t="s">
        <v>2722</v>
      </c>
      <c r="C1332">
        <v>10039278</v>
      </c>
      <c r="D1332" t="s">
        <v>1527</v>
      </c>
      <c r="E1332" t="s">
        <v>110</v>
      </c>
      <c r="F1332" t="s">
        <v>1108</v>
      </c>
      <c r="G1332">
        <v>5248793</v>
      </c>
      <c r="H1332">
        <v>1330308</v>
      </c>
      <c r="I1332" t="s">
        <v>71</v>
      </c>
      <c r="J1332">
        <v>55</v>
      </c>
      <c r="K1332">
        <v>92</v>
      </c>
      <c r="L1332">
        <v>43</v>
      </c>
      <c r="M1332" s="1">
        <v>44806</v>
      </c>
      <c r="N1332">
        <v>45</v>
      </c>
      <c r="O1332">
        <v>3</v>
      </c>
      <c r="P1332">
        <v>358</v>
      </c>
      <c r="Q1332">
        <v>1</v>
      </c>
      <c r="R1332" t="s">
        <v>30</v>
      </c>
    </row>
    <row r="1333" spans="1:18" x14ac:dyDescent="0.35">
      <c r="A1333">
        <v>4417725</v>
      </c>
      <c r="B1333" t="s">
        <v>2723</v>
      </c>
      <c r="C1333">
        <v>22930494</v>
      </c>
      <c r="D1333" t="s">
        <v>2724</v>
      </c>
      <c r="E1333" t="s">
        <v>44</v>
      </c>
      <c r="F1333" t="s">
        <v>45</v>
      </c>
      <c r="G1333">
        <v>5252951</v>
      </c>
      <c r="H1333">
        <v>1334168</v>
      </c>
      <c r="I1333" t="s">
        <v>71</v>
      </c>
      <c r="J1333">
        <v>16</v>
      </c>
      <c r="K1333">
        <v>3</v>
      </c>
      <c r="L1333">
        <v>2</v>
      </c>
      <c r="M1333" s="1">
        <v>42957</v>
      </c>
      <c r="N1333">
        <v>3</v>
      </c>
      <c r="O1333">
        <v>1</v>
      </c>
      <c r="P1333">
        <v>0</v>
      </c>
      <c r="Q1333">
        <v>0</v>
      </c>
      <c r="R1333" t="s">
        <v>30</v>
      </c>
    </row>
    <row r="1334" spans="1:18" x14ac:dyDescent="0.35">
      <c r="A1334">
        <v>4556404</v>
      </c>
      <c r="B1334" t="s">
        <v>2725</v>
      </c>
      <c r="C1334">
        <v>71913</v>
      </c>
      <c r="D1334" t="s">
        <v>2726</v>
      </c>
      <c r="E1334" t="s">
        <v>44</v>
      </c>
      <c r="F1334" t="s">
        <v>81</v>
      </c>
      <c r="G1334">
        <v>5253313</v>
      </c>
      <c r="H1334">
        <v>1334815</v>
      </c>
      <c r="I1334" t="s">
        <v>22</v>
      </c>
      <c r="J1334">
        <v>115</v>
      </c>
      <c r="K1334">
        <v>4</v>
      </c>
      <c r="L1334">
        <v>26</v>
      </c>
      <c r="M1334" s="1">
        <v>43363</v>
      </c>
      <c r="N1334">
        <v>27</v>
      </c>
      <c r="O1334">
        <v>1</v>
      </c>
      <c r="P1334">
        <v>0</v>
      </c>
      <c r="Q1334">
        <v>0</v>
      </c>
      <c r="R1334" t="s">
        <v>30</v>
      </c>
    </row>
    <row r="1335" spans="1:18" x14ac:dyDescent="0.35">
      <c r="A1335">
        <v>4556488</v>
      </c>
      <c r="B1335" t="s">
        <v>2727</v>
      </c>
      <c r="C1335">
        <v>15753705</v>
      </c>
      <c r="D1335" t="s">
        <v>2728</v>
      </c>
      <c r="E1335" t="s">
        <v>48</v>
      </c>
      <c r="F1335" t="s">
        <v>468</v>
      </c>
      <c r="G1335">
        <v>5246664</v>
      </c>
      <c r="H1335">
        <v>1342328</v>
      </c>
      <c r="I1335" t="s">
        <v>71</v>
      </c>
      <c r="J1335">
        <v>33</v>
      </c>
      <c r="K1335">
        <v>1</v>
      </c>
      <c r="L1335">
        <v>0</v>
      </c>
      <c r="M1335" s="1"/>
      <c r="O1335">
        <v>1</v>
      </c>
      <c r="P1335">
        <v>0</v>
      </c>
      <c r="Q1335">
        <v>0</v>
      </c>
      <c r="R1335" t="s">
        <v>30</v>
      </c>
    </row>
    <row r="1336" spans="1:18" x14ac:dyDescent="0.35">
      <c r="A1336">
        <v>4785846</v>
      </c>
      <c r="B1336" t="s">
        <v>2729</v>
      </c>
      <c r="C1336">
        <v>3088623</v>
      </c>
      <c r="D1336" t="s">
        <v>2730</v>
      </c>
      <c r="E1336" t="s">
        <v>48</v>
      </c>
      <c r="F1336" t="s">
        <v>152</v>
      </c>
      <c r="G1336">
        <v>5248508</v>
      </c>
      <c r="H1336">
        <v>1344547</v>
      </c>
      <c r="I1336" t="s">
        <v>22</v>
      </c>
      <c r="J1336">
        <v>50</v>
      </c>
      <c r="K1336">
        <v>3</v>
      </c>
      <c r="L1336">
        <v>1</v>
      </c>
      <c r="M1336" s="1">
        <v>42006</v>
      </c>
      <c r="N1336">
        <v>1</v>
      </c>
      <c r="O1336">
        <v>1</v>
      </c>
      <c r="P1336">
        <v>0</v>
      </c>
      <c r="Q1336">
        <v>0</v>
      </c>
      <c r="R1336" t="s">
        <v>30</v>
      </c>
    </row>
    <row r="1337" spans="1:18" x14ac:dyDescent="0.35">
      <c r="A1337">
        <v>4789034</v>
      </c>
      <c r="B1337" t="s">
        <v>2731</v>
      </c>
      <c r="C1337">
        <v>22476532</v>
      </c>
      <c r="D1337" t="s">
        <v>131</v>
      </c>
      <c r="E1337" t="s">
        <v>20</v>
      </c>
      <c r="F1337" t="s">
        <v>21</v>
      </c>
      <c r="G1337">
        <v>5253993</v>
      </c>
      <c r="H1337">
        <v>1341015</v>
      </c>
      <c r="I1337" t="s">
        <v>22</v>
      </c>
      <c r="J1337">
        <v>65</v>
      </c>
      <c r="K1337">
        <v>3</v>
      </c>
      <c r="L1337">
        <v>3</v>
      </c>
      <c r="M1337" s="1">
        <v>44683</v>
      </c>
      <c r="N1337">
        <v>3</v>
      </c>
      <c r="O1337">
        <v>1</v>
      </c>
      <c r="P1337">
        <v>0</v>
      </c>
      <c r="Q1337">
        <v>1</v>
      </c>
      <c r="R1337" t="s">
        <v>30</v>
      </c>
    </row>
    <row r="1338" spans="1:18" x14ac:dyDescent="0.35">
      <c r="A1338">
        <v>4419264</v>
      </c>
      <c r="B1338" t="s">
        <v>2732</v>
      </c>
      <c r="C1338">
        <v>22940183</v>
      </c>
      <c r="D1338" t="s">
        <v>325</v>
      </c>
      <c r="E1338" t="s">
        <v>33</v>
      </c>
      <c r="F1338" t="s">
        <v>173</v>
      </c>
      <c r="G1338">
        <v>5250049</v>
      </c>
      <c r="H1338">
        <v>1346538</v>
      </c>
      <c r="I1338" t="s">
        <v>22</v>
      </c>
      <c r="J1338">
        <v>55</v>
      </c>
      <c r="K1338">
        <v>3</v>
      </c>
      <c r="L1338">
        <v>7</v>
      </c>
      <c r="M1338" s="1">
        <v>42737</v>
      </c>
      <c r="N1338">
        <v>8</v>
      </c>
      <c r="O1338">
        <v>1</v>
      </c>
      <c r="P1338">
        <v>0</v>
      </c>
      <c r="Q1338">
        <v>0</v>
      </c>
      <c r="R1338" t="s">
        <v>30</v>
      </c>
    </row>
    <row r="1339" spans="1:18" x14ac:dyDescent="0.35">
      <c r="A1339">
        <v>4792286</v>
      </c>
      <c r="B1339" t="s">
        <v>2733</v>
      </c>
      <c r="C1339">
        <v>20967029</v>
      </c>
      <c r="D1339" t="s">
        <v>1823</v>
      </c>
      <c r="E1339" t="s">
        <v>33</v>
      </c>
      <c r="F1339" t="s">
        <v>34</v>
      </c>
      <c r="G1339">
        <v>5250257</v>
      </c>
      <c r="H1339">
        <v>1343104</v>
      </c>
      <c r="I1339" t="s">
        <v>71</v>
      </c>
      <c r="J1339">
        <v>45</v>
      </c>
      <c r="K1339">
        <v>1</v>
      </c>
      <c r="L1339">
        <v>1</v>
      </c>
      <c r="M1339" s="1">
        <v>42295</v>
      </c>
      <c r="N1339">
        <v>1</v>
      </c>
      <c r="O1339">
        <v>1</v>
      </c>
      <c r="P1339">
        <v>0</v>
      </c>
      <c r="Q1339">
        <v>0</v>
      </c>
      <c r="R1339" t="s">
        <v>30</v>
      </c>
    </row>
    <row r="1340" spans="1:18" x14ac:dyDescent="0.35">
      <c r="A1340">
        <v>4420593</v>
      </c>
      <c r="B1340" t="s">
        <v>2734</v>
      </c>
      <c r="C1340">
        <v>22947090</v>
      </c>
      <c r="D1340" t="s">
        <v>1967</v>
      </c>
      <c r="E1340" t="s">
        <v>20</v>
      </c>
      <c r="F1340" t="s">
        <v>446</v>
      </c>
      <c r="G1340">
        <v>5253677</v>
      </c>
      <c r="H1340">
        <v>1344</v>
      </c>
      <c r="I1340" t="s">
        <v>22</v>
      </c>
      <c r="J1340">
        <v>65</v>
      </c>
      <c r="K1340">
        <v>5</v>
      </c>
      <c r="L1340">
        <v>204</v>
      </c>
      <c r="M1340" s="1">
        <v>44913</v>
      </c>
      <c r="N1340">
        <v>210</v>
      </c>
      <c r="O1340">
        <v>1</v>
      </c>
      <c r="P1340">
        <v>110</v>
      </c>
      <c r="Q1340">
        <v>26</v>
      </c>
      <c r="R1340" t="s">
        <v>2735</v>
      </c>
    </row>
    <row r="1341" spans="1:18" x14ac:dyDescent="0.35">
      <c r="A1341">
        <v>4560502</v>
      </c>
      <c r="B1341" t="s">
        <v>2736</v>
      </c>
      <c r="C1341">
        <v>23643175</v>
      </c>
      <c r="D1341" t="s">
        <v>2737</v>
      </c>
      <c r="E1341" t="s">
        <v>20</v>
      </c>
      <c r="F1341" t="s">
        <v>21</v>
      </c>
      <c r="G1341">
        <v>5253026</v>
      </c>
      <c r="H1341">
        <v>1340763</v>
      </c>
      <c r="I1341" t="s">
        <v>71</v>
      </c>
      <c r="J1341">
        <v>89</v>
      </c>
      <c r="K1341">
        <v>2</v>
      </c>
      <c r="L1341">
        <v>66</v>
      </c>
      <c r="M1341" s="1">
        <v>44905</v>
      </c>
      <c r="N1341">
        <v>69</v>
      </c>
      <c r="O1341">
        <v>1</v>
      </c>
      <c r="P1341">
        <v>79</v>
      </c>
      <c r="Q1341">
        <v>29</v>
      </c>
      <c r="R1341" t="s">
        <v>30</v>
      </c>
    </row>
    <row r="1342" spans="1:18" x14ac:dyDescent="0.35">
      <c r="A1342">
        <v>4563394</v>
      </c>
      <c r="B1342" t="s">
        <v>2738</v>
      </c>
      <c r="C1342">
        <v>5782835</v>
      </c>
      <c r="D1342" t="s">
        <v>215</v>
      </c>
      <c r="E1342" t="s">
        <v>20</v>
      </c>
      <c r="F1342" t="s">
        <v>397</v>
      </c>
      <c r="G1342">
        <v>5256727</v>
      </c>
      <c r="H1342">
        <v>1339122</v>
      </c>
      <c r="I1342" t="s">
        <v>22</v>
      </c>
      <c r="J1342">
        <v>70</v>
      </c>
      <c r="K1342">
        <v>1</v>
      </c>
      <c r="L1342">
        <v>142</v>
      </c>
      <c r="M1342" s="1">
        <v>44900</v>
      </c>
      <c r="N1342">
        <v>146</v>
      </c>
      <c r="O1342">
        <v>1</v>
      </c>
      <c r="P1342">
        <v>217</v>
      </c>
      <c r="Q1342">
        <v>30</v>
      </c>
      <c r="R1342" t="s">
        <v>2739</v>
      </c>
    </row>
    <row r="1343" spans="1:18" x14ac:dyDescent="0.35">
      <c r="A1343">
        <v>4424125</v>
      </c>
      <c r="B1343" t="s">
        <v>2740</v>
      </c>
      <c r="C1343">
        <v>22693048</v>
      </c>
      <c r="D1343" t="s">
        <v>2741</v>
      </c>
      <c r="E1343" t="s">
        <v>110</v>
      </c>
      <c r="F1343" t="s">
        <v>129</v>
      </c>
      <c r="G1343">
        <v>5249868</v>
      </c>
      <c r="H1343">
        <v>1333598</v>
      </c>
      <c r="I1343" t="s">
        <v>22</v>
      </c>
      <c r="J1343">
        <v>95</v>
      </c>
      <c r="K1343">
        <v>28</v>
      </c>
      <c r="L1343">
        <v>102</v>
      </c>
      <c r="M1343" s="1">
        <v>44788</v>
      </c>
      <c r="N1343">
        <v>103</v>
      </c>
      <c r="O1343">
        <v>2</v>
      </c>
      <c r="P1343">
        <v>15</v>
      </c>
      <c r="Q1343">
        <v>5</v>
      </c>
      <c r="R1343" t="s">
        <v>30</v>
      </c>
    </row>
    <row r="1344" spans="1:18" x14ac:dyDescent="0.35">
      <c r="A1344">
        <v>4792759</v>
      </c>
      <c r="B1344" t="s">
        <v>2742</v>
      </c>
      <c r="C1344">
        <v>12298014</v>
      </c>
      <c r="D1344" t="s">
        <v>2743</v>
      </c>
      <c r="E1344" t="s">
        <v>48</v>
      </c>
      <c r="F1344" t="s">
        <v>468</v>
      </c>
      <c r="G1344">
        <v>5247549</v>
      </c>
      <c r="H1344">
        <v>1342256</v>
      </c>
      <c r="I1344" t="s">
        <v>71</v>
      </c>
      <c r="J1344">
        <v>60</v>
      </c>
      <c r="K1344">
        <v>1</v>
      </c>
      <c r="L1344">
        <v>1</v>
      </c>
      <c r="M1344" s="1">
        <v>42007</v>
      </c>
      <c r="N1344">
        <v>1</v>
      </c>
      <c r="O1344">
        <v>1</v>
      </c>
      <c r="P1344">
        <v>0</v>
      </c>
      <c r="Q1344">
        <v>0</v>
      </c>
      <c r="R1344" t="s">
        <v>30</v>
      </c>
    </row>
    <row r="1345" spans="1:18" x14ac:dyDescent="0.35">
      <c r="A1345">
        <v>4425822</v>
      </c>
      <c r="B1345" t="s">
        <v>2744</v>
      </c>
      <c r="C1345">
        <v>22975945</v>
      </c>
      <c r="D1345" t="s">
        <v>131</v>
      </c>
      <c r="E1345" t="s">
        <v>48</v>
      </c>
      <c r="F1345" t="s">
        <v>471</v>
      </c>
      <c r="G1345">
        <v>5242621</v>
      </c>
      <c r="H1345">
        <v>1350343</v>
      </c>
      <c r="I1345" t="s">
        <v>22</v>
      </c>
      <c r="J1345">
        <v>40</v>
      </c>
      <c r="K1345">
        <v>21</v>
      </c>
      <c r="L1345">
        <v>9</v>
      </c>
      <c r="M1345" s="1">
        <v>43496</v>
      </c>
      <c r="N1345">
        <v>10</v>
      </c>
      <c r="O1345">
        <v>2</v>
      </c>
      <c r="P1345">
        <v>167</v>
      </c>
      <c r="Q1345">
        <v>0</v>
      </c>
      <c r="R1345" t="s">
        <v>2745</v>
      </c>
    </row>
    <row r="1346" spans="1:18" x14ac:dyDescent="0.35">
      <c r="A1346">
        <v>4797474</v>
      </c>
      <c r="B1346" t="s">
        <v>2746</v>
      </c>
      <c r="C1346">
        <v>24721780</v>
      </c>
      <c r="D1346" t="s">
        <v>2747</v>
      </c>
      <c r="E1346" t="s">
        <v>48</v>
      </c>
      <c r="F1346" t="s">
        <v>309</v>
      </c>
      <c r="G1346">
        <v>524808</v>
      </c>
      <c r="H1346">
        <v>1342954</v>
      </c>
      <c r="I1346" t="s">
        <v>71</v>
      </c>
      <c r="J1346">
        <v>35</v>
      </c>
      <c r="K1346">
        <v>1</v>
      </c>
      <c r="L1346">
        <v>1</v>
      </c>
      <c r="M1346" s="1">
        <v>42005</v>
      </c>
      <c r="N1346">
        <v>1</v>
      </c>
      <c r="O1346">
        <v>1</v>
      </c>
      <c r="P1346">
        <v>0</v>
      </c>
      <c r="Q1346">
        <v>0</v>
      </c>
      <c r="R1346" t="s">
        <v>30</v>
      </c>
    </row>
    <row r="1347" spans="1:18" x14ac:dyDescent="0.35">
      <c r="A1347">
        <v>4800547</v>
      </c>
      <c r="B1347" t="s">
        <v>2748</v>
      </c>
      <c r="C1347">
        <v>21692849</v>
      </c>
      <c r="D1347" t="s">
        <v>2749</v>
      </c>
      <c r="E1347" t="s">
        <v>48</v>
      </c>
      <c r="F1347" t="s">
        <v>309</v>
      </c>
      <c r="G1347">
        <v>5248191</v>
      </c>
      <c r="H1347">
        <v>134308</v>
      </c>
      <c r="I1347" t="s">
        <v>71</v>
      </c>
      <c r="J1347">
        <v>42</v>
      </c>
      <c r="K1347">
        <v>1</v>
      </c>
      <c r="L1347">
        <v>1</v>
      </c>
      <c r="M1347" s="1">
        <v>42006</v>
      </c>
      <c r="N1347">
        <v>1</v>
      </c>
      <c r="O1347">
        <v>1</v>
      </c>
      <c r="P1347">
        <v>0</v>
      </c>
      <c r="Q1347">
        <v>0</v>
      </c>
      <c r="R1347" t="s">
        <v>30</v>
      </c>
    </row>
    <row r="1348" spans="1:18" x14ac:dyDescent="0.35">
      <c r="A1348">
        <v>4573930</v>
      </c>
      <c r="B1348" t="s">
        <v>2750</v>
      </c>
      <c r="C1348">
        <v>23709188</v>
      </c>
      <c r="D1348" t="s">
        <v>2751</v>
      </c>
      <c r="E1348" t="s">
        <v>48</v>
      </c>
      <c r="F1348" t="s">
        <v>49</v>
      </c>
      <c r="G1348">
        <v>5249173</v>
      </c>
      <c r="H1348">
        <v>1343279</v>
      </c>
      <c r="I1348" t="s">
        <v>22</v>
      </c>
      <c r="J1348">
        <v>59</v>
      </c>
      <c r="K1348">
        <v>6</v>
      </c>
      <c r="L1348">
        <v>7</v>
      </c>
      <c r="M1348" s="1">
        <v>43196</v>
      </c>
      <c r="N1348">
        <v>7</v>
      </c>
      <c r="O1348">
        <v>1</v>
      </c>
      <c r="P1348">
        <v>0</v>
      </c>
      <c r="Q1348">
        <v>0</v>
      </c>
      <c r="R1348" t="s">
        <v>30</v>
      </c>
    </row>
    <row r="1349" spans="1:18" x14ac:dyDescent="0.35">
      <c r="A1349">
        <v>4435646</v>
      </c>
      <c r="B1349" t="s">
        <v>2752</v>
      </c>
      <c r="C1349">
        <v>16033428</v>
      </c>
      <c r="D1349" t="s">
        <v>914</v>
      </c>
      <c r="E1349" t="s">
        <v>48</v>
      </c>
      <c r="F1349" t="s">
        <v>49</v>
      </c>
      <c r="G1349">
        <v>5248338</v>
      </c>
      <c r="H1349">
        <v>1343877</v>
      </c>
      <c r="I1349" t="s">
        <v>22</v>
      </c>
      <c r="J1349">
        <v>70</v>
      </c>
      <c r="K1349">
        <v>5</v>
      </c>
      <c r="L1349">
        <v>9</v>
      </c>
      <c r="M1349" s="1">
        <v>42625</v>
      </c>
      <c r="N1349">
        <v>9</v>
      </c>
      <c r="O1349">
        <v>1</v>
      </c>
      <c r="P1349">
        <v>0</v>
      </c>
      <c r="Q1349">
        <v>0</v>
      </c>
      <c r="R1349" t="s">
        <v>30</v>
      </c>
    </row>
    <row r="1350" spans="1:18" x14ac:dyDescent="0.35">
      <c r="A1350">
        <v>4577355</v>
      </c>
      <c r="B1350" t="s">
        <v>2753</v>
      </c>
      <c r="C1350">
        <v>23728686</v>
      </c>
      <c r="D1350" t="s">
        <v>2754</v>
      </c>
      <c r="E1350" t="s">
        <v>193</v>
      </c>
      <c r="F1350" t="s">
        <v>2015</v>
      </c>
      <c r="G1350">
        <v>5242097</v>
      </c>
      <c r="H1350">
        <v>1322793</v>
      </c>
      <c r="I1350" t="s">
        <v>22</v>
      </c>
      <c r="J1350">
        <v>130</v>
      </c>
      <c r="K1350">
        <v>3</v>
      </c>
      <c r="L1350">
        <v>167</v>
      </c>
      <c r="M1350" s="1">
        <v>44914</v>
      </c>
      <c r="N1350">
        <v>178</v>
      </c>
      <c r="O1350">
        <v>1</v>
      </c>
      <c r="P1350">
        <v>312</v>
      </c>
      <c r="Q1350">
        <v>31</v>
      </c>
      <c r="R1350" t="s">
        <v>30</v>
      </c>
    </row>
    <row r="1351" spans="1:18" x14ac:dyDescent="0.35">
      <c r="A1351">
        <v>4804458</v>
      </c>
      <c r="B1351" t="s">
        <v>2755</v>
      </c>
      <c r="C1351">
        <v>24751460</v>
      </c>
      <c r="D1351" t="s">
        <v>2756</v>
      </c>
      <c r="E1351" t="s">
        <v>44</v>
      </c>
      <c r="F1351" t="s">
        <v>78</v>
      </c>
      <c r="G1351">
        <v>52532661</v>
      </c>
      <c r="H1351">
        <v>13405394</v>
      </c>
      <c r="I1351" t="s">
        <v>22</v>
      </c>
      <c r="J1351">
        <v>75</v>
      </c>
      <c r="K1351">
        <v>92</v>
      </c>
      <c r="L1351">
        <v>23</v>
      </c>
      <c r="M1351" s="1">
        <v>44895</v>
      </c>
      <c r="N1351">
        <v>25</v>
      </c>
      <c r="O1351">
        <v>1</v>
      </c>
      <c r="P1351">
        <v>174</v>
      </c>
      <c r="Q1351">
        <v>4</v>
      </c>
      <c r="R1351" t="s">
        <v>30</v>
      </c>
    </row>
    <row r="1352" spans="1:18" x14ac:dyDescent="0.35">
      <c r="A1352">
        <v>4446421</v>
      </c>
      <c r="B1352" t="s">
        <v>2757</v>
      </c>
      <c r="C1352">
        <v>23075162</v>
      </c>
      <c r="D1352" t="s">
        <v>2758</v>
      </c>
      <c r="E1352" t="s">
        <v>44</v>
      </c>
      <c r="F1352" t="s">
        <v>287</v>
      </c>
      <c r="G1352">
        <v>5250119</v>
      </c>
      <c r="H1352">
        <v>133616</v>
      </c>
      <c r="I1352" t="s">
        <v>22</v>
      </c>
      <c r="J1352">
        <v>380</v>
      </c>
      <c r="K1352">
        <v>3</v>
      </c>
      <c r="L1352">
        <v>179</v>
      </c>
      <c r="M1352" s="1">
        <v>44886</v>
      </c>
      <c r="N1352">
        <v>183</v>
      </c>
      <c r="O1352">
        <v>1</v>
      </c>
      <c r="P1352">
        <v>346</v>
      </c>
      <c r="Q1352">
        <v>27</v>
      </c>
      <c r="R1352" t="s">
        <v>2759</v>
      </c>
    </row>
    <row r="1353" spans="1:18" x14ac:dyDescent="0.35">
      <c r="A1353">
        <v>4804494</v>
      </c>
      <c r="B1353" t="s">
        <v>2760</v>
      </c>
      <c r="C1353">
        <v>24751709</v>
      </c>
      <c r="D1353" t="s">
        <v>2761</v>
      </c>
      <c r="E1353" t="s">
        <v>33</v>
      </c>
      <c r="F1353" t="s">
        <v>55</v>
      </c>
      <c r="G1353">
        <v>5249958</v>
      </c>
      <c r="H1353">
        <v>1344539</v>
      </c>
      <c r="I1353" t="s">
        <v>71</v>
      </c>
      <c r="J1353">
        <v>31</v>
      </c>
      <c r="K1353">
        <v>1</v>
      </c>
      <c r="L1353">
        <v>282</v>
      </c>
      <c r="M1353" s="1">
        <v>44856</v>
      </c>
      <c r="N1353">
        <v>294</v>
      </c>
      <c r="O1353">
        <v>1</v>
      </c>
      <c r="P1353">
        <v>171</v>
      </c>
      <c r="Q1353">
        <v>29</v>
      </c>
      <c r="R1353" t="s">
        <v>30</v>
      </c>
    </row>
    <row r="1354" spans="1:18" x14ac:dyDescent="0.35">
      <c r="A1354">
        <v>4581049</v>
      </c>
      <c r="B1354" t="s">
        <v>2762</v>
      </c>
      <c r="C1354">
        <v>456057</v>
      </c>
      <c r="D1354" t="s">
        <v>2763</v>
      </c>
      <c r="E1354" t="s">
        <v>20</v>
      </c>
      <c r="F1354" t="s">
        <v>446</v>
      </c>
      <c r="G1354">
        <v>5252753</v>
      </c>
      <c r="H1354">
        <v>1344648</v>
      </c>
      <c r="I1354" t="s">
        <v>22</v>
      </c>
      <c r="J1354">
        <v>64</v>
      </c>
      <c r="K1354">
        <v>3</v>
      </c>
      <c r="L1354">
        <v>251</v>
      </c>
      <c r="M1354" s="1">
        <v>44901</v>
      </c>
      <c r="N1354">
        <v>351</v>
      </c>
      <c r="O1354">
        <v>1</v>
      </c>
      <c r="P1354">
        <v>36</v>
      </c>
      <c r="Q1354">
        <v>35</v>
      </c>
      <c r="R1354" t="s">
        <v>2764</v>
      </c>
    </row>
    <row r="1355" spans="1:18" x14ac:dyDescent="0.35">
      <c r="A1355">
        <v>4448981</v>
      </c>
      <c r="B1355" t="s">
        <v>2765</v>
      </c>
      <c r="C1355">
        <v>23042311</v>
      </c>
      <c r="D1355" t="s">
        <v>1602</v>
      </c>
      <c r="E1355" t="s">
        <v>44</v>
      </c>
      <c r="F1355" t="s">
        <v>98</v>
      </c>
      <c r="G1355">
        <v>5252271</v>
      </c>
      <c r="H1355">
        <v>1338408</v>
      </c>
      <c r="I1355" t="s">
        <v>22</v>
      </c>
      <c r="J1355">
        <v>160</v>
      </c>
      <c r="K1355">
        <v>3</v>
      </c>
      <c r="L1355">
        <v>211</v>
      </c>
      <c r="M1355" s="1">
        <v>44822</v>
      </c>
      <c r="N1355">
        <v>218</v>
      </c>
      <c r="O1355">
        <v>6</v>
      </c>
      <c r="P1355">
        <v>104</v>
      </c>
      <c r="Q1355">
        <v>26</v>
      </c>
      <c r="R1355" t="s">
        <v>2766</v>
      </c>
    </row>
    <row r="1356" spans="1:18" x14ac:dyDescent="0.35">
      <c r="A1356">
        <v>4584283</v>
      </c>
      <c r="B1356" t="s">
        <v>2767</v>
      </c>
      <c r="C1356">
        <v>716475</v>
      </c>
      <c r="D1356" t="s">
        <v>2768</v>
      </c>
      <c r="E1356" t="s">
        <v>44</v>
      </c>
      <c r="F1356" t="s">
        <v>78</v>
      </c>
      <c r="G1356">
        <v>5253223</v>
      </c>
      <c r="H1356">
        <v>1340215</v>
      </c>
      <c r="I1356" t="s">
        <v>22</v>
      </c>
      <c r="J1356">
        <v>180</v>
      </c>
      <c r="K1356">
        <v>365</v>
      </c>
      <c r="L1356">
        <v>0</v>
      </c>
      <c r="M1356" s="1"/>
      <c r="O1356">
        <v>3</v>
      </c>
      <c r="P1356">
        <v>236</v>
      </c>
      <c r="Q1356">
        <v>0</v>
      </c>
      <c r="R1356" t="s">
        <v>30</v>
      </c>
    </row>
    <row r="1357" spans="1:18" x14ac:dyDescent="0.35">
      <c r="A1357">
        <v>4585983</v>
      </c>
      <c r="B1357" t="s">
        <v>2769</v>
      </c>
      <c r="C1357">
        <v>23772015</v>
      </c>
      <c r="D1357" t="s">
        <v>2770</v>
      </c>
      <c r="E1357" t="s">
        <v>44</v>
      </c>
      <c r="F1357" t="s">
        <v>632</v>
      </c>
      <c r="G1357">
        <v>5254539</v>
      </c>
      <c r="H1357">
        <v>1335898</v>
      </c>
      <c r="I1357" t="s">
        <v>71</v>
      </c>
      <c r="J1357">
        <v>25</v>
      </c>
      <c r="K1357">
        <v>2</v>
      </c>
      <c r="L1357">
        <v>5</v>
      </c>
      <c r="M1357" s="1">
        <v>42440</v>
      </c>
      <c r="N1357">
        <v>6</v>
      </c>
      <c r="O1357">
        <v>1</v>
      </c>
      <c r="P1357">
        <v>0</v>
      </c>
      <c r="Q1357">
        <v>0</v>
      </c>
      <c r="R1357" t="s">
        <v>30</v>
      </c>
    </row>
    <row r="1358" spans="1:18" x14ac:dyDescent="0.35">
      <c r="A1358">
        <v>4808050</v>
      </c>
      <c r="B1358" t="s">
        <v>2748</v>
      </c>
      <c r="C1358">
        <v>21655427</v>
      </c>
      <c r="D1358" t="s">
        <v>2771</v>
      </c>
      <c r="E1358" t="s">
        <v>48</v>
      </c>
      <c r="F1358" t="s">
        <v>309</v>
      </c>
      <c r="G1358">
        <v>52482</v>
      </c>
      <c r="H1358">
        <v>1343241</v>
      </c>
      <c r="I1358" t="s">
        <v>71</v>
      </c>
      <c r="J1358">
        <v>33</v>
      </c>
      <c r="K1358">
        <v>1</v>
      </c>
      <c r="L1358">
        <v>1</v>
      </c>
      <c r="M1358" s="1">
        <v>42005</v>
      </c>
      <c r="N1358">
        <v>1</v>
      </c>
      <c r="O1358">
        <v>1</v>
      </c>
      <c r="P1358">
        <v>0</v>
      </c>
      <c r="Q1358">
        <v>0</v>
      </c>
      <c r="R1358" t="s">
        <v>30</v>
      </c>
    </row>
    <row r="1359" spans="1:18" x14ac:dyDescent="0.35">
      <c r="A1359">
        <v>4812941</v>
      </c>
      <c r="B1359" t="s">
        <v>2772</v>
      </c>
      <c r="C1359">
        <v>8433268</v>
      </c>
      <c r="D1359" t="s">
        <v>2773</v>
      </c>
      <c r="E1359" t="s">
        <v>33</v>
      </c>
      <c r="F1359" t="s">
        <v>34</v>
      </c>
      <c r="G1359">
        <v>5250143</v>
      </c>
      <c r="H1359">
        <v>134169</v>
      </c>
      <c r="I1359" t="s">
        <v>22</v>
      </c>
      <c r="J1359">
        <v>106</v>
      </c>
      <c r="K1359">
        <v>30</v>
      </c>
      <c r="L1359">
        <v>116</v>
      </c>
      <c r="M1359" s="1">
        <v>44895</v>
      </c>
      <c r="N1359">
        <v>120</v>
      </c>
      <c r="O1359">
        <v>1</v>
      </c>
      <c r="P1359">
        <v>191</v>
      </c>
      <c r="Q1359">
        <v>15</v>
      </c>
      <c r="R1359" t="s">
        <v>2774</v>
      </c>
    </row>
    <row r="1360" spans="1:18" x14ac:dyDescent="0.35">
      <c r="A1360">
        <v>4453432</v>
      </c>
      <c r="B1360" t="s">
        <v>2775</v>
      </c>
      <c r="C1360">
        <v>12559165</v>
      </c>
      <c r="D1360" t="s">
        <v>201</v>
      </c>
      <c r="E1360" t="s">
        <v>20</v>
      </c>
      <c r="F1360" t="s">
        <v>29</v>
      </c>
      <c r="G1360">
        <v>525477</v>
      </c>
      <c r="H1360">
        <v>1341106</v>
      </c>
      <c r="I1360" t="s">
        <v>22</v>
      </c>
      <c r="J1360">
        <v>75</v>
      </c>
      <c r="K1360">
        <v>10</v>
      </c>
      <c r="L1360">
        <v>43</v>
      </c>
      <c r="M1360" s="1">
        <v>44836</v>
      </c>
      <c r="N1360">
        <v>47</v>
      </c>
      <c r="O1360">
        <v>1</v>
      </c>
      <c r="P1360">
        <v>187</v>
      </c>
      <c r="Q1360">
        <v>5</v>
      </c>
      <c r="R1360" t="s">
        <v>30</v>
      </c>
    </row>
    <row r="1361" spans="1:18" x14ac:dyDescent="0.35">
      <c r="A1361">
        <v>4813232</v>
      </c>
      <c r="B1361" t="s">
        <v>2776</v>
      </c>
      <c r="C1361">
        <v>24789763</v>
      </c>
      <c r="D1361" t="s">
        <v>2777</v>
      </c>
      <c r="E1361" t="s">
        <v>193</v>
      </c>
      <c r="F1361" t="s">
        <v>668</v>
      </c>
      <c r="G1361">
        <v>5245874</v>
      </c>
      <c r="H1361">
        <v>1333859</v>
      </c>
      <c r="I1361" t="s">
        <v>22</v>
      </c>
      <c r="J1361">
        <v>60</v>
      </c>
      <c r="K1361">
        <v>1</v>
      </c>
      <c r="L1361">
        <v>0</v>
      </c>
      <c r="M1361" s="1"/>
      <c r="O1361">
        <v>1</v>
      </c>
      <c r="P1361">
        <v>0</v>
      </c>
      <c r="Q1361">
        <v>0</v>
      </c>
      <c r="R1361" t="s">
        <v>30</v>
      </c>
    </row>
    <row r="1362" spans="1:18" x14ac:dyDescent="0.35">
      <c r="A1362">
        <v>4816644</v>
      </c>
      <c r="B1362" t="s">
        <v>2778</v>
      </c>
      <c r="C1362">
        <v>23567289</v>
      </c>
      <c r="D1362" t="s">
        <v>1204</v>
      </c>
      <c r="E1362" t="s">
        <v>48</v>
      </c>
      <c r="F1362" t="s">
        <v>152</v>
      </c>
      <c r="G1362">
        <v>5247784</v>
      </c>
      <c r="H1362">
        <v>1344817</v>
      </c>
      <c r="I1362" t="s">
        <v>22</v>
      </c>
      <c r="J1362">
        <v>55</v>
      </c>
      <c r="K1362">
        <v>1</v>
      </c>
      <c r="L1362">
        <v>1</v>
      </c>
      <c r="M1362" s="1">
        <v>42008</v>
      </c>
      <c r="N1362">
        <v>1</v>
      </c>
      <c r="O1362">
        <v>1</v>
      </c>
      <c r="P1362">
        <v>0</v>
      </c>
      <c r="Q1362">
        <v>0</v>
      </c>
      <c r="R1362" t="s">
        <v>30</v>
      </c>
    </row>
    <row r="1363" spans="1:18" x14ac:dyDescent="0.35">
      <c r="A1363">
        <v>4591348</v>
      </c>
      <c r="B1363" t="s">
        <v>2779</v>
      </c>
      <c r="C1363">
        <v>23800239</v>
      </c>
      <c r="D1363" t="s">
        <v>2780</v>
      </c>
      <c r="E1363" t="s">
        <v>110</v>
      </c>
      <c r="F1363" t="s">
        <v>575</v>
      </c>
      <c r="G1363">
        <v>5252629</v>
      </c>
      <c r="H1363">
        <v>1331271</v>
      </c>
      <c r="I1363" t="s">
        <v>71</v>
      </c>
      <c r="J1363">
        <v>45</v>
      </c>
      <c r="K1363">
        <v>3</v>
      </c>
      <c r="L1363">
        <v>0</v>
      </c>
      <c r="M1363" s="1"/>
      <c r="O1363">
        <v>1</v>
      </c>
      <c r="P1363">
        <v>0</v>
      </c>
      <c r="Q1363">
        <v>0</v>
      </c>
      <c r="R1363" t="s">
        <v>2781</v>
      </c>
    </row>
    <row r="1364" spans="1:18" x14ac:dyDescent="0.35">
      <c r="A1364">
        <v>4593234</v>
      </c>
      <c r="B1364" t="s">
        <v>2782</v>
      </c>
      <c r="C1364">
        <v>23809588</v>
      </c>
      <c r="D1364" t="s">
        <v>2783</v>
      </c>
      <c r="E1364" t="s">
        <v>106</v>
      </c>
      <c r="F1364" t="s">
        <v>117</v>
      </c>
      <c r="G1364">
        <v>5249677</v>
      </c>
      <c r="H1364">
        <v>1335134</v>
      </c>
      <c r="I1364" t="s">
        <v>71</v>
      </c>
      <c r="J1364">
        <v>49</v>
      </c>
      <c r="K1364">
        <v>1</v>
      </c>
      <c r="L1364">
        <v>1</v>
      </c>
      <c r="M1364" s="1">
        <v>42451</v>
      </c>
      <c r="N1364">
        <v>1</v>
      </c>
      <c r="O1364">
        <v>1</v>
      </c>
      <c r="P1364">
        <v>0</v>
      </c>
      <c r="Q1364">
        <v>0</v>
      </c>
      <c r="R1364" t="s">
        <v>30</v>
      </c>
    </row>
    <row r="1365" spans="1:18" x14ac:dyDescent="0.35">
      <c r="A1365">
        <v>4454981</v>
      </c>
      <c r="B1365" t="s">
        <v>2784</v>
      </c>
      <c r="C1365">
        <v>3839741</v>
      </c>
      <c r="D1365" t="s">
        <v>2785</v>
      </c>
      <c r="E1365" t="s">
        <v>48</v>
      </c>
      <c r="F1365" t="s">
        <v>49</v>
      </c>
      <c r="G1365">
        <v>5248356</v>
      </c>
      <c r="H1365">
        <v>1343445</v>
      </c>
      <c r="I1365" t="s">
        <v>71</v>
      </c>
      <c r="J1365">
        <v>40</v>
      </c>
      <c r="K1365">
        <v>1</v>
      </c>
      <c r="L1365">
        <v>2</v>
      </c>
      <c r="M1365" s="1">
        <v>43739</v>
      </c>
      <c r="N1365">
        <v>3</v>
      </c>
      <c r="O1365">
        <v>1</v>
      </c>
      <c r="P1365">
        <v>0</v>
      </c>
      <c r="Q1365">
        <v>0</v>
      </c>
      <c r="R1365" t="s">
        <v>30</v>
      </c>
    </row>
    <row r="1366" spans="1:18" x14ac:dyDescent="0.35">
      <c r="A1366">
        <v>4593350</v>
      </c>
      <c r="B1366" t="s">
        <v>2786</v>
      </c>
      <c r="C1366">
        <v>14196096</v>
      </c>
      <c r="D1366" t="s">
        <v>2787</v>
      </c>
      <c r="E1366" t="s">
        <v>20</v>
      </c>
      <c r="F1366" t="s">
        <v>29</v>
      </c>
      <c r="G1366">
        <v>5254303</v>
      </c>
      <c r="H1366">
        <v>1341228</v>
      </c>
      <c r="I1366" t="s">
        <v>22</v>
      </c>
      <c r="J1366">
        <v>67</v>
      </c>
      <c r="K1366">
        <v>3</v>
      </c>
      <c r="L1366">
        <v>9</v>
      </c>
      <c r="M1366" s="1">
        <v>42979</v>
      </c>
      <c r="N1366">
        <v>9</v>
      </c>
      <c r="O1366">
        <v>1</v>
      </c>
      <c r="P1366">
        <v>0</v>
      </c>
      <c r="Q1366">
        <v>0</v>
      </c>
      <c r="R1366" t="s">
        <v>30</v>
      </c>
    </row>
    <row r="1367" spans="1:18" x14ac:dyDescent="0.35">
      <c r="A1367">
        <v>4819036</v>
      </c>
      <c r="B1367" t="s">
        <v>2788</v>
      </c>
      <c r="C1367">
        <v>24434072</v>
      </c>
      <c r="D1367" t="s">
        <v>167</v>
      </c>
      <c r="E1367" t="s">
        <v>20</v>
      </c>
      <c r="F1367" t="s">
        <v>21</v>
      </c>
      <c r="G1367">
        <v>5253062</v>
      </c>
      <c r="H1367">
        <v>1341695</v>
      </c>
      <c r="I1367" t="s">
        <v>22</v>
      </c>
      <c r="J1367">
        <v>72</v>
      </c>
      <c r="K1367">
        <v>7</v>
      </c>
      <c r="L1367">
        <v>8</v>
      </c>
      <c r="M1367" s="1">
        <v>42962</v>
      </c>
      <c r="N1367">
        <v>8</v>
      </c>
      <c r="O1367">
        <v>1</v>
      </c>
      <c r="P1367">
        <v>0</v>
      </c>
      <c r="Q1367">
        <v>0</v>
      </c>
      <c r="R1367" t="s">
        <v>30</v>
      </c>
    </row>
    <row r="1368" spans="1:18" x14ac:dyDescent="0.35">
      <c r="A1368">
        <v>4462848</v>
      </c>
      <c r="B1368" t="s">
        <v>2789</v>
      </c>
      <c r="C1368">
        <v>23155049</v>
      </c>
      <c r="D1368" t="s">
        <v>2790</v>
      </c>
      <c r="E1368" t="s">
        <v>110</v>
      </c>
      <c r="F1368" t="s">
        <v>111</v>
      </c>
      <c r="G1368">
        <v>5250848</v>
      </c>
      <c r="H1368">
        <v>1330952</v>
      </c>
      <c r="I1368" t="s">
        <v>22</v>
      </c>
      <c r="J1368">
        <v>78</v>
      </c>
      <c r="K1368">
        <v>3</v>
      </c>
      <c r="L1368">
        <v>240</v>
      </c>
      <c r="M1368" s="1">
        <v>44880</v>
      </c>
      <c r="N1368">
        <v>250</v>
      </c>
      <c r="O1368">
        <v>1</v>
      </c>
      <c r="P1368">
        <v>155</v>
      </c>
      <c r="Q1368">
        <v>9</v>
      </c>
      <c r="R1368" t="s">
        <v>2791</v>
      </c>
    </row>
    <row r="1369" spans="1:18" x14ac:dyDescent="0.35">
      <c r="A1369">
        <v>4819610</v>
      </c>
      <c r="B1369" t="s">
        <v>2792</v>
      </c>
      <c r="C1369">
        <v>24820271</v>
      </c>
      <c r="D1369" t="s">
        <v>47</v>
      </c>
      <c r="E1369" t="s">
        <v>48</v>
      </c>
      <c r="F1369" t="s">
        <v>309</v>
      </c>
      <c r="G1369">
        <v>5246952</v>
      </c>
      <c r="H1369">
        <v>1343741</v>
      </c>
      <c r="I1369" t="s">
        <v>22</v>
      </c>
      <c r="J1369">
        <v>120</v>
      </c>
      <c r="K1369">
        <v>4</v>
      </c>
      <c r="L1369">
        <v>3</v>
      </c>
      <c r="M1369" s="1">
        <v>42737</v>
      </c>
      <c r="N1369">
        <v>3</v>
      </c>
      <c r="O1369">
        <v>1</v>
      </c>
      <c r="P1369">
        <v>0</v>
      </c>
      <c r="Q1369">
        <v>0</v>
      </c>
      <c r="R1369" t="s">
        <v>30</v>
      </c>
    </row>
    <row r="1370" spans="1:18" x14ac:dyDescent="0.35">
      <c r="A1370">
        <v>4595043</v>
      </c>
      <c r="B1370" t="s">
        <v>2793</v>
      </c>
      <c r="C1370">
        <v>23818637</v>
      </c>
      <c r="D1370" t="s">
        <v>2794</v>
      </c>
      <c r="E1370" t="s">
        <v>33</v>
      </c>
      <c r="F1370" t="s">
        <v>274</v>
      </c>
      <c r="G1370">
        <v>5250432</v>
      </c>
      <c r="H1370">
        <v>1341074</v>
      </c>
      <c r="I1370" t="s">
        <v>22</v>
      </c>
      <c r="J1370">
        <v>60</v>
      </c>
      <c r="K1370">
        <v>2</v>
      </c>
      <c r="L1370">
        <v>30</v>
      </c>
      <c r="M1370" s="1">
        <v>43752</v>
      </c>
      <c r="N1370">
        <v>31</v>
      </c>
      <c r="O1370">
        <v>1</v>
      </c>
      <c r="P1370">
        <v>0</v>
      </c>
      <c r="Q1370">
        <v>0</v>
      </c>
      <c r="R1370" t="s">
        <v>2795</v>
      </c>
    </row>
    <row r="1371" spans="1:18" x14ac:dyDescent="0.35">
      <c r="A1371">
        <v>4596755</v>
      </c>
      <c r="B1371" t="s">
        <v>2796</v>
      </c>
      <c r="C1371">
        <v>23827133</v>
      </c>
      <c r="D1371" t="s">
        <v>2797</v>
      </c>
      <c r="E1371" t="s">
        <v>48</v>
      </c>
      <c r="F1371" t="s">
        <v>152</v>
      </c>
      <c r="G1371">
        <v>5248598</v>
      </c>
      <c r="H1371">
        <v>1345071</v>
      </c>
      <c r="I1371" t="s">
        <v>22</v>
      </c>
      <c r="J1371">
        <v>50</v>
      </c>
      <c r="K1371">
        <v>3</v>
      </c>
      <c r="L1371">
        <v>34</v>
      </c>
      <c r="M1371" s="1">
        <v>43680</v>
      </c>
      <c r="N1371">
        <v>35</v>
      </c>
      <c r="O1371">
        <v>1</v>
      </c>
      <c r="P1371">
        <v>0</v>
      </c>
      <c r="Q1371">
        <v>0</v>
      </c>
      <c r="R1371" t="s">
        <v>30</v>
      </c>
    </row>
    <row r="1372" spans="1:18" x14ac:dyDescent="0.35">
      <c r="A1372">
        <v>4463327</v>
      </c>
      <c r="B1372" t="s">
        <v>2798</v>
      </c>
      <c r="C1372">
        <v>796576</v>
      </c>
      <c r="D1372" t="s">
        <v>569</v>
      </c>
      <c r="E1372" t="s">
        <v>110</v>
      </c>
      <c r="F1372" t="s">
        <v>129</v>
      </c>
      <c r="G1372">
        <v>5249654</v>
      </c>
      <c r="H1372">
        <v>1333695</v>
      </c>
      <c r="I1372" t="s">
        <v>22</v>
      </c>
      <c r="J1372">
        <v>55</v>
      </c>
      <c r="K1372">
        <v>3</v>
      </c>
      <c r="L1372">
        <v>21</v>
      </c>
      <c r="M1372" s="1">
        <v>43899</v>
      </c>
      <c r="N1372">
        <v>22</v>
      </c>
      <c r="O1372">
        <v>1</v>
      </c>
      <c r="P1372">
        <v>0</v>
      </c>
      <c r="Q1372">
        <v>0</v>
      </c>
      <c r="R1372" t="s">
        <v>30</v>
      </c>
    </row>
    <row r="1373" spans="1:18" x14ac:dyDescent="0.35">
      <c r="A1373">
        <v>4600006</v>
      </c>
      <c r="B1373" t="s">
        <v>2799</v>
      </c>
      <c r="C1373">
        <v>23647617</v>
      </c>
      <c r="D1373" t="s">
        <v>2800</v>
      </c>
      <c r="E1373" t="s">
        <v>33</v>
      </c>
      <c r="F1373" t="s">
        <v>94</v>
      </c>
      <c r="G1373">
        <v>5249158</v>
      </c>
      <c r="H1373">
        <v>1339179</v>
      </c>
      <c r="I1373" t="s">
        <v>22</v>
      </c>
      <c r="J1373">
        <v>75</v>
      </c>
      <c r="K1373">
        <v>3</v>
      </c>
      <c r="L1373">
        <v>4</v>
      </c>
      <c r="M1373" s="1">
        <v>43904</v>
      </c>
      <c r="N1373">
        <v>4</v>
      </c>
      <c r="O1373">
        <v>1</v>
      </c>
      <c r="P1373">
        <v>0</v>
      </c>
      <c r="Q1373">
        <v>0</v>
      </c>
      <c r="R1373" t="s">
        <v>2801</v>
      </c>
    </row>
    <row r="1374" spans="1:18" x14ac:dyDescent="0.35">
      <c r="A1374">
        <v>4820717</v>
      </c>
      <c r="B1374" t="s">
        <v>2802</v>
      </c>
      <c r="C1374">
        <v>9924481</v>
      </c>
      <c r="D1374" t="s">
        <v>2803</v>
      </c>
      <c r="E1374" t="s">
        <v>33</v>
      </c>
      <c r="F1374" t="s">
        <v>94</v>
      </c>
      <c r="G1374">
        <v>5249445</v>
      </c>
      <c r="H1374">
        <v>1339362</v>
      </c>
      <c r="I1374" t="s">
        <v>22</v>
      </c>
      <c r="J1374">
        <v>60</v>
      </c>
      <c r="K1374">
        <v>1</v>
      </c>
      <c r="L1374">
        <v>2</v>
      </c>
      <c r="M1374" s="1">
        <v>42370</v>
      </c>
      <c r="N1374">
        <v>2</v>
      </c>
      <c r="O1374">
        <v>1</v>
      </c>
      <c r="P1374">
        <v>0</v>
      </c>
      <c r="Q1374">
        <v>0</v>
      </c>
      <c r="R1374" t="s">
        <v>30</v>
      </c>
    </row>
    <row r="1375" spans="1:18" x14ac:dyDescent="0.35">
      <c r="A1375">
        <v>4465821</v>
      </c>
      <c r="B1375" t="s">
        <v>2804</v>
      </c>
      <c r="C1375">
        <v>4856060</v>
      </c>
      <c r="D1375" t="s">
        <v>2805</v>
      </c>
      <c r="E1375" t="s">
        <v>48</v>
      </c>
      <c r="F1375" t="s">
        <v>309</v>
      </c>
      <c r="G1375">
        <v>5248421</v>
      </c>
      <c r="H1375">
        <v>1342798</v>
      </c>
      <c r="I1375" t="s">
        <v>71</v>
      </c>
      <c r="J1375">
        <v>26</v>
      </c>
      <c r="K1375">
        <v>3</v>
      </c>
      <c r="L1375">
        <v>9</v>
      </c>
      <c r="M1375" s="1">
        <v>44134</v>
      </c>
      <c r="N1375">
        <v>19</v>
      </c>
      <c r="O1375">
        <v>4</v>
      </c>
      <c r="P1375">
        <v>0</v>
      </c>
      <c r="Q1375">
        <v>0</v>
      </c>
      <c r="R1375" t="s">
        <v>30</v>
      </c>
    </row>
    <row r="1376" spans="1:18" x14ac:dyDescent="0.35">
      <c r="A1376">
        <v>4830714</v>
      </c>
      <c r="B1376" t="s">
        <v>2806</v>
      </c>
      <c r="C1376">
        <v>24507087</v>
      </c>
      <c r="D1376" t="s">
        <v>2807</v>
      </c>
      <c r="E1376" t="s">
        <v>44</v>
      </c>
      <c r="F1376" t="s">
        <v>98</v>
      </c>
      <c r="G1376">
        <v>5252735</v>
      </c>
      <c r="H1376">
        <v>1339749</v>
      </c>
      <c r="I1376" t="s">
        <v>22</v>
      </c>
      <c r="J1376">
        <v>144</v>
      </c>
      <c r="K1376">
        <v>4</v>
      </c>
      <c r="L1376">
        <v>148</v>
      </c>
      <c r="M1376" s="1">
        <v>44915</v>
      </c>
      <c r="N1376">
        <v>158</v>
      </c>
      <c r="O1376">
        <v>3</v>
      </c>
      <c r="P1376">
        <v>255</v>
      </c>
      <c r="Q1376">
        <v>31</v>
      </c>
      <c r="R1376" t="s">
        <v>30</v>
      </c>
    </row>
    <row r="1377" spans="1:18" x14ac:dyDescent="0.35">
      <c r="A1377">
        <v>4831110</v>
      </c>
      <c r="B1377" t="s">
        <v>2808</v>
      </c>
      <c r="C1377">
        <v>24869521</v>
      </c>
      <c r="D1377" t="s">
        <v>410</v>
      </c>
      <c r="E1377" t="s">
        <v>48</v>
      </c>
      <c r="F1377" t="s">
        <v>49</v>
      </c>
      <c r="G1377">
        <v>5248125</v>
      </c>
      <c r="H1377">
        <v>1343745</v>
      </c>
      <c r="I1377" t="s">
        <v>22</v>
      </c>
      <c r="J1377">
        <v>100</v>
      </c>
      <c r="K1377">
        <v>4</v>
      </c>
      <c r="L1377">
        <v>0</v>
      </c>
      <c r="M1377" s="1"/>
      <c r="O1377">
        <v>1</v>
      </c>
      <c r="P1377">
        <v>0</v>
      </c>
      <c r="Q1377">
        <v>0</v>
      </c>
      <c r="R1377" t="s">
        <v>30</v>
      </c>
    </row>
    <row r="1378" spans="1:18" x14ac:dyDescent="0.35">
      <c r="A1378">
        <v>4619320</v>
      </c>
      <c r="B1378" t="s">
        <v>2809</v>
      </c>
      <c r="C1378">
        <v>23927964</v>
      </c>
      <c r="D1378" t="s">
        <v>2810</v>
      </c>
      <c r="E1378" t="s">
        <v>110</v>
      </c>
      <c r="F1378" t="s">
        <v>938</v>
      </c>
      <c r="G1378">
        <v>5247987</v>
      </c>
      <c r="H1378">
        <v>1332829</v>
      </c>
      <c r="I1378" t="s">
        <v>22</v>
      </c>
      <c r="J1378">
        <v>160</v>
      </c>
      <c r="K1378">
        <v>3</v>
      </c>
      <c r="L1378">
        <v>0</v>
      </c>
      <c r="M1378" s="1"/>
      <c r="O1378">
        <v>1</v>
      </c>
      <c r="P1378">
        <v>0</v>
      </c>
      <c r="Q1378">
        <v>0</v>
      </c>
      <c r="R1378" t="s">
        <v>30</v>
      </c>
    </row>
    <row r="1379" spans="1:18" x14ac:dyDescent="0.35">
      <c r="A1379">
        <v>4465827</v>
      </c>
      <c r="B1379" t="s">
        <v>2811</v>
      </c>
      <c r="C1379">
        <v>4856060</v>
      </c>
      <c r="D1379" t="s">
        <v>2805</v>
      </c>
      <c r="E1379" t="s">
        <v>48</v>
      </c>
      <c r="F1379" t="s">
        <v>49</v>
      </c>
      <c r="G1379">
        <v>524858</v>
      </c>
      <c r="H1379">
        <v>1342894</v>
      </c>
      <c r="I1379" t="s">
        <v>71</v>
      </c>
      <c r="J1379">
        <v>32</v>
      </c>
      <c r="K1379">
        <v>4</v>
      </c>
      <c r="L1379">
        <v>6</v>
      </c>
      <c r="M1379" s="1">
        <v>43584</v>
      </c>
      <c r="N1379">
        <v>6</v>
      </c>
      <c r="O1379">
        <v>4</v>
      </c>
      <c r="P1379">
        <v>0</v>
      </c>
      <c r="Q1379">
        <v>0</v>
      </c>
      <c r="R1379" t="s">
        <v>30</v>
      </c>
    </row>
    <row r="1380" spans="1:18" x14ac:dyDescent="0.35">
      <c r="A1380">
        <v>4621461</v>
      </c>
      <c r="B1380" t="s">
        <v>2812</v>
      </c>
      <c r="C1380">
        <v>23937038</v>
      </c>
      <c r="D1380" t="s">
        <v>1187</v>
      </c>
      <c r="E1380" t="s">
        <v>33</v>
      </c>
      <c r="F1380" t="s">
        <v>94</v>
      </c>
      <c r="G1380">
        <v>5249396</v>
      </c>
      <c r="H1380">
        <v>1338591</v>
      </c>
      <c r="I1380" t="s">
        <v>71</v>
      </c>
      <c r="J1380">
        <v>50</v>
      </c>
      <c r="K1380">
        <v>2</v>
      </c>
      <c r="L1380">
        <v>0</v>
      </c>
      <c r="M1380" s="1"/>
      <c r="O1380">
        <v>1</v>
      </c>
      <c r="P1380">
        <v>0</v>
      </c>
      <c r="Q1380">
        <v>0</v>
      </c>
      <c r="R1380" t="s">
        <v>30</v>
      </c>
    </row>
    <row r="1381" spans="1:18" x14ac:dyDescent="0.35">
      <c r="A1381">
        <v>4466355</v>
      </c>
      <c r="B1381" t="s">
        <v>2813</v>
      </c>
      <c r="C1381">
        <v>21948766</v>
      </c>
      <c r="D1381" t="s">
        <v>2814</v>
      </c>
      <c r="E1381" t="s">
        <v>44</v>
      </c>
      <c r="F1381" t="s">
        <v>78</v>
      </c>
      <c r="G1381">
        <v>5253617</v>
      </c>
      <c r="H1381">
        <v>1339652</v>
      </c>
      <c r="I1381" t="s">
        <v>22</v>
      </c>
      <c r="J1381">
        <v>65</v>
      </c>
      <c r="K1381">
        <v>1</v>
      </c>
      <c r="L1381">
        <v>23</v>
      </c>
      <c r="M1381" s="1">
        <v>42497</v>
      </c>
      <c r="N1381">
        <v>23</v>
      </c>
      <c r="O1381">
        <v>1</v>
      </c>
      <c r="P1381">
        <v>0</v>
      </c>
      <c r="Q1381">
        <v>0</v>
      </c>
      <c r="R1381" t="s">
        <v>30</v>
      </c>
    </row>
    <row r="1382" spans="1:18" x14ac:dyDescent="0.35">
      <c r="A1382">
        <v>4834947</v>
      </c>
      <c r="B1382" t="s">
        <v>2815</v>
      </c>
      <c r="C1382">
        <v>23564593</v>
      </c>
      <c r="D1382" t="s">
        <v>2816</v>
      </c>
      <c r="E1382" t="s">
        <v>44</v>
      </c>
      <c r="F1382" t="s">
        <v>707</v>
      </c>
      <c r="G1382">
        <v>5256261</v>
      </c>
      <c r="H1382">
        <v>1339428</v>
      </c>
      <c r="I1382" t="s">
        <v>22</v>
      </c>
      <c r="J1382">
        <v>49</v>
      </c>
      <c r="K1382">
        <v>45</v>
      </c>
      <c r="L1382">
        <v>27</v>
      </c>
      <c r="M1382" s="1">
        <v>43900</v>
      </c>
      <c r="N1382">
        <v>31</v>
      </c>
      <c r="O1382">
        <v>1</v>
      </c>
      <c r="P1382">
        <v>0</v>
      </c>
      <c r="Q1382">
        <v>0</v>
      </c>
      <c r="R1382" t="s">
        <v>30</v>
      </c>
    </row>
    <row r="1383" spans="1:18" x14ac:dyDescent="0.35">
      <c r="A1383">
        <v>4467613</v>
      </c>
      <c r="B1383" t="s">
        <v>2817</v>
      </c>
      <c r="C1383">
        <v>22755563</v>
      </c>
      <c r="D1383" t="s">
        <v>2818</v>
      </c>
      <c r="E1383" t="s">
        <v>44</v>
      </c>
      <c r="F1383" t="s">
        <v>62</v>
      </c>
      <c r="G1383">
        <v>5253593</v>
      </c>
      <c r="H1383">
        <v>1339058</v>
      </c>
      <c r="I1383" t="s">
        <v>22</v>
      </c>
      <c r="J1383">
        <v>390</v>
      </c>
      <c r="K1383">
        <v>3</v>
      </c>
      <c r="L1383">
        <v>30</v>
      </c>
      <c r="M1383" s="1">
        <v>44786</v>
      </c>
      <c r="N1383">
        <v>30</v>
      </c>
      <c r="O1383">
        <v>1</v>
      </c>
      <c r="P1383">
        <v>82</v>
      </c>
      <c r="Q1383">
        <v>2</v>
      </c>
      <c r="R1383" t="s">
        <v>2819</v>
      </c>
    </row>
    <row r="1384" spans="1:18" x14ac:dyDescent="0.35">
      <c r="A1384">
        <v>4835264</v>
      </c>
      <c r="B1384" t="s">
        <v>2820</v>
      </c>
      <c r="C1384">
        <v>24872997</v>
      </c>
      <c r="D1384" t="s">
        <v>2821</v>
      </c>
      <c r="E1384" t="s">
        <v>33</v>
      </c>
      <c r="F1384" t="s">
        <v>34</v>
      </c>
      <c r="G1384">
        <v>5250128</v>
      </c>
      <c r="H1384">
        <v>1343961</v>
      </c>
      <c r="I1384" t="s">
        <v>22</v>
      </c>
      <c r="J1384">
        <v>125</v>
      </c>
      <c r="K1384">
        <v>1</v>
      </c>
      <c r="L1384">
        <v>1</v>
      </c>
      <c r="M1384" s="1">
        <v>42006</v>
      </c>
      <c r="N1384">
        <v>1</v>
      </c>
      <c r="O1384">
        <v>1</v>
      </c>
      <c r="P1384">
        <v>0</v>
      </c>
      <c r="Q1384">
        <v>0</v>
      </c>
      <c r="R1384" t="s">
        <v>30</v>
      </c>
    </row>
    <row r="1385" spans="1:18" x14ac:dyDescent="0.35">
      <c r="A1385">
        <v>4626336</v>
      </c>
      <c r="B1385" t="s">
        <v>2822</v>
      </c>
      <c r="C1385">
        <v>23961497</v>
      </c>
      <c r="D1385" t="s">
        <v>2823</v>
      </c>
      <c r="E1385" t="s">
        <v>33</v>
      </c>
      <c r="F1385" t="s">
        <v>55</v>
      </c>
      <c r="G1385">
        <v>5249636</v>
      </c>
      <c r="H1385">
        <v>1342862</v>
      </c>
      <c r="I1385" t="s">
        <v>71</v>
      </c>
      <c r="J1385">
        <v>43</v>
      </c>
      <c r="K1385">
        <v>14</v>
      </c>
      <c r="L1385">
        <v>0</v>
      </c>
      <c r="M1385" s="1"/>
      <c r="O1385">
        <v>1</v>
      </c>
      <c r="P1385">
        <v>0</v>
      </c>
      <c r="Q1385">
        <v>0</v>
      </c>
      <c r="R1385" t="s">
        <v>30</v>
      </c>
    </row>
    <row r="1386" spans="1:18" x14ac:dyDescent="0.35">
      <c r="A1386">
        <v>4468054</v>
      </c>
      <c r="B1386" t="s">
        <v>2824</v>
      </c>
      <c r="C1386">
        <v>20205918</v>
      </c>
      <c r="D1386" t="s">
        <v>2825</v>
      </c>
      <c r="E1386" t="s">
        <v>48</v>
      </c>
      <c r="F1386" t="s">
        <v>468</v>
      </c>
      <c r="G1386">
        <v>5247498</v>
      </c>
      <c r="H1386">
        <v>1342189</v>
      </c>
      <c r="I1386" t="s">
        <v>71</v>
      </c>
      <c r="J1386">
        <v>39</v>
      </c>
      <c r="K1386">
        <v>3</v>
      </c>
      <c r="L1386">
        <v>25</v>
      </c>
      <c r="M1386" s="1">
        <v>42940</v>
      </c>
      <c r="N1386">
        <v>28</v>
      </c>
      <c r="O1386">
        <v>1</v>
      </c>
      <c r="P1386">
        <v>0</v>
      </c>
      <c r="Q1386">
        <v>0</v>
      </c>
      <c r="R1386" t="s">
        <v>30</v>
      </c>
    </row>
    <row r="1387" spans="1:18" x14ac:dyDescent="0.35">
      <c r="A1387">
        <v>4627088</v>
      </c>
      <c r="B1387" t="s">
        <v>2826</v>
      </c>
      <c r="C1387">
        <v>5850852</v>
      </c>
      <c r="D1387" t="s">
        <v>1073</v>
      </c>
      <c r="E1387" t="s">
        <v>33</v>
      </c>
      <c r="F1387" t="s">
        <v>55</v>
      </c>
      <c r="G1387">
        <v>5249609</v>
      </c>
      <c r="H1387">
        <v>1342323</v>
      </c>
      <c r="I1387" t="s">
        <v>71</v>
      </c>
      <c r="J1387">
        <v>45</v>
      </c>
      <c r="K1387">
        <v>1</v>
      </c>
      <c r="L1387">
        <v>26</v>
      </c>
      <c r="M1387" s="1">
        <v>43506</v>
      </c>
      <c r="N1387">
        <v>27</v>
      </c>
      <c r="O1387">
        <v>1</v>
      </c>
      <c r="P1387">
        <v>0</v>
      </c>
      <c r="Q1387">
        <v>0</v>
      </c>
      <c r="R1387" t="s">
        <v>30</v>
      </c>
    </row>
    <row r="1388" spans="1:18" x14ac:dyDescent="0.35">
      <c r="A1388">
        <v>4479415</v>
      </c>
      <c r="B1388" t="s">
        <v>2827</v>
      </c>
      <c r="C1388">
        <v>15756543</v>
      </c>
      <c r="D1388" t="s">
        <v>2828</v>
      </c>
      <c r="E1388" t="s">
        <v>33</v>
      </c>
      <c r="F1388" t="s">
        <v>94</v>
      </c>
      <c r="G1388">
        <v>5249005</v>
      </c>
      <c r="H1388">
        <v>134057</v>
      </c>
      <c r="I1388" t="s">
        <v>22</v>
      </c>
      <c r="J1388">
        <v>50</v>
      </c>
      <c r="K1388">
        <v>3</v>
      </c>
      <c r="L1388">
        <v>6</v>
      </c>
      <c r="M1388" s="1">
        <v>42878</v>
      </c>
      <c r="N1388">
        <v>7</v>
      </c>
      <c r="O1388">
        <v>1</v>
      </c>
      <c r="P1388">
        <v>0</v>
      </c>
      <c r="Q1388">
        <v>0</v>
      </c>
      <c r="R1388" t="s">
        <v>30</v>
      </c>
    </row>
    <row r="1389" spans="1:18" x14ac:dyDescent="0.35">
      <c r="A1389">
        <v>4628303</v>
      </c>
      <c r="B1389" t="s">
        <v>2829</v>
      </c>
      <c r="C1389">
        <v>4533219</v>
      </c>
      <c r="D1389" t="s">
        <v>2830</v>
      </c>
      <c r="E1389" t="s">
        <v>44</v>
      </c>
      <c r="F1389" t="s">
        <v>78</v>
      </c>
      <c r="G1389">
        <v>5253017</v>
      </c>
      <c r="H1389">
        <v>1340443</v>
      </c>
      <c r="I1389" t="s">
        <v>22</v>
      </c>
      <c r="J1389">
        <v>71</v>
      </c>
      <c r="K1389">
        <v>14</v>
      </c>
      <c r="L1389">
        <v>0</v>
      </c>
      <c r="M1389" s="1"/>
      <c r="O1389">
        <v>1</v>
      </c>
      <c r="P1389">
        <v>0</v>
      </c>
      <c r="Q1389">
        <v>0</v>
      </c>
      <c r="R1389" t="s">
        <v>30</v>
      </c>
    </row>
    <row r="1390" spans="1:18" x14ac:dyDescent="0.35">
      <c r="A1390">
        <v>4635647</v>
      </c>
      <c r="B1390" t="s">
        <v>2831</v>
      </c>
      <c r="C1390">
        <v>24003510</v>
      </c>
      <c r="D1390" t="s">
        <v>2832</v>
      </c>
      <c r="E1390" t="s">
        <v>44</v>
      </c>
      <c r="F1390" t="s">
        <v>287</v>
      </c>
      <c r="G1390">
        <v>5249937</v>
      </c>
      <c r="H1390">
        <v>1336481</v>
      </c>
      <c r="I1390" t="s">
        <v>71</v>
      </c>
      <c r="J1390">
        <v>45</v>
      </c>
      <c r="K1390">
        <v>2</v>
      </c>
      <c r="L1390">
        <v>9</v>
      </c>
      <c r="M1390" s="1">
        <v>43617</v>
      </c>
      <c r="N1390">
        <v>20</v>
      </c>
      <c r="O1390">
        <v>1</v>
      </c>
      <c r="P1390">
        <v>0</v>
      </c>
      <c r="Q1390">
        <v>0</v>
      </c>
      <c r="R1390" t="s">
        <v>30</v>
      </c>
    </row>
    <row r="1391" spans="1:18" x14ac:dyDescent="0.35">
      <c r="A1391">
        <v>4839695</v>
      </c>
      <c r="B1391" t="s">
        <v>2833</v>
      </c>
      <c r="C1391">
        <v>13645795</v>
      </c>
      <c r="D1391" t="s">
        <v>2834</v>
      </c>
      <c r="E1391" t="s">
        <v>44</v>
      </c>
      <c r="F1391" t="s">
        <v>45</v>
      </c>
      <c r="G1391">
        <v>5253203</v>
      </c>
      <c r="H1391">
        <v>1332656</v>
      </c>
      <c r="I1391" t="s">
        <v>71</v>
      </c>
      <c r="J1391">
        <v>25</v>
      </c>
      <c r="K1391">
        <v>3</v>
      </c>
      <c r="L1391">
        <v>1</v>
      </c>
      <c r="M1391" s="1">
        <v>42298</v>
      </c>
      <c r="N1391">
        <v>1</v>
      </c>
      <c r="O1391">
        <v>1</v>
      </c>
      <c r="P1391">
        <v>0</v>
      </c>
      <c r="Q1391">
        <v>0</v>
      </c>
      <c r="R1391" t="s">
        <v>30</v>
      </c>
    </row>
    <row r="1392" spans="1:18" x14ac:dyDescent="0.35">
      <c r="A1392">
        <v>4840239</v>
      </c>
      <c r="B1392" t="s">
        <v>2835</v>
      </c>
      <c r="C1392">
        <v>4411468</v>
      </c>
      <c r="D1392" t="s">
        <v>2176</v>
      </c>
      <c r="E1392" t="s">
        <v>48</v>
      </c>
      <c r="F1392" t="s">
        <v>49</v>
      </c>
      <c r="G1392">
        <v>5249117</v>
      </c>
      <c r="H1392">
        <v>1342838</v>
      </c>
      <c r="I1392" t="s">
        <v>22</v>
      </c>
      <c r="J1392">
        <v>70</v>
      </c>
      <c r="K1392">
        <v>6</v>
      </c>
      <c r="L1392">
        <v>9</v>
      </c>
      <c r="M1392" s="1">
        <v>43308</v>
      </c>
      <c r="N1392">
        <v>9</v>
      </c>
      <c r="O1392">
        <v>1</v>
      </c>
      <c r="P1392">
        <v>0</v>
      </c>
      <c r="Q1392">
        <v>0</v>
      </c>
      <c r="R1392" t="s">
        <v>30</v>
      </c>
    </row>
    <row r="1393" spans="1:18" x14ac:dyDescent="0.35">
      <c r="A1393">
        <v>4483516</v>
      </c>
      <c r="B1393" t="s">
        <v>2836</v>
      </c>
      <c r="C1393">
        <v>23262675</v>
      </c>
      <c r="D1393" t="s">
        <v>2837</v>
      </c>
      <c r="E1393" t="s">
        <v>33</v>
      </c>
      <c r="F1393" t="s">
        <v>52</v>
      </c>
      <c r="G1393">
        <v>5251454</v>
      </c>
      <c r="H1393">
        <v>134439</v>
      </c>
      <c r="I1393" t="s">
        <v>22</v>
      </c>
      <c r="J1393">
        <v>50</v>
      </c>
      <c r="K1393">
        <v>4</v>
      </c>
      <c r="L1393">
        <v>8</v>
      </c>
      <c r="M1393" s="1">
        <v>42247</v>
      </c>
      <c r="N1393">
        <v>8</v>
      </c>
      <c r="O1393">
        <v>1</v>
      </c>
      <c r="P1393">
        <v>0</v>
      </c>
      <c r="Q1393">
        <v>0</v>
      </c>
      <c r="R1393" t="s">
        <v>30</v>
      </c>
    </row>
    <row r="1394" spans="1:18" x14ac:dyDescent="0.35">
      <c r="A1394">
        <v>4636280</v>
      </c>
      <c r="B1394" t="s">
        <v>2838</v>
      </c>
      <c r="C1394">
        <v>23042311</v>
      </c>
      <c r="D1394" t="s">
        <v>1602</v>
      </c>
      <c r="E1394" t="s">
        <v>44</v>
      </c>
      <c r="F1394" t="s">
        <v>98</v>
      </c>
      <c r="G1394">
        <v>5252222</v>
      </c>
      <c r="H1394">
        <v>1338372</v>
      </c>
      <c r="I1394" t="s">
        <v>22</v>
      </c>
      <c r="J1394">
        <v>103</v>
      </c>
      <c r="K1394">
        <v>3</v>
      </c>
      <c r="L1394">
        <v>181</v>
      </c>
      <c r="M1394" s="1">
        <v>44907</v>
      </c>
      <c r="N1394">
        <v>187</v>
      </c>
      <c r="O1394">
        <v>6</v>
      </c>
      <c r="P1394">
        <v>292</v>
      </c>
      <c r="Q1394">
        <v>28</v>
      </c>
      <c r="R1394" t="s">
        <v>2766</v>
      </c>
    </row>
    <row r="1395" spans="1:18" x14ac:dyDescent="0.35">
      <c r="A1395">
        <v>4487295</v>
      </c>
      <c r="B1395" t="s">
        <v>2839</v>
      </c>
      <c r="C1395">
        <v>23281364</v>
      </c>
      <c r="D1395" t="s">
        <v>410</v>
      </c>
      <c r="E1395" t="s">
        <v>110</v>
      </c>
      <c r="F1395" t="s">
        <v>1323</v>
      </c>
      <c r="G1395">
        <v>5250262</v>
      </c>
      <c r="H1395">
        <v>1333487</v>
      </c>
      <c r="I1395" t="s">
        <v>71</v>
      </c>
      <c r="J1395">
        <v>86</v>
      </c>
      <c r="K1395">
        <v>1</v>
      </c>
      <c r="L1395">
        <v>0</v>
      </c>
      <c r="M1395" s="1"/>
      <c r="O1395">
        <v>1</v>
      </c>
      <c r="P1395">
        <v>0</v>
      </c>
      <c r="Q1395">
        <v>0</v>
      </c>
      <c r="R1395" t="s">
        <v>30</v>
      </c>
    </row>
    <row r="1396" spans="1:18" x14ac:dyDescent="0.35">
      <c r="A1396">
        <v>4642736</v>
      </c>
      <c r="B1396" t="s">
        <v>2840</v>
      </c>
      <c r="C1396">
        <v>24037323</v>
      </c>
      <c r="D1396" t="s">
        <v>2841</v>
      </c>
      <c r="E1396" t="s">
        <v>48</v>
      </c>
      <c r="F1396" t="s">
        <v>803</v>
      </c>
      <c r="G1396">
        <v>5244291</v>
      </c>
      <c r="H1396">
        <v>1341464</v>
      </c>
      <c r="I1396" t="s">
        <v>71</v>
      </c>
      <c r="J1396">
        <v>35</v>
      </c>
      <c r="K1396">
        <v>30</v>
      </c>
      <c r="L1396">
        <v>5</v>
      </c>
      <c r="M1396" s="1">
        <v>44694</v>
      </c>
      <c r="N1396">
        <v>7</v>
      </c>
      <c r="O1396">
        <v>2</v>
      </c>
      <c r="P1396">
        <v>355</v>
      </c>
      <c r="Q1396">
        <v>1</v>
      </c>
      <c r="R1396" t="s">
        <v>30</v>
      </c>
    </row>
    <row r="1397" spans="1:18" x14ac:dyDescent="0.35">
      <c r="A1397">
        <v>4845633</v>
      </c>
      <c r="B1397" t="s">
        <v>2842</v>
      </c>
      <c r="C1397">
        <v>24933899</v>
      </c>
      <c r="D1397" t="s">
        <v>2843</v>
      </c>
      <c r="E1397" t="s">
        <v>48</v>
      </c>
      <c r="F1397" t="s">
        <v>152</v>
      </c>
      <c r="G1397">
        <v>5247883</v>
      </c>
      <c r="H1397">
        <v>1344807</v>
      </c>
      <c r="I1397" t="s">
        <v>71</v>
      </c>
      <c r="J1397">
        <v>20</v>
      </c>
      <c r="K1397">
        <v>4</v>
      </c>
      <c r="L1397">
        <v>7</v>
      </c>
      <c r="M1397" s="1">
        <v>42382</v>
      </c>
      <c r="N1397">
        <v>7</v>
      </c>
      <c r="O1397">
        <v>1</v>
      </c>
      <c r="P1397">
        <v>0</v>
      </c>
      <c r="Q1397">
        <v>0</v>
      </c>
      <c r="R1397" t="s">
        <v>30</v>
      </c>
    </row>
    <row r="1398" spans="1:18" x14ac:dyDescent="0.35">
      <c r="A1398">
        <v>4492553</v>
      </c>
      <c r="B1398" t="s">
        <v>2844</v>
      </c>
      <c r="C1398">
        <v>19081146</v>
      </c>
      <c r="D1398" t="s">
        <v>2593</v>
      </c>
      <c r="E1398" t="s">
        <v>44</v>
      </c>
      <c r="F1398" t="s">
        <v>78</v>
      </c>
      <c r="G1398">
        <v>5253027</v>
      </c>
      <c r="H1398">
        <v>1339826</v>
      </c>
      <c r="I1398" t="s">
        <v>22</v>
      </c>
      <c r="J1398">
        <v>35</v>
      </c>
      <c r="K1398">
        <v>14</v>
      </c>
      <c r="L1398">
        <v>1</v>
      </c>
      <c r="M1398" s="1">
        <v>43135</v>
      </c>
      <c r="N1398">
        <v>2</v>
      </c>
      <c r="O1398">
        <v>1</v>
      </c>
      <c r="P1398">
        <v>0</v>
      </c>
      <c r="Q1398">
        <v>0</v>
      </c>
      <c r="R1398" t="s">
        <v>30</v>
      </c>
    </row>
    <row r="1399" spans="1:18" x14ac:dyDescent="0.35">
      <c r="A1399">
        <v>4847553</v>
      </c>
      <c r="B1399" t="s">
        <v>2845</v>
      </c>
      <c r="C1399">
        <v>24942482</v>
      </c>
      <c r="D1399" t="s">
        <v>2360</v>
      </c>
      <c r="E1399" t="s">
        <v>48</v>
      </c>
      <c r="F1399" t="s">
        <v>152</v>
      </c>
      <c r="G1399">
        <v>5247173</v>
      </c>
      <c r="H1399">
        <v>1345247</v>
      </c>
      <c r="I1399" t="s">
        <v>22</v>
      </c>
      <c r="J1399">
        <v>112</v>
      </c>
      <c r="K1399">
        <v>4</v>
      </c>
      <c r="L1399">
        <v>39</v>
      </c>
      <c r="M1399" s="1">
        <v>44867</v>
      </c>
      <c r="N1399">
        <v>44</v>
      </c>
      <c r="O1399">
        <v>1</v>
      </c>
      <c r="P1399">
        <v>3</v>
      </c>
      <c r="Q1399">
        <v>9</v>
      </c>
      <c r="R1399" t="s">
        <v>30</v>
      </c>
    </row>
    <row r="1400" spans="1:18" x14ac:dyDescent="0.35">
      <c r="A1400">
        <v>4642938</v>
      </c>
      <c r="B1400" t="s">
        <v>2846</v>
      </c>
      <c r="C1400">
        <v>24038270</v>
      </c>
      <c r="D1400" t="s">
        <v>892</v>
      </c>
      <c r="E1400" t="s">
        <v>48</v>
      </c>
      <c r="F1400" t="s">
        <v>49</v>
      </c>
      <c r="G1400">
        <v>5248767</v>
      </c>
      <c r="H1400">
        <v>1343825</v>
      </c>
      <c r="I1400" t="s">
        <v>22</v>
      </c>
      <c r="J1400">
        <v>41</v>
      </c>
      <c r="K1400">
        <v>250</v>
      </c>
      <c r="L1400">
        <v>0</v>
      </c>
      <c r="M1400" s="1"/>
      <c r="O1400">
        <v>1</v>
      </c>
      <c r="P1400">
        <v>51</v>
      </c>
      <c r="Q1400">
        <v>0</v>
      </c>
      <c r="R1400" t="s">
        <v>30</v>
      </c>
    </row>
    <row r="1401" spans="1:18" x14ac:dyDescent="0.35">
      <c r="A1401">
        <v>4505069</v>
      </c>
      <c r="B1401" t="s">
        <v>2847</v>
      </c>
      <c r="C1401">
        <v>23363890</v>
      </c>
      <c r="D1401" t="s">
        <v>1215</v>
      </c>
      <c r="E1401" t="s">
        <v>20</v>
      </c>
      <c r="F1401" t="s">
        <v>424</v>
      </c>
      <c r="G1401">
        <v>5255945</v>
      </c>
      <c r="H1401">
        <v>1341526</v>
      </c>
      <c r="I1401" t="s">
        <v>22</v>
      </c>
      <c r="J1401">
        <v>75</v>
      </c>
      <c r="K1401">
        <v>4</v>
      </c>
      <c r="L1401">
        <v>3</v>
      </c>
      <c r="M1401" s="1">
        <v>42143</v>
      </c>
      <c r="N1401">
        <v>3</v>
      </c>
      <c r="O1401">
        <v>1</v>
      </c>
      <c r="P1401">
        <v>0</v>
      </c>
      <c r="Q1401">
        <v>0</v>
      </c>
      <c r="R1401" t="s">
        <v>30</v>
      </c>
    </row>
    <row r="1402" spans="1:18" x14ac:dyDescent="0.35">
      <c r="A1402">
        <v>4851850</v>
      </c>
      <c r="B1402" t="s">
        <v>2848</v>
      </c>
      <c r="C1402">
        <v>2482726</v>
      </c>
      <c r="D1402" t="s">
        <v>440</v>
      </c>
      <c r="E1402" t="s">
        <v>33</v>
      </c>
      <c r="F1402" t="s">
        <v>94</v>
      </c>
      <c r="G1402">
        <v>52493</v>
      </c>
      <c r="H1402">
        <v>134154</v>
      </c>
      <c r="I1402" t="s">
        <v>22</v>
      </c>
      <c r="J1402">
        <v>99</v>
      </c>
      <c r="K1402">
        <v>7</v>
      </c>
      <c r="L1402">
        <v>19</v>
      </c>
      <c r="M1402" s="1">
        <v>43602</v>
      </c>
      <c r="N1402">
        <v>20</v>
      </c>
      <c r="O1402">
        <v>1</v>
      </c>
      <c r="P1402">
        <v>30</v>
      </c>
      <c r="Q1402">
        <v>0</v>
      </c>
      <c r="R1402" t="s">
        <v>30</v>
      </c>
    </row>
    <row r="1403" spans="1:18" x14ac:dyDescent="0.35">
      <c r="A1403">
        <v>4505713</v>
      </c>
      <c r="B1403" t="s">
        <v>2849</v>
      </c>
      <c r="C1403">
        <v>5115316</v>
      </c>
      <c r="D1403" t="s">
        <v>2850</v>
      </c>
      <c r="E1403" t="s">
        <v>33</v>
      </c>
      <c r="F1403" t="s">
        <v>94</v>
      </c>
      <c r="G1403">
        <v>5249149</v>
      </c>
      <c r="H1403">
        <v>1341889</v>
      </c>
      <c r="I1403" t="s">
        <v>22</v>
      </c>
      <c r="J1403">
        <v>270</v>
      </c>
      <c r="K1403">
        <v>6</v>
      </c>
      <c r="L1403">
        <v>11</v>
      </c>
      <c r="M1403" s="1">
        <v>44870</v>
      </c>
      <c r="N1403">
        <v>11</v>
      </c>
      <c r="O1403">
        <v>1</v>
      </c>
      <c r="P1403">
        <v>70</v>
      </c>
      <c r="Q1403">
        <v>3</v>
      </c>
      <c r="R1403" t="s">
        <v>30</v>
      </c>
    </row>
    <row r="1404" spans="1:18" x14ac:dyDescent="0.35">
      <c r="A1404">
        <v>4854851</v>
      </c>
      <c r="B1404" t="s">
        <v>2851</v>
      </c>
      <c r="C1404">
        <v>7772115</v>
      </c>
      <c r="D1404" t="s">
        <v>2852</v>
      </c>
      <c r="E1404" t="s">
        <v>44</v>
      </c>
      <c r="F1404" t="s">
        <v>98</v>
      </c>
      <c r="G1404">
        <v>5252835</v>
      </c>
      <c r="H1404">
        <v>1339752</v>
      </c>
      <c r="I1404" t="s">
        <v>432</v>
      </c>
      <c r="J1404">
        <v>35</v>
      </c>
      <c r="K1404">
        <v>1</v>
      </c>
      <c r="L1404">
        <v>0</v>
      </c>
      <c r="M1404" s="1"/>
      <c r="O1404">
        <v>1</v>
      </c>
      <c r="P1404">
        <v>0</v>
      </c>
      <c r="Q1404">
        <v>0</v>
      </c>
      <c r="R1404" t="s">
        <v>30</v>
      </c>
    </row>
    <row r="1405" spans="1:18" x14ac:dyDescent="0.35">
      <c r="A1405">
        <v>4646609</v>
      </c>
      <c r="B1405" t="s">
        <v>2853</v>
      </c>
      <c r="C1405">
        <v>14746021</v>
      </c>
      <c r="D1405" t="s">
        <v>2536</v>
      </c>
      <c r="E1405" t="s">
        <v>44</v>
      </c>
      <c r="F1405" t="s">
        <v>98</v>
      </c>
      <c r="G1405">
        <v>5252162</v>
      </c>
      <c r="H1405">
        <v>1340425</v>
      </c>
      <c r="I1405" t="s">
        <v>22</v>
      </c>
      <c r="J1405">
        <v>50</v>
      </c>
      <c r="K1405">
        <v>180</v>
      </c>
      <c r="L1405">
        <v>33</v>
      </c>
      <c r="M1405" s="1">
        <v>43738</v>
      </c>
      <c r="N1405">
        <v>34</v>
      </c>
      <c r="O1405">
        <v>1</v>
      </c>
      <c r="P1405">
        <v>356</v>
      </c>
      <c r="Q1405">
        <v>0</v>
      </c>
      <c r="R1405" t="s">
        <v>30</v>
      </c>
    </row>
    <row r="1406" spans="1:18" x14ac:dyDescent="0.35">
      <c r="A1406">
        <v>4649266</v>
      </c>
      <c r="B1406" t="s">
        <v>2854</v>
      </c>
      <c r="C1406">
        <v>24068599</v>
      </c>
      <c r="D1406" t="s">
        <v>2855</v>
      </c>
      <c r="E1406" t="s">
        <v>48</v>
      </c>
      <c r="F1406" t="s">
        <v>152</v>
      </c>
      <c r="G1406">
        <v>5247996</v>
      </c>
      <c r="H1406">
        <v>1344831</v>
      </c>
      <c r="I1406" t="s">
        <v>22</v>
      </c>
      <c r="J1406">
        <v>40</v>
      </c>
      <c r="K1406">
        <v>7</v>
      </c>
      <c r="L1406">
        <v>0</v>
      </c>
      <c r="M1406" s="1"/>
      <c r="O1406">
        <v>1</v>
      </c>
      <c r="P1406">
        <v>0</v>
      </c>
      <c r="Q1406">
        <v>0</v>
      </c>
      <c r="R1406" t="s">
        <v>30</v>
      </c>
    </row>
    <row r="1407" spans="1:18" x14ac:dyDescent="0.35">
      <c r="A1407">
        <v>5046962</v>
      </c>
      <c r="B1407" t="s">
        <v>1464</v>
      </c>
      <c r="C1407">
        <v>25504810</v>
      </c>
      <c r="D1407" t="s">
        <v>1083</v>
      </c>
      <c r="E1407" t="s">
        <v>106</v>
      </c>
      <c r="F1407" t="s">
        <v>263</v>
      </c>
      <c r="G1407">
        <v>5248811</v>
      </c>
      <c r="H1407">
        <v>133502</v>
      </c>
      <c r="I1407" t="s">
        <v>22</v>
      </c>
      <c r="J1407">
        <v>50</v>
      </c>
      <c r="K1407">
        <v>6</v>
      </c>
      <c r="L1407">
        <v>0</v>
      </c>
      <c r="M1407" s="1"/>
      <c r="O1407">
        <v>1</v>
      </c>
      <c r="P1407">
        <v>0</v>
      </c>
      <c r="Q1407">
        <v>0</v>
      </c>
      <c r="R1407" t="s">
        <v>30</v>
      </c>
    </row>
    <row r="1408" spans="1:18" x14ac:dyDescent="0.35">
      <c r="A1408">
        <v>5047938</v>
      </c>
      <c r="B1408" t="s">
        <v>2856</v>
      </c>
      <c r="C1408">
        <v>26059823</v>
      </c>
      <c r="D1408" t="s">
        <v>2857</v>
      </c>
      <c r="E1408" t="s">
        <v>44</v>
      </c>
      <c r="F1408" t="s">
        <v>799</v>
      </c>
      <c r="G1408">
        <v>5254793</v>
      </c>
      <c r="H1408">
        <v>1334609</v>
      </c>
      <c r="I1408" t="s">
        <v>71</v>
      </c>
      <c r="J1408">
        <v>23</v>
      </c>
      <c r="K1408">
        <v>7</v>
      </c>
      <c r="L1408">
        <v>29</v>
      </c>
      <c r="M1408" s="1">
        <v>44308</v>
      </c>
      <c r="N1408">
        <v>66</v>
      </c>
      <c r="O1408">
        <v>1</v>
      </c>
      <c r="P1408">
        <v>0</v>
      </c>
      <c r="Q1408">
        <v>0</v>
      </c>
      <c r="R1408" t="s">
        <v>30</v>
      </c>
    </row>
    <row r="1409" spans="1:18" x14ac:dyDescent="0.35">
      <c r="A1409">
        <v>4658626</v>
      </c>
      <c r="B1409" t="s">
        <v>2858</v>
      </c>
      <c r="C1409">
        <v>22675898</v>
      </c>
      <c r="D1409" t="s">
        <v>2659</v>
      </c>
      <c r="E1409" t="s">
        <v>504</v>
      </c>
      <c r="F1409" t="s">
        <v>505</v>
      </c>
      <c r="G1409">
        <v>5248065</v>
      </c>
      <c r="H1409">
        <v>1351202</v>
      </c>
      <c r="I1409" t="s">
        <v>22</v>
      </c>
      <c r="J1409">
        <v>63</v>
      </c>
      <c r="K1409">
        <v>92</v>
      </c>
      <c r="L1409">
        <v>3</v>
      </c>
      <c r="M1409" s="1">
        <v>44492</v>
      </c>
      <c r="N1409">
        <v>4</v>
      </c>
      <c r="O1409">
        <v>5</v>
      </c>
      <c r="P1409">
        <v>344</v>
      </c>
      <c r="Q1409">
        <v>0</v>
      </c>
      <c r="R1409" t="s">
        <v>30</v>
      </c>
    </row>
    <row r="1410" spans="1:18" x14ac:dyDescent="0.35">
      <c r="A1410">
        <v>4658675</v>
      </c>
      <c r="B1410" t="s">
        <v>2859</v>
      </c>
      <c r="C1410">
        <v>651608</v>
      </c>
      <c r="D1410" t="s">
        <v>2860</v>
      </c>
      <c r="E1410" t="s">
        <v>44</v>
      </c>
      <c r="F1410" t="s">
        <v>98</v>
      </c>
      <c r="G1410">
        <v>5252291</v>
      </c>
      <c r="H1410">
        <v>1339852</v>
      </c>
      <c r="I1410" t="s">
        <v>22</v>
      </c>
      <c r="J1410">
        <v>100</v>
      </c>
      <c r="K1410">
        <v>5</v>
      </c>
      <c r="L1410">
        <v>16</v>
      </c>
      <c r="M1410" s="1">
        <v>44635</v>
      </c>
      <c r="N1410">
        <v>16</v>
      </c>
      <c r="O1410">
        <v>1</v>
      </c>
      <c r="P1410">
        <v>0</v>
      </c>
      <c r="Q1410">
        <v>1</v>
      </c>
      <c r="R1410" t="s">
        <v>2861</v>
      </c>
    </row>
    <row r="1411" spans="1:18" x14ac:dyDescent="0.35">
      <c r="A1411">
        <v>4859440</v>
      </c>
      <c r="B1411" t="s">
        <v>2862</v>
      </c>
      <c r="C1411">
        <v>25000630</v>
      </c>
      <c r="D1411" t="s">
        <v>1602</v>
      </c>
      <c r="E1411" t="s">
        <v>48</v>
      </c>
      <c r="F1411" t="s">
        <v>152</v>
      </c>
      <c r="G1411">
        <v>5247829</v>
      </c>
      <c r="H1411">
        <v>1345071</v>
      </c>
      <c r="I1411" t="s">
        <v>71</v>
      </c>
      <c r="J1411">
        <v>50</v>
      </c>
      <c r="K1411">
        <v>1</v>
      </c>
      <c r="L1411">
        <v>1</v>
      </c>
      <c r="M1411" s="1">
        <v>42006</v>
      </c>
      <c r="N1411">
        <v>1</v>
      </c>
      <c r="O1411">
        <v>1</v>
      </c>
      <c r="P1411">
        <v>0</v>
      </c>
      <c r="Q1411">
        <v>0</v>
      </c>
      <c r="R1411" t="s">
        <v>30</v>
      </c>
    </row>
    <row r="1412" spans="1:18" x14ac:dyDescent="0.35">
      <c r="A1412">
        <v>4861617</v>
      </c>
      <c r="B1412" t="s">
        <v>2863</v>
      </c>
      <c r="C1412">
        <v>23693478</v>
      </c>
      <c r="D1412" t="s">
        <v>2348</v>
      </c>
      <c r="E1412" t="s">
        <v>33</v>
      </c>
      <c r="F1412" t="s">
        <v>94</v>
      </c>
      <c r="G1412">
        <v>5249075</v>
      </c>
      <c r="H1412">
        <v>1341943</v>
      </c>
      <c r="I1412" t="s">
        <v>71</v>
      </c>
      <c r="J1412">
        <v>40</v>
      </c>
      <c r="K1412">
        <v>1</v>
      </c>
      <c r="L1412">
        <v>29</v>
      </c>
      <c r="M1412" s="1">
        <v>42556</v>
      </c>
      <c r="N1412">
        <v>30</v>
      </c>
      <c r="O1412">
        <v>1</v>
      </c>
      <c r="P1412">
        <v>0</v>
      </c>
      <c r="Q1412">
        <v>0</v>
      </c>
      <c r="R1412" t="s">
        <v>30</v>
      </c>
    </row>
    <row r="1413" spans="1:18" x14ac:dyDescent="0.35">
      <c r="A1413">
        <v>5054525</v>
      </c>
      <c r="B1413" t="s">
        <v>2864</v>
      </c>
      <c r="C1413">
        <v>13865107</v>
      </c>
      <c r="D1413" t="s">
        <v>2865</v>
      </c>
      <c r="E1413" t="s">
        <v>33</v>
      </c>
      <c r="F1413" t="s">
        <v>274</v>
      </c>
      <c r="G1413">
        <v>5249721</v>
      </c>
      <c r="H1413">
        <v>1340372</v>
      </c>
      <c r="I1413" t="s">
        <v>22</v>
      </c>
      <c r="J1413">
        <v>40</v>
      </c>
      <c r="K1413">
        <v>30</v>
      </c>
      <c r="L1413">
        <v>2</v>
      </c>
      <c r="M1413" s="1">
        <v>42981</v>
      </c>
      <c r="N1413">
        <v>3</v>
      </c>
      <c r="O1413">
        <v>1</v>
      </c>
      <c r="P1413">
        <v>118</v>
      </c>
      <c r="Q1413">
        <v>0</v>
      </c>
      <c r="R1413" t="s">
        <v>30</v>
      </c>
    </row>
    <row r="1414" spans="1:18" x14ac:dyDescent="0.35">
      <c r="A1414">
        <v>4864695</v>
      </c>
      <c r="B1414" t="s">
        <v>2866</v>
      </c>
      <c r="C1414">
        <v>25021999</v>
      </c>
      <c r="D1414" t="s">
        <v>2867</v>
      </c>
      <c r="E1414" t="s">
        <v>20</v>
      </c>
      <c r="F1414" t="s">
        <v>102</v>
      </c>
      <c r="G1414">
        <v>5254268</v>
      </c>
      <c r="H1414">
        <v>1342234</v>
      </c>
      <c r="I1414" t="s">
        <v>22</v>
      </c>
      <c r="J1414">
        <v>95</v>
      </c>
      <c r="K1414">
        <v>1</v>
      </c>
      <c r="L1414">
        <v>20</v>
      </c>
      <c r="M1414" s="1">
        <v>42494</v>
      </c>
      <c r="N1414">
        <v>22</v>
      </c>
      <c r="O1414">
        <v>1</v>
      </c>
      <c r="P1414">
        <v>0</v>
      </c>
      <c r="Q1414">
        <v>0</v>
      </c>
      <c r="R1414" t="s">
        <v>30</v>
      </c>
    </row>
    <row r="1415" spans="1:18" x14ac:dyDescent="0.35">
      <c r="A1415">
        <v>4662175</v>
      </c>
      <c r="B1415" t="s">
        <v>2868</v>
      </c>
      <c r="C1415">
        <v>21145522</v>
      </c>
      <c r="D1415" t="s">
        <v>1826</v>
      </c>
      <c r="E1415" t="s">
        <v>44</v>
      </c>
      <c r="F1415" t="s">
        <v>45</v>
      </c>
      <c r="G1415">
        <v>5253258</v>
      </c>
      <c r="H1415">
        <v>133388</v>
      </c>
      <c r="I1415" t="s">
        <v>22</v>
      </c>
      <c r="J1415">
        <v>52</v>
      </c>
      <c r="K1415">
        <v>93</v>
      </c>
      <c r="L1415">
        <v>12</v>
      </c>
      <c r="M1415" s="1">
        <v>44530</v>
      </c>
      <c r="N1415">
        <v>13</v>
      </c>
      <c r="O1415">
        <v>1</v>
      </c>
      <c r="P1415">
        <v>300</v>
      </c>
      <c r="Q1415">
        <v>0</v>
      </c>
      <c r="R1415" t="s">
        <v>30</v>
      </c>
    </row>
    <row r="1416" spans="1:18" x14ac:dyDescent="0.35">
      <c r="A1416">
        <v>5058674</v>
      </c>
      <c r="B1416" t="s">
        <v>2869</v>
      </c>
      <c r="C1416">
        <v>15131628</v>
      </c>
      <c r="D1416" t="s">
        <v>2870</v>
      </c>
      <c r="E1416" t="s">
        <v>48</v>
      </c>
      <c r="F1416" t="s">
        <v>309</v>
      </c>
      <c r="G1416">
        <v>5246652</v>
      </c>
      <c r="H1416">
        <v>134377</v>
      </c>
      <c r="I1416" t="s">
        <v>22</v>
      </c>
      <c r="J1416">
        <v>65</v>
      </c>
      <c r="K1416">
        <v>7</v>
      </c>
      <c r="L1416">
        <v>23</v>
      </c>
      <c r="M1416" s="1">
        <v>44878</v>
      </c>
      <c r="N1416">
        <v>45</v>
      </c>
      <c r="O1416">
        <v>1</v>
      </c>
      <c r="P1416">
        <v>0</v>
      </c>
      <c r="Q1416">
        <v>15</v>
      </c>
      <c r="R1416" t="s">
        <v>30</v>
      </c>
    </row>
    <row r="1417" spans="1:18" x14ac:dyDescent="0.35">
      <c r="A1417">
        <v>4668330</v>
      </c>
      <c r="B1417" t="s">
        <v>2871</v>
      </c>
      <c r="C1417">
        <v>24151714</v>
      </c>
      <c r="D1417" t="s">
        <v>2872</v>
      </c>
      <c r="E1417" t="s">
        <v>44</v>
      </c>
      <c r="F1417" t="s">
        <v>632</v>
      </c>
      <c r="G1417">
        <v>5255447</v>
      </c>
      <c r="H1417">
        <v>133733</v>
      </c>
      <c r="I1417" t="s">
        <v>432</v>
      </c>
      <c r="J1417">
        <v>23</v>
      </c>
      <c r="K1417">
        <v>28</v>
      </c>
      <c r="L1417">
        <v>1</v>
      </c>
      <c r="M1417" s="1">
        <v>42319</v>
      </c>
      <c r="N1417">
        <v>1</v>
      </c>
      <c r="O1417">
        <v>1</v>
      </c>
      <c r="P1417">
        <v>0</v>
      </c>
      <c r="Q1417">
        <v>0</v>
      </c>
      <c r="R1417" t="s">
        <v>30</v>
      </c>
    </row>
    <row r="1418" spans="1:18" x14ac:dyDescent="0.35">
      <c r="A1418">
        <v>4673695</v>
      </c>
      <c r="B1418" t="s">
        <v>2873</v>
      </c>
      <c r="C1418">
        <v>24176658</v>
      </c>
      <c r="D1418" t="s">
        <v>119</v>
      </c>
      <c r="E1418" t="s">
        <v>33</v>
      </c>
      <c r="F1418" t="s">
        <v>173</v>
      </c>
      <c r="G1418">
        <v>5249904</v>
      </c>
      <c r="H1418">
        <v>134613</v>
      </c>
      <c r="I1418" t="s">
        <v>71</v>
      </c>
      <c r="J1418">
        <v>25</v>
      </c>
      <c r="K1418">
        <v>4</v>
      </c>
      <c r="L1418">
        <v>0</v>
      </c>
      <c r="M1418" s="1"/>
      <c r="O1418">
        <v>1</v>
      </c>
      <c r="P1418">
        <v>0</v>
      </c>
      <c r="Q1418">
        <v>0</v>
      </c>
      <c r="R1418" t="s">
        <v>30</v>
      </c>
    </row>
    <row r="1419" spans="1:18" x14ac:dyDescent="0.35">
      <c r="A1419">
        <v>4674406</v>
      </c>
      <c r="B1419" t="s">
        <v>2874</v>
      </c>
      <c r="C1419">
        <v>3279823</v>
      </c>
      <c r="D1419" t="s">
        <v>2875</v>
      </c>
      <c r="E1419" t="s">
        <v>504</v>
      </c>
      <c r="F1419" t="s">
        <v>1194</v>
      </c>
      <c r="G1419">
        <v>5250889</v>
      </c>
      <c r="H1419">
        <v>1349844</v>
      </c>
      <c r="I1419" t="s">
        <v>22</v>
      </c>
      <c r="J1419">
        <v>80</v>
      </c>
      <c r="K1419">
        <v>3</v>
      </c>
      <c r="L1419">
        <v>1</v>
      </c>
      <c r="M1419" s="1">
        <v>42007</v>
      </c>
      <c r="N1419">
        <v>1</v>
      </c>
      <c r="O1419">
        <v>1</v>
      </c>
      <c r="P1419">
        <v>0</v>
      </c>
      <c r="Q1419">
        <v>0</v>
      </c>
      <c r="R1419" t="s">
        <v>30</v>
      </c>
    </row>
    <row r="1420" spans="1:18" x14ac:dyDescent="0.35">
      <c r="A1420">
        <v>4869716</v>
      </c>
      <c r="B1420" t="s">
        <v>2876</v>
      </c>
      <c r="C1420">
        <v>25049986</v>
      </c>
      <c r="D1420" t="s">
        <v>423</v>
      </c>
      <c r="E1420" t="s">
        <v>33</v>
      </c>
      <c r="F1420" t="s">
        <v>94</v>
      </c>
      <c r="G1420">
        <v>5249341</v>
      </c>
      <c r="H1420">
        <v>1339472</v>
      </c>
      <c r="I1420" t="s">
        <v>22</v>
      </c>
      <c r="J1420">
        <v>68</v>
      </c>
      <c r="K1420">
        <v>1</v>
      </c>
      <c r="L1420">
        <v>524</v>
      </c>
      <c r="M1420" s="1">
        <v>44908</v>
      </c>
      <c r="N1420">
        <v>540</v>
      </c>
      <c r="O1420">
        <v>7</v>
      </c>
      <c r="P1420">
        <v>331</v>
      </c>
      <c r="Q1420">
        <v>86</v>
      </c>
      <c r="R1420" t="s">
        <v>30</v>
      </c>
    </row>
    <row r="1421" spans="1:18" x14ac:dyDescent="0.35">
      <c r="A1421">
        <v>5060152</v>
      </c>
      <c r="B1421" t="s">
        <v>2877</v>
      </c>
      <c r="C1421">
        <v>3062473</v>
      </c>
      <c r="D1421" t="s">
        <v>284</v>
      </c>
      <c r="E1421" t="s">
        <v>44</v>
      </c>
      <c r="F1421" t="s">
        <v>78</v>
      </c>
      <c r="G1421">
        <v>5253581</v>
      </c>
      <c r="H1421">
        <v>1340437</v>
      </c>
      <c r="I1421" t="s">
        <v>22</v>
      </c>
      <c r="J1421">
        <v>129</v>
      </c>
      <c r="K1421">
        <v>1</v>
      </c>
      <c r="L1421">
        <v>131</v>
      </c>
      <c r="M1421" s="1">
        <v>44888</v>
      </c>
      <c r="N1421">
        <v>277</v>
      </c>
      <c r="O1421">
        <v>3</v>
      </c>
      <c r="P1421">
        <v>298</v>
      </c>
      <c r="Q1421">
        <v>34</v>
      </c>
      <c r="R1421" t="s">
        <v>285</v>
      </c>
    </row>
    <row r="1422" spans="1:18" x14ac:dyDescent="0.35">
      <c r="A1422">
        <v>4877492</v>
      </c>
      <c r="B1422" t="s">
        <v>30</v>
      </c>
      <c r="C1422">
        <v>19056175</v>
      </c>
      <c r="D1422" t="s">
        <v>1485</v>
      </c>
      <c r="E1422" t="s">
        <v>48</v>
      </c>
      <c r="F1422" t="s">
        <v>49</v>
      </c>
      <c r="G1422">
        <v>52483</v>
      </c>
      <c r="H1422">
        <v>1343242</v>
      </c>
      <c r="I1422" t="s">
        <v>71</v>
      </c>
      <c r="J1422">
        <v>25</v>
      </c>
      <c r="K1422">
        <v>1</v>
      </c>
      <c r="L1422">
        <v>1</v>
      </c>
      <c r="M1422" s="1">
        <v>42006</v>
      </c>
      <c r="N1422">
        <v>1</v>
      </c>
      <c r="O1422">
        <v>1</v>
      </c>
      <c r="P1422">
        <v>0</v>
      </c>
      <c r="Q1422">
        <v>0</v>
      </c>
      <c r="R1422" t="s">
        <v>30</v>
      </c>
    </row>
    <row r="1423" spans="1:18" x14ac:dyDescent="0.35">
      <c r="A1423">
        <v>4679705</v>
      </c>
      <c r="B1423" t="s">
        <v>2878</v>
      </c>
      <c r="C1423">
        <v>3888720</v>
      </c>
      <c r="D1423" t="s">
        <v>2879</v>
      </c>
      <c r="E1423" t="s">
        <v>20</v>
      </c>
      <c r="F1423" t="s">
        <v>21</v>
      </c>
      <c r="G1423">
        <v>52531</v>
      </c>
      <c r="H1423">
        <v>134091</v>
      </c>
      <c r="I1423" t="s">
        <v>71</v>
      </c>
      <c r="J1423">
        <v>48</v>
      </c>
      <c r="K1423">
        <v>5</v>
      </c>
      <c r="L1423">
        <v>6</v>
      </c>
      <c r="M1423" s="1">
        <v>42639</v>
      </c>
      <c r="N1423">
        <v>6</v>
      </c>
      <c r="O1423">
        <v>1</v>
      </c>
      <c r="P1423">
        <v>0</v>
      </c>
      <c r="Q1423">
        <v>0</v>
      </c>
      <c r="R1423" t="s">
        <v>30</v>
      </c>
    </row>
    <row r="1424" spans="1:18" x14ac:dyDescent="0.35">
      <c r="A1424">
        <v>4682639</v>
      </c>
      <c r="B1424" t="s">
        <v>2880</v>
      </c>
      <c r="C1424">
        <v>24194564</v>
      </c>
      <c r="D1424" t="s">
        <v>74</v>
      </c>
      <c r="E1424" t="s">
        <v>44</v>
      </c>
      <c r="F1424" t="s">
        <v>632</v>
      </c>
      <c r="G1424">
        <v>5254852</v>
      </c>
      <c r="H1424">
        <v>1336739</v>
      </c>
      <c r="I1424" t="s">
        <v>22</v>
      </c>
      <c r="J1424">
        <v>95</v>
      </c>
      <c r="K1424">
        <v>4</v>
      </c>
      <c r="L1424">
        <v>2</v>
      </c>
      <c r="M1424" s="1">
        <v>42374</v>
      </c>
      <c r="N1424">
        <v>2</v>
      </c>
      <c r="O1424">
        <v>1</v>
      </c>
      <c r="P1424">
        <v>0</v>
      </c>
      <c r="Q1424">
        <v>0</v>
      </c>
      <c r="R1424" t="s">
        <v>30</v>
      </c>
    </row>
    <row r="1425" spans="1:18" x14ac:dyDescent="0.35">
      <c r="A1425">
        <v>5064409</v>
      </c>
      <c r="B1425" t="s">
        <v>2881</v>
      </c>
      <c r="C1425">
        <v>24262329</v>
      </c>
      <c r="D1425" t="s">
        <v>25</v>
      </c>
      <c r="E1425" t="s">
        <v>48</v>
      </c>
      <c r="F1425" t="s">
        <v>309</v>
      </c>
      <c r="G1425">
        <v>5247901</v>
      </c>
      <c r="H1425">
        <v>1342767</v>
      </c>
      <c r="I1425" t="s">
        <v>71</v>
      </c>
      <c r="J1425">
        <v>30</v>
      </c>
      <c r="K1425">
        <v>1</v>
      </c>
      <c r="L1425">
        <v>0</v>
      </c>
      <c r="M1425" s="1"/>
      <c r="O1425">
        <v>1</v>
      </c>
      <c r="P1425">
        <v>0</v>
      </c>
      <c r="Q1425">
        <v>0</v>
      </c>
      <c r="R1425" t="s">
        <v>30</v>
      </c>
    </row>
    <row r="1426" spans="1:18" x14ac:dyDescent="0.35">
      <c r="A1426">
        <v>4687797</v>
      </c>
      <c r="B1426" t="s">
        <v>2882</v>
      </c>
      <c r="C1426">
        <v>21051350</v>
      </c>
      <c r="D1426" t="s">
        <v>2883</v>
      </c>
      <c r="E1426" t="s">
        <v>20</v>
      </c>
      <c r="F1426" t="s">
        <v>446</v>
      </c>
      <c r="G1426">
        <v>5252318</v>
      </c>
      <c r="H1426">
        <v>1345558</v>
      </c>
      <c r="I1426" t="s">
        <v>22</v>
      </c>
      <c r="J1426">
        <v>120</v>
      </c>
      <c r="K1426">
        <v>1</v>
      </c>
      <c r="L1426">
        <v>1</v>
      </c>
      <c r="M1426" s="1">
        <v>42150</v>
      </c>
      <c r="N1426">
        <v>1</v>
      </c>
      <c r="O1426">
        <v>1</v>
      </c>
      <c r="P1426">
        <v>0</v>
      </c>
      <c r="Q1426">
        <v>0</v>
      </c>
      <c r="R1426" t="s">
        <v>30</v>
      </c>
    </row>
    <row r="1427" spans="1:18" x14ac:dyDescent="0.35">
      <c r="A1427">
        <v>4884448</v>
      </c>
      <c r="B1427" t="s">
        <v>2884</v>
      </c>
      <c r="C1427">
        <v>10559337</v>
      </c>
      <c r="D1427" t="s">
        <v>1204</v>
      </c>
      <c r="E1427" t="s">
        <v>48</v>
      </c>
      <c r="F1427" t="s">
        <v>309</v>
      </c>
      <c r="G1427">
        <v>5246877</v>
      </c>
      <c r="H1427">
        <v>134358</v>
      </c>
      <c r="I1427" t="s">
        <v>22</v>
      </c>
      <c r="J1427">
        <v>35</v>
      </c>
      <c r="K1427">
        <v>3</v>
      </c>
      <c r="L1427">
        <v>0</v>
      </c>
      <c r="M1427" s="1"/>
      <c r="O1427">
        <v>1</v>
      </c>
      <c r="P1427">
        <v>0</v>
      </c>
      <c r="Q1427">
        <v>0</v>
      </c>
      <c r="R1427" t="s">
        <v>30</v>
      </c>
    </row>
    <row r="1428" spans="1:18" x14ac:dyDescent="0.35">
      <c r="A1428">
        <v>5065008</v>
      </c>
      <c r="B1428" t="s">
        <v>2885</v>
      </c>
      <c r="C1428">
        <v>26155117</v>
      </c>
      <c r="D1428" t="s">
        <v>2886</v>
      </c>
      <c r="E1428" t="s">
        <v>69</v>
      </c>
      <c r="F1428" t="s">
        <v>2887</v>
      </c>
      <c r="G1428">
        <v>5246511</v>
      </c>
      <c r="H1428">
        <v>1356983</v>
      </c>
      <c r="I1428" t="s">
        <v>22</v>
      </c>
      <c r="J1428">
        <v>80</v>
      </c>
      <c r="K1428">
        <v>3</v>
      </c>
      <c r="L1428">
        <v>153</v>
      </c>
      <c r="M1428" s="1">
        <v>44869</v>
      </c>
      <c r="N1428">
        <v>162</v>
      </c>
      <c r="O1428">
        <v>1</v>
      </c>
      <c r="P1428">
        <v>269</v>
      </c>
      <c r="Q1428">
        <v>19</v>
      </c>
      <c r="R1428" t="s">
        <v>2888</v>
      </c>
    </row>
    <row r="1429" spans="1:18" x14ac:dyDescent="0.35">
      <c r="A1429">
        <v>4696529</v>
      </c>
      <c r="B1429" t="s">
        <v>2889</v>
      </c>
      <c r="C1429">
        <v>6776410</v>
      </c>
      <c r="D1429" t="s">
        <v>2098</v>
      </c>
      <c r="E1429" t="s">
        <v>48</v>
      </c>
      <c r="F1429" t="s">
        <v>49</v>
      </c>
      <c r="G1429">
        <v>5249146</v>
      </c>
      <c r="H1429">
        <v>1343386</v>
      </c>
      <c r="I1429" t="s">
        <v>22</v>
      </c>
      <c r="J1429">
        <v>53</v>
      </c>
      <c r="K1429">
        <v>2</v>
      </c>
      <c r="L1429">
        <v>0</v>
      </c>
      <c r="M1429" s="1"/>
      <c r="O1429">
        <v>1</v>
      </c>
      <c r="P1429">
        <v>0</v>
      </c>
      <c r="Q1429">
        <v>0</v>
      </c>
      <c r="R1429" t="s">
        <v>30</v>
      </c>
    </row>
    <row r="1430" spans="1:18" x14ac:dyDescent="0.35">
      <c r="A1430">
        <v>4702615</v>
      </c>
      <c r="B1430" t="s">
        <v>2890</v>
      </c>
      <c r="C1430">
        <v>24309980</v>
      </c>
      <c r="D1430" t="s">
        <v>2891</v>
      </c>
      <c r="E1430" t="s">
        <v>110</v>
      </c>
      <c r="F1430" t="s">
        <v>938</v>
      </c>
      <c r="G1430">
        <v>5248977</v>
      </c>
      <c r="H1430">
        <v>1332905</v>
      </c>
      <c r="I1430" t="s">
        <v>22</v>
      </c>
      <c r="J1430">
        <v>80</v>
      </c>
      <c r="K1430">
        <v>7</v>
      </c>
      <c r="L1430">
        <v>42</v>
      </c>
      <c r="M1430" s="1">
        <v>44844</v>
      </c>
      <c r="N1430">
        <v>45</v>
      </c>
      <c r="O1430">
        <v>1</v>
      </c>
      <c r="P1430">
        <v>100</v>
      </c>
      <c r="Q1430">
        <v>4</v>
      </c>
      <c r="R1430" t="s">
        <v>2892</v>
      </c>
    </row>
    <row r="1431" spans="1:18" x14ac:dyDescent="0.35">
      <c r="A1431">
        <v>5074066</v>
      </c>
      <c r="B1431" t="s">
        <v>2893</v>
      </c>
      <c r="C1431">
        <v>26201130</v>
      </c>
      <c r="D1431" t="s">
        <v>1642</v>
      </c>
      <c r="E1431" t="s">
        <v>44</v>
      </c>
      <c r="F1431" t="s">
        <v>81</v>
      </c>
      <c r="G1431">
        <v>5253158</v>
      </c>
      <c r="H1431">
        <v>1334794</v>
      </c>
      <c r="I1431" t="s">
        <v>22</v>
      </c>
      <c r="J1431">
        <v>30</v>
      </c>
      <c r="K1431">
        <v>2</v>
      </c>
      <c r="L1431">
        <v>8</v>
      </c>
      <c r="M1431" s="1">
        <v>42583</v>
      </c>
      <c r="N1431">
        <v>8</v>
      </c>
      <c r="O1431">
        <v>1</v>
      </c>
      <c r="P1431">
        <v>0</v>
      </c>
      <c r="Q1431">
        <v>0</v>
      </c>
      <c r="R1431" t="s">
        <v>30</v>
      </c>
    </row>
    <row r="1432" spans="1:18" x14ac:dyDescent="0.35">
      <c r="A1432">
        <v>4704005</v>
      </c>
      <c r="B1432" t="s">
        <v>2894</v>
      </c>
      <c r="C1432">
        <v>24316398</v>
      </c>
      <c r="D1432" t="s">
        <v>2895</v>
      </c>
      <c r="E1432" t="s">
        <v>44</v>
      </c>
      <c r="F1432" t="s">
        <v>632</v>
      </c>
      <c r="G1432">
        <v>5255291</v>
      </c>
      <c r="H1432">
        <v>1337817</v>
      </c>
      <c r="I1432" t="s">
        <v>71</v>
      </c>
      <c r="J1432">
        <v>20</v>
      </c>
      <c r="K1432">
        <v>10</v>
      </c>
      <c r="L1432">
        <v>1</v>
      </c>
      <c r="M1432" s="1">
        <v>42008</v>
      </c>
      <c r="N1432">
        <v>1</v>
      </c>
      <c r="O1432">
        <v>1</v>
      </c>
      <c r="P1432">
        <v>0</v>
      </c>
      <c r="Q1432">
        <v>0</v>
      </c>
      <c r="R1432" t="s">
        <v>30</v>
      </c>
    </row>
    <row r="1433" spans="1:18" x14ac:dyDescent="0.35">
      <c r="A1433">
        <v>4884695</v>
      </c>
      <c r="B1433" t="s">
        <v>2896</v>
      </c>
      <c r="C1433">
        <v>25130250</v>
      </c>
      <c r="D1433" t="s">
        <v>2897</v>
      </c>
      <c r="E1433" t="s">
        <v>20</v>
      </c>
      <c r="F1433" t="s">
        <v>40</v>
      </c>
      <c r="G1433">
        <v>525304</v>
      </c>
      <c r="H1433">
        <v>1343849</v>
      </c>
      <c r="I1433" t="s">
        <v>71</v>
      </c>
      <c r="J1433">
        <v>100</v>
      </c>
      <c r="K1433">
        <v>1</v>
      </c>
      <c r="L1433">
        <v>0</v>
      </c>
      <c r="M1433" s="1"/>
      <c r="O1433">
        <v>1</v>
      </c>
      <c r="P1433">
        <v>0</v>
      </c>
      <c r="Q1433">
        <v>0</v>
      </c>
      <c r="R1433" t="s">
        <v>30</v>
      </c>
    </row>
    <row r="1434" spans="1:18" x14ac:dyDescent="0.35">
      <c r="A1434">
        <v>5074146</v>
      </c>
      <c r="B1434" t="s">
        <v>2898</v>
      </c>
      <c r="C1434">
        <v>26202529</v>
      </c>
      <c r="D1434" t="s">
        <v>1127</v>
      </c>
      <c r="E1434" t="s">
        <v>48</v>
      </c>
      <c r="F1434" t="s">
        <v>468</v>
      </c>
      <c r="G1434">
        <v>5248016</v>
      </c>
      <c r="H1434">
        <v>1342229</v>
      </c>
      <c r="I1434" t="s">
        <v>71</v>
      </c>
      <c r="J1434">
        <v>36</v>
      </c>
      <c r="K1434">
        <v>1</v>
      </c>
      <c r="L1434">
        <v>1</v>
      </c>
      <c r="M1434" s="1">
        <v>44291</v>
      </c>
      <c r="N1434">
        <v>5</v>
      </c>
      <c r="O1434">
        <v>1</v>
      </c>
      <c r="P1434">
        <v>0</v>
      </c>
      <c r="Q1434">
        <v>0</v>
      </c>
      <c r="R1434" t="s">
        <v>30</v>
      </c>
    </row>
    <row r="1435" spans="1:18" x14ac:dyDescent="0.35">
      <c r="A1435">
        <v>4885068</v>
      </c>
      <c r="B1435" t="s">
        <v>2899</v>
      </c>
      <c r="C1435">
        <v>7946999</v>
      </c>
      <c r="D1435" t="s">
        <v>1069</v>
      </c>
      <c r="E1435" t="s">
        <v>20</v>
      </c>
      <c r="F1435" t="s">
        <v>90</v>
      </c>
      <c r="G1435">
        <v>5255031</v>
      </c>
      <c r="H1435">
        <v>1342178</v>
      </c>
      <c r="I1435" t="s">
        <v>22</v>
      </c>
      <c r="J1435">
        <v>68</v>
      </c>
      <c r="K1435">
        <v>7</v>
      </c>
      <c r="L1435">
        <v>226</v>
      </c>
      <c r="M1435" s="1">
        <v>44912</v>
      </c>
      <c r="N1435">
        <v>239</v>
      </c>
      <c r="O1435">
        <v>1</v>
      </c>
      <c r="P1435">
        <v>1</v>
      </c>
      <c r="Q1435">
        <v>34</v>
      </c>
      <c r="R1435" t="s">
        <v>2900</v>
      </c>
    </row>
    <row r="1436" spans="1:18" x14ac:dyDescent="0.35">
      <c r="A1436">
        <v>4705445</v>
      </c>
      <c r="B1436" t="s">
        <v>2901</v>
      </c>
      <c r="C1436">
        <v>14023479</v>
      </c>
      <c r="D1436" t="s">
        <v>215</v>
      </c>
      <c r="E1436" t="s">
        <v>33</v>
      </c>
      <c r="F1436" t="s">
        <v>94</v>
      </c>
      <c r="G1436">
        <v>5249713</v>
      </c>
      <c r="H1436">
        <v>1338437</v>
      </c>
      <c r="I1436" t="s">
        <v>71</v>
      </c>
      <c r="J1436">
        <v>13</v>
      </c>
      <c r="K1436">
        <v>7</v>
      </c>
      <c r="L1436">
        <v>0</v>
      </c>
      <c r="M1436" s="1"/>
      <c r="O1436">
        <v>1</v>
      </c>
      <c r="P1436">
        <v>0</v>
      </c>
      <c r="Q1436">
        <v>0</v>
      </c>
      <c r="R1436" t="s">
        <v>30</v>
      </c>
    </row>
    <row r="1437" spans="1:18" x14ac:dyDescent="0.35">
      <c r="A1437">
        <v>5081996</v>
      </c>
      <c r="B1437" t="s">
        <v>2902</v>
      </c>
      <c r="C1437">
        <v>13497257</v>
      </c>
      <c r="D1437" t="s">
        <v>657</v>
      </c>
      <c r="E1437" t="s">
        <v>48</v>
      </c>
      <c r="F1437" t="s">
        <v>49</v>
      </c>
      <c r="G1437">
        <v>5249085</v>
      </c>
      <c r="H1437">
        <v>134356</v>
      </c>
      <c r="I1437" t="s">
        <v>22</v>
      </c>
      <c r="J1437">
        <v>190</v>
      </c>
      <c r="K1437">
        <v>6</v>
      </c>
      <c r="L1437">
        <v>51</v>
      </c>
      <c r="M1437" s="1">
        <v>44877</v>
      </c>
      <c r="N1437">
        <v>54</v>
      </c>
      <c r="O1437">
        <v>1</v>
      </c>
      <c r="P1437">
        <v>91</v>
      </c>
      <c r="Q1437">
        <v>10</v>
      </c>
      <c r="R1437" t="s">
        <v>2903</v>
      </c>
    </row>
    <row r="1438" spans="1:18" x14ac:dyDescent="0.35">
      <c r="A1438">
        <v>4706650</v>
      </c>
      <c r="B1438" t="s">
        <v>2904</v>
      </c>
      <c r="C1438">
        <v>24327970</v>
      </c>
      <c r="D1438" t="s">
        <v>2905</v>
      </c>
      <c r="E1438" t="s">
        <v>33</v>
      </c>
      <c r="F1438" t="s">
        <v>274</v>
      </c>
      <c r="G1438">
        <v>5249703</v>
      </c>
      <c r="H1438">
        <v>1341892</v>
      </c>
      <c r="I1438" t="s">
        <v>71</v>
      </c>
      <c r="J1438">
        <v>30</v>
      </c>
      <c r="K1438">
        <v>4</v>
      </c>
      <c r="L1438">
        <v>32</v>
      </c>
      <c r="M1438" s="1">
        <v>43668</v>
      </c>
      <c r="N1438">
        <v>38</v>
      </c>
      <c r="O1438">
        <v>1</v>
      </c>
      <c r="P1438">
        <v>0</v>
      </c>
      <c r="Q1438">
        <v>0</v>
      </c>
      <c r="R1438" t="s">
        <v>30</v>
      </c>
    </row>
    <row r="1439" spans="1:18" x14ac:dyDescent="0.35">
      <c r="A1439">
        <v>4712876</v>
      </c>
      <c r="B1439" t="s">
        <v>2906</v>
      </c>
      <c r="C1439">
        <v>19113318</v>
      </c>
      <c r="D1439" t="s">
        <v>2907</v>
      </c>
      <c r="E1439" t="s">
        <v>44</v>
      </c>
      <c r="F1439" t="s">
        <v>78</v>
      </c>
      <c r="G1439">
        <v>5253249</v>
      </c>
      <c r="H1439">
        <v>1339107</v>
      </c>
      <c r="I1439" t="s">
        <v>71</v>
      </c>
      <c r="J1439">
        <v>25</v>
      </c>
      <c r="K1439">
        <v>6</v>
      </c>
      <c r="L1439">
        <v>2</v>
      </c>
      <c r="M1439" s="1">
        <v>42642</v>
      </c>
      <c r="N1439">
        <v>3</v>
      </c>
      <c r="O1439">
        <v>1</v>
      </c>
      <c r="P1439">
        <v>0</v>
      </c>
      <c r="Q1439">
        <v>0</v>
      </c>
      <c r="R1439" t="s">
        <v>30</v>
      </c>
    </row>
    <row r="1440" spans="1:18" x14ac:dyDescent="0.35">
      <c r="A1440">
        <v>4717717</v>
      </c>
      <c r="B1440" t="s">
        <v>2908</v>
      </c>
      <c r="C1440">
        <v>4204846</v>
      </c>
      <c r="D1440" t="s">
        <v>978</v>
      </c>
      <c r="E1440" t="s">
        <v>33</v>
      </c>
      <c r="F1440" t="s">
        <v>94</v>
      </c>
      <c r="G1440">
        <v>5249214411044708</v>
      </c>
      <c r="H1440">
        <v>1.339815576137696E+16</v>
      </c>
      <c r="I1440" t="s">
        <v>22</v>
      </c>
      <c r="J1440">
        <v>221</v>
      </c>
      <c r="K1440">
        <v>5</v>
      </c>
      <c r="L1440">
        <v>0</v>
      </c>
      <c r="M1440" s="1"/>
      <c r="O1440">
        <v>1</v>
      </c>
      <c r="P1440">
        <v>50</v>
      </c>
      <c r="Q1440">
        <v>0</v>
      </c>
      <c r="R1440" t="s">
        <v>30</v>
      </c>
    </row>
    <row r="1441" spans="1:18" x14ac:dyDescent="0.35">
      <c r="A1441">
        <v>4889368</v>
      </c>
      <c r="B1441" t="s">
        <v>2909</v>
      </c>
      <c r="C1441">
        <v>20355955</v>
      </c>
      <c r="D1441" t="s">
        <v>2910</v>
      </c>
      <c r="E1441" t="s">
        <v>33</v>
      </c>
      <c r="F1441" t="s">
        <v>251</v>
      </c>
      <c r="G1441">
        <v>5251813</v>
      </c>
      <c r="H1441">
        <v>1345376</v>
      </c>
      <c r="I1441" t="s">
        <v>71</v>
      </c>
      <c r="J1441">
        <v>14</v>
      </c>
      <c r="K1441">
        <v>2</v>
      </c>
      <c r="L1441">
        <v>3</v>
      </c>
      <c r="M1441" s="1">
        <v>43682</v>
      </c>
      <c r="N1441">
        <v>4</v>
      </c>
      <c r="O1441">
        <v>1</v>
      </c>
      <c r="P1441">
        <v>0</v>
      </c>
      <c r="Q1441">
        <v>0</v>
      </c>
      <c r="R1441" t="s">
        <v>30</v>
      </c>
    </row>
    <row r="1442" spans="1:18" x14ac:dyDescent="0.35">
      <c r="A1442">
        <v>4889706</v>
      </c>
      <c r="B1442" t="s">
        <v>2911</v>
      </c>
      <c r="C1442">
        <v>2086503</v>
      </c>
      <c r="D1442" t="s">
        <v>74</v>
      </c>
      <c r="E1442" t="s">
        <v>33</v>
      </c>
      <c r="F1442" t="s">
        <v>34</v>
      </c>
      <c r="G1442">
        <v>5250215</v>
      </c>
      <c r="H1442">
        <v>1342292</v>
      </c>
      <c r="I1442" t="s">
        <v>22</v>
      </c>
      <c r="J1442">
        <v>100</v>
      </c>
      <c r="K1442">
        <v>2</v>
      </c>
      <c r="L1442">
        <v>71</v>
      </c>
      <c r="M1442" s="1">
        <v>44807</v>
      </c>
      <c r="N1442">
        <v>73</v>
      </c>
      <c r="O1442">
        <v>1</v>
      </c>
      <c r="P1442">
        <v>4</v>
      </c>
      <c r="Q1442">
        <v>8</v>
      </c>
      <c r="R1442" t="s">
        <v>2912</v>
      </c>
    </row>
    <row r="1443" spans="1:18" x14ac:dyDescent="0.35">
      <c r="A1443">
        <v>5086863</v>
      </c>
      <c r="B1443" t="s">
        <v>2913</v>
      </c>
      <c r="C1443">
        <v>4687616</v>
      </c>
      <c r="D1443" t="s">
        <v>1157</v>
      </c>
      <c r="E1443" t="s">
        <v>20</v>
      </c>
      <c r="F1443" t="s">
        <v>102</v>
      </c>
      <c r="G1443">
        <v>5254601</v>
      </c>
      <c r="H1443">
        <v>1341724</v>
      </c>
      <c r="I1443" t="s">
        <v>22</v>
      </c>
      <c r="J1443">
        <v>65</v>
      </c>
      <c r="K1443">
        <v>21</v>
      </c>
      <c r="L1443">
        <v>0</v>
      </c>
      <c r="M1443" s="1"/>
      <c r="O1443">
        <v>1</v>
      </c>
      <c r="P1443">
        <v>0</v>
      </c>
      <c r="Q1443">
        <v>0</v>
      </c>
      <c r="R1443" t="s">
        <v>30</v>
      </c>
    </row>
    <row r="1444" spans="1:18" x14ac:dyDescent="0.35">
      <c r="A1444">
        <v>4718253</v>
      </c>
      <c r="B1444" t="s">
        <v>2914</v>
      </c>
      <c r="C1444">
        <v>24374635</v>
      </c>
      <c r="D1444" t="s">
        <v>2915</v>
      </c>
      <c r="E1444" t="s">
        <v>48</v>
      </c>
      <c r="F1444" t="s">
        <v>152</v>
      </c>
      <c r="G1444">
        <v>5247148</v>
      </c>
      <c r="H1444">
        <v>1345238</v>
      </c>
      <c r="I1444" t="s">
        <v>71</v>
      </c>
      <c r="J1444">
        <v>15</v>
      </c>
      <c r="K1444">
        <v>1</v>
      </c>
      <c r="L1444">
        <v>0</v>
      </c>
      <c r="M1444" s="1"/>
      <c r="O1444">
        <v>1</v>
      </c>
      <c r="P1444">
        <v>0</v>
      </c>
      <c r="Q1444">
        <v>0</v>
      </c>
      <c r="R1444" t="s">
        <v>30</v>
      </c>
    </row>
    <row r="1445" spans="1:18" x14ac:dyDescent="0.35">
      <c r="A1445">
        <v>5089623</v>
      </c>
      <c r="B1445" t="s">
        <v>2916</v>
      </c>
      <c r="C1445">
        <v>26293809</v>
      </c>
      <c r="D1445" t="s">
        <v>2917</v>
      </c>
      <c r="E1445" t="s">
        <v>48</v>
      </c>
      <c r="F1445" t="s">
        <v>49</v>
      </c>
      <c r="G1445">
        <v>5248424</v>
      </c>
      <c r="H1445">
        <v>1344136</v>
      </c>
      <c r="I1445" t="s">
        <v>22</v>
      </c>
      <c r="J1445">
        <v>96</v>
      </c>
      <c r="K1445">
        <v>1</v>
      </c>
      <c r="L1445">
        <v>0</v>
      </c>
      <c r="M1445" s="1"/>
      <c r="O1445">
        <v>1</v>
      </c>
      <c r="P1445">
        <v>0</v>
      </c>
      <c r="Q1445">
        <v>0</v>
      </c>
      <c r="R1445" t="s">
        <v>30</v>
      </c>
    </row>
    <row r="1446" spans="1:18" x14ac:dyDescent="0.35">
      <c r="A1446">
        <v>4725318</v>
      </c>
      <c r="B1446" t="s">
        <v>2918</v>
      </c>
      <c r="C1446">
        <v>24405032</v>
      </c>
      <c r="D1446" t="s">
        <v>2919</v>
      </c>
      <c r="E1446" t="s">
        <v>69</v>
      </c>
      <c r="F1446" t="s">
        <v>179</v>
      </c>
      <c r="G1446">
        <v>52491</v>
      </c>
      <c r="H1446">
        <v>134528</v>
      </c>
      <c r="I1446" t="s">
        <v>22</v>
      </c>
      <c r="J1446">
        <v>180</v>
      </c>
      <c r="K1446">
        <v>7</v>
      </c>
      <c r="L1446">
        <v>10</v>
      </c>
      <c r="M1446" s="1">
        <v>44784</v>
      </c>
      <c r="N1446">
        <v>11</v>
      </c>
      <c r="O1446">
        <v>1</v>
      </c>
      <c r="P1446">
        <v>0</v>
      </c>
      <c r="Q1446">
        <v>3</v>
      </c>
      <c r="R1446" t="s">
        <v>30</v>
      </c>
    </row>
    <row r="1447" spans="1:18" x14ac:dyDescent="0.35">
      <c r="A1447">
        <v>4890309</v>
      </c>
      <c r="B1447" t="s">
        <v>2920</v>
      </c>
      <c r="C1447">
        <v>2966834</v>
      </c>
      <c r="D1447" t="s">
        <v>2921</v>
      </c>
      <c r="E1447" t="s">
        <v>48</v>
      </c>
      <c r="F1447" t="s">
        <v>468</v>
      </c>
      <c r="G1447">
        <v>5247691</v>
      </c>
      <c r="H1447">
        <v>1342202</v>
      </c>
      <c r="I1447" t="s">
        <v>22</v>
      </c>
      <c r="J1447">
        <v>48</v>
      </c>
      <c r="K1447">
        <v>13</v>
      </c>
      <c r="L1447">
        <v>4</v>
      </c>
      <c r="M1447" s="1">
        <v>42488</v>
      </c>
      <c r="N1447">
        <v>4</v>
      </c>
      <c r="O1447">
        <v>1</v>
      </c>
      <c r="P1447">
        <v>14</v>
      </c>
      <c r="Q1447">
        <v>0</v>
      </c>
      <c r="R1447" t="s">
        <v>2922</v>
      </c>
    </row>
    <row r="1448" spans="1:18" x14ac:dyDescent="0.35">
      <c r="A1448">
        <v>4891900</v>
      </c>
      <c r="B1448" t="s">
        <v>2923</v>
      </c>
      <c r="C1448">
        <v>25170137</v>
      </c>
      <c r="D1448" t="s">
        <v>1568</v>
      </c>
      <c r="E1448" t="s">
        <v>44</v>
      </c>
      <c r="F1448" t="s">
        <v>799</v>
      </c>
      <c r="G1448">
        <v>5255064</v>
      </c>
      <c r="H1448">
        <v>1334644</v>
      </c>
      <c r="I1448" t="s">
        <v>22</v>
      </c>
      <c r="J1448">
        <v>26</v>
      </c>
      <c r="K1448">
        <v>1</v>
      </c>
      <c r="L1448">
        <v>0</v>
      </c>
      <c r="M1448" s="1"/>
      <c r="O1448">
        <v>1</v>
      </c>
      <c r="P1448">
        <v>0</v>
      </c>
      <c r="Q1448">
        <v>0</v>
      </c>
      <c r="R1448" t="s">
        <v>30</v>
      </c>
    </row>
    <row r="1449" spans="1:18" x14ac:dyDescent="0.35">
      <c r="A1449">
        <v>5089754</v>
      </c>
      <c r="B1449" t="s">
        <v>2924</v>
      </c>
      <c r="C1449">
        <v>23385422</v>
      </c>
      <c r="D1449" t="s">
        <v>2925</v>
      </c>
      <c r="E1449" t="s">
        <v>33</v>
      </c>
      <c r="F1449" t="s">
        <v>251</v>
      </c>
      <c r="G1449">
        <v>5251629</v>
      </c>
      <c r="H1449">
        <v>1347266</v>
      </c>
      <c r="I1449" t="s">
        <v>71</v>
      </c>
      <c r="J1449">
        <v>35</v>
      </c>
      <c r="K1449">
        <v>7</v>
      </c>
      <c r="L1449">
        <v>0</v>
      </c>
      <c r="M1449" s="1"/>
      <c r="O1449">
        <v>1</v>
      </c>
      <c r="P1449">
        <v>0</v>
      </c>
      <c r="Q1449">
        <v>0</v>
      </c>
      <c r="R1449" t="s">
        <v>30</v>
      </c>
    </row>
    <row r="1450" spans="1:18" x14ac:dyDescent="0.35">
      <c r="A1450">
        <v>4898379</v>
      </c>
      <c r="B1450" t="s">
        <v>2926</v>
      </c>
      <c r="C1450">
        <v>25134834</v>
      </c>
      <c r="D1450" t="s">
        <v>2927</v>
      </c>
      <c r="E1450" t="s">
        <v>33</v>
      </c>
      <c r="F1450" t="s">
        <v>173</v>
      </c>
      <c r="G1450">
        <v>5250548</v>
      </c>
      <c r="H1450">
        <v>1346476</v>
      </c>
      <c r="I1450" t="s">
        <v>71</v>
      </c>
      <c r="J1450">
        <v>49</v>
      </c>
      <c r="K1450">
        <v>1</v>
      </c>
      <c r="L1450">
        <v>1</v>
      </c>
      <c r="M1450" s="1">
        <v>42005</v>
      </c>
      <c r="N1450">
        <v>1</v>
      </c>
      <c r="O1450">
        <v>1</v>
      </c>
      <c r="P1450">
        <v>0</v>
      </c>
      <c r="Q1450">
        <v>0</v>
      </c>
      <c r="R1450" t="s">
        <v>30</v>
      </c>
    </row>
    <row r="1451" spans="1:18" x14ac:dyDescent="0.35">
      <c r="A1451">
        <v>4726241</v>
      </c>
      <c r="B1451" t="s">
        <v>2928</v>
      </c>
      <c r="C1451">
        <v>10617873</v>
      </c>
      <c r="D1451" t="s">
        <v>699</v>
      </c>
      <c r="E1451" t="s">
        <v>20</v>
      </c>
      <c r="F1451" t="s">
        <v>21</v>
      </c>
      <c r="G1451">
        <v>5253185</v>
      </c>
      <c r="H1451">
        <v>1341073</v>
      </c>
      <c r="I1451" t="s">
        <v>22</v>
      </c>
      <c r="J1451">
        <v>156</v>
      </c>
      <c r="K1451">
        <v>1</v>
      </c>
      <c r="L1451">
        <v>2</v>
      </c>
      <c r="M1451" s="1">
        <v>42374</v>
      </c>
      <c r="N1451">
        <v>2</v>
      </c>
      <c r="O1451">
        <v>1</v>
      </c>
      <c r="P1451">
        <v>0</v>
      </c>
      <c r="Q1451">
        <v>0</v>
      </c>
      <c r="R1451" t="s">
        <v>30</v>
      </c>
    </row>
    <row r="1452" spans="1:18" x14ac:dyDescent="0.35">
      <c r="A1452">
        <v>4732406</v>
      </c>
      <c r="B1452" t="s">
        <v>2929</v>
      </c>
      <c r="C1452">
        <v>13122693</v>
      </c>
      <c r="D1452" t="s">
        <v>604</v>
      </c>
      <c r="E1452" t="s">
        <v>33</v>
      </c>
      <c r="F1452" t="s">
        <v>517</v>
      </c>
      <c r="G1452">
        <v>5252352</v>
      </c>
      <c r="H1452">
        <v>1344913</v>
      </c>
      <c r="I1452" t="s">
        <v>22</v>
      </c>
      <c r="J1452">
        <v>45</v>
      </c>
      <c r="K1452">
        <v>2</v>
      </c>
      <c r="L1452">
        <v>35</v>
      </c>
      <c r="M1452" s="1">
        <v>43309</v>
      </c>
      <c r="N1452">
        <v>44</v>
      </c>
      <c r="O1452">
        <v>1</v>
      </c>
      <c r="P1452">
        <v>0</v>
      </c>
      <c r="Q1452">
        <v>0</v>
      </c>
      <c r="R1452" t="s">
        <v>30</v>
      </c>
    </row>
    <row r="1453" spans="1:18" x14ac:dyDescent="0.35">
      <c r="A1453">
        <v>5090483</v>
      </c>
      <c r="B1453" t="s">
        <v>2930</v>
      </c>
      <c r="C1453">
        <v>3975346</v>
      </c>
      <c r="D1453" t="s">
        <v>2931</v>
      </c>
      <c r="E1453" t="s">
        <v>33</v>
      </c>
      <c r="F1453" t="s">
        <v>94</v>
      </c>
      <c r="G1453">
        <v>5248884</v>
      </c>
      <c r="H1453">
        <v>1341663</v>
      </c>
      <c r="I1453" t="s">
        <v>71</v>
      </c>
      <c r="J1453">
        <v>24</v>
      </c>
      <c r="K1453">
        <v>4</v>
      </c>
      <c r="L1453">
        <v>3</v>
      </c>
      <c r="M1453" s="1">
        <v>42374</v>
      </c>
      <c r="N1453">
        <v>3</v>
      </c>
      <c r="O1453">
        <v>1</v>
      </c>
      <c r="P1453">
        <v>0</v>
      </c>
      <c r="Q1453">
        <v>0</v>
      </c>
      <c r="R1453" t="s">
        <v>30</v>
      </c>
    </row>
    <row r="1454" spans="1:18" x14ac:dyDescent="0.35">
      <c r="A1454">
        <v>5097341</v>
      </c>
      <c r="B1454" t="s">
        <v>2932</v>
      </c>
      <c r="C1454">
        <v>26339060</v>
      </c>
      <c r="D1454" t="s">
        <v>2933</v>
      </c>
      <c r="E1454" t="s">
        <v>193</v>
      </c>
      <c r="F1454" t="s">
        <v>2015</v>
      </c>
      <c r="G1454">
        <v>5241357</v>
      </c>
      <c r="H1454">
        <v>132589</v>
      </c>
      <c r="I1454" t="s">
        <v>22</v>
      </c>
      <c r="J1454">
        <v>129</v>
      </c>
      <c r="K1454">
        <v>5</v>
      </c>
      <c r="L1454">
        <v>19</v>
      </c>
      <c r="M1454" s="1">
        <v>43310</v>
      </c>
      <c r="N1454">
        <v>20</v>
      </c>
      <c r="O1454">
        <v>1</v>
      </c>
      <c r="P1454">
        <v>0</v>
      </c>
      <c r="Q1454">
        <v>0</v>
      </c>
      <c r="R1454" t="s">
        <v>2934</v>
      </c>
    </row>
    <row r="1455" spans="1:18" x14ac:dyDescent="0.35">
      <c r="A1455">
        <v>4733027</v>
      </c>
      <c r="B1455" t="s">
        <v>2935</v>
      </c>
      <c r="C1455">
        <v>24433350</v>
      </c>
      <c r="D1455" t="s">
        <v>1967</v>
      </c>
      <c r="E1455" t="s">
        <v>33</v>
      </c>
      <c r="F1455" t="s">
        <v>52</v>
      </c>
      <c r="G1455">
        <v>52513</v>
      </c>
      <c r="H1455">
        <v>1345204</v>
      </c>
      <c r="I1455" t="s">
        <v>71</v>
      </c>
      <c r="J1455">
        <v>26</v>
      </c>
      <c r="K1455">
        <v>3</v>
      </c>
      <c r="L1455">
        <v>14</v>
      </c>
      <c r="M1455" s="1">
        <v>43555</v>
      </c>
      <c r="N1455">
        <v>15</v>
      </c>
      <c r="O1455">
        <v>1</v>
      </c>
      <c r="P1455">
        <v>0</v>
      </c>
      <c r="Q1455">
        <v>0</v>
      </c>
      <c r="R1455" t="s">
        <v>30</v>
      </c>
    </row>
    <row r="1456" spans="1:18" x14ac:dyDescent="0.35">
      <c r="A1456">
        <v>4734366</v>
      </c>
      <c r="B1456" t="s">
        <v>2936</v>
      </c>
      <c r="C1456">
        <v>24443968</v>
      </c>
      <c r="D1456" t="s">
        <v>2937</v>
      </c>
      <c r="E1456" t="s">
        <v>110</v>
      </c>
      <c r="F1456" t="s">
        <v>1146</v>
      </c>
      <c r="G1456">
        <v>5251976</v>
      </c>
      <c r="H1456">
        <v>1329808</v>
      </c>
      <c r="I1456" t="s">
        <v>22</v>
      </c>
      <c r="J1456">
        <v>40</v>
      </c>
      <c r="K1456">
        <v>1</v>
      </c>
      <c r="L1456">
        <v>1</v>
      </c>
      <c r="M1456" s="1">
        <v>42097</v>
      </c>
      <c r="N1456">
        <v>1</v>
      </c>
      <c r="O1456">
        <v>1</v>
      </c>
      <c r="P1456">
        <v>0</v>
      </c>
      <c r="Q1456">
        <v>0</v>
      </c>
      <c r="R1456" t="s">
        <v>30</v>
      </c>
    </row>
    <row r="1457" spans="1:18" x14ac:dyDescent="0.35">
      <c r="A1457">
        <v>4898739</v>
      </c>
      <c r="B1457" t="s">
        <v>2938</v>
      </c>
      <c r="C1457">
        <v>9553698</v>
      </c>
      <c r="D1457" t="s">
        <v>2939</v>
      </c>
      <c r="E1457" t="s">
        <v>110</v>
      </c>
      <c r="F1457" t="s">
        <v>938</v>
      </c>
      <c r="G1457">
        <v>5248983</v>
      </c>
      <c r="H1457">
        <v>1332508</v>
      </c>
      <c r="I1457" t="s">
        <v>71</v>
      </c>
      <c r="J1457">
        <v>24</v>
      </c>
      <c r="K1457">
        <v>2</v>
      </c>
      <c r="L1457">
        <v>82</v>
      </c>
      <c r="M1457" s="1">
        <v>43885</v>
      </c>
      <c r="N1457">
        <v>86</v>
      </c>
      <c r="O1457">
        <v>1</v>
      </c>
      <c r="P1457">
        <v>0</v>
      </c>
      <c r="Q1457">
        <v>0</v>
      </c>
      <c r="R1457" t="s">
        <v>2940</v>
      </c>
    </row>
    <row r="1458" spans="1:18" x14ac:dyDescent="0.35">
      <c r="A1458">
        <v>5097384</v>
      </c>
      <c r="B1458" t="s">
        <v>2941</v>
      </c>
      <c r="C1458">
        <v>9292129</v>
      </c>
      <c r="D1458" t="s">
        <v>343</v>
      </c>
      <c r="E1458" t="s">
        <v>33</v>
      </c>
      <c r="F1458" t="s">
        <v>52</v>
      </c>
      <c r="G1458">
        <v>5251455</v>
      </c>
      <c r="H1458">
        <v>1344784</v>
      </c>
      <c r="I1458" t="s">
        <v>71</v>
      </c>
      <c r="J1458">
        <v>52</v>
      </c>
      <c r="K1458">
        <v>10</v>
      </c>
      <c r="L1458">
        <v>9</v>
      </c>
      <c r="M1458" s="1">
        <v>43214</v>
      </c>
      <c r="N1458">
        <v>12</v>
      </c>
      <c r="O1458">
        <v>1</v>
      </c>
      <c r="P1458">
        <v>0</v>
      </c>
      <c r="Q1458">
        <v>0</v>
      </c>
      <c r="R1458" t="s">
        <v>30</v>
      </c>
    </row>
    <row r="1459" spans="1:18" x14ac:dyDescent="0.35">
      <c r="A1459">
        <v>4901321</v>
      </c>
      <c r="B1459" t="s">
        <v>2942</v>
      </c>
      <c r="C1459">
        <v>25229702</v>
      </c>
      <c r="D1459" t="s">
        <v>903</v>
      </c>
      <c r="E1459" t="s">
        <v>20</v>
      </c>
      <c r="F1459" t="s">
        <v>40</v>
      </c>
      <c r="G1459">
        <v>5253232</v>
      </c>
      <c r="H1459">
        <v>1342708</v>
      </c>
      <c r="I1459" t="s">
        <v>22</v>
      </c>
      <c r="J1459">
        <v>500</v>
      </c>
      <c r="K1459">
        <v>1</v>
      </c>
      <c r="L1459">
        <v>0</v>
      </c>
      <c r="M1459" s="1"/>
      <c r="O1459">
        <v>1</v>
      </c>
      <c r="P1459">
        <v>0</v>
      </c>
      <c r="Q1459">
        <v>0</v>
      </c>
      <c r="R1459" t="s">
        <v>30</v>
      </c>
    </row>
    <row r="1460" spans="1:18" x14ac:dyDescent="0.35">
      <c r="A1460">
        <v>4737384</v>
      </c>
      <c r="B1460" t="s">
        <v>2943</v>
      </c>
      <c r="C1460">
        <v>24456826</v>
      </c>
      <c r="D1460" t="s">
        <v>2944</v>
      </c>
      <c r="E1460" t="s">
        <v>48</v>
      </c>
      <c r="F1460" t="s">
        <v>152</v>
      </c>
      <c r="G1460">
        <v>524825</v>
      </c>
      <c r="H1460">
        <v>1344397</v>
      </c>
      <c r="I1460" t="s">
        <v>71</v>
      </c>
      <c r="J1460">
        <v>20</v>
      </c>
      <c r="K1460">
        <v>3</v>
      </c>
      <c r="L1460">
        <v>65</v>
      </c>
      <c r="M1460" s="1">
        <v>43417</v>
      </c>
      <c r="N1460">
        <v>75</v>
      </c>
      <c r="O1460">
        <v>1</v>
      </c>
      <c r="P1460">
        <v>0</v>
      </c>
      <c r="Q1460">
        <v>0</v>
      </c>
      <c r="R1460" t="s">
        <v>30</v>
      </c>
    </row>
    <row r="1461" spans="1:18" x14ac:dyDescent="0.35">
      <c r="A1461">
        <v>5097388</v>
      </c>
      <c r="B1461" t="s">
        <v>2945</v>
      </c>
      <c r="C1461">
        <v>17146071</v>
      </c>
      <c r="D1461" t="s">
        <v>2946</v>
      </c>
      <c r="E1461" t="s">
        <v>33</v>
      </c>
      <c r="F1461" t="s">
        <v>173</v>
      </c>
      <c r="G1461">
        <v>5251133</v>
      </c>
      <c r="H1461">
        <v>1345551</v>
      </c>
      <c r="I1461" t="s">
        <v>71</v>
      </c>
      <c r="J1461">
        <v>26</v>
      </c>
      <c r="K1461">
        <v>7</v>
      </c>
      <c r="L1461">
        <v>8</v>
      </c>
      <c r="M1461" s="1">
        <v>44121</v>
      </c>
      <c r="N1461">
        <v>8</v>
      </c>
      <c r="O1461">
        <v>1</v>
      </c>
      <c r="P1461">
        <v>0</v>
      </c>
      <c r="Q1461">
        <v>0</v>
      </c>
      <c r="R1461" t="s">
        <v>30</v>
      </c>
    </row>
    <row r="1462" spans="1:18" x14ac:dyDescent="0.35">
      <c r="A1462">
        <v>4739680</v>
      </c>
      <c r="B1462" t="s">
        <v>2947</v>
      </c>
      <c r="C1462">
        <v>3143953</v>
      </c>
      <c r="D1462" t="s">
        <v>2948</v>
      </c>
      <c r="E1462" t="s">
        <v>20</v>
      </c>
      <c r="F1462" t="s">
        <v>102</v>
      </c>
      <c r="G1462">
        <v>5254391</v>
      </c>
      <c r="H1462">
        <v>1342426</v>
      </c>
      <c r="I1462" t="s">
        <v>22</v>
      </c>
      <c r="J1462">
        <v>60</v>
      </c>
      <c r="K1462">
        <v>6</v>
      </c>
      <c r="L1462">
        <v>1</v>
      </c>
      <c r="M1462" s="1">
        <v>42176</v>
      </c>
      <c r="N1462">
        <v>1</v>
      </c>
      <c r="O1462">
        <v>1</v>
      </c>
      <c r="P1462">
        <v>0</v>
      </c>
      <c r="Q1462">
        <v>0</v>
      </c>
      <c r="R1462" t="s">
        <v>30</v>
      </c>
    </row>
    <row r="1463" spans="1:18" x14ac:dyDescent="0.35">
      <c r="A1463">
        <v>4905886</v>
      </c>
      <c r="B1463" t="s">
        <v>2949</v>
      </c>
      <c r="C1463">
        <v>25257208</v>
      </c>
      <c r="D1463" t="s">
        <v>58</v>
      </c>
      <c r="E1463" t="s">
        <v>48</v>
      </c>
      <c r="F1463" t="s">
        <v>468</v>
      </c>
      <c r="G1463">
        <v>5246886</v>
      </c>
      <c r="H1463">
        <v>1342751</v>
      </c>
      <c r="I1463" t="s">
        <v>71</v>
      </c>
      <c r="J1463">
        <v>32</v>
      </c>
      <c r="K1463">
        <v>2</v>
      </c>
      <c r="L1463">
        <v>0</v>
      </c>
      <c r="M1463" s="1"/>
      <c r="O1463">
        <v>1</v>
      </c>
      <c r="P1463">
        <v>0</v>
      </c>
      <c r="Q1463">
        <v>0</v>
      </c>
      <c r="R1463" t="s">
        <v>30</v>
      </c>
    </row>
    <row r="1464" spans="1:18" x14ac:dyDescent="0.35">
      <c r="A1464">
        <v>4906079</v>
      </c>
      <c r="B1464" t="s">
        <v>2950</v>
      </c>
      <c r="C1464">
        <v>23961923</v>
      </c>
      <c r="D1464" t="s">
        <v>2951</v>
      </c>
      <c r="E1464" t="s">
        <v>20</v>
      </c>
      <c r="F1464" t="s">
        <v>29</v>
      </c>
      <c r="G1464">
        <v>5254163</v>
      </c>
      <c r="H1464">
        <v>1341033</v>
      </c>
      <c r="I1464" t="s">
        <v>71</v>
      </c>
      <c r="J1464">
        <v>36</v>
      </c>
      <c r="K1464">
        <v>2</v>
      </c>
      <c r="L1464">
        <v>139</v>
      </c>
      <c r="M1464" s="1">
        <v>43906</v>
      </c>
      <c r="N1464">
        <v>143</v>
      </c>
      <c r="O1464">
        <v>1</v>
      </c>
      <c r="P1464">
        <v>0</v>
      </c>
      <c r="Q1464">
        <v>0</v>
      </c>
      <c r="R1464" t="s">
        <v>30</v>
      </c>
    </row>
    <row r="1465" spans="1:18" x14ac:dyDescent="0.35">
      <c r="A1465">
        <v>5099228</v>
      </c>
      <c r="B1465" t="s">
        <v>2952</v>
      </c>
      <c r="C1465">
        <v>26347897</v>
      </c>
      <c r="D1465" t="s">
        <v>2953</v>
      </c>
      <c r="E1465" t="s">
        <v>106</v>
      </c>
      <c r="F1465" t="s">
        <v>117</v>
      </c>
      <c r="G1465">
        <v>5249225</v>
      </c>
      <c r="H1465">
        <v>1336755</v>
      </c>
      <c r="I1465" t="s">
        <v>71</v>
      </c>
      <c r="J1465">
        <v>41</v>
      </c>
      <c r="K1465">
        <v>5</v>
      </c>
      <c r="L1465">
        <v>0</v>
      </c>
      <c r="M1465" s="1"/>
      <c r="O1465">
        <v>1</v>
      </c>
      <c r="P1465">
        <v>0</v>
      </c>
      <c r="Q1465">
        <v>0</v>
      </c>
      <c r="R1465" t="s">
        <v>30</v>
      </c>
    </row>
    <row r="1466" spans="1:18" x14ac:dyDescent="0.35">
      <c r="A1466">
        <v>4908370</v>
      </c>
      <c r="B1466" t="s">
        <v>2954</v>
      </c>
      <c r="C1466">
        <v>9415069</v>
      </c>
      <c r="D1466" t="s">
        <v>1674</v>
      </c>
      <c r="E1466" t="s">
        <v>20</v>
      </c>
      <c r="F1466" t="s">
        <v>446</v>
      </c>
      <c r="G1466">
        <v>5253692</v>
      </c>
      <c r="H1466">
        <v>1343644</v>
      </c>
      <c r="I1466" t="s">
        <v>71</v>
      </c>
      <c r="J1466">
        <v>30</v>
      </c>
      <c r="K1466">
        <v>2</v>
      </c>
      <c r="L1466">
        <v>2</v>
      </c>
      <c r="M1466" s="1">
        <v>42371</v>
      </c>
      <c r="N1466">
        <v>2</v>
      </c>
      <c r="O1466">
        <v>1</v>
      </c>
      <c r="P1466">
        <v>0</v>
      </c>
      <c r="Q1466">
        <v>0</v>
      </c>
      <c r="R1466" t="s">
        <v>30</v>
      </c>
    </row>
    <row r="1467" spans="1:18" x14ac:dyDescent="0.35">
      <c r="A1467">
        <v>5101263</v>
      </c>
      <c r="B1467" t="s">
        <v>2955</v>
      </c>
      <c r="C1467">
        <v>4800831</v>
      </c>
      <c r="D1467" t="s">
        <v>736</v>
      </c>
      <c r="E1467" t="s">
        <v>33</v>
      </c>
      <c r="F1467" t="s">
        <v>52</v>
      </c>
      <c r="G1467">
        <v>5251551</v>
      </c>
      <c r="H1467">
        <v>134474</v>
      </c>
      <c r="I1467" t="s">
        <v>71</v>
      </c>
      <c r="J1467">
        <v>38</v>
      </c>
      <c r="K1467">
        <v>1</v>
      </c>
      <c r="L1467">
        <v>3</v>
      </c>
      <c r="M1467" s="1">
        <v>42512</v>
      </c>
      <c r="N1467">
        <v>4</v>
      </c>
      <c r="O1467">
        <v>1</v>
      </c>
      <c r="P1467">
        <v>0</v>
      </c>
      <c r="Q1467">
        <v>0</v>
      </c>
      <c r="R1467" t="s">
        <v>30</v>
      </c>
    </row>
    <row r="1468" spans="1:18" x14ac:dyDescent="0.35">
      <c r="A1468">
        <v>4912816</v>
      </c>
      <c r="B1468" t="s">
        <v>2956</v>
      </c>
      <c r="C1468">
        <v>6593941</v>
      </c>
      <c r="D1468" t="s">
        <v>2957</v>
      </c>
      <c r="E1468" t="s">
        <v>48</v>
      </c>
      <c r="F1468" t="s">
        <v>152</v>
      </c>
      <c r="G1468">
        <v>5247725</v>
      </c>
      <c r="H1468">
        <v>1345002</v>
      </c>
      <c r="I1468" t="s">
        <v>71</v>
      </c>
      <c r="J1468">
        <v>50</v>
      </c>
      <c r="K1468">
        <v>21</v>
      </c>
      <c r="L1468">
        <v>3</v>
      </c>
      <c r="M1468" s="1">
        <v>43703</v>
      </c>
      <c r="N1468">
        <v>6</v>
      </c>
      <c r="O1468">
        <v>1</v>
      </c>
      <c r="P1468">
        <v>0</v>
      </c>
      <c r="Q1468">
        <v>0</v>
      </c>
      <c r="R1468" t="s">
        <v>30</v>
      </c>
    </row>
    <row r="1469" spans="1:18" x14ac:dyDescent="0.35">
      <c r="A1469">
        <v>4744063</v>
      </c>
      <c r="B1469" t="s">
        <v>2958</v>
      </c>
      <c r="C1469">
        <v>18342260</v>
      </c>
      <c r="D1469" t="s">
        <v>1480</v>
      </c>
      <c r="E1469" t="s">
        <v>193</v>
      </c>
      <c r="F1469" t="s">
        <v>1477</v>
      </c>
      <c r="G1469">
        <v>5243157</v>
      </c>
      <c r="H1469">
        <v>1331094</v>
      </c>
      <c r="I1469" t="s">
        <v>22</v>
      </c>
      <c r="J1469">
        <v>53</v>
      </c>
      <c r="K1469">
        <v>3</v>
      </c>
      <c r="L1469">
        <v>136</v>
      </c>
      <c r="M1469" s="1">
        <v>44896</v>
      </c>
      <c r="N1469">
        <v>140</v>
      </c>
      <c r="O1469">
        <v>1</v>
      </c>
      <c r="P1469">
        <v>167</v>
      </c>
      <c r="Q1469">
        <v>14</v>
      </c>
      <c r="R1469" t="s">
        <v>2959</v>
      </c>
    </row>
    <row r="1470" spans="1:18" x14ac:dyDescent="0.35">
      <c r="A1470">
        <v>4745240</v>
      </c>
      <c r="B1470" t="s">
        <v>2960</v>
      </c>
      <c r="C1470">
        <v>1463578</v>
      </c>
      <c r="D1470" t="s">
        <v>2961</v>
      </c>
      <c r="E1470" t="s">
        <v>33</v>
      </c>
      <c r="F1470" t="s">
        <v>34</v>
      </c>
      <c r="G1470">
        <v>5250223</v>
      </c>
      <c r="H1470">
        <v>1343466</v>
      </c>
      <c r="I1470" t="s">
        <v>71</v>
      </c>
      <c r="J1470">
        <v>36</v>
      </c>
      <c r="K1470">
        <v>2</v>
      </c>
      <c r="L1470">
        <v>6</v>
      </c>
      <c r="M1470" s="1">
        <v>42796</v>
      </c>
      <c r="N1470">
        <v>7</v>
      </c>
      <c r="O1470">
        <v>1</v>
      </c>
      <c r="P1470">
        <v>0</v>
      </c>
      <c r="Q1470">
        <v>0</v>
      </c>
      <c r="R1470" t="s">
        <v>30</v>
      </c>
    </row>
    <row r="1471" spans="1:18" x14ac:dyDescent="0.35">
      <c r="A1471">
        <v>5110211</v>
      </c>
      <c r="B1471" t="s">
        <v>2962</v>
      </c>
      <c r="C1471">
        <v>26405024</v>
      </c>
      <c r="D1471" t="s">
        <v>343</v>
      </c>
      <c r="E1471" t="s">
        <v>69</v>
      </c>
      <c r="F1471" t="s">
        <v>179</v>
      </c>
      <c r="G1471">
        <v>5249228</v>
      </c>
      <c r="H1471">
        <v>13446</v>
      </c>
      <c r="I1471" t="s">
        <v>22</v>
      </c>
      <c r="J1471">
        <v>175</v>
      </c>
      <c r="K1471">
        <v>5</v>
      </c>
      <c r="L1471">
        <v>17</v>
      </c>
      <c r="M1471" s="1">
        <v>43582</v>
      </c>
      <c r="N1471">
        <v>19</v>
      </c>
      <c r="O1471">
        <v>1</v>
      </c>
      <c r="P1471">
        <v>0</v>
      </c>
      <c r="Q1471">
        <v>0</v>
      </c>
      <c r="R1471" t="s">
        <v>2963</v>
      </c>
    </row>
    <row r="1472" spans="1:18" x14ac:dyDescent="0.35">
      <c r="A1472">
        <v>4748491</v>
      </c>
      <c r="B1472" t="s">
        <v>2964</v>
      </c>
      <c r="C1472">
        <v>24507087</v>
      </c>
      <c r="D1472" t="s">
        <v>2807</v>
      </c>
      <c r="E1472" t="s">
        <v>44</v>
      </c>
      <c r="F1472" t="s">
        <v>98</v>
      </c>
      <c r="G1472">
        <v>5252675</v>
      </c>
      <c r="H1472">
        <v>1339817</v>
      </c>
      <c r="I1472" t="s">
        <v>22</v>
      </c>
      <c r="J1472">
        <v>80</v>
      </c>
      <c r="K1472">
        <v>4</v>
      </c>
      <c r="L1472">
        <v>133</v>
      </c>
      <c r="M1472" s="1">
        <v>44885</v>
      </c>
      <c r="N1472">
        <v>137</v>
      </c>
      <c r="O1472">
        <v>3</v>
      </c>
      <c r="P1472">
        <v>284</v>
      </c>
      <c r="Q1472">
        <v>20</v>
      </c>
      <c r="R1472" t="s">
        <v>30</v>
      </c>
    </row>
    <row r="1473" spans="1:18" x14ac:dyDescent="0.35">
      <c r="A1473">
        <v>4749982</v>
      </c>
      <c r="B1473" t="s">
        <v>2965</v>
      </c>
      <c r="C1473">
        <v>15686693</v>
      </c>
      <c r="D1473" t="s">
        <v>2469</v>
      </c>
      <c r="E1473" t="s">
        <v>44</v>
      </c>
      <c r="F1473" t="s">
        <v>799</v>
      </c>
      <c r="G1473">
        <v>5256274</v>
      </c>
      <c r="H1473">
        <v>1334238</v>
      </c>
      <c r="I1473" t="s">
        <v>22</v>
      </c>
      <c r="J1473">
        <v>35</v>
      </c>
      <c r="K1473">
        <v>92</v>
      </c>
      <c r="L1473">
        <v>4</v>
      </c>
      <c r="M1473" s="1">
        <v>44742</v>
      </c>
      <c r="N1473">
        <v>5</v>
      </c>
      <c r="O1473">
        <v>1</v>
      </c>
      <c r="P1473">
        <v>270</v>
      </c>
      <c r="Q1473">
        <v>1</v>
      </c>
      <c r="R1473" t="s">
        <v>2966</v>
      </c>
    </row>
    <row r="1474" spans="1:18" x14ac:dyDescent="0.35">
      <c r="A1474">
        <v>4913024</v>
      </c>
      <c r="B1474" t="s">
        <v>2967</v>
      </c>
      <c r="C1474">
        <v>25300361</v>
      </c>
      <c r="D1474" t="s">
        <v>1837</v>
      </c>
      <c r="E1474" t="s">
        <v>106</v>
      </c>
      <c r="F1474" t="s">
        <v>117</v>
      </c>
      <c r="G1474">
        <v>5249714</v>
      </c>
      <c r="H1474">
        <v>133615</v>
      </c>
      <c r="I1474" t="s">
        <v>22</v>
      </c>
      <c r="J1474">
        <v>65</v>
      </c>
      <c r="K1474">
        <v>5</v>
      </c>
      <c r="L1474">
        <v>63</v>
      </c>
      <c r="M1474" s="1">
        <v>43258</v>
      </c>
      <c r="N1474">
        <v>71</v>
      </c>
      <c r="O1474">
        <v>1</v>
      </c>
      <c r="P1474">
        <v>0</v>
      </c>
      <c r="Q1474">
        <v>0</v>
      </c>
      <c r="R1474" t="s">
        <v>30</v>
      </c>
    </row>
    <row r="1475" spans="1:18" x14ac:dyDescent="0.35">
      <c r="A1475">
        <v>4913359</v>
      </c>
      <c r="B1475" t="s">
        <v>2968</v>
      </c>
      <c r="C1475">
        <v>24850145</v>
      </c>
      <c r="D1475" t="s">
        <v>2969</v>
      </c>
      <c r="E1475" t="s">
        <v>33</v>
      </c>
      <c r="F1475" t="s">
        <v>274</v>
      </c>
      <c r="G1475">
        <v>5250655</v>
      </c>
      <c r="H1475">
        <v>1340492</v>
      </c>
      <c r="I1475" t="s">
        <v>71</v>
      </c>
      <c r="J1475">
        <v>26</v>
      </c>
      <c r="K1475">
        <v>5</v>
      </c>
      <c r="L1475">
        <v>6</v>
      </c>
      <c r="M1475" s="1">
        <v>42646</v>
      </c>
      <c r="N1475">
        <v>6</v>
      </c>
      <c r="O1475">
        <v>1</v>
      </c>
      <c r="P1475">
        <v>0</v>
      </c>
      <c r="Q1475">
        <v>0</v>
      </c>
      <c r="R1475" t="s">
        <v>30</v>
      </c>
    </row>
    <row r="1476" spans="1:18" x14ac:dyDescent="0.35">
      <c r="A1476">
        <v>5110873</v>
      </c>
      <c r="B1476" t="s">
        <v>2970</v>
      </c>
      <c r="C1476">
        <v>21761911</v>
      </c>
      <c r="D1476" t="s">
        <v>2971</v>
      </c>
      <c r="E1476" t="s">
        <v>44</v>
      </c>
      <c r="F1476" t="s">
        <v>98</v>
      </c>
      <c r="G1476">
        <v>5252603</v>
      </c>
      <c r="H1476">
        <v>1338612</v>
      </c>
      <c r="I1476" t="s">
        <v>22</v>
      </c>
      <c r="J1476">
        <v>130</v>
      </c>
      <c r="K1476">
        <v>21</v>
      </c>
      <c r="L1476">
        <v>0</v>
      </c>
      <c r="M1476" s="1"/>
      <c r="O1476">
        <v>1</v>
      </c>
      <c r="P1476">
        <v>0</v>
      </c>
      <c r="Q1476">
        <v>0</v>
      </c>
      <c r="R1476" t="s">
        <v>30</v>
      </c>
    </row>
    <row r="1477" spans="1:18" x14ac:dyDescent="0.35">
      <c r="A1477">
        <v>4919293</v>
      </c>
      <c r="B1477" t="s">
        <v>2972</v>
      </c>
      <c r="C1477">
        <v>24860418</v>
      </c>
      <c r="D1477" t="s">
        <v>2973</v>
      </c>
      <c r="E1477" t="s">
        <v>20</v>
      </c>
      <c r="F1477" t="s">
        <v>40</v>
      </c>
      <c r="G1477">
        <v>5253587</v>
      </c>
      <c r="H1477">
        <v>1342829</v>
      </c>
      <c r="I1477" t="s">
        <v>22</v>
      </c>
      <c r="J1477">
        <v>80</v>
      </c>
      <c r="K1477">
        <v>7</v>
      </c>
      <c r="L1477">
        <v>2</v>
      </c>
      <c r="M1477" s="1">
        <v>43314</v>
      </c>
      <c r="N1477">
        <v>3</v>
      </c>
      <c r="O1477">
        <v>1</v>
      </c>
      <c r="P1477">
        <v>0</v>
      </c>
      <c r="Q1477">
        <v>0</v>
      </c>
      <c r="R1477" t="s">
        <v>30</v>
      </c>
    </row>
    <row r="1478" spans="1:18" x14ac:dyDescent="0.35">
      <c r="A1478">
        <v>5115511</v>
      </c>
      <c r="B1478" t="s">
        <v>2974</v>
      </c>
      <c r="C1478">
        <v>22751450</v>
      </c>
      <c r="D1478" t="s">
        <v>2649</v>
      </c>
      <c r="E1478" t="s">
        <v>44</v>
      </c>
      <c r="F1478" t="s">
        <v>98</v>
      </c>
      <c r="G1478">
        <v>5251896</v>
      </c>
      <c r="H1478">
        <v>1340425</v>
      </c>
      <c r="I1478" t="s">
        <v>22</v>
      </c>
      <c r="J1478">
        <v>139</v>
      </c>
      <c r="K1478">
        <v>2</v>
      </c>
      <c r="L1478">
        <v>117</v>
      </c>
      <c r="M1478" s="1">
        <v>43996</v>
      </c>
      <c r="N1478">
        <v>123</v>
      </c>
      <c r="O1478">
        <v>1</v>
      </c>
      <c r="P1478">
        <v>0</v>
      </c>
      <c r="Q1478">
        <v>0</v>
      </c>
      <c r="R1478" t="s">
        <v>30</v>
      </c>
    </row>
    <row r="1479" spans="1:18" x14ac:dyDescent="0.35">
      <c r="A1479">
        <v>4922484</v>
      </c>
      <c r="B1479" t="s">
        <v>2975</v>
      </c>
      <c r="C1479">
        <v>25351719</v>
      </c>
      <c r="D1479" t="s">
        <v>74</v>
      </c>
      <c r="E1479" t="s">
        <v>33</v>
      </c>
      <c r="F1479" t="s">
        <v>55</v>
      </c>
      <c r="G1479">
        <v>5249789</v>
      </c>
      <c r="H1479">
        <v>1342521</v>
      </c>
      <c r="I1479" t="s">
        <v>71</v>
      </c>
      <c r="J1479">
        <v>45</v>
      </c>
      <c r="K1479">
        <v>1</v>
      </c>
      <c r="L1479">
        <v>0</v>
      </c>
      <c r="M1479" s="1"/>
      <c r="O1479">
        <v>1</v>
      </c>
      <c r="P1479">
        <v>0</v>
      </c>
      <c r="Q1479">
        <v>0</v>
      </c>
      <c r="R1479" t="s">
        <v>30</v>
      </c>
    </row>
    <row r="1480" spans="1:18" x14ac:dyDescent="0.35">
      <c r="A1480">
        <v>4755905</v>
      </c>
      <c r="B1480" t="s">
        <v>2976</v>
      </c>
      <c r="C1480">
        <v>22578786</v>
      </c>
      <c r="D1480" t="s">
        <v>2977</v>
      </c>
      <c r="E1480" t="s">
        <v>48</v>
      </c>
      <c r="F1480" t="s">
        <v>49</v>
      </c>
      <c r="G1480">
        <v>5248409</v>
      </c>
      <c r="H1480">
        <v>1343756</v>
      </c>
      <c r="I1480" t="s">
        <v>71</v>
      </c>
      <c r="J1480">
        <v>30</v>
      </c>
      <c r="K1480">
        <v>14</v>
      </c>
      <c r="L1480">
        <v>3</v>
      </c>
      <c r="M1480" s="1">
        <v>42163</v>
      </c>
      <c r="N1480">
        <v>3</v>
      </c>
      <c r="O1480">
        <v>1</v>
      </c>
      <c r="P1480">
        <v>0</v>
      </c>
      <c r="Q1480">
        <v>0</v>
      </c>
      <c r="R1480" t="s">
        <v>30</v>
      </c>
    </row>
    <row r="1481" spans="1:18" x14ac:dyDescent="0.35">
      <c r="A1481">
        <v>4763242</v>
      </c>
      <c r="B1481" t="s">
        <v>2978</v>
      </c>
      <c r="C1481">
        <v>22944848</v>
      </c>
      <c r="D1481" t="s">
        <v>122</v>
      </c>
      <c r="E1481" t="s">
        <v>33</v>
      </c>
      <c r="F1481" t="s">
        <v>274</v>
      </c>
      <c r="G1481">
        <v>5250481</v>
      </c>
      <c r="H1481">
        <v>1341104</v>
      </c>
      <c r="I1481" t="s">
        <v>432</v>
      </c>
      <c r="J1481">
        <v>98</v>
      </c>
      <c r="K1481">
        <v>3</v>
      </c>
      <c r="L1481">
        <v>7</v>
      </c>
      <c r="M1481" s="1">
        <v>43262</v>
      </c>
      <c r="N1481">
        <v>8</v>
      </c>
      <c r="O1481">
        <v>1</v>
      </c>
      <c r="P1481">
        <v>0</v>
      </c>
      <c r="Q1481">
        <v>0</v>
      </c>
      <c r="R1481" t="s">
        <v>30</v>
      </c>
    </row>
    <row r="1482" spans="1:18" x14ac:dyDescent="0.35">
      <c r="A1482">
        <v>5119872</v>
      </c>
      <c r="B1482" t="s">
        <v>2979</v>
      </c>
      <c r="C1482">
        <v>26460155</v>
      </c>
      <c r="D1482" t="s">
        <v>2980</v>
      </c>
      <c r="E1482" t="s">
        <v>33</v>
      </c>
      <c r="F1482" t="s">
        <v>251</v>
      </c>
      <c r="G1482">
        <v>5252234</v>
      </c>
      <c r="H1482">
        <v>1345366</v>
      </c>
      <c r="I1482" t="s">
        <v>22</v>
      </c>
      <c r="J1482">
        <v>70</v>
      </c>
      <c r="K1482">
        <v>1</v>
      </c>
      <c r="L1482">
        <v>28</v>
      </c>
      <c r="M1482" s="1">
        <v>44852</v>
      </c>
      <c r="N1482">
        <v>30</v>
      </c>
      <c r="O1482">
        <v>1</v>
      </c>
      <c r="P1482">
        <v>48</v>
      </c>
      <c r="Q1482">
        <v>2</v>
      </c>
      <c r="R1482" t="s">
        <v>2981</v>
      </c>
    </row>
    <row r="1483" spans="1:18" x14ac:dyDescent="0.35">
      <c r="A1483">
        <v>4763536</v>
      </c>
      <c r="B1483" t="s">
        <v>2982</v>
      </c>
      <c r="C1483">
        <v>4909625</v>
      </c>
      <c r="D1483" t="s">
        <v>1773</v>
      </c>
      <c r="E1483" t="s">
        <v>48</v>
      </c>
      <c r="F1483" t="s">
        <v>309</v>
      </c>
      <c r="G1483">
        <v>5246933</v>
      </c>
      <c r="H1483">
        <v>1343139</v>
      </c>
      <c r="I1483" t="s">
        <v>22</v>
      </c>
      <c r="J1483">
        <v>38</v>
      </c>
      <c r="K1483">
        <v>3</v>
      </c>
      <c r="L1483">
        <v>8</v>
      </c>
      <c r="M1483" s="1">
        <v>42439</v>
      </c>
      <c r="N1483">
        <v>8</v>
      </c>
      <c r="O1483">
        <v>1</v>
      </c>
      <c r="P1483">
        <v>0</v>
      </c>
      <c r="Q1483">
        <v>0</v>
      </c>
      <c r="R1483" t="s">
        <v>30</v>
      </c>
    </row>
    <row r="1484" spans="1:18" x14ac:dyDescent="0.35">
      <c r="A1484">
        <v>4929513</v>
      </c>
      <c r="B1484" t="s">
        <v>2983</v>
      </c>
      <c r="C1484">
        <v>25392798</v>
      </c>
      <c r="D1484" t="s">
        <v>2984</v>
      </c>
      <c r="E1484" t="s">
        <v>48</v>
      </c>
      <c r="F1484" t="s">
        <v>152</v>
      </c>
      <c r="G1484">
        <v>5248</v>
      </c>
      <c r="H1484">
        <v>1343928</v>
      </c>
      <c r="I1484" t="s">
        <v>71</v>
      </c>
      <c r="J1484">
        <v>50</v>
      </c>
      <c r="K1484">
        <v>1</v>
      </c>
      <c r="L1484">
        <v>0</v>
      </c>
      <c r="M1484" s="1"/>
      <c r="O1484">
        <v>1</v>
      </c>
      <c r="P1484">
        <v>0</v>
      </c>
      <c r="Q1484">
        <v>0</v>
      </c>
      <c r="R1484" t="s">
        <v>30</v>
      </c>
    </row>
    <row r="1485" spans="1:18" x14ac:dyDescent="0.35">
      <c r="A1485">
        <v>5123152</v>
      </c>
      <c r="B1485" t="s">
        <v>2985</v>
      </c>
      <c r="C1485">
        <v>26478366</v>
      </c>
      <c r="D1485" t="s">
        <v>2986</v>
      </c>
      <c r="E1485" t="s">
        <v>110</v>
      </c>
      <c r="F1485" t="s">
        <v>2038</v>
      </c>
      <c r="G1485">
        <v>5249339</v>
      </c>
      <c r="H1485">
        <v>1327431</v>
      </c>
      <c r="I1485" t="s">
        <v>71</v>
      </c>
      <c r="J1485">
        <v>120</v>
      </c>
      <c r="K1485">
        <v>2</v>
      </c>
      <c r="L1485">
        <v>141</v>
      </c>
      <c r="M1485" s="1">
        <v>44865</v>
      </c>
      <c r="N1485">
        <v>157</v>
      </c>
      <c r="O1485">
        <v>4</v>
      </c>
      <c r="P1485">
        <v>234</v>
      </c>
      <c r="Q1485">
        <v>10</v>
      </c>
      <c r="R1485" t="s">
        <v>2987</v>
      </c>
    </row>
    <row r="1486" spans="1:18" x14ac:dyDescent="0.35">
      <c r="A1486">
        <v>4771567</v>
      </c>
      <c r="B1486" t="s">
        <v>2988</v>
      </c>
      <c r="C1486">
        <v>24613237</v>
      </c>
      <c r="D1486" t="s">
        <v>2989</v>
      </c>
      <c r="E1486" t="s">
        <v>44</v>
      </c>
      <c r="F1486" t="s">
        <v>287</v>
      </c>
      <c r="G1486">
        <v>5250336</v>
      </c>
      <c r="H1486">
        <v>133621</v>
      </c>
      <c r="I1486" t="s">
        <v>71</v>
      </c>
      <c r="J1486">
        <v>40</v>
      </c>
      <c r="K1486">
        <v>2</v>
      </c>
      <c r="L1486">
        <v>72</v>
      </c>
      <c r="M1486" s="1">
        <v>44884</v>
      </c>
      <c r="N1486">
        <v>175</v>
      </c>
      <c r="O1486">
        <v>1</v>
      </c>
      <c r="P1486">
        <v>226</v>
      </c>
      <c r="Q1486">
        <v>23</v>
      </c>
      <c r="R1486" t="s">
        <v>30</v>
      </c>
    </row>
    <row r="1487" spans="1:18" x14ac:dyDescent="0.35">
      <c r="A1487">
        <v>5128379</v>
      </c>
      <c r="B1487" t="s">
        <v>2990</v>
      </c>
      <c r="C1487">
        <v>9594602</v>
      </c>
      <c r="D1487" t="s">
        <v>167</v>
      </c>
      <c r="E1487" t="s">
        <v>33</v>
      </c>
      <c r="F1487" t="s">
        <v>94</v>
      </c>
      <c r="G1487">
        <v>5249003</v>
      </c>
      <c r="H1487">
        <v>1341195</v>
      </c>
      <c r="I1487" t="s">
        <v>22</v>
      </c>
      <c r="J1487">
        <v>150</v>
      </c>
      <c r="K1487">
        <v>14</v>
      </c>
      <c r="L1487">
        <v>6</v>
      </c>
      <c r="M1487" s="1">
        <v>44795</v>
      </c>
      <c r="N1487">
        <v>7</v>
      </c>
      <c r="O1487">
        <v>1</v>
      </c>
      <c r="P1487">
        <v>0</v>
      </c>
      <c r="Q1487">
        <v>1</v>
      </c>
      <c r="R1487" t="s">
        <v>2991</v>
      </c>
    </row>
    <row r="1488" spans="1:18" x14ac:dyDescent="0.35">
      <c r="A1488">
        <v>5337786</v>
      </c>
      <c r="B1488" t="s">
        <v>2992</v>
      </c>
      <c r="C1488">
        <v>27658560</v>
      </c>
      <c r="D1488" t="s">
        <v>2993</v>
      </c>
      <c r="E1488" t="s">
        <v>48</v>
      </c>
      <c r="F1488" t="s">
        <v>49</v>
      </c>
      <c r="G1488">
        <v>5248411</v>
      </c>
      <c r="H1488">
        <v>1344241</v>
      </c>
      <c r="I1488" t="s">
        <v>71</v>
      </c>
      <c r="J1488">
        <v>19</v>
      </c>
      <c r="K1488">
        <v>5</v>
      </c>
      <c r="L1488">
        <v>1</v>
      </c>
      <c r="M1488" s="1">
        <v>42986</v>
      </c>
      <c r="N1488">
        <v>2</v>
      </c>
      <c r="O1488">
        <v>1</v>
      </c>
      <c r="P1488">
        <v>0</v>
      </c>
      <c r="Q1488">
        <v>0</v>
      </c>
      <c r="R1488" t="s">
        <v>30</v>
      </c>
    </row>
    <row r="1489" spans="1:18" x14ac:dyDescent="0.35">
      <c r="A1489">
        <v>5349843</v>
      </c>
      <c r="B1489" t="s">
        <v>2994</v>
      </c>
      <c r="C1489">
        <v>17807206</v>
      </c>
      <c r="D1489" t="s">
        <v>2995</v>
      </c>
      <c r="E1489" t="s">
        <v>48</v>
      </c>
      <c r="F1489" t="s">
        <v>309</v>
      </c>
      <c r="G1489">
        <v>5247005</v>
      </c>
      <c r="H1489">
        <v>1343384</v>
      </c>
      <c r="I1489" t="s">
        <v>71</v>
      </c>
      <c r="J1489">
        <v>41</v>
      </c>
      <c r="K1489">
        <v>1</v>
      </c>
      <c r="L1489">
        <v>0</v>
      </c>
      <c r="M1489" s="1"/>
      <c r="O1489">
        <v>1</v>
      </c>
      <c r="P1489">
        <v>0</v>
      </c>
      <c r="Q1489">
        <v>0</v>
      </c>
      <c r="R1489" t="s">
        <v>30</v>
      </c>
    </row>
    <row r="1490" spans="1:18" x14ac:dyDescent="0.35">
      <c r="A1490">
        <v>4929963</v>
      </c>
      <c r="B1490" t="s">
        <v>2996</v>
      </c>
      <c r="C1490">
        <v>25396210</v>
      </c>
      <c r="D1490" t="s">
        <v>410</v>
      </c>
      <c r="E1490" t="s">
        <v>20</v>
      </c>
      <c r="F1490" t="s">
        <v>102</v>
      </c>
      <c r="G1490">
        <v>5254326</v>
      </c>
      <c r="H1490">
        <v>134169</v>
      </c>
      <c r="I1490" t="s">
        <v>22</v>
      </c>
      <c r="J1490">
        <v>51</v>
      </c>
      <c r="K1490">
        <v>3</v>
      </c>
      <c r="L1490">
        <v>170</v>
      </c>
      <c r="M1490" s="1">
        <v>44456</v>
      </c>
      <c r="N1490">
        <v>182</v>
      </c>
      <c r="O1490">
        <v>1</v>
      </c>
      <c r="P1490">
        <v>1</v>
      </c>
      <c r="Q1490">
        <v>0</v>
      </c>
      <c r="R1490" t="s">
        <v>2997</v>
      </c>
    </row>
    <row r="1491" spans="1:18" x14ac:dyDescent="0.35">
      <c r="A1491">
        <v>4930385</v>
      </c>
      <c r="B1491" t="s">
        <v>2998</v>
      </c>
      <c r="C1491">
        <v>25398236</v>
      </c>
      <c r="D1491" t="s">
        <v>573</v>
      </c>
      <c r="E1491" t="s">
        <v>48</v>
      </c>
      <c r="F1491" t="s">
        <v>49</v>
      </c>
      <c r="G1491">
        <v>5248583</v>
      </c>
      <c r="H1491">
        <v>1342917</v>
      </c>
      <c r="I1491" t="s">
        <v>22</v>
      </c>
      <c r="J1491">
        <v>80</v>
      </c>
      <c r="K1491">
        <v>4</v>
      </c>
      <c r="L1491">
        <v>2</v>
      </c>
      <c r="M1491" s="1">
        <v>42100</v>
      </c>
      <c r="N1491">
        <v>2</v>
      </c>
      <c r="O1491">
        <v>1</v>
      </c>
      <c r="P1491">
        <v>0</v>
      </c>
      <c r="Q1491">
        <v>0</v>
      </c>
      <c r="R1491" t="s">
        <v>30</v>
      </c>
    </row>
    <row r="1492" spans="1:18" x14ac:dyDescent="0.35">
      <c r="A1492">
        <v>5132173</v>
      </c>
      <c r="B1492" t="s">
        <v>2999</v>
      </c>
      <c r="C1492">
        <v>26478366</v>
      </c>
      <c r="D1492" t="s">
        <v>2986</v>
      </c>
      <c r="E1492" t="s">
        <v>110</v>
      </c>
      <c r="F1492" t="s">
        <v>2038</v>
      </c>
      <c r="G1492">
        <v>5249291</v>
      </c>
      <c r="H1492">
        <v>1327571</v>
      </c>
      <c r="I1492" t="s">
        <v>71</v>
      </c>
      <c r="J1492">
        <v>49</v>
      </c>
      <c r="K1492">
        <v>2</v>
      </c>
      <c r="L1492">
        <v>27</v>
      </c>
      <c r="M1492" s="1">
        <v>43799</v>
      </c>
      <c r="N1492">
        <v>28</v>
      </c>
      <c r="O1492">
        <v>4</v>
      </c>
      <c r="P1492">
        <v>50</v>
      </c>
      <c r="Q1492">
        <v>0</v>
      </c>
      <c r="R1492" t="s">
        <v>30</v>
      </c>
    </row>
    <row r="1493" spans="1:18" x14ac:dyDescent="0.35">
      <c r="A1493">
        <v>4932854</v>
      </c>
      <c r="B1493" t="s">
        <v>3000</v>
      </c>
      <c r="C1493">
        <v>25413382</v>
      </c>
      <c r="D1493" t="s">
        <v>3001</v>
      </c>
      <c r="E1493" t="s">
        <v>393</v>
      </c>
      <c r="F1493" t="s">
        <v>394</v>
      </c>
      <c r="G1493">
        <v>5256366</v>
      </c>
      <c r="H1493">
        <v>1333122</v>
      </c>
      <c r="I1493" t="s">
        <v>432</v>
      </c>
      <c r="J1493">
        <v>150</v>
      </c>
      <c r="K1493">
        <v>2</v>
      </c>
      <c r="L1493">
        <v>0</v>
      </c>
      <c r="M1493" s="1"/>
      <c r="O1493">
        <v>1</v>
      </c>
      <c r="P1493">
        <v>0</v>
      </c>
      <c r="Q1493">
        <v>0</v>
      </c>
      <c r="R1493" t="s">
        <v>30</v>
      </c>
    </row>
    <row r="1494" spans="1:18" x14ac:dyDescent="0.35">
      <c r="A1494">
        <v>5356851</v>
      </c>
      <c r="B1494" t="s">
        <v>3002</v>
      </c>
      <c r="C1494">
        <v>27687611</v>
      </c>
      <c r="D1494" t="s">
        <v>1503</v>
      </c>
      <c r="E1494" t="s">
        <v>106</v>
      </c>
      <c r="F1494" t="s">
        <v>263</v>
      </c>
      <c r="G1494">
        <v>524891</v>
      </c>
      <c r="H1494">
        <v>1334854</v>
      </c>
      <c r="I1494" t="s">
        <v>71</v>
      </c>
      <c r="J1494">
        <v>50</v>
      </c>
      <c r="K1494">
        <v>30</v>
      </c>
      <c r="L1494">
        <v>0</v>
      </c>
      <c r="M1494" s="1"/>
      <c r="O1494">
        <v>2</v>
      </c>
      <c r="P1494">
        <v>162</v>
      </c>
      <c r="Q1494">
        <v>0</v>
      </c>
      <c r="R1494" t="s">
        <v>3003</v>
      </c>
    </row>
    <row r="1495" spans="1:18" x14ac:dyDescent="0.35">
      <c r="A1495">
        <v>5133260</v>
      </c>
      <c r="B1495" t="s">
        <v>3004</v>
      </c>
      <c r="C1495">
        <v>26478366</v>
      </c>
      <c r="D1495" t="s">
        <v>2986</v>
      </c>
      <c r="E1495" t="s">
        <v>110</v>
      </c>
      <c r="F1495" t="s">
        <v>2038</v>
      </c>
      <c r="G1495">
        <v>5249272</v>
      </c>
      <c r="H1495">
        <v>1327426</v>
      </c>
      <c r="I1495" t="s">
        <v>71</v>
      </c>
      <c r="J1495">
        <v>47</v>
      </c>
      <c r="K1495">
        <v>2</v>
      </c>
      <c r="L1495">
        <v>55</v>
      </c>
      <c r="M1495" s="1">
        <v>43426</v>
      </c>
      <c r="N1495">
        <v>58</v>
      </c>
      <c r="O1495">
        <v>4</v>
      </c>
      <c r="P1495">
        <v>78</v>
      </c>
      <c r="Q1495">
        <v>0</v>
      </c>
      <c r="R1495" t="s">
        <v>2987</v>
      </c>
    </row>
    <row r="1496" spans="1:18" x14ac:dyDescent="0.35">
      <c r="A1496">
        <v>5357018</v>
      </c>
      <c r="B1496" t="s">
        <v>3005</v>
      </c>
      <c r="C1496">
        <v>5998769</v>
      </c>
      <c r="D1496" t="s">
        <v>3006</v>
      </c>
      <c r="E1496" t="s">
        <v>33</v>
      </c>
      <c r="F1496" t="s">
        <v>55</v>
      </c>
      <c r="G1496">
        <v>5249247</v>
      </c>
      <c r="H1496">
        <v>13436</v>
      </c>
      <c r="I1496" t="s">
        <v>22</v>
      </c>
      <c r="J1496">
        <v>120</v>
      </c>
      <c r="K1496">
        <v>20</v>
      </c>
      <c r="L1496">
        <v>5</v>
      </c>
      <c r="M1496" s="1">
        <v>42461</v>
      </c>
      <c r="N1496">
        <v>5</v>
      </c>
      <c r="O1496">
        <v>1</v>
      </c>
      <c r="P1496">
        <v>0</v>
      </c>
      <c r="Q1496">
        <v>0</v>
      </c>
      <c r="R1496" t="s">
        <v>30</v>
      </c>
    </row>
    <row r="1497" spans="1:18" x14ac:dyDescent="0.35">
      <c r="A1497">
        <v>4933665</v>
      </c>
      <c r="B1497" t="s">
        <v>3007</v>
      </c>
      <c r="C1497">
        <v>454103</v>
      </c>
      <c r="D1497" t="s">
        <v>374</v>
      </c>
      <c r="E1497" t="s">
        <v>44</v>
      </c>
      <c r="F1497" t="s">
        <v>78</v>
      </c>
      <c r="G1497">
        <v>525354</v>
      </c>
      <c r="H1497">
        <v>1337812</v>
      </c>
      <c r="I1497" t="s">
        <v>22</v>
      </c>
      <c r="J1497">
        <v>107</v>
      </c>
      <c r="K1497">
        <v>4</v>
      </c>
      <c r="L1497">
        <v>88</v>
      </c>
      <c r="M1497" s="1">
        <v>44857</v>
      </c>
      <c r="N1497">
        <v>98</v>
      </c>
      <c r="O1497">
        <v>1</v>
      </c>
      <c r="P1497">
        <v>0</v>
      </c>
      <c r="Q1497">
        <v>19</v>
      </c>
      <c r="R1497" t="s">
        <v>3008</v>
      </c>
    </row>
    <row r="1498" spans="1:18" x14ac:dyDescent="0.35">
      <c r="A1498">
        <v>5138224</v>
      </c>
      <c r="B1498" t="s">
        <v>3009</v>
      </c>
      <c r="C1498">
        <v>26567168</v>
      </c>
      <c r="D1498" t="s">
        <v>2130</v>
      </c>
      <c r="E1498" t="s">
        <v>48</v>
      </c>
      <c r="F1498" t="s">
        <v>468</v>
      </c>
      <c r="G1498">
        <v>5248756</v>
      </c>
      <c r="H1498">
        <v>1341012</v>
      </c>
      <c r="I1498" t="s">
        <v>432</v>
      </c>
      <c r="J1498">
        <v>15</v>
      </c>
      <c r="K1498">
        <v>1</v>
      </c>
      <c r="L1498">
        <v>0</v>
      </c>
      <c r="M1498" s="1"/>
      <c r="O1498">
        <v>1</v>
      </c>
      <c r="P1498">
        <v>0</v>
      </c>
      <c r="Q1498">
        <v>0</v>
      </c>
      <c r="R1498" t="s">
        <v>30</v>
      </c>
    </row>
    <row r="1499" spans="1:18" x14ac:dyDescent="0.35">
      <c r="A1499">
        <v>5359079</v>
      </c>
      <c r="B1499" t="s">
        <v>3010</v>
      </c>
      <c r="C1499">
        <v>27780589</v>
      </c>
      <c r="D1499" t="s">
        <v>125</v>
      </c>
      <c r="E1499" t="s">
        <v>33</v>
      </c>
      <c r="F1499" t="s">
        <v>94</v>
      </c>
      <c r="G1499">
        <v>5248619</v>
      </c>
      <c r="H1499">
        <v>1338771</v>
      </c>
      <c r="I1499" t="s">
        <v>22</v>
      </c>
      <c r="J1499">
        <v>69</v>
      </c>
      <c r="K1499">
        <v>4</v>
      </c>
      <c r="L1499">
        <v>2</v>
      </c>
      <c r="M1499" s="1">
        <v>43467</v>
      </c>
      <c r="N1499">
        <v>3</v>
      </c>
      <c r="O1499">
        <v>1</v>
      </c>
      <c r="P1499">
        <v>0</v>
      </c>
      <c r="Q1499">
        <v>0</v>
      </c>
      <c r="R1499" t="s">
        <v>30</v>
      </c>
    </row>
    <row r="1500" spans="1:18" x14ac:dyDescent="0.35">
      <c r="A1500">
        <v>5138650</v>
      </c>
      <c r="B1500" t="s">
        <v>3011</v>
      </c>
      <c r="C1500">
        <v>26534826</v>
      </c>
      <c r="D1500" t="s">
        <v>3012</v>
      </c>
      <c r="E1500" t="s">
        <v>20</v>
      </c>
      <c r="F1500" t="s">
        <v>102</v>
      </c>
      <c r="G1500">
        <v>5254355</v>
      </c>
      <c r="H1500">
        <v>1341927</v>
      </c>
      <c r="I1500" t="s">
        <v>71</v>
      </c>
      <c r="J1500">
        <v>53</v>
      </c>
      <c r="K1500">
        <v>2</v>
      </c>
      <c r="L1500">
        <v>126</v>
      </c>
      <c r="M1500" s="1">
        <v>44907</v>
      </c>
      <c r="N1500">
        <v>142</v>
      </c>
      <c r="O1500">
        <v>1</v>
      </c>
      <c r="P1500">
        <v>320</v>
      </c>
      <c r="Q1500">
        <v>41</v>
      </c>
      <c r="R1500" t="s">
        <v>3013</v>
      </c>
    </row>
    <row r="1501" spans="1:18" x14ac:dyDescent="0.35">
      <c r="A1501">
        <v>5145785</v>
      </c>
      <c r="B1501" t="s">
        <v>3014</v>
      </c>
      <c r="C1501">
        <v>26604301</v>
      </c>
      <c r="D1501" t="s">
        <v>3015</v>
      </c>
      <c r="E1501" t="s">
        <v>301</v>
      </c>
      <c r="F1501" t="s">
        <v>3016</v>
      </c>
      <c r="G1501">
        <v>5254784861588947</v>
      </c>
      <c r="H1501">
        <v>1.3207723938960088E+16</v>
      </c>
      <c r="I1501" t="s">
        <v>71</v>
      </c>
      <c r="J1501">
        <v>35</v>
      </c>
      <c r="K1501">
        <v>1</v>
      </c>
      <c r="L1501">
        <v>0</v>
      </c>
      <c r="M1501" s="1"/>
      <c r="O1501">
        <v>1</v>
      </c>
      <c r="P1501">
        <v>331</v>
      </c>
      <c r="Q1501">
        <v>0</v>
      </c>
      <c r="R1501" t="s">
        <v>30</v>
      </c>
    </row>
    <row r="1502" spans="1:18" x14ac:dyDescent="0.35">
      <c r="A1502">
        <v>5363315</v>
      </c>
      <c r="B1502" t="s">
        <v>3017</v>
      </c>
      <c r="C1502">
        <v>2912549</v>
      </c>
      <c r="D1502" t="s">
        <v>3018</v>
      </c>
      <c r="E1502" t="s">
        <v>33</v>
      </c>
      <c r="F1502" t="s">
        <v>55</v>
      </c>
      <c r="G1502">
        <v>5249575</v>
      </c>
      <c r="H1502">
        <v>1343198</v>
      </c>
      <c r="I1502" t="s">
        <v>71</v>
      </c>
      <c r="J1502">
        <v>40</v>
      </c>
      <c r="K1502">
        <v>1</v>
      </c>
      <c r="L1502">
        <v>0</v>
      </c>
      <c r="M1502" s="1"/>
      <c r="O1502">
        <v>1</v>
      </c>
      <c r="P1502">
        <v>0</v>
      </c>
      <c r="Q1502">
        <v>0</v>
      </c>
      <c r="R1502" t="s">
        <v>30</v>
      </c>
    </row>
    <row r="1503" spans="1:18" x14ac:dyDescent="0.35">
      <c r="A1503">
        <v>4954597</v>
      </c>
      <c r="B1503" t="s">
        <v>3019</v>
      </c>
      <c r="C1503">
        <v>25538842</v>
      </c>
      <c r="D1503" t="s">
        <v>423</v>
      </c>
      <c r="E1503" t="s">
        <v>20</v>
      </c>
      <c r="F1503" t="s">
        <v>21</v>
      </c>
      <c r="G1503">
        <v>5253798</v>
      </c>
      <c r="H1503">
        <v>1342257</v>
      </c>
      <c r="I1503" t="s">
        <v>22</v>
      </c>
      <c r="J1503">
        <v>120</v>
      </c>
      <c r="K1503">
        <v>3</v>
      </c>
      <c r="L1503">
        <v>11</v>
      </c>
      <c r="M1503" s="1">
        <v>44786</v>
      </c>
      <c r="N1503">
        <v>12</v>
      </c>
      <c r="O1503">
        <v>1</v>
      </c>
      <c r="P1503">
        <v>0</v>
      </c>
      <c r="Q1503">
        <v>4</v>
      </c>
      <c r="R1503" t="s">
        <v>3020</v>
      </c>
    </row>
    <row r="1504" spans="1:18" x14ac:dyDescent="0.35">
      <c r="A1504">
        <v>4961022</v>
      </c>
      <c r="B1504" t="s">
        <v>3021</v>
      </c>
      <c r="C1504">
        <v>9229099</v>
      </c>
      <c r="D1504" t="s">
        <v>3022</v>
      </c>
      <c r="E1504" t="s">
        <v>33</v>
      </c>
      <c r="F1504" t="s">
        <v>55</v>
      </c>
      <c r="G1504">
        <v>5249483</v>
      </c>
      <c r="H1504">
        <v>1344423</v>
      </c>
      <c r="I1504" t="s">
        <v>22</v>
      </c>
      <c r="J1504">
        <v>160</v>
      </c>
      <c r="K1504">
        <v>2</v>
      </c>
      <c r="L1504">
        <v>0</v>
      </c>
      <c r="M1504" s="1"/>
      <c r="O1504">
        <v>1</v>
      </c>
      <c r="P1504">
        <v>0</v>
      </c>
      <c r="Q1504">
        <v>0</v>
      </c>
      <c r="R1504" t="s">
        <v>30</v>
      </c>
    </row>
    <row r="1505" spans="1:18" x14ac:dyDescent="0.35">
      <c r="A1505">
        <v>5157068</v>
      </c>
      <c r="B1505" t="s">
        <v>3023</v>
      </c>
      <c r="C1505">
        <v>26670019</v>
      </c>
      <c r="D1505" t="s">
        <v>2112</v>
      </c>
      <c r="E1505" t="s">
        <v>110</v>
      </c>
      <c r="F1505" t="s">
        <v>291</v>
      </c>
      <c r="G1505">
        <v>5247213</v>
      </c>
      <c r="H1505">
        <v>1331566</v>
      </c>
      <c r="I1505" t="s">
        <v>71</v>
      </c>
      <c r="J1505">
        <v>149</v>
      </c>
      <c r="K1505">
        <v>7</v>
      </c>
      <c r="L1505">
        <v>9</v>
      </c>
      <c r="M1505" s="1">
        <v>44846</v>
      </c>
      <c r="N1505">
        <v>15</v>
      </c>
      <c r="O1505">
        <v>9</v>
      </c>
      <c r="P1505">
        <v>363</v>
      </c>
      <c r="Q1505">
        <v>1</v>
      </c>
      <c r="R1505" t="s">
        <v>3024</v>
      </c>
    </row>
    <row r="1506" spans="1:18" x14ac:dyDescent="0.35">
      <c r="A1506">
        <v>4962026</v>
      </c>
      <c r="B1506" t="s">
        <v>3025</v>
      </c>
      <c r="C1506">
        <v>25579499</v>
      </c>
      <c r="D1506" t="s">
        <v>1069</v>
      </c>
      <c r="E1506" t="s">
        <v>44</v>
      </c>
      <c r="F1506" t="s">
        <v>287</v>
      </c>
      <c r="G1506">
        <v>5250087</v>
      </c>
      <c r="H1506">
        <v>1336528</v>
      </c>
      <c r="I1506" t="s">
        <v>71</v>
      </c>
      <c r="J1506">
        <v>41</v>
      </c>
      <c r="K1506">
        <v>3</v>
      </c>
      <c r="L1506">
        <v>114</v>
      </c>
      <c r="M1506" s="1">
        <v>44894</v>
      </c>
      <c r="N1506">
        <v>122</v>
      </c>
      <c r="O1506">
        <v>1</v>
      </c>
      <c r="P1506">
        <v>12</v>
      </c>
      <c r="Q1506">
        <v>3</v>
      </c>
      <c r="R1506" t="s">
        <v>30</v>
      </c>
    </row>
    <row r="1507" spans="1:18" x14ac:dyDescent="0.35">
      <c r="A1507">
        <v>5377067</v>
      </c>
      <c r="B1507" t="s">
        <v>3026</v>
      </c>
      <c r="C1507">
        <v>10376390</v>
      </c>
      <c r="D1507" t="s">
        <v>125</v>
      </c>
      <c r="E1507" t="s">
        <v>106</v>
      </c>
      <c r="F1507" t="s">
        <v>117</v>
      </c>
      <c r="G1507">
        <v>5249843</v>
      </c>
      <c r="H1507">
        <v>1335094</v>
      </c>
      <c r="I1507" t="s">
        <v>22</v>
      </c>
      <c r="J1507">
        <v>160</v>
      </c>
      <c r="K1507">
        <v>7</v>
      </c>
      <c r="L1507">
        <v>5</v>
      </c>
      <c r="M1507" s="1">
        <v>44501</v>
      </c>
      <c r="N1507">
        <v>6</v>
      </c>
      <c r="O1507">
        <v>1</v>
      </c>
      <c r="P1507">
        <v>0</v>
      </c>
      <c r="Q1507">
        <v>0</v>
      </c>
      <c r="R1507" t="s">
        <v>3027</v>
      </c>
    </row>
    <row r="1508" spans="1:18" x14ac:dyDescent="0.35">
      <c r="A1508">
        <v>5157203</v>
      </c>
      <c r="B1508" t="s">
        <v>3028</v>
      </c>
      <c r="C1508">
        <v>25561949</v>
      </c>
      <c r="D1508" t="s">
        <v>341</v>
      </c>
      <c r="E1508" t="s">
        <v>48</v>
      </c>
      <c r="F1508" t="s">
        <v>49</v>
      </c>
      <c r="G1508">
        <v>5248214</v>
      </c>
      <c r="H1508">
        <v>1343524</v>
      </c>
      <c r="I1508" t="s">
        <v>22</v>
      </c>
      <c r="J1508">
        <v>40</v>
      </c>
      <c r="K1508">
        <v>1</v>
      </c>
      <c r="L1508">
        <v>0</v>
      </c>
      <c r="M1508" s="1"/>
      <c r="O1508">
        <v>1</v>
      </c>
      <c r="P1508">
        <v>0</v>
      </c>
      <c r="Q1508">
        <v>0</v>
      </c>
      <c r="R1508" t="s">
        <v>30</v>
      </c>
    </row>
    <row r="1509" spans="1:18" x14ac:dyDescent="0.35">
      <c r="A1509">
        <v>5377965</v>
      </c>
      <c r="B1509" t="s">
        <v>3029</v>
      </c>
      <c r="C1509">
        <v>27344566</v>
      </c>
      <c r="D1509" t="s">
        <v>3030</v>
      </c>
      <c r="E1509" t="s">
        <v>20</v>
      </c>
      <c r="F1509" t="s">
        <v>40</v>
      </c>
      <c r="G1509">
        <v>5252782</v>
      </c>
      <c r="H1509">
        <v>1342216</v>
      </c>
      <c r="I1509" t="s">
        <v>71</v>
      </c>
      <c r="J1509">
        <v>30</v>
      </c>
      <c r="K1509">
        <v>14</v>
      </c>
      <c r="L1509">
        <v>14</v>
      </c>
      <c r="M1509" s="1">
        <v>44846</v>
      </c>
      <c r="N1509">
        <v>30</v>
      </c>
      <c r="O1509">
        <v>1</v>
      </c>
      <c r="P1509">
        <v>26</v>
      </c>
      <c r="Q1509">
        <v>7</v>
      </c>
      <c r="R1509" t="s">
        <v>30</v>
      </c>
    </row>
    <row r="1510" spans="1:18" x14ac:dyDescent="0.35">
      <c r="A1510">
        <v>5158546</v>
      </c>
      <c r="B1510" t="s">
        <v>3031</v>
      </c>
      <c r="C1510">
        <v>26670019</v>
      </c>
      <c r="D1510" t="s">
        <v>2112</v>
      </c>
      <c r="E1510" t="s">
        <v>110</v>
      </c>
      <c r="F1510" t="s">
        <v>291</v>
      </c>
      <c r="G1510">
        <v>5247361</v>
      </c>
      <c r="H1510">
        <v>1331408</v>
      </c>
      <c r="I1510" t="s">
        <v>71</v>
      </c>
      <c r="J1510">
        <v>81</v>
      </c>
      <c r="K1510">
        <v>2</v>
      </c>
      <c r="L1510">
        <v>45</v>
      </c>
      <c r="M1510" s="1">
        <v>44860</v>
      </c>
      <c r="N1510">
        <v>49</v>
      </c>
      <c r="O1510">
        <v>9</v>
      </c>
      <c r="P1510">
        <v>364</v>
      </c>
      <c r="Q1510">
        <v>12</v>
      </c>
      <c r="R1510" t="s">
        <v>3032</v>
      </c>
    </row>
    <row r="1511" spans="1:18" x14ac:dyDescent="0.35">
      <c r="A1511">
        <v>5394359</v>
      </c>
      <c r="B1511" t="s">
        <v>3033</v>
      </c>
      <c r="C1511">
        <v>27962053</v>
      </c>
      <c r="D1511" t="s">
        <v>3034</v>
      </c>
      <c r="E1511" t="s">
        <v>48</v>
      </c>
      <c r="F1511" t="s">
        <v>309</v>
      </c>
      <c r="G1511">
        <v>5248062</v>
      </c>
      <c r="H1511">
        <v>1342632</v>
      </c>
      <c r="I1511" t="s">
        <v>71</v>
      </c>
      <c r="J1511">
        <v>31</v>
      </c>
      <c r="K1511">
        <v>1</v>
      </c>
      <c r="L1511">
        <v>29</v>
      </c>
      <c r="M1511" s="1">
        <v>42957</v>
      </c>
      <c r="N1511">
        <v>32</v>
      </c>
      <c r="O1511">
        <v>1</v>
      </c>
      <c r="P1511">
        <v>0</v>
      </c>
      <c r="Q1511">
        <v>0</v>
      </c>
      <c r="R1511" t="s">
        <v>30</v>
      </c>
    </row>
    <row r="1512" spans="1:18" x14ac:dyDescent="0.35">
      <c r="A1512">
        <v>4965994</v>
      </c>
      <c r="B1512" t="s">
        <v>3035</v>
      </c>
      <c r="C1512">
        <v>4873725</v>
      </c>
      <c r="D1512" t="s">
        <v>1127</v>
      </c>
      <c r="E1512" t="s">
        <v>48</v>
      </c>
      <c r="F1512" t="s">
        <v>49</v>
      </c>
      <c r="G1512">
        <v>5249145</v>
      </c>
      <c r="H1512">
        <v>1342459</v>
      </c>
      <c r="I1512" t="s">
        <v>22</v>
      </c>
      <c r="J1512">
        <v>72</v>
      </c>
      <c r="K1512">
        <v>92</v>
      </c>
      <c r="L1512">
        <v>28</v>
      </c>
      <c r="M1512" s="1">
        <v>44635</v>
      </c>
      <c r="N1512">
        <v>30</v>
      </c>
      <c r="O1512">
        <v>2</v>
      </c>
      <c r="P1512">
        <v>173</v>
      </c>
      <c r="Q1512">
        <v>1</v>
      </c>
      <c r="R1512" t="s">
        <v>30</v>
      </c>
    </row>
    <row r="1513" spans="1:18" x14ac:dyDescent="0.35">
      <c r="A1513">
        <v>5161247</v>
      </c>
      <c r="B1513" t="s">
        <v>3036</v>
      </c>
      <c r="C1513">
        <v>6940392</v>
      </c>
      <c r="D1513" t="s">
        <v>1503</v>
      </c>
      <c r="E1513" t="s">
        <v>20</v>
      </c>
      <c r="F1513" t="s">
        <v>21</v>
      </c>
      <c r="G1513">
        <v>5253998</v>
      </c>
      <c r="H1513">
        <v>1340719</v>
      </c>
      <c r="I1513" t="s">
        <v>22</v>
      </c>
      <c r="J1513">
        <v>171</v>
      </c>
      <c r="K1513">
        <v>1</v>
      </c>
      <c r="L1513">
        <v>100</v>
      </c>
      <c r="M1513" s="1">
        <v>44885</v>
      </c>
      <c r="N1513">
        <v>106</v>
      </c>
      <c r="O1513">
        <v>3</v>
      </c>
      <c r="P1513">
        <v>1</v>
      </c>
      <c r="Q1513">
        <v>11</v>
      </c>
      <c r="R1513" t="s">
        <v>2497</v>
      </c>
    </row>
    <row r="1514" spans="1:18" x14ac:dyDescent="0.35">
      <c r="A1514">
        <v>4982472</v>
      </c>
      <c r="B1514" t="s">
        <v>3037</v>
      </c>
      <c r="C1514">
        <v>25684726</v>
      </c>
      <c r="D1514" t="s">
        <v>3038</v>
      </c>
      <c r="E1514" t="s">
        <v>69</v>
      </c>
      <c r="F1514" t="s">
        <v>450</v>
      </c>
      <c r="G1514">
        <v>524689</v>
      </c>
      <c r="H1514">
        <v>1349179</v>
      </c>
      <c r="I1514" t="s">
        <v>71</v>
      </c>
      <c r="J1514">
        <v>30</v>
      </c>
      <c r="K1514">
        <v>3</v>
      </c>
      <c r="L1514">
        <v>176</v>
      </c>
      <c r="M1514" s="1">
        <v>44915</v>
      </c>
      <c r="N1514">
        <v>196</v>
      </c>
      <c r="O1514">
        <v>1</v>
      </c>
      <c r="P1514">
        <v>0</v>
      </c>
      <c r="Q1514">
        <v>31</v>
      </c>
      <c r="R1514" t="s">
        <v>3039</v>
      </c>
    </row>
    <row r="1515" spans="1:18" x14ac:dyDescent="0.35">
      <c r="A1515">
        <v>5395504</v>
      </c>
      <c r="B1515" t="s">
        <v>3040</v>
      </c>
      <c r="C1515">
        <v>5121814</v>
      </c>
      <c r="D1515" t="s">
        <v>1999</v>
      </c>
      <c r="E1515" t="s">
        <v>33</v>
      </c>
      <c r="F1515" t="s">
        <v>94</v>
      </c>
      <c r="G1515">
        <v>5249207</v>
      </c>
      <c r="H1515">
        <v>1338686</v>
      </c>
      <c r="I1515" t="s">
        <v>71</v>
      </c>
      <c r="J1515">
        <v>22</v>
      </c>
      <c r="K1515">
        <v>4</v>
      </c>
      <c r="L1515">
        <v>14</v>
      </c>
      <c r="M1515" s="1">
        <v>43723</v>
      </c>
      <c r="N1515">
        <v>18</v>
      </c>
      <c r="O1515">
        <v>1</v>
      </c>
      <c r="P1515">
        <v>1</v>
      </c>
      <c r="Q1515">
        <v>0</v>
      </c>
      <c r="R1515" t="s">
        <v>30</v>
      </c>
    </row>
    <row r="1516" spans="1:18" x14ac:dyDescent="0.35">
      <c r="A1516">
        <v>5169636</v>
      </c>
      <c r="B1516" t="s">
        <v>3041</v>
      </c>
      <c r="C1516">
        <v>26737027</v>
      </c>
      <c r="D1516" t="s">
        <v>984</v>
      </c>
      <c r="E1516" t="s">
        <v>48</v>
      </c>
      <c r="F1516" t="s">
        <v>49</v>
      </c>
      <c r="G1516">
        <v>5248309</v>
      </c>
      <c r="H1516">
        <v>134327</v>
      </c>
      <c r="I1516" t="s">
        <v>22</v>
      </c>
      <c r="J1516">
        <v>48</v>
      </c>
      <c r="K1516">
        <v>1</v>
      </c>
      <c r="L1516">
        <v>0</v>
      </c>
      <c r="M1516" s="1"/>
      <c r="O1516">
        <v>1</v>
      </c>
      <c r="P1516">
        <v>0</v>
      </c>
      <c r="Q1516">
        <v>0</v>
      </c>
      <c r="R1516" t="s">
        <v>30</v>
      </c>
    </row>
    <row r="1517" spans="1:18" x14ac:dyDescent="0.35">
      <c r="A1517">
        <v>5399990</v>
      </c>
      <c r="B1517" t="s">
        <v>3042</v>
      </c>
      <c r="C1517">
        <v>27992532</v>
      </c>
      <c r="D1517" t="s">
        <v>569</v>
      </c>
      <c r="E1517" t="s">
        <v>20</v>
      </c>
      <c r="F1517" t="s">
        <v>21</v>
      </c>
      <c r="G1517">
        <v>5253029</v>
      </c>
      <c r="H1517">
        <v>1341809</v>
      </c>
      <c r="I1517" t="s">
        <v>22</v>
      </c>
      <c r="J1517">
        <v>85</v>
      </c>
      <c r="K1517">
        <v>180</v>
      </c>
      <c r="L1517">
        <v>17</v>
      </c>
      <c r="M1517" s="1">
        <v>44440</v>
      </c>
      <c r="N1517">
        <v>19</v>
      </c>
      <c r="O1517">
        <v>2</v>
      </c>
      <c r="P1517">
        <v>178</v>
      </c>
      <c r="Q1517">
        <v>0</v>
      </c>
      <c r="R1517" t="s">
        <v>30</v>
      </c>
    </row>
    <row r="1518" spans="1:18" x14ac:dyDescent="0.35">
      <c r="A1518">
        <v>4987052</v>
      </c>
      <c r="B1518" t="s">
        <v>3043</v>
      </c>
      <c r="C1518">
        <v>25709605</v>
      </c>
      <c r="D1518" t="s">
        <v>3044</v>
      </c>
      <c r="E1518" t="s">
        <v>20</v>
      </c>
      <c r="F1518" t="s">
        <v>424</v>
      </c>
      <c r="G1518">
        <v>5255662</v>
      </c>
      <c r="H1518">
        <v>134168</v>
      </c>
      <c r="I1518" t="s">
        <v>71</v>
      </c>
      <c r="J1518">
        <v>40</v>
      </c>
      <c r="K1518">
        <v>3</v>
      </c>
      <c r="L1518">
        <v>9</v>
      </c>
      <c r="M1518" s="1">
        <v>43832</v>
      </c>
      <c r="N1518">
        <v>19</v>
      </c>
      <c r="O1518">
        <v>1</v>
      </c>
      <c r="P1518">
        <v>0</v>
      </c>
      <c r="Q1518">
        <v>0</v>
      </c>
      <c r="R1518" t="s">
        <v>30</v>
      </c>
    </row>
    <row r="1519" spans="1:18" x14ac:dyDescent="0.35">
      <c r="A1519">
        <v>5176252</v>
      </c>
      <c r="B1519" t="s">
        <v>3045</v>
      </c>
      <c r="C1519">
        <v>15249060</v>
      </c>
      <c r="D1519" t="s">
        <v>3046</v>
      </c>
      <c r="E1519" t="s">
        <v>33</v>
      </c>
      <c r="F1519" t="s">
        <v>251</v>
      </c>
      <c r="G1519">
        <v>5251521</v>
      </c>
      <c r="H1519">
        <v>1345833</v>
      </c>
      <c r="I1519" t="s">
        <v>22</v>
      </c>
      <c r="J1519">
        <v>50</v>
      </c>
      <c r="K1519">
        <v>5</v>
      </c>
      <c r="L1519">
        <v>7</v>
      </c>
      <c r="M1519" s="1">
        <v>43686</v>
      </c>
      <c r="N1519">
        <v>7</v>
      </c>
      <c r="O1519">
        <v>1</v>
      </c>
      <c r="P1519">
        <v>0</v>
      </c>
      <c r="Q1519">
        <v>0</v>
      </c>
      <c r="R1519" t="s">
        <v>30</v>
      </c>
    </row>
    <row r="1520" spans="1:18" x14ac:dyDescent="0.35">
      <c r="A1520">
        <v>4992427</v>
      </c>
      <c r="B1520" t="s">
        <v>3047</v>
      </c>
      <c r="C1520">
        <v>23495932</v>
      </c>
      <c r="D1520" t="s">
        <v>3048</v>
      </c>
      <c r="E1520" t="s">
        <v>48</v>
      </c>
      <c r="F1520" t="s">
        <v>309</v>
      </c>
      <c r="G1520">
        <v>5246874</v>
      </c>
      <c r="H1520">
        <v>1343858</v>
      </c>
      <c r="I1520" t="s">
        <v>22</v>
      </c>
      <c r="J1520">
        <v>83</v>
      </c>
      <c r="K1520">
        <v>3</v>
      </c>
      <c r="L1520">
        <v>2</v>
      </c>
      <c r="M1520" s="1">
        <v>42639</v>
      </c>
      <c r="N1520">
        <v>2</v>
      </c>
      <c r="O1520">
        <v>1</v>
      </c>
      <c r="P1520">
        <v>0</v>
      </c>
      <c r="Q1520">
        <v>0</v>
      </c>
      <c r="R1520" t="s">
        <v>30</v>
      </c>
    </row>
    <row r="1521" spans="1:18" x14ac:dyDescent="0.35">
      <c r="A1521">
        <v>5403956</v>
      </c>
      <c r="B1521" t="s">
        <v>3049</v>
      </c>
      <c r="C1521">
        <v>28012192</v>
      </c>
      <c r="D1521" t="s">
        <v>3050</v>
      </c>
      <c r="E1521" t="s">
        <v>44</v>
      </c>
      <c r="F1521" t="s">
        <v>799</v>
      </c>
      <c r="G1521">
        <v>5254772</v>
      </c>
      <c r="H1521">
        <v>1334844</v>
      </c>
      <c r="I1521" t="s">
        <v>71</v>
      </c>
      <c r="J1521">
        <v>25</v>
      </c>
      <c r="K1521">
        <v>2</v>
      </c>
      <c r="L1521">
        <v>1</v>
      </c>
      <c r="M1521" s="1">
        <v>42607</v>
      </c>
      <c r="N1521">
        <v>1</v>
      </c>
      <c r="O1521">
        <v>1</v>
      </c>
      <c r="P1521">
        <v>0</v>
      </c>
      <c r="Q1521">
        <v>0</v>
      </c>
      <c r="R1521" t="s">
        <v>30</v>
      </c>
    </row>
    <row r="1522" spans="1:18" x14ac:dyDescent="0.35">
      <c r="A1522">
        <v>5181955</v>
      </c>
      <c r="B1522" t="s">
        <v>3051</v>
      </c>
      <c r="C1522">
        <v>24229964</v>
      </c>
      <c r="D1522" t="s">
        <v>3052</v>
      </c>
      <c r="E1522" t="s">
        <v>33</v>
      </c>
      <c r="F1522" t="s">
        <v>55</v>
      </c>
      <c r="G1522">
        <v>5249449</v>
      </c>
      <c r="H1522">
        <v>1344036</v>
      </c>
      <c r="I1522" t="s">
        <v>71</v>
      </c>
      <c r="J1522">
        <v>64</v>
      </c>
      <c r="K1522">
        <v>1</v>
      </c>
      <c r="L1522">
        <v>195</v>
      </c>
      <c r="M1522" s="1">
        <v>44908</v>
      </c>
      <c r="N1522">
        <v>210</v>
      </c>
      <c r="O1522">
        <v>1</v>
      </c>
      <c r="P1522">
        <v>137</v>
      </c>
      <c r="Q1522">
        <v>34</v>
      </c>
      <c r="R1522" t="s">
        <v>30</v>
      </c>
    </row>
    <row r="1523" spans="1:18" x14ac:dyDescent="0.35">
      <c r="A1523">
        <v>5408065</v>
      </c>
      <c r="B1523" t="s">
        <v>3053</v>
      </c>
      <c r="C1523">
        <v>28035703</v>
      </c>
      <c r="D1523" t="s">
        <v>1576</v>
      </c>
      <c r="E1523" t="s">
        <v>20</v>
      </c>
      <c r="F1523" t="s">
        <v>29</v>
      </c>
      <c r="G1523">
        <v>5254732</v>
      </c>
      <c r="H1523">
        <v>1341142</v>
      </c>
      <c r="I1523" t="s">
        <v>71</v>
      </c>
      <c r="J1523">
        <v>50</v>
      </c>
      <c r="K1523">
        <v>7</v>
      </c>
      <c r="L1523">
        <v>0</v>
      </c>
      <c r="M1523" s="1"/>
      <c r="O1523">
        <v>1</v>
      </c>
      <c r="P1523">
        <v>0</v>
      </c>
      <c r="Q1523">
        <v>0</v>
      </c>
      <c r="R1523" t="s">
        <v>30</v>
      </c>
    </row>
    <row r="1524" spans="1:18" x14ac:dyDescent="0.35">
      <c r="A1524">
        <v>4993177</v>
      </c>
      <c r="B1524" t="s">
        <v>3054</v>
      </c>
      <c r="C1524">
        <v>19447874</v>
      </c>
      <c r="D1524" t="s">
        <v>3055</v>
      </c>
      <c r="E1524" t="s">
        <v>48</v>
      </c>
      <c r="F1524" t="s">
        <v>49</v>
      </c>
      <c r="G1524">
        <v>5248157</v>
      </c>
      <c r="H1524">
        <v>1343602</v>
      </c>
      <c r="I1524" t="s">
        <v>22</v>
      </c>
      <c r="J1524">
        <v>100</v>
      </c>
      <c r="K1524">
        <v>2</v>
      </c>
      <c r="L1524">
        <v>29</v>
      </c>
      <c r="M1524" s="1">
        <v>44907</v>
      </c>
      <c r="N1524">
        <v>30</v>
      </c>
      <c r="O1524">
        <v>1</v>
      </c>
      <c r="P1524">
        <v>355</v>
      </c>
      <c r="Q1524">
        <v>8</v>
      </c>
      <c r="R1524" t="s">
        <v>30</v>
      </c>
    </row>
    <row r="1525" spans="1:18" x14ac:dyDescent="0.35">
      <c r="A1525">
        <v>5182410</v>
      </c>
      <c r="B1525" t="s">
        <v>3056</v>
      </c>
      <c r="C1525">
        <v>9997627</v>
      </c>
      <c r="D1525" t="s">
        <v>748</v>
      </c>
      <c r="E1525" t="s">
        <v>48</v>
      </c>
      <c r="F1525" t="s">
        <v>49</v>
      </c>
      <c r="G1525">
        <v>5249158</v>
      </c>
      <c r="H1525">
        <v>1343301</v>
      </c>
      <c r="I1525" t="s">
        <v>71</v>
      </c>
      <c r="J1525">
        <v>30</v>
      </c>
      <c r="K1525">
        <v>3</v>
      </c>
      <c r="L1525">
        <v>3</v>
      </c>
      <c r="M1525" s="1">
        <v>42638</v>
      </c>
      <c r="N1525">
        <v>4</v>
      </c>
      <c r="O1525">
        <v>1</v>
      </c>
      <c r="P1525">
        <v>0</v>
      </c>
      <c r="Q1525">
        <v>0</v>
      </c>
      <c r="R1525" t="s">
        <v>30</v>
      </c>
    </row>
    <row r="1526" spans="1:18" x14ac:dyDescent="0.35">
      <c r="A1526">
        <v>5410909</v>
      </c>
      <c r="B1526" t="s">
        <v>3057</v>
      </c>
      <c r="C1526">
        <v>28047273</v>
      </c>
      <c r="D1526" t="s">
        <v>3058</v>
      </c>
      <c r="E1526" t="s">
        <v>110</v>
      </c>
      <c r="F1526" t="s">
        <v>1108</v>
      </c>
      <c r="G1526">
        <v>5249153</v>
      </c>
      <c r="H1526">
        <v>1331882</v>
      </c>
      <c r="I1526" t="s">
        <v>22</v>
      </c>
      <c r="J1526">
        <v>79</v>
      </c>
      <c r="K1526">
        <v>4</v>
      </c>
      <c r="L1526">
        <v>120</v>
      </c>
      <c r="M1526" s="1">
        <v>44893</v>
      </c>
      <c r="N1526">
        <v>130</v>
      </c>
      <c r="O1526">
        <v>1</v>
      </c>
      <c r="P1526">
        <v>336</v>
      </c>
      <c r="Q1526">
        <v>24</v>
      </c>
      <c r="R1526" t="s">
        <v>3059</v>
      </c>
    </row>
    <row r="1527" spans="1:18" x14ac:dyDescent="0.35">
      <c r="A1527">
        <v>5188216</v>
      </c>
      <c r="B1527" t="s">
        <v>3060</v>
      </c>
      <c r="C1527">
        <v>26836482</v>
      </c>
      <c r="D1527" t="s">
        <v>3061</v>
      </c>
      <c r="E1527" t="s">
        <v>48</v>
      </c>
      <c r="F1527" t="s">
        <v>309</v>
      </c>
      <c r="G1527">
        <v>5248073</v>
      </c>
      <c r="H1527">
        <v>1342813</v>
      </c>
      <c r="I1527" t="s">
        <v>22</v>
      </c>
      <c r="J1527">
        <v>75</v>
      </c>
      <c r="K1527">
        <v>2</v>
      </c>
      <c r="L1527">
        <v>395</v>
      </c>
      <c r="M1527" s="1">
        <v>44901</v>
      </c>
      <c r="N1527">
        <v>415</v>
      </c>
      <c r="O1527">
        <v>11</v>
      </c>
      <c r="P1527">
        <v>295</v>
      </c>
      <c r="Q1527">
        <v>69</v>
      </c>
      <c r="R1527" t="s">
        <v>3062</v>
      </c>
    </row>
    <row r="1528" spans="1:18" x14ac:dyDescent="0.35">
      <c r="A1528">
        <v>5412034</v>
      </c>
      <c r="B1528" t="s">
        <v>3063</v>
      </c>
      <c r="C1528">
        <v>9085241</v>
      </c>
      <c r="D1528" t="s">
        <v>3064</v>
      </c>
      <c r="E1528" t="s">
        <v>504</v>
      </c>
      <c r="F1528" t="s">
        <v>505</v>
      </c>
      <c r="G1528">
        <v>5248034</v>
      </c>
      <c r="H1528">
        <v>1350927</v>
      </c>
      <c r="I1528" t="s">
        <v>71</v>
      </c>
      <c r="J1528">
        <v>45</v>
      </c>
      <c r="K1528">
        <v>2</v>
      </c>
      <c r="L1528">
        <v>15</v>
      </c>
      <c r="M1528" s="1">
        <v>44009</v>
      </c>
      <c r="N1528">
        <v>16</v>
      </c>
      <c r="O1528">
        <v>1</v>
      </c>
      <c r="P1528">
        <v>83</v>
      </c>
      <c r="Q1528">
        <v>0</v>
      </c>
      <c r="R1528" t="s">
        <v>30</v>
      </c>
    </row>
    <row r="1529" spans="1:18" x14ac:dyDescent="0.35">
      <c r="A1529">
        <v>5000396</v>
      </c>
      <c r="B1529" t="s">
        <v>3065</v>
      </c>
      <c r="C1529">
        <v>7061458</v>
      </c>
      <c r="D1529" t="s">
        <v>187</v>
      </c>
      <c r="E1529" t="s">
        <v>33</v>
      </c>
      <c r="F1529" t="s">
        <v>173</v>
      </c>
      <c r="G1529">
        <v>5250509</v>
      </c>
      <c r="H1529">
        <v>1347078</v>
      </c>
      <c r="I1529" t="s">
        <v>22</v>
      </c>
      <c r="J1529">
        <v>40</v>
      </c>
      <c r="K1529">
        <v>7</v>
      </c>
      <c r="L1529">
        <v>0</v>
      </c>
      <c r="M1529" s="1"/>
      <c r="O1529">
        <v>1</v>
      </c>
      <c r="P1529">
        <v>0</v>
      </c>
      <c r="Q1529">
        <v>0</v>
      </c>
      <c r="R1529" t="s">
        <v>30</v>
      </c>
    </row>
    <row r="1530" spans="1:18" x14ac:dyDescent="0.35">
      <c r="A1530">
        <v>5189401</v>
      </c>
      <c r="B1530" t="s">
        <v>3066</v>
      </c>
      <c r="C1530">
        <v>17770355</v>
      </c>
      <c r="D1530" t="s">
        <v>3067</v>
      </c>
      <c r="E1530" t="s">
        <v>48</v>
      </c>
      <c r="F1530" t="s">
        <v>468</v>
      </c>
      <c r="G1530">
        <v>5247314</v>
      </c>
      <c r="H1530">
        <v>1342466</v>
      </c>
      <c r="I1530" t="s">
        <v>71</v>
      </c>
      <c r="J1530">
        <v>25</v>
      </c>
      <c r="K1530">
        <v>7</v>
      </c>
      <c r="L1530">
        <v>3</v>
      </c>
      <c r="M1530" s="1">
        <v>42689</v>
      </c>
      <c r="N1530">
        <v>3</v>
      </c>
      <c r="O1530">
        <v>1</v>
      </c>
      <c r="P1530">
        <v>0</v>
      </c>
      <c r="Q1530">
        <v>0</v>
      </c>
      <c r="R1530" t="s">
        <v>30</v>
      </c>
    </row>
    <row r="1531" spans="1:18" x14ac:dyDescent="0.35">
      <c r="A1531">
        <v>5008340</v>
      </c>
      <c r="B1531" t="s">
        <v>3068</v>
      </c>
      <c r="C1531">
        <v>4696381</v>
      </c>
      <c r="D1531" t="s">
        <v>573</v>
      </c>
      <c r="E1531" t="s">
        <v>33</v>
      </c>
      <c r="F1531" t="s">
        <v>94</v>
      </c>
      <c r="G1531">
        <v>5248678</v>
      </c>
      <c r="H1531">
        <v>1338892</v>
      </c>
      <c r="I1531" t="s">
        <v>22</v>
      </c>
      <c r="J1531">
        <v>80</v>
      </c>
      <c r="K1531">
        <v>7</v>
      </c>
      <c r="L1531">
        <v>13</v>
      </c>
      <c r="M1531" s="1">
        <v>43879</v>
      </c>
      <c r="N1531">
        <v>20</v>
      </c>
      <c r="O1531">
        <v>1</v>
      </c>
      <c r="P1531">
        <v>3</v>
      </c>
      <c r="Q1531">
        <v>0</v>
      </c>
      <c r="R1531" t="s">
        <v>30</v>
      </c>
    </row>
    <row r="1532" spans="1:18" x14ac:dyDescent="0.35">
      <c r="A1532">
        <v>5017380</v>
      </c>
      <c r="B1532" t="s">
        <v>3069</v>
      </c>
      <c r="C1532">
        <v>6455043</v>
      </c>
      <c r="D1532" t="s">
        <v>1130</v>
      </c>
      <c r="E1532" t="s">
        <v>33</v>
      </c>
      <c r="F1532" t="s">
        <v>55</v>
      </c>
      <c r="G1532">
        <v>5249973</v>
      </c>
      <c r="H1532">
        <v>1343725</v>
      </c>
      <c r="I1532" t="s">
        <v>71</v>
      </c>
      <c r="J1532">
        <v>39</v>
      </c>
      <c r="K1532">
        <v>1</v>
      </c>
      <c r="L1532">
        <v>0</v>
      </c>
      <c r="M1532" s="1"/>
      <c r="O1532">
        <v>1</v>
      </c>
      <c r="P1532">
        <v>0</v>
      </c>
      <c r="Q1532">
        <v>0</v>
      </c>
      <c r="R1532" t="s">
        <v>30</v>
      </c>
    </row>
    <row r="1533" spans="1:18" x14ac:dyDescent="0.35">
      <c r="A1533">
        <v>5416389</v>
      </c>
      <c r="B1533" t="s">
        <v>3070</v>
      </c>
      <c r="C1533">
        <v>24795415</v>
      </c>
      <c r="D1533" t="s">
        <v>530</v>
      </c>
      <c r="E1533" t="s">
        <v>110</v>
      </c>
      <c r="F1533" t="s">
        <v>111</v>
      </c>
      <c r="G1533">
        <v>5250555</v>
      </c>
      <c r="H1533">
        <v>1332098</v>
      </c>
      <c r="I1533" t="s">
        <v>22</v>
      </c>
      <c r="J1533">
        <v>200</v>
      </c>
      <c r="K1533">
        <v>7</v>
      </c>
      <c r="L1533">
        <v>22</v>
      </c>
      <c r="M1533" s="1">
        <v>43699</v>
      </c>
      <c r="N1533">
        <v>24</v>
      </c>
      <c r="O1533">
        <v>1</v>
      </c>
      <c r="P1533">
        <v>134</v>
      </c>
      <c r="Q1533">
        <v>0</v>
      </c>
      <c r="R1533" t="s">
        <v>3071</v>
      </c>
    </row>
    <row r="1534" spans="1:18" x14ac:dyDescent="0.35">
      <c r="A1534">
        <v>5199916</v>
      </c>
      <c r="B1534" t="s">
        <v>3072</v>
      </c>
      <c r="C1534">
        <v>10803993</v>
      </c>
      <c r="D1534" t="s">
        <v>3073</v>
      </c>
      <c r="E1534" t="s">
        <v>33</v>
      </c>
      <c r="F1534" t="s">
        <v>94</v>
      </c>
      <c r="G1534">
        <v>524873</v>
      </c>
      <c r="H1534">
        <v>133758</v>
      </c>
      <c r="I1534" t="s">
        <v>22</v>
      </c>
      <c r="J1534">
        <v>37</v>
      </c>
      <c r="K1534">
        <v>10</v>
      </c>
      <c r="L1534">
        <v>0</v>
      </c>
      <c r="M1534" s="1"/>
      <c r="O1534">
        <v>1</v>
      </c>
      <c r="P1534">
        <v>0</v>
      </c>
      <c r="Q1534">
        <v>0</v>
      </c>
      <c r="R1534" t="s">
        <v>30</v>
      </c>
    </row>
    <row r="1535" spans="1:18" x14ac:dyDescent="0.35">
      <c r="A1535">
        <v>5424456</v>
      </c>
      <c r="B1535" t="s">
        <v>3074</v>
      </c>
      <c r="C1535">
        <v>28137619</v>
      </c>
      <c r="D1535" t="s">
        <v>3075</v>
      </c>
      <c r="E1535" t="s">
        <v>20</v>
      </c>
      <c r="F1535" t="s">
        <v>40</v>
      </c>
      <c r="G1535">
        <v>5253639</v>
      </c>
      <c r="H1535">
        <v>1342811</v>
      </c>
      <c r="I1535" t="s">
        <v>22</v>
      </c>
      <c r="J1535">
        <v>217</v>
      </c>
      <c r="K1535">
        <v>1</v>
      </c>
      <c r="L1535">
        <v>1</v>
      </c>
      <c r="M1535" s="1">
        <v>44843</v>
      </c>
      <c r="N1535">
        <v>41</v>
      </c>
      <c r="O1535">
        <v>1</v>
      </c>
      <c r="P1535">
        <v>8</v>
      </c>
      <c r="Q1535">
        <v>1</v>
      </c>
      <c r="R1535" t="s">
        <v>30</v>
      </c>
    </row>
    <row r="1536" spans="1:18" x14ac:dyDescent="0.35">
      <c r="A1536">
        <v>5023455</v>
      </c>
      <c r="B1536" t="s">
        <v>3076</v>
      </c>
      <c r="C1536">
        <v>25728760</v>
      </c>
      <c r="D1536" t="s">
        <v>1828</v>
      </c>
      <c r="E1536" t="s">
        <v>504</v>
      </c>
      <c r="F1536" t="s">
        <v>1188</v>
      </c>
      <c r="G1536">
        <v>5250846</v>
      </c>
      <c r="H1536">
        <v>1348056</v>
      </c>
      <c r="I1536" t="s">
        <v>22</v>
      </c>
      <c r="J1536">
        <v>70</v>
      </c>
      <c r="K1536">
        <v>3</v>
      </c>
      <c r="L1536">
        <v>0</v>
      </c>
      <c r="M1536" s="1"/>
      <c r="O1536">
        <v>1</v>
      </c>
      <c r="P1536">
        <v>0</v>
      </c>
      <c r="Q1536">
        <v>0</v>
      </c>
      <c r="R1536" t="s">
        <v>30</v>
      </c>
    </row>
    <row r="1537" spans="1:18" x14ac:dyDescent="0.35">
      <c r="A1537">
        <v>5206937</v>
      </c>
      <c r="B1537" t="s">
        <v>3077</v>
      </c>
      <c r="C1537">
        <v>23106882</v>
      </c>
      <c r="D1537" t="s">
        <v>305</v>
      </c>
      <c r="E1537" t="s">
        <v>44</v>
      </c>
      <c r="F1537" t="s">
        <v>45</v>
      </c>
      <c r="G1537">
        <v>5252845</v>
      </c>
      <c r="H1537">
        <v>1332815</v>
      </c>
      <c r="I1537" t="s">
        <v>71</v>
      </c>
      <c r="J1537">
        <v>40</v>
      </c>
      <c r="K1537">
        <v>1</v>
      </c>
      <c r="L1537">
        <v>0</v>
      </c>
      <c r="M1537" s="1"/>
      <c r="O1537">
        <v>1</v>
      </c>
      <c r="P1537">
        <v>0</v>
      </c>
      <c r="Q1537">
        <v>0</v>
      </c>
      <c r="R1537" t="s">
        <v>30</v>
      </c>
    </row>
    <row r="1538" spans="1:18" x14ac:dyDescent="0.35">
      <c r="A1538">
        <v>5426613</v>
      </c>
      <c r="B1538" t="s">
        <v>3078</v>
      </c>
      <c r="C1538">
        <v>28149199</v>
      </c>
      <c r="D1538" t="s">
        <v>3079</v>
      </c>
      <c r="E1538" t="s">
        <v>33</v>
      </c>
      <c r="F1538" t="s">
        <v>173</v>
      </c>
      <c r="G1538">
        <v>5250899</v>
      </c>
      <c r="H1538">
        <v>1345636</v>
      </c>
      <c r="I1538" t="s">
        <v>22</v>
      </c>
      <c r="J1538">
        <v>128</v>
      </c>
      <c r="K1538">
        <v>4</v>
      </c>
      <c r="L1538">
        <v>130</v>
      </c>
      <c r="M1538" s="1">
        <v>44865</v>
      </c>
      <c r="N1538">
        <v>137</v>
      </c>
      <c r="O1538">
        <v>1</v>
      </c>
      <c r="P1538">
        <v>149</v>
      </c>
      <c r="Q1538">
        <v>15</v>
      </c>
      <c r="R1538" t="s">
        <v>3080</v>
      </c>
    </row>
    <row r="1539" spans="1:18" x14ac:dyDescent="0.35">
      <c r="A1539">
        <v>5211236</v>
      </c>
      <c r="B1539" t="s">
        <v>3081</v>
      </c>
      <c r="C1539">
        <v>5385927</v>
      </c>
      <c r="D1539" t="s">
        <v>105</v>
      </c>
      <c r="E1539" t="s">
        <v>44</v>
      </c>
      <c r="F1539" t="s">
        <v>78</v>
      </c>
      <c r="G1539">
        <v>5253785</v>
      </c>
      <c r="H1539">
        <v>1339758</v>
      </c>
      <c r="I1539" t="s">
        <v>22</v>
      </c>
      <c r="J1539">
        <v>130</v>
      </c>
      <c r="K1539">
        <v>18</v>
      </c>
      <c r="L1539">
        <v>8</v>
      </c>
      <c r="M1539" s="1">
        <v>43700</v>
      </c>
      <c r="N1539">
        <v>11</v>
      </c>
      <c r="O1539">
        <v>1</v>
      </c>
      <c r="P1539">
        <v>21</v>
      </c>
      <c r="Q1539">
        <v>0</v>
      </c>
      <c r="R1539" t="s">
        <v>30</v>
      </c>
    </row>
    <row r="1540" spans="1:18" x14ac:dyDescent="0.35">
      <c r="A1540">
        <v>5023886</v>
      </c>
      <c r="B1540" t="s">
        <v>3082</v>
      </c>
      <c r="C1540">
        <v>25925725</v>
      </c>
      <c r="D1540" t="s">
        <v>3083</v>
      </c>
      <c r="E1540" t="s">
        <v>20</v>
      </c>
      <c r="F1540" t="s">
        <v>849</v>
      </c>
      <c r="G1540">
        <v>5254644</v>
      </c>
      <c r="H1540">
        <v>134559</v>
      </c>
      <c r="I1540" t="s">
        <v>22</v>
      </c>
      <c r="J1540">
        <v>30</v>
      </c>
      <c r="K1540">
        <v>3</v>
      </c>
      <c r="L1540">
        <v>1</v>
      </c>
      <c r="M1540" s="1">
        <v>42034</v>
      </c>
      <c r="N1540">
        <v>1</v>
      </c>
      <c r="O1540">
        <v>1</v>
      </c>
      <c r="P1540">
        <v>0</v>
      </c>
      <c r="Q1540">
        <v>0</v>
      </c>
      <c r="R1540" t="s">
        <v>30</v>
      </c>
    </row>
    <row r="1541" spans="1:18" x14ac:dyDescent="0.35">
      <c r="A1541">
        <v>5212871</v>
      </c>
      <c r="B1541" t="s">
        <v>3084</v>
      </c>
      <c r="C1541">
        <v>8127321</v>
      </c>
      <c r="D1541" t="s">
        <v>684</v>
      </c>
      <c r="E1541" t="s">
        <v>69</v>
      </c>
      <c r="F1541" t="s">
        <v>179</v>
      </c>
      <c r="G1541">
        <v>5248731</v>
      </c>
      <c r="H1541">
        <v>1345532</v>
      </c>
      <c r="I1541" t="s">
        <v>71</v>
      </c>
      <c r="J1541">
        <v>71</v>
      </c>
      <c r="K1541">
        <v>3</v>
      </c>
      <c r="L1541">
        <v>68</v>
      </c>
      <c r="M1541" s="1">
        <v>44908</v>
      </c>
      <c r="N1541">
        <v>154</v>
      </c>
      <c r="O1541">
        <v>1</v>
      </c>
      <c r="P1541">
        <v>82</v>
      </c>
      <c r="Q1541">
        <v>17</v>
      </c>
      <c r="R1541" t="s">
        <v>3085</v>
      </c>
    </row>
    <row r="1542" spans="1:18" x14ac:dyDescent="0.35">
      <c r="A1542">
        <v>5034567</v>
      </c>
      <c r="B1542" t="s">
        <v>3086</v>
      </c>
      <c r="C1542">
        <v>25989649</v>
      </c>
      <c r="D1542" t="s">
        <v>176</v>
      </c>
      <c r="E1542" t="s">
        <v>33</v>
      </c>
      <c r="F1542" t="s">
        <v>173</v>
      </c>
      <c r="G1542">
        <v>5249744</v>
      </c>
      <c r="H1542">
        <v>1346621</v>
      </c>
      <c r="I1542" t="s">
        <v>22</v>
      </c>
      <c r="J1542">
        <v>40</v>
      </c>
      <c r="K1542">
        <v>1</v>
      </c>
      <c r="L1542">
        <v>25</v>
      </c>
      <c r="M1542" s="1">
        <v>42472</v>
      </c>
      <c r="N1542">
        <v>26</v>
      </c>
      <c r="O1542">
        <v>1</v>
      </c>
      <c r="P1542">
        <v>0</v>
      </c>
      <c r="Q1542">
        <v>0</v>
      </c>
      <c r="R1542" t="s">
        <v>30</v>
      </c>
    </row>
    <row r="1543" spans="1:18" x14ac:dyDescent="0.35">
      <c r="A1543">
        <v>5440992</v>
      </c>
      <c r="B1543" t="s">
        <v>3087</v>
      </c>
      <c r="C1543">
        <v>28222174</v>
      </c>
      <c r="D1543" t="s">
        <v>3088</v>
      </c>
      <c r="E1543" t="s">
        <v>33</v>
      </c>
      <c r="F1543" t="s">
        <v>173</v>
      </c>
      <c r="G1543">
        <v>5251026</v>
      </c>
      <c r="H1543">
        <v>1345313</v>
      </c>
      <c r="I1543" t="s">
        <v>71</v>
      </c>
      <c r="J1543">
        <v>15</v>
      </c>
      <c r="K1543">
        <v>1</v>
      </c>
      <c r="L1543">
        <v>0</v>
      </c>
      <c r="M1543" s="1"/>
      <c r="O1543">
        <v>1</v>
      </c>
      <c r="P1543">
        <v>0</v>
      </c>
      <c r="Q1543">
        <v>0</v>
      </c>
      <c r="R1543" t="s">
        <v>30</v>
      </c>
    </row>
    <row r="1544" spans="1:18" x14ac:dyDescent="0.35">
      <c r="A1544">
        <v>5218671</v>
      </c>
      <c r="B1544" t="s">
        <v>3089</v>
      </c>
      <c r="C1544">
        <v>27000163</v>
      </c>
      <c r="D1544" t="s">
        <v>566</v>
      </c>
      <c r="E1544" t="s">
        <v>44</v>
      </c>
      <c r="F1544" t="s">
        <v>799</v>
      </c>
      <c r="G1544">
        <v>5254794</v>
      </c>
      <c r="H1544">
        <v>1334881</v>
      </c>
      <c r="I1544" t="s">
        <v>71</v>
      </c>
      <c r="J1544">
        <v>30</v>
      </c>
      <c r="K1544">
        <v>7</v>
      </c>
      <c r="L1544">
        <v>0</v>
      </c>
      <c r="M1544" s="1"/>
      <c r="O1544">
        <v>1</v>
      </c>
      <c r="P1544">
        <v>0</v>
      </c>
      <c r="Q1544">
        <v>0</v>
      </c>
      <c r="R1544" t="s">
        <v>30</v>
      </c>
    </row>
    <row r="1545" spans="1:18" x14ac:dyDescent="0.35">
      <c r="A1545">
        <v>5451224</v>
      </c>
      <c r="B1545" t="s">
        <v>3090</v>
      </c>
      <c r="C1545">
        <v>13180026</v>
      </c>
      <c r="D1545" t="s">
        <v>3091</v>
      </c>
      <c r="E1545" t="s">
        <v>44</v>
      </c>
      <c r="F1545" t="s">
        <v>78</v>
      </c>
      <c r="G1545">
        <v>5253353</v>
      </c>
      <c r="H1545">
        <v>1339893</v>
      </c>
      <c r="I1545" t="s">
        <v>71</v>
      </c>
      <c r="J1545">
        <v>105</v>
      </c>
      <c r="K1545">
        <v>3</v>
      </c>
      <c r="L1545">
        <v>0</v>
      </c>
      <c r="M1545" s="1"/>
      <c r="O1545">
        <v>1</v>
      </c>
      <c r="P1545">
        <v>0</v>
      </c>
      <c r="Q1545">
        <v>0</v>
      </c>
      <c r="R1545" t="s">
        <v>30</v>
      </c>
    </row>
    <row r="1546" spans="1:18" x14ac:dyDescent="0.35">
      <c r="A1546">
        <v>5220557</v>
      </c>
      <c r="B1546" t="s">
        <v>3092</v>
      </c>
      <c r="C1546">
        <v>11418916</v>
      </c>
      <c r="D1546" t="s">
        <v>3093</v>
      </c>
      <c r="E1546" t="s">
        <v>48</v>
      </c>
      <c r="F1546" t="s">
        <v>152</v>
      </c>
      <c r="G1546">
        <v>5247747</v>
      </c>
      <c r="H1546">
        <v>1344723</v>
      </c>
      <c r="I1546" t="s">
        <v>71</v>
      </c>
      <c r="J1546">
        <v>38</v>
      </c>
      <c r="K1546">
        <v>1</v>
      </c>
      <c r="L1546">
        <v>0</v>
      </c>
      <c r="M1546" s="1"/>
      <c r="O1546">
        <v>1</v>
      </c>
      <c r="P1546">
        <v>0</v>
      </c>
      <c r="Q1546">
        <v>0</v>
      </c>
      <c r="R1546" t="s">
        <v>30</v>
      </c>
    </row>
    <row r="1547" spans="1:18" x14ac:dyDescent="0.35">
      <c r="A1547">
        <v>5668023</v>
      </c>
      <c r="B1547" t="s">
        <v>3094</v>
      </c>
      <c r="C1547">
        <v>28760296</v>
      </c>
      <c r="D1547" t="s">
        <v>3095</v>
      </c>
      <c r="E1547" t="s">
        <v>44</v>
      </c>
      <c r="F1547" t="s">
        <v>287</v>
      </c>
      <c r="G1547">
        <v>5250892</v>
      </c>
      <c r="H1547">
        <v>133665</v>
      </c>
      <c r="I1547" t="s">
        <v>71</v>
      </c>
      <c r="J1547">
        <v>59</v>
      </c>
      <c r="K1547">
        <v>1</v>
      </c>
      <c r="L1547">
        <v>457</v>
      </c>
      <c r="M1547" s="1">
        <v>44907</v>
      </c>
      <c r="N1547">
        <v>485</v>
      </c>
      <c r="O1547">
        <v>2</v>
      </c>
      <c r="P1547">
        <v>237</v>
      </c>
      <c r="Q1547">
        <v>44</v>
      </c>
      <c r="R1547" t="s">
        <v>30</v>
      </c>
    </row>
    <row r="1548" spans="1:18" x14ac:dyDescent="0.35">
      <c r="A1548">
        <v>5230756</v>
      </c>
      <c r="B1548" t="s">
        <v>3096</v>
      </c>
      <c r="C1548">
        <v>27069836</v>
      </c>
      <c r="D1548" t="s">
        <v>3097</v>
      </c>
      <c r="E1548" t="s">
        <v>33</v>
      </c>
      <c r="F1548" t="s">
        <v>34</v>
      </c>
      <c r="G1548">
        <v>5250158</v>
      </c>
      <c r="H1548">
        <v>1341704</v>
      </c>
      <c r="I1548" t="s">
        <v>71</v>
      </c>
      <c r="J1548">
        <v>78</v>
      </c>
      <c r="K1548">
        <v>3</v>
      </c>
      <c r="L1548">
        <v>17</v>
      </c>
      <c r="M1548" s="1">
        <v>44888</v>
      </c>
      <c r="N1548">
        <v>42</v>
      </c>
      <c r="O1548">
        <v>1</v>
      </c>
      <c r="P1548">
        <v>77</v>
      </c>
      <c r="Q1548">
        <v>8</v>
      </c>
      <c r="R1548" t="s">
        <v>30</v>
      </c>
    </row>
    <row r="1549" spans="1:18" x14ac:dyDescent="0.35">
      <c r="A1549">
        <v>5669402</v>
      </c>
      <c r="B1549" t="s">
        <v>3098</v>
      </c>
      <c r="C1549">
        <v>5200565</v>
      </c>
      <c r="D1549" t="s">
        <v>3099</v>
      </c>
      <c r="E1549" t="s">
        <v>48</v>
      </c>
      <c r="F1549" t="s">
        <v>49</v>
      </c>
      <c r="G1549">
        <v>5248811</v>
      </c>
      <c r="H1549">
        <v>1343881</v>
      </c>
      <c r="I1549" t="s">
        <v>22</v>
      </c>
      <c r="J1549">
        <v>200</v>
      </c>
      <c r="K1549">
        <v>2</v>
      </c>
      <c r="L1549">
        <v>57</v>
      </c>
      <c r="M1549" s="1">
        <v>44835</v>
      </c>
      <c r="N1549">
        <v>63</v>
      </c>
      <c r="O1549">
        <v>1</v>
      </c>
      <c r="P1549">
        <v>0</v>
      </c>
      <c r="Q1549">
        <v>8</v>
      </c>
      <c r="R1549" t="s">
        <v>3100</v>
      </c>
    </row>
    <row r="1550" spans="1:18" x14ac:dyDescent="0.35">
      <c r="A1550">
        <v>5461348</v>
      </c>
      <c r="B1550" t="s">
        <v>3101</v>
      </c>
      <c r="C1550">
        <v>8928846</v>
      </c>
      <c r="D1550" t="s">
        <v>3102</v>
      </c>
      <c r="E1550" t="s">
        <v>33</v>
      </c>
      <c r="F1550" t="s">
        <v>173</v>
      </c>
      <c r="G1550">
        <v>5250963</v>
      </c>
      <c r="H1550">
        <v>1346281</v>
      </c>
      <c r="I1550" t="s">
        <v>22</v>
      </c>
      <c r="J1550">
        <v>150</v>
      </c>
      <c r="K1550">
        <v>3</v>
      </c>
      <c r="L1550">
        <v>148</v>
      </c>
      <c r="M1550" s="1">
        <v>44768</v>
      </c>
      <c r="N1550">
        <v>156</v>
      </c>
      <c r="O1550">
        <v>1</v>
      </c>
      <c r="P1550">
        <v>134</v>
      </c>
      <c r="Q1550">
        <v>18</v>
      </c>
      <c r="R1550" t="s">
        <v>3103</v>
      </c>
    </row>
    <row r="1551" spans="1:18" x14ac:dyDescent="0.35">
      <c r="A1551">
        <v>5233564</v>
      </c>
      <c r="B1551" t="s">
        <v>3104</v>
      </c>
      <c r="C1551">
        <v>27085846</v>
      </c>
      <c r="D1551" t="s">
        <v>1679</v>
      </c>
      <c r="E1551" t="s">
        <v>44</v>
      </c>
      <c r="F1551" t="s">
        <v>78</v>
      </c>
      <c r="G1551">
        <v>525291</v>
      </c>
      <c r="H1551">
        <v>1338869</v>
      </c>
      <c r="I1551" t="s">
        <v>22</v>
      </c>
      <c r="J1551">
        <v>50</v>
      </c>
      <c r="K1551">
        <v>7</v>
      </c>
      <c r="L1551">
        <v>8</v>
      </c>
      <c r="M1551" s="1">
        <v>43018</v>
      </c>
      <c r="N1551">
        <v>8</v>
      </c>
      <c r="O1551">
        <v>1</v>
      </c>
      <c r="P1551">
        <v>0</v>
      </c>
      <c r="Q1551">
        <v>0</v>
      </c>
      <c r="R1551" t="s">
        <v>30</v>
      </c>
    </row>
    <row r="1552" spans="1:18" x14ac:dyDescent="0.35">
      <c r="A1552">
        <v>5465981</v>
      </c>
      <c r="B1552" t="s">
        <v>3105</v>
      </c>
      <c r="C1552">
        <v>28348654</v>
      </c>
      <c r="D1552" t="s">
        <v>1204</v>
      </c>
      <c r="E1552" t="s">
        <v>44</v>
      </c>
      <c r="F1552" t="s">
        <v>142</v>
      </c>
      <c r="G1552">
        <v>5251216</v>
      </c>
      <c r="H1552">
        <v>1340071</v>
      </c>
      <c r="I1552" t="s">
        <v>71</v>
      </c>
      <c r="J1552">
        <v>45</v>
      </c>
      <c r="K1552">
        <v>2</v>
      </c>
      <c r="L1552">
        <v>4</v>
      </c>
      <c r="M1552" s="1">
        <v>42459</v>
      </c>
      <c r="N1552">
        <v>4</v>
      </c>
      <c r="O1552">
        <v>1</v>
      </c>
      <c r="P1552">
        <v>0</v>
      </c>
      <c r="Q1552">
        <v>0</v>
      </c>
      <c r="R1552" t="s">
        <v>30</v>
      </c>
    </row>
    <row r="1553" spans="1:18" x14ac:dyDescent="0.35">
      <c r="A1553">
        <v>5679744</v>
      </c>
      <c r="B1553" t="s">
        <v>3106</v>
      </c>
      <c r="C1553">
        <v>29393380</v>
      </c>
      <c r="D1553" t="s">
        <v>569</v>
      </c>
      <c r="E1553" t="s">
        <v>193</v>
      </c>
      <c r="F1553" t="s">
        <v>1477</v>
      </c>
      <c r="G1553">
        <v>5242979</v>
      </c>
      <c r="H1553">
        <v>1330433</v>
      </c>
      <c r="I1553" t="s">
        <v>22</v>
      </c>
      <c r="J1553">
        <v>45</v>
      </c>
      <c r="K1553">
        <v>3</v>
      </c>
      <c r="L1553">
        <v>1</v>
      </c>
      <c r="M1553" s="1">
        <v>42106</v>
      </c>
      <c r="N1553">
        <v>1</v>
      </c>
      <c r="O1553">
        <v>1</v>
      </c>
      <c r="P1553">
        <v>0</v>
      </c>
      <c r="Q1553">
        <v>0</v>
      </c>
      <c r="R1553" t="s">
        <v>30</v>
      </c>
    </row>
    <row r="1554" spans="1:18" x14ac:dyDescent="0.35">
      <c r="A1554">
        <v>5236236</v>
      </c>
      <c r="B1554" t="s">
        <v>3107</v>
      </c>
      <c r="C1554">
        <v>843520</v>
      </c>
      <c r="D1554" t="s">
        <v>3108</v>
      </c>
      <c r="E1554" t="s">
        <v>106</v>
      </c>
      <c r="F1554" t="s">
        <v>117</v>
      </c>
      <c r="G1554">
        <v>5249393</v>
      </c>
      <c r="H1554">
        <v>1335192</v>
      </c>
      <c r="I1554" t="s">
        <v>432</v>
      </c>
      <c r="J1554">
        <v>180</v>
      </c>
      <c r="K1554">
        <v>1</v>
      </c>
      <c r="L1554">
        <v>1</v>
      </c>
      <c r="M1554" s="1">
        <v>42624</v>
      </c>
      <c r="N1554">
        <v>1</v>
      </c>
      <c r="O1554">
        <v>1</v>
      </c>
      <c r="P1554">
        <v>363</v>
      </c>
      <c r="Q1554">
        <v>0</v>
      </c>
      <c r="R1554" t="s">
        <v>30</v>
      </c>
    </row>
    <row r="1555" spans="1:18" x14ac:dyDescent="0.35">
      <c r="A1555">
        <v>5682233</v>
      </c>
      <c r="B1555" t="s">
        <v>3109</v>
      </c>
      <c r="C1555">
        <v>29459387</v>
      </c>
      <c r="D1555" t="s">
        <v>978</v>
      </c>
      <c r="E1555" t="s">
        <v>44</v>
      </c>
      <c r="F1555" t="s">
        <v>62</v>
      </c>
      <c r="G1555">
        <v>5254489</v>
      </c>
      <c r="H1555">
        <v>1337824</v>
      </c>
      <c r="I1555" t="s">
        <v>71</v>
      </c>
      <c r="J1555">
        <v>20</v>
      </c>
      <c r="K1555">
        <v>4</v>
      </c>
      <c r="L1555">
        <v>2</v>
      </c>
      <c r="M1555" s="1">
        <v>42151</v>
      </c>
      <c r="N1555">
        <v>2</v>
      </c>
      <c r="O1555">
        <v>1</v>
      </c>
      <c r="P1555">
        <v>0</v>
      </c>
      <c r="Q1555">
        <v>0</v>
      </c>
      <c r="R1555" t="s">
        <v>30</v>
      </c>
    </row>
    <row r="1556" spans="1:18" x14ac:dyDescent="0.35">
      <c r="A1556">
        <v>5243335</v>
      </c>
      <c r="B1556" t="s">
        <v>3110</v>
      </c>
      <c r="C1556">
        <v>27119624</v>
      </c>
      <c r="D1556" t="s">
        <v>3111</v>
      </c>
      <c r="E1556" t="s">
        <v>110</v>
      </c>
      <c r="F1556" t="s">
        <v>129</v>
      </c>
      <c r="G1556">
        <v>524939</v>
      </c>
      <c r="H1556">
        <v>133154</v>
      </c>
      <c r="I1556" t="s">
        <v>22</v>
      </c>
      <c r="J1556">
        <v>56</v>
      </c>
      <c r="K1556">
        <v>10</v>
      </c>
      <c r="L1556">
        <v>11</v>
      </c>
      <c r="M1556" s="1">
        <v>43874</v>
      </c>
      <c r="N1556">
        <v>12</v>
      </c>
      <c r="O1556">
        <v>1</v>
      </c>
      <c r="P1556">
        <v>0</v>
      </c>
      <c r="Q1556">
        <v>0</v>
      </c>
      <c r="R1556" t="s">
        <v>30</v>
      </c>
    </row>
    <row r="1557" spans="1:18" x14ac:dyDescent="0.35">
      <c r="A1557">
        <v>5682500</v>
      </c>
      <c r="B1557" t="s">
        <v>3112</v>
      </c>
      <c r="C1557">
        <v>29461009</v>
      </c>
      <c r="D1557" t="s">
        <v>3113</v>
      </c>
      <c r="E1557" t="s">
        <v>110</v>
      </c>
      <c r="F1557" t="s">
        <v>129</v>
      </c>
      <c r="G1557">
        <v>5249864</v>
      </c>
      <c r="H1557">
        <v>1333466</v>
      </c>
      <c r="I1557" t="s">
        <v>22</v>
      </c>
      <c r="J1557">
        <v>83</v>
      </c>
      <c r="K1557">
        <v>2</v>
      </c>
      <c r="L1557">
        <v>156</v>
      </c>
      <c r="M1557" s="1">
        <v>44910</v>
      </c>
      <c r="N1557">
        <v>169</v>
      </c>
      <c r="O1557">
        <v>1</v>
      </c>
      <c r="P1557">
        <v>135</v>
      </c>
      <c r="Q1557">
        <v>21</v>
      </c>
      <c r="R1557" t="s">
        <v>3114</v>
      </c>
    </row>
    <row r="1558" spans="1:18" x14ac:dyDescent="0.35">
      <c r="A1558">
        <v>5466717</v>
      </c>
      <c r="B1558" t="s">
        <v>3115</v>
      </c>
      <c r="C1558">
        <v>28352347</v>
      </c>
      <c r="D1558" t="s">
        <v>604</v>
      </c>
      <c r="E1558" t="s">
        <v>106</v>
      </c>
      <c r="F1558" t="s">
        <v>270</v>
      </c>
      <c r="G1558">
        <v>5247707</v>
      </c>
      <c r="H1558">
        <v>133355</v>
      </c>
      <c r="I1558" t="s">
        <v>22</v>
      </c>
      <c r="J1558">
        <v>120</v>
      </c>
      <c r="K1558">
        <v>6</v>
      </c>
      <c r="L1558">
        <v>3</v>
      </c>
      <c r="M1558" s="1">
        <v>42215</v>
      </c>
      <c r="N1558">
        <v>3</v>
      </c>
      <c r="O1558">
        <v>1</v>
      </c>
      <c r="P1558">
        <v>0</v>
      </c>
      <c r="Q1558">
        <v>0</v>
      </c>
      <c r="R1558" t="s">
        <v>30</v>
      </c>
    </row>
    <row r="1559" spans="1:18" x14ac:dyDescent="0.35">
      <c r="A1559">
        <v>5244585</v>
      </c>
      <c r="B1559" t="s">
        <v>3116</v>
      </c>
      <c r="C1559">
        <v>27143685</v>
      </c>
      <c r="D1559" t="s">
        <v>3117</v>
      </c>
      <c r="E1559" t="s">
        <v>48</v>
      </c>
      <c r="F1559" t="s">
        <v>152</v>
      </c>
      <c r="G1559">
        <v>5247226</v>
      </c>
      <c r="H1559">
        <v>1344636</v>
      </c>
      <c r="I1559" t="s">
        <v>71</v>
      </c>
      <c r="J1559">
        <v>39</v>
      </c>
      <c r="K1559">
        <v>1</v>
      </c>
      <c r="L1559">
        <v>2</v>
      </c>
      <c r="M1559" s="1">
        <v>42988</v>
      </c>
      <c r="N1559">
        <v>3</v>
      </c>
      <c r="O1559">
        <v>1</v>
      </c>
      <c r="P1559">
        <v>0</v>
      </c>
      <c r="Q1559">
        <v>0</v>
      </c>
      <c r="R1559" t="s">
        <v>30</v>
      </c>
    </row>
    <row r="1560" spans="1:18" x14ac:dyDescent="0.35">
      <c r="A1560">
        <v>5476658</v>
      </c>
      <c r="B1560" t="s">
        <v>3118</v>
      </c>
      <c r="C1560">
        <v>9748365</v>
      </c>
      <c r="D1560" t="s">
        <v>3119</v>
      </c>
      <c r="E1560" t="s">
        <v>44</v>
      </c>
      <c r="F1560" t="s">
        <v>45</v>
      </c>
      <c r="G1560">
        <v>5253335</v>
      </c>
      <c r="H1560">
        <v>1333597</v>
      </c>
      <c r="I1560" t="s">
        <v>22</v>
      </c>
      <c r="J1560">
        <v>51</v>
      </c>
      <c r="K1560">
        <v>92</v>
      </c>
      <c r="L1560">
        <v>84</v>
      </c>
      <c r="M1560" s="1">
        <v>44766</v>
      </c>
      <c r="N1560">
        <v>89</v>
      </c>
      <c r="O1560">
        <v>1</v>
      </c>
      <c r="P1560">
        <v>112</v>
      </c>
      <c r="Q1560">
        <v>1</v>
      </c>
      <c r="R1560" t="s">
        <v>30</v>
      </c>
    </row>
    <row r="1561" spans="1:18" x14ac:dyDescent="0.35">
      <c r="A1561">
        <v>5699709</v>
      </c>
      <c r="B1561" t="s">
        <v>3120</v>
      </c>
      <c r="C1561">
        <v>29553328</v>
      </c>
      <c r="D1561" t="s">
        <v>3121</v>
      </c>
      <c r="E1561" t="s">
        <v>48</v>
      </c>
      <c r="F1561" t="s">
        <v>309</v>
      </c>
      <c r="G1561">
        <v>5247127</v>
      </c>
      <c r="H1561">
        <v>1344104</v>
      </c>
      <c r="I1561" t="s">
        <v>71</v>
      </c>
      <c r="J1561">
        <v>25</v>
      </c>
      <c r="K1561">
        <v>1</v>
      </c>
      <c r="L1561">
        <v>0</v>
      </c>
      <c r="M1561" s="1"/>
      <c r="O1561">
        <v>1</v>
      </c>
      <c r="P1561">
        <v>0</v>
      </c>
      <c r="Q1561">
        <v>0</v>
      </c>
      <c r="R1561" t="s">
        <v>30</v>
      </c>
    </row>
    <row r="1562" spans="1:18" x14ac:dyDescent="0.35">
      <c r="A1562">
        <v>5246120</v>
      </c>
      <c r="B1562" t="s">
        <v>3122</v>
      </c>
      <c r="C1562">
        <v>27150766</v>
      </c>
      <c r="D1562" t="s">
        <v>3123</v>
      </c>
      <c r="E1562" t="s">
        <v>44</v>
      </c>
      <c r="F1562" t="s">
        <v>45</v>
      </c>
      <c r="G1562">
        <v>5252906</v>
      </c>
      <c r="H1562">
        <v>1333528</v>
      </c>
      <c r="I1562" t="s">
        <v>22</v>
      </c>
      <c r="J1562">
        <v>60</v>
      </c>
      <c r="K1562">
        <v>1</v>
      </c>
      <c r="L1562">
        <v>0</v>
      </c>
      <c r="M1562" s="1"/>
      <c r="O1562">
        <v>1</v>
      </c>
      <c r="P1562">
        <v>0</v>
      </c>
      <c r="Q1562">
        <v>0</v>
      </c>
      <c r="R1562" t="s">
        <v>30</v>
      </c>
    </row>
    <row r="1563" spans="1:18" x14ac:dyDescent="0.35">
      <c r="A1563">
        <v>5701928</v>
      </c>
      <c r="B1563" t="s">
        <v>3124</v>
      </c>
      <c r="C1563">
        <v>29562740</v>
      </c>
      <c r="D1563" t="s">
        <v>1503</v>
      </c>
      <c r="E1563" t="s">
        <v>106</v>
      </c>
      <c r="F1563" t="s">
        <v>545</v>
      </c>
      <c r="G1563">
        <v>5245629</v>
      </c>
      <c r="H1563">
        <v>1338441</v>
      </c>
      <c r="I1563" t="s">
        <v>71</v>
      </c>
      <c r="J1563">
        <v>60</v>
      </c>
      <c r="K1563">
        <v>1</v>
      </c>
      <c r="L1563">
        <v>0</v>
      </c>
      <c r="M1563" s="1"/>
      <c r="O1563">
        <v>1</v>
      </c>
      <c r="P1563">
        <v>0</v>
      </c>
      <c r="Q1563">
        <v>0</v>
      </c>
      <c r="R1563" t="s">
        <v>30</v>
      </c>
    </row>
    <row r="1564" spans="1:18" x14ac:dyDescent="0.35">
      <c r="A1564">
        <v>5478849</v>
      </c>
      <c r="B1564" t="s">
        <v>3125</v>
      </c>
      <c r="C1564">
        <v>6344185</v>
      </c>
      <c r="D1564" t="s">
        <v>3126</v>
      </c>
      <c r="E1564" t="s">
        <v>44</v>
      </c>
      <c r="F1564" t="s">
        <v>799</v>
      </c>
      <c r="G1564">
        <v>5254962</v>
      </c>
      <c r="H1564">
        <v>1334655</v>
      </c>
      <c r="I1564" t="s">
        <v>71</v>
      </c>
      <c r="J1564">
        <v>25</v>
      </c>
      <c r="K1564">
        <v>1</v>
      </c>
      <c r="L1564">
        <v>2</v>
      </c>
      <c r="M1564" s="1">
        <v>42455</v>
      </c>
      <c r="N1564">
        <v>2</v>
      </c>
      <c r="O1564">
        <v>1</v>
      </c>
      <c r="P1564">
        <v>0</v>
      </c>
      <c r="Q1564">
        <v>0</v>
      </c>
      <c r="R1564" t="s">
        <v>30</v>
      </c>
    </row>
    <row r="1565" spans="1:18" x14ac:dyDescent="0.35">
      <c r="A1565">
        <v>5247133</v>
      </c>
      <c r="B1565" t="s">
        <v>3127</v>
      </c>
      <c r="C1565">
        <v>27155740</v>
      </c>
      <c r="D1565" t="s">
        <v>3128</v>
      </c>
      <c r="E1565" t="s">
        <v>48</v>
      </c>
      <c r="F1565" t="s">
        <v>309</v>
      </c>
      <c r="G1565">
        <v>5247176</v>
      </c>
      <c r="H1565">
        <v>1343194</v>
      </c>
      <c r="I1565" t="s">
        <v>71</v>
      </c>
      <c r="J1565">
        <v>30</v>
      </c>
      <c r="K1565">
        <v>1</v>
      </c>
      <c r="L1565">
        <v>0</v>
      </c>
      <c r="M1565" s="1"/>
      <c r="O1565">
        <v>1</v>
      </c>
      <c r="P1565">
        <v>0</v>
      </c>
      <c r="Q1565">
        <v>0</v>
      </c>
      <c r="R1565" t="s">
        <v>30</v>
      </c>
    </row>
    <row r="1566" spans="1:18" x14ac:dyDescent="0.35">
      <c r="A1566">
        <v>5480783</v>
      </c>
      <c r="B1566" t="s">
        <v>3129</v>
      </c>
      <c r="C1566">
        <v>28422060</v>
      </c>
      <c r="D1566" t="s">
        <v>618</v>
      </c>
      <c r="E1566" t="s">
        <v>33</v>
      </c>
      <c r="F1566" t="s">
        <v>94</v>
      </c>
      <c r="G1566">
        <v>5249417</v>
      </c>
      <c r="H1566">
        <v>1342145</v>
      </c>
      <c r="I1566" t="s">
        <v>71</v>
      </c>
      <c r="J1566">
        <v>20</v>
      </c>
      <c r="K1566">
        <v>5</v>
      </c>
      <c r="L1566">
        <v>0</v>
      </c>
      <c r="M1566" s="1"/>
      <c r="O1566">
        <v>1</v>
      </c>
      <c r="P1566">
        <v>0</v>
      </c>
      <c r="Q1566">
        <v>0</v>
      </c>
      <c r="R1566" t="s">
        <v>30</v>
      </c>
    </row>
    <row r="1567" spans="1:18" x14ac:dyDescent="0.35">
      <c r="A1567">
        <v>5706841</v>
      </c>
      <c r="B1567" t="s">
        <v>3130</v>
      </c>
      <c r="C1567">
        <v>29586860</v>
      </c>
      <c r="D1567" t="s">
        <v>327</v>
      </c>
      <c r="E1567" t="s">
        <v>44</v>
      </c>
      <c r="F1567" t="s">
        <v>78</v>
      </c>
      <c r="G1567">
        <v>5252895</v>
      </c>
      <c r="H1567">
        <v>1339344</v>
      </c>
      <c r="I1567" t="s">
        <v>22</v>
      </c>
      <c r="J1567">
        <v>130</v>
      </c>
      <c r="K1567">
        <v>7</v>
      </c>
      <c r="L1567">
        <v>8</v>
      </c>
      <c r="M1567" s="1">
        <v>43260</v>
      </c>
      <c r="N1567">
        <v>9</v>
      </c>
      <c r="O1567">
        <v>1</v>
      </c>
      <c r="P1567">
        <v>0</v>
      </c>
      <c r="Q1567">
        <v>0</v>
      </c>
      <c r="R1567" t="s">
        <v>30</v>
      </c>
    </row>
    <row r="1568" spans="1:18" x14ac:dyDescent="0.35">
      <c r="A1568">
        <v>5249199</v>
      </c>
      <c r="B1568" t="s">
        <v>3131</v>
      </c>
      <c r="C1568">
        <v>22391603</v>
      </c>
      <c r="D1568" t="s">
        <v>3132</v>
      </c>
      <c r="E1568" t="s">
        <v>33</v>
      </c>
      <c r="F1568" t="s">
        <v>94</v>
      </c>
      <c r="G1568">
        <v>5248952</v>
      </c>
      <c r="H1568">
        <v>1338793</v>
      </c>
      <c r="I1568" t="s">
        <v>22</v>
      </c>
      <c r="J1568">
        <v>56</v>
      </c>
      <c r="K1568">
        <v>7</v>
      </c>
      <c r="L1568">
        <v>0</v>
      </c>
      <c r="M1568" s="1"/>
      <c r="O1568">
        <v>1</v>
      </c>
      <c r="P1568">
        <v>0</v>
      </c>
      <c r="Q1568">
        <v>0</v>
      </c>
      <c r="R1568" t="s">
        <v>30</v>
      </c>
    </row>
    <row r="1569" spans="1:18" x14ac:dyDescent="0.35">
      <c r="A1569">
        <v>5249424</v>
      </c>
      <c r="B1569" t="s">
        <v>3133</v>
      </c>
      <c r="C1569">
        <v>7526751</v>
      </c>
      <c r="D1569" t="s">
        <v>3134</v>
      </c>
      <c r="E1569" t="s">
        <v>20</v>
      </c>
      <c r="F1569" t="s">
        <v>90</v>
      </c>
      <c r="G1569">
        <v>5254956</v>
      </c>
      <c r="H1569">
        <v>1341777</v>
      </c>
      <c r="I1569" t="s">
        <v>432</v>
      </c>
      <c r="J1569">
        <v>50</v>
      </c>
      <c r="K1569">
        <v>1</v>
      </c>
      <c r="L1569">
        <v>2</v>
      </c>
      <c r="M1569" s="1">
        <v>42149</v>
      </c>
      <c r="N1569">
        <v>2</v>
      </c>
      <c r="O1569">
        <v>1</v>
      </c>
      <c r="P1569">
        <v>0</v>
      </c>
      <c r="Q1569">
        <v>0</v>
      </c>
      <c r="R1569" t="s">
        <v>30</v>
      </c>
    </row>
    <row r="1570" spans="1:18" x14ac:dyDescent="0.35">
      <c r="A1570">
        <v>5710845</v>
      </c>
      <c r="B1570" t="s">
        <v>3135</v>
      </c>
      <c r="C1570">
        <v>9888032</v>
      </c>
      <c r="D1570" t="s">
        <v>3136</v>
      </c>
      <c r="E1570" t="s">
        <v>33</v>
      </c>
      <c r="F1570" t="s">
        <v>274</v>
      </c>
      <c r="G1570">
        <v>5250009</v>
      </c>
      <c r="H1570">
        <v>1341487</v>
      </c>
      <c r="I1570" t="s">
        <v>22</v>
      </c>
      <c r="J1570">
        <v>70</v>
      </c>
      <c r="K1570">
        <v>7</v>
      </c>
      <c r="L1570">
        <v>21</v>
      </c>
      <c r="M1570" s="1">
        <v>42847</v>
      </c>
      <c r="N1570">
        <v>22</v>
      </c>
      <c r="O1570">
        <v>1</v>
      </c>
      <c r="P1570">
        <v>0</v>
      </c>
      <c r="Q1570">
        <v>0</v>
      </c>
      <c r="R1570" t="s">
        <v>30</v>
      </c>
    </row>
    <row r="1571" spans="1:18" x14ac:dyDescent="0.35">
      <c r="A1571">
        <v>5257342</v>
      </c>
      <c r="B1571" t="s">
        <v>3137</v>
      </c>
      <c r="C1571">
        <v>27067659</v>
      </c>
      <c r="D1571" t="s">
        <v>3138</v>
      </c>
      <c r="E1571" t="s">
        <v>48</v>
      </c>
      <c r="F1571" t="s">
        <v>152</v>
      </c>
      <c r="G1571">
        <v>5248376</v>
      </c>
      <c r="H1571">
        <v>1344835</v>
      </c>
      <c r="I1571" t="s">
        <v>22</v>
      </c>
      <c r="J1571">
        <v>80</v>
      </c>
      <c r="K1571">
        <v>3</v>
      </c>
      <c r="L1571">
        <v>4</v>
      </c>
      <c r="M1571" s="1">
        <v>42196</v>
      </c>
      <c r="N1571">
        <v>4</v>
      </c>
      <c r="O1571">
        <v>1</v>
      </c>
      <c r="P1571">
        <v>0</v>
      </c>
      <c r="Q1571">
        <v>0</v>
      </c>
      <c r="R1571" t="s">
        <v>30</v>
      </c>
    </row>
    <row r="1572" spans="1:18" x14ac:dyDescent="0.35">
      <c r="A1572">
        <v>5494100</v>
      </c>
      <c r="B1572" t="s">
        <v>3139</v>
      </c>
      <c r="C1572">
        <v>28489650</v>
      </c>
      <c r="D1572" t="s">
        <v>671</v>
      </c>
      <c r="E1572" t="s">
        <v>20</v>
      </c>
      <c r="F1572" t="s">
        <v>21</v>
      </c>
      <c r="G1572">
        <v>5252951</v>
      </c>
      <c r="H1572">
        <v>1340824</v>
      </c>
      <c r="I1572" t="s">
        <v>22</v>
      </c>
      <c r="J1572">
        <v>224</v>
      </c>
      <c r="K1572">
        <v>1</v>
      </c>
      <c r="L1572">
        <v>324</v>
      </c>
      <c r="M1572" s="1">
        <v>44904</v>
      </c>
      <c r="N1572">
        <v>344</v>
      </c>
      <c r="O1572">
        <v>1</v>
      </c>
      <c r="P1572">
        <v>254</v>
      </c>
      <c r="Q1572">
        <v>51</v>
      </c>
      <c r="R1572" t="s">
        <v>3140</v>
      </c>
    </row>
    <row r="1573" spans="1:18" x14ac:dyDescent="0.35">
      <c r="A1573">
        <v>5263107</v>
      </c>
      <c r="B1573" t="s">
        <v>3141</v>
      </c>
      <c r="C1573">
        <v>12407787</v>
      </c>
      <c r="D1573" t="s">
        <v>1204</v>
      </c>
      <c r="E1573" t="s">
        <v>20</v>
      </c>
      <c r="F1573" t="s">
        <v>90</v>
      </c>
      <c r="G1573">
        <v>5254932</v>
      </c>
      <c r="H1573">
        <v>1341853</v>
      </c>
      <c r="I1573" t="s">
        <v>22</v>
      </c>
      <c r="J1573">
        <v>40</v>
      </c>
      <c r="K1573">
        <v>1</v>
      </c>
      <c r="L1573">
        <v>0</v>
      </c>
      <c r="M1573" s="1"/>
      <c r="O1573">
        <v>1</v>
      </c>
      <c r="P1573">
        <v>0</v>
      </c>
      <c r="Q1573">
        <v>0</v>
      </c>
      <c r="R1573" t="s">
        <v>30</v>
      </c>
    </row>
    <row r="1574" spans="1:18" x14ac:dyDescent="0.35">
      <c r="A1574">
        <v>5494166</v>
      </c>
      <c r="B1574" t="s">
        <v>3142</v>
      </c>
      <c r="C1574">
        <v>1285017</v>
      </c>
      <c r="D1574" t="s">
        <v>862</v>
      </c>
      <c r="E1574" t="s">
        <v>33</v>
      </c>
      <c r="F1574" t="s">
        <v>94</v>
      </c>
      <c r="G1574">
        <v>5249141</v>
      </c>
      <c r="H1574">
        <v>1341307</v>
      </c>
      <c r="I1574" t="s">
        <v>22</v>
      </c>
      <c r="J1574">
        <v>78</v>
      </c>
      <c r="K1574">
        <v>5</v>
      </c>
      <c r="L1574">
        <v>17</v>
      </c>
      <c r="M1574" s="1">
        <v>44864</v>
      </c>
      <c r="N1574">
        <v>18</v>
      </c>
      <c r="O1574">
        <v>1</v>
      </c>
      <c r="P1574">
        <v>10</v>
      </c>
      <c r="Q1574">
        <v>8</v>
      </c>
      <c r="R1574" t="s">
        <v>30</v>
      </c>
    </row>
    <row r="1575" spans="1:18" x14ac:dyDescent="0.35">
      <c r="A1575">
        <v>5713850</v>
      </c>
      <c r="B1575" t="s">
        <v>3143</v>
      </c>
      <c r="C1575">
        <v>351073</v>
      </c>
      <c r="D1575" t="s">
        <v>487</v>
      </c>
      <c r="E1575" t="s">
        <v>69</v>
      </c>
      <c r="F1575" t="s">
        <v>179</v>
      </c>
      <c r="G1575">
        <v>5249307</v>
      </c>
      <c r="H1575">
        <v>1344625</v>
      </c>
      <c r="I1575" t="s">
        <v>22</v>
      </c>
      <c r="J1575">
        <v>136</v>
      </c>
      <c r="K1575">
        <v>5</v>
      </c>
      <c r="L1575">
        <v>18</v>
      </c>
      <c r="M1575" s="1">
        <v>44782</v>
      </c>
      <c r="N1575">
        <v>33</v>
      </c>
      <c r="O1575">
        <v>1</v>
      </c>
      <c r="P1575">
        <v>8</v>
      </c>
      <c r="Q1575">
        <v>2</v>
      </c>
      <c r="R1575" t="s">
        <v>3144</v>
      </c>
    </row>
    <row r="1576" spans="1:18" x14ac:dyDescent="0.35">
      <c r="A1576">
        <v>5266853</v>
      </c>
      <c r="B1576" t="s">
        <v>3145</v>
      </c>
      <c r="C1576">
        <v>10481058</v>
      </c>
      <c r="D1576" t="s">
        <v>3146</v>
      </c>
      <c r="E1576" t="s">
        <v>20</v>
      </c>
      <c r="F1576" t="s">
        <v>446</v>
      </c>
      <c r="G1576">
        <v>5253629</v>
      </c>
      <c r="H1576">
        <v>1343837</v>
      </c>
      <c r="I1576" t="s">
        <v>22</v>
      </c>
      <c r="J1576">
        <v>60</v>
      </c>
      <c r="K1576">
        <v>93</v>
      </c>
      <c r="L1576">
        <v>31</v>
      </c>
      <c r="M1576" s="1">
        <v>44013</v>
      </c>
      <c r="N1576">
        <v>33</v>
      </c>
      <c r="O1576">
        <v>1</v>
      </c>
      <c r="P1576">
        <v>0</v>
      </c>
      <c r="Q1576">
        <v>0</v>
      </c>
      <c r="R1576" t="s">
        <v>30</v>
      </c>
    </row>
    <row r="1577" spans="1:18" x14ac:dyDescent="0.35">
      <c r="A1577">
        <v>5497059</v>
      </c>
      <c r="B1577" t="s">
        <v>3147</v>
      </c>
      <c r="C1577">
        <v>28510370</v>
      </c>
      <c r="D1577" t="s">
        <v>3148</v>
      </c>
      <c r="E1577" t="s">
        <v>44</v>
      </c>
      <c r="F1577" t="s">
        <v>62</v>
      </c>
      <c r="G1577">
        <v>5254878</v>
      </c>
      <c r="H1577">
        <v>1339551</v>
      </c>
      <c r="I1577" t="s">
        <v>22</v>
      </c>
      <c r="J1577">
        <v>85</v>
      </c>
      <c r="K1577">
        <v>6</v>
      </c>
      <c r="L1577">
        <v>1</v>
      </c>
      <c r="M1577" s="1">
        <v>42099</v>
      </c>
      <c r="N1577">
        <v>1</v>
      </c>
      <c r="O1577">
        <v>1</v>
      </c>
      <c r="P1577">
        <v>0</v>
      </c>
      <c r="Q1577">
        <v>0</v>
      </c>
      <c r="R1577" t="s">
        <v>30</v>
      </c>
    </row>
    <row r="1578" spans="1:18" x14ac:dyDescent="0.35">
      <c r="A1578">
        <v>5267063</v>
      </c>
      <c r="B1578" t="s">
        <v>3149</v>
      </c>
      <c r="C1578">
        <v>27263622</v>
      </c>
      <c r="D1578" t="s">
        <v>3150</v>
      </c>
      <c r="E1578" t="s">
        <v>48</v>
      </c>
      <c r="F1578" t="s">
        <v>468</v>
      </c>
      <c r="G1578">
        <v>5247297</v>
      </c>
      <c r="H1578">
        <v>1342261</v>
      </c>
      <c r="I1578" t="s">
        <v>71</v>
      </c>
      <c r="J1578">
        <v>25</v>
      </c>
      <c r="K1578">
        <v>1</v>
      </c>
      <c r="L1578">
        <v>0</v>
      </c>
      <c r="M1578" s="1"/>
      <c r="O1578">
        <v>1</v>
      </c>
      <c r="P1578">
        <v>0</v>
      </c>
      <c r="Q1578">
        <v>0</v>
      </c>
      <c r="R1578" t="s">
        <v>30</v>
      </c>
    </row>
    <row r="1579" spans="1:18" x14ac:dyDescent="0.35">
      <c r="A1579">
        <v>5499803</v>
      </c>
      <c r="B1579" t="s">
        <v>3151</v>
      </c>
      <c r="C1579">
        <v>28525998</v>
      </c>
      <c r="D1579" t="s">
        <v>3152</v>
      </c>
      <c r="E1579" t="s">
        <v>20</v>
      </c>
      <c r="F1579" t="s">
        <v>424</v>
      </c>
      <c r="G1579">
        <v>5256965</v>
      </c>
      <c r="H1579">
        <v>1342105</v>
      </c>
      <c r="I1579" t="s">
        <v>22</v>
      </c>
      <c r="J1579">
        <v>86</v>
      </c>
      <c r="K1579">
        <v>4</v>
      </c>
      <c r="L1579">
        <v>25</v>
      </c>
      <c r="M1579" s="1">
        <v>44562</v>
      </c>
      <c r="N1579">
        <v>26</v>
      </c>
      <c r="O1579">
        <v>1</v>
      </c>
      <c r="P1579">
        <v>21</v>
      </c>
      <c r="Q1579">
        <v>1</v>
      </c>
      <c r="R1579" t="s">
        <v>3153</v>
      </c>
    </row>
    <row r="1580" spans="1:18" x14ac:dyDescent="0.35">
      <c r="A1580">
        <v>5717063</v>
      </c>
      <c r="B1580" t="s">
        <v>3154</v>
      </c>
      <c r="C1580">
        <v>29368634</v>
      </c>
      <c r="D1580" t="s">
        <v>3155</v>
      </c>
      <c r="E1580" t="s">
        <v>44</v>
      </c>
      <c r="F1580" t="s">
        <v>45</v>
      </c>
      <c r="G1580">
        <v>5253407</v>
      </c>
      <c r="H1580">
        <v>1334262</v>
      </c>
      <c r="I1580" t="s">
        <v>22</v>
      </c>
      <c r="J1580">
        <v>65</v>
      </c>
      <c r="K1580">
        <v>93</v>
      </c>
      <c r="L1580">
        <v>25</v>
      </c>
      <c r="M1580" s="1">
        <v>44837</v>
      </c>
      <c r="N1580">
        <v>27</v>
      </c>
      <c r="O1580">
        <v>1</v>
      </c>
      <c r="P1580">
        <v>233</v>
      </c>
      <c r="Q1580">
        <v>2</v>
      </c>
      <c r="R1580" t="s">
        <v>30</v>
      </c>
    </row>
    <row r="1581" spans="1:18" x14ac:dyDescent="0.35">
      <c r="A1581">
        <v>5267294</v>
      </c>
      <c r="B1581" t="s">
        <v>3156</v>
      </c>
      <c r="C1581">
        <v>27264649</v>
      </c>
      <c r="D1581" t="s">
        <v>1554</v>
      </c>
      <c r="E1581" t="s">
        <v>44</v>
      </c>
      <c r="F1581" t="s">
        <v>799</v>
      </c>
      <c r="G1581">
        <v>5255378</v>
      </c>
      <c r="H1581">
        <v>1333894</v>
      </c>
      <c r="I1581" t="s">
        <v>71</v>
      </c>
      <c r="J1581">
        <v>24</v>
      </c>
      <c r="K1581">
        <v>4</v>
      </c>
      <c r="L1581">
        <v>1</v>
      </c>
      <c r="M1581" s="1">
        <v>43313</v>
      </c>
      <c r="N1581">
        <v>2</v>
      </c>
      <c r="O1581">
        <v>1</v>
      </c>
      <c r="P1581">
        <v>0</v>
      </c>
      <c r="Q1581">
        <v>0</v>
      </c>
      <c r="R1581" t="s">
        <v>30</v>
      </c>
    </row>
    <row r="1582" spans="1:18" x14ac:dyDescent="0.35">
      <c r="A1582">
        <v>5725716</v>
      </c>
      <c r="B1582" t="s">
        <v>3157</v>
      </c>
      <c r="C1582">
        <v>24977992</v>
      </c>
      <c r="D1582" t="s">
        <v>2883</v>
      </c>
      <c r="E1582" t="s">
        <v>48</v>
      </c>
      <c r="F1582" t="s">
        <v>49</v>
      </c>
      <c r="G1582">
        <v>5249153</v>
      </c>
      <c r="H1582">
        <v>1342569</v>
      </c>
      <c r="I1582" t="s">
        <v>71</v>
      </c>
      <c r="J1582">
        <v>50</v>
      </c>
      <c r="K1582">
        <v>1</v>
      </c>
      <c r="L1582">
        <v>0</v>
      </c>
      <c r="M1582" s="1"/>
      <c r="O1582">
        <v>1</v>
      </c>
      <c r="P1582">
        <v>0</v>
      </c>
      <c r="Q1582">
        <v>0</v>
      </c>
      <c r="R1582" t="s">
        <v>30</v>
      </c>
    </row>
    <row r="1583" spans="1:18" x14ac:dyDescent="0.35">
      <c r="A1583">
        <v>5273943</v>
      </c>
      <c r="B1583" t="s">
        <v>3158</v>
      </c>
      <c r="C1583">
        <v>27301742</v>
      </c>
      <c r="D1583" t="s">
        <v>530</v>
      </c>
      <c r="E1583" t="s">
        <v>110</v>
      </c>
      <c r="F1583" t="s">
        <v>1146</v>
      </c>
      <c r="G1583">
        <v>5251557</v>
      </c>
      <c r="H1583">
        <v>1329325</v>
      </c>
      <c r="I1583" t="s">
        <v>71</v>
      </c>
      <c r="J1583">
        <v>35</v>
      </c>
      <c r="K1583">
        <v>2</v>
      </c>
      <c r="L1583">
        <v>356</v>
      </c>
      <c r="M1583" s="1">
        <v>44915</v>
      </c>
      <c r="N1583">
        <v>374</v>
      </c>
      <c r="O1583">
        <v>1</v>
      </c>
      <c r="P1583">
        <v>8</v>
      </c>
      <c r="Q1583">
        <v>54</v>
      </c>
      <c r="R1583" t="s">
        <v>3159</v>
      </c>
    </row>
    <row r="1584" spans="1:18" x14ac:dyDescent="0.35">
      <c r="A1584">
        <v>5732900</v>
      </c>
      <c r="B1584" t="s">
        <v>3160</v>
      </c>
      <c r="C1584">
        <v>24337638</v>
      </c>
      <c r="D1584" t="s">
        <v>3161</v>
      </c>
      <c r="E1584" t="s">
        <v>106</v>
      </c>
      <c r="F1584" t="s">
        <v>117</v>
      </c>
      <c r="G1584">
        <v>5250127</v>
      </c>
      <c r="H1584">
        <v>1334912</v>
      </c>
      <c r="I1584" t="s">
        <v>71</v>
      </c>
      <c r="J1584">
        <v>30</v>
      </c>
      <c r="K1584">
        <v>1</v>
      </c>
      <c r="L1584">
        <v>8</v>
      </c>
      <c r="M1584" s="1">
        <v>42187</v>
      </c>
      <c r="N1584">
        <v>9</v>
      </c>
      <c r="O1584">
        <v>1</v>
      </c>
      <c r="P1584">
        <v>0</v>
      </c>
      <c r="Q1584">
        <v>0</v>
      </c>
      <c r="R1584" t="s">
        <v>30</v>
      </c>
    </row>
    <row r="1585" spans="1:18" x14ac:dyDescent="0.35">
      <c r="A1585">
        <v>5501048</v>
      </c>
      <c r="B1585" t="s">
        <v>3162</v>
      </c>
      <c r="C1585">
        <v>4065526</v>
      </c>
      <c r="D1585" t="s">
        <v>684</v>
      </c>
      <c r="E1585" t="s">
        <v>504</v>
      </c>
      <c r="F1585" t="s">
        <v>1461</v>
      </c>
      <c r="G1585">
        <v>5251277</v>
      </c>
      <c r="H1585">
        <v>1348986</v>
      </c>
      <c r="I1585" t="s">
        <v>22</v>
      </c>
      <c r="J1585">
        <v>160</v>
      </c>
      <c r="K1585">
        <v>3</v>
      </c>
      <c r="L1585">
        <v>409</v>
      </c>
      <c r="M1585" s="1">
        <v>44915</v>
      </c>
      <c r="N1585">
        <v>443</v>
      </c>
      <c r="O1585">
        <v>5</v>
      </c>
      <c r="P1585">
        <v>254</v>
      </c>
      <c r="Q1585">
        <v>51</v>
      </c>
      <c r="R1585" t="s">
        <v>3163</v>
      </c>
    </row>
    <row r="1586" spans="1:18" x14ac:dyDescent="0.35">
      <c r="A1586">
        <v>5280045</v>
      </c>
      <c r="B1586" t="s">
        <v>3164</v>
      </c>
      <c r="C1586">
        <v>6029552</v>
      </c>
      <c r="D1586" t="s">
        <v>1696</v>
      </c>
      <c r="E1586" t="s">
        <v>48</v>
      </c>
      <c r="F1586" t="s">
        <v>468</v>
      </c>
      <c r="G1586">
        <v>5246669</v>
      </c>
      <c r="H1586">
        <v>1342142</v>
      </c>
      <c r="I1586" t="s">
        <v>22</v>
      </c>
      <c r="J1586">
        <v>67</v>
      </c>
      <c r="K1586">
        <v>90</v>
      </c>
      <c r="L1586">
        <v>0</v>
      </c>
      <c r="M1586" s="1"/>
      <c r="O1586">
        <v>1</v>
      </c>
      <c r="P1586">
        <v>0</v>
      </c>
      <c r="Q1586">
        <v>0</v>
      </c>
      <c r="R1586" t="s">
        <v>30</v>
      </c>
    </row>
    <row r="1587" spans="1:18" x14ac:dyDescent="0.35">
      <c r="A1587">
        <v>5281256</v>
      </c>
      <c r="B1587" t="s">
        <v>3165</v>
      </c>
      <c r="C1587">
        <v>27341594</v>
      </c>
      <c r="D1587" t="s">
        <v>3166</v>
      </c>
      <c r="E1587" t="s">
        <v>106</v>
      </c>
      <c r="F1587" t="s">
        <v>263</v>
      </c>
      <c r="G1587">
        <v>5249315</v>
      </c>
      <c r="H1587">
        <v>1334435</v>
      </c>
      <c r="I1587" t="s">
        <v>22</v>
      </c>
      <c r="J1587">
        <v>89</v>
      </c>
      <c r="K1587">
        <v>3</v>
      </c>
      <c r="L1587">
        <v>214</v>
      </c>
      <c r="M1587" s="1">
        <v>44878</v>
      </c>
      <c r="N1587">
        <v>231</v>
      </c>
      <c r="O1587">
        <v>1</v>
      </c>
      <c r="P1587">
        <v>118</v>
      </c>
      <c r="Q1587">
        <v>36</v>
      </c>
      <c r="R1587" t="s">
        <v>3167</v>
      </c>
    </row>
    <row r="1588" spans="1:18" x14ac:dyDescent="0.35">
      <c r="A1588">
        <v>5501902</v>
      </c>
      <c r="B1588" t="s">
        <v>3168</v>
      </c>
      <c r="C1588">
        <v>13294160</v>
      </c>
      <c r="D1588" t="s">
        <v>614</v>
      </c>
      <c r="E1588" t="s">
        <v>44</v>
      </c>
      <c r="F1588" t="s">
        <v>45</v>
      </c>
      <c r="G1588">
        <v>5252393</v>
      </c>
      <c r="H1588">
        <v>1334059</v>
      </c>
      <c r="I1588" t="s">
        <v>71</v>
      </c>
      <c r="J1588">
        <v>19</v>
      </c>
      <c r="K1588">
        <v>2</v>
      </c>
      <c r="L1588">
        <v>2</v>
      </c>
      <c r="M1588" s="1">
        <v>42882</v>
      </c>
      <c r="N1588">
        <v>2</v>
      </c>
      <c r="O1588">
        <v>1</v>
      </c>
      <c r="P1588">
        <v>92</v>
      </c>
      <c r="Q1588">
        <v>0</v>
      </c>
      <c r="R1588" t="s">
        <v>3169</v>
      </c>
    </row>
    <row r="1589" spans="1:18" x14ac:dyDescent="0.35">
      <c r="A1589">
        <v>5509232</v>
      </c>
      <c r="B1589" t="s">
        <v>3170</v>
      </c>
      <c r="C1589">
        <v>25981777</v>
      </c>
      <c r="D1589" t="s">
        <v>3171</v>
      </c>
      <c r="E1589" t="s">
        <v>20</v>
      </c>
      <c r="F1589" t="s">
        <v>21</v>
      </c>
      <c r="G1589">
        <v>5253848</v>
      </c>
      <c r="H1589">
        <v>1342393</v>
      </c>
      <c r="I1589" t="s">
        <v>22</v>
      </c>
      <c r="J1589">
        <v>82</v>
      </c>
      <c r="K1589">
        <v>3</v>
      </c>
      <c r="L1589">
        <v>13</v>
      </c>
      <c r="M1589" s="1">
        <v>44462</v>
      </c>
      <c r="N1589">
        <v>14</v>
      </c>
      <c r="O1589">
        <v>1</v>
      </c>
      <c r="P1589">
        <v>0</v>
      </c>
      <c r="Q1589">
        <v>0</v>
      </c>
      <c r="R1589" t="s">
        <v>30</v>
      </c>
    </row>
    <row r="1590" spans="1:18" x14ac:dyDescent="0.35">
      <c r="A1590">
        <v>5733971</v>
      </c>
      <c r="B1590" t="s">
        <v>3172</v>
      </c>
      <c r="C1590">
        <v>29733853</v>
      </c>
      <c r="D1590" t="s">
        <v>215</v>
      </c>
      <c r="E1590" t="s">
        <v>48</v>
      </c>
      <c r="F1590" t="s">
        <v>468</v>
      </c>
      <c r="G1590">
        <v>5246485</v>
      </c>
      <c r="H1590">
        <v>1343092</v>
      </c>
      <c r="I1590" t="s">
        <v>22</v>
      </c>
      <c r="J1590">
        <v>80</v>
      </c>
      <c r="K1590">
        <v>2</v>
      </c>
      <c r="L1590">
        <v>25</v>
      </c>
      <c r="M1590" s="1">
        <v>44808</v>
      </c>
      <c r="N1590">
        <v>35</v>
      </c>
      <c r="O1590">
        <v>1</v>
      </c>
      <c r="P1590">
        <v>0</v>
      </c>
      <c r="Q1590">
        <v>5</v>
      </c>
      <c r="R1590" t="s">
        <v>30</v>
      </c>
    </row>
    <row r="1591" spans="1:18" x14ac:dyDescent="0.35">
      <c r="A1591">
        <v>5741519</v>
      </c>
      <c r="B1591" t="s">
        <v>3173</v>
      </c>
      <c r="C1591">
        <v>29778890</v>
      </c>
      <c r="D1591" t="s">
        <v>39</v>
      </c>
      <c r="E1591" t="s">
        <v>33</v>
      </c>
      <c r="F1591" t="s">
        <v>251</v>
      </c>
      <c r="G1591">
        <v>5251514</v>
      </c>
      <c r="H1591">
        <v>1346165</v>
      </c>
      <c r="I1591" t="s">
        <v>71</v>
      </c>
      <c r="J1591">
        <v>24</v>
      </c>
      <c r="K1591">
        <v>2</v>
      </c>
      <c r="L1591">
        <v>3</v>
      </c>
      <c r="M1591" s="1">
        <v>42203</v>
      </c>
      <c r="N1591">
        <v>3</v>
      </c>
      <c r="O1591">
        <v>1</v>
      </c>
      <c r="P1591">
        <v>0</v>
      </c>
      <c r="Q1591">
        <v>0</v>
      </c>
      <c r="R1591" t="s">
        <v>30</v>
      </c>
    </row>
    <row r="1592" spans="1:18" x14ac:dyDescent="0.35">
      <c r="A1592">
        <v>5283309</v>
      </c>
      <c r="B1592" t="s">
        <v>3174</v>
      </c>
      <c r="C1592">
        <v>27353364</v>
      </c>
      <c r="D1592" t="s">
        <v>3175</v>
      </c>
      <c r="E1592" t="s">
        <v>33</v>
      </c>
      <c r="F1592" t="s">
        <v>274</v>
      </c>
      <c r="G1592">
        <v>5249822</v>
      </c>
      <c r="H1592">
        <v>134151</v>
      </c>
      <c r="I1592" t="s">
        <v>71</v>
      </c>
      <c r="J1592">
        <v>20</v>
      </c>
      <c r="K1592">
        <v>7</v>
      </c>
      <c r="L1592">
        <v>12</v>
      </c>
      <c r="M1592" s="1">
        <v>42961</v>
      </c>
      <c r="N1592">
        <v>13</v>
      </c>
      <c r="O1592">
        <v>1</v>
      </c>
      <c r="P1592">
        <v>0</v>
      </c>
      <c r="Q1592">
        <v>0</v>
      </c>
      <c r="R1592" t="s">
        <v>30</v>
      </c>
    </row>
    <row r="1593" spans="1:18" x14ac:dyDescent="0.35">
      <c r="A1593">
        <v>5513937</v>
      </c>
      <c r="B1593" t="s">
        <v>3176</v>
      </c>
      <c r="C1593">
        <v>4340160</v>
      </c>
      <c r="D1593" t="s">
        <v>3177</v>
      </c>
      <c r="E1593" t="s">
        <v>48</v>
      </c>
      <c r="F1593" t="s">
        <v>468</v>
      </c>
      <c r="G1593">
        <v>5248058</v>
      </c>
      <c r="H1593">
        <v>1342141</v>
      </c>
      <c r="I1593" t="s">
        <v>71</v>
      </c>
      <c r="J1593">
        <v>45</v>
      </c>
      <c r="K1593">
        <v>2</v>
      </c>
      <c r="L1593">
        <v>27</v>
      </c>
      <c r="M1593" s="1">
        <v>43832</v>
      </c>
      <c r="N1593">
        <v>29</v>
      </c>
      <c r="O1593">
        <v>1</v>
      </c>
      <c r="P1593">
        <v>0</v>
      </c>
      <c r="Q1593">
        <v>0</v>
      </c>
      <c r="R1593" t="s">
        <v>3178</v>
      </c>
    </row>
    <row r="1594" spans="1:18" x14ac:dyDescent="0.35">
      <c r="A1594">
        <v>5285059</v>
      </c>
      <c r="B1594" t="s">
        <v>3179</v>
      </c>
      <c r="C1594">
        <v>14220804</v>
      </c>
      <c r="D1594" t="s">
        <v>2081</v>
      </c>
      <c r="E1594" t="s">
        <v>33</v>
      </c>
      <c r="F1594" t="s">
        <v>94</v>
      </c>
      <c r="G1594">
        <v>5249185</v>
      </c>
      <c r="H1594">
        <v>1342255</v>
      </c>
      <c r="I1594" t="s">
        <v>71</v>
      </c>
      <c r="J1594">
        <v>60</v>
      </c>
      <c r="K1594">
        <v>3</v>
      </c>
      <c r="L1594">
        <v>1</v>
      </c>
      <c r="M1594" s="1">
        <v>42207</v>
      </c>
      <c r="N1594">
        <v>1</v>
      </c>
      <c r="O1594">
        <v>2</v>
      </c>
      <c r="P1594">
        <v>0</v>
      </c>
      <c r="Q1594">
        <v>0</v>
      </c>
      <c r="R1594" t="s">
        <v>30</v>
      </c>
    </row>
    <row r="1595" spans="1:18" x14ac:dyDescent="0.35">
      <c r="A1595">
        <v>5742547</v>
      </c>
      <c r="B1595" t="s">
        <v>3180</v>
      </c>
      <c r="C1595">
        <v>29785703</v>
      </c>
      <c r="D1595" t="s">
        <v>2130</v>
      </c>
      <c r="E1595" t="s">
        <v>20</v>
      </c>
      <c r="F1595" t="s">
        <v>21</v>
      </c>
      <c r="G1595">
        <v>5253918</v>
      </c>
      <c r="H1595">
        <v>1341899</v>
      </c>
      <c r="I1595" t="s">
        <v>22</v>
      </c>
      <c r="J1595">
        <v>108</v>
      </c>
      <c r="K1595">
        <v>2</v>
      </c>
      <c r="L1595">
        <v>8</v>
      </c>
      <c r="M1595" s="1">
        <v>42262</v>
      </c>
      <c r="N1595">
        <v>9</v>
      </c>
      <c r="O1595">
        <v>1</v>
      </c>
      <c r="P1595">
        <v>0</v>
      </c>
      <c r="Q1595">
        <v>0</v>
      </c>
      <c r="R1595" t="s">
        <v>30</v>
      </c>
    </row>
    <row r="1596" spans="1:18" x14ac:dyDescent="0.35">
      <c r="A1596">
        <v>5291962</v>
      </c>
      <c r="B1596" t="s">
        <v>3181</v>
      </c>
      <c r="C1596">
        <v>27405707</v>
      </c>
      <c r="D1596" t="s">
        <v>2176</v>
      </c>
      <c r="E1596" t="s">
        <v>20</v>
      </c>
      <c r="F1596" t="s">
        <v>90</v>
      </c>
      <c r="G1596">
        <v>5254771</v>
      </c>
      <c r="H1596">
        <v>1342515</v>
      </c>
      <c r="I1596" t="s">
        <v>71</v>
      </c>
      <c r="J1596">
        <v>30</v>
      </c>
      <c r="K1596">
        <v>14</v>
      </c>
      <c r="L1596">
        <v>0</v>
      </c>
      <c r="M1596" s="1"/>
      <c r="O1596">
        <v>1</v>
      </c>
      <c r="P1596">
        <v>0</v>
      </c>
      <c r="Q1596">
        <v>0</v>
      </c>
      <c r="R1596" t="s">
        <v>30</v>
      </c>
    </row>
    <row r="1597" spans="1:18" x14ac:dyDescent="0.35">
      <c r="A1597">
        <v>5744587</v>
      </c>
      <c r="B1597" t="s">
        <v>3182</v>
      </c>
      <c r="C1597">
        <v>10810717</v>
      </c>
      <c r="D1597" t="s">
        <v>3183</v>
      </c>
      <c r="E1597" t="s">
        <v>48</v>
      </c>
      <c r="F1597" t="s">
        <v>468</v>
      </c>
      <c r="G1597">
        <v>5246836</v>
      </c>
      <c r="H1597">
        <v>1342736</v>
      </c>
      <c r="I1597" t="s">
        <v>22</v>
      </c>
      <c r="J1597">
        <v>150</v>
      </c>
      <c r="K1597">
        <v>3</v>
      </c>
      <c r="L1597">
        <v>137</v>
      </c>
      <c r="M1597" s="1">
        <v>44893</v>
      </c>
      <c r="N1597">
        <v>146</v>
      </c>
      <c r="O1597">
        <v>1</v>
      </c>
      <c r="P1597">
        <v>102</v>
      </c>
      <c r="Q1597">
        <v>12</v>
      </c>
      <c r="R1597" t="s">
        <v>3184</v>
      </c>
    </row>
    <row r="1598" spans="1:18" x14ac:dyDescent="0.35">
      <c r="A1598">
        <v>5301230</v>
      </c>
      <c r="B1598" t="s">
        <v>3185</v>
      </c>
      <c r="C1598">
        <v>6044723</v>
      </c>
      <c r="D1598" t="s">
        <v>119</v>
      </c>
      <c r="E1598" t="s">
        <v>48</v>
      </c>
      <c r="F1598" t="s">
        <v>49</v>
      </c>
      <c r="G1598">
        <v>524913</v>
      </c>
      <c r="H1598">
        <v>1343538</v>
      </c>
      <c r="I1598" t="s">
        <v>22</v>
      </c>
      <c r="J1598">
        <v>60</v>
      </c>
      <c r="K1598">
        <v>1</v>
      </c>
      <c r="L1598">
        <v>0</v>
      </c>
      <c r="M1598" s="1"/>
      <c r="O1598">
        <v>1</v>
      </c>
      <c r="P1598">
        <v>0</v>
      </c>
      <c r="Q1598">
        <v>0</v>
      </c>
      <c r="R1598" t="s">
        <v>30</v>
      </c>
    </row>
    <row r="1599" spans="1:18" x14ac:dyDescent="0.35">
      <c r="A1599">
        <v>5747908</v>
      </c>
      <c r="B1599" t="s">
        <v>3186</v>
      </c>
      <c r="C1599">
        <v>9513237</v>
      </c>
      <c r="D1599" t="s">
        <v>3187</v>
      </c>
      <c r="E1599" t="s">
        <v>44</v>
      </c>
      <c r="F1599" t="s">
        <v>98</v>
      </c>
      <c r="G1599">
        <v>5252688</v>
      </c>
      <c r="H1599">
        <v>1339154</v>
      </c>
      <c r="I1599" t="s">
        <v>22</v>
      </c>
      <c r="J1599">
        <v>170</v>
      </c>
      <c r="K1599">
        <v>2</v>
      </c>
      <c r="L1599">
        <v>36</v>
      </c>
      <c r="M1599" s="1">
        <v>42932</v>
      </c>
      <c r="N1599">
        <v>42</v>
      </c>
      <c r="O1599">
        <v>1</v>
      </c>
      <c r="P1599">
        <v>0</v>
      </c>
      <c r="Q1599">
        <v>0</v>
      </c>
      <c r="R1599" t="s">
        <v>30</v>
      </c>
    </row>
    <row r="1600" spans="1:18" x14ac:dyDescent="0.35">
      <c r="A1600">
        <v>5514311</v>
      </c>
      <c r="B1600" t="s">
        <v>3188</v>
      </c>
      <c r="C1600">
        <v>28603116</v>
      </c>
      <c r="D1600" t="s">
        <v>3189</v>
      </c>
      <c r="E1600" t="s">
        <v>106</v>
      </c>
      <c r="F1600" t="s">
        <v>545</v>
      </c>
      <c r="G1600">
        <v>5248401</v>
      </c>
      <c r="H1600">
        <v>1337341</v>
      </c>
      <c r="I1600" t="s">
        <v>71</v>
      </c>
      <c r="J1600">
        <v>35</v>
      </c>
      <c r="K1600">
        <v>1</v>
      </c>
      <c r="L1600">
        <v>0</v>
      </c>
      <c r="M1600" s="1"/>
      <c r="O1600">
        <v>1</v>
      </c>
      <c r="P1600">
        <v>0</v>
      </c>
      <c r="Q1600">
        <v>0</v>
      </c>
      <c r="R1600" t="s">
        <v>30</v>
      </c>
    </row>
    <row r="1601" spans="1:18" x14ac:dyDescent="0.35">
      <c r="A1601">
        <v>5301447</v>
      </c>
      <c r="B1601" t="s">
        <v>3190</v>
      </c>
      <c r="C1601">
        <v>27459394</v>
      </c>
      <c r="D1601" t="s">
        <v>2112</v>
      </c>
      <c r="E1601" t="s">
        <v>193</v>
      </c>
      <c r="F1601" t="s">
        <v>668</v>
      </c>
      <c r="G1601">
        <v>5245636</v>
      </c>
      <c r="H1601">
        <v>1333175</v>
      </c>
      <c r="I1601" t="s">
        <v>71</v>
      </c>
      <c r="J1601">
        <v>35</v>
      </c>
      <c r="K1601">
        <v>3</v>
      </c>
      <c r="L1601">
        <v>96</v>
      </c>
      <c r="M1601" s="1">
        <v>44862</v>
      </c>
      <c r="N1601">
        <v>136</v>
      </c>
      <c r="O1601">
        <v>1</v>
      </c>
      <c r="P1601">
        <v>49</v>
      </c>
      <c r="Q1601">
        <v>24</v>
      </c>
      <c r="R1601" t="s">
        <v>3191</v>
      </c>
    </row>
    <row r="1602" spans="1:18" x14ac:dyDescent="0.35">
      <c r="A1602">
        <v>5521732</v>
      </c>
      <c r="B1602" t="s">
        <v>3192</v>
      </c>
      <c r="C1602">
        <v>28635186</v>
      </c>
      <c r="D1602" t="s">
        <v>3193</v>
      </c>
      <c r="E1602" t="s">
        <v>33</v>
      </c>
      <c r="F1602" t="s">
        <v>34</v>
      </c>
      <c r="G1602">
        <v>5250196</v>
      </c>
      <c r="H1602">
        <v>1343834</v>
      </c>
      <c r="I1602" t="s">
        <v>71</v>
      </c>
      <c r="J1602">
        <v>18</v>
      </c>
      <c r="K1602">
        <v>60</v>
      </c>
      <c r="L1602">
        <v>43</v>
      </c>
      <c r="M1602" s="1">
        <v>44592</v>
      </c>
      <c r="N1602">
        <v>46</v>
      </c>
      <c r="O1602">
        <v>1</v>
      </c>
      <c r="P1602">
        <v>86</v>
      </c>
      <c r="Q1602">
        <v>1</v>
      </c>
      <c r="R1602" t="s">
        <v>3194</v>
      </c>
    </row>
    <row r="1603" spans="1:18" x14ac:dyDescent="0.35">
      <c r="A1603">
        <v>5751563</v>
      </c>
      <c r="B1603" t="s">
        <v>3195</v>
      </c>
      <c r="C1603">
        <v>29838740</v>
      </c>
      <c r="D1603" t="s">
        <v>2951</v>
      </c>
      <c r="E1603" t="s">
        <v>33</v>
      </c>
      <c r="F1603" t="s">
        <v>251</v>
      </c>
      <c r="G1603">
        <v>5252082</v>
      </c>
      <c r="H1603">
        <v>1345216</v>
      </c>
      <c r="I1603" t="s">
        <v>71</v>
      </c>
      <c r="J1603">
        <v>20</v>
      </c>
      <c r="K1603">
        <v>30</v>
      </c>
      <c r="L1603">
        <v>30</v>
      </c>
      <c r="M1603" s="1">
        <v>43886</v>
      </c>
      <c r="N1603">
        <v>32</v>
      </c>
      <c r="O1603">
        <v>1</v>
      </c>
      <c r="P1603">
        <v>0</v>
      </c>
      <c r="Q1603">
        <v>0</v>
      </c>
      <c r="R1603" t="s">
        <v>30</v>
      </c>
    </row>
    <row r="1604" spans="1:18" x14ac:dyDescent="0.35">
      <c r="A1604">
        <v>5321247</v>
      </c>
      <c r="B1604" t="s">
        <v>3196</v>
      </c>
      <c r="C1604">
        <v>27570453</v>
      </c>
      <c r="D1604" t="s">
        <v>2184</v>
      </c>
      <c r="E1604" t="s">
        <v>193</v>
      </c>
      <c r="F1604" t="s">
        <v>430</v>
      </c>
      <c r="G1604">
        <v>5244904</v>
      </c>
      <c r="H1604">
        <v>132592</v>
      </c>
      <c r="I1604" t="s">
        <v>71</v>
      </c>
      <c r="J1604">
        <v>41</v>
      </c>
      <c r="K1604">
        <v>1</v>
      </c>
      <c r="L1604">
        <v>196</v>
      </c>
      <c r="M1604" s="1">
        <v>44871</v>
      </c>
      <c r="N1604">
        <v>208</v>
      </c>
      <c r="O1604">
        <v>1</v>
      </c>
      <c r="P1604">
        <v>143</v>
      </c>
      <c r="Q1604">
        <v>12</v>
      </c>
      <c r="R1604" t="s">
        <v>3197</v>
      </c>
    </row>
    <row r="1605" spans="1:18" x14ac:dyDescent="0.35">
      <c r="A1605">
        <v>5758729</v>
      </c>
      <c r="B1605" t="s">
        <v>3198</v>
      </c>
      <c r="C1605">
        <v>27281836</v>
      </c>
      <c r="D1605" t="s">
        <v>3199</v>
      </c>
      <c r="E1605" t="s">
        <v>48</v>
      </c>
      <c r="F1605" t="s">
        <v>803</v>
      </c>
      <c r="G1605">
        <v>5246182</v>
      </c>
      <c r="H1605">
        <v>134374</v>
      </c>
      <c r="I1605" t="s">
        <v>71</v>
      </c>
      <c r="J1605">
        <v>22</v>
      </c>
      <c r="K1605">
        <v>3</v>
      </c>
      <c r="L1605">
        <v>0</v>
      </c>
      <c r="M1605" s="1"/>
      <c r="O1605">
        <v>1</v>
      </c>
      <c r="P1605">
        <v>0</v>
      </c>
      <c r="Q1605">
        <v>0</v>
      </c>
      <c r="R1605" t="s">
        <v>30</v>
      </c>
    </row>
    <row r="1606" spans="1:18" x14ac:dyDescent="0.35">
      <c r="A1606">
        <v>5521907</v>
      </c>
      <c r="B1606" t="s">
        <v>3200</v>
      </c>
      <c r="C1606">
        <v>28532168</v>
      </c>
      <c r="D1606" t="s">
        <v>2883</v>
      </c>
      <c r="E1606" t="s">
        <v>48</v>
      </c>
      <c r="F1606" t="s">
        <v>152</v>
      </c>
      <c r="G1606">
        <v>5248028</v>
      </c>
      <c r="H1606">
        <v>134555</v>
      </c>
      <c r="I1606" t="s">
        <v>22</v>
      </c>
      <c r="J1606">
        <v>50</v>
      </c>
      <c r="K1606">
        <v>2</v>
      </c>
      <c r="L1606">
        <v>3</v>
      </c>
      <c r="M1606" s="1">
        <v>42597</v>
      </c>
      <c r="N1606">
        <v>4</v>
      </c>
      <c r="O1606">
        <v>1</v>
      </c>
      <c r="P1606">
        <v>0</v>
      </c>
      <c r="Q1606">
        <v>0</v>
      </c>
      <c r="R1606" t="s">
        <v>30</v>
      </c>
    </row>
    <row r="1607" spans="1:18" x14ac:dyDescent="0.35">
      <c r="A1607">
        <v>5521914</v>
      </c>
      <c r="B1607" t="s">
        <v>3201</v>
      </c>
      <c r="C1607">
        <v>17552469</v>
      </c>
      <c r="D1607" t="s">
        <v>1130</v>
      </c>
      <c r="E1607" t="s">
        <v>110</v>
      </c>
      <c r="F1607" t="s">
        <v>1146</v>
      </c>
      <c r="G1607">
        <v>5251675</v>
      </c>
      <c r="H1607">
        <v>1329772</v>
      </c>
      <c r="I1607" t="s">
        <v>22</v>
      </c>
      <c r="J1607">
        <v>87</v>
      </c>
      <c r="K1607">
        <v>3</v>
      </c>
      <c r="L1607">
        <v>97</v>
      </c>
      <c r="M1607" s="1">
        <v>44892</v>
      </c>
      <c r="N1607">
        <v>107</v>
      </c>
      <c r="O1607">
        <v>1</v>
      </c>
      <c r="P1607">
        <v>7</v>
      </c>
      <c r="Q1607">
        <v>12</v>
      </c>
      <c r="R1607" t="s">
        <v>3202</v>
      </c>
    </row>
    <row r="1608" spans="1:18" x14ac:dyDescent="0.35">
      <c r="A1608">
        <v>5335113</v>
      </c>
      <c r="B1608" t="s">
        <v>3203</v>
      </c>
      <c r="C1608">
        <v>719464</v>
      </c>
      <c r="D1608" t="s">
        <v>3204</v>
      </c>
      <c r="E1608" t="s">
        <v>193</v>
      </c>
      <c r="F1608" t="s">
        <v>2015</v>
      </c>
      <c r="G1608">
        <v>5243237</v>
      </c>
      <c r="H1608">
        <v>1327842</v>
      </c>
      <c r="I1608" t="s">
        <v>22</v>
      </c>
      <c r="J1608">
        <v>120</v>
      </c>
      <c r="K1608">
        <v>4</v>
      </c>
      <c r="L1608">
        <v>168</v>
      </c>
      <c r="M1608" s="1">
        <v>44885</v>
      </c>
      <c r="N1608">
        <v>181</v>
      </c>
      <c r="O1608">
        <v>1</v>
      </c>
      <c r="P1608">
        <v>198</v>
      </c>
      <c r="Q1608">
        <v>20</v>
      </c>
      <c r="R1608" t="s">
        <v>3205</v>
      </c>
    </row>
    <row r="1609" spans="1:18" x14ac:dyDescent="0.35">
      <c r="A1609">
        <v>5524180</v>
      </c>
      <c r="B1609" t="s">
        <v>3206</v>
      </c>
      <c r="C1609">
        <v>28647879</v>
      </c>
      <c r="D1609" t="s">
        <v>122</v>
      </c>
      <c r="E1609" t="s">
        <v>44</v>
      </c>
      <c r="F1609" t="s">
        <v>45</v>
      </c>
      <c r="G1609">
        <v>5252638</v>
      </c>
      <c r="H1609">
        <v>133391</v>
      </c>
      <c r="I1609" t="s">
        <v>71</v>
      </c>
      <c r="J1609">
        <v>24</v>
      </c>
      <c r="K1609">
        <v>1</v>
      </c>
      <c r="L1609">
        <v>11</v>
      </c>
      <c r="M1609" s="1">
        <v>43293</v>
      </c>
      <c r="N1609">
        <v>12</v>
      </c>
      <c r="O1609">
        <v>1</v>
      </c>
      <c r="P1609">
        <v>0</v>
      </c>
      <c r="Q1609">
        <v>0</v>
      </c>
      <c r="R1609" t="s">
        <v>30</v>
      </c>
    </row>
    <row r="1610" spans="1:18" x14ac:dyDescent="0.35">
      <c r="A1610">
        <v>5760642</v>
      </c>
      <c r="B1610" t="s">
        <v>3207</v>
      </c>
      <c r="C1610">
        <v>29885403</v>
      </c>
      <c r="D1610" t="s">
        <v>3208</v>
      </c>
      <c r="E1610" t="s">
        <v>48</v>
      </c>
      <c r="F1610" t="s">
        <v>49</v>
      </c>
      <c r="G1610">
        <v>5248831</v>
      </c>
      <c r="H1610">
        <v>1343852</v>
      </c>
      <c r="I1610" t="s">
        <v>22</v>
      </c>
      <c r="J1610">
        <v>30</v>
      </c>
      <c r="K1610">
        <v>3</v>
      </c>
      <c r="L1610">
        <v>4</v>
      </c>
      <c r="M1610" s="1">
        <v>42533</v>
      </c>
      <c r="N1610">
        <v>4</v>
      </c>
      <c r="O1610">
        <v>1</v>
      </c>
      <c r="P1610">
        <v>0</v>
      </c>
      <c r="Q1610">
        <v>0</v>
      </c>
      <c r="R1610" t="s">
        <v>30</v>
      </c>
    </row>
    <row r="1611" spans="1:18" x14ac:dyDescent="0.35">
      <c r="A1611">
        <v>5336825</v>
      </c>
      <c r="B1611" t="s">
        <v>3209</v>
      </c>
      <c r="C1611">
        <v>27524079</v>
      </c>
      <c r="D1611" t="s">
        <v>3210</v>
      </c>
      <c r="E1611" t="s">
        <v>48</v>
      </c>
      <c r="F1611" t="s">
        <v>309</v>
      </c>
      <c r="G1611">
        <v>5247975</v>
      </c>
      <c r="H1611">
        <v>1342739</v>
      </c>
      <c r="I1611" t="s">
        <v>71</v>
      </c>
      <c r="J1611">
        <v>37</v>
      </c>
      <c r="K1611">
        <v>2</v>
      </c>
      <c r="L1611">
        <v>3</v>
      </c>
      <c r="M1611" s="1">
        <v>43717</v>
      </c>
      <c r="N1611">
        <v>3</v>
      </c>
      <c r="O1611">
        <v>1</v>
      </c>
      <c r="P1611">
        <v>0</v>
      </c>
      <c r="Q1611">
        <v>0</v>
      </c>
      <c r="R1611" t="s">
        <v>30</v>
      </c>
    </row>
    <row r="1612" spans="1:18" x14ac:dyDescent="0.35">
      <c r="A1612">
        <v>5768223</v>
      </c>
      <c r="B1612" t="s">
        <v>3211</v>
      </c>
      <c r="C1612">
        <v>29512829</v>
      </c>
      <c r="D1612" t="s">
        <v>993</v>
      </c>
      <c r="E1612" t="s">
        <v>110</v>
      </c>
      <c r="F1612" t="s">
        <v>2038</v>
      </c>
      <c r="G1612">
        <v>5248762</v>
      </c>
      <c r="H1612">
        <v>1328528</v>
      </c>
      <c r="I1612" t="s">
        <v>22</v>
      </c>
      <c r="J1612">
        <v>139</v>
      </c>
      <c r="K1612">
        <v>2</v>
      </c>
      <c r="L1612">
        <v>89</v>
      </c>
      <c r="M1612" s="1">
        <v>44906</v>
      </c>
      <c r="N1612">
        <v>130</v>
      </c>
      <c r="O1612">
        <v>2</v>
      </c>
      <c r="P1612">
        <v>80</v>
      </c>
      <c r="Q1612">
        <v>22</v>
      </c>
      <c r="R1612" t="s">
        <v>3212</v>
      </c>
    </row>
    <row r="1613" spans="1:18" x14ac:dyDescent="0.35">
      <c r="A1613">
        <v>5527978</v>
      </c>
      <c r="B1613" t="s">
        <v>3213</v>
      </c>
      <c r="C1613">
        <v>13523070</v>
      </c>
      <c r="D1613" t="s">
        <v>3214</v>
      </c>
      <c r="E1613" t="s">
        <v>110</v>
      </c>
      <c r="F1613" t="s">
        <v>1108</v>
      </c>
      <c r="G1613">
        <v>5248991</v>
      </c>
      <c r="H1613">
        <v>1332005</v>
      </c>
      <c r="I1613" t="s">
        <v>71</v>
      </c>
      <c r="J1613">
        <v>28</v>
      </c>
      <c r="K1613">
        <v>4</v>
      </c>
      <c r="L1613">
        <v>0</v>
      </c>
      <c r="M1613" s="1"/>
      <c r="O1613">
        <v>1</v>
      </c>
      <c r="P1613">
        <v>0</v>
      </c>
      <c r="Q1613">
        <v>0</v>
      </c>
      <c r="R1613" t="s">
        <v>30</v>
      </c>
    </row>
    <row r="1614" spans="1:18" x14ac:dyDescent="0.35">
      <c r="A1614">
        <v>5337010</v>
      </c>
      <c r="B1614" t="s">
        <v>3215</v>
      </c>
      <c r="C1614">
        <v>1296578</v>
      </c>
      <c r="D1614" t="s">
        <v>2297</v>
      </c>
      <c r="E1614" t="s">
        <v>33</v>
      </c>
      <c r="F1614" t="s">
        <v>94</v>
      </c>
      <c r="G1614">
        <v>52491638</v>
      </c>
      <c r="H1614">
        <v>13413726</v>
      </c>
      <c r="I1614" t="s">
        <v>22</v>
      </c>
      <c r="J1614">
        <v>150</v>
      </c>
      <c r="K1614">
        <v>4</v>
      </c>
      <c r="L1614">
        <v>2</v>
      </c>
      <c r="M1614" s="1">
        <v>44815</v>
      </c>
      <c r="N1614">
        <v>38</v>
      </c>
      <c r="O1614">
        <v>1</v>
      </c>
      <c r="P1614">
        <v>0</v>
      </c>
      <c r="Q1614">
        <v>2</v>
      </c>
      <c r="R1614" t="s">
        <v>3216</v>
      </c>
    </row>
    <row r="1615" spans="1:18" x14ac:dyDescent="0.35">
      <c r="A1615">
        <v>5528676</v>
      </c>
      <c r="B1615" t="s">
        <v>3217</v>
      </c>
      <c r="C1615">
        <v>28672112</v>
      </c>
      <c r="D1615" t="s">
        <v>1480</v>
      </c>
      <c r="E1615" t="s">
        <v>20</v>
      </c>
      <c r="F1615" t="s">
        <v>397</v>
      </c>
      <c r="G1615">
        <v>5256215</v>
      </c>
      <c r="H1615">
        <v>1339815</v>
      </c>
      <c r="I1615" t="s">
        <v>22</v>
      </c>
      <c r="J1615">
        <v>80</v>
      </c>
      <c r="K1615">
        <v>1</v>
      </c>
      <c r="L1615">
        <v>0</v>
      </c>
      <c r="M1615" s="1"/>
      <c r="O1615">
        <v>1</v>
      </c>
      <c r="P1615">
        <v>0</v>
      </c>
      <c r="Q1615">
        <v>0</v>
      </c>
      <c r="R1615" t="s">
        <v>30</v>
      </c>
    </row>
    <row r="1616" spans="1:18" x14ac:dyDescent="0.35">
      <c r="A1616">
        <v>5773229</v>
      </c>
      <c r="B1616" t="s">
        <v>3218</v>
      </c>
      <c r="C1616">
        <v>12800691</v>
      </c>
      <c r="D1616" t="s">
        <v>215</v>
      </c>
      <c r="E1616" t="s">
        <v>48</v>
      </c>
      <c r="F1616" t="s">
        <v>468</v>
      </c>
      <c r="G1616">
        <v>5247927</v>
      </c>
      <c r="H1616">
        <v>1342314</v>
      </c>
      <c r="I1616" t="s">
        <v>71</v>
      </c>
      <c r="J1616">
        <v>55</v>
      </c>
      <c r="K1616">
        <v>4</v>
      </c>
      <c r="L1616">
        <v>4</v>
      </c>
      <c r="M1616" s="1">
        <v>42940</v>
      </c>
      <c r="N1616">
        <v>4</v>
      </c>
      <c r="O1616">
        <v>2</v>
      </c>
      <c r="P1616">
        <v>0</v>
      </c>
      <c r="Q1616">
        <v>0</v>
      </c>
      <c r="R1616" t="s">
        <v>30</v>
      </c>
    </row>
    <row r="1617" spans="1:18" x14ac:dyDescent="0.35">
      <c r="A1617">
        <v>5985026</v>
      </c>
      <c r="B1617" t="s">
        <v>3219</v>
      </c>
      <c r="C1617">
        <v>31073542</v>
      </c>
      <c r="D1617" t="s">
        <v>3220</v>
      </c>
      <c r="E1617" t="s">
        <v>48</v>
      </c>
      <c r="F1617" t="s">
        <v>468</v>
      </c>
      <c r="G1617">
        <v>5248558</v>
      </c>
      <c r="H1617">
        <v>1342072</v>
      </c>
      <c r="I1617" t="s">
        <v>71</v>
      </c>
      <c r="J1617">
        <v>30</v>
      </c>
      <c r="K1617">
        <v>3</v>
      </c>
      <c r="L1617">
        <v>16</v>
      </c>
      <c r="M1617" s="1">
        <v>42548</v>
      </c>
      <c r="N1617">
        <v>17</v>
      </c>
      <c r="O1617">
        <v>1</v>
      </c>
      <c r="P1617">
        <v>0</v>
      </c>
      <c r="Q1617">
        <v>0</v>
      </c>
      <c r="R1617" t="s">
        <v>30</v>
      </c>
    </row>
    <row r="1618" spans="1:18" x14ac:dyDescent="0.35">
      <c r="A1618">
        <v>5776850</v>
      </c>
      <c r="B1618" t="s">
        <v>3221</v>
      </c>
      <c r="C1618">
        <v>29502351</v>
      </c>
      <c r="D1618" t="s">
        <v>978</v>
      </c>
      <c r="E1618" t="s">
        <v>44</v>
      </c>
      <c r="F1618" t="s">
        <v>45</v>
      </c>
      <c r="G1618">
        <v>5252764</v>
      </c>
      <c r="H1618">
        <v>1333339</v>
      </c>
      <c r="I1618" t="s">
        <v>71</v>
      </c>
      <c r="J1618">
        <v>35</v>
      </c>
      <c r="K1618">
        <v>5</v>
      </c>
      <c r="L1618">
        <v>11</v>
      </c>
      <c r="M1618" s="1">
        <v>43191</v>
      </c>
      <c r="N1618">
        <v>12</v>
      </c>
      <c r="O1618">
        <v>1</v>
      </c>
      <c r="P1618">
        <v>0</v>
      </c>
      <c r="Q1618">
        <v>0</v>
      </c>
      <c r="R1618" t="s">
        <v>30</v>
      </c>
    </row>
    <row r="1619" spans="1:18" x14ac:dyDescent="0.35">
      <c r="A1619">
        <v>5987114</v>
      </c>
      <c r="B1619" t="s">
        <v>3222</v>
      </c>
      <c r="C1619">
        <v>4330031</v>
      </c>
      <c r="D1619" t="s">
        <v>3223</v>
      </c>
      <c r="E1619" t="s">
        <v>20</v>
      </c>
      <c r="F1619" t="s">
        <v>102</v>
      </c>
      <c r="G1619">
        <v>5254088</v>
      </c>
      <c r="H1619">
        <v>1342038</v>
      </c>
      <c r="I1619" t="s">
        <v>22</v>
      </c>
      <c r="J1619">
        <v>115</v>
      </c>
      <c r="K1619">
        <v>3</v>
      </c>
      <c r="L1619">
        <v>0</v>
      </c>
      <c r="M1619" s="1"/>
      <c r="O1619">
        <v>1</v>
      </c>
      <c r="P1619">
        <v>0</v>
      </c>
      <c r="Q1619">
        <v>0</v>
      </c>
      <c r="R1619" t="s">
        <v>30</v>
      </c>
    </row>
    <row r="1620" spans="1:18" x14ac:dyDescent="0.35">
      <c r="A1620">
        <v>5779999</v>
      </c>
      <c r="B1620" t="s">
        <v>3224</v>
      </c>
      <c r="C1620">
        <v>29859856</v>
      </c>
      <c r="D1620" t="s">
        <v>487</v>
      </c>
      <c r="E1620" t="s">
        <v>110</v>
      </c>
      <c r="F1620" t="s">
        <v>938</v>
      </c>
      <c r="G1620">
        <v>5248855</v>
      </c>
      <c r="H1620">
        <v>1333571</v>
      </c>
      <c r="I1620" t="s">
        <v>22</v>
      </c>
      <c r="J1620">
        <v>79</v>
      </c>
      <c r="K1620">
        <v>7</v>
      </c>
      <c r="L1620">
        <v>1</v>
      </c>
      <c r="M1620" s="1">
        <v>42162</v>
      </c>
      <c r="N1620">
        <v>1</v>
      </c>
      <c r="O1620">
        <v>1</v>
      </c>
      <c r="P1620">
        <v>0</v>
      </c>
      <c r="Q1620">
        <v>0</v>
      </c>
      <c r="R1620" t="s">
        <v>30</v>
      </c>
    </row>
    <row r="1621" spans="1:18" x14ac:dyDescent="0.35">
      <c r="A1621">
        <v>5531533</v>
      </c>
      <c r="B1621" t="s">
        <v>3225</v>
      </c>
      <c r="C1621">
        <v>5415603</v>
      </c>
      <c r="D1621" t="s">
        <v>3226</v>
      </c>
      <c r="E1621" t="s">
        <v>44</v>
      </c>
      <c r="F1621" t="s">
        <v>78</v>
      </c>
      <c r="G1621">
        <v>5.2530201588188032E+16</v>
      </c>
      <c r="H1621">
        <v>1339738283862304</v>
      </c>
      <c r="I1621" t="s">
        <v>22</v>
      </c>
      <c r="J1621">
        <v>130</v>
      </c>
      <c r="K1621">
        <v>2</v>
      </c>
      <c r="L1621">
        <v>0</v>
      </c>
      <c r="M1621" s="1"/>
      <c r="O1621">
        <v>1</v>
      </c>
      <c r="P1621">
        <v>26</v>
      </c>
      <c r="Q1621">
        <v>0</v>
      </c>
      <c r="R1621" t="s">
        <v>3227</v>
      </c>
    </row>
    <row r="1622" spans="1:18" x14ac:dyDescent="0.35">
      <c r="A1622">
        <v>5532357</v>
      </c>
      <c r="B1622" t="s">
        <v>3228</v>
      </c>
      <c r="C1622">
        <v>15802059</v>
      </c>
      <c r="D1622" t="s">
        <v>429</v>
      </c>
      <c r="E1622" t="s">
        <v>20</v>
      </c>
      <c r="F1622" t="s">
        <v>40</v>
      </c>
      <c r="G1622">
        <v>5253235</v>
      </c>
      <c r="H1622">
        <v>1342491</v>
      </c>
      <c r="I1622" t="s">
        <v>71</v>
      </c>
      <c r="J1622">
        <v>39</v>
      </c>
      <c r="K1622">
        <v>1</v>
      </c>
      <c r="L1622">
        <v>61</v>
      </c>
      <c r="M1622" s="1">
        <v>43898</v>
      </c>
      <c r="N1622">
        <v>68</v>
      </c>
      <c r="O1622">
        <v>1</v>
      </c>
      <c r="P1622">
        <v>0</v>
      </c>
      <c r="Q1622">
        <v>0</v>
      </c>
      <c r="R1622" t="s">
        <v>30</v>
      </c>
    </row>
    <row r="1623" spans="1:18" x14ac:dyDescent="0.35">
      <c r="A1623">
        <v>5987663</v>
      </c>
      <c r="B1623" t="s">
        <v>3229</v>
      </c>
      <c r="C1623">
        <v>8239857</v>
      </c>
      <c r="D1623" t="s">
        <v>1521</v>
      </c>
      <c r="E1623" t="s">
        <v>44</v>
      </c>
      <c r="F1623" t="s">
        <v>98</v>
      </c>
      <c r="G1623">
        <v>5252122</v>
      </c>
      <c r="H1623">
        <v>1342003</v>
      </c>
      <c r="I1623" t="s">
        <v>71</v>
      </c>
      <c r="J1623">
        <v>45</v>
      </c>
      <c r="K1623">
        <v>2</v>
      </c>
      <c r="L1623">
        <v>153</v>
      </c>
      <c r="M1623" s="1">
        <v>44077</v>
      </c>
      <c r="N1623">
        <v>165</v>
      </c>
      <c r="O1623">
        <v>1</v>
      </c>
      <c r="P1623">
        <v>0</v>
      </c>
      <c r="Q1623">
        <v>0</v>
      </c>
      <c r="R1623" t="s">
        <v>30</v>
      </c>
    </row>
    <row r="1624" spans="1:18" x14ac:dyDescent="0.35">
      <c r="A1624">
        <v>5784251</v>
      </c>
      <c r="B1624" t="s">
        <v>3230</v>
      </c>
      <c r="C1624">
        <v>10381815</v>
      </c>
      <c r="D1624" t="s">
        <v>3231</v>
      </c>
      <c r="E1624" t="s">
        <v>33</v>
      </c>
      <c r="F1624" t="s">
        <v>55</v>
      </c>
      <c r="G1624">
        <v>52498</v>
      </c>
      <c r="H1624">
        <v>1343885</v>
      </c>
      <c r="I1624" t="s">
        <v>22</v>
      </c>
      <c r="J1624">
        <v>140</v>
      </c>
      <c r="K1624">
        <v>6</v>
      </c>
      <c r="L1624">
        <v>28</v>
      </c>
      <c r="M1624" s="1">
        <v>44893</v>
      </c>
      <c r="N1624">
        <v>30</v>
      </c>
      <c r="O1624">
        <v>2</v>
      </c>
      <c r="P1624">
        <v>34</v>
      </c>
      <c r="Q1624">
        <v>10</v>
      </c>
      <c r="R1624" t="s">
        <v>30</v>
      </c>
    </row>
    <row r="1625" spans="1:18" x14ac:dyDescent="0.35">
      <c r="A1625">
        <v>5990028</v>
      </c>
      <c r="B1625" t="s">
        <v>3232</v>
      </c>
      <c r="C1625">
        <v>2767667</v>
      </c>
      <c r="D1625" t="s">
        <v>1078</v>
      </c>
      <c r="E1625" t="s">
        <v>20</v>
      </c>
      <c r="F1625" t="s">
        <v>90</v>
      </c>
      <c r="G1625">
        <v>5254493</v>
      </c>
      <c r="H1625">
        <v>1342621</v>
      </c>
      <c r="I1625" t="s">
        <v>22</v>
      </c>
      <c r="J1625">
        <v>51</v>
      </c>
      <c r="K1625">
        <v>2</v>
      </c>
      <c r="L1625">
        <v>1</v>
      </c>
      <c r="M1625" s="1">
        <v>42325</v>
      </c>
      <c r="N1625">
        <v>1</v>
      </c>
      <c r="O1625">
        <v>1</v>
      </c>
      <c r="P1625">
        <v>0</v>
      </c>
      <c r="Q1625">
        <v>0</v>
      </c>
      <c r="R1625" t="s">
        <v>30</v>
      </c>
    </row>
    <row r="1626" spans="1:18" x14ac:dyDescent="0.35">
      <c r="A1626">
        <v>5784956</v>
      </c>
      <c r="B1626" t="s">
        <v>3233</v>
      </c>
      <c r="C1626">
        <v>11315646</v>
      </c>
      <c r="D1626" t="s">
        <v>2209</v>
      </c>
      <c r="E1626" t="s">
        <v>33</v>
      </c>
      <c r="F1626" t="s">
        <v>94</v>
      </c>
      <c r="G1626">
        <v>5249228</v>
      </c>
      <c r="H1626">
        <v>1339335</v>
      </c>
      <c r="I1626" t="s">
        <v>22</v>
      </c>
      <c r="J1626">
        <v>68</v>
      </c>
      <c r="K1626">
        <v>3</v>
      </c>
      <c r="L1626">
        <v>374</v>
      </c>
      <c r="M1626" s="1">
        <v>44897</v>
      </c>
      <c r="N1626">
        <v>400</v>
      </c>
      <c r="O1626">
        <v>1</v>
      </c>
      <c r="P1626">
        <v>81</v>
      </c>
      <c r="Q1626">
        <v>46</v>
      </c>
      <c r="R1626" t="s">
        <v>3234</v>
      </c>
    </row>
    <row r="1627" spans="1:18" x14ac:dyDescent="0.35">
      <c r="A1627">
        <v>5787566</v>
      </c>
      <c r="B1627" t="s">
        <v>3235</v>
      </c>
      <c r="C1627">
        <v>3194147</v>
      </c>
      <c r="D1627" t="s">
        <v>3236</v>
      </c>
      <c r="E1627" t="s">
        <v>33</v>
      </c>
      <c r="F1627" t="s">
        <v>94</v>
      </c>
      <c r="G1627">
        <v>5249002</v>
      </c>
      <c r="H1627">
        <v>1338572</v>
      </c>
      <c r="I1627" t="s">
        <v>71</v>
      </c>
      <c r="J1627">
        <v>29</v>
      </c>
      <c r="K1627">
        <v>5</v>
      </c>
      <c r="L1627">
        <v>6</v>
      </c>
      <c r="M1627" s="1">
        <v>42590</v>
      </c>
      <c r="N1627">
        <v>6</v>
      </c>
      <c r="O1627">
        <v>1</v>
      </c>
      <c r="P1627">
        <v>0</v>
      </c>
      <c r="Q1627">
        <v>0</v>
      </c>
      <c r="R1627" t="s">
        <v>30</v>
      </c>
    </row>
    <row r="1628" spans="1:18" x14ac:dyDescent="0.35">
      <c r="A1628">
        <v>5536095</v>
      </c>
      <c r="B1628" t="s">
        <v>3237</v>
      </c>
      <c r="C1628">
        <v>22121404</v>
      </c>
      <c r="D1628" t="s">
        <v>763</v>
      </c>
      <c r="E1628" t="s">
        <v>106</v>
      </c>
      <c r="F1628" t="s">
        <v>545</v>
      </c>
      <c r="G1628">
        <v>5246106</v>
      </c>
      <c r="H1628">
        <v>1337888</v>
      </c>
      <c r="I1628" t="s">
        <v>22</v>
      </c>
      <c r="J1628">
        <v>57</v>
      </c>
      <c r="K1628">
        <v>4</v>
      </c>
      <c r="L1628">
        <v>170</v>
      </c>
      <c r="M1628" s="1">
        <v>44866</v>
      </c>
      <c r="N1628">
        <v>182</v>
      </c>
      <c r="O1628">
        <v>1</v>
      </c>
      <c r="P1628">
        <v>193</v>
      </c>
      <c r="Q1628">
        <v>33</v>
      </c>
      <c r="R1628" t="s">
        <v>3238</v>
      </c>
    </row>
    <row r="1629" spans="1:18" x14ac:dyDescent="0.35">
      <c r="A1629">
        <v>5539755</v>
      </c>
      <c r="B1629" t="s">
        <v>3239</v>
      </c>
      <c r="C1629">
        <v>28727915</v>
      </c>
      <c r="D1629" t="s">
        <v>569</v>
      </c>
      <c r="E1629" t="s">
        <v>20</v>
      </c>
      <c r="F1629" t="s">
        <v>397</v>
      </c>
      <c r="G1629">
        <v>5257373</v>
      </c>
      <c r="H1629">
        <v>1341104</v>
      </c>
      <c r="I1629" t="s">
        <v>22</v>
      </c>
      <c r="J1629">
        <v>60</v>
      </c>
      <c r="K1629">
        <v>1</v>
      </c>
      <c r="L1629">
        <v>0</v>
      </c>
      <c r="M1629" s="1"/>
      <c r="O1629">
        <v>1</v>
      </c>
      <c r="P1629">
        <v>0</v>
      </c>
      <c r="Q1629">
        <v>0</v>
      </c>
      <c r="R1629" t="s">
        <v>30</v>
      </c>
    </row>
    <row r="1630" spans="1:18" x14ac:dyDescent="0.35">
      <c r="A1630">
        <v>5541854</v>
      </c>
      <c r="B1630" t="s">
        <v>3240</v>
      </c>
      <c r="C1630">
        <v>28736569</v>
      </c>
      <c r="D1630" t="s">
        <v>717</v>
      </c>
      <c r="E1630" t="s">
        <v>110</v>
      </c>
      <c r="F1630" t="s">
        <v>938</v>
      </c>
      <c r="G1630">
        <v>5248317</v>
      </c>
      <c r="H1630">
        <v>1332834</v>
      </c>
      <c r="I1630" t="s">
        <v>71</v>
      </c>
      <c r="J1630">
        <v>24</v>
      </c>
      <c r="K1630">
        <v>4</v>
      </c>
      <c r="L1630">
        <v>12</v>
      </c>
      <c r="M1630" s="1">
        <v>43576</v>
      </c>
      <c r="N1630">
        <v>13</v>
      </c>
      <c r="O1630">
        <v>1</v>
      </c>
      <c r="P1630">
        <v>0</v>
      </c>
      <c r="Q1630">
        <v>0</v>
      </c>
      <c r="R1630" t="s">
        <v>30</v>
      </c>
    </row>
    <row r="1631" spans="1:18" x14ac:dyDescent="0.35">
      <c r="A1631">
        <v>5994495</v>
      </c>
      <c r="B1631" t="s">
        <v>3241</v>
      </c>
      <c r="C1631">
        <v>31124936</v>
      </c>
      <c r="D1631" t="s">
        <v>3242</v>
      </c>
      <c r="E1631" t="s">
        <v>33</v>
      </c>
      <c r="F1631" t="s">
        <v>517</v>
      </c>
      <c r="G1631">
        <v>5252102</v>
      </c>
      <c r="H1631">
        <v>1345081</v>
      </c>
      <c r="I1631" t="s">
        <v>22</v>
      </c>
      <c r="J1631">
        <v>62</v>
      </c>
      <c r="K1631">
        <v>1</v>
      </c>
      <c r="L1631">
        <v>0</v>
      </c>
      <c r="M1631" s="1"/>
      <c r="O1631">
        <v>1</v>
      </c>
      <c r="P1631">
        <v>0</v>
      </c>
      <c r="Q1631">
        <v>0</v>
      </c>
      <c r="R1631" t="s">
        <v>30</v>
      </c>
    </row>
    <row r="1632" spans="1:18" x14ac:dyDescent="0.35">
      <c r="A1632">
        <v>5547378</v>
      </c>
      <c r="B1632" t="s">
        <v>3243</v>
      </c>
      <c r="C1632">
        <v>28762158</v>
      </c>
      <c r="D1632" t="s">
        <v>3046</v>
      </c>
      <c r="E1632" t="s">
        <v>48</v>
      </c>
      <c r="F1632" t="s">
        <v>49</v>
      </c>
      <c r="G1632">
        <v>5248736</v>
      </c>
      <c r="H1632">
        <v>1342591</v>
      </c>
      <c r="I1632" t="s">
        <v>71</v>
      </c>
      <c r="J1632">
        <v>30</v>
      </c>
      <c r="K1632">
        <v>1</v>
      </c>
      <c r="L1632">
        <v>0</v>
      </c>
      <c r="M1632" s="1"/>
      <c r="O1632">
        <v>1</v>
      </c>
      <c r="P1632">
        <v>0</v>
      </c>
      <c r="Q1632">
        <v>0</v>
      </c>
      <c r="R1632" t="s">
        <v>30</v>
      </c>
    </row>
    <row r="1633" spans="1:18" x14ac:dyDescent="0.35">
      <c r="A1633">
        <v>5787629</v>
      </c>
      <c r="B1633" t="s">
        <v>3244</v>
      </c>
      <c r="C1633">
        <v>30029177</v>
      </c>
      <c r="D1633" t="s">
        <v>3245</v>
      </c>
      <c r="E1633" t="s">
        <v>44</v>
      </c>
      <c r="F1633" t="s">
        <v>799</v>
      </c>
      <c r="G1633">
        <v>5254837</v>
      </c>
      <c r="H1633">
        <v>1335352</v>
      </c>
      <c r="I1633" t="s">
        <v>71</v>
      </c>
      <c r="J1633">
        <v>25</v>
      </c>
      <c r="K1633">
        <v>7</v>
      </c>
      <c r="L1633">
        <v>0</v>
      </c>
      <c r="M1633" s="1"/>
      <c r="O1633">
        <v>1</v>
      </c>
      <c r="P1633">
        <v>0</v>
      </c>
      <c r="Q1633">
        <v>0</v>
      </c>
      <c r="R1633" t="s">
        <v>30</v>
      </c>
    </row>
    <row r="1634" spans="1:18" x14ac:dyDescent="0.35">
      <c r="A1634">
        <v>5996812</v>
      </c>
      <c r="B1634" t="s">
        <v>3246</v>
      </c>
      <c r="C1634">
        <v>31134452</v>
      </c>
      <c r="D1634" t="s">
        <v>3247</v>
      </c>
      <c r="E1634" t="s">
        <v>69</v>
      </c>
      <c r="F1634" t="s">
        <v>179</v>
      </c>
      <c r="G1634">
        <v>5249003</v>
      </c>
      <c r="H1634">
        <v>1344148</v>
      </c>
      <c r="I1634" t="s">
        <v>22</v>
      </c>
      <c r="J1634">
        <v>64</v>
      </c>
      <c r="K1634">
        <v>6</v>
      </c>
      <c r="L1634">
        <v>2</v>
      </c>
      <c r="M1634" s="1">
        <v>42245</v>
      </c>
      <c r="N1634">
        <v>2</v>
      </c>
      <c r="O1634">
        <v>1</v>
      </c>
      <c r="P1634">
        <v>0</v>
      </c>
      <c r="Q1634">
        <v>0</v>
      </c>
      <c r="R1634" t="s">
        <v>30</v>
      </c>
    </row>
    <row r="1635" spans="1:18" x14ac:dyDescent="0.35">
      <c r="A1635">
        <v>5789168</v>
      </c>
      <c r="B1635" t="s">
        <v>3248</v>
      </c>
      <c r="C1635">
        <v>17316628</v>
      </c>
      <c r="D1635" t="s">
        <v>3249</v>
      </c>
      <c r="E1635" t="s">
        <v>48</v>
      </c>
      <c r="F1635" t="s">
        <v>309</v>
      </c>
      <c r="G1635">
        <v>5246846</v>
      </c>
      <c r="H1635">
        <v>1343752</v>
      </c>
      <c r="I1635" t="s">
        <v>71</v>
      </c>
      <c r="J1635">
        <v>38</v>
      </c>
      <c r="K1635">
        <v>2</v>
      </c>
      <c r="L1635">
        <v>45</v>
      </c>
      <c r="M1635" s="1">
        <v>42667</v>
      </c>
      <c r="N1635">
        <v>49</v>
      </c>
      <c r="O1635">
        <v>1</v>
      </c>
      <c r="P1635">
        <v>0</v>
      </c>
      <c r="Q1635">
        <v>0</v>
      </c>
      <c r="R1635" t="s">
        <v>30</v>
      </c>
    </row>
    <row r="1636" spans="1:18" x14ac:dyDescent="0.35">
      <c r="A1636">
        <v>5549384</v>
      </c>
      <c r="B1636" t="s">
        <v>3250</v>
      </c>
      <c r="C1636">
        <v>18639447</v>
      </c>
      <c r="D1636" t="s">
        <v>3251</v>
      </c>
      <c r="E1636" t="s">
        <v>504</v>
      </c>
      <c r="F1636" t="s">
        <v>1461</v>
      </c>
      <c r="G1636">
        <v>5251555</v>
      </c>
      <c r="H1636">
        <v>1348877</v>
      </c>
      <c r="I1636" t="s">
        <v>71</v>
      </c>
      <c r="J1636">
        <v>40</v>
      </c>
      <c r="K1636">
        <v>2</v>
      </c>
      <c r="L1636">
        <v>17</v>
      </c>
      <c r="M1636" s="1">
        <v>42783</v>
      </c>
      <c r="N1636">
        <v>22</v>
      </c>
      <c r="O1636">
        <v>1</v>
      </c>
      <c r="P1636">
        <v>0</v>
      </c>
      <c r="Q1636">
        <v>0</v>
      </c>
      <c r="R1636" t="s">
        <v>30</v>
      </c>
    </row>
    <row r="1637" spans="1:18" x14ac:dyDescent="0.35">
      <c r="A1637">
        <v>6000932</v>
      </c>
      <c r="B1637" t="s">
        <v>3252</v>
      </c>
      <c r="C1637">
        <v>10986253</v>
      </c>
      <c r="D1637" t="s">
        <v>125</v>
      </c>
      <c r="E1637" t="s">
        <v>106</v>
      </c>
      <c r="F1637" t="s">
        <v>263</v>
      </c>
      <c r="G1637">
        <v>5248357</v>
      </c>
      <c r="H1637">
        <v>1336143</v>
      </c>
      <c r="I1637" t="s">
        <v>22</v>
      </c>
      <c r="J1637">
        <v>53</v>
      </c>
      <c r="K1637">
        <v>7</v>
      </c>
      <c r="L1637">
        <v>11</v>
      </c>
      <c r="M1637" s="1">
        <v>44784</v>
      </c>
      <c r="N1637">
        <v>12</v>
      </c>
      <c r="O1637">
        <v>2</v>
      </c>
      <c r="P1637">
        <v>55</v>
      </c>
      <c r="Q1637">
        <v>1</v>
      </c>
      <c r="R1637" t="s">
        <v>30</v>
      </c>
    </row>
    <row r="1638" spans="1:18" x14ac:dyDescent="0.35">
      <c r="A1638">
        <v>5790572</v>
      </c>
      <c r="B1638" t="s">
        <v>3253</v>
      </c>
      <c r="C1638">
        <v>3193951</v>
      </c>
      <c r="D1638" t="s">
        <v>528</v>
      </c>
      <c r="E1638" t="s">
        <v>69</v>
      </c>
      <c r="F1638" t="s">
        <v>450</v>
      </c>
      <c r="G1638">
        <v>5246513</v>
      </c>
      <c r="H1638">
        <v>1349034</v>
      </c>
      <c r="I1638" t="s">
        <v>22</v>
      </c>
      <c r="J1638">
        <v>40</v>
      </c>
      <c r="K1638">
        <v>2</v>
      </c>
      <c r="L1638">
        <v>3</v>
      </c>
      <c r="M1638" s="1">
        <v>42457</v>
      </c>
      <c r="N1638">
        <v>3</v>
      </c>
      <c r="O1638">
        <v>1</v>
      </c>
      <c r="P1638">
        <v>0</v>
      </c>
      <c r="Q1638">
        <v>0</v>
      </c>
      <c r="R1638" t="s">
        <v>30</v>
      </c>
    </row>
    <row r="1639" spans="1:18" x14ac:dyDescent="0.35">
      <c r="A1639">
        <v>6001029</v>
      </c>
      <c r="B1639" t="s">
        <v>3254</v>
      </c>
      <c r="C1639">
        <v>9699051</v>
      </c>
      <c r="D1639" t="s">
        <v>327</v>
      </c>
      <c r="E1639" t="s">
        <v>33</v>
      </c>
      <c r="F1639" t="s">
        <v>274</v>
      </c>
      <c r="G1639">
        <v>5249958</v>
      </c>
      <c r="H1639">
        <v>1341479</v>
      </c>
      <c r="I1639" t="s">
        <v>22</v>
      </c>
      <c r="J1639">
        <v>55</v>
      </c>
      <c r="K1639">
        <v>1</v>
      </c>
      <c r="L1639">
        <v>0</v>
      </c>
      <c r="M1639" s="1"/>
      <c r="O1639">
        <v>1</v>
      </c>
      <c r="P1639">
        <v>0</v>
      </c>
      <c r="Q1639">
        <v>0</v>
      </c>
      <c r="R1639" t="s">
        <v>30</v>
      </c>
    </row>
    <row r="1640" spans="1:18" x14ac:dyDescent="0.35">
      <c r="A1640">
        <v>5555097</v>
      </c>
      <c r="B1640" t="s">
        <v>3255</v>
      </c>
      <c r="C1640">
        <v>28801423</v>
      </c>
      <c r="D1640" t="s">
        <v>423</v>
      </c>
      <c r="E1640" t="s">
        <v>504</v>
      </c>
      <c r="F1640" t="s">
        <v>1194</v>
      </c>
      <c r="G1640">
        <v>5250372</v>
      </c>
      <c r="H1640">
        <v>1349882</v>
      </c>
      <c r="I1640" t="s">
        <v>71</v>
      </c>
      <c r="J1640">
        <v>29</v>
      </c>
      <c r="K1640">
        <v>2</v>
      </c>
      <c r="L1640">
        <v>0</v>
      </c>
      <c r="M1640" s="1"/>
      <c r="O1640">
        <v>1</v>
      </c>
      <c r="P1640">
        <v>0</v>
      </c>
      <c r="Q1640">
        <v>0</v>
      </c>
      <c r="R1640" t="s">
        <v>30</v>
      </c>
    </row>
    <row r="1641" spans="1:18" x14ac:dyDescent="0.35">
      <c r="A1641">
        <v>6007840</v>
      </c>
      <c r="B1641" t="s">
        <v>3256</v>
      </c>
      <c r="C1641">
        <v>17488394</v>
      </c>
      <c r="D1641" t="s">
        <v>1773</v>
      </c>
      <c r="E1641" t="s">
        <v>48</v>
      </c>
      <c r="F1641" t="s">
        <v>49</v>
      </c>
      <c r="G1641">
        <v>5248861</v>
      </c>
      <c r="H1641">
        <v>1343589</v>
      </c>
      <c r="I1641" t="s">
        <v>71</v>
      </c>
      <c r="J1641">
        <v>91</v>
      </c>
      <c r="K1641">
        <v>2</v>
      </c>
      <c r="L1641">
        <v>107</v>
      </c>
      <c r="M1641" s="1">
        <v>44892</v>
      </c>
      <c r="N1641">
        <v>115</v>
      </c>
      <c r="O1641">
        <v>1</v>
      </c>
      <c r="P1641">
        <v>218</v>
      </c>
      <c r="Q1641">
        <v>17</v>
      </c>
      <c r="R1641" t="s">
        <v>3257</v>
      </c>
    </row>
    <row r="1642" spans="1:18" x14ac:dyDescent="0.35">
      <c r="A1642">
        <v>5559213</v>
      </c>
      <c r="B1642" t="s">
        <v>3258</v>
      </c>
      <c r="C1642">
        <v>5431184</v>
      </c>
      <c r="D1642" t="s">
        <v>3259</v>
      </c>
      <c r="E1642" t="s">
        <v>44</v>
      </c>
      <c r="F1642" t="s">
        <v>78</v>
      </c>
      <c r="G1642">
        <v>5253319</v>
      </c>
      <c r="H1642">
        <v>133995</v>
      </c>
      <c r="I1642" t="s">
        <v>22</v>
      </c>
      <c r="J1642">
        <v>307</v>
      </c>
      <c r="K1642">
        <v>5</v>
      </c>
      <c r="L1642">
        <v>12</v>
      </c>
      <c r="M1642" s="1">
        <v>43225</v>
      </c>
      <c r="N1642">
        <v>13</v>
      </c>
      <c r="O1642">
        <v>6</v>
      </c>
      <c r="P1642">
        <v>365</v>
      </c>
      <c r="Q1642">
        <v>0</v>
      </c>
      <c r="R1642" t="s">
        <v>30</v>
      </c>
    </row>
    <row r="1643" spans="1:18" x14ac:dyDescent="0.35">
      <c r="A1643">
        <v>5798346</v>
      </c>
      <c r="B1643" t="s">
        <v>3260</v>
      </c>
      <c r="C1643">
        <v>2899699</v>
      </c>
      <c r="D1643" t="s">
        <v>924</v>
      </c>
      <c r="E1643" t="s">
        <v>48</v>
      </c>
      <c r="F1643" t="s">
        <v>49</v>
      </c>
      <c r="G1643">
        <v>5248444</v>
      </c>
      <c r="H1643">
        <v>1343677</v>
      </c>
      <c r="I1643" t="s">
        <v>22</v>
      </c>
      <c r="J1643">
        <v>64</v>
      </c>
      <c r="K1643">
        <v>2</v>
      </c>
      <c r="L1643">
        <v>7</v>
      </c>
      <c r="M1643" s="1">
        <v>42820</v>
      </c>
      <c r="N1643">
        <v>9</v>
      </c>
      <c r="O1643">
        <v>1</v>
      </c>
      <c r="P1643">
        <v>0</v>
      </c>
      <c r="Q1643">
        <v>0</v>
      </c>
      <c r="R1643" t="s">
        <v>30</v>
      </c>
    </row>
    <row r="1644" spans="1:18" x14ac:dyDescent="0.35">
      <c r="A1644">
        <v>5803041</v>
      </c>
      <c r="B1644" t="s">
        <v>3261</v>
      </c>
      <c r="C1644">
        <v>30106645</v>
      </c>
      <c r="D1644" t="s">
        <v>3262</v>
      </c>
      <c r="E1644" t="s">
        <v>33</v>
      </c>
      <c r="F1644" t="s">
        <v>251</v>
      </c>
      <c r="G1644">
        <v>5252449</v>
      </c>
      <c r="H1644">
        <v>134512</v>
      </c>
      <c r="I1644" t="s">
        <v>22</v>
      </c>
      <c r="J1644">
        <v>200</v>
      </c>
      <c r="K1644">
        <v>1</v>
      </c>
      <c r="L1644">
        <v>0</v>
      </c>
      <c r="M1644" s="1"/>
      <c r="O1644">
        <v>1</v>
      </c>
      <c r="P1644">
        <v>0</v>
      </c>
      <c r="Q1644">
        <v>0</v>
      </c>
      <c r="R1644" t="s">
        <v>30</v>
      </c>
    </row>
    <row r="1645" spans="1:18" x14ac:dyDescent="0.35">
      <c r="A1645">
        <v>6007875</v>
      </c>
      <c r="B1645" t="s">
        <v>3263</v>
      </c>
      <c r="C1645">
        <v>31189985</v>
      </c>
      <c r="D1645" t="s">
        <v>3264</v>
      </c>
      <c r="E1645" t="s">
        <v>33</v>
      </c>
      <c r="F1645" t="s">
        <v>34</v>
      </c>
      <c r="G1645">
        <v>5250007</v>
      </c>
      <c r="H1645">
        <v>1341538</v>
      </c>
      <c r="I1645" t="s">
        <v>71</v>
      </c>
      <c r="J1645">
        <v>30</v>
      </c>
      <c r="K1645">
        <v>1</v>
      </c>
      <c r="L1645">
        <v>1</v>
      </c>
      <c r="M1645" s="1">
        <v>42160</v>
      </c>
      <c r="N1645">
        <v>1</v>
      </c>
      <c r="O1645">
        <v>1</v>
      </c>
      <c r="P1645">
        <v>0</v>
      </c>
      <c r="Q1645">
        <v>0</v>
      </c>
      <c r="R1645" t="s">
        <v>30</v>
      </c>
    </row>
    <row r="1646" spans="1:18" x14ac:dyDescent="0.35">
      <c r="A1646">
        <v>5804964</v>
      </c>
      <c r="B1646" t="s">
        <v>3265</v>
      </c>
      <c r="C1646">
        <v>18393624</v>
      </c>
      <c r="D1646" t="s">
        <v>1492</v>
      </c>
      <c r="E1646" t="s">
        <v>48</v>
      </c>
      <c r="F1646" t="s">
        <v>468</v>
      </c>
      <c r="G1646">
        <v>524807</v>
      </c>
      <c r="H1646">
        <v>1342227</v>
      </c>
      <c r="I1646" t="s">
        <v>22</v>
      </c>
      <c r="J1646">
        <v>50</v>
      </c>
      <c r="K1646">
        <v>28</v>
      </c>
      <c r="L1646">
        <v>28</v>
      </c>
      <c r="M1646" s="1">
        <v>44393</v>
      </c>
      <c r="N1646">
        <v>40</v>
      </c>
      <c r="O1646">
        <v>1</v>
      </c>
      <c r="P1646">
        <v>237</v>
      </c>
      <c r="Q1646">
        <v>0</v>
      </c>
      <c r="R1646" t="s">
        <v>30</v>
      </c>
    </row>
    <row r="1647" spans="1:18" x14ac:dyDescent="0.35">
      <c r="A1647">
        <v>6010388</v>
      </c>
      <c r="B1647" t="s">
        <v>3266</v>
      </c>
      <c r="C1647">
        <v>31168705</v>
      </c>
      <c r="D1647" t="s">
        <v>253</v>
      </c>
      <c r="E1647" t="s">
        <v>44</v>
      </c>
      <c r="F1647" t="s">
        <v>78</v>
      </c>
      <c r="G1647">
        <v>5252881</v>
      </c>
      <c r="H1647">
        <v>1338661</v>
      </c>
      <c r="I1647" t="s">
        <v>71</v>
      </c>
      <c r="J1647">
        <v>30</v>
      </c>
      <c r="K1647">
        <v>3</v>
      </c>
      <c r="L1647">
        <v>1</v>
      </c>
      <c r="M1647" s="1">
        <v>42141</v>
      </c>
      <c r="N1647">
        <v>1</v>
      </c>
      <c r="O1647">
        <v>2</v>
      </c>
      <c r="P1647">
        <v>0</v>
      </c>
      <c r="Q1647">
        <v>0</v>
      </c>
      <c r="R1647" t="s">
        <v>30</v>
      </c>
    </row>
    <row r="1648" spans="1:18" x14ac:dyDescent="0.35">
      <c r="A1648">
        <v>5560525</v>
      </c>
      <c r="B1648" t="s">
        <v>3267</v>
      </c>
      <c r="C1648">
        <v>2228341</v>
      </c>
      <c r="D1648" t="s">
        <v>3268</v>
      </c>
      <c r="E1648" t="s">
        <v>110</v>
      </c>
      <c r="F1648" t="s">
        <v>123</v>
      </c>
      <c r="G1648">
        <v>5250433</v>
      </c>
      <c r="H1648">
        <v>132983</v>
      </c>
      <c r="I1648" t="s">
        <v>22</v>
      </c>
      <c r="J1648">
        <v>59</v>
      </c>
      <c r="K1648">
        <v>19</v>
      </c>
      <c r="L1648">
        <v>12</v>
      </c>
      <c r="M1648" s="1">
        <v>44794</v>
      </c>
      <c r="N1648">
        <v>44</v>
      </c>
      <c r="O1648">
        <v>1</v>
      </c>
      <c r="P1648">
        <v>14</v>
      </c>
      <c r="Q1648">
        <v>4</v>
      </c>
      <c r="R1648" t="s">
        <v>3269</v>
      </c>
    </row>
    <row r="1649" spans="1:18" x14ac:dyDescent="0.35">
      <c r="A1649">
        <v>6010441</v>
      </c>
      <c r="B1649" t="s">
        <v>3270</v>
      </c>
      <c r="C1649">
        <v>5986722</v>
      </c>
      <c r="D1649" t="s">
        <v>1027</v>
      </c>
      <c r="E1649" t="s">
        <v>110</v>
      </c>
      <c r="F1649" t="s">
        <v>846</v>
      </c>
      <c r="G1649">
        <v>5250702667236328</v>
      </c>
      <c r="H1649">
        <v>1.3213309288024902E+16</v>
      </c>
      <c r="I1649" t="s">
        <v>22</v>
      </c>
      <c r="J1649">
        <v>197</v>
      </c>
      <c r="K1649">
        <v>2</v>
      </c>
      <c r="L1649">
        <v>89</v>
      </c>
      <c r="M1649" s="1">
        <v>44894</v>
      </c>
      <c r="N1649">
        <v>105</v>
      </c>
      <c r="O1649">
        <v>3</v>
      </c>
      <c r="P1649">
        <v>301</v>
      </c>
      <c r="Q1649">
        <v>16</v>
      </c>
      <c r="R1649" t="s">
        <v>3271</v>
      </c>
    </row>
    <row r="1650" spans="1:18" x14ac:dyDescent="0.35">
      <c r="A1650">
        <v>5818394</v>
      </c>
      <c r="B1650" t="s">
        <v>3272</v>
      </c>
      <c r="C1650">
        <v>30194519</v>
      </c>
      <c r="D1650" t="s">
        <v>3273</v>
      </c>
      <c r="E1650" t="s">
        <v>20</v>
      </c>
      <c r="F1650" t="s">
        <v>90</v>
      </c>
      <c r="G1650">
        <v>5254481</v>
      </c>
      <c r="H1650">
        <v>1343606</v>
      </c>
      <c r="I1650" t="s">
        <v>22</v>
      </c>
      <c r="J1650">
        <v>65</v>
      </c>
      <c r="K1650">
        <v>3</v>
      </c>
      <c r="L1650">
        <v>2</v>
      </c>
      <c r="M1650" s="1">
        <v>42128</v>
      </c>
      <c r="N1650">
        <v>2</v>
      </c>
      <c r="O1650">
        <v>1</v>
      </c>
      <c r="P1650">
        <v>0</v>
      </c>
      <c r="Q1650">
        <v>0</v>
      </c>
      <c r="R1650" t="s">
        <v>30</v>
      </c>
    </row>
    <row r="1651" spans="1:18" x14ac:dyDescent="0.35">
      <c r="A1651">
        <v>6011824</v>
      </c>
      <c r="B1651" t="s">
        <v>3274</v>
      </c>
      <c r="C1651">
        <v>31208043</v>
      </c>
      <c r="D1651" t="s">
        <v>1157</v>
      </c>
      <c r="E1651" t="s">
        <v>110</v>
      </c>
      <c r="F1651" t="s">
        <v>111</v>
      </c>
      <c r="G1651">
        <v>5250719</v>
      </c>
      <c r="H1651">
        <v>1331322</v>
      </c>
      <c r="I1651" t="s">
        <v>71</v>
      </c>
      <c r="J1651">
        <v>70</v>
      </c>
      <c r="K1651">
        <v>2</v>
      </c>
      <c r="L1651">
        <v>133</v>
      </c>
      <c r="M1651" s="1">
        <v>44894</v>
      </c>
      <c r="N1651">
        <v>143</v>
      </c>
      <c r="O1651">
        <v>2</v>
      </c>
      <c r="P1651">
        <v>319</v>
      </c>
      <c r="Q1651">
        <v>36</v>
      </c>
      <c r="R1651" t="s">
        <v>3275</v>
      </c>
    </row>
    <row r="1652" spans="1:18" x14ac:dyDescent="0.35">
      <c r="A1652">
        <v>5819020</v>
      </c>
      <c r="B1652" t="s">
        <v>3276</v>
      </c>
      <c r="C1652">
        <v>30198697</v>
      </c>
      <c r="D1652" t="s">
        <v>2098</v>
      </c>
      <c r="E1652" t="s">
        <v>20</v>
      </c>
      <c r="F1652" t="s">
        <v>29</v>
      </c>
      <c r="G1652">
        <v>5255637</v>
      </c>
      <c r="H1652">
        <v>1340811</v>
      </c>
      <c r="I1652" t="s">
        <v>22</v>
      </c>
      <c r="J1652">
        <v>75</v>
      </c>
      <c r="K1652">
        <v>4</v>
      </c>
      <c r="L1652">
        <v>18</v>
      </c>
      <c r="M1652" s="1">
        <v>44483</v>
      </c>
      <c r="N1652">
        <v>19</v>
      </c>
      <c r="O1652">
        <v>1</v>
      </c>
      <c r="P1652">
        <v>0</v>
      </c>
      <c r="Q1652">
        <v>0</v>
      </c>
      <c r="R1652" t="s">
        <v>30</v>
      </c>
    </row>
    <row r="1653" spans="1:18" x14ac:dyDescent="0.35">
      <c r="A1653">
        <v>5819100</v>
      </c>
      <c r="B1653" t="s">
        <v>3277</v>
      </c>
      <c r="C1653">
        <v>30199257</v>
      </c>
      <c r="D1653" t="s">
        <v>3278</v>
      </c>
      <c r="E1653" t="s">
        <v>33</v>
      </c>
      <c r="F1653" t="s">
        <v>173</v>
      </c>
      <c r="G1653">
        <v>5251083</v>
      </c>
      <c r="H1653">
        <v>1347409</v>
      </c>
      <c r="I1653" t="s">
        <v>71</v>
      </c>
      <c r="J1653">
        <v>35</v>
      </c>
      <c r="K1653">
        <v>1</v>
      </c>
      <c r="L1653">
        <v>0</v>
      </c>
      <c r="M1653" s="1"/>
      <c r="O1653">
        <v>1</v>
      </c>
      <c r="P1653">
        <v>0</v>
      </c>
      <c r="Q1653">
        <v>0</v>
      </c>
      <c r="R1653" t="s">
        <v>30</v>
      </c>
    </row>
    <row r="1654" spans="1:18" x14ac:dyDescent="0.35">
      <c r="A1654">
        <v>5819296</v>
      </c>
      <c r="B1654" t="s">
        <v>3279</v>
      </c>
      <c r="C1654">
        <v>30200540</v>
      </c>
      <c r="D1654" t="s">
        <v>3280</v>
      </c>
      <c r="E1654" t="s">
        <v>33</v>
      </c>
      <c r="F1654" t="s">
        <v>55</v>
      </c>
      <c r="G1654">
        <v>5250005</v>
      </c>
      <c r="H1654">
        <v>1344103</v>
      </c>
      <c r="I1654" t="s">
        <v>71</v>
      </c>
      <c r="J1654">
        <v>35</v>
      </c>
      <c r="K1654">
        <v>1</v>
      </c>
      <c r="L1654">
        <v>0</v>
      </c>
      <c r="M1654" s="1"/>
      <c r="O1654">
        <v>1</v>
      </c>
      <c r="P1654">
        <v>0</v>
      </c>
      <c r="Q1654">
        <v>0</v>
      </c>
      <c r="R1654" t="s">
        <v>30</v>
      </c>
    </row>
    <row r="1655" spans="1:18" x14ac:dyDescent="0.35">
      <c r="A1655">
        <v>5819777</v>
      </c>
      <c r="B1655" t="s">
        <v>3281</v>
      </c>
      <c r="C1655">
        <v>30203050</v>
      </c>
      <c r="D1655" t="s">
        <v>503</v>
      </c>
      <c r="E1655" t="s">
        <v>48</v>
      </c>
      <c r="F1655" t="s">
        <v>49</v>
      </c>
      <c r="G1655">
        <v>524853</v>
      </c>
      <c r="H1655">
        <v>1344469</v>
      </c>
      <c r="I1655" t="s">
        <v>22</v>
      </c>
      <c r="J1655">
        <v>68</v>
      </c>
      <c r="K1655">
        <v>1</v>
      </c>
      <c r="L1655">
        <v>0</v>
      </c>
      <c r="M1655" s="1"/>
      <c r="O1655">
        <v>1</v>
      </c>
      <c r="P1655">
        <v>0</v>
      </c>
      <c r="Q1655">
        <v>0</v>
      </c>
      <c r="R1655" t="s">
        <v>30</v>
      </c>
    </row>
    <row r="1656" spans="1:18" x14ac:dyDescent="0.35">
      <c r="A1656">
        <v>5583975</v>
      </c>
      <c r="B1656" t="s">
        <v>3282</v>
      </c>
      <c r="C1656">
        <v>28952998</v>
      </c>
      <c r="D1656" t="s">
        <v>346</v>
      </c>
      <c r="E1656" t="s">
        <v>193</v>
      </c>
      <c r="F1656" t="s">
        <v>2015</v>
      </c>
      <c r="G1656">
        <v>524231</v>
      </c>
      <c r="H1656">
        <v>1327389</v>
      </c>
      <c r="I1656" t="s">
        <v>71</v>
      </c>
      <c r="J1656">
        <v>58</v>
      </c>
      <c r="K1656">
        <v>4</v>
      </c>
      <c r="L1656">
        <v>15</v>
      </c>
      <c r="M1656" s="1">
        <v>44729</v>
      </c>
      <c r="N1656">
        <v>17</v>
      </c>
      <c r="O1656">
        <v>1</v>
      </c>
      <c r="P1656">
        <v>297</v>
      </c>
      <c r="Q1656">
        <v>3</v>
      </c>
      <c r="R1656" t="s">
        <v>30</v>
      </c>
    </row>
    <row r="1657" spans="1:18" x14ac:dyDescent="0.35">
      <c r="A1657">
        <v>5590827</v>
      </c>
      <c r="B1657" t="s">
        <v>3283</v>
      </c>
      <c r="C1657">
        <v>28629633</v>
      </c>
      <c r="D1657" t="s">
        <v>3284</v>
      </c>
      <c r="E1657" t="s">
        <v>48</v>
      </c>
      <c r="F1657" t="s">
        <v>49</v>
      </c>
      <c r="G1657">
        <v>5248836</v>
      </c>
      <c r="H1657">
        <v>1342814</v>
      </c>
      <c r="I1657" t="s">
        <v>22</v>
      </c>
      <c r="J1657">
        <v>35</v>
      </c>
      <c r="K1657">
        <v>5</v>
      </c>
      <c r="L1657">
        <v>1</v>
      </c>
      <c r="M1657" s="1">
        <v>42108</v>
      </c>
      <c r="N1657">
        <v>1</v>
      </c>
      <c r="O1657">
        <v>1</v>
      </c>
      <c r="P1657">
        <v>0</v>
      </c>
      <c r="Q1657">
        <v>0</v>
      </c>
      <c r="R1657" t="s">
        <v>30</v>
      </c>
    </row>
    <row r="1658" spans="1:18" x14ac:dyDescent="0.35">
      <c r="A1658">
        <v>6012159</v>
      </c>
      <c r="B1658" t="s">
        <v>3285</v>
      </c>
      <c r="C1658">
        <v>2344056</v>
      </c>
      <c r="D1658" t="s">
        <v>3286</v>
      </c>
      <c r="E1658" t="s">
        <v>44</v>
      </c>
      <c r="F1658" t="s">
        <v>98</v>
      </c>
      <c r="G1658">
        <v>5252468</v>
      </c>
      <c r="H1658">
        <v>1340656</v>
      </c>
      <c r="I1658" t="s">
        <v>71</v>
      </c>
      <c r="J1658">
        <v>35</v>
      </c>
      <c r="K1658">
        <v>1</v>
      </c>
      <c r="L1658">
        <v>2</v>
      </c>
      <c r="M1658" s="1">
        <v>42152</v>
      </c>
      <c r="N1658">
        <v>2</v>
      </c>
      <c r="O1658">
        <v>1</v>
      </c>
      <c r="P1658">
        <v>0</v>
      </c>
      <c r="Q1658">
        <v>0</v>
      </c>
      <c r="R1658" t="s">
        <v>30</v>
      </c>
    </row>
    <row r="1659" spans="1:18" x14ac:dyDescent="0.35">
      <c r="A1659">
        <v>5596189</v>
      </c>
      <c r="B1659" t="s">
        <v>3287</v>
      </c>
      <c r="C1659">
        <v>29016957</v>
      </c>
      <c r="D1659" t="s">
        <v>3288</v>
      </c>
      <c r="E1659" t="s">
        <v>20</v>
      </c>
      <c r="F1659" t="s">
        <v>29</v>
      </c>
      <c r="G1659">
        <v>5254162</v>
      </c>
      <c r="H1659">
        <v>1341169</v>
      </c>
      <c r="I1659" t="s">
        <v>71</v>
      </c>
      <c r="J1659">
        <v>35</v>
      </c>
      <c r="K1659">
        <v>14</v>
      </c>
      <c r="L1659">
        <v>2</v>
      </c>
      <c r="M1659" s="1">
        <v>42220</v>
      </c>
      <c r="N1659">
        <v>2</v>
      </c>
      <c r="O1659">
        <v>1</v>
      </c>
      <c r="P1659">
        <v>0</v>
      </c>
      <c r="Q1659">
        <v>0</v>
      </c>
      <c r="R1659" t="s">
        <v>30</v>
      </c>
    </row>
    <row r="1660" spans="1:18" x14ac:dyDescent="0.35">
      <c r="A1660">
        <v>5825471</v>
      </c>
      <c r="B1660" t="s">
        <v>3289</v>
      </c>
      <c r="C1660">
        <v>25090881</v>
      </c>
      <c r="D1660" t="s">
        <v>3290</v>
      </c>
      <c r="E1660" t="s">
        <v>44</v>
      </c>
      <c r="F1660" t="s">
        <v>45</v>
      </c>
      <c r="G1660">
        <v>5253109</v>
      </c>
      <c r="H1660">
        <v>1334106</v>
      </c>
      <c r="I1660" t="s">
        <v>71</v>
      </c>
      <c r="J1660">
        <v>26</v>
      </c>
      <c r="K1660">
        <v>1</v>
      </c>
      <c r="L1660">
        <v>66</v>
      </c>
      <c r="M1660" s="1">
        <v>44690</v>
      </c>
      <c r="N1660">
        <v>74</v>
      </c>
      <c r="O1660">
        <v>2</v>
      </c>
      <c r="P1660">
        <v>275</v>
      </c>
      <c r="Q1660">
        <v>5</v>
      </c>
      <c r="R1660" t="s">
        <v>30</v>
      </c>
    </row>
    <row r="1661" spans="1:18" x14ac:dyDescent="0.35">
      <c r="A1661">
        <v>6012551</v>
      </c>
      <c r="B1661" t="s">
        <v>3291</v>
      </c>
      <c r="C1661">
        <v>13100553</v>
      </c>
      <c r="D1661" t="s">
        <v>374</v>
      </c>
      <c r="E1661" t="s">
        <v>504</v>
      </c>
      <c r="F1661" t="s">
        <v>2061</v>
      </c>
      <c r="G1661">
        <v>5253319</v>
      </c>
      <c r="H1661">
        <v>1347152</v>
      </c>
      <c r="I1661" t="s">
        <v>432</v>
      </c>
      <c r="J1661">
        <v>21</v>
      </c>
      <c r="K1661">
        <v>7</v>
      </c>
      <c r="L1661">
        <v>1</v>
      </c>
      <c r="M1661" s="1">
        <v>43835</v>
      </c>
      <c r="N1661">
        <v>3</v>
      </c>
      <c r="O1661">
        <v>1</v>
      </c>
      <c r="P1661">
        <v>200</v>
      </c>
      <c r="Q1661">
        <v>0</v>
      </c>
      <c r="R1661" t="s">
        <v>30</v>
      </c>
    </row>
    <row r="1662" spans="1:18" x14ac:dyDescent="0.35">
      <c r="A1662">
        <v>5830810</v>
      </c>
      <c r="B1662" t="s">
        <v>30</v>
      </c>
      <c r="C1662">
        <v>21437927</v>
      </c>
      <c r="D1662" t="s">
        <v>2002</v>
      </c>
      <c r="E1662" t="s">
        <v>48</v>
      </c>
      <c r="F1662" t="s">
        <v>152</v>
      </c>
      <c r="G1662">
        <v>524713</v>
      </c>
      <c r="H1662">
        <v>1344252</v>
      </c>
      <c r="I1662" t="s">
        <v>71</v>
      </c>
      <c r="J1662">
        <v>50</v>
      </c>
      <c r="K1662">
        <v>1</v>
      </c>
      <c r="L1662">
        <v>0</v>
      </c>
      <c r="M1662" s="1"/>
      <c r="O1662">
        <v>3</v>
      </c>
      <c r="P1662">
        <v>0</v>
      </c>
      <c r="Q1662">
        <v>0</v>
      </c>
      <c r="R1662" t="s">
        <v>30</v>
      </c>
    </row>
    <row r="1663" spans="1:18" x14ac:dyDescent="0.35">
      <c r="A1663">
        <v>5597946</v>
      </c>
      <c r="B1663" t="s">
        <v>3292</v>
      </c>
      <c r="C1663">
        <v>337396</v>
      </c>
      <c r="D1663" t="s">
        <v>3293</v>
      </c>
      <c r="E1663" t="s">
        <v>48</v>
      </c>
      <c r="F1663" t="s">
        <v>468</v>
      </c>
      <c r="G1663">
        <v>5247764</v>
      </c>
      <c r="H1663">
        <v>1342248</v>
      </c>
      <c r="I1663" t="s">
        <v>22</v>
      </c>
      <c r="J1663">
        <v>80</v>
      </c>
      <c r="K1663">
        <v>5</v>
      </c>
      <c r="L1663">
        <v>11</v>
      </c>
      <c r="M1663" s="1">
        <v>44049</v>
      </c>
      <c r="N1663">
        <v>12</v>
      </c>
      <c r="O1663">
        <v>1</v>
      </c>
      <c r="P1663">
        <v>0</v>
      </c>
      <c r="Q1663">
        <v>0</v>
      </c>
      <c r="R1663" t="s">
        <v>30</v>
      </c>
    </row>
    <row r="1664" spans="1:18" x14ac:dyDescent="0.35">
      <c r="A1664">
        <v>6023183</v>
      </c>
      <c r="B1664" t="s">
        <v>3294</v>
      </c>
      <c r="D1664" t="s">
        <v>30</v>
      </c>
      <c r="E1664" t="s">
        <v>30</v>
      </c>
      <c r="F1664" t="s">
        <v>30</v>
      </c>
      <c r="I1664" t="s">
        <v>30</v>
      </c>
      <c r="M1664" s="1"/>
      <c r="R1664" t="s">
        <v>30</v>
      </c>
    </row>
    <row r="1665" spans="1:18" x14ac:dyDescent="0.35">
      <c r="B1665" t="s">
        <v>3295</v>
      </c>
      <c r="D1665" t="s">
        <v>110</v>
      </c>
      <c r="E1665" t="s">
        <v>254</v>
      </c>
      <c r="F1665" t="s">
        <v>3296</v>
      </c>
      <c r="G1665">
        <v>1330849</v>
      </c>
      <c r="I1665" t="s">
        <v>3297</v>
      </c>
      <c r="J1665">
        <v>5</v>
      </c>
      <c r="K1665">
        <v>15</v>
      </c>
      <c r="M1665" s="1"/>
      <c r="N1665">
        <v>1</v>
      </c>
      <c r="O1665">
        <v>170</v>
      </c>
      <c r="P1665">
        <v>7</v>
      </c>
      <c r="R1665" t="s">
        <v>30</v>
      </c>
    </row>
    <row r="1666" spans="1:18" x14ac:dyDescent="0.35">
      <c r="A1666">
        <v>5831587</v>
      </c>
      <c r="B1666" t="s">
        <v>3298</v>
      </c>
      <c r="C1666">
        <v>30269303</v>
      </c>
      <c r="D1666" t="s">
        <v>329</v>
      </c>
      <c r="E1666" t="s">
        <v>20</v>
      </c>
      <c r="F1666" t="s">
        <v>29</v>
      </c>
      <c r="G1666">
        <v>5254233</v>
      </c>
      <c r="H1666">
        <v>1340966</v>
      </c>
      <c r="I1666" t="s">
        <v>71</v>
      </c>
      <c r="J1666">
        <v>70</v>
      </c>
      <c r="K1666">
        <v>5</v>
      </c>
      <c r="L1666">
        <v>206</v>
      </c>
      <c r="M1666" s="1">
        <v>44889</v>
      </c>
      <c r="N1666">
        <v>219</v>
      </c>
      <c r="O1666">
        <v>1</v>
      </c>
      <c r="P1666">
        <v>49</v>
      </c>
      <c r="Q1666">
        <v>35</v>
      </c>
      <c r="R1666" t="s">
        <v>3299</v>
      </c>
    </row>
    <row r="1667" spans="1:18" x14ac:dyDescent="0.35">
      <c r="A1667">
        <v>6023963</v>
      </c>
      <c r="B1667" t="s">
        <v>3300</v>
      </c>
      <c r="C1667">
        <v>31268003</v>
      </c>
      <c r="D1667" t="s">
        <v>3301</v>
      </c>
      <c r="E1667" t="s">
        <v>48</v>
      </c>
      <c r="F1667" t="s">
        <v>468</v>
      </c>
      <c r="G1667">
        <v>5248642</v>
      </c>
      <c r="H1667">
        <v>1342257</v>
      </c>
      <c r="I1667" t="s">
        <v>22</v>
      </c>
      <c r="J1667">
        <v>30</v>
      </c>
      <c r="K1667">
        <v>7</v>
      </c>
      <c r="L1667">
        <v>1</v>
      </c>
      <c r="M1667" s="1">
        <v>43278</v>
      </c>
      <c r="N1667">
        <v>2</v>
      </c>
      <c r="O1667">
        <v>1</v>
      </c>
      <c r="P1667">
        <v>0</v>
      </c>
      <c r="Q1667">
        <v>0</v>
      </c>
      <c r="R1667" t="s">
        <v>30</v>
      </c>
    </row>
    <row r="1668" spans="1:18" x14ac:dyDescent="0.35">
      <c r="A1668">
        <v>5598839</v>
      </c>
      <c r="B1668" t="s">
        <v>3302</v>
      </c>
      <c r="C1668">
        <v>8938784</v>
      </c>
      <c r="D1668" t="s">
        <v>3303</v>
      </c>
      <c r="E1668" t="s">
        <v>44</v>
      </c>
      <c r="F1668" t="s">
        <v>142</v>
      </c>
      <c r="G1668">
        <v>5250955</v>
      </c>
      <c r="H1668">
        <v>1340139</v>
      </c>
      <c r="I1668" t="s">
        <v>22</v>
      </c>
      <c r="J1668">
        <v>209</v>
      </c>
      <c r="K1668">
        <v>3</v>
      </c>
      <c r="L1668">
        <v>16</v>
      </c>
      <c r="M1668" s="1">
        <v>44858</v>
      </c>
      <c r="N1668">
        <v>17</v>
      </c>
      <c r="O1668">
        <v>1</v>
      </c>
      <c r="P1668">
        <v>136</v>
      </c>
      <c r="Q1668">
        <v>3</v>
      </c>
      <c r="R1668" t="s">
        <v>3304</v>
      </c>
    </row>
    <row r="1669" spans="1:18" x14ac:dyDescent="0.35">
      <c r="A1669">
        <v>6026543</v>
      </c>
      <c r="B1669" t="s">
        <v>3305</v>
      </c>
      <c r="C1669">
        <v>829048</v>
      </c>
      <c r="D1669" t="s">
        <v>3306</v>
      </c>
      <c r="E1669" t="s">
        <v>44</v>
      </c>
      <c r="F1669" t="s">
        <v>799</v>
      </c>
      <c r="G1669">
        <v>5254503</v>
      </c>
      <c r="H1669">
        <v>133462</v>
      </c>
      <c r="I1669" t="s">
        <v>71</v>
      </c>
      <c r="J1669">
        <v>26</v>
      </c>
      <c r="K1669">
        <v>1</v>
      </c>
      <c r="L1669">
        <v>5</v>
      </c>
      <c r="M1669" s="1">
        <v>42251</v>
      </c>
      <c r="N1669">
        <v>5</v>
      </c>
      <c r="O1669">
        <v>1</v>
      </c>
      <c r="P1669">
        <v>0</v>
      </c>
      <c r="Q1669">
        <v>0</v>
      </c>
      <c r="R1669" t="s">
        <v>30</v>
      </c>
    </row>
    <row r="1670" spans="1:18" x14ac:dyDescent="0.35">
      <c r="A1670">
        <v>5610403</v>
      </c>
      <c r="B1670" t="s">
        <v>3307</v>
      </c>
      <c r="C1670">
        <v>22692037</v>
      </c>
      <c r="D1670" t="s">
        <v>2509</v>
      </c>
      <c r="E1670" t="s">
        <v>48</v>
      </c>
      <c r="F1670" t="s">
        <v>152</v>
      </c>
      <c r="G1670">
        <v>5247115</v>
      </c>
      <c r="H1670">
        <v>1345246</v>
      </c>
      <c r="I1670" t="s">
        <v>71</v>
      </c>
      <c r="J1670">
        <v>45</v>
      </c>
      <c r="K1670">
        <v>2</v>
      </c>
      <c r="L1670">
        <v>92</v>
      </c>
      <c r="M1670" s="1">
        <v>44882</v>
      </c>
      <c r="N1670">
        <v>99</v>
      </c>
      <c r="O1670">
        <v>2</v>
      </c>
      <c r="P1670">
        <v>0</v>
      </c>
      <c r="Q1670">
        <v>11</v>
      </c>
      <c r="R1670" t="s">
        <v>3308</v>
      </c>
    </row>
    <row r="1671" spans="1:18" x14ac:dyDescent="0.35">
      <c r="A1671">
        <v>5843799</v>
      </c>
      <c r="B1671" t="s">
        <v>3309</v>
      </c>
      <c r="C1671">
        <v>110817048</v>
      </c>
      <c r="D1671" t="s">
        <v>3310</v>
      </c>
      <c r="E1671" t="s">
        <v>106</v>
      </c>
      <c r="F1671" t="s">
        <v>117</v>
      </c>
      <c r="G1671">
        <v>5249552</v>
      </c>
      <c r="H1671">
        <v>1335258</v>
      </c>
      <c r="I1671" t="s">
        <v>71</v>
      </c>
      <c r="J1671">
        <v>40</v>
      </c>
      <c r="K1671">
        <v>5</v>
      </c>
      <c r="L1671">
        <v>40</v>
      </c>
      <c r="M1671" s="1">
        <v>43688</v>
      </c>
      <c r="N1671">
        <v>46</v>
      </c>
      <c r="O1671">
        <v>1</v>
      </c>
      <c r="P1671">
        <v>0</v>
      </c>
      <c r="Q1671">
        <v>0</v>
      </c>
      <c r="R1671" t="s">
        <v>30</v>
      </c>
    </row>
    <row r="1672" spans="1:18" x14ac:dyDescent="0.35">
      <c r="A1672">
        <v>6035096</v>
      </c>
      <c r="B1672" t="s">
        <v>3311</v>
      </c>
      <c r="C1672">
        <v>21369171</v>
      </c>
      <c r="D1672" t="s">
        <v>2593</v>
      </c>
      <c r="E1672" t="s">
        <v>504</v>
      </c>
      <c r="F1672" t="s">
        <v>1711</v>
      </c>
      <c r="G1672">
        <v>5249627</v>
      </c>
      <c r="H1672">
        <v>134858</v>
      </c>
      <c r="I1672" t="s">
        <v>22</v>
      </c>
      <c r="J1672">
        <v>59</v>
      </c>
      <c r="K1672">
        <v>2</v>
      </c>
      <c r="L1672">
        <v>6</v>
      </c>
      <c r="M1672" s="1">
        <v>42292</v>
      </c>
      <c r="N1672">
        <v>6</v>
      </c>
      <c r="O1672">
        <v>1</v>
      </c>
      <c r="P1672">
        <v>0</v>
      </c>
      <c r="Q1672">
        <v>0</v>
      </c>
      <c r="R1672" t="s">
        <v>30</v>
      </c>
    </row>
    <row r="1673" spans="1:18" x14ac:dyDescent="0.35">
      <c r="A1673">
        <v>5845894</v>
      </c>
      <c r="B1673" t="s">
        <v>3312</v>
      </c>
      <c r="C1673">
        <v>30352134</v>
      </c>
      <c r="D1673" t="s">
        <v>942</v>
      </c>
      <c r="E1673" t="s">
        <v>69</v>
      </c>
      <c r="F1673" t="s">
        <v>570</v>
      </c>
      <c r="G1673">
        <v>5244271</v>
      </c>
      <c r="H1673">
        <v>1371461</v>
      </c>
      <c r="I1673" t="s">
        <v>22</v>
      </c>
      <c r="J1673">
        <v>168</v>
      </c>
      <c r="K1673">
        <v>2</v>
      </c>
      <c r="L1673">
        <v>76</v>
      </c>
      <c r="M1673" s="1">
        <v>44799</v>
      </c>
      <c r="N1673">
        <v>86</v>
      </c>
      <c r="O1673">
        <v>1</v>
      </c>
      <c r="P1673">
        <v>350</v>
      </c>
      <c r="Q1673">
        <v>9</v>
      </c>
      <c r="R1673" t="s">
        <v>3313</v>
      </c>
    </row>
    <row r="1674" spans="1:18" x14ac:dyDescent="0.35">
      <c r="A1674">
        <v>5846223</v>
      </c>
      <c r="B1674" t="s">
        <v>3314</v>
      </c>
      <c r="C1674">
        <v>25746534</v>
      </c>
      <c r="D1674" t="s">
        <v>1644</v>
      </c>
      <c r="E1674" t="s">
        <v>33</v>
      </c>
      <c r="F1674" t="s">
        <v>517</v>
      </c>
      <c r="G1674">
        <v>5252257</v>
      </c>
      <c r="H1674">
        <v>1343493</v>
      </c>
      <c r="I1674" t="s">
        <v>71</v>
      </c>
      <c r="J1674">
        <v>20</v>
      </c>
      <c r="K1674">
        <v>1</v>
      </c>
      <c r="L1674">
        <v>0</v>
      </c>
      <c r="M1674" s="1"/>
      <c r="O1674">
        <v>1</v>
      </c>
      <c r="P1674">
        <v>0</v>
      </c>
      <c r="Q1674">
        <v>0</v>
      </c>
      <c r="R1674" t="s">
        <v>30</v>
      </c>
    </row>
    <row r="1675" spans="1:18" x14ac:dyDescent="0.35">
      <c r="A1675">
        <v>5610827</v>
      </c>
      <c r="B1675" t="s">
        <v>3315</v>
      </c>
      <c r="C1675">
        <v>9681477</v>
      </c>
      <c r="D1675" t="s">
        <v>2867</v>
      </c>
      <c r="E1675" t="s">
        <v>44</v>
      </c>
      <c r="F1675" t="s">
        <v>98</v>
      </c>
      <c r="G1675">
        <v>5253109</v>
      </c>
      <c r="H1675">
        <v>1337335</v>
      </c>
      <c r="I1675" t="s">
        <v>22</v>
      </c>
      <c r="J1675">
        <v>90</v>
      </c>
      <c r="K1675">
        <v>2</v>
      </c>
      <c r="L1675">
        <v>145</v>
      </c>
      <c r="M1675" s="1">
        <v>44896</v>
      </c>
      <c r="N1675">
        <v>155</v>
      </c>
      <c r="O1675">
        <v>1</v>
      </c>
      <c r="P1675">
        <v>64</v>
      </c>
      <c r="Q1675">
        <v>17</v>
      </c>
      <c r="R1675" t="s">
        <v>30</v>
      </c>
    </row>
    <row r="1676" spans="1:18" x14ac:dyDescent="0.35">
      <c r="A1676">
        <v>6035999</v>
      </c>
      <c r="B1676" t="s">
        <v>3316</v>
      </c>
      <c r="C1676">
        <v>31208043</v>
      </c>
      <c r="D1676" t="s">
        <v>1157</v>
      </c>
      <c r="E1676" t="s">
        <v>110</v>
      </c>
      <c r="F1676" t="s">
        <v>111</v>
      </c>
      <c r="G1676">
        <v>5250752</v>
      </c>
      <c r="H1676">
        <v>133152</v>
      </c>
      <c r="I1676" t="s">
        <v>71</v>
      </c>
      <c r="J1676">
        <v>90</v>
      </c>
      <c r="K1676">
        <v>2</v>
      </c>
      <c r="L1676">
        <v>109</v>
      </c>
      <c r="M1676" s="1">
        <v>44879</v>
      </c>
      <c r="N1676">
        <v>118</v>
      </c>
      <c r="O1676">
        <v>2</v>
      </c>
      <c r="P1676">
        <v>334</v>
      </c>
      <c r="Q1676">
        <v>26</v>
      </c>
      <c r="R1676" t="s">
        <v>3275</v>
      </c>
    </row>
    <row r="1677" spans="1:18" x14ac:dyDescent="0.35">
      <c r="A1677">
        <v>5612413</v>
      </c>
      <c r="B1677" t="s">
        <v>3317</v>
      </c>
      <c r="C1677">
        <v>4654308</v>
      </c>
      <c r="D1677" t="s">
        <v>253</v>
      </c>
      <c r="E1677" t="s">
        <v>106</v>
      </c>
      <c r="F1677" t="s">
        <v>263</v>
      </c>
      <c r="G1677">
        <v>5248823</v>
      </c>
      <c r="H1677">
        <v>1334875</v>
      </c>
      <c r="I1677" t="s">
        <v>22</v>
      </c>
      <c r="J1677">
        <v>199</v>
      </c>
      <c r="K1677">
        <v>4</v>
      </c>
      <c r="L1677">
        <v>30</v>
      </c>
      <c r="M1677" s="1">
        <v>44885</v>
      </c>
      <c r="N1677">
        <v>39</v>
      </c>
      <c r="O1677">
        <v>2</v>
      </c>
      <c r="P1677">
        <v>102</v>
      </c>
      <c r="Q1677">
        <v>6</v>
      </c>
      <c r="R1677" t="s">
        <v>836</v>
      </c>
    </row>
    <row r="1678" spans="1:18" x14ac:dyDescent="0.35">
      <c r="A1678">
        <v>5847994</v>
      </c>
      <c r="B1678" t="s">
        <v>3318</v>
      </c>
      <c r="C1678">
        <v>30360327</v>
      </c>
      <c r="D1678" t="s">
        <v>569</v>
      </c>
      <c r="E1678" t="s">
        <v>193</v>
      </c>
      <c r="F1678" t="s">
        <v>2015</v>
      </c>
      <c r="G1678">
        <v>5242812</v>
      </c>
      <c r="H1678">
        <v>1325945</v>
      </c>
      <c r="I1678" t="s">
        <v>71</v>
      </c>
      <c r="J1678">
        <v>40</v>
      </c>
      <c r="K1678">
        <v>30</v>
      </c>
      <c r="L1678">
        <v>7</v>
      </c>
      <c r="M1678" s="1">
        <v>42905</v>
      </c>
      <c r="N1678">
        <v>9</v>
      </c>
      <c r="O1678">
        <v>1</v>
      </c>
      <c r="P1678">
        <v>235</v>
      </c>
      <c r="Q1678">
        <v>0</v>
      </c>
      <c r="R1678" t="s">
        <v>30</v>
      </c>
    </row>
    <row r="1679" spans="1:18" x14ac:dyDescent="0.35">
      <c r="A1679">
        <v>6040458</v>
      </c>
      <c r="B1679" t="s">
        <v>3319</v>
      </c>
      <c r="C1679">
        <v>8460213</v>
      </c>
      <c r="D1679" t="s">
        <v>3320</v>
      </c>
      <c r="E1679" t="s">
        <v>48</v>
      </c>
      <c r="F1679" t="s">
        <v>152</v>
      </c>
      <c r="G1679">
        <v>5247426</v>
      </c>
      <c r="H1679">
        <v>1345001</v>
      </c>
      <c r="I1679" t="s">
        <v>71</v>
      </c>
      <c r="J1679">
        <v>30</v>
      </c>
      <c r="K1679">
        <v>4</v>
      </c>
      <c r="L1679">
        <v>1</v>
      </c>
      <c r="M1679" s="1">
        <v>42134</v>
      </c>
      <c r="N1679">
        <v>1</v>
      </c>
      <c r="O1679">
        <v>2</v>
      </c>
      <c r="P1679">
        <v>0</v>
      </c>
      <c r="Q1679">
        <v>0</v>
      </c>
      <c r="R1679" t="s">
        <v>30</v>
      </c>
    </row>
    <row r="1680" spans="1:18" x14ac:dyDescent="0.35">
      <c r="A1680">
        <v>5616705</v>
      </c>
      <c r="B1680" t="s">
        <v>3321</v>
      </c>
      <c r="C1680">
        <v>22615718</v>
      </c>
      <c r="D1680" t="s">
        <v>74</v>
      </c>
      <c r="E1680" t="s">
        <v>44</v>
      </c>
      <c r="F1680" t="s">
        <v>81</v>
      </c>
      <c r="G1680">
        <v>5252016</v>
      </c>
      <c r="H1680">
        <v>1335536</v>
      </c>
      <c r="I1680" t="s">
        <v>71</v>
      </c>
      <c r="J1680">
        <v>51</v>
      </c>
      <c r="K1680">
        <v>3</v>
      </c>
      <c r="L1680">
        <v>81</v>
      </c>
      <c r="M1680" s="1">
        <v>44735</v>
      </c>
      <c r="N1680">
        <v>184</v>
      </c>
      <c r="O1680">
        <v>1</v>
      </c>
      <c r="P1680">
        <v>0</v>
      </c>
      <c r="Q1680">
        <v>21</v>
      </c>
      <c r="R1680" t="s">
        <v>30</v>
      </c>
    </row>
    <row r="1681" spans="1:18" x14ac:dyDescent="0.35">
      <c r="A1681">
        <v>5632897</v>
      </c>
      <c r="B1681" t="s">
        <v>3322</v>
      </c>
      <c r="C1681">
        <v>1254352</v>
      </c>
      <c r="D1681" t="s">
        <v>1512</v>
      </c>
      <c r="E1681" t="s">
        <v>44</v>
      </c>
      <c r="F1681" t="s">
        <v>98</v>
      </c>
      <c r="G1681">
        <v>5252363</v>
      </c>
      <c r="H1681">
        <v>1340821</v>
      </c>
      <c r="I1681" t="s">
        <v>71</v>
      </c>
      <c r="J1681">
        <v>168</v>
      </c>
      <c r="K1681">
        <v>1</v>
      </c>
      <c r="L1681">
        <v>74</v>
      </c>
      <c r="M1681" s="1">
        <v>43688</v>
      </c>
      <c r="N1681">
        <v>80</v>
      </c>
      <c r="O1681">
        <v>1</v>
      </c>
      <c r="P1681">
        <v>51</v>
      </c>
      <c r="Q1681">
        <v>0</v>
      </c>
      <c r="R1681" t="s">
        <v>3323</v>
      </c>
    </row>
    <row r="1682" spans="1:18" x14ac:dyDescent="0.35">
      <c r="A1682">
        <v>6049780</v>
      </c>
      <c r="B1682" t="s">
        <v>3324</v>
      </c>
      <c r="C1682">
        <v>13776840</v>
      </c>
      <c r="D1682" t="s">
        <v>2122</v>
      </c>
      <c r="E1682" t="s">
        <v>110</v>
      </c>
      <c r="F1682" t="s">
        <v>476</v>
      </c>
      <c r="G1682">
        <v>5249875</v>
      </c>
      <c r="H1682">
        <v>1330299</v>
      </c>
      <c r="I1682" t="s">
        <v>22</v>
      </c>
      <c r="J1682">
        <v>65</v>
      </c>
      <c r="K1682">
        <v>10</v>
      </c>
      <c r="L1682">
        <v>19</v>
      </c>
      <c r="M1682" s="1">
        <v>44899</v>
      </c>
      <c r="N1682">
        <v>23</v>
      </c>
      <c r="O1682">
        <v>2</v>
      </c>
      <c r="P1682">
        <v>212</v>
      </c>
      <c r="Q1682">
        <v>6</v>
      </c>
      <c r="R1682" t="s">
        <v>30</v>
      </c>
    </row>
    <row r="1683" spans="1:18" x14ac:dyDescent="0.35">
      <c r="A1683">
        <v>5850373</v>
      </c>
      <c r="B1683" t="s">
        <v>3325</v>
      </c>
      <c r="C1683">
        <v>25597731</v>
      </c>
      <c r="D1683" t="s">
        <v>47</v>
      </c>
      <c r="E1683" t="s">
        <v>20</v>
      </c>
      <c r="F1683" t="s">
        <v>40</v>
      </c>
      <c r="G1683">
        <v>5253164</v>
      </c>
      <c r="H1683">
        <v>1342542</v>
      </c>
      <c r="I1683" t="s">
        <v>71</v>
      </c>
      <c r="J1683">
        <v>38</v>
      </c>
      <c r="K1683">
        <v>5</v>
      </c>
      <c r="L1683">
        <v>117</v>
      </c>
      <c r="M1683" s="1">
        <v>44730</v>
      </c>
      <c r="N1683">
        <v>135</v>
      </c>
      <c r="O1683">
        <v>1</v>
      </c>
      <c r="P1683">
        <v>0</v>
      </c>
      <c r="Q1683">
        <v>15</v>
      </c>
      <c r="R1683" t="s">
        <v>30</v>
      </c>
    </row>
    <row r="1684" spans="1:18" x14ac:dyDescent="0.35">
      <c r="A1684">
        <v>6067565</v>
      </c>
      <c r="B1684" t="s">
        <v>3326</v>
      </c>
      <c r="C1684">
        <v>31495845</v>
      </c>
      <c r="D1684" t="s">
        <v>151</v>
      </c>
      <c r="E1684" t="s">
        <v>33</v>
      </c>
      <c r="F1684" t="s">
        <v>94</v>
      </c>
      <c r="G1684">
        <v>5249139</v>
      </c>
      <c r="H1684">
        <v>1340079</v>
      </c>
      <c r="I1684" t="s">
        <v>22</v>
      </c>
      <c r="J1684">
        <v>96</v>
      </c>
      <c r="K1684">
        <v>14</v>
      </c>
      <c r="L1684">
        <v>35</v>
      </c>
      <c r="M1684" s="1">
        <v>44827</v>
      </c>
      <c r="N1684">
        <v>39</v>
      </c>
      <c r="O1684">
        <v>1</v>
      </c>
      <c r="P1684">
        <v>183</v>
      </c>
      <c r="Q1684">
        <v>10</v>
      </c>
      <c r="R1684" t="s">
        <v>3327</v>
      </c>
    </row>
    <row r="1685" spans="1:18" x14ac:dyDescent="0.35">
      <c r="A1685">
        <v>5854717</v>
      </c>
      <c r="B1685" t="s">
        <v>3328</v>
      </c>
      <c r="C1685">
        <v>30399447</v>
      </c>
      <c r="D1685" t="s">
        <v>1073</v>
      </c>
      <c r="E1685" t="s">
        <v>44</v>
      </c>
      <c r="F1685" t="s">
        <v>632</v>
      </c>
      <c r="G1685">
        <v>5255027</v>
      </c>
      <c r="H1685">
        <v>1336182</v>
      </c>
      <c r="I1685" t="s">
        <v>22</v>
      </c>
      <c r="J1685">
        <v>50</v>
      </c>
      <c r="K1685">
        <v>2</v>
      </c>
      <c r="L1685">
        <v>0</v>
      </c>
      <c r="M1685" s="1"/>
      <c r="O1685">
        <v>1</v>
      </c>
      <c r="P1685">
        <v>0</v>
      </c>
      <c r="Q1685">
        <v>0</v>
      </c>
      <c r="R1685" t="s">
        <v>30</v>
      </c>
    </row>
    <row r="1686" spans="1:18" x14ac:dyDescent="0.35">
      <c r="A1686">
        <v>5861216</v>
      </c>
      <c r="B1686" t="s">
        <v>3329</v>
      </c>
      <c r="C1686">
        <v>22428536</v>
      </c>
      <c r="D1686" t="s">
        <v>3330</v>
      </c>
      <c r="E1686" t="s">
        <v>20</v>
      </c>
      <c r="F1686" t="s">
        <v>29</v>
      </c>
      <c r="G1686">
        <v>5254746</v>
      </c>
      <c r="H1686">
        <v>1340441</v>
      </c>
      <c r="I1686" t="s">
        <v>22</v>
      </c>
      <c r="J1686">
        <v>50</v>
      </c>
      <c r="K1686">
        <v>4</v>
      </c>
      <c r="L1686">
        <v>1</v>
      </c>
      <c r="M1686" s="1">
        <v>42352</v>
      </c>
      <c r="N1686">
        <v>1</v>
      </c>
      <c r="O1686">
        <v>1</v>
      </c>
      <c r="P1686">
        <v>0</v>
      </c>
      <c r="Q1686">
        <v>0</v>
      </c>
      <c r="R1686" t="s">
        <v>30</v>
      </c>
    </row>
    <row r="1687" spans="1:18" x14ac:dyDescent="0.35">
      <c r="A1687">
        <v>5633542</v>
      </c>
      <c r="B1687" t="s">
        <v>3331</v>
      </c>
      <c r="C1687">
        <v>8909052</v>
      </c>
      <c r="D1687" t="s">
        <v>3332</v>
      </c>
      <c r="E1687" t="s">
        <v>110</v>
      </c>
      <c r="F1687" t="s">
        <v>129</v>
      </c>
      <c r="G1687">
        <v>5249628</v>
      </c>
      <c r="H1687">
        <v>1333534</v>
      </c>
      <c r="I1687" t="s">
        <v>71</v>
      </c>
      <c r="J1687">
        <v>75</v>
      </c>
      <c r="K1687">
        <v>6</v>
      </c>
      <c r="L1687">
        <v>23</v>
      </c>
      <c r="M1687" s="1">
        <v>44784</v>
      </c>
      <c r="N1687">
        <v>26</v>
      </c>
      <c r="O1687">
        <v>1</v>
      </c>
      <c r="P1687">
        <v>0</v>
      </c>
      <c r="Q1687">
        <v>2</v>
      </c>
      <c r="R1687" t="s">
        <v>3333</v>
      </c>
    </row>
    <row r="1688" spans="1:18" x14ac:dyDescent="0.35">
      <c r="A1688">
        <v>5634417</v>
      </c>
      <c r="B1688" t="s">
        <v>3334</v>
      </c>
      <c r="C1688">
        <v>29203060</v>
      </c>
      <c r="D1688" t="s">
        <v>2098</v>
      </c>
      <c r="E1688" t="s">
        <v>44</v>
      </c>
      <c r="F1688" t="s">
        <v>81</v>
      </c>
      <c r="G1688">
        <v>5252639</v>
      </c>
      <c r="H1688">
        <v>133644</v>
      </c>
      <c r="I1688" t="s">
        <v>22</v>
      </c>
      <c r="J1688">
        <v>50</v>
      </c>
      <c r="K1688">
        <v>4</v>
      </c>
      <c r="L1688">
        <v>4</v>
      </c>
      <c r="M1688" s="1">
        <v>42460</v>
      </c>
      <c r="N1688">
        <v>4</v>
      </c>
      <c r="O1688">
        <v>1</v>
      </c>
      <c r="P1688">
        <v>0</v>
      </c>
      <c r="Q1688">
        <v>0</v>
      </c>
      <c r="R1688" t="s">
        <v>30</v>
      </c>
    </row>
    <row r="1689" spans="1:18" x14ac:dyDescent="0.35">
      <c r="A1689">
        <v>6069995</v>
      </c>
      <c r="B1689" t="s">
        <v>3335</v>
      </c>
      <c r="C1689">
        <v>26670019</v>
      </c>
      <c r="D1689" t="s">
        <v>2112</v>
      </c>
      <c r="E1689" t="s">
        <v>110</v>
      </c>
      <c r="F1689" t="s">
        <v>291</v>
      </c>
      <c r="G1689">
        <v>5247406</v>
      </c>
      <c r="H1689">
        <v>1331603</v>
      </c>
      <c r="I1689" t="s">
        <v>71</v>
      </c>
      <c r="J1689">
        <v>119</v>
      </c>
      <c r="K1689">
        <v>7</v>
      </c>
      <c r="L1689">
        <v>3</v>
      </c>
      <c r="M1689" s="1">
        <v>44814</v>
      </c>
      <c r="N1689">
        <v>7</v>
      </c>
      <c r="O1689">
        <v>9</v>
      </c>
      <c r="P1689">
        <v>295</v>
      </c>
      <c r="Q1689">
        <v>2</v>
      </c>
      <c r="R1689" t="s">
        <v>3336</v>
      </c>
    </row>
    <row r="1690" spans="1:18" x14ac:dyDescent="0.35">
      <c r="A1690">
        <v>5635407</v>
      </c>
      <c r="B1690" t="s">
        <v>3337</v>
      </c>
      <c r="C1690">
        <v>3274889</v>
      </c>
      <c r="D1690" t="s">
        <v>3338</v>
      </c>
      <c r="E1690" t="s">
        <v>33</v>
      </c>
      <c r="F1690" t="s">
        <v>34</v>
      </c>
      <c r="G1690">
        <v>5250175</v>
      </c>
      <c r="H1690">
        <v>1343124</v>
      </c>
      <c r="I1690" t="s">
        <v>22</v>
      </c>
      <c r="J1690">
        <v>545</v>
      </c>
      <c r="K1690">
        <v>2</v>
      </c>
      <c r="L1690">
        <v>28</v>
      </c>
      <c r="M1690" s="1">
        <v>44788</v>
      </c>
      <c r="N1690">
        <v>31</v>
      </c>
      <c r="O1690">
        <v>1</v>
      </c>
      <c r="P1690">
        <v>0</v>
      </c>
      <c r="Q1690">
        <v>3</v>
      </c>
      <c r="R1690" t="s">
        <v>3339</v>
      </c>
    </row>
    <row r="1691" spans="1:18" x14ac:dyDescent="0.35">
      <c r="A1691">
        <v>6072438</v>
      </c>
      <c r="B1691" t="s">
        <v>3340</v>
      </c>
      <c r="C1691">
        <v>19520480</v>
      </c>
      <c r="D1691" t="s">
        <v>3341</v>
      </c>
      <c r="E1691" t="s">
        <v>44</v>
      </c>
      <c r="F1691" t="s">
        <v>78</v>
      </c>
      <c r="G1691">
        <v>5253568</v>
      </c>
      <c r="H1691">
        <v>1339545</v>
      </c>
      <c r="I1691" t="s">
        <v>22</v>
      </c>
      <c r="J1691">
        <v>90</v>
      </c>
      <c r="K1691">
        <v>3</v>
      </c>
      <c r="L1691">
        <v>15</v>
      </c>
      <c r="M1691" s="1">
        <v>43814</v>
      </c>
      <c r="N1691">
        <v>24</v>
      </c>
      <c r="O1691">
        <v>1</v>
      </c>
      <c r="P1691">
        <v>0</v>
      </c>
      <c r="Q1691">
        <v>0</v>
      </c>
      <c r="R1691" t="s">
        <v>30</v>
      </c>
    </row>
    <row r="1692" spans="1:18" x14ac:dyDescent="0.35">
      <c r="A1692">
        <v>5646105</v>
      </c>
      <c r="B1692" t="s">
        <v>3342</v>
      </c>
      <c r="C1692">
        <v>29261605</v>
      </c>
      <c r="D1692" t="s">
        <v>661</v>
      </c>
      <c r="E1692" t="s">
        <v>48</v>
      </c>
      <c r="F1692" t="s">
        <v>468</v>
      </c>
      <c r="G1692">
        <v>524733</v>
      </c>
      <c r="H1692">
        <v>1342371</v>
      </c>
      <c r="I1692" t="s">
        <v>71</v>
      </c>
      <c r="J1692">
        <v>20</v>
      </c>
      <c r="K1692">
        <v>2</v>
      </c>
      <c r="L1692">
        <v>11</v>
      </c>
      <c r="M1692" s="1">
        <v>42458</v>
      </c>
      <c r="N1692">
        <v>12</v>
      </c>
      <c r="O1692">
        <v>1</v>
      </c>
      <c r="P1692">
        <v>0</v>
      </c>
      <c r="Q1692">
        <v>0</v>
      </c>
      <c r="R1692" t="s">
        <v>30</v>
      </c>
    </row>
    <row r="1693" spans="1:18" x14ac:dyDescent="0.35">
      <c r="A1693">
        <v>5865163</v>
      </c>
      <c r="B1693" t="s">
        <v>3343</v>
      </c>
      <c r="C1693">
        <v>30454663</v>
      </c>
      <c r="D1693" t="s">
        <v>1187</v>
      </c>
      <c r="E1693" t="s">
        <v>110</v>
      </c>
      <c r="F1693" t="s">
        <v>129</v>
      </c>
      <c r="G1693">
        <v>5249499</v>
      </c>
      <c r="H1693">
        <v>1330823</v>
      </c>
      <c r="I1693" t="s">
        <v>22</v>
      </c>
      <c r="J1693">
        <v>113</v>
      </c>
      <c r="K1693">
        <v>4</v>
      </c>
      <c r="L1693">
        <v>9</v>
      </c>
      <c r="M1693" s="1">
        <v>43837</v>
      </c>
      <c r="N1693">
        <v>10</v>
      </c>
      <c r="O1693">
        <v>1</v>
      </c>
      <c r="P1693">
        <v>112</v>
      </c>
      <c r="Q1693">
        <v>0</v>
      </c>
      <c r="R1693" t="s">
        <v>3344</v>
      </c>
    </row>
    <row r="1694" spans="1:18" x14ac:dyDescent="0.35">
      <c r="A1694">
        <v>5865337</v>
      </c>
      <c r="B1694" t="s">
        <v>3345</v>
      </c>
      <c r="C1694">
        <v>30456351</v>
      </c>
      <c r="D1694" t="s">
        <v>2435</v>
      </c>
      <c r="E1694" t="s">
        <v>193</v>
      </c>
      <c r="F1694" t="s">
        <v>668</v>
      </c>
      <c r="G1694">
        <v>5246234</v>
      </c>
      <c r="H1694">
        <v>1333953</v>
      </c>
      <c r="I1694" t="s">
        <v>71</v>
      </c>
      <c r="J1694">
        <v>20</v>
      </c>
      <c r="K1694">
        <v>1</v>
      </c>
      <c r="L1694">
        <v>0</v>
      </c>
      <c r="M1694" s="1"/>
      <c r="O1694">
        <v>1</v>
      </c>
      <c r="P1694">
        <v>0</v>
      </c>
      <c r="Q1694">
        <v>0</v>
      </c>
      <c r="R1694" t="s">
        <v>30</v>
      </c>
    </row>
    <row r="1695" spans="1:18" x14ac:dyDescent="0.35">
      <c r="A1695">
        <v>6095618</v>
      </c>
      <c r="B1695" t="s">
        <v>3346</v>
      </c>
      <c r="C1695">
        <v>14280205</v>
      </c>
      <c r="D1695" t="s">
        <v>3347</v>
      </c>
      <c r="E1695" t="s">
        <v>44</v>
      </c>
      <c r="F1695" t="s">
        <v>142</v>
      </c>
      <c r="G1695">
        <v>5251175</v>
      </c>
      <c r="H1695">
        <v>1339442</v>
      </c>
      <c r="I1695" t="s">
        <v>71</v>
      </c>
      <c r="J1695">
        <v>34</v>
      </c>
      <c r="K1695">
        <v>3</v>
      </c>
      <c r="L1695">
        <v>17</v>
      </c>
      <c r="M1695" s="1">
        <v>42639</v>
      </c>
      <c r="N1695">
        <v>19</v>
      </c>
      <c r="O1695">
        <v>1</v>
      </c>
      <c r="P1695">
        <v>0</v>
      </c>
      <c r="Q1695">
        <v>0</v>
      </c>
      <c r="R1695" t="s">
        <v>30</v>
      </c>
    </row>
    <row r="1696" spans="1:18" x14ac:dyDescent="0.35">
      <c r="A1696">
        <v>5865532</v>
      </c>
      <c r="B1696" t="s">
        <v>3348</v>
      </c>
      <c r="C1696">
        <v>10261849</v>
      </c>
      <c r="D1696" t="s">
        <v>3349</v>
      </c>
      <c r="E1696" t="s">
        <v>110</v>
      </c>
      <c r="F1696" t="s">
        <v>129</v>
      </c>
      <c r="G1696">
        <v>5249787</v>
      </c>
      <c r="H1696">
        <v>133283</v>
      </c>
      <c r="I1696" t="s">
        <v>22</v>
      </c>
      <c r="J1696">
        <v>87</v>
      </c>
      <c r="K1696">
        <v>4</v>
      </c>
      <c r="L1696">
        <v>60</v>
      </c>
      <c r="M1696" s="1">
        <v>44563</v>
      </c>
      <c r="N1696">
        <v>64</v>
      </c>
      <c r="O1696">
        <v>1</v>
      </c>
      <c r="P1696">
        <v>6</v>
      </c>
      <c r="Q1696">
        <v>1</v>
      </c>
      <c r="R1696" t="s">
        <v>30</v>
      </c>
    </row>
    <row r="1697" spans="1:18" x14ac:dyDescent="0.35">
      <c r="A1697">
        <v>5647122</v>
      </c>
      <c r="B1697" t="s">
        <v>3350</v>
      </c>
      <c r="C1697">
        <v>29083816</v>
      </c>
      <c r="D1697" t="s">
        <v>1529</v>
      </c>
      <c r="E1697" t="s">
        <v>20</v>
      </c>
      <c r="F1697" t="s">
        <v>21</v>
      </c>
      <c r="G1697">
        <v>5253868</v>
      </c>
      <c r="H1697">
        <v>1341815</v>
      </c>
      <c r="I1697" t="s">
        <v>22</v>
      </c>
      <c r="J1697">
        <v>74</v>
      </c>
      <c r="K1697">
        <v>3</v>
      </c>
      <c r="L1697">
        <v>0</v>
      </c>
      <c r="M1697" s="1"/>
      <c r="O1697">
        <v>2</v>
      </c>
      <c r="P1697">
        <v>0</v>
      </c>
      <c r="Q1697">
        <v>0</v>
      </c>
      <c r="R1697" t="s">
        <v>30</v>
      </c>
    </row>
    <row r="1698" spans="1:18" x14ac:dyDescent="0.35">
      <c r="A1698">
        <v>6097500</v>
      </c>
      <c r="B1698" t="s">
        <v>3351</v>
      </c>
      <c r="C1698">
        <v>8250486</v>
      </c>
      <c r="D1698" t="s">
        <v>1439</v>
      </c>
      <c r="E1698" t="s">
        <v>33</v>
      </c>
      <c r="F1698" t="s">
        <v>52</v>
      </c>
      <c r="G1698">
        <v>52517</v>
      </c>
      <c r="H1698">
        <v>1342635</v>
      </c>
      <c r="I1698" t="s">
        <v>432</v>
      </c>
      <c r="J1698">
        <v>23</v>
      </c>
      <c r="K1698">
        <v>1</v>
      </c>
      <c r="L1698">
        <v>71</v>
      </c>
      <c r="M1698" s="1">
        <v>44822</v>
      </c>
      <c r="N1698">
        <v>77</v>
      </c>
      <c r="O1698">
        <v>49</v>
      </c>
      <c r="P1698">
        <v>72</v>
      </c>
      <c r="Q1698">
        <v>9</v>
      </c>
      <c r="R1698" t="s">
        <v>1444</v>
      </c>
    </row>
    <row r="1699" spans="1:18" x14ac:dyDescent="0.35">
      <c r="A1699">
        <v>5647910</v>
      </c>
      <c r="B1699" t="s">
        <v>3352</v>
      </c>
      <c r="C1699">
        <v>27968442</v>
      </c>
      <c r="D1699" t="s">
        <v>528</v>
      </c>
      <c r="E1699" t="s">
        <v>33</v>
      </c>
      <c r="F1699" t="s">
        <v>517</v>
      </c>
      <c r="G1699">
        <v>5252189</v>
      </c>
      <c r="H1699">
        <v>1343501</v>
      </c>
      <c r="I1699" t="s">
        <v>22</v>
      </c>
      <c r="J1699">
        <v>48</v>
      </c>
      <c r="K1699">
        <v>10</v>
      </c>
      <c r="L1699">
        <v>3</v>
      </c>
      <c r="M1699" s="1">
        <v>43673</v>
      </c>
      <c r="N1699">
        <v>7</v>
      </c>
      <c r="O1699">
        <v>1</v>
      </c>
      <c r="P1699">
        <v>0</v>
      </c>
      <c r="Q1699">
        <v>0</v>
      </c>
      <c r="R1699" t="s">
        <v>30</v>
      </c>
    </row>
    <row r="1700" spans="1:18" x14ac:dyDescent="0.35">
      <c r="A1700">
        <v>5871746</v>
      </c>
      <c r="B1700" t="s">
        <v>3353</v>
      </c>
      <c r="C1700">
        <v>30489194</v>
      </c>
      <c r="D1700" t="s">
        <v>423</v>
      </c>
      <c r="E1700" t="s">
        <v>106</v>
      </c>
      <c r="F1700" t="s">
        <v>263</v>
      </c>
      <c r="G1700">
        <v>5247959</v>
      </c>
      <c r="H1700">
        <v>1335873</v>
      </c>
      <c r="I1700" t="s">
        <v>71</v>
      </c>
      <c r="J1700">
        <v>35</v>
      </c>
      <c r="K1700">
        <v>1</v>
      </c>
      <c r="L1700">
        <v>0</v>
      </c>
      <c r="M1700" s="1"/>
      <c r="O1700">
        <v>1</v>
      </c>
      <c r="P1700">
        <v>0</v>
      </c>
      <c r="Q1700">
        <v>0</v>
      </c>
      <c r="R1700" t="s">
        <v>30</v>
      </c>
    </row>
    <row r="1701" spans="1:18" x14ac:dyDescent="0.35">
      <c r="A1701">
        <v>6097773</v>
      </c>
      <c r="B1701" t="s">
        <v>3354</v>
      </c>
      <c r="C1701">
        <v>12411747</v>
      </c>
      <c r="D1701" t="s">
        <v>1532</v>
      </c>
      <c r="E1701" t="s">
        <v>110</v>
      </c>
      <c r="F1701" t="s">
        <v>1323</v>
      </c>
      <c r="G1701">
        <v>5250218</v>
      </c>
      <c r="H1701">
        <v>1331878</v>
      </c>
      <c r="I1701" t="s">
        <v>71</v>
      </c>
      <c r="J1701">
        <v>55</v>
      </c>
      <c r="K1701">
        <v>180</v>
      </c>
      <c r="L1701">
        <v>0</v>
      </c>
      <c r="M1701" s="1"/>
      <c r="O1701">
        <v>1</v>
      </c>
      <c r="P1701">
        <v>0</v>
      </c>
      <c r="Q1701">
        <v>0</v>
      </c>
      <c r="R1701" t="s">
        <v>30</v>
      </c>
    </row>
    <row r="1702" spans="1:18" x14ac:dyDescent="0.35">
      <c r="A1702">
        <v>5872093</v>
      </c>
      <c r="B1702" t="s">
        <v>3355</v>
      </c>
      <c r="C1702">
        <v>30491159</v>
      </c>
      <c r="D1702" t="s">
        <v>3356</v>
      </c>
      <c r="E1702" t="s">
        <v>20</v>
      </c>
      <c r="F1702" t="s">
        <v>102</v>
      </c>
      <c r="G1702">
        <v>5254774</v>
      </c>
      <c r="H1702">
        <v>1341819</v>
      </c>
      <c r="I1702" t="s">
        <v>22</v>
      </c>
      <c r="J1702">
        <v>50</v>
      </c>
      <c r="K1702">
        <v>1</v>
      </c>
      <c r="L1702">
        <v>0</v>
      </c>
      <c r="M1702" s="1"/>
      <c r="O1702">
        <v>1</v>
      </c>
      <c r="P1702">
        <v>0</v>
      </c>
      <c r="Q1702">
        <v>0</v>
      </c>
      <c r="R1702" t="s">
        <v>30</v>
      </c>
    </row>
    <row r="1703" spans="1:18" x14ac:dyDescent="0.35">
      <c r="A1703">
        <v>5654498</v>
      </c>
      <c r="B1703" t="s">
        <v>3357</v>
      </c>
      <c r="C1703">
        <v>29306010</v>
      </c>
      <c r="D1703" t="s">
        <v>187</v>
      </c>
      <c r="E1703" t="s">
        <v>44</v>
      </c>
      <c r="F1703" t="s">
        <v>707</v>
      </c>
      <c r="G1703">
        <v>5255537</v>
      </c>
      <c r="H1703">
        <v>133879</v>
      </c>
      <c r="I1703" t="s">
        <v>71</v>
      </c>
      <c r="J1703">
        <v>14</v>
      </c>
      <c r="K1703">
        <v>1</v>
      </c>
      <c r="L1703">
        <v>2</v>
      </c>
      <c r="M1703" s="1">
        <v>42433</v>
      </c>
      <c r="N1703">
        <v>2</v>
      </c>
      <c r="O1703">
        <v>1</v>
      </c>
      <c r="P1703">
        <v>0</v>
      </c>
      <c r="Q1703">
        <v>0</v>
      </c>
      <c r="R1703" t="s">
        <v>30</v>
      </c>
    </row>
    <row r="1704" spans="1:18" x14ac:dyDescent="0.35">
      <c r="A1704">
        <v>6097880</v>
      </c>
      <c r="B1704" t="s">
        <v>3358</v>
      </c>
      <c r="C1704">
        <v>8250486</v>
      </c>
      <c r="D1704" t="s">
        <v>1439</v>
      </c>
      <c r="E1704" t="s">
        <v>33</v>
      </c>
      <c r="F1704" t="s">
        <v>52</v>
      </c>
      <c r="G1704">
        <v>525174</v>
      </c>
      <c r="H1704">
        <v>1342648</v>
      </c>
      <c r="I1704" t="s">
        <v>432</v>
      </c>
      <c r="J1704">
        <v>23</v>
      </c>
      <c r="K1704">
        <v>1</v>
      </c>
      <c r="L1704">
        <v>95</v>
      </c>
      <c r="M1704" s="1">
        <v>44801</v>
      </c>
      <c r="N1704">
        <v>103</v>
      </c>
      <c r="O1704">
        <v>49</v>
      </c>
      <c r="P1704">
        <v>171</v>
      </c>
      <c r="Q1704">
        <v>12</v>
      </c>
      <c r="R1704" t="s">
        <v>1444</v>
      </c>
    </row>
    <row r="1705" spans="1:18" x14ac:dyDescent="0.35">
      <c r="A1705">
        <v>5656926</v>
      </c>
      <c r="B1705" t="s">
        <v>3359</v>
      </c>
      <c r="C1705">
        <v>20510377</v>
      </c>
      <c r="D1705" t="s">
        <v>2105</v>
      </c>
      <c r="E1705" t="s">
        <v>48</v>
      </c>
      <c r="F1705" t="s">
        <v>49</v>
      </c>
      <c r="G1705">
        <v>5248968</v>
      </c>
      <c r="H1705">
        <v>134331</v>
      </c>
      <c r="I1705" t="s">
        <v>22</v>
      </c>
      <c r="J1705">
        <v>79</v>
      </c>
      <c r="K1705">
        <v>2</v>
      </c>
      <c r="L1705">
        <v>5</v>
      </c>
      <c r="M1705" s="1">
        <v>42171</v>
      </c>
      <c r="N1705">
        <v>5</v>
      </c>
      <c r="O1705">
        <v>1</v>
      </c>
      <c r="P1705">
        <v>0</v>
      </c>
      <c r="Q1705">
        <v>0</v>
      </c>
      <c r="R1705" t="s">
        <v>30</v>
      </c>
    </row>
    <row r="1706" spans="1:18" x14ac:dyDescent="0.35">
      <c r="A1706">
        <v>5875924</v>
      </c>
      <c r="B1706" t="s">
        <v>3360</v>
      </c>
      <c r="C1706">
        <v>30513815</v>
      </c>
      <c r="D1706" t="s">
        <v>429</v>
      </c>
      <c r="E1706" t="s">
        <v>48</v>
      </c>
      <c r="F1706" t="s">
        <v>49</v>
      </c>
      <c r="G1706">
        <v>5248501</v>
      </c>
      <c r="H1706">
        <v>1342826</v>
      </c>
      <c r="I1706" t="s">
        <v>71</v>
      </c>
      <c r="J1706">
        <v>25</v>
      </c>
      <c r="K1706">
        <v>1</v>
      </c>
      <c r="L1706">
        <v>0</v>
      </c>
      <c r="M1706" s="1"/>
      <c r="O1706">
        <v>1</v>
      </c>
      <c r="P1706">
        <v>0</v>
      </c>
      <c r="Q1706">
        <v>0</v>
      </c>
      <c r="R1706" t="s">
        <v>30</v>
      </c>
    </row>
    <row r="1707" spans="1:18" x14ac:dyDescent="0.35">
      <c r="A1707">
        <v>6098049</v>
      </c>
      <c r="B1707" t="s">
        <v>3361</v>
      </c>
      <c r="C1707">
        <v>8250486</v>
      </c>
      <c r="D1707" t="s">
        <v>1439</v>
      </c>
      <c r="E1707" t="s">
        <v>44</v>
      </c>
      <c r="F1707" t="s">
        <v>98</v>
      </c>
      <c r="G1707">
        <v>5251756</v>
      </c>
      <c r="H1707">
        <v>1342422</v>
      </c>
      <c r="I1707" t="s">
        <v>71</v>
      </c>
      <c r="J1707">
        <v>136</v>
      </c>
      <c r="K1707">
        <v>1</v>
      </c>
      <c r="L1707">
        <v>94</v>
      </c>
      <c r="M1707" s="1">
        <v>44898</v>
      </c>
      <c r="N1707">
        <v>102</v>
      </c>
      <c r="O1707">
        <v>49</v>
      </c>
      <c r="P1707">
        <v>264</v>
      </c>
      <c r="Q1707">
        <v>19</v>
      </c>
      <c r="R1707" t="s">
        <v>1444</v>
      </c>
    </row>
    <row r="1708" spans="1:18" x14ac:dyDescent="0.35">
      <c r="A1708">
        <v>5657126</v>
      </c>
      <c r="B1708" t="s">
        <v>3362</v>
      </c>
      <c r="C1708">
        <v>5043876</v>
      </c>
      <c r="D1708" t="s">
        <v>3363</v>
      </c>
      <c r="E1708" t="s">
        <v>20</v>
      </c>
      <c r="F1708" t="s">
        <v>40</v>
      </c>
      <c r="G1708">
        <v>5253354</v>
      </c>
      <c r="H1708">
        <v>1342395</v>
      </c>
      <c r="I1708" t="s">
        <v>71</v>
      </c>
      <c r="J1708">
        <v>50</v>
      </c>
      <c r="K1708">
        <v>1</v>
      </c>
      <c r="L1708">
        <v>0</v>
      </c>
      <c r="M1708" s="1"/>
      <c r="O1708">
        <v>1</v>
      </c>
      <c r="P1708">
        <v>0</v>
      </c>
      <c r="Q1708">
        <v>0</v>
      </c>
      <c r="R1708" t="s">
        <v>30</v>
      </c>
    </row>
    <row r="1709" spans="1:18" x14ac:dyDescent="0.35">
      <c r="A1709">
        <v>6098098</v>
      </c>
      <c r="B1709" t="s">
        <v>3364</v>
      </c>
      <c r="C1709">
        <v>8250486</v>
      </c>
      <c r="D1709" t="s">
        <v>1439</v>
      </c>
      <c r="E1709" t="s">
        <v>33</v>
      </c>
      <c r="F1709" t="s">
        <v>52</v>
      </c>
      <c r="G1709">
        <v>5251579</v>
      </c>
      <c r="H1709">
        <v>1342609</v>
      </c>
      <c r="I1709" t="s">
        <v>432</v>
      </c>
      <c r="J1709">
        <v>27</v>
      </c>
      <c r="K1709">
        <v>1</v>
      </c>
      <c r="L1709">
        <v>77</v>
      </c>
      <c r="M1709" s="1">
        <v>44807</v>
      </c>
      <c r="N1709">
        <v>84</v>
      </c>
      <c r="O1709">
        <v>49</v>
      </c>
      <c r="P1709">
        <v>85</v>
      </c>
      <c r="Q1709">
        <v>11</v>
      </c>
      <c r="R1709" t="s">
        <v>1444</v>
      </c>
    </row>
    <row r="1710" spans="1:18" x14ac:dyDescent="0.35">
      <c r="A1710">
        <v>5658501</v>
      </c>
      <c r="B1710" t="s">
        <v>3365</v>
      </c>
      <c r="C1710">
        <v>29226343</v>
      </c>
      <c r="D1710" t="s">
        <v>910</v>
      </c>
      <c r="E1710" t="s">
        <v>44</v>
      </c>
      <c r="F1710" t="s">
        <v>98</v>
      </c>
      <c r="G1710">
        <v>5252558</v>
      </c>
      <c r="H1710">
        <v>134094</v>
      </c>
      <c r="I1710" t="s">
        <v>22</v>
      </c>
      <c r="J1710">
        <v>125</v>
      </c>
      <c r="K1710">
        <v>3</v>
      </c>
      <c r="L1710">
        <v>36</v>
      </c>
      <c r="M1710" s="1">
        <v>44835</v>
      </c>
      <c r="N1710">
        <v>39</v>
      </c>
      <c r="O1710">
        <v>1</v>
      </c>
      <c r="P1710">
        <v>1</v>
      </c>
      <c r="Q1710">
        <v>8</v>
      </c>
      <c r="R1710" t="s">
        <v>30</v>
      </c>
    </row>
    <row r="1711" spans="1:18" x14ac:dyDescent="0.35">
      <c r="A1711">
        <v>5883823</v>
      </c>
      <c r="B1711" t="s">
        <v>3366</v>
      </c>
      <c r="C1711">
        <v>16847831</v>
      </c>
      <c r="D1711" t="s">
        <v>3367</v>
      </c>
      <c r="E1711" t="s">
        <v>48</v>
      </c>
      <c r="F1711" t="s">
        <v>49</v>
      </c>
      <c r="G1711">
        <v>5248726</v>
      </c>
      <c r="H1711">
        <v>1343198</v>
      </c>
      <c r="I1711" t="s">
        <v>71</v>
      </c>
      <c r="J1711">
        <v>45</v>
      </c>
      <c r="K1711">
        <v>4</v>
      </c>
      <c r="L1711">
        <v>19</v>
      </c>
      <c r="M1711" s="1">
        <v>44038</v>
      </c>
      <c r="N1711">
        <v>21</v>
      </c>
      <c r="O1711">
        <v>1</v>
      </c>
      <c r="P1711">
        <v>0</v>
      </c>
      <c r="Q1711">
        <v>0</v>
      </c>
      <c r="R1711" t="s">
        <v>3368</v>
      </c>
    </row>
    <row r="1712" spans="1:18" x14ac:dyDescent="0.35">
      <c r="A1712">
        <v>6098179</v>
      </c>
      <c r="B1712" t="s">
        <v>3369</v>
      </c>
      <c r="C1712">
        <v>8250486</v>
      </c>
      <c r="D1712" t="s">
        <v>1439</v>
      </c>
      <c r="E1712" t="s">
        <v>33</v>
      </c>
      <c r="F1712" t="s">
        <v>52</v>
      </c>
      <c r="G1712">
        <v>5251584</v>
      </c>
      <c r="H1712">
        <v>1342619</v>
      </c>
      <c r="I1712" t="s">
        <v>432</v>
      </c>
      <c r="J1712">
        <v>27</v>
      </c>
      <c r="K1712">
        <v>1</v>
      </c>
      <c r="L1712">
        <v>67</v>
      </c>
      <c r="M1712" s="1">
        <v>44830</v>
      </c>
      <c r="N1712">
        <v>72</v>
      </c>
      <c r="O1712">
        <v>49</v>
      </c>
      <c r="P1712">
        <v>267</v>
      </c>
      <c r="Q1712">
        <v>9</v>
      </c>
      <c r="R1712" t="s">
        <v>1444</v>
      </c>
    </row>
    <row r="1713" spans="1:18" x14ac:dyDescent="0.35">
      <c r="A1713">
        <v>5887146</v>
      </c>
      <c r="B1713" t="s">
        <v>3370</v>
      </c>
      <c r="C1713">
        <v>20025390</v>
      </c>
      <c r="D1713" t="s">
        <v>3371</v>
      </c>
      <c r="E1713" t="s">
        <v>44</v>
      </c>
      <c r="F1713" t="s">
        <v>45</v>
      </c>
      <c r="G1713">
        <v>5253194</v>
      </c>
      <c r="H1713">
        <v>1332515</v>
      </c>
      <c r="I1713" t="s">
        <v>22</v>
      </c>
      <c r="J1713">
        <v>30</v>
      </c>
      <c r="K1713">
        <v>14</v>
      </c>
      <c r="L1713">
        <v>0</v>
      </c>
      <c r="M1713" s="1"/>
      <c r="O1713">
        <v>1</v>
      </c>
      <c r="P1713">
        <v>0</v>
      </c>
      <c r="Q1713">
        <v>0</v>
      </c>
      <c r="R1713" t="s">
        <v>30</v>
      </c>
    </row>
    <row r="1714" spans="1:18" x14ac:dyDescent="0.35">
      <c r="A1714">
        <v>5659805</v>
      </c>
      <c r="B1714" t="s">
        <v>3372</v>
      </c>
      <c r="C1714">
        <v>29336968</v>
      </c>
      <c r="D1714" t="s">
        <v>2297</v>
      </c>
      <c r="E1714" t="s">
        <v>106</v>
      </c>
      <c r="F1714" t="s">
        <v>117</v>
      </c>
      <c r="G1714">
        <v>5249563</v>
      </c>
      <c r="H1714">
        <v>1335323</v>
      </c>
      <c r="I1714" t="s">
        <v>71</v>
      </c>
      <c r="J1714">
        <v>35</v>
      </c>
      <c r="K1714">
        <v>1</v>
      </c>
      <c r="L1714">
        <v>4</v>
      </c>
      <c r="M1714" s="1">
        <v>43387</v>
      </c>
      <c r="N1714">
        <v>4</v>
      </c>
      <c r="O1714">
        <v>1</v>
      </c>
      <c r="P1714">
        <v>0</v>
      </c>
      <c r="Q1714">
        <v>0</v>
      </c>
      <c r="R1714" t="s">
        <v>30</v>
      </c>
    </row>
    <row r="1715" spans="1:18" x14ac:dyDescent="0.35">
      <c r="A1715">
        <v>6098609</v>
      </c>
      <c r="B1715" t="s">
        <v>3373</v>
      </c>
      <c r="C1715">
        <v>8250486</v>
      </c>
      <c r="D1715" t="s">
        <v>1439</v>
      </c>
      <c r="E1715" t="s">
        <v>44</v>
      </c>
      <c r="F1715" t="s">
        <v>98</v>
      </c>
      <c r="G1715">
        <v>5251771</v>
      </c>
      <c r="H1715">
        <v>1342569</v>
      </c>
      <c r="I1715" t="s">
        <v>432</v>
      </c>
      <c r="J1715">
        <v>34</v>
      </c>
      <c r="K1715">
        <v>1</v>
      </c>
      <c r="L1715">
        <v>128</v>
      </c>
      <c r="M1715" s="1">
        <v>44815</v>
      </c>
      <c r="N1715">
        <v>140</v>
      </c>
      <c r="O1715">
        <v>49</v>
      </c>
      <c r="P1715">
        <v>87</v>
      </c>
      <c r="Q1715">
        <v>8</v>
      </c>
      <c r="R1715" t="s">
        <v>3374</v>
      </c>
    </row>
    <row r="1716" spans="1:18" x14ac:dyDescent="0.35">
      <c r="A1716">
        <v>5664000</v>
      </c>
      <c r="B1716" t="s">
        <v>3375</v>
      </c>
      <c r="C1716">
        <v>1483874</v>
      </c>
      <c r="D1716" t="s">
        <v>51</v>
      </c>
      <c r="E1716" t="s">
        <v>48</v>
      </c>
      <c r="F1716" t="s">
        <v>468</v>
      </c>
      <c r="G1716">
        <v>5247302</v>
      </c>
      <c r="H1716">
        <v>1342755</v>
      </c>
      <c r="I1716" t="s">
        <v>22</v>
      </c>
      <c r="J1716">
        <v>49</v>
      </c>
      <c r="K1716">
        <v>1</v>
      </c>
      <c r="L1716">
        <v>3</v>
      </c>
      <c r="M1716" s="1">
        <v>42205</v>
      </c>
      <c r="N1716">
        <v>3</v>
      </c>
      <c r="O1716">
        <v>1</v>
      </c>
      <c r="P1716">
        <v>0</v>
      </c>
      <c r="Q1716">
        <v>0</v>
      </c>
      <c r="R1716" t="s">
        <v>30</v>
      </c>
    </row>
    <row r="1717" spans="1:18" x14ac:dyDescent="0.35">
      <c r="A1717">
        <v>5667847</v>
      </c>
      <c r="B1717" t="s">
        <v>3376</v>
      </c>
      <c r="C1717">
        <v>11834974</v>
      </c>
      <c r="D1717" t="s">
        <v>3377</v>
      </c>
      <c r="E1717" t="s">
        <v>504</v>
      </c>
      <c r="F1717" t="s">
        <v>1194</v>
      </c>
      <c r="G1717">
        <v>5250729</v>
      </c>
      <c r="H1717">
        <v>1350542</v>
      </c>
      <c r="I1717" t="s">
        <v>71</v>
      </c>
      <c r="J1717">
        <v>98</v>
      </c>
      <c r="K1717">
        <v>3</v>
      </c>
      <c r="L1717">
        <v>8</v>
      </c>
      <c r="M1717" s="1">
        <v>44831</v>
      </c>
      <c r="N1717">
        <v>9</v>
      </c>
      <c r="O1717">
        <v>1</v>
      </c>
      <c r="P1717">
        <v>348</v>
      </c>
      <c r="Q1717">
        <v>2</v>
      </c>
      <c r="R1717" t="s">
        <v>30</v>
      </c>
    </row>
    <row r="1718" spans="1:18" x14ac:dyDescent="0.35">
      <c r="A1718">
        <v>5888941</v>
      </c>
      <c r="B1718" t="s">
        <v>3378</v>
      </c>
      <c r="C1718">
        <v>9104789</v>
      </c>
      <c r="D1718" t="s">
        <v>3379</v>
      </c>
      <c r="E1718" t="s">
        <v>20</v>
      </c>
      <c r="F1718" t="s">
        <v>90</v>
      </c>
      <c r="G1718">
        <v>5255195</v>
      </c>
      <c r="H1718">
        <v>1341612</v>
      </c>
      <c r="I1718" t="s">
        <v>22</v>
      </c>
      <c r="J1718">
        <v>50</v>
      </c>
      <c r="K1718">
        <v>3</v>
      </c>
      <c r="L1718">
        <v>4</v>
      </c>
      <c r="M1718" s="1">
        <v>42331</v>
      </c>
      <c r="N1718">
        <v>4</v>
      </c>
      <c r="O1718">
        <v>1</v>
      </c>
      <c r="P1718">
        <v>0</v>
      </c>
      <c r="Q1718">
        <v>0</v>
      </c>
      <c r="R1718" t="s">
        <v>30</v>
      </c>
    </row>
    <row r="1719" spans="1:18" x14ac:dyDescent="0.35">
      <c r="A1719">
        <v>5889382</v>
      </c>
      <c r="B1719" t="s">
        <v>3380</v>
      </c>
      <c r="C1719">
        <v>20867160</v>
      </c>
      <c r="D1719" t="s">
        <v>2428</v>
      </c>
      <c r="E1719" t="s">
        <v>48</v>
      </c>
      <c r="F1719" t="s">
        <v>309</v>
      </c>
      <c r="G1719">
        <v>5246866</v>
      </c>
      <c r="H1719">
        <v>1343797</v>
      </c>
      <c r="I1719" t="s">
        <v>71</v>
      </c>
      <c r="J1719">
        <v>45</v>
      </c>
      <c r="K1719">
        <v>4</v>
      </c>
      <c r="L1719">
        <v>30</v>
      </c>
      <c r="M1719" s="1">
        <v>44908</v>
      </c>
      <c r="N1719">
        <v>60</v>
      </c>
      <c r="O1719">
        <v>1</v>
      </c>
      <c r="P1719">
        <v>4</v>
      </c>
      <c r="Q1719">
        <v>8</v>
      </c>
      <c r="R1719" t="s">
        <v>3381</v>
      </c>
    </row>
    <row r="1720" spans="1:18" x14ac:dyDescent="0.35">
      <c r="A1720">
        <v>6098801</v>
      </c>
      <c r="B1720" t="s">
        <v>3382</v>
      </c>
      <c r="C1720">
        <v>31647635</v>
      </c>
      <c r="D1720" t="s">
        <v>3367</v>
      </c>
      <c r="E1720" t="s">
        <v>20</v>
      </c>
      <c r="F1720" t="s">
        <v>102</v>
      </c>
      <c r="G1720">
        <v>5254239</v>
      </c>
      <c r="H1720">
        <v>1341504</v>
      </c>
      <c r="I1720" t="s">
        <v>71</v>
      </c>
      <c r="J1720">
        <v>25</v>
      </c>
      <c r="K1720">
        <v>1</v>
      </c>
      <c r="L1720">
        <v>0</v>
      </c>
      <c r="M1720" s="1"/>
      <c r="O1720">
        <v>1</v>
      </c>
      <c r="P1720">
        <v>0</v>
      </c>
      <c r="Q1720">
        <v>0</v>
      </c>
      <c r="R1720" t="s">
        <v>30</v>
      </c>
    </row>
    <row r="1721" spans="1:18" x14ac:dyDescent="0.35">
      <c r="A1721">
        <v>6101399</v>
      </c>
      <c r="B1721" t="s">
        <v>3383</v>
      </c>
      <c r="C1721">
        <v>31659515</v>
      </c>
      <c r="D1721" t="s">
        <v>1091</v>
      </c>
      <c r="E1721" t="s">
        <v>110</v>
      </c>
      <c r="F1721" t="s">
        <v>1146</v>
      </c>
      <c r="G1721">
        <v>5251853</v>
      </c>
      <c r="H1721">
        <v>1328745</v>
      </c>
      <c r="I1721" t="s">
        <v>22</v>
      </c>
      <c r="J1721">
        <v>92</v>
      </c>
      <c r="K1721">
        <v>3</v>
      </c>
      <c r="L1721">
        <v>110</v>
      </c>
      <c r="M1721" s="1">
        <v>44877</v>
      </c>
      <c r="N1721">
        <v>118</v>
      </c>
      <c r="O1721">
        <v>1</v>
      </c>
      <c r="P1721">
        <v>356</v>
      </c>
      <c r="Q1721">
        <v>24</v>
      </c>
      <c r="R1721" t="s">
        <v>30</v>
      </c>
    </row>
    <row r="1722" spans="1:18" x14ac:dyDescent="0.35">
      <c r="A1722">
        <v>5892250</v>
      </c>
      <c r="B1722" t="s">
        <v>3384</v>
      </c>
      <c r="C1722">
        <v>12149952</v>
      </c>
      <c r="D1722" t="s">
        <v>3385</v>
      </c>
      <c r="E1722" t="s">
        <v>20</v>
      </c>
      <c r="F1722" t="s">
        <v>849</v>
      </c>
      <c r="G1722">
        <v>5255539</v>
      </c>
      <c r="H1722">
        <v>1345888</v>
      </c>
      <c r="I1722" t="s">
        <v>71</v>
      </c>
      <c r="J1722">
        <v>29</v>
      </c>
      <c r="K1722">
        <v>28</v>
      </c>
      <c r="L1722">
        <v>24</v>
      </c>
      <c r="M1722" s="1">
        <v>44549</v>
      </c>
      <c r="N1722">
        <v>26</v>
      </c>
      <c r="O1722">
        <v>2</v>
      </c>
      <c r="P1722">
        <v>248</v>
      </c>
      <c r="Q1722">
        <v>0</v>
      </c>
      <c r="R1722" t="s">
        <v>30</v>
      </c>
    </row>
    <row r="1723" spans="1:18" x14ac:dyDescent="0.35">
      <c r="A1723">
        <v>5892814</v>
      </c>
      <c r="B1723" t="s">
        <v>3386</v>
      </c>
      <c r="C1723">
        <v>30552540</v>
      </c>
      <c r="D1723" t="s">
        <v>25</v>
      </c>
      <c r="E1723" t="s">
        <v>48</v>
      </c>
      <c r="F1723" t="s">
        <v>49</v>
      </c>
      <c r="G1723">
        <v>5248679</v>
      </c>
      <c r="H1723">
        <v>1342994</v>
      </c>
      <c r="I1723" t="s">
        <v>22</v>
      </c>
      <c r="J1723">
        <v>140</v>
      </c>
      <c r="K1723">
        <v>4</v>
      </c>
      <c r="L1723">
        <v>64</v>
      </c>
      <c r="M1723" s="1">
        <v>44836</v>
      </c>
      <c r="N1723">
        <v>70</v>
      </c>
      <c r="O1723">
        <v>2</v>
      </c>
      <c r="P1723">
        <v>0</v>
      </c>
      <c r="Q1723">
        <v>6</v>
      </c>
      <c r="R1723" t="s">
        <v>3387</v>
      </c>
    </row>
    <row r="1724" spans="1:18" x14ac:dyDescent="0.35">
      <c r="A1724">
        <v>6275365</v>
      </c>
      <c r="B1724" t="s">
        <v>3388</v>
      </c>
      <c r="C1724">
        <v>32607161</v>
      </c>
      <c r="D1724" t="s">
        <v>1698</v>
      </c>
      <c r="E1724" t="s">
        <v>44</v>
      </c>
      <c r="F1724" t="s">
        <v>142</v>
      </c>
      <c r="G1724">
        <v>5251295</v>
      </c>
      <c r="H1724">
        <v>133977</v>
      </c>
      <c r="I1724" t="s">
        <v>22</v>
      </c>
      <c r="J1724">
        <v>350</v>
      </c>
      <c r="K1724">
        <v>2</v>
      </c>
      <c r="L1724">
        <v>89</v>
      </c>
      <c r="M1724" s="1">
        <v>44885</v>
      </c>
      <c r="N1724">
        <v>97</v>
      </c>
      <c r="O1724">
        <v>2</v>
      </c>
      <c r="P1724">
        <v>302</v>
      </c>
      <c r="Q1724">
        <v>18</v>
      </c>
      <c r="R1724" t="s">
        <v>30</v>
      </c>
    </row>
    <row r="1725" spans="1:18" x14ac:dyDescent="0.35">
      <c r="A1725">
        <v>6102973</v>
      </c>
      <c r="B1725" t="s">
        <v>3389</v>
      </c>
      <c r="C1725">
        <v>1927809</v>
      </c>
      <c r="D1725" t="s">
        <v>3390</v>
      </c>
      <c r="E1725" t="s">
        <v>48</v>
      </c>
      <c r="F1725" t="s">
        <v>152</v>
      </c>
      <c r="G1725">
        <v>5248137</v>
      </c>
      <c r="H1725">
        <v>1344554</v>
      </c>
      <c r="I1725" t="s">
        <v>22</v>
      </c>
      <c r="J1725">
        <v>42</v>
      </c>
      <c r="K1725">
        <v>5</v>
      </c>
      <c r="L1725">
        <v>0</v>
      </c>
      <c r="M1725" s="1"/>
      <c r="O1725">
        <v>1</v>
      </c>
      <c r="P1725">
        <v>0</v>
      </c>
      <c r="Q1725">
        <v>0</v>
      </c>
      <c r="R1725" t="s">
        <v>30</v>
      </c>
    </row>
    <row r="1726" spans="1:18" x14ac:dyDescent="0.35">
      <c r="A1726">
        <v>6280275</v>
      </c>
      <c r="B1726" t="s">
        <v>3391</v>
      </c>
      <c r="C1726">
        <v>32647433</v>
      </c>
      <c r="D1726" t="s">
        <v>3392</v>
      </c>
      <c r="E1726" t="s">
        <v>33</v>
      </c>
      <c r="F1726" t="s">
        <v>94</v>
      </c>
      <c r="G1726">
        <v>5249365</v>
      </c>
      <c r="H1726">
        <v>1341497</v>
      </c>
      <c r="I1726" t="s">
        <v>71</v>
      </c>
      <c r="J1726">
        <v>30</v>
      </c>
      <c r="K1726">
        <v>4</v>
      </c>
      <c r="L1726">
        <v>10</v>
      </c>
      <c r="M1726" s="1">
        <v>42560</v>
      </c>
      <c r="N1726">
        <v>11</v>
      </c>
      <c r="O1726">
        <v>1</v>
      </c>
      <c r="P1726">
        <v>0</v>
      </c>
      <c r="Q1726">
        <v>0</v>
      </c>
      <c r="R1726" t="s">
        <v>30</v>
      </c>
    </row>
    <row r="1727" spans="1:18" x14ac:dyDescent="0.35">
      <c r="A1727">
        <v>6281010</v>
      </c>
      <c r="B1727" t="s">
        <v>3393</v>
      </c>
      <c r="C1727">
        <v>21368339</v>
      </c>
      <c r="D1727" t="s">
        <v>3394</v>
      </c>
      <c r="E1727" t="s">
        <v>20</v>
      </c>
      <c r="F1727" t="s">
        <v>21</v>
      </c>
      <c r="G1727">
        <v>5253235</v>
      </c>
      <c r="H1727">
        <v>1341983</v>
      </c>
      <c r="I1727" t="s">
        <v>22</v>
      </c>
      <c r="J1727">
        <v>134</v>
      </c>
      <c r="K1727">
        <v>2</v>
      </c>
      <c r="L1727">
        <v>1</v>
      </c>
      <c r="M1727" s="1">
        <v>42840</v>
      </c>
      <c r="N1727">
        <v>1</v>
      </c>
      <c r="O1727">
        <v>2</v>
      </c>
      <c r="P1727">
        <v>0</v>
      </c>
      <c r="Q1727">
        <v>0</v>
      </c>
      <c r="R1727" t="s">
        <v>30</v>
      </c>
    </row>
    <row r="1728" spans="1:18" x14ac:dyDescent="0.35">
      <c r="A1728">
        <v>5910175</v>
      </c>
      <c r="B1728" t="s">
        <v>3395</v>
      </c>
      <c r="C1728">
        <v>30695338</v>
      </c>
      <c r="D1728" t="s">
        <v>3396</v>
      </c>
      <c r="E1728" t="s">
        <v>33</v>
      </c>
      <c r="F1728" t="s">
        <v>34</v>
      </c>
      <c r="G1728">
        <v>5249984</v>
      </c>
      <c r="H1728">
        <v>1342573</v>
      </c>
      <c r="I1728" t="s">
        <v>71</v>
      </c>
      <c r="J1728">
        <v>27</v>
      </c>
      <c r="K1728">
        <v>2</v>
      </c>
      <c r="L1728">
        <v>0</v>
      </c>
      <c r="M1728" s="1"/>
      <c r="O1728">
        <v>1</v>
      </c>
      <c r="P1728">
        <v>0</v>
      </c>
      <c r="Q1728">
        <v>0</v>
      </c>
      <c r="R1728" t="s">
        <v>30</v>
      </c>
    </row>
    <row r="1729" spans="1:18" x14ac:dyDescent="0.35">
      <c r="A1729">
        <v>6103025</v>
      </c>
      <c r="B1729" t="s">
        <v>3397</v>
      </c>
      <c r="C1729">
        <v>8250486</v>
      </c>
      <c r="D1729" t="s">
        <v>1439</v>
      </c>
      <c r="E1729" t="s">
        <v>33</v>
      </c>
      <c r="F1729" t="s">
        <v>52</v>
      </c>
      <c r="G1729">
        <v>5251567</v>
      </c>
      <c r="H1729">
        <v>1342618</v>
      </c>
      <c r="I1729" t="s">
        <v>432</v>
      </c>
      <c r="J1729">
        <v>39</v>
      </c>
      <c r="K1729">
        <v>1</v>
      </c>
      <c r="L1729">
        <v>41</v>
      </c>
      <c r="M1729" s="1">
        <v>44883</v>
      </c>
      <c r="N1729">
        <v>46</v>
      </c>
      <c r="O1729">
        <v>49</v>
      </c>
      <c r="P1729">
        <v>202</v>
      </c>
      <c r="Q1729">
        <v>1</v>
      </c>
      <c r="R1729" t="s">
        <v>1444</v>
      </c>
    </row>
    <row r="1730" spans="1:18" x14ac:dyDescent="0.35">
      <c r="A1730">
        <v>6103503</v>
      </c>
      <c r="B1730" t="s">
        <v>3398</v>
      </c>
      <c r="C1730">
        <v>31669238</v>
      </c>
      <c r="D1730" t="s">
        <v>235</v>
      </c>
      <c r="E1730" t="s">
        <v>33</v>
      </c>
      <c r="F1730" t="s">
        <v>517</v>
      </c>
      <c r="G1730">
        <v>5252254</v>
      </c>
      <c r="H1730">
        <v>1344634</v>
      </c>
      <c r="I1730" t="s">
        <v>22</v>
      </c>
      <c r="J1730">
        <v>80</v>
      </c>
      <c r="K1730">
        <v>7</v>
      </c>
      <c r="L1730">
        <v>0</v>
      </c>
      <c r="M1730" s="1"/>
      <c r="O1730">
        <v>1</v>
      </c>
      <c r="P1730">
        <v>0</v>
      </c>
      <c r="Q1730">
        <v>0</v>
      </c>
      <c r="R1730" t="s">
        <v>30</v>
      </c>
    </row>
    <row r="1731" spans="1:18" x14ac:dyDescent="0.35">
      <c r="A1731">
        <v>5911566</v>
      </c>
      <c r="B1731" t="s">
        <v>3399</v>
      </c>
      <c r="C1731">
        <v>30701537</v>
      </c>
      <c r="D1731" t="s">
        <v>215</v>
      </c>
      <c r="E1731" t="s">
        <v>48</v>
      </c>
      <c r="F1731" t="s">
        <v>152</v>
      </c>
      <c r="G1731">
        <v>5247872</v>
      </c>
      <c r="H1731">
        <v>134418</v>
      </c>
      <c r="I1731" t="s">
        <v>71</v>
      </c>
      <c r="J1731">
        <v>37</v>
      </c>
      <c r="K1731">
        <v>3</v>
      </c>
      <c r="L1731">
        <v>110</v>
      </c>
      <c r="M1731" s="1">
        <v>44817</v>
      </c>
      <c r="N1731">
        <v>118</v>
      </c>
      <c r="O1731">
        <v>1</v>
      </c>
      <c r="P1731">
        <v>30</v>
      </c>
      <c r="Q1731">
        <v>11</v>
      </c>
      <c r="R1731" t="s">
        <v>3400</v>
      </c>
    </row>
    <row r="1732" spans="1:18" x14ac:dyDescent="0.35">
      <c r="A1732">
        <v>6281653</v>
      </c>
      <c r="B1732" t="s">
        <v>3401</v>
      </c>
      <c r="C1732">
        <v>3930361</v>
      </c>
      <c r="D1732" t="s">
        <v>1073</v>
      </c>
      <c r="E1732" t="s">
        <v>48</v>
      </c>
      <c r="F1732" t="s">
        <v>309</v>
      </c>
      <c r="G1732">
        <v>5246709</v>
      </c>
      <c r="H1732">
        <v>1343833</v>
      </c>
      <c r="I1732" t="s">
        <v>71</v>
      </c>
      <c r="J1732">
        <v>20</v>
      </c>
      <c r="K1732">
        <v>7</v>
      </c>
      <c r="L1732">
        <v>0</v>
      </c>
      <c r="M1732" s="1"/>
      <c r="O1732">
        <v>1</v>
      </c>
      <c r="P1732">
        <v>0</v>
      </c>
      <c r="Q1732">
        <v>0</v>
      </c>
      <c r="R1732" t="s">
        <v>30</v>
      </c>
    </row>
    <row r="1733" spans="1:18" x14ac:dyDescent="0.35">
      <c r="A1733">
        <v>6107182</v>
      </c>
      <c r="B1733" t="s">
        <v>3402</v>
      </c>
      <c r="C1733">
        <v>31683132</v>
      </c>
      <c r="D1733" t="s">
        <v>706</v>
      </c>
      <c r="E1733" t="s">
        <v>48</v>
      </c>
      <c r="F1733" t="s">
        <v>49</v>
      </c>
      <c r="G1733">
        <v>5248635</v>
      </c>
      <c r="H1733">
        <v>1343417</v>
      </c>
      <c r="I1733" t="s">
        <v>22</v>
      </c>
      <c r="J1733">
        <v>115</v>
      </c>
      <c r="K1733">
        <v>2</v>
      </c>
      <c r="L1733">
        <v>390</v>
      </c>
      <c r="M1733" s="1">
        <v>44902</v>
      </c>
      <c r="N1733">
        <v>418</v>
      </c>
      <c r="O1733">
        <v>1</v>
      </c>
      <c r="P1733">
        <v>296</v>
      </c>
      <c r="Q1733">
        <v>62</v>
      </c>
      <c r="R1733" t="s">
        <v>30</v>
      </c>
    </row>
    <row r="1734" spans="1:18" x14ac:dyDescent="0.35">
      <c r="A1734">
        <v>6282902</v>
      </c>
      <c r="B1734" t="s">
        <v>3403</v>
      </c>
      <c r="C1734">
        <v>32660109</v>
      </c>
      <c r="D1734" t="s">
        <v>460</v>
      </c>
      <c r="E1734" t="s">
        <v>44</v>
      </c>
      <c r="F1734" t="s">
        <v>45</v>
      </c>
      <c r="G1734">
        <v>5253798</v>
      </c>
      <c r="H1734">
        <v>1336077</v>
      </c>
      <c r="I1734" t="s">
        <v>71</v>
      </c>
      <c r="J1734">
        <v>35</v>
      </c>
      <c r="K1734">
        <v>2</v>
      </c>
      <c r="L1734">
        <v>1</v>
      </c>
      <c r="M1734" s="1">
        <v>42136</v>
      </c>
      <c r="N1734">
        <v>1</v>
      </c>
      <c r="O1734">
        <v>2</v>
      </c>
      <c r="P1734">
        <v>0</v>
      </c>
      <c r="Q1734">
        <v>0</v>
      </c>
      <c r="R1734" t="s">
        <v>30</v>
      </c>
    </row>
    <row r="1735" spans="1:18" x14ac:dyDescent="0.35">
      <c r="A1735">
        <v>6109481</v>
      </c>
      <c r="B1735" t="s">
        <v>3404</v>
      </c>
      <c r="C1735">
        <v>8250486</v>
      </c>
      <c r="D1735" t="s">
        <v>1439</v>
      </c>
      <c r="E1735" t="s">
        <v>44</v>
      </c>
      <c r="F1735" t="s">
        <v>98</v>
      </c>
      <c r="G1735">
        <v>5251735</v>
      </c>
      <c r="H1735">
        <v>1342632</v>
      </c>
      <c r="I1735" t="s">
        <v>432</v>
      </c>
      <c r="J1735">
        <v>32</v>
      </c>
      <c r="K1735">
        <v>1</v>
      </c>
      <c r="L1735">
        <v>80</v>
      </c>
      <c r="M1735" s="1">
        <v>44900</v>
      </c>
      <c r="N1735">
        <v>86</v>
      </c>
      <c r="O1735">
        <v>49</v>
      </c>
      <c r="P1735">
        <v>87</v>
      </c>
      <c r="Q1735">
        <v>11</v>
      </c>
      <c r="R1735" t="s">
        <v>1444</v>
      </c>
    </row>
    <row r="1736" spans="1:18" x14ac:dyDescent="0.35">
      <c r="A1736">
        <v>6289384</v>
      </c>
      <c r="B1736" t="s">
        <v>3405</v>
      </c>
      <c r="C1736">
        <v>16135990</v>
      </c>
      <c r="D1736" t="s">
        <v>3406</v>
      </c>
      <c r="E1736" t="s">
        <v>20</v>
      </c>
      <c r="F1736" t="s">
        <v>90</v>
      </c>
      <c r="G1736">
        <v>5255301</v>
      </c>
      <c r="H1736">
        <v>1341665</v>
      </c>
      <c r="I1736" t="s">
        <v>71</v>
      </c>
      <c r="J1736">
        <v>29</v>
      </c>
      <c r="K1736">
        <v>4</v>
      </c>
      <c r="L1736">
        <v>10</v>
      </c>
      <c r="M1736" s="1">
        <v>42456</v>
      </c>
      <c r="N1736">
        <v>11</v>
      </c>
      <c r="O1736">
        <v>2</v>
      </c>
      <c r="P1736">
        <v>0</v>
      </c>
      <c r="Q1736">
        <v>0</v>
      </c>
      <c r="R1736" t="s">
        <v>30</v>
      </c>
    </row>
    <row r="1737" spans="1:18" x14ac:dyDescent="0.35">
      <c r="A1737">
        <v>5929950</v>
      </c>
      <c r="B1737" t="s">
        <v>3407</v>
      </c>
      <c r="C1737">
        <v>22250738</v>
      </c>
      <c r="D1737" t="s">
        <v>182</v>
      </c>
      <c r="E1737" t="s">
        <v>20</v>
      </c>
      <c r="F1737" t="s">
        <v>40</v>
      </c>
      <c r="G1737">
        <v>5253291</v>
      </c>
      <c r="H1737">
        <v>1343453</v>
      </c>
      <c r="I1737" t="s">
        <v>71</v>
      </c>
      <c r="J1737">
        <v>35</v>
      </c>
      <c r="K1737">
        <v>2</v>
      </c>
      <c r="L1737">
        <v>12</v>
      </c>
      <c r="M1737" s="1">
        <v>42253</v>
      </c>
      <c r="N1737">
        <v>13</v>
      </c>
      <c r="O1737">
        <v>1</v>
      </c>
      <c r="P1737">
        <v>0</v>
      </c>
      <c r="Q1737">
        <v>0</v>
      </c>
      <c r="R1737" t="s">
        <v>30</v>
      </c>
    </row>
    <row r="1738" spans="1:18" x14ac:dyDescent="0.35">
      <c r="A1738">
        <v>5942150</v>
      </c>
      <c r="B1738" t="s">
        <v>3408</v>
      </c>
      <c r="C1738">
        <v>17929316</v>
      </c>
      <c r="D1738" t="s">
        <v>3363</v>
      </c>
      <c r="E1738" t="s">
        <v>44</v>
      </c>
      <c r="F1738" t="s">
        <v>799</v>
      </c>
      <c r="G1738">
        <v>5254988</v>
      </c>
      <c r="H1738">
        <v>1334641</v>
      </c>
      <c r="I1738" t="s">
        <v>71</v>
      </c>
      <c r="J1738">
        <v>30</v>
      </c>
      <c r="K1738">
        <v>1</v>
      </c>
      <c r="L1738">
        <v>0</v>
      </c>
      <c r="M1738" s="1"/>
      <c r="O1738">
        <v>1</v>
      </c>
      <c r="P1738">
        <v>0</v>
      </c>
      <c r="Q1738">
        <v>0</v>
      </c>
      <c r="R1738" t="s">
        <v>30</v>
      </c>
    </row>
    <row r="1739" spans="1:18" x14ac:dyDescent="0.35">
      <c r="A1739">
        <v>6110157</v>
      </c>
      <c r="B1739" t="s">
        <v>3409</v>
      </c>
      <c r="C1739">
        <v>31704760</v>
      </c>
      <c r="D1739" t="s">
        <v>1823</v>
      </c>
      <c r="E1739" t="s">
        <v>33</v>
      </c>
      <c r="F1739" t="s">
        <v>94</v>
      </c>
      <c r="G1739">
        <v>5249129</v>
      </c>
      <c r="H1739">
        <v>1339564</v>
      </c>
      <c r="I1739" t="s">
        <v>22</v>
      </c>
      <c r="J1739">
        <v>62</v>
      </c>
      <c r="K1739">
        <v>1</v>
      </c>
      <c r="L1739">
        <v>0</v>
      </c>
      <c r="M1739" s="1"/>
      <c r="O1739">
        <v>1</v>
      </c>
      <c r="P1739">
        <v>0</v>
      </c>
      <c r="Q1739">
        <v>0</v>
      </c>
      <c r="R1739" t="s">
        <v>30</v>
      </c>
    </row>
    <row r="1740" spans="1:18" x14ac:dyDescent="0.35">
      <c r="A1740">
        <v>5943134</v>
      </c>
      <c r="B1740" t="s">
        <v>3410</v>
      </c>
      <c r="C1740">
        <v>30852763</v>
      </c>
      <c r="D1740" t="s">
        <v>736</v>
      </c>
      <c r="E1740" t="s">
        <v>504</v>
      </c>
      <c r="F1740" t="s">
        <v>1194</v>
      </c>
      <c r="G1740">
        <v>5250678</v>
      </c>
      <c r="H1740">
        <v>1349976</v>
      </c>
      <c r="I1740" t="s">
        <v>22</v>
      </c>
      <c r="J1740">
        <v>45</v>
      </c>
      <c r="K1740">
        <v>5</v>
      </c>
      <c r="L1740">
        <v>7</v>
      </c>
      <c r="M1740" s="1">
        <v>43312</v>
      </c>
      <c r="N1740">
        <v>7</v>
      </c>
      <c r="O1740">
        <v>1</v>
      </c>
      <c r="P1740">
        <v>0</v>
      </c>
      <c r="Q1740">
        <v>0</v>
      </c>
      <c r="R1740" t="s">
        <v>30</v>
      </c>
    </row>
    <row r="1741" spans="1:18" x14ac:dyDescent="0.35">
      <c r="A1741">
        <v>6290282</v>
      </c>
      <c r="B1741" t="s">
        <v>3411</v>
      </c>
      <c r="C1741">
        <v>32701941</v>
      </c>
      <c r="D1741" t="s">
        <v>1532</v>
      </c>
      <c r="E1741" t="s">
        <v>44</v>
      </c>
      <c r="F1741" t="s">
        <v>78</v>
      </c>
      <c r="G1741">
        <v>5253647</v>
      </c>
      <c r="H1741">
        <v>133989</v>
      </c>
      <c r="I1741" t="s">
        <v>22</v>
      </c>
      <c r="J1741">
        <v>66</v>
      </c>
      <c r="K1741">
        <v>4</v>
      </c>
      <c r="L1741">
        <v>1</v>
      </c>
      <c r="M1741" s="1">
        <v>42143</v>
      </c>
      <c r="N1741">
        <v>1</v>
      </c>
      <c r="O1741">
        <v>1</v>
      </c>
      <c r="P1741">
        <v>0</v>
      </c>
      <c r="Q1741">
        <v>0</v>
      </c>
      <c r="R1741" t="s">
        <v>30</v>
      </c>
    </row>
    <row r="1742" spans="1:18" x14ac:dyDescent="0.35">
      <c r="A1742">
        <v>6110762</v>
      </c>
      <c r="B1742" t="s">
        <v>3412</v>
      </c>
      <c r="C1742">
        <v>8250486</v>
      </c>
      <c r="D1742" t="s">
        <v>1439</v>
      </c>
      <c r="E1742" t="s">
        <v>44</v>
      </c>
      <c r="F1742" t="s">
        <v>98</v>
      </c>
      <c r="G1742">
        <v>5251744</v>
      </c>
      <c r="H1742">
        <v>1342645</v>
      </c>
      <c r="I1742" t="s">
        <v>432</v>
      </c>
      <c r="J1742">
        <v>22</v>
      </c>
      <c r="K1742">
        <v>1</v>
      </c>
      <c r="L1742">
        <v>246</v>
      </c>
      <c r="M1742" s="1">
        <v>44889</v>
      </c>
      <c r="N1742">
        <v>268</v>
      </c>
      <c r="O1742">
        <v>49</v>
      </c>
      <c r="P1742">
        <v>176</v>
      </c>
      <c r="Q1742">
        <v>18</v>
      </c>
      <c r="R1742" t="s">
        <v>1444</v>
      </c>
    </row>
    <row r="1743" spans="1:18" x14ac:dyDescent="0.35">
      <c r="A1743">
        <v>6290291</v>
      </c>
      <c r="B1743" t="s">
        <v>3413</v>
      </c>
      <c r="C1743">
        <v>32222299</v>
      </c>
      <c r="D1743" t="s">
        <v>889</v>
      </c>
      <c r="E1743" t="s">
        <v>20</v>
      </c>
      <c r="F1743" t="s">
        <v>40</v>
      </c>
      <c r="G1743">
        <v>5253398</v>
      </c>
      <c r="H1743">
        <v>1342222</v>
      </c>
      <c r="I1743" t="s">
        <v>22</v>
      </c>
      <c r="J1743">
        <v>180</v>
      </c>
      <c r="K1743">
        <v>3</v>
      </c>
      <c r="L1743">
        <v>70</v>
      </c>
      <c r="M1743" s="1">
        <v>44906</v>
      </c>
      <c r="N1743">
        <v>81</v>
      </c>
      <c r="O1743">
        <v>1</v>
      </c>
      <c r="P1743">
        <v>0</v>
      </c>
      <c r="Q1743">
        <v>17</v>
      </c>
      <c r="R1743" t="s">
        <v>3414</v>
      </c>
    </row>
    <row r="1744" spans="1:18" x14ac:dyDescent="0.35">
      <c r="A1744">
        <v>5945255</v>
      </c>
      <c r="B1744" t="s">
        <v>3415</v>
      </c>
      <c r="C1744">
        <v>30864303</v>
      </c>
      <c r="D1744" t="s">
        <v>684</v>
      </c>
      <c r="E1744" t="s">
        <v>48</v>
      </c>
      <c r="F1744" t="s">
        <v>152</v>
      </c>
      <c r="G1744">
        <v>5247442</v>
      </c>
      <c r="H1744">
        <v>134537</v>
      </c>
      <c r="I1744" t="s">
        <v>71</v>
      </c>
      <c r="J1744">
        <v>15</v>
      </c>
      <c r="K1744">
        <v>3</v>
      </c>
      <c r="L1744">
        <v>1</v>
      </c>
      <c r="M1744" s="1">
        <v>42257</v>
      </c>
      <c r="N1744">
        <v>1</v>
      </c>
      <c r="O1744">
        <v>1</v>
      </c>
      <c r="P1744">
        <v>0</v>
      </c>
      <c r="Q1744">
        <v>0</v>
      </c>
      <c r="R1744" t="s">
        <v>30</v>
      </c>
    </row>
    <row r="1745" spans="1:18" x14ac:dyDescent="0.35">
      <c r="A1745">
        <v>6111076</v>
      </c>
      <c r="B1745" t="s">
        <v>3416</v>
      </c>
      <c r="C1745">
        <v>8250486</v>
      </c>
      <c r="D1745" t="s">
        <v>1439</v>
      </c>
      <c r="E1745" t="s">
        <v>44</v>
      </c>
      <c r="F1745" t="s">
        <v>98</v>
      </c>
      <c r="G1745">
        <v>5251582</v>
      </c>
      <c r="H1745">
        <v>1342462</v>
      </c>
      <c r="I1745" t="s">
        <v>432</v>
      </c>
      <c r="J1745">
        <v>22</v>
      </c>
      <c r="K1745">
        <v>1</v>
      </c>
      <c r="L1745">
        <v>228</v>
      </c>
      <c r="M1745" s="1">
        <v>44907</v>
      </c>
      <c r="N1745">
        <v>246</v>
      </c>
      <c r="O1745">
        <v>49</v>
      </c>
      <c r="P1745">
        <v>80</v>
      </c>
      <c r="Q1745">
        <v>19</v>
      </c>
      <c r="R1745" t="s">
        <v>1444</v>
      </c>
    </row>
    <row r="1746" spans="1:18" x14ac:dyDescent="0.35">
      <c r="A1746">
        <v>5949674</v>
      </c>
      <c r="B1746" t="s">
        <v>3417</v>
      </c>
      <c r="C1746">
        <v>30888632</v>
      </c>
      <c r="D1746" t="s">
        <v>169</v>
      </c>
      <c r="E1746" t="s">
        <v>48</v>
      </c>
      <c r="F1746" t="s">
        <v>49</v>
      </c>
      <c r="G1746">
        <v>5248579</v>
      </c>
      <c r="H1746">
        <v>1342604</v>
      </c>
      <c r="I1746" t="s">
        <v>22</v>
      </c>
      <c r="J1746">
        <v>50</v>
      </c>
      <c r="K1746">
        <v>3</v>
      </c>
      <c r="L1746">
        <v>2</v>
      </c>
      <c r="M1746" s="1">
        <v>43157</v>
      </c>
      <c r="N1746">
        <v>2</v>
      </c>
      <c r="O1746">
        <v>1</v>
      </c>
      <c r="P1746">
        <v>0</v>
      </c>
      <c r="Q1746">
        <v>0</v>
      </c>
      <c r="R1746" t="s">
        <v>30</v>
      </c>
    </row>
    <row r="1747" spans="1:18" x14ac:dyDescent="0.35">
      <c r="A1747">
        <v>6113529</v>
      </c>
      <c r="B1747" t="s">
        <v>3418</v>
      </c>
      <c r="C1747">
        <v>22756527</v>
      </c>
      <c r="D1747" t="s">
        <v>3419</v>
      </c>
      <c r="E1747" t="s">
        <v>44</v>
      </c>
      <c r="F1747" t="s">
        <v>45</v>
      </c>
      <c r="G1747">
        <v>52527</v>
      </c>
      <c r="H1747">
        <v>1333244</v>
      </c>
      <c r="I1747" t="s">
        <v>71</v>
      </c>
      <c r="J1747">
        <v>27</v>
      </c>
      <c r="K1747">
        <v>14</v>
      </c>
      <c r="L1747">
        <v>0</v>
      </c>
      <c r="M1747" s="1"/>
      <c r="O1747">
        <v>1</v>
      </c>
      <c r="P1747">
        <v>0</v>
      </c>
      <c r="Q1747">
        <v>0</v>
      </c>
      <c r="R1747" t="s">
        <v>30</v>
      </c>
    </row>
    <row r="1748" spans="1:18" x14ac:dyDescent="0.35">
      <c r="A1748">
        <v>5951351</v>
      </c>
      <c r="B1748" t="s">
        <v>3420</v>
      </c>
      <c r="C1748">
        <v>30895485</v>
      </c>
      <c r="D1748" t="s">
        <v>122</v>
      </c>
      <c r="E1748" t="s">
        <v>48</v>
      </c>
      <c r="F1748" t="s">
        <v>49</v>
      </c>
      <c r="G1748">
        <v>5249158</v>
      </c>
      <c r="H1748">
        <v>134293</v>
      </c>
      <c r="I1748" t="s">
        <v>71</v>
      </c>
      <c r="J1748">
        <v>31</v>
      </c>
      <c r="K1748">
        <v>4</v>
      </c>
      <c r="L1748">
        <v>28</v>
      </c>
      <c r="M1748" s="1">
        <v>43906</v>
      </c>
      <c r="N1748">
        <v>30</v>
      </c>
      <c r="O1748">
        <v>1</v>
      </c>
      <c r="P1748">
        <v>0</v>
      </c>
      <c r="Q1748">
        <v>0</v>
      </c>
      <c r="R1748" t="s">
        <v>30</v>
      </c>
    </row>
    <row r="1749" spans="1:18" x14ac:dyDescent="0.35">
      <c r="A1749">
        <v>6295492</v>
      </c>
      <c r="B1749" t="s">
        <v>3421</v>
      </c>
      <c r="C1749">
        <v>30981168</v>
      </c>
      <c r="D1749" t="s">
        <v>2206</v>
      </c>
      <c r="E1749" t="s">
        <v>20</v>
      </c>
      <c r="F1749" t="s">
        <v>90</v>
      </c>
      <c r="G1749">
        <v>5254516</v>
      </c>
      <c r="H1749">
        <v>1342491</v>
      </c>
      <c r="I1749" t="s">
        <v>22</v>
      </c>
      <c r="J1749">
        <v>151</v>
      </c>
      <c r="K1749">
        <v>2</v>
      </c>
      <c r="L1749">
        <v>96</v>
      </c>
      <c r="M1749" s="1">
        <v>44865</v>
      </c>
      <c r="N1749">
        <v>105</v>
      </c>
      <c r="O1749">
        <v>3</v>
      </c>
      <c r="P1749">
        <v>316</v>
      </c>
      <c r="Q1749">
        <v>23</v>
      </c>
      <c r="R1749" t="s">
        <v>30</v>
      </c>
    </row>
    <row r="1750" spans="1:18" x14ac:dyDescent="0.35">
      <c r="A1750">
        <v>6115599</v>
      </c>
      <c r="B1750" t="s">
        <v>3422</v>
      </c>
      <c r="C1750">
        <v>31729537</v>
      </c>
      <c r="D1750" t="s">
        <v>3423</v>
      </c>
      <c r="E1750" t="s">
        <v>44</v>
      </c>
      <c r="F1750" t="s">
        <v>707</v>
      </c>
      <c r="G1750">
        <v>5255981</v>
      </c>
      <c r="H1750">
        <v>1338227</v>
      </c>
      <c r="I1750" t="s">
        <v>71</v>
      </c>
      <c r="J1750">
        <v>60</v>
      </c>
      <c r="K1750">
        <v>1</v>
      </c>
      <c r="L1750">
        <v>0</v>
      </c>
      <c r="M1750" s="1"/>
      <c r="O1750">
        <v>1</v>
      </c>
      <c r="P1750">
        <v>0</v>
      </c>
      <c r="Q1750">
        <v>0</v>
      </c>
      <c r="R1750" t="s">
        <v>30</v>
      </c>
    </row>
    <row r="1751" spans="1:18" x14ac:dyDescent="0.35">
      <c r="A1751">
        <v>6306995</v>
      </c>
      <c r="B1751" t="s">
        <v>3424</v>
      </c>
      <c r="C1751">
        <v>32809462</v>
      </c>
      <c r="D1751" t="s">
        <v>3425</v>
      </c>
      <c r="E1751" t="s">
        <v>48</v>
      </c>
      <c r="F1751" t="s">
        <v>309</v>
      </c>
      <c r="G1751">
        <v>5247103</v>
      </c>
      <c r="H1751">
        <v>1343234</v>
      </c>
      <c r="I1751" t="s">
        <v>22</v>
      </c>
      <c r="J1751">
        <v>22</v>
      </c>
      <c r="K1751">
        <v>3</v>
      </c>
      <c r="L1751">
        <v>10</v>
      </c>
      <c r="M1751" s="1">
        <v>43101</v>
      </c>
      <c r="N1751">
        <v>11</v>
      </c>
      <c r="O1751">
        <v>1</v>
      </c>
      <c r="P1751">
        <v>0</v>
      </c>
      <c r="Q1751">
        <v>0</v>
      </c>
      <c r="R1751" t="s">
        <v>30</v>
      </c>
    </row>
    <row r="1752" spans="1:18" x14ac:dyDescent="0.35">
      <c r="A1752">
        <v>5961829</v>
      </c>
      <c r="B1752" t="s">
        <v>3426</v>
      </c>
      <c r="C1752">
        <v>4902972</v>
      </c>
      <c r="D1752" t="s">
        <v>3427</v>
      </c>
      <c r="E1752" t="s">
        <v>48</v>
      </c>
      <c r="F1752" t="s">
        <v>468</v>
      </c>
      <c r="G1752">
        <v>5248288</v>
      </c>
      <c r="H1752">
        <v>1342341</v>
      </c>
      <c r="I1752" t="s">
        <v>71</v>
      </c>
      <c r="J1752">
        <v>40</v>
      </c>
      <c r="K1752">
        <v>1</v>
      </c>
      <c r="L1752">
        <v>0</v>
      </c>
      <c r="M1752" s="1"/>
      <c r="O1752">
        <v>1</v>
      </c>
      <c r="P1752">
        <v>0</v>
      </c>
      <c r="Q1752">
        <v>0</v>
      </c>
      <c r="R1752" t="s">
        <v>30</v>
      </c>
    </row>
    <row r="1753" spans="1:18" x14ac:dyDescent="0.35">
      <c r="A1753">
        <v>6120380</v>
      </c>
      <c r="B1753" t="s">
        <v>3428</v>
      </c>
      <c r="C1753">
        <v>7227202</v>
      </c>
      <c r="D1753" t="s">
        <v>3429</v>
      </c>
      <c r="E1753" t="s">
        <v>44</v>
      </c>
      <c r="F1753" t="s">
        <v>632</v>
      </c>
      <c r="G1753">
        <v>5255571</v>
      </c>
      <c r="H1753">
        <v>1337519</v>
      </c>
      <c r="I1753" t="s">
        <v>71</v>
      </c>
      <c r="J1753">
        <v>27</v>
      </c>
      <c r="K1753">
        <v>1</v>
      </c>
      <c r="L1753">
        <v>7</v>
      </c>
      <c r="M1753" s="1">
        <v>43379</v>
      </c>
      <c r="N1753">
        <v>12</v>
      </c>
      <c r="O1753">
        <v>1</v>
      </c>
      <c r="P1753">
        <v>0</v>
      </c>
      <c r="Q1753">
        <v>0</v>
      </c>
      <c r="R1753" t="s">
        <v>30</v>
      </c>
    </row>
    <row r="1754" spans="1:18" x14ac:dyDescent="0.35">
      <c r="A1754">
        <v>5971513</v>
      </c>
      <c r="B1754" t="s">
        <v>3430</v>
      </c>
      <c r="C1754">
        <v>1739169</v>
      </c>
      <c r="D1754" t="s">
        <v>3431</v>
      </c>
      <c r="E1754" t="s">
        <v>69</v>
      </c>
      <c r="F1754" t="s">
        <v>179</v>
      </c>
      <c r="G1754">
        <v>5249154</v>
      </c>
      <c r="H1754">
        <v>1344767</v>
      </c>
      <c r="I1754" t="s">
        <v>22</v>
      </c>
      <c r="J1754">
        <v>99</v>
      </c>
      <c r="K1754">
        <v>4</v>
      </c>
      <c r="L1754">
        <v>14</v>
      </c>
      <c r="M1754" s="1">
        <v>44051</v>
      </c>
      <c r="N1754">
        <v>15</v>
      </c>
      <c r="O1754">
        <v>1</v>
      </c>
      <c r="P1754">
        <v>0</v>
      </c>
      <c r="Q1754">
        <v>0</v>
      </c>
      <c r="R1754" t="s">
        <v>3432</v>
      </c>
    </row>
    <row r="1755" spans="1:18" x14ac:dyDescent="0.35">
      <c r="A1755">
        <v>6312215</v>
      </c>
      <c r="B1755" t="s">
        <v>3433</v>
      </c>
      <c r="C1755">
        <v>27639574</v>
      </c>
      <c r="D1755" t="s">
        <v>3058</v>
      </c>
      <c r="E1755" t="s">
        <v>44</v>
      </c>
      <c r="F1755" t="s">
        <v>98</v>
      </c>
      <c r="G1755">
        <v>525284</v>
      </c>
      <c r="H1755">
        <v>1338548</v>
      </c>
      <c r="I1755" t="s">
        <v>71</v>
      </c>
      <c r="J1755">
        <v>47</v>
      </c>
      <c r="K1755">
        <v>5</v>
      </c>
      <c r="L1755">
        <v>4</v>
      </c>
      <c r="M1755" s="1">
        <v>42179</v>
      </c>
      <c r="N1755">
        <v>4</v>
      </c>
      <c r="O1755">
        <v>1</v>
      </c>
      <c r="P1755">
        <v>0</v>
      </c>
      <c r="Q1755">
        <v>0</v>
      </c>
      <c r="R1755" t="s">
        <v>30</v>
      </c>
    </row>
    <row r="1756" spans="1:18" x14ac:dyDescent="0.35">
      <c r="A1756">
        <v>6123610</v>
      </c>
      <c r="B1756" t="s">
        <v>3434</v>
      </c>
      <c r="C1756">
        <v>31772866</v>
      </c>
      <c r="D1756" t="s">
        <v>201</v>
      </c>
      <c r="E1756" t="s">
        <v>20</v>
      </c>
      <c r="F1756" t="s">
        <v>29</v>
      </c>
      <c r="G1756">
        <v>5254866</v>
      </c>
      <c r="H1756">
        <v>1340328</v>
      </c>
      <c r="I1756" t="s">
        <v>71</v>
      </c>
      <c r="J1756">
        <v>53</v>
      </c>
      <c r="K1756">
        <v>1</v>
      </c>
      <c r="L1756">
        <v>38</v>
      </c>
      <c r="M1756" s="1">
        <v>44905</v>
      </c>
      <c r="N1756">
        <v>401</v>
      </c>
      <c r="O1756">
        <v>1</v>
      </c>
      <c r="P1756">
        <v>353</v>
      </c>
      <c r="Q1756">
        <v>38</v>
      </c>
      <c r="R1756" t="s">
        <v>30</v>
      </c>
    </row>
    <row r="1757" spans="1:18" x14ac:dyDescent="0.35">
      <c r="A1757">
        <v>5976406</v>
      </c>
      <c r="B1757" t="s">
        <v>3435</v>
      </c>
      <c r="C1757">
        <v>12686405</v>
      </c>
      <c r="D1757" t="s">
        <v>1403</v>
      </c>
      <c r="E1757" t="s">
        <v>48</v>
      </c>
      <c r="F1757" t="s">
        <v>309</v>
      </c>
      <c r="G1757">
        <v>5248013</v>
      </c>
      <c r="H1757">
        <v>1343057</v>
      </c>
      <c r="I1757" t="s">
        <v>71</v>
      </c>
      <c r="J1757">
        <v>35</v>
      </c>
      <c r="K1757">
        <v>5</v>
      </c>
      <c r="L1757">
        <v>0</v>
      </c>
      <c r="M1757" s="1"/>
      <c r="O1757">
        <v>1</v>
      </c>
      <c r="P1757">
        <v>0</v>
      </c>
      <c r="Q1757">
        <v>0</v>
      </c>
      <c r="R1757" t="s">
        <v>30</v>
      </c>
    </row>
    <row r="1758" spans="1:18" x14ac:dyDescent="0.35">
      <c r="A1758">
        <v>6129501</v>
      </c>
      <c r="B1758" t="s">
        <v>3436</v>
      </c>
      <c r="C1758">
        <v>8639592</v>
      </c>
      <c r="D1758" t="s">
        <v>1503</v>
      </c>
      <c r="E1758" t="s">
        <v>44</v>
      </c>
      <c r="F1758" t="s">
        <v>799</v>
      </c>
      <c r="G1758">
        <v>5254724</v>
      </c>
      <c r="H1758">
        <v>13347</v>
      </c>
      <c r="I1758" t="s">
        <v>22</v>
      </c>
      <c r="J1758">
        <v>65</v>
      </c>
      <c r="K1758">
        <v>2</v>
      </c>
      <c r="L1758">
        <v>9</v>
      </c>
      <c r="M1758" s="1">
        <v>43791</v>
      </c>
      <c r="N1758">
        <v>23</v>
      </c>
      <c r="O1758">
        <v>1</v>
      </c>
      <c r="P1758">
        <v>0</v>
      </c>
      <c r="Q1758">
        <v>0</v>
      </c>
      <c r="R1758" t="s">
        <v>30</v>
      </c>
    </row>
    <row r="1759" spans="1:18" x14ac:dyDescent="0.35">
      <c r="A1759">
        <v>5977917</v>
      </c>
      <c r="B1759" t="s">
        <v>3437</v>
      </c>
      <c r="C1759">
        <v>485838</v>
      </c>
      <c r="D1759" t="s">
        <v>119</v>
      </c>
      <c r="E1759" t="s">
        <v>44</v>
      </c>
      <c r="F1759" t="s">
        <v>81</v>
      </c>
      <c r="G1759">
        <v>5253531</v>
      </c>
      <c r="H1759">
        <v>1335244</v>
      </c>
      <c r="I1759" t="s">
        <v>22</v>
      </c>
      <c r="J1759">
        <v>139</v>
      </c>
      <c r="K1759">
        <v>4</v>
      </c>
      <c r="L1759">
        <v>301</v>
      </c>
      <c r="M1759" s="1">
        <v>44900</v>
      </c>
      <c r="N1759">
        <v>324</v>
      </c>
      <c r="O1759">
        <v>4</v>
      </c>
      <c r="P1759">
        <v>221</v>
      </c>
      <c r="Q1759">
        <v>41</v>
      </c>
      <c r="R1759" t="s">
        <v>3438</v>
      </c>
    </row>
    <row r="1760" spans="1:18" x14ac:dyDescent="0.35">
      <c r="A1760">
        <v>6312392</v>
      </c>
      <c r="B1760" t="s">
        <v>3439</v>
      </c>
      <c r="C1760">
        <v>32838295</v>
      </c>
      <c r="D1760" t="s">
        <v>93</v>
      </c>
      <c r="E1760" t="s">
        <v>48</v>
      </c>
      <c r="F1760" t="s">
        <v>49</v>
      </c>
      <c r="G1760">
        <v>5249156</v>
      </c>
      <c r="H1760">
        <v>1342883</v>
      </c>
      <c r="I1760" t="s">
        <v>22</v>
      </c>
      <c r="J1760">
        <v>45</v>
      </c>
      <c r="K1760">
        <v>3</v>
      </c>
      <c r="L1760">
        <v>16</v>
      </c>
      <c r="M1760" s="1">
        <v>42923</v>
      </c>
      <c r="N1760">
        <v>17</v>
      </c>
      <c r="O1760">
        <v>1</v>
      </c>
      <c r="P1760">
        <v>0</v>
      </c>
      <c r="Q1760">
        <v>0</v>
      </c>
      <c r="R1760" t="s">
        <v>30</v>
      </c>
    </row>
    <row r="1761" spans="1:18" x14ac:dyDescent="0.35">
      <c r="A1761">
        <v>6161287</v>
      </c>
      <c r="B1761" t="s">
        <v>3440</v>
      </c>
      <c r="C1761">
        <v>15537950</v>
      </c>
      <c r="D1761" t="s">
        <v>122</v>
      </c>
      <c r="E1761" t="s">
        <v>48</v>
      </c>
      <c r="F1761" t="s">
        <v>309</v>
      </c>
      <c r="G1761">
        <v>5247215</v>
      </c>
      <c r="H1761">
        <v>134309</v>
      </c>
      <c r="I1761" t="s">
        <v>22</v>
      </c>
      <c r="J1761">
        <v>60</v>
      </c>
      <c r="K1761">
        <v>3</v>
      </c>
      <c r="L1761">
        <v>2</v>
      </c>
      <c r="M1761" s="1">
        <v>42162</v>
      </c>
      <c r="N1761">
        <v>2</v>
      </c>
      <c r="O1761">
        <v>1</v>
      </c>
      <c r="P1761">
        <v>0</v>
      </c>
      <c r="Q1761">
        <v>0</v>
      </c>
      <c r="R1761" t="s">
        <v>30</v>
      </c>
    </row>
    <row r="1762" spans="1:18" x14ac:dyDescent="0.35">
      <c r="A1762">
        <v>6314022</v>
      </c>
      <c r="B1762" t="s">
        <v>3441</v>
      </c>
      <c r="C1762">
        <v>11101110</v>
      </c>
      <c r="D1762" t="s">
        <v>3148</v>
      </c>
      <c r="E1762" t="s">
        <v>33</v>
      </c>
      <c r="F1762" t="s">
        <v>173</v>
      </c>
      <c r="G1762">
        <v>5251475</v>
      </c>
      <c r="H1762">
        <v>134537</v>
      </c>
      <c r="I1762" t="s">
        <v>22</v>
      </c>
      <c r="J1762">
        <v>75</v>
      </c>
      <c r="K1762">
        <v>1</v>
      </c>
      <c r="L1762">
        <v>23</v>
      </c>
      <c r="M1762" s="1">
        <v>44914</v>
      </c>
      <c r="N1762">
        <v>633</v>
      </c>
      <c r="O1762">
        <v>1</v>
      </c>
      <c r="P1762">
        <v>20</v>
      </c>
      <c r="Q1762">
        <v>23</v>
      </c>
      <c r="R1762" t="s">
        <v>30</v>
      </c>
    </row>
    <row r="1763" spans="1:18" x14ac:dyDescent="0.35">
      <c r="A1763">
        <v>5978434</v>
      </c>
      <c r="B1763" t="s">
        <v>3442</v>
      </c>
      <c r="C1763">
        <v>2041054</v>
      </c>
      <c r="D1763" t="s">
        <v>973</v>
      </c>
      <c r="E1763" t="s">
        <v>110</v>
      </c>
      <c r="F1763" t="s">
        <v>123</v>
      </c>
      <c r="G1763">
        <v>5250544</v>
      </c>
      <c r="H1763">
        <v>1330003</v>
      </c>
      <c r="I1763" t="s">
        <v>22</v>
      </c>
      <c r="J1763">
        <v>210</v>
      </c>
      <c r="K1763">
        <v>3</v>
      </c>
      <c r="L1763">
        <v>121</v>
      </c>
      <c r="M1763" s="1">
        <v>44831</v>
      </c>
      <c r="N1763">
        <v>131</v>
      </c>
      <c r="O1763">
        <v>1</v>
      </c>
      <c r="P1763">
        <v>0</v>
      </c>
      <c r="Q1763">
        <v>10</v>
      </c>
      <c r="R1763" t="s">
        <v>3443</v>
      </c>
    </row>
    <row r="1764" spans="1:18" x14ac:dyDescent="0.35">
      <c r="A1764">
        <v>6164586</v>
      </c>
      <c r="B1764" t="s">
        <v>3444</v>
      </c>
      <c r="C1764">
        <v>31980951</v>
      </c>
      <c r="D1764" t="s">
        <v>657</v>
      </c>
      <c r="E1764" t="s">
        <v>44</v>
      </c>
      <c r="F1764" t="s">
        <v>45</v>
      </c>
      <c r="G1764">
        <v>5252506</v>
      </c>
      <c r="H1764">
        <v>1334046</v>
      </c>
      <c r="I1764" t="s">
        <v>71</v>
      </c>
      <c r="J1764">
        <v>33</v>
      </c>
      <c r="K1764">
        <v>1</v>
      </c>
      <c r="L1764">
        <v>7</v>
      </c>
      <c r="M1764" s="1">
        <v>42288</v>
      </c>
      <c r="N1764">
        <v>8</v>
      </c>
      <c r="O1764">
        <v>1</v>
      </c>
      <c r="P1764">
        <v>0</v>
      </c>
      <c r="Q1764">
        <v>0</v>
      </c>
      <c r="R1764" t="s">
        <v>30</v>
      </c>
    </row>
    <row r="1765" spans="1:18" x14ac:dyDescent="0.35">
      <c r="A1765">
        <v>6592731</v>
      </c>
      <c r="B1765" t="s">
        <v>3445</v>
      </c>
      <c r="C1765">
        <v>9703745</v>
      </c>
      <c r="D1765" t="s">
        <v>68</v>
      </c>
      <c r="E1765" t="s">
        <v>33</v>
      </c>
      <c r="F1765" t="s">
        <v>251</v>
      </c>
      <c r="G1765">
        <v>5251631</v>
      </c>
      <c r="H1765">
        <v>1346245</v>
      </c>
      <c r="I1765" t="s">
        <v>22</v>
      </c>
      <c r="J1765">
        <v>80</v>
      </c>
      <c r="K1765">
        <v>1</v>
      </c>
      <c r="L1765">
        <v>0</v>
      </c>
      <c r="M1765" s="1"/>
      <c r="O1765">
        <v>1</v>
      </c>
      <c r="P1765">
        <v>0</v>
      </c>
      <c r="Q1765">
        <v>0</v>
      </c>
      <c r="R1765" t="s">
        <v>30</v>
      </c>
    </row>
    <row r="1766" spans="1:18" x14ac:dyDescent="0.35">
      <c r="A1766">
        <v>6314674</v>
      </c>
      <c r="B1766" t="s">
        <v>3446</v>
      </c>
      <c r="C1766">
        <v>24536952</v>
      </c>
      <c r="D1766" t="s">
        <v>3447</v>
      </c>
      <c r="E1766" t="s">
        <v>20</v>
      </c>
      <c r="F1766" t="s">
        <v>446</v>
      </c>
      <c r="G1766">
        <v>5252332</v>
      </c>
      <c r="H1766">
        <v>1345566</v>
      </c>
      <c r="I1766" t="s">
        <v>22</v>
      </c>
      <c r="J1766">
        <v>170</v>
      </c>
      <c r="K1766">
        <v>7</v>
      </c>
      <c r="L1766">
        <v>8</v>
      </c>
      <c r="M1766" s="1">
        <v>44786</v>
      </c>
      <c r="N1766">
        <v>9</v>
      </c>
      <c r="O1766">
        <v>1</v>
      </c>
      <c r="P1766">
        <v>286</v>
      </c>
      <c r="Q1766">
        <v>2</v>
      </c>
      <c r="R1766" t="s">
        <v>3448</v>
      </c>
    </row>
    <row r="1767" spans="1:18" x14ac:dyDescent="0.35">
      <c r="A1767">
        <v>6174866</v>
      </c>
      <c r="B1767" t="s">
        <v>3449</v>
      </c>
      <c r="C1767">
        <v>2456935</v>
      </c>
      <c r="D1767" t="s">
        <v>3450</v>
      </c>
      <c r="E1767" t="s">
        <v>48</v>
      </c>
      <c r="F1767" t="s">
        <v>309</v>
      </c>
      <c r="G1767">
        <v>5246834</v>
      </c>
      <c r="H1767">
        <v>1343178</v>
      </c>
      <c r="I1767" t="s">
        <v>22</v>
      </c>
      <c r="J1767">
        <v>30</v>
      </c>
      <c r="K1767">
        <v>3</v>
      </c>
      <c r="L1767">
        <v>7</v>
      </c>
      <c r="M1767" s="1">
        <v>42995</v>
      </c>
      <c r="N1767">
        <v>8</v>
      </c>
      <c r="O1767">
        <v>1</v>
      </c>
      <c r="P1767">
        <v>0</v>
      </c>
      <c r="Q1767">
        <v>0</v>
      </c>
      <c r="R1767" t="s">
        <v>30</v>
      </c>
    </row>
    <row r="1768" spans="1:18" x14ac:dyDescent="0.35">
      <c r="A1768">
        <v>6315422</v>
      </c>
      <c r="B1768" t="s">
        <v>3451</v>
      </c>
      <c r="C1768">
        <v>32854189</v>
      </c>
      <c r="D1768" t="s">
        <v>3452</v>
      </c>
      <c r="E1768" t="s">
        <v>504</v>
      </c>
      <c r="F1768" t="s">
        <v>3453</v>
      </c>
      <c r="G1768">
        <v>5257471</v>
      </c>
      <c r="H1768">
        <v>1350636</v>
      </c>
      <c r="I1768" t="s">
        <v>22</v>
      </c>
      <c r="J1768">
        <v>85</v>
      </c>
      <c r="K1768">
        <v>1</v>
      </c>
      <c r="L1768">
        <v>0</v>
      </c>
      <c r="M1768" s="1"/>
      <c r="O1768">
        <v>1</v>
      </c>
      <c r="P1768">
        <v>0</v>
      </c>
      <c r="Q1768">
        <v>0</v>
      </c>
      <c r="R1768" t="s">
        <v>30</v>
      </c>
    </row>
    <row r="1769" spans="1:18" x14ac:dyDescent="0.35">
      <c r="A1769">
        <v>6180252</v>
      </c>
      <c r="B1769" t="s">
        <v>3454</v>
      </c>
      <c r="C1769">
        <v>32057232</v>
      </c>
      <c r="D1769" t="s">
        <v>2807</v>
      </c>
      <c r="E1769" t="s">
        <v>110</v>
      </c>
      <c r="F1769" t="s">
        <v>938</v>
      </c>
      <c r="G1769">
        <v>5247949</v>
      </c>
      <c r="H1769">
        <v>1332149</v>
      </c>
      <c r="I1769" t="s">
        <v>71</v>
      </c>
      <c r="J1769">
        <v>30</v>
      </c>
      <c r="K1769">
        <v>30</v>
      </c>
      <c r="L1769">
        <v>66</v>
      </c>
      <c r="M1769" s="1">
        <v>43773</v>
      </c>
      <c r="N1769">
        <v>104</v>
      </c>
      <c r="O1769">
        <v>1</v>
      </c>
      <c r="P1769">
        <v>0</v>
      </c>
      <c r="Q1769">
        <v>0</v>
      </c>
      <c r="R1769" t="s">
        <v>3455</v>
      </c>
    </row>
    <row r="1770" spans="1:18" x14ac:dyDescent="0.35">
      <c r="A1770">
        <v>6319458</v>
      </c>
      <c r="B1770" t="s">
        <v>3456</v>
      </c>
      <c r="C1770">
        <v>23099388</v>
      </c>
      <c r="D1770" t="s">
        <v>614</v>
      </c>
      <c r="E1770" t="s">
        <v>44</v>
      </c>
      <c r="F1770" t="s">
        <v>81</v>
      </c>
      <c r="G1770">
        <v>5253049</v>
      </c>
      <c r="H1770">
        <v>1334974</v>
      </c>
      <c r="I1770" t="s">
        <v>71</v>
      </c>
      <c r="J1770">
        <v>45</v>
      </c>
      <c r="K1770">
        <v>1</v>
      </c>
      <c r="L1770">
        <v>0</v>
      </c>
      <c r="M1770" s="1"/>
      <c r="O1770">
        <v>1</v>
      </c>
      <c r="P1770">
        <v>0</v>
      </c>
      <c r="Q1770">
        <v>0</v>
      </c>
      <c r="R1770" t="s">
        <v>30</v>
      </c>
    </row>
    <row r="1771" spans="1:18" x14ac:dyDescent="0.35">
      <c r="A1771">
        <v>6592920</v>
      </c>
      <c r="B1771" t="s">
        <v>3457</v>
      </c>
      <c r="C1771">
        <v>34492926</v>
      </c>
      <c r="D1771" t="s">
        <v>227</v>
      </c>
      <c r="E1771" t="s">
        <v>33</v>
      </c>
      <c r="F1771" t="s">
        <v>173</v>
      </c>
      <c r="G1771">
        <v>5250528</v>
      </c>
      <c r="H1771">
        <v>1346447</v>
      </c>
      <c r="I1771" t="s">
        <v>22</v>
      </c>
      <c r="J1771">
        <v>125</v>
      </c>
      <c r="K1771">
        <v>4</v>
      </c>
      <c r="L1771">
        <v>1</v>
      </c>
      <c r="M1771" s="1">
        <v>42461</v>
      </c>
      <c r="N1771">
        <v>1</v>
      </c>
      <c r="O1771">
        <v>1</v>
      </c>
      <c r="P1771">
        <v>0</v>
      </c>
      <c r="Q1771">
        <v>0</v>
      </c>
      <c r="R1771" t="s">
        <v>30</v>
      </c>
    </row>
    <row r="1772" spans="1:18" x14ac:dyDescent="0.35">
      <c r="A1772">
        <v>6596516</v>
      </c>
      <c r="B1772" t="s">
        <v>3458</v>
      </c>
      <c r="C1772">
        <v>34509021</v>
      </c>
      <c r="D1772" t="s">
        <v>3459</v>
      </c>
      <c r="E1772" t="s">
        <v>20</v>
      </c>
      <c r="F1772" t="s">
        <v>40</v>
      </c>
      <c r="G1772">
        <v>5253249</v>
      </c>
      <c r="H1772">
        <v>1343282</v>
      </c>
      <c r="I1772" t="s">
        <v>71</v>
      </c>
      <c r="J1772">
        <v>35</v>
      </c>
      <c r="K1772">
        <v>1</v>
      </c>
      <c r="L1772">
        <v>1</v>
      </c>
      <c r="M1772" s="1">
        <v>42163</v>
      </c>
      <c r="N1772">
        <v>1</v>
      </c>
      <c r="O1772">
        <v>1</v>
      </c>
      <c r="P1772">
        <v>0</v>
      </c>
      <c r="Q1772">
        <v>0</v>
      </c>
      <c r="R1772" t="s">
        <v>30</v>
      </c>
    </row>
    <row r="1773" spans="1:18" x14ac:dyDescent="0.35">
      <c r="A1773">
        <v>6183349</v>
      </c>
      <c r="B1773" t="s">
        <v>3460</v>
      </c>
      <c r="C1773">
        <v>32072532</v>
      </c>
      <c r="D1773" t="s">
        <v>3461</v>
      </c>
      <c r="E1773" t="s">
        <v>20</v>
      </c>
      <c r="F1773" t="s">
        <v>424</v>
      </c>
      <c r="G1773">
        <v>5255588</v>
      </c>
      <c r="H1773">
        <v>1341837</v>
      </c>
      <c r="I1773" t="s">
        <v>22</v>
      </c>
      <c r="J1773">
        <v>116</v>
      </c>
      <c r="K1773">
        <v>2</v>
      </c>
      <c r="L1773">
        <v>11</v>
      </c>
      <c r="M1773" s="1">
        <v>44044</v>
      </c>
      <c r="N1773">
        <v>12</v>
      </c>
      <c r="O1773">
        <v>1</v>
      </c>
      <c r="P1773">
        <v>0</v>
      </c>
      <c r="Q1773">
        <v>0</v>
      </c>
      <c r="R1773" t="s">
        <v>3462</v>
      </c>
    </row>
    <row r="1774" spans="1:18" x14ac:dyDescent="0.35">
      <c r="A1774">
        <v>6599218</v>
      </c>
      <c r="B1774" t="s">
        <v>3463</v>
      </c>
      <c r="C1774">
        <v>23137360</v>
      </c>
      <c r="D1774" t="s">
        <v>2649</v>
      </c>
      <c r="E1774" t="s">
        <v>106</v>
      </c>
      <c r="F1774" t="s">
        <v>117</v>
      </c>
      <c r="G1774">
        <v>5249785</v>
      </c>
      <c r="H1774">
        <v>1336048</v>
      </c>
      <c r="I1774" t="s">
        <v>71</v>
      </c>
      <c r="J1774">
        <v>44</v>
      </c>
      <c r="K1774">
        <v>4</v>
      </c>
      <c r="L1774">
        <v>350</v>
      </c>
      <c r="M1774" s="1">
        <v>43956</v>
      </c>
      <c r="N1774">
        <v>381</v>
      </c>
      <c r="O1774">
        <v>3</v>
      </c>
      <c r="P1774">
        <v>24</v>
      </c>
      <c r="Q1774">
        <v>0</v>
      </c>
      <c r="R1774" t="s">
        <v>30</v>
      </c>
    </row>
    <row r="1775" spans="1:18" x14ac:dyDescent="0.35">
      <c r="A1775">
        <v>6321295</v>
      </c>
      <c r="B1775" t="s">
        <v>3464</v>
      </c>
      <c r="C1775">
        <v>32893855</v>
      </c>
      <c r="D1775" t="s">
        <v>3465</v>
      </c>
      <c r="E1775" t="s">
        <v>33</v>
      </c>
      <c r="F1775" t="s">
        <v>94</v>
      </c>
      <c r="G1775">
        <v>524958</v>
      </c>
      <c r="H1775">
        <v>1338329</v>
      </c>
      <c r="I1775" t="s">
        <v>22</v>
      </c>
      <c r="J1775">
        <v>111</v>
      </c>
      <c r="K1775">
        <v>2</v>
      </c>
      <c r="L1775">
        <v>22</v>
      </c>
      <c r="M1775" s="1">
        <v>44808</v>
      </c>
      <c r="N1775">
        <v>24</v>
      </c>
      <c r="O1775">
        <v>1</v>
      </c>
      <c r="P1775">
        <v>86</v>
      </c>
      <c r="Q1775">
        <v>7</v>
      </c>
      <c r="R1775" t="s">
        <v>30</v>
      </c>
    </row>
    <row r="1776" spans="1:18" x14ac:dyDescent="0.35">
      <c r="A1776">
        <v>6204465</v>
      </c>
      <c r="B1776" t="s">
        <v>3466</v>
      </c>
      <c r="C1776">
        <v>21368339</v>
      </c>
      <c r="D1776" t="s">
        <v>3394</v>
      </c>
      <c r="E1776" t="s">
        <v>20</v>
      </c>
      <c r="F1776" t="s">
        <v>21</v>
      </c>
      <c r="G1776">
        <v>5253348</v>
      </c>
      <c r="H1776">
        <v>1341767</v>
      </c>
      <c r="I1776" t="s">
        <v>71</v>
      </c>
      <c r="J1776">
        <v>50</v>
      </c>
      <c r="K1776">
        <v>2</v>
      </c>
      <c r="L1776">
        <v>1</v>
      </c>
      <c r="M1776" s="1">
        <v>42794</v>
      </c>
      <c r="N1776">
        <v>1</v>
      </c>
      <c r="O1776">
        <v>2</v>
      </c>
      <c r="P1776">
        <v>0</v>
      </c>
      <c r="Q1776">
        <v>0</v>
      </c>
      <c r="R1776" t="s">
        <v>30</v>
      </c>
    </row>
    <row r="1777" spans="1:18" x14ac:dyDescent="0.35">
      <c r="A1777">
        <v>6322584</v>
      </c>
      <c r="B1777" t="s">
        <v>3467</v>
      </c>
      <c r="C1777">
        <v>32900474</v>
      </c>
      <c r="D1777" t="s">
        <v>3468</v>
      </c>
      <c r="E1777" t="s">
        <v>44</v>
      </c>
      <c r="F1777" t="s">
        <v>98</v>
      </c>
      <c r="G1777">
        <v>5252467</v>
      </c>
      <c r="H1777">
        <v>1340728</v>
      </c>
      <c r="I1777" t="s">
        <v>71</v>
      </c>
      <c r="J1777">
        <v>48</v>
      </c>
      <c r="K1777">
        <v>1</v>
      </c>
      <c r="L1777">
        <v>0</v>
      </c>
      <c r="M1777" s="1"/>
      <c r="O1777">
        <v>1</v>
      </c>
      <c r="P1777">
        <v>0</v>
      </c>
      <c r="Q1777">
        <v>0</v>
      </c>
      <c r="R1777" t="s">
        <v>30</v>
      </c>
    </row>
    <row r="1778" spans="1:18" x14ac:dyDescent="0.35">
      <c r="A1778">
        <v>6207493</v>
      </c>
      <c r="B1778" t="s">
        <v>3469</v>
      </c>
      <c r="C1778">
        <v>32190138</v>
      </c>
      <c r="D1778" t="s">
        <v>1856</v>
      </c>
      <c r="E1778" t="s">
        <v>48</v>
      </c>
      <c r="F1778" t="s">
        <v>152</v>
      </c>
      <c r="G1778">
        <v>5248276</v>
      </c>
      <c r="H1778">
        <v>134432</v>
      </c>
      <c r="I1778" t="s">
        <v>22</v>
      </c>
      <c r="J1778">
        <v>55</v>
      </c>
      <c r="K1778">
        <v>2</v>
      </c>
      <c r="L1778">
        <v>3</v>
      </c>
      <c r="M1778" s="1">
        <v>42233</v>
      </c>
      <c r="N1778">
        <v>3</v>
      </c>
      <c r="O1778">
        <v>1</v>
      </c>
      <c r="P1778">
        <v>0</v>
      </c>
      <c r="Q1778">
        <v>0</v>
      </c>
      <c r="R1778" t="s">
        <v>30</v>
      </c>
    </row>
    <row r="1779" spans="1:18" x14ac:dyDescent="0.35">
      <c r="A1779">
        <v>6220581</v>
      </c>
      <c r="B1779" t="s">
        <v>3470</v>
      </c>
      <c r="C1779">
        <v>32259914</v>
      </c>
      <c r="D1779" t="s">
        <v>3471</v>
      </c>
      <c r="E1779" t="s">
        <v>33</v>
      </c>
      <c r="F1779" t="s">
        <v>55</v>
      </c>
      <c r="G1779">
        <v>5249711</v>
      </c>
      <c r="H1779">
        <v>1342295</v>
      </c>
      <c r="I1779" t="s">
        <v>22</v>
      </c>
      <c r="J1779">
        <v>201</v>
      </c>
      <c r="K1779">
        <v>2</v>
      </c>
      <c r="L1779">
        <v>38</v>
      </c>
      <c r="M1779" s="1">
        <v>42974</v>
      </c>
      <c r="N1779">
        <v>42</v>
      </c>
      <c r="O1779">
        <v>1</v>
      </c>
      <c r="P1779">
        <v>0</v>
      </c>
      <c r="Q1779">
        <v>0</v>
      </c>
      <c r="R1779" t="s">
        <v>30</v>
      </c>
    </row>
    <row r="1780" spans="1:18" x14ac:dyDescent="0.35">
      <c r="A1780">
        <v>6616958</v>
      </c>
      <c r="B1780" t="s">
        <v>3472</v>
      </c>
      <c r="C1780">
        <v>31291614</v>
      </c>
      <c r="D1780" t="s">
        <v>3473</v>
      </c>
      <c r="E1780" t="s">
        <v>44</v>
      </c>
      <c r="F1780" t="s">
        <v>632</v>
      </c>
      <c r="G1780">
        <v>5254488</v>
      </c>
      <c r="H1780">
        <v>1335821</v>
      </c>
      <c r="I1780" t="s">
        <v>22</v>
      </c>
      <c r="J1780">
        <v>52</v>
      </c>
      <c r="K1780">
        <v>3</v>
      </c>
      <c r="L1780">
        <v>13</v>
      </c>
      <c r="M1780" s="1">
        <v>43242</v>
      </c>
      <c r="N1780">
        <v>14</v>
      </c>
      <c r="O1780">
        <v>1</v>
      </c>
      <c r="P1780">
        <v>0</v>
      </c>
      <c r="Q1780">
        <v>0</v>
      </c>
      <c r="R1780" t="s">
        <v>30</v>
      </c>
    </row>
    <row r="1781" spans="1:18" x14ac:dyDescent="0.35">
      <c r="A1781">
        <v>6220902</v>
      </c>
      <c r="B1781" t="s">
        <v>3474</v>
      </c>
      <c r="C1781">
        <v>32260085</v>
      </c>
      <c r="D1781" t="s">
        <v>582</v>
      </c>
      <c r="E1781" t="s">
        <v>33</v>
      </c>
      <c r="F1781" t="s">
        <v>94</v>
      </c>
      <c r="G1781">
        <v>5249482</v>
      </c>
      <c r="H1781">
        <v>1341392</v>
      </c>
      <c r="I1781" t="s">
        <v>71</v>
      </c>
      <c r="J1781">
        <v>65</v>
      </c>
      <c r="K1781">
        <v>2</v>
      </c>
      <c r="L1781">
        <v>350</v>
      </c>
      <c r="M1781" s="1">
        <v>44900</v>
      </c>
      <c r="N1781">
        <v>378</v>
      </c>
      <c r="O1781">
        <v>1</v>
      </c>
      <c r="P1781">
        <v>329</v>
      </c>
      <c r="Q1781">
        <v>46</v>
      </c>
      <c r="R1781" t="s">
        <v>3475</v>
      </c>
    </row>
    <row r="1782" spans="1:18" x14ac:dyDescent="0.35">
      <c r="A1782">
        <v>6323448</v>
      </c>
      <c r="B1782" t="s">
        <v>3476</v>
      </c>
      <c r="C1782">
        <v>32905345</v>
      </c>
      <c r="D1782" t="s">
        <v>1668</v>
      </c>
      <c r="E1782" t="s">
        <v>33</v>
      </c>
      <c r="F1782" t="s">
        <v>517</v>
      </c>
      <c r="G1782">
        <v>5252182</v>
      </c>
      <c r="H1782">
        <v>1344383</v>
      </c>
      <c r="I1782" t="s">
        <v>22</v>
      </c>
      <c r="J1782">
        <v>100</v>
      </c>
      <c r="K1782">
        <v>6</v>
      </c>
      <c r="L1782">
        <v>0</v>
      </c>
      <c r="M1782" s="1"/>
      <c r="O1782">
        <v>1</v>
      </c>
      <c r="P1782">
        <v>0</v>
      </c>
      <c r="Q1782">
        <v>0</v>
      </c>
      <c r="R1782" t="s">
        <v>30</v>
      </c>
    </row>
    <row r="1783" spans="1:18" x14ac:dyDescent="0.35">
      <c r="A1783">
        <v>6221837</v>
      </c>
      <c r="B1783" t="s">
        <v>3477</v>
      </c>
      <c r="C1783">
        <v>32266593</v>
      </c>
      <c r="D1783" t="s">
        <v>3478</v>
      </c>
      <c r="E1783" t="s">
        <v>504</v>
      </c>
      <c r="F1783" t="s">
        <v>1194</v>
      </c>
      <c r="G1783">
        <v>5250242</v>
      </c>
      <c r="H1783">
        <v>1348682</v>
      </c>
      <c r="I1783" t="s">
        <v>22</v>
      </c>
      <c r="J1783">
        <v>40</v>
      </c>
      <c r="K1783">
        <v>1</v>
      </c>
      <c r="L1783">
        <v>1</v>
      </c>
      <c r="M1783" s="1">
        <v>42125</v>
      </c>
      <c r="N1783">
        <v>1</v>
      </c>
      <c r="O1783">
        <v>1</v>
      </c>
      <c r="P1783">
        <v>0</v>
      </c>
      <c r="Q1783">
        <v>0</v>
      </c>
      <c r="R1783" t="s">
        <v>30</v>
      </c>
    </row>
    <row r="1784" spans="1:18" x14ac:dyDescent="0.35">
      <c r="A1784">
        <v>6618275</v>
      </c>
      <c r="B1784" t="s">
        <v>3479</v>
      </c>
      <c r="C1784">
        <v>34212701</v>
      </c>
      <c r="D1784" t="s">
        <v>3480</v>
      </c>
      <c r="E1784" t="s">
        <v>44</v>
      </c>
      <c r="F1784" t="s">
        <v>142</v>
      </c>
      <c r="G1784">
        <v>5250987</v>
      </c>
      <c r="H1784">
        <v>1339711</v>
      </c>
      <c r="I1784" t="s">
        <v>22</v>
      </c>
      <c r="J1784">
        <v>129</v>
      </c>
      <c r="K1784">
        <v>2</v>
      </c>
      <c r="L1784">
        <v>46</v>
      </c>
      <c r="M1784" s="1">
        <v>43822</v>
      </c>
      <c r="N1784">
        <v>50</v>
      </c>
      <c r="O1784">
        <v>1</v>
      </c>
      <c r="P1784">
        <v>0</v>
      </c>
      <c r="Q1784">
        <v>0</v>
      </c>
      <c r="R1784" t="s">
        <v>3481</v>
      </c>
    </row>
    <row r="1785" spans="1:18" x14ac:dyDescent="0.35">
      <c r="A1785">
        <v>6229070</v>
      </c>
      <c r="B1785" t="s">
        <v>3482</v>
      </c>
      <c r="C1785">
        <v>13900425</v>
      </c>
      <c r="D1785" t="s">
        <v>39</v>
      </c>
      <c r="E1785" t="s">
        <v>44</v>
      </c>
      <c r="F1785" t="s">
        <v>78</v>
      </c>
      <c r="G1785">
        <v>5253822</v>
      </c>
      <c r="H1785">
        <v>1340531</v>
      </c>
      <c r="I1785" t="s">
        <v>22</v>
      </c>
      <c r="J1785">
        <v>95</v>
      </c>
      <c r="K1785">
        <v>63</v>
      </c>
      <c r="L1785">
        <v>44</v>
      </c>
      <c r="M1785" s="1">
        <v>44882</v>
      </c>
      <c r="N1785">
        <v>47</v>
      </c>
      <c r="O1785">
        <v>1</v>
      </c>
      <c r="P1785">
        <v>122</v>
      </c>
      <c r="Q1785">
        <v>4</v>
      </c>
      <c r="R1785" t="s">
        <v>30</v>
      </c>
    </row>
    <row r="1786" spans="1:18" x14ac:dyDescent="0.35">
      <c r="A1786">
        <v>6622313</v>
      </c>
      <c r="B1786" t="s">
        <v>3483</v>
      </c>
      <c r="C1786">
        <v>17901978</v>
      </c>
      <c r="D1786" t="s">
        <v>1073</v>
      </c>
      <c r="E1786" t="s">
        <v>48</v>
      </c>
      <c r="F1786" t="s">
        <v>49</v>
      </c>
      <c r="G1786">
        <v>5248511</v>
      </c>
      <c r="H1786">
        <v>134294</v>
      </c>
      <c r="I1786" t="s">
        <v>22</v>
      </c>
      <c r="J1786">
        <v>120</v>
      </c>
      <c r="K1786">
        <v>1</v>
      </c>
      <c r="L1786">
        <v>0</v>
      </c>
      <c r="M1786" s="1"/>
      <c r="O1786">
        <v>1</v>
      </c>
      <c r="P1786">
        <v>0</v>
      </c>
      <c r="Q1786">
        <v>0</v>
      </c>
      <c r="R1786" t="s">
        <v>30</v>
      </c>
    </row>
    <row r="1787" spans="1:18" x14ac:dyDescent="0.35">
      <c r="A1787">
        <v>6626912</v>
      </c>
      <c r="B1787" t="s">
        <v>3484</v>
      </c>
      <c r="C1787">
        <v>34685881</v>
      </c>
      <c r="D1787" t="s">
        <v>151</v>
      </c>
      <c r="E1787" t="s">
        <v>44</v>
      </c>
      <c r="F1787" t="s">
        <v>707</v>
      </c>
      <c r="G1787">
        <v>5256057</v>
      </c>
      <c r="H1787">
        <v>1338783</v>
      </c>
      <c r="I1787" t="s">
        <v>22</v>
      </c>
      <c r="J1787">
        <v>58</v>
      </c>
      <c r="K1787">
        <v>2</v>
      </c>
      <c r="L1787">
        <v>2</v>
      </c>
      <c r="M1787" s="1">
        <v>42186</v>
      </c>
      <c r="N1787">
        <v>2</v>
      </c>
      <c r="O1787">
        <v>1</v>
      </c>
      <c r="P1787">
        <v>0</v>
      </c>
      <c r="Q1787">
        <v>0</v>
      </c>
      <c r="R1787" t="s">
        <v>30</v>
      </c>
    </row>
    <row r="1788" spans="1:18" x14ac:dyDescent="0.35">
      <c r="A1788">
        <v>6627140</v>
      </c>
      <c r="B1788" t="s">
        <v>3485</v>
      </c>
      <c r="C1788">
        <v>29944135</v>
      </c>
      <c r="D1788" t="s">
        <v>2993</v>
      </c>
      <c r="E1788" t="s">
        <v>33</v>
      </c>
      <c r="F1788" t="s">
        <v>274</v>
      </c>
      <c r="G1788">
        <v>5250622</v>
      </c>
      <c r="H1788">
        <v>1338925</v>
      </c>
      <c r="I1788" t="s">
        <v>71</v>
      </c>
      <c r="J1788">
        <v>45</v>
      </c>
      <c r="K1788">
        <v>3</v>
      </c>
      <c r="L1788">
        <v>9</v>
      </c>
      <c r="M1788" s="1">
        <v>42546</v>
      </c>
      <c r="N1788">
        <v>10</v>
      </c>
      <c r="O1788">
        <v>1</v>
      </c>
      <c r="P1788">
        <v>0</v>
      </c>
      <c r="Q1788">
        <v>0</v>
      </c>
      <c r="R1788" t="s">
        <v>30</v>
      </c>
    </row>
    <row r="1789" spans="1:18" x14ac:dyDescent="0.35">
      <c r="A1789">
        <v>6331387</v>
      </c>
      <c r="B1789" t="s">
        <v>3486</v>
      </c>
      <c r="C1789">
        <v>32956641</v>
      </c>
      <c r="D1789" t="s">
        <v>3487</v>
      </c>
      <c r="E1789" t="s">
        <v>110</v>
      </c>
      <c r="F1789" t="s">
        <v>254</v>
      </c>
      <c r="G1789">
        <v>5251505</v>
      </c>
      <c r="H1789">
        <v>1331045</v>
      </c>
      <c r="I1789" t="s">
        <v>22</v>
      </c>
      <c r="J1789">
        <v>145</v>
      </c>
      <c r="K1789">
        <v>6</v>
      </c>
      <c r="L1789">
        <v>32</v>
      </c>
      <c r="M1789" s="1">
        <v>43898</v>
      </c>
      <c r="N1789">
        <v>42</v>
      </c>
      <c r="O1789">
        <v>1</v>
      </c>
      <c r="P1789">
        <v>43</v>
      </c>
      <c r="Q1789">
        <v>0</v>
      </c>
      <c r="R1789" t="s">
        <v>3488</v>
      </c>
    </row>
    <row r="1790" spans="1:18" x14ac:dyDescent="0.35">
      <c r="A1790">
        <v>6331717</v>
      </c>
      <c r="B1790" t="s">
        <v>3489</v>
      </c>
      <c r="C1790">
        <v>32959323</v>
      </c>
      <c r="D1790" t="s">
        <v>2068</v>
      </c>
      <c r="E1790" t="s">
        <v>33</v>
      </c>
      <c r="F1790" t="s">
        <v>517</v>
      </c>
      <c r="G1790">
        <v>5252383</v>
      </c>
      <c r="H1790">
        <v>1344895</v>
      </c>
      <c r="I1790" t="s">
        <v>22</v>
      </c>
      <c r="J1790">
        <v>70</v>
      </c>
      <c r="K1790">
        <v>1</v>
      </c>
      <c r="L1790">
        <v>3</v>
      </c>
      <c r="M1790" s="1">
        <v>42217</v>
      </c>
      <c r="N1790">
        <v>3</v>
      </c>
      <c r="O1790">
        <v>1</v>
      </c>
      <c r="P1790">
        <v>0</v>
      </c>
      <c r="Q1790">
        <v>0</v>
      </c>
      <c r="R1790" t="s">
        <v>30</v>
      </c>
    </row>
    <row r="1791" spans="1:18" x14ac:dyDescent="0.35">
      <c r="A1791">
        <v>6332947</v>
      </c>
      <c r="B1791" t="s">
        <v>3490</v>
      </c>
      <c r="C1791">
        <v>8840254</v>
      </c>
      <c r="D1791" t="s">
        <v>3491</v>
      </c>
      <c r="E1791" t="s">
        <v>48</v>
      </c>
      <c r="F1791" t="s">
        <v>468</v>
      </c>
      <c r="G1791">
        <v>5247633</v>
      </c>
      <c r="H1791">
        <v>1342468</v>
      </c>
      <c r="I1791" t="s">
        <v>71</v>
      </c>
      <c r="J1791">
        <v>42</v>
      </c>
      <c r="K1791">
        <v>7</v>
      </c>
      <c r="L1791">
        <v>4</v>
      </c>
      <c r="M1791" s="1">
        <v>43404</v>
      </c>
      <c r="N1791">
        <v>6</v>
      </c>
      <c r="O1791">
        <v>1</v>
      </c>
      <c r="P1791">
        <v>21</v>
      </c>
      <c r="Q1791">
        <v>0</v>
      </c>
      <c r="R1791" t="s">
        <v>30</v>
      </c>
    </row>
    <row r="1792" spans="1:18" x14ac:dyDescent="0.35">
      <c r="A1792">
        <v>6231989</v>
      </c>
      <c r="B1792" t="s">
        <v>3492</v>
      </c>
      <c r="C1792">
        <v>31019677</v>
      </c>
      <c r="D1792" t="s">
        <v>3493</v>
      </c>
      <c r="E1792" t="s">
        <v>44</v>
      </c>
      <c r="F1792" t="s">
        <v>98</v>
      </c>
      <c r="G1792">
        <v>5252301</v>
      </c>
      <c r="H1792">
        <v>1340595</v>
      </c>
      <c r="I1792" t="s">
        <v>22</v>
      </c>
      <c r="J1792">
        <v>75</v>
      </c>
      <c r="K1792">
        <v>3</v>
      </c>
      <c r="L1792">
        <v>276</v>
      </c>
      <c r="M1792" s="1">
        <v>44900</v>
      </c>
      <c r="N1792">
        <v>303</v>
      </c>
      <c r="O1792">
        <v>2</v>
      </c>
      <c r="P1792">
        <v>200</v>
      </c>
      <c r="Q1792">
        <v>46</v>
      </c>
      <c r="R1792" t="s">
        <v>3494</v>
      </c>
    </row>
    <row r="1793" spans="1:18" x14ac:dyDescent="0.35">
      <c r="A1793">
        <v>6332949</v>
      </c>
      <c r="B1793" t="s">
        <v>2427</v>
      </c>
      <c r="C1793">
        <v>8069588</v>
      </c>
      <c r="D1793" t="s">
        <v>3495</v>
      </c>
      <c r="E1793" t="s">
        <v>48</v>
      </c>
      <c r="F1793" t="s">
        <v>49</v>
      </c>
      <c r="G1793">
        <v>524845</v>
      </c>
      <c r="H1793">
        <v>13433</v>
      </c>
      <c r="I1793" t="s">
        <v>71</v>
      </c>
      <c r="J1793">
        <v>23</v>
      </c>
      <c r="K1793">
        <v>4</v>
      </c>
      <c r="L1793">
        <v>3</v>
      </c>
      <c r="M1793" s="1">
        <v>42539</v>
      </c>
      <c r="N1793">
        <v>3</v>
      </c>
      <c r="O1793">
        <v>1</v>
      </c>
      <c r="P1793">
        <v>0</v>
      </c>
      <c r="Q1793">
        <v>0</v>
      </c>
      <c r="R1793" t="s">
        <v>30</v>
      </c>
    </row>
    <row r="1794" spans="1:18" x14ac:dyDescent="0.35">
      <c r="A1794">
        <v>6340547</v>
      </c>
      <c r="B1794" t="s">
        <v>3496</v>
      </c>
      <c r="C1794">
        <v>31213186</v>
      </c>
      <c r="D1794" t="s">
        <v>3497</v>
      </c>
      <c r="E1794" t="s">
        <v>20</v>
      </c>
      <c r="F1794" t="s">
        <v>29</v>
      </c>
      <c r="G1794">
        <v>5254788</v>
      </c>
      <c r="H1794">
        <v>1340185</v>
      </c>
      <c r="I1794" t="s">
        <v>22</v>
      </c>
      <c r="J1794">
        <v>180</v>
      </c>
      <c r="K1794">
        <v>4</v>
      </c>
      <c r="L1794">
        <v>17</v>
      </c>
      <c r="M1794" s="1">
        <v>43323</v>
      </c>
      <c r="N1794">
        <v>19</v>
      </c>
      <c r="O1794">
        <v>1</v>
      </c>
      <c r="P1794">
        <v>0</v>
      </c>
      <c r="Q1794">
        <v>0</v>
      </c>
      <c r="R1794" t="s">
        <v>30</v>
      </c>
    </row>
    <row r="1795" spans="1:18" x14ac:dyDescent="0.35">
      <c r="A1795">
        <v>6632700</v>
      </c>
      <c r="B1795" t="s">
        <v>3498</v>
      </c>
      <c r="C1795">
        <v>34716896</v>
      </c>
      <c r="D1795" t="s">
        <v>3499</v>
      </c>
      <c r="E1795" t="s">
        <v>110</v>
      </c>
      <c r="F1795" t="s">
        <v>254</v>
      </c>
      <c r="G1795">
        <v>5251543</v>
      </c>
      <c r="H1795">
        <v>1330492</v>
      </c>
      <c r="I1795" t="s">
        <v>71</v>
      </c>
      <c r="J1795">
        <v>120</v>
      </c>
      <c r="K1795">
        <v>1</v>
      </c>
      <c r="L1795">
        <v>1</v>
      </c>
      <c r="M1795" s="1">
        <v>42162</v>
      </c>
      <c r="N1795">
        <v>1</v>
      </c>
      <c r="O1795">
        <v>1</v>
      </c>
      <c r="P1795">
        <v>0</v>
      </c>
      <c r="Q1795">
        <v>0</v>
      </c>
      <c r="R1795" t="s">
        <v>30</v>
      </c>
    </row>
    <row r="1796" spans="1:18" x14ac:dyDescent="0.35">
      <c r="A1796">
        <v>6633659</v>
      </c>
      <c r="B1796" t="s">
        <v>3500</v>
      </c>
      <c r="C1796">
        <v>12818037</v>
      </c>
      <c r="D1796" t="s">
        <v>3501</v>
      </c>
      <c r="E1796" t="s">
        <v>504</v>
      </c>
      <c r="F1796" t="s">
        <v>1194</v>
      </c>
      <c r="G1796">
        <v>5250593</v>
      </c>
      <c r="H1796">
        <v>1349314</v>
      </c>
      <c r="I1796" t="s">
        <v>71</v>
      </c>
      <c r="J1796">
        <v>60</v>
      </c>
      <c r="K1796">
        <v>2</v>
      </c>
      <c r="L1796">
        <v>2</v>
      </c>
      <c r="M1796" s="1">
        <v>42213</v>
      </c>
      <c r="N1796">
        <v>2</v>
      </c>
      <c r="O1796">
        <v>1</v>
      </c>
      <c r="P1796">
        <v>0</v>
      </c>
      <c r="Q1796">
        <v>0</v>
      </c>
      <c r="R1796" t="s">
        <v>30</v>
      </c>
    </row>
    <row r="1797" spans="1:18" x14ac:dyDescent="0.35">
      <c r="A1797">
        <v>6232450</v>
      </c>
      <c r="B1797" t="s">
        <v>3502</v>
      </c>
      <c r="C1797">
        <v>1020400</v>
      </c>
      <c r="D1797" t="s">
        <v>530</v>
      </c>
      <c r="E1797" t="s">
        <v>20</v>
      </c>
      <c r="F1797" t="s">
        <v>102</v>
      </c>
      <c r="G1797">
        <v>5254661</v>
      </c>
      <c r="H1797">
        <v>1341481</v>
      </c>
      <c r="I1797" t="s">
        <v>22</v>
      </c>
      <c r="J1797">
        <v>49</v>
      </c>
      <c r="K1797">
        <v>7</v>
      </c>
      <c r="L1797">
        <v>73</v>
      </c>
      <c r="M1797" s="1">
        <v>43799</v>
      </c>
      <c r="N1797">
        <v>80</v>
      </c>
      <c r="O1797">
        <v>1</v>
      </c>
      <c r="P1797">
        <v>0</v>
      </c>
      <c r="Q1797">
        <v>0</v>
      </c>
      <c r="R1797" t="s">
        <v>3503</v>
      </c>
    </row>
    <row r="1798" spans="1:18" x14ac:dyDescent="0.35">
      <c r="A1798">
        <v>6232584</v>
      </c>
      <c r="B1798" t="s">
        <v>3504</v>
      </c>
      <c r="C1798">
        <v>920717</v>
      </c>
      <c r="D1798" t="s">
        <v>528</v>
      </c>
      <c r="E1798" t="s">
        <v>44</v>
      </c>
      <c r="F1798" t="s">
        <v>799</v>
      </c>
      <c r="G1798">
        <v>5254971</v>
      </c>
      <c r="H1798">
        <v>1334775</v>
      </c>
      <c r="I1798" t="s">
        <v>22</v>
      </c>
      <c r="J1798">
        <v>101</v>
      </c>
      <c r="K1798">
        <v>2</v>
      </c>
      <c r="L1798">
        <v>224</v>
      </c>
      <c r="M1798" s="1">
        <v>44901</v>
      </c>
      <c r="N1798">
        <v>250</v>
      </c>
      <c r="O1798">
        <v>1</v>
      </c>
      <c r="P1798">
        <v>140</v>
      </c>
      <c r="Q1798">
        <v>67</v>
      </c>
      <c r="R1798" t="s">
        <v>3505</v>
      </c>
    </row>
    <row r="1799" spans="1:18" x14ac:dyDescent="0.35">
      <c r="A1799">
        <v>6634943</v>
      </c>
      <c r="B1799" t="s">
        <v>3506</v>
      </c>
      <c r="C1799">
        <v>32660109</v>
      </c>
      <c r="D1799" t="s">
        <v>460</v>
      </c>
      <c r="E1799" t="s">
        <v>44</v>
      </c>
      <c r="F1799" t="s">
        <v>62</v>
      </c>
      <c r="G1799">
        <v>5253939</v>
      </c>
      <c r="H1799">
        <v>1335953</v>
      </c>
      <c r="I1799" t="s">
        <v>71</v>
      </c>
      <c r="J1799">
        <v>33</v>
      </c>
      <c r="K1799">
        <v>3</v>
      </c>
      <c r="L1799">
        <v>10</v>
      </c>
      <c r="M1799" s="1">
        <v>42236</v>
      </c>
      <c r="N1799">
        <v>11</v>
      </c>
      <c r="O1799">
        <v>2</v>
      </c>
      <c r="P1799">
        <v>0</v>
      </c>
      <c r="Q1799">
        <v>0</v>
      </c>
      <c r="R1799" t="s">
        <v>30</v>
      </c>
    </row>
    <row r="1800" spans="1:18" x14ac:dyDescent="0.35">
      <c r="A1800">
        <v>6347186</v>
      </c>
      <c r="B1800" t="s">
        <v>3507</v>
      </c>
      <c r="C1800">
        <v>32827789</v>
      </c>
      <c r="D1800" t="s">
        <v>221</v>
      </c>
      <c r="E1800" t="s">
        <v>48</v>
      </c>
      <c r="F1800" t="s">
        <v>152</v>
      </c>
      <c r="G1800">
        <v>524747</v>
      </c>
      <c r="H1800">
        <v>1345153</v>
      </c>
      <c r="I1800" t="s">
        <v>71</v>
      </c>
      <c r="J1800">
        <v>25</v>
      </c>
      <c r="K1800">
        <v>4</v>
      </c>
      <c r="L1800">
        <v>8</v>
      </c>
      <c r="M1800" s="1">
        <v>42964</v>
      </c>
      <c r="N1800">
        <v>9</v>
      </c>
      <c r="O1800">
        <v>3</v>
      </c>
      <c r="P1800">
        <v>0</v>
      </c>
      <c r="Q1800">
        <v>0</v>
      </c>
      <c r="R1800" t="s">
        <v>30</v>
      </c>
    </row>
    <row r="1801" spans="1:18" x14ac:dyDescent="0.35">
      <c r="A1801">
        <v>6232949</v>
      </c>
      <c r="B1801" t="s">
        <v>3508</v>
      </c>
      <c r="C1801">
        <v>31019677</v>
      </c>
      <c r="D1801" t="s">
        <v>3493</v>
      </c>
      <c r="E1801" t="s">
        <v>44</v>
      </c>
      <c r="F1801" t="s">
        <v>98</v>
      </c>
      <c r="G1801">
        <v>5252244</v>
      </c>
      <c r="H1801">
        <v>1340427</v>
      </c>
      <c r="I1801" t="s">
        <v>22</v>
      </c>
      <c r="J1801">
        <v>116</v>
      </c>
      <c r="K1801">
        <v>3</v>
      </c>
      <c r="L1801">
        <v>300</v>
      </c>
      <c r="M1801" s="1">
        <v>44890</v>
      </c>
      <c r="N1801">
        <v>328</v>
      </c>
      <c r="O1801">
        <v>2</v>
      </c>
      <c r="P1801">
        <v>174</v>
      </c>
      <c r="Q1801">
        <v>48</v>
      </c>
      <c r="R1801" t="s">
        <v>3509</v>
      </c>
    </row>
    <row r="1802" spans="1:18" x14ac:dyDescent="0.35">
      <c r="A1802">
        <v>6351275</v>
      </c>
      <c r="B1802" t="s">
        <v>3510</v>
      </c>
      <c r="C1802">
        <v>29079876</v>
      </c>
      <c r="D1802" t="s">
        <v>131</v>
      </c>
      <c r="E1802" t="s">
        <v>20</v>
      </c>
      <c r="F1802" t="s">
        <v>102</v>
      </c>
      <c r="G1802">
        <v>5254394</v>
      </c>
      <c r="H1802">
        <v>1342407</v>
      </c>
      <c r="I1802" t="s">
        <v>71</v>
      </c>
      <c r="J1802">
        <v>25</v>
      </c>
      <c r="K1802">
        <v>4</v>
      </c>
      <c r="L1802">
        <v>9</v>
      </c>
      <c r="M1802" s="1">
        <v>42620</v>
      </c>
      <c r="N1802">
        <v>10</v>
      </c>
      <c r="O1802">
        <v>1</v>
      </c>
      <c r="P1802">
        <v>0</v>
      </c>
      <c r="Q1802">
        <v>0</v>
      </c>
      <c r="R1802" t="s">
        <v>30</v>
      </c>
    </row>
    <row r="1803" spans="1:18" x14ac:dyDescent="0.35">
      <c r="A1803">
        <v>6635028</v>
      </c>
      <c r="B1803" t="s">
        <v>3511</v>
      </c>
      <c r="C1803">
        <v>34729204</v>
      </c>
      <c r="D1803" t="s">
        <v>1480</v>
      </c>
      <c r="E1803" t="s">
        <v>106</v>
      </c>
      <c r="F1803" t="s">
        <v>545</v>
      </c>
      <c r="G1803">
        <v>5248084</v>
      </c>
      <c r="H1803">
        <v>1337072</v>
      </c>
      <c r="I1803" t="s">
        <v>22</v>
      </c>
      <c r="J1803">
        <v>65</v>
      </c>
      <c r="K1803">
        <v>7</v>
      </c>
      <c r="L1803">
        <v>2</v>
      </c>
      <c r="M1803" s="1">
        <v>42237</v>
      </c>
      <c r="N1803">
        <v>2</v>
      </c>
      <c r="O1803">
        <v>1</v>
      </c>
      <c r="P1803">
        <v>0</v>
      </c>
      <c r="Q1803">
        <v>0</v>
      </c>
      <c r="R1803" t="s">
        <v>30</v>
      </c>
    </row>
    <row r="1804" spans="1:18" x14ac:dyDescent="0.35">
      <c r="A1804">
        <v>6241243</v>
      </c>
      <c r="B1804" t="s">
        <v>3512</v>
      </c>
      <c r="C1804">
        <v>32052575</v>
      </c>
      <c r="D1804" t="s">
        <v>2057</v>
      </c>
      <c r="E1804" t="s">
        <v>33</v>
      </c>
      <c r="F1804" t="s">
        <v>94</v>
      </c>
      <c r="G1804">
        <v>5248919</v>
      </c>
      <c r="H1804">
        <v>1341629</v>
      </c>
      <c r="I1804" t="s">
        <v>71</v>
      </c>
      <c r="J1804">
        <v>30</v>
      </c>
      <c r="K1804">
        <v>3</v>
      </c>
      <c r="L1804">
        <v>0</v>
      </c>
      <c r="M1804" s="1"/>
      <c r="O1804">
        <v>1</v>
      </c>
      <c r="P1804">
        <v>0</v>
      </c>
      <c r="Q1804">
        <v>0</v>
      </c>
      <c r="R1804" t="s">
        <v>30</v>
      </c>
    </row>
    <row r="1805" spans="1:18" x14ac:dyDescent="0.35">
      <c r="A1805">
        <v>6635677</v>
      </c>
      <c r="B1805" t="s">
        <v>3513</v>
      </c>
      <c r="C1805">
        <v>3031275</v>
      </c>
      <c r="D1805" t="s">
        <v>2068</v>
      </c>
      <c r="E1805" t="s">
        <v>33</v>
      </c>
      <c r="F1805" t="s">
        <v>251</v>
      </c>
      <c r="G1805">
        <v>5251795</v>
      </c>
      <c r="H1805">
        <v>1346682</v>
      </c>
      <c r="I1805" t="s">
        <v>22</v>
      </c>
      <c r="J1805">
        <v>80</v>
      </c>
      <c r="K1805">
        <v>2</v>
      </c>
      <c r="L1805">
        <v>60</v>
      </c>
      <c r="M1805" s="1">
        <v>43458</v>
      </c>
      <c r="N1805">
        <v>65</v>
      </c>
      <c r="O1805">
        <v>1</v>
      </c>
      <c r="P1805">
        <v>0</v>
      </c>
      <c r="Q1805">
        <v>0</v>
      </c>
      <c r="R1805" t="s">
        <v>30</v>
      </c>
    </row>
    <row r="1806" spans="1:18" x14ac:dyDescent="0.35">
      <c r="A1806">
        <v>6639482</v>
      </c>
      <c r="B1806" t="s">
        <v>3514</v>
      </c>
      <c r="C1806">
        <v>19788122</v>
      </c>
      <c r="D1806" t="s">
        <v>2244</v>
      </c>
      <c r="E1806" t="s">
        <v>33</v>
      </c>
      <c r="F1806" t="s">
        <v>173</v>
      </c>
      <c r="G1806">
        <v>5251128</v>
      </c>
      <c r="H1806">
        <v>1346742</v>
      </c>
      <c r="I1806" t="s">
        <v>71</v>
      </c>
      <c r="J1806">
        <v>42</v>
      </c>
      <c r="K1806">
        <v>1</v>
      </c>
      <c r="L1806">
        <v>10</v>
      </c>
      <c r="M1806" s="1">
        <v>42994</v>
      </c>
      <c r="N1806">
        <v>11</v>
      </c>
      <c r="O1806">
        <v>1</v>
      </c>
      <c r="P1806">
        <v>0</v>
      </c>
      <c r="Q1806">
        <v>0</v>
      </c>
      <c r="R1806" t="s">
        <v>30</v>
      </c>
    </row>
    <row r="1807" spans="1:18" x14ac:dyDescent="0.35">
      <c r="A1807">
        <v>6354751</v>
      </c>
      <c r="B1807" t="s">
        <v>3515</v>
      </c>
      <c r="C1807">
        <v>33104828</v>
      </c>
      <c r="D1807" t="s">
        <v>3516</v>
      </c>
      <c r="E1807" t="s">
        <v>33</v>
      </c>
      <c r="F1807" t="s">
        <v>52</v>
      </c>
      <c r="G1807">
        <v>5250944</v>
      </c>
      <c r="H1807">
        <v>1344582</v>
      </c>
      <c r="I1807" t="s">
        <v>71</v>
      </c>
      <c r="J1807">
        <v>25</v>
      </c>
      <c r="K1807">
        <v>4</v>
      </c>
      <c r="L1807">
        <v>36</v>
      </c>
      <c r="M1807" s="1">
        <v>44021</v>
      </c>
      <c r="N1807">
        <v>50</v>
      </c>
      <c r="O1807">
        <v>1</v>
      </c>
      <c r="P1807">
        <v>0</v>
      </c>
      <c r="Q1807">
        <v>0</v>
      </c>
      <c r="R1807" t="s">
        <v>30</v>
      </c>
    </row>
    <row r="1808" spans="1:18" x14ac:dyDescent="0.35">
      <c r="A1808">
        <v>6355837</v>
      </c>
      <c r="B1808" t="s">
        <v>3517</v>
      </c>
      <c r="C1808">
        <v>33111430</v>
      </c>
      <c r="D1808" t="s">
        <v>3518</v>
      </c>
      <c r="E1808" t="s">
        <v>20</v>
      </c>
      <c r="F1808" t="s">
        <v>29</v>
      </c>
      <c r="G1808">
        <v>5254833</v>
      </c>
      <c r="H1808">
        <v>134113</v>
      </c>
      <c r="I1808" t="s">
        <v>22</v>
      </c>
      <c r="J1808">
        <v>60</v>
      </c>
      <c r="K1808">
        <v>3</v>
      </c>
      <c r="L1808">
        <v>4</v>
      </c>
      <c r="M1808" s="1">
        <v>42491</v>
      </c>
      <c r="N1808">
        <v>4</v>
      </c>
      <c r="O1808">
        <v>1</v>
      </c>
      <c r="P1808">
        <v>0</v>
      </c>
      <c r="Q1808">
        <v>0</v>
      </c>
      <c r="R1808" t="s">
        <v>30</v>
      </c>
    </row>
    <row r="1809" spans="1:18" x14ac:dyDescent="0.35">
      <c r="A1809">
        <v>6359334</v>
      </c>
      <c r="B1809" t="s">
        <v>3519</v>
      </c>
      <c r="C1809">
        <v>26618507</v>
      </c>
      <c r="D1809" t="s">
        <v>3520</v>
      </c>
      <c r="E1809" t="s">
        <v>20</v>
      </c>
      <c r="F1809" t="s">
        <v>1354</v>
      </c>
      <c r="G1809">
        <v>526065</v>
      </c>
      <c r="H1809">
        <v>1342121</v>
      </c>
      <c r="I1809" t="s">
        <v>22</v>
      </c>
      <c r="J1809">
        <v>29</v>
      </c>
      <c r="K1809">
        <v>60</v>
      </c>
      <c r="L1809">
        <v>8</v>
      </c>
      <c r="M1809" s="1">
        <v>43373</v>
      </c>
      <c r="N1809">
        <v>9</v>
      </c>
      <c r="O1809">
        <v>1</v>
      </c>
      <c r="P1809">
        <v>173</v>
      </c>
      <c r="Q1809">
        <v>0</v>
      </c>
      <c r="R1809" t="s">
        <v>30</v>
      </c>
    </row>
    <row r="1810" spans="1:18" x14ac:dyDescent="0.35">
      <c r="A1810">
        <v>6241797</v>
      </c>
      <c r="B1810" t="s">
        <v>3521</v>
      </c>
      <c r="C1810">
        <v>32401760</v>
      </c>
      <c r="D1810" t="s">
        <v>201</v>
      </c>
      <c r="E1810" t="s">
        <v>48</v>
      </c>
      <c r="F1810" t="s">
        <v>152</v>
      </c>
      <c r="G1810">
        <v>5248068</v>
      </c>
      <c r="H1810">
        <v>1344329</v>
      </c>
      <c r="I1810" t="s">
        <v>71</v>
      </c>
      <c r="J1810">
        <v>15</v>
      </c>
      <c r="K1810">
        <v>1</v>
      </c>
      <c r="L1810">
        <v>1</v>
      </c>
      <c r="M1810" s="1">
        <v>42174</v>
      </c>
      <c r="N1810">
        <v>1</v>
      </c>
      <c r="O1810">
        <v>1</v>
      </c>
      <c r="P1810">
        <v>0</v>
      </c>
      <c r="Q1810">
        <v>0</v>
      </c>
      <c r="R1810" t="s">
        <v>30</v>
      </c>
    </row>
    <row r="1811" spans="1:18" x14ac:dyDescent="0.35">
      <c r="A1811">
        <v>6243314</v>
      </c>
      <c r="B1811" t="s">
        <v>3522</v>
      </c>
      <c r="C1811">
        <v>32412080</v>
      </c>
      <c r="D1811" t="s">
        <v>1078</v>
      </c>
      <c r="E1811" t="s">
        <v>110</v>
      </c>
      <c r="F1811" t="s">
        <v>1323</v>
      </c>
      <c r="G1811">
        <v>5250478</v>
      </c>
      <c r="H1811">
        <v>1334095</v>
      </c>
      <c r="I1811" t="s">
        <v>22</v>
      </c>
      <c r="J1811">
        <v>59</v>
      </c>
      <c r="K1811">
        <v>1</v>
      </c>
      <c r="L1811">
        <v>3</v>
      </c>
      <c r="M1811" s="1">
        <v>42175</v>
      </c>
      <c r="N1811">
        <v>3</v>
      </c>
      <c r="O1811">
        <v>1</v>
      </c>
      <c r="P1811">
        <v>0</v>
      </c>
      <c r="Q1811">
        <v>0</v>
      </c>
      <c r="R1811" t="s">
        <v>30</v>
      </c>
    </row>
    <row r="1812" spans="1:18" x14ac:dyDescent="0.35">
      <c r="A1812">
        <v>6361914</v>
      </c>
      <c r="B1812" t="s">
        <v>3523</v>
      </c>
      <c r="C1812">
        <v>33144827</v>
      </c>
      <c r="D1812" t="s">
        <v>2098</v>
      </c>
      <c r="E1812" t="s">
        <v>48</v>
      </c>
      <c r="F1812" t="s">
        <v>152</v>
      </c>
      <c r="G1812">
        <v>5248312</v>
      </c>
      <c r="H1812">
        <v>1345342</v>
      </c>
      <c r="I1812" t="s">
        <v>71</v>
      </c>
      <c r="J1812">
        <v>38</v>
      </c>
      <c r="K1812">
        <v>2</v>
      </c>
      <c r="L1812">
        <v>2</v>
      </c>
      <c r="M1812" s="1">
        <v>42374</v>
      </c>
      <c r="N1812">
        <v>2</v>
      </c>
      <c r="O1812">
        <v>2</v>
      </c>
      <c r="P1812">
        <v>0</v>
      </c>
      <c r="Q1812">
        <v>0</v>
      </c>
      <c r="R1812" t="s">
        <v>30</v>
      </c>
    </row>
    <row r="1813" spans="1:18" x14ac:dyDescent="0.35">
      <c r="A1813">
        <v>6641140</v>
      </c>
      <c r="B1813" t="s">
        <v>3524</v>
      </c>
      <c r="C1813">
        <v>34755334</v>
      </c>
      <c r="D1813" t="s">
        <v>942</v>
      </c>
      <c r="E1813" t="s">
        <v>106</v>
      </c>
      <c r="F1813" t="s">
        <v>117</v>
      </c>
      <c r="G1813">
        <v>5249689</v>
      </c>
      <c r="H1813">
        <v>1333965</v>
      </c>
      <c r="I1813" t="s">
        <v>22</v>
      </c>
      <c r="J1813">
        <v>222</v>
      </c>
      <c r="K1813">
        <v>2</v>
      </c>
      <c r="L1813">
        <v>9</v>
      </c>
      <c r="M1813" s="1">
        <v>42347</v>
      </c>
      <c r="N1813">
        <v>10</v>
      </c>
      <c r="O1813">
        <v>1</v>
      </c>
      <c r="P1813">
        <v>0</v>
      </c>
      <c r="Q1813">
        <v>0</v>
      </c>
      <c r="R1813" t="s">
        <v>30</v>
      </c>
    </row>
    <row r="1814" spans="1:18" x14ac:dyDescent="0.35">
      <c r="A1814">
        <v>6642339</v>
      </c>
      <c r="B1814" t="s">
        <v>3525</v>
      </c>
      <c r="C1814">
        <v>34765706</v>
      </c>
      <c r="D1814" t="s">
        <v>2408</v>
      </c>
      <c r="E1814" t="s">
        <v>44</v>
      </c>
      <c r="F1814" t="s">
        <v>98</v>
      </c>
      <c r="G1814">
        <v>5252605</v>
      </c>
      <c r="H1814">
        <v>1340202</v>
      </c>
      <c r="I1814" t="s">
        <v>71</v>
      </c>
      <c r="J1814">
        <v>50</v>
      </c>
      <c r="K1814">
        <v>1</v>
      </c>
      <c r="L1814">
        <v>0</v>
      </c>
      <c r="M1814" s="1"/>
      <c r="O1814">
        <v>1</v>
      </c>
      <c r="P1814">
        <v>0</v>
      </c>
      <c r="Q1814">
        <v>0</v>
      </c>
      <c r="R1814" t="s">
        <v>30</v>
      </c>
    </row>
    <row r="1815" spans="1:18" x14ac:dyDescent="0.35">
      <c r="A1815">
        <v>6247716</v>
      </c>
      <c r="B1815" t="s">
        <v>3526</v>
      </c>
      <c r="C1815">
        <v>32440760</v>
      </c>
      <c r="D1815" t="s">
        <v>1512</v>
      </c>
      <c r="E1815" t="s">
        <v>33</v>
      </c>
      <c r="F1815" t="s">
        <v>34</v>
      </c>
      <c r="G1815">
        <v>5250204</v>
      </c>
      <c r="H1815">
        <v>134191</v>
      </c>
      <c r="I1815" t="s">
        <v>22</v>
      </c>
      <c r="J1815">
        <v>78</v>
      </c>
      <c r="K1815">
        <v>3</v>
      </c>
      <c r="L1815">
        <v>1</v>
      </c>
      <c r="M1815" s="1">
        <v>42194</v>
      </c>
      <c r="N1815">
        <v>1</v>
      </c>
      <c r="O1815">
        <v>1</v>
      </c>
      <c r="P1815">
        <v>0</v>
      </c>
      <c r="Q1815">
        <v>0</v>
      </c>
      <c r="R1815" t="s">
        <v>30</v>
      </c>
    </row>
    <row r="1816" spans="1:18" x14ac:dyDescent="0.35">
      <c r="A1816">
        <v>6642770</v>
      </c>
      <c r="B1816" t="s">
        <v>3527</v>
      </c>
      <c r="C1816">
        <v>17805595</v>
      </c>
      <c r="D1816" t="s">
        <v>3528</v>
      </c>
      <c r="E1816" t="s">
        <v>20</v>
      </c>
      <c r="F1816" t="s">
        <v>446</v>
      </c>
      <c r="G1816">
        <v>5253312</v>
      </c>
      <c r="H1816">
        <v>1343967</v>
      </c>
      <c r="I1816" t="s">
        <v>22</v>
      </c>
      <c r="J1816">
        <v>75</v>
      </c>
      <c r="K1816">
        <v>93</v>
      </c>
      <c r="L1816">
        <v>8</v>
      </c>
      <c r="M1816" s="1">
        <v>42698</v>
      </c>
      <c r="N1816">
        <v>10</v>
      </c>
      <c r="O1816">
        <v>1</v>
      </c>
      <c r="P1816">
        <v>204</v>
      </c>
      <c r="Q1816">
        <v>0</v>
      </c>
      <c r="R1816" t="s">
        <v>30</v>
      </c>
    </row>
    <row r="1817" spans="1:18" x14ac:dyDescent="0.35">
      <c r="A1817">
        <v>6253378</v>
      </c>
      <c r="B1817" t="s">
        <v>3529</v>
      </c>
      <c r="C1817">
        <v>32482556</v>
      </c>
      <c r="D1817" t="s">
        <v>2259</v>
      </c>
      <c r="E1817" t="s">
        <v>20</v>
      </c>
      <c r="F1817" t="s">
        <v>3530</v>
      </c>
      <c r="G1817">
        <v>5260701</v>
      </c>
      <c r="H1817">
        <v>1346567</v>
      </c>
      <c r="I1817" t="s">
        <v>22</v>
      </c>
      <c r="J1817">
        <v>60</v>
      </c>
      <c r="K1817">
        <v>2</v>
      </c>
      <c r="L1817">
        <v>117</v>
      </c>
      <c r="M1817" s="1">
        <v>44880</v>
      </c>
      <c r="N1817">
        <v>127</v>
      </c>
      <c r="O1817">
        <v>1</v>
      </c>
      <c r="P1817">
        <v>287</v>
      </c>
      <c r="Q1817">
        <v>32</v>
      </c>
      <c r="R1817" t="s">
        <v>3531</v>
      </c>
    </row>
    <row r="1818" spans="1:18" x14ac:dyDescent="0.35">
      <c r="A1818">
        <v>6364954</v>
      </c>
      <c r="B1818" t="s">
        <v>3532</v>
      </c>
      <c r="C1818">
        <v>11805050</v>
      </c>
      <c r="D1818" t="s">
        <v>903</v>
      </c>
      <c r="E1818" t="s">
        <v>44</v>
      </c>
      <c r="F1818" t="s">
        <v>287</v>
      </c>
      <c r="G1818">
        <v>5250474</v>
      </c>
      <c r="H1818">
        <v>1336338</v>
      </c>
      <c r="I1818" t="s">
        <v>71</v>
      </c>
      <c r="J1818">
        <v>50</v>
      </c>
      <c r="K1818">
        <v>1</v>
      </c>
      <c r="L1818">
        <v>0</v>
      </c>
      <c r="M1818" s="1"/>
      <c r="O1818">
        <v>1</v>
      </c>
      <c r="P1818">
        <v>0</v>
      </c>
      <c r="Q1818">
        <v>0</v>
      </c>
      <c r="R1818" t="s">
        <v>30</v>
      </c>
    </row>
    <row r="1819" spans="1:18" x14ac:dyDescent="0.35">
      <c r="A1819">
        <v>6367904</v>
      </c>
      <c r="B1819" t="s">
        <v>3533</v>
      </c>
      <c r="C1819">
        <v>8898252</v>
      </c>
      <c r="D1819" t="s">
        <v>3534</v>
      </c>
      <c r="E1819" t="s">
        <v>48</v>
      </c>
      <c r="F1819" t="s">
        <v>468</v>
      </c>
      <c r="G1819">
        <v>5246667</v>
      </c>
      <c r="H1819">
        <v>1342998</v>
      </c>
      <c r="I1819" t="s">
        <v>22</v>
      </c>
      <c r="J1819">
        <v>55</v>
      </c>
      <c r="K1819">
        <v>5</v>
      </c>
      <c r="L1819">
        <v>1</v>
      </c>
      <c r="M1819" s="1">
        <v>42209</v>
      </c>
      <c r="N1819">
        <v>1</v>
      </c>
      <c r="O1819">
        <v>1</v>
      </c>
      <c r="P1819">
        <v>0</v>
      </c>
      <c r="Q1819">
        <v>0</v>
      </c>
      <c r="R1819" t="s">
        <v>30</v>
      </c>
    </row>
    <row r="1820" spans="1:18" x14ac:dyDescent="0.35">
      <c r="A1820">
        <v>6254436</v>
      </c>
      <c r="B1820" t="s">
        <v>3535</v>
      </c>
      <c r="C1820">
        <v>22881024</v>
      </c>
      <c r="D1820" t="s">
        <v>2747</v>
      </c>
      <c r="E1820" t="s">
        <v>193</v>
      </c>
      <c r="F1820" t="s">
        <v>668</v>
      </c>
      <c r="G1820">
        <v>5246157</v>
      </c>
      <c r="H1820">
        <v>1332933</v>
      </c>
      <c r="I1820" t="s">
        <v>71</v>
      </c>
      <c r="J1820">
        <v>75</v>
      </c>
      <c r="K1820">
        <v>1</v>
      </c>
      <c r="L1820">
        <v>7</v>
      </c>
      <c r="M1820" s="1">
        <v>43364</v>
      </c>
      <c r="N1820">
        <v>12</v>
      </c>
      <c r="O1820">
        <v>1</v>
      </c>
      <c r="P1820">
        <v>0</v>
      </c>
      <c r="Q1820">
        <v>0</v>
      </c>
      <c r="R1820" t="s">
        <v>30</v>
      </c>
    </row>
    <row r="1821" spans="1:18" x14ac:dyDescent="0.35">
      <c r="A1821">
        <v>6368431</v>
      </c>
      <c r="B1821" t="s">
        <v>3536</v>
      </c>
      <c r="C1821">
        <v>23307532</v>
      </c>
      <c r="D1821" t="s">
        <v>1744</v>
      </c>
      <c r="E1821" t="s">
        <v>44</v>
      </c>
      <c r="F1821" t="s">
        <v>45</v>
      </c>
      <c r="G1821">
        <v>5252506</v>
      </c>
      <c r="H1821">
        <v>1333129</v>
      </c>
      <c r="I1821" t="s">
        <v>71</v>
      </c>
      <c r="J1821">
        <v>40</v>
      </c>
      <c r="K1821">
        <v>1</v>
      </c>
      <c r="L1821">
        <v>2</v>
      </c>
      <c r="M1821" s="1">
        <v>42197</v>
      </c>
      <c r="N1821">
        <v>2</v>
      </c>
      <c r="O1821">
        <v>1</v>
      </c>
      <c r="P1821">
        <v>0</v>
      </c>
      <c r="Q1821">
        <v>0</v>
      </c>
      <c r="R1821" t="s">
        <v>30</v>
      </c>
    </row>
    <row r="1822" spans="1:18" x14ac:dyDescent="0.35">
      <c r="A1822">
        <v>6371206</v>
      </c>
      <c r="B1822" t="s">
        <v>3537</v>
      </c>
      <c r="C1822">
        <v>21691025</v>
      </c>
      <c r="D1822" t="s">
        <v>3538</v>
      </c>
      <c r="E1822" t="s">
        <v>48</v>
      </c>
      <c r="F1822" t="s">
        <v>152</v>
      </c>
      <c r="G1822">
        <v>5247113</v>
      </c>
      <c r="H1822">
        <v>1344446</v>
      </c>
      <c r="I1822" t="s">
        <v>71</v>
      </c>
      <c r="J1822">
        <v>30</v>
      </c>
      <c r="K1822">
        <v>1</v>
      </c>
      <c r="L1822">
        <v>2</v>
      </c>
      <c r="M1822" s="1">
        <v>42468</v>
      </c>
      <c r="N1822">
        <v>2</v>
      </c>
      <c r="O1822">
        <v>1</v>
      </c>
      <c r="P1822">
        <v>0</v>
      </c>
      <c r="Q1822">
        <v>0</v>
      </c>
      <c r="R1822" t="s">
        <v>30</v>
      </c>
    </row>
    <row r="1823" spans="1:18" x14ac:dyDescent="0.35">
      <c r="A1823">
        <v>6650047</v>
      </c>
      <c r="B1823" t="s">
        <v>3539</v>
      </c>
      <c r="C1823">
        <v>34808186</v>
      </c>
      <c r="D1823" t="s">
        <v>3540</v>
      </c>
      <c r="E1823" t="s">
        <v>110</v>
      </c>
      <c r="F1823" t="s">
        <v>123</v>
      </c>
      <c r="G1823">
        <v>5250803</v>
      </c>
      <c r="H1823">
        <v>1328656</v>
      </c>
      <c r="I1823" t="s">
        <v>71</v>
      </c>
      <c r="J1823">
        <v>33</v>
      </c>
      <c r="K1823">
        <v>3</v>
      </c>
      <c r="L1823">
        <v>13</v>
      </c>
      <c r="M1823" s="1">
        <v>42883</v>
      </c>
      <c r="N1823">
        <v>18</v>
      </c>
      <c r="O1823">
        <v>1</v>
      </c>
      <c r="P1823">
        <v>0</v>
      </c>
      <c r="Q1823">
        <v>0</v>
      </c>
      <c r="R1823" t="s">
        <v>30</v>
      </c>
    </row>
    <row r="1824" spans="1:18" x14ac:dyDescent="0.35">
      <c r="A1824">
        <v>6652601</v>
      </c>
      <c r="B1824" t="s">
        <v>3541</v>
      </c>
      <c r="C1824">
        <v>22015326</v>
      </c>
      <c r="D1824" t="s">
        <v>2176</v>
      </c>
      <c r="E1824" t="s">
        <v>20</v>
      </c>
      <c r="F1824" t="s">
        <v>102</v>
      </c>
      <c r="G1824">
        <v>5254168</v>
      </c>
      <c r="H1824">
        <v>1342407</v>
      </c>
      <c r="I1824" t="s">
        <v>71</v>
      </c>
      <c r="J1824">
        <v>30</v>
      </c>
      <c r="K1824">
        <v>3</v>
      </c>
      <c r="L1824">
        <v>0</v>
      </c>
      <c r="M1824" s="1"/>
      <c r="O1824">
        <v>1</v>
      </c>
      <c r="P1824">
        <v>0</v>
      </c>
      <c r="Q1824">
        <v>0</v>
      </c>
      <c r="R1824" t="s">
        <v>30</v>
      </c>
    </row>
    <row r="1825" spans="1:18" x14ac:dyDescent="0.35">
      <c r="A1825">
        <v>6256590</v>
      </c>
      <c r="B1825" t="s">
        <v>3542</v>
      </c>
      <c r="C1825">
        <v>32503335</v>
      </c>
      <c r="D1825" t="s">
        <v>2105</v>
      </c>
      <c r="E1825" t="s">
        <v>48</v>
      </c>
      <c r="F1825" t="s">
        <v>309</v>
      </c>
      <c r="G1825">
        <v>5248395</v>
      </c>
      <c r="H1825">
        <v>1342795</v>
      </c>
      <c r="I1825" t="s">
        <v>71</v>
      </c>
      <c r="J1825">
        <v>36</v>
      </c>
      <c r="K1825">
        <v>1</v>
      </c>
      <c r="L1825">
        <v>0</v>
      </c>
      <c r="M1825" s="1"/>
      <c r="O1825">
        <v>1</v>
      </c>
      <c r="P1825">
        <v>0</v>
      </c>
      <c r="Q1825">
        <v>0</v>
      </c>
      <c r="R1825" t="s">
        <v>30</v>
      </c>
    </row>
    <row r="1826" spans="1:18" x14ac:dyDescent="0.35">
      <c r="A1826">
        <v>6652940</v>
      </c>
      <c r="B1826" t="s">
        <v>3543</v>
      </c>
      <c r="C1826">
        <v>34821755</v>
      </c>
      <c r="D1826" t="s">
        <v>3544</v>
      </c>
      <c r="E1826" t="s">
        <v>48</v>
      </c>
      <c r="F1826" t="s">
        <v>49</v>
      </c>
      <c r="G1826">
        <v>5248266</v>
      </c>
      <c r="H1826">
        <v>1343843</v>
      </c>
      <c r="I1826" t="s">
        <v>22</v>
      </c>
      <c r="J1826">
        <v>65</v>
      </c>
      <c r="K1826">
        <v>1</v>
      </c>
      <c r="L1826">
        <v>0</v>
      </c>
      <c r="M1826" s="1"/>
      <c r="O1826">
        <v>1</v>
      </c>
      <c r="P1826">
        <v>0</v>
      </c>
      <c r="Q1826">
        <v>0</v>
      </c>
      <c r="R1826" t="s">
        <v>30</v>
      </c>
    </row>
    <row r="1827" spans="1:18" x14ac:dyDescent="0.35">
      <c r="A1827">
        <v>6373325</v>
      </c>
      <c r="B1827" t="s">
        <v>3545</v>
      </c>
      <c r="C1827">
        <v>33212040</v>
      </c>
      <c r="D1827" t="s">
        <v>3546</v>
      </c>
      <c r="E1827" t="s">
        <v>48</v>
      </c>
      <c r="F1827" t="s">
        <v>309</v>
      </c>
      <c r="G1827">
        <v>524772</v>
      </c>
      <c r="H1827">
        <v>1343416</v>
      </c>
      <c r="I1827" t="s">
        <v>71</v>
      </c>
      <c r="J1827">
        <v>25</v>
      </c>
      <c r="K1827">
        <v>3</v>
      </c>
      <c r="L1827">
        <v>0</v>
      </c>
      <c r="M1827" s="1"/>
      <c r="O1827">
        <v>1</v>
      </c>
      <c r="P1827">
        <v>0</v>
      </c>
      <c r="Q1827">
        <v>0</v>
      </c>
      <c r="R1827" t="s">
        <v>30</v>
      </c>
    </row>
    <row r="1828" spans="1:18" x14ac:dyDescent="0.35">
      <c r="A1828">
        <v>6258297</v>
      </c>
      <c r="B1828" t="s">
        <v>3547</v>
      </c>
      <c r="C1828">
        <v>21916031</v>
      </c>
      <c r="D1828" t="s">
        <v>1342</v>
      </c>
      <c r="E1828" t="s">
        <v>44</v>
      </c>
      <c r="F1828" t="s">
        <v>81</v>
      </c>
      <c r="G1828">
        <v>5252829</v>
      </c>
      <c r="H1828">
        <v>1335381</v>
      </c>
      <c r="I1828" t="s">
        <v>22</v>
      </c>
      <c r="J1828">
        <v>50</v>
      </c>
      <c r="K1828">
        <v>1</v>
      </c>
      <c r="L1828">
        <v>3</v>
      </c>
      <c r="M1828" s="1">
        <v>43698</v>
      </c>
      <c r="N1828">
        <v>4</v>
      </c>
      <c r="O1828">
        <v>1</v>
      </c>
      <c r="P1828">
        <v>0</v>
      </c>
      <c r="Q1828">
        <v>0</v>
      </c>
      <c r="R1828" t="s">
        <v>30</v>
      </c>
    </row>
    <row r="1829" spans="1:18" x14ac:dyDescent="0.35">
      <c r="A1829">
        <v>6375625</v>
      </c>
      <c r="B1829" t="s">
        <v>3548</v>
      </c>
      <c r="C1829">
        <v>33172621</v>
      </c>
      <c r="D1829" t="s">
        <v>39</v>
      </c>
      <c r="E1829" t="s">
        <v>44</v>
      </c>
      <c r="F1829" t="s">
        <v>78</v>
      </c>
      <c r="G1829">
        <v>5253535</v>
      </c>
      <c r="H1829">
        <v>1340244</v>
      </c>
      <c r="I1829" t="s">
        <v>22</v>
      </c>
      <c r="J1829">
        <v>140</v>
      </c>
      <c r="K1829">
        <v>2</v>
      </c>
      <c r="L1829">
        <v>12</v>
      </c>
      <c r="M1829" s="1">
        <v>43247</v>
      </c>
      <c r="N1829">
        <v>13</v>
      </c>
      <c r="O1829">
        <v>1</v>
      </c>
      <c r="P1829">
        <v>0</v>
      </c>
      <c r="Q1829">
        <v>0</v>
      </c>
      <c r="R1829" t="s">
        <v>30</v>
      </c>
    </row>
    <row r="1830" spans="1:18" x14ac:dyDescent="0.35">
      <c r="A1830">
        <v>6258535</v>
      </c>
      <c r="B1830" t="s">
        <v>3549</v>
      </c>
      <c r="C1830">
        <v>544343</v>
      </c>
      <c r="D1830" t="s">
        <v>1264</v>
      </c>
      <c r="E1830" t="s">
        <v>110</v>
      </c>
      <c r="F1830" t="s">
        <v>1146</v>
      </c>
      <c r="G1830">
        <v>5251032</v>
      </c>
      <c r="H1830">
        <v>1328805</v>
      </c>
      <c r="I1830" t="s">
        <v>71</v>
      </c>
      <c r="J1830">
        <v>35</v>
      </c>
      <c r="K1830">
        <v>1</v>
      </c>
      <c r="L1830">
        <v>31</v>
      </c>
      <c r="M1830" s="1">
        <v>44832</v>
      </c>
      <c r="N1830">
        <v>36</v>
      </c>
      <c r="O1830">
        <v>1</v>
      </c>
      <c r="P1830">
        <v>133</v>
      </c>
      <c r="Q1830">
        <v>3</v>
      </c>
      <c r="R1830" t="s">
        <v>3550</v>
      </c>
    </row>
    <row r="1831" spans="1:18" x14ac:dyDescent="0.35">
      <c r="A1831">
        <v>6658190</v>
      </c>
      <c r="B1831" t="s">
        <v>3551</v>
      </c>
      <c r="C1831">
        <v>34846299</v>
      </c>
      <c r="D1831" t="s">
        <v>3518</v>
      </c>
      <c r="E1831" t="s">
        <v>48</v>
      </c>
      <c r="F1831" t="s">
        <v>152</v>
      </c>
      <c r="G1831">
        <v>5247635</v>
      </c>
      <c r="H1831">
        <v>1344825</v>
      </c>
      <c r="I1831" t="s">
        <v>22</v>
      </c>
      <c r="J1831">
        <v>125</v>
      </c>
      <c r="K1831">
        <v>3</v>
      </c>
      <c r="L1831">
        <v>169</v>
      </c>
      <c r="M1831" s="1">
        <v>44896</v>
      </c>
      <c r="N1831">
        <v>187</v>
      </c>
      <c r="O1831">
        <v>2</v>
      </c>
      <c r="P1831">
        <v>1</v>
      </c>
      <c r="Q1831">
        <v>47</v>
      </c>
      <c r="R1831" t="s">
        <v>3552</v>
      </c>
    </row>
    <row r="1832" spans="1:18" x14ac:dyDescent="0.35">
      <c r="A1832">
        <v>6264264</v>
      </c>
      <c r="B1832" t="s">
        <v>3553</v>
      </c>
      <c r="C1832">
        <v>21355063</v>
      </c>
      <c r="D1832" t="s">
        <v>3554</v>
      </c>
      <c r="E1832" t="s">
        <v>48</v>
      </c>
      <c r="F1832" t="s">
        <v>49</v>
      </c>
      <c r="G1832">
        <v>5248366</v>
      </c>
      <c r="H1832">
        <v>1343062</v>
      </c>
      <c r="I1832" t="s">
        <v>71</v>
      </c>
      <c r="J1832">
        <v>30</v>
      </c>
      <c r="K1832">
        <v>2</v>
      </c>
      <c r="L1832">
        <v>10</v>
      </c>
      <c r="M1832" s="1">
        <v>43325</v>
      </c>
      <c r="N1832">
        <v>11</v>
      </c>
      <c r="O1832">
        <v>1</v>
      </c>
      <c r="P1832">
        <v>0</v>
      </c>
      <c r="Q1832">
        <v>0</v>
      </c>
      <c r="R1832" t="s">
        <v>30</v>
      </c>
    </row>
    <row r="1833" spans="1:18" x14ac:dyDescent="0.35">
      <c r="A1833">
        <v>6659150</v>
      </c>
      <c r="B1833" t="s">
        <v>3555</v>
      </c>
      <c r="C1833">
        <v>34853878</v>
      </c>
      <c r="D1833" t="s">
        <v>1157</v>
      </c>
      <c r="E1833" t="s">
        <v>44</v>
      </c>
      <c r="F1833" t="s">
        <v>632</v>
      </c>
      <c r="G1833">
        <v>5255222</v>
      </c>
      <c r="H1833">
        <v>133751</v>
      </c>
      <c r="I1833" t="s">
        <v>71</v>
      </c>
      <c r="J1833">
        <v>30</v>
      </c>
      <c r="K1833">
        <v>3</v>
      </c>
      <c r="L1833">
        <v>1</v>
      </c>
      <c r="M1833" s="1">
        <v>42217</v>
      </c>
      <c r="N1833">
        <v>1</v>
      </c>
      <c r="O1833">
        <v>1</v>
      </c>
      <c r="P1833">
        <v>0</v>
      </c>
      <c r="Q1833">
        <v>0</v>
      </c>
      <c r="R1833" t="s">
        <v>30</v>
      </c>
    </row>
    <row r="1834" spans="1:18" x14ac:dyDescent="0.35">
      <c r="A1834">
        <v>6375658</v>
      </c>
      <c r="B1834" t="s">
        <v>3556</v>
      </c>
      <c r="C1834">
        <v>33225400</v>
      </c>
      <c r="D1834" t="s">
        <v>2176</v>
      </c>
      <c r="E1834" t="s">
        <v>110</v>
      </c>
      <c r="F1834" t="s">
        <v>938</v>
      </c>
      <c r="G1834">
        <v>5247767</v>
      </c>
      <c r="H1834">
        <v>1332533</v>
      </c>
      <c r="I1834" t="s">
        <v>71</v>
      </c>
      <c r="J1834">
        <v>25</v>
      </c>
      <c r="K1834">
        <v>1</v>
      </c>
      <c r="L1834">
        <v>1</v>
      </c>
      <c r="M1834" s="1">
        <v>42155</v>
      </c>
      <c r="N1834">
        <v>1</v>
      </c>
      <c r="O1834">
        <v>1</v>
      </c>
      <c r="P1834">
        <v>0</v>
      </c>
      <c r="Q1834">
        <v>0</v>
      </c>
      <c r="R1834" t="s">
        <v>30</v>
      </c>
    </row>
    <row r="1835" spans="1:18" x14ac:dyDescent="0.35">
      <c r="A1835">
        <v>6381226</v>
      </c>
      <c r="B1835" t="s">
        <v>3557</v>
      </c>
      <c r="C1835">
        <v>3044047</v>
      </c>
      <c r="D1835" t="s">
        <v>876</v>
      </c>
      <c r="E1835" t="s">
        <v>20</v>
      </c>
      <c r="F1835" t="s">
        <v>102</v>
      </c>
      <c r="G1835">
        <v>5254062</v>
      </c>
      <c r="H1835">
        <v>1341701</v>
      </c>
      <c r="I1835" t="s">
        <v>22</v>
      </c>
      <c r="J1835">
        <v>68</v>
      </c>
      <c r="K1835">
        <v>2</v>
      </c>
      <c r="L1835">
        <v>43</v>
      </c>
      <c r="M1835" s="1">
        <v>43786</v>
      </c>
      <c r="N1835">
        <v>46</v>
      </c>
      <c r="O1835">
        <v>1</v>
      </c>
      <c r="P1835">
        <v>0</v>
      </c>
      <c r="Q1835">
        <v>0</v>
      </c>
      <c r="R1835" t="s">
        <v>3558</v>
      </c>
    </row>
    <row r="1836" spans="1:18" x14ac:dyDescent="0.35">
      <c r="A1836">
        <v>6264703</v>
      </c>
      <c r="B1836" t="s">
        <v>3559</v>
      </c>
      <c r="C1836">
        <v>32555978</v>
      </c>
      <c r="D1836" t="s">
        <v>327</v>
      </c>
      <c r="E1836" t="s">
        <v>48</v>
      </c>
      <c r="F1836" t="s">
        <v>152</v>
      </c>
      <c r="G1836">
        <v>52478</v>
      </c>
      <c r="H1836">
        <v>134487</v>
      </c>
      <c r="I1836" t="s">
        <v>22</v>
      </c>
      <c r="J1836">
        <v>75</v>
      </c>
      <c r="K1836">
        <v>3</v>
      </c>
      <c r="L1836">
        <v>391</v>
      </c>
      <c r="M1836" s="1">
        <v>44910</v>
      </c>
      <c r="N1836">
        <v>423</v>
      </c>
      <c r="O1836">
        <v>1</v>
      </c>
      <c r="P1836">
        <v>193</v>
      </c>
      <c r="Q1836">
        <v>65</v>
      </c>
      <c r="R1836" t="s">
        <v>3560</v>
      </c>
    </row>
    <row r="1837" spans="1:18" x14ac:dyDescent="0.35">
      <c r="A1837">
        <v>6386675</v>
      </c>
      <c r="B1837" t="s">
        <v>3561</v>
      </c>
      <c r="C1837">
        <v>22558527</v>
      </c>
      <c r="D1837" t="s">
        <v>3562</v>
      </c>
      <c r="E1837" t="s">
        <v>48</v>
      </c>
      <c r="F1837" t="s">
        <v>309</v>
      </c>
      <c r="G1837">
        <v>5246968</v>
      </c>
      <c r="H1837">
        <v>1343244</v>
      </c>
      <c r="I1837" t="s">
        <v>71</v>
      </c>
      <c r="J1837">
        <v>25</v>
      </c>
      <c r="K1837">
        <v>3</v>
      </c>
      <c r="L1837">
        <v>1</v>
      </c>
      <c r="M1837" s="1">
        <v>43550</v>
      </c>
      <c r="N1837">
        <v>2</v>
      </c>
      <c r="O1837">
        <v>1</v>
      </c>
      <c r="P1837">
        <v>0</v>
      </c>
      <c r="Q1837">
        <v>0</v>
      </c>
      <c r="R1837" t="s">
        <v>30</v>
      </c>
    </row>
    <row r="1838" spans="1:18" x14ac:dyDescent="0.35">
      <c r="A1838">
        <v>6663931</v>
      </c>
      <c r="B1838" t="s">
        <v>3563</v>
      </c>
      <c r="C1838">
        <v>8250486</v>
      </c>
      <c r="D1838" t="s">
        <v>1439</v>
      </c>
      <c r="E1838" t="s">
        <v>44</v>
      </c>
      <c r="F1838" t="s">
        <v>98</v>
      </c>
      <c r="G1838">
        <v>5251602</v>
      </c>
      <c r="H1838">
        <v>1342417</v>
      </c>
      <c r="I1838" t="s">
        <v>432</v>
      </c>
      <c r="J1838">
        <v>23</v>
      </c>
      <c r="K1838">
        <v>1</v>
      </c>
      <c r="L1838">
        <v>274</v>
      </c>
      <c r="M1838" s="1">
        <v>44906</v>
      </c>
      <c r="N1838">
        <v>300</v>
      </c>
      <c r="O1838">
        <v>49</v>
      </c>
      <c r="P1838">
        <v>175</v>
      </c>
      <c r="Q1838">
        <v>89</v>
      </c>
      <c r="R1838" t="s">
        <v>1444</v>
      </c>
    </row>
    <row r="1839" spans="1:18" x14ac:dyDescent="0.35">
      <c r="A1839">
        <v>6800795</v>
      </c>
      <c r="B1839" t="s">
        <v>3564</v>
      </c>
      <c r="C1839">
        <v>16772365</v>
      </c>
      <c r="D1839" t="s">
        <v>729</v>
      </c>
      <c r="E1839" t="s">
        <v>193</v>
      </c>
      <c r="F1839" t="s">
        <v>1064</v>
      </c>
      <c r="G1839">
        <v>524602</v>
      </c>
      <c r="H1839">
        <v>1331925</v>
      </c>
      <c r="I1839" t="s">
        <v>22</v>
      </c>
      <c r="J1839">
        <v>196</v>
      </c>
      <c r="K1839">
        <v>5</v>
      </c>
      <c r="L1839">
        <v>149</v>
      </c>
      <c r="M1839" s="1">
        <v>44894</v>
      </c>
      <c r="N1839">
        <v>163</v>
      </c>
      <c r="O1839">
        <v>1</v>
      </c>
      <c r="P1839">
        <v>20</v>
      </c>
      <c r="Q1839">
        <v>18</v>
      </c>
      <c r="R1839" t="s">
        <v>3565</v>
      </c>
    </row>
    <row r="1840" spans="1:18" x14ac:dyDescent="0.35">
      <c r="A1840">
        <v>6664659</v>
      </c>
      <c r="B1840" t="s">
        <v>3566</v>
      </c>
      <c r="C1840">
        <v>8250486</v>
      </c>
      <c r="D1840" t="s">
        <v>1439</v>
      </c>
      <c r="E1840" t="s">
        <v>33</v>
      </c>
      <c r="F1840" t="s">
        <v>52</v>
      </c>
      <c r="G1840">
        <v>5251566</v>
      </c>
      <c r="H1840">
        <v>1342594</v>
      </c>
      <c r="I1840" t="s">
        <v>432</v>
      </c>
      <c r="J1840">
        <v>30</v>
      </c>
      <c r="K1840">
        <v>1</v>
      </c>
      <c r="L1840">
        <v>52</v>
      </c>
      <c r="M1840" s="1">
        <v>44794</v>
      </c>
      <c r="N1840">
        <v>57</v>
      </c>
      <c r="O1840">
        <v>49</v>
      </c>
      <c r="P1840">
        <v>177</v>
      </c>
      <c r="Q1840">
        <v>11</v>
      </c>
      <c r="R1840" t="s">
        <v>1444</v>
      </c>
    </row>
    <row r="1841" spans="1:18" x14ac:dyDescent="0.35">
      <c r="A1841">
        <v>6665871</v>
      </c>
      <c r="B1841" t="s">
        <v>3567</v>
      </c>
      <c r="C1841">
        <v>3694989</v>
      </c>
      <c r="D1841" t="s">
        <v>3568</v>
      </c>
      <c r="E1841" t="s">
        <v>44</v>
      </c>
      <c r="F1841" t="s">
        <v>78</v>
      </c>
      <c r="G1841">
        <v>5253742</v>
      </c>
      <c r="H1841">
        <v>1339359</v>
      </c>
      <c r="I1841" t="s">
        <v>22</v>
      </c>
      <c r="J1841">
        <v>140</v>
      </c>
      <c r="K1841">
        <v>7</v>
      </c>
      <c r="L1841">
        <v>2</v>
      </c>
      <c r="M1841" s="1">
        <v>43318</v>
      </c>
      <c r="N1841">
        <v>3</v>
      </c>
      <c r="O1841">
        <v>1</v>
      </c>
      <c r="P1841">
        <v>0</v>
      </c>
      <c r="Q1841">
        <v>0</v>
      </c>
      <c r="R1841" t="s">
        <v>3569</v>
      </c>
    </row>
    <row r="1842" spans="1:18" x14ac:dyDescent="0.35">
      <c r="A1842">
        <v>6393734</v>
      </c>
      <c r="B1842" t="s">
        <v>3570</v>
      </c>
      <c r="C1842">
        <v>33337866</v>
      </c>
      <c r="D1842" t="s">
        <v>752</v>
      </c>
      <c r="E1842" t="s">
        <v>48</v>
      </c>
      <c r="F1842" t="s">
        <v>49</v>
      </c>
      <c r="G1842">
        <v>5249031</v>
      </c>
      <c r="H1842">
        <v>1343134</v>
      </c>
      <c r="I1842" t="s">
        <v>71</v>
      </c>
      <c r="J1842">
        <v>40</v>
      </c>
      <c r="K1842">
        <v>2</v>
      </c>
      <c r="L1842">
        <v>10</v>
      </c>
      <c r="M1842" s="1">
        <v>43578</v>
      </c>
      <c r="N1842">
        <v>11</v>
      </c>
      <c r="O1842">
        <v>1</v>
      </c>
      <c r="P1842">
        <v>0</v>
      </c>
      <c r="Q1842">
        <v>0</v>
      </c>
      <c r="R1842" t="s">
        <v>30</v>
      </c>
    </row>
    <row r="1843" spans="1:18" x14ac:dyDescent="0.35">
      <c r="A1843">
        <v>6802037</v>
      </c>
      <c r="B1843" t="s">
        <v>3571</v>
      </c>
      <c r="C1843">
        <v>4863332</v>
      </c>
      <c r="D1843" t="s">
        <v>3572</v>
      </c>
      <c r="E1843" t="s">
        <v>44</v>
      </c>
      <c r="F1843" t="s">
        <v>45</v>
      </c>
      <c r="G1843">
        <v>5253265</v>
      </c>
      <c r="H1843">
        <v>1334332</v>
      </c>
      <c r="I1843" t="s">
        <v>71</v>
      </c>
      <c r="J1843">
        <v>47</v>
      </c>
      <c r="K1843">
        <v>7</v>
      </c>
      <c r="L1843">
        <v>1</v>
      </c>
      <c r="M1843" s="1">
        <v>42473</v>
      </c>
      <c r="N1843">
        <v>1</v>
      </c>
      <c r="O1843">
        <v>1</v>
      </c>
      <c r="P1843">
        <v>0</v>
      </c>
      <c r="Q1843">
        <v>0</v>
      </c>
      <c r="R1843" t="s">
        <v>30</v>
      </c>
    </row>
    <row r="1844" spans="1:18" x14ac:dyDescent="0.35">
      <c r="A1844">
        <v>6396058</v>
      </c>
      <c r="B1844" t="s">
        <v>3573</v>
      </c>
      <c r="C1844">
        <v>33283840</v>
      </c>
      <c r="D1844" t="s">
        <v>1532</v>
      </c>
      <c r="E1844" t="s">
        <v>33</v>
      </c>
      <c r="F1844" t="s">
        <v>274</v>
      </c>
      <c r="G1844">
        <v>5249642</v>
      </c>
      <c r="H1844">
        <v>1341612</v>
      </c>
      <c r="I1844" t="s">
        <v>71</v>
      </c>
      <c r="J1844">
        <v>26</v>
      </c>
      <c r="K1844">
        <v>4</v>
      </c>
      <c r="L1844">
        <v>24</v>
      </c>
      <c r="M1844" s="1">
        <v>43689</v>
      </c>
      <c r="N1844">
        <v>27</v>
      </c>
      <c r="O1844">
        <v>2</v>
      </c>
      <c r="P1844">
        <v>0</v>
      </c>
      <c r="Q1844">
        <v>0</v>
      </c>
      <c r="R1844" t="s">
        <v>30</v>
      </c>
    </row>
    <row r="1845" spans="1:18" x14ac:dyDescent="0.35">
      <c r="A1845">
        <v>6666418</v>
      </c>
      <c r="B1845" t="s">
        <v>3574</v>
      </c>
      <c r="C1845">
        <v>24876227</v>
      </c>
      <c r="D1845" t="s">
        <v>167</v>
      </c>
      <c r="E1845" t="s">
        <v>48</v>
      </c>
      <c r="F1845" t="s">
        <v>49</v>
      </c>
      <c r="G1845">
        <v>5249372</v>
      </c>
      <c r="H1845">
        <v>1342326</v>
      </c>
      <c r="I1845" t="s">
        <v>22</v>
      </c>
      <c r="J1845">
        <v>120</v>
      </c>
      <c r="K1845">
        <v>4</v>
      </c>
      <c r="L1845">
        <v>4</v>
      </c>
      <c r="M1845" s="1">
        <v>42319</v>
      </c>
      <c r="N1845">
        <v>4</v>
      </c>
      <c r="O1845">
        <v>1</v>
      </c>
      <c r="P1845">
        <v>0</v>
      </c>
      <c r="Q1845">
        <v>0</v>
      </c>
      <c r="R1845" t="s">
        <v>30</v>
      </c>
    </row>
    <row r="1846" spans="1:18" x14ac:dyDescent="0.35">
      <c r="A1846">
        <v>6808626</v>
      </c>
      <c r="B1846" t="s">
        <v>3575</v>
      </c>
      <c r="C1846">
        <v>34979920</v>
      </c>
      <c r="D1846" t="s">
        <v>544</v>
      </c>
      <c r="E1846" t="s">
        <v>20</v>
      </c>
      <c r="F1846" t="s">
        <v>330</v>
      </c>
      <c r="G1846">
        <v>5256937</v>
      </c>
      <c r="H1846">
        <v>1343955</v>
      </c>
      <c r="I1846" t="s">
        <v>22</v>
      </c>
      <c r="J1846">
        <v>59</v>
      </c>
      <c r="K1846">
        <v>2</v>
      </c>
      <c r="L1846">
        <v>252</v>
      </c>
      <c r="M1846" s="1">
        <v>44908</v>
      </c>
      <c r="N1846">
        <v>275</v>
      </c>
      <c r="O1846">
        <v>1</v>
      </c>
      <c r="P1846">
        <v>134</v>
      </c>
      <c r="Q1846">
        <v>44</v>
      </c>
      <c r="R1846" t="s">
        <v>3576</v>
      </c>
    </row>
    <row r="1847" spans="1:18" x14ac:dyDescent="0.35">
      <c r="A1847">
        <v>6667264</v>
      </c>
      <c r="B1847" t="s">
        <v>3577</v>
      </c>
      <c r="C1847">
        <v>34897888</v>
      </c>
      <c r="D1847" t="s">
        <v>1655</v>
      </c>
      <c r="E1847" t="s">
        <v>33</v>
      </c>
      <c r="F1847" t="s">
        <v>251</v>
      </c>
      <c r="G1847">
        <v>5251849</v>
      </c>
      <c r="H1847">
        <v>1346872</v>
      </c>
      <c r="I1847" t="s">
        <v>22</v>
      </c>
      <c r="J1847">
        <v>55</v>
      </c>
      <c r="K1847">
        <v>4</v>
      </c>
      <c r="L1847">
        <v>4</v>
      </c>
      <c r="M1847" s="1">
        <v>42262</v>
      </c>
      <c r="N1847">
        <v>4</v>
      </c>
      <c r="O1847">
        <v>1</v>
      </c>
      <c r="P1847">
        <v>0</v>
      </c>
      <c r="Q1847">
        <v>0</v>
      </c>
      <c r="R1847" t="s">
        <v>30</v>
      </c>
    </row>
    <row r="1848" spans="1:18" x14ac:dyDescent="0.35">
      <c r="A1848">
        <v>6396103</v>
      </c>
      <c r="B1848" t="s">
        <v>3578</v>
      </c>
      <c r="C1848">
        <v>33350475</v>
      </c>
      <c r="D1848" t="s">
        <v>329</v>
      </c>
      <c r="E1848" t="s">
        <v>44</v>
      </c>
      <c r="F1848" t="s">
        <v>78</v>
      </c>
      <c r="G1848">
        <v>5253847</v>
      </c>
      <c r="H1848">
        <v>1339988</v>
      </c>
      <c r="I1848" t="s">
        <v>22</v>
      </c>
      <c r="J1848">
        <v>139</v>
      </c>
      <c r="K1848">
        <v>7</v>
      </c>
      <c r="L1848">
        <v>13</v>
      </c>
      <c r="M1848" s="1">
        <v>43734</v>
      </c>
      <c r="N1848">
        <v>14</v>
      </c>
      <c r="O1848">
        <v>1</v>
      </c>
      <c r="P1848">
        <v>0</v>
      </c>
      <c r="Q1848">
        <v>0</v>
      </c>
      <c r="R1848" t="s">
        <v>30</v>
      </c>
    </row>
    <row r="1849" spans="1:18" x14ac:dyDescent="0.35">
      <c r="A1849">
        <v>6821500</v>
      </c>
      <c r="B1849" t="s">
        <v>3579</v>
      </c>
      <c r="C1849">
        <v>632174</v>
      </c>
      <c r="D1849" t="s">
        <v>230</v>
      </c>
      <c r="E1849" t="s">
        <v>44</v>
      </c>
      <c r="F1849" t="s">
        <v>98</v>
      </c>
      <c r="G1849">
        <v>525246</v>
      </c>
      <c r="H1849">
        <v>1340579</v>
      </c>
      <c r="I1849" t="s">
        <v>22</v>
      </c>
      <c r="J1849">
        <v>459</v>
      </c>
      <c r="K1849">
        <v>3</v>
      </c>
      <c r="L1849">
        <v>34</v>
      </c>
      <c r="M1849" s="1">
        <v>44865</v>
      </c>
      <c r="N1849">
        <v>38</v>
      </c>
      <c r="O1849">
        <v>6</v>
      </c>
      <c r="P1849">
        <v>3</v>
      </c>
      <c r="Q1849">
        <v>4</v>
      </c>
      <c r="R1849" t="s">
        <v>231</v>
      </c>
    </row>
    <row r="1850" spans="1:18" x14ac:dyDescent="0.35">
      <c r="A1850">
        <v>6397457</v>
      </c>
      <c r="B1850" t="s">
        <v>3580</v>
      </c>
      <c r="C1850">
        <v>33357857</v>
      </c>
      <c r="D1850" t="s">
        <v>1210</v>
      </c>
      <c r="E1850" t="s">
        <v>33</v>
      </c>
      <c r="F1850" t="s">
        <v>34</v>
      </c>
      <c r="G1850">
        <v>5250297</v>
      </c>
      <c r="H1850">
        <v>134359</v>
      </c>
      <c r="I1850" t="s">
        <v>22</v>
      </c>
      <c r="J1850">
        <v>93</v>
      </c>
      <c r="K1850">
        <v>119</v>
      </c>
      <c r="L1850">
        <v>14</v>
      </c>
      <c r="M1850" s="1">
        <v>42588</v>
      </c>
      <c r="N1850">
        <v>15</v>
      </c>
      <c r="O1850">
        <v>1</v>
      </c>
      <c r="P1850">
        <v>364</v>
      </c>
      <c r="Q1850">
        <v>0</v>
      </c>
      <c r="R1850" t="s">
        <v>30</v>
      </c>
    </row>
    <row r="1851" spans="1:18" x14ac:dyDescent="0.35">
      <c r="A1851">
        <v>6668813</v>
      </c>
      <c r="B1851" t="s">
        <v>3581</v>
      </c>
      <c r="C1851">
        <v>34814249</v>
      </c>
      <c r="D1851" t="s">
        <v>3582</v>
      </c>
      <c r="E1851" t="s">
        <v>20</v>
      </c>
      <c r="F1851" t="s">
        <v>90</v>
      </c>
      <c r="G1851">
        <v>5255229</v>
      </c>
      <c r="H1851">
        <v>1341731</v>
      </c>
      <c r="I1851" t="s">
        <v>71</v>
      </c>
      <c r="J1851">
        <v>30</v>
      </c>
      <c r="K1851">
        <v>2</v>
      </c>
      <c r="L1851">
        <v>12</v>
      </c>
      <c r="M1851" s="1">
        <v>43374</v>
      </c>
      <c r="N1851">
        <v>13</v>
      </c>
      <c r="O1851">
        <v>1</v>
      </c>
      <c r="P1851">
        <v>0</v>
      </c>
      <c r="Q1851">
        <v>0</v>
      </c>
      <c r="R1851" t="s">
        <v>30</v>
      </c>
    </row>
    <row r="1852" spans="1:18" x14ac:dyDescent="0.35">
      <c r="A1852">
        <v>6826775</v>
      </c>
      <c r="B1852" t="s">
        <v>3583</v>
      </c>
      <c r="C1852">
        <v>23137360</v>
      </c>
      <c r="D1852" t="s">
        <v>2649</v>
      </c>
      <c r="E1852" t="s">
        <v>106</v>
      </c>
      <c r="F1852" t="s">
        <v>117</v>
      </c>
      <c r="G1852">
        <v>5249414</v>
      </c>
      <c r="H1852">
        <v>133637</v>
      </c>
      <c r="I1852" t="s">
        <v>71</v>
      </c>
      <c r="J1852">
        <v>67</v>
      </c>
      <c r="K1852">
        <v>28</v>
      </c>
      <c r="L1852">
        <v>327</v>
      </c>
      <c r="M1852" s="1">
        <v>44853</v>
      </c>
      <c r="N1852">
        <v>360</v>
      </c>
      <c r="O1852">
        <v>3</v>
      </c>
      <c r="P1852">
        <v>138</v>
      </c>
      <c r="Q1852">
        <v>4</v>
      </c>
      <c r="R1852" t="s">
        <v>30</v>
      </c>
    </row>
    <row r="1853" spans="1:18" x14ac:dyDescent="0.35">
      <c r="A1853">
        <v>6670861</v>
      </c>
      <c r="B1853" t="s">
        <v>3584</v>
      </c>
      <c r="C1853">
        <v>34914724</v>
      </c>
      <c r="D1853" t="s">
        <v>3585</v>
      </c>
      <c r="E1853" t="s">
        <v>48</v>
      </c>
      <c r="F1853" t="s">
        <v>468</v>
      </c>
      <c r="G1853">
        <v>524749</v>
      </c>
      <c r="H1853">
        <v>1342182</v>
      </c>
      <c r="I1853" t="s">
        <v>22</v>
      </c>
      <c r="J1853">
        <v>35</v>
      </c>
      <c r="K1853">
        <v>1124</v>
      </c>
      <c r="L1853">
        <v>14</v>
      </c>
      <c r="M1853" s="1">
        <v>43278</v>
      </c>
      <c r="N1853">
        <v>15</v>
      </c>
      <c r="O1853">
        <v>1</v>
      </c>
      <c r="P1853">
        <v>365</v>
      </c>
      <c r="Q1853">
        <v>0</v>
      </c>
      <c r="R1853" t="s">
        <v>30</v>
      </c>
    </row>
    <row r="1854" spans="1:18" x14ac:dyDescent="0.35">
      <c r="A1854">
        <v>6409402</v>
      </c>
      <c r="B1854" t="s">
        <v>3586</v>
      </c>
      <c r="C1854">
        <v>8229269</v>
      </c>
      <c r="D1854" t="s">
        <v>3587</v>
      </c>
      <c r="E1854" t="s">
        <v>20</v>
      </c>
      <c r="F1854" t="s">
        <v>446</v>
      </c>
      <c r="G1854">
        <v>5252966</v>
      </c>
      <c r="H1854">
        <v>1344945</v>
      </c>
      <c r="I1854" t="s">
        <v>22</v>
      </c>
      <c r="J1854">
        <v>39</v>
      </c>
      <c r="K1854">
        <v>2</v>
      </c>
      <c r="L1854">
        <v>3</v>
      </c>
      <c r="M1854" s="1">
        <v>42275</v>
      </c>
      <c r="N1854">
        <v>3</v>
      </c>
      <c r="O1854">
        <v>1</v>
      </c>
      <c r="P1854">
        <v>0</v>
      </c>
      <c r="Q1854">
        <v>0</v>
      </c>
      <c r="R1854" t="s">
        <v>30</v>
      </c>
    </row>
    <row r="1855" spans="1:18" x14ac:dyDescent="0.35">
      <c r="A1855">
        <v>6416882</v>
      </c>
      <c r="B1855" t="s">
        <v>3588</v>
      </c>
      <c r="C1855">
        <v>33474420</v>
      </c>
      <c r="D1855" t="s">
        <v>343</v>
      </c>
      <c r="E1855" t="s">
        <v>20</v>
      </c>
      <c r="F1855" t="s">
        <v>397</v>
      </c>
      <c r="G1855">
        <v>5258219</v>
      </c>
      <c r="H1855">
        <v>1342392</v>
      </c>
      <c r="I1855" t="s">
        <v>22</v>
      </c>
      <c r="J1855">
        <v>800</v>
      </c>
      <c r="K1855">
        <v>1</v>
      </c>
      <c r="L1855">
        <v>0</v>
      </c>
      <c r="M1855" s="1"/>
      <c r="O1855">
        <v>1</v>
      </c>
      <c r="P1855">
        <v>0</v>
      </c>
      <c r="Q1855">
        <v>0</v>
      </c>
      <c r="R1855" t="s">
        <v>30</v>
      </c>
    </row>
    <row r="1856" spans="1:18" x14ac:dyDescent="0.35">
      <c r="A1856">
        <v>6827025</v>
      </c>
      <c r="B1856" t="s">
        <v>3589</v>
      </c>
      <c r="C1856">
        <v>35760401</v>
      </c>
      <c r="D1856" t="s">
        <v>131</v>
      </c>
      <c r="E1856" t="s">
        <v>110</v>
      </c>
      <c r="F1856" t="s">
        <v>1146</v>
      </c>
      <c r="G1856">
        <v>5251691</v>
      </c>
      <c r="H1856">
        <v>132929</v>
      </c>
      <c r="I1856" t="s">
        <v>22</v>
      </c>
      <c r="J1856">
        <v>45</v>
      </c>
      <c r="K1856">
        <v>3</v>
      </c>
      <c r="L1856">
        <v>2</v>
      </c>
      <c r="M1856" s="1">
        <v>42647</v>
      </c>
      <c r="N1856">
        <v>2</v>
      </c>
      <c r="O1856">
        <v>1</v>
      </c>
      <c r="P1856">
        <v>0</v>
      </c>
      <c r="Q1856">
        <v>0</v>
      </c>
      <c r="R1856" t="s">
        <v>30</v>
      </c>
    </row>
    <row r="1857" spans="1:18" x14ac:dyDescent="0.35">
      <c r="A1857">
        <v>6422289</v>
      </c>
      <c r="B1857" t="s">
        <v>3590</v>
      </c>
      <c r="C1857">
        <v>7136160</v>
      </c>
      <c r="D1857" t="s">
        <v>3591</v>
      </c>
      <c r="E1857" t="s">
        <v>69</v>
      </c>
      <c r="F1857" t="s">
        <v>179</v>
      </c>
      <c r="G1857">
        <v>5249619</v>
      </c>
      <c r="H1857">
        <v>1345933</v>
      </c>
      <c r="I1857" t="s">
        <v>22</v>
      </c>
      <c r="J1857">
        <v>480</v>
      </c>
      <c r="K1857">
        <v>2</v>
      </c>
      <c r="L1857">
        <v>0</v>
      </c>
      <c r="M1857" s="1"/>
      <c r="O1857">
        <v>1</v>
      </c>
      <c r="P1857">
        <v>90</v>
      </c>
      <c r="Q1857">
        <v>0</v>
      </c>
      <c r="R1857" t="s">
        <v>30</v>
      </c>
    </row>
    <row r="1858" spans="1:18" x14ac:dyDescent="0.35">
      <c r="A1858">
        <v>6671212</v>
      </c>
      <c r="B1858" t="s">
        <v>3592</v>
      </c>
      <c r="C1858">
        <v>24290476</v>
      </c>
      <c r="D1858" t="s">
        <v>3593</v>
      </c>
      <c r="E1858" t="s">
        <v>20</v>
      </c>
      <c r="F1858" t="s">
        <v>102</v>
      </c>
      <c r="G1858">
        <v>5254166</v>
      </c>
      <c r="H1858">
        <v>1341623</v>
      </c>
      <c r="I1858" t="s">
        <v>71</v>
      </c>
      <c r="J1858">
        <v>40</v>
      </c>
      <c r="K1858">
        <v>2</v>
      </c>
      <c r="L1858">
        <v>0</v>
      </c>
      <c r="M1858" s="1"/>
      <c r="O1858">
        <v>1</v>
      </c>
      <c r="P1858">
        <v>0</v>
      </c>
      <c r="Q1858">
        <v>0</v>
      </c>
      <c r="R1858" t="s">
        <v>30</v>
      </c>
    </row>
    <row r="1859" spans="1:18" x14ac:dyDescent="0.35">
      <c r="A1859">
        <v>6672363</v>
      </c>
      <c r="B1859" t="s">
        <v>3594</v>
      </c>
      <c r="C1859">
        <v>34921895</v>
      </c>
      <c r="D1859" t="s">
        <v>892</v>
      </c>
      <c r="E1859" t="s">
        <v>44</v>
      </c>
      <c r="F1859" t="s">
        <v>45</v>
      </c>
      <c r="G1859">
        <v>5253268</v>
      </c>
      <c r="H1859">
        <v>1334259</v>
      </c>
      <c r="I1859" t="s">
        <v>22</v>
      </c>
      <c r="J1859">
        <v>150</v>
      </c>
      <c r="K1859">
        <v>1</v>
      </c>
      <c r="L1859">
        <v>0</v>
      </c>
      <c r="M1859" s="1"/>
      <c r="O1859">
        <v>1</v>
      </c>
      <c r="P1859">
        <v>0</v>
      </c>
      <c r="Q1859">
        <v>0</v>
      </c>
      <c r="R1859" t="s">
        <v>30</v>
      </c>
    </row>
    <row r="1860" spans="1:18" x14ac:dyDescent="0.35">
      <c r="A1860">
        <v>6827040</v>
      </c>
      <c r="B1860" t="s">
        <v>3595</v>
      </c>
      <c r="C1860">
        <v>26055312</v>
      </c>
      <c r="D1860" t="s">
        <v>3596</v>
      </c>
      <c r="E1860" t="s">
        <v>20</v>
      </c>
      <c r="F1860" t="s">
        <v>90</v>
      </c>
      <c r="G1860">
        <v>5254834</v>
      </c>
      <c r="H1860">
        <v>1342311</v>
      </c>
      <c r="I1860" t="s">
        <v>22</v>
      </c>
      <c r="J1860">
        <v>59</v>
      </c>
      <c r="K1860">
        <v>5</v>
      </c>
      <c r="L1860">
        <v>5</v>
      </c>
      <c r="M1860" s="1">
        <v>42576</v>
      </c>
      <c r="N1860">
        <v>6</v>
      </c>
      <c r="O1860">
        <v>1</v>
      </c>
      <c r="P1860">
        <v>0</v>
      </c>
      <c r="Q1860">
        <v>0</v>
      </c>
      <c r="R1860" t="s">
        <v>30</v>
      </c>
    </row>
    <row r="1861" spans="1:18" x14ac:dyDescent="0.35">
      <c r="A1861">
        <v>6675463</v>
      </c>
      <c r="B1861" t="s">
        <v>3597</v>
      </c>
      <c r="C1861">
        <v>34936294</v>
      </c>
      <c r="D1861" t="s">
        <v>655</v>
      </c>
      <c r="E1861" t="s">
        <v>110</v>
      </c>
      <c r="F1861" t="s">
        <v>254</v>
      </c>
      <c r="G1861">
        <v>5251225</v>
      </c>
      <c r="H1861">
        <v>1330618</v>
      </c>
      <c r="I1861" t="s">
        <v>71</v>
      </c>
      <c r="J1861">
        <v>45</v>
      </c>
      <c r="K1861">
        <v>3</v>
      </c>
      <c r="L1861">
        <v>2</v>
      </c>
      <c r="M1861" s="1">
        <v>43102</v>
      </c>
      <c r="N1861">
        <v>2</v>
      </c>
      <c r="O1861">
        <v>1</v>
      </c>
      <c r="P1861">
        <v>0</v>
      </c>
      <c r="Q1861">
        <v>0</v>
      </c>
      <c r="R1861" t="s">
        <v>30</v>
      </c>
    </row>
    <row r="1862" spans="1:18" x14ac:dyDescent="0.35">
      <c r="A1862">
        <v>6429126</v>
      </c>
      <c r="B1862" t="s">
        <v>3598</v>
      </c>
      <c r="C1862">
        <v>33553640</v>
      </c>
      <c r="D1862" t="s">
        <v>3599</v>
      </c>
      <c r="E1862" t="s">
        <v>33</v>
      </c>
      <c r="F1862" t="s">
        <v>173</v>
      </c>
      <c r="G1862">
        <v>5249978</v>
      </c>
      <c r="H1862">
        <v>1346341</v>
      </c>
      <c r="I1862" t="s">
        <v>71</v>
      </c>
      <c r="J1862">
        <v>63</v>
      </c>
      <c r="K1862">
        <v>3</v>
      </c>
      <c r="L1862">
        <v>23</v>
      </c>
      <c r="M1862" s="1">
        <v>43659</v>
      </c>
      <c r="N1862">
        <v>25</v>
      </c>
      <c r="O1862">
        <v>1</v>
      </c>
      <c r="P1862">
        <v>0</v>
      </c>
      <c r="Q1862">
        <v>0</v>
      </c>
      <c r="R1862" t="s">
        <v>30</v>
      </c>
    </row>
    <row r="1863" spans="1:18" x14ac:dyDescent="0.35">
      <c r="A1863">
        <v>6827947</v>
      </c>
      <c r="B1863" t="s">
        <v>3600</v>
      </c>
      <c r="C1863">
        <v>35764805</v>
      </c>
      <c r="D1863" t="s">
        <v>1083</v>
      </c>
      <c r="E1863" t="s">
        <v>44</v>
      </c>
      <c r="F1863" t="s">
        <v>45</v>
      </c>
      <c r="G1863">
        <v>5252694</v>
      </c>
      <c r="H1863">
        <v>1332604</v>
      </c>
      <c r="I1863" t="s">
        <v>22</v>
      </c>
      <c r="J1863">
        <v>60</v>
      </c>
      <c r="K1863">
        <v>90</v>
      </c>
      <c r="L1863">
        <v>24</v>
      </c>
      <c r="M1863" s="1">
        <v>42488</v>
      </c>
      <c r="N1863">
        <v>26</v>
      </c>
      <c r="O1863">
        <v>1</v>
      </c>
      <c r="P1863">
        <v>90</v>
      </c>
      <c r="Q1863">
        <v>0</v>
      </c>
      <c r="R1863" t="s">
        <v>30</v>
      </c>
    </row>
    <row r="1864" spans="1:18" x14ac:dyDescent="0.35">
      <c r="A1864">
        <v>6429171</v>
      </c>
      <c r="B1864" t="s">
        <v>3601</v>
      </c>
      <c r="C1864">
        <v>33552242</v>
      </c>
      <c r="D1864" t="s">
        <v>2823</v>
      </c>
      <c r="E1864" t="s">
        <v>48</v>
      </c>
      <c r="F1864" t="s">
        <v>309</v>
      </c>
      <c r="G1864">
        <v>5246854</v>
      </c>
      <c r="H1864">
        <v>1344084</v>
      </c>
      <c r="I1864" t="s">
        <v>22</v>
      </c>
      <c r="J1864">
        <v>44</v>
      </c>
      <c r="K1864">
        <v>4</v>
      </c>
      <c r="L1864">
        <v>0</v>
      </c>
      <c r="M1864" s="1"/>
      <c r="O1864">
        <v>1</v>
      </c>
      <c r="P1864">
        <v>0</v>
      </c>
      <c r="Q1864">
        <v>0</v>
      </c>
      <c r="R1864" t="s">
        <v>30</v>
      </c>
    </row>
    <row r="1865" spans="1:18" x14ac:dyDescent="0.35">
      <c r="A1865">
        <v>6682532</v>
      </c>
      <c r="B1865" t="s">
        <v>3602</v>
      </c>
      <c r="C1865">
        <v>34978107</v>
      </c>
      <c r="D1865" t="s">
        <v>1715</v>
      </c>
      <c r="E1865" t="s">
        <v>106</v>
      </c>
      <c r="F1865" t="s">
        <v>277</v>
      </c>
      <c r="G1865">
        <v>5242018</v>
      </c>
      <c r="H1865">
        <v>1337124</v>
      </c>
      <c r="I1865" t="s">
        <v>71</v>
      </c>
      <c r="J1865">
        <v>150</v>
      </c>
      <c r="K1865">
        <v>1</v>
      </c>
      <c r="L1865">
        <v>0</v>
      </c>
      <c r="M1865" s="1"/>
      <c r="O1865">
        <v>1</v>
      </c>
      <c r="P1865">
        <v>0</v>
      </c>
      <c r="Q1865">
        <v>0</v>
      </c>
      <c r="R1865" t="s">
        <v>30</v>
      </c>
    </row>
    <row r="1866" spans="1:18" x14ac:dyDescent="0.35">
      <c r="A1866">
        <v>6834163</v>
      </c>
      <c r="B1866" t="s">
        <v>3603</v>
      </c>
      <c r="C1866">
        <v>19342974</v>
      </c>
      <c r="D1866" t="s">
        <v>3604</v>
      </c>
      <c r="E1866" t="s">
        <v>44</v>
      </c>
      <c r="F1866" t="s">
        <v>62</v>
      </c>
      <c r="G1866">
        <v>5254316</v>
      </c>
      <c r="H1866">
        <v>1336962</v>
      </c>
      <c r="I1866" t="s">
        <v>71</v>
      </c>
      <c r="J1866">
        <v>29</v>
      </c>
      <c r="K1866">
        <v>3</v>
      </c>
      <c r="L1866">
        <v>8</v>
      </c>
      <c r="M1866" s="1">
        <v>42310</v>
      </c>
      <c r="N1866">
        <v>9</v>
      </c>
      <c r="O1866">
        <v>1</v>
      </c>
      <c r="P1866">
        <v>0</v>
      </c>
      <c r="Q1866">
        <v>0</v>
      </c>
      <c r="R1866" t="s">
        <v>30</v>
      </c>
    </row>
    <row r="1867" spans="1:18" x14ac:dyDescent="0.35">
      <c r="A1867">
        <v>6429295</v>
      </c>
      <c r="B1867" t="s">
        <v>3605</v>
      </c>
      <c r="C1867">
        <v>28400540</v>
      </c>
      <c r="D1867" t="s">
        <v>3606</v>
      </c>
      <c r="E1867" t="s">
        <v>301</v>
      </c>
      <c r="F1867" t="s">
        <v>3607</v>
      </c>
      <c r="G1867">
        <v>5245417</v>
      </c>
      <c r="H1867">
        <v>1314367</v>
      </c>
      <c r="I1867" t="s">
        <v>71</v>
      </c>
      <c r="J1867">
        <v>34</v>
      </c>
      <c r="K1867">
        <v>2</v>
      </c>
      <c r="L1867">
        <v>107</v>
      </c>
      <c r="M1867" s="1">
        <v>44808</v>
      </c>
      <c r="N1867">
        <v>117</v>
      </c>
      <c r="O1867">
        <v>1</v>
      </c>
      <c r="P1867">
        <v>72</v>
      </c>
      <c r="Q1867">
        <v>4</v>
      </c>
      <c r="R1867" t="s">
        <v>3608</v>
      </c>
    </row>
    <row r="1868" spans="1:18" x14ac:dyDescent="0.35">
      <c r="A1868">
        <v>6834476</v>
      </c>
      <c r="B1868" t="s">
        <v>3609</v>
      </c>
      <c r="C1868">
        <v>35803835</v>
      </c>
      <c r="D1868" t="s">
        <v>211</v>
      </c>
      <c r="E1868" t="s">
        <v>137</v>
      </c>
      <c r="F1868" t="s">
        <v>138</v>
      </c>
      <c r="G1868">
        <v>5251635</v>
      </c>
      <c r="H1868">
        <v>1362714</v>
      </c>
      <c r="I1868" t="s">
        <v>22</v>
      </c>
      <c r="J1868">
        <v>63</v>
      </c>
      <c r="K1868">
        <v>2</v>
      </c>
      <c r="L1868">
        <v>94</v>
      </c>
      <c r="M1868" s="1">
        <v>44773</v>
      </c>
      <c r="N1868">
        <v>103</v>
      </c>
      <c r="O1868">
        <v>1</v>
      </c>
      <c r="P1868">
        <v>83</v>
      </c>
      <c r="Q1868">
        <v>7</v>
      </c>
      <c r="R1868" t="s">
        <v>3610</v>
      </c>
    </row>
    <row r="1869" spans="1:18" x14ac:dyDescent="0.35">
      <c r="A1869">
        <v>6430299</v>
      </c>
      <c r="B1869" t="s">
        <v>3611</v>
      </c>
      <c r="C1869">
        <v>24313826</v>
      </c>
      <c r="D1869" t="s">
        <v>2259</v>
      </c>
      <c r="E1869" t="s">
        <v>20</v>
      </c>
      <c r="F1869" t="s">
        <v>90</v>
      </c>
      <c r="G1869">
        <v>5254858</v>
      </c>
      <c r="H1869">
        <v>1341962</v>
      </c>
      <c r="I1869" t="s">
        <v>22</v>
      </c>
      <c r="J1869">
        <v>70</v>
      </c>
      <c r="K1869">
        <v>6</v>
      </c>
      <c r="L1869">
        <v>4</v>
      </c>
      <c r="M1869" s="1">
        <v>43322</v>
      </c>
      <c r="N1869">
        <v>4</v>
      </c>
      <c r="O1869">
        <v>1</v>
      </c>
      <c r="P1869">
        <v>0</v>
      </c>
      <c r="Q1869">
        <v>0</v>
      </c>
      <c r="R1869" t="s">
        <v>3612</v>
      </c>
    </row>
    <row r="1870" spans="1:18" x14ac:dyDescent="0.35">
      <c r="A1870">
        <v>6430361</v>
      </c>
      <c r="B1870" t="s">
        <v>3613</v>
      </c>
      <c r="C1870">
        <v>4383856</v>
      </c>
      <c r="D1870" t="s">
        <v>3614</v>
      </c>
      <c r="E1870" t="s">
        <v>48</v>
      </c>
      <c r="F1870" t="s">
        <v>468</v>
      </c>
      <c r="G1870">
        <v>5247637</v>
      </c>
      <c r="H1870">
        <v>1342308</v>
      </c>
      <c r="I1870" t="s">
        <v>22</v>
      </c>
      <c r="J1870">
        <v>97</v>
      </c>
      <c r="K1870">
        <v>3</v>
      </c>
      <c r="L1870">
        <v>0</v>
      </c>
      <c r="M1870" s="1"/>
      <c r="O1870">
        <v>1</v>
      </c>
      <c r="P1870">
        <v>0</v>
      </c>
      <c r="Q1870">
        <v>0</v>
      </c>
      <c r="R1870" t="s">
        <v>30</v>
      </c>
    </row>
    <row r="1871" spans="1:18" x14ac:dyDescent="0.35">
      <c r="A1871">
        <v>6683274</v>
      </c>
      <c r="B1871" t="s">
        <v>3615</v>
      </c>
      <c r="C1871">
        <v>1784943</v>
      </c>
      <c r="D1871" t="s">
        <v>327</v>
      </c>
      <c r="E1871" t="s">
        <v>504</v>
      </c>
      <c r="F1871" t="s">
        <v>1188</v>
      </c>
      <c r="G1871">
        <v>5251152</v>
      </c>
      <c r="H1871">
        <v>1347803</v>
      </c>
      <c r="I1871" t="s">
        <v>22</v>
      </c>
      <c r="J1871">
        <v>50</v>
      </c>
      <c r="K1871">
        <v>15</v>
      </c>
      <c r="L1871">
        <v>5</v>
      </c>
      <c r="M1871" s="1">
        <v>42275</v>
      </c>
      <c r="N1871">
        <v>5</v>
      </c>
      <c r="O1871">
        <v>1</v>
      </c>
      <c r="P1871">
        <v>130</v>
      </c>
      <c r="Q1871">
        <v>0</v>
      </c>
      <c r="R1871" t="s">
        <v>30</v>
      </c>
    </row>
    <row r="1872" spans="1:18" x14ac:dyDescent="0.35">
      <c r="A1872">
        <v>6834489</v>
      </c>
      <c r="B1872" t="s">
        <v>3616</v>
      </c>
      <c r="C1872">
        <v>35807107</v>
      </c>
      <c r="D1872" t="s">
        <v>604</v>
      </c>
      <c r="E1872" t="s">
        <v>48</v>
      </c>
      <c r="F1872" t="s">
        <v>152</v>
      </c>
      <c r="G1872">
        <v>5247229</v>
      </c>
      <c r="H1872">
        <v>1344234</v>
      </c>
      <c r="I1872" t="s">
        <v>71</v>
      </c>
      <c r="J1872">
        <v>29</v>
      </c>
      <c r="K1872">
        <v>20</v>
      </c>
      <c r="L1872">
        <v>1</v>
      </c>
      <c r="M1872" s="1">
        <v>42767</v>
      </c>
      <c r="N1872">
        <v>1</v>
      </c>
      <c r="O1872">
        <v>1</v>
      </c>
      <c r="P1872">
        <v>0</v>
      </c>
      <c r="Q1872">
        <v>0</v>
      </c>
      <c r="R1872" t="s">
        <v>30</v>
      </c>
    </row>
    <row r="1873" spans="1:18" x14ac:dyDescent="0.35">
      <c r="A1873">
        <v>6684150</v>
      </c>
      <c r="B1873" t="s">
        <v>3617</v>
      </c>
      <c r="C1873">
        <v>34985661</v>
      </c>
      <c r="D1873" t="s">
        <v>2649</v>
      </c>
      <c r="E1873" t="s">
        <v>106</v>
      </c>
      <c r="F1873" t="s">
        <v>270</v>
      </c>
      <c r="G1873">
        <v>5247058</v>
      </c>
      <c r="H1873">
        <v>1333209</v>
      </c>
      <c r="I1873" t="s">
        <v>71</v>
      </c>
      <c r="J1873">
        <v>40</v>
      </c>
      <c r="K1873">
        <v>2</v>
      </c>
      <c r="L1873">
        <v>1</v>
      </c>
      <c r="M1873" s="1">
        <v>42162</v>
      </c>
      <c r="N1873">
        <v>1</v>
      </c>
      <c r="O1873">
        <v>1</v>
      </c>
      <c r="P1873">
        <v>0</v>
      </c>
      <c r="Q1873">
        <v>0</v>
      </c>
      <c r="R1873" t="s">
        <v>30</v>
      </c>
    </row>
    <row r="1874" spans="1:18" x14ac:dyDescent="0.35">
      <c r="A1874">
        <v>6434094</v>
      </c>
      <c r="B1874" t="s">
        <v>3618</v>
      </c>
      <c r="C1874">
        <v>17158093</v>
      </c>
      <c r="D1874" t="s">
        <v>3619</v>
      </c>
      <c r="E1874" t="s">
        <v>48</v>
      </c>
      <c r="F1874" t="s">
        <v>468</v>
      </c>
      <c r="G1874">
        <v>5248257</v>
      </c>
      <c r="H1874">
        <v>1342236</v>
      </c>
      <c r="I1874" t="s">
        <v>22</v>
      </c>
      <c r="J1874">
        <v>69</v>
      </c>
      <c r="K1874">
        <v>4</v>
      </c>
      <c r="L1874">
        <v>2</v>
      </c>
      <c r="M1874" s="1">
        <v>42213</v>
      </c>
      <c r="N1874">
        <v>2</v>
      </c>
      <c r="O1874">
        <v>1</v>
      </c>
      <c r="P1874">
        <v>0</v>
      </c>
      <c r="Q1874">
        <v>0</v>
      </c>
      <c r="R1874" t="s">
        <v>30</v>
      </c>
    </row>
    <row r="1875" spans="1:18" x14ac:dyDescent="0.35">
      <c r="A1875">
        <v>6835438</v>
      </c>
      <c r="B1875" t="s">
        <v>3620</v>
      </c>
      <c r="C1875">
        <v>5517589</v>
      </c>
      <c r="D1875" t="s">
        <v>604</v>
      </c>
      <c r="E1875" t="s">
        <v>33</v>
      </c>
      <c r="F1875" t="s">
        <v>94</v>
      </c>
      <c r="G1875">
        <v>5248903</v>
      </c>
      <c r="H1875">
        <v>1339409</v>
      </c>
      <c r="I1875" t="s">
        <v>71</v>
      </c>
      <c r="J1875">
        <v>122</v>
      </c>
      <c r="K1875">
        <v>2</v>
      </c>
      <c r="L1875">
        <v>1</v>
      </c>
      <c r="M1875" s="1">
        <v>42181</v>
      </c>
      <c r="N1875">
        <v>1</v>
      </c>
      <c r="O1875">
        <v>1</v>
      </c>
      <c r="P1875">
        <v>0</v>
      </c>
      <c r="Q1875">
        <v>0</v>
      </c>
      <c r="R1875" t="s">
        <v>30</v>
      </c>
    </row>
    <row r="1876" spans="1:18" x14ac:dyDescent="0.35">
      <c r="A1876">
        <v>6685553</v>
      </c>
      <c r="B1876" t="s">
        <v>3621</v>
      </c>
      <c r="C1876">
        <v>5390033</v>
      </c>
      <c r="D1876" t="s">
        <v>3622</v>
      </c>
      <c r="E1876" t="s">
        <v>193</v>
      </c>
      <c r="F1876" t="s">
        <v>1064</v>
      </c>
      <c r="G1876">
        <v>5245437</v>
      </c>
      <c r="H1876">
        <v>133213</v>
      </c>
      <c r="I1876" t="s">
        <v>22</v>
      </c>
      <c r="J1876">
        <v>55</v>
      </c>
      <c r="K1876">
        <v>92</v>
      </c>
      <c r="L1876">
        <v>1</v>
      </c>
      <c r="M1876" s="1">
        <v>42278</v>
      </c>
      <c r="N1876">
        <v>1</v>
      </c>
      <c r="O1876">
        <v>1</v>
      </c>
      <c r="P1876">
        <v>85</v>
      </c>
      <c r="Q1876">
        <v>0</v>
      </c>
      <c r="R1876" t="s">
        <v>30</v>
      </c>
    </row>
    <row r="1877" spans="1:18" x14ac:dyDescent="0.35">
      <c r="A1877">
        <v>6835779</v>
      </c>
      <c r="B1877" t="s">
        <v>3623</v>
      </c>
      <c r="C1877">
        <v>4666466</v>
      </c>
      <c r="D1877" t="s">
        <v>3624</v>
      </c>
      <c r="E1877" t="s">
        <v>48</v>
      </c>
      <c r="F1877" t="s">
        <v>49</v>
      </c>
      <c r="G1877">
        <v>524866</v>
      </c>
      <c r="H1877">
        <v>1343384</v>
      </c>
      <c r="I1877" t="s">
        <v>71</v>
      </c>
      <c r="J1877">
        <v>30</v>
      </c>
      <c r="K1877">
        <v>3</v>
      </c>
      <c r="L1877">
        <v>14</v>
      </c>
      <c r="M1877" s="1">
        <v>42680</v>
      </c>
      <c r="N1877">
        <v>15</v>
      </c>
      <c r="O1877">
        <v>1</v>
      </c>
      <c r="P1877">
        <v>0</v>
      </c>
      <c r="Q1877">
        <v>0</v>
      </c>
      <c r="R1877" t="s">
        <v>30</v>
      </c>
    </row>
    <row r="1878" spans="1:18" x14ac:dyDescent="0.35">
      <c r="A1878">
        <v>6686623</v>
      </c>
      <c r="B1878" t="s">
        <v>3625</v>
      </c>
      <c r="C1878">
        <v>18239210</v>
      </c>
      <c r="D1878" t="s">
        <v>3367</v>
      </c>
      <c r="E1878" t="s">
        <v>48</v>
      </c>
      <c r="F1878" t="s">
        <v>152</v>
      </c>
      <c r="G1878">
        <v>524748</v>
      </c>
      <c r="H1878">
        <v>134441</v>
      </c>
      <c r="I1878" t="s">
        <v>71</v>
      </c>
      <c r="J1878">
        <v>48</v>
      </c>
      <c r="K1878">
        <v>7</v>
      </c>
      <c r="L1878">
        <v>3</v>
      </c>
      <c r="M1878" s="1">
        <v>43295</v>
      </c>
      <c r="N1878">
        <v>4</v>
      </c>
      <c r="O1878">
        <v>1</v>
      </c>
      <c r="P1878">
        <v>0</v>
      </c>
      <c r="Q1878">
        <v>0</v>
      </c>
      <c r="R1878" t="s">
        <v>30</v>
      </c>
    </row>
    <row r="1879" spans="1:18" x14ac:dyDescent="0.35">
      <c r="A1879">
        <v>6435183</v>
      </c>
      <c r="B1879" t="s">
        <v>3626</v>
      </c>
      <c r="C1879">
        <v>1823098</v>
      </c>
      <c r="D1879" t="s">
        <v>3627</v>
      </c>
      <c r="E1879" t="s">
        <v>33</v>
      </c>
      <c r="F1879" t="s">
        <v>251</v>
      </c>
      <c r="G1879">
        <v>5252587</v>
      </c>
      <c r="H1879">
        <v>1345213</v>
      </c>
      <c r="I1879" t="s">
        <v>22</v>
      </c>
      <c r="J1879">
        <v>41</v>
      </c>
      <c r="K1879">
        <v>92</v>
      </c>
      <c r="L1879">
        <v>26</v>
      </c>
      <c r="M1879" s="1">
        <v>44820</v>
      </c>
      <c r="N1879">
        <v>29</v>
      </c>
      <c r="O1879">
        <v>3</v>
      </c>
      <c r="P1879">
        <v>140</v>
      </c>
      <c r="Q1879">
        <v>6</v>
      </c>
      <c r="R1879" t="s">
        <v>30</v>
      </c>
    </row>
    <row r="1880" spans="1:18" x14ac:dyDescent="0.35">
      <c r="A1880">
        <v>6835800</v>
      </c>
      <c r="B1880" t="s">
        <v>3628</v>
      </c>
      <c r="C1880">
        <v>35420973</v>
      </c>
      <c r="D1880" t="s">
        <v>3629</v>
      </c>
      <c r="E1880" t="s">
        <v>33</v>
      </c>
      <c r="F1880" t="s">
        <v>34</v>
      </c>
      <c r="G1880">
        <v>5250113</v>
      </c>
      <c r="H1880">
        <v>1342106</v>
      </c>
      <c r="I1880" t="s">
        <v>71</v>
      </c>
      <c r="J1880">
        <v>21</v>
      </c>
      <c r="K1880">
        <v>7</v>
      </c>
      <c r="L1880">
        <v>2</v>
      </c>
      <c r="M1880" s="1">
        <v>42592</v>
      </c>
      <c r="N1880">
        <v>2</v>
      </c>
      <c r="O1880">
        <v>1</v>
      </c>
      <c r="P1880">
        <v>0</v>
      </c>
      <c r="Q1880">
        <v>0</v>
      </c>
      <c r="R1880" t="s">
        <v>30</v>
      </c>
    </row>
    <row r="1881" spans="1:18" x14ac:dyDescent="0.35">
      <c r="A1881">
        <v>6454540</v>
      </c>
      <c r="B1881" t="s">
        <v>3630</v>
      </c>
      <c r="C1881">
        <v>33708568</v>
      </c>
      <c r="D1881" t="s">
        <v>3631</v>
      </c>
      <c r="E1881" t="s">
        <v>48</v>
      </c>
      <c r="F1881" t="s">
        <v>152</v>
      </c>
      <c r="G1881">
        <v>5247816</v>
      </c>
      <c r="H1881">
        <v>1343861</v>
      </c>
      <c r="I1881" t="s">
        <v>71</v>
      </c>
      <c r="J1881">
        <v>34</v>
      </c>
      <c r="K1881">
        <v>4</v>
      </c>
      <c r="L1881">
        <v>17</v>
      </c>
      <c r="M1881" s="1">
        <v>44626</v>
      </c>
      <c r="N1881">
        <v>19</v>
      </c>
      <c r="O1881">
        <v>1</v>
      </c>
      <c r="P1881">
        <v>0</v>
      </c>
      <c r="Q1881">
        <v>1</v>
      </c>
      <c r="R1881" t="s">
        <v>30</v>
      </c>
    </row>
    <row r="1882" spans="1:18" x14ac:dyDescent="0.35">
      <c r="A1882">
        <v>6687659</v>
      </c>
      <c r="B1882" t="s">
        <v>3632</v>
      </c>
      <c r="C1882">
        <v>661223</v>
      </c>
      <c r="D1882" t="s">
        <v>3633</v>
      </c>
      <c r="E1882" t="s">
        <v>44</v>
      </c>
      <c r="F1882" t="s">
        <v>78</v>
      </c>
      <c r="G1882">
        <v>5253321</v>
      </c>
      <c r="H1882">
        <v>1339555</v>
      </c>
      <c r="I1882" t="s">
        <v>22</v>
      </c>
      <c r="J1882">
        <v>80</v>
      </c>
      <c r="K1882">
        <v>3</v>
      </c>
      <c r="L1882">
        <v>2</v>
      </c>
      <c r="M1882" s="1">
        <v>44745</v>
      </c>
      <c r="N1882">
        <v>31</v>
      </c>
      <c r="O1882">
        <v>1</v>
      </c>
      <c r="P1882">
        <v>350</v>
      </c>
      <c r="Q1882">
        <v>2</v>
      </c>
      <c r="R1882" t="s">
        <v>30</v>
      </c>
    </row>
    <row r="1883" spans="1:18" x14ac:dyDescent="0.35">
      <c r="A1883">
        <v>6835924</v>
      </c>
      <c r="B1883" t="s">
        <v>3634</v>
      </c>
      <c r="C1883">
        <v>34510783</v>
      </c>
      <c r="D1883" t="s">
        <v>3635</v>
      </c>
      <c r="E1883" t="s">
        <v>20</v>
      </c>
      <c r="F1883" t="s">
        <v>446</v>
      </c>
      <c r="G1883">
        <v>5253583</v>
      </c>
      <c r="H1883">
        <v>1343514</v>
      </c>
      <c r="I1883" t="s">
        <v>71</v>
      </c>
      <c r="J1883">
        <v>80</v>
      </c>
      <c r="K1883">
        <v>3</v>
      </c>
      <c r="L1883">
        <v>77</v>
      </c>
      <c r="M1883" s="1">
        <v>44104</v>
      </c>
      <c r="N1883">
        <v>85</v>
      </c>
      <c r="O1883">
        <v>1</v>
      </c>
      <c r="P1883">
        <v>7</v>
      </c>
      <c r="Q1883">
        <v>0</v>
      </c>
      <c r="R1883" t="s">
        <v>30</v>
      </c>
    </row>
    <row r="1884" spans="1:18" x14ac:dyDescent="0.35">
      <c r="A1884">
        <v>6692587</v>
      </c>
      <c r="B1884" t="s">
        <v>3636</v>
      </c>
      <c r="C1884">
        <v>1083235</v>
      </c>
      <c r="D1884" t="s">
        <v>30</v>
      </c>
      <c r="E1884" t="s">
        <v>20</v>
      </c>
      <c r="F1884" t="s">
        <v>102</v>
      </c>
      <c r="G1884">
        <v>5254258</v>
      </c>
      <c r="H1884">
        <v>134134</v>
      </c>
      <c r="I1884" t="s">
        <v>71</v>
      </c>
      <c r="J1884">
        <v>59</v>
      </c>
      <c r="K1884">
        <v>3</v>
      </c>
      <c r="L1884">
        <v>1</v>
      </c>
      <c r="M1884" s="1">
        <v>42218</v>
      </c>
      <c r="N1884">
        <v>1</v>
      </c>
      <c r="O1884">
        <v>1</v>
      </c>
      <c r="P1884">
        <v>0</v>
      </c>
      <c r="Q1884">
        <v>0</v>
      </c>
      <c r="R1884" t="s">
        <v>30</v>
      </c>
    </row>
    <row r="1885" spans="1:18" x14ac:dyDescent="0.35">
      <c r="A1885">
        <v>6468633</v>
      </c>
      <c r="B1885" t="s">
        <v>3637</v>
      </c>
      <c r="C1885">
        <v>1316194</v>
      </c>
      <c r="D1885" t="s">
        <v>761</v>
      </c>
      <c r="E1885" t="s">
        <v>393</v>
      </c>
      <c r="F1885" t="s">
        <v>884</v>
      </c>
      <c r="G1885">
        <v>5256766</v>
      </c>
      <c r="H1885">
        <v>1337064</v>
      </c>
      <c r="I1885" t="s">
        <v>22</v>
      </c>
      <c r="J1885">
        <v>46</v>
      </c>
      <c r="K1885">
        <v>92</v>
      </c>
      <c r="L1885">
        <v>23</v>
      </c>
      <c r="M1885" s="1">
        <v>44592</v>
      </c>
      <c r="N1885">
        <v>26</v>
      </c>
      <c r="O1885">
        <v>4</v>
      </c>
      <c r="P1885">
        <v>256</v>
      </c>
      <c r="Q1885">
        <v>1</v>
      </c>
      <c r="R1885" t="s">
        <v>30</v>
      </c>
    </row>
    <row r="1886" spans="1:18" x14ac:dyDescent="0.35">
      <c r="A1886">
        <v>6841988</v>
      </c>
      <c r="B1886" t="s">
        <v>3638</v>
      </c>
      <c r="C1886">
        <v>1581930</v>
      </c>
      <c r="D1886" t="s">
        <v>3639</v>
      </c>
      <c r="E1886" t="s">
        <v>44</v>
      </c>
      <c r="F1886" t="s">
        <v>98</v>
      </c>
      <c r="G1886">
        <v>5252299118041992</v>
      </c>
      <c r="H1886">
        <v>1.3387639045715332E+16</v>
      </c>
      <c r="I1886" t="s">
        <v>22</v>
      </c>
      <c r="J1886">
        <v>293</v>
      </c>
      <c r="K1886">
        <v>3</v>
      </c>
      <c r="L1886">
        <v>134</v>
      </c>
      <c r="M1886" s="1">
        <v>44893</v>
      </c>
      <c r="N1886">
        <v>148</v>
      </c>
      <c r="O1886">
        <v>2</v>
      </c>
      <c r="P1886">
        <v>309</v>
      </c>
      <c r="Q1886">
        <v>21</v>
      </c>
      <c r="R1886" t="s">
        <v>3640</v>
      </c>
    </row>
    <row r="1887" spans="1:18" x14ac:dyDescent="0.35">
      <c r="A1887">
        <v>6484071</v>
      </c>
      <c r="B1887" t="s">
        <v>3641</v>
      </c>
      <c r="C1887">
        <v>33719888</v>
      </c>
      <c r="D1887" t="s">
        <v>2187</v>
      </c>
      <c r="E1887" t="s">
        <v>33</v>
      </c>
      <c r="F1887" t="s">
        <v>517</v>
      </c>
      <c r="G1887">
        <v>5251833</v>
      </c>
      <c r="H1887">
        <v>1344872</v>
      </c>
      <c r="I1887" t="s">
        <v>22</v>
      </c>
      <c r="J1887">
        <v>52</v>
      </c>
      <c r="K1887">
        <v>3</v>
      </c>
      <c r="L1887">
        <v>5</v>
      </c>
      <c r="M1887" s="1">
        <v>42617</v>
      </c>
      <c r="N1887">
        <v>5</v>
      </c>
      <c r="O1887">
        <v>1</v>
      </c>
      <c r="P1887">
        <v>0</v>
      </c>
      <c r="Q1887">
        <v>0</v>
      </c>
      <c r="R1887" t="s">
        <v>30</v>
      </c>
    </row>
    <row r="1888" spans="1:18" x14ac:dyDescent="0.35">
      <c r="A1888">
        <v>6695238</v>
      </c>
      <c r="B1888" t="s">
        <v>3642</v>
      </c>
      <c r="C1888">
        <v>19044451</v>
      </c>
      <c r="D1888" t="s">
        <v>1073</v>
      </c>
      <c r="E1888" t="s">
        <v>33</v>
      </c>
      <c r="F1888" t="s">
        <v>517</v>
      </c>
      <c r="G1888">
        <v>5252186</v>
      </c>
      <c r="H1888">
        <v>1344603</v>
      </c>
      <c r="I1888" t="s">
        <v>22</v>
      </c>
      <c r="J1888">
        <v>48</v>
      </c>
      <c r="K1888">
        <v>2</v>
      </c>
      <c r="L1888">
        <v>21</v>
      </c>
      <c r="M1888" s="1">
        <v>43365</v>
      </c>
      <c r="N1888">
        <v>23</v>
      </c>
      <c r="O1888">
        <v>1</v>
      </c>
      <c r="P1888">
        <v>0</v>
      </c>
      <c r="Q1888">
        <v>0</v>
      </c>
      <c r="R1888" t="s">
        <v>30</v>
      </c>
    </row>
    <row r="1889" spans="1:18" x14ac:dyDescent="0.35">
      <c r="A1889">
        <v>6842463</v>
      </c>
      <c r="B1889" t="s">
        <v>3643</v>
      </c>
      <c r="C1889">
        <v>280605</v>
      </c>
      <c r="D1889" t="s">
        <v>2098</v>
      </c>
      <c r="E1889" t="s">
        <v>20</v>
      </c>
      <c r="F1889" t="s">
        <v>102</v>
      </c>
      <c r="G1889">
        <v>5254489</v>
      </c>
      <c r="H1889">
        <v>1341927</v>
      </c>
      <c r="I1889" t="s">
        <v>22</v>
      </c>
      <c r="J1889">
        <v>119</v>
      </c>
      <c r="K1889">
        <v>10</v>
      </c>
      <c r="L1889">
        <v>8</v>
      </c>
      <c r="M1889" s="1">
        <v>44410</v>
      </c>
      <c r="N1889">
        <v>9</v>
      </c>
      <c r="O1889">
        <v>1</v>
      </c>
      <c r="P1889">
        <v>0</v>
      </c>
      <c r="Q1889">
        <v>0</v>
      </c>
      <c r="R1889" t="s">
        <v>30</v>
      </c>
    </row>
    <row r="1890" spans="1:18" x14ac:dyDescent="0.35">
      <c r="A1890">
        <v>6695446</v>
      </c>
      <c r="B1890" t="s">
        <v>3644</v>
      </c>
      <c r="C1890">
        <v>10982427</v>
      </c>
      <c r="D1890" t="s">
        <v>2068</v>
      </c>
      <c r="E1890" t="s">
        <v>20</v>
      </c>
      <c r="F1890" t="s">
        <v>29</v>
      </c>
      <c r="G1890">
        <v>5254811</v>
      </c>
      <c r="H1890">
        <v>1340274</v>
      </c>
      <c r="I1890" t="s">
        <v>71</v>
      </c>
      <c r="J1890">
        <v>55</v>
      </c>
      <c r="K1890">
        <v>1</v>
      </c>
      <c r="L1890">
        <v>1</v>
      </c>
      <c r="M1890" s="1">
        <v>42371</v>
      </c>
      <c r="N1890">
        <v>1</v>
      </c>
      <c r="O1890">
        <v>1</v>
      </c>
      <c r="P1890">
        <v>0</v>
      </c>
      <c r="Q1890">
        <v>0</v>
      </c>
      <c r="R1890" t="s">
        <v>30</v>
      </c>
    </row>
    <row r="1891" spans="1:18" x14ac:dyDescent="0.35">
      <c r="A1891">
        <v>6488671</v>
      </c>
      <c r="B1891" t="s">
        <v>3645</v>
      </c>
      <c r="C1891">
        <v>33909722</v>
      </c>
      <c r="D1891" t="s">
        <v>235</v>
      </c>
      <c r="E1891" t="s">
        <v>20</v>
      </c>
      <c r="F1891" t="s">
        <v>3646</v>
      </c>
      <c r="G1891">
        <v>5255369</v>
      </c>
      <c r="H1891">
        <v>134701</v>
      </c>
      <c r="I1891" t="s">
        <v>22</v>
      </c>
      <c r="J1891">
        <v>85</v>
      </c>
      <c r="K1891">
        <v>2</v>
      </c>
      <c r="L1891">
        <v>13</v>
      </c>
      <c r="M1891" s="1">
        <v>43627</v>
      </c>
      <c r="N1891">
        <v>14</v>
      </c>
      <c r="O1891">
        <v>1</v>
      </c>
      <c r="P1891">
        <v>0</v>
      </c>
      <c r="Q1891">
        <v>0</v>
      </c>
      <c r="R1891" t="s">
        <v>30</v>
      </c>
    </row>
    <row r="1892" spans="1:18" x14ac:dyDescent="0.35">
      <c r="A1892">
        <v>6846819</v>
      </c>
      <c r="B1892" t="s">
        <v>3647</v>
      </c>
      <c r="C1892">
        <v>35877170</v>
      </c>
      <c r="D1892" t="s">
        <v>3648</v>
      </c>
      <c r="E1892" t="s">
        <v>44</v>
      </c>
      <c r="F1892" t="s">
        <v>45</v>
      </c>
      <c r="G1892">
        <v>5253282</v>
      </c>
      <c r="H1892">
        <v>1332789</v>
      </c>
      <c r="I1892" t="s">
        <v>22</v>
      </c>
      <c r="J1892">
        <v>102</v>
      </c>
      <c r="K1892">
        <v>3</v>
      </c>
      <c r="L1892">
        <v>312</v>
      </c>
      <c r="M1892" s="1">
        <v>44899</v>
      </c>
      <c r="N1892">
        <v>343</v>
      </c>
      <c r="O1892">
        <v>1</v>
      </c>
      <c r="P1892">
        <v>82</v>
      </c>
      <c r="Q1892">
        <v>33</v>
      </c>
      <c r="R1892" t="s">
        <v>3649</v>
      </c>
    </row>
    <row r="1893" spans="1:18" x14ac:dyDescent="0.35">
      <c r="A1893">
        <v>6489994</v>
      </c>
      <c r="B1893" t="s">
        <v>3650</v>
      </c>
      <c r="C1893">
        <v>15462817</v>
      </c>
      <c r="D1893" t="s">
        <v>3651</v>
      </c>
      <c r="E1893" t="s">
        <v>33</v>
      </c>
      <c r="F1893" t="s">
        <v>274</v>
      </c>
      <c r="G1893">
        <v>5249821</v>
      </c>
      <c r="H1893">
        <v>1341285</v>
      </c>
      <c r="I1893" t="s">
        <v>22</v>
      </c>
      <c r="J1893">
        <v>50</v>
      </c>
      <c r="K1893">
        <v>1</v>
      </c>
      <c r="L1893">
        <v>12</v>
      </c>
      <c r="M1893" s="1">
        <v>43100</v>
      </c>
      <c r="N1893">
        <v>14</v>
      </c>
      <c r="O1893">
        <v>1</v>
      </c>
      <c r="P1893">
        <v>0</v>
      </c>
      <c r="Q1893">
        <v>0</v>
      </c>
      <c r="R1893" t="s">
        <v>30</v>
      </c>
    </row>
    <row r="1894" spans="1:18" x14ac:dyDescent="0.35">
      <c r="A1894">
        <v>6499198</v>
      </c>
      <c r="B1894" t="s">
        <v>3652</v>
      </c>
      <c r="C1894">
        <v>33971648</v>
      </c>
      <c r="D1894" t="s">
        <v>644</v>
      </c>
      <c r="E1894" t="s">
        <v>110</v>
      </c>
      <c r="F1894" t="s">
        <v>123</v>
      </c>
      <c r="G1894">
        <v>5250929</v>
      </c>
      <c r="H1894">
        <v>1330057</v>
      </c>
      <c r="I1894" t="s">
        <v>22</v>
      </c>
      <c r="J1894">
        <v>81</v>
      </c>
      <c r="K1894">
        <v>3</v>
      </c>
      <c r="L1894">
        <v>0</v>
      </c>
      <c r="M1894" s="1"/>
      <c r="O1894">
        <v>1</v>
      </c>
      <c r="P1894">
        <v>0</v>
      </c>
      <c r="Q1894">
        <v>0</v>
      </c>
      <c r="R1894" t="s">
        <v>30</v>
      </c>
    </row>
    <row r="1895" spans="1:18" x14ac:dyDescent="0.35">
      <c r="A1895">
        <v>6697033</v>
      </c>
      <c r="B1895" t="s">
        <v>3653</v>
      </c>
      <c r="C1895">
        <v>8250486</v>
      </c>
      <c r="D1895" t="s">
        <v>1439</v>
      </c>
      <c r="E1895" t="s">
        <v>33</v>
      </c>
      <c r="F1895" t="s">
        <v>52</v>
      </c>
      <c r="G1895">
        <v>5251577</v>
      </c>
      <c r="H1895">
        <v>1342567</v>
      </c>
      <c r="I1895" t="s">
        <v>71</v>
      </c>
      <c r="J1895">
        <v>95</v>
      </c>
      <c r="K1895">
        <v>1</v>
      </c>
      <c r="L1895">
        <v>312</v>
      </c>
      <c r="M1895" s="1">
        <v>44910</v>
      </c>
      <c r="N1895">
        <v>354</v>
      </c>
      <c r="O1895">
        <v>49</v>
      </c>
      <c r="P1895">
        <v>218</v>
      </c>
      <c r="Q1895">
        <v>66</v>
      </c>
      <c r="R1895" t="s">
        <v>1444</v>
      </c>
    </row>
    <row r="1896" spans="1:18" x14ac:dyDescent="0.35">
      <c r="A1896">
        <v>6847957</v>
      </c>
      <c r="B1896" t="s">
        <v>3654</v>
      </c>
      <c r="C1896">
        <v>35883283</v>
      </c>
      <c r="D1896" t="s">
        <v>3655</v>
      </c>
      <c r="E1896" t="s">
        <v>48</v>
      </c>
      <c r="F1896" t="s">
        <v>468</v>
      </c>
      <c r="G1896">
        <v>5246499</v>
      </c>
      <c r="H1896">
        <v>1343061</v>
      </c>
      <c r="I1896" t="s">
        <v>71</v>
      </c>
      <c r="J1896">
        <v>28</v>
      </c>
      <c r="K1896">
        <v>30</v>
      </c>
      <c r="L1896">
        <v>0</v>
      </c>
      <c r="M1896" s="1"/>
      <c r="O1896">
        <v>1</v>
      </c>
      <c r="P1896">
        <v>0</v>
      </c>
      <c r="Q1896">
        <v>0</v>
      </c>
      <c r="R1896" t="s">
        <v>30</v>
      </c>
    </row>
    <row r="1897" spans="1:18" x14ac:dyDescent="0.35">
      <c r="A1897">
        <v>6700506</v>
      </c>
      <c r="B1897" t="s">
        <v>3656</v>
      </c>
      <c r="C1897">
        <v>23427549</v>
      </c>
      <c r="D1897" t="s">
        <v>93</v>
      </c>
      <c r="E1897" t="s">
        <v>33</v>
      </c>
      <c r="F1897" t="s">
        <v>52</v>
      </c>
      <c r="G1897">
        <v>5250962</v>
      </c>
      <c r="H1897">
        <v>1344875</v>
      </c>
      <c r="I1897" t="s">
        <v>22</v>
      </c>
      <c r="J1897">
        <v>60</v>
      </c>
      <c r="K1897">
        <v>1</v>
      </c>
      <c r="L1897">
        <v>1</v>
      </c>
      <c r="M1897" s="1">
        <v>42193</v>
      </c>
      <c r="N1897">
        <v>1</v>
      </c>
      <c r="O1897">
        <v>1</v>
      </c>
      <c r="P1897">
        <v>0</v>
      </c>
      <c r="Q1897">
        <v>0</v>
      </c>
      <c r="R1897" t="s">
        <v>30</v>
      </c>
    </row>
    <row r="1898" spans="1:18" x14ac:dyDescent="0.35">
      <c r="A1898">
        <v>6501430</v>
      </c>
      <c r="B1898" t="s">
        <v>3657</v>
      </c>
      <c r="C1898">
        <v>15857907</v>
      </c>
      <c r="D1898" t="s">
        <v>754</v>
      </c>
      <c r="E1898" t="s">
        <v>33</v>
      </c>
      <c r="F1898" t="s">
        <v>251</v>
      </c>
      <c r="G1898">
        <v>5251697</v>
      </c>
      <c r="H1898">
        <v>134604</v>
      </c>
      <c r="I1898" t="s">
        <v>71</v>
      </c>
      <c r="J1898">
        <v>30</v>
      </c>
      <c r="K1898">
        <v>1</v>
      </c>
      <c r="L1898">
        <v>2</v>
      </c>
      <c r="M1898" s="1">
        <v>42166</v>
      </c>
      <c r="N1898">
        <v>2</v>
      </c>
      <c r="O1898">
        <v>1</v>
      </c>
      <c r="P1898">
        <v>0</v>
      </c>
      <c r="Q1898">
        <v>0</v>
      </c>
      <c r="R1898" t="s">
        <v>30</v>
      </c>
    </row>
    <row r="1899" spans="1:18" x14ac:dyDescent="0.35">
      <c r="A1899">
        <v>6856236</v>
      </c>
      <c r="B1899" t="s">
        <v>3658</v>
      </c>
      <c r="C1899">
        <v>1459571</v>
      </c>
      <c r="D1899" t="s">
        <v>3659</v>
      </c>
      <c r="E1899" t="s">
        <v>20</v>
      </c>
      <c r="F1899" t="s">
        <v>40</v>
      </c>
      <c r="G1899">
        <v>5253045</v>
      </c>
      <c r="H1899">
        <v>1343526</v>
      </c>
      <c r="I1899" t="s">
        <v>22</v>
      </c>
      <c r="J1899">
        <v>59</v>
      </c>
      <c r="K1899">
        <v>4</v>
      </c>
      <c r="L1899">
        <v>7</v>
      </c>
      <c r="M1899" s="1">
        <v>42675</v>
      </c>
      <c r="N1899">
        <v>8</v>
      </c>
      <c r="O1899">
        <v>1</v>
      </c>
      <c r="P1899">
        <v>0</v>
      </c>
      <c r="Q1899">
        <v>0</v>
      </c>
      <c r="R1899" t="s">
        <v>30</v>
      </c>
    </row>
    <row r="1900" spans="1:18" x14ac:dyDescent="0.35">
      <c r="A1900">
        <v>6501825</v>
      </c>
      <c r="B1900" t="s">
        <v>3660</v>
      </c>
      <c r="C1900">
        <v>33984983</v>
      </c>
      <c r="D1900" t="s">
        <v>2068</v>
      </c>
      <c r="E1900" t="s">
        <v>44</v>
      </c>
      <c r="F1900" t="s">
        <v>62</v>
      </c>
      <c r="G1900">
        <v>5254635</v>
      </c>
      <c r="H1900">
        <v>1339793</v>
      </c>
      <c r="I1900" t="s">
        <v>71</v>
      </c>
      <c r="J1900">
        <v>30</v>
      </c>
      <c r="K1900">
        <v>2</v>
      </c>
      <c r="L1900">
        <v>1</v>
      </c>
      <c r="M1900" s="1">
        <v>42174</v>
      </c>
      <c r="N1900">
        <v>1</v>
      </c>
      <c r="O1900">
        <v>1</v>
      </c>
      <c r="P1900">
        <v>0</v>
      </c>
      <c r="Q1900">
        <v>0</v>
      </c>
      <c r="R1900" t="s">
        <v>30</v>
      </c>
    </row>
    <row r="1901" spans="1:18" x14ac:dyDescent="0.35">
      <c r="A1901">
        <v>6509664</v>
      </c>
      <c r="B1901" t="s">
        <v>3661</v>
      </c>
      <c r="C1901">
        <v>8932859</v>
      </c>
      <c r="D1901" t="s">
        <v>2568</v>
      </c>
      <c r="E1901" t="s">
        <v>20</v>
      </c>
      <c r="F1901" t="s">
        <v>424</v>
      </c>
      <c r="G1901">
        <v>525608</v>
      </c>
      <c r="H1901">
        <v>1341461</v>
      </c>
      <c r="I1901" t="s">
        <v>71</v>
      </c>
      <c r="J1901">
        <v>56</v>
      </c>
      <c r="K1901">
        <v>1</v>
      </c>
      <c r="L1901">
        <v>18</v>
      </c>
      <c r="M1901" s="1">
        <v>44884</v>
      </c>
      <c r="N1901">
        <v>20</v>
      </c>
      <c r="O1901">
        <v>1</v>
      </c>
      <c r="P1901">
        <v>17</v>
      </c>
      <c r="Q1901">
        <v>9</v>
      </c>
      <c r="R1901" t="s">
        <v>30</v>
      </c>
    </row>
    <row r="1902" spans="1:18" x14ac:dyDescent="0.35">
      <c r="A1902">
        <v>6704144</v>
      </c>
      <c r="B1902" t="s">
        <v>3662</v>
      </c>
      <c r="C1902">
        <v>13498367</v>
      </c>
      <c r="D1902" t="s">
        <v>1632</v>
      </c>
      <c r="E1902" t="s">
        <v>20</v>
      </c>
      <c r="F1902" t="s">
        <v>446</v>
      </c>
      <c r="G1902">
        <v>525346</v>
      </c>
      <c r="H1902">
        <v>1344446</v>
      </c>
      <c r="I1902" t="s">
        <v>71</v>
      </c>
      <c r="J1902">
        <v>19</v>
      </c>
      <c r="K1902">
        <v>1000</v>
      </c>
      <c r="L1902">
        <v>3</v>
      </c>
      <c r="M1902" s="1">
        <v>42254</v>
      </c>
      <c r="N1902">
        <v>3</v>
      </c>
      <c r="O1902">
        <v>1</v>
      </c>
      <c r="P1902">
        <v>365</v>
      </c>
      <c r="Q1902">
        <v>0</v>
      </c>
      <c r="R1902" t="s">
        <v>30</v>
      </c>
    </row>
    <row r="1903" spans="1:18" x14ac:dyDescent="0.35">
      <c r="A1903">
        <v>6708399</v>
      </c>
      <c r="B1903" t="s">
        <v>3663</v>
      </c>
      <c r="C1903">
        <v>35119823</v>
      </c>
      <c r="D1903" t="s">
        <v>3664</v>
      </c>
      <c r="E1903" t="s">
        <v>106</v>
      </c>
      <c r="F1903" t="s">
        <v>107</v>
      </c>
      <c r="G1903">
        <v>5241061</v>
      </c>
      <c r="H1903">
        <v>1339892</v>
      </c>
      <c r="I1903" t="s">
        <v>22</v>
      </c>
      <c r="J1903">
        <v>100</v>
      </c>
      <c r="K1903">
        <v>4</v>
      </c>
      <c r="L1903">
        <v>15</v>
      </c>
      <c r="M1903" s="1">
        <v>44841</v>
      </c>
      <c r="N1903">
        <v>16</v>
      </c>
      <c r="O1903">
        <v>1</v>
      </c>
      <c r="P1903">
        <v>345</v>
      </c>
      <c r="Q1903">
        <v>5</v>
      </c>
      <c r="R1903" t="s">
        <v>3665</v>
      </c>
    </row>
    <row r="1904" spans="1:18" x14ac:dyDescent="0.35">
      <c r="A1904">
        <v>6857609</v>
      </c>
      <c r="B1904" t="s">
        <v>30</v>
      </c>
      <c r="C1904">
        <v>35936948</v>
      </c>
      <c r="D1904" t="s">
        <v>2105</v>
      </c>
      <c r="E1904" t="s">
        <v>20</v>
      </c>
      <c r="F1904" t="s">
        <v>40</v>
      </c>
      <c r="G1904">
        <v>5253282</v>
      </c>
      <c r="H1904">
        <v>1343485</v>
      </c>
      <c r="I1904" t="s">
        <v>22</v>
      </c>
      <c r="J1904">
        <v>50</v>
      </c>
      <c r="K1904">
        <v>2</v>
      </c>
      <c r="L1904">
        <v>3</v>
      </c>
      <c r="M1904" s="1">
        <v>42276</v>
      </c>
      <c r="N1904">
        <v>3</v>
      </c>
      <c r="O1904">
        <v>1</v>
      </c>
      <c r="P1904">
        <v>0</v>
      </c>
      <c r="Q1904">
        <v>0</v>
      </c>
      <c r="R1904" t="s">
        <v>30</v>
      </c>
    </row>
    <row r="1905" spans="1:18" x14ac:dyDescent="0.35">
      <c r="A1905">
        <v>6708791</v>
      </c>
      <c r="B1905" t="s">
        <v>3666</v>
      </c>
      <c r="C1905">
        <v>698575</v>
      </c>
      <c r="D1905" t="s">
        <v>544</v>
      </c>
      <c r="E1905" t="s">
        <v>20</v>
      </c>
      <c r="F1905" t="s">
        <v>21</v>
      </c>
      <c r="G1905">
        <v>5253896</v>
      </c>
      <c r="H1905">
        <v>1341608</v>
      </c>
      <c r="I1905" t="s">
        <v>22</v>
      </c>
      <c r="J1905">
        <v>275</v>
      </c>
      <c r="K1905">
        <v>2</v>
      </c>
      <c r="L1905">
        <v>253</v>
      </c>
      <c r="M1905" s="1">
        <v>44892</v>
      </c>
      <c r="N1905">
        <v>276</v>
      </c>
      <c r="O1905">
        <v>2</v>
      </c>
      <c r="P1905">
        <v>336</v>
      </c>
      <c r="Q1905">
        <v>45</v>
      </c>
      <c r="R1905" t="s">
        <v>3667</v>
      </c>
    </row>
    <row r="1906" spans="1:18" x14ac:dyDescent="0.35">
      <c r="A1906">
        <v>6710453</v>
      </c>
      <c r="B1906" t="s">
        <v>3668</v>
      </c>
      <c r="C1906">
        <v>35130445</v>
      </c>
      <c r="D1906" t="s">
        <v>30</v>
      </c>
      <c r="E1906" t="s">
        <v>48</v>
      </c>
      <c r="F1906" t="s">
        <v>49</v>
      </c>
      <c r="G1906">
        <v>5248336</v>
      </c>
      <c r="H1906">
        <v>1343551</v>
      </c>
      <c r="I1906" t="s">
        <v>71</v>
      </c>
      <c r="J1906">
        <v>30</v>
      </c>
      <c r="K1906">
        <v>1</v>
      </c>
      <c r="L1906">
        <v>0</v>
      </c>
      <c r="M1906" s="1"/>
      <c r="O1906">
        <v>1</v>
      </c>
      <c r="P1906">
        <v>0</v>
      </c>
      <c r="Q1906">
        <v>0</v>
      </c>
      <c r="R1906" t="s">
        <v>30</v>
      </c>
    </row>
    <row r="1907" spans="1:18" x14ac:dyDescent="0.35">
      <c r="A1907">
        <v>6519879</v>
      </c>
      <c r="B1907" t="s">
        <v>3669</v>
      </c>
      <c r="C1907">
        <v>5344945</v>
      </c>
      <c r="D1907" t="s">
        <v>831</v>
      </c>
      <c r="E1907" t="s">
        <v>33</v>
      </c>
      <c r="F1907" t="s">
        <v>173</v>
      </c>
      <c r="G1907">
        <v>5251021</v>
      </c>
      <c r="H1907">
        <v>1346755</v>
      </c>
      <c r="I1907" t="s">
        <v>22</v>
      </c>
      <c r="J1907">
        <v>82</v>
      </c>
      <c r="K1907">
        <v>3</v>
      </c>
      <c r="L1907">
        <v>41</v>
      </c>
      <c r="M1907" s="1">
        <v>44010</v>
      </c>
      <c r="N1907">
        <v>53</v>
      </c>
      <c r="O1907">
        <v>1</v>
      </c>
      <c r="P1907">
        <v>0</v>
      </c>
      <c r="Q1907">
        <v>0</v>
      </c>
      <c r="R1907" t="s">
        <v>30</v>
      </c>
    </row>
    <row r="1908" spans="1:18" x14ac:dyDescent="0.35">
      <c r="A1908">
        <v>6521101</v>
      </c>
      <c r="B1908" t="s">
        <v>3670</v>
      </c>
      <c r="C1908">
        <v>7603078</v>
      </c>
      <c r="D1908" t="s">
        <v>3671</v>
      </c>
      <c r="E1908" t="s">
        <v>44</v>
      </c>
      <c r="F1908" t="s">
        <v>98</v>
      </c>
      <c r="G1908">
        <v>5252882</v>
      </c>
      <c r="H1908">
        <v>1339722</v>
      </c>
      <c r="I1908" t="s">
        <v>22</v>
      </c>
      <c r="J1908">
        <v>180</v>
      </c>
      <c r="K1908">
        <v>10</v>
      </c>
      <c r="L1908">
        <v>1</v>
      </c>
      <c r="M1908" s="1">
        <v>44765</v>
      </c>
      <c r="N1908">
        <v>20</v>
      </c>
      <c r="O1908">
        <v>1</v>
      </c>
      <c r="P1908">
        <v>0</v>
      </c>
      <c r="Q1908">
        <v>1</v>
      </c>
      <c r="R1908" t="s">
        <v>3672</v>
      </c>
    </row>
    <row r="1909" spans="1:18" x14ac:dyDescent="0.35">
      <c r="A1909">
        <v>6858383</v>
      </c>
      <c r="B1909" t="s">
        <v>3673</v>
      </c>
      <c r="C1909">
        <v>8250486</v>
      </c>
      <c r="D1909" t="s">
        <v>1439</v>
      </c>
      <c r="E1909" t="s">
        <v>44</v>
      </c>
      <c r="F1909" t="s">
        <v>98</v>
      </c>
      <c r="G1909">
        <v>5251771</v>
      </c>
      <c r="H1909">
        <v>1342564</v>
      </c>
      <c r="I1909" t="s">
        <v>432</v>
      </c>
      <c r="J1909">
        <v>23</v>
      </c>
      <c r="K1909">
        <v>1</v>
      </c>
      <c r="L1909">
        <v>170</v>
      </c>
      <c r="M1909" s="1">
        <v>44892</v>
      </c>
      <c r="N1909">
        <v>187</v>
      </c>
      <c r="O1909">
        <v>49</v>
      </c>
      <c r="P1909">
        <v>217</v>
      </c>
      <c r="Q1909">
        <v>67</v>
      </c>
      <c r="R1909" t="s">
        <v>1444</v>
      </c>
    </row>
    <row r="1910" spans="1:18" x14ac:dyDescent="0.35">
      <c r="A1910">
        <v>6521503</v>
      </c>
      <c r="B1910" t="s">
        <v>3674</v>
      </c>
      <c r="C1910">
        <v>6037665</v>
      </c>
      <c r="D1910" t="s">
        <v>3214</v>
      </c>
      <c r="E1910" t="s">
        <v>44</v>
      </c>
      <c r="F1910" t="s">
        <v>78</v>
      </c>
      <c r="G1910">
        <v>52533</v>
      </c>
      <c r="H1910">
        <v>1340568</v>
      </c>
      <c r="I1910" t="s">
        <v>22</v>
      </c>
      <c r="J1910">
        <v>180</v>
      </c>
      <c r="K1910">
        <v>29</v>
      </c>
      <c r="L1910">
        <v>12</v>
      </c>
      <c r="M1910" s="1">
        <v>43365</v>
      </c>
      <c r="N1910">
        <v>13</v>
      </c>
      <c r="O1910">
        <v>2</v>
      </c>
      <c r="P1910">
        <v>364</v>
      </c>
      <c r="Q1910">
        <v>0</v>
      </c>
      <c r="R1910" t="s">
        <v>30</v>
      </c>
    </row>
    <row r="1911" spans="1:18" x14ac:dyDescent="0.35">
      <c r="A1911">
        <v>6861866</v>
      </c>
      <c r="B1911" t="s">
        <v>3675</v>
      </c>
      <c r="C1911">
        <v>22360151</v>
      </c>
      <c r="D1911" t="s">
        <v>736</v>
      </c>
      <c r="E1911" t="s">
        <v>110</v>
      </c>
      <c r="F1911" t="s">
        <v>291</v>
      </c>
      <c r="G1911">
        <v>5246967</v>
      </c>
      <c r="H1911">
        <v>1331633</v>
      </c>
      <c r="I1911" t="s">
        <v>22</v>
      </c>
      <c r="J1911">
        <v>85</v>
      </c>
      <c r="K1911">
        <v>3</v>
      </c>
      <c r="L1911">
        <v>5</v>
      </c>
      <c r="M1911" s="1">
        <v>44871</v>
      </c>
      <c r="N1911">
        <v>37</v>
      </c>
      <c r="O1911">
        <v>1</v>
      </c>
      <c r="P1911">
        <v>4</v>
      </c>
      <c r="Q1911">
        <v>4</v>
      </c>
      <c r="R1911" t="s">
        <v>3676</v>
      </c>
    </row>
    <row r="1912" spans="1:18" x14ac:dyDescent="0.35">
      <c r="A1912">
        <v>6712744</v>
      </c>
      <c r="B1912" t="s">
        <v>3677</v>
      </c>
      <c r="C1912">
        <v>35143873</v>
      </c>
      <c r="D1912" t="s">
        <v>3678</v>
      </c>
      <c r="E1912" t="s">
        <v>44</v>
      </c>
      <c r="F1912" t="s">
        <v>62</v>
      </c>
      <c r="G1912">
        <v>5254029</v>
      </c>
      <c r="H1912">
        <v>1340016</v>
      </c>
      <c r="I1912" t="s">
        <v>22</v>
      </c>
      <c r="J1912">
        <v>125</v>
      </c>
      <c r="K1912">
        <v>3</v>
      </c>
      <c r="L1912">
        <v>12</v>
      </c>
      <c r="M1912" s="1">
        <v>43311</v>
      </c>
      <c r="N1912">
        <v>13</v>
      </c>
      <c r="O1912">
        <v>1</v>
      </c>
      <c r="P1912">
        <v>0</v>
      </c>
      <c r="Q1912">
        <v>0</v>
      </c>
      <c r="R1912" t="s">
        <v>30</v>
      </c>
    </row>
    <row r="1913" spans="1:18" x14ac:dyDescent="0.35">
      <c r="A1913">
        <v>6863911</v>
      </c>
      <c r="B1913" t="s">
        <v>3679</v>
      </c>
      <c r="C1913">
        <v>35546961</v>
      </c>
      <c r="D1913" t="s">
        <v>3680</v>
      </c>
      <c r="E1913" t="s">
        <v>44</v>
      </c>
      <c r="F1913" t="s">
        <v>142</v>
      </c>
      <c r="G1913">
        <v>5251027</v>
      </c>
      <c r="H1913">
        <v>1340359</v>
      </c>
      <c r="I1913" t="s">
        <v>22</v>
      </c>
      <c r="J1913">
        <v>75</v>
      </c>
      <c r="K1913">
        <v>2</v>
      </c>
      <c r="L1913">
        <v>19</v>
      </c>
      <c r="M1913" s="1">
        <v>44067</v>
      </c>
      <c r="N1913">
        <v>21</v>
      </c>
      <c r="O1913">
        <v>2</v>
      </c>
      <c r="P1913">
        <v>0</v>
      </c>
      <c r="Q1913">
        <v>0</v>
      </c>
      <c r="R1913" t="s">
        <v>30</v>
      </c>
    </row>
    <row r="1914" spans="1:18" x14ac:dyDescent="0.35">
      <c r="A1914">
        <v>6716656</v>
      </c>
      <c r="B1914" t="s">
        <v>3681</v>
      </c>
      <c r="C1914">
        <v>5870398</v>
      </c>
      <c r="D1914" t="s">
        <v>3682</v>
      </c>
      <c r="E1914" t="s">
        <v>33</v>
      </c>
      <c r="F1914" t="s">
        <v>274</v>
      </c>
      <c r="G1914">
        <v>5249897</v>
      </c>
      <c r="H1914">
        <v>1340759</v>
      </c>
      <c r="I1914" t="s">
        <v>71</v>
      </c>
      <c r="J1914">
        <v>35</v>
      </c>
      <c r="K1914">
        <v>2</v>
      </c>
      <c r="L1914">
        <v>1</v>
      </c>
      <c r="M1914" s="1">
        <v>42736</v>
      </c>
      <c r="N1914">
        <v>1</v>
      </c>
      <c r="O1914">
        <v>1</v>
      </c>
      <c r="P1914">
        <v>0</v>
      </c>
      <c r="Q1914">
        <v>0</v>
      </c>
      <c r="R1914" t="s">
        <v>30</v>
      </c>
    </row>
    <row r="1915" spans="1:18" x14ac:dyDescent="0.35">
      <c r="A1915">
        <v>6524799</v>
      </c>
      <c r="B1915" t="s">
        <v>3683</v>
      </c>
      <c r="C1915">
        <v>5264818</v>
      </c>
      <c r="D1915" t="s">
        <v>3684</v>
      </c>
      <c r="E1915" t="s">
        <v>44</v>
      </c>
      <c r="F1915" t="s">
        <v>98</v>
      </c>
      <c r="G1915">
        <v>5252774</v>
      </c>
      <c r="H1915">
        <v>1340677</v>
      </c>
      <c r="I1915" t="s">
        <v>22</v>
      </c>
      <c r="J1915">
        <v>80</v>
      </c>
      <c r="K1915">
        <v>1</v>
      </c>
      <c r="L1915">
        <v>57</v>
      </c>
      <c r="M1915" s="1">
        <v>44718</v>
      </c>
      <c r="N1915">
        <v>62</v>
      </c>
      <c r="O1915">
        <v>1</v>
      </c>
      <c r="P1915">
        <v>0</v>
      </c>
      <c r="Q1915">
        <v>10</v>
      </c>
      <c r="R1915" t="s">
        <v>3685</v>
      </c>
    </row>
    <row r="1916" spans="1:18" x14ac:dyDescent="0.35">
      <c r="A1916">
        <v>6539919</v>
      </c>
      <c r="B1916" t="s">
        <v>3686</v>
      </c>
      <c r="C1916">
        <v>1793285</v>
      </c>
      <c r="D1916" t="s">
        <v>3687</v>
      </c>
      <c r="E1916" t="s">
        <v>44</v>
      </c>
      <c r="F1916" t="s">
        <v>632</v>
      </c>
      <c r="G1916">
        <v>5254966</v>
      </c>
      <c r="H1916">
        <v>1335666</v>
      </c>
      <c r="I1916" t="s">
        <v>22</v>
      </c>
      <c r="J1916">
        <v>55</v>
      </c>
      <c r="K1916">
        <v>1</v>
      </c>
      <c r="L1916">
        <v>2</v>
      </c>
      <c r="M1916" s="1">
        <v>42177</v>
      </c>
      <c r="N1916">
        <v>2</v>
      </c>
      <c r="O1916">
        <v>1</v>
      </c>
      <c r="P1916">
        <v>0</v>
      </c>
      <c r="Q1916">
        <v>0</v>
      </c>
      <c r="R1916" t="s">
        <v>30</v>
      </c>
    </row>
    <row r="1917" spans="1:18" x14ac:dyDescent="0.35">
      <c r="A1917">
        <v>6864530</v>
      </c>
      <c r="B1917" t="s">
        <v>3688</v>
      </c>
      <c r="C1917">
        <v>3074797</v>
      </c>
      <c r="D1917" t="s">
        <v>3689</v>
      </c>
      <c r="E1917" t="s">
        <v>44</v>
      </c>
      <c r="F1917" t="s">
        <v>632</v>
      </c>
      <c r="G1917">
        <v>5254026</v>
      </c>
      <c r="H1917">
        <v>1334928</v>
      </c>
      <c r="I1917" t="s">
        <v>22</v>
      </c>
      <c r="J1917">
        <v>65</v>
      </c>
      <c r="K1917">
        <v>1</v>
      </c>
      <c r="L1917">
        <v>18</v>
      </c>
      <c r="M1917" s="1">
        <v>43390</v>
      </c>
      <c r="N1917">
        <v>20</v>
      </c>
      <c r="O1917">
        <v>1</v>
      </c>
      <c r="P1917">
        <v>0</v>
      </c>
      <c r="Q1917">
        <v>0</v>
      </c>
      <c r="R1917" t="s">
        <v>30</v>
      </c>
    </row>
    <row r="1918" spans="1:18" x14ac:dyDescent="0.35">
      <c r="A1918">
        <v>6541306</v>
      </c>
      <c r="B1918" t="s">
        <v>3690</v>
      </c>
      <c r="C1918">
        <v>6944715</v>
      </c>
      <c r="D1918" t="s">
        <v>892</v>
      </c>
      <c r="E1918" t="s">
        <v>20</v>
      </c>
      <c r="F1918" t="s">
        <v>21</v>
      </c>
      <c r="G1918">
        <v>5253422</v>
      </c>
      <c r="H1918">
        <v>1341035</v>
      </c>
      <c r="I1918" t="s">
        <v>22</v>
      </c>
      <c r="J1918">
        <v>89</v>
      </c>
      <c r="K1918">
        <v>4</v>
      </c>
      <c r="L1918">
        <v>56</v>
      </c>
      <c r="M1918" s="1">
        <v>43886</v>
      </c>
      <c r="N1918">
        <v>62</v>
      </c>
      <c r="O1918">
        <v>1</v>
      </c>
      <c r="P1918">
        <v>0</v>
      </c>
      <c r="Q1918">
        <v>0</v>
      </c>
      <c r="R1918" t="s">
        <v>3691</v>
      </c>
    </row>
    <row r="1919" spans="1:18" x14ac:dyDescent="0.35">
      <c r="A1919">
        <v>6865745</v>
      </c>
      <c r="B1919" t="s">
        <v>3692</v>
      </c>
      <c r="C1919">
        <v>35976519</v>
      </c>
      <c r="D1919" t="s">
        <v>3693</v>
      </c>
      <c r="E1919" t="s">
        <v>20</v>
      </c>
      <c r="F1919" t="s">
        <v>102</v>
      </c>
      <c r="G1919">
        <v>525475</v>
      </c>
      <c r="H1919">
        <v>1341697</v>
      </c>
      <c r="I1919" t="s">
        <v>71</v>
      </c>
      <c r="J1919">
        <v>35</v>
      </c>
      <c r="K1919">
        <v>25</v>
      </c>
      <c r="L1919">
        <v>1</v>
      </c>
      <c r="M1919" s="1">
        <v>42239</v>
      </c>
      <c r="N1919">
        <v>1</v>
      </c>
      <c r="O1919">
        <v>1</v>
      </c>
      <c r="P1919">
        <v>0</v>
      </c>
      <c r="Q1919">
        <v>0</v>
      </c>
      <c r="R1919" t="s">
        <v>30</v>
      </c>
    </row>
    <row r="1920" spans="1:18" x14ac:dyDescent="0.35">
      <c r="A1920">
        <v>6718585</v>
      </c>
      <c r="B1920" t="s">
        <v>3694</v>
      </c>
      <c r="C1920">
        <v>35043038</v>
      </c>
      <c r="D1920" t="s">
        <v>125</v>
      </c>
      <c r="E1920" t="s">
        <v>20</v>
      </c>
      <c r="F1920" t="s">
        <v>102</v>
      </c>
      <c r="G1920">
        <v>5253975</v>
      </c>
      <c r="H1920">
        <v>134201</v>
      </c>
      <c r="I1920" t="s">
        <v>22</v>
      </c>
      <c r="J1920">
        <v>45</v>
      </c>
      <c r="K1920">
        <v>1</v>
      </c>
      <c r="L1920">
        <v>5</v>
      </c>
      <c r="M1920" s="1">
        <v>42962</v>
      </c>
      <c r="N1920">
        <v>6</v>
      </c>
      <c r="O1920">
        <v>1</v>
      </c>
      <c r="P1920">
        <v>0</v>
      </c>
      <c r="Q1920">
        <v>0</v>
      </c>
      <c r="R1920" t="s">
        <v>30</v>
      </c>
    </row>
    <row r="1921" spans="1:18" x14ac:dyDescent="0.35">
      <c r="A1921">
        <v>6723647</v>
      </c>
      <c r="B1921" t="s">
        <v>3695</v>
      </c>
      <c r="C1921">
        <v>35208173</v>
      </c>
      <c r="D1921" t="s">
        <v>325</v>
      </c>
      <c r="E1921" t="s">
        <v>48</v>
      </c>
      <c r="F1921" t="s">
        <v>309</v>
      </c>
      <c r="G1921">
        <v>5248414</v>
      </c>
      <c r="H1921">
        <v>1342753</v>
      </c>
      <c r="I1921" t="s">
        <v>71</v>
      </c>
      <c r="J1921">
        <v>25</v>
      </c>
      <c r="K1921">
        <v>7</v>
      </c>
      <c r="L1921">
        <v>2</v>
      </c>
      <c r="M1921" s="1">
        <v>42534</v>
      </c>
      <c r="N1921">
        <v>2</v>
      </c>
      <c r="O1921">
        <v>1</v>
      </c>
      <c r="P1921">
        <v>0</v>
      </c>
      <c r="Q1921">
        <v>0</v>
      </c>
      <c r="R1921" t="s">
        <v>30</v>
      </c>
    </row>
    <row r="1922" spans="1:18" x14ac:dyDescent="0.35">
      <c r="A1922">
        <v>6867552</v>
      </c>
      <c r="B1922" t="s">
        <v>3696</v>
      </c>
      <c r="C1922">
        <v>35986852</v>
      </c>
      <c r="D1922" t="s">
        <v>661</v>
      </c>
      <c r="E1922" t="s">
        <v>33</v>
      </c>
      <c r="F1922" t="s">
        <v>251</v>
      </c>
      <c r="G1922">
        <v>5252625</v>
      </c>
      <c r="H1922">
        <v>1345064</v>
      </c>
      <c r="I1922" t="s">
        <v>22</v>
      </c>
      <c r="J1922">
        <v>28</v>
      </c>
      <c r="K1922">
        <v>10</v>
      </c>
      <c r="L1922">
        <v>1</v>
      </c>
      <c r="M1922" s="1">
        <v>42221</v>
      </c>
      <c r="N1922">
        <v>1</v>
      </c>
      <c r="O1922">
        <v>1</v>
      </c>
      <c r="P1922">
        <v>0</v>
      </c>
      <c r="Q1922">
        <v>0</v>
      </c>
      <c r="R1922" t="s">
        <v>30</v>
      </c>
    </row>
    <row r="1923" spans="1:18" x14ac:dyDescent="0.35">
      <c r="A1923">
        <v>6728004</v>
      </c>
      <c r="B1923" t="s">
        <v>3697</v>
      </c>
      <c r="C1923">
        <v>35232007</v>
      </c>
      <c r="D1923" t="s">
        <v>3698</v>
      </c>
      <c r="E1923" t="s">
        <v>33</v>
      </c>
      <c r="F1923" t="s">
        <v>173</v>
      </c>
      <c r="G1923">
        <v>5250591</v>
      </c>
      <c r="H1923">
        <v>1346818</v>
      </c>
      <c r="I1923" t="s">
        <v>22</v>
      </c>
      <c r="J1923">
        <v>91</v>
      </c>
      <c r="K1923">
        <v>1</v>
      </c>
      <c r="L1923">
        <v>0</v>
      </c>
      <c r="M1923" s="1"/>
      <c r="O1923">
        <v>1</v>
      </c>
      <c r="P1923">
        <v>0</v>
      </c>
      <c r="Q1923">
        <v>0</v>
      </c>
      <c r="R1923" t="s">
        <v>30</v>
      </c>
    </row>
    <row r="1924" spans="1:18" x14ac:dyDescent="0.35">
      <c r="A1924">
        <v>6550264</v>
      </c>
      <c r="B1924" t="s">
        <v>3699</v>
      </c>
      <c r="C1924">
        <v>31266217</v>
      </c>
      <c r="D1924" t="s">
        <v>487</v>
      </c>
      <c r="E1924" t="s">
        <v>44</v>
      </c>
      <c r="F1924" t="s">
        <v>98</v>
      </c>
      <c r="G1924">
        <v>5252564</v>
      </c>
      <c r="H1924">
        <v>134173</v>
      </c>
      <c r="I1924" t="s">
        <v>71</v>
      </c>
      <c r="J1924">
        <v>86</v>
      </c>
      <c r="K1924">
        <v>2</v>
      </c>
      <c r="L1924">
        <v>97</v>
      </c>
      <c r="M1924" s="1">
        <v>44906</v>
      </c>
      <c r="N1924">
        <v>106</v>
      </c>
      <c r="O1924">
        <v>1</v>
      </c>
      <c r="P1924">
        <v>88</v>
      </c>
      <c r="Q1924">
        <v>39</v>
      </c>
      <c r="R1924" t="s">
        <v>3700</v>
      </c>
    </row>
    <row r="1925" spans="1:18" x14ac:dyDescent="0.35">
      <c r="A1925">
        <v>6874892</v>
      </c>
      <c r="B1925" t="s">
        <v>3701</v>
      </c>
      <c r="C1925">
        <v>36027840</v>
      </c>
      <c r="D1925" t="s">
        <v>3702</v>
      </c>
      <c r="E1925" t="s">
        <v>48</v>
      </c>
      <c r="F1925" t="s">
        <v>152</v>
      </c>
      <c r="G1925">
        <v>5248023</v>
      </c>
      <c r="H1925">
        <v>134377</v>
      </c>
      <c r="I1925" t="s">
        <v>71</v>
      </c>
      <c r="J1925">
        <v>24</v>
      </c>
      <c r="K1925">
        <v>1</v>
      </c>
      <c r="L1925">
        <v>2</v>
      </c>
      <c r="M1925" s="1">
        <v>42212</v>
      </c>
      <c r="N1925">
        <v>2</v>
      </c>
      <c r="O1925">
        <v>1</v>
      </c>
      <c r="P1925">
        <v>0</v>
      </c>
      <c r="Q1925">
        <v>0</v>
      </c>
      <c r="R1925" t="s">
        <v>30</v>
      </c>
    </row>
    <row r="1926" spans="1:18" x14ac:dyDescent="0.35">
      <c r="A1926">
        <v>6558544</v>
      </c>
      <c r="B1926" t="s">
        <v>3703</v>
      </c>
      <c r="C1926">
        <v>34299847</v>
      </c>
      <c r="D1926" t="s">
        <v>327</v>
      </c>
      <c r="E1926" t="s">
        <v>106</v>
      </c>
      <c r="F1926" t="s">
        <v>117</v>
      </c>
      <c r="G1926">
        <v>5250114</v>
      </c>
      <c r="H1926">
        <v>1334267</v>
      </c>
      <c r="I1926" t="s">
        <v>22</v>
      </c>
      <c r="J1926">
        <v>399</v>
      </c>
      <c r="K1926">
        <v>1</v>
      </c>
      <c r="L1926">
        <v>0</v>
      </c>
      <c r="M1926" s="1"/>
      <c r="O1926">
        <v>1</v>
      </c>
      <c r="P1926">
        <v>0</v>
      </c>
      <c r="Q1926">
        <v>0</v>
      </c>
      <c r="R1926" t="s">
        <v>30</v>
      </c>
    </row>
    <row r="1927" spans="1:18" x14ac:dyDescent="0.35">
      <c r="A1927">
        <v>6733959</v>
      </c>
      <c r="B1927" t="s">
        <v>3704</v>
      </c>
      <c r="C1927">
        <v>9751730</v>
      </c>
      <c r="D1927" t="s">
        <v>1317</v>
      </c>
      <c r="E1927" t="s">
        <v>193</v>
      </c>
      <c r="F1927" t="s">
        <v>430</v>
      </c>
      <c r="G1927">
        <v>5243708</v>
      </c>
      <c r="H1927">
        <v>1322954</v>
      </c>
      <c r="I1927" t="s">
        <v>22</v>
      </c>
      <c r="J1927">
        <v>138</v>
      </c>
      <c r="K1927">
        <v>7</v>
      </c>
      <c r="L1927">
        <v>72</v>
      </c>
      <c r="M1927" s="1">
        <v>44839</v>
      </c>
      <c r="N1927">
        <v>80</v>
      </c>
      <c r="O1927">
        <v>2</v>
      </c>
      <c r="P1927">
        <v>248</v>
      </c>
      <c r="Q1927">
        <v>8</v>
      </c>
      <c r="R1927" t="s">
        <v>3705</v>
      </c>
    </row>
    <row r="1928" spans="1:18" x14ac:dyDescent="0.35">
      <c r="A1928">
        <v>6875466</v>
      </c>
      <c r="B1928" t="s">
        <v>3706</v>
      </c>
      <c r="C1928">
        <v>36030445</v>
      </c>
      <c r="D1928" t="s">
        <v>3707</v>
      </c>
      <c r="E1928" t="s">
        <v>44</v>
      </c>
      <c r="F1928" t="s">
        <v>45</v>
      </c>
      <c r="G1928">
        <v>5252315</v>
      </c>
      <c r="H1928">
        <v>1332854</v>
      </c>
      <c r="I1928" t="s">
        <v>71</v>
      </c>
      <c r="J1928">
        <v>32</v>
      </c>
      <c r="K1928">
        <v>2</v>
      </c>
      <c r="L1928">
        <v>7</v>
      </c>
      <c r="M1928" s="1">
        <v>42604</v>
      </c>
      <c r="N1928">
        <v>8</v>
      </c>
      <c r="O1928">
        <v>1</v>
      </c>
      <c r="P1928">
        <v>0</v>
      </c>
      <c r="Q1928">
        <v>0</v>
      </c>
      <c r="R1928" t="s">
        <v>30</v>
      </c>
    </row>
    <row r="1929" spans="1:18" x14ac:dyDescent="0.35">
      <c r="A1929">
        <v>6742843</v>
      </c>
      <c r="B1929" t="s">
        <v>3708</v>
      </c>
      <c r="C1929">
        <v>21448515</v>
      </c>
      <c r="D1929" t="s">
        <v>1187</v>
      </c>
      <c r="E1929" t="s">
        <v>33</v>
      </c>
      <c r="F1929" t="s">
        <v>94</v>
      </c>
      <c r="G1929">
        <v>5249202</v>
      </c>
      <c r="H1929">
        <v>1342069</v>
      </c>
      <c r="I1929" t="s">
        <v>71</v>
      </c>
      <c r="J1929">
        <v>61</v>
      </c>
      <c r="K1929">
        <v>2</v>
      </c>
      <c r="L1929">
        <v>10</v>
      </c>
      <c r="M1929" s="1">
        <v>42275</v>
      </c>
      <c r="N1929">
        <v>11</v>
      </c>
      <c r="O1929">
        <v>1</v>
      </c>
      <c r="P1929">
        <v>0</v>
      </c>
      <c r="Q1929">
        <v>0</v>
      </c>
      <c r="R1929" t="s">
        <v>30</v>
      </c>
    </row>
    <row r="1930" spans="1:18" x14ac:dyDescent="0.35">
      <c r="A1930">
        <v>6561278</v>
      </c>
      <c r="B1930" t="s">
        <v>3709</v>
      </c>
      <c r="C1930">
        <v>15606243</v>
      </c>
      <c r="D1930" t="s">
        <v>3710</v>
      </c>
      <c r="E1930" t="s">
        <v>106</v>
      </c>
      <c r="F1930" t="s">
        <v>117</v>
      </c>
      <c r="G1930">
        <v>5249686</v>
      </c>
      <c r="H1930">
        <v>133471</v>
      </c>
      <c r="I1930" t="s">
        <v>22</v>
      </c>
      <c r="J1930">
        <v>99</v>
      </c>
      <c r="K1930">
        <v>180</v>
      </c>
      <c r="L1930">
        <v>29</v>
      </c>
      <c r="M1930" s="1">
        <v>44111</v>
      </c>
      <c r="N1930">
        <v>33</v>
      </c>
      <c r="O1930">
        <v>2</v>
      </c>
      <c r="P1930">
        <v>266</v>
      </c>
      <c r="Q1930">
        <v>0</v>
      </c>
      <c r="R1930" t="s">
        <v>30</v>
      </c>
    </row>
    <row r="1931" spans="1:18" x14ac:dyDescent="0.35">
      <c r="A1931">
        <v>6879872</v>
      </c>
      <c r="B1931" t="s">
        <v>3711</v>
      </c>
      <c r="C1931">
        <v>21458539</v>
      </c>
      <c r="D1931" t="s">
        <v>3712</v>
      </c>
      <c r="E1931" t="s">
        <v>193</v>
      </c>
      <c r="F1931" t="s">
        <v>1064</v>
      </c>
      <c r="G1931">
        <v>5245935</v>
      </c>
      <c r="H1931">
        <v>1331856</v>
      </c>
      <c r="I1931" t="s">
        <v>22</v>
      </c>
      <c r="J1931">
        <v>79</v>
      </c>
      <c r="K1931">
        <v>1</v>
      </c>
      <c r="L1931">
        <v>0</v>
      </c>
      <c r="M1931" s="1"/>
      <c r="O1931">
        <v>1</v>
      </c>
      <c r="P1931">
        <v>0</v>
      </c>
      <c r="Q1931">
        <v>0</v>
      </c>
      <c r="R1931" t="s">
        <v>30</v>
      </c>
    </row>
    <row r="1932" spans="1:18" x14ac:dyDescent="0.35">
      <c r="A1932">
        <v>6566904</v>
      </c>
      <c r="B1932" t="s">
        <v>3713</v>
      </c>
      <c r="C1932">
        <v>34349999</v>
      </c>
      <c r="D1932" t="s">
        <v>3714</v>
      </c>
      <c r="E1932" t="s">
        <v>33</v>
      </c>
      <c r="F1932" t="s">
        <v>94</v>
      </c>
      <c r="G1932">
        <v>5249198</v>
      </c>
      <c r="H1932">
        <v>1338946</v>
      </c>
      <c r="I1932" t="s">
        <v>22</v>
      </c>
      <c r="J1932">
        <v>70</v>
      </c>
      <c r="K1932">
        <v>2</v>
      </c>
      <c r="L1932">
        <v>335</v>
      </c>
      <c r="M1932" s="1">
        <v>44914</v>
      </c>
      <c r="N1932">
        <v>366</v>
      </c>
      <c r="O1932">
        <v>1</v>
      </c>
      <c r="P1932">
        <v>204</v>
      </c>
      <c r="Q1932">
        <v>48</v>
      </c>
      <c r="R1932" t="s">
        <v>3715</v>
      </c>
    </row>
    <row r="1933" spans="1:18" x14ac:dyDescent="0.35">
      <c r="A1933">
        <v>6744830</v>
      </c>
      <c r="B1933" t="s">
        <v>3716</v>
      </c>
      <c r="C1933">
        <v>14892838</v>
      </c>
      <c r="D1933" t="s">
        <v>151</v>
      </c>
      <c r="E1933" t="s">
        <v>33</v>
      </c>
      <c r="F1933" t="s">
        <v>251</v>
      </c>
      <c r="G1933">
        <v>5251864</v>
      </c>
      <c r="H1933">
        <v>1345679</v>
      </c>
      <c r="I1933" t="s">
        <v>22</v>
      </c>
      <c r="J1933">
        <v>58</v>
      </c>
      <c r="K1933">
        <v>3</v>
      </c>
      <c r="L1933">
        <v>16</v>
      </c>
      <c r="M1933" s="1">
        <v>43016</v>
      </c>
      <c r="N1933">
        <v>18</v>
      </c>
      <c r="O1933">
        <v>1</v>
      </c>
      <c r="P1933">
        <v>0</v>
      </c>
      <c r="Q1933">
        <v>0</v>
      </c>
      <c r="R1933" t="s">
        <v>30</v>
      </c>
    </row>
    <row r="1934" spans="1:18" x14ac:dyDescent="0.35">
      <c r="A1934">
        <v>6891594</v>
      </c>
      <c r="B1934" t="s">
        <v>3717</v>
      </c>
      <c r="C1934">
        <v>36113480</v>
      </c>
      <c r="D1934" t="s">
        <v>3718</v>
      </c>
      <c r="E1934" t="s">
        <v>20</v>
      </c>
      <c r="F1934" t="s">
        <v>102</v>
      </c>
      <c r="G1934">
        <v>5254194</v>
      </c>
      <c r="H1934">
        <v>1341656</v>
      </c>
      <c r="I1934" t="s">
        <v>22</v>
      </c>
      <c r="J1934">
        <v>42</v>
      </c>
      <c r="K1934">
        <v>1</v>
      </c>
      <c r="L1934">
        <v>1</v>
      </c>
      <c r="M1934" s="1">
        <v>42205</v>
      </c>
      <c r="N1934">
        <v>1</v>
      </c>
      <c r="O1934">
        <v>1</v>
      </c>
      <c r="P1934">
        <v>0</v>
      </c>
      <c r="Q1934">
        <v>0</v>
      </c>
      <c r="R1934" t="s">
        <v>30</v>
      </c>
    </row>
    <row r="1935" spans="1:18" x14ac:dyDescent="0.35">
      <c r="A1935">
        <v>6756421</v>
      </c>
      <c r="B1935" t="s">
        <v>3719</v>
      </c>
      <c r="C1935">
        <v>35373901</v>
      </c>
      <c r="D1935" t="s">
        <v>25</v>
      </c>
      <c r="E1935" t="s">
        <v>48</v>
      </c>
      <c r="F1935" t="s">
        <v>49</v>
      </c>
      <c r="G1935">
        <v>5249017</v>
      </c>
      <c r="H1935">
        <v>1342515</v>
      </c>
      <c r="I1935" t="s">
        <v>22</v>
      </c>
      <c r="J1935">
        <v>160</v>
      </c>
      <c r="K1935">
        <v>2</v>
      </c>
      <c r="L1935">
        <v>113</v>
      </c>
      <c r="M1935" s="1">
        <v>44871</v>
      </c>
      <c r="N1935">
        <v>124</v>
      </c>
      <c r="O1935">
        <v>1</v>
      </c>
      <c r="P1935">
        <v>12</v>
      </c>
      <c r="Q1935">
        <v>15</v>
      </c>
      <c r="R1935" t="s">
        <v>3720</v>
      </c>
    </row>
    <row r="1936" spans="1:18" x14ac:dyDescent="0.35">
      <c r="A1936">
        <v>6581457</v>
      </c>
      <c r="B1936" t="s">
        <v>3721</v>
      </c>
      <c r="C1936">
        <v>3053205</v>
      </c>
      <c r="D1936" t="s">
        <v>3722</v>
      </c>
      <c r="E1936" t="s">
        <v>20</v>
      </c>
      <c r="F1936" t="s">
        <v>21</v>
      </c>
      <c r="G1936">
        <v>5253799</v>
      </c>
      <c r="H1936">
        <v>134094</v>
      </c>
      <c r="I1936" t="s">
        <v>71</v>
      </c>
      <c r="J1936">
        <v>47</v>
      </c>
      <c r="K1936">
        <v>3</v>
      </c>
      <c r="L1936">
        <v>251</v>
      </c>
      <c r="M1936" s="1">
        <v>44914</v>
      </c>
      <c r="N1936">
        <v>326</v>
      </c>
      <c r="O1936">
        <v>1</v>
      </c>
      <c r="P1936">
        <v>34</v>
      </c>
      <c r="Q1936">
        <v>20</v>
      </c>
      <c r="R1936" t="s">
        <v>30</v>
      </c>
    </row>
    <row r="1937" spans="1:18" x14ac:dyDescent="0.35">
      <c r="A1937">
        <v>6891866</v>
      </c>
      <c r="B1937" t="s">
        <v>3723</v>
      </c>
      <c r="C1937">
        <v>3622827</v>
      </c>
      <c r="D1937" t="s">
        <v>327</v>
      </c>
      <c r="E1937" t="s">
        <v>20</v>
      </c>
      <c r="F1937" t="s">
        <v>29</v>
      </c>
      <c r="G1937">
        <v>5254863</v>
      </c>
      <c r="H1937">
        <v>1340571</v>
      </c>
      <c r="I1937" t="s">
        <v>22</v>
      </c>
      <c r="J1937">
        <v>160</v>
      </c>
      <c r="K1937">
        <v>91</v>
      </c>
      <c r="L1937">
        <v>91</v>
      </c>
      <c r="M1937" s="1">
        <v>44897</v>
      </c>
      <c r="N1937">
        <v>100</v>
      </c>
      <c r="O1937">
        <v>2</v>
      </c>
      <c r="P1937">
        <v>358</v>
      </c>
      <c r="Q1937">
        <v>12</v>
      </c>
      <c r="R1937" t="s">
        <v>30</v>
      </c>
    </row>
    <row r="1938" spans="1:18" x14ac:dyDescent="0.35">
      <c r="A1938">
        <v>7078044</v>
      </c>
      <c r="B1938" t="s">
        <v>3724</v>
      </c>
      <c r="C1938">
        <v>28929364</v>
      </c>
      <c r="D1938" t="s">
        <v>3725</v>
      </c>
      <c r="E1938" t="s">
        <v>44</v>
      </c>
      <c r="F1938" t="s">
        <v>78</v>
      </c>
      <c r="G1938">
        <v>5253755</v>
      </c>
      <c r="H1938">
        <v>1337553</v>
      </c>
      <c r="I1938" t="s">
        <v>22</v>
      </c>
      <c r="J1938">
        <v>99</v>
      </c>
      <c r="K1938">
        <v>5</v>
      </c>
      <c r="L1938">
        <v>19</v>
      </c>
      <c r="M1938" s="1">
        <v>44401</v>
      </c>
      <c r="N1938">
        <v>21</v>
      </c>
      <c r="O1938">
        <v>1</v>
      </c>
      <c r="P1938">
        <v>0</v>
      </c>
      <c r="Q1938">
        <v>0</v>
      </c>
      <c r="R1938" t="s">
        <v>3726</v>
      </c>
    </row>
    <row r="1939" spans="1:18" x14ac:dyDescent="0.35">
      <c r="A1939">
        <v>6758818</v>
      </c>
      <c r="B1939" t="s">
        <v>3727</v>
      </c>
      <c r="C1939">
        <v>14405869</v>
      </c>
      <c r="D1939" t="s">
        <v>3728</v>
      </c>
      <c r="E1939" t="s">
        <v>33</v>
      </c>
      <c r="F1939" t="s">
        <v>52</v>
      </c>
      <c r="G1939">
        <v>5251031</v>
      </c>
      <c r="H1939">
        <v>1343697</v>
      </c>
      <c r="I1939" t="s">
        <v>71</v>
      </c>
      <c r="J1939">
        <v>47</v>
      </c>
      <c r="K1939">
        <v>1</v>
      </c>
      <c r="L1939">
        <v>0</v>
      </c>
      <c r="M1939" s="1"/>
      <c r="O1939">
        <v>1</v>
      </c>
      <c r="P1939">
        <v>0</v>
      </c>
      <c r="Q1939">
        <v>0</v>
      </c>
      <c r="R1939" t="s">
        <v>30</v>
      </c>
    </row>
    <row r="1940" spans="1:18" x14ac:dyDescent="0.35">
      <c r="A1940">
        <v>6762139</v>
      </c>
      <c r="B1940" t="s">
        <v>3729</v>
      </c>
      <c r="C1940">
        <v>35400575</v>
      </c>
      <c r="D1940" t="s">
        <v>3730</v>
      </c>
      <c r="E1940" t="s">
        <v>44</v>
      </c>
      <c r="F1940" t="s">
        <v>799</v>
      </c>
      <c r="G1940">
        <v>5254828</v>
      </c>
      <c r="H1940">
        <v>1334864</v>
      </c>
      <c r="I1940" t="s">
        <v>71</v>
      </c>
      <c r="J1940">
        <v>34</v>
      </c>
      <c r="K1940">
        <v>1</v>
      </c>
      <c r="L1940">
        <v>4</v>
      </c>
      <c r="M1940" s="1">
        <v>42310</v>
      </c>
      <c r="N1940">
        <v>5</v>
      </c>
      <c r="O1940">
        <v>2</v>
      </c>
      <c r="P1940">
        <v>0</v>
      </c>
      <c r="Q1940">
        <v>0</v>
      </c>
      <c r="R1940" t="s">
        <v>30</v>
      </c>
    </row>
    <row r="1941" spans="1:18" x14ac:dyDescent="0.35">
      <c r="A1941">
        <v>6764777</v>
      </c>
      <c r="B1941" t="s">
        <v>3731</v>
      </c>
      <c r="C1941">
        <v>35413428</v>
      </c>
      <c r="D1941" t="s">
        <v>3732</v>
      </c>
      <c r="E1941" t="s">
        <v>48</v>
      </c>
      <c r="F1941" t="s">
        <v>49</v>
      </c>
      <c r="G1941">
        <v>5248623</v>
      </c>
      <c r="H1941">
        <v>1343101</v>
      </c>
      <c r="I1941" t="s">
        <v>71</v>
      </c>
      <c r="J1941">
        <v>30</v>
      </c>
      <c r="K1941">
        <v>1</v>
      </c>
      <c r="L1941">
        <v>0</v>
      </c>
      <c r="M1941" s="1"/>
      <c r="O1941">
        <v>1</v>
      </c>
      <c r="P1941">
        <v>0</v>
      </c>
      <c r="Q1941">
        <v>0</v>
      </c>
      <c r="R1941" t="s">
        <v>30</v>
      </c>
    </row>
    <row r="1942" spans="1:18" x14ac:dyDescent="0.35">
      <c r="A1942">
        <v>6892522</v>
      </c>
      <c r="B1942" t="s">
        <v>3733</v>
      </c>
      <c r="C1942">
        <v>36118047</v>
      </c>
      <c r="D1942" t="s">
        <v>993</v>
      </c>
      <c r="E1942" t="s">
        <v>504</v>
      </c>
      <c r="F1942" t="s">
        <v>1194</v>
      </c>
      <c r="G1942">
        <v>5250787</v>
      </c>
      <c r="H1942">
        <v>1349578</v>
      </c>
      <c r="I1942" t="s">
        <v>22</v>
      </c>
      <c r="J1942">
        <v>50</v>
      </c>
      <c r="K1942">
        <v>1</v>
      </c>
      <c r="L1942">
        <v>9</v>
      </c>
      <c r="M1942" s="1">
        <v>42694</v>
      </c>
      <c r="N1942">
        <v>10</v>
      </c>
      <c r="O1942">
        <v>1</v>
      </c>
      <c r="P1942">
        <v>0</v>
      </c>
      <c r="Q1942">
        <v>0</v>
      </c>
      <c r="R1942" t="s">
        <v>30</v>
      </c>
    </row>
    <row r="1943" spans="1:18" x14ac:dyDescent="0.35">
      <c r="A1943">
        <v>6773474</v>
      </c>
      <c r="B1943" t="s">
        <v>3734</v>
      </c>
      <c r="C1943">
        <v>35457144</v>
      </c>
      <c r="D1943" t="s">
        <v>3735</v>
      </c>
      <c r="E1943" t="s">
        <v>106</v>
      </c>
      <c r="F1943" t="s">
        <v>545</v>
      </c>
      <c r="G1943">
        <v>5246274</v>
      </c>
      <c r="H1943">
        <v>1341373</v>
      </c>
      <c r="I1943" t="s">
        <v>71</v>
      </c>
      <c r="J1943">
        <v>50</v>
      </c>
      <c r="K1943">
        <v>2</v>
      </c>
      <c r="L1943">
        <v>70</v>
      </c>
      <c r="M1943" s="1">
        <v>44906</v>
      </c>
      <c r="N1943">
        <v>100</v>
      </c>
      <c r="O1943">
        <v>1</v>
      </c>
      <c r="P1943">
        <v>6</v>
      </c>
      <c r="Q1943">
        <v>12</v>
      </c>
      <c r="R1943" t="s">
        <v>30</v>
      </c>
    </row>
    <row r="1944" spans="1:18" x14ac:dyDescent="0.35">
      <c r="A1944">
        <v>7082209</v>
      </c>
      <c r="B1944" t="s">
        <v>3736</v>
      </c>
      <c r="C1944">
        <v>2323887</v>
      </c>
      <c r="D1944" t="s">
        <v>3737</v>
      </c>
      <c r="E1944" t="s">
        <v>69</v>
      </c>
      <c r="F1944" t="s">
        <v>3738</v>
      </c>
      <c r="G1944">
        <v>5248498</v>
      </c>
      <c r="H1944">
        <v>1346237</v>
      </c>
      <c r="I1944" t="s">
        <v>71</v>
      </c>
      <c r="J1944">
        <v>50</v>
      </c>
      <c r="K1944">
        <v>1</v>
      </c>
      <c r="L1944">
        <v>0</v>
      </c>
      <c r="M1944" s="1"/>
      <c r="O1944">
        <v>1</v>
      </c>
      <c r="P1944">
        <v>0</v>
      </c>
      <c r="Q1944">
        <v>0</v>
      </c>
      <c r="R1944" t="s">
        <v>30</v>
      </c>
    </row>
    <row r="1945" spans="1:18" x14ac:dyDescent="0.35">
      <c r="A1945">
        <v>6904443</v>
      </c>
      <c r="B1945" t="s">
        <v>3739</v>
      </c>
      <c r="C1945">
        <v>13435326</v>
      </c>
      <c r="D1945" t="s">
        <v>1842</v>
      </c>
      <c r="E1945" t="s">
        <v>110</v>
      </c>
      <c r="F1945" t="s">
        <v>476</v>
      </c>
      <c r="G1945">
        <v>5250011</v>
      </c>
      <c r="H1945">
        <v>1329737</v>
      </c>
      <c r="I1945" t="s">
        <v>22</v>
      </c>
      <c r="J1945">
        <v>80</v>
      </c>
      <c r="K1945">
        <v>30</v>
      </c>
      <c r="L1945">
        <v>5</v>
      </c>
      <c r="M1945" s="1">
        <v>43729</v>
      </c>
      <c r="N1945">
        <v>6</v>
      </c>
      <c r="O1945">
        <v>3</v>
      </c>
      <c r="P1945">
        <v>200</v>
      </c>
      <c r="Q1945">
        <v>0</v>
      </c>
      <c r="R1945" t="s">
        <v>30</v>
      </c>
    </row>
    <row r="1946" spans="1:18" x14ac:dyDescent="0.35">
      <c r="A1946">
        <v>7091670</v>
      </c>
      <c r="B1946" t="s">
        <v>3740</v>
      </c>
      <c r="C1946">
        <v>22406594</v>
      </c>
      <c r="D1946" t="s">
        <v>528</v>
      </c>
      <c r="E1946" t="s">
        <v>20</v>
      </c>
      <c r="F1946" t="s">
        <v>102</v>
      </c>
      <c r="G1946">
        <v>5254468</v>
      </c>
      <c r="H1946">
        <v>1341661</v>
      </c>
      <c r="I1946" t="s">
        <v>71</v>
      </c>
      <c r="J1946">
        <v>28</v>
      </c>
      <c r="K1946">
        <v>3</v>
      </c>
      <c r="L1946">
        <v>1</v>
      </c>
      <c r="M1946" s="1">
        <v>42809</v>
      </c>
      <c r="N1946">
        <v>1</v>
      </c>
      <c r="O1946">
        <v>1</v>
      </c>
      <c r="P1946">
        <v>0</v>
      </c>
      <c r="Q1946">
        <v>0</v>
      </c>
      <c r="R1946" t="s">
        <v>30</v>
      </c>
    </row>
    <row r="1947" spans="1:18" x14ac:dyDescent="0.35">
      <c r="A1947">
        <v>6930735</v>
      </c>
      <c r="B1947" t="s">
        <v>3741</v>
      </c>
      <c r="C1947">
        <v>36333400</v>
      </c>
      <c r="D1947" t="s">
        <v>2381</v>
      </c>
      <c r="E1947" t="s">
        <v>44</v>
      </c>
      <c r="F1947" t="s">
        <v>799</v>
      </c>
      <c r="G1947">
        <v>5254642</v>
      </c>
      <c r="H1947">
        <v>1334856</v>
      </c>
      <c r="I1947" t="s">
        <v>71</v>
      </c>
      <c r="J1947">
        <v>48</v>
      </c>
      <c r="K1947">
        <v>1</v>
      </c>
      <c r="L1947">
        <v>46</v>
      </c>
      <c r="M1947" s="1">
        <v>44876</v>
      </c>
      <c r="N1947">
        <v>183</v>
      </c>
      <c r="O1947">
        <v>2</v>
      </c>
      <c r="P1947">
        <v>276</v>
      </c>
      <c r="Q1947">
        <v>44</v>
      </c>
      <c r="R1947" t="s">
        <v>30</v>
      </c>
    </row>
    <row r="1948" spans="1:18" x14ac:dyDescent="0.35">
      <c r="A1948">
        <v>6774744</v>
      </c>
      <c r="B1948" t="s">
        <v>3742</v>
      </c>
      <c r="C1948">
        <v>2230957</v>
      </c>
      <c r="D1948" t="s">
        <v>528</v>
      </c>
      <c r="E1948" t="s">
        <v>20</v>
      </c>
      <c r="F1948" t="s">
        <v>90</v>
      </c>
      <c r="G1948">
        <v>5254848</v>
      </c>
      <c r="H1948">
        <v>1342519</v>
      </c>
      <c r="I1948" t="s">
        <v>22</v>
      </c>
      <c r="J1948">
        <v>89</v>
      </c>
      <c r="K1948">
        <v>5</v>
      </c>
      <c r="L1948">
        <v>21</v>
      </c>
      <c r="M1948" s="1">
        <v>44866</v>
      </c>
      <c r="N1948">
        <v>23</v>
      </c>
      <c r="O1948">
        <v>1</v>
      </c>
      <c r="P1948">
        <v>159</v>
      </c>
      <c r="Q1948">
        <v>4</v>
      </c>
      <c r="R1948" t="s">
        <v>30</v>
      </c>
    </row>
    <row r="1949" spans="1:18" x14ac:dyDescent="0.35">
      <c r="A1949">
        <v>6931606</v>
      </c>
      <c r="B1949" t="s">
        <v>3743</v>
      </c>
      <c r="C1949">
        <v>36338070</v>
      </c>
      <c r="D1949" t="s">
        <v>3744</v>
      </c>
      <c r="E1949" t="s">
        <v>20</v>
      </c>
      <c r="F1949" t="s">
        <v>40</v>
      </c>
      <c r="G1949">
        <v>5253259</v>
      </c>
      <c r="H1949">
        <v>1342144</v>
      </c>
      <c r="I1949" t="s">
        <v>71</v>
      </c>
      <c r="J1949">
        <v>40</v>
      </c>
      <c r="K1949">
        <v>10</v>
      </c>
      <c r="L1949">
        <v>6</v>
      </c>
      <c r="M1949" s="1">
        <v>42325</v>
      </c>
      <c r="N1949">
        <v>7</v>
      </c>
      <c r="O1949">
        <v>1</v>
      </c>
      <c r="P1949">
        <v>0</v>
      </c>
      <c r="Q1949">
        <v>0</v>
      </c>
      <c r="R1949" t="s">
        <v>30</v>
      </c>
    </row>
    <row r="1950" spans="1:18" x14ac:dyDescent="0.35">
      <c r="A1950">
        <v>6777215</v>
      </c>
      <c r="B1950" t="s">
        <v>3745</v>
      </c>
      <c r="C1950">
        <v>23191334</v>
      </c>
      <c r="D1950" t="s">
        <v>3746</v>
      </c>
      <c r="E1950" t="s">
        <v>33</v>
      </c>
      <c r="F1950" t="s">
        <v>173</v>
      </c>
      <c r="G1950">
        <v>5250503</v>
      </c>
      <c r="H1950">
        <v>1347094</v>
      </c>
      <c r="I1950" t="s">
        <v>22</v>
      </c>
      <c r="J1950">
        <v>85</v>
      </c>
      <c r="K1950">
        <v>4</v>
      </c>
      <c r="L1950">
        <v>3</v>
      </c>
      <c r="M1950" s="1">
        <v>42211</v>
      </c>
      <c r="N1950">
        <v>3</v>
      </c>
      <c r="O1950">
        <v>1</v>
      </c>
      <c r="P1950">
        <v>0</v>
      </c>
      <c r="Q1950">
        <v>0</v>
      </c>
      <c r="R1950" t="s">
        <v>30</v>
      </c>
    </row>
    <row r="1951" spans="1:18" x14ac:dyDescent="0.35">
      <c r="A1951">
        <v>7096507</v>
      </c>
      <c r="B1951" t="s">
        <v>3747</v>
      </c>
      <c r="C1951">
        <v>37197450</v>
      </c>
      <c r="D1951" t="s">
        <v>3748</v>
      </c>
      <c r="E1951" t="s">
        <v>44</v>
      </c>
      <c r="F1951" t="s">
        <v>799</v>
      </c>
      <c r="G1951">
        <v>5255561</v>
      </c>
      <c r="H1951">
        <v>1334546</v>
      </c>
      <c r="I1951" t="s">
        <v>71</v>
      </c>
      <c r="J1951">
        <v>50</v>
      </c>
      <c r="K1951">
        <v>93</v>
      </c>
      <c r="L1951">
        <v>198</v>
      </c>
      <c r="M1951" s="1">
        <v>44143</v>
      </c>
      <c r="N1951">
        <v>243</v>
      </c>
      <c r="O1951">
        <v>1</v>
      </c>
      <c r="P1951">
        <v>294</v>
      </c>
      <c r="Q1951">
        <v>0</v>
      </c>
      <c r="R1951" t="s">
        <v>30</v>
      </c>
    </row>
    <row r="1952" spans="1:18" x14ac:dyDescent="0.35">
      <c r="A1952">
        <v>7097952</v>
      </c>
      <c r="B1952" t="s">
        <v>3749</v>
      </c>
      <c r="C1952">
        <v>34534523</v>
      </c>
      <c r="D1952" t="s">
        <v>1503</v>
      </c>
      <c r="E1952" t="s">
        <v>44</v>
      </c>
      <c r="F1952" t="s">
        <v>799</v>
      </c>
      <c r="G1952">
        <v>5254345</v>
      </c>
      <c r="H1952">
        <v>1335134</v>
      </c>
      <c r="I1952" t="s">
        <v>22</v>
      </c>
      <c r="J1952">
        <v>80</v>
      </c>
      <c r="K1952">
        <v>2</v>
      </c>
      <c r="L1952">
        <v>11</v>
      </c>
      <c r="M1952" s="1">
        <v>44814</v>
      </c>
      <c r="N1952">
        <v>12</v>
      </c>
      <c r="O1952">
        <v>1</v>
      </c>
      <c r="P1952">
        <v>0</v>
      </c>
      <c r="Q1952">
        <v>1</v>
      </c>
      <c r="R1952" t="s">
        <v>30</v>
      </c>
    </row>
    <row r="1953" spans="1:18" x14ac:dyDescent="0.35">
      <c r="A1953">
        <v>6931661</v>
      </c>
      <c r="B1953" t="s">
        <v>3750</v>
      </c>
      <c r="C1953">
        <v>36337433</v>
      </c>
      <c r="D1953" t="s">
        <v>3751</v>
      </c>
      <c r="E1953" t="s">
        <v>20</v>
      </c>
      <c r="F1953" t="s">
        <v>29</v>
      </c>
      <c r="G1953">
        <v>5255336</v>
      </c>
      <c r="H1953">
        <v>1339969</v>
      </c>
      <c r="I1953" t="s">
        <v>22</v>
      </c>
      <c r="J1953">
        <v>50</v>
      </c>
      <c r="K1953">
        <v>3</v>
      </c>
      <c r="L1953">
        <v>8</v>
      </c>
      <c r="M1953" s="1">
        <v>42498</v>
      </c>
      <c r="N1953">
        <v>9</v>
      </c>
      <c r="O1953">
        <v>1</v>
      </c>
      <c r="P1953">
        <v>0</v>
      </c>
      <c r="Q1953">
        <v>0</v>
      </c>
      <c r="R1953" t="s">
        <v>30</v>
      </c>
    </row>
    <row r="1954" spans="1:18" x14ac:dyDescent="0.35">
      <c r="A1954">
        <v>6932886</v>
      </c>
      <c r="B1954" t="s">
        <v>3752</v>
      </c>
      <c r="C1954">
        <v>35120985</v>
      </c>
      <c r="D1954" t="s">
        <v>3753</v>
      </c>
      <c r="E1954" t="s">
        <v>33</v>
      </c>
      <c r="F1954" t="s">
        <v>52</v>
      </c>
      <c r="G1954">
        <v>5250741</v>
      </c>
      <c r="H1954">
        <v>1343602</v>
      </c>
      <c r="I1954" t="s">
        <v>22</v>
      </c>
      <c r="J1954">
        <v>60</v>
      </c>
      <c r="K1954">
        <v>1</v>
      </c>
      <c r="L1954">
        <v>0</v>
      </c>
      <c r="M1954" s="1"/>
      <c r="O1954">
        <v>1</v>
      </c>
      <c r="P1954">
        <v>0</v>
      </c>
      <c r="Q1954">
        <v>0</v>
      </c>
      <c r="R1954" t="s">
        <v>30</v>
      </c>
    </row>
    <row r="1955" spans="1:18" x14ac:dyDescent="0.35">
      <c r="A1955">
        <v>7107468</v>
      </c>
      <c r="B1955" t="s">
        <v>3754</v>
      </c>
      <c r="C1955">
        <v>37234861</v>
      </c>
      <c r="D1955" t="s">
        <v>3755</v>
      </c>
      <c r="E1955" t="s">
        <v>44</v>
      </c>
      <c r="F1955" t="s">
        <v>78</v>
      </c>
      <c r="G1955">
        <v>5253118</v>
      </c>
      <c r="H1955">
        <v>1340052</v>
      </c>
      <c r="I1955" t="s">
        <v>71</v>
      </c>
      <c r="J1955">
        <v>50</v>
      </c>
      <c r="K1955">
        <v>3</v>
      </c>
      <c r="L1955">
        <v>8</v>
      </c>
      <c r="M1955" s="1">
        <v>42456</v>
      </c>
      <c r="N1955">
        <v>9</v>
      </c>
      <c r="O1955">
        <v>1</v>
      </c>
      <c r="P1955">
        <v>0</v>
      </c>
      <c r="Q1955">
        <v>0</v>
      </c>
      <c r="R1955" t="s">
        <v>30</v>
      </c>
    </row>
    <row r="1956" spans="1:18" x14ac:dyDescent="0.35">
      <c r="A1956">
        <v>6779823</v>
      </c>
      <c r="B1956" t="s">
        <v>3756</v>
      </c>
      <c r="C1956">
        <v>3315203</v>
      </c>
      <c r="D1956" t="s">
        <v>2433</v>
      </c>
      <c r="E1956" t="s">
        <v>106</v>
      </c>
      <c r="F1956" t="s">
        <v>263</v>
      </c>
      <c r="G1956">
        <v>5247954</v>
      </c>
      <c r="H1956">
        <v>1334754</v>
      </c>
      <c r="I1956" t="s">
        <v>71</v>
      </c>
      <c r="J1956">
        <v>26</v>
      </c>
      <c r="K1956">
        <v>1</v>
      </c>
      <c r="L1956">
        <v>22</v>
      </c>
      <c r="M1956" s="1">
        <v>42547</v>
      </c>
      <c r="N1956">
        <v>26</v>
      </c>
      <c r="O1956">
        <v>1</v>
      </c>
      <c r="P1956">
        <v>0</v>
      </c>
      <c r="Q1956">
        <v>0</v>
      </c>
      <c r="R1956" t="s">
        <v>30</v>
      </c>
    </row>
    <row r="1957" spans="1:18" x14ac:dyDescent="0.35">
      <c r="A1957">
        <v>6936087</v>
      </c>
      <c r="B1957" t="s">
        <v>3757</v>
      </c>
      <c r="C1957">
        <v>29278000</v>
      </c>
      <c r="D1957" t="s">
        <v>1527</v>
      </c>
      <c r="E1957" t="s">
        <v>44</v>
      </c>
      <c r="F1957" t="s">
        <v>45</v>
      </c>
      <c r="G1957">
        <v>5253272</v>
      </c>
      <c r="H1957">
        <v>13335</v>
      </c>
      <c r="I1957" t="s">
        <v>71</v>
      </c>
      <c r="J1957">
        <v>50</v>
      </c>
      <c r="K1957">
        <v>2</v>
      </c>
      <c r="L1957">
        <v>267</v>
      </c>
      <c r="M1957" s="1">
        <v>44910</v>
      </c>
      <c r="N1957">
        <v>293</v>
      </c>
      <c r="O1957">
        <v>1</v>
      </c>
      <c r="P1957">
        <v>1</v>
      </c>
      <c r="Q1957">
        <v>57</v>
      </c>
      <c r="R1957" t="s">
        <v>3758</v>
      </c>
    </row>
    <row r="1958" spans="1:18" x14ac:dyDescent="0.35">
      <c r="A1958">
        <v>6780033</v>
      </c>
      <c r="B1958" t="s">
        <v>3759</v>
      </c>
      <c r="C1958">
        <v>31319706</v>
      </c>
      <c r="D1958" t="s">
        <v>3760</v>
      </c>
      <c r="E1958" t="s">
        <v>20</v>
      </c>
      <c r="F1958" t="s">
        <v>40</v>
      </c>
      <c r="G1958">
        <v>5253315</v>
      </c>
      <c r="H1958">
        <v>1343388</v>
      </c>
      <c r="I1958" t="s">
        <v>71</v>
      </c>
      <c r="J1958">
        <v>75</v>
      </c>
      <c r="K1958">
        <v>8</v>
      </c>
      <c r="L1958">
        <v>5</v>
      </c>
      <c r="M1958" s="1">
        <v>42930</v>
      </c>
      <c r="N1958">
        <v>5</v>
      </c>
      <c r="O1958">
        <v>1</v>
      </c>
      <c r="P1958">
        <v>0</v>
      </c>
      <c r="Q1958">
        <v>0</v>
      </c>
      <c r="R1958" t="s">
        <v>30</v>
      </c>
    </row>
    <row r="1959" spans="1:18" x14ac:dyDescent="0.35">
      <c r="A1959">
        <v>7111882</v>
      </c>
      <c r="B1959" t="s">
        <v>3761</v>
      </c>
      <c r="C1959">
        <v>37254922</v>
      </c>
      <c r="D1959" t="s">
        <v>201</v>
      </c>
      <c r="E1959" t="s">
        <v>33</v>
      </c>
      <c r="F1959" t="s">
        <v>274</v>
      </c>
      <c r="G1959">
        <v>524989</v>
      </c>
      <c r="H1959">
        <v>1341606</v>
      </c>
      <c r="I1959" t="s">
        <v>22</v>
      </c>
      <c r="J1959">
        <v>38</v>
      </c>
      <c r="K1959">
        <v>14</v>
      </c>
      <c r="L1959">
        <v>0</v>
      </c>
      <c r="M1959" s="1"/>
      <c r="O1959">
        <v>1</v>
      </c>
      <c r="P1959">
        <v>0</v>
      </c>
      <c r="Q1959">
        <v>0</v>
      </c>
      <c r="R1959" t="s">
        <v>30</v>
      </c>
    </row>
    <row r="1960" spans="1:18" x14ac:dyDescent="0.35">
      <c r="A1960">
        <v>6936725</v>
      </c>
      <c r="B1960" t="s">
        <v>3762</v>
      </c>
      <c r="C1960">
        <v>8196435</v>
      </c>
      <c r="D1960" t="s">
        <v>3763</v>
      </c>
      <c r="E1960" t="s">
        <v>48</v>
      </c>
      <c r="F1960" t="s">
        <v>468</v>
      </c>
      <c r="G1960">
        <v>5247522</v>
      </c>
      <c r="H1960">
        <v>1341946</v>
      </c>
      <c r="I1960" t="s">
        <v>22</v>
      </c>
      <c r="J1960">
        <v>44</v>
      </c>
      <c r="K1960">
        <v>7</v>
      </c>
      <c r="L1960">
        <v>1</v>
      </c>
      <c r="M1960" s="1">
        <v>42241</v>
      </c>
      <c r="N1960">
        <v>1</v>
      </c>
      <c r="O1960">
        <v>1</v>
      </c>
      <c r="P1960">
        <v>0</v>
      </c>
      <c r="Q1960">
        <v>0</v>
      </c>
      <c r="R1960" t="s">
        <v>30</v>
      </c>
    </row>
    <row r="1961" spans="1:18" x14ac:dyDescent="0.35">
      <c r="A1961">
        <v>7111912</v>
      </c>
      <c r="B1961" t="s">
        <v>3764</v>
      </c>
      <c r="C1961">
        <v>8100677</v>
      </c>
      <c r="D1961" t="s">
        <v>3765</v>
      </c>
      <c r="E1961" t="s">
        <v>44</v>
      </c>
      <c r="F1961" t="s">
        <v>78</v>
      </c>
      <c r="G1961">
        <v>5253228</v>
      </c>
      <c r="H1961">
        <v>1340078</v>
      </c>
      <c r="I1961" t="s">
        <v>71</v>
      </c>
      <c r="J1961">
        <v>50</v>
      </c>
      <c r="K1961">
        <v>1</v>
      </c>
      <c r="L1961">
        <v>1</v>
      </c>
      <c r="M1961" s="1">
        <v>42196</v>
      </c>
      <c r="N1961">
        <v>1</v>
      </c>
      <c r="O1961">
        <v>1</v>
      </c>
      <c r="P1961">
        <v>0</v>
      </c>
      <c r="Q1961">
        <v>0</v>
      </c>
      <c r="R1961" t="s">
        <v>30</v>
      </c>
    </row>
    <row r="1962" spans="1:18" x14ac:dyDescent="0.35">
      <c r="A1962">
        <v>6780086</v>
      </c>
      <c r="B1962" t="s">
        <v>3766</v>
      </c>
      <c r="C1962">
        <v>35493372</v>
      </c>
      <c r="D1962" t="s">
        <v>3767</v>
      </c>
      <c r="E1962" t="s">
        <v>48</v>
      </c>
      <c r="F1962" t="s">
        <v>309</v>
      </c>
      <c r="G1962">
        <v>5247246</v>
      </c>
      <c r="H1962">
        <v>1343044</v>
      </c>
      <c r="I1962" t="s">
        <v>22</v>
      </c>
      <c r="J1962">
        <v>35</v>
      </c>
      <c r="K1962">
        <v>10</v>
      </c>
      <c r="L1962">
        <v>1</v>
      </c>
      <c r="M1962" s="1">
        <v>42177</v>
      </c>
      <c r="N1962">
        <v>1</v>
      </c>
      <c r="O1962">
        <v>1</v>
      </c>
      <c r="P1962">
        <v>0</v>
      </c>
      <c r="Q1962">
        <v>0</v>
      </c>
      <c r="R1962" t="s">
        <v>30</v>
      </c>
    </row>
    <row r="1963" spans="1:18" x14ac:dyDescent="0.35">
      <c r="A1963">
        <v>6938218</v>
      </c>
      <c r="B1963" t="s">
        <v>3768</v>
      </c>
      <c r="C1963">
        <v>1989616</v>
      </c>
      <c r="D1963" t="s">
        <v>2305</v>
      </c>
      <c r="E1963" t="s">
        <v>69</v>
      </c>
      <c r="F1963" t="s">
        <v>179</v>
      </c>
      <c r="G1963">
        <v>5248927</v>
      </c>
      <c r="H1963">
        <v>1344342</v>
      </c>
      <c r="I1963" t="s">
        <v>22</v>
      </c>
      <c r="J1963">
        <v>123</v>
      </c>
      <c r="K1963">
        <v>4</v>
      </c>
      <c r="L1963">
        <v>11</v>
      </c>
      <c r="M1963" s="1">
        <v>44878</v>
      </c>
      <c r="N1963">
        <v>12</v>
      </c>
      <c r="O1963">
        <v>1</v>
      </c>
      <c r="P1963">
        <v>0</v>
      </c>
      <c r="Q1963">
        <v>6</v>
      </c>
      <c r="R1963" t="s">
        <v>3769</v>
      </c>
    </row>
    <row r="1964" spans="1:18" x14ac:dyDescent="0.35">
      <c r="A1964">
        <v>6781290</v>
      </c>
      <c r="B1964" t="s">
        <v>3770</v>
      </c>
      <c r="C1964">
        <v>14358836</v>
      </c>
      <c r="D1964" t="s">
        <v>3771</v>
      </c>
      <c r="E1964" t="s">
        <v>44</v>
      </c>
      <c r="F1964" t="s">
        <v>799</v>
      </c>
      <c r="G1964">
        <v>5254495</v>
      </c>
      <c r="H1964">
        <v>1334996</v>
      </c>
      <c r="I1964" t="s">
        <v>22</v>
      </c>
      <c r="J1964">
        <v>120</v>
      </c>
      <c r="K1964">
        <v>5</v>
      </c>
      <c r="L1964">
        <v>97</v>
      </c>
      <c r="M1964" s="1">
        <v>44877</v>
      </c>
      <c r="N1964">
        <v>107</v>
      </c>
      <c r="O1964">
        <v>1</v>
      </c>
      <c r="P1964">
        <v>298</v>
      </c>
      <c r="Q1964">
        <v>9</v>
      </c>
      <c r="R1964" t="s">
        <v>3772</v>
      </c>
    </row>
    <row r="1965" spans="1:18" x14ac:dyDescent="0.35">
      <c r="A1965">
        <v>7112336</v>
      </c>
      <c r="B1965" t="s">
        <v>3773</v>
      </c>
      <c r="C1965">
        <v>3515291</v>
      </c>
      <c r="D1965" t="s">
        <v>167</v>
      </c>
      <c r="E1965" t="s">
        <v>33</v>
      </c>
      <c r="F1965" t="s">
        <v>274</v>
      </c>
      <c r="G1965">
        <v>5250624</v>
      </c>
      <c r="H1965">
        <v>1340535</v>
      </c>
      <c r="I1965" t="s">
        <v>22</v>
      </c>
      <c r="J1965">
        <v>42</v>
      </c>
      <c r="K1965">
        <v>7</v>
      </c>
      <c r="L1965">
        <v>0</v>
      </c>
      <c r="M1965" s="1"/>
      <c r="O1965">
        <v>1</v>
      </c>
      <c r="P1965">
        <v>0</v>
      </c>
      <c r="Q1965">
        <v>0</v>
      </c>
      <c r="R1965" t="s">
        <v>30</v>
      </c>
    </row>
    <row r="1966" spans="1:18" x14ac:dyDescent="0.35">
      <c r="A1966">
        <v>6942459</v>
      </c>
      <c r="B1966" t="s">
        <v>3774</v>
      </c>
      <c r="C1966">
        <v>8601560</v>
      </c>
      <c r="D1966" t="s">
        <v>2037</v>
      </c>
      <c r="E1966" t="s">
        <v>106</v>
      </c>
      <c r="F1966" t="s">
        <v>117</v>
      </c>
      <c r="G1966">
        <v>524971</v>
      </c>
      <c r="H1966">
        <v>1335953</v>
      </c>
      <c r="I1966" t="s">
        <v>22</v>
      </c>
      <c r="J1966">
        <v>40</v>
      </c>
      <c r="K1966">
        <v>7</v>
      </c>
      <c r="L1966">
        <v>0</v>
      </c>
      <c r="M1966" s="1"/>
      <c r="O1966">
        <v>1</v>
      </c>
      <c r="P1966">
        <v>0</v>
      </c>
      <c r="Q1966">
        <v>0</v>
      </c>
      <c r="R1966" t="s">
        <v>30</v>
      </c>
    </row>
    <row r="1967" spans="1:18" x14ac:dyDescent="0.35">
      <c r="A1967">
        <v>6781369</v>
      </c>
      <c r="B1967" t="s">
        <v>3775</v>
      </c>
      <c r="C1967">
        <v>13966272</v>
      </c>
      <c r="D1967" t="s">
        <v>3776</v>
      </c>
      <c r="E1967" t="s">
        <v>33</v>
      </c>
      <c r="F1967" t="s">
        <v>94</v>
      </c>
      <c r="G1967">
        <v>5248725</v>
      </c>
      <c r="H1967">
        <v>1339816</v>
      </c>
      <c r="I1967" t="s">
        <v>22</v>
      </c>
      <c r="J1967">
        <v>80</v>
      </c>
      <c r="K1967">
        <v>4</v>
      </c>
      <c r="L1967">
        <v>1</v>
      </c>
      <c r="M1967" s="1">
        <v>42202</v>
      </c>
      <c r="N1967">
        <v>1</v>
      </c>
      <c r="O1967">
        <v>1</v>
      </c>
      <c r="P1967">
        <v>0</v>
      </c>
      <c r="Q1967">
        <v>0</v>
      </c>
      <c r="R1967" t="s">
        <v>30</v>
      </c>
    </row>
    <row r="1968" spans="1:18" x14ac:dyDescent="0.35">
      <c r="A1968">
        <v>6947885</v>
      </c>
      <c r="B1968" t="s">
        <v>3777</v>
      </c>
      <c r="C1968">
        <v>5129180</v>
      </c>
      <c r="D1968" t="s">
        <v>3778</v>
      </c>
      <c r="E1968" t="s">
        <v>393</v>
      </c>
      <c r="F1968" t="s">
        <v>3779</v>
      </c>
      <c r="G1968">
        <v>5258774</v>
      </c>
      <c r="H1968">
        <v>1328964</v>
      </c>
      <c r="I1968" t="s">
        <v>22</v>
      </c>
      <c r="J1968">
        <v>50</v>
      </c>
      <c r="K1968">
        <v>1</v>
      </c>
      <c r="L1968">
        <v>0</v>
      </c>
      <c r="M1968" s="1"/>
      <c r="O1968">
        <v>1</v>
      </c>
      <c r="P1968">
        <v>0</v>
      </c>
      <c r="Q1968">
        <v>0</v>
      </c>
      <c r="R1968" t="s">
        <v>30</v>
      </c>
    </row>
    <row r="1969" spans="1:18" x14ac:dyDescent="0.35">
      <c r="A1969">
        <v>6781856</v>
      </c>
      <c r="B1969" t="s">
        <v>3780</v>
      </c>
      <c r="C1969">
        <v>35502976</v>
      </c>
      <c r="D1969" t="s">
        <v>3781</v>
      </c>
      <c r="E1969" t="s">
        <v>301</v>
      </c>
      <c r="F1969" t="s">
        <v>1685</v>
      </c>
      <c r="G1969">
        <v>5254532</v>
      </c>
      <c r="H1969">
        <v>1317168</v>
      </c>
      <c r="I1969" t="s">
        <v>22</v>
      </c>
      <c r="J1969">
        <v>150</v>
      </c>
      <c r="K1969">
        <v>3</v>
      </c>
      <c r="L1969">
        <v>29</v>
      </c>
      <c r="M1969" s="1">
        <v>44864</v>
      </c>
      <c r="N1969">
        <v>34</v>
      </c>
      <c r="O1969">
        <v>2</v>
      </c>
      <c r="P1969">
        <v>342</v>
      </c>
      <c r="Q1969">
        <v>12</v>
      </c>
      <c r="R1969" t="s">
        <v>3782</v>
      </c>
    </row>
    <row r="1970" spans="1:18" x14ac:dyDescent="0.35">
      <c r="A1970">
        <v>7123583</v>
      </c>
      <c r="B1970" t="s">
        <v>3783</v>
      </c>
      <c r="C1970">
        <v>37314365</v>
      </c>
      <c r="D1970" t="s">
        <v>3784</v>
      </c>
      <c r="E1970" t="s">
        <v>106</v>
      </c>
      <c r="F1970" t="s">
        <v>117</v>
      </c>
      <c r="G1970">
        <v>5249234</v>
      </c>
      <c r="H1970">
        <v>1334681</v>
      </c>
      <c r="I1970" t="s">
        <v>71</v>
      </c>
      <c r="J1970">
        <v>13</v>
      </c>
      <c r="K1970">
        <v>1</v>
      </c>
      <c r="L1970">
        <v>28</v>
      </c>
      <c r="M1970" s="1">
        <v>43737</v>
      </c>
      <c r="N1970">
        <v>34</v>
      </c>
      <c r="O1970">
        <v>2</v>
      </c>
      <c r="P1970">
        <v>0</v>
      </c>
      <c r="Q1970">
        <v>0</v>
      </c>
      <c r="R1970" t="s">
        <v>3785</v>
      </c>
    </row>
    <row r="1971" spans="1:18" x14ac:dyDescent="0.35">
      <c r="A1971">
        <v>6948066</v>
      </c>
      <c r="B1971" t="s">
        <v>3786</v>
      </c>
      <c r="C1971">
        <v>36429331</v>
      </c>
      <c r="D1971" t="s">
        <v>3787</v>
      </c>
      <c r="E1971" t="s">
        <v>33</v>
      </c>
      <c r="F1971" t="s">
        <v>55</v>
      </c>
      <c r="G1971">
        <v>5249815</v>
      </c>
      <c r="H1971">
        <v>134315</v>
      </c>
      <c r="I1971" t="s">
        <v>22</v>
      </c>
      <c r="J1971">
        <v>35</v>
      </c>
      <c r="K1971">
        <v>1</v>
      </c>
      <c r="L1971">
        <v>0</v>
      </c>
      <c r="M1971" s="1"/>
      <c r="O1971">
        <v>1</v>
      </c>
      <c r="P1971">
        <v>0</v>
      </c>
      <c r="Q1971">
        <v>0</v>
      </c>
      <c r="R1971" t="s">
        <v>30</v>
      </c>
    </row>
    <row r="1972" spans="1:18" x14ac:dyDescent="0.35">
      <c r="A1972">
        <v>7123664</v>
      </c>
      <c r="B1972" t="s">
        <v>3788</v>
      </c>
      <c r="C1972">
        <v>14113494</v>
      </c>
      <c r="D1972" t="s">
        <v>2433</v>
      </c>
      <c r="E1972" t="s">
        <v>44</v>
      </c>
      <c r="F1972" t="s">
        <v>62</v>
      </c>
      <c r="G1972">
        <v>5255115</v>
      </c>
      <c r="H1972">
        <v>1338056</v>
      </c>
      <c r="I1972" t="s">
        <v>71</v>
      </c>
      <c r="J1972">
        <v>25</v>
      </c>
      <c r="K1972">
        <v>13</v>
      </c>
      <c r="L1972">
        <v>5</v>
      </c>
      <c r="M1972" s="1">
        <v>42613</v>
      </c>
      <c r="N1972">
        <v>6</v>
      </c>
      <c r="O1972">
        <v>1</v>
      </c>
      <c r="P1972">
        <v>0</v>
      </c>
      <c r="Q1972">
        <v>0</v>
      </c>
      <c r="R1972" t="s">
        <v>30</v>
      </c>
    </row>
    <row r="1973" spans="1:18" x14ac:dyDescent="0.35">
      <c r="A1973">
        <v>7136371</v>
      </c>
      <c r="B1973" t="s">
        <v>3789</v>
      </c>
      <c r="C1973">
        <v>3410903</v>
      </c>
      <c r="D1973" t="s">
        <v>3790</v>
      </c>
      <c r="E1973" t="s">
        <v>33</v>
      </c>
      <c r="F1973" t="s">
        <v>55</v>
      </c>
      <c r="G1973">
        <v>5249493</v>
      </c>
      <c r="H1973">
        <v>1343292</v>
      </c>
      <c r="I1973" t="s">
        <v>22</v>
      </c>
      <c r="J1973">
        <v>75</v>
      </c>
      <c r="K1973">
        <v>7</v>
      </c>
      <c r="L1973">
        <v>0</v>
      </c>
      <c r="M1973" s="1"/>
      <c r="O1973">
        <v>1</v>
      </c>
      <c r="P1973">
        <v>0</v>
      </c>
      <c r="Q1973">
        <v>0</v>
      </c>
      <c r="R1973" t="s">
        <v>30</v>
      </c>
    </row>
    <row r="1974" spans="1:18" x14ac:dyDescent="0.35">
      <c r="A1974">
        <v>6782133</v>
      </c>
      <c r="B1974" t="s">
        <v>3791</v>
      </c>
      <c r="C1974">
        <v>34868602</v>
      </c>
      <c r="D1974" t="s">
        <v>3792</v>
      </c>
      <c r="E1974" t="s">
        <v>110</v>
      </c>
      <c r="F1974" t="s">
        <v>1146</v>
      </c>
      <c r="G1974">
        <v>5251298</v>
      </c>
      <c r="H1974">
        <v>1329019</v>
      </c>
      <c r="I1974" t="s">
        <v>71</v>
      </c>
      <c r="J1974">
        <v>45</v>
      </c>
      <c r="K1974">
        <v>2</v>
      </c>
      <c r="L1974">
        <v>12</v>
      </c>
      <c r="M1974" s="1">
        <v>42494</v>
      </c>
      <c r="N1974">
        <v>13</v>
      </c>
      <c r="O1974">
        <v>1</v>
      </c>
      <c r="P1974">
        <v>0</v>
      </c>
      <c r="Q1974">
        <v>0</v>
      </c>
      <c r="R1974" t="s">
        <v>30</v>
      </c>
    </row>
    <row r="1975" spans="1:18" x14ac:dyDescent="0.35">
      <c r="A1975">
        <v>6952001</v>
      </c>
      <c r="B1975" t="s">
        <v>3793</v>
      </c>
      <c r="C1975">
        <v>6664785</v>
      </c>
      <c r="D1975" t="s">
        <v>25</v>
      </c>
      <c r="E1975" t="s">
        <v>33</v>
      </c>
      <c r="F1975" t="s">
        <v>94</v>
      </c>
      <c r="G1975">
        <v>5248945</v>
      </c>
      <c r="H1975">
        <v>1339576</v>
      </c>
      <c r="I1975" t="s">
        <v>22</v>
      </c>
      <c r="J1975">
        <v>71</v>
      </c>
      <c r="K1975">
        <v>3</v>
      </c>
      <c r="L1975">
        <v>6</v>
      </c>
      <c r="M1975" s="1">
        <v>42310</v>
      </c>
      <c r="N1975">
        <v>7</v>
      </c>
      <c r="O1975">
        <v>1</v>
      </c>
      <c r="P1975">
        <v>0</v>
      </c>
      <c r="Q1975">
        <v>0</v>
      </c>
      <c r="R1975" t="s">
        <v>30</v>
      </c>
    </row>
    <row r="1976" spans="1:18" x14ac:dyDescent="0.35">
      <c r="A1976">
        <v>6797630</v>
      </c>
      <c r="B1976" t="s">
        <v>3794</v>
      </c>
      <c r="C1976">
        <v>3879139</v>
      </c>
      <c r="D1976" t="s">
        <v>905</v>
      </c>
      <c r="E1976" t="s">
        <v>33</v>
      </c>
      <c r="F1976" t="s">
        <v>55</v>
      </c>
      <c r="G1976">
        <v>5249371</v>
      </c>
      <c r="H1976">
        <v>1344052</v>
      </c>
      <c r="I1976" t="s">
        <v>22</v>
      </c>
      <c r="J1976">
        <v>49</v>
      </c>
      <c r="K1976">
        <v>5</v>
      </c>
      <c r="L1976">
        <v>2</v>
      </c>
      <c r="M1976" s="1">
        <v>42383</v>
      </c>
      <c r="N1976">
        <v>2</v>
      </c>
      <c r="O1976">
        <v>1</v>
      </c>
      <c r="P1976">
        <v>0</v>
      </c>
      <c r="Q1976">
        <v>0</v>
      </c>
      <c r="R1976" t="s">
        <v>30</v>
      </c>
    </row>
    <row r="1977" spans="1:18" x14ac:dyDescent="0.35">
      <c r="A1977">
        <v>6798028</v>
      </c>
      <c r="B1977" t="s">
        <v>3795</v>
      </c>
      <c r="C1977">
        <v>35583987</v>
      </c>
      <c r="D1977" t="s">
        <v>2083</v>
      </c>
      <c r="E1977" t="s">
        <v>44</v>
      </c>
      <c r="F1977" t="s">
        <v>98</v>
      </c>
      <c r="G1977">
        <v>5253587</v>
      </c>
      <c r="H1977">
        <v>1337661</v>
      </c>
      <c r="I1977" t="s">
        <v>71</v>
      </c>
      <c r="J1977">
        <v>39</v>
      </c>
      <c r="K1977">
        <v>1</v>
      </c>
      <c r="L1977">
        <v>31</v>
      </c>
      <c r="M1977" s="1">
        <v>42959</v>
      </c>
      <c r="N1977">
        <v>34</v>
      </c>
      <c r="O1977">
        <v>1</v>
      </c>
      <c r="P1977">
        <v>0</v>
      </c>
      <c r="Q1977">
        <v>0</v>
      </c>
      <c r="R1977" t="s">
        <v>30</v>
      </c>
    </row>
    <row r="1978" spans="1:18" x14ac:dyDescent="0.35">
      <c r="A1978">
        <v>6954549</v>
      </c>
      <c r="B1978" t="s">
        <v>3796</v>
      </c>
      <c r="C1978">
        <v>13740946</v>
      </c>
      <c r="D1978" t="s">
        <v>3501</v>
      </c>
      <c r="E1978" t="s">
        <v>33</v>
      </c>
      <c r="F1978" t="s">
        <v>94</v>
      </c>
      <c r="G1978">
        <v>5248685</v>
      </c>
      <c r="H1978">
        <v>1337491</v>
      </c>
      <c r="I1978" t="s">
        <v>71</v>
      </c>
      <c r="J1978">
        <v>25</v>
      </c>
      <c r="K1978">
        <v>1</v>
      </c>
      <c r="L1978">
        <v>1</v>
      </c>
      <c r="M1978" s="1">
        <v>42203</v>
      </c>
      <c r="N1978">
        <v>1</v>
      </c>
      <c r="O1978">
        <v>1</v>
      </c>
      <c r="P1978">
        <v>0</v>
      </c>
      <c r="Q1978">
        <v>0</v>
      </c>
      <c r="R1978" t="s">
        <v>30</v>
      </c>
    </row>
    <row r="1979" spans="1:18" x14ac:dyDescent="0.35">
      <c r="A1979">
        <v>7137738</v>
      </c>
      <c r="B1979" t="s">
        <v>3797</v>
      </c>
      <c r="C1979">
        <v>7739362</v>
      </c>
      <c r="D1979" t="s">
        <v>3798</v>
      </c>
      <c r="E1979" t="s">
        <v>20</v>
      </c>
      <c r="F1979" t="s">
        <v>29</v>
      </c>
      <c r="G1979">
        <v>5254849</v>
      </c>
      <c r="H1979">
        <v>134094</v>
      </c>
      <c r="I1979" t="s">
        <v>71</v>
      </c>
      <c r="J1979">
        <v>35</v>
      </c>
      <c r="K1979">
        <v>1</v>
      </c>
      <c r="L1979">
        <v>4</v>
      </c>
      <c r="M1979" s="1">
        <v>42539</v>
      </c>
      <c r="N1979">
        <v>4</v>
      </c>
      <c r="O1979">
        <v>1</v>
      </c>
      <c r="P1979">
        <v>0</v>
      </c>
      <c r="Q1979">
        <v>0</v>
      </c>
      <c r="R1979" t="s">
        <v>30</v>
      </c>
    </row>
    <row r="1980" spans="1:18" x14ac:dyDescent="0.35">
      <c r="A1980">
        <v>6955982</v>
      </c>
      <c r="B1980" t="s">
        <v>3799</v>
      </c>
      <c r="C1980">
        <v>36470276</v>
      </c>
      <c r="D1980" t="s">
        <v>3800</v>
      </c>
      <c r="E1980" t="s">
        <v>33</v>
      </c>
      <c r="F1980" t="s">
        <v>173</v>
      </c>
      <c r="G1980">
        <v>5250879</v>
      </c>
      <c r="H1980">
        <v>134661</v>
      </c>
      <c r="I1980" t="s">
        <v>71</v>
      </c>
      <c r="J1980">
        <v>40</v>
      </c>
      <c r="K1980">
        <v>1</v>
      </c>
      <c r="L1980">
        <v>0</v>
      </c>
      <c r="M1980" s="1"/>
      <c r="O1980">
        <v>1</v>
      </c>
      <c r="P1980">
        <v>0</v>
      </c>
      <c r="Q1980">
        <v>0</v>
      </c>
      <c r="R1980" t="s">
        <v>30</v>
      </c>
    </row>
    <row r="1981" spans="1:18" x14ac:dyDescent="0.35">
      <c r="A1981">
        <v>7140763</v>
      </c>
      <c r="B1981" t="s">
        <v>3801</v>
      </c>
      <c r="C1981">
        <v>37396730</v>
      </c>
      <c r="D1981" t="s">
        <v>3802</v>
      </c>
      <c r="E1981" t="s">
        <v>33</v>
      </c>
      <c r="F1981" t="s">
        <v>173</v>
      </c>
      <c r="G1981">
        <v>5251128</v>
      </c>
      <c r="H1981">
        <v>1347249</v>
      </c>
      <c r="I1981" t="s">
        <v>71</v>
      </c>
      <c r="J1981">
        <v>50</v>
      </c>
      <c r="K1981">
        <v>1</v>
      </c>
      <c r="L1981">
        <v>1</v>
      </c>
      <c r="M1981" s="1">
        <v>42232</v>
      </c>
      <c r="N1981">
        <v>1</v>
      </c>
      <c r="O1981">
        <v>1</v>
      </c>
      <c r="P1981">
        <v>0</v>
      </c>
      <c r="Q1981">
        <v>0</v>
      </c>
      <c r="R1981" t="s">
        <v>30</v>
      </c>
    </row>
    <row r="1982" spans="1:18" x14ac:dyDescent="0.35">
      <c r="A1982">
        <v>6962713</v>
      </c>
      <c r="B1982" t="s">
        <v>3803</v>
      </c>
      <c r="C1982">
        <v>7040329</v>
      </c>
      <c r="D1982" t="s">
        <v>1204</v>
      </c>
      <c r="E1982" t="s">
        <v>48</v>
      </c>
      <c r="F1982" t="s">
        <v>49</v>
      </c>
      <c r="G1982">
        <v>5248178</v>
      </c>
      <c r="H1982">
        <v>1343402</v>
      </c>
      <c r="I1982" t="s">
        <v>22</v>
      </c>
      <c r="J1982">
        <v>30</v>
      </c>
      <c r="K1982">
        <v>14</v>
      </c>
      <c r="L1982">
        <v>1</v>
      </c>
      <c r="M1982" s="1">
        <v>42206</v>
      </c>
      <c r="N1982">
        <v>1</v>
      </c>
      <c r="O1982">
        <v>1</v>
      </c>
      <c r="P1982">
        <v>0</v>
      </c>
      <c r="Q1982">
        <v>0</v>
      </c>
      <c r="R1982" t="s">
        <v>30</v>
      </c>
    </row>
    <row r="1983" spans="1:18" x14ac:dyDescent="0.35">
      <c r="A1983">
        <v>7143189</v>
      </c>
      <c r="B1983" t="s">
        <v>3804</v>
      </c>
      <c r="C1983">
        <v>24603798</v>
      </c>
      <c r="D1983" t="s">
        <v>1773</v>
      </c>
      <c r="E1983" t="s">
        <v>137</v>
      </c>
      <c r="F1983" t="s">
        <v>3805</v>
      </c>
      <c r="G1983">
        <v>5253077</v>
      </c>
      <c r="H1983">
        <v>1359501</v>
      </c>
      <c r="I1983" t="s">
        <v>71</v>
      </c>
      <c r="J1983">
        <v>20</v>
      </c>
      <c r="K1983">
        <v>1</v>
      </c>
      <c r="L1983">
        <v>123</v>
      </c>
      <c r="M1983" s="1">
        <v>44742</v>
      </c>
      <c r="N1983">
        <v>156</v>
      </c>
      <c r="O1983">
        <v>1</v>
      </c>
      <c r="P1983">
        <v>74</v>
      </c>
      <c r="Q1983">
        <v>2</v>
      </c>
      <c r="R1983" t="s">
        <v>30</v>
      </c>
    </row>
    <row r="1984" spans="1:18" x14ac:dyDescent="0.35">
      <c r="A1984">
        <v>7291047</v>
      </c>
      <c r="B1984" t="s">
        <v>3806</v>
      </c>
      <c r="C1984">
        <v>18149350</v>
      </c>
      <c r="D1984" t="s">
        <v>215</v>
      </c>
      <c r="E1984" t="s">
        <v>33</v>
      </c>
      <c r="F1984" t="s">
        <v>52</v>
      </c>
      <c r="G1984">
        <v>5250903</v>
      </c>
      <c r="H1984">
        <v>1343737</v>
      </c>
      <c r="I1984" t="s">
        <v>22</v>
      </c>
      <c r="J1984">
        <v>32</v>
      </c>
      <c r="K1984">
        <v>7</v>
      </c>
      <c r="L1984">
        <v>2</v>
      </c>
      <c r="M1984" s="1">
        <v>43377</v>
      </c>
      <c r="N1984">
        <v>3</v>
      </c>
      <c r="O1984">
        <v>1</v>
      </c>
      <c r="P1984">
        <v>0</v>
      </c>
      <c r="Q1984">
        <v>0</v>
      </c>
      <c r="R1984" t="s">
        <v>30</v>
      </c>
    </row>
    <row r="1985" spans="1:18" x14ac:dyDescent="0.35">
      <c r="A1985">
        <v>6964406</v>
      </c>
      <c r="B1985" t="s">
        <v>3807</v>
      </c>
      <c r="C1985">
        <v>36516684</v>
      </c>
      <c r="D1985" t="s">
        <v>964</v>
      </c>
      <c r="E1985" t="s">
        <v>48</v>
      </c>
      <c r="F1985" t="s">
        <v>49</v>
      </c>
      <c r="G1985">
        <v>5248935</v>
      </c>
      <c r="H1985">
        <v>1342642</v>
      </c>
      <c r="I1985" t="s">
        <v>71</v>
      </c>
      <c r="J1985">
        <v>60</v>
      </c>
      <c r="K1985">
        <v>1</v>
      </c>
      <c r="L1985">
        <v>27</v>
      </c>
      <c r="M1985" s="1">
        <v>44891</v>
      </c>
      <c r="N1985">
        <v>82</v>
      </c>
      <c r="O1985">
        <v>1</v>
      </c>
      <c r="P1985">
        <v>169</v>
      </c>
      <c r="Q1985">
        <v>23</v>
      </c>
      <c r="R1985" t="s">
        <v>30</v>
      </c>
    </row>
    <row r="1986" spans="1:18" x14ac:dyDescent="0.35">
      <c r="A1986">
        <v>7292604</v>
      </c>
      <c r="B1986" t="s">
        <v>3808</v>
      </c>
      <c r="C1986">
        <v>34467924</v>
      </c>
      <c r="D1986" t="s">
        <v>131</v>
      </c>
      <c r="E1986" t="s">
        <v>33</v>
      </c>
      <c r="F1986" t="s">
        <v>94</v>
      </c>
      <c r="G1986">
        <v>524872</v>
      </c>
      <c r="H1986">
        <v>1338957</v>
      </c>
      <c r="I1986" t="s">
        <v>22</v>
      </c>
      <c r="J1986">
        <v>58</v>
      </c>
      <c r="K1986">
        <v>2</v>
      </c>
      <c r="L1986">
        <v>12</v>
      </c>
      <c r="M1986" s="1">
        <v>43822</v>
      </c>
      <c r="N1986">
        <v>13</v>
      </c>
      <c r="O1986">
        <v>1</v>
      </c>
      <c r="P1986">
        <v>0</v>
      </c>
      <c r="Q1986">
        <v>0</v>
      </c>
      <c r="R1986" t="s">
        <v>30</v>
      </c>
    </row>
    <row r="1987" spans="1:18" x14ac:dyDescent="0.35">
      <c r="A1987">
        <v>7293975</v>
      </c>
      <c r="B1987" t="s">
        <v>3809</v>
      </c>
      <c r="C1987">
        <v>1500996</v>
      </c>
      <c r="D1987" t="s">
        <v>3810</v>
      </c>
      <c r="E1987" t="s">
        <v>20</v>
      </c>
      <c r="F1987" t="s">
        <v>21</v>
      </c>
      <c r="G1987">
        <v>5253655</v>
      </c>
      <c r="H1987">
        <v>1342075</v>
      </c>
      <c r="I1987" t="s">
        <v>22</v>
      </c>
      <c r="J1987">
        <v>148</v>
      </c>
      <c r="K1987">
        <v>7</v>
      </c>
      <c r="L1987">
        <v>0</v>
      </c>
      <c r="M1987" s="1"/>
      <c r="O1987">
        <v>1</v>
      </c>
      <c r="P1987">
        <v>0</v>
      </c>
      <c r="Q1987">
        <v>0</v>
      </c>
      <c r="R1987" t="s">
        <v>30</v>
      </c>
    </row>
    <row r="1988" spans="1:18" x14ac:dyDescent="0.35">
      <c r="A1988">
        <v>7144388</v>
      </c>
      <c r="B1988" t="s">
        <v>3811</v>
      </c>
      <c r="C1988">
        <v>37413333</v>
      </c>
      <c r="D1988" t="s">
        <v>198</v>
      </c>
      <c r="E1988" t="s">
        <v>504</v>
      </c>
      <c r="F1988" t="s">
        <v>1194</v>
      </c>
      <c r="G1988">
        <v>525049</v>
      </c>
      <c r="H1988">
        <v>1349612</v>
      </c>
      <c r="I1988" t="s">
        <v>71</v>
      </c>
      <c r="J1988">
        <v>30</v>
      </c>
      <c r="K1988">
        <v>4</v>
      </c>
      <c r="L1988">
        <v>0</v>
      </c>
      <c r="M1988" s="1"/>
      <c r="O1988">
        <v>1</v>
      </c>
      <c r="P1988">
        <v>0</v>
      </c>
      <c r="Q1988">
        <v>0</v>
      </c>
      <c r="R1988" t="s">
        <v>30</v>
      </c>
    </row>
    <row r="1989" spans="1:18" x14ac:dyDescent="0.35">
      <c r="A1989">
        <v>6970346</v>
      </c>
      <c r="B1989" t="s">
        <v>3812</v>
      </c>
      <c r="C1989">
        <v>11723994</v>
      </c>
      <c r="D1989" t="s">
        <v>74</v>
      </c>
      <c r="E1989" t="s">
        <v>33</v>
      </c>
      <c r="F1989" t="s">
        <v>517</v>
      </c>
      <c r="G1989">
        <v>5252053</v>
      </c>
      <c r="H1989">
        <v>1344833</v>
      </c>
      <c r="I1989" t="s">
        <v>22</v>
      </c>
      <c r="J1989">
        <v>55</v>
      </c>
      <c r="K1989">
        <v>7</v>
      </c>
      <c r="L1989">
        <v>7</v>
      </c>
      <c r="M1989" s="1">
        <v>42635</v>
      </c>
      <c r="N1989">
        <v>8</v>
      </c>
      <c r="O1989">
        <v>1</v>
      </c>
      <c r="P1989">
        <v>0</v>
      </c>
      <c r="Q1989">
        <v>0</v>
      </c>
      <c r="R1989" t="s">
        <v>30</v>
      </c>
    </row>
    <row r="1990" spans="1:18" x14ac:dyDescent="0.35">
      <c r="A1990">
        <v>7147873</v>
      </c>
      <c r="B1990" t="s">
        <v>3813</v>
      </c>
      <c r="C1990">
        <v>8196204</v>
      </c>
      <c r="D1990" t="s">
        <v>1389</v>
      </c>
      <c r="E1990" t="s">
        <v>44</v>
      </c>
      <c r="F1990" t="s">
        <v>78</v>
      </c>
      <c r="G1990">
        <v>525329</v>
      </c>
      <c r="H1990">
        <v>1339373</v>
      </c>
      <c r="I1990" t="s">
        <v>71</v>
      </c>
      <c r="J1990">
        <v>29</v>
      </c>
      <c r="K1990">
        <v>2</v>
      </c>
      <c r="L1990">
        <v>93</v>
      </c>
      <c r="M1990" s="1">
        <v>44866</v>
      </c>
      <c r="N1990">
        <v>103</v>
      </c>
      <c r="O1990">
        <v>2</v>
      </c>
      <c r="P1990">
        <v>0</v>
      </c>
      <c r="Q1990">
        <v>29</v>
      </c>
      <c r="R1990" t="s">
        <v>3814</v>
      </c>
    </row>
    <row r="1991" spans="1:18" x14ac:dyDescent="0.35">
      <c r="A1991">
        <v>6976053</v>
      </c>
      <c r="B1991" t="s">
        <v>3815</v>
      </c>
      <c r="C1991">
        <v>36581242</v>
      </c>
      <c r="D1991" t="s">
        <v>3816</v>
      </c>
      <c r="E1991" t="s">
        <v>33</v>
      </c>
      <c r="F1991" t="s">
        <v>173</v>
      </c>
      <c r="G1991">
        <v>525111</v>
      </c>
      <c r="H1991">
        <v>1345825</v>
      </c>
      <c r="I1991" t="s">
        <v>22</v>
      </c>
      <c r="J1991">
        <v>59</v>
      </c>
      <c r="K1991">
        <v>1</v>
      </c>
      <c r="L1991">
        <v>5</v>
      </c>
      <c r="M1991" s="1">
        <v>42341</v>
      </c>
      <c r="N1991">
        <v>6</v>
      </c>
      <c r="O1991">
        <v>1</v>
      </c>
      <c r="P1991">
        <v>0</v>
      </c>
      <c r="Q1991">
        <v>0</v>
      </c>
      <c r="R1991" t="s">
        <v>30</v>
      </c>
    </row>
    <row r="1992" spans="1:18" x14ac:dyDescent="0.35">
      <c r="A1992">
        <v>7154329</v>
      </c>
      <c r="B1992" t="s">
        <v>3817</v>
      </c>
      <c r="C1992">
        <v>37467552</v>
      </c>
      <c r="D1992" t="s">
        <v>3058</v>
      </c>
      <c r="E1992" t="s">
        <v>33</v>
      </c>
      <c r="F1992" t="s">
        <v>173</v>
      </c>
      <c r="G1992">
        <v>5250287</v>
      </c>
      <c r="H1992">
        <v>1345263</v>
      </c>
      <c r="I1992" t="s">
        <v>22</v>
      </c>
      <c r="J1992">
        <v>62</v>
      </c>
      <c r="K1992">
        <v>5</v>
      </c>
      <c r="L1992">
        <v>2</v>
      </c>
      <c r="M1992" s="1">
        <v>42628</v>
      </c>
      <c r="N1992">
        <v>2</v>
      </c>
      <c r="O1992">
        <v>1</v>
      </c>
      <c r="P1992">
        <v>0</v>
      </c>
      <c r="Q1992">
        <v>0</v>
      </c>
      <c r="R1992" t="s">
        <v>30</v>
      </c>
    </row>
    <row r="1993" spans="1:18" x14ac:dyDescent="0.35">
      <c r="A1993">
        <v>7296791</v>
      </c>
      <c r="B1993" t="s">
        <v>3818</v>
      </c>
      <c r="C1993">
        <v>38218193</v>
      </c>
      <c r="D1993" t="s">
        <v>487</v>
      </c>
      <c r="E1993" t="s">
        <v>33</v>
      </c>
      <c r="F1993" t="s">
        <v>94</v>
      </c>
      <c r="G1993">
        <v>5248748</v>
      </c>
      <c r="H1993">
        <v>1337621</v>
      </c>
      <c r="I1993" t="s">
        <v>71</v>
      </c>
      <c r="J1993">
        <v>40</v>
      </c>
      <c r="K1993">
        <v>1</v>
      </c>
      <c r="L1993">
        <v>1</v>
      </c>
      <c r="M1993" s="1">
        <v>42223</v>
      </c>
      <c r="N1993">
        <v>1</v>
      </c>
      <c r="O1993">
        <v>1</v>
      </c>
      <c r="P1993">
        <v>0</v>
      </c>
      <c r="Q1993">
        <v>0</v>
      </c>
      <c r="R1993" t="s">
        <v>30</v>
      </c>
    </row>
    <row r="1994" spans="1:18" x14ac:dyDescent="0.35">
      <c r="A1994">
        <v>6987381</v>
      </c>
      <c r="B1994" t="s">
        <v>3819</v>
      </c>
      <c r="C1994">
        <v>20303443</v>
      </c>
      <c r="D1994" t="s">
        <v>3820</v>
      </c>
      <c r="E1994" t="s">
        <v>20</v>
      </c>
      <c r="F1994" t="s">
        <v>29</v>
      </c>
      <c r="G1994">
        <v>5254826</v>
      </c>
      <c r="H1994">
        <v>1340127</v>
      </c>
      <c r="I1994" t="s">
        <v>22</v>
      </c>
      <c r="J1994">
        <v>50</v>
      </c>
      <c r="K1994">
        <v>1</v>
      </c>
      <c r="L1994">
        <v>2</v>
      </c>
      <c r="M1994" s="1">
        <v>42228</v>
      </c>
      <c r="N1994">
        <v>2</v>
      </c>
      <c r="O1994">
        <v>1</v>
      </c>
      <c r="P1994">
        <v>0</v>
      </c>
      <c r="Q1994">
        <v>0</v>
      </c>
      <c r="R1994" t="s">
        <v>30</v>
      </c>
    </row>
    <row r="1995" spans="1:18" x14ac:dyDescent="0.35">
      <c r="A1995">
        <v>7299639</v>
      </c>
      <c r="B1995" t="s">
        <v>3821</v>
      </c>
      <c r="C1995">
        <v>38234961</v>
      </c>
      <c r="D1995" t="s">
        <v>1709</v>
      </c>
      <c r="E1995" t="s">
        <v>33</v>
      </c>
      <c r="F1995" t="s">
        <v>251</v>
      </c>
      <c r="G1995">
        <v>5252269</v>
      </c>
      <c r="H1995">
        <v>1345166</v>
      </c>
      <c r="I1995" t="s">
        <v>22</v>
      </c>
      <c r="J1995">
        <v>35</v>
      </c>
      <c r="K1995">
        <v>1</v>
      </c>
      <c r="L1995">
        <v>6</v>
      </c>
      <c r="M1995" s="1">
        <v>43343</v>
      </c>
      <c r="N1995">
        <v>10</v>
      </c>
      <c r="O1995">
        <v>1</v>
      </c>
      <c r="P1995">
        <v>0</v>
      </c>
      <c r="Q1995">
        <v>0</v>
      </c>
      <c r="R1995" t="s">
        <v>30</v>
      </c>
    </row>
    <row r="1996" spans="1:18" x14ac:dyDescent="0.35">
      <c r="A1996">
        <v>7154913</v>
      </c>
      <c r="B1996" t="s">
        <v>3822</v>
      </c>
      <c r="C1996">
        <v>4116543</v>
      </c>
      <c r="D1996" t="s">
        <v>3823</v>
      </c>
      <c r="E1996" t="s">
        <v>48</v>
      </c>
      <c r="F1996" t="s">
        <v>152</v>
      </c>
      <c r="G1996">
        <v>5248164</v>
      </c>
      <c r="H1996">
        <v>1344308</v>
      </c>
      <c r="I1996" t="s">
        <v>71</v>
      </c>
      <c r="J1996">
        <v>31</v>
      </c>
      <c r="K1996">
        <v>3</v>
      </c>
      <c r="L1996">
        <v>1</v>
      </c>
      <c r="M1996" s="1">
        <v>43253</v>
      </c>
      <c r="N1996">
        <v>2</v>
      </c>
      <c r="O1996">
        <v>1</v>
      </c>
      <c r="P1996">
        <v>0</v>
      </c>
      <c r="Q1996">
        <v>0</v>
      </c>
      <c r="R1996" t="s">
        <v>30</v>
      </c>
    </row>
    <row r="1997" spans="1:18" x14ac:dyDescent="0.35">
      <c r="A1997">
        <v>7156552</v>
      </c>
      <c r="B1997" t="s">
        <v>3824</v>
      </c>
      <c r="C1997">
        <v>14017584</v>
      </c>
      <c r="D1997" t="s">
        <v>1224</v>
      </c>
      <c r="E1997" t="s">
        <v>33</v>
      </c>
      <c r="F1997" t="s">
        <v>34</v>
      </c>
      <c r="G1997">
        <v>5250138</v>
      </c>
      <c r="H1997">
        <v>1341546</v>
      </c>
      <c r="I1997" t="s">
        <v>71</v>
      </c>
      <c r="J1997">
        <v>36</v>
      </c>
      <c r="K1997">
        <v>2</v>
      </c>
      <c r="L1997">
        <v>1</v>
      </c>
      <c r="M1997" s="1">
        <v>42203</v>
      </c>
      <c r="N1997">
        <v>1</v>
      </c>
      <c r="O1997">
        <v>1</v>
      </c>
      <c r="P1997">
        <v>0</v>
      </c>
      <c r="Q1997">
        <v>0</v>
      </c>
      <c r="R1997" t="s">
        <v>30</v>
      </c>
    </row>
    <row r="1998" spans="1:18" x14ac:dyDescent="0.35">
      <c r="A1998">
        <v>6991627</v>
      </c>
      <c r="B1998" t="s">
        <v>3825</v>
      </c>
      <c r="C1998">
        <v>18386009</v>
      </c>
      <c r="D1998" t="s">
        <v>3826</v>
      </c>
      <c r="E1998" t="s">
        <v>20</v>
      </c>
      <c r="F1998" t="s">
        <v>90</v>
      </c>
      <c r="G1998">
        <v>525477</v>
      </c>
      <c r="H1998">
        <v>1343306</v>
      </c>
      <c r="I1998" t="s">
        <v>22</v>
      </c>
      <c r="J1998">
        <v>30</v>
      </c>
      <c r="K1998">
        <v>7</v>
      </c>
      <c r="L1998">
        <v>4</v>
      </c>
      <c r="M1998" s="1">
        <v>43475</v>
      </c>
      <c r="N1998">
        <v>5</v>
      </c>
      <c r="O1998">
        <v>1</v>
      </c>
      <c r="P1998">
        <v>0</v>
      </c>
      <c r="Q1998">
        <v>0</v>
      </c>
      <c r="R1998" t="s">
        <v>30</v>
      </c>
    </row>
    <row r="1999" spans="1:18" x14ac:dyDescent="0.35">
      <c r="A1999">
        <v>7299683</v>
      </c>
      <c r="B1999" t="s">
        <v>3827</v>
      </c>
      <c r="C1999">
        <v>18489024</v>
      </c>
      <c r="D1999" t="s">
        <v>423</v>
      </c>
      <c r="E1999" t="s">
        <v>504</v>
      </c>
      <c r="F1999" t="s">
        <v>3828</v>
      </c>
      <c r="G1999">
        <v>5254214659188685</v>
      </c>
      <c r="H1999">
        <v>1.3513428168219936E+16</v>
      </c>
      <c r="I1999" t="s">
        <v>22</v>
      </c>
      <c r="J1999">
        <v>76</v>
      </c>
      <c r="K1999">
        <v>2</v>
      </c>
      <c r="L1999">
        <v>274</v>
      </c>
      <c r="M1999" s="1">
        <v>44908</v>
      </c>
      <c r="N1999">
        <v>307</v>
      </c>
      <c r="O1999">
        <v>1</v>
      </c>
      <c r="P1999">
        <v>0</v>
      </c>
      <c r="Q1999">
        <v>34</v>
      </c>
      <c r="R1999" t="s">
        <v>3829</v>
      </c>
    </row>
    <row r="2000" spans="1:18" x14ac:dyDescent="0.35">
      <c r="A2000">
        <v>6995112</v>
      </c>
      <c r="B2000" t="s">
        <v>3830</v>
      </c>
      <c r="C2000">
        <v>35067836</v>
      </c>
      <c r="D2000" t="s">
        <v>3831</v>
      </c>
      <c r="E2000" t="s">
        <v>44</v>
      </c>
      <c r="F2000" t="s">
        <v>78</v>
      </c>
      <c r="G2000">
        <v>5253461</v>
      </c>
      <c r="H2000">
        <v>1339739</v>
      </c>
      <c r="I2000" t="s">
        <v>22</v>
      </c>
      <c r="J2000">
        <v>100</v>
      </c>
      <c r="K2000">
        <v>2</v>
      </c>
      <c r="L2000">
        <v>0</v>
      </c>
      <c r="M2000" s="1"/>
      <c r="O2000">
        <v>1</v>
      </c>
      <c r="P2000">
        <v>0</v>
      </c>
      <c r="Q2000">
        <v>0</v>
      </c>
      <c r="R2000" t="s">
        <v>30</v>
      </c>
    </row>
    <row r="2001" spans="1:18" x14ac:dyDescent="0.35">
      <c r="A2001">
        <v>7302107</v>
      </c>
      <c r="B2001" t="s">
        <v>3832</v>
      </c>
      <c r="C2001">
        <v>38239738</v>
      </c>
      <c r="D2001" t="s">
        <v>2865</v>
      </c>
      <c r="E2001" t="s">
        <v>48</v>
      </c>
      <c r="F2001" t="s">
        <v>49</v>
      </c>
      <c r="G2001">
        <v>5248727</v>
      </c>
      <c r="H2001">
        <v>1343745</v>
      </c>
      <c r="I2001" t="s">
        <v>22</v>
      </c>
      <c r="J2001">
        <v>39</v>
      </c>
      <c r="K2001">
        <v>1</v>
      </c>
      <c r="L2001">
        <v>2</v>
      </c>
      <c r="M2001" s="1">
        <v>42241</v>
      </c>
      <c r="N2001">
        <v>2</v>
      </c>
      <c r="O2001">
        <v>1</v>
      </c>
      <c r="P2001">
        <v>0</v>
      </c>
      <c r="Q2001">
        <v>0</v>
      </c>
      <c r="R2001" t="s">
        <v>30</v>
      </c>
    </row>
    <row r="2002" spans="1:18" x14ac:dyDescent="0.35">
      <c r="A2002">
        <v>7161316</v>
      </c>
      <c r="B2002" t="s">
        <v>3833</v>
      </c>
      <c r="C2002">
        <v>23017163</v>
      </c>
      <c r="D2002" t="s">
        <v>3834</v>
      </c>
      <c r="E2002" t="s">
        <v>33</v>
      </c>
      <c r="F2002" t="s">
        <v>173</v>
      </c>
      <c r="G2002">
        <v>5250158</v>
      </c>
      <c r="H2002">
        <v>1345594</v>
      </c>
      <c r="I2002" t="s">
        <v>71</v>
      </c>
      <c r="J2002">
        <v>119</v>
      </c>
      <c r="K2002">
        <v>1</v>
      </c>
      <c r="L2002">
        <v>12</v>
      </c>
      <c r="M2002" s="1">
        <v>44820</v>
      </c>
      <c r="N2002">
        <v>16</v>
      </c>
      <c r="O2002">
        <v>1</v>
      </c>
      <c r="P2002">
        <v>159</v>
      </c>
      <c r="Q2002">
        <v>5</v>
      </c>
      <c r="R2002" t="s">
        <v>3835</v>
      </c>
    </row>
    <row r="2003" spans="1:18" x14ac:dyDescent="0.35">
      <c r="A2003">
        <v>6996748</v>
      </c>
      <c r="B2003" t="s">
        <v>3836</v>
      </c>
      <c r="C2003">
        <v>36369816</v>
      </c>
      <c r="D2003" t="s">
        <v>2130</v>
      </c>
      <c r="E2003" t="s">
        <v>44</v>
      </c>
      <c r="F2003" t="s">
        <v>142</v>
      </c>
      <c r="G2003">
        <v>5251337</v>
      </c>
      <c r="H2003">
        <v>1340419</v>
      </c>
      <c r="I2003" t="s">
        <v>71</v>
      </c>
      <c r="J2003">
        <v>40</v>
      </c>
      <c r="K2003">
        <v>1</v>
      </c>
      <c r="L2003">
        <v>5</v>
      </c>
      <c r="M2003" s="1">
        <v>42283</v>
      </c>
      <c r="N2003">
        <v>6</v>
      </c>
      <c r="O2003">
        <v>1</v>
      </c>
      <c r="P2003">
        <v>0</v>
      </c>
      <c r="Q2003">
        <v>0</v>
      </c>
      <c r="R2003" t="s">
        <v>30</v>
      </c>
    </row>
    <row r="2004" spans="1:18" x14ac:dyDescent="0.35">
      <c r="A2004">
        <v>6998605</v>
      </c>
      <c r="B2004" t="s">
        <v>3837</v>
      </c>
      <c r="C2004">
        <v>36693162</v>
      </c>
      <c r="D2004" t="s">
        <v>305</v>
      </c>
      <c r="E2004" t="s">
        <v>193</v>
      </c>
      <c r="F2004" t="s">
        <v>430</v>
      </c>
      <c r="G2004">
        <v>5244869</v>
      </c>
      <c r="H2004">
        <v>1328905</v>
      </c>
      <c r="I2004" t="s">
        <v>22</v>
      </c>
      <c r="J2004">
        <v>45</v>
      </c>
      <c r="K2004">
        <v>60</v>
      </c>
      <c r="L2004">
        <v>8</v>
      </c>
      <c r="M2004" s="1">
        <v>43631</v>
      </c>
      <c r="N2004">
        <v>9</v>
      </c>
      <c r="O2004">
        <v>1</v>
      </c>
      <c r="P2004">
        <v>274</v>
      </c>
      <c r="Q2004">
        <v>0</v>
      </c>
      <c r="R2004" t="s">
        <v>30</v>
      </c>
    </row>
    <row r="2005" spans="1:18" x14ac:dyDescent="0.35">
      <c r="A2005">
        <v>7165718</v>
      </c>
      <c r="B2005" t="s">
        <v>3838</v>
      </c>
      <c r="C2005">
        <v>3862719</v>
      </c>
      <c r="D2005" t="s">
        <v>125</v>
      </c>
      <c r="E2005" t="s">
        <v>33</v>
      </c>
      <c r="F2005" t="s">
        <v>34</v>
      </c>
      <c r="G2005">
        <v>5250287</v>
      </c>
      <c r="H2005">
        <v>1342074</v>
      </c>
      <c r="I2005" t="s">
        <v>71</v>
      </c>
      <c r="J2005">
        <v>32</v>
      </c>
      <c r="K2005">
        <v>4</v>
      </c>
      <c r="L2005">
        <v>22</v>
      </c>
      <c r="M2005" s="1">
        <v>44866</v>
      </c>
      <c r="N2005">
        <v>25</v>
      </c>
      <c r="O2005">
        <v>2</v>
      </c>
      <c r="P2005">
        <v>0</v>
      </c>
      <c r="Q2005">
        <v>6</v>
      </c>
      <c r="R2005" t="s">
        <v>30</v>
      </c>
    </row>
    <row r="2006" spans="1:18" x14ac:dyDescent="0.35">
      <c r="A2006">
        <v>6999447</v>
      </c>
      <c r="B2006" t="s">
        <v>3839</v>
      </c>
      <c r="C2006">
        <v>35848962</v>
      </c>
      <c r="D2006" t="s">
        <v>754</v>
      </c>
      <c r="E2006" t="s">
        <v>48</v>
      </c>
      <c r="F2006" t="s">
        <v>49</v>
      </c>
      <c r="G2006">
        <v>5249328</v>
      </c>
      <c r="H2006">
        <v>134251</v>
      </c>
      <c r="I2006" t="s">
        <v>22</v>
      </c>
      <c r="J2006">
        <v>65</v>
      </c>
      <c r="K2006">
        <v>2</v>
      </c>
      <c r="L2006">
        <v>5</v>
      </c>
      <c r="M2006" s="1">
        <v>42274</v>
      </c>
      <c r="N2006">
        <v>5</v>
      </c>
      <c r="O2006">
        <v>1</v>
      </c>
      <c r="P2006">
        <v>0</v>
      </c>
      <c r="Q2006">
        <v>0</v>
      </c>
      <c r="R2006" t="s">
        <v>30</v>
      </c>
    </row>
    <row r="2007" spans="1:18" x14ac:dyDescent="0.35">
      <c r="A2007">
        <v>7303251</v>
      </c>
      <c r="B2007" t="s">
        <v>3840</v>
      </c>
      <c r="C2007">
        <v>5528072</v>
      </c>
      <c r="D2007" t="s">
        <v>3841</v>
      </c>
      <c r="E2007" t="s">
        <v>20</v>
      </c>
      <c r="F2007" t="s">
        <v>21</v>
      </c>
      <c r="G2007">
        <v>5253841</v>
      </c>
      <c r="H2007">
        <v>1340561</v>
      </c>
      <c r="I2007" t="s">
        <v>22</v>
      </c>
      <c r="J2007">
        <v>85</v>
      </c>
      <c r="K2007">
        <v>7</v>
      </c>
      <c r="L2007">
        <v>1</v>
      </c>
      <c r="M2007" s="1">
        <v>42272</v>
      </c>
      <c r="N2007">
        <v>1</v>
      </c>
      <c r="O2007">
        <v>2</v>
      </c>
      <c r="P2007">
        <v>0</v>
      </c>
      <c r="Q2007">
        <v>0</v>
      </c>
      <c r="R2007" t="s">
        <v>30</v>
      </c>
    </row>
    <row r="2008" spans="1:18" x14ac:dyDescent="0.35">
      <c r="A2008">
        <v>7004451</v>
      </c>
      <c r="B2008" t="s">
        <v>3842</v>
      </c>
      <c r="C2008">
        <v>22692037</v>
      </c>
      <c r="D2008" t="s">
        <v>2509</v>
      </c>
      <c r="E2008" t="s">
        <v>48</v>
      </c>
      <c r="F2008" t="s">
        <v>152</v>
      </c>
      <c r="G2008">
        <v>5247275</v>
      </c>
      <c r="H2008">
        <v>1345386</v>
      </c>
      <c r="I2008" t="s">
        <v>22</v>
      </c>
      <c r="J2008">
        <v>144</v>
      </c>
      <c r="K2008">
        <v>4</v>
      </c>
      <c r="L2008">
        <v>9</v>
      </c>
      <c r="M2008" s="1">
        <v>44760</v>
      </c>
      <c r="N2008">
        <v>11</v>
      </c>
      <c r="O2008">
        <v>2</v>
      </c>
      <c r="P2008">
        <v>59</v>
      </c>
      <c r="Q2008">
        <v>2</v>
      </c>
      <c r="R2008" t="s">
        <v>3843</v>
      </c>
    </row>
    <row r="2009" spans="1:18" x14ac:dyDescent="0.35">
      <c r="A2009">
        <v>7303895</v>
      </c>
      <c r="B2009" t="s">
        <v>3844</v>
      </c>
      <c r="C2009">
        <v>37763956</v>
      </c>
      <c r="D2009" t="s">
        <v>3728</v>
      </c>
      <c r="E2009" t="s">
        <v>20</v>
      </c>
      <c r="F2009" t="s">
        <v>29</v>
      </c>
      <c r="G2009">
        <v>5255578</v>
      </c>
      <c r="H2009">
        <v>1340556</v>
      </c>
      <c r="I2009" t="s">
        <v>71</v>
      </c>
      <c r="J2009">
        <v>15</v>
      </c>
      <c r="K2009">
        <v>1</v>
      </c>
      <c r="L2009">
        <v>0</v>
      </c>
      <c r="M2009" s="1"/>
      <c r="O2009">
        <v>1</v>
      </c>
      <c r="P2009">
        <v>0</v>
      </c>
      <c r="Q2009">
        <v>0</v>
      </c>
      <c r="R2009" t="s">
        <v>30</v>
      </c>
    </row>
    <row r="2010" spans="1:18" x14ac:dyDescent="0.35">
      <c r="A2010">
        <v>7165832</v>
      </c>
      <c r="B2010" t="s">
        <v>3845</v>
      </c>
      <c r="C2010">
        <v>6636003</v>
      </c>
      <c r="D2010" t="s">
        <v>3846</v>
      </c>
      <c r="E2010" t="s">
        <v>48</v>
      </c>
      <c r="F2010" t="s">
        <v>49</v>
      </c>
      <c r="G2010">
        <v>5248474</v>
      </c>
      <c r="H2010">
        <v>1343025</v>
      </c>
      <c r="I2010" t="s">
        <v>71</v>
      </c>
      <c r="J2010">
        <v>55</v>
      </c>
      <c r="K2010">
        <v>3</v>
      </c>
      <c r="L2010">
        <v>1</v>
      </c>
      <c r="M2010" s="1">
        <v>42372</v>
      </c>
      <c r="N2010">
        <v>1</v>
      </c>
      <c r="O2010">
        <v>1</v>
      </c>
      <c r="P2010">
        <v>0</v>
      </c>
      <c r="Q2010">
        <v>0</v>
      </c>
      <c r="R2010" t="s">
        <v>30</v>
      </c>
    </row>
    <row r="2011" spans="1:18" x14ac:dyDescent="0.35">
      <c r="A2011">
        <v>7008379</v>
      </c>
      <c r="B2011" t="s">
        <v>3847</v>
      </c>
      <c r="C2011">
        <v>3012998</v>
      </c>
      <c r="D2011" t="s">
        <v>487</v>
      </c>
      <c r="E2011" t="s">
        <v>44</v>
      </c>
      <c r="F2011" t="s">
        <v>45</v>
      </c>
      <c r="G2011">
        <v>5252889</v>
      </c>
      <c r="H2011">
        <v>1332635</v>
      </c>
      <c r="I2011" t="s">
        <v>22</v>
      </c>
      <c r="J2011">
        <v>195</v>
      </c>
      <c r="K2011">
        <v>2</v>
      </c>
      <c r="L2011">
        <v>9</v>
      </c>
      <c r="M2011" s="1">
        <v>44893</v>
      </c>
      <c r="N2011">
        <v>10</v>
      </c>
      <c r="O2011">
        <v>1</v>
      </c>
      <c r="P2011">
        <v>0</v>
      </c>
      <c r="Q2011">
        <v>4</v>
      </c>
      <c r="R2011" t="s">
        <v>30</v>
      </c>
    </row>
    <row r="2012" spans="1:18" x14ac:dyDescent="0.35">
      <c r="A2012">
        <v>7166270</v>
      </c>
      <c r="B2012" t="s">
        <v>3848</v>
      </c>
      <c r="C2012">
        <v>29810113</v>
      </c>
      <c r="D2012" t="s">
        <v>3849</v>
      </c>
      <c r="E2012" t="s">
        <v>48</v>
      </c>
      <c r="F2012" t="s">
        <v>152</v>
      </c>
      <c r="G2012">
        <v>524778</v>
      </c>
      <c r="H2012">
        <v>1344797</v>
      </c>
      <c r="I2012" t="s">
        <v>71</v>
      </c>
      <c r="J2012">
        <v>23</v>
      </c>
      <c r="K2012">
        <v>1</v>
      </c>
      <c r="L2012">
        <v>3</v>
      </c>
      <c r="M2012" s="1">
        <v>42235</v>
      </c>
      <c r="N2012">
        <v>3</v>
      </c>
      <c r="O2012">
        <v>1</v>
      </c>
      <c r="P2012">
        <v>0</v>
      </c>
      <c r="Q2012">
        <v>0</v>
      </c>
      <c r="R2012" t="s">
        <v>30</v>
      </c>
    </row>
    <row r="2013" spans="1:18" x14ac:dyDescent="0.35">
      <c r="A2013">
        <v>7166653</v>
      </c>
      <c r="B2013" t="s">
        <v>3850</v>
      </c>
      <c r="C2013">
        <v>28847496</v>
      </c>
      <c r="D2013" t="s">
        <v>3851</v>
      </c>
      <c r="E2013" t="s">
        <v>44</v>
      </c>
      <c r="F2013" t="s">
        <v>62</v>
      </c>
      <c r="G2013">
        <v>5254133</v>
      </c>
      <c r="H2013">
        <v>1337283</v>
      </c>
      <c r="I2013" t="s">
        <v>22</v>
      </c>
      <c r="J2013">
        <v>42</v>
      </c>
      <c r="K2013">
        <v>10</v>
      </c>
      <c r="L2013">
        <v>1</v>
      </c>
      <c r="M2013" s="1">
        <v>42238</v>
      </c>
      <c r="N2013">
        <v>1</v>
      </c>
      <c r="O2013">
        <v>1</v>
      </c>
      <c r="P2013">
        <v>0</v>
      </c>
      <c r="Q2013">
        <v>0</v>
      </c>
      <c r="R2013" t="s">
        <v>30</v>
      </c>
    </row>
    <row r="2014" spans="1:18" x14ac:dyDescent="0.35">
      <c r="A2014">
        <v>7311455</v>
      </c>
      <c r="B2014" t="s">
        <v>3852</v>
      </c>
      <c r="C2014">
        <v>21148429</v>
      </c>
      <c r="D2014" t="s">
        <v>3853</v>
      </c>
      <c r="E2014" t="s">
        <v>48</v>
      </c>
      <c r="F2014" t="s">
        <v>152</v>
      </c>
      <c r="G2014">
        <v>5247375</v>
      </c>
      <c r="H2014">
        <v>1344908</v>
      </c>
      <c r="I2014" t="s">
        <v>71</v>
      </c>
      <c r="J2014">
        <v>11</v>
      </c>
      <c r="K2014">
        <v>1</v>
      </c>
      <c r="L2014">
        <v>8</v>
      </c>
      <c r="M2014" s="1">
        <v>42613</v>
      </c>
      <c r="N2014">
        <v>9</v>
      </c>
      <c r="O2014">
        <v>1</v>
      </c>
      <c r="P2014">
        <v>0</v>
      </c>
      <c r="Q2014">
        <v>0</v>
      </c>
      <c r="R2014" t="s">
        <v>30</v>
      </c>
    </row>
    <row r="2015" spans="1:18" x14ac:dyDescent="0.35">
      <c r="A2015">
        <v>7018939</v>
      </c>
      <c r="B2015" t="s">
        <v>3854</v>
      </c>
      <c r="C2015">
        <v>20960354</v>
      </c>
      <c r="D2015" t="s">
        <v>343</v>
      </c>
      <c r="E2015" t="s">
        <v>33</v>
      </c>
      <c r="F2015" t="s">
        <v>94</v>
      </c>
      <c r="G2015">
        <v>5248693</v>
      </c>
      <c r="H2015">
        <v>1337953</v>
      </c>
      <c r="I2015" t="s">
        <v>22</v>
      </c>
      <c r="J2015">
        <v>95</v>
      </c>
      <c r="K2015">
        <v>2</v>
      </c>
      <c r="L2015">
        <v>1</v>
      </c>
      <c r="M2015" s="1">
        <v>42966</v>
      </c>
      <c r="N2015">
        <v>2</v>
      </c>
      <c r="O2015">
        <v>1</v>
      </c>
      <c r="P2015">
        <v>0</v>
      </c>
      <c r="Q2015">
        <v>0</v>
      </c>
      <c r="R2015" t="s">
        <v>3855</v>
      </c>
    </row>
    <row r="2016" spans="1:18" x14ac:dyDescent="0.35">
      <c r="A2016">
        <v>7168991</v>
      </c>
      <c r="B2016" t="s">
        <v>3856</v>
      </c>
      <c r="C2016">
        <v>37549029</v>
      </c>
      <c r="D2016" t="s">
        <v>687</v>
      </c>
      <c r="E2016" t="s">
        <v>393</v>
      </c>
      <c r="F2016" t="s">
        <v>884</v>
      </c>
      <c r="G2016">
        <v>5256452</v>
      </c>
      <c r="H2016">
        <v>1337572</v>
      </c>
      <c r="I2016" t="s">
        <v>71</v>
      </c>
      <c r="J2016">
        <v>15</v>
      </c>
      <c r="K2016">
        <v>3</v>
      </c>
      <c r="L2016">
        <v>0</v>
      </c>
      <c r="M2016" s="1"/>
      <c r="O2016">
        <v>1</v>
      </c>
      <c r="P2016">
        <v>0</v>
      </c>
      <c r="Q2016">
        <v>0</v>
      </c>
      <c r="R2016" t="s">
        <v>30</v>
      </c>
    </row>
    <row r="2017" spans="1:18" x14ac:dyDescent="0.35">
      <c r="A2017">
        <v>7021032</v>
      </c>
      <c r="B2017" t="s">
        <v>3857</v>
      </c>
      <c r="C2017">
        <v>36801825</v>
      </c>
      <c r="D2017" t="s">
        <v>74</v>
      </c>
      <c r="E2017" t="s">
        <v>20</v>
      </c>
      <c r="F2017" t="s">
        <v>102</v>
      </c>
      <c r="G2017">
        <v>5253978</v>
      </c>
      <c r="H2017">
        <v>1341959</v>
      </c>
      <c r="I2017" t="s">
        <v>22</v>
      </c>
      <c r="J2017">
        <v>85</v>
      </c>
      <c r="K2017">
        <v>7</v>
      </c>
      <c r="L2017">
        <v>1</v>
      </c>
      <c r="M2017" s="1">
        <v>42226</v>
      </c>
      <c r="N2017">
        <v>1</v>
      </c>
      <c r="O2017">
        <v>1</v>
      </c>
      <c r="P2017">
        <v>0</v>
      </c>
      <c r="Q2017">
        <v>0</v>
      </c>
      <c r="R2017" t="s">
        <v>30</v>
      </c>
    </row>
    <row r="2018" spans="1:18" x14ac:dyDescent="0.35">
      <c r="A2018">
        <v>7169982</v>
      </c>
      <c r="B2018" t="s">
        <v>3858</v>
      </c>
      <c r="C2018">
        <v>37553259</v>
      </c>
      <c r="D2018" t="s">
        <v>3859</v>
      </c>
      <c r="E2018" t="s">
        <v>69</v>
      </c>
      <c r="F2018" t="s">
        <v>3738</v>
      </c>
      <c r="G2018">
        <v>5247997</v>
      </c>
      <c r="H2018">
        <v>1348158</v>
      </c>
      <c r="I2018" t="s">
        <v>22</v>
      </c>
      <c r="J2018">
        <v>20</v>
      </c>
      <c r="K2018">
        <v>1</v>
      </c>
      <c r="L2018">
        <v>1</v>
      </c>
      <c r="M2018" s="1">
        <v>42217</v>
      </c>
      <c r="N2018">
        <v>1</v>
      </c>
      <c r="O2018">
        <v>1</v>
      </c>
      <c r="P2018">
        <v>0</v>
      </c>
      <c r="Q2018">
        <v>0</v>
      </c>
      <c r="R2018" t="s">
        <v>30</v>
      </c>
    </row>
    <row r="2019" spans="1:18" x14ac:dyDescent="0.35">
      <c r="A2019">
        <v>7315382</v>
      </c>
      <c r="B2019" t="s">
        <v>3860</v>
      </c>
      <c r="C2019">
        <v>28956647</v>
      </c>
      <c r="D2019" t="s">
        <v>3861</v>
      </c>
      <c r="E2019" t="s">
        <v>48</v>
      </c>
      <c r="F2019" t="s">
        <v>49</v>
      </c>
      <c r="G2019">
        <v>5248406</v>
      </c>
      <c r="H2019">
        <v>1343099</v>
      </c>
      <c r="I2019" t="s">
        <v>22</v>
      </c>
      <c r="J2019">
        <v>71</v>
      </c>
      <c r="K2019">
        <v>6</v>
      </c>
      <c r="L2019">
        <v>17</v>
      </c>
      <c r="M2019" s="1">
        <v>44891</v>
      </c>
      <c r="N2019">
        <v>20</v>
      </c>
      <c r="O2019">
        <v>1</v>
      </c>
      <c r="P2019">
        <v>13</v>
      </c>
      <c r="Q2019">
        <v>1</v>
      </c>
      <c r="R2019" t="s">
        <v>3862</v>
      </c>
    </row>
    <row r="2020" spans="1:18" x14ac:dyDescent="0.35">
      <c r="A2020">
        <v>7023017</v>
      </c>
      <c r="B2020" t="s">
        <v>3863</v>
      </c>
      <c r="C2020">
        <v>18615910</v>
      </c>
      <c r="D2020" t="s">
        <v>1409</v>
      </c>
      <c r="E2020" t="s">
        <v>44</v>
      </c>
      <c r="F2020" t="s">
        <v>98</v>
      </c>
      <c r="G2020">
        <v>5250576</v>
      </c>
      <c r="H2020">
        <v>1341685</v>
      </c>
      <c r="I2020" t="s">
        <v>22</v>
      </c>
      <c r="J2020">
        <v>50</v>
      </c>
      <c r="K2020">
        <v>4</v>
      </c>
      <c r="L2020">
        <v>2</v>
      </c>
      <c r="M2020" s="1">
        <v>42374</v>
      </c>
      <c r="N2020">
        <v>2</v>
      </c>
      <c r="O2020">
        <v>1</v>
      </c>
      <c r="P2020">
        <v>0</v>
      </c>
      <c r="Q2020">
        <v>0</v>
      </c>
      <c r="R2020" t="s">
        <v>30</v>
      </c>
    </row>
    <row r="2021" spans="1:18" x14ac:dyDescent="0.35">
      <c r="A2021">
        <v>7318232</v>
      </c>
      <c r="B2021" t="s">
        <v>3864</v>
      </c>
      <c r="C2021">
        <v>38338692</v>
      </c>
      <c r="D2021" t="s">
        <v>74</v>
      </c>
      <c r="E2021" t="s">
        <v>20</v>
      </c>
      <c r="F2021" t="s">
        <v>849</v>
      </c>
      <c r="G2021">
        <v>5255521</v>
      </c>
      <c r="H2021">
        <v>1343077</v>
      </c>
      <c r="I2021" t="s">
        <v>71</v>
      </c>
      <c r="J2021">
        <v>48</v>
      </c>
      <c r="K2021">
        <v>2</v>
      </c>
      <c r="L2021">
        <v>272</v>
      </c>
      <c r="M2021" s="1">
        <v>44865</v>
      </c>
      <c r="N2021">
        <v>382</v>
      </c>
      <c r="O2021">
        <v>1</v>
      </c>
      <c r="P2021">
        <v>303</v>
      </c>
      <c r="Q2021">
        <v>73</v>
      </c>
      <c r="R2021" t="s">
        <v>3865</v>
      </c>
    </row>
    <row r="2022" spans="1:18" x14ac:dyDescent="0.35">
      <c r="A2022">
        <v>7318855</v>
      </c>
      <c r="B2022" t="s">
        <v>3866</v>
      </c>
      <c r="C2022">
        <v>38341781</v>
      </c>
      <c r="D2022" t="s">
        <v>3867</v>
      </c>
      <c r="E2022" t="s">
        <v>44</v>
      </c>
      <c r="F2022" t="s">
        <v>98</v>
      </c>
      <c r="G2022">
        <v>5252662</v>
      </c>
      <c r="H2022">
        <v>1340423</v>
      </c>
      <c r="I2022" t="s">
        <v>22</v>
      </c>
      <c r="J2022">
        <v>70</v>
      </c>
      <c r="K2022">
        <v>95</v>
      </c>
      <c r="L2022">
        <v>24</v>
      </c>
      <c r="M2022" s="1">
        <v>44243</v>
      </c>
      <c r="N2022">
        <v>27</v>
      </c>
      <c r="O2022">
        <v>2</v>
      </c>
      <c r="P2022">
        <v>0</v>
      </c>
      <c r="Q2022">
        <v>0</v>
      </c>
      <c r="R2022" t="s">
        <v>30</v>
      </c>
    </row>
    <row r="2023" spans="1:18" x14ac:dyDescent="0.35">
      <c r="A2023">
        <v>7171676</v>
      </c>
      <c r="B2023" t="s">
        <v>3868</v>
      </c>
      <c r="C2023">
        <v>3862719</v>
      </c>
      <c r="D2023" t="s">
        <v>125</v>
      </c>
      <c r="E2023" t="s">
        <v>33</v>
      </c>
      <c r="F2023" t="s">
        <v>34</v>
      </c>
      <c r="G2023">
        <v>5250182</v>
      </c>
      <c r="H2023">
        <v>1342078</v>
      </c>
      <c r="I2023" t="s">
        <v>71</v>
      </c>
      <c r="J2023">
        <v>32</v>
      </c>
      <c r="K2023">
        <v>4</v>
      </c>
      <c r="L2023">
        <v>27</v>
      </c>
      <c r="M2023" s="1">
        <v>44866</v>
      </c>
      <c r="N2023">
        <v>30</v>
      </c>
      <c r="O2023">
        <v>2</v>
      </c>
      <c r="P2023">
        <v>0</v>
      </c>
      <c r="Q2023">
        <v>4</v>
      </c>
      <c r="R2023" t="s">
        <v>3869</v>
      </c>
    </row>
    <row r="2024" spans="1:18" x14ac:dyDescent="0.35">
      <c r="A2024">
        <v>7027446</v>
      </c>
      <c r="B2024" t="s">
        <v>3870</v>
      </c>
      <c r="C2024">
        <v>31672298</v>
      </c>
      <c r="D2024" t="s">
        <v>3871</v>
      </c>
      <c r="E2024" t="s">
        <v>110</v>
      </c>
      <c r="F2024" t="s">
        <v>129</v>
      </c>
      <c r="G2024">
        <v>5249493</v>
      </c>
      <c r="H2024">
        <v>1332085</v>
      </c>
      <c r="I2024" t="s">
        <v>22</v>
      </c>
      <c r="J2024">
        <v>50</v>
      </c>
      <c r="K2024">
        <v>4</v>
      </c>
      <c r="L2024">
        <v>3</v>
      </c>
      <c r="M2024" s="1">
        <v>42276</v>
      </c>
      <c r="N2024">
        <v>3</v>
      </c>
      <c r="O2024">
        <v>1</v>
      </c>
      <c r="P2024">
        <v>0</v>
      </c>
      <c r="Q2024">
        <v>0</v>
      </c>
      <c r="R2024" t="s">
        <v>30</v>
      </c>
    </row>
    <row r="2025" spans="1:18" x14ac:dyDescent="0.35">
      <c r="A2025">
        <v>7319681</v>
      </c>
      <c r="B2025" t="s">
        <v>3872</v>
      </c>
      <c r="C2025">
        <v>16650885</v>
      </c>
      <c r="D2025" t="s">
        <v>924</v>
      </c>
      <c r="E2025" t="s">
        <v>44</v>
      </c>
      <c r="F2025" t="s">
        <v>98</v>
      </c>
      <c r="G2025">
        <v>5252444</v>
      </c>
      <c r="H2025">
        <v>1340071</v>
      </c>
      <c r="I2025" t="s">
        <v>22</v>
      </c>
      <c r="J2025">
        <v>25</v>
      </c>
      <c r="K2025">
        <v>3</v>
      </c>
      <c r="L2025">
        <v>0</v>
      </c>
      <c r="M2025" s="1"/>
      <c r="O2025">
        <v>1</v>
      </c>
      <c r="P2025">
        <v>0</v>
      </c>
      <c r="Q2025">
        <v>0</v>
      </c>
      <c r="R2025" t="s">
        <v>30</v>
      </c>
    </row>
    <row r="2026" spans="1:18" x14ac:dyDescent="0.35">
      <c r="A2026">
        <v>7028955</v>
      </c>
      <c r="B2026" t="s">
        <v>3873</v>
      </c>
      <c r="C2026">
        <v>4876365</v>
      </c>
      <c r="D2026" t="s">
        <v>2158</v>
      </c>
      <c r="E2026" t="s">
        <v>44</v>
      </c>
      <c r="F2026" t="s">
        <v>142</v>
      </c>
      <c r="G2026">
        <v>5251044</v>
      </c>
      <c r="H2026">
        <v>1339941</v>
      </c>
      <c r="I2026" t="s">
        <v>22</v>
      </c>
      <c r="J2026">
        <v>259</v>
      </c>
      <c r="K2026">
        <v>4</v>
      </c>
      <c r="L2026">
        <v>54</v>
      </c>
      <c r="M2026" s="1">
        <v>44778</v>
      </c>
      <c r="N2026">
        <v>61</v>
      </c>
      <c r="O2026">
        <v>2</v>
      </c>
      <c r="P2026">
        <v>0</v>
      </c>
      <c r="Q2026">
        <v>3</v>
      </c>
      <c r="R2026" t="s">
        <v>3874</v>
      </c>
    </row>
    <row r="2027" spans="1:18" x14ac:dyDescent="0.35">
      <c r="A2027">
        <v>7326380</v>
      </c>
      <c r="B2027" t="s">
        <v>3875</v>
      </c>
      <c r="C2027">
        <v>22539100</v>
      </c>
      <c r="D2027" t="s">
        <v>661</v>
      </c>
      <c r="E2027" t="s">
        <v>33</v>
      </c>
      <c r="F2027" t="s">
        <v>173</v>
      </c>
      <c r="G2027">
        <v>5251184</v>
      </c>
      <c r="H2027">
        <v>1346136</v>
      </c>
      <c r="I2027" t="s">
        <v>22</v>
      </c>
      <c r="J2027">
        <v>96</v>
      </c>
      <c r="K2027">
        <v>10</v>
      </c>
      <c r="L2027">
        <v>13</v>
      </c>
      <c r="M2027" s="1">
        <v>43328</v>
      </c>
      <c r="N2027">
        <v>14</v>
      </c>
      <c r="O2027">
        <v>1</v>
      </c>
      <c r="P2027">
        <v>0</v>
      </c>
      <c r="Q2027">
        <v>0</v>
      </c>
      <c r="R2027" t="s">
        <v>30</v>
      </c>
    </row>
    <row r="2028" spans="1:18" x14ac:dyDescent="0.35">
      <c r="A2028">
        <v>7172034</v>
      </c>
      <c r="B2028" t="s">
        <v>3876</v>
      </c>
      <c r="C2028">
        <v>25835088</v>
      </c>
      <c r="D2028" t="s">
        <v>752</v>
      </c>
      <c r="E2028" t="s">
        <v>48</v>
      </c>
      <c r="F2028" t="s">
        <v>309</v>
      </c>
      <c r="G2028">
        <v>5248001</v>
      </c>
      <c r="H2028">
        <v>1342804</v>
      </c>
      <c r="I2028" t="s">
        <v>71</v>
      </c>
      <c r="J2028">
        <v>25</v>
      </c>
      <c r="K2028">
        <v>7</v>
      </c>
      <c r="L2028">
        <v>0</v>
      </c>
      <c r="M2028" s="1"/>
      <c r="O2028">
        <v>1</v>
      </c>
      <c r="P2028">
        <v>0</v>
      </c>
      <c r="Q2028">
        <v>0</v>
      </c>
      <c r="R2028" t="s">
        <v>30</v>
      </c>
    </row>
    <row r="2029" spans="1:18" x14ac:dyDescent="0.35">
      <c r="A2029">
        <v>7177075</v>
      </c>
      <c r="B2029" t="s">
        <v>3877</v>
      </c>
      <c r="C2029">
        <v>37597432</v>
      </c>
      <c r="D2029" t="s">
        <v>1495</v>
      </c>
      <c r="E2029" t="s">
        <v>48</v>
      </c>
      <c r="F2029" t="s">
        <v>468</v>
      </c>
      <c r="G2029">
        <v>52476</v>
      </c>
      <c r="H2029">
        <v>1342051</v>
      </c>
      <c r="I2029" t="s">
        <v>22</v>
      </c>
      <c r="J2029">
        <v>40</v>
      </c>
      <c r="K2029">
        <v>4</v>
      </c>
      <c r="L2029">
        <v>5</v>
      </c>
      <c r="M2029" s="1">
        <v>42668</v>
      </c>
      <c r="N2029">
        <v>6</v>
      </c>
      <c r="O2029">
        <v>1</v>
      </c>
      <c r="P2029">
        <v>0</v>
      </c>
      <c r="Q2029">
        <v>0</v>
      </c>
      <c r="R2029" t="s">
        <v>30</v>
      </c>
    </row>
    <row r="2030" spans="1:18" x14ac:dyDescent="0.35">
      <c r="A2030">
        <v>7033570</v>
      </c>
      <c r="B2030" t="s">
        <v>3878</v>
      </c>
      <c r="C2030">
        <v>36874746</v>
      </c>
      <c r="D2030" t="s">
        <v>3879</v>
      </c>
      <c r="E2030" t="s">
        <v>110</v>
      </c>
      <c r="F2030" t="s">
        <v>938</v>
      </c>
      <c r="G2030">
        <v>5247929</v>
      </c>
      <c r="H2030">
        <v>1332125</v>
      </c>
      <c r="I2030" t="s">
        <v>71</v>
      </c>
      <c r="J2030">
        <v>30</v>
      </c>
      <c r="K2030">
        <v>2</v>
      </c>
      <c r="L2030">
        <v>5</v>
      </c>
      <c r="M2030" s="1">
        <v>42654</v>
      </c>
      <c r="N2030">
        <v>6</v>
      </c>
      <c r="O2030">
        <v>1</v>
      </c>
      <c r="P2030">
        <v>0</v>
      </c>
      <c r="Q2030">
        <v>0</v>
      </c>
      <c r="R2030" t="s">
        <v>30</v>
      </c>
    </row>
    <row r="2031" spans="1:18" x14ac:dyDescent="0.35">
      <c r="A2031">
        <v>7177076</v>
      </c>
      <c r="B2031" t="s">
        <v>3880</v>
      </c>
      <c r="C2031">
        <v>37597410</v>
      </c>
      <c r="D2031" t="s">
        <v>3881</v>
      </c>
      <c r="E2031" t="s">
        <v>44</v>
      </c>
      <c r="F2031" t="s">
        <v>98</v>
      </c>
      <c r="G2031">
        <v>5251274</v>
      </c>
      <c r="H2031">
        <v>1341597</v>
      </c>
      <c r="I2031" t="s">
        <v>71</v>
      </c>
      <c r="J2031">
        <v>42</v>
      </c>
      <c r="K2031">
        <v>1</v>
      </c>
      <c r="L2031">
        <v>1</v>
      </c>
      <c r="M2031" s="1">
        <v>42225</v>
      </c>
      <c r="N2031">
        <v>1</v>
      </c>
      <c r="O2031">
        <v>1</v>
      </c>
      <c r="P2031">
        <v>0</v>
      </c>
      <c r="Q2031">
        <v>0</v>
      </c>
      <c r="R2031" t="s">
        <v>30</v>
      </c>
    </row>
    <row r="2032" spans="1:18" x14ac:dyDescent="0.35">
      <c r="A2032">
        <v>7177457</v>
      </c>
      <c r="B2032" t="s">
        <v>3882</v>
      </c>
      <c r="C2032">
        <v>37598928</v>
      </c>
      <c r="D2032" t="s">
        <v>2057</v>
      </c>
      <c r="E2032" t="s">
        <v>33</v>
      </c>
      <c r="F2032" t="s">
        <v>517</v>
      </c>
      <c r="G2032">
        <v>5251996</v>
      </c>
      <c r="H2032">
        <v>1344746</v>
      </c>
      <c r="I2032" t="s">
        <v>22</v>
      </c>
      <c r="J2032">
        <v>45</v>
      </c>
      <c r="K2032">
        <v>2</v>
      </c>
      <c r="L2032">
        <v>1</v>
      </c>
      <c r="M2032" s="1">
        <v>42374</v>
      </c>
      <c r="N2032">
        <v>1</v>
      </c>
      <c r="O2032">
        <v>1</v>
      </c>
      <c r="P2032">
        <v>0</v>
      </c>
      <c r="Q2032">
        <v>0</v>
      </c>
      <c r="R2032" t="s">
        <v>30</v>
      </c>
    </row>
    <row r="2033" spans="1:18" x14ac:dyDescent="0.35">
      <c r="A2033">
        <v>7326882</v>
      </c>
      <c r="B2033" t="s">
        <v>3883</v>
      </c>
      <c r="C2033">
        <v>38382948</v>
      </c>
      <c r="D2033" t="s">
        <v>3884</v>
      </c>
      <c r="E2033" t="s">
        <v>48</v>
      </c>
      <c r="F2033" t="s">
        <v>152</v>
      </c>
      <c r="G2033">
        <v>5248044</v>
      </c>
      <c r="H2033">
        <v>1345304</v>
      </c>
      <c r="I2033" t="s">
        <v>22</v>
      </c>
      <c r="J2033">
        <v>39</v>
      </c>
      <c r="K2033">
        <v>3</v>
      </c>
      <c r="L2033">
        <v>6</v>
      </c>
      <c r="M2033" s="1">
        <v>42463</v>
      </c>
      <c r="N2033">
        <v>7</v>
      </c>
      <c r="O2033">
        <v>1</v>
      </c>
      <c r="P2033">
        <v>0</v>
      </c>
      <c r="Q2033">
        <v>0</v>
      </c>
      <c r="R2033" t="s">
        <v>30</v>
      </c>
    </row>
    <row r="2034" spans="1:18" x14ac:dyDescent="0.35">
      <c r="A2034">
        <v>7035765</v>
      </c>
      <c r="B2034" t="s">
        <v>3885</v>
      </c>
      <c r="C2034">
        <v>7358286</v>
      </c>
      <c r="D2034" t="s">
        <v>215</v>
      </c>
      <c r="E2034" t="s">
        <v>20</v>
      </c>
      <c r="F2034" t="s">
        <v>21</v>
      </c>
      <c r="G2034">
        <v>5253474</v>
      </c>
      <c r="H2034">
        <v>1340859</v>
      </c>
      <c r="I2034" t="s">
        <v>22</v>
      </c>
      <c r="J2034">
        <v>90</v>
      </c>
      <c r="K2034">
        <v>10</v>
      </c>
      <c r="L2034">
        <v>1</v>
      </c>
      <c r="M2034" s="1">
        <v>42587</v>
      </c>
      <c r="N2034">
        <v>1</v>
      </c>
      <c r="O2034">
        <v>1</v>
      </c>
      <c r="P2034">
        <v>0</v>
      </c>
      <c r="Q2034">
        <v>0</v>
      </c>
      <c r="R2034" t="s">
        <v>30</v>
      </c>
    </row>
    <row r="2035" spans="1:18" x14ac:dyDescent="0.35">
      <c r="A2035">
        <v>7186400</v>
      </c>
      <c r="B2035" t="s">
        <v>3886</v>
      </c>
      <c r="C2035">
        <v>23569162</v>
      </c>
      <c r="D2035" t="s">
        <v>3214</v>
      </c>
      <c r="E2035" t="s">
        <v>33</v>
      </c>
      <c r="F2035" t="s">
        <v>34</v>
      </c>
      <c r="G2035">
        <v>5250089</v>
      </c>
      <c r="H2035">
        <v>1342372</v>
      </c>
      <c r="I2035" t="s">
        <v>71</v>
      </c>
      <c r="J2035">
        <v>45</v>
      </c>
      <c r="K2035">
        <v>2</v>
      </c>
      <c r="L2035">
        <v>6</v>
      </c>
      <c r="M2035" s="1">
        <v>42920</v>
      </c>
      <c r="N2035">
        <v>7</v>
      </c>
      <c r="O2035">
        <v>1</v>
      </c>
      <c r="P2035">
        <v>0</v>
      </c>
      <c r="Q2035">
        <v>0</v>
      </c>
      <c r="R2035" t="s">
        <v>30</v>
      </c>
    </row>
    <row r="2036" spans="1:18" x14ac:dyDescent="0.35">
      <c r="A2036">
        <v>7037153</v>
      </c>
      <c r="B2036" t="s">
        <v>3887</v>
      </c>
      <c r="C2036">
        <v>36895434</v>
      </c>
      <c r="D2036" t="s">
        <v>1073</v>
      </c>
      <c r="E2036" t="s">
        <v>110</v>
      </c>
      <c r="F2036" t="s">
        <v>1323</v>
      </c>
      <c r="G2036">
        <v>5250444</v>
      </c>
      <c r="H2036">
        <v>1331385</v>
      </c>
      <c r="I2036" t="s">
        <v>71</v>
      </c>
      <c r="J2036">
        <v>40</v>
      </c>
      <c r="K2036">
        <v>1</v>
      </c>
      <c r="L2036">
        <v>72</v>
      </c>
      <c r="M2036" s="1">
        <v>43032</v>
      </c>
      <c r="N2036">
        <v>79</v>
      </c>
      <c r="O2036">
        <v>1</v>
      </c>
      <c r="P2036">
        <v>0</v>
      </c>
      <c r="Q2036">
        <v>0</v>
      </c>
      <c r="R2036" t="s">
        <v>30</v>
      </c>
    </row>
    <row r="2037" spans="1:18" x14ac:dyDescent="0.35">
      <c r="A2037">
        <v>7188186</v>
      </c>
      <c r="B2037" t="s">
        <v>3888</v>
      </c>
      <c r="C2037">
        <v>37653325</v>
      </c>
      <c r="D2037" t="s">
        <v>1492</v>
      </c>
      <c r="E2037" t="s">
        <v>48</v>
      </c>
      <c r="F2037" t="s">
        <v>468</v>
      </c>
      <c r="G2037">
        <v>5246873</v>
      </c>
      <c r="H2037">
        <v>1342336</v>
      </c>
      <c r="I2037" t="s">
        <v>22</v>
      </c>
      <c r="J2037">
        <v>55</v>
      </c>
      <c r="K2037">
        <v>2</v>
      </c>
      <c r="L2037">
        <v>2</v>
      </c>
      <c r="M2037" s="1">
        <v>42214</v>
      </c>
      <c r="N2037">
        <v>2</v>
      </c>
      <c r="O2037">
        <v>1</v>
      </c>
      <c r="P2037">
        <v>0</v>
      </c>
      <c r="Q2037">
        <v>0</v>
      </c>
      <c r="R2037" t="s">
        <v>30</v>
      </c>
    </row>
    <row r="2038" spans="1:18" x14ac:dyDescent="0.35">
      <c r="A2038">
        <v>7328577</v>
      </c>
      <c r="B2038" t="s">
        <v>3889</v>
      </c>
      <c r="C2038">
        <v>38392225</v>
      </c>
      <c r="D2038" t="s">
        <v>3890</v>
      </c>
      <c r="E2038" t="s">
        <v>106</v>
      </c>
      <c r="F2038" t="s">
        <v>117</v>
      </c>
      <c r="G2038">
        <v>5249049</v>
      </c>
      <c r="H2038">
        <v>1337072</v>
      </c>
      <c r="I2038" t="s">
        <v>22</v>
      </c>
      <c r="J2038">
        <v>50</v>
      </c>
      <c r="K2038">
        <v>1</v>
      </c>
      <c r="L2038">
        <v>48</v>
      </c>
      <c r="M2038" s="1">
        <v>43762</v>
      </c>
      <c r="N2038">
        <v>57</v>
      </c>
      <c r="O2038">
        <v>1</v>
      </c>
      <c r="P2038">
        <v>0</v>
      </c>
      <c r="Q2038">
        <v>0</v>
      </c>
      <c r="R2038" t="s">
        <v>30</v>
      </c>
    </row>
    <row r="2039" spans="1:18" x14ac:dyDescent="0.35">
      <c r="A2039">
        <v>7039990</v>
      </c>
      <c r="B2039" t="s">
        <v>3891</v>
      </c>
      <c r="C2039">
        <v>889931</v>
      </c>
      <c r="D2039" t="s">
        <v>3892</v>
      </c>
      <c r="E2039" t="s">
        <v>20</v>
      </c>
      <c r="F2039" t="s">
        <v>90</v>
      </c>
      <c r="G2039">
        <v>5254915</v>
      </c>
      <c r="H2039">
        <v>1342756</v>
      </c>
      <c r="I2039" t="s">
        <v>71</v>
      </c>
      <c r="J2039">
        <v>30</v>
      </c>
      <c r="K2039">
        <v>3</v>
      </c>
      <c r="L2039">
        <v>7</v>
      </c>
      <c r="M2039" s="1">
        <v>42570</v>
      </c>
      <c r="N2039">
        <v>8</v>
      </c>
      <c r="O2039">
        <v>1</v>
      </c>
      <c r="P2039">
        <v>0</v>
      </c>
      <c r="Q2039">
        <v>0</v>
      </c>
      <c r="R2039" t="s">
        <v>30</v>
      </c>
    </row>
    <row r="2040" spans="1:18" x14ac:dyDescent="0.35">
      <c r="A2040">
        <v>7042557</v>
      </c>
      <c r="B2040" t="s">
        <v>3893</v>
      </c>
      <c r="C2040">
        <v>14760991</v>
      </c>
      <c r="D2040" t="s">
        <v>3894</v>
      </c>
      <c r="E2040" t="s">
        <v>33</v>
      </c>
      <c r="F2040" t="s">
        <v>173</v>
      </c>
      <c r="G2040">
        <v>5249998</v>
      </c>
      <c r="H2040">
        <v>1346091</v>
      </c>
      <c r="I2040" t="s">
        <v>71</v>
      </c>
      <c r="J2040">
        <v>90</v>
      </c>
      <c r="K2040">
        <v>15</v>
      </c>
      <c r="L2040">
        <v>5</v>
      </c>
      <c r="M2040" s="1">
        <v>44844</v>
      </c>
      <c r="N2040">
        <v>6</v>
      </c>
      <c r="O2040">
        <v>1</v>
      </c>
      <c r="P2040">
        <v>319</v>
      </c>
      <c r="Q2040">
        <v>1</v>
      </c>
      <c r="R2040" t="s">
        <v>3895</v>
      </c>
    </row>
    <row r="2041" spans="1:18" x14ac:dyDescent="0.35">
      <c r="A2041">
        <v>7334380</v>
      </c>
      <c r="B2041" t="s">
        <v>3896</v>
      </c>
      <c r="C2041">
        <v>13803673</v>
      </c>
      <c r="D2041" t="s">
        <v>58</v>
      </c>
      <c r="E2041" t="s">
        <v>48</v>
      </c>
      <c r="F2041" t="s">
        <v>803</v>
      </c>
      <c r="G2041">
        <v>5245944</v>
      </c>
      <c r="H2041">
        <v>1343253</v>
      </c>
      <c r="I2041" t="s">
        <v>22</v>
      </c>
      <c r="J2041">
        <v>43</v>
      </c>
      <c r="K2041">
        <v>7</v>
      </c>
      <c r="L2041">
        <v>3</v>
      </c>
      <c r="M2041" s="1">
        <v>42926</v>
      </c>
      <c r="N2041">
        <v>4</v>
      </c>
      <c r="O2041">
        <v>1</v>
      </c>
      <c r="P2041">
        <v>0</v>
      </c>
      <c r="Q2041">
        <v>0</v>
      </c>
      <c r="R2041" t="s">
        <v>30</v>
      </c>
    </row>
    <row r="2042" spans="1:18" x14ac:dyDescent="0.35">
      <c r="A2042">
        <v>7336689</v>
      </c>
      <c r="B2042" t="s">
        <v>3897</v>
      </c>
      <c r="C2042">
        <v>9870205</v>
      </c>
      <c r="D2042" t="s">
        <v>2807</v>
      </c>
      <c r="E2042" t="s">
        <v>69</v>
      </c>
      <c r="F2042" t="s">
        <v>1158</v>
      </c>
      <c r="G2042">
        <v>5245542</v>
      </c>
      <c r="H2042">
        <v>1362844</v>
      </c>
      <c r="I2042" t="s">
        <v>22</v>
      </c>
      <c r="J2042">
        <v>110</v>
      </c>
      <c r="K2042">
        <v>1</v>
      </c>
      <c r="L2042">
        <v>0</v>
      </c>
      <c r="M2042" s="1"/>
      <c r="O2042">
        <v>1</v>
      </c>
      <c r="P2042">
        <v>0</v>
      </c>
      <c r="Q2042">
        <v>0</v>
      </c>
      <c r="R2042" t="s">
        <v>30</v>
      </c>
    </row>
    <row r="2043" spans="1:18" x14ac:dyDescent="0.35">
      <c r="A2043">
        <v>7190160</v>
      </c>
      <c r="B2043" t="s">
        <v>3898</v>
      </c>
      <c r="C2043">
        <v>22425990</v>
      </c>
      <c r="D2043" t="s">
        <v>2770</v>
      </c>
      <c r="E2043" t="s">
        <v>20</v>
      </c>
      <c r="F2043" t="s">
        <v>90</v>
      </c>
      <c r="G2043">
        <v>5254426</v>
      </c>
      <c r="H2043">
        <v>1344141</v>
      </c>
      <c r="I2043" t="s">
        <v>22</v>
      </c>
      <c r="J2043">
        <v>50</v>
      </c>
      <c r="K2043">
        <v>5</v>
      </c>
      <c r="L2043">
        <v>7</v>
      </c>
      <c r="M2043" s="1">
        <v>42613</v>
      </c>
      <c r="N2043">
        <v>8</v>
      </c>
      <c r="O2043">
        <v>1</v>
      </c>
      <c r="P2043">
        <v>0</v>
      </c>
      <c r="Q2043">
        <v>0</v>
      </c>
      <c r="R2043" t="s">
        <v>30</v>
      </c>
    </row>
    <row r="2044" spans="1:18" x14ac:dyDescent="0.35">
      <c r="A2044">
        <v>7044917</v>
      </c>
      <c r="B2044" t="s">
        <v>3899</v>
      </c>
      <c r="C2044">
        <v>5280482</v>
      </c>
      <c r="D2044" t="s">
        <v>2081</v>
      </c>
      <c r="E2044" t="s">
        <v>20</v>
      </c>
      <c r="F2044" t="s">
        <v>29</v>
      </c>
      <c r="G2044">
        <v>5254685</v>
      </c>
      <c r="H2044">
        <v>1340379</v>
      </c>
      <c r="I2044" t="s">
        <v>22</v>
      </c>
      <c r="J2044">
        <v>80</v>
      </c>
      <c r="K2044">
        <v>2</v>
      </c>
      <c r="L2044">
        <v>2</v>
      </c>
      <c r="M2044" s="1">
        <v>42253</v>
      </c>
      <c r="N2044">
        <v>2</v>
      </c>
      <c r="O2044">
        <v>1</v>
      </c>
      <c r="P2044">
        <v>0</v>
      </c>
      <c r="Q2044">
        <v>0</v>
      </c>
      <c r="R2044" t="s">
        <v>30</v>
      </c>
    </row>
    <row r="2045" spans="1:18" x14ac:dyDescent="0.35">
      <c r="A2045">
        <v>7191470</v>
      </c>
      <c r="B2045" t="s">
        <v>3900</v>
      </c>
      <c r="C2045">
        <v>37661349</v>
      </c>
      <c r="D2045" t="s">
        <v>2138</v>
      </c>
      <c r="E2045" t="s">
        <v>44</v>
      </c>
      <c r="F2045" t="s">
        <v>632</v>
      </c>
      <c r="G2045">
        <v>5255241</v>
      </c>
      <c r="H2045">
        <v>1336127</v>
      </c>
      <c r="I2045" t="s">
        <v>22</v>
      </c>
      <c r="J2045">
        <v>89</v>
      </c>
      <c r="K2045">
        <v>2</v>
      </c>
      <c r="L2045">
        <v>300</v>
      </c>
      <c r="M2045" s="1">
        <v>44900</v>
      </c>
      <c r="N2045">
        <v>331</v>
      </c>
      <c r="O2045">
        <v>1</v>
      </c>
      <c r="P2045">
        <v>200</v>
      </c>
      <c r="Q2045">
        <v>40</v>
      </c>
      <c r="R2045" t="s">
        <v>3901</v>
      </c>
    </row>
    <row r="2046" spans="1:18" x14ac:dyDescent="0.35">
      <c r="A2046">
        <v>7341721</v>
      </c>
      <c r="B2046" t="s">
        <v>3902</v>
      </c>
      <c r="C2046">
        <v>19297176</v>
      </c>
      <c r="D2046" t="s">
        <v>3903</v>
      </c>
      <c r="E2046" t="s">
        <v>33</v>
      </c>
      <c r="F2046" t="s">
        <v>173</v>
      </c>
      <c r="G2046">
        <v>5250755</v>
      </c>
      <c r="H2046">
        <v>1346648</v>
      </c>
      <c r="I2046" t="s">
        <v>71</v>
      </c>
      <c r="J2046">
        <v>40</v>
      </c>
      <c r="K2046">
        <v>1</v>
      </c>
      <c r="L2046">
        <v>0</v>
      </c>
      <c r="M2046" s="1"/>
      <c r="O2046">
        <v>1</v>
      </c>
      <c r="P2046">
        <v>0</v>
      </c>
      <c r="Q2046">
        <v>0</v>
      </c>
      <c r="R2046" t="s">
        <v>30</v>
      </c>
    </row>
    <row r="2047" spans="1:18" x14ac:dyDescent="0.35">
      <c r="A2047">
        <v>7048411</v>
      </c>
      <c r="B2047" t="s">
        <v>3904</v>
      </c>
      <c r="C2047">
        <v>36961901</v>
      </c>
      <c r="D2047" t="s">
        <v>3293</v>
      </c>
      <c r="E2047" t="s">
        <v>44</v>
      </c>
      <c r="F2047" t="s">
        <v>98</v>
      </c>
      <c r="G2047">
        <v>5252274</v>
      </c>
      <c r="H2047">
        <v>13379</v>
      </c>
      <c r="I2047" t="s">
        <v>71</v>
      </c>
      <c r="J2047">
        <v>40</v>
      </c>
      <c r="K2047">
        <v>1</v>
      </c>
      <c r="L2047">
        <v>129</v>
      </c>
      <c r="M2047" s="1">
        <v>43909</v>
      </c>
      <c r="N2047">
        <v>179</v>
      </c>
      <c r="O2047">
        <v>4</v>
      </c>
      <c r="P2047">
        <v>0</v>
      </c>
      <c r="Q2047">
        <v>0</v>
      </c>
      <c r="R2047" t="s">
        <v>30</v>
      </c>
    </row>
    <row r="2048" spans="1:18" x14ac:dyDescent="0.35">
      <c r="A2048">
        <v>7344938</v>
      </c>
      <c r="B2048" t="s">
        <v>3905</v>
      </c>
      <c r="C2048">
        <v>38478673</v>
      </c>
      <c r="D2048" t="s">
        <v>3906</v>
      </c>
      <c r="E2048" t="s">
        <v>33</v>
      </c>
      <c r="F2048" t="s">
        <v>173</v>
      </c>
      <c r="G2048">
        <v>525129</v>
      </c>
      <c r="H2048">
        <v>1346114</v>
      </c>
      <c r="I2048" t="s">
        <v>71</v>
      </c>
      <c r="J2048">
        <v>35</v>
      </c>
      <c r="K2048">
        <v>1</v>
      </c>
      <c r="L2048">
        <v>0</v>
      </c>
      <c r="M2048" s="1"/>
      <c r="O2048">
        <v>1</v>
      </c>
      <c r="P2048">
        <v>0</v>
      </c>
      <c r="Q2048">
        <v>0</v>
      </c>
      <c r="R2048" t="s">
        <v>30</v>
      </c>
    </row>
    <row r="2049" spans="1:18" x14ac:dyDescent="0.35">
      <c r="A2049">
        <v>7050498</v>
      </c>
      <c r="B2049" t="s">
        <v>3907</v>
      </c>
      <c r="C2049">
        <v>8085151</v>
      </c>
      <c r="D2049" t="s">
        <v>3908</v>
      </c>
      <c r="E2049" t="s">
        <v>110</v>
      </c>
      <c r="F2049" t="s">
        <v>938</v>
      </c>
      <c r="G2049">
        <v>5248365</v>
      </c>
      <c r="H2049">
        <v>1333516</v>
      </c>
      <c r="I2049" t="s">
        <v>71</v>
      </c>
      <c r="J2049">
        <v>28</v>
      </c>
      <c r="K2049">
        <v>2</v>
      </c>
      <c r="L2049">
        <v>10</v>
      </c>
      <c r="M2049" s="1">
        <v>42738</v>
      </c>
      <c r="N2049">
        <v>11</v>
      </c>
      <c r="O2049">
        <v>1</v>
      </c>
      <c r="P2049">
        <v>0</v>
      </c>
      <c r="Q2049">
        <v>0</v>
      </c>
      <c r="R2049" t="s">
        <v>30</v>
      </c>
    </row>
    <row r="2050" spans="1:18" x14ac:dyDescent="0.35">
      <c r="A2050">
        <v>7345847</v>
      </c>
      <c r="B2050" t="s">
        <v>3909</v>
      </c>
      <c r="C2050">
        <v>38483736</v>
      </c>
      <c r="D2050" t="s">
        <v>25</v>
      </c>
      <c r="E2050" t="s">
        <v>20</v>
      </c>
      <c r="F2050" t="s">
        <v>29</v>
      </c>
      <c r="G2050">
        <v>5255284</v>
      </c>
      <c r="H2050">
        <v>1341205</v>
      </c>
      <c r="I2050" t="s">
        <v>71</v>
      </c>
      <c r="J2050">
        <v>30</v>
      </c>
      <c r="K2050">
        <v>1</v>
      </c>
      <c r="L2050">
        <v>6</v>
      </c>
      <c r="M2050" s="1">
        <v>42498</v>
      </c>
      <c r="N2050">
        <v>7</v>
      </c>
      <c r="O2050">
        <v>1</v>
      </c>
      <c r="P2050">
        <v>0</v>
      </c>
      <c r="Q2050">
        <v>0</v>
      </c>
      <c r="R2050" t="s">
        <v>30</v>
      </c>
    </row>
    <row r="2051" spans="1:18" x14ac:dyDescent="0.35">
      <c r="A2051">
        <v>7192325</v>
      </c>
      <c r="B2051" t="s">
        <v>3910</v>
      </c>
      <c r="C2051">
        <v>590973</v>
      </c>
      <c r="D2051" t="s">
        <v>1157</v>
      </c>
      <c r="E2051" t="s">
        <v>48</v>
      </c>
      <c r="F2051" t="s">
        <v>152</v>
      </c>
      <c r="G2051">
        <v>5247363</v>
      </c>
      <c r="H2051">
        <v>1344139</v>
      </c>
      <c r="I2051" t="s">
        <v>22</v>
      </c>
      <c r="J2051">
        <v>55</v>
      </c>
      <c r="K2051">
        <v>7</v>
      </c>
      <c r="L2051">
        <v>1</v>
      </c>
      <c r="M2051" s="1">
        <v>42237</v>
      </c>
      <c r="N2051">
        <v>1</v>
      </c>
      <c r="O2051">
        <v>1</v>
      </c>
      <c r="P2051">
        <v>0</v>
      </c>
      <c r="Q2051">
        <v>0</v>
      </c>
      <c r="R2051" t="s">
        <v>30</v>
      </c>
    </row>
    <row r="2052" spans="1:18" x14ac:dyDescent="0.35">
      <c r="A2052">
        <v>7068784</v>
      </c>
      <c r="B2052" t="s">
        <v>3911</v>
      </c>
      <c r="C2052">
        <v>37062270</v>
      </c>
      <c r="D2052" t="s">
        <v>3912</v>
      </c>
      <c r="E2052" t="s">
        <v>504</v>
      </c>
      <c r="F2052" t="s">
        <v>1711</v>
      </c>
      <c r="G2052">
        <v>5250021</v>
      </c>
      <c r="H2052">
        <v>1347756</v>
      </c>
      <c r="I2052" t="s">
        <v>22</v>
      </c>
      <c r="J2052">
        <v>47</v>
      </c>
      <c r="K2052">
        <v>5</v>
      </c>
      <c r="L2052">
        <v>3</v>
      </c>
      <c r="M2052" s="1">
        <v>42471</v>
      </c>
      <c r="N2052">
        <v>3</v>
      </c>
      <c r="O2052">
        <v>1</v>
      </c>
      <c r="P2052">
        <v>0</v>
      </c>
      <c r="Q2052">
        <v>0</v>
      </c>
      <c r="R2052" t="s">
        <v>30</v>
      </c>
    </row>
    <row r="2053" spans="1:18" x14ac:dyDescent="0.35">
      <c r="A2053">
        <v>7346952</v>
      </c>
      <c r="B2053" t="s">
        <v>3913</v>
      </c>
      <c r="C2053">
        <v>3920003</v>
      </c>
      <c r="D2053" t="s">
        <v>3914</v>
      </c>
      <c r="E2053" t="s">
        <v>20</v>
      </c>
      <c r="F2053" t="s">
        <v>29</v>
      </c>
      <c r="G2053">
        <v>5255489</v>
      </c>
      <c r="H2053">
        <v>1341418</v>
      </c>
      <c r="I2053" t="s">
        <v>71</v>
      </c>
      <c r="J2053">
        <v>20</v>
      </c>
      <c r="K2053">
        <v>7</v>
      </c>
      <c r="L2053">
        <v>0</v>
      </c>
      <c r="M2053" s="1"/>
      <c r="O2053">
        <v>1</v>
      </c>
      <c r="P2053">
        <v>0</v>
      </c>
      <c r="Q2053">
        <v>0</v>
      </c>
      <c r="R2053" t="s">
        <v>30</v>
      </c>
    </row>
    <row r="2054" spans="1:18" x14ac:dyDescent="0.35">
      <c r="A2054">
        <v>7069572</v>
      </c>
      <c r="B2054" t="s">
        <v>3915</v>
      </c>
      <c r="C2054">
        <v>12595552</v>
      </c>
      <c r="D2054" t="s">
        <v>3916</v>
      </c>
      <c r="E2054" t="s">
        <v>33</v>
      </c>
      <c r="F2054" t="s">
        <v>251</v>
      </c>
      <c r="G2054">
        <v>5251895</v>
      </c>
      <c r="H2054">
        <v>1345687</v>
      </c>
      <c r="I2054" t="s">
        <v>22</v>
      </c>
      <c r="J2054">
        <v>140</v>
      </c>
      <c r="K2054">
        <v>4</v>
      </c>
      <c r="L2054">
        <v>34</v>
      </c>
      <c r="M2054" s="1">
        <v>44781</v>
      </c>
      <c r="N2054">
        <v>38</v>
      </c>
      <c r="O2054">
        <v>1</v>
      </c>
      <c r="P2054">
        <v>0</v>
      </c>
      <c r="Q2054">
        <v>5</v>
      </c>
      <c r="R2054" t="s">
        <v>3917</v>
      </c>
    </row>
    <row r="2055" spans="1:18" x14ac:dyDescent="0.35">
      <c r="A2055">
        <v>7194371</v>
      </c>
      <c r="B2055" t="s">
        <v>3918</v>
      </c>
      <c r="C2055">
        <v>37675444</v>
      </c>
      <c r="D2055" t="s">
        <v>2522</v>
      </c>
      <c r="E2055" t="s">
        <v>20</v>
      </c>
      <c r="F2055" t="s">
        <v>90</v>
      </c>
      <c r="G2055">
        <v>5254522</v>
      </c>
      <c r="H2055">
        <v>1343981</v>
      </c>
      <c r="I2055" t="s">
        <v>71</v>
      </c>
      <c r="J2055">
        <v>23</v>
      </c>
      <c r="K2055">
        <v>1</v>
      </c>
      <c r="L2055">
        <v>1</v>
      </c>
      <c r="M2055" s="1">
        <v>42991</v>
      </c>
      <c r="N2055">
        <v>2</v>
      </c>
      <c r="O2055">
        <v>1</v>
      </c>
      <c r="P2055">
        <v>0</v>
      </c>
      <c r="Q2055">
        <v>0</v>
      </c>
      <c r="R2055" t="s">
        <v>30</v>
      </c>
    </row>
    <row r="2056" spans="1:18" x14ac:dyDescent="0.35">
      <c r="A2056">
        <v>7497042</v>
      </c>
      <c r="B2056" t="s">
        <v>3919</v>
      </c>
      <c r="C2056">
        <v>39266210</v>
      </c>
      <c r="D2056" t="s">
        <v>2098</v>
      </c>
      <c r="E2056" t="s">
        <v>44</v>
      </c>
      <c r="F2056" t="s">
        <v>632</v>
      </c>
      <c r="G2056">
        <v>5254752</v>
      </c>
      <c r="H2056">
        <v>1337297</v>
      </c>
      <c r="I2056" t="s">
        <v>71</v>
      </c>
      <c r="J2056">
        <v>30</v>
      </c>
      <c r="K2056">
        <v>1</v>
      </c>
      <c r="L2056">
        <v>0</v>
      </c>
      <c r="M2056" s="1"/>
      <c r="O2056">
        <v>1</v>
      </c>
      <c r="P2056">
        <v>0</v>
      </c>
      <c r="Q2056">
        <v>0</v>
      </c>
      <c r="R2056" t="s">
        <v>30</v>
      </c>
    </row>
    <row r="2057" spans="1:18" x14ac:dyDescent="0.35">
      <c r="A2057">
        <v>7195329</v>
      </c>
      <c r="B2057" t="s">
        <v>3920</v>
      </c>
      <c r="C2057">
        <v>674978</v>
      </c>
      <c r="D2057" t="s">
        <v>3921</v>
      </c>
      <c r="E2057" t="s">
        <v>48</v>
      </c>
      <c r="F2057" t="s">
        <v>152</v>
      </c>
      <c r="G2057">
        <v>5247433</v>
      </c>
      <c r="H2057">
        <v>1344898</v>
      </c>
      <c r="I2057" t="s">
        <v>22</v>
      </c>
      <c r="J2057">
        <v>86</v>
      </c>
      <c r="K2057">
        <v>92</v>
      </c>
      <c r="L2057">
        <v>387</v>
      </c>
      <c r="M2057" s="1">
        <v>44633</v>
      </c>
      <c r="N2057">
        <v>436</v>
      </c>
      <c r="O2057">
        <v>1</v>
      </c>
      <c r="P2057">
        <v>262</v>
      </c>
      <c r="Q2057">
        <v>11</v>
      </c>
      <c r="R2057" t="s">
        <v>3922</v>
      </c>
    </row>
    <row r="2058" spans="1:18" x14ac:dyDescent="0.35">
      <c r="A2058">
        <v>7196475</v>
      </c>
      <c r="B2058" t="s">
        <v>3923</v>
      </c>
      <c r="C2058">
        <v>29513589</v>
      </c>
      <c r="D2058" t="s">
        <v>3924</v>
      </c>
      <c r="E2058" t="s">
        <v>44</v>
      </c>
      <c r="F2058" t="s">
        <v>98</v>
      </c>
      <c r="G2058">
        <v>5251611</v>
      </c>
      <c r="H2058">
        <v>134092</v>
      </c>
      <c r="I2058" t="s">
        <v>22</v>
      </c>
      <c r="J2058">
        <v>71</v>
      </c>
      <c r="K2058">
        <v>1</v>
      </c>
      <c r="L2058">
        <v>1</v>
      </c>
      <c r="M2058" s="1">
        <v>42216</v>
      </c>
      <c r="N2058">
        <v>1</v>
      </c>
      <c r="O2058">
        <v>1</v>
      </c>
      <c r="P2058">
        <v>0</v>
      </c>
      <c r="Q2058">
        <v>0</v>
      </c>
      <c r="R2058" t="s">
        <v>30</v>
      </c>
    </row>
    <row r="2059" spans="1:18" x14ac:dyDescent="0.35">
      <c r="A2059">
        <v>7348586</v>
      </c>
      <c r="B2059" t="s">
        <v>3925</v>
      </c>
      <c r="C2059">
        <v>5857749</v>
      </c>
      <c r="D2059" t="s">
        <v>3926</v>
      </c>
      <c r="E2059" t="s">
        <v>33</v>
      </c>
      <c r="F2059" t="s">
        <v>94</v>
      </c>
      <c r="G2059">
        <v>5249074</v>
      </c>
      <c r="H2059">
        <v>1339738</v>
      </c>
      <c r="I2059" t="s">
        <v>22</v>
      </c>
      <c r="J2059">
        <v>150</v>
      </c>
      <c r="K2059">
        <v>10</v>
      </c>
      <c r="L2059">
        <v>10</v>
      </c>
      <c r="M2059" s="1">
        <v>42512</v>
      </c>
      <c r="N2059">
        <v>11</v>
      </c>
      <c r="O2059">
        <v>1</v>
      </c>
      <c r="P2059">
        <v>355</v>
      </c>
      <c r="Q2059">
        <v>0</v>
      </c>
      <c r="R2059" t="s">
        <v>30</v>
      </c>
    </row>
    <row r="2060" spans="1:18" x14ac:dyDescent="0.35">
      <c r="A2060">
        <v>7498314</v>
      </c>
      <c r="B2060" t="s">
        <v>3927</v>
      </c>
      <c r="C2060">
        <v>19030945</v>
      </c>
      <c r="D2060" t="s">
        <v>3928</v>
      </c>
      <c r="E2060" t="s">
        <v>33</v>
      </c>
      <c r="F2060" t="s">
        <v>173</v>
      </c>
      <c r="G2060">
        <v>5250686</v>
      </c>
      <c r="H2060">
        <v>1347037</v>
      </c>
      <c r="I2060" t="s">
        <v>71</v>
      </c>
      <c r="J2060">
        <v>30</v>
      </c>
      <c r="K2060">
        <v>3</v>
      </c>
      <c r="L2060">
        <v>5</v>
      </c>
      <c r="M2060" s="1">
        <v>43316</v>
      </c>
      <c r="N2060">
        <v>6</v>
      </c>
      <c r="O2060">
        <v>1</v>
      </c>
      <c r="P2060">
        <v>0</v>
      </c>
      <c r="Q2060">
        <v>0</v>
      </c>
      <c r="R2060" t="s">
        <v>30</v>
      </c>
    </row>
    <row r="2061" spans="1:18" x14ac:dyDescent="0.35">
      <c r="A2061">
        <v>7352481</v>
      </c>
      <c r="B2061" t="s">
        <v>3929</v>
      </c>
      <c r="C2061">
        <v>19163864</v>
      </c>
      <c r="D2061" t="s">
        <v>3619</v>
      </c>
      <c r="E2061" t="s">
        <v>20</v>
      </c>
      <c r="F2061" t="s">
        <v>21</v>
      </c>
      <c r="G2061">
        <v>5253795</v>
      </c>
      <c r="H2061">
        <v>1342265</v>
      </c>
      <c r="I2061" t="s">
        <v>71</v>
      </c>
      <c r="J2061">
        <v>120</v>
      </c>
      <c r="K2061">
        <v>7</v>
      </c>
      <c r="L2061">
        <v>36</v>
      </c>
      <c r="M2061" s="1">
        <v>44836</v>
      </c>
      <c r="N2061">
        <v>52</v>
      </c>
      <c r="O2061">
        <v>1</v>
      </c>
      <c r="P2061">
        <v>0</v>
      </c>
      <c r="Q2061">
        <v>6</v>
      </c>
      <c r="R2061" t="s">
        <v>30</v>
      </c>
    </row>
    <row r="2062" spans="1:18" x14ac:dyDescent="0.35">
      <c r="A2062">
        <v>7353619</v>
      </c>
      <c r="B2062" t="s">
        <v>3930</v>
      </c>
      <c r="C2062">
        <v>983936</v>
      </c>
      <c r="D2062" t="s">
        <v>3931</v>
      </c>
      <c r="E2062" t="s">
        <v>33</v>
      </c>
      <c r="F2062" t="s">
        <v>52</v>
      </c>
      <c r="G2062">
        <v>5251133</v>
      </c>
      <c r="H2062">
        <v>1344689</v>
      </c>
      <c r="I2062" t="s">
        <v>22</v>
      </c>
      <c r="J2062">
        <v>125</v>
      </c>
      <c r="K2062">
        <v>4</v>
      </c>
      <c r="L2062">
        <v>51</v>
      </c>
      <c r="M2062" s="1">
        <v>44801</v>
      </c>
      <c r="N2062">
        <v>58</v>
      </c>
      <c r="O2062">
        <v>1</v>
      </c>
      <c r="P2062">
        <v>2</v>
      </c>
      <c r="Q2062">
        <v>9</v>
      </c>
      <c r="R2062" t="s">
        <v>3932</v>
      </c>
    </row>
    <row r="2063" spans="1:18" x14ac:dyDescent="0.35">
      <c r="A2063">
        <v>7196659</v>
      </c>
      <c r="B2063" t="s">
        <v>3933</v>
      </c>
      <c r="C2063">
        <v>35502976</v>
      </c>
      <c r="D2063" t="s">
        <v>3781</v>
      </c>
      <c r="E2063" t="s">
        <v>301</v>
      </c>
      <c r="F2063" t="s">
        <v>3016</v>
      </c>
      <c r="G2063">
        <v>525379</v>
      </c>
      <c r="H2063">
        <v>1320669</v>
      </c>
      <c r="I2063" t="s">
        <v>22</v>
      </c>
      <c r="J2063">
        <v>324</v>
      </c>
      <c r="K2063">
        <v>2</v>
      </c>
      <c r="L2063">
        <v>49</v>
      </c>
      <c r="M2063" s="1">
        <v>44871</v>
      </c>
      <c r="N2063">
        <v>70</v>
      </c>
      <c r="O2063">
        <v>2</v>
      </c>
      <c r="P2063">
        <v>272</v>
      </c>
      <c r="Q2063">
        <v>15</v>
      </c>
      <c r="R2063" t="s">
        <v>3934</v>
      </c>
    </row>
    <row r="2064" spans="1:18" x14ac:dyDescent="0.35">
      <c r="A2064">
        <v>7503713</v>
      </c>
      <c r="B2064" t="s">
        <v>3935</v>
      </c>
      <c r="C2064">
        <v>28573106</v>
      </c>
      <c r="D2064" t="s">
        <v>3936</v>
      </c>
      <c r="E2064" t="s">
        <v>33</v>
      </c>
      <c r="F2064" t="s">
        <v>94</v>
      </c>
      <c r="G2064">
        <v>524868</v>
      </c>
      <c r="H2064">
        <v>1339127</v>
      </c>
      <c r="I2064" t="s">
        <v>22</v>
      </c>
      <c r="J2064">
        <v>145</v>
      </c>
      <c r="K2064">
        <v>5</v>
      </c>
      <c r="L2064">
        <v>18</v>
      </c>
      <c r="M2064" s="1">
        <v>44670</v>
      </c>
      <c r="N2064">
        <v>20</v>
      </c>
      <c r="O2064">
        <v>1</v>
      </c>
      <c r="P2064">
        <v>0</v>
      </c>
      <c r="Q2064">
        <v>1</v>
      </c>
      <c r="R2064" t="s">
        <v>3937</v>
      </c>
    </row>
    <row r="2065" spans="1:18" x14ac:dyDescent="0.35">
      <c r="A2065">
        <v>7201979</v>
      </c>
      <c r="B2065" t="s">
        <v>3938</v>
      </c>
      <c r="C2065">
        <v>19139154</v>
      </c>
      <c r="D2065" t="s">
        <v>3939</v>
      </c>
      <c r="E2065" t="s">
        <v>106</v>
      </c>
      <c r="F2065" t="s">
        <v>2331</v>
      </c>
      <c r="G2065">
        <v>5244728</v>
      </c>
      <c r="H2065">
        <v>1341104</v>
      </c>
      <c r="I2065" t="s">
        <v>22</v>
      </c>
      <c r="J2065">
        <v>135</v>
      </c>
      <c r="K2065">
        <v>5</v>
      </c>
      <c r="L2065">
        <v>7</v>
      </c>
      <c r="M2065" s="1">
        <v>44795</v>
      </c>
      <c r="N2065">
        <v>16</v>
      </c>
      <c r="O2065">
        <v>1</v>
      </c>
      <c r="P2065">
        <v>354</v>
      </c>
      <c r="Q2065">
        <v>4</v>
      </c>
      <c r="R2065" t="s">
        <v>3940</v>
      </c>
    </row>
    <row r="2066" spans="1:18" x14ac:dyDescent="0.35">
      <c r="A2066">
        <v>7353868</v>
      </c>
      <c r="B2066" t="s">
        <v>3941</v>
      </c>
      <c r="C2066">
        <v>22858046</v>
      </c>
      <c r="D2066" t="s">
        <v>3942</v>
      </c>
      <c r="E2066" t="s">
        <v>33</v>
      </c>
      <c r="F2066" t="s">
        <v>94</v>
      </c>
      <c r="G2066">
        <v>5249484</v>
      </c>
      <c r="H2066">
        <v>1338838</v>
      </c>
      <c r="I2066" t="s">
        <v>71</v>
      </c>
      <c r="J2066">
        <v>26</v>
      </c>
      <c r="K2066">
        <v>1</v>
      </c>
      <c r="L2066">
        <v>0</v>
      </c>
      <c r="M2066" s="1"/>
      <c r="O2066">
        <v>1</v>
      </c>
      <c r="P2066">
        <v>0</v>
      </c>
      <c r="Q2066">
        <v>0</v>
      </c>
      <c r="R2066" t="s">
        <v>30</v>
      </c>
    </row>
    <row r="2067" spans="1:18" x14ac:dyDescent="0.35">
      <c r="A2067">
        <v>7503857</v>
      </c>
      <c r="B2067" t="s">
        <v>3943</v>
      </c>
      <c r="C2067">
        <v>39311429</v>
      </c>
      <c r="D2067" t="s">
        <v>1204</v>
      </c>
      <c r="E2067" t="s">
        <v>33</v>
      </c>
      <c r="F2067" t="s">
        <v>173</v>
      </c>
      <c r="G2067">
        <v>5251013</v>
      </c>
      <c r="H2067">
        <v>1346754</v>
      </c>
      <c r="I2067" t="s">
        <v>71</v>
      </c>
      <c r="J2067">
        <v>15</v>
      </c>
      <c r="K2067">
        <v>1</v>
      </c>
      <c r="L2067">
        <v>0</v>
      </c>
      <c r="M2067" s="1"/>
      <c r="O2067">
        <v>1</v>
      </c>
      <c r="P2067">
        <v>0</v>
      </c>
      <c r="Q2067">
        <v>0</v>
      </c>
      <c r="R2067" t="s">
        <v>30</v>
      </c>
    </row>
    <row r="2068" spans="1:18" x14ac:dyDescent="0.35">
      <c r="A2068">
        <v>7355546</v>
      </c>
      <c r="B2068" t="s">
        <v>3944</v>
      </c>
      <c r="C2068">
        <v>38540571</v>
      </c>
      <c r="D2068" t="s">
        <v>253</v>
      </c>
      <c r="E2068" t="s">
        <v>44</v>
      </c>
      <c r="F2068" t="s">
        <v>98</v>
      </c>
      <c r="G2068">
        <v>5251113</v>
      </c>
      <c r="H2068">
        <v>1342426</v>
      </c>
      <c r="I2068" t="s">
        <v>71</v>
      </c>
      <c r="J2068">
        <v>85</v>
      </c>
      <c r="K2068">
        <v>5</v>
      </c>
      <c r="L2068">
        <v>2</v>
      </c>
      <c r="M2068" s="1">
        <v>42969</v>
      </c>
      <c r="N2068">
        <v>2</v>
      </c>
      <c r="O2068">
        <v>1</v>
      </c>
      <c r="P2068">
        <v>0</v>
      </c>
      <c r="Q2068">
        <v>0</v>
      </c>
      <c r="R2068" t="s">
        <v>30</v>
      </c>
    </row>
    <row r="2069" spans="1:18" x14ac:dyDescent="0.35">
      <c r="A2069">
        <v>7209443</v>
      </c>
      <c r="B2069" t="s">
        <v>3945</v>
      </c>
      <c r="C2069">
        <v>36018750</v>
      </c>
      <c r="D2069" t="s">
        <v>3946</v>
      </c>
      <c r="E2069" t="s">
        <v>20</v>
      </c>
      <c r="F2069" t="s">
        <v>29</v>
      </c>
      <c r="G2069">
        <v>5255422</v>
      </c>
      <c r="H2069">
        <v>1340066</v>
      </c>
      <c r="I2069" t="s">
        <v>22</v>
      </c>
      <c r="J2069">
        <v>60</v>
      </c>
      <c r="K2069">
        <v>2</v>
      </c>
      <c r="L2069">
        <v>35</v>
      </c>
      <c r="M2069" s="1">
        <v>44430</v>
      </c>
      <c r="N2069">
        <v>42</v>
      </c>
      <c r="O2069">
        <v>1</v>
      </c>
      <c r="P2069">
        <v>0</v>
      </c>
      <c r="Q2069">
        <v>0</v>
      </c>
      <c r="R2069" t="s">
        <v>30</v>
      </c>
    </row>
    <row r="2070" spans="1:18" x14ac:dyDescent="0.35">
      <c r="A2070">
        <v>7209834</v>
      </c>
      <c r="B2070" t="s">
        <v>3947</v>
      </c>
      <c r="C2070">
        <v>8389840</v>
      </c>
      <c r="D2070" t="s">
        <v>3948</v>
      </c>
      <c r="E2070" t="s">
        <v>110</v>
      </c>
      <c r="F2070" t="s">
        <v>123</v>
      </c>
      <c r="G2070">
        <v>5250803</v>
      </c>
      <c r="H2070">
        <v>1329841</v>
      </c>
      <c r="I2070" t="s">
        <v>22</v>
      </c>
      <c r="J2070">
        <v>45</v>
      </c>
      <c r="K2070">
        <v>2</v>
      </c>
      <c r="L2070">
        <v>4</v>
      </c>
      <c r="M2070" s="1">
        <v>42219</v>
      </c>
      <c r="N2070">
        <v>4</v>
      </c>
      <c r="O2070">
        <v>1</v>
      </c>
      <c r="P2070">
        <v>0</v>
      </c>
      <c r="Q2070">
        <v>0</v>
      </c>
      <c r="R2070" t="s">
        <v>30</v>
      </c>
    </row>
    <row r="2071" spans="1:18" x14ac:dyDescent="0.35">
      <c r="A2071">
        <v>7506939</v>
      </c>
      <c r="B2071" t="s">
        <v>27</v>
      </c>
      <c r="C2071">
        <v>35847715</v>
      </c>
      <c r="D2071" t="s">
        <v>3949</v>
      </c>
      <c r="E2071" t="s">
        <v>20</v>
      </c>
      <c r="F2071" t="s">
        <v>40</v>
      </c>
      <c r="G2071">
        <v>5253504</v>
      </c>
      <c r="H2071">
        <v>1342812</v>
      </c>
      <c r="I2071" t="s">
        <v>71</v>
      </c>
      <c r="J2071">
        <v>40</v>
      </c>
      <c r="K2071">
        <v>1</v>
      </c>
      <c r="L2071">
        <v>0</v>
      </c>
      <c r="M2071" s="1"/>
      <c r="O2071">
        <v>1</v>
      </c>
      <c r="P2071">
        <v>0</v>
      </c>
      <c r="Q2071">
        <v>0</v>
      </c>
      <c r="R2071" t="s">
        <v>30</v>
      </c>
    </row>
    <row r="2072" spans="1:18" x14ac:dyDescent="0.35">
      <c r="A2072">
        <v>7210466</v>
      </c>
      <c r="B2072" t="s">
        <v>3950</v>
      </c>
      <c r="C2072">
        <v>2660871</v>
      </c>
      <c r="D2072" t="s">
        <v>3951</v>
      </c>
      <c r="E2072" t="s">
        <v>504</v>
      </c>
      <c r="F2072" t="s">
        <v>1194</v>
      </c>
      <c r="G2072">
        <v>5250359</v>
      </c>
      <c r="H2072">
        <v>1347986</v>
      </c>
      <c r="I2072" t="s">
        <v>71</v>
      </c>
      <c r="J2072">
        <v>21</v>
      </c>
      <c r="K2072">
        <v>2</v>
      </c>
      <c r="L2072">
        <v>0</v>
      </c>
      <c r="M2072" s="1"/>
      <c r="O2072">
        <v>1</v>
      </c>
      <c r="P2072">
        <v>0</v>
      </c>
      <c r="Q2072">
        <v>0</v>
      </c>
      <c r="R2072" t="s">
        <v>30</v>
      </c>
    </row>
    <row r="2073" spans="1:18" x14ac:dyDescent="0.35">
      <c r="A2073">
        <v>7355700</v>
      </c>
      <c r="B2073" t="s">
        <v>3952</v>
      </c>
      <c r="C2073">
        <v>9814970</v>
      </c>
      <c r="D2073" t="s">
        <v>2068</v>
      </c>
      <c r="E2073" t="s">
        <v>33</v>
      </c>
      <c r="F2073" t="s">
        <v>94</v>
      </c>
      <c r="G2073">
        <v>5249046</v>
      </c>
      <c r="H2073">
        <v>133867</v>
      </c>
      <c r="I2073" t="s">
        <v>71</v>
      </c>
      <c r="J2073">
        <v>34</v>
      </c>
      <c r="K2073">
        <v>2</v>
      </c>
      <c r="L2073">
        <v>5</v>
      </c>
      <c r="M2073" s="1">
        <v>42600</v>
      </c>
      <c r="N2073">
        <v>6</v>
      </c>
      <c r="O2073">
        <v>1</v>
      </c>
      <c r="P2073">
        <v>0</v>
      </c>
      <c r="Q2073">
        <v>0</v>
      </c>
      <c r="R2073" t="s">
        <v>30</v>
      </c>
    </row>
    <row r="2074" spans="1:18" x14ac:dyDescent="0.35">
      <c r="A2074">
        <v>7507442</v>
      </c>
      <c r="B2074" t="s">
        <v>3953</v>
      </c>
      <c r="C2074">
        <v>39329197</v>
      </c>
      <c r="D2074" t="s">
        <v>3175</v>
      </c>
      <c r="E2074" t="s">
        <v>48</v>
      </c>
      <c r="F2074" t="s">
        <v>49</v>
      </c>
      <c r="G2074">
        <v>5248498</v>
      </c>
      <c r="H2074">
        <v>1342729</v>
      </c>
      <c r="I2074" t="s">
        <v>71</v>
      </c>
      <c r="J2074">
        <v>21</v>
      </c>
      <c r="K2074">
        <v>3</v>
      </c>
      <c r="L2074">
        <v>0</v>
      </c>
      <c r="M2074" s="1"/>
      <c r="O2074">
        <v>1</v>
      </c>
      <c r="P2074">
        <v>0</v>
      </c>
      <c r="Q2074">
        <v>0</v>
      </c>
      <c r="R2074" t="s">
        <v>30</v>
      </c>
    </row>
    <row r="2075" spans="1:18" x14ac:dyDescent="0.35">
      <c r="A2075">
        <v>7358668</v>
      </c>
      <c r="B2075" t="s">
        <v>3954</v>
      </c>
      <c r="C2075">
        <v>25929557</v>
      </c>
      <c r="D2075" t="s">
        <v>2081</v>
      </c>
      <c r="E2075" t="s">
        <v>44</v>
      </c>
      <c r="F2075" t="s">
        <v>81</v>
      </c>
      <c r="G2075">
        <v>5252753</v>
      </c>
      <c r="H2075">
        <v>1334391</v>
      </c>
      <c r="I2075" t="s">
        <v>71</v>
      </c>
      <c r="J2075">
        <v>25</v>
      </c>
      <c r="K2075">
        <v>2</v>
      </c>
      <c r="L2075">
        <v>1</v>
      </c>
      <c r="M2075" s="1">
        <v>42216</v>
      </c>
      <c r="N2075">
        <v>1</v>
      </c>
      <c r="O2075">
        <v>1</v>
      </c>
      <c r="P2075">
        <v>0</v>
      </c>
      <c r="Q2075">
        <v>0</v>
      </c>
      <c r="R2075" t="s">
        <v>30</v>
      </c>
    </row>
    <row r="2076" spans="1:18" x14ac:dyDescent="0.35">
      <c r="A2076">
        <v>7507974</v>
      </c>
      <c r="B2076" t="s">
        <v>3955</v>
      </c>
      <c r="C2076">
        <v>39332038</v>
      </c>
      <c r="D2076" t="s">
        <v>876</v>
      </c>
      <c r="E2076" t="s">
        <v>44</v>
      </c>
      <c r="F2076" t="s">
        <v>45</v>
      </c>
      <c r="G2076">
        <v>5252788</v>
      </c>
      <c r="H2076">
        <v>1331803</v>
      </c>
      <c r="I2076" t="s">
        <v>71</v>
      </c>
      <c r="J2076">
        <v>22</v>
      </c>
      <c r="K2076">
        <v>1</v>
      </c>
      <c r="L2076">
        <v>0</v>
      </c>
      <c r="M2076" s="1"/>
      <c r="O2076">
        <v>1</v>
      </c>
      <c r="P2076">
        <v>0</v>
      </c>
      <c r="Q2076">
        <v>0</v>
      </c>
      <c r="R2076" t="s">
        <v>30</v>
      </c>
    </row>
    <row r="2077" spans="1:18" x14ac:dyDescent="0.35">
      <c r="A2077">
        <v>7211852</v>
      </c>
      <c r="B2077" t="s">
        <v>2700</v>
      </c>
      <c r="C2077">
        <v>13270099</v>
      </c>
      <c r="D2077" t="s">
        <v>2568</v>
      </c>
      <c r="E2077" t="s">
        <v>48</v>
      </c>
      <c r="F2077" t="s">
        <v>803</v>
      </c>
      <c r="G2077">
        <v>5246044</v>
      </c>
      <c r="H2077">
        <v>1343405</v>
      </c>
      <c r="I2077" t="s">
        <v>71</v>
      </c>
      <c r="J2077">
        <v>34</v>
      </c>
      <c r="K2077">
        <v>3</v>
      </c>
      <c r="L2077">
        <v>1</v>
      </c>
      <c r="M2077" s="1">
        <v>42231</v>
      </c>
      <c r="N2077">
        <v>1</v>
      </c>
      <c r="O2077">
        <v>1</v>
      </c>
      <c r="P2077">
        <v>0</v>
      </c>
      <c r="Q2077">
        <v>0</v>
      </c>
      <c r="R2077" t="s">
        <v>30</v>
      </c>
    </row>
    <row r="2078" spans="1:18" x14ac:dyDescent="0.35">
      <c r="A2078">
        <v>7511673</v>
      </c>
      <c r="B2078" t="s">
        <v>3956</v>
      </c>
      <c r="C2078">
        <v>7995143</v>
      </c>
      <c r="D2078" t="s">
        <v>39</v>
      </c>
      <c r="E2078" t="s">
        <v>20</v>
      </c>
      <c r="F2078" t="s">
        <v>424</v>
      </c>
      <c r="G2078">
        <v>5256175</v>
      </c>
      <c r="H2078">
        <v>1340347</v>
      </c>
      <c r="I2078" t="s">
        <v>22</v>
      </c>
      <c r="J2078">
        <v>50</v>
      </c>
      <c r="K2078">
        <v>92</v>
      </c>
      <c r="L2078">
        <v>8</v>
      </c>
      <c r="M2078" s="1">
        <v>44773</v>
      </c>
      <c r="N2078">
        <v>9</v>
      </c>
      <c r="O2078">
        <v>1</v>
      </c>
      <c r="P2078">
        <v>21</v>
      </c>
      <c r="Q2078">
        <v>1</v>
      </c>
      <c r="R2078" t="s">
        <v>30</v>
      </c>
    </row>
    <row r="2079" spans="1:18" x14ac:dyDescent="0.35">
      <c r="A2079">
        <v>7213406</v>
      </c>
      <c r="B2079" t="s">
        <v>3957</v>
      </c>
      <c r="C2079">
        <v>11176587</v>
      </c>
      <c r="D2079" t="s">
        <v>341</v>
      </c>
      <c r="E2079" t="s">
        <v>20</v>
      </c>
      <c r="F2079" t="s">
        <v>424</v>
      </c>
      <c r="G2079">
        <v>5255591</v>
      </c>
      <c r="H2079">
        <v>1342061</v>
      </c>
      <c r="I2079" t="s">
        <v>22</v>
      </c>
      <c r="J2079">
        <v>67</v>
      </c>
      <c r="K2079">
        <v>14</v>
      </c>
      <c r="L2079">
        <v>31</v>
      </c>
      <c r="M2079" s="1">
        <v>44896</v>
      </c>
      <c r="N2079">
        <v>34</v>
      </c>
      <c r="O2079">
        <v>2</v>
      </c>
      <c r="P2079">
        <v>11</v>
      </c>
      <c r="Q2079">
        <v>4</v>
      </c>
      <c r="R2079" t="s">
        <v>3958</v>
      </c>
    </row>
    <row r="2080" spans="1:18" x14ac:dyDescent="0.35">
      <c r="A2080">
        <v>7215337</v>
      </c>
      <c r="B2080" t="s">
        <v>3959</v>
      </c>
      <c r="C2080">
        <v>29613261</v>
      </c>
      <c r="D2080" t="s">
        <v>3310</v>
      </c>
      <c r="E2080" t="s">
        <v>44</v>
      </c>
      <c r="F2080" t="s">
        <v>632</v>
      </c>
      <c r="G2080">
        <v>5254204</v>
      </c>
      <c r="H2080">
        <v>133593</v>
      </c>
      <c r="I2080" t="s">
        <v>432</v>
      </c>
      <c r="J2080">
        <v>33</v>
      </c>
      <c r="K2080">
        <v>3</v>
      </c>
      <c r="L2080">
        <v>9</v>
      </c>
      <c r="M2080" s="1">
        <v>43635</v>
      </c>
      <c r="N2080">
        <v>10</v>
      </c>
      <c r="O2080">
        <v>1</v>
      </c>
      <c r="P2080">
        <v>0</v>
      </c>
      <c r="Q2080">
        <v>0</v>
      </c>
      <c r="R2080" t="s">
        <v>30</v>
      </c>
    </row>
    <row r="2081" spans="1:18" x14ac:dyDescent="0.35">
      <c r="A2081">
        <v>7359140</v>
      </c>
      <c r="B2081" t="s">
        <v>3960</v>
      </c>
      <c r="C2081">
        <v>38558083</v>
      </c>
      <c r="D2081" t="s">
        <v>511</v>
      </c>
      <c r="E2081" t="s">
        <v>44</v>
      </c>
      <c r="F2081" t="s">
        <v>78</v>
      </c>
      <c r="G2081">
        <v>5252894</v>
      </c>
      <c r="H2081">
        <v>1338757</v>
      </c>
      <c r="I2081" t="s">
        <v>22</v>
      </c>
      <c r="J2081">
        <v>40</v>
      </c>
      <c r="K2081">
        <v>10</v>
      </c>
      <c r="L2081">
        <v>1</v>
      </c>
      <c r="M2081" s="1">
        <v>42630</v>
      </c>
      <c r="N2081">
        <v>1</v>
      </c>
      <c r="O2081">
        <v>1</v>
      </c>
      <c r="P2081">
        <v>0</v>
      </c>
      <c r="Q2081">
        <v>0</v>
      </c>
      <c r="R2081" t="s">
        <v>30</v>
      </c>
    </row>
    <row r="2082" spans="1:18" x14ac:dyDescent="0.35">
      <c r="A2082">
        <v>7360422</v>
      </c>
      <c r="B2082" t="s">
        <v>3961</v>
      </c>
      <c r="C2082">
        <v>37913791</v>
      </c>
      <c r="D2082" t="s">
        <v>3962</v>
      </c>
      <c r="E2082" t="s">
        <v>44</v>
      </c>
      <c r="F2082" t="s">
        <v>45</v>
      </c>
      <c r="G2082">
        <v>5252641</v>
      </c>
      <c r="H2082">
        <v>1332782</v>
      </c>
      <c r="I2082" t="s">
        <v>71</v>
      </c>
      <c r="J2082">
        <v>32</v>
      </c>
      <c r="K2082">
        <v>1</v>
      </c>
      <c r="L2082">
        <v>0</v>
      </c>
      <c r="M2082" s="1"/>
      <c r="O2082">
        <v>1</v>
      </c>
      <c r="P2082">
        <v>0</v>
      </c>
      <c r="Q2082">
        <v>0</v>
      </c>
      <c r="R2082" t="s">
        <v>30</v>
      </c>
    </row>
    <row r="2083" spans="1:18" x14ac:dyDescent="0.35">
      <c r="A2083">
        <v>7361118</v>
      </c>
      <c r="B2083" t="s">
        <v>3963</v>
      </c>
      <c r="C2083">
        <v>11059620</v>
      </c>
      <c r="D2083" t="s">
        <v>3964</v>
      </c>
      <c r="E2083" t="s">
        <v>110</v>
      </c>
      <c r="F2083" t="s">
        <v>1146</v>
      </c>
      <c r="G2083">
        <v>5251363</v>
      </c>
      <c r="H2083">
        <v>1328958</v>
      </c>
      <c r="I2083" t="s">
        <v>22</v>
      </c>
      <c r="J2083">
        <v>38</v>
      </c>
      <c r="K2083">
        <v>7</v>
      </c>
      <c r="L2083">
        <v>2</v>
      </c>
      <c r="M2083" s="1">
        <v>42891</v>
      </c>
      <c r="N2083">
        <v>3</v>
      </c>
      <c r="O2083">
        <v>1</v>
      </c>
      <c r="P2083">
        <v>0</v>
      </c>
      <c r="Q2083">
        <v>0</v>
      </c>
      <c r="R2083" t="s">
        <v>30</v>
      </c>
    </row>
    <row r="2084" spans="1:18" x14ac:dyDescent="0.35">
      <c r="A2084">
        <v>7513780</v>
      </c>
      <c r="B2084" t="s">
        <v>3965</v>
      </c>
      <c r="C2084">
        <v>6159547</v>
      </c>
      <c r="D2084" t="s">
        <v>1058</v>
      </c>
      <c r="E2084" t="s">
        <v>20</v>
      </c>
      <c r="F2084" t="s">
        <v>40</v>
      </c>
      <c r="G2084">
        <v>5253547</v>
      </c>
      <c r="H2084">
        <v>1343253</v>
      </c>
      <c r="I2084" t="s">
        <v>22</v>
      </c>
      <c r="J2084">
        <v>90</v>
      </c>
      <c r="K2084">
        <v>7</v>
      </c>
      <c r="L2084">
        <v>1</v>
      </c>
      <c r="M2084" s="1">
        <v>42241</v>
      </c>
      <c r="N2084">
        <v>1</v>
      </c>
      <c r="O2084">
        <v>1</v>
      </c>
      <c r="P2084">
        <v>0</v>
      </c>
      <c r="Q2084">
        <v>0</v>
      </c>
      <c r="R2084" t="s">
        <v>30</v>
      </c>
    </row>
    <row r="2085" spans="1:18" x14ac:dyDescent="0.35">
      <c r="A2085">
        <v>7361622</v>
      </c>
      <c r="B2085" t="s">
        <v>3966</v>
      </c>
      <c r="C2085">
        <v>38570456</v>
      </c>
      <c r="D2085" t="s">
        <v>2787</v>
      </c>
      <c r="E2085" t="s">
        <v>193</v>
      </c>
      <c r="F2085" t="s">
        <v>668</v>
      </c>
      <c r="G2085">
        <v>5246194</v>
      </c>
      <c r="H2085">
        <v>1333861</v>
      </c>
      <c r="I2085" t="s">
        <v>71</v>
      </c>
      <c r="J2085">
        <v>24</v>
      </c>
      <c r="K2085">
        <v>7</v>
      </c>
      <c r="L2085">
        <v>1</v>
      </c>
      <c r="M2085" s="1">
        <v>42235</v>
      </c>
      <c r="N2085">
        <v>1</v>
      </c>
      <c r="O2085">
        <v>1</v>
      </c>
      <c r="P2085">
        <v>0</v>
      </c>
      <c r="Q2085">
        <v>0</v>
      </c>
      <c r="R2085" t="s">
        <v>30</v>
      </c>
    </row>
    <row r="2086" spans="1:18" x14ac:dyDescent="0.35">
      <c r="A2086">
        <v>7365565</v>
      </c>
      <c r="B2086" t="s">
        <v>3967</v>
      </c>
      <c r="C2086">
        <v>11570228</v>
      </c>
      <c r="D2086" t="s">
        <v>3968</v>
      </c>
      <c r="E2086" t="s">
        <v>44</v>
      </c>
      <c r="F2086" t="s">
        <v>62</v>
      </c>
      <c r="G2086">
        <v>5255005</v>
      </c>
      <c r="H2086">
        <v>1338095</v>
      </c>
      <c r="I2086" t="s">
        <v>71</v>
      </c>
      <c r="J2086">
        <v>18</v>
      </c>
      <c r="K2086">
        <v>1</v>
      </c>
      <c r="L2086">
        <v>0</v>
      </c>
      <c r="M2086" s="1"/>
      <c r="O2086">
        <v>1</v>
      </c>
      <c r="P2086">
        <v>0</v>
      </c>
      <c r="Q2086">
        <v>0</v>
      </c>
      <c r="R2086" t="s">
        <v>30</v>
      </c>
    </row>
    <row r="2087" spans="1:18" x14ac:dyDescent="0.35">
      <c r="A2087">
        <v>7217439</v>
      </c>
      <c r="B2087" t="s">
        <v>3969</v>
      </c>
      <c r="C2087">
        <v>6484975</v>
      </c>
      <c r="D2087" t="s">
        <v>3970</v>
      </c>
      <c r="E2087" t="s">
        <v>48</v>
      </c>
      <c r="F2087" t="s">
        <v>49</v>
      </c>
      <c r="G2087">
        <v>5248683</v>
      </c>
      <c r="H2087">
        <v>1342651</v>
      </c>
      <c r="I2087" t="s">
        <v>22</v>
      </c>
      <c r="J2087">
        <v>80</v>
      </c>
      <c r="K2087">
        <v>20</v>
      </c>
      <c r="L2087">
        <v>35</v>
      </c>
      <c r="M2087" s="1">
        <v>44712</v>
      </c>
      <c r="N2087">
        <v>39</v>
      </c>
      <c r="O2087">
        <v>1</v>
      </c>
      <c r="P2087">
        <v>31</v>
      </c>
      <c r="Q2087">
        <v>1</v>
      </c>
      <c r="R2087" t="s">
        <v>3971</v>
      </c>
    </row>
    <row r="2088" spans="1:18" x14ac:dyDescent="0.35">
      <c r="A2088">
        <v>7515488</v>
      </c>
      <c r="B2088" t="s">
        <v>3972</v>
      </c>
      <c r="C2088">
        <v>23323005</v>
      </c>
      <c r="D2088" t="s">
        <v>3371</v>
      </c>
      <c r="E2088" t="s">
        <v>193</v>
      </c>
      <c r="F2088" t="s">
        <v>668</v>
      </c>
      <c r="G2088">
        <v>5246305</v>
      </c>
      <c r="H2088">
        <v>1333056</v>
      </c>
      <c r="I2088" t="s">
        <v>71</v>
      </c>
      <c r="J2088">
        <v>30</v>
      </c>
      <c r="K2088">
        <v>2</v>
      </c>
      <c r="L2088">
        <v>5</v>
      </c>
      <c r="M2088" s="1">
        <v>43366</v>
      </c>
      <c r="N2088">
        <v>6</v>
      </c>
      <c r="O2088">
        <v>1</v>
      </c>
      <c r="P2088">
        <v>0</v>
      </c>
      <c r="Q2088">
        <v>0</v>
      </c>
      <c r="R2088" t="s">
        <v>30</v>
      </c>
    </row>
    <row r="2089" spans="1:18" x14ac:dyDescent="0.35">
      <c r="A2089">
        <v>7218131</v>
      </c>
      <c r="B2089" t="s">
        <v>3973</v>
      </c>
      <c r="C2089">
        <v>7431793</v>
      </c>
      <c r="D2089" t="s">
        <v>657</v>
      </c>
      <c r="E2089" t="s">
        <v>44</v>
      </c>
      <c r="F2089" t="s">
        <v>78</v>
      </c>
      <c r="G2089">
        <v>5253775</v>
      </c>
      <c r="H2089">
        <v>1339883</v>
      </c>
      <c r="I2089" t="s">
        <v>71</v>
      </c>
      <c r="J2089">
        <v>50</v>
      </c>
      <c r="K2089">
        <v>2</v>
      </c>
      <c r="L2089">
        <v>0</v>
      </c>
      <c r="M2089" s="1"/>
      <c r="O2089">
        <v>1</v>
      </c>
      <c r="P2089">
        <v>0</v>
      </c>
      <c r="Q2089">
        <v>0</v>
      </c>
      <c r="R2089" t="s">
        <v>30</v>
      </c>
    </row>
    <row r="2090" spans="1:18" x14ac:dyDescent="0.35">
      <c r="A2090">
        <v>7219506</v>
      </c>
      <c r="B2090" t="s">
        <v>3974</v>
      </c>
      <c r="C2090">
        <v>26995137</v>
      </c>
      <c r="D2090" t="s">
        <v>671</v>
      </c>
      <c r="E2090" t="s">
        <v>44</v>
      </c>
      <c r="F2090" t="s">
        <v>78</v>
      </c>
      <c r="G2090">
        <v>5253626</v>
      </c>
      <c r="H2090">
        <v>1339652</v>
      </c>
      <c r="I2090" t="s">
        <v>22</v>
      </c>
      <c r="J2090">
        <v>76</v>
      </c>
      <c r="K2090">
        <v>4</v>
      </c>
      <c r="L2090">
        <v>9</v>
      </c>
      <c r="M2090" s="1">
        <v>42984</v>
      </c>
      <c r="N2090">
        <v>12</v>
      </c>
      <c r="O2090">
        <v>1</v>
      </c>
      <c r="P2090">
        <v>0</v>
      </c>
      <c r="Q2090">
        <v>0</v>
      </c>
      <c r="R2090" t="s">
        <v>30</v>
      </c>
    </row>
    <row r="2091" spans="1:18" x14ac:dyDescent="0.35">
      <c r="A2091">
        <v>7367209</v>
      </c>
      <c r="B2091" t="s">
        <v>3975</v>
      </c>
      <c r="C2091">
        <v>26241336</v>
      </c>
      <c r="D2091" t="s">
        <v>684</v>
      </c>
      <c r="E2091" t="s">
        <v>20</v>
      </c>
      <c r="F2091" t="s">
        <v>29</v>
      </c>
      <c r="G2091">
        <v>525461</v>
      </c>
      <c r="H2091">
        <v>1340987</v>
      </c>
      <c r="I2091" t="s">
        <v>71</v>
      </c>
      <c r="J2091">
        <v>35</v>
      </c>
      <c r="K2091">
        <v>4</v>
      </c>
      <c r="L2091">
        <v>10</v>
      </c>
      <c r="M2091" s="1">
        <v>42423</v>
      </c>
      <c r="N2091">
        <v>11</v>
      </c>
      <c r="O2091">
        <v>1</v>
      </c>
      <c r="P2091">
        <v>0</v>
      </c>
      <c r="Q2091">
        <v>0</v>
      </c>
      <c r="R2091" t="s">
        <v>30</v>
      </c>
    </row>
    <row r="2092" spans="1:18" x14ac:dyDescent="0.35">
      <c r="A2092">
        <v>7518928</v>
      </c>
      <c r="B2092" t="s">
        <v>3976</v>
      </c>
      <c r="C2092">
        <v>16320372</v>
      </c>
      <c r="D2092" t="s">
        <v>440</v>
      </c>
      <c r="E2092" t="s">
        <v>106</v>
      </c>
      <c r="F2092" t="s">
        <v>263</v>
      </c>
      <c r="G2092">
        <v>5248632</v>
      </c>
      <c r="H2092">
        <v>1335499</v>
      </c>
      <c r="I2092" t="s">
        <v>22</v>
      </c>
      <c r="J2092">
        <v>50</v>
      </c>
      <c r="K2092">
        <v>1</v>
      </c>
      <c r="L2092">
        <v>205</v>
      </c>
      <c r="M2092" s="1">
        <v>44902</v>
      </c>
      <c r="N2092">
        <v>268</v>
      </c>
      <c r="O2092">
        <v>1</v>
      </c>
      <c r="P2092">
        <v>62</v>
      </c>
      <c r="Q2092">
        <v>48</v>
      </c>
      <c r="R2092" t="s">
        <v>3977</v>
      </c>
    </row>
    <row r="2093" spans="1:18" x14ac:dyDescent="0.35">
      <c r="A2093">
        <v>7372905</v>
      </c>
      <c r="B2093" t="s">
        <v>3978</v>
      </c>
      <c r="C2093">
        <v>3744054</v>
      </c>
      <c r="D2093" t="s">
        <v>3979</v>
      </c>
      <c r="E2093" t="s">
        <v>106</v>
      </c>
      <c r="F2093" t="s">
        <v>270</v>
      </c>
      <c r="G2093">
        <v>5247619</v>
      </c>
      <c r="H2093">
        <v>133433</v>
      </c>
      <c r="I2093" t="s">
        <v>22</v>
      </c>
      <c r="J2093">
        <v>43</v>
      </c>
      <c r="K2093">
        <v>1</v>
      </c>
      <c r="L2093">
        <v>1</v>
      </c>
      <c r="M2093" s="1">
        <v>42230</v>
      </c>
      <c r="N2093">
        <v>1</v>
      </c>
      <c r="O2093">
        <v>1</v>
      </c>
      <c r="P2093">
        <v>0</v>
      </c>
      <c r="Q2093">
        <v>0</v>
      </c>
      <c r="R2093" t="s">
        <v>30</v>
      </c>
    </row>
    <row r="2094" spans="1:18" x14ac:dyDescent="0.35">
      <c r="A2094">
        <v>7220995</v>
      </c>
      <c r="B2094" t="s">
        <v>3980</v>
      </c>
      <c r="C2094">
        <v>37802104</v>
      </c>
      <c r="D2094" t="s">
        <v>410</v>
      </c>
      <c r="E2094" t="s">
        <v>20</v>
      </c>
      <c r="F2094" t="s">
        <v>29</v>
      </c>
      <c r="G2094">
        <v>5254677</v>
      </c>
      <c r="H2094">
        <v>1340514</v>
      </c>
      <c r="I2094" t="s">
        <v>22</v>
      </c>
      <c r="J2094">
        <v>40</v>
      </c>
      <c r="K2094">
        <v>20</v>
      </c>
      <c r="L2094">
        <v>0</v>
      </c>
      <c r="M2094" s="1"/>
      <c r="O2094">
        <v>1</v>
      </c>
      <c r="P2094">
        <v>0</v>
      </c>
      <c r="Q2094">
        <v>0</v>
      </c>
      <c r="R2094" t="s">
        <v>30</v>
      </c>
    </row>
    <row r="2095" spans="1:18" x14ac:dyDescent="0.35">
      <c r="A2095">
        <v>7523992</v>
      </c>
      <c r="B2095" t="s">
        <v>3981</v>
      </c>
      <c r="C2095">
        <v>39435309</v>
      </c>
      <c r="D2095" t="s">
        <v>3982</v>
      </c>
      <c r="E2095" t="s">
        <v>33</v>
      </c>
      <c r="F2095" t="s">
        <v>34</v>
      </c>
      <c r="G2095">
        <v>5250277</v>
      </c>
      <c r="H2095">
        <v>1343138</v>
      </c>
      <c r="I2095" t="s">
        <v>22</v>
      </c>
      <c r="J2095">
        <v>45</v>
      </c>
      <c r="K2095">
        <v>1</v>
      </c>
      <c r="L2095">
        <v>3</v>
      </c>
      <c r="M2095" s="1">
        <v>42235</v>
      </c>
      <c r="N2095">
        <v>3</v>
      </c>
      <c r="O2095">
        <v>1</v>
      </c>
      <c r="P2095">
        <v>0</v>
      </c>
      <c r="Q2095">
        <v>0</v>
      </c>
      <c r="R2095" t="s">
        <v>30</v>
      </c>
    </row>
    <row r="2096" spans="1:18" x14ac:dyDescent="0.35">
      <c r="A2096">
        <v>7232901</v>
      </c>
      <c r="B2096" t="s">
        <v>3983</v>
      </c>
      <c r="C2096">
        <v>37870046</v>
      </c>
      <c r="D2096" t="s">
        <v>3984</v>
      </c>
      <c r="E2096" t="s">
        <v>48</v>
      </c>
      <c r="F2096" t="s">
        <v>152</v>
      </c>
      <c r="G2096">
        <v>524811</v>
      </c>
      <c r="H2096">
        <v>1344196</v>
      </c>
      <c r="I2096" t="s">
        <v>71</v>
      </c>
      <c r="J2096">
        <v>21</v>
      </c>
      <c r="K2096">
        <v>1</v>
      </c>
      <c r="L2096">
        <v>0</v>
      </c>
      <c r="M2096" s="1"/>
      <c r="O2096">
        <v>2</v>
      </c>
      <c r="P2096">
        <v>0</v>
      </c>
      <c r="Q2096">
        <v>0</v>
      </c>
      <c r="R2096" t="s">
        <v>30</v>
      </c>
    </row>
    <row r="2097" spans="1:18" x14ac:dyDescent="0.35">
      <c r="A2097">
        <v>7526348</v>
      </c>
      <c r="B2097" t="s">
        <v>3985</v>
      </c>
      <c r="C2097">
        <v>39439951</v>
      </c>
      <c r="D2097" t="s">
        <v>2568</v>
      </c>
      <c r="E2097" t="s">
        <v>44</v>
      </c>
      <c r="F2097" t="s">
        <v>78</v>
      </c>
      <c r="G2097">
        <v>5253197</v>
      </c>
      <c r="H2097">
        <v>1338892</v>
      </c>
      <c r="I2097" t="s">
        <v>22</v>
      </c>
      <c r="J2097">
        <v>158</v>
      </c>
      <c r="K2097">
        <v>5</v>
      </c>
      <c r="L2097">
        <v>209</v>
      </c>
      <c r="M2097" s="1">
        <v>44878</v>
      </c>
      <c r="N2097">
        <v>237</v>
      </c>
      <c r="O2097">
        <v>1</v>
      </c>
      <c r="P2097">
        <v>180</v>
      </c>
      <c r="Q2097">
        <v>16</v>
      </c>
      <c r="R2097" t="s">
        <v>30</v>
      </c>
    </row>
    <row r="2098" spans="1:18" x14ac:dyDescent="0.35">
      <c r="A2098">
        <v>7233314</v>
      </c>
      <c r="B2098" t="s">
        <v>3986</v>
      </c>
      <c r="C2098">
        <v>443499</v>
      </c>
      <c r="D2098" t="s">
        <v>876</v>
      </c>
      <c r="E2098" t="s">
        <v>44</v>
      </c>
      <c r="F2098" t="s">
        <v>287</v>
      </c>
      <c r="G2098">
        <v>524998</v>
      </c>
      <c r="H2098">
        <v>1336315</v>
      </c>
      <c r="I2098" t="s">
        <v>71</v>
      </c>
      <c r="J2098">
        <v>44</v>
      </c>
      <c r="K2098">
        <v>1</v>
      </c>
      <c r="L2098">
        <v>180</v>
      </c>
      <c r="M2098" s="1">
        <v>44898</v>
      </c>
      <c r="N2098">
        <v>201</v>
      </c>
      <c r="O2098">
        <v>2</v>
      </c>
      <c r="P2098">
        <v>116</v>
      </c>
      <c r="Q2098">
        <v>31</v>
      </c>
      <c r="R2098" t="s">
        <v>3987</v>
      </c>
    </row>
    <row r="2099" spans="1:18" x14ac:dyDescent="0.35">
      <c r="A2099">
        <v>7375010</v>
      </c>
      <c r="B2099" t="s">
        <v>3988</v>
      </c>
      <c r="C2099">
        <v>38636780</v>
      </c>
      <c r="D2099" t="s">
        <v>993</v>
      </c>
      <c r="E2099" t="s">
        <v>44</v>
      </c>
      <c r="F2099" t="s">
        <v>707</v>
      </c>
      <c r="G2099">
        <v>5255839</v>
      </c>
      <c r="H2099">
        <v>1338518</v>
      </c>
      <c r="I2099" t="s">
        <v>22</v>
      </c>
      <c r="J2099">
        <v>25</v>
      </c>
      <c r="K2099">
        <v>2</v>
      </c>
      <c r="L2099">
        <v>0</v>
      </c>
      <c r="M2099" s="1"/>
      <c r="O2099">
        <v>1</v>
      </c>
      <c r="P2099">
        <v>0</v>
      </c>
      <c r="Q2099">
        <v>0</v>
      </c>
      <c r="R2099" t="s">
        <v>30</v>
      </c>
    </row>
    <row r="2100" spans="1:18" x14ac:dyDescent="0.35">
      <c r="A2100">
        <v>7526512</v>
      </c>
      <c r="B2100" t="s">
        <v>3989</v>
      </c>
      <c r="C2100">
        <v>39441317</v>
      </c>
      <c r="D2100" t="s">
        <v>2649</v>
      </c>
      <c r="E2100" t="s">
        <v>48</v>
      </c>
      <c r="F2100" t="s">
        <v>152</v>
      </c>
      <c r="G2100">
        <v>5248016</v>
      </c>
      <c r="H2100">
        <v>1345133</v>
      </c>
      <c r="I2100" t="s">
        <v>71</v>
      </c>
      <c r="J2100">
        <v>24</v>
      </c>
      <c r="K2100">
        <v>1</v>
      </c>
      <c r="L2100">
        <v>1</v>
      </c>
      <c r="M2100" s="1">
        <v>42220</v>
      </c>
      <c r="N2100">
        <v>1</v>
      </c>
      <c r="O2100">
        <v>1</v>
      </c>
      <c r="P2100">
        <v>0</v>
      </c>
      <c r="Q2100">
        <v>0</v>
      </c>
      <c r="R2100" t="s">
        <v>30</v>
      </c>
    </row>
    <row r="2101" spans="1:18" x14ac:dyDescent="0.35">
      <c r="A2101">
        <v>7378230</v>
      </c>
      <c r="B2101" t="s">
        <v>3990</v>
      </c>
      <c r="C2101">
        <v>11622</v>
      </c>
      <c r="D2101" t="s">
        <v>1204</v>
      </c>
      <c r="E2101" t="s">
        <v>33</v>
      </c>
      <c r="F2101" t="s">
        <v>94</v>
      </c>
      <c r="G2101">
        <v>5249048</v>
      </c>
      <c r="H2101">
        <v>1341959</v>
      </c>
      <c r="I2101" t="s">
        <v>71</v>
      </c>
      <c r="J2101">
        <v>40</v>
      </c>
      <c r="K2101">
        <v>3</v>
      </c>
      <c r="L2101">
        <v>0</v>
      </c>
      <c r="M2101" s="1"/>
      <c r="O2101">
        <v>1</v>
      </c>
      <c r="P2101">
        <v>0</v>
      </c>
      <c r="Q2101">
        <v>0</v>
      </c>
      <c r="R2101" t="s">
        <v>30</v>
      </c>
    </row>
    <row r="2102" spans="1:18" x14ac:dyDescent="0.35">
      <c r="A2102">
        <v>7235007</v>
      </c>
      <c r="B2102" t="s">
        <v>3991</v>
      </c>
      <c r="C2102">
        <v>37879737</v>
      </c>
      <c r="D2102" t="s">
        <v>1480</v>
      </c>
      <c r="E2102" t="s">
        <v>44</v>
      </c>
      <c r="F2102" t="s">
        <v>81</v>
      </c>
      <c r="G2102">
        <v>5251845</v>
      </c>
      <c r="H2102">
        <v>1333866</v>
      </c>
      <c r="I2102" t="s">
        <v>71</v>
      </c>
      <c r="J2102">
        <v>19</v>
      </c>
      <c r="K2102">
        <v>1</v>
      </c>
      <c r="L2102">
        <v>4</v>
      </c>
      <c r="M2102" s="1">
        <v>42295</v>
      </c>
      <c r="N2102">
        <v>4</v>
      </c>
      <c r="O2102">
        <v>1</v>
      </c>
      <c r="P2102">
        <v>0</v>
      </c>
      <c r="Q2102">
        <v>0</v>
      </c>
      <c r="R2102" t="s">
        <v>30</v>
      </c>
    </row>
    <row r="2103" spans="1:18" x14ac:dyDescent="0.35">
      <c r="A2103">
        <v>7536231</v>
      </c>
      <c r="B2103" t="s">
        <v>3992</v>
      </c>
      <c r="C2103">
        <v>15359026</v>
      </c>
      <c r="D2103" t="s">
        <v>1773</v>
      </c>
      <c r="E2103" t="s">
        <v>20</v>
      </c>
      <c r="F2103" t="s">
        <v>21</v>
      </c>
      <c r="G2103">
        <v>52532</v>
      </c>
      <c r="H2103">
        <v>1340902</v>
      </c>
      <c r="I2103" t="s">
        <v>22</v>
      </c>
      <c r="J2103">
        <v>179</v>
      </c>
      <c r="K2103">
        <v>5</v>
      </c>
      <c r="L2103">
        <v>28</v>
      </c>
      <c r="M2103" s="1">
        <v>44786</v>
      </c>
      <c r="N2103">
        <v>31</v>
      </c>
      <c r="O2103">
        <v>2</v>
      </c>
      <c r="P2103">
        <v>0</v>
      </c>
      <c r="Q2103">
        <v>3</v>
      </c>
      <c r="R2103" t="s">
        <v>3993</v>
      </c>
    </row>
    <row r="2104" spans="1:18" x14ac:dyDescent="0.35">
      <c r="A2104">
        <v>7237289</v>
      </c>
      <c r="B2104" t="s">
        <v>3994</v>
      </c>
      <c r="C2104">
        <v>37892531</v>
      </c>
      <c r="D2104" t="s">
        <v>3995</v>
      </c>
      <c r="E2104" t="s">
        <v>20</v>
      </c>
      <c r="F2104" t="s">
        <v>90</v>
      </c>
      <c r="G2104">
        <v>5254964</v>
      </c>
      <c r="H2104">
        <v>1341535</v>
      </c>
      <c r="I2104" t="s">
        <v>22</v>
      </c>
      <c r="J2104">
        <v>25</v>
      </c>
      <c r="K2104">
        <v>1</v>
      </c>
      <c r="L2104">
        <v>0</v>
      </c>
      <c r="M2104" s="1"/>
      <c r="O2104">
        <v>1</v>
      </c>
      <c r="P2104">
        <v>0</v>
      </c>
      <c r="Q2104">
        <v>0</v>
      </c>
      <c r="R2104" t="s">
        <v>30</v>
      </c>
    </row>
    <row r="2105" spans="1:18" x14ac:dyDescent="0.35">
      <c r="A2105">
        <v>7380540</v>
      </c>
      <c r="B2105" t="s">
        <v>3996</v>
      </c>
      <c r="C2105">
        <v>30928824</v>
      </c>
      <c r="D2105" t="s">
        <v>3997</v>
      </c>
      <c r="E2105" t="s">
        <v>44</v>
      </c>
      <c r="F2105" t="s">
        <v>799</v>
      </c>
      <c r="G2105">
        <v>5254745</v>
      </c>
      <c r="H2105">
        <v>1335491</v>
      </c>
      <c r="I2105" t="s">
        <v>71</v>
      </c>
      <c r="J2105">
        <v>30</v>
      </c>
      <c r="K2105">
        <v>14</v>
      </c>
      <c r="L2105">
        <v>0</v>
      </c>
      <c r="M2105" s="1"/>
      <c r="O2105">
        <v>1</v>
      </c>
      <c r="P2105">
        <v>0</v>
      </c>
      <c r="Q2105">
        <v>0</v>
      </c>
      <c r="R2105" t="s">
        <v>30</v>
      </c>
    </row>
    <row r="2106" spans="1:18" x14ac:dyDescent="0.35">
      <c r="A2106">
        <v>7382395</v>
      </c>
      <c r="B2106" t="s">
        <v>3998</v>
      </c>
      <c r="C2106">
        <v>38343628</v>
      </c>
      <c r="D2106" t="s">
        <v>3999</v>
      </c>
      <c r="E2106" t="s">
        <v>44</v>
      </c>
      <c r="F2106" t="s">
        <v>62</v>
      </c>
      <c r="G2106">
        <v>5254804</v>
      </c>
      <c r="H2106">
        <v>1338999</v>
      </c>
      <c r="I2106" t="s">
        <v>71</v>
      </c>
      <c r="J2106">
        <v>16</v>
      </c>
      <c r="K2106">
        <v>3</v>
      </c>
      <c r="L2106">
        <v>5</v>
      </c>
      <c r="M2106" s="1">
        <v>42597</v>
      </c>
      <c r="N2106">
        <v>6</v>
      </c>
      <c r="O2106">
        <v>1</v>
      </c>
      <c r="P2106">
        <v>0</v>
      </c>
      <c r="Q2106">
        <v>0</v>
      </c>
      <c r="R2106" t="s">
        <v>30</v>
      </c>
    </row>
    <row r="2107" spans="1:18" x14ac:dyDescent="0.35">
      <c r="A2107">
        <v>7536497</v>
      </c>
      <c r="B2107" t="s">
        <v>4000</v>
      </c>
      <c r="C2107">
        <v>39488064</v>
      </c>
      <c r="D2107" t="s">
        <v>30</v>
      </c>
      <c r="E2107" t="s">
        <v>110</v>
      </c>
      <c r="F2107" t="s">
        <v>1146</v>
      </c>
      <c r="G2107">
        <v>5251498</v>
      </c>
      <c r="H2107">
        <v>1329984</v>
      </c>
      <c r="I2107" t="s">
        <v>22</v>
      </c>
      <c r="J2107">
        <v>57</v>
      </c>
      <c r="K2107">
        <v>1</v>
      </c>
      <c r="L2107">
        <v>0</v>
      </c>
      <c r="M2107" s="1"/>
      <c r="O2107">
        <v>1</v>
      </c>
      <c r="P2107">
        <v>0</v>
      </c>
      <c r="Q2107">
        <v>0</v>
      </c>
      <c r="R2107" t="s">
        <v>30</v>
      </c>
    </row>
    <row r="2108" spans="1:18" x14ac:dyDescent="0.35">
      <c r="A2108">
        <v>7385036</v>
      </c>
      <c r="B2108" t="s">
        <v>2346</v>
      </c>
      <c r="C2108">
        <v>18275808</v>
      </c>
      <c r="D2108" t="s">
        <v>487</v>
      </c>
      <c r="E2108" t="s">
        <v>20</v>
      </c>
      <c r="F2108" t="s">
        <v>40</v>
      </c>
      <c r="G2108">
        <v>5253358</v>
      </c>
      <c r="H2108">
        <v>134354</v>
      </c>
      <c r="I2108" t="s">
        <v>22</v>
      </c>
      <c r="J2108">
        <v>85</v>
      </c>
      <c r="K2108">
        <v>3</v>
      </c>
      <c r="L2108">
        <v>8</v>
      </c>
      <c r="M2108" s="1">
        <v>43311</v>
      </c>
      <c r="N2108">
        <v>10</v>
      </c>
      <c r="O2108">
        <v>1</v>
      </c>
      <c r="P2108">
        <v>0</v>
      </c>
      <c r="Q2108">
        <v>0</v>
      </c>
      <c r="R2108" t="s">
        <v>30</v>
      </c>
    </row>
    <row r="2109" spans="1:18" x14ac:dyDescent="0.35">
      <c r="A2109">
        <v>7239869</v>
      </c>
      <c r="B2109" t="s">
        <v>4001</v>
      </c>
      <c r="C2109">
        <v>37905517</v>
      </c>
      <c r="D2109" t="s">
        <v>4002</v>
      </c>
      <c r="E2109" t="s">
        <v>33</v>
      </c>
      <c r="F2109" t="s">
        <v>251</v>
      </c>
      <c r="G2109">
        <v>5252563</v>
      </c>
      <c r="H2109">
        <v>134537</v>
      </c>
      <c r="I2109" t="s">
        <v>22</v>
      </c>
      <c r="J2109">
        <v>80</v>
      </c>
      <c r="K2109">
        <v>1</v>
      </c>
      <c r="L2109">
        <v>2</v>
      </c>
      <c r="M2109" s="1">
        <v>42218</v>
      </c>
      <c r="N2109">
        <v>2</v>
      </c>
      <c r="O2109">
        <v>1</v>
      </c>
      <c r="P2109">
        <v>0</v>
      </c>
      <c r="Q2109">
        <v>0</v>
      </c>
      <c r="R2109" t="s">
        <v>30</v>
      </c>
    </row>
    <row r="2110" spans="1:18" x14ac:dyDescent="0.35">
      <c r="A2110">
        <v>7250113</v>
      </c>
      <c r="B2110" t="s">
        <v>4003</v>
      </c>
      <c r="C2110">
        <v>35123699</v>
      </c>
      <c r="D2110" t="s">
        <v>4004</v>
      </c>
      <c r="E2110" t="s">
        <v>48</v>
      </c>
      <c r="F2110" t="s">
        <v>309</v>
      </c>
      <c r="G2110">
        <v>5247084</v>
      </c>
      <c r="H2110">
        <v>1343066</v>
      </c>
      <c r="I2110" t="s">
        <v>71</v>
      </c>
      <c r="J2110">
        <v>25</v>
      </c>
      <c r="K2110">
        <v>2</v>
      </c>
      <c r="L2110">
        <v>5</v>
      </c>
      <c r="M2110" s="1">
        <v>42491</v>
      </c>
      <c r="N2110">
        <v>6</v>
      </c>
      <c r="O2110">
        <v>2</v>
      </c>
      <c r="P2110">
        <v>0</v>
      </c>
      <c r="Q2110">
        <v>0</v>
      </c>
      <c r="R2110" t="s">
        <v>30</v>
      </c>
    </row>
    <row r="2111" spans="1:18" x14ac:dyDescent="0.35">
      <c r="A2111">
        <v>7537880</v>
      </c>
      <c r="B2111" t="s">
        <v>4005</v>
      </c>
      <c r="C2111">
        <v>1029878</v>
      </c>
      <c r="D2111" t="s">
        <v>4006</v>
      </c>
      <c r="E2111" t="s">
        <v>33</v>
      </c>
      <c r="F2111" t="s">
        <v>517</v>
      </c>
      <c r="G2111">
        <v>5252427</v>
      </c>
      <c r="H2111">
        <v>1343033</v>
      </c>
      <c r="I2111" t="s">
        <v>22</v>
      </c>
      <c r="J2111">
        <v>40</v>
      </c>
      <c r="K2111">
        <v>1</v>
      </c>
      <c r="L2111">
        <v>1</v>
      </c>
      <c r="M2111" s="1">
        <v>42227</v>
      </c>
      <c r="N2111">
        <v>1</v>
      </c>
      <c r="O2111">
        <v>1</v>
      </c>
      <c r="P2111">
        <v>0</v>
      </c>
      <c r="Q2111">
        <v>0</v>
      </c>
      <c r="R2111" t="s">
        <v>30</v>
      </c>
    </row>
    <row r="2112" spans="1:18" x14ac:dyDescent="0.35">
      <c r="A2112">
        <v>7251254</v>
      </c>
      <c r="B2112" t="s">
        <v>4007</v>
      </c>
      <c r="C2112">
        <v>16603309</v>
      </c>
      <c r="D2112" t="s">
        <v>2293</v>
      </c>
      <c r="E2112" t="s">
        <v>44</v>
      </c>
      <c r="F2112" t="s">
        <v>81</v>
      </c>
      <c r="G2112">
        <v>5253396</v>
      </c>
      <c r="H2112">
        <v>1334889</v>
      </c>
      <c r="I2112" t="s">
        <v>22</v>
      </c>
      <c r="J2112">
        <v>80</v>
      </c>
      <c r="K2112">
        <v>7</v>
      </c>
      <c r="L2112">
        <v>5</v>
      </c>
      <c r="M2112" s="1">
        <v>43007</v>
      </c>
      <c r="N2112">
        <v>6</v>
      </c>
      <c r="O2112">
        <v>1</v>
      </c>
      <c r="P2112">
        <v>0</v>
      </c>
      <c r="Q2112">
        <v>0</v>
      </c>
      <c r="R2112" t="s">
        <v>30</v>
      </c>
    </row>
    <row r="2113" spans="1:18" x14ac:dyDescent="0.35">
      <c r="A2113">
        <v>7539433</v>
      </c>
      <c r="B2113" t="s">
        <v>4008</v>
      </c>
      <c r="C2113">
        <v>39503106</v>
      </c>
      <c r="D2113" t="s">
        <v>4009</v>
      </c>
      <c r="E2113" t="s">
        <v>33</v>
      </c>
      <c r="F2113" t="s">
        <v>55</v>
      </c>
      <c r="G2113">
        <v>5249884</v>
      </c>
      <c r="H2113">
        <v>1343665</v>
      </c>
      <c r="I2113" t="s">
        <v>71</v>
      </c>
      <c r="J2113">
        <v>45</v>
      </c>
      <c r="K2113">
        <v>7</v>
      </c>
      <c r="L2113">
        <v>2</v>
      </c>
      <c r="M2113" s="1">
        <v>42231</v>
      </c>
      <c r="N2113">
        <v>2</v>
      </c>
      <c r="O2113">
        <v>1</v>
      </c>
      <c r="P2113">
        <v>0</v>
      </c>
      <c r="Q2113">
        <v>0</v>
      </c>
      <c r="R2113" t="s">
        <v>30</v>
      </c>
    </row>
    <row r="2114" spans="1:18" x14ac:dyDescent="0.35">
      <c r="A2114">
        <v>7385929</v>
      </c>
      <c r="B2114" t="s">
        <v>4010</v>
      </c>
      <c r="C2114">
        <v>2856283</v>
      </c>
      <c r="D2114" t="s">
        <v>4011</v>
      </c>
      <c r="E2114" t="s">
        <v>106</v>
      </c>
      <c r="F2114" t="s">
        <v>270</v>
      </c>
      <c r="G2114">
        <v>5246616</v>
      </c>
      <c r="H2114">
        <v>1335065</v>
      </c>
      <c r="I2114" t="s">
        <v>22</v>
      </c>
      <c r="J2114">
        <v>50</v>
      </c>
      <c r="K2114">
        <v>5</v>
      </c>
      <c r="L2114">
        <v>0</v>
      </c>
      <c r="M2114" s="1"/>
      <c r="O2114">
        <v>1</v>
      </c>
      <c r="P2114">
        <v>0</v>
      </c>
      <c r="Q2114">
        <v>0</v>
      </c>
      <c r="R2114" t="s">
        <v>30</v>
      </c>
    </row>
    <row r="2115" spans="1:18" x14ac:dyDescent="0.35">
      <c r="A2115">
        <v>7541406</v>
      </c>
      <c r="B2115" t="s">
        <v>4012</v>
      </c>
      <c r="C2115">
        <v>39514176</v>
      </c>
      <c r="D2115" t="s">
        <v>4013</v>
      </c>
      <c r="E2115" t="s">
        <v>33</v>
      </c>
      <c r="F2115" t="s">
        <v>55</v>
      </c>
      <c r="G2115">
        <v>5249558</v>
      </c>
      <c r="H2115">
        <v>1343698</v>
      </c>
      <c r="I2115" t="s">
        <v>71</v>
      </c>
      <c r="J2115">
        <v>20</v>
      </c>
      <c r="K2115">
        <v>7</v>
      </c>
      <c r="L2115">
        <v>3</v>
      </c>
      <c r="M2115" s="1">
        <v>42938</v>
      </c>
      <c r="N2115">
        <v>3</v>
      </c>
      <c r="O2115">
        <v>1</v>
      </c>
      <c r="P2115">
        <v>0</v>
      </c>
      <c r="Q2115">
        <v>0</v>
      </c>
      <c r="R2115" t="s">
        <v>30</v>
      </c>
    </row>
    <row r="2116" spans="1:18" x14ac:dyDescent="0.35">
      <c r="A2116">
        <v>7391737</v>
      </c>
      <c r="B2116" t="s">
        <v>4014</v>
      </c>
      <c r="C2116">
        <v>35471400</v>
      </c>
      <c r="D2116" t="s">
        <v>2783</v>
      </c>
      <c r="E2116" t="s">
        <v>33</v>
      </c>
      <c r="F2116" t="s">
        <v>34</v>
      </c>
      <c r="G2116">
        <v>5250111</v>
      </c>
      <c r="H2116">
        <v>1342589</v>
      </c>
      <c r="I2116" t="s">
        <v>71</v>
      </c>
      <c r="J2116">
        <v>30</v>
      </c>
      <c r="K2116">
        <v>1</v>
      </c>
      <c r="L2116">
        <v>1</v>
      </c>
      <c r="M2116" s="1">
        <v>42207</v>
      </c>
      <c r="N2116">
        <v>1</v>
      </c>
      <c r="O2116">
        <v>2</v>
      </c>
      <c r="P2116">
        <v>0</v>
      </c>
      <c r="Q2116">
        <v>0</v>
      </c>
      <c r="R2116" t="s">
        <v>30</v>
      </c>
    </row>
    <row r="2117" spans="1:18" x14ac:dyDescent="0.35">
      <c r="A2117">
        <v>7262028</v>
      </c>
      <c r="B2117" t="s">
        <v>4015</v>
      </c>
      <c r="C2117">
        <v>38018312</v>
      </c>
      <c r="D2117" t="s">
        <v>4016</v>
      </c>
      <c r="E2117" t="s">
        <v>20</v>
      </c>
      <c r="F2117" t="s">
        <v>397</v>
      </c>
      <c r="G2117">
        <v>5256592</v>
      </c>
      <c r="H2117">
        <v>134079</v>
      </c>
      <c r="I2117" t="s">
        <v>22</v>
      </c>
      <c r="J2117">
        <v>58</v>
      </c>
      <c r="K2117">
        <v>5</v>
      </c>
      <c r="L2117">
        <v>7</v>
      </c>
      <c r="M2117" s="1">
        <v>43842</v>
      </c>
      <c r="N2117">
        <v>8</v>
      </c>
      <c r="O2117">
        <v>1</v>
      </c>
      <c r="P2117">
        <v>0</v>
      </c>
      <c r="Q2117">
        <v>0</v>
      </c>
      <c r="R2117" t="s">
        <v>30</v>
      </c>
    </row>
    <row r="2118" spans="1:18" x14ac:dyDescent="0.35">
      <c r="A2118">
        <v>7263129</v>
      </c>
      <c r="B2118" t="s">
        <v>4017</v>
      </c>
      <c r="C2118">
        <v>38025703</v>
      </c>
      <c r="D2118" t="s">
        <v>4018</v>
      </c>
      <c r="E2118" t="s">
        <v>106</v>
      </c>
      <c r="F2118" t="s">
        <v>545</v>
      </c>
      <c r="G2118">
        <v>5246982</v>
      </c>
      <c r="H2118">
        <v>1338412</v>
      </c>
      <c r="I2118" t="s">
        <v>71</v>
      </c>
      <c r="J2118">
        <v>18</v>
      </c>
      <c r="K2118">
        <v>1</v>
      </c>
      <c r="L2118">
        <v>2</v>
      </c>
      <c r="M2118" s="1">
        <v>42209</v>
      </c>
      <c r="N2118">
        <v>2</v>
      </c>
      <c r="O2118">
        <v>1</v>
      </c>
      <c r="P2118">
        <v>0</v>
      </c>
      <c r="Q2118">
        <v>0</v>
      </c>
      <c r="R2118" t="s">
        <v>30</v>
      </c>
    </row>
    <row r="2119" spans="1:18" x14ac:dyDescent="0.35">
      <c r="A2119">
        <v>7541694</v>
      </c>
      <c r="B2119" t="s">
        <v>4019</v>
      </c>
      <c r="C2119">
        <v>5739535</v>
      </c>
      <c r="D2119" t="s">
        <v>4020</v>
      </c>
      <c r="E2119" t="s">
        <v>33</v>
      </c>
      <c r="F2119" t="s">
        <v>251</v>
      </c>
      <c r="G2119">
        <v>5251704</v>
      </c>
      <c r="H2119">
        <v>1346504</v>
      </c>
      <c r="I2119" t="s">
        <v>71</v>
      </c>
      <c r="J2119">
        <v>25</v>
      </c>
      <c r="K2119">
        <v>7</v>
      </c>
      <c r="L2119">
        <v>3</v>
      </c>
      <c r="M2119" s="1">
        <v>43205</v>
      </c>
      <c r="N2119">
        <v>3</v>
      </c>
      <c r="O2119">
        <v>1</v>
      </c>
      <c r="P2119">
        <v>0</v>
      </c>
      <c r="Q2119">
        <v>0</v>
      </c>
      <c r="R2119" t="s">
        <v>30</v>
      </c>
    </row>
    <row r="2120" spans="1:18" x14ac:dyDescent="0.35">
      <c r="A2120">
        <v>7270135</v>
      </c>
      <c r="B2120" t="s">
        <v>4021</v>
      </c>
      <c r="C2120">
        <v>4074523</v>
      </c>
      <c r="D2120" t="s">
        <v>4022</v>
      </c>
      <c r="E2120" t="s">
        <v>48</v>
      </c>
      <c r="F2120" t="s">
        <v>49</v>
      </c>
      <c r="G2120">
        <v>5249143</v>
      </c>
      <c r="H2120">
        <v>134321</v>
      </c>
      <c r="I2120" t="s">
        <v>22</v>
      </c>
      <c r="J2120">
        <v>82</v>
      </c>
      <c r="K2120">
        <v>3</v>
      </c>
      <c r="L2120">
        <v>40</v>
      </c>
      <c r="M2120" s="1">
        <v>43427</v>
      </c>
      <c r="N2120">
        <v>45</v>
      </c>
      <c r="O2120">
        <v>1</v>
      </c>
      <c r="P2120">
        <v>0</v>
      </c>
      <c r="Q2120">
        <v>0</v>
      </c>
      <c r="R2120" t="s">
        <v>4023</v>
      </c>
    </row>
    <row r="2121" spans="1:18" x14ac:dyDescent="0.35">
      <c r="A2121">
        <v>7543419</v>
      </c>
      <c r="B2121" t="s">
        <v>4024</v>
      </c>
      <c r="C2121">
        <v>22276081</v>
      </c>
      <c r="D2121" t="s">
        <v>528</v>
      </c>
      <c r="E2121" t="s">
        <v>33</v>
      </c>
      <c r="F2121" t="s">
        <v>94</v>
      </c>
      <c r="G2121">
        <v>5248964</v>
      </c>
      <c r="H2121">
        <v>1338072</v>
      </c>
      <c r="I2121" t="s">
        <v>22</v>
      </c>
      <c r="J2121">
        <v>161</v>
      </c>
      <c r="K2121">
        <v>2</v>
      </c>
      <c r="L2121">
        <v>486</v>
      </c>
      <c r="M2121" s="1">
        <v>44904</v>
      </c>
      <c r="N2121">
        <v>547</v>
      </c>
      <c r="O2121">
        <v>6</v>
      </c>
      <c r="P2121">
        <v>305</v>
      </c>
      <c r="Q2121">
        <v>64</v>
      </c>
      <c r="R2121" t="s">
        <v>4025</v>
      </c>
    </row>
    <row r="2122" spans="1:18" x14ac:dyDescent="0.35">
      <c r="A2122">
        <v>7271972</v>
      </c>
      <c r="B2122" t="s">
        <v>4026</v>
      </c>
      <c r="C2122">
        <v>38074515</v>
      </c>
      <c r="D2122" t="s">
        <v>4027</v>
      </c>
      <c r="E2122" t="s">
        <v>33</v>
      </c>
      <c r="F2122" t="s">
        <v>173</v>
      </c>
      <c r="G2122">
        <v>5250096</v>
      </c>
      <c r="H2122">
        <v>1345292</v>
      </c>
      <c r="I2122" t="s">
        <v>71</v>
      </c>
      <c r="J2122">
        <v>110</v>
      </c>
      <c r="K2122">
        <v>1</v>
      </c>
      <c r="L2122">
        <v>0</v>
      </c>
      <c r="M2122" s="1"/>
      <c r="O2122">
        <v>1</v>
      </c>
      <c r="P2122">
        <v>0</v>
      </c>
      <c r="Q2122">
        <v>0</v>
      </c>
      <c r="R2122" t="s">
        <v>30</v>
      </c>
    </row>
    <row r="2123" spans="1:18" x14ac:dyDescent="0.35">
      <c r="A2123">
        <v>7395225</v>
      </c>
      <c r="B2123" t="s">
        <v>4028</v>
      </c>
      <c r="C2123">
        <v>38746658</v>
      </c>
      <c r="D2123" t="s">
        <v>614</v>
      </c>
      <c r="E2123" t="s">
        <v>20</v>
      </c>
      <c r="F2123" t="s">
        <v>102</v>
      </c>
      <c r="G2123">
        <v>5254321</v>
      </c>
      <c r="H2123">
        <v>1341341</v>
      </c>
      <c r="I2123" t="s">
        <v>22</v>
      </c>
      <c r="J2123">
        <v>45</v>
      </c>
      <c r="K2123">
        <v>10</v>
      </c>
      <c r="L2123">
        <v>41</v>
      </c>
      <c r="M2123" s="1">
        <v>44678</v>
      </c>
      <c r="N2123">
        <v>46</v>
      </c>
      <c r="O2123">
        <v>1</v>
      </c>
      <c r="P2123">
        <v>0</v>
      </c>
      <c r="Q2123">
        <v>1</v>
      </c>
      <c r="R2123" t="s">
        <v>30</v>
      </c>
    </row>
    <row r="2124" spans="1:18" x14ac:dyDescent="0.35">
      <c r="A2124">
        <v>7545423</v>
      </c>
      <c r="B2124" t="s">
        <v>4029</v>
      </c>
      <c r="C2124">
        <v>39537907</v>
      </c>
      <c r="D2124" t="s">
        <v>889</v>
      </c>
      <c r="E2124" t="s">
        <v>44</v>
      </c>
      <c r="F2124" t="s">
        <v>81</v>
      </c>
      <c r="G2124">
        <v>5252147</v>
      </c>
      <c r="H2124">
        <v>1334449</v>
      </c>
      <c r="I2124" t="s">
        <v>22</v>
      </c>
      <c r="J2124">
        <v>106</v>
      </c>
      <c r="K2124">
        <v>3</v>
      </c>
      <c r="L2124">
        <v>34</v>
      </c>
      <c r="M2124" s="1">
        <v>44844</v>
      </c>
      <c r="N2124">
        <v>40</v>
      </c>
      <c r="O2124">
        <v>2</v>
      </c>
      <c r="P2124">
        <v>55</v>
      </c>
      <c r="Q2124">
        <v>19</v>
      </c>
      <c r="R2124" t="s">
        <v>4030</v>
      </c>
    </row>
    <row r="2125" spans="1:18" x14ac:dyDescent="0.35">
      <c r="A2125">
        <v>7397223</v>
      </c>
      <c r="B2125" t="s">
        <v>4014</v>
      </c>
      <c r="C2125">
        <v>35471400</v>
      </c>
      <c r="D2125" t="s">
        <v>2783</v>
      </c>
      <c r="E2125" t="s">
        <v>33</v>
      </c>
      <c r="F2125" t="s">
        <v>34</v>
      </c>
      <c r="G2125">
        <v>5249983</v>
      </c>
      <c r="H2125">
        <v>1342589</v>
      </c>
      <c r="I2125" t="s">
        <v>71</v>
      </c>
      <c r="J2125">
        <v>30</v>
      </c>
      <c r="K2125">
        <v>2</v>
      </c>
      <c r="L2125">
        <v>7</v>
      </c>
      <c r="M2125" s="1">
        <v>42386</v>
      </c>
      <c r="N2125">
        <v>8</v>
      </c>
      <c r="O2125">
        <v>2</v>
      </c>
      <c r="P2125">
        <v>0</v>
      </c>
      <c r="Q2125">
        <v>0</v>
      </c>
      <c r="R2125" t="s">
        <v>30</v>
      </c>
    </row>
    <row r="2126" spans="1:18" x14ac:dyDescent="0.35">
      <c r="A2126">
        <v>7402027</v>
      </c>
      <c r="B2126" t="s">
        <v>4031</v>
      </c>
      <c r="C2126">
        <v>38783099</v>
      </c>
      <c r="D2126" t="s">
        <v>4032</v>
      </c>
      <c r="E2126" t="s">
        <v>44</v>
      </c>
      <c r="F2126" t="s">
        <v>78</v>
      </c>
      <c r="G2126">
        <v>525363</v>
      </c>
      <c r="H2126">
        <v>1339269</v>
      </c>
      <c r="I2126" t="s">
        <v>71</v>
      </c>
      <c r="J2126">
        <v>45</v>
      </c>
      <c r="K2126">
        <v>3</v>
      </c>
      <c r="L2126">
        <v>33</v>
      </c>
      <c r="M2126" s="1">
        <v>44003</v>
      </c>
      <c r="N2126">
        <v>59</v>
      </c>
      <c r="O2126">
        <v>2</v>
      </c>
      <c r="P2126">
        <v>0</v>
      </c>
      <c r="Q2126">
        <v>0</v>
      </c>
      <c r="R2126" t="s">
        <v>4033</v>
      </c>
    </row>
    <row r="2127" spans="1:18" x14ac:dyDescent="0.35">
      <c r="A2127">
        <v>7272999</v>
      </c>
      <c r="B2127" t="s">
        <v>4034</v>
      </c>
      <c r="C2127">
        <v>23237890</v>
      </c>
      <c r="D2127" t="s">
        <v>4035</v>
      </c>
      <c r="E2127" t="s">
        <v>33</v>
      </c>
      <c r="F2127" t="s">
        <v>173</v>
      </c>
      <c r="G2127">
        <v>525115</v>
      </c>
      <c r="H2127">
        <v>1345688</v>
      </c>
      <c r="I2127" t="s">
        <v>71</v>
      </c>
      <c r="J2127">
        <v>35</v>
      </c>
      <c r="K2127">
        <v>1</v>
      </c>
      <c r="L2127">
        <v>3</v>
      </c>
      <c r="M2127" s="1">
        <v>42218</v>
      </c>
      <c r="N2127">
        <v>3</v>
      </c>
      <c r="O2127">
        <v>1</v>
      </c>
      <c r="P2127">
        <v>0</v>
      </c>
      <c r="Q2127">
        <v>0</v>
      </c>
      <c r="R2127" t="s">
        <v>30</v>
      </c>
    </row>
    <row r="2128" spans="1:18" x14ac:dyDescent="0.35">
      <c r="A2128">
        <v>7550716</v>
      </c>
      <c r="B2128" t="s">
        <v>4036</v>
      </c>
      <c r="C2128">
        <v>39573113</v>
      </c>
      <c r="D2128" t="s">
        <v>1861</v>
      </c>
      <c r="E2128" t="s">
        <v>44</v>
      </c>
      <c r="F2128" t="s">
        <v>78</v>
      </c>
      <c r="G2128">
        <v>5253587</v>
      </c>
      <c r="H2128">
        <v>1340404</v>
      </c>
      <c r="I2128" t="s">
        <v>71</v>
      </c>
      <c r="J2128">
        <v>20</v>
      </c>
      <c r="K2128">
        <v>1</v>
      </c>
      <c r="L2128">
        <v>2</v>
      </c>
      <c r="M2128" s="1">
        <v>44044</v>
      </c>
      <c r="N2128">
        <v>5</v>
      </c>
      <c r="O2128">
        <v>1</v>
      </c>
      <c r="P2128">
        <v>0</v>
      </c>
      <c r="Q2128">
        <v>0</v>
      </c>
      <c r="R2128" t="s">
        <v>30</v>
      </c>
    </row>
    <row r="2129" spans="1:18" x14ac:dyDescent="0.35">
      <c r="A2129">
        <v>7552777</v>
      </c>
      <c r="B2129" t="s">
        <v>4037</v>
      </c>
      <c r="C2129">
        <v>39585755</v>
      </c>
      <c r="D2129" t="s">
        <v>4038</v>
      </c>
      <c r="E2129" t="s">
        <v>33</v>
      </c>
      <c r="F2129" t="s">
        <v>55</v>
      </c>
      <c r="G2129">
        <v>5249682</v>
      </c>
      <c r="H2129">
        <v>1344568</v>
      </c>
      <c r="I2129" t="s">
        <v>71</v>
      </c>
      <c r="J2129">
        <v>25</v>
      </c>
      <c r="K2129">
        <v>2</v>
      </c>
      <c r="L2129">
        <v>2</v>
      </c>
      <c r="M2129" s="1">
        <v>42227</v>
      </c>
      <c r="N2129">
        <v>2</v>
      </c>
      <c r="O2129">
        <v>2</v>
      </c>
      <c r="P2129">
        <v>0</v>
      </c>
      <c r="Q2129">
        <v>0</v>
      </c>
      <c r="R2129" t="s">
        <v>30</v>
      </c>
    </row>
    <row r="2130" spans="1:18" x14ac:dyDescent="0.35">
      <c r="A2130">
        <v>7277758</v>
      </c>
      <c r="B2130" t="s">
        <v>4039</v>
      </c>
      <c r="C2130">
        <v>17698129</v>
      </c>
      <c r="D2130" t="s">
        <v>4040</v>
      </c>
      <c r="E2130" t="s">
        <v>44</v>
      </c>
      <c r="F2130" t="s">
        <v>98</v>
      </c>
      <c r="G2130">
        <v>5252738</v>
      </c>
      <c r="H2130">
        <v>1340966</v>
      </c>
      <c r="I2130" t="s">
        <v>71</v>
      </c>
      <c r="J2130">
        <v>52</v>
      </c>
      <c r="K2130">
        <v>2</v>
      </c>
      <c r="L2130">
        <v>3</v>
      </c>
      <c r="M2130" s="1">
        <v>42362</v>
      </c>
      <c r="N2130">
        <v>3</v>
      </c>
      <c r="O2130">
        <v>1</v>
      </c>
      <c r="P2130">
        <v>0</v>
      </c>
      <c r="Q2130">
        <v>0</v>
      </c>
      <c r="R2130" t="s">
        <v>30</v>
      </c>
    </row>
    <row r="2131" spans="1:18" x14ac:dyDescent="0.35">
      <c r="A2131">
        <v>7278249</v>
      </c>
      <c r="B2131" t="s">
        <v>4041</v>
      </c>
      <c r="C2131">
        <v>38107777</v>
      </c>
      <c r="D2131" t="s">
        <v>4042</v>
      </c>
      <c r="E2131" t="s">
        <v>20</v>
      </c>
      <c r="F2131" t="s">
        <v>424</v>
      </c>
      <c r="G2131">
        <v>5255964</v>
      </c>
      <c r="H2131">
        <v>1340242</v>
      </c>
      <c r="I2131" t="s">
        <v>22</v>
      </c>
      <c r="J2131">
        <v>40</v>
      </c>
      <c r="K2131">
        <v>5</v>
      </c>
      <c r="L2131">
        <v>1</v>
      </c>
      <c r="M2131" s="1">
        <v>42218</v>
      </c>
      <c r="N2131">
        <v>1</v>
      </c>
      <c r="O2131">
        <v>1</v>
      </c>
      <c r="P2131">
        <v>0</v>
      </c>
      <c r="Q2131">
        <v>0</v>
      </c>
      <c r="R2131" t="s">
        <v>30</v>
      </c>
    </row>
    <row r="2132" spans="1:18" x14ac:dyDescent="0.35">
      <c r="A2132">
        <v>7409807</v>
      </c>
      <c r="B2132" t="s">
        <v>4043</v>
      </c>
      <c r="C2132">
        <v>38824272</v>
      </c>
      <c r="D2132" t="s">
        <v>1210</v>
      </c>
      <c r="E2132" t="s">
        <v>33</v>
      </c>
      <c r="F2132" t="s">
        <v>55</v>
      </c>
      <c r="G2132">
        <v>524953</v>
      </c>
      <c r="H2132">
        <v>1342341</v>
      </c>
      <c r="I2132" t="s">
        <v>22</v>
      </c>
      <c r="J2132">
        <v>48</v>
      </c>
      <c r="K2132">
        <v>21</v>
      </c>
      <c r="L2132">
        <v>0</v>
      </c>
      <c r="M2132" s="1"/>
      <c r="O2132">
        <v>1</v>
      </c>
      <c r="P2132">
        <v>0</v>
      </c>
      <c r="Q2132">
        <v>0</v>
      </c>
      <c r="R2132" t="s">
        <v>30</v>
      </c>
    </row>
    <row r="2133" spans="1:18" x14ac:dyDescent="0.35">
      <c r="A2133">
        <v>7553104</v>
      </c>
      <c r="B2133" t="s">
        <v>4044</v>
      </c>
      <c r="C2133">
        <v>14321288</v>
      </c>
      <c r="D2133" t="s">
        <v>4045</v>
      </c>
      <c r="E2133" t="s">
        <v>33</v>
      </c>
      <c r="F2133" t="s">
        <v>94</v>
      </c>
      <c r="G2133">
        <v>5248825</v>
      </c>
      <c r="H2133">
        <v>134252</v>
      </c>
      <c r="I2133" t="s">
        <v>71</v>
      </c>
      <c r="J2133">
        <v>25</v>
      </c>
      <c r="K2133">
        <v>3</v>
      </c>
      <c r="L2133">
        <v>11</v>
      </c>
      <c r="M2133" s="1">
        <v>42680</v>
      </c>
      <c r="N2133">
        <v>12</v>
      </c>
      <c r="O2133">
        <v>1</v>
      </c>
      <c r="P2133">
        <v>0</v>
      </c>
      <c r="Q2133">
        <v>0</v>
      </c>
      <c r="R2133" t="s">
        <v>30</v>
      </c>
    </row>
    <row r="2134" spans="1:18" x14ac:dyDescent="0.35">
      <c r="A2134">
        <v>7554360</v>
      </c>
      <c r="B2134" t="s">
        <v>4046</v>
      </c>
      <c r="C2134">
        <v>39571746</v>
      </c>
      <c r="D2134" t="s">
        <v>4047</v>
      </c>
      <c r="E2134" t="s">
        <v>48</v>
      </c>
      <c r="F2134" t="s">
        <v>49</v>
      </c>
      <c r="G2134">
        <v>5248358</v>
      </c>
      <c r="H2134">
        <v>1343776</v>
      </c>
      <c r="I2134" t="s">
        <v>22</v>
      </c>
      <c r="J2134">
        <v>45</v>
      </c>
      <c r="K2134">
        <v>1</v>
      </c>
      <c r="L2134">
        <v>0</v>
      </c>
      <c r="M2134" s="1"/>
      <c r="O2134">
        <v>1</v>
      </c>
      <c r="P2134">
        <v>0</v>
      </c>
      <c r="Q2134">
        <v>0</v>
      </c>
      <c r="R2134" t="s">
        <v>30</v>
      </c>
    </row>
    <row r="2135" spans="1:18" x14ac:dyDescent="0.35">
      <c r="A2135">
        <v>7280608</v>
      </c>
      <c r="B2135" t="s">
        <v>4048</v>
      </c>
      <c r="C2135">
        <v>38121663</v>
      </c>
      <c r="D2135" t="s">
        <v>440</v>
      </c>
      <c r="E2135" t="s">
        <v>110</v>
      </c>
      <c r="F2135" t="s">
        <v>938</v>
      </c>
      <c r="G2135">
        <v>5247829</v>
      </c>
      <c r="H2135">
        <v>1332642</v>
      </c>
      <c r="I2135" t="s">
        <v>22</v>
      </c>
      <c r="J2135">
        <v>125</v>
      </c>
      <c r="K2135">
        <v>1</v>
      </c>
      <c r="L2135">
        <v>2</v>
      </c>
      <c r="M2135" s="1">
        <v>42672</v>
      </c>
      <c r="N2135">
        <v>3</v>
      </c>
      <c r="O2135">
        <v>1</v>
      </c>
      <c r="P2135">
        <v>0</v>
      </c>
      <c r="Q2135">
        <v>0</v>
      </c>
      <c r="R2135" t="s">
        <v>30</v>
      </c>
    </row>
    <row r="2136" spans="1:18" x14ac:dyDescent="0.35">
      <c r="A2136">
        <v>7554815</v>
      </c>
      <c r="B2136" t="s">
        <v>811</v>
      </c>
      <c r="C2136">
        <v>39596780</v>
      </c>
      <c r="D2136" t="s">
        <v>4049</v>
      </c>
      <c r="E2136" t="s">
        <v>33</v>
      </c>
      <c r="F2136" t="s">
        <v>274</v>
      </c>
      <c r="G2136">
        <v>5249685</v>
      </c>
      <c r="H2136">
        <v>1341117</v>
      </c>
      <c r="I2136" t="s">
        <v>22</v>
      </c>
      <c r="J2136">
        <v>81</v>
      </c>
      <c r="K2136">
        <v>4</v>
      </c>
      <c r="L2136">
        <v>2</v>
      </c>
      <c r="M2136" s="1">
        <v>42230</v>
      </c>
      <c r="N2136">
        <v>2</v>
      </c>
      <c r="O2136">
        <v>1</v>
      </c>
      <c r="P2136">
        <v>0</v>
      </c>
      <c r="Q2136">
        <v>0</v>
      </c>
      <c r="R2136" t="s">
        <v>30</v>
      </c>
    </row>
    <row r="2137" spans="1:18" x14ac:dyDescent="0.35">
      <c r="A2137">
        <v>7281788</v>
      </c>
      <c r="B2137" t="s">
        <v>4050</v>
      </c>
      <c r="C2137">
        <v>38131292</v>
      </c>
      <c r="D2137" t="s">
        <v>1689</v>
      </c>
      <c r="E2137" t="s">
        <v>20</v>
      </c>
      <c r="F2137" t="s">
        <v>424</v>
      </c>
      <c r="G2137">
        <v>5255398</v>
      </c>
      <c r="H2137">
        <v>1341975</v>
      </c>
      <c r="I2137" t="s">
        <v>71</v>
      </c>
      <c r="J2137">
        <v>30</v>
      </c>
      <c r="K2137">
        <v>3</v>
      </c>
      <c r="L2137">
        <v>1</v>
      </c>
      <c r="M2137" s="1">
        <v>42225</v>
      </c>
      <c r="N2137">
        <v>1</v>
      </c>
      <c r="O2137">
        <v>1</v>
      </c>
      <c r="P2137">
        <v>0</v>
      </c>
      <c r="Q2137">
        <v>0</v>
      </c>
      <c r="R2137" t="s">
        <v>30</v>
      </c>
    </row>
    <row r="2138" spans="1:18" x14ac:dyDescent="0.35">
      <c r="A2138">
        <v>7558927</v>
      </c>
      <c r="B2138" t="s">
        <v>4051</v>
      </c>
      <c r="C2138">
        <v>3297372</v>
      </c>
      <c r="D2138" t="s">
        <v>1069</v>
      </c>
      <c r="E2138" t="s">
        <v>33</v>
      </c>
      <c r="F2138" t="s">
        <v>251</v>
      </c>
      <c r="G2138">
        <v>5251872</v>
      </c>
      <c r="H2138">
        <v>1346437</v>
      </c>
      <c r="I2138" t="s">
        <v>22</v>
      </c>
      <c r="J2138">
        <v>53</v>
      </c>
      <c r="K2138">
        <v>5</v>
      </c>
      <c r="L2138">
        <v>2</v>
      </c>
      <c r="M2138" s="1">
        <v>42597</v>
      </c>
      <c r="N2138">
        <v>2</v>
      </c>
      <c r="O2138">
        <v>1</v>
      </c>
      <c r="P2138">
        <v>0</v>
      </c>
      <c r="Q2138">
        <v>0</v>
      </c>
      <c r="R2138" t="s">
        <v>30</v>
      </c>
    </row>
    <row r="2139" spans="1:18" x14ac:dyDescent="0.35">
      <c r="A2139">
        <v>7282266</v>
      </c>
      <c r="B2139" t="s">
        <v>4052</v>
      </c>
      <c r="C2139">
        <v>35561335</v>
      </c>
      <c r="D2139" t="s">
        <v>4053</v>
      </c>
      <c r="E2139" t="s">
        <v>44</v>
      </c>
      <c r="F2139" t="s">
        <v>799</v>
      </c>
      <c r="G2139">
        <v>5254563</v>
      </c>
      <c r="H2139">
        <v>1334963</v>
      </c>
      <c r="I2139" t="s">
        <v>22</v>
      </c>
      <c r="J2139">
        <v>40</v>
      </c>
      <c r="K2139">
        <v>1</v>
      </c>
      <c r="L2139">
        <v>3</v>
      </c>
      <c r="M2139" s="1">
        <v>42211</v>
      </c>
      <c r="N2139">
        <v>3</v>
      </c>
      <c r="O2139">
        <v>1</v>
      </c>
      <c r="P2139">
        <v>0</v>
      </c>
      <c r="Q2139">
        <v>0</v>
      </c>
      <c r="R2139" t="s">
        <v>30</v>
      </c>
    </row>
    <row r="2140" spans="1:18" x14ac:dyDescent="0.35">
      <c r="A2140">
        <v>7284411</v>
      </c>
      <c r="B2140" t="s">
        <v>4054</v>
      </c>
      <c r="C2140">
        <v>12398236</v>
      </c>
      <c r="D2140" t="s">
        <v>235</v>
      </c>
      <c r="E2140" t="s">
        <v>33</v>
      </c>
      <c r="F2140" t="s">
        <v>94</v>
      </c>
      <c r="G2140">
        <v>5248987</v>
      </c>
      <c r="H2140">
        <v>1341295</v>
      </c>
      <c r="I2140" t="s">
        <v>71</v>
      </c>
      <c r="J2140">
        <v>45</v>
      </c>
      <c r="K2140">
        <v>3</v>
      </c>
      <c r="L2140">
        <v>4</v>
      </c>
      <c r="M2140" s="1">
        <v>42442</v>
      </c>
      <c r="N2140">
        <v>4</v>
      </c>
      <c r="O2140">
        <v>1</v>
      </c>
      <c r="P2140">
        <v>0</v>
      </c>
      <c r="Q2140">
        <v>0</v>
      </c>
      <c r="R2140" t="s">
        <v>30</v>
      </c>
    </row>
    <row r="2141" spans="1:18" x14ac:dyDescent="0.35">
      <c r="A2141">
        <v>7409992</v>
      </c>
      <c r="B2141" t="s">
        <v>4055</v>
      </c>
      <c r="C2141">
        <v>16395669</v>
      </c>
      <c r="D2141" t="s">
        <v>61</v>
      </c>
      <c r="E2141" t="s">
        <v>33</v>
      </c>
      <c r="F2141" t="s">
        <v>94</v>
      </c>
      <c r="G2141">
        <v>5249261</v>
      </c>
      <c r="H2141">
        <v>1339581</v>
      </c>
      <c r="I2141" t="s">
        <v>71</v>
      </c>
      <c r="J2141">
        <v>15</v>
      </c>
      <c r="K2141">
        <v>1</v>
      </c>
      <c r="L2141">
        <v>1</v>
      </c>
      <c r="M2141" s="1">
        <v>42223</v>
      </c>
      <c r="N2141">
        <v>1</v>
      </c>
      <c r="O2141">
        <v>1</v>
      </c>
      <c r="P2141">
        <v>0</v>
      </c>
      <c r="Q2141">
        <v>0</v>
      </c>
      <c r="R2141" t="s">
        <v>30</v>
      </c>
    </row>
    <row r="2142" spans="1:18" x14ac:dyDescent="0.35">
      <c r="A2142">
        <v>7560330</v>
      </c>
      <c r="B2142" t="s">
        <v>4056</v>
      </c>
      <c r="C2142">
        <v>39631459</v>
      </c>
      <c r="D2142" t="s">
        <v>4057</v>
      </c>
      <c r="E2142" t="s">
        <v>20</v>
      </c>
      <c r="F2142" t="s">
        <v>102</v>
      </c>
      <c r="G2142">
        <v>5254014</v>
      </c>
      <c r="H2142">
        <v>1341941</v>
      </c>
      <c r="I2142" t="s">
        <v>432</v>
      </c>
      <c r="J2142">
        <v>98</v>
      </c>
      <c r="K2142">
        <v>3</v>
      </c>
      <c r="L2142">
        <v>6</v>
      </c>
      <c r="M2142" s="1">
        <v>42989</v>
      </c>
      <c r="N2142">
        <v>7</v>
      </c>
      <c r="O2142">
        <v>1</v>
      </c>
      <c r="P2142">
        <v>0</v>
      </c>
      <c r="Q2142">
        <v>0</v>
      </c>
      <c r="R2142" t="s">
        <v>30</v>
      </c>
    </row>
    <row r="2143" spans="1:18" x14ac:dyDescent="0.35">
      <c r="A2143">
        <v>7284508</v>
      </c>
      <c r="B2143" t="s">
        <v>4058</v>
      </c>
      <c r="C2143">
        <v>38145829</v>
      </c>
      <c r="D2143" t="s">
        <v>4059</v>
      </c>
      <c r="E2143" t="s">
        <v>504</v>
      </c>
      <c r="F2143" t="s">
        <v>1194</v>
      </c>
      <c r="G2143">
        <v>5251059</v>
      </c>
      <c r="H2143">
        <v>1350267</v>
      </c>
      <c r="I2143" t="s">
        <v>71</v>
      </c>
      <c r="J2143">
        <v>11</v>
      </c>
      <c r="K2143">
        <v>4</v>
      </c>
      <c r="L2143">
        <v>6</v>
      </c>
      <c r="M2143" s="1">
        <v>42497</v>
      </c>
      <c r="N2143">
        <v>7</v>
      </c>
      <c r="O2143">
        <v>1</v>
      </c>
      <c r="P2143">
        <v>0</v>
      </c>
      <c r="Q2143">
        <v>0</v>
      </c>
      <c r="R2143" t="s">
        <v>30</v>
      </c>
    </row>
    <row r="2144" spans="1:18" x14ac:dyDescent="0.35">
      <c r="A2144">
        <v>7560506</v>
      </c>
      <c r="B2144" t="s">
        <v>4060</v>
      </c>
      <c r="C2144">
        <v>39257044</v>
      </c>
      <c r="D2144" t="s">
        <v>4061</v>
      </c>
      <c r="E2144" t="s">
        <v>106</v>
      </c>
      <c r="F2144" t="s">
        <v>545</v>
      </c>
      <c r="G2144">
        <v>5247385</v>
      </c>
      <c r="H2144">
        <v>1338592</v>
      </c>
      <c r="I2144" t="s">
        <v>22</v>
      </c>
      <c r="J2144">
        <v>210</v>
      </c>
      <c r="K2144">
        <v>4</v>
      </c>
      <c r="L2144">
        <v>69</v>
      </c>
      <c r="M2144" s="1">
        <v>43813</v>
      </c>
      <c r="N2144">
        <v>78</v>
      </c>
      <c r="O2144">
        <v>5</v>
      </c>
      <c r="P2144">
        <v>51</v>
      </c>
      <c r="Q2144">
        <v>0</v>
      </c>
      <c r="R2144" t="s">
        <v>4062</v>
      </c>
    </row>
    <row r="2145" spans="1:18" x14ac:dyDescent="0.35">
      <c r="A2145">
        <v>7284888</v>
      </c>
      <c r="B2145" t="s">
        <v>4063</v>
      </c>
      <c r="C2145">
        <v>38148105</v>
      </c>
      <c r="D2145" t="s">
        <v>4064</v>
      </c>
      <c r="E2145" t="s">
        <v>44</v>
      </c>
      <c r="F2145" t="s">
        <v>707</v>
      </c>
      <c r="G2145">
        <v>5255889</v>
      </c>
      <c r="H2145">
        <v>1337908</v>
      </c>
      <c r="I2145" t="s">
        <v>71</v>
      </c>
      <c r="J2145">
        <v>40</v>
      </c>
      <c r="K2145">
        <v>3</v>
      </c>
      <c r="L2145">
        <v>0</v>
      </c>
      <c r="M2145" s="1"/>
      <c r="O2145">
        <v>1</v>
      </c>
      <c r="P2145">
        <v>0</v>
      </c>
      <c r="Q2145">
        <v>0</v>
      </c>
      <c r="R2145" t="s">
        <v>30</v>
      </c>
    </row>
    <row r="2146" spans="1:18" x14ac:dyDescent="0.35">
      <c r="A2146">
        <v>7421526</v>
      </c>
      <c r="B2146" t="s">
        <v>4065</v>
      </c>
      <c r="C2146">
        <v>15856959</v>
      </c>
      <c r="D2146" t="s">
        <v>4066</v>
      </c>
      <c r="E2146" t="s">
        <v>33</v>
      </c>
      <c r="F2146" t="s">
        <v>52</v>
      </c>
      <c r="G2146">
        <v>5251059</v>
      </c>
      <c r="H2146">
        <v>1344</v>
      </c>
      <c r="I2146" t="s">
        <v>71</v>
      </c>
      <c r="J2146">
        <v>30</v>
      </c>
      <c r="K2146">
        <v>1</v>
      </c>
      <c r="L2146">
        <v>0</v>
      </c>
      <c r="M2146" s="1"/>
      <c r="O2146">
        <v>1</v>
      </c>
      <c r="P2146">
        <v>0</v>
      </c>
      <c r="Q2146">
        <v>0</v>
      </c>
      <c r="R2146" t="s">
        <v>30</v>
      </c>
    </row>
    <row r="2147" spans="1:18" x14ac:dyDescent="0.35">
      <c r="A2147">
        <v>7427754</v>
      </c>
      <c r="B2147" t="s">
        <v>4067</v>
      </c>
      <c r="C2147">
        <v>26684108</v>
      </c>
      <c r="D2147" t="s">
        <v>530</v>
      </c>
      <c r="E2147" t="s">
        <v>44</v>
      </c>
      <c r="F2147" t="s">
        <v>799</v>
      </c>
      <c r="G2147">
        <v>5254716</v>
      </c>
      <c r="H2147">
        <v>1334912</v>
      </c>
      <c r="I2147" t="s">
        <v>71</v>
      </c>
      <c r="J2147">
        <v>25</v>
      </c>
      <c r="K2147">
        <v>1</v>
      </c>
      <c r="L2147">
        <v>0</v>
      </c>
      <c r="M2147" s="1"/>
      <c r="O2147">
        <v>1</v>
      </c>
      <c r="P2147">
        <v>0</v>
      </c>
      <c r="Q2147">
        <v>0</v>
      </c>
      <c r="R2147" t="s">
        <v>30</v>
      </c>
    </row>
    <row r="2148" spans="1:18" x14ac:dyDescent="0.35">
      <c r="A2148">
        <v>7428433</v>
      </c>
      <c r="B2148" t="s">
        <v>4068</v>
      </c>
      <c r="C2148">
        <v>8528145</v>
      </c>
      <c r="D2148" t="s">
        <v>657</v>
      </c>
      <c r="E2148" t="s">
        <v>48</v>
      </c>
      <c r="F2148" t="s">
        <v>468</v>
      </c>
      <c r="G2148">
        <v>5247458</v>
      </c>
      <c r="H2148">
        <v>1342397</v>
      </c>
      <c r="I2148" t="s">
        <v>22</v>
      </c>
      <c r="J2148">
        <v>110</v>
      </c>
      <c r="K2148">
        <v>9</v>
      </c>
      <c r="L2148">
        <v>5</v>
      </c>
      <c r="M2148" s="1">
        <v>43677</v>
      </c>
      <c r="N2148">
        <v>6</v>
      </c>
      <c r="O2148">
        <v>1</v>
      </c>
      <c r="P2148">
        <v>0</v>
      </c>
      <c r="Q2148">
        <v>0</v>
      </c>
      <c r="R2148" t="s">
        <v>30</v>
      </c>
    </row>
    <row r="2149" spans="1:18" x14ac:dyDescent="0.35">
      <c r="A2149">
        <v>7560830</v>
      </c>
      <c r="B2149" t="s">
        <v>4069</v>
      </c>
      <c r="C2149">
        <v>39257044</v>
      </c>
      <c r="D2149" t="s">
        <v>4061</v>
      </c>
      <c r="E2149" t="s">
        <v>106</v>
      </c>
      <c r="F2149" t="s">
        <v>545</v>
      </c>
      <c r="G2149">
        <v>5247417</v>
      </c>
      <c r="H2149">
        <v>1338614</v>
      </c>
      <c r="I2149" t="s">
        <v>22</v>
      </c>
      <c r="J2149">
        <v>310</v>
      </c>
      <c r="K2149">
        <v>4</v>
      </c>
      <c r="L2149">
        <v>45</v>
      </c>
      <c r="M2149" s="1">
        <v>44658</v>
      </c>
      <c r="N2149">
        <v>54</v>
      </c>
      <c r="O2149">
        <v>5</v>
      </c>
      <c r="P2149">
        <v>51</v>
      </c>
      <c r="Q2149">
        <v>1</v>
      </c>
      <c r="R2149" t="s">
        <v>4070</v>
      </c>
    </row>
    <row r="2150" spans="1:18" x14ac:dyDescent="0.35">
      <c r="A2150">
        <v>7431232</v>
      </c>
      <c r="B2150" t="s">
        <v>4071</v>
      </c>
      <c r="C2150">
        <v>38925750</v>
      </c>
      <c r="D2150" t="s">
        <v>4072</v>
      </c>
      <c r="E2150" t="s">
        <v>33</v>
      </c>
      <c r="F2150" t="s">
        <v>173</v>
      </c>
      <c r="G2150">
        <v>5251128</v>
      </c>
      <c r="H2150">
        <v>1347421</v>
      </c>
      <c r="I2150" t="s">
        <v>22</v>
      </c>
      <c r="J2150">
        <v>45</v>
      </c>
      <c r="K2150">
        <v>3</v>
      </c>
      <c r="L2150">
        <v>0</v>
      </c>
      <c r="M2150" s="1"/>
      <c r="O2150">
        <v>1</v>
      </c>
      <c r="P2150">
        <v>0</v>
      </c>
      <c r="Q2150">
        <v>0</v>
      </c>
      <c r="R2150" t="s">
        <v>30</v>
      </c>
    </row>
    <row r="2151" spans="1:18" x14ac:dyDescent="0.35">
      <c r="A2151">
        <v>7288410</v>
      </c>
      <c r="B2151" t="s">
        <v>4073</v>
      </c>
      <c r="C2151">
        <v>23137360</v>
      </c>
      <c r="D2151" t="s">
        <v>2649</v>
      </c>
      <c r="E2151" t="s">
        <v>106</v>
      </c>
      <c r="F2151" t="s">
        <v>117</v>
      </c>
      <c r="G2151">
        <v>5249693</v>
      </c>
      <c r="H2151">
        <v>1336075</v>
      </c>
      <c r="I2151" t="s">
        <v>71</v>
      </c>
      <c r="J2151">
        <v>100</v>
      </c>
      <c r="K2151">
        <v>30</v>
      </c>
      <c r="L2151">
        <v>38</v>
      </c>
      <c r="M2151" s="1">
        <v>44830</v>
      </c>
      <c r="N2151">
        <v>44</v>
      </c>
      <c r="O2151">
        <v>3</v>
      </c>
      <c r="P2151">
        <v>20</v>
      </c>
      <c r="Q2151">
        <v>1</v>
      </c>
      <c r="R2151" t="s">
        <v>30</v>
      </c>
    </row>
    <row r="2152" spans="1:18" x14ac:dyDescent="0.35">
      <c r="A2152">
        <v>7565623</v>
      </c>
      <c r="B2152" t="s">
        <v>4074</v>
      </c>
      <c r="C2152">
        <v>39328517</v>
      </c>
      <c r="D2152" t="s">
        <v>993</v>
      </c>
      <c r="E2152" t="s">
        <v>106</v>
      </c>
      <c r="F2152" t="s">
        <v>117</v>
      </c>
      <c r="G2152">
        <v>5249176</v>
      </c>
      <c r="H2152">
        <v>1335192</v>
      </c>
      <c r="I2152" t="s">
        <v>22</v>
      </c>
      <c r="J2152">
        <v>35</v>
      </c>
      <c r="K2152">
        <v>1</v>
      </c>
      <c r="L2152">
        <v>1</v>
      </c>
      <c r="M2152" s="1">
        <v>42227</v>
      </c>
      <c r="N2152">
        <v>1</v>
      </c>
      <c r="O2152">
        <v>1</v>
      </c>
      <c r="P2152">
        <v>0</v>
      </c>
      <c r="Q2152">
        <v>0</v>
      </c>
      <c r="R2152" t="s">
        <v>30</v>
      </c>
    </row>
    <row r="2153" spans="1:18" x14ac:dyDescent="0.35">
      <c r="A2153">
        <v>7566563</v>
      </c>
      <c r="B2153" t="s">
        <v>4075</v>
      </c>
      <c r="C2153">
        <v>19056851</v>
      </c>
      <c r="D2153" t="s">
        <v>4076</v>
      </c>
      <c r="E2153" t="s">
        <v>20</v>
      </c>
      <c r="F2153" t="s">
        <v>29</v>
      </c>
      <c r="G2153">
        <v>5254752</v>
      </c>
      <c r="H2153">
        <v>134075</v>
      </c>
      <c r="I2153" t="s">
        <v>22</v>
      </c>
      <c r="J2153">
        <v>90</v>
      </c>
      <c r="K2153">
        <v>4</v>
      </c>
      <c r="L2153">
        <v>7</v>
      </c>
      <c r="M2153" s="1">
        <v>43784</v>
      </c>
      <c r="N2153">
        <v>8</v>
      </c>
      <c r="O2153">
        <v>1</v>
      </c>
      <c r="P2153">
        <v>0</v>
      </c>
      <c r="Q2153">
        <v>0</v>
      </c>
      <c r="R2153" t="s">
        <v>4077</v>
      </c>
    </row>
    <row r="2154" spans="1:18" x14ac:dyDescent="0.35">
      <c r="A2154">
        <v>7288513</v>
      </c>
      <c r="B2154" t="s">
        <v>4078</v>
      </c>
      <c r="C2154">
        <v>38168760</v>
      </c>
      <c r="D2154" t="s">
        <v>1204</v>
      </c>
      <c r="E2154" t="s">
        <v>20</v>
      </c>
      <c r="F2154" t="s">
        <v>102</v>
      </c>
      <c r="G2154">
        <v>5254356</v>
      </c>
      <c r="H2154">
        <v>1342362</v>
      </c>
      <c r="I2154" t="s">
        <v>71</v>
      </c>
      <c r="J2154">
        <v>250</v>
      </c>
      <c r="K2154">
        <v>2</v>
      </c>
      <c r="L2154">
        <v>6</v>
      </c>
      <c r="M2154" s="1">
        <v>43304</v>
      </c>
      <c r="N2154">
        <v>7</v>
      </c>
      <c r="O2154">
        <v>1</v>
      </c>
      <c r="P2154">
        <v>364</v>
      </c>
      <c r="Q2154">
        <v>0</v>
      </c>
      <c r="R2154" t="s">
        <v>30</v>
      </c>
    </row>
    <row r="2155" spans="1:18" x14ac:dyDescent="0.35">
      <c r="A2155">
        <v>7434973</v>
      </c>
      <c r="B2155" t="s">
        <v>4079</v>
      </c>
      <c r="C2155">
        <v>22249337</v>
      </c>
      <c r="D2155" t="s">
        <v>4080</v>
      </c>
      <c r="E2155" t="s">
        <v>44</v>
      </c>
      <c r="F2155" t="s">
        <v>632</v>
      </c>
      <c r="G2155">
        <v>5255265</v>
      </c>
      <c r="H2155">
        <v>133652</v>
      </c>
      <c r="I2155" t="s">
        <v>22</v>
      </c>
      <c r="J2155">
        <v>85</v>
      </c>
      <c r="K2155">
        <v>6</v>
      </c>
      <c r="L2155">
        <v>4</v>
      </c>
      <c r="M2155" s="1">
        <v>43102</v>
      </c>
      <c r="N2155">
        <v>6</v>
      </c>
      <c r="O2155">
        <v>1</v>
      </c>
      <c r="P2155">
        <v>0</v>
      </c>
      <c r="Q2155">
        <v>0</v>
      </c>
      <c r="R2155" t="s">
        <v>30</v>
      </c>
    </row>
    <row r="2156" spans="1:18" x14ac:dyDescent="0.35">
      <c r="A2156">
        <v>7568228</v>
      </c>
      <c r="B2156" t="s">
        <v>4081</v>
      </c>
      <c r="C2156">
        <v>39602869</v>
      </c>
      <c r="D2156" t="s">
        <v>4082</v>
      </c>
      <c r="E2156" t="s">
        <v>393</v>
      </c>
      <c r="F2156" t="s">
        <v>884</v>
      </c>
      <c r="G2156">
        <v>5256145</v>
      </c>
      <c r="H2156">
        <v>1337556</v>
      </c>
      <c r="I2156" t="s">
        <v>71</v>
      </c>
      <c r="J2156">
        <v>25</v>
      </c>
      <c r="K2156">
        <v>3</v>
      </c>
      <c r="L2156">
        <v>5</v>
      </c>
      <c r="M2156" s="1">
        <v>42255</v>
      </c>
      <c r="N2156">
        <v>6</v>
      </c>
      <c r="O2156">
        <v>1</v>
      </c>
      <c r="P2156">
        <v>0</v>
      </c>
      <c r="Q2156">
        <v>0</v>
      </c>
      <c r="R2156" t="s">
        <v>30</v>
      </c>
    </row>
    <row r="2157" spans="1:18" x14ac:dyDescent="0.35">
      <c r="A2157">
        <v>7441268</v>
      </c>
      <c r="B2157" t="s">
        <v>4083</v>
      </c>
      <c r="C2157">
        <v>8793159</v>
      </c>
      <c r="D2157" t="s">
        <v>47</v>
      </c>
      <c r="E2157" t="s">
        <v>110</v>
      </c>
      <c r="F2157" t="s">
        <v>938</v>
      </c>
      <c r="G2157">
        <v>5248086</v>
      </c>
      <c r="H2157">
        <v>1333288</v>
      </c>
      <c r="I2157" t="s">
        <v>22</v>
      </c>
      <c r="J2157">
        <v>62</v>
      </c>
      <c r="K2157">
        <v>4</v>
      </c>
      <c r="L2157">
        <v>3</v>
      </c>
      <c r="M2157" s="1">
        <v>43516</v>
      </c>
      <c r="N2157">
        <v>3</v>
      </c>
      <c r="O2157">
        <v>1</v>
      </c>
      <c r="P2157">
        <v>0</v>
      </c>
      <c r="Q2157">
        <v>0</v>
      </c>
      <c r="R2157" t="s">
        <v>30</v>
      </c>
    </row>
    <row r="2158" spans="1:18" x14ac:dyDescent="0.35">
      <c r="A2158">
        <v>7650301</v>
      </c>
      <c r="B2158" t="s">
        <v>4084</v>
      </c>
      <c r="C2158">
        <v>40144621</v>
      </c>
      <c r="D2158" t="s">
        <v>1576</v>
      </c>
      <c r="E2158" t="s">
        <v>20</v>
      </c>
      <c r="F2158" t="s">
        <v>29</v>
      </c>
      <c r="G2158">
        <v>5255291</v>
      </c>
      <c r="H2158">
        <v>1340007</v>
      </c>
      <c r="I2158" t="s">
        <v>22</v>
      </c>
      <c r="J2158">
        <v>150</v>
      </c>
      <c r="K2158">
        <v>5</v>
      </c>
      <c r="L2158">
        <v>2</v>
      </c>
      <c r="M2158" s="1">
        <v>43832</v>
      </c>
      <c r="N2158">
        <v>6</v>
      </c>
      <c r="O2158">
        <v>1</v>
      </c>
      <c r="P2158">
        <v>75</v>
      </c>
      <c r="Q2158">
        <v>0</v>
      </c>
      <c r="R2158" t="s">
        <v>4085</v>
      </c>
    </row>
    <row r="2159" spans="1:18" x14ac:dyDescent="0.35">
      <c r="A2159">
        <v>7571203</v>
      </c>
      <c r="B2159" t="s">
        <v>4086</v>
      </c>
      <c r="C2159">
        <v>39695109</v>
      </c>
      <c r="D2159" t="s">
        <v>487</v>
      </c>
      <c r="E2159" t="s">
        <v>48</v>
      </c>
      <c r="F2159" t="s">
        <v>49</v>
      </c>
      <c r="G2159">
        <v>5248835</v>
      </c>
      <c r="H2159">
        <v>1343517</v>
      </c>
      <c r="I2159" t="s">
        <v>22</v>
      </c>
      <c r="J2159">
        <v>50</v>
      </c>
      <c r="K2159">
        <v>2</v>
      </c>
      <c r="L2159">
        <v>10</v>
      </c>
      <c r="M2159" s="1">
        <v>43031</v>
      </c>
      <c r="N2159">
        <v>11</v>
      </c>
      <c r="O2159">
        <v>1</v>
      </c>
      <c r="P2159">
        <v>0</v>
      </c>
      <c r="Q2159">
        <v>0</v>
      </c>
      <c r="R2159" t="s">
        <v>30</v>
      </c>
    </row>
    <row r="2160" spans="1:18" x14ac:dyDescent="0.35">
      <c r="A2160">
        <v>7653603</v>
      </c>
      <c r="B2160" t="s">
        <v>4087</v>
      </c>
      <c r="C2160">
        <v>26836482</v>
      </c>
      <c r="D2160" t="s">
        <v>3061</v>
      </c>
      <c r="E2160" t="s">
        <v>33</v>
      </c>
      <c r="F2160" t="s">
        <v>94</v>
      </c>
      <c r="G2160">
        <v>5249083</v>
      </c>
      <c r="H2160">
        <v>1337835</v>
      </c>
      <c r="I2160" t="s">
        <v>22</v>
      </c>
      <c r="J2160">
        <v>75</v>
      </c>
      <c r="K2160">
        <v>2</v>
      </c>
      <c r="L2160">
        <v>423</v>
      </c>
      <c r="M2160" s="1">
        <v>44903</v>
      </c>
      <c r="N2160">
        <v>483</v>
      </c>
      <c r="O2160">
        <v>11</v>
      </c>
      <c r="P2160">
        <v>232</v>
      </c>
      <c r="Q2160">
        <v>62</v>
      </c>
      <c r="R2160" t="s">
        <v>4088</v>
      </c>
    </row>
    <row r="2161" spans="1:18" x14ac:dyDescent="0.35">
      <c r="A2161">
        <v>7653620</v>
      </c>
      <c r="B2161" t="s">
        <v>4089</v>
      </c>
      <c r="C2161">
        <v>26836482</v>
      </c>
      <c r="D2161" t="s">
        <v>3061</v>
      </c>
      <c r="E2161" t="s">
        <v>48</v>
      </c>
      <c r="F2161" t="s">
        <v>309</v>
      </c>
      <c r="G2161">
        <v>5246698</v>
      </c>
      <c r="H2161">
        <v>1344006</v>
      </c>
      <c r="I2161" t="s">
        <v>22</v>
      </c>
      <c r="J2161">
        <v>75</v>
      </c>
      <c r="K2161">
        <v>2</v>
      </c>
      <c r="L2161">
        <v>248</v>
      </c>
      <c r="M2161" s="1">
        <v>44899</v>
      </c>
      <c r="N2161">
        <v>324</v>
      </c>
      <c r="O2161">
        <v>11</v>
      </c>
      <c r="P2161">
        <v>307</v>
      </c>
      <c r="Q2161">
        <v>56</v>
      </c>
      <c r="R2161" t="s">
        <v>4090</v>
      </c>
    </row>
    <row r="2162" spans="1:18" x14ac:dyDescent="0.35">
      <c r="A2162">
        <v>7444283</v>
      </c>
      <c r="B2162" t="s">
        <v>4091</v>
      </c>
      <c r="C2162">
        <v>38048884</v>
      </c>
      <c r="D2162" t="s">
        <v>74</v>
      </c>
      <c r="E2162" t="s">
        <v>20</v>
      </c>
      <c r="F2162" t="s">
        <v>424</v>
      </c>
      <c r="G2162">
        <v>5255532</v>
      </c>
      <c r="H2162">
        <v>1341984</v>
      </c>
      <c r="I2162" t="s">
        <v>22</v>
      </c>
      <c r="J2162">
        <v>33</v>
      </c>
      <c r="K2162">
        <v>6</v>
      </c>
      <c r="L2162">
        <v>4</v>
      </c>
      <c r="M2162" s="1">
        <v>42274</v>
      </c>
      <c r="N2162">
        <v>4</v>
      </c>
      <c r="O2162">
        <v>1</v>
      </c>
      <c r="P2162">
        <v>0</v>
      </c>
      <c r="Q2162">
        <v>0</v>
      </c>
      <c r="R2162" t="s">
        <v>30</v>
      </c>
    </row>
    <row r="2163" spans="1:18" x14ac:dyDescent="0.35">
      <c r="A2163">
        <v>7571301</v>
      </c>
      <c r="B2163" t="s">
        <v>4092</v>
      </c>
      <c r="C2163">
        <v>1725729</v>
      </c>
      <c r="D2163" t="s">
        <v>1039</v>
      </c>
      <c r="E2163" t="s">
        <v>20</v>
      </c>
      <c r="F2163" t="s">
        <v>40</v>
      </c>
      <c r="G2163">
        <v>5253215</v>
      </c>
      <c r="H2163">
        <v>1343204</v>
      </c>
      <c r="I2163" t="s">
        <v>71</v>
      </c>
      <c r="J2163">
        <v>51</v>
      </c>
      <c r="K2163">
        <v>1</v>
      </c>
      <c r="L2163">
        <v>128</v>
      </c>
      <c r="M2163" s="1">
        <v>44906</v>
      </c>
      <c r="N2163">
        <v>144</v>
      </c>
      <c r="O2163">
        <v>1</v>
      </c>
      <c r="P2163">
        <v>88</v>
      </c>
      <c r="Q2163">
        <v>31</v>
      </c>
      <c r="R2163" t="s">
        <v>4093</v>
      </c>
    </row>
    <row r="2164" spans="1:18" x14ac:dyDescent="0.35">
      <c r="A2164">
        <v>7455586</v>
      </c>
      <c r="B2164" t="s">
        <v>4094</v>
      </c>
      <c r="C2164">
        <v>30552540</v>
      </c>
      <c r="D2164" t="s">
        <v>25</v>
      </c>
      <c r="E2164" t="s">
        <v>48</v>
      </c>
      <c r="F2164" t="s">
        <v>49</v>
      </c>
      <c r="G2164">
        <v>5248663</v>
      </c>
      <c r="H2164">
        <v>134306</v>
      </c>
      <c r="I2164" t="s">
        <v>71</v>
      </c>
      <c r="J2164">
        <v>35</v>
      </c>
      <c r="K2164">
        <v>20</v>
      </c>
      <c r="L2164">
        <v>34</v>
      </c>
      <c r="M2164" s="1">
        <v>43274</v>
      </c>
      <c r="N2164">
        <v>39</v>
      </c>
      <c r="O2164">
        <v>2</v>
      </c>
      <c r="P2164">
        <v>0</v>
      </c>
      <c r="Q2164">
        <v>0</v>
      </c>
      <c r="R2164" t="s">
        <v>3368</v>
      </c>
    </row>
    <row r="2165" spans="1:18" x14ac:dyDescent="0.35">
      <c r="A2165">
        <v>7654345</v>
      </c>
      <c r="B2165" t="s">
        <v>4095</v>
      </c>
      <c r="C2165">
        <v>1641697</v>
      </c>
      <c r="D2165" t="s">
        <v>4096</v>
      </c>
      <c r="E2165" t="s">
        <v>48</v>
      </c>
      <c r="F2165" t="s">
        <v>309</v>
      </c>
      <c r="G2165">
        <v>5246957</v>
      </c>
      <c r="H2165">
        <v>1343331</v>
      </c>
      <c r="I2165" t="s">
        <v>71</v>
      </c>
      <c r="J2165">
        <v>93</v>
      </c>
      <c r="K2165">
        <v>3</v>
      </c>
      <c r="L2165">
        <v>25</v>
      </c>
      <c r="M2165" s="1">
        <v>44894</v>
      </c>
      <c r="N2165">
        <v>28</v>
      </c>
      <c r="O2165">
        <v>1</v>
      </c>
      <c r="P2165">
        <v>81</v>
      </c>
      <c r="Q2165">
        <v>4</v>
      </c>
      <c r="R2165" t="s">
        <v>30</v>
      </c>
    </row>
    <row r="2166" spans="1:18" x14ac:dyDescent="0.35">
      <c r="A2166">
        <v>7574664</v>
      </c>
      <c r="B2166" t="s">
        <v>4097</v>
      </c>
      <c r="C2166">
        <v>39681803</v>
      </c>
      <c r="D2166" t="s">
        <v>2406</v>
      </c>
      <c r="E2166" t="s">
        <v>44</v>
      </c>
      <c r="F2166" t="s">
        <v>98</v>
      </c>
      <c r="G2166">
        <v>5251898</v>
      </c>
      <c r="H2166">
        <v>1340392</v>
      </c>
      <c r="I2166" t="s">
        <v>71</v>
      </c>
      <c r="J2166">
        <v>79</v>
      </c>
      <c r="K2166">
        <v>1</v>
      </c>
      <c r="L2166">
        <v>64</v>
      </c>
      <c r="M2166" s="1">
        <v>44899</v>
      </c>
      <c r="N2166">
        <v>160</v>
      </c>
      <c r="O2166">
        <v>1</v>
      </c>
      <c r="P2166">
        <v>144</v>
      </c>
      <c r="Q2166">
        <v>39</v>
      </c>
      <c r="R2166" t="s">
        <v>30</v>
      </c>
    </row>
    <row r="2167" spans="1:18" x14ac:dyDescent="0.35">
      <c r="A2167">
        <v>7654820</v>
      </c>
      <c r="B2167" t="s">
        <v>4098</v>
      </c>
      <c r="C2167">
        <v>40174341</v>
      </c>
      <c r="D2167" t="s">
        <v>4099</v>
      </c>
      <c r="E2167" t="s">
        <v>44</v>
      </c>
      <c r="F2167" t="s">
        <v>632</v>
      </c>
      <c r="G2167">
        <v>5254166</v>
      </c>
      <c r="H2167">
        <v>1336269</v>
      </c>
      <c r="I2167" t="s">
        <v>22</v>
      </c>
      <c r="J2167">
        <v>36</v>
      </c>
      <c r="K2167">
        <v>2</v>
      </c>
      <c r="L2167">
        <v>1</v>
      </c>
      <c r="M2167" s="1">
        <v>42256</v>
      </c>
      <c r="N2167">
        <v>1</v>
      </c>
      <c r="O2167">
        <v>1</v>
      </c>
      <c r="P2167">
        <v>0</v>
      </c>
      <c r="Q2167">
        <v>0</v>
      </c>
      <c r="R2167" t="s">
        <v>30</v>
      </c>
    </row>
    <row r="2168" spans="1:18" x14ac:dyDescent="0.35">
      <c r="A2168">
        <v>7655932</v>
      </c>
      <c r="B2168" t="s">
        <v>4100</v>
      </c>
      <c r="C2168">
        <v>40181949</v>
      </c>
      <c r="D2168" t="s">
        <v>2047</v>
      </c>
      <c r="E2168" t="s">
        <v>48</v>
      </c>
      <c r="F2168" t="s">
        <v>49</v>
      </c>
      <c r="G2168">
        <v>5248691</v>
      </c>
      <c r="H2168">
        <v>1344714</v>
      </c>
      <c r="I2168" t="s">
        <v>71</v>
      </c>
      <c r="J2168">
        <v>20</v>
      </c>
      <c r="K2168">
        <v>12</v>
      </c>
      <c r="L2168">
        <v>5</v>
      </c>
      <c r="M2168" s="1">
        <v>42408</v>
      </c>
      <c r="N2168">
        <v>6</v>
      </c>
      <c r="O2168">
        <v>1</v>
      </c>
      <c r="P2168">
        <v>0</v>
      </c>
      <c r="Q2168">
        <v>0</v>
      </c>
      <c r="R2168" t="s">
        <v>30</v>
      </c>
    </row>
    <row r="2169" spans="1:18" x14ac:dyDescent="0.35">
      <c r="A2169">
        <v>7458036</v>
      </c>
      <c r="B2169" t="s">
        <v>4101</v>
      </c>
      <c r="C2169">
        <v>34220011</v>
      </c>
      <c r="D2169" t="s">
        <v>2133</v>
      </c>
      <c r="E2169" t="s">
        <v>33</v>
      </c>
      <c r="F2169" t="s">
        <v>94</v>
      </c>
      <c r="G2169">
        <v>5249401</v>
      </c>
      <c r="H2169">
        <v>1339855</v>
      </c>
      <c r="I2169" t="s">
        <v>22</v>
      </c>
      <c r="J2169">
        <v>169</v>
      </c>
      <c r="K2169">
        <v>2</v>
      </c>
      <c r="L2169">
        <v>31</v>
      </c>
      <c r="M2169" s="1">
        <v>42975</v>
      </c>
      <c r="N2169">
        <v>34</v>
      </c>
      <c r="O2169">
        <v>1</v>
      </c>
      <c r="P2169">
        <v>0</v>
      </c>
      <c r="Q2169">
        <v>0</v>
      </c>
      <c r="R2169" t="s">
        <v>30</v>
      </c>
    </row>
    <row r="2170" spans="1:18" x14ac:dyDescent="0.35">
      <c r="A2170">
        <v>7465286</v>
      </c>
      <c r="B2170" t="s">
        <v>4102</v>
      </c>
      <c r="C2170">
        <v>39054776</v>
      </c>
      <c r="D2170" t="s">
        <v>4103</v>
      </c>
      <c r="E2170" t="s">
        <v>44</v>
      </c>
      <c r="F2170" t="s">
        <v>287</v>
      </c>
      <c r="G2170">
        <v>5249974</v>
      </c>
      <c r="H2170">
        <v>1336702</v>
      </c>
      <c r="I2170" t="s">
        <v>71</v>
      </c>
      <c r="J2170">
        <v>25</v>
      </c>
      <c r="K2170">
        <v>3</v>
      </c>
      <c r="L2170">
        <v>1</v>
      </c>
      <c r="M2170" s="1">
        <v>42372</v>
      </c>
      <c r="N2170">
        <v>1</v>
      </c>
      <c r="O2170">
        <v>1</v>
      </c>
      <c r="P2170">
        <v>0</v>
      </c>
      <c r="Q2170">
        <v>0</v>
      </c>
      <c r="R2170" t="s">
        <v>30</v>
      </c>
    </row>
    <row r="2171" spans="1:18" x14ac:dyDescent="0.35">
      <c r="A2171">
        <v>7466821</v>
      </c>
      <c r="B2171" t="s">
        <v>4104</v>
      </c>
      <c r="C2171">
        <v>39102959</v>
      </c>
      <c r="D2171" t="s">
        <v>2087</v>
      </c>
      <c r="E2171" t="s">
        <v>20</v>
      </c>
      <c r="F2171" t="s">
        <v>849</v>
      </c>
      <c r="G2171">
        <v>5255241</v>
      </c>
      <c r="H2171">
        <v>1344125</v>
      </c>
      <c r="I2171" t="s">
        <v>432</v>
      </c>
      <c r="J2171">
        <v>70</v>
      </c>
      <c r="K2171">
        <v>1</v>
      </c>
      <c r="L2171">
        <v>0</v>
      </c>
      <c r="M2171" s="1"/>
      <c r="O2171">
        <v>1</v>
      </c>
      <c r="P2171">
        <v>0</v>
      </c>
      <c r="Q2171">
        <v>0</v>
      </c>
      <c r="R2171" t="s">
        <v>30</v>
      </c>
    </row>
    <row r="2172" spans="1:18" x14ac:dyDescent="0.35">
      <c r="A2172">
        <v>7575220</v>
      </c>
      <c r="B2172" t="s">
        <v>4105</v>
      </c>
      <c r="C2172">
        <v>39716890</v>
      </c>
      <c r="D2172" t="s">
        <v>343</v>
      </c>
      <c r="E2172" t="s">
        <v>44</v>
      </c>
      <c r="F2172" t="s">
        <v>81</v>
      </c>
      <c r="G2172">
        <v>5253285</v>
      </c>
      <c r="H2172">
        <v>1334813</v>
      </c>
      <c r="I2172" t="s">
        <v>22</v>
      </c>
      <c r="J2172">
        <v>90</v>
      </c>
      <c r="K2172">
        <v>2</v>
      </c>
      <c r="L2172">
        <v>0</v>
      </c>
      <c r="M2172" s="1"/>
      <c r="O2172">
        <v>1</v>
      </c>
      <c r="P2172">
        <v>0</v>
      </c>
      <c r="Q2172">
        <v>0</v>
      </c>
      <c r="R2172" t="s">
        <v>30</v>
      </c>
    </row>
    <row r="2173" spans="1:18" x14ac:dyDescent="0.35">
      <c r="A2173">
        <v>7467596</v>
      </c>
      <c r="B2173" t="s">
        <v>4106</v>
      </c>
      <c r="C2173">
        <v>37804394</v>
      </c>
      <c r="D2173" t="s">
        <v>487</v>
      </c>
      <c r="E2173" t="s">
        <v>33</v>
      </c>
      <c r="F2173" t="s">
        <v>173</v>
      </c>
      <c r="G2173">
        <v>5250848</v>
      </c>
      <c r="H2173">
        <v>134568</v>
      </c>
      <c r="I2173" t="s">
        <v>71</v>
      </c>
      <c r="J2173">
        <v>60</v>
      </c>
      <c r="K2173">
        <v>2</v>
      </c>
      <c r="L2173">
        <v>131</v>
      </c>
      <c r="M2173" s="1">
        <v>44901</v>
      </c>
      <c r="N2173">
        <v>145</v>
      </c>
      <c r="O2173">
        <v>1</v>
      </c>
      <c r="P2173">
        <v>244</v>
      </c>
      <c r="Q2173">
        <v>26</v>
      </c>
      <c r="R2173" t="s">
        <v>4107</v>
      </c>
    </row>
    <row r="2174" spans="1:18" x14ac:dyDescent="0.35">
      <c r="A2174">
        <v>7656413</v>
      </c>
      <c r="B2174" t="s">
        <v>4108</v>
      </c>
      <c r="C2174">
        <v>2670030</v>
      </c>
      <c r="D2174" t="s">
        <v>4109</v>
      </c>
      <c r="E2174" t="s">
        <v>20</v>
      </c>
      <c r="F2174" t="s">
        <v>21</v>
      </c>
      <c r="G2174">
        <v>5253774</v>
      </c>
      <c r="H2174">
        <v>1342163</v>
      </c>
      <c r="I2174" t="s">
        <v>22</v>
      </c>
      <c r="J2174">
        <v>50</v>
      </c>
      <c r="K2174">
        <v>1</v>
      </c>
      <c r="L2174">
        <v>33</v>
      </c>
      <c r="M2174" s="1">
        <v>42644</v>
      </c>
      <c r="N2174">
        <v>37</v>
      </c>
      <c r="O2174">
        <v>1</v>
      </c>
      <c r="P2174">
        <v>0</v>
      </c>
      <c r="Q2174">
        <v>0</v>
      </c>
      <c r="R2174" t="s">
        <v>30</v>
      </c>
    </row>
    <row r="2175" spans="1:18" x14ac:dyDescent="0.35">
      <c r="A2175">
        <v>7575270</v>
      </c>
      <c r="B2175" t="s">
        <v>4110</v>
      </c>
      <c r="C2175">
        <v>3224742</v>
      </c>
      <c r="D2175" t="s">
        <v>1480</v>
      </c>
      <c r="E2175" t="s">
        <v>48</v>
      </c>
      <c r="F2175" t="s">
        <v>49</v>
      </c>
      <c r="G2175">
        <v>5248566</v>
      </c>
      <c r="H2175">
        <v>1342871</v>
      </c>
      <c r="I2175" t="s">
        <v>71</v>
      </c>
      <c r="J2175">
        <v>25</v>
      </c>
      <c r="K2175">
        <v>2</v>
      </c>
      <c r="L2175">
        <v>7</v>
      </c>
      <c r="M2175" s="1">
        <v>43177</v>
      </c>
      <c r="N2175">
        <v>11</v>
      </c>
      <c r="O2175">
        <v>1</v>
      </c>
      <c r="P2175">
        <v>0</v>
      </c>
      <c r="Q2175">
        <v>0</v>
      </c>
      <c r="R2175" t="s">
        <v>30</v>
      </c>
    </row>
    <row r="2176" spans="1:18" x14ac:dyDescent="0.35">
      <c r="A2176">
        <v>7662551</v>
      </c>
      <c r="B2176" t="s">
        <v>4111</v>
      </c>
      <c r="C2176">
        <v>40212664</v>
      </c>
      <c r="D2176" t="s">
        <v>4112</v>
      </c>
      <c r="E2176" t="s">
        <v>110</v>
      </c>
      <c r="F2176" t="s">
        <v>111</v>
      </c>
      <c r="G2176">
        <v>5250748</v>
      </c>
      <c r="H2176">
        <v>1330271</v>
      </c>
      <c r="I2176" t="s">
        <v>71</v>
      </c>
      <c r="J2176">
        <v>25</v>
      </c>
      <c r="K2176">
        <v>1</v>
      </c>
      <c r="L2176">
        <v>5</v>
      </c>
      <c r="M2176" s="1">
        <v>42301</v>
      </c>
      <c r="N2176">
        <v>6</v>
      </c>
      <c r="O2176">
        <v>3</v>
      </c>
      <c r="P2176">
        <v>0</v>
      </c>
      <c r="Q2176">
        <v>0</v>
      </c>
      <c r="R2176" t="s">
        <v>30</v>
      </c>
    </row>
    <row r="2177" spans="1:18" x14ac:dyDescent="0.35">
      <c r="A2177">
        <v>7575938</v>
      </c>
      <c r="B2177" t="s">
        <v>4113</v>
      </c>
      <c r="C2177">
        <v>39721082</v>
      </c>
      <c r="D2177" t="s">
        <v>4114</v>
      </c>
      <c r="E2177" t="s">
        <v>110</v>
      </c>
      <c r="F2177" t="s">
        <v>938</v>
      </c>
      <c r="G2177">
        <v>5249303</v>
      </c>
      <c r="H2177">
        <v>133323</v>
      </c>
      <c r="I2177" t="s">
        <v>71</v>
      </c>
      <c r="J2177">
        <v>80</v>
      </c>
      <c r="K2177">
        <v>14</v>
      </c>
      <c r="L2177">
        <v>0</v>
      </c>
      <c r="M2177" s="1"/>
      <c r="O2177">
        <v>1</v>
      </c>
      <c r="P2177">
        <v>0</v>
      </c>
      <c r="Q2177">
        <v>0</v>
      </c>
      <c r="R2177" t="s">
        <v>30</v>
      </c>
    </row>
    <row r="2178" spans="1:18" x14ac:dyDescent="0.35">
      <c r="A2178">
        <v>7667411</v>
      </c>
      <c r="B2178" t="s">
        <v>4115</v>
      </c>
      <c r="C2178">
        <v>29123294</v>
      </c>
      <c r="D2178" t="s">
        <v>1283</v>
      </c>
      <c r="E2178" t="s">
        <v>20</v>
      </c>
      <c r="F2178" t="s">
        <v>102</v>
      </c>
      <c r="G2178">
        <v>5254742</v>
      </c>
      <c r="H2178">
        <v>134159</v>
      </c>
      <c r="I2178" t="s">
        <v>22</v>
      </c>
      <c r="J2178">
        <v>70</v>
      </c>
      <c r="K2178">
        <v>1</v>
      </c>
      <c r="L2178">
        <v>2</v>
      </c>
      <c r="M2178" s="1">
        <v>42247</v>
      </c>
      <c r="N2178">
        <v>2</v>
      </c>
      <c r="O2178">
        <v>1</v>
      </c>
      <c r="P2178">
        <v>0</v>
      </c>
      <c r="Q2178">
        <v>0</v>
      </c>
      <c r="R2178" t="s">
        <v>30</v>
      </c>
    </row>
    <row r="2179" spans="1:18" x14ac:dyDescent="0.35">
      <c r="A2179">
        <v>7467828</v>
      </c>
      <c r="B2179" t="s">
        <v>4116</v>
      </c>
      <c r="C2179">
        <v>39114778</v>
      </c>
      <c r="D2179" t="s">
        <v>4117</v>
      </c>
      <c r="E2179" t="s">
        <v>44</v>
      </c>
      <c r="F2179" t="s">
        <v>62</v>
      </c>
      <c r="G2179">
        <v>5254094</v>
      </c>
      <c r="H2179">
        <v>1337638</v>
      </c>
      <c r="I2179" t="s">
        <v>71</v>
      </c>
      <c r="J2179">
        <v>36</v>
      </c>
      <c r="K2179">
        <v>10</v>
      </c>
      <c r="L2179">
        <v>9</v>
      </c>
      <c r="M2179" s="1">
        <v>42911</v>
      </c>
      <c r="N2179">
        <v>10</v>
      </c>
      <c r="O2179">
        <v>1</v>
      </c>
      <c r="P2179">
        <v>0</v>
      </c>
      <c r="Q2179">
        <v>0</v>
      </c>
      <c r="R2179" t="s">
        <v>30</v>
      </c>
    </row>
    <row r="2180" spans="1:18" x14ac:dyDescent="0.35">
      <c r="A2180">
        <v>7577046</v>
      </c>
      <c r="B2180" t="s">
        <v>4118</v>
      </c>
      <c r="C2180">
        <v>39727376</v>
      </c>
      <c r="D2180" t="s">
        <v>924</v>
      </c>
      <c r="E2180" t="s">
        <v>106</v>
      </c>
      <c r="F2180" t="s">
        <v>117</v>
      </c>
      <c r="G2180">
        <v>5249149</v>
      </c>
      <c r="H2180">
        <v>1336752</v>
      </c>
      <c r="I2180" t="s">
        <v>71</v>
      </c>
      <c r="J2180">
        <v>25</v>
      </c>
      <c r="K2180">
        <v>4</v>
      </c>
      <c r="L2180">
        <v>8</v>
      </c>
      <c r="M2180" s="1">
        <v>43617</v>
      </c>
      <c r="N2180">
        <v>17</v>
      </c>
      <c r="O2180">
        <v>1</v>
      </c>
      <c r="P2180">
        <v>0</v>
      </c>
      <c r="Q2180">
        <v>0</v>
      </c>
      <c r="R2180" t="s">
        <v>30</v>
      </c>
    </row>
    <row r="2181" spans="1:18" x14ac:dyDescent="0.35">
      <c r="A2181">
        <v>7469275</v>
      </c>
      <c r="B2181" t="s">
        <v>4119</v>
      </c>
      <c r="C2181">
        <v>1870259</v>
      </c>
      <c r="D2181" t="s">
        <v>1204</v>
      </c>
      <c r="E2181" t="s">
        <v>33</v>
      </c>
      <c r="F2181" t="s">
        <v>55</v>
      </c>
      <c r="G2181">
        <v>5249696</v>
      </c>
      <c r="H2181">
        <v>1343805</v>
      </c>
      <c r="I2181" t="s">
        <v>22</v>
      </c>
      <c r="J2181">
        <v>90</v>
      </c>
      <c r="K2181">
        <v>90</v>
      </c>
      <c r="L2181">
        <v>0</v>
      </c>
      <c r="M2181" s="1"/>
      <c r="O2181">
        <v>1</v>
      </c>
      <c r="P2181">
        <v>90</v>
      </c>
      <c r="Q2181">
        <v>0</v>
      </c>
      <c r="R2181" t="s">
        <v>30</v>
      </c>
    </row>
    <row r="2182" spans="1:18" x14ac:dyDescent="0.35">
      <c r="A2182">
        <v>7667612</v>
      </c>
      <c r="B2182" t="s">
        <v>4120</v>
      </c>
      <c r="C2182">
        <v>6086219</v>
      </c>
      <c r="D2182" t="s">
        <v>412</v>
      </c>
      <c r="E2182" t="s">
        <v>33</v>
      </c>
      <c r="F2182" t="s">
        <v>173</v>
      </c>
      <c r="G2182">
        <v>5251211</v>
      </c>
      <c r="H2182">
        <v>1345796</v>
      </c>
      <c r="I2182" t="s">
        <v>22</v>
      </c>
      <c r="J2182">
        <v>150</v>
      </c>
      <c r="K2182">
        <v>92</v>
      </c>
      <c r="L2182">
        <v>16</v>
      </c>
      <c r="M2182" s="1">
        <v>42639</v>
      </c>
      <c r="N2182">
        <v>18</v>
      </c>
      <c r="O2182">
        <v>1</v>
      </c>
      <c r="P2182">
        <v>358</v>
      </c>
      <c r="Q2182">
        <v>0</v>
      </c>
      <c r="R2182" t="s">
        <v>30</v>
      </c>
    </row>
    <row r="2183" spans="1:18" x14ac:dyDescent="0.35">
      <c r="A2183">
        <v>7579747</v>
      </c>
      <c r="B2183" t="s">
        <v>4121</v>
      </c>
      <c r="C2183">
        <v>39742971</v>
      </c>
      <c r="D2183" t="s">
        <v>498</v>
      </c>
      <c r="E2183" t="s">
        <v>20</v>
      </c>
      <c r="F2183" t="s">
        <v>21</v>
      </c>
      <c r="G2183">
        <v>5252941</v>
      </c>
      <c r="H2183">
        <v>134074</v>
      </c>
      <c r="I2183" t="s">
        <v>22</v>
      </c>
      <c r="J2183">
        <v>99</v>
      </c>
      <c r="K2183">
        <v>3</v>
      </c>
      <c r="L2183">
        <v>1</v>
      </c>
      <c r="M2183" s="1">
        <v>42224</v>
      </c>
      <c r="N2183">
        <v>1</v>
      </c>
      <c r="O2183">
        <v>1</v>
      </c>
      <c r="P2183">
        <v>0</v>
      </c>
      <c r="Q2183">
        <v>0</v>
      </c>
      <c r="R2183" t="s">
        <v>30</v>
      </c>
    </row>
    <row r="2184" spans="1:18" x14ac:dyDescent="0.35">
      <c r="A2184">
        <v>7671703</v>
      </c>
      <c r="B2184" t="s">
        <v>4122</v>
      </c>
      <c r="C2184">
        <v>40281005</v>
      </c>
      <c r="D2184" t="s">
        <v>4123</v>
      </c>
      <c r="E2184" t="s">
        <v>106</v>
      </c>
      <c r="F2184" t="s">
        <v>545</v>
      </c>
      <c r="G2184">
        <v>5245145</v>
      </c>
      <c r="H2184">
        <v>1337406</v>
      </c>
      <c r="I2184" t="s">
        <v>22</v>
      </c>
      <c r="J2184">
        <v>35</v>
      </c>
      <c r="K2184">
        <v>3</v>
      </c>
      <c r="L2184">
        <v>0</v>
      </c>
      <c r="M2184" s="1"/>
      <c r="O2184">
        <v>1</v>
      </c>
      <c r="P2184">
        <v>0</v>
      </c>
      <c r="Q2184">
        <v>0</v>
      </c>
      <c r="R2184" t="s">
        <v>30</v>
      </c>
    </row>
    <row r="2185" spans="1:18" x14ac:dyDescent="0.35">
      <c r="A2185">
        <v>7476255</v>
      </c>
      <c r="B2185" t="s">
        <v>4124</v>
      </c>
      <c r="C2185">
        <v>39152545</v>
      </c>
      <c r="D2185" t="s">
        <v>671</v>
      </c>
      <c r="E2185" t="s">
        <v>106</v>
      </c>
      <c r="F2185" t="s">
        <v>545</v>
      </c>
      <c r="G2185">
        <v>5246577</v>
      </c>
      <c r="H2185">
        <v>1339817</v>
      </c>
      <c r="I2185" t="s">
        <v>22</v>
      </c>
      <c r="J2185">
        <v>22</v>
      </c>
      <c r="K2185">
        <v>4</v>
      </c>
      <c r="L2185">
        <v>5</v>
      </c>
      <c r="M2185" s="1">
        <v>43383</v>
      </c>
      <c r="N2185">
        <v>6</v>
      </c>
      <c r="O2185">
        <v>1</v>
      </c>
      <c r="P2185">
        <v>0</v>
      </c>
      <c r="Q2185">
        <v>0</v>
      </c>
      <c r="R2185" t="s">
        <v>30</v>
      </c>
    </row>
    <row r="2186" spans="1:18" x14ac:dyDescent="0.35">
      <c r="A2186">
        <v>7585965</v>
      </c>
      <c r="B2186" t="s">
        <v>4125</v>
      </c>
      <c r="C2186">
        <v>2346244</v>
      </c>
      <c r="D2186" t="s">
        <v>4126</v>
      </c>
      <c r="E2186" t="s">
        <v>48</v>
      </c>
      <c r="F2186" t="s">
        <v>152</v>
      </c>
      <c r="G2186">
        <v>5247401</v>
      </c>
      <c r="H2186">
        <v>1344634</v>
      </c>
      <c r="I2186" t="s">
        <v>22</v>
      </c>
      <c r="J2186">
        <v>74</v>
      </c>
      <c r="K2186">
        <v>8</v>
      </c>
      <c r="L2186">
        <v>4</v>
      </c>
      <c r="M2186" s="1">
        <v>42885</v>
      </c>
      <c r="N2186">
        <v>5</v>
      </c>
      <c r="O2186">
        <v>1</v>
      </c>
      <c r="P2186">
        <v>0</v>
      </c>
      <c r="Q2186">
        <v>0</v>
      </c>
      <c r="R2186" t="s">
        <v>30</v>
      </c>
    </row>
    <row r="2187" spans="1:18" x14ac:dyDescent="0.35">
      <c r="A2187">
        <v>7672145</v>
      </c>
      <c r="B2187" t="s">
        <v>4127</v>
      </c>
      <c r="C2187">
        <v>40283566</v>
      </c>
      <c r="D2187" t="s">
        <v>1489</v>
      </c>
      <c r="E2187" t="s">
        <v>33</v>
      </c>
      <c r="F2187" t="s">
        <v>517</v>
      </c>
      <c r="G2187">
        <v>525222</v>
      </c>
      <c r="H2187">
        <v>1343295</v>
      </c>
      <c r="I2187" t="s">
        <v>22</v>
      </c>
      <c r="J2187">
        <v>50</v>
      </c>
      <c r="K2187">
        <v>1</v>
      </c>
      <c r="L2187">
        <v>2</v>
      </c>
      <c r="M2187" s="1">
        <v>42247</v>
      </c>
      <c r="N2187">
        <v>2</v>
      </c>
      <c r="O2187">
        <v>1</v>
      </c>
      <c r="P2187">
        <v>0</v>
      </c>
      <c r="Q2187">
        <v>0</v>
      </c>
      <c r="R2187" t="s">
        <v>30</v>
      </c>
    </row>
    <row r="2188" spans="1:18" x14ac:dyDescent="0.35">
      <c r="A2188">
        <v>7588243</v>
      </c>
      <c r="B2188" t="s">
        <v>4128</v>
      </c>
      <c r="C2188">
        <v>39794081</v>
      </c>
      <c r="D2188" t="s">
        <v>1305</v>
      </c>
      <c r="E2188" t="s">
        <v>69</v>
      </c>
      <c r="F2188" t="s">
        <v>179</v>
      </c>
      <c r="G2188">
        <v>5248995</v>
      </c>
      <c r="H2188">
        <v>1345246</v>
      </c>
      <c r="I2188" t="s">
        <v>71</v>
      </c>
      <c r="J2188">
        <v>56</v>
      </c>
      <c r="K2188">
        <v>1</v>
      </c>
      <c r="L2188">
        <v>0</v>
      </c>
      <c r="M2188" s="1"/>
      <c r="O2188">
        <v>1</v>
      </c>
      <c r="P2188">
        <v>0</v>
      </c>
      <c r="Q2188">
        <v>0</v>
      </c>
      <c r="R2188" t="s">
        <v>30</v>
      </c>
    </row>
    <row r="2189" spans="1:18" x14ac:dyDescent="0.35">
      <c r="A2189">
        <v>7676434</v>
      </c>
      <c r="B2189" t="s">
        <v>4129</v>
      </c>
      <c r="C2189">
        <v>40309339</v>
      </c>
      <c r="D2189" t="s">
        <v>4130</v>
      </c>
      <c r="E2189" t="s">
        <v>69</v>
      </c>
      <c r="F2189" t="s">
        <v>179</v>
      </c>
      <c r="G2189">
        <v>5248921</v>
      </c>
      <c r="H2189">
        <v>134415</v>
      </c>
      <c r="I2189" t="s">
        <v>22</v>
      </c>
      <c r="J2189">
        <v>50</v>
      </c>
      <c r="K2189">
        <v>1</v>
      </c>
      <c r="L2189">
        <v>1</v>
      </c>
      <c r="M2189" s="1">
        <v>42223</v>
      </c>
      <c r="N2189">
        <v>1</v>
      </c>
      <c r="O2189">
        <v>1</v>
      </c>
      <c r="P2189">
        <v>0</v>
      </c>
      <c r="Q2189">
        <v>0</v>
      </c>
      <c r="R2189" t="s">
        <v>30</v>
      </c>
    </row>
    <row r="2190" spans="1:18" x14ac:dyDescent="0.35">
      <c r="A2190">
        <v>7479300</v>
      </c>
      <c r="B2190" t="s">
        <v>4131</v>
      </c>
      <c r="C2190">
        <v>6587650</v>
      </c>
      <c r="D2190" t="s">
        <v>530</v>
      </c>
      <c r="E2190" t="s">
        <v>20</v>
      </c>
      <c r="F2190" t="s">
        <v>29</v>
      </c>
      <c r="G2190">
        <v>5255064</v>
      </c>
      <c r="H2190">
        <v>1340334</v>
      </c>
      <c r="I2190" t="s">
        <v>22</v>
      </c>
      <c r="J2190">
        <v>198</v>
      </c>
      <c r="K2190">
        <v>5</v>
      </c>
      <c r="L2190">
        <v>30</v>
      </c>
      <c r="M2190" s="1">
        <v>44865</v>
      </c>
      <c r="N2190">
        <v>34</v>
      </c>
      <c r="O2190">
        <v>1</v>
      </c>
      <c r="P2190">
        <v>32</v>
      </c>
      <c r="Q2190">
        <v>3</v>
      </c>
      <c r="R2190" t="s">
        <v>4132</v>
      </c>
    </row>
    <row r="2191" spans="1:18" x14ac:dyDescent="0.35">
      <c r="A2191">
        <v>7589636</v>
      </c>
      <c r="B2191" t="s">
        <v>4133</v>
      </c>
      <c r="C2191">
        <v>39801582</v>
      </c>
      <c r="D2191" t="s">
        <v>1696</v>
      </c>
      <c r="E2191" t="s">
        <v>44</v>
      </c>
      <c r="F2191" t="s">
        <v>799</v>
      </c>
      <c r="G2191">
        <v>525456</v>
      </c>
      <c r="H2191">
        <v>1335709</v>
      </c>
      <c r="I2191" t="s">
        <v>22</v>
      </c>
      <c r="J2191">
        <v>32</v>
      </c>
      <c r="K2191">
        <v>4</v>
      </c>
      <c r="L2191">
        <v>7</v>
      </c>
      <c r="M2191" s="1">
        <v>42956</v>
      </c>
      <c r="N2191">
        <v>8</v>
      </c>
      <c r="O2191">
        <v>1</v>
      </c>
      <c r="P2191">
        <v>0</v>
      </c>
      <c r="Q2191">
        <v>0</v>
      </c>
      <c r="R2191" t="s">
        <v>30</v>
      </c>
    </row>
    <row r="2192" spans="1:18" x14ac:dyDescent="0.35">
      <c r="A2192">
        <v>7481477</v>
      </c>
      <c r="B2192" t="s">
        <v>4134</v>
      </c>
      <c r="C2192">
        <v>992812</v>
      </c>
      <c r="D2192" t="s">
        <v>423</v>
      </c>
      <c r="E2192" t="s">
        <v>20</v>
      </c>
      <c r="F2192" t="s">
        <v>40</v>
      </c>
      <c r="G2192">
        <v>5253496</v>
      </c>
      <c r="H2192">
        <v>1342958</v>
      </c>
      <c r="I2192" t="s">
        <v>22</v>
      </c>
      <c r="J2192">
        <v>80</v>
      </c>
      <c r="K2192">
        <v>2</v>
      </c>
      <c r="L2192">
        <v>12</v>
      </c>
      <c r="M2192" s="1">
        <v>43170</v>
      </c>
      <c r="N2192">
        <v>13</v>
      </c>
      <c r="O2192">
        <v>1</v>
      </c>
      <c r="P2192">
        <v>0</v>
      </c>
      <c r="Q2192">
        <v>0</v>
      </c>
      <c r="R2192" t="s">
        <v>30</v>
      </c>
    </row>
    <row r="2193" spans="1:18" x14ac:dyDescent="0.35">
      <c r="A2193">
        <v>7682402</v>
      </c>
      <c r="B2193" t="s">
        <v>4135</v>
      </c>
      <c r="C2193">
        <v>40347565</v>
      </c>
      <c r="D2193" t="s">
        <v>1805</v>
      </c>
      <c r="E2193" t="s">
        <v>33</v>
      </c>
      <c r="F2193" t="s">
        <v>173</v>
      </c>
      <c r="G2193">
        <v>5250826</v>
      </c>
      <c r="H2193">
        <v>1346067</v>
      </c>
      <c r="I2193" t="s">
        <v>71</v>
      </c>
      <c r="J2193">
        <v>30</v>
      </c>
      <c r="K2193">
        <v>1000</v>
      </c>
      <c r="L2193">
        <v>10</v>
      </c>
      <c r="M2193" s="1">
        <v>43194</v>
      </c>
      <c r="N2193">
        <v>11</v>
      </c>
      <c r="O2193">
        <v>1</v>
      </c>
      <c r="P2193">
        <v>365</v>
      </c>
      <c r="Q2193">
        <v>0</v>
      </c>
      <c r="R2193" t="s">
        <v>30</v>
      </c>
    </row>
    <row r="2194" spans="1:18" x14ac:dyDescent="0.35">
      <c r="A2194">
        <v>7590186</v>
      </c>
      <c r="B2194" t="s">
        <v>4136</v>
      </c>
      <c r="C2194">
        <v>4640817</v>
      </c>
      <c r="D2194" t="s">
        <v>1161</v>
      </c>
      <c r="E2194" t="s">
        <v>33</v>
      </c>
      <c r="F2194" t="s">
        <v>94</v>
      </c>
      <c r="G2194">
        <v>5248923</v>
      </c>
      <c r="H2194">
        <v>1338959</v>
      </c>
      <c r="I2194" t="s">
        <v>71</v>
      </c>
      <c r="J2194">
        <v>76</v>
      </c>
      <c r="K2194">
        <v>2</v>
      </c>
      <c r="L2194">
        <v>326</v>
      </c>
      <c r="M2194" s="1">
        <v>44906</v>
      </c>
      <c r="N2194">
        <v>364</v>
      </c>
      <c r="O2194">
        <v>2</v>
      </c>
      <c r="P2194">
        <v>340</v>
      </c>
      <c r="Q2194">
        <v>20</v>
      </c>
      <c r="R2194" t="s">
        <v>4137</v>
      </c>
    </row>
    <row r="2195" spans="1:18" x14ac:dyDescent="0.35">
      <c r="A2195">
        <v>7683523</v>
      </c>
      <c r="B2195" t="s">
        <v>4138</v>
      </c>
      <c r="C2195">
        <v>22312996</v>
      </c>
      <c r="D2195" t="s">
        <v>699</v>
      </c>
      <c r="E2195" t="s">
        <v>20</v>
      </c>
      <c r="F2195" t="s">
        <v>90</v>
      </c>
      <c r="G2195">
        <v>5255175</v>
      </c>
      <c r="H2195">
        <v>1341588</v>
      </c>
      <c r="I2195" t="s">
        <v>22</v>
      </c>
      <c r="J2195">
        <v>57</v>
      </c>
      <c r="K2195">
        <v>30</v>
      </c>
      <c r="L2195">
        <v>75</v>
      </c>
      <c r="M2195" s="1">
        <v>44913</v>
      </c>
      <c r="N2195">
        <v>90</v>
      </c>
      <c r="O2195">
        <v>1</v>
      </c>
      <c r="P2195">
        <v>192</v>
      </c>
      <c r="Q2195">
        <v>16</v>
      </c>
      <c r="R2195" t="s">
        <v>4139</v>
      </c>
    </row>
    <row r="2196" spans="1:18" x14ac:dyDescent="0.35">
      <c r="A2196">
        <v>7486826</v>
      </c>
      <c r="B2196" t="s">
        <v>4140</v>
      </c>
      <c r="C2196">
        <v>21353180</v>
      </c>
      <c r="D2196" t="s">
        <v>2105</v>
      </c>
      <c r="E2196" t="s">
        <v>33</v>
      </c>
      <c r="F2196" t="s">
        <v>94</v>
      </c>
      <c r="G2196">
        <v>524936</v>
      </c>
      <c r="H2196">
        <v>1341555</v>
      </c>
      <c r="I2196" t="s">
        <v>22</v>
      </c>
      <c r="J2196">
        <v>80</v>
      </c>
      <c r="K2196">
        <v>1</v>
      </c>
      <c r="L2196">
        <v>0</v>
      </c>
      <c r="M2196" s="1"/>
      <c r="O2196">
        <v>1</v>
      </c>
      <c r="P2196">
        <v>0</v>
      </c>
      <c r="Q2196">
        <v>0</v>
      </c>
      <c r="R2196" t="s">
        <v>30</v>
      </c>
    </row>
    <row r="2197" spans="1:18" x14ac:dyDescent="0.35">
      <c r="A2197">
        <v>7487145</v>
      </c>
      <c r="B2197" t="s">
        <v>4141</v>
      </c>
      <c r="C2197">
        <v>22379785</v>
      </c>
      <c r="D2197" t="s">
        <v>4142</v>
      </c>
      <c r="E2197" t="s">
        <v>44</v>
      </c>
      <c r="F2197" t="s">
        <v>45</v>
      </c>
      <c r="G2197">
        <v>5252651</v>
      </c>
      <c r="H2197">
        <v>1334197</v>
      </c>
      <c r="I2197" t="s">
        <v>71</v>
      </c>
      <c r="J2197">
        <v>60</v>
      </c>
      <c r="K2197">
        <v>1</v>
      </c>
      <c r="L2197">
        <v>2</v>
      </c>
      <c r="M2197" s="1">
        <v>42220</v>
      </c>
      <c r="N2197">
        <v>2</v>
      </c>
      <c r="O2197">
        <v>1</v>
      </c>
      <c r="P2197">
        <v>0</v>
      </c>
      <c r="Q2197">
        <v>0</v>
      </c>
      <c r="R2197" t="s">
        <v>30</v>
      </c>
    </row>
    <row r="2198" spans="1:18" x14ac:dyDescent="0.35">
      <c r="A2198">
        <v>7684209</v>
      </c>
      <c r="B2198" t="s">
        <v>4143</v>
      </c>
      <c r="C2198">
        <v>40356727</v>
      </c>
      <c r="D2198" t="s">
        <v>4144</v>
      </c>
      <c r="E2198" t="s">
        <v>44</v>
      </c>
      <c r="F2198" t="s">
        <v>707</v>
      </c>
      <c r="G2198">
        <v>5255227</v>
      </c>
      <c r="H2198">
        <v>1338886</v>
      </c>
      <c r="I2198" t="s">
        <v>22</v>
      </c>
      <c r="J2198">
        <v>18</v>
      </c>
      <c r="K2198">
        <v>1</v>
      </c>
      <c r="L2198">
        <v>0</v>
      </c>
      <c r="M2198" s="1"/>
      <c r="O2198">
        <v>1</v>
      </c>
      <c r="P2198">
        <v>0</v>
      </c>
      <c r="Q2198">
        <v>0</v>
      </c>
      <c r="R2198" t="s">
        <v>30</v>
      </c>
    </row>
    <row r="2199" spans="1:18" x14ac:dyDescent="0.35">
      <c r="A2199">
        <v>7593011</v>
      </c>
      <c r="B2199" t="s">
        <v>30</v>
      </c>
      <c r="C2199">
        <v>39818582</v>
      </c>
      <c r="D2199" t="s">
        <v>176</v>
      </c>
      <c r="E2199" t="s">
        <v>106</v>
      </c>
      <c r="F2199" t="s">
        <v>270</v>
      </c>
      <c r="G2199">
        <v>5246682</v>
      </c>
      <c r="H2199">
        <v>1334131</v>
      </c>
      <c r="I2199" t="s">
        <v>22</v>
      </c>
      <c r="J2199">
        <v>40</v>
      </c>
      <c r="K2199">
        <v>14</v>
      </c>
      <c r="L2199">
        <v>0</v>
      </c>
      <c r="M2199" s="1"/>
      <c r="O2199">
        <v>1</v>
      </c>
      <c r="P2199">
        <v>0</v>
      </c>
      <c r="Q2199">
        <v>0</v>
      </c>
      <c r="R2199" t="s">
        <v>30</v>
      </c>
    </row>
    <row r="2200" spans="1:18" x14ac:dyDescent="0.35">
      <c r="A2200">
        <v>7490983</v>
      </c>
      <c r="B2200" t="s">
        <v>4145</v>
      </c>
      <c r="C2200">
        <v>39230948</v>
      </c>
      <c r="D2200" t="s">
        <v>4146</v>
      </c>
      <c r="E2200" t="s">
        <v>44</v>
      </c>
      <c r="F2200" t="s">
        <v>45</v>
      </c>
      <c r="G2200">
        <v>5252371</v>
      </c>
      <c r="H2200">
        <v>1333046</v>
      </c>
      <c r="I2200" t="s">
        <v>22</v>
      </c>
      <c r="J2200">
        <v>72</v>
      </c>
      <c r="K2200">
        <v>92</v>
      </c>
      <c r="L2200">
        <v>67</v>
      </c>
      <c r="M2200" s="1">
        <v>44842</v>
      </c>
      <c r="N2200">
        <v>75</v>
      </c>
      <c r="O2200">
        <v>1</v>
      </c>
      <c r="P2200">
        <v>4</v>
      </c>
      <c r="Q2200">
        <v>5</v>
      </c>
      <c r="R2200" t="s">
        <v>30</v>
      </c>
    </row>
    <row r="2201" spans="1:18" x14ac:dyDescent="0.35">
      <c r="A2201">
        <v>7594996</v>
      </c>
      <c r="B2201" t="s">
        <v>4147</v>
      </c>
      <c r="C2201">
        <v>18194568</v>
      </c>
      <c r="D2201" t="s">
        <v>964</v>
      </c>
      <c r="E2201" t="s">
        <v>44</v>
      </c>
      <c r="F2201" t="s">
        <v>78</v>
      </c>
      <c r="G2201">
        <v>5253788</v>
      </c>
      <c r="H2201">
        <v>1340071</v>
      </c>
      <c r="I2201" t="s">
        <v>71</v>
      </c>
      <c r="J2201">
        <v>15</v>
      </c>
      <c r="K2201">
        <v>5</v>
      </c>
      <c r="L2201">
        <v>0</v>
      </c>
      <c r="M2201" s="1"/>
      <c r="O2201">
        <v>1</v>
      </c>
      <c r="P2201">
        <v>0</v>
      </c>
      <c r="Q2201">
        <v>0</v>
      </c>
      <c r="R2201" t="s">
        <v>30</v>
      </c>
    </row>
    <row r="2202" spans="1:18" x14ac:dyDescent="0.35">
      <c r="A2202">
        <v>7492748</v>
      </c>
      <c r="B2202" t="s">
        <v>4148</v>
      </c>
      <c r="C2202">
        <v>28497746</v>
      </c>
      <c r="D2202" t="s">
        <v>4149</v>
      </c>
      <c r="E2202" t="s">
        <v>106</v>
      </c>
      <c r="F2202" t="s">
        <v>117</v>
      </c>
      <c r="G2202">
        <v>5249192</v>
      </c>
      <c r="H2202">
        <v>1337017</v>
      </c>
      <c r="I2202" t="s">
        <v>71</v>
      </c>
      <c r="J2202">
        <v>28</v>
      </c>
      <c r="K2202">
        <v>2</v>
      </c>
      <c r="L2202">
        <v>112</v>
      </c>
      <c r="M2202" s="1">
        <v>43609</v>
      </c>
      <c r="N2202">
        <v>125</v>
      </c>
      <c r="O2202">
        <v>1</v>
      </c>
      <c r="P2202">
        <v>0</v>
      </c>
      <c r="Q2202">
        <v>0</v>
      </c>
      <c r="R2202" t="s">
        <v>30</v>
      </c>
    </row>
    <row r="2203" spans="1:18" x14ac:dyDescent="0.35">
      <c r="A2203">
        <v>7684739</v>
      </c>
      <c r="B2203" t="s">
        <v>4150</v>
      </c>
      <c r="C2203">
        <v>3824407</v>
      </c>
      <c r="D2203" t="s">
        <v>2295</v>
      </c>
      <c r="E2203" t="s">
        <v>110</v>
      </c>
      <c r="F2203" t="s">
        <v>575</v>
      </c>
      <c r="G2203">
        <v>5252714</v>
      </c>
      <c r="H2203">
        <v>1330128</v>
      </c>
      <c r="I2203" t="s">
        <v>22</v>
      </c>
      <c r="J2203">
        <v>75</v>
      </c>
      <c r="K2203">
        <v>500</v>
      </c>
      <c r="L2203">
        <v>20</v>
      </c>
      <c r="M2203" s="1">
        <v>43576</v>
      </c>
      <c r="N2203">
        <v>23</v>
      </c>
      <c r="O2203">
        <v>1</v>
      </c>
      <c r="P2203">
        <v>365</v>
      </c>
      <c r="Q2203">
        <v>0</v>
      </c>
      <c r="R2203" t="s">
        <v>30</v>
      </c>
    </row>
    <row r="2204" spans="1:18" x14ac:dyDescent="0.35">
      <c r="A2204">
        <v>7595499</v>
      </c>
      <c r="B2204" t="s">
        <v>4151</v>
      </c>
      <c r="C2204">
        <v>39830360</v>
      </c>
      <c r="D2204" t="s">
        <v>30</v>
      </c>
      <c r="E2204" t="s">
        <v>48</v>
      </c>
      <c r="F2204" t="s">
        <v>309</v>
      </c>
      <c r="G2204">
        <v>5247975</v>
      </c>
      <c r="H2204">
        <v>1343609</v>
      </c>
      <c r="I2204" t="s">
        <v>71</v>
      </c>
      <c r="J2204">
        <v>16</v>
      </c>
      <c r="K2204">
        <v>1</v>
      </c>
      <c r="L2204">
        <v>0</v>
      </c>
      <c r="M2204" s="1"/>
      <c r="O2204">
        <v>1</v>
      </c>
      <c r="P2204">
        <v>0</v>
      </c>
      <c r="Q2204">
        <v>0</v>
      </c>
      <c r="R2204" t="s">
        <v>30</v>
      </c>
    </row>
    <row r="2205" spans="1:18" x14ac:dyDescent="0.35">
      <c r="A2205">
        <v>7685512</v>
      </c>
      <c r="B2205" t="s">
        <v>4152</v>
      </c>
      <c r="C2205">
        <v>20021987</v>
      </c>
      <c r="D2205" t="s">
        <v>4153</v>
      </c>
      <c r="E2205" t="s">
        <v>48</v>
      </c>
      <c r="F2205" t="s">
        <v>152</v>
      </c>
      <c r="G2205">
        <v>5247433</v>
      </c>
      <c r="H2205">
        <v>1344998</v>
      </c>
      <c r="I2205" t="s">
        <v>71</v>
      </c>
      <c r="J2205">
        <v>60</v>
      </c>
      <c r="K2205">
        <v>2</v>
      </c>
      <c r="L2205">
        <v>6</v>
      </c>
      <c r="M2205" s="1">
        <v>42507</v>
      </c>
      <c r="N2205">
        <v>7</v>
      </c>
      <c r="O2205">
        <v>1</v>
      </c>
      <c r="P2205">
        <v>0</v>
      </c>
      <c r="Q2205">
        <v>0</v>
      </c>
      <c r="R2205" t="s">
        <v>30</v>
      </c>
    </row>
    <row r="2206" spans="1:18" x14ac:dyDescent="0.35">
      <c r="A2206">
        <v>7686091</v>
      </c>
      <c r="B2206" t="s">
        <v>4154</v>
      </c>
      <c r="C2206">
        <v>40364833</v>
      </c>
      <c r="D2206" t="s">
        <v>1576</v>
      </c>
      <c r="E2206" t="s">
        <v>33</v>
      </c>
      <c r="F2206" t="s">
        <v>94</v>
      </c>
      <c r="G2206">
        <v>5248985</v>
      </c>
      <c r="H2206">
        <v>133791</v>
      </c>
      <c r="I2206" t="s">
        <v>71</v>
      </c>
      <c r="J2206">
        <v>30</v>
      </c>
      <c r="K2206">
        <v>2</v>
      </c>
      <c r="L2206">
        <v>10</v>
      </c>
      <c r="M2206" s="1">
        <v>43325</v>
      </c>
      <c r="N2206">
        <v>13</v>
      </c>
      <c r="O2206">
        <v>2</v>
      </c>
      <c r="P2206">
        <v>0</v>
      </c>
      <c r="Q2206">
        <v>0</v>
      </c>
      <c r="R2206" t="s">
        <v>30</v>
      </c>
    </row>
    <row r="2207" spans="1:18" x14ac:dyDescent="0.35">
      <c r="A2207">
        <v>7495407</v>
      </c>
      <c r="B2207" t="s">
        <v>4155</v>
      </c>
      <c r="C2207">
        <v>39257044</v>
      </c>
      <c r="D2207" t="s">
        <v>4061</v>
      </c>
      <c r="E2207" t="s">
        <v>106</v>
      </c>
      <c r="F2207" t="s">
        <v>545</v>
      </c>
      <c r="G2207">
        <v>5247216</v>
      </c>
      <c r="H2207">
        <v>1338634</v>
      </c>
      <c r="I2207" t="s">
        <v>22</v>
      </c>
      <c r="J2207">
        <v>250</v>
      </c>
      <c r="K2207">
        <v>4</v>
      </c>
      <c r="L2207">
        <v>48</v>
      </c>
      <c r="M2207" s="1">
        <v>43805</v>
      </c>
      <c r="N2207">
        <v>54</v>
      </c>
      <c r="O2207">
        <v>5</v>
      </c>
      <c r="P2207">
        <v>51</v>
      </c>
      <c r="Q2207">
        <v>0</v>
      </c>
      <c r="R2207" t="s">
        <v>4156</v>
      </c>
    </row>
    <row r="2208" spans="1:18" x14ac:dyDescent="0.35">
      <c r="A2208">
        <v>7495977</v>
      </c>
      <c r="B2208" t="s">
        <v>4157</v>
      </c>
      <c r="C2208">
        <v>39259413</v>
      </c>
      <c r="D2208" t="s">
        <v>125</v>
      </c>
      <c r="E2208" t="s">
        <v>33</v>
      </c>
      <c r="F2208" t="s">
        <v>94</v>
      </c>
      <c r="G2208">
        <v>5249454</v>
      </c>
      <c r="H2208">
        <v>1341287</v>
      </c>
      <c r="I2208" t="s">
        <v>22</v>
      </c>
      <c r="J2208">
        <v>70</v>
      </c>
      <c r="K2208">
        <v>3</v>
      </c>
      <c r="L2208">
        <v>1</v>
      </c>
      <c r="M2208" s="1">
        <v>42226</v>
      </c>
      <c r="N2208">
        <v>1</v>
      </c>
      <c r="O2208">
        <v>1</v>
      </c>
      <c r="P2208">
        <v>0</v>
      </c>
      <c r="Q2208">
        <v>0</v>
      </c>
      <c r="R2208" t="s">
        <v>30</v>
      </c>
    </row>
    <row r="2209" spans="1:18" x14ac:dyDescent="0.35">
      <c r="A2209">
        <v>7598526</v>
      </c>
      <c r="B2209" t="s">
        <v>4158</v>
      </c>
      <c r="C2209">
        <v>39845442</v>
      </c>
      <c r="D2209" t="s">
        <v>412</v>
      </c>
      <c r="E2209" t="s">
        <v>44</v>
      </c>
      <c r="F2209" t="s">
        <v>78</v>
      </c>
      <c r="G2209">
        <v>5253351</v>
      </c>
      <c r="H2209">
        <v>1340693</v>
      </c>
      <c r="I2209" t="s">
        <v>22</v>
      </c>
      <c r="J2209">
        <v>120</v>
      </c>
      <c r="K2209">
        <v>4</v>
      </c>
      <c r="L2209">
        <v>18</v>
      </c>
      <c r="M2209" s="1">
        <v>44052</v>
      </c>
      <c r="N2209">
        <v>20</v>
      </c>
      <c r="O2209">
        <v>1</v>
      </c>
      <c r="P2209">
        <v>0</v>
      </c>
      <c r="Q2209">
        <v>0</v>
      </c>
      <c r="R2209" t="s">
        <v>30</v>
      </c>
    </row>
    <row r="2210" spans="1:18" x14ac:dyDescent="0.35">
      <c r="A2210">
        <v>7806721</v>
      </c>
      <c r="B2210" t="s">
        <v>4159</v>
      </c>
      <c r="C2210">
        <v>41093498</v>
      </c>
      <c r="D2210" t="s">
        <v>4160</v>
      </c>
      <c r="E2210" t="s">
        <v>106</v>
      </c>
      <c r="F2210" t="s">
        <v>545</v>
      </c>
      <c r="G2210">
        <v>5247606</v>
      </c>
      <c r="H2210">
        <v>1337243</v>
      </c>
      <c r="I2210" t="s">
        <v>71</v>
      </c>
      <c r="J2210">
        <v>27</v>
      </c>
      <c r="K2210">
        <v>1</v>
      </c>
      <c r="L2210">
        <v>315</v>
      </c>
      <c r="M2210" s="1">
        <v>44915</v>
      </c>
      <c r="N2210">
        <v>891</v>
      </c>
      <c r="O2210">
        <v>1</v>
      </c>
      <c r="P2210">
        <v>20</v>
      </c>
      <c r="Q2210">
        <v>127</v>
      </c>
      <c r="R2210" t="s">
        <v>4161</v>
      </c>
    </row>
    <row r="2211" spans="1:18" x14ac:dyDescent="0.35">
      <c r="A2211">
        <v>7687245</v>
      </c>
      <c r="B2211" t="s">
        <v>4162</v>
      </c>
      <c r="C2211">
        <v>7775858</v>
      </c>
      <c r="D2211" t="s">
        <v>2081</v>
      </c>
      <c r="E2211" t="s">
        <v>44</v>
      </c>
      <c r="F2211" t="s">
        <v>81</v>
      </c>
      <c r="G2211">
        <v>5253403</v>
      </c>
      <c r="H2211">
        <v>1334848</v>
      </c>
      <c r="I2211" t="s">
        <v>22</v>
      </c>
      <c r="J2211">
        <v>75</v>
      </c>
      <c r="K2211">
        <v>3</v>
      </c>
      <c r="L2211">
        <v>0</v>
      </c>
      <c r="M2211" s="1"/>
      <c r="O2211">
        <v>1</v>
      </c>
      <c r="P2211">
        <v>0</v>
      </c>
      <c r="Q2211">
        <v>0</v>
      </c>
      <c r="R2211" t="s">
        <v>30</v>
      </c>
    </row>
    <row r="2212" spans="1:18" x14ac:dyDescent="0.35">
      <c r="A2212">
        <v>7599452</v>
      </c>
      <c r="B2212" t="s">
        <v>4163</v>
      </c>
      <c r="C2212">
        <v>1086128</v>
      </c>
      <c r="D2212" t="s">
        <v>30</v>
      </c>
      <c r="E2212" t="s">
        <v>44</v>
      </c>
      <c r="F2212" t="s">
        <v>98</v>
      </c>
      <c r="G2212">
        <v>5252291</v>
      </c>
      <c r="H2212">
        <v>1337966</v>
      </c>
      <c r="I2212" t="s">
        <v>22</v>
      </c>
      <c r="J2212">
        <v>125</v>
      </c>
      <c r="K2212">
        <v>3</v>
      </c>
      <c r="L2212">
        <v>0</v>
      </c>
      <c r="M2212" s="1"/>
      <c r="O2212">
        <v>1</v>
      </c>
      <c r="P2212">
        <v>0</v>
      </c>
      <c r="Q2212">
        <v>0</v>
      </c>
      <c r="R2212" t="s">
        <v>30</v>
      </c>
    </row>
    <row r="2213" spans="1:18" x14ac:dyDescent="0.35">
      <c r="A2213">
        <v>7692494</v>
      </c>
      <c r="B2213" t="s">
        <v>4164</v>
      </c>
      <c r="C2213">
        <v>30846948</v>
      </c>
      <c r="D2213" t="s">
        <v>4165</v>
      </c>
      <c r="E2213" t="s">
        <v>20</v>
      </c>
      <c r="F2213" t="s">
        <v>40</v>
      </c>
      <c r="G2213">
        <v>5253119</v>
      </c>
      <c r="H2213">
        <v>1342605</v>
      </c>
      <c r="I2213" t="s">
        <v>22</v>
      </c>
      <c r="J2213">
        <v>32</v>
      </c>
      <c r="K2213">
        <v>10</v>
      </c>
      <c r="L2213">
        <v>1</v>
      </c>
      <c r="M2213" s="1">
        <v>42253</v>
      </c>
      <c r="N2213">
        <v>1</v>
      </c>
      <c r="O2213">
        <v>1</v>
      </c>
      <c r="P2213">
        <v>0</v>
      </c>
      <c r="Q2213">
        <v>0</v>
      </c>
      <c r="R2213" t="s">
        <v>30</v>
      </c>
    </row>
    <row r="2214" spans="1:18" x14ac:dyDescent="0.35">
      <c r="A2214">
        <v>7807397</v>
      </c>
      <c r="B2214" t="s">
        <v>4166</v>
      </c>
      <c r="C2214">
        <v>16101198</v>
      </c>
      <c r="D2214" t="s">
        <v>4020</v>
      </c>
      <c r="E2214" t="s">
        <v>106</v>
      </c>
      <c r="F2214" t="s">
        <v>263</v>
      </c>
      <c r="G2214">
        <v>52487</v>
      </c>
      <c r="H2214">
        <v>1336565</v>
      </c>
      <c r="I2214" t="s">
        <v>22</v>
      </c>
      <c r="J2214">
        <v>3429</v>
      </c>
      <c r="K2214">
        <v>91</v>
      </c>
      <c r="L2214">
        <v>6</v>
      </c>
      <c r="M2214" s="1">
        <v>42917</v>
      </c>
      <c r="N2214">
        <v>7</v>
      </c>
      <c r="O2214">
        <v>1</v>
      </c>
      <c r="P2214">
        <v>358</v>
      </c>
      <c r="Q2214">
        <v>0</v>
      </c>
      <c r="R2214" t="s">
        <v>30</v>
      </c>
    </row>
    <row r="2215" spans="1:18" x14ac:dyDescent="0.35">
      <c r="A2215">
        <v>7604434</v>
      </c>
      <c r="B2215" t="s">
        <v>4167</v>
      </c>
      <c r="C2215">
        <v>8325755</v>
      </c>
      <c r="D2215" t="s">
        <v>2883</v>
      </c>
      <c r="E2215" t="s">
        <v>106</v>
      </c>
      <c r="F2215" t="s">
        <v>263</v>
      </c>
      <c r="G2215">
        <v>524862</v>
      </c>
      <c r="H2215">
        <v>1334432</v>
      </c>
      <c r="I2215" t="s">
        <v>71</v>
      </c>
      <c r="J2215">
        <v>25</v>
      </c>
      <c r="K2215">
        <v>3</v>
      </c>
      <c r="L2215">
        <v>4</v>
      </c>
      <c r="M2215" s="1">
        <v>43693</v>
      </c>
      <c r="N2215">
        <v>8</v>
      </c>
      <c r="O2215">
        <v>1</v>
      </c>
      <c r="P2215">
        <v>0</v>
      </c>
      <c r="Q2215">
        <v>0</v>
      </c>
      <c r="R2215" t="s">
        <v>30</v>
      </c>
    </row>
    <row r="2216" spans="1:18" x14ac:dyDescent="0.35">
      <c r="A2216">
        <v>7695587</v>
      </c>
      <c r="B2216" t="s">
        <v>4168</v>
      </c>
      <c r="C2216">
        <v>40121503</v>
      </c>
      <c r="D2216" t="s">
        <v>2037</v>
      </c>
      <c r="E2216" t="s">
        <v>33</v>
      </c>
      <c r="F2216" t="s">
        <v>274</v>
      </c>
      <c r="G2216">
        <v>5250476</v>
      </c>
      <c r="H2216">
        <v>1339732</v>
      </c>
      <c r="I2216" t="s">
        <v>22</v>
      </c>
      <c r="J2216">
        <v>159</v>
      </c>
      <c r="K2216">
        <v>3</v>
      </c>
      <c r="L2216">
        <v>187</v>
      </c>
      <c r="M2216" s="1">
        <v>44906</v>
      </c>
      <c r="N2216">
        <v>210</v>
      </c>
      <c r="O2216">
        <v>1</v>
      </c>
      <c r="P2216">
        <v>172</v>
      </c>
      <c r="Q2216">
        <v>21</v>
      </c>
      <c r="R2216" t="s">
        <v>4169</v>
      </c>
    </row>
    <row r="2217" spans="1:18" x14ac:dyDescent="0.35">
      <c r="A2217">
        <v>7696225</v>
      </c>
      <c r="B2217" t="s">
        <v>4170</v>
      </c>
      <c r="C2217">
        <v>2231026</v>
      </c>
      <c r="D2217" t="s">
        <v>1264</v>
      </c>
      <c r="E2217" t="s">
        <v>33</v>
      </c>
      <c r="F2217" t="s">
        <v>251</v>
      </c>
      <c r="G2217">
        <v>525234</v>
      </c>
      <c r="H2217">
        <v>1345054</v>
      </c>
      <c r="I2217" t="s">
        <v>71</v>
      </c>
      <c r="J2217">
        <v>23</v>
      </c>
      <c r="K2217">
        <v>1</v>
      </c>
      <c r="L2217">
        <v>0</v>
      </c>
      <c r="M2217" s="1"/>
      <c r="O2217">
        <v>1</v>
      </c>
      <c r="P2217">
        <v>0</v>
      </c>
      <c r="Q2217">
        <v>0</v>
      </c>
      <c r="R2217" t="s">
        <v>30</v>
      </c>
    </row>
    <row r="2218" spans="1:18" x14ac:dyDescent="0.35">
      <c r="A2218">
        <v>7606239</v>
      </c>
      <c r="B2218" t="s">
        <v>4171</v>
      </c>
      <c r="C2218">
        <v>5058997</v>
      </c>
      <c r="D2218" t="s">
        <v>4172</v>
      </c>
      <c r="E2218" t="s">
        <v>48</v>
      </c>
      <c r="F2218" t="s">
        <v>468</v>
      </c>
      <c r="G2218">
        <v>524691</v>
      </c>
      <c r="H2218">
        <v>1342646</v>
      </c>
      <c r="I2218" t="s">
        <v>22</v>
      </c>
      <c r="J2218">
        <v>34</v>
      </c>
      <c r="K2218">
        <v>1</v>
      </c>
      <c r="L2218">
        <v>1</v>
      </c>
      <c r="M2218" s="1">
        <v>42248</v>
      </c>
      <c r="N2218">
        <v>1</v>
      </c>
      <c r="O2218">
        <v>1</v>
      </c>
      <c r="P2218">
        <v>0</v>
      </c>
      <c r="Q2218">
        <v>0</v>
      </c>
      <c r="R2218" t="s">
        <v>30</v>
      </c>
    </row>
    <row r="2219" spans="1:18" x14ac:dyDescent="0.35">
      <c r="A2219">
        <v>7705479</v>
      </c>
      <c r="B2219" t="s">
        <v>4173</v>
      </c>
      <c r="C2219">
        <v>2283051</v>
      </c>
      <c r="D2219" t="s">
        <v>4174</v>
      </c>
      <c r="E2219" t="s">
        <v>44</v>
      </c>
      <c r="F2219" t="s">
        <v>98</v>
      </c>
      <c r="G2219">
        <v>5252298</v>
      </c>
      <c r="H2219">
        <v>1340112</v>
      </c>
      <c r="I2219" t="s">
        <v>71</v>
      </c>
      <c r="J2219">
        <v>75</v>
      </c>
      <c r="K2219">
        <v>28</v>
      </c>
      <c r="L2219">
        <v>105</v>
      </c>
      <c r="M2219" s="1">
        <v>44869</v>
      </c>
      <c r="N2219">
        <v>135</v>
      </c>
      <c r="O2219">
        <v>1</v>
      </c>
      <c r="P2219">
        <v>0</v>
      </c>
      <c r="Q2219">
        <v>9</v>
      </c>
      <c r="R2219" t="s">
        <v>4175</v>
      </c>
    </row>
    <row r="2220" spans="1:18" x14ac:dyDescent="0.35">
      <c r="A2220">
        <v>7815882</v>
      </c>
      <c r="B2220" t="s">
        <v>4176</v>
      </c>
      <c r="C2220">
        <v>41117572</v>
      </c>
      <c r="D2220" t="s">
        <v>580</v>
      </c>
      <c r="E2220" t="s">
        <v>33</v>
      </c>
      <c r="F2220" t="s">
        <v>173</v>
      </c>
      <c r="G2220">
        <v>5250735</v>
      </c>
      <c r="H2220">
        <v>134695</v>
      </c>
      <c r="I2220" t="s">
        <v>22</v>
      </c>
      <c r="J2220">
        <v>44</v>
      </c>
      <c r="K2220">
        <v>1</v>
      </c>
      <c r="L2220">
        <v>2</v>
      </c>
      <c r="M2220" s="1">
        <v>42253</v>
      </c>
      <c r="N2220">
        <v>2</v>
      </c>
      <c r="O2220">
        <v>1</v>
      </c>
      <c r="P2220">
        <v>0</v>
      </c>
      <c r="Q2220">
        <v>0</v>
      </c>
      <c r="R2220" t="s">
        <v>30</v>
      </c>
    </row>
    <row r="2221" spans="1:18" x14ac:dyDescent="0.35">
      <c r="A2221">
        <v>7606894</v>
      </c>
      <c r="B2221" t="s">
        <v>4177</v>
      </c>
      <c r="C2221">
        <v>3533659</v>
      </c>
      <c r="D2221" t="s">
        <v>4178</v>
      </c>
      <c r="E2221" t="s">
        <v>44</v>
      </c>
      <c r="F2221" t="s">
        <v>799</v>
      </c>
      <c r="G2221">
        <v>5255564</v>
      </c>
      <c r="H2221">
        <v>1334483</v>
      </c>
      <c r="I2221" t="s">
        <v>22</v>
      </c>
      <c r="J2221">
        <v>70</v>
      </c>
      <c r="K2221">
        <v>1</v>
      </c>
      <c r="L2221">
        <v>2</v>
      </c>
      <c r="M2221" s="1">
        <v>42621</v>
      </c>
      <c r="N2221">
        <v>2</v>
      </c>
      <c r="O2221">
        <v>1</v>
      </c>
      <c r="P2221">
        <v>0</v>
      </c>
      <c r="Q2221">
        <v>0</v>
      </c>
      <c r="R2221" t="s">
        <v>30</v>
      </c>
    </row>
    <row r="2222" spans="1:18" x14ac:dyDescent="0.35">
      <c r="A2222">
        <v>7606896</v>
      </c>
      <c r="B2222" t="s">
        <v>4179</v>
      </c>
      <c r="C2222">
        <v>39895198</v>
      </c>
      <c r="D2222" t="s">
        <v>2305</v>
      </c>
      <c r="E2222" t="s">
        <v>106</v>
      </c>
      <c r="F2222" t="s">
        <v>263</v>
      </c>
      <c r="G2222">
        <v>5248904</v>
      </c>
      <c r="H2222">
        <v>133559</v>
      </c>
      <c r="I2222" t="s">
        <v>71</v>
      </c>
      <c r="J2222">
        <v>35</v>
      </c>
      <c r="K2222">
        <v>7</v>
      </c>
      <c r="L2222">
        <v>0</v>
      </c>
      <c r="M2222" s="1"/>
      <c r="O2222">
        <v>1</v>
      </c>
      <c r="P2222">
        <v>0</v>
      </c>
      <c r="Q2222">
        <v>0</v>
      </c>
      <c r="R2222" t="s">
        <v>30</v>
      </c>
    </row>
    <row r="2223" spans="1:18" x14ac:dyDescent="0.35">
      <c r="A2223">
        <v>7709357</v>
      </c>
      <c r="B2223" t="s">
        <v>4180</v>
      </c>
      <c r="C2223">
        <v>40499192</v>
      </c>
      <c r="D2223" t="s">
        <v>1020</v>
      </c>
      <c r="E2223" t="s">
        <v>504</v>
      </c>
      <c r="F2223" t="s">
        <v>1461</v>
      </c>
      <c r="G2223">
        <v>5251539</v>
      </c>
      <c r="H2223">
        <v>1347976</v>
      </c>
      <c r="I2223" t="s">
        <v>22</v>
      </c>
      <c r="J2223">
        <v>60</v>
      </c>
      <c r="K2223">
        <v>3</v>
      </c>
      <c r="L2223">
        <v>1</v>
      </c>
      <c r="M2223" s="1">
        <v>42256</v>
      </c>
      <c r="N2223">
        <v>1</v>
      </c>
      <c r="O2223">
        <v>1</v>
      </c>
      <c r="P2223">
        <v>0</v>
      </c>
      <c r="Q2223">
        <v>0</v>
      </c>
      <c r="R2223" t="s">
        <v>30</v>
      </c>
    </row>
    <row r="2224" spans="1:18" x14ac:dyDescent="0.35">
      <c r="A2224">
        <v>7608409</v>
      </c>
      <c r="B2224" t="s">
        <v>4181</v>
      </c>
      <c r="C2224">
        <v>24479176</v>
      </c>
      <c r="D2224" t="s">
        <v>4182</v>
      </c>
      <c r="E2224" t="s">
        <v>33</v>
      </c>
      <c r="F2224" t="s">
        <v>274</v>
      </c>
      <c r="G2224">
        <v>5249613</v>
      </c>
      <c r="H2224">
        <v>1341756</v>
      </c>
      <c r="I2224" t="s">
        <v>71</v>
      </c>
      <c r="J2224">
        <v>18</v>
      </c>
      <c r="K2224">
        <v>4</v>
      </c>
      <c r="L2224">
        <v>1</v>
      </c>
      <c r="M2224" s="1">
        <v>42244</v>
      </c>
      <c r="N2224">
        <v>1</v>
      </c>
      <c r="O2224">
        <v>1</v>
      </c>
      <c r="P2224">
        <v>0</v>
      </c>
      <c r="Q2224">
        <v>0</v>
      </c>
      <c r="R2224" t="s">
        <v>30</v>
      </c>
    </row>
    <row r="2225" spans="1:18" x14ac:dyDescent="0.35">
      <c r="A2225">
        <v>7819840</v>
      </c>
      <c r="B2225" t="s">
        <v>4183</v>
      </c>
      <c r="C2225">
        <v>41170062</v>
      </c>
      <c r="D2225" t="s">
        <v>4184</v>
      </c>
      <c r="E2225" t="s">
        <v>48</v>
      </c>
      <c r="F2225" t="s">
        <v>152</v>
      </c>
      <c r="G2225">
        <v>5247986</v>
      </c>
      <c r="H2225">
        <v>1343984</v>
      </c>
      <c r="I2225" t="s">
        <v>71</v>
      </c>
      <c r="J2225">
        <v>20</v>
      </c>
      <c r="K2225">
        <v>3</v>
      </c>
      <c r="L2225">
        <v>2</v>
      </c>
      <c r="M2225" s="1">
        <v>42235</v>
      </c>
      <c r="N2225">
        <v>2</v>
      </c>
      <c r="O2225">
        <v>1</v>
      </c>
      <c r="P2225">
        <v>0</v>
      </c>
      <c r="Q2225">
        <v>0</v>
      </c>
      <c r="R2225" t="s">
        <v>30</v>
      </c>
    </row>
    <row r="2226" spans="1:18" x14ac:dyDescent="0.35">
      <c r="A2226">
        <v>7608724</v>
      </c>
      <c r="B2226" t="s">
        <v>4185</v>
      </c>
      <c r="C2226">
        <v>3010412</v>
      </c>
      <c r="D2226" t="s">
        <v>4186</v>
      </c>
      <c r="E2226" t="s">
        <v>48</v>
      </c>
      <c r="F2226" t="s">
        <v>468</v>
      </c>
      <c r="G2226">
        <v>5247879</v>
      </c>
      <c r="H2226">
        <v>1342398</v>
      </c>
      <c r="I2226" t="s">
        <v>71</v>
      </c>
      <c r="J2226">
        <v>40</v>
      </c>
      <c r="K2226">
        <v>1</v>
      </c>
      <c r="L2226">
        <v>0</v>
      </c>
      <c r="M2226" s="1"/>
      <c r="O2226">
        <v>1</v>
      </c>
      <c r="P2226">
        <v>0</v>
      </c>
      <c r="Q2226">
        <v>0</v>
      </c>
      <c r="R2226" t="s">
        <v>30</v>
      </c>
    </row>
    <row r="2227" spans="1:18" x14ac:dyDescent="0.35">
      <c r="A2227">
        <v>7821505</v>
      </c>
      <c r="B2227" t="s">
        <v>4187</v>
      </c>
      <c r="C2227">
        <v>33889327</v>
      </c>
      <c r="D2227" t="s">
        <v>2112</v>
      </c>
      <c r="E2227" t="s">
        <v>48</v>
      </c>
      <c r="F2227" t="s">
        <v>49</v>
      </c>
      <c r="G2227">
        <v>5248668</v>
      </c>
      <c r="H2227">
        <v>1342984</v>
      </c>
      <c r="I2227" t="s">
        <v>22</v>
      </c>
      <c r="J2227">
        <v>43</v>
      </c>
      <c r="K2227">
        <v>4</v>
      </c>
      <c r="L2227">
        <v>2</v>
      </c>
      <c r="M2227" s="1">
        <v>42314</v>
      </c>
      <c r="N2227">
        <v>2</v>
      </c>
      <c r="O2227">
        <v>1</v>
      </c>
      <c r="P2227">
        <v>0</v>
      </c>
      <c r="Q2227">
        <v>0</v>
      </c>
      <c r="R2227" t="s">
        <v>30</v>
      </c>
    </row>
    <row r="2228" spans="1:18" x14ac:dyDescent="0.35">
      <c r="A2228">
        <v>7713626</v>
      </c>
      <c r="B2228" t="s">
        <v>4188</v>
      </c>
      <c r="C2228">
        <v>40523129</v>
      </c>
      <c r="D2228" t="s">
        <v>738</v>
      </c>
      <c r="E2228" t="s">
        <v>110</v>
      </c>
      <c r="F2228" t="s">
        <v>129</v>
      </c>
      <c r="G2228">
        <v>5249695</v>
      </c>
      <c r="H2228">
        <v>1331364</v>
      </c>
      <c r="I2228" t="s">
        <v>22</v>
      </c>
      <c r="J2228">
        <v>53</v>
      </c>
      <c r="K2228">
        <v>1</v>
      </c>
      <c r="L2228">
        <v>2</v>
      </c>
      <c r="M2228" s="1">
        <v>42235</v>
      </c>
      <c r="N2228">
        <v>2</v>
      </c>
      <c r="O2228">
        <v>1</v>
      </c>
      <c r="P2228">
        <v>0</v>
      </c>
      <c r="Q2228">
        <v>0</v>
      </c>
      <c r="R2228" t="s">
        <v>30</v>
      </c>
    </row>
    <row r="2229" spans="1:18" x14ac:dyDescent="0.35">
      <c r="A2229">
        <v>7718401</v>
      </c>
      <c r="B2229" t="s">
        <v>4189</v>
      </c>
      <c r="C2229">
        <v>4570364</v>
      </c>
      <c r="D2229" t="s">
        <v>4190</v>
      </c>
      <c r="E2229" t="s">
        <v>33</v>
      </c>
      <c r="F2229" t="s">
        <v>173</v>
      </c>
      <c r="G2229">
        <v>5250908</v>
      </c>
      <c r="H2229">
        <v>1345779</v>
      </c>
      <c r="I2229" t="s">
        <v>22</v>
      </c>
      <c r="J2229">
        <v>99</v>
      </c>
      <c r="K2229">
        <v>1</v>
      </c>
      <c r="L2229">
        <v>1</v>
      </c>
      <c r="M2229" s="1">
        <v>42265</v>
      </c>
      <c r="N2229">
        <v>1</v>
      </c>
      <c r="O2229">
        <v>1</v>
      </c>
      <c r="P2229">
        <v>0</v>
      </c>
      <c r="Q2229">
        <v>0</v>
      </c>
      <c r="R2229" t="s">
        <v>30</v>
      </c>
    </row>
    <row r="2230" spans="1:18" x14ac:dyDescent="0.35">
      <c r="A2230">
        <v>7609239</v>
      </c>
      <c r="B2230" t="s">
        <v>4191</v>
      </c>
      <c r="C2230">
        <v>39906892</v>
      </c>
      <c r="D2230" t="s">
        <v>971</v>
      </c>
      <c r="E2230" t="s">
        <v>48</v>
      </c>
      <c r="F2230" t="s">
        <v>152</v>
      </c>
      <c r="G2230">
        <v>5247972</v>
      </c>
      <c r="H2230">
        <v>134476</v>
      </c>
      <c r="I2230" t="s">
        <v>22</v>
      </c>
      <c r="J2230">
        <v>60</v>
      </c>
      <c r="K2230">
        <v>2</v>
      </c>
      <c r="L2230">
        <v>6</v>
      </c>
      <c r="M2230" s="1">
        <v>42485</v>
      </c>
      <c r="N2230">
        <v>7</v>
      </c>
      <c r="O2230">
        <v>1</v>
      </c>
      <c r="P2230">
        <v>0</v>
      </c>
      <c r="Q2230">
        <v>0</v>
      </c>
      <c r="R2230" t="s">
        <v>30</v>
      </c>
    </row>
    <row r="2231" spans="1:18" x14ac:dyDescent="0.35">
      <c r="A2231">
        <v>7718757</v>
      </c>
      <c r="B2231" t="s">
        <v>4192</v>
      </c>
      <c r="C2231">
        <v>40557631</v>
      </c>
      <c r="D2231" t="s">
        <v>3166</v>
      </c>
      <c r="E2231" t="s">
        <v>33</v>
      </c>
      <c r="F2231" t="s">
        <v>173</v>
      </c>
      <c r="G2231">
        <v>5250933</v>
      </c>
      <c r="H2231">
        <v>1345887</v>
      </c>
      <c r="I2231" t="s">
        <v>22</v>
      </c>
      <c r="J2231">
        <v>40</v>
      </c>
      <c r="K2231">
        <v>2</v>
      </c>
      <c r="L2231">
        <v>3</v>
      </c>
      <c r="M2231" s="1">
        <v>42242</v>
      </c>
      <c r="N2231">
        <v>3</v>
      </c>
      <c r="O2231">
        <v>1</v>
      </c>
      <c r="P2231">
        <v>0</v>
      </c>
      <c r="Q2231">
        <v>0</v>
      </c>
      <c r="R2231" t="s">
        <v>30</v>
      </c>
    </row>
    <row r="2232" spans="1:18" x14ac:dyDescent="0.35">
      <c r="A2232">
        <v>7612609</v>
      </c>
      <c r="B2232" t="s">
        <v>4193</v>
      </c>
      <c r="C2232">
        <v>39924091</v>
      </c>
      <c r="D2232" t="s">
        <v>1835</v>
      </c>
      <c r="E2232" t="s">
        <v>48</v>
      </c>
      <c r="F2232" t="s">
        <v>152</v>
      </c>
      <c r="G2232">
        <v>5247848</v>
      </c>
      <c r="H2232">
        <v>1344633</v>
      </c>
      <c r="I2232" t="s">
        <v>71</v>
      </c>
      <c r="J2232">
        <v>20</v>
      </c>
      <c r="K2232">
        <v>1</v>
      </c>
      <c r="L2232">
        <v>0</v>
      </c>
      <c r="M2232" s="1"/>
      <c r="O2232">
        <v>1</v>
      </c>
      <c r="P2232">
        <v>0</v>
      </c>
      <c r="Q2232">
        <v>0</v>
      </c>
      <c r="R2232" t="s">
        <v>30</v>
      </c>
    </row>
    <row r="2233" spans="1:18" x14ac:dyDescent="0.35">
      <c r="A2233">
        <v>7721568</v>
      </c>
      <c r="B2233" t="s">
        <v>4194</v>
      </c>
      <c r="C2233">
        <v>15418632</v>
      </c>
      <c r="D2233" t="s">
        <v>105</v>
      </c>
      <c r="E2233" t="s">
        <v>33</v>
      </c>
      <c r="F2233" t="s">
        <v>55</v>
      </c>
      <c r="G2233">
        <v>5249392</v>
      </c>
      <c r="H2233">
        <v>1343525</v>
      </c>
      <c r="I2233" t="s">
        <v>71</v>
      </c>
      <c r="J2233">
        <v>40</v>
      </c>
      <c r="K2233">
        <v>3</v>
      </c>
      <c r="L2233">
        <v>88</v>
      </c>
      <c r="M2233" s="1">
        <v>44880</v>
      </c>
      <c r="N2233">
        <v>100</v>
      </c>
      <c r="O2233">
        <v>1</v>
      </c>
      <c r="P2233">
        <v>186</v>
      </c>
      <c r="Q2233">
        <v>15</v>
      </c>
      <c r="R2233" t="s">
        <v>30</v>
      </c>
    </row>
    <row r="2234" spans="1:18" x14ac:dyDescent="0.35">
      <c r="A2234">
        <v>7824562</v>
      </c>
      <c r="B2234" t="s">
        <v>4195</v>
      </c>
      <c r="C2234">
        <v>39924277</v>
      </c>
      <c r="D2234" t="s">
        <v>4196</v>
      </c>
      <c r="E2234" t="s">
        <v>110</v>
      </c>
      <c r="F2234" t="s">
        <v>1146</v>
      </c>
      <c r="G2234">
        <v>5251049</v>
      </c>
      <c r="H2234">
        <v>1328835</v>
      </c>
      <c r="I2234" t="s">
        <v>71</v>
      </c>
      <c r="J2234">
        <v>38</v>
      </c>
      <c r="K2234">
        <v>1</v>
      </c>
      <c r="L2234">
        <v>369</v>
      </c>
      <c r="M2234" s="1">
        <v>44895</v>
      </c>
      <c r="N2234">
        <v>413</v>
      </c>
      <c r="O2234">
        <v>7</v>
      </c>
      <c r="P2234">
        <v>82</v>
      </c>
      <c r="Q2234">
        <v>48</v>
      </c>
      <c r="R2234" t="s">
        <v>4197</v>
      </c>
    </row>
    <row r="2235" spans="1:18" x14ac:dyDescent="0.35">
      <c r="A2235">
        <v>7615270</v>
      </c>
      <c r="B2235" t="s">
        <v>4198</v>
      </c>
      <c r="C2235">
        <v>18673662</v>
      </c>
      <c r="D2235" t="s">
        <v>25</v>
      </c>
      <c r="E2235" t="s">
        <v>20</v>
      </c>
      <c r="F2235" t="s">
        <v>40</v>
      </c>
      <c r="G2235">
        <v>5253672</v>
      </c>
      <c r="H2235">
        <v>1342522</v>
      </c>
      <c r="I2235" t="s">
        <v>22</v>
      </c>
      <c r="J2235">
        <v>60</v>
      </c>
      <c r="K2235">
        <v>6</v>
      </c>
      <c r="L2235">
        <v>4</v>
      </c>
      <c r="M2235" s="1">
        <v>43593</v>
      </c>
      <c r="N2235">
        <v>4</v>
      </c>
      <c r="O2235">
        <v>1</v>
      </c>
      <c r="P2235">
        <v>0</v>
      </c>
      <c r="Q2235">
        <v>0</v>
      </c>
      <c r="R2235" t="s">
        <v>30</v>
      </c>
    </row>
    <row r="2236" spans="1:18" x14ac:dyDescent="0.35">
      <c r="A2236">
        <v>7824963</v>
      </c>
      <c r="B2236" t="s">
        <v>4199</v>
      </c>
      <c r="C2236">
        <v>41199304</v>
      </c>
      <c r="D2236" t="s">
        <v>4200</v>
      </c>
      <c r="E2236" t="s">
        <v>33</v>
      </c>
      <c r="F2236" t="s">
        <v>94</v>
      </c>
      <c r="G2236">
        <v>5249152</v>
      </c>
      <c r="H2236">
        <v>1342245</v>
      </c>
      <c r="I2236" t="s">
        <v>22</v>
      </c>
      <c r="J2236">
        <v>50</v>
      </c>
      <c r="K2236">
        <v>1</v>
      </c>
      <c r="L2236">
        <v>0</v>
      </c>
      <c r="M2236" s="1"/>
      <c r="O2236">
        <v>1</v>
      </c>
      <c r="P2236">
        <v>0</v>
      </c>
      <c r="Q2236">
        <v>0</v>
      </c>
      <c r="R2236" t="s">
        <v>30</v>
      </c>
    </row>
    <row r="2237" spans="1:18" x14ac:dyDescent="0.35">
      <c r="A2237">
        <v>7623577</v>
      </c>
      <c r="B2237" t="s">
        <v>4201</v>
      </c>
      <c r="C2237">
        <v>39990815</v>
      </c>
      <c r="D2237" t="s">
        <v>614</v>
      </c>
      <c r="E2237" t="s">
        <v>33</v>
      </c>
      <c r="F2237" t="s">
        <v>52</v>
      </c>
      <c r="G2237">
        <v>5250234</v>
      </c>
      <c r="H2237">
        <v>1344578</v>
      </c>
      <c r="I2237" t="s">
        <v>22</v>
      </c>
      <c r="J2237">
        <v>59</v>
      </c>
      <c r="K2237">
        <v>3</v>
      </c>
      <c r="L2237">
        <v>1</v>
      </c>
      <c r="M2237" s="1">
        <v>42371</v>
      </c>
      <c r="N2237">
        <v>1</v>
      </c>
      <c r="O2237">
        <v>1</v>
      </c>
      <c r="P2237">
        <v>0</v>
      </c>
      <c r="Q2237">
        <v>0</v>
      </c>
      <c r="R2237" t="s">
        <v>30</v>
      </c>
    </row>
    <row r="2238" spans="1:18" x14ac:dyDescent="0.35">
      <c r="A2238">
        <v>7828523</v>
      </c>
      <c r="B2238" t="s">
        <v>4202</v>
      </c>
      <c r="C2238">
        <v>39924277</v>
      </c>
      <c r="D2238" t="s">
        <v>4196</v>
      </c>
      <c r="E2238" t="s">
        <v>110</v>
      </c>
      <c r="F2238" t="s">
        <v>123</v>
      </c>
      <c r="G2238">
        <v>5251029</v>
      </c>
      <c r="H2238">
        <v>1329012</v>
      </c>
      <c r="I2238" t="s">
        <v>71</v>
      </c>
      <c r="J2238">
        <v>38</v>
      </c>
      <c r="K2238">
        <v>1</v>
      </c>
      <c r="L2238">
        <v>429</v>
      </c>
      <c r="M2238" s="1">
        <v>44906</v>
      </c>
      <c r="N2238">
        <v>487</v>
      </c>
      <c r="O2238">
        <v>7</v>
      </c>
      <c r="P2238">
        <v>79</v>
      </c>
      <c r="Q2238">
        <v>52</v>
      </c>
      <c r="R2238" t="s">
        <v>4203</v>
      </c>
    </row>
    <row r="2239" spans="1:18" x14ac:dyDescent="0.35">
      <c r="A2239">
        <v>7725440</v>
      </c>
      <c r="B2239" t="s">
        <v>4204</v>
      </c>
      <c r="C2239">
        <v>7102412</v>
      </c>
      <c r="D2239" t="s">
        <v>1078</v>
      </c>
      <c r="E2239" t="s">
        <v>48</v>
      </c>
      <c r="F2239" t="s">
        <v>49</v>
      </c>
      <c r="G2239">
        <v>5248779</v>
      </c>
      <c r="H2239">
        <v>1343252</v>
      </c>
      <c r="I2239" t="s">
        <v>22</v>
      </c>
      <c r="J2239">
        <v>62</v>
      </c>
      <c r="K2239">
        <v>4</v>
      </c>
      <c r="L2239">
        <v>3</v>
      </c>
      <c r="M2239" s="1">
        <v>42580</v>
      </c>
      <c r="N2239">
        <v>3</v>
      </c>
      <c r="O2239">
        <v>1</v>
      </c>
      <c r="P2239">
        <v>0</v>
      </c>
      <c r="Q2239">
        <v>0</v>
      </c>
      <c r="R2239" t="s">
        <v>30</v>
      </c>
    </row>
    <row r="2240" spans="1:18" x14ac:dyDescent="0.35">
      <c r="A2240">
        <v>7623861</v>
      </c>
      <c r="B2240" t="s">
        <v>4205</v>
      </c>
      <c r="C2240">
        <v>39925692</v>
      </c>
      <c r="D2240" t="s">
        <v>4206</v>
      </c>
      <c r="E2240" t="s">
        <v>20</v>
      </c>
      <c r="F2240" t="s">
        <v>90</v>
      </c>
      <c r="G2240">
        <v>5254943</v>
      </c>
      <c r="H2240">
        <v>1341552</v>
      </c>
      <c r="I2240" t="s">
        <v>22</v>
      </c>
      <c r="J2240">
        <v>51</v>
      </c>
      <c r="K2240">
        <v>92</v>
      </c>
      <c r="L2240">
        <v>14</v>
      </c>
      <c r="M2240" s="1">
        <v>44712</v>
      </c>
      <c r="N2240">
        <v>16</v>
      </c>
      <c r="O2240">
        <v>1</v>
      </c>
      <c r="P2240">
        <v>204</v>
      </c>
      <c r="Q2240">
        <v>2</v>
      </c>
      <c r="R2240" t="s">
        <v>30</v>
      </c>
    </row>
    <row r="2241" spans="1:18" x14ac:dyDescent="0.35">
      <c r="A2241">
        <v>7726077</v>
      </c>
      <c r="B2241" t="s">
        <v>4207</v>
      </c>
      <c r="C2241">
        <v>12927688</v>
      </c>
      <c r="D2241" t="s">
        <v>1744</v>
      </c>
      <c r="E2241" t="s">
        <v>110</v>
      </c>
      <c r="F2241" t="s">
        <v>129</v>
      </c>
      <c r="G2241">
        <v>5249639</v>
      </c>
      <c r="H2241">
        <v>1331273</v>
      </c>
      <c r="I2241" t="s">
        <v>22</v>
      </c>
      <c r="J2241">
        <v>45</v>
      </c>
      <c r="K2241">
        <v>180</v>
      </c>
      <c r="L2241">
        <v>20</v>
      </c>
      <c r="M2241" s="1">
        <v>42964</v>
      </c>
      <c r="N2241">
        <v>22</v>
      </c>
      <c r="O2241">
        <v>1</v>
      </c>
      <c r="P2241">
        <v>208</v>
      </c>
      <c r="Q2241">
        <v>0</v>
      </c>
      <c r="R2241" t="s">
        <v>30</v>
      </c>
    </row>
    <row r="2242" spans="1:18" x14ac:dyDescent="0.35">
      <c r="A2242">
        <v>7735560</v>
      </c>
      <c r="B2242" t="s">
        <v>4208</v>
      </c>
      <c r="C2242">
        <v>40656291</v>
      </c>
      <c r="D2242" t="s">
        <v>4209</v>
      </c>
      <c r="E2242" t="s">
        <v>44</v>
      </c>
      <c r="F2242" t="s">
        <v>78</v>
      </c>
      <c r="G2242">
        <v>5253463</v>
      </c>
      <c r="H2242">
        <v>1339688</v>
      </c>
      <c r="I2242" t="s">
        <v>22</v>
      </c>
      <c r="J2242">
        <v>50</v>
      </c>
      <c r="K2242">
        <v>1</v>
      </c>
      <c r="L2242">
        <v>0</v>
      </c>
      <c r="M2242" s="1"/>
      <c r="O2242">
        <v>1</v>
      </c>
      <c r="P2242">
        <v>0</v>
      </c>
      <c r="Q2242">
        <v>0</v>
      </c>
      <c r="R2242" t="s">
        <v>30</v>
      </c>
    </row>
    <row r="2243" spans="1:18" x14ac:dyDescent="0.35">
      <c r="A2243">
        <v>7831357</v>
      </c>
      <c r="B2243" t="s">
        <v>4210</v>
      </c>
      <c r="C2243">
        <v>34970450</v>
      </c>
      <c r="D2243" t="s">
        <v>4211</v>
      </c>
      <c r="E2243" t="s">
        <v>44</v>
      </c>
      <c r="F2243" t="s">
        <v>98</v>
      </c>
      <c r="G2243">
        <v>5251669</v>
      </c>
      <c r="H2243">
        <v>1341257</v>
      </c>
      <c r="I2243" t="s">
        <v>22</v>
      </c>
      <c r="J2243">
        <v>180</v>
      </c>
      <c r="K2243">
        <v>2</v>
      </c>
      <c r="L2243">
        <v>372</v>
      </c>
      <c r="M2243" s="1">
        <v>44911</v>
      </c>
      <c r="N2243">
        <v>536</v>
      </c>
      <c r="O2243">
        <v>1</v>
      </c>
      <c r="P2243">
        <v>101</v>
      </c>
      <c r="Q2243">
        <v>74</v>
      </c>
      <c r="R2243" t="s">
        <v>4212</v>
      </c>
    </row>
    <row r="2244" spans="1:18" x14ac:dyDescent="0.35">
      <c r="A2244">
        <v>7624902</v>
      </c>
      <c r="B2244" t="s">
        <v>4213</v>
      </c>
      <c r="C2244">
        <v>39996875</v>
      </c>
      <c r="D2244" t="s">
        <v>4214</v>
      </c>
      <c r="E2244" t="s">
        <v>48</v>
      </c>
      <c r="F2244" t="s">
        <v>49</v>
      </c>
      <c r="G2244">
        <v>524882</v>
      </c>
      <c r="H2244">
        <v>1342652</v>
      </c>
      <c r="I2244" t="s">
        <v>71</v>
      </c>
      <c r="J2244">
        <v>45</v>
      </c>
      <c r="K2244">
        <v>4</v>
      </c>
      <c r="L2244">
        <v>11</v>
      </c>
      <c r="M2244" s="1">
        <v>42806</v>
      </c>
      <c r="N2244">
        <v>12</v>
      </c>
      <c r="O2244">
        <v>1</v>
      </c>
      <c r="P2244">
        <v>0</v>
      </c>
      <c r="Q2244">
        <v>0</v>
      </c>
      <c r="R2244" t="s">
        <v>30</v>
      </c>
    </row>
    <row r="2245" spans="1:18" x14ac:dyDescent="0.35">
      <c r="A2245">
        <v>7834240</v>
      </c>
      <c r="B2245" t="s">
        <v>4215</v>
      </c>
      <c r="C2245">
        <v>31164793</v>
      </c>
      <c r="D2245" t="s">
        <v>1207</v>
      </c>
      <c r="E2245" t="s">
        <v>106</v>
      </c>
      <c r="F2245" t="s">
        <v>117</v>
      </c>
      <c r="G2245">
        <v>5249437</v>
      </c>
      <c r="H2245">
        <v>133565</v>
      </c>
      <c r="I2245" t="s">
        <v>22</v>
      </c>
      <c r="J2245">
        <v>50</v>
      </c>
      <c r="K2245">
        <v>21</v>
      </c>
      <c r="L2245">
        <v>2</v>
      </c>
      <c r="M2245" s="1">
        <v>42278</v>
      </c>
      <c r="N2245">
        <v>2</v>
      </c>
      <c r="O2245">
        <v>1</v>
      </c>
      <c r="P2245">
        <v>0</v>
      </c>
      <c r="Q2245">
        <v>0</v>
      </c>
      <c r="R2245" t="s">
        <v>30</v>
      </c>
    </row>
    <row r="2246" spans="1:18" x14ac:dyDescent="0.35">
      <c r="A2246">
        <v>7735662</v>
      </c>
      <c r="B2246" t="s">
        <v>4216</v>
      </c>
      <c r="C2246">
        <v>40657365</v>
      </c>
      <c r="D2246" t="s">
        <v>169</v>
      </c>
      <c r="E2246" t="s">
        <v>48</v>
      </c>
      <c r="F2246" t="s">
        <v>468</v>
      </c>
      <c r="G2246">
        <v>5247454</v>
      </c>
      <c r="H2246">
        <v>1342026</v>
      </c>
      <c r="I2246" t="s">
        <v>22</v>
      </c>
      <c r="J2246">
        <v>45</v>
      </c>
      <c r="K2246">
        <v>1</v>
      </c>
      <c r="L2246">
        <v>0</v>
      </c>
      <c r="M2246" s="1"/>
      <c r="O2246">
        <v>1</v>
      </c>
      <c r="P2246">
        <v>0</v>
      </c>
      <c r="Q2246">
        <v>0</v>
      </c>
      <c r="R2246" t="s">
        <v>30</v>
      </c>
    </row>
    <row r="2247" spans="1:18" x14ac:dyDescent="0.35">
      <c r="A2247">
        <v>7625640</v>
      </c>
      <c r="B2247" t="s">
        <v>4217</v>
      </c>
      <c r="C2247">
        <v>9312341</v>
      </c>
      <c r="D2247" t="s">
        <v>3707</v>
      </c>
      <c r="E2247" t="s">
        <v>20</v>
      </c>
      <c r="F2247" t="s">
        <v>29</v>
      </c>
      <c r="G2247">
        <v>5255029</v>
      </c>
      <c r="H2247">
        <v>1340958</v>
      </c>
      <c r="I2247" t="s">
        <v>22</v>
      </c>
      <c r="J2247">
        <v>120</v>
      </c>
      <c r="K2247">
        <v>5</v>
      </c>
      <c r="L2247">
        <v>13</v>
      </c>
      <c r="M2247" s="1">
        <v>44767</v>
      </c>
      <c r="N2247">
        <v>14</v>
      </c>
      <c r="O2247">
        <v>1</v>
      </c>
      <c r="P2247">
        <v>0</v>
      </c>
      <c r="Q2247">
        <v>2</v>
      </c>
      <c r="R2247" t="s">
        <v>30</v>
      </c>
    </row>
    <row r="2248" spans="1:18" x14ac:dyDescent="0.35">
      <c r="A2248">
        <v>7738295</v>
      </c>
      <c r="B2248" t="s">
        <v>4218</v>
      </c>
      <c r="C2248">
        <v>40672444</v>
      </c>
      <c r="D2248" t="s">
        <v>1127</v>
      </c>
      <c r="E2248" t="s">
        <v>20</v>
      </c>
      <c r="F2248" t="s">
        <v>102</v>
      </c>
      <c r="G2248">
        <v>5254209</v>
      </c>
      <c r="H2248">
        <v>1341262</v>
      </c>
      <c r="I2248" t="s">
        <v>71</v>
      </c>
      <c r="J2248">
        <v>19</v>
      </c>
      <c r="K2248">
        <v>5</v>
      </c>
      <c r="L2248">
        <v>1</v>
      </c>
      <c r="M2248" s="1">
        <v>42239</v>
      </c>
      <c r="N2248">
        <v>1</v>
      </c>
      <c r="O2248">
        <v>1</v>
      </c>
      <c r="P2248">
        <v>0</v>
      </c>
      <c r="Q2248">
        <v>0</v>
      </c>
      <c r="R2248" t="s">
        <v>30</v>
      </c>
    </row>
    <row r="2249" spans="1:18" x14ac:dyDescent="0.35">
      <c r="A2249">
        <v>7834598</v>
      </c>
      <c r="B2249" t="s">
        <v>4219</v>
      </c>
      <c r="C2249">
        <v>41261503</v>
      </c>
      <c r="D2249" t="s">
        <v>761</v>
      </c>
      <c r="E2249" t="s">
        <v>20</v>
      </c>
      <c r="F2249" t="s">
        <v>397</v>
      </c>
      <c r="G2249">
        <v>5256653</v>
      </c>
      <c r="H2249">
        <v>1340635</v>
      </c>
      <c r="I2249" t="s">
        <v>71</v>
      </c>
      <c r="J2249">
        <v>28</v>
      </c>
      <c r="K2249">
        <v>5</v>
      </c>
      <c r="L2249">
        <v>1</v>
      </c>
      <c r="M2249" s="1">
        <v>42267</v>
      </c>
      <c r="N2249">
        <v>1</v>
      </c>
      <c r="O2249">
        <v>1</v>
      </c>
      <c r="P2249">
        <v>0</v>
      </c>
      <c r="Q2249">
        <v>0</v>
      </c>
      <c r="R2249" t="s">
        <v>30</v>
      </c>
    </row>
    <row r="2250" spans="1:18" x14ac:dyDescent="0.35">
      <c r="A2250">
        <v>7625669</v>
      </c>
      <c r="B2250" t="s">
        <v>4220</v>
      </c>
      <c r="C2250">
        <v>29523109</v>
      </c>
      <c r="D2250" t="s">
        <v>4221</v>
      </c>
      <c r="E2250" t="s">
        <v>106</v>
      </c>
      <c r="F2250" t="s">
        <v>270</v>
      </c>
      <c r="G2250">
        <v>5247679</v>
      </c>
      <c r="H2250">
        <v>1333229</v>
      </c>
      <c r="I2250" t="s">
        <v>22</v>
      </c>
      <c r="J2250">
        <v>70</v>
      </c>
      <c r="K2250">
        <v>14</v>
      </c>
      <c r="L2250">
        <v>1</v>
      </c>
      <c r="M2250" s="1">
        <v>42306</v>
      </c>
      <c r="N2250">
        <v>1</v>
      </c>
      <c r="O2250">
        <v>1</v>
      </c>
      <c r="P2250">
        <v>0</v>
      </c>
      <c r="Q2250">
        <v>0</v>
      </c>
      <c r="R2250" t="s">
        <v>30</v>
      </c>
    </row>
    <row r="2251" spans="1:18" x14ac:dyDescent="0.35">
      <c r="A2251">
        <v>7838754</v>
      </c>
      <c r="B2251" t="s">
        <v>4222</v>
      </c>
      <c r="C2251">
        <v>41295048</v>
      </c>
      <c r="D2251" t="s">
        <v>2841</v>
      </c>
      <c r="E2251" t="s">
        <v>33</v>
      </c>
      <c r="F2251" t="s">
        <v>251</v>
      </c>
      <c r="G2251">
        <v>5252118</v>
      </c>
      <c r="H2251">
        <v>1345307</v>
      </c>
      <c r="I2251" t="s">
        <v>22</v>
      </c>
      <c r="J2251">
        <v>135</v>
      </c>
      <c r="K2251">
        <v>3</v>
      </c>
      <c r="L2251">
        <v>186</v>
      </c>
      <c r="M2251" s="1">
        <v>44893</v>
      </c>
      <c r="N2251">
        <v>210</v>
      </c>
      <c r="O2251">
        <v>2</v>
      </c>
      <c r="P2251">
        <v>312</v>
      </c>
      <c r="Q2251">
        <v>39</v>
      </c>
      <c r="R2251" t="s">
        <v>4223</v>
      </c>
    </row>
    <row r="2252" spans="1:18" x14ac:dyDescent="0.35">
      <c r="A2252">
        <v>7738519</v>
      </c>
      <c r="B2252" t="s">
        <v>4224</v>
      </c>
      <c r="C2252">
        <v>4428810</v>
      </c>
      <c r="D2252" t="s">
        <v>4225</v>
      </c>
      <c r="E2252" t="s">
        <v>33</v>
      </c>
      <c r="F2252" t="s">
        <v>173</v>
      </c>
      <c r="G2252">
        <v>5251102</v>
      </c>
      <c r="H2252">
        <v>1346306</v>
      </c>
      <c r="I2252" t="s">
        <v>22</v>
      </c>
      <c r="J2252">
        <v>68</v>
      </c>
      <c r="K2252">
        <v>2</v>
      </c>
      <c r="L2252">
        <v>43</v>
      </c>
      <c r="M2252" s="1">
        <v>42598</v>
      </c>
      <c r="N2252">
        <v>48</v>
      </c>
      <c r="O2252">
        <v>1</v>
      </c>
      <c r="P2252">
        <v>0</v>
      </c>
      <c r="Q2252">
        <v>0</v>
      </c>
      <c r="R2252" t="s">
        <v>30</v>
      </c>
    </row>
    <row r="2253" spans="1:18" x14ac:dyDescent="0.35">
      <c r="A2253">
        <v>7626956</v>
      </c>
      <c r="B2253" t="s">
        <v>4226</v>
      </c>
      <c r="C2253">
        <v>36608618</v>
      </c>
      <c r="D2253" t="s">
        <v>1073</v>
      </c>
      <c r="E2253" t="s">
        <v>69</v>
      </c>
      <c r="F2253" t="s">
        <v>1133</v>
      </c>
      <c r="G2253">
        <v>5244043</v>
      </c>
      <c r="H2253">
        <v>1355235</v>
      </c>
      <c r="I2253" t="s">
        <v>71</v>
      </c>
      <c r="J2253">
        <v>23</v>
      </c>
      <c r="K2253">
        <v>1</v>
      </c>
      <c r="L2253">
        <v>0</v>
      </c>
      <c r="M2253" s="1"/>
      <c r="O2253">
        <v>1</v>
      </c>
      <c r="P2253">
        <v>0</v>
      </c>
      <c r="Q2253">
        <v>0</v>
      </c>
      <c r="R2253" t="s">
        <v>30</v>
      </c>
    </row>
    <row r="2254" spans="1:18" x14ac:dyDescent="0.35">
      <c r="A2254">
        <v>7739379</v>
      </c>
      <c r="B2254" t="s">
        <v>4227</v>
      </c>
      <c r="C2254">
        <v>39224619</v>
      </c>
      <c r="D2254" t="s">
        <v>227</v>
      </c>
      <c r="E2254" t="s">
        <v>193</v>
      </c>
      <c r="F2254" t="s">
        <v>668</v>
      </c>
      <c r="G2254">
        <v>5246297</v>
      </c>
      <c r="H2254">
        <v>1333212</v>
      </c>
      <c r="I2254" t="s">
        <v>71</v>
      </c>
      <c r="J2254">
        <v>20</v>
      </c>
      <c r="K2254">
        <v>1</v>
      </c>
      <c r="L2254">
        <v>2</v>
      </c>
      <c r="M2254" s="1">
        <v>42250</v>
      </c>
      <c r="N2254">
        <v>2</v>
      </c>
      <c r="O2254">
        <v>1</v>
      </c>
      <c r="P2254">
        <v>0</v>
      </c>
      <c r="Q2254">
        <v>0</v>
      </c>
      <c r="R2254" t="s">
        <v>30</v>
      </c>
    </row>
    <row r="2255" spans="1:18" x14ac:dyDescent="0.35">
      <c r="A2255">
        <v>7740481</v>
      </c>
      <c r="B2255" t="s">
        <v>4228</v>
      </c>
      <c r="C2255">
        <v>40683740</v>
      </c>
      <c r="D2255" t="s">
        <v>3707</v>
      </c>
      <c r="E2255" t="s">
        <v>33</v>
      </c>
      <c r="F2255" t="s">
        <v>251</v>
      </c>
      <c r="G2255">
        <v>5251508</v>
      </c>
      <c r="H2255">
        <v>1346694</v>
      </c>
      <c r="I2255" t="s">
        <v>71</v>
      </c>
      <c r="J2255">
        <v>30</v>
      </c>
      <c r="K2255">
        <v>1</v>
      </c>
      <c r="L2255">
        <v>8</v>
      </c>
      <c r="M2255" s="1">
        <v>42305</v>
      </c>
      <c r="N2255">
        <v>9</v>
      </c>
      <c r="O2255">
        <v>1</v>
      </c>
      <c r="P2255">
        <v>0</v>
      </c>
      <c r="Q2255">
        <v>0</v>
      </c>
      <c r="R2255" t="s">
        <v>30</v>
      </c>
    </row>
    <row r="2256" spans="1:18" x14ac:dyDescent="0.35">
      <c r="A2256">
        <v>7630614</v>
      </c>
      <c r="B2256" t="s">
        <v>4229</v>
      </c>
      <c r="C2256">
        <v>269771</v>
      </c>
      <c r="D2256" t="s">
        <v>4230</v>
      </c>
      <c r="E2256" t="s">
        <v>20</v>
      </c>
      <c r="F2256" t="s">
        <v>21</v>
      </c>
      <c r="G2256">
        <v>5253341</v>
      </c>
      <c r="H2256">
        <v>1341221</v>
      </c>
      <c r="I2256" t="s">
        <v>22</v>
      </c>
      <c r="J2256">
        <v>175</v>
      </c>
      <c r="K2256">
        <v>93</v>
      </c>
      <c r="L2256">
        <v>4</v>
      </c>
      <c r="M2256" s="1">
        <v>44657</v>
      </c>
      <c r="N2256">
        <v>8</v>
      </c>
      <c r="O2256">
        <v>1</v>
      </c>
      <c r="P2256">
        <v>324</v>
      </c>
      <c r="Q2256">
        <v>2</v>
      </c>
      <c r="R2256" t="s">
        <v>30</v>
      </c>
    </row>
    <row r="2257" spans="1:18" x14ac:dyDescent="0.35">
      <c r="A2257">
        <v>7745699</v>
      </c>
      <c r="B2257" t="s">
        <v>4231</v>
      </c>
      <c r="C2257">
        <v>21112549</v>
      </c>
      <c r="D2257" t="s">
        <v>201</v>
      </c>
      <c r="E2257" t="s">
        <v>137</v>
      </c>
      <c r="F2257" t="s">
        <v>2212</v>
      </c>
      <c r="G2257">
        <v>525084</v>
      </c>
      <c r="H2257">
        <v>1358765</v>
      </c>
      <c r="I2257" t="s">
        <v>22</v>
      </c>
      <c r="J2257">
        <v>33</v>
      </c>
      <c r="K2257">
        <v>62</v>
      </c>
      <c r="L2257">
        <v>1</v>
      </c>
      <c r="M2257" s="1">
        <v>42240</v>
      </c>
      <c r="N2257">
        <v>1</v>
      </c>
      <c r="O2257">
        <v>1</v>
      </c>
      <c r="P2257">
        <v>169</v>
      </c>
      <c r="Q2257">
        <v>0</v>
      </c>
      <c r="R2257" t="s">
        <v>30</v>
      </c>
    </row>
    <row r="2258" spans="1:18" x14ac:dyDescent="0.35">
      <c r="A2258">
        <v>7838790</v>
      </c>
      <c r="B2258" t="s">
        <v>4232</v>
      </c>
      <c r="C2258">
        <v>39924277</v>
      </c>
      <c r="D2258" t="s">
        <v>4196</v>
      </c>
      <c r="E2258" t="s">
        <v>110</v>
      </c>
      <c r="F2258" t="s">
        <v>1146</v>
      </c>
      <c r="G2258">
        <v>5251097</v>
      </c>
      <c r="H2258">
        <v>1328811</v>
      </c>
      <c r="I2258" t="s">
        <v>71</v>
      </c>
      <c r="J2258">
        <v>40</v>
      </c>
      <c r="K2258">
        <v>1</v>
      </c>
      <c r="L2258">
        <v>408</v>
      </c>
      <c r="M2258" s="1">
        <v>44891</v>
      </c>
      <c r="N2258">
        <v>460</v>
      </c>
      <c r="O2258">
        <v>7</v>
      </c>
      <c r="P2258">
        <v>81</v>
      </c>
      <c r="Q2258">
        <v>52</v>
      </c>
      <c r="R2258" t="s">
        <v>4233</v>
      </c>
    </row>
    <row r="2259" spans="1:18" x14ac:dyDescent="0.35">
      <c r="A2259">
        <v>7839294</v>
      </c>
      <c r="B2259" t="s">
        <v>4234</v>
      </c>
      <c r="C2259">
        <v>41298886</v>
      </c>
      <c r="D2259" t="s">
        <v>3459</v>
      </c>
      <c r="E2259" t="s">
        <v>44</v>
      </c>
      <c r="F2259" t="s">
        <v>707</v>
      </c>
      <c r="G2259">
        <v>5256479</v>
      </c>
      <c r="H2259">
        <v>1338943</v>
      </c>
      <c r="I2259" t="s">
        <v>22</v>
      </c>
      <c r="J2259">
        <v>65</v>
      </c>
      <c r="K2259">
        <v>1</v>
      </c>
      <c r="L2259">
        <v>7</v>
      </c>
      <c r="M2259" s="1">
        <v>43245</v>
      </c>
      <c r="N2259">
        <v>8</v>
      </c>
      <c r="O2259">
        <v>1</v>
      </c>
      <c r="P2259">
        <v>0</v>
      </c>
      <c r="Q2259">
        <v>0</v>
      </c>
      <c r="R2259" t="s">
        <v>30</v>
      </c>
    </row>
    <row r="2260" spans="1:18" x14ac:dyDescent="0.35">
      <c r="A2260">
        <v>7631523</v>
      </c>
      <c r="B2260" t="s">
        <v>4235</v>
      </c>
      <c r="C2260">
        <v>20840341</v>
      </c>
      <c r="D2260" t="s">
        <v>4236</v>
      </c>
      <c r="E2260" t="s">
        <v>20</v>
      </c>
      <c r="F2260" t="s">
        <v>21</v>
      </c>
      <c r="G2260">
        <v>5253335</v>
      </c>
      <c r="H2260">
        <v>1342035</v>
      </c>
      <c r="I2260" t="s">
        <v>71</v>
      </c>
      <c r="J2260">
        <v>46</v>
      </c>
      <c r="K2260">
        <v>1</v>
      </c>
      <c r="L2260">
        <v>1</v>
      </c>
      <c r="M2260" s="1">
        <v>42226</v>
      </c>
      <c r="N2260">
        <v>1</v>
      </c>
      <c r="O2260">
        <v>1</v>
      </c>
      <c r="P2260">
        <v>0</v>
      </c>
      <c r="Q2260">
        <v>0</v>
      </c>
      <c r="R2260" t="s">
        <v>30</v>
      </c>
    </row>
    <row r="2261" spans="1:18" x14ac:dyDescent="0.35">
      <c r="A2261">
        <v>7840077</v>
      </c>
      <c r="B2261" t="s">
        <v>4237</v>
      </c>
      <c r="C2261">
        <v>39995139</v>
      </c>
      <c r="D2261" t="s">
        <v>4238</v>
      </c>
      <c r="E2261" t="s">
        <v>48</v>
      </c>
      <c r="F2261" t="s">
        <v>152</v>
      </c>
      <c r="G2261">
        <v>5247388</v>
      </c>
      <c r="H2261">
        <v>1344708</v>
      </c>
      <c r="I2261" t="s">
        <v>22</v>
      </c>
      <c r="J2261">
        <v>65</v>
      </c>
      <c r="K2261">
        <v>5</v>
      </c>
      <c r="L2261">
        <v>20</v>
      </c>
      <c r="M2261" s="1">
        <v>44866</v>
      </c>
      <c r="N2261">
        <v>23</v>
      </c>
      <c r="O2261">
        <v>1</v>
      </c>
      <c r="P2261">
        <v>0</v>
      </c>
      <c r="Q2261">
        <v>2</v>
      </c>
      <c r="R2261" t="s">
        <v>4239</v>
      </c>
    </row>
    <row r="2262" spans="1:18" x14ac:dyDescent="0.35">
      <c r="A2262">
        <v>7752903</v>
      </c>
      <c r="B2262" t="s">
        <v>4240</v>
      </c>
      <c r="C2262">
        <v>3681108</v>
      </c>
      <c r="D2262" t="s">
        <v>47</v>
      </c>
      <c r="E2262" t="s">
        <v>44</v>
      </c>
      <c r="F2262" t="s">
        <v>45</v>
      </c>
      <c r="G2262">
        <v>5252371</v>
      </c>
      <c r="H2262">
        <v>1333646</v>
      </c>
      <c r="I2262" t="s">
        <v>71</v>
      </c>
      <c r="J2262">
        <v>20</v>
      </c>
      <c r="K2262">
        <v>1</v>
      </c>
      <c r="L2262">
        <v>1</v>
      </c>
      <c r="M2262" s="1">
        <v>42255</v>
      </c>
      <c r="N2262">
        <v>1</v>
      </c>
      <c r="O2262">
        <v>1</v>
      </c>
      <c r="P2262">
        <v>0</v>
      </c>
      <c r="Q2262">
        <v>0</v>
      </c>
      <c r="R2262" t="s">
        <v>30</v>
      </c>
    </row>
    <row r="2263" spans="1:18" x14ac:dyDescent="0.35">
      <c r="A2263">
        <v>7753002</v>
      </c>
      <c r="B2263" t="s">
        <v>1491</v>
      </c>
      <c r="C2263">
        <v>40761241</v>
      </c>
      <c r="D2263" t="s">
        <v>2293</v>
      </c>
      <c r="E2263" t="s">
        <v>48</v>
      </c>
      <c r="F2263" t="s">
        <v>468</v>
      </c>
      <c r="G2263">
        <v>5246838</v>
      </c>
      <c r="H2263">
        <v>1342698</v>
      </c>
      <c r="I2263" t="s">
        <v>22</v>
      </c>
      <c r="J2263">
        <v>40</v>
      </c>
      <c r="K2263">
        <v>1</v>
      </c>
      <c r="L2263">
        <v>2</v>
      </c>
      <c r="M2263" s="1">
        <v>42240</v>
      </c>
      <c r="N2263">
        <v>2</v>
      </c>
      <c r="O2263">
        <v>1</v>
      </c>
      <c r="P2263">
        <v>0</v>
      </c>
      <c r="Q2263">
        <v>0</v>
      </c>
      <c r="R2263" t="s">
        <v>30</v>
      </c>
    </row>
    <row r="2264" spans="1:18" x14ac:dyDescent="0.35">
      <c r="A2264">
        <v>7755485</v>
      </c>
      <c r="B2264" t="s">
        <v>4241</v>
      </c>
      <c r="C2264">
        <v>6734609</v>
      </c>
      <c r="D2264" t="s">
        <v>910</v>
      </c>
      <c r="E2264" t="s">
        <v>33</v>
      </c>
      <c r="F2264" t="s">
        <v>34</v>
      </c>
      <c r="G2264">
        <v>5250052</v>
      </c>
      <c r="H2264">
        <v>134202</v>
      </c>
      <c r="I2264" t="s">
        <v>22</v>
      </c>
      <c r="J2264">
        <v>98</v>
      </c>
      <c r="K2264">
        <v>1</v>
      </c>
      <c r="L2264">
        <v>3</v>
      </c>
      <c r="M2264" s="1">
        <v>42246</v>
      </c>
      <c r="N2264">
        <v>3</v>
      </c>
      <c r="O2264">
        <v>3</v>
      </c>
      <c r="P2264">
        <v>0</v>
      </c>
      <c r="Q2264">
        <v>0</v>
      </c>
      <c r="R2264" t="s">
        <v>30</v>
      </c>
    </row>
    <row r="2265" spans="1:18" x14ac:dyDescent="0.35">
      <c r="A2265">
        <v>7632641</v>
      </c>
      <c r="B2265" t="s">
        <v>4242</v>
      </c>
      <c r="C2265">
        <v>40032745</v>
      </c>
      <c r="D2265" t="s">
        <v>4243</v>
      </c>
      <c r="E2265" t="s">
        <v>33</v>
      </c>
      <c r="F2265" t="s">
        <v>173</v>
      </c>
      <c r="G2265">
        <v>5251163</v>
      </c>
      <c r="H2265">
        <v>1346146</v>
      </c>
      <c r="I2265" t="s">
        <v>22</v>
      </c>
      <c r="J2265">
        <v>45</v>
      </c>
      <c r="K2265">
        <v>7</v>
      </c>
      <c r="L2265">
        <v>3</v>
      </c>
      <c r="M2265" s="1">
        <v>42630</v>
      </c>
      <c r="N2265">
        <v>3</v>
      </c>
      <c r="O2265">
        <v>1</v>
      </c>
      <c r="P2265">
        <v>0</v>
      </c>
      <c r="Q2265">
        <v>0</v>
      </c>
      <c r="R2265" t="s">
        <v>4244</v>
      </c>
    </row>
    <row r="2266" spans="1:18" x14ac:dyDescent="0.35">
      <c r="A2266">
        <v>7639962</v>
      </c>
      <c r="B2266" t="s">
        <v>4245</v>
      </c>
      <c r="C2266">
        <v>36962507</v>
      </c>
      <c r="D2266" t="s">
        <v>1073</v>
      </c>
      <c r="E2266" t="s">
        <v>20</v>
      </c>
      <c r="F2266" t="s">
        <v>29</v>
      </c>
      <c r="G2266">
        <v>5254145</v>
      </c>
      <c r="H2266">
        <v>1341023</v>
      </c>
      <c r="I2266" t="s">
        <v>71</v>
      </c>
      <c r="J2266">
        <v>22</v>
      </c>
      <c r="K2266">
        <v>5</v>
      </c>
      <c r="L2266">
        <v>7</v>
      </c>
      <c r="M2266" s="1">
        <v>42884</v>
      </c>
      <c r="N2266">
        <v>9</v>
      </c>
      <c r="O2266">
        <v>2</v>
      </c>
      <c r="P2266">
        <v>0</v>
      </c>
      <c r="Q2266">
        <v>0</v>
      </c>
      <c r="R2266" t="s">
        <v>30</v>
      </c>
    </row>
    <row r="2267" spans="1:18" x14ac:dyDescent="0.35">
      <c r="A2267">
        <v>7758924</v>
      </c>
      <c r="B2267" t="s">
        <v>4246</v>
      </c>
      <c r="C2267">
        <v>40797629</v>
      </c>
      <c r="D2267" t="s">
        <v>1835</v>
      </c>
      <c r="E2267" t="s">
        <v>33</v>
      </c>
      <c r="F2267" t="s">
        <v>34</v>
      </c>
      <c r="G2267">
        <v>525036</v>
      </c>
      <c r="H2267">
        <v>1342588</v>
      </c>
      <c r="I2267" t="s">
        <v>71</v>
      </c>
      <c r="J2267">
        <v>69</v>
      </c>
      <c r="K2267">
        <v>6</v>
      </c>
      <c r="L2267">
        <v>54</v>
      </c>
      <c r="M2267" s="1">
        <v>44848</v>
      </c>
      <c r="N2267">
        <v>61</v>
      </c>
      <c r="O2267">
        <v>1</v>
      </c>
      <c r="P2267">
        <v>235</v>
      </c>
      <c r="Q2267">
        <v>3</v>
      </c>
      <c r="R2267" t="s">
        <v>4247</v>
      </c>
    </row>
    <row r="2268" spans="1:18" x14ac:dyDescent="0.35">
      <c r="A2268">
        <v>7759057</v>
      </c>
      <c r="B2268" t="s">
        <v>4248</v>
      </c>
      <c r="C2268">
        <v>40116408</v>
      </c>
      <c r="D2268" t="s">
        <v>4249</v>
      </c>
      <c r="E2268" t="s">
        <v>48</v>
      </c>
      <c r="F2268" t="s">
        <v>152</v>
      </c>
      <c r="G2268">
        <v>5247956</v>
      </c>
      <c r="H2268">
        <v>1344142</v>
      </c>
      <c r="I2268" t="s">
        <v>22</v>
      </c>
      <c r="J2268">
        <v>48</v>
      </c>
      <c r="K2268">
        <v>1</v>
      </c>
      <c r="L2268">
        <v>3</v>
      </c>
      <c r="M2268" s="1">
        <v>42265</v>
      </c>
      <c r="N2268">
        <v>3</v>
      </c>
      <c r="O2268">
        <v>1</v>
      </c>
      <c r="P2268">
        <v>0</v>
      </c>
      <c r="Q2268">
        <v>0</v>
      </c>
      <c r="R2268" t="s">
        <v>30</v>
      </c>
    </row>
    <row r="2269" spans="1:18" x14ac:dyDescent="0.35">
      <c r="A2269">
        <v>7840320</v>
      </c>
      <c r="B2269" t="s">
        <v>4250</v>
      </c>
      <c r="C2269">
        <v>12420568</v>
      </c>
      <c r="D2269" t="s">
        <v>2068</v>
      </c>
      <c r="E2269" t="s">
        <v>44</v>
      </c>
      <c r="F2269" t="s">
        <v>632</v>
      </c>
      <c r="G2269">
        <v>5253981</v>
      </c>
      <c r="H2269">
        <v>1335284</v>
      </c>
      <c r="I2269" t="s">
        <v>71</v>
      </c>
      <c r="J2269">
        <v>20</v>
      </c>
      <c r="K2269">
        <v>14</v>
      </c>
      <c r="L2269">
        <v>1</v>
      </c>
      <c r="M2269" s="1">
        <v>42268</v>
      </c>
      <c r="N2269">
        <v>1</v>
      </c>
      <c r="O2269">
        <v>1</v>
      </c>
      <c r="P2269">
        <v>0</v>
      </c>
      <c r="Q2269">
        <v>0</v>
      </c>
      <c r="R2269" t="s">
        <v>30</v>
      </c>
    </row>
    <row r="2270" spans="1:18" x14ac:dyDescent="0.35">
      <c r="A2270">
        <v>7640247</v>
      </c>
      <c r="B2270" t="s">
        <v>4251</v>
      </c>
      <c r="C2270">
        <v>40057741</v>
      </c>
      <c r="D2270" t="s">
        <v>440</v>
      </c>
      <c r="E2270" t="s">
        <v>20</v>
      </c>
      <c r="F2270" t="s">
        <v>397</v>
      </c>
      <c r="G2270">
        <v>5256449</v>
      </c>
      <c r="H2270">
        <v>1339385</v>
      </c>
      <c r="I2270" t="s">
        <v>22</v>
      </c>
      <c r="J2270">
        <v>45</v>
      </c>
      <c r="K2270">
        <v>5</v>
      </c>
      <c r="L2270">
        <v>1</v>
      </c>
      <c r="M2270" s="1">
        <v>42272</v>
      </c>
      <c r="N2270">
        <v>1</v>
      </c>
      <c r="O2270">
        <v>1</v>
      </c>
      <c r="P2270">
        <v>0</v>
      </c>
      <c r="Q2270">
        <v>0</v>
      </c>
      <c r="R2270" t="s">
        <v>30</v>
      </c>
    </row>
    <row r="2271" spans="1:18" x14ac:dyDescent="0.35">
      <c r="A2271">
        <v>7844596</v>
      </c>
      <c r="B2271" t="s">
        <v>4252</v>
      </c>
      <c r="C2271">
        <v>41337194</v>
      </c>
      <c r="D2271" t="s">
        <v>105</v>
      </c>
      <c r="E2271" t="s">
        <v>33</v>
      </c>
      <c r="F2271" t="s">
        <v>251</v>
      </c>
      <c r="G2271">
        <v>5252455</v>
      </c>
      <c r="H2271">
        <v>1345095</v>
      </c>
      <c r="I2271" t="s">
        <v>22</v>
      </c>
      <c r="J2271">
        <v>80</v>
      </c>
      <c r="K2271">
        <v>7</v>
      </c>
      <c r="L2271">
        <v>1</v>
      </c>
      <c r="M2271" s="1">
        <v>42623</v>
      </c>
      <c r="N2271">
        <v>1</v>
      </c>
      <c r="O2271">
        <v>1</v>
      </c>
      <c r="P2271">
        <v>0</v>
      </c>
      <c r="Q2271">
        <v>0</v>
      </c>
      <c r="R2271" t="s">
        <v>30</v>
      </c>
    </row>
    <row r="2272" spans="1:18" x14ac:dyDescent="0.35">
      <c r="A2272">
        <v>7844692</v>
      </c>
      <c r="B2272" t="s">
        <v>4253</v>
      </c>
      <c r="C2272">
        <v>7347235</v>
      </c>
      <c r="D2272" t="s">
        <v>215</v>
      </c>
      <c r="E2272" t="s">
        <v>48</v>
      </c>
      <c r="F2272" t="s">
        <v>309</v>
      </c>
      <c r="G2272">
        <v>5246961</v>
      </c>
      <c r="H2272">
        <v>134316</v>
      </c>
      <c r="I2272" t="s">
        <v>71</v>
      </c>
      <c r="J2272">
        <v>25</v>
      </c>
      <c r="K2272">
        <v>1</v>
      </c>
      <c r="L2272">
        <v>1</v>
      </c>
      <c r="M2272" s="1">
        <v>42240</v>
      </c>
      <c r="N2272">
        <v>1</v>
      </c>
      <c r="O2272">
        <v>1</v>
      </c>
      <c r="P2272">
        <v>0</v>
      </c>
      <c r="Q2272">
        <v>0</v>
      </c>
      <c r="R2272" t="s">
        <v>30</v>
      </c>
    </row>
    <row r="2273" spans="1:18" x14ac:dyDescent="0.35">
      <c r="A2273">
        <v>7760492</v>
      </c>
      <c r="B2273" t="s">
        <v>4254</v>
      </c>
      <c r="C2273">
        <v>40806462</v>
      </c>
      <c r="D2273" t="s">
        <v>566</v>
      </c>
      <c r="E2273" t="s">
        <v>20</v>
      </c>
      <c r="F2273" t="s">
        <v>29</v>
      </c>
      <c r="G2273">
        <v>5254967</v>
      </c>
      <c r="H2273">
        <v>1340387</v>
      </c>
      <c r="I2273" t="s">
        <v>22</v>
      </c>
      <c r="J2273">
        <v>290</v>
      </c>
      <c r="K2273">
        <v>2</v>
      </c>
      <c r="L2273">
        <v>38</v>
      </c>
      <c r="M2273" s="1">
        <v>44862</v>
      </c>
      <c r="N2273">
        <v>42</v>
      </c>
      <c r="O2273">
        <v>1</v>
      </c>
      <c r="P2273">
        <v>233</v>
      </c>
      <c r="Q2273">
        <v>4</v>
      </c>
      <c r="R2273" t="s">
        <v>4255</v>
      </c>
    </row>
    <row r="2274" spans="1:18" x14ac:dyDescent="0.35">
      <c r="A2274">
        <v>7642982</v>
      </c>
      <c r="B2274" t="s">
        <v>4256</v>
      </c>
      <c r="C2274">
        <v>40103500</v>
      </c>
      <c r="D2274" t="s">
        <v>4257</v>
      </c>
      <c r="E2274" t="s">
        <v>44</v>
      </c>
      <c r="F2274" t="s">
        <v>632</v>
      </c>
      <c r="G2274">
        <v>5254003</v>
      </c>
      <c r="H2274">
        <v>1335682</v>
      </c>
      <c r="I2274" t="s">
        <v>22</v>
      </c>
      <c r="J2274">
        <v>40</v>
      </c>
      <c r="K2274">
        <v>4</v>
      </c>
      <c r="L2274">
        <v>30</v>
      </c>
      <c r="M2274" s="1">
        <v>43884</v>
      </c>
      <c r="N2274">
        <v>34</v>
      </c>
      <c r="O2274">
        <v>1</v>
      </c>
      <c r="P2274">
        <v>0</v>
      </c>
      <c r="Q2274">
        <v>0</v>
      </c>
      <c r="R2274" t="s">
        <v>30</v>
      </c>
    </row>
    <row r="2275" spans="1:18" x14ac:dyDescent="0.35">
      <c r="A2275">
        <v>7649815</v>
      </c>
      <c r="B2275" t="s">
        <v>4258</v>
      </c>
      <c r="C2275">
        <v>40141747</v>
      </c>
      <c r="D2275" t="s">
        <v>4259</v>
      </c>
      <c r="E2275" t="s">
        <v>48</v>
      </c>
      <c r="F2275" t="s">
        <v>468</v>
      </c>
      <c r="G2275">
        <v>5246814</v>
      </c>
      <c r="H2275">
        <v>134301</v>
      </c>
      <c r="I2275" t="s">
        <v>71</v>
      </c>
      <c r="J2275">
        <v>26</v>
      </c>
      <c r="K2275">
        <v>3</v>
      </c>
      <c r="L2275">
        <v>5</v>
      </c>
      <c r="M2275" s="1">
        <v>43008</v>
      </c>
      <c r="N2275">
        <v>6</v>
      </c>
      <c r="O2275">
        <v>1</v>
      </c>
      <c r="P2275">
        <v>0</v>
      </c>
      <c r="Q2275">
        <v>0</v>
      </c>
      <c r="R2275" t="s">
        <v>30</v>
      </c>
    </row>
    <row r="2276" spans="1:18" x14ac:dyDescent="0.35">
      <c r="A2276">
        <v>7765869</v>
      </c>
      <c r="B2276" t="s">
        <v>4260</v>
      </c>
      <c r="C2276">
        <v>18830428</v>
      </c>
      <c r="D2276" t="s">
        <v>4261</v>
      </c>
      <c r="E2276" t="s">
        <v>44</v>
      </c>
      <c r="F2276" t="s">
        <v>98</v>
      </c>
      <c r="G2276">
        <v>525058</v>
      </c>
      <c r="H2276">
        <v>1341633</v>
      </c>
      <c r="I2276" t="s">
        <v>22</v>
      </c>
      <c r="J2276">
        <v>77</v>
      </c>
      <c r="K2276">
        <v>2</v>
      </c>
      <c r="L2276">
        <v>8</v>
      </c>
      <c r="M2276" s="1">
        <v>42374</v>
      </c>
      <c r="N2276">
        <v>9</v>
      </c>
      <c r="O2276">
        <v>1</v>
      </c>
      <c r="P2276">
        <v>0</v>
      </c>
      <c r="Q2276">
        <v>0</v>
      </c>
      <c r="R2276" t="s">
        <v>30</v>
      </c>
    </row>
    <row r="2277" spans="1:18" x14ac:dyDescent="0.35">
      <c r="A2277">
        <v>7848994</v>
      </c>
      <c r="B2277" t="s">
        <v>4262</v>
      </c>
      <c r="C2277">
        <v>3217317</v>
      </c>
      <c r="D2277" t="s">
        <v>2068</v>
      </c>
      <c r="E2277" t="s">
        <v>20</v>
      </c>
      <c r="F2277" t="s">
        <v>849</v>
      </c>
      <c r="G2277">
        <v>5255205</v>
      </c>
      <c r="H2277">
        <v>1345463</v>
      </c>
      <c r="I2277" t="s">
        <v>22</v>
      </c>
      <c r="J2277">
        <v>34</v>
      </c>
      <c r="K2277">
        <v>1</v>
      </c>
      <c r="L2277">
        <v>1</v>
      </c>
      <c r="M2277" s="1">
        <v>42836</v>
      </c>
      <c r="N2277">
        <v>1</v>
      </c>
      <c r="O2277">
        <v>1</v>
      </c>
      <c r="P2277">
        <v>0</v>
      </c>
      <c r="Q2277">
        <v>0</v>
      </c>
      <c r="R2277" t="s">
        <v>30</v>
      </c>
    </row>
    <row r="2278" spans="1:18" x14ac:dyDescent="0.35">
      <c r="A2278">
        <v>7970443</v>
      </c>
      <c r="B2278" t="s">
        <v>4263</v>
      </c>
      <c r="C2278">
        <v>42058077</v>
      </c>
      <c r="D2278" t="s">
        <v>1058</v>
      </c>
      <c r="E2278" t="s">
        <v>48</v>
      </c>
      <c r="F2278" t="s">
        <v>309</v>
      </c>
      <c r="G2278">
        <v>5246905</v>
      </c>
      <c r="H2278">
        <v>1344525</v>
      </c>
      <c r="I2278" t="s">
        <v>22</v>
      </c>
      <c r="J2278">
        <v>55</v>
      </c>
      <c r="K2278">
        <v>4</v>
      </c>
      <c r="L2278">
        <v>17</v>
      </c>
      <c r="M2278" s="1">
        <v>43413</v>
      </c>
      <c r="N2278">
        <v>19</v>
      </c>
      <c r="O2278">
        <v>1</v>
      </c>
      <c r="P2278">
        <v>0</v>
      </c>
      <c r="Q2278">
        <v>0</v>
      </c>
      <c r="R2278" t="s">
        <v>30</v>
      </c>
    </row>
    <row r="2279" spans="1:18" x14ac:dyDescent="0.35">
      <c r="A2279">
        <v>7849188</v>
      </c>
      <c r="B2279" t="s">
        <v>4264</v>
      </c>
      <c r="C2279">
        <v>41360991</v>
      </c>
      <c r="D2279" t="s">
        <v>145</v>
      </c>
      <c r="E2279" t="s">
        <v>20</v>
      </c>
      <c r="F2279" t="s">
        <v>102</v>
      </c>
      <c r="G2279">
        <v>5254397</v>
      </c>
      <c r="H2279">
        <v>1342045</v>
      </c>
      <c r="I2279" t="s">
        <v>71</v>
      </c>
      <c r="J2279">
        <v>54</v>
      </c>
      <c r="K2279">
        <v>2</v>
      </c>
      <c r="L2279">
        <v>249</v>
      </c>
      <c r="M2279" s="1">
        <v>44911</v>
      </c>
      <c r="N2279">
        <v>279</v>
      </c>
      <c r="O2279">
        <v>1</v>
      </c>
      <c r="P2279">
        <v>1</v>
      </c>
      <c r="Q2279">
        <v>36</v>
      </c>
      <c r="R2279" t="s">
        <v>4265</v>
      </c>
    </row>
    <row r="2280" spans="1:18" x14ac:dyDescent="0.35">
      <c r="A2280">
        <v>7766141</v>
      </c>
      <c r="B2280" t="s">
        <v>4266</v>
      </c>
      <c r="C2280">
        <v>9023176</v>
      </c>
      <c r="D2280" t="s">
        <v>4267</v>
      </c>
      <c r="E2280" t="s">
        <v>20</v>
      </c>
      <c r="F2280" t="s">
        <v>40</v>
      </c>
      <c r="G2280">
        <v>5253599</v>
      </c>
      <c r="H2280">
        <v>134269</v>
      </c>
      <c r="I2280" t="s">
        <v>22</v>
      </c>
      <c r="J2280">
        <v>200</v>
      </c>
      <c r="K2280">
        <v>5</v>
      </c>
      <c r="L2280">
        <v>7</v>
      </c>
      <c r="M2280" s="1">
        <v>44758</v>
      </c>
      <c r="N2280">
        <v>8</v>
      </c>
      <c r="O2280">
        <v>1</v>
      </c>
      <c r="P2280">
        <v>87</v>
      </c>
      <c r="Q2280">
        <v>1</v>
      </c>
      <c r="R2280" t="s">
        <v>4268</v>
      </c>
    </row>
    <row r="2281" spans="1:18" x14ac:dyDescent="0.35">
      <c r="A2281">
        <v>7970986</v>
      </c>
      <c r="B2281" t="s">
        <v>4269</v>
      </c>
      <c r="C2281">
        <v>42061066</v>
      </c>
      <c r="D2281" t="s">
        <v>684</v>
      </c>
      <c r="E2281" t="s">
        <v>44</v>
      </c>
      <c r="F2281" t="s">
        <v>98</v>
      </c>
      <c r="G2281">
        <v>5252537</v>
      </c>
      <c r="H2281">
        <v>13404</v>
      </c>
      <c r="I2281" t="s">
        <v>22</v>
      </c>
      <c r="J2281">
        <v>75</v>
      </c>
      <c r="K2281">
        <v>3</v>
      </c>
      <c r="L2281">
        <v>6</v>
      </c>
      <c r="M2281" s="1">
        <v>43252</v>
      </c>
      <c r="N2281">
        <v>7</v>
      </c>
      <c r="O2281">
        <v>1</v>
      </c>
      <c r="P2281">
        <v>0</v>
      </c>
      <c r="Q2281">
        <v>0</v>
      </c>
      <c r="R2281" t="s">
        <v>30</v>
      </c>
    </row>
    <row r="2282" spans="1:18" x14ac:dyDescent="0.35">
      <c r="A2282">
        <v>7767101</v>
      </c>
      <c r="B2282" t="s">
        <v>4270</v>
      </c>
      <c r="C2282">
        <v>40782813</v>
      </c>
      <c r="D2282" t="s">
        <v>889</v>
      </c>
      <c r="E2282" t="s">
        <v>504</v>
      </c>
      <c r="F2282" t="s">
        <v>3828</v>
      </c>
      <c r="G2282">
        <v>525399</v>
      </c>
      <c r="H2282">
        <v>1348998</v>
      </c>
      <c r="I2282" t="s">
        <v>22</v>
      </c>
      <c r="J2282">
        <v>40</v>
      </c>
      <c r="K2282">
        <v>85</v>
      </c>
      <c r="L2282">
        <v>81</v>
      </c>
      <c r="M2282" s="1">
        <v>44781</v>
      </c>
      <c r="N2282">
        <v>91</v>
      </c>
      <c r="O2282">
        <v>1</v>
      </c>
      <c r="P2282">
        <v>104</v>
      </c>
      <c r="Q2282">
        <v>4</v>
      </c>
      <c r="R2282" t="s">
        <v>30</v>
      </c>
    </row>
    <row r="2283" spans="1:18" x14ac:dyDescent="0.35">
      <c r="A2283">
        <v>7850853</v>
      </c>
      <c r="B2283" t="s">
        <v>4271</v>
      </c>
      <c r="C2283">
        <v>4520878</v>
      </c>
      <c r="D2283" t="s">
        <v>4272</v>
      </c>
      <c r="E2283" t="s">
        <v>48</v>
      </c>
      <c r="F2283" t="s">
        <v>309</v>
      </c>
      <c r="G2283">
        <v>5247111</v>
      </c>
      <c r="H2283">
        <v>1343153</v>
      </c>
      <c r="I2283" t="s">
        <v>71</v>
      </c>
      <c r="J2283">
        <v>20</v>
      </c>
      <c r="K2283">
        <v>1</v>
      </c>
      <c r="L2283">
        <v>3</v>
      </c>
      <c r="M2283" s="1">
        <v>42248</v>
      </c>
      <c r="N2283">
        <v>3</v>
      </c>
      <c r="O2283">
        <v>1</v>
      </c>
      <c r="P2283">
        <v>0</v>
      </c>
      <c r="Q2283">
        <v>0</v>
      </c>
      <c r="R2283" t="s">
        <v>30</v>
      </c>
    </row>
    <row r="2284" spans="1:18" x14ac:dyDescent="0.35">
      <c r="A2284">
        <v>7975422</v>
      </c>
      <c r="B2284" t="s">
        <v>4273</v>
      </c>
      <c r="C2284">
        <v>41918583</v>
      </c>
      <c r="D2284" t="s">
        <v>1527</v>
      </c>
      <c r="E2284" t="s">
        <v>69</v>
      </c>
      <c r="F2284" t="s">
        <v>70</v>
      </c>
      <c r="G2284">
        <v>5241555</v>
      </c>
      <c r="H2284">
        <v>1353629</v>
      </c>
      <c r="I2284" t="s">
        <v>22</v>
      </c>
      <c r="J2284">
        <v>42</v>
      </c>
      <c r="K2284">
        <v>2</v>
      </c>
      <c r="L2284">
        <v>15</v>
      </c>
      <c r="M2284" s="1">
        <v>43719</v>
      </c>
      <c r="N2284">
        <v>21</v>
      </c>
      <c r="O2284">
        <v>1</v>
      </c>
      <c r="P2284">
        <v>0</v>
      </c>
      <c r="Q2284">
        <v>0</v>
      </c>
      <c r="R2284" t="s">
        <v>30</v>
      </c>
    </row>
    <row r="2285" spans="1:18" x14ac:dyDescent="0.35">
      <c r="A2285">
        <v>7854243</v>
      </c>
      <c r="B2285" t="s">
        <v>4274</v>
      </c>
      <c r="C2285">
        <v>6199802</v>
      </c>
      <c r="D2285" t="s">
        <v>2568</v>
      </c>
      <c r="E2285" t="s">
        <v>20</v>
      </c>
      <c r="F2285" t="s">
        <v>29</v>
      </c>
      <c r="G2285">
        <v>5255305</v>
      </c>
      <c r="H2285">
        <v>134009</v>
      </c>
      <c r="I2285" t="s">
        <v>22</v>
      </c>
      <c r="J2285">
        <v>40</v>
      </c>
      <c r="K2285">
        <v>3</v>
      </c>
      <c r="L2285">
        <v>5</v>
      </c>
      <c r="M2285" s="1">
        <v>42281</v>
      </c>
      <c r="N2285">
        <v>6</v>
      </c>
      <c r="O2285">
        <v>1</v>
      </c>
      <c r="P2285">
        <v>0</v>
      </c>
      <c r="Q2285">
        <v>0</v>
      </c>
      <c r="R2285" t="s">
        <v>30</v>
      </c>
    </row>
    <row r="2286" spans="1:18" x14ac:dyDescent="0.35">
      <c r="A2286">
        <v>7767409</v>
      </c>
      <c r="B2286" t="s">
        <v>4275</v>
      </c>
      <c r="C2286">
        <v>18641126</v>
      </c>
      <c r="D2286" t="s">
        <v>1127</v>
      </c>
      <c r="E2286" t="s">
        <v>48</v>
      </c>
      <c r="F2286" t="s">
        <v>49</v>
      </c>
      <c r="G2286">
        <v>5249227</v>
      </c>
      <c r="H2286">
        <v>134299</v>
      </c>
      <c r="I2286" t="s">
        <v>22</v>
      </c>
      <c r="J2286">
        <v>50</v>
      </c>
      <c r="K2286">
        <v>14</v>
      </c>
      <c r="L2286">
        <v>0</v>
      </c>
      <c r="M2286" s="1"/>
      <c r="O2286">
        <v>1</v>
      </c>
      <c r="P2286">
        <v>0</v>
      </c>
      <c r="Q2286">
        <v>0</v>
      </c>
      <c r="R2286" t="s">
        <v>30</v>
      </c>
    </row>
    <row r="2287" spans="1:18" x14ac:dyDescent="0.35">
      <c r="A2287">
        <v>7767411</v>
      </c>
      <c r="B2287" t="s">
        <v>4276</v>
      </c>
      <c r="C2287">
        <v>7846233</v>
      </c>
      <c r="D2287" t="s">
        <v>4277</v>
      </c>
      <c r="E2287" t="s">
        <v>20</v>
      </c>
      <c r="F2287" t="s">
        <v>29</v>
      </c>
      <c r="G2287">
        <v>5254824</v>
      </c>
      <c r="H2287">
        <v>1340795</v>
      </c>
      <c r="I2287" t="s">
        <v>71</v>
      </c>
      <c r="J2287">
        <v>39</v>
      </c>
      <c r="K2287">
        <v>5</v>
      </c>
      <c r="L2287">
        <v>0</v>
      </c>
      <c r="M2287" s="1"/>
      <c r="O2287">
        <v>1</v>
      </c>
      <c r="P2287">
        <v>0</v>
      </c>
      <c r="Q2287">
        <v>0</v>
      </c>
      <c r="R2287" t="s">
        <v>30</v>
      </c>
    </row>
    <row r="2288" spans="1:18" x14ac:dyDescent="0.35">
      <c r="A2288">
        <v>7985746</v>
      </c>
      <c r="B2288" t="s">
        <v>4278</v>
      </c>
      <c r="C2288">
        <v>41398115</v>
      </c>
      <c r="D2288" t="s">
        <v>1480</v>
      </c>
      <c r="E2288" t="s">
        <v>44</v>
      </c>
      <c r="F2288" t="s">
        <v>45</v>
      </c>
      <c r="G2288">
        <v>5252599</v>
      </c>
      <c r="H2288">
        <v>1333911</v>
      </c>
      <c r="I2288" t="s">
        <v>71</v>
      </c>
      <c r="J2288">
        <v>84</v>
      </c>
      <c r="K2288">
        <v>1</v>
      </c>
      <c r="L2288">
        <v>1</v>
      </c>
      <c r="M2288" s="1">
        <v>42265</v>
      </c>
      <c r="N2288">
        <v>1</v>
      </c>
      <c r="O2288">
        <v>1</v>
      </c>
      <c r="P2288">
        <v>0</v>
      </c>
      <c r="Q2288">
        <v>0</v>
      </c>
      <c r="R2288" t="s">
        <v>30</v>
      </c>
    </row>
    <row r="2289" spans="1:18" x14ac:dyDescent="0.35">
      <c r="A2289">
        <v>7767933</v>
      </c>
      <c r="B2289" t="s">
        <v>4279</v>
      </c>
      <c r="C2289">
        <v>6734609</v>
      </c>
      <c r="D2289" t="s">
        <v>910</v>
      </c>
      <c r="E2289" t="s">
        <v>33</v>
      </c>
      <c r="F2289" t="s">
        <v>34</v>
      </c>
      <c r="G2289">
        <v>5250029</v>
      </c>
      <c r="H2289">
        <v>1342232</v>
      </c>
      <c r="I2289" t="s">
        <v>71</v>
      </c>
      <c r="J2289">
        <v>45</v>
      </c>
      <c r="K2289">
        <v>1</v>
      </c>
      <c r="L2289">
        <v>1</v>
      </c>
      <c r="M2289" s="1">
        <v>42234</v>
      </c>
      <c r="N2289">
        <v>1</v>
      </c>
      <c r="O2289">
        <v>3</v>
      </c>
      <c r="P2289">
        <v>0</v>
      </c>
      <c r="Q2289">
        <v>0</v>
      </c>
      <c r="R2289" t="s">
        <v>30</v>
      </c>
    </row>
    <row r="2290" spans="1:18" x14ac:dyDescent="0.35">
      <c r="A2290">
        <v>7864062</v>
      </c>
      <c r="B2290" t="s">
        <v>4280</v>
      </c>
      <c r="C2290">
        <v>32526116</v>
      </c>
      <c r="D2290" t="s">
        <v>4281</v>
      </c>
      <c r="E2290" t="s">
        <v>48</v>
      </c>
      <c r="F2290" t="s">
        <v>152</v>
      </c>
      <c r="G2290">
        <v>5247962</v>
      </c>
      <c r="H2290">
        <v>134452</v>
      </c>
      <c r="I2290" t="s">
        <v>71</v>
      </c>
      <c r="J2290">
        <v>23</v>
      </c>
      <c r="K2290">
        <v>3</v>
      </c>
      <c r="L2290">
        <v>1</v>
      </c>
      <c r="M2290" s="1">
        <v>42245</v>
      </c>
      <c r="N2290">
        <v>1</v>
      </c>
      <c r="O2290">
        <v>1</v>
      </c>
      <c r="P2290">
        <v>0</v>
      </c>
      <c r="Q2290">
        <v>0</v>
      </c>
      <c r="R2290" t="s">
        <v>30</v>
      </c>
    </row>
    <row r="2291" spans="1:18" x14ac:dyDescent="0.35">
      <c r="A2291">
        <v>7867065</v>
      </c>
      <c r="B2291" t="s">
        <v>4282</v>
      </c>
      <c r="C2291">
        <v>21838463</v>
      </c>
      <c r="D2291" t="s">
        <v>1512</v>
      </c>
      <c r="E2291" t="s">
        <v>44</v>
      </c>
      <c r="F2291" t="s">
        <v>81</v>
      </c>
      <c r="G2291">
        <v>5253003</v>
      </c>
      <c r="H2291">
        <v>1334387</v>
      </c>
      <c r="I2291" t="s">
        <v>71</v>
      </c>
      <c r="J2291">
        <v>26</v>
      </c>
      <c r="K2291">
        <v>1</v>
      </c>
      <c r="L2291">
        <v>0</v>
      </c>
      <c r="M2291" s="1"/>
      <c r="O2291">
        <v>1</v>
      </c>
      <c r="P2291">
        <v>0</v>
      </c>
      <c r="Q2291">
        <v>0</v>
      </c>
      <c r="R2291" t="s">
        <v>30</v>
      </c>
    </row>
    <row r="2292" spans="1:18" x14ac:dyDescent="0.35">
      <c r="A2292">
        <v>7992095</v>
      </c>
      <c r="B2292" t="s">
        <v>4283</v>
      </c>
      <c r="C2292">
        <v>24897308</v>
      </c>
      <c r="D2292" t="s">
        <v>4284</v>
      </c>
      <c r="E2292" t="s">
        <v>20</v>
      </c>
      <c r="F2292" t="s">
        <v>21</v>
      </c>
      <c r="G2292">
        <v>5253639</v>
      </c>
      <c r="H2292">
        <v>1342074</v>
      </c>
      <c r="I2292" t="s">
        <v>22</v>
      </c>
      <c r="J2292">
        <v>90</v>
      </c>
      <c r="K2292">
        <v>7</v>
      </c>
      <c r="L2292">
        <v>3</v>
      </c>
      <c r="M2292" s="1">
        <v>42435</v>
      </c>
      <c r="N2292">
        <v>3</v>
      </c>
      <c r="O2292">
        <v>1</v>
      </c>
      <c r="P2292">
        <v>0</v>
      </c>
      <c r="Q2292">
        <v>0</v>
      </c>
      <c r="R2292" t="s">
        <v>30</v>
      </c>
    </row>
    <row r="2293" spans="1:18" x14ac:dyDescent="0.35">
      <c r="A2293">
        <v>7770119</v>
      </c>
      <c r="B2293" t="s">
        <v>4285</v>
      </c>
      <c r="C2293">
        <v>40870381</v>
      </c>
      <c r="D2293" t="s">
        <v>671</v>
      </c>
      <c r="E2293" t="s">
        <v>48</v>
      </c>
      <c r="F2293" t="s">
        <v>468</v>
      </c>
      <c r="G2293">
        <v>5247541</v>
      </c>
      <c r="H2293">
        <v>1342431</v>
      </c>
      <c r="I2293" t="s">
        <v>71</v>
      </c>
      <c r="J2293">
        <v>27</v>
      </c>
      <c r="K2293">
        <v>1</v>
      </c>
      <c r="L2293">
        <v>1</v>
      </c>
      <c r="M2293" s="1">
        <v>42734</v>
      </c>
      <c r="N2293">
        <v>1</v>
      </c>
      <c r="O2293">
        <v>1</v>
      </c>
      <c r="P2293">
        <v>0</v>
      </c>
      <c r="Q2293">
        <v>0</v>
      </c>
      <c r="R2293" t="s">
        <v>30</v>
      </c>
    </row>
    <row r="2294" spans="1:18" x14ac:dyDescent="0.35">
      <c r="A2294">
        <v>7771248</v>
      </c>
      <c r="B2294" t="s">
        <v>4286</v>
      </c>
      <c r="C2294">
        <v>10108425</v>
      </c>
      <c r="D2294" t="s">
        <v>3802</v>
      </c>
      <c r="E2294" t="s">
        <v>48</v>
      </c>
      <c r="F2294" t="s">
        <v>152</v>
      </c>
      <c r="G2294">
        <v>5247436</v>
      </c>
      <c r="H2294">
        <v>1344878</v>
      </c>
      <c r="I2294" t="s">
        <v>22</v>
      </c>
      <c r="J2294">
        <v>99</v>
      </c>
      <c r="K2294">
        <v>5</v>
      </c>
      <c r="L2294">
        <v>31</v>
      </c>
      <c r="M2294" s="1">
        <v>44663</v>
      </c>
      <c r="N2294">
        <v>35</v>
      </c>
      <c r="O2294">
        <v>2</v>
      </c>
      <c r="P2294">
        <v>0</v>
      </c>
      <c r="Q2294">
        <v>5</v>
      </c>
      <c r="R2294" t="s">
        <v>4287</v>
      </c>
    </row>
    <row r="2295" spans="1:18" x14ac:dyDescent="0.35">
      <c r="A2295">
        <v>7993284</v>
      </c>
      <c r="B2295" t="s">
        <v>4288</v>
      </c>
      <c r="C2295">
        <v>42193019</v>
      </c>
      <c r="D2295" t="s">
        <v>374</v>
      </c>
      <c r="E2295" t="s">
        <v>33</v>
      </c>
      <c r="F2295" t="s">
        <v>94</v>
      </c>
      <c r="G2295">
        <v>5249133</v>
      </c>
      <c r="H2295">
        <v>1337773</v>
      </c>
      <c r="I2295" t="s">
        <v>22</v>
      </c>
      <c r="J2295">
        <v>40</v>
      </c>
      <c r="K2295">
        <v>7</v>
      </c>
      <c r="L2295">
        <v>1</v>
      </c>
      <c r="M2295" s="1">
        <v>42370</v>
      </c>
      <c r="N2295">
        <v>1</v>
      </c>
      <c r="O2295">
        <v>1</v>
      </c>
      <c r="P2295">
        <v>0</v>
      </c>
      <c r="Q2295">
        <v>0</v>
      </c>
      <c r="R2295" t="s">
        <v>30</v>
      </c>
    </row>
    <row r="2296" spans="1:18" x14ac:dyDescent="0.35">
      <c r="A2296">
        <v>7773309</v>
      </c>
      <c r="B2296" t="s">
        <v>4289</v>
      </c>
      <c r="C2296">
        <v>35801799</v>
      </c>
      <c r="D2296" t="s">
        <v>2098</v>
      </c>
      <c r="E2296" t="s">
        <v>20</v>
      </c>
      <c r="F2296" t="s">
        <v>90</v>
      </c>
      <c r="G2296">
        <v>5254824</v>
      </c>
      <c r="H2296">
        <v>1342747</v>
      </c>
      <c r="I2296" t="s">
        <v>22</v>
      </c>
      <c r="J2296">
        <v>79</v>
      </c>
      <c r="K2296">
        <v>5</v>
      </c>
      <c r="L2296">
        <v>1</v>
      </c>
      <c r="M2296" s="1">
        <v>42273</v>
      </c>
      <c r="N2296">
        <v>1</v>
      </c>
      <c r="O2296">
        <v>1</v>
      </c>
      <c r="P2296">
        <v>0</v>
      </c>
      <c r="Q2296">
        <v>0</v>
      </c>
      <c r="R2296" t="s">
        <v>30</v>
      </c>
    </row>
    <row r="2297" spans="1:18" x14ac:dyDescent="0.35">
      <c r="A2297">
        <v>7867217</v>
      </c>
      <c r="B2297" t="s">
        <v>4290</v>
      </c>
      <c r="C2297">
        <v>40784796</v>
      </c>
      <c r="D2297" t="s">
        <v>4291</v>
      </c>
      <c r="E2297" t="s">
        <v>106</v>
      </c>
      <c r="F2297" t="s">
        <v>117</v>
      </c>
      <c r="G2297">
        <v>5249626</v>
      </c>
      <c r="H2297">
        <v>1336287</v>
      </c>
      <c r="I2297" t="s">
        <v>71</v>
      </c>
      <c r="J2297">
        <v>38</v>
      </c>
      <c r="K2297">
        <v>5</v>
      </c>
      <c r="L2297">
        <v>8</v>
      </c>
      <c r="M2297" s="1">
        <v>43323</v>
      </c>
      <c r="N2297">
        <v>9</v>
      </c>
      <c r="O2297">
        <v>1</v>
      </c>
      <c r="P2297">
        <v>0</v>
      </c>
      <c r="Q2297">
        <v>0</v>
      </c>
      <c r="R2297" t="s">
        <v>30</v>
      </c>
    </row>
    <row r="2298" spans="1:18" x14ac:dyDescent="0.35">
      <c r="A2298">
        <v>7869015</v>
      </c>
      <c r="B2298" t="s">
        <v>4292</v>
      </c>
      <c r="C2298">
        <v>41471832</v>
      </c>
      <c r="D2298" t="s">
        <v>1698</v>
      </c>
      <c r="E2298" t="s">
        <v>48</v>
      </c>
      <c r="F2298" t="s">
        <v>309</v>
      </c>
      <c r="G2298">
        <v>5247937</v>
      </c>
      <c r="H2298">
        <v>1342647</v>
      </c>
      <c r="I2298" t="s">
        <v>22</v>
      </c>
      <c r="J2298">
        <v>50</v>
      </c>
      <c r="K2298">
        <v>4</v>
      </c>
      <c r="L2298">
        <v>4</v>
      </c>
      <c r="M2298" s="1">
        <v>42295</v>
      </c>
      <c r="N2298">
        <v>4</v>
      </c>
      <c r="O2298">
        <v>1</v>
      </c>
      <c r="P2298">
        <v>0</v>
      </c>
      <c r="Q2298">
        <v>0</v>
      </c>
      <c r="R2298" t="s">
        <v>30</v>
      </c>
    </row>
    <row r="2299" spans="1:18" x14ac:dyDescent="0.35">
      <c r="A2299">
        <v>7872193</v>
      </c>
      <c r="B2299" t="s">
        <v>4293</v>
      </c>
      <c r="C2299">
        <v>35452711</v>
      </c>
      <c r="D2299" t="s">
        <v>2771</v>
      </c>
      <c r="E2299" t="s">
        <v>33</v>
      </c>
      <c r="F2299" t="s">
        <v>94</v>
      </c>
      <c r="G2299">
        <v>524886</v>
      </c>
      <c r="H2299">
        <v>1337723</v>
      </c>
      <c r="I2299" t="s">
        <v>71</v>
      </c>
      <c r="J2299">
        <v>55</v>
      </c>
      <c r="K2299">
        <v>2</v>
      </c>
      <c r="L2299">
        <v>144</v>
      </c>
      <c r="M2299" s="1">
        <v>44039</v>
      </c>
      <c r="N2299">
        <v>162</v>
      </c>
      <c r="O2299">
        <v>2</v>
      </c>
      <c r="P2299">
        <v>0</v>
      </c>
      <c r="Q2299">
        <v>0</v>
      </c>
      <c r="R2299" t="s">
        <v>4294</v>
      </c>
    </row>
    <row r="2300" spans="1:18" x14ac:dyDescent="0.35">
      <c r="A2300">
        <v>7997381</v>
      </c>
      <c r="B2300" t="s">
        <v>4295</v>
      </c>
      <c r="C2300">
        <v>6985688</v>
      </c>
      <c r="D2300" t="s">
        <v>3604</v>
      </c>
      <c r="E2300" t="s">
        <v>48</v>
      </c>
      <c r="F2300" t="s">
        <v>468</v>
      </c>
      <c r="G2300">
        <v>5247668</v>
      </c>
      <c r="H2300">
        <v>1341874</v>
      </c>
      <c r="I2300" t="s">
        <v>22</v>
      </c>
      <c r="J2300">
        <v>50</v>
      </c>
      <c r="K2300">
        <v>5</v>
      </c>
      <c r="L2300">
        <v>1</v>
      </c>
      <c r="M2300" s="1">
        <v>42290</v>
      </c>
      <c r="N2300">
        <v>1</v>
      </c>
      <c r="O2300">
        <v>1</v>
      </c>
      <c r="P2300">
        <v>0</v>
      </c>
      <c r="Q2300">
        <v>0</v>
      </c>
      <c r="R2300" t="s">
        <v>30</v>
      </c>
    </row>
    <row r="2301" spans="1:18" x14ac:dyDescent="0.35">
      <c r="A2301">
        <v>8003746</v>
      </c>
      <c r="B2301" t="s">
        <v>4296</v>
      </c>
      <c r="C2301">
        <v>5317830</v>
      </c>
      <c r="D2301" t="s">
        <v>929</v>
      </c>
      <c r="E2301" t="s">
        <v>110</v>
      </c>
      <c r="F2301" t="s">
        <v>291</v>
      </c>
      <c r="G2301">
        <v>524703</v>
      </c>
      <c r="H2301">
        <v>1330979</v>
      </c>
      <c r="I2301" t="s">
        <v>22</v>
      </c>
      <c r="J2301">
        <v>416</v>
      </c>
      <c r="K2301">
        <v>3</v>
      </c>
      <c r="L2301">
        <v>17</v>
      </c>
      <c r="M2301" s="1">
        <v>44709</v>
      </c>
      <c r="N2301">
        <v>19</v>
      </c>
      <c r="O2301">
        <v>2</v>
      </c>
      <c r="P2301">
        <v>90</v>
      </c>
      <c r="Q2301">
        <v>1</v>
      </c>
      <c r="R2301" t="s">
        <v>30</v>
      </c>
    </row>
    <row r="2302" spans="1:18" x14ac:dyDescent="0.35">
      <c r="A2302">
        <v>7876726</v>
      </c>
      <c r="B2302" t="s">
        <v>4297</v>
      </c>
      <c r="C2302">
        <v>25615529</v>
      </c>
      <c r="D2302" t="s">
        <v>4298</v>
      </c>
      <c r="E2302" t="s">
        <v>48</v>
      </c>
      <c r="F2302" t="s">
        <v>309</v>
      </c>
      <c r="G2302">
        <v>5246504</v>
      </c>
      <c r="H2302">
        <v>134366</v>
      </c>
      <c r="I2302" t="s">
        <v>71</v>
      </c>
      <c r="J2302">
        <v>30</v>
      </c>
      <c r="K2302">
        <v>1</v>
      </c>
      <c r="L2302">
        <v>0</v>
      </c>
      <c r="M2302" s="1"/>
      <c r="O2302">
        <v>1</v>
      </c>
      <c r="P2302">
        <v>0</v>
      </c>
      <c r="Q2302">
        <v>0</v>
      </c>
      <c r="R2302" t="s">
        <v>30</v>
      </c>
    </row>
    <row r="2303" spans="1:18" x14ac:dyDescent="0.35">
      <c r="A2303">
        <v>7877582</v>
      </c>
      <c r="B2303" t="s">
        <v>2700</v>
      </c>
      <c r="C2303">
        <v>41524088</v>
      </c>
      <c r="D2303" t="s">
        <v>4299</v>
      </c>
      <c r="E2303" t="s">
        <v>48</v>
      </c>
      <c r="F2303" t="s">
        <v>152</v>
      </c>
      <c r="G2303">
        <v>5247224</v>
      </c>
      <c r="H2303">
        <v>1344988</v>
      </c>
      <c r="I2303" t="s">
        <v>71</v>
      </c>
      <c r="J2303">
        <v>32</v>
      </c>
      <c r="K2303">
        <v>1</v>
      </c>
      <c r="L2303">
        <v>0</v>
      </c>
      <c r="M2303" s="1"/>
      <c r="O2303">
        <v>1</v>
      </c>
      <c r="P2303">
        <v>0</v>
      </c>
      <c r="Q2303">
        <v>0</v>
      </c>
      <c r="R2303" t="s">
        <v>30</v>
      </c>
    </row>
    <row r="2304" spans="1:18" x14ac:dyDescent="0.35">
      <c r="A2304">
        <v>7777135</v>
      </c>
      <c r="B2304" t="s">
        <v>4300</v>
      </c>
      <c r="C2304">
        <v>40917101</v>
      </c>
      <c r="D2304" t="s">
        <v>39</v>
      </c>
      <c r="E2304" t="s">
        <v>20</v>
      </c>
      <c r="F2304" t="s">
        <v>208</v>
      </c>
      <c r="G2304">
        <v>5258301</v>
      </c>
      <c r="H2304">
        <v>1339851</v>
      </c>
      <c r="I2304" t="s">
        <v>22</v>
      </c>
      <c r="J2304">
        <v>75</v>
      </c>
      <c r="K2304">
        <v>1</v>
      </c>
      <c r="L2304">
        <v>0</v>
      </c>
      <c r="M2304" s="1"/>
      <c r="O2304">
        <v>1</v>
      </c>
      <c r="P2304">
        <v>0</v>
      </c>
      <c r="Q2304">
        <v>0</v>
      </c>
      <c r="R2304" t="s">
        <v>30</v>
      </c>
    </row>
    <row r="2305" spans="1:18" x14ac:dyDescent="0.35">
      <c r="A2305">
        <v>7778089</v>
      </c>
      <c r="B2305" t="s">
        <v>4301</v>
      </c>
      <c r="C2305">
        <v>40922118</v>
      </c>
      <c r="D2305" t="s">
        <v>2098</v>
      </c>
      <c r="E2305" t="s">
        <v>44</v>
      </c>
      <c r="F2305" t="s">
        <v>799</v>
      </c>
      <c r="G2305">
        <v>5255793</v>
      </c>
      <c r="H2305">
        <v>133442</v>
      </c>
      <c r="I2305" t="s">
        <v>71</v>
      </c>
      <c r="J2305">
        <v>20</v>
      </c>
      <c r="K2305">
        <v>1</v>
      </c>
      <c r="L2305">
        <v>6</v>
      </c>
      <c r="M2305" s="1">
        <v>43195</v>
      </c>
      <c r="N2305">
        <v>8</v>
      </c>
      <c r="O2305">
        <v>1</v>
      </c>
      <c r="P2305">
        <v>0</v>
      </c>
      <c r="Q2305">
        <v>0</v>
      </c>
      <c r="R2305" t="s">
        <v>30</v>
      </c>
    </row>
    <row r="2306" spans="1:18" x14ac:dyDescent="0.35">
      <c r="A2306">
        <v>8009578</v>
      </c>
      <c r="B2306" t="s">
        <v>4302</v>
      </c>
      <c r="C2306">
        <v>42289939</v>
      </c>
      <c r="D2306" t="s">
        <v>4303</v>
      </c>
      <c r="E2306" t="s">
        <v>44</v>
      </c>
      <c r="F2306" t="s">
        <v>81</v>
      </c>
      <c r="G2306">
        <v>5253241</v>
      </c>
      <c r="H2306">
        <v>1335025</v>
      </c>
      <c r="I2306" t="s">
        <v>71</v>
      </c>
      <c r="J2306">
        <v>20</v>
      </c>
      <c r="K2306">
        <v>2</v>
      </c>
      <c r="L2306">
        <v>3</v>
      </c>
      <c r="M2306" s="1">
        <v>42961</v>
      </c>
      <c r="N2306">
        <v>3</v>
      </c>
      <c r="O2306">
        <v>1</v>
      </c>
      <c r="P2306">
        <v>0</v>
      </c>
      <c r="Q2306">
        <v>0</v>
      </c>
      <c r="R2306" t="s">
        <v>30</v>
      </c>
    </row>
    <row r="2307" spans="1:18" x14ac:dyDescent="0.35">
      <c r="A2307">
        <v>7778739</v>
      </c>
      <c r="B2307" t="s">
        <v>4304</v>
      </c>
      <c r="C2307">
        <v>40926379</v>
      </c>
      <c r="D2307" t="s">
        <v>2098</v>
      </c>
      <c r="E2307" t="s">
        <v>20</v>
      </c>
      <c r="F2307" t="s">
        <v>29</v>
      </c>
      <c r="G2307">
        <v>5254507</v>
      </c>
      <c r="H2307">
        <v>1341307</v>
      </c>
      <c r="I2307" t="s">
        <v>22</v>
      </c>
      <c r="J2307">
        <v>75</v>
      </c>
      <c r="K2307">
        <v>3</v>
      </c>
      <c r="L2307">
        <v>2</v>
      </c>
      <c r="M2307" s="1">
        <v>42247</v>
      </c>
      <c r="N2307">
        <v>2</v>
      </c>
      <c r="O2307">
        <v>1</v>
      </c>
      <c r="P2307">
        <v>0</v>
      </c>
      <c r="Q2307">
        <v>0</v>
      </c>
      <c r="R2307" t="s">
        <v>30</v>
      </c>
    </row>
    <row r="2308" spans="1:18" x14ac:dyDescent="0.35">
      <c r="A2308">
        <v>7880548</v>
      </c>
      <c r="B2308" t="s">
        <v>4305</v>
      </c>
      <c r="C2308">
        <v>14035246</v>
      </c>
      <c r="D2308" t="s">
        <v>3367</v>
      </c>
      <c r="E2308" t="s">
        <v>110</v>
      </c>
      <c r="F2308" t="s">
        <v>111</v>
      </c>
      <c r="G2308">
        <v>5250491</v>
      </c>
      <c r="H2308">
        <v>1332161</v>
      </c>
      <c r="I2308" t="s">
        <v>22</v>
      </c>
      <c r="J2308">
        <v>69</v>
      </c>
      <c r="K2308">
        <v>4</v>
      </c>
      <c r="L2308">
        <v>4</v>
      </c>
      <c r="M2308" s="1">
        <v>42276</v>
      </c>
      <c r="N2308">
        <v>4</v>
      </c>
      <c r="O2308">
        <v>1</v>
      </c>
      <c r="P2308">
        <v>0</v>
      </c>
      <c r="Q2308">
        <v>0</v>
      </c>
      <c r="R2308" t="s">
        <v>30</v>
      </c>
    </row>
    <row r="2309" spans="1:18" x14ac:dyDescent="0.35">
      <c r="A2309">
        <v>8010292</v>
      </c>
      <c r="B2309" t="s">
        <v>4306</v>
      </c>
      <c r="C2309">
        <v>9048695</v>
      </c>
      <c r="D2309" t="s">
        <v>661</v>
      </c>
      <c r="E2309" t="s">
        <v>33</v>
      </c>
      <c r="F2309" t="s">
        <v>55</v>
      </c>
      <c r="G2309">
        <v>5249959</v>
      </c>
      <c r="H2309">
        <v>1344056</v>
      </c>
      <c r="I2309" t="s">
        <v>22</v>
      </c>
      <c r="J2309">
        <v>75</v>
      </c>
      <c r="K2309">
        <v>5</v>
      </c>
      <c r="L2309">
        <v>4</v>
      </c>
      <c r="M2309" s="1">
        <v>42731</v>
      </c>
      <c r="N2309">
        <v>5</v>
      </c>
      <c r="O2309">
        <v>1</v>
      </c>
      <c r="P2309">
        <v>0</v>
      </c>
      <c r="Q2309">
        <v>0</v>
      </c>
      <c r="R2309" t="s">
        <v>30</v>
      </c>
    </row>
    <row r="2310" spans="1:18" x14ac:dyDescent="0.35">
      <c r="A2310">
        <v>7782057</v>
      </c>
      <c r="B2310" t="s">
        <v>4307</v>
      </c>
      <c r="C2310">
        <v>40942794</v>
      </c>
      <c r="D2310" t="s">
        <v>4308</v>
      </c>
      <c r="E2310" t="s">
        <v>48</v>
      </c>
      <c r="F2310" t="s">
        <v>49</v>
      </c>
      <c r="G2310">
        <v>5248617</v>
      </c>
      <c r="H2310">
        <v>1343328</v>
      </c>
      <c r="I2310" t="s">
        <v>22</v>
      </c>
      <c r="J2310">
        <v>45</v>
      </c>
      <c r="K2310">
        <v>2</v>
      </c>
      <c r="L2310">
        <v>3</v>
      </c>
      <c r="M2310" s="1">
        <v>42262</v>
      </c>
      <c r="N2310">
        <v>3</v>
      </c>
      <c r="O2310">
        <v>1</v>
      </c>
      <c r="P2310">
        <v>0</v>
      </c>
      <c r="Q2310">
        <v>0</v>
      </c>
      <c r="R2310" t="s">
        <v>30</v>
      </c>
    </row>
    <row r="2311" spans="1:18" x14ac:dyDescent="0.35">
      <c r="A2311">
        <v>7782307</v>
      </c>
      <c r="B2311" t="s">
        <v>4309</v>
      </c>
      <c r="C2311">
        <v>40947775</v>
      </c>
      <c r="D2311" t="s">
        <v>3064</v>
      </c>
      <c r="E2311" t="s">
        <v>48</v>
      </c>
      <c r="F2311" t="s">
        <v>152</v>
      </c>
      <c r="G2311">
        <v>5247545</v>
      </c>
      <c r="H2311">
        <v>1345034</v>
      </c>
      <c r="I2311" t="s">
        <v>71</v>
      </c>
      <c r="J2311">
        <v>25</v>
      </c>
      <c r="K2311">
        <v>5</v>
      </c>
      <c r="L2311">
        <v>0</v>
      </c>
      <c r="M2311" s="1"/>
      <c r="O2311">
        <v>1</v>
      </c>
      <c r="P2311">
        <v>0</v>
      </c>
      <c r="Q2311">
        <v>0</v>
      </c>
      <c r="R2311" t="s">
        <v>30</v>
      </c>
    </row>
    <row r="2312" spans="1:18" x14ac:dyDescent="0.35">
      <c r="A2312">
        <v>8010771</v>
      </c>
      <c r="B2312" t="s">
        <v>4310</v>
      </c>
      <c r="C2312">
        <v>42296181</v>
      </c>
      <c r="D2312" t="s">
        <v>2401</v>
      </c>
      <c r="E2312" t="s">
        <v>33</v>
      </c>
      <c r="F2312" t="s">
        <v>173</v>
      </c>
      <c r="G2312">
        <v>5251116</v>
      </c>
      <c r="H2312">
        <v>1347108</v>
      </c>
      <c r="I2312" t="s">
        <v>22</v>
      </c>
      <c r="J2312">
        <v>65</v>
      </c>
      <c r="K2312">
        <v>1</v>
      </c>
      <c r="L2312">
        <v>6</v>
      </c>
      <c r="M2312" s="1">
        <v>42491</v>
      </c>
      <c r="N2312">
        <v>7</v>
      </c>
      <c r="O2312">
        <v>1</v>
      </c>
      <c r="P2312">
        <v>0</v>
      </c>
      <c r="Q2312">
        <v>0</v>
      </c>
      <c r="R2312" t="s">
        <v>30</v>
      </c>
    </row>
    <row r="2313" spans="1:18" x14ac:dyDescent="0.35">
      <c r="A2313">
        <v>7784733</v>
      </c>
      <c r="B2313" t="s">
        <v>4311</v>
      </c>
      <c r="C2313">
        <v>2736502</v>
      </c>
      <c r="D2313" t="s">
        <v>305</v>
      </c>
      <c r="E2313" t="s">
        <v>20</v>
      </c>
      <c r="F2313" t="s">
        <v>446</v>
      </c>
      <c r="G2313">
        <v>5252254</v>
      </c>
      <c r="H2313">
        <v>1345696</v>
      </c>
      <c r="I2313" t="s">
        <v>22</v>
      </c>
      <c r="J2313">
        <v>280</v>
      </c>
      <c r="K2313">
        <v>2</v>
      </c>
      <c r="L2313">
        <v>7</v>
      </c>
      <c r="M2313" s="1">
        <v>44808</v>
      </c>
      <c r="N2313">
        <v>11</v>
      </c>
      <c r="O2313">
        <v>1</v>
      </c>
      <c r="P2313">
        <v>0</v>
      </c>
      <c r="Q2313">
        <v>3</v>
      </c>
      <c r="R2313" t="s">
        <v>4312</v>
      </c>
    </row>
    <row r="2314" spans="1:18" x14ac:dyDescent="0.35">
      <c r="A2314">
        <v>7882591</v>
      </c>
      <c r="B2314" t="s">
        <v>4313</v>
      </c>
      <c r="C2314">
        <v>41552976</v>
      </c>
      <c r="D2314" t="s">
        <v>3501</v>
      </c>
      <c r="E2314" t="s">
        <v>33</v>
      </c>
      <c r="F2314" t="s">
        <v>173</v>
      </c>
      <c r="G2314">
        <v>5251225</v>
      </c>
      <c r="H2314">
        <v>1347268</v>
      </c>
      <c r="I2314" t="s">
        <v>71</v>
      </c>
      <c r="J2314">
        <v>40</v>
      </c>
      <c r="K2314">
        <v>2</v>
      </c>
      <c r="L2314">
        <v>30</v>
      </c>
      <c r="M2314" s="1">
        <v>43890</v>
      </c>
      <c r="N2314">
        <v>34</v>
      </c>
      <c r="O2314">
        <v>1</v>
      </c>
      <c r="P2314">
        <v>0</v>
      </c>
      <c r="Q2314">
        <v>0</v>
      </c>
      <c r="R2314" t="s">
        <v>30</v>
      </c>
    </row>
    <row r="2315" spans="1:18" x14ac:dyDescent="0.35">
      <c r="A2315">
        <v>7885092</v>
      </c>
      <c r="B2315" t="s">
        <v>4314</v>
      </c>
      <c r="C2315">
        <v>28903988</v>
      </c>
      <c r="D2315" t="s">
        <v>1127</v>
      </c>
      <c r="E2315" t="s">
        <v>33</v>
      </c>
      <c r="F2315" t="s">
        <v>173</v>
      </c>
      <c r="G2315">
        <v>5250197</v>
      </c>
      <c r="H2315">
        <v>1345988</v>
      </c>
      <c r="I2315" t="s">
        <v>71</v>
      </c>
      <c r="J2315">
        <v>36</v>
      </c>
      <c r="K2315">
        <v>1</v>
      </c>
      <c r="L2315">
        <v>12</v>
      </c>
      <c r="M2315" s="1">
        <v>42891</v>
      </c>
      <c r="N2315">
        <v>15</v>
      </c>
      <c r="O2315">
        <v>1</v>
      </c>
      <c r="P2315">
        <v>0</v>
      </c>
      <c r="Q2315">
        <v>0</v>
      </c>
      <c r="R2315" t="s">
        <v>30</v>
      </c>
    </row>
    <row r="2316" spans="1:18" x14ac:dyDescent="0.35">
      <c r="A2316">
        <v>8010977</v>
      </c>
      <c r="B2316" t="s">
        <v>4315</v>
      </c>
      <c r="C2316">
        <v>14446539</v>
      </c>
      <c r="D2316" t="s">
        <v>3048</v>
      </c>
      <c r="E2316" t="s">
        <v>33</v>
      </c>
      <c r="F2316" t="s">
        <v>251</v>
      </c>
      <c r="G2316">
        <v>5251717</v>
      </c>
      <c r="H2316">
        <v>134648</v>
      </c>
      <c r="I2316" t="s">
        <v>22</v>
      </c>
      <c r="J2316">
        <v>45</v>
      </c>
      <c r="K2316">
        <v>4</v>
      </c>
      <c r="L2316">
        <v>1</v>
      </c>
      <c r="M2316" s="1">
        <v>42259</v>
      </c>
      <c r="N2316">
        <v>1</v>
      </c>
      <c r="O2316">
        <v>1</v>
      </c>
      <c r="P2316">
        <v>0</v>
      </c>
      <c r="Q2316">
        <v>0</v>
      </c>
      <c r="R2316" t="s">
        <v>30</v>
      </c>
    </row>
    <row r="2317" spans="1:18" x14ac:dyDescent="0.35">
      <c r="A2317">
        <v>7885368</v>
      </c>
      <c r="B2317" t="s">
        <v>4316</v>
      </c>
      <c r="C2317">
        <v>41569616</v>
      </c>
      <c r="D2317" t="s">
        <v>4317</v>
      </c>
      <c r="E2317" t="s">
        <v>20</v>
      </c>
      <c r="F2317" t="s">
        <v>446</v>
      </c>
      <c r="G2317">
        <v>5252939</v>
      </c>
      <c r="H2317">
        <v>1344965</v>
      </c>
      <c r="I2317" t="s">
        <v>71</v>
      </c>
      <c r="J2317">
        <v>48</v>
      </c>
      <c r="K2317">
        <v>2</v>
      </c>
      <c r="L2317">
        <v>3</v>
      </c>
      <c r="M2317" s="1">
        <v>42673</v>
      </c>
      <c r="N2317">
        <v>3</v>
      </c>
      <c r="O2317">
        <v>1</v>
      </c>
      <c r="P2317">
        <v>0</v>
      </c>
      <c r="Q2317">
        <v>0</v>
      </c>
      <c r="R2317" t="s">
        <v>30</v>
      </c>
    </row>
    <row r="2318" spans="1:18" x14ac:dyDescent="0.35">
      <c r="A2318">
        <v>7889409</v>
      </c>
      <c r="B2318" t="s">
        <v>4318</v>
      </c>
      <c r="C2318">
        <v>40176643</v>
      </c>
      <c r="D2318" t="s">
        <v>964</v>
      </c>
      <c r="E2318" t="s">
        <v>33</v>
      </c>
      <c r="F2318" t="s">
        <v>173</v>
      </c>
      <c r="G2318">
        <v>5251139</v>
      </c>
      <c r="H2318">
        <v>1346836</v>
      </c>
      <c r="I2318" t="s">
        <v>71</v>
      </c>
      <c r="J2318">
        <v>75</v>
      </c>
      <c r="K2318">
        <v>1</v>
      </c>
      <c r="L2318">
        <v>1</v>
      </c>
      <c r="M2318" s="1">
        <v>42257</v>
      </c>
      <c r="N2318">
        <v>1</v>
      </c>
      <c r="O2318">
        <v>1</v>
      </c>
      <c r="P2318">
        <v>0</v>
      </c>
      <c r="Q2318">
        <v>0</v>
      </c>
      <c r="R2318" t="s">
        <v>30</v>
      </c>
    </row>
    <row r="2319" spans="1:18" x14ac:dyDescent="0.35">
      <c r="A2319">
        <v>7787192</v>
      </c>
      <c r="B2319" t="s">
        <v>4319</v>
      </c>
      <c r="C2319">
        <v>16217383</v>
      </c>
      <c r="D2319" t="s">
        <v>1204</v>
      </c>
      <c r="E2319" t="s">
        <v>106</v>
      </c>
      <c r="F2319" t="s">
        <v>263</v>
      </c>
      <c r="G2319">
        <v>5248414</v>
      </c>
      <c r="H2319">
        <v>1336117</v>
      </c>
      <c r="I2319" t="s">
        <v>22</v>
      </c>
      <c r="J2319">
        <v>90</v>
      </c>
      <c r="K2319">
        <v>7</v>
      </c>
      <c r="L2319">
        <v>7</v>
      </c>
      <c r="M2319" s="1">
        <v>43281</v>
      </c>
      <c r="N2319">
        <v>9</v>
      </c>
      <c r="O2319">
        <v>1</v>
      </c>
      <c r="P2319">
        <v>0</v>
      </c>
      <c r="Q2319">
        <v>0</v>
      </c>
      <c r="R2319" t="s">
        <v>30</v>
      </c>
    </row>
    <row r="2320" spans="1:18" x14ac:dyDescent="0.35">
      <c r="A2320">
        <v>8018245</v>
      </c>
      <c r="B2320" t="s">
        <v>4320</v>
      </c>
      <c r="C2320">
        <v>42341081</v>
      </c>
      <c r="D2320" t="s">
        <v>169</v>
      </c>
      <c r="E2320" t="s">
        <v>110</v>
      </c>
      <c r="F2320" t="s">
        <v>123</v>
      </c>
      <c r="G2320">
        <v>5250363</v>
      </c>
      <c r="H2320">
        <v>1329588</v>
      </c>
      <c r="I2320" t="s">
        <v>22</v>
      </c>
      <c r="J2320">
        <v>45</v>
      </c>
      <c r="K2320">
        <v>20</v>
      </c>
      <c r="L2320">
        <v>0</v>
      </c>
      <c r="M2320" s="1"/>
      <c r="O2320">
        <v>1</v>
      </c>
      <c r="P2320">
        <v>0</v>
      </c>
      <c r="Q2320">
        <v>0</v>
      </c>
      <c r="R2320" t="s">
        <v>30</v>
      </c>
    </row>
    <row r="2321" spans="1:18" x14ac:dyDescent="0.35">
      <c r="A2321">
        <v>7789033</v>
      </c>
      <c r="B2321" t="s">
        <v>4321</v>
      </c>
      <c r="C2321">
        <v>24757938</v>
      </c>
      <c r="D2321" t="s">
        <v>3572</v>
      </c>
      <c r="E2321" t="s">
        <v>20</v>
      </c>
      <c r="F2321" t="s">
        <v>29</v>
      </c>
      <c r="G2321">
        <v>5254491</v>
      </c>
      <c r="H2321">
        <v>1341175</v>
      </c>
      <c r="I2321" t="s">
        <v>71</v>
      </c>
      <c r="J2321">
        <v>24</v>
      </c>
      <c r="K2321">
        <v>1</v>
      </c>
      <c r="L2321">
        <v>0</v>
      </c>
      <c r="M2321" s="1"/>
      <c r="O2321">
        <v>2</v>
      </c>
      <c r="P2321">
        <v>0</v>
      </c>
      <c r="Q2321">
        <v>0</v>
      </c>
      <c r="R2321" t="s">
        <v>30</v>
      </c>
    </row>
    <row r="2322" spans="1:18" x14ac:dyDescent="0.35">
      <c r="A2322">
        <v>7890338</v>
      </c>
      <c r="B2322" t="s">
        <v>4322</v>
      </c>
      <c r="C2322">
        <v>41599772</v>
      </c>
      <c r="D2322" t="s">
        <v>4323</v>
      </c>
      <c r="E2322" t="s">
        <v>110</v>
      </c>
      <c r="F2322" t="s">
        <v>575</v>
      </c>
      <c r="G2322">
        <v>5252503</v>
      </c>
      <c r="H2322">
        <v>1330802</v>
      </c>
      <c r="I2322" t="s">
        <v>22</v>
      </c>
      <c r="J2322">
        <v>46</v>
      </c>
      <c r="K2322">
        <v>5</v>
      </c>
      <c r="L2322">
        <v>183</v>
      </c>
      <c r="M2322" s="1">
        <v>44888</v>
      </c>
      <c r="N2322">
        <v>206</v>
      </c>
      <c r="O2322">
        <v>1</v>
      </c>
      <c r="P2322">
        <v>324</v>
      </c>
      <c r="Q2322">
        <v>35</v>
      </c>
      <c r="R2322" t="s">
        <v>4324</v>
      </c>
    </row>
    <row r="2323" spans="1:18" x14ac:dyDescent="0.35">
      <c r="A2323">
        <v>8020155</v>
      </c>
      <c r="B2323" t="s">
        <v>4325</v>
      </c>
      <c r="C2323">
        <v>18460895</v>
      </c>
      <c r="D2323" t="s">
        <v>862</v>
      </c>
      <c r="E2323" t="s">
        <v>48</v>
      </c>
      <c r="F2323" t="s">
        <v>49</v>
      </c>
      <c r="G2323">
        <v>5248647</v>
      </c>
      <c r="H2323">
        <v>1343581</v>
      </c>
      <c r="I2323" t="s">
        <v>22</v>
      </c>
      <c r="J2323">
        <v>75</v>
      </c>
      <c r="K2323">
        <v>3</v>
      </c>
      <c r="L2323">
        <v>8</v>
      </c>
      <c r="M2323" s="1">
        <v>42884</v>
      </c>
      <c r="N2323">
        <v>9</v>
      </c>
      <c r="O2323">
        <v>1</v>
      </c>
      <c r="P2323">
        <v>0</v>
      </c>
      <c r="Q2323">
        <v>0</v>
      </c>
      <c r="R2323" t="s">
        <v>30</v>
      </c>
    </row>
    <row r="2324" spans="1:18" x14ac:dyDescent="0.35">
      <c r="A2324">
        <v>7893689</v>
      </c>
      <c r="B2324" t="s">
        <v>4326</v>
      </c>
      <c r="C2324">
        <v>8275693</v>
      </c>
      <c r="D2324" t="s">
        <v>4327</v>
      </c>
      <c r="E2324" t="s">
        <v>48</v>
      </c>
      <c r="F2324" t="s">
        <v>468</v>
      </c>
      <c r="G2324">
        <v>5247588</v>
      </c>
      <c r="H2324">
        <v>1342397</v>
      </c>
      <c r="I2324" t="s">
        <v>71</v>
      </c>
      <c r="J2324">
        <v>40</v>
      </c>
      <c r="K2324">
        <v>4</v>
      </c>
      <c r="L2324">
        <v>17</v>
      </c>
      <c r="M2324" s="1">
        <v>43593</v>
      </c>
      <c r="N2324">
        <v>21</v>
      </c>
      <c r="O2324">
        <v>1</v>
      </c>
      <c r="P2324">
        <v>0</v>
      </c>
      <c r="Q2324">
        <v>0</v>
      </c>
      <c r="R2324" t="s">
        <v>30</v>
      </c>
    </row>
    <row r="2325" spans="1:18" x14ac:dyDescent="0.35">
      <c r="A2325">
        <v>7791671</v>
      </c>
      <c r="B2325" t="s">
        <v>4328</v>
      </c>
      <c r="C2325">
        <v>41009856</v>
      </c>
      <c r="D2325" t="s">
        <v>4329</v>
      </c>
      <c r="E2325" t="s">
        <v>48</v>
      </c>
      <c r="F2325" t="s">
        <v>309</v>
      </c>
      <c r="G2325">
        <v>5247957</v>
      </c>
      <c r="H2325">
        <v>134263</v>
      </c>
      <c r="I2325" t="s">
        <v>71</v>
      </c>
      <c r="J2325">
        <v>25</v>
      </c>
      <c r="K2325">
        <v>3</v>
      </c>
      <c r="L2325">
        <v>3</v>
      </c>
      <c r="M2325" s="1">
        <v>42289</v>
      </c>
      <c r="N2325">
        <v>3</v>
      </c>
      <c r="O2325">
        <v>1</v>
      </c>
      <c r="P2325">
        <v>0</v>
      </c>
      <c r="Q2325">
        <v>0</v>
      </c>
      <c r="R2325" t="s">
        <v>30</v>
      </c>
    </row>
    <row r="2326" spans="1:18" x14ac:dyDescent="0.35">
      <c r="A2326">
        <v>7795214</v>
      </c>
      <c r="B2326" t="s">
        <v>4330</v>
      </c>
      <c r="C2326">
        <v>41029683</v>
      </c>
      <c r="D2326" t="s">
        <v>4331</v>
      </c>
      <c r="E2326" t="s">
        <v>48</v>
      </c>
      <c r="F2326" t="s">
        <v>49</v>
      </c>
      <c r="G2326">
        <v>5248752</v>
      </c>
      <c r="H2326">
        <v>1343774</v>
      </c>
      <c r="I2326" t="s">
        <v>71</v>
      </c>
      <c r="J2326">
        <v>22</v>
      </c>
      <c r="K2326">
        <v>3</v>
      </c>
      <c r="L2326">
        <v>2</v>
      </c>
      <c r="M2326" s="1">
        <v>42813</v>
      </c>
      <c r="N2326">
        <v>3</v>
      </c>
      <c r="O2326">
        <v>1</v>
      </c>
      <c r="P2326">
        <v>0</v>
      </c>
      <c r="Q2326">
        <v>0</v>
      </c>
      <c r="R2326" t="s">
        <v>30</v>
      </c>
    </row>
    <row r="2327" spans="1:18" x14ac:dyDescent="0.35">
      <c r="A2327">
        <v>8021361</v>
      </c>
      <c r="B2327" t="s">
        <v>4332</v>
      </c>
      <c r="C2327">
        <v>42350439</v>
      </c>
      <c r="D2327" t="s">
        <v>4333</v>
      </c>
      <c r="E2327" t="s">
        <v>20</v>
      </c>
      <c r="F2327" t="s">
        <v>21</v>
      </c>
      <c r="G2327">
        <v>5254029</v>
      </c>
      <c r="H2327">
        <v>1340552</v>
      </c>
      <c r="I2327" t="s">
        <v>71</v>
      </c>
      <c r="J2327">
        <v>9</v>
      </c>
      <c r="K2327">
        <v>1</v>
      </c>
      <c r="L2327">
        <v>0</v>
      </c>
      <c r="M2327" s="1"/>
      <c r="O2327">
        <v>1</v>
      </c>
      <c r="P2327">
        <v>0</v>
      </c>
      <c r="Q2327">
        <v>0</v>
      </c>
      <c r="R2327" t="s">
        <v>30</v>
      </c>
    </row>
    <row r="2328" spans="1:18" x14ac:dyDescent="0.35">
      <c r="A2328">
        <v>7797277</v>
      </c>
      <c r="B2328" t="s">
        <v>4334</v>
      </c>
      <c r="C2328">
        <v>41030609</v>
      </c>
      <c r="D2328" t="s">
        <v>2860</v>
      </c>
      <c r="E2328" t="s">
        <v>33</v>
      </c>
      <c r="F2328" t="s">
        <v>517</v>
      </c>
      <c r="G2328">
        <v>5252173</v>
      </c>
      <c r="H2328">
        <v>1343104</v>
      </c>
      <c r="I2328" t="s">
        <v>22</v>
      </c>
      <c r="J2328">
        <v>80</v>
      </c>
      <c r="K2328">
        <v>2</v>
      </c>
      <c r="L2328">
        <v>10</v>
      </c>
      <c r="M2328" s="1">
        <v>42876</v>
      </c>
      <c r="N2328">
        <v>11</v>
      </c>
      <c r="O2328">
        <v>1</v>
      </c>
      <c r="P2328">
        <v>0</v>
      </c>
      <c r="Q2328">
        <v>0</v>
      </c>
      <c r="R2328" t="s">
        <v>30</v>
      </c>
    </row>
    <row r="2329" spans="1:18" x14ac:dyDescent="0.35">
      <c r="A2329">
        <v>7895207</v>
      </c>
      <c r="B2329" t="s">
        <v>4335</v>
      </c>
      <c r="C2329">
        <v>36439690</v>
      </c>
      <c r="D2329" t="s">
        <v>4336</v>
      </c>
      <c r="E2329" t="s">
        <v>48</v>
      </c>
      <c r="F2329" t="s">
        <v>309</v>
      </c>
      <c r="G2329">
        <v>5248265</v>
      </c>
      <c r="H2329">
        <v>1343155</v>
      </c>
      <c r="I2329" t="s">
        <v>71</v>
      </c>
      <c r="J2329">
        <v>35</v>
      </c>
      <c r="K2329">
        <v>10</v>
      </c>
      <c r="L2329">
        <v>2</v>
      </c>
      <c r="M2329" s="1">
        <v>42514</v>
      </c>
      <c r="N2329">
        <v>2</v>
      </c>
      <c r="O2329">
        <v>1</v>
      </c>
      <c r="P2329">
        <v>0</v>
      </c>
      <c r="Q2329">
        <v>0</v>
      </c>
      <c r="R2329" t="s">
        <v>30</v>
      </c>
    </row>
    <row r="2330" spans="1:18" x14ac:dyDescent="0.35">
      <c r="A2330">
        <v>7895433</v>
      </c>
      <c r="B2330" t="s">
        <v>4337</v>
      </c>
      <c r="C2330">
        <v>21732930</v>
      </c>
      <c r="D2330" t="s">
        <v>2687</v>
      </c>
      <c r="E2330" t="s">
        <v>20</v>
      </c>
      <c r="F2330" t="s">
        <v>849</v>
      </c>
      <c r="G2330">
        <v>5255036</v>
      </c>
      <c r="H2330">
        <v>1345453</v>
      </c>
      <c r="I2330" t="s">
        <v>71</v>
      </c>
      <c r="J2330">
        <v>26</v>
      </c>
      <c r="K2330">
        <v>1</v>
      </c>
      <c r="L2330">
        <v>1</v>
      </c>
      <c r="M2330" s="1">
        <v>42233</v>
      </c>
      <c r="N2330">
        <v>1</v>
      </c>
      <c r="O2330">
        <v>1</v>
      </c>
      <c r="P2330">
        <v>0</v>
      </c>
      <c r="Q2330">
        <v>0</v>
      </c>
      <c r="R2330" t="s">
        <v>30</v>
      </c>
    </row>
    <row r="2331" spans="1:18" x14ac:dyDescent="0.35">
      <c r="A2331">
        <v>8025337</v>
      </c>
      <c r="B2331" t="s">
        <v>4338</v>
      </c>
      <c r="C2331">
        <v>42375281</v>
      </c>
      <c r="D2331" t="s">
        <v>4339</v>
      </c>
      <c r="E2331" t="s">
        <v>33</v>
      </c>
      <c r="F2331" t="s">
        <v>55</v>
      </c>
      <c r="G2331">
        <v>5249375</v>
      </c>
      <c r="H2331">
        <v>134374</v>
      </c>
      <c r="I2331" t="s">
        <v>22</v>
      </c>
      <c r="J2331">
        <v>60</v>
      </c>
      <c r="K2331">
        <v>12</v>
      </c>
      <c r="L2331">
        <v>2</v>
      </c>
      <c r="M2331" s="1">
        <v>42316</v>
      </c>
      <c r="N2331">
        <v>2</v>
      </c>
      <c r="O2331">
        <v>1</v>
      </c>
      <c r="P2331">
        <v>0</v>
      </c>
      <c r="Q2331">
        <v>0</v>
      </c>
      <c r="R2331" t="s">
        <v>30</v>
      </c>
    </row>
    <row r="2332" spans="1:18" x14ac:dyDescent="0.35">
      <c r="A2332">
        <v>7896702</v>
      </c>
      <c r="B2332" t="s">
        <v>4340</v>
      </c>
      <c r="C2332">
        <v>31190250</v>
      </c>
      <c r="D2332" t="s">
        <v>4174</v>
      </c>
      <c r="E2332" t="s">
        <v>110</v>
      </c>
      <c r="F2332" t="s">
        <v>938</v>
      </c>
      <c r="G2332">
        <v>5248831</v>
      </c>
      <c r="H2332">
        <v>1333104</v>
      </c>
      <c r="I2332" t="s">
        <v>22</v>
      </c>
      <c r="J2332">
        <v>60</v>
      </c>
      <c r="K2332">
        <v>2</v>
      </c>
      <c r="L2332">
        <v>42</v>
      </c>
      <c r="M2332" s="1">
        <v>43401</v>
      </c>
      <c r="N2332">
        <v>51</v>
      </c>
      <c r="O2332">
        <v>1</v>
      </c>
      <c r="P2332">
        <v>0</v>
      </c>
      <c r="Q2332">
        <v>0</v>
      </c>
      <c r="R2332" t="s">
        <v>30</v>
      </c>
    </row>
    <row r="2333" spans="1:18" x14ac:dyDescent="0.35">
      <c r="A2333">
        <v>7797649</v>
      </c>
      <c r="B2333" t="s">
        <v>4341</v>
      </c>
      <c r="C2333">
        <v>24928081</v>
      </c>
      <c r="D2333" t="s">
        <v>4342</v>
      </c>
      <c r="E2333" t="s">
        <v>44</v>
      </c>
      <c r="F2333" t="s">
        <v>45</v>
      </c>
      <c r="G2333">
        <v>5251741</v>
      </c>
      <c r="H2333">
        <v>1333577</v>
      </c>
      <c r="I2333" t="s">
        <v>432</v>
      </c>
      <c r="J2333">
        <v>15</v>
      </c>
      <c r="K2333">
        <v>1</v>
      </c>
      <c r="L2333">
        <v>0</v>
      </c>
      <c r="M2333" s="1"/>
      <c r="O2333">
        <v>1</v>
      </c>
      <c r="P2333">
        <v>0</v>
      </c>
      <c r="Q2333">
        <v>0</v>
      </c>
      <c r="R2333" t="s">
        <v>30</v>
      </c>
    </row>
    <row r="2334" spans="1:18" x14ac:dyDescent="0.35">
      <c r="A2334">
        <v>8026172</v>
      </c>
      <c r="B2334" t="s">
        <v>4343</v>
      </c>
      <c r="C2334">
        <v>42374921</v>
      </c>
      <c r="D2334" t="s">
        <v>555</v>
      </c>
      <c r="E2334" t="s">
        <v>48</v>
      </c>
      <c r="F2334" t="s">
        <v>309</v>
      </c>
      <c r="G2334">
        <v>5247111</v>
      </c>
      <c r="H2334">
        <v>1343285</v>
      </c>
      <c r="I2334" t="s">
        <v>22</v>
      </c>
      <c r="J2334">
        <v>58</v>
      </c>
      <c r="K2334">
        <v>1</v>
      </c>
      <c r="L2334">
        <v>334</v>
      </c>
      <c r="M2334" s="1">
        <v>44915</v>
      </c>
      <c r="N2334">
        <v>379</v>
      </c>
      <c r="O2334">
        <v>1</v>
      </c>
      <c r="P2334">
        <v>268</v>
      </c>
      <c r="Q2334">
        <v>56</v>
      </c>
      <c r="R2334" t="s">
        <v>4344</v>
      </c>
    </row>
    <row r="2335" spans="1:18" x14ac:dyDescent="0.35">
      <c r="A2335">
        <v>7798240</v>
      </c>
      <c r="B2335" t="s">
        <v>4345</v>
      </c>
      <c r="C2335">
        <v>9557481</v>
      </c>
      <c r="D2335" t="s">
        <v>4346</v>
      </c>
      <c r="E2335" t="s">
        <v>48</v>
      </c>
      <c r="F2335" t="s">
        <v>468</v>
      </c>
      <c r="G2335">
        <v>5247838</v>
      </c>
      <c r="H2335">
        <v>1342412</v>
      </c>
      <c r="I2335" t="s">
        <v>22</v>
      </c>
      <c r="J2335">
        <v>43</v>
      </c>
      <c r="K2335">
        <v>3</v>
      </c>
      <c r="L2335">
        <v>3</v>
      </c>
      <c r="M2335" s="1">
        <v>42509</v>
      </c>
      <c r="N2335">
        <v>3</v>
      </c>
      <c r="O2335">
        <v>1</v>
      </c>
      <c r="P2335">
        <v>0</v>
      </c>
      <c r="Q2335">
        <v>0</v>
      </c>
      <c r="R2335" t="s">
        <v>30</v>
      </c>
    </row>
    <row r="2336" spans="1:18" x14ac:dyDescent="0.35">
      <c r="A2336">
        <v>7898035</v>
      </c>
      <c r="B2336" t="s">
        <v>4347</v>
      </c>
      <c r="C2336">
        <v>41642408</v>
      </c>
      <c r="D2336" t="s">
        <v>412</v>
      </c>
      <c r="E2336" t="s">
        <v>20</v>
      </c>
      <c r="F2336" t="s">
        <v>424</v>
      </c>
      <c r="G2336">
        <v>5256276</v>
      </c>
      <c r="H2336">
        <v>1341858</v>
      </c>
      <c r="I2336" t="s">
        <v>22</v>
      </c>
      <c r="J2336">
        <v>42</v>
      </c>
      <c r="K2336">
        <v>7</v>
      </c>
      <c r="L2336">
        <v>0</v>
      </c>
      <c r="M2336" s="1"/>
      <c r="O2336">
        <v>1</v>
      </c>
      <c r="P2336">
        <v>0</v>
      </c>
      <c r="Q2336">
        <v>0</v>
      </c>
      <c r="R2336" t="s">
        <v>30</v>
      </c>
    </row>
    <row r="2337" spans="1:18" x14ac:dyDescent="0.35">
      <c r="A2337">
        <v>8027030</v>
      </c>
      <c r="B2337" t="s">
        <v>4348</v>
      </c>
      <c r="C2337">
        <v>42382293</v>
      </c>
      <c r="D2337" t="s">
        <v>1215</v>
      </c>
      <c r="E2337" t="s">
        <v>69</v>
      </c>
      <c r="F2337" t="s">
        <v>179</v>
      </c>
      <c r="G2337">
        <v>524897</v>
      </c>
      <c r="H2337">
        <v>1344745</v>
      </c>
      <c r="I2337" t="s">
        <v>22</v>
      </c>
      <c r="J2337">
        <v>79</v>
      </c>
      <c r="K2337">
        <v>5</v>
      </c>
      <c r="L2337">
        <v>24</v>
      </c>
      <c r="M2337" s="1">
        <v>44788</v>
      </c>
      <c r="N2337">
        <v>27</v>
      </c>
      <c r="O2337">
        <v>1</v>
      </c>
      <c r="P2337">
        <v>0</v>
      </c>
      <c r="Q2337">
        <v>2</v>
      </c>
      <c r="R2337" t="s">
        <v>4349</v>
      </c>
    </row>
    <row r="2338" spans="1:18" x14ac:dyDescent="0.35">
      <c r="A2338">
        <v>7898429</v>
      </c>
      <c r="B2338" t="s">
        <v>4350</v>
      </c>
      <c r="C2338">
        <v>41644608</v>
      </c>
      <c r="D2338" t="s">
        <v>410</v>
      </c>
      <c r="E2338" t="s">
        <v>69</v>
      </c>
      <c r="F2338" t="s">
        <v>3738</v>
      </c>
      <c r="G2338">
        <v>5248905</v>
      </c>
      <c r="H2338">
        <v>1345926</v>
      </c>
      <c r="I2338" t="s">
        <v>71</v>
      </c>
      <c r="J2338">
        <v>60</v>
      </c>
      <c r="K2338">
        <v>1</v>
      </c>
      <c r="L2338">
        <v>1</v>
      </c>
      <c r="M2338" s="1">
        <v>42625</v>
      </c>
      <c r="N2338">
        <v>1</v>
      </c>
      <c r="O2338">
        <v>1</v>
      </c>
      <c r="P2338">
        <v>0</v>
      </c>
      <c r="Q2338">
        <v>0</v>
      </c>
      <c r="R2338" t="s">
        <v>30</v>
      </c>
    </row>
    <row r="2339" spans="1:18" x14ac:dyDescent="0.35">
      <c r="A2339">
        <v>8029943</v>
      </c>
      <c r="B2339" t="s">
        <v>4351</v>
      </c>
      <c r="C2339">
        <v>40070030</v>
      </c>
      <c r="D2339" t="s">
        <v>1400</v>
      </c>
      <c r="E2339" t="s">
        <v>33</v>
      </c>
      <c r="F2339" t="s">
        <v>94</v>
      </c>
      <c r="G2339">
        <v>5249009</v>
      </c>
      <c r="H2339">
        <v>1342233</v>
      </c>
      <c r="I2339" t="s">
        <v>22</v>
      </c>
      <c r="J2339">
        <v>50</v>
      </c>
      <c r="K2339">
        <v>14</v>
      </c>
      <c r="L2339">
        <v>0</v>
      </c>
      <c r="M2339" s="1"/>
      <c r="O2339">
        <v>1</v>
      </c>
      <c r="P2339">
        <v>0</v>
      </c>
      <c r="Q2339">
        <v>0</v>
      </c>
      <c r="R2339" t="s">
        <v>30</v>
      </c>
    </row>
    <row r="2340" spans="1:18" x14ac:dyDescent="0.35">
      <c r="A2340">
        <v>7899329</v>
      </c>
      <c r="B2340" t="s">
        <v>4352</v>
      </c>
      <c r="C2340">
        <v>40212664</v>
      </c>
      <c r="D2340" t="s">
        <v>4112</v>
      </c>
      <c r="E2340" t="s">
        <v>110</v>
      </c>
      <c r="F2340" t="s">
        <v>123</v>
      </c>
      <c r="G2340">
        <v>5250733</v>
      </c>
      <c r="H2340">
        <v>1330221</v>
      </c>
      <c r="I2340" t="s">
        <v>71</v>
      </c>
      <c r="J2340">
        <v>22</v>
      </c>
      <c r="K2340">
        <v>2</v>
      </c>
      <c r="L2340">
        <v>5</v>
      </c>
      <c r="M2340" s="1">
        <v>42274</v>
      </c>
      <c r="N2340">
        <v>6</v>
      </c>
      <c r="O2340">
        <v>3</v>
      </c>
      <c r="P2340">
        <v>0</v>
      </c>
      <c r="Q2340">
        <v>0</v>
      </c>
      <c r="R2340" t="s">
        <v>30</v>
      </c>
    </row>
    <row r="2341" spans="1:18" x14ac:dyDescent="0.35">
      <c r="A2341">
        <v>7905500</v>
      </c>
      <c r="B2341" t="s">
        <v>4353</v>
      </c>
      <c r="C2341">
        <v>41686927</v>
      </c>
      <c r="D2341" t="s">
        <v>4354</v>
      </c>
      <c r="E2341" t="s">
        <v>33</v>
      </c>
      <c r="F2341" t="s">
        <v>55</v>
      </c>
      <c r="G2341">
        <v>5249559</v>
      </c>
      <c r="H2341">
        <v>1343358</v>
      </c>
      <c r="I2341" t="s">
        <v>432</v>
      </c>
      <c r="J2341">
        <v>15</v>
      </c>
      <c r="K2341">
        <v>1</v>
      </c>
      <c r="L2341">
        <v>0</v>
      </c>
      <c r="M2341" s="1"/>
      <c r="O2341">
        <v>1</v>
      </c>
      <c r="P2341">
        <v>0</v>
      </c>
      <c r="Q2341">
        <v>0</v>
      </c>
      <c r="R2341" t="s">
        <v>30</v>
      </c>
    </row>
    <row r="2342" spans="1:18" x14ac:dyDescent="0.35">
      <c r="A2342">
        <v>7800129</v>
      </c>
      <c r="B2342" t="s">
        <v>4355</v>
      </c>
      <c r="C2342">
        <v>41056012</v>
      </c>
      <c r="D2342" t="s">
        <v>1532</v>
      </c>
      <c r="E2342" t="s">
        <v>44</v>
      </c>
      <c r="F2342" t="s">
        <v>632</v>
      </c>
      <c r="G2342">
        <v>5254547</v>
      </c>
      <c r="H2342">
        <v>1335813</v>
      </c>
      <c r="I2342" t="s">
        <v>22</v>
      </c>
      <c r="J2342">
        <v>72</v>
      </c>
      <c r="K2342">
        <v>2</v>
      </c>
      <c r="L2342">
        <v>7</v>
      </c>
      <c r="M2342" s="1">
        <v>42465</v>
      </c>
      <c r="N2342">
        <v>8</v>
      </c>
      <c r="O2342">
        <v>1</v>
      </c>
      <c r="P2342">
        <v>0</v>
      </c>
      <c r="Q2342">
        <v>0</v>
      </c>
      <c r="R2342" t="s">
        <v>30</v>
      </c>
    </row>
    <row r="2343" spans="1:18" x14ac:dyDescent="0.35">
      <c r="A2343">
        <v>8030715</v>
      </c>
      <c r="B2343" t="s">
        <v>4356</v>
      </c>
      <c r="C2343">
        <v>9980082</v>
      </c>
      <c r="D2343" t="s">
        <v>4053</v>
      </c>
      <c r="E2343" t="s">
        <v>48</v>
      </c>
      <c r="F2343" t="s">
        <v>309</v>
      </c>
      <c r="G2343">
        <v>5247104</v>
      </c>
      <c r="H2343">
        <v>13441</v>
      </c>
      <c r="I2343" t="s">
        <v>71</v>
      </c>
      <c r="J2343">
        <v>25</v>
      </c>
      <c r="K2343">
        <v>3</v>
      </c>
      <c r="L2343">
        <v>1</v>
      </c>
      <c r="M2343" s="1">
        <v>42290</v>
      </c>
      <c r="N2343">
        <v>1</v>
      </c>
      <c r="O2343">
        <v>1</v>
      </c>
      <c r="P2343">
        <v>0</v>
      </c>
      <c r="Q2343">
        <v>0</v>
      </c>
      <c r="R2343" t="s">
        <v>30</v>
      </c>
    </row>
    <row r="2344" spans="1:18" x14ac:dyDescent="0.35">
      <c r="A2344">
        <v>7800206</v>
      </c>
      <c r="B2344" t="s">
        <v>4357</v>
      </c>
      <c r="C2344">
        <v>3338657</v>
      </c>
      <c r="D2344" t="s">
        <v>4358</v>
      </c>
      <c r="E2344" t="s">
        <v>33</v>
      </c>
      <c r="F2344" t="s">
        <v>517</v>
      </c>
      <c r="G2344">
        <v>5252183</v>
      </c>
      <c r="H2344">
        <v>1344561</v>
      </c>
      <c r="I2344" t="s">
        <v>71</v>
      </c>
      <c r="J2344">
        <v>25</v>
      </c>
      <c r="K2344">
        <v>1</v>
      </c>
      <c r="L2344">
        <v>0</v>
      </c>
      <c r="M2344" s="1"/>
      <c r="O2344">
        <v>1</v>
      </c>
      <c r="P2344">
        <v>0</v>
      </c>
      <c r="Q2344">
        <v>0</v>
      </c>
      <c r="R2344" t="s">
        <v>30</v>
      </c>
    </row>
    <row r="2345" spans="1:18" x14ac:dyDescent="0.35">
      <c r="A2345">
        <v>7905519</v>
      </c>
      <c r="B2345" t="s">
        <v>4359</v>
      </c>
      <c r="C2345">
        <v>41295048</v>
      </c>
      <c r="D2345" t="s">
        <v>2841</v>
      </c>
      <c r="E2345" t="s">
        <v>33</v>
      </c>
      <c r="F2345" t="s">
        <v>251</v>
      </c>
      <c r="G2345">
        <v>5252148</v>
      </c>
      <c r="H2345">
        <v>1345298</v>
      </c>
      <c r="I2345" t="s">
        <v>22</v>
      </c>
      <c r="J2345">
        <v>72</v>
      </c>
      <c r="K2345">
        <v>3</v>
      </c>
      <c r="L2345">
        <v>164</v>
      </c>
      <c r="M2345" s="1">
        <v>44896</v>
      </c>
      <c r="N2345">
        <v>193</v>
      </c>
      <c r="O2345">
        <v>2</v>
      </c>
      <c r="P2345">
        <v>277</v>
      </c>
      <c r="Q2345">
        <v>33</v>
      </c>
      <c r="R2345" t="s">
        <v>4360</v>
      </c>
    </row>
    <row r="2346" spans="1:18" x14ac:dyDescent="0.35">
      <c r="A2346">
        <v>8031570</v>
      </c>
      <c r="B2346" t="s">
        <v>4361</v>
      </c>
      <c r="C2346">
        <v>42406759</v>
      </c>
      <c r="D2346" t="s">
        <v>2068</v>
      </c>
      <c r="E2346" t="s">
        <v>110</v>
      </c>
      <c r="F2346" t="s">
        <v>938</v>
      </c>
      <c r="G2346">
        <v>5247976</v>
      </c>
      <c r="H2346">
        <v>1332607</v>
      </c>
      <c r="I2346" t="s">
        <v>22</v>
      </c>
      <c r="J2346">
        <v>24</v>
      </c>
      <c r="K2346">
        <v>14</v>
      </c>
      <c r="L2346">
        <v>0</v>
      </c>
      <c r="M2346" s="1"/>
      <c r="O2346">
        <v>1</v>
      </c>
      <c r="P2346">
        <v>0</v>
      </c>
      <c r="Q2346">
        <v>0</v>
      </c>
      <c r="R2346" t="s">
        <v>30</v>
      </c>
    </row>
    <row r="2347" spans="1:18" x14ac:dyDescent="0.35">
      <c r="A2347">
        <v>7905622</v>
      </c>
      <c r="B2347" t="s">
        <v>4362</v>
      </c>
      <c r="C2347">
        <v>41687573</v>
      </c>
      <c r="D2347" t="s">
        <v>611</v>
      </c>
      <c r="E2347" t="s">
        <v>106</v>
      </c>
      <c r="F2347" t="s">
        <v>545</v>
      </c>
      <c r="G2347">
        <v>5246067</v>
      </c>
      <c r="H2347">
        <v>1337861</v>
      </c>
      <c r="I2347" t="s">
        <v>71</v>
      </c>
      <c r="J2347">
        <v>30</v>
      </c>
      <c r="K2347">
        <v>1</v>
      </c>
      <c r="L2347">
        <v>0</v>
      </c>
      <c r="M2347" s="1"/>
      <c r="O2347">
        <v>1</v>
      </c>
      <c r="P2347">
        <v>0</v>
      </c>
      <c r="Q2347">
        <v>0</v>
      </c>
      <c r="R2347" t="s">
        <v>30</v>
      </c>
    </row>
    <row r="2348" spans="1:18" x14ac:dyDescent="0.35">
      <c r="A2348">
        <v>7801486</v>
      </c>
      <c r="B2348" t="s">
        <v>4363</v>
      </c>
      <c r="C2348">
        <v>41063068</v>
      </c>
      <c r="D2348" t="s">
        <v>68</v>
      </c>
      <c r="E2348" t="s">
        <v>33</v>
      </c>
      <c r="F2348" t="s">
        <v>52</v>
      </c>
      <c r="G2348">
        <v>5251281</v>
      </c>
      <c r="H2348">
        <v>1345203</v>
      </c>
      <c r="I2348" t="s">
        <v>71</v>
      </c>
      <c r="J2348">
        <v>16</v>
      </c>
      <c r="K2348">
        <v>12</v>
      </c>
      <c r="L2348">
        <v>3</v>
      </c>
      <c r="M2348" s="1">
        <v>42926</v>
      </c>
      <c r="N2348">
        <v>3</v>
      </c>
      <c r="O2348">
        <v>1</v>
      </c>
      <c r="P2348">
        <v>0</v>
      </c>
      <c r="Q2348">
        <v>0</v>
      </c>
      <c r="R2348" t="s">
        <v>30</v>
      </c>
    </row>
    <row r="2349" spans="1:18" x14ac:dyDescent="0.35">
      <c r="A2349">
        <v>7802212</v>
      </c>
      <c r="B2349" t="s">
        <v>4364</v>
      </c>
      <c r="C2349">
        <v>18046938</v>
      </c>
      <c r="D2349" t="s">
        <v>4365</v>
      </c>
      <c r="E2349" t="s">
        <v>44</v>
      </c>
      <c r="F2349" t="s">
        <v>632</v>
      </c>
      <c r="G2349">
        <v>5255112</v>
      </c>
      <c r="H2349">
        <v>1337245</v>
      </c>
      <c r="I2349" t="s">
        <v>22</v>
      </c>
      <c r="J2349">
        <v>28</v>
      </c>
      <c r="K2349">
        <v>92</v>
      </c>
      <c r="L2349">
        <v>2</v>
      </c>
      <c r="M2349" s="1">
        <v>42566</v>
      </c>
      <c r="N2349">
        <v>2</v>
      </c>
      <c r="O2349">
        <v>2</v>
      </c>
      <c r="P2349">
        <v>225</v>
      </c>
      <c r="Q2349">
        <v>0</v>
      </c>
      <c r="R2349" t="s">
        <v>30</v>
      </c>
    </row>
    <row r="2350" spans="1:18" x14ac:dyDescent="0.35">
      <c r="A2350">
        <v>8033018</v>
      </c>
      <c r="B2350" t="s">
        <v>4366</v>
      </c>
      <c r="C2350">
        <v>26813578</v>
      </c>
      <c r="D2350" t="s">
        <v>4367</v>
      </c>
      <c r="E2350" t="s">
        <v>20</v>
      </c>
      <c r="F2350" t="s">
        <v>102</v>
      </c>
      <c r="G2350">
        <v>5254156</v>
      </c>
      <c r="H2350">
        <v>1342193</v>
      </c>
      <c r="I2350" t="s">
        <v>22</v>
      </c>
      <c r="J2350">
        <v>50</v>
      </c>
      <c r="K2350">
        <v>7</v>
      </c>
      <c r="L2350">
        <v>0</v>
      </c>
      <c r="M2350" s="1"/>
      <c r="O2350">
        <v>1</v>
      </c>
      <c r="P2350">
        <v>0</v>
      </c>
      <c r="Q2350">
        <v>0</v>
      </c>
      <c r="R2350" t="s">
        <v>30</v>
      </c>
    </row>
    <row r="2351" spans="1:18" x14ac:dyDescent="0.35">
      <c r="A2351">
        <v>7803661</v>
      </c>
      <c r="B2351" t="s">
        <v>4368</v>
      </c>
      <c r="C2351">
        <v>41075376</v>
      </c>
      <c r="D2351" t="s">
        <v>4369</v>
      </c>
      <c r="E2351" t="s">
        <v>44</v>
      </c>
      <c r="F2351" t="s">
        <v>632</v>
      </c>
      <c r="G2351">
        <v>5254985</v>
      </c>
      <c r="H2351">
        <v>1336268</v>
      </c>
      <c r="I2351" t="s">
        <v>71</v>
      </c>
      <c r="J2351">
        <v>20</v>
      </c>
      <c r="K2351">
        <v>1</v>
      </c>
      <c r="L2351">
        <v>1</v>
      </c>
      <c r="M2351" s="1">
        <v>42835</v>
      </c>
      <c r="N2351">
        <v>1</v>
      </c>
      <c r="O2351">
        <v>1</v>
      </c>
      <c r="P2351">
        <v>0</v>
      </c>
      <c r="Q2351">
        <v>0</v>
      </c>
      <c r="R2351" t="s">
        <v>30</v>
      </c>
    </row>
    <row r="2352" spans="1:18" x14ac:dyDescent="0.35">
      <c r="A2352">
        <v>7805601</v>
      </c>
      <c r="B2352" t="s">
        <v>4370</v>
      </c>
      <c r="C2352">
        <v>18672701</v>
      </c>
      <c r="D2352" t="s">
        <v>172</v>
      </c>
      <c r="E2352" t="s">
        <v>20</v>
      </c>
      <c r="F2352" t="s">
        <v>40</v>
      </c>
      <c r="G2352">
        <v>5253641</v>
      </c>
      <c r="H2352">
        <v>1342874</v>
      </c>
      <c r="I2352" t="s">
        <v>22</v>
      </c>
      <c r="J2352">
        <v>49</v>
      </c>
      <c r="K2352">
        <v>1</v>
      </c>
      <c r="L2352">
        <v>6</v>
      </c>
      <c r="M2352" s="1">
        <v>42484</v>
      </c>
      <c r="N2352">
        <v>7</v>
      </c>
      <c r="O2352">
        <v>1</v>
      </c>
      <c r="P2352">
        <v>0</v>
      </c>
      <c r="Q2352">
        <v>0</v>
      </c>
      <c r="R2352" t="s">
        <v>30</v>
      </c>
    </row>
    <row r="2353" spans="1:18" x14ac:dyDescent="0.35">
      <c r="A2353">
        <v>7906436</v>
      </c>
      <c r="B2353" t="s">
        <v>4371</v>
      </c>
      <c r="C2353">
        <v>41691310</v>
      </c>
      <c r="D2353" t="s">
        <v>167</v>
      </c>
      <c r="E2353" t="s">
        <v>44</v>
      </c>
      <c r="F2353" t="s">
        <v>707</v>
      </c>
      <c r="G2353">
        <v>525612</v>
      </c>
      <c r="H2353">
        <v>1338336</v>
      </c>
      <c r="I2353" t="s">
        <v>22</v>
      </c>
      <c r="J2353">
        <v>56</v>
      </c>
      <c r="K2353">
        <v>1</v>
      </c>
      <c r="L2353">
        <v>0</v>
      </c>
      <c r="M2353" s="1"/>
      <c r="O2353">
        <v>1</v>
      </c>
      <c r="P2353">
        <v>0</v>
      </c>
      <c r="Q2353">
        <v>0</v>
      </c>
      <c r="R2353" t="s">
        <v>30</v>
      </c>
    </row>
    <row r="2354" spans="1:18" x14ac:dyDescent="0.35">
      <c r="A2354">
        <v>8037679</v>
      </c>
      <c r="B2354" t="s">
        <v>4372</v>
      </c>
      <c r="C2354">
        <v>2557656</v>
      </c>
      <c r="D2354" t="s">
        <v>4373</v>
      </c>
      <c r="E2354" t="s">
        <v>20</v>
      </c>
      <c r="F2354" t="s">
        <v>29</v>
      </c>
      <c r="G2354">
        <v>5255154</v>
      </c>
      <c r="H2354">
        <v>1341089</v>
      </c>
      <c r="I2354" t="s">
        <v>71</v>
      </c>
      <c r="J2354">
        <v>50</v>
      </c>
      <c r="K2354">
        <v>1</v>
      </c>
      <c r="L2354">
        <v>0</v>
      </c>
      <c r="M2354" s="1"/>
      <c r="O2354">
        <v>1</v>
      </c>
      <c r="P2354">
        <v>0</v>
      </c>
      <c r="Q2354">
        <v>0</v>
      </c>
      <c r="R2354" t="s">
        <v>30</v>
      </c>
    </row>
    <row r="2355" spans="1:18" x14ac:dyDescent="0.35">
      <c r="A2355">
        <v>7908213</v>
      </c>
      <c r="B2355" t="s">
        <v>4374</v>
      </c>
      <c r="C2355">
        <v>41699865</v>
      </c>
      <c r="D2355" t="s">
        <v>1744</v>
      </c>
      <c r="E2355" t="s">
        <v>44</v>
      </c>
      <c r="F2355" t="s">
        <v>632</v>
      </c>
      <c r="G2355">
        <v>5255488</v>
      </c>
      <c r="H2355">
        <v>1338083</v>
      </c>
      <c r="I2355" t="s">
        <v>71</v>
      </c>
      <c r="J2355">
        <v>23</v>
      </c>
      <c r="K2355">
        <v>2</v>
      </c>
      <c r="L2355">
        <v>3</v>
      </c>
      <c r="M2355" s="1">
        <v>42260</v>
      </c>
      <c r="N2355">
        <v>3</v>
      </c>
      <c r="O2355">
        <v>1</v>
      </c>
      <c r="P2355">
        <v>0</v>
      </c>
      <c r="Q2355">
        <v>0</v>
      </c>
      <c r="R2355" t="s">
        <v>30</v>
      </c>
    </row>
    <row r="2356" spans="1:18" x14ac:dyDescent="0.35">
      <c r="A2356">
        <v>7908421</v>
      </c>
      <c r="B2356" t="s">
        <v>4375</v>
      </c>
      <c r="C2356">
        <v>41700664</v>
      </c>
      <c r="D2356" t="s">
        <v>4376</v>
      </c>
      <c r="E2356" t="s">
        <v>48</v>
      </c>
      <c r="F2356" t="s">
        <v>49</v>
      </c>
      <c r="G2356">
        <v>5248543</v>
      </c>
      <c r="H2356">
        <v>1342902</v>
      </c>
      <c r="I2356" t="s">
        <v>71</v>
      </c>
      <c r="J2356">
        <v>25</v>
      </c>
      <c r="K2356">
        <v>1</v>
      </c>
      <c r="L2356">
        <v>4</v>
      </c>
      <c r="M2356" s="1">
        <v>42407</v>
      </c>
      <c r="N2356">
        <v>4</v>
      </c>
      <c r="O2356">
        <v>1</v>
      </c>
      <c r="P2356">
        <v>0</v>
      </c>
      <c r="Q2356">
        <v>0</v>
      </c>
      <c r="R2356" t="s">
        <v>30</v>
      </c>
    </row>
    <row r="2357" spans="1:18" x14ac:dyDescent="0.35">
      <c r="A2357">
        <v>8166261</v>
      </c>
      <c r="B2357" t="s">
        <v>4377</v>
      </c>
      <c r="C2357">
        <v>33133305</v>
      </c>
      <c r="D2357" t="s">
        <v>736</v>
      </c>
      <c r="E2357" t="s">
        <v>44</v>
      </c>
      <c r="F2357" t="s">
        <v>632</v>
      </c>
      <c r="G2357">
        <v>5254071</v>
      </c>
      <c r="H2357">
        <v>1335143</v>
      </c>
      <c r="I2357" t="s">
        <v>71</v>
      </c>
      <c r="J2357">
        <v>17</v>
      </c>
      <c r="K2357">
        <v>1</v>
      </c>
      <c r="L2357">
        <v>17</v>
      </c>
      <c r="M2357" s="1">
        <v>42663</v>
      </c>
      <c r="N2357">
        <v>19</v>
      </c>
      <c r="O2357">
        <v>1</v>
      </c>
      <c r="P2357">
        <v>0</v>
      </c>
      <c r="Q2357">
        <v>0</v>
      </c>
      <c r="R2357" t="s">
        <v>30</v>
      </c>
    </row>
    <row r="2358" spans="1:18" x14ac:dyDescent="0.35">
      <c r="A2358">
        <v>8038937</v>
      </c>
      <c r="B2358" t="s">
        <v>4378</v>
      </c>
      <c r="C2358">
        <v>42450550</v>
      </c>
      <c r="D2358" t="s">
        <v>4379</v>
      </c>
      <c r="E2358" t="s">
        <v>48</v>
      </c>
      <c r="F2358" t="s">
        <v>49</v>
      </c>
      <c r="G2358">
        <v>5248587</v>
      </c>
      <c r="H2358">
        <v>134366</v>
      </c>
      <c r="I2358" t="s">
        <v>22</v>
      </c>
      <c r="J2358">
        <v>100</v>
      </c>
      <c r="K2358">
        <v>3</v>
      </c>
      <c r="L2358">
        <v>4</v>
      </c>
      <c r="M2358" s="1">
        <v>42331</v>
      </c>
      <c r="N2358">
        <v>5</v>
      </c>
      <c r="O2358">
        <v>1</v>
      </c>
      <c r="P2358">
        <v>0</v>
      </c>
      <c r="Q2358">
        <v>0</v>
      </c>
      <c r="R2358" t="s">
        <v>30</v>
      </c>
    </row>
    <row r="2359" spans="1:18" x14ac:dyDescent="0.35">
      <c r="A2359">
        <v>8040021</v>
      </c>
      <c r="B2359" t="s">
        <v>4380</v>
      </c>
      <c r="C2359">
        <v>42458349</v>
      </c>
      <c r="D2359" t="s">
        <v>903</v>
      </c>
      <c r="E2359" t="s">
        <v>33</v>
      </c>
      <c r="F2359" t="s">
        <v>173</v>
      </c>
      <c r="G2359">
        <v>5250962</v>
      </c>
      <c r="H2359">
        <v>1345439</v>
      </c>
      <c r="I2359" t="s">
        <v>71</v>
      </c>
      <c r="J2359">
        <v>24</v>
      </c>
      <c r="K2359">
        <v>2</v>
      </c>
      <c r="L2359">
        <v>11</v>
      </c>
      <c r="M2359" s="1">
        <v>42883</v>
      </c>
      <c r="N2359">
        <v>12</v>
      </c>
      <c r="O2359">
        <v>1</v>
      </c>
      <c r="P2359">
        <v>0</v>
      </c>
      <c r="Q2359">
        <v>0</v>
      </c>
      <c r="R2359" t="s">
        <v>30</v>
      </c>
    </row>
    <row r="2360" spans="1:18" x14ac:dyDescent="0.35">
      <c r="A2360">
        <v>8171288</v>
      </c>
      <c r="B2360" t="s">
        <v>4381</v>
      </c>
      <c r="C2360">
        <v>3880200</v>
      </c>
      <c r="D2360" t="s">
        <v>1503</v>
      </c>
      <c r="E2360" t="s">
        <v>33</v>
      </c>
      <c r="F2360" t="s">
        <v>94</v>
      </c>
      <c r="G2360">
        <v>5249754</v>
      </c>
      <c r="H2360">
        <v>1338505</v>
      </c>
      <c r="I2360" t="s">
        <v>22</v>
      </c>
      <c r="J2360">
        <v>56</v>
      </c>
      <c r="K2360">
        <v>3</v>
      </c>
      <c r="L2360">
        <v>22</v>
      </c>
      <c r="M2360" s="1">
        <v>43154</v>
      </c>
      <c r="N2360">
        <v>27</v>
      </c>
      <c r="O2360">
        <v>1</v>
      </c>
      <c r="P2360">
        <v>0</v>
      </c>
      <c r="Q2360">
        <v>0</v>
      </c>
      <c r="R2360" t="s">
        <v>30</v>
      </c>
    </row>
    <row r="2361" spans="1:18" x14ac:dyDescent="0.35">
      <c r="A2361">
        <v>7909403</v>
      </c>
      <c r="B2361" t="s">
        <v>4382</v>
      </c>
      <c r="C2361">
        <v>4604291</v>
      </c>
      <c r="D2361" t="s">
        <v>4383</v>
      </c>
      <c r="E2361" t="s">
        <v>48</v>
      </c>
      <c r="F2361" t="s">
        <v>49</v>
      </c>
      <c r="G2361">
        <v>5248182</v>
      </c>
      <c r="H2361">
        <v>134354</v>
      </c>
      <c r="I2361" t="s">
        <v>22</v>
      </c>
      <c r="J2361">
        <v>40</v>
      </c>
      <c r="K2361">
        <v>10</v>
      </c>
      <c r="L2361">
        <v>67</v>
      </c>
      <c r="M2361" s="1">
        <v>44074</v>
      </c>
      <c r="N2361">
        <v>83</v>
      </c>
      <c r="O2361">
        <v>1</v>
      </c>
      <c r="P2361">
        <v>0</v>
      </c>
      <c r="Q2361">
        <v>0</v>
      </c>
      <c r="R2361" t="s">
        <v>30</v>
      </c>
    </row>
    <row r="2362" spans="1:18" x14ac:dyDescent="0.35">
      <c r="A2362">
        <v>8041543</v>
      </c>
      <c r="B2362" t="s">
        <v>4384</v>
      </c>
      <c r="C2362">
        <v>3197075</v>
      </c>
      <c r="D2362" t="s">
        <v>4385</v>
      </c>
      <c r="E2362" t="s">
        <v>33</v>
      </c>
      <c r="F2362" t="s">
        <v>251</v>
      </c>
      <c r="G2362">
        <v>5252447</v>
      </c>
      <c r="H2362">
        <v>1345097</v>
      </c>
      <c r="I2362" t="s">
        <v>22</v>
      </c>
      <c r="J2362">
        <v>50</v>
      </c>
      <c r="K2362">
        <v>1</v>
      </c>
      <c r="L2362">
        <v>1</v>
      </c>
      <c r="M2362" s="1">
        <v>42268</v>
      </c>
      <c r="N2362">
        <v>1</v>
      </c>
      <c r="O2362">
        <v>1</v>
      </c>
      <c r="P2362">
        <v>0</v>
      </c>
      <c r="Q2362">
        <v>0</v>
      </c>
      <c r="R2362" t="s">
        <v>30</v>
      </c>
    </row>
    <row r="2363" spans="1:18" x14ac:dyDescent="0.35">
      <c r="A2363">
        <v>7910127</v>
      </c>
      <c r="B2363" t="s">
        <v>4386</v>
      </c>
      <c r="C2363">
        <v>40532515</v>
      </c>
      <c r="D2363" t="s">
        <v>1127</v>
      </c>
      <c r="E2363" t="s">
        <v>33</v>
      </c>
      <c r="F2363" t="s">
        <v>55</v>
      </c>
      <c r="G2363">
        <v>5249667</v>
      </c>
      <c r="H2363">
        <v>1344325</v>
      </c>
      <c r="I2363" t="s">
        <v>22</v>
      </c>
      <c r="J2363">
        <v>49</v>
      </c>
      <c r="K2363">
        <v>5</v>
      </c>
      <c r="L2363">
        <v>18</v>
      </c>
      <c r="M2363" s="1">
        <v>44520</v>
      </c>
      <c r="N2363">
        <v>20</v>
      </c>
      <c r="O2363">
        <v>1</v>
      </c>
      <c r="P2363">
        <v>0</v>
      </c>
      <c r="Q2363">
        <v>0</v>
      </c>
      <c r="R2363" t="s">
        <v>30</v>
      </c>
    </row>
    <row r="2364" spans="1:18" x14ac:dyDescent="0.35">
      <c r="A2364">
        <v>8178394</v>
      </c>
      <c r="B2364" t="s">
        <v>4387</v>
      </c>
      <c r="C2364">
        <v>43158330</v>
      </c>
      <c r="D2364" t="s">
        <v>684</v>
      </c>
      <c r="E2364" t="s">
        <v>44</v>
      </c>
      <c r="F2364" t="s">
        <v>632</v>
      </c>
      <c r="G2364">
        <v>5255425</v>
      </c>
      <c r="H2364">
        <v>133772</v>
      </c>
      <c r="I2364" t="s">
        <v>22</v>
      </c>
      <c r="J2364">
        <v>65</v>
      </c>
      <c r="K2364">
        <v>2</v>
      </c>
      <c r="L2364">
        <v>1</v>
      </c>
      <c r="M2364" s="1">
        <v>42275</v>
      </c>
      <c r="N2364">
        <v>1</v>
      </c>
      <c r="O2364">
        <v>1</v>
      </c>
      <c r="P2364">
        <v>0</v>
      </c>
      <c r="Q2364">
        <v>0</v>
      </c>
      <c r="R2364" t="s">
        <v>30</v>
      </c>
    </row>
    <row r="2365" spans="1:18" x14ac:dyDescent="0.35">
      <c r="A2365">
        <v>8043539</v>
      </c>
      <c r="B2365" t="s">
        <v>4388</v>
      </c>
      <c r="C2365">
        <v>21916270</v>
      </c>
      <c r="D2365" t="s">
        <v>487</v>
      </c>
      <c r="E2365" t="s">
        <v>33</v>
      </c>
      <c r="F2365" t="s">
        <v>55</v>
      </c>
      <c r="G2365">
        <v>5249552</v>
      </c>
      <c r="H2365">
        <v>1343401</v>
      </c>
      <c r="I2365" t="s">
        <v>22</v>
      </c>
      <c r="J2365">
        <v>80</v>
      </c>
      <c r="K2365">
        <v>1</v>
      </c>
      <c r="L2365">
        <v>5</v>
      </c>
      <c r="M2365" s="1">
        <v>42303</v>
      </c>
      <c r="N2365">
        <v>6</v>
      </c>
      <c r="O2365">
        <v>1</v>
      </c>
      <c r="P2365">
        <v>0</v>
      </c>
      <c r="Q2365">
        <v>0</v>
      </c>
      <c r="R2365" t="s">
        <v>30</v>
      </c>
    </row>
    <row r="2366" spans="1:18" x14ac:dyDescent="0.35">
      <c r="A2366">
        <v>7911904</v>
      </c>
      <c r="B2366" t="s">
        <v>4389</v>
      </c>
      <c r="C2366">
        <v>41718759</v>
      </c>
      <c r="D2366" t="s">
        <v>4373</v>
      </c>
      <c r="E2366" t="s">
        <v>193</v>
      </c>
      <c r="F2366" t="s">
        <v>668</v>
      </c>
      <c r="G2366">
        <v>5245484</v>
      </c>
      <c r="H2366">
        <v>1332609</v>
      </c>
      <c r="I2366" t="s">
        <v>71</v>
      </c>
      <c r="J2366">
        <v>26</v>
      </c>
      <c r="K2366">
        <v>1</v>
      </c>
      <c r="L2366">
        <v>3</v>
      </c>
      <c r="M2366" s="1">
        <v>42407</v>
      </c>
      <c r="N2366">
        <v>3</v>
      </c>
      <c r="O2366">
        <v>1</v>
      </c>
      <c r="P2366">
        <v>0</v>
      </c>
      <c r="Q2366">
        <v>0</v>
      </c>
      <c r="R2366" t="s">
        <v>30</v>
      </c>
    </row>
    <row r="2367" spans="1:18" x14ac:dyDescent="0.35">
      <c r="A2367">
        <v>8044239</v>
      </c>
      <c r="B2367" t="s">
        <v>4390</v>
      </c>
      <c r="C2367">
        <v>7492959</v>
      </c>
      <c r="D2367" t="s">
        <v>4391</v>
      </c>
      <c r="E2367" t="s">
        <v>44</v>
      </c>
      <c r="F2367" t="s">
        <v>799</v>
      </c>
      <c r="G2367">
        <v>5255751</v>
      </c>
      <c r="H2367">
        <v>1334471</v>
      </c>
      <c r="I2367" t="s">
        <v>71</v>
      </c>
      <c r="J2367">
        <v>16</v>
      </c>
      <c r="K2367">
        <v>1</v>
      </c>
      <c r="L2367">
        <v>1</v>
      </c>
      <c r="M2367" s="1">
        <v>42321</v>
      </c>
      <c r="N2367">
        <v>1</v>
      </c>
      <c r="O2367">
        <v>2</v>
      </c>
      <c r="P2367">
        <v>0</v>
      </c>
      <c r="Q2367">
        <v>0</v>
      </c>
      <c r="R2367" t="s">
        <v>30</v>
      </c>
    </row>
    <row r="2368" spans="1:18" x14ac:dyDescent="0.35">
      <c r="A2368">
        <v>7914186</v>
      </c>
      <c r="B2368" t="s">
        <v>4392</v>
      </c>
      <c r="C2368">
        <v>40586748</v>
      </c>
      <c r="D2368" t="s">
        <v>3208</v>
      </c>
      <c r="E2368" t="s">
        <v>33</v>
      </c>
      <c r="F2368" t="s">
        <v>173</v>
      </c>
      <c r="G2368">
        <v>5249881</v>
      </c>
      <c r="H2368">
        <v>1346456</v>
      </c>
      <c r="I2368" t="s">
        <v>71</v>
      </c>
      <c r="J2368">
        <v>17</v>
      </c>
      <c r="K2368">
        <v>7</v>
      </c>
      <c r="L2368">
        <v>5</v>
      </c>
      <c r="M2368" s="1">
        <v>42702</v>
      </c>
      <c r="N2368">
        <v>6</v>
      </c>
      <c r="O2368">
        <v>1</v>
      </c>
      <c r="P2368">
        <v>0</v>
      </c>
      <c r="Q2368">
        <v>0</v>
      </c>
      <c r="R2368" t="s">
        <v>30</v>
      </c>
    </row>
    <row r="2369" spans="1:18" x14ac:dyDescent="0.35">
      <c r="A2369">
        <v>8180102</v>
      </c>
      <c r="B2369" t="s">
        <v>4393</v>
      </c>
      <c r="C2369">
        <v>3608594</v>
      </c>
      <c r="D2369" t="s">
        <v>706</v>
      </c>
      <c r="E2369" t="s">
        <v>33</v>
      </c>
      <c r="F2369" t="s">
        <v>274</v>
      </c>
      <c r="G2369">
        <v>5249662</v>
      </c>
      <c r="H2369">
        <v>134091</v>
      </c>
      <c r="I2369" t="s">
        <v>22</v>
      </c>
      <c r="J2369">
        <v>80</v>
      </c>
      <c r="K2369">
        <v>3</v>
      </c>
      <c r="L2369">
        <v>44</v>
      </c>
      <c r="M2369" s="1">
        <v>43304</v>
      </c>
      <c r="N2369">
        <v>50</v>
      </c>
      <c r="O2369">
        <v>1</v>
      </c>
      <c r="P2369">
        <v>0</v>
      </c>
      <c r="Q2369">
        <v>0</v>
      </c>
      <c r="R2369" t="s">
        <v>30</v>
      </c>
    </row>
    <row r="2370" spans="1:18" x14ac:dyDescent="0.35">
      <c r="A2370">
        <v>8044569</v>
      </c>
      <c r="B2370" t="s">
        <v>4394</v>
      </c>
      <c r="C2370">
        <v>7492959</v>
      </c>
      <c r="D2370" t="s">
        <v>4391</v>
      </c>
      <c r="E2370" t="s">
        <v>44</v>
      </c>
      <c r="F2370" t="s">
        <v>799</v>
      </c>
      <c r="G2370">
        <v>5255702</v>
      </c>
      <c r="H2370">
        <v>1334439</v>
      </c>
      <c r="I2370" t="s">
        <v>71</v>
      </c>
      <c r="J2370">
        <v>20</v>
      </c>
      <c r="K2370">
        <v>1</v>
      </c>
      <c r="L2370">
        <v>1</v>
      </c>
      <c r="M2370" s="1">
        <v>42255</v>
      </c>
      <c r="N2370">
        <v>1</v>
      </c>
      <c r="O2370">
        <v>2</v>
      </c>
      <c r="P2370">
        <v>0</v>
      </c>
      <c r="Q2370">
        <v>0</v>
      </c>
      <c r="R2370" t="s">
        <v>30</v>
      </c>
    </row>
    <row r="2371" spans="1:18" x14ac:dyDescent="0.35">
      <c r="A2371">
        <v>8181981</v>
      </c>
      <c r="B2371" t="s">
        <v>1942</v>
      </c>
      <c r="C2371">
        <v>43166516</v>
      </c>
      <c r="D2371" t="s">
        <v>4395</v>
      </c>
      <c r="E2371" t="s">
        <v>33</v>
      </c>
      <c r="F2371" t="s">
        <v>94</v>
      </c>
      <c r="G2371">
        <v>5248788</v>
      </c>
      <c r="H2371">
        <v>1342003</v>
      </c>
      <c r="I2371" t="s">
        <v>71</v>
      </c>
      <c r="J2371">
        <v>50</v>
      </c>
      <c r="K2371">
        <v>5</v>
      </c>
      <c r="L2371">
        <v>10</v>
      </c>
      <c r="M2371" s="1">
        <v>43282</v>
      </c>
      <c r="N2371">
        <v>11</v>
      </c>
      <c r="O2371">
        <v>1</v>
      </c>
      <c r="P2371">
        <v>0</v>
      </c>
      <c r="Q2371">
        <v>0</v>
      </c>
      <c r="R2371" t="s">
        <v>30</v>
      </c>
    </row>
    <row r="2372" spans="1:18" x14ac:dyDescent="0.35">
      <c r="A2372">
        <v>8049725</v>
      </c>
      <c r="B2372" t="s">
        <v>4396</v>
      </c>
      <c r="C2372">
        <v>4715653</v>
      </c>
      <c r="D2372" t="s">
        <v>4397</v>
      </c>
      <c r="E2372" t="s">
        <v>20</v>
      </c>
      <c r="F2372" t="s">
        <v>40</v>
      </c>
      <c r="G2372">
        <v>5253402</v>
      </c>
      <c r="H2372">
        <v>1342468</v>
      </c>
      <c r="I2372" t="s">
        <v>71</v>
      </c>
      <c r="J2372">
        <v>243</v>
      </c>
      <c r="K2372">
        <v>2</v>
      </c>
      <c r="L2372">
        <v>74</v>
      </c>
      <c r="M2372" s="1">
        <v>44809</v>
      </c>
      <c r="N2372">
        <v>91</v>
      </c>
      <c r="O2372">
        <v>1</v>
      </c>
      <c r="P2372">
        <v>336</v>
      </c>
      <c r="Q2372">
        <v>8</v>
      </c>
      <c r="R2372" t="s">
        <v>30</v>
      </c>
    </row>
    <row r="2373" spans="1:18" x14ac:dyDescent="0.35">
      <c r="A2373">
        <v>8183445</v>
      </c>
      <c r="B2373" t="s">
        <v>4398</v>
      </c>
      <c r="C2373">
        <v>43171102</v>
      </c>
      <c r="D2373" t="s">
        <v>3707</v>
      </c>
      <c r="E2373" t="s">
        <v>33</v>
      </c>
      <c r="F2373" t="s">
        <v>517</v>
      </c>
      <c r="G2373">
        <v>5252109</v>
      </c>
      <c r="H2373">
        <v>1344727</v>
      </c>
      <c r="I2373" t="s">
        <v>22</v>
      </c>
      <c r="J2373">
        <v>60</v>
      </c>
      <c r="K2373">
        <v>2</v>
      </c>
      <c r="L2373">
        <v>10</v>
      </c>
      <c r="M2373" s="1">
        <v>43853</v>
      </c>
      <c r="N2373">
        <v>11</v>
      </c>
      <c r="O2373">
        <v>1</v>
      </c>
      <c r="P2373">
        <v>0</v>
      </c>
      <c r="Q2373">
        <v>0</v>
      </c>
      <c r="R2373" t="s">
        <v>30</v>
      </c>
    </row>
    <row r="2374" spans="1:18" x14ac:dyDescent="0.35">
      <c r="A2374">
        <v>7914317</v>
      </c>
      <c r="B2374" t="s">
        <v>4399</v>
      </c>
      <c r="C2374">
        <v>41724536</v>
      </c>
      <c r="D2374" t="s">
        <v>1706</v>
      </c>
      <c r="E2374" t="s">
        <v>48</v>
      </c>
      <c r="F2374" t="s">
        <v>49</v>
      </c>
      <c r="G2374">
        <v>5248278</v>
      </c>
      <c r="H2374">
        <v>1344126</v>
      </c>
      <c r="I2374" t="s">
        <v>71</v>
      </c>
      <c r="J2374">
        <v>39</v>
      </c>
      <c r="K2374">
        <v>6</v>
      </c>
      <c r="L2374">
        <v>36</v>
      </c>
      <c r="M2374" s="1">
        <v>43557</v>
      </c>
      <c r="N2374">
        <v>41</v>
      </c>
      <c r="O2374">
        <v>1</v>
      </c>
      <c r="P2374">
        <v>1</v>
      </c>
      <c r="Q2374">
        <v>0</v>
      </c>
      <c r="R2374" t="s">
        <v>30</v>
      </c>
    </row>
    <row r="2375" spans="1:18" x14ac:dyDescent="0.35">
      <c r="A2375">
        <v>8052074</v>
      </c>
      <c r="B2375" t="s">
        <v>4400</v>
      </c>
      <c r="C2375">
        <v>30303817</v>
      </c>
      <c r="D2375" t="s">
        <v>4401</v>
      </c>
      <c r="E2375" t="s">
        <v>44</v>
      </c>
      <c r="F2375" t="s">
        <v>142</v>
      </c>
      <c r="G2375">
        <v>5251225</v>
      </c>
      <c r="H2375">
        <v>1339487</v>
      </c>
      <c r="I2375" t="s">
        <v>71</v>
      </c>
      <c r="J2375">
        <v>30</v>
      </c>
      <c r="K2375">
        <v>7</v>
      </c>
      <c r="L2375">
        <v>16</v>
      </c>
      <c r="M2375" s="1">
        <v>43832</v>
      </c>
      <c r="N2375">
        <v>18</v>
      </c>
      <c r="O2375">
        <v>1</v>
      </c>
      <c r="P2375">
        <v>0</v>
      </c>
      <c r="Q2375">
        <v>0</v>
      </c>
      <c r="R2375" t="s">
        <v>30</v>
      </c>
    </row>
    <row r="2376" spans="1:18" x14ac:dyDescent="0.35">
      <c r="A2376">
        <v>8055850</v>
      </c>
      <c r="B2376" t="s">
        <v>4402</v>
      </c>
      <c r="C2376">
        <v>42549572</v>
      </c>
      <c r="D2376" t="s">
        <v>4403</v>
      </c>
      <c r="E2376" t="s">
        <v>33</v>
      </c>
      <c r="F2376" t="s">
        <v>94</v>
      </c>
      <c r="G2376">
        <v>5249168</v>
      </c>
      <c r="H2376">
        <v>1339621</v>
      </c>
      <c r="I2376" t="s">
        <v>71</v>
      </c>
      <c r="J2376">
        <v>27</v>
      </c>
      <c r="K2376">
        <v>3</v>
      </c>
      <c r="L2376">
        <v>1</v>
      </c>
      <c r="M2376" s="1">
        <v>42261</v>
      </c>
      <c r="N2376">
        <v>1</v>
      </c>
      <c r="O2376">
        <v>1</v>
      </c>
      <c r="P2376">
        <v>0</v>
      </c>
      <c r="Q2376">
        <v>0</v>
      </c>
      <c r="R2376" t="s">
        <v>30</v>
      </c>
    </row>
    <row r="2377" spans="1:18" x14ac:dyDescent="0.35">
      <c r="A2377">
        <v>8188108</v>
      </c>
      <c r="B2377" t="s">
        <v>4404</v>
      </c>
      <c r="C2377">
        <v>18380880</v>
      </c>
      <c r="D2377" t="s">
        <v>4405</v>
      </c>
      <c r="E2377" t="s">
        <v>44</v>
      </c>
      <c r="F2377" t="s">
        <v>98</v>
      </c>
      <c r="G2377">
        <v>5252993</v>
      </c>
      <c r="H2377">
        <v>1340138</v>
      </c>
      <c r="I2377" t="s">
        <v>71</v>
      </c>
      <c r="J2377">
        <v>36</v>
      </c>
      <c r="K2377">
        <v>3</v>
      </c>
      <c r="L2377">
        <v>4</v>
      </c>
      <c r="M2377" s="1">
        <v>42612</v>
      </c>
      <c r="N2377">
        <v>5</v>
      </c>
      <c r="O2377">
        <v>1</v>
      </c>
      <c r="P2377">
        <v>0</v>
      </c>
      <c r="Q2377">
        <v>0</v>
      </c>
      <c r="R2377" t="s">
        <v>30</v>
      </c>
    </row>
    <row r="2378" spans="1:18" x14ac:dyDescent="0.35">
      <c r="A2378">
        <v>8057477</v>
      </c>
      <c r="B2378" t="s">
        <v>4406</v>
      </c>
      <c r="C2378">
        <v>930361</v>
      </c>
      <c r="D2378" t="s">
        <v>2024</v>
      </c>
      <c r="E2378" t="s">
        <v>20</v>
      </c>
      <c r="F2378" t="s">
        <v>90</v>
      </c>
      <c r="G2378">
        <v>5255259</v>
      </c>
      <c r="H2378">
        <v>1341648</v>
      </c>
      <c r="I2378" t="s">
        <v>22</v>
      </c>
      <c r="J2378">
        <v>80</v>
      </c>
      <c r="K2378">
        <v>6</v>
      </c>
      <c r="L2378">
        <v>50</v>
      </c>
      <c r="M2378" s="1">
        <v>44739</v>
      </c>
      <c r="N2378">
        <v>57</v>
      </c>
      <c r="O2378">
        <v>1</v>
      </c>
      <c r="P2378">
        <v>0</v>
      </c>
      <c r="Q2378">
        <v>3</v>
      </c>
      <c r="R2378" t="s">
        <v>30</v>
      </c>
    </row>
    <row r="2379" spans="1:18" x14ac:dyDescent="0.35">
      <c r="A2379">
        <v>8189703</v>
      </c>
      <c r="B2379" t="s">
        <v>4407</v>
      </c>
      <c r="C2379">
        <v>43199279</v>
      </c>
      <c r="D2379" t="s">
        <v>1347</v>
      </c>
      <c r="E2379" t="s">
        <v>69</v>
      </c>
      <c r="F2379" t="s">
        <v>450</v>
      </c>
      <c r="G2379">
        <v>5246764</v>
      </c>
      <c r="H2379">
        <v>1349516</v>
      </c>
      <c r="I2379" t="s">
        <v>22</v>
      </c>
      <c r="J2379">
        <v>60</v>
      </c>
      <c r="K2379">
        <v>1</v>
      </c>
      <c r="L2379">
        <v>0</v>
      </c>
      <c r="M2379" s="1"/>
      <c r="O2379">
        <v>1</v>
      </c>
      <c r="P2379">
        <v>0</v>
      </c>
      <c r="Q2379">
        <v>0</v>
      </c>
      <c r="R2379" t="s">
        <v>30</v>
      </c>
    </row>
    <row r="2380" spans="1:18" x14ac:dyDescent="0.35">
      <c r="A2380">
        <v>7916154</v>
      </c>
      <c r="B2380" t="s">
        <v>4408</v>
      </c>
      <c r="C2380">
        <v>41741297</v>
      </c>
      <c r="D2380" t="s">
        <v>4409</v>
      </c>
      <c r="E2380" t="s">
        <v>106</v>
      </c>
      <c r="F2380" t="s">
        <v>263</v>
      </c>
      <c r="G2380">
        <v>5248627</v>
      </c>
      <c r="H2380">
        <v>1334536</v>
      </c>
      <c r="I2380" t="s">
        <v>22</v>
      </c>
      <c r="J2380">
        <v>67</v>
      </c>
      <c r="K2380">
        <v>3</v>
      </c>
      <c r="L2380">
        <v>242</v>
      </c>
      <c r="M2380" s="1">
        <v>44900</v>
      </c>
      <c r="N2380">
        <v>276</v>
      </c>
      <c r="O2380">
        <v>3</v>
      </c>
      <c r="P2380">
        <v>320</v>
      </c>
      <c r="Q2380">
        <v>42</v>
      </c>
      <c r="R2380" t="s">
        <v>4410</v>
      </c>
    </row>
    <row r="2381" spans="1:18" x14ac:dyDescent="0.35">
      <c r="A2381">
        <v>8058364</v>
      </c>
      <c r="B2381" t="s">
        <v>4411</v>
      </c>
      <c r="C2381">
        <v>7874854</v>
      </c>
      <c r="D2381" t="s">
        <v>215</v>
      </c>
      <c r="E2381" t="s">
        <v>48</v>
      </c>
      <c r="F2381" t="s">
        <v>152</v>
      </c>
      <c r="G2381">
        <v>5247567</v>
      </c>
      <c r="H2381">
        <v>1344959</v>
      </c>
      <c r="I2381" t="s">
        <v>71</v>
      </c>
      <c r="J2381">
        <v>68</v>
      </c>
      <c r="K2381">
        <v>3</v>
      </c>
      <c r="L2381">
        <v>3</v>
      </c>
      <c r="M2381" s="1">
        <v>42637</v>
      </c>
      <c r="N2381">
        <v>3</v>
      </c>
      <c r="O2381">
        <v>1</v>
      </c>
      <c r="P2381">
        <v>0</v>
      </c>
      <c r="Q2381">
        <v>0</v>
      </c>
      <c r="R2381" t="s">
        <v>30</v>
      </c>
    </row>
    <row r="2382" spans="1:18" x14ac:dyDescent="0.35">
      <c r="A2382">
        <v>7925838</v>
      </c>
      <c r="B2382" t="s">
        <v>4412</v>
      </c>
      <c r="C2382">
        <v>36517313</v>
      </c>
      <c r="D2382" t="s">
        <v>39</v>
      </c>
      <c r="E2382" t="s">
        <v>33</v>
      </c>
      <c r="F2382" t="s">
        <v>94</v>
      </c>
      <c r="G2382">
        <v>5249442</v>
      </c>
      <c r="H2382">
        <v>1341443</v>
      </c>
      <c r="I2382" t="s">
        <v>71</v>
      </c>
      <c r="J2382">
        <v>78</v>
      </c>
      <c r="K2382">
        <v>3</v>
      </c>
      <c r="L2382">
        <v>354</v>
      </c>
      <c r="M2382" s="1">
        <v>44913</v>
      </c>
      <c r="N2382">
        <v>396</v>
      </c>
      <c r="O2382">
        <v>1</v>
      </c>
      <c r="P2382">
        <v>81</v>
      </c>
      <c r="Q2382">
        <v>13</v>
      </c>
      <c r="R2382" t="s">
        <v>4413</v>
      </c>
    </row>
    <row r="2383" spans="1:18" x14ac:dyDescent="0.35">
      <c r="A2383">
        <v>7927423</v>
      </c>
      <c r="B2383" t="s">
        <v>4414</v>
      </c>
      <c r="C2383">
        <v>29522573</v>
      </c>
      <c r="D2383" t="s">
        <v>2068</v>
      </c>
      <c r="E2383" t="s">
        <v>48</v>
      </c>
      <c r="F2383" t="s">
        <v>468</v>
      </c>
      <c r="G2383">
        <v>5247517</v>
      </c>
      <c r="H2383">
        <v>1342691</v>
      </c>
      <c r="I2383" t="s">
        <v>22</v>
      </c>
      <c r="J2383">
        <v>100</v>
      </c>
      <c r="K2383">
        <v>1</v>
      </c>
      <c r="L2383">
        <v>0</v>
      </c>
      <c r="M2383" s="1"/>
      <c r="O2383">
        <v>1</v>
      </c>
      <c r="P2383">
        <v>0</v>
      </c>
      <c r="Q2383">
        <v>0</v>
      </c>
      <c r="R2383" t="s">
        <v>30</v>
      </c>
    </row>
    <row r="2384" spans="1:18" x14ac:dyDescent="0.35">
      <c r="A2384">
        <v>8189861</v>
      </c>
      <c r="B2384" t="s">
        <v>4415</v>
      </c>
      <c r="C2384">
        <v>43198232</v>
      </c>
      <c r="D2384" t="s">
        <v>4416</v>
      </c>
      <c r="E2384" t="s">
        <v>33</v>
      </c>
      <c r="F2384" t="s">
        <v>274</v>
      </c>
      <c r="G2384">
        <v>5249901</v>
      </c>
      <c r="H2384">
        <v>1341851</v>
      </c>
      <c r="I2384" t="s">
        <v>71</v>
      </c>
      <c r="J2384">
        <v>31</v>
      </c>
      <c r="K2384">
        <v>3</v>
      </c>
      <c r="L2384">
        <v>5</v>
      </c>
      <c r="M2384" s="1">
        <v>42657</v>
      </c>
      <c r="N2384">
        <v>6</v>
      </c>
      <c r="O2384">
        <v>1</v>
      </c>
      <c r="P2384">
        <v>0</v>
      </c>
      <c r="Q2384">
        <v>0</v>
      </c>
      <c r="R2384" t="s">
        <v>30</v>
      </c>
    </row>
    <row r="2385" spans="1:18" x14ac:dyDescent="0.35">
      <c r="A2385">
        <v>8061477</v>
      </c>
      <c r="B2385" t="s">
        <v>4417</v>
      </c>
      <c r="C2385">
        <v>42577792</v>
      </c>
      <c r="D2385" t="s">
        <v>3921</v>
      </c>
      <c r="E2385" t="s">
        <v>106</v>
      </c>
      <c r="F2385" t="s">
        <v>117</v>
      </c>
      <c r="G2385">
        <v>5249921</v>
      </c>
      <c r="H2385">
        <v>133494</v>
      </c>
      <c r="I2385" t="s">
        <v>71</v>
      </c>
      <c r="J2385">
        <v>27</v>
      </c>
      <c r="K2385">
        <v>2</v>
      </c>
      <c r="L2385">
        <v>3</v>
      </c>
      <c r="M2385" s="1">
        <v>43206</v>
      </c>
      <c r="N2385">
        <v>3</v>
      </c>
      <c r="O2385">
        <v>2</v>
      </c>
      <c r="P2385">
        <v>0</v>
      </c>
      <c r="Q2385">
        <v>0</v>
      </c>
      <c r="R2385" t="s">
        <v>30</v>
      </c>
    </row>
    <row r="2386" spans="1:18" x14ac:dyDescent="0.35">
      <c r="A2386">
        <v>8196902</v>
      </c>
      <c r="B2386" t="s">
        <v>4418</v>
      </c>
      <c r="C2386">
        <v>6209920</v>
      </c>
      <c r="D2386" t="s">
        <v>1204</v>
      </c>
      <c r="E2386" t="s">
        <v>504</v>
      </c>
      <c r="F2386" t="s">
        <v>1194</v>
      </c>
      <c r="G2386">
        <v>5250268</v>
      </c>
      <c r="H2386">
        <v>1349005</v>
      </c>
      <c r="I2386" t="s">
        <v>71</v>
      </c>
      <c r="J2386">
        <v>48</v>
      </c>
      <c r="K2386">
        <v>1</v>
      </c>
      <c r="L2386">
        <v>115</v>
      </c>
      <c r="M2386" s="1">
        <v>44898</v>
      </c>
      <c r="N2386">
        <v>130</v>
      </c>
      <c r="O2386">
        <v>1</v>
      </c>
      <c r="P2386">
        <v>59</v>
      </c>
      <c r="Q2386">
        <v>26</v>
      </c>
      <c r="R2386" t="s">
        <v>4419</v>
      </c>
    </row>
    <row r="2387" spans="1:18" x14ac:dyDescent="0.35">
      <c r="A2387">
        <v>8063187</v>
      </c>
      <c r="B2387" t="s">
        <v>4420</v>
      </c>
      <c r="C2387">
        <v>3062473</v>
      </c>
      <c r="D2387" t="s">
        <v>284</v>
      </c>
      <c r="E2387" t="s">
        <v>44</v>
      </c>
      <c r="F2387" t="s">
        <v>78</v>
      </c>
      <c r="G2387">
        <v>5253823</v>
      </c>
      <c r="H2387">
        <v>1340174</v>
      </c>
      <c r="I2387" t="s">
        <v>22</v>
      </c>
      <c r="J2387">
        <v>170</v>
      </c>
      <c r="K2387">
        <v>1</v>
      </c>
      <c r="L2387">
        <v>188</v>
      </c>
      <c r="M2387" s="1">
        <v>44899</v>
      </c>
      <c r="N2387">
        <v>212</v>
      </c>
      <c r="O2387">
        <v>3</v>
      </c>
      <c r="P2387">
        <v>272</v>
      </c>
      <c r="Q2387">
        <v>35</v>
      </c>
      <c r="R2387" t="s">
        <v>4421</v>
      </c>
    </row>
    <row r="2388" spans="1:18" x14ac:dyDescent="0.35">
      <c r="A2388">
        <v>8202502</v>
      </c>
      <c r="B2388" t="s">
        <v>4422</v>
      </c>
      <c r="C2388">
        <v>43257754</v>
      </c>
      <c r="D2388" t="s">
        <v>3599</v>
      </c>
      <c r="E2388" t="s">
        <v>106</v>
      </c>
      <c r="F2388" t="s">
        <v>263</v>
      </c>
      <c r="G2388">
        <v>524883</v>
      </c>
      <c r="H2388">
        <v>1335576</v>
      </c>
      <c r="I2388" t="s">
        <v>71</v>
      </c>
      <c r="J2388">
        <v>20</v>
      </c>
      <c r="K2388">
        <v>4</v>
      </c>
      <c r="L2388">
        <v>2</v>
      </c>
      <c r="M2388" s="1">
        <v>42280</v>
      </c>
      <c r="N2388">
        <v>2</v>
      </c>
      <c r="O2388">
        <v>1</v>
      </c>
      <c r="P2388">
        <v>0</v>
      </c>
      <c r="Q2388">
        <v>0</v>
      </c>
      <c r="R2388" t="s">
        <v>30</v>
      </c>
    </row>
    <row r="2389" spans="1:18" x14ac:dyDescent="0.35">
      <c r="A2389">
        <v>7929482</v>
      </c>
      <c r="B2389" t="s">
        <v>4423</v>
      </c>
      <c r="C2389">
        <v>9168521</v>
      </c>
      <c r="D2389" t="s">
        <v>4424</v>
      </c>
      <c r="E2389" t="s">
        <v>33</v>
      </c>
      <c r="F2389" t="s">
        <v>55</v>
      </c>
      <c r="G2389">
        <v>5249893</v>
      </c>
      <c r="H2389">
        <v>1343816</v>
      </c>
      <c r="I2389" t="s">
        <v>22</v>
      </c>
      <c r="J2389">
        <v>96</v>
      </c>
      <c r="K2389">
        <v>7</v>
      </c>
      <c r="L2389">
        <v>5</v>
      </c>
      <c r="M2389" s="1">
        <v>43690</v>
      </c>
      <c r="N2389">
        <v>8</v>
      </c>
      <c r="O2389">
        <v>1</v>
      </c>
      <c r="P2389">
        <v>10</v>
      </c>
      <c r="Q2389">
        <v>0</v>
      </c>
      <c r="R2389" t="s">
        <v>30</v>
      </c>
    </row>
    <row r="2390" spans="1:18" x14ac:dyDescent="0.35">
      <c r="A2390">
        <v>7933712</v>
      </c>
      <c r="B2390" t="s">
        <v>4425</v>
      </c>
      <c r="C2390">
        <v>25429096</v>
      </c>
      <c r="D2390" t="s">
        <v>2101</v>
      </c>
      <c r="E2390" t="s">
        <v>20</v>
      </c>
      <c r="F2390" t="s">
        <v>40</v>
      </c>
      <c r="G2390">
        <v>5253512</v>
      </c>
      <c r="H2390">
        <v>1343201</v>
      </c>
      <c r="I2390" t="s">
        <v>22</v>
      </c>
      <c r="J2390">
        <v>49</v>
      </c>
      <c r="K2390">
        <v>2</v>
      </c>
      <c r="L2390">
        <v>1</v>
      </c>
      <c r="M2390" s="1">
        <v>42253</v>
      </c>
      <c r="N2390">
        <v>1</v>
      </c>
      <c r="O2390">
        <v>1</v>
      </c>
      <c r="P2390">
        <v>0</v>
      </c>
      <c r="Q2390">
        <v>0</v>
      </c>
      <c r="R2390" t="s">
        <v>30</v>
      </c>
    </row>
    <row r="2391" spans="1:18" x14ac:dyDescent="0.35">
      <c r="A2391">
        <v>8063442</v>
      </c>
      <c r="B2391" t="s">
        <v>4426</v>
      </c>
      <c r="C2391">
        <v>42588077</v>
      </c>
      <c r="D2391" t="s">
        <v>1204</v>
      </c>
      <c r="E2391" t="s">
        <v>48</v>
      </c>
      <c r="F2391" t="s">
        <v>468</v>
      </c>
      <c r="G2391">
        <v>5246657</v>
      </c>
      <c r="H2391">
        <v>1342333</v>
      </c>
      <c r="I2391" t="s">
        <v>22</v>
      </c>
      <c r="J2391">
        <v>129</v>
      </c>
      <c r="K2391">
        <v>3</v>
      </c>
      <c r="L2391">
        <v>10</v>
      </c>
      <c r="M2391" s="1">
        <v>44756</v>
      </c>
      <c r="N2391">
        <v>42</v>
      </c>
      <c r="O2391">
        <v>1</v>
      </c>
      <c r="P2391">
        <v>0</v>
      </c>
      <c r="Q2391">
        <v>2</v>
      </c>
      <c r="R2391" t="s">
        <v>30</v>
      </c>
    </row>
    <row r="2392" spans="1:18" x14ac:dyDescent="0.35">
      <c r="A2392">
        <v>8204645</v>
      </c>
      <c r="B2392" t="s">
        <v>4427</v>
      </c>
      <c r="C2392">
        <v>8863659</v>
      </c>
      <c r="D2392" t="s">
        <v>412</v>
      </c>
      <c r="E2392" t="s">
        <v>33</v>
      </c>
      <c r="F2392" t="s">
        <v>173</v>
      </c>
      <c r="G2392">
        <v>525139169</v>
      </c>
      <c r="H2392">
        <v>134630224</v>
      </c>
      <c r="I2392" t="s">
        <v>22</v>
      </c>
      <c r="J2392">
        <v>221</v>
      </c>
      <c r="K2392">
        <v>4</v>
      </c>
      <c r="L2392">
        <v>5</v>
      </c>
      <c r="M2392" s="1">
        <v>44803</v>
      </c>
      <c r="N2392">
        <v>91</v>
      </c>
      <c r="O2392">
        <v>1</v>
      </c>
      <c r="P2392">
        <v>89</v>
      </c>
      <c r="Q2392">
        <v>5</v>
      </c>
      <c r="R2392" t="s">
        <v>4428</v>
      </c>
    </row>
    <row r="2393" spans="1:18" x14ac:dyDescent="0.35">
      <c r="A2393">
        <v>8063585</v>
      </c>
      <c r="B2393" t="s">
        <v>572</v>
      </c>
      <c r="C2393">
        <v>22943569</v>
      </c>
      <c r="D2393" t="s">
        <v>198</v>
      </c>
      <c r="E2393" t="s">
        <v>33</v>
      </c>
      <c r="F2393" t="s">
        <v>55</v>
      </c>
      <c r="G2393">
        <v>5249504</v>
      </c>
      <c r="H2393">
        <v>1342537</v>
      </c>
      <c r="I2393" t="s">
        <v>22</v>
      </c>
      <c r="J2393">
        <v>95</v>
      </c>
      <c r="K2393">
        <v>2</v>
      </c>
      <c r="L2393">
        <v>6</v>
      </c>
      <c r="M2393" s="1">
        <v>43168</v>
      </c>
      <c r="N2393">
        <v>7</v>
      </c>
      <c r="O2393">
        <v>2</v>
      </c>
      <c r="P2393">
        <v>0</v>
      </c>
      <c r="Q2393">
        <v>0</v>
      </c>
      <c r="R2393" t="s">
        <v>30</v>
      </c>
    </row>
    <row r="2394" spans="1:18" x14ac:dyDescent="0.35">
      <c r="A2394">
        <v>8209730</v>
      </c>
      <c r="B2394" t="s">
        <v>4429</v>
      </c>
      <c r="C2394">
        <v>43094644</v>
      </c>
      <c r="D2394" t="s">
        <v>1532</v>
      </c>
      <c r="E2394" t="s">
        <v>48</v>
      </c>
      <c r="F2394" t="s">
        <v>49</v>
      </c>
      <c r="G2394">
        <v>5248475</v>
      </c>
      <c r="H2394">
        <v>134435</v>
      </c>
      <c r="I2394" t="s">
        <v>71</v>
      </c>
      <c r="J2394">
        <v>50</v>
      </c>
      <c r="K2394">
        <v>2</v>
      </c>
      <c r="L2394">
        <v>18</v>
      </c>
      <c r="M2394" s="1">
        <v>43338</v>
      </c>
      <c r="N2394">
        <v>20</v>
      </c>
      <c r="O2394">
        <v>3</v>
      </c>
      <c r="P2394">
        <v>0</v>
      </c>
      <c r="Q2394">
        <v>0</v>
      </c>
      <c r="R2394" t="s">
        <v>30</v>
      </c>
    </row>
    <row r="2395" spans="1:18" x14ac:dyDescent="0.35">
      <c r="A2395">
        <v>7935870</v>
      </c>
      <c r="B2395" t="s">
        <v>4430</v>
      </c>
      <c r="C2395">
        <v>41848444</v>
      </c>
      <c r="D2395" t="s">
        <v>4431</v>
      </c>
      <c r="E2395" t="s">
        <v>44</v>
      </c>
      <c r="F2395" t="s">
        <v>45</v>
      </c>
      <c r="G2395">
        <v>5252434</v>
      </c>
      <c r="H2395">
        <v>1333408</v>
      </c>
      <c r="I2395" t="s">
        <v>432</v>
      </c>
      <c r="J2395">
        <v>59</v>
      </c>
      <c r="K2395">
        <v>1</v>
      </c>
      <c r="L2395">
        <v>0</v>
      </c>
      <c r="M2395" s="1"/>
      <c r="O2395">
        <v>1</v>
      </c>
      <c r="P2395">
        <v>0</v>
      </c>
      <c r="Q2395">
        <v>0</v>
      </c>
      <c r="R2395" t="s">
        <v>30</v>
      </c>
    </row>
    <row r="2396" spans="1:18" x14ac:dyDescent="0.35">
      <c r="A2396">
        <v>8063918</v>
      </c>
      <c r="B2396" t="s">
        <v>4432</v>
      </c>
      <c r="C2396">
        <v>42591447</v>
      </c>
      <c r="D2396" t="s">
        <v>3459</v>
      </c>
      <c r="E2396" t="s">
        <v>44</v>
      </c>
      <c r="F2396" t="s">
        <v>81</v>
      </c>
      <c r="G2396">
        <v>525295</v>
      </c>
      <c r="H2396">
        <v>1335204</v>
      </c>
      <c r="I2396" t="s">
        <v>71</v>
      </c>
      <c r="J2396">
        <v>25</v>
      </c>
      <c r="K2396">
        <v>10</v>
      </c>
      <c r="L2396">
        <v>13</v>
      </c>
      <c r="M2396" s="1">
        <v>43556</v>
      </c>
      <c r="N2396">
        <v>15</v>
      </c>
      <c r="O2396">
        <v>1</v>
      </c>
      <c r="P2396">
        <v>0</v>
      </c>
      <c r="Q2396">
        <v>0</v>
      </c>
      <c r="R2396" t="s">
        <v>30</v>
      </c>
    </row>
    <row r="2397" spans="1:18" x14ac:dyDescent="0.35">
      <c r="A2397">
        <v>8065355</v>
      </c>
      <c r="B2397" t="s">
        <v>4433</v>
      </c>
      <c r="C2397">
        <v>42599778</v>
      </c>
      <c r="D2397" t="s">
        <v>4434</v>
      </c>
      <c r="E2397" t="s">
        <v>69</v>
      </c>
      <c r="F2397" t="s">
        <v>4435</v>
      </c>
      <c r="G2397">
        <v>524042</v>
      </c>
      <c r="H2397">
        <v>1357112</v>
      </c>
      <c r="I2397" t="s">
        <v>71</v>
      </c>
      <c r="J2397">
        <v>23</v>
      </c>
      <c r="K2397">
        <v>2</v>
      </c>
      <c r="L2397">
        <v>58</v>
      </c>
      <c r="M2397" s="1">
        <v>44311</v>
      </c>
      <c r="N2397">
        <v>65</v>
      </c>
      <c r="O2397">
        <v>1</v>
      </c>
      <c r="P2397">
        <v>20</v>
      </c>
      <c r="Q2397">
        <v>0</v>
      </c>
      <c r="R2397" t="s">
        <v>4436</v>
      </c>
    </row>
    <row r="2398" spans="1:18" x14ac:dyDescent="0.35">
      <c r="A2398">
        <v>7936115</v>
      </c>
      <c r="B2398" t="s">
        <v>4437</v>
      </c>
      <c r="C2398">
        <v>41849657</v>
      </c>
      <c r="D2398" t="s">
        <v>1696</v>
      </c>
      <c r="E2398" t="s">
        <v>33</v>
      </c>
      <c r="F2398" t="s">
        <v>34</v>
      </c>
      <c r="G2398">
        <v>5250065</v>
      </c>
      <c r="H2398">
        <v>1342956</v>
      </c>
      <c r="I2398" t="s">
        <v>71</v>
      </c>
      <c r="J2398">
        <v>37</v>
      </c>
      <c r="K2398">
        <v>3</v>
      </c>
      <c r="L2398">
        <v>15</v>
      </c>
      <c r="M2398" s="1">
        <v>43697</v>
      </c>
      <c r="N2398">
        <v>17</v>
      </c>
      <c r="O2398">
        <v>4</v>
      </c>
      <c r="P2398">
        <v>0</v>
      </c>
      <c r="Q2398">
        <v>0</v>
      </c>
      <c r="R2398" t="s">
        <v>30</v>
      </c>
    </row>
    <row r="2399" spans="1:18" x14ac:dyDescent="0.35">
      <c r="A2399">
        <v>7936986</v>
      </c>
      <c r="B2399" t="s">
        <v>4438</v>
      </c>
      <c r="C2399">
        <v>41854215</v>
      </c>
      <c r="D2399" t="s">
        <v>58</v>
      </c>
      <c r="E2399" t="s">
        <v>504</v>
      </c>
      <c r="F2399" t="s">
        <v>1194</v>
      </c>
      <c r="G2399">
        <v>5250157</v>
      </c>
      <c r="H2399">
        <v>1349492</v>
      </c>
      <c r="I2399" t="s">
        <v>71</v>
      </c>
      <c r="J2399">
        <v>21</v>
      </c>
      <c r="K2399">
        <v>8</v>
      </c>
      <c r="L2399">
        <v>0</v>
      </c>
      <c r="M2399" s="1"/>
      <c r="O2399">
        <v>1</v>
      </c>
      <c r="P2399">
        <v>0</v>
      </c>
      <c r="Q2399">
        <v>0</v>
      </c>
      <c r="R2399" t="s">
        <v>30</v>
      </c>
    </row>
    <row r="2400" spans="1:18" x14ac:dyDescent="0.35">
      <c r="A2400">
        <v>8215662</v>
      </c>
      <c r="B2400" t="s">
        <v>4439</v>
      </c>
      <c r="C2400">
        <v>43320357</v>
      </c>
      <c r="D2400" t="s">
        <v>4440</v>
      </c>
      <c r="E2400" t="s">
        <v>33</v>
      </c>
      <c r="F2400" t="s">
        <v>173</v>
      </c>
      <c r="G2400">
        <v>5251318</v>
      </c>
      <c r="H2400">
        <v>1346722</v>
      </c>
      <c r="I2400" t="s">
        <v>71</v>
      </c>
      <c r="J2400">
        <v>65</v>
      </c>
      <c r="K2400">
        <v>2</v>
      </c>
      <c r="L2400">
        <v>1</v>
      </c>
      <c r="M2400" s="1">
        <v>42254</v>
      </c>
      <c r="N2400">
        <v>1</v>
      </c>
      <c r="O2400">
        <v>1</v>
      </c>
      <c r="P2400">
        <v>0</v>
      </c>
      <c r="Q2400">
        <v>0</v>
      </c>
      <c r="R2400" t="s">
        <v>30</v>
      </c>
    </row>
    <row r="2401" spans="1:18" x14ac:dyDescent="0.35">
      <c r="A2401">
        <v>8215747</v>
      </c>
      <c r="B2401" t="s">
        <v>4441</v>
      </c>
      <c r="C2401">
        <v>43199378</v>
      </c>
      <c r="D2401" t="s">
        <v>4442</v>
      </c>
      <c r="E2401" t="s">
        <v>48</v>
      </c>
      <c r="F2401" t="s">
        <v>152</v>
      </c>
      <c r="G2401">
        <v>5247476</v>
      </c>
      <c r="H2401">
        <v>1345097</v>
      </c>
      <c r="I2401" t="s">
        <v>71</v>
      </c>
      <c r="J2401">
        <v>24</v>
      </c>
      <c r="K2401">
        <v>4</v>
      </c>
      <c r="L2401">
        <v>5</v>
      </c>
      <c r="M2401" s="1">
        <v>42445</v>
      </c>
      <c r="N2401">
        <v>6</v>
      </c>
      <c r="O2401">
        <v>3</v>
      </c>
      <c r="P2401">
        <v>0</v>
      </c>
      <c r="Q2401">
        <v>0</v>
      </c>
      <c r="R2401" t="s">
        <v>30</v>
      </c>
    </row>
    <row r="2402" spans="1:18" x14ac:dyDescent="0.35">
      <c r="A2402">
        <v>8066153</v>
      </c>
      <c r="B2402" t="s">
        <v>4443</v>
      </c>
      <c r="C2402">
        <v>42517224</v>
      </c>
      <c r="D2402" t="s">
        <v>4444</v>
      </c>
      <c r="E2402" t="s">
        <v>48</v>
      </c>
      <c r="F2402" t="s">
        <v>468</v>
      </c>
      <c r="G2402">
        <v>5246751</v>
      </c>
      <c r="H2402">
        <v>1342856</v>
      </c>
      <c r="I2402" t="s">
        <v>22</v>
      </c>
      <c r="J2402">
        <v>60</v>
      </c>
      <c r="K2402">
        <v>2</v>
      </c>
      <c r="L2402">
        <v>18</v>
      </c>
      <c r="M2402" s="1">
        <v>42959</v>
      </c>
      <c r="N2402">
        <v>20</v>
      </c>
      <c r="O2402">
        <v>1</v>
      </c>
      <c r="P2402">
        <v>0</v>
      </c>
      <c r="Q2402">
        <v>0</v>
      </c>
      <c r="R2402" t="s">
        <v>30</v>
      </c>
    </row>
    <row r="2403" spans="1:18" x14ac:dyDescent="0.35">
      <c r="A2403">
        <v>8223440</v>
      </c>
      <c r="B2403" t="s">
        <v>4445</v>
      </c>
      <c r="C2403">
        <v>4014665</v>
      </c>
      <c r="D2403" t="s">
        <v>604</v>
      </c>
      <c r="E2403" t="s">
        <v>193</v>
      </c>
      <c r="F2403" t="s">
        <v>2162</v>
      </c>
      <c r="G2403">
        <v>5241638</v>
      </c>
      <c r="H2403">
        <v>1331466</v>
      </c>
      <c r="I2403" t="s">
        <v>22</v>
      </c>
      <c r="J2403">
        <v>72</v>
      </c>
      <c r="K2403">
        <v>5</v>
      </c>
      <c r="L2403">
        <v>1</v>
      </c>
      <c r="M2403" s="1">
        <v>42352</v>
      </c>
      <c r="N2403">
        <v>1</v>
      </c>
      <c r="O2403">
        <v>1</v>
      </c>
      <c r="P2403">
        <v>0</v>
      </c>
      <c r="Q2403">
        <v>0</v>
      </c>
      <c r="R2403" t="s">
        <v>30</v>
      </c>
    </row>
    <row r="2404" spans="1:18" x14ac:dyDescent="0.35">
      <c r="A2404">
        <v>7946561</v>
      </c>
      <c r="B2404" t="s">
        <v>4446</v>
      </c>
      <c r="C2404">
        <v>41905769</v>
      </c>
      <c r="D2404" t="s">
        <v>4447</v>
      </c>
      <c r="E2404" t="s">
        <v>48</v>
      </c>
      <c r="F2404" t="s">
        <v>49</v>
      </c>
      <c r="G2404">
        <v>5248965</v>
      </c>
      <c r="H2404">
        <v>1343186</v>
      </c>
      <c r="I2404" t="s">
        <v>71</v>
      </c>
      <c r="J2404">
        <v>26</v>
      </c>
      <c r="K2404">
        <v>1</v>
      </c>
      <c r="L2404">
        <v>1</v>
      </c>
      <c r="M2404" s="1">
        <v>42245</v>
      </c>
      <c r="N2404">
        <v>1</v>
      </c>
      <c r="O2404">
        <v>1</v>
      </c>
      <c r="P2404">
        <v>0</v>
      </c>
      <c r="Q2404">
        <v>0</v>
      </c>
      <c r="R2404" t="s">
        <v>30</v>
      </c>
    </row>
    <row r="2405" spans="1:18" x14ac:dyDescent="0.35">
      <c r="A2405">
        <v>8066636</v>
      </c>
      <c r="B2405" t="s">
        <v>4448</v>
      </c>
      <c r="C2405">
        <v>7047051</v>
      </c>
      <c r="D2405" t="s">
        <v>343</v>
      </c>
      <c r="E2405" t="s">
        <v>44</v>
      </c>
      <c r="F2405" t="s">
        <v>707</v>
      </c>
      <c r="G2405">
        <v>5255895</v>
      </c>
      <c r="H2405">
        <v>1338482</v>
      </c>
      <c r="I2405" t="s">
        <v>71</v>
      </c>
      <c r="J2405">
        <v>30</v>
      </c>
      <c r="K2405">
        <v>7</v>
      </c>
      <c r="L2405">
        <v>69</v>
      </c>
      <c r="M2405" s="1">
        <v>44902</v>
      </c>
      <c r="N2405">
        <v>78</v>
      </c>
      <c r="O2405">
        <v>1</v>
      </c>
      <c r="P2405">
        <v>1</v>
      </c>
      <c r="Q2405">
        <v>12</v>
      </c>
      <c r="R2405" t="s">
        <v>4449</v>
      </c>
    </row>
    <row r="2406" spans="1:18" x14ac:dyDescent="0.35">
      <c r="A2406">
        <v>7953646</v>
      </c>
      <c r="B2406" t="s">
        <v>4450</v>
      </c>
      <c r="C2406">
        <v>3193109</v>
      </c>
      <c r="D2406" t="s">
        <v>4451</v>
      </c>
      <c r="E2406" t="s">
        <v>110</v>
      </c>
      <c r="F2406" t="s">
        <v>129</v>
      </c>
      <c r="G2406">
        <v>5249328</v>
      </c>
      <c r="H2406">
        <v>1332254</v>
      </c>
      <c r="I2406" t="s">
        <v>22</v>
      </c>
      <c r="J2406">
        <v>75</v>
      </c>
      <c r="K2406">
        <v>10</v>
      </c>
      <c r="L2406">
        <v>2</v>
      </c>
      <c r="M2406" s="1">
        <v>44330</v>
      </c>
      <c r="N2406">
        <v>4</v>
      </c>
      <c r="O2406">
        <v>1</v>
      </c>
      <c r="P2406">
        <v>0</v>
      </c>
      <c r="Q2406">
        <v>0</v>
      </c>
      <c r="R2406" t="s">
        <v>4452</v>
      </c>
    </row>
    <row r="2407" spans="1:18" x14ac:dyDescent="0.35">
      <c r="A2407">
        <v>8226286</v>
      </c>
      <c r="B2407" t="s">
        <v>4453</v>
      </c>
      <c r="C2407">
        <v>29776171</v>
      </c>
      <c r="D2407" t="s">
        <v>2206</v>
      </c>
      <c r="E2407" t="s">
        <v>33</v>
      </c>
      <c r="F2407" t="s">
        <v>94</v>
      </c>
      <c r="G2407">
        <v>524964</v>
      </c>
      <c r="H2407">
        <v>1339395</v>
      </c>
      <c r="I2407" t="s">
        <v>71</v>
      </c>
      <c r="J2407">
        <v>29</v>
      </c>
      <c r="K2407">
        <v>1</v>
      </c>
      <c r="L2407">
        <v>2</v>
      </c>
      <c r="M2407" s="1">
        <v>42285</v>
      </c>
      <c r="N2407">
        <v>2</v>
      </c>
      <c r="O2407">
        <v>1</v>
      </c>
      <c r="P2407">
        <v>0</v>
      </c>
      <c r="Q2407">
        <v>0</v>
      </c>
      <c r="R2407" t="s">
        <v>30</v>
      </c>
    </row>
    <row r="2408" spans="1:18" x14ac:dyDescent="0.35">
      <c r="A2408">
        <v>8067006</v>
      </c>
      <c r="B2408" t="s">
        <v>4454</v>
      </c>
      <c r="C2408">
        <v>10078454</v>
      </c>
      <c r="D2408" t="s">
        <v>215</v>
      </c>
      <c r="E2408" t="s">
        <v>48</v>
      </c>
      <c r="F2408" t="s">
        <v>309</v>
      </c>
      <c r="G2408">
        <v>5246997</v>
      </c>
      <c r="H2408">
        <v>1343667</v>
      </c>
      <c r="I2408" t="s">
        <v>22</v>
      </c>
      <c r="J2408">
        <v>85</v>
      </c>
      <c r="K2408">
        <v>1</v>
      </c>
      <c r="L2408">
        <v>1</v>
      </c>
      <c r="M2408" s="1">
        <v>42261</v>
      </c>
      <c r="N2408">
        <v>1</v>
      </c>
      <c r="O2408">
        <v>1</v>
      </c>
      <c r="P2408">
        <v>0</v>
      </c>
      <c r="Q2408">
        <v>0</v>
      </c>
      <c r="R2408" t="s">
        <v>30</v>
      </c>
    </row>
    <row r="2409" spans="1:18" x14ac:dyDescent="0.35">
      <c r="A2409">
        <v>8068061</v>
      </c>
      <c r="B2409" t="s">
        <v>4455</v>
      </c>
      <c r="C2409">
        <v>8897828</v>
      </c>
      <c r="D2409" t="s">
        <v>4456</v>
      </c>
      <c r="E2409" t="s">
        <v>33</v>
      </c>
      <c r="F2409" t="s">
        <v>55</v>
      </c>
      <c r="G2409">
        <v>5249773</v>
      </c>
      <c r="H2409">
        <v>1342677</v>
      </c>
      <c r="I2409" t="s">
        <v>22</v>
      </c>
      <c r="J2409">
        <v>181</v>
      </c>
      <c r="K2409">
        <v>2</v>
      </c>
      <c r="L2409">
        <v>309</v>
      </c>
      <c r="M2409" s="1">
        <v>44890</v>
      </c>
      <c r="N2409">
        <v>348</v>
      </c>
      <c r="O2409">
        <v>2</v>
      </c>
      <c r="P2409">
        <v>70</v>
      </c>
      <c r="Q2409">
        <v>63</v>
      </c>
      <c r="R2409" t="s">
        <v>4457</v>
      </c>
    </row>
    <row r="2410" spans="1:18" x14ac:dyDescent="0.35">
      <c r="A2410">
        <v>8230644</v>
      </c>
      <c r="B2410" t="s">
        <v>4458</v>
      </c>
      <c r="C2410">
        <v>29203939</v>
      </c>
      <c r="D2410" t="s">
        <v>4459</v>
      </c>
      <c r="E2410" t="s">
        <v>393</v>
      </c>
      <c r="F2410" t="s">
        <v>4460</v>
      </c>
      <c r="G2410">
        <v>5258073</v>
      </c>
      <c r="H2410">
        <v>1328974</v>
      </c>
      <c r="I2410" t="s">
        <v>22</v>
      </c>
      <c r="J2410">
        <v>40</v>
      </c>
      <c r="K2410">
        <v>5</v>
      </c>
      <c r="L2410">
        <v>0</v>
      </c>
      <c r="M2410" s="1"/>
      <c r="O2410">
        <v>1</v>
      </c>
      <c r="P2410">
        <v>0</v>
      </c>
      <c r="Q2410">
        <v>0</v>
      </c>
      <c r="R2410" t="s">
        <v>30</v>
      </c>
    </row>
    <row r="2411" spans="1:18" x14ac:dyDescent="0.35">
      <c r="A2411">
        <v>7953868</v>
      </c>
      <c r="B2411" t="s">
        <v>4461</v>
      </c>
      <c r="C2411">
        <v>40359</v>
      </c>
      <c r="D2411" t="s">
        <v>4462</v>
      </c>
      <c r="E2411" t="s">
        <v>44</v>
      </c>
      <c r="F2411" t="s">
        <v>78</v>
      </c>
      <c r="G2411">
        <v>5253165</v>
      </c>
      <c r="H2411">
        <v>1338224</v>
      </c>
      <c r="I2411" t="s">
        <v>71</v>
      </c>
      <c r="J2411">
        <v>89</v>
      </c>
      <c r="K2411">
        <v>2</v>
      </c>
      <c r="L2411">
        <v>33</v>
      </c>
      <c r="M2411" s="1">
        <v>44863</v>
      </c>
      <c r="N2411">
        <v>38</v>
      </c>
      <c r="O2411">
        <v>2</v>
      </c>
      <c r="P2411">
        <v>5</v>
      </c>
      <c r="Q2411">
        <v>16</v>
      </c>
      <c r="R2411" t="s">
        <v>30</v>
      </c>
    </row>
    <row r="2412" spans="1:18" x14ac:dyDescent="0.35">
      <c r="A2412">
        <v>8068499</v>
      </c>
      <c r="B2412" t="s">
        <v>4463</v>
      </c>
      <c r="C2412">
        <v>26869498</v>
      </c>
      <c r="D2412" t="s">
        <v>1020</v>
      </c>
      <c r="E2412" t="s">
        <v>33</v>
      </c>
      <c r="F2412" t="s">
        <v>517</v>
      </c>
      <c r="G2412">
        <v>5252757</v>
      </c>
      <c r="H2412">
        <v>1342831</v>
      </c>
      <c r="I2412" t="s">
        <v>22</v>
      </c>
      <c r="J2412">
        <v>133</v>
      </c>
      <c r="K2412">
        <v>14</v>
      </c>
      <c r="L2412">
        <v>6</v>
      </c>
      <c r="M2412" s="1">
        <v>43841</v>
      </c>
      <c r="N2412">
        <v>7</v>
      </c>
      <c r="O2412">
        <v>1</v>
      </c>
      <c r="P2412">
        <v>0</v>
      </c>
      <c r="Q2412">
        <v>0</v>
      </c>
      <c r="R2412" t="s">
        <v>30</v>
      </c>
    </row>
    <row r="2413" spans="1:18" x14ac:dyDescent="0.35">
      <c r="A2413">
        <v>7956833</v>
      </c>
      <c r="B2413" t="s">
        <v>4464</v>
      </c>
      <c r="C2413">
        <v>41741297</v>
      </c>
      <c r="D2413" t="s">
        <v>4409</v>
      </c>
      <c r="E2413" t="s">
        <v>110</v>
      </c>
      <c r="F2413" t="s">
        <v>938</v>
      </c>
      <c r="G2413">
        <v>5248722</v>
      </c>
      <c r="H2413">
        <v>1333057</v>
      </c>
      <c r="I2413" t="s">
        <v>22</v>
      </c>
      <c r="J2413">
        <v>67</v>
      </c>
      <c r="K2413">
        <v>3</v>
      </c>
      <c r="L2413">
        <v>211</v>
      </c>
      <c r="M2413" s="1">
        <v>44887</v>
      </c>
      <c r="N2413">
        <v>248</v>
      </c>
      <c r="O2413">
        <v>3</v>
      </c>
      <c r="P2413">
        <v>324</v>
      </c>
      <c r="Q2413">
        <v>29</v>
      </c>
      <c r="R2413" t="s">
        <v>4465</v>
      </c>
    </row>
    <row r="2414" spans="1:18" x14ac:dyDescent="0.35">
      <c r="A2414">
        <v>8233380</v>
      </c>
      <c r="B2414" t="s">
        <v>4466</v>
      </c>
      <c r="C2414">
        <v>43414352</v>
      </c>
      <c r="D2414" t="s">
        <v>752</v>
      </c>
      <c r="E2414" t="s">
        <v>106</v>
      </c>
      <c r="F2414" t="s">
        <v>263</v>
      </c>
      <c r="G2414">
        <v>5247856</v>
      </c>
      <c r="H2414">
        <v>1336179</v>
      </c>
      <c r="I2414" t="s">
        <v>71</v>
      </c>
      <c r="J2414">
        <v>25</v>
      </c>
      <c r="K2414">
        <v>3</v>
      </c>
      <c r="L2414">
        <v>1</v>
      </c>
      <c r="M2414" s="1">
        <v>42475</v>
      </c>
      <c r="N2414">
        <v>1</v>
      </c>
      <c r="O2414">
        <v>1</v>
      </c>
      <c r="P2414">
        <v>0</v>
      </c>
      <c r="Q2414">
        <v>0</v>
      </c>
      <c r="R2414" t="s">
        <v>30</v>
      </c>
    </row>
    <row r="2415" spans="1:18" x14ac:dyDescent="0.35">
      <c r="A2415">
        <v>8243200</v>
      </c>
      <c r="B2415" t="s">
        <v>4467</v>
      </c>
      <c r="C2415">
        <v>2313349</v>
      </c>
      <c r="D2415" t="s">
        <v>172</v>
      </c>
      <c r="E2415" t="s">
        <v>20</v>
      </c>
      <c r="F2415" t="s">
        <v>397</v>
      </c>
      <c r="G2415">
        <v>525644</v>
      </c>
      <c r="H2415">
        <v>1339946</v>
      </c>
      <c r="I2415" t="s">
        <v>22</v>
      </c>
      <c r="J2415">
        <v>90</v>
      </c>
      <c r="K2415">
        <v>10</v>
      </c>
      <c r="L2415">
        <v>0</v>
      </c>
      <c r="M2415" s="1"/>
      <c r="O2415">
        <v>1</v>
      </c>
      <c r="P2415">
        <v>0</v>
      </c>
      <c r="Q2415">
        <v>0</v>
      </c>
      <c r="R2415" t="s">
        <v>30</v>
      </c>
    </row>
    <row r="2416" spans="1:18" x14ac:dyDescent="0.35">
      <c r="A2416">
        <v>8073709</v>
      </c>
      <c r="B2416" t="s">
        <v>4468</v>
      </c>
      <c r="C2416">
        <v>42649960</v>
      </c>
      <c r="D2416" t="s">
        <v>1602</v>
      </c>
      <c r="E2416" t="s">
        <v>48</v>
      </c>
      <c r="F2416" t="s">
        <v>468</v>
      </c>
      <c r="G2416">
        <v>5247232</v>
      </c>
      <c r="H2416">
        <v>1342459</v>
      </c>
      <c r="I2416" t="s">
        <v>22</v>
      </c>
      <c r="J2416">
        <v>55</v>
      </c>
      <c r="K2416">
        <v>3</v>
      </c>
      <c r="L2416">
        <v>5</v>
      </c>
      <c r="M2416" s="1">
        <v>42702</v>
      </c>
      <c r="N2416">
        <v>6</v>
      </c>
      <c r="O2416">
        <v>1</v>
      </c>
      <c r="P2416">
        <v>0</v>
      </c>
      <c r="Q2416">
        <v>0</v>
      </c>
      <c r="R2416" t="s">
        <v>30</v>
      </c>
    </row>
    <row r="2417" spans="1:18" x14ac:dyDescent="0.35">
      <c r="A2417">
        <v>8244352</v>
      </c>
      <c r="B2417" t="s">
        <v>4469</v>
      </c>
      <c r="C2417">
        <v>3566045</v>
      </c>
      <c r="D2417" t="s">
        <v>661</v>
      </c>
      <c r="E2417" t="s">
        <v>504</v>
      </c>
      <c r="F2417" t="s">
        <v>662</v>
      </c>
      <c r="G2417">
        <v>5256198</v>
      </c>
      <c r="H2417">
        <v>1349392</v>
      </c>
      <c r="I2417" t="s">
        <v>71</v>
      </c>
      <c r="J2417">
        <v>43</v>
      </c>
      <c r="K2417">
        <v>2</v>
      </c>
      <c r="L2417">
        <v>58</v>
      </c>
      <c r="M2417" s="1">
        <v>44907</v>
      </c>
      <c r="N2417">
        <v>68</v>
      </c>
      <c r="O2417">
        <v>3</v>
      </c>
      <c r="P2417">
        <v>134</v>
      </c>
      <c r="Q2417">
        <v>13</v>
      </c>
      <c r="R2417" t="s">
        <v>663</v>
      </c>
    </row>
    <row r="2418" spans="1:18" x14ac:dyDescent="0.35">
      <c r="A2418">
        <v>7958874</v>
      </c>
      <c r="B2418" t="s">
        <v>4470</v>
      </c>
      <c r="C2418">
        <v>41975318</v>
      </c>
      <c r="D2418" t="s">
        <v>889</v>
      </c>
      <c r="E2418" t="s">
        <v>69</v>
      </c>
      <c r="F2418" t="s">
        <v>224</v>
      </c>
      <c r="G2418">
        <v>5245117</v>
      </c>
      <c r="H2418">
        <v>1350661</v>
      </c>
      <c r="I2418" t="s">
        <v>71</v>
      </c>
      <c r="J2418">
        <v>55</v>
      </c>
      <c r="K2418">
        <v>1</v>
      </c>
      <c r="L2418">
        <v>17</v>
      </c>
      <c r="M2418" s="1">
        <v>42617</v>
      </c>
      <c r="N2418">
        <v>19</v>
      </c>
      <c r="O2418">
        <v>1</v>
      </c>
      <c r="P2418">
        <v>0</v>
      </c>
      <c r="Q2418">
        <v>0</v>
      </c>
      <c r="R2418" t="s">
        <v>30</v>
      </c>
    </row>
    <row r="2419" spans="1:18" x14ac:dyDescent="0.35">
      <c r="A2419">
        <v>7960075</v>
      </c>
      <c r="B2419" t="s">
        <v>4471</v>
      </c>
      <c r="C2419">
        <v>41984328</v>
      </c>
      <c r="D2419" t="s">
        <v>604</v>
      </c>
      <c r="E2419" t="s">
        <v>20</v>
      </c>
      <c r="F2419" t="s">
        <v>424</v>
      </c>
      <c r="G2419">
        <v>5256002</v>
      </c>
      <c r="H2419">
        <v>1341251</v>
      </c>
      <c r="I2419" t="s">
        <v>71</v>
      </c>
      <c r="J2419">
        <v>20</v>
      </c>
      <c r="K2419">
        <v>14</v>
      </c>
      <c r="L2419">
        <v>11</v>
      </c>
      <c r="M2419" s="1">
        <v>42606</v>
      </c>
      <c r="N2419">
        <v>12</v>
      </c>
      <c r="O2419">
        <v>2</v>
      </c>
      <c r="P2419">
        <v>0</v>
      </c>
      <c r="Q2419">
        <v>0</v>
      </c>
      <c r="R2419" t="s">
        <v>30</v>
      </c>
    </row>
    <row r="2420" spans="1:18" x14ac:dyDescent="0.35">
      <c r="A2420">
        <v>8093490</v>
      </c>
      <c r="B2420" t="s">
        <v>4472</v>
      </c>
      <c r="C2420">
        <v>5967083</v>
      </c>
      <c r="D2420" t="s">
        <v>47</v>
      </c>
      <c r="E2420" t="s">
        <v>33</v>
      </c>
      <c r="F2420" t="s">
        <v>173</v>
      </c>
      <c r="G2420">
        <v>525114</v>
      </c>
      <c r="H2420">
        <v>134673</v>
      </c>
      <c r="I2420" t="s">
        <v>22</v>
      </c>
      <c r="J2420">
        <v>49</v>
      </c>
      <c r="K2420">
        <v>5</v>
      </c>
      <c r="L2420">
        <v>0</v>
      </c>
      <c r="M2420" s="1"/>
      <c r="O2420">
        <v>1</v>
      </c>
      <c r="P2420">
        <v>0</v>
      </c>
      <c r="Q2420">
        <v>0</v>
      </c>
      <c r="R2420" t="s">
        <v>30</v>
      </c>
    </row>
    <row r="2421" spans="1:18" x14ac:dyDescent="0.35">
      <c r="A2421">
        <v>7960098</v>
      </c>
      <c r="B2421" t="s">
        <v>4473</v>
      </c>
      <c r="C2421">
        <v>41984328</v>
      </c>
      <c r="D2421" t="s">
        <v>604</v>
      </c>
      <c r="E2421" t="s">
        <v>20</v>
      </c>
      <c r="F2421" t="s">
        <v>424</v>
      </c>
      <c r="G2421">
        <v>5255902</v>
      </c>
      <c r="H2421">
        <v>1341222</v>
      </c>
      <c r="I2421" t="s">
        <v>71</v>
      </c>
      <c r="J2421">
        <v>20</v>
      </c>
      <c r="K2421">
        <v>6</v>
      </c>
      <c r="L2421">
        <v>1</v>
      </c>
      <c r="M2421" s="1">
        <v>42779</v>
      </c>
      <c r="N2421">
        <v>1</v>
      </c>
      <c r="O2421">
        <v>2</v>
      </c>
      <c r="P2421">
        <v>0</v>
      </c>
      <c r="Q2421">
        <v>0</v>
      </c>
      <c r="R2421" t="s">
        <v>30</v>
      </c>
    </row>
    <row r="2422" spans="1:18" x14ac:dyDescent="0.35">
      <c r="A2422">
        <v>7961163</v>
      </c>
      <c r="B2422" t="s">
        <v>4474</v>
      </c>
      <c r="C2422">
        <v>41900053</v>
      </c>
      <c r="D2422" t="s">
        <v>343</v>
      </c>
      <c r="E2422" t="s">
        <v>20</v>
      </c>
      <c r="F2422" t="s">
        <v>397</v>
      </c>
      <c r="G2422">
        <v>5256304</v>
      </c>
      <c r="H2422">
        <v>1340242</v>
      </c>
      <c r="I2422" t="s">
        <v>22</v>
      </c>
      <c r="J2422">
        <v>49</v>
      </c>
      <c r="K2422">
        <v>5</v>
      </c>
      <c r="L2422">
        <v>82</v>
      </c>
      <c r="M2422" s="1">
        <v>44864</v>
      </c>
      <c r="N2422">
        <v>92</v>
      </c>
      <c r="O2422">
        <v>1</v>
      </c>
      <c r="P2422">
        <v>275</v>
      </c>
      <c r="Q2422">
        <v>11</v>
      </c>
      <c r="R2422" t="s">
        <v>4475</v>
      </c>
    </row>
    <row r="2423" spans="1:18" x14ac:dyDescent="0.35">
      <c r="A2423">
        <v>8245303</v>
      </c>
      <c r="B2423" t="s">
        <v>4476</v>
      </c>
      <c r="C2423">
        <v>43482521</v>
      </c>
      <c r="D2423" t="s">
        <v>4477</v>
      </c>
      <c r="E2423" t="s">
        <v>33</v>
      </c>
      <c r="F2423" t="s">
        <v>251</v>
      </c>
      <c r="G2423">
        <v>525248</v>
      </c>
      <c r="H2423">
        <v>1345147</v>
      </c>
      <c r="I2423" t="s">
        <v>22</v>
      </c>
      <c r="J2423">
        <v>33</v>
      </c>
      <c r="K2423">
        <v>3</v>
      </c>
      <c r="L2423">
        <v>10</v>
      </c>
      <c r="M2423" s="1">
        <v>43121</v>
      </c>
      <c r="N2423">
        <v>11</v>
      </c>
      <c r="O2423">
        <v>1</v>
      </c>
      <c r="P2423">
        <v>0</v>
      </c>
      <c r="Q2423">
        <v>0</v>
      </c>
      <c r="R2423" t="s">
        <v>30</v>
      </c>
    </row>
    <row r="2424" spans="1:18" x14ac:dyDescent="0.35">
      <c r="A2424">
        <v>8246442</v>
      </c>
      <c r="B2424" t="s">
        <v>4478</v>
      </c>
      <c r="C2424">
        <v>43488611</v>
      </c>
      <c r="D2424" t="s">
        <v>2519</v>
      </c>
      <c r="E2424" t="s">
        <v>33</v>
      </c>
      <c r="F2424" t="s">
        <v>55</v>
      </c>
      <c r="G2424">
        <v>5249452</v>
      </c>
      <c r="H2424">
        <v>134361</v>
      </c>
      <c r="I2424" t="s">
        <v>22</v>
      </c>
      <c r="J2424">
        <v>40</v>
      </c>
      <c r="K2424">
        <v>8</v>
      </c>
      <c r="L2424">
        <v>1</v>
      </c>
      <c r="M2424" s="1">
        <v>42269</v>
      </c>
      <c r="N2424">
        <v>1</v>
      </c>
      <c r="O2424">
        <v>1</v>
      </c>
      <c r="P2424">
        <v>0</v>
      </c>
      <c r="Q2424">
        <v>0</v>
      </c>
      <c r="R2424" t="s">
        <v>30</v>
      </c>
    </row>
    <row r="2425" spans="1:18" x14ac:dyDescent="0.35">
      <c r="A2425">
        <v>8247088</v>
      </c>
      <c r="B2425" t="s">
        <v>4479</v>
      </c>
      <c r="C2425">
        <v>20594022</v>
      </c>
      <c r="D2425" t="s">
        <v>215</v>
      </c>
      <c r="E2425" t="s">
        <v>44</v>
      </c>
      <c r="F2425" t="s">
        <v>62</v>
      </c>
      <c r="G2425">
        <v>5254002</v>
      </c>
      <c r="H2425">
        <v>1339508</v>
      </c>
      <c r="I2425" t="s">
        <v>22</v>
      </c>
      <c r="J2425">
        <v>80</v>
      </c>
      <c r="K2425">
        <v>5</v>
      </c>
      <c r="L2425">
        <v>21</v>
      </c>
      <c r="M2425" s="1">
        <v>44767</v>
      </c>
      <c r="N2425">
        <v>24</v>
      </c>
      <c r="O2425">
        <v>1</v>
      </c>
      <c r="P2425">
        <v>1</v>
      </c>
      <c r="Q2425">
        <v>1</v>
      </c>
      <c r="R2425" t="s">
        <v>30</v>
      </c>
    </row>
    <row r="2426" spans="1:18" x14ac:dyDescent="0.35">
      <c r="A2426">
        <v>8094503</v>
      </c>
      <c r="B2426" t="s">
        <v>4480</v>
      </c>
      <c r="C2426">
        <v>30703119</v>
      </c>
      <c r="D2426" t="s">
        <v>4481</v>
      </c>
      <c r="E2426" t="s">
        <v>44</v>
      </c>
      <c r="F2426" t="s">
        <v>45</v>
      </c>
      <c r="G2426">
        <v>5252457</v>
      </c>
      <c r="H2426">
        <v>1333426</v>
      </c>
      <c r="I2426" t="s">
        <v>71</v>
      </c>
      <c r="J2426">
        <v>29</v>
      </c>
      <c r="K2426">
        <v>2</v>
      </c>
      <c r="L2426">
        <v>0</v>
      </c>
      <c r="M2426" s="1"/>
      <c r="O2426">
        <v>1</v>
      </c>
      <c r="P2426">
        <v>0</v>
      </c>
      <c r="Q2426">
        <v>0</v>
      </c>
      <c r="R2426" t="s">
        <v>30</v>
      </c>
    </row>
    <row r="2427" spans="1:18" x14ac:dyDescent="0.35">
      <c r="A2427">
        <v>7963351</v>
      </c>
      <c r="B2427" t="s">
        <v>4482</v>
      </c>
      <c r="C2427">
        <v>1442207</v>
      </c>
      <c r="D2427" t="s">
        <v>215</v>
      </c>
      <c r="E2427" t="s">
        <v>20</v>
      </c>
      <c r="F2427" t="s">
        <v>21</v>
      </c>
      <c r="G2427">
        <v>5253857</v>
      </c>
      <c r="H2427">
        <v>1342313</v>
      </c>
      <c r="I2427" t="s">
        <v>22</v>
      </c>
      <c r="J2427">
        <v>75</v>
      </c>
      <c r="K2427">
        <v>1</v>
      </c>
      <c r="L2427">
        <v>7</v>
      </c>
      <c r="M2427" s="1">
        <v>43002</v>
      </c>
      <c r="N2427">
        <v>9</v>
      </c>
      <c r="O2427">
        <v>1</v>
      </c>
      <c r="P2427">
        <v>0</v>
      </c>
      <c r="Q2427">
        <v>0</v>
      </c>
      <c r="R2427" t="s">
        <v>30</v>
      </c>
    </row>
    <row r="2428" spans="1:18" x14ac:dyDescent="0.35">
      <c r="A2428">
        <v>8094511</v>
      </c>
      <c r="B2428" t="s">
        <v>4483</v>
      </c>
      <c r="C2428">
        <v>8250486</v>
      </c>
      <c r="D2428" t="s">
        <v>1439</v>
      </c>
      <c r="E2428" t="s">
        <v>44</v>
      </c>
      <c r="F2428" t="s">
        <v>98</v>
      </c>
      <c r="G2428">
        <v>5251772</v>
      </c>
      <c r="H2428">
        <v>1342416</v>
      </c>
      <c r="I2428" t="s">
        <v>432</v>
      </c>
      <c r="J2428">
        <v>30</v>
      </c>
      <c r="K2428">
        <v>1</v>
      </c>
      <c r="L2428">
        <v>43</v>
      </c>
      <c r="M2428" s="1">
        <v>43848</v>
      </c>
      <c r="N2428">
        <v>49</v>
      </c>
      <c r="O2428">
        <v>49</v>
      </c>
      <c r="P2428">
        <v>117</v>
      </c>
      <c r="Q2428">
        <v>0</v>
      </c>
      <c r="R2428" t="s">
        <v>1444</v>
      </c>
    </row>
    <row r="2429" spans="1:18" x14ac:dyDescent="0.35">
      <c r="A2429">
        <v>7963887</v>
      </c>
      <c r="B2429" t="s">
        <v>4484</v>
      </c>
      <c r="C2429">
        <v>41741297</v>
      </c>
      <c r="D2429" t="s">
        <v>4409</v>
      </c>
      <c r="E2429" t="s">
        <v>110</v>
      </c>
      <c r="F2429" t="s">
        <v>938</v>
      </c>
      <c r="G2429">
        <v>524898</v>
      </c>
      <c r="H2429">
        <v>133297</v>
      </c>
      <c r="I2429" t="s">
        <v>22</v>
      </c>
      <c r="J2429">
        <v>67</v>
      </c>
      <c r="K2429">
        <v>3</v>
      </c>
      <c r="L2429">
        <v>211</v>
      </c>
      <c r="M2429" s="1">
        <v>44899</v>
      </c>
      <c r="N2429">
        <v>241</v>
      </c>
      <c r="O2429">
        <v>3</v>
      </c>
      <c r="P2429">
        <v>304</v>
      </c>
      <c r="Q2429">
        <v>40</v>
      </c>
      <c r="R2429" t="s">
        <v>4485</v>
      </c>
    </row>
    <row r="2430" spans="1:18" x14ac:dyDescent="0.35">
      <c r="A2430">
        <v>8248629</v>
      </c>
      <c r="B2430" t="s">
        <v>4486</v>
      </c>
      <c r="C2430">
        <v>43499342</v>
      </c>
      <c r="D2430" t="s">
        <v>4487</v>
      </c>
      <c r="E2430" t="s">
        <v>393</v>
      </c>
      <c r="F2430" t="s">
        <v>4488</v>
      </c>
      <c r="G2430">
        <v>5261389</v>
      </c>
      <c r="H2430">
        <v>1323327</v>
      </c>
      <c r="I2430" t="s">
        <v>71</v>
      </c>
      <c r="J2430">
        <v>53</v>
      </c>
      <c r="K2430">
        <v>3</v>
      </c>
      <c r="L2430">
        <v>45</v>
      </c>
      <c r="M2430" s="1">
        <v>44492</v>
      </c>
      <c r="N2430">
        <v>52</v>
      </c>
      <c r="O2430">
        <v>1</v>
      </c>
      <c r="P2430">
        <v>310</v>
      </c>
      <c r="Q2430">
        <v>0</v>
      </c>
      <c r="R2430" t="s">
        <v>4489</v>
      </c>
    </row>
    <row r="2431" spans="1:18" x14ac:dyDescent="0.35">
      <c r="A2431">
        <v>8095807</v>
      </c>
      <c r="B2431" t="s">
        <v>4490</v>
      </c>
      <c r="C2431">
        <v>42751688</v>
      </c>
      <c r="D2431" t="s">
        <v>905</v>
      </c>
      <c r="E2431" t="s">
        <v>48</v>
      </c>
      <c r="F2431" t="s">
        <v>152</v>
      </c>
      <c r="G2431">
        <v>5247517</v>
      </c>
      <c r="H2431">
        <v>1345105</v>
      </c>
      <c r="I2431" t="s">
        <v>71</v>
      </c>
      <c r="J2431">
        <v>25</v>
      </c>
      <c r="K2431">
        <v>3</v>
      </c>
      <c r="L2431">
        <v>9</v>
      </c>
      <c r="M2431" s="1">
        <v>42499</v>
      </c>
      <c r="N2431">
        <v>10</v>
      </c>
      <c r="O2431">
        <v>1</v>
      </c>
      <c r="P2431">
        <v>0</v>
      </c>
      <c r="Q2431">
        <v>0</v>
      </c>
      <c r="R2431" t="s">
        <v>30</v>
      </c>
    </row>
    <row r="2432" spans="1:18" x14ac:dyDescent="0.35">
      <c r="A2432">
        <v>8248992</v>
      </c>
      <c r="B2432" t="s">
        <v>4491</v>
      </c>
      <c r="C2432">
        <v>21046636</v>
      </c>
      <c r="D2432" t="s">
        <v>2235</v>
      </c>
      <c r="E2432" t="s">
        <v>110</v>
      </c>
      <c r="F2432" t="s">
        <v>111</v>
      </c>
      <c r="G2432">
        <v>5250592</v>
      </c>
      <c r="H2432">
        <v>1330931</v>
      </c>
      <c r="I2432" t="s">
        <v>22</v>
      </c>
      <c r="J2432">
        <v>92</v>
      </c>
      <c r="K2432">
        <v>5</v>
      </c>
      <c r="L2432">
        <v>43</v>
      </c>
      <c r="M2432" s="1">
        <v>44912</v>
      </c>
      <c r="N2432">
        <v>49</v>
      </c>
      <c r="O2432">
        <v>1</v>
      </c>
      <c r="P2432">
        <v>114</v>
      </c>
      <c r="Q2432">
        <v>10</v>
      </c>
      <c r="R2432" t="s">
        <v>4492</v>
      </c>
    </row>
    <row r="2433" spans="1:18" x14ac:dyDescent="0.35">
      <c r="A2433">
        <v>7968219</v>
      </c>
      <c r="B2433" t="s">
        <v>4493</v>
      </c>
      <c r="C2433">
        <v>42044906</v>
      </c>
      <c r="D2433" t="s">
        <v>1073</v>
      </c>
      <c r="E2433" t="s">
        <v>48</v>
      </c>
      <c r="F2433" t="s">
        <v>49</v>
      </c>
      <c r="G2433">
        <v>5248256</v>
      </c>
      <c r="H2433">
        <v>1344133</v>
      </c>
      <c r="I2433" t="s">
        <v>71</v>
      </c>
      <c r="J2433">
        <v>42</v>
      </c>
      <c r="K2433">
        <v>2</v>
      </c>
      <c r="L2433">
        <v>291</v>
      </c>
      <c r="M2433" s="1">
        <v>44865</v>
      </c>
      <c r="N2433">
        <v>328</v>
      </c>
      <c r="O2433">
        <v>2</v>
      </c>
      <c r="P2433">
        <v>52</v>
      </c>
      <c r="Q2433">
        <v>9</v>
      </c>
      <c r="R2433" t="s">
        <v>30</v>
      </c>
    </row>
    <row r="2434" spans="1:18" x14ac:dyDescent="0.35">
      <c r="A2434">
        <v>8099701</v>
      </c>
      <c r="B2434" t="s">
        <v>4494</v>
      </c>
      <c r="C2434">
        <v>8736196</v>
      </c>
      <c r="D2434" t="s">
        <v>1642</v>
      </c>
      <c r="E2434" t="s">
        <v>44</v>
      </c>
      <c r="F2434" t="s">
        <v>799</v>
      </c>
      <c r="G2434">
        <v>5254789</v>
      </c>
      <c r="H2434">
        <v>1334657</v>
      </c>
      <c r="I2434" t="s">
        <v>71</v>
      </c>
      <c r="J2434">
        <v>32</v>
      </c>
      <c r="K2434">
        <v>3</v>
      </c>
      <c r="L2434">
        <v>2</v>
      </c>
      <c r="M2434" s="1">
        <v>42273</v>
      </c>
      <c r="N2434">
        <v>2</v>
      </c>
      <c r="O2434">
        <v>1</v>
      </c>
      <c r="P2434">
        <v>0</v>
      </c>
      <c r="Q2434">
        <v>0</v>
      </c>
      <c r="R2434" t="s">
        <v>30</v>
      </c>
    </row>
    <row r="2435" spans="1:18" x14ac:dyDescent="0.35">
      <c r="A2435">
        <v>8411270</v>
      </c>
      <c r="B2435" t="s">
        <v>4495</v>
      </c>
      <c r="C2435">
        <v>5557098</v>
      </c>
      <c r="D2435" t="s">
        <v>125</v>
      </c>
      <c r="E2435" t="s">
        <v>33</v>
      </c>
      <c r="F2435" t="s">
        <v>517</v>
      </c>
      <c r="G2435">
        <v>5252095</v>
      </c>
      <c r="H2435">
        <v>1344875</v>
      </c>
      <c r="I2435" t="s">
        <v>22</v>
      </c>
      <c r="J2435">
        <v>75</v>
      </c>
      <c r="K2435">
        <v>3</v>
      </c>
      <c r="L2435">
        <v>40</v>
      </c>
      <c r="M2435" s="1">
        <v>44837</v>
      </c>
      <c r="N2435">
        <v>46</v>
      </c>
      <c r="O2435">
        <v>1</v>
      </c>
      <c r="P2435">
        <v>0</v>
      </c>
      <c r="Q2435">
        <v>6</v>
      </c>
      <c r="R2435" t="s">
        <v>4496</v>
      </c>
    </row>
    <row r="2436" spans="1:18" x14ac:dyDescent="0.35">
      <c r="A2436">
        <v>8252186</v>
      </c>
      <c r="B2436" t="s">
        <v>4497</v>
      </c>
      <c r="C2436">
        <v>43062433</v>
      </c>
      <c r="D2436" t="s">
        <v>4498</v>
      </c>
      <c r="E2436" t="s">
        <v>20</v>
      </c>
      <c r="F2436" t="s">
        <v>424</v>
      </c>
      <c r="G2436">
        <v>5256478</v>
      </c>
      <c r="H2436">
        <v>1341399</v>
      </c>
      <c r="I2436" t="s">
        <v>22</v>
      </c>
      <c r="J2436">
        <v>79</v>
      </c>
      <c r="K2436">
        <v>5</v>
      </c>
      <c r="L2436">
        <v>1</v>
      </c>
      <c r="M2436" s="1">
        <v>42305</v>
      </c>
      <c r="N2436">
        <v>1</v>
      </c>
      <c r="O2436">
        <v>1</v>
      </c>
      <c r="P2436">
        <v>0</v>
      </c>
      <c r="Q2436">
        <v>0</v>
      </c>
      <c r="R2436" t="s">
        <v>30</v>
      </c>
    </row>
    <row r="2437" spans="1:18" x14ac:dyDescent="0.35">
      <c r="A2437">
        <v>8101763</v>
      </c>
      <c r="B2437" t="s">
        <v>4499</v>
      </c>
      <c r="C2437">
        <v>12675735</v>
      </c>
      <c r="D2437" t="s">
        <v>788</v>
      </c>
      <c r="E2437" t="s">
        <v>20</v>
      </c>
      <c r="F2437" t="s">
        <v>849</v>
      </c>
      <c r="G2437">
        <v>5255958</v>
      </c>
      <c r="H2437">
        <v>1345924</v>
      </c>
      <c r="I2437" t="s">
        <v>22</v>
      </c>
      <c r="J2437">
        <v>55</v>
      </c>
      <c r="K2437">
        <v>6</v>
      </c>
      <c r="L2437">
        <v>1</v>
      </c>
      <c r="M2437" s="1">
        <v>42278</v>
      </c>
      <c r="N2437">
        <v>1</v>
      </c>
      <c r="O2437">
        <v>1</v>
      </c>
      <c r="P2437">
        <v>0</v>
      </c>
      <c r="Q2437">
        <v>0</v>
      </c>
      <c r="R2437" t="s">
        <v>30</v>
      </c>
    </row>
    <row r="2438" spans="1:18" x14ac:dyDescent="0.35">
      <c r="A2438">
        <v>8253616</v>
      </c>
      <c r="B2438" t="s">
        <v>4500</v>
      </c>
      <c r="C2438">
        <v>43525474</v>
      </c>
      <c r="D2438" t="s">
        <v>2119</v>
      </c>
      <c r="E2438" t="s">
        <v>44</v>
      </c>
      <c r="F2438" t="s">
        <v>45</v>
      </c>
      <c r="G2438">
        <v>5252499</v>
      </c>
      <c r="H2438">
        <v>1332712</v>
      </c>
      <c r="I2438" t="s">
        <v>71</v>
      </c>
      <c r="J2438">
        <v>40</v>
      </c>
      <c r="K2438">
        <v>1</v>
      </c>
      <c r="L2438">
        <v>94</v>
      </c>
      <c r="M2438" s="1">
        <v>44891</v>
      </c>
      <c r="N2438">
        <v>128</v>
      </c>
      <c r="O2438">
        <v>1</v>
      </c>
      <c r="P2438">
        <v>247</v>
      </c>
      <c r="Q2438">
        <v>15</v>
      </c>
      <c r="R2438" t="s">
        <v>30</v>
      </c>
    </row>
    <row r="2439" spans="1:18" x14ac:dyDescent="0.35">
      <c r="A2439">
        <v>8254243</v>
      </c>
      <c r="B2439" t="s">
        <v>4501</v>
      </c>
      <c r="C2439">
        <v>43438099</v>
      </c>
      <c r="D2439" t="s">
        <v>528</v>
      </c>
      <c r="E2439" t="s">
        <v>48</v>
      </c>
      <c r="F2439" t="s">
        <v>49</v>
      </c>
      <c r="G2439">
        <v>52486</v>
      </c>
      <c r="H2439">
        <v>1344476</v>
      </c>
      <c r="I2439" t="s">
        <v>71</v>
      </c>
      <c r="J2439">
        <v>30</v>
      </c>
      <c r="K2439">
        <v>1</v>
      </c>
      <c r="L2439">
        <v>1</v>
      </c>
      <c r="M2439" s="1">
        <v>42264</v>
      </c>
      <c r="N2439">
        <v>1</v>
      </c>
      <c r="O2439">
        <v>1</v>
      </c>
      <c r="P2439">
        <v>0</v>
      </c>
      <c r="Q2439">
        <v>0</v>
      </c>
      <c r="R2439" t="s">
        <v>30</v>
      </c>
    </row>
    <row r="2440" spans="1:18" x14ac:dyDescent="0.35">
      <c r="A2440">
        <v>8412356</v>
      </c>
      <c r="B2440" t="s">
        <v>4502</v>
      </c>
      <c r="C2440">
        <v>19626142</v>
      </c>
      <c r="D2440" t="s">
        <v>178</v>
      </c>
      <c r="E2440" t="s">
        <v>33</v>
      </c>
      <c r="F2440" t="s">
        <v>94</v>
      </c>
      <c r="G2440">
        <v>5248712</v>
      </c>
      <c r="H2440">
        <v>1339489</v>
      </c>
      <c r="I2440" t="s">
        <v>22</v>
      </c>
      <c r="J2440">
        <v>50</v>
      </c>
      <c r="K2440">
        <v>1</v>
      </c>
      <c r="L2440">
        <v>0</v>
      </c>
      <c r="M2440" s="1"/>
      <c r="O2440">
        <v>1</v>
      </c>
      <c r="P2440">
        <v>0</v>
      </c>
      <c r="Q2440">
        <v>0</v>
      </c>
      <c r="R2440" t="s">
        <v>30</v>
      </c>
    </row>
    <row r="2441" spans="1:18" x14ac:dyDescent="0.35">
      <c r="A2441">
        <v>8101968</v>
      </c>
      <c r="B2441" t="s">
        <v>4503</v>
      </c>
      <c r="C2441">
        <v>42782522</v>
      </c>
      <c r="D2441" t="s">
        <v>4182</v>
      </c>
      <c r="E2441" t="s">
        <v>48</v>
      </c>
      <c r="F2441" t="s">
        <v>49</v>
      </c>
      <c r="G2441">
        <v>5248455</v>
      </c>
      <c r="H2441">
        <v>1343674</v>
      </c>
      <c r="I2441" t="s">
        <v>71</v>
      </c>
      <c r="J2441">
        <v>21</v>
      </c>
      <c r="K2441">
        <v>14</v>
      </c>
      <c r="L2441">
        <v>3</v>
      </c>
      <c r="M2441" s="1">
        <v>42373</v>
      </c>
      <c r="N2441">
        <v>3</v>
      </c>
      <c r="O2441">
        <v>1</v>
      </c>
      <c r="P2441">
        <v>0</v>
      </c>
      <c r="Q2441">
        <v>0</v>
      </c>
      <c r="R2441" t="s">
        <v>30</v>
      </c>
    </row>
    <row r="2442" spans="1:18" x14ac:dyDescent="0.35">
      <c r="A2442">
        <v>8414211</v>
      </c>
      <c r="B2442" t="s">
        <v>4504</v>
      </c>
      <c r="C2442">
        <v>44322194</v>
      </c>
      <c r="D2442" t="s">
        <v>4505</v>
      </c>
      <c r="E2442" t="s">
        <v>110</v>
      </c>
      <c r="F2442" t="s">
        <v>129</v>
      </c>
      <c r="G2442">
        <v>5249154</v>
      </c>
      <c r="H2442">
        <v>1331769</v>
      </c>
      <c r="I2442" t="s">
        <v>22</v>
      </c>
      <c r="J2442">
        <v>120</v>
      </c>
      <c r="K2442">
        <v>1</v>
      </c>
      <c r="L2442">
        <v>0</v>
      </c>
      <c r="M2442" s="1"/>
      <c r="O2442">
        <v>1</v>
      </c>
      <c r="P2442">
        <v>0</v>
      </c>
      <c r="Q2442">
        <v>0</v>
      </c>
      <c r="R2442" t="s">
        <v>30</v>
      </c>
    </row>
    <row r="2443" spans="1:18" x14ac:dyDescent="0.35">
      <c r="A2443">
        <v>8415865</v>
      </c>
      <c r="B2443" t="s">
        <v>4506</v>
      </c>
      <c r="C2443">
        <v>22393485</v>
      </c>
      <c r="D2443" t="s">
        <v>423</v>
      </c>
      <c r="E2443" t="s">
        <v>44</v>
      </c>
      <c r="F2443" t="s">
        <v>632</v>
      </c>
      <c r="G2443">
        <v>5254226</v>
      </c>
      <c r="H2443">
        <v>1336425</v>
      </c>
      <c r="I2443" t="s">
        <v>71</v>
      </c>
      <c r="J2443">
        <v>21</v>
      </c>
      <c r="K2443">
        <v>180</v>
      </c>
      <c r="L2443">
        <v>9</v>
      </c>
      <c r="M2443" s="1">
        <v>44644</v>
      </c>
      <c r="N2443">
        <v>11</v>
      </c>
      <c r="O2443">
        <v>1</v>
      </c>
      <c r="P2443">
        <v>192</v>
      </c>
      <c r="Q2443">
        <v>2</v>
      </c>
      <c r="R2443" t="s">
        <v>30</v>
      </c>
    </row>
    <row r="2444" spans="1:18" x14ac:dyDescent="0.35">
      <c r="A2444">
        <v>8108087</v>
      </c>
      <c r="B2444" t="s">
        <v>4507</v>
      </c>
      <c r="C2444">
        <v>42812728</v>
      </c>
      <c r="D2444" t="s">
        <v>2747</v>
      </c>
      <c r="E2444" t="s">
        <v>44</v>
      </c>
      <c r="F2444" t="s">
        <v>78</v>
      </c>
      <c r="G2444">
        <v>5253432</v>
      </c>
      <c r="H2444">
        <v>1340427</v>
      </c>
      <c r="I2444" t="s">
        <v>71</v>
      </c>
      <c r="J2444">
        <v>45</v>
      </c>
      <c r="K2444">
        <v>3</v>
      </c>
      <c r="L2444">
        <v>111</v>
      </c>
      <c r="M2444" s="1">
        <v>44506</v>
      </c>
      <c r="N2444">
        <v>125</v>
      </c>
      <c r="O2444">
        <v>1</v>
      </c>
      <c r="P2444">
        <v>216</v>
      </c>
      <c r="Q2444">
        <v>0</v>
      </c>
      <c r="R2444" t="s">
        <v>30</v>
      </c>
    </row>
    <row r="2445" spans="1:18" x14ac:dyDescent="0.35">
      <c r="A2445">
        <v>8266080</v>
      </c>
      <c r="B2445" t="s">
        <v>4508</v>
      </c>
      <c r="C2445">
        <v>925534</v>
      </c>
      <c r="D2445" t="s">
        <v>346</v>
      </c>
      <c r="E2445" t="s">
        <v>44</v>
      </c>
      <c r="F2445" t="s">
        <v>81</v>
      </c>
      <c r="G2445">
        <v>5252697</v>
      </c>
      <c r="H2445">
        <v>1335024</v>
      </c>
      <c r="I2445" t="s">
        <v>71</v>
      </c>
      <c r="J2445">
        <v>24</v>
      </c>
      <c r="K2445">
        <v>92</v>
      </c>
      <c r="L2445">
        <v>68</v>
      </c>
      <c r="M2445" s="1">
        <v>44651</v>
      </c>
      <c r="N2445">
        <v>77</v>
      </c>
      <c r="O2445">
        <v>1</v>
      </c>
      <c r="P2445">
        <v>228</v>
      </c>
      <c r="Q2445">
        <v>2</v>
      </c>
      <c r="R2445" t="s">
        <v>30</v>
      </c>
    </row>
    <row r="2446" spans="1:18" x14ac:dyDescent="0.35">
      <c r="A2446">
        <v>8266315</v>
      </c>
      <c r="B2446" t="s">
        <v>4509</v>
      </c>
      <c r="C2446">
        <v>43586355</v>
      </c>
      <c r="D2446" t="s">
        <v>4510</v>
      </c>
      <c r="E2446" t="s">
        <v>48</v>
      </c>
      <c r="F2446" t="s">
        <v>49</v>
      </c>
      <c r="G2446">
        <v>5248733</v>
      </c>
      <c r="H2446">
        <v>1342769</v>
      </c>
      <c r="I2446" t="s">
        <v>71</v>
      </c>
      <c r="J2446">
        <v>45</v>
      </c>
      <c r="K2446">
        <v>2</v>
      </c>
      <c r="L2446">
        <v>1</v>
      </c>
      <c r="M2446" s="1">
        <v>42295</v>
      </c>
      <c r="N2446">
        <v>1</v>
      </c>
      <c r="O2446">
        <v>1</v>
      </c>
      <c r="P2446">
        <v>0</v>
      </c>
      <c r="Q2446">
        <v>0</v>
      </c>
      <c r="R2446" t="s">
        <v>30</v>
      </c>
    </row>
    <row r="2447" spans="1:18" x14ac:dyDescent="0.35">
      <c r="A2447">
        <v>8110122</v>
      </c>
      <c r="B2447" t="s">
        <v>4511</v>
      </c>
      <c r="C2447">
        <v>42814731</v>
      </c>
      <c r="D2447" t="s">
        <v>47</v>
      </c>
      <c r="E2447" t="s">
        <v>44</v>
      </c>
      <c r="F2447" t="s">
        <v>707</v>
      </c>
      <c r="G2447">
        <v>5255655</v>
      </c>
      <c r="H2447">
        <v>1339141</v>
      </c>
      <c r="I2447" t="s">
        <v>22</v>
      </c>
      <c r="J2447">
        <v>48</v>
      </c>
      <c r="K2447">
        <v>2</v>
      </c>
      <c r="L2447">
        <v>3</v>
      </c>
      <c r="M2447" s="1">
        <v>42619</v>
      </c>
      <c r="N2447">
        <v>4</v>
      </c>
      <c r="O2447">
        <v>1</v>
      </c>
      <c r="P2447">
        <v>0</v>
      </c>
      <c r="Q2447">
        <v>0</v>
      </c>
      <c r="R2447" t="s">
        <v>30</v>
      </c>
    </row>
    <row r="2448" spans="1:18" x14ac:dyDescent="0.35">
      <c r="A2448">
        <v>8267002</v>
      </c>
      <c r="B2448" t="s">
        <v>4512</v>
      </c>
      <c r="C2448">
        <v>17598824</v>
      </c>
      <c r="D2448" t="s">
        <v>4513</v>
      </c>
      <c r="E2448" t="s">
        <v>33</v>
      </c>
      <c r="F2448" t="s">
        <v>94</v>
      </c>
      <c r="G2448">
        <v>5249116</v>
      </c>
      <c r="H2448">
        <v>133932</v>
      </c>
      <c r="I2448" t="s">
        <v>22</v>
      </c>
      <c r="J2448">
        <v>78</v>
      </c>
      <c r="K2448">
        <v>3</v>
      </c>
      <c r="L2448">
        <v>0</v>
      </c>
      <c r="M2448" s="1"/>
      <c r="O2448">
        <v>1</v>
      </c>
      <c r="P2448">
        <v>0</v>
      </c>
      <c r="Q2448">
        <v>0</v>
      </c>
      <c r="R2448" t="s">
        <v>30</v>
      </c>
    </row>
    <row r="2449" spans="1:18" x14ac:dyDescent="0.35">
      <c r="A2449">
        <v>8420271</v>
      </c>
      <c r="B2449" t="s">
        <v>4514</v>
      </c>
      <c r="C2449">
        <v>5072122</v>
      </c>
      <c r="D2449" t="s">
        <v>855</v>
      </c>
      <c r="E2449" t="s">
        <v>20</v>
      </c>
      <c r="F2449" t="s">
        <v>102</v>
      </c>
      <c r="G2449">
        <v>5254184</v>
      </c>
      <c r="H2449">
        <v>134213</v>
      </c>
      <c r="I2449" t="s">
        <v>22</v>
      </c>
      <c r="J2449">
        <v>175</v>
      </c>
      <c r="K2449">
        <v>4</v>
      </c>
      <c r="L2449">
        <v>10</v>
      </c>
      <c r="M2449" s="1">
        <v>43467</v>
      </c>
      <c r="N2449">
        <v>12</v>
      </c>
      <c r="O2449">
        <v>1</v>
      </c>
      <c r="P2449">
        <v>0</v>
      </c>
      <c r="Q2449">
        <v>0</v>
      </c>
      <c r="R2449" t="s">
        <v>30</v>
      </c>
    </row>
    <row r="2450" spans="1:18" x14ac:dyDescent="0.35">
      <c r="A2450">
        <v>8110330</v>
      </c>
      <c r="B2450" t="s">
        <v>4515</v>
      </c>
      <c r="C2450">
        <v>901377</v>
      </c>
      <c r="D2450" t="s">
        <v>4516</v>
      </c>
      <c r="E2450" t="s">
        <v>110</v>
      </c>
      <c r="F2450" t="s">
        <v>938</v>
      </c>
      <c r="G2450">
        <v>5249207</v>
      </c>
      <c r="H2450">
        <v>1333515</v>
      </c>
      <c r="I2450" t="s">
        <v>22</v>
      </c>
      <c r="J2450">
        <v>110</v>
      </c>
      <c r="K2450">
        <v>183</v>
      </c>
      <c r="L2450">
        <v>38</v>
      </c>
      <c r="M2450" s="1">
        <v>43839</v>
      </c>
      <c r="N2450">
        <v>49</v>
      </c>
      <c r="O2450">
        <v>1</v>
      </c>
      <c r="P2450">
        <v>343</v>
      </c>
      <c r="Q2450">
        <v>0</v>
      </c>
      <c r="R2450" t="s">
        <v>4517</v>
      </c>
    </row>
    <row r="2451" spans="1:18" x14ac:dyDescent="0.35">
      <c r="A2451">
        <v>8420735</v>
      </c>
      <c r="B2451" t="s">
        <v>4518</v>
      </c>
      <c r="C2451">
        <v>44349864</v>
      </c>
      <c r="D2451" t="s">
        <v>4519</v>
      </c>
      <c r="E2451" t="s">
        <v>48</v>
      </c>
      <c r="F2451" t="s">
        <v>309</v>
      </c>
      <c r="G2451">
        <v>5246837</v>
      </c>
      <c r="H2451">
        <v>1343303</v>
      </c>
      <c r="I2451" t="s">
        <v>71</v>
      </c>
      <c r="J2451">
        <v>23</v>
      </c>
      <c r="K2451">
        <v>2</v>
      </c>
      <c r="L2451">
        <v>5</v>
      </c>
      <c r="M2451" s="1">
        <v>43102</v>
      </c>
      <c r="N2451">
        <v>8</v>
      </c>
      <c r="O2451">
        <v>1</v>
      </c>
      <c r="P2451">
        <v>0</v>
      </c>
      <c r="Q2451">
        <v>0</v>
      </c>
      <c r="R2451" t="s">
        <v>30</v>
      </c>
    </row>
    <row r="2452" spans="1:18" x14ac:dyDescent="0.35">
      <c r="A2452">
        <v>8270083</v>
      </c>
      <c r="B2452" t="s">
        <v>4520</v>
      </c>
      <c r="C2452">
        <v>10191421</v>
      </c>
      <c r="D2452" t="s">
        <v>910</v>
      </c>
      <c r="E2452" t="s">
        <v>33</v>
      </c>
      <c r="F2452" t="s">
        <v>251</v>
      </c>
      <c r="G2452">
        <v>5251632</v>
      </c>
      <c r="H2452">
        <v>1346174</v>
      </c>
      <c r="I2452" t="s">
        <v>22</v>
      </c>
      <c r="J2452">
        <v>70</v>
      </c>
      <c r="K2452">
        <v>5</v>
      </c>
      <c r="L2452">
        <v>3</v>
      </c>
      <c r="M2452" s="1">
        <v>43004</v>
      </c>
      <c r="N2452">
        <v>3</v>
      </c>
      <c r="O2452">
        <v>1</v>
      </c>
      <c r="P2452">
        <v>0</v>
      </c>
      <c r="Q2452">
        <v>0</v>
      </c>
      <c r="R2452" t="s">
        <v>30</v>
      </c>
    </row>
    <row r="2453" spans="1:18" x14ac:dyDescent="0.35">
      <c r="A2453">
        <v>8110672</v>
      </c>
      <c r="B2453" t="s">
        <v>4521</v>
      </c>
      <c r="C2453">
        <v>42826266</v>
      </c>
      <c r="D2453" t="s">
        <v>1503</v>
      </c>
      <c r="E2453" t="s">
        <v>48</v>
      </c>
      <c r="F2453" t="s">
        <v>152</v>
      </c>
      <c r="G2453">
        <v>5248153</v>
      </c>
      <c r="H2453">
        <v>1344132</v>
      </c>
      <c r="I2453" t="s">
        <v>71</v>
      </c>
      <c r="J2453">
        <v>30</v>
      </c>
      <c r="K2453">
        <v>3</v>
      </c>
      <c r="L2453">
        <v>3</v>
      </c>
      <c r="M2453" s="1">
        <v>42682</v>
      </c>
      <c r="N2453">
        <v>3</v>
      </c>
      <c r="O2453">
        <v>1</v>
      </c>
      <c r="P2453">
        <v>0</v>
      </c>
      <c r="Q2453">
        <v>0</v>
      </c>
      <c r="R2453" t="s">
        <v>30</v>
      </c>
    </row>
    <row r="2454" spans="1:18" x14ac:dyDescent="0.35">
      <c r="A2454">
        <v>8272013</v>
      </c>
      <c r="B2454" t="s">
        <v>4522</v>
      </c>
      <c r="C2454">
        <v>43617459</v>
      </c>
      <c r="D2454" t="s">
        <v>4523</v>
      </c>
      <c r="E2454" t="s">
        <v>48</v>
      </c>
      <c r="F2454" t="s">
        <v>49</v>
      </c>
      <c r="G2454">
        <v>5248558</v>
      </c>
      <c r="H2454">
        <v>1344511</v>
      </c>
      <c r="I2454" t="s">
        <v>22</v>
      </c>
      <c r="J2454">
        <v>59</v>
      </c>
      <c r="K2454">
        <v>2</v>
      </c>
      <c r="L2454">
        <v>8</v>
      </c>
      <c r="M2454" s="1">
        <v>42736</v>
      </c>
      <c r="N2454">
        <v>9</v>
      </c>
      <c r="O2454">
        <v>1</v>
      </c>
      <c r="P2454">
        <v>0</v>
      </c>
      <c r="Q2454">
        <v>0</v>
      </c>
      <c r="R2454" t="s">
        <v>30</v>
      </c>
    </row>
    <row r="2455" spans="1:18" x14ac:dyDescent="0.35">
      <c r="A2455">
        <v>8420919</v>
      </c>
      <c r="B2455" t="s">
        <v>4524</v>
      </c>
      <c r="C2455">
        <v>44350311</v>
      </c>
      <c r="D2455" t="s">
        <v>412</v>
      </c>
      <c r="E2455" t="s">
        <v>33</v>
      </c>
      <c r="F2455" t="s">
        <v>34</v>
      </c>
      <c r="G2455">
        <v>525008</v>
      </c>
      <c r="H2455">
        <v>1344143</v>
      </c>
      <c r="I2455" t="s">
        <v>71</v>
      </c>
      <c r="J2455">
        <v>50</v>
      </c>
      <c r="K2455">
        <v>2</v>
      </c>
      <c r="L2455">
        <v>2</v>
      </c>
      <c r="M2455" s="1">
        <v>42310</v>
      </c>
      <c r="N2455">
        <v>2</v>
      </c>
      <c r="O2455">
        <v>1</v>
      </c>
      <c r="P2455">
        <v>0</v>
      </c>
      <c r="Q2455">
        <v>0</v>
      </c>
      <c r="R2455" t="s">
        <v>30</v>
      </c>
    </row>
    <row r="2456" spans="1:18" x14ac:dyDescent="0.35">
      <c r="A2456">
        <v>8113167</v>
      </c>
      <c r="B2456" t="s">
        <v>4525</v>
      </c>
      <c r="C2456">
        <v>28446030</v>
      </c>
      <c r="D2456" t="s">
        <v>2098</v>
      </c>
      <c r="E2456" t="s">
        <v>33</v>
      </c>
      <c r="F2456" t="s">
        <v>251</v>
      </c>
      <c r="G2456">
        <v>5252684</v>
      </c>
      <c r="H2456">
        <v>1345162</v>
      </c>
      <c r="I2456" t="s">
        <v>22</v>
      </c>
      <c r="J2456">
        <v>50</v>
      </c>
      <c r="K2456">
        <v>14</v>
      </c>
      <c r="L2456">
        <v>0</v>
      </c>
      <c r="M2456" s="1"/>
      <c r="O2456">
        <v>1</v>
      </c>
      <c r="P2456">
        <v>0</v>
      </c>
      <c r="Q2456">
        <v>0</v>
      </c>
      <c r="R2456" t="s">
        <v>30</v>
      </c>
    </row>
    <row r="2457" spans="1:18" x14ac:dyDescent="0.35">
      <c r="A2457">
        <v>8421074</v>
      </c>
      <c r="B2457" t="s">
        <v>4526</v>
      </c>
      <c r="C2457">
        <v>41757235</v>
      </c>
      <c r="D2457" t="s">
        <v>4527</v>
      </c>
      <c r="E2457" t="s">
        <v>48</v>
      </c>
      <c r="F2457" t="s">
        <v>309</v>
      </c>
      <c r="G2457">
        <v>524805</v>
      </c>
      <c r="H2457">
        <v>1342933</v>
      </c>
      <c r="I2457" t="s">
        <v>71</v>
      </c>
      <c r="J2457">
        <v>16</v>
      </c>
      <c r="K2457">
        <v>14</v>
      </c>
      <c r="L2457">
        <v>3</v>
      </c>
      <c r="M2457" s="1">
        <v>43886</v>
      </c>
      <c r="N2457">
        <v>4</v>
      </c>
      <c r="O2457">
        <v>1</v>
      </c>
      <c r="P2457">
        <v>0</v>
      </c>
      <c r="Q2457">
        <v>0</v>
      </c>
      <c r="R2457" t="s">
        <v>30</v>
      </c>
    </row>
    <row r="2458" spans="1:18" x14ac:dyDescent="0.35">
      <c r="A2458">
        <v>8279990</v>
      </c>
      <c r="B2458" t="s">
        <v>4528</v>
      </c>
      <c r="C2458">
        <v>23926930</v>
      </c>
      <c r="D2458" t="s">
        <v>4529</v>
      </c>
      <c r="E2458" t="s">
        <v>33</v>
      </c>
      <c r="F2458" t="s">
        <v>173</v>
      </c>
      <c r="G2458">
        <v>5250819</v>
      </c>
      <c r="H2458">
        <v>1345578</v>
      </c>
      <c r="I2458" t="s">
        <v>22</v>
      </c>
      <c r="J2458">
        <v>54</v>
      </c>
      <c r="K2458">
        <v>6</v>
      </c>
      <c r="L2458">
        <v>9</v>
      </c>
      <c r="M2458" s="1">
        <v>43325</v>
      </c>
      <c r="N2458">
        <v>10</v>
      </c>
      <c r="O2458">
        <v>1</v>
      </c>
      <c r="P2458">
        <v>0</v>
      </c>
      <c r="Q2458">
        <v>0</v>
      </c>
      <c r="R2458" t="s">
        <v>30</v>
      </c>
    </row>
    <row r="2459" spans="1:18" x14ac:dyDescent="0.35">
      <c r="A2459">
        <v>8114474</v>
      </c>
      <c r="B2459" t="s">
        <v>4530</v>
      </c>
      <c r="C2459">
        <v>42620176</v>
      </c>
      <c r="D2459" t="s">
        <v>3599</v>
      </c>
      <c r="E2459" t="s">
        <v>33</v>
      </c>
      <c r="F2459" t="s">
        <v>52</v>
      </c>
      <c r="G2459">
        <v>52514</v>
      </c>
      <c r="H2459">
        <v>1344884</v>
      </c>
      <c r="I2459" t="s">
        <v>71</v>
      </c>
      <c r="J2459">
        <v>25</v>
      </c>
      <c r="K2459">
        <v>7</v>
      </c>
      <c r="L2459">
        <v>0</v>
      </c>
      <c r="M2459" s="1"/>
      <c r="O2459">
        <v>2</v>
      </c>
      <c r="P2459">
        <v>0</v>
      </c>
      <c r="Q2459">
        <v>0</v>
      </c>
      <c r="R2459" t="s">
        <v>30</v>
      </c>
    </row>
    <row r="2460" spans="1:18" x14ac:dyDescent="0.35">
      <c r="A2460">
        <v>8283330</v>
      </c>
      <c r="B2460" t="s">
        <v>4531</v>
      </c>
      <c r="C2460">
        <v>4063229</v>
      </c>
      <c r="D2460" t="s">
        <v>4532</v>
      </c>
      <c r="E2460" t="s">
        <v>33</v>
      </c>
      <c r="F2460" t="s">
        <v>55</v>
      </c>
      <c r="G2460">
        <v>524976</v>
      </c>
      <c r="H2460">
        <v>1343467</v>
      </c>
      <c r="I2460" t="s">
        <v>22</v>
      </c>
      <c r="J2460">
        <v>110</v>
      </c>
      <c r="K2460">
        <v>60</v>
      </c>
      <c r="L2460">
        <v>61</v>
      </c>
      <c r="M2460" s="1">
        <v>44052</v>
      </c>
      <c r="N2460">
        <v>69</v>
      </c>
      <c r="O2460">
        <v>1</v>
      </c>
      <c r="P2460">
        <v>0</v>
      </c>
      <c r="Q2460">
        <v>0</v>
      </c>
      <c r="R2460" t="s">
        <v>4533</v>
      </c>
    </row>
    <row r="2461" spans="1:18" x14ac:dyDescent="0.35">
      <c r="A2461">
        <v>8421878</v>
      </c>
      <c r="B2461" t="s">
        <v>4534</v>
      </c>
      <c r="C2461">
        <v>18456475</v>
      </c>
      <c r="D2461" t="s">
        <v>3392</v>
      </c>
      <c r="E2461" t="s">
        <v>44</v>
      </c>
      <c r="F2461" t="s">
        <v>799</v>
      </c>
      <c r="G2461">
        <v>5254785</v>
      </c>
      <c r="H2461">
        <v>1335463</v>
      </c>
      <c r="I2461" t="s">
        <v>22</v>
      </c>
      <c r="J2461">
        <v>55</v>
      </c>
      <c r="K2461">
        <v>2</v>
      </c>
      <c r="L2461">
        <v>0</v>
      </c>
      <c r="M2461" s="1"/>
      <c r="O2461">
        <v>1</v>
      </c>
      <c r="P2461">
        <v>0</v>
      </c>
      <c r="Q2461">
        <v>0</v>
      </c>
      <c r="R2461" t="s">
        <v>30</v>
      </c>
    </row>
    <row r="2462" spans="1:18" x14ac:dyDescent="0.35">
      <c r="A2462">
        <v>8115197</v>
      </c>
      <c r="B2462" t="s">
        <v>4535</v>
      </c>
      <c r="C2462">
        <v>42851391</v>
      </c>
      <c r="D2462" t="s">
        <v>3914</v>
      </c>
      <c r="E2462" t="s">
        <v>33</v>
      </c>
      <c r="F2462" t="s">
        <v>34</v>
      </c>
      <c r="G2462">
        <v>5250054</v>
      </c>
      <c r="H2462">
        <v>1341711</v>
      </c>
      <c r="I2462" t="s">
        <v>22</v>
      </c>
      <c r="J2462">
        <v>15</v>
      </c>
      <c r="K2462">
        <v>5</v>
      </c>
      <c r="L2462">
        <v>3</v>
      </c>
      <c r="M2462" s="1">
        <v>42331</v>
      </c>
      <c r="N2462">
        <v>3</v>
      </c>
      <c r="O2462">
        <v>1</v>
      </c>
      <c r="P2462">
        <v>0</v>
      </c>
      <c r="Q2462">
        <v>0</v>
      </c>
      <c r="R2462" t="s">
        <v>30</v>
      </c>
    </row>
    <row r="2463" spans="1:18" x14ac:dyDescent="0.35">
      <c r="A2463">
        <v>8423807</v>
      </c>
      <c r="B2463" t="s">
        <v>4536</v>
      </c>
      <c r="C2463">
        <v>44363182</v>
      </c>
      <c r="D2463" t="s">
        <v>924</v>
      </c>
      <c r="E2463" t="s">
        <v>20</v>
      </c>
      <c r="F2463" t="s">
        <v>40</v>
      </c>
      <c r="G2463">
        <v>5253321</v>
      </c>
      <c r="H2463">
        <v>1343392</v>
      </c>
      <c r="I2463" t="s">
        <v>22</v>
      </c>
      <c r="J2463">
        <v>100</v>
      </c>
      <c r="K2463">
        <v>2</v>
      </c>
      <c r="L2463">
        <v>0</v>
      </c>
      <c r="M2463" s="1"/>
      <c r="O2463">
        <v>1</v>
      </c>
      <c r="P2463">
        <v>0</v>
      </c>
      <c r="Q2463">
        <v>0</v>
      </c>
      <c r="R2463" t="s">
        <v>30</v>
      </c>
    </row>
    <row r="2464" spans="1:18" x14ac:dyDescent="0.35">
      <c r="A2464">
        <v>8117216</v>
      </c>
      <c r="B2464" t="s">
        <v>4537</v>
      </c>
      <c r="C2464">
        <v>2036581</v>
      </c>
      <c r="D2464" t="s">
        <v>305</v>
      </c>
      <c r="E2464" t="s">
        <v>44</v>
      </c>
      <c r="F2464" t="s">
        <v>78</v>
      </c>
      <c r="G2464">
        <v>5253895</v>
      </c>
      <c r="H2464">
        <v>134017</v>
      </c>
      <c r="I2464" t="s">
        <v>22</v>
      </c>
      <c r="J2464">
        <v>624</v>
      </c>
      <c r="K2464">
        <v>14</v>
      </c>
      <c r="L2464">
        <v>44</v>
      </c>
      <c r="M2464" s="1">
        <v>43800</v>
      </c>
      <c r="N2464">
        <v>50</v>
      </c>
      <c r="O2464">
        <v>1</v>
      </c>
      <c r="P2464">
        <v>334</v>
      </c>
      <c r="Q2464">
        <v>0</v>
      </c>
      <c r="R2464" t="s">
        <v>4538</v>
      </c>
    </row>
    <row r="2465" spans="1:18" x14ac:dyDescent="0.35">
      <c r="A2465">
        <v>8426119</v>
      </c>
      <c r="B2465" t="s">
        <v>4539</v>
      </c>
      <c r="C2465">
        <v>10709982</v>
      </c>
      <c r="D2465" t="s">
        <v>4540</v>
      </c>
      <c r="E2465" t="s">
        <v>504</v>
      </c>
      <c r="F2465" t="s">
        <v>1194</v>
      </c>
      <c r="G2465">
        <v>5250426</v>
      </c>
      <c r="H2465">
        <v>1348027</v>
      </c>
      <c r="I2465" t="s">
        <v>22</v>
      </c>
      <c r="J2465">
        <v>45</v>
      </c>
      <c r="K2465">
        <v>14</v>
      </c>
      <c r="L2465">
        <v>0</v>
      </c>
      <c r="M2465" s="1"/>
      <c r="O2465">
        <v>1</v>
      </c>
      <c r="P2465">
        <v>0</v>
      </c>
      <c r="Q2465">
        <v>0</v>
      </c>
      <c r="R2465" t="s">
        <v>30</v>
      </c>
    </row>
    <row r="2466" spans="1:18" x14ac:dyDescent="0.35">
      <c r="A2466">
        <v>8426590</v>
      </c>
      <c r="B2466" t="s">
        <v>4541</v>
      </c>
      <c r="C2466">
        <v>44376821</v>
      </c>
      <c r="D2466" t="s">
        <v>2068</v>
      </c>
      <c r="E2466" t="s">
        <v>48</v>
      </c>
      <c r="F2466" t="s">
        <v>49</v>
      </c>
      <c r="G2466">
        <v>5248396</v>
      </c>
      <c r="H2466">
        <v>1343081</v>
      </c>
      <c r="I2466" t="s">
        <v>71</v>
      </c>
      <c r="J2466">
        <v>46</v>
      </c>
      <c r="K2466">
        <v>3</v>
      </c>
      <c r="L2466">
        <v>5</v>
      </c>
      <c r="M2466" s="1">
        <v>43716</v>
      </c>
      <c r="N2466">
        <v>6</v>
      </c>
      <c r="O2466">
        <v>1</v>
      </c>
      <c r="P2466">
        <v>0</v>
      </c>
      <c r="Q2466">
        <v>0</v>
      </c>
      <c r="R2466" t="s">
        <v>30</v>
      </c>
    </row>
    <row r="2467" spans="1:18" x14ac:dyDescent="0.35">
      <c r="A2467">
        <v>8283708</v>
      </c>
      <c r="B2467" t="s">
        <v>4542</v>
      </c>
      <c r="C2467">
        <v>40575151</v>
      </c>
      <c r="D2467" t="s">
        <v>831</v>
      </c>
      <c r="E2467" t="s">
        <v>33</v>
      </c>
      <c r="F2467" t="s">
        <v>94</v>
      </c>
      <c r="G2467">
        <v>5249366</v>
      </c>
      <c r="H2467">
        <v>1339727</v>
      </c>
      <c r="I2467" t="s">
        <v>22</v>
      </c>
      <c r="J2467">
        <v>80</v>
      </c>
      <c r="K2467">
        <v>3</v>
      </c>
      <c r="L2467">
        <v>5</v>
      </c>
      <c r="M2467" s="1">
        <v>42953</v>
      </c>
      <c r="N2467">
        <v>6</v>
      </c>
      <c r="O2467">
        <v>1</v>
      </c>
      <c r="P2467">
        <v>0</v>
      </c>
      <c r="Q2467">
        <v>0</v>
      </c>
      <c r="R2467" t="s">
        <v>30</v>
      </c>
    </row>
    <row r="2468" spans="1:18" x14ac:dyDescent="0.35">
      <c r="A2468">
        <v>8286681</v>
      </c>
      <c r="B2468" t="s">
        <v>4543</v>
      </c>
      <c r="C2468">
        <v>14232996</v>
      </c>
      <c r="D2468" t="s">
        <v>4544</v>
      </c>
      <c r="E2468" t="s">
        <v>44</v>
      </c>
      <c r="F2468" t="s">
        <v>78</v>
      </c>
      <c r="G2468">
        <v>5253286</v>
      </c>
      <c r="H2468">
        <v>1338556</v>
      </c>
      <c r="I2468" t="s">
        <v>22</v>
      </c>
      <c r="J2468">
        <v>90</v>
      </c>
      <c r="K2468">
        <v>92</v>
      </c>
      <c r="L2468">
        <v>36</v>
      </c>
      <c r="M2468" s="1">
        <v>43374</v>
      </c>
      <c r="N2468">
        <v>41</v>
      </c>
      <c r="O2468">
        <v>1</v>
      </c>
      <c r="P2468">
        <v>205</v>
      </c>
      <c r="Q2468">
        <v>0</v>
      </c>
      <c r="R2468" t="s">
        <v>30</v>
      </c>
    </row>
    <row r="2469" spans="1:18" x14ac:dyDescent="0.35">
      <c r="A2469">
        <v>8120358</v>
      </c>
      <c r="B2469" t="s">
        <v>4545</v>
      </c>
      <c r="C2469">
        <v>2541037</v>
      </c>
      <c r="D2469" t="s">
        <v>4546</v>
      </c>
      <c r="E2469" t="s">
        <v>20</v>
      </c>
      <c r="F2469" t="s">
        <v>849</v>
      </c>
      <c r="G2469">
        <v>5255063</v>
      </c>
      <c r="H2469">
        <v>1345072</v>
      </c>
      <c r="I2469" t="s">
        <v>22</v>
      </c>
      <c r="J2469">
        <v>31</v>
      </c>
      <c r="K2469">
        <v>21</v>
      </c>
      <c r="L2469">
        <v>0</v>
      </c>
      <c r="M2469" s="1"/>
      <c r="O2469">
        <v>1</v>
      </c>
      <c r="P2469">
        <v>0</v>
      </c>
      <c r="Q2469">
        <v>0</v>
      </c>
      <c r="R2469" t="s">
        <v>30</v>
      </c>
    </row>
    <row r="2470" spans="1:18" x14ac:dyDescent="0.35">
      <c r="A2470">
        <v>8288470</v>
      </c>
      <c r="B2470" t="s">
        <v>4547</v>
      </c>
      <c r="C2470">
        <v>43701440</v>
      </c>
      <c r="D2470" t="s">
        <v>4548</v>
      </c>
      <c r="E2470" t="s">
        <v>20</v>
      </c>
      <c r="F2470" t="s">
        <v>3646</v>
      </c>
      <c r="G2470">
        <v>5255316</v>
      </c>
      <c r="H2470">
        <v>1346826</v>
      </c>
      <c r="I2470" t="s">
        <v>22</v>
      </c>
      <c r="J2470">
        <v>59</v>
      </c>
      <c r="K2470">
        <v>1</v>
      </c>
      <c r="L2470">
        <v>0</v>
      </c>
      <c r="M2470" s="1"/>
      <c r="O2470">
        <v>1</v>
      </c>
      <c r="P2470">
        <v>0</v>
      </c>
      <c r="Q2470">
        <v>0</v>
      </c>
      <c r="R2470" t="s">
        <v>30</v>
      </c>
    </row>
    <row r="2471" spans="1:18" x14ac:dyDescent="0.35">
      <c r="A2471">
        <v>8291470</v>
      </c>
      <c r="B2471" t="s">
        <v>4549</v>
      </c>
      <c r="C2471">
        <v>43716656</v>
      </c>
      <c r="D2471" t="s">
        <v>2408</v>
      </c>
      <c r="E2471" t="s">
        <v>44</v>
      </c>
      <c r="F2471" t="s">
        <v>45</v>
      </c>
      <c r="G2471">
        <v>5253411</v>
      </c>
      <c r="H2471">
        <v>1334069</v>
      </c>
      <c r="I2471" t="s">
        <v>71</v>
      </c>
      <c r="J2471">
        <v>30</v>
      </c>
      <c r="K2471">
        <v>3</v>
      </c>
      <c r="L2471">
        <v>1</v>
      </c>
      <c r="M2471" s="1">
        <v>42261</v>
      </c>
      <c r="N2471">
        <v>1</v>
      </c>
      <c r="O2471">
        <v>1</v>
      </c>
      <c r="P2471">
        <v>0</v>
      </c>
      <c r="Q2471">
        <v>0</v>
      </c>
      <c r="R2471" t="s">
        <v>30</v>
      </c>
    </row>
    <row r="2472" spans="1:18" x14ac:dyDescent="0.35">
      <c r="A2472">
        <v>8426997</v>
      </c>
      <c r="B2472" t="s">
        <v>4550</v>
      </c>
      <c r="C2472">
        <v>16322956</v>
      </c>
      <c r="D2472" t="s">
        <v>4551</v>
      </c>
      <c r="E2472" t="s">
        <v>48</v>
      </c>
      <c r="F2472" t="s">
        <v>152</v>
      </c>
      <c r="G2472">
        <v>5248648</v>
      </c>
      <c r="H2472">
        <v>1344774</v>
      </c>
      <c r="I2472" t="s">
        <v>22</v>
      </c>
      <c r="J2472">
        <v>55</v>
      </c>
      <c r="K2472">
        <v>5</v>
      </c>
      <c r="L2472">
        <v>10</v>
      </c>
      <c r="M2472" s="1">
        <v>43418</v>
      </c>
      <c r="N2472">
        <v>11</v>
      </c>
      <c r="O2472">
        <v>1</v>
      </c>
      <c r="P2472">
        <v>0</v>
      </c>
      <c r="Q2472">
        <v>0</v>
      </c>
      <c r="R2472" t="s">
        <v>30</v>
      </c>
    </row>
    <row r="2473" spans="1:18" x14ac:dyDescent="0.35">
      <c r="A2473">
        <v>8122110</v>
      </c>
      <c r="B2473" t="s">
        <v>4552</v>
      </c>
      <c r="C2473">
        <v>42891109</v>
      </c>
      <c r="D2473" t="s">
        <v>4553</v>
      </c>
      <c r="E2473" t="s">
        <v>20</v>
      </c>
      <c r="F2473" t="s">
        <v>849</v>
      </c>
      <c r="G2473">
        <v>5254957</v>
      </c>
      <c r="H2473">
        <v>1344344</v>
      </c>
      <c r="I2473" t="s">
        <v>71</v>
      </c>
      <c r="J2473">
        <v>20</v>
      </c>
      <c r="K2473">
        <v>4</v>
      </c>
      <c r="L2473">
        <v>1</v>
      </c>
      <c r="M2473" s="1">
        <v>42280</v>
      </c>
      <c r="N2473">
        <v>1</v>
      </c>
      <c r="O2473">
        <v>1</v>
      </c>
      <c r="P2473">
        <v>0</v>
      </c>
      <c r="Q2473">
        <v>0</v>
      </c>
      <c r="R2473" t="s">
        <v>30</v>
      </c>
    </row>
    <row r="2474" spans="1:18" x14ac:dyDescent="0.35">
      <c r="A2474">
        <v>8432917</v>
      </c>
      <c r="B2474" t="s">
        <v>4554</v>
      </c>
      <c r="C2474">
        <v>9506341</v>
      </c>
      <c r="D2474" t="s">
        <v>996</v>
      </c>
      <c r="E2474" t="s">
        <v>48</v>
      </c>
      <c r="F2474" t="s">
        <v>309</v>
      </c>
      <c r="G2474">
        <v>5247094</v>
      </c>
      <c r="H2474">
        <v>1343347</v>
      </c>
      <c r="I2474" t="s">
        <v>71</v>
      </c>
      <c r="J2474">
        <v>58</v>
      </c>
      <c r="K2474">
        <v>2</v>
      </c>
      <c r="L2474">
        <v>13</v>
      </c>
      <c r="M2474" s="1">
        <v>44888</v>
      </c>
      <c r="N2474">
        <v>15</v>
      </c>
      <c r="O2474">
        <v>1</v>
      </c>
      <c r="P2474">
        <v>7</v>
      </c>
      <c r="Q2474">
        <v>5</v>
      </c>
      <c r="R2474" t="s">
        <v>4555</v>
      </c>
    </row>
    <row r="2475" spans="1:18" x14ac:dyDescent="0.35">
      <c r="A2475">
        <v>8433730</v>
      </c>
      <c r="B2475" t="s">
        <v>4556</v>
      </c>
      <c r="C2475">
        <v>44408086</v>
      </c>
      <c r="D2475" t="s">
        <v>2973</v>
      </c>
      <c r="E2475" t="s">
        <v>33</v>
      </c>
      <c r="F2475" t="s">
        <v>94</v>
      </c>
      <c r="G2475">
        <v>5249357</v>
      </c>
      <c r="H2475">
        <v>1339486</v>
      </c>
      <c r="I2475" t="s">
        <v>71</v>
      </c>
      <c r="J2475">
        <v>100</v>
      </c>
      <c r="K2475">
        <v>1</v>
      </c>
      <c r="L2475">
        <v>0</v>
      </c>
      <c r="M2475" s="1"/>
      <c r="O2475">
        <v>1</v>
      </c>
      <c r="P2475">
        <v>0</v>
      </c>
      <c r="Q2475">
        <v>0</v>
      </c>
      <c r="R2475" t="s">
        <v>30</v>
      </c>
    </row>
    <row r="2476" spans="1:18" x14ac:dyDescent="0.35">
      <c r="A2476">
        <v>8297856</v>
      </c>
      <c r="B2476" t="s">
        <v>4557</v>
      </c>
      <c r="C2476">
        <v>19320858</v>
      </c>
      <c r="D2476" t="s">
        <v>1073</v>
      </c>
      <c r="E2476" t="s">
        <v>44</v>
      </c>
      <c r="F2476" t="s">
        <v>707</v>
      </c>
      <c r="G2476">
        <v>5255736</v>
      </c>
      <c r="H2476">
        <v>1339358</v>
      </c>
      <c r="I2476" t="s">
        <v>71</v>
      </c>
      <c r="J2476">
        <v>25</v>
      </c>
      <c r="K2476">
        <v>5</v>
      </c>
      <c r="L2476">
        <v>2</v>
      </c>
      <c r="M2476" s="1">
        <v>42626</v>
      </c>
      <c r="N2476">
        <v>2</v>
      </c>
      <c r="O2476">
        <v>1</v>
      </c>
      <c r="P2476">
        <v>0</v>
      </c>
      <c r="Q2476">
        <v>0</v>
      </c>
      <c r="R2476" t="s">
        <v>30</v>
      </c>
    </row>
    <row r="2477" spans="1:18" x14ac:dyDescent="0.35">
      <c r="A2477">
        <v>8123175</v>
      </c>
      <c r="B2477" t="s">
        <v>4558</v>
      </c>
      <c r="C2477">
        <v>9831093</v>
      </c>
      <c r="D2477" t="s">
        <v>4238</v>
      </c>
      <c r="E2477" t="s">
        <v>33</v>
      </c>
      <c r="F2477" t="s">
        <v>55</v>
      </c>
      <c r="G2477">
        <v>5249294</v>
      </c>
      <c r="H2477">
        <v>1344083</v>
      </c>
      <c r="I2477" t="s">
        <v>22</v>
      </c>
      <c r="J2477">
        <v>50</v>
      </c>
      <c r="K2477">
        <v>7</v>
      </c>
      <c r="L2477">
        <v>1</v>
      </c>
      <c r="M2477" s="1">
        <v>42272</v>
      </c>
      <c r="N2477">
        <v>1</v>
      </c>
      <c r="O2477">
        <v>1</v>
      </c>
      <c r="P2477">
        <v>0</v>
      </c>
      <c r="Q2477">
        <v>0</v>
      </c>
      <c r="R2477" t="s">
        <v>30</v>
      </c>
    </row>
    <row r="2478" spans="1:18" x14ac:dyDescent="0.35">
      <c r="A2478">
        <v>8300176</v>
      </c>
      <c r="B2478" t="s">
        <v>4559</v>
      </c>
      <c r="C2478">
        <v>43763425</v>
      </c>
      <c r="D2478" t="s">
        <v>1856</v>
      </c>
      <c r="E2478" t="s">
        <v>20</v>
      </c>
      <c r="F2478" t="s">
        <v>29</v>
      </c>
      <c r="G2478">
        <v>5255194</v>
      </c>
      <c r="H2478">
        <v>1341358</v>
      </c>
      <c r="I2478" t="s">
        <v>71</v>
      </c>
      <c r="J2478">
        <v>41</v>
      </c>
      <c r="K2478">
        <v>1</v>
      </c>
      <c r="L2478">
        <v>0</v>
      </c>
      <c r="M2478" s="1"/>
      <c r="O2478">
        <v>1</v>
      </c>
      <c r="P2478">
        <v>0</v>
      </c>
      <c r="Q2478">
        <v>0</v>
      </c>
      <c r="R2478" t="s">
        <v>30</v>
      </c>
    </row>
    <row r="2479" spans="1:18" x14ac:dyDescent="0.35">
      <c r="A2479">
        <v>8300420</v>
      </c>
      <c r="B2479" t="s">
        <v>4560</v>
      </c>
      <c r="C2479">
        <v>43764714</v>
      </c>
      <c r="D2479" t="s">
        <v>942</v>
      </c>
      <c r="E2479" t="s">
        <v>33</v>
      </c>
      <c r="F2479" t="s">
        <v>173</v>
      </c>
      <c r="G2479">
        <v>525101</v>
      </c>
      <c r="H2479">
        <v>1346766</v>
      </c>
      <c r="I2479" t="s">
        <v>22</v>
      </c>
      <c r="J2479">
        <v>45</v>
      </c>
      <c r="K2479">
        <v>4</v>
      </c>
      <c r="L2479">
        <v>8</v>
      </c>
      <c r="M2479" s="1">
        <v>42824</v>
      </c>
      <c r="N2479">
        <v>9</v>
      </c>
      <c r="O2479">
        <v>1</v>
      </c>
      <c r="P2479">
        <v>0</v>
      </c>
      <c r="Q2479">
        <v>0</v>
      </c>
      <c r="R2479" t="s">
        <v>30</v>
      </c>
    </row>
    <row r="2480" spans="1:18" x14ac:dyDescent="0.35">
      <c r="A2480">
        <v>8434395</v>
      </c>
      <c r="B2480" t="s">
        <v>4561</v>
      </c>
      <c r="C2480">
        <v>44409698</v>
      </c>
      <c r="D2480" t="s">
        <v>201</v>
      </c>
      <c r="E2480" t="s">
        <v>33</v>
      </c>
      <c r="F2480" t="s">
        <v>173</v>
      </c>
      <c r="G2480">
        <v>5250922</v>
      </c>
      <c r="H2480">
        <v>1345915</v>
      </c>
      <c r="I2480" t="s">
        <v>71</v>
      </c>
      <c r="J2480">
        <v>30</v>
      </c>
      <c r="K2480">
        <v>1</v>
      </c>
      <c r="L2480">
        <v>3</v>
      </c>
      <c r="M2480" s="1">
        <v>42275</v>
      </c>
      <c r="N2480">
        <v>3</v>
      </c>
      <c r="O2480">
        <v>1</v>
      </c>
      <c r="P2480">
        <v>0</v>
      </c>
      <c r="Q2480">
        <v>0</v>
      </c>
      <c r="R2480" t="s">
        <v>30</v>
      </c>
    </row>
    <row r="2481" spans="1:18" x14ac:dyDescent="0.35">
      <c r="A2481">
        <v>8125067</v>
      </c>
      <c r="B2481" t="s">
        <v>4399</v>
      </c>
      <c r="C2481">
        <v>42904836</v>
      </c>
      <c r="D2481" t="s">
        <v>3471</v>
      </c>
      <c r="E2481" t="s">
        <v>48</v>
      </c>
      <c r="F2481" t="s">
        <v>468</v>
      </c>
      <c r="G2481">
        <v>5246917</v>
      </c>
      <c r="H2481">
        <v>1342645</v>
      </c>
      <c r="I2481" t="s">
        <v>71</v>
      </c>
      <c r="J2481">
        <v>29</v>
      </c>
      <c r="K2481">
        <v>3</v>
      </c>
      <c r="L2481">
        <v>7</v>
      </c>
      <c r="M2481" s="1">
        <v>43640</v>
      </c>
      <c r="N2481">
        <v>8</v>
      </c>
      <c r="O2481">
        <v>1</v>
      </c>
      <c r="P2481">
        <v>0</v>
      </c>
      <c r="Q2481">
        <v>0</v>
      </c>
      <c r="R2481" t="s">
        <v>30</v>
      </c>
    </row>
    <row r="2482" spans="1:18" x14ac:dyDescent="0.35">
      <c r="A2482">
        <v>8435531</v>
      </c>
      <c r="B2482" t="s">
        <v>4562</v>
      </c>
      <c r="C2482">
        <v>44320121</v>
      </c>
      <c r="D2482" t="s">
        <v>4563</v>
      </c>
      <c r="E2482" t="s">
        <v>20</v>
      </c>
      <c r="F2482" t="s">
        <v>29</v>
      </c>
      <c r="G2482">
        <v>5255107</v>
      </c>
      <c r="H2482">
        <v>1341308</v>
      </c>
      <c r="I2482" t="s">
        <v>71</v>
      </c>
      <c r="J2482">
        <v>90</v>
      </c>
      <c r="K2482">
        <v>2</v>
      </c>
      <c r="L2482">
        <v>11</v>
      </c>
      <c r="M2482" s="1">
        <v>44906</v>
      </c>
      <c r="N2482">
        <v>148</v>
      </c>
      <c r="O2482">
        <v>1</v>
      </c>
      <c r="P2482">
        <v>52</v>
      </c>
      <c r="Q2482">
        <v>11</v>
      </c>
      <c r="R2482" t="s">
        <v>4564</v>
      </c>
    </row>
    <row r="2483" spans="1:18" x14ac:dyDescent="0.35">
      <c r="A2483">
        <v>8437693</v>
      </c>
      <c r="B2483" t="s">
        <v>4565</v>
      </c>
      <c r="C2483">
        <v>44426935</v>
      </c>
      <c r="D2483" t="s">
        <v>3714</v>
      </c>
      <c r="E2483" t="s">
        <v>33</v>
      </c>
      <c r="F2483" t="s">
        <v>55</v>
      </c>
      <c r="G2483">
        <v>5249658</v>
      </c>
      <c r="H2483">
        <v>1343192</v>
      </c>
      <c r="I2483" t="s">
        <v>22</v>
      </c>
      <c r="J2483">
        <v>68</v>
      </c>
      <c r="K2483">
        <v>7</v>
      </c>
      <c r="L2483">
        <v>3</v>
      </c>
      <c r="M2483" s="1">
        <v>42299</v>
      </c>
      <c r="N2483">
        <v>3</v>
      </c>
      <c r="O2483">
        <v>1</v>
      </c>
      <c r="P2483">
        <v>0</v>
      </c>
      <c r="Q2483">
        <v>0</v>
      </c>
      <c r="R2483" t="s">
        <v>30</v>
      </c>
    </row>
    <row r="2484" spans="1:18" x14ac:dyDescent="0.35">
      <c r="A2484">
        <v>8305998</v>
      </c>
      <c r="B2484" t="s">
        <v>4566</v>
      </c>
      <c r="C2484">
        <v>43792354</v>
      </c>
      <c r="D2484" t="s">
        <v>4567</v>
      </c>
      <c r="E2484" t="s">
        <v>44</v>
      </c>
      <c r="F2484" t="s">
        <v>78</v>
      </c>
      <c r="G2484">
        <v>5253157</v>
      </c>
      <c r="H2484">
        <v>1338716</v>
      </c>
      <c r="I2484" t="s">
        <v>22</v>
      </c>
      <c r="J2484">
        <v>90</v>
      </c>
      <c r="K2484">
        <v>3</v>
      </c>
      <c r="L2484">
        <v>0</v>
      </c>
      <c r="M2484" s="1"/>
      <c r="O2484">
        <v>1</v>
      </c>
      <c r="P2484">
        <v>0</v>
      </c>
      <c r="Q2484">
        <v>0</v>
      </c>
      <c r="R2484" t="s">
        <v>30</v>
      </c>
    </row>
    <row r="2485" spans="1:18" x14ac:dyDescent="0.35">
      <c r="A2485">
        <v>8310041</v>
      </c>
      <c r="B2485" t="s">
        <v>4568</v>
      </c>
      <c r="C2485">
        <v>19190074</v>
      </c>
      <c r="D2485" t="s">
        <v>2401</v>
      </c>
      <c r="E2485" t="s">
        <v>44</v>
      </c>
      <c r="F2485" t="s">
        <v>78</v>
      </c>
      <c r="G2485">
        <v>5253384</v>
      </c>
      <c r="H2485">
        <v>1340562</v>
      </c>
      <c r="I2485" t="s">
        <v>22</v>
      </c>
      <c r="J2485">
        <v>100</v>
      </c>
      <c r="K2485">
        <v>3</v>
      </c>
      <c r="L2485">
        <v>16</v>
      </c>
      <c r="M2485" s="1">
        <v>43472</v>
      </c>
      <c r="N2485">
        <v>19</v>
      </c>
      <c r="O2485">
        <v>1</v>
      </c>
      <c r="P2485">
        <v>0</v>
      </c>
      <c r="Q2485">
        <v>0</v>
      </c>
      <c r="R2485" t="s">
        <v>30</v>
      </c>
    </row>
    <row r="2486" spans="1:18" x14ac:dyDescent="0.35">
      <c r="A2486">
        <v>8125402</v>
      </c>
      <c r="B2486" t="s">
        <v>4569</v>
      </c>
      <c r="C2486">
        <v>42908172</v>
      </c>
      <c r="D2486" t="s">
        <v>569</v>
      </c>
      <c r="E2486" t="s">
        <v>44</v>
      </c>
      <c r="F2486" t="s">
        <v>98</v>
      </c>
      <c r="G2486">
        <v>5252795</v>
      </c>
      <c r="H2486">
        <v>1340286</v>
      </c>
      <c r="I2486" t="s">
        <v>71</v>
      </c>
      <c r="J2486">
        <v>69</v>
      </c>
      <c r="K2486">
        <v>3</v>
      </c>
      <c r="L2486">
        <v>0</v>
      </c>
      <c r="M2486" s="1"/>
      <c r="O2486">
        <v>1</v>
      </c>
      <c r="P2486">
        <v>0</v>
      </c>
      <c r="Q2486">
        <v>0</v>
      </c>
      <c r="R2486" t="s">
        <v>30</v>
      </c>
    </row>
    <row r="2487" spans="1:18" x14ac:dyDescent="0.35">
      <c r="A2487">
        <v>8439923</v>
      </c>
      <c r="B2487" t="s">
        <v>4570</v>
      </c>
      <c r="C2487">
        <v>15034437</v>
      </c>
      <c r="D2487" t="s">
        <v>4571</v>
      </c>
      <c r="E2487" t="s">
        <v>106</v>
      </c>
      <c r="F2487" t="s">
        <v>263</v>
      </c>
      <c r="G2487">
        <v>5248635</v>
      </c>
      <c r="H2487">
        <v>1335191</v>
      </c>
      <c r="I2487" t="s">
        <v>22</v>
      </c>
      <c r="J2487">
        <v>48</v>
      </c>
      <c r="K2487">
        <v>14</v>
      </c>
      <c r="L2487">
        <v>1</v>
      </c>
      <c r="M2487" s="1">
        <v>42369</v>
      </c>
      <c r="N2487">
        <v>1</v>
      </c>
      <c r="O2487">
        <v>1</v>
      </c>
      <c r="P2487">
        <v>0</v>
      </c>
      <c r="Q2487">
        <v>0</v>
      </c>
      <c r="R2487" t="s">
        <v>30</v>
      </c>
    </row>
    <row r="2488" spans="1:18" x14ac:dyDescent="0.35">
      <c r="A2488">
        <v>8135806</v>
      </c>
      <c r="B2488" t="s">
        <v>4572</v>
      </c>
      <c r="C2488">
        <v>21857190</v>
      </c>
      <c r="D2488" t="s">
        <v>4573</v>
      </c>
      <c r="E2488" t="s">
        <v>110</v>
      </c>
      <c r="F2488" t="s">
        <v>123</v>
      </c>
      <c r="G2488">
        <v>5250584</v>
      </c>
      <c r="H2488">
        <v>1329314</v>
      </c>
      <c r="I2488" t="s">
        <v>432</v>
      </c>
      <c r="J2488">
        <v>60</v>
      </c>
      <c r="K2488">
        <v>1</v>
      </c>
      <c r="L2488">
        <v>0</v>
      </c>
      <c r="M2488" s="1"/>
      <c r="O2488">
        <v>1</v>
      </c>
      <c r="P2488">
        <v>0</v>
      </c>
      <c r="Q2488">
        <v>0</v>
      </c>
      <c r="R2488" t="s">
        <v>30</v>
      </c>
    </row>
    <row r="2489" spans="1:18" x14ac:dyDescent="0.35">
      <c r="A2489">
        <v>8320868</v>
      </c>
      <c r="B2489" t="s">
        <v>4574</v>
      </c>
      <c r="C2489">
        <v>43865666</v>
      </c>
      <c r="D2489" t="s">
        <v>3518</v>
      </c>
      <c r="E2489" t="s">
        <v>48</v>
      </c>
      <c r="F2489" t="s">
        <v>152</v>
      </c>
      <c r="G2489">
        <v>5246999</v>
      </c>
      <c r="H2489">
        <v>1344652</v>
      </c>
      <c r="I2489" t="s">
        <v>22</v>
      </c>
      <c r="J2489">
        <v>28</v>
      </c>
      <c r="K2489">
        <v>1</v>
      </c>
      <c r="L2489">
        <v>2</v>
      </c>
      <c r="M2489" s="1">
        <v>44810</v>
      </c>
      <c r="N2489">
        <v>7</v>
      </c>
      <c r="O2489">
        <v>1</v>
      </c>
      <c r="P2489">
        <v>0</v>
      </c>
      <c r="Q2489">
        <v>1</v>
      </c>
      <c r="R2489" t="s">
        <v>30</v>
      </c>
    </row>
    <row r="2490" spans="1:18" x14ac:dyDescent="0.35">
      <c r="A2490">
        <v>8135978</v>
      </c>
      <c r="B2490" t="s">
        <v>4575</v>
      </c>
      <c r="C2490">
        <v>42964366</v>
      </c>
      <c r="D2490" t="s">
        <v>754</v>
      </c>
      <c r="E2490" t="s">
        <v>48</v>
      </c>
      <c r="F2490" t="s">
        <v>49</v>
      </c>
      <c r="G2490">
        <v>5249163</v>
      </c>
      <c r="H2490">
        <v>1342911</v>
      </c>
      <c r="I2490" t="s">
        <v>22</v>
      </c>
      <c r="J2490">
        <v>55</v>
      </c>
      <c r="K2490">
        <v>105</v>
      </c>
      <c r="L2490">
        <v>7</v>
      </c>
      <c r="M2490" s="1">
        <v>42499</v>
      </c>
      <c r="N2490">
        <v>8</v>
      </c>
      <c r="O2490">
        <v>1</v>
      </c>
      <c r="P2490">
        <v>0</v>
      </c>
      <c r="Q2490">
        <v>0</v>
      </c>
      <c r="R2490" t="s">
        <v>30</v>
      </c>
    </row>
    <row r="2491" spans="1:18" x14ac:dyDescent="0.35">
      <c r="A2491">
        <v>8450181</v>
      </c>
      <c r="B2491" t="s">
        <v>4576</v>
      </c>
      <c r="C2491">
        <v>44484956</v>
      </c>
      <c r="D2491" t="s">
        <v>198</v>
      </c>
      <c r="E2491" t="s">
        <v>44</v>
      </c>
      <c r="F2491" t="s">
        <v>632</v>
      </c>
      <c r="G2491">
        <v>5254025</v>
      </c>
      <c r="H2491">
        <v>1335532</v>
      </c>
      <c r="I2491" t="s">
        <v>71</v>
      </c>
      <c r="J2491">
        <v>24</v>
      </c>
      <c r="K2491">
        <v>4</v>
      </c>
      <c r="L2491">
        <v>0</v>
      </c>
      <c r="M2491" s="1"/>
      <c r="O2491">
        <v>1</v>
      </c>
      <c r="P2491">
        <v>0</v>
      </c>
      <c r="Q2491">
        <v>0</v>
      </c>
      <c r="R2491" t="s">
        <v>30</v>
      </c>
    </row>
    <row r="2492" spans="1:18" x14ac:dyDescent="0.35">
      <c r="A2492">
        <v>8144101</v>
      </c>
      <c r="B2492" t="s">
        <v>4577</v>
      </c>
      <c r="C2492">
        <v>40805433</v>
      </c>
      <c r="D2492" t="s">
        <v>1521</v>
      </c>
      <c r="E2492" t="s">
        <v>33</v>
      </c>
      <c r="F2492" t="s">
        <v>34</v>
      </c>
      <c r="G2492">
        <v>524982</v>
      </c>
      <c r="H2492">
        <v>134217</v>
      </c>
      <c r="I2492" t="s">
        <v>22</v>
      </c>
      <c r="J2492">
        <v>130</v>
      </c>
      <c r="K2492">
        <v>1</v>
      </c>
      <c r="L2492">
        <v>3</v>
      </c>
      <c r="M2492" s="1">
        <v>42371</v>
      </c>
      <c r="N2492">
        <v>3</v>
      </c>
      <c r="O2492">
        <v>1</v>
      </c>
      <c r="P2492">
        <v>0</v>
      </c>
      <c r="Q2492">
        <v>0</v>
      </c>
      <c r="R2492" t="s">
        <v>30</v>
      </c>
    </row>
    <row r="2493" spans="1:18" x14ac:dyDescent="0.35">
      <c r="A2493">
        <v>8453624</v>
      </c>
      <c r="B2493" t="s">
        <v>4578</v>
      </c>
      <c r="C2493">
        <v>44500292</v>
      </c>
      <c r="D2493" t="s">
        <v>1492</v>
      </c>
      <c r="E2493" t="s">
        <v>48</v>
      </c>
      <c r="F2493" t="s">
        <v>309</v>
      </c>
      <c r="G2493">
        <v>5247101</v>
      </c>
      <c r="H2493">
        <v>1343899</v>
      </c>
      <c r="I2493" t="s">
        <v>22</v>
      </c>
      <c r="J2493">
        <v>70</v>
      </c>
      <c r="K2493">
        <v>1</v>
      </c>
      <c r="L2493">
        <v>10</v>
      </c>
      <c r="M2493" s="1">
        <v>44898</v>
      </c>
      <c r="N2493">
        <v>330</v>
      </c>
      <c r="O2493">
        <v>2</v>
      </c>
      <c r="P2493">
        <v>18</v>
      </c>
      <c r="Q2493">
        <v>10</v>
      </c>
      <c r="R2493" t="s">
        <v>4579</v>
      </c>
    </row>
    <row r="2494" spans="1:18" x14ac:dyDescent="0.35">
      <c r="A2494">
        <v>8321322</v>
      </c>
      <c r="B2494" t="s">
        <v>4580</v>
      </c>
      <c r="C2494">
        <v>43868228</v>
      </c>
      <c r="D2494" t="s">
        <v>661</v>
      </c>
      <c r="E2494" t="s">
        <v>48</v>
      </c>
      <c r="F2494" t="s">
        <v>309</v>
      </c>
      <c r="G2494">
        <v>5247197</v>
      </c>
      <c r="H2494">
        <v>1343155</v>
      </c>
      <c r="I2494" t="s">
        <v>71</v>
      </c>
      <c r="J2494">
        <v>12</v>
      </c>
      <c r="K2494">
        <v>3</v>
      </c>
      <c r="L2494">
        <v>1</v>
      </c>
      <c r="M2494" s="1">
        <v>42283</v>
      </c>
      <c r="N2494">
        <v>1</v>
      </c>
      <c r="O2494">
        <v>1</v>
      </c>
      <c r="P2494">
        <v>0</v>
      </c>
      <c r="Q2494">
        <v>0</v>
      </c>
      <c r="R2494" t="s">
        <v>30</v>
      </c>
    </row>
    <row r="2495" spans="1:18" x14ac:dyDescent="0.35">
      <c r="A2495">
        <v>8145694</v>
      </c>
      <c r="B2495" t="s">
        <v>4581</v>
      </c>
      <c r="C2495">
        <v>21177102</v>
      </c>
      <c r="D2495" t="s">
        <v>1069</v>
      </c>
      <c r="E2495" t="s">
        <v>48</v>
      </c>
      <c r="F2495" t="s">
        <v>468</v>
      </c>
      <c r="G2495">
        <v>5246713</v>
      </c>
      <c r="H2495">
        <v>134273</v>
      </c>
      <c r="I2495" t="s">
        <v>71</v>
      </c>
      <c r="J2495">
        <v>60</v>
      </c>
      <c r="K2495">
        <v>3</v>
      </c>
      <c r="L2495">
        <v>0</v>
      </c>
      <c r="M2495" s="1"/>
      <c r="O2495">
        <v>1</v>
      </c>
      <c r="P2495">
        <v>0</v>
      </c>
      <c r="Q2495">
        <v>0</v>
      </c>
      <c r="R2495" t="s">
        <v>30</v>
      </c>
    </row>
    <row r="2496" spans="1:18" x14ac:dyDescent="0.35">
      <c r="A2496">
        <v>8323048</v>
      </c>
      <c r="B2496" t="s">
        <v>4582</v>
      </c>
      <c r="C2496">
        <v>43876170</v>
      </c>
      <c r="D2496" t="s">
        <v>427</v>
      </c>
      <c r="E2496" t="s">
        <v>44</v>
      </c>
      <c r="F2496" t="s">
        <v>78</v>
      </c>
      <c r="G2496">
        <v>5252986</v>
      </c>
      <c r="H2496">
        <v>1339613</v>
      </c>
      <c r="I2496" t="s">
        <v>22</v>
      </c>
      <c r="J2496">
        <v>56</v>
      </c>
      <c r="K2496">
        <v>4</v>
      </c>
      <c r="L2496">
        <v>1</v>
      </c>
      <c r="M2496" s="1">
        <v>42306</v>
      </c>
      <c r="N2496">
        <v>1</v>
      </c>
      <c r="O2496">
        <v>1</v>
      </c>
      <c r="P2496">
        <v>0</v>
      </c>
      <c r="Q2496">
        <v>0</v>
      </c>
      <c r="R2496" t="s">
        <v>30</v>
      </c>
    </row>
    <row r="2497" spans="1:18" x14ac:dyDescent="0.35">
      <c r="A2497">
        <v>8161139</v>
      </c>
      <c r="B2497" t="s">
        <v>4583</v>
      </c>
      <c r="C2497">
        <v>37885809</v>
      </c>
      <c r="D2497" t="s">
        <v>611</v>
      </c>
      <c r="E2497" t="s">
        <v>48</v>
      </c>
      <c r="F2497" t="s">
        <v>309</v>
      </c>
      <c r="G2497">
        <v>524816</v>
      </c>
      <c r="H2497">
        <v>134303</v>
      </c>
      <c r="I2497" t="s">
        <v>71</v>
      </c>
      <c r="J2497">
        <v>25</v>
      </c>
      <c r="K2497">
        <v>1</v>
      </c>
      <c r="L2497">
        <v>1</v>
      </c>
      <c r="M2497" s="1">
        <v>42254</v>
      </c>
      <c r="N2497">
        <v>1</v>
      </c>
      <c r="O2497">
        <v>1</v>
      </c>
      <c r="P2497">
        <v>0</v>
      </c>
      <c r="Q2497">
        <v>0</v>
      </c>
      <c r="R2497" t="s">
        <v>30</v>
      </c>
    </row>
    <row r="2498" spans="1:18" x14ac:dyDescent="0.35">
      <c r="A2498">
        <v>8331619</v>
      </c>
      <c r="B2498" t="s">
        <v>4584</v>
      </c>
      <c r="C2498">
        <v>23179173</v>
      </c>
      <c r="D2498" t="s">
        <v>2293</v>
      </c>
      <c r="E2498" t="s">
        <v>110</v>
      </c>
      <c r="F2498" t="s">
        <v>1108</v>
      </c>
      <c r="G2498">
        <v>5248778</v>
      </c>
      <c r="H2498">
        <v>1331109</v>
      </c>
      <c r="I2498" t="s">
        <v>71</v>
      </c>
      <c r="J2498">
        <v>53</v>
      </c>
      <c r="K2498">
        <v>3</v>
      </c>
      <c r="L2498">
        <v>219</v>
      </c>
      <c r="M2498" s="1">
        <v>44855</v>
      </c>
      <c r="N2498">
        <v>257</v>
      </c>
      <c r="O2498">
        <v>2</v>
      </c>
      <c r="P2498">
        <v>252</v>
      </c>
      <c r="Q2498">
        <v>46</v>
      </c>
      <c r="R2498" t="s">
        <v>4585</v>
      </c>
    </row>
    <row r="2499" spans="1:18" x14ac:dyDescent="0.35">
      <c r="A2499">
        <v>8455942</v>
      </c>
      <c r="B2499" t="s">
        <v>4586</v>
      </c>
      <c r="C2499">
        <v>44510867</v>
      </c>
      <c r="D2499" t="s">
        <v>4587</v>
      </c>
      <c r="E2499" t="s">
        <v>48</v>
      </c>
      <c r="F2499" t="s">
        <v>468</v>
      </c>
      <c r="G2499">
        <v>5248008</v>
      </c>
      <c r="H2499">
        <v>1342439</v>
      </c>
      <c r="I2499" t="s">
        <v>71</v>
      </c>
      <c r="J2499">
        <v>40</v>
      </c>
      <c r="K2499">
        <v>3</v>
      </c>
      <c r="L2499">
        <v>9</v>
      </c>
      <c r="M2499" s="1">
        <v>42973</v>
      </c>
      <c r="N2499">
        <v>12</v>
      </c>
      <c r="O2499">
        <v>1</v>
      </c>
      <c r="P2499">
        <v>0</v>
      </c>
      <c r="Q2499">
        <v>0</v>
      </c>
      <c r="R2499" t="s">
        <v>30</v>
      </c>
    </row>
    <row r="2500" spans="1:18" x14ac:dyDescent="0.35">
      <c r="A2500">
        <v>8161618</v>
      </c>
      <c r="B2500" t="s">
        <v>4588</v>
      </c>
      <c r="C2500">
        <v>42048631</v>
      </c>
      <c r="D2500" t="s">
        <v>4589</v>
      </c>
      <c r="E2500" t="s">
        <v>33</v>
      </c>
      <c r="F2500" t="s">
        <v>173</v>
      </c>
      <c r="G2500">
        <v>5251212</v>
      </c>
      <c r="H2500">
        <v>1345309</v>
      </c>
      <c r="I2500" t="s">
        <v>22</v>
      </c>
      <c r="J2500">
        <v>145</v>
      </c>
      <c r="K2500">
        <v>2</v>
      </c>
      <c r="L2500">
        <v>124</v>
      </c>
      <c r="M2500" s="1">
        <v>44033</v>
      </c>
      <c r="N2500">
        <v>141</v>
      </c>
      <c r="O2500">
        <v>4</v>
      </c>
      <c r="P2500">
        <v>81</v>
      </c>
      <c r="Q2500">
        <v>0</v>
      </c>
      <c r="R2500" t="s">
        <v>30</v>
      </c>
    </row>
    <row r="2501" spans="1:18" x14ac:dyDescent="0.35">
      <c r="A2501">
        <v>8462220</v>
      </c>
      <c r="B2501" t="s">
        <v>4590</v>
      </c>
      <c r="C2501">
        <v>3035951</v>
      </c>
      <c r="D2501" t="s">
        <v>4591</v>
      </c>
      <c r="E2501" t="s">
        <v>20</v>
      </c>
      <c r="F2501" t="s">
        <v>40</v>
      </c>
      <c r="G2501">
        <v>525341</v>
      </c>
      <c r="H2501">
        <v>1343366</v>
      </c>
      <c r="I2501" t="s">
        <v>22</v>
      </c>
      <c r="J2501">
        <v>90</v>
      </c>
      <c r="K2501">
        <v>3</v>
      </c>
      <c r="L2501">
        <v>345</v>
      </c>
      <c r="M2501" s="1">
        <v>44910</v>
      </c>
      <c r="N2501">
        <v>393</v>
      </c>
      <c r="O2501">
        <v>1</v>
      </c>
      <c r="P2501">
        <v>152</v>
      </c>
      <c r="Q2501">
        <v>48</v>
      </c>
      <c r="R2501" t="s">
        <v>30</v>
      </c>
    </row>
    <row r="2502" spans="1:18" x14ac:dyDescent="0.35">
      <c r="A2502">
        <v>8338805</v>
      </c>
      <c r="B2502" t="s">
        <v>4592</v>
      </c>
      <c r="C2502">
        <v>43954549</v>
      </c>
      <c r="D2502" t="s">
        <v>151</v>
      </c>
      <c r="E2502" t="s">
        <v>33</v>
      </c>
      <c r="F2502" t="s">
        <v>94</v>
      </c>
      <c r="G2502">
        <v>5249598</v>
      </c>
      <c r="H2502">
        <v>1339719</v>
      </c>
      <c r="I2502" t="s">
        <v>22</v>
      </c>
      <c r="J2502">
        <v>52</v>
      </c>
      <c r="K2502">
        <v>92</v>
      </c>
      <c r="L2502">
        <v>5</v>
      </c>
      <c r="M2502" s="1">
        <v>44500</v>
      </c>
      <c r="N2502">
        <v>6</v>
      </c>
      <c r="O2502">
        <v>1</v>
      </c>
      <c r="P2502">
        <v>181</v>
      </c>
      <c r="Q2502">
        <v>0</v>
      </c>
      <c r="R2502" t="s">
        <v>30</v>
      </c>
    </row>
    <row r="2503" spans="1:18" x14ac:dyDescent="0.35">
      <c r="A2503">
        <v>8164759</v>
      </c>
      <c r="B2503" t="s">
        <v>4593</v>
      </c>
      <c r="C2503">
        <v>42115726</v>
      </c>
      <c r="D2503" t="s">
        <v>1837</v>
      </c>
      <c r="E2503" t="s">
        <v>44</v>
      </c>
      <c r="F2503" t="s">
        <v>632</v>
      </c>
      <c r="G2503">
        <v>5254824</v>
      </c>
      <c r="H2503">
        <v>1335778</v>
      </c>
      <c r="I2503" t="s">
        <v>22</v>
      </c>
      <c r="J2503">
        <v>35</v>
      </c>
      <c r="K2503">
        <v>5</v>
      </c>
      <c r="L2503">
        <v>1</v>
      </c>
      <c r="M2503" s="1">
        <v>42277</v>
      </c>
      <c r="N2503">
        <v>1</v>
      </c>
      <c r="O2503">
        <v>1</v>
      </c>
      <c r="P2503">
        <v>0</v>
      </c>
      <c r="Q2503">
        <v>0</v>
      </c>
      <c r="R2503" t="s">
        <v>30</v>
      </c>
    </row>
    <row r="2504" spans="1:18" x14ac:dyDescent="0.35">
      <c r="A2504">
        <v>8342247</v>
      </c>
      <c r="B2504" t="s">
        <v>4594</v>
      </c>
      <c r="C2504">
        <v>13577242</v>
      </c>
      <c r="D2504" t="s">
        <v>30</v>
      </c>
      <c r="E2504" t="s">
        <v>44</v>
      </c>
      <c r="F2504" t="s">
        <v>78</v>
      </c>
      <c r="G2504">
        <v>5253175</v>
      </c>
      <c r="H2504">
        <v>1338187</v>
      </c>
      <c r="I2504" t="s">
        <v>22</v>
      </c>
      <c r="J2504">
        <v>88</v>
      </c>
      <c r="K2504">
        <v>2</v>
      </c>
      <c r="L2504">
        <v>9</v>
      </c>
      <c r="M2504" s="1">
        <v>42396</v>
      </c>
      <c r="N2504">
        <v>10</v>
      </c>
      <c r="O2504">
        <v>1</v>
      </c>
      <c r="P2504">
        <v>0</v>
      </c>
      <c r="Q2504">
        <v>0</v>
      </c>
      <c r="R2504" t="s">
        <v>30</v>
      </c>
    </row>
    <row r="2505" spans="1:18" x14ac:dyDescent="0.35">
      <c r="A2505">
        <v>8469891</v>
      </c>
      <c r="B2505" t="s">
        <v>4595</v>
      </c>
      <c r="C2505">
        <v>44604265</v>
      </c>
      <c r="D2505" t="s">
        <v>611</v>
      </c>
      <c r="E2505" t="s">
        <v>33</v>
      </c>
      <c r="F2505" t="s">
        <v>34</v>
      </c>
      <c r="G2505">
        <v>5250267</v>
      </c>
      <c r="H2505">
        <v>1343759</v>
      </c>
      <c r="I2505" t="s">
        <v>22</v>
      </c>
      <c r="J2505">
        <v>149</v>
      </c>
      <c r="K2505">
        <v>92</v>
      </c>
      <c r="L2505">
        <v>171</v>
      </c>
      <c r="M2505" s="1">
        <v>44711</v>
      </c>
      <c r="N2505">
        <v>208</v>
      </c>
      <c r="O2505">
        <v>1</v>
      </c>
      <c r="P2505">
        <v>235</v>
      </c>
      <c r="Q2505">
        <v>1</v>
      </c>
      <c r="R2505" t="s">
        <v>30</v>
      </c>
    </row>
    <row r="2506" spans="1:18" x14ac:dyDescent="0.35">
      <c r="A2506">
        <v>8686599</v>
      </c>
      <c r="B2506" t="s">
        <v>4596</v>
      </c>
      <c r="C2506">
        <v>2436760</v>
      </c>
      <c r="D2506" t="s">
        <v>4597</v>
      </c>
      <c r="E2506" t="s">
        <v>48</v>
      </c>
      <c r="F2506" t="s">
        <v>49</v>
      </c>
      <c r="G2506">
        <v>524882</v>
      </c>
      <c r="H2506">
        <v>13432</v>
      </c>
      <c r="I2506" t="s">
        <v>71</v>
      </c>
      <c r="J2506">
        <v>26</v>
      </c>
      <c r="K2506">
        <v>2</v>
      </c>
      <c r="L2506">
        <v>18</v>
      </c>
      <c r="M2506" s="1">
        <v>43331</v>
      </c>
      <c r="N2506">
        <v>21</v>
      </c>
      <c r="O2506">
        <v>1</v>
      </c>
      <c r="P2506">
        <v>0</v>
      </c>
      <c r="Q2506">
        <v>0</v>
      </c>
      <c r="R2506" t="s">
        <v>30</v>
      </c>
    </row>
    <row r="2507" spans="1:18" x14ac:dyDescent="0.35">
      <c r="A2507">
        <v>8472885</v>
      </c>
      <c r="B2507" t="s">
        <v>4598</v>
      </c>
      <c r="C2507">
        <v>44583899</v>
      </c>
      <c r="D2507" t="s">
        <v>4599</v>
      </c>
      <c r="E2507" t="s">
        <v>20</v>
      </c>
      <c r="F2507" t="s">
        <v>40</v>
      </c>
      <c r="G2507">
        <v>5253049</v>
      </c>
      <c r="H2507">
        <v>1342484</v>
      </c>
      <c r="I2507" t="s">
        <v>71</v>
      </c>
      <c r="J2507">
        <v>30</v>
      </c>
      <c r="K2507">
        <v>3</v>
      </c>
      <c r="L2507">
        <v>3</v>
      </c>
      <c r="M2507" s="1">
        <v>42578</v>
      </c>
      <c r="N2507">
        <v>4</v>
      </c>
      <c r="O2507">
        <v>1</v>
      </c>
      <c r="P2507">
        <v>0</v>
      </c>
      <c r="Q2507">
        <v>0</v>
      </c>
      <c r="R2507" t="s">
        <v>30</v>
      </c>
    </row>
    <row r="2508" spans="1:18" x14ac:dyDescent="0.35">
      <c r="A2508">
        <v>8347488</v>
      </c>
      <c r="B2508" t="s">
        <v>4600</v>
      </c>
      <c r="C2508">
        <v>43417586</v>
      </c>
      <c r="D2508" t="s">
        <v>4601</v>
      </c>
      <c r="E2508" t="s">
        <v>33</v>
      </c>
      <c r="F2508" t="s">
        <v>34</v>
      </c>
      <c r="G2508">
        <v>5250052</v>
      </c>
      <c r="H2508">
        <v>1342824</v>
      </c>
      <c r="I2508" t="s">
        <v>71</v>
      </c>
      <c r="J2508">
        <v>40</v>
      </c>
      <c r="K2508">
        <v>3</v>
      </c>
      <c r="L2508">
        <v>4</v>
      </c>
      <c r="M2508" s="1">
        <v>43323</v>
      </c>
      <c r="N2508">
        <v>5</v>
      </c>
      <c r="O2508">
        <v>1</v>
      </c>
      <c r="P2508">
        <v>0</v>
      </c>
      <c r="Q2508">
        <v>0</v>
      </c>
      <c r="R2508" t="s">
        <v>30</v>
      </c>
    </row>
    <row r="2509" spans="1:18" x14ac:dyDescent="0.35">
      <c r="A2509">
        <v>8699160</v>
      </c>
      <c r="B2509" t="s">
        <v>4602</v>
      </c>
      <c r="C2509">
        <v>7369609</v>
      </c>
      <c r="D2509" t="s">
        <v>4603</v>
      </c>
      <c r="E2509" t="s">
        <v>20</v>
      </c>
      <c r="F2509" t="s">
        <v>40</v>
      </c>
      <c r="G2509">
        <v>5253199</v>
      </c>
      <c r="H2509">
        <v>134328</v>
      </c>
      <c r="I2509" t="s">
        <v>22</v>
      </c>
      <c r="J2509">
        <v>75</v>
      </c>
      <c r="K2509">
        <v>4</v>
      </c>
      <c r="L2509">
        <v>0</v>
      </c>
      <c r="M2509" s="1"/>
      <c r="O2509">
        <v>2</v>
      </c>
      <c r="P2509">
        <v>0</v>
      </c>
      <c r="Q2509">
        <v>0</v>
      </c>
      <c r="R2509" t="s">
        <v>30</v>
      </c>
    </row>
    <row r="2510" spans="1:18" x14ac:dyDescent="0.35">
      <c r="A2510">
        <v>8350811</v>
      </c>
      <c r="B2510" t="s">
        <v>4604</v>
      </c>
      <c r="C2510">
        <v>44016520</v>
      </c>
      <c r="D2510" t="s">
        <v>4605</v>
      </c>
      <c r="E2510" t="s">
        <v>20</v>
      </c>
      <c r="F2510" t="s">
        <v>90</v>
      </c>
      <c r="G2510">
        <v>5255213</v>
      </c>
      <c r="H2510">
        <v>1341877</v>
      </c>
      <c r="I2510" t="s">
        <v>22</v>
      </c>
      <c r="J2510">
        <v>141</v>
      </c>
      <c r="K2510">
        <v>3</v>
      </c>
      <c r="L2510">
        <v>47</v>
      </c>
      <c r="M2510" s="1">
        <v>44758</v>
      </c>
      <c r="N2510">
        <v>55</v>
      </c>
      <c r="O2510">
        <v>1</v>
      </c>
      <c r="P2510">
        <v>59</v>
      </c>
      <c r="Q2510">
        <v>1</v>
      </c>
      <c r="R2510" t="s">
        <v>4606</v>
      </c>
    </row>
    <row r="2511" spans="1:18" x14ac:dyDescent="0.35">
      <c r="A2511">
        <v>8475065</v>
      </c>
      <c r="B2511" t="s">
        <v>4607</v>
      </c>
      <c r="C2511">
        <v>8177571</v>
      </c>
      <c r="D2511" t="s">
        <v>2187</v>
      </c>
      <c r="E2511" t="s">
        <v>33</v>
      </c>
      <c r="F2511" t="s">
        <v>55</v>
      </c>
      <c r="G2511">
        <v>5249933</v>
      </c>
      <c r="H2511">
        <v>1343959</v>
      </c>
      <c r="I2511" t="s">
        <v>71</v>
      </c>
      <c r="J2511">
        <v>18</v>
      </c>
      <c r="K2511">
        <v>13</v>
      </c>
      <c r="L2511">
        <v>0</v>
      </c>
      <c r="M2511" s="1"/>
      <c r="O2511">
        <v>1</v>
      </c>
      <c r="P2511">
        <v>0</v>
      </c>
      <c r="Q2511">
        <v>0</v>
      </c>
      <c r="R2511" t="s">
        <v>30</v>
      </c>
    </row>
    <row r="2512" spans="1:18" x14ac:dyDescent="0.35">
      <c r="A2512">
        <v>8479134</v>
      </c>
      <c r="B2512" t="s">
        <v>4608</v>
      </c>
      <c r="C2512">
        <v>35619103</v>
      </c>
      <c r="D2512" t="s">
        <v>4609</v>
      </c>
      <c r="E2512" t="s">
        <v>193</v>
      </c>
      <c r="F2512" t="s">
        <v>430</v>
      </c>
      <c r="G2512">
        <v>5243672</v>
      </c>
      <c r="H2512">
        <v>1322219</v>
      </c>
      <c r="I2512" t="s">
        <v>22</v>
      </c>
      <c r="J2512">
        <v>75</v>
      </c>
      <c r="K2512">
        <v>5</v>
      </c>
      <c r="L2512">
        <v>29</v>
      </c>
      <c r="M2512" s="1">
        <v>44866</v>
      </c>
      <c r="N2512">
        <v>33</v>
      </c>
      <c r="O2512">
        <v>1</v>
      </c>
      <c r="P2512">
        <v>0</v>
      </c>
      <c r="Q2512">
        <v>5</v>
      </c>
      <c r="R2512" t="s">
        <v>30</v>
      </c>
    </row>
    <row r="2513" spans="1:18" x14ac:dyDescent="0.35">
      <c r="A2513">
        <v>8699424</v>
      </c>
      <c r="B2513" t="s">
        <v>4610</v>
      </c>
      <c r="C2513">
        <v>41077554</v>
      </c>
      <c r="D2513" t="s">
        <v>4611</v>
      </c>
      <c r="E2513" t="s">
        <v>44</v>
      </c>
      <c r="F2513" t="s">
        <v>81</v>
      </c>
      <c r="G2513">
        <v>525341</v>
      </c>
      <c r="H2513">
        <v>1335016</v>
      </c>
      <c r="I2513" t="s">
        <v>22</v>
      </c>
      <c r="J2513">
        <v>30</v>
      </c>
      <c r="K2513">
        <v>1</v>
      </c>
      <c r="L2513">
        <v>4</v>
      </c>
      <c r="M2513" s="1">
        <v>42427</v>
      </c>
      <c r="N2513">
        <v>5</v>
      </c>
      <c r="O2513">
        <v>1</v>
      </c>
      <c r="P2513">
        <v>0</v>
      </c>
      <c r="Q2513">
        <v>0</v>
      </c>
      <c r="R2513" t="s">
        <v>30</v>
      </c>
    </row>
    <row r="2514" spans="1:18" x14ac:dyDescent="0.35">
      <c r="A2514">
        <v>8480119</v>
      </c>
      <c r="B2514" t="s">
        <v>4612</v>
      </c>
      <c r="C2514">
        <v>44661538</v>
      </c>
      <c r="D2514" t="s">
        <v>984</v>
      </c>
      <c r="E2514" t="s">
        <v>33</v>
      </c>
      <c r="F2514" t="s">
        <v>94</v>
      </c>
      <c r="G2514">
        <v>5249767</v>
      </c>
      <c r="H2514">
        <v>1337888</v>
      </c>
      <c r="I2514" t="s">
        <v>71</v>
      </c>
      <c r="J2514">
        <v>45</v>
      </c>
      <c r="K2514">
        <v>3</v>
      </c>
      <c r="L2514">
        <v>1</v>
      </c>
      <c r="M2514" s="1">
        <v>42285</v>
      </c>
      <c r="N2514">
        <v>1</v>
      </c>
      <c r="O2514">
        <v>1</v>
      </c>
      <c r="P2514">
        <v>0</v>
      </c>
      <c r="Q2514">
        <v>0</v>
      </c>
      <c r="R2514" t="s">
        <v>30</v>
      </c>
    </row>
    <row r="2515" spans="1:18" x14ac:dyDescent="0.35">
      <c r="A2515">
        <v>8353163</v>
      </c>
      <c r="B2515" t="s">
        <v>4613</v>
      </c>
      <c r="C2515">
        <v>3966243</v>
      </c>
      <c r="D2515" t="s">
        <v>4614</v>
      </c>
      <c r="E2515" t="s">
        <v>20</v>
      </c>
      <c r="F2515" t="s">
        <v>102</v>
      </c>
      <c r="G2515">
        <v>5254569</v>
      </c>
      <c r="H2515">
        <v>1342332</v>
      </c>
      <c r="I2515" t="s">
        <v>22</v>
      </c>
      <c r="J2515">
        <v>65</v>
      </c>
      <c r="K2515">
        <v>3</v>
      </c>
      <c r="L2515">
        <v>14</v>
      </c>
      <c r="M2515" s="1">
        <v>43242</v>
      </c>
      <c r="N2515">
        <v>16</v>
      </c>
      <c r="O2515">
        <v>1</v>
      </c>
      <c r="P2515">
        <v>0</v>
      </c>
      <c r="Q2515">
        <v>0</v>
      </c>
      <c r="R2515" t="s">
        <v>30</v>
      </c>
    </row>
    <row r="2516" spans="1:18" x14ac:dyDescent="0.35">
      <c r="A2516">
        <v>8699946</v>
      </c>
      <c r="B2516" t="s">
        <v>4615</v>
      </c>
      <c r="C2516">
        <v>45673085</v>
      </c>
      <c r="D2516" t="s">
        <v>423</v>
      </c>
      <c r="E2516" t="s">
        <v>110</v>
      </c>
      <c r="F2516" t="s">
        <v>111</v>
      </c>
      <c r="G2516">
        <v>5250628</v>
      </c>
      <c r="H2516">
        <v>1332079</v>
      </c>
      <c r="I2516" t="s">
        <v>22</v>
      </c>
      <c r="J2516">
        <v>212</v>
      </c>
      <c r="K2516">
        <v>1</v>
      </c>
      <c r="L2516">
        <v>135</v>
      </c>
      <c r="M2516" s="1">
        <v>44871</v>
      </c>
      <c r="N2516">
        <v>157</v>
      </c>
      <c r="O2516">
        <v>1</v>
      </c>
      <c r="P2516">
        <v>216</v>
      </c>
      <c r="Q2516">
        <v>17</v>
      </c>
      <c r="R2516" t="s">
        <v>30</v>
      </c>
    </row>
    <row r="2517" spans="1:18" x14ac:dyDescent="0.35">
      <c r="A2517">
        <v>8360878</v>
      </c>
      <c r="B2517" t="s">
        <v>4616</v>
      </c>
      <c r="C2517">
        <v>16450807</v>
      </c>
      <c r="D2517" t="s">
        <v>4617</v>
      </c>
      <c r="E2517" t="s">
        <v>110</v>
      </c>
      <c r="F2517" t="s">
        <v>129</v>
      </c>
      <c r="G2517">
        <v>5249917</v>
      </c>
      <c r="H2517">
        <v>1333627</v>
      </c>
      <c r="I2517" t="s">
        <v>22</v>
      </c>
      <c r="J2517">
        <v>89</v>
      </c>
      <c r="K2517">
        <v>5</v>
      </c>
      <c r="L2517">
        <v>50</v>
      </c>
      <c r="M2517" s="1">
        <v>43032</v>
      </c>
      <c r="N2517">
        <v>57</v>
      </c>
      <c r="O2517">
        <v>1</v>
      </c>
      <c r="P2517">
        <v>0</v>
      </c>
      <c r="Q2517">
        <v>0</v>
      </c>
      <c r="R2517" t="s">
        <v>30</v>
      </c>
    </row>
    <row r="2518" spans="1:18" x14ac:dyDescent="0.35">
      <c r="A2518">
        <v>8482101</v>
      </c>
      <c r="B2518" t="s">
        <v>4618</v>
      </c>
      <c r="C2518">
        <v>44668946</v>
      </c>
      <c r="D2518" t="s">
        <v>4619</v>
      </c>
      <c r="E2518" t="s">
        <v>48</v>
      </c>
      <c r="F2518" t="s">
        <v>49</v>
      </c>
      <c r="G2518">
        <v>5248646</v>
      </c>
      <c r="H2518">
        <v>134402</v>
      </c>
      <c r="I2518" t="s">
        <v>22</v>
      </c>
      <c r="J2518">
        <v>45</v>
      </c>
      <c r="K2518">
        <v>14</v>
      </c>
      <c r="L2518">
        <v>0</v>
      </c>
      <c r="M2518" s="1"/>
      <c r="O2518">
        <v>1</v>
      </c>
      <c r="P2518">
        <v>0</v>
      </c>
      <c r="Q2518">
        <v>0</v>
      </c>
      <c r="R2518" t="s">
        <v>30</v>
      </c>
    </row>
    <row r="2519" spans="1:18" x14ac:dyDescent="0.35">
      <c r="A2519">
        <v>8705386</v>
      </c>
      <c r="B2519" t="s">
        <v>4620</v>
      </c>
      <c r="C2519">
        <v>17139260</v>
      </c>
      <c r="D2519" t="s">
        <v>4621</v>
      </c>
      <c r="E2519" t="s">
        <v>20</v>
      </c>
      <c r="F2519" t="s">
        <v>90</v>
      </c>
      <c r="G2519">
        <v>5254878</v>
      </c>
      <c r="H2519">
        <v>1342623</v>
      </c>
      <c r="I2519" t="s">
        <v>22</v>
      </c>
      <c r="J2519">
        <v>50</v>
      </c>
      <c r="K2519">
        <v>180</v>
      </c>
      <c r="L2519">
        <v>109</v>
      </c>
      <c r="M2519" s="1">
        <v>43831</v>
      </c>
      <c r="N2519">
        <v>125</v>
      </c>
      <c r="O2519">
        <v>1</v>
      </c>
      <c r="P2519">
        <v>265</v>
      </c>
      <c r="Q2519">
        <v>0</v>
      </c>
      <c r="R2519" t="s">
        <v>30</v>
      </c>
    </row>
    <row r="2520" spans="1:18" x14ac:dyDescent="0.35">
      <c r="A2520">
        <v>8483154</v>
      </c>
      <c r="B2520" t="s">
        <v>4622</v>
      </c>
      <c r="C2520">
        <v>44677449</v>
      </c>
      <c r="D2520" t="s">
        <v>978</v>
      </c>
      <c r="E2520" t="s">
        <v>110</v>
      </c>
      <c r="F2520" t="s">
        <v>476</v>
      </c>
      <c r="G2520">
        <v>525015</v>
      </c>
      <c r="H2520">
        <v>1329547</v>
      </c>
      <c r="I2520" t="s">
        <v>71</v>
      </c>
      <c r="J2520">
        <v>120</v>
      </c>
      <c r="K2520">
        <v>1</v>
      </c>
      <c r="L2520">
        <v>0</v>
      </c>
      <c r="M2520" s="1"/>
      <c r="O2520">
        <v>1</v>
      </c>
      <c r="P2520">
        <v>0</v>
      </c>
      <c r="Q2520">
        <v>0</v>
      </c>
      <c r="R2520" t="s">
        <v>30</v>
      </c>
    </row>
    <row r="2521" spans="1:18" x14ac:dyDescent="0.35">
      <c r="A2521">
        <v>8367375</v>
      </c>
      <c r="B2521" t="s">
        <v>4623</v>
      </c>
      <c r="C2521">
        <v>2584225</v>
      </c>
      <c r="D2521" t="s">
        <v>2980</v>
      </c>
      <c r="E2521" t="s">
        <v>20</v>
      </c>
      <c r="F2521" t="s">
        <v>3646</v>
      </c>
      <c r="G2521">
        <v>5255515</v>
      </c>
      <c r="H2521">
        <v>1346829</v>
      </c>
      <c r="I2521" t="s">
        <v>22</v>
      </c>
      <c r="J2521">
        <v>69</v>
      </c>
      <c r="K2521">
        <v>4</v>
      </c>
      <c r="L2521">
        <v>34</v>
      </c>
      <c r="M2521" s="1">
        <v>43835</v>
      </c>
      <c r="N2521">
        <v>39</v>
      </c>
      <c r="O2521">
        <v>1</v>
      </c>
      <c r="P2521">
        <v>0</v>
      </c>
      <c r="Q2521">
        <v>0</v>
      </c>
      <c r="R2521" t="s">
        <v>30</v>
      </c>
    </row>
    <row r="2522" spans="1:18" x14ac:dyDescent="0.35">
      <c r="A2522">
        <v>8706589</v>
      </c>
      <c r="B2522" t="s">
        <v>4624</v>
      </c>
      <c r="C2522">
        <v>30534891</v>
      </c>
      <c r="D2522" t="s">
        <v>3459</v>
      </c>
      <c r="E2522" t="s">
        <v>44</v>
      </c>
      <c r="F2522" t="s">
        <v>45</v>
      </c>
      <c r="G2522">
        <v>5252348</v>
      </c>
      <c r="H2522">
        <v>133313</v>
      </c>
      <c r="I2522" t="s">
        <v>22</v>
      </c>
      <c r="J2522">
        <v>55</v>
      </c>
      <c r="K2522">
        <v>1</v>
      </c>
      <c r="L2522">
        <v>1</v>
      </c>
      <c r="M2522" s="1">
        <v>42392</v>
      </c>
      <c r="N2522">
        <v>1</v>
      </c>
      <c r="O2522">
        <v>1</v>
      </c>
      <c r="P2522">
        <v>0</v>
      </c>
      <c r="Q2522">
        <v>0</v>
      </c>
      <c r="R2522" t="s">
        <v>30</v>
      </c>
    </row>
    <row r="2523" spans="1:18" x14ac:dyDescent="0.35">
      <c r="A2523">
        <v>8494861</v>
      </c>
      <c r="B2523" t="s">
        <v>4625</v>
      </c>
      <c r="C2523">
        <v>44735331</v>
      </c>
      <c r="D2523" t="s">
        <v>235</v>
      </c>
      <c r="E2523" t="s">
        <v>48</v>
      </c>
      <c r="F2523" t="s">
        <v>309</v>
      </c>
      <c r="G2523">
        <v>524762</v>
      </c>
      <c r="H2523">
        <v>1342969</v>
      </c>
      <c r="I2523" t="s">
        <v>71</v>
      </c>
      <c r="J2523">
        <v>31</v>
      </c>
      <c r="K2523">
        <v>1</v>
      </c>
      <c r="L2523">
        <v>2</v>
      </c>
      <c r="M2523" s="1">
        <v>42287</v>
      </c>
      <c r="N2523">
        <v>2</v>
      </c>
      <c r="O2523">
        <v>1</v>
      </c>
      <c r="P2523">
        <v>0</v>
      </c>
      <c r="Q2523">
        <v>0</v>
      </c>
      <c r="R2523" t="s">
        <v>30</v>
      </c>
    </row>
    <row r="2524" spans="1:18" x14ac:dyDescent="0.35">
      <c r="A2524">
        <v>8709468</v>
      </c>
      <c r="B2524" t="s">
        <v>4626</v>
      </c>
      <c r="C2524">
        <v>45717831</v>
      </c>
      <c r="D2524" t="s">
        <v>1837</v>
      </c>
      <c r="E2524" t="s">
        <v>44</v>
      </c>
      <c r="F2524" t="s">
        <v>98</v>
      </c>
      <c r="G2524">
        <v>5252599</v>
      </c>
      <c r="H2524">
        <v>1340541</v>
      </c>
      <c r="I2524" t="s">
        <v>71</v>
      </c>
      <c r="J2524">
        <v>25</v>
      </c>
      <c r="K2524">
        <v>7</v>
      </c>
      <c r="L2524">
        <v>2</v>
      </c>
      <c r="M2524" s="1">
        <v>42694</v>
      </c>
      <c r="N2524">
        <v>2</v>
      </c>
      <c r="O2524">
        <v>1</v>
      </c>
      <c r="P2524">
        <v>0</v>
      </c>
      <c r="Q2524">
        <v>0</v>
      </c>
      <c r="R2524" t="s">
        <v>30</v>
      </c>
    </row>
    <row r="2525" spans="1:18" x14ac:dyDescent="0.35">
      <c r="A2525">
        <v>8495375</v>
      </c>
      <c r="B2525" t="s">
        <v>4627</v>
      </c>
      <c r="C2525">
        <v>6639099</v>
      </c>
      <c r="D2525" t="s">
        <v>4628</v>
      </c>
      <c r="E2525" t="s">
        <v>69</v>
      </c>
      <c r="F2525" t="s">
        <v>4629</v>
      </c>
      <c r="G2525">
        <v>5244684</v>
      </c>
      <c r="H2525">
        <v>1357933</v>
      </c>
      <c r="I2525" t="s">
        <v>22</v>
      </c>
      <c r="J2525">
        <v>73</v>
      </c>
      <c r="K2525">
        <v>2</v>
      </c>
      <c r="L2525">
        <v>124</v>
      </c>
      <c r="M2525" s="1">
        <v>44901</v>
      </c>
      <c r="N2525">
        <v>142</v>
      </c>
      <c r="O2525">
        <v>1</v>
      </c>
      <c r="P2525">
        <v>233</v>
      </c>
      <c r="Q2525">
        <v>26</v>
      </c>
      <c r="R2525" t="s">
        <v>4630</v>
      </c>
    </row>
    <row r="2526" spans="1:18" x14ac:dyDescent="0.35">
      <c r="A2526">
        <v>8367921</v>
      </c>
      <c r="B2526" t="s">
        <v>4631</v>
      </c>
      <c r="C2526">
        <v>21309339</v>
      </c>
      <c r="D2526" t="s">
        <v>4632</v>
      </c>
      <c r="E2526" t="s">
        <v>44</v>
      </c>
      <c r="F2526" t="s">
        <v>632</v>
      </c>
      <c r="G2526">
        <v>5254994</v>
      </c>
      <c r="H2526">
        <v>133575</v>
      </c>
      <c r="I2526" t="s">
        <v>432</v>
      </c>
      <c r="J2526">
        <v>33</v>
      </c>
      <c r="K2526">
        <v>2</v>
      </c>
      <c r="L2526">
        <v>1</v>
      </c>
      <c r="M2526" s="1">
        <v>42843</v>
      </c>
      <c r="N2526">
        <v>1</v>
      </c>
      <c r="O2526">
        <v>1</v>
      </c>
      <c r="P2526">
        <v>0</v>
      </c>
      <c r="Q2526">
        <v>0</v>
      </c>
      <c r="R2526" t="s">
        <v>30</v>
      </c>
    </row>
    <row r="2527" spans="1:18" x14ac:dyDescent="0.35">
      <c r="A2527">
        <v>8368762</v>
      </c>
      <c r="B2527" t="s">
        <v>4633</v>
      </c>
      <c r="C2527">
        <v>44108226</v>
      </c>
      <c r="D2527" t="s">
        <v>4634</v>
      </c>
      <c r="E2527" t="s">
        <v>44</v>
      </c>
      <c r="F2527" t="s">
        <v>707</v>
      </c>
      <c r="G2527">
        <v>5256037</v>
      </c>
      <c r="H2527">
        <v>1338105</v>
      </c>
      <c r="I2527" t="s">
        <v>432</v>
      </c>
      <c r="J2527">
        <v>10</v>
      </c>
      <c r="K2527">
        <v>7</v>
      </c>
      <c r="L2527">
        <v>0</v>
      </c>
      <c r="M2527" s="1"/>
      <c r="O2527">
        <v>1</v>
      </c>
      <c r="P2527">
        <v>0</v>
      </c>
      <c r="Q2527">
        <v>0</v>
      </c>
      <c r="R2527" t="s">
        <v>30</v>
      </c>
    </row>
    <row r="2528" spans="1:18" x14ac:dyDescent="0.35">
      <c r="A2528">
        <v>8710838</v>
      </c>
      <c r="B2528" t="s">
        <v>4635</v>
      </c>
      <c r="C2528">
        <v>45723329</v>
      </c>
      <c r="D2528" t="s">
        <v>1127</v>
      </c>
      <c r="E2528" t="s">
        <v>20</v>
      </c>
      <c r="F2528" t="s">
        <v>90</v>
      </c>
      <c r="G2528">
        <v>5255185</v>
      </c>
      <c r="H2528">
        <v>1341558</v>
      </c>
      <c r="I2528" t="s">
        <v>22</v>
      </c>
      <c r="J2528">
        <v>80</v>
      </c>
      <c r="K2528">
        <v>1</v>
      </c>
      <c r="L2528">
        <v>0</v>
      </c>
      <c r="M2528" s="1"/>
      <c r="O2528">
        <v>1</v>
      </c>
      <c r="P2528">
        <v>0</v>
      </c>
      <c r="Q2528">
        <v>0</v>
      </c>
      <c r="R2528" t="s">
        <v>30</v>
      </c>
    </row>
    <row r="2529" spans="1:18" x14ac:dyDescent="0.35">
      <c r="A2529">
        <v>8371409</v>
      </c>
      <c r="B2529" t="s">
        <v>4636</v>
      </c>
      <c r="C2529">
        <v>44122116</v>
      </c>
      <c r="D2529" t="s">
        <v>4637</v>
      </c>
      <c r="E2529" t="s">
        <v>44</v>
      </c>
      <c r="F2529" t="s">
        <v>45</v>
      </c>
      <c r="G2529">
        <v>525246</v>
      </c>
      <c r="H2529">
        <v>133314</v>
      </c>
      <c r="I2529" t="s">
        <v>71</v>
      </c>
      <c r="J2529">
        <v>31</v>
      </c>
      <c r="K2529">
        <v>2</v>
      </c>
      <c r="L2529">
        <v>1</v>
      </c>
      <c r="M2529" s="1">
        <v>42268</v>
      </c>
      <c r="N2529">
        <v>1</v>
      </c>
      <c r="O2529">
        <v>1</v>
      </c>
      <c r="P2529">
        <v>0</v>
      </c>
      <c r="Q2529">
        <v>0</v>
      </c>
      <c r="R2529" t="s">
        <v>30</v>
      </c>
    </row>
    <row r="2530" spans="1:18" x14ac:dyDescent="0.35">
      <c r="A2530">
        <v>8374384</v>
      </c>
      <c r="B2530" t="s">
        <v>4638</v>
      </c>
      <c r="C2530">
        <v>9925400</v>
      </c>
      <c r="D2530" t="s">
        <v>125</v>
      </c>
      <c r="E2530" t="s">
        <v>193</v>
      </c>
      <c r="F2530" t="s">
        <v>2162</v>
      </c>
      <c r="G2530">
        <v>5243227</v>
      </c>
      <c r="H2530">
        <v>1331738</v>
      </c>
      <c r="I2530" t="s">
        <v>71</v>
      </c>
      <c r="J2530">
        <v>51</v>
      </c>
      <c r="K2530">
        <v>5</v>
      </c>
      <c r="L2530">
        <v>5</v>
      </c>
      <c r="M2530" s="1">
        <v>44861</v>
      </c>
      <c r="N2530">
        <v>6</v>
      </c>
      <c r="O2530">
        <v>1</v>
      </c>
      <c r="P2530">
        <v>50</v>
      </c>
      <c r="Q2530">
        <v>1</v>
      </c>
      <c r="R2530" t="s">
        <v>30</v>
      </c>
    </row>
    <row r="2531" spans="1:18" x14ac:dyDescent="0.35">
      <c r="A2531">
        <v>8495779</v>
      </c>
      <c r="B2531" t="s">
        <v>4639</v>
      </c>
      <c r="C2531">
        <v>22926616</v>
      </c>
      <c r="D2531" t="s">
        <v>4640</v>
      </c>
      <c r="E2531" t="s">
        <v>44</v>
      </c>
      <c r="F2531" t="s">
        <v>142</v>
      </c>
      <c r="G2531">
        <v>5251152</v>
      </c>
      <c r="H2531">
        <v>1338048</v>
      </c>
      <c r="I2531" t="s">
        <v>71</v>
      </c>
      <c r="J2531">
        <v>28</v>
      </c>
      <c r="K2531">
        <v>2</v>
      </c>
      <c r="L2531">
        <v>47</v>
      </c>
      <c r="M2531" s="1">
        <v>43323</v>
      </c>
      <c r="N2531">
        <v>53</v>
      </c>
      <c r="O2531">
        <v>1</v>
      </c>
      <c r="P2531">
        <v>0</v>
      </c>
      <c r="Q2531">
        <v>0</v>
      </c>
      <c r="R2531" t="s">
        <v>30</v>
      </c>
    </row>
    <row r="2532" spans="1:18" x14ac:dyDescent="0.35">
      <c r="A2532">
        <v>8712034</v>
      </c>
      <c r="B2532" t="s">
        <v>4641</v>
      </c>
      <c r="C2532">
        <v>45729642</v>
      </c>
      <c r="D2532" t="s">
        <v>671</v>
      </c>
      <c r="E2532" t="s">
        <v>48</v>
      </c>
      <c r="F2532" t="s">
        <v>49</v>
      </c>
      <c r="G2532">
        <v>5248722</v>
      </c>
      <c r="H2532">
        <v>1342956</v>
      </c>
      <c r="I2532" t="s">
        <v>22</v>
      </c>
      <c r="J2532">
        <v>50</v>
      </c>
      <c r="K2532">
        <v>1</v>
      </c>
      <c r="L2532">
        <v>4</v>
      </c>
      <c r="M2532" s="1">
        <v>42460</v>
      </c>
      <c r="N2532">
        <v>5</v>
      </c>
      <c r="O2532">
        <v>1</v>
      </c>
      <c r="P2532">
        <v>0</v>
      </c>
      <c r="Q2532">
        <v>0</v>
      </c>
      <c r="R2532" t="s">
        <v>30</v>
      </c>
    </row>
    <row r="2533" spans="1:18" x14ac:dyDescent="0.35">
      <c r="A2533">
        <v>8500483</v>
      </c>
      <c r="B2533" t="s">
        <v>4642</v>
      </c>
      <c r="C2533">
        <v>1831770</v>
      </c>
      <c r="D2533" t="s">
        <v>410</v>
      </c>
      <c r="E2533" t="s">
        <v>48</v>
      </c>
      <c r="F2533" t="s">
        <v>468</v>
      </c>
      <c r="G2533">
        <v>5248248</v>
      </c>
      <c r="H2533">
        <v>1342306</v>
      </c>
      <c r="I2533" t="s">
        <v>22</v>
      </c>
      <c r="J2533">
        <v>245</v>
      </c>
      <c r="K2533">
        <v>2</v>
      </c>
      <c r="L2533">
        <v>29</v>
      </c>
      <c r="M2533" s="1">
        <v>44853</v>
      </c>
      <c r="N2533">
        <v>33</v>
      </c>
      <c r="O2533">
        <v>1</v>
      </c>
      <c r="P2533">
        <v>0</v>
      </c>
      <c r="Q2533">
        <v>3</v>
      </c>
      <c r="R2533" t="s">
        <v>4643</v>
      </c>
    </row>
    <row r="2534" spans="1:18" x14ac:dyDescent="0.35">
      <c r="A2534">
        <v>8714320</v>
      </c>
      <c r="B2534" t="s">
        <v>4644</v>
      </c>
      <c r="C2534">
        <v>45740535</v>
      </c>
      <c r="D2534" t="s">
        <v>30</v>
      </c>
      <c r="E2534" t="s">
        <v>393</v>
      </c>
      <c r="F2534" t="s">
        <v>1954</v>
      </c>
      <c r="G2534">
        <v>5257131</v>
      </c>
      <c r="H2534">
        <v>1331896</v>
      </c>
      <c r="I2534" t="s">
        <v>71</v>
      </c>
      <c r="J2534">
        <v>25</v>
      </c>
      <c r="K2534">
        <v>1</v>
      </c>
      <c r="L2534">
        <v>0</v>
      </c>
      <c r="M2534" s="1"/>
      <c r="O2534">
        <v>1</v>
      </c>
      <c r="P2534">
        <v>0</v>
      </c>
      <c r="Q2534">
        <v>0</v>
      </c>
      <c r="R2534" t="s">
        <v>30</v>
      </c>
    </row>
    <row r="2535" spans="1:18" x14ac:dyDescent="0.35">
      <c r="A2535">
        <v>8501499</v>
      </c>
      <c r="B2535" t="s">
        <v>4645</v>
      </c>
      <c r="C2535">
        <v>21721626</v>
      </c>
      <c r="D2535" t="s">
        <v>4646</v>
      </c>
      <c r="E2535" t="s">
        <v>106</v>
      </c>
      <c r="F2535" t="s">
        <v>263</v>
      </c>
      <c r="G2535">
        <v>5248596</v>
      </c>
      <c r="H2535">
        <v>1335622</v>
      </c>
      <c r="I2535" t="s">
        <v>71</v>
      </c>
      <c r="J2535">
        <v>25</v>
      </c>
      <c r="K2535">
        <v>2</v>
      </c>
      <c r="L2535">
        <v>2</v>
      </c>
      <c r="M2535" s="1">
        <v>42331</v>
      </c>
      <c r="N2535">
        <v>2</v>
      </c>
      <c r="O2535">
        <v>1</v>
      </c>
      <c r="P2535">
        <v>0</v>
      </c>
      <c r="Q2535">
        <v>0</v>
      </c>
      <c r="R2535" t="s">
        <v>30</v>
      </c>
    </row>
    <row r="2536" spans="1:18" x14ac:dyDescent="0.35">
      <c r="A2536">
        <v>8374433</v>
      </c>
      <c r="B2536" t="s">
        <v>4647</v>
      </c>
      <c r="C2536">
        <v>44138349</v>
      </c>
      <c r="D2536" t="s">
        <v>4648</v>
      </c>
      <c r="E2536" t="s">
        <v>69</v>
      </c>
      <c r="F2536" t="s">
        <v>450</v>
      </c>
      <c r="G2536">
        <v>5245898</v>
      </c>
      <c r="H2536">
        <v>1347841</v>
      </c>
      <c r="I2536" t="s">
        <v>22</v>
      </c>
      <c r="J2536">
        <v>50</v>
      </c>
      <c r="K2536">
        <v>2</v>
      </c>
      <c r="L2536">
        <v>2</v>
      </c>
      <c r="M2536" s="1">
        <v>42374</v>
      </c>
      <c r="N2536">
        <v>2</v>
      </c>
      <c r="O2536">
        <v>1</v>
      </c>
      <c r="P2536">
        <v>0</v>
      </c>
      <c r="Q2536">
        <v>0</v>
      </c>
      <c r="R2536" t="s">
        <v>30</v>
      </c>
    </row>
    <row r="2537" spans="1:18" x14ac:dyDescent="0.35">
      <c r="A2537">
        <v>8716837</v>
      </c>
      <c r="B2537" t="s">
        <v>4649</v>
      </c>
      <c r="C2537">
        <v>6721827</v>
      </c>
      <c r="D2537" t="s">
        <v>198</v>
      </c>
      <c r="E2537" t="s">
        <v>44</v>
      </c>
      <c r="F2537" t="s">
        <v>78</v>
      </c>
      <c r="G2537">
        <v>5253521</v>
      </c>
      <c r="H2537">
        <v>1340453</v>
      </c>
      <c r="I2537" t="s">
        <v>22</v>
      </c>
      <c r="J2537">
        <v>90</v>
      </c>
      <c r="K2537">
        <v>5</v>
      </c>
      <c r="L2537">
        <v>3</v>
      </c>
      <c r="M2537" s="1">
        <v>43039</v>
      </c>
      <c r="N2537">
        <v>3</v>
      </c>
      <c r="O2537">
        <v>1</v>
      </c>
      <c r="P2537">
        <v>0</v>
      </c>
      <c r="Q2537">
        <v>0</v>
      </c>
      <c r="R2537" t="s">
        <v>30</v>
      </c>
    </row>
    <row r="2538" spans="1:18" x14ac:dyDescent="0.35">
      <c r="A2538">
        <v>8376369</v>
      </c>
      <c r="B2538" t="s">
        <v>4650</v>
      </c>
      <c r="C2538">
        <v>11904303</v>
      </c>
      <c r="D2538" t="s">
        <v>4651</v>
      </c>
      <c r="E2538" t="s">
        <v>20</v>
      </c>
      <c r="F2538" t="s">
        <v>21</v>
      </c>
      <c r="G2538">
        <v>5253917</v>
      </c>
      <c r="H2538">
        <v>1340595</v>
      </c>
      <c r="I2538" t="s">
        <v>22</v>
      </c>
      <c r="J2538">
        <v>90</v>
      </c>
      <c r="K2538">
        <v>1</v>
      </c>
      <c r="L2538">
        <v>2</v>
      </c>
      <c r="M2538" s="1">
        <v>42282</v>
      </c>
      <c r="N2538">
        <v>2</v>
      </c>
      <c r="O2538">
        <v>1</v>
      </c>
      <c r="P2538">
        <v>0</v>
      </c>
      <c r="Q2538">
        <v>0</v>
      </c>
      <c r="R2538" t="s">
        <v>30</v>
      </c>
    </row>
    <row r="2539" spans="1:18" x14ac:dyDescent="0.35">
      <c r="A2539">
        <v>8376799</v>
      </c>
      <c r="B2539" t="s">
        <v>4652</v>
      </c>
      <c r="C2539">
        <v>6694682</v>
      </c>
      <c r="D2539" t="s">
        <v>926</v>
      </c>
      <c r="E2539" t="s">
        <v>44</v>
      </c>
      <c r="F2539" t="s">
        <v>142</v>
      </c>
      <c r="G2539">
        <v>5251001</v>
      </c>
      <c r="H2539">
        <v>1339512</v>
      </c>
      <c r="I2539" t="s">
        <v>22</v>
      </c>
      <c r="J2539">
        <v>80</v>
      </c>
      <c r="K2539">
        <v>30</v>
      </c>
      <c r="L2539">
        <v>4</v>
      </c>
      <c r="M2539" s="1">
        <v>43722</v>
      </c>
      <c r="N2539">
        <v>9</v>
      </c>
      <c r="O2539">
        <v>1</v>
      </c>
      <c r="P2539">
        <v>0</v>
      </c>
      <c r="Q2539">
        <v>0</v>
      </c>
      <c r="R2539" t="s">
        <v>30</v>
      </c>
    </row>
    <row r="2540" spans="1:18" x14ac:dyDescent="0.35">
      <c r="A2540">
        <v>8377077</v>
      </c>
      <c r="B2540" t="s">
        <v>4653</v>
      </c>
      <c r="C2540">
        <v>44149259</v>
      </c>
      <c r="D2540" t="s">
        <v>2206</v>
      </c>
      <c r="E2540" t="s">
        <v>44</v>
      </c>
      <c r="F2540" t="s">
        <v>45</v>
      </c>
      <c r="G2540">
        <v>5252121</v>
      </c>
      <c r="H2540">
        <v>13337</v>
      </c>
      <c r="I2540" t="s">
        <v>71</v>
      </c>
      <c r="J2540">
        <v>25</v>
      </c>
      <c r="K2540">
        <v>14</v>
      </c>
      <c r="L2540">
        <v>4</v>
      </c>
      <c r="M2540" s="1">
        <v>42407</v>
      </c>
      <c r="N2540">
        <v>5</v>
      </c>
      <c r="O2540">
        <v>1</v>
      </c>
      <c r="P2540">
        <v>0</v>
      </c>
      <c r="Q2540">
        <v>0</v>
      </c>
      <c r="R2540" t="s">
        <v>30</v>
      </c>
    </row>
    <row r="2541" spans="1:18" x14ac:dyDescent="0.35">
      <c r="A2541">
        <v>8501520</v>
      </c>
      <c r="B2541" t="s">
        <v>4654</v>
      </c>
      <c r="C2541">
        <v>44764833</v>
      </c>
      <c r="D2541" t="s">
        <v>253</v>
      </c>
      <c r="E2541" t="s">
        <v>33</v>
      </c>
      <c r="F2541" t="s">
        <v>94</v>
      </c>
      <c r="G2541">
        <v>5249453</v>
      </c>
      <c r="H2541">
        <v>1341893</v>
      </c>
      <c r="I2541" t="s">
        <v>71</v>
      </c>
      <c r="J2541">
        <v>45</v>
      </c>
      <c r="K2541">
        <v>2</v>
      </c>
      <c r="L2541">
        <v>112</v>
      </c>
      <c r="M2541" s="1">
        <v>44901</v>
      </c>
      <c r="N2541">
        <v>127</v>
      </c>
      <c r="O2541">
        <v>1</v>
      </c>
      <c r="P2541">
        <v>75</v>
      </c>
      <c r="Q2541">
        <v>23</v>
      </c>
      <c r="R2541" t="s">
        <v>4655</v>
      </c>
    </row>
    <row r="2542" spans="1:18" x14ac:dyDescent="0.35">
      <c r="A2542">
        <v>8725453</v>
      </c>
      <c r="B2542" t="s">
        <v>4656</v>
      </c>
      <c r="C2542">
        <v>45792607</v>
      </c>
      <c r="D2542" t="s">
        <v>1696</v>
      </c>
      <c r="E2542" t="s">
        <v>137</v>
      </c>
      <c r="F2542" t="s">
        <v>2026</v>
      </c>
      <c r="G2542">
        <v>5247804</v>
      </c>
      <c r="H2542">
        <v>1356161</v>
      </c>
      <c r="I2542" t="s">
        <v>22</v>
      </c>
      <c r="J2542">
        <v>110</v>
      </c>
      <c r="K2542">
        <v>3</v>
      </c>
      <c r="L2542">
        <v>71</v>
      </c>
      <c r="M2542" s="1">
        <v>44864</v>
      </c>
      <c r="N2542">
        <v>81</v>
      </c>
      <c r="O2542">
        <v>1</v>
      </c>
      <c r="P2542">
        <v>347</v>
      </c>
      <c r="Q2542">
        <v>9</v>
      </c>
      <c r="R2542" t="s">
        <v>4657</v>
      </c>
    </row>
    <row r="2543" spans="1:18" x14ac:dyDescent="0.35">
      <c r="A2543">
        <v>8501615</v>
      </c>
      <c r="B2543" t="s">
        <v>4658</v>
      </c>
      <c r="C2543">
        <v>41286554</v>
      </c>
      <c r="D2543" t="s">
        <v>1861</v>
      </c>
      <c r="E2543" t="s">
        <v>110</v>
      </c>
      <c r="F2543" t="s">
        <v>938</v>
      </c>
      <c r="G2543">
        <v>5248889</v>
      </c>
      <c r="H2543">
        <v>1332784</v>
      </c>
      <c r="I2543" t="s">
        <v>71</v>
      </c>
      <c r="J2543">
        <v>25</v>
      </c>
      <c r="K2543">
        <v>3</v>
      </c>
      <c r="L2543">
        <v>6</v>
      </c>
      <c r="M2543" s="1">
        <v>43004</v>
      </c>
      <c r="N2543">
        <v>7</v>
      </c>
      <c r="O2543">
        <v>1</v>
      </c>
      <c r="P2543">
        <v>0</v>
      </c>
      <c r="Q2543">
        <v>0</v>
      </c>
      <c r="R2543" t="s">
        <v>30</v>
      </c>
    </row>
    <row r="2544" spans="1:18" x14ac:dyDescent="0.35">
      <c r="A2544">
        <v>8503821</v>
      </c>
      <c r="B2544" t="s">
        <v>4659</v>
      </c>
      <c r="C2544">
        <v>44778624</v>
      </c>
      <c r="D2544" t="s">
        <v>4660</v>
      </c>
      <c r="E2544" t="s">
        <v>44</v>
      </c>
      <c r="F2544" t="s">
        <v>78</v>
      </c>
      <c r="G2544">
        <v>5253367</v>
      </c>
      <c r="H2544">
        <v>133945</v>
      </c>
      <c r="I2544" t="s">
        <v>71</v>
      </c>
      <c r="J2544">
        <v>50</v>
      </c>
      <c r="K2544">
        <v>1</v>
      </c>
      <c r="L2544">
        <v>1</v>
      </c>
      <c r="M2544" s="1">
        <v>42315</v>
      </c>
      <c r="N2544">
        <v>1</v>
      </c>
      <c r="O2544">
        <v>1</v>
      </c>
      <c r="P2544">
        <v>0</v>
      </c>
      <c r="Q2544">
        <v>0</v>
      </c>
      <c r="R2544" t="s">
        <v>30</v>
      </c>
    </row>
    <row r="2545" spans="1:18" x14ac:dyDescent="0.35">
      <c r="A2545">
        <v>8517655</v>
      </c>
      <c r="B2545" t="s">
        <v>4661</v>
      </c>
      <c r="C2545">
        <v>44848794</v>
      </c>
      <c r="D2545" t="s">
        <v>1319</v>
      </c>
      <c r="E2545" t="s">
        <v>48</v>
      </c>
      <c r="F2545" t="s">
        <v>309</v>
      </c>
      <c r="G2545">
        <v>5246434</v>
      </c>
      <c r="H2545">
        <v>1344573</v>
      </c>
      <c r="I2545" t="s">
        <v>71</v>
      </c>
      <c r="J2545">
        <v>20</v>
      </c>
      <c r="K2545">
        <v>2</v>
      </c>
      <c r="L2545">
        <v>2</v>
      </c>
      <c r="M2545" s="1">
        <v>42778</v>
      </c>
      <c r="N2545">
        <v>3</v>
      </c>
      <c r="O2545">
        <v>1</v>
      </c>
      <c r="P2545">
        <v>0</v>
      </c>
      <c r="Q2545">
        <v>0</v>
      </c>
      <c r="R2545" t="s">
        <v>30</v>
      </c>
    </row>
    <row r="2546" spans="1:18" x14ac:dyDescent="0.35">
      <c r="A2546">
        <v>8378882</v>
      </c>
      <c r="B2546" t="s">
        <v>4662</v>
      </c>
      <c r="C2546">
        <v>23409902</v>
      </c>
      <c r="D2546" t="s">
        <v>4663</v>
      </c>
      <c r="E2546" t="s">
        <v>33</v>
      </c>
      <c r="F2546" t="s">
        <v>94</v>
      </c>
      <c r="G2546">
        <v>5249186</v>
      </c>
      <c r="H2546">
        <v>133917</v>
      </c>
      <c r="I2546" t="s">
        <v>22</v>
      </c>
      <c r="J2546">
        <v>83</v>
      </c>
      <c r="K2546">
        <v>4</v>
      </c>
      <c r="L2546">
        <v>7</v>
      </c>
      <c r="M2546" s="1">
        <v>42989</v>
      </c>
      <c r="N2546">
        <v>8</v>
      </c>
      <c r="O2546">
        <v>1</v>
      </c>
      <c r="P2546">
        <v>0</v>
      </c>
      <c r="Q2546">
        <v>0</v>
      </c>
      <c r="R2546" t="s">
        <v>30</v>
      </c>
    </row>
    <row r="2547" spans="1:18" x14ac:dyDescent="0.35">
      <c r="A2547">
        <v>8726209</v>
      </c>
      <c r="B2547" t="s">
        <v>4664</v>
      </c>
      <c r="C2547">
        <v>40392695</v>
      </c>
      <c r="D2547" t="s">
        <v>1337</v>
      </c>
      <c r="E2547" t="s">
        <v>20</v>
      </c>
      <c r="F2547" t="s">
        <v>29</v>
      </c>
      <c r="G2547">
        <v>5255118</v>
      </c>
      <c r="H2547">
        <v>1341315</v>
      </c>
      <c r="I2547" t="s">
        <v>71</v>
      </c>
      <c r="J2547">
        <v>39</v>
      </c>
      <c r="K2547">
        <v>3</v>
      </c>
      <c r="L2547">
        <v>134</v>
      </c>
      <c r="M2547" s="1">
        <v>44897</v>
      </c>
      <c r="N2547">
        <v>153</v>
      </c>
      <c r="O2547">
        <v>1</v>
      </c>
      <c r="P2547">
        <v>65</v>
      </c>
      <c r="Q2547">
        <v>34</v>
      </c>
      <c r="R2547" t="s">
        <v>4665</v>
      </c>
    </row>
    <row r="2548" spans="1:18" x14ac:dyDescent="0.35">
      <c r="A2548">
        <v>8382858</v>
      </c>
      <c r="B2548" t="s">
        <v>4666</v>
      </c>
      <c r="C2548">
        <v>5409564</v>
      </c>
      <c r="D2548" t="s">
        <v>4667</v>
      </c>
      <c r="E2548" t="s">
        <v>44</v>
      </c>
      <c r="F2548" t="s">
        <v>142</v>
      </c>
      <c r="G2548">
        <v>5250861</v>
      </c>
      <c r="H2548">
        <v>1339105</v>
      </c>
      <c r="I2548" t="s">
        <v>71</v>
      </c>
      <c r="J2548">
        <v>40</v>
      </c>
      <c r="K2548">
        <v>2</v>
      </c>
      <c r="L2548">
        <v>21</v>
      </c>
      <c r="M2548" s="1">
        <v>43815</v>
      </c>
      <c r="N2548">
        <v>26</v>
      </c>
      <c r="O2548">
        <v>1</v>
      </c>
      <c r="P2548">
        <v>0</v>
      </c>
      <c r="Q2548">
        <v>0</v>
      </c>
      <c r="R2548" t="s">
        <v>30</v>
      </c>
    </row>
    <row r="2549" spans="1:18" x14ac:dyDescent="0.35">
      <c r="A2549">
        <v>8728154</v>
      </c>
      <c r="B2549" t="s">
        <v>4668</v>
      </c>
      <c r="C2549">
        <v>6318748</v>
      </c>
      <c r="D2549" t="s">
        <v>1260</v>
      </c>
      <c r="E2549" t="s">
        <v>110</v>
      </c>
      <c r="F2549" t="s">
        <v>123</v>
      </c>
      <c r="G2549">
        <v>5250545</v>
      </c>
      <c r="H2549">
        <v>1330009</v>
      </c>
      <c r="I2549" t="s">
        <v>22</v>
      </c>
      <c r="J2549">
        <v>295</v>
      </c>
      <c r="K2549">
        <v>4</v>
      </c>
      <c r="L2549">
        <v>17</v>
      </c>
      <c r="M2549" s="1">
        <v>44899</v>
      </c>
      <c r="N2549">
        <v>20</v>
      </c>
      <c r="O2549">
        <v>1</v>
      </c>
      <c r="P2549">
        <v>17</v>
      </c>
      <c r="Q2549">
        <v>5</v>
      </c>
      <c r="R2549" t="s">
        <v>30</v>
      </c>
    </row>
    <row r="2550" spans="1:18" x14ac:dyDescent="0.35">
      <c r="A2550">
        <v>8385590</v>
      </c>
      <c r="B2550" t="s">
        <v>4669</v>
      </c>
      <c r="C2550">
        <v>3586653</v>
      </c>
      <c r="D2550" t="s">
        <v>687</v>
      </c>
      <c r="E2550" t="s">
        <v>20</v>
      </c>
      <c r="F2550" t="s">
        <v>102</v>
      </c>
      <c r="G2550">
        <v>5254579</v>
      </c>
      <c r="H2550">
        <v>1341984</v>
      </c>
      <c r="I2550" t="s">
        <v>71</v>
      </c>
      <c r="J2550">
        <v>45</v>
      </c>
      <c r="K2550">
        <v>3</v>
      </c>
      <c r="L2550">
        <v>154</v>
      </c>
      <c r="M2550" s="1">
        <v>44668</v>
      </c>
      <c r="N2550">
        <v>176</v>
      </c>
      <c r="O2550">
        <v>1</v>
      </c>
      <c r="P2550">
        <v>0</v>
      </c>
      <c r="Q2550">
        <v>7</v>
      </c>
      <c r="R2550" t="s">
        <v>4670</v>
      </c>
    </row>
    <row r="2551" spans="1:18" x14ac:dyDescent="0.35">
      <c r="A2551">
        <v>8526256</v>
      </c>
      <c r="B2551" t="s">
        <v>4671</v>
      </c>
      <c r="C2551">
        <v>4616252</v>
      </c>
      <c r="D2551" t="s">
        <v>679</v>
      </c>
      <c r="E2551" t="s">
        <v>110</v>
      </c>
      <c r="F2551" t="s">
        <v>129</v>
      </c>
      <c r="G2551">
        <v>5249679</v>
      </c>
      <c r="H2551">
        <v>1333425</v>
      </c>
      <c r="I2551" t="s">
        <v>22</v>
      </c>
      <c r="J2551">
        <v>75</v>
      </c>
      <c r="K2551">
        <v>92</v>
      </c>
      <c r="L2551">
        <v>29</v>
      </c>
      <c r="M2551" s="1">
        <v>44257</v>
      </c>
      <c r="N2551">
        <v>33</v>
      </c>
      <c r="O2551">
        <v>2</v>
      </c>
      <c r="P2551">
        <v>52</v>
      </c>
      <c r="Q2551">
        <v>0</v>
      </c>
      <c r="R2551" t="s">
        <v>30</v>
      </c>
    </row>
    <row r="2552" spans="1:18" x14ac:dyDescent="0.35">
      <c r="A2552">
        <v>8730807</v>
      </c>
      <c r="B2552" t="s">
        <v>4672</v>
      </c>
      <c r="C2552">
        <v>45812828</v>
      </c>
      <c r="D2552" t="s">
        <v>4673</v>
      </c>
      <c r="E2552" t="s">
        <v>110</v>
      </c>
      <c r="F2552" t="s">
        <v>129</v>
      </c>
      <c r="G2552">
        <v>5249925</v>
      </c>
      <c r="H2552">
        <v>1332497</v>
      </c>
      <c r="I2552" t="s">
        <v>22</v>
      </c>
      <c r="J2552">
        <v>250</v>
      </c>
      <c r="K2552">
        <v>7</v>
      </c>
      <c r="L2552">
        <v>0</v>
      </c>
      <c r="M2552" s="1"/>
      <c r="O2552">
        <v>1</v>
      </c>
      <c r="P2552">
        <v>0</v>
      </c>
      <c r="Q2552">
        <v>0</v>
      </c>
      <c r="R2552" t="s">
        <v>30</v>
      </c>
    </row>
    <row r="2553" spans="1:18" x14ac:dyDescent="0.35">
      <c r="A2553">
        <v>8529085</v>
      </c>
      <c r="B2553" t="s">
        <v>4674</v>
      </c>
      <c r="C2553">
        <v>8250486</v>
      </c>
      <c r="D2553" t="s">
        <v>1439</v>
      </c>
      <c r="E2553" t="s">
        <v>44</v>
      </c>
      <c r="F2553" t="s">
        <v>98</v>
      </c>
      <c r="G2553">
        <v>5251783</v>
      </c>
      <c r="H2553">
        <v>1342571</v>
      </c>
      <c r="I2553" t="s">
        <v>432</v>
      </c>
      <c r="J2553">
        <v>22</v>
      </c>
      <c r="K2553">
        <v>1</v>
      </c>
      <c r="L2553">
        <v>81</v>
      </c>
      <c r="M2553" s="1">
        <v>44780</v>
      </c>
      <c r="N2553">
        <v>92</v>
      </c>
      <c r="O2553">
        <v>49</v>
      </c>
      <c r="P2553">
        <v>267</v>
      </c>
      <c r="Q2553">
        <v>4</v>
      </c>
      <c r="R2553" t="s">
        <v>4675</v>
      </c>
    </row>
    <row r="2554" spans="1:18" x14ac:dyDescent="0.35">
      <c r="A2554">
        <v>8533526</v>
      </c>
      <c r="B2554" t="s">
        <v>4676</v>
      </c>
      <c r="C2554">
        <v>16876647</v>
      </c>
      <c r="D2554" t="s">
        <v>327</v>
      </c>
      <c r="E2554" t="s">
        <v>48</v>
      </c>
      <c r="F2554" t="s">
        <v>468</v>
      </c>
      <c r="G2554">
        <v>5247722</v>
      </c>
      <c r="H2554">
        <v>1342515</v>
      </c>
      <c r="I2554" t="s">
        <v>22</v>
      </c>
      <c r="J2554">
        <v>45</v>
      </c>
      <c r="K2554">
        <v>1</v>
      </c>
      <c r="L2554">
        <v>0</v>
      </c>
      <c r="M2554" s="1"/>
      <c r="O2554">
        <v>1</v>
      </c>
      <c r="P2554">
        <v>0</v>
      </c>
      <c r="Q2554">
        <v>0</v>
      </c>
      <c r="R2554" t="s">
        <v>30</v>
      </c>
    </row>
    <row r="2555" spans="1:18" x14ac:dyDescent="0.35">
      <c r="A2555">
        <v>8386451</v>
      </c>
      <c r="B2555" t="s">
        <v>4677</v>
      </c>
      <c r="C2555">
        <v>10692949</v>
      </c>
      <c r="D2555" t="s">
        <v>1779</v>
      </c>
      <c r="E2555" t="s">
        <v>33</v>
      </c>
      <c r="F2555" t="s">
        <v>94</v>
      </c>
      <c r="G2555">
        <v>5248743</v>
      </c>
      <c r="H2555">
        <v>1342014</v>
      </c>
      <c r="I2555" t="s">
        <v>22</v>
      </c>
      <c r="J2555">
        <v>86</v>
      </c>
      <c r="K2555">
        <v>2</v>
      </c>
      <c r="L2555">
        <v>213</v>
      </c>
      <c r="M2555" s="1">
        <v>44913</v>
      </c>
      <c r="N2555">
        <v>244</v>
      </c>
      <c r="O2555">
        <v>3</v>
      </c>
      <c r="P2555">
        <v>149</v>
      </c>
      <c r="Q2555">
        <v>35</v>
      </c>
      <c r="R2555" t="s">
        <v>4678</v>
      </c>
    </row>
    <row r="2556" spans="1:18" x14ac:dyDescent="0.35">
      <c r="A2556">
        <v>8388270</v>
      </c>
      <c r="B2556" t="s">
        <v>4679</v>
      </c>
      <c r="C2556">
        <v>44200428</v>
      </c>
      <c r="D2556" t="s">
        <v>4680</v>
      </c>
      <c r="E2556" t="s">
        <v>44</v>
      </c>
      <c r="F2556" t="s">
        <v>78</v>
      </c>
      <c r="G2556">
        <v>5253855</v>
      </c>
      <c r="H2556">
        <v>1340294</v>
      </c>
      <c r="I2556" t="s">
        <v>71</v>
      </c>
      <c r="J2556">
        <v>50</v>
      </c>
      <c r="K2556">
        <v>2</v>
      </c>
      <c r="L2556">
        <v>12</v>
      </c>
      <c r="M2556" s="1">
        <v>43422</v>
      </c>
      <c r="N2556">
        <v>14</v>
      </c>
      <c r="O2556">
        <v>1</v>
      </c>
      <c r="P2556">
        <v>0</v>
      </c>
      <c r="Q2556">
        <v>0</v>
      </c>
      <c r="R2556" t="s">
        <v>30</v>
      </c>
    </row>
    <row r="2557" spans="1:18" x14ac:dyDescent="0.35">
      <c r="A2557">
        <v>8736714</v>
      </c>
      <c r="B2557" t="s">
        <v>4681</v>
      </c>
      <c r="C2557">
        <v>2445414</v>
      </c>
      <c r="D2557" t="s">
        <v>4682</v>
      </c>
      <c r="E2557" t="s">
        <v>20</v>
      </c>
      <c r="F2557" t="s">
        <v>21</v>
      </c>
      <c r="G2557">
        <v>5253378</v>
      </c>
      <c r="H2557">
        <v>1340812</v>
      </c>
      <c r="I2557" t="s">
        <v>71</v>
      </c>
      <c r="J2557">
        <v>50</v>
      </c>
      <c r="K2557">
        <v>2</v>
      </c>
      <c r="L2557">
        <v>5</v>
      </c>
      <c r="M2557" s="1">
        <v>44662</v>
      </c>
      <c r="N2557">
        <v>53</v>
      </c>
      <c r="O2557">
        <v>1</v>
      </c>
      <c r="P2557">
        <v>0</v>
      </c>
      <c r="Q2557">
        <v>5</v>
      </c>
      <c r="R2557" t="s">
        <v>30</v>
      </c>
    </row>
    <row r="2558" spans="1:18" x14ac:dyDescent="0.35">
      <c r="A2558">
        <v>8737531</v>
      </c>
      <c r="B2558" t="s">
        <v>4683</v>
      </c>
      <c r="C2558">
        <v>45841317</v>
      </c>
      <c r="D2558" t="s">
        <v>4684</v>
      </c>
      <c r="E2558" t="s">
        <v>33</v>
      </c>
      <c r="F2558" t="s">
        <v>94</v>
      </c>
      <c r="G2558">
        <v>5249438</v>
      </c>
      <c r="H2558">
        <v>133955</v>
      </c>
      <c r="I2558" t="s">
        <v>22</v>
      </c>
      <c r="J2558">
        <v>82</v>
      </c>
      <c r="K2558">
        <v>7</v>
      </c>
      <c r="L2558">
        <v>5</v>
      </c>
      <c r="M2558" s="1">
        <v>42618</v>
      </c>
      <c r="N2558">
        <v>6</v>
      </c>
      <c r="O2558">
        <v>1</v>
      </c>
      <c r="P2558">
        <v>0</v>
      </c>
      <c r="Q2558">
        <v>0</v>
      </c>
      <c r="R2558" t="s">
        <v>30</v>
      </c>
    </row>
    <row r="2559" spans="1:18" x14ac:dyDescent="0.35">
      <c r="A2559">
        <v>8395897</v>
      </c>
      <c r="B2559" t="s">
        <v>4685</v>
      </c>
      <c r="C2559">
        <v>16330920</v>
      </c>
      <c r="D2559" t="s">
        <v>410</v>
      </c>
      <c r="E2559" t="s">
        <v>33</v>
      </c>
      <c r="F2559" t="s">
        <v>55</v>
      </c>
      <c r="G2559">
        <v>5249925</v>
      </c>
      <c r="H2559">
        <v>1344574</v>
      </c>
      <c r="I2559" t="s">
        <v>22</v>
      </c>
      <c r="J2559">
        <v>98</v>
      </c>
      <c r="K2559">
        <v>14</v>
      </c>
      <c r="L2559">
        <v>30</v>
      </c>
      <c r="M2559" s="1">
        <v>44672</v>
      </c>
      <c r="N2559">
        <v>35</v>
      </c>
      <c r="O2559">
        <v>1</v>
      </c>
      <c r="P2559">
        <v>18</v>
      </c>
      <c r="Q2559">
        <v>1</v>
      </c>
      <c r="R2559" t="s">
        <v>4686</v>
      </c>
    </row>
    <row r="2560" spans="1:18" x14ac:dyDescent="0.35">
      <c r="A2560">
        <v>8396454</v>
      </c>
      <c r="B2560" t="s">
        <v>4687</v>
      </c>
      <c r="C2560">
        <v>42911160</v>
      </c>
      <c r="D2560" t="s">
        <v>3763</v>
      </c>
      <c r="E2560" t="s">
        <v>44</v>
      </c>
      <c r="F2560" t="s">
        <v>78</v>
      </c>
      <c r="G2560">
        <v>5253985</v>
      </c>
      <c r="H2560">
        <v>1340478</v>
      </c>
      <c r="I2560" t="s">
        <v>22</v>
      </c>
      <c r="J2560">
        <v>282</v>
      </c>
      <c r="K2560">
        <v>3</v>
      </c>
      <c r="L2560">
        <v>132</v>
      </c>
      <c r="M2560" s="1">
        <v>44898</v>
      </c>
      <c r="N2560">
        <v>150</v>
      </c>
      <c r="O2560">
        <v>1</v>
      </c>
      <c r="P2560">
        <v>155</v>
      </c>
      <c r="Q2560">
        <v>17</v>
      </c>
      <c r="R2560" t="s">
        <v>4688</v>
      </c>
    </row>
    <row r="2561" spans="1:18" x14ac:dyDescent="0.35">
      <c r="A2561">
        <v>8405757</v>
      </c>
      <c r="B2561" t="s">
        <v>4689</v>
      </c>
      <c r="C2561">
        <v>952386</v>
      </c>
      <c r="D2561" t="s">
        <v>4551</v>
      </c>
      <c r="E2561" t="s">
        <v>20</v>
      </c>
      <c r="F2561" t="s">
        <v>90</v>
      </c>
      <c r="G2561">
        <v>5254402</v>
      </c>
      <c r="H2561">
        <v>134346</v>
      </c>
      <c r="I2561" t="s">
        <v>71</v>
      </c>
      <c r="J2561">
        <v>15</v>
      </c>
      <c r="K2561">
        <v>2</v>
      </c>
      <c r="L2561">
        <v>1</v>
      </c>
      <c r="M2561" s="1">
        <v>42322</v>
      </c>
      <c r="N2561">
        <v>1</v>
      </c>
      <c r="O2561">
        <v>1</v>
      </c>
      <c r="P2561">
        <v>0</v>
      </c>
      <c r="Q2561">
        <v>0</v>
      </c>
      <c r="R2561" t="s">
        <v>30</v>
      </c>
    </row>
    <row r="2562" spans="1:18" x14ac:dyDescent="0.35">
      <c r="A2562">
        <v>8534059</v>
      </c>
      <c r="B2562" t="s">
        <v>4690</v>
      </c>
      <c r="C2562">
        <v>11844012</v>
      </c>
      <c r="D2562" t="s">
        <v>1495</v>
      </c>
      <c r="E2562" t="s">
        <v>48</v>
      </c>
      <c r="F2562" t="s">
        <v>309</v>
      </c>
      <c r="G2562">
        <v>524714</v>
      </c>
      <c r="H2562">
        <v>1343703</v>
      </c>
      <c r="I2562" t="s">
        <v>22</v>
      </c>
      <c r="J2562">
        <v>43</v>
      </c>
      <c r="K2562">
        <v>6</v>
      </c>
      <c r="L2562">
        <v>5</v>
      </c>
      <c r="M2562" s="1">
        <v>42638</v>
      </c>
      <c r="N2562">
        <v>6</v>
      </c>
      <c r="O2562">
        <v>1</v>
      </c>
      <c r="P2562">
        <v>0</v>
      </c>
      <c r="Q2562">
        <v>0</v>
      </c>
      <c r="R2562" t="s">
        <v>30</v>
      </c>
    </row>
    <row r="2563" spans="1:18" x14ac:dyDescent="0.35">
      <c r="A2563">
        <v>8537193</v>
      </c>
      <c r="B2563" t="s">
        <v>4691</v>
      </c>
      <c r="C2563">
        <v>44939935</v>
      </c>
      <c r="D2563" t="s">
        <v>614</v>
      </c>
      <c r="E2563" t="s">
        <v>44</v>
      </c>
      <c r="F2563" t="s">
        <v>45</v>
      </c>
      <c r="G2563">
        <v>5252789</v>
      </c>
      <c r="H2563">
        <v>1333697</v>
      </c>
      <c r="I2563" t="s">
        <v>71</v>
      </c>
      <c r="J2563">
        <v>62</v>
      </c>
      <c r="K2563">
        <v>2</v>
      </c>
      <c r="L2563">
        <v>21</v>
      </c>
      <c r="M2563" s="1">
        <v>44725</v>
      </c>
      <c r="N2563">
        <v>33</v>
      </c>
      <c r="O2563">
        <v>1</v>
      </c>
      <c r="P2563">
        <v>0</v>
      </c>
      <c r="Q2563">
        <v>6</v>
      </c>
      <c r="R2563" t="s">
        <v>4692</v>
      </c>
    </row>
    <row r="2564" spans="1:18" x14ac:dyDescent="0.35">
      <c r="A2564">
        <v>8547456</v>
      </c>
      <c r="B2564" t="s">
        <v>4693</v>
      </c>
      <c r="C2564">
        <v>13912387</v>
      </c>
      <c r="D2564" t="s">
        <v>2081</v>
      </c>
      <c r="E2564" t="s">
        <v>33</v>
      </c>
      <c r="F2564" t="s">
        <v>251</v>
      </c>
      <c r="G2564">
        <v>5252433</v>
      </c>
      <c r="H2564">
        <v>1344907</v>
      </c>
      <c r="I2564" t="s">
        <v>22</v>
      </c>
      <c r="J2564">
        <v>120</v>
      </c>
      <c r="K2564">
        <v>1</v>
      </c>
      <c r="L2564">
        <v>1</v>
      </c>
      <c r="M2564" s="1">
        <v>42929</v>
      </c>
      <c r="N2564">
        <v>2</v>
      </c>
      <c r="O2564">
        <v>1</v>
      </c>
      <c r="P2564">
        <v>0</v>
      </c>
      <c r="Q2564">
        <v>0</v>
      </c>
      <c r="R2564" t="s">
        <v>30</v>
      </c>
    </row>
    <row r="2565" spans="1:18" x14ac:dyDescent="0.35">
      <c r="A2565">
        <v>8745464</v>
      </c>
      <c r="B2565" t="s">
        <v>4694</v>
      </c>
      <c r="C2565">
        <v>45876750</v>
      </c>
      <c r="D2565" t="s">
        <v>1078</v>
      </c>
      <c r="E2565" t="s">
        <v>110</v>
      </c>
      <c r="F2565" t="s">
        <v>111</v>
      </c>
      <c r="G2565">
        <v>5251071</v>
      </c>
      <c r="H2565">
        <v>1330647</v>
      </c>
      <c r="I2565" t="s">
        <v>71</v>
      </c>
      <c r="J2565">
        <v>20</v>
      </c>
      <c r="K2565">
        <v>5</v>
      </c>
      <c r="L2565">
        <v>0</v>
      </c>
      <c r="M2565" s="1"/>
      <c r="O2565">
        <v>1</v>
      </c>
      <c r="P2565">
        <v>0</v>
      </c>
      <c r="Q2565">
        <v>0</v>
      </c>
      <c r="R2565" t="s">
        <v>30</v>
      </c>
    </row>
    <row r="2566" spans="1:18" x14ac:dyDescent="0.35">
      <c r="A2566">
        <v>8554459</v>
      </c>
      <c r="B2566" t="s">
        <v>4695</v>
      </c>
      <c r="C2566">
        <v>43920655</v>
      </c>
      <c r="D2566" t="s">
        <v>1652</v>
      </c>
      <c r="E2566" t="s">
        <v>48</v>
      </c>
      <c r="F2566" t="s">
        <v>49</v>
      </c>
      <c r="G2566">
        <v>5248644</v>
      </c>
      <c r="H2566">
        <v>1342795</v>
      </c>
      <c r="I2566" t="s">
        <v>71</v>
      </c>
      <c r="J2566">
        <v>28</v>
      </c>
      <c r="K2566">
        <v>2</v>
      </c>
      <c r="L2566">
        <v>5</v>
      </c>
      <c r="M2566" s="1">
        <v>42640</v>
      </c>
      <c r="N2566">
        <v>6</v>
      </c>
      <c r="O2566">
        <v>1</v>
      </c>
      <c r="P2566">
        <v>0</v>
      </c>
      <c r="Q2566">
        <v>0</v>
      </c>
      <c r="R2566" t="s">
        <v>30</v>
      </c>
    </row>
    <row r="2567" spans="1:18" x14ac:dyDescent="0.35">
      <c r="A2567">
        <v>8406327</v>
      </c>
      <c r="B2567" t="s">
        <v>4696</v>
      </c>
      <c r="C2567">
        <v>44024267</v>
      </c>
      <c r="D2567" t="s">
        <v>1501</v>
      </c>
      <c r="E2567" t="s">
        <v>110</v>
      </c>
      <c r="F2567" t="s">
        <v>4697</v>
      </c>
      <c r="G2567">
        <v>5249372121824897</v>
      </c>
      <c r="H2567">
        <v>1.3198032234918228E+16</v>
      </c>
      <c r="I2567" t="s">
        <v>22</v>
      </c>
      <c r="J2567">
        <v>150</v>
      </c>
      <c r="K2567">
        <v>3</v>
      </c>
      <c r="L2567">
        <v>0</v>
      </c>
      <c r="M2567" s="1"/>
      <c r="O2567">
        <v>1</v>
      </c>
      <c r="P2567">
        <v>354</v>
      </c>
      <c r="Q2567">
        <v>0</v>
      </c>
      <c r="R2567" t="s">
        <v>30</v>
      </c>
    </row>
    <row r="2568" spans="1:18" x14ac:dyDescent="0.35">
      <c r="A2568">
        <v>8751621</v>
      </c>
      <c r="B2568" t="s">
        <v>4698</v>
      </c>
      <c r="C2568">
        <v>43771657</v>
      </c>
      <c r="D2568" t="s">
        <v>346</v>
      </c>
      <c r="E2568" t="s">
        <v>20</v>
      </c>
      <c r="F2568" t="s">
        <v>397</v>
      </c>
      <c r="G2568">
        <v>5256314</v>
      </c>
      <c r="H2568">
        <v>1340089</v>
      </c>
      <c r="I2568" t="s">
        <v>22</v>
      </c>
      <c r="J2568">
        <v>260</v>
      </c>
      <c r="K2568">
        <v>5</v>
      </c>
      <c r="L2568">
        <v>23</v>
      </c>
      <c r="M2568" s="1">
        <v>44793</v>
      </c>
      <c r="N2568">
        <v>28</v>
      </c>
      <c r="O2568">
        <v>1</v>
      </c>
      <c r="P2568">
        <v>20</v>
      </c>
      <c r="Q2568">
        <v>4</v>
      </c>
      <c r="R2568" t="s">
        <v>4699</v>
      </c>
    </row>
    <row r="2569" spans="1:18" x14ac:dyDescent="0.35">
      <c r="A2569">
        <v>8554676</v>
      </c>
      <c r="B2569" t="s">
        <v>4700</v>
      </c>
      <c r="C2569">
        <v>3709344</v>
      </c>
      <c r="D2569" t="s">
        <v>4701</v>
      </c>
      <c r="E2569" t="s">
        <v>20</v>
      </c>
      <c r="F2569" t="s">
        <v>21</v>
      </c>
      <c r="G2569">
        <v>5253469</v>
      </c>
      <c r="H2569">
        <v>1341015</v>
      </c>
      <c r="I2569" t="s">
        <v>22</v>
      </c>
      <c r="J2569">
        <v>48</v>
      </c>
      <c r="K2569">
        <v>3</v>
      </c>
      <c r="L2569">
        <v>1</v>
      </c>
      <c r="M2569" s="1">
        <v>42290</v>
      </c>
      <c r="N2569">
        <v>1</v>
      </c>
      <c r="O2569">
        <v>1</v>
      </c>
      <c r="P2569">
        <v>0</v>
      </c>
      <c r="Q2569">
        <v>0</v>
      </c>
      <c r="R2569" t="s">
        <v>30</v>
      </c>
    </row>
    <row r="2570" spans="1:18" x14ac:dyDescent="0.35">
      <c r="A2570">
        <v>8752704</v>
      </c>
      <c r="B2570" t="s">
        <v>4702</v>
      </c>
      <c r="C2570">
        <v>641507</v>
      </c>
      <c r="D2570" t="s">
        <v>1773</v>
      </c>
      <c r="E2570" t="s">
        <v>33</v>
      </c>
      <c r="F2570" t="s">
        <v>173</v>
      </c>
      <c r="G2570">
        <v>5251026</v>
      </c>
      <c r="H2570">
        <v>134691</v>
      </c>
      <c r="I2570" t="s">
        <v>71</v>
      </c>
      <c r="J2570">
        <v>46</v>
      </c>
      <c r="K2570">
        <v>1</v>
      </c>
      <c r="L2570">
        <v>0</v>
      </c>
      <c r="M2570" s="1"/>
      <c r="O2570">
        <v>1</v>
      </c>
      <c r="P2570">
        <v>0</v>
      </c>
      <c r="Q2570">
        <v>0</v>
      </c>
      <c r="R2570" t="s">
        <v>30</v>
      </c>
    </row>
    <row r="2571" spans="1:18" x14ac:dyDescent="0.35">
      <c r="A2571">
        <v>8559609</v>
      </c>
      <c r="B2571" t="s">
        <v>4703</v>
      </c>
      <c r="C2571">
        <v>45051506</v>
      </c>
      <c r="D2571" t="s">
        <v>198</v>
      </c>
      <c r="E2571" t="s">
        <v>33</v>
      </c>
      <c r="F2571" t="s">
        <v>94</v>
      </c>
      <c r="G2571">
        <v>5248563</v>
      </c>
      <c r="H2571">
        <v>1337646</v>
      </c>
      <c r="I2571" t="s">
        <v>22</v>
      </c>
      <c r="J2571">
        <v>90</v>
      </c>
      <c r="K2571">
        <v>2</v>
      </c>
      <c r="L2571">
        <v>0</v>
      </c>
      <c r="M2571" s="1"/>
      <c r="O2571">
        <v>1</v>
      </c>
      <c r="P2571">
        <v>0</v>
      </c>
      <c r="Q2571">
        <v>0</v>
      </c>
      <c r="R2571" t="s">
        <v>30</v>
      </c>
    </row>
    <row r="2572" spans="1:18" x14ac:dyDescent="0.35">
      <c r="A2572">
        <v>8560751</v>
      </c>
      <c r="B2572" t="s">
        <v>4704</v>
      </c>
      <c r="C2572">
        <v>45055089</v>
      </c>
      <c r="D2572" t="s">
        <v>4705</v>
      </c>
      <c r="E2572" t="s">
        <v>20</v>
      </c>
      <c r="F2572" t="s">
        <v>40</v>
      </c>
      <c r="G2572">
        <v>5253314</v>
      </c>
      <c r="H2572">
        <v>1342749</v>
      </c>
      <c r="I2572" t="s">
        <v>71</v>
      </c>
      <c r="J2572">
        <v>48</v>
      </c>
      <c r="K2572">
        <v>1</v>
      </c>
      <c r="L2572">
        <v>14</v>
      </c>
      <c r="M2572" s="1">
        <v>42885</v>
      </c>
      <c r="N2572">
        <v>18</v>
      </c>
      <c r="O2572">
        <v>1</v>
      </c>
      <c r="P2572">
        <v>0</v>
      </c>
      <c r="Q2572">
        <v>0</v>
      </c>
      <c r="R2572" t="s">
        <v>30</v>
      </c>
    </row>
    <row r="2573" spans="1:18" x14ac:dyDescent="0.35">
      <c r="A2573">
        <v>9002117</v>
      </c>
      <c r="B2573" t="s">
        <v>4706</v>
      </c>
      <c r="C2573">
        <v>18543785</v>
      </c>
      <c r="D2573" t="s">
        <v>4707</v>
      </c>
      <c r="E2573" t="s">
        <v>110</v>
      </c>
      <c r="F2573" t="s">
        <v>866</v>
      </c>
      <c r="G2573">
        <v>5251707</v>
      </c>
      <c r="H2573">
        <v>1327744</v>
      </c>
      <c r="I2573" t="s">
        <v>22</v>
      </c>
      <c r="J2573">
        <v>87</v>
      </c>
      <c r="K2573">
        <v>5</v>
      </c>
      <c r="L2573">
        <v>13</v>
      </c>
      <c r="M2573" s="1">
        <v>44027</v>
      </c>
      <c r="N2573">
        <v>15</v>
      </c>
      <c r="O2573">
        <v>1</v>
      </c>
      <c r="P2573">
        <v>0</v>
      </c>
      <c r="Q2573">
        <v>0</v>
      </c>
      <c r="R2573" t="s">
        <v>30</v>
      </c>
    </row>
    <row r="2574" spans="1:18" x14ac:dyDescent="0.35">
      <c r="A2574">
        <v>8757753</v>
      </c>
      <c r="B2574" t="s">
        <v>4708</v>
      </c>
      <c r="C2574">
        <v>17465614</v>
      </c>
      <c r="D2574" t="s">
        <v>4709</v>
      </c>
      <c r="E2574" t="s">
        <v>44</v>
      </c>
      <c r="F2574" t="s">
        <v>81</v>
      </c>
      <c r="G2574">
        <v>5252217</v>
      </c>
      <c r="H2574">
        <v>1335546</v>
      </c>
      <c r="I2574" t="s">
        <v>22</v>
      </c>
      <c r="J2574">
        <v>115</v>
      </c>
      <c r="K2574">
        <v>10</v>
      </c>
      <c r="L2574">
        <v>22</v>
      </c>
      <c r="M2574" s="1">
        <v>44870</v>
      </c>
      <c r="N2574">
        <v>33</v>
      </c>
      <c r="O2574">
        <v>1</v>
      </c>
      <c r="P2574">
        <v>7</v>
      </c>
      <c r="Q2574">
        <v>1</v>
      </c>
      <c r="R2574" t="s">
        <v>4710</v>
      </c>
    </row>
    <row r="2575" spans="1:18" x14ac:dyDescent="0.35">
      <c r="A2575">
        <v>9004635</v>
      </c>
      <c r="B2575" t="s">
        <v>4711</v>
      </c>
      <c r="C2575">
        <v>8155074</v>
      </c>
      <c r="D2575" t="s">
        <v>4712</v>
      </c>
      <c r="E2575" t="s">
        <v>48</v>
      </c>
      <c r="F2575" t="s">
        <v>309</v>
      </c>
      <c r="G2575">
        <v>524706</v>
      </c>
      <c r="H2575">
        <v>1343918</v>
      </c>
      <c r="I2575" t="s">
        <v>71</v>
      </c>
      <c r="J2575">
        <v>45</v>
      </c>
      <c r="K2575">
        <v>7</v>
      </c>
      <c r="L2575">
        <v>0</v>
      </c>
      <c r="M2575" s="1"/>
      <c r="O2575">
        <v>1</v>
      </c>
      <c r="P2575">
        <v>0</v>
      </c>
      <c r="Q2575">
        <v>0</v>
      </c>
      <c r="R2575" t="s">
        <v>30</v>
      </c>
    </row>
    <row r="2576" spans="1:18" x14ac:dyDescent="0.35">
      <c r="A2576">
        <v>8562026</v>
      </c>
      <c r="B2576" t="s">
        <v>4713</v>
      </c>
      <c r="C2576">
        <v>40957972</v>
      </c>
      <c r="D2576" t="s">
        <v>1069</v>
      </c>
      <c r="E2576" t="s">
        <v>48</v>
      </c>
      <c r="F2576" t="s">
        <v>152</v>
      </c>
      <c r="G2576">
        <v>5247529</v>
      </c>
      <c r="H2576">
        <v>1344063</v>
      </c>
      <c r="I2576" t="s">
        <v>22</v>
      </c>
      <c r="J2576">
        <v>49</v>
      </c>
      <c r="K2576">
        <v>2</v>
      </c>
      <c r="L2576">
        <v>2</v>
      </c>
      <c r="M2576" s="1">
        <v>42287</v>
      </c>
      <c r="N2576">
        <v>2</v>
      </c>
      <c r="O2576">
        <v>1</v>
      </c>
      <c r="P2576">
        <v>0</v>
      </c>
      <c r="Q2576">
        <v>0</v>
      </c>
      <c r="R2576" t="s">
        <v>30</v>
      </c>
    </row>
    <row r="2577" spans="1:18" x14ac:dyDescent="0.35">
      <c r="A2577">
        <v>8760360</v>
      </c>
      <c r="B2577" t="s">
        <v>4714</v>
      </c>
      <c r="C2577">
        <v>15433876</v>
      </c>
      <c r="D2577" t="s">
        <v>198</v>
      </c>
      <c r="E2577" t="s">
        <v>20</v>
      </c>
      <c r="F2577" t="s">
        <v>424</v>
      </c>
      <c r="G2577">
        <v>5256325</v>
      </c>
      <c r="H2577">
        <v>1342172</v>
      </c>
      <c r="I2577" t="s">
        <v>71</v>
      </c>
      <c r="J2577">
        <v>45</v>
      </c>
      <c r="K2577">
        <v>3</v>
      </c>
      <c r="L2577">
        <v>36</v>
      </c>
      <c r="M2577" s="1">
        <v>44895</v>
      </c>
      <c r="N2577">
        <v>47</v>
      </c>
      <c r="O2577">
        <v>1</v>
      </c>
      <c r="P2577">
        <v>0</v>
      </c>
      <c r="Q2577">
        <v>3</v>
      </c>
      <c r="R2577" t="s">
        <v>4715</v>
      </c>
    </row>
    <row r="2578" spans="1:18" x14ac:dyDescent="0.35">
      <c r="A2578">
        <v>9005568</v>
      </c>
      <c r="B2578" t="s">
        <v>4716</v>
      </c>
      <c r="C2578">
        <v>19263147</v>
      </c>
      <c r="D2578" t="s">
        <v>4717</v>
      </c>
      <c r="E2578" t="s">
        <v>20</v>
      </c>
      <c r="F2578" t="s">
        <v>40</v>
      </c>
      <c r="G2578">
        <v>5253317</v>
      </c>
      <c r="H2578">
        <v>1342201</v>
      </c>
      <c r="I2578" t="s">
        <v>22</v>
      </c>
      <c r="J2578">
        <v>70</v>
      </c>
      <c r="K2578">
        <v>1</v>
      </c>
      <c r="L2578">
        <v>2</v>
      </c>
      <c r="M2578" s="1">
        <v>42354</v>
      </c>
      <c r="N2578">
        <v>2</v>
      </c>
      <c r="O2578">
        <v>1</v>
      </c>
      <c r="P2578">
        <v>0</v>
      </c>
      <c r="Q2578">
        <v>0</v>
      </c>
      <c r="R2578" t="s">
        <v>30</v>
      </c>
    </row>
    <row r="2579" spans="1:18" x14ac:dyDescent="0.35">
      <c r="A2579">
        <v>8767787</v>
      </c>
      <c r="B2579" t="s">
        <v>4718</v>
      </c>
      <c r="C2579">
        <v>7110642</v>
      </c>
      <c r="D2579" t="s">
        <v>2747</v>
      </c>
      <c r="E2579" t="s">
        <v>44</v>
      </c>
      <c r="F2579" t="s">
        <v>98</v>
      </c>
      <c r="G2579">
        <v>5252452</v>
      </c>
      <c r="H2579">
        <v>1340848</v>
      </c>
      <c r="I2579" t="s">
        <v>22</v>
      </c>
      <c r="J2579">
        <v>250</v>
      </c>
      <c r="K2579">
        <v>5</v>
      </c>
      <c r="L2579">
        <v>3</v>
      </c>
      <c r="M2579" s="1">
        <v>43101</v>
      </c>
      <c r="N2579">
        <v>4</v>
      </c>
      <c r="O2579">
        <v>1</v>
      </c>
      <c r="P2579">
        <v>0</v>
      </c>
      <c r="Q2579">
        <v>0</v>
      </c>
      <c r="R2579" t="s">
        <v>30</v>
      </c>
    </row>
    <row r="2580" spans="1:18" x14ac:dyDescent="0.35">
      <c r="A2580">
        <v>9006673</v>
      </c>
      <c r="B2580" t="s">
        <v>4719</v>
      </c>
      <c r="C2580">
        <v>5954131</v>
      </c>
      <c r="D2580" t="s">
        <v>4720</v>
      </c>
      <c r="E2580" t="s">
        <v>44</v>
      </c>
      <c r="F2580" t="s">
        <v>98</v>
      </c>
      <c r="G2580">
        <v>5252187</v>
      </c>
      <c r="H2580">
        <v>1340266</v>
      </c>
      <c r="I2580" t="s">
        <v>71</v>
      </c>
      <c r="J2580">
        <v>48</v>
      </c>
      <c r="K2580">
        <v>3</v>
      </c>
      <c r="L2580">
        <v>48</v>
      </c>
      <c r="M2580" s="1">
        <v>43885</v>
      </c>
      <c r="N2580">
        <v>55</v>
      </c>
      <c r="O2580">
        <v>1</v>
      </c>
      <c r="P2580">
        <v>0</v>
      </c>
      <c r="Q2580">
        <v>0</v>
      </c>
      <c r="R2580" t="s">
        <v>4721</v>
      </c>
    </row>
    <row r="2581" spans="1:18" x14ac:dyDescent="0.35">
      <c r="A2581">
        <v>8564167</v>
      </c>
      <c r="B2581" t="s">
        <v>4722</v>
      </c>
      <c r="C2581">
        <v>16712308</v>
      </c>
      <c r="D2581" t="s">
        <v>2568</v>
      </c>
      <c r="E2581" t="s">
        <v>44</v>
      </c>
      <c r="F2581" t="s">
        <v>98</v>
      </c>
      <c r="G2581">
        <v>5252971</v>
      </c>
      <c r="H2581">
        <v>1340452</v>
      </c>
      <c r="I2581" t="s">
        <v>71</v>
      </c>
      <c r="J2581">
        <v>223</v>
      </c>
      <c r="K2581">
        <v>1</v>
      </c>
      <c r="L2581">
        <v>62</v>
      </c>
      <c r="M2581" s="1">
        <v>44850</v>
      </c>
      <c r="N2581">
        <v>76</v>
      </c>
      <c r="O2581">
        <v>1</v>
      </c>
      <c r="P2581">
        <v>190</v>
      </c>
      <c r="Q2581">
        <v>24</v>
      </c>
      <c r="R2581" t="s">
        <v>4723</v>
      </c>
    </row>
    <row r="2582" spans="1:18" x14ac:dyDescent="0.35">
      <c r="A2582">
        <v>8774005</v>
      </c>
      <c r="B2582" t="s">
        <v>4724</v>
      </c>
      <c r="C2582">
        <v>45988375</v>
      </c>
      <c r="D2582" t="s">
        <v>4725</v>
      </c>
      <c r="E2582" t="s">
        <v>20</v>
      </c>
      <c r="F2582" t="s">
        <v>21</v>
      </c>
      <c r="G2582">
        <v>5253083</v>
      </c>
      <c r="H2582">
        <v>1340668</v>
      </c>
      <c r="I2582" t="s">
        <v>22</v>
      </c>
      <c r="J2582">
        <v>170</v>
      </c>
      <c r="K2582">
        <v>2</v>
      </c>
      <c r="L2582">
        <v>77</v>
      </c>
      <c r="M2582" s="1">
        <v>43891</v>
      </c>
      <c r="N2582">
        <v>89</v>
      </c>
      <c r="O2582">
        <v>2</v>
      </c>
      <c r="P2582">
        <v>0</v>
      </c>
      <c r="Q2582">
        <v>0</v>
      </c>
      <c r="R2582" t="s">
        <v>30</v>
      </c>
    </row>
    <row r="2583" spans="1:18" x14ac:dyDescent="0.35">
      <c r="A2583">
        <v>8564195</v>
      </c>
      <c r="B2583" t="s">
        <v>4726</v>
      </c>
      <c r="C2583">
        <v>42380726</v>
      </c>
      <c r="D2583" t="s">
        <v>2519</v>
      </c>
      <c r="E2583" t="s">
        <v>48</v>
      </c>
      <c r="F2583" t="s">
        <v>152</v>
      </c>
      <c r="G2583">
        <v>5247296</v>
      </c>
      <c r="H2583">
        <v>1345373</v>
      </c>
      <c r="I2583" t="s">
        <v>71</v>
      </c>
      <c r="J2583">
        <v>20</v>
      </c>
      <c r="K2583">
        <v>5</v>
      </c>
      <c r="L2583">
        <v>7</v>
      </c>
      <c r="M2583" s="1">
        <v>43279</v>
      </c>
      <c r="N2583">
        <v>8</v>
      </c>
      <c r="O2583">
        <v>1</v>
      </c>
      <c r="P2583">
        <v>0</v>
      </c>
      <c r="Q2583">
        <v>0</v>
      </c>
      <c r="R2583" t="s">
        <v>30</v>
      </c>
    </row>
    <row r="2584" spans="1:18" x14ac:dyDescent="0.35">
      <c r="A2584">
        <v>8775701</v>
      </c>
      <c r="B2584" t="s">
        <v>4727</v>
      </c>
      <c r="C2584">
        <v>45395148</v>
      </c>
      <c r="D2584" t="s">
        <v>4728</v>
      </c>
      <c r="E2584" t="s">
        <v>20</v>
      </c>
      <c r="F2584" t="s">
        <v>102</v>
      </c>
      <c r="G2584">
        <v>5254443</v>
      </c>
      <c r="H2584">
        <v>1342303</v>
      </c>
      <c r="I2584" t="s">
        <v>71</v>
      </c>
      <c r="J2584">
        <v>52</v>
      </c>
      <c r="K2584">
        <v>3</v>
      </c>
      <c r="L2584">
        <v>123</v>
      </c>
      <c r="M2584" s="1">
        <v>44164</v>
      </c>
      <c r="N2584">
        <v>164</v>
      </c>
      <c r="O2584">
        <v>1</v>
      </c>
      <c r="P2584">
        <v>0</v>
      </c>
      <c r="Q2584">
        <v>0</v>
      </c>
      <c r="R2584" t="s">
        <v>4729</v>
      </c>
    </row>
    <row r="2585" spans="1:18" x14ac:dyDescent="0.35">
      <c r="A2585">
        <v>8566133</v>
      </c>
      <c r="B2585" t="s">
        <v>4730</v>
      </c>
      <c r="C2585">
        <v>12325333</v>
      </c>
      <c r="D2585" t="s">
        <v>4731</v>
      </c>
      <c r="E2585" t="s">
        <v>48</v>
      </c>
      <c r="F2585" t="s">
        <v>49</v>
      </c>
      <c r="G2585">
        <v>5249287</v>
      </c>
      <c r="H2585">
        <v>1342613</v>
      </c>
      <c r="I2585" t="s">
        <v>71</v>
      </c>
      <c r="J2585">
        <v>95</v>
      </c>
      <c r="K2585">
        <v>2</v>
      </c>
      <c r="L2585">
        <v>2</v>
      </c>
      <c r="M2585" s="1">
        <v>42550</v>
      </c>
      <c r="N2585">
        <v>2</v>
      </c>
      <c r="O2585">
        <v>1</v>
      </c>
      <c r="P2585">
        <v>61</v>
      </c>
      <c r="Q2585">
        <v>0</v>
      </c>
      <c r="R2585" t="s">
        <v>30</v>
      </c>
    </row>
    <row r="2586" spans="1:18" x14ac:dyDescent="0.35">
      <c r="A2586">
        <v>8784543</v>
      </c>
      <c r="B2586" t="s">
        <v>4732</v>
      </c>
      <c r="C2586">
        <v>10121005</v>
      </c>
      <c r="D2586" t="s">
        <v>327</v>
      </c>
      <c r="E2586" t="s">
        <v>33</v>
      </c>
      <c r="F2586" t="s">
        <v>94</v>
      </c>
      <c r="G2586">
        <v>524871</v>
      </c>
      <c r="H2586">
        <v>1338033</v>
      </c>
      <c r="I2586" t="s">
        <v>22</v>
      </c>
      <c r="J2586">
        <v>300</v>
      </c>
      <c r="K2586">
        <v>5</v>
      </c>
      <c r="L2586">
        <v>0</v>
      </c>
      <c r="M2586" s="1"/>
      <c r="O2586">
        <v>1</v>
      </c>
      <c r="P2586">
        <v>0</v>
      </c>
      <c r="Q2586">
        <v>0</v>
      </c>
      <c r="R2586" t="s">
        <v>30</v>
      </c>
    </row>
    <row r="2587" spans="1:18" x14ac:dyDescent="0.35">
      <c r="A2587">
        <v>8567160</v>
      </c>
      <c r="B2587" t="s">
        <v>4733</v>
      </c>
      <c r="C2587">
        <v>6875017</v>
      </c>
      <c r="D2587" t="s">
        <v>4734</v>
      </c>
      <c r="E2587" t="s">
        <v>106</v>
      </c>
      <c r="F2587" t="s">
        <v>263</v>
      </c>
      <c r="G2587">
        <v>5248732</v>
      </c>
      <c r="H2587">
        <v>1336127</v>
      </c>
      <c r="I2587" t="s">
        <v>71</v>
      </c>
      <c r="J2587">
        <v>30</v>
      </c>
      <c r="K2587">
        <v>3</v>
      </c>
      <c r="L2587">
        <v>4</v>
      </c>
      <c r="M2587" s="1">
        <v>42893</v>
      </c>
      <c r="N2587">
        <v>6</v>
      </c>
      <c r="O2587">
        <v>1</v>
      </c>
      <c r="P2587">
        <v>0</v>
      </c>
      <c r="Q2587">
        <v>0</v>
      </c>
      <c r="R2587" t="s">
        <v>30</v>
      </c>
    </row>
    <row r="2588" spans="1:18" x14ac:dyDescent="0.35">
      <c r="A2588">
        <v>9010083</v>
      </c>
      <c r="B2588" t="s">
        <v>4735</v>
      </c>
      <c r="C2588">
        <v>2501428</v>
      </c>
      <c r="D2588" t="s">
        <v>4736</v>
      </c>
      <c r="E2588" t="s">
        <v>33</v>
      </c>
      <c r="F2588" t="s">
        <v>173</v>
      </c>
      <c r="G2588">
        <v>5250756</v>
      </c>
      <c r="H2588">
        <v>1346542</v>
      </c>
      <c r="I2588" t="s">
        <v>22</v>
      </c>
      <c r="J2588">
        <v>120</v>
      </c>
      <c r="K2588">
        <v>3</v>
      </c>
      <c r="L2588">
        <v>125</v>
      </c>
      <c r="M2588" s="1">
        <v>44907</v>
      </c>
      <c r="N2588">
        <v>144</v>
      </c>
      <c r="O2588">
        <v>1</v>
      </c>
      <c r="P2588">
        <v>340</v>
      </c>
      <c r="Q2588">
        <v>31</v>
      </c>
      <c r="R2588" t="s">
        <v>4737</v>
      </c>
    </row>
    <row r="2589" spans="1:18" x14ac:dyDescent="0.35">
      <c r="A2589">
        <v>8787289</v>
      </c>
      <c r="B2589" t="s">
        <v>4738</v>
      </c>
      <c r="C2589">
        <v>46055790</v>
      </c>
      <c r="D2589" t="s">
        <v>187</v>
      </c>
      <c r="E2589" t="s">
        <v>20</v>
      </c>
      <c r="F2589" t="s">
        <v>102</v>
      </c>
      <c r="G2589">
        <v>5254197</v>
      </c>
      <c r="H2589">
        <v>1342173</v>
      </c>
      <c r="I2589" t="s">
        <v>22</v>
      </c>
      <c r="J2589">
        <v>129</v>
      </c>
      <c r="K2589">
        <v>5</v>
      </c>
      <c r="L2589">
        <v>1</v>
      </c>
      <c r="M2589" s="1">
        <v>44737</v>
      </c>
      <c r="N2589">
        <v>17</v>
      </c>
      <c r="O2589">
        <v>1</v>
      </c>
      <c r="P2589">
        <v>82</v>
      </c>
      <c r="Q2589">
        <v>1</v>
      </c>
      <c r="R2589" t="s">
        <v>30</v>
      </c>
    </row>
    <row r="2590" spans="1:18" x14ac:dyDescent="0.35">
      <c r="A2590">
        <v>9018977</v>
      </c>
      <c r="B2590" t="s">
        <v>4739</v>
      </c>
      <c r="C2590">
        <v>21240834</v>
      </c>
      <c r="D2590" t="s">
        <v>4740</v>
      </c>
      <c r="E2590" t="s">
        <v>33</v>
      </c>
      <c r="F2590" t="s">
        <v>274</v>
      </c>
      <c r="G2590">
        <v>5249823</v>
      </c>
      <c r="H2590">
        <v>1340204</v>
      </c>
      <c r="I2590" t="s">
        <v>71</v>
      </c>
      <c r="J2590">
        <v>45</v>
      </c>
      <c r="K2590">
        <v>1</v>
      </c>
      <c r="L2590">
        <v>0</v>
      </c>
      <c r="M2590" s="1"/>
      <c r="O2590">
        <v>1</v>
      </c>
      <c r="P2590">
        <v>0</v>
      </c>
      <c r="Q2590">
        <v>0</v>
      </c>
      <c r="R2590" t="s">
        <v>30</v>
      </c>
    </row>
    <row r="2591" spans="1:18" x14ac:dyDescent="0.35">
      <c r="A2591">
        <v>9020990</v>
      </c>
      <c r="B2591" t="s">
        <v>4741</v>
      </c>
      <c r="C2591">
        <v>1474879</v>
      </c>
      <c r="D2591" t="s">
        <v>3707</v>
      </c>
      <c r="E2591" t="s">
        <v>48</v>
      </c>
      <c r="F2591" t="s">
        <v>49</v>
      </c>
      <c r="G2591">
        <v>5248669</v>
      </c>
      <c r="H2591">
        <v>1342654</v>
      </c>
      <c r="I2591" t="s">
        <v>22</v>
      </c>
      <c r="J2591">
        <v>37</v>
      </c>
      <c r="K2591">
        <v>10</v>
      </c>
      <c r="L2591">
        <v>0</v>
      </c>
      <c r="M2591" s="1"/>
      <c r="O2591">
        <v>1</v>
      </c>
      <c r="P2591">
        <v>0</v>
      </c>
      <c r="Q2591">
        <v>0</v>
      </c>
      <c r="R2591" t="s">
        <v>30</v>
      </c>
    </row>
    <row r="2592" spans="1:18" x14ac:dyDescent="0.35">
      <c r="A2592">
        <v>8568509</v>
      </c>
      <c r="B2592" t="s">
        <v>4742</v>
      </c>
      <c r="C2592">
        <v>36364923</v>
      </c>
      <c r="D2592" t="s">
        <v>4743</v>
      </c>
      <c r="E2592" t="s">
        <v>44</v>
      </c>
      <c r="F2592" t="s">
        <v>799</v>
      </c>
      <c r="G2592">
        <v>5255683</v>
      </c>
      <c r="H2592">
        <v>1333563</v>
      </c>
      <c r="I2592" t="s">
        <v>22</v>
      </c>
      <c r="J2592">
        <v>46</v>
      </c>
      <c r="K2592">
        <v>1</v>
      </c>
      <c r="L2592">
        <v>0</v>
      </c>
      <c r="M2592" s="1"/>
      <c r="O2592">
        <v>1</v>
      </c>
      <c r="P2592">
        <v>0</v>
      </c>
      <c r="Q2592">
        <v>0</v>
      </c>
      <c r="R2592" t="s">
        <v>30</v>
      </c>
    </row>
    <row r="2593" spans="1:18" x14ac:dyDescent="0.35">
      <c r="A2593">
        <v>8787571</v>
      </c>
      <c r="B2593" t="s">
        <v>4744</v>
      </c>
      <c r="C2593">
        <v>46056998</v>
      </c>
      <c r="D2593" t="s">
        <v>201</v>
      </c>
      <c r="E2593" t="s">
        <v>33</v>
      </c>
      <c r="F2593" t="s">
        <v>34</v>
      </c>
      <c r="G2593">
        <v>5250007</v>
      </c>
      <c r="H2593">
        <v>1343111</v>
      </c>
      <c r="I2593" t="s">
        <v>71</v>
      </c>
      <c r="J2593">
        <v>35</v>
      </c>
      <c r="K2593">
        <v>1</v>
      </c>
      <c r="L2593">
        <v>1</v>
      </c>
      <c r="M2593" s="1">
        <v>42315</v>
      </c>
      <c r="N2593">
        <v>1</v>
      </c>
      <c r="O2593">
        <v>1</v>
      </c>
      <c r="P2593">
        <v>0</v>
      </c>
      <c r="Q2593">
        <v>0</v>
      </c>
      <c r="R2593" t="s">
        <v>30</v>
      </c>
    </row>
    <row r="2594" spans="1:18" x14ac:dyDescent="0.35">
      <c r="A2594">
        <v>8788519</v>
      </c>
      <c r="B2594" t="s">
        <v>4745</v>
      </c>
      <c r="C2594">
        <v>45822466</v>
      </c>
      <c r="D2594" t="s">
        <v>412</v>
      </c>
      <c r="E2594" t="s">
        <v>33</v>
      </c>
      <c r="F2594" t="s">
        <v>55</v>
      </c>
      <c r="G2594">
        <v>5249384</v>
      </c>
      <c r="H2594">
        <v>1343585</v>
      </c>
      <c r="I2594" t="s">
        <v>71</v>
      </c>
      <c r="J2594">
        <v>19</v>
      </c>
      <c r="K2594">
        <v>1</v>
      </c>
      <c r="L2594">
        <v>1</v>
      </c>
      <c r="M2594" s="1">
        <v>42299</v>
      </c>
      <c r="N2594">
        <v>1</v>
      </c>
      <c r="O2594">
        <v>1</v>
      </c>
      <c r="P2594">
        <v>0</v>
      </c>
      <c r="Q2594">
        <v>0</v>
      </c>
      <c r="R2594" t="s">
        <v>30</v>
      </c>
    </row>
    <row r="2595" spans="1:18" x14ac:dyDescent="0.35">
      <c r="A2595">
        <v>8573194</v>
      </c>
      <c r="B2595" t="s">
        <v>4746</v>
      </c>
      <c r="C2595">
        <v>21951216</v>
      </c>
      <c r="D2595" t="s">
        <v>1281</v>
      </c>
      <c r="E2595" t="s">
        <v>44</v>
      </c>
      <c r="F2595" t="s">
        <v>62</v>
      </c>
      <c r="G2595">
        <v>5253897</v>
      </c>
      <c r="H2595">
        <v>1335899</v>
      </c>
      <c r="I2595" t="s">
        <v>22</v>
      </c>
      <c r="J2595">
        <v>60</v>
      </c>
      <c r="K2595">
        <v>2</v>
      </c>
      <c r="L2595">
        <v>3</v>
      </c>
      <c r="M2595" s="1">
        <v>42457</v>
      </c>
      <c r="N2595">
        <v>3</v>
      </c>
      <c r="O2595">
        <v>1</v>
      </c>
      <c r="P2595">
        <v>0</v>
      </c>
      <c r="Q2595">
        <v>0</v>
      </c>
      <c r="R2595" t="s">
        <v>30</v>
      </c>
    </row>
    <row r="2596" spans="1:18" x14ac:dyDescent="0.35">
      <c r="A2596">
        <v>9021606</v>
      </c>
      <c r="B2596" t="s">
        <v>4747</v>
      </c>
      <c r="C2596">
        <v>3868671</v>
      </c>
      <c r="D2596" t="s">
        <v>3226</v>
      </c>
      <c r="E2596" t="s">
        <v>44</v>
      </c>
      <c r="F2596" t="s">
        <v>287</v>
      </c>
      <c r="G2596">
        <v>5250504</v>
      </c>
      <c r="H2596">
        <v>1336097</v>
      </c>
      <c r="I2596" t="s">
        <v>22</v>
      </c>
      <c r="J2596">
        <v>35</v>
      </c>
      <c r="K2596">
        <v>6</v>
      </c>
      <c r="L2596">
        <v>3</v>
      </c>
      <c r="M2596" s="1">
        <v>43038</v>
      </c>
      <c r="N2596">
        <v>4</v>
      </c>
      <c r="O2596">
        <v>1</v>
      </c>
      <c r="P2596">
        <v>0</v>
      </c>
      <c r="Q2596">
        <v>0</v>
      </c>
      <c r="R2596" t="s">
        <v>30</v>
      </c>
    </row>
    <row r="2597" spans="1:18" x14ac:dyDescent="0.35">
      <c r="A2597">
        <v>8791633</v>
      </c>
      <c r="B2597" t="s">
        <v>4748</v>
      </c>
      <c r="C2597">
        <v>10015191</v>
      </c>
      <c r="D2597" t="s">
        <v>4749</v>
      </c>
      <c r="E2597" t="s">
        <v>33</v>
      </c>
      <c r="F2597" t="s">
        <v>55</v>
      </c>
      <c r="G2597">
        <v>5249369</v>
      </c>
      <c r="H2597">
        <v>1343957</v>
      </c>
      <c r="I2597" t="s">
        <v>22</v>
      </c>
      <c r="J2597">
        <v>45</v>
      </c>
      <c r="K2597">
        <v>7</v>
      </c>
      <c r="L2597">
        <v>3</v>
      </c>
      <c r="M2597" s="1">
        <v>42915</v>
      </c>
      <c r="N2597">
        <v>3</v>
      </c>
      <c r="O2597">
        <v>1</v>
      </c>
      <c r="P2597">
        <v>0</v>
      </c>
      <c r="Q2597">
        <v>0</v>
      </c>
      <c r="R2597" t="s">
        <v>30</v>
      </c>
    </row>
    <row r="2598" spans="1:18" x14ac:dyDescent="0.35">
      <c r="A2598">
        <v>9026963</v>
      </c>
      <c r="B2598" t="s">
        <v>4750</v>
      </c>
      <c r="C2598">
        <v>47121206</v>
      </c>
      <c r="D2598" t="s">
        <v>4751</v>
      </c>
      <c r="E2598" t="s">
        <v>110</v>
      </c>
      <c r="F2598" t="s">
        <v>476</v>
      </c>
      <c r="G2598">
        <v>524966</v>
      </c>
      <c r="H2598">
        <v>1329299</v>
      </c>
      <c r="I2598" t="s">
        <v>22</v>
      </c>
      <c r="J2598">
        <v>60</v>
      </c>
      <c r="K2598">
        <v>1</v>
      </c>
      <c r="L2598">
        <v>0</v>
      </c>
      <c r="M2598" s="1"/>
      <c r="O2598">
        <v>1</v>
      </c>
      <c r="P2598">
        <v>0</v>
      </c>
      <c r="Q2598">
        <v>0</v>
      </c>
      <c r="R2598" t="s">
        <v>30</v>
      </c>
    </row>
    <row r="2599" spans="1:18" x14ac:dyDescent="0.35">
      <c r="A2599">
        <v>9027633</v>
      </c>
      <c r="B2599" t="s">
        <v>4752</v>
      </c>
      <c r="C2599">
        <v>47125192</v>
      </c>
      <c r="D2599" t="s">
        <v>2479</v>
      </c>
      <c r="E2599" t="s">
        <v>193</v>
      </c>
      <c r="F2599" t="s">
        <v>668</v>
      </c>
      <c r="G2599">
        <v>5245095</v>
      </c>
      <c r="H2599">
        <v>1332265</v>
      </c>
      <c r="I2599" t="s">
        <v>22</v>
      </c>
      <c r="J2599">
        <v>75</v>
      </c>
      <c r="K2599">
        <v>6</v>
      </c>
      <c r="L2599">
        <v>76</v>
      </c>
      <c r="M2599" s="1">
        <v>44828</v>
      </c>
      <c r="N2599">
        <v>92</v>
      </c>
      <c r="O2599">
        <v>1</v>
      </c>
      <c r="P2599">
        <v>18</v>
      </c>
      <c r="Q2599">
        <v>3</v>
      </c>
      <c r="R2599" t="s">
        <v>4753</v>
      </c>
    </row>
    <row r="2600" spans="1:18" x14ac:dyDescent="0.35">
      <c r="A2600">
        <v>8575274</v>
      </c>
      <c r="B2600" t="s">
        <v>4754</v>
      </c>
      <c r="C2600">
        <v>13005761</v>
      </c>
      <c r="D2600" t="s">
        <v>1083</v>
      </c>
      <c r="E2600" t="s">
        <v>48</v>
      </c>
      <c r="F2600" t="s">
        <v>468</v>
      </c>
      <c r="G2600">
        <v>5246676</v>
      </c>
      <c r="H2600">
        <v>1342552</v>
      </c>
      <c r="I2600" t="s">
        <v>22</v>
      </c>
      <c r="J2600">
        <v>50</v>
      </c>
      <c r="K2600">
        <v>3</v>
      </c>
      <c r="L2600">
        <v>1</v>
      </c>
      <c r="M2600" s="1">
        <v>43089</v>
      </c>
      <c r="N2600">
        <v>2</v>
      </c>
      <c r="O2600">
        <v>1</v>
      </c>
      <c r="P2600">
        <v>0</v>
      </c>
      <c r="Q2600">
        <v>0</v>
      </c>
      <c r="R2600" t="s">
        <v>30</v>
      </c>
    </row>
    <row r="2601" spans="1:18" x14ac:dyDescent="0.35">
      <c r="A2601">
        <v>8804066</v>
      </c>
      <c r="B2601" t="s">
        <v>4755</v>
      </c>
      <c r="C2601">
        <v>46130963</v>
      </c>
      <c r="D2601" t="s">
        <v>4756</v>
      </c>
      <c r="E2601" t="s">
        <v>20</v>
      </c>
      <c r="F2601" t="s">
        <v>424</v>
      </c>
      <c r="G2601">
        <v>5257032</v>
      </c>
      <c r="H2601">
        <v>1342413</v>
      </c>
      <c r="I2601" t="s">
        <v>71</v>
      </c>
      <c r="J2601">
        <v>15</v>
      </c>
      <c r="K2601">
        <v>1</v>
      </c>
      <c r="L2601">
        <v>0</v>
      </c>
      <c r="M2601" s="1"/>
      <c r="O2601">
        <v>1</v>
      </c>
      <c r="P2601">
        <v>0</v>
      </c>
      <c r="Q2601">
        <v>0</v>
      </c>
      <c r="R2601" t="s">
        <v>30</v>
      </c>
    </row>
    <row r="2602" spans="1:18" x14ac:dyDescent="0.35">
      <c r="A2602">
        <v>9054118</v>
      </c>
      <c r="B2602" t="s">
        <v>4757</v>
      </c>
      <c r="C2602">
        <v>447761</v>
      </c>
      <c r="D2602" t="s">
        <v>1083</v>
      </c>
      <c r="E2602" t="s">
        <v>44</v>
      </c>
      <c r="F2602" t="s">
        <v>62</v>
      </c>
      <c r="G2602">
        <v>5253878</v>
      </c>
      <c r="H2602">
        <v>1339694</v>
      </c>
      <c r="I2602" t="s">
        <v>22</v>
      </c>
      <c r="J2602">
        <v>55</v>
      </c>
      <c r="K2602">
        <v>4</v>
      </c>
      <c r="L2602">
        <v>0</v>
      </c>
      <c r="M2602" s="1"/>
      <c r="O2602">
        <v>1</v>
      </c>
      <c r="P2602">
        <v>0</v>
      </c>
      <c r="Q2602">
        <v>0</v>
      </c>
      <c r="R2602" t="s">
        <v>30</v>
      </c>
    </row>
    <row r="2603" spans="1:18" x14ac:dyDescent="0.35">
      <c r="A2603">
        <v>8804094</v>
      </c>
      <c r="B2603" t="s">
        <v>4758</v>
      </c>
      <c r="C2603">
        <v>44195790</v>
      </c>
      <c r="D2603" t="s">
        <v>25</v>
      </c>
      <c r="E2603" t="s">
        <v>33</v>
      </c>
      <c r="F2603" t="s">
        <v>94</v>
      </c>
      <c r="G2603">
        <v>5249378</v>
      </c>
      <c r="H2603">
        <v>1341657</v>
      </c>
      <c r="I2603" t="s">
        <v>22</v>
      </c>
      <c r="J2603">
        <v>70</v>
      </c>
      <c r="K2603">
        <v>4</v>
      </c>
      <c r="L2603">
        <v>4</v>
      </c>
      <c r="M2603" s="1">
        <v>42408</v>
      </c>
      <c r="N2603">
        <v>5</v>
      </c>
      <c r="O2603">
        <v>1</v>
      </c>
      <c r="P2603">
        <v>0</v>
      </c>
      <c r="Q2603">
        <v>0</v>
      </c>
      <c r="R2603" t="s">
        <v>30</v>
      </c>
    </row>
    <row r="2604" spans="1:18" x14ac:dyDescent="0.35">
      <c r="A2604">
        <v>9056365</v>
      </c>
      <c r="B2604" t="s">
        <v>4759</v>
      </c>
      <c r="C2604">
        <v>47246194</v>
      </c>
      <c r="D2604" t="s">
        <v>657</v>
      </c>
      <c r="E2604" t="s">
        <v>33</v>
      </c>
      <c r="F2604" t="s">
        <v>55</v>
      </c>
      <c r="G2604">
        <v>5249636</v>
      </c>
      <c r="H2604">
        <v>1343949</v>
      </c>
      <c r="I2604" t="s">
        <v>71</v>
      </c>
      <c r="J2604">
        <v>31</v>
      </c>
      <c r="K2604">
        <v>2</v>
      </c>
      <c r="L2604">
        <v>4</v>
      </c>
      <c r="M2604" s="1">
        <v>42883</v>
      </c>
      <c r="N2604">
        <v>5</v>
      </c>
      <c r="O2604">
        <v>1</v>
      </c>
      <c r="P2604">
        <v>0</v>
      </c>
      <c r="Q2604">
        <v>0</v>
      </c>
      <c r="R2604" t="s">
        <v>30</v>
      </c>
    </row>
    <row r="2605" spans="1:18" x14ac:dyDescent="0.35">
      <c r="A2605">
        <v>8579546</v>
      </c>
      <c r="B2605" t="s">
        <v>4760</v>
      </c>
      <c r="C2605">
        <v>45152962</v>
      </c>
      <c r="D2605" t="s">
        <v>167</v>
      </c>
      <c r="E2605" t="s">
        <v>20</v>
      </c>
      <c r="F2605" t="s">
        <v>21</v>
      </c>
      <c r="G2605">
        <v>5253134</v>
      </c>
      <c r="H2605">
        <v>1341413</v>
      </c>
      <c r="I2605" t="s">
        <v>22</v>
      </c>
      <c r="J2605">
        <v>40</v>
      </c>
      <c r="K2605">
        <v>15</v>
      </c>
      <c r="L2605">
        <v>1</v>
      </c>
      <c r="M2605" s="1">
        <v>42430</v>
      </c>
      <c r="N2605">
        <v>1</v>
      </c>
      <c r="O2605">
        <v>1</v>
      </c>
      <c r="P2605">
        <v>0</v>
      </c>
      <c r="Q2605">
        <v>0</v>
      </c>
      <c r="R2605" t="s">
        <v>30</v>
      </c>
    </row>
    <row r="2606" spans="1:18" x14ac:dyDescent="0.35">
      <c r="A2606">
        <v>8805561</v>
      </c>
      <c r="B2606" t="s">
        <v>4761</v>
      </c>
      <c r="C2606">
        <v>46136643</v>
      </c>
      <c r="D2606" t="s">
        <v>122</v>
      </c>
      <c r="E2606" t="s">
        <v>20</v>
      </c>
      <c r="F2606" t="s">
        <v>21</v>
      </c>
      <c r="G2606">
        <v>5253511</v>
      </c>
      <c r="H2606">
        <v>1341051</v>
      </c>
      <c r="I2606" t="s">
        <v>22</v>
      </c>
      <c r="J2606">
        <v>85</v>
      </c>
      <c r="K2606">
        <v>5</v>
      </c>
      <c r="L2606">
        <v>287</v>
      </c>
      <c r="M2606" s="1">
        <v>44892</v>
      </c>
      <c r="N2606">
        <v>328</v>
      </c>
      <c r="O2606">
        <v>1</v>
      </c>
      <c r="P2606">
        <v>21</v>
      </c>
      <c r="Q2606">
        <v>57</v>
      </c>
      <c r="R2606" t="s">
        <v>4762</v>
      </c>
    </row>
    <row r="2607" spans="1:18" x14ac:dyDescent="0.35">
      <c r="A2607">
        <v>8586752</v>
      </c>
      <c r="B2607" t="s">
        <v>4763</v>
      </c>
      <c r="C2607">
        <v>21365233</v>
      </c>
      <c r="D2607" t="s">
        <v>4764</v>
      </c>
      <c r="E2607" t="s">
        <v>44</v>
      </c>
      <c r="F2607" t="s">
        <v>78</v>
      </c>
      <c r="G2607">
        <v>5252911</v>
      </c>
      <c r="H2607">
        <v>1339314</v>
      </c>
      <c r="I2607" t="s">
        <v>22</v>
      </c>
      <c r="J2607">
        <v>80</v>
      </c>
      <c r="K2607">
        <v>2</v>
      </c>
      <c r="L2607">
        <v>1</v>
      </c>
      <c r="M2607" s="1">
        <v>42460</v>
      </c>
      <c r="N2607">
        <v>1</v>
      </c>
      <c r="O2607">
        <v>1</v>
      </c>
      <c r="P2607">
        <v>0</v>
      </c>
      <c r="Q2607">
        <v>0</v>
      </c>
      <c r="R2607" t="s">
        <v>30</v>
      </c>
    </row>
    <row r="2608" spans="1:18" x14ac:dyDescent="0.35">
      <c r="A2608">
        <v>8588917</v>
      </c>
      <c r="B2608" t="s">
        <v>4765</v>
      </c>
      <c r="C2608">
        <v>45201339</v>
      </c>
      <c r="D2608" t="s">
        <v>763</v>
      </c>
      <c r="E2608" t="s">
        <v>33</v>
      </c>
      <c r="F2608" t="s">
        <v>251</v>
      </c>
      <c r="G2608">
        <v>5252447</v>
      </c>
      <c r="H2608">
        <v>1345327</v>
      </c>
      <c r="I2608" t="s">
        <v>71</v>
      </c>
      <c r="J2608">
        <v>50</v>
      </c>
      <c r="K2608">
        <v>1</v>
      </c>
      <c r="L2608">
        <v>0</v>
      </c>
      <c r="M2608" s="1"/>
      <c r="O2608">
        <v>1</v>
      </c>
      <c r="P2608">
        <v>0</v>
      </c>
      <c r="Q2608">
        <v>0</v>
      </c>
      <c r="R2608" t="s">
        <v>30</v>
      </c>
    </row>
    <row r="2609" spans="1:18" x14ac:dyDescent="0.35">
      <c r="A2609">
        <v>8589516</v>
      </c>
      <c r="B2609" t="s">
        <v>4766</v>
      </c>
      <c r="C2609">
        <v>45204224</v>
      </c>
      <c r="D2609" t="s">
        <v>151</v>
      </c>
      <c r="E2609" t="s">
        <v>20</v>
      </c>
      <c r="F2609" t="s">
        <v>40</v>
      </c>
      <c r="G2609">
        <v>5253666</v>
      </c>
      <c r="H2609">
        <v>1342582</v>
      </c>
      <c r="I2609" t="s">
        <v>22</v>
      </c>
      <c r="J2609">
        <v>60</v>
      </c>
      <c r="K2609">
        <v>5</v>
      </c>
      <c r="L2609">
        <v>13</v>
      </c>
      <c r="M2609" s="1">
        <v>43741</v>
      </c>
      <c r="N2609">
        <v>15</v>
      </c>
      <c r="O2609">
        <v>1</v>
      </c>
      <c r="P2609">
        <v>0</v>
      </c>
      <c r="Q2609">
        <v>0</v>
      </c>
      <c r="R2609" t="s">
        <v>30</v>
      </c>
    </row>
    <row r="2610" spans="1:18" x14ac:dyDescent="0.35">
      <c r="A2610">
        <v>9058421</v>
      </c>
      <c r="B2610" t="s">
        <v>4767</v>
      </c>
      <c r="C2610">
        <v>47255295</v>
      </c>
      <c r="D2610" t="s">
        <v>4768</v>
      </c>
      <c r="E2610" t="s">
        <v>48</v>
      </c>
      <c r="F2610" t="s">
        <v>309</v>
      </c>
      <c r="G2610">
        <v>5248287</v>
      </c>
      <c r="H2610">
        <v>1342467</v>
      </c>
      <c r="I2610" t="s">
        <v>22</v>
      </c>
      <c r="J2610">
        <v>25</v>
      </c>
      <c r="K2610">
        <v>14</v>
      </c>
      <c r="L2610">
        <v>0</v>
      </c>
      <c r="M2610" s="1"/>
      <c r="O2610">
        <v>1</v>
      </c>
      <c r="P2610">
        <v>0</v>
      </c>
      <c r="Q2610">
        <v>0</v>
      </c>
      <c r="R2610" t="s">
        <v>30</v>
      </c>
    </row>
    <row r="2611" spans="1:18" x14ac:dyDescent="0.35">
      <c r="A2611">
        <v>8808663</v>
      </c>
      <c r="B2611" t="s">
        <v>4769</v>
      </c>
      <c r="C2611">
        <v>46149557</v>
      </c>
      <c r="D2611" t="s">
        <v>3132</v>
      </c>
      <c r="E2611" t="s">
        <v>44</v>
      </c>
      <c r="F2611" t="s">
        <v>78</v>
      </c>
      <c r="G2611">
        <v>5253945</v>
      </c>
      <c r="H2611">
        <v>1340154</v>
      </c>
      <c r="I2611" t="s">
        <v>22</v>
      </c>
      <c r="J2611">
        <v>74</v>
      </c>
      <c r="K2611">
        <v>30</v>
      </c>
      <c r="L2611">
        <v>0</v>
      </c>
      <c r="M2611" s="1"/>
      <c r="O2611">
        <v>1</v>
      </c>
      <c r="P2611">
        <v>0</v>
      </c>
      <c r="Q2611">
        <v>0</v>
      </c>
      <c r="R2611" t="s">
        <v>30</v>
      </c>
    </row>
    <row r="2612" spans="1:18" x14ac:dyDescent="0.35">
      <c r="A2612">
        <v>9060504</v>
      </c>
      <c r="B2612" t="s">
        <v>4770</v>
      </c>
      <c r="C2612">
        <v>42154834</v>
      </c>
      <c r="D2612" t="s">
        <v>4771</v>
      </c>
      <c r="E2612" t="s">
        <v>20</v>
      </c>
      <c r="F2612" t="s">
        <v>40</v>
      </c>
      <c r="G2612">
        <v>5253006</v>
      </c>
      <c r="H2612">
        <v>1343141</v>
      </c>
      <c r="I2612" t="s">
        <v>22</v>
      </c>
      <c r="J2612">
        <v>99</v>
      </c>
      <c r="K2612">
        <v>20</v>
      </c>
      <c r="L2612">
        <v>5</v>
      </c>
      <c r="M2612" s="1">
        <v>42652</v>
      </c>
      <c r="N2612">
        <v>6</v>
      </c>
      <c r="O2612">
        <v>1</v>
      </c>
      <c r="P2612">
        <v>0</v>
      </c>
      <c r="Q2612">
        <v>0</v>
      </c>
      <c r="R2612" t="s">
        <v>30</v>
      </c>
    </row>
    <row r="2613" spans="1:18" x14ac:dyDescent="0.35">
      <c r="A2613">
        <v>8590551</v>
      </c>
      <c r="B2613" t="s">
        <v>4772</v>
      </c>
      <c r="C2613">
        <v>45209606</v>
      </c>
      <c r="D2613" t="s">
        <v>684</v>
      </c>
      <c r="E2613" t="s">
        <v>48</v>
      </c>
      <c r="F2613" t="s">
        <v>309</v>
      </c>
      <c r="G2613">
        <v>5246774</v>
      </c>
      <c r="H2613">
        <v>134444</v>
      </c>
      <c r="I2613" t="s">
        <v>22</v>
      </c>
      <c r="J2613">
        <v>50</v>
      </c>
      <c r="K2613">
        <v>1</v>
      </c>
      <c r="L2613">
        <v>5</v>
      </c>
      <c r="M2613" s="1">
        <v>42630</v>
      </c>
      <c r="N2613">
        <v>6</v>
      </c>
      <c r="O2613">
        <v>1</v>
      </c>
      <c r="P2613">
        <v>0</v>
      </c>
      <c r="Q2613">
        <v>0</v>
      </c>
      <c r="R2613" t="s">
        <v>30</v>
      </c>
    </row>
    <row r="2614" spans="1:18" x14ac:dyDescent="0.35">
      <c r="A2614">
        <v>8820096</v>
      </c>
      <c r="B2614" t="s">
        <v>4773</v>
      </c>
      <c r="C2614">
        <v>12957719</v>
      </c>
      <c r="D2614" t="s">
        <v>4774</v>
      </c>
      <c r="E2614" t="s">
        <v>20</v>
      </c>
      <c r="F2614" t="s">
        <v>446</v>
      </c>
      <c r="G2614">
        <v>5253762</v>
      </c>
      <c r="H2614">
        <v>1343803</v>
      </c>
      <c r="I2614" t="s">
        <v>22</v>
      </c>
      <c r="J2614">
        <v>42</v>
      </c>
      <c r="K2614">
        <v>2</v>
      </c>
      <c r="L2614">
        <v>0</v>
      </c>
      <c r="M2614" s="1"/>
      <c r="O2614">
        <v>1</v>
      </c>
      <c r="P2614">
        <v>0</v>
      </c>
      <c r="Q2614">
        <v>0</v>
      </c>
      <c r="R2614" t="s">
        <v>30</v>
      </c>
    </row>
    <row r="2615" spans="1:18" x14ac:dyDescent="0.35">
      <c r="A2615">
        <v>8599711</v>
      </c>
      <c r="B2615" t="s">
        <v>4775</v>
      </c>
      <c r="C2615">
        <v>40212664</v>
      </c>
      <c r="D2615" t="s">
        <v>4112</v>
      </c>
      <c r="E2615" t="s">
        <v>110</v>
      </c>
      <c r="F2615" t="s">
        <v>123</v>
      </c>
      <c r="G2615">
        <v>5250573</v>
      </c>
      <c r="H2615">
        <v>1330084</v>
      </c>
      <c r="I2615" t="s">
        <v>71</v>
      </c>
      <c r="J2615">
        <v>25</v>
      </c>
      <c r="K2615">
        <v>1</v>
      </c>
      <c r="L2615">
        <v>1</v>
      </c>
      <c r="M2615" s="1">
        <v>42299</v>
      </c>
      <c r="N2615">
        <v>1</v>
      </c>
      <c r="O2615">
        <v>3</v>
      </c>
      <c r="P2615">
        <v>0</v>
      </c>
      <c r="Q2615">
        <v>0</v>
      </c>
      <c r="R2615" t="s">
        <v>30</v>
      </c>
    </row>
    <row r="2616" spans="1:18" x14ac:dyDescent="0.35">
      <c r="A2616">
        <v>9060983</v>
      </c>
      <c r="B2616" t="s">
        <v>4776</v>
      </c>
      <c r="C2616">
        <v>10638858</v>
      </c>
      <c r="D2616" t="s">
        <v>4777</v>
      </c>
      <c r="E2616" t="s">
        <v>33</v>
      </c>
      <c r="F2616" t="s">
        <v>55</v>
      </c>
      <c r="G2616">
        <v>5249851</v>
      </c>
      <c r="H2616">
        <v>1342858</v>
      </c>
      <c r="I2616" t="s">
        <v>71</v>
      </c>
      <c r="J2616">
        <v>40</v>
      </c>
      <c r="K2616">
        <v>3</v>
      </c>
      <c r="L2616">
        <v>21</v>
      </c>
      <c r="M2616" s="1">
        <v>42979</v>
      </c>
      <c r="N2616">
        <v>24</v>
      </c>
      <c r="O2616">
        <v>1</v>
      </c>
      <c r="P2616">
        <v>0</v>
      </c>
      <c r="Q2616">
        <v>0</v>
      </c>
      <c r="R2616" t="s">
        <v>30</v>
      </c>
    </row>
    <row r="2617" spans="1:18" x14ac:dyDescent="0.35">
      <c r="A2617">
        <v>9063682</v>
      </c>
      <c r="B2617" t="s">
        <v>4778</v>
      </c>
      <c r="C2617">
        <v>4057507</v>
      </c>
      <c r="D2617" t="s">
        <v>954</v>
      </c>
      <c r="E2617" t="s">
        <v>20</v>
      </c>
      <c r="F2617" t="s">
        <v>102</v>
      </c>
      <c r="G2617">
        <v>5254344</v>
      </c>
      <c r="H2617">
        <v>1342128</v>
      </c>
      <c r="I2617" t="s">
        <v>22</v>
      </c>
      <c r="J2617">
        <v>80</v>
      </c>
      <c r="K2617">
        <v>4</v>
      </c>
      <c r="L2617">
        <v>43</v>
      </c>
      <c r="M2617" s="1">
        <v>44871</v>
      </c>
      <c r="N2617">
        <v>50</v>
      </c>
      <c r="O2617">
        <v>2</v>
      </c>
      <c r="P2617">
        <v>0</v>
      </c>
      <c r="Q2617">
        <v>2</v>
      </c>
      <c r="R2617" t="s">
        <v>30</v>
      </c>
    </row>
    <row r="2618" spans="1:18" x14ac:dyDescent="0.35">
      <c r="A2618">
        <v>8822071</v>
      </c>
      <c r="B2618" t="s">
        <v>4779</v>
      </c>
      <c r="C2618">
        <v>3900511</v>
      </c>
      <c r="D2618" t="s">
        <v>819</v>
      </c>
      <c r="E2618" t="s">
        <v>44</v>
      </c>
      <c r="F2618" t="s">
        <v>98</v>
      </c>
      <c r="G2618">
        <v>5251213</v>
      </c>
      <c r="H2618">
        <v>1341282</v>
      </c>
      <c r="I2618" t="s">
        <v>22</v>
      </c>
      <c r="J2618">
        <v>150</v>
      </c>
      <c r="K2618">
        <v>2</v>
      </c>
      <c r="L2618">
        <v>192</v>
      </c>
      <c r="M2618" s="1">
        <v>43877</v>
      </c>
      <c r="N2618">
        <v>220</v>
      </c>
      <c r="O2618">
        <v>3</v>
      </c>
      <c r="P2618">
        <v>0</v>
      </c>
      <c r="Q2618">
        <v>0</v>
      </c>
      <c r="R2618" t="s">
        <v>4780</v>
      </c>
    </row>
    <row r="2619" spans="1:18" x14ac:dyDescent="0.35">
      <c r="A2619">
        <v>8603631</v>
      </c>
      <c r="B2619" t="s">
        <v>4781</v>
      </c>
      <c r="C2619">
        <v>4640817</v>
      </c>
      <c r="D2619" t="s">
        <v>1161</v>
      </c>
      <c r="E2619" t="s">
        <v>33</v>
      </c>
      <c r="F2619" t="s">
        <v>94</v>
      </c>
      <c r="G2619">
        <v>5249166</v>
      </c>
      <c r="H2619">
        <v>1338973</v>
      </c>
      <c r="I2619" t="s">
        <v>22</v>
      </c>
      <c r="J2619">
        <v>199</v>
      </c>
      <c r="K2619">
        <v>2</v>
      </c>
      <c r="L2619">
        <v>306</v>
      </c>
      <c r="M2619" s="1">
        <v>44899</v>
      </c>
      <c r="N2619">
        <v>348</v>
      </c>
      <c r="O2619">
        <v>2</v>
      </c>
      <c r="P2619">
        <v>207</v>
      </c>
      <c r="Q2619">
        <v>10</v>
      </c>
      <c r="R2619" t="s">
        <v>4137</v>
      </c>
    </row>
    <row r="2620" spans="1:18" x14ac:dyDescent="0.35">
      <c r="A2620">
        <v>8620446</v>
      </c>
      <c r="B2620" t="s">
        <v>4782</v>
      </c>
      <c r="C2620">
        <v>45345963</v>
      </c>
      <c r="D2620" t="s">
        <v>25</v>
      </c>
      <c r="E2620" t="s">
        <v>20</v>
      </c>
      <c r="F2620" t="s">
        <v>849</v>
      </c>
      <c r="G2620">
        <v>5255606</v>
      </c>
      <c r="H2620">
        <v>1343162</v>
      </c>
      <c r="I2620" t="s">
        <v>22</v>
      </c>
      <c r="J2620">
        <v>38</v>
      </c>
      <c r="K2620">
        <v>6</v>
      </c>
      <c r="L2620">
        <v>5</v>
      </c>
      <c r="M2620" s="1">
        <v>42701</v>
      </c>
      <c r="N2620">
        <v>6</v>
      </c>
      <c r="O2620">
        <v>1</v>
      </c>
      <c r="P2620">
        <v>0</v>
      </c>
      <c r="Q2620">
        <v>0</v>
      </c>
      <c r="R2620" t="s">
        <v>30</v>
      </c>
    </row>
    <row r="2621" spans="1:18" x14ac:dyDescent="0.35">
      <c r="A2621">
        <v>8828468</v>
      </c>
      <c r="B2621" t="s">
        <v>4783</v>
      </c>
      <c r="C2621">
        <v>21242517</v>
      </c>
      <c r="D2621" t="s">
        <v>671</v>
      </c>
      <c r="E2621" t="s">
        <v>20</v>
      </c>
      <c r="F2621" t="s">
        <v>424</v>
      </c>
      <c r="G2621">
        <v>5255375</v>
      </c>
      <c r="H2621">
        <v>1341735</v>
      </c>
      <c r="I2621" t="s">
        <v>22</v>
      </c>
      <c r="J2621">
        <v>36</v>
      </c>
      <c r="K2621">
        <v>3</v>
      </c>
      <c r="L2621">
        <v>1</v>
      </c>
      <c r="M2621" s="1">
        <v>42308</v>
      </c>
      <c r="N2621">
        <v>1</v>
      </c>
      <c r="O2621">
        <v>1</v>
      </c>
      <c r="P2621">
        <v>0</v>
      </c>
      <c r="Q2621">
        <v>0</v>
      </c>
      <c r="R2621" t="s">
        <v>30</v>
      </c>
    </row>
    <row r="2622" spans="1:18" x14ac:dyDescent="0.35">
      <c r="A2622">
        <v>8622788</v>
      </c>
      <c r="B2622" t="s">
        <v>4784</v>
      </c>
      <c r="C2622">
        <v>2889662</v>
      </c>
      <c r="D2622" t="s">
        <v>156</v>
      </c>
      <c r="E2622" t="s">
        <v>48</v>
      </c>
      <c r="F2622" t="s">
        <v>309</v>
      </c>
      <c r="G2622">
        <v>5247232</v>
      </c>
      <c r="H2622">
        <v>1344006</v>
      </c>
      <c r="I2622" t="s">
        <v>22</v>
      </c>
      <c r="J2622">
        <v>63</v>
      </c>
      <c r="K2622">
        <v>6</v>
      </c>
      <c r="L2622">
        <v>19</v>
      </c>
      <c r="M2622" s="1">
        <v>43746</v>
      </c>
      <c r="N2622">
        <v>22</v>
      </c>
      <c r="O2622">
        <v>1</v>
      </c>
      <c r="P2622">
        <v>153</v>
      </c>
      <c r="Q2622">
        <v>0</v>
      </c>
      <c r="R2622" t="s">
        <v>30</v>
      </c>
    </row>
    <row r="2623" spans="1:18" x14ac:dyDescent="0.35">
      <c r="A2623">
        <v>8630978</v>
      </c>
      <c r="B2623" t="s">
        <v>4785</v>
      </c>
      <c r="C2623">
        <v>45392170</v>
      </c>
      <c r="D2623" t="s">
        <v>2931</v>
      </c>
      <c r="E2623" t="s">
        <v>48</v>
      </c>
      <c r="F2623" t="s">
        <v>152</v>
      </c>
      <c r="G2623">
        <v>5247707</v>
      </c>
      <c r="H2623">
        <v>1344845</v>
      </c>
      <c r="I2623" t="s">
        <v>71</v>
      </c>
      <c r="J2623">
        <v>21</v>
      </c>
      <c r="K2623">
        <v>7</v>
      </c>
      <c r="L2623">
        <v>1</v>
      </c>
      <c r="M2623" s="1">
        <v>42376</v>
      </c>
      <c r="N2623">
        <v>1</v>
      </c>
      <c r="O2623">
        <v>1</v>
      </c>
      <c r="P2623">
        <v>0</v>
      </c>
      <c r="Q2623">
        <v>0</v>
      </c>
      <c r="R2623" t="s">
        <v>30</v>
      </c>
    </row>
    <row r="2624" spans="1:18" x14ac:dyDescent="0.35">
      <c r="A2624">
        <v>9068447</v>
      </c>
      <c r="B2624" t="s">
        <v>4786</v>
      </c>
      <c r="C2624">
        <v>29054247</v>
      </c>
      <c r="D2624" t="s">
        <v>215</v>
      </c>
      <c r="E2624" t="s">
        <v>48</v>
      </c>
      <c r="F2624" t="s">
        <v>309</v>
      </c>
      <c r="G2624">
        <v>524697</v>
      </c>
      <c r="H2624">
        <v>1343734</v>
      </c>
      <c r="I2624" t="s">
        <v>71</v>
      </c>
      <c r="J2624">
        <v>45</v>
      </c>
      <c r="K2624">
        <v>2</v>
      </c>
      <c r="L2624">
        <v>46</v>
      </c>
      <c r="M2624" s="1">
        <v>43755</v>
      </c>
      <c r="N2624">
        <v>54</v>
      </c>
      <c r="O2624">
        <v>1</v>
      </c>
      <c r="P2624">
        <v>0</v>
      </c>
      <c r="Q2624">
        <v>0</v>
      </c>
      <c r="R2624" t="s">
        <v>30</v>
      </c>
    </row>
    <row r="2625" spans="1:18" x14ac:dyDescent="0.35">
      <c r="A2625">
        <v>9086379</v>
      </c>
      <c r="B2625" t="s">
        <v>4787</v>
      </c>
      <c r="C2625">
        <v>33754861</v>
      </c>
      <c r="D2625" t="s">
        <v>4788</v>
      </c>
      <c r="E2625" t="s">
        <v>20</v>
      </c>
      <c r="F2625" t="s">
        <v>849</v>
      </c>
      <c r="G2625">
        <v>5254756</v>
      </c>
      <c r="H2625">
        <v>1344639</v>
      </c>
      <c r="I2625" t="s">
        <v>71</v>
      </c>
      <c r="J2625">
        <v>25</v>
      </c>
      <c r="K2625">
        <v>3</v>
      </c>
      <c r="L2625">
        <v>0</v>
      </c>
      <c r="M2625" s="1"/>
      <c r="O2625">
        <v>1</v>
      </c>
      <c r="P2625">
        <v>0</v>
      </c>
      <c r="Q2625">
        <v>0</v>
      </c>
      <c r="R2625" t="s">
        <v>30</v>
      </c>
    </row>
    <row r="2626" spans="1:18" x14ac:dyDescent="0.35">
      <c r="A2626">
        <v>8828825</v>
      </c>
      <c r="B2626" t="s">
        <v>4789</v>
      </c>
      <c r="C2626">
        <v>46243075</v>
      </c>
      <c r="D2626" t="s">
        <v>4790</v>
      </c>
      <c r="E2626" t="s">
        <v>33</v>
      </c>
      <c r="F2626" t="s">
        <v>251</v>
      </c>
      <c r="G2626">
        <v>5251566</v>
      </c>
      <c r="H2626">
        <v>1347209</v>
      </c>
      <c r="I2626" t="s">
        <v>22</v>
      </c>
      <c r="J2626">
        <v>65</v>
      </c>
      <c r="K2626">
        <v>2</v>
      </c>
      <c r="L2626">
        <v>8</v>
      </c>
      <c r="M2626" s="1">
        <v>44429</v>
      </c>
      <c r="N2626">
        <v>45</v>
      </c>
      <c r="O2626">
        <v>1</v>
      </c>
      <c r="P2626">
        <v>0</v>
      </c>
      <c r="Q2626">
        <v>0</v>
      </c>
      <c r="R2626" t="s">
        <v>30</v>
      </c>
    </row>
    <row r="2627" spans="1:18" x14ac:dyDescent="0.35">
      <c r="A2627">
        <v>9091264</v>
      </c>
      <c r="B2627" t="s">
        <v>4791</v>
      </c>
      <c r="C2627">
        <v>47402784</v>
      </c>
      <c r="D2627" t="s">
        <v>2401</v>
      </c>
      <c r="E2627" t="s">
        <v>48</v>
      </c>
      <c r="F2627" t="s">
        <v>49</v>
      </c>
      <c r="G2627">
        <v>5249399</v>
      </c>
      <c r="H2627">
        <v>1342178</v>
      </c>
      <c r="I2627" t="s">
        <v>22</v>
      </c>
      <c r="J2627">
        <v>30</v>
      </c>
      <c r="K2627">
        <v>1</v>
      </c>
      <c r="L2627">
        <v>0</v>
      </c>
      <c r="M2627" s="1"/>
      <c r="O2627">
        <v>1</v>
      </c>
      <c r="P2627">
        <v>0</v>
      </c>
      <c r="Q2627">
        <v>0</v>
      </c>
      <c r="R2627" t="s">
        <v>30</v>
      </c>
    </row>
    <row r="2628" spans="1:18" x14ac:dyDescent="0.35">
      <c r="A2628">
        <v>8835397</v>
      </c>
      <c r="B2628" t="s">
        <v>4792</v>
      </c>
      <c r="C2628">
        <v>6578218</v>
      </c>
      <c r="D2628" t="s">
        <v>374</v>
      </c>
      <c r="E2628" t="s">
        <v>106</v>
      </c>
      <c r="F2628" t="s">
        <v>263</v>
      </c>
      <c r="G2628">
        <v>52481695</v>
      </c>
      <c r="H2628">
        <v>1334401</v>
      </c>
      <c r="I2628" t="s">
        <v>71</v>
      </c>
      <c r="J2628">
        <v>94</v>
      </c>
      <c r="K2628">
        <v>2</v>
      </c>
      <c r="L2628">
        <v>10</v>
      </c>
      <c r="M2628" s="1">
        <v>44878</v>
      </c>
      <c r="N2628">
        <v>261</v>
      </c>
      <c r="O2628">
        <v>1</v>
      </c>
      <c r="P2628">
        <v>84</v>
      </c>
      <c r="Q2628">
        <v>10</v>
      </c>
      <c r="R2628" t="s">
        <v>4793</v>
      </c>
    </row>
    <row r="2629" spans="1:18" x14ac:dyDescent="0.35">
      <c r="A2629">
        <v>9094717</v>
      </c>
      <c r="B2629" t="s">
        <v>4794</v>
      </c>
      <c r="C2629">
        <v>23665730</v>
      </c>
      <c r="D2629" t="s">
        <v>4795</v>
      </c>
      <c r="E2629" t="s">
        <v>33</v>
      </c>
      <c r="F2629" t="s">
        <v>94</v>
      </c>
      <c r="G2629">
        <v>525006</v>
      </c>
      <c r="H2629">
        <v>1337112</v>
      </c>
      <c r="I2629" t="s">
        <v>22</v>
      </c>
      <c r="J2629">
        <v>138</v>
      </c>
      <c r="K2629">
        <v>5</v>
      </c>
      <c r="L2629">
        <v>7</v>
      </c>
      <c r="M2629" s="1">
        <v>42847</v>
      </c>
      <c r="N2629">
        <v>8</v>
      </c>
      <c r="O2629">
        <v>1</v>
      </c>
      <c r="P2629">
        <v>0</v>
      </c>
      <c r="Q2629">
        <v>0</v>
      </c>
      <c r="R2629" t="s">
        <v>4796</v>
      </c>
    </row>
    <row r="2630" spans="1:18" x14ac:dyDescent="0.35">
      <c r="A2630">
        <v>8837868</v>
      </c>
      <c r="B2630" t="s">
        <v>4797</v>
      </c>
      <c r="C2630">
        <v>24024785</v>
      </c>
      <c r="D2630" t="s">
        <v>4798</v>
      </c>
      <c r="E2630" t="s">
        <v>44</v>
      </c>
      <c r="F2630" t="s">
        <v>98</v>
      </c>
      <c r="G2630">
        <v>5252796</v>
      </c>
      <c r="H2630">
        <v>1340739</v>
      </c>
      <c r="I2630" t="s">
        <v>22</v>
      </c>
      <c r="J2630">
        <v>85</v>
      </c>
      <c r="K2630">
        <v>1</v>
      </c>
      <c r="L2630">
        <v>9</v>
      </c>
      <c r="M2630" s="1">
        <v>42371</v>
      </c>
      <c r="N2630">
        <v>10</v>
      </c>
      <c r="O2630">
        <v>1</v>
      </c>
      <c r="P2630">
        <v>0</v>
      </c>
      <c r="Q2630">
        <v>0</v>
      </c>
      <c r="R2630" t="s">
        <v>30</v>
      </c>
    </row>
    <row r="2631" spans="1:18" x14ac:dyDescent="0.35">
      <c r="A2631">
        <v>9102068</v>
      </c>
      <c r="B2631" t="s">
        <v>4799</v>
      </c>
      <c r="C2631">
        <v>24763087</v>
      </c>
      <c r="D2631" t="s">
        <v>4800</v>
      </c>
      <c r="E2631" t="s">
        <v>44</v>
      </c>
      <c r="F2631" t="s">
        <v>98</v>
      </c>
      <c r="G2631">
        <v>5252066</v>
      </c>
      <c r="H2631">
        <v>1342484</v>
      </c>
      <c r="I2631" t="s">
        <v>71</v>
      </c>
      <c r="J2631">
        <v>27</v>
      </c>
      <c r="K2631">
        <v>1</v>
      </c>
      <c r="L2631">
        <v>0</v>
      </c>
      <c r="M2631" s="1"/>
      <c r="O2631">
        <v>1</v>
      </c>
      <c r="P2631">
        <v>0</v>
      </c>
      <c r="Q2631">
        <v>0</v>
      </c>
      <c r="R2631" t="s">
        <v>30</v>
      </c>
    </row>
    <row r="2632" spans="1:18" x14ac:dyDescent="0.35">
      <c r="A2632">
        <v>8840587</v>
      </c>
      <c r="B2632" t="s">
        <v>4801</v>
      </c>
      <c r="C2632">
        <v>46272411</v>
      </c>
      <c r="D2632" t="s">
        <v>684</v>
      </c>
      <c r="E2632" t="s">
        <v>33</v>
      </c>
      <c r="F2632" t="s">
        <v>55</v>
      </c>
      <c r="G2632">
        <v>524969</v>
      </c>
      <c r="H2632">
        <v>1343831</v>
      </c>
      <c r="I2632" t="s">
        <v>71</v>
      </c>
      <c r="J2632">
        <v>30</v>
      </c>
      <c r="K2632">
        <v>2</v>
      </c>
      <c r="L2632">
        <v>7</v>
      </c>
      <c r="M2632" s="1">
        <v>42366</v>
      </c>
      <c r="N2632">
        <v>8</v>
      </c>
      <c r="O2632">
        <v>1</v>
      </c>
      <c r="P2632">
        <v>0</v>
      </c>
      <c r="Q2632">
        <v>0</v>
      </c>
      <c r="R2632" t="s">
        <v>30</v>
      </c>
    </row>
    <row r="2633" spans="1:18" x14ac:dyDescent="0.35">
      <c r="A2633">
        <v>8841678</v>
      </c>
      <c r="B2633" t="s">
        <v>4802</v>
      </c>
      <c r="C2633">
        <v>46303349</v>
      </c>
      <c r="D2633" t="s">
        <v>528</v>
      </c>
      <c r="E2633" t="s">
        <v>48</v>
      </c>
      <c r="F2633" t="s">
        <v>309</v>
      </c>
      <c r="G2633">
        <v>5248157</v>
      </c>
      <c r="H2633">
        <v>1342764</v>
      </c>
      <c r="I2633" t="s">
        <v>22</v>
      </c>
      <c r="J2633">
        <v>22</v>
      </c>
      <c r="K2633">
        <v>2</v>
      </c>
      <c r="L2633">
        <v>0</v>
      </c>
      <c r="M2633" s="1"/>
      <c r="O2633">
        <v>1</v>
      </c>
      <c r="P2633">
        <v>0</v>
      </c>
      <c r="Q2633">
        <v>0</v>
      </c>
      <c r="R2633" t="s">
        <v>30</v>
      </c>
    </row>
    <row r="2634" spans="1:18" x14ac:dyDescent="0.35">
      <c r="A2634">
        <v>9106265</v>
      </c>
      <c r="B2634" t="s">
        <v>4803</v>
      </c>
      <c r="C2634">
        <v>1659928</v>
      </c>
      <c r="D2634" t="s">
        <v>198</v>
      </c>
      <c r="E2634" t="s">
        <v>48</v>
      </c>
      <c r="F2634" t="s">
        <v>309</v>
      </c>
      <c r="G2634">
        <v>5247996</v>
      </c>
      <c r="H2634">
        <v>1342884</v>
      </c>
      <c r="I2634" t="s">
        <v>22</v>
      </c>
      <c r="J2634">
        <v>60</v>
      </c>
      <c r="K2634">
        <v>3</v>
      </c>
      <c r="L2634">
        <v>2</v>
      </c>
      <c r="M2634" s="1">
        <v>42519</v>
      </c>
      <c r="N2634">
        <v>2</v>
      </c>
      <c r="O2634">
        <v>1</v>
      </c>
      <c r="P2634">
        <v>0</v>
      </c>
      <c r="Q2634">
        <v>0</v>
      </c>
      <c r="R2634" t="s">
        <v>30</v>
      </c>
    </row>
    <row r="2635" spans="1:18" x14ac:dyDescent="0.35">
      <c r="A2635">
        <v>8638365</v>
      </c>
      <c r="B2635" t="s">
        <v>4804</v>
      </c>
      <c r="C2635">
        <v>2600032</v>
      </c>
      <c r="D2635" t="s">
        <v>2980</v>
      </c>
      <c r="E2635" t="s">
        <v>33</v>
      </c>
      <c r="F2635" t="s">
        <v>55</v>
      </c>
      <c r="G2635">
        <v>524941</v>
      </c>
      <c r="H2635">
        <v>134383</v>
      </c>
      <c r="I2635" t="s">
        <v>22</v>
      </c>
      <c r="J2635">
        <v>96</v>
      </c>
      <c r="K2635">
        <v>3</v>
      </c>
      <c r="L2635">
        <v>99</v>
      </c>
      <c r="M2635" s="1">
        <v>44878</v>
      </c>
      <c r="N2635">
        <v>113</v>
      </c>
      <c r="O2635">
        <v>2</v>
      </c>
      <c r="P2635">
        <v>95</v>
      </c>
      <c r="Q2635">
        <v>24</v>
      </c>
      <c r="R2635" t="s">
        <v>30</v>
      </c>
    </row>
    <row r="2636" spans="1:18" x14ac:dyDescent="0.35">
      <c r="A2636">
        <v>8852608</v>
      </c>
      <c r="B2636" t="s">
        <v>4805</v>
      </c>
      <c r="C2636">
        <v>6734609</v>
      </c>
      <c r="D2636" t="s">
        <v>910</v>
      </c>
      <c r="E2636" t="s">
        <v>33</v>
      </c>
      <c r="F2636" t="s">
        <v>34</v>
      </c>
      <c r="G2636">
        <v>5250191</v>
      </c>
      <c r="H2636">
        <v>1342233</v>
      </c>
      <c r="I2636" t="s">
        <v>71</v>
      </c>
      <c r="J2636">
        <v>39</v>
      </c>
      <c r="K2636">
        <v>2</v>
      </c>
      <c r="L2636">
        <v>4</v>
      </c>
      <c r="M2636" s="1">
        <v>42318</v>
      </c>
      <c r="N2636">
        <v>5</v>
      </c>
      <c r="O2636">
        <v>3</v>
      </c>
      <c r="P2636">
        <v>0</v>
      </c>
      <c r="Q2636">
        <v>0</v>
      </c>
      <c r="R2636" t="s">
        <v>30</v>
      </c>
    </row>
    <row r="2637" spans="1:18" x14ac:dyDescent="0.35">
      <c r="A2637">
        <v>8676968</v>
      </c>
      <c r="B2637" t="s">
        <v>4806</v>
      </c>
      <c r="C2637">
        <v>45572867</v>
      </c>
      <c r="D2637" t="s">
        <v>528</v>
      </c>
      <c r="E2637" t="s">
        <v>193</v>
      </c>
      <c r="F2637" t="s">
        <v>430</v>
      </c>
      <c r="G2637">
        <v>5243579</v>
      </c>
      <c r="H2637">
        <v>1322331</v>
      </c>
      <c r="I2637" t="s">
        <v>22</v>
      </c>
      <c r="J2637">
        <v>58</v>
      </c>
      <c r="K2637">
        <v>1</v>
      </c>
      <c r="L2637">
        <v>0</v>
      </c>
      <c r="M2637" s="1"/>
      <c r="O2637">
        <v>1</v>
      </c>
      <c r="P2637">
        <v>0</v>
      </c>
      <c r="Q2637">
        <v>0</v>
      </c>
      <c r="R2637" t="s">
        <v>30</v>
      </c>
    </row>
    <row r="2638" spans="1:18" x14ac:dyDescent="0.35">
      <c r="A2638">
        <v>8857403</v>
      </c>
      <c r="B2638" t="s">
        <v>4807</v>
      </c>
      <c r="C2638">
        <v>18861303</v>
      </c>
      <c r="D2638" t="s">
        <v>4808</v>
      </c>
      <c r="E2638" t="s">
        <v>44</v>
      </c>
      <c r="F2638" t="s">
        <v>78</v>
      </c>
      <c r="G2638">
        <v>5253271</v>
      </c>
      <c r="H2638">
        <v>1339955</v>
      </c>
      <c r="I2638" t="s">
        <v>22</v>
      </c>
      <c r="J2638">
        <v>120</v>
      </c>
      <c r="K2638">
        <v>5</v>
      </c>
      <c r="L2638">
        <v>6</v>
      </c>
      <c r="M2638" s="1">
        <v>44675</v>
      </c>
      <c r="N2638">
        <v>7</v>
      </c>
      <c r="O2638">
        <v>3</v>
      </c>
      <c r="P2638">
        <v>0</v>
      </c>
      <c r="Q2638">
        <v>2</v>
      </c>
      <c r="R2638" t="s">
        <v>30</v>
      </c>
    </row>
    <row r="2639" spans="1:18" x14ac:dyDescent="0.35">
      <c r="A2639">
        <v>8677779</v>
      </c>
      <c r="B2639" t="s">
        <v>4809</v>
      </c>
      <c r="C2639">
        <v>45575503</v>
      </c>
      <c r="D2639" t="s">
        <v>2726</v>
      </c>
      <c r="E2639" t="s">
        <v>48</v>
      </c>
      <c r="F2639" t="s">
        <v>4810</v>
      </c>
      <c r="G2639">
        <v>5241676</v>
      </c>
      <c r="H2639">
        <v>134014</v>
      </c>
      <c r="I2639" t="s">
        <v>22</v>
      </c>
      <c r="J2639">
        <v>65</v>
      </c>
      <c r="K2639">
        <v>1</v>
      </c>
      <c r="L2639">
        <v>0</v>
      </c>
      <c r="M2639" s="1"/>
      <c r="O2639">
        <v>1</v>
      </c>
      <c r="P2639">
        <v>0</v>
      </c>
      <c r="Q2639">
        <v>0</v>
      </c>
      <c r="R2639" t="s">
        <v>30</v>
      </c>
    </row>
    <row r="2640" spans="1:18" x14ac:dyDescent="0.35">
      <c r="A2640">
        <v>9108801</v>
      </c>
      <c r="B2640" t="s">
        <v>4811</v>
      </c>
      <c r="C2640">
        <v>12469994</v>
      </c>
      <c r="D2640" t="s">
        <v>4812</v>
      </c>
      <c r="E2640" t="s">
        <v>48</v>
      </c>
      <c r="F2640" t="s">
        <v>49</v>
      </c>
      <c r="G2640">
        <v>5248809</v>
      </c>
      <c r="H2640">
        <v>1343227</v>
      </c>
      <c r="I2640" t="s">
        <v>22</v>
      </c>
      <c r="J2640">
        <v>32</v>
      </c>
      <c r="K2640">
        <v>15</v>
      </c>
      <c r="L2640">
        <v>0</v>
      </c>
      <c r="M2640" s="1"/>
      <c r="O2640">
        <v>1</v>
      </c>
      <c r="P2640">
        <v>0</v>
      </c>
      <c r="Q2640">
        <v>0</v>
      </c>
      <c r="R2640" t="s">
        <v>30</v>
      </c>
    </row>
    <row r="2641" spans="1:18" x14ac:dyDescent="0.35">
      <c r="A2641">
        <v>8863438</v>
      </c>
      <c r="B2641" t="s">
        <v>4813</v>
      </c>
      <c r="C2641">
        <v>45386071</v>
      </c>
      <c r="D2641" t="s">
        <v>2971</v>
      </c>
      <c r="E2641" t="s">
        <v>44</v>
      </c>
      <c r="F2641" t="s">
        <v>45</v>
      </c>
      <c r="G2641">
        <v>5252941</v>
      </c>
      <c r="H2641">
        <v>1333082</v>
      </c>
      <c r="I2641" t="s">
        <v>71</v>
      </c>
      <c r="J2641">
        <v>14</v>
      </c>
      <c r="K2641">
        <v>14</v>
      </c>
      <c r="L2641">
        <v>0</v>
      </c>
      <c r="M2641" s="1"/>
      <c r="O2641">
        <v>1</v>
      </c>
      <c r="P2641">
        <v>0</v>
      </c>
      <c r="Q2641">
        <v>0</v>
      </c>
      <c r="R2641" t="s">
        <v>30</v>
      </c>
    </row>
    <row r="2642" spans="1:18" x14ac:dyDescent="0.35">
      <c r="A2642">
        <v>9109580</v>
      </c>
      <c r="B2642" t="s">
        <v>4814</v>
      </c>
      <c r="C2642">
        <v>47478452</v>
      </c>
      <c r="D2642" t="s">
        <v>1489</v>
      </c>
      <c r="E2642" t="s">
        <v>48</v>
      </c>
      <c r="F2642" t="s">
        <v>309</v>
      </c>
      <c r="G2642">
        <v>5247106</v>
      </c>
      <c r="H2642">
        <v>1343112</v>
      </c>
      <c r="I2642" t="s">
        <v>71</v>
      </c>
      <c r="J2642">
        <v>40</v>
      </c>
      <c r="K2642">
        <v>1</v>
      </c>
      <c r="L2642">
        <v>1</v>
      </c>
      <c r="M2642" s="1">
        <v>42325</v>
      </c>
      <c r="N2642">
        <v>1</v>
      </c>
      <c r="O2642">
        <v>1</v>
      </c>
      <c r="P2642">
        <v>0</v>
      </c>
      <c r="Q2642">
        <v>0</v>
      </c>
      <c r="R2642" t="s">
        <v>30</v>
      </c>
    </row>
    <row r="2643" spans="1:18" x14ac:dyDescent="0.35">
      <c r="A2643">
        <v>9109921</v>
      </c>
      <c r="B2643" t="s">
        <v>4815</v>
      </c>
      <c r="C2643">
        <v>47479755</v>
      </c>
      <c r="D2643" t="s">
        <v>39</v>
      </c>
      <c r="E2643" t="s">
        <v>69</v>
      </c>
      <c r="F2643" t="s">
        <v>179</v>
      </c>
      <c r="G2643">
        <v>5249063</v>
      </c>
      <c r="H2643">
        <v>1345126</v>
      </c>
      <c r="I2643" t="s">
        <v>22</v>
      </c>
      <c r="J2643">
        <v>72</v>
      </c>
      <c r="K2643">
        <v>3</v>
      </c>
      <c r="L2643">
        <v>0</v>
      </c>
      <c r="M2643" s="1"/>
      <c r="O2643">
        <v>1</v>
      </c>
      <c r="P2643">
        <v>0</v>
      </c>
      <c r="Q2643">
        <v>0</v>
      </c>
      <c r="R2643" t="s">
        <v>30</v>
      </c>
    </row>
    <row r="2644" spans="1:18" x14ac:dyDescent="0.35">
      <c r="A2644">
        <v>8679726</v>
      </c>
      <c r="B2644" t="s">
        <v>4816</v>
      </c>
      <c r="C2644">
        <v>3297420</v>
      </c>
      <c r="D2644" t="s">
        <v>4817</v>
      </c>
      <c r="E2644" t="s">
        <v>44</v>
      </c>
      <c r="F2644" t="s">
        <v>632</v>
      </c>
      <c r="G2644">
        <v>5255328</v>
      </c>
      <c r="H2644">
        <v>1337222</v>
      </c>
      <c r="I2644" t="s">
        <v>71</v>
      </c>
      <c r="J2644">
        <v>35</v>
      </c>
      <c r="K2644">
        <v>5</v>
      </c>
      <c r="L2644">
        <v>27</v>
      </c>
      <c r="M2644" s="1">
        <v>44760</v>
      </c>
      <c r="N2644">
        <v>33</v>
      </c>
      <c r="O2644">
        <v>1</v>
      </c>
      <c r="P2644">
        <v>0</v>
      </c>
      <c r="Q2644">
        <v>4</v>
      </c>
      <c r="R2644" t="s">
        <v>4818</v>
      </c>
    </row>
    <row r="2645" spans="1:18" x14ac:dyDescent="0.35">
      <c r="A2645">
        <v>8864483</v>
      </c>
      <c r="B2645" t="s">
        <v>4819</v>
      </c>
      <c r="C2645">
        <v>20754446</v>
      </c>
      <c r="D2645" t="s">
        <v>4820</v>
      </c>
      <c r="E2645" t="s">
        <v>33</v>
      </c>
      <c r="F2645" t="s">
        <v>251</v>
      </c>
      <c r="G2645">
        <v>5251917</v>
      </c>
      <c r="H2645">
        <v>1346417</v>
      </c>
      <c r="I2645" t="s">
        <v>22</v>
      </c>
      <c r="J2645">
        <v>70</v>
      </c>
      <c r="K2645">
        <v>7</v>
      </c>
      <c r="L2645">
        <v>0</v>
      </c>
      <c r="M2645" s="1"/>
      <c r="O2645">
        <v>1</v>
      </c>
      <c r="P2645">
        <v>0</v>
      </c>
      <c r="Q2645">
        <v>0</v>
      </c>
      <c r="R2645" t="s">
        <v>30</v>
      </c>
    </row>
    <row r="2646" spans="1:18" x14ac:dyDescent="0.35">
      <c r="A2646">
        <v>8681790</v>
      </c>
      <c r="B2646" t="s">
        <v>4821</v>
      </c>
      <c r="C2646">
        <v>45591521</v>
      </c>
      <c r="D2646" t="s">
        <v>1187</v>
      </c>
      <c r="E2646" t="s">
        <v>48</v>
      </c>
      <c r="F2646" t="s">
        <v>309</v>
      </c>
      <c r="G2646">
        <v>5246979</v>
      </c>
      <c r="H2646">
        <v>1343436</v>
      </c>
      <c r="I2646" t="s">
        <v>22</v>
      </c>
      <c r="J2646">
        <v>60</v>
      </c>
      <c r="K2646">
        <v>3</v>
      </c>
      <c r="L2646">
        <v>2</v>
      </c>
      <c r="M2646" s="1">
        <v>42291</v>
      </c>
      <c r="N2646">
        <v>2</v>
      </c>
      <c r="O2646">
        <v>1</v>
      </c>
      <c r="P2646">
        <v>0</v>
      </c>
      <c r="Q2646">
        <v>0</v>
      </c>
      <c r="R2646" t="s">
        <v>30</v>
      </c>
    </row>
    <row r="2647" spans="1:18" x14ac:dyDescent="0.35">
      <c r="A2647">
        <v>9112919</v>
      </c>
      <c r="B2647" t="s">
        <v>4822</v>
      </c>
      <c r="C2647">
        <v>3400116</v>
      </c>
      <c r="D2647" t="s">
        <v>2068</v>
      </c>
      <c r="E2647" t="s">
        <v>44</v>
      </c>
      <c r="F2647" t="s">
        <v>707</v>
      </c>
      <c r="G2647">
        <v>5255449</v>
      </c>
      <c r="H2647">
        <v>1339236</v>
      </c>
      <c r="I2647" t="s">
        <v>22</v>
      </c>
      <c r="J2647">
        <v>88</v>
      </c>
      <c r="K2647">
        <v>1</v>
      </c>
      <c r="L2647">
        <v>1</v>
      </c>
      <c r="M2647" s="1">
        <v>42372</v>
      </c>
      <c r="N2647">
        <v>1</v>
      </c>
      <c r="O2647">
        <v>1</v>
      </c>
      <c r="P2647">
        <v>0</v>
      </c>
      <c r="Q2647">
        <v>0</v>
      </c>
      <c r="R2647" t="s">
        <v>30</v>
      </c>
    </row>
    <row r="2648" spans="1:18" x14ac:dyDescent="0.35">
      <c r="A2648">
        <v>8864979</v>
      </c>
      <c r="B2648" t="s">
        <v>4823</v>
      </c>
      <c r="C2648">
        <v>46402384</v>
      </c>
      <c r="D2648" t="s">
        <v>1568</v>
      </c>
      <c r="E2648" t="s">
        <v>44</v>
      </c>
      <c r="F2648" t="s">
        <v>632</v>
      </c>
      <c r="G2648">
        <v>5254002</v>
      </c>
      <c r="H2648">
        <v>1335745</v>
      </c>
      <c r="I2648" t="s">
        <v>71</v>
      </c>
      <c r="J2648">
        <v>30</v>
      </c>
      <c r="K2648">
        <v>1</v>
      </c>
      <c r="L2648">
        <v>4</v>
      </c>
      <c r="M2648" s="1">
        <v>42415</v>
      </c>
      <c r="N2648">
        <v>5</v>
      </c>
      <c r="O2648">
        <v>1</v>
      </c>
      <c r="P2648">
        <v>0</v>
      </c>
      <c r="Q2648">
        <v>0</v>
      </c>
      <c r="R2648" t="s">
        <v>30</v>
      </c>
    </row>
    <row r="2649" spans="1:18" x14ac:dyDescent="0.35">
      <c r="A2649">
        <v>9113913</v>
      </c>
      <c r="B2649" t="s">
        <v>4824</v>
      </c>
      <c r="C2649">
        <v>22427584</v>
      </c>
      <c r="D2649" t="s">
        <v>2176</v>
      </c>
      <c r="E2649" t="s">
        <v>44</v>
      </c>
      <c r="F2649" t="s">
        <v>707</v>
      </c>
      <c r="G2649">
        <v>5255939</v>
      </c>
      <c r="H2649">
        <v>1336902</v>
      </c>
      <c r="I2649" t="s">
        <v>71</v>
      </c>
      <c r="J2649">
        <v>30</v>
      </c>
      <c r="K2649">
        <v>1</v>
      </c>
      <c r="L2649">
        <v>4</v>
      </c>
      <c r="M2649" s="1">
        <v>43919</v>
      </c>
      <c r="N2649">
        <v>6</v>
      </c>
      <c r="O2649">
        <v>1</v>
      </c>
      <c r="P2649">
        <v>0</v>
      </c>
      <c r="Q2649">
        <v>0</v>
      </c>
      <c r="R2649" t="s">
        <v>30</v>
      </c>
    </row>
    <row r="2650" spans="1:18" x14ac:dyDescent="0.35">
      <c r="A2650">
        <v>9114031</v>
      </c>
      <c r="B2650" t="s">
        <v>4825</v>
      </c>
      <c r="C2650">
        <v>23215827</v>
      </c>
      <c r="D2650" t="s">
        <v>4826</v>
      </c>
      <c r="E2650" t="s">
        <v>110</v>
      </c>
      <c r="F2650" t="s">
        <v>129</v>
      </c>
      <c r="G2650">
        <v>5249484</v>
      </c>
      <c r="H2650">
        <v>133217</v>
      </c>
      <c r="I2650" t="s">
        <v>71</v>
      </c>
      <c r="J2650">
        <v>22</v>
      </c>
      <c r="K2650">
        <v>5</v>
      </c>
      <c r="L2650">
        <v>1</v>
      </c>
      <c r="M2650" s="1">
        <v>42316</v>
      </c>
      <c r="N2650">
        <v>1</v>
      </c>
      <c r="O2650">
        <v>1</v>
      </c>
      <c r="P2650">
        <v>0</v>
      </c>
      <c r="Q2650">
        <v>0</v>
      </c>
      <c r="R2650" t="s">
        <v>30</v>
      </c>
    </row>
    <row r="2651" spans="1:18" x14ac:dyDescent="0.35">
      <c r="A2651">
        <v>8871779</v>
      </c>
      <c r="B2651" t="s">
        <v>4827</v>
      </c>
      <c r="C2651">
        <v>4146957</v>
      </c>
      <c r="D2651" t="s">
        <v>1696</v>
      </c>
      <c r="E2651" t="s">
        <v>20</v>
      </c>
      <c r="F2651" t="s">
        <v>40</v>
      </c>
      <c r="G2651">
        <v>5253234</v>
      </c>
      <c r="H2651">
        <v>1343512</v>
      </c>
      <c r="I2651" t="s">
        <v>22</v>
      </c>
      <c r="J2651">
        <v>90</v>
      </c>
      <c r="K2651">
        <v>7</v>
      </c>
      <c r="L2651">
        <v>42</v>
      </c>
      <c r="M2651" s="1">
        <v>44787</v>
      </c>
      <c r="N2651">
        <v>48</v>
      </c>
      <c r="O2651">
        <v>1</v>
      </c>
      <c r="P2651">
        <v>41</v>
      </c>
      <c r="Q2651">
        <v>1</v>
      </c>
      <c r="R2651" t="s">
        <v>30</v>
      </c>
    </row>
    <row r="2652" spans="1:18" x14ac:dyDescent="0.35">
      <c r="A2652">
        <v>9121139</v>
      </c>
      <c r="B2652" t="s">
        <v>4828</v>
      </c>
      <c r="C2652">
        <v>4065526</v>
      </c>
      <c r="D2652" t="s">
        <v>684</v>
      </c>
      <c r="E2652" t="s">
        <v>504</v>
      </c>
      <c r="F2652" t="s">
        <v>1461</v>
      </c>
      <c r="G2652">
        <v>5251265</v>
      </c>
      <c r="H2652">
        <v>134894</v>
      </c>
      <c r="I2652" t="s">
        <v>22</v>
      </c>
      <c r="J2652">
        <v>63</v>
      </c>
      <c r="K2652">
        <v>3</v>
      </c>
      <c r="L2652">
        <v>369</v>
      </c>
      <c r="M2652" s="1">
        <v>44912</v>
      </c>
      <c r="N2652">
        <v>435</v>
      </c>
      <c r="O2652">
        <v>5</v>
      </c>
      <c r="P2652">
        <v>309</v>
      </c>
      <c r="Q2652">
        <v>36</v>
      </c>
      <c r="R2652" t="s">
        <v>4829</v>
      </c>
    </row>
    <row r="2653" spans="1:18" x14ac:dyDescent="0.35">
      <c r="B2653" t="s">
        <v>4830</v>
      </c>
      <c r="D2653" t="s">
        <v>4831</v>
      </c>
      <c r="E2653" t="s">
        <v>4832</v>
      </c>
      <c r="F2653" t="s">
        <v>4833</v>
      </c>
      <c r="I2653" t="s">
        <v>30</v>
      </c>
      <c r="M2653" s="1"/>
      <c r="R2653" t="s">
        <v>30</v>
      </c>
    </row>
    <row r="2654" spans="1:18" x14ac:dyDescent="0.35">
      <c r="A2654">
        <v>9297443</v>
      </c>
      <c r="B2654" t="s">
        <v>4834</v>
      </c>
      <c r="C2654">
        <v>48268160</v>
      </c>
      <c r="D2654" t="s">
        <v>4835</v>
      </c>
      <c r="E2654" t="s">
        <v>44</v>
      </c>
      <c r="F2654" t="s">
        <v>632</v>
      </c>
      <c r="G2654">
        <v>525411</v>
      </c>
      <c r="H2654">
        <v>1335377</v>
      </c>
      <c r="I2654" t="s">
        <v>71</v>
      </c>
      <c r="J2654">
        <v>13</v>
      </c>
      <c r="K2654">
        <v>8</v>
      </c>
      <c r="L2654">
        <v>0</v>
      </c>
      <c r="M2654" s="1"/>
      <c r="O2654">
        <v>1</v>
      </c>
      <c r="P2654">
        <v>0</v>
      </c>
      <c r="Q2654">
        <v>0</v>
      </c>
      <c r="R2654" t="s">
        <v>30</v>
      </c>
    </row>
    <row r="2655" spans="1:18" x14ac:dyDescent="0.35">
      <c r="A2655">
        <v>9306310</v>
      </c>
      <c r="B2655" t="s">
        <v>4836</v>
      </c>
      <c r="C2655">
        <v>12687436</v>
      </c>
      <c r="D2655" t="s">
        <v>984</v>
      </c>
      <c r="E2655" t="s">
        <v>48</v>
      </c>
      <c r="F2655" t="s">
        <v>468</v>
      </c>
      <c r="G2655">
        <v>5247838</v>
      </c>
      <c r="H2655">
        <v>1342343</v>
      </c>
      <c r="I2655" t="s">
        <v>22</v>
      </c>
      <c r="J2655">
        <v>70</v>
      </c>
      <c r="K2655">
        <v>2</v>
      </c>
      <c r="L2655">
        <v>4</v>
      </c>
      <c r="M2655" s="1">
        <v>42717</v>
      </c>
      <c r="N2655">
        <v>5</v>
      </c>
      <c r="O2655">
        <v>1</v>
      </c>
      <c r="P2655">
        <v>0</v>
      </c>
      <c r="Q2655">
        <v>0</v>
      </c>
      <c r="R2655" t="s">
        <v>30</v>
      </c>
    </row>
    <row r="2656" spans="1:18" x14ac:dyDescent="0.35">
      <c r="A2656">
        <v>8881460</v>
      </c>
      <c r="B2656" t="s">
        <v>4837</v>
      </c>
      <c r="C2656">
        <v>46474213</v>
      </c>
      <c r="D2656" t="s">
        <v>1521</v>
      </c>
      <c r="E2656" t="s">
        <v>48</v>
      </c>
      <c r="F2656" t="s">
        <v>309</v>
      </c>
      <c r="G2656">
        <v>5248432</v>
      </c>
      <c r="H2656">
        <v>1342477</v>
      </c>
      <c r="I2656" t="s">
        <v>22</v>
      </c>
      <c r="J2656">
        <v>89</v>
      </c>
      <c r="K2656">
        <v>4</v>
      </c>
      <c r="L2656">
        <v>19</v>
      </c>
      <c r="M2656" s="1">
        <v>42626</v>
      </c>
      <c r="N2656">
        <v>22</v>
      </c>
      <c r="O2656">
        <v>1</v>
      </c>
      <c r="P2656">
        <v>0</v>
      </c>
      <c r="Q2656">
        <v>0</v>
      </c>
      <c r="R2656" t="s">
        <v>30</v>
      </c>
    </row>
    <row r="2657" spans="1:18" x14ac:dyDescent="0.35">
      <c r="A2657">
        <v>9123008</v>
      </c>
      <c r="B2657" t="s">
        <v>4838</v>
      </c>
      <c r="C2657">
        <v>22800975</v>
      </c>
      <c r="D2657" t="s">
        <v>1485</v>
      </c>
      <c r="E2657" t="s">
        <v>33</v>
      </c>
      <c r="F2657" t="s">
        <v>251</v>
      </c>
      <c r="G2657">
        <v>5252527</v>
      </c>
      <c r="H2657">
        <v>1345264</v>
      </c>
      <c r="I2657" t="s">
        <v>71</v>
      </c>
      <c r="J2657">
        <v>39</v>
      </c>
      <c r="K2657">
        <v>1</v>
      </c>
      <c r="L2657">
        <v>0</v>
      </c>
      <c r="M2657" s="1"/>
      <c r="O2657">
        <v>1</v>
      </c>
      <c r="P2657">
        <v>0</v>
      </c>
      <c r="Q2657">
        <v>0</v>
      </c>
      <c r="R2657" t="s">
        <v>30</v>
      </c>
    </row>
    <row r="2658" spans="1:18" x14ac:dyDescent="0.35">
      <c r="A2658">
        <v>8882113</v>
      </c>
      <c r="B2658" t="s">
        <v>4839</v>
      </c>
      <c r="C2658">
        <v>46477100</v>
      </c>
      <c r="D2658" t="s">
        <v>429</v>
      </c>
      <c r="E2658" t="s">
        <v>69</v>
      </c>
      <c r="F2658" t="s">
        <v>1158</v>
      </c>
      <c r="G2658">
        <v>5244734</v>
      </c>
      <c r="H2658">
        <v>136308</v>
      </c>
      <c r="I2658" t="s">
        <v>22</v>
      </c>
      <c r="J2658">
        <v>50</v>
      </c>
      <c r="K2658">
        <v>7</v>
      </c>
      <c r="L2658">
        <v>0</v>
      </c>
      <c r="M2658" s="1"/>
      <c r="O2658">
        <v>1</v>
      </c>
      <c r="P2658">
        <v>0</v>
      </c>
      <c r="Q2658">
        <v>0</v>
      </c>
      <c r="R2658" t="s">
        <v>30</v>
      </c>
    </row>
    <row r="2659" spans="1:18" x14ac:dyDescent="0.35">
      <c r="A2659">
        <v>9126823</v>
      </c>
      <c r="B2659" t="s">
        <v>4840</v>
      </c>
      <c r="C2659">
        <v>47544802</v>
      </c>
      <c r="D2659" t="s">
        <v>1573</v>
      </c>
      <c r="E2659" t="s">
        <v>33</v>
      </c>
      <c r="F2659" t="s">
        <v>173</v>
      </c>
      <c r="G2659">
        <v>5251051</v>
      </c>
      <c r="H2659">
        <v>1346359</v>
      </c>
      <c r="I2659" t="s">
        <v>71</v>
      </c>
      <c r="J2659">
        <v>19</v>
      </c>
      <c r="K2659">
        <v>1</v>
      </c>
      <c r="L2659">
        <v>2</v>
      </c>
      <c r="M2659" s="1">
        <v>42506</v>
      </c>
      <c r="N2659">
        <v>2</v>
      </c>
      <c r="O2659">
        <v>1</v>
      </c>
      <c r="P2659">
        <v>0</v>
      </c>
      <c r="Q2659">
        <v>0</v>
      </c>
      <c r="R2659" t="s">
        <v>30</v>
      </c>
    </row>
    <row r="2660" spans="1:18" x14ac:dyDescent="0.35">
      <c r="A2660">
        <v>9306628</v>
      </c>
      <c r="B2660" t="s">
        <v>4841</v>
      </c>
      <c r="C2660">
        <v>48311536</v>
      </c>
      <c r="D2660" t="s">
        <v>2033</v>
      </c>
      <c r="E2660" t="s">
        <v>44</v>
      </c>
      <c r="F2660" t="s">
        <v>707</v>
      </c>
      <c r="G2660">
        <v>5255996</v>
      </c>
      <c r="H2660">
        <v>1338556</v>
      </c>
      <c r="I2660" t="s">
        <v>22</v>
      </c>
      <c r="J2660">
        <v>80</v>
      </c>
      <c r="K2660">
        <v>1</v>
      </c>
      <c r="L2660">
        <v>1</v>
      </c>
      <c r="M2660" s="1">
        <v>42370</v>
      </c>
      <c r="N2660">
        <v>1</v>
      </c>
      <c r="O2660">
        <v>1</v>
      </c>
      <c r="P2660">
        <v>0</v>
      </c>
      <c r="Q2660">
        <v>0</v>
      </c>
      <c r="R2660" t="s">
        <v>30</v>
      </c>
    </row>
    <row r="2661" spans="1:18" x14ac:dyDescent="0.35">
      <c r="A2661">
        <v>8882726</v>
      </c>
      <c r="B2661" t="s">
        <v>4842</v>
      </c>
      <c r="C2661">
        <v>31062445</v>
      </c>
      <c r="D2661" t="s">
        <v>862</v>
      </c>
      <c r="E2661" t="s">
        <v>69</v>
      </c>
      <c r="F2661" t="s">
        <v>179</v>
      </c>
      <c r="G2661">
        <v>5249144</v>
      </c>
      <c r="H2661">
        <v>134478</v>
      </c>
      <c r="I2661" t="s">
        <v>22</v>
      </c>
      <c r="J2661">
        <v>119</v>
      </c>
      <c r="K2661">
        <v>5</v>
      </c>
      <c r="L2661">
        <v>1</v>
      </c>
      <c r="M2661" s="1">
        <v>42506</v>
      </c>
      <c r="N2661">
        <v>1</v>
      </c>
      <c r="O2661">
        <v>1</v>
      </c>
      <c r="P2661">
        <v>0</v>
      </c>
      <c r="Q2661">
        <v>0</v>
      </c>
      <c r="R2661" t="s">
        <v>30</v>
      </c>
    </row>
    <row r="2662" spans="1:18" x14ac:dyDescent="0.35">
      <c r="A2662">
        <v>8885636</v>
      </c>
      <c r="B2662" t="s">
        <v>4843</v>
      </c>
      <c r="C2662">
        <v>45577950</v>
      </c>
      <c r="D2662" t="s">
        <v>4844</v>
      </c>
      <c r="E2662" t="s">
        <v>33</v>
      </c>
      <c r="F2662" t="s">
        <v>173</v>
      </c>
      <c r="G2662">
        <v>5250928</v>
      </c>
      <c r="H2662">
        <v>1345674</v>
      </c>
      <c r="I2662" t="s">
        <v>71</v>
      </c>
      <c r="J2662">
        <v>20</v>
      </c>
      <c r="K2662">
        <v>5</v>
      </c>
      <c r="L2662">
        <v>1</v>
      </c>
      <c r="M2662" s="1">
        <v>42310</v>
      </c>
      <c r="N2662">
        <v>1</v>
      </c>
      <c r="O2662">
        <v>1</v>
      </c>
      <c r="P2662">
        <v>0</v>
      </c>
      <c r="Q2662">
        <v>0</v>
      </c>
      <c r="R2662" t="s">
        <v>30</v>
      </c>
    </row>
    <row r="2663" spans="1:18" x14ac:dyDescent="0.35">
      <c r="A2663">
        <v>9307303</v>
      </c>
      <c r="B2663" t="s">
        <v>4845</v>
      </c>
      <c r="C2663">
        <v>6233753</v>
      </c>
      <c r="D2663" t="s">
        <v>2272</v>
      </c>
      <c r="E2663" t="s">
        <v>48</v>
      </c>
      <c r="F2663" t="s">
        <v>49</v>
      </c>
      <c r="G2663">
        <v>5248717</v>
      </c>
      <c r="H2663">
        <v>1344665</v>
      </c>
      <c r="I2663" t="s">
        <v>71</v>
      </c>
      <c r="J2663">
        <v>77</v>
      </c>
      <c r="K2663">
        <v>2</v>
      </c>
      <c r="L2663">
        <v>21</v>
      </c>
      <c r="M2663" s="1">
        <v>44830</v>
      </c>
      <c r="N2663">
        <v>26</v>
      </c>
      <c r="O2663">
        <v>1</v>
      </c>
      <c r="P2663">
        <v>361</v>
      </c>
      <c r="Q2663">
        <v>13</v>
      </c>
      <c r="R2663" t="s">
        <v>30</v>
      </c>
    </row>
    <row r="2664" spans="1:18" x14ac:dyDescent="0.35">
      <c r="A2664">
        <v>9128009</v>
      </c>
      <c r="B2664" t="s">
        <v>3759</v>
      </c>
      <c r="C2664">
        <v>18029235</v>
      </c>
      <c r="D2664" t="s">
        <v>4846</v>
      </c>
      <c r="E2664" t="s">
        <v>33</v>
      </c>
      <c r="F2664" t="s">
        <v>251</v>
      </c>
      <c r="G2664">
        <v>5252188</v>
      </c>
      <c r="H2664">
        <v>1345479</v>
      </c>
      <c r="I2664" t="s">
        <v>22</v>
      </c>
      <c r="J2664">
        <v>60</v>
      </c>
      <c r="K2664">
        <v>7</v>
      </c>
      <c r="L2664">
        <v>4</v>
      </c>
      <c r="M2664" s="1">
        <v>42508</v>
      </c>
      <c r="N2664">
        <v>5</v>
      </c>
      <c r="O2664">
        <v>1</v>
      </c>
      <c r="P2664">
        <v>0</v>
      </c>
      <c r="Q2664">
        <v>0</v>
      </c>
      <c r="R2664" t="s">
        <v>30</v>
      </c>
    </row>
    <row r="2665" spans="1:18" x14ac:dyDescent="0.35">
      <c r="A2665">
        <v>9129814</v>
      </c>
      <c r="B2665" t="s">
        <v>4847</v>
      </c>
      <c r="C2665">
        <v>23113861</v>
      </c>
      <c r="D2665" t="s">
        <v>1492</v>
      </c>
      <c r="E2665" t="s">
        <v>33</v>
      </c>
      <c r="F2665" t="s">
        <v>251</v>
      </c>
      <c r="G2665">
        <v>5251969</v>
      </c>
      <c r="H2665">
        <v>1345389</v>
      </c>
      <c r="I2665" t="s">
        <v>22</v>
      </c>
      <c r="J2665">
        <v>55</v>
      </c>
      <c r="K2665">
        <v>5</v>
      </c>
      <c r="L2665">
        <v>15</v>
      </c>
      <c r="M2665" s="1">
        <v>42842</v>
      </c>
      <c r="N2665">
        <v>18</v>
      </c>
      <c r="O2665">
        <v>1</v>
      </c>
      <c r="P2665">
        <v>0</v>
      </c>
      <c r="Q2665">
        <v>0</v>
      </c>
      <c r="R2665" t="s">
        <v>30</v>
      </c>
    </row>
    <row r="2666" spans="1:18" x14ac:dyDescent="0.35">
      <c r="A2666">
        <v>8893589</v>
      </c>
      <c r="B2666" t="s">
        <v>4848</v>
      </c>
      <c r="C2666">
        <v>10269953</v>
      </c>
      <c r="D2666" t="s">
        <v>4849</v>
      </c>
      <c r="E2666" t="s">
        <v>48</v>
      </c>
      <c r="F2666" t="s">
        <v>49</v>
      </c>
      <c r="G2666">
        <v>5248429</v>
      </c>
      <c r="H2666">
        <v>1344322</v>
      </c>
      <c r="I2666" t="s">
        <v>71</v>
      </c>
      <c r="J2666">
        <v>25</v>
      </c>
      <c r="K2666">
        <v>4</v>
      </c>
      <c r="L2666">
        <v>3</v>
      </c>
      <c r="M2666" s="1">
        <v>42669</v>
      </c>
      <c r="N2666">
        <v>3</v>
      </c>
      <c r="O2666">
        <v>1</v>
      </c>
      <c r="P2666">
        <v>0</v>
      </c>
      <c r="Q2666">
        <v>0</v>
      </c>
      <c r="R2666" t="s">
        <v>30</v>
      </c>
    </row>
    <row r="2667" spans="1:18" x14ac:dyDescent="0.35">
      <c r="A2667">
        <v>9307418</v>
      </c>
      <c r="B2667" t="s">
        <v>4850</v>
      </c>
      <c r="C2667">
        <v>48315402</v>
      </c>
      <c r="D2667" t="s">
        <v>374</v>
      </c>
      <c r="E2667" t="s">
        <v>33</v>
      </c>
      <c r="F2667" t="s">
        <v>52</v>
      </c>
      <c r="G2667">
        <v>5250902</v>
      </c>
      <c r="H2667">
        <v>1344995</v>
      </c>
      <c r="I2667" t="s">
        <v>71</v>
      </c>
      <c r="J2667">
        <v>35</v>
      </c>
      <c r="K2667">
        <v>1</v>
      </c>
      <c r="L2667">
        <v>0</v>
      </c>
      <c r="M2667" s="1"/>
      <c r="O2667">
        <v>1</v>
      </c>
      <c r="P2667">
        <v>0</v>
      </c>
      <c r="Q2667">
        <v>0</v>
      </c>
      <c r="R2667" t="s">
        <v>30</v>
      </c>
    </row>
    <row r="2668" spans="1:18" x14ac:dyDescent="0.35">
      <c r="A2668">
        <v>9323006</v>
      </c>
      <c r="B2668" t="s">
        <v>4851</v>
      </c>
      <c r="C2668">
        <v>48388688</v>
      </c>
      <c r="D2668" t="s">
        <v>4852</v>
      </c>
      <c r="E2668" t="s">
        <v>48</v>
      </c>
      <c r="F2668" t="s">
        <v>49</v>
      </c>
      <c r="G2668">
        <v>5248534</v>
      </c>
      <c r="H2668">
        <v>134358</v>
      </c>
      <c r="I2668" t="s">
        <v>71</v>
      </c>
      <c r="J2668">
        <v>28</v>
      </c>
      <c r="K2668">
        <v>4</v>
      </c>
      <c r="L2668">
        <v>1</v>
      </c>
      <c r="M2668" s="1">
        <v>42327</v>
      </c>
      <c r="N2668">
        <v>1</v>
      </c>
      <c r="O2668">
        <v>1</v>
      </c>
      <c r="P2668">
        <v>0</v>
      </c>
      <c r="Q2668">
        <v>0</v>
      </c>
      <c r="R2668" t="s">
        <v>30</v>
      </c>
    </row>
    <row r="2669" spans="1:18" x14ac:dyDescent="0.35">
      <c r="A2669">
        <v>8898542</v>
      </c>
      <c r="B2669" t="s">
        <v>4853</v>
      </c>
      <c r="C2669">
        <v>456085</v>
      </c>
      <c r="D2669" t="s">
        <v>156</v>
      </c>
      <c r="E2669" t="s">
        <v>20</v>
      </c>
      <c r="F2669" t="s">
        <v>102</v>
      </c>
      <c r="G2669">
        <v>5254718</v>
      </c>
      <c r="H2669">
        <v>1341786</v>
      </c>
      <c r="I2669" t="s">
        <v>22</v>
      </c>
      <c r="J2669">
        <v>257</v>
      </c>
      <c r="K2669">
        <v>2</v>
      </c>
      <c r="L2669">
        <v>260</v>
      </c>
      <c r="M2669" s="1">
        <v>44904</v>
      </c>
      <c r="N2669">
        <v>306</v>
      </c>
      <c r="O2669">
        <v>2</v>
      </c>
      <c r="P2669">
        <v>321</v>
      </c>
      <c r="Q2669">
        <v>12</v>
      </c>
      <c r="R2669" t="s">
        <v>157</v>
      </c>
    </row>
    <row r="2670" spans="1:18" x14ac:dyDescent="0.35">
      <c r="A2670">
        <v>9133614</v>
      </c>
      <c r="B2670" t="s">
        <v>4854</v>
      </c>
      <c r="C2670">
        <v>46640381</v>
      </c>
      <c r="D2670" t="s">
        <v>569</v>
      </c>
      <c r="E2670" t="s">
        <v>20</v>
      </c>
      <c r="F2670" t="s">
        <v>21</v>
      </c>
      <c r="G2670">
        <v>5253137</v>
      </c>
      <c r="H2670">
        <v>1341679</v>
      </c>
      <c r="I2670" t="s">
        <v>22</v>
      </c>
      <c r="J2670">
        <v>195</v>
      </c>
      <c r="K2670">
        <v>28</v>
      </c>
      <c r="L2670">
        <v>179</v>
      </c>
      <c r="M2670" s="1">
        <v>44844</v>
      </c>
      <c r="N2670">
        <v>213</v>
      </c>
      <c r="O2670">
        <v>3</v>
      </c>
      <c r="P2670">
        <v>90</v>
      </c>
      <c r="Q2670">
        <v>5</v>
      </c>
      <c r="R2670" t="s">
        <v>4855</v>
      </c>
    </row>
    <row r="2671" spans="1:18" x14ac:dyDescent="0.35">
      <c r="A2671">
        <v>9135860</v>
      </c>
      <c r="B2671" t="s">
        <v>4856</v>
      </c>
      <c r="C2671">
        <v>47580317</v>
      </c>
      <c r="D2671" t="s">
        <v>569</v>
      </c>
      <c r="E2671" t="s">
        <v>48</v>
      </c>
      <c r="F2671" t="s">
        <v>49</v>
      </c>
      <c r="G2671">
        <v>5248635</v>
      </c>
      <c r="H2671">
        <v>1343525</v>
      </c>
      <c r="I2671" t="s">
        <v>71</v>
      </c>
      <c r="J2671">
        <v>20</v>
      </c>
      <c r="K2671">
        <v>3</v>
      </c>
      <c r="L2671">
        <v>0</v>
      </c>
      <c r="M2671" s="1"/>
      <c r="O2671">
        <v>1</v>
      </c>
      <c r="P2671">
        <v>0</v>
      </c>
      <c r="Q2671">
        <v>0</v>
      </c>
      <c r="R2671" t="s">
        <v>30</v>
      </c>
    </row>
    <row r="2672" spans="1:18" x14ac:dyDescent="0.35">
      <c r="A2672">
        <v>8898967</v>
      </c>
      <c r="B2672" t="s">
        <v>4857</v>
      </c>
      <c r="C2672">
        <v>13917406</v>
      </c>
      <c r="D2672" t="s">
        <v>4858</v>
      </c>
      <c r="E2672" t="s">
        <v>20</v>
      </c>
      <c r="F2672" t="s">
        <v>40</v>
      </c>
      <c r="G2672">
        <v>5253305</v>
      </c>
      <c r="H2672">
        <v>1342605</v>
      </c>
      <c r="I2672" t="s">
        <v>71</v>
      </c>
      <c r="J2672">
        <v>45</v>
      </c>
      <c r="K2672">
        <v>7</v>
      </c>
      <c r="L2672">
        <v>2</v>
      </c>
      <c r="M2672" s="1">
        <v>42744</v>
      </c>
      <c r="N2672">
        <v>3</v>
      </c>
      <c r="O2672">
        <v>1</v>
      </c>
      <c r="P2672">
        <v>0</v>
      </c>
      <c r="Q2672">
        <v>0</v>
      </c>
      <c r="R2672" t="s">
        <v>30</v>
      </c>
    </row>
    <row r="2673" spans="1:18" x14ac:dyDescent="0.35">
      <c r="A2673">
        <v>8904246</v>
      </c>
      <c r="B2673" t="s">
        <v>4859</v>
      </c>
      <c r="C2673">
        <v>5501185</v>
      </c>
      <c r="D2673" t="s">
        <v>4860</v>
      </c>
      <c r="E2673" t="s">
        <v>33</v>
      </c>
      <c r="F2673" t="s">
        <v>55</v>
      </c>
      <c r="G2673">
        <v>5249917</v>
      </c>
      <c r="H2673">
        <v>1344603</v>
      </c>
      <c r="I2673" t="s">
        <v>22</v>
      </c>
      <c r="J2673">
        <v>60</v>
      </c>
      <c r="K2673">
        <v>4</v>
      </c>
      <c r="L2673">
        <v>0</v>
      </c>
      <c r="M2673" s="1"/>
      <c r="O2673">
        <v>1</v>
      </c>
      <c r="P2673">
        <v>0</v>
      </c>
      <c r="Q2673">
        <v>0</v>
      </c>
      <c r="R2673" t="s">
        <v>30</v>
      </c>
    </row>
    <row r="2674" spans="1:18" x14ac:dyDescent="0.35">
      <c r="A2674">
        <v>8922509</v>
      </c>
      <c r="B2674" t="s">
        <v>4861</v>
      </c>
      <c r="C2674">
        <v>45988375</v>
      </c>
      <c r="D2674" t="s">
        <v>4725</v>
      </c>
      <c r="E2674" t="s">
        <v>20</v>
      </c>
      <c r="F2674" t="s">
        <v>21</v>
      </c>
      <c r="G2674">
        <v>5253124</v>
      </c>
      <c r="H2674">
        <v>1340782</v>
      </c>
      <c r="I2674" t="s">
        <v>71</v>
      </c>
      <c r="J2674">
        <v>55</v>
      </c>
      <c r="K2674">
        <v>1</v>
      </c>
      <c r="L2674">
        <v>4</v>
      </c>
      <c r="M2674" s="1">
        <v>42452</v>
      </c>
      <c r="N2674">
        <v>5</v>
      </c>
      <c r="O2674">
        <v>2</v>
      </c>
      <c r="P2674">
        <v>0</v>
      </c>
      <c r="Q2674">
        <v>0</v>
      </c>
      <c r="R2674" t="s">
        <v>30</v>
      </c>
    </row>
    <row r="2675" spans="1:18" x14ac:dyDescent="0.35">
      <c r="A2675">
        <v>9323898</v>
      </c>
      <c r="B2675" t="s">
        <v>4862</v>
      </c>
      <c r="C2675">
        <v>11150941</v>
      </c>
      <c r="D2675" t="s">
        <v>4863</v>
      </c>
      <c r="E2675" t="s">
        <v>33</v>
      </c>
      <c r="F2675" t="s">
        <v>173</v>
      </c>
      <c r="G2675">
        <v>5251247</v>
      </c>
      <c r="H2675">
        <v>1346941</v>
      </c>
      <c r="I2675" t="s">
        <v>22</v>
      </c>
      <c r="J2675">
        <v>144</v>
      </c>
      <c r="K2675">
        <v>3</v>
      </c>
      <c r="L2675">
        <v>10</v>
      </c>
      <c r="M2675" s="1">
        <v>44770</v>
      </c>
      <c r="N2675">
        <v>12</v>
      </c>
      <c r="O2675">
        <v>1</v>
      </c>
      <c r="P2675">
        <v>6</v>
      </c>
      <c r="Q2675">
        <v>2</v>
      </c>
      <c r="R2675" t="s">
        <v>4864</v>
      </c>
    </row>
    <row r="2676" spans="1:18" x14ac:dyDescent="0.35">
      <c r="A2676">
        <v>8932801</v>
      </c>
      <c r="B2676" t="s">
        <v>4865</v>
      </c>
      <c r="C2676">
        <v>46704861</v>
      </c>
      <c r="D2676" t="s">
        <v>1720</v>
      </c>
      <c r="E2676" t="s">
        <v>44</v>
      </c>
      <c r="F2676" t="s">
        <v>81</v>
      </c>
      <c r="G2676">
        <v>5253523</v>
      </c>
      <c r="H2676">
        <v>1335661</v>
      </c>
      <c r="I2676" t="s">
        <v>71</v>
      </c>
      <c r="J2676">
        <v>40</v>
      </c>
      <c r="K2676">
        <v>1</v>
      </c>
      <c r="L2676">
        <v>0</v>
      </c>
      <c r="M2676" s="1"/>
      <c r="O2676">
        <v>1</v>
      </c>
      <c r="P2676">
        <v>0</v>
      </c>
      <c r="Q2676">
        <v>0</v>
      </c>
      <c r="R2676" t="s">
        <v>30</v>
      </c>
    </row>
    <row r="2677" spans="1:18" x14ac:dyDescent="0.35">
      <c r="A2677">
        <v>9326612</v>
      </c>
      <c r="B2677" t="s">
        <v>4866</v>
      </c>
      <c r="C2677">
        <v>48406225</v>
      </c>
      <c r="D2677" t="s">
        <v>4867</v>
      </c>
      <c r="E2677" t="s">
        <v>44</v>
      </c>
      <c r="F2677" t="s">
        <v>98</v>
      </c>
      <c r="G2677">
        <v>5250822</v>
      </c>
      <c r="H2677">
        <v>134153</v>
      </c>
      <c r="I2677" t="s">
        <v>22</v>
      </c>
      <c r="J2677">
        <v>55</v>
      </c>
      <c r="K2677">
        <v>2</v>
      </c>
      <c r="L2677">
        <v>3</v>
      </c>
      <c r="M2677" s="1">
        <v>42337</v>
      </c>
      <c r="N2677">
        <v>3</v>
      </c>
      <c r="O2677">
        <v>1</v>
      </c>
      <c r="P2677">
        <v>0</v>
      </c>
      <c r="Q2677">
        <v>0</v>
      </c>
      <c r="R2677" t="s">
        <v>30</v>
      </c>
    </row>
    <row r="2678" spans="1:18" x14ac:dyDescent="0.35">
      <c r="A2678">
        <v>9150138</v>
      </c>
      <c r="B2678" t="s">
        <v>4868</v>
      </c>
      <c r="C2678">
        <v>47640324</v>
      </c>
      <c r="D2678" t="s">
        <v>4869</v>
      </c>
      <c r="E2678" t="s">
        <v>33</v>
      </c>
      <c r="F2678" t="s">
        <v>94</v>
      </c>
      <c r="G2678">
        <v>5249264</v>
      </c>
      <c r="H2678">
        <v>1339691</v>
      </c>
      <c r="I2678" t="s">
        <v>22</v>
      </c>
      <c r="J2678">
        <v>65</v>
      </c>
      <c r="K2678">
        <v>5</v>
      </c>
      <c r="L2678">
        <v>0</v>
      </c>
      <c r="M2678" s="1"/>
      <c r="O2678">
        <v>1</v>
      </c>
      <c r="P2678">
        <v>0</v>
      </c>
      <c r="Q2678">
        <v>0</v>
      </c>
      <c r="R2678" t="s">
        <v>30</v>
      </c>
    </row>
    <row r="2679" spans="1:18" x14ac:dyDescent="0.35">
      <c r="A2679">
        <v>8935549</v>
      </c>
      <c r="B2679" t="s">
        <v>4870</v>
      </c>
      <c r="C2679">
        <v>1504247</v>
      </c>
      <c r="D2679" t="s">
        <v>4871</v>
      </c>
      <c r="E2679" t="s">
        <v>48</v>
      </c>
      <c r="F2679" t="s">
        <v>49</v>
      </c>
      <c r="G2679">
        <v>5249155</v>
      </c>
      <c r="H2679">
        <v>134305</v>
      </c>
      <c r="I2679" t="s">
        <v>22</v>
      </c>
      <c r="J2679">
        <v>410</v>
      </c>
      <c r="K2679">
        <v>3</v>
      </c>
      <c r="L2679">
        <v>14</v>
      </c>
      <c r="M2679" s="1">
        <v>44826</v>
      </c>
      <c r="N2679">
        <v>17</v>
      </c>
      <c r="O2679">
        <v>1</v>
      </c>
      <c r="P2679">
        <v>19</v>
      </c>
      <c r="Q2679">
        <v>1</v>
      </c>
      <c r="R2679" t="s">
        <v>30</v>
      </c>
    </row>
    <row r="2680" spans="1:18" x14ac:dyDescent="0.35">
      <c r="A2680">
        <v>9150987</v>
      </c>
      <c r="B2680" t="s">
        <v>4872</v>
      </c>
      <c r="C2680">
        <v>47554561</v>
      </c>
      <c r="D2680" t="s">
        <v>187</v>
      </c>
      <c r="E2680" t="s">
        <v>33</v>
      </c>
      <c r="F2680" t="s">
        <v>55</v>
      </c>
      <c r="G2680">
        <v>5249266</v>
      </c>
      <c r="H2680">
        <v>1343385</v>
      </c>
      <c r="I2680" t="s">
        <v>71</v>
      </c>
      <c r="J2680">
        <v>25</v>
      </c>
      <c r="K2680">
        <v>5</v>
      </c>
      <c r="L2680">
        <v>0</v>
      </c>
      <c r="M2680" s="1"/>
      <c r="O2680">
        <v>1</v>
      </c>
      <c r="P2680">
        <v>0</v>
      </c>
      <c r="Q2680">
        <v>0</v>
      </c>
      <c r="R2680" t="s">
        <v>30</v>
      </c>
    </row>
    <row r="2681" spans="1:18" x14ac:dyDescent="0.35">
      <c r="A2681">
        <v>9340353</v>
      </c>
      <c r="B2681" t="s">
        <v>4873</v>
      </c>
      <c r="C2681">
        <v>48477297</v>
      </c>
      <c r="D2681" t="s">
        <v>3006</v>
      </c>
      <c r="E2681" t="s">
        <v>48</v>
      </c>
      <c r="F2681" t="s">
        <v>309</v>
      </c>
      <c r="G2681">
        <v>5247887</v>
      </c>
      <c r="H2681">
        <v>1342711</v>
      </c>
      <c r="I2681" t="s">
        <v>22</v>
      </c>
      <c r="J2681">
        <v>60</v>
      </c>
      <c r="K2681">
        <v>2</v>
      </c>
      <c r="L2681">
        <v>15</v>
      </c>
      <c r="M2681" s="1">
        <v>43852</v>
      </c>
      <c r="N2681">
        <v>22</v>
      </c>
      <c r="O2681">
        <v>1</v>
      </c>
      <c r="P2681">
        <v>0</v>
      </c>
      <c r="Q2681">
        <v>0</v>
      </c>
      <c r="R2681" t="s">
        <v>30</v>
      </c>
    </row>
    <row r="2682" spans="1:18" x14ac:dyDescent="0.35">
      <c r="A2682">
        <v>8936326</v>
      </c>
      <c r="B2682" t="s">
        <v>4874</v>
      </c>
      <c r="C2682">
        <v>46720356</v>
      </c>
      <c r="D2682" t="s">
        <v>215</v>
      </c>
      <c r="E2682" t="s">
        <v>33</v>
      </c>
      <c r="F2682" t="s">
        <v>52</v>
      </c>
      <c r="G2682">
        <v>5250877</v>
      </c>
      <c r="H2682">
        <v>1344753</v>
      </c>
      <c r="I2682" t="s">
        <v>22</v>
      </c>
      <c r="J2682">
        <v>50</v>
      </c>
      <c r="K2682">
        <v>3</v>
      </c>
      <c r="L2682">
        <v>12</v>
      </c>
      <c r="M2682" s="1">
        <v>43468</v>
      </c>
      <c r="N2682">
        <v>14</v>
      </c>
      <c r="O2682">
        <v>1</v>
      </c>
      <c r="P2682">
        <v>0</v>
      </c>
      <c r="Q2682">
        <v>0</v>
      </c>
      <c r="R2682" t="s">
        <v>30</v>
      </c>
    </row>
    <row r="2683" spans="1:18" x14ac:dyDescent="0.35">
      <c r="A2683">
        <v>9345154</v>
      </c>
      <c r="B2683" t="s">
        <v>4875</v>
      </c>
      <c r="C2683">
        <v>8939933</v>
      </c>
      <c r="D2683" t="s">
        <v>2519</v>
      </c>
      <c r="E2683" t="s">
        <v>33</v>
      </c>
      <c r="F2683" t="s">
        <v>55</v>
      </c>
      <c r="G2683">
        <v>5250027</v>
      </c>
      <c r="H2683">
        <v>134426</v>
      </c>
      <c r="I2683" t="s">
        <v>71</v>
      </c>
      <c r="J2683">
        <v>33</v>
      </c>
      <c r="K2683">
        <v>2</v>
      </c>
      <c r="L2683">
        <v>13</v>
      </c>
      <c r="M2683" s="1">
        <v>43886</v>
      </c>
      <c r="N2683">
        <v>15</v>
      </c>
      <c r="O2683">
        <v>1</v>
      </c>
      <c r="P2683">
        <v>0</v>
      </c>
      <c r="Q2683">
        <v>0</v>
      </c>
      <c r="R2683" t="s">
        <v>30</v>
      </c>
    </row>
    <row r="2684" spans="1:18" x14ac:dyDescent="0.35">
      <c r="A2684">
        <v>9152895</v>
      </c>
      <c r="B2684" t="s">
        <v>4876</v>
      </c>
      <c r="C2684">
        <v>45072888</v>
      </c>
      <c r="D2684" t="s">
        <v>754</v>
      </c>
      <c r="E2684" t="s">
        <v>33</v>
      </c>
      <c r="F2684" t="s">
        <v>94</v>
      </c>
      <c r="G2684">
        <v>5248564</v>
      </c>
      <c r="H2684">
        <v>1338207</v>
      </c>
      <c r="I2684" t="s">
        <v>22</v>
      </c>
      <c r="J2684">
        <v>65</v>
      </c>
      <c r="K2684">
        <v>1</v>
      </c>
      <c r="L2684">
        <v>0</v>
      </c>
      <c r="M2684" s="1"/>
      <c r="O2684">
        <v>1</v>
      </c>
      <c r="P2684">
        <v>0</v>
      </c>
      <c r="Q2684">
        <v>0</v>
      </c>
      <c r="R2684" t="s">
        <v>30</v>
      </c>
    </row>
    <row r="2685" spans="1:18" x14ac:dyDescent="0.35">
      <c r="A2685">
        <v>8946571</v>
      </c>
      <c r="B2685" t="s">
        <v>4877</v>
      </c>
      <c r="C2685">
        <v>23018185</v>
      </c>
      <c r="D2685" t="s">
        <v>77</v>
      </c>
      <c r="E2685" t="s">
        <v>33</v>
      </c>
      <c r="F2685" t="s">
        <v>173</v>
      </c>
      <c r="G2685">
        <v>5250757</v>
      </c>
      <c r="H2685">
        <v>1345351</v>
      </c>
      <c r="I2685" t="s">
        <v>22</v>
      </c>
      <c r="J2685">
        <v>70</v>
      </c>
      <c r="K2685">
        <v>5</v>
      </c>
      <c r="L2685">
        <v>1</v>
      </c>
      <c r="M2685" s="1">
        <v>42371</v>
      </c>
      <c r="N2685">
        <v>1</v>
      </c>
      <c r="O2685">
        <v>1</v>
      </c>
      <c r="P2685">
        <v>0</v>
      </c>
      <c r="Q2685">
        <v>0</v>
      </c>
      <c r="R2685" t="s">
        <v>30</v>
      </c>
    </row>
    <row r="2686" spans="1:18" x14ac:dyDescent="0.35">
      <c r="A2686">
        <v>9160334</v>
      </c>
      <c r="B2686" t="s">
        <v>4878</v>
      </c>
      <c r="C2686">
        <v>47684936</v>
      </c>
      <c r="D2686" t="s">
        <v>4879</v>
      </c>
      <c r="E2686" t="s">
        <v>20</v>
      </c>
      <c r="F2686" t="s">
        <v>102</v>
      </c>
      <c r="G2686">
        <v>5254531</v>
      </c>
      <c r="H2686">
        <v>1341924</v>
      </c>
      <c r="I2686" t="s">
        <v>22</v>
      </c>
      <c r="J2686">
        <v>10</v>
      </c>
      <c r="K2686">
        <v>1</v>
      </c>
      <c r="L2686">
        <v>0</v>
      </c>
      <c r="M2686" s="1"/>
      <c r="O2686">
        <v>1</v>
      </c>
      <c r="P2686">
        <v>0</v>
      </c>
      <c r="Q2686">
        <v>0</v>
      </c>
      <c r="R2686" t="s">
        <v>30</v>
      </c>
    </row>
    <row r="2687" spans="1:18" x14ac:dyDescent="0.35">
      <c r="A2687">
        <v>9355118</v>
      </c>
      <c r="B2687" t="s">
        <v>4880</v>
      </c>
      <c r="C2687">
        <v>7020858</v>
      </c>
      <c r="D2687" t="s">
        <v>661</v>
      </c>
      <c r="E2687" t="s">
        <v>33</v>
      </c>
      <c r="F2687" t="s">
        <v>94</v>
      </c>
      <c r="G2687">
        <v>5248663</v>
      </c>
      <c r="H2687">
        <v>1339233</v>
      </c>
      <c r="I2687" t="s">
        <v>22</v>
      </c>
      <c r="J2687">
        <v>65</v>
      </c>
      <c r="K2687">
        <v>14</v>
      </c>
      <c r="L2687">
        <v>35</v>
      </c>
      <c r="M2687" s="1">
        <v>44781</v>
      </c>
      <c r="N2687">
        <v>41</v>
      </c>
      <c r="O2687">
        <v>1</v>
      </c>
      <c r="P2687">
        <v>0</v>
      </c>
      <c r="Q2687">
        <v>4</v>
      </c>
      <c r="R2687" t="s">
        <v>4881</v>
      </c>
    </row>
    <row r="2688" spans="1:18" x14ac:dyDescent="0.35">
      <c r="A2688">
        <v>8947725</v>
      </c>
      <c r="B2688" t="s">
        <v>4882</v>
      </c>
      <c r="C2688">
        <v>23460269</v>
      </c>
      <c r="D2688" t="s">
        <v>4883</v>
      </c>
      <c r="E2688" t="s">
        <v>33</v>
      </c>
      <c r="F2688" t="s">
        <v>94</v>
      </c>
      <c r="G2688">
        <v>5248789</v>
      </c>
      <c r="H2688">
        <v>1339227</v>
      </c>
      <c r="I2688" t="s">
        <v>22</v>
      </c>
      <c r="J2688">
        <v>50</v>
      </c>
      <c r="K2688">
        <v>3</v>
      </c>
      <c r="L2688">
        <v>9</v>
      </c>
      <c r="M2688" s="1">
        <v>42586</v>
      </c>
      <c r="N2688">
        <v>10</v>
      </c>
      <c r="O2688">
        <v>1</v>
      </c>
      <c r="P2688">
        <v>0</v>
      </c>
      <c r="Q2688">
        <v>0</v>
      </c>
      <c r="R2688" t="s">
        <v>30</v>
      </c>
    </row>
    <row r="2689" spans="1:18" x14ac:dyDescent="0.35">
      <c r="A2689">
        <v>9355471</v>
      </c>
      <c r="B2689" t="s">
        <v>4884</v>
      </c>
      <c r="C2689">
        <v>1594734</v>
      </c>
      <c r="D2689" t="s">
        <v>4885</v>
      </c>
      <c r="E2689" t="s">
        <v>20</v>
      </c>
      <c r="F2689" t="s">
        <v>446</v>
      </c>
      <c r="G2689">
        <v>5253637</v>
      </c>
      <c r="H2689">
        <v>1343726</v>
      </c>
      <c r="I2689" t="s">
        <v>22</v>
      </c>
      <c r="J2689">
        <v>75</v>
      </c>
      <c r="K2689">
        <v>3</v>
      </c>
      <c r="L2689">
        <v>0</v>
      </c>
      <c r="M2689" s="1"/>
      <c r="O2689">
        <v>1</v>
      </c>
      <c r="P2689">
        <v>0</v>
      </c>
      <c r="Q2689">
        <v>0</v>
      </c>
      <c r="R2689" t="s">
        <v>30</v>
      </c>
    </row>
    <row r="2690" spans="1:18" x14ac:dyDescent="0.35">
      <c r="A2690">
        <v>9356063</v>
      </c>
      <c r="B2690" t="s">
        <v>4886</v>
      </c>
      <c r="C2690">
        <v>48554991</v>
      </c>
      <c r="D2690" t="s">
        <v>4308</v>
      </c>
      <c r="E2690" t="s">
        <v>20</v>
      </c>
      <c r="F2690" t="s">
        <v>965</v>
      </c>
      <c r="G2690">
        <v>5258342</v>
      </c>
      <c r="H2690">
        <v>1336478</v>
      </c>
      <c r="I2690" t="s">
        <v>22</v>
      </c>
      <c r="J2690">
        <v>63</v>
      </c>
      <c r="K2690">
        <v>4</v>
      </c>
      <c r="L2690">
        <v>67</v>
      </c>
      <c r="M2690" s="1">
        <v>44887</v>
      </c>
      <c r="N2690">
        <v>151</v>
      </c>
      <c r="O2690">
        <v>1</v>
      </c>
      <c r="P2690">
        <v>134</v>
      </c>
      <c r="Q2690">
        <v>16</v>
      </c>
      <c r="R2690" t="s">
        <v>4887</v>
      </c>
    </row>
    <row r="2691" spans="1:18" x14ac:dyDescent="0.35">
      <c r="A2691">
        <v>9161590</v>
      </c>
      <c r="B2691" t="s">
        <v>4888</v>
      </c>
      <c r="C2691">
        <v>10340955</v>
      </c>
      <c r="D2691" t="s">
        <v>4889</v>
      </c>
      <c r="E2691" t="s">
        <v>33</v>
      </c>
      <c r="F2691" t="s">
        <v>94</v>
      </c>
      <c r="G2691">
        <v>5248854</v>
      </c>
      <c r="H2691">
        <v>1339335</v>
      </c>
      <c r="I2691" t="s">
        <v>432</v>
      </c>
      <c r="J2691">
        <v>21</v>
      </c>
      <c r="K2691">
        <v>4</v>
      </c>
      <c r="L2691">
        <v>1</v>
      </c>
      <c r="M2691" s="1">
        <v>42467</v>
      </c>
      <c r="N2691">
        <v>1</v>
      </c>
      <c r="O2691">
        <v>1</v>
      </c>
      <c r="P2691">
        <v>0</v>
      </c>
      <c r="Q2691">
        <v>0</v>
      </c>
      <c r="R2691" t="s">
        <v>30</v>
      </c>
    </row>
    <row r="2692" spans="1:18" x14ac:dyDescent="0.35">
      <c r="A2692">
        <v>9164920</v>
      </c>
      <c r="B2692" t="s">
        <v>4890</v>
      </c>
      <c r="C2692">
        <v>47703190</v>
      </c>
      <c r="D2692" t="s">
        <v>4891</v>
      </c>
      <c r="E2692" t="s">
        <v>33</v>
      </c>
      <c r="F2692" t="s">
        <v>94</v>
      </c>
      <c r="G2692">
        <v>5249075</v>
      </c>
      <c r="H2692">
        <v>1338268</v>
      </c>
      <c r="I2692" t="s">
        <v>22</v>
      </c>
      <c r="J2692">
        <v>55</v>
      </c>
      <c r="K2692">
        <v>2</v>
      </c>
      <c r="L2692">
        <v>1</v>
      </c>
      <c r="M2692" s="1">
        <v>42324</v>
      </c>
      <c r="N2692">
        <v>1</v>
      </c>
      <c r="O2692">
        <v>1</v>
      </c>
      <c r="P2692">
        <v>0</v>
      </c>
      <c r="Q2692">
        <v>0</v>
      </c>
      <c r="R2692" t="s">
        <v>30</v>
      </c>
    </row>
    <row r="2693" spans="1:18" x14ac:dyDescent="0.35">
      <c r="A2693">
        <v>8949831</v>
      </c>
      <c r="B2693" t="s">
        <v>4892</v>
      </c>
      <c r="C2693">
        <v>46778937</v>
      </c>
      <c r="D2693" t="s">
        <v>4893</v>
      </c>
      <c r="E2693" t="s">
        <v>44</v>
      </c>
      <c r="F2693" t="s">
        <v>707</v>
      </c>
      <c r="G2693">
        <v>5255501</v>
      </c>
      <c r="H2693">
        <v>1338813</v>
      </c>
      <c r="I2693" t="s">
        <v>71</v>
      </c>
      <c r="J2693">
        <v>17</v>
      </c>
      <c r="K2693">
        <v>1</v>
      </c>
      <c r="L2693">
        <v>1</v>
      </c>
      <c r="M2693" s="1">
        <v>42311</v>
      </c>
      <c r="N2693">
        <v>1</v>
      </c>
      <c r="O2693">
        <v>1</v>
      </c>
      <c r="P2693">
        <v>0</v>
      </c>
      <c r="Q2693">
        <v>0</v>
      </c>
      <c r="R2693" t="s">
        <v>30</v>
      </c>
    </row>
    <row r="2694" spans="1:18" x14ac:dyDescent="0.35">
      <c r="A2694">
        <v>8955752</v>
      </c>
      <c r="B2694" t="s">
        <v>4894</v>
      </c>
      <c r="C2694">
        <v>40359</v>
      </c>
      <c r="D2694" t="s">
        <v>4462</v>
      </c>
      <c r="E2694" t="s">
        <v>44</v>
      </c>
      <c r="F2694" t="s">
        <v>78</v>
      </c>
      <c r="G2694">
        <v>5253278</v>
      </c>
      <c r="H2694">
        <v>1338158</v>
      </c>
      <c r="I2694" t="s">
        <v>22</v>
      </c>
      <c r="J2694">
        <v>269</v>
      </c>
      <c r="K2694">
        <v>2</v>
      </c>
      <c r="L2694">
        <v>55</v>
      </c>
      <c r="M2694" s="1">
        <v>44086</v>
      </c>
      <c r="N2694">
        <v>63</v>
      </c>
      <c r="O2694">
        <v>2</v>
      </c>
      <c r="P2694">
        <v>3</v>
      </c>
      <c r="Q2694">
        <v>0</v>
      </c>
      <c r="R2694" t="s">
        <v>30</v>
      </c>
    </row>
    <row r="2695" spans="1:18" x14ac:dyDescent="0.35">
      <c r="A2695">
        <v>9165505</v>
      </c>
      <c r="B2695" t="s">
        <v>4895</v>
      </c>
      <c r="C2695">
        <v>1914346</v>
      </c>
      <c r="D2695" t="s">
        <v>4896</v>
      </c>
      <c r="E2695" t="s">
        <v>393</v>
      </c>
      <c r="F2695" t="s">
        <v>3779</v>
      </c>
      <c r="G2695">
        <v>525878</v>
      </c>
      <c r="H2695">
        <v>1328053</v>
      </c>
      <c r="I2695" t="s">
        <v>71</v>
      </c>
      <c r="J2695">
        <v>37</v>
      </c>
      <c r="K2695">
        <v>3</v>
      </c>
      <c r="L2695">
        <v>189</v>
      </c>
      <c r="M2695" s="1">
        <v>44901</v>
      </c>
      <c r="N2695">
        <v>218</v>
      </c>
      <c r="O2695">
        <v>1</v>
      </c>
      <c r="P2695">
        <v>272</v>
      </c>
      <c r="Q2695">
        <v>23</v>
      </c>
      <c r="R2695" t="s">
        <v>4897</v>
      </c>
    </row>
    <row r="2696" spans="1:18" x14ac:dyDescent="0.35">
      <c r="A2696">
        <v>9166859</v>
      </c>
      <c r="B2696" t="s">
        <v>4898</v>
      </c>
      <c r="C2696">
        <v>47710864</v>
      </c>
      <c r="D2696" t="s">
        <v>2209</v>
      </c>
      <c r="E2696" t="s">
        <v>33</v>
      </c>
      <c r="F2696" t="s">
        <v>34</v>
      </c>
      <c r="G2696">
        <v>5250141</v>
      </c>
      <c r="H2696">
        <v>1343132</v>
      </c>
      <c r="I2696" t="s">
        <v>22</v>
      </c>
      <c r="J2696">
        <v>50</v>
      </c>
      <c r="K2696">
        <v>1</v>
      </c>
      <c r="L2696">
        <v>0</v>
      </c>
      <c r="M2696" s="1"/>
      <c r="O2696">
        <v>1</v>
      </c>
      <c r="P2696">
        <v>0</v>
      </c>
      <c r="Q2696">
        <v>0</v>
      </c>
      <c r="R2696" t="s">
        <v>30</v>
      </c>
    </row>
    <row r="2697" spans="1:18" x14ac:dyDescent="0.35">
      <c r="A2697">
        <v>9357855</v>
      </c>
      <c r="B2697" t="s">
        <v>4899</v>
      </c>
      <c r="C2697">
        <v>36805623</v>
      </c>
      <c r="D2697" t="s">
        <v>2536</v>
      </c>
      <c r="E2697" t="s">
        <v>44</v>
      </c>
      <c r="F2697" t="s">
        <v>98</v>
      </c>
      <c r="G2697">
        <v>5250757</v>
      </c>
      <c r="H2697">
        <v>1342247</v>
      </c>
      <c r="I2697" t="s">
        <v>22</v>
      </c>
      <c r="J2697">
        <v>68</v>
      </c>
      <c r="K2697">
        <v>5</v>
      </c>
      <c r="L2697">
        <v>1</v>
      </c>
      <c r="M2697" s="1">
        <v>43191</v>
      </c>
      <c r="N2697">
        <v>2</v>
      </c>
      <c r="O2697">
        <v>1</v>
      </c>
      <c r="P2697">
        <v>0</v>
      </c>
      <c r="Q2697">
        <v>0</v>
      </c>
      <c r="R2697" t="s">
        <v>30</v>
      </c>
    </row>
    <row r="2698" spans="1:18" x14ac:dyDescent="0.35">
      <c r="A2698">
        <v>8957894</v>
      </c>
      <c r="B2698" t="s">
        <v>4900</v>
      </c>
      <c r="C2698">
        <v>909226</v>
      </c>
      <c r="D2698" t="s">
        <v>3204</v>
      </c>
      <c r="E2698" t="s">
        <v>106</v>
      </c>
      <c r="F2698" t="s">
        <v>545</v>
      </c>
      <c r="G2698">
        <v>5246819</v>
      </c>
      <c r="H2698">
        <v>1338999</v>
      </c>
      <c r="I2698" t="s">
        <v>22</v>
      </c>
      <c r="J2698">
        <v>162</v>
      </c>
      <c r="K2698">
        <v>2</v>
      </c>
      <c r="L2698">
        <v>113</v>
      </c>
      <c r="M2698" s="1">
        <v>44902</v>
      </c>
      <c r="N2698">
        <v>130</v>
      </c>
      <c r="O2698">
        <v>9</v>
      </c>
      <c r="P2698">
        <v>262</v>
      </c>
      <c r="Q2698">
        <v>28</v>
      </c>
      <c r="R2698" t="s">
        <v>4901</v>
      </c>
    </row>
    <row r="2699" spans="1:18" x14ac:dyDescent="0.35">
      <c r="A2699">
        <v>9358203</v>
      </c>
      <c r="B2699" t="s">
        <v>4902</v>
      </c>
      <c r="C2699">
        <v>48563928</v>
      </c>
      <c r="D2699" t="s">
        <v>978</v>
      </c>
      <c r="E2699" t="s">
        <v>48</v>
      </c>
      <c r="F2699" t="s">
        <v>152</v>
      </c>
      <c r="G2699">
        <v>5248022</v>
      </c>
      <c r="H2699">
        <v>1343603</v>
      </c>
      <c r="I2699" t="s">
        <v>71</v>
      </c>
      <c r="J2699">
        <v>70</v>
      </c>
      <c r="K2699">
        <v>1</v>
      </c>
      <c r="L2699">
        <v>0</v>
      </c>
      <c r="M2699" s="1"/>
      <c r="O2699">
        <v>1</v>
      </c>
      <c r="P2699">
        <v>0</v>
      </c>
      <c r="Q2699">
        <v>0</v>
      </c>
      <c r="R2699" t="s">
        <v>30</v>
      </c>
    </row>
    <row r="2700" spans="1:18" x14ac:dyDescent="0.35">
      <c r="A2700">
        <v>9367210</v>
      </c>
      <c r="B2700" t="s">
        <v>4903</v>
      </c>
      <c r="C2700">
        <v>2468015</v>
      </c>
      <c r="D2700" t="s">
        <v>824</v>
      </c>
      <c r="E2700" t="s">
        <v>48</v>
      </c>
      <c r="F2700" t="s">
        <v>468</v>
      </c>
      <c r="G2700">
        <v>5247851</v>
      </c>
      <c r="H2700">
        <v>1342588</v>
      </c>
      <c r="I2700" t="s">
        <v>22</v>
      </c>
      <c r="J2700">
        <v>35</v>
      </c>
      <c r="K2700">
        <v>92</v>
      </c>
      <c r="L2700">
        <v>15</v>
      </c>
      <c r="M2700" s="1">
        <v>44137</v>
      </c>
      <c r="N2700">
        <v>18</v>
      </c>
      <c r="O2700">
        <v>3</v>
      </c>
      <c r="P2700">
        <v>171</v>
      </c>
      <c r="Q2700">
        <v>0</v>
      </c>
      <c r="R2700" t="s">
        <v>30</v>
      </c>
    </row>
    <row r="2701" spans="1:18" x14ac:dyDescent="0.35">
      <c r="A2701">
        <v>9167632</v>
      </c>
      <c r="B2701" t="s">
        <v>4904</v>
      </c>
      <c r="C2701">
        <v>3622827</v>
      </c>
      <c r="D2701" t="s">
        <v>327</v>
      </c>
      <c r="E2701" t="s">
        <v>33</v>
      </c>
      <c r="F2701" t="s">
        <v>94</v>
      </c>
      <c r="G2701">
        <v>5248921</v>
      </c>
      <c r="H2701">
        <v>1337654</v>
      </c>
      <c r="I2701" t="s">
        <v>22</v>
      </c>
      <c r="J2701">
        <v>150</v>
      </c>
      <c r="K2701">
        <v>91</v>
      </c>
      <c r="L2701">
        <v>40</v>
      </c>
      <c r="M2701" s="1">
        <v>44552</v>
      </c>
      <c r="N2701">
        <v>48</v>
      </c>
      <c r="O2701">
        <v>2</v>
      </c>
      <c r="P2701">
        <v>184</v>
      </c>
      <c r="Q2701">
        <v>1</v>
      </c>
      <c r="R2701" t="s">
        <v>30</v>
      </c>
    </row>
    <row r="2702" spans="1:18" x14ac:dyDescent="0.35">
      <c r="A2702">
        <v>8961441</v>
      </c>
      <c r="B2702" t="s">
        <v>4905</v>
      </c>
      <c r="C2702">
        <v>18959405</v>
      </c>
      <c r="D2702" t="s">
        <v>131</v>
      </c>
      <c r="E2702" t="s">
        <v>20</v>
      </c>
      <c r="F2702" t="s">
        <v>29</v>
      </c>
      <c r="G2702">
        <v>5254681</v>
      </c>
      <c r="H2702">
        <v>1340995</v>
      </c>
      <c r="I2702" t="s">
        <v>22</v>
      </c>
      <c r="J2702">
        <v>50</v>
      </c>
      <c r="K2702">
        <v>3</v>
      </c>
      <c r="L2702">
        <v>3</v>
      </c>
      <c r="M2702" s="1">
        <v>42393</v>
      </c>
      <c r="N2702">
        <v>4</v>
      </c>
      <c r="O2702">
        <v>1</v>
      </c>
      <c r="P2702">
        <v>0</v>
      </c>
      <c r="Q2702">
        <v>0</v>
      </c>
      <c r="R2702" t="s">
        <v>30</v>
      </c>
    </row>
    <row r="2703" spans="1:18" x14ac:dyDescent="0.35">
      <c r="A2703">
        <v>9368828</v>
      </c>
      <c r="B2703" t="s">
        <v>4906</v>
      </c>
      <c r="C2703">
        <v>4010883</v>
      </c>
      <c r="D2703" t="s">
        <v>487</v>
      </c>
      <c r="E2703" t="s">
        <v>33</v>
      </c>
      <c r="F2703" t="s">
        <v>173</v>
      </c>
      <c r="G2703">
        <v>5250931</v>
      </c>
      <c r="H2703">
        <v>134536</v>
      </c>
      <c r="I2703" t="s">
        <v>71</v>
      </c>
      <c r="J2703">
        <v>90</v>
      </c>
      <c r="K2703">
        <v>21</v>
      </c>
      <c r="L2703">
        <v>33</v>
      </c>
      <c r="M2703" s="1">
        <v>44735</v>
      </c>
      <c r="N2703">
        <v>38</v>
      </c>
      <c r="O2703">
        <v>1</v>
      </c>
      <c r="P2703">
        <v>180</v>
      </c>
      <c r="Q2703">
        <v>1</v>
      </c>
      <c r="R2703" t="s">
        <v>4907</v>
      </c>
    </row>
    <row r="2704" spans="1:18" x14ac:dyDescent="0.35">
      <c r="A2704">
        <v>8965514</v>
      </c>
      <c r="B2704" t="s">
        <v>4908</v>
      </c>
      <c r="C2704">
        <v>46854651</v>
      </c>
      <c r="D2704" t="s">
        <v>4909</v>
      </c>
      <c r="E2704" t="s">
        <v>48</v>
      </c>
      <c r="F2704" t="s">
        <v>152</v>
      </c>
      <c r="G2704">
        <v>5248455</v>
      </c>
      <c r="H2704">
        <v>1344866</v>
      </c>
      <c r="I2704" t="s">
        <v>71</v>
      </c>
      <c r="J2704">
        <v>36</v>
      </c>
      <c r="K2704">
        <v>3</v>
      </c>
      <c r="L2704">
        <v>22</v>
      </c>
      <c r="M2704" s="1">
        <v>43833</v>
      </c>
      <c r="N2704">
        <v>25</v>
      </c>
      <c r="O2704">
        <v>1</v>
      </c>
      <c r="P2704">
        <v>0</v>
      </c>
      <c r="Q2704">
        <v>0</v>
      </c>
      <c r="R2704" t="s">
        <v>30</v>
      </c>
    </row>
    <row r="2705" spans="1:18" x14ac:dyDescent="0.35">
      <c r="A2705">
        <v>9375515</v>
      </c>
      <c r="B2705" t="s">
        <v>4910</v>
      </c>
      <c r="C2705">
        <v>19281206</v>
      </c>
      <c r="D2705" t="s">
        <v>4911</v>
      </c>
      <c r="E2705" t="s">
        <v>44</v>
      </c>
      <c r="F2705" t="s">
        <v>632</v>
      </c>
      <c r="G2705">
        <v>525519</v>
      </c>
      <c r="H2705">
        <v>1337782</v>
      </c>
      <c r="I2705" t="s">
        <v>71</v>
      </c>
      <c r="J2705">
        <v>50</v>
      </c>
      <c r="K2705">
        <v>5</v>
      </c>
      <c r="L2705">
        <v>0</v>
      </c>
      <c r="M2705" s="1"/>
      <c r="O2705">
        <v>1</v>
      </c>
      <c r="P2705">
        <v>0</v>
      </c>
      <c r="Q2705">
        <v>0</v>
      </c>
      <c r="R2705" t="s">
        <v>30</v>
      </c>
    </row>
    <row r="2706" spans="1:18" x14ac:dyDescent="0.35">
      <c r="A2706">
        <v>9181281</v>
      </c>
      <c r="B2706" t="s">
        <v>4912</v>
      </c>
      <c r="C2706">
        <v>10449338</v>
      </c>
      <c r="D2706" t="s">
        <v>4913</v>
      </c>
      <c r="E2706" t="s">
        <v>48</v>
      </c>
      <c r="F2706" t="s">
        <v>49</v>
      </c>
      <c r="G2706">
        <v>5248564</v>
      </c>
      <c r="H2706">
        <v>1342938</v>
      </c>
      <c r="I2706" t="s">
        <v>22</v>
      </c>
      <c r="J2706">
        <v>75</v>
      </c>
      <c r="K2706">
        <v>1</v>
      </c>
      <c r="L2706">
        <v>12</v>
      </c>
      <c r="M2706" s="1">
        <v>43156</v>
      </c>
      <c r="N2706">
        <v>14</v>
      </c>
      <c r="O2706">
        <v>1</v>
      </c>
      <c r="P2706">
        <v>0</v>
      </c>
      <c r="Q2706">
        <v>0</v>
      </c>
      <c r="R2706" t="s">
        <v>30</v>
      </c>
    </row>
    <row r="2707" spans="1:18" x14ac:dyDescent="0.35">
      <c r="A2707">
        <v>8973039</v>
      </c>
      <c r="B2707" t="s">
        <v>4914</v>
      </c>
      <c r="C2707">
        <v>21106735</v>
      </c>
      <c r="D2707" t="s">
        <v>167</v>
      </c>
      <c r="E2707" t="s">
        <v>44</v>
      </c>
      <c r="F2707" t="s">
        <v>707</v>
      </c>
      <c r="G2707">
        <v>5255865</v>
      </c>
      <c r="H2707">
        <v>1338041</v>
      </c>
      <c r="I2707" t="s">
        <v>71</v>
      </c>
      <c r="J2707">
        <v>25</v>
      </c>
      <c r="K2707">
        <v>11</v>
      </c>
      <c r="L2707">
        <v>0</v>
      </c>
      <c r="M2707" s="1"/>
      <c r="O2707">
        <v>1</v>
      </c>
      <c r="P2707">
        <v>0</v>
      </c>
      <c r="Q2707">
        <v>0</v>
      </c>
      <c r="R2707" t="s">
        <v>30</v>
      </c>
    </row>
    <row r="2708" spans="1:18" x14ac:dyDescent="0.35">
      <c r="A2708">
        <v>9184413</v>
      </c>
      <c r="B2708" t="s">
        <v>4915</v>
      </c>
      <c r="C2708">
        <v>33405965</v>
      </c>
      <c r="D2708" t="s">
        <v>1130</v>
      </c>
      <c r="E2708" t="s">
        <v>106</v>
      </c>
      <c r="F2708" t="s">
        <v>545</v>
      </c>
      <c r="G2708">
        <v>524817</v>
      </c>
      <c r="H2708">
        <v>1338186</v>
      </c>
      <c r="I2708" t="s">
        <v>22</v>
      </c>
      <c r="J2708">
        <v>111</v>
      </c>
      <c r="K2708">
        <v>3</v>
      </c>
      <c r="L2708">
        <v>105</v>
      </c>
      <c r="M2708" s="1">
        <v>44893</v>
      </c>
      <c r="N2708">
        <v>126</v>
      </c>
      <c r="O2708">
        <v>1</v>
      </c>
      <c r="P2708">
        <v>26</v>
      </c>
      <c r="Q2708">
        <v>11</v>
      </c>
      <c r="R2708" t="s">
        <v>4916</v>
      </c>
    </row>
    <row r="2709" spans="1:18" x14ac:dyDescent="0.35">
      <c r="A2709">
        <v>8977531</v>
      </c>
      <c r="B2709" t="s">
        <v>4917</v>
      </c>
      <c r="C2709">
        <v>46911033</v>
      </c>
      <c r="D2709" t="s">
        <v>628</v>
      </c>
      <c r="E2709" t="s">
        <v>69</v>
      </c>
      <c r="F2709" t="s">
        <v>1158</v>
      </c>
      <c r="G2709">
        <v>5244747</v>
      </c>
      <c r="H2709">
        <v>1363412</v>
      </c>
      <c r="I2709" t="s">
        <v>71</v>
      </c>
      <c r="J2709">
        <v>70</v>
      </c>
      <c r="K2709">
        <v>1</v>
      </c>
      <c r="L2709">
        <v>207</v>
      </c>
      <c r="M2709" s="1">
        <v>44906</v>
      </c>
      <c r="N2709">
        <v>239</v>
      </c>
      <c r="O2709">
        <v>1</v>
      </c>
      <c r="P2709">
        <v>308</v>
      </c>
      <c r="Q2709">
        <v>58</v>
      </c>
      <c r="R2709" t="s">
        <v>4918</v>
      </c>
    </row>
    <row r="2710" spans="1:18" x14ac:dyDescent="0.35">
      <c r="A2710">
        <v>9376881</v>
      </c>
      <c r="B2710" t="s">
        <v>4919</v>
      </c>
      <c r="C2710">
        <v>48651119</v>
      </c>
      <c r="D2710" t="s">
        <v>4920</v>
      </c>
      <c r="E2710" t="s">
        <v>20</v>
      </c>
      <c r="F2710" t="s">
        <v>29</v>
      </c>
      <c r="G2710">
        <v>5255403</v>
      </c>
      <c r="H2710">
        <v>1340076</v>
      </c>
      <c r="I2710" t="s">
        <v>22</v>
      </c>
      <c r="J2710">
        <v>52</v>
      </c>
      <c r="K2710">
        <v>58</v>
      </c>
      <c r="L2710">
        <v>20</v>
      </c>
      <c r="M2710" s="1">
        <v>44712</v>
      </c>
      <c r="N2710">
        <v>24</v>
      </c>
      <c r="O2710">
        <v>1</v>
      </c>
      <c r="P2710">
        <v>211</v>
      </c>
      <c r="Q2710">
        <v>2</v>
      </c>
      <c r="R2710" t="s">
        <v>30</v>
      </c>
    </row>
    <row r="2711" spans="1:18" x14ac:dyDescent="0.35">
      <c r="A2711">
        <v>8984553</v>
      </c>
      <c r="B2711" t="s">
        <v>4921</v>
      </c>
      <c r="C2711">
        <v>3953573</v>
      </c>
      <c r="D2711" t="s">
        <v>125</v>
      </c>
      <c r="E2711" t="s">
        <v>44</v>
      </c>
      <c r="F2711" t="s">
        <v>98</v>
      </c>
      <c r="G2711">
        <v>5252799</v>
      </c>
      <c r="H2711">
        <v>1341284</v>
      </c>
      <c r="I2711" t="s">
        <v>22</v>
      </c>
      <c r="J2711">
        <v>56</v>
      </c>
      <c r="K2711">
        <v>21</v>
      </c>
      <c r="L2711">
        <v>52</v>
      </c>
      <c r="M2711" s="1">
        <v>44806</v>
      </c>
      <c r="N2711">
        <v>60</v>
      </c>
      <c r="O2711">
        <v>1</v>
      </c>
      <c r="P2711">
        <v>32</v>
      </c>
      <c r="Q2711">
        <v>1</v>
      </c>
      <c r="R2711" t="s">
        <v>30</v>
      </c>
    </row>
    <row r="2712" spans="1:18" x14ac:dyDescent="0.35">
      <c r="A2712">
        <v>9378741</v>
      </c>
      <c r="B2712" t="s">
        <v>4922</v>
      </c>
      <c r="C2712">
        <v>48658819</v>
      </c>
      <c r="D2712" t="s">
        <v>4923</v>
      </c>
      <c r="E2712" t="s">
        <v>110</v>
      </c>
      <c r="F2712" t="s">
        <v>123</v>
      </c>
      <c r="G2712">
        <v>5250894</v>
      </c>
      <c r="H2712">
        <v>1329972</v>
      </c>
      <c r="I2712" t="s">
        <v>22</v>
      </c>
      <c r="J2712">
        <v>28</v>
      </c>
      <c r="K2712">
        <v>4</v>
      </c>
      <c r="L2712">
        <v>0</v>
      </c>
      <c r="M2712" s="1"/>
      <c r="O2712">
        <v>1</v>
      </c>
      <c r="P2712">
        <v>0</v>
      </c>
      <c r="Q2712">
        <v>0</v>
      </c>
      <c r="R2712" t="s">
        <v>30</v>
      </c>
    </row>
    <row r="2713" spans="1:18" x14ac:dyDescent="0.35">
      <c r="A2713">
        <v>9379491</v>
      </c>
      <c r="B2713" t="s">
        <v>4924</v>
      </c>
      <c r="C2713">
        <v>42233403</v>
      </c>
      <c r="D2713" t="s">
        <v>2568</v>
      </c>
      <c r="E2713" t="s">
        <v>106</v>
      </c>
      <c r="F2713" t="s">
        <v>117</v>
      </c>
      <c r="G2713">
        <v>5249396</v>
      </c>
      <c r="H2713">
        <v>1336516</v>
      </c>
      <c r="I2713" t="s">
        <v>22</v>
      </c>
      <c r="J2713">
        <v>75</v>
      </c>
      <c r="K2713">
        <v>3</v>
      </c>
      <c r="L2713">
        <v>0</v>
      </c>
      <c r="M2713" s="1"/>
      <c r="O2713">
        <v>1</v>
      </c>
      <c r="P2713">
        <v>0</v>
      </c>
      <c r="Q2713">
        <v>0</v>
      </c>
      <c r="R2713" t="s">
        <v>30</v>
      </c>
    </row>
    <row r="2714" spans="1:18" x14ac:dyDescent="0.35">
      <c r="A2714">
        <v>9193748</v>
      </c>
      <c r="B2714" t="s">
        <v>4925</v>
      </c>
      <c r="C2714">
        <v>47556192</v>
      </c>
      <c r="D2714" t="s">
        <v>4926</v>
      </c>
      <c r="E2714" t="s">
        <v>44</v>
      </c>
      <c r="F2714" t="s">
        <v>78</v>
      </c>
      <c r="G2714">
        <v>525282</v>
      </c>
      <c r="H2714">
        <v>133908</v>
      </c>
      <c r="I2714" t="s">
        <v>71</v>
      </c>
      <c r="J2714">
        <v>40</v>
      </c>
      <c r="K2714">
        <v>2</v>
      </c>
      <c r="L2714">
        <v>24</v>
      </c>
      <c r="M2714" s="1">
        <v>43170</v>
      </c>
      <c r="N2714">
        <v>28</v>
      </c>
      <c r="O2714">
        <v>1</v>
      </c>
      <c r="P2714">
        <v>0</v>
      </c>
      <c r="Q2714">
        <v>0</v>
      </c>
      <c r="R2714" t="s">
        <v>30</v>
      </c>
    </row>
    <row r="2715" spans="1:18" x14ac:dyDescent="0.35">
      <c r="A2715">
        <v>9202874</v>
      </c>
      <c r="B2715" t="s">
        <v>4927</v>
      </c>
      <c r="C2715">
        <v>4328532</v>
      </c>
      <c r="D2715" t="s">
        <v>699</v>
      </c>
      <c r="E2715" t="s">
        <v>33</v>
      </c>
      <c r="F2715" t="s">
        <v>274</v>
      </c>
      <c r="G2715">
        <v>5250139</v>
      </c>
      <c r="H2715">
        <v>1338769</v>
      </c>
      <c r="I2715" t="s">
        <v>22</v>
      </c>
      <c r="J2715">
        <v>83</v>
      </c>
      <c r="K2715">
        <v>2</v>
      </c>
      <c r="L2715">
        <v>19</v>
      </c>
      <c r="M2715" s="1">
        <v>43802</v>
      </c>
      <c r="N2715">
        <v>22</v>
      </c>
      <c r="O2715">
        <v>1</v>
      </c>
      <c r="P2715">
        <v>0</v>
      </c>
      <c r="Q2715">
        <v>0</v>
      </c>
      <c r="R2715" t="s">
        <v>30</v>
      </c>
    </row>
    <row r="2716" spans="1:18" x14ac:dyDescent="0.35">
      <c r="A2716">
        <v>9207372</v>
      </c>
      <c r="B2716" t="s">
        <v>4928</v>
      </c>
      <c r="C2716">
        <v>47888163</v>
      </c>
      <c r="D2716" t="s">
        <v>1837</v>
      </c>
      <c r="E2716" t="s">
        <v>20</v>
      </c>
      <c r="F2716" t="s">
        <v>397</v>
      </c>
      <c r="G2716">
        <v>5256705</v>
      </c>
      <c r="H2716">
        <v>1340355</v>
      </c>
      <c r="I2716" t="s">
        <v>22</v>
      </c>
      <c r="J2716">
        <v>45</v>
      </c>
      <c r="K2716">
        <v>5</v>
      </c>
      <c r="L2716">
        <v>3</v>
      </c>
      <c r="M2716" s="1">
        <v>42597</v>
      </c>
      <c r="N2716">
        <v>4</v>
      </c>
      <c r="O2716">
        <v>1</v>
      </c>
      <c r="P2716">
        <v>0</v>
      </c>
      <c r="Q2716">
        <v>0</v>
      </c>
      <c r="R2716" t="s">
        <v>30</v>
      </c>
    </row>
    <row r="2717" spans="1:18" x14ac:dyDescent="0.35">
      <c r="A2717">
        <v>8986278</v>
      </c>
      <c r="B2717" t="s">
        <v>4929</v>
      </c>
      <c r="C2717">
        <v>7631450</v>
      </c>
      <c r="D2717" t="s">
        <v>4930</v>
      </c>
      <c r="E2717" t="s">
        <v>48</v>
      </c>
      <c r="F2717" t="s">
        <v>468</v>
      </c>
      <c r="G2717">
        <v>524675</v>
      </c>
      <c r="H2717">
        <v>1343075</v>
      </c>
      <c r="I2717" t="s">
        <v>22</v>
      </c>
      <c r="J2717">
        <v>70</v>
      </c>
      <c r="K2717">
        <v>2</v>
      </c>
      <c r="L2717">
        <v>3</v>
      </c>
      <c r="M2717" s="1">
        <v>42460</v>
      </c>
      <c r="N2717">
        <v>3</v>
      </c>
      <c r="O2717">
        <v>1</v>
      </c>
      <c r="P2717">
        <v>0</v>
      </c>
      <c r="Q2717">
        <v>0</v>
      </c>
      <c r="R2717" t="s">
        <v>30</v>
      </c>
    </row>
    <row r="2718" spans="1:18" x14ac:dyDescent="0.35">
      <c r="A2718">
        <v>8986396</v>
      </c>
      <c r="B2718" t="s">
        <v>4931</v>
      </c>
      <c r="C2718">
        <v>35226259</v>
      </c>
      <c r="D2718" t="s">
        <v>1480</v>
      </c>
      <c r="E2718" t="s">
        <v>33</v>
      </c>
      <c r="F2718" t="s">
        <v>517</v>
      </c>
      <c r="G2718">
        <v>5252212</v>
      </c>
      <c r="H2718">
        <v>1343472</v>
      </c>
      <c r="I2718" t="s">
        <v>71</v>
      </c>
      <c r="J2718">
        <v>50</v>
      </c>
      <c r="K2718">
        <v>5</v>
      </c>
      <c r="L2718">
        <v>6</v>
      </c>
      <c r="M2718" s="1">
        <v>42917</v>
      </c>
      <c r="N2718">
        <v>7</v>
      </c>
      <c r="O2718">
        <v>1</v>
      </c>
      <c r="P2718">
        <v>0</v>
      </c>
      <c r="Q2718">
        <v>0</v>
      </c>
      <c r="R2718" t="s">
        <v>30</v>
      </c>
    </row>
    <row r="2719" spans="1:18" x14ac:dyDescent="0.35">
      <c r="A2719">
        <v>9215122</v>
      </c>
      <c r="B2719" t="s">
        <v>4932</v>
      </c>
      <c r="C2719">
        <v>3777535</v>
      </c>
      <c r="D2719" t="s">
        <v>145</v>
      </c>
      <c r="E2719" t="s">
        <v>33</v>
      </c>
      <c r="F2719" t="s">
        <v>55</v>
      </c>
      <c r="G2719">
        <v>5249676</v>
      </c>
      <c r="H2719">
        <v>1342627</v>
      </c>
      <c r="I2719" t="s">
        <v>22</v>
      </c>
      <c r="J2719">
        <v>190</v>
      </c>
      <c r="K2719">
        <v>9</v>
      </c>
      <c r="L2719">
        <v>12</v>
      </c>
      <c r="M2719" s="1">
        <v>44727</v>
      </c>
      <c r="N2719">
        <v>20</v>
      </c>
      <c r="O2719">
        <v>1</v>
      </c>
      <c r="P2719">
        <v>37</v>
      </c>
      <c r="Q2719">
        <v>3</v>
      </c>
      <c r="R2719" t="s">
        <v>4933</v>
      </c>
    </row>
    <row r="2720" spans="1:18" x14ac:dyDescent="0.35">
      <c r="A2720">
        <v>9385342</v>
      </c>
      <c r="B2720" t="s">
        <v>4934</v>
      </c>
      <c r="C2720">
        <v>21391780</v>
      </c>
      <c r="D2720" t="s">
        <v>4935</v>
      </c>
      <c r="E2720" t="s">
        <v>44</v>
      </c>
      <c r="F2720" t="s">
        <v>799</v>
      </c>
      <c r="G2720">
        <v>5254635</v>
      </c>
      <c r="H2720">
        <v>1334484</v>
      </c>
      <c r="I2720" t="s">
        <v>71</v>
      </c>
      <c r="J2720">
        <v>25</v>
      </c>
      <c r="K2720">
        <v>3</v>
      </c>
      <c r="L2720">
        <v>0</v>
      </c>
      <c r="M2720" s="1"/>
      <c r="O2720">
        <v>1</v>
      </c>
      <c r="P2720">
        <v>0</v>
      </c>
      <c r="Q2720">
        <v>0</v>
      </c>
      <c r="R2720" t="s">
        <v>30</v>
      </c>
    </row>
    <row r="2721" spans="1:18" x14ac:dyDescent="0.35">
      <c r="A2721">
        <v>8990700</v>
      </c>
      <c r="B2721" t="s">
        <v>4936</v>
      </c>
      <c r="C2721">
        <v>46963247</v>
      </c>
      <c r="D2721" t="s">
        <v>355</v>
      </c>
      <c r="E2721" t="s">
        <v>33</v>
      </c>
      <c r="F2721" t="s">
        <v>94</v>
      </c>
      <c r="G2721">
        <v>5248928</v>
      </c>
      <c r="H2721">
        <v>1339198</v>
      </c>
      <c r="I2721" t="s">
        <v>22</v>
      </c>
      <c r="J2721">
        <v>61</v>
      </c>
      <c r="K2721">
        <v>2</v>
      </c>
      <c r="L2721">
        <v>15</v>
      </c>
      <c r="M2721" s="1">
        <v>43711</v>
      </c>
      <c r="N2721">
        <v>17</v>
      </c>
      <c r="O2721">
        <v>1</v>
      </c>
      <c r="P2721">
        <v>0</v>
      </c>
      <c r="Q2721">
        <v>0</v>
      </c>
      <c r="R2721" t="s">
        <v>30</v>
      </c>
    </row>
    <row r="2722" spans="1:18" x14ac:dyDescent="0.35">
      <c r="A2722">
        <v>9396779</v>
      </c>
      <c r="B2722" t="s">
        <v>4937</v>
      </c>
      <c r="C2722">
        <v>1198821</v>
      </c>
      <c r="D2722" t="s">
        <v>4938</v>
      </c>
      <c r="E2722" t="s">
        <v>44</v>
      </c>
      <c r="F2722" t="s">
        <v>707</v>
      </c>
      <c r="G2722">
        <v>525629</v>
      </c>
      <c r="H2722">
        <v>1339144</v>
      </c>
      <c r="I2722" t="s">
        <v>22</v>
      </c>
      <c r="J2722">
        <v>55</v>
      </c>
      <c r="K2722">
        <v>2</v>
      </c>
      <c r="L2722">
        <v>0</v>
      </c>
      <c r="M2722" s="1"/>
      <c r="O2722">
        <v>1</v>
      </c>
      <c r="P2722">
        <v>0</v>
      </c>
      <c r="Q2722">
        <v>0</v>
      </c>
      <c r="R2722" t="s">
        <v>30</v>
      </c>
    </row>
    <row r="2723" spans="1:18" x14ac:dyDescent="0.35">
      <c r="A2723">
        <v>9221950</v>
      </c>
      <c r="B2723" t="s">
        <v>4939</v>
      </c>
      <c r="C2723">
        <v>2342312</v>
      </c>
      <c r="D2723" t="s">
        <v>4940</v>
      </c>
      <c r="E2723" t="s">
        <v>33</v>
      </c>
      <c r="F2723" t="s">
        <v>251</v>
      </c>
      <c r="G2723">
        <v>5251825</v>
      </c>
      <c r="H2723">
        <v>1346471</v>
      </c>
      <c r="I2723" t="s">
        <v>22</v>
      </c>
      <c r="J2723">
        <v>70</v>
      </c>
      <c r="K2723">
        <v>7</v>
      </c>
      <c r="L2723">
        <v>114</v>
      </c>
      <c r="M2723" s="1">
        <v>43898</v>
      </c>
      <c r="N2723">
        <v>132</v>
      </c>
      <c r="O2723">
        <v>1</v>
      </c>
      <c r="P2723">
        <v>0</v>
      </c>
      <c r="Q2723">
        <v>0</v>
      </c>
      <c r="R2723" t="s">
        <v>4941</v>
      </c>
    </row>
    <row r="2724" spans="1:18" x14ac:dyDescent="0.35">
      <c r="A2724">
        <v>9569464</v>
      </c>
      <c r="B2724" t="s">
        <v>4942</v>
      </c>
      <c r="C2724">
        <v>13628202</v>
      </c>
      <c r="D2724" t="s">
        <v>4943</v>
      </c>
      <c r="E2724" t="s">
        <v>48</v>
      </c>
      <c r="F2724" t="s">
        <v>152</v>
      </c>
      <c r="G2724">
        <v>5246996</v>
      </c>
      <c r="H2724">
        <v>1344261</v>
      </c>
      <c r="I2724" t="s">
        <v>71</v>
      </c>
      <c r="J2724">
        <v>25</v>
      </c>
      <c r="K2724">
        <v>1</v>
      </c>
      <c r="L2724">
        <v>14</v>
      </c>
      <c r="M2724" s="1">
        <v>43337</v>
      </c>
      <c r="N2724">
        <v>26</v>
      </c>
      <c r="O2724">
        <v>1</v>
      </c>
      <c r="P2724">
        <v>0</v>
      </c>
      <c r="Q2724">
        <v>0</v>
      </c>
      <c r="R2724" t="s">
        <v>30</v>
      </c>
    </row>
    <row r="2725" spans="1:18" x14ac:dyDescent="0.35">
      <c r="A2725">
        <v>9221973</v>
      </c>
      <c r="B2725" t="s">
        <v>4944</v>
      </c>
      <c r="C2725">
        <v>8448770</v>
      </c>
      <c r="D2725" t="s">
        <v>2464</v>
      </c>
      <c r="E2725" t="s">
        <v>48</v>
      </c>
      <c r="F2725" t="s">
        <v>152</v>
      </c>
      <c r="G2725">
        <v>5247386</v>
      </c>
      <c r="H2725">
        <v>1345408</v>
      </c>
      <c r="I2725" t="s">
        <v>71</v>
      </c>
      <c r="J2725">
        <v>29</v>
      </c>
      <c r="K2725">
        <v>1</v>
      </c>
      <c r="L2725">
        <v>8</v>
      </c>
      <c r="M2725" s="1">
        <v>43769</v>
      </c>
      <c r="N2725">
        <v>20</v>
      </c>
      <c r="O2725">
        <v>2</v>
      </c>
      <c r="P2725">
        <v>0</v>
      </c>
      <c r="Q2725">
        <v>0</v>
      </c>
      <c r="R2725" t="s">
        <v>30</v>
      </c>
    </row>
    <row r="2726" spans="1:18" x14ac:dyDescent="0.35">
      <c r="A2726">
        <v>9569717</v>
      </c>
      <c r="B2726" t="s">
        <v>4945</v>
      </c>
      <c r="C2726">
        <v>7993591</v>
      </c>
      <c r="D2726" t="s">
        <v>2931</v>
      </c>
      <c r="E2726" t="s">
        <v>33</v>
      </c>
      <c r="F2726" t="s">
        <v>34</v>
      </c>
      <c r="G2726">
        <v>5250141</v>
      </c>
      <c r="H2726">
        <v>1344178</v>
      </c>
      <c r="I2726" t="s">
        <v>22</v>
      </c>
      <c r="J2726">
        <v>78</v>
      </c>
      <c r="K2726">
        <v>3</v>
      </c>
      <c r="L2726">
        <v>11</v>
      </c>
      <c r="M2726" s="1">
        <v>44864</v>
      </c>
      <c r="N2726">
        <v>13</v>
      </c>
      <c r="O2726">
        <v>1</v>
      </c>
      <c r="P2726">
        <v>7</v>
      </c>
      <c r="Q2726">
        <v>7</v>
      </c>
      <c r="R2726" t="s">
        <v>30</v>
      </c>
    </row>
    <row r="2727" spans="1:18" x14ac:dyDescent="0.35">
      <c r="A2727">
        <v>9224827</v>
      </c>
      <c r="B2727" t="s">
        <v>4946</v>
      </c>
      <c r="C2727">
        <v>2557505</v>
      </c>
      <c r="D2727" t="s">
        <v>4947</v>
      </c>
      <c r="E2727" t="s">
        <v>48</v>
      </c>
      <c r="F2727" t="s">
        <v>49</v>
      </c>
      <c r="G2727">
        <v>52486</v>
      </c>
      <c r="H2727">
        <v>1342892</v>
      </c>
      <c r="I2727" t="s">
        <v>22</v>
      </c>
      <c r="J2727">
        <v>55</v>
      </c>
      <c r="K2727">
        <v>5</v>
      </c>
      <c r="L2727">
        <v>31</v>
      </c>
      <c r="M2727" s="1">
        <v>43583</v>
      </c>
      <c r="N2727">
        <v>36</v>
      </c>
      <c r="O2727">
        <v>2</v>
      </c>
      <c r="P2727">
        <v>0</v>
      </c>
      <c r="Q2727">
        <v>0</v>
      </c>
      <c r="R2727" t="s">
        <v>30</v>
      </c>
    </row>
    <row r="2728" spans="1:18" x14ac:dyDescent="0.35">
      <c r="A2728">
        <v>9398048</v>
      </c>
      <c r="B2728" t="s">
        <v>4948</v>
      </c>
      <c r="C2728">
        <v>43094644</v>
      </c>
      <c r="D2728" t="s">
        <v>1532</v>
      </c>
      <c r="E2728" t="s">
        <v>48</v>
      </c>
      <c r="F2728" t="s">
        <v>152</v>
      </c>
      <c r="G2728">
        <v>5248431</v>
      </c>
      <c r="H2728">
        <v>1344509</v>
      </c>
      <c r="I2728" t="s">
        <v>71</v>
      </c>
      <c r="J2728">
        <v>80</v>
      </c>
      <c r="K2728">
        <v>6</v>
      </c>
      <c r="L2728">
        <v>15</v>
      </c>
      <c r="M2728" s="1">
        <v>44499</v>
      </c>
      <c r="N2728">
        <v>17</v>
      </c>
      <c r="O2728">
        <v>3</v>
      </c>
      <c r="P2728">
        <v>0</v>
      </c>
      <c r="Q2728">
        <v>0</v>
      </c>
      <c r="R2728" t="s">
        <v>30</v>
      </c>
    </row>
    <row r="2729" spans="1:18" x14ac:dyDescent="0.35">
      <c r="A2729">
        <v>9570445</v>
      </c>
      <c r="B2729" t="s">
        <v>4949</v>
      </c>
      <c r="C2729">
        <v>6168170</v>
      </c>
      <c r="D2729" t="s">
        <v>3347</v>
      </c>
      <c r="E2729" t="s">
        <v>33</v>
      </c>
      <c r="F2729" t="s">
        <v>94</v>
      </c>
      <c r="G2729">
        <v>5249215</v>
      </c>
      <c r="H2729">
        <v>1339697</v>
      </c>
      <c r="I2729" t="s">
        <v>22</v>
      </c>
      <c r="J2729">
        <v>78</v>
      </c>
      <c r="K2729">
        <v>2</v>
      </c>
      <c r="L2729">
        <v>28</v>
      </c>
      <c r="M2729" s="1">
        <v>44894</v>
      </c>
      <c r="N2729">
        <v>33</v>
      </c>
      <c r="O2729">
        <v>1</v>
      </c>
      <c r="P2729">
        <v>298</v>
      </c>
      <c r="Q2729">
        <v>3</v>
      </c>
      <c r="R2729" t="s">
        <v>4950</v>
      </c>
    </row>
    <row r="2730" spans="1:18" x14ac:dyDescent="0.35">
      <c r="A2730">
        <v>9400584</v>
      </c>
      <c r="B2730" t="s">
        <v>4951</v>
      </c>
      <c r="C2730">
        <v>759922</v>
      </c>
      <c r="D2730" t="s">
        <v>305</v>
      </c>
      <c r="E2730" t="s">
        <v>20</v>
      </c>
      <c r="F2730" t="s">
        <v>102</v>
      </c>
      <c r="G2730">
        <v>5254089</v>
      </c>
      <c r="H2730">
        <v>1342061</v>
      </c>
      <c r="I2730" t="s">
        <v>22</v>
      </c>
      <c r="J2730">
        <v>20</v>
      </c>
      <c r="K2730">
        <v>20</v>
      </c>
      <c r="L2730">
        <v>2</v>
      </c>
      <c r="M2730" s="1">
        <v>43433</v>
      </c>
      <c r="N2730">
        <v>2</v>
      </c>
      <c r="O2730">
        <v>1</v>
      </c>
      <c r="P2730">
        <v>0</v>
      </c>
      <c r="Q2730">
        <v>0</v>
      </c>
      <c r="R2730" t="s">
        <v>30</v>
      </c>
    </row>
    <row r="2731" spans="1:18" x14ac:dyDescent="0.35">
      <c r="A2731">
        <v>9403422</v>
      </c>
      <c r="B2731" t="s">
        <v>4952</v>
      </c>
      <c r="C2731">
        <v>48765425</v>
      </c>
      <c r="D2731" t="s">
        <v>2105</v>
      </c>
      <c r="E2731" t="s">
        <v>69</v>
      </c>
      <c r="F2731" t="s">
        <v>1158</v>
      </c>
      <c r="G2731">
        <v>5245564</v>
      </c>
      <c r="H2731">
        <v>1361223</v>
      </c>
      <c r="I2731" t="s">
        <v>22</v>
      </c>
      <c r="J2731">
        <v>50</v>
      </c>
      <c r="K2731">
        <v>3</v>
      </c>
      <c r="L2731">
        <v>3</v>
      </c>
      <c r="M2731" s="1">
        <v>42926</v>
      </c>
      <c r="N2731">
        <v>4</v>
      </c>
      <c r="O2731">
        <v>1</v>
      </c>
      <c r="P2731">
        <v>0</v>
      </c>
      <c r="Q2731">
        <v>0</v>
      </c>
      <c r="R2731" t="s">
        <v>30</v>
      </c>
    </row>
    <row r="2732" spans="1:18" x14ac:dyDescent="0.35">
      <c r="A2732">
        <v>9225893</v>
      </c>
      <c r="B2732" t="s">
        <v>4953</v>
      </c>
      <c r="C2732">
        <v>34449068</v>
      </c>
      <c r="D2732" t="s">
        <v>4954</v>
      </c>
      <c r="E2732" t="s">
        <v>110</v>
      </c>
      <c r="F2732" t="s">
        <v>129</v>
      </c>
      <c r="G2732">
        <v>5249941</v>
      </c>
      <c r="H2732">
        <v>1332399</v>
      </c>
      <c r="I2732" t="s">
        <v>22</v>
      </c>
      <c r="J2732">
        <v>72</v>
      </c>
      <c r="K2732">
        <v>30</v>
      </c>
      <c r="L2732">
        <v>99</v>
      </c>
      <c r="M2732" s="1">
        <v>44744</v>
      </c>
      <c r="N2732">
        <v>114</v>
      </c>
      <c r="O2732">
        <v>1</v>
      </c>
      <c r="P2732">
        <v>41</v>
      </c>
      <c r="Q2732">
        <v>1</v>
      </c>
      <c r="R2732" t="s">
        <v>30</v>
      </c>
    </row>
    <row r="2733" spans="1:18" x14ac:dyDescent="0.35">
      <c r="A2733">
        <v>9232303</v>
      </c>
      <c r="B2733" t="s">
        <v>4955</v>
      </c>
      <c r="C2733">
        <v>1174550</v>
      </c>
      <c r="D2733" t="s">
        <v>4956</v>
      </c>
      <c r="E2733" t="s">
        <v>20</v>
      </c>
      <c r="F2733" t="s">
        <v>102</v>
      </c>
      <c r="G2733">
        <v>5254323</v>
      </c>
      <c r="H2733">
        <v>1341668</v>
      </c>
      <c r="I2733" t="s">
        <v>22</v>
      </c>
      <c r="J2733">
        <v>46</v>
      </c>
      <c r="K2733">
        <v>1</v>
      </c>
      <c r="L2733">
        <v>0</v>
      </c>
      <c r="M2733" s="1"/>
      <c r="O2733">
        <v>1</v>
      </c>
      <c r="P2733">
        <v>0</v>
      </c>
      <c r="Q2733">
        <v>0</v>
      </c>
      <c r="R2733" t="s">
        <v>30</v>
      </c>
    </row>
    <row r="2734" spans="1:18" x14ac:dyDescent="0.35">
      <c r="A2734">
        <v>9572022</v>
      </c>
      <c r="B2734" t="s">
        <v>4957</v>
      </c>
      <c r="C2734">
        <v>39924277</v>
      </c>
      <c r="D2734" t="s">
        <v>4196</v>
      </c>
      <c r="E2734" t="s">
        <v>110</v>
      </c>
      <c r="F2734" t="s">
        <v>1146</v>
      </c>
      <c r="G2734">
        <v>5251061</v>
      </c>
      <c r="H2734">
        <v>1328859</v>
      </c>
      <c r="I2734" t="s">
        <v>71</v>
      </c>
      <c r="J2734">
        <v>40</v>
      </c>
      <c r="K2734">
        <v>1</v>
      </c>
      <c r="L2734">
        <v>42</v>
      </c>
      <c r="M2734" s="1">
        <v>44913</v>
      </c>
      <c r="N2734">
        <v>55</v>
      </c>
      <c r="O2734">
        <v>7</v>
      </c>
      <c r="P2734">
        <v>96</v>
      </c>
      <c r="Q2734">
        <v>39</v>
      </c>
      <c r="R2734" t="s">
        <v>4203</v>
      </c>
    </row>
    <row r="2735" spans="1:18" x14ac:dyDescent="0.35">
      <c r="A2735">
        <v>9235995</v>
      </c>
      <c r="B2735" t="s">
        <v>4958</v>
      </c>
      <c r="C2735">
        <v>361507</v>
      </c>
      <c r="D2735" t="s">
        <v>4959</v>
      </c>
      <c r="E2735" t="s">
        <v>44</v>
      </c>
      <c r="F2735" t="s">
        <v>632</v>
      </c>
      <c r="G2735">
        <v>5255333</v>
      </c>
      <c r="H2735">
        <v>133596</v>
      </c>
      <c r="I2735" t="s">
        <v>22</v>
      </c>
      <c r="J2735">
        <v>45</v>
      </c>
      <c r="K2735">
        <v>35</v>
      </c>
      <c r="L2735">
        <v>3</v>
      </c>
      <c r="M2735" s="1">
        <v>42617</v>
      </c>
      <c r="N2735">
        <v>4</v>
      </c>
      <c r="O2735">
        <v>1</v>
      </c>
      <c r="P2735">
        <v>0</v>
      </c>
      <c r="Q2735">
        <v>0</v>
      </c>
      <c r="R2735" t="s">
        <v>30</v>
      </c>
    </row>
    <row r="2736" spans="1:18" x14ac:dyDescent="0.35">
      <c r="A2736">
        <v>9242135</v>
      </c>
      <c r="B2736" t="s">
        <v>4960</v>
      </c>
      <c r="C2736">
        <v>5679605</v>
      </c>
      <c r="D2736" t="s">
        <v>3293</v>
      </c>
      <c r="E2736" t="s">
        <v>106</v>
      </c>
      <c r="F2736" t="s">
        <v>117</v>
      </c>
      <c r="G2736">
        <v>5249541</v>
      </c>
      <c r="H2736">
        <v>1333774</v>
      </c>
      <c r="I2736" t="s">
        <v>22</v>
      </c>
      <c r="J2736">
        <v>92</v>
      </c>
      <c r="K2736">
        <v>21</v>
      </c>
      <c r="L2736">
        <v>53</v>
      </c>
      <c r="M2736" s="1">
        <v>44052</v>
      </c>
      <c r="N2736">
        <v>62</v>
      </c>
      <c r="O2736">
        <v>1</v>
      </c>
      <c r="P2736">
        <v>160</v>
      </c>
      <c r="Q2736">
        <v>0</v>
      </c>
      <c r="R2736" t="s">
        <v>30</v>
      </c>
    </row>
    <row r="2737" spans="1:18" x14ac:dyDescent="0.35">
      <c r="A2737">
        <v>9403793</v>
      </c>
      <c r="B2737" t="s">
        <v>4961</v>
      </c>
      <c r="C2737">
        <v>7135007</v>
      </c>
      <c r="D2737" t="s">
        <v>4962</v>
      </c>
      <c r="E2737" t="s">
        <v>33</v>
      </c>
      <c r="F2737" t="s">
        <v>173</v>
      </c>
      <c r="G2737">
        <v>5250996</v>
      </c>
      <c r="H2737">
        <v>1345536</v>
      </c>
      <c r="I2737" t="s">
        <v>71</v>
      </c>
      <c r="J2737">
        <v>35</v>
      </c>
      <c r="K2737">
        <v>3</v>
      </c>
      <c r="L2737">
        <v>15</v>
      </c>
      <c r="M2737" s="1">
        <v>43318</v>
      </c>
      <c r="N2737">
        <v>18</v>
      </c>
      <c r="O2737">
        <v>1</v>
      </c>
      <c r="P2737">
        <v>0</v>
      </c>
      <c r="Q2737">
        <v>0</v>
      </c>
      <c r="R2737" t="s">
        <v>30</v>
      </c>
    </row>
    <row r="2738" spans="1:18" x14ac:dyDescent="0.35">
      <c r="A2738">
        <v>9405996</v>
      </c>
      <c r="B2738" t="s">
        <v>4963</v>
      </c>
      <c r="C2738">
        <v>19916716</v>
      </c>
      <c r="D2738" t="s">
        <v>4964</v>
      </c>
      <c r="E2738" t="s">
        <v>48</v>
      </c>
      <c r="F2738" t="s">
        <v>49</v>
      </c>
      <c r="G2738">
        <v>5248499</v>
      </c>
      <c r="H2738">
        <v>1343513</v>
      </c>
      <c r="I2738" t="s">
        <v>71</v>
      </c>
      <c r="J2738">
        <v>23</v>
      </c>
      <c r="K2738">
        <v>1</v>
      </c>
      <c r="L2738">
        <v>1</v>
      </c>
      <c r="M2738" s="1">
        <v>42402</v>
      </c>
      <c r="N2738">
        <v>1</v>
      </c>
      <c r="O2738">
        <v>1</v>
      </c>
      <c r="P2738">
        <v>0</v>
      </c>
      <c r="Q2738">
        <v>0</v>
      </c>
      <c r="R2738" t="s">
        <v>30</v>
      </c>
    </row>
    <row r="2739" spans="1:18" x14ac:dyDescent="0.35">
      <c r="A2739">
        <v>9412596</v>
      </c>
      <c r="B2739" t="s">
        <v>4965</v>
      </c>
      <c r="C2739">
        <v>23686566</v>
      </c>
      <c r="D2739" t="s">
        <v>4966</v>
      </c>
      <c r="E2739" t="s">
        <v>44</v>
      </c>
      <c r="F2739" t="s">
        <v>799</v>
      </c>
      <c r="G2739">
        <v>5254622</v>
      </c>
      <c r="H2739">
        <v>1334951</v>
      </c>
      <c r="I2739" t="s">
        <v>22</v>
      </c>
      <c r="J2739">
        <v>22</v>
      </c>
      <c r="K2739">
        <v>3</v>
      </c>
      <c r="L2739">
        <v>2</v>
      </c>
      <c r="M2739" s="1">
        <v>42381</v>
      </c>
      <c r="N2739">
        <v>2</v>
      </c>
      <c r="O2739">
        <v>1</v>
      </c>
      <c r="P2739">
        <v>0</v>
      </c>
      <c r="Q2739">
        <v>0</v>
      </c>
      <c r="R2739" t="s">
        <v>30</v>
      </c>
    </row>
    <row r="2740" spans="1:18" x14ac:dyDescent="0.35">
      <c r="A2740">
        <v>9572038</v>
      </c>
      <c r="B2740" t="s">
        <v>4967</v>
      </c>
      <c r="C2740">
        <v>18574801</v>
      </c>
      <c r="D2740" t="s">
        <v>4968</v>
      </c>
      <c r="E2740" t="s">
        <v>33</v>
      </c>
      <c r="F2740" t="s">
        <v>94</v>
      </c>
      <c r="G2740">
        <v>5248791</v>
      </c>
      <c r="H2740">
        <v>1339514</v>
      </c>
      <c r="I2740" t="s">
        <v>71</v>
      </c>
      <c r="J2740">
        <v>30</v>
      </c>
      <c r="K2740">
        <v>10</v>
      </c>
      <c r="L2740">
        <v>2</v>
      </c>
      <c r="M2740" s="1">
        <v>42644</v>
      </c>
      <c r="N2740">
        <v>2</v>
      </c>
      <c r="O2740">
        <v>1</v>
      </c>
      <c r="P2740">
        <v>0</v>
      </c>
      <c r="Q2740">
        <v>0</v>
      </c>
      <c r="R2740" t="s">
        <v>30</v>
      </c>
    </row>
    <row r="2741" spans="1:18" x14ac:dyDescent="0.35">
      <c r="A2741">
        <v>9413152</v>
      </c>
      <c r="B2741" t="s">
        <v>4969</v>
      </c>
      <c r="C2741">
        <v>30518151</v>
      </c>
      <c r="D2741" t="s">
        <v>4970</v>
      </c>
      <c r="E2741" t="s">
        <v>110</v>
      </c>
      <c r="F2741" t="s">
        <v>123</v>
      </c>
      <c r="G2741">
        <v>5250398</v>
      </c>
      <c r="H2741">
        <v>1329892</v>
      </c>
      <c r="I2741" t="s">
        <v>71</v>
      </c>
      <c r="J2741">
        <v>59</v>
      </c>
      <c r="K2741">
        <v>3</v>
      </c>
      <c r="L2741">
        <v>18</v>
      </c>
      <c r="M2741" s="1">
        <v>44104</v>
      </c>
      <c r="N2741">
        <v>22</v>
      </c>
      <c r="O2741">
        <v>1</v>
      </c>
      <c r="P2741">
        <v>17</v>
      </c>
      <c r="Q2741">
        <v>0</v>
      </c>
      <c r="R2741" t="s">
        <v>30</v>
      </c>
    </row>
    <row r="2742" spans="1:18" x14ac:dyDescent="0.35">
      <c r="A2742">
        <v>9242204</v>
      </c>
      <c r="B2742" t="s">
        <v>4971</v>
      </c>
      <c r="C2742">
        <v>977009</v>
      </c>
      <c r="D2742" t="s">
        <v>566</v>
      </c>
      <c r="E2742" t="s">
        <v>20</v>
      </c>
      <c r="F2742" t="s">
        <v>29</v>
      </c>
      <c r="G2742">
        <v>525467</v>
      </c>
      <c r="H2742">
        <v>1340585</v>
      </c>
      <c r="I2742" t="s">
        <v>22</v>
      </c>
      <c r="J2742">
        <v>75</v>
      </c>
      <c r="K2742">
        <v>3</v>
      </c>
      <c r="L2742">
        <v>1</v>
      </c>
      <c r="M2742" s="1">
        <v>42371</v>
      </c>
      <c r="N2742">
        <v>1</v>
      </c>
      <c r="O2742">
        <v>1</v>
      </c>
      <c r="P2742">
        <v>0</v>
      </c>
      <c r="Q2742">
        <v>0</v>
      </c>
      <c r="R2742" t="s">
        <v>30</v>
      </c>
    </row>
    <row r="2743" spans="1:18" x14ac:dyDescent="0.35">
      <c r="A2743">
        <v>9573648</v>
      </c>
      <c r="B2743" t="s">
        <v>4972</v>
      </c>
      <c r="C2743">
        <v>10586780</v>
      </c>
      <c r="D2743" t="s">
        <v>1127</v>
      </c>
      <c r="E2743" t="s">
        <v>193</v>
      </c>
      <c r="F2743" t="s">
        <v>4973</v>
      </c>
      <c r="G2743">
        <v>5243016</v>
      </c>
      <c r="H2743">
        <v>1336287</v>
      </c>
      <c r="I2743" t="s">
        <v>71</v>
      </c>
      <c r="J2743">
        <v>16</v>
      </c>
      <c r="K2743">
        <v>2</v>
      </c>
      <c r="L2743">
        <v>1</v>
      </c>
      <c r="M2743" s="1">
        <v>42347</v>
      </c>
      <c r="N2743">
        <v>1</v>
      </c>
      <c r="O2743">
        <v>1</v>
      </c>
      <c r="P2743">
        <v>0</v>
      </c>
      <c r="Q2743">
        <v>0</v>
      </c>
      <c r="R2743" t="s">
        <v>30</v>
      </c>
    </row>
    <row r="2744" spans="1:18" x14ac:dyDescent="0.35">
      <c r="A2744">
        <v>9574154</v>
      </c>
      <c r="B2744" t="s">
        <v>4974</v>
      </c>
      <c r="C2744">
        <v>49562507</v>
      </c>
      <c r="D2744" t="s">
        <v>903</v>
      </c>
      <c r="E2744" t="s">
        <v>44</v>
      </c>
      <c r="F2744" t="s">
        <v>799</v>
      </c>
      <c r="G2744">
        <v>5254942</v>
      </c>
      <c r="H2744">
        <v>1334903</v>
      </c>
      <c r="I2744" t="s">
        <v>71</v>
      </c>
      <c r="J2744">
        <v>36</v>
      </c>
      <c r="K2744">
        <v>3</v>
      </c>
      <c r="L2744">
        <v>2</v>
      </c>
      <c r="M2744" s="1">
        <v>43633</v>
      </c>
      <c r="N2744">
        <v>5</v>
      </c>
      <c r="O2744">
        <v>1</v>
      </c>
      <c r="P2744">
        <v>0</v>
      </c>
      <c r="Q2744">
        <v>0</v>
      </c>
      <c r="R2744" t="s">
        <v>30</v>
      </c>
    </row>
    <row r="2745" spans="1:18" x14ac:dyDescent="0.35">
      <c r="A2745">
        <v>9574264</v>
      </c>
      <c r="B2745" t="s">
        <v>4975</v>
      </c>
      <c r="C2745">
        <v>49563005</v>
      </c>
      <c r="D2745" t="s">
        <v>4976</v>
      </c>
      <c r="E2745" t="s">
        <v>44</v>
      </c>
      <c r="F2745" t="s">
        <v>45</v>
      </c>
      <c r="G2745">
        <v>5252772</v>
      </c>
      <c r="H2745">
        <v>1334231</v>
      </c>
      <c r="I2745" t="s">
        <v>71</v>
      </c>
      <c r="J2745">
        <v>30</v>
      </c>
      <c r="K2745">
        <v>2</v>
      </c>
      <c r="L2745">
        <v>0</v>
      </c>
      <c r="M2745" s="1"/>
      <c r="O2745">
        <v>1</v>
      </c>
      <c r="P2745">
        <v>0</v>
      </c>
      <c r="Q2745">
        <v>0</v>
      </c>
      <c r="R2745" t="s">
        <v>30</v>
      </c>
    </row>
    <row r="2746" spans="1:18" x14ac:dyDescent="0.35">
      <c r="A2746">
        <v>9243920</v>
      </c>
      <c r="B2746" t="s">
        <v>4977</v>
      </c>
      <c r="C2746">
        <v>10444830</v>
      </c>
      <c r="D2746" t="s">
        <v>618</v>
      </c>
      <c r="E2746" t="s">
        <v>33</v>
      </c>
      <c r="F2746" t="s">
        <v>173</v>
      </c>
      <c r="G2746">
        <v>5250711</v>
      </c>
      <c r="H2746">
        <v>1346951</v>
      </c>
      <c r="I2746" t="s">
        <v>71</v>
      </c>
      <c r="J2746">
        <v>19</v>
      </c>
      <c r="K2746">
        <v>2</v>
      </c>
      <c r="L2746">
        <v>3</v>
      </c>
      <c r="M2746" s="1">
        <v>43242</v>
      </c>
      <c r="N2746">
        <v>4</v>
      </c>
      <c r="O2746">
        <v>3</v>
      </c>
      <c r="P2746">
        <v>0</v>
      </c>
      <c r="Q2746">
        <v>0</v>
      </c>
      <c r="R2746" t="s">
        <v>30</v>
      </c>
    </row>
    <row r="2747" spans="1:18" x14ac:dyDescent="0.35">
      <c r="A2747">
        <v>9423319</v>
      </c>
      <c r="B2747" t="s">
        <v>4978</v>
      </c>
      <c r="C2747">
        <v>5856324</v>
      </c>
      <c r="D2747" t="s">
        <v>3166</v>
      </c>
      <c r="E2747" t="s">
        <v>20</v>
      </c>
      <c r="F2747" t="s">
        <v>29</v>
      </c>
      <c r="G2747">
        <v>5254581</v>
      </c>
      <c r="H2747">
        <v>1340667</v>
      </c>
      <c r="I2747" t="s">
        <v>22</v>
      </c>
      <c r="J2747">
        <v>70</v>
      </c>
      <c r="K2747">
        <v>92</v>
      </c>
      <c r="L2747">
        <v>27</v>
      </c>
      <c r="M2747" s="1">
        <v>44606</v>
      </c>
      <c r="N2747">
        <v>32</v>
      </c>
      <c r="O2747">
        <v>1</v>
      </c>
      <c r="P2747">
        <v>199</v>
      </c>
      <c r="Q2747">
        <v>1</v>
      </c>
      <c r="R2747" t="s">
        <v>30</v>
      </c>
    </row>
    <row r="2748" spans="1:18" x14ac:dyDescent="0.35">
      <c r="A2748">
        <v>9576015</v>
      </c>
      <c r="B2748" t="s">
        <v>4979</v>
      </c>
      <c r="C2748">
        <v>49571456</v>
      </c>
      <c r="D2748" t="s">
        <v>754</v>
      </c>
      <c r="E2748" t="s">
        <v>33</v>
      </c>
      <c r="F2748" t="s">
        <v>94</v>
      </c>
      <c r="G2748">
        <v>5249626</v>
      </c>
      <c r="H2748">
        <v>1340409</v>
      </c>
      <c r="I2748" t="s">
        <v>71</v>
      </c>
      <c r="J2748">
        <v>53</v>
      </c>
      <c r="K2748">
        <v>1</v>
      </c>
      <c r="L2748">
        <v>4</v>
      </c>
      <c r="M2748" s="1">
        <v>42469</v>
      </c>
      <c r="N2748">
        <v>5</v>
      </c>
      <c r="O2748">
        <v>1</v>
      </c>
      <c r="P2748">
        <v>0</v>
      </c>
      <c r="Q2748">
        <v>0</v>
      </c>
      <c r="R2748" t="s">
        <v>30</v>
      </c>
    </row>
    <row r="2749" spans="1:18" x14ac:dyDescent="0.35">
      <c r="A2749">
        <v>9428090</v>
      </c>
      <c r="B2749" t="s">
        <v>4980</v>
      </c>
      <c r="C2749">
        <v>30981168</v>
      </c>
      <c r="D2749" t="s">
        <v>2206</v>
      </c>
      <c r="E2749" t="s">
        <v>20</v>
      </c>
      <c r="F2749" t="s">
        <v>90</v>
      </c>
      <c r="G2749">
        <v>5254673</v>
      </c>
      <c r="H2749">
        <v>1342491</v>
      </c>
      <c r="I2749" t="s">
        <v>22</v>
      </c>
      <c r="J2749">
        <v>138</v>
      </c>
      <c r="K2749">
        <v>2</v>
      </c>
      <c r="L2749">
        <v>182</v>
      </c>
      <c r="M2749" s="1">
        <v>44910</v>
      </c>
      <c r="N2749">
        <v>212</v>
      </c>
      <c r="O2749">
        <v>3</v>
      </c>
      <c r="P2749">
        <v>340</v>
      </c>
      <c r="Q2749">
        <v>38</v>
      </c>
      <c r="R2749" t="s">
        <v>30</v>
      </c>
    </row>
    <row r="2750" spans="1:18" x14ac:dyDescent="0.35">
      <c r="A2750">
        <v>9576143</v>
      </c>
      <c r="B2750" t="s">
        <v>4981</v>
      </c>
      <c r="C2750">
        <v>49342944</v>
      </c>
      <c r="D2750" t="s">
        <v>1801</v>
      </c>
      <c r="E2750" t="s">
        <v>20</v>
      </c>
      <c r="F2750" t="s">
        <v>90</v>
      </c>
      <c r="G2750">
        <v>5254768</v>
      </c>
      <c r="H2750">
        <v>1342591</v>
      </c>
      <c r="I2750" t="s">
        <v>71</v>
      </c>
      <c r="J2750">
        <v>77</v>
      </c>
      <c r="K2750">
        <v>3</v>
      </c>
      <c r="L2750">
        <v>2</v>
      </c>
      <c r="M2750" s="1">
        <v>42928</v>
      </c>
      <c r="N2750">
        <v>2</v>
      </c>
      <c r="O2750">
        <v>1</v>
      </c>
      <c r="P2750">
        <v>0</v>
      </c>
      <c r="Q2750">
        <v>0</v>
      </c>
      <c r="R2750" t="s">
        <v>30</v>
      </c>
    </row>
    <row r="2751" spans="1:18" x14ac:dyDescent="0.35">
      <c r="A2751">
        <v>9438521</v>
      </c>
      <c r="B2751" t="s">
        <v>4982</v>
      </c>
      <c r="C2751">
        <v>48919884</v>
      </c>
      <c r="D2751" t="s">
        <v>4983</v>
      </c>
      <c r="E2751" t="s">
        <v>48</v>
      </c>
      <c r="F2751" t="s">
        <v>309</v>
      </c>
      <c r="G2751">
        <v>5246769</v>
      </c>
      <c r="H2751">
        <v>134347</v>
      </c>
      <c r="I2751" t="s">
        <v>22</v>
      </c>
      <c r="J2751">
        <v>45</v>
      </c>
      <c r="K2751">
        <v>1</v>
      </c>
      <c r="L2751">
        <v>0</v>
      </c>
      <c r="M2751" s="1"/>
      <c r="O2751">
        <v>1</v>
      </c>
      <c r="P2751">
        <v>0</v>
      </c>
      <c r="Q2751">
        <v>0</v>
      </c>
      <c r="R2751" t="s">
        <v>30</v>
      </c>
    </row>
    <row r="2752" spans="1:18" x14ac:dyDescent="0.35">
      <c r="A2752">
        <v>9250150</v>
      </c>
      <c r="B2752" t="s">
        <v>4984</v>
      </c>
      <c r="C2752">
        <v>8912086</v>
      </c>
      <c r="D2752" t="s">
        <v>4985</v>
      </c>
      <c r="E2752" t="s">
        <v>301</v>
      </c>
      <c r="F2752" t="s">
        <v>4986</v>
      </c>
      <c r="G2752">
        <v>5252818</v>
      </c>
      <c r="H2752">
        <v>1318284</v>
      </c>
      <c r="I2752" t="s">
        <v>22</v>
      </c>
      <c r="J2752">
        <v>69</v>
      </c>
      <c r="K2752">
        <v>92</v>
      </c>
      <c r="L2752">
        <v>0</v>
      </c>
      <c r="M2752" s="1"/>
      <c r="O2752">
        <v>37</v>
      </c>
      <c r="P2752">
        <v>20</v>
      </c>
      <c r="Q2752">
        <v>0</v>
      </c>
      <c r="R2752" t="s">
        <v>30</v>
      </c>
    </row>
    <row r="2753" spans="1:18" x14ac:dyDescent="0.35">
      <c r="A2753">
        <v>9584066</v>
      </c>
      <c r="B2753" t="s">
        <v>4987</v>
      </c>
      <c r="C2753">
        <v>15917612</v>
      </c>
      <c r="D2753" t="s">
        <v>410</v>
      </c>
      <c r="E2753" t="s">
        <v>110</v>
      </c>
      <c r="F2753" t="s">
        <v>846</v>
      </c>
      <c r="G2753">
        <v>5252187</v>
      </c>
      <c r="H2753">
        <v>1323923</v>
      </c>
      <c r="I2753" t="s">
        <v>22</v>
      </c>
      <c r="J2753">
        <v>421</v>
      </c>
      <c r="K2753">
        <v>5</v>
      </c>
      <c r="L2753">
        <v>10</v>
      </c>
      <c r="M2753" s="1">
        <v>44409</v>
      </c>
      <c r="N2753">
        <v>15</v>
      </c>
      <c r="O2753">
        <v>1</v>
      </c>
      <c r="P2753">
        <v>10</v>
      </c>
      <c r="Q2753">
        <v>0</v>
      </c>
      <c r="R2753" t="s">
        <v>30</v>
      </c>
    </row>
    <row r="2754" spans="1:18" x14ac:dyDescent="0.35">
      <c r="A2754">
        <v>9253125</v>
      </c>
      <c r="B2754" t="s">
        <v>4988</v>
      </c>
      <c r="C2754">
        <v>48075317</v>
      </c>
      <c r="D2754" t="s">
        <v>4989</v>
      </c>
      <c r="E2754" t="s">
        <v>33</v>
      </c>
      <c r="F2754" t="s">
        <v>94</v>
      </c>
      <c r="G2754">
        <v>5249121</v>
      </c>
      <c r="H2754">
        <v>134107</v>
      </c>
      <c r="I2754" t="s">
        <v>22</v>
      </c>
      <c r="J2754">
        <v>48</v>
      </c>
      <c r="K2754">
        <v>2</v>
      </c>
      <c r="L2754">
        <v>3</v>
      </c>
      <c r="M2754" s="1">
        <v>42393</v>
      </c>
      <c r="N2754">
        <v>4</v>
      </c>
      <c r="O2754">
        <v>1</v>
      </c>
      <c r="P2754">
        <v>0</v>
      </c>
      <c r="Q2754">
        <v>0</v>
      </c>
      <c r="R2754" t="s">
        <v>30</v>
      </c>
    </row>
    <row r="2755" spans="1:18" x14ac:dyDescent="0.35">
      <c r="A2755">
        <v>9440925</v>
      </c>
      <c r="B2755" t="s">
        <v>4990</v>
      </c>
      <c r="C2755">
        <v>48929254</v>
      </c>
      <c r="D2755" t="s">
        <v>4991</v>
      </c>
      <c r="E2755" t="s">
        <v>33</v>
      </c>
      <c r="F2755" t="s">
        <v>274</v>
      </c>
      <c r="G2755">
        <v>5250004</v>
      </c>
      <c r="H2755">
        <v>1338868</v>
      </c>
      <c r="I2755" t="s">
        <v>71</v>
      </c>
      <c r="J2755">
        <v>146</v>
      </c>
      <c r="K2755">
        <v>1</v>
      </c>
      <c r="L2755">
        <v>14</v>
      </c>
      <c r="M2755" s="1">
        <v>44730</v>
      </c>
      <c r="N2755">
        <v>16</v>
      </c>
      <c r="O2755">
        <v>2</v>
      </c>
      <c r="P2755">
        <v>341</v>
      </c>
      <c r="Q2755">
        <v>2</v>
      </c>
      <c r="R2755" t="s">
        <v>4992</v>
      </c>
    </row>
    <row r="2756" spans="1:18" x14ac:dyDescent="0.35">
      <c r="A2756">
        <v>9584699</v>
      </c>
      <c r="B2756" t="s">
        <v>4993</v>
      </c>
      <c r="C2756">
        <v>49613218</v>
      </c>
      <c r="D2756" t="s">
        <v>4994</v>
      </c>
      <c r="E2756" t="s">
        <v>393</v>
      </c>
      <c r="F2756" t="s">
        <v>4460</v>
      </c>
      <c r="G2756">
        <v>5257604</v>
      </c>
      <c r="H2756">
        <v>132842</v>
      </c>
      <c r="I2756" t="s">
        <v>22</v>
      </c>
      <c r="J2756">
        <v>40</v>
      </c>
      <c r="K2756">
        <v>1</v>
      </c>
      <c r="L2756">
        <v>1</v>
      </c>
      <c r="M2756" s="1">
        <v>42603</v>
      </c>
      <c r="N2756">
        <v>1</v>
      </c>
      <c r="O2756">
        <v>1</v>
      </c>
      <c r="P2756">
        <v>0</v>
      </c>
      <c r="Q2756">
        <v>0</v>
      </c>
      <c r="R2756" t="s">
        <v>30</v>
      </c>
    </row>
    <row r="2757" spans="1:18" x14ac:dyDescent="0.35">
      <c r="A2757">
        <v>9442021</v>
      </c>
      <c r="B2757" t="s">
        <v>1983</v>
      </c>
      <c r="C2757">
        <v>29080198</v>
      </c>
      <c r="D2757" t="s">
        <v>4995</v>
      </c>
      <c r="E2757" t="s">
        <v>44</v>
      </c>
      <c r="F2757" t="s">
        <v>632</v>
      </c>
      <c r="G2757">
        <v>5255238</v>
      </c>
      <c r="H2757">
        <v>1337228</v>
      </c>
      <c r="I2757" t="s">
        <v>71</v>
      </c>
      <c r="J2757">
        <v>30</v>
      </c>
      <c r="K2757">
        <v>1</v>
      </c>
      <c r="L2757">
        <v>13</v>
      </c>
      <c r="M2757" s="1">
        <v>42818</v>
      </c>
      <c r="N2757">
        <v>15</v>
      </c>
      <c r="O2757">
        <v>1</v>
      </c>
      <c r="P2757">
        <v>0</v>
      </c>
      <c r="Q2757">
        <v>0</v>
      </c>
      <c r="R2757" t="s">
        <v>30</v>
      </c>
    </row>
    <row r="2758" spans="1:18" x14ac:dyDescent="0.35">
      <c r="A2758">
        <v>9258549</v>
      </c>
      <c r="B2758" t="s">
        <v>4996</v>
      </c>
      <c r="C2758">
        <v>48098445</v>
      </c>
      <c r="D2758" t="s">
        <v>2098</v>
      </c>
      <c r="E2758" t="s">
        <v>20</v>
      </c>
      <c r="F2758" t="s">
        <v>208</v>
      </c>
      <c r="G2758">
        <v>5257716</v>
      </c>
      <c r="H2758">
        <v>133994</v>
      </c>
      <c r="I2758" t="s">
        <v>71</v>
      </c>
      <c r="J2758">
        <v>16</v>
      </c>
      <c r="K2758">
        <v>1</v>
      </c>
      <c r="L2758">
        <v>4</v>
      </c>
      <c r="M2758" s="1">
        <v>42995</v>
      </c>
      <c r="N2758">
        <v>6</v>
      </c>
      <c r="O2758">
        <v>1</v>
      </c>
      <c r="P2758">
        <v>0</v>
      </c>
      <c r="Q2758">
        <v>0</v>
      </c>
      <c r="R2758" t="s">
        <v>30</v>
      </c>
    </row>
    <row r="2759" spans="1:18" x14ac:dyDescent="0.35">
      <c r="A2759">
        <v>9586360</v>
      </c>
      <c r="B2759" t="s">
        <v>4997</v>
      </c>
      <c r="C2759">
        <v>32670094</v>
      </c>
      <c r="D2759" t="s">
        <v>429</v>
      </c>
      <c r="E2759" t="s">
        <v>44</v>
      </c>
      <c r="F2759" t="s">
        <v>799</v>
      </c>
      <c r="G2759">
        <v>5255553</v>
      </c>
      <c r="H2759">
        <v>1334194</v>
      </c>
      <c r="I2759" t="s">
        <v>22</v>
      </c>
      <c r="J2759">
        <v>35</v>
      </c>
      <c r="K2759">
        <v>5</v>
      </c>
      <c r="L2759">
        <v>2</v>
      </c>
      <c r="M2759" s="1">
        <v>42610</v>
      </c>
      <c r="N2759">
        <v>2</v>
      </c>
      <c r="O2759">
        <v>1</v>
      </c>
      <c r="P2759">
        <v>0</v>
      </c>
      <c r="Q2759">
        <v>0</v>
      </c>
      <c r="R2759" t="s">
        <v>30</v>
      </c>
    </row>
    <row r="2760" spans="1:18" x14ac:dyDescent="0.35">
      <c r="A2760">
        <v>9587006</v>
      </c>
      <c r="B2760" t="s">
        <v>4998</v>
      </c>
      <c r="C2760">
        <v>21472517</v>
      </c>
      <c r="D2760" t="s">
        <v>4999</v>
      </c>
      <c r="E2760" t="s">
        <v>48</v>
      </c>
      <c r="F2760" t="s">
        <v>468</v>
      </c>
      <c r="G2760">
        <v>5247341</v>
      </c>
      <c r="H2760">
        <v>1342558</v>
      </c>
      <c r="I2760" t="s">
        <v>71</v>
      </c>
      <c r="J2760">
        <v>30</v>
      </c>
      <c r="K2760">
        <v>7</v>
      </c>
      <c r="L2760">
        <v>0</v>
      </c>
      <c r="M2760" s="1"/>
      <c r="O2760">
        <v>1</v>
      </c>
      <c r="P2760">
        <v>0</v>
      </c>
      <c r="Q2760">
        <v>0</v>
      </c>
      <c r="R2760" t="s">
        <v>30</v>
      </c>
    </row>
    <row r="2761" spans="1:18" x14ac:dyDescent="0.35">
      <c r="A2761">
        <v>9267723</v>
      </c>
      <c r="B2761" t="s">
        <v>5000</v>
      </c>
      <c r="C2761">
        <v>8146714</v>
      </c>
      <c r="D2761" t="s">
        <v>3214</v>
      </c>
      <c r="E2761" t="s">
        <v>20</v>
      </c>
      <c r="F2761" t="s">
        <v>397</v>
      </c>
      <c r="G2761">
        <v>5256907</v>
      </c>
      <c r="H2761">
        <v>1339956</v>
      </c>
      <c r="I2761" t="s">
        <v>22</v>
      </c>
      <c r="J2761">
        <v>323</v>
      </c>
      <c r="K2761">
        <v>2</v>
      </c>
      <c r="L2761">
        <v>101</v>
      </c>
      <c r="M2761" s="1">
        <v>44892</v>
      </c>
      <c r="N2761">
        <v>124</v>
      </c>
      <c r="O2761">
        <v>1</v>
      </c>
      <c r="P2761">
        <v>4</v>
      </c>
      <c r="Q2761">
        <v>18</v>
      </c>
      <c r="R2761" t="s">
        <v>5001</v>
      </c>
    </row>
    <row r="2762" spans="1:18" x14ac:dyDescent="0.35">
      <c r="A2762">
        <v>9443212</v>
      </c>
      <c r="B2762" t="s">
        <v>658</v>
      </c>
      <c r="C2762">
        <v>21904749</v>
      </c>
      <c r="D2762" t="s">
        <v>5002</v>
      </c>
      <c r="E2762" t="s">
        <v>44</v>
      </c>
      <c r="F2762" t="s">
        <v>98</v>
      </c>
      <c r="G2762">
        <v>525281</v>
      </c>
      <c r="H2762">
        <v>1339128</v>
      </c>
      <c r="I2762" t="s">
        <v>22</v>
      </c>
      <c r="J2762">
        <v>55</v>
      </c>
      <c r="K2762">
        <v>3</v>
      </c>
      <c r="L2762">
        <v>2</v>
      </c>
      <c r="M2762" s="1">
        <v>42813</v>
      </c>
      <c r="N2762">
        <v>2</v>
      </c>
      <c r="O2762">
        <v>1</v>
      </c>
      <c r="P2762">
        <v>0</v>
      </c>
      <c r="Q2762">
        <v>0</v>
      </c>
      <c r="R2762" t="s">
        <v>30</v>
      </c>
    </row>
    <row r="2763" spans="1:18" x14ac:dyDescent="0.35">
      <c r="A2763">
        <v>9590090</v>
      </c>
      <c r="B2763" t="s">
        <v>5003</v>
      </c>
      <c r="C2763">
        <v>49636918</v>
      </c>
      <c r="D2763" t="s">
        <v>5004</v>
      </c>
      <c r="E2763" t="s">
        <v>48</v>
      </c>
      <c r="F2763" t="s">
        <v>5005</v>
      </c>
      <c r="G2763">
        <v>5247606</v>
      </c>
      <c r="H2763">
        <v>1346488</v>
      </c>
      <c r="I2763" t="s">
        <v>71</v>
      </c>
      <c r="J2763">
        <v>18</v>
      </c>
      <c r="K2763">
        <v>1</v>
      </c>
      <c r="L2763">
        <v>1</v>
      </c>
      <c r="M2763" s="1">
        <v>42377</v>
      </c>
      <c r="N2763">
        <v>1</v>
      </c>
      <c r="O2763">
        <v>1</v>
      </c>
      <c r="P2763">
        <v>0</v>
      </c>
      <c r="Q2763">
        <v>0</v>
      </c>
      <c r="R2763" t="s">
        <v>30</v>
      </c>
    </row>
    <row r="2764" spans="1:18" x14ac:dyDescent="0.35">
      <c r="A2764">
        <v>9446232</v>
      </c>
      <c r="B2764" t="s">
        <v>5006</v>
      </c>
      <c r="C2764">
        <v>48929254</v>
      </c>
      <c r="D2764" t="s">
        <v>4991</v>
      </c>
      <c r="E2764" t="s">
        <v>33</v>
      </c>
      <c r="F2764" t="s">
        <v>274</v>
      </c>
      <c r="G2764">
        <v>525011100769043</v>
      </c>
      <c r="H2764">
        <v>1.3388838768005372E+16</v>
      </c>
      <c r="I2764" t="s">
        <v>71</v>
      </c>
      <c r="J2764">
        <v>190</v>
      </c>
      <c r="K2764">
        <v>1</v>
      </c>
      <c r="L2764">
        <v>39</v>
      </c>
      <c r="M2764" s="1">
        <v>44892</v>
      </c>
      <c r="N2764">
        <v>45</v>
      </c>
      <c r="O2764">
        <v>2</v>
      </c>
      <c r="P2764">
        <v>349</v>
      </c>
      <c r="Q2764">
        <v>9</v>
      </c>
      <c r="R2764" t="s">
        <v>5007</v>
      </c>
    </row>
    <row r="2765" spans="1:18" x14ac:dyDescent="0.35">
      <c r="A2765">
        <v>9594051</v>
      </c>
      <c r="B2765" t="s">
        <v>5008</v>
      </c>
      <c r="C2765">
        <v>49655698</v>
      </c>
      <c r="D2765" t="s">
        <v>5009</v>
      </c>
      <c r="E2765" t="s">
        <v>20</v>
      </c>
      <c r="F2765" t="s">
        <v>102</v>
      </c>
      <c r="G2765">
        <v>5254145</v>
      </c>
      <c r="H2765">
        <v>1341879</v>
      </c>
      <c r="I2765" t="s">
        <v>22</v>
      </c>
      <c r="J2765">
        <v>60</v>
      </c>
      <c r="K2765">
        <v>1</v>
      </c>
      <c r="L2765">
        <v>0</v>
      </c>
      <c r="M2765" s="1"/>
      <c r="O2765">
        <v>1</v>
      </c>
      <c r="P2765">
        <v>0</v>
      </c>
      <c r="Q2765">
        <v>0</v>
      </c>
      <c r="R2765" t="s">
        <v>30</v>
      </c>
    </row>
    <row r="2766" spans="1:18" x14ac:dyDescent="0.35">
      <c r="A2766">
        <v>9448356</v>
      </c>
      <c r="B2766" t="s">
        <v>5010</v>
      </c>
      <c r="C2766">
        <v>48961235</v>
      </c>
      <c r="D2766" t="s">
        <v>2770</v>
      </c>
      <c r="E2766" t="s">
        <v>504</v>
      </c>
      <c r="F2766" t="s">
        <v>1188</v>
      </c>
      <c r="G2766">
        <v>525102</v>
      </c>
      <c r="H2766">
        <v>134924</v>
      </c>
      <c r="I2766" t="s">
        <v>22</v>
      </c>
      <c r="J2766">
        <v>35</v>
      </c>
      <c r="K2766">
        <v>1</v>
      </c>
      <c r="L2766">
        <v>1</v>
      </c>
      <c r="M2766" s="1">
        <v>42333</v>
      </c>
      <c r="N2766">
        <v>1</v>
      </c>
      <c r="O2766">
        <v>1</v>
      </c>
      <c r="P2766">
        <v>0</v>
      </c>
      <c r="Q2766">
        <v>0</v>
      </c>
      <c r="R2766" t="s">
        <v>30</v>
      </c>
    </row>
    <row r="2767" spans="1:18" x14ac:dyDescent="0.35">
      <c r="A2767">
        <v>9268629</v>
      </c>
      <c r="B2767" t="s">
        <v>5011</v>
      </c>
      <c r="C2767">
        <v>102461</v>
      </c>
      <c r="D2767" t="s">
        <v>5012</v>
      </c>
      <c r="E2767" t="s">
        <v>48</v>
      </c>
      <c r="F2767" t="s">
        <v>309</v>
      </c>
      <c r="G2767">
        <v>524854</v>
      </c>
      <c r="H2767">
        <v>1342446</v>
      </c>
      <c r="I2767" t="s">
        <v>22</v>
      </c>
      <c r="J2767">
        <v>685</v>
      </c>
      <c r="K2767">
        <v>5</v>
      </c>
      <c r="L2767">
        <v>323</v>
      </c>
      <c r="M2767" s="1">
        <v>44896</v>
      </c>
      <c r="N2767">
        <v>401</v>
      </c>
      <c r="O2767">
        <v>9</v>
      </c>
      <c r="P2767">
        <v>332</v>
      </c>
      <c r="Q2767">
        <v>39</v>
      </c>
      <c r="R2767" t="s">
        <v>5013</v>
      </c>
    </row>
    <row r="2768" spans="1:18" x14ac:dyDescent="0.35">
      <c r="A2768">
        <v>9598101</v>
      </c>
      <c r="B2768" t="s">
        <v>5014</v>
      </c>
      <c r="C2768">
        <v>20884306</v>
      </c>
      <c r="D2768" t="s">
        <v>4020</v>
      </c>
      <c r="E2768" t="s">
        <v>44</v>
      </c>
      <c r="F2768" t="s">
        <v>98</v>
      </c>
      <c r="G2768">
        <v>5252261</v>
      </c>
      <c r="H2768">
        <v>1341505</v>
      </c>
      <c r="I2768" t="s">
        <v>71</v>
      </c>
      <c r="J2768">
        <v>63</v>
      </c>
      <c r="K2768">
        <v>2</v>
      </c>
      <c r="L2768">
        <v>62</v>
      </c>
      <c r="M2768" s="1">
        <v>44889</v>
      </c>
      <c r="N2768">
        <v>73</v>
      </c>
      <c r="O2768">
        <v>2</v>
      </c>
      <c r="P2768">
        <v>23</v>
      </c>
      <c r="Q2768">
        <v>13</v>
      </c>
      <c r="R2768" t="s">
        <v>30</v>
      </c>
    </row>
    <row r="2769" spans="1:18" x14ac:dyDescent="0.35">
      <c r="A2769">
        <v>9273023</v>
      </c>
      <c r="B2769" t="s">
        <v>5015</v>
      </c>
      <c r="C2769">
        <v>18183098</v>
      </c>
      <c r="D2769" t="s">
        <v>5016</v>
      </c>
      <c r="E2769" t="s">
        <v>33</v>
      </c>
      <c r="F2769" t="s">
        <v>173</v>
      </c>
      <c r="G2769">
        <v>525057</v>
      </c>
      <c r="H2769">
        <v>1346895</v>
      </c>
      <c r="I2769" t="s">
        <v>22</v>
      </c>
      <c r="J2769">
        <v>413</v>
      </c>
      <c r="K2769">
        <v>3</v>
      </c>
      <c r="L2769">
        <v>100</v>
      </c>
      <c r="M2769" s="1">
        <v>44837</v>
      </c>
      <c r="N2769">
        <v>116</v>
      </c>
      <c r="O2769">
        <v>2</v>
      </c>
      <c r="P2769">
        <v>339</v>
      </c>
      <c r="Q2769">
        <v>14</v>
      </c>
      <c r="R2769" t="s">
        <v>5017</v>
      </c>
    </row>
    <row r="2770" spans="1:18" x14ac:dyDescent="0.35">
      <c r="A2770">
        <v>9278672</v>
      </c>
      <c r="B2770" t="s">
        <v>5018</v>
      </c>
      <c r="C2770">
        <v>32928035</v>
      </c>
      <c r="D2770" t="s">
        <v>2649</v>
      </c>
      <c r="E2770" t="s">
        <v>110</v>
      </c>
      <c r="F2770" t="s">
        <v>2038</v>
      </c>
      <c r="G2770">
        <v>5249331</v>
      </c>
      <c r="H2770">
        <v>1328788</v>
      </c>
      <c r="I2770" t="s">
        <v>22</v>
      </c>
      <c r="J2770">
        <v>62</v>
      </c>
      <c r="K2770">
        <v>7</v>
      </c>
      <c r="L2770">
        <v>8</v>
      </c>
      <c r="M2770" s="1">
        <v>44412</v>
      </c>
      <c r="N2770">
        <v>10</v>
      </c>
      <c r="O2770">
        <v>3</v>
      </c>
      <c r="P2770">
        <v>0</v>
      </c>
      <c r="Q2770">
        <v>0</v>
      </c>
      <c r="R2770" t="s">
        <v>30</v>
      </c>
    </row>
    <row r="2771" spans="1:18" x14ac:dyDescent="0.35">
      <c r="A2771">
        <v>9460079</v>
      </c>
      <c r="B2771" t="s">
        <v>5019</v>
      </c>
      <c r="C2771">
        <v>49021089</v>
      </c>
      <c r="D2771" t="s">
        <v>1204</v>
      </c>
      <c r="E2771" t="s">
        <v>33</v>
      </c>
      <c r="F2771" t="s">
        <v>34</v>
      </c>
      <c r="G2771">
        <v>5250022</v>
      </c>
      <c r="H2771">
        <v>1341494</v>
      </c>
      <c r="I2771" t="s">
        <v>71</v>
      </c>
      <c r="J2771">
        <v>35</v>
      </c>
      <c r="K2771">
        <v>1</v>
      </c>
      <c r="L2771">
        <v>9</v>
      </c>
      <c r="M2771" s="1">
        <v>44905</v>
      </c>
      <c r="N2771">
        <v>12</v>
      </c>
      <c r="O2771">
        <v>1</v>
      </c>
      <c r="P2771">
        <v>281</v>
      </c>
      <c r="Q2771">
        <v>4</v>
      </c>
      <c r="R2771" t="s">
        <v>5020</v>
      </c>
    </row>
    <row r="2772" spans="1:18" x14ac:dyDescent="0.35">
      <c r="A2772">
        <v>9599108</v>
      </c>
      <c r="B2772" t="s">
        <v>5021</v>
      </c>
      <c r="C2772">
        <v>24507087</v>
      </c>
      <c r="D2772" t="s">
        <v>2807</v>
      </c>
      <c r="E2772" t="s">
        <v>44</v>
      </c>
      <c r="F2772" t="s">
        <v>98</v>
      </c>
      <c r="G2772">
        <v>5252815</v>
      </c>
      <c r="H2772">
        <v>1339856</v>
      </c>
      <c r="I2772" t="s">
        <v>22</v>
      </c>
      <c r="J2772">
        <v>98</v>
      </c>
      <c r="K2772">
        <v>4</v>
      </c>
      <c r="L2772">
        <v>150</v>
      </c>
      <c r="M2772" s="1">
        <v>44904</v>
      </c>
      <c r="N2772">
        <v>177</v>
      </c>
      <c r="O2772">
        <v>3</v>
      </c>
      <c r="P2772">
        <v>270</v>
      </c>
      <c r="Q2772">
        <v>50</v>
      </c>
      <c r="R2772" t="s">
        <v>30</v>
      </c>
    </row>
    <row r="2773" spans="1:18" x14ac:dyDescent="0.35">
      <c r="A2773">
        <v>9606268</v>
      </c>
      <c r="B2773" t="s">
        <v>5022</v>
      </c>
      <c r="C2773">
        <v>49706106</v>
      </c>
      <c r="D2773" t="s">
        <v>4059</v>
      </c>
      <c r="E2773" t="s">
        <v>33</v>
      </c>
      <c r="F2773" t="s">
        <v>173</v>
      </c>
      <c r="G2773">
        <v>5251126</v>
      </c>
      <c r="H2773">
        <v>1347304</v>
      </c>
      <c r="I2773" t="s">
        <v>22</v>
      </c>
      <c r="J2773">
        <v>25</v>
      </c>
      <c r="K2773">
        <v>1</v>
      </c>
      <c r="L2773">
        <v>1</v>
      </c>
      <c r="M2773" s="1">
        <v>42335</v>
      </c>
      <c r="N2773">
        <v>1</v>
      </c>
      <c r="O2773">
        <v>1</v>
      </c>
      <c r="P2773">
        <v>0</v>
      </c>
      <c r="Q2773">
        <v>0</v>
      </c>
      <c r="R2773" t="s">
        <v>30</v>
      </c>
    </row>
    <row r="2774" spans="1:18" x14ac:dyDescent="0.35">
      <c r="A2774">
        <v>9467593</v>
      </c>
      <c r="B2774" t="s">
        <v>5023</v>
      </c>
      <c r="C2774">
        <v>13592772</v>
      </c>
      <c r="D2774" t="s">
        <v>5024</v>
      </c>
      <c r="E2774" t="s">
        <v>44</v>
      </c>
      <c r="F2774" t="s">
        <v>78</v>
      </c>
      <c r="G2774">
        <v>5253398</v>
      </c>
      <c r="H2774">
        <v>1340658</v>
      </c>
      <c r="I2774" t="s">
        <v>71</v>
      </c>
      <c r="J2774">
        <v>30</v>
      </c>
      <c r="K2774">
        <v>20</v>
      </c>
      <c r="L2774">
        <v>0</v>
      </c>
      <c r="M2774" s="1"/>
      <c r="O2774">
        <v>1</v>
      </c>
      <c r="P2774">
        <v>0</v>
      </c>
      <c r="Q2774">
        <v>0</v>
      </c>
      <c r="R2774" t="s">
        <v>30</v>
      </c>
    </row>
    <row r="2775" spans="1:18" x14ac:dyDescent="0.35">
      <c r="A2775">
        <v>9607983</v>
      </c>
      <c r="B2775" t="s">
        <v>5025</v>
      </c>
      <c r="C2775">
        <v>4032095</v>
      </c>
      <c r="D2775" t="s">
        <v>2235</v>
      </c>
      <c r="E2775" t="s">
        <v>44</v>
      </c>
      <c r="F2775" t="s">
        <v>142</v>
      </c>
      <c r="G2775">
        <v>5251336</v>
      </c>
      <c r="H2775">
        <v>1338329</v>
      </c>
      <c r="I2775" t="s">
        <v>22</v>
      </c>
      <c r="J2775">
        <v>100</v>
      </c>
      <c r="K2775">
        <v>92</v>
      </c>
      <c r="L2775">
        <v>10</v>
      </c>
      <c r="M2775" s="1">
        <v>44494</v>
      </c>
      <c r="N2775">
        <v>14</v>
      </c>
      <c r="O2775">
        <v>21</v>
      </c>
      <c r="P2775">
        <v>364</v>
      </c>
      <c r="Q2775">
        <v>0</v>
      </c>
      <c r="R2775" t="s">
        <v>5026</v>
      </c>
    </row>
    <row r="2776" spans="1:18" x14ac:dyDescent="0.35">
      <c r="A2776">
        <v>9468063</v>
      </c>
      <c r="B2776" t="s">
        <v>5027</v>
      </c>
      <c r="C2776">
        <v>49068215</v>
      </c>
      <c r="D2776" t="s">
        <v>5028</v>
      </c>
      <c r="E2776" t="s">
        <v>20</v>
      </c>
      <c r="F2776" t="s">
        <v>40</v>
      </c>
      <c r="G2776">
        <v>5253584</v>
      </c>
      <c r="H2776">
        <v>1342879</v>
      </c>
      <c r="I2776" t="s">
        <v>22</v>
      </c>
      <c r="J2776">
        <v>275</v>
      </c>
      <c r="K2776">
        <v>4</v>
      </c>
      <c r="L2776">
        <v>60</v>
      </c>
      <c r="M2776" s="1">
        <v>44905</v>
      </c>
      <c r="N2776">
        <v>74</v>
      </c>
      <c r="O2776">
        <v>1</v>
      </c>
      <c r="P2776">
        <v>342</v>
      </c>
      <c r="Q2776">
        <v>17</v>
      </c>
      <c r="R2776" t="s">
        <v>5029</v>
      </c>
    </row>
    <row r="2777" spans="1:18" x14ac:dyDescent="0.35">
      <c r="A2777">
        <v>9287838</v>
      </c>
      <c r="B2777" t="s">
        <v>5030</v>
      </c>
      <c r="C2777">
        <v>909226</v>
      </c>
      <c r="D2777" t="s">
        <v>3204</v>
      </c>
      <c r="E2777" t="s">
        <v>106</v>
      </c>
      <c r="F2777" t="s">
        <v>545</v>
      </c>
      <c r="G2777">
        <v>5246824</v>
      </c>
      <c r="H2777">
        <v>1338998</v>
      </c>
      <c r="I2777" t="s">
        <v>22</v>
      </c>
      <c r="J2777">
        <v>756</v>
      </c>
      <c r="K2777">
        <v>2</v>
      </c>
      <c r="L2777">
        <v>123</v>
      </c>
      <c r="M2777" s="1">
        <v>44906</v>
      </c>
      <c r="N2777">
        <v>142</v>
      </c>
      <c r="O2777">
        <v>9</v>
      </c>
      <c r="P2777">
        <v>260</v>
      </c>
      <c r="Q2777">
        <v>29</v>
      </c>
      <c r="R2777" t="s">
        <v>5031</v>
      </c>
    </row>
    <row r="2778" spans="1:18" x14ac:dyDescent="0.35">
      <c r="A2778">
        <v>9289287</v>
      </c>
      <c r="B2778" t="s">
        <v>5032</v>
      </c>
      <c r="C2778">
        <v>48242833</v>
      </c>
      <c r="D2778" t="s">
        <v>2068</v>
      </c>
      <c r="E2778" t="s">
        <v>48</v>
      </c>
      <c r="F2778" t="s">
        <v>152</v>
      </c>
      <c r="G2778">
        <v>5247822</v>
      </c>
      <c r="H2778">
        <v>1344469</v>
      </c>
      <c r="I2778" t="s">
        <v>71</v>
      </c>
      <c r="J2778">
        <v>70</v>
      </c>
      <c r="K2778">
        <v>1</v>
      </c>
      <c r="L2778">
        <v>66</v>
      </c>
      <c r="M2778" s="1">
        <v>44787</v>
      </c>
      <c r="N2778">
        <v>76</v>
      </c>
      <c r="O2778">
        <v>3</v>
      </c>
      <c r="P2778">
        <v>0</v>
      </c>
      <c r="Q2778">
        <v>7</v>
      </c>
      <c r="R2778" t="s">
        <v>30</v>
      </c>
    </row>
    <row r="2779" spans="1:18" x14ac:dyDescent="0.35">
      <c r="A2779">
        <v>9609423</v>
      </c>
      <c r="B2779" t="s">
        <v>5033</v>
      </c>
      <c r="C2779">
        <v>49721186</v>
      </c>
      <c r="D2779" t="s">
        <v>74</v>
      </c>
      <c r="E2779" t="s">
        <v>48</v>
      </c>
      <c r="F2779" t="s">
        <v>152</v>
      </c>
      <c r="G2779">
        <v>5247308</v>
      </c>
      <c r="H2779">
        <v>1345392</v>
      </c>
      <c r="I2779" t="s">
        <v>71</v>
      </c>
      <c r="J2779">
        <v>17</v>
      </c>
      <c r="K2779">
        <v>1</v>
      </c>
      <c r="L2779">
        <v>0</v>
      </c>
      <c r="M2779" s="1"/>
      <c r="O2779">
        <v>1</v>
      </c>
      <c r="P2779">
        <v>0</v>
      </c>
      <c r="Q2779">
        <v>0</v>
      </c>
      <c r="R2779" t="s">
        <v>30</v>
      </c>
    </row>
    <row r="2780" spans="1:18" x14ac:dyDescent="0.35">
      <c r="A2780">
        <v>9289390</v>
      </c>
      <c r="B2780" t="s">
        <v>5034</v>
      </c>
      <c r="C2780">
        <v>4331175</v>
      </c>
      <c r="D2780" t="s">
        <v>5035</v>
      </c>
      <c r="E2780" t="s">
        <v>44</v>
      </c>
      <c r="F2780" t="s">
        <v>78</v>
      </c>
      <c r="G2780">
        <v>5253743</v>
      </c>
      <c r="H2780">
        <v>1339948</v>
      </c>
      <c r="I2780" t="s">
        <v>22</v>
      </c>
      <c r="J2780">
        <v>189</v>
      </c>
      <c r="K2780">
        <v>3</v>
      </c>
      <c r="L2780">
        <v>29</v>
      </c>
      <c r="M2780" s="1">
        <v>44870</v>
      </c>
      <c r="N2780">
        <v>35</v>
      </c>
      <c r="O2780">
        <v>1</v>
      </c>
      <c r="P2780">
        <v>362</v>
      </c>
      <c r="Q2780">
        <v>2</v>
      </c>
      <c r="R2780" t="s">
        <v>30</v>
      </c>
    </row>
    <row r="2781" spans="1:18" x14ac:dyDescent="0.35">
      <c r="A2781">
        <v>9469485</v>
      </c>
      <c r="B2781" t="s">
        <v>5036</v>
      </c>
      <c r="C2781">
        <v>24059884</v>
      </c>
      <c r="D2781" t="s">
        <v>427</v>
      </c>
      <c r="E2781" t="s">
        <v>48</v>
      </c>
      <c r="F2781" t="s">
        <v>49</v>
      </c>
      <c r="G2781">
        <v>5249446</v>
      </c>
      <c r="H2781">
        <v>1342269</v>
      </c>
      <c r="I2781" t="s">
        <v>22</v>
      </c>
      <c r="J2781">
        <v>58</v>
      </c>
      <c r="K2781">
        <v>120</v>
      </c>
      <c r="L2781">
        <v>0</v>
      </c>
      <c r="M2781" s="1"/>
      <c r="O2781">
        <v>1</v>
      </c>
      <c r="P2781">
        <v>204</v>
      </c>
      <c r="Q2781">
        <v>0</v>
      </c>
      <c r="R2781" t="s">
        <v>30</v>
      </c>
    </row>
    <row r="2782" spans="1:18" x14ac:dyDescent="0.35">
      <c r="A2782">
        <v>9469691</v>
      </c>
      <c r="B2782" t="s">
        <v>5037</v>
      </c>
      <c r="C2782">
        <v>49071383</v>
      </c>
      <c r="D2782" t="s">
        <v>5038</v>
      </c>
      <c r="E2782" t="s">
        <v>33</v>
      </c>
      <c r="F2782" t="s">
        <v>173</v>
      </c>
      <c r="G2782">
        <v>5250853</v>
      </c>
      <c r="H2782">
        <v>1346831</v>
      </c>
      <c r="I2782" t="s">
        <v>71</v>
      </c>
      <c r="J2782">
        <v>30</v>
      </c>
      <c r="K2782">
        <v>2</v>
      </c>
      <c r="L2782">
        <v>4</v>
      </c>
      <c r="M2782" s="1">
        <v>42625</v>
      </c>
      <c r="N2782">
        <v>5</v>
      </c>
      <c r="O2782">
        <v>1</v>
      </c>
      <c r="P2782">
        <v>0</v>
      </c>
      <c r="Q2782">
        <v>0</v>
      </c>
      <c r="R2782" t="s">
        <v>30</v>
      </c>
    </row>
    <row r="2783" spans="1:18" x14ac:dyDescent="0.35">
      <c r="A2783">
        <v>9610228</v>
      </c>
      <c r="B2783" t="s">
        <v>5039</v>
      </c>
      <c r="C2783">
        <v>19091012</v>
      </c>
      <c r="D2783" t="s">
        <v>5040</v>
      </c>
      <c r="E2783" t="s">
        <v>44</v>
      </c>
      <c r="F2783" t="s">
        <v>632</v>
      </c>
      <c r="G2783">
        <v>5255577</v>
      </c>
      <c r="H2783">
        <v>1338234</v>
      </c>
      <c r="I2783" t="s">
        <v>71</v>
      </c>
      <c r="J2783">
        <v>28</v>
      </c>
      <c r="K2783">
        <v>3</v>
      </c>
      <c r="L2783">
        <v>4</v>
      </c>
      <c r="M2783" s="1">
        <v>42614</v>
      </c>
      <c r="N2783">
        <v>5</v>
      </c>
      <c r="O2783">
        <v>1</v>
      </c>
      <c r="P2783">
        <v>0</v>
      </c>
      <c r="Q2783">
        <v>0</v>
      </c>
      <c r="R2783" t="s">
        <v>30</v>
      </c>
    </row>
    <row r="2784" spans="1:18" x14ac:dyDescent="0.35">
      <c r="A2784">
        <v>9484382</v>
      </c>
      <c r="B2784" t="s">
        <v>5041</v>
      </c>
      <c r="C2784">
        <v>42465270</v>
      </c>
      <c r="D2784" t="s">
        <v>5042</v>
      </c>
      <c r="E2784" t="s">
        <v>48</v>
      </c>
      <c r="F2784" t="s">
        <v>468</v>
      </c>
      <c r="G2784">
        <v>5246966</v>
      </c>
      <c r="H2784">
        <v>1342217</v>
      </c>
      <c r="I2784" t="s">
        <v>71</v>
      </c>
      <c r="J2784">
        <v>28</v>
      </c>
      <c r="K2784">
        <v>3</v>
      </c>
      <c r="L2784">
        <v>20</v>
      </c>
      <c r="M2784" s="1">
        <v>43200</v>
      </c>
      <c r="N2784">
        <v>23</v>
      </c>
      <c r="O2784">
        <v>1</v>
      </c>
      <c r="P2784">
        <v>0</v>
      </c>
      <c r="Q2784">
        <v>0</v>
      </c>
      <c r="R2784" t="s">
        <v>30</v>
      </c>
    </row>
    <row r="2785" spans="1:18" x14ac:dyDescent="0.35">
      <c r="A2785">
        <v>9292804</v>
      </c>
      <c r="B2785" t="s">
        <v>5043</v>
      </c>
      <c r="C2785">
        <v>1435273</v>
      </c>
      <c r="D2785" t="s">
        <v>5044</v>
      </c>
      <c r="E2785" t="s">
        <v>20</v>
      </c>
      <c r="F2785" t="s">
        <v>21</v>
      </c>
      <c r="G2785">
        <v>5252921</v>
      </c>
      <c r="H2785">
        <v>1341145</v>
      </c>
      <c r="I2785" t="s">
        <v>22</v>
      </c>
      <c r="J2785">
        <v>155</v>
      </c>
      <c r="K2785">
        <v>2</v>
      </c>
      <c r="L2785">
        <v>367</v>
      </c>
      <c r="M2785" s="1">
        <v>44911</v>
      </c>
      <c r="N2785">
        <v>441</v>
      </c>
      <c r="O2785">
        <v>4</v>
      </c>
      <c r="P2785">
        <v>158</v>
      </c>
      <c r="Q2785">
        <v>121</v>
      </c>
      <c r="R2785" t="s">
        <v>5045</v>
      </c>
    </row>
    <row r="2786" spans="1:18" x14ac:dyDescent="0.35">
      <c r="A2786">
        <v>9618882</v>
      </c>
      <c r="B2786" t="s">
        <v>5046</v>
      </c>
      <c r="C2786">
        <v>49764282</v>
      </c>
      <c r="D2786" t="s">
        <v>2536</v>
      </c>
      <c r="E2786" t="s">
        <v>20</v>
      </c>
      <c r="F2786" t="s">
        <v>102</v>
      </c>
      <c r="G2786">
        <v>5254456</v>
      </c>
      <c r="H2786">
        <v>1342537</v>
      </c>
      <c r="I2786" t="s">
        <v>22</v>
      </c>
      <c r="J2786">
        <v>59</v>
      </c>
      <c r="K2786">
        <v>2</v>
      </c>
      <c r="L2786">
        <v>6</v>
      </c>
      <c r="M2786" s="1">
        <v>43226</v>
      </c>
      <c r="N2786">
        <v>7</v>
      </c>
      <c r="O2786">
        <v>1</v>
      </c>
      <c r="P2786">
        <v>0</v>
      </c>
      <c r="Q2786">
        <v>0</v>
      </c>
      <c r="R2786" t="s">
        <v>30</v>
      </c>
    </row>
    <row r="2787" spans="1:18" x14ac:dyDescent="0.35">
      <c r="A2787">
        <v>9484989</v>
      </c>
      <c r="B2787" t="s">
        <v>5047</v>
      </c>
      <c r="C2787">
        <v>15506870</v>
      </c>
      <c r="D2787" t="s">
        <v>5048</v>
      </c>
      <c r="E2787" t="s">
        <v>33</v>
      </c>
      <c r="F2787" t="s">
        <v>94</v>
      </c>
      <c r="G2787">
        <v>5249052</v>
      </c>
      <c r="H2787">
        <v>1339703</v>
      </c>
      <c r="I2787" t="s">
        <v>22</v>
      </c>
      <c r="J2787">
        <v>36</v>
      </c>
      <c r="K2787">
        <v>215</v>
      </c>
      <c r="L2787">
        <v>3</v>
      </c>
      <c r="M2787" s="1">
        <v>43858</v>
      </c>
      <c r="N2787">
        <v>4</v>
      </c>
      <c r="O2787">
        <v>2</v>
      </c>
      <c r="P2787">
        <v>264</v>
      </c>
      <c r="Q2787">
        <v>0</v>
      </c>
      <c r="R2787" t="s">
        <v>30</v>
      </c>
    </row>
    <row r="2788" spans="1:18" x14ac:dyDescent="0.35">
      <c r="A2788">
        <v>9619851</v>
      </c>
      <c r="B2788" t="s">
        <v>5049</v>
      </c>
      <c r="C2788">
        <v>21475228</v>
      </c>
      <c r="D2788" t="s">
        <v>1576</v>
      </c>
      <c r="E2788" t="s">
        <v>48</v>
      </c>
      <c r="F2788" t="s">
        <v>152</v>
      </c>
      <c r="G2788">
        <v>5247148</v>
      </c>
      <c r="H2788">
        <v>1345213</v>
      </c>
      <c r="I2788" t="s">
        <v>22</v>
      </c>
      <c r="J2788">
        <v>80</v>
      </c>
      <c r="K2788">
        <v>5</v>
      </c>
      <c r="L2788">
        <v>1</v>
      </c>
      <c r="M2788" s="1">
        <v>42372</v>
      </c>
      <c r="N2788">
        <v>1</v>
      </c>
      <c r="O2788">
        <v>1</v>
      </c>
      <c r="P2788">
        <v>0</v>
      </c>
      <c r="Q2788">
        <v>0</v>
      </c>
      <c r="R2788" t="s">
        <v>30</v>
      </c>
    </row>
    <row r="2789" spans="1:18" x14ac:dyDescent="0.35">
      <c r="A2789">
        <v>9485145</v>
      </c>
      <c r="B2789" t="s">
        <v>5050</v>
      </c>
      <c r="C2789">
        <v>12895544</v>
      </c>
      <c r="D2789" t="s">
        <v>169</v>
      </c>
      <c r="E2789" t="s">
        <v>20</v>
      </c>
      <c r="F2789" t="s">
        <v>29</v>
      </c>
      <c r="G2789">
        <v>5254246</v>
      </c>
      <c r="H2789">
        <v>1341179</v>
      </c>
      <c r="I2789" t="s">
        <v>22</v>
      </c>
      <c r="J2789">
        <v>135</v>
      </c>
      <c r="K2789">
        <v>1</v>
      </c>
      <c r="L2789">
        <v>0</v>
      </c>
      <c r="M2789" s="1"/>
      <c r="O2789">
        <v>1</v>
      </c>
      <c r="P2789">
        <v>0</v>
      </c>
      <c r="Q2789">
        <v>0</v>
      </c>
      <c r="R2789" t="s">
        <v>30</v>
      </c>
    </row>
    <row r="2790" spans="1:18" x14ac:dyDescent="0.35">
      <c r="A2790">
        <v>9620858</v>
      </c>
      <c r="B2790" t="s">
        <v>5051</v>
      </c>
      <c r="C2790">
        <v>49771951</v>
      </c>
      <c r="D2790" t="s">
        <v>3518</v>
      </c>
      <c r="E2790" t="s">
        <v>44</v>
      </c>
      <c r="F2790" t="s">
        <v>707</v>
      </c>
      <c r="G2790">
        <v>5255663</v>
      </c>
      <c r="H2790">
        <v>1338563</v>
      </c>
      <c r="I2790" t="s">
        <v>22</v>
      </c>
      <c r="J2790">
        <v>75</v>
      </c>
      <c r="K2790">
        <v>3</v>
      </c>
      <c r="L2790">
        <v>32</v>
      </c>
      <c r="M2790" s="1">
        <v>42967</v>
      </c>
      <c r="N2790">
        <v>38</v>
      </c>
      <c r="O2790">
        <v>1</v>
      </c>
      <c r="P2790">
        <v>0</v>
      </c>
      <c r="Q2790">
        <v>0</v>
      </c>
      <c r="R2790" t="s">
        <v>30</v>
      </c>
    </row>
    <row r="2791" spans="1:18" x14ac:dyDescent="0.35">
      <c r="A2791">
        <v>9296950</v>
      </c>
      <c r="B2791" t="s">
        <v>5052</v>
      </c>
      <c r="C2791">
        <v>46058193</v>
      </c>
      <c r="D2791" t="s">
        <v>329</v>
      </c>
      <c r="E2791" t="s">
        <v>33</v>
      </c>
      <c r="F2791" t="s">
        <v>173</v>
      </c>
      <c r="G2791">
        <v>5250973</v>
      </c>
      <c r="H2791">
        <v>1345418</v>
      </c>
      <c r="I2791" t="s">
        <v>22</v>
      </c>
      <c r="J2791">
        <v>149</v>
      </c>
      <c r="K2791">
        <v>92</v>
      </c>
      <c r="L2791">
        <v>1</v>
      </c>
      <c r="M2791" s="1">
        <v>42490</v>
      </c>
      <c r="N2791">
        <v>1</v>
      </c>
      <c r="O2791">
        <v>1</v>
      </c>
      <c r="P2791">
        <v>214</v>
      </c>
      <c r="Q2791">
        <v>0</v>
      </c>
      <c r="R2791" t="s">
        <v>30</v>
      </c>
    </row>
    <row r="2792" spans="1:18" x14ac:dyDescent="0.35">
      <c r="A2792">
        <v>9761737</v>
      </c>
      <c r="B2792" t="s">
        <v>5053</v>
      </c>
      <c r="C2792">
        <v>8772776</v>
      </c>
      <c r="D2792" t="s">
        <v>1546</v>
      </c>
      <c r="E2792" t="s">
        <v>44</v>
      </c>
      <c r="F2792" t="s">
        <v>81</v>
      </c>
      <c r="G2792">
        <v>5253437</v>
      </c>
      <c r="H2792">
        <v>1334663</v>
      </c>
      <c r="I2792" t="s">
        <v>22</v>
      </c>
      <c r="J2792">
        <v>30</v>
      </c>
      <c r="K2792">
        <v>2</v>
      </c>
      <c r="L2792">
        <v>0</v>
      </c>
      <c r="M2792" s="1"/>
      <c r="O2792">
        <v>1</v>
      </c>
      <c r="P2792">
        <v>0</v>
      </c>
      <c r="Q2792">
        <v>0</v>
      </c>
      <c r="R2792" t="s">
        <v>30</v>
      </c>
    </row>
    <row r="2793" spans="1:18" x14ac:dyDescent="0.35">
      <c r="A2793">
        <v>9625219</v>
      </c>
      <c r="B2793" t="s">
        <v>5054</v>
      </c>
      <c r="C2793">
        <v>49788899</v>
      </c>
      <c r="D2793" t="s">
        <v>5055</v>
      </c>
      <c r="E2793" t="s">
        <v>33</v>
      </c>
      <c r="F2793" t="s">
        <v>34</v>
      </c>
      <c r="G2793">
        <v>5250057</v>
      </c>
      <c r="H2793">
        <v>1342864</v>
      </c>
      <c r="I2793" t="s">
        <v>71</v>
      </c>
      <c r="J2793">
        <v>25</v>
      </c>
      <c r="K2793">
        <v>4</v>
      </c>
      <c r="L2793">
        <v>0</v>
      </c>
      <c r="M2793" s="1"/>
      <c r="O2793">
        <v>1</v>
      </c>
      <c r="P2793">
        <v>0</v>
      </c>
      <c r="Q2793">
        <v>0</v>
      </c>
      <c r="R2793" t="s">
        <v>30</v>
      </c>
    </row>
    <row r="2794" spans="1:18" x14ac:dyDescent="0.35">
      <c r="A2794">
        <v>9768263</v>
      </c>
      <c r="B2794" t="s">
        <v>5056</v>
      </c>
      <c r="C2794">
        <v>21256997</v>
      </c>
      <c r="D2794" t="s">
        <v>876</v>
      </c>
      <c r="E2794" t="s">
        <v>20</v>
      </c>
      <c r="F2794" t="s">
        <v>102</v>
      </c>
      <c r="G2794">
        <v>5254626</v>
      </c>
      <c r="H2794">
        <v>1341596</v>
      </c>
      <c r="I2794" t="s">
        <v>22</v>
      </c>
      <c r="J2794">
        <v>85</v>
      </c>
      <c r="K2794">
        <v>5</v>
      </c>
      <c r="L2794">
        <v>10</v>
      </c>
      <c r="M2794" s="1">
        <v>43109</v>
      </c>
      <c r="N2794">
        <v>12</v>
      </c>
      <c r="O2794">
        <v>1</v>
      </c>
      <c r="P2794">
        <v>0</v>
      </c>
      <c r="Q2794">
        <v>0</v>
      </c>
      <c r="R2794" t="s">
        <v>30</v>
      </c>
    </row>
    <row r="2795" spans="1:18" x14ac:dyDescent="0.35">
      <c r="A2795">
        <v>9490216</v>
      </c>
      <c r="B2795" t="s">
        <v>5057</v>
      </c>
      <c r="C2795">
        <v>47614334</v>
      </c>
      <c r="D2795" t="s">
        <v>754</v>
      </c>
      <c r="E2795" t="s">
        <v>33</v>
      </c>
      <c r="F2795" t="s">
        <v>173</v>
      </c>
      <c r="G2795">
        <v>5251351</v>
      </c>
      <c r="H2795">
        <v>134639</v>
      </c>
      <c r="I2795" t="s">
        <v>71</v>
      </c>
      <c r="J2795">
        <v>41</v>
      </c>
      <c r="K2795">
        <v>1</v>
      </c>
      <c r="L2795">
        <v>2</v>
      </c>
      <c r="M2795" s="1">
        <v>42590</v>
      </c>
      <c r="N2795">
        <v>2</v>
      </c>
      <c r="O2795">
        <v>1</v>
      </c>
      <c r="P2795">
        <v>0</v>
      </c>
      <c r="Q2795">
        <v>0</v>
      </c>
      <c r="R2795" t="s">
        <v>30</v>
      </c>
    </row>
    <row r="2796" spans="1:18" x14ac:dyDescent="0.35">
      <c r="A2796">
        <v>9625526</v>
      </c>
      <c r="B2796" t="s">
        <v>5058</v>
      </c>
      <c r="C2796">
        <v>49790112</v>
      </c>
      <c r="D2796" t="s">
        <v>3175</v>
      </c>
      <c r="E2796" t="s">
        <v>33</v>
      </c>
      <c r="F2796" t="s">
        <v>55</v>
      </c>
      <c r="G2796">
        <v>5249918</v>
      </c>
      <c r="H2796">
        <v>1343965</v>
      </c>
      <c r="I2796" t="s">
        <v>71</v>
      </c>
      <c r="J2796">
        <v>25</v>
      </c>
      <c r="K2796">
        <v>10</v>
      </c>
      <c r="L2796">
        <v>2</v>
      </c>
      <c r="M2796" s="1">
        <v>42372</v>
      </c>
      <c r="N2796">
        <v>2</v>
      </c>
      <c r="O2796">
        <v>1</v>
      </c>
      <c r="P2796">
        <v>0</v>
      </c>
      <c r="Q2796">
        <v>0</v>
      </c>
      <c r="R2796" t="s">
        <v>30</v>
      </c>
    </row>
    <row r="2797" spans="1:18" x14ac:dyDescent="0.35">
      <c r="A2797">
        <v>9490403</v>
      </c>
      <c r="B2797" t="s">
        <v>5059</v>
      </c>
      <c r="C2797">
        <v>10531014</v>
      </c>
      <c r="D2797" t="s">
        <v>614</v>
      </c>
      <c r="E2797" t="s">
        <v>33</v>
      </c>
      <c r="F2797" t="s">
        <v>173</v>
      </c>
      <c r="G2797">
        <v>5250991</v>
      </c>
      <c r="H2797">
        <v>1346223</v>
      </c>
      <c r="I2797" t="s">
        <v>22</v>
      </c>
      <c r="J2797">
        <v>57</v>
      </c>
      <c r="K2797">
        <v>10</v>
      </c>
      <c r="L2797">
        <v>1</v>
      </c>
      <c r="M2797" s="1">
        <v>42337</v>
      </c>
      <c r="N2797">
        <v>1</v>
      </c>
      <c r="O2797">
        <v>1</v>
      </c>
      <c r="P2797">
        <v>0</v>
      </c>
      <c r="Q2797">
        <v>0</v>
      </c>
      <c r="R2797" t="s">
        <v>30</v>
      </c>
    </row>
    <row r="2798" spans="1:18" x14ac:dyDescent="0.35">
      <c r="A2798">
        <v>9626182</v>
      </c>
      <c r="B2798" t="s">
        <v>5060</v>
      </c>
      <c r="C2798">
        <v>17702404</v>
      </c>
      <c r="D2798" t="s">
        <v>5061</v>
      </c>
      <c r="E2798" t="s">
        <v>106</v>
      </c>
      <c r="F2798" t="s">
        <v>263</v>
      </c>
      <c r="G2798">
        <v>5248792</v>
      </c>
      <c r="H2798">
        <v>1335089</v>
      </c>
      <c r="I2798" t="s">
        <v>22</v>
      </c>
      <c r="J2798">
        <v>160</v>
      </c>
      <c r="K2798">
        <v>5</v>
      </c>
      <c r="L2798">
        <v>4</v>
      </c>
      <c r="M2798" s="1">
        <v>43308</v>
      </c>
      <c r="N2798">
        <v>6</v>
      </c>
      <c r="O2798">
        <v>1</v>
      </c>
      <c r="P2798">
        <v>10</v>
      </c>
      <c r="Q2798">
        <v>0</v>
      </c>
      <c r="R2798" t="s">
        <v>5062</v>
      </c>
    </row>
    <row r="2799" spans="1:18" x14ac:dyDescent="0.35">
      <c r="A2799">
        <v>9492761</v>
      </c>
      <c r="B2799" t="s">
        <v>5063</v>
      </c>
      <c r="C2799">
        <v>7552025</v>
      </c>
      <c r="D2799" t="s">
        <v>5064</v>
      </c>
      <c r="E2799" t="s">
        <v>20</v>
      </c>
      <c r="F2799" t="s">
        <v>446</v>
      </c>
      <c r="G2799">
        <v>5253628</v>
      </c>
      <c r="H2799">
        <v>1343832</v>
      </c>
      <c r="I2799" t="s">
        <v>71</v>
      </c>
      <c r="J2799">
        <v>45</v>
      </c>
      <c r="K2799">
        <v>5</v>
      </c>
      <c r="L2799">
        <v>32</v>
      </c>
      <c r="M2799" s="1">
        <v>44773</v>
      </c>
      <c r="N2799">
        <v>38</v>
      </c>
      <c r="O2799">
        <v>2</v>
      </c>
      <c r="P2799">
        <v>334</v>
      </c>
      <c r="Q2799">
        <v>2</v>
      </c>
      <c r="R2799" t="s">
        <v>5065</v>
      </c>
    </row>
    <row r="2800" spans="1:18" x14ac:dyDescent="0.35">
      <c r="A2800">
        <v>9768373</v>
      </c>
      <c r="B2800" t="s">
        <v>5066</v>
      </c>
      <c r="C2800">
        <v>20024969</v>
      </c>
      <c r="D2800" t="s">
        <v>845</v>
      </c>
      <c r="E2800" t="s">
        <v>110</v>
      </c>
      <c r="F2800" t="s">
        <v>575</v>
      </c>
      <c r="G2800">
        <v>5252541</v>
      </c>
      <c r="H2800">
        <v>1330535</v>
      </c>
      <c r="I2800" t="s">
        <v>22</v>
      </c>
      <c r="J2800">
        <v>70</v>
      </c>
      <c r="K2800">
        <v>3</v>
      </c>
      <c r="L2800">
        <v>68</v>
      </c>
      <c r="M2800" s="1">
        <v>44907</v>
      </c>
      <c r="N2800">
        <v>86</v>
      </c>
      <c r="O2800">
        <v>2</v>
      </c>
      <c r="P2800">
        <v>0</v>
      </c>
      <c r="Q2800">
        <v>28</v>
      </c>
      <c r="R2800" t="s">
        <v>5067</v>
      </c>
    </row>
    <row r="2801" spans="1:18" x14ac:dyDescent="0.35">
      <c r="A2801">
        <v>9769929</v>
      </c>
      <c r="B2801" t="s">
        <v>5068</v>
      </c>
      <c r="C2801">
        <v>50373075</v>
      </c>
      <c r="D2801" t="s">
        <v>374</v>
      </c>
      <c r="E2801" t="s">
        <v>44</v>
      </c>
      <c r="F2801" t="s">
        <v>62</v>
      </c>
      <c r="G2801">
        <v>5254297</v>
      </c>
      <c r="H2801">
        <v>1337362</v>
      </c>
      <c r="I2801" t="s">
        <v>22</v>
      </c>
      <c r="J2801">
        <v>50</v>
      </c>
      <c r="K2801">
        <v>5</v>
      </c>
      <c r="L2801">
        <v>2</v>
      </c>
      <c r="M2801" s="1">
        <v>42511</v>
      </c>
      <c r="N2801">
        <v>2</v>
      </c>
      <c r="O2801">
        <v>1</v>
      </c>
      <c r="P2801">
        <v>0</v>
      </c>
      <c r="Q2801">
        <v>0</v>
      </c>
      <c r="R2801" t="s">
        <v>30</v>
      </c>
    </row>
    <row r="2802" spans="1:18" x14ac:dyDescent="0.35">
      <c r="A2802">
        <v>9629749</v>
      </c>
      <c r="B2802" t="s">
        <v>5069</v>
      </c>
      <c r="C2802">
        <v>49805293</v>
      </c>
      <c r="D2802" t="s">
        <v>296</v>
      </c>
      <c r="E2802" t="s">
        <v>48</v>
      </c>
      <c r="F2802" t="s">
        <v>468</v>
      </c>
      <c r="G2802">
        <v>5247641</v>
      </c>
      <c r="H2802">
        <v>1342467</v>
      </c>
      <c r="I2802" t="s">
        <v>71</v>
      </c>
      <c r="J2802">
        <v>59</v>
      </c>
      <c r="K2802">
        <v>6</v>
      </c>
      <c r="L2802">
        <v>4</v>
      </c>
      <c r="M2802" s="1">
        <v>43828</v>
      </c>
      <c r="N2802">
        <v>8</v>
      </c>
      <c r="O2802">
        <v>1</v>
      </c>
      <c r="P2802">
        <v>0</v>
      </c>
      <c r="Q2802">
        <v>0</v>
      </c>
      <c r="R2802" t="s">
        <v>30</v>
      </c>
    </row>
    <row r="2803" spans="1:18" x14ac:dyDescent="0.35">
      <c r="A2803">
        <v>9770154</v>
      </c>
      <c r="B2803" t="s">
        <v>5070</v>
      </c>
      <c r="C2803">
        <v>3122986</v>
      </c>
      <c r="D2803" t="s">
        <v>2035</v>
      </c>
      <c r="E2803" t="s">
        <v>33</v>
      </c>
      <c r="F2803" t="s">
        <v>94</v>
      </c>
      <c r="G2803">
        <v>5248916</v>
      </c>
      <c r="H2803">
        <v>1337659</v>
      </c>
      <c r="I2803" t="s">
        <v>22</v>
      </c>
      <c r="J2803">
        <v>450</v>
      </c>
      <c r="K2803">
        <v>3</v>
      </c>
      <c r="L2803">
        <v>150</v>
      </c>
      <c r="M2803" s="1">
        <v>44893</v>
      </c>
      <c r="N2803">
        <v>179</v>
      </c>
      <c r="O2803">
        <v>1</v>
      </c>
      <c r="P2803">
        <v>350</v>
      </c>
      <c r="Q2803">
        <v>45</v>
      </c>
      <c r="R2803" t="s">
        <v>5071</v>
      </c>
    </row>
    <row r="2804" spans="1:18" x14ac:dyDescent="0.35">
      <c r="A2804">
        <v>9494117</v>
      </c>
      <c r="B2804" t="s">
        <v>5072</v>
      </c>
      <c r="C2804">
        <v>9026893</v>
      </c>
      <c r="D2804" t="s">
        <v>5073</v>
      </c>
      <c r="E2804" t="s">
        <v>20</v>
      </c>
      <c r="F2804" t="s">
        <v>40</v>
      </c>
      <c r="G2804">
        <v>5253353</v>
      </c>
      <c r="H2804">
        <v>134264</v>
      </c>
      <c r="I2804" t="s">
        <v>22</v>
      </c>
      <c r="J2804">
        <v>73</v>
      </c>
      <c r="K2804">
        <v>5</v>
      </c>
      <c r="L2804">
        <v>41</v>
      </c>
      <c r="M2804" s="1">
        <v>44114</v>
      </c>
      <c r="N2804">
        <v>48</v>
      </c>
      <c r="O2804">
        <v>1</v>
      </c>
      <c r="P2804">
        <v>0</v>
      </c>
      <c r="Q2804">
        <v>0</v>
      </c>
      <c r="R2804" t="s">
        <v>30</v>
      </c>
    </row>
    <row r="2805" spans="1:18" x14ac:dyDescent="0.35">
      <c r="A2805">
        <v>9631387</v>
      </c>
      <c r="B2805" t="s">
        <v>5074</v>
      </c>
      <c r="C2805">
        <v>45368929</v>
      </c>
      <c r="D2805" t="s">
        <v>5075</v>
      </c>
      <c r="E2805" t="s">
        <v>20</v>
      </c>
      <c r="F2805" t="s">
        <v>40</v>
      </c>
      <c r="G2805">
        <v>5253121</v>
      </c>
      <c r="H2805">
        <v>1343634</v>
      </c>
      <c r="I2805" t="s">
        <v>22</v>
      </c>
      <c r="J2805">
        <v>106</v>
      </c>
      <c r="K2805">
        <v>4</v>
      </c>
      <c r="L2805">
        <v>4</v>
      </c>
      <c r="M2805" s="1">
        <v>42857</v>
      </c>
      <c r="N2805">
        <v>5</v>
      </c>
      <c r="O2805">
        <v>1</v>
      </c>
      <c r="P2805">
        <v>0</v>
      </c>
      <c r="Q2805">
        <v>0</v>
      </c>
      <c r="R2805" t="s">
        <v>30</v>
      </c>
    </row>
    <row r="2806" spans="1:18" x14ac:dyDescent="0.35">
      <c r="A2806">
        <v>9499044</v>
      </c>
      <c r="B2806" t="s">
        <v>5076</v>
      </c>
      <c r="C2806">
        <v>49233512</v>
      </c>
      <c r="D2806" t="s">
        <v>169</v>
      </c>
      <c r="E2806" t="s">
        <v>33</v>
      </c>
      <c r="F2806" t="s">
        <v>251</v>
      </c>
      <c r="G2806">
        <v>5251665</v>
      </c>
      <c r="H2806">
        <v>1347361</v>
      </c>
      <c r="I2806" t="s">
        <v>22</v>
      </c>
      <c r="J2806">
        <v>69</v>
      </c>
      <c r="K2806">
        <v>4</v>
      </c>
      <c r="L2806">
        <v>1</v>
      </c>
      <c r="M2806" s="1">
        <v>42374</v>
      </c>
      <c r="N2806">
        <v>1</v>
      </c>
      <c r="O2806">
        <v>1</v>
      </c>
      <c r="P2806">
        <v>306</v>
      </c>
      <c r="Q2806">
        <v>0</v>
      </c>
      <c r="R2806" t="s">
        <v>30</v>
      </c>
    </row>
    <row r="2807" spans="1:18" x14ac:dyDescent="0.35">
      <c r="A2807">
        <v>9632005</v>
      </c>
      <c r="B2807" t="s">
        <v>5077</v>
      </c>
      <c r="C2807">
        <v>7552025</v>
      </c>
      <c r="D2807" t="s">
        <v>5064</v>
      </c>
      <c r="E2807" t="s">
        <v>20</v>
      </c>
      <c r="F2807" t="s">
        <v>446</v>
      </c>
      <c r="G2807">
        <v>5253758</v>
      </c>
      <c r="H2807">
        <v>1343836</v>
      </c>
      <c r="I2807" t="s">
        <v>22</v>
      </c>
      <c r="J2807">
        <v>127</v>
      </c>
      <c r="K2807">
        <v>4</v>
      </c>
      <c r="L2807">
        <v>53</v>
      </c>
      <c r="M2807" s="1">
        <v>44913</v>
      </c>
      <c r="N2807">
        <v>62</v>
      </c>
      <c r="O2807">
        <v>2</v>
      </c>
      <c r="P2807">
        <v>15</v>
      </c>
      <c r="Q2807">
        <v>14</v>
      </c>
      <c r="R2807" t="s">
        <v>5078</v>
      </c>
    </row>
    <row r="2808" spans="1:18" x14ac:dyDescent="0.35">
      <c r="A2808">
        <v>9501847</v>
      </c>
      <c r="B2808" t="s">
        <v>5079</v>
      </c>
      <c r="C2808">
        <v>25449632</v>
      </c>
      <c r="D2808" t="s">
        <v>5080</v>
      </c>
      <c r="E2808" t="s">
        <v>106</v>
      </c>
      <c r="F2808" t="s">
        <v>545</v>
      </c>
      <c r="G2808">
        <v>5246396</v>
      </c>
      <c r="H2808">
        <v>1338633</v>
      </c>
      <c r="I2808" t="s">
        <v>71</v>
      </c>
      <c r="J2808">
        <v>23</v>
      </c>
      <c r="K2808">
        <v>7</v>
      </c>
      <c r="L2808">
        <v>0</v>
      </c>
      <c r="M2808" s="1"/>
      <c r="O2808">
        <v>1</v>
      </c>
      <c r="P2808">
        <v>0</v>
      </c>
      <c r="Q2808">
        <v>0</v>
      </c>
      <c r="R2808" t="s">
        <v>30</v>
      </c>
    </row>
    <row r="2809" spans="1:18" x14ac:dyDescent="0.35">
      <c r="A2809">
        <v>9507374</v>
      </c>
      <c r="B2809" t="s">
        <v>5081</v>
      </c>
      <c r="C2809">
        <v>18457343</v>
      </c>
      <c r="D2809" t="s">
        <v>5082</v>
      </c>
      <c r="E2809" t="s">
        <v>106</v>
      </c>
      <c r="F2809" t="s">
        <v>117</v>
      </c>
      <c r="G2809">
        <v>5250248</v>
      </c>
      <c r="H2809">
        <v>1333931</v>
      </c>
      <c r="I2809" t="s">
        <v>71</v>
      </c>
      <c r="J2809">
        <v>20</v>
      </c>
      <c r="K2809">
        <v>1</v>
      </c>
      <c r="L2809">
        <v>1</v>
      </c>
      <c r="M2809" s="1">
        <v>42336</v>
      </c>
      <c r="N2809">
        <v>1</v>
      </c>
      <c r="O2809">
        <v>1</v>
      </c>
      <c r="P2809">
        <v>0</v>
      </c>
      <c r="Q2809">
        <v>0</v>
      </c>
      <c r="R2809" t="s">
        <v>30</v>
      </c>
    </row>
    <row r="2810" spans="1:18" x14ac:dyDescent="0.35">
      <c r="A2810">
        <v>9770558</v>
      </c>
      <c r="B2810" t="s">
        <v>5083</v>
      </c>
      <c r="C2810">
        <v>18156575</v>
      </c>
      <c r="D2810" t="s">
        <v>2068</v>
      </c>
      <c r="E2810" t="s">
        <v>33</v>
      </c>
      <c r="F2810" t="s">
        <v>52</v>
      </c>
      <c r="G2810">
        <v>525124</v>
      </c>
      <c r="H2810">
        <v>1345147</v>
      </c>
      <c r="I2810" t="s">
        <v>71</v>
      </c>
      <c r="J2810">
        <v>85</v>
      </c>
      <c r="K2810">
        <v>2</v>
      </c>
      <c r="L2810">
        <v>12</v>
      </c>
      <c r="M2810" s="1">
        <v>43177</v>
      </c>
      <c r="N2810">
        <v>15</v>
      </c>
      <c r="O2810">
        <v>2</v>
      </c>
      <c r="P2810">
        <v>0</v>
      </c>
      <c r="Q2810">
        <v>0</v>
      </c>
      <c r="R2810" t="s">
        <v>30</v>
      </c>
    </row>
    <row r="2811" spans="1:18" x14ac:dyDescent="0.35">
      <c r="A2811">
        <v>9771742</v>
      </c>
      <c r="B2811" t="s">
        <v>5084</v>
      </c>
      <c r="C2811">
        <v>26256625</v>
      </c>
      <c r="D2811" t="s">
        <v>5085</v>
      </c>
      <c r="E2811" t="s">
        <v>33</v>
      </c>
      <c r="F2811" t="s">
        <v>251</v>
      </c>
      <c r="G2811">
        <v>5252642</v>
      </c>
      <c r="H2811">
        <v>1345118</v>
      </c>
      <c r="I2811" t="s">
        <v>22</v>
      </c>
      <c r="J2811">
        <v>26</v>
      </c>
      <c r="K2811">
        <v>1</v>
      </c>
      <c r="L2811">
        <v>0</v>
      </c>
      <c r="M2811" s="1"/>
      <c r="O2811">
        <v>1</v>
      </c>
      <c r="P2811">
        <v>0</v>
      </c>
      <c r="Q2811">
        <v>0</v>
      </c>
      <c r="R2811" t="s">
        <v>30</v>
      </c>
    </row>
    <row r="2812" spans="1:18" x14ac:dyDescent="0.35">
      <c r="A2812">
        <v>9637148</v>
      </c>
      <c r="B2812" t="s">
        <v>5086</v>
      </c>
      <c r="C2812">
        <v>49838469</v>
      </c>
      <c r="D2812" t="s">
        <v>2946</v>
      </c>
      <c r="E2812" t="s">
        <v>33</v>
      </c>
      <c r="F2812" t="s">
        <v>52</v>
      </c>
      <c r="G2812">
        <v>5251121</v>
      </c>
      <c r="H2812">
        <v>1345142</v>
      </c>
      <c r="I2812" t="s">
        <v>71</v>
      </c>
      <c r="J2812">
        <v>18</v>
      </c>
      <c r="K2812">
        <v>1</v>
      </c>
      <c r="L2812">
        <v>0</v>
      </c>
      <c r="M2812" s="1"/>
      <c r="O2812">
        <v>1</v>
      </c>
      <c r="P2812">
        <v>0</v>
      </c>
      <c r="Q2812">
        <v>0</v>
      </c>
      <c r="R2812" t="s">
        <v>30</v>
      </c>
    </row>
    <row r="2813" spans="1:18" x14ac:dyDescent="0.35">
      <c r="A2813">
        <v>9774272</v>
      </c>
      <c r="B2813" t="s">
        <v>5087</v>
      </c>
      <c r="C2813">
        <v>50393653</v>
      </c>
      <c r="D2813" t="s">
        <v>253</v>
      </c>
      <c r="E2813" t="s">
        <v>33</v>
      </c>
      <c r="F2813" t="s">
        <v>94</v>
      </c>
      <c r="G2813">
        <v>5249088</v>
      </c>
      <c r="H2813">
        <v>133967</v>
      </c>
      <c r="I2813" t="s">
        <v>71</v>
      </c>
      <c r="J2813">
        <v>30</v>
      </c>
      <c r="K2813">
        <v>1</v>
      </c>
      <c r="L2813">
        <v>420</v>
      </c>
      <c r="M2813" s="1">
        <v>44916</v>
      </c>
      <c r="N2813">
        <v>490</v>
      </c>
      <c r="O2813">
        <v>1</v>
      </c>
      <c r="P2813">
        <v>175</v>
      </c>
      <c r="Q2813">
        <v>113</v>
      </c>
      <c r="R2813" t="s">
        <v>5088</v>
      </c>
    </row>
    <row r="2814" spans="1:18" x14ac:dyDescent="0.35">
      <c r="A2814">
        <v>9638996</v>
      </c>
      <c r="B2814" t="s">
        <v>5089</v>
      </c>
      <c r="C2814">
        <v>49846799</v>
      </c>
      <c r="D2814" t="s">
        <v>5090</v>
      </c>
      <c r="E2814" t="s">
        <v>33</v>
      </c>
      <c r="F2814" t="s">
        <v>94</v>
      </c>
      <c r="G2814">
        <v>5249256</v>
      </c>
      <c r="H2814">
        <v>1340078</v>
      </c>
      <c r="I2814" t="s">
        <v>22</v>
      </c>
      <c r="J2814">
        <v>101</v>
      </c>
      <c r="K2814">
        <v>5</v>
      </c>
      <c r="L2814">
        <v>14</v>
      </c>
      <c r="M2814" s="1">
        <v>44891</v>
      </c>
      <c r="N2814">
        <v>26</v>
      </c>
      <c r="O2814">
        <v>1</v>
      </c>
      <c r="P2814">
        <v>0</v>
      </c>
      <c r="Q2814">
        <v>5</v>
      </c>
      <c r="R2814" t="s">
        <v>5091</v>
      </c>
    </row>
    <row r="2815" spans="1:18" x14ac:dyDescent="0.35">
      <c r="A2815">
        <v>9781239</v>
      </c>
      <c r="B2815" t="s">
        <v>5092</v>
      </c>
      <c r="C2815">
        <v>50423467</v>
      </c>
      <c r="D2815" t="s">
        <v>2068</v>
      </c>
      <c r="E2815" t="s">
        <v>33</v>
      </c>
      <c r="F2815" t="s">
        <v>251</v>
      </c>
      <c r="G2815">
        <v>525232</v>
      </c>
      <c r="H2815">
        <v>1345028</v>
      </c>
      <c r="I2815" t="s">
        <v>71</v>
      </c>
      <c r="J2815">
        <v>25</v>
      </c>
      <c r="K2815">
        <v>2</v>
      </c>
      <c r="L2815">
        <v>2</v>
      </c>
      <c r="M2815" s="1">
        <v>42605</v>
      </c>
      <c r="N2815">
        <v>2</v>
      </c>
      <c r="O2815">
        <v>1</v>
      </c>
      <c r="P2815">
        <v>0</v>
      </c>
      <c r="Q2815">
        <v>0</v>
      </c>
      <c r="R2815" t="s">
        <v>30</v>
      </c>
    </row>
    <row r="2816" spans="1:18" x14ac:dyDescent="0.35">
      <c r="A2816">
        <v>9510847</v>
      </c>
      <c r="B2816" t="s">
        <v>5093</v>
      </c>
      <c r="C2816">
        <v>246313</v>
      </c>
      <c r="D2816" t="s">
        <v>2237</v>
      </c>
      <c r="E2816" t="s">
        <v>48</v>
      </c>
      <c r="F2816" t="s">
        <v>309</v>
      </c>
      <c r="G2816">
        <v>5248048</v>
      </c>
      <c r="H2816">
        <v>1342905</v>
      </c>
      <c r="I2816" t="s">
        <v>71</v>
      </c>
      <c r="J2816">
        <v>75</v>
      </c>
      <c r="K2816">
        <v>10</v>
      </c>
      <c r="L2816">
        <v>33</v>
      </c>
      <c r="M2816" s="1">
        <v>44893</v>
      </c>
      <c r="N2816">
        <v>39</v>
      </c>
      <c r="O2816">
        <v>1</v>
      </c>
      <c r="P2816">
        <v>12</v>
      </c>
      <c r="Q2816">
        <v>7</v>
      </c>
      <c r="R2816" t="s">
        <v>30</v>
      </c>
    </row>
    <row r="2817" spans="1:18" x14ac:dyDescent="0.35">
      <c r="A2817">
        <v>9517360</v>
      </c>
      <c r="B2817" t="s">
        <v>5094</v>
      </c>
      <c r="C2817">
        <v>3973572</v>
      </c>
      <c r="D2817" t="s">
        <v>47</v>
      </c>
      <c r="E2817" t="s">
        <v>20</v>
      </c>
      <c r="F2817" t="s">
        <v>102</v>
      </c>
      <c r="G2817">
        <v>5254541</v>
      </c>
      <c r="H2817">
        <v>1341468</v>
      </c>
      <c r="I2817" t="s">
        <v>22</v>
      </c>
      <c r="J2817">
        <v>65</v>
      </c>
      <c r="K2817">
        <v>60</v>
      </c>
      <c r="L2817">
        <v>9</v>
      </c>
      <c r="M2817" s="1">
        <v>43304</v>
      </c>
      <c r="N2817">
        <v>11</v>
      </c>
      <c r="O2817">
        <v>1</v>
      </c>
      <c r="P2817">
        <v>0</v>
      </c>
      <c r="Q2817">
        <v>0</v>
      </c>
      <c r="R2817" t="s">
        <v>30</v>
      </c>
    </row>
    <row r="2818" spans="1:18" x14ac:dyDescent="0.35">
      <c r="A2818">
        <v>9640138</v>
      </c>
      <c r="B2818" t="s">
        <v>5095</v>
      </c>
      <c r="C2818">
        <v>49850828</v>
      </c>
      <c r="D2818" t="s">
        <v>374</v>
      </c>
      <c r="E2818" t="s">
        <v>44</v>
      </c>
      <c r="F2818" t="s">
        <v>78</v>
      </c>
      <c r="G2818">
        <v>5253577</v>
      </c>
      <c r="H2818">
        <v>1337986</v>
      </c>
      <c r="I2818" t="s">
        <v>22</v>
      </c>
      <c r="J2818">
        <v>44</v>
      </c>
      <c r="K2818">
        <v>92</v>
      </c>
      <c r="L2818">
        <v>14</v>
      </c>
      <c r="M2818" s="1">
        <v>44834</v>
      </c>
      <c r="N2818">
        <v>20</v>
      </c>
      <c r="O2818">
        <v>2</v>
      </c>
      <c r="P2818">
        <v>251</v>
      </c>
      <c r="Q2818">
        <v>1</v>
      </c>
      <c r="R2818" t="s">
        <v>30</v>
      </c>
    </row>
    <row r="2819" spans="1:18" x14ac:dyDescent="0.35">
      <c r="A2819">
        <v>9518186</v>
      </c>
      <c r="B2819" t="s">
        <v>5096</v>
      </c>
      <c r="C2819">
        <v>42149492</v>
      </c>
      <c r="D2819" t="s">
        <v>5097</v>
      </c>
      <c r="E2819" t="s">
        <v>33</v>
      </c>
      <c r="F2819" t="s">
        <v>517</v>
      </c>
      <c r="G2819">
        <v>5251736</v>
      </c>
      <c r="H2819">
        <v>1344389</v>
      </c>
      <c r="I2819" t="s">
        <v>71</v>
      </c>
      <c r="J2819">
        <v>25</v>
      </c>
      <c r="K2819">
        <v>2</v>
      </c>
      <c r="L2819">
        <v>9</v>
      </c>
      <c r="M2819" s="1">
        <v>42561</v>
      </c>
      <c r="N2819">
        <v>11</v>
      </c>
      <c r="O2819">
        <v>1</v>
      </c>
      <c r="P2819">
        <v>0</v>
      </c>
      <c r="Q2819">
        <v>0</v>
      </c>
      <c r="R2819" t="s">
        <v>30</v>
      </c>
    </row>
    <row r="2820" spans="1:18" x14ac:dyDescent="0.35">
      <c r="A2820">
        <v>9644775</v>
      </c>
      <c r="B2820" t="s">
        <v>5098</v>
      </c>
      <c r="C2820">
        <v>19099027</v>
      </c>
      <c r="D2820" t="s">
        <v>5099</v>
      </c>
      <c r="E2820" t="s">
        <v>33</v>
      </c>
      <c r="F2820" t="s">
        <v>55</v>
      </c>
      <c r="G2820">
        <v>5249456</v>
      </c>
      <c r="H2820">
        <v>1343184</v>
      </c>
      <c r="I2820" t="s">
        <v>22</v>
      </c>
      <c r="J2820">
        <v>66</v>
      </c>
      <c r="K2820">
        <v>2</v>
      </c>
      <c r="L2820">
        <v>2</v>
      </c>
      <c r="M2820" s="1">
        <v>42465</v>
      </c>
      <c r="N2820">
        <v>2</v>
      </c>
      <c r="O2820">
        <v>1</v>
      </c>
      <c r="P2820">
        <v>0</v>
      </c>
      <c r="Q2820">
        <v>0</v>
      </c>
      <c r="R2820" t="s">
        <v>30</v>
      </c>
    </row>
    <row r="2821" spans="1:18" x14ac:dyDescent="0.35">
      <c r="A2821">
        <v>9522702</v>
      </c>
      <c r="B2821" t="s">
        <v>5100</v>
      </c>
      <c r="C2821">
        <v>21996398</v>
      </c>
      <c r="D2821" t="s">
        <v>1882</v>
      </c>
      <c r="E2821" t="s">
        <v>48</v>
      </c>
      <c r="F2821" t="s">
        <v>49</v>
      </c>
      <c r="G2821">
        <v>5249199</v>
      </c>
      <c r="H2821">
        <v>1343077</v>
      </c>
      <c r="I2821" t="s">
        <v>22</v>
      </c>
      <c r="J2821">
        <v>90</v>
      </c>
      <c r="K2821">
        <v>7</v>
      </c>
      <c r="L2821">
        <v>17</v>
      </c>
      <c r="M2821" s="1">
        <v>44114</v>
      </c>
      <c r="N2821">
        <v>20</v>
      </c>
      <c r="O2821">
        <v>1</v>
      </c>
      <c r="P2821">
        <v>0</v>
      </c>
      <c r="Q2821">
        <v>0</v>
      </c>
      <c r="R2821" t="s">
        <v>30</v>
      </c>
    </row>
    <row r="2822" spans="1:18" x14ac:dyDescent="0.35">
      <c r="A2822">
        <v>9785334</v>
      </c>
      <c r="B2822" t="s">
        <v>5101</v>
      </c>
      <c r="C2822">
        <v>6719262</v>
      </c>
      <c r="D2822" t="s">
        <v>1713</v>
      </c>
      <c r="E2822" t="s">
        <v>48</v>
      </c>
      <c r="F2822" t="s">
        <v>152</v>
      </c>
      <c r="G2822">
        <v>52483</v>
      </c>
      <c r="H2822">
        <v>1344312</v>
      </c>
      <c r="I2822" t="s">
        <v>71</v>
      </c>
      <c r="J2822">
        <v>28</v>
      </c>
      <c r="K2822">
        <v>5</v>
      </c>
      <c r="L2822">
        <v>3</v>
      </c>
      <c r="M2822" s="1">
        <v>42502</v>
      </c>
      <c r="N2822">
        <v>4</v>
      </c>
      <c r="O2822">
        <v>1</v>
      </c>
      <c r="P2822">
        <v>0</v>
      </c>
      <c r="Q2822">
        <v>0</v>
      </c>
      <c r="R2822" t="s">
        <v>30</v>
      </c>
    </row>
    <row r="2823" spans="1:18" x14ac:dyDescent="0.35">
      <c r="A2823">
        <v>9648387</v>
      </c>
      <c r="B2823" t="s">
        <v>5102</v>
      </c>
      <c r="C2823">
        <v>49883896</v>
      </c>
      <c r="D2823" t="s">
        <v>5103</v>
      </c>
      <c r="E2823" t="s">
        <v>20</v>
      </c>
      <c r="F2823" t="s">
        <v>102</v>
      </c>
      <c r="G2823">
        <v>5254291</v>
      </c>
      <c r="H2823">
        <v>134204</v>
      </c>
      <c r="I2823" t="s">
        <v>22</v>
      </c>
      <c r="J2823">
        <v>60</v>
      </c>
      <c r="K2823">
        <v>5</v>
      </c>
      <c r="L2823">
        <v>2</v>
      </c>
      <c r="M2823" s="1">
        <v>42382</v>
      </c>
      <c r="N2823">
        <v>2</v>
      </c>
      <c r="O2823">
        <v>1</v>
      </c>
      <c r="P2823">
        <v>0</v>
      </c>
      <c r="Q2823">
        <v>0</v>
      </c>
      <c r="R2823" t="s">
        <v>30</v>
      </c>
    </row>
    <row r="2824" spans="1:18" x14ac:dyDescent="0.35">
      <c r="A2824">
        <v>9787499</v>
      </c>
      <c r="B2824" t="s">
        <v>5104</v>
      </c>
      <c r="C2824">
        <v>21485091</v>
      </c>
      <c r="D2824" t="s">
        <v>2098</v>
      </c>
      <c r="E2824" t="s">
        <v>48</v>
      </c>
      <c r="F2824" t="s">
        <v>309</v>
      </c>
      <c r="G2824">
        <v>5247128</v>
      </c>
      <c r="H2824">
        <v>1343493</v>
      </c>
      <c r="I2824" t="s">
        <v>71</v>
      </c>
      <c r="J2824">
        <v>40</v>
      </c>
      <c r="K2824">
        <v>3</v>
      </c>
      <c r="L2824">
        <v>9</v>
      </c>
      <c r="M2824" s="1">
        <v>43641</v>
      </c>
      <c r="N2824">
        <v>12</v>
      </c>
      <c r="O2824">
        <v>1</v>
      </c>
      <c r="P2824">
        <v>0</v>
      </c>
      <c r="Q2824">
        <v>0</v>
      </c>
      <c r="R2824" t="s">
        <v>30</v>
      </c>
    </row>
    <row r="2825" spans="1:18" x14ac:dyDescent="0.35">
      <c r="A2825">
        <v>9524286</v>
      </c>
      <c r="B2825" t="s">
        <v>5105</v>
      </c>
      <c r="C2825">
        <v>6353673</v>
      </c>
      <c r="D2825" t="s">
        <v>5106</v>
      </c>
      <c r="E2825" t="s">
        <v>44</v>
      </c>
      <c r="F2825" t="s">
        <v>632</v>
      </c>
      <c r="G2825">
        <v>5254979</v>
      </c>
      <c r="H2825">
        <v>1335707</v>
      </c>
      <c r="I2825" t="s">
        <v>22</v>
      </c>
      <c r="J2825">
        <v>51</v>
      </c>
      <c r="K2825">
        <v>2</v>
      </c>
      <c r="L2825">
        <v>18</v>
      </c>
      <c r="M2825" s="1">
        <v>43314</v>
      </c>
      <c r="N2825">
        <v>25</v>
      </c>
      <c r="O2825">
        <v>1</v>
      </c>
      <c r="P2825">
        <v>0</v>
      </c>
      <c r="Q2825">
        <v>0</v>
      </c>
      <c r="R2825" t="s">
        <v>30</v>
      </c>
    </row>
    <row r="2826" spans="1:18" x14ac:dyDescent="0.35">
      <c r="A2826">
        <v>9648587</v>
      </c>
      <c r="B2826" t="s">
        <v>5107</v>
      </c>
      <c r="C2826">
        <v>2005872</v>
      </c>
      <c r="D2826" t="s">
        <v>1576</v>
      </c>
      <c r="E2826" t="s">
        <v>33</v>
      </c>
      <c r="F2826" t="s">
        <v>251</v>
      </c>
      <c r="G2826">
        <v>5251704</v>
      </c>
      <c r="H2826">
        <v>134739</v>
      </c>
      <c r="I2826" t="s">
        <v>22</v>
      </c>
      <c r="J2826">
        <v>95</v>
      </c>
      <c r="K2826">
        <v>14</v>
      </c>
      <c r="L2826">
        <v>3</v>
      </c>
      <c r="M2826" s="1">
        <v>43738</v>
      </c>
      <c r="N2826">
        <v>4</v>
      </c>
      <c r="O2826">
        <v>1</v>
      </c>
      <c r="P2826">
        <v>0</v>
      </c>
      <c r="Q2826">
        <v>0</v>
      </c>
      <c r="R2826" t="s">
        <v>30</v>
      </c>
    </row>
    <row r="2827" spans="1:18" x14ac:dyDescent="0.35">
      <c r="A2827">
        <v>9525647</v>
      </c>
      <c r="B2827" t="s">
        <v>5108</v>
      </c>
      <c r="C2827">
        <v>48581325</v>
      </c>
      <c r="D2827" t="s">
        <v>5109</v>
      </c>
      <c r="E2827" t="s">
        <v>106</v>
      </c>
      <c r="F2827" t="s">
        <v>270</v>
      </c>
      <c r="G2827">
        <v>5246807</v>
      </c>
      <c r="H2827">
        <v>1334244</v>
      </c>
      <c r="I2827" t="s">
        <v>22</v>
      </c>
      <c r="J2827">
        <v>32</v>
      </c>
      <c r="K2827">
        <v>300</v>
      </c>
      <c r="L2827">
        <v>4</v>
      </c>
      <c r="M2827" s="1">
        <v>44043</v>
      </c>
      <c r="N2827">
        <v>6</v>
      </c>
      <c r="O2827">
        <v>1</v>
      </c>
      <c r="P2827">
        <v>174</v>
      </c>
      <c r="Q2827">
        <v>0</v>
      </c>
      <c r="R2827" t="s">
        <v>30</v>
      </c>
    </row>
    <row r="2828" spans="1:18" x14ac:dyDescent="0.35">
      <c r="A2828">
        <v>9792275</v>
      </c>
      <c r="B2828" t="s">
        <v>5110</v>
      </c>
      <c r="C2828">
        <v>50467317</v>
      </c>
      <c r="D2828" t="s">
        <v>5111</v>
      </c>
      <c r="E2828" t="s">
        <v>44</v>
      </c>
      <c r="F2828" t="s">
        <v>632</v>
      </c>
      <c r="G2828">
        <v>5254074</v>
      </c>
      <c r="H2828">
        <v>133483</v>
      </c>
      <c r="I2828" t="s">
        <v>22</v>
      </c>
      <c r="J2828">
        <v>45</v>
      </c>
      <c r="K2828">
        <v>7</v>
      </c>
      <c r="L2828">
        <v>0</v>
      </c>
      <c r="M2828" s="1"/>
      <c r="O2828">
        <v>1</v>
      </c>
      <c r="P2828">
        <v>0</v>
      </c>
      <c r="Q2828">
        <v>0</v>
      </c>
      <c r="R2828" t="s">
        <v>30</v>
      </c>
    </row>
    <row r="2829" spans="1:18" x14ac:dyDescent="0.35">
      <c r="A2829">
        <v>9649050</v>
      </c>
      <c r="B2829" t="s">
        <v>5112</v>
      </c>
      <c r="C2829">
        <v>49886297</v>
      </c>
      <c r="D2829" t="s">
        <v>978</v>
      </c>
      <c r="E2829" t="s">
        <v>44</v>
      </c>
      <c r="F2829" t="s">
        <v>707</v>
      </c>
      <c r="G2829">
        <v>5256502</v>
      </c>
      <c r="H2829">
        <v>133897</v>
      </c>
      <c r="I2829" t="s">
        <v>22</v>
      </c>
      <c r="J2829">
        <v>26</v>
      </c>
      <c r="K2829">
        <v>1</v>
      </c>
      <c r="L2829">
        <v>0</v>
      </c>
      <c r="M2829" s="1"/>
      <c r="O2829">
        <v>1</v>
      </c>
      <c r="P2829">
        <v>0</v>
      </c>
      <c r="Q2829">
        <v>0</v>
      </c>
      <c r="R2829" t="s">
        <v>30</v>
      </c>
    </row>
    <row r="2830" spans="1:18" x14ac:dyDescent="0.35">
      <c r="A2830">
        <v>9793601</v>
      </c>
      <c r="B2830" t="s">
        <v>5113</v>
      </c>
      <c r="C2830">
        <v>21341307</v>
      </c>
      <c r="D2830" t="s">
        <v>5114</v>
      </c>
      <c r="E2830" t="s">
        <v>33</v>
      </c>
      <c r="F2830" t="s">
        <v>94</v>
      </c>
      <c r="G2830">
        <v>524907</v>
      </c>
      <c r="H2830">
        <v>1342319</v>
      </c>
      <c r="I2830" t="s">
        <v>22</v>
      </c>
      <c r="J2830">
        <v>75</v>
      </c>
      <c r="K2830">
        <v>5</v>
      </c>
      <c r="L2830">
        <v>18</v>
      </c>
      <c r="M2830" s="1">
        <v>43310</v>
      </c>
      <c r="N2830">
        <v>21</v>
      </c>
      <c r="O2830">
        <v>1</v>
      </c>
      <c r="P2830">
        <v>0</v>
      </c>
      <c r="Q2830">
        <v>0</v>
      </c>
      <c r="R2830" t="s">
        <v>30</v>
      </c>
    </row>
    <row r="2831" spans="1:18" x14ac:dyDescent="0.35">
      <c r="A2831">
        <v>9526964</v>
      </c>
      <c r="B2831" t="s">
        <v>5115</v>
      </c>
      <c r="C2831">
        <v>3706401</v>
      </c>
      <c r="D2831" t="s">
        <v>5116</v>
      </c>
      <c r="E2831" t="s">
        <v>106</v>
      </c>
      <c r="F2831" t="s">
        <v>117</v>
      </c>
      <c r="G2831">
        <v>5249134</v>
      </c>
      <c r="H2831">
        <v>133689</v>
      </c>
      <c r="I2831" t="s">
        <v>22</v>
      </c>
      <c r="J2831">
        <v>60</v>
      </c>
      <c r="K2831">
        <v>7</v>
      </c>
      <c r="L2831">
        <v>2</v>
      </c>
      <c r="M2831" s="1">
        <v>43313</v>
      </c>
      <c r="N2831">
        <v>4</v>
      </c>
      <c r="O2831">
        <v>1</v>
      </c>
      <c r="P2831">
        <v>0</v>
      </c>
      <c r="Q2831">
        <v>0</v>
      </c>
      <c r="R2831" t="s">
        <v>30</v>
      </c>
    </row>
    <row r="2832" spans="1:18" x14ac:dyDescent="0.35">
      <c r="A2832">
        <v>9649084</v>
      </c>
      <c r="B2832" t="s">
        <v>5117</v>
      </c>
      <c r="C2832">
        <v>49886215</v>
      </c>
      <c r="D2832" t="s">
        <v>5118</v>
      </c>
      <c r="E2832" t="s">
        <v>20</v>
      </c>
      <c r="F2832" t="s">
        <v>29</v>
      </c>
      <c r="G2832">
        <v>5255324</v>
      </c>
      <c r="H2832">
        <v>1340184</v>
      </c>
      <c r="I2832" t="s">
        <v>71</v>
      </c>
      <c r="J2832">
        <v>30</v>
      </c>
      <c r="K2832">
        <v>1</v>
      </c>
      <c r="L2832">
        <v>1</v>
      </c>
      <c r="M2832" s="1">
        <v>42374</v>
      </c>
      <c r="N2832">
        <v>1</v>
      </c>
      <c r="O2832">
        <v>1</v>
      </c>
      <c r="P2832">
        <v>0</v>
      </c>
      <c r="Q2832">
        <v>0</v>
      </c>
      <c r="R2832" t="s">
        <v>30</v>
      </c>
    </row>
    <row r="2833" spans="1:18" x14ac:dyDescent="0.35">
      <c r="A2833">
        <v>9528288</v>
      </c>
      <c r="B2833" t="s">
        <v>5119</v>
      </c>
      <c r="C2833">
        <v>5402365</v>
      </c>
      <c r="D2833" t="s">
        <v>5120</v>
      </c>
      <c r="E2833" t="s">
        <v>69</v>
      </c>
      <c r="F2833" t="s">
        <v>3738</v>
      </c>
      <c r="G2833">
        <v>5247317</v>
      </c>
      <c r="H2833">
        <v>1348275</v>
      </c>
      <c r="I2833" t="s">
        <v>22</v>
      </c>
      <c r="J2833">
        <v>86</v>
      </c>
      <c r="K2833">
        <v>6</v>
      </c>
      <c r="L2833">
        <v>25</v>
      </c>
      <c r="M2833" s="1">
        <v>44834</v>
      </c>
      <c r="N2833">
        <v>29</v>
      </c>
      <c r="O2833">
        <v>1</v>
      </c>
      <c r="P2833">
        <v>86</v>
      </c>
      <c r="Q2833">
        <v>5</v>
      </c>
      <c r="R2833" t="s">
        <v>5121</v>
      </c>
    </row>
    <row r="2834" spans="1:18" x14ac:dyDescent="0.35">
      <c r="A2834">
        <v>9798793</v>
      </c>
      <c r="B2834" t="s">
        <v>5122</v>
      </c>
      <c r="C2834">
        <v>50496223</v>
      </c>
      <c r="D2834" t="s">
        <v>2083</v>
      </c>
      <c r="E2834" t="s">
        <v>504</v>
      </c>
      <c r="F2834" t="s">
        <v>1188</v>
      </c>
      <c r="G2834">
        <v>5250457</v>
      </c>
      <c r="H2834">
        <v>1348671</v>
      </c>
      <c r="I2834" t="s">
        <v>22</v>
      </c>
      <c r="J2834">
        <v>40</v>
      </c>
      <c r="K2834">
        <v>5</v>
      </c>
      <c r="L2834">
        <v>3</v>
      </c>
      <c r="M2834" s="1">
        <v>42857</v>
      </c>
      <c r="N2834">
        <v>4</v>
      </c>
      <c r="O2834">
        <v>1</v>
      </c>
      <c r="P2834">
        <v>0</v>
      </c>
      <c r="Q2834">
        <v>0</v>
      </c>
      <c r="R2834" t="s">
        <v>30</v>
      </c>
    </row>
    <row r="2835" spans="1:18" x14ac:dyDescent="0.35">
      <c r="A2835">
        <v>9649234</v>
      </c>
      <c r="B2835" t="s">
        <v>1459</v>
      </c>
      <c r="C2835">
        <v>49862464</v>
      </c>
      <c r="D2835" t="s">
        <v>5123</v>
      </c>
      <c r="E2835" t="s">
        <v>44</v>
      </c>
      <c r="F2835" t="s">
        <v>632</v>
      </c>
      <c r="G2835">
        <v>5254179</v>
      </c>
      <c r="H2835">
        <v>1336117</v>
      </c>
      <c r="I2835" t="s">
        <v>71</v>
      </c>
      <c r="J2835">
        <v>50</v>
      </c>
      <c r="K2835">
        <v>2</v>
      </c>
      <c r="L2835">
        <v>1</v>
      </c>
      <c r="M2835" s="1">
        <v>42372</v>
      </c>
      <c r="N2835">
        <v>1</v>
      </c>
      <c r="O2835">
        <v>1</v>
      </c>
      <c r="P2835">
        <v>0</v>
      </c>
      <c r="Q2835">
        <v>0</v>
      </c>
      <c r="R2835" t="s">
        <v>30</v>
      </c>
    </row>
    <row r="2836" spans="1:18" x14ac:dyDescent="0.35">
      <c r="A2836">
        <v>9529581</v>
      </c>
      <c r="B2836" t="s">
        <v>5124</v>
      </c>
      <c r="C2836">
        <v>498957</v>
      </c>
      <c r="D2836" t="s">
        <v>614</v>
      </c>
      <c r="E2836" t="s">
        <v>33</v>
      </c>
      <c r="F2836" t="s">
        <v>274</v>
      </c>
      <c r="G2836">
        <v>525001</v>
      </c>
      <c r="H2836">
        <v>1341101</v>
      </c>
      <c r="I2836" t="s">
        <v>22</v>
      </c>
      <c r="J2836">
        <v>140</v>
      </c>
      <c r="K2836">
        <v>3</v>
      </c>
      <c r="L2836">
        <v>2</v>
      </c>
      <c r="M2836" s="1">
        <v>42498</v>
      </c>
      <c r="N2836">
        <v>2</v>
      </c>
      <c r="O2836">
        <v>2</v>
      </c>
      <c r="P2836">
        <v>0</v>
      </c>
      <c r="Q2836">
        <v>0</v>
      </c>
      <c r="R2836" t="s">
        <v>30</v>
      </c>
    </row>
    <row r="2837" spans="1:18" x14ac:dyDescent="0.35">
      <c r="A2837">
        <v>9655481</v>
      </c>
      <c r="B2837" t="s">
        <v>5125</v>
      </c>
      <c r="C2837">
        <v>474705</v>
      </c>
      <c r="D2837" t="s">
        <v>1083</v>
      </c>
      <c r="E2837" t="s">
        <v>33</v>
      </c>
      <c r="F2837" t="s">
        <v>94</v>
      </c>
      <c r="G2837">
        <v>524909</v>
      </c>
      <c r="H2837">
        <v>1340877</v>
      </c>
      <c r="I2837" t="s">
        <v>22</v>
      </c>
      <c r="J2837">
        <v>125</v>
      </c>
      <c r="K2837">
        <v>5</v>
      </c>
      <c r="L2837">
        <v>5</v>
      </c>
      <c r="M2837" s="1">
        <v>44907</v>
      </c>
      <c r="N2837">
        <v>7</v>
      </c>
      <c r="O2837">
        <v>1</v>
      </c>
      <c r="P2837">
        <v>76</v>
      </c>
      <c r="Q2837">
        <v>1</v>
      </c>
      <c r="R2837" t="s">
        <v>5126</v>
      </c>
    </row>
    <row r="2838" spans="1:18" x14ac:dyDescent="0.35">
      <c r="A2838">
        <v>9536240</v>
      </c>
      <c r="B2838" t="s">
        <v>5127</v>
      </c>
      <c r="C2838">
        <v>8250486</v>
      </c>
      <c r="D2838" t="s">
        <v>1439</v>
      </c>
      <c r="E2838" t="s">
        <v>44</v>
      </c>
      <c r="F2838" t="s">
        <v>98</v>
      </c>
      <c r="G2838">
        <v>5251599</v>
      </c>
      <c r="H2838">
        <v>1342483</v>
      </c>
      <c r="I2838" t="s">
        <v>432</v>
      </c>
      <c r="J2838">
        <v>22</v>
      </c>
      <c r="K2838">
        <v>1</v>
      </c>
      <c r="L2838">
        <v>110</v>
      </c>
      <c r="M2838" s="1">
        <v>44899</v>
      </c>
      <c r="N2838">
        <v>128</v>
      </c>
      <c r="O2838">
        <v>49</v>
      </c>
      <c r="P2838">
        <v>176</v>
      </c>
      <c r="Q2838">
        <v>10</v>
      </c>
      <c r="R2838" t="s">
        <v>1444</v>
      </c>
    </row>
    <row r="2839" spans="1:18" x14ac:dyDescent="0.35">
      <c r="A2839">
        <v>9802739</v>
      </c>
      <c r="B2839" t="s">
        <v>5128</v>
      </c>
      <c r="C2839">
        <v>50511360</v>
      </c>
      <c r="D2839" t="s">
        <v>1532</v>
      </c>
      <c r="E2839" t="s">
        <v>44</v>
      </c>
      <c r="F2839" t="s">
        <v>632</v>
      </c>
      <c r="G2839">
        <v>5255371</v>
      </c>
      <c r="H2839">
        <v>1337575</v>
      </c>
      <c r="I2839" t="s">
        <v>71</v>
      </c>
      <c r="J2839">
        <v>18</v>
      </c>
      <c r="K2839">
        <v>40</v>
      </c>
      <c r="L2839">
        <v>4</v>
      </c>
      <c r="M2839" s="1">
        <v>42989</v>
      </c>
      <c r="N2839">
        <v>5</v>
      </c>
      <c r="O2839">
        <v>1</v>
      </c>
      <c r="P2839">
        <v>0</v>
      </c>
      <c r="Q2839">
        <v>0</v>
      </c>
      <c r="R2839" t="s">
        <v>30</v>
      </c>
    </row>
    <row r="2840" spans="1:18" x14ac:dyDescent="0.35">
      <c r="A2840">
        <v>9804273</v>
      </c>
      <c r="B2840" t="s">
        <v>5129</v>
      </c>
      <c r="C2840">
        <v>11662035</v>
      </c>
      <c r="D2840" t="s">
        <v>2135</v>
      </c>
      <c r="E2840" t="s">
        <v>33</v>
      </c>
      <c r="F2840" t="s">
        <v>251</v>
      </c>
      <c r="G2840">
        <v>5251617</v>
      </c>
      <c r="H2840">
        <v>1345942</v>
      </c>
      <c r="I2840" t="s">
        <v>22</v>
      </c>
      <c r="J2840">
        <v>25</v>
      </c>
      <c r="K2840">
        <v>1</v>
      </c>
      <c r="L2840">
        <v>0</v>
      </c>
      <c r="M2840" s="1"/>
      <c r="O2840">
        <v>1</v>
      </c>
      <c r="P2840">
        <v>0</v>
      </c>
      <c r="Q2840">
        <v>0</v>
      </c>
      <c r="R2840" t="s">
        <v>30</v>
      </c>
    </row>
    <row r="2841" spans="1:18" x14ac:dyDescent="0.35">
      <c r="A2841">
        <v>9663247</v>
      </c>
      <c r="B2841" t="s">
        <v>5130</v>
      </c>
      <c r="C2841">
        <v>49941234</v>
      </c>
      <c r="D2841" t="s">
        <v>5131</v>
      </c>
      <c r="E2841" t="s">
        <v>48</v>
      </c>
      <c r="F2841" t="s">
        <v>152</v>
      </c>
      <c r="G2841">
        <v>5247887</v>
      </c>
      <c r="H2841">
        <v>1344871</v>
      </c>
      <c r="I2841" t="s">
        <v>71</v>
      </c>
      <c r="J2841">
        <v>35</v>
      </c>
      <c r="K2841">
        <v>5</v>
      </c>
      <c r="L2841">
        <v>38</v>
      </c>
      <c r="M2841" s="1">
        <v>43809</v>
      </c>
      <c r="N2841">
        <v>45</v>
      </c>
      <c r="O2841">
        <v>1</v>
      </c>
      <c r="P2841">
        <v>0</v>
      </c>
      <c r="Q2841">
        <v>0</v>
      </c>
      <c r="R2841" t="s">
        <v>30</v>
      </c>
    </row>
    <row r="2842" spans="1:18" x14ac:dyDescent="0.35">
      <c r="A2842">
        <v>9672036</v>
      </c>
      <c r="B2842" t="s">
        <v>5132</v>
      </c>
      <c r="C2842">
        <v>4084976</v>
      </c>
      <c r="D2842" t="s">
        <v>2334</v>
      </c>
      <c r="E2842" t="s">
        <v>48</v>
      </c>
      <c r="F2842" t="s">
        <v>309</v>
      </c>
      <c r="G2842">
        <v>5248445</v>
      </c>
      <c r="H2842">
        <v>1342631</v>
      </c>
      <c r="I2842" t="s">
        <v>71</v>
      </c>
      <c r="J2842">
        <v>60</v>
      </c>
      <c r="K2842">
        <v>4</v>
      </c>
      <c r="L2842">
        <v>0</v>
      </c>
      <c r="M2842" s="1"/>
      <c r="O2842">
        <v>1</v>
      </c>
      <c r="P2842">
        <v>0</v>
      </c>
      <c r="Q2842">
        <v>0</v>
      </c>
      <c r="R2842" t="s">
        <v>30</v>
      </c>
    </row>
    <row r="2843" spans="1:18" x14ac:dyDescent="0.35">
      <c r="A2843">
        <v>9807223</v>
      </c>
      <c r="B2843" t="s">
        <v>5133</v>
      </c>
      <c r="C2843">
        <v>50526984</v>
      </c>
      <c r="D2843" t="s">
        <v>5134</v>
      </c>
      <c r="E2843" t="s">
        <v>193</v>
      </c>
      <c r="F2843" t="s">
        <v>430</v>
      </c>
      <c r="G2843">
        <v>5245194</v>
      </c>
      <c r="H2843">
        <v>1327047</v>
      </c>
      <c r="I2843" t="s">
        <v>22</v>
      </c>
      <c r="J2843">
        <v>175</v>
      </c>
      <c r="K2843">
        <v>4</v>
      </c>
      <c r="L2843">
        <v>0</v>
      </c>
      <c r="M2843" s="1"/>
      <c r="O2843">
        <v>1</v>
      </c>
      <c r="P2843">
        <v>0</v>
      </c>
      <c r="Q2843">
        <v>0</v>
      </c>
      <c r="R2843" t="s">
        <v>30</v>
      </c>
    </row>
    <row r="2844" spans="1:18" x14ac:dyDescent="0.35">
      <c r="A2844">
        <v>9536912</v>
      </c>
      <c r="B2844" t="s">
        <v>5135</v>
      </c>
      <c r="C2844">
        <v>3003519</v>
      </c>
      <c r="D2844" t="s">
        <v>1187</v>
      </c>
      <c r="E2844" t="s">
        <v>44</v>
      </c>
      <c r="F2844" t="s">
        <v>45</v>
      </c>
      <c r="G2844">
        <v>5253292</v>
      </c>
      <c r="H2844">
        <v>1332682</v>
      </c>
      <c r="I2844" t="s">
        <v>22</v>
      </c>
      <c r="J2844">
        <v>281</v>
      </c>
      <c r="K2844">
        <v>2</v>
      </c>
      <c r="L2844">
        <v>362</v>
      </c>
      <c r="M2844" s="1">
        <v>44899</v>
      </c>
      <c r="N2844">
        <v>493</v>
      </c>
      <c r="O2844">
        <v>32</v>
      </c>
      <c r="P2844">
        <v>266</v>
      </c>
      <c r="Q2844">
        <v>58</v>
      </c>
      <c r="R2844" t="s">
        <v>5136</v>
      </c>
    </row>
    <row r="2845" spans="1:18" x14ac:dyDescent="0.35">
      <c r="A2845">
        <v>9540391</v>
      </c>
      <c r="B2845" t="s">
        <v>5137</v>
      </c>
      <c r="C2845">
        <v>42489049</v>
      </c>
      <c r="D2845" t="s">
        <v>5138</v>
      </c>
      <c r="E2845" t="s">
        <v>44</v>
      </c>
      <c r="F2845" t="s">
        <v>62</v>
      </c>
      <c r="G2845">
        <v>5253973</v>
      </c>
      <c r="H2845">
        <v>1339752</v>
      </c>
      <c r="I2845" t="s">
        <v>22</v>
      </c>
      <c r="J2845">
        <v>60</v>
      </c>
      <c r="K2845">
        <v>3</v>
      </c>
      <c r="L2845">
        <v>0</v>
      </c>
      <c r="M2845" s="1"/>
      <c r="O2845">
        <v>1</v>
      </c>
      <c r="P2845">
        <v>0</v>
      </c>
      <c r="Q2845">
        <v>0</v>
      </c>
      <c r="R2845" t="s">
        <v>30</v>
      </c>
    </row>
    <row r="2846" spans="1:18" x14ac:dyDescent="0.35">
      <c r="A2846">
        <v>9540682</v>
      </c>
      <c r="B2846" t="s">
        <v>5139</v>
      </c>
      <c r="C2846">
        <v>8250486</v>
      </c>
      <c r="D2846" t="s">
        <v>1439</v>
      </c>
      <c r="E2846" t="s">
        <v>33</v>
      </c>
      <c r="F2846" t="s">
        <v>52</v>
      </c>
      <c r="G2846">
        <v>5251713</v>
      </c>
      <c r="H2846">
        <v>1342679</v>
      </c>
      <c r="I2846" t="s">
        <v>432</v>
      </c>
      <c r="J2846">
        <v>33</v>
      </c>
      <c r="K2846">
        <v>1</v>
      </c>
      <c r="L2846">
        <v>106</v>
      </c>
      <c r="M2846" s="1">
        <v>44748</v>
      </c>
      <c r="N2846">
        <v>124</v>
      </c>
      <c r="O2846">
        <v>49</v>
      </c>
      <c r="P2846">
        <v>177</v>
      </c>
      <c r="Q2846">
        <v>6</v>
      </c>
      <c r="R2846" t="s">
        <v>1444</v>
      </c>
    </row>
    <row r="2847" spans="1:18" x14ac:dyDescent="0.35">
      <c r="A2847">
        <v>9672383</v>
      </c>
      <c r="B2847" t="s">
        <v>5140</v>
      </c>
      <c r="C2847">
        <v>49980517</v>
      </c>
      <c r="D2847" t="s">
        <v>305</v>
      </c>
      <c r="E2847" t="s">
        <v>110</v>
      </c>
      <c r="F2847" t="s">
        <v>575</v>
      </c>
      <c r="G2847">
        <v>525229</v>
      </c>
      <c r="H2847">
        <v>1330233</v>
      </c>
      <c r="I2847" t="s">
        <v>71</v>
      </c>
      <c r="J2847">
        <v>60</v>
      </c>
      <c r="K2847">
        <v>4</v>
      </c>
      <c r="L2847">
        <v>5</v>
      </c>
      <c r="M2847" s="1">
        <v>44030</v>
      </c>
      <c r="N2847">
        <v>12</v>
      </c>
      <c r="O2847">
        <v>1</v>
      </c>
      <c r="P2847">
        <v>0</v>
      </c>
      <c r="Q2847">
        <v>0</v>
      </c>
      <c r="R2847" t="s">
        <v>30</v>
      </c>
    </row>
    <row r="2848" spans="1:18" x14ac:dyDescent="0.35">
      <c r="A2848">
        <v>9541468</v>
      </c>
      <c r="B2848" t="s">
        <v>5141</v>
      </c>
      <c r="C2848">
        <v>49416896</v>
      </c>
      <c r="D2848" t="s">
        <v>1409</v>
      </c>
      <c r="E2848" t="s">
        <v>33</v>
      </c>
      <c r="F2848" t="s">
        <v>34</v>
      </c>
      <c r="G2848">
        <v>5250254</v>
      </c>
      <c r="H2848">
        <v>1343496</v>
      </c>
      <c r="I2848" t="s">
        <v>22</v>
      </c>
      <c r="J2848">
        <v>50</v>
      </c>
      <c r="K2848">
        <v>1</v>
      </c>
      <c r="L2848">
        <v>0</v>
      </c>
      <c r="M2848" s="1"/>
      <c r="O2848">
        <v>1</v>
      </c>
      <c r="P2848">
        <v>0</v>
      </c>
      <c r="Q2848">
        <v>0</v>
      </c>
      <c r="R2848" t="s">
        <v>30</v>
      </c>
    </row>
    <row r="2849" spans="1:18" x14ac:dyDescent="0.35">
      <c r="A2849">
        <v>9807731</v>
      </c>
      <c r="B2849" t="s">
        <v>5142</v>
      </c>
      <c r="C2849">
        <v>20795985</v>
      </c>
      <c r="D2849" t="s">
        <v>5143</v>
      </c>
      <c r="E2849" t="s">
        <v>48</v>
      </c>
      <c r="F2849" t="s">
        <v>152</v>
      </c>
      <c r="G2849">
        <v>5248265</v>
      </c>
      <c r="H2849">
        <v>1344361</v>
      </c>
      <c r="I2849" t="s">
        <v>22</v>
      </c>
      <c r="J2849">
        <v>39</v>
      </c>
      <c r="K2849">
        <v>1</v>
      </c>
      <c r="L2849">
        <v>0</v>
      </c>
      <c r="M2849" s="1"/>
      <c r="O2849">
        <v>1</v>
      </c>
      <c r="P2849">
        <v>0</v>
      </c>
      <c r="Q2849">
        <v>0</v>
      </c>
      <c r="R2849" t="s">
        <v>30</v>
      </c>
    </row>
    <row r="2850" spans="1:18" x14ac:dyDescent="0.35">
      <c r="A2850">
        <v>9674097</v>
      </c>
      <c r="B2850" t="s">
        <v>5144</v>
      </c>
      <c r="C2850">
        <v>49986729</v>
      </c>
      <c r="D2850" t="s">
        <v>503</v>
      </c>
      <c r="E2850" t="s">
        <v>20</v>
      </c>
      <c r="F2850" t="s">
        <v>446</v>
      </c>
      <c r="G2850">
        <v>5252557</v>
      </c>
      <c r="H2850">
        <v>1345383</v>
      </c>
      <c r="I2850" t="s">
        <v>22</v>
      </c>
      <c r="J2850">
        <v>73</v>
      </c>
      <c r="K2850">
        <v>2</v>
      </c>
      <c r="L2850">
        <v>25</v>
      </c>
      <c r="M2850" s="1">
        <v>43832</v>
      </c>
      <c r="N2850">
        <v>31</v>
      </c>
      <c r="O2850">
        <v>1</v>
      </c>
      <c r="P2850">
        <v>0</v>
      </c>
      <c r="Q2850">
        <v>0</v>
      </c>
      <c r="R2850" t="s">
        <v>30</v>
      </c>
    </row>
    <row r="2851" spans="1:18" x14ac:dyDescent="0.35">
      <c r="A2851">
        <v>9816398</v>
      </c>
      <c r="B2851" t="s">
        <v>5145</v>
      </c>
      <c r="C2851">
        <v>22052044</v>
      </c>
      <c r="D2851" t="s">
        <v>5146</v>
      </c>
      <c r="E2851" t="s">
        <v>44</v>
      </c>
      <c r="F2851" t="s">
        <v>98</v>
      </c>
      <c r="G2851">
        <v>5252218</v>
      </c>
      <c r="H2851">
        <v>1341817</v>
      </c>
      <c r="I2851" t="s">
        <v>22</v>
      </c>
      <c r="J2851">
        <v>200</v>
      </c>
      <c r="K2851">
        <v>3</v>
      </c>
      <c r="L2851">
        <v>0</v>
      </c>
      <c r="M2851" s="1"/>
      <c r="O2851">
        <v>1</v>
      </c>
      <c r="P2851">
        <v>0</v>
      </c>
      <c r="Q2851">
        <v>0</v>
      </c>
      <c r="R2851" t="s">
        <v>30</v>
      </c>
    </row>
    <row r="2852" spans="1:18" x14ac:dyDescent="0.35">
      <c r="A2852">
        <v>9680933</v>
      </c>
      <c r="B2852" t="s">
        <v>5147</v>
      </c>
      <c r="C2852">
        <v>50011456</v>
      </c>
      <c r="D2852" t="s">
        <v>5148</v>
      </c>
      <c r="E2852" t="s">
        <v>48</v>
      </c>
      <c r="F2852" t="s">
        <v>49</v>
      </c>
      <c r="G2852">
        <v>52491</v>
      </c>
      <c r="H2852">
        <v>1343174</v>
      </c>
      <c r="I2852" t="s">
        <v>71</v>
      </c>
      <c r="J2852">
        <v>20</v>
      </c>
      <c r="K2852">
        <v>1</v>
      </c>
      <c r="L2852">
        <v>1</v>
      </c>
      <c r="M2852" s="1">
        <v>42422</v>
      </c>
      <c r="N2852">
        <v>1</v>
      </c>
      <c r="O2852">
        <v>1</v>
      </c>
      <c r="P2852">
        <v>0</v>
      </c>
      <c r="Q2852">
        <v>0</v>
      </c>
      <c r="R2852" t="s">
        <v>30</v>
      </c>
    </row>
    <row r="2853" spans="1:18" x14ac:dyDescent="0.35">
      <c r="A2853">
        <v>9816472</v>
      </c>
      <c r="B2853" t="s">
        <v>5149</v>
      </c>
      <c r="C2853">
        <v>11929380</v>
      </c>
      <c r="D2853" t="s">
        <v>412</v>
      </c>
      <c r="E2853" t="s">
        <v>48</v>
      </c>
      <c r="F2853" t="s">
        <v>309</v>
      </c>
      <c r="G2853">
        <v>5247019</v>
      </c>
      <c r="H2853">
        <v>1343104</v>
      </c>
      <c r="I2853" t="s">
        <v>71</v>
      </c>
      <c r="J2853">
        <v>45</v>
      </c>
      <c r="K2853">
        <v>1</v>
      </c>
      <c r="L2853">
        <v>35</v>
      </c>
      <c r="M2853" s="1">
        <v>44906</v>
      </c>
      <c r="N2853">
        <v>45</v>
      </c>
      <c r="O2853">
        <v>1</v>
      </c>
      <c r="P2853">
        <v>338</v>
      </c>
      <c r="Q2853">
        <v>16</v>
      </c>
      <c r="R2853" t="s">
        <v>5150</v>
      </c>
    </row>
    <row r="2854" spans="1:18" x14ac:dyDescent="0.35">
      <c r="A2854">
        <v>9553116</v>
      </c>
      <c r="B2854" t="s">
        <v>5151</v>
      </c>
      <c r="C2854">
        <v>496754</v>
      </c>
      <c r="D2854" t="s">
        <v>74</v>
      </c>
      <c r="E2854" t="s">
        <v>20</v>
      </c>
      <c r="F2854" t="s">
        <v>40</v>
      </c>
      <c r="G2854">
        <v>5253596</v>
      </c>
      <c r="H2854">
        <v>1342352</v>
      </c>
      <c r="I2854" t="s">
        <v>22</v>
      </c>
      <c r="J2854">
        <v>74</v>
      </c>
      <c r="K2854">
        <v>3</v>
      </c>
      <c r="L2854">
        <v>15</v>
      </c>
      <c r="M2854" s="1">
        <v>44697</v>
      </c>
      <c r="N2854">
        <v>18</v>
      </c>
      <c r="O2854">
        <v>1</v>
      </c>
      <c r="P2854">
        <v>0</v>
      </c>
      <c r="Q2854">
        <v>2</v>
      </c>
      <c r="R2854" t="s">
        <v>30</v>
      </c>
    </row>
    <row r="2855" spans="1:18" x14ac:dyDescent="0.35">
      <c r="A2855">
        <v>9686165</v>
      </c>
      <c r="B2855" t="s">
        <v>5152</v>
      </c>
      <c r="C2855">
        <v>50032593</v>
      </c>
      <c r="D2855" t="s">
        <v>5153</v>
      </c>
      <c r="E2855" t="s">
        <v>48</v>
      </c>
      <c r="F2855" t="s">
        <v>309</v>
      </c>
      <c r="G2855">
        <v>5248073</v>
      </c>
      <c r="H2855">
        <v>1342872</v>
      </c>
      <c r="I2855" t="s">
        <v>22</v>
      </c>
      <c r="J2855">
        <v>65</v>
      </c>
      <c r="K2855">
        <v>29</v>
      </c>
      <c r="L2855">
        <v>17</v>
      </c>
      <c r="M2855" s="1">
        <v>44772</v>
      </c>
      <c r="N2855">
        <v>20</v>
      </c>
      <c r="O2855">
        <v>1</v>
      </c>
      <c r="P2855">
        <v>0</v>
      </c>
      <c r="Q2855">
        <v>1</v>
      </c>
      <c r="R2855" t="s">
        <v>30</v>
      </c>
    </row>
    <row r="2856" spans="1:18" x14ac:dyDescent="0.35">
      <c r="A2856">
        <v>9553882</v>
      </c>
      <c r="B2856" t="s">
        <v>5154</v>
      </c>
      <c r="C2856">
        <v>49472627</v>
      </c>
      <c r="D2856" t="s">
        <v>684</v>
      </c>
      <c r="E2856" t="s">
        <v>44</v>
      </c>
      <c r="F2856" t="s">
        <v>142</v>
      </c>
      <c r="G2856">
        <v>52516</v>
      </c>
      <c r="H2856">
        <v>1338977</v>
      </c>
      <c r="I2856" t="s">
        <v>22</v>
      </c>
      <c r="J2856">
        <v>268</v>
      </c>
      <c r="K2856">
        <v>1</v>
      </c>
      <c r="L2856">
        <v>2</v>
      </c>
      <c r="M2856" s="1">
        <v>44427</v>
      </c>
      <c r="N2856">
        <v>10</v>
      </c>
      <c r="O2856">
        <v>6</v>
      </c>
      <c r="P2856">
        <v>63</v>
      </c>
      <c r="Q2856">
        <v>0</v>
      </c>
      <c r="R2856" t="s">
        <v>5155</v>
      </c>
    </row>
    <row r="2857" spans="1:18" x14ac:dyDescent="0.35">
      <c r="A2857">
        <v>9557834</v>
      </c>
      <c r="B2857" t="s">
        <v>5156</v>
      </c>
      <c r="C2857">
        <v>18278034</v>
      </c>
      <c r="D2857" t="s">
        <v>4771</v>
      </c>
      <c r="E2857" t="s">
        <v>48</v>
      </c>
      <c r="F2857" t="s">
        <v>49</v>
      </c>
      <c r="G2857">
        <v>5248779</v>
      </c>
      <c r="H2857">
        <v>1342775</v>
      </c>
      <c r="I2857" t="s">
        <v>71</v>
      </c>
      <c r="J2857">
        <v>29</v>
      </c>
      <c r="K2857">
        <v>2</v>
      </c>
      <c r="L2857">
        <v>10</v>
      </c>
      <c r="M2857" s="1">
        <v>42827</v>
      </c>
      <c r="N2857">
        <v>12</v>
      </c>
      <c r="O2857">
        <v>1</v>
      </c>
      <c r="P2857">
        <v>0</v>
      </c>
      <c r="Q2857">
        <v>0</v>
      </c>
      <c r="R2857" t="s">
        <v>30</v>
      </c>
    </row>
    <row r="2858" spans="1:18" x14ac:dyDescent="0.35">
      <c r="A2858">
        <v>9686931</v>
      </c>
      <c r="B2858" t="s">
        <v>5157</v>
      </c>
      <c r="C2858">
        <v>4952307</v>
      </c>
      <c r="D2858" t="s">
        <v>5158</v>
      </c>
      <c r="E2858" t="s">
        <v>33</v>
      </c>
      <c r="F2858" t="s">
        <v>517</v>
      </c>
      <c r="G2858">
        <v>5251897</v>
      </c>
      <c r="H2858">
        <v>1344363</v>
      </c>
      <c r="I2858" t="s">
        <v>71</v>
      </c>
      <c r="J2858">
        <v>50</v>
      </c>
      <c r="K2858">
        <v>2</v>
      </c>
      <c r="L2858">
        <v>15</v>
      </c>
      <c r="M2858" s="1">
        <v>43585</v>
      </c>
      <c r="N2858">
        <v>20</v>
      </c>
      <c r="O2858">
        <v>1</v>
      </c>
      <c r="P2858">
        <v>0</v>
      </c>
      <c r="Q2858">
        <v>0</v>
      </c>
      <c r="R2858" t="s">
        <v>30</v>
      </c>
    </row>
    <row r="2859" spans="1:18" x14ac:dyDescent="0.35">
      <c r="A2859">
        <v>9560687</v>
      </c>
      <c r="B2859" t="s">
        <v>5159</v>
      </c>
      <c r="C2859">
        <v>37806972</v>
      </c>
      <c r="D2859" t="s">
        <v>296</v>
      </c>
      <c r="E2859" t="s">
        <v>48</v>
      </c>
      <c r="F2859" t="s">
        <v>309</v>
      </c>
      <c r="G2859">
        <v>5247981</v>
      </c>
      <c r="H2859">
        <v>1342878</v>
      </c>
      <c r="I2859" t="s">
        <v>71</v>
      </c>
      <c r="J2859">
        <v>29</v>
      </c>
      <c r="K2859">
        <v>3</v>
      </c>
      <c r="L2859">
        <v>4</v>
      </c>
      <c r="M2859" s="1">
        <v>43836</v>
      </c>
      <c r="N2859">
        <v>5</v>
      </c>
      <c r="O2859">
        <v>1</v>
      </c>
      <c r="P2859">
        <v>0</v>
      </c>
      <c r="Q2859">
        <v>0</v>
      </c>
      <c r="R2859" t="s">
        <v>30</v>
      </c>
    </row>
    <row r="2860" spans="1:18" x14ac:dyDescent="0.35">
      <c r="A2860">
        <v>9816750</v>
      </c>
      <c r="B2860" t="s">
        <v>5160</v>
      </c>
      <c r="C2860">
        <v>7822054</v>
      </c>
      <c r="D2860" t="s">
        <v>1700</v>
      </c>
      <c r="E2860" t="s">
        <v>48</v>
      </c>
      <c r="F2860" t="s">
        <v>152</v>
      </c>
      <c r="G2860">
        <v>5248023</v>
      </c>
      <c r="H2860">
        <v>1345283</v>
      </c>
      <c r="I2860" t="s">
        <v>22</v>
      </c>
      <c r="J2860">
        <v>45</v>
      </c>
      <c r="K2860">
        <v>2</v>
      </c>
      <c r="L2860">
        <v>0</v>
      </c>
      <c r="M2860" s="1"/>
      <c r="O2860">
        <v>2</v>
      </c>
      <c r="P2860">
        <v>0</v>
      </c>
      <c r="Q2860">
        <v>0</v>
      </c>
      <c r="R2860" t="s">
        <v>30</v>
      </c>
    </row>
    <row r="2861" spans="1:18" x14ac:dyDescent="0.35">
      <c r="A2861">
        <v>9820700</v>
      </c>
      <c r="B2861" t="s">
        <v>5161</v>
      </c>
      <c r="C2861">
        <v>8722266</v>
      </c>
      <c r="D2861" t="s">
        <v>215</v>
      </c>
      <c r="E2861" t="s">
        <v>33</v>
      </c>
      <c r="F2861" t="s">
        <v>94</v>
      </c>
      <c r="G2861">
        <v>5249221</v>
      </c>
      <c r="H2861">
        <v>1338407</v>
      </c>
      <c r="I2861" t="s">
        <v>22</v>
      </c>
      <c r="J2861">
        <v>61</v>
      </c>
      <c r="K2861">
        <v>2</v>
      </c>
      <c r="L2861">
        <v>40</v>
      </c>
      <c r="M2861" s="1">
        <v>43833</v>
      </c>
      <c r="N2861">
        <v>50</v>
      </c>
      <c r="O2861">
        <v>1</v>
      </c>
      <c r="P2861">
        <v>0</v>
      </c>
      <c r="Q2861">
        <v>0</v>
      </c>
      <c r="R2861" t="s">
        <v>30</v>
      </c>
    </row>
    <row r="2862" spans="1:18" x14ac:dyDescent="0.35">
      <c r="A2862">
        <v>9830301</v>
      </c>
      <c r="B2862" t="s">
        <v>5162</v>
      </c>
      <c r="C2862">
        <v>3659182</v>
      </c>
      <c r="D2862" t="s">
        <v>5163</v>
      </c>
      <c r="E2862" t="s">
        <v>48</v>
      </c>
      <c r="F2862" t="s">
        <v>309</v>
      </c>
      <c r="G2862">
        <v>5248198</v>
      </c>
      <c r="H2862">
        <v>1342648</v>
      </c>
      <c r="I2862" t="s">
        <v>22</v>
      </c>
      <c r="J2862">
        <v>80</v>
      </c>
      <c r="K2862">
        <v>6</v>
      </c>
      <c r="L2862">
        <v>12</v>
      </c>
      <c r="M2862" s="1">
        <v>44432</v>
      </c>
      <c r="N2862">
        <v>14</v>
      </c>
      <c r="O2862">
        <v>1</v>
      </c>
      <c r="P2862">
        <v>0</v>
      </c>
      <c r="Q2862">
        <v>0</v>
      </c>
      <c r="R2862" t="s">
        <v>5164</v>
      </c>
    </row>
    <row r="2863" spans="1:18" x14ac:dyDescent="0.35">
      <c r="A2863">
        <v>9689519</v>
      </c>
      <c r="B2863" t="s">
        <v>5165</v>
      </c>
      <c r="C2863">
        <v>50046135</v>
      </c>
      <c r="D2863" t="s">
        <v>5166</v>
      </c>
      <c r="E2863" t="s">
        <v>33</v>
      </c>
      <c r="F2863" t="s">
        <v>94</v>
      </c>
      <c r="G2863">
        <v>524914</v>
      </c>
      <c r="H2863">
        <v>1340621</v>
      </c>
      <c r="I2863" t="s">
        <v>22</v>
      </c>
      <c r="J2863">
        <v>43</v>
      </c>
      <c r="K2863">
        <v>3</v>
      </c>
      <c r="L2863">
        <v>283</v>
      </c>
      <c r="M2863" s="1">
        <v>44910</v>
      </c>
      <c r="N2863">
        <v>334</v>
      </c>
      <c r="O2863">
        <v>1</v>
      </c>
      <c r="P2863">
        <v>52</v>
      </c>
      <c r="Q2863">
        <v>46</v>
      </c>
      <c r="R2863" t="s">
        <v>5167</v>
      </c>
    </row>
    <row r="2864" spans="1:18" x14ac:dyDescent="0.35">
      <c r="A2864">
        <v>9694278</v>
      </c>
      <c r="B2864" t="s">
        <v>5168</v>
      </c>
      <c r="C2864">
        <v>44108734</v>
      </c>
      <c r="D2864" t="s">
        <v>2957</v>
      </c>
      <c r="E2864" t="s">
        <v>33</v>
      </c>
      <c r="F2864" t="s">
        <v>251</v>
      </c>
      <c r="G2864">
        <v>5252312</v>
      </c>
      <c r="H2864">
        <v>1345224</v>
      </c>
      <c r="I2864" t="s">
        <v>71</v>
      </c>
      <c r="J2864">
        <v>35</v>
      </c>
      <c r="K2864">
        <v>8</v>
      </c>
      <c r="L2864">
        <v>0</v>
      </c>
      <c r="M2864" s="1"/>
      <c r="O2864">
        <v>1</v>
      </c>
      <c r="P2864">
        <v>0</v>
      </c>
      <c r="Q2864">
        <v>0</v>
      </c>
      <c r="R2864" t="s">
        <v>30</v>
      </c>
    </row>
    <row r="2865" spans="1:18" x14ac:dyDescent="0.35">
      <c r="A2865">
        <v>9831333</v>
      </c>
      <c r="B2865" t="s">
        <v>5169</v>
      </c>
      <c r="C2865">
        <v>1757016</v>
      </c>
      <c r="D2865" t="s">
        <v>105</v>
      </c>
      <c r="E2865" t="s">
        <v>33</v>
      </c>
      <c r="F2865" t="s">
        <v>517</v>
      </c>
      <c r="G2865">
        <v>5252114</v>
      </c>
      <c r="H2865">
        <v>1344997</v>
      </c>
      <c r="I2865" t="s">
        <v>22</v>
      </c>
      <c r="J2865">
        <v>70</v>
      </c>
      <c r="K2865">
        <v>21</v>
      </c>
      <c r="L2865">
        <v>1</v>
      </c>
      <c r="M2865" s="1">
        <v>43861</v>
      </c>
      <c r="N2865">
        <v>3</v>
      </c>
      <c r="O2865">
        <v>1</v>
      </c>
      <c r="P2865">
        <v>14</v>
      </c>
      <c r="Q2865">
        <v>0</v>
      </c>
      <c r="R2865" t="s">
        <v>5170</v>
      </c>
    </row>
    <row r="2866" spans="1:18" x14ac:dyDescent="0.35">
      <c r="A2866">
        <v>9695108</v>
      </c>
      <c r="B2866" t="s">
        <v>5171</v>
      </c>
      <c r="C2866">
        <v>22358988</v>
      </c>
      <c r="D2866" t="s">
        <v>154</v>
      </c>
      <c r="E2866" t="s">
        <v>48</v>
      </c>
      <c r="F2866" t="s">
        <v>152</v>
      </c>
      <c r="G2866">
        <v>5248175</v>
      </c>
      <c r="H2866">
        <v>134423</v>
      </c>
      <c r="I2866" t="s">
        <v>71</v>
      </c>
      <c r="J2866">
        <v>66</v>
      </c>
      <c r="K2866">
        <v>3</v>
      </c>
      <c r="L2866">
        <v>0</v>
      </c>
      <c r="M2866" s="1"/>
      <c r="O2866">
        <v>1</v>
      </c>
      <c r="P2866">
        <v>0</v>
      </c>
      <c r="Q2866">
        <v>0</v>
      </c>
      <c r="R2866" t="s">
        <v>30</v>
      </c>
    </row>
    <row r="2867" spans="1:18" x14ac:dyDescent="0.35">
      <c r="A2867">
        <v>9562453</v>
      </c>
      <c r="B2867" t="s">
        <v>5172</v>
      </c>
      <c r="C2867">
        <v>2596064</v>
      </c>
      <c r="D2867" t="s">
        <v>5173</v>
      </c>
      <c r="E2867" t="s">
        <v>48</v>
      </c>
      <c r="F2867" t="s">
        <v>152</v>
      </c>
      <c r="G2867">
        <v>5248269</v>
      </c>
      <c r="H2867">
        <v>1345183</v>
      </c>
      <c r="I2867" t="s">
        <v>71</v>
      </c>
      <c r="J2867">
        <v>20</v>
      </c>
      <c r="K2867">
        <v>5</v>
      </c>
      <c r="L2867">
        <v>0</v>
      </c>
      <c r="M2867" s="1"/>
      <c r="O2867">
        <v>1</v>
      </c>
      <c r="P2867">
        <v>0</v>
      </c>
      <c r="Q2867">
        <v>0</v>
      </c>
      <c r="R2867" t="s">
        <v>30</v>
      </c>
    </row>
    <row r="2868" spans="1:18" x14ac:dyDescent="0.35">
      <c r="A2868">
        <v>9696421</v>
      </c>
      <c r="B2868" t="s">
        <v>5174</v>
      </c>
      <c r="C2868">
        <v>12288380</v>
      </c>
      <c r="D2868" t="s">
        <v>51</v>
      </c>
      <c r="E2868" t="s">
        <v>33</v>
      </c>
      <c r="F2868" t="s">
        <v>251</v>
      </c>
      <c r="G2868">
        <v>5251819</v>
      </c>
      <c r="H2868">
        <v>1346735</v>
      </c>
      <c r="I2868" t="s">
        <v>22</v>
      </c>
      <c r="J2868">
        <v>40</v>
      </c>
      <c r="K2868">
        <v>1</v>
      </c>
      <c r="L2868">
        <v>0</v>
      </c>
      <c r="M2868" s="1"/>
      <c r="O2868">
        <v>1</v>
      </c>
      <c r="P2868">
        <v>0</v>
      </c>
      <c r="Q2868">
        <v>0</v>
      </c>
      <c r="R2868" t="s">
        <v>30</v>
      </c>
    </row>
    <row r="2869" spans="1:18" x14ac:dyDescent="0.35">
      <c r="A2869">
        <v>9832276</v>
      </c>
      <c r="B2869" t="s">
        <v>5175</v>
      </c>
      <c r="C2869">
        <v>50637258</v>
      </c>
      <c r="D2869" t="s">
        <v>327</v>
      </c>
      <c r="E2869" t="s">
        <v>48</v>
      </c>
      <c r="F2869" t="s">
        <v>49</v>
      </c>
      <c r="G2869">
        <v>5248634</v>
      </c>
      <c r="H2869">
        <v>1343632</v>
      </c>
      <c r="I2869" t="s">
        <v>71</v>
      </c>
      <c r="J2869">
        <v>15</v>
      </c>
      <c r="K2869">
        <v>1</v>
      </c>
      <c r="L2869">
        <v>8</v>
      </c>
      <c r="M2869" s="1">
        <v>42756</v>
      </c>
      <c r="N2869">
        <v>10</v>
      </c>
      <c r="O2869">
        <v>1</v>
      </c>
      <c r="P2869">
        <v>0</v>
      </c>
      <c r="Q2869">
        <v>0</v>
      </c>
      <c r="R2869" t="s">
        <v>30</v>
      </c>
    </row>
    <row r="2870" spans="1:18" x14ac:dyDescent="0.35">
      <c r="A2870">
        <v>9832541</v>
      </c>
      <c r="B2870" t="s">
        <v>5176</v>
      </c>
      <c r="C2870">
        <v>29396410</v>
      </c>
      <c r="D2870" t="s">
        <v>566</v>
      </c>
      <c r="E2870" t="s">
        <v>110</v>
      </c>
      <c r="F2870" t="s">
        <v>1323</v>
      </c>
      <c r="G2870">
        <v>5250104</v>
      </c>
      <c r="H2870">
        <v>1333718</v>
      </c>
      <c r="I2870" t="s">
        <v>71</v>
      </c>
      <c r="J2870">
        <v>30</v>
      </c>
      <c r="K2870">
        <v>1</v>
      </c>
      <c r="L2870">
        <v>6</v>
      </c>
      <c r="M2870" s="1">
        <v>43010</v>
      </c>
      <c r="N2870">
        <v>7</v>
      </c>
      <c r="O2870">
        <v>1</v>
      </c>
      <c r="P2870">
        <v>0</v>
      </c>
      <c r="Q2870">
        <v>0</v>
      </c>
      <c r="R2870" t="s">
        <v>30</v>
      </c>
    </row>
    <row r="2871" spans="1:18" x14ac:dyDescent="0.35">
      <c r="A2871">
        <v>9703996</v>
      </c>
      <c r="B2871" t="s">
        <v>5177</v>
      </c>
      <c r="C2871">
        <v>50107682</v>
      </c>
      <c r="D2871" t="s">
        <v>39</v>
      </c>
      <c r="E2871" t="s">
        <v>44</v>
      </c>
      <c r="F2871" t="s">
        <v>98</v>
      </c>
      <c r="G2871">
        <v>5252573</v>
      </c>
      <c r="H2871">
        <v>134109</v>
      </c>
      <c r="I2871" t="s">
        <v>22</v>
      </c>
      <c r="J2871">
        <v>100</v>
      </c>
      <c r="K2871">
        <v>1</v>
      </c>
      <c r="L2871">
        <v>0</v>
      </c>
      <c r="M2871" s="1"/>
      <c r="O2871">
        <v>1</v>
      </c>
      <c r="P2871">
        <v>0</v>
      </c>
      <c r="Q2871">
        <v>0</v>
      </c>
      <c r="R2871" t="s">
        <v>30</v>
      </c>
    </row>
    <row r="2872" spans="1:18" x14ac:dyDescent="0.35">
      <c r="A2872">
        <v>9704842</v>
      </c>
      <c r="B2872" t="s">
        <v>5178</v>
      </c>
      <c r="C2872">
        <v>50110974</v>
      </c>
      <c r="D2872" t="s">
        <v>1967</v>
      </c>
      <c r="E2872" t="s">
        <v>33</v>
      </c>
      <c r="F2872" t="s">
        <v>55</v>
      </c>
      <c r="G2872">
        <v>5249506</v>
      </c>
      <c r="H2872">
        <v>1343828</v>
      </c>
      <c r="I2872" t="s">
        <v>22</v>
      </c>
      <c r="J2872">
        <v>26</v>
      </c>
      <c r="K2872">
        <v>2</v>
      </c>
      <c r="L2872">
        <v>1</v>
      </c>
      <c r="M2872" s="1">
        <v>42384</v>
      </c>
      <c r="N2872">
        <v>1</v>
      </c>
      <c r="O2872">
        <v>1</v>
      </c>
      <c r="P2872">
        <v>0</v>
      </c>
      <c r="Q2872">
        <v>0</v>
      </c>
      <c r="R2872" t="s">
        <v>30</v>
      </c>
    </row>
    <row r="2873" spans="1:18" x14ac:dyDescent="0.35">
      <c r="A2873">
        <v>9832606</v>
      </c>
      <c r="B2873" t="s">
        <v>5179</v>
      </c>
      <c r="C2873">
        <v>4651905</v>
      </c>
      <c r="D2873" t="s">
        <v>684</v>
      </c>
      <c r="E2873" t="s">
        <v>106</v>
      </c>
      <c r="F2873" t="s">
        <v>117</v>
      </c>
      <c r="G2873">
        <v>5249835</v>
      </c>
      <c r="H2873">
        <v>1334748</v>
      </c>
      <c r="I2873" t="s">
        <v>71</v>
      </c>
      <c r="J2873">
        <v>40</v>
      </c>
      <c r="K2873">
        <v>1</v>
      </c>
      <c r="L2873">
        <v>2</v>
      </c>
      <c r="M2873" s="1">
        <v>42374</v>
      </c>
      <c r="N2873">
        <v>2</v>
      </c>
      <c r="O2873">
        <v>1</v>
      </c>
      <c r="P2873">
        <v>0</v>
      </c>
      <c r="Q2873">
        <v>0</v>
      </c>
      <c r="R2873" t="s">
        <v>30</v>
      </c>
    </row>
    <row r="2874" spans="1:18" x14ac:dyDescent="0.35">
      <c r="A2874">
        <v>9931514</v>
      </c>
      <c r="B2874" t="s">
        <v>5180</v>
      </c>
      <c r="C2874">
        <v>2012621</v>
      </c>
      <c r="D2874" t="s">
        <v>5181</v>
      </c>
      <c r="E2874" t="s">
        <v>393</v>
      </c>
      <c r="F2874" t="s">
        <v>4460</v>
      </c>
      <c r="G2874">
        <v>5257833</v>
      </c>
      <c r="H2874">
        <v>1327839</v>
      </c>
      <c r="I2874" t="s">
        <v>71</v>
      </c>
      <c r="J2874">
        <v>49</v>
      </c>
      <c r="K2874">
        <v>2</v>
      </c>
      <c r="L2874">
        <v>0</v>
      </c>
      <c r="M2874" s="1"/>
      <c r="O2874">
        <v>1</v>
      </c>
      <c r="P2874">
        <v>0</v>
      </c>
      <c r="Q2874">
        <v>0</v>
      </c>
      <c r="R2874" t="s">
        <v>30</v>
      </c>
    </row>
    <row r="2875" spans="1:18" x14ac:dyDescent="0.35">
      <c r="A2875">
        <v>9707618</v>
      </c>
      <c r="B2875" t="s">
        <v>5182</v>
      </c>
      <c r="C2875">
        <v>632174</v>
      </c>
      <c r="D2875" t="s">
        <v>230</v>
      </c>
      <c r="E2875" t="s">
        <v>44</v>
      </c>
      <c r="F2875" t="s">
        <v>98</v>
      </c>
      <c r="G2875">
        <v>5252633</v>
      </c>
      <c r="H2875">
        <v>1339379</v>
      </c>
      <c r="I2875" t="s">
        <v>22</v>
      </c>
      <c r="J2875">
        <v>189</v>
      </c>
      <c r="K2875">
        <v>2</v>
      </c>
      <c r="L2875">
        <v>406</v>
      </c>
      <c r="M2875" s="1">
        <v>44902</v>
      </c>
      <c r="N2875">
        <v>474</v>
      </c>
      <c r="O2875">
        <v>6</v>
      </c>
      <c r="P2875">
        <v>1</v>
      </c>
      <c r="Q2875">
        <v>56</v>
      </c>
      <c r="R2875" t="s">
        <v>5183</v>
      </c>
    </row>
    <row r="2876" spans="1:18" x14ac:dyDescent="0.35">
      <c r="A2876">
        <v>9932109</v>
      </c>
      <c r="B2876" t="s">
        <v>5184</v>
      </c>
      <c r="C2876">
        <v>25257633</v>
      </c>
      <c r="D2876" t="s">
        <v>266</v>
      </c>
      <c r="E2876" t="s">
        <v>504</v>
      </c>
      <c r="F2876" t="s">
        <v>1711</v>
      </c>
      <c r="G2876">
        <v>5249489</v>
      </c>
      <c r="H2876">
        <v>1348274</v>
      </c>
      <c r="I2876" t="s">
        <v>71</v>
      </c>
      <c r="J2876">
        <v>60</v>
      </c>
      <c r="K2876">
        <v>3</v>
      </c>
      <c r="L2876">
        <v>24</v>
      </c>
      <c r="M2876" s="1">
        <v>43752</v>
      </c>
      <c r="N2876">
        <v>28</v>
      </c>
      <c r="O2876">
        <v>1</v>
      </c>
      <c r="P2876">
        <v>0</v>
      </c>
      <c r="Q2876">
        <v>0</v>
      </c>
      <c r="R2876" t="s">
        <v>5185</v>
      </c>
    </row>
    <row r="2877" spans="1:18" x14ac:dyDescent="0.35">
      <c r="A2877">
        <v>9833399</v>
      </c>
      <c r="B2877" t="s">
        <v>5186</v>
      </c>
      <c r="C2877">
        <v>16690825</v>
      </c>
      <c r="D2877" t="s">
        <v>5187</v>
      </c>
      <c r="E2877" t="s">
        <v>44</v>
      </c>
      <c r="F2877" t="s">
        <v>78</v>
      </c>
      <c r="G2877">
        <v>5253538</v>
      </c>
      <c r="H2877">
        <v>1340111</v>
      </c>
      <c r="I2877" t="s">
        <v>22</v>
      </c>
      <c r="J2877">
        <v>153</v>
      </c>
      <c r="K2877">
        <v>5</v>
      </c>
      <c r="L2877">
        <v>0</v>
      </c>
      <c r="M2877" s="1"/>
      <c r="O2877">
        <v>1</v>
      </c>
      <c r="P2877">
        <v>0</v>
      </c>
      <c r="Q2877">
        <v>0</v>
      </c>
      <c r="R2877" t="s">
        <v>30</v>
      </c>
    </row>
    <row r="2878" spans="1:18" x14ac:dyDescent="0.35">
      <c r="A2878">
        <v>9709021</v>
      </c>
      <c r="B2878" t="s">
        <v>5188</v>
      </c>
      <c r="C2878">
        <v>40709854</v>
      </c>
      <c r="D2878" t="s">
        <v>5189</v>
      </c>
      <c r="E2878" t="s">
        <v>33</v>
      </c>
      <c r="F2878" t="s">
        <v>274</v>
      </c>
      <c r="G2878">
        <v>5250435</v>
      </c>
      <c r="H2878">
        <v>1338968</v>
      </c>
      <c r="I2878" t="s">
        <v>71</v>
      </c>
      <c r="J2878">
        <v>65</v>
      </c>
      <c r="K2878">
        <v>2</v>
      </c>
      <c r="L2878">
        <v>62</v>
      </c>
      <c r="M2878" s="1">
        <v>44757</v>
      </c>
      <c r="N2878">
        <v>77</v>
      </c>
      <c r="O2878">
        <v>1</v>
      </c>
      <c r="P2878">
        <v>53</v>
      </c>
      <c r="Q2878">
        <v>8</v>
      </c>
      <c r="R2878" t="s">
        <v>30</v>
      </c>
    </row>
    <row r="2879" spans="1:18" x14ac:dyDescent="0.35">
      <c r="A2879">
        <v>9833960</v>
      </c>
      <c r="B2879" t="s">
        <v>5190</v>
      </c>
      <c r="C2879">
        <v>50644449</v>
      </c>
      <c r="D2879" t="s">
        <v>5191</v>
      </c>
      <c r="E2879" t="s">
        <v>44</v>
      </c>
      <c r="F2879" t="s">
        <v>81</v>
      </c>
      <c r="G2879">
        <v>5252716</v>
      </c>
      <c r="H2879">
        <v>133443</v>
      </c>
      <c r="I2879" t="s">
        <v>22</v>
      </c>
      <c r="J2879">
        <v>38</v>
      </c>
      <c r="K2879">
        <v>5</v>
      </c>
      <c r="L2879">
        <v>9</v>
      </c>
      <c r="M2879" s="1">
        <v>44033</v>
      </c>
      <c r="N2879">
        <v>12</v>
      </c>
      <c r="O2879">
        <v>1</v>
      </c>
      <c r="P2879">
        <v>0</v>
      </c>
      <c r="Q2879">
        <v>0</v>
      </c>
      <c r="R2879" t="s">
        <v>30</v>
      </c>
    </row>
    <row r="2880" spans="1:18" x14ac:dyDescent="0.35">
      <c r="A2880">
        <v>9834950</v>
      </c>
      <c r="B2880" t="s">
        <v>5192</v>
      </c>
      <c r="C2880">
        <v>50649075</v>
      </c>
      <c r="D2880" t="s">
        <v>2244</v>
      </c>
      <c r="E2880" t="s">
        <v>48</v>
      </c>
      <c r="F2880" t="s">
        <v>468</v>
      </c>
      <c r="G2880">
        <v>5247607</v>
      </c>
      <c r="H2880">
        <v>1342251</v>
      </c>
      <c r="I2880" t="s">
        <v>22</v>
      </c>
      <c r="J2880">
        <v>60</v>
      </c>
      <c r="K2880">
        <v>5</v>
      </c>
      <c r="L2880">
        <v>1</v>
      </c>
      <c r="M2880" s="1">
        <v>42375</v>
      </c>
      <c r="N2880">
        <v>1</v>
      </c>
      <c r="O2880">
        <v>1</v>
      </c>
      <c r="P2880">
        <v>0</v>
      </c>
      <c r="Q2880">
        <v>0</v>
      </c>
      <c r="R2880" t="s">
        <v>30</v>
      </c>
    </row>
    <row r="2881" spans="1:18" x14ac:dyDescent="0.35">
      <c r="A2881">
        <v>9933598</v>
      </c>
      <c r="B2881" t="s">
        <v>5193</v>
      </c>
      <c r="C2881">
        <v>50758515</v>
      </c>
      <c r="D2881" t="s">
        <v>5194</v>
      </c>
      <c r="E2881" t="s">
        <v>504</v>
      </c>
      <c r="F2881" t="s">
        <v>1194</v>
      </c>
      <c r="G2881">
        <v>5250178</v>
      </c>
      <c r="H2881">
        <v>13482</v>
      </c>
      <c r="I2881" t="s">
        <v>71</v>
      </c>
      <c r="J2881">
        <v>23</v>
      </c>
      <c r="K2881">
        <v>1</v>
      </c>
      <c r="L2881">
        <v>0</v>
      </c>
      <c r="M2881" s="1"/>
      <c r="O2881">
        <v>1</v>
      </c>
      <c r="P2881">
        <v>0</v>
      </c>
      <c r="Q2881">
        <v>0</v>
      </c>
      <c r="R2881" t="s">
        <v>30</v>
      </c>
    </row>
    <row r="2882" spans="1:18" x14ac:dyDescent="0.35">
      <c r="A2882">
        <v>9719805</v>
      </c>
      <c r="B2882" t="s">
        <v>5083</v>
      </c>
      <c r="C2882">
        <v>1035251</v>
      </c>
      <c r="D2882" t="s">
        <v>4346</v>
      </c>
      <c r="E2882" t="s">
        <v>33</v>
      </c>
      <c r="F2882" t="s">
        <v>251</v>
      </c>
      <c r="G2882">
        <v>5252584</v>
      </c>
      <c r="H2882">
        <v>1345101</v>
      </c>
      <c r="I2882" t="s">
        <v>71</v>
      </c>
      <c r="J2882">
        <v>55</v>
      </c>
      <c r="K2882">
        <v>2</v>
      </c>
      <c r="L2882">
        <v>0</v>
      </c>
      <c r="M2882" s="1"/>
      <c r="O2882">
        <v>2</v>
      </c>
      <c r="P2882">
        <v>0</v>
      </c>
      <c r="Q2882">
        <v>0</v>
      </c>
      <c r="R2882" t="s">
        <v>30</v>
      </c>
    </row>
    <row r="2883" spans="1:18" x14ac:dyDescent="0.35">
      <c r="A2883">
        <v>9934121</v>
      </c>
      <c r="B2883" t="s">
        <v>5195</v>
      </c>
      <c r="C2883">
        <v>38029953</v>
      </c>
      <c r="D2883" t="s">
        <v>5196</v>
      </c>
      <c r="E2883" t="s">
        <v>48</v>
      </c>
      <c r="F2883" t="s">
        <v>49</v>
      </c>
      <c r="G2883">
        <v>5248578</v>
      </c>
      <c r="H2883">
        <v>1343435</v>
      </c>
      <c r="I2883" t="s">
        <v>22</v>
      </c>
      <c r="J2883">
        <v>70</v>
      </c>
      <c r="K2883">
        <v>3</v>
      </c>
      <c r="L2883">
        <v>7</v>
      </c>
      <c r="M2883" s="1">
        <v>43104</v>
      </c>
      <c r="N2883">
        <v>9</v>
      </c>
      <c r="O2883">
        <v>1</v>
      </c>
      <c r="P2883">
        <v>0</v>
      </c>
      <c r="Q2883">
        <v>0</v>
      </c>
      <c r="R2883" t="s">
        <v>30</v>
      </c>
    </row>
    <row r="2884" spans="1:18" x14ac:dyDescent="0.35">
      <c r="A2884">
        <v>9838450</v>
      </c>
      <c r="B2884" t="s">
        <v>5197</v>
      </c>
      <c r="C2884">
        <v>6164101</v>
      </c>
      <c r="D2884" t="s">
        <v>187</v>
      </c>
      <c r="E2884" t="s">
        <v>33</v>
      </c>
      <c r="F2884" t="s">
        <v>517</v>
      </c>
      <c r="G2884">
        <v>5251866</v>
      </c>
      <c r="H2884">
        <v>134467</v>
      </c>
      <c r="I2884" t="s">
        <v>71</v>
      </c>
      <c r="J2884">
        <v>25</v>
      </c>
      <c r="K2884">
        <v>1</v>
      </c>
      <c r="L2884">
        <v>3</v>
      </c>
      <c r="M2884" s="1">
        <v>43024</v>
      </c>
      <c r="N2884">
        <v>5</v>
      </c>
      <c r="O2884">
        <v>1</v>
      </c>
      <c r="P2884">
        <v>0</v>
      </c>
      <c r="Q2884">
        <v>0</v>
      </c>
      <c r="R2884" t="s">
        <v>30</v>
      </c>
    </row>
    <row r="2885" spans="1:18" x14ac:dyDescent="0.35">
      <c r="A2885">
        <v>9726557</v>
      </c>
      <c r="B2885" t="s">
        <v>5198</v>
      </c>
      <c r="C2885">
        <v>50197206</v>
      </c>
      <c r="D2885" t="s">
        <v>5199</v>
      </c>
      <c r="E2885" t="s">
        <v>48</v>
      </c>
      <c r="F2885" t="s">
        <v>152</v>
      </c>
      <c r="G2885">
        <v>5247097</v>
      </c>
      <c r="H2885">
        <v>1344323</v>
      </c>
      <c r="I2885" t="s">
        <v>22</v>
      </c>
      <c r="J2885">
        <v>40</v>
      </c>
      <c r="K2885">
        <v>2</v>
      </c>
      <c r="L2885">
        <v>0</v>
      </c>
      <c r="M2885" s="1"/>
      <c r="O2885">
        <v>1</v>
      </c>
      <c r="P2885">
        <v>0</v>
      </c>
      <c r="Q2885">
        <v>0</v>
      </c>
      <c r="R2885" t="s">
        <v>30</v>
      </c>
    </row>
    <row r="2886" spans="1:18" x14ac:dyDescent="0.35">
      <c r="A2886">
        <v>9839151</v>
      </c>
      <c r="B2886" t="s">
        <v>5200</v>
      </c>
      <c r="C2886">
        <v>28333985</v>
      </c>
      <c r="D2886" t="s">
        <v>5201</v>
      </c>
      <c r="E2886" t="s">
        <v>44</v>
      </c>
      <c r="F2886" t="s">
        <v>98</v>
      </c>
      <c r="G2886">
        <v>5252764</v>
      </c>
      <c r="H2886">
        <v>1339333</v>
      </c>
      <c r="I2886" t="s">
        <v>22</v>
      </c>
      <c r="J2886">
        <v>63</v>
      </c>
      <c r="K2886">
        <v>2</v>
      </c>
      <c r="L2886">
        <v>477</v>
      </c>
      <c r="M2886" s="1">
        <v>44900</v>
      </c>
      <c r="N2886">
        <v>560</v>
      </c>
      <c r="O2886">
        <v>1</v>
      </c>
      <c r="P2886">
        <v>2</v>
      </c>
      <c r="Q2886">
        <v>63</v>
      </c>
      <c r="R2886" t="s">
        <v>30</v>
      </c>
    </row>
    <row r="2887" spans="1:18" x14ac:dyDescent="0.35">
      <c r="A2887">
        <v>9936085</v>
      </c>
      <c r="B2887" t="s">
        <v>5202</v>
      </c>
      <c r="C2887">
        <v>51069713</v>
      </c>
      <c r="D2887" t="s">
        <v>167</v>
      </c>
      <c r="E2887" t="s">
        <v>33</v>
      </c>
      <c r="F2887" t="s">
        <v>274</v>
      </c>
      <c r="G2887">
        <v>5249866</v>
      </c>
      <c r="H2887">
        <v>1340532</v>
      </c>
      <c r="I2887" t="s">
        <v>71</v>
      </c>
      <c r="J2887">
        <v>50</v>
      </c>
      <c r="K2887">
        <v>1</v>
      </c>
      <c r="L2887">
        <v>0</v>
      </c>
      <c r="M2887" s="1"/>
      <c r="O2887">
        <v>1</v>
      </c>
      <c r="P2887">
        <v>0</v>
      </c>
      <c r="Q2887">
        <v>0</v>
      </c>
      <c r="R2887" t="s">
        <v>30</v>
      </c>
    </row>
    <row r="2888" spans="1:18" x14ac:dyDescent="0.35">
      <c r="A2888">
        <v>9727199</v>
      </c>
      <c r="B2888" t="s">
        <v>5203</v>
      </c>
      <c r="C2888">
        <v>50183407</v>
      </c>
      <c r="D2888" t="s">
        <v>5204</v>
      </c>
      <c r="E2888" t="s">
        <v>106</v>
      </c>
      <c r="F2888" t="s">
        <v>117</v>
      </c>
      <c r="G2888">
        <v>5249003</v>
      </c>
      <c r="H2888">
        <v>1334934</v>
      </c>
      <c r="I2888" t="s">
        <v>71</v>
      </c>
      <c r="J2888">
        <v>80</v>
      </c>
      <c r="K2888">
        <v>3</v>
      </c>
      <c r="L2888">
        <v>41</v>
      </c>
      <c r="M2888" s="1">
        <v>44830</v>
      </c>
      <c r="N2888">
        <v>60</v>
      </c>
      <c r="O2888">
        <v>1</v>
      </c>
      <c r="P2888">
        <v>77</v>
      </c>
      <c r="Q2888">
        <v>9</v>
      </c>
      <c r="R2888" t="s">
        <v>30</v>
      </c>
    </row>
    <row r="2889" spans="1:18" x14ac:dyDescent="0.35">
      <c r="A2889">
        <v>9938743</v>
      </c>
      <c r="B2889" t="s">
        <v>5205</v>
      </c>
      <c r="C2889">
        <v>50993868</v>
      </c>
      <c r="D2889" t="s">
        <v>5206</v>
      </c>
      <c r="E2889" t="s">
        <v>33</v>
      </c>
      <c r="F2889" t="s">
        <v>173</v>
      </c>
      <c r="G2889">
        <v>5251379</v>
      </c>
      <c r="H2889">
        <v>1345904</v>
      </c>
      <c r="I2889" t="s">
        <v>71</v>
      </c>
      <c r="J2889">
        <v>55</v>
      </c>
      <c r="K2889">
        <v>2</v>
      </c>
      <c r="L2889">
        <v>159</v>
      </c>
      <c r="M2889" s="1">
        <v>44912</v>
      </c>
      <c r="N2889">
        <v>193</v>
      </c>
      <c r="O2889">
        <v>2</v>
      </c>
      <c r="P2889">
        <v>0</v>
      </c>
      <c r="Q2889">
        <v>48</v>
      </c>
      <c r="R2889" t="s">
        <v>5207</v>
      </c>
    </row>
    <row r="2890" spans="1:18" x14ac:dyDescent="0.35">
      <c r="A2890">
        <v>9941029</v>
      </c>
      <c r="B2890" t="s">
        <v>5208</v>
      </c>
      <c r="C2890">
        <v>5741672</v>
      </c>
      <c r="D2890" t="s">
        <v>3278</v>
      </c>
      <c r="E2890" t="s">
        <v>33</v>
      </c>
      <c r="F2890" t="s">
        <v>34</v>
      </c>
      <c r="G2890">
        <v>5250096</v>
      </c>
      <c r="H2890">
        <v>1343781</v>
      </c>
      <c r="I2890" t="s">
        <v>22</v>
      </c>
      <c r="J2890">
        <v>60</v>
      </c>
      <c r="K2890">
        <v>3</v>
      </c>
      <c r="L2890">
        <v>3</v>
      </c>
      <c r="M2890" s="1">
        <v>43024</v>
      </c>
      <c r="N2890">
        <v>4</v>
      </c>
      <c r="O2890">
        <v>1</v>
      </c>
      <c r="P2890">
        <v>0</v>
      </c>
      <c r="Q2890">
        <v>0</v>
      </c>
      <c r="R2890" t="s">
        <v>30</v>
      </c>
    </row>
    <row r="2891" spans="1:18" x14ac:dyDescent="0.35">
      <c r="A2891">
        <v>9839297</v>
      </c>
      <c r="B2891" t="s">
        <v>5209</v>
      </c>
      <c r="C2891">
        <v>5005413</v>
      </c>
      <c r="D2891" t="s">
        <v>831</v>
      </c>
      <c r="E2891" t="s">
        <v>48</v>
      </c>
      <c r="F2891" t="s">
        <v>152</v>
      </c>
      <c r="G2891">
        <v>5247229</v>
      </c>
      <c r="H2891">
        <v>1344511</v>
      </c>
      <c r="I2891" t="s">
        <v>71</v>
      </c>
      <c r="J2891">
        <v>29</v>
      </c>
      <c r="K2891">
        <v>4</v>
      </c>
      <c r="L2891">
        <v>10</v>
      </c>
      <c r="M2891" s="1">
        <v>42982</v>
      </c>
      <c r="N2891">
        <v>12</v>
      </c>
      <c r="O2891">
        <v>1</v>
      </c>
      <c r="P2891">
        <v>0</v>
      </c>
      <c r="Q2891">
        <v>0</v>
      </c>
      <c r="R2891" t="s">
        <v>30</v>
      </c>
    </row>
    <row r="2892" spans="1:18" x14ac:dyDescent="0.35">
      <c r="A2892">
        <v>9854218</v>
      </c>
      <c r="B2892" t="s">
        <v>5210</v>
      </c>
      <c r="C2892">
        <v>50728537</v>
      </c>
      <c r="D2892" t="s">
        <v>3251</v>
      </c>
      <c r="E2892" t="s">
        <v>48</v>
      </c>
      <c r="F2892" t="s">
        <v>309</v>
      </c>
      <c r="G2892">
        <v>524712</v>
      </c>
      <c r="H2892">
        <v>1343565</v>
      </c>
      <c r="I2892" t="s">
        <v>71</v>
      </c>
      <c r="J2892">
        <v>20</v>
      </c>
      <c r="K2892">
        <v>4</v>
      </c>
      <c r="L2892">
        <v>5</v>
      </c>
      <c r="M2892" s="1">
        <v>43584</v>
      </c>
      <c r="N2892">
        <v>6</v>
      </c>
      <c r="O2892">
        <v>1</v>
      </c>
      <c r="P2892">
        <v>0</v>
      </c>
      <c r="Q2892">
        <v>0</v>
      </c>
      <c r="R2892" t="s">
        <v>30</v>
      </c>
    </row>
    <row r="2893" spans="1:18" x14ac:dyDescent="0.35">
      <c r="A2893">
        <v>9855780</v>
      </c>
      <c r="B2893" t="s">
        <v>30</v>
      </c>
      <c r="C2893">
        <v>14637588</v>
      </c>
      <c r="D2893" t="s">
        <v>5211</v>
      </c>
      <c r="E2893" t="s">
        <v>48</v>
      </c>
      <c r="F2893" t="s">
        <v>152</v>
      </c>
      <c r="G2893">
        <v>5247243</v>
      </c>
      <c r="H2893">
        <v>1344444</v>
      </c>
      <c r="I2893" t="s">
        <v>22</v>
      </c>
      <c r="J2893">
        <v>31</v>
      </c>
      <c r="K2893">
        <v>2</v>
      </c>
      <c r="L2893">
        <v>0</v>
      </c>
      <c r="M2893" s="1"/>
      <c r="O2893">
        <v>1</v>
      </c>
      <c r="P2893">
        <v>0</v>
      </c>
      <c r="Q2893">
        <v>0</v>
      </c>
      <c r="R2893" t="s">
        <v>30</v>
      </c>
    </row>
    <row r="2894" spans="1:18" x14ac:dyDescent="0.35">
      <c r="A2894">
        <v>9728503</v>
      </c>
      <c r="B2894" t="s">
        <v>5212</v>
      </c>
      <c r="C2894">
        <v>50203920</v>
      </c>
      <c r="D2894" t="s">
        <v>978</v>
      </c>
      <c r="E2894" t="s">
        <v>110</v>
      </c>
      <c r="F2894" t="s">
        <v>1146</v>
      </c>
      <c r="G2894">
        <v>5251636</v>
      </c>
      <c r="H2894">
        <v>1328767</v>
      </c>
      <c r="I2894" t="s">
        <v>71</v>
      </c>
      <c r="J2894">
        <v>50</v>
      </c>
      <c r="K2894">
        <v>1</v>
      </c>
      <c r="L2894">
        <v>0</v>
      </c>
      <c r="M2894" s="1"/>
      <c r="O2894">
        <v>1</v>
      </c>
      <c r="P2894">
        <v>0</v>
      </c>
      <c r="Q2894">
        <v>0</v>
      </c>
      <c r="R2894" t="s">
        <v>30</v>
      </c>
    </row>
    <row r="2895" spans="1:18" x14ac:dyDescent="0.35">
      <c r="A2895">
        <v>9856117</v>
      </c>
      <c r="B2895" t="s">
        <v>5213</v>
      </c>
      <c r="C2895">
        <v>50736153</v>
      </c>
      <c r="D2895" t="s">
        <v>5214</v>
      </c>
      <c r="E2895" t="s">
        <v>193</v>
      </c>
      <c r="F2895" t="s">
        <v>194</v>
      </c>
      <c r="G2895">
        <v>5242652</v>
      </c>
      <c r="H2895">
        <v>1321186</v>
      </c>
      <c r="I2895" t="s">
        <v>71</v>
      </c>
      <c r="J2895">
        <v>20</v>
      </c>
      <c r="K2895">
        <v>1</v>
      </c>
      <c r="L2895">
        <v>1</v>
      </c>
      <c r="M2895" s="1">
        <v>42360</v>
      </c>
      <c r="N2895">
        <v>1</v>
      </c>
      <c r="O2895">
        <v>1</v>
      </c>
      <c r="P2895">
        <v>0</v>
      </c>
      <c r="Q2895">
        <v>0</v>
      </c>
      <c r="R2895" t="s">
        <v>30</v>
      </c>
    </row>
    <row r="2896" spans="1:18" x14ac:dyDescent="0.35">
      <c r="A2896">
        <v>9856741</v>
      </c>
      <c r="B2896" t="s">
        <v>5215</v>
      </c>
      <c r="C2896">
        <v>3374056</v>
      </c>
      <c r="D2896" t="s">
        <v>3732</v>
      </c>
      <c r="E2896" t="s">
        <v>48</v>
      </c>
      <c r="F2896" t="s">
        <v>49</v>
      </c>
      <c r="G2896">
        <v>5249058</v>
      </c>
      <c r="H2896">
        <v>1343231</v>
      </c>
      <c r="I2896" t="s">
        <v>22</v>
      </c>
      <c r="J2896">
        <v>60</v>
      </c>
      <c r="K2896">
        <v>4</v>
      </c>
      <c r="L2896">
        <v>2</v>
      </c>
      <c r="M2896" s="1">
        <v>42953</v>
      </c>
      <c r="N2896">
        <v>2</v>
      </c>
      <c r="O2896">
        <v>1</v>
      </c>
      <c r="P2896">
        <v>0</v>
      </c>
      <c r="Q2896">
        <v>0</v>
      </c>
      <c r="R2896" t="s">
        <v>30</v>
      </c>
    </row>
    <row r="2897" spans="1:18" x14ac:dyDescent="0.35">
      <c r="A2897">
        <v>9950528</v>
      </c>
      <c r="B2897" t="s">
        <v>5216</v>
      </c>
      <c r="C2897">
        <v>1574908</v>
      </c>
      <c r="D2897" t="s">
        <v>2299</v>
      </c>
      <c r="E2897" t="s">
        <v>110</v>
      </c>
      <c r="F2897" t="s">
        <v>476</v>
      </c>
      <c r="G2897">
        <v>5249869</v>
      </c>
      <c r="H2897">
        <v>1329315</v>
      </c>
      <c r="I2897" t="s">
        <v>22</v>
      </c>
      <c r="J2897">
        <v>49</v>
      </c>
      <c r="K2897">
        <v>90</v>
      </c>
      <c r="L2897">
        <v>1</v>
      </c>
      <c r="M2897" s="1">
        <v>42980</v>
      </c>
      <c r="N2897">
        <v>2</v>
      </c>
      <c r="O2897">
        <v>8</v>
      </c>
      <c r="P2897">
        <v>145</v>
      </c>
      <c r="Q2897">
        <v>0</v>
      </c>
      <c r="R2897" t="s">
        <v>30</v>
      </c>
    </row>
    <row r="2898" spans="1:18" x14ac:dyDescent="0.35">
      <c r="A2898">
        <v>9731416</v>
      </c>
      <c r="B2898" t="s">
        <v>5217</v>
      </c>
      <c r="C2898">
        <v>50214277</v>
      </c>
      <c r="D2898" t="s">
        <v>5218</v>
      </c>
      <c r="E2898" t="s">
        <v>44</v>
      </c>
      <c r="F2898" t="s">
        <v>799</v>
      </c>
      <c r="G2898">
        <v>5255276</v>
      </c>
      <c r="H2898">
        <v>1334837</v>
      </c>
      <c r="I2898" t="s">
        <v>22</v>
      </c>
      <c r="J2898">
        <v>99</v>
      </c>
      <c r="K2898">
        <v>5</v>
      </c>
      <c r="L2898">
        <v>0</v>
      </c>
      <c r="M2898" s="1"/>
      <c r="O2898">
        <v>1</v>
      </c>
      <c r="P2898">
        <v>0</v>
      </c>
      <c r="Q2898">
        <v>0</v>
      </c>
      <c r="R2898" t="s">
        <v>30</v>
      </c>
    </row>
    <row r="2899" spans="1:18" x14ac:dyDescent="0.35">
      <c r="A2899">
        <v>9950876</v>
      </c>
      <c r="B2899" t="s">
        <v>5219</v>
      </c>
      <c r="C2899">
        <v>1275864</v>
      </c>
      <c r="D2899" t="s">
        <v>5220</v>
      </c>
      <c r="E2899" t="s">
        <v>48</v>
      </c>
      <c r="F2899" t="s">
        <v>49</v>
      </c>
      <c r="G2899">
        <v>5248347</v>
      </c>
      <c r="H2899">
        <v>1343191</v>
      </c>
      <c r="I2899" t="s">
        <v>71</v>
      </c>
      <c r="J2899">
        <v>50</v>
      </c>
      <c r="K2899">
        <v>3</v>
      </c>
      <c r="L2899">
        <v>4</v>
      </c>
      <c r="M2899" s="1">
        <v>44064</v>
      </c>
      <c r="N2899">
        <v>5</v>
      </c>
      <c r="O2899">
        <v>1</v>
      </c>
      <c r="P2899">
        <v>0</v>
      </c>
      <c r="Q2899">
        <v>0</v>
      </c>
      <c r="R2899" t="s">
        <v>30</v>
      </c>
    </row>
    <row r="2900" spans="1:18" x14ac:dyDescent="0.35">
      <c r="A2900">
        <v>9857237</v>
      </c>
      <c r="B2900" t="s">
        <v>5221</v>
      </c>
      <c r="C2900">
        <v>23027366</v>
      </c>
      <c r="D2900" t="s">
        <v>5222</v>
      </c>
      <c r="E2900" t="s">
        <v>106</v>
      </c>
      <c r="F2900" t="s">
        <v>263</v>
      </c>
      <c r="G2900">
        <v>5248844</v>
      </c>
      <c r="H2900">
        <v>1336171</v>
      </c>
      <c r="I2900" t="s">
        <v>22</v>
      </c>
      <c r="J2900">
        <v>60</v>
      </c>
      <c r="K2900">
        <v>3</v>
      </c>
      <c r="L2900">
        <v>0</v>
      </c>
      <c r="M2900" s="1"/>
      <c r="O2900">
        <v>1</v>
      </c>
      <c r="P2900">
        <v>0</v>
      </c>
      <c r="Q2900">
        <v>0</v>
      </c>
      <c r="R2900" t="s">
        <v>30</v>
      </c>
    </row>
    <row r="2901" spans="1:18" x14ac:dyDescent="0.35">
      <c r="A2901">
        <v>9732185</v>
      </c>
      <c r="B2901" t="s">
        <v>5223</v>
      </c>
      <c r="C2901">
        <v>2587611</v>
      </c>
      <c r="D2901" t="s">
        <v>5224</v>
      </c>
      <c r="E2901" t="s">
        <v>110</v>
      </c>
      <c r="F2901" t="s">
        <v>254</v>
      </c>
      <c r="G2901">
        <v>5251721</v>
      </c>
      <c r="H2901">
        <v>1331819</v>
      </c>
      <c r="I2901" t="s">
        <v>22</v>
      </c>
      <c r="J2901">
        <v>70</v>
      </c>
      <c r="K2901">
        <v>5</v>
      </c>
      <c r="L2901">
        <v>0</v>
      </c>
      <c r="M2901" s="1"/>
      <c r="O2901">
        <v>1</v>
      </c>
      <c r="P2901">
        <v>0</v>
      </c>
      <c r="Q2901">
        <v>0</v>
      </c>
      <c r="R2901" t="s">
        <v>30</v>
      </c>
    </row>
    <row r="2902" spans="1:18" x14ac:dyDescent="0.35">
      <c r="A2902">
        <v>9859117</v>
      </c>
      <c r="B2902" t="s">
        <v>5225</v>
      </c>
      <c r="C2902">
        <v>50745892</v>
      </c>
      <c r="D2902" t="s">
        <v>5226</v>
      </c>
      <c r="E2902" t="s">
        <v>33</v>
      </c>
      <c r="F2902" t="s">
        <v>173</v>
      </c>
      <c r="G2902">
        <v>5250949</v>
      </c>
      <c r="H2902">
        <v>1345732</v>
      </c>
      <c r="I2902" t="s">
        <v>71</v>
      </c>
      <c r="J2902">
        <v>30</v>
      </c>
      <c r="K2902">
        <v>2</v>
      </c>
      <c r="L2902">
        <v>1</v>
      </c>
      <c r="M2902" s="1">
        <v>42365</v>
      </c>
      <c r="N2902">
        <v>1</v>
      </c>
      <c r="O2902">
        <v>1</v>
      </c>
      <c r="P2902">
        <v>0</v>
      </c>
      <c r="Q2902">
        <v>0</v>
      </c>
      <c r="R2902" t="s">
        <v>30</v>
      </c>
    </row>
    <row r="2903" spans="1:18" x14ac:dyDescent="0.35">
      <c r="A2903">
        <v>9952334</v>
      </c>
      <c r="B2903" t="s">
        <v>5227</v>
      </c>
      <c r="C2903">
        <v>39339046</v>
      </c>
      <c r="D2903" t="s">
        <v>131</v>
      </c>
      <c r="E2903" t="s">
        <v>193</v>
      </c>
      <c r="F2903" t="s">
        <v>1477</v>
      </c>
      <c r="G2903">
        <v>524482</v>
      </c>
      <c r="H2903">
        <v>1330993</v>
      </c>
      <c r="I2903" t="s">
        <v>22</v>
      </c>
      <c r="J2903">
        <v>64</v>
      </c>
      <c r="K2903">
        <v>2</v>
      </c>
      <c r="L2903">
        <v>7</v>
      </c>
      <c r="M2903" s="1">
        <v>42883</v>
      </c>
      <c r="N2903">
        <v>8</v>
      </c>
      <c r="O2903">
        <v>1</v>
      </c>
      <c r="P2903">
        <v>0</v>
      </c>
      <c r="Q2903">
        <v>0</v>
      </c>
      <c r="R2903" t="s">
        <v>30</v>
      </c>
    </row>
    <row r="2904" spans="1:18" x14ac:dyDescent="0.35">
      <c r="A2904">
        <v>9734774</v>
      </c>
      <c r="B2904" t="s">
        <v>5228</v>
      </c>
      <c r="C2904">
        <v>24757938</v>
      </c>
      <c r="D2904" t="s">
        <v>3572</v>
      </c>
      <c r="E2904" t="s">
        <v>106</v>
      </c>
      <c r="F2904" t="s">
        <v>545</v>
      </c>
      <c r="G2904">
        <v>5246597</v>
      </c>
      <c r="H2904">
        <v>1337635</v>
      </c>
      <c r="I2904" t="s">
        <v>71</v>
      </c>
      <c r="J2904">
        <v>13</v>
      </c>
      <c r="K2904">
        <v>1</v>
      </c>
      <c r="L2904">
        <v>0</v>
      </c>
      <c r="M2904" s="1"/>
      <c r="O2904">
        <v>2</v>
      </c>
      <c r="P2904">
        <v>0</v>
      </c>
      <c r="Q2904">
        <v>0</v>
      </c>
      <c r="R2904" t="s">
        <v>30</v>
      </c>
    </row>
    <row r="2905" spans="1:18" x14ac:dyDescent="0.35">
      <c r="A2905">
        <v>9956966</v>
      </c>
      <c r="B2905" t="s">
        <v>5229</v>
      </c>
      <c r="C2905">
        <v>19336587</v>
      </c>
      <c r="D2905" t="s">
        <v>5230</v>
      </c>
      <c r="E2905" t="s">
        <v>20</v>
      </c>
      <c r="F2905" t="s">
        <v>21</v>
      </c>
      <c r="G2905">
        <v>525383</v>
      </c>
      <c r="H2905">
        <v>1341728</v>
      </c>
      <c r="I2905" t="s">
        <v>432</v>
      </c>
      <c r="J2905">
        <v>12</v>
      </c>
      <c r="K2905">
        <v>1</v>
      </c>
      <c r="L2905">
        <v>0</v>
      </c>
      <c r="M2905" s="1"/>
      <c r="O2905">
        <v>1</v>
      </c>
      <c r="P2905">
        <v>0</v>
      </c>
      <c r="Q2905">
        <v>0</v>
      </c>
      <c r="R2905" t="s">
        <v>30</v>
      </c>
    </row>
    <row r="2906" spans="1:18" x14ac:dyDescent="0.35">
      <c r="A2906">
        <v>9962573</v>
      </c>
      <c r="B2906" t="s">
        <v>5231</v>
      </c>
      <c r="C2906">
        <v>4374787</v>
      </c>
      <c r="D2906" t="s">
        <v>892</v>
      </c>
      <c r="E2906" t="s">
        <v>504</v>
      </c>
      <c r="F2906" t="s">
        <v>1194</v>
      </c>
      <c r="G2906">
        <v>5250622</v>
      </c>
      <c r="H2906">
        <v>1351345</v>
      </c>
      <c r="I2906" t="s">
        <v>71</v>
      </c>
      <c r="J2906">
        <v>40</v>
      </c>
      <c r="K2906">
        <v>1</v>
      </c>
      <c r="L2906">
        <v>1</v>
      </c>
      <c r="M2906" s="1">
        <v>42366</v>
      </c>
      <c r="N2906">
        <v>1</v>
      </c>
      <c r="O2906">
        <v>1</v>
      </c>
      <c r="P2906">
        <v>0</v>
      </c>
      <c r="Q2906">
        <v>0</v>
      </c>
      <c r="R2906" t="s">
        <v>30</v>
      </c>
    </row>
    <row r="2907" spans="1:18" x14ac:dyDescent="0.35">
      <c r="A2907">
        <v>9740044</v>
      </c>
      <c r="B2907" t="s">
        <v>5232</v>
      </c>
      <c r="C2907">
        <v>29849348</v>
      </c>
      <c r="D2907" t="s">
        <v>5233</v>
      </c>
      <c r="E2907" t="s">
        <v>110</v>
      </c>
      <c r="F2907" t="s">
        <v>111</v>
      </c>
      <c r="G2907">
        <v>525107</v>
      </c>
      <c r="H2907">
        <v>1330226</v>
      </c>
      <c r="I2907" t="s">
        <v>22</v>
      </c>
      <c r="J2907">
        <v>200</v>
      </c>
      <c r="K2907">
        <v>1</v>
      </c>
      <c r="L2907">
        <v>1</v>
      </c>
      <c r="M2907" s="1">
        <v>42371</v>
      </c>
      <c r="N2907">
        <v>1</v>
      </c>
      <c r="O2907">
        <v>1</v>
      </c>
      <c r="P2907">
        <v>0</v>
      </c>
      <c r="Q2907">
        <v>0</v>
      </c>
      <c r="R2907" t="s">
        <v>30</v>
      </c>
    </row>
    <row r="2908" spans="1:18" x14ac:dyDescent="0.35">
      <c r="A2908">
        <v>9861129</v>
      </c>
      <c r="B2908" t="s">
        <v>5234</v>
      </c>
      <c r="C2908">
        <v>49759122</v>
      </c>
      <c r="D2908" t="s">
        <v>905</v>
      </c>
      <c r="E2908" t="s">
        <v>44</v>
      </c>
      <c r="F2908" t="s">
        <v>98</v>
      </c>
      <c r="G2908">
        <v>5252183</v>
      </c>
      <c r="H2908">
        <v>1338445</v>
      </c>
      <c r="I2908" t="s">
        <v>71</v>
      </c>
      <c r="J2908">
        <v>55</v>
      </c>
      <c r="K2908">
        <v>2</v>
      </c>
      <c r="L2908">
        <v>35</v>
      </c>
      <c r="M2908" s="1">
        <v>44893</v>
      </c>
      <c r="N2908">
        <v>41</v>
      </c>
      <c r="O2908">
        <v>1</v>
      </c>
      <c r="P2908">
        <v>67</v>
      </c>
      <c r="Q2908">
        <v>2</v>
      </c>
      <c r="R2908" t="s">
        <v>30</v>
      </c>
    </row>
    <row r="2909" spans="1:18" x14ac:dyDescent="0.35">
      <c r="A2909">
        <v>9746092</v>
      </c>
      <c r="B2909" t="s">
        <v>5235</v>
      </c>
      <c r="C2909">
        <v>6203269</v>
      </c>
      <c r="D2909" t="s">
        <v>2178</v>
      </c>
      <c r="E2909" t="s">
        <v>20</v>
      </c>
      <c r="F2909" t="s">
        <v>424</v>
      </c>
      <c r="G2909">
        <v>5255404</v>
      </c>
      <c r="H2909">
        <v>134159</v>
      </c>
      <c r="I2909" t="s">
        <v>71</v>
      </c>
      <c r="J2909">
        <v>24</v>
      </c>
      <c r="K2909">
        <v>1</v>
      </c>
      <c r="L2909">
        <v>0</v>
      </c>
      <c r="M2909" s="1"/>
      <c r="O2909">
        <v>1</v>
      </c>
      <c r="P2909">
        <v>0</v>
      </c>
      <c r="Q2909">
        <v>0</v>
      </c>
      <c r="R2909" t="s">
        <v>30</v>
      </c>
    </row>
    <row r="2910" spans="1:18" x14ac:dyDescent="0.35">
      <c r="A2910">
        <v>9746139</v>
      </c>
      <c r="B2910" t="s">
        <v>5236</v>
      </c>
      <c r="C2910">
        <v>50260808</v>
      </c>
      <c r="D2910" t="s">
        <v>122</v>
      </c>
      <c r="E2910" t="s">
        <v>44</v>
      </c>
      <c r="F2910" t="s">
        <v>632</v>
      </c>
      <c r="G2910">
        <v>5253992</v>
      </c>
      <c r="H2910">
        <v>1335623</v>
      </c>
      <c r="I2910" t="s">
        <v>71</v>
      </c>
      <c r="J2910">
        <v>15</v>
      </c>
      <c r="K2910">
        <v>5</v>
      </c>
      <c r="L2910">
        <v>1</v>
      </c>
      <c r="M2910" s="1">
        <v>43070</v>
      </c>
      <c r="N2910">
        <v>2</v>
      </c>
      <c r="O2910">
        <v>1</v>
      </c>
      <c r="P2910">
        <v>0</v>
      </c>
      <c r="Q2910">
        <v>0</v>
      </c>
      <c r="R2910" t="s">
        <v>30</v>
      </c>
    </row>
    <row r="2911" spans="1:18" x14ac:dyDescent="0.35">
      <c r="A2911">
        <v>9862133</v>
      </c>
      <c r="B2911" t="s">
        <v>5237</v>
      </c>
      <c r="C2911">
        <v>38271725</v>
      </c>
      <c r="D2911" t="s">
        <v>5238</v>
      </c>
      <c r="E2911" t="s">
        <v>20</v>
      </c>
      <c r="F2911" t="s">
        <v>446</v>
      </c>
      <c r="G2911">
        <v>5254657</v>
      </c>
      <c r="H2911">
        <v>1344717</v>
      </c>
      <c r="I2911" t="s">
        <v>22</v>
      </c>
      <c r="J2911">
        <v>100</v>
      </c>
      <c r="K2911">
        <v>3</v>
      </c>
      <c r="L2911">
        <v>0</v>
      </c>
      <c r="M2911" s="1"/>
      <c r="O2911">
        <v>1</v>
      </c>
      <c r="P2911">
        <v>0</v>
      </c>
      <c r="Q2911">
        <v>0</v>
      </c>
      <c r="R2911" t="s">
        <v>30</v>
      </c>
    </row>
    <row r="2912" spans="1:18" x14ac:dyDescent="0.35">
      <c r="A2912">
        <v>9962898</v>
      </c>
      <c r="B2912" t="s">
        <v>5239</v>
      </c>
      <c r="C2912">
        <v>7495644</v>
      </c>
      <c r="D2912" t="s">
        <v>689</v>
      </c>
      <c r="E2912" t="s">
        <v>44</v>
      </c>
      <c r="F2912" t="s">
        <v>78</v>
      </c>
      <c r="G2912">
        <v>5253632</v>
      </c>
      <c r="H2912">
        <v>1339877</v>
      </c>
      <c r="I2912" t="s">
        <v>22</v>
      </c>
      <c r="J2912">
        <v>70</v>
      </c>
      <c r="K2912">
        <v>1</v>
      </c>
      <c r="L2912">
        <v>0</v>
      </c>
      <c r="M2912" s="1"/>
      <c r="O2912">
        <v>1</v>
      </c>
      <c r="P2912">
        <v>0</v>
      </c>
      <c r="Q2912">
        <v>0</v>
      </c>
      <c r="R2912" t="s">
        <v>30</v>
      </c>
    </row>
    <row r="2913" spans="1:18" x14ac:dyDescent="0.35">
      <c r="A2913">
        <v>9749193</v>
      </c>
      <c r="B2913" t="s">
        <v>5240</v>
      </c>
      <c r="C2913">
        <v>14733613</v>
      </c>
      <c r="D2913" t="s">
        <v>5241</v>
      </c>
      <c r="E2913" t="s">
        <v>33</v>
      </c>
      <c r="F2913" t="s">
        <v>55</v>
      </c>
      <c r="G2913">
        <v>5249172</v>
      </c>
      <c r="H2913">
        <v>1343589</v>
      </c>
      <c r="I2913" t="s">
        <v>22</v>
      </c>
      <c r="J2913">
        <v>95</v>
      </c>
      <c r="K2913">
        <v>3</v>
      </c>
      <c r="L2913">
        <v>11</v>
      </c>
      <c r="M2913" s="1">
        <v>44780</v>
      </c>
      <c r="N2913">
        <v>13</v>
      </c>
      <c r="O2913">
        <v>1</v>
      </c>
      <c r="P2913">
        <v>0</v>
      </c>
      <c r="Q2913">
        <v>2</v>
      </c>
      <c r="R2913" t="s">
        <v>5242</v>
      </c>
    </row>
    <row r="2914" spans="1:18" x14ac:dyDescent="0.35">
      <c r="A2914">
        <v>9965956</v>
      </c>
      <c r="B2914" t="s">
        <v>5243</v>
      </c>
      <c r="C2914">
        <v>3934922</v>
      </c>
      <c r="D2914" t="s">
        <v>5244</v>
      </c>
      <c r="E2914" t="s">
        <v>33</v>
      </c>
      <c r="F2914" t="s">
        <v>251</v>
      </c>
      <c r="G2914">
        <v>5252416</v>
      </c>
      <c r="H2914">
        <v>1345271</v>
      </c>
      <c r="I2914" t="s">
        <v>22</v>
      </c>
      <c r="J2914">
        <v>90</v>
      </c>
      <c r="K2914">
        <v>5</v>
      </c>
      <c r="L2914">
        <v>1</v>
      </c>
      <c r="M2914" s="1">
        <v>43006</v>
      </c>
      <c r="N2914">
        <v>2</v>
      </c>
      <c r="O2914">
        <v>1</v>
      </c>
      <c r="P2914">
        <v>0</v>
      </c>
      <c r="Q2914">
        <v>0</v>
      </c>
      <c r="R2914" t="s">
        <v>30</v>
      </c>
    </row>
    <row r="2915" spans="1:18" x14ac:dyDescent="0.35">
      <c r="A2915">
        <v>9966384</v>
      </c>
      <c r="B2915" t="s">
        <v>5245</v>
      </c>
      <c r="C2915">
        <v>21669155</v>
      </c>
      <c r="D2915" t="s">
        <v>580</v>
      </c>
      <c r="E2915" t="s">
        <v>33</v>
      </c>
      <c r="F2915" t="s">
        <v>251</v>
      </c>
      <c r="G2915">
        <v>5251687</v>
      </c>
      <c r="H2915">
        <v>1345564</v>
      </c>
      <c r="I2915" t="s">
        <v>22</v>
      </c>
      <c r="J2915">
        <v>70</v>
      </c>
      <c r="K2915">
        <v>1</v>
      </c>
      <c r="L2915">
        <v>0</v>
      </c>
      <c r="M2915" s="1"/>
      <c r="O2915">
        <v>1</v>
      </c>
      <c r="P2915">
        <v>0</v>
      </c>
      <c r="Q2915">
        <v>0</v>
      </c>
      <c r="R2915" t="s">
        <v>30</v>
      </c>
    </row>
    <row r="2916" spans="1:18" x14ac:dyDescent="0.35">
      <c r="A2916">
        <v>9966733</v>
      </c>
      <c r="B2916" t="s">
        <v>5246</v>
      </c>
      <c r="C2916">
        <v>35120640</v>
      </c>
      <c r="D2916" t="s">
        <v>5247</v>
      </c>
      <c r="E2916" t="s">
        <v>20</v>
      </c>
      <c r="F2916" t="s">
        <v>21</v>
      </c>
      <c r="G2916">
        <v>5253874</v>
      </c>
      <c r="H2916">
        <v>1342181</v>
      </c>
      <c r="I2916" t="s">
        <v>22</v>
      </c>
      <c r="J2916">
        <v>40</v>
      </c>
      <c r="K2916">
        <v>1</v>
      </c>
      <c r="L2916">
        <v>2</v>
      </c>
      <c r="M2916" s="1">
        <v>42578</v>
      </c>
      <c r="N2916">
        <v>2</v>
      </c>
      <c r="O2916">
        <v>1</v>
      </c>
      <c r="P2916">
        <v>0</v>
      </c>
      <c r="Q2916">
        <v>0</v>
      </c>
      <c r="R2916" t="s">
        <v>30</v>
      </c>
    </row>
    <row r="2917" spans="1:18" x14ac:dyDescent="0.35">
      <c r="A2917">
        <v>9862651</v>
      </c>
      <c r="B2917" t="s">
        <v>5248</v>
      </c>
      <c r="C2917">
        <v>5452247</v>
      </c>
      <c r="D2917" t="s">
        <v>569</v>
      </c>
      <c r="E2917" t="s">
        <v>33</v>
      </c>
      <c r="F2917" t="s">
        <v>94</v>
      </c>
      <c r="G2917">
        <v>5249179</v>
      </c>
      <c r="H2917">
        <v>1339229</v>
      </c>
      <c r="I2917" t="s">
        <v>22</v>
      </c>
      <c r="J2917">
        <v>198</v>
      </c>
      <c r="K2917">
        <v>100</v>
      </c>
      <c r="L2917">
        <v>58</v>
      </c>
      <c r="M2917" s="1">
        <v>44632</v>
      </c>
      <c r="N2917">
        <v>68</v>
      </c>
      <c r="O2917">
        <v>1</v>
      </c>
      <c r="P2917">
        <v>325</v>
      </c>
      <c r="Q2917">
        <v>4</v>
      </c>
      <c r="R2917" t="s">
        <v>5249</v>
      </c>
    </row>
    <row r="2918" spans="1:18" x14ac:dyDescent="0.35">
      <c r="A2918">
        <v>9863004</v>
      </c>
      <c r="B2918" t="s">
        <v>5250</v>
      </c>
      <c r="C2918">
        <v>48608070</v>
      </c>
      <c r="D2918" t="s">
        <v>5251</v>
      </c>
      <c r="E2918" t="s">
        <v>33</v>
      </c>
      <c r="F2918" t="s">
        <v>251</v>
      </c>
      <c r="G2918">
        <v>5252439</v>
      </c>
      <c r="H2918">
        <v>1344969</v>
      </c>
      <c r="I2918" t="s">
        <v>71</v>
      </c>
      <c r="J2918">
        <v>33</v>
      </c>
      <c r="K2918">
        <v>2</v>
      </c>
      <c r="L2918">
        <v>1</v>
      </c>
      <c r="M2918" s="1">
        <v>42371</v>
      </c>
      <c r="N2918">
        <v>1</v>
      </c>
      <c r="O2918">
        <v>1</v>
      </c>
      <c r="P2918">
        <v>0</v>
      </c>
      <c r="Q2918">
        <v>0</v>
      </c>
      <c r="R2918" t="s">
        <v>30</v>
      </c>
    </row>
    <row r="2919" spans="1:18" x14ac:dyDescent="0.35">
      <c r="A2919">
        <v>9869385</v>
      </c>
      <c r="B2919" t="s">
        <v>5252</v>
      </c>
      <c r="C2919">
        <v>50792170</v>
      </c>
      <c r="D2919" t="s">
        <v>736</v>
      </c>
      <c r="E2919" t="s">
        <v>48</v>
      </c>
      <c r="F2919" t="s">
        <v>309</v>
      </c>
      <c r="G2919">
        <v>5248198</v>
      </c>
      <c r="H2919">
        <v>1343111</v>
      </c>
      <c r="I2919" t="s">
        <v>71</v>
      </c>
      <c r="J2919">
        <v>40</v>
      </c>
      <c r="K2919">
        <v>2</v>
      </c>
      <c r="L2919">
        <v>0</v>
      </c>
      <c r="M2919" s="1"/>
      <c r="O2919">
        <v>2</v>
      </c>
      <c r="P2919">
        <v>0</v>
      </c>
      <c r="Q2919">
        <v>0</v>
      </c>
      <c r="R2919" t="s">
        <v>30</v>
      </c>
    </row>
    <row r="2920" spans="1:18" x14ac:dyDescent="0.35">
      <c r="A2920">
        <v>9750755</v>
      </c>
      <c r="B2920" t="s">
        <v>5253</v>
      </c>
      <c r="C2920">
        <v>927978</v>
      </c>
      <c r="D2920" t="s">
        <v>5254</v>
      </c>
      <c r="E2920" t="s">
        <v>44</v>
      </c>
      <c r="F2920" t="s">
        <v>98</v>
      </c>
      <c r="G2920">
        <v>5252799</v>
      </c>
      <c r="H2920">
        <v>134072</v>
      </c>
      <c r="I2920" t="s">
        <v>22</v>
      </c>
      <c r="J2920">
        <v>41</v>
      </c>
      <c r="K2920">
        <v>7</v>
      </c>
      <c r="L2920">
        <v>12</v>
      </c>
      <c r="M2920" s="1">
        <v>42976</v>
      </c>
      <c r="N2920">
        <v>14</v>
      </c>
      <c r="O2920">
        <v>1</v>
      </c>
      <c r="P2920">
        <v>0</v>
      </c>
      <c r="Q2920">
        <v>0</v>
      </c>
      <c r="R2920" t="s">
        <v>30</v>
      </c>
    </row>
    <row r="2921" spans="1:18" x14ac:dyDescent="0.35">
      <c r="A2921">
        <v>9870480</v>
      </c>
      <c r="B2921" t="s">
        <v>30</v>
      </c>
      <c r="C2921">
        <v>50796520</v>
      </c>
      <c r="D2921" t="s">
        <v>687</v>
      </c>
      <c r="E2921" t="s">
        <v>33</v>
      </c>
      <c r="F2921" t="s">
        <v>52</v>
      </c>
      <c r="G2921">
        <v>5251239</v>
      </c>
      <c r="H2921">
        <v>1342894</v>
      </c>
      <c r="I2921" t="s">
        <v>22</v>
      </c>
      <c r="J2921">
        <v>45</v>
      </c>
      <c r="K2921">
        <v>1</v>
      </c>
      <c r="L2921">
        <v>0</v>
      </c>
      <c r="M2921" s="1"/>
      <c r="O2921">
        <v>1</v>
      </c>
      <c r="P2921">
        <v>0</v>
      </c>
      <c r="Q2921">
        <v>0</v>
      </c>
      <c r="R2921" t="s">
        <v>30</v>
      </c>
    </row>
    <row r="2922" spans="1:18" x14ac:dyDescent="0.35">
      <c r="A2922">
        <v>9967282</v>
      </c>
      <c r="B2922" t="s">
        <v>5255</v>
      </c>
      <c r="C2922">
        <v>943996</v>
      </c>
      <c r="D2922" t="s">
        <v>503</v>
      </c>
      <c r="E2922" t="s">
        <v>69</v>
      </c>
      <c r="F2922" t="s">
        <v>1158</v>
      </c>
      <c r="G2922">
        <v>5244755</v>
      </c>
      <c r="H2922">
        <v>1361793</v>
      </c>
      <c r="I2922" t="s">
        <v>22</v>
      </c>
      <c r="J2922">
        <v>60</v>
      </c>
      <c r="K2922">
        <v>90</v>
      </c>
      <c r="L2922">
        <v>39</v>
      </c>
      <c r="M2922" s="1">
        <v>43702</v>
      </c>
      <c r="N2922">
        <v>46</v>
      </c>
      <c r="O2922">
        <v>4</v>
      </c>
      <c r="P2922">
        <v>175</v>
      </c>
      <c r="Q2922">
        <v>0</v>
      </c>
      <c r="R2922" t="s">
        <v>5256</v>
      </c>
    </row>
    <row r="2923" spans="1:18" x14ac:dyDescent="0.35">
      <c r="A2923">
        <v>9753101</v>
      </c>
      <c r="B2923" t="s">
        <v>5257</v>
      </c>
      <c r="C2923">
        <v>45529183</v>
      </c>
      <c r="D2923" t="s">
        <v>5258</v>
      </c>
      <c r="E2923" t="s">
        <v>33</v>
      </c>
      <c r="F2923" t="s">
        <v>94</v>
      </c>
      <c r="G2923">
        <v>5249346</v>
      </c>
      <c r="H2923">
        <v>1341787</v>
      </c>
      <c r="I2923" t="s">
        <v>22</v>
      </c>
      <c r="J2923">
        <v>58</v>
      </c>
      <c r="K2923">
        <v>2</v>
      </c>
      <c r="L2923">
        <v>3</v>
      </c>
      <c r="M2923" s="1">
        <v>42428</v>
      </c>
      <c r="N2923">
        <v>3</v>
      </c>
      <c r="O2923">
        <v>1</v>
      </c>
      <c r="P2923">
        <v>0</v>
      </c>
      <c r="Q2923">
        <v>0</v>
      </c>
      <c r="R2923" t="s">
        <v>30</v>
      </c>
    </row>
    <row r="2924" spans="1:18" x14ac:dyDescent="0.35">
      <c r="A2924">
        <v>9871753</v>
      </c>
      <c r="B2924" t="s">
        <v>5259</v>
      </c>
      <c r="C2924">
        <v>50800966</v>
      </c>
      <c r="D2924" t="s">
        <v>5260</v>
      </c>
      <c r="E2924" t="s">
        <v>20</v>
      </c>
      <c r="F2924" t="s">
        <v>3646</v>
      </c>
      <c r="G2924">
        <v>5255964</v>
      </c>
      <c r="H2924">
        <v>1347498</v>
      </c>
      <c r="I2924" t="s">
        <v>71</v>
      </c>
      <c r="J2924">
        <v>16</v>
      </c>
      <c r="K2924">
        <v>1</v>
      </c>
      <c r="L2924">
        <v>4</v>
      </c>
      <c r="M2924" s="1">
        <v>42580</v>
      </c>
      <c r="N2924">
        <v>5</v>
      </c>
      <c r="O2924">
        <v>1</v>
      </c>
      <c r="P2924">
        <v>0</v>
      </c>
      <c r="Q2924">
        <v>0</v>
      </c>
      <c r="R2924" t="s">
        <v>30</v>
      </c>
    </row>
    <row r="2925" spans="1:18" x14ac:dyDescent="0.35">
      <c r="A2925">
        <v>9753289</v>
      </c>
      <c r="B2925" t="s">
        <v>5261</v>
      </c>
      <c r="C2925">
        <v>50304667</v>
      </c>
      <c r="D2925" t="s">
        <v>5262</v>
      </c>
      <c r="E2925" t="s">
        <v>33</v>
      </c>
      <c r="F2925" t="s">
        <v>94</v>
      </c>
      <c r="G2925">
        <v>5248971</v>
      </c>
      <c r="H2925">
        <v>1341841</v>
      </c>
      <c r="I2925" t="s">
        <v>22</v>
      </c>
      <c r="J2925">
        <v>100</v>
      </c>
      <c r="K2925">
        <v>1</v>
      </c>
      <c r="L2925">
        <v>0</v>
      </c>
      <c r="M2925" s="1"/>
      <c r="O2925">
        <v>1</v>
      </c>
      <c r="P2925">
        <v>0</v>
      </c>
      <c r="Q2925">
        <v>0</v>
      </c>
      <c r="R2925" t="s">
        <v>30</v>
      </c>
    </row>
    <row r="2926" spans="1:18" x14ac:dyDescent="0.35">
      <c r="A2926">
        <v>9872881</v>
      </c>
      <c r="B2926" t="s">
        <v>5263</v>
      </c>
      <c r="C2926">
        <v>8250486</v>
      </c>
      <c r="D2926" t="s">
        <v>1439</v>
      </c>
      <c r="E2926" t="s">
        <v>44</v>
      </c>
      <c r="F2926" t="s">
        <v>98</v>
      </c>
      <c r="G2926">
        <v>5251579</v>
      </c>
      <c r="H2926">
        <v>1342531</v>
      </c>
      <c r="I2926" t="s">
        <v>432</v>
      </c>
      <c r="J2926">
        <v>22</v>
      </c>
      <c r="K2926">
        <v>1</v>
      </c>
      <c r="L2926">
        <v>82</v>
      </c>
      <c r="M2926" s="1">
        <v>44758</v>
      </c>
      <c r="N2926">
        <v>96</v>
      </c>
      <c r="O2926">
        <v>49</v>
      </c>
      <c r="P2926">
        <v>176</v>
      </c>
      <c r="Q2926">
        <v>5</v>
      </c>
      <c r="R2926" t="s">
        <v>5264</v>
      </c>
    </row>
    <row r="2927" spans="1:18" x14ac:dyDescent="0.35">
      <c r="A2927">
        <v>9969557</v>
      </c>
      <c r="B2927" t="s">
        <v>5265</v>
      </c>
      <c r="C2927">
        <v>51230229</v>
      </c>
      <c r="D2927" t="s">
        <v>1073</v>
      </c>
      <c r="E2927" t="s">
        <v>20</v>
      </c>
      <c r="F2927" t="s">
        <v>849</v>
      </c>
      <c r="G2927">
        <v>525536</v>
      </c>
      <c r="H2927">
        <v>1343906</v>
      </c>
      <c r="I2927" t="s">
        <v>22</v>
      </c>
      <c r="J2927">
        <v>39</v>
      </c>
      <c r="K2927">
        <v>1</v>
      </c>
      <c r="L2927">
        <v>2</v>
      </c>
      <c r="M2927" s="1">
        <v>42498</v>
      </c>
      <c r="N2927">
        <v>2</v>
      </c>
      <c r="O2927">
        <v>1</v>
      </c>
      <c r="P2927">
        <v>0</v>
      </c>
      <c r="Q2927">
        <v>0</v>
      </c>
      <c r="R2927" t="s">
        <v>30</v>
      </c>
    </row>
    <row r="2928" spans="1:18" x14ac:dyDescent="0.35">
      <c r="A2928">
        <v>9755274</v>
      </c>
      <c r="B2928" t="s">
        <v>5156</v>
      </c>
      <c r="C2928">
        <v>50259108</v>
      </c>
      <c r="D2928" t="s">
        <v>4510</v>
      </c>
      <c r="E2928" t="s">
        <v>48</v>
      </c>
      <c r="F2928" t="s">
        <v>49</v>
      </c>
      <c r="G2928">
        <v>5248804</v>
      </c>
      <c r="H2928">
        <v>1342953</v>
      </c>
      <c r="I2928" t="s">
        <v>71</v>
      </c>
      <c r="J2928">
        <v>25</v>
      </c>
      <c r="K2928">
        <v>2</v>
      </c>
      <c r="L2928">
        <v>0</v>
      </c>
      <c r="M2928" s="1"/>
      <c r="O2928">
        <v>2</v>
      </c>
      <c r="P2928">
        <v>0</v>
      </c>
      <c r="Q2928">
        <v>0</v>
      </c>
      <c r="R2928" t="s">
        <v>30</v>
      </c>
    </row>
    <row r="2929" spans="1:18" x14ac:dyDescent="0.35">
      <c r="A2929">
        <v>9755521</v>
      </c>
      <c r="B2929" t="s">
        <v>5266</v>
      </c>
      <c r="C2929">
        <v>50311596</v>
      </c>
      <c r="D2929" t="s">
        <v>2401</v>
      </c>
      <c r="E2929" t="s">
        <v>44</v>
      </c>
      <c r="F2929" t="s">
        <v>799</v>
      </c>
      <c r="G2929">
        <v>525521</v>
      </c>
      <c r="H2929">
        <v>1334844</v>
      </c>
      <c r="I2929" t="s">
        <v>22</v>
      </c>
      <c r="J2929">
        <v>70</v>
      </c>
      <c r="K2929">
        <v>3</v>
      </c>
      <c r="L2929">
        <v>0</v>
      </c>
      <c r="M2929" s="1"/>
      <c r="O2929">
        <v>1</v>
      </c>
      <c r="P2929">
        <v>0</v>
      </c>
      <c r="Q2929">
        <v>0</v>
      </c>
      <c r="R2929" t="s">
        <v>30</v>
      </c>
    </row>
    <row r="2930" spans="1:18" x14ac:dyDescent="0.35">
      <c r="A2930">
        <v>9969890</v>
      </c>
      <c r="B2930" t="s">
        <v>5267</v>
      </c>
      <c r="C2930">
        <v>46708018</v>
      </c>
      <c r="D2930" t="s">
        <v>36</v>
      </c>
      <c r="E2930" t="s">
        <v>20</v>
      </c>
      <c r="F2930" t="s">
        <v>40</v>
      </c>
      <c r="G2930">
        <v>5253661</v>
      </c>
      <c r="H2930">
        <v>1342517</v>
      </c>
      <c r="I2930" t="s">
        <v>22</v>
      </c>
      <c r="J2930">
        <v>71</v>
      </c>
      <c r="K2930">
        <v>5</v>
      </c>
      <c r="L2930">
        <v>1</v>
      </c>
      <c r="M2930" s="1">
        <v>42415</v>
      </c>
      <c r="N2930">
        <v>1</v>
      </c>
      <c r="O2930">
        <v>1</v>
      </c>
      <c r="P2930">
        <v>0</v>
      </c>
      <c r="Q2930">
        <v>0</v>
      </c>
      <c r="R2930" t="s">
        <v>30</v>
      </c>
    </row>
    <row r="2931" spans="1:18" x14ac:dyDescent="0.35">
      <c r="A2931">
        <v>9874953</v>
      </c>
      <c r="B2931" t="s">
        <v>5268</v>
      </c>
      <c r="C2931">
        <v>50814368</v>
      </c>
      <c r="D2931" t="s">
        <v>385</v>
      </c>
      <c r="E2931" t="s">
        <v>33</v>
      </c>
      <c r="F2931" t="s">
        <v>274</v>
      </c>
      <c r="G2931">
        <v>524998</v>
      </c>
      <c r="H2931">
        <v>1338618</v>
      </c>
      <c r="I2931" t="s">
        <v>22</v>
      </c>
      <c r="J2931">
        <v>160</v>
      </c>
      <c r="K2931">
        <v>1</v>
      </c>
      <c r="L2931">
        <v>0</v>
      </c>
      <c r="M2931" s="1"/>
      <c r="O2931">
        <v>1</v>
      </c>
      <c r="P2931">
        <v>0</v>
      </c>
      <c r="Q2931">
        <v>0</v>
      </c>
      <c r="R2931" t="s">
        <v>30</v>
      </c>
    </row>
    <row r="2932" spans="1:18" x14ac:dyDescent="0.35">
      <c r="A2932">
        <v>9876605</v>
      </c>
      <c r="B2932" t="s">
        <v>5269</v>
      </c>
      <c r="C2932">
        <v>50820600</v>
      </c>
      <c r="D2932" t="s">
        <v>423</v>
      </c>
      <c r="E2932" t="s">
        <v>33</v>
      </c>
      <c r="F2932" t="s">
        <v>34</v>
      </c>
      <c r="G2932">
        <v>5250297</v>
      </c>
      <c r="H2932">
        <v>1344093</v>
      </c>
      <c r="I2932" t="s">
        <v>71</v>
      </c>
      <c r="J2932">
        <v>30</v>
      </c>
      <c r="K2932">
        <v>1</v>
      </c>
      <c r="L2932">
        <v>1</v>
      </c>
      <c r="M2932" s="1">
        <v>42360</v>
      </c>
      <c r="N2932">
        <v>1</v>
      </c>
      <c r="O2932">
        <v>1</v>
      </c>
      <c r="P2932">
        <v>0</v>
      </c>
      <c r="Q2932">
        <v>0</v>
      </c>
      <c r="R2932" t="s">
        <v>30</v>
      </c>
    </row>
    <row r="2933" spans="1:18" x14ac:dyDescent="0.35">
      <c r="A2933">
        <v>9760769</v>
      </c>
      <c r="B2933" t="s">
        <v>5270</v>
      </c>
      <c r="C2933">
        <v>25993140</v>
      </c>
      <c r="D2933" t="s">
        <v>125</v>
      </c>
      <c r="E2933" t="s">
        <v>20</v>
      </c>
      <c r="F2933" t="s">
        <v>29</v>
      </c>
      <c r="G2933">
        <v>5255388</v>
      </c>
      <c r="H2933">
        <v>1340049</v>
      </c>
      <c r="I2933" t="s">
        <v>22</v>
      </c>
      <c r="J2933">
        <v>189</v>
      </c>
      <c r="K2933">
        <v>2</v>
      </c>
      <c r="L2933">
        <v>47</v>
      </c>
      <c r="M2933" s="1">
        <v>44792</v>
      </c>
      <c r="N2933">
        <v>61</v>
      </c>
      <c r="O2933">
        <v>1</v>
      </c>
      <c r="P2933">
        <v>79</v>
      </c>
      <c r="Q2933">
        <v>9</v>
      </c>
      <c r="R2933" t="s">
        <v>5271</v>
      </c>
    </row>
    <row r="2934" spans="1:18" x14ac:dyDescent="0.35">
      <c r="B2934" t="s">
        <v>30</v>
      </c>
      <c r="D2934" t="s">
        <v>30</v>
      </c>
      <c r="E2934" t="s">
        <v>30</v>
      </c>
      <c r="F2934" t="s">
        <v>30</v>
      </c>
      <c r="I2934" t="s">
        <v>30</v>
      </c>
      <c r="M2934" s="1"/>
      <c r="R2934" t="s">
        <v>30</v>
      </c>
    </row>
    <row r="2935" spans="1:18" x14ac:dyDescent="0.35">
      <c r="B2935" t="s">
        <v>5272</v>
      </c>
      <c r="D2935" t="s">
        <v>30</v>
      </c>
      <c r="E2935" t="s">
        <v>30</v>
      </c>
      <c r="F2935" t="s">
        <v>30</v>
      </c>
      <c r="I2935" t="s">
        <v>30</v>
      </c>
      <c r="M2935" s="1"/>
      <c r="R2935" t="s">
        <v>30</v>
      </c>
    </row>
    <row r="2936" spans="1:18" x14ac:dyDescent="0.35">
      <c r="A2936">
        <v>9877012</v>
      </c>
      <c r="B2936" t="s">
        <v>5273</v>
      </c>
      <c r="C2936">
        <v>50821931</v>
      </c>
      <c r="D2936" t="s">
        <v>1823</v>
      </c>
      <c r="E2936" t="s">
        <v>504</v>
      </c>
      <c r="F2936" t="s">
        <v>1188</v>
      </c>
      <c r="G2936">
        <v>5251295</v>
      </c>
      <c r="H2936">
        <v>1347623</v>
      </c>
      <c r="I2936" t="s">
        <v>71</v>
      </c>
      <c r="J2936">
        <v>22</v>
      </c>
      <c r="K2936">
        <v>5</v>
      </c>
      <c r="L2936">
        <v>0</v>
      </c>
      <c r="M2936" s="1"/>
      <c r="O2936">
        <v>1</v>
      </c>
      <c r="P2936">
        <v>0</v>
      </c>
      <c r="Q2936">
        <v>0</v>
      </c>
      <c r="R2936" t="s">
        <v>30</v>
      </c>
    </row>
    <row r="2937" spans="1:18" x14ac:dyDescent="0.35">
      <c r="A2937">
        <v>9981480</v>
      </c>
      <c r="B2937" t="s">
        <v>5274</v>
      </c>
      <c r="C2937">
        <v>50798217</v>
      </c>
      <c r="D2937" t="s">
        <v>105</v>
      </c>
      <c r="E2937" t="s">
        <v>20</v>
      </c>
      <c r="F2937" t="s">
        <v>21</v>
      </c>
      <c r="G2937">
        <v>5253314</v>
      </c>
      <c r="H2937">
        <v>1340825</v>
      </c>
      <c r="I2937" t="s">
        <v>22</v>
      </c>
      <c r="J2937">
        <v>92</v>
      </c>
      <c r="K2937">
        <v>7</v>
      </c>
      <c r="L2937">
        <v>42</v>
      </c>
      <c r="M2937" s="1">
        <v>44778</v>
      </c>
      <c r="N2937">
        <v>49</v>
      </c>
      <c r="O2937">
        <v>1</v>
      </c>
      <c r="P2937">
        <v>0</v>
      </c>
      <c r="Q2937">
        <v>3</v>
      </c>
      <c r="R2937" t="s">
        <v>30</v>
      </c>
    </row>
    <row r="2938" spans="1:18" x14ac:dyDescent="0.35">
      <c r="A2938">
        <v>10109585</v>
      </c>
      <c r="B2938" t="s">
        <v>5275</v>
      </c>
      <c r="C2938">
        <v>37113083</v>
      </c>
      <c r="D2938" t="s">
        <v>511</v>
      </c>
      <c r="E2938" t="s">
        <v>106</v>
      </c>
      <c r="F2938" t="s">
        <v>263</v>
      </c>
      <c r="G2938">
        <v>5248734</v>
      </c>
      <c r="H2938">
        <v>133542</v>
      </c>
      <c r="I2938" t="s">
        <v>22</v>
      </c>
      <c r="J2938">
        <v>47</v>
      </c>
      <c r="K2938">
        <v>7</v>
      </c>
      <c r="L2938">
        <v>1</v>
      </c>
      <c r="M2938" s="1">
        <v>42903</v>
      </c>
      <c r="N2938">
        <v>1</v>
      </c>
      <c r="O2938">
        <v>1</v>
      </c>
      <c r="P2938">
        <v>0</v>
      </c>
      <c r="Q2938">
        <v>0</v>
      </c>
      <c r="R2938" t="s">
        <v>30</v>
      </c>
    </row>
    <row r="2939" spans="1:18" x14ac:dyDescent="0.35">
      <c r="A2939">
        <v>9983777</v>
      </c>
      <c r="B2939" t="s">
        <v>5276</v>
      </c>
      <c r="C2939">
        <v>51232479</v>
      </c>
      <c r="D2939" t="s">
        <v>4367</v>
      </c>
      <c r="E2939" t="s">
        <v>44</v>
      </c>
      <c r="F2939" t="s">
        <v>62</v>
      </c>
      <c r="G2939">
        <v>5255137</v>
      </c>
      <c r="H2939">
        <v>13382</v>
      </c>
      <c r="I2939" t="s">
        <v>22</v>
      </c>
      <c r="J2939">
        <v>45</v>
      </c>
      <c r="K2939">
        <v>4</v>
      </c>
      <c r="L2939">
        <v>2</v>
      </c>
      <c r="M2939" s="1">
        <v>42735</v>
      </c>
      <c r="N2939">
        <v>2</v>
      </c>
      <c r="O2939">
        <v>1</v>
      </c>
      <c r="P2939">
        <v>0</v>
      </c>
      <c r="Q2939">
        <v>0</v>
      </c>
      <c r="R2939" t="s">
        <v>30</v>
      </c>
    </row>
    <row r="2940" spans="1:18" x14ac:dyDescent="0.35">
      <c r="A2940">
        <v>9877121</v>
      </c>
      <c r="B2940" t="s">
        <v>5277</v>
      </c>
      <c r="C2940">
        <v>30481095</v>
      </c>
      <c r="D2940" t="s">
        <v>1839</v>
      </c>
      <c r="E2940" t="s">
        <v>48</v>
      </c>
      <c r="F2940" t="s">
        <v>5005</v>
      </c>
      <c r="G2940">
        <v>5246954</v>
      </c>
      <c r="H2940">
        <v>1347051</v>
      </c>
      <c r="I2940" t="s">
        <v>22</v>
      </c>
      <c r="J2940">
        <v>45</v>
      </c>
      <c r="K2940">
        <v>1</v>
      </c>
      <c r="L2940">
        <v>0</v>
      </c>
      <c r="M2940" s="1"/>
      <c r="O2940">
        <v>1</v>
      </c>
      <c r="P2940">
        <v>0</v>
      </c>
      <c r="Q2940">
        <v>0</v>
      </c>
      <c r="R2940" t="s">
        <v>30</v>
      </c>
    </row>
    <row r="2941" spans="1:18" x14ac:dyDescent="0.35">
      <c r="A2941">
        <v>9877877</v>
      </c>
      <c r="B2941" t="s">
        <v>5278</v>
      </c>
      <c r="C2941">
        <v>7825880</v>
      </c>
      <c r="D2941" t="s">
        <v>5279</v>
      </c>
      <c r="E2941" t="s">
        <v>48</v>
      </c>
      <c r="F2941" t="s">
        <v>309</v>
      </c>
      <c r="G2941">
        <v>5248056</v>
      </c>
      <c r="H2941">
        <v>1343484</v>
      </c>
      <c r="I2941" t="s">
        <v>71</v>
      </c>
      <c r="J2941">
        <v>30</v>
      </c>
      <c r="K2941">
        <v>3</v>
      </c>
      <c r="L2941">
        <v>0</v>
      </c>
      <c r="M2941" s="1"/>
      <c r="O2941">
        <v>1</v>
      </c>
      <c r="P2941">
        <v>0</v>
      </c>
      <c r="Q2941">
        <v>0</v>
      </c>
      <c r="R2941" t="s">
        <v>30</v>
      </c>
    </row>
    <row r="2942" spans="1:18" x14ac:dyDescent="0.35">
      <c r="A2942">
        <v>9878743</v>
      </c>
      <c r="B2942" t="s">
        <v>5280</v>
      </c>
      <c r="C2942">
        <v>20073156</v>
      </c>
      <c r="D2942" t="s">
        <v>5281</v>
      </c>
      <c r="E2942" t="s">
        <v>33</v>
      </c>
      <c r="F2942" t="s">
        <v>34</v>
      </c>
      <c r="G2942">
        <v>5250207</v>
      </c>
      <c r="H2942">
        <v>1343048</v>
      </c>
      <c r="I2942" t="s">
        <v>22</v>
      </c>
      <c r="J2942">
        <v>50</v>
      </c>
      <c r="K2942">
        <v>14</v>
      </c>
      <c r="L2942">
        <v>0</v>
      </c>
      <c r="M2942" s="1"/>
      <c r="O2942">
        <v>1</v>
      </c>
      <c r="P2942">
        <v>0</v>
      </c>
      <c r="Q2942">
        <v>0</v>
      </c>
      <c r="R2942" t="s">
        <v>30</v>
      </c>
    </row>
    <row r="2943" spans="1:18" x14ac:dyDescent="0.35">
      <c r="A2943">
        <v>10110547</v>
      </c>
      <c r="B2943" t="s">
        <v>5282</v>
      </c>
      <c r="C2943">
        <v>51885311</v>
      </c>
      <c r="D2943" t="s">
        <v>5283</v>
      </c>
      <c r="E2943" t="s">
        <v>33</v>
      </c>
      <c r="F2943" t="s">
        <v>52</v>
      </c>
      <c r="G2943">
        <v>525098</v>
      </c>
      <c r="H2943">
        <v>1344693</v>
      </c>
      <c r="I2943" t="s">
        <v>22</v>
      </c>
      <c r="J2943">
        <v>138</v>
      </c>
      <c r="K2943">
        <v>4</v>
      </c>
      <c r="L2943">
        <v>383</v>
      </c>
      <c r="M2943" s="1">
        <v>44900</v>
      </c>
      <c r="N2943">
        <v>453</v>
      </c>
      <c r="O2943">
        <v>2</v>
      </c>
      <c r="P2943">
        <v>130</v>
      </c>
      <c r="Q2943">
        <v>68</v>
      </c>
      <c r="R2943" t="s">
        <v>5284</v>
      </c>
    </row>
    <row r="2944" spans="1:18" x14ac:dyDescent="0.35">
      <c r="A2944">
        <v>9879262</v>
      </c>
      <c r="B2944" t="s">
        <v>5285</v>
      </c>
      <c r="C2944">
        <v>50830032</v>
      </c>
      <c r="D2944" t="s">
        <v>5286</v>
      </c>
      <c r="E2944" t="s">
        <v>33</v>
      </c>
      <c r="F2944" t="s">
        <v>173</v>
      </c>
      <c r="G2944">
        <v>5250961</v>
      </c>
      <c r="H2944">
        <v>1347131</v>
      </c>
      <c r="I2944" t="s">
        <v>22</v>
      </c>
      <c r="J2944">
        <v>55</v>
      </c>
      <c r="K2944">
        <v>5</v>
      </c>
      <c r="L2944">
        <v>1</v>
      </c>
      <c r="M2944" s="1">
        <v>42371</v>
      </c>
      <c r="N2944">
        <v>1</v>
      </c>
      <c r="O2944">
        <v>1</v>
      </c>
      <c r="P2944">
        <v>0</v>
      </c>
      <c r="Q2944">
        <v>0</v>
      </c>
      <c r="R2944" t="s">
        <v>30</v>
      </c>
    </row>
    <row r="2945" spans="1:18" x14ac:dyDescent="0.35">
      <c r="A2945">
        <v>9984839</v>
      </c>
      <c r="B2945" t="s">
        <v>5287</v>
      </c>
      <c r="C2945">
        <v>51303476</v>
      </c>
      <c r="D2945" t="s">
        <v>5288</v>
      </c>
      <c r="E2945" t="s">
        <v>33</v>
      </c>
      <c r="F2945" t="s">
        <v>94</v>
      </c>
      <c r="G2945">
        <v>5249655</v>
      </c>
      <c r="H2945">
        <v>1340226</v>
      </c>
      <c r="I2945" t="s">
        <v>432</v>
      </c>
      <c r="J2945">
        <v>40</v>
      </c>
      <c r="K2945">
        <v>20</v>
      </c>
      <c r="L2945">
        <v>0</v>
      </c>
      <c r="M2945" s="1"/>
      <c r="O2945">
        <v>1</v>
      </c>
      <c r="P2945">
        <v>0</v>
      </c>
      <c r="Q2945">
        <v>0</v>
      </c>
      <c r="R2945" t="s">
        <v>30</v>
      </c>
    </row>
    <row r="2946" spans="1:18" x14ac:dyDescent="0.35">
      <c r="A2946">
        <v>9986243</v>
      </c>
      <c r="B2946" t="s">
        <v>5289</v>
      </c>
      <c r="C2946">
        <v>49985632</v>
      </c>
      <c r="D2946" t="s">
        <v>5290</v>
      </c>
      <c r="E2946" t="s">
        <v>20</v>
      </c>
      <c r="F2946" t="s">
        <v>90</v>
      </c>
      <c r="G2946">
        <v>525427</v>
      </c>
      <c r="H2946">
        <v>1343931</v>
      </c>
      <c r="I2946" t="s">
        <v>22</v>
      </c>
      <c r="J2946">
        <v>75</v>
      </c>
      <c r="K2946">
        <v>3</v>
      </c>
      <c r="L2946">
        <v>0</v>
      </c>
      <c r="M2946" s="1"/>
      <c r="O2946">
        <v>1</v>
      </c>
      <c r="P2946">
        <v>0</v>
      </c>
      <c r="Q2946">
        <v>0</v>
      </c>
      <c r="R2946" t="s">
        <v>30</v>
      </c>
    </row>
    <row r="2947" spans="1:18" x14ac:dyDescent="0.35">
      <c r="A2947">
        <v>10111077</v>
      </c>
      <c r="B2947" t="s">
        <v>5291</v>
      </c>
      <c r="C2947">
        <v>17765075</v>
      </c>
      <c r="D2947" t="s">
        <v>5286</v>
      </c>
      <c r="E2947" t="s">
        <v>106</v>
      </c>
      <c r="F2947" t="s">
        <v>117</v>
      </c>
      <c r="G2947">
        <v>5249549</v>
      </c>
      <c r="H2947">
        <v>1333876</v>
      </c>
      <c r="I2947" t="s">
        <v>71</v>
      </c>
      <c r="J2947">
        <v>60</v>
      </c>
      <c r="K2947">
        <v>2</v>
      </c>
      <c r="L2947">
        <v>1</v>
      </c>
      <c r="M2947" s="1">
        <v>43364</v>
      </c>
      <c r="N2947">
        <v>2</v>
      </c>
      <c r="O2947">
        <v>1</v>
      </c>
      <c r="P2947">
        <v>0</v>
      </c>
      <c r="Q2947">
        <v>0</v>
      </c>
      <c r="R2947" t="s">
        <v>5292</v>
      </c>
    </row>
    <row r="2948" spans="1:18" x14ac:dyDescent="0.35">
      <c r="A2948">
        <v>9987114</v>
      </c>
      <c r="B2948" t="s">
        <v>5293</v>
      </c>
      <c r="C2948">
        <v>12645840</v>
      </c>
      <c r="D2948" t="s">
        <v>1674</v>
      </c>
      <c r="E2948" t="s">
        <v>44</v>
      </c>
      <c r="F2948" t="s">
        <v>81</v>
      </c>
      <c r="G2948">
        <v>5252079</v>
      </c>
      <c r="H2948">
        <v>1335369</v>
      </c>
      <c r="I2948" t="s">
        <v>71</v>
      </c>
      <c r="J2948">
        <v>20</v>
      </c>
      <c r="K2948">
        <v>1</v>
      </c>
      <c r="L2948">
        <v>10</v>
      </c>
      <c r="M2948" s="1">
        <v>42548</v>
      </c>
      <c r="N2948">
        <v>12</v>
      </c>
      <c r="O2948">
        <v>1</v>
      </c>
      <c r="P2948">
        <v>0</v>
      </c>
      <c r="Q2948">
        <v>0</v>
      </c>
      <c r="R2948" t="s">
        <v>30</v>
      </c>
    </row>
    <row r="2949" spans="1:18" x14ac:dyDescent="0.35">
      <c r="A2949">
        <v>9987404</v>
      </c>
      <c r="B2949" t="s">
        <v>5294</v>
      </c>
      <c r="C2949">
        <v>43047137</v>
      </c>
      <c r="D2949" t="s">
        <v>3732</v>
      </c>
      <c r="E2949" t="s">
        <v>20</v>
      </c>
      <c r="F2949" t="s">
        <v>21</v>
      </c>
      <c r="G2949">
        <v>5253987</v>
      </c>
      <c r="H2949">
        <v>1341664</v>
      </c>
      <c r="I2949" t="s">
        <v>71</v>
      </c>
      <c r="J2949">
        <v>18</v>
      </c>
      <c r="K2949">
        <v>1</v>
      </c>
      <c r="L2949">
        <v>0</v>
      </c>
      <c r="M2949" s="1"/>
      <c r="O2949">
        <v>1</v>
      </c>
      <c r="P2949">
        <v>0</v>
      </c>
      <c r="Q2949">
        <v>0</v>
      </c>
      <c r="R2949" t="s">
        <v>30</v>
      </c>
    </row>
    <row r="2950" spans="1:18" x14ac:dyDescent="0.35">
      <c r="A2950">
        <v>9879826</v>
      </c>
      <c r="B2950" t="s">
        <v>5295</v>
      </c>
      <c r="C2950">
        <v>50832967</v>
      </c>
      <c r="D2950" t="s">
        <v>5296</v>
      </c>
      <c r="E2950" t="s">
        <v>44</v>
      </c>
      <c r="F2950" t="s">
        <v>707</v>
      </c>
      <c r="G2950">
        <v>5255637</v>
      </c>
      <c r="H2950">
        <v>133905</v>
      </c>
      <c r="I2950" t="s">
        <v>71</v>
      </c>
      <c r="J2950">
        <v>30</v>
      </c>
      <c r="K2950">
        <v>14</v>
      </c>
      <c r="L2950">
        <v>11</v>
      </c>
      <c r="M2950" s="1">
        <v>43429</v>
      </c>
      <c r="N2950">
        <v>13</v>
      </c>
      <c r="O2950">
        <v>1</v>
      </c>
      <c r="P2950">
        <v>0</v>
      </c>
      <c r="Q2950">
        <v>0</v>
      </c>
      <c r="R2950" t="s">
        <v>30</v>
      </c>
    </row>
    <row r="2951" spans="1:18" x14ac:dyDescent="0.35">
      <c r="A2951">
        <v>10114549</v>
      </c>
      <c r="B2951" t="s">
        <v>5297</v>
      </c>
      <c r="C2951">
        <v>27490578</v>
      </c>
      <c r="D2951" t="s">
        <v>47</v>
      </c>
      <c r="E2951" t="s">
        <v>20</v>
      </c>
      <c r="F2951" t="s">
        <v>40</v>
      </c>
      <c r="G2951">
        <v>5252755</v>
      </c>
      <c r="H2951">
        <v>1341973</v>
      </c>
      <c r="I2951" t="s">
        <v>22</v>
      </c>
      <c r="J2951">
        <v>20</v>
      </c>
      <c r="K2951">
        <v>1</v>
      </c>
      <c r="L2951">
        <v>0</v>
      </c>
      <c r="M2951" s="1"/>
      <c r="O2951">
        <v>1</v>
      </c>
      <c r="P2951">
        <v>0</v>
      </c>
      <c r="Q2951">
        <v>0</v>
      </c>
      <c r="R2951" t="s">
        <v>30</v>
      </c>
    </row>
    <row r="2952" spans="1:18" x14ac:dyDescent="0.35">
      <c r="A2952">
        <v>9881695</v>
      </c>
      <c r="B2952" t="s">
        <v>5298</v>
      </c>
      <c r="C2952">
        <v>50679189</v>
      </c>
      <c r="D2952" t="s">
        <v>5299</v>
      </c>
      <c r="E2952" t="s">
        <v>33</v>
      </c>
      <c r="F2952" t="s">
        <v>173</v>
      </c>
      <c r="G2952">
        <v>525127</v>
      </c>
      <c r="H2952">
        <v>1346044</v>
      </c>
      <c r="I2952" t="s">
        <v>22</v>
      </c>
      <c r="J2952">
        <v>142</v>
      </c>
      <c r="K2952">
        <v>3</v>
      </c>
      <c r="L2952">
        <v>213</v>
      </c>
      <c r="M2952" s="1">
        <v>44908</v>
      </c>
      <c r="N2952">
        <v>252</v>
      </c>
      <c r="O2952">
        <v>1</v>
      </c>
      <c r="P2952">
        <v>251</v>
      </c>
      <c r="Q2952">
        <v>45</v>
      </c>
      <c r="R2952" t="s">
        <v>5300</v>
      </c>
    </row>
    <row r="2953" spans="1:18" x14ac:dyDescent="0.35">
      <c r="A2953">
        <v>9988298</v>
      </c>
      <c r="B2953" t="s">
        <v>5301</v>
      </c>
      <c r="C2953">
        <v>51318915</v>
      </c>
      <c r="D2953" t="s">
        <v>3166</v>
      </c>
      <c r="E2953" t="s">
        <v>20</v>
      </c>
      <c r="F2953" t="s">
        <v>90</v>
      </c>
      <c r="G2953">
        <v>5254677</v>
      </c>
      <c r="H2953">
        <v>1343209</v>
      </c>
      <c r="I2953" t="s">
        <v>22</v>
      </c>
      <c r="J2953">
        <v>55</v>
      </c>
      <c r="K2953">
        <v>5</v>
      </c>
      <c r="L2953">
        <v>1</v>
      </c>
      <c r="M2953" s="1">
        <v>42374</v>
      </c>
      <c r="N2953">
        <v>1</v>
      </c>
      <c r="O2953">
        <v>1</v>
      </c>
      <c r="P2953">
        <v>0</v>
      </c>
      <c r="Q2953">
        <v>0</v>
      </c>
      <c r="R2953" t="s">
        <v>30</v>
      </c>
    </row>
    <row r="2954" spans="1:18" x14ac:dyDescent="0.35">
      <c r="A2954">
        <v>10114814</v>
      </c>
      <c r="B2954" t="s">
        <v>5302</v>
      </c>
      <c r="C2954">
        <v>51906700</v>
      </c>
      <c r="D2954" t="s">
        <v>5303</v>
      </c>
      <c r="E2954" t="s">
        <v>110</v>
      </c>
      <c r="F2954" t="s">
        <v>1146</v>
      </c>
      <c r="G2954">
        <v>525114</v>
      </c>
      <c r="H2954">
        <v>1329364</v>
      </c>
      <c r="I2954" t="s">
        <v>71</v>
      </c>
      <c r="J2954">
        <v>35</v>
      </c>
      <c r="K2954">
        <v>4</v>
      </c>
      <c r="L2954">
        <v>5</v>
      </c>
      <c r="M2954" s="1">
        <v>43781</v>
      </c>
      <c r="N2954">
        <v>6</v>
      </c>
      <c r="O2954">
        <v>1</v>
      </c>
      <c r="P2954">
        <v>0</v>
      </c>
      <c r="Q2954">
        <v>0</v>
      </c>
      <c r="R2954" t="s">
        <v>30</v>
      </c>
    </row>
    <row r="2955" spans="1:18" x14ac:dyDescent="0.35">
      <c r="A2955">
        <v>10115393</v>
      </c>
      <c r="B2955" t="s">
        <v>5304</v>
      </c>
      <c r="C2955">
        <v>51910103</v>
      </c>
      <c r="D2955" t="s">
        <v>1709</v>
      </c>
      <c r="E2955" t="s">
        <v>20</v>
      </c>
      <c r="F2955" t="s">
        <v>446</v>
      </c>
      <c r="G2955">
        <v>525349</v>
      </c>
      <c r="H2955">
        <v>1343829</v>
      </c>
      <c r="I2955" t="s">
        <v>71</v>
      </c>
      <c r="J2955">
        <v>40</v>
      </c>
      <c r="K2955">
        <v>4</v>
      </c>
      <c r="L2955">
        <v>14</v>
      </c>
      <c r="M2955" s="1">
        <v>43707</v>
      </c>
      <c r="N2955">
        <v>22</v>
      </c>
      <c r="O2955">
        <v>1</v>
      </c>
      <c r="P2955">
        <v>0</v>
      </c>
      <c r="Q2955">
        <v>0</v>
      </c>
      <c r="R2955" t="s">
        <v>30</v>
      </c>
    </row>
    <row r="2956" spans="1:18" x14ac:dyDescent="0.35">
      <c r="A2956">
        <v>9988919</v>
      </c>
      <c r="B2956" t="s">
        <v>5305</v>
      </c>
      <c r="C2956">
        <v>51322446</v>
      </c>
      <c r="D2956" t="s">
        <v>1069</v>
      </c>
      <c r="E2956" t="s">
        <v>33</v>
      </c>
      <c r="F2956" t="s">
        <v>94</v>
      </c>
      <c r="G2956">
        <v>524882</v>
      </c>
      <c r="H2956">
        <v>1337678</v>
      </c>
      <c r="I2956" t="s">
        <v>71</v>
      </c>
      <c r="J2956">
        <v>30</v>
      </c>
      <c r="K2956">
        <v>1</v>
      </c>
      <c r="L2956">
        <v>0</v>
      </c>
      <c r="M2956" s="1"/>
      <c r="O2956">
        <v>1</v>
      </c>
      <c r="P2956">
        <v>0</v>
      </c>
      <c r="Q2956">
        <v>0</v>
      </c>
      <c r="R2956" t="s">
        <v>30</v>
      </c>
    </row>
    <row r="2957" spans="1:18" x14ac:dyDescent="0.35">
      <c r="A2957">
        <v>9889157</v>
      </c>
      <c r="B2957" t="s">
        <v>5306</v>
      </c>
      <c r="C2957">
        <v>2414122</v>
      </c>
      <c r="D2957" t="s">
        <v>30</v>
      </c>
      <c r="E2957" t="s">
        <v>20</v>
      </c>
      <c r="F2957" t="s">
        <v>90</v>
      </c>
      <c r="G2957">
        <v>5255325</v>
      </c>
      <c r="H2957">
        <v>1341457</v>
      </c>
      <c r="I2957" t="s">
        <v>71</v>
      </c>
      <c r="J2957">
        <v>25</v>
      </c>
      <c r="K2957">
        <v>4</v>
      </c>
      <c r="L2957">
        <v>0</v>
      </c>
      <c r="M2957" s="1"/>
      <c r="O2957">
        <v>1</v>
      </c>
      <c r="P2957">
        <v>0</v>
      </c>
      <c r="Q2957">
        <v>0</v>
      </c>
      <c r="R2957" t="s">
        <v>30</v>
      </c>
    </row>
    <row r="2958" spans="1:18" x14ac:dyDescent="0.35">
      <c r="A2958">
        <v>10115551</v>
      </c>
      <c r="B2958" t="s">
        <v>30</v>
      </c>
      <c r="C2958">
        <v>30298694</v>
      </c>
      <c r="D2958" t="s">
        <v>5307</v>
      </c>
      <c r="E2958" t="s">
        <v>20</v>
      </c>
      <c r="F2958" t="s">
        <v>40</v>
      </c>
      <c r="G2958">
        <v>5253919</v>
      </c>
      <c r="H2958">
        <v>134249</v>
      </c>
      <c r="I2958" t="s">
        <v>71</v>
      </c>
      <c r="J2958">
        <v>39</v>
      </c>
      <c r="K2958">
        <v>1</v>
      </c>
      <c r="L2958">
        <v>1</v>
      </c>
      <c r="M2958" s="1">
        <v>42370</v>
      </c>
      <c r="N2958">
        <v>1</v>
      </c>
      <c r="O2958">
        <v>1</v>
      </c>
      <c r="P2958">
        <v>0</v>
      </c>
      <c r="Q2958">
        <v>0</v>
      </c>
      <c r="R2958" t="s">
        <v>30</v>
      </c>
    </row>
    <row r="2959" spans="1:18" x14ac:dyDescent="0.35">
      <c r="A2959">
        <v>9892924</v>
      </c>
      <c r="B2959" t="s">
        <v>5308</v>
      </c>
      <c r="C2959">
        <v>8250486</v>
      </c>
      <c r="D2959" t="s">
        <v>1439</v>
      </c>
      <c r="E2959" t="s">
        <v>44</v>
      </c>
      <c r="F2959" t="s">
        <v>98</v>
      </c>
      <c r="G2959">
        <v>5251712</v>
      </c>
      <c r="H2959">
        <v>13426</v>
      </c>
      <c r="I2959" t="s">
        <v>71</v>
      </c>
      <c r="J2959">
        <v>110</v>
      </c>
      <c r="K2959">
        <v>1</v>
      </c>
      <c r="L2959">
        <v>48</v>
      </c>
      <c r="M2959" s="1">
        <v>44867</v>
      </c>
      <c r="N2959">
        <v>56</v>
      </c>
      <c r="O2959">
        <v>49</v>
      </c>
      <c r="P2959">
        <v>83</v>
      </c>
      <c r="Q2959">
        <v>8</v>
      </c>
      <c r="R2959" t="s">
        <v>1444</v>
      </c>
    </row>
    <row r="2960" spans="1:18" x14ac:dyDescent="0.35">
      <c r="A2960">
        <v>9993168</v>
      </c>
      <c r="B2960" t="s">
        <v>5309</v>
      </c>
      <c r="C2960">
        <v>40660291</v>
      </c>
      <c r="D2960" t="s">
        <v>5310</v>
      </c>
      <c r="E2960" t="s">
        <v>504</v>
      </c>
      <c r="F2960" t="s">
        <v>1194</v>
      </c>
      <c r="G2960">
        <v>5250036</v>
      </c>
      <c r="H2960">
        <v>1349384</v>
      </c>
      <c r="I2960" t="s">
        <v>71</v>
      </c>
      <c r="J2960">
        <v>20</v>
      </c>
      <c r="K2960">
        <v>1</v>
      </c>
      <c r="L2960">
        <v>20</v>
      </c>
      <c r="M2960" s="1">
        <v>42631</v>
      </c>
      <c r="N2960">
        <v>25</v>
      </c>
      <c r="O2960">
        <v>1</v>
      </c>
      <c r="P2960">
        <v>0</v>
      </c>
      <c r="Q2960">
        <v>0</v>
      </c>
      <c r="R2960" t="s">
        <v>30</v>
      </c>
    </row>
    <row r="2961" spans="1:18" x14ac:dyDescent="0.35">
      <c r="A2961">
        <v>10119265</v>
      </c>
      <c r="B2961" t="s">
        <v>5311</v>
      </c>
      <c r="C2961">
        <v>8099439</v>
      </c>
      <c r="D2961" t="s">
        <v>1073</v>
      </c>
      <c r="E2961" t="s">
        <v>33</v>
      </c>
      <c r="F2961" t="s">
        <v>94</v>
      </c>
      <c r="G2961">
        <v>5249125</v>
      </c>
      <c r="H2961">
        <v>1342064</v>
      </c>
      <c r="I2961" t="s">
        <v>22</v>
      </c>
      <c r="J2961">
        <v>44</v>
      </c>
      <c r="K2961">
        <v>15</v>
      </c>
      <c r="L2961">
        <v>46</v>
      </c>
      <c r="M2961" s="1">
        <v>44905</v>
      </c>
      <c r="N2961">
        <v>54</v>
      </c>
      <c r="O2961">
        <v>1</v>
      </c>
      <c r="P2961">
        <v>1</v>
      </c>
      <c r="Q2961">
        <v>3</v>
      </c>
      <c r="R2961" t="s">
        <v>30</v>
      </c>
    </row>
    <row r="2962" spans="1:18" x14ac:dyDescent="0.35">
      <c r="A2962">
        <v>9897057</v>
      </c>
      <c r="B2962" t="s">
        <v>5312</v>
      </c>
      <c r="C2962">
        <v>27742459</v>
      </c>
      <c r="D2962" t="s">
        <v>5313</v>
      </c>
      <c r="E2962" t="s">
        <v>33</v>
      </c>
      <c r="F2962" t="s">
        <v>55</v>
      </c>
      <c r="G2962">
        <v>5249609</v>
      </c>
      <c r="H2962">
        <v>1342264</v>
      </c>
      <c r="I2962" t="s">
        <v>22</v>
      </c>
      <c r="J2962">
        <v>50</v>
      </c>
      <c r="K2962">
        <v>3</v>
      </c>
      <c r="L2962">
        <v>83</v>
      </c>
      <c r="M2962" s="1">
        <v>43905</v>
      </c>
      <c r="N2962">
        <v>114</v>
      </c>
      <c r="O2962">
        <v>1</v>
      </c>
      <c r="P2962">
        <v>0</v>
      </c>
      <c r="Q2962">
        <v>0</v>
      </c>
      <c r="R2962" t="s">
        <v>30</v>
      </c>
    </row>
    <row r="2963" spans="1:18" x14ac:dyDescent="0.35">
      <c r="A2963">
        <v>10120228</v>
      </c>
      <c r="B2963" t="s">
        <v>5314</v>
      </c>
      <c r="C2963">
        <v>4942409</v>
      </c>
      <c r="D2963" t="s">
        <v>5315</v>
      </c>
      <c r="E2963" t="s">
        <v>48</v>
      </c>
      <c r="F2963" t="s">
        <v>152</v>
      </c>
      <c r="G2963">
        <v>5247263</v>
      </c>
      <c r="H2963">
        <v>1344236</v>
      </c>
      <c r="I2963" t="s">
        <v>22</v>
      </c>
      <c r="J2963">
        <v>50</v>
      </c>
      <c r="K2963">
        <v>3</v>
      </c>
      <c r="L2963">
        <v>3</v>
      </c>
      <c r="M2963" s="1">
        <v>42534</v>
      </c>
      <c r="N2963">
        <v>4</v>
      </c>
      <c r="O2963">
        <v>1</v>
      </c>
      <c r="P2963">
        <v>0</v>
      </c>
      <c r="Q2963">
        <v>0</v>
      </c>
      <c r="R2963" t="s">
        <v>30</v>
      </c>
    </row>
    <row r="2964" spans="1:18" x14ac:dyDescent="0.35">
      <c r="A2964">
        <v>9898172</v>
      </c>
      <c r="B2964" t="s">
        <v>5316</v>
      </c>
      <c r="C2964">
        <v>5341934</v>
      </c>
      <c r="D2964" t="s">
        <v>5317</v>
      </c>
      <c r="E2964" t="s">
        <v>48</v>
      </c>
      <c r="F2964" t="s">
        <v>152</v>
      </c>
      <c r="G2964">
        <v>5247623</v>
      </c>
      <c r="H2964">
        <v>1344643</v>
      </c>
      <c r="I2964" t="s">
        <v>71</v>
      </c>
      <c r="J2964">
        <v>25</v>
      </c>
      <c r="K2964">
        <v>1</v>
      </c>
      <c r="L2964">
        <v>0</v>
      </c>
      <c r="M2964" s="1"/>
      <c r="O2964">
        <v>1</v>
      </c>
      <c r="P2964">
        <v>0</v>
      </c>
      <c r="Q2964">
        <v>0</v>
      </c>
      <c r="R2964" t="s">
        <v>30</v>
      </c>
    </row>
    <row r="2965" spans="1:18" x14ac:dyDescent="0.35">
      <c r="A2965">
        <v>9994644</v>
      </c>
      <c r="B2965" t="s">
        <v>5318</v>
      </c>
      <c r="C2965">
        <v>22276081</v>
      </c>
      <c r="D2965" t="s">
        <v>528</v>
      </c>
      <c r="E2965" t="s">
        <v>33</v>
      </c>
      <c r="F2965" t="s">
        <v>274</v>
      </c>
      <c r="G2965">
        <v>5250355</v>
      </c>
      <c r="H2965">
        <v>1337742</v>
      </c>
      <c r="I2965" t="s">
        <v>22</v>
      </c>
      <c r="J2965">
        <v>142</v>
      </c>
      <c r="K2965">
        <v>2</v>
      </c>
      <c r="L2965">
        <v>592</v>
      </c>
      <c r="M2965" s="1">
        <v>44907</v>
      </c>
      <c r="N2965">
        <v>699</v>
      </c>
      <c r="O2965">
        <v>6</v>
      </c>
      <c r="P2965">
        <v>317</v>
      </c>
      <c r="Q2965">
        <v>80</v>
      </c>
      <c r="R2965" t="s">
        <v>5319</v>
      </c>
    </row>
    <row r="2966" spans="1:18" x14ac:dyDescent="0.35">
      <c r="A2966">
        <v>10002699</v>
      </c>
      <c r="B2966" t="s">
        <v>5320</v>
      </c>
      <c r="C2966">
        <v>44696672</v>
      </c>
      <c r="D2966" t="s">
        <v>4999</v>
      </c>
      <c r="E2966" t="s">
        <v>48</v>
      </c>
      <c r="F2966" t="s">
        <v>49</v>
      </c>
      <c r="G2966">
        <v>5249046</v>
      </c>
      <c r="H2966">
        <v>1343126</v>
      </c>
      <c r="I2966" t="s">
        <v>22</v>
      </c>
      <c r="J2966">
        <v>60</v>
      </c>
      <c r="K2966">
        <v>1</v>
      </c>
      <c r="L2966">
        <v>1</v>
      </c>
      <c r="M2966" s="1">
        <v>42372</v>
      </c>
      <c r="N2966">
        <v>1</v>
      </c>
      <c r="O2966">
        <v>1</v>
      </c>
      <c r="P2966">
        <v>0</v>
      </c>
      <c r="Q2966">
        <v>0</v>
      </c>
      <c r="R2966" t="s">
        <v>30</v>
      </c>
    </row>
    <row r="2967" spans="1:18" x14ac:dyDescent="0.35">
      <c r="A2967">
        <v>10120565</v>
      </c>
      <c r="B2967" t="s">
        <v>5321</v>
      </c>
      <c r="C2967">
        <v>34539507</v>
      </c>
      <c r="D2967" t="s">
        <v>5322</v>
      </c>
      <c r="E2967" t="s">
        <v>33</v>
      </c>
      <c r="F2967" t="s">
        <v>251</v>
      </c>
      <c r="G2967">
        <v>5251466</v>
      </c>
      <c r="H2967">
        <v>1347051</v>
      </c>
      <c r="I2967" t="s">
        <v>71</v>
      </c>
      <c r="J2967">
        <v>23</v>
      </c>
      <c r="K2967">
        <v>15</v>
      </c>
      <c r="L2967">
        <v>0</v>
      </c>
      <c r="M2967" s="1"/>
      <c r="O2967">
        <v>1</v>
      </c>
      <c r="P2967">
        <v>0</v>
      </c>
      <c r="Q2967">
        <v>0</v>
      </c>
      <c r="R2967" t="s">
        <v>30</v>
      </c>
    </row>
    <row r="2968" spans="1:18" x14ac:dyDescent="0.35">
      <c r="A2968">
        <v>9898432</v>
      </c>
      <c r="B2968" t="s">
        <v>5323</v>
      </c>
      <c r="C2968">
        <v>50906247</v>
      </c>
      <c r="D2968" t="s">
        <v>566</v>
      </c>
      <c r="E2968" t="s">
        <v>44</v>
      </c>
      <c r="F2968" t="s">
        <v>799</v>
      </c>
      <c r="G2968">
        <v>5254929</v>
      </c>
      <c r="H2968">
        <v>1335342</v>
      </c>
      <c r="I2968" t="s">
        <v>22</v>
      </c>
      <c r="J2968">
        <v>89</v>
      </c>
      <c r="K2968">
        <v>5</v>
      </c>
      <c r="L2968">
        <v>3</v>
      </c>
      <c r="M2968" s="1">
        <v>42595</v>
      </c>
      <c r="N2968">
        <v>4</v>
      </c>
      <c r="O2968">
        <v>1</v>
      </c>
      <c r="P2968">
        <v>0</v>
      </c>
      <c r="Q2968">
        <v>0</v>
      </c>
      <c r="R2968" t="s">
        <v>30</v>
      </c>
    </row>
    <row r="2969" spans="1:18" x14ac:dyDescent="0.35">
      <c r="A2969">
        <v>9902256</v>
      </c>
      <c r="B2969" t="s">
        <v>5324</v>
      </c>
      <c r="C2969">
        <v>6802585</v>
      </c>
      <c r="D2969" t="s">
        <v>661</v>
      </c>
      <c r="E2969" t="s">
        <v>33</v>
      </c>
      <c r="F2969" t="s">
        <v>34</v>
      </c>
      <c r="G2969">
        <v>5250328</v>
      </c>
      <c r="H2969">
        <v>1343268</v>
      </c>
      <c r="I2969" t="s">
        <v>22</v>
      </c>
      <c r="J2969">
        <v>69</v>
      </c>
      <c r="K2969">
        <v>3</v>
      </c>
      <c r="L2969">
        <v>8</v>
      </c>
      <c r="M2969" s="1">
        <v>43739</v>
      </c>
      <c r="N2969">
        <v>10</v>
      </c>
      <c r="O2969">
        <v>1</v>
      </c>
      <c r="P2969">
        <v>0</v>
      </c>
      <c r="Q2969">
        <v>0</v>
      </c>
      <c r="R2969" t="s">
        <v>30</v>
      </c>
    </row>
    <row r="2970" spans="1:18" x14ac:dyDescent="0.35">
      <c r="A2970">
        <v>10122398</v>
      </c>
      <c r="B2970" t="s">
        <v>5325</v>
      </c>
      <c r="C2970">
        <v>22276081</v>
      </c>
      <c r="D2970" t="s">
        <v>528</v>
      </c>
      <c r="E2970" t="s">
        <v>33</v>
      </c>
      <c r="F2970" t="s">
        <v>274</v>
      </c>
      <c r="G2970">
        <v>5250378</v>
      </c>
      <c r="H2970">
        <v>133772</v>
      </c>
      <c r="I2970" t="s">
        <v>22</v>
      </c>
      <c r="J2970">
        <v>103</v>
      </c>
      <c r="K2970">
        <v>2</v>
      </c>
      <c r="L2970">
        <v>578</v>
      </c>
      <c r="M2970" s="1">
        <v>44910</v>
      </c>
      <c r="N2970">
        <v>681</v>
      </c>
      <c r="O2970">
        <v>6</v>
      </c>
      <c r="P2970">
        <v>324</v>
      </c>
      <c r="Q2970">
        <v>73</v>
      </c>
      <c r="R2970" t="s">
        <v>5326</v>
      </c>
    </row>
    <row r="2971" spans="1:18" x14ac:dyDescent="0.35">
      <c r="A2971">
        <v>10006581</v>
      </c>
      <c r="B2971" t="s">
        <v>5327</v>
      </c>
      <c r="C2971">
        <v>50037462</v>
      </c>
      <c r="D2971" t="s">
        <v>5328</v>
      </c>
      <c r="E2971" t="s">
        <v>504</v>
      </c>
      <c r="F2971" t="s">
        <v>5329</v>
      </c>
      <c r="G2971">
        <v>5249625</v>
      </c>
      <c r="H2971">
        <v>1350857</v>
      </c>
      <c r="I2971" t="s">
        <v>22</v>
      </c>
      <c r="J2971">
        <v>150</v>
      </c>
      <c r="K2971">
        <v>1</v>
      </c>
      <c r="L2971">
        <v>2</v>
      </c>
      <c r="M2971" s="1">
        <v>44787</v>
      </c>
      <c r="N2971">
        <v>44</v>
      </c>
      <c r="O2971">
        <v>1</v>
      </c>
      <c r="P2971">
        <v>35</v>
      </c>
      <c r="Q2971">
        <v>2</v>
      </c>
      <c r="R2971" t="s">
        <v>30</v>
      </c>
    </row>
    <row r="2972" spans="1:18" x14ac:dyDescent="0.35">
      <c r="A2972">
        <v>10122824</v>
      </c>
      <c r="B2972" t="s">
        <v>5330</v>
      </c>
      <c r="C2972">
        <v>46401301</v>
      </c>
      <c r="D2972" t="s">
        <v>5286</v>
      </c>
      <c r="E2972" t="s">
        <v>48</v>
      </c>
      <c r="F2972" t="s">
        <v>309</v>
      </c>
      <c r="G2972">
        <v>5246826</v>
      </c>
      <c r="H2972">
        <v>1343763</v>
      </c>
      <c r="I2972" t="s">
        <v>22</v>
      </c>
      <c r="J2972">
        <v>60</v>
      </c>
      <c r="K2972">
        <v>1</v>
      </c>
      <c r="L2972">
        <v>1</v>
      </c>
      <c r="M2972" s="1">
        <v>42372</v>
      </c>
      <c r="N2972">
        <v>1</v>
      </c>
      <c r="O2972">
        <v>1</v>
      </c>
      <c r="P2972">
        <v>0</v>
      </c>
      <c r="Q2972">
        <v>0</v>
      </c>
      <c r="R2972" t="s">
        <v>30</v>
      </c>
    </row>
    <row r="2973" spans="1:18" x14ac:dyDescent="0.35">
      <c r="A2973">
        <v>10007526</v>
      </c>
      <c r="B2973" t="s">
        <v>5331</v>
      </c>
      <c r="C2973">
        <v>8344366</v>
      </c>
      <c r="D2973" t="s">
        <v>5332</v>
      </c>
      <c r="E2973" t="s">
        <v>33</v>
      </c>
      <c r="F2973" t="s">
        <v>274</v>
      </c>
      <c r="G2973">
        <v>5250414</v>
      </c>
      <c r="H2973">
        <v>1338685</v>
      </c>
      <c r="I2973" t="s">
        <v>71</v>
      </c>
      <c r="J2973">
        <v>31</v>
      </c>
      <c r="K2973">
        <v>3</v>
      </c>
      <c r="L2973">
        <v>3</v>
      </c>
      <c r="M2973" s="1">
        <v>42459</v>
      </c>
      <c r="N2973">
        <v>4</v>
      </c>
      <c r="O2973">
        <v>1</v>
      </c>
      <c r="P2973">
        <v>0</v>
      </c>
      <c r="Q2973">
        <v>0</v>
      </c>
      <c r="R2973" t="s">
        <v>30</v>
      </c>
    </row>
    <row r="2974" spans="1:18" x14ac:dyDescent="0.35">
      <c r="A2974">
        <v>9914902</v>
      </c>
      <c r="B2974" t="s">
        <v>5333</v>
      </c>
      <c r="C2974">
        <v>50976411</v>
      </c>
      <c r="D2974" t="s">
        <v>5334</v>
      </c>
      <c r="E2974" t="s">
        <v>44</v>
      </c>
      <c r="F2974" t="s">
        <v>98</v>
      </c>
      <c r="G2974">
        <v>5252309</v>
      </c>
      <c r="H2974">
        <v>1340622</v>
      </c>
      <c r="I2974" t="s">
        <v>71</v>
      </c>
      <c r="J2974">
        <v>45</v>
      </c>
      <c r="K2974">
        <v>4</v>
      </c>
      <c r="L2974">
        <v>0</v>
      </c>
      <c r="M2974" s="1"/>
      <c r="O2974">
        <v>2</v>
      </c>
      <c r="P2974">
        <v>0</v>
      </c>
      <c r="Q2974">
        <v>0</v>
      </c>
      <c r="R2974" t="s">
        <v>30</v>
      </c>
    </row>
    <row r="2975" spans="1:18" x14ac:dyDescent="0.35">
      <c r="A2975">
        <v>9915189</v>
      </c>
      <c r="B2975" t="s">
        <v>5335</v>
      </c>
      <c r="C2975">
        <v>20565728</v>
      </c>
      <c r="D2975" t="s">
        <v>198</v>
      </c>
      <c r="E2975" t="s">
        <v>33</v>
      </c>
      <c r="F2975" t="s">
        <v>94</v>
      </c>
      <c r="G2975">
        <v>5249015</v>
      </c>
      <c r="H2975">
        <v>1338339</v>
      </c>
      <c r="I2975" t="s">
        <v>22</v>
      </c>
      <c r="J2975">
        <v>52</v>
      </c>
      <c r="K2975">
        <v>5</v>
      </c>
      <c r="L2975">
        <v>2</v>
      </c>
      <c r="M2975" s="1">
        <v>43117</v>
      </c>
      <c r="N2975">
        <v>2</v>
      </c>
      <c r="O2975">
        <v>1</v>
      </c>
      <c r="P2975">
        <v>0</v>
      </c>
      <c r="Q2975">
        <v>0</v>
      </c>
      <c r="R2975" t="s">
        <v>30</v>
      </c>
    </row>
    <row r="2976" spans="1:18" x14ac:dyDescent="0.35">
      <c r="A2976">
        <v>10123103</v>
      </c>
      <c r="B2976" t="s">
        <v>5336</v>
      </c>
      <c r="C2976">
        <v>51948019</v>
      </c>
      <c r="D2976" t="s">
        <v>5337</v>
      </c>
      <c r="E2976" t="s">
        <v>48</v>
      </c>
      <c r="F2976" t="s">
        <v>152</v>
      </c>
      <c r="G2976">
        <v>524803466796875</v>
      </c>
      <c r="H2976">
        <v>1.3440444946289062E+16</v>
      </c>
      <c r="I2976" t="s">
        <v>71</v>
      </c>
      <c r="J2976">
        <v>100</v>
      </c>
      <c r="K2976">
        <v>2</v>
      </c>
      <c r="L2976">
        <v>1</v>
      </c>
      <c r="M2976" s="1">
        <v>42370</v>
      </c>
      <c r="N2976">
        <v>1</v>
      </c>
      <c r="O2976">
        <v>2</v>
      </c>
      <c r="P2976">
        <v>0</v>
      </c>
      <c r="Q2976">
        <v>0</v>
      </c>
      <c r="R2976" t="s">
        <v>30</v>
      </c>
    </row>
    <row r="2977" spans="1:18" x14ac:dyDescent="0.35">
      <c r="A2977">
        <v>9915591</v>
      </c>
      <c r="B2977" t="s">
        <v>5338</v>
      </c>
      <c r="C2977">
        <v>50979010</v>
      </c>
      <c r="D2977" t="s">
        <v>1073</v>
      </c>
      <c r="E2977" t="s">
        <v>33</v>
      </c>
      <c r="F2977" t="s">
        <v>173</v>
      </c>
      <c r="G2977">
        <v>52514</v>
      </c>
      <c r="H2977">
        <v>1345589</v>
      </c>
      <c r="I2977" t="s">
        <v>22</v>
      </c>
      <c r="J2977">
        <v>36</v>
      </c>
      <c r="K2977">
        <v>1</v>
      </c>
      <c r="L2977">
        <v>2</v>
      </c>
      <c r="M2977" s="1">
        <v>42367</v>
      </c>
      <c r="N2977">
        <v>2</v>
      </c>
      <c r="O2977">
        <v>1</v>
      </c>
      <c r="P2977">
        <v>0</v>
      </c>
      <c r="Q2977">
        <v>0</v>
      </c>
      <c r="R2977" t="s">
        <v>30</v>
      </c>
    </row>
    <row r="2978" spans="1:18" x14ac:dyDescent="0.35">
      <c r="A2978">
        <v>10007952</v>
      </c>
      <c r="B2978" t="s">
        <v>5339</v>
      </c>
      <c r="C2978">
        <v>2305159</v>
      </c>
      <c r="D2978" t="s">
        <v>5158</v>
      </c>
      <c r="E2978" t="s">
        <v>193</v>
      </c>
      <c r="F2978" t="s">
        <v>1064</v>
      </c>
      <c r="G2978">
        <v>5245952</v>
      </c>
      <c r="H2978">
        <v>1331816</v>
      </c>
      <c r="I2978" t="s">
        <v>71</v>
      </c>
      <c r="J2978">
        <v>70</v>
      </c>
      <c r="K2978">
        <v>3</v>
      </c>
      <c r="L2978">
        <v>1</v>
      </c>
      <c r="M2978" s="1">
        <v>42374</v>
      </c>
      <c r="N2978">
        <v>1</v>
      </c>
      <c r="O2978">
        <v>1</v>
      </c>
      <c r="P2978">
        <v>0</v>
      </c>
      <c r="Q2978">
        <v>0</v>
      </c>
      <c r="R2978" t="s">
        <v>30</v>
      </c>
    </row>
    <row r="2979" spans="1:18" x14ac:dyDescent="0.35">
      <c r="A2979">
        <v>10127750</v>
      </c>
      <c r="B2979" t="s">
        <v>5340</v>
      </c>
      <c r="C2979">
        <v>51975484</v>
      </c>
      <c r="D2979" t="s">
        <v>1576</v>
      </c>
      <c r="E2979" t="s">
        <v>44</v>
      </c>
      <c r="F2979" t="s">
        <v>632</v>
      </c>
      <c r="G2979">
        <v>5255034</v>
      </c>
      <c r="H2979">
        <v>1335365</v>
      </c>
      <c r="I2979" t="s">
        <v>71</v>
      </c>
      <c r="J2979">
        <v>22</v>
      </c>
      <c r="K2979">
        <v>2</v>
      </c>
      <c r="L2979">
        <v>0</v>
      </c>
      <c r="M2979" s="1"/>
      <c r="O2979">
        <v>1</v>
      </c>
      <c r="P2979">
        <v>0</v>
      </c>
      <c r="Q2979">
        <v>0</v>
      </c>
      <c r="R2979" t="s">
        <v>30</v>
      </c>
    </row>
    <row r="2980" spans="1:18" x14ac:dyDescent="0.35">
      <c r="A2980">
        <v>10008072</v>
      </c>
      <c r="B2980" t="s">
        <v>5341</v>
      </c>
      <c r="C2980">
        <v>51404370</v>
      </c>
      <c r="D2980" t="s">
        <v>5342</v>
      </c>
      <c r="E2980" t="s">
        <v>20</v>
      </c>
      <c r="F2980" t="s">
        <v>29</v>
      </c>
      <c r="G2980">
        <v>5254817</v>
      </c>
      <c r="H2980">
        <v>1340474</v>
      </c>
      <c r="I2980" t="s">
        <v>71</v>
      </c>
      <c r="J2980">
        <v>30</v>
      </c>
      <c r="K2980">
        <v>1</v>
      </c>
      <c r="L2980">
        <v>0</v>
      </c>
      <c r="M2980" s="1"/>
      <c r="O2980">
        <v>1</v>
      </c>
      <c r="P2980">
        <v>0</v>
      </c>
      <c r="Q2980">
        <v>0</v>
      </c>
      <c r="R2980" t="s">
        <v>30</v>
      </c>
    </row>
    <row r="2981" spans="1:18" x14ac:dyDescent="0.35">
      <c r="A2981">
        <v>9917784</v>
      </c>
      <c r="B2981" t="s">
        <v>5343</v>
      </c>
      <c r="C2981">
        <v>23851163</v>
      </c>
      <c r="D2981" t="s">
        <v>5040</v>
      </c>
      <c r="E2981" t="s">
        <v>110</v>
      </c>
      <c r="F2981" t="s">
        <v>476</v>
      </c>
      <c r="G2981">
        <v>5249842</v>
      </c>
      <c r="H2981">
        <v>1330412</v>
      </c>
      <c r="I2981" t="s">
        <v>22</v>
      </c>
      <c r="J2981">
        <v>50</v>
      </c>
      <c r="K2981">
        <v>90</v>
      </c>
      <c r="L2981">
        <v>0</v>
      </c>
      <c r="M2981" s="1"/>
      <c r="O2981">
        <v>3</v>
      </c>
      <c r="P2981">
        <v>303</v>
      </c>
      <c r="Q2981">
        <v>0</v>
      </c>
      <c r="R2981" t="s">
        <v>5344</v>
      </c>
    </row>
    <row r="2982" spans="1:18" x14ac:dyDescent="0.35">
      <c r="A2982">
        <v>10128065</v>
      </c>
      <c r="B2982" t="s">
        <v>5345</v>
      </c>
      <c r="C2982">
        <v>19985290</v>
      </c>
      <c r="D2982" t="s">
        <v>5346</v>
      </c>
      <c r="E2982" t="s">
        <v>69</v>
      </c>
      <c r="F2982" t="s">
        <v>179</v>
      </c>
      <c r="G2982">
        <v>5249146</v>
      </c>
      <c r="H2982">
        <v>1345165</v>
      </c>
      <c r="I2982" t="s">
        <v>22</v>
      </c>
      <c r="J2982">
        <v>30</v>
      </c>
      <c r="K2982">
        <v>7</v>
      </c>
      <c r="L2982">
        <v>0</v>
      </c>
      <c r="M2982" s="1"/>
      <c r="O2982">
        <v>1</v>
      </c>
      <c r="P2982">
        <v>0</v>
      </c>
      <c r="Q2982">
        <v>0</v>
      </c>
      <c r="R2982" t="s">
        <v>30</v>
      </c>
    </row>
    <row r="2983" spans="1:18" x14ac:dyDescent="0.35">
      <c r="A2983">
        <v>9919533</v>
      </c>
      <c r="B2983" t="s">
        <v>5347</v>
      </c>
      <c r="C2983">
        <v>22836752</v>
      </c>
      <c r="D2983" t="s">
        <v>5348</v>
      </c>
      <c r="E2983" t="s">
        <v>44</v>
      </c>
      <c r="F2983" t="s">
        <v>632</v>
      </c>
      <c r="G2983">
        <v>5255315</v>
      </c>
      <c r="H2983">
        <v>1337954</v>
      </c>
      <c r="I2983" t="s">
        <v>22</v>
      </c>
      <c r="J2983">
        <v>35</v>
      </c>
      <c r="K2983">
        <v>1</v>
      </c>
      <c r="L2983">
        <v>0</v>
      </c>
      <c r="M2983" s="1"/>
      <c r="O2983">
        <v>1</v>
      </c>
      <c r="P2983">
        <v>0</v>
      </c>
      <c r="Q2983">
        <v>0</v>
      </c>
      <c r="R2983" t="s">
        <v>30</v>
      </c>
    </row>
    <row r="2984" spans="1:18" x14ac:dyDescent="0.35">
      <c r="A2984">
        <v>10008354</v>
      </c>
      <c r="B2984" t="s">
        <v>5349</v>
      </c>
      <c r="C2984">
        <v>26193350</v>
      </c>
      <c r="D2984" t="s">
        <v>905</v>
      </c>
      <c r="E2984" t="s">
        <v>48</v>
      </c>
      <c r="F2984" t="s">
        <v>152</v>
      </c>
      <c r="G2984">
        <v>5248057</v>
      </c>
      <c r="H2984">
        <v>134484</v>
      </c>
      <c r="I2984" t="s">
        <v>22</v>
      </c>
      <c r="J2984">
        <v>40</v>
      </c>
      <c r="K2984">
        <v>6</v>
      </c>
      <c r="L2984">
        <v>17</v>
      </c>
      <c r="M2984" s="1">
        <v>43124</v>
      </c>
      <c r="N2984">
        <v>20</v>
      </c>
      <c r="O2984">
        <v>1</v>
      </c>
      <c r="P2984">
        <v>0</v>
      </c>
      <c r="Q2984">
        <v>0</v>
      </c>
      <c r="R2984" t="s">
        <v>30</v>
      </c>
    </row>
    <row r="2985" spans="1:18" x14ac:dyDescent="0.35">
      <c r="A2985">
        <v>10128323</v>
      </c>
      <c r="B2985" t="s">
        <v>5350</v>
      </c>
      <c r="C2985">
        <v>6923662</v>
      </c>
      <c r="D2985" t="s">
        <v>61</v>
      </c>
      <c r="E2985" t="s">
        <v>44</v>
      </c>
      <c r="F2985" t="s">
        <v>799</v>
      </c>
      <c r="G2985">
        <v>5254999</v>
      </c>
      <c r="H2985">
        <v>133486</v>
      </c>
      <c r="I2985" t="s">
        <v>22</v>
      </c>
      <c r="J2985">
        <v>35</v>
      </c>
      <c r="K2985">
        <v>1</v>
      </c>
      <c r="L2985">
        <v>0</v>
      </c>
      <c r="M2985" s="1"/>
      <c r="O2985">
        <v>1</v>
      </c>
      <c r="P2985">
        <v>0</v>
      </c>
      <c r="Q2985">
        <v>0</v>
      </c>
      <c r="R2985" t="s">
        <v>30</v>
      </c>
    </row>
    <row r="2986" spans="1:18" x14ac:dyDescent="0.35">
      <c r="A2986">
        <v>10010798</v>
      </c>
      <c r="B2986" t="s">
        <v>5351</v>
      </c>
      <c r="C2986">
        <v>19390913</v>
      </c>
      <c r="D2986" t="s">
        <v>25</v>
      </c>
      <c r="E2986" t="s">
        <v>20</v>
      </c>
      <c r="F2986" t="s">
        <v>29</v>
      </c>
      <c r="G2986">
        <v>5254737</v>
      </c>
      <c r="H2986">
        <v>1341343</v>
      </c>
      <c r="I2986" t="s">
        <v>71</v>
      </c>
      <c r="J2986">
        <v>65</v>
      </c>
      <c r="K2986">
        <v>2</v>
      </c>
      <c r="L2986">
        <v>4</v>
      </c>
      <c r="M2986" s="1">
        <v>42806</v>
      </c>
      <c r="N2986">
        <v>5</v>
      </c>
      <c r="O2986">
        <v>1</v>
      </c>
      <c r="P2986">
        <v>0</v>
      </c>
      <c r="Q2986">
        <v>0</v>
      </c>
      <c r="R2986" t="s">
        <v>30</v>
      </c>
    </row>
    <row r="2987" spans="1:18" x14ac:dyDescent="0.35">
      <c r="A2987">
        <v>9921767</v>
      </c>
      <c r="B2987" t="s">
        <v>5333</v>
      </c>
      <c r="C2987">
        <v>50976411</v>
      </c>
      <c r="D2987" t="s">
        <v>5334</v>
      </c>
      <c r="E2987" t="s">
        <v>44</v>
      </c>
      <c r="F2987" t="s">
        <v>98</v>
      </c>
      <c r="G2987">
        <v>5252304</v>
      </c>
      <c r="H2987">
        <v>1340624</v>
      </c>
      <c r="I2987" t="s">
        <v>71</v>
      </c>
      <c r="J2987">
        <v>45</v>
      </c>
      <c r="K2987">
        <v>5</v>
      </c>
      <c r="L2987">
        <v>0</v>
      </c>
      <c r="M2987" s="1"/>
      <c r="O2987">
        <v>2</v>
      </c>
      <c r="P2987">
        <v>0</v>
      </c>
      <c r="Q2987">
        <v>0</v>
      </c>
      <c r="R2987" t="s">
        <v>30</v>
      </c>
    </row>
    <row r="2988" spans="1:18" x14ac:dyDescent="0.35">
      <c r="A2988">
        <v>10129665</v>
      </c>
      <c r="B2988" t="s">
        <v>5352</v>
      </c>
      <c r="C2988">
        <v>51984795</v>
      </c>
      <c r="D2988" t="s">
        <v>1527</v>
      </c>
      <c r="E2988" t="s">
        <v>33</v>
      </c>
      <c r="F2988" t="s">
        <v>94</v>
      </c>
      <c r="G2988">
        <v>5248771</v>
      </c>
      <c r="H2988">
        <v>133881</v>
      </c>
      <c r="I2988" t="s">
        <v>22</v>
      </c>
      <c r="J2988">
        <v>53</v>
      </c>
      <c r="K2988">
        <v>1</v>
      </c>
      <c r="L2988">
        <v>0</v>
      </c>
      <c r="M2988" s="1"/>
      <c r="O2988">
        <v>1</v>
      </c>
      <c r="P2988">
        <v>0</v>
      </c>
      <c r="Q2988">
        <v>0</v>
      </c>
      <c r="R2988" t="s">
        <v>30</v>
      </c>
    </row>
    <row r="2989" spans="1:18" x14ac:dyDescent="0.35">
      <c r="A2989">
        <v>9930855</v>
      </c>
      <c r="B2989" t="s">
        <v>5353</v>
      </c>
      <c r="C2989">
        <v>51048394</v>
      </c>
      <c r="D2989" t="s">
        <v>19</v>
      </c>
      <c r="E2989" t="s">
        <v>48</v>
      </c>
      <c r="F2989" t="s">
        <v>468</v>
      </c>
      <c r="G2989">
        <v>5246774</v>
      </c>
      <c r="H2989">
        <v>1342979</v>
      </c>
      <c r="I2989" t="s">
        <v>71</v>
      </c>
      <c r="J2989">
        <v>35</v>
      </c>
      <c r="K2989">
        <v>1</v>
      </c>
      <c r="L2989">
        <v>3</v>
      </c>
      <c r="M2989" s="1">
        <v>42491</v>
      </c>
      <c r="N2989">
        <v>4</v>
      </c>
      <c r="O2989">
        <v>1</v>
      </c>
      <c r="P2989">
        <v>0</v>
      </c>
      <c r="Q2989">
        <v>0</v>
      </c>
      <c r="R2989" t="s">
        <v>30</v>
      </c>
    </row>
    <row r="2990" spans="1:18" x14ac:dyDescent="0.35">
      <c r="A2990">
        <v>10012834</v>
      </c>
      <c r="B2990" t="s">
        <v>5354</v>
      </c>
      <c r="C2990">
        <v>47884220</v>
      </c>
      <c r="D2990" t="s">
        <v>4601</v>
      </c>
      <c r="E2990" t="s">
        <v>33</v>
      </c>
      <c r="F2990" t="s">
        <v>34</v>
      </c>
      <c r="G2990">
        <v>5250175</v>
      </c>
      <c r="H2990">
        <v>1341884</v>
      </c>
      <c r="I2990" t="s">
        <v>71</v>
      </c>
      <c r="J2990">
        <v>35</v>
      </c>
      <c r="K2990">
        <v>9</v>
      </c>
      <c r="L2990">
        <v>5</v>
      </c>
      <c r="M2990" s="1">
        <v>43373</v>
      </c>
      <c r="N2990">
        <v>6</v>
      </c>
      <c r="O2990">
        <v>1</v>
      </c>
      <c r="P2990">
        <v>0</v>
      </c>
      <c r="Q2990">
        <v>0</v>
      </c>
      <c r="R2990" t="s">
        <v>30</v>
      </c>
    </row>
    <row r="2991" spans="1:18" x14ac:dyDescent="0.35">
      <c r="A2991">
        <v>10130849</v>
      </c>
      <c r="B2991" t="s">
        <v>5355</v>
      </c>
      <c r="C2991">
        <v>1591956</v>
      </c>
      <c r="D2991" t="s">
        <v>5356</v>
      </c>
      <c r="E2991" t="s">
        <v>48</v>
      </c>
      <c r="F2991" t="s">
        <v>468</v>
      </c>
      <c r="G2991">
        <v>5247928</v>
      </c>
      <c r="H2991">
        <v>1341955</v>
      </c>
      <c r="I2991" t="s">
        <v>71</v>
      </c>
      <c r="J2991">
        <v>100</v>
      </c>
      <c r="K2991">
        <v>15</v>
      </c>
      <c r="L2991">
        <v>101</v>
      </c>
      <c r="M2991" s="1">
        <v>44844</v>
      </c>
      <c r="N2991">
        <v>119</v>
      </c>
      <c r="O2991">
        <v>1</v>
      </c>
      <c r="P2991">
        <v>138</v>
      </c>
      <c r="Q2991">
        <v>9</v>
      </c>
      <c r="R2991" t="s">
        <v>5357</v>
      </c>
    </row>
    <row r="2992" spans="1:18" x14ac:dyDescent="0.35">
      <c r="A2992">
        <v>10016384</v>
      </c>
      <c r="B2992" t="s">
        <v>5358</v>
      </c>
      <c r="C2992">
        <v>17464606</v>
      </c>
      <c r="D2992" t="s">
        <v>5359</v>
      </c>
      <c r="E2992" t="s">
        <v>20</v>
      </c>
      <c r="F2992" t="s">
        <v>90</v>
      </c>
      <c r="G2992">
        <v>5255029</v>
      </c>
      <c r="H2992">
        <v>1341508</v>
      </c>
      <c r="I2992" t="s">
        <v>71</v>
      </c>
      <c r="J2992">
        <v>45</v>
      </c>
      <c r="K2992">
        <v>1</v>
      </c>
      <c r="L2992">
        <v>0</v>
      </c>
      <c r="M2992" s="1"/>
      <c r="O2992">
        <v>1</v>
      </c>
      <c r="P2992">
        <v>0</v>
      </c>
      <c r="Q2992">
        <v>0</v>
      </c>
      <c r="R2992" t="s">
        <v>30</v>
      </c>
    </row>
    <row r="2993" spans="1:18" x14ac:dyDescent="0.35">
      <c r="A2993">
        <v>9931136</v>
      </c>
      <c r="B2993" t="s">
        <v>5360</v>
      </c>
      <c r="C2993">
        <v>41123257</v>
      </c>
      <c r="D2993" t="s">
        <v>3367</v>
      </c>
      <c r="E2993" t="s">
        <v>33</v>
      </c>
      <c r="F2993" t="s">
        <v>55</v>
      </c>
      <c r="G2993">
        <v>5249831</v>
      </c>
      <c r="H2993">
        <v>1342209</v>
      </c>
      <c r="I2993" t="s">
        <v>71</v>
      </c>
      <c r="J2993">
        <v>17</v>
      </c>
      <c r="K2993">
        <v>9</v>
      </c>
      <c r="L2993">
        <v>4</v>
      </c>
      <c r="M2993" s="1">
        <v>42555</v>
      </c>
      <c r="N2993">
        <v>5</v>
      </c>
      <c r="O2993">
        <v>1</v>
      </c>
      <c r="P2993">
        <v>0</v>
      </c>
      <c r="Q2993">
        <v>0</v>
      </c>
      <c r="R2993" t="s">
        <v>30</v>
      </c>
    </row>
    <row r="2994" spans="1:18" x14ac:dyDescent="0.35">
      <c r="A2994">
        <v>10131837</v>
      </c>
      <c r="B2994" t="s">
        <v>5361</v>
      </c>
      <c r="C2994">
        <v>51948019</v>
      </c>
      <c r="D2994" t="s">
        <v>5337</v>
      </c>
      <c r="E2994" t="s">
        <v>48</v>
      </c>
      <c r="F2994" t="s">
        <v>152</v>
      </c>
      <c r="G2994">
        <v>524805</v>
      </c>
      <c r="H2994">
        <v>1344051</v>
      </c>
      <c r="I2994" t="s">
        <v>71</v>
      </c>
      <c r="J2994">
        <v>29</v>
      </c>
      <c r="K2994">
        <v>2</v>
      </c>
      <c r="L2994">
        <v>6</v>
      </c>
      <c r="M2994" s="1">
        <v>44484</v>
      </c>
      <c r="N2994">
        <v>8</v>
      </c>
      <c r="O2994">
        <v>2</v>
      </c>
      <c r="P2994">
        <v>0</v>
      </c>
      <c r="Q2994">
        <v>0</v>
      </c>
      <c r="R2994" t="s">
        <v>30</v>
      </c>
    </row>
    <row r="2995" spans="1:18" x14ac:dyDescent="0.35">
      <c r="A2995">
        <v>9931207</v>
      </c>
      <c r="B2995" t="s">
        <v>5362</v>
      </c>
      <c r="C2995">
        <v>4365017</v>
      </c>
      <c r="D2995" t="s">
        <v>5363</v>
      </c>
      <c r="E2995" t="s">
        <v>33</v>
      </c>
      <c r="F2995" t="s">
        <v>173</v>
      </c>
      <c r="G2995">
        <v>5250881</v>
      </c>
      <c r="H2995">
        <v>1345548</v>
      </c>
      <c r="I2995" t="s">
        <v>22</v>
      </c>
      <c r="J2995">
        <v>60</v>
      </c>
      <c r="K2995">
        <v>2</v>
      </c>
      <c r="L2995">
        <v>11</v>
      </c>
      <c r="M2995" s="1">
        <v>42491</v>
      </c>
      <c r="N2995">
        <v>13</v>
      </c>
      <c r="O2995">
        <v>1</v>
      </c>
      <c r="P2995">
        <v>0</v>
      </c>
      <c r="Q2995">
        <v>0</v>
      </c>
      <c r="R2995" t="s">
        <v>30</v>
      </c>
    </row>
    <row r="2996" spans="1:18" x14ac:dyDescent="0.35">
      <c r="A2996">
        <v>10029891</v>
      </c>
      <c r="B2996" t="s">
        <v>5364</v>
      </c>
      <c r="C2996">
        <v>22749471</v>
      </c>
      <c r="D2996" t="s">
        <v>1317</v>
      </c>
      <c r="E2996" t="s">
        <v>33</v>
      </c>
      <c r="F2996" t="s">
        <v>94</v>
      </c>
      <c r="G2996">
        <v>5249159</v>
      </c>
      <c r="H2996">
        <v>13411</v>
      </c>
      <c r="I2996" t="s">
        <v>22</v>
      </c>
      <c r="J2996">
        <v>66</v>
      </c>
      <c r="K2996">
        <v>2</v>
      </c>
      <c r="L2996">
        <v>9</v>
      </c>
      <c r="M2996" s="1">
        <v>43667</v>
      </c>
      <c r="N2996">
        <v>11</v>
      </c>
      <c r="O2996">
        <v>1</v>
      </c>
      <c r="P2996">
        <v>3</v>
      </c>
      <c r="Q2996">
        <v>0</v>
      </c>
      <c r="R2996" t="s">
        <v>5365</v>
      </c>
    </row>
    <row r="2997" spans="1:18" x14ac:dyDescent="0.35">
      <c r="A2997">
        <v>10138093</v>
      </c>
      <c r="B2997" t="s">
        <v>5366</v>
      </c>
      <c r="C2997">
        <v>52028112</v>
      </c>
      <c r="D2997" t="s">
        <v>528</v>
      </c>
      <c r="E2997" t="s">
        <v>48</v>
      </c>
      <c r="F2997" t="s">
        <v>152</v>
      </c>
      <c r="G2997">
        <v>5247699</v>
      </c>
      <c r="H2997">
        <v>1343934</v>
      </c>
      <c r="I2997" t="s">
        <v>22</v>
      </c>
      <c r="J2997">
        <v>40</v>
      </c>
      <c r="K2997">
        <v>1</v>
      </c>
      <c r="L2997">
        <v>1</v>
      </c>
      <c r="M2997" s="1">
        <v>42372</v>
      </c>
      <c r="N2997">
        <v>1</v>
      </c>
      <c r="O2997">
        <v>1</v>
      </c>
      <c r="P2997">
        <v>0</v>
      </c>
      <c r="Q2997">
        <v>0</v>
      </c>
      <c r="R2997" t="s">
        <v>30</v>
      </c>
    </row>
    <row r="2998" spans="1:18" x14ac:dyDescent="0.35">
      <c r="A2998">
        <v>10147019</v>
      </c>
      <c r="B2998" t="s">
        <v>5367</v>
      </c>
      <c r="C2998">
        <v>52076119</v>
      </c>
      <c r="D2998" t="s">
        <v>5368</v>
      </c>
      <c r="E2998" t="s">
        <v>33</v>
      </c>
      <c r="F2998" t="s">
        <v>517</v>
      </c>
      <c r="G2998">
        <v>5252384</v>
      </c>
      <c r="H2998">
        <v>134346</v>
      </c>
      <c r="I2998" t="s">
        <v>71</v>
      </c>
      <c r="J2998">
        <v>26</v>
      </c>
      <c r="K2998">
        <v>1</v>
      </c>
      <c r="L2998">
        <v>0</v>
      </c>
      <c r="M2998" s="1"/>
      <c r="O2998">
        <v>1</v>
      </c>
      <c r="P2998">
        <v>0</v>
      </c>
      <c r="Q2998">
        <v>0</v>
      </c>
      <c r="R2998" t="s">
        <v>30</v>
      </c>
    </row>
    <row r="2999" spans="1:18" x14ac:dyDescent="0.35">
      <c r="A2999">
        <v>10383055</v>
      </c>
      <c r="B2999" t="s">
        <v>5369</v>
      </c>
      <c r="C2999">
        <v>53448879</v>
      </c>
      <c r="D2999" t="s">
        <v>2951</v>
      </c>
      <c r="E2999" t="s">
        <v>504</v>
      </c>
      <c r="F2999" t="s">
        <v>1885</v>
      </c>
      <c r="G2999">
        <v>5251186</v>
      </c>
      <c r="H2999">
        <v>1350048</v>
      </c>
      <c r="I2999" t="s">
        <v>71</v>
      </c>
      <c r="J2999">
        <v>18</v>
      </c>
      <c r="K2999">
        <v>10</v>
      </c>
      <c r="L2999">
        <v>0</v>
      </c>
      <c r="M2999" s="1"/>
      <c r="O2999">
        <v>1</v>
      </c>
      <c r="P2999">
        <v>0</v>
      </c>
      <c r="Q2999">
        <v>0</v>
      </c>
      <c r="R2999" t="s">
        <v>30</v>
      </c>
    </row>
    <row r="3000" spans="1:18" x14ac:dyDescent="0.35">
      <c r="A3000">
        <v>10154345</v>
      </c>
      <c r="B3000" t="s">
        <v>5370</v>
      </c>
      <c r="C3000">
        <v>41613056</v>
      </c>
      <c r="D3000" t="s">
        <v>412</v>
      </c>
      <c r="E3000" t="s">
        <v>48</v>
      </c>
      <c r="F3000" t="s">
        <v>152</v>
      </c>
      <c r="G3000">
        <v>5247185</v>
      </c>
      <c r="H3000">
        <v>1344892</v>
      </c>
      <c r="I3000" t="s">
        <v>71</v>
      </c>
      <c r="J3000">
        <v>25</v>
      </c>
      <c r="K3000">
        <v>1</v>
      </c>
      <c r="L3000">
        <v>0</v>
      </c>
      <c r="M3000" s="1"/>
      <c r="O3000">
        <v>1</v>
      </c>
      <c r="P3000">
        <v>0</v>
      </c>
      <c r="Q3000">
        <v>0</v>
      </c>
      <c r="R3000" t="s">
        <v>30</v>
      </c>
    </row>
    <row r="3001" spans="1:18" x14ac:dyDescent="0.35">
      <c r="A3001">
        <v>10384926</v>
      </c>
      <c r="B3001" t="s">
        <v>5371</v>
      </c>
      <c r="C3001">
        <v>32245189</v>
      </c>
      <c r="D3001" t="s">
        <v>325</v>
      </c>
      <c r="E3001" t="s">
        <v>33</v>
      </c>
      <c r="F3001" t="s">
        <v>251</v>
      </c>
      <c r="G3001">
        <v>5251552</v>
      </c>
      <c r="H3001">
        <v>1346392</v>
      </c>
      <c r="I3001" t="s">
        <v>22</v>
      </c>
      <c r="J3001">
        <v>48</v>
      </c>
      <c r="K3001">
        <v>15</v>
      </c>
      <c r="L3001">
        <v>0</v>
      </c>
      <c r="M3001" s="1"/>
      <c r="O3001">
        <v>1</v>
      </c>
      <c r="P3001">
        <v>0</v>
      </c>
      <c r="Q3001">
        <v>0</v>
      </c>
      <c r="R3001" t="s">
        <v>30</v>
      </c>
    </row>
    <row r="3002" spans="1:18" x14ac:dyDescent="0.35">
      <c r="A3002">
        <v>10031729</v>
      </c>
      <c r="B3002" t="s">
        <v>656</v>
      </c>
      <c r="C3002">
        <v>2437942</v>
      </c>
      <c r="D3002" t="s">
        <v>657</v>
      </c>
      <c r="E3002" t="s">
        <v>44</v>
      </c>
      <c r="F3002" t="s">
        <v>98</v>
      </c>
      <c r="G3002">
        <v>52517</v>
      </c>
      <c r="H3002">
        <v>1341422</v>
      </c>
      <c r="I3002" t="s">
        <v>22</v>
      </c>
      <c r="J3002">
        <v>125</v>
      </c>
      <c r="K3002">
        <v>1</v>
      </c>
      <c r="L3002">
        <v>278</v>
      </c>
      <c r="M3002" s="1">
        <v>43890</v>
      </c>
      <c r="N3002">
        <v>328</v>
      </c>
      <c r="O3002">
        <v>2</v>
      </c>
      <c r="P3002">
        <v>0</v>
      </c>
      <c r="Q3002">
        <v>0</v>
      </c>
      <c r="R3002" t="s">
        <v>30</v>
      </c>
    </row>
    <row r="3003" spans="1:18" x14ac:dyDescent="0.35">
      <c r="A3003">
        <v>10032730</v>
      </c>
      <c r="B3003" t="s">
        <v>5372</v>
      </c>
      <c r="C3003">
        <v>51505141</v>
      </c>
      <c r="D3003" t="s">
        <v>5373</v>
      </c>
      <c r="E3003" t="s">
        <v>20</v>
      </c>
      <c r="F3003" t="s">
        <v>102</v>
      </c>
      <c r="G3003">
        <v>5254433</v>
      </c>
      <c r="H3003">
        <v>1341497</v>
      </c>
      <c r="I3003" t="s">
        <v>22</v>
      </c>
      <c r="J3003">
        <v>160</v>
      </c>
      <c r="K3003">
        <v>3</v>
      </c>
      <c r="L3003">
        <v>0</v>
      </c>
      <c r="M3003" s="1"/>
      <c r="O3003">
        <v>1</v>
      </c>
      <c r="P3003">
        <v>0</v>
      </c>
      <c r="Q3003">
        <v>0</v>
      </c>
      <c r="R3003" t="s">
        <v>30</v>
      </c>
    </row>
    <row r="3004" spans="1:18" x14ac:dyDescent="0.35">
      <c r="A3004">
        <v>10033310</v>
      </c>
      <c r="B3004" t="s">
        <v>5374</v>
      </c>
      <c r="C3004">
        <v>51508411</v>
      </c>
      <c r="D3004" t="s">
        <v>4333</v>
      </c>
      <c r="E3004" t="s">
        <v>44</v>
      </c>
      <c r="F3004" t="s">
        <v>98</v>
      </c>
      <c r="G3004">
        <v>5252509</v>
      </c>
      <c r="H3004">
        <v>1338997</v>
      </c>
      <c r="I3004" t="s">
        <v>22</v>
      </c>
      <c r="J3004">
        <v>120</v>
      </c>
      <c r="K3004">
        <v>93</v>
      </c>
      <c r="L3004">
        <v>255</v>
      </c>
      <c r="M3004" s="1">
        <v>44430</v>
      </c>
      <c r="N3004">
        <v>301</v>
      </c>
      <c r="O3004">
        <v>1</v>
      </c>
      <c r="P3004">
        <v>0</v>
      </c>
      <c r="Q3004">
        <v>0</v>
      </c>
      <c r="R3004" t="s">
        <v>30</v>
      </c>
    </row>
    <row r="3005" spans="1:18" x14ac:dyDescent="0.35">
      <c r="A3005">
        <v>10154785</v>
      </c>
      <c r="B3005" t="s">
        <v>30</v>
      </c>
      <c r="C3005">
        <v>52118104</v>
      </c>
      <c r="D3005" t="s">
        <v>5375</v>
      </c>
      <c r="E3005" t="s">
        <v>44</v>
      </c>
      <c r="F3005" t="s">
        <v>287</v>
      </c>
      <c r="G3005">
        <v>5250499</v>
      </c>
      <c r="H3005">
        <v>1334245</v>
      </c>
      <c r="I3005" t="s">
        <v>22</v>
      </c>
      <c r="J3005">
        <v>49</v>
      </c>
      <c r="K3005">
        <v>2</v>
      </c>
      <c r="L3005">
        <v>25</v>
      </c>
      <c r="M3005" s="1">
        <v>42708</v>
      </c>
      <c r="N3005">
        <v>31</v>
      </c>
      <c r="O3005">
        <v>1</v>
      </c>
      <c r="P3005">
        <v>0</v>
      </c>
      <c r="Q3005">
        <v>0</v>
      </c>
      <c r="R3005" t="s">
        <v>30</v>
      </c>
    </row>
    <row r="3006" spans="1:18" x14ac:dyDescent="0.35">
      <c r="A3006">
        <v>10033369</v>
      </c>
      <c r="B3006" t="s">
        <v>5376</v>
      </c>
      <c r="C3006">
        <v>21181534</v>
      </c>
      <c r="D3006" t="s">
        <v>4532</v>
      </c>
      <c r="E3006" t="s">
        <v>44</v>
      </c>
      <c r="F3006" t="s">
        <v>62</v>
      </c>
      <c r="G3006">
        <v>5254645</v>
      </c>
      <c r="H3006">
        <v>133794</v>
      </c>
      <c r="I3006" t="s">
        <v>71</v>
      </c>
      <c r="J3006">
        <v>25</v>
      </c>
      <c r="K3006">
        <v>1</v>
      </c>
      <c r="L3006">
        <v>0</v>
      </c>
      <c r="M3006" s="1"/>
      <c r="O3006">
        <v>1</v>
      </c>
      <c r="P3006">
        <v>0</v>
      </c>
      <c r="Q3006">
        <v>0</v>
      </c>
      <c r="R3006" t="s">
        <v>30</v>
      </c>
    </row>
    <row r="3007" spans="1:18" x14ac:dyDescent="0.35">
      <c r="A3007">
        <v>10033578</v>
      </c>
      <c r="B3007" t="s">
        <v>5377</v>
      </c>
      <c r="C3007">
        <v>51508677</v>
      </c>
      <c r="D3007" t="s">
        <v>3371</v>
      </c>
      <c r="E3007" t="s">
        <v>504</v>
      </c>
      <c r="F3007" t="s">
        <v>1711</v>
      </c>
      <c r="G3007">
        <v>524992</v>
      </c>
      <c r="H3007">
        <v>1347871</v>
      </c>
      <c r="I3007" t="s">
        <v>22</v>
      </c>
      <c r="J3007">
        <v>50</v>
      </c>
      <c r="K3007">
        <v>1</v>
      </c>
      <c r="L3007">
        <v>0</v>
      </c>
      <c r="M3007" s="1"/>
      <c r="O3007">
        <v>1</v>
      </c>
      <c r="P3007">
        <v>0</v>
      </c>
      <c r="Q3007">
        <v>0</v>
      </c>
      <c r="R3007" t="s">
        <v>30</v>
      </c>
    </row>
    <row r="3008" spans="1:18" x14ac:dyDescent="0.35">
      <c r="A3008">
        <v>10386974</v>
      </c>
      <c r="B3008" t="s">
        <v>5378</v>
      </c>
      <c r="C3008">
        <v>13254396</v>
      </c>
      <c r="D3008" t="s">
        <v>47</v>
      </c>
      <c r="E3008" t="s">
        <v>504</v>
      </c>
      <c r="F3008" t="s">
        <v>505</v>
      </c>
      <c r="G3008">
        <v>5247872</v>
      </c>
      <c r="H3008">
        <v>1352522</v>
      </c>
      <c r="I3008" t="s">
        <v>71</v>
      </c>
      <c r="J3008">
        <v>71</v>
      </c>
      <c r="K3008">
        <v>2</v>
      </c>
      <c r="L3008">
        <v>45</v>
      </c>
      <c r="M3008" s="1">
        <v>44839</v>
      </c>
      <c r="N3008">
        <v>70</v>
      </c>
      <c r="O3008">
        <v>1</v>
      </c>
      <c r="P3008">
        <v>167</v>
      </c>
      <c r="Q3008">
        <v>9</v>
      </c>
      <c r="R3008" t="s">
        <v>30</v>
      </c>
    </row>
    <row r="3009" spans="1:18" x14ac:dyDescent="0.35">
      <c r="A3009">
        <v>10157231</v>
      </c>
      <c r="B3009" t="s">
        <v>5379</v>
      </c>
      <c r="C3009">
        <v>6162307</v>
      </c>
      <c r="D3009" t="s">
        <v>487</v>
      </c>
      <c r="E3009" t="s">
        <v>33</v>
      </c>
      <c r="F3009" t="s">
        <v>251</v>
      </c>
      <c r="G3009">
        <v>5252236</v>
      </c>
      <c r="H3009">
        <v>1345315</v>
      </c>
      <c r="I3009" t="s">
        <v>71</v>
      </c>
      <c r="J3009">
        <v>30</v>
      </c>
      <c r="K3009">
        <v>1</v>
      </c>
      <c r="L3009">
        <v>1</v>
      </c>
      <c r="M3009" s="1">
        <v>42376</v>
      </c>
      <c r="N3009">
        <v>1</v>
      </c>
      <c r="O3009">
        <v>1</v>
      </c>
      <c r="P3009">
        <v>0</v>
      </c>
      <c r="Q3009">
        <v>0</v>
      </c>
      <c r="R3009" t="s">
        <v>30</v>
      </c>
    </row>
    <row r="3010" spans="1:18" x14ac:dyDescent="0.35">
      <c r="A3010">
        <v>10394625</v>
      </c>
      <c r="B3010" t="s">
        <v>5380</v>
      </c>
      <c r="C3010">
        <v>52747435</v>
      </c>
      <c r="D3010" t="s">
        <v>5381</v>
      </c>
      <c r="E3010" t="s">
        <v>110</v>
      </c>
      <c r="F3010" t="s">
        <v>575</v>
      </c>
      <c r="G3010">
        <v>5252468</v>
      </c>
      <c r="H3010">
        <v>1330752</v>
      </c>
      <c r="I3010" t="s">
        <v>22</v>
      </c>
      <c r="J3010">
        <v>55</v>
      </c>
      <c r="K3010">
        <v>92</v>
      </c>
      <c r="L3010">
        <v>16</v>
      </c>
      <c r="M3010" s="1">
        <v>44765</v>
      </c>
      <c r="N3010">
        <v>20</v>
      </c>
      <c r="O3010">
        <v>17</v>
      </c>
      <c r="P3010">
        <v>308</v>
      </c>
      <c r="Q3010">
        <v>2</v>
      </c>
      <c r="R3010" t="s">
        <v>30</v>
      </c>
    </row>
    <row r="3011" spans="1:18" x14ac:dyDescent="0.35">
      <c r="A3011">
        <v>10034509</v>
      </c>
      <c r="B3011" t="s">
        <v>5382</v>
      </c>
      <c r="C3011">
        <v>51512740</v>
      </c>
      <c r="D3011" t="s">
        <v>39</v>
      </c>
      <c r="E3011" t="s">
        <v>33</v>
      </c>
      <c r="F3011" t="s">
        <v>517</v>
      </c>
      <c r="G3011">
        <v>5252016</v>
      </c>
      <c r="H3011">
        <v>1344923</v>
      </c>
      <c r="I3011" t="s">
        <v>22</v>
      </c>
      <c r="J3011">
        <v>40</v>
      </c>
      <c r="K3011">
        <v>30</v>
      </c>
      <c r="L3011">
        <v>8</v>
      </c>
      <c r="M3011" s="1">
        <v>43034</v>
      </c>
      <c r="N3011">
        <v>9</v>
      </c>
      <c r="O3011">
        <v>1</v>
      </c>
      <c r="P3011">
        <v>0</v>
      </c>
      <c r="Q3011">
        <v>0</v>
      </c>
      <c r="R3011" t="s">
        <v>30</v>
      </c>
    </row>
    <row r="3012" spans="1:18" x14ac:dyDescent="0.35">
      <c r="A3012">
        <v>10034892</v>
      </c>
      <c r="B3012" t="s">
        <v>5383</v>
      </c>
      <c r="C3012">
        <v>51396796</v>
      </c>
      <c r="D3012" t="s">
        <v>5384</v>
      </c>
      <c r="E3012" t="s">
        <v>20</v>
      </c>
      <c r="F3012" t="s">
        <v>446</v>
      </c>
      <c r="G3012">
        <v>5253657</v>
      </c>
      <c r="H3012">
        <v>1343682</v>
      </c>
      <c r="I3012" t="s">
        <v>22</v>
      </c>
      <c r="J3012">
        <v>70</v>
      </c>
      <c r="K3012">
        <v>1</v>
      </c>
      <c r="L3012">
        <v>0</v>
      </c>
      <c r="M3012" s="1"/>
      <c r="O3012">
        <v>1</v>
      </c>
      <c r="P3012">
        <v>0</v>
      </c>
      <c r="Q3012">
        <v>0</v>
      </c>
      <c r="R3012" t="s">
        <v>30</v>
      </c>
    </row>
    <row r="3013" spans="1:18" x14ac:dyDescent="0.35">
      <c r="A3013">
        <v>10158674</v>
      </c>
      <c r="B3013" t="s">
        <v>5385</v>
      </c>
      <c r="C3013">
        <v>12327546</v>
      </c>
      <c r="D3013" t="s">
        <v>5386</v>
      </c>
      <c r="E3013" t="s">
        <v>20</v>
      </c>
      <c r="F3013" t="s">
        <v>90</v>
      </c>
      <c r="G3013">
        <v>5255122</v>
      </c>
      <c r="H3013">
        <v>1341749</v>
      </c>
      <c r="I3013" t="s">
        <v>22</v>
      </c>
      <c r="J3013">
        <v>60</v>
      </c>
      <c r="K3013">
        <v>1</v>
      </c>
      <c r="L3013">
        <v>2</v>
      </c>
      <c r="M3013" s="1">
        <v>42372</v>
      </c>
      <c r="N3013">
        <v>2</v>
      </c>
      <c r="O3013">
        <v>1</v>
      </c>
      <c r="P3013">
        <v>0</v>
      </c>
      <c r="Q3013">
        <v>0</v>
      </c>
      <c r="R3013" t="s">
        <v>30</v>
      </c>
    </row>
    <row r="3014" spans="1:18" x14ac:dyDescent="0.35">
      <c r="A3014">
        <v>10039568</v>
      </c>
      <c r="B3014" t="s">
        <v>5387</v>
      </c>
      <c r="C3014">
        <v>16135990</v>
      </c>
      <c r="D3014" t="s">
        <v>3406</v>
      </c>
      <c r="E3014" t="s">
        <v>20</v>
      </c>
      <c r="F3014" t="s">
        <v>90</v>
      </c>
      <c r="G3014">
        <v>5255371</v>
      </c>
      <c r="H3014">
        <v>1341483</v>
      </c>
      <c r="I3014" t="s">
        <v>71</v>
      </c>
      <c r="J3014">
        <v>40</v>
      </c>
      <c r="K3014">
        <v>2</v>
      </c>
      <c r="L3014">
        <v>1</v>
      </c>
      <c r="M3014" s="1">
        <v>42372</v>
      </c>
      <c r="N3014">
        <v>1</v>
      </c>
      <c r="O3014">
        <v>2</v>
      </c>
      <c r="P3014">
        <v>0</v>
      </c>
      <c r="Q3014">
        <v>0</v>
      </c>
      <c r="R3014" t="s">
        <v>30</v>
      </c>
    </row>
    <row r="3015" spans="1:18" x14ac:dyDescent="0.35">
      <c r="A3015">
        <v>10395161</v>
      </c>
      <c r="B3015" t="s">
        <v>5388</v>
      </c>
      <c r="C3015">
        <v>52747435</v>
      </c>
      <c r="D3015" t="s">
        <v>5381</v>
      </c>
      <c r="E3015" t="s">
        <v>393</v>
      </c>
      <c r="F3015" t="s">
        <v>394</v>
      </c>
      <c r="G3015">
        <v>5256841</v>
      </c>
      <c r="H3015">
        <v>1335972</v>
      </c>
      <c r="I3015" t="s">
        <v>22</v>
      </c>
      <c r="J3015">
        <v>50</v>
      </c>
      <c r="K3015">
        <v>92</v>
      </c>
      <c r="L3015">
        <v>10</v>
      </c>
      <c r="M3015" s="1">
        <v>44552</v>
      </c>
      <c r="N3015">
        <v>13</v>
      </c>
      <c r="O3015">
        <v>17</v>
      </c>
      <c r="P3015">
        <v>364</v>
      </c>
      <c r="Q3015">
        <v>1</v>
      </c>
      <c r="R3015" t="s">
        <v>30</v>
      </c>
    </row>
    <row r="3016" spans="1:18" x14ac:dyDescent="0.35">
      <c r="A3016">
        <v>10160886</v>
      </c>
      <c r="B3016" t="s">
        <v>5389</v>
      </c>
      <c r="C3016">
        <v>52155493</v>
      </c>
      <c r="D3016" t="s">
        <v>1187</v>
      </c>
      <c r="E3016" t="s">
        <v>48</v>
      </c>
      <c r="F3016" t="s">
        <v>803</v>
      </c>
      <c r="G3016">
        <v>5244853</v>
      </c>
      <c r="H3016">
        <v>1345232</v>
      </c>
      <c r="I3016" t="s">
        <v>71</v>
      </c>
      <c r="J3016">
        <v>15</v>
      </c>
      <c r="K3016">
        <v>10</v>
      </c>
      <c r="L3016">
        <v>3</v>
      </c>
      <c r="M3016" s="1">
        <v>43196</v>
      </c>
      <c r="N3016">
        <v>5</v>
      </c>
      <c r="O3016">
        <v>1</v>
      </c>
      <c r="P3016">
        <v>0</v>
      </c>
      <c r="Q3016">
        <v>0</v>
      </c>
      <c r="R3016" t="s">
        <v>30</v>
      </c>
    </row>
    <row r="3017" spans="1:18" x14ac:dyDescent="0.35">
      <c r="A3017">
        <v>10400316</v>
      </c>
      <c r="B3017" t="s">
        <v>5390</v>
      </c>
      <c r="C3017">
        <v>53549768</v>
      </c>
      <c r="D3017" t="s">
        <v>5391</v>
      </c>
      <c r="E3017" t="s">
        <v>33</v>
      </c>
      <c r="F3017" t="s">
        <v>34</v>
      </c>
      <c r="G3017">
        <v>525008</v>
      </c>
      <c r="H3017">
        <v>1343916</v>
      </c>
      <c r="I3017" t="s">
        <v>71</v>
      </c>
      <c r="J3017">
        <v>17</v>
      </c>
      <c r="K3017">
        <v>1</v>
      </c>
      <c r="L3017">
        <v>0</v>
      </c>
      <c r="M3017" s="1"/>
      <c r="O3017">
        <v>1</v>
      </c>
      <c r="P3017">
        <v>0</v>
      </c>
      <c r="Q3017">
        <v>0</v>
      </c>
      <c r="R3017" t="s">
        <v>30</v>
      </c>
    </row>
    <row r="3018" spans="1:18" x14ac:dyDescent="0.35">
      <c r="A3018">
        <v>10043384</v>
      </c>
      <c r="B3018" t="s">
        <v>5392</v>
      </c>
      <c r="C3018">
        <v>909226</v>
      </c>
      <c r="D3018" t="s">
        <v>3204</v>
      </c>
      <c r="E3018" t="s">
        <v>20</v>
      </c>
      <c r="F3018" t="s">
        <v>102</v>
      </c>
      <c r="G3018">
        <v>525422</v>
      </c>
      <c r="H3018">
        <v>1341787</v>
      </c>
      <c r="I3018" t="s">
        <v>22</v>
      </c>
      <c r="J3018">
        <v>269</v>
      </c>
      <c r="K3018">
        <v>2</v>
      </c>
      <c r="L3018">
        <v>397</v>
      </c>
      <c r="M3018" s="1">
        <v>44913</v>
      </c>
      <c r="N3018">
        <v>473</v>
      </c>
      <c r="O3018">
        <v>9</v>
      </c>
      <c r="P3018">
        <v>284</v>
      </c>
      <c r="Q3018">
        <v>68</v>
      </c>
      <c r="R3018" t="s">
        <v>5393</v>
      </c>
    </row>
    <row r="3019" spans="1:18" x14ac:dyDescent="0.35">
      <c r="A3019">
        <v>10168661</v>
      </c>
      <c r="B3019" t="s">
        <v>5394</v>
      </c>
      <c r="C3019">
        <v>52202834</v>
      </c>
      <c r="D3019" t="s">
        <v>5395</v>
      </c>
      <c r="E3019" t="s">
        <v>33</v>
      </c>
      <c r="F3019" t="s">
        <v>94</v>
      </c>
      <c r="G3019">
        <v>524877</v>
      </c>
      <c r="H3019">
        <v>1337449</v>
      </c>
      <c r="I3019" t="s">
        <v>71</v>
      </c>
      <c r="J3019">
        <v>21</v>
      </c>
      <c r="K3019">
        <v>1</v>
      </c>
      <c r="L3019">
        <v>0</v>
      </c>
      <c r="M3019" s="1"/>
      <c r="O3019">
        <v>1</v>
      </c>
      <c r="P3019">
        <v>0</v>
      </c>
      <c r="Q3019">
        <v>0</v>
      </c>
      <c r="R3019" t="s">
        <v>30</v>
      </c>
    </row>
    <row r="3020" spans="1:18" x14ac:dyDescent="0.35">
      <c r="A3020">
        <v>10045303</v>
      </c>
      <c r="B3020" t="s">
        <v>5396</v>
      </c>
      <c r="C3020">
        <v>45715140</v>
      </c>
      <c r="D3020" t="s">
        <v>1521</v>
      </c>
      <c r="E3020" t="s">
        <v>33</v>
      </c>
      <c r="F3020" t="s">
        <v>52</v>
      </c>
      <c r="G3020">
        <v>5251355</v>
      </c>
      <c r="H3020">
        <v>1345053</v>
      </c>
      <c r="I3020" t="s">
        <v>22</v>
      </c>
      <c r="J3020">
        <v>38</v>
      </c>
      <c r="K3020">
        <v>1</v>
      </c>
      <c r="L3020">
        <v>1</v>
      </c>
      <c r="M3020" s="1">
        <v>42385</v>
      </c>
      <c r="N3020">
        <v>1</v>
      </c>
      <c r="O3020">
        <v>1</v>
      </c>
      <c r="P3020">
        <v>0</v>
      </c>
      <c r="Q3020">
        <v>0</v>
      </c>
      <c r="R3020" t="s">
        <v>30</v>
      </c>
    </row>
    <row r="3021" spans="1:18" x14ac:dyDescent="0.35">
      <c r="A3021">
        <v>10171931</v>
      </c>
      <c r="B3021" t="s">
        <v>5397</v>
      </c>
      <c r="C3021">
        <v>52224371</v>
      </c>
      <c r="D3021" t="s">
        <v>5398</v>
      </c>
      <c r="E3021" t="s">
        <v>137</v>
      </c>
      <c r="F3021" t="s">
        <v>2212</v>
      </c>
      <c r="G3021">
        <v>5251463</v>
      </c>
      <c r="H3021">
        <v>1358988</v>
      </c>
      <c r="I3021" t="s">
        <v>71</v>
      </c>
      <c r="J3021">
        <v>35</v>
      </c>
      <c r="K3021">
        <v>5</v>
      </c>
      <c r="L3021">
        <v>0</v>
      </c>
      <c r="M3021" s="1"/>
      <c r="O3021">
        <v>1</v>
      </c>
      <c r="P3021">
        <v>0</v>
      </c>
      <c r="Q3021">
        <v>0</v>
      </c>
      <c r="R3021" t="s">
        <v>30</v>
      </c>
    </row>
    <row r="3022" spans="1:18" x14ac:dyDescent="0.35">
      <c r="A3022">
        <v>10047008</v>
      </c>
      <c r="B3022" t="s">
        <v>5399</v>
      </c>
      <c r="C3022">
        <v>51567830</v>
      </c>
      <c r="D3022" t="s">
        <v>5400</v>
      </c>
      <c r="E3022" t="s">
        <v>33</v>
      </c>
      <c r="F3022" t="s">
        <v>251</v>
      </c>
      <c r="G3022">
        <v>5252359</v>
      </c>
      <c r="H3022">
        <v>1344941</v>
      </c>
      <c r="I3022" t="s">
        <v>22</v>
      </c>
      <c r="J3022">
        <v>37</v>
      </c>
      <c r="K3022">
        <v>10</v>
      </c>
      <c r="L3022">
        <v>0</v>
      </c>
      <c r="M3022" s="1"/>
      <c r="O3022">
        <v>1</v>
      </c>
      <c r="P3022">
        <v>0</v>
      </c>
      <c r="Q3022">
        <v>0</v>
      </c>
      <c r="R3022" t="s">
        <v>30</v>
      </c>
    </row>
    <row r="3023" spans="1:18" x14ac:dyDescent="0.35">
      <c r="A3023">
        <v>10172415</v>
      </c>
      <c r="B3023" t="s">
        <v>5401</v>
      </c>
      <c r="C3023">
        <v>1473572</v>
      </c>
      <c r="D3023" t="s">
        <v>2556</v>
      </c>
      <c r="E3023" t="s">
        <v>20</v>
      </c>
      <c r="F3023" t="s">
        <v>102</v>
      </c>
      <c r="G3023">
        <v>525455</v>
      </c>
      <c r="H3023">
        <v>1341415</v>
      </c>
      <c r="I3023" t="s">
        <v>71</v>
      </c>
      <c r="J3023">
        <v>21</v>
      </c>
      <c r="K3023">
        <v>2</v>
      </c>
      <c r="L3023">
        <v>13</v>
      </c>
      <c r="M3023" s="1">
        <v>43952</v>
      </c>
      <c r="N3023">
        <v>15</v>
      </c>
      <c r="O3023">
        <v>1</v>
      </c>
      <c r="P3023">
        <v>0</v>
      </c>
      <c r="Q3023">
        <v>0</v>
      </c>
      <c r="R3023" t="s">
        <v>30</v>
      </c>
    </row>
    <row r="3024" spans="1:18" x14ac:dyDescent="0.35">
      <c r="A3024">
        <v>10047913</v>
      </c>
      <c r="B3024" t="s">
        <v>5402</v>
      </c>
      <c r="C3024">
        <v>37870046</v>
      </c>
      <c r="D3024" t="s">
        <v>3984</v>
      </c>
      <c r="E3024" t="s">
        <v>48</v>
      </c>
      <c r="F3024" t="s">
        <v>309</v>
      </c>
      <c r="G3024">
        <v>5248242</v>
      </c>
      <c r="H3024">
        <v>134297</v>
      </c>
      <c r="I3024" t="s">
        <v>22</v>
      </c>
      <c r="J3024">
        <v>40</v>
      </c>
      <c r="K3024">
        <v>1</v>
      </c>
      <c r="L3024">
        <v>1</v>
      </c>
      <c r="M3024" s="1">
        <v>42456</v>
      </c>
      <c r="N3024">
        <v>1</v>
      </c>
      <c r="O3024">
        <v>2</v>
      </c>
      <c r="P3024">
        <v>0</v>
      </c>
      <c r="Q3024">
        <v>0</v>
      </c>
      <c r="R3024" t="s">
        <v>30</v>
      </c>
    </row>
    <row r="3025" spans="1:18" x14ac:dyDescent="0.35">
      <c r="A3025">
        <v>10049057</v>
      </c>
      <c r="B3025" t="s">
        <v>5403</v>
      </c>
      <c r="C3025">
        <v>33803398</v>
      </c>
      <c r="D3025" t="s">
        <v>5404</v>
      </c>
      <c r="E3025" t="s">
        <v>33</v>
      </c>
      <c r="F3025" t="s">
        <v>173</v>
      </c>
      <c r="G3025">
        <v>5251026</v>
      </c>
      <c r="H3025">
        <v>1345665</v>
      </c>
      <c r="I3025" t="s">
        <v>71</v>
      </c>
      <c r="J3025">
        <v>30</v>
      </c>
      <c r="K3025">
        <v>1</v>
      </c>
      <c r="L3025">
        <v>0</v>
      </c>
      <c r="M3025" s="1"/>
      <c r="O3025">
        <v>2</v>
      </c>
      <c r="P3025">
        <v>0</v>
      </c>
      <c r="Q3025">
        <v>0</v>
      </c>
      <c r="R3025" t="s">
        <v>30</v>
      </c>
    </row>
    <row r="3026" spans="1:18" x14ac:dyDescent="0.35">
      <c r="A3026">
        <v>10400554</v>
      </c>
      <c r="B3026" t="s">
        <v>5405</v>
      </c>
      <c r="C3026">
        <v>43370113</v>
      </c>
      <c r="D3026" t="s">
        <v>5406</v>
      </c>
      <c r="E3026" t="s">
        <v>106</v>
      </c>
      <c r="F3026" t="s">
        <v>263</v>
      </c>
      <c r="G3026">
        <v>5248109</v>
      </c>
      <c r="H3026">
        <v>1334097</v>
      </c>
      <c r="I3026" t="s">
        <v>71</v>
      </c>
      <c r="J3026">
        <v>30</v>
      </c>
      <c r="K3026">
        <v>2</v>
      </c>
      <c r="L3026">
        <v>12</v>
      </c>
      <c r="M3026" s="1">
        <v>44060</v>
      </c>
      <c r="N3026">
        <v>14</v>
      </c>
      <c r="O3026">
        <v>1</v>
      </c>
      <c r="P3026">
        <v>0</v>
      </c>
      <c r="Q3026">
        <v>0</v>
      </c>
      <c r="R3026" t="s">
        <v>30</v>
      </c>
    </row>
    <row r="3027" spans="1:18" x14ac:dyDescent="0.35">
      <c r="A3027">
        <v>10402953</v>
      </c>
      <c r="B3027" t="s">
        <v>5407</v>
      </c>
      <c r="C3027">
        <v>9870087</v>
      </c>
      <c r="D3027" t="s">
        <v>5408</v>
      </c>
      <c r="E3027" t="s">
        <v>20</v>
      </c>
      <c r="F3027" t="s">
        <v>29</v>
      </c>
      <c r="G3027">
        <v>5254155</v>
      </c>
      <c r="H3027">
        <v>1341129</v>
      </c>
      <c r="I3027" t="s">
        <v>71</v>
      </c>
      <c r="J3027">
        <v>34</v>
      </c>
      <c r="K3027">
        <v>1</v>
      </c>
      <c r="L3027">
        <v>7</v>
      </c>
      <c r="M3027" s="1">
        <v>42583</v>
      </c>
      <c r="N3027">
        <v>8</v>
      </c>
      <c r="O3027">
        <v>1</v>
      </c>
      <c r="P3027">
        <v>0</v>
      </c>
      <c r="Q3027">
        <v>0</v>
      </c>
      <c r="R3027" t="s">
        <v>30</v>
      </c>
    </row>
    <row r="3028" spans="1:18" x14ac:dyDescent="0.35">
      <c r="A3028">
        <v>10173318</v>
      </c>
      <c r="B3028" t="s">
        <v>5409</v>
      </c>
      <c r="C3028">
        <v>52229437</v>
      </c>
      <c r="D3028" t="s">
        <v>5410</v>
      </c>
      <c r="E3028" t="s">
        <v>33</v>
      </c>
      <c r="F3028" t="s">
        <v>55</v>
      </c>
      <c r="G3028">
        <v>5249507</v>
      </c>
      <c r="H3028">
        <v>1343659</v>
      </c>
      <c r="I3028" t="s">
        <v>22</v>
      </c>
      <c r="J3028">
        <v>42</v>
      </c>
      <c r="K3028">
        <v>2</v>
      </c>
      <c r="L3028">
        <v>1</v>
      </c>
      <c r="M3028" s="1">
        <v>42393</v>
      </c>
      <c r="N3028">
        <v>1</v>
      </c>
      <c r="O3028">
        <v>1</v>
      </c>
      <c r="P3028">
        <v>0</v>
      </c>
      <c r="Q3028">
        <v>0</v>
      </c>
      <c r="R3028" t="s">
        <v>30</v>
      </c>
    </row>
    <row r="3029" spans="1:18" x14ac:dyDescent="0.35">
      <c r="A3029">
        <v>10177234</v>
      </c>
      <c r="B3029" t="s">
        <v>5411</v>
      </c>
      <c r="C3029">
        <v>10330060</v>
      </c>
      <c r="D3029" t="s">
        <v>3732</v>
      </c>
      <c r="E3029" t="s">
        <v>33</v>
      </c>
      <c r="F3029" t="s">
        <v>173</v>
      </c>
      <c r="G3029">
        <v>525123</v>
      </c>
      <c r="H3029">
        <v>1346216</v>
      </c>
      <c r="I3029" t="s">
        <v>71</v>
      </c>
      <c r="J3029">
        <v>20</v>
      </c>
      <c r="K3029">
        <v>4</v>
      </c>
      <c r="L3029">
        <v>0</v>
      </c>
      <c r="M3029" s="1"/>
      <c r="O3029">
        <v>1</v>
      </c>
      <c r="P3029">
        <v>0</v>
      </c>
      <c r="Q3029">
        <v>0</v>
      </c>
      <c r="R3029" t="s">
        <v>30</v>
      </c>
    </row>
    <row r="3030" spans="1:18" x14ac:dyDescent="0.35">
      <c r="A3030">
        <v>10407289</v>
      </c>
      <c r="B3030" t="s">
        <v>5412</v>
      </c>
      <c r="C3030">
        <v>53591283</v>
      </c>
      <c r="D3030" t="s">
        <v>3518</v>
      </c>
      <c r="E3030" t="s">
        <v>33</v>
      </c>
      <c r="F3030" t="s">
        <v>55</v>
      </c>
      <c r="G3030">
        <v>5249857</v>
      </c>
      <c r="H3030">
        <v>1344421</v>
      </c>
      <c r="I3030" t="s">
        <v>22</v>
      </c>
      <c r="J3030">
        <v>40</v>
      </c>
      <c r="K3030">
        <v>3</v>
      </c>
      <c r="L3030">
        <v>2</v>
      </c>
      <c r="M3030" s="1">
        <v>42644</v>
      </c>
      <c r="N3030">
        <v>3</v>
      </c>
      <c r="O3030">
        <v>1</v>
      </c>
      <c r="P3030">
        <v>0</v>
      </c>
      <c r="Q3030">
        <v>0</v>
      </c>
      <c r="R3030" t="s">
        <v>30</v>
      </c>
    </row>
    <row r="3031" spans="1:18" x14ac:dyDescent="0.35">
      <c r="A3031">
        <v>10050590</v>
      </c>
      <c r="B3031" t="s">
        <v>5413</v>
      </c>
      <c r="C3031">
        <v>51583947</v>
      </c>
      <c r="D3031" t="s">
        <v>3962</v>
      </c>
      <c r="E3031" t="s">
        <v>44</v>
      </c>
      <c r="F3031" t="s">
        <v>62</v>
      </c>
      <c r="G3031">
        <v>5254756</v>
      </c>
      <c r="H3031">
        <v>1339126</v>
      </c>
      <c r="I3031" t="s">
        <v>71</v>
      </c>
      <c r="J3031">
        <v>45</v>
      </c>
      <c r="K3031">
        <v>2</v>
      </c>
      <c r="L3031">
        <v>1</v>
      </c>
      <c r="M3031" s="1">
        <v>42370</v>
      </c>
      <c r="N3031">
        <v>1</v>
      </c>
      <c r="O3031">
        <v>1</v>
      </c>
      <c r="P3031">
        <v>0</v>
      </c>
      <c r="Q3031">
        <v>0</v>
      </c>
      <c r="R3031" t="s">
        <v>30</v>
      </c>
    </row>
    <row r="3032" spans="1:18" x14ac:dyDescent="0.35">
      <c r="A3032">
        <v>10186739</v>
      </c>
      <c r="B3032" t="s">
        <v>5414</v>
      </c>
      <c r="C3032">
        <v>10548938</v>
      </c>
      <c r="D3032" t="s">
        <v>5415</v>
      </c>
      <c r="E3032" t="s">
        <v>44</v>
      </c>
      <c r="F3032" t="s">
        <v>799</v>
      </c>
      <c r="G3032">
        <v>5254892</v>
      </c>
      <c r="H3032">
        <v>1335339</v>
      </c>
      <c r="I3032" t="s">
        <v>71</v>
      </c>
      <c r="J3032">
        <v>48</v>
      </c>
      <c r="K3032">
        <v>4</v>
      </c>
      <c r="L3032">
        <v>10</v>
      </c>
      <c r="M3032" s="1">
        <v>44767</v>
      </c>
      <c r="N3032">
        <v>12</v>
      </c>
      <c r="O3032">
        <v>1</v>
      </c>
      <c r="P3032">
        <v>0</v>
      </c>
      <c r="Q3032">
        <v>9</v>
      </c>
      <c r="R3032" t="s">
        <v>5416</v>
      </c>
    </row>
    <row r="3033" spans="1:18" x14ac:dyDescent="0.35">
      <c r="A3033">
        <v>10051520</v>
      </c>
      <c r="B3033" t="s">
        <v>5417</v>
      </c>
      <c r="C3033">
        <v>51587389</v>
      </c>
      <c r="D3033" t="s">
        <v>5418</v>
      </c>
      <c r="E3033" t="s">
        <v>33</v>
      </c>
      <c r="F3033" t="s">
        <v>173</v>
      </c>
      <c r="G3033">
        <v>5251</v>
      </c>
      <c r="H3033">
        <v>1345699</v>
      </c>
      <c r="I3033" t="s">
        <v>22</v>
      </c>
      <c r="J3033">
        <v>138</v>
      </c>
      <c r="K3033">
        <v>15</v>
      </c>
      <c r="L3033">
        <v>44</v>
      </c>
      <c r="M3033" s="1">
        <v>44887</v>
      </c>
      <c r="N3033">
        <v>52</v>
      </c>
      <c r="O3033">
        <v>1</v>
      </c>
      <c r="P3033">
        <v>8</v>
      </c>
      <c r="Q3033">
        <v>6</v>
      </c>
      <c r="R3033" t="s">
        <v>5419</v>
      </c>
    </row>
    <row r="3034" spans="1:18" x14ac:dyDescent="0.35">
      <c r="A3034">
        <v>10052110</v>
      </c>
      <c r="B3034" t="s">
        <v>5420</v>
      </c>
      <c r="C3034">
        <v>51590153</v>
      </c>
      <c r="D3034" t="s">
        <v>5421</v>
      </c>
      <c r="E3034" t="s">
        <v>33</v>
      </c>
      <c r="F3034" t="s">
        <v>94</v>
      </c>
      <c r="G3034">
        <v>5248821</v>
      </c>
      <c r="H3034">
        <v>1338744</v>
      </c>
      <c r="I3034" t="s">
        <v>71</v>
      </c>
      <c r="J3034">
        <v>39</v>
      </c>
      <c r="K3034">
        <v>1</v>
      </c>
      <c r="L3034">
        <v>0</v>
      </c>
      <c r="M3034" s="1"/>
      <c r="O3034">
        <v>1</v>
      </c>
      <c r="P3034">
        <v>0</v>
      </c>
      <c r="Q3034">
        <v>0</v>
      </c>
      <c r="R3034" t="s">
        <v>30</v>
      </c>
    </row>
    <row r="3035" spans="1:18" x14ac:dyDescent="0.35">
      <c r="A3035">
        <v>10411401</v>
      </c>
      <c r="B3035" t="s">
        <v>5422</v>
      </c>
      <c r="C3035">
        <v>18618088</v>
      </c>
      <c r="D3035" t="s">
        <v>5423</v>
      </c>
      <c r="E3035" t="s">
        <v>33</v>
      </c>
      <c r="F3035" t="s">
        <v>94</v>
      </c>
      <c r="G3035">
        <v>5248932</v>
      </c>
      <c r="H3035">
        <v>1339084</v>
      </c>
      <c r="I3035" t="s">
        <v>432</v>
      </c>
      <c r="J3035">
        <v>37</v>
      </c>
      <c r="K3035">
        <v>3</v>
      </c>
      <c r="L3035">
        <v>2</v>
      </c>
      <c r="M3035" s="1">
        <v>43355</v>
      </c>
      <c r="N3035">
        <v>4</v>
      </c>
      <c r="O3035">
        <v>1</v>
      </c>
      <c r="P3035">
        <v>0</v>
      </c>
      <c r="Q3035">
        <v>0</v>
      </c>
      <c r="R3035" t="s">
        <v>30</v>
      </c>
    </row>
    <row r="3036" spans="1:18" x14ac:dyDescent="0.35">
      <c r="A3036">
        <v>10197522</v>
      </c>
      <c r="B3036" t="s">
        <v>5424</v>
      </c>
      <c r="C3036">
        <v>14687907</v>
      </c>
      <c r="D3036" t="s">
        <v>5425</v>
      </c>
      <c r="E3036" t="s">
        <v>20</v>
      </c>
      <c r="F3036" t="s">
        <v>90</v>
      </c>
      <c r="G3036">
        <v>5255219</v>
      </c>
      <c r="H3036">
        <v>134145</v>
      </c>
      <c r="I3036" t="s">
        <v>22</v>
      </c>
      <c r="J3036">
        <v>60</v>
      </c>
      <c r="K3036">
        <v>1</v>
      </c>
      <c r="L3036">
        <v>0</v>
      </c>
      <c r="M3036" s="1"/>
      <c r="O3036">
        <v>1</v>
      </c>
      <c r="P3036">
        <v>0</v>
      </c>
      <c r="Q3036">
        <v>0</v>
      </c>
      <c r="R3036" t="s">
        <v>30</v>
      </c>
    </row>
    <row r="3037" spans="1:18" x14ac:dyDescent="0.35">
      <c r="A3037">
        <v>10412912</v>
      </c>
      <c r="B3037" t="s">
        <v>5426</v>
      </c>
      <c r="C3037">
        <v>53623589</v>
      </c>
      <c r="D3037" t="s">
        <v>942</v>
      </c>
      <c r="E3037" t="s">
        <v>33</v>
      </c>
      <c r="F3037" t="s">
        <v>94</v>
      </c>
      <c r="G3037">
        <v>5249552</v>
      </c>
      <c r="H3037">
        <v>1340367</v>
      </c>
      <c r="I3037" t="s">
        <v>22</v>
      </c>
      <c r="J3037">
        <v>60</v>
      </c>
      <c r="K3037">
        <v>4</v>
      </c>
      <c r="L3037">
        <v>3</v>
      </c>
      <c r="M3037" s="1">
        <v>42740</v>
      </c>
      <c r="N3037">
        <v>4</v>
      </c>
      <c r="O3037">
        <v>1</v>
      </c>
      <c r="P3037">
        <v>0</v>
      </c>
      <c r="Q3037">
        <v>0</v>
      </c>
      <c r="R3037" t="s">
        <v>30</v>
      </c>
    </row>
    <row r="3038" spans="1:18" x14ac:dyDescent="0.35">
      <c r="A3038">
        <v>10052650</v>
      </c>
      <c r="B3038" t="s">
        <v>5427</v>
      </c>
      <c r="C3038">
        <v>51592203</v>
      </c>
      <c r="D3038" t="s">
        <v>5428</v>
      </c>
      <c r="E3038" t="s">
        <v>44</v>
      </c>
      <c r="F3038" t="s">
        <v>707</v>
      </c>
      <c r="G3038">
        <v>52559</v>
      </c>
      <c r="H3038">
        <v>133776</v>
      </c>
      <c r="I3038" t="s">
        <v>71</v>
      </c>
      <c r="J3038">
        <v>25</v>
      </c>
      <c r="K3038">
        <v>1</v>
      </c>
      <c r="L3038">
        <v>0</v>
      </c>
      <c r="M3038" s="1"/>
      <c r="O3038">
        <v>1</v>
      </c>
      <c r="P3038">
        <v>0</v>
      </c>
      <c r="Q3038">
        <v>0</v>
      </c>
      <c r="R3038" t="s">
        <v>30</v>
      </c>
    </row>
    <row r="3039" spans="1:18" x14ac:dyDescent="0.35">
      <c r="A3039">
        <v>10198221</v>
      </c>
      <c r="B3039" t="s">
        <v>5429</v>
      </c>
      <c r="C3039">
        <v>49234052</v>
      </c>
      <c r="D3039" t="s">
        <v>5430</v>
      </c>
      <c r="E3039" t="s">
        <v>106</v>
      </c>
      <c r="F3039" t="s">
        <v>270</v>
      </c>
      <c r="G3039">
        <v>5247842</v>
      </c>
      <c r="H3039">
        <v>1335041</v>
      </c>
      <c r="I3039" t="s">
        <v>22</v>
      </c>
      <c r="J3039">
        <v>36</v>
      </c>
      <c r="K3039">
        <v>50</v>
      </c>
      <c r="L3039">
        <v>9</v>
      </c>
      <c r="M3039" s="1">
        <v>42541</v>
      </c>
      <c r="N3039">
        <v>11</v>
      </c>
      <c r="O3039">
        <v>1</v>
      </c>
      <c r="P3039">
        <v>0</v>
      </c>
      <c r="Q3039">
        <v>0</v>
      </c>
      <c r="R3039" t="s">
        <v>30</v>
      </c>
    </row>
    <row r="3040" spans="1:18" x14ac:dyDescent="0.35">
      <c r="A3040">
        <v>10199894</v>
      </c>
      <c r="B3040" t="s">
        <v>5431</v>
      </c>
      <c r="C3040">
        <v>52397861</v>
      </c>
      <c r="D3040" t="s">
        <v>1058</v>
      </c>
      <c r="E3040" t="s">
        <v>33</v>
      </c>
      <c r="F3040" t="s">
        <v>55</v>
      </c>
      <c r="G3040">
        <v>524994</v>
      </c>
      <c r="H3040">
        <v>1344263</v>
      </c>
      <c r="I3040" t="s">
        <v>22</v>
      </c>
      <c r="J3040">
        <v>20</v>
      </c>
      <c r="K3040">
        <v>6</v>
      </c>
      <c r="L3040">
        <v>2</v>
      </c>
      <c r="M3040" s="1">
        <v>42446</v>
      </c>
      <c r="N3040">
        <v>2</v>
      </c>
      <c r="O3040">
        <v>1</v>
      </c>
      <c r="P3040">
        <v>0</v>
      </c>
      <c r="Q3040">
        <v>0</v>
      </c>
      <c r="R3040" t="s">
        <v>30</v>
      </c>
    </row>
    <row r="3041" spans="1:18" x14ac:dyDescent="0.35">
      <c r="A3041">
        <v>10052934</v>
      </c>
      <c r="B3041" t="s">
        <v>5432</v>
      </c>
      <c r="C3041">
        <v>9064073</v>
      </c>
      <c r="D3041" t="s">
        <v>2098</v>
      </c>
      <c r="E3041" t="s">
        <v>106</v>
      </c>
      <c r="F3041" t="s">
        <v>270</v>
      </c>
      <c r="G3041">
        <v>5247005</v>
      </c>
      <c r="H3041">
        <v>1333949</v>
      </c>
      <c r="I3041" t="s">
        <v>22</v>
      </c>
      <c r="J3041">
        <v>45</v>
      </c>
      <c r="K3041">
        <v>7</v>
      </c>
      <c r="L3041">
        <v>1</v>
      </c>
      <c r="M3041" s="1">
        <v>42370</v>
      </c>
      <c r="N3041">
        <v>1</v>
      </c>
      <c r="O3041">
        <v>1</v>
      </c>
      <c r="P3041">
        <v>0</v>
      </c>
      <c r="Q3041">
        <v>0</v>
      </c>
      <c r="R3041" t="s">
        <v>30</v>
      </c>
    </row>
    <row r="3042" spans="1:18" x14ac:dyDescent="0.35">
      <c r="A3042">
        <v>10420419</v>
      </c>
      <c r="B3042" t="s">
        <v>48</v>
      </c>
      <c r="C3042">
        <v>52622613</v>
      </c>
      <c r="D3042" t="s">
        <v>5433</v>
      </c>
      <c r="E3042" t="s">
        <v>48</v>
      </c>
      <c r="F3042" t="s">
        <v>468</v>
      </c>
      <c r="G3042">
        <v>5246561</v>
      </c>
      <c r="H3042">
        <v>1343111</v>
      </c>
      <c r="I3042" t="s">
        <v>71</v>
      </c>
      <c r="J3042">
        <v>20</v>
      </c>
      <c r="K3042">
        <v>7</v>
      </c>
      <c r="L3042">
        <v>1</v>
      </c>
      <c r="M3042" s="1">
        <v>42652</v>
      </c>
      <c r="N3042">
        <v>1</v>
      </c>
      <c r="O3042">
        <v>1</v>
      </c>
      <c r="P3042">
        <v>0</v>
      </c>
      <c r="Q3042">
        <v>0</v>
      </c>
      <c r="R3042" t="s">
        <v>30</v>
      </c>
    </row>
    <row r="3043" spans="1:18" x14ac:dyDescent="0.35">
      <c r="A3043">
        <v>10202103</v>
      </c>
      <c r="B3043" t="s">
        <v>5434</v>
      </c>
      <c r="C3043">
        <v>44230864</v>
      </c>
      <c r="D3043" t="s">
        <v>487</v>
      </c>
      <c r="E3043" t="s">
        <v>33</v>
      </c>
      <c r="F3043" t="s">
        <v>274</v>
      </c>
      <c r="G3043">
        <v>5250364</v>
      </c>
      <c r="H3043">
        <v>1340759</v>
      </c>
      <c r="I3043" t="s">
        <v>71</v>
      </c>
      <c r="J3043">
        <v>90</v>
      </c>
      <c r="K3043">
        <v>1</v>
      </c>
      <c r="L3043">
        <v>0</v>
      </c>
      <c r="M3043" s="1"/>
      <c r="O3043">
        <v>1</v>
      </c>
      <c r="P3043">
        <v>0</v>
      </c>
      <c r="Q3043">
        <v>0</v>
      </c>
      <c r="R3043" t="s">
        <v>30</v>
      </c>
    </row>
    <row r="3044" spans="1:18" x14ac:dyDescent="0.35">
      <c r="A3044">
        <v>10423394</v>
      </c>
      <c r="B3044" t="s">
        <v>5435</v>
      </c>
      <c r="C3044">
        <v>53684639</v>
      </c>
      <c r="D3044" t="s">
        <v>5436</v>
      </c>
      <c r="E3044" t="s">
        <v>106</v>
      </c>
      <c r="F3044" t="s">
        <v>117</v>
      </c>
      <c r="G3044">
        <v>5248954</v>
      </c>
      <c r="H3044">
        <v>1336323</v>
      </c>
      <c r="I3044" t="s">
        <v>22</v>
      </c>
      <c r="J3044">
        <v>153</v>
      </c>
      <c r="K3044">
        <v>5</v>
      </c>
      <c r="L3044">
        <v>264</v>
      </c>
      <c r="M3044" s="1">
        <v>44889</v>
      </c>
      <c r="N3044">
        <v>318</v>
      </c>
      <c r="O3044">
        <v>1</v>
      </c>
      <c r="P3044">
        <v>0</v>
      </c>
      <c r="Q3044">
        <v>37</v>
      </c>
      <c r="R3044" t="s">
        <v>5437</v>
      </c>
    </row>
    <row r="3045" spans="1:18" x14ac:dyDescent="0.35">
      <c r="A3045">
        <v>10063542</v>
      </c>
      <c r="B3045" t="s">
        <v>5438</v>
      </c>
      <c r="C3045">
        <v>50822759</v>
      </c>
      <c r="D3045" t="s">
        <v>198</v>
      </c>
      <c r="E3045" t="s">
        <v>48</v>
      </c>
      <c r="F3045" t="s">
        <v>309</v>
      </c>
      <c r="G3045">
        <v>5246865</v>
      </c>
      <c r="H3045">
        <v>1343475</v>
      </c>
      <c r="I3045" t="s">
        <v>71</v>
      </c>
      <c r="J3045">
        <v>20</v>
      </c>
      <c r="K3045">
        <v>1</v>
      </c>
      <c r="L3045">
        <v>1</v>
      </c>
      <c r="M3045" s="1">
        <v>42371</v>
      </c>
      <c r="N3045">
        <v>1</v>
      </c>
      <c r="O3045">
        <v>1</v>
      </c>
      <c r="P3045">
        <v>0</v>
      </c>
      <c r="Q3045">
        <v>0</v>
      </c>
      <c r="R3045" t="s">
        <v>30</v>
      </c>
    </row>
    <row r="3046" spans="1:18" x14ac:dyDescent="0.35">
      <c r="A3046">
        <v>10206864</v>
      </c>
      <c r="B3046" t="s">
        <v>5439</v>
      </c>
      <c r="C3046">
        <v>10155960</v>
      </c>
      <c r="D3046" t="s">
        <v>1503</v>
      </c>
      <c r="E3046" t="s">
        <v>48</v>
      </c>
      <c r="F3046" t="s">
        <v>49</v>
      </c>
      <c r="G3046">
        <v>5248638</v>
      </c>
      <c r="H3046">
        <v>1342572</v>
      </c>
      <c r="I3046" t="s">
        <v>71</v>
      </c>
      <c r="J3046">
        <v>40</v>
      </c>
      <c r="K3046">
        <v>8</v>
      </c>
      <c r="L3046">
        <v>6</v>
      </c>
      <c r="M3046" s="1">
        <v>44657</v>
      </c>
      <c r="N3046">
        <v>16</v>
      </c>
      <c r="O3046">
        <v>2</v>
      </c>
      <c r="P3046">
        <v>32</v>
      </c>
      <c r="Q3046">
        <v>1</v>
      </c>
      <c r="R3046" t="s">
        <v>30</v>
      </c>
    </row>
    <row r="3047" spans="1:18" x14ac:dyDescent="0.35">
      <c r="A3047">
        <v>10063584</v>
      </c>
      <c r="B3047" t="s">
        <v>5440</v>
      </c>
      <c r="C3047">
        <v>51642830</v>
      </c>
      <c r="D3047" t="s">
        <v>905</v>
      </c>
      <c r="E3047" t="s">
        <v>110</v>
      </c>
      <c r="F3047" t="s">
        <v>1108</v>
      </c>
      <c r="G3047">
        <v>5248671</v>
      </c>
      <c r="H3047">
        <v>1330294</v>
      </c>
      <c r="I3047" t="s">
        <v>71</v>
      </c>
      <c r="J3047">
        <v>25</v>
      </c>
      <c r="K3047">
        <v>1</v>
      </c>
      <c r="L3047">
        <v>3</v>
      </c>
      <c r="M3047" s="1">
        <v>42454</v>
      </c>
      <c r="N3047">
        <v>4</v>
      </c>
      <c r="O3047">
        <v>1</v>
      </c>
      <c r="P3047">
        <v>0</v>
      </c>
      <c r="Q3047">
        <v>0</v>
      </c>
      <c r="R3047" t="s">
        <v>30</v>
      </c>
    </row>
    <row r="3048" spans="1:18" x14ac:dyDescent="0.35">
      <c r="A3048">
        <v>10424987</v>
      </c>
      <c r="B3048" t="s">
        <v>5441</v>
      </c>
      <c r="C3048">
        <v>5400207</v>
      </c>
      <c r="D3048" t="s">
        <v>25</v>
      </c>
      <c r="E3048" t="s">
        <v>44</v>
      </c>
      <c r="F3048" t="s">
        <v>98</v>
      </c>
      <c r="G3048">
        <v>5251117</v>
      </c>
      <c r="H3048">
        <v>1340627</v>
      </c>
      <c r="I3048" t="s">
        <v>22</v>
      </c>
      <c r="J3048">
        <v>36</v>
      </c>
      <c r="K3048">
        <v>92</v>
      </c>
      <c r="L3048">
        <v>24</v>
      </c>
      <c r="M3048" s="1">
        <v>44788</v>
      </c>
      <c r="N3048">
        <v>29</v>
      </c>
      <c r="O3048">
        <v>1</v>
      </c>
      <c r="P3048">
        <v>218</v>
      </c>
      <c r="Q3048">
        <v>3</v>
      </c>
      <c r="R3048" t="s">
        <v>30</v>
      </c>
    </row>
    <row r="3049" spans="1:18" x14ac:dyDescent="0.35">
      <c r="A3049">
        <v>10214749</v>
      </c>
      <c r="B3049" t="s">
        <v>5442</v>
      </c>
      <c r="C3049">
        <v>52108855</v>
      </c>
      <c r="D3049" t="s">
        <v>530</v>
      </c>
      <c r="E3049" t="s">
        <v>33</v>
      </c>
      <c r="F3049" t="s">
        <v>251</v>
      </c>
      <c r="G3049">
        <v>5251565</v>
      </c>
      <c r="H3049">
        <v>1346096</v>
      </c>
      <c r="I3049" t="s">
        <v>22</v>
      </c>
      <c r="J3049">
        <v>60</v>
      </c>
      <c r="K3049">
        <v>28</v>
      </c>
      <c r="L3049">
        <v>78</v>
      </c>
      <c r="M3049" s="1">
        <v>44896</v>
      </c>
      <c r="N3049">
        <v>93</v>
      </c>
      <c r="O3049">
        <v>1</v>
      </c>
      <c r="P3049">
        <v>120</v>
      </c>
      <c r="Q3049">
        <v>8</v>
      </c>
      <c r="R3049" t="s">
        <v>5443</v>
      </c>
    </row>
    <row r="3050" spans="1:18" x14ac:dyDescent="0.35">
      <c r="A3050">
        <v>10427951</v>
      </c>
      <c r="B3050" t="s">
        <v>5444</v>
      </c>
      <c r="C3050">
        <v>23057711</v>
      </c>
      <c r="D3050" t="s">
        <v>1642</v>
      </c>
      <c r="E3050" t="s">
        <v>106</v>
      </c>
      <c r="F3050" t="s">
        <v>263</v>
      </c>
      <c r="G3050">
        <v>5248735</v>
      </c>
      <c r="H3050">
        <v>1334023</v>
      </c>
      <c r="I3050" t="s">
        <v>22</v>
      </c>
      <c r="J3050">
        <v>79</v>
      </c>
      <c r="K3050">
        <v>4</v>
      </c>
      <c r="L3050">
        <v>2</v>
      </c>
      <c r="M3050" s="1">
        <v>43106</v>
      </c>
      <c r="N3050">
        <v>3</v>
      </c>
      <c r="O3050">
        <v>1</v>
      </c>
      <c r="P3050">
        <v>0</v>
      </c>
      <c r="Q3050">
        <v>0</v>
      </c>
      <c r="R3050" t="s">
        <v>30</v>
      </c>
    </row>
    <row r="3051" spans="1:18" x14ac:dyDescent="0.35">
      <c r="A3051">
        <v>10064570</v>
      </c>
      <c r="B3051" t="s">
        <v>5445</v>
      </c>
      <c r="C3051">
        <v>15551060</v>
      </c>
      <c r="D3051" t="s">
        <v>5446</v>
      </c>
      <c r="E3051" t="s">
        <v>110</v>
      </c>
      <c r="F3051" t="s">
        <v>938</v>
      </c>
      <c r="G3051">
        <v>5247998</v>
      </c>
      <c r="H3051">
        <v>1332377</v>
      </c>
      <c r="I3051" t="s">
        <v>22</v>
      </c>
      <c r="J3051">
        <v>140</v>
      </c>
      <c r="K3051">
        <v>3</v>
      </c>
      <c r="L3051">
        <v>7</v>
      </c>
      <c r="M3051" s="1">
        <v>44834</v>
      </c>
      <c r="N3051">
        <v>8</v>
      </c>
      <c r="O3051">
        <v>1</v>
      </c>
      <c r="P3051">
        <v>295</v>
      </c>
      <c r="Q3051">
        <v>4</v>
      </c>
      <c r="R3051" t="s">
        <v>30</v>
      </c>
    </row>
    <row r="3052" spans="1:18" x14ac:dyDescent="0.35">
      <c r="A3052">
        <v>10064621</v>
      </c>
      <c r="B3052" t="s">
        <v>5447</v>
      </c>
      <c r="C3052">
        <v>18137582</v>
      </c>
      <c r="D3052" t="s">
        <v>3046</v>
      </c>
      <c r="E3052" t="s">
        <v>110</v>
      </c>
      <c r="F3052" t="s">
        <v>1108</v>
      </c>
      <c r="G3052">
        <v>5248793</v>
      </c>
      <c r="H3052">
        <v>1330395</v>
      </c>
      <c r="I3052" t="s">
        <v>71</v>
      </c>
      <c r="J3052">
        <v>25</v>
      </c>
      <c r="K3052">
        <v>1</v>
      </c>
      <c r="L3052">
        <v>0</v>
      </c>
      <c r="M3052" s="1"/>
      <c r="O3052">
        <v>1</v>
      </c>
      <c r="P3052">
        <v>0</v>
      </c>
      <c r="Q3052">
        <v>0</v>
      </c>
      <c r="R3052" t="s">
        <v>30</v>
      </c>
    </row>
    <row r="3053" spans="1:18" x14ac:dyDescent="0.35">
      <c r="A3053">
        <v>10067728</v>
      </c>
      <c r="B3053" t="s">
        <v>5448</v>
      </c>
      <c r="C3053">
        <v>51660980</v>
      </c>
      <c r="D3053" t="s">
        <v>5449</v>
      </c>
      <c r="E3053" t="s">
        <v>110</v>
      </c>
      <c r="F3053" t="s">
        <v>575</v>
      </c>
      <c r="G3053">
        <v>5252126</v>
      </c>
      <c r="H3053">
        <v>1331019</v>
      </c>
      <c r="I3053" t="s">
        <v>71</v>
      </c>
      <c r="J3053">
        <v>50</v>
      </c>
      <c r="K3053">
        <v>1</v>
      </c>
      <c r="L3053">
        <v>0</v>
      </c>
      <c r="M3053" s="1"/>
      <c r="O3053">
        <v>1</v>
      </c>
      <c r="P3053">
        <v>0</v>
      </c>
      <c r="Q3053">
        <v>0</v>
      </c>
      <c r="R3053" t="s">
        <v>30</v>
      </c>
    </row>
    <row r="3054" spans="1:18" x14ac:dyDescent="0.35">
      <c r="A3054">
        <v>10216130</v>
      </c>
      <c r="B3054" t="s">
        <v>5450</v>
      </c>
      <c r="C3054">
        <v>1855964</v>
      </c>
      <c r="D3054" t="s">
        <v>374</v>
      </c>
      <c r="E3054" t="s">
        <v>33</v>
      </c>
      <c r="F3054" t="s">
        <v>94</v>
      </c>
      <c r="G3054">
        <v>5249586</v>
      </c>
      <c r="H3054">
        <v>1340727</v>
      </c>
      <c r="I3054" t="s">
        <v>22</v>
      </c>
      <c r="J3054">
        <v>100</v>
      </c>
      <c r="K3054">
        <v>1</v>
      </c>
      <c r="L3054">
        <v>3</v>
      </c>
      <c r="M3054" s="1">
        <v>43467</v>
      </c>
      <c r="N3054">
        <v>4</v>
      </c>
      <c r="O3054">
        <v>1</v>
      </c>
      <c r="P3054">
        <v>0</v>
      </c>
      <c r="Q3054">
        <v>0</v>
      </c>
      <c r="R3054" t="s">
        <v>30</v>
      </c>
    </row>
    <row r="3055" spans="1:18" x14ac:dyDescent="0.35">
      <c r="A3055">
        <v>10449594</v>
      </c>
      <c r="B3055" t="s">
        <v>5451</v>
      </c>
      <c r="C3055">
        <v>8488840</v>
      </c>
      <c r="D3055" t="s">
        <v>5452</v>
      </c>
      <c r="E3055" t="s">
        <v>20</v>
      </c>
      <c r="F3055" t="s">
        <v>21</v>
      </c>
      <c r="G3055">
        <v>5253707</v>
      </c>
      <c r="H3055">
        <v>1340958</v>
      </c>
      <c r="I3055" t="s">
        <v>5453</v>
      </c>
      <c r="J3055">
        <v>600</v>
      </c>
      <c r="K3055">
        <v>1</v>
      </c>
      <c r="L3055">
        <v>25</v>
      </c>
      <c r="M3055" s="1">
        <v>44893</v>
      </c>
      <c r="N3055">
        <v>58</v>
      </c>
      <c r="O3055">
        <v>5</v>
      </c>
      <c r="P3055">
        <v>232</v>
      </c>
      <c r="Q3055">
        <v>12</v>
      </c>
      <c r="R3055" t="s">
        <v>5454</v>
      </c>
    </row>
    <row r="3056" spans="1:18" x14ac:dyDescent="0.35">
      <c r="A3056">
        <v>10216819</v>
      </c>
      <c r="B3056" t="s">
        <v>5455</v>
      </c>
      <c r="C3056">
        <v>52498946</v>
      </c>
      <c r="D3056" t="s">
        <v>4968</v>
      </c>
      <c r="E3056" t="s">
        <v>33</v>
      </c>
      <c r="F3056" t="s">
        <v>173</v>
      </c>
      <c r="G3056">
        <v>5251148</v>
      </c>
      <c r="H3056">
        <v>1346286</v>
      </c>
      <c r="I3056" t="s">
        <v>71</v>
      </c>
      <c r="J3056">
        <v>23</v>
      </c>
      <c r="K3056">
        <v>1</v>
      </c>
      <c r="L3056">
        <v>3</v>
      </c>
      <c r="M3056" s="1">
        <v>42397</v>
      </c>
      <c r="N3056">
        <v>4</v>
      </c>
      <c r="O3056">
        <v>2</v>
      </c>
      <c r="P3056">
        <v>0</v>
      </c>
      <c r="Q3056">
        <v>0</v>
      </c>
      <c r="R3056" t="s">
        <v>30</v>
      </c>
    </row>
    <row r="3057" spans="1:18" x14ac:dyDescent="0.35">
      <c r="A3057">
        <v>10453457</v>
      </c>
      <c r="B3057" t="s">
        <v>1189</v>
      </c>
      <c r="C3057">
        <v>7336687</v>
      </c>
      <c r="D3057" t="s">
        <v>5456</v>
      </c>
      <c r="E3057" t="s">
        <v>33</v>
      </c>
      <c r="F3057" t="s">
        <v>517</v>
      </c>
      <c r="G3057">
        <v>5251835</v>
      </c>
      <c r="H3057">
        <v>1343413</v>
      </c>
      <c r="I3057" t="s">
        <v>71</v>
      </c>
      <c r="J3057">
        <v>150</v>
      </c>
      <c r="K3057">
        <v>2</v>
      </c>
      <c r="L3057">
        <v>56</v>
      </c>
      <c r="M3057" s="1">
        <v>43828</v>
      </c>
      <c r="N3057">
        <v>77</v>
      </c>
      <c r="O3057">
        <v>1</v>
      </c>
      <c r="P3057">
        <v>0</v>
      </c>
      <c r="Q3057">
        <v>0</v>
      </c>
      <c r="R3057" t="s">
        <v>30</v>
      </c>
    </row>
    <row r="3058" spans="1:18" x14ac:dyDescent="0.35">
      <c r="A3058">
        <v>10069087</v>
      </c>
      <c r="B3058" t="s">
        <v>5457</v>
      </c>
      <c r="C3058">
        <v>51667677</v>
      </c>
      <c r="D3058" t="s">
        <v>5458</v>
      </c>
      <c r="E3058" t="s">
        <v>106</v>
      </c>
      <c r="F3058" t="s">
        <v>263</v>
      </c>
      <c r="G3058">
        <v>5248561</v>
      </c>
      <c r="H3058">
        <v>1336277</v>
      </c>
      <c r="I3058" t="s">
        <v>22</v>
      </c>
      <c r="J3058">
        <v>90</v>
      </c>
      <c r="K3058">
        <v>2</v>
      </c>
      <c r="L3058">
        <v>10</v>
      </c>
      <c r="M3058" s="1">
        <v>43832</v>
      </c>
      <c r="N3058">
        <v>12</v>
      </c>
      <c r="O3058">
        <v>1</v>
      </c>
      <c r="P3058">
        <v>0</v>
      </c>
      <c r="Q3058">
        <v>0</v>
      </c>
      <c r="R3058" t="s">
        <v>30</v>
      </c>
    </row>
    <row r="3059" spans="1:18" x14ac:dyDescent="0.35">
      <c r="A3059">
        <v>10218450</v>
      </c>
      <c r="B3059" t="s">
        <v>5459</v>
      </c>
      <c r="C3059">
        <v>17952659</v>
      </c>
      <c r="D3059" t="s">
        <v>5460</v>
      </c>
      <c r="E3059" t="s">
        <v>48</v>
      </c>
      <c r="F3059" t="s">
        <v>152</v>
      </c>
      <c r="G3059">
        <v>5247431</v>
      </c>
      <c r="H3059">
        <v>1344583</v>
      </c>
      <c r="I3059" t="s">
        <v>71</v>
      </c>
      <c r="J3059">
        <v>45</v>
      </c>
      <c r="K3059">
        <v>1</v>
      </c>
      <c r="L3059">
        <v>1</v>
      </c>
      <c r="M3059" s="1">
        <v>42372</v>
      </c>
      <c r="N3059">
        <v>1</v>
      </c>
      <c r="O3059">
        <v>1</v>
      </c>
      <c r="P3059">
        <v>0</v>
      </c>
      <c r="Q3059">
        <v>0</v>
      </c>
      <c r="R3059" t="s">
        <v>30</v>
      </c>
    </row>
    <row r="3060" spans="1:18" x14ac:dyDescent="0.35">
      <c r="A3060">
        <v>10069929</v>
      </c>
      <c r="B3060" t="s">
        <v>5461</v>
      </c>
      <c r="C3060">
        <v>51671248</v>
      </c>
      <c r="D3060" t="s">
        <v>3562</v>
      </c>
      <c r="E3060" t="s">
        <v>48</v>
      </c>
      <c r="F3060" t="s">
        <v>309</v>
      </c>
      <c r="G3060">
        <v>5246795</v>
      </c>
      <c r="H3060">
        <v>1343241</v>
      </c>
      <c r="I3060" t="s">
        <v>71</v>
      </c>
      <c r="J3060">
        <v>25</v>
      </c>
      <c r="K3060">
        <v>1</v>
      </c>
      <c r="L3060">
        <v>0</v>
      </c>
      <c r="M3060" s="1"/>
      <c r="O3060">
        <v>1</v>
      </c>
      <c r="P3060">
        <v>0</v>
      </c>
      <c r="Q3060">
        <v>0</v>
      </c>
      <c r="R3060" t="s">
        <v>30</v>
      </c>
    </row>
    <row r="3061" spans="1:18" x14ac:dyDescent="0.35">
      <c r="A3061">
        <v>10461373</v>
      </c>
      <c r="B3061" t="s">
        <v>5462</v>
      </c>
      <c r="C3061">
        <v>51894996</v>
      </c>
      <c r="D3061" t="s">
        <v>2401</v>
      </c>
      <c r="E3061" t="s">
        <v>193</v>
      </c>
      <c r="F3061" t="s">
        <v>1064</v>
      </c>
      <c r="G3061">
        <v>524607</v>
      </c>
      <c r="H3061">
        <v>1331688</v>
      </c>
      <c r="I3061" t="s">
        <v>22</v>
      </c>
      <c r="J3061">
        <v>29</v>
      </c>
      <c r="K3061">
        <v>1</v>
      </c>
      <c r="L3061">
        <v>0</v>
      </c>
      <c r="M3061" s="1"/>
      <c r="O3061">
        <v>1</v>
      </c>
      <c r="P3061">
        <v>0</v>
      </c>
      <c r="Q3061">
        <v>0</v>
      </c>
      <c r="R3061" t="s">
        <v>30</v>
      </c>
    </row>
    <row r="3062" spans="1:18" x14ac:dyDescent="0.35">
      <c r="A3062">
        <v>10218913</v>
      </c>
      <c r="B3062" t="s">
        <v>5463</v>
      </c>
      <c r="C3062">
        <v>52498946</v>
      </c>
      <c r="D3062" t="s">
        <v>4968</v>
      </c>
      <c r="E3062" t="s">
        <v>33</v>
      </c>
      <c r="F3062" t="s">
        <v>173</v>
      </c>
      <c r="G3062">
        <v>5251176</v>
      </c>
      <c r="H3062">
        <v>1346307</v>
      </c>
      <c r="I3062" t="s">
        <v>71</v>
      </c>
      <c r="J3062">
        <v>30</v>
      </c>
      <c r="K3062">
        <v>1</v>
      </c>
      <c r="L3062">
        <v>1</v>
      </c>
      <c r="M3062" s="1">
        <v>42377</v>
      </c>
      <c r="N3062">
        <v>1</v>
      </c>
      <c r="O3062">
        <v>2</v>
      </c>
      <c r="P3062">
        <v>0</v>
      </c>
      <c r="Q3062">
        <v>0</v>
      </c>
      <c r="R3062" t="s">
        <v>30</v>
      </c>
    </row>
    <row r="3063" spans="1:18" x14ac:dyDescent="0.35">
      <c r="A3063">
        <v>10078739</v>
      </c>
      <c r="B3063" t="s">
        <v>5464</v>
      </c>
      <c r="C3063">
        <v>51716465</v>
      </c>
      <c r="D3063" t="s">
        <v>528</v>
      </c>
      <c r="E3063" t="s">
        <v>110</v>
      </c>
      <c r="F3063" t="s">
        <v>1323</v>
      </c>
      <c r="G3063">
        <v>5250051</v>
      </c>
      <c r="H3063">
        <v>1332146</v>
      </c>
      <c r="I3063" t="s">
        <v>71</v>
      </c>
      <c r="J3063">
        <v>42</v>
      </c>
      <c r="K3063">
        <v>1</v>
      </c>
      <c r="L3063">
        <v>0</v>
      </c>
      <c r="M3063" s="1"/>
      <c r="O3063">
        <v>1</v>
      </c>
      <c r="P3063">
        <v>0</v>
      </c>
      <c r="Q3063">
        <v>0</v>
      </c>
      <c r="R3063" t="s">
        <v>30</v>
      </c>
    </row>
    <row r="3064" spans="1:18" x14ac:dyDescent="0.35">
      <c r="A3064">
        <v>10226031</v>
      </c>
      <c r="B3064" t="s">
        <v>5465</v>
      </c>
      <c r="C3064">
        <v>52547830</v>
      </c>
      <c r="D3064" t="s">
        <v>569</v>
      </c>
      <c r="E3064" t="s">
        <v>44</v>
      </c>
      <c r="F3064" t="s">
        <v>287</v>
      </c>
      <c r="G3064">
        <v>5249944</v>
      </c>
      <c r="H3064">
        <v>13369</v>
      </c>
      <c r="I3064" t="s">
        <v>22</v>
      </c>
      <c r="J3064">
        <v>127</v>
      </c>
      <c r="K3064">
        <v>4</v>
      </c>
      <c r="L3064">
        <v>243</v>
      </c>
      <c r="M3064" s="1">
        <v>44889</v>
      </c>
      <c r="N3064">
        <v>287</v>
      </c>
      <c r="O3064">
        <v>1</v>
      </c>
      <c r="P3064">
        <v>49</v>
      </c>
      <c r="Q3064">
        <v>29</v>
      </c>
      <c r="R3064" t="s">
        <v>5466</v>
      </c>
    </row>
    <row r="3065" spans="1:18" x14ac:dyDescent="0.35">
      <c r="A3065">
        <v>10079685</v>
      </c>
      <c r="B3065" t="s">
        <v>5467</v>
      </c>
      <c r="C3065">
        <v>51720664</v>
      </c>
      <c r="D3065" t="s">
        <v>1215</v>
      </c>
      <c r="E3065" t="s">
        <v>20</v>
      </c>
      <c r="F3065" t="s">
        <v>29</v>
      </c>
      <c r="G3065">
        <v>5255279</v>
      </c>
      <c r="H3065">
        <v>1339881</v>
      </c>
      <c r="I3065" t="s">
        <v>22</v>
      </c>
      <c r="J3065">
        <v>80</v>
      </c>
      <c r="K3065">
        <v>1</v>
      </c>
      <c r="L3065">
        <v>0</v>
      </c>
      <c r="M3065" s="1"/>
      <c r="O3065">
        <v>1</v>
      </c>
      <c r="P3065">
        <v>0</v>
      </c>
      <c r="Q3065">
        <v>0</v>
      </c>
      <c r="R3065" t="s">
        <v>30</v>
      </c>
    </row>
    <row r="3066" spans="1:18" x14ac:dyDescent="0.35">
      <c r="A3066">
        <v>10483677</v>
      </c>
      <c r="B3066" t="s">
        <v>5468</v>
      </c>
      <c r="C3066">
        <v>54039179</v>
      </c>
      <c r="D3066" t="s">
        <v>812</v>
      </c>
      <c r="E3066" t="s">
        <v>44</v>
      </c>
      <c r="F3066" t="s">
        <v>78</v>
      </c>
      <c r="G3066">
        <v>5252983</v>
      </c>
      <c r="H3066">
        <v>1339711</v>
      </c>
      <c r="I3066" t="s">
        <v>22</v>
      </c>
      <c r="J3066">
        <v>195</v>
      </c>
      <c r="K3066">
        <v>1</v>
      </c>
      <c r="L3066">
        <v>182</v>
      </c>
      <c r="M3066" s="1">
        <v>44871</v>
      </c>
      <c r="N3066">
        <v>217</v>
      </c>
      <c r="O3066">
        <v>14</v>
      </c>
      <c r="P3066">
        <v>77</v>
      </c>
      <c r="Q3066">
        <v>27</v>
      </c>
      <c r="R3066" t="s">
        <v>5469</v>
      </c>
    </row>
    <row r="3067" spans="1:18" x14ac:dyDescent="0.35">
      <c r="A3067">
        <v>10229937</v>
      </c>
      <c r="B3067" t="s">
        <v>5470</v>
      </c>
      <c r="C3067">
        <v>48598844</v>
      </c>
      <c r="D3067" t="s">
        <v>5471</v>
      </c>
      <c r="E3067" t="s">
        <v>137</v>
      </c>
      <c r="F3067" t="s">
        <v>138</v>
      </c>
      <c r="G3067">
        <v>5252132</v>
      </c>
      <c r="H3067">
        <v>1363387</v>
      </c>
      <c r="I3067" t="s">
        <v>22</v>
      </c>
      <c r="J3067">
        <v>72</v>
      </c>
      <c r="K3067">
        <v>3</v>
      </c>
      <c r="L3067">
        <v>94</v>
      </c>
      <c r="M3067" s="1">
        <v>44857</v>
      </c>
      <c r="N3067">
        <v>117</v>
      </c>
      <c r="O3067">
        <v>1</v>
      </c>
      <c r="P3067">
        <v>354</v>
      </c>
      <c r="Q3067">
        <v>11</v>
      </c>
      <c r="R3067" t="s">
        <v>5472</v>
      </c>
    </row>
    <row r="3068" spans="1:18" x14ac:dyDescent="0.35">
      <c r="A3068">
        <v>10485258</v>
      </c>
      <c r="B3068" t="s">
        <v>5473</v>
      </c>
      <c r="C3068">
        <v>3283542</v>
      </c>
      <c r="D3068" t="s">
        <v>5474</v>
      </c>
      <c r="E3068" t="s">
        <v>69</v>
      </c>
      <c r="F3068" t="s">
        <v>179</v>
      </c>
      <c r="G3068">
        <v>524885</v>
      </c>
      <c r="H3068">
        <v>1345257</v>
      </c>
      <c r="I3068" t="s">
        <v>22</v>
      </c>
      <c r="J3068">
        <v>45</v>
      </c>
      <c r="K3068">
        <v>1</v>
      </c>
      <c r="L3068">
        <v>0</v>
      </c>
      <c r="M3068" s="1"/>
      <c r="O3068">
        <v>1</v>
      </c>
      <c r="P3068">
        <v>0</v>
      </c>
      <c r="Q3068">
        <v>0</v>
      </c>
      <c r="R3068" t="s">
        <v>30</v>
      </c>
    </row>
    <row r="3069" spans="1:18" x14ac:dyDescent="0.35">
      <c r="A3069">
        <v>10488330</v>
      </c>
      <c r="B3069" t="s">
        <v>5475</v>
      </c>
      <c r="C3069">
        <v>50061239</v>
      </c>
      <c r="D3069" t="s">
        <v>5476</v>
      </c>
      <c r="E3069" t="s">
        <v>44</v>
      </c>
      <c r="F3069" t="s">
        <v>98</v>
      </c>
      <c r="G3069">
        <v>5252043</v>
      </c>
      <c r="H3069">
        <v>1342381</v>
      </c>
      <c r="I3069" t="s">
        <v>71</v>
      </c>
      <c r="J3069">
        <v>20</v>
      </c>
      <c r="K3069">
        <v>1</v>
      </c>
      <c r="L3069">
        <v>0</v>
      </c>
      <c r="M3069" s="1"/>
      <c r="O3069">
        <v>1</v>
      </c>
      <c r="P3069">
        <v>0</v>
      </c>
      <c r="Q3069">
        <v>0</v>
      </c>
      <c r="R3069" t="s">
        <v>30</v>
      </c>
    </row>
    <row r="3070" spans="1:18" x14ac:dyDescent="0.35">
      <c r="A3070">
        <v>10082276</v>
      </c>
      <c r="B3070" t="s">
        <v>5477</v>
      </c>
      <c r="C3070">
        <v>24745517</v>
      </c>
      <c r="D3070" t="s">
        <v>5478</v>
      </c>
      <c r="E3070" t="s">
        <v>44</v>
      </c>
      <c r="F3070" t="s">
        <v>98</v>
      </c>
      <c r="G3070">
        <v>5250679</v>
      </c>
      <c r="H3070">
        <v>1342636</v>
      </c>
      <c r="I3070" t="s">
        <v>22</v>
      </c>
      <c r="J3070">
        <v>65</v>
      </c>
      <c r="K3070">
        <v>1</v>
      </c>
      <c r="L3070">
        <v>0</v>
      </c>
      <c r="M3070" s="1"/>
      <c r="O3070">
        <v>1</v>
      </c>
      <c r="P3070">
        <v>0</v>
      </c>
      <c r="Q3070">
        <v>0</v>
      </c>
      <c r="R3070" t="s">
        <v>30</v>
      </c>
    </row>
    <row r="3071" spans="1:18" x14ac:dyDescent="0.35">
      <c r="A3071">
        <v>10231998</v>
      </c>
      <c r="B3071" t="s">
        <v>5479</v>
      </c>
      <c r="C3071">
        <v>52581674</v>
      </c>
      <c r="D3071" t="s">
        <v>684</v>
      </c>
      <c r="E3071" t="s">
        <v>33</v>
      </c>
      <c r="F3071" t="s">
        <v>173</v>
      </c>
      <c r="G3071">
        <v>5250957</v>
      </c>
      <c r="H3071">
        <v>1347015</v>
      </c>
      <c r="I3071" t="s">
        <v>22</v>
      </c>
      <c r="J3071">
        <v>35</v>
      </c>
      <c r="K3071">
        <v>1</v>
      </c>
      <c r="L3071">
        <v>2</v>
      </c>
      <c r="M3071" s="1">
        <v>42370</v>
      </c>
      <c r="N3071">
        <v>2</v>
      </c>
      <c r="O3071">
        <v>1</v>
      </c>
      <c r="P3071">
        <v>0</v>
      </c>
      <c r="Q3071">
        <v>0</v>
      </c>
      <c r="R3071" t="s">
        <v>30</v>
      </c>
    </row>
    <row r="3072" spans="1:18" x14ac:dyDescent="0.35">
      <c r="A3072">
        <v>10097546</v>
      </c>
      <c r="B3072" t="s">
        <v>5480</v>
      </c>
      <c r="C3072">
        <v>51817833</v>
      </c>
      <c r="D3072" t="s">
        <v>3627</v>
      </c>
      <c r="E3072" t="s">
        <v>20</v>
      </c>
      <c r="F3072" t="s">
        <v>21</v>
      </c>
      <c r="G3072">
        <v>5253283</v>
      </c>
      <c r="H3072">
        <v>1341586</v>
      </c>
      <c r="I3072" t="s">
        <v>71</v>
      </c>
      <c r="J3072">
        <v>90</v>
      </c>
      <c r="K3072">
        <v>4</v>
      </c>
      <c r="L3072">
        <v>12</v>
      </c>
      <c r="M3072" s="1">
        <v>43681</v>
      </c>
      <c r="N3072">
        <v>15</v>
      </c>
      <c r="O3072">
        <v>1</v>
      </c>
      <c r="P3072">
        <v>106</v>
      </c>
      <c r="Q3072">
        <v>0</v>
      </c>
      <c r="R3072" t="s">
        <v>30</v>
      </c>
    </row>
    <row r="3073" spans="1:18" x14ac:dyDescent="0.35">
      <c r="A3073">
        <v>10241230</v>
      </c>
      <c r="B3073" t="s">
        <v>5481</v>
      </c>
      <c r="C3073">
        <v>33345569</v>
      </c>
      <c r="D3073" t="s">
        <v>1674</v>
      </c>
      <c r="E3073" t="s">
        <v>48</v>
      </c>
      <c r="F3073" t="s">
        <v>49</v>
      </c>
      <c r="G3073">
        <v>5248802</v>
      </c>
      <c r="H3073">
        <v>1342581</v>
      </c>
      <c r="I3073" t="s">
        <v>22</v>
      </c>
      <c r="J3073">
        <v>60</v>
      </c>
      <c r="K3073">
        <v>1</v>
      </c>
      <c r="L3073">
        <v>0</v>
      </c>
      <c r="M3073" s="1"/>
      <c r="O3073">
        <v>1</v>
      </c>
      <c r="P3073">
        <v>0</v>
      </c>
      <c r="Q3073">
        <v>0</v>
      </c>
      <c r="R3073" t="s">
        <v>30</v>
      </c>
    </row>
    <row r="3074" spans="1:18" x14ac:dyDescent="0.35">
      <c r="A3074">
        <v>10101926</v>
      </c>
      <c r="B3074" t="s">
        <v>5482</v>
      </c>
      <c r="C3074">
        <v>51840096</v>
      </c>
      <c r="D3074" t="s">
        <v>1073</v>
      </c>
      <c r="E3074" t="s">
        <v>44</v>
      </c>
      <c r="F3074" t="s">
        <v>98</v>
      </c>
      <c r="G3074">
        <v>5252309</v>
      </c>
      <c r="H3074">
        <v>1338144</v>
      </c>
      <c r="I3074" t="s">
        <v>22</v>
      </c>
      <c r="J3074">
        <v>53</v>
      </c>
      <c r="K3074">
        <v>1</v>
      </c>
      <c r="L3074">
        <v>1</v>
      </c>
      <c r="M3074" s="1">
        <v>42362</v>
      </c>
      <c r="N3074">
        <v>1</v>
      </c>
      <c r="O3074">
        <v>1</v>
      </c>
      <c r="P3074">
        <v>0</v>
      </c>
      <c r="Q3074">
        <v>0</v>
      </c>
      <c r="R3074" t="s">
        <v>30</v>
      </c>
    </row>
    <row r="3075" spans="1:18" x14ac:dyDescent="0.35">
      <c r="A3075">
        <v>10492561</v>
      </c>
      <c r="B3075" t="s">
        <v>5483</v>
      </c>
      <c r="C3075">
        <v>54084595</v>
      </c>
      <c r="D3075" t="s">
        <v>5484</v>
      </c>
      <c r="E3075" t="s">
        <v>110</v>
      </c>
      <c r="F3075" t="s">
        <v>291</v>
      </c>
      <c r="G3075">
        <v>5247326</v>
      </c>
      <c r="H3075">
        <v>1331656</v>
      </c>
      <c r="I3075" t="s">
        <v>71</v>
      </c>
      <c r="J3075">
        <v>50</v>
      </c>
      <c r="K3075">
        <v>2</v>
      </c>
      <c r="L3075">
        <v>19</v>
      </c>
      <c r="M3075" s="1">
        <v>42673</v>
      </c>
      <c r="N3075">
        <v>23</v>
      </c>
      <c r="O3075">
        <v>1</v>
      </c>
      <c r="P3075">
        <v>0</v>
      </c>
      <c r="Q3075">
        <v>0</v>
      </c>
      <c r="R3075" t="s">
        <v>30</v>
      </c>
    </row>
    <row r="3076" spans="1:18" x14ac:dyDescent="0.35">
      <c r="A3076">
        <v>10246084</v>
      </c>
      <c r="B3076" t="s">
        <v>5485</v>
      </c>
      <c r="C3076">
        <v>44336966</v>
      </c>
      <c r="D3076" t="s">
        <v>3587</v>
      </c>
      <c r="E3076" t="s">
        <v>44</v>
      </c>
      <c r="F3076" t="s">
        <v>287</v>
      </c>
      <c r="G3076">
        <v>5250783</v>
      </c>
      <c r="H3076">
        <v>1334965</v>
      </c>
      <c r="I3076" t="s">
        <v>22</v>
      </c>
      <c r="J3076">
        <v>44</v>
      </c>
      <c r="K3076">
        <v>3</v>
      </c>
      <c r="L3076">
        <v>0</v>
      </c>
      <c r="M3076" s="1"/>
      <c r="O3076">
        <v>1</v>
      </c>
      <c r="P3076">
        <v>0</v>
      </c>
      <c r="Q3076">
        <v>0</v>
      </c>
      <c r="R3076" t="s">
        <v>30</v>
      </c>
    </row>
    <row r="3077" spans="1:18" x14ac:dyDescent="0.35">
      <c r="A3077">
        <v>10497486</v>
      </c>
      <c r="B3077" t="s">
        <v>5486</v>
      </c>
      <c r="C3077">
        <v>54117705</v>
      </c>
      <c r="D3077" t="s">
        <v>5487</v>
      </c>
      <c r="E3077" t="s">
        <v>44</v>
      </c>
      <c r="F3077" t="s">
        <v>78</v>
      </c>
      <c r="G3077">
        <v>5252884</v>
      </c>
      <c r="H3077">
        <v>1338767</v>
      </c>
      <c r="I3077" t="s">
        <v>22</v>
      </c>
      <c r="J3077">
        <v>40</v>
      </c>
      <c r="K3077">
        <v>2</v>
      </c>
      <c r="L3077">
        <v>4</v>
      </c>
      <c r="M3077" s="1">
        <v>42497</v>
      </c>
      <c r="N3077">
        <v>5</v>
      </c>
      <c r="O3077">
        <v>1</v>
      </c>
      <c r="P3077">
        <v>0</v>
      </c>
      <c r="Q3077">
        <v>0</v>
      </c>
      <c r="R3077" t="s">
        <v>30</v>
      </c>
    </row>
    <row r="3078" spans="1:18" x14ac:dyDescent="0.35">
      <c r="A3078">
        <v>10102875</v>
      </c>
      <c r="B3078" t="s">
        <v>5488</v>
      </c>
      <c r="C3078">
        <v>51843024</v>
      </c>
      <c r="D3078" t="s">
        <v>5489</v>
      </c>
      <c r="E3078" t="s">
        <v>106</v>
      </c>
      <c r="F3078" t="s">
        <v>2331</v>
      </c>
      <c r="G3078">
        <v>5245043</v>
      </c>
      <c r="H3078">
        <v>1338467</v>
      </c>
      <c r="I3078" t="s">
        <v>22</v>
      </c>
      <c r="J3078">
        <v>99</v>
      </c>
      <c r="K3078">
        <v>3</v>
      </c>
      <c r="L3078">
        <v>0</v>
      </c>
      <c r="M3078" s="1"/>
      <c r="O3078">
        <v>1</v>
      </c>
      <c r="P3078">
        <v>0</v>
      </c>
      <c r="Q3078">
        <v>0</v>
      </c>
      <c r="R3078" t="s">
        <v>30</v>
      </c>
    </row>
    <row r="3079" spans="1:18" x14ac:dyDescent="0.35">
      <c r="A3079">
        <v>10266677</v>
      </c>
      <c r="B3079" t="s">
        <v>5490</v>
      </c>
      <c r="C3079">
        <v>1843138</v>
      </c>
      <c r="D3079" t="s">
        <v>889</v>
      </c>
      <c r="E3079" t="s">
        <v>44</v>
      </c>
      <c r="F3079" t="s">
        <v>142</v>
      </c>
      <c r="G3079">
        <v>5251206</v>
      </c>
      <c r="H3079">
        <v>1338105</v>
      </c>
      <c r="I3079" t="s">
        <v>71</v>
      </c>
      <c r="J3079">
        <v>52</v>
      </c>
      <c r="K3079">
        <v>2</v>
      </c>
      <c r="L3079">
        <v>112</v>
      </c>
      <c r="M3079" s="1">
        <v>43897</v>
      </c>
      <c r="N3079">
        <v>134</v>
      </c>
      <c r="O3079">
        <v>1</v>
      </c>
      <c r="P3079">
        <v>0</v>
      </c>
      <c r="Q3079">
        <v>0</v>
      </c>
      <c r="R3079" t="s">
        <v>30</v>
      </c>
    </row>
    <row r="3080" spans="1:18" x14ac:dyDescent="0.35">
      <c r="A3080">
        <v>10103432</v>
      </c>
      <c r="B3080" t="s">
        <v>5491</v>
      </c>
      <c r="C3080">
        <v>2246793</v>
      </c>
      <c r="D3080" t="s">
        <v>5492</v>
      </c>
      <c r="E3080" t="s">
        <v>110</v>
      </c>
      <c r="F3080" t="s">
        <v>111</v>
      </c>
      <c r="G3080">
        <v>5250912</v>
      </c>
      <c r="H3080">
        <v>1331521</v>
      </c>
      <c r="I3080" t="s">
        <v>22</v>
      </c>
      <c r="J3080">
        <v>60</v>
      </c>
      <c r="K3080">
        <v>1</v>
      </c>
      <c r="L3080">
        <v>10</v>
      </c>
      <c r="M3080" s="1">
        <v>42709</v>
      </c>
      <c r="N3080">
        <v>12</v>
      </c>
      <c r="O3080">
        <v>1</v>
      </c>
      <c r="P3080">
        <v>0</v>
      </c>
      <c r="Q3080">
        <v>0</v>
      </c>
      <c r="R3080" t="s">
        <v>30</v>
      </c>
    </row>
    <row r="3081" spans="1:18" x14ac:dyDescent="0.35">
      <c r="A3081">
        <v>10507195</v>
      </c>
      <c r="B3081" t="s">
        <v>5493</v>
      </c>
      <c r="C3081">
        <v>35452711</v>
      </c>
      <c r="D3081" t="s">
        <v>2771</v>
      </c>
      <c r="E3081" t="s">
        <v>33</v>
      </c>
      <c r="F3081" t="s">
        <v>94</v>
      </c>
      <c r="G3081">
        <v>5248872</v>
      </c>
      <c r="H3081">
        <v>1337609</v>
      </c>
      <c r="I3081" t="s">
        <v>22</v>
      </c>
      <c r="J3081">
        <v>105</v>
      </c>
      <c r="K3081">
        <v>4</v>
      </c>
      <c r="L3081">
        <v>50</v>
      </c>
      <c r="M3081" s="1">
        <v>44588</v>
      </c>
      <c r="N3081">
        <v>59</v>
      </c>
      <c r="O3081">
        <v>2</v>
      </c>
      <c r="P3081">
        <v>0</v>
      </c>
      <c r="Q3081">
        <v>4</v>
      </c>
      <c r="R3081" t="s">
        <v>4294</v>
      </c>
    </row>
    <row r="3082" spans="1:18" x14ac:dyDescent="0.35">
      <c r="A3082">
        <v>10289913</v>
      </c>
      <c r="B3082" t="s">
        <v>5494</v>
      </c>
      <c r="C3082">
        <v>52933591</v>
      </c>
      <c r="D3082" t="s">
        <v>5495</v>
      </c>
      <c r="E3082" t="s">
        <v>20</v>
      </c>
      <c r="F3082" t="s">
        <v>21</v>
      </c>
      <c r="G3082">
        <v>5254064</v>
      </c>
      <c r="H3082">
        <v>134117</v>
      </c>
      <c r="I3082" t="s">
        <v>22</v>
      </c>
      <c r="J3082">
        <v>180</v>
      </c>
      <c r="K3082">
        <v>3</v>
      </c>
      <c r="L3082">
        <v>33</v>
      </c>
      <c r="M3082" s="1">
        <v>43831</v>
      </c>
      <c r="N3082">
        <v>39</v>
      </c>
      <c r="O3082">
        <v>1</v>
      </c>
      <c r="P3082">
        <v>355</v>
      </c>
      <c r="Q3082">
        <v>0</v>
      </c>
      <c r="R3082" t="s">
        <v>30</v>
      </c>
    </row>
    <row r="3083" spans="1:18" x14ac:dyDescent="0.35">
      <c r="A3083">
        <v>10508462</v>
      </c>
      <c r="B3083" t="s">
        <v>5496</v>
      </c>
      <c r="C3083">
        <v>52747435</v>
      </c>
      <c r="D3083" t="s">
        <v>5381</v>
      </c>
      <c r="E3083" t="s">
        <v>301</v>
      </c>
      <c r="F3083" t="s">
        <v>4986</v>
      </c>
      <c r="G3083">
        <v>5253574</v>
      </c>
      <c r="H3083">
        <v>1318233</v>
      </c>
      <c r="I3083" t="s">
        <v>22</v>
      </c>
      <c r="J3083">
        <v>60</v>
      </c>
      <c r="K3083">
        <v>92</v>
      </c>
      <c r="L3083">
        <v>6</v>
      </c>
      <c r="M3083" s="1">
        <v>44865</v>
      </c>
      <c r="N3083">
        <v>11</v>
      </c>
      <c r="O3083">
        <v>17</v>
      </c>
      <c r="P3083">
        <v>313</v>
      </c>
      <c r="Q3083">
        <v>2</v>
      </c>
      <c r="R3083" t="s">
        <v>30</v>
      </c>
    </row>
    <row r="3084" spans="1:18" x14ac:dyDescent="0.35">
      <c r="A3084">
        <v>10508713</v>
      </c>
      <c r="B3084" t="s">
        <v>5497</v>
      </c>
      <c r="C3084">
        <v>54113594</v>
      </c>
      <c r="D3084" t="s">
        <v>5498</v>
      </c>
      <c r="E3084" t="s">
        <v>106</v>
      </c>
      <c r="F3084" t="s">
        <v>117</v>
      </c>
      <c r="G3084">
        <v>5249467</v>
      </c>
      <c r="H3084">
        <v>1336772</v>
      </c>
      <c r="I3084" t="s">
        <v>71</v>
      </c>
      <c r="J3084">
        <v>28</v>
      </c>
      <c r="K3084">
        <v>10</v>
      </c>
      <c r="L3084">
        <v>2</v>
      </c>
      <c r="M3084" s="1">
        <v>42407</v>
      </c>
      <c r="N3084">
        <v>2</v>
      </c>
      <c r="O3084">
        <v>1</v>
      </c>
      <c r="P3084">
        <v>0</v>
      </c>
      <c r="Q3084">
        <v>0</v>
      </c>
      <c r="R3084" t="s">
        <v>30</v>
      </c>
    </row>
    <row r="3085" spans="1:18" x14ac:dyDescent="0.35">
      <c r="A3085">
        <v>10509987</v>
      </c>
      <c r="B3085" t="s">
        <v>5499</v>
      </c>
      <c r="C3085">
        <v>35806623</v>
      </c>
      <c r="D3085" t="s">
        <v>167</v>
      </c>
      <c r="E3085" t="s">
        <v>44</v>
      </c>
      <c r="F3085" t="s">
        <v>78</v>
      </c>
      <c r="G3085">
        <v>5253166</v>
      </c>
      <c r="H3085">
        <v>1339216</v>
      </c>
      <c r="I3085" t="s">
        <v>22</v>
      </c>
      <c r="J3085">
        <v>65</v>
      </c>
      <c r="K3085">
        <v>3</v>
      </c>
      <c r="L3085">
        <v>12</v>
      </c>
      <c r="M3085" s="1">
        <v>42734</v>
      </c>
      <c r="N3085">
        <v>15</v>
      </c>
      <c r="O3085">
        <v>1</v>
      </c>
      <c r="P3085">
        <v>0</v>
      </c>
      <c r="Q3085">
        <v>0</v>
      </c>
      <c r="R3085" t="s">
        <v>30</v>
      </c>
    </row>
    <row r="3086" spans="1:18" x14ac:dyDescent="0.35">
      <c r="A3086">
        <v>10103689</v>
      </c>
      <c r="B3086" t="s">
        <v>5500</v>
      </c>
      <c r="C3086">
        <v>22276081</v>
      </c>
      <c r="D3086" t="s">
        <v>528</v>
      </c>
      <c r="E3086" t="s">
        <v>33</v>
      </c>
      <c r="F3086" t="s">
        <v>274</v>
      </c>
      <c r="G3086">
        <v>5250355</v>
      </c>
      <c r="H3086">
        <v>1337742</v>
      </c>
      <c r="I3086" t="s">
        <v>22</v>
      </c>
      <c r="J3086">
        <v>128</v>
      </c>
      <c r="K3086">
        <v>2</v>
      </c>
      <c r="L3086">
        <v>618</v>
      </c>
      <c r="M3086" s="1">
        <v>44911</v>
      </c>
      <c r="N3086">
        <v>728</v>
      </c>
      <c r="O3086">
        <v>6</v>
      </c>
      <c r="P3086">
        <v>326</v>
      </c>
      <c r="Q3086">
        <v>76</v>
      </c>
      <c r="R3086" t="s">
        <v>5501</v>
      </c>
    </row>
    <row r="3087" spans="1:18" x14ac:dyDescent="0.35">
      <c r="A3087">
        <v>10794138</v>
      </c>
      <c r="B3087" t="s">
        <v>5502</v>
      </c>
      <c r="C3087">
        <v>22381629</v>
      </c>
      <c r="D3087" t="s">
        <v>5503</v>
      </c>
      <c r="E3087" t="s">
        <v>33</v>
      </c>
      <c r="F3087" t="s">
        <v>94</v>
      </c>
      <c r="G3087">
        <v>5248575</v>
      </c>
      <c r="H3087">
        <v>1338221</v>
      </c>
      <c r="I3087" t="s">
        <v>432</v>
      </c>
      <c r="J3087">
        <v>33</v>
      </c>
      <c r="K3087">
        <v>14</v>
      </c>
      <c r="L3087">
        <v>1</v>
      </c>
      <c r="M3087" s="1">
        <v>42916</v>
      </c>
      <c r="N3087">
        <v>1</v>
      </c>
      <c r="O3087">
        <v>1</v>
      </c>
      <c r="P3087">
        <v>0</v>
      </c>
      <c r="Q3087">
        <v>0</v>
      </c>
      <c r="R3087" t="s">
        <v>30</v>
      </c>
    </row>
    <row r="3088" spans="1:18" x14ac:dyDescent="0.35">
      <c r="A3088">
        <v>10301548</v>
      </c>
      <c r="B3088" t="s">
        <v>5504</v>
      </c>
      <c r="C3088">
        <v>2118401</v>
      </c>
      <c r="D3088" t="s">
        <v>329</v>
      </c>
      <c r="E3088" t="s">
        <v>33</v>
      </c>
      <c r="F3088" t="s">
        <v>94</v>
      </c>
      <c r="G3088">
        <v>5248875</v>
      </c>
      <c r="H3088">
        <v>1339216</v>
      </c>
      <c r="I3088" t="s">
        <v>22</v>
      </c>
      <c r="J3088">
        <v>143</v>
      </c>
      <c r="K3088">
        <v>7</v>
      </c>
      <c r="L3088">
        <v>19</v>
      </c>
      <c r="M3088" s="1">
        <v>44864</v>
      </c>
      <c r="N3088">
        <v>23</v>
      </c>
      <c r="O3088">
        <v>1</v>
      </c>
      <c r="P3088">
        <v>139</v>
      </c>
      <c r="Q3088">
        <v>5</v>
      </c>
      <c r="R3088" t="s">
        <v>5505</v>
      </c>
    </row>
    <row r="3089" spans="1:18" x14ac:dyDescent="0.35">
      <c r="A3089">
        <v>10798129</v>
      </c>
      <c r="B3089" t="s">
        <v>5506</v>
      </c>
      <c r="C3089">
        <v>9384479</v>
      </c>
      <c r="D3089" t="s">
        <v>569</v>
      </c>
      <c r="E3089" t="s">
        <v>20</v>
      </c>
      <c r="F3089" t="s">
        <v>40</v>
      </c>
      <c r="G3089">
        <v>5253582</v>
      </c>
      <c r="H3089">
        <v>1342267</v>
      </c>
      <c r="I3089" t="s">
        <v>71</v>
      </c>
      <c r="J3089">
        <v>20</v>
      </c>
      <c r="K3089">
        <v>4</v>
      </c>
      <c r="L3089">
        <v>1</v>
      </c>
      <c r="M3089" s="1">
        <v>42405</v>
      </c>
      <c r="N3089">
        <v>1</v>
      </c>
      <c r="O3089">
        <v>1</v>
      </c>
      <c r="P3089">
        <v>0</v>
      </c>
      <c r="Q3089">
        <v>0</v>
      </c>
      <c r="R3089" t="s">
        <v>30</v>
      </c>
    </row>
    <row r="3090" spans="1:18" x14ac:dyDescent="0.35">
      <c r="A3090">
        <v>10800942</v>
      </c>
      <c r="B3090" t="s">
        <v>5507</v>
      </c>
      <c r="C3090">
        <v>11009595</v>
      </c>
      <c r="D3090" t="s">
        <v>635</v>
      </c>
      <c r="E3090" t="s">
        <v>106</v>
      </c>
      <c r="F3090" t="s">
        <v>117</v>
      </c>
      <c r="G3090">
        <v>5249359</v>
      </c>
      <c r="H3090">
        <v>1335188</v>
      </c>
      <c r="I3090" t="s">
        <v>71</v>
      </c>
      <c r="J3090">
        <v>21</v>
      </c>
      <c r="K3090">
        <v>20</v>
      </c>
      <c r="L3090">
        <v>0</v>
      </c>
      <c r="M3090" s="1"/>
      <c r="O3090">
        <v>1</v>
      </c>
      <c r="P3090">
        <v>0</v>
      </c>
      <c r="Q3090">
        <v>0</v>
      </c>
      <c r="R3090" t="s">
        <v>30</v>
      </c>
    </row>
    <row r="3091" spans="1:18" x14ac:dyDescent="0.35">
      <c r="A3091">
        <v>10516453</v>
      </c>
      <c r="B3091" t="s">
        <v>5508</v>
      </c>
      <c r="C3091">
        <v>53597265</v>
      </c>
      <c r="D3091" t="s">
        <v>5509</v>
      </c>
      <c r="E3091" t="s">
        <v>110</v>
      </c>
      <c r="F3091" t="s">
        <v>2038</v>
      </c>
      <c r="G3091">
        <v>5248369</v>
      </c>
      <c r="H3091">
        <v>1327509</v>
      </c>
      <c r="I3091" t="s">
        <v>22</v>
      </c>
      <c r="J3091">
        <v>120</v>
      </c>
      <c r="K3091">
        <v>90</v>
      </c>
      <c r="L3091">
        <v>3</v>
      </c>
      <c r="M3091" s="1">
        <v>42887</v>
      </c>
      <c r="N3091">
        <v>4</v>
      </c>
      <c r="O3091">
        <v>1</v>
      </c>
      <c r="P3091">
        <v>83</v>
      </c>
      <c r="Q3091">
        <v>0</v>
      </c>
      <c r="R3091" t="s">
        <v>30</v>
      </c>
    </row>
    <row r="3092" spans="1:18" x14ac:dyDescent="0.35">
      <c r="A3092">
        <v>10305300</v>
      </c>
      <c r="B3092" t="s">
        <v>5510</v>
      </c>
      <c r="C3092">
        <v>2429694</v>
      </c>
      <c r="D3092" t="s">
        <v>5408</v>
      </c>
      <c r="E3092" t="s">
        <v>44</v>
      </c>
      <c r="F3092" t="s">
        <v>78</v>
      </c>
      <c r="G3092">
        <v>5253778</v>
      </c>
      <c r="H3092">
        <v>1340261</v>
      </c>
      <c r="I3092" t="s">
        <v>22</v>
      </c>
      <c r="J3092">
        <v>133</v>
      </c>
      <c r="K3092">
        <v>3</v>
      </c>
      <c r="L3092">
        <v>99</v>
      </c>
      <c r="M3092" s="1">
        <v>44870</v>
      </c>
      <c r="N3092">
        <v>123</v>
      </c>
      <c r="O3092">
        <v>1</v>
      </c>
      <c r="P3092">
        <v>156</v>
      </c>
      <c r="Q3092">
        <v>22</v>
      </c>
      <c r="R3092" t="s">
        <v>5511</v>
      </c>
    </row>
    <row r="3093" spans="1:18" x14ac:dyDescent="0.35">
      <c r="A3093">
        <v>10517224</v>
      </c>
      <c r="B3093" t="s">
        <v>5512</v>
      </c>
      <c r="C3093">
        <v>54224455</v>
      </c>
      <c r="D3093" t="s">
        <v>30</v>
      </c>
      <c r="E3093" t="s">
        <v>48</v>
      </c>
      <c r="F3093" t="s">
        <v>152</v>
      </c>
      <c r="G3093">
        <v>524822</v>
      </c>
      <c r="H3093">
        <v>1344248</v>
      </c>
      <c r="I3093" t="s">
        <v>71</v>
      </c>
      <c r="J3093">
        <v>16</v>
      </c>
      <c r="K3093">
        <v>1</v>
      </c>
      <c r="L3093">
        <v>1</v>
      </c>
      <c r="M3093" s="1">
        <v>42387</v>
      </c>
      <c r="N3093">
        <v>1</v>
      </c>
      <c r="O3093">
        <v>1</v>
      </c>
      <c r="P3093">
        <v>0</v>
      </c>
      <c r="Q3093">
        <v>0</v>
      </c>
      <c r="R3093" t="s">
        <v>30</v>
      </c>
    </row>
    <row r="3094" spans="1:18" x14ac:dyDescent="0.35">
      <c r="A3094">
        <v>10801764</v>
      </c>
      <c r="B3094" t="s">
        <v>5513</v>
      </c>
      <c r="C3094">
        <v>55909474</v>
      </c>
      <c r="D3094" t="s">
        <v>1215</v>
      </c>
      <c r="E3094" t="s">
        <v>110</v>
      </c>
      <c r="F3094" t="s">
        <v>123</v>
      </c>
      <c r="G3094">
        <v>5250585</v>
      </c>
      <c r="H3094">
        <v>1329635</v>
      </c>
      <c r="I3094" t="s">
        <v>71</v>
      </c>
      <c r="J3094">
        <v>23</v>
      </c>
      <c r="K3094">
        <v>10</v>
      </c>
      <c r="L3094">
        <v>62</v>
      </c>
      <c r="M3094" s="1">
        <v>44804</v>
      </c>
      <c r="N3094">
        <v>74</v>
      </c>
      <c r="O3094">
        <v>1</v>
      </c>
      <c r="P3094">
        <v>0</v>
      </c>
      <c r="Q3094">
        <v>3</v>
      </c>
      <c r="R3094" t="s">
        <v>5514</v>
      </c>
    </row>
    <row r="3095" spans="1:18" x14ac:dyDescent="0.35">
      <c r="A3095">
        <v>10305735</v>
      </c>
      <c r="B3095" t="s">
        <v>5515</v>
      </c>
      <c r="C3095">
        <v>12509627</v>
      </c>
      <c r="D3095" t="s">
        <v>5516</v>
      </c>
      <c r="E3095" t="s">
        <v>193</v>
      </c>
      <c r="F3095" t="s">
        <v>1064</v>
      </c>
      <c r="G3095">
        <v>524636</v>
      </c>
      <c r="H3095">
        <v>133185</v>
      </c>
      <c r="I3095" t="s">
        <v>22</v>
      </c>
      <c r="J3095">
        <v>45</v>
      </c>
      <c r="K3095">
        <v>150</v>
      </c>
      <c r="L3095">
        <v>4</v>
      </c>
      <c r="M3095" s="1">
        <v>43689</v>
      </c>
      <c r="N3095">
        <v>6</v>
      </c>
      <c r="O3095">
        <v>1</v>
      </c>
      <c r="P3095">
        <v>123</v>
      </c>
      <c r="Q3095">
        <v>0</v>
      </c>
      <c r="R3095" t="s">
        <v>30</v>
      </c>
    </row>
    <row r="3096" spans="1:18" x14ac:dyDescent="0.35">
      <c r="A3096">
        <v>10519828</v>
      </c>
      <c r="B3096" t="s">
        <v>5517</v>
      </c>
      <c r="C3096">
        <v>54238656</v>
      </c>
      <c r="D3096" t="s">
        <v>1715</v>
      </c>
      <c r="E3096" t="s">
        <v>20</v>
      </c>
      <c r="F3096" t="s">
        <v>40</v>
      </c>
      <c r="G3096">
        <v>5253785</v>
      </c>
      <c r="H3096">
        <v>1343001</v>
      </c>
      <c r="I3096" t="s">
        <v>22</v>
      </c>
      <c r="J3096">
        <v>58</v>
      </c>
      <c r="K3096">
        <v>1</v>
      </c>
      <c r="L3096">
        <v>1</v>
      </c>
      <c r="M3096" s="1">
        <v>42423</v>
      </c>
      <c r="N3096">
        <v>1</v>
      </c>
      <c r="O3096">
        <v>1</v>
      </c>
      <c r="P3096">
        <v>0</v>
      </c>
      <c r="Q3096">
        <v>0</v>
      </c>
      <c r="R3096" t="s">
        <v>30</v>
      </c>
    </row>
    <row r="3097" spans="1:18" x14ac:dyDescent="0.35">
      <c r="A3097">
        <v>10309253</v>
      </c>
      <c r="B3097" t="s">
        <v>5518</v>
      </c>
      <c r="C3097">
        <v>22675898</v>
      </c>
      <c r="D3097" t="s">
        <v>2659</v>
      </c>
      <c r="E3097" t="s">
        <v>504</v>
      </c>
      <c r="F3097" t="s">
        <v>505</v>
      </c>
      <c r="G3097">
        <v>5248156</v>
      </c>
      <c r="H3097">
        <v>135144</v>
      </c>
      <c r="I3097" t="s">
        <v>22</v>
      </c>
      <c r="J3097">
        <v>65</v>
      </c>
      <c r="K3097">
        <v>92</v>
      </c>
      <c r="L3097">
        <v>0</v>
      </c>
      <c r="M3097" s="1"/>
      <c r="O3097">
        <v>5</v>
      </c>
      <c r="P3097">
        <v>363</v>
      </c>
      <c r="Q3097">
        <v>0</v>
      </c>
      <c r="R3097" t="s">
        <v>30</v>
      </c>
    </row>
    <row r="3098" spans="1:18" x14ac:dyDescent="0.35">
      <c r="A3098">
        <v>10521477</v>
      </c>
      <c r="B3098" t="s">
        <v>5519</v>
      </c>
      <c r="C3098">
        <v>10882737</v>
      </c>
      <c r="D3098" t="s">
        <v>5520</v>
      </c>
      <c r="E3098" t="s">
        <v>48</v>
      </c>
      <c r="F3098" t="s">
        <v>471</v>
      </c>
      <c r="G3098">
        <v>5243849</v>
      </c>
      <c r="H3098">
        <v>1348405</v>
      </c>
      <c r="I3098" t="s">
        <v>22</v>
      </c>
      <c r="J3098">
        <v>23</v>
      </c>
      <c r="K3098">
        <v>2</v>
      </c>
      <c r="L3098">
        <v>0</v>
      </c>
      <c r="M3098" s="1"/>
      <c r="O3098">
        <v>1</v>
      </c>
      <c r="P3098">
        <v>0</v>
      </c>
      <c r="Q3098">
        <v>0</v>
      </c>
      <c r="R3098" t="s">
        <v>30</v>
      </c>
    </row>
    <row r="3099" spans="1:18" x14ac:dyDescent="0.35">
      <c r="A3099">
        <v>10809582</v>
      </c>
      <c r="B3099" t="s">
        <v>5521</v>
      </c>
      <c r="C3099">
        <v>55907695</v>
      </c>
      <c r="D3099" t="s">
        <v>2747</v>
      </c>
      <c r="E3099" t="s">
        <v>48</v>
      </c>
      <c r="F3099" t="s">
        <v>471</v>
      </c>
      <c r="G3099">
        <v>5241358</v>
      </c>
      <c r="H3099">
        <v>135054</v>
      </c>
      <c r="I3099" t="s">
        <v>22</v>
      </c>
      <c r="J3099">
        <v>80</v>
      </c>
      <c r="K3099">
        <v>2</v>
      </c>
      <c r="L3099">
        <v>292</v>
      </c>
      <c r="M3099" s="1">
        <v>44612</v>
      </c>
      <c r="N3099">
        <v>361</v>
      </c>
      <c r="O3099">
        <v>3</v>
      </c>
      <c r="P3099">
        <v>0</v>
      </c>
      <c r="Q3099">
        <v>3</v>
      </c>
      <c r="R3099" t="s">
        <v>5522</v>
      </c>
    </row>
    <row r="3100" spans="1:18" x14ac:dyDescent="0.35">
      <c r="A3100">
        <v>10814494</v>
      </c>
      <c r="B3100" t="s">
        <v>5523</v>
      </c>
      <c r="C3100">
        <v>27276738</v>
      </c>
      <c r="D3100" t="s">
        <v>1674</v>
      </c>
      <c r="E3100" t="s">
        <v>106</v>
      </c>
      <c r="F3100" t="s">
        <v>270</v>
      </c>
      <c r="G3100">
        <v>5247627</v>
      </c>
      <c r="H3100">
        <v>1333174</v>
      </c>
      <c r="I3100" t="s">
        <v>22</v>
      </c>
      <c r="J3100">
        <v>27</v>
      </c>
      <c r="K3100">
        <v>1</v>
      </c>
      <c r="L3100">
        <v>2</v>
      </c>
      <c r="M3100" s="1">
        <v>42398</v>
      </c>
      <c r="N3100">
        <v>2</v>
      </c>
      <c r="O3100">
        <v>1</v>
      </c>
      <c r="P3100">
        <v>0</v>
      </c>
      <c r="Q3100">
        <v>0</v>
      </c>
      <c r="R3100" t="s">
        <v>30</v>
      </c>
    </row>
    <row r="3101" spans="1:18" x14ac:dyDescent="0.35">
      <c r="A3101">
        <v>10313763</v>
      </c>
      <c r="B3101" t="s">
        <v>5524</v>
      </c>
      <c r="C3101">
        <v>53067818</v>
      </c>
      <c r="D3101" t="s">
        <v>5525</v>
      </c>
      <c r="E3101" t="s">
        <v>33</v>
      </c>
      <c r="F3101" t="s">
        <v>55</v>
      </c>
      <c r="G3101">
        <v>5249342</v>
      </c>
      <c r="H3101">
        <v>1343593</v>
      </c>
      <c r="I3101" t="s">
        <v>22</v>
      </c>
      <c r="J3101">
        <v>45</v>
      </c>
      <c r="K3101">
        <v>7</v>
      </c>
      <c r="L3101">
        <v>1</v>
      </c>
      <c r="M3101" s="1">
        <v>42411</v>
      </c>
      <c r="N3101">
        <v>1</v>
      </c>
      <c r="O3101">
        <v>1</v>
      </c>
      <c r="P3101">
        <v>0</v>
      </c>
      <c r="Q3101">
        <v>0</v>
      </c>
      <c r="R3101" t="s">
        <v>30</v>
      </c>
    </row>
    <row r="3102" spans="1:18" x14ac:dyDescent="0.35">
      <c r="A3102">
        <v>10531228</v>
      </c>
      <c r="B3102" t="s">
        <v>5526</v>
      </c>
      <c r="C3102">
        <v>54307874</v>
      </c>
      <c r="D3102" t="s">
        <v>5415</v>
      </c>
      <c r="E3102" t="s">
        <v>106</v>
      </c>
      <c r="F3102" t="s">
        <v>545</v>
      </c>
      <c r="G3102">
        <v>5245742</v>
      </c>
      <c r="H3102">
        <v>1338301</v>
      </c>
      <c r="I3102" t="s">
        <v>71</v>
      </c>
      <c r="J3102">
        <v>35</v>
      </c>
      <c r="K3102">
        <v>1</v>
      </c>
      <c r="L3102">
        <v>0</v>
      </c>
      <c r="M3102" s="1"/>
      <c r="O3102">
        <v>1</v>
      </c>
      <c r="P3102">
        <v>0</v>
      </c>
      <c r="Q3102">
        <v>0</v>
      </c>
      <c r="R3102" t="s">
        <v>30</v>
      </c>
    </row>
    <row r="3103" spans="1:18" x14ac:dyDescent="0.35">
      <c r="A3103">
        <v>10325781</v>
      </c>
      <c r="B3103" t="s">
        <v>5527</v>
      </c>
      <c r="C3103">
        <v>4486672</v>
      </c>
      <c r="D3103" t="s">
        <v>3347</v>
      </c>
      <c r="E3103" t="s">
        <v>48</v>
      </c>
      <c r="F3103" t="s">
        <v>49</v>
      </c>
      <c r="G3103">
        <v>5248419</v>
      </c>
      <c r="H3103">
        <v>1343456</v>
      </c>
      <c r="I3103" t="s">
        <v>71</v>
      </c>
      <c r="J3103">
        <v>33</v>
      </c>
      <c r="K3103">
        <v>1</v>
      </c>
      <c r="L3103">
        <v>97</v>
      </c>
      <c r="M3103" s="1">
        <v>44903</v>
      </c>
      <c r="N3103">
        <v>116</v>
      </c>
      <c r="O3103">
        <v>2</v>
      </c>
      <c r="P3103">
        <v>0</v>
      </c>
      <c r="Q3103">
        <v>9</v>
      </c>
      <c r="R3103" t="s">
        <v>5528</v>
      </c>
    </row>
    <row r="3104" spans="1:18" x14ac:dyDescent="0.35">
      <c r="A3104">
        <v>10545874</v>
      </c>
      <c r="B3104" t="s">
        <v>5529</v>
      </c>
      <c r="C3104">
        <v>5867606</v>
      </c>
      <c r="D3104" t="s">
        <v>5530</v>
      </c>
      <c r="E3104" t="s">
        <v>20</v>
      </c>
      <c r="F3104" t="s">
        <v>102</v>
      </c>
      <c r="G3104">
        <v>5254106</v>
      </c>
      <c r="H3104">
        <v>1342413</v>
      </c>
      <c r="I3104" t="s">
        <v>22</v>
      </c>
      <c r="J3104">
        <v>40</v>
      </c>
      <c r="K3104">
        <v>1</v>
      </c>
      <c r="L3104">
        <v>0</v>
      </c>
      <c r="M3104" s="1"/>
      <c r="O3104">
        <v>1</v>
      </c>
      <c r="P3104">
        <v>0</v>
      </c>
      <c r="Q3104">
        <v>0</v>
      </c>
      <c r="R3104" t="s">
        <v>30</v>
      </c>
    </row>
    <row r="3105" spans="1:18" x14ac:dyDescent="0.35">
      <c r="A3105">
        <v>10818423</v>
      </c>
      <c r="B3105" t="s">
        <v>5531</v>
      </c>
      <c r="C3105">
        <v>3428669</v>
      </c>
      <c r="D3105" t="s">
        <v>5532</v>
      </c>
      <c r="E3105" t="s">
        <v>106</v>
      </c>
      <c r="F3105" t="s">
        <v>270</v>
      </c>
      <c r="G3105">
        <v>5246932</v>
      </c>
      <c r="H3105">
        <v>1333086</v>
      </c>
      <c r="I3105" t="s">
        <v>71</v>
      </c>
      <c r="J3105">
        <v>40</v>
      </c>
      <c r="K3105">
        <v>2</v>
      </c>
      <c r="L3105">
        <v>72</v>
      </c>
      <c r="M3105" s="1">
        <v>44905</v>
      </c>
      <c r="N3105">
        <v>95</v>
      </c>
      <c r="O3105">
        <v>2</v>
      </c>
      <c r="P3105">
        <v>363</v>
      </c>
      <c r="Q3105">
        <v>31</v>
      </c>
      <c r="R3105" t="s">
        <v>30</v>
      </c>
    </row>
    <row r="3106" spans="1:18" x14ac:dyDescent="0.35">
      <c r="A3106">
        <v>10326110</v>
      </c>
      <c r="B3106" t="s">
        <v>5533</v>
      </c>
      <c r="C3106">
        <v>15116552</v>
      </c>
      <c r="D3106" t="s">
        <v>5534</v>
      </c>
      <c r="E3106" t="s">
        <v>20</v>
      </c>
      <c r="F3106" t="s">
        <v>102</v>
      </c>
      <c r="G3106">
        <v>5254608</v>
      </c>
      <c r="H3106">
        <v>1341434</v>
      </c>
      <c r="I3106" t="s">
        <v>71</v>
      </c>
      <c r="J3106">
        <v>19</v>
      </c>
      <c r="K3106">
        <v>3</v>
      </c>
      <c r="L3106">
        <v>1</v>
      </c>
      <c r="M3106" s="1">
        <v>42409</v>
      </c>
      <c r="N3106">
        <v>1</v>
      </c>
      <c r="O3106">
        <v>2</v>
      </c>
      <c r="P3106">
        <v>0</v>
      </c>
      <c r="Q3106">
        <v>0</v>
      </c>
      <c r="R3106" t="s">
        <v>30</v>
      </c>
    </row>
    <row r="3107" spans="1:18" x14ac:dyDescent="0.35">
      <c r="A3107">
        <v>10818853</v>
      </c>
      <c r="B3107" t="s">
        <v>5535</v>
      </c>
      <c r="C3107">
        <v>56016871</v>
      </c>
      <c r="D3107" t="s">
        <v>862</v>
      </c>
      <c r="E3107" t="s">
        <v>48</v>
      </c>
      <c r="F3107" t="s">
        <v>49</v>
      </c>
      <c r="G3107">
        <v>5248971</v>
      </c>
      <c r="H3107">
        <v>1342676</v>
      </c>
      <c r="I3107" t="s">
        <v>22</v>
      </c>
      <c r="J3107">
        <v>120</v>
      </c>
      <c r="K3107">
        <v>2</v>
      </c>
      <c r="L3107">
        <v>0</v>
      </c>
      <c r="M3107" s="1"/>
      <c r="O3107">
        <v>1</v>
      </c>
      <c r="P3107">
        <v>0</v>
      </c>
      <c r="Q3107">
        <v>0</v>
      </c>
      <c r="R3107" t="s">
        <v>30</v>
      </c>
    </row>
    <row r="3108" spans="1:18" x14ac:dyDescent="0.35">
      <c r="A3108">
        <v>10824135</v>
      </c>
      <c r="B3108" t="s">
        <v>5536</v>
      </c>
      <c r="C3108">
        <v>56044034</v>
      </c>
      <c r="D3108" t="s">
        <v>2687</v>
      </c>
      <c r="E3108" t="s">
        <v>504</v>
      </c>
      <c r="F3108" t="s">
        <v>505</v>
      </c>
      <c r="G3108">
        <v>5249126</v>
      </c>
      <c r="H3108">
        <v>1352296</v>
      </c>
      <c r="I3108" t="s">
        <v>71</v>
      </c>
      <c r="J3108">
        <v>40</v>
      </c>
      <c r="K3108">
        <v>1</v>
      </c>
      <c r="L3108">
        <v>1</v>
      </c>
      <c r="M3108" s="1">
        <v>42427</v>
      </c>
      <c r="N3108">
        <v>1</v>
      </c>
      <c r="O3108">
        <v>1</v>
      </c>
      <c r="P3108">
        <v>0</v>
      </c>
      <c r="Q3108">
        <v>0</v>
      </c>
      <c r="R3108" t="s">
        <v>30</v>
      </c>
    </row>
    <row r="3109" spans="1:18" x14ac:dyDescent="0.35">
      <c r="A3109">
        <v>10546720</v>
      </c>
      <c r="B3109" t="s">
        <v>5537</v>
      </c>
      <c r="C3109">
        <v>13105766</v>
      </c>
      <c r="D3109" t="s">
        <v>2033</v>
      </c>
      <c r="E3109" t="s">
        <v>106</v>
      </c>
      <c r="F3109" t="s">
        <v>545</v>
      </c>
      <c r="G3109">
        <v>5245956</v>
      </c>
      <c r="H3109">
        <v>1338548</v>
      </c>
      <c r="I3109" t="s">
        <v>71</v>
      </c>
      <c r="J3109">
        <v>25</v>
      </c>
      <c r="K3109">
        <v>7</v>
      </c>
      <c r="L3109">
        <v>0</v>
      </c>
      <c r="M3109" s="1"/>
      <c r="O3109">
        <v>1</v>
      </c>
      <c r="P3109">
        <v>0</v>
      </c>
      <c r="Q3109">
        <v>0</v>
      </c>
      <c r="R3109" t="s">
        <v>30</v>
      </c>
    </row>
    <row r="3110" spans="1:18" x14ac:dyDescent="0.35">
      <c r="A3110">
        <v>10547896</v>
      </c>
      <c r="B3110" t="s">
        <v>5538</v>
      </c>
      <c r="C3110">
        <v>19697534</v>
      </c>
      <c r="D3110" t="s">
        <v>122</v>
      </c>
      <c r="E3110" t="s">
        <v>110</v>
      </c>
      <c r="F3110" t="s">
        <v>476</v>
      </c>
      <c r="G3110">
        <v>524986</v>
      </c>
      <c r="H3110">
        <v>1329233</v>
      </c>
      <c r="I3110" t="s">
        <v>71</v>
      </c>
      <c r="J3110">
        <v>47</v>
      </c>
      <c r="K3110">
        <v>2</v>
      </c>
      <c r="L3110">
        <v>49</v>
      </c>
      <c r="M3110" s="1">
        <v>44837</v>
      </c>
      <c r="N3110">
        <v>80</v>
      </c>
      <c r="O3110">
        <v>3</v>
      </c>
      <c r="P3110">
        <v>0</v>
      </c>
      <c r="Q3110">
        <v>7</v>
      </c>
      <c r="R3110" t="s">
        <v>5539</v>
      </c>
    </row>
    <row r="3111" spans="1:18" x14ac:dyDescent="0.35">
      <c r="A3111">
        <v>10326238</v>
      </c>
      <c r="B3111" t="s">
        <v>5540</v>
      </c>
      <c r="C3111">
        <v>15116552</v>
      </c>
      <c r="D3111" t="s">
        <v>5534</v>
      </c>
      <c r="E3111" t="s">
        <v>20</v>
      </c>
      <c r="F3111" t="s">
        <v>102</v>
      </c>
      <c r="G3111">
        <v>5254725</v>
      </c>
      <c r="H3111">
        <v>1341508</v>
      </c>
      <c r="I3111" t="s">
        <v>71</v>
      </c>
      <c r="J3111">
        <v>20</v>
      </c>
      <c r="K3111">
        <v>3</v>
      </c>
      <c r="L3111">
        <v>2</v>
      </c>
      <c r="M3111" s="1">
        <v>42513</v>
      </c>
      <c r="N3111">
        <v>2</v>
      </c>
      <c r="O3111">
        <v>2</v>
      </c>
      <c r="P3111">
        <v>0</v>
      </c>
      <c r="Q3111">
        <v>0</v>
      </c>
      <c r="R3111" t="s">
        <v>30</v>
      </c>
    </row>
    <row r="3112" spans="1:18" x14ac:dyDescent="0.35">
      <c r="A3112">
        <v>10556839</v>
      </c>
      <c r="B3112" t="s">
        <v>5541</v>
      </c>
      <c r="C3112">
        <v>54450641</v>
      </c>
      <c r="D3112" t="s">
        <v>4214</v>
      </c>
      <c r="E3112" t="s">
        <v>48</v>
      </c>
      <c r="F3112" t="s">
        <v>468</v>
      </c>
      <c r="G3112">
        <v>5247301</v>
      </c>
      <c r="H3112">
        <v>134257</v>
      </c>
      <c r="I3112" t="s">
        <v>71</v>
      </c>
      <c r="J3112">
        <v>25</v>
      </c>
      <c r="K3112">
        <v>1</v>
      </c>
      <c r="L3112">
        <v>0</v>
      </c>
      <c r="M3112" s="1"/>
      <c r="O3112">
        <v>1</v>
      </c>
      <c r="P3112">
        <v>0</v>
      </c>
      <c r="Q3112">
        <v>0</v>
      </c>
      <c r="R3112" t="s">
        <v>30</v>
      </c>
    </row>
    <row r="3113" spans="1:18" x14ac:dyDescent="0.35">
      <c r="A3113">
        <v>10326781</v>
      </c>
      <c r="B3113" t="s">
        <v>5542</v>
      </c>
      <c r="C3113">
        <v>25470108</v>
      </c>
      <c r="D3113" t="s">
        <v>5543</v>
      </c>
      <c r="E3113" t="s">
        <v>106</v>
      </c>
      <c r="F3113" t="s">
        <v>117</v>
      </c>
      <c r="G3113">
        <v>5249925</v>
      </c>
      <c r="H3113">
        <v>1334025</v>
      </c>
      <c r="I3113" t="s">
        <v>22</v>
      </c>
      <c r="J3113">
        <v>77</v>
      </c>
      <c r="K3113">
        <v>1</v>
      </c>
      <c r="L3113">
        <v>1</v>
      </c>
      <c r="M3113" s="1">
        <v>42412</v>
      </c>
      <c r="N3113">
        <v>1</v>
      </c>
      <c r="O3113">
        <v>1</v>
      </c>
      <c r="P3113">
        <v>0</v>
      </c>
      <c r="Q3113">
        <v>0</v>
      </c>
      <c r="R3113" t="s">
        <v>30</v>
      </c>
    </row>
    <row r="3114" spans="1:18" x14ac:dyDescent="0.35">
      <c r="A3114">
        <v>10558428</v>
      </c>
      <c r="B3114" t="s">
        <v>5544</v>
      </c>
      <c r="C3114">
        <v>20448595</v>
      </c>
      <c r="D3114" t="s">
        <v>215</v>
      </c>
      <c r="E3114" t="s">
        <v>33</v>
      </c>
      <c r="F3114" t="s">
        <v>55</v>
      </c>
      <c r="G3114">
        <v>5249803</v>
      </c>
      <c r="H3114">
        <v>134368</v>
      </c>
      <c r="I3114" t="s">
        <v>71</v>
      </c>
      <c r="J3114">
        <v>25</v>
      </c>
      <c r="K3114">
        <v>1</v>
      </c>
      <c r="L3114">
        <v>0</v>
      </c>
      <c r="M3114" s="1"/>
      <c r="O3114">
        <v>1</v>
      </c>
      <c r="P3114">
        <v>0</v>
      </c>
      <c r="Q3114">
        <v>0</v>
      </c>
      <c r="R3114" t="s">
        <v>30</v>
      </c>
    </row>
    <row r="3115" spans="1:18" x14ac:dyDescent="0.35">
      <c r="A3115">
        <v>10826978</v>
      </c>
      <c r="B3115" t="s">
        <v>5545</v>
      </c>
      <c r="C3115">
        <v>55398739</v>
      </c>
      <c r="D3115" t="s">
        <v>5546</v>
      </c>
      <c r="E3115" t="s">
        <v>106</v>
      </c>
      <c r="F3115" t="s">
        <v>117</v>
      </c>
      <c r="G3115">
        <v>5249807</v>
      </c>
      <c r="H3115">
        <v>1334798</v>
      </c>
      <c r="I3115" t="s">
        <v>22</v>
      </c>
      <c r="J3115">
        <v>146</v>
      </c>
      <c r="K3115">
        <v>2</v>
      </c>
      <c r="L3115">
        <v>25</v>
      </c>
      <c r="M3115" s="1">
        <v>44821</v>
      </c>
      <c r="N3115">
        <v>30</v>
      </c>
      <c r="O3115">
        <v>10</v>
      </c>
      <c r="P3115">
        <v>122</v>
      </c>
      <c r="Q3115">
        <v>8</v>
      </c>
      <c r="R3115" t="s">
        <v>30</v>
      </c>
    </row>
    <row r="3116" spans="1:18" x14ac:dyDescent="0.35">
      <c r="A3116">
        <v>10327702</v>
      </c>
      <c r="B3116" t="s">
        <v>5547</v>
      </c>
      <c r="C3116">
        <v>38523573</v>
      </c>
      <c r="D3116" t="s">
        <v>201</v>
      </c>
      <c r="E3116" t="s">
        <v>69</v>
      </c>
      <c r="F3116" t="s">
        <v>1158</v>
      </c>
      <c r="G3116">
        <v>5245004</v>
      </c>
      <c r="H3116">
        <v>1363715</v>
      </c>
      <c r="I3116" t="s">
        <v>22</v>
      </c>
      <c r="J3116">
        <v>95</v>
      </c>
      <c r="K3116">
        <v>1</v>
      </c>
      <c r="L3116">
        <v>0</v>
      </c>
      <c r="M3116" s="1"/>
      <c r="O3116">
        <v>1</v>
      </c>
      <c r="P3116">
        <v>0</v>
      </c>
      <c r="Q3116">
        <v>0</v>
      </c>
      <c r="R3116" t="s">
        <v>30</v>
      </c>
    </row>
    <row r="3117" spans="1:18" x14ac:dyDescent="0.35">
      <c r="A3117">
        <v>10828723</v>
      </c>
      <c r="B3117" t="s">
        <v>5548</v>
      </c>
      <c r="C3117">
        <v>47890530</v>
      </c>
      <c r="D3117" t="s">
        <v>1512</v>
      </c>
      <c r="E3117" t="s">
        <v>33</v>
      </c>
      <c r="F3117" t="s">
        <v>274</v>
      </c>
      <c r="G3117">
        <v>5250422</v>
      </c>
      <c r="H3117">
        <v>1339363</v>
      </c>
      <c r="I3117" t="s">
        <v>71</v>
      </c>
      <c r="J3117">
        <v>49</v>
      </c>
      <c r="K3117">
        <v>30</v>
      </c>
      <c r="L3117">
        <v>45</v>
      </c>
      <c r="M3117" s="1">
        <v>43332</v>
      </c>
      <c r="N3117">
        <v>54</v>
      </c>
      <c r="O3117">
        <v>1</v>
      </c>
      <c r="P3117">
        <v>0</v>
      </c>
      <c r="Q3117">
        <v>0</v>
      </c>
      <c r="R3117" t="s">
        <v>30</v>
      </c>
    </row>
    <row r="3118" spans="1:18" x14ac:dyDescent="0.35">
      <c r="A3118">
        <v>10829319</v>
      </c>
      <c r="B3118" t="s">
        <v>5549</v>
      </c>
      <c r="C3118">
        <v>56075624</v>
      </c>
      <c r="D3118" t="s">
        <v>5550</v>
      </c>
      <c r="E3118" t="s">
        <v>110</v>
      </c>
      <c r="F3118" t="s">
        <v>123</v>
      </c>
      <c r="G3118">
        <v>5250746</v>
      </c>
      <c r="H3118">
        <v>1330005</v>
      </c>
      <c r="I3118" t="s">
        <v>22</v>
      </c>
      <c r="J3118">
        <v>70</v>
      </c>
      <c r="K3118">
        <v>2</v>
      </c>
      <c r="L3118">
        <v>123</v>
      </c>
      <c r="M3118" s="1">
        <v>44867</v>
      </c>
      <c r="N3118">
        <v>148</v>
      </c>
      <c r="O3118">
        <v>1</v>
      </c>
      <c r="P3118">
        <v>56</v>
      </c>
      <c r="Q3118">
        <v>12</v>
      </c>
      <c r="R3118" t="s">
        <v>5551</v>
      </c>
    </row>
    <row r="3119" spans="1:18" x14ac:dyDescent="0.35">
      <c r="A3119">
        <v>10564112</v>
      </c>
      <c r="B3119" t="s">
        <v>5552</v>
      </c>
      <c r="C3119">
        <v>19431485</v>
      </c>
      <c r="D3119" t="s">
        <v>1030</v>
      </c>
      <c r="E3119" t="s">
        <v>20</v>
      </c>
      <c r="F3119" t="s">
        <v>90</v>
      </c>
      <c r="G3119">
        <v>5254863</v>
      </c>
      <c r="H3119">
        <v>1343184</v>
      </c>
      <c r="I3119" t="s">
        <v>71</v>
      </c>
      <c r="J3119">
        <v>28</v>
      </c>
      <c r="K3119">
        <v>3</v>
      </c>
      <c r="L3119">
        <v>1</v>
      </c>
      <c r="M3119" s="1">
        <v>42791</v>
      </c>
      <c r="N3119">
        <v>1</v>
      </c>
      <c r="O3119">
        <v>1</v>
      </c>
      <c r="P3119">
        <v>0</v>
      </c>
      <c r="Q3119">
        <v>0</v>
      </c>
      <c r="R3119" t="s">
        <v>30</v>
      </c>
    </row>
    <row r="3120" spans="1:18" x14ac:dyDescent="0.35">
      <c r="A3120">
        <v>10329556</v>
      </c>
      <c r="B3120" t="s">
        <v>5553</v>
      </c>
      <c r="C3120">
        <v>53155471</v>
      </c>
      <c r="D3120" t="s">
        <v>5554</v>
      </c>
      <c r="E3120" t="s">
        <v>33</v>
      </c>
      <c r="F3120" t="s">
        <v>173</v>
      </c>
      <c r="G3120">
        <v>5250545</v>
      </c>
      <c r="H3120">
        <v>1346397</v>
      </c>
      <c r="I3120" t="s">
        <v>22</v>
      </c>
      <c r="J3120">
        <v>140</v>
      </c>
      <c r="K3120">
        <v>21</v>
      </c>
      <c r="L3120">
        <v>0</v>
      </c>
      <c r="M3120" s="1"/>
      <c r="O3120">
        <v>1</v>
      </c>
      <c r="P3120">
        <v>0</v>
      </c>
      <c r="Q3120">
        <v>0</v>
      </c>
      <c r="R3120" t="s">
        <v>30</v>
      </c>
    </row>
    <row r="3121" spans="1:18" x14ac:dyDescent="0.35">
      <c r="A3121">
        <v>10585302</v>
      </c>
      <c r="B3121" t="s">
        <v>5555</v>
      </c>
      <c r="C3121">
        <v>29216174</v>
      </c>
      <c r="D3121" t="s">
        <v>1674</v>
      </c>
      <c r="E3121" t="s">
        <v>110</v>
      </c>
      <c r="F3121" t="s">
        <v>866</v>
      </c>
      <c r="G3121">
        <v>5251425</v>
      </c>
      <c r="H3121">
        <v>132774</v>
      </c>
      <c r="I3121" t="s">
        <v>71</v>
      </c>
      <c r="J3121">
        <v>14</v>
      </c>
      <c r="K3121">
        <v>1</v>
      </c>
      <c r="L3121">
        <v>0</v>
      </c>
      <c r="M3121" s="1"/>
      <c r="O3121">
        <v>1</v>
      </c>
      <c r="P3121">
        <v>0</v>
      </c>
      <c r="Q3121">
        <v>0</v>
      </c>
      <c r="R3121" t="s">
        <v>30</v>
      </c>
    </row>
    <row r="3122" spans="1:18" x14ac:dyDescent="0.35">
      <c r="A3122">
        <v>10842974</v>
      </c>
      <c r="B3122" t="s">
        <v>5556</v>
      </c>
      <c r="C3122">
        <v>56159154</v>
      </c>
      <c r="D3122" t="s">
        <v>423</v>
      </c>
      <c r="E3122" t="s">
        <v>20</v>
      </c>
      <c r="F3122" t="s">
        <v>90</v>
      </c>
      <c r="G3122">
        <v>5254955</v>
      </c>
      <c r="H3122">
        <v>134149</v>
      </c>
      <c r="I3122" t="s">
        <v>22</v>
      </c>
      <c r="J3122">
        <v>69</v>
      </c>
      <c r="K3122">
        <v>1</v>
      </c>
      <c r="L3122">
        <v>0</v>
      </c>
      <c r="M3122" s="1"/>
      <c r="O3122">
        <v>1</v>
      </c>
      <c r="P3122">
        <v>0</v>
      </c>
      <c r="Q3122">
        <v>0</v>
      </c>
      <c r="R3122" t="s">
        <v>30</v>
      </c>
    </row>
    <row r="3123" spans="1:18" x14ac:dyDescent="0.35">
      <c r="A3123">
        <v>10332030</v>
      </c>
      <c r="B3123" t="s">
        <v>5557</v>
      </c>
      <c r="C3123">
        <v>86173</v>
      </c>
      <c r="D3123" t="s">
        <v>167</v>
      </c>
      <c r="E3123" t="s">
        <v>48</v>
      </c>
      <c r="F3123" t="s">
        <v>49</v>
      </c>
      <c r="G3123">
        <v>5248488</v>
      </c>
      <c r="H3123">
        <v>1343471</v>
      </c>
      <c r="I3123" t="s">
        <v>22</v>
      </c>
      <c r="J3123">
        <v>469</v>
      </c>
      <c r="K3123">
        <v>3</v>
      </c>
      <c r="L3123">
        <v>122</v>
      </c>
      <c r="M3123" s="1">
        <v>44893</v>
      </c>
      <c r="N3123">
        <v>147</v>
      </c>
      <c r="O3123">
        <v>2</v>
      </c>
      <c r="P3123">
        <v>342</v>
      </c>
      <c r="Q3123">
        <v>31</v>
      </c>
      <c r="R3123" t="s">
        <v>5558</v>
      </c>
    </row>
    <row r="3124" spans="1:18" x14ac:dyDescent="0.35">
      <c r="A3124">
        <v>10843714</v>
      </c>
      <c r="B3124" t="s">
        <v>5559</v>
      </c>
      <c r="C3124">
        <v>56162819</v>
      </c>
      <c r="D3124" t="s">
        <v>5560</v>
      </c>
      <c r="E3124" t="s">
        <v>193</v>
      </c>
      <c r="F3124" t="s">
        <v>2015</v>
      </c>
      <c r="G3124">
        <v>52438</v>
      </c>
      <c r="H3124">
        <v>1327163</v>
      </c>
      <c r="I3124" t="s">
        <v>22</v>
      </c>
      <c r="J3124">
        <v>60</v>
      </c>
      <c r="K3124">
        <v>3</v>
      </c>
      <c r="L3124">
        <v>21</v>
      </c>
      <c r="M3124" s="1">
        <v>44460</v>
      </c>
      <c r="N3124">
        <v>25</v>
      </c>
      <c r="O3124">
        <v>1</v>
      </c>
      <c r="P3124">
        <v>0</v>
      </c>
      <c r="Q3124">
        <v>0</v>
      </c>
      <c r="R3124" t="s">
        <v>30</v>
      </c>
    </row>
    <row r="3125" spans="1:18" x14ac:dyDescent="0.35">
      <c r="A3125">
        <v>10846474</v>
      </c>
      <c r="B3125" t="s">
        <v>5561</v>
      </c>
      <c r="C3125">
        <v>4032095</v>
      </c>
      <c r="D3125" t="s">
        <v>2235</v>
      </c>
      <c r="E3125" t="s">
        <v>44</v>
      </c>
      <c r="F3125" t="s">
        <v>142</v>
      </c>
      <c r="G3125">
        <v>5251165</v>
      </c>
      <c r="H3125">
        <v>1338024</v>
      </c>
      <c r="I3125" t="s">
        <v>22</v>
      </c>
      <c r="J3125">
        <v>229</v>
      </c>
      <c r="K3125">
        <v>2</v>
      </c>
      <c r="L3125">
        <v>30</v>
      </c>
      <c r="M3125" s="1">
        <v>44831</v>
      </c>
      <c r="N3125">
        <v>36</v>
      </c>
      <c r="O3125">
        <v>21</v>
      </c>
      <c r="P3125">
        <v>279</v>
      </c>
      <c r="Q3125">
        <v>14</v>
      </c>
      <c r="R3125" t="s">
        <v>5562</v>
      </c>
    </row>
    <row r="3126" spans="1:18" x14ac:dyDescent="0.35">
      <c r="A3126">
        <v>10585361</v>
      </c>
      <c r="B3126" t="s">
        <v>5563</v>
      </c>
      <c r="C3126">
        <v>33821824</v>
      </c>
      <c r="D3126" t="s">
        <v>169</v>
      </c>
      <c r="E3126" t="s">
        <v>44</v>
      </c>
      <c r="F3126" t="s">
        <v>707</v>
      </c>
      <c r="G3126">
        <v>5255188</v>
      </c>
      <c r="H3126">
        <v>1338474</v>
      </c>
      <c r="I3126" t="s">
        <v>22</v>
      </c>
      <c r="J3126">
        <v>43</v>
      </c>
      <c r="K3126">
        <v>92</v>
      </c>
      <c r="L3126">
        <v>1</v>
      </c>
      <c r="M3126" s="1">
        <v>44681</v>
      </c>
      <c r="N3126">
        <v>13</v>
      </c>
      <c r="O3126">
        <v>3</v>
      </c>
      <c r="P3126">
        <v>196</v>
      </c>
      <c r="Q3126">
        <v>1</v>
      </c>
      <c r="R3126" t="s">
        <v>30</v>
      </c>
    </row>
    <row r="3127" spans="1:18" x14ac:dyDescent="0.35">
      <c r="A3127">
        <v>10334964</v>
      </c>
      <c r="B3127" t="s">
        <v>5564</v>
      </c>
      <c r="C3127">
        <v>22945429</v>
      </c>
      <c r="D3127" t="s">
        <v>942</v>
      </c>
      <c r="E3127" t="s">
        <v>504</v>
      </c>
      <c r="F3127" t="s">
        <v>1194</v>
      </c>
      <c r="G3127">
        <v>5250806</v>
      </c>
      <c r="H3127">
        <v>1349899</v>
      </c>
      <c r="I3127" t="s">
        <v>71</v>
      </c>
      <c r="J3127">
        <v>20</v>
      </c>
      <c r="K3127">
        <v>1</v>
      </c>
      <c r="L3127">
        <v>0</v>
      </c>
      <c r="M3127" s="1"/>
      <c r="O3127">
        <v>1</v>
      </c>
      <c r="P3127">
        <v>0</v>
      </c>
      <c r="Q3127">
        <v>0</v>
      </c>
      <c r="R3127" t="s">
        <v>30</v>
      </c>
    </row>
    <row r="3128" spans="1:18" x14ac:dyDescent="0.35">
      <c r="A3128">
        <v>10586683</v>
      </c>
      <c r="B3128" t="s">
        <v>5565</v>
      </c>
      <c r="C3128">
        <v>1095987</v>
      </c>
      <c r="D3128" t="s">
        <v>905</v>
      </c>
      <c r="E3128" t="s">
        <v>20</v>
      </c>
      <c r="F3128" t="s">
        <v>102</v>
      </c>
      <c r="G3128">
        <v>5254445</v>
      </c>
      <c r="H3128">
        <v>134232</v>
      </c>
      <c r="I3128" t="s">
        <v>71</v>
      </c>
      <c r="J3128">
        <v>41</v>
      </c>
      <c r="K3128">
        <v>14</v>
      </c>
      <c r="L3128">
        <v>2</v>
      </c>
      <c r="M3128" s="1">
        <v>43158</v>
      </c>
      <c r="N3128">
        <v>2</v>
      </c>
      <c r="O3128">
        <v>1</v>
      </c>
      <c r="P3128">
        <v>0</v>
      </c>
      <c r="Q3128">
        <v>0</v>
      </c>
      <c r="R3128" t="s">
        <v>30</v>
      </c>
    </row>
    <row r="3129" spans="1:18" x14ac:dyDescent="0.35">
      <c r="A3129">
        <v>10847495</v>
      </c>
      <c r="B3129" t="s">
        <v>5566</v>
      </c>
      <c r="C3129">
        <v>56183072</v>
      </c>
      <c r="D3129" t="s">
        <v>5567</v>
      </c>
      <c r="E3129" t="s">
        <v>33</v>
      </c>
      <c r="F3129" t="s">
        <v>52</v>
      </c>
      <c r="G3129">
        <v>5251387</v>
      </c>
      <c r="H3129">
        <v>1344793</v>
      </c>
      <c r="I3129" t="s">
        <v>22</v>
      </c>
      <c r="J3129">
        <v>50</v>
      </c>
      <c r="K3129">
        <v>1</v>
      </c>
      <c r="L3129">
        <v>0</v>
      </c>
      <c r="M3129" s="1"/>
      <c r="O3129">
        <v>1</v>
      </c>
      <c r="P3129">
        <v>0</v>
      </c>
      <c r="Q3129">
        <v>0</v>
      </c>
      <c r="R3129" t="s">
        <v>30</v>
      </c>
    </row>
    <row r="3130" spans="1:18" x14ac:dyDescent="0.35">
      <c r="A3130">
        <v>10335233</v>
      </c>
      <c r="B3130" t="s">
        <v>5568</v>
      </c>
      <c r="C3130">
        <v>53185812</v>
      </c>
      <c r="D3130" t="s">
        <v>4540</v>
      </c>
      <c r="E3130" t="s">
        <v>20</v>
      </c>
      <c r="F3130" t="s">
        <v>29</v>
      </c>
      <c r="G3130">
        <v>5255324</v>
      </c>
      <c r="H3130">
        <v>1340925</v>
      </c>
      <c r="I3130" t="s">
        <v>22</v>
      </c>
      <c r="J3130">
        <v>49</v>
      </c>
      <c r="K3130">
        <v>8</v>
      </c>
      <c r="L3130">
        <v>15</v>
      </c>
      <c r="M3130" s="1">
        <v>44896</v>
      </c>
      <c r="N3130">
        <v>86</v>
      </c>
      <c r="O3130">
        <v>1</v>
      </c>
      <c r="P3130">
        <v>20</v>
      </c>
      <c r="Q3130">
        <v>10</v>
      </c>
      <c r="R3130" t="s">
        <v>30</v>
      </c>
    </row>
    <row r="3131" spans="1:18" x14ac:dyDescent="0.35">
      <c r="A3131">
        <v>10616039</v>
      </c>
      <c r="B3131" t="s">
        <v>5569</v>
      </c>
      <c r="C3131">
        <v>7887689</v>
      </c>
      <c r="D3131" t="s">
        <v>5570</v>
      </c>
      <c r="E3131" t="s">
        <v>33</v>
      </c>
      <c r="F3131" t="s">
        <v>173</v>
      </c>
      <c r="G3131">
        <v>5250068</v>
      </c>
      <c r="H3131">
        <v>1346095</v>
      </c>
      <c r="I3131" t="s">
        <v>22</v>
      </c>
      <c r="J3131">
        <v>42</v>
      </c>
      <c r="K3131">
        <v>50</v>
      </c>
      <c r="L3131">
        <v>0</v>
      </c>
      <c r="M3131" s="1"/>
      <c r="O3131">
        <v>1</v>
      </c>
      <c r="P3131">
        <v>323</v>
      </c>
      <c r="Q3131">
        <v>0</v>
      </c>
      <c r="R3131" t="s">
        <v>30</v>
      </c>
    </row>
    <row r="3132" spans="1:18" x14ac:dyDescent="0.35">
      <c r="A3132">
        <v>10346622</v>
      </c>
      <c r="B3132" t="s">
        <v>5571</v>
      </c>
      <c r="C3132">
        <v>45362991</v>
      </c>
      <c r="D3132" t="s">
        <v>4059</v>
      </c>
      <c r="E3132" t="s">
        <v>106</v>
      </c>
      <c r="F3132" t="s">
        <v>117</v>
      </c>
      <c r="G3132">
        <v>5249756</v>
      </c>
      <c r="H3132">
        <v>1334859</v>
      </c>
      <c r="I3132" t="s">
        <v>71</v>
      </c>
      <c r="J3132">
        <v>28</v>
      </c>
      <c r="K3132">
        <v>7</v>
      </c>
      <c r="L3132">
        <v>2</v>
      </c>
      <c r="M3132" s="1">
        <v>42428</v>
      </c>
      <c r="N3132">
        <v>2</v>
      </c>
      <c r="O3132">
        <v>1</v>
      </c>
      <c r="P3132">
        <v>0</v>
      </c>
      <c r="Q3132">
        <v>0</v>
      </c>
      <c r="R3132" t="s">
        <v>30</v>
      </c>
    </row>
    <row r="3133" spans="1:18" x14ac:dyDescent="0.35">
      <c r="A3133">
        <v>10616980</v>
      </c>
      <c r="B3133" t="s">
        <v>5572</v>
      </c>
      <c r="C3133">
        <v>14439231</v>
      </c>
      <c r="D3133" t="s">
        <v>74</v>
      </c>
      <c r="E3133" t="s">
        <v>33</v>
      </c>
      <c r="F3133" t="s">
        <v>173</v>
      </c>
      <c r="G3133">
        <v>5250868</v>
      </c>
      <c r="H3133">
        <v>1345507</v>
      </c>
      <c r="I3133" t="s">
        <v>71</v>
      </c>
      <c r="J3133">
        <v>35</v>
      </c>
      <c r="K3133">
        <v>1</v>
      </c>
      <c r="L3133">
        <v>87</v>
      </c>
      <c r="M3133" s="1">
        <v>43804</v>
      </c>
      <c r="N3133">
        <v>111</v>
      </c>
      <c r="O3133">
        <v>1</v>
      </c>
      <c r="P3133">
        <v>0</v>
      </c>
      <c r="Q3133">
        <v>0</v>
      </c>
      <c r="R3133" t="s">
        <v>30</v>
      </c>
    </row>
    <row r="3134" spans="1:18" x14ac:dyDescent="0.35">
      <c r="A3134">
        <v>10850427</v>
      </c>
      <c r="B3134" t="s">
        <v>5573</v>
      </c>
      <c r="C3134">
        <v>1399741</v>
      </c>
      <c r="D3134" t="s">
        <v>2334</v>
      </c>
      <c r="E3134" t="s">
        <v>44</v>
      </c>
      <c r="F3134" t="s">
        <v>78</v>
      </c>
      <c r="G3134">
        <v>5253351</v>
      </c>
      <c r="H3134">
        <v>1338908</v>
      </c>
      <c r="I3134" t="s">
        <v>22</v>
      </c>
      <c r="J3134">
        <v>115</v>
      </c>
      <c r="K3134">
        <v>92</v>
      </c>
      <c r="L3134">
        <v>138</v>
      </c>
      <c r="M3134" s="1">
        <v>44742</v>
      </c>
      <c r="N3134">
        <v>165</v>
      </c>
      <c r="O3134">
        <v>1</v>
      </c>
      <c r="P3134">
        <v>232</v>
      </c>
      <c r="Q3134">
        <v>1</v>
      </c>
      <c r="R3134" t="s">
        <v>5574</v>
      </c>
    </row>
    <row r="3135" spans="1:18" x14ac:dyDescent="0.35">
      <c r="A3135">
        <v>10348042</v>
      </c>
      <c r="B3135" t="s">
        <v>5575</v>
      </c>
      <c r="C3135">
        <v>29390544</v>
      </c>
      <c r="D3135" t="s">
        <v>215</v>
      </c>
      <c r="E3135" t="s">
        <v>69</v>
      </c>
      <c r="F3135" t="s">
        <v>179</v>
      </c>
      <c r="G3135">
        <v>524874</v>
      </c>
      <c r="H3135">
        <v>1345636</v>
      </c>
      <c r="I3135" t="s">
        <v>71</v>
      </c>
      <c r="J3135">
        <v>40</v>
      </c>
      <c r="K3135">
        <v>5</v>
      </c>
      <c r="L3135">
        <v>2</v>
      </c>
      <c r="M3135" s="1">
        <v>42591</v>
      </c>
      <c r="N3135">
        <v>3</v>
      </c>
      <c r="O3135">
        <v>1</v>
      </c>
      <c r="P3135">
        <v>0</v>
      </c>
      <c r="Q3135">
        <v>0</v>
      </c>
      <c r="R3135" t="s">
        <v>30</v>
      </c>
    </row>
    <row r="3136" spans="1:18" x14ac:dyDescent="0.35">
      <c r="A3136">
        <v>10874951</v>
      </c>
      <c r="B3136" t="s">
        <v>5576</v>
      </c>
      <c r="C3136">
        <v>7780643</v>
      </c>
      <c r="D3136" t="s">
        <v>440</v>
      </c>
      <c r="E3136" t="s">
        <v>33</v>
      </c>
      <c r="F3136" t="s">
        <v>173</v>
      </c>
      <c r="G3136">
        <v>5250577</v>
      </c>
      <c r="H3136">
        <v>1346502</v>
      </c>
      <c r="I3136" t="s">
        <v>71</v>
      </c>
      <c r="J3136">
        <v>25</v>
      </c>
      <c r="K3136">
        <v>1</v>
      </c>
      <c r="L3136">
        <v>2</v>
      </c>
      <c r="M3136" s="1">
        <v>42426</v>
      </c>
      <c r="N3136">
        <v>2</v>
      </c>
      <c r="O3136">
        <v>1</v>
      </c>
      <c r="P3136">
        <v>0</v>
      </c>
      <c r="Q3136">
        <v>0</v>
      </c>
      <c r="R3136" t="s">
        <v>30</v>
      </c>
    </row>
    <row r="3137" spans="1:18" x14ac:dyDescent="0.35">
      <c r="A3137">
        <v>10627020</v>
      </c>
      <c r="B3137" t="s">
        <v>5577</v>
      </c>
      <c r="C3137">
        <v>7114027</v>
      </c>
      <c r="D3137" t="s">
        <v>4954</v>
      </c>
      <c r="E3137" t="s">
        <v>106</v>
      </c>
      <c r="F3137" t="s">
        <v>270</v>
      </c>
      <c r="G3137">
        <v>5247048</v>
      </c>
      <c r="H3137">
        <v>1333795</v>
      </c>
      <c r="I3137" t="s">
        <v>22</v>
      </c>
      <c r="J3137">
        <v>80</v>
      </c>
      <c r="K3137">
        <v>30</v>
      </c>
      <c r="L3137">
        <v>21</v>
      </c>
      <c r="M3137" s="1">
        <v>44837</v>
      </c>
      <c r="N3137">
        <v>26</v>
      </c>
      <c r="O3137">
        <v>1</v>
      </c>
      <c r="P3137">
        <v>92</v>
      </c>
      <c r="Q3137">
        <v>5</v>
      </c>
      <c r="R3137" t="s">
        <v>5578</v>
      </c>
    </row>
    <row r="3138" spans="1:18" x14ac:dyDescent="0.35">
      <c r="A3138">
        <v>10348393</v>
      </c>
      <c r="B3138" t="s">
        <v>5579</v>
      </c>
      <c r="C3138">
        <v>49840372</v>
      </c>
      <c r="D3138" t="s">
        <v>5580</v>
      </c>
      <c r="E3138" t="s">
        <v>110</v>
      </c>
      <c r="F3138" t="s">
        <v>846</v>
      </c>
      <c r="G3138">
        <v>5251025</v>
      </c>
      <c r="H3138">
        <v>1322083</v>
      </c>
      <c r="I3138" t="s">
        <v>71</v>
      </c>
      <c r="J3138">
        <v>40</v>
      </c>
      <c r="K3138">
        <v>4</v>
      </c>
      <c r="L3138">
        <v>5</v>
      </c>
      <c r="M3138" s="1">
        <v>43718</v>
      </c>
      <c r="N3138">
        <v>8</v>
      </c>
      <c r="O3138">
        <v>4</v>
      </c>
      <c r="P3138">
        <v>0</v>
      </c>
      <c r="Q3138">
        <v>0</v>
      </c>
      <c r="R3138" t="s">
        <v>30</v>
      </c>
    </row>
    <row r="3139" spans="1:18" x14ac:dyDescent="0.35">
      <c r="A3139">
        <v>10644579</v>
      </c>
      <c r="B3139" t="s">
        <v>5581</v>
      </c>
      <c r="C3139">
        <v>1275576</v>
      </c>
      <c r="D3139" t="s">
        <v>201</v>
      </c>
      <c r="E3139" t="s">
        <v>110</v>
      </c>
      <c r="F3139" t="s">
        <v>254</v>
      </c>
      <c r="G3139">
        <v>5251326</v>
      </c>
      <c r="H3139">
        <v>1330424</v>
      </c>
      <c r="I3139" t="s">
        <v>22</v>
      </c>
      <c r="J3139">
        <v>63</v>
      </c>
      <c r="K3139">
        <v>2</v>
      </c>
      <c r="L3139">
        <v>159</v>
      </c>
      <c r="M3139" s="1">
        <v>44913</v>
      </c>
      <c r="N3139">
        <v>194</v>
      </c>
      <c r="O3139">
        <v>6</v>
      </c>
      <c r="P3139">
        <v>158</v>
      </c>
      <c r="Q3139">
        <v>53</v>
      </c>
      <c r="R3139" t="s">
        <v>5582</v>
      </c>
    </row>
    <row r="3140" spans="1:18" x14ac:dyDescent="0.35">
      <c r="A3140">
        <v>10875924</v>
      </c>
      <c r="B3140" t="s">
        <v>5583</v>
      </c>
      <c r="C3140">
        <v>55398739</v>
      </c>
      <c r="D3140" t="s">
        <v>5546</v>
      </c>
      <c r="E3140" t="s">
        <v>106</v>
      </c>
      <c r="F3140" t="s">
        <v>117</v>
      </c>
      <c r="G3140">
        <v>524981</v>
      </c>
      <c r="H3140">
        <v>1334804</v>
      </c>
      <c r="I3140" t="s">
        <v>22</v>
      </c>
      <c r="J3140">
        <v>83</v>
      </c>
      <c r="K3140">
        <v>2</v>
      </c>
      <c r="L3140">
        <v>38</v>
      </c>
      <c r="M3140" s="1">
        <v>44836</v>
      </c>
      <c r="N3140">
        <v>46</v>
      </c>
      <c r="O3140">
        <v>10</v>
      </c>
      <c r="P3140">
        <v>127</v>
      </c>
      <c r="Q3140">
        <v>5</v>
      </c>
      <c r="R3140" t="s">
        <v>30</v>
      </c>
    </row>
    <row r="3141" spans="1:18" x14ac:dyDescent="0.35">
      <c r="A3141">
        <v>10360111</v>
      </c>
      <c r="B3141" t="s">
        <v>5584</v>
      </c>
      <c r="C3141">
        <v>53321230</v>
      </c>
      <c r="D3141" t="s">
        <v>498</v>
      </c>
      <c r="E3141" t="s">
        <v>193</v>
      </c>
      <c r="F3141" t="s">
        <v>2015</v>
      </c>
      <c r="G3141">
        <v>5243192</v>
      </c>
      <c r="H3141">
        <v>1325782</v>
      </c>
      <c r="I3141" t="s">
        <v>71</v>
      </c>
      <c r="J3141">
        <v>40</v>
      </c>
      <c r="K3141">
        <v>1</v>
      </c>
      <c r="L3141">
        <v>0</v>
      </c>
      <c r="M3141" s="1"/>
      <c r="O3141">
        <v>1</v>
      </c>
      <c r="P3141">
        <v>0</v>
      </c>
      <c r="Q3141">
        <v>0</v>
      </c>
      <c r="R3141" t="s">
        <v>30</v>
      </c>
    </row>
    <row r="3142" spans="1:18" x14ac:dyDescent="0.35">
      <c r="A3142">
        <v>10879704</v>
      </c>
      <c r="B3142" t="s">
        <v>5585</v>
      </c>
      <c r="C3142">
        <v>56366659</v>
      </c>
      <c r="D3142" t="s">
        <v>2649</v>
      </c>
      <c r="E3142" t="s">
        <v>44</v>
      </c>
      <c r="F3142" t="s">
        <v>45</v>
      </c>
      <c r="G3142">
        <v>5252949</v>
      </c>
      <c r="H3142">
        <v>1334265</v>
      </c>
      <c r="I3142" t="s">
        <v>71</v>
      </c>
      <c r="J3142">
        <v>35</v>
      </c>
      <c r="K3142">
        <v>30</v>
      </c>
      <c r="L3142">
        <v>6</v>
      </c>
      <c r="M3142" s="1">
        <v>42593</v>
      </c>
      <c r="N3142">
        <v>7</v>
      </c>
      <c r="O3142">
        <v>1</v>
      </c>
      <c r="P3142">
        <v>0</v>
      </c>
      <c r="Q3142">
        <v>0</v>
      </c>
      <c r="R3142" t="s">
        <v>30</v>
      </c>
    </row>
    <row r="3143" spans="1:18" x14ac:dyDescent="0.35">
      <c r="A3143">
        <v>10651356</v>
      </c>
      <c r="B3143" t="s">
        <v>5586</v>
      </c>
      <c r="C3143">
        <v>55002456</v>
      </c>
      <c r="D3143" t="s">
        <v>5587</v>
      </c>
      <c r="E3143" t="s">
        <v>44</v>
      </c>
      <c r="F3143" t="s">
        <v>81</v>
      </c>
      <c r="G3143">
        <v>5253482</v>
      </c>
      <c r="H3143">
        <v>1335708</v>
      </c>
      <c r="I3143" t="s">
        <v>71</v>
      </c>
      <c r="J3143">
        <v>25</v>
      </c>
      <c r="K3143">
        <v>2</v>
      </c>
      <c r="L3143">
        <v>3</v>
      </c>
      <c r="M3143" s="1">
        <v>42417</v>
      </c>
      <c r="N3143">
        <v>4</v>
      </c>
      <c r="O3143">
        <v>1</v>
      </c>
      <c r="P3143">
        <v>0</v>
      </c>
      <c r="Q3143">
        <v>0</v>
      </c>
      <c r="R3143" t="s">
        <v>30</v>
      </c>
    </row>
    <row r="3144" spans="1:18" x14ac:dyDescent="0.35">
      <c r="A3144">
        <v>10360635</v>
      </c>
      <c r="B3144" t="s">
        <v>5588</v>
      </c>
      <c r="C3144">
        <v>11180297</v>
      </c>
      <c r="D3144" t="s">
        <v>5589</v>
      </c>
      <c r="E3144" t="s">
        <v>69</v>
      </c>
      <c r="F3144" t="s">
        <v>3738</v>
      </c>
      <c r="G3144">
        <v>5248592</v>
      </c>
      <c r="H3144">
        <v>1346413</v>
      </c>
      <c r="I3144" t="s">
        <v>22</v>
      </c>
      <c r="J3144">
        <v>70</v>
      </c>
      <c r="K3144">
        <v>2</v>
      </c>
      <c r="L3144">
        <v>80</v>
      </c>
      <c r="M3144" s="1">
        <v>44086</v>
      </c>
      <c r="N3144">
        <v>96</v>
      </c>
      <c r="O3144">
        <v>1</v>
      </c>
      <c r="P3144">
        <v>0</v>
      </c>
      <c r="Q3144">
        <v>0</v>
      </c>
      <c r="R3144" t="s">
        <v>5590</v>
      </c>
    </row>
    <row r="3145" spans="1:18" x14ac:dyDescent="0.35">
      <c r="A3145">
        <v>10374971</v>
      </c>
      <c r="B3145" t="s">
        <v>5591</v>
      </c>
      <c r="C3145">
        <v>8486798</v>
      </c>
      <c r="D3145" t="s">
        <v>5592</v>
      </c>
      <c r="E3145" t="s">
        <v>33</v>
      </c>
      <c r="F3145" t="s">
        <v>55</v>
      </c>
      <c r="G3145">
        <v>5249445</v>
      </c>
      <c r="H3145">
        <v>1342913</v>
      </c>
      <c r="I3145" t="s">
        <v>71</v>
      </c>
      <c r="J3145">
        <v>35</v>
      </c>
      <c r="K3145">
        <v>1</v>
      </c>
      <c r="L3145">
        <v>2</v>
      </c>
      <c r="M3145" s="1">
        <v>42485</v>
      </c>
      <c r="N3145">
        <v>2</v>
      </c>
      <c r="O3145">
        <v>2</v>
      </c>
      <c r="P3145">
        <v>0</v>
      </c>
      <c r="Q3145">
        <v>0</v>
      </c>
      <c r="R3145" t="s">
        <v>30</v>
      </c>
    </row>
    <row r="3146" spans="1:18" x14ac:dyDescent="0.35">
      <c r="A3146">
        <v>10375507</v>
      </c>
      <c r="B3146" t="s">
        <v>5593</v>
      </c>
      <c r="C3146">
        <v>52747435</v>
      </c>
      <c r="D3146" t="s">
        <v>5381</v>
      </c>
      <c r="E3146" t="s">
        <v>110</v>
      </c>
      <c r="F3146" t="s">
        <v>254</v>
      </c>
      <c r="G3146">
        <v>5251629</v>
      </c>
      <c r="H3146">
        <v>1330451</v>
      </c>
      <c r="I3146" t="s">
        <v>22</v>
      </c>
      <c r="J3146">
        <v>70</v>
      </c>
      <c r="K3146">
        <v>92</v>
      </c>
      <c r="L3146">
        <v>17</v>
      </c>
      <c r="M3146" s="1">
        <v>44620</v>
      </c>
      <c r="N3146">
        <v>21</v>
      </c>
      <c r="O3146">
        <v>17</v>
      </c>
      <c r="P3146">
        <v>322</v>
      </c>
      <c r="Q3146">
        <v>1</v>
      </c>
      <c r="R3146" t="s">
        <v>30</v>
      </c>
    </row>
    <row r="3147" spans="1:18" x14ac:dyDescent="0.35">
      <c r="A3147">
        <v>10881101</v>
      </c>
      <c r="B3147" t="s">
        <v>5594</v>
      </c>
      <c r="C3147">
        <v>1253452</v>
      </c>
      <c r="D3147" t="s">
        <v>5595</v>
      </c>
      <c r="E3147" t="s">
        <v>33</v>
      </c>
      <c r="F3147" t="s">
        <v>251</v>
      </c>
      <c r="G3147">
        <v>5251889</v>
      </c>
      <c r="H3147">
        <v>1345785</v>
      </c>
      <c r="I3147" t="s">
        <v>22</v>
      </c>
      <c r="J3147">
        <v>75</v>
      </c>
      <c r="K3147">
        <v>5</v>
      </c>
      <c r="L3147">
        <v>17</v>
      </c>
      <c r="M3147" s="1">
        <v>43723</v>
      </c>
      <c r="N3147">
        <v>21</v>
      </c>
      <c r="O3147">
        <v>1</v>
      </c>
      <c r="P3147">
        <v>0</v>
      </c>
      <c r="Q3147">
        <v>0</v>
      </c>
      <c r="R3147" t="s">
        <v>30</v>
      </c>
    </row>
    <row r="3148" spans="1:18" x14ac:dyDescent="0.35">
      <c r="A3148">
        <v>10380276</v>
      </c>
      <c r="B3148" t="s">
        <v>3980</v>
      </c>
      <c r="C3148">
        <v>1207835</v>
      </c>
      <c r="D3148" t="s">
        <v>5570</v>
      </c>
      <c r="E3148" t="s">
        <v>20</v>
      </c>
      <c r="F3148" t="s">
        <v>102</v>
      </c>
      <c r="G3148">
        <v>52540451</v>
      </c>
      <c r="H3148">
        <v>13418901</v>
      </c>
      <c r="I3148" t="s">
        <v>22</v>
      </c>
      <c r="J3148">
        <v>164</v>
      </c>
      <c r="K3148">
        <v>2</v>
      </c>
      <c r="L3148">
        <v>13</v>
      </c>
      <c r="M3148" s="1">
        <v>44829</v>
      </c>
      <c r="N3148">
        <v>16</v>
      </c>
      <c r="O3148">
        <v>1</v>
      </c>
      <c r="P3148">
        <v>272</v>
      </c>
      <c r="Q3148">
        <v>3</v>
      </c>
      <c r="R3148" t="s">
        <v>5596</v>
      </c>
    </row>
    <row r="3149" spans="1:18" x14ac:dyDescent="0.35">
      <c r="A3149">
        <v>10893006</v>
      </c>
      <c r="B3149" t="s">
        <v>5597</v>
      </c>
      <c r="C3149">
        <v>22912748</v>
      </c>
      <c r="D3149" t="s">
        <v>201</v>
      </c>
      <c r="E3149" t="s">
        <v>33</v>
      </c>
      <c r="F3149" t="s">
        <v>517</v>
      </c>
      <c r="G3149">
        <v>5252022</v>
      </c>
      <c r="H3149">
        <v>134509</v>
      </c>
      <c r="I3149" t="s">
        <v>22</v>
      </c>
      <c r="J3149">
        <v>220</v>
      </c>
      <c r="K3149">
        <v>3</v>
      </c>
      <c r="L3149">
        <v>21</v>
      </c>
      <c r="M3149" s="1">
        <v>43742</v>
      </c>
      <c r="N3149">
        <v>25</v>
      </c>
      <c r="O3149">
        <v>1</v>
      </c>
      <c r="P3149">
        <v>0</v>
      </c>
      <c r="Q3149">
        <v>0</v>
      </c>
      <c r="R3149" t="s">
        <v>5598</v>
      </c>
    </row>
    <row r="3150" spans="1:18" x14ac:dyDescent="0.35">
      <c r="A3150">
        <v>10895126</v>
      </c>
      <c r="B3150" t="s">
        <v>5599</v>
      </c>
      <c r="C3150">
        <v>27043655</v>
      </c>
      <c r="D3150" t="s">
        <v>1579</v>
      </c>
      <c r="E3150" t="s">
        <v>48</v>
      </c>
      <c r="F3150" t="s">
        <v>152</v>
      </c>
      <c r="G3150">
        <v>524839</v>
      </c>
      <c r="H3150">
        <v>1344368</v>
      </c>
      <c r="I3150" t="s">
        <v>22</v>
      </c>
      <c r="J3150">
        <v>56</v>
      </c>
      <c r="K3150">
        <v>1</v>
      </c>
      <c r="L3150">
        <v>2</v>
      </c>
      <c r="M3150" s="1">
        <v>42458</v>
      </c>
      <c r="N3150">
        <v>2</v>
      </c>
      <c r="O3150">
        <v>1</v>
      </c>
      <c r="P3150">
        <v>0</v>
      </c>
      <c r="Q3150">
        <v>0</v>
      </c>
      <c r="R3150" t="s">
        <v>30</v>
      </c>
    </row>
    <row r="3151" spans="1:18" x14ac:dyDescent="0.35">
      <c r="A3151">
        <v>10655130</v>
      </c>
      <c r="B3151" t="s">
        <v>5600</v>
      </c>
      <c r="C3151">
        <v>2144338</v>
      </c>
      <c r="D3151" t="s">
        <v>1073</v>
      </c>
      <c r="E3151" t="s">
        <v>44</v>
      </c>
      <c r="F3151" t="s">
        <v>287</v>
      </c>
      <c r="G3151">
        <v>5250565</v>
      </c>
      <c r="H3151">
        <v>1336263</v>
      </c>
      <c r="I3151" t="s">
        <v>22</v>
      </c>
      <c r="J3151">
        <v>114</v>
      </c>
      <c r="K3151">
        <v>120</v>
      </c>
      <c r="L3151">
        <v>58</v>
      </c>
      <c r="M3151" s="1">
        <v>43266</v>
      </c>
      <c r="N3151">
        <v>69</v>
      </c>
      <c r="O3151">
        <v>1</v>
      </c>
      <c r="P3151">
        <v>195</v>
      </c>
      <c r="Q3151">
        <v>0</v>
      </c>
      <c r="R3151" t="s">
        <v>30</v>
      </c>
    </row>
    <row r="3152" spans="1:18" x14ac:dyDescent="0.35">
      <c r="A3152">
        <v>10659774</v>
      </c>
      <c r="B3152" t="s">
        <v>5601</v>
      </c>
      <c r="C3152">
        <v>30724108</v>
      </c>
      <c r="D3152" t="s">
        <v>5602</v>
      </c>
      <c r="E3152" t="s">
        <v>20</v>
      </c>
      <c r="F3152" t="s">
        <v>102</v>
      </c>
      <c r="G3152">
        <v>5254408</v>
      </c>
      <c r="H3152">
        <v>134267</v>
      </c>
      <c r="I3152" t="s">
        <v>71</v>
      </c>
      <c r="J3152">
        <v>58</v>
      </c>
      <c r="K3152">
        <v>4</v>
      </c>
      <c r="L3152">
        <v>41</v>
      </c>
      <c r="M3152" s="1">
        <v>44544</v>
      </c>
      <c r="N3152">
        <v>51</v>
      </c>
      <c r="O3152">
        <v>1</v>
      </c>
      <c r="P3152">
        <v>234</v>
      </c>
      <c r="Q3152">
        <v>0</v>
      </c>
      <c r="R3152" t="s">
        <v>5603</v>
      </c>
    </row>
    <row r="3153" spans="1:18" x14ac:dyDescent="0.35">
      <c r="A3153">
        <v>10381286</v>
      </c>
      <c r="B3153" t="s">
        <v>5604</v>
      </c>
      <c r="C3153">
        <v>5858480</v>
      </c>
      <c r="D3153" t="s">
        <v>410</v>
      </c>
      <c r="E3153" t="s">
        <v>20</v>
      </c>
      <c r="F3153" t="s">
        <v>21</v>
      </c>
      <c r="G3153">
        <v>5252947</v>
      </c>
      <c r="H3153">
        <v>1341206</v>
      </c>
      <c r="I3153" t="s">
        <v>71</v>
      </c>
      <c r="J3153">
        <v>49</v>
      </c>
      <c r="K3153">
        <v>2</v>
      </c>
      <c r="L3153">
        <v>12</v>
      </c>
      <c r="M3153" s="1">
        <v>43277</v>
      </c>
      <c r="N3153">
        <v>15</v>
      </c>
      <c r="O3153">
        <v>1</v>
      </c>
      <c r="P3153">
        <v>0</v>
      </c>
      <c r="Q3153">
        <v>0</v>
      </c>
      <c r="R3153" t="s">
        <v>30</v>
      </c>
    </row>
    <row r="3154" spans="1:18" x14ac:dyDescent="0.35">
      <c r="A3154">
        <v>11118444</v>
      </c>
      <c r="B3154" t="s">
        <v>5605</v>
      </c>
      <c r="C3154">
        <v>2209550</v>
      </c>
      <c r="D3154" t="s">
        <v>3284</v>
      </c>
      <c r="E3154" t="s">
        <v>20</v>
      </c>
      <c r="F3154" t="s">
        <v>40</v>
      </c>
      <c r="G3154">
        <v>5253314</v>
      </c>
      <c r="H3154">
        <v>1342392</v>
      </c>
      <c r="I3154" t="s">
        <v>71</v>
      </c>
      <c r="J3154">
        <v>75</v>
      </c>
      <c r="K3154">
        <v>2</v>
      </c>
      <c r="L3154">
        <v>1</v>
      </c>
      <c r="M3154" s="1">
        <v>42554</v>
      </c>
      <c r="N3154">
        <v>1</v>
      </c>
      <c r="O3154">
        <v>1</v>
      </c>
      <c r="P3154">
        <v>0</v>
      </c>
      <c r="Q3154">
        <v>0</v>
      </c>
      <c r="R3154" t="s">
        <v>30</v>
      </c>
    </row>
    <row r="3155" spans="1:18" x14ac:dyDescent="0.35">
      <c r="A3155">
        <v>10673562</v>
      </c>
      <c r="B3155" t="s">
        <v>5606</v>
      </c>
      <c r="C3155">
        <v>55133496</v>
      </c>
      <c r="D3155" t="s">
        <v>2828</v>
      </c>
      <c r="E3155" t="s">
        <v>33</v>
      </c>
      <c r="F3155" t="s">
        <v>94</v>
      </c>
      <c r="G3155">
        <v>5249314</v>
      </c>
      <c r="H3155">
        <v>1340321</v>
      </c>
      <c r="I3155" t="s">
        <v>71</v>
      </c>
      <c r="J3155">
        <v>30</v>
      </c>
      <c r="K3155">
        <v>1</v>
      </c>
      <c r="L3155">
        <v>1</v>
      </c>
      <c r="M3155" s="1">
        <v>42421</v>
      </c>
      <c r="N3155">
        <v>1</v>
      </c>
      <c r="O3155">
        <v>1</v>
      </c>
      <c r="P3155">
        <v>0</v>
      </c>
      <c r="Q3155">
        <v>0</v>
      </c>
      <c r="R3155" t="s">
        <v>30</v>
      </c>
    </row>
    <row r="3156" spans="1:18" x14ac:dyDescent="0.35">
      <c r="A3156">
        <v>10895208</v>
      </c>
      <c r="B3156" t="s">
        <v>5607</v>
      </c>
      <c r="C3156">
        <v>54039179</v>
      </c>
      <c r="D3156" t="s">
        <v>812</v>
      </c>
      <c r="E3156" t="s">
        <v>44</v>
      </c>
      <c r="F3156" t="s">
        <v>78</v>
      </c>
      <c r="G3156">
        <v>5252998</v>
      </c>
      <c r="H3156">
        <v>1339627</v>
      </c>
      <c r="I3156" t="s">
        <v>22</v>
      </c>
      <c r="J3156">
        <v>176</v>
      </c>
      <c r="K3156">
        <v>1</v>
      </c>
      <c r="L3156">
        <v>165</v>
      </c>
      <c r="M3156" s="1">
        <v>44846</v>
      </c>
      <c r="N3156">
        <v>200</v>
      </c>
      <c r="O3156">
        <v>14</v>
      </c>
      <c r="P3156">
        <v>74</v>
      </c>
      <c r="Q3156">
        <v>3</v>
      </c>
      <c r="R3156" t="s">
        <v>5608</v>
      </c>
    </row>
    <row r="3157" spans="1:18" x14ac:dyDescent="0.35">
      <c r="A3157">
        <v>10897005</v>
      </c>
      <c r="B3157" t="s">
        <v>5609</v>
      </c>
      <c r="C3157">
        <v>4218474</v>
      </c>
      <c r="D3157" t="s">
        <v>1260</v>
      </c>
      <c r="E3157" t="s">
        <v>33</v>
      </c>
      <c r="F3157" t="s">
        <v>251</v>
      </c>
      <c r="G3157">
        <v>5252456</v>
      </c>
      <c r="H3157">
        <v>1344861</v>
      </c>
      <c r="I3157" t="s">
        <v>71</v>
      </c>
      <c r="J3157">
        <v>35</v>
      </c>
      <c r="K3157">
        <v>1</v>
      </c>
      <c r="L3157">
        <v>12</v>
      </c>
      <c r="M3157" s="1">
        <v>42856</v>
      </c>
      <c r="N3157">
        <v>14</v>
      </c>
      <c r="O3157">
        <v>1</v>
      </c>
      <c r="P3157">
        <v>0</v>
      </c>
      <c r="Q3157">
        <v>0</v>
      </c>
      <c r="R3157" t="s">
        <v>30</v>
      </c>
    </row>
    <row r="3158" spans="1:18" x14ac:dyDescent="0.35">
      <c r="A3158">
        <v>11118640</v>
      </c>
      <c r="B3158" t="s">
        <v>5610</v>
      </c>
      <c r="C3158">
        <v>12804092</v>
      </c>
      <c r="D3158" t="s">
        <v>198</v>
      </c>
      <c r="E3158" t="s">
        <v>33</v>
      </c>
      <c r="F3158" t="s">
        <v>52</v>
      </c>
      <c r="G3158">
        <v>5251189</v>
      </c>
      <c r="H3158">
        <v>134475</v>
      </c>
      <c r="I3158" t="s">
        <v>22</v>
      </c>
      <c r="J3158">
        <v>40</v>
      </c>
      <c r="K3158">
        <v>3</v>
      </c>
      <c r="L3158">
        <v>1</v>
      </c>
      <c r="M3158" s="1">
        <v>42623</v>
      </c>
      <c r="N3158">
        <v>1</v>
      </c>
      <c r="O3158">
        <v>1</v>
      </c>
      <c r="P3158">
        <v>0</v>
      </c>
      <c r="Q3158">
        <v>0</v>
      </c>
      <c r="R3158" t="s">
        <v>30</v>
      </c>
    </row>
    <row r="3159" spans="1:18" x14ac:dyDescent="0.35">
      <c r="A3159">
        <v>10915196</v>
      </c>
      <c r="B3159" t="s">
        <v>5611</v>
      </c>
      <c r="C3159">
        <v>23078590</v>
      </c>
      <c r="D3159" t="s">
        <v>2209</v>
      </c>
      <c r="E3159" t="s">
        <v>193</v>
      </c>
      <c r="F3159" t="s">
        <v>668</v>
      </c>
      <c r="G3159">
        <v>5245186</v>
      </c>
      <c r="H3159">
        <v>1334375</v>
      </c>
      <c r="I3159" t="s">
        <v>71</v>
      </c>
      <c r="J3159">
        <v>20</v>
      </c>
      <c r="K3159">
        <v>1</v>
      </c>
      <c r="L3159">
        <v>0</v>
      </c>
      <c r="M3159" s="1"/>
      <c r="O3159">
        <v>1</v>
      </c>
      <c r="P3159">
        <v>0</v>
      </c>
      <c r="Q3159">
        <v>0</v>
      </c>
      <c r="R3159" t="s">
        <v>30</v>
      </c>
    </row>
    <row r="3160" spans="1:18" x14ac:dyDescent="0.35">
      <c r="A3160">
        <v>10674280</v>
      </c>
      <c r="B3160" t="s">
        <v>5612</v>
      </c>
      <c r="C3160">
        <v>36606075</v>
      </c>
      <c r="D3160" t="s">
        <v>5613</v>
      </c>
      <c r="E3160" t="s">
        <v>106</v>
      </c>
      <c r="F3160" t="s">
        <v>545</v>
      </c>
      <c r="G3160">
        <v>5246062</v>
      </c>
      <c r="H3160">
        <v>1341863</v>
      </c>
      <c r="I3160" t="s">
        <v>22</v>
      </c>
      <c r="J3160">
        <v>35</v>
      </c>
      <c r="K3160">
        <v>1</v>
      </c>
      <c r="L3160">
        <v>0</v>
      </c>
      <c r="M3160" s="1"/>
      <c r="O3160">
        <v>1</v>
      </c>
      <c r="P3160">
        <v>0</v>
      </c>
      <c r="Q3160">
        <v>0</v>
      </c>
      <c r="R3160" t="s">
        <v>30</v>
      </c>
    </row>
    <row r="3161" spans="1:18" x14ac:dyDescent="0.35">
      <c r="A3161">
        <v>10679486</v>
      </c>
      <c r="B3161" t="s">
        <v>5614</v>
      </c>
      <c r="C3161">
        <v>9697147</v>
      </c>
      <c r="D3161" t="s">
        <v>1292</v>
      </c>
      <c r="E3161" t="s">
        <v>33</v>
      </c>
      <c r="F3161" t="s">
        <v>55</v>
      </c>
      <c r="G3161">
        <v>5249557</v>
      </c>
      <c r="H3161">
        <v>134348</v>
      </c>
      <c r="I3161" t="s">
        <v>22</v>
      </c>
      <c r="J3161">
        <v>50</v>
      </c>
      <c r="K3161">
        <v>1</v>
      </c>
      <c r="L3161">
        <v>0</v>
      </c>
      <c r="M3161" s="1"/>
      <c r="O3161">
        <v>1</v>
      </c>
      <c r="P3161">
        <v>0</v>
      </c>
      <c r="Q3161">
        <v>0</v>
      </c>
      <c r="R3161" t="s">
        <v>30</v>
      </c>
    </row>
    <row r="3162" spans="1:18" x14ac:dyDescent="0.35">
      <c r="A3162">
        <v>11119225</v>
      </c>
      <c r="B3162" t="s">
        <v>5615</v>
      </c>
      <c r="C3162">
        <v>57767279</v>
      </c>
      <c r="D3162" t="s">
        <v>1728</v>
      </c>
      <c r="E3162" t="s">
        <v>44</v>
      </c>
      <c r="F3162" t="s">
        <v>78</v>
      </c>
      <c r="G3162">
        <v>5253049</v>
      </c>
      <c r="H3162">
        <v>133882</v>
      </c>
      <c r="I3162" t="s">
        <v>71</v>
      </c>
      <c r="J3162">
        <v>25</v>
      </c>
      <c r="K3162">
        <v>1</v>
      </c>
      <c r="L3162">
        <v>0</v>
      </c>
      <c r="M3162" s="1"/>
      <c r="O3162">
        <v>1</v>
      </c>
      <c r="P3162">
        <v>0</v>
      </c>
      <c r="Q3162">
        <v>0</v>
      </c>
      <c r="R3162" t="s">
        <v>30</v>
      </c>
    </row>
    <row r="3163" spans="1:18" x14ac:dyDescent="0.35">
      <c r="A3163">
        <v>10916811</v>
      </c>
      <c r="B3163" t="s">
        <v>5616</v>
      </c>
      <c r="C3163">
        <v>56584911</v>
      </c>
      <c r="D3163" t="s">
        <v>374</v>
      </c>
      <c r="E3163" t="s">
        <v>48</v>
      </c>
      <c r="F3163" t="s">
        <v>49</v>
      </c>
      <c r="G3163">
        <v>5248637</v>
      </c>
      <c r="H3163">
        <v>1343684</v>
      </c>
      <c r="I3163" t="s">
        <v>71</v>
      </c>
      <c r="J3163">
        <v>40</v>
      </c>
      <c r="K3163">
        <v>14</v>
      </c>
      <c r="L3163">
        <v>0</v>
      </c>
      <c r="M3163" s="1"/>
      <c r="O3163">
        <v>1</v>
      </c>
      <c r="P3163">
        <v>0</v>
      </c>
      <c r="Q3163">
        <v>0</v>
      </c>
      <c r="R3163" t="s">
        <v>30</v>
      </c>
    </row>
    <row r="3164" spans="1:18" x14ac:dyDescent="0.35">
      <c r="A3164">
        <v>11119527</v>
      </c>
      <c r="B3164" t="s">
        <v>5617</v>
      </c>
      <c r="C3164">
        <v>57769991</v>
      </c>
      <c r="D3164" t="s">
        <v>614</v>
      </c>
      <c r="E3164" t="s">
        <v>20</v>
      </c>
      <c r="F3164" t="s">
        <v>102</v>
      </c>
      <c r="G3164">
        <v>5254369</v>
      </c>
      <c r="H3164">
        <v>1341751</v>
      </c>
      <c r="I3164" t="s">
        <v>22</v>
      </c>
      <c r="J3164">
        <v>120</v>
      </c>
      <c r="K3164">
        <v>90</v>
      </c>
      <c r="L3164">
        <v>56</v>
      </c>
      <c r="M3164" s="1">
        <v>44564</v>
      </c>
      <c r="N3164">
        <v>67</v>
      </c>
      <c r="O3164">
        <v>1</v>
      </c>
      <c r="P3164">
        <v>3</v>
      </c>
      <c r="Q3164">
        <v>1</v>
      </c>
      <c r="R3164" t="s">
        <v>5618</v>
      </c>
    </row>
    <row r="3165" spans="1:18" x14ac:dyDescent="0.35">
      <c r="A3165">
        <v>10932091</v>
      </c>
      <c r="B3165" t="s">
        <v>5619</v>
      </c>
      <c r="C3165">
        <v>56677332</v>
      </c>
      <c r="D3165" t="s">
        <v>5620</v>
      </c>
      <c r="E3165" t="s">
        <v>20</v>
      </c>
      <c r="F3165" t="s">
        <v>29</v>
      </c>
      <c r="G3165">
        <v>525472</v>
      </c>
      <c r="H3165">
        <v>134046</v>
      </c>
      <c r="I3165" t="s">
        <v>71</v>
      </c>
      <c r="J3165">
        <v>15</v>
      </c>
      <c r="K3165">
        <v>7</v>
      </c>
      <c r="L3165">
        <v>1</v>
      </c>
      <c r="M3165" s="1">
        <v>42462</v>
      </c>
      <c r="N3165">
        <v>1</v>
      </c>
      <c r="O3165">
        <v>1</v>
      </c>
      <c r="P3165">
        <v>0</v>
      </c>
      <c r="Q3165">
        <v>0</v>
      </c>
      <c r="R3165" t="s">
        <v>30</v>
      </c>
    </row>
    <row r="3166" spans="1:18" x14ac:dyDescent="0.35">
      <c r="A3166">
        <v>10932482</v>
      </c>
      <c r="B3166" t="s">
        <v>5621</v>
      </c>
      <c r="C3166">
        <v>56679285</v>
      </c>
      <c r="D3166" t="s">
        <v>5622</v>
      </c>
      <c r="E3166" t="s">
        <v>504</v>
      </c>
      <c r="F3166" t="s">
        <v>5329</v>
      </c>
      <c r="G3166">
        <v>5249627</v>
      </c>
      <c r="H3166">
        <v>1350899</v>
      </c>
      <c r="I3166" t="s">
        <v>71</v>
      </c>
      <c r="J3166">
        <v>13</v>
      </c>
      <c r="K3166">
        <v>7</v>
      </c>
      <c r="L3166">
        <v>0</v>
      </c>
      <c r="M3166" s="1"/>
      <c r="O3166">
        <v>1</v>
      </c>
      <c r="P3166">
        <v>0</v>
      </c>
      <c r="Q3166">
        <v>0</v>
      </c>
      <c r="R3166" t="s">
        <v>30</v>
      </c>
    </row>
    <row r="3167" spans="1:18" x14ac:dyDescent="0.35">
      <c r="A3167">
        <v>10683962</v>
      </c>
      <c r="B3167" t="s">
        <v>5623</v>
      </c>
      <c r="C3167">
        <v>27655277</v>
      </c>
      <c r="D3167" t="s">
        <v>2986</v>
      </c>
      <c r="E3167" t="s">
        <v>48</v>
      </c>
      <c r="F3167" t="s">
        <v>468</v>
      </c>
      <c r="G3167">
        <v>5247828</v>
      </c>
      <c r="H3167">
        <v>1342602</v>
      </c>
      <c r="I3167" t="s">
        <v>71</v>
      </c>
      <c r="J3167">
        <v>32</v>
      </c>
      <c r="K3167">
        <v>3</v>
      </c>
      <c r="L3167">
        <v>16</v>
      </c>
      <c r="M3167" s="1">
        <v>43664</v>
      </c>
      <c r="N3167">
        <v>19</v>
      </c>
      <c r="O3167">
        <v>1</v>
      </c>
      <c r="P3167">
        <v>0</v>
      </c>
      <c r="Q3167">
        <v>0</v>
      </c>
      <c r="R3167" t="s">
        <v>30</v>
      </c>
    </row>
    <row r="3168" spans="1:18" x14ac:dyDescent="0.35">
      <c r="A3168">
        <v>10695373</v>
      </c>
      <c r="B3168" t="s">
        <v>5624</v>
      </c>
      <c r="C3168">
        <v>50198806</v>
      </c>
      <c r="D3168" t="s">
        <v>2649</v>
      </c>
      <c r="E3168" t="s">
        <v>20</v>
      </c>
      <c r="F3168" t="s">
        <v>40</v>
      </c>
      <c r="G3168">
        <v>5253431</v>
      </c>
      <c r="H3168">
        <v>1343386</v>
      </c>
      <c r="I3168" t="s">
        <v>71</v>
      </c>
      <c r="J3168">
        <v>28</v>
      </c>
      <c r="K3168">
        <v>7</v>
      </c>
      <c r="L3168">
        <v>6</v>
      </c>
      <c r="M3168" s="1">
        <v>43514</v>
      </c>
      <c r="N3168">
        <v>7</v>
      </c>
      <c r="O3168">
        <v>1</v>
      </c>
      <c r="P3168">
        <v>0</v>
      </c>
      <c r="Q3168">
        <v>0</v>
      </c>
      <c r="R3168" t="s">
        <v>5625</v>
      </c>
    </row>
    <row r="3169" spans="1:18" x14ac:dyDescent="0.35">
      <c r="A3169">
        <v>11131596</v>
      </c>
      <c r="B3169" t="s">
        <v>5626</v>
      </c>
      <c r="C3169">
        <v>57848204</v>
      </c>
      <c r="D3169" t="s">
        <v>5627</v>
      </c>
      <c r="E3169" t="s">
        <v>110</v>
      </c>
      <c r="F3169" t="s">
        <v>129</v>
      </c>
      <c r="G3169">
        <v>5249767</v>
      </c>
      <c r="H3169">
        <v>1330972</v>
      </c>
      <c r="I3169" t="s">
        <v>71</v>
      </c>
      <c r="J3169">
        <v>35</v>
      </c>
      <c r="K3169">
        <v>3</v>
      </c>
      <c r="L3169">
        <v>6</v>
      </c>
      <c r="M3169" s="1">
        <v>42639</v>
      </c>
      <c r="N3169">
        <v>7</v>
      </c>
      <c r="O3169">
        <v>1</v>
      </c>
      <c r="P3169">
        <v>0</v>
      </c>
      <c r="Q3169">
        <v>0</v>
      </c>
      <c r="R3169" t="s">
        <v>30</v>
      </c>
    </row>
    <row r="3170" spans="1:18" x14ac:dyDescent="0.35">
      <c r="A3170">
        <v>10699229</v>
      </c>
      <c r="B3170" t="s">
        <v>5628</v>
      </c>
      <c r="C3170">
        <v>16594174</v>
      </c>
      <c r="D3170" t="s">
        <v>5097</v>
      </c>
      <c r="E3170" t="s">
        <v>33</v>
      </c>
      <c r="F3170" t="s">
        <v>55</v>
      </c>
      <c r="G3170">
        <v>5249793</v>
      </c>
      <c r="H3170">
        <v>1343944</v>
      </c>
      <c r="I3170" t="s">
        <v>22</v>
      </c>
      <c r="J3170">
        <v>98</v>
      </c>
      <c r="K3170">
        <v>2</v>
      </c>
      <c r="L3170">
        <v>0</v>
      </c>
      <c r="M3170" s="1"/>
      <c r="O3170">
        <v>1</v>
      </c>
      <c r="P3170">
        <v>0</v>
      </c>
      <c r="Q3170">
        <v>0</v>
      </c>
      <c r="R3170" t="s">
        <v>30</v>
      </c>
    </row>
    <row r="3171" spans="1:18" x14ac:dyDescent="0.35">
      <c r="A3171">
        <v>10699922</v>
      </c>
      <c r="B3171" t="s">
        <v>5629</v>
      </c>
      <c r="C3171">
        <v>55282143</v>
      </c>
      <c r="D3171" t="s">
        <v>611</v>
      </c>
      <c r="E3171" t="s">
        <v>48</v>
      </c>
      <c r="F3171" t="s">
        <v>49</v>
      </c>
      <c r="G3171">
        <v>5248386</v>
      </c>
      <c r="H3171">
        <v>1343959</v>
      </c>
      <c r="I3171" t="s">
        <v>71</v>
      </c>
      <c r="J3171">
        <v>39</v>
      </c>
      <c r="K3171">
        <v>1</v>
      </c>
      <c r="L3171">
        <v>0</v>
      </c>
      <c r="M3171" s="1"/>
      <c r="O3171">
        <v>1</v>
      </c>
      <c r="P3171">
        <v>0</v>
      </c>
      <c r="Q3171">
        <v>0</v>
      </c>
      <c r="R3171" t="s">
        <v>30</v>
      </c>
    </row>
    <row r="3172" spans="1:18" x14ac:dyDescent="0.35">
      <c r="A3172">
        <v>10941394</v>
      </c>
      <c r="B3172" t="s">
        <v>5630</v>
      </c>
      <c r="C3172">
        <v>29966940</v>
      </c>
      <c r="D3172" t="s">
        <v>5631</v>
      </c>
      <c r="E3172" t="s">
        <v>301</v>
      </c>
      <c r="F3172" t="s">
        <v>5632</v>
      </c>
      <c r="G3172">
        <v>5255654</v>
      </c>
      <c r="H3172">
        <v>1322293</v>
      </c>
      <c r="I3172" t="s">
        <v>22</v>
      </c>
      <c r="J3172">
        <v>250</v>
      </c>
      <c r="K3172">
        <v>2</v>
      </c>
      <c r="L3172">
        <v>15</v>
      </c>
      <c r="M3172" s="1">
        <v>44423</v>
      </c>
      <c r="N3172">
        <v>22</v>
      </c>
      <c r="O3172">
        <v>5</v>
      </c>
      <c r="P3172">
        <v>361</v>
      </c>
      <c r="Q3172">
        <v>0</v>
      </c>
      <c r="R3172" t="s">
        <v>5633</v>
      </c>
    </row>
    <row r="3173" spans="1:18" x14ac:dyDescent="0.35">
      <c r="A3173">
        <v>11132300</v>
      </c>
      <c r="B3173" t="s">
        <v>5634</v>
      </c>
      <c r="C3173">
        <v>6889245</v>
      </c>
      <c r="D3173" t="s">
        <v>5635</v>
      </c>
      <c r="E3173" t="s">
        <v>33</v>
      </c>
      <c r="F3173" t="s">
        <v>55</v>
      </c>
      <c r="G3173">
        <v>5249858</v>
      </c>
      <c r="H3173">
        <v>1344746</v>
      </c>
      <c r="I3173" t="s">
        <v>22</v>
      </c>
      <c r="J3173">
        <v>185</v>
      </c>
      <c r="K3173">
        <v>3</v>
      </c>
      <c r="L3173">
        <v>18</v>
      </c>
      <c r="M3173" s="1">
        <v>44863</v>
      </c>
      <c r="N3173">
        <v>23</v>
      </c>
      <c r="O3173">
        <v>1</v>
      </c>
      <c r="P3173">
        <v>113</v>
      </c>
      <c r="Q3173">
        <v>5</v>
      </c>
      <c r="R3173" t="s">
        <v>5636</v>
      </c>
    </row>
    <row r="3174" spans="1:18" x14ac:dyDescent="0.35">
      <c r="A3174">
        <v>10942670</v>
      </c>
      <c r="B3174" t="s">
        <v>5637</v>
      </c>
      <c r="C3174">
        <v>1902589</v>
      </c>
      <c r="D3174" t="s">
        <v>3155</v>
      </c>
      <c r="E3174" t="s">
        <v>48</v>
      </c>
      <c r="F3174" t="s">
        <v>49</v>
      </c>
      <c r="G3174">
        <v>5248432</v>
      </c>
      <c r="H3174">
        <v>1343534</v>
      </c>
      <c r="I3174" t="s">
        <v>71</v>
      </c>
      <c r="J3174">
        <v>30</v>
      </c>
      <c r="K3174">
        <v>1</v>
      </c>
      <c r="L3174">
        <v>1</v>
      </c>
      <c r="M3174" s="1">
        <v>42450</v>
      </c>
      <c r="N3174">
        <v>1</v>
      </c>
      <c r="O3174">
        <v>1</v>
      </c>
      <c r="P3174">
        <v>0</v>
      </c>
      <c r="Q3174">
        <v>0</v>
      </c>
      <c r="R3174" t="s">
        <v>30</v>
      </c>
    </row>
    <row r="3175" spans="1:18" x14ac:dyDescent="0.35">
      <c r="A3175">
        <v>10953087</v>
      </c>
      <c r="B3175" t="s">
        <v>5638</v>
      </c>
      <c r="C3175">
        <v>27690356</v>
      </c>
      <c r="D3175" t="s">
        <v>5639</v>
      </c>
      <c r="E3175" t="s">
        <v>48</v>
      </c>
      <c r="F3175" t="s">
        <v>152</v>
      </c>
      <c r="G3175">
        <v>5248221</v>
      </c>
      <c r="H3175">
        <v>1344519</v>
      </c>
      <c r="I3175" t="s">
        <v>71</v>
      </c>
      <c r="J3175">
        <v>17</v>
      </c>
      <c r="K3175">
        <v>4</v>
      </c>
      <c r="L3175">
        <v>12</v>
      </c>
      <c r="M3175" s="1">
        <v>42988</v>
      </c>
      <c r="N3175">
        <v>14</v>
      </c>
      <c r="O3175">
        <v>2</v>
      </c>
      <c r="P3175">
        <v>0</v>
      </c>
      <c r="Q3175">
        <v>0</v>
      </c>
      <c r="R3175" t="s">
        <v>30</v>
      </c>
    </row>
    <row r="3176" spans="1:18" x14ac:dyDescent="0.35">
      <c r="A3176">
        <v>10713732</v>
      </c>
      <c r="B3176" t="s">
        <v>5640</v>
      </c>
      <c r="C3176">
        <v>55367578</v>
      </c>
      <c r="D3176" t="s">
        <v>3132</v>
      </c>
      <c r="E3176" t="s">
        <v>48</v>
      </c>
      <c r="F3176" t="s">
        <v>152</v>
      </c>
      <c r="G3176">
        <v>524731</v>
      </c>
      <c r="H3176">
        <v>134464</v>
      </c>
      <c r="I3176" t="s">
        <v>71</v>
      </c>
      <c r="J3176">
        <v>30</v>
      </c>
      <c r="K3176">
        <v>1</v>
      </c>
      <c r="L3176">
        <v>0</v>
      </c>
      <c r="M3176" s="1"/>
      <c r="O3176">
        <v>1</v>
      </c>
      <c r="P3176">
        <v>0</v>
      </c>
      <c r="Q3176">
        <v>0</v>
      </c>
      <c r="R3176" t="s">
        <v>30</v>
      </c>
    </row>
    <row r="3177" spans="1:18" x14ac:dyDescent="0.35">
      <c r="A3177">
        <v>11135727</v>
      </c>
      <c r="B3177" t="s">
        <v>5641</v>
      </c>
      <c r="C3177">
        <v>57864044</v>
      </c>
      <c r="D3177" t="s">
        <v>5642</v>
      </c>
      <c r="E3177" t="s">
        <v>20</v>
      </c>
      <c r="F3177" t="s">
        <v>446</v>
      </c>
      <c r="G3177">
        <v>5252648</v>
      </c>
      <c r="H3177">
        <v>1345745</v>
      </c>
      <c r="I3177" t="s">
        <v>22</v>
      </c>
      <c r="J3177">
        <v>70</v>
      </c>
      <c r="K3177">
        <v>2</v>
      </c>
      <c r="L3177">
        <v>10</v>
      </c>
      <c r="M3177" s="1">
        <v>43716</v>
      </c>
      <c r="N3177">
        <v>13</v>
      </c>
      <c r="O3177">
        <v>1</v>
      </c>
      <c r="P3177">
        <v>0</v>
      </c>
      <c r="Q3177">
        <v>0</v>
      </c>
      <c r="R3177" t="s">
        <v>5643</v>
      </c>
    </row>
    <row r="3178" spans="1:18" x14ac:dyDescent="0.35">
      <c r="A3178">
        <v>10719503</v>
      </c>
      <c r="B3178" t="s">
        <v>5644</v>
      </c>
      <c r="C3178">
        <v>55398739</v>
      </c>
      <c r="D3178" t="s">
        <v>5546</v>
      </c>
      <c r="E3178" t="s">
        <v>106</v>
      </c>
      <c r="F3178" t="s">
        <v>117</v>
      </c>
      <c r="G3178">
        <v>5249818</v>
      </c>
      <c r="H3178">
        <v>1334813</v>
      </c>
      <c r="I3178" t="s">
        <v>22</v>
      </c>
      <c r="J3178">
        <v>139</v>
      </c>
      <c r="K3178">
        <v>2</v>
      </c>
      <c r="L3178">
        <v>56</v>
      </c>
      <c r="M3178" s="1">
        <v>44888</v>
      </c>
      <c r="N3178">
        <v>68</v>
      </c>
      <c r="O3178">
        <v>10</v>
      </c>
      <c r="P3178">
        <v>144</v>
      </c>
      <c r="Q3178">
        <v>15</v>
      </c>
      <c r="R3178" t="s">
        <v>30</v>
      </c>
    </row>
    <row r="3179" spans="1:18" x14ac:dyDescent="0.35">
      <c r="A3179">
        <v>10961123</v>
      </c>
      <c r="B3179" t="s">
        <v>5645</v>
      </c>
      <c r="C3179">
        <v>56855980</v>
      </c>
      <c r="D3179" t="s">
        <v>1797</v>
      </c>
      <c r="E3179" t="s">
        <v>44</v>
      </c>
      <c r="F3179" t="s">
        <v>62</v>
      </c>
      <c r="G3179">
        <v>5254923</v>
      </c>
      <c r="H3179">
        <v>1338564</v>
      </c>
      <c r="I3179" t="s">
        <v>71</v>
      </c>
      <c r="J3179">
        <v>9</v>
      </c>
      <c r="K3179">
        <v>7</v>
      </c>
      <c r="L3179">
        <v>1</v>
      </c>
      <c r="M3179" s="1">
        <v>42491</v>
      </c>
      <c r="N3179">
        <v>1</v>
      </c>
      <c r="O3179">
        <v>1</v>
      </c>
      <c r="P3179">
        <v>0</v>
      </c>
      <c r="Q3179">
        <v>0</v>
      </c>
      <c r="R3179" t="s">
        <v>30</v>
      </c>
    </row>
    <row r="3180" spans="1:18" x14ac:dyDescent="0.35">
      <c r="A3180">
        <v>11140499</v>
      </c>
      <c r="B3180" t="s">
        <v>5646</v>
      </c>
      <c r="C3180">
        <v>47879767</v>
      </c>
      <c r="D3180" t="s">
        <v>187</v>
      </c>
      <c r="E3180" t="s">
        <v>33</v>
      </c>
      <c r="F3180" t="s">
        <v>94</v>
      </c>
      <c r="G3180">
        <v>5248852</v>
      </c>
      <c r="H3180">
        <v>1337703</v>
      </c>
      <c r="I3180" t="s">
        <v>22</v>
      </c>
      <c r="J3180">
        <v>115</v>
      </c>
      <c r="K3180">
        <v>1</v>
      </c>
      <c r="L3180">
        <v>0</v>
      </c>
      <c r="M3180" s="1"/>
      <c r="O3180">
        <v>1</v>
      </c>
      <c r="P3180">
        <v>0</v>
      </c>
      <c r="Q3180">
        <v>0</v>
      </c>
      <c r="R3180" t="s">
        <v>30</v>
      </c>
    </row>
    <row r="3181" spans="1:18" x14ac:dyDescent="0.35">
      <c r="A3181">
        <v>10725018</v>
      </c>
      <c r="B3181" t="s">
        <v>5647</v>
      </c>
      <c r="C3181">
        <v>55428645</v>
      </c>
      <c r="D3181" t="s">
        <v>5484</v>
      </c>
      <c r="E3181" t="s">
        <v>33</v>
      </c>
      <c r="F3181" t="s">
        <v>94</v>
      </c>
      <c r="G3181">
        <v>5248636</v>
      </c>
      <c r="H3181">
        <v>1339813</v>
      </c>
      <c r="I3181" t="s">
        <v>71</v>
      </c>
      <c r="J3181">
        <v>28</v>
      </c>
      <c r="K3181">
        <v>4</v>
      </c>
      <c r="L3181">
        <v>3</v>
      </c>
      <c r="M3181" s="1">
        <v>42738</v>
      </c>
      <c r="N3181">
        <v>4</v>
      </c>
      <c r="O3181">
        <v>1</v>
      </c>
      <c r="P3181">
        <v>0</v>
      </c>
      <c r="Q3181">
        <v>0</v>
      </c>
      <c r="R3181" t="s">
        <v>30</v>
      </c>
    </row>
    <row r="3182" spans="1:18" x14ac:dyDescent="0.35">
      <c r="A3182">
        <v>11144064</v>
      </c>
      <c r="B3182" t="s">
        <v>5648</v>
      </c>
      <c r="C3182">
        <v>34304853</v>
      </c>
      <c r="D3182" t="s">
        <v>4397</v>
      </c>
      <c r="E3182" t="s">
        <v>44</v>
      </c>
      <c r="F3182" t="s">
        <v>632</v>
      </c>
      <c r="G3182">
        <v>5254845</v>
      </c>
      <c r="H3182">
        <v>1337072</v>
      </c>
      <c r="I3182" t="s">
        <v>71</v>
      </c>
      <c r="J3182">
        <v>16</v>
      </c>
      <c r="K3182">
        <v>1</v>
      </c>
      <c r="L3182">
        <v>1</v>
      </c>
      <c r="M3182" s="1">
        <v>42414</v>
      </c>
      <c r="N3182">
        <v>1</v>
      </c>
      <c r="O3182">
        <v>1</v>
      </c>
      <c r="P3182">
        <v>0</v>
      </c>
      <c r="Q3182">
        <v>0</v>
      </c>
      <c r="R3182" t="s">
        <v>30</v>
      </c>
    </row>
    <row r="3183" spans="1:18" x14ac:dyDescent="0.35">
      <c r="A3183">
        <v>10727378</v>
      </c>
      <c r="B3183" t="s">
        <v>5649</v>
      </c>
      <c r="C3183">
        <v>43836552</v>
      </c>
      <c r="D3183" t="s">
        <v>5650</v>
      </c>
      <c r="E3183" t="s">
        <v>33</v>
      </c>
      <c r="F3183" t="s">
        <v>34</v>
      </c>
      <c r="G3183">
        <v>5250027</v>
      </c>
      <c r="H3183">
        <v>1342701</v>
      </c>
      <c r="I3183" t="s">
        <v>71</v>
      </c>
      <c r="J3183">
        <v>25</v>
      </c>
      <c r="K3183">
        <v>1</v>
      </c>
      <c r="L3183">
        <v>1</v>
      </c>
      <c r="M3183" s="1">
        <v>42409</v>
      </c>
      <c r="N3183">
        <v>1</v>
      </c>
      <c r="O3183">
        <v>1</v>
      </c>
      <c r="P3183">
        <v>0</v>
      </c>
      <c r="Q3183">
        <v>0</v>
      </c>
      <c r="R3183" t="s">
        <v>30</v>
      </c>
    </row>
    <row r="3184" spans="1:18" x14ac:dyDescent="0.35">
      <c r="A3184">
        <v>10963359</v>
      </c>
      <c r="B3184" t="s">
        <v>5651</v>
      </c>
      <c r="C3184">
        <v>12139265</v>
      </c>
      <c r="D3184" t="s">
        <v>892</v>
      </c>
      <c r="E3184" t="s">
        <v>48</v>
      </c>
      <c r="F3184" t="s">
        <v>309</v>
      </c>
      <c r="G3184">
        <v>5248277</v>
      </c>
      <c r="H3184">
        <v>1342704</v>
      </c>
      <c r="I3184" t="s">
        <v>71</v>
      </c>
      <c r="J3184">
        <v>26</v>
      </c>
      <c r="K3184">
        <v>1</v>
      </c>
      <c r="L3184">
        <v>7</v>
      </c>
      <c r="M3184" s="1">
        <v>42494</v>
      </c>
      <c r="N3184">
        <v>8</v>
      </c>
      <c r="O3184">
        <v>1</v>
      </c>
      <c r="P3184">
        <v>0</v>
      </c>
      <c r="Q3184">
        <v>0</v>
      </c>
      <c r="R3184" t="s">
        <v>30</v>
      </c>
    </row>
    <row r="3185" spans="1:18" x14ac:dyDescent="0.35">
      <c r="A3185">
        <v>11144832</v>
      </c>
      <c r="B3185" t="s">
        <v>5652</v>
      </c>
      <c r="C3185">
        <v>21488682</v>
      </c>
      <c r="D3185" t="s">
        <v>1127</v>
      </c>
      <c r="E3185" t="s">
        <v>48</v>
      </c>
      <c r="F3185" t="s">
        <v>468</v>
      </c>
      <c r="G3185">
        <v>5247238</v>
      </c>
      <c r="H3185">
        <v>1342383</v>
      </c>
      <c r="I3185" t="s">
        <v>22</v>
      </c>
      <c r="J3185">
        <v>42</v>
      </c>
      <c r="K3185">
        <v>1</v>
      </c>
      <c r="L3185">
        <v>0</v>
      </c>
      <c r="M3185" s="1"/>
      <c r="O3185">
        <v>1</v>
      </c>
      <c r="P3185">
        <v>0</v>
      </c>
      <c r="Q3185">
        <v>0</v>
      </c>
      <c r="R3185" t="s">
        <v>30</v>
      </c>
    </row>
    <row r="3186" spans="1:18" x14ac:dyDescent="0.35">
      <c r="A3186">
        <v>10979941</v>
      </c>
      <c r="B3186" t="s">
        <v>5653</v>
      </c>
      <c r="C3186">
        <v>19362010</v>
      </c>
      <c r="D3186" t="s">
        <v>5654</v>
      </c>
      <c r="E3186" t="s">
        <v>33</v>
      </c>
      <c r="F3186" t="s">
        <v>173</v>
      </c>
      <c r="G3186">
        <v>5250053</v>
      </c>
      <c r="H3186">
        <v>1345283</v>
      </c>
      <c r="I3186" t="s">
        <v>71</v>
      </c>
      <c r="J3186">
        <v>22</v>
      </c>
      <c r="K3186">
        <v>1</v>
      </c>
      <c r="L3186">
        <v>0</v>
      </c>
      <c r="M3186" s="1"/>
      <c r="O3186">
        <v>1</v>
      </c>
      <c r="P3186">
        <v>0</v>
      </c>
      <c r="Q3186">
        <v>0</v>
      </c>
      <c r="R3186" t="s">
        <v>30</v>
      </c>
    </row>
    <row r="3187" spans="1:18" x14ac:dyDescent="0.35">
      <c r="A3187">
        <v>10736361</v>
      </c>
      <c r="B3187" t="s">
        <v>5655</v>
      </c>
      <c r="C3187">
        <v>8250486</v>
      </c>
      <c r="D3187" t="s">
        <v>1439</v>
      </c>
      <c r="E3187" t="s">
        <v>44</v>
      </c>
      <c r="F3187" t="s">
        <v>98</v>
      </c>
      <c r="G3187">
        <v>5251703</v>
      </c>
      <c r="H3187">
        <v>134242</v>
      </c>
      <c r="I3187" t="s">
        <v>71</v>
      </c>
      <c r="J3187">
        <v>107</v>
      </c>
      <c r="K3187">
        <v>1</v>
      </c>
      <c r="L3187">
        <v>73</v>
      </c>
      <c r="M3187" s="1">
        <v>44903</v>
      </c>
      <c r="N3187">
        <v>92</v>
      </c>
      <c r="O3187">
        <v>49</v>
      </c>
      <c r="P3187">
        <v>270</v>
      </c>
      <c r="Q3187">
        <v>25</v>
      </c>
      <c r="R3187" t="s">
        <v>1444</v>
      </c>
    </row>
    <row r="3188" spans="1:18" x14ac:dyDescent="0.35">
      <c r="A3188">
        <v>10738780</v>
      </c>
      <c r="B3188" t="s">
        <v>5656</v>
      </c>
      <c r="C3188">
        <v>19975423</v>
      </c>
      <c r="D3188" t="s">
        <v>5657</v>
      </c>
      <c r="E3188" t="s">
        <v>33</v>
      </c>
      <c r="F3188" t="s">
        <v>173</v>
      </c>
      <c r="G3188">
        <v>5251095</v>
      </c>
      <c r="H3188">
        <v>1347305</v>
      </c>
      <c r="I3188" t="s">
        <v>71</v>
      </c>
      <c r="J3188">
        <v>25</v>
      </c>
      <c r="K3188">
        <v>1</v>
      </c>
      <c r="L3188">
        <v>7</v>
      </c>
      <c r="M3188" s="1">
        <v>42953</v>
      </c>
      <c r="N3188">
        <v>8</v>
      </c>
      <c r="O3188">
        <v>1</v>
      </c>
      <c r="P3188">
        <v>0</v>
      </c>
      <c r="Q3188">
        <v>0</v>
      </c>
      <c r="R3188" t="s">
        <v>30</v>
      </c>
    </row>
    <row r="3189" spans="1:18" x14ac:dyDescent="0.35">
      <c r="A3189">
        <v>11145559</v>
      </c>
      <c r="B3189" t="s">
        <v>5658</v>
      </c>
      <c r="C3189">
        <v>50259108</v>
      </c>
      <c r="D3189" t="s">
        <v>4510</v>
      </c>
      <c r="E3189" t="s">
        <v>48</v>
      </c>
      <c r="F3189" t="s">
        <v>49</v>
      </c>
      <c r="G3189">
        <v>5248955</v>
      </c>
      <c r="H3189">
        <v>134294</v>
      </c>
      <c r="I3189" t="s">
        <v>71</v>
      </c>
      <c r="J3189">
        <v>25</v>
      </c>
      <c r="K3189">
        <v>1</v>
      </c>
      <c r="L3189">
        <v>0</v>
      </c>
      <c r="M3189" s="1"/>
      <c r="O3189">
        <v>2</v>
      </c>
      <c r="P3189">
        <v>0</v>
      </c>
      <c r="Q3189">
        <v>0</v>
      </c>
      <c r="R3189" t="s">
        <v>30</v>
      </c>
    </row>
    <row r="3190" spans="1:18" x14ac:dyDescent="0.35">
      <c r="A3190">
        <v>10741392</v>
      </c>
      <c r="B3190" t="s">
        <v>5659</v>
      </c>
      <c r="C3190">
        <v>29083816</v>
      </c>
      <c r="D3190" t="s">
        <v>1529</v>
      </c>
      <c r="E3190" t="s">
        <v>44</v>
      </c>
      <c r="F3190" t="s">
        <v>707</v>
      </c>
      <c r="G3190">
        <v>5255913</v>
      </c>
      <c r="H3190">
        <v>1337521</v>
      </c>
      <c r="I3190" t="s">
        <v>22</v>
      </c>
      <c r="J3190">
        <v>35</v>
      </c>
      <c r="K3190">
        <v>1</v>
      </c>
      <c r="L3190">
        <v>0</v>
      </c>
      <c r="M3190" s="1"/>
      <c r="O3190">
        <v>2</v>
      </c>
      <c r="P3190">
        <v>0</v>
      </c>
      <c r="Q3190">
        <v>0</v>
      </c>
      <c r="R3190" t="s">
        <v>30</v>
      </c>
    </row>
    <row r="3191" spans="1:18" x14ac:dyDescent="0.35">
      <c r="A3191">
        <v>10980361</v>
      </c>
      <c r="B3191" t="s">
        <v>5660</v>
      </c>
      <c r="C3191">
        <v>514903</v>
      </c>
      <c r="D3191" t="s">
        <v>614</v>
      </c>
      <c r="E3191" t="s">
        <v>33</v>
      </c>
      <c r="F3191" t="s">
        <v>173</v>
      </c>
      <c r="G3191">
        <v>5250494</v>
      </c>
      <c r="H3191">
        <v>1346799</v>
      </c>
      <c r="I3191" t="s">
        <v>71</v>
      </c>
      <c r="J3191">
        <v>25</v>
      </c>
      <c r="K3191">
        <v>2</v>
      </c>
      <c r="L3191">
        <v>9</v>
      </c>
      <c r="M3191" s="1">
        <v>42472</v>
      </c>
      <c r="N3191">
        <v>11</v>
      </c>
      <c r="O3191">
        <v>1</v>
      </c>
      <c r="P3191">
        <v>0</v>
      </c>
      <c r="Q3191">
        <v>0</v>
      </c>
      <c r="R3191" t="s">
        <v>30</v>
      </c>
    </row>
    <row r="3192" spans="1:18" x14ac:dyDescent="0.35">
      <c r="A3192">
        <v>11157419</v>
      </c>
      <c r="B3192" t="s">
        <v>5661</v>
      </c>
      <c r="C3192">
        <v>45534888</v>
      </c>
      <c r="D3192" t="s">
        <v>5662</v>
      </c>
      <c r="E3192" t="s">
        <v>137</v>
      </c>
      <c r="F3192" t="s">
        <v>2026</v>
      </c>
      <c r="G3192">
        <v>5251688</v>
      </c>
      <c r="H3192">
        <v>1354791</v>
      </c>
      <c r="I3192" t="s">
        <v>22</v>
      </c>
      <c r="J3192">
        <v>25</v>
      </c>
      <c r="K3192">
        <v>14</v>
      </c>
      <c r="L3192">
        <v>0</v>
      </c>
      <c r="M3192" s="1"/>
      <c r="O3192">
        <v>1</v>
      </c>
      <c r="P3192">
        <v>0</v>
      </c>
      <c r="Q3192">
        <v>0</v>
      </c>
      <c r="R3192" t="s">
        <v>30</v>
      </c>
    </row>
    <row r="3193" spans="1:18" x14ac:dyDescent="0.35">
      <c r="A3193">
        <v>10989650</v>
      </c>
      <c r="B3193" t="s">
        <v>5663</v>
      </c>
      <c r="C3193">
        <v>57021007</v>
      </c>
      <c r="D3193" t="s">
        <v>5664</v>
      </c>
      <c r="E3193" t="s">
        <v>44</v>
      </c>
      <c r="F3193" t="s">
        <v>707</v>
      </c>
      <c r="G3193">
        <v>525601</v>
      </c>
      <c r="H3193">
        <v>1337969</v>
      </c>
      <c r="I3193" t="s">
        <v>22</v>
      </c>
      <c r="J3193">
        <v>25</v>
      </c>
      <c r="K3193">
        <v>7</v>
      </c>
      <c r="L3193">
        <v>1</v>
      </c>
      <c r="M3193" s="1">
        <v>43662</v>
      </c>
      <c r="N3193">
        <v>2</v>
      </c>
      <c r="O3193">
        <v>1</v>
      </c>
      <c r="P3193">
        <v>0</v>
      </c>
      <c r="Q3193">
        <v>0</v>
      </c>
      <c r="R3193" t="s">
        <v>30</v>
      </c>
    </row>
    <row r="3194" spans="1:18" x14ac:dyDescent="0.35">
      <c r="A3194">
        <v>11004109</v>
      </c>
      <c r="B3194" t="s">
        <v>5665</v>
      </c>
      <c r="C3194">
        <v>4758906</v>
      </c>
      <c r="D3194" t="s">
        <v>5666</v>
      </c>
      <c r="E3194" t="s">
        <v>504</v>
      </c>
      <c r="F3194" t="s">
        <v>2061</v>
      </c>
      <c r="G3194">
        <v>5252385</v>
      </c>
      <c r="H3194">
        <v>1347888</v>
      </c>
      <c r="I3194" t="s">
        <v>71</v>
      </c>
      <c r="J3194">
        <v>28</v>
      </c>
      <c r="K3194">
        <v>2</v>
      </c>
      <c r="L3194">
        <v>18</v>
      </c>
      <c r="M3194" s="1">
        <v>42976</v>
      </c>
      <c r="N3194">
        <v>22</v>
      </c>
      <c r="O3194">
        <v>1</v>
      </c>
      <c r="P3194">
        <v>0</v>
      </c>
      <c r="Q3194">
        <v>0</v>
      </c>
      <c r="R3194" t="s">
        <v>30</v>
      </c>
    </row>
    <row r="3195" spans="1:18" x14ac:dyDescent="0.35">
      <c r="A3195">
        <v>10748836</v>
      </c>
      <c r="B3195" t="s">
        <v>5667</v>
      </c>
      <c r="C3195">
        <v>39585755</v>
      </c>
      <c r="D3195" t="s">
        <v>4038</v>
      </c>
      <c r="E3195" t="s">
        <v>48</v>
      </c>
      <c r="F3195" t="s">
        <v>309</v>
      </c>
      <c r="G3195">
        <v>5246541</v>
      </c>
      <c r="H3195">
        <v>1344052</v>
      </c>
      <c r="I3195" t="s">
        <v>71</v>
      </c>
      <c r="J3195">
        <v>25</v>
      </c>
      <c r="K3195">
        <v>1</v>
      </c>
      <c r="L3195">
        <v>0</v>
      </c>
      <c r="M3195" s="1"/>
      <c r="O3195">
        <v>2</v>
      </c>
      <c r="P3195">
        <v>0</v>
      </c>
      <c r="Q3195">
        <v>0</v>
      </c>
      <c r="R3195" t="s">
        <v>30</v>
      </c>
    </row>
    <row r="3196" spans="1:18" x14ac:dyDescent="0.35">
      <c r="A3196">
        <v>10749953</v>
      </c>
      <c r="B3196" t="s">
        <v>5668</v>
      </c>
      <c r="C3196">
        <v>11896083</v>
      </c>
      <c r="D3196" t="s">
        <v>1773</v>
      </c>
      <c r="E3196" t="s">
        <v>20</v>
      </c>
      <c r="F3196" t="s">
        <v>40</v>
      </c>
      <c r="G3196">
        <v>5254028</v>
      </c>
      <c r="H3196">
        <v>1342542</v>
      </c>
      <c r="I3196" t="s">
        <v>22</v>
      </c>
      <c r="J3196">
        <v>290</v>
      </c>
      <c r="K3196">
        <v>2</v>
      </c>
      <c r="L3196">
        <v>1</v>
      </c>
      <c r="M3196" s="1">
        <v>43351</v>
      </c>
      <c r="N3196">
        <v>2</v>
      </c>
      <c r="O3196">
        <v>2</v>
      </c>
      <c r="P3196">
        <v>0</v>
      </c>
      <c r="Q3196">
        <v>0</v>
      </c>
      <c r="R3196" t="s">
        <v>5669</v>
      </c>
    </row>
    <row r="3197" spans="1:18" x14ac:dyDescent="0.35">
      <c r="A3197">
        <v>11162898</v>
      </c>
      <c r="B3197" t="s">
        <v>5670</v>
      </c>
      <c r="C3197">
        <v>58061545</v>
      </c>
      <c r="D3197" t="s">
        <v>2412</v>
      </c>
      <c r="E3197" t="s">
        <v>33</v>
      </c>
      <c r="F3197" t="s">
        <v>94</v>
      </c>
      <c r="G3197">
        <v>5248997</v>
      </c>
      <c r="H3197">
        <v>1341589</v>
      </c>
      <c r="I3197" t="s">
        <v>71</v>
      </c>
      <c r="J3197">
        <v>55</v>
      </c>
      <c r="K3197">
        <v>1</v>
      </c>
      <c r="L3197">
        <v>36</v>
      </c>
      <c r="M3197" s="1">
        <v>43693</v>
      </c>
      <c r="N3197">
        <v>44</v>
      </c>
      <c r="O3197">
        <v>1</v>
      </c>
      <c r="P3197">
        <v>0</v>
      </c>
      <c r="Q3197">
        <v>0</v>
      </c>
      <c r="R3197" t="s">
        <v>30</v>
      </c>
    </row>
    <row r="3198" spans="1:18" x14ac:dyDescent="0.35">
      <c r="A3198">
        <v>10757812</v>
      </c>
      <c r="B3198" t="s">
        <v>5671</v>
      </c>
      <c r="C3198">
        <v>15111586</v>
      </c>
      <c r="D3198" t="s">
        <v>2181</v>
      </c>
      <c r="E3198" t="s">
        <v>110</v>
      </c>
      <c r="F3198" t="s">
        <v>254</v>
      </c>
      <c r="G3198">
        <v>5251562</v>
      </c>
      <c r="H3198">
        <v>1330562</v>
      </c>
      <c r="I3198" t="s">
        <v>22</v>
      </c>
      <c r="J3198">
        <v>40</v>
      </c>
      <c r="K3198">
        <v>2</v>
      </c>
      <c r="L3198">
        <v>2</v>
      </c>
      <c r="M3198" s="1">
        <v>42490</v>
      </c>
      <c r="N3198">
        <v>2</v>
      </c>
      <c r="O3198">
        <v>1</v>
      </c>
      <c r="P3198">
        <v>0</v>
      </c>
      <c r="Q3198">
        <v>0</v>
      </c>
      <c r="R3198" t="s">
        <v>30</v>
      </c>
    </row>
    <row r="3199" spans="1:18" x14ac:dyDescent="0.35">
      <c r="A3199">
        <v>11164368</v>
      </c>
      <c r="B3199" t="s">
        <v>5672</v>
      </c>
      <c r="C3199">
        <v>23453399</v>
      </c>
      <c r="D3199" t="s">
        <v>1489</v>
      </c>
      <c r="E3199" t="s">
        <v>106</v>
      </c>
      <c r="F3199" t="s">
        <v>545</v>
      </c>
      <c r="G3199">
        <v>5245758</v>
      </c>
      <c r="H3199">
        <v>1337716</v>
      </c>
      <c r="I3199" t="s">
        <v>71</v>
      </c>
      <c r="J3199">
        <v>17</v>
      </c>
      <c r="K3199">
        <v>1</v>
      </c>
      <c r="L3199">
        <v>0</v>
      </c>
      <c r="M3199" s="1"/>
      <c r="O3199">
        <v>1</v>
      </c>
      <c r="P3199">
        <v>0</v>
      </c>
      <c r="Q3199">
        <v>0</v>
      </c>
      <c r="R3199" t="s">
        <v>30</v>
      </c>
    </row>
    <row r="3200" spans="1:18" x14ac:dyDescent="0.35">
      <c r="A3200">
        <v>11004682</v>
      </c>
      <c r="B3200" t="s">
        <v>5673</v>
      </c>
      <c r="C3200">
        <v>56496920</v>
      </c>
      <c r="D3200" t="s">
        <v>5674</v>
      </c>
      <c r="E3200" t="s">
        <v>106</v>
      </c>
      <c r="F3200" t="s">
        <v>117</v>
      </c>
      <c r="G3200">
        <v>5249622</v>
      </c>
      <c r="H3200">
        <v>1333853</v>
      </c>
      <c r="I3200" t="s">
        <v>71</v>
      </c>
      <c r="J3200">
        <v>70</v>
      </c>
      <c r="K3200">
        <v>2</v>
      </c>
      <c r="L3200">
        <v>121</v>
      </c>
      <c r="M3200" s="1">
        <v>44886</v>
      </c>
      <c r="N3200">
        <v>145</v>
      </c>
      <c r="O3200">
        <v>1</v>
      </c>
      <c r="P3200">
        <v>54</v>
      </c>
      <c r="Q3200">
        <v>17</v>
      </c>
      <c r="R3200" t="s">
        <v>30</v>
      </c>
    </row>
    <row r="3201" spans="1:18" x14ac:dyDescent="0.35">
      <c r="A3201">
        <v>11165580</v>
      </c>
      <c r="B3201" t="s">
        <v>5675</v>
      </c>
      <c r="C3201">
        <v>58083308</v>
      </c>
      <c r="D3201" t="s">
        <v>2571</v>
      </c>
      <c r="E3201" t="s">
        <v>48</v>
      </c>
      <c r="F3201" t="s">
        <v>468</v>
      </c>
      <c r="G3201">
        <v>5247664</v>
      </c>
      <c r="H3201">
        <v>1342182</v>
      </c>
      <c r="I3201" t="s">
        <v>22</v>
      </c>
      <c r="J3201">
        <v>58</v>
      </c>
      <c r="K3201">
        <v>5</v>
      </c>
      <c r="L3201">
        <v>5</v>
      </c>
      <c r="M3201" s="1">
        <v>43197</v>
      </c>
      <c r="N3201">
        <v>6</v>
      </c>
      <c r="O3201">
        <v>1</v>
      </c>
      <c r="P3201">
        <v>0</v>
      </c>
      <c r="Q3201">
        <v>0</v>
      </c>
      <c r="R3201" t="s">
        <v>30</v>
      </c>
    </row>
    <row r="3202" spans="1:18" x14ac:dyDescent="0.35">
      <c r="A3202">
        <v>10760492</v>
      </c>
      <c r="B3202" t="s">
        <v>5676</v>
      </c>
      <c r="C3202">
        <v>55015962</v>
      </c>
      <c r="D3202" t="s">
        <v>2726</v>
      </c>
      <c r="E3202" t="s">
        <v>69</v>
      </c>
      <c r="F3202" t="s">
        <v>5677</v>
      </c>
      <c r="G3202">
        <v>5245544</v>
      </c>
      <c r="H3202">
        <v>1351671</v>
      </c>
      <c r="I3202" t="s">
        <v>71</v>
      </c>
      <c r="J3202">
        <v>25</v>
      </c>
      <c r="K3202">
        <v>2</v>
      </c>
      <c r="L3202">
        <v>16</v>
      </c>
      <c r="M3202" s="1">
        <v>43874</v>
      </c>
      <c r="N3202">
        <v>19</v>
      </c>
      <c r="O3202">
        <v>1</v>
      </c>
      <c r="P3202">
        <v>0</v>
      </c>
      <c r="Q3202">
        <v>0</v>
      </c>
      <c r="R3202" t="s">
        <v>30</v>
      </c>
    </row>
    <row r="3203" spans="1:18" x14ac:dyDescent="0.35">
      <c r="A3203">
        <v>10761300</v>
      </c>
      <c r="B3203" t="s">
        <v>5678</v>
      </c>
      <c r="C3203">
        <v>55649888</v>
      </c>
      <c r="D3203" t="s">
        <v>5679</v>
      </c>
      <c r="E3203" t="s">
        <v>110</v>
      </c>
      <c r="F3203" t="s">
        <v>291</v>
      </c>
      <c r="G3203">
        <v>524688</v>
      </c>
      <c r="H3203">
        <v>1330717</v>
      </c>
      <c r="I3203" t="s">
        <v>22</v>
      </c>
      <c r="J3203">
        <v>60</v>
      </c>
      <c r="K3203">
        <v>1</v>
      </c>
      <c r="L3203">
        <v>0</v>
      </c>
      <c r="M3203" s="1"/>
      <c r="O3203">
        <v>1</v>
      </c>
      <c r="P3203">
        <v>0</v>
      </c>
      <c r="Q3203">
        <v>0</v>
      </c>
      <c r="R3203" t="s">
        <v>30</v>
      </c>
    </row>
    <row r="3204" spans="1:18" x14ac:dyDescent="0.35">
      <c r="A3204">
        <v>11166903</v>
      </c>
      <c r="B3204" t="s">
        <v>5680</v>
      </c>
      <c r="C3204">
        <v>2372987</v>
      </c>
      <c r="D3204" t="s">
        <v>2433</v>
      </c>
      <c r="E3204" t="s">
        <v>44</v>
      </c>
      <c r="F3204" t="s">
        <v>98</v>
      </c>
      <c r="G3204">
        <v>5252171</v>
      </c>
      <c r="H3204">
        <v>1339975</v>
      </c>
      <c r="I3204" t="s">
        <v>22</v>
      </c>
      <c r="J3204">
        <v>50</v>
      </c>
      <c r="K3204">
        <v>3</v>
      </c>
      <c r="L3204">
        <v>1</v>
      </c>
      <c r="M3204" s="1">
        <v>42429</v>
      </c>
      <c r="N3204">
        <v>1</v>
      </c>
      <c r="O3204">
        <v>1</v>
      </c>
      <c r="P3204">
        <v>0</v>
      </c>
      <c r="Q3204">
        <v>0</v>
      </c>
      <c r="R3204" t="s">
        <v>30</v>
      </c>
    </row>
    <row r="3205" spans="1:18" x14ac:dyDescent="0.35">
      <c r="A3205">
        <v>10774426</v>
      </c>
      <c r="B3205" t="s">
        <v>5681</v>
      </c>
      <c r="C3205">
        <v>33256029</v>
      </c>
      <c r="D3205" t="s">
        <v>5682</v>
      </c>
      <c r="E3205" t="s">
        <v>20</v>
      </c>
      <c r="F3205" t="s">
        <v>40</v>
      </c>
      <c r="G3205">
        <v>5253458</v>
      </c>
      <c r="H3205">
        <v>134303</v>
      </c>
      <c r="I3205" t="s">
        <v>71</v>
      </c>
      <c r="J3205">
        <v>30</v>
      </c>
      <c r="K3205">
        <v>1</v>
      </c>
      <c r="L3205">
        <v>1</v>
      </c>
      <c r="M3205" s="1">
        <v>42412</v>
      </c>
      <c r="N3205">
        <v>1</v>
      </c>
      <c r="O3205">
        <v>1</v>
      </c>
      <c r="P3205">
        <v>0</v>
      </c>
      <c r="Q3205">
        <v>0</v>
      </c>
      <c r="R3205" t="s">
        <v>30</v>
      </c>
    </row>
    <row r="3206" spans="1:18" x14ac:dyDescent="0.35">
      <c r="A3206">
        <v>11010163</v>
      </c>
      <c r="B3206" t="s">
        <v>5683</v>
      </c>
      <c r="C3206">
        <v>57133876</v>
      </c>
      <c r="D3206" t="s">
        <v>2771</v>
      </c>
      <c r="E3206" t="s">
        <v>137</v>
      </c>
      <c r="F3206" t="s">
        <v>2026</v>
      </c>
      <c r="G3206">
        <v>5252021026611328</v>
      </c>
      <c r="H3206">
        <v>1.3558789253234864E+16</v>
      </c>
      <c r="I3206" t="s">
        <v>22</v>
      </c>
      <c r="J3206">
        <v>190</v>
      </c>
      <c r="K3206">
        <v>3</v>
      </c>
      <c r="L3206">
        <v>31</v>
      </c>
      <c r="M3206" s="1">
        <v>44765</v>
      </c>
      <c r="N3206">
        <v>40</v>
      </c>
      <c r="O3206">
        <v>1</v>
      </c>
      <c r="P3206">
        <v>144</v>
      </c>
      <c r="Q3206">
        <v>3</v>
      </c>
      <c r="R3206" t="s">
        <v>5684</v>
      </c>
    </row>
    <row r="3207" spans="1:18" x14ac:dyDescent="0.35">
      <c r="A3207">
        <v>11170613</v>
      </c>
      <c r="B3207" t="s">
        <v>5685</v>
      </c>
      <c r="C3207">
        <v>58127486</v>
      </c>
      <c r="D3207" t="s">
        <v>5686</v>
      </c>
      <c r="E3207" t="s">
        <v>44</v>
      </c>
      <c r="F3207" t="s">
        <v>707</v>
      </c>
      <c r="G3207">
        <v>5255087</v>
      </c>
      <c r="H3207">
        <v>1339268</v>
      </c>
      <c r="I3207" t="s">
        <v>71</v>
      </c>
      <c r="J3207">
        <v>25</v>
      </c>
      <c r="K3207">
        <v>1</v>
      </c>
      <c r="L3207">
        <v>32</v>
      </c>
      <c r="M3207" s="1">
        <v>42568</v>
      </c>
      <c r="N3207">
        <v>39</v>
      </c>
      <c r="O3207">
        <v>1</v>
      </c>
      <c r="P3207">
        <v>0</v>
      </c>
      <c r="Q3207">
        <v>0</v>
      </c>
      <c r="R3207" t="s">
        <v>30</v>
      </c>
    </row>
    <row r="3208" spans="1:18" x14ac:dyDescent="0.35">
      <c r="A3208">
        <v>11029458</v>
      </c>
      <c r="B3208" t="s">
        <v>5687</v>
      </c>
      <c r="C3208">
        <v>32893834</v>
      </c>
      <c r="D3208" t="s">
        <v>1624</v>
      </c>
      <c r="E3208" t="s">
        <v>33</v>
      </c>
      <c r="F3208" t="s">
        <v>34</v>
      </c>
      <c r="G3208">
        <v>5250233</v>
      </c>
      <c r="H3208">
        <v>1343841</v>
      </c>
      <c r="I3208" t="s">
        <v>22</v>
      </c>
      <c r="J3208">
        <v>150</v>
      </c>
      <c r="K3208">
        <v>3</v>
      </c>
      <c r="L3208">
        <v>172</v>
      </c>
      <c r="M3208" s="1">
        <v>44888</v>
      </c>
      <c r="N3208">
        <v>209</v>
      </c>
      <c r="O3208">
        <v>1</v>
      </c>
      <c r="P3208">
        <v>126</v>
      </c>
      <c r="Q3208">
        <v>24</v>
      </c>
      <c r="R3208" t="s">
        <v>30</v>
      </c>
    </row>
    <row r="3209" spans="1:18" x14ac:dyDescent="0.35">
      <c r="A3209">
        <v>10783096</v>
      </c>
      <c r="B3209" t="s">
        <v>5688</v>
      </c>
      <c r="C3209">
        <v>41288219</v>
      </c>
      <c r="D3209" t="s">
        <v>122</v>
      </c>
      <c r="E3209" t="s">
        <v>504</v>
      </c>
      <c r="F3209" t="s">
        <v>1194</v>
      </c>
      <c r="G3209">
        <v>5250783</v>
      </c>
      <c r="H3209">
        <v>1350334</v>
      </c>
      <c r="I3209" t="s">
        <v>22</v>
      </c>
      <c r="J3209">
        <v>30</v>
      </c>
      <c r="K3209">
        <v>3</v>
      </c>
      <c r="L3209">
        <v>1</v>
      </c>
      <c r="M3209" s="1">
        <v>42426</v>
      </c>
      <c r="N3209">
        <v>1</v>
      </c>
      <c r="O3209">
        <v>1</v>
      </c>
      <c r="P3209">
        <v>0</v>
      </c>
      <c r="Q3209">
        <v>0</v>
      </c>
      <c r="R3209" t="s">
        <v>30</v>
      </c>
    </row>
    <row r="3210" spans="1:18" x14ac:dyDescent="0.35">
      <c r="A3210">
        <v>11171668</v>
      </c>
      <c r="B3210" t="s">
        <v>5689</v>
      </c>
      <c r="C3210">
        <v>6997446</v>
      </c>
      <c r="D3210" t="s">
        <v>5690</v>
      </c>
      <c r="E3210" t="s">
        <v>48</v>
      </c>
      <c r="F3210" t="s">
        <v>309</v>
      </c>
      <c r="G3210">
        <v>5247609</v>
      </c>
      <c r="H3210">
        <v>1342929</v>
      </c>
      <c r="I3210" t="s">
        <v>22</v>
      </c>
      <c r="J3210">
        <v>54</v>
      </c>
      <c r="K3210">
        <v>1</v>
      </c>
      <c r="L3210">
        <v>3</v>
      </c>
      <c r="M3210" s="1">
        <v>42439</v>
      </c>
      <c r="N3210">
        <v>4</v>
      </c>
      <c r="O3210">
        <v>1</v>
      </c>
      <c r="P3210">
        <v>0</v>
      </c>
      <c r="Q3210">
        <v>0</v>
      </c>
      <c r="R3210" t="s">
        <v>30</v>
      </c>
    </row>
    <row r="3211" spans="1:18" x14ac:dyDescent="0.35">
      <c r="A3211">
        <v>10786330</v>
      </c>
      <c r="B3211" t="s">
        <v>5691</v>
      </c>
      <c r="C3211">
        <v>4269574</v>
      </c>
      <c r="D3211" t="s">
        <v>5692</v>
      </c>
      <c r="E3211" t="s">
        <v>48</v>
      </c>
      <c r="F3211" t="s">
        <v>49</v>
      </c>
      <c r="G3211">
        <v>5248706</v>
      </c>
      <c r="H3211">
        <v>1343258</v>
      </c>
      <c r="I3211" t="s">
        <v>22</v>
      </c>
      <c r="J3211">
        <v>67</v>
      </c>
      <c r="K3211">
        <v>2</v>
      </c>
      <c r="L3211">
        <v>14</v>
      </c>
      <c r="M3211" s="1">
        <v>43494</v>
      </c>
      <c r="N3211">
        <v>17</v>
      </c>
      <c r="O3211">
        <v>1</v>
      </c>
      <c r="P3211">
        <v>0</v>
      </c>
      <c r="Q3211">
        <v>0</v>
      </c>
      <c r="R3211" t="s">
        <v>30</v>
      </c>
    </row>
    <row r="3212" spans="1:18" x14ac:dyDescent="0.35">
      <c r="A3212">
        <v>10786963</v>
      </c>
      <c r="B3212" t="s">
        <v>5693</v>
      </c>
      <c r="C3212">
        <v>39127001</v>
      </c>
      <c r="D3212" t="s">
        <v>1576</v>
      </c>
      <c r="E3212" t="s">
        <v>44</v>
      </c>
      <c r="F3212" t="s">
        <v>632</v>
      </c>
      <c r="G3212">
        <v>5255254</v>
      </c>
      <c r="H3212">
        <v>1336189</v>
      </c>
      <c r="I3212" t="s">
        <v>432</v>
      </c>
      <c r="J3212">
        <v>18</v>
      </c>
      <c r="K3212">
        <v>2</v>
      </c>
      <c r="L3212">
        <v>6</v>
      </c>
      <c r="M3212" s="1">
        <v>42470</v>
      </c>
      <c r="N3212">
        <v>7</v>
      </c>
      <c r="O3212">
        <v>1</v>
      </c>
      <c r="P3212">
        <v>0</v>
      </c>
      <c r="Q3212">
        <v>0</v>
      </c>
      <c r="R3212" t="s">
        <v>30</v>
      </c>
    </row>
    <row r="3213" spans="1:18" x14ac:dyDescent="0.35">
      <c r="A3213">
        <v>11031031</v>
      </c>
      <c r="B3213" t="s">
        <v>5694</v>
      </c>
      <c r="C3213">
        <v>33349791</v>
      </c>
      <c r="D3213" t="s">
        <v>1744</v>
      </c>
      <c r="E3213" t="s">
        <v>20</v>
      </c>
      <c r="F3213" t="s">
        <v>102</v>
      </c>
      <c r="G3213">
        <v>5254005</v>
      </c>
      <c r="H3213">
        <v>1342165</v>
      </c>
      <c r="I3213" t="s">
        <v>22</v>
      </c>
      <c r="J3213">
        <v>163</v>
      </c>
      <c r="K3213">
        <v>3</v>
      </c>
      <c r="L3213">
        <v>271</v>
      </c>
      <c r="M3213" s="1">
        <v>44916</v>
      </c>
      <c r="N3213">
        <v>383</v>
      </c>
      <c r="O3213">
        <v>2</v>
      </c>
      <c r="P3213">
        <v>216</v>
      </c>
      <c r="Q3213">
        <v>49</v>
      </c>
      <c r="R3213" t="s">
        <v>5695</v>
      </c>
    </row>
    <row r="3214" spans="1:18" x14ac:dyDescent="0.35">
      <c r="A3214">
        <v>11037071</v>
      </c>
      <c r="B3214" t="s">
        <v>5696</v>
      </c>
      <c r="C3214">
        <v>18384885</v>
      </c>
      <c r="D3214" t="s">
        <v>759</v>
      </c>
      <c r="E3214" t="s">
        <v>33</v>
      </c>
      <c r="F3214" t="s">
        <v>251</v>
      </c>
      <c r="G3214">
        <v>5251454</v>
      </c>
      <c r="H3214">
        <v>1347224</v>
      </c>
      <c r="I3214" t="s">
        <v>22</v>
      </c>
      <c r="J3214">
        <v>45</v>
      </c>
      <c r="K3214">
        <v>3</v>
      </c>
      <c r="L3214">
        <v>0</v>
      </c>
      <c r="M3214" s="1"/>
      <c r="O3214">
        <v>1</v>
      </c>
      <c r="P3214">
        <v>0</v>
      </c>
      <c r="Q3214">
        <v>0</v>
      </c>
      <c r="R3214" t="s">
        <v>30</v>
      </c>
    </row>
    <row r="3215" spans="1:18" x14ac:dyDescent="0.35">
      <c r="A3215">
        <v>11171718</v>
      </c>
      <c r="B3215" t="s">
        <v>5697</v>
      </c>
      <c r="C3215">
        <v>943996</v>
      </c>
      <c r="D3215" t="s">
        <v>503</v>
      </c>
      <c r="E3215" t="s">
        <v>69</v>
      </c>
      <c r="F3215" t="s">
        <v>1158</v>
      </c>
      <c r="G3215">
        <v>5244735</v>
      </c>
      <c r="H3215">
        <v>1361821</v>
      </c>
      <c r="I3215" t="s">
        <v>22</v>
      </c>
      <c r="J3215">
        <v>70</v>
      </c>
      <c r="K3215">
        <v>90</v>
      </c>
      <c r="L3215">
        <v>11</v>
      </c>
      <c r="M3215" s="1">
        <v>43388</v>
      </c>
      <c r="N3215">
        <v>14</v>
      </c>
      <c r="O3215">
        <v>4</v>
      </c>
      <c r="P3215">
        <v>307</v>
      </c>
      <c r="Q3215">
        <v>0</v>
      </c>
      <c r="R3215" t="s">
        <v>5698</v>
      </c>
    </row>
    <row r="3216" spans="1:18" x14ac:dyDescent="0.35">
      <c r="A3216">
        <v>11172719</v>
      </c>
      <c r="B3216" t="s">
        <v>5699</v>
      </c>
      <c r="C3216">
        <v>15341612</v>
      </c>
      <c r="D3216" t="s">
        <v>5700</v>
      </c>
      <c r="E3216" t="s">
        <v>20</v>
      </c>
      <c r="F3216" t="s">
        <v>21</v>
      </c>
      <c r="G3216">
        <v>5253755</v>
      </c>
      <c r="H3216">
        <v>1340818</v>
      </c>
      <c r="I3216" t="s">
        <v>22</v>
      </c>
      <c r="J3216">
        <v>29</v>
      </c>
      <c r="K3216">
        <v>7</v>
      </c>
      <c r="L3216">
        <v>1</v>
      </c>
      <c r="M3216" s="1">
        <v>42411</v>
      </c>
      <c r="N3216">
        <v>1</v>
      </c>
      <c r="O3216">
        <v>1</v>
      </c>
      <c r="P3216">
        <v>0</v>
      </c>
      <c r="Q3216">
        <v>0</v>
      </c>
      <c r="R3216" t="s">
        <v>30</v>
      </c>
    </row>
    <row r="3217" spans="1:18" x14ac:dyDescent="0.35">
      <c r="A3217">
        <v>11040223</v>
      </c>
      <c r="B3217" t="s">
        <v>5701</v>
      </c>
      <c r="C3217">
        <v>1875364</v>
      </c>
      <c r="D3217" t="s">
        <v>5082</v>
      </c>
      <c r="E3217" t="s">
        <v>106</v>
      </c>
      <c r="F3217" t="s">
        <v>117</v>
      </c>
      <c r="G3217">
        <v>5249653</v>
      </c>
      <c r="H3217">
        <v>1333829</v>
      </c>
      <c r="I3217" t="s">
        <v>22</v>
      </c>
      <c r="J3217">
        <v>300</v>
      </c>
      <c r="K3217">
        <v>4</v>
      </c>
      <c r="L3217">
        <v>10</v>
      </c>
      <c r="M3217" s="1">
        <v>44862</v>
      </c>
      <c r="N3217">
        <v>25</v>
      </c>
      <c r="O3217">
        <v>1</v>
      </c>
      <c r="P3217">
        <v>8</v>
      </c>
      <c r="Q3217">
        <v>4</v>
      </c>
      <c r="R3217" t="s">
        <v>5702</v>
      </c>
    </row>
    <row r="3218" spans="1:18" x14ac:dyDescent="0.35">
      <c r="A3218">
        <v>10787546</v>
      </c>
      <c r="B3218" t="s">
        <v>5703</v>
      </c>
      <c r="C3218">
        <v>55816301</v>
      </c>
      <c r="D3218" t="s">
        <v>5704</v>
      </c>
      <c r="E3218" t="s">
        <v>33</v>
      </c>
      <c r="F3218" t="s">
        <v>94</v>
      </c>
      <c r="G3218">
        <v>5249122</v>
      </c>
      <c r="H3218">
        <v>1338821</v>
      </c>
      <c r="I3218" t="s">
        <v>71</v>
      </c>
      <c r="J3218">
        <v>22</v>
      </c>
      <c r="K3218">
        <v>2</v>
      </c>
      <c r="L3218">
        <v>2</v>
      </c>
      <c r="M3218" s="1">
        <v>42420</v>
      </c>
      <c r="N3218">
        <v>2</v>
      </c>
      <c r="O3218">
        <v>1</v>
      </c>
      <c r="P3218">
        <v>0</v>
      </c>
      <c r="Q3218">
        <v>0</v>
      </c>
      <c r="R3218" t="s">
        <v>30</v>
      </c>
    </row>
    <row r="3219" spans="1:18" x14ac:dyDescent="0.35">
      <c r="A3219">
        <v>11174367</v>
      </c>
      <c r="B3219" t="s">
        <v>5705</v>
      </c>
      <c r="C3219">
        <v>52747435</v>
      </c>
      <c r="D3219" t="s">
        <v>5381</v>
      </c>
      <c r="E3219" t="s">
        <v>106</v>
      </c>
      <c r="F3219" t="s">
        <v>2331</v>
      </c>
      <c r="G3219">
        <v>524345</v>
      </c>
      <c r="H3219">
        <v>1338711</v>
      </c>
      <c r="I3219" t="s">
        <v>22</v>
      </c>
      <c r="J3219">
        <v>55</v>
      </c>
      <c r="K3219">
        <v>92</v>
      </c>
      <c r="L3219">
        <v>6</v>
      </c>
      <c r="M3219" s="1">
        <v>44576</v>
      </c>
      <c r="N3219">
        <v>8</v>
      </c>
      <c r="O3219">
        <v>17</v>
      </c>
      <c r="P3219">
        <v>365</v>
      </c>
      <c r="Q3219">
        <v>1</v>
      </c>
      <c r="R3219" t="s">
        <v>30</v>
      </c>
    </row>
    <row r="3220" spans="1:18" x14ac:dyDescent="0.35">
      <c r="A3220">
        <v>11040435</v>
      </c>
      <c r="B3220" t="s">
        <v>5706</v>
      </c>
      <c r="C3220">
        <v>632174</v>
      </c>
      <c r="D3220" t="s">
        <v>230</v>
      </c>
      <c r="E3220" t="s">
        <v>44</v>
      </c>
      <c r="F3220" t="s">
        <v>98</v>
      </c>
      <c r="G3220">
        <v>5252633</v>
      </c>
      <c r="H3220">
        <v>1339379</v>
      </c>
      <c r="I3220" t="s">
        <v>22</v>
      </c>
      <c r="J3220">
        <v>227</v>
      </c>
      <c r="K3220">
        <v>2</v>
      </c>
      <c r="L3220">
        <v>421</v>
      </c>
      <c r="M3220" s="1">
        <v>44892</v>
      </c>
      <c r="N3220">
        <v>504</v>
      </c>
      <c r="O3220">
        <v>6</v>
      </c>
      <c r="P3220">
        <v>237</v>
      </c>
      <c r="Q3220">
        <v>59</v>
      </c>
      <c r="R3220" t="s">
        <v>5707</v>
      </c>
    </row>
    <row r="3221" spans="1:18" x14ac:dyDescent="0.35">
      <c r="A3221">
        <v>11041632</v>
      </c>
      <c r="B3221" t="s">
        <v>5708</v>
      </c>
      <c r="C3221">
        <v>57302248</v>
      </c>
      <c r="D3221" t="s">
        <v>1696</v>
      </c>
      <c r="E3221" t="s">
        <v>33</v>
      </c>
      <c r="F3221" t="s">
        <v>173</v>
      </c>
      <c r="G3221">
        <v>5250659</v>
      </c>
      <c r="H3221">
        <v>1346164</v>
      </c>
      <c r="I3221" t="s">
        <v>71</v>
      </c>
      <c r="J3221">
        <v>115</v>
      </c>
      <c r="K3221">
        <v>1</v>
      </c>
      <c r="L3221">
        <v>0</v>
      </c>
      <c r="M3221" s="1"/>
      <c r="O3221">
        <v>1</v>
      </c>
      <c r="P3221">
        <v>0</v>
      </c>
      <c r="Q3221">
        <v>0</v>
      </c>
      <c r="R3221" t="s">
        <v>30</v>
      </c>
    </row>
    <row r="3222" spans="1:18" x14ac:dyDescent="0.35">
      <c r="A3222">
        <v>11174947</v>
      </c>
      <c r="B3222" t="s">
        <v>5709</v>
      </c>
      <c r="C3222">
        <v>8517329</v>
      </c>
      <c r="D3222" t="s">
        <v>3908</v>
      </c>
      <c r="E3222" t="s">
        <v>33</v>
      </c>
      <c r="F3222" t="s">
        <v>173</v>
      </c>
      <c r="G3222">
        <v>5250967</v>
      </c>
      <c r="H3222">
        <v>1346057</v>
      </c>
      <c r="I3222" t="s">
        <v>71</v>
      </c>
      <c r="J3222">
        <v>30</v>
      </c>
      <c r="K3222">
        <v>5</v>
      </c>
      <c r="L3222">
        <v>0</v>
      </c>
      <c r="M3222" s="1"/>
      <c r="O3222">
        <v>1</v>
      </c>
      <c r="P3222">
        <v>0</v>
      </c>
      <c r="Q3222">
        <v>0</v>
      </c>
      <c r="R3222" t="s">
        <v>30</v>
      </c>
    </row>
    <row r="3223" spans="1:18" x14ac:dyDescent="0.35">
      <c r="A3223">
        <v>11176522</v>
      </c>
      <c r="B3223" t="s">
        <v>5710</v>
      </c>
      <c r="C3223">
        <v>13561214</v>
      </c>
      <c r="D3223" t="s">
        <v>1884</v>
      </c>
      <c r="E3223" t="s">
        <v>137</v>
      </c>
      <c r="F3223" t="s">
        <v>5711</v>
      </c>
      <c r="G3223">
        <v>5251579</v>
      </c>
      <c r="H3223">
        <v>1352533</v>
      </c>
      <c r="I3223" t="s">
        <v>71</v>
      </c>
      <c r="J3223">
        <v>65</v>
      </c>
      <c r="K3223">
        <v>7</v>
      </c>
      <c r="L3223">
        <v>10</v>
      </c>
      <c r="M3223" s="1">
        <v>44812</v>
      </c>
      <c r="N3223">
        <v>12</v>
      </c>
      <c r="O3223">
        <v>7</v>
      </c>
      <c r="P3223">
        <v>358</v>
      </c>
      <c r="Q3223">
        <v>1</v>
      </c>
      <c r="R3223" t="s">
        <v>5712</v>
      </c>
    </row>
    <row r="3224" spans="1:18" x14ac:dyDescent="0.35">
      <c r="A3224">
        <v>11177156</v>
      </c>
      <c r="B3224" t="s">
        <v>5713</v>
      </c>
      <c r="C3224">
        <v>13561214</v>
      </c>
      <c r="D3224" t="s">
        <v>1884</v>
      </c>
      <c r="E3224" t="s">
        <v>504</v>
      </c>
      <c r="F3224" t="s">
        <v>1885</v>
      </c>
      <c r="G3224">
        <v>5251366</v>
      </c>
      <c r="H3224">
        <v>1352658</v>
      </c>
      <c r="I3224" t="s">
        <v>71</v>
      </c>
      <c r="J3224">
        <v>84</v>
      </c>
      <c r="K3224">
        <v>7</v>
      </c>
      <c r="L3224">
        <v>7</v>
      </c>
      <c r="M3224" s="1">
        <v>43401</v>
      </c>
      <c r="N3224">
        <v>9</v>
      </c>
      <c r="O3224">
        <v>7</v>
      </c>
      <c r="P3224">
        <v>357</v>
      </c>
      <c r="Q3224">
        <v>0</v>
      </c>
      <c r="R3224" t="s">
        <v>5714</v>
      </c>
    </row>
    <row r="3225" spans="1:18" x14ac:dyDescent="0.35">
      <c r="A3225">
        <v>11181263</v>
      </c>
      <c r="B3225" t="s">
        <v>5715</v>
      </c>
      <c r="C3225">
        <v>55421464</v>
      </c>
      <c r="D3225" t="s">
        <v>5716</v>
      </c>
      <c r="E3225" t="s">
        <v>504</v>
      </c>
      <c r="F3225" t="s">
        <v>1461</v>
      </c>
      <c r="G3225">
        <v>5251392</v>
      </c>
      <c r="H3225">
        <v>1350203</v>
      </c>
      <c r="I3225" t="s">
        <v>22</v>
      </c>
      <c r="J3225">
        <v>75</v>
      </c>
      <c r="K3225">
        <v>2</v>
      </c>
      <c r="L3225">
        <v>12</v>
      </c>
      <c r="M3225" s="1">
        <v>44786</v>
      </c>
      <c r="N3225">
        <v>22</v>
      </c>
      <c r="O3225">
        <v>1</v>
      </c>
      <c r="P3225">
        <v>20</v>
      </c>
      <c r="Q3225">
        <v>3</v>
      </c>
      <c r="R3225" t="s">
        <v>30</v>
      </c>
    </row>
    <row r="3226" spans="1:18" x14ac:dyDescent="0.35">
      <c r="A3226">
        <v>11185196</v>
      </c>
      <c r="B3226" t="s">
        <v>5717</v>
      </c>
      <c r="C3226">
        <v>58223207</v>
      </c>
      <c r="D3226" t="s">
        <v>5718</v>
      </c>
      <c r="E3226" t="s">
        <v>44</v>
      </c>
      <c r="F3226" t="s">
        <v>81</v>
      </c>
      <c r="G3226">
        <v>5252307</v>
      </c>
      <c r="H3226">
        <v>1334315</v>
      </c>
      <c r="I3226" t="s">
        <v>22</v>
      </c>
      <c r="J3226">
        <v>50</v>
      </c>
      <c r="K3226">
        <v>1</v>
      </c>
      <c r="L3226">
        <v>1</v>
      </c>
      <c r="M3226" s="1">
        <v>42458</v>
      </c>
      <c r="N3226">
        <v>1</v>
      </c>
      <c r="O3226">
        <v>1</v>
      </c>
      <c r="P3226">
        <v>0</v>
      </c>
      <c r="Q3226">
        <v>0</v>
      </c>
      <c r="R3226" t="s">
        <v>30</v>
      </c>
    </row>
    <row r="3227" spans="1:18" x14ac:dyDescent="0.35">
      <c r="A3227">
        <v>11041687</v>
      </c>
      <c r="B3227" t="s">
        <v>5719</v>
      </c>
      <c r="C3227">
        <v>57301036</v>
      </c>
      <c r="D3227" t="s">
        <v>1161</v>
      </c>
      <c r="E3227" t="s">
        <v>33</v>
      </c>
      <c r="F3227" t="s">
        <v>94</v>
      </c>
      <c r="G3227">
        <v>5249095</v>
      </c>
      <c r="H3227">
        <v>1340541</v>
      </c>
      <c r="I3227" t="s">
        <v>71</v>
      </c>
      <c r="J3227">
        <v>55</v>
      </c>
      <c r="K3227">
        <v>1</v>
      </c>
      <c r="L3227">
        <v>0</v>
      </c>
      <c r="M3227" s="1"/>
      <c r="O3227">
        <v>1</v>
      </c>
      <c r="P3227">
        <v>0</v>
      </c>
      <c r="Q3227">
        <v>0</v>
      </c>
      <c r="R3227" t="s">
        <v>30</v>
      </c>
    </row>
    <row r="3228" spans="1:18" x14ac:dyDescent="0.35">
      <c r="A3228">
        <v>11357981</v>
      </c>
      <c r="B3228" t="s">
        <v>5720</v>
      </c>
      <c r="C3228">
        <v>3492270</v>
      </c>
      <c r="D3228" t="s">
        <v>5721</v>
      </c>
      <c r="E3228" t="s">
        <v>20</v>
      </c>
      <c r="F3228" t="s">
        <v>424</v>
      </c>
      <c r="G3228">
        <v>525537</v>
      </c>
      <c r="H3228">
        <v>1341865</v>
      </c>
      <c r="I3228" t="s">
        <v>22</v>
      </c>
      <c r="J3228">
        <v>59</v>
      </c>
      <c r="K3228">
        <v>3</v>
      </c>
      <c r="L3228">
        <v>19</v>
      </c>
      <c r="M3228" s="1">
        <v>43211</v>
      </c>
      <c r="N3228">
        <v>23</v>
      </c>
      <c r="O3228">
        <v>1</v>
      </c>
      <c r="P3228">
        <v>6</v>
      </c>
      <c r="Q3228">
        <v>0</v>
      </c>
      <c r="R3228" t="s">
        <v>30</v>
      </c>
    </row>
    <row r="3229" spans="1:18" x14ac:dyDescent="0.35">
      <c r="A3229">
        <v>11196790</v>
      </c>
      <c r="B3229" t="s">
        <v>5722</v>
      </c>
      <c r="C3229">
        <v>58152822</v>
      </c>
      <c r="D3229" t="s">
        <v>427</v>
      </c>
      <c r="E3229" t="s">
        <v>110</v>
      </c>
      <c r="F3229" t="s">
        <v>1146</v>
      </c>
      <c r="G3229">
        <v>5251463</v>
      </c>
      <c r="H3229">
        <v>1328965</v>
      </c>
      <c r="I3229" t="s">
        <v>22</v>
      </c>
      <c r="J3229">
        <v>40</v>
      </c>
      <c r="K3229">
        <v>4</v>
      </c>
      <c r="L3229">
        <v>9</v>
      </c>
      <c r="M3229" s="1">
        <v>42594</v>
      </c>
      <c r="N3229">
        <v>11</v>
      </c>
      <c r="O3229">
        <v>1</v>
      </c>
      <c r="P3229">
        <v>0</v>
      </c>
      <c r="Q3229">
        <v>0</v>
      </c>
      <c r="R3229" t="s">
        <v>30</v>
      </c>
    </row>
    <row r="3230" spans="1:18" x14ac:dyDescent="0.35">
      <c r="A3230">
        <v>11359657</v>
      </c>
      <c r="B3230" t="s">
        <v>5723</v>
      </c>
      <c r="C3230">
        <v>1823098</v>
      </c>
      <c r="D3230" t="s">
        <v>3627</v>
      </c>
      <c r="E3230" t="s">
        <v>106</v>
      </c>
      <c r="F3230" t="s">
        <v>545</v>
      </c>
      <c r="G3230">
        <v>5248394</v>
      </c>
      <c r="H3230">
        <v>1338285</v>
      </c>
      <c r="I3230" t="s">
        <v>22</v>
      </c>
      <c r="J3230">
        <v>39</v>
      </c>
      <c r="K3230">
        <v>92</v>
      </c>
      <c r="L3230">
        <v>13</v>
      </c>
      <c r="M3230" s="1">
        <v>44743</v>
      </c>
      <c r="N3230">
        <v>16</v>
      </c>
      <c r="O3230">
        <v>3</v>
      </c>
      <c r="P3230">
        <v>171</v>
      </c>
      <c r="Q3230">
        <v>2</v>
      </c>
      <c r="R3230" t="s">
        <v>30</v>
      </c>
    </row>
    <row r="3231" spans="1:18" x14ac:dyDescent="0.35">
      <c r="A3231">
        <v>11042341</v>
      </c>
      <c r="B3231" t="s">
        <v>5724</v>
      </c>
      <c r="C3231">
        <v>43853738</v>
      </c>
      <c r="D3231" t="s">
        <v>169</v>
      </c>
      <c r="E3231" t="s">
        <v>48</v>
      </c>
      <c r="F3231" t="s">
        <v>49</v>
      </c>
      <c r="G3231">
        <v>5248305</v>
      </c>
      <c r="H3231">
        <v>1343545</v>
      </c>
      <c r="I3231" t="s">
        <v>22</v>
      </c>
      <c r="J3231">
        <v>59</v>
      </c>
      <c r="K3231">
        <v>4</v>
      </c>
      <c r="L3231">
        <v>2</v>
      </c>
      <c r="M3231" s="1">
        <v>42840</v>
      </c>
      <c r="N3231">
        <v>3</v>
      </c>
      <c r="O3231">
        <v>1</v>
      </c>
      <c r="P3231">
        <v>0</v>
      </c>
      <c r="Q3231">
        <v>0</v>
      </c>
      <c r="R3231" t="s">
        <v>30</v>
      </c>
    </row>
    <row r="3232" spans="1:18" x14ac:dyDescent="0.35">
      <c r="A3232">
        <v>11048480</v>
      </c>
      <c r="B3232" t="s">
        <v>5725</v>
      </c>
      <c r="C3232">
        <v>57341996</v>
      </c>
      <c r="D3232" t="s">
        <v>1204</v>
      </c>
      <c r="E3232" t="s">
        <v>48</v>
      </c>
      <c r="F3232" t="s">
        <v>468</v>
      </c>
      <c r="G3232">
        <v>524709</v>
      </c>
      <c r="H3232">
        <v>134237</v>
      </c>
      <c r="I3232" t="s">
        <v>71</v>
      </c>
      <c r="J3232">
        <v>30</v>
      </c>
      <c r="K3232">
        <v>1</v>
      </c>
      <c r="L3232">
        <v>0</v>
      </c>
      <c r="M3232" s="1"/>
      <c r="O3232">
        <v>1</v>
      </c>
      <c r="P3232">
        <v>0</v>
      </c>
      <c r="Q3232">
        <v>0</v>
      </c>
      <c r="R3232" t="s">
        <v>30</v>
      </c>
    </row>
    <row r="3233" spans="1:18" x14ac:dyDescent="0.35">
      <c r="A3233">
        <v>11199094</v>
      </c>
      <c r="B3233" t="s">
        <v>5726</v>
      </c>
      <c r="C3233">
        <v>6082386</v>
      </c>
      <c r="D3233" t="s">
        <v>1501</v>
      </c>
      <c r="E3233" t="s">
        <v>33</v>
      </c>
      <c r="F3233" t="s">
        <v>55</v>
      </c>
      <c r="G3233">
        <v>5249918</v>
      </c>
      <c r="H3233">
        <v>1343878</v>
      </c>
      <c r="I3233" t="s">
        <v>71</v>
      </c>
      <c r="J3233">
        <v>43</v>
      </c>
      <c r="K3233">
        <v>2</v>
      </c>
      <c r="L3233">
        <v>7</v>
      </c>
      <c r="M3233" s="1">
        <v>43365</v>
      </c>
      <c r="N3233">
        <v>8</v>
      </c>
      <c r="O3233">
        <v>1</v>
      </c>
      <c r="P3233">
        <v>0</v>
      </c>
      <c r="Q3233">
        <v>0</v>
      </c>
      <c r="R3233" t="s">
        <v>30</v>
      </c>
    </row>
    <row r="3234" spans="1:18" x14ac:dyDescent="0.35">
      <c r="A3234">
        <v>11366265</v>
      </c>
      <c r="B3234" t="s">
        <v>5727</v>
      </c>
      <c r="C3234">
        <v>50534425</v>
      </c>
      <c r="D3234" t="s">
        <v>671</v>
      </c>
      <c r="E3234" t="s">
        <v>33</v>
      </c>
      <c r="F3234" t="s">
        <v>251</v>
      </c>
      <c r="G3234">
        <v>5251567</v>
      </c>
      <c r="H3234">
        <v>1346486</v>
      </c>
      <c r="I3234" t="s">
        <v>71</v>
      </c>
      <c r="J3234">
        <v>12</v>
      </c>
      <c r="K3234">
        <v>1</v>
      </c>
      <c r="L3234">
        <v>1</v>
      </c>
      <c r="M3234" s="1">
        <v>42434</v>
      </c>
      <c r="N3234">
        <v>1</v>
      </c>
      <c r="O3234">
        <v>1</v>
      </c>
      <c r="P3234">
        <v>0</v>
      </c>
      <c r="Q3234">
        <v>0</v>
      </c>
      <c r="R3234" t="s">
        <v>30</v>
      </c>
    </row>
    <row r="3235" spans="1:18" x14ac:dyDescent="0.35">
      <c r="A3235">
        <v>11204322</v>
      </c>
      <c r="B3235" t="s">
        <v>5728</v>
      </c>
      <c r="C3235">
        <v>49432458</v>
      </c>
      <c r="D3235" t="s">
        <v>2101</v>
      </c>
      <c r="E3235" t="s">
        <v>106</v>
      </c>
      <c r="F3235" t="s">
        <v>263</v>
      </c>
      <c r="G3235">
        <v>5247959</v>
      </c>
      <c r="H3235">
        <v>1334503</v>
      </c>
      <c r="I3235" t="s">
        <v>22</v>
      </c>
      <c r="J3235">
        <v>25</v>
      </c>
      <c r="K3235">
        <v>2</v>
      </c>
      <c r="L3235">
        <v>5</v>
      </c>
      <c r="M3235" s="1">
        <v>42765</v>
      </c>
      <c r="N3235">
        <v>6</v>
      </c>
      <c r="O3235">
        <v>1</v>
      </c>
      <c r="P3235">
        <v>0</v>
      </c>
      <c r="Q3235">
        <v>0</v>
      </c>
      <c r="R3235" t="s">
        <v>30</v>
      </c>
    </row>
    <row r="3236" spans="1:18" x14ac:dyDescent="0.35">
      <c r="A3236">
        <v>11370494</v>
      </c>
      <c r="B3236" t="s">
        <v>5729</v>
      </c>
      <c r="C3236">
        <v>25692164</v>
      </c>
      <c r="D3236" t="s">
        <v>1256</v>
      </c>
      <c r="E3236" t="s">
        <v>20</v>
      </c>
      <c r="F3236" t="s">
        <v>40</v>
      </c>
      <c r="G3236">
        <v>5253667</v>
      </c>
      <c r="H3236">
        <v>1343026</v>
      </c>
      <c r="I3236" t="s">
        <v>22</v>
      </c>
      <c r="J3236">
        <v>32</v>
      </c>
      <c r="K3236">
        <v>1</v>
      </c>
      <c r="L3236">
        <v>2</v>
      </c>
      <c r="M3236" s="1">
        <v>42461</v>
      </c>
      <c r="N3236">
        <v>2</v>
      </c>
      <c r="O3236">
        <v>1</v>
      </c>
      <c r="P3236">
        <v>0</v>
      </c>
      <c r="Q3236">
        <v>0</v>
      </c>
      <c r="R3236" t="s">
        <v>30</v>
      </c>
    </row>
    <row r="3237" spans="1:18" x14ac:dyDescent="0.35">
      <c r="A3237">
        <v>11054352</v>
      </c>
      <c r="B3237" t="s">
        <v>5730</v>
      </c>
      <c r="C3237">
        <v>57372870</v>
      </c>
      <c r="D3237" t="s">
        <v>4434</v>
      </c>
      <c r="E3237" t="s">
        <v>33</v>
      </c>
      <c r="F3237" t="s">
        <v>34</v>
      </c>
      <c r="G3237">
        <v>5250484</v>
      </c>
      <c r="H3237">
        <v>1342602</v>
      </c>
      <c r="I3237" t="s">
        <v>22</v>
      </c>
      <c r="J3237">
        <v>95</v>
      </c>
      <c r="K3237">
        <v>2</v>
      </c>
      <c r="L3237">
        <v>3</v>
      </c>
      <c r="M3237" s="1">
        <v>42585</v>
      </c>
      <c r="N3237">
        <v>4</v>
      </c>
      <c r="O3237">
        <v>1</v>
      </c>
      <c r="P3237">
        <v>0</v>
      </c>
      <c r="Q3237">
        <v>0</v>
      </c>
      <c r="R3237" t="s">
        <v>30</v>
      </c>
    </row>
    <row r="3238" spans="1:18" x14ac:dyDescent="0.35">
      <c r="A3238">
        <v>11065435</v>
      </c>
      <c r="B3238" t="s">
        <v>5731</v>
      </c>
      <c r="C3238">
        <v>24831268</v>
      </c>
      <c r="D3238" t="s">
        <v>2951</v>
      </c>
      <c r="E3238" t="s">
        <v>20</v>
      </c>
      <c r="F3238" t="s">
        <v>446</v>
      </c>
      <c r="G3238">
        <v>5252706</v>
      </c>
      <c r="H3238">
        <v>1344867</v>
      </c>
      <c r="I3238" t="s">
        <v>22</v>
      </c>
      <c r="J3238">
        <v>42</v>
      </c>
      <c r="K3238">
        <v>6</v>
      </c>
      <c r="L3238">
        <v>1</v>
      </c>
      <c r="M3238" s="1">
        <v>42582</v>
      </c>
      <c r="N3238">
        <v>1</v>
      </c>
      <c r="O3238">
        <v>1</v>
      </c>
      <c r="P3238">
        <v>0</v>
      </c>
      <c r="Q3238">
        <v>0</v>
      </c>
      <c r="R3238" t="s">
        <v>30</v>
      </c>
    </row>
    <row r="3239" spans="1:18" x14ac:dyDescent="0.35">
      <c r="A3239">
        <v>11207857</v>
      </c>
      <c r="B3239" t="s">
        <v>5732</v>
      </c>
      <c r="C3239">
        <v>58367024</v>
      </c>
      <c r="D3239" t="s">
        <v>5733</v>
      </c>
      <c r="E3239" t="s">
        <v>33</v>
      </c>
      <c r="F3239" t="s">
        <v>251</v>
      </c>
      <c r="G3239">
        <v>5252508</v>
      </c>
      <c r="H3239">
        <v>134484</v>
      </c>
      <c r="I3239" t="s">
        <v>71</v>
      </c>
      <c r="J3239">
        <v>20</v>
      </c>
      <c r="K3239">
        <v>1</v>
      </c>
      <c r="L3239">
        <v>1</v>
      </c>
      <c r="M3239" s="1">
        <v>42439</v>
      </c>
      <c r="N3239">
        <v>1</v>
      </c>
      <c r="O3239">
        <v>1</v>
      </c>
      <c r="P3239">
        <v>0</v>
      </c>
      <c r="Q3239">
        <v>0</v>
      </c>
      <c r="R3239" t="s">
        <v>30</v>
      </c>
    </row>
    <row r="3240" spans="1:18" x14ac:dyDescent="0.35">
      <c r="A3240">
        <v>11073714</v>
      </c>
      <c r="B3240" t="s">
        <v>5734</v>
      </c>
      <c r="C3240">
        <v>55398739</v>
      </c>
      <c r="D3240" t="s">
        <v>5546</v>
      </c>
      <c r="E3240" t="s">
        <v>106</v>
      </c>
      <c r="F3240" t="s">
        <v>117</v>
      </c>
      <c r="G3240">
        <v>5249827</v>
      </c>
      <c r="H3240">
        <v>1334787</v>
      </c>
      <c r="I3240" t="s">
        <v>22</v>
      </c>
      <c r="J3240">
        <v>93</v>
      </c>
      <c r="K3240">
        <v>2</v>
      </c>
      <c r="L3240">
        <v>45</v>
      </c>
      <c r="M3240" s="1">
        <v>44894</v>
      </c>
      <c r="N3240">
        <v>58</v>
      </c>
      <c r="O3240">
        <v>10</v>
      </c>
      <c r="P3240">
        <v>147</v>
      </c>
      <c r="Q3240">
        <v>13</v>
      </c>
      <c r="R3240" t="s">
        <v>30</v>
      </c>
    </row>
    <row r="3241" spans="1:18" x14ac:dyDescent="0.35">
      <c r="A3241">
        <v>11076688</v>
      </c>
      <c r="B3241" t="s">
        <v>5735</v>
      </c>
      <c r="C3241">
        <v>29730306</v>
      </c>
      <c r="D3241" t="s">
        <v>1576</v>
      </c>
      <c r="E3241" t="s">
        <v>33</v>
      </c>
      <c r="F3241" t="s">
        <v>55</v>
      </c>
      <c r="G3241">
        <v>524981</v>
      </c>
      <c r="H3241">
        <v>1344241</v>
      </c>
      <c r="I3241" t="s">
        <v>71</v>
      </c>
      <c r="J3241">
        <v>17</v>
      </c>
      <c r="K3241">
        <v>10</v>
      </c>
      <c r="L3241">
        <v>1</v>
      </c>
      <c r="M3241" s="1">
        <v>42464</v>
      </c>
      <c r="N3241">
        <v>1</v>
      </c>
      <c r="O3241">
        <v>1</v>
      </c>
      <c r="P3241">
        <v>0</v>
      </c>
      <c r="Q3241">
        <v>0</v>
      </c>
      <c r="R3241" t="s">
        <v>30</v>
      </c>
    </row>
    <row r="3242" spans="1:18" x14ac:dyDescent="0.35">
      <c r="A3242">
        <v>11370956</v>
      </c>
      <c r="B3242" t="s">
        <v>5736</v>
      </c>
      <c r="C3242">
        <v>1009656</v>
      </c>
      <c r="D3242" t="s">
        <v>1492</v>
      </c>
      <c r="E3242" t="s">
        <v>44</v>
      </c>
      <c r="F3242" t="s">
        <v>81</v>
      </c>
      <c r="G3242">
        <v>5253483</v>
      </c>
      <c r="H3242">
        <v>1334749</v>
      </c>
      <c r="I3242" t="s">
        <v>71</v>
      </c>
      <c r="J3242">
        <v>32</v>
      </c>
      <c r="K3242">
        <v>2</v>
      </c>
      <c r="L3242">
        <v>0</v>
      </c>
      <c r="M3242" s="1"/>
      <c r="O3242">
        <v>2</v>
      </c>
      <c r="P3242">
        <v>0</v>
      </c>
      <c r="Q3242">
        <v>0</v>
      </c>
      <c r="R3242" t="s">
        <v>30</v>
      </c>
    </row>
    <row r="3243" spans="1:18" x14ac:dyDescent="0.35">
      <c r="A3243">
        <v>11215012</v>
      </c>
      <c r="B3243" t="s">
        <v>5737</v>
      </c>
      <c r="C3243">
        <v>58425619</v>
      </c>
      <c r="D3243" t="s">
        <v>5738</v>
      </c>
      <c r="E3243" t="s">
        <v>33</v>
      </c>
      <c r="F3243" t="s">
        <v>94</v>
      </c>
      <c r="G3243">
        <v>5248845</v>
      </c>
      <c r="H3243">
        <v>134174</v>
      </c>
      <c r="I3243" t="s">
        <v>22</v>
      </c>
      <c r="J3243">
        <v>50</v>
      </c>
      <c r="K3243">
        <v>4</v>
      </c>
      <c r="L3243">
        <v>1</v>
      </c>
      <c r="M3243" s="1">
        <v>42430</v>
      </c>
      <c r="N3243">
        <v>1</v>
      </c>
      <c r="O3243">
        <v>1</v>
      </c>
      <c r="P3243">
        <v>0</v>
      </c>
      <c r="Q3243">
        <v>0</v>
      </c>
      <c r="R3243" t="s">
        <v>30</v>
      </c>
    </row>
    <row r="3244" spans="1:18" x14ac:dyDescent="0.35">
      <c r="A3244">
        <v>11374200</v>
      </c>
      <c r="B3244" t="s">
        <v>5739</v>
      </c>
      <c r="C3244">
        <v>59620300</v>
      </c>
      <c r="D3244" t="s">
        <v>993</v>
      </c>
      <c r="E3244" t="s">
        <v>110</v>
      </c>
      <c r="F3244" t="s">
        <v>866</v>
      </c>
      <c r="G3244">
        <v>5251187</v>
      </c>
      <c r="H3244">
        <v>1328503</v>
      </c>
      <c r="I3244" t="s">
        <v>22</v>
      </c>
      <c r="J3244">
        <v>85</v>
      </c>
      <c r="K3244">
        <v>1</v>
      </c>
      <c r="L3244">
        <v>210</v>
      </c>
      <c r="M3244" s="1">
        <v>44905</v>
      </c>
      <c r="N3244">
        <v>255</v>
      </c>
      <c r="O3244">
        <v>1</v>
      </c>
      <c r="P3244">
        <v>273</v>
      </c>
      <c r="Q3244">
        <v>39</v>
      </c>
      <c r="R3244" t="s">
        <v>5740</v>
      </c>
    </row>
    <row r="3245" spans="1:18" x14ac:dyDescent="0.35">
      <c r="A3245">
        <v>11077447</v>
      </c>
      <c r="B3245" t="s">
        <v>5741</v>
      </c>
      <c r="C3245">
        <v>57504543</v>
      </c>
      <c r="D3245" t="s">
        <v>410</v>
      </c>
      <c r="E3245" t="s">
        <v>33</v>
      </c>
      <c r="F3245" t="s">
        <v>173</v>
      </c>
      <c r="G3245">
        <v>5251252</v>
      </c>
      <c r="H3245">
        <v>1345552</v>
      </c>
      <c r="I3245" t="s">
        <v>22</v>
      </c>
      <c r="J3245">
        <v>80</v>
      </c>
      <c r="K3245">
        <v>1</v>
      </c>
      <c r="L3245">
        <v>0</v>
      </c>
      <c r="M3245" s="1"/>
      <c r="O3245">
        <v>1</v>
      </c>
      <c r="P3245">
        <v>0</v>
      </c>
      <c r="Q3245">
        <v>0</v>
      </c>
      <c r="R3245" t="s">
        <v>30</v>
      </c>
    </row>
    <row r="3246" spans="1:18" x14ac:dyDescent="0.35">
      <c r="A3246">
        <v>11223811</v>
      </c>
      <c r="B3246" t="s">
        <v>5742</v>
      </c>
      <c r="C3246">
        <v>48304780</v>
      </c>
      <c r="D3246" t="s">
        <v>5743</v>
      </c>
      <c r="E3246" t="s">
        <v>48</v>
      </c>
      <c r="F3246" t="s">
        <v>733</v>
      </c>
      <c r="G3246">
        <v>5242487</v>
      </c>
      <c r="H3246">
        <v>1347607</v>
      </c>
      <c r="I3246" t="s">
        <v>71</v>
      </c>
      <c r="J3246">
        <v>9</v>
      </c>
      <c r="K3246">
        <v>1</v>
      </c>
      <c r="L3246">
        <v>0</v>
      </c>
      <c r="M3246" s="1"/>
      <c r="O3246">
        <v>1</v>
      </c>
      <c r="P3246">
        <v>0</v>
      </c>
      <c r="Q3246">
        <v>0</v>
      </c>
      <c r="R3246" t="s">
        <v>30</v>
      </c>
    </row>
    <row r="3247" spans="1:18" x14ac:dyDescent="0.35">
      <c r="A3247">
        <v>11078656</v>
      </c>
      <c r="B3247" t="s">
        <v>5744</v>
      </c>
      <c r="C3247">
        <v>57511828</v>
      </c>
      <c r="D3247" t="s">
        <v>5745</v>
      </c>
      <c r="E3247" t="s">
        <v>33</v>
      </c>
      <c r="F3247" t="s">
        <v>94</v>
      </c>
      <c r="G3247">
        <v>5249077</v>
      </c>
      <c r="H3247">
        <v>1338776</v>
      </c>
      <c r="I3247" t="s">
        <v>22</v>
      </c>
      <c r="J3247">
        <v>72</v>
      </c>
      <c r="K3247">
        <v>2</v>
      </c>
      <c r="L3247">
        <v>239</v>
      </c>
      <c r="M3247" s="1">
        <v>44901</v>
      </c>
      <c r="N3247">
        <v>288</v>
      </c>
      <c r="O3247">
        <v>6</v>
      </c>
      <c r="P3247">
        <v>343</v>
      </c>
      <c r="Q3247">
        <v>38</v>
      </c>
      <c r="R3247" t="s">
        <v>5746</v>
      </c>
    </row>
    <row r="3248" spans="1:18" x14ac:dyDescent="0.35">
      <c r="A3248">
        <v>11374429</v>
      </c>
      <c r="B3248" t="s">
        <v>5747</v>
      </c>
      <c r="C3248">
        <v>53411338</v>
      </c>
      <c r="D3248" t="s">
        <v>5748</v>
      </c>
      <c r="E3248" t="s">
        <v>33</v>
      </c>
      <c r="F3248" t="s">
        <v>251</v>
      </c>
      <c r="G3248">
        <v>5252267</v>
      </c>
      <c r="H3248">
        <v>1345141</v>
      </c>
      <c r="I3248" t="s">
        <v>22</v>
      </c>
      <c r="J3248">
        <v>251</v>
      </c>
      <c r="K3248">
        <v>4</v>
      </c>
      <c r="L3248">
        <v>103</v>
      </c>
      <c r="M3248" s="1">
        <v>43897</v>
      </c>
      <c r="N3248">
        <v>126</v>
      </c>
      <c r="O3248">
        <v>1</v>
      </c>
      <c r="P3248">
        <v>83</v>
      </c>
      <c r="Q3248">
        <v>0</v>
      </c>
      <c r="R3248" t="s">
        <v>5749</v>
      </c>
    </row>
    <row r="3249" spans="1:18" x14ac:dyDescent="0.35">
      <c r="A3249">
        <v>11224095</v>
      </c>
      <c r="B3249" t="s">
        <v>5750</v>
      </c>
      <c r="C3249">
        <v>1441706</v>
      </c>
      <c r="D3249" t="s">
        <v>5751</v>
      </c>
      <c r="E3249" t="s">
        <v>110</v>
      </c>
      <c r="F3249" t="s">
        <v>111</v>
      </c>
      <c r="G3249">
        <v>5250812</v>
      </c>
      <c r="H3249">
        <v>1330306</v>
      </c>
      <c r="I3249" t="s">
        <v>22</v>
      </c>
      <c r="J3249">
        <v>50</v>
      </c>
      <c r="K3249">
        <v>5</v>
      </c>
      <c r="L3249">
        <v>1</v>
      </c>
      <c r="M3249" s="1">
        <v>42454</v>
      </c>
      <c r="N3249">
        <v>1</v>
      </c>
      <c r="O3249">
        <v>1</v>
      </c>
      <c r="P3249">
        <v>0</v>
      </c>
      <c r="Q3249">
        <v>0</v>
      </c>
      <c r="R3249" t="s">
        <v>30</v>
      </c>
    </row>
    <row r="3250" spans="1:18" x14ac:dyDescent="0.35">
      <c r="A3250">
        <v>11224443</v>
      </c>
      <c r="B3250" t="s">
        <v>5752</v>
      </c>
      <c r="C3250">
        <v>29616872</v>
      </c>
      <c r="D3250" t="s">
        <v>5753</v>
      </c>
      <c r="E3250" t="s">
        <v>110</v>
      </c>
      <c r="F3250" t="s">
        <v>129</v>
      </c>
      <c r="G3250">
        <v>5249297</v>
      </c>
      <c r="H3250">
        <v>1331822</v>
      </c>
      <c r="I3250" t="s">
        <v>22</v>
      </c>
      <c r="J3250">
        <v>90</v>
      </c>
      <c r="K3250">
        <v>4</v>
      </c>
      <c r="L3250">
        <v>112</v>
      </c>
      <c r="M3250" s="1">
        <v>44901</v>
      </c>
      <c r="N3250">
        <v>136</v>
      </c>
      <c r="O3250">
        <v>3</v>
      </c>
      <c r="P3250">
        <v>292</v>
      </c>
      <c r="Q3250">
        <v>23</v>
      </c>
      <c r="R3250" t="s">
        <v>5754</v>
      </c>
    </row>
    <row r="3251" spans="1:18" x14ac:dyDescent="0.35">
      <c r="A3251">
        <v>11376761</v>
      </c>
      <c r="B3251" t="s">
        <v>5755</v>
      </c>
      <c r="C3251">
        <v>45637295</v>
      </c>
      <c r="D3251" t="s">
        <v>198</v>
      </c>
      <c r="E3251" t="s">
        <v>20</v>
      </c>
      <c r="F3251" t="s">
        <v>40</v>
      </c>
      <c r="G3251">
        <v>5253408</v>
      </c>
      <c r="H3251">
        <v>1342309</v>
      </c>
      <c r="I3251" t="s">
        <v>22</v>
      </c>
      <c r="J3251">
        <v>34</v>
      </c>
      <c r="K3251">
        <v>7</v>
      </c>
      <c r="L3251">
        <v>3</v>
      </c>
      <c r="M3251" s="1">
        <v>43305</v>
      </c>
      <c r="N3251">
        <v>5</v>
      </c>
      <c r="O3251">
        <v>1</v>
      </c>
      <c r="P3251">
        <v>0</v>
      </c>
      <c r="Q3251">
        <v>0</v>
      </c>
      <c r="R3251" t="s">
        <v>30</v>
      </c>
    </row>
    <row r="3252" spans="1:18" x14ac:dyDescent="0.35">
      <c r="A3252">
        <v>11383730</v>
      </c>
      <c r="B3252" t="s">
        <v>5756</v>
      </c>
      <c r="C3252">
        <v>1009656</v>
      </c>
      <c r="D3252" t="s">
        <v>1492</v>
      </c>
      <c r="E3252" t="s">
        <v>44</v>
      </c>
      <c r="F3252" t="s">
        <v>81</v>
      </c>
      <c r="G3252">
        <v>5253433</v>
      </c>
      <c r="H3252">
        <v>1334971</v>
      </c>
      <c r="I3252" t="s">
        <v>71</v>
      </c>
      <c r="J3252">
        <v>20</v>
      </c>
      <c r="K3252">
        <v>3</v>
      </c>
      <c r="L3252">
        <v>0</v>
      </c>
      <c r="M3252" s="1"/>
      <c r="O3252">
        <v>2</v>
      </c>
      <c r="P3252">
        <v>0</v>
      </c>
      <c r="Q3252">
        <v>0</v>
      </c>
      <c r="R3252" t="s">
        <v>30</v>
      </c>
    </row>
    <row r="3253" spans="1:18" x14ac:dyDescent="0.35">
      <c r="A3253">
        <v>11079277</v>
      </c>
      <c r="B3253" t="s">
        <v>5757</v>
      </c>
      <c r="C3253">
        <v>57511828</v>
      </c>
      <c r="D3253" t="s">
        <v>5745</v>
      </c>
      <c r="E3253" t="s">
        <v>33</v>
      </c>
      <c r="F3253" t="s">
        <v>173</v>
      </c>
      <c r="G3253">
        <v>5250605</v>
      </c>
      <c r="H3253">
        <v>1347</v>
      </c>
      <c r="I3253" t="s">
        <v>22</v>
      </c>
      <c r="J3253">
        <v>299</v>
      </c>
      <c r="K3253">
        <v>3</v>
      </c>
      <c r="L3253">
        <v>27</v>
      </c>
      <c r="M3253" s="1">
        <v>44892</v>
      </c>
      <c r="N3253">
        <v>33</v>
      </c>
      <c r="O3253">
        <v>6</v>
      </c>
      <c r="P3253">
        <v>259</v>
      </c>
      <c r="Q3253">
        <v>16</v>
      </c>
      <c r="R3253" t="s">
        <v>5017</v>
      </c>
    </row>
    <row r="3254" spans="1:18" x14ac:dyDescent="0.35">
      <c r="A3254">
        <v>11083314</v>
      </c>
      <c r="B3254" t="s">
        <v>5758</v>
      </c>
      <c r="C3254">
        <v>57539891</v>
      </c>
      <c r="D3254" t="s">
        <v>2068</v>
      </c>
      <c r="E3254" t="s">
        <v>33</v>
      </c>
      <c r="F3254" t="s">
        <v>94</v>
      </c>
      <c r="G3254">
        <v>5249665</v>
      </c>
      <c r="H3254">
        <v>1338369</v>
      </c>
      <c r="I3254" t="s">
        <v>71</v>
      </c>
      <c r="J3254">
        <v>17</v>
      </c>
      <c r="K3254">
        <v>6</v>
      </c>
      <c r="L3254">
        <v>0</v>
      </c>
      <c r="M3254" s="1"/>
      <c r="O3254">
        <v>1</v>
      </c>
      <c r="P3254">
        <v>0</v>
      </c>
      <c r="Q3254">
        <v>0</v>
      </c>
      <c r="R3254" t="s">
        <v>30</v>
      </c>
    </row>
    <row r="3255" spans="1:18" x14ac:dyDescent="0.35">
      <c r="A3255">
        <v>11224996</v>
      </c>
      <c r="B3255" t="s">
        <v>5759</v>
      </c>
      <c r="C3255">
        <v>29616872</v>
      </c>
      <c r="D3255" t="s">
        <v>5753</v>
      </c>
      <c r="E3255" t="s">
        <v>110</v>
      </c>
      <c r="F3255" t="s">
        <v>129</v>
      </c>
      <c r="G3255">
        <v>5249459</v>
      </c>
      <c r="H3255">
        <v>1331773</v>
      </c>
      <c r="I3255" t="s">
        <v>71</v>
      </c>
      <c r="J3255">
        <v>50</v>
      </c>
      <c r="K3255">
        <v>4</v>
      </c>
      <c r="L3255">
        <v>2</v>
      </c>
      <c r="M3255" s="1">
        <v>42546</v>
      </c>
      <c r="N3255">
        <v>3</v>
      </c>
      <c r="O3255">
        <v>3</v>
      </c>
      <c r="P3255">
        <v>3</v>
      </c>
      <c r="Q3255">
        <v>0</v>
      </c>
      <c r="R3255" t="s">
        <v>5760</v>
      </c>
    </row>
    <row r="3256" spans="1:18" x14ac:dyDescent="0.35">
      <c r="A3256">
        <v>11225429</v>
      </c>
      <c r="B3256" t="s">
        <v>5761</v>
      </c>
      <c r="C3256">
        <v>29616872</v>
      </c>
      <c r="D3256" t="s">
        <v>5753</v>
      </c>
      <c r="E3256" t="s">
        <v>110</v>
      </c>
      <c r="F3256" t="s">
        <v>129</v>
      </c>
      <c r="G3256">
        <v>5249277</v>
      </c>
      <c r="H3256">
        <v>1331754</v>
      </c>
      <c r="I3256" t="s">
        <v>71</v>
      </c>
      <c r="J3256">
        <v>65</v>
      </c>
      <c r="K3256">
        <v>4</v>
      </c>
      <c r="L3256">
        <v>1</v>
      </c>
      <c r="M3256" s="1">
        <v>42528</v>
      </c>
      <c r="N3256">
        <v>1</v>
      </c>
      <c r="O3256">
        <v>3</v>
      </c>
      <c r="P3256">
        <v>36</v>
      </c>
      <c r="Q3256">
        <v>0</v>
      </c>
      <c r="R3256" t="s">
        <v>5762</v>
      </c>
    </row>
    <row r="3257" spans="1:18" x14ac:dyDescent="0.35">
      <c r="A3257">
        <v>11093875</v>
      </c>
      <c r="B3257" t="s">
        <v>5763</v>
      </c>
      <c r="C3257">
        <v>9870487</v>
      </c>
      <c r="D3257" t="s">
        <v>1546</v>
      </c>
      <c r="E3257" t="s">
        <v>106</v>
      </c>
      <c r="F3257" t="s">
        <v>263</v>
      </c>
      <c r="G3257">
        <v>5248791</v>
      </c>
      <c r="H3257">
        <v>1334764</v>
      </c>
      <c r="I3257" t="s">
        <v>22</v>
      </c>
      <c r="J3257">
        <v>97</v>
      </c>
      <c r="K3257">
        <v>4</v>
      </c>
      <c r="L3257">
        <v>10</v>
      </c>
      <c r="M3257" s="1">
        <v>43002</v>
      </c>
      <c r="N3257">
        <v>12</v>
      </c>
      <c r="O3257">
        <v>1</v>
      </c>
      <c r="P3257">
        <v>1</v>
      </c>
      <c r="Q3257">
        <v>0</v>
      </c>
      <c r="R3257" t="s">
        <v>30</v>
      </c>
    </row>
    <row r="3258" spans="1:18" x14ac:dyDescent="0.35">
      <c r="A3258">
        <v>11386702</v>
      </c>
      <c r="B3258" t="s">
        <v>5764</v>
      </c>
      <c r="C3258">
        <v>59724629</v>
      </c>
      <c r="D3258" t="s">
        <v>5765</v>
      </c>
      <c r="E3258" t="s">
        <v>393</v>
      </c>
      <c r="F3258" t="s">
        <v>550</v>
      </c>
      <c r="G3258">
        <v>5260322</v>
      </c>
      <c r="H3258">
        <v>1331717</v>
      </c>
      <c r="I3258" t="s">
        <v>22</v>
      </c>
      <c r="J3258">
        <v>60</v>
      </c>
      <c r="K3258">
        <v>3</v>
      </c>
      <c r="L3258">
        <v>132</v>
      </c>
      <c r="M3258" s="1">
        <v>44909</v>
      </c>
      <c r="N3258">
        <v>164</v>
      </c>
      <c r="O3258">
        <v>1</v>
      </c>
      <c r="P3258">
        <v>193</v>
      </c>
      <c r="Q3258">
        <v>21</v>
      </c>
      <c r="R3258" t="s">
        <v>5766</v>
      </c>
    </row>
    <row r="3259" spans="1:18" x14ac:dyDescent="0.35">
      <c r="A3259">
        <v>11225984</v>
      </c>
      <c r="B3259" t="s">
        <v>5767</v>
      </c>
      <c r="C3259">
        <v>29286601</v>
      </c>
      <c r="D3259" t="s">
        <v>5768</v>
      </c>
      <c r="E3259" t="s">
        <v>33</v>
      </c>
      <c r="F3259" t="s">
        <v>274</v>
      </c>
      <c r="G3259">
        <v>5249728</v>
      </c>
      <c r="H3259">
        <v>1341445</v>
      </c>
      <c r="I3259" t="s">
        <v>71</v>
      </c>
      <c r="J3259">
        <v>30</v>
      </c>
      <c r="K3259">
        <v>5</v>
      </c>
      <c r="L3259">
        <v>7</v>
      </c>
      <c r="M3259" s="1">
        <v>43170</v>
      </c>
      <c r="N3259">
        <v>9</v>
      </c>
      <c r="O3259">
        <v>1</v>
      </c>
      <c r="P3259">
        <v>0</v>
      </c>
      <c r="Q3259">
        <v>0</v>
      </c>
      <c r="R3259" t="s">
        <v>30</v>
      </c>
    </row>
    <row r="3260" spans="1:18" x14ac:dyDescent="0.35">
      <c r="A3260">
        <v>11387580</v>
      </c>
      <c r="B3260" t="s">
        <v>5769</v>
      </c>
      <c r="C3260">
        <v>43486948</v>
      </c>
      <c r="D3260" t="s">
        <v>5770</v>
      </c>
      <c r="E3260" t="s">
        <v>44</v>
      </c>
      <c r="F3260" t="s">
        <v>81</v>
      </c>
      <c r="G3260">
        <v>5251885</v>
      </c>
      <c r="H3260">
        <v>1335519</v>
      </c>
      <c r="I3260" t="s">
        <v>71</v>
      </c>
      <c r="J3260">
        <v>20</v>
      </c>
      <c r="K3260">
        <v>1</v>
      </c>
      <c r="L3260">
        <v>0</v>
      </c>
      <c r="M3260" s="1"/>
      <c r="O3260">
        <v>1</v>
      </c>
      <c r="P3260">
        <v>0</v>
      </c>
      <c r="Q3260">
        <v>0</v>
      </c>
      <c r="R3260" t="s">
        <v>30</v>
      </c>
    </row>
    <row r="3261" spans="1:18" x14ac:dyDescent="0.35">
      <c r="A3261">
        <v>11094902</v>
      </c>
      <c r="B3261" t="s">
        <v>5771</v>
      </c>
      <c r="C3261">
        <v>55150317</v>
      </c>
      <c r="D3261" t="s">
        <v>341</v>
      </c>
      <c r="E3261" t="s">
        <v>20</v>
      </c>
      <c r="F3261" t="s">
        <v>21</v>
      </c>
      <c r="G3261">
        <v>5253124</v>
      </c>
      <c r="H3261">
        <v>1340984</v>
      </c>
      <c r="I3261" t="s">
        <v>22</v>
      </c>
      <c r="J3261">
        <v>69</v>
      </c>
      <c r="K3261">
        <v>5</v>
      </c>
      <c r="L3261">
        <v>0</v>
      </c>
      <c r="M3261" s="1"/>
      <c r="O3261">
        <v>1</v>
      </c>
      <c r="P3261">
        <v>0</v>
      </c>
      <c r="Q3261">
        <v>0</v>
      </c>
      <c r="R3261" t="s">
        <v>30</v>
      </c>
    </row>
    <row r="3262" spans="1:18" x14ac:dyDescent="0.35">
      <c r="A3262">
        <v>11244833</v>
      </c>
      <c r="B3262" t="s">
        <v>5772</v>
      </c>
      <c r="C3262">
        <v>58580360</v>
      </c>
      <c r="D3262" t="s">
        <v>978</v>
      </c>
      <c r="E3262" t="s">
        <v>20</v>
      </c>
      <c r="F3262" t="s">
        <v>40</v>
      </c>
      <c r="G3262">
        <v>5253332</v>
      </c>
      <c r="H3262">
        <v>1343682</v>
      </c>
      <c r="I3262" t="s">
        <v>22</v>
      </c>
      <c r="J3262">
        <v>150</v>
      </c>
      <c r="K3262">
        <v>6</v>
      </c>
      <c r="L3262">
        <v>31</v>
      </c>
      <c r="M3262" s="1">
        <v>43408</v>
      </c>
      <c r="N3262">
        <v>38</v>
      </c>
      <c r="O3262">
        <v>1</v>
      </c>
      <c r="P3262">
        <v>22</v>
      </c>
      <c r="Q3262">
        <v>0</v>
      </c>
      <c r="R3262" t="s">
        <v>30</v>
      </c>
    </row>
    <row r="3263" spans="1:18" x14ac:dyDescent="0.35">
      <c r="A3263">
        <v>11097700</v>
      </c>
      <c r="B3263" t="s">
        <v>5773</v>
      </c>
      <c r="C3263">
        <v>27198290</v>
      </c>
      <c r="D3263" t="s">
        <v>5774</v>
      </c>
      <c r="E3263" t="s">
        <v>110</v>
      </c>
      <c r="F3263" t="s">
        <v>1146</v>
      </c>
      <c r="G3263">
        <v>5251421</v>
      </c>
      <c r="H3263">
        <v>1328649</v>
      </c>
      <c r="I3263" t="s">
        <v>71</v>
      </c>
      <c r="J3263">
        <v>23</v>
      </c>
      <c r="K3263">
        <v>1</v>
      </c>
      <c r="L3263">
        <v>0</v>
      </c>
      <c r="M3263" s="1"/>
      <c r="O3263">
        <v>1</v>
      </c>
      <c r="P3263">
        <v>0</v>
      </c>
      <c r="Q3263">
        <v>0</v>
      </c>
      <c r="R3263" t="s">
        <v>30</v>
      </c>
    </row>
    <row r="3264" spans="1:18" x14ac:dyDescent="0.35">
      <c r="A3264">
        <v>11391873</v>
      </c>
      <c r="B3264" t="s">
        <v>5775</v>
      </c>
      <c r="C3264">
        <v>57241645</v>
      </c>
      <c r="D3264" t="s">
        <v>4182</v>
      </c>
      <c r="E3264" t="s">
        <v>106</v>
      </c>
      <c r="F3264" t="s">
        <v>270</v>
      </c>
      <c r="G3264">
        <v>5247264</v>
      </c>
      <c r="H3264">
        <v>1333866</v>
      </c>
      <c r="I3264" t="s">
        <v>71</v>
      </c>
      <c r="J3264">
        <v>25</v>
      </c>
      <c r="K3264">
        <v>1</v>
      </c>
      <c r="L3264">
        <v>0</v>
      </c>
      <c r="M3264" s="1"/>
      <c r="O3264">
        <v>1</v>
      </c>
      <c r="P3264">
        <v>0</v>
      </c>
      <c r="Q3264">
        <v>0</v>
      </c>
      <c r="R3264" t="s">
        <v>30</v>
      </c>
    </row>
    <row r="3265" spans="1:18" x14ac:dyDescent="0.35">
      <c r="A3265">
        <v>11251014</v>
      </c>
      <c r="B3265" t="s">
        <v>5776</v>
      </c>
      <c r="C3265">
        <v>58699640</v>
      </c>
      <c r="D3265" t="s">
        <v>604</v>
      </c>
      <c r="E3265" t="s">
        <v>106</v>
      </c>
      <c r="F3265" t="s">
        <v>270</v>
      </c>
      <c r="G3265">
        <v>5246886</v>
      </c>
      <c r="H3265">
        <v>1335004</v>
      </c>
      <c r="I3265" t="s">
        <v>22</v>
      </c>
      <c r="J3265">
        <v>50</v>
      </c>
      <c r="K3265">
        <v>90</v>
      </c>
      <c r="L3265">
        <v>0</v>
      </c>
      <c r="M3265" s="1"/>
      <c r="O3265">
        <v>2</v>
      </c>
      <c r="P3265">
        <v>365</v>
      </c>
      <c r="Q3265">
        <v>0</v>
      </c>
      <c r="R3265" t="s">
        <v>30</v>
      </c>
    </row>
    <row r="3266" spans="1:18" x14ac:dyDescent="0.35">
      <c r="A3266">
        <v>11403270</v>
      </c>
      <c r="B3266" t="s">
        <v>5777</v>
      </c>
      <c r="C3266">
        <v>59858355</v>
      </c>
      <c r="D3266" t="s">
        <v>5778</v>
      </c>
      <c r="E3266" t="s">
        <v>44</v>
      </c>
      <c r="F3266" t="s">
        <v>98</v>
      </c>
      <c r="G3266">
        <v>5251652</v>
      </c>
      <c r="H3266">
        <v>1341803</v>
      </c>
      <c r="I3266" t="s">
        <v>71</v>
      </c>
      <c r="J3266">
        <v>55</v>
      </c>
      <c r="K3266">
        <v>1</v>
      </c>
      <c r="L3266">
        <v>429</v>
      </c>
      <c r="M3266" s="1">
        <v>44899</v>
      </c>
      <c r="N3266">
        <v>523</v>
      </c>
      <c r="O3266">
        <v>1</v>
      </c>
      <c r="P3266">
        <v>109</v>
      </c>
      <c r="Q3266">
        <v>79</v>
      </c>
      <c r="R3266" t="s">
        <v>5779</v>
      </c>
    </row>
    <row r="3267" spans="1:18" x14ac:dyDescent="0.35">
      <c r="A3267">
        <v>11097987</v>
      </c>
      <c r="B3267" t="s">
        <v>5780</v>
      </c>
      <c r="C3267">
        <v>34574520</v>
      </c>
      <c r="D3267" t="s">
        <v>1503</v>
      </c>
      <c r="E3267" t="s">
        <v>106</v>
      </c>
      <c r="F3267" t="s">
        <v>270</v>
      </c>
      <c r="G3267">
        <v>5246517</v>
      </c>
      <c r="H3267">
        <v>1334374</v>
      </c>
      <c r="I3267" t="s">
        <v>71</v>
      </c>
      <c r="J3267">
        <v>16</v>
      </c>
      <c r="K3267">
        <v>1</v>
      </c>
      <c r="L3267">
        <v>0</v>
      </c>
      <c r="M3267" s="1"/>
      <c r="O3267">
        <v>1</v>
      </c>
      <c r="P3267">
        <v>0</v>
      </c>
      <c r="Q3267">
        <v>0</v>
      </c>
      <c r="R3267" t="s">
        <v>30</v>
      </c>
    </row>
    <row r="3268" spans="1:18" x14ac:dyDescent="0.35">
      <c r="A3268">
        <v>11251067</v>
      </c>
      <c r="B3268" t="s">
        <v>5781</v>
      </c>
      <c r="C3268">
        <v>58699310</v>
      </c>
      <c r="D3268" t="s">
        <v>5782</v>
      </c>
      <c r="E3268" t="s">
        <v>33</v>
      </c>
      <c r="F3268" t="s">
        <v>251</v>
      </c>
      <c r="G3268">
        <v>525155</v>
      </c>
      <c r="H3268">
        <v>1347368</v>
      </c>
      <c r="I3268" t="s">
        <v>22</v>
      </c>
      <c r="J3268">
        <v>30</v>
      </c>
      <c r="K3268">
        <v>2</v>
      </c>
      <c r="L3268">
        <v>2</v>
      </c>
      <c r="M3268" s="1">
        <v>42471</v>
      </c>
      <c r="N3268">
        <v>2</v>
      </c>
      <c r="O3268">
        <v>1</v>
      </c>
      <c r="P3268">
        <v>0</v>
      </c>
      <c r="Q3268">
        <v>0</v>
      </c>
      <c r="R3268" t="s">
        <v>30</v>
      </c>
    </row>
    <row r="3269" spans="1:18" x14ac:dyDescent="0.35">
      <c r="A3269">
        <v>11405278</v>
      </c>
      <c r="B3269" t="s">
        <v>5783</v>
      </c>
      <c r="C3269">
        <v>161221</v>
      </c>
      <c r="D3269" t="s">
        <v>2807</v>
      </c>
      <c r="E3269" t="s">
        <v>44</v>
      </c>
      <c r="F3269" t="s">
        <v>78</v>
      </c>
      <c r="G3269">
        <v>5253258</v>
      </c>
      <c r="H3269">
        <v>1338089</v>
      </c>
      <c r="I3269" t="s">
        <v>22</v>
      </c>
      <c r="J3269">
        <v>362</v>
      </c>
      <c r="K3269">
        <v>3</v>
      </c>
      <c r="L3269">
        <v>174</v>
      </c>
      <c r="M3269" s="1">
        <v>44853</v>
      </c>
      <c r="N3269">
        <v>214</v>
      </c>
      <c r="O3269">
        <v>6</v>
      </c>
      <c r="P3269">
        <v>0</v>
      </c>
      <c r="Q3269">
        <v>34</v>
      </c>
      <c r="R3269" t="s">
        <v>5784</v>
      </c>
    </row>
    <row r="3270" spans="1:18" x14ac:dyDescent="0.35">
      <c r="A3270">
        <v>11406727</v>
      </c>
      <c r="B3270" t="s">
        <v>5785</v>
      </c>
      <c r="C3270">
        <v>10659693</v>
      </c>
      <c r="D3270" t="s">
        <v>1692</v>
      </c>
      <c r="E3270" t="s">
        <v>48</v>
      </c>
      <c r="F3270" t="s">
        <v>309</v>
      </c>
      <c r="G3270">
        <v>5247884</v>
      </c>
      <c r="H3270">
        <v>1342687</v>
      </c>
      <c r="I3270" t="s">
        <v>71</v>
      </c>
      <c r="J3270">
        <v>10</v>
      </c>
      <c r="K3270">
        <v>1</v>
      </c>
      <c r="L3270">
        <v>0</v>
      </c>
      <c r="M3270" s="1"/>
      <c r="O3270">
        <v>1</v>
      </c>
      <c r="P3270">
        <v>0</v>
      </c>
      <c r="Q3270">
        <v>0</v>
      </c>
      <c r="R3270" t="s">
        <v>30</v>
      </c>
    </row>
    <row r="3271" spans="1:18" x14ac:dyDescent="0.35">
      <c r="A3271">
        <v>11252620</v>
      </c>
      <c r="B3271" t="s">
        <v>5786</v>
      </c>
      <c r="C3271">
        <v>58709682</v>
      </c>
      <c r="D3271" t="s">
        <v>5787</v>
      </c>
      <c r="E3271" t="s">
        <v>33</v>
      </c>
      <c r="F3271" t="s">
        <v>94</v>
      </c>
      <c r="G3271">
        <v>5249228</v>
      </c>
      <c r="H3271">
        <v>1341177</v>
      </c>
      <c r="I3271" t="s">
        <v>71</v>
      </c>
      <c r="J3271">
        <v>75</v>
      </c>
      <c r="K3271">
        <v>2</v>
      </c>
      <c r="L3271">
        <v>15</v>
      </c>
      <c r="M3271" s="1">
        <v>44895</v>
      </c>
      <c r="N3271">
        <v>18</v>
      </c>
      <c r="O3271">
        <v>2</v>
      </c>
      <c r="P3271">
        <v>0</v>
      </c>
      <c r="Q3271">
        <v>2</v>
      </c>
      <c r="R3271" t="s">
        <v>5788</v>
      </c>
    </row>
    <row r="3272" spans="1:18" x14ac:dyDescent="0.35">
      <c r="A3272">
        <v>11411043</v>
      </c>
      <c r="B3272" t="s">
        <v>5789</v>
      </c>
      <c r="C3272">
        <v>1145773</v>
      </c>
      <c r="D3272" t="s">
        <v>487</v>
      </c>
      <c r="E3272" t="s">
        <v>33</v>
      </c>
      <c r="F3272" t="s">
        <v>34</v>
      </c>
      <c r="G3272">
        <v>5250055</v>
      </c>
      <c r="H3272">
        <v>1342199</v>
      </c>
      <c r="I3272" t="s">
        <v>22</v>
      </c>
      <c r="J3272">
        <v>42</v>
      </c>
      <c r="K3272">
        <v>4</v>
      </c>
      <c r="L3272">
        <v>2</v>
      </c>
      <c r="M3272" s="1">
        <v>42452</v>
      </c>
      <c r="N3272">
        <v>2</v>
      </c>
      <c r="O3272">
        <v>1</v>
      </c>
      <c r="P3272">
        <v>0</v>
      </c>
      <c r="Q3272">
        <v>0</v>
      </c>
      <c r="R3272" t="s">
        <v>30</v>
      </c>
    </row>
    <row r="3273" spans="1:18" x14ac:dyDescent="0.35">
      <c r="A3273">
        <v>11414738</v>
      </c>
      <c r="B3273" t="s">
        <v>5790</v>
      </c>
      <c r="C3273">
        <v>59933257</v>
      </c>
      <c r="D3273" t="s">
        <v>530</v>
      </c>
      <c r="E3273" t="s">
        <v>48</v>
      </c>
      <c r="F3273" t="s">
        <v>49</v>
      </c>
      <c r="G3273">
        <v>5248307</v>
      </c>
      <c r="H3273">
        <v>1343465</v>
      </c>
      <c r="I3273" t="s">
        <v>22</v>
      </c>
      <c r="J3273">
        <v>35</v>
      </c>
      <c r="K3273">
        <v>10</v>
      </c>
      <c r="L3273">
        <v>0</v>
      </c>
      <c r="M3273" s="1"/>
      <c r="O3273">
        <v>1</v>
      </c>
      <c r="P3273">
        <v>0</v>
      </c>
      <c r="Q3273">
        <v>0</v>
      </c>
      <c r="R3273" t="s">
        <v>30</v>
      </c>
    </row>
    <row r="3274" spans="1:18" x14ac:dyDescent="0.35">
      <c r="A3274">
        <v>11255311</v>
      </c>
      <c r="B3274" t="s">
        <v>5791</v>
      </c>
      <c r="C3274">
        <v>58729176</v>
      </c>
      <c r="D3274" t="s">
        <v>5286</v>
      </c>
      <c r="E3274" t="s">
        <v>33</v>
      </c>
      <c r="F3274" t="s">
        <v>173</v>
      </c>
      <c r="G3274">
        <v>52513</v>
      </c>
      <c r="H3274">
        <v>1347281</v>
      </c>
      <c r="I3274" t="s">
        <v>71</v>
      </c>
      <c r="J3274">
        <v>80</v>
      </c>
      <c r="K3274">
        <v>4</v>
      </c>
      <c r="L3274">
        <v>184</v>
      </c>
      <c r="M3274" s="1">
        <v>44863</v>
      </c>
      <c r="N3274">
        <v>228</v>
      </c>
      <c r="O3274">
        <v>1</v>
      </c>
      <c r="P3274">
        <v>0</v>
      </c>
      <c r="Q3274">
        <v>14</v>
      </c>
      <c r="R3274" t="s">
        <v>5792</v>
      </c>
    </row>
    <row r="3275" spans="1:18" x14ac:dyDescent="0.35">
      <c r="A3275">
        <v>11414934</v>
      </c>
      <c r="B3275" t="s">
        <v>5793</v>
      </c>
      <c r="C3275">
        <v>57511828</v>
      </c>
      <c r="D3275" t="s">
        <v>5745</v>
      </c>
      <c r="E3275" t="s">
        <v>33</v>
      </c>
      <c r="F3275" t="s">
        <v>94</v>
      </c>
      <c r="G3275">
        <v>5249001</v>
      </c>
      <c r="H3275">
        <v>1338447</v>
      </c>
      <c r="I3275" t="s">
        <v>22</v>
      </c>
      <c r="J3275">
        <v>73</v>
      </c>
      <c r="K3275">
        <v>2</v>
      </c>
      <c r="L3275">
        <v>252</v>
      </c>
      <c r="M3275" s="1">
        <v>44897</v>
      </c>
      <c r="N3275">
        <v>306</v>
      </c>
      <c r="O3275">
        <v>6</v>
      </c>
      <c r="P3275">
        <v>358</v>
      </c>
      <c r="Q3275">
        <v>38</v>
      </c>
      <c r="R3275" t="s">
        <v>5794</v>
      </c>
    </row>
    <row r="3276" spans="1:18" x14ac:dyDescent="0.35">
      <c r="A3276">
        <v>11099119</v>
      </c>
      <c r="B3276" t="s">
        <v>30</v>
      </c>
      <c r="C3276">
        <v>40411587</v>
      </c>
      <c r="D3276" t="s">
        <v>5795</v>
      </c>
      <c r="E3276" t="s">
        <v>33</v>
      </c>
      <c r="F3276" t="s">
        <v>55</v>
      </c>
      <c r="G3276">
        <v>5249786</v>
      </c>
      <c r="H3276">
        <v>1342474</v>
      </c>
      <c r="I3276" t="s">
        <v>71</v>
      </c>
      <c r="J3276">
        <v>25</v>
      </c>
      <c r="K3276">
        <v>8</v>
      </c>
      <c r="L3276">
        <v>0</v>
      </c>
      <c r="M3276" s="1"/>
      <c r="O3276">
        <v>1</v>
      </c>
      <c r="P3276">
        <v>0</v>
      </c>
      <c r="Q3276">
        <v>0</v>
      </c>
      <c r="R3276" t="s">
        <v>30</v>
      </c>
    </row>
    <row r="3277" spans="1:18" x14ac:dyDescent="0.35">
      <c r="A3277">
        <v>11103271</v>
      </c>
      <c r="B3277" t="s">
        <v>5796</v>
      </c>
      <c r="C3277">
        <v>43021258</v>
      </c>
      <c r="D3277" t="s">
        <v>5797</v>
      </c>
      <c r="E3277" t="s">
        <v>44</v>
      </c>
      <c r="F3277" t="s">
        <v>632</v>
      </c>
      <c r="G3277">
        <v>5254369</v>
      </c>
      <c r="H3277">
        <v>1335987</v>
      </c>
      <c r="I3277" t="s">
        <v>22</v>
      </c>
      <c r="J3277">
        <v>30</v>
      </c>
      <c r="K3277">
        <v>1</v>
      </c>
      <c r="L3277">
        <v>4</v>
      </c>
      <c r="M3277" s="1">
        <v>42520</v>
      </c>
      <c r="N3277">
        <v>5</v>
      </c>
      <c r="O3277">
        <v>1</v>
      </c>
      <c r="P3277">
        <v>0</v>
      </c>
      <c r="Q3277">
        <v>0</v>
      </c>
      <c r="R3277" t="s">
        <v>30</v>
      </c>
    </row>
    <row r="3278" spans="1:18" x14ac:dyDescent="0.35">
      <c r="A3278">
        <v>11266561</v>
      </c>
      <c r="B3278" t="s">
        <v>5798</v>
      </c>
      <c r="C3278">
        <v>38073824</v>
      </c>
      <c r="D3278" t="s">
        <v>2087</v>
      </c>
      <c r="E3278" t="s">
        <v>33</v>
      </c>
      <c r="F3278" t="s">
        <v>94</v>
      </c>
      <c r="G3278">
        <v>5249522</v>
      </c>
      <c r="H3278">
        <v>1339859</v>
      </c>
      <c r="I3278" t="s">
        <v>22</v>
      </c>
      <c r="J3278">
        <v>51</v>
      </c>
      <c r="K3278">
        <v>1</v>
      </c>
      <c r="L3278">
        <v>1</v>
      </c>
      <c r="M3278" s="1">
        <v>42444</v>
      </c>
      <c r="N3278">
        <v>1</v>
      </c>
      <c r="O3278">
        <v>1</v>
      </c>
      <c r="P3278">
        <v>0</v>
      </c>
      <c r="Q3278">
        <v>0</v>
      </c>
      <c r="R3278" t="s">
        <v>30</v>
      </c>
    </row>
    <row r="3279" spans="1:18" x14ac:dyDescent="0.35">
      <c r="A3279">
        <v>11416655</v>
      </c>
      <c r="B3279" t="s">
        <v>3314</v>
      </c>
      <c r="C3279">
        <v>51052515</v>
      </c>
      <c r="D3279" t="s">
        <v>1086</v>
      </c>
      <c r="E3279" t="s">
        <v>33</v>
      </c>
      <c r="F3279" t="s">
        <v>52</v>
      </c>
      <c r="G3279">
        <v>5251386</v>
      </c>
      <c r="H3279">
        <v>1344902</v>
      </c>
      <c r="I3279" t="s">
        <v>71</v>
      </c>
      <c r="J3279">
        <v>35</v>
      </c>
      <c r="K3279">
        <v>1</v>
      </c>
      <c r="L3279">
        <v>1</v>
      </c>
      <c r="M3279" s="1">
        <v>42443</v>
      </c>
      <c r="N3279">
        <v>1</v>
      </c>
      <c r="O3279">
        <v>1</v>
      </c>
      <c r="P3279">
        <v>0</v>
      </c>
      <c r="Q3279">
        <v>0</v>
      </c>
      <c r="R3279" t="s">
        <v>30</v>
      </c>
    </row>
    <row r="3280" spans="1:18" x14ac:dyDescent="0.35">
      <c r="A3280">
        <v>11418634</v>
      </c>
      <c r="B3280" t="s">
        <v>5799</v>
      </c>
      <c r="C3280">
        <v>52147903</v>
      </c>
      <c r="D3280" t="s">
        <v>5800</v>
      </c>
      <c r="E3280" t="s">
        <v>504</v>
      </c>
      <c r="F3280" t="s">
        <v>1885</v>
      </c>
      <c r="G3280">
        <v>5251072</v>
      </c>
      <c r="H3280">
        <v>1350234</v>
      </c>
      <c r="I3280" t="s">
        <v>71</v>
      </c>
      <c r="J3280">
        <v>15</v>
      </c>
      <c r="K3280">
        <v>3</v>
      </c>
      <c r="L3280">
        <v>3</v>
      </c>
      <c r="M3280" s="1">
        <v>42646</v>
      </c>
      <c r="N3280">
        <v>4</v>
      </c>
      <c r="O3280">
        <v>3</v>
      </c>
      <c r="P3280">
        <v>0</v>
      </c>
      <c r="Q3280">
        <v>0</v>
      </c>
      <c r="R3280" t="s">
        <v>30</v>
      </c>
    </row>
    <row r="3281" spans="1:18" x14ac:dyDescent="0.35">
      <c r="A3281">
        <v>11267258</v>
      </c>
      <c r="B3281" t="s">
        <v>5801</v>
      </c>
      <c r="C3281">
        <v>3574758</v>
      </c>
      <c r="D3281" t="s">
        <v>3155</v>
      </c>
      <c r="E3281" t="s">
        <v>44</v>
      </c>
      <c r="F3281" t="s">
        <v>142</v>
      </c>
      <c r="G3281">
        <v>5250958</v>
      </c>
      <c r="H3281">
        <v>1339033</v>
      </c>
      <c r="I3281" t="s">
        <v>22</v>
      </c>
      <c r="J3281">
        <v>176</v>
      </c>
      <c r="K3281">
        <v>3</v>
      </c>
      <c r="L3281">
        <v>40</v>
      </c>
      <c r="M3281" s="1">
        <v>44892</v>
      </c>
      <c r="N3281">
        <v>51</v>
      </c>
      <c r="O3281">
        <v>1</v>
      </c>
      <c r="P3281">
        <v>333</v>
      </c>
      <c r="Q3281">
        <v>17</v>
      </c>
      <c r="R3281" t="s">
        <v>5802</v>
      </c>
    </row>
    <row r="3282" spans="1:18" x14ac:dyDescent="0.35">
      <c r="A3282">
        <v>11424717</v>
      </c>
      <c r="B3282" t="s">
        <v>5803</v>
      </c>
      <c r="C3282">
        <v>8912086</v>
      </c>
      <c r="D3282" t="s">
        <v>4985</v>
      </c>
      <c r="E3282" t="s">
        <v>110</v>
      </c>
      <c r="F3282" t="s">
        <v>1323</v>
      </c>
      <c r="G3282">
        <v>5250321</v>
      </c>
      <c r="H3282">
        <v>1332533</v>
      </c>
      <c r="I3282" t="s">
        <v>22</v>
      </c>
      <c r="J3282">
        <v>99</v>
      </c>
      <c r="K3282">
        <v>30</v>
      </c>
      <c r="L3282">
        <v>12</v>
      </c>
      <c r="M3282" s="1">
        <v>44818</v>
      </c>
      <c r="N3282">
        <v>19</v>
      </c>
      <c r="O3282">
        <v>37</v>
      </c>
      <c r="P3282">
        <v>137</v>
      </c>
      <c r="Q3282">
        <v>3</v>
      </c>
      <c r="R3282" t="s">
        <v>5804</v>
      </c>
    </row>
    <row r="3283" spans="1:18" x14ac:dyDescent="0.35">
      <c r="A3283">
        <v>11105701</v>
      </c>
      <c r="B3283" t="s">
        <v>5805</v>
      </c>
      <c r="C3283">
        <v>57687798</v>
      </c>
      <c r="D3283" t="s">
        <v>5806</v>
      </c>
      <c r="E3283" t="s">
        <v>33</v>
      </c>
      <c r="F3283" t="s">
        <v>55</v>
      </c>
      <c r="G3283">
        <v>5249783</v>
      </c>
      <c r="H3283">
        <v>1344133</v>
      </c>
      <c r="I3283" t="s">
        <v>71</v>
      </c>
      <c r="J3283">
        <v>40</v>
      </c>
      <c r="K3283">
        <v>1</v>
      </c>
      <c r="L3283">
        <v>2</v>
      </c>
      <c r="M3283" s="1">
        <v>42447</v>
      </c>
      <c r="N3283">
        <v>2</v>
      </c>
      <c r="O3283">
        <v>1</v>
      </c>
      <c r="P3283">
        <v>0</v>
      </c>
      <c r="Q3283">
        <v>0</v>
      </c>
      <c r="R3283" t="s">
        <v>30</v>
      </c>
    </row>
    <row r="3284" spans="1:18" x14ac:dyDescent="0.35">
      <c r="A3284">
        <v>11268364</v>
      </c>
      <c r="B3284" t="s">
        <v>30</v>
      </c>
      <c r="C3284">
        <v>47039426</v>
      </c>
      <c r="D3284" t="s">
        <v>589</v>
      </c>
      <c r="E3284" t="s">
        <v>33</v>
      </c>
      <c r="F3284" t="s">
        <v>94</v>
      </c>
      <c r="G3284">
        <v>5248691</v>
      </c>
      <c r="H3284">
        <v>1339601</v>
      </c>
      <c r="I3284" t="s">
        <v>71</v>
      </c>
      <c r="J3284">
        <v>28</v>
      </c>
      <c r="K3284">
        <v>3</v>
      </c>
      <c r="L3284">
        <v>1</v>
      </c>
      <c r="M3284" s="1">
        <v>42626</v>
      </c>
      <c r="N3284">
        <v>1</v>
      </c>
      <c r="O3284">
        <v>1</v>
      </c>
      <c r="P3284">
        <v>0</v>
      </c>
      <c r="Q3284">
        <v>0</v>
      </c>
      <c r="R3284" t="s">
        <v>30</v>
      </c>
    </row>
    <row r="3285" spans="1:18" x14ac:dyDescent="0.35">
      <c r="A3285">
        <v>11111579</v>
      </c>
      <c r="B3285" t="s">
        <v>5807</v>
      </c>
      <c r="C3285">
        <v>20523028</v>
      </c>
      <c r="D3285" t="s">
        <v>5808</v>
      </c>
      <c r="E3285" t="s">
        <v>20</v>
      </c>
      <c r="F3285" t="s">
        <v>29</v>
      </c>
      <c r="G3285">
        <v>5254848</v>
      </c>
      <c r="H3285">
        <v>1340396</v>
      </c>
      <c r="I3285" t="s">
        <v>22</v>
      </c>
      <c r="J3285">
        <v>30</v>
      </c>
      <c r="K3285">
        <v>7</v>
      </c>
      <c r="L3285">
        <v>0</v>
      </c>
      <c r="M3285" s="1"/>
      <c r="O3285">
        <v>1</v>
      </c>
      <c r="P3285">
        <v>0</v>
      </c>
      <c r="Q3285">
        <v>0</v>
      </c>
      <c r="R3285" t="s">
        <v>30</v>
      </c>
    </row>
    <row r="3286" spans="1:18" x14ac:dyDescent="0.35">
      <c r="A3286">
        <v>11112288</v>
      </c>
      <c r="B3286" t="s">
        <v>5809</v>
      </c>
      <c r="C3286">
        <v>7369609</v>
      </c>
      <c r="D3286" t="s">
        <v>4603</v>
      </c>
      <c r="E3286" t="s">
        <v>33</v>
      </c>
      <c r="F3286" t="s">
        <v>517</v>
      </c>
      <c r="G3286">
        <v>525228</v>
      </c>
      <c r="H3286">
        <v>1344698</v>
      </c>
      <c r="I3286" t="s">
        <v>22</v>
      </c>
      <c r="J3286">
        <v>100</v>
      </c>
      <c r="K3286">
        <v>5</v>
      </c>
      <c r="L3286">
        <v>0</v>
      </c>
      <c r="M3286" s="1"/>
      <c r="O3286">
        <v>2</v>
      </c>
      <c r="P3286">
        <v>0</v>
      </c>
      <c r="Q3286">
        <v>0</v>
      </c>
      <c r="R3286" t="s">
        <v>30</v>
      </c>
    </row>
    <row r="3287" spans="1:18" x14ac:dyDescent="0.35">
      <c r="A3287">
        <v>11427448</v>
      </c>
      <c r="B3287" t="s">
        <v>5810</v>
      </c>
      <c r="C3287">
        <v>60031562</v>
      </c>
      <c r="D3287" t="s">
        <v>460</v>
      </c>
      <c r="E3287" t="s">
        <v>33</v>
      </c>
      <c r="F3287" t="s">
        <v>94</v>
      </c>
      <c r="G3287">
        <v>5249237</v>
      </c>
      <c r="H3287">
        <v>1339686</v>
      </c>
      <c r="I3287" t="s">
        <v>71</v>
      </c>
      <c r="J3287">
        <v>15</v>
      </c>
      <c r="K3287">
        <v>1</v>
      </c>
      <c r="L3287">
        <v>0</v>
      </c>
      <c r="M3287" s="1"/>
      <c r="O3287">
        <v>1</v>
      </c>
      <c r="P3287">
        <v>0</v>
      </c>
      <c r="Q3287">
        <v>0</v>
      </c>
      <c r="R3287" t="s">
        <v>30</v>
      </c>
    </row>
    <row r="3288" spans="1:18" x14ac:dyDescent="0.35">
      <c r="A3288">
        <v>11268983</v>
      </c>
      <c r="B3288" t="s">
        <v>5811</v>
      </c>
      <c r="C3288">
        <v>21794825</v>
      </c>
      <c r="D3288" t="s">
        <v>4788</v>
      </c>
      <c r="E3288" t="s">
        <v>20</v>
      </c>
      <c r="F3288" t="s">
        <v>90</v>
      </c>
      <c r="G3288">
        <v>525517</v>
      </c>
      <c r="H3288">
        <v>1341507</v>
      </c>
      <c r="I3288" t="s">
        <v>22</v>
      </c>
      <c r="J3288">
        <v>169</v>
      </c>
      <c r="K3288">
        <v>1</v>
      </c>
      <c r="L3288">
        <v>238</v>
      </c>
      <c r="M3288" s="1">
        <v>44912</v>
      </c>
      <c r="N3288">
        <v>352</v>
      </c>
      <c r="O3288">
        <v>7</v>
      </c>
      <c r="P3288">
        <v>229</v>
      </c>
      <c r="Q3288">
        <v>69</v>
      </c>
      <c r="R3288" t="s">
        <v>5812</v>
      </c>
    </row>
    <row r="3289" spans="1:18" x14ac:dyDescent="0.35">
      <c r="A3289">
        <v>11428309</v>
      </c>
      <c r="B3289" t="s">
        <v>5813</v>
      </c>
      <c r="C3289">
        <v>25227870</v>
      </c>
      <c r="D3289" t="s">
        <v>3427</v>
      </c>
      <c r="E3289" t="s">
        <v>48</v>
      </c>
      <c r="F3289" t="s">
        <v>152</v>
      </c>
      <c r="G3289">
        <v>5247576</v>
      </c>
      <c r="H3289">
        <v>1344785</v>
      </c>
      <c r="I3289" t="s">
        <v>22</v>
      </c>
      <c r="J3289">
        <v>40</v>
      </c>
      <c r="K3289">
        <v>5</v>
      </c>
      <c r="L3289">
        <v>2</v>
      </c>
      <c r="M3289" s="1">
        <v>42962</v>
      </c>
      <c r="N3289">
        <v>2</v>
      </c>
      <c r="O3289">
        <v>1</v>
      </c>
      <c r="P3289">
        <v>0</v>
      </c>
      <c r="Q3289">
        <v>0</v>
      </c>
      <c r="R3289" t="s">
        <v>30</v>
      </c>
    </row>
    <row r="3290" spans="1:18" x14ac:dyDescent="0.35">
      <c r="A3290">
        <v>11429575</v>
      </c>
      <c r="B3290" t="s">
        <v>5814</v>
      </c>
      <c r="C3290">
        <v>1275576</v>
      </c>
      <c r="D3290" t="s">
        <v>201</v>
      </c>
      <c r="E3290" t="s">
        <v>110</v>
      </c>
      <c r="F3290" t="s">
        <v>254</v>
      </c>
      <c r="G3290">
        <v>5251289</v>
      </c>
      <c r="H3290">
        <v>1330239</v>
      </c>
      <c r="I3290" t="s">
        <v>22</v>
      </c>
      <c r="J3290">
        <v>63</v>
      </c>
      <c r="K3290">
        <v>2</v>
      </c>
      <c r="L3290">
        <v>177</v>
      </c>
      <c r="M3290" s="1">
        <v>44894</v>
      </c>
      <c r="N3290">
        <v>214</v>
      </c>
      <c r="O3290">
        <v>6</v>
      </c>
      <c r="P3290">
        <v>176</v>
      </c>
      <c r="Q3290">
        <v>58</v>
      </c>
      <c r="R3290" t="s">
        <v>5815</v>
      </c>
    </row>
    <row r="3291" spans="1:18" x14ac:dyDescent="0.35">
      <c r="A3291">
        <v>11112939</v>
      </c>
      <c r="B3291" t="s">
        <v>5816</v>
      </c>
      <c r="C3291">
        <v>57731537</v>
      </c>
      <c r="D3291" t="s">
        <v>5516</v>
      </c>
      <c r="E3291" t="s">
        <v>33</v>
      </c>
      <c r="F3291" t="s">
        <v>173</v>
      </c>
      <c r="G3291">
        <v>5251088</v>
      </c>
      <c r="H3291">
        <v>1346705</v>
      </c>
      <c r="I3291" t="s">
        <v>22</v>
      </c>
      <c r="J3291">
        <v>200</v>
      </c>
      <c r="K3291">
        <v>5</v>
      </c>
      <c r="L3291">
        <v>1</v>
      </c>
      <c r="M3291" s="1">
        <v>42498</v>
      </c>
      <c r="N3291">
        <v>1</v>
      </c>
      <c r="O3291">
        <v>1</v>
      </c>
      <c r="P3291">
        <v>0</v>
      </c>
      <c r="Q3291">
        <v>0</v>
      </c>
      <c r="R3291" t="s">
        <v>30</v>
      </c>
    </row>
    <row r="3292" spans="1:18" x14ac:dyDescent="0.35">
      <c r="A3292">
        <v>11115298</v>
      </c>
      <c r="B3292" t="s">
        <v>5817</v>
      </c>
      <c r="C3292">
        <v>12800691</v>
      </c>
      <c r="D3292" t="s">
        <v>215</v>
      </c>
      <c r="E3292" t="s">
        <v>48</v>
      </c>
      <c r="F3292" t="s">
        <v>468</v>
      </c>
      <c r="G3292">
        <v>5247917</v>
      </c>
      <c r="H3292">
        <v>1342539</v>
      </c>
      <c r="I3292" t="s">
        <v>71</v>
      </c>
      <c r="J3292">
        <v>55</v>
      </c>
      <c r="K3292">
        <v>4</v>
      </c>
      <c r="L3292">
        <v>0</v>
      </c>
      <c r="M3292" s="1"/>
      <c r="O3292">
        <v>2</v>
      </c>
      <c r="P3292">
        <v>0</v>
      </c>
      <c r="Q3292">
        <v>0</v>
      </c>
      <c r="R3292" t="s">
        <v>30</v>
      </c>
    </row>
    <row r="3293" spans="1:18" x14ac:dyDescent="0.35">
      <c r="A3293">
        <v>11115400</v>
      </c>
      <c r="B3293" t="s">
        <v>5818</v>
      </c>
      <c r="C3293">
        <v>57745499</v>
      </c>
      <c r="D3293" t="s">
        <v>3659</v>
      </c>
      <c r="E3293" t="s">
        <v>110</v>
      </c>
      <c r="F3293" t="s">
        <v>4697</v>
      </c>
      <c r="G3293">
        <v>5249142</v>
      </c>
      <c r="H3293">
        <v>1325683</v>
      </c>
      <c r="I3293" t="s">
        <v>71</v>
      </c>
      <c r="J3293">
        <v>35</v>
      </c>
      <c r="K3293">
        <v>2</v>
      </c>
      <c r="L3293">
        <v>157</v>
      </c>
      <c r="M3293" s="1">
        <v>44899</v>
      </c>
      <c r="N3293">
        <v>189</v>
      </c>
      <c r="O3293">
        <v>1</v>
      </c>
      <c r="P3293">
        <v>32</v>
      </c>
      <c r="Q3293">
        <v>29</v>
      </c>
      <c r="R3293" t="s">
        <v>5819</v>
      </c>
    </row>
    <row r="3294" spans="1:18" x14ac:dyDescent="0.35">
      <c r="A3294">
        <v>11275525</v>
      </c>
      <c r="B3294" t="s">
        <v>5820</v>
      </c>
      <c r="C3294">
        <v>26745065</v>
      </c>
      <c r="D3294" t="s">
        <v>5821</v>
      </c>
      <c r="E3294" t="s">
        <v>44</v>
      </c>
      <c r="F3294" t="s">
        <v>45</v>
      </c>
      <c r="G3294">
        <v>5252728</v>
      </c>
      <c r="H3294">
        <v>1334085</v>
      </c>
      <c r="I3294" t="s">
        <v>22</v>
      </c>
      <c r="J3294">
        <v>49</v>
      </c>
      <c r="K3294">
        <v>3</v>
      </c>
      <c r="L3294">
        <v>5</v>
      </c>
      <c r="M3294" s="1">
        <v>43366</v>
      </c>
      <c r="N3294">
        <v>6</v>
      </c>
      <c r="O3294">
        <v>1</v>
      </c>
      <c r="P3294">
        <v>0</v>
      </c>
      <c r="Q3294">
        <v>0</v>
      </c>
      <c r="R3294" t="s">
        <v>30</v>
      </c>
    </row>
    <row r="3295" spans="1:18" x14ac:dyDescent="0.35">
      <c r="A3295">
        <v>11117573</v>
      </c>
      <c r="B3295" t="s">
        <v>5822</v>
      </c>
      <c r="C3295">
        <v>57757783</v>
      </c>
      <c r="D3295" t="s">
        <v>1138</v>
      </c>
      <c r="E3295" t="s">
        <v>33</v>
      </c>
      <c r="F3295" t="s">
        <v>274</v>
      </c>
      <c r="G3295">
        <v>5250632</v>
      </c>
      <c r="H3295">
        <v>1339963</v>
      </c>
      <c r="I3295" t="s">
        <v>22</v>
      </c>
      <c r="J3295">
        <v>110</v>
      </c>
      <c r="K3295">
        <v>3</v>
      </c>
      <c r="L3295">
        <v>75</v>
      </c>
      <c r="M3295" s="1">
        <v>44901</v>
      </c>
      <c r="N3295">
        <v>91</v>
      </c>
      <c r="O3295">
        <v>1</v>
      </c>
      <c r="P3295">
        <v>340</v>
      </c>
      <c r="Q3295">
        <v>16</v>
      </c>
      <c r="R3295" t="s">
        <v>30</v>
      </c>
    </row>
    <row r="3296" spans="1:18" x14ac:dyDescent="0.35">
      <c r="A3296">
        <v>11437250</v>
      </c>
      <c r="B3296" t="s">
        <v>30</v>
      </c>
      <c r="C3296">
        <v>16994329</v>
      </c>
      <c r="D3296" t="s">
        <v>5823</v>
      </c>
      <c r="E3296" t="s">
        <v>48</v>
      </c>
      <c r="F3296" t="s">
        <v>309</v>
      </c>
      <c r="G3296">
        <v>5247133</v>
      </c>
      <c r="H3296">
        <v>1343133</v>
      </c>
      <c r="I3296" t="s">
        <v>71</v>
      </c>
      <c r="J3296">
        <v>35</v>
      </c>
      <c r="K3296">
        <v>3</v>
      </c>
      <c r="L3296">
        <v>0</v>
      </c>
      <c r="M3296" s="1"/>
      <c r="O3296">
        <v>1</v>
      </c>
      <c r="P3296">
        <v>0</v>
      </c>
      <c r="Q3296">
        <v>0</v>
      </c>
      <c r="R3296" t="s">
        <v>30</v>
      </c>
    </row>
    <row r="3297" spans="1:18" x14ac:dyDescent="0.35">
      <c r="A3297">
        <v>11276488</v>
      </c>
      <c r="B3297" t="s">
        <v>5824</v>
      </c>
      <c r="C3297">
        <v>21794825</v>
      </c>
      <c r="D3297" t="s">
        <v>4788</v>
      </c>
      <c r="E3297" t="s">
        <v>20</v>
      </c>
      <c r="F3297" t="s">
        <v>90</v>
      </c>
      <c r="G3297">
        <v>5255248</v>
      </c>
      <c r="H3297">
        <v>1341577</v>
      </c>
      <c r="I3297" t="s">
        <v>22</v>
      </c>
      <c r="J3297">
        <v>75</v>
      </c>
      <c r="K3297">
        <v>1</v>
      </c>
      <c r="L3297">
        <v>251</v>
      </c>
      <c r="M3297" s="1">
        <v>44913</v>
      </c>
      <c r="N3297">
        <v>415</v>
      </c>
      <c r="O3297">
        <v>7</v>
      </c>
      <c r="P3297">
        <v>201</v>
      </c>
      <c r="Q3297">
        <v>68</v>
      </c>
      <c r="R3297" t="s">
        <v>5825</v>
      </c>
    </row>
    <row r="3298" spans="1:18" x14ac:dyDescent="0.35">
      <c r="A3298">
        <v>11277489</v>
      </c>
      <c r="B3298" t="s">
        <v>5826</v>
      </c>
      <c r="C3298">
        <v>58894682</v>
      </c>
      <c r="D3298" t="s">
        <v>2037</v>
      </c>
      <c r="E3298" t="s">
        <v>106</v>
      </c>
      <c r="F3298" t="s">
        <v>270</v>
      </c>
      <c r="G3298">
        <v>5247811</v>
      </c>
      <c r="H3298">
        <v>133453</v>
      </c>
      <c r="I3298" t="s">
        <v>71</v>
      </c>
      <c r="J3298">
        <v>30</v>
      </c>
      <c r="K3298">
        <v>1</v>
      </c>
      <c r="L3298">
        <v>1</v>
      </c>
      <c r="M3298" s="1">
        <v>42453</v>
      </c>
      <c r="N3298">
        <v>1</v>
      </c>
      <c r="O3298">
        <v>1</v>
      </c>
      <c r="P3298">
        <v>0</v>
      </c>
      <c r="Q3298">
        <v>0</v>
      </c>
      <c r="R3298" t="s">
        <v>30</v>
      </c>
    </row>
    <row r="3299" spans="1:18" x14ac:dyDescent="0.35">
      <c r="A3299">
        <v>11438054</v>
      </c>
      <c r="B3299" t="s">
        <v>5827</v>
      </c>
      <c r="C3299">
        <v>60104515</v>
      </c>
      <c r="D3299" t="s">
        <v>5828</v>
      </c>
      <c r="E3299" t="s">
        <v>33</v>
      </c>
      <c r="F3299" t="s">
        <v>94</v>
      </c>
      <c r="G3299">
        <v>524948</v>
      </c>
      <c r="H3299">
        <v>1338899</v>
      </c>
      <c r="I3299" t="s">
        <v>22</v>
      </c>
      <c r="J3299">
        <v>120</v>
      </c>
      <c r="K3299">
        <v>7</v>
      </c>
      <c r="L3299">
        <v>14</v>
      </c>
      <c r="M3299" s="1">
        <v>43786</v>
      </c>
      <c r="N3299">
        <v>18</v>
      </c>
      <c r="O3299">
        <v>1</v>
      </c>
      <c r="P3299">
        <v>0</v>
      </c>
      <c r="Q3299">
        <v>0</v>
      </c>
      <c r="R3299" t="s">
        <v>30</v>
      </c>
    </row>
    <row r="3300" spans="1:18" x14ac:dyDescent="0.35">
      <c r="A3300">
        <v>11564181</v>
      </c>
      <c r="B3300" t="s">
        <v>5829</v>
      </c>
      <c r="C3300">
        <v>51239150</v>
      </c>
      <c r="D3300" t="s">
        <v>1546</v>
      </c>
      <c r="E3300" t="s">
        <v>33</v>
      </c>
      <c r="F3300" t="s">
        <v>94</v>
      </c>
      <c r="G3300">
        <v>5249084</v>
      </c>
      <c r="H3300">
        <v>1341575</v>
      </c>
      <c r="I3300" t="s">
        <v>71</v>
      </c>
      <c r="J3300">
        <v>36</v>
      </c>
      <c r="K3300">
        <v>3</v>
      </c>
      <c r="L3300">
        <v>319</v>
      </c>
      <c r="M3300" s="1">
        <v>44913</v>
      </c>
      <c r="N3300">
        <v>395</v>
      </c>
      <c r="O3300">
        <v>1</v>
      </c>
      <c r="P3300">
        <v>7</v>
      </c>
      <c r="Q3300">
        <v>44</v>
      </c>
      <c r="R3300" t="s">
        <v>5830</v>
      </c>
    </row>
    <row r="3301" spans="1:18" x14ac:dyDescent="0.35">
      <c r="A3301">
        <v>11277648</v>
      </c>
      <c r="B3301" t="s">
        <v>5831</v>
      </c>
      <c r="C3301">
        <v>58021390</v>
      </c>
      <c r="D3301" t="s">
        <v>5832</v>
      </c>
      <c r="E3301" t="s">
        <v>33</v>
      </c>
      <c r="F3301" t="s">
        <v>251</v>
      </c>
      <c r="G3301">
        <v>525196</v>
      </c>
      <c r="H3301">
        <v>1346443</v>
      </c>
      <c r="I3301" t="s">
        <v>71</v>
      </c>
      <c r="J3301">
        <v>23</v>
      </c>
      <c r="K3301">
        <v>1</v>
      </c>
      <c r="L3301">
        <v>4</v>
      </c>
      <c r="M3301" s="1">
        <v>42471</v>
      </c>
      <c r="N3301">
        <v>5</v>
      </c>
      <c r="O3301">
        <v>1</v>
      </c>
      <c r="P3301">
        <v>0</v>
      </c>
      <c r="Q3301">
        <v>0</v>
      </c>
      <c r="R3301" t="s">
        <v>30</v>
      </c>
    </row>
    <row r="3302" spans="1:18" x14ac:dyDescent="0.35">
      <c r="A3302">
        <v>11440627</v>
      </c>
      <c r="B3302" t="s">
        <v>5833</v>
      </c>
      <c r="C3302">
        <v>60125887</v>
      </c>
      <c r="D3302" t="s">
        <v>5834</v>
      </c>
      <c r="E3302" t="s">
        <v>48</v>
      </c>
      <c r="F3302" t="s">
        <v>309</v>
      </c>
      <c r="G3302">
        <v>5246626</v>
      </c>
      <c r="H3302">
        <v>1343769</v>
      </c>
      <c r="I3302" t="s">
        <v>22</v>
      </c>
      <c r="J3302">
        <v>40</v>
      </c>
      <c r="K3302">
        <v>1</v>
      </c>
      <c r="L3302">
        <v>2</v>
      </c>
      <c r="M3302" s="1">
        <v>42445</v>
      </c>
      <c r="N3302">
        <v>2</v>
      </c>
      <c r="O3302">
        <v>1</v>
      </c>
      <c r="P3302">
        <v>0</v>
      </c>
      <c r="Q3302">
        <v>0</v>
      </c>
      <c r="R3302" t="s">
        <v>30</v>
      </c>
    </row>
    <row r="3303" spans="1:18" x14ac:dyDescent="0.35">
      <c r="A3303">
        <v>11277910</v>
      </c>
      <c r="B3303" t="s">
        <v>5835</v>
      </c>
      <c r="C3303">
        <v>17997010</v>
      </c>
      <c r="D3303" t="s">
        <v>1078</v>
      </c>
      <c r="E3303" t="s">
        <v>106</v>
      </c>
      <c r="F3303" t="s">
        <v>117</v>
      </c>
      <c r="G3303">
        <v>5250286</v>
      </c>
      <c r="H3303">
        <v>1334345</v>
      </c>
      <c r="I3303" t="s">
        <v>71</v>
      </c>
      <c r="J3303">
        <v>78</v>
      </c>
      <c r="K3303">
        <v>2</v>
      </c>
      <c r="L3303">
        <v>60</v>
      </c>
      <c r="M3303" s="1">
        <v>44854</v>
      </c>
      <c r="N3303">
        <v>85</v>
      </c>
      <c r="O3303">
        <v>3</v>
      </c>
      <c r="P3303">
        <v>162</v>
      </c>
      <c r="Q3303">
        <v>12</v>
      </c>
      <c r="R3303" t="s">
        <v>30</v>
      </c>
    </row>
    <row r="3304" spans="1:18" x14ac:dyDescent="0.35">
      <c r="A3304">
        <v>11445636</v>
      </c>
      <c r="B3304" t="s">
        <v>5836</v>
      </c>
      <c r="C3304">
        <v>12770743</v>
      </c>
      <c r="D3304" t="s">
        <v>2832</v>
      </c>
      <c r="E3304" t="s">
        <v>44</v>
      </c>
      <c r="F3304" t="s">
        <v>78</v>
      </c>
      <c r="G3304">
        <v>5252985</v>
      </c>
      <c r="H3304">
        <v>133899</v>
      </c>
      <c r="I3304" t="s">
        <v>22</v>
      </c>
      <c r="J3304">
        <v>79</v>
      </c>
      <c r="K3304">
        <v>1</v>
      </c>
      <c r="L3304">
        <v>1</v>
      </c>
      <c r="M3304" s="1">
        <v>42442</v>
      </c>
      <c r="N3304">
        <v>1</v>
      </c>
      <c r="O3304">
        <v>1</v>
      </c>
      <c r="P3304">
        <v>0</v>
      </c>
      <c r="Q3304">
        <v>0</v>
      </c>
      <c r="R3304" t="s">
        <v>30</v>
      </c>
    </row>
    <row r="3305" spans="1:18" x14ac:dyDescent="0.35">
      <c r="A3305">
        <v>11565633</v>
      </c>
      <c r="B3305" t="s">
        <v>5837</v>
      </c>
      <c r="C3305">
        <v>26698749</v>
      </c>
      <c r="D3305" t="s">
        <v>2087</v>
      </c>
      <c r="E3305" t="s">
        <v>48</v>
      </c>
      <c r="F3305" t="s">
        <v>468</v>
      </c>
      <c r="G3305">
        <v>5247109</v>
      </c>
      <c r="H3305">
        <v>1342895</v>
      </c>
      <c r="I3305" t="s">
        <v>71</v>
      </c>
      <c r="J3305">
        <v>21</v>
      </c>
      <c r="K3305">
        <v>1</v>
      </c>
      <c r="L3305">
        <v>3</v>
      </c>
      <c r="M3305" s="1">
        <v>42471</v>
      </c>
      <c r="N3305">
        <v>4</v>
      </c>
      <c r="O3305">
        <v>2</v>
      </c>
      <c r="P3305">
        <v>0</v>
      </c>
      <c r="Q3305">
        <v>0</v>
      </c>
      <c r="R3305" t="s">
        <v>30</v>
      </c>
    </row>
    <row r="3306" spans="1:18" x14ac:dyDescent="0.35">
      <c r="A3306">
        <v>11568655</v>
      </c>
      <c r="B3306" t="s">
        <v>5838</v>
      </c>
      <c r="C3306">
        <v>47315556</v>
      </c>
      <c r="D3306" t="s">
        <v>198</v>
      </c>
      <c r="E3306" t="s">
        <v>44</v>
      </c>
      <c r="F3306" t="s">
        <v>632</v>
      </c>
      <c r="G3306">
        <v>5255205</v>
      </c>
      <c r="H3306">
        <v>1335538</v>
      </c>
      <c r="I3306" t="s">
        <v>71</v>
      </c>
      <c r="J3306">
        <v>20</v>
      </c>
      <c r="K3306">
        <v>1</v>
      </c>
      <c r="L3306">
        <v>2</v>
      </c>
      <c r="M3306" s="1">
        <v>42445</v>
      </c>
      <c r="N3306">
        <v>2</v>
      </c>
      <c r="O3306">
        <v>1</v>
      </c>
      <c r="P3306">
        <v>0</v>
      </c>
      <c r="Q3306">
        <v>0</v>
      </c>
      <c r="R3306" t="s">
        <v>30</v>
      </c>
    </row>
    <row r="3307" spans="1:18" x14ac:dyDescent="0.35">
      <c r="A3307">
        <v>11279202</v>
      </c>
      <c r="B3307" t="s">
        <v>5839</v>
      </c>
      <c r="C3307">
        <v>58769846</v>
      </c>
      <c r="D3307" t="s">
        <v>5840</v>
      </c>
      <c r="E3307" t="s">
        <v>33</v>
      </c>
      <c r="F3307" t="s">
        <v>173</v>
      </c>
      <c r="G3307">
        <v>5250722</v>
      </c>
      <c r="H3307">
        <v>1347087</v>
      </c>
      <c r="I3307" t="s">
        <v>22</v>
      </c>
      <c r="J3307">
        <v>99</v>
      </c>
      <c r="K3307">
        <v>2</v>
      </c>
      <c r="L3307">
        <v>3</v>
      </c>
      <c r="M3307" s="1">
        <v>43038</v>
      </c>
      <c r="N3307">
        <v>5</v>
      </c>
      <c r="O3307">
        <v>1</v>
      </c>
      <c r="P3307">
        <v>0</v>
      </c>
      <c r="Q3307">
        <v>0</v>
      </c>
      <c r="R3307" t="s">
        <v>30</v>
      </c>
    </row>
    <row r="3308" spans="1:18" x14ac:dyDescent="0.35">
      <c r="A3308">
        <v>11446549</v>
      </c>
      <c r="B3308" t="s">
        <v>5841</v>
      </c>
      <c r="C3308">
        <v>11045853</v>
      </c>
      <c r="D3308" t="s">
        <v>5842</v>
      </c>
      <c r="E3308" t="s">
        <v>20</v>
      </c>
      <c r="F3308" t="s">
        <v>29</v>
      </c>
      <c r="G3308">
        <v>5254878</v>
      </c>
      <c r="H3308">
        <v>1341381</v>
      </c>
      <c r="I3308" t="s">
        <v>22</v>
      </c>
      <c r="J3308">
        <v>45</v>
      </c>
      <c r="K3308">
        <v>14</v>
      </c>
      <c r="L3308">
        <v>0</v>
      </c>
      <c r="M3308" s="1"/>
      <c r="O3308">
        <v>1</v>
      </c>
      <c r="P3308">
        <v>0</v>
      </c>
      <c r="Q3308">
        <v>0</v>
      </c>
      <c r="R3308" t="s">
        <v>30</v>
      </c>
    </row>
    <row r="3309" spans="1:18" x14ac:dyDescent="0.35">
      <c r="A3309">
        <v>11286561</v>
      </c>
      <c r="B3309" t="s">
        <v>5843</v>
      </c>
      <c r="C3309">
        <v>8250486</v>
      </c>
      <c r="D3309" t="s">
        <v>1439</v>
      </c>
      <c r="E3309" t="s">
        <v>44</v>
      </c>
      <c r="F3309" t="s">
        <v>98</v>
      </c>
      <c r="G3309">
        <v>525177</v>
      </c>
      <c r="H3309">
        <v>1342561</v>
      </c>
      <c r="I3309" t="s">
        <v>432</v>
      </c>
      <c r="J3309">
        <v>28</v>
      </c>
      <c r="K3309">
        <v>1</v>
      </c>
      <c r="L3309">
        <v>41</v>
      </c>
      <c r="M3309" s="1">
        <v>44855</v>
      </c>
      <c r="N3309">
        <v>51</v>
      </c>
      <c r="O3309">
        <v>49</v>
      </c>
      <c r="P3309">
        <v>177</v>
      </c>
      <c r="Q3309">
        <v>8</v>
      </c>
      <c r="R3309" t="s">
        <v>1444</v>
      </c>
    </row>
    <row r="3310" spans="1:18" x14ac:dyDescent="0.35">
      <c r="A3310">
        <v>11447127</v>
      </c>
      <c r="B3310" t="s">
        <v>5844</v>
      </c>
      <c r="C3310">
        <v>50997131</v>
      </c>
      <c r="D3310" t="s">
        <v>5845</v>
      </c>
      <c r="E3310" t="s">
        <v>20</v>
      </c>
      <c r="F3310" t="s">
        <v>29</v>
      </c>
      <c r="G3310">
        <v>5254608</v>
      </c>
      <c r="H3310">
        <v>1341296</v>
      </c>
      <c r="I3310" t="s">
        <v>71</v>
      </c>
      <c r="J3310">
        <v>14</v>
      </c>
      <c r="K3310">
        <v>1</v>
      </c>
      <c r="L3310">
        <v>0</v>
      </c>
      <c r="M3310" s="1"/>
      <c r="O3310">
        <v>1</v>
      </c>
      <c r="P3310">
        <v>0</v>
      </c>
      <c r="Q3310">
        <v>0</v>
      </c>
      <c r="R3310" t="s">
        <v>30</v>
      </c>
    </row>
    <row r="3311" spans="1:18" x14ac:dyDescent="0.35">
      <c r="A3311">
        <v>11569252</v>
      </c>
      <c r="B3311" t="s">
        <v>5846</v>
      </c>
      <c r="C3311">
        <v>56322931</v>
      </c>
      <c r="D3311" t="s">
        <v>5847</v>
      </c>
      <c r="E3311" t="s">
        <v>48</v>
      </c>
      <c r="F3311" t="s">
        <v>152</v>
      </c>
      <c r="G3311">
        <v>52475</v>
      </c>
      <c r="H3311">
        <v>134436</v>
      </c>
      <c r="I3311" t="s">
        <v>22</v>
      </c>
      <c r="J3311">
        <v>49</v>
      </c>
      <c r="K3311">
        <v>3</v>
      </c>
      <c r="L3311">
        <v>10</v>
      </c>
      <c r="M3311" s="1">
        <v>43246</v>
      </c>
      <c r="N3311">
        <v>12</v>
      </c>
      <c r="O3311">
        <v>1</v>
      </c>
      <c r="P3311">
        <v>0</v>
      </c>
      <c r="Q3311">
        <v>0</v>
      </c>
      <c r="R3311" t="s">
        <v>30</v>
      </c>
    </row>
    <row r="3312" spans="1:18" x14ac:dyDescent="0.35">
      <c r="A3312">
        <v>11290301</v>
      </c>
      <c r="B3312" t="s">
        <v>5848</v>
      </c>
      <c r="C3312">
        <v>58989886</v>
      </c>
      <c r="D3312" t="s">
        <v>5849</v>
      </c>
      <c r="E3312" t="s">
        <v>20</v>
      </c>
      <c r="F3312" t="s">
        <v>21</v>
      </c>
      <c r="G3312">
        <v>5253886</v>
      </c>
      <c r="H3312">
        <v>1340583</v>
      </c>
      <c r="I3312" t="s">
        <v>22</v>
      </c>
      <c r="J3312">
        <v>124</v>
      </c>
      <c r="K3312">
        <v>1</v>
      </c>
      <c r="L3312">
        <v>165</v>
      </c>
      <c r="M3312" s="1">
        <v>44900</v>
      </c>
      <c r="N3312">
        <v>200</v>
      </c>
      <c r="O3312">
        <v>2</v>
      </c>
      <c r="P3312">
        <v>145</v>
      </c>
      <c r="Q3312">
        <v>26</v>
      </c>
      <c r="R3312" t="s">
        <v>5850</v>
      </c>
    </row>
    <row r="3313" spans="1:18" x14ac:dyDescent="0.35">
      <c r="A3313">
        <v>11447141</v>
      </c>
      <c r="B3313" t="s">
        <v>5851</v>
      </c>
      <c r="C3313">
        <v>10466662</v>
      </c>
      <c r="D3313" t="s">
        <v>2433</v>
      </c>
      <c r="E3313" t="s">
        <v>110</v>
      </c>
      <c r="F3313" t="s">
        <v>1146</v>
      </c>
      <c r="G3313">
        <v>5251024</v>
      </c>
      <c r="H3313">
        <v>1328818</v>
      </c>
      <c r="I3313" t="s">
        <v>22</v>
      </c>
      <c r="J3313">
        <v>40</v>
      </c>
      <c r="K3313">
        <v>5</v>
      </c>
      <c r="L3313">
        <v>3</v>
      </c>
      <c r="M3313" s="1">
        <v>42592</v>
      </c>
      <c r="N3313">
        <v>4</v>
      </c>
      <c r="O3313">
        <v>1</v>
      </c>
      <c r="P3313">
        <v>0</v>
      </c>
      <c r="Q3313">
        <v>0</v>
      </c>
      <c r="R3313" t="s">
        <v>30</v>
      </c>
    </row>
    <row r="3314" spans="1:18" x14ac:dyDescent="0.35">
      <c r="A3314">
        <v>11291073</v>
      </c>
      <c r="B3314" t="s">
        <v>5852</v>
      </c>
      <c r="C3314">
        <v>58995578</v>
      </c>
      <c r="D3314" t="s">
        <v>440</v>
      </c>
      <c r="E3314" t="s">
        <v>33</v>
      </c>
      <c r="F3314" t="s">
        <v>94</v>
      </c>
      <c r="G3314">
        <v>5249531</v>
      </c>
      <c r="H3314">
        <v>1338333</v>
      </c>
      <c r="I3314" t="s">
        <v>71</v>
      </c>
      <c r="J3314">
        <v>60</v>
      </c>
      <c r="K3314">
        <v>3</v>
      </c>
      <c r="L3314">
        <v>42</v>
      </c>
      <c r="M3314" s="1">
        <v>44831</v>
      </c>
      <c r="N3314">
        <v>52</v>
      </c>
      <c r="O3314">
        <v>1</v>
      </c>
      <c r="P3314">
        <v>180</v>
      </c>
      <c r="Q3314">
        <v>7</v>
      </c>
      <c r="R3314" t="s">
        <v>5853</v>
      </c>
    </row>
    <row r="3315" spans="1:18" x14ac:dyDescent="0.35">
      <c r="A3315">
        <v>11571155</v>
      </c>
      <c r="B3315" t="s">
        <v>5854</v>
      </c>
      <c r="C3315">
        <v>6231480</v>
      </c>
      <c r="D3315" t="s">
        <v>5855</v>
      </c>
      <c r="E3315" t="s">
        <v>48</v>
      </c>
      <c r="F3315" t="s">
        <v>152</v>
      </c>
      <c r="G3315">
        <v>5247846</v>
      </c>
      <c r="H3315">
        <v>1344121</v>
      </c>
      <c r="I3315" t="s">
        <v>22</v>
      </c>
      <c r="J3315">
        <v>90</v>
      </c>
      <c r="K3315">
        <v>3</v>
      </c>
      <c r="L3315">
        <v>27</v>
      </c>
      <c r="M3315" s="1">
        <v>44675</v>
      </c>
      <c r="N3315">
        <v>33</v>
      </c>
      <c r="O3315">
        <v>1</v>
      </c>
      <c r="P3315">
        <v>6</v>
      </c>
      <c r="Q3315">
        <v>3</v>
      </c>
      <c r="R3315" t="s">
        <v>30</v>
      </c>
    </row>
    <row r="3316" spans="1:18" x14ac:dyDescent="0.35">
      <c r="A3316">
        <v>11576991</v>
      </c>
      <c r="B3316" t="s">
        <v>5856</v>
      </c>
      <c r="C3316">
        <v>61195936</v>
      </c>
      <c r="D3316" t="s">
        <v>460</v>
      </c>
      <c r="E3316" t="s">
        <v>110</v>
      </c>
      <c r="F3316" t="s">
        <v>866</v>
      </c>
      <c r="G3316">
        <v>525102</v>
      </c>
      <c r="H3316">
        <v>1326838</v>
      </c>
      <c r="I3316" t="s">
        <v>22</v>
      </c>
      <c r="J3316">
        <v>60</v>
      </c>
      <c r="K3316">
        <v>1</v>
      </c>
      <c r="L3316">
        <v>0</v>
      </c>
      <c r="M3316" s="1"/>
      <c r="O3316">
        <v>1</v>
      </c>
      <c r="P3316">
        <v>0</v>
      </c>
      <c r="Q3316">
        <v>0</v>
      </c>
      <c r="R3316" t="s">
        <v>30</v>
      </c>
    </row>
    <row r="3317" spans="1:18" x14ac:dyDescent="0.35">
      <c r="A3317">
        <v>11292598</v>
      </c>
      <c r="B3317" t="s">
        <v>5857</v>
      </c>
      <c r="C3317">
        <v>21794825</v>
      </c>
      <c r="D3317" t="s">
        <v>4788</v>
      </c>
      <c r="E3317" t="s">
        <v>20</v>
      </c>
      <c r="F3317" t="s">
        <v>424</v>
      </c>
      <c r="G3317">
        <v>525542</v>
      </c>
      <c r="H3317">
        <v>134172</v>
      </c>
      <c r="I3317" t="s">
        <v>22</v>
      </c>
      <c r="J3317">
        <v>73</v>
      </c>
      <c r="K3317">
        <v>1</v>
      </c>
      <c r="L3317">
        <v>289</v>
      </c>
      <c r="M3317" s="1">
        <v>44912</v>
      </c>
      <c r="N3317">
        <v>403</v>
      </c>
      <c r="O3317">
        <v>7</v>
      </c>
      <c r="P3317">
        <v>194</v>
      </c>
      <c r="Q3317">
        <v>85</v>
      </c>
      <c r="R3317" t="s">
        <v>5858</v>
      </c>
    </row>
    <row r="3318" spans="1:18" x14ac:dyDescent="0.35">
      <c r="A3318">
        <v>11450263</v>
      </c>
      <c r="B3318" t="s">
        <v>5859</v>
      </c>
      <c r="C3318">
        <v>60199308</v>
      </c>
      <c r="D3318" t="s">
        <v>5860</v>
      </c>
      <c r="E3318" t="s">
        <v>44</v>
      </c>
      <c r="F3318" t="s">
        <v>81</v>
      </c>
      <c r="G3318">
        <v>5253307</v>
      </c>
      <c r="H3318">
        <v>1334863</v>
      </c>
      <c r="I3318" t="s">
        <v>71</v>
      </c>
      <c r="J3318">
        <v>25</v>
      </c>
      <c r="K3318">
        <v>1</v>
      </c>
      <c r="L3318">
        <v>0</v>
      </c>
      <c r="M3318" s="1"/>
      <c r="O3318">
        <v>1</v>
      </c>
      <c r="P3318">
        <v>0</v>
      </c>
      <c r="Q3318">
        <v>0</v>
      </c>
      <c r="R3318" t="s">
        <v>30</v>
      </c>
    </row>
    <row r="3319" spans="1:18" x14ac:dyDescent="0.35">
      <c r="A3319">
        <v>11292925</v>
      </c>
      <c r="B3319" t="s">
        <v>5861</v>
      </c>
      <c r="C3319">
        <v>21794825</v>
      </c>
      <c r="D3319" t="s">
        <v>4788</v>
      </c>
      <c r="E3319" t="s">
        <v>20</v>
      </c>
      <c r="F3319" t="s">
        <v>424</v>
      </c>
      <c r="G3319">
        <v>5255366</v>
      </c>
      <c r="H3319">
        <v>1341745</v>
      </c>
      <c r="I3319" t="s">
        <v>22</v>
      </c>
      <c r="J3319">
        <v>91</v>
      </c>
      <c r="K3319">
        <v>1</v>
      </c>
      <c r="L3319">
        <v>178</v>
      </c>
      <c r="M3319" s="1">
        <v>44906</v>
      </c>
      <c r="N3319">
        <v>248</v>
      </c>
      <c r="O3319">
        <v>7</v>
      </c>
      <c r="P3319">
        <v>194</v>
      </c>
      <c r="Q3319">
        <v>63</v>
      </c>
      <c r="R3319" t="s">
        <v>5862</v>
      </c>
    </row>
    <row r="3320" spans="1:18" x14ac:dyDescent="0.35">
      <c r="A3320">
        <v>11450419</v>
      </c>
      <c r="B3320" t="s">
        <v>5863</v>
      </c>
      <c r="C3320">
        <v>1194258</v>
      </c>
      <c r="D3320" t="s">
        <v>569</v>
      </c>
      <c r="E3320" t="s">
        <v>44</v>
      </c>
      <c r="F3320" t="s">
        <v>78</v>
      </c>
      <c r="G3320">
        <v>5253585</v>
      </c>
      <c r="H3320">
        <v>1338077</v>
      </c>
      <c r="I3320" t="s">
        <v>22</v>
      </c>
      <c r="J3320">
        <v>149</v>
      </c>
      <c r="K3320">
        <v>3</v>
      </c>
      <c r="L3320">
        <v>139</v>
      </c>
      <c r="M3320" s="1">
        <v>44847</v>
      </c>
      <c r="N3320">
        <v>201</v>
      </c>
      <c r="O3320">
        <v>11</v>
      </c>
      <c r="P3320">
        <v>15</v>
      </c>
      <c r="Q3320">
        <v>21</v>
      </c>
      <c r="R3320" t="s">
        <v>5864</v>
      </c>
    </row>
    <row r="3321" spans="1:18" x14ac:dyDescent="0.35">
      <c r="A3321">
        <v>11577306</v>
      </c>
      <c r="B3321" t="s">
        <v>5865</v>
      </c>
      <c r="C3321">
        <v>9704251</v>
      </c>
      <c r="D3321" t="s">
        <v>2348</v>
      </c>
      <c r="E3321" t="s">
        <v>44</v>
      </c>
      <c r="F3321" t="s">
        <v>98</v>
      </c>
      <c r="G3321">
        <v>5252407</v>
      </c>
      <c r="H3321">
        <v>1340915</v>
      </c>
      <c r="I3321" t="s">
        <v>22</v>
      </c>
      <c r="J3321">
        <v>167</v>
      </c>
      <c r="K3321">
        <v>3</v>
      </c>
      <c r="L3321">
        <v>311</v>
      </c>
      <c r="M3321" s="1">
        <v>44896</v>
      </c>
      <c r="N3321">
        <v>381</v>
      </c>
      <c r="O3321">
        <v>1</v>
      </c>
      <c r="P3321">
        <v>127</v>
      </c>
      <c r="Q3321">
        <v>57</v>
      </c>
      <c r="R3321" t="s">
        <v>5866</v>
      </c>
    </row>
    <row r="3322" spans="1:18" x14ac:dyDescent="0.35">
      <c r="A3322">
        <v>11294127</v>
      </c>
      <c r="B3322" t="s">
        <v>5867</v>
      </c>
      <c r="C3322">
        <v>58712095</v>
      </c>
      <c r="D3322" t="s">
        <v>5868</v>
      </c>
      <c r="E3322" t="s">
        <v>48</v>
      </c>
      <c r="F3322" t="s">
        <v>4810</v>
      </c>
      <c r="G3322">
        <v>5241878</v>
      </c>
      <c r="H3322">
        <v>1342549</v>
      </c>
      <c r="I3322" t="s">
        <v>22</v>
      </c>
      <c r="J3322">
        <v>176</v>
      </c>
      <c r="K3322">
        <v>3</v>
      </c>
      <c r="L3322">
        <v>276</v>
      </c>
      <c r="M3322" s="1">
        <v>44907</v>
      </c>
      <c r="N3322">
        <v>336</v>
      </c>
      <c r="O3322">
        <v>1</v>
      </c>
      <c r="P3322">
        <v>332</v>
      </c>
      <c r="Q3322">
        <v>36</v>
      </c>
      <c r="R3322" t="s">
        <v>5869</v>
      </c>
    </row>
    <row r="3323" spans="1:18" x14ac:dyDescent="0.35">
      <c r="A3323">
        <v>11577539</v>
      </c>
      <c r="B3323" t="s">
        <v>5870</v>
      </c>
      <c r="C3323">
        <v>61200675</v>
      </c>
      <c r="D3323" t="s">
        <v>5871</v>
      </c>
      <c r="E3323" t="s">
        <v>20</v>
      </c>
      <c r="F3323" t="s">
        <v>446</v>
      </c>
      <c r="G3323">
        <v>525229</v>
      </c>
      <c r="H3323">
        <v>1345959</v>
      </c>
      <c r="I3323" t="s">
        <v>22</v>
      </c>
      <c r="J3323">
        <v>170</v>
      </c>
      <c r="K3323">
        <v>5</v>
      </c>
      <c r="L3323">
        <v>5</v>
      </c>
      <c r="M3323" s="1">
        <v>42943</v>
      </c>
      <c r="N3323">
        <v>6</v>
      </c>
      <c r="O3323">
        <v>1</v>
      </c>
      <c r="P3323">
        <v>0</v>
      </c>
      <c r="Q3323">
        <v>0</v>
      </c>
      <c r="R3323" t="s">
        <v>30</v>
      </c>
    </row>
    <row r="3324" spans="1:18" x14ac:dyDescent="0.35">
      <c r="A3324">
        <v>11450430</v>
      </c>
      <c r="B3324" t="s">
        <v>5872</v>
      </c>
      <c r="C3324">
        <v>1194258</v>
      </c>
      <c r="D3324" t="s">
        <v>569</v>
      </c>
      <c r="E3324" t="s">
        <v>44</v>
      </c>
      <c r="F3324" t="s">
        <v>78</v>
      </c>
      <c r="G3324">
        <v>5253314</v>
      </c>
      <c r="H3324">
        <v>1340158</v>
      </c>
      <c r="I3324" t="s">
        <v>22</v>
      </c>
      <c r="J3324">
        <v>128</v>
      </c>
      <c r="K3324">
        <v>3</v>
      </c>
      <c r="L3324">
        <v>136</v>
      </c>
      <c r="M3324" s="1">
        <v>44853</v>
      </c>
      <c r="N3324">
        <v>171</v>
      </c>
      <c r="O3324">
        <v>11</v>
      </c>
      <c r="P3324">
        <v>1</v>
      </c>
      <c r="Q3324">
        <v>25</v>
      </c>
      <c r="R3324" t="s">
        <v>5873</v>
      </c>
    </row>
    <row r="3325" spans="1:18" x14ac:dyDescent="0.35">
      <c r="A3325">
        <v>11294240</v>
      </c>
      <c r="B3325" t="s">
        <v>5874</v>
      </c>
      <c r="C3325">
        <v>21794825</v>
      </c>
      <c r="D3325" t="s">
        <v>4788</v>
      </c>
      <c r="E3325" t="s">
        <v>20</v>
      </c>
      <c r="F3325" t="s">
        <v>90</v>
      </c>
      <c r="G3325">
        <v>5255112</v>
      </c>
      <c r="H3325">
        <v>1341683</v>
      </c>
      <c r="I3325" t="s">
        <v>22</v>
      </c>
      <c r="J3325">
        <v>69</v>
      </c>
      <c r="K3325">
        <v>1</v>
      </c>
      <c r="L3325">
        <v>202</v>
      </c>
      <c r="M3325" s="1">
        <v>44891</v>
      </c>
      <c r="N3325">
        <v>375</v>
      </c>
      <c r="O3325">
        <v>7</v>
      </c>
      <c r="P3325">
        <v>259</v>
      </c>
      <c r="Q3325">
        <v>57</v>
      </c>
      <c r="R3325" t="s">
        <v>5875</v>
      </c>
    </row>
    <row r="3326" spans="1:18" x14ac:dyDescent="0.35">
      <c r="A3326">
        <v>11450557</v>
      </c>
      <c r="B3326" t="s">
        <v>5876</v>
      </c>
      <c r="C3326">
        <v>20971264</v>
      </c>
      <c r="D3326" t="s">
        <v>5877</v>
      </c>
      <c r="E3326" t="s">
        <v>44</v>
      </c>
      <c r="F3326" t="s">
        <v>45</v>
      </c>
      <c r="G3326">
        <v>5253219</v>
      </c>
      <c r="H3326">
        <v>1333352</v>
      </c>
      <c r="I3326" t="s">
        <v>22</v>
      </c>
      <c r="J3326">
        <v>80</v>
      </c>
      <c r="K3326">
        <v>1</v>
      </c>
      <c r="L3326">
        <v>0</v>
      </c>
      <c r="M3326" s="1"/>
      <c r="O3326">
        <v>1</v>
      </c>
      <c r="P3326">
        <v>0</v>
      </c>
      <c r="Q3326">
        <v>0</v>
      </c>
      <c r="R3326" t="s">
        <v>30</v>
      </c>
    </row>
    <row r="3327" spans="1:18" x14ac:dyDescent="0.35">
      <c r="A3327">
        <v>11577841</v>
      </c>
      <c r="B3327" t="s">
        <v>5878</v>
      </c>
      <c r="C3327">
        <v>4032095</v>
      </c>
      <c r="D3327" t="s">
        <v>2235</v>
      </c>
      <c r="E3327" t="s">
        <v>44</v>
      </c>
      <c r="F3327" t="s">
        <v>142</v>
      </c>
      <c r="G3327">
        <v>5251399</v>
      </c>
      <c r="H3327">
        <v>1338107</v>
      </c>
      <c r="I3327" t="s">
        <v>22</v>
      </c>
      <c r="J3327">
        <v>200</v>
      </c>
      <c r="K3327">
        <v>2</v>
      </c>
      <c r="L3327">
        <v>74</v>
      </c>
      <c r="M3327" s="1">
        <v>44903</v>
      </c>
      <c r="N3327">
        <v>182</v>
      </c>
      <c r="O3327">
        <v>21</v>
      </c>
      <c r="P3327">
        <v>324</v>
      </c>
      <c r="Q3327">
        <v>47</v>
      </c>
      <c r="R3327" t="s">
        <v>5879</v>
      </c>
    </row>
    <row r="3328" spans="1:18" x14ac:dyDescent="0.35">
      <c r="A3328">
        <v>11578003</v>
      </c>
      <c r="B3328" t="s">
        <v>5880</v>
      </c>
      <c r="C3328">
        <v>4032095</v>
      </c>
      <c r="D3328" t="s">
        <v>2235</v>
      </c>
      <c r="E3328" t="s">
        <v>44</v>
      </c>
      <c r="F3328" t="s">
        <v>142</v>
      </c>
      <c r="G3328">
        <v>5251206</v>
      </c>
      <c r="H3328">
        <v>1338234</v>
      </c>
      <c r="I3328" t="s">
        <v>22</v>
      </c>
      <c r="J3328">
        <v>95</v>
      </c>
      <c r="K3328">
        <v>92</v>
      </c>
      <c r="L3328">
        <v>12</v>
      </c>
      <c r="M3328" s="1">
        <v>44761</v>
      </c>
      <c r="N3328">
        <v>17</v>
      </c>
      <c r="O3328">
        <v>21</v>
      </c>
      <c r="P3328">
        <v>202</v>
      </c>
      <c r="Q3328">
        <v>2</v>
      </c>
      <c r="R3328" t="s">
        <v>30</v>
      </c>
    </row>
    <row r="3329" spans="1:18" x14ac:dyDescent="0.35">
      <c r="A3329">
        <v>11294384</v>
      </c>
      <c r="B3329" t="s">
        <v>5881</v>
      </c>
      <c r="C3329">
        <v>32903414</v>
      </c>
      <c r="D3329" t="s">
        <v>1882</v>
      </c>
      <c r="E3329" t="s">
        <v>33</v>
      </c>
      <c r="F3329" t="s">
        <v>517</v>
      </c>
      <c r="G3329">
        <v>5252073</v>
      </c>
      <c r="H3329">
        <v>1344424</v>
      </c>
      <c r="I3329" t="s">
        <v>71</v>
      </c>
      <c r="J3329">
        <v>16</v>
      </c>
      <c r="K3329">
        <v>15</v>
      </c>
      <c r="L3329">
        <v>14</v>
      </c>
      <c r="M3329" s="1">
        <v>44416</v>
      </c>
      <c r="N3329">
        <v>17</v>
      </c>
      <c r="O3329">
        <v>1</v>
      </c>
      <c r="P3329">
        <v>0</v>
      </c>
      <c r="Q3329">
        <v>0</v>
      </c>
      <c r="R3329" t="s">
        <v>30</v>
      </c>
    </row>
    <row r="3330" spans="1:18" x14ac:dyDescent="0.35">
      <c r="A3330">
        <v>11578139</v>
      </c>
      <c r="B3330" t="s">
        <v>5882</v>
      </c>
      <c r="C3330">
        <v>4032095</v>
      </c>
      <c r="D3330" t="s">
        <v>2235</v>
      </c>
      <c r="E3330" t="s">
        <v>44</v>
      </c>
      <c r="F3330" t="s">
        <v>142</v>
      </c>
      <c r="G3330">
        <v>5251431</v>
      </c>
      <c r="H3330">
        <v>1338237</v>
      </c>
      <c r="I3330" t="s">
        <v>22</v>
      </c>
      <c r="J3330">
        <v>90</v>
      </c>
      <c r="K3330">
        <v>92</v>
      </c>
      <c r="L3330">
        <v>9</v>
      </c>
      <c r="M3330" s="1">
        <v>44549</v>
      </c>
      <c r="N3330">
        <v>17</v>
      </c>
      <c r="O3330">
        <v>21</v>
      </c>
      <c r="P3330">
        <v>338</v>
      </c>
      <c r="Q3330">
        <v>0</v>
      </c>
      <c r="R3330" t="s">
        <v>5883</v>
      </c>
    </row>
    <row r="3331" spans="1:18" x14ac:dyDescent="0.35">
      <c r="A3331">
        <v>11455304</v>
      </c>
      <c r="B3331" t="s">
        <v>5884</v>
      </c>
      <c r="C3331">
        <v>57226171</v>
      </c>
      <c r="D3331" t="s">
        <v>374</v>
      </c>
      <c r="E3331" t="s">
        <v>69</v>
      </c>
      <c r="F3331" t="s">
        <v>2477</v>
      </c>
      <c r="G3331">
        <v>52465</v>
      </c>
      <c r="H3331">
        <v>1351048</v>
      </c>
      <c r="I3331" t="s">
        <v>71</v>
      </c>
      <c r="J3331">
        <v>20</v>
      </c>
      <c r="K3331">
        <v>1</v>
      </c>
      <c r="L3331">
        <v>1</v>
      </c>
      <c r="M3331" s="1">
        <v>42459</v>
      </c>
      <c r="N3331">
        <v>1</v>
      </c>
      <c r="O3331">
        <v>1</v>
      </c>
      <c r="P3331">
        <v>0</v>
      </c>
      <c r="Q3331">
        <v>0</v>
      </c>
      <c r="R3331" t="s">
        <v>30</v>
      </c>
    </row>
    <row r="3332" spans="1:18" x14ac:dyDescent="0.35">
      <c r="A3332">
        <v>11294419</v>
      </c>
      <c r="B3332" t="s">
        <v>5885</v>
      </c>
      <c r="C3332">
        <v>21794825</v>
      </c>
      <c r="D3332" t="s">
        <v>4788</v>
      </c>
      <c r="E3332" t="s">
        <v>20</v>
      </c>
      <c r="F3332" t="s">
        <v>90</v>
      </c>
      <c r="G3332">
        <v>5255112</v>
      </c>
      <c r="H3332">
        <v>134169</v>
      </c>
      <c r="I3332" t="s">
        <v>22</v>
      </c>
      <c r="J3332">
        <v>65</v>
      </c>
      <c r="K3332">
        <v>2</v>
      </c>
      <c r="L3332">
        <v>282</v>
      </c>
      <c r="M3332" s="1">
        <v>44904</v>
      </c>
      <c r="N3332">
        <v>451</v>
      </c>
      <c r="O3332">
        <v>7</v>
      </c>
      <c r="P3332">
        <v>187</v>
      </c>
      <c r="Q3332">
        <v>77</v>
      </c>
      <c r="R3332" t="s">
        <v>5886</v>
      </c>
    </row>
    <row r="3333" spans="1:18" x14ac:dyDescent="0.35">
      <c r="A3333">
        <v>11306475</v>
      </c>
      <c r="B3333" t="s">
        <v>5887</v>
      </c>
      <c r="C3333">
        <v>58989886</v>
      </c>
      <c r="D3333" t="s">
        <v>5849</v>
      </c>
      <c r="E3333" t="s">
        <v>44</v>
      </c>
      <c r="F3333" t="s">
        <v>78</v>
      </c>
      <c r="G3333">
        <v>5253803</v>
      </c>
      <c r="H3333">
        <v>134048</v>
      </c>
      <c r="I3333" t="s">
        <v>22</v>
      </c>
      <c r="J3333">
        <v>120</v>
      </c>
      <c r="K3333">
        <v>1</v>
      </c>
      <c r="L3333">
        <v>160</v>
      </c>
      <c r="M3333" s="1">
        <v>44890</v>
      </c>
      <c r="N3333">
        <v>194</v>
      </c>
      <c r="O3333">
        <v>2</v>
      </c>
      <c r="P3333">
        <v>154</v>
      </c>
      <c r="Q3333">
        <v>23</v>
      </c>
      <c r="R3333" t="s">
        <v>5888</v>
      </c>
    </row>
    <row r="3334" spans="1:18" x14ac:dyDescent="0.35">
      <c r="A3334">
        <v>11466706</v>
      </c>
      <c r="B3334" t="s">
        <v>5889</v>
      </c>
      <c r="C3334">
        <v>20510649</v>
      </c>
      <c r="D3334" t="s">
        <v>2957</v>
      </c>
      <c r="E3334" t="s">
        <v>48</v>
      </c>
      <c r="F3334" t="s">
        <v>49</v>
      </c>
      <c r="G3334">
        <v>5248304</v>
      </c>
      <c r="H3334">
        <v>1343182</v>
      </c>
      <c r="I3334" t="s">
        <v>22</v>
      </c>
      <c r="J3334">
        <v>174</v>
      </c>
      <c r="K3334">
        <v>3</v>
      </c>
      <c r="L3334">
        <v>41</v>
      </c>
      <c r="M3334" s="1">
        <v>44871</v>
      </c>
      <c r="N3334">
        <v>53</v>
      </c>
      <c r="O3334">
        <v>1</v>
      </c>
      <c r="P3334">
        <v>4</v>
      </c>
      <c r="Q3334">
        <v>12</v>
      </c>
      <c r="R3334" t="s">
        <v>30</v>
      </c>
    </row>
    <row r="3335" spans="1:18" x14ac:dyDescent="0.35">
      <c r="A3335">
        <v>11579227</v>
      </c>
      <c r="B3335" t="s">
        <v>5890</v>
      </c>
      <c r="C3335">
        <v>61209463</v>
      </c>
      <c r="D3335" t="s">
        <v>5891</v>
      </c>
      <c r="E3335" t="s">
        <v>106</v>
      </c>
      <c r="F3335" t="s">
        <v>263</v>
      </c>
      <c r="G3335">
        <v>5248127</v>
      </c>
      <c r="H3335">
        <v>1334995</v>
      </c>
      <c r="I3335" t="s">
        <v>22</v>
      </c>
      <c r="J3335">
        <v>81</v>
      </c>
      <c r="K3335">
        <v>4</v>
      </c>
      <c r="L3335">
        <v>29</v>
      </c>
      <c r="M3335" s="1">
        <v>44833</v>
      </c>
      <c r="N3335">
        <v>39</v>
      </c>
      <c r="O3335">
        <v>5</v>
      </c>
      <c r="P3335">
        <v>82</v>
      </c>
      <c r="Q3335">
        <v>11</v>
      </c>
      <c r="R3335" t="s">
        <v>5892</v>
      </c>
    </row>
    <row r="3336" spans="1:18" x14ac:dyDescent="0.35">
      <c r="A3336">
        <v>11580064</v>
      </c>
      <c r="B3336" t="s">
        <v>5893</v>
      </c>
      <c r="C3336">
        <v>61209463</v>
      </c>
      <c r="D3336" t="s">
        <v>5891</v>
      </c>
      <c r="E3336" t="s">
        <v>106</v>
      </c>
      <c r="F3336" t="s">
        <v>263</v>
      </c>
      <c r="G3336">
        <v>52482</v>
      </c>
      <c r="H3336">
        <v>1334883</v>
      </c>
      <c r="I3336" t="s">
        <v>22</v>
      </c>
      <c r="J3336">
        <v>274</v>
      </c>
      <c r="K3336">
        <v>3</v>
      </c>
      <c r="L3336">
        <v>37</v>
      </c>
      <c r="M3336" s="1">
        <v>44774</v>
      </c>
      <c r="N3336">
        <v>51</v>
      </c>
      <c r="O3336">
        <v>5</v>
      </c>
      <c r="P3336">
        <v>52</v>
      </c>
      <c r="Q3336">
        <v>9</v>
      </c>
      <c r="R3336" t="s">
        <v>5894</v>
      </c>
    </row>
    <row r="3337" spans="1:18" x14ac:dyDescent="0.35">
      <c r="A3337">
        <v>11310047</v>
      </c>
      <c r="B3337" t="s">
        <v>5895</v>
      </c>
      <c r="C3337">
        <v>45754389</v>
      </c>
      <c r="D3337" t="s">
        <v>5896</v>
      </c>
      <c r="E3337" t="s">
        <v>106</v>
      </c>
      <c r="F3337" t="s">
        <v>545</v>
      </c>
      <c r="G3337">
        <v>5246628</v>
      </c>
      <c r="H3337">
        <v>1339309</v>
      </c>
      <c r="I3337" t="s">
        <v>71</v>
      </c>
      <c r="J3337">
        <v>14</v>
      </c>
      <c r="K3337">
        <v>1</v>
      </c>
      <c r="L3337">
        <v>1</v>
      </c>
      <c r="M3337" s="1">
        <v>42464</v>
      </c>
      <c r="N3337">
        <v>1</v>
      </c>
      <c r="O3337">
        <v>1</v>
      </c>
      <c r="P3337">
        <v>0</v>
      </c>
      <c r="Q3337">
        <v>0</v>
      </c>
      <c r="R3337" t="s">
        <v>30</v>
      </c>
    </row>
    <row r="3338" spans="1:18" x14ac:dyDescent="0.35">
      <c r="A3338">
        <v>11584318</v>
      </c>
      <c r="B3338" t="s">
        <v>5897</v>
      </c>
      <c r="C3338">
        <v>35545094</v>
      </c>
      <c r="D3338" t="s">
        <v>2158</v>
      </c>
      <c r="E3338" t="s">
        <v>33</v>
      </c>
      <c r="F3338" t="s">
        <v>52</v>
      </c>
      <c r="G3338">
        <v>5251232</v>
      </c>
      <c r="H3338">
        <v>1343902</v>
      </c>
      <c r="I3338" t="s">
        <v>71</v>
      </c>
      <c r="J3338">
        <v>26</v>
      </c>
      <c r="K3338">
        <v>1</v>
      </c>
      <c r="L3338">
        <v>7</v>
      </c>
      <c r="M3338" s="1">
        <v>42597</v>
      </c>
      <c r="N3338">
        <v>9</v>
      </c>
      <c r="O3338">
        <v>1</v>
      </c>
      <c r="P3338">
        <v>0</v>
      </c>
      <c r="Q3338">
        <v>0</v>
      </c>
      <c r="R3338" t="s">
        <v>30</v>
      </c>
    </row>
    <row r="3339" spans="1:18" x14ac:dyDescent="0.35">
      <c r="A3339">
        <v>11469165</v>
      </c>
      <c r="B3339" t="s">
        <v>5898</v>
      </c>
      <c r="C3339">
        <v>13541171</v>
      </c>
      <c r="D3339" t="s">
        <v>5899</v>
      </c>
      <c r="E3339" t="s">
        <v>20</v>
      </c>
      <c r="F3339" t="s">
        <v>849</v>
      </c>
      <c r="G3339">
        <v>5254742</v>
      </c>
      <c r="H3339">
        <v>1345086</v>
      </c>
      <c r="I3339" t="s">
        <v>71</v>
      </c>
      <c r="J3339">
        <v>39</v>
      </c>
      <c r="K3339">
        <v>3</v>
      </c>
      <c r="L3339">
        <v>21</v>
      </c>
      <c r="M3339" s="1">
        <v>44856</v>
      </c>
      <c r="N3339">
        <v>26</v>
      </c>
      <c r="O3339">
        <v>1</v>
      </c>
      <c r="P3339">
        <v>4</v>
      </c>
      <c r="Q3339">
        <v>4</v>
      </c>
      <c r="R3339" t="s">
        <v>30</v>
      </c>
    </row>
    <row r="3340" spans="1:18" x14ac:dyDescent="0.35">
      <c r="A3340">
        <v>11316274</v>
      </c>
      <c r="B3340" t="s">
        <v>5900</v>
      </c>
      <c r="C3340">
        <v>57704817</v>
      </c>
      <c r="D3340" t="s">
        <v>423</v>
      </c>
      <c r="E3340" t="s">
        <v>48</v>
      </c>
      <c r="F3340" t="s">
        <v>49</v>
      </c>
      <c r="G3340">
        <v>5248302</v>
      </c>
      <c r="H3340">
        <v>1343546</v>
      </c>
      <c r="I3340" t="s">
        <v>71</v>
      </c>
      <c r="J3340">
        <v>48</v>
      </c>
      <c r="K3340">
        <v>1</v>
      </c>
      <c r="L3340">
        <v>0</v>
      </c>
      <c r="M3340" s="1"/>
      <c r="O3340">
        <v>1</v>
      </c>
      <c r="P3340">
        <v>0</v>
      </c>
      <c r="Q3340">
        <v>0</v>
      </c>
      <c r="R3340" t="s">
        <v>30</v>
      </c>
    </row>
    <row r="3341" spans="1:18" x14ac:dyDescent="0.35">
      <c r="A3341">
        <v>11322988</v>
      </c>
      <c r="B3341" t="s">
        <v>5901</v>
      </c>
      <c r="C3341">
        <v>27126255</v>
      </c>
      <c r="D3341" t="s">
        <v>215</v>
      </c>
      <c r="E3341" t="s">
        <v>20</v>
      </c>
      <c r="F3341" t="s">
        <v>849</v>
      </c>
      <c r="G3341">
        <v>5255847</v>
      </c>
      <c r="H3341">
        <v>1346028</v>
      </c>
      <c r="I3341" t="s">
        <v>22</v>
      </c>
      <c r="J3341">
        <v>60</v>
      </c>
      <c r="K3341">
        <v>1</v>
      </c>
      <c r="L3341">
        <v>0</v>
      </c>
      <c r="M3341" s="1"/>
      <c r="O3341">
        <v>1</v>
      </c>
      <c r="P3341">
        <v>0</v>
      </c>
      <c r="Q3341">
        <v>0</v>
      </c>
      <c r="R3341" t="s">
        <v>30</v>
      </c>
    </row>
    <row r="3342" spans="1:18" x14ac:dyDescent="0.35">
      <c r="A3342">
        <v>11470252</v>
      </c>
      <c r="B3342" t="s">
        <v>5902</v>
      </c>
      <c r="C3342">
        <v>53142449</v>
      </c>
      <c r="D3342" t="s">
        <v>942</v>
      </c>
      <c r="E3342" t="s">
        <v>44</v>
      </c>
      <c r="F3342" t="s">
        <v>98</v>
      </c>
      <c r="G3342">
        <v>5252008</v>
      </c>
      <c r="H3342">
        <v>1340423</v>
      </c>
      <c r="I3342" t="s">
        <v>22</v>
      </c>
      <c r="J3342">
        <v>59</v>
      </c>
      <c r="K3342">
        <v>2</v>
      </c>
      <c r="L3342">
        <v>2</v>
      </c>
      <c r="M3342" s="1">
        <v>42464</v>
      </c>
      <c r="N3342">
        <v>2</v>
      </c>
      <c r="O3342">
        <v>1</v>
      </c>
      <c r="P3342">
        <v>0</v>
      </c>
      <c r="Q3342">
        <v>0</v>
      </c>
      <c r="R3342" t="s">
        <v>30</v>
      </c>
    </row>
    <row r="3343" spans="1:18" x14ac:dyDescent="0.35">
      <c r="A3343">
        <v>11474059</v>
      </c>
      <c r="B3343" t="s">
        <v>5903</v>
      </c>
      <c r="C3343">
        <v>60371337</v>
      </c>
      <c r="D3343" t="s">
        <v>325</v>
      </c>
      <c r="E3343" t="s">
        <v>48</v>
      </c>
      <c r="F3343" t="s">
        <v>152</v>
      </c>
      <c r="G3343">
        <v>5247775</v>
      </c>
      <c r="H3343">
        <v>134465</v>
      </c>
      <c r="I3343" t="s">
        <v>71</v>
      </c>
      <c r="J3343">
        <v>10</v>
      </c>
      <c r="K3343">
        <v>1</v>
      </c>
      <c r="L3343">
        <v>1</v>
      </c>
      <c r="M3343" s="1">
        <v>42490</v>
      </c>
      <c r="N3343">
        <v>1</v>
      </c>
      <c r="O3343">
        <v>1</v>
      </c>
      <c r="P3343">
        <v>0</v>
      </c>
      <c r="Q3343">
        <v>0</v>
      </c>
      <c r="R3343" t="s">
        <v>30</v>
      </c>
    </row>
    <row r="3344" spans="1:18" x14ac:dyDescent="0.35">
      <c r="A3344">
        <v>11584892</v>
      </c>
      <c r="B3344" t="s">
        <v>5904</v>
      </c>
      <c r="C3344">
        <v>61256621</v>
      </c>
      <c r="D3344" t="s">
        <v>5905</v>
      </c>
      <c r="E3344" t="s">
        <v>44</v>
      </c>
      <c r="F3344" t="s">
        <v>45</v>
      </c>
      <c r="G3344">
        <v>5253261</v>
      </c>
      <c r="H3344">
        <v>1334143</v>
      </c>
      <c r="I3344" t="s">
        <v>22</v>
      </c>
      <c r="J3344">
        <v>45</v>
      </c>
      <c r="K3344">
        <v>3</v>
      </c>
      <c r="L3344">
        <v>13</v>
      </c>
      <c r="M3344" s="1">
        <v>43301</v>
      </c>
      <c r="N3344">
        <v>16</v>
      </c>
      <c r="O3344">
        <v>1</v>
      </c>
      <c r="P3344">
        <v>0</v>
      </c>
      <c r="Q3344">
        <v>0</v>
      </c>
      <c r="R3344" t="s">
        <v>30</v>
      </c>
    </row>
    <row r="3345" spans="1:18" x14ac:dyDescent="0.35">
      <c r="A3345">
        <v>11330944</v>
      </c>
      <c r="B3345" t="s">
        <v>5906</v>
      </c>
      <c r="C3345">
        <v>5026755</v>
      </c>
      <c r="D3345" t="s">
        <v>5907</v>
      </c>
      <c r="E3345" t="s">
        <v>33</v>
      </c>
      <c r="F3345" t="s">
        <v>94</v>
      </c>
      <c r="G3345">
        <v>5248763</v>
      </c>
      <c r="H3345">
        <v>1338693</v>
      </c>
      <c r="I3345" t="s">
        <v>71</v>
      </c>
      <c r="J3345">
        <v>70</v>
      </c>
      <c r="K3345">
        <v>2</v>
      </c>
      <c r="L3345">
        <v>3</v>
      </c>
      <c r="M3345" s="1">
        <v>43244</v>
      </c>
      <c r="N3345">
        <v>5</v>
      </c>
      <c r="O3345">
        <v>1</v>
      </c>
      <c r="P3345">
        <v>0</v>
      </c>
      <c r="Q3345">
        <v>0</v>
      </c>
      <c r="R3345" t="s">
        <v>30</v>
      </c>
    </row>
    <row r="3346" spans="1:18" x14ac:dyDescent="0.35">
      <c r="A3346">
        <v>11586412</v>
      </c>
      <c r="B3346" t="s">
        <v>5908</v>
      </c>
      <c r="C3346">
        <v>57173681</v>
      </c>
      <c r="D3346" t="s">
        <v>2556</v>
      </c>
      <c r="E3346" t="s">
        <v>106</v>
      </c>
      <c r="F3346" t="s">
        <v>263</v>
      </c>
      <c r="G3346">
        <v>5247948</v>
      </c>
      <c r="H3346">
        <v>1336181</v>
      </c>
      <c r="I3346" t="s">
        <v>22</v>
      </c>
      <c r="J3346">
        <v>99</v>
      </c>
      <c r="K3346">
        <v>5</v>
      </c>
      <c r="L3346">
        <v>1</v>
      </c>
      <c r="M3346" s="1">
        <v>42496</v>
      </c>
      <c r="N3346">
        <v>1</v>
      </c>
      <c r="O3346">
        <v>1</v>
      </c>
      <c r="P3346">
        <v>0</v>
      </c>
      <c r="Q3346">
        <v>0</v>
      </c>
      <c r="R3346" t="s">
        <v>30</v>
      </c>
    </row>
    <row r="3347" spans="1:18" x14ac:dyDescent="0.35">
      <c r="A3347">
        <v>11474339</v>
      </c>
      <c r="B3347" t="s">
        <v>5909</v>
      </c>
      <c r="C3347">
        <v>3965874</v>
      </c>
      <c r="D3347" t="s">
        <v>2907</v>
      </c>
      <c r="E3347" t="s">
        <v>44</v>
      </c>
      <c r="F3347" t="s">
        <v>78</v>
      </c>
      <c r="G3347">
        <v>5253598</v>
      </c>
      <c r="H3347">
        <v>1339909</v>
      </c>
      <c r="I3347" t="s">
        <v>22</v>
      </c>
      <c r="J3347">
        <v>50</v>
      </c>
      <c r="K3347">
        <v>3</v>
      </c>
      <c r="L3347">
        <v>1</v>
      </c>
      <c r="M3347" s="1">
        <v>42465</v>
      </c>
      <c r="N3347">
        <v>1</v>
      </c>
      <c r="O3347">
        <v>1</v>
      </c>
      <c r="P3347">
        <v>0</v>
      </c>
      <c r="Q3347">
        <v>0</v>
      </c>
      <c r="R3347" t="s">
        <v>30</v>
      </c>
    </row>
    <row r="3348" spans="1:18" x14ac:dyDescent="0.35">
      <c r="A3348">
        <v>11335755</v>
      </c>
      <c r="B3348" t="s">
        <v>5910</v>
      </c>
      <c r="C3348">
        <v>59325975</v>
      </c>
      <c r="D3348" t="s">
        <v>131</v>
      </c>
      <c r="E3348" t="s">
        <v>44</v>
      </c>
      <c r="F3348" t="s">
        <v>799</v>
      </c>
      <c r="G3348">
        <v>5254909</v>
      </c>
      <c r="H3348">
        <v>1334832</v>
      </c>
      <c r="I3348" t="s">
        <v>71</v>
      </c>
      <c r="J3348">
        <v>25</v>
      </c>
      <c r="K3348">
        <v>2</v>
      </c>
      <c r="L3348">
        <v>2</v>
      </c>
      <c r="M3348" s="1">
        <v>43289</v>
      </c>
      <c r="N3348">
        <v>3</v>
      </c>
      <c r="O3348">
        <v>1</v>
      </c>
      <c r="P3348">
        <v>0</v>
      </c>
      <c r="Q3348">
        <v>0</v>
      </c>
      <c r="R3348" t="s">
        <v>30</v>
      </c>
    </row>
    <row r="3349" spans="1:18" x14ac:dyDescent="0.35">
      <c r="A3349">
        <v>11337277</v>
      </c>
      <c r="B3349" t="s">
        <v>5911</v>
      </c>
      <c r="C3349">
        <v>48503637</v>
      </c>
      <c r="D3349" t="s">
        <v>169</v>
      </c>
      <c r="E3349" t="s">
        <v>44</v>
      </c>
      <c r="F3349" t="s">
        <v>707</v>
      </c>
      <c r="G3349">
        <v>5256091</v>
      </c>
      <c r="H3349">
        <v>1338007</v>
      </c>
      <c r="I3349" t="s">
        <v>71</v>
      </c>
      <c r="J3349">
        <v>25</v>
      </c>
      <c r="K3349">
        <v>3</v>
      </c>
      <c r="L3349">
        <v>1</v>
      </c>
      <c r="M3349" s="1">
        <v>42438</v>
      </c>
      <c r="N3349">
        <v>1</v>
      </c>
      <c r="O3349">
        <v>1</v>
      </c>
      <c r="P3349">
        <v>0</v>
      </c>
      <c r="Q3349">
        <v>0</v>
      </c>
      <c r="R3349" t="s">
        <v>30</v>
      </c>
    </row>
    <row r="3350" spans="1:18" x14ac:dyDescent="0.35">
      <c r="A3350">
        <v>11483556</v>
      </c>
      <c r="B3350" t="s">
        <v>3145</v>
      </c>
      <c r="C3350">
        <v>60449205</v>
      </c>
      <c r="D3350" t="s">
        <v>5912</v>
      </c>
      <c r="E3350" t="s">
        <v>20</v>
      </c>
      <c r="F3350" t="s">
        <v>21</v>
      </c>
      <c r="G3350">
        <v>5253866</v>
      </c>
      <c r="H3350">
        <v>1341007</v>
      </c>
      <c r="I3350" t="s">
        <v>22</v>
      </c>
      <c r="J3350">
        <v>41</v>
      </c>
      <c r="K3350">
        <v>1</v>
      </c>
      <c r="L3350">
        <v>1</v>
      </c>
      <c r="M3350" s="1">
        <v>42465</v>
      </c>
      <c r="N3350">
        <v>1</v>
      </c>
      <c r="O3350">
        <v>2</v>
      </c>
      <c r="P3350">
        <v>0</v>
      </c>
      <c r="Q3350">
        <v>0</v>
      </c>
      <c r="R3350" t="s">
        <v>30</v>
      </c>
    </row>
    <row r="3351" spans="1:18" x14ac:dyDescent="0.35">
      <c r="A3351">
        <v>11588697</v>
      </c>
      <c r="B3351" t="s">
        <v>5913</v>
      </c>
      <c r="C3351">
        <v>6762020</v>
      </c>
      <c r="D3351" t="s">
        <v>1058</v>
      </c>
      <c r="E3351" t="s">
        <v>106</v>
      </c>
      <c r="F3351" t="s">
        <v>117</v>
      </c>
      <c r="G3351">
        <v>5250054</v>
      </c>
      <c r="H3351">
        <v>1334972</v>
      </c>
      <c r="I3351" t="s">
        <v>22</v>
      </c>
      <c r="J3351">
        <v>65</v>
      </c>
      <c r="K3351">
        <v>180</v>
      </c>
      <c r="L3351">
        <v>11</v>
      </c>
      <c r="M3351" s="1">
        <v>44834</v>
      </c>
      <c r="N3351">
        <v>14</v>
      </c>
      <c r="O3351">
        <v>1</v>
      </c>
      <c r="P3351">
        <v>50</v>
      </c>
      <c r="Q3351">
        <v>1</v>
      </c>
      <c r="R3351" t="s">
        <v>30</v>
      </c>
    </row>
    <row r="3352" spans="1:18" x14ac:dyDescent="0.35">
      <c r="A3352">
        <v>11339971</v>
      </c>
      <c r="B3352" t="s">
        <v>5914</v>
      </c>
      <c r="C3352">
        <v>59355611</v>
      </c>
      <c r="D3352" t="s">
        <v>5915</v>
      </c>
      <c r="E3352" t="s">
        <v>44</v>
      </c>
      <c r="F3352" t="s">
        <v>287</v>
      </c>
      <c r="G3352">
        <v>5249977</v>
      </c>
      <c r="H3352">
        <v>133641</v>
      </c>
      <c r="I3352" t="s">
        <v>71</v>
      </c>
      <c r="J3352">
        <v>20</v>
      </c>
      <c r="K3352">
        <v>2</v>
      </c>
      <c r="L3352">
        <v>153</v>
      </c>
      <c r="M3352" s="1">
        <v>43876</v>
      </c>
      <c r="N3352">
        <v>185</v>
      </c>
      <c r="O3352">
        <v>1</v>
      </c>
      <c r="P3352">
        <v>160</v>
      </c>
      <c r="Q3352">
        <v>0</v>
      </c>
      <c r="R3352" t="s">
        <v>30</v>
      </c>
    </row>
    <row r="3353" spans="1:18" x14ac:dyDescent="0.35">
      <c r="A3353">
        <v>11589376</v>
      </c>
      <c r="B3353" t="s">
        <v>5916</v>
      </c>
      <c r="C3353">
        <v>21392743</v>
      </c>
      <c r="D3353" t="s">
        <v>423</v>
      </c>
      <c r="E3353" t="s">
        <v>33</v>
      </c>
      <c r="F3353" t="s">
        <v>34</v>
      </c>
      <c r="G3353">
        <v>5249875</v>
      </c>
      <c r="H3353">
        <v>1341997</v>
      </c>
      <c r="I3353" t="s">
        <v>22</v>
      </c>
      <c r="J3353">
        <v>70</v>
      </c>
      <c r="K3353">
        <v>1</v>
      </c>
      <c r="L3353">
        <v>31</v>
      </c>
      <c r="M3353" s="1">
        <v>44851</v>
      </c>
      <c r="N3353">
        <v>38</v>
      </c>
      <c r="O3353">
        <v>1</v>
      </c>
      <c r="P3353">
        <v>0</v>
      </c>
      <c r="Q3353">
        <v>30</v>
      </c>
      <c r="R3353" t="s">
        <v>30</v>
      </c>
    </row>
    <row r="3354" spans="1:18" x14ac:dyDescent="0.35">
      <c r="A3354">
        <v>11483657</v>
      </c>
      <c r="B3354" t="s">
        <v>5917</v>
      </c>
      <c r="C3354">
        <v>8912086</v>
      </c>
      <c r="D3354" t="s">
        <v>4985</v>
      </c>
      <c r="E3354" t="s">
        <v>106</v>
      </c>
      <c r="F3354" t="s">
        <v>545</v>
      </c>
      <c r="G3354">
        <v>5245883</v>
      </c>
      <c r="H3354">
        <v>1337892</v>
      </c>
      <c r="I3354" t="s">
        <v>22</v>
      </c>
      <c r="J3354">
        <v>59</v>
      </c>
      <c r="K3354">
        <v>30</v>
      </c>
      <c r="L3354">
        <v>6</v>
      </c>
      <c r="M3354" s="1">
        <v>44136</v>
      </c>
      <c r="N3354">
        <v>8</v>
      </c>
      <c r="O3354">
        <v>37</v>
      </c>
      <c r="P3354">
        <v>165</v>
      </c>
      <c r="Q3354">
        <v>0</v>
      </c>
      <c r="R3354" t="s">
        <v>5918</v>
      </c>
    </row>
    <row r="3355" spans="1:18" x14ac:dyDescent="0.35">
      <c r="A3355">
        <v>11348253</v>
      </c>
      <c r="B3355" t="s">
        <v>5919</v>
      </c>
      <c r="C3355">
        <v>59426366</v>
      </c>
      <c r="D3355" t="s">
        <v>2516</v>
      </c>
      <c r="E3355" t="s">
        <v>44</v>
      </c>
      <c r="F3355" t="s">
        <v>98</v>
      </c>
      <c r="G3355">
        <v>525256</v>
      </c>
      <c r="H3355">
        <v>1341478</v>
      </c>
      <c r="I3355" t="s">
        <v>71</v>
      </c>
      <c r="J3355">
        <v>35</v>
      </c>
      <c r="K3355">
        <v>3</v>
      </c>
      <c r="L3355">
        <v>0</v>
      </c>
      <c r="M3355" s="1"/>
      <c r="O3355">
        <v>1</v>
      </c>
      <c r="P3355">
        <v>0</v>
      </c>
      <c r="Q3355">
        <v>0</v>
      </c>
      <c r="R3355" t="s">
        <v>30</v>
      </c>
    </row>
    <row r="3356" spans="1:18" x14ac:dyDescent="0.35">
      <c r="A3356">
        <v>11483775</v>
      </c>
      <c r="B3356" t="s">
        <v>5920</v>
      </c>
      <c r="C3356">
        <v>161221</v>
      </c>
      <c r="D3356" t="s">
        <v>2807</v>
      </c>
      <c r="E3356" t="s">
        <v>44</v>
      </c>
      <c r="F3356" t="s">
        <v>98</v>
      </c>
      <c r="G3356">
        <v>5253087</v>
      </c>
      <c r="H3356">
        <v>1338241</v>
      </c>
      <c r="I3356" t="s">
        <v>22</v>
      </c>
      <c r="J3356">
        <v>259</v>
      </c>
      <c r="K3356">
        <v>3</v>
      </c>
      <c r="L3356">
        <v>178</v>
      </c>
      <c r="M3356" s="1">
        <v>44908</v>
      </c>
      <c r="N3356">
        <v>219</v>
      </c>
      <c r="O3356">
        <v>6</v>
      </c>
      <c r="P3356">
        <v>239</v>
      </c>
      <c r="Q3356">
        <v>41</v>
      </c>
      <c r="R3356" t="s">
        <v>5921</v>
      </c>
    </row>
    <row r="3357" spans="1:18" x14ac:dyDescent="0.35">
      <c r="A3357">
        <v>11348934</v>
      </c>
      <c r="B3357" t="s">
        <v>5922</v>
      </c>
      <c r="C3357">
        <v>59430981</v>
      </c>
      <c r="D3357" t="s">
        <v>892</v>
      </c>
      <c r="E3357" t="s">
        <v>33</v>
      </c>
      <c r="F3357" t="s">
        <v>52</v>
      </c>
      <c r="G3357">
        <v>52511</v>
      </c>
      <c r="H3357">
        <v>1344839</v>
      </c>
      <c r="I3357" t="s">
        <v>71</v>
      </c>
      <c r="J3357">
        <v>35</v>
      </c>
      <c r="K3357">
        <v>1</v>
      </c>
      <c r="L3357">
        <v>2</v>
      </c>
      <c r="M3357" s="1">
        <v>43062</v>
      </c>
      <c r="N3357">
        <v>2</v>
      </c>
      <c r="O3357">
        <v>1</v>
      </c>
      <c r="P3357">
        <v>0</v>
      </c>
      <c r="Q3357">
        <v>0</v>
      </c>
      <c r="R3357" t="s">
        <v>30</v>
      </c>
    </row>
    <row r="3358" spans="1:18" x14ac:dyDescent="0.35">
      <c r="A3358">
        <v>11484185</v>
      </c>
      <c r="B3358" t="s">
        <v>5923</v>
      </c>
      <c r="C3358">
        <v>60453879</v>
      </c>
      <c r="D3358" t="s">
        <v>305</v>
      </c>
      <c r="E3358" t="s">
        <v>110</v>
      </c>
      <c r="F3358" t="s">
        <v>1323</v>
      </c>
      <c r="G3358">
        <v>5250359</v>
      </c>
      <c r="H3358">
        <v>1331911</v>
      </c>
      <c r="I3358" t="s">
        <v>22</v>
      </c>
      <c r="J3358">
        <v>190</v>
      </c>
      <c r="K3358">
        <v>14</v>
      </c>
      <c r="L3358">
        <v>0</v>
      </c>
      <c r="M3358" s="1"/>
      <c r="O3358">
        <v>1</v>
      </c>
      <c r="P3358">
        <v>0</v>
      </c>
      <c r="Q3358">
        <v>0</v>
      </c>
      <c r="R3358" t="s">
        <v>30</v>
      </c>
    </row>
    <row r="3359" spans="1:18" x14ac:dyDescent="0.35">
      <c r="A3359">
        <v>11780476</v>
      </c>
      <c r="B3359" t="s">
        <v>5924</v>
      </c>
      <c r="C3359">
        <v>62726733</v>
      </c>
      <c r="D3359" t="s">
        <v>2002</v>
      </c>
      <c r="E3359" t="s">
        <v>48</v>
      </c>
      <c r="F3359" t="s">
        <v>468</v>
      </c>
      <c r="G3359">
        <v>5247998</v>
      </c>
      <c r="H3359">
        <v>1341999</v>
      </c>
      <c r="I3359" t="s">
        <v>22</v>
      </c>
      <c r="J3359">
        <v>40</v>
      </c>
      <c r="K3359">
        <v>20</v>
      </c>
      <c r="L3359">
        <v>1</v>
      </c>
      <c r="M3359" s="1">
        <v>42459</v>
      </c>
      <c r="N3359">
        <v>1</v>
      </c>
      <c r="O3359">
        <v>1</v>
      </c>
      <c r="P3359">
        <v>0</v>
      </c>
      <c r="Q3359">
        <v>0</v>
      </c>
      <c r="R3359" t="s">
        <v>30</v>
      </c>
    </row>
    <row r="3360" spans="1:18" x14ac:dyDescent="0.35">
      <c r="A3360">
        <v>11485590</v>
      </c>
      <c r="B3360" t="s">
        <v>5925</v>
      </c>
      <c r="C3360">
        <v>5600476</v>
      </c>
      <c r="D3360" t="s">
        <v>1073</v>
      </c>
      <c r="E3360" t="s">
        <v>48</v>
      </c>
      <c r="F3360" t="s">
        <v>152</v>
      </c>
      <c r="G3360">
        <v>5247666</v>
      </c>
      <c r="H3360">
        <v>1344767</v>
      </c>
      <c r="I3360" t="s">
        <v>71</v>
      </c>
      <c r="J3360">
        <v>11</v>
      </c>
      <c r="K3360">
        <v>1</v>
      </c>
      <c r="L3360">
        <v>0</v>
      </c>
      <c r="M3360" s="1"/>
      <c r="O3360">
        <v>1</v>
      </c>
      <c r="P3360">
        <v>0</v>
      </c>
      <c r="Q3360">
        <v>0</v>
      </c>
      <c r="R3360" t="s">
        <v>30</v>
      </c>
    </row>
    <row r="3361" spans="1:18" x14ac:dyDescent="0.35">
      <c r="A3361">
        <v>11486707</v>
      </c>
      <c r="B3361" t="s">
        <v>5926</v>
      </c>
      <c r="C3361">
        <v>41849657</v>
      </c>
      <c r="D3361" t="s">
        <v>1696</v>
      </c>
      <c r="E3361" t="s">
        <v>33</v>
      </c>
      <c r="F3361" t="s">
        <v>34</v>
      </c>
      <c r="G3361">
        <v>5250235</v>
      </c>
      <c r="H3361">
        <v>1343008</v>
      </c>
      <c r="I3361" t="s">
        <v>22</v>
      </c>
      <c r="J3361">
        <v>70</v>
      </c>
      <c r="K3361">
        <v>5</v>
      </c>
      <c r="L3361">
        <v>4</v>
      </c>
      <c r="M3361" s="1">
        <v>43111</v>
      </c>
      <c r="N3361">
        <v>5</v>
      </c>
      <c r="O3361">
        <v>4</v>
      </c>
      <c r="P3361">
        <v>0</v>
      </c>
      <c r="Q3361">
        <v>0</v>
      </c>
      <c r="R3361" t="s">
        <v>30</v>
      </c>
    </row>
    <row r="3362" spans="1:18" x14ac:dyDescent="0.35">
      <c r="A3362">
        <v>11590600</v>
      </c>
      <c r="B3362" t="s">
        <v>5927</v>
      </c>
      <c r="C3362">
        <v>61302720</v>
      </c>
      <c r="D3362" t="s">
        <v>58</v>
      </c>
      <c r="E3362" t="s">
        <v>33</v>
      </c>
      <c r="F3362" t="s">
        <v>52</v>
      </c>
      <c r="G3362">
        <v>5251731</v>
      </c>
      <c r="H3362">
        <v>1343107</v>
      </c>
      <c r="I3362" t="s">
        <v>71</v>
      </c>
      <c r="J3362">
        <v>20</v>
      </c>
      <c r="K3362">
        <v>1</v>
      </c>
      <c r="L3362">
        <v>5</v>
      </c>
      <c r="M3362" s="1">
        <v>42822</v>
      </c>
      <c r="N3362">
        <v>6</v>
      </c>
      <c r="O3362">
        <v>1</v>
      </c>
      <c r="P3362">
        <v>0</v>
      </c>
      <c r="Q3362">
        <v>0</v>
      </c>
      <c r="R3362" t="s">
        <v>30</v>
      </c>
    </row>
    <row r="3363" spans="1:18" x14ac:dyDescent="0.35">
      <c r="A3363">
        <v>11781285</v>
      </c>
      <c r="B3363" t="s">
        <v>5928</v>
      </c>
      <c r="C3363">
        <v>62732163</v>
      </c>
      <c r="D3363" t="s">
        <v>1492</v>
      </c>
      <c r="E3363" t="s">
        <v>44</v>
      </c>
      <c r="F3363" t="s">
        <v>632</v>
      </c>
      <c r="G3363">
        <v>5254385</v>
      </c>
      <c r="H3363">
        <v>1335578</v>
      </c>
      <c r="I3363" t="s">
        <v>22</v>
      </c>
      <c r="J3363">
        <v>65</v>
      </c>
      <c r="K3363">
        <v>3</v>
      </c>
      <c r="L3363">
        <v>14</v>
      </c>
      <c r="M3363" s="1">
        <v>43647</v>
      </c>
      <c r="N3363">
        <v>30</v>
      </c>
      <c r="O3363">
        <v>1</v>
      </c>
      <c r="P3363">
        <v>0</v>
      </c>
      <c r="Q3363">
        <v>0</v>
      </c>
      <c r="R3363" t="s">
        <v>30</v>
      </c>
    </row>
    <row r="3364" spans="1:18" x14ac:dyDescent="0.35">
      <c r="A3364">
        <v>11593709</v>
      </c>
      <c r="B3364" t="s">
        <v>5929</v>
      </c>
      <c r="C3364">
        <v>61331613</v>
      </c>
      <c r="D3364" t="s">
        <v>5930</v>
      </c>
      <c r="E3364" t="s">
        <v>44</v>
      </c>
      <c r="F3364" t="s">
        <v>632</v>
      </c>
      <c r="G3364">
        <v>5254888</v>
      </c>
      <c r="H3364">
        <v>133582</v>
      </c>
      <c r="I3364" t="s">
        <v>22</v>
      </c>
      <c r="J3364">
        <v>43</v>
      </c>
      <c r="K3364">
        <v>1</v>
      </c>
      <c r="L3364">
        <v>28</v>
      </c>
      <c r="M3364" s="1">
        <v>43243</v>
      </c>
      <c r="N3364">
        <v>35</v>
      </c>
      <c r="O3364">
        <v>1</v>
      </c>
      <c r="P3364">
        <v>0</v>
      </c>
      <c r="Q3364">
        <v>0</v>
      </c>
      <c r="R3364" t="s">
        <v>30</v>
      </c>
    </row>
    <row r="3365" spans="1:18" x14ac:dyDescent="0.35">
      <c r="A3365">
        <v>11596662</v>
      </c>
      <c r="B3365" t="s">
        <v>5931</v>
      </c>
      <c r="C3365">
        <v>84157</v>
      </c>
      <c r="D3365" t="s">
        <v>5932</v>
      </c>
      <c r="E3365" t="s">
        <v>33</v>
      </c>
      <c r="F3365" t="s">
        <v>94</v>
      </c>
      <c r="G3365">
        <v>5249325</v>
      </c>
      <c r="H3365">
        <v>1341202</v>
      </c>
      <c r="I3365" t="s">
        <v>22</v>
      </c>
      <c r="J3365">
        <v>72</v>
      </c>
      <c r="K3365">
        <v>3</v>
      </c>
      <c r="L3365">
        <v>77</v>
      </c>
      <c r="M3365" s="1">
        <v>44872</v>
      </c>
      <c r="N3365">
        <v>95</v>
      </c>
      <c r="O3365">
        <v>7</v>
      </c>
      <c r="P3365">
        <v>100</v>
      </c>
      <c r="Q3365">
        <v>19</v>
      </c>
      <c r="R3365" t="s">
        <v>5933</v>
      </c>
    </row>
    <row r="3366" spans="1:18" x14ac:dyDescent="0.35">
      <c r="A3366">
        <v>11596683</v>
      </c>
      <c r="B3366" t="s">
        <v>5934</v>
      </c>
      <c r="C3366">
        <v>25747901</v>
      </c>
      <c r="D3366" t="s">
        <v>257</v>
      </c>
      <c r="E3366" t="s">
        <v>48</v>
      </c>
      <c r="F3366" t="s">
        <v>309</v>
      </c>
      <c r="G3366">
        <v>5248352</v>
      </c>
      <c r="H3366">
        <v>1342641</v>
      </c>
      <c r="I3366" t="s">
        <v>22</v>
      </c>
      <c r="J3366">
        <v>60</v>
      </c>
      <c r="K3366">
        <v>1</v>
      </c>
      <c r="L3366">
        <v>1</v>
      </c>
      <c r="M3366" s="1">
        <v>42456</v>
      </c>
      <c r="N3366">
        <v>1</v>
      </c>
      <c r="O3366">
        <v>1</v>
      </c>
      <c r="P3366">
        <v>0</v>
      </c>
      <c r="Q3366">
        <v>0</v>
      </c>
      <c r="R3366" t="s">
        <v>30</v>
      </c>
    </row>
    <row r="3367" spans="1:18" x14ac:dyDescent="0.35">
      <c r="A3367">
        <v>11487712</v>
      </c>
      <c r="B3367" t="s">
        <v>5935</v>
      </c>
      <c r="C3367">
        <v>60172051</v>
      </c>
      <c r="D3367" t="s">
        <v>4705</v>
      </c>
      <c r="E3367" t="s">
        <v>504</v>
      </c>
      <c r="F3367" t="s">
        <v>3828</v>
      </c>
      <c r="G3367">
        <v>5253728</v>
      </c>
      <c r="H3367">
        <v>1348385</v>
      </c>
      <c r="I3367" t="s">
        <v>71</v>
      </c>
      <c r="J3367">
        <v>35</v>
      </c>
      <c r="K3367">
        <v>1</v>
      </c>
      <c r="L3367">
        <v>0</v>
      </c>
      <c r="M3367" s="1"/>
      <c r="O3367">
        <v>1</v>
      </c>
      <c r="P3367">
        <v>0</v>
      </c>
      <c r="Q3367">
        <v>0</v>
      </c>
      <c r="R3367" t="s">
        <v>30</v>
      </c>
    </row>
    <row r="3368" spans="1:18" x14ac:dyDescent="0.35">
      <c r="A3368">
        <v>11490307</v>
      </c>
      <c r="B3368" t="s">
        <v>5936</v>
      </c>
      <c r="C3368">
        <v>18194821</v>
      </c>
      <c r="D3368" t="s">
        <v>5937</v>
      </c>
      <c r="E3368" t="s">
        <v>48</v>
      </c>
      <c r="F3368" t="s">
        <v>309</v>
      </c>
      <c r="G3368">
        <v>5247946</v>
      </c>
      <c r="H3368">
        <v>1342605</v>
      </c>
      <c r="I3368" t="s">
        <v>71</v>
      </c>
      <c r="J3368">
        <v>27</v>
      </c>
      <c r="K3368">
        <v>3</v>
      </c>
      <c r="L3368">
        <v>9</v>
      </c>
      <c r="M3368" s="1">
        <v>43759</v>
      </c>
      <c r="N3368">
        <v>11</v>
      </c>
      <c r="O3368">
        <v>1</v>
      </c>
      <c r="P3368">
        <v>0</v>
      </c>
      <c r="Q3368">
        <v>0</v>
      </c>
      <c r="R3368" t="s">
        <v>30</v>
      </c>
    </row>
    <row r="3369" spans="1:18" x14ac:dyDescent="0.35">
      <c r="A3369">
        <v>11783766</v>
      </c>
      <c r="B3369" t="s">
        <v>5938</v>
      </c>
      <c r="C3369">
        <v>62735554</v>
      </c>
      <c r="D3369" t="s">
        <v>5939</v>
      </c>
      <c r="E3369" t="s">
        <v>44</v>
      </c>
      <c r="F3369" t="s">
        <v>98</v>
      </c>
      <c r="G3369">
        <v>5252694</v>
      </c>
      <c r="H3369">
        <v>1341224</v>
      </c>
      <c r="I3369" t="s">
        <v>22</v>
      </c>
      <c r="J3369">
        <v>65</v>
      </c>
      <c r="K3369">
        <v>3</v>
      </c>
      <c r="L3369">
        <v>1</v>
      </c>
      <c r="M3369" s="1">
        <v>42489</v>
      </c>
      <c r="N3369">
        <v>1</v>
      </c>
      <c r="O3369">
        <v>1</v>
      </c>
      <c r="P3369">
        <v>0</v>
      </c>
      <c r="Q3369">
        <v>0</v>
      </c>
      <c r="R3369" t="s">
        <v>30</v>
      </c>
    </row>
    <row r="3370" spans="1:18" x14ac:dyDescent="0.35">
      <c r="A3370">
        <v>11500564</v>
      </c>
      <c r="B3370" t="s">
        <v>5940</v>
      </c>
      <c r="C3370">
        <v>21158428</v>
      </c>
      <c r="D3370" t="s">
        <v>3728</v>
      </c>
      <c r="E3370" t="s">
        <v>106</v>
      </c>
      <c r="F3370" t="s">
        <v>117</v>
      </c>
      <c r="G3370">
        <v>5249577</v>
      </c>
      <c r="H3370">
        <v>1336837</v>
      </c>
      <c r="I3370" t="s">
        <v>71</v>
      </c>
      <c r="J3370">
        <v>23</v>
      </c>
      <c r="K3370">
        <v>4</v>
      </c>
      <c r="L3370">
        <v>0</v>
      </c>
      <c r="M3370" s="1"/>
      <c r="O3370">
        <v>1</v>
      </c>
      <c r="P3370">
        <v>0</v>
      </c>
      <c r="Q3370">
        <v>0</v>
      </c>
      <c r="R3370" t="s">
        <v>30</v>
      </c>
    </row>
    <row r="3371" spans="1:18" x14ac:dyDescent="0.35">
      <c r="A3371">
        <v>11790473</v>
      </c>
      <c r="B3371" t="s">
        <v>5941</v>
      </c>
      <c r="C3371">
        <v>62794429</v>
      </c>
      <c r="D3371" t="s">
        <v>5942</v>
      </c>
      <c r="E3371" t="s">
        <v>48</v>
      </c>
      <c r="F3371" t="s">
        <v>49</v>
      </c>
      <c r="G3371">
        <v>5248269</v>
      </c>
      <c r="H3371">
        <v>1343774</v>
      </c>
      <c r="I3371" t="s">
        <v>71</v>
      </c>
      <c r="J3371">
        <v>29</v>
      </c>
      <c r="K3371">
        <v>10</v>
      </c>
      <c r="L3371">
        <v>7</v>
      </c>
      <c r="M3371" s="1">
        <v>43837</v>
      </c>
      <c r="N3371">
        <v>9</v>
      </c>
      <c r="O3371">
        <v>1</v>
      </c>
      <c r="P3371">
        <v>0</v>
      </c>
      <c r="Q3371">
        <v>0</v>
      </c>
      <c r="R3371" t="s">
        <v>30</v>
      </c>
    </row>
    <row r="3372" spans="1:18" x14ac:dyDescent="0.35">
      <c r="A3372">
        <v>11501346</v>
      </c>
      <c r="B3372" t="s">
        <v>5943</v>
      </c>
      <c r="C3372">
        <v>5660590</v>
      </c>
      <c r="D3372" t="s">
        <v>606</v>
      </c>
      <c r="E3372" t="s">
        <v>20</v>
      </c>
      <c r="F3372" t="s">
        <v>40</v>
      </c>
      <c r="G3372">
        <v>5253471</v>
      </c>
      <c r="H3372">
        <v>1342516</v>
      </c>
      <c r="I3372" t="s">
        <v>22</v>
      </c>
      <c r="J3372">
        <v>60</v>
      </c>
      <c r="K3372">
        <v>2</v>
      </c>
      <c r="L3372">
        <v>1</v>
      </c>
      <c r="M3372" s="1">
        <v>42460</v>
      </c>
      <c r="N3372">
        <v>1</v>
      </c>
      <c r="O3372">
        <v>1</v>
      </c>
      <c r="P3372">
        <v>0</v>
      </c>
      <c r="Q3372">
        <v>0</v>
      </c>
      <c r="R3372" t="s">
        <v>30</v>
      </c>
    </row>
    <row r="3373" spans="1:18" x14ac:dyDescent="0.35">
      <c r="A3373">
        <v>11597360</v>
      </c>
      <c r="B3373" t="s">
        <v>5944</v>
      </c>
      <c r="C3373">
        <v>9608356</v>
      </c>
      <c r="D3373" t="s">
        <v>1292</v>
      </c>
      <c r="E3373" t="s">
        <v>48</v>
      </c>
      <c r="F3373" t="s">
        <v>49</v>
      </c>
      <c r="G3373">
        <v>5248715</v>
      </c>
      <c r="H3373">
        <v>1343046</v>
      </c>
      <c r="I3373" t="s">
        <v>22</v>
      </c>
      <c r="J3373">
        <v>45</v>
      </c>
      <c r="K3373">
        <v>1</v>
      </c>
      <c r="L3373">
        <v>2</v>
      </c>
      <c r="M3373" s="1">
        <v>42465</v>
      </c>
      <c r="N3373">
        <v>2</v>
      </c>
      <c r="O3373">
        <v>1</v>
      </c>
      <c r="P3373">
        <v>0</v>
      </c>
      <c r="Q3373">
        <v>0</v>
      </c>
      <c r="R3373" t="s">
        <v>30</v>
      </c>
    </row>
    <row r="3374" spans="1:18" x14ac:dyDescent="0.35">
      <c r="A3374">
        <v>11795156</v>
      </c>
      <c r="B3374" t="s">
        <v>5945</v>
      </c>
      <c r="C3374">
        <v>26717851</v>
      </c>
      <c r="D3374" t="s">
        <v>763</v>
      </c>
      <c r="E3374" t="s">
        <v>44</v>
      </c>
      <c r="F3374" t="s">
        <v>78</v>
      </c>
      <c r="G3374">
        <v>525357</v>
      </c>
      <c r="H3374">
        <v>1340684</v>
      </c>
      <c r="I3374" t="s">
        <v>22</v>
      </c>
      <c r="J3374">
        <v>55</v>
      </c>
      <c r="K3374">
        <v>3</v>
      </c>
      <c r="L3374">
        <v>25</v>
      </c>
      <c r="M3374" s="1">
        <v>43104</v>
      </c>
      <c r="N3374">
        <v>31</v>
      </c>
      <c r="O3374">
        <v>1</v>
      </c>
      <c r="P3374">
        <v>0</v>
      </c>
      <c r="Q3374">
        <v>0</v>
      </c>
      <c r="R3374" t="s">
        <v>30</v>
      </c>
    </row>
    <row r="3375" spans="1:18" x14ac:dyDescent="0.35">
      <c r="A3375">
        <v>11597701</v>
      </c>
      <c r="B3375" t="s">
        <v>5946</v>
      </c>
      <c r="C3375">
        <v>15914720</v>
      </c>
      <c r="D3375" t="s">
        <v>2033</v>
      </c>
      <c r="E3375" t="s">
        <v>48</v>
      </c>
      <c r="F3375" t="s">
        <v>49</v>
      </c>
      <c r="G3375">
        <v>5248619</v>
      </c>
      <c r="H3375">
        <v>1343622</v>
      </c>
      <c r="I3375" t="s">
        <v>71</v>
      </c>
      <c r="J3375">
        <v>49</v>
      </c>
      <c r="K3375">
        <v>2</v>
      </c>
      <c r="L3375">
        <v>20</v>
      </c>
      <c r="M3375" s="1">
        <v>43660</v>
      </c>
      <c r="N3375">
        <v>33</v>
      </c>
      <c r="O3375">
        <v>1</v>
      </c>
      <c r="P3375">
        <v>0</v>
      </c>
      <c r="Q3375">
        <v>0</v>
      </c>
      <c r="R3375" t="s">
        <v>30</v>
      </c>
    </row>
    <row r="3376" spans="1:18" x14ac:dyDescent="0.35">
      <c r="A3376">
        <v>11509903</v>
      </c>
      <c r="B3376" t="s">
        <v>5947</v>
      </c>
      <c r="C3376">
        <v>51845971</v>
      </c>
      <c r="D3376" t="s">
        <v>5948</v>
      </c>
      <c r="E3376" t="s">
        <v>20</v>
      </c>
      <c r="F3376" t="s">
        <v>424</v>
      </c>
      <c r="G3376">
        <v>5255942</v>
      </c>
      <c r="H3376">
        <v>1341941</v>
      </c>
      <c r="I3376" t="s">
        <v>71</v>
      </c>
      <c r="J3376">
        <v>17</v>
      </c>
      <c r="K3376">
        <v>1</v>
      </c>
      <c r="L3376">
        <v>0</v>
      </c>
      <c r="M3376" s="1"/>
      <c r="O3376">
        <v>1</v>
      </c>
      <c r="P3376">
        <v>0</v>
      </c>
      <c r="Q3376">
        <v>0</v>
      </c>
      <c r="R3376" t="s">
        <v>30</v>
      </c>
    </row>
    <row r="3377" spans="1:18" x14ac:dyDescent="0.35">
      <c r="A3377">
        <v>11517189</v>
      </c>
      <c r="B3377" t="s">
        <v>5949</v>
      </c>
      <c r="C3377">
        <v>60709250</v>
      </c>
      <c r="D3377" t="s">
        <v>1835</v>
      </c>
      <c r="E3377" t="s">
        <v>137</v>
      </c>
      <c r="F3377" t="s">
        <v>138</v>
      </c>
      <c r="G3377">
        <v>5250987</v>
      </c>
      <c r="H3377">
        <v>1362151</v>
      </c>
      <c r="I3377" t="s">
        <v>22</v>
      </c>
      <c r="J3377">
        <v>49</v>
      </c>
      <c r="K3377">
        <v>5</v>
      </c>
      <c r="L3377">
        <v>56</v>
      </c>
      <c r="M3377" s="1">
        <v>44904</v>
      </c>
      <c r="N3377">
        <v>69</v>
      </c>
      <c r="O3377">
        <v>2</v>
      </c>
      <c r="P3377">
        <v>78</v>
      </c>
      <c r="Q3377">
        <v>10</v>
      </c>
      <c r="R3377" t="s">
        <v>5950</v>
      </c>
    </row>
    <row r="3378" spans="1:18" x14ac:dyDescent="0.35">
      <c r="A3378">
        <v>11804032</v>
      </c>
      <c r="B3378" t="s">
        <v>5951</v>
      </c>
      <c r="C3378">
        <v>4032095</v>
      </c>
      <c r="D3378" t="s">
        <v>2235</v>
      </c>
      <c r="E3378" t="s">
        <v>44</v>
      </c>
      <c r="F3378" t="s">
        <v>142</v>
      </c>
      <c r="G3378">
        <v>5251313</v>
      </c>
      <c r="H3378">
        <v>1338093</v>
      </c>
      <c r="I3378" t="s">
        <v>22</v>
      </c>
      <c r="J3378">
        <v>80</v>
      </c>
      <c r="K3378">
        <v>92</v>
      </c>
      <c r="L3378">
        <v>5</v>
      </c>
      <c r="M3378" s="1">
        <v>44807</v>
      </c>
      <c r="N3378">
        <v>7</v>
      </c>
      <c r="O3378">
        <v>21</v>
      </c>
      <c r="P3378">
        <v>296</v>
      </c>
      <c r="Q3378">
        <v>1</v>
      </c>
      <c r="R3378" t="s">
        <v>5952</v>
      </c>
    </row>
    <row r="3379" spans="1:18" x14ac:dyDescent="0.35">
      <c r="A3379">
        <v>11603651</v>
      </c>
      <c r="B3379" t="s">
        <v>30</v>
      </c>
      <c r="C3379">
        <v>14348964</v>
      </c>
      <c r="D3379" t="s">
        <v>2649</v>
      </c>
      <c r="E3379" t="s">
        <v>48</v>
      </c>
      <c r="F3379" t="s">
        <v>49</v>
      </c>
      <c r="G3379">
        <v>5249106</v>
      </c>
      <c r="H3379">
        <v>1343029</v>
      </c>
      <c r="I3379" t="s">
        <v>71</v>
      </c>
      <c r="J3379">
        <v>35</v>
      </c>
      <c r="K3379">
        <v>1</v>
      </c>
      <c r="L3379">
        <v>1</v>
      </c>
      <c r="M3379" s="1">
        <v>42445</v>
      </c>
      <c r="N3379">
        <v>1</v>
      </c>
      <c r="O3379">
        <v>1</v>
      </c>
      <c r="P3379">
        <v>0</v>
      </c>
      <c r="Q3379">
        <v>0</v>
      </c>
      <c r="R3379" t="s">
        <v>30</v>
      </c>
    </row>
    <row r="3380" spans="1:18" x14ac:dyDescent="0.35">
      <c r="A3380">
        <v>11808660</v>
      </c>
      <c r="B3380" t="s">
        <v>5953</v>
      </c>
      <c r="C3380">
        <v>62893953</v>
      </c>
      <c r="D3380" t="s">
        <v>2181</v>
      </c>
      <c r="E3380" t="s">
        <v>20</v>
      </c>
      <c r="F3380" t="s">
        <v>102</v>
      </c>
      <c r="G3380">
        <v>525446</v>
      </c>
      <c r="H3380">
        <v>1341622</v>
      </c>
      <c r="I3380" t="s">
        <v>22</v>
      </c>
      <c r="J3380">
        <v>90</v>
      </c>
      <c r="K3380">
        <v>2</v>
      </c>
      <c r="L3380">
        <v>2</v>
      </c>
      <c r="M3380" s="1">
        <v>42479</v>
      </c>
      <c r="N3380">
        <v>2</v>
      </c>
      <c r="O3380">
        <v>1</v>
      </c>
      <c r="P3380">
        <v>0</v>
      </c>
      <c r="Q3380">
        <v>0</v>
      </c>
      <c r="R3380" t="s">
        <v>30</v>
      </c>
    </row>
    <row r="3381" spans="1:18" x14ac:dyDescent="0.35">
      <c r="A3381">
        <v>11606080</v>
      </c>
      <c r="B3381" t="s">
        <v>5954</v>
      </c>
      <c r="C3381">
        <v>1194258</v>
      </c>
      <c r="D3381" t="s">
        <v>569</v>
      </c>
      <c r="E3381" t="s">
        <v>44</v>
      </c>
      <c r="F3381" t="s">
        <v>78</v>
      </c>
      <c r="G3381">
        <v>5253281</v>
      </c>
      <c r="H3381">
        <v>1340212</v>
      </c>
      <c r="I3381" t="s">
        <v>22</v>
      </c>
      <c r="J3381">
        <v>128</v>
      </c>
      <c r="K3381">
        <v>3</v>
      </c>
      <c r="L3381">
        <v>126</v>
      </c>
      <c r="M3381" s="1">
        <v>44839</v>
      </c>
      <c r="N3381">
        <v>166</v>
      </c>
      <c r="O3381">
        <v>11</v>
      </c>
      <c r="P3381">
        <v>3</v>
      </c>
      <c r="Q3381">
        <v>17</v>
      </c>
      <c r="R3381" t="s">
        <v>5955</v>
      </c>
    </row>
    <row r="3382" spans="1:18" x14ac:dyDescent="0.35">
      <c r="A3382">
        <v>11810798</v>
      </c>
      <c r="B3382" t="s">
        <v>5956</v>
      </c>
      <c r="C3382">
        <v>6880089</v>
      </c>
      <c r="D3382" t="s">
        <v>4991</v>
      </c>
      <c r="E3382" t="s">
        <v>504</v>
      </c>
      <c r="F3382" t="s">
        <v>1188</v>
      </c>
      <c r="G3382">
        <v>5250885</v>
      </c>
      <c r="H3382">
        <v>134772</v>
      </c>
      <c r="I3382" t="s">
        <v>22</v>
      </c>
      <c r="J3382">
        <v>95</v>
      </c>
      <c r="K3382">
        <v>4</v>
      </c>
      <c r="L3382">
        <v>236</v>
      </c>
      <c r="M3382" s="1">
        <v>44894</v>
      </c>
      <c r="N3382">
        <v>288</v>
      </c>
      <c r="O3382">
        <v>4</v>
      </c>
      <c r="P3382">
        <v>112</v>
      </c>
      <c r="Q3382">
        <v>43</v>
      </c>
      <c r="R3382" t="s">
        <v>5957</v>
      </c>
    </row>
    <row r="3383" spans="1:18" x14ac:dyDescent="0.35">
      <c r="A3383">
        <v>11606881</v>
      </c>
      <c r="B3383" t="s">
        <v>5958</v>
      </c>
      <c r="C3383">
        <v>1398628</v>
      </c>
      <c r="D3383" t="s">
        <v>5959</v>
      </c>
      <c r="E3383" t="s">
        <v>48</v>
      </c>
      <c r="F3383" t="s">
        <v>49</v>
      </c>
      <c r="G3383">
        <v>524903</v>
      </c>
      <c r="H3383">
        <v>1342467</v>
      </c>
      <c r="I3383" t="s">
        <v>22</v>
      </c>
      <c r="J3383">
        <v>50</v>
      </c>
      <c r="K3383">
        <v>2</v>
      </c>
      <c r="L3383">
        <v>164</v>
      </c>
      <c r="M3383" s="1">
        <v>44679</v>
      </c>
      <c r="N3383">
        <v>198</v>
      </c>
      <c r="O3383">
        <v>1</v>
      </c>
      <c r="P3383">
        <v>0</v>
      </c>
      <c r="Q3383">
        <v>16</v>
      </c>
      <c r="R3383" t="s">
        <v>5960</v>
      </c>
    </row>
    <row r="3384" spans="1:18" x14ac:dyDescent="0.35">
      <c r="A3384">
        <v>11518476</v>
      </c>
      <c r="B3384" t="s">
        <v>5961</v>
      </c>
      <c r="C3384">
        <v>60712748</v>
      </c>
      <c r="D3384" t="s">
        <v>525</v>
      </c>
      <c r="E3384" t="s">
        <v>193</v>
      </c>
      <c r="F3384" t="s">
        <v>668</v>
      </c>
      <c r="G3384">
        <v>5245018</v>
      </c>
      <c r="H3384">
        <v>1333755</v>
      </c>
      <c r="I3384" t="s">
        <v>71</v>
      </c>
      <c r="J3384">
        <v>44</v>
      </c>
      <c r="K3384">
        <v>1</v>
      </c>
      <c r="L3384">
        <v>100</v>
      </c>
      <c r="M3384" s="1">
        <v>44907</v>
      </c>
      <c r="N3384">
        <v>123</v>
      </c>
      <c r="O3384">
        <v>1</v>
      </c>
      <c r="P3384">
        <v>235</v>
      </c>
      <c r="Q3384">
        <v>15</v>
      </c>
      <c r="R3384" t="s">
        <v>30</v>
      </c>
    </row>
    <row r="3385" spans="1:18" x14ac:dyDescent="0.35">
      <c r="A3385">
        <v>11811449</v>
      </c>
      <c r="B3385" t="s">
        <v>5962</v>
      </c>
      <c r="C3385">
        <v>31470830</v>
      </c>
      <c r="D3385" t="s">
        <v>5963</v>
      </c>
      <c r="E3385" t="s">
        <v>33</v>
      </c>
      <c r="F3385" t="s">
        <v>173</v>
      </c>
      <c r="G3385">
        <v>525118</v>
      </c>
      <c r="H3385">
        <v>134612</v>
      </c>
      <c r="I3385" t="s">
        <v>71</v>
      </c>
      <c r="J3385">
        <v>31</v>
      </c>
      <c r="K3385">
        <v>1</v>
      </c>
      <c r="L3385">
        <v>0</v>
      </c>
      <c r="M3385" s="1"/>
      <c r="O3385">
        <v>1</v>
      </c>
      <c r="P3385">
        <v>0</v>
      </c>
      <c r="Q3385">
        <v>0</v>
      </c>
      <c r="R3385" t="s">
        <v>30</v>
      </c>
    </row>
    <row r="3386" spans="1:18" x14ac:dyDescent="0.35">
      <c r="A3386">
        <v>11519877</v>
      </c>
      <c r="B3386" t="s">
        <v>5964</v>
      </c>
      <c r="C3386">
        <v>40531040</v>
      </c>
      <c r="D3386" t="s">
        <v>3152</v>
      </c>
      <c r="E3386" t="s">
        <v>33</v>
      </c>
      <c r="F3386" t="s">
        <v>251</v>
      </c>
      <c r="G3386">
        <v>525168</v>
      </c>
      <c r="H3386">
        <v>134556</v>
      </c>
      <c r="I3386" t="s">
        <v>22</v>
      </c>
      <c r="J3386">
        <v>63</v>
      </c>
      <c r="K3386">
        <v>1</v>
      </c>
      <c r="L3386">
        <v>4</v>
      </c>
      <c r="M3386" s="1">
        <v>42506</v>
      </c>
      <c r="N3386">
        <v>5</v>
      </c>
      <c r="O3386">
        <v>1</v>
      </c>
      <c r="P3386">
        <v>0</v>
      </c>
      <c r="Q3386">
        <v>0</v>
      </c>
      <c r="R3386" t="s">
        <v>30</v>
      </c>
    </row>
    <row r="3387" spans="1:18" x14ac:dyDescent="0.35">
      <c r="A3387">
        <v>11613589</v>
      </c>
      <c r="B3387" t="s">
        <v>5965</v>
      </c>
      <c r="C3387">
        <v>2575230</v>
      </c>
      <c r="D3387" t="s">
        <v>3599</v>
      </c>
      <c r="E3387" t="s">
        <v>106</v>
      </c>
      <c r="F3387" t="s">
        <v>263</v>
      </c>
      <c r="G3387">
        <v>5248142</v>
      </c>
      <c r="H3387">
        <v>133494</v>
      </c>
      <c r="I3387" t="s">
        <v>71</v>
      </c>
      <c r="J3387">
        <v>22</v>
      </c>
      <c r="K3387">
        <v>14</v>
      </c>
      <c r="L3387">
        <v>0</v>
      </c>
      <c r="M3387" s="1"/>
      <c r="O3387">
        <v>1</v>
      </c>
      <c r="P3387">
        <v>0</v>
      </c>
      <c r="Q3387">
        <v>0</v>
      </c>
      <c r="R3387" t="s">
        <v>30</v>
      </c>
    </row>
    <row r="3388" spans="1:18" x14ac:dyDescent="0.35">
      <c r="A3388">
        <v>11811523</v>
      </c>
      <c r="B3388" t="s">
        <v>5966</v>
      </c>
      <c r="C3388">
        <v>62884180</v>
      </c>
      <c r="D3388" t="s">
        <v>5967</v>
      </c>
      <c r="E3388" t="s">
        <v>33</v>
      </c>
      <c r="F3388" t="s">
        <v>34</v>
      </c>
      <c r="G3388">
        <v>5250443</v>
      </c>
      <c r="H3388">
        <v>1341827</v>
      </c>
      <c r="I3388" t="s">
        <v>22</v>
      </c>
      <c r="J3388">
        <v>45</v>
      </c>
      <c r="K3388">
        <v>92</v>
      </c>
      <c r="L3388">
        <v>17</v>
      </c>
      <c r="M3388" s="1">
        <v>43930</v>
      </c>
      <c r="N3388">
        <v>21</v>
      </c>
      <c r="O3388">
        <v>2</v>
      </c>
      <c r="P3388">
        <v>134</v>
      </c>
      <c r="Q3388">
        <v>0</v>
      </c>
      <c r="R3388" t="s">
        <v>30</v>
      </c>
    </row>
    <row r="3389" spans="1:18" x14ac:dyDescent="0.35">
      <c r="A3389">
        <v>11613614</v>
      </c>
      <c r="B3389" t="s">
        <v>5968</v>
      </c>
      <c r="C3389">
        <v>84157</v>
      </c>
      <c r="D3389" t="s">
        <v>5932</v>
      </c>
      <c r="E3389" t="s">
        <v>48</v>
      </c>
      <c r="F3389" t="s">
        <v>49</v>
      </c>
      <c r="G3389">
        <v>524869</v>
      </c>
      <c r="H3389">
        <v>1343438</v>
      </c>
      <c r="I3389" t="s">
        <v>22</v>
      </c>
      <c r="J3389">
        <v>64</v>
      </c>
      <c r="K3389">
        <v>90</v>
      </c>
      <c r="L3389">
        <v>178</v>
      </c>
      <c r="M3389" s="1">
        <v>44865</v>
      </c>
      <c r="N3389">
        <v>225</v>
      </c>
      <c r="O3389">
        <v>7</v>
      </c>
      <c r="P3389">
        <v>307</v>
      </c>
      <c r="Q3389">
        <v>21</v>
      </c>
      <c r="R3389" t="s">
        <v>5969</v>
      </c>
    </row>
    <row r="3390" spans="1:18" x14ac:dyDescent="0.35">
      <c r="A3390">
        <v>11521393</v>
      </c>
      <c r="B3390" t="s">
        <v>5970</v>
      </c>
      <c r="C3390">
        <v>1297102</v>
      </c>
      <c r="D3390" t="s">
        <v>5158</v>
      </c>
      <c r="E3390" t="s">
        <v>44</v>
      </c>
      <c r="F3390" t="s">
        <v>78</v>
      </c>
      <c r="G3390">
        <v>5254035</v>
      </c>
      <c r="H3390">
        <v>1340404</v>
      </c>
      <c r="I3390" t="s">
        <v>22</v>
      </c>
      <c r="J3390">
        <v>150</v>
      </c>
      <c r="K3390">
        <v>2</v>
      </c>
      <c r="L3390">
        <v>9</v>
      </c>
      <c r="M3390" s="1">
        <v>42645</v>
      </c>
      <c r="N3390">
        <v>11</v>
      </c>
      <c r="O3390">
        <v>1</v>
      </c>
      <c r="P3390">
        <v>0</v>
      </c>
      <c r="Q3390">
        <v>0</v>
      </c>
      <c r="R3390" t="s">
        <v>30</v>
      </c>
    </row>
    <row r="3391" spans="1:18" x14ac:dyDescent="0.35">
      <c r="A3391">
        <v>11814354</v>
      </c>
      <c r="B3391" t="s">
        <v>5971</v>
      </c>
      <c r="C3391">
        <v>57089655</v>
      </c>
      <c r="D3391" t="s">
        <v>5972</v>
      </c>
      <c r="E3391" t="s">
        <v>110</v>
      </c>
      <c r="F3391" t="s">
        <v>2038</v>
      </c>
      <c r="G3391">
        <v>5248957</v>
      </c>
      <c r="H3391">
        <v>1328797</v>
      </c>
      <c r="I3391" t="s">
        <v>22</v>
      </c>
      <c r="J3391">
        <v>90</v>
      </c>
      <c r="K3391">
        <v>40</v>
      </c>
      <c r="L3391">
        <v>0</v>
      </c>
      <c r="M3391" s="1"/>
      <c r="O3391">
        <v>1</v>
      </c>
      <c r="P3391">
        <v>0</v>
      </c>
      <c r="Q3391">
        <v>0</v>
      </c>
      <c r="R3391" t="s">
        <v>30</v>
      </c>
    </row>
    <row r="3392" spans="1:18" x14ac:dyDescent="0.35">
      <c r="A3392">
        <v>11521456</v>
      </c>
      <c r="B3392" t="s">
        <v>5973</v>
      </c>
      <c r="C3392">
        <v>8847528</v>
      </c>
      <c r="D3392" t="s">
        <v>5828</v>
      </c>
      <c r="E3392" t="s">
        <v>44</v>
      </c>
      <c r="F3392" t="s">
        <v>799</v>
      </c>
      <c r="G3392">
        <v>5254879</v>
      </c>
      <c r="H3392">
        <v>1334597</v>
      </c>
      <c r="I3392" t="s">
        <v>71</v>
      </c>
      <c r="J3392">
        <v>22</v>
      </c>
      <c r="K3392">
        <v>7</v>
      </c>
      <c r="L3392">
        <v>1</v>
      </c>
      <c r="M3392" s="1">
        <v>42453</v>
      </c>
      <c r="N3392">
        <v>1</v>
      </c>
      <c r="O3392">
        <v>1</v>
      </c>
      <c r="P3392">
        <v>0</v>
      </c>
      <c r="Q3392">
        <v>0</v>
      </c>
      <c r="R3392" t="s">
        <v>30</v>
      </c>
    </row>
    <row r="3393" spans="1:18" x14ac:dyDescent="0.35">
      <c r="A3393">
        <v>11615866</v>
      </c>
      <c r="B3393" t="s">
        <v>5974</v>
      </c>
      <c r="C3393">
        <v>38751169</v>
      </c>
      <c r="D3393" t="s">
        <v>167</v>
      </c>
      <c r="E3393" t="s">
        <v>110</v>
      </c>
      <c r="F3393" t="s">
        <v>1108</v>
      </c>
      <c r="G3393">
        <v>524906</v>
      </c>
      <c r="H3393">
        <v>1332029</v>
      </c>
      <c r="I3393" t="s">
        <v>71</v>
      </c>
      <c r="J3393">
        <v>25</v>
      </c>
      <c r="K3393">
        <v>1</v>
      </c>
      <c r="L3393">
        <v>1</v>
      </c>
      <c r="M3393" s="1">
        <v>42439</v>
      </c>
      <c r="N3393">
        <v>1</v>
      </c>
      <c r="O3393">
        <v>1</v>
      </c>
      <c r="P3393">
        <v>0</v>
      </c>
      <c r="Q3393">
        <v>0</v>
      </c>
      <c r="R3393" t="s">
        <v>30</v>
      </c>
    </row>
    <row r="3394" spans="1:18" x14ac:dyDescent="0.35">
      <c r="A3394">
        <v>11617211</v>
      </c>
      <c r="B3394" t="s">
        <v>5975</v>
      </c>
      <c r="C3394">
        <v>42963996</v>
      </c>
      <c r="D3394" t="s">
        <v>5976</v>
      </c>
      <c r="E3394" t="s">
        <v>106</v>
      </c>
      <c r="F3394" t="s">
        <v>117</v>
      </c>
      <c r="G3394">
        <v>524903</v>
      </c>
      <c r="H3394">
        <v>1336205</v>
      </c>
      <c r="I3394" t="s">
        <v>22</v>
      </c>
      <c r="J3394">
        <v>30</v>
      </c>
      <c r="K3394">
        <v>3</v>
      </c>
      <c r="L3394">
        <v>4</v>
      </c>
      <c r="M3394" s="1">
        <v>42483</v>
      </c>
      <c r="N3394">
        <v>5</v>
      </c>
      <c r="O3394">
        <v>1</v>
      </c>
      <c r="P3394">
        <v>0</v>
      </c>
      <c r="Q3394">
        <v>0</v>
      </c>
      <c r="R3394" t="s">
        <v>30</v>
      </c>
    </row>
    <row r="3395" spans="1:18" x14ac:dyDescent="0.35">
      <c r="A3395">
        <v>11816926</v>
      </c>
      <c r="B3395" t="s">
        <v>5977</v>
      </c>
      <c r="C3395">
        <v>32827789</v>
      </c>
      <c r="D3395" t="s">
        <v>221</v>
      </c>
      <c r="E3395" t="s">
        <v>48</v>
      </c>
      <c r="F3395" t="s">
        <v>152</v>
      </c>
      <c r="G3395">
        <v>5247445</v>
      </c>
      <c r="H3395">
        <v>1345167</v>
      </c>
      <c r="I3395" t="s">
        <v>71</v>
      </c>
      <c r="J3395">
        <v>30</v>
      </c>
      <c r="K3395">
        <v>3</v>
      </c>
      <c r="L3395">
        <v>5</v>
      </c>
      <c r="M3395" s="1">
        <v>42961</v>
      </c>
      <c r="N3395">
        <v>6</v>
      </c>
      <c r="O3395">
        <v>3</v>
      </c>
      <c r="P3395">
        <v>0</v>
      </c>
      <c r="Q3395">
        <v>0</v>
      </c>
      <c r="R3395" t="s">
        <v>30</v>
      </c>
    </row>
    <row r="3396" spans="1:18" x14ac:dyDescent="0.35">
      <c r="A3396">
        <v>11619759</v>
      </c>
      <c r="B3396" t="s">
        <v>5978</v>
      </c>
      <c r="C3396">
        <v>8147864</v>
      </c>
      <c r="D3396" t="s">
        <v>1452</v>
      </c>
      <c r="E3396" t="s">
        <v>48</v>
      </c>
      <c r="F3396" t="s">
        <v>309</v>
      </c>
      <c r="G3396">
        <v>524827</v>
      </c>
      <c r="H3396">
        <v>1343039</v>
      </c>
      <c r="I3396" t="s">
        <v>71</v>
      </c>
      <c r="J3396">
        <v>25</v>
      </c>
      <c r="K3396">
        <v>5</v>
      </c>
      <c r="L3396">
        <v>10</v>
      </c>
      <c r="M3396" s="1">
        <v>43159</v>
      </c>
      <c r="N3396">
        <v>12</v>
      </c>
      <c r="O3396">
        <v>3</v>
      </c>
      <c r="P3396">
        <v>0</v>
      </c>
      <c r="Q3396">
        <v>0</v>
      </c>
      <c r="R3396" t="s">
        <v>30</v>
      </c>
    </row>
    <row r="3397" spans="1:18" x14ac:dyDescent="0.35">
      <c r="A3397">
        <v>11821430</v>
      </c>
      <c r="B3397" t="s">
        <v>5979</v>
      </c>
      <c r="C3397">
        <v>20646361</v>
      </c>
      <c r="D3397" t="s">
        <v>604</v>
      </c>
      <c r="E3397" t="s">
        <v>20</v>
      </c>
      <c r="F3397" t="s">
        <v>90</v>
      </c>
      <c r="G3397">
        <v>5254612</v>
      </c>
      <c r="H3397">
        <v>1342478</v>
      </c>
      <c r="I3397" t="s">
        <v>71</v>
      </c>
      <c r="J3397">
        <v>35</v>
      </c>
      <c r="K3397">
        <v>10</v>
      </c>
      <c r="L3397">
        <v>0</v>
      </c>
      <c r="M3397" s="1"/>
      <c r="O3397">
        <v>1</v>
      </c>
      <c r="P3397">
        <v>0</v>
      </c>
      <c r="Q3397">
        <v>0</v>
      </c>
      <c r="R3397" t="s">
        <v>30</v>
      </c>
    </row>
    <row r="3398" spans="1:18" x14ac:dyDescent="0.35">
      <c r="A3398">
        <v>11620003</v>
      </c>
      <c r="B3398" t="s">
        <v>5980</v>
      </c>
      <c r="C3398">
        <v>8147864</v>
      </c>
      <c r="D3398" t="s">
        <v>1452</v>
      </c>
      <c r="E3398" t="s">
        <v>48</v>
      </c>
      <c r="F3398" t="s">
        <v>309</v>
      </c>
      <c r="G3398">
        <v>5248297</v>
      </c>
      <c r="H3398">
        <v>1342906</v>
      </c>
      <c r="I3398" t="s">
        <v>71</v>
      </c>
      <c r="J3398">
        <v>27</v>
      </c>
      <c r="K3398">
        <v>7</v>
      </c>
      <c r="L3398">
        <v>8</v>
      </c>
      <c r="M3398" s="1">
        <v>43343</v>
      </c>
      <c r="N3398">
        <v>10</v>
      </c>
      <c r="O3398">
        <v>3</v>
      </c>
      <c r="P3398">
        <v>0</v>
      </c>
      <c r="Q3398">
        <v>0</v>
      </c>
      <c r="R3398" t="s">
        <v>30</v>
      </c>
    </row>
    <row r="3399" spans="1:18" x14ac:dyDescent="0.35">
      <c r="A3399">
        <v>11620103</v>
      </c>
      <c r="B3399" t="s">
        <v>5981</v>
      </c>
      <c r="C3399">
        <v>8147864</v>
      </c>
      <c r="D3399" t="s">
        <v>1452</v>
      </c>
      <c r="E3399" t="s">
        <v>48</v>
      </c>
      <c r="F3399" t="s">
        <v>309</v>
      </c>
      <c r="G3399">
        <v>524833</v>
      </c>
      <c r="H3399">
        <v>134302</v>
      </c>
      <c r="I3399" t="s">
        <v>22</v>
      </c>
      <c r="J3399">
        <v>45</v>
      </c>
      <c r="K3399">
        <v>4</v>
      </c>
      <c r="L3399">
        <v>4</v>
      </c>
      <c r="M3399" s="1">
        <v>43685</v>
      </c>
      <c r="N3399">
        <v>5</v>
      </c>
      <c r="O3399">
        <v>3</v>
      </c>
      <c r="P3399">
        <v>0</v>
      </c>
      <c r="Q3399">
        <v>0</v>
      </c>
      <c r="R3399" t="s">
        <v>30</v>
      </c>
    </row>
    <row r="3400" spans="1:18" x14ac:dyDescent="0.35">
      <c r="A3400">
        <v>11523735</v>
      </c>
      <c r="B3400" t="s">
        <v>5982</v>
      </c>
      <c r="C3400">
        <v>2879806</v>
      </c>
      <c r="D3400" t="s">
        <v>5983</v>
      </c>
      <c r="E3400" t="s">
        <v>48</v>
      </c>
      <c r="F3400" t="s">
        <v>49</v>
      </c>
      <c r="G3400">
        <v>5248542</v>
      </c>
      <c r="H3400">
        <v>1343001</v>
      </c>
      <c r="I3400" t="s">
        <v>22</v>
      </c>
      <c r="J3400">
        <v>42</v>
      </c>
      <c r="K3400">
        <v>2</v>
      </c>
      <c r="L3400">
        <v>3</v>
      </c>
      <c r="M3400" s="1">
        <v>43220</v>
      </c>
      <c r="N3400">
        <v>5</v>
      </c>
      <c r="O3400">
        <v>1</v>
      </c>
      <c r="P3400">
        <v>0</v>
      </c>
      <c r="Q3400">
        <v>0</v>
      </c>
      <c r="R3400" t="s">
        <v>30</v>
      </c>
    </row>
    <row r="3401" spans="1:18" x14ac:dyDescent="0.35">
      <c r="A3401">
        <v>11823355</v>
      </c>
      <c r="B3401" t="s">
        <v>5984</v>
      </c>
      <c r="C3401">
        <v>9903825</v>
      </c>
      <c r="D3401" t="s">
        <v>5985</v>
      </c>
      <c r="E3401" t="s">
        <v>69</v>
      </c>
      <c r="F3401" t="s">
        <v>1158</v>
      </c>
      <c r="G3401">
        <v>5244622</v>
      </c>
      <c r="H3401">
        <v>136272</v>
      </c>
      <c r="I3401" t="s">
        <v>22</v>
      </c>
      <c r="J3401">
        <v>30</v>
      </c>
      <c r="K3401">
        <v>3</v>
      </c>
      <c r="L3401">
        <v>21</v>
      </c>
      <c r="M3401" s="1">
        <v>42978</v>
      </c>
      <c r="N3401">
        <v>26</v>
      </c>
      <c r="O3401">
        <v>1</v>
      </c>
      <c r="P3401">
        <v>0</v>
      </c>
      <c r="Q3401">
        <v>0</v>
      </c>
      <c r="R3401" t="s">
        <v>30</v>
      </c>
    </row>
    <row r="3402" spans="1:18" x14ac:dyDescent="0.35">
      <c r="A3402">
        <v>11532277</v>
      </c>
      <c r="B3402" t="s">
        <v>5986</v>
      </c>
      <c r="C3402">
        <v>60826363</v>
      </c>
      <c r="D3402" t="s">
        <v>5987</v>
      </c>
      <c r="E3402" t="s">
        <v>48</v>
      </c>
      <c r="F3402" t="s">
        <v>468</v>
      </c>
      <c r="G3402">
        <v>5247475</v>
      </c>
      <c r="H3402">
        <v>1342558</v>
      </c>
      <c r="I3402" t="s">
        <v>22</v>
      </c>
      <c r="J3402">
        <v>36</v>
      </c>
      <c r="K3402">
        <v>5</v>
      </c>
      <c r="L3402">
        <v>6</v>
      </c>
      <c r="M3402" s="1">
        <v>42524</v>
      </c>
      <c r="N3402">
        <v>7</v>
      </c>
      <c r="O3402">
        <v>1</v>
      </c>
      <c r="P3402">
        <v>0</v>
      </c>
      <c r="Q3402">
        <v>0</v>
      </c>
      <c r="R3402" t="s">
        <v>30</v>
      </c>
    </row>
    <row r="3403" spans="1:18" x14ac:dyDescent="0.35">
      <c r="A3403">
        <v>11620309</v>
      </c>
      <c r="B3403" t="s">
        <v>5988</v>
      </c>
      <c r="C3403">
        <v>1134062</v>
      </c>
      <c r="D3403" t="s">
        <v>3802</v>
      </c>
      <c r="E3403" t="s">
        <v>48</v>
      </c>
      <c r="F3403" t="s">
        <v>152</v>
      </c>
      <c r="G3403">
        <v>5247824</v>
      </c>
      <c r="H3403">
        <v>134416</v>
      </c>
      <c r="I3403" t="s">
        <v>71</v>
      </c>
      <c r="J3403">
        <v>25</v>
      </c>
      <c r="K3403">
        <v>3</v>
      </c>
      <c r="L3403">
        <v>1</v>
      </c>
      <c r="M3403" s="1">
        <v>42637</v>
      </c>
      <c r="N3403">
        <v>1</v>
      </c>
      <c r="O3403">
        <v>1</v>
      </c>
      <c r="P3403">
        <v>0</v>
      </c>
      <c r="Q3403">
        <v>0</v>
      </c>
      <c r="R3403" t="s">
        <v>30</v>
      </c>
    </row>
    <row r="3404" spans="1:18" x14ac:dyDescent="0.35">
      <c r="A3404">
        <v>11627489</v>
      </c>
      <c r="B3404" t="s">
        <v>5989</v>
      </c>
      <c r="C3404">
        <v>61506911</v>
      </c>
      <c r="D3404" t="s">
        <v>5990</v>
      </c>
      <c r="E3404" t="s">
        <v>110</v>
      </c>
      <c r="F3404" t="s">
        <v>575</v>
      </c>
      <c r="G3404">
        <v>5252465</v>
      </c>
      <c r="H3404">
        <v>1329989</v>
      </c>
      <c r="I3404" t="s">
        <v>22</v>
      </c>
      <c r="J3404">
        <v>105</v>
      </c>
      <c r="K3404">
        <v>92</v>
      </c>
      <c r="L3404">
        <v>116</v>
      </c>
      <c r="M3404" s="1">
        <v>44822</v>
      </c>
      <c r="N3404">
        <v>142</v>
      </c>
      <c r="O3404">
        <v>2</v>
      </c>
      <c r="P3404">
        <v>361</v>
      </c>
      <c r="Q3404">
        <v>1</v>
      </c>
      <c r="R3404" t="s">
        <v>5991</v>
      </c>
    </row>
    <row r="3405" spans="1:18" x14ac:dyDescent="0.35">
      <c r="A3405">
        <v>11826945</v>
      </c>
      <c r="B3405" t="s">
        <v>5992</v>
      </c>
      <c r="C3405">
        <v>63003389</v>
      </c>
      <c r="D3405" t="s">
        <v>5993</v>
      </c>
      <c r="E3405" t="s">
        <v>33</v>
      </c>
      <c r="F3405" t="s">
        <v>94</v>
      </c>
      <c r="G3405">
        <v>5249072</v>
      </c>
      <c r="H3405">
        <v>1341815</v>
      </c>
      <c r="I3405" t="s">
        <v>71</v>
      </c>
      <c r="J3405">
        <v>33</v>
      </c>
      <c r="K3405">
        <v>3</v>
      </c>
      <c r="L3405">
        <v>2</v>
      </c>
      <c r="M3405" s="1">
        <v>42466</v>
      </c>
      <c r="N3405">
        <v>2</v>
      </c>
      <c r="O3405">
        <v>1</v>
      </c>
      <c r="P3405">
        <v>0</v>
      </c>
      <c r="Q3405">
        <v>0</v>
      </c>
      <c r="R3405" t="s">
        <v>30</v>
      </c>
    </row>
    <row r="3406" spans="1:18" x14ac:dyDescent="0.35">
      <c r="A3406">
        <v>11535768</v>
      </c>
      <c r="B3406" t="s">
        <v>5994</v>
      </c>
      <c r="C3406">
        <v>50802586</v>
      </c>
      <c r="D3406" t="s">
        <v>5995</v>
      </c>
      <c r="E3406" t="s">
        <v>44</v>
      </c>
      <c r="F3406" t="s">
        <v>78</v>
      </c>
      <c r="G3406">
        <v>5253634</v>
      </c>
      <c r="H3406">
        <v>1340628</v>
      </c>
      <c r="I3406" t="s">
        <v>22</v>
      </c>
      <c r="J3406">
        <v>175</v>
      </c>
      <c r="K3406">
        <v>92</v>
      </c>
      <c r="L3406">
        <v>4</v>
      </c>
      <c r="M3406" s="1">
        <v>43128</v>
      </c>
      <c r="N3406">
        <v>5</v>
      </c>
      <c r="O3406">
        <v>1</v>
      </c>
      <c r="P3406">
        <v>364</v>
      </c>
      <c r="Q3406">
        <v>0</v>
      </c>
      <c r="R3406" t="s">
        <v>30</v>
      </c>
    </row>
    <row r="3407" spans="1:18" x14ac:dyDescent="0.35">
      <c r="A3407">
        <v>11831490</v>
      </c>
      <c r="B3407" t="s">
        <v>5996</v>
      </c>
      <c r="C3407">
        <v>24885955</v>
      </c>
      <c r="D3407" t="s">
        <v>1492</v>
      </c>
      <c r="E3407" t="s">
        <v>110</v>
      </c>
      <c r="F3407" t="s">
        <v>575</v>
      </c>
      <c r="G3407">
        <v>5252573</v>
      </c>
      <c r="H3407">
        <v>1330173</v>
      </c>
      <c r="I3407" t="s">
        <v>71</v>
      </c>
      <c r="J3407">
        <v>30</v>
      </c>
      <c r="K3407">
        <v>3</v>
      </c>
      <c r="L3407">
        <v>7</v>
      </c>
      <c r="M3407" s="1">
        <v>42883</v>
      </c>
      <c r="N3407">
        <v>9</v>
      </c>
      <c r="O3407">
        <v>1</v>
      </c>
      <c r="P3407">
        <v>0</v>
      </c>
      <c r="Q3407">
        <v>0</v>
      </c>
      <c r="R3407" t="s">
        <v>30</v>
      </c>
    </row>
    <row r="3408" spans="1:18" x14ac:dyDescent="0.35">
      <c r="A3408">
        <v>11538198</v>
      </c>
      <c r="B3408" t="s">
        <v>5997</v>
      </c>
      <c r="C3408">
        <v>8912086</v>
      </c>
      <c r="D3408" t="s">
        <v>4985</v>
      </c>
      <c r="E3408" t="s">
        <v>110</v>
      </c>
      <c r="F3408" t="s">
        <v>1323</v>
      </c>
      <c r="G3408">
        <v>5250093</v>
      </c>
      <c r="H3408">
        <v>133248</v>
      </c>
      <c r="I3408" t="s">
        <v>22</v>
      </c>
      <c r="J3408">
        <v>99</v>
      </c>
      <c r="K3408">
        <v>30</v>
      </c>
      <c r="L3408">
        <v>10</v>
      </c>
      <c r="M3408" s="1">
        <v>44786</v>
      </c>
      <c r="N3408">
        <v>15</v>
      </c>
      <c r="O3408">
        <v>37</v>
      </c>
      <c r="P3408">
        <v>89</v>
      </c>
      <c r="Q3408">
        <v>2</v>
      </c>
      <c r="R3408" t="s">
        <v>5998</v>
      </c>
    </row>
    <row r="3409" spans="1:18" x14ac:dyDescent="0.35">
      <c r="A3409">
        <v>11631211</v>
      </c>
      <c r="B3409" t="s">
        <v>5999</v>
      </c>
      <c r="C3409">
        <v>61629010</v>
      </c>
      <c r="D3409" t="s">
        <v>6000</v>
      </c>
      <c r="E3409" t="s">
        <v>48</v>
      </c>
      <c r="F3409" t="s">
        <v>152</v>
      </c>
      <c r="G3409">
        <v>5247956</v>
      </c>
      <c r="H3409">
        <v>1343883</v>
      </c>
      <c r="I3409" t="s">
        <v>71</v>
      </c>
      <c r="J3409">
        <v>12</v>
      </c>
      <c r="K3409">
        <v>2</v>
      </c>
      <c r="L3409">
        <v>0</v>
      </c>
      <c r="M3409" s="1"/>
      <c r="O3409">
        <v>1</v>
      </c>
      <c r="P3409">
        <v>0</v>
      </c>
      <c r="Q3409">
        <v>0</v>
      </c>
      <c r="R3409" t="s">
        <v>30</v>
      </c>
    </row>
    <row r="3410" spans="1:18" x14ac:dyDescent="0.35">
      <c r="A3410">
        <v>11832861</v>
      </c>
      <c r="B3410" t="s">
        <v>6001</v>
      </c>
      <c r="C3410">
        <v>10668966</v>
      </c>
      <c r="D3410" t="s">
        <v>47</v>
      </c>
      <c r="E3410" t="s">
        <v>504</v>
      </c>
      <c r="F3410" t="s">
        <v>1194</v>
      </c>
      <c r="G3410">
        <v>5250563</v>
      </c>
      <c r="H3410">
        <v>1350311</v>
      </c>
      <c r="I3410" t="s">
        <v>22</v>
      </c>
      <c r="J3410">
        <v>223</v>
      </c>
      <c r="K3410">
        <v>3</v>
      </c>
      <c r="L3410">
        <v>21</v>
      </c>
      <c r="M3410" s="1">
        <v>44781</v>
      </c>
      <c r="N3410">
        <v>27</v>
      </c>
      <c r="O3410">
        <v>1</v>
      </c>
      <c r="P3410">
        <v>78</v>
      </c>
      <c r="Q3410">
        <v>4</v>
      </c>
      <c r="R3410" t="s">
        <v>6002</v>
      </c>
    </row>
    <row r="3411" spans="1:18" x14ac:dyDescent="0.35">
      <c r="A3411">
        <v>11634962</v>
      </c>
      <c r="B3411" t="s">
        <v>6003</v>
      </c>
      <c r="C3411">
        <v>12101514</v>
      </c>
      <c r="D3411" t="s">
        <v>6004</v>
      </c>
      <c r="E3411" t="s">
        <v>20</v>
      </c>
      <c r="F3411" t="s">
        <v>208</v>
      </c>
      <c r="G3411">
        <v>5258521</v>
      </c>
      <c r="H3411">
        <v>133919</v>
      </c>
      <c r="I3411" t="s">
        <v>71</v>
      </c>
      <c r="J3411">
        <v>35</v>
      </c>
      <c r="K3411">
        <v>1</v>
      </c>
      <c r="L3411">
        <v>101</v>
      </c>
      <c r="M3411" s="1">
        <v>44876</v>
      </c>
      <c r="N3411">
        <v>126</v>
      </c>
      <c r="O3411">
        <v>1</v>
      </c>
      <c r="P3411">
        <v>20</v>
      </c>
      <c r="Q3411">
        <v>17</v>
      </c>
      <c r="R3411" t="s">
        <v>6005</v>
      </c>
    </row>
    <row r="3412" spans="1:18" x14ac:dyDescent="0.35">
      <c r="A3412">
        <v>11539739</v>
      </c>
      <c r="B3412" t="s">
        <v>6006</v>
      </c>
      <c r="C3412">
        <v>16410152</v>
      </c>
      <c r="D3412" t="s">
        <v>6007</v>
      </c>
      <c r="E3412" t="s">
        <v>110</v>
      </c>
      <c r="F3412" t="s">
        <v>111</v>
      </c>
      <c r="G3412">
        <v>5250905</v>
      </c>
      <c r="H3412">
        <v>1330685</v>
      </c>
      <c r="I3412" t="s">
        <v>71</v>
      </c>
      <c r="J3412">
        <v>20</v>
      </c>
      <c r="K3412">
        <v>1</v>
      </c>
      <c r="L3412">
        <v>0</v>
      </c>
      <c r="M3412" s="1"/>
      <c r="O3412">
        <v>1</v>
      </c>
      <c r="P3412">
        <v>0</v>
      </c>
      <c r="Q3412">
        <v>0</v>
      </c>
      <c r="R3412" t="s">
        <v>30</v>
      </c>
    </row>
    <row r="3413" spans="1:18" x14ac:dyDescent="0.35">
      <c r="A3413">
        <v>11541829</v>
      </c>
      <c r="B3413" t="s">
        <v>6008</v>
      </c>
      <c r="C3413">
        <v>60892662</v>
      </c>
      <c r="D3413" t="s">
        <v>6009</v>
      </c>
      <c r="E3413" t="s">
        <v>110</v>
      </c>
      <c r="F3413" t="s">
        <v>1108</v>
      </c>
      <c r="G3413">
        <v>5248887</v>
      </c>
      <c r="H3413">
        <v>1332096</v>
      </c>
      <c r="I3413" t="s">
        <v>71</v>
      </c>
      <c r="J3413">
        <v>30</v>
      </c>
      <c r="K3413">
        <v>5</v>
      </c>
      <c r="L3413">
        <v>0</v>
      </c>
      <c r="M3413" s="1"/>
      <c r="O3413">
        <v>1</v>
      </c>
      <c r="P3413">
        <v>0</v>
      </c>
      <c r="Q3413">
        <v>0</v>
      </c>
      <c r="R3413" t="s">
        <v>30</v>
      </c>
    </row>
    <row r="3414" spans="1:18" x14ac:dyDescent="0.35">
      <c r="A3414">
        <v>11833825</v>
      </c>
      <c r="B3414" t="s">
        <v>6010</v>
      </c>
      <c r="C3414">
        <v>42704504</v>
      </c>
      <c r="D3414" t="s">
        <v>754</v>
      </c>
      <c r="E3414" t="s">
        <v>33</v>
      </c>
      <c r="F3414" t="s">
        <v>251</v>
      </c>
      <c r="G3414">
        <v>5251801</v>
      </c>
      <c r="H3414">
        <v>1346882</v>
      </c>
      <c r="I3414" t="s">
        <v>22</v>
      </c>
      <c r="J3414">
        <v>105</v>
      </c>
      <c r="K3414">
        <v>2</v>
      </c>
      <c r="L3414">
        <v>290</v>
      </c>
      <c r="M3414" s="1">
        <v>44902</v>
      </c>
      <c r="N3414">
        <v>361</v>
      </c>
      <c r="O3414">
        <v>1</v>
      </c>
      <c r="P3414">
        <v>0</v>
      </c>
      <c r="Q3414">
        <v>50</v>
      </c>
      <c r="R3414" t="s">
        <v>6011</v>
      </c>
    </row>
    <row r="3415" spans="1:18" x14ac:dyDescent="0.35">
      <c r="A3415">
        <v>11541955</v>
      </c>
      <c r="B3415" t="s">
        <v>6012</v>
      </c>
      <c r="C3415">
        <v>6018718</v>
      </c>
      <c r="D3415" t="s">
        <v>1492</v>
      </c>
      <c r="E3415" t="s">
        <v>33</v>
      </c>
      <c r="F3415" t="s">
        <v>173</v>
      </c>
      <c r="G3415">
        <v>525005</v>
      </c>
      <c r="H3415">
        <v>1346467</v>
      </c>
      <c r="I3415" t="s">
        <v>71</v>
      </c>
      <c r="J3415">
        <v>55</v>
      </c>
      <c r="K3415">
        <v>2</v>
      </c>
      <c r="L3415">
        <v>4</v>
      </c>
      <c r="M3415" s="1">
        <v>42915</v>
      </c>
      <c r="N3415">
        <v>6</v>
      </c>
      <c r="O3415">
        <v>1</v>
      </c>
      <c r="P3415">
        <v>28</v>
      </c>
      <c r="Q3415">
        <v>0</v>
      </c>
      <c r="R3415" t="s">
        <v>30</v>
      </c>
    </row>
    <row r="3416" spans="1:18" x14ac:dyDescent="0.35">
      <c r="A3416">
        <v>11542409</v>
      </c>
      <c r="B3416" t="s">
        <v>6013</v>
      </c>
      <c r="C3416">
        <v>60898413</v>
      </c>
      <c r="D3416" t="s">
        <v>756</v>
      </c>
      <c r="E3416" t="s">
        <v>44</v>
      </c>
      <c r="F3416" t="s">
        <v>98</v>
      </c>
      <c r="G3416">
        <v>5252442</v>
      </c>
      <c r="H3416">
        <v>1340467</v>
      </c>
      <c r="I3416" t="s">
        <v>22</v>
      </c>
      <c r="J3416">
        <v>40</v>
      </c>
      <c r="K3416">
        <v>60</v>
      </c>
      <c r="L3416">
        <v>129</v>
      </c>
      <c r="M3416" s="1">
        <v>44894</v>
      </c>
      <c r="N3416">
        <v>159</v>
      </c>
      <c r="O3416">
        <v>1</v>
      </c>
      <c r="P3416">
        <v>175</v>
      </c>
      <c r="Q3416">
        <v>3</v>
      </c>
      <c r="R3416" t="s">
        <v>6014</v>
      </c>
    </row>
    <row r="3417" spans="1:18" x14ac:dyDescent="0.35">
      <c r="A3417">
        <v>11643718</v>
      </c>
      <c r="B3417" t="s">
        <v>6015</v>
      </c>
      <c r="C3417">
        <v>7695048</v>
      </c>
      <c r="D3417" t="s">
        <v>2181</v>
      </c>
      <c r="E3417" t="s">
        <v>33</v>
      </c>
      <c r="F3417" t="s">
        <v>173</v>
      </c>
      <c r="G3417">
        <v>5250811</v>
      </c>
      <c r="H3417">
        <v>1346827</v>
      </c>
      <c r="I3417" t="s">
        <v>22</v>
      </c>
      <c r="J3417">
        <v>60</v>
      </c>
      <c r="K3417">
        <v>1</v>
      </c>
      <c r="L3417">
        <v>0</v>
      </c>
      <c r="M3417" s="1"/>
      <c r="O3417">
        <v>1</v>
      </c>
      <c r="P3417">
        <v>0</v>
      </c>
      <c r="Q3417">
        <v>0</v>
      </c>
      <c r="R3417" t="s">
        <v>30</v>
      </c>
    </row>
    <row r="3418" spans="1:18" x14ac:dyDescent="0.35">
      <c r="A3418">
        <v>11643878</v>
      </c>
      <c r="B3418" t="s">
        <v>6016</v>
      </c>
      <c r="C3418">
        <v>61506911</v>
      </c>
      <c r="D3418" t="s">
        <v>5990</v>
      </c>
      <c r="E3418" t="s">
        <v>106</v>
      </c>
      <c r="F3418" t="s">
        <v>263</v>
      </c>
      <c r="G3418">
        <v>5248025</v>
      </c>
      <c r="H3418">
        <v>1334804</v>
      </c>
      <c r="I3418" t="s">
        <v>22</v>
      </c>
      <c r="J3418">
        <v>262</v>
      </c>
      <c r="K3418">
        <v>1</v>
      </c>
      <c r="L3418">
        <v>181</v>
      </c>
      <c r="M3418" s="1">
        <v>44866</v>
      </c>
      <c r="N3418">
        <v>222</v>
      </c>
      <c r="O3418">
        <v>2</v>
      </c>
      <c r="P3418">
        <v>338</v>
      </c>
      <c r="Q3418">
        <v>5</v>
      </c>
      <c r="R3418" t="s">
        <v>6017</v>
      </c>
    </row>
    <row r="3419" spans="1:18" x14ac:dyDescent="0.35">
      <c r="A3419">
        <v>11835665</v>
      </c>
      <c r="B3419" t="s">
        <v>6018</v>
      </c>
      <c r="C3419">
        <v>63059658</v>
      </c>
      <c r="D3419" t="s">
        <v>1512</v>
      </c>
      <c r="E3419" t="s">
        <v>48</v>
      </c>
      <c r="F3419" t="s">
        <v>49</v>
      </c>
      <c r="G3419">
        <v>5248253</v>
      </c>
      <c r="H3419">
        <v>1344017</v>
      </c>
      <c r="I3419" t="s">
        <v>71</v>
      </c>
      <c r="J3419">
        <v>28</v>
      </c>
      <c r="K3419">
        <v>1</v>
      </c>
      <c r="L3419">
        <v>1</v>
      </c>
      <c r="M3419" s="1">
        <v>42459</v>
      </c>
      <c r="N3419">
        <v>1</v>
      </c>
      <c r="O3419">
        <v>1</v>
      </c>
      <c r="P3419">
        <v>0</v>
      </c>
      <c r="Q3419">
        <v>0</v>
      </c>
      <c r="R3419" t="s">
        <v>30</v>
      </c>
    </row>
    <row r="3420" spans="1:18" x14ac:dyDescent="0.35">
      <c r="A3420">
        <v>11648023</v>
      </c>
      <c r="B3420" t="s">
        <v>6019</v>
      </c>
      <c r="C3420">
        <v>52846636</v>
      </c>
      <c r="D3420" t="s">
        <v>3908</v>
      </c>
      <c r="E3420" t="s">
        <v>44</v>
      </c>
      <c r="F3420" t="s">
        <v>98</v>
      </c>
      <c r="G3420">
        <v>5251051</v>
      </c>
      <c r="H3420">
        <v>1340695</v>
      </c>
      <c r="I3420" t="s">
        <v>22</v>
      </c>
      <c r="J3420">
        <v>119</v>
      </c>
      <c r="K3420">
        <v>3</v>
      </c>
      <c r="L3420">
        <v>313</v>
      </c>
      <c r="M3420" s="1">
        <v>44901</v>
      </c>
      <c r="N3420">
        <v>382</v>
      </c>
      <c r="O3420">
        <v>1</v>
      </c>
      <c r="P3420">
        <v>166</v>
      </c>
      <c r="Q3420">
        <v>51</v>
      </c>
      <c r="R3420" t="s">
        <v>6020</v>
      </c>
    </row>
    <row r="3421" spans="1:18" x14ac:dyDescent="0.35">
      <c r="A3421">
        <v>11648914</v>
      </c>
      <c r="B3421" t="s">
        <v>6021</v>
      </c>
      <c r="C3421">
        <v>26452791</v>
      </c>
      <c r="D3421" t="s">
        <v>905</v>
      </c>
      <c r="E3421" t="s">
        <v>44</v>
      </c>
      <c r="F3421" t="s">
        <v>78</v>
      </c>
      <c r="G3421">
        <v>525362</v>
      </c>
      <c r="H3421">
        <v>1340109</v>
      </c>
      <c r="I3421" t="s">
        <v>22</v>
      </c>
      <c r="J3421">
        <v>70</v>
      </c>
      <c r="K3421">
        <v>1</v>
      </c>
      <c r="L3421">
        <v>1</v>
      </c>
      <c r="M3421" s="1">
        <v>42440</v>
      </c>
      <c r="N3421">
        <v>1</v>
      </c>
      <c r="O3421">
        <v>2</v>
      </c>
      <c r="P3421">
        <v>0</v>
      </c>
      <c r="Q3421">
        <v>0</v>
      </c>
      <c r="R3421" t="s">
        <v>30</v>
      </c>
    </row>
    <row r="3422" spans="1:18" x14ac:dyDescent="0.35">
      <c r="A3422">
        <v>11542501</v>
      </c>
      <c r="B3422" t="s">
        <v>6022</v>
      </c>
      <c r="C3422">
        <v>60897763</v>
      </c>
      <c r="D3422" t="s">
        <v>4346</v>
      </c>
      <c r="E3422" t="s">
        <v>393</v>
      </c>
      <c r="F3422" t="s">
        <v>1031</v>
      </c>
      <c r="G3422">
        <v>5264059</v>
      </c>
      <c r="H3422">
        <v>1330285</v>
      </c>
      <c r="I3422" t="s">
        <v>22</v>
      </c>
      <c r="J3422">
        <v>100</v>
      </c>
      <c r="K3422">
        <v>6</v>
      </c>
      <c r="L3422">
        <v>26</v>
      </c>
      <c r="M3422" s="1">
        <v>44674</v>
      </c>
      <c r="N3422">
        <v>34</v>
      </c>
      <c r="O3422">
        <v>1</v>
      </c>
      <c r="P3422">
        <v>220</v>
      </c>
      <c r="Q3422">
        <v>2</v>
      </c>
      <c r="R3422" t="s">
        <v>6023</v>
      </c>
    </row>
    <row r="3423" spans="1:18" x14ac:dyDescent="0.35">
      <c r="A3423">
        <v>11547649</v>
      </c>
      <c r="B3423" t="s">
        <v>6024</v>
      </c>
      <c r="C3423">
        <v>1560984</v>
      </c>
      <c r="D3423" t="s">
        <v>6025</v>
      </c>
      <c r="E3423" t="s">
        <v>48</v>
      </c>
      <c r="F3423" t="s">
        <v>468</v>
      </c>
      <c r="G3423">
        <v>5247522</v>
      </c>
      <c r="H3423">
        <v>1342265</v>
      </c>
      <c r="I3423" t="s">
        <v>22</v>
      </c>
      <c r="J3423">
        <v>120</v>
      </c>
      <c r="K3423">
        <v>3</v>
      </c>
      <c r="L3423">
        <v>9</v>
      </c>
      <c r="M3423" s="1">
        <v>44773</v>
      </c>
      <c r="N3423">
        <v>16</v>
      </c>
      <c r="O3423">
        <v>1</v>
      </c>
      <c r="P3423">
        <v>0</v>
      </c>
      <c r="Q3423">
        <v>1</v>
      </c>
      <c r="R3423" t="s">
        <v>30</v>
      </c>
    </row>
    <row r="3424" spans="1:18" x14ac:dyDescent="0.35">
      <c r="A3424">
        <v>11841084</v>
      </c>
      <c r="B3424" t="s">
        <v>6026</v>
      </c>
      <c r="C3424">
        <v>63093722</v>
      </c>
      <c r="D3424" t="s">
        <v>1480</v>
      </c>
      <c r="E3424" t="s">
        <v>193</v>
      </c>
      <c r="F3424" t="s">
        <v>1064</v>
      </c>
      <c r="G3424">
        <v>5246369</v>
      </c>
      <c r="H3424">
        <v>1330882</v>
      </c>
      <c r="I3424" t="s">
        <v>22</v>
      </c>
      <c r="J3424">
        <v>45</v>
      </c>
      <c r="K3424">
        <v>8</v>
      </c>
      <c r="L3424">
        <v>6</v>
      </c>
      <c r="M3424" s="1">
        <v>43890</v>
      </c>
      <c r="N3424">
        <v>9</v>
      </c>
      <c r="O3424">
        <v>1</v>
      </c>
      <c r="P3424">
        <v>0</v>
      </c>
      <c r="Q3424">
        <v>0</v>
      </c>
      <c r="R3424" t="s">
        <v>30</v>
      </c>
    </row>
    <row r="3425" spans="1:18" x14ac:dyDescent="0.35">
      <c r="A3425">
        <v>11847541</v>
      </c>
      <c r="B3425" t="s">
        <v>6027</v>
      </c>
      <c r="C3425">
        <v>12296983</v>
      </c>
      <c r="D3425" t="s">
        <v>151</v>
      </c>
      <c r="E3425" t="s">
        <v>33</v>
      </c>
      <c r="F3425" t="s">
        <v>52</v>
      </c>
      <c r="G3425">
        <v>5250826</v>
      </c>
      <c r="H3425">
        <v>1344691</v>
      </c>
      <c r="I3425" t="s">
        <v>22</v>
      </c>
      <c r="J3425">
        <v>60</v>
      </c>
      <c r="K3425">
        <v>30</v>
      </c>
      <c r="L3425">
        <v>176</v>
      </c>
      <c r="M3425" s="1">
        <v>44875</v>
      </c>
      <c r="N3425">
        <v>218</v>
      </c>
      <c r="O3425">
        <v>1</v>
      </c>
      <c r="P3425">
        <v>134</v>
      </c>
      <c r="Q3425">
        <v>1</v>
      </c>
      <c r="R3425" t="s">
        <v>6028</v>
      </c>
    </row>
    <row r="3426" spans="1:18" x14ac:dyDescent="0.35">
      <c r="A3426">
        <v>11548552</v>
      </c>
      <c r="B3426" t="s">
        <v>6029</v>
      </c>
      <c r="C3426">
        <v>60519457</v>
      </c>
      <c r="D3426" t="s">
        <v>903</v>
      </c>
      <c r="E3426" t="s">
        <v>48</v>
      </c>
      <c r="F3426" t="s">
        <v>309</v>
      </c>
      <c r="G3426">
        <v>5248295</v>
      </c>
      <c r="H3426">
        <v>1342659</v>
      </c>
      <c r="I3426" t="s">
        <v>71</v>
      </c>
      <c r="J3426">
        <v>18</v>
      </c>
      <c r="K3426">
        <v>1</v>
      </c>
      <c r="L3426">
        <v>2</v>
      </c>
      <c r="M3426" s="1">
        <v>42462</v>
      </c>
      <c r="N3426">
        <v>2</v>
      </c>
      <c r="O3426">
        <v>1</v>
      </c>
      <c r="P3426">
        <v>0</v>
      </c>
      <c r="Q3426">
        <v>0</v>
      </c>
      <c r="R3426" t="s">
        <v>30</v>
      </c>
    </row>
    <row r="3427" spans="1:18" x14ac:dyDescent="0.35">
      <c r="A3427">
        <v>11551857</v>
      </c>
      <c r="B3427" t="s">
        <v>6030</v>
      </c>
      <c r="C3427">
        <v>37127222</v>
      </c>
      <c r="D3427" t="s">
        <v>1503</v>
      </c>
      <c r="E3427" t="s">
        <v>44</v>
      </c>
      <c r="F3427" t="s">
        <v>81</v>
      </c>
      <c r="G3427">
        <v>5253267</v>
      </c>
      <c r="H3427">
        <v>1335074</v>
      </c>
      <c r="I3427" t="s">
        <v>71</v>
      </c>
      <c r="J3427">
        <v>15</v>
      </c>
      <c r="K3427">
        <v>15</v>
      </c>
      <c r="L3427">
        <v>0</v>
      </c>
      <c r="M3427" s="1"/>
      <c r="O3427">
        <v>1</v>
      </c>
      <c r="P3427">
        <v>0</v>
      </c>
      <c r="Q3427">
        <v>0</v>
      </c>
      <c r="R3427" t="s">
        <v>30</v>
      </c>
    </row>
    <row r="3428" spans="1:18" x14ac:dyDescent="0.35">
      <c r="A3428">
        <v>11558940</v>
      </c>
      <c r="B3428" t="s">
        <v>6031</v>
      </c>
      <c r="C3428">
        <v>1209369</v>
      </c>
      <c r="D3428" t="s">
        <v>6032</v>
      </c>
      <c r="E3428" t="s">
        <v>20</v>
      </c>
      <c r="F3428" t="s">
        <v>446</v>
      </c>
      <c r="G3428">
        <v>525354</v>
      </c>
      <c r="H3428">
        <v>1343507</v>
      </c>
      <c r="I3428" t="s">
        <v>22</v>
      </c>
      <c r="J3428">
        <v>35</v>
      </c>
      <c r="K3428">
        <v>2</v>
      </c>
      <c r="L3428">
        <v>4</v>
      </c>
      <c r="M3428" s="1">
        <v>42583</v>
      </c>
      <c r="N3428">
        <v>5</v>
      </c>
      <c r="O3428">
        <v>1</v>
      </c>
      <c r="P3428">
        <v>0</v>
      </c>
      <c r="Q3428">
        <v>0</v>
      </c>
      <c r="R3428" t="s">
        <v>30</v>
      </c>
    </row>
    <row r="3429" spans="1:18" x14ac:dyDescent="0.35">
      <c r="A3429">
        <v>11657537</v>
      </c>
      <c r="B3429" t="s">
        <v>6033</v>
      </c>
      <c r="C3429">
        <v>56013348</v>
      </c>
      <c r="D3429" t="s">
        <v>211</v>
      </c>
      <c r="E3429" t="s">
        <v>20</v>
      </c>
      <c r="F3429" t="s">
        <v>90</v>
      </c>
      <c r="G3429">
        <v>5254494</v>
      </c>
      <c r="H3429">
        <v>1342809</v>
      </c>
      <c r="I3429" t="s">
        <v>22</v>
      </c>
      <c r="J3429">
        <v>25</v>
      </c>
      <c r="K3429">
        <v>1</v>
      </c>
      <c r="L3429">
        <v>2</v>
      </c>
      <c r="M3429" s="1">
        <v>42449</v>
      </c>
      <c r="N3429">
        <v>2</v>
      </c>
      <c r="O3429">
        <v>1</v>
      </c>
      <c r="P3429">
        <v>0</v>
      </c>
      <c r="Q3429">
        <v>0</v>
      </c>
      <c r="R3429" t="s">
        <v>30</v>
      </c>
    </row>
    <row r="3430" spans="1:18" x14ac:dyDescent="0.35">
      <c r="A3430">
        <v>11856692</v>
      </c>
      <c r="B3430" t="s">
        <v>6034</v>
      </c>
      <c r="C3430">
        <v>165564915</v>
      </c>
      <c r="D3430" t="s">
        <v>6035</v>
      </c>
      <c r="E3430" t="s">
        <v>20</v>
      </c>
      <c r="F3430" t="s">
        <v>29</v>
      </c>
      <c r="G3430">
        <v>5254942</v>
      </c>
      <c r="H3430">
        <v>1340437</v>
      </c>
      <c r="I3430" t="s">
        <v>71</v>
      </c>
      <c r="J3430">
        <v>79</v>
      </c>
      <c r="K3430">
        <v>2</v>
      </c>
      <c r="L3430">
        <v>88</v>
      </c>
      <c r="M3430" s="1">
        <v>43877</v>
      </c>
      <c r="N3430">
        <v>110</v>
      </c>
      <c r="O3430">
        <v>1</v>
      </c>
      <c r="P3430">
        <v>296</v>
      </c>
      <c r="Q3430">
        <v>0</v>
      </c>
      <c r="R3430" t="s">
        <v>30</v>
      </c>
    </row>
    <row r="3431" spans="1:18" x14ac:dyDescent="0.35">
      <c r="A3431">
        <v>11661596</v>
      </c>
      <c r="B3431" t="s">
        <v>6036</v>
      </c>
      <c r="C3431">
        <v>6226529</v>
      </c>
      <c r="D3431" t="s">
        <v>201</v>
      </c>
      <c r="E3431" t="s">
        <v>20</v>
      </c>
      <c r="F3431" t="s">
        <v>40</v>
      </c>
      <c r="G3431">
        <v>5253311</v>
      </c>
      <c r="H3431">
        <v>1343321</v>
      </c>
      <c r="I3431" t="s">
        <v>22</v>
      </c>
      <c r="J3431">
        <v>118</v>
      </c>
      <c r="K3431">
        <v>4</v>
      </c>
      <c r="L3431">
        <v>231</v>
      </c>
      <c r="M3431" s="1">
        <v>44893</v>
      </c>
      <c r="N3431">
        <v>281</v>
      </c>
      <c r="O3431">
        <v>1</v>
      </c>
      <c r="P3431">
        <v>31</v>
      </c>
      <c r="Q3431">
        <v>39</v>
      </c>
      <c r="R3431" t="s">
        <v>6037</v>
      </c>
    </row>
    <row r="3432" spans="1:18" x14ac:dyDescent="0.35">
      <c r="A3432">
        <v>11560477</v>
      </c>
      <c r="B3432" t="s">
        <v>6038</v>
      </c>
      <c r="C3432">
        <v>3885165</v>
      </c>
      <c r="D3432" t="s">
        <v>4648</v>
      </c>
      <c r="E3432" t="s">
        <v>33</v>
      </c>
      <c r="F3432" t="s">
        <v>517</v>
      </c>
      <c r="G3432">
        <v>5252407</v>
      </c>
      <c r="H3432">
        <v>1344803</v>
      </c>
      <c r="I3432" t="s">
        <v>71</v>
      </c>
      <c r="J3432">
        <v>22</v>
      </c>
      <c r="K3432">
        <v>3</v>
      </c>
      <c r="L3432">
        <v>17</v>
      </c>
      <c r="M3432" s="1">
        <v>43097</v>
      </c>
      <c r="N3432">
        <v>22</v>
      </c>
      <c r="O3432">
        <v>1</v>
      </c>
      <c r="P3432">
        <v>0</v>
      </c>
      <c r="Q3432">
        <v>0</v>
      </c>
      <c r="R3432" t="s">
        <v>30</v>
      </c>
    </row>
    <row r="3433" spans="1:18" x14ac:dyDescent="0.35">
      <c r="A3433">
        <v>11562999</v>
      </c>
      <c r="B3433" t="s">
        <v>6039</v>
      </c>
      <c r="C3433">
        <v>8912086</v>
      </c>
      <c r="D3433" t="s">
        <v>4985</v>
      </c>
      <c r="E3433" t="s">
        <v>110</v>
      </c>
      <c r="F3433" t="s">
        <v>1323</v>
      </c>
      <c r="G3433">
        <v>5250297</v>
      </c>
      <c r="H3433">
        <v>1332544</v>
      </c>
      <c r="I3433" t="s">
        <v>22</v>
      </c>
      <c r="J3433">
        <v>129</v>
      </c>
      <c r="K3433">
        <v>30</v>
      </c>
      <c r="L3433">
        <v>8</v>
      </c>
      <c r="M3433" s="1">
        <v>44414</v>
      </c>
      <c r="N3433">
        <v>10</v>
      </c>
      <c r="O3433">
        <v>37</v>
      </c>
      <c r="P3433">
        <v>0</v>
      </c>
      <c r="Q3433">
        <v>0</v>
      </c>
      <c r="R3433" t="s">
        <v>5998</v>
      </c>
    </row>
    <row r="3434" spans="1:18" x14ac:dyDescent="0.35">
      <c r="A3434">
        <v>11859836</v>
      </c>
      <c r="B3434" t="s">
        <v>6040</v>
      </c>
      <c r="C3434">
        <v>9405223</v>
      </c>
      <c r="D3434" t="s">
        <v>6041</v>
      </c>
      <c r="E3434" t="s">
        <v>48</v>
      </c>
      <c r="F3434" t="s">
        <v>152</v>
      </c>
      <c r="G3434">
        <v>5247691</v>
      </c>
      <c r="H3434">
        <v>1344497</v>
      </c>
      <c r="I3434" t="s">
        <v>71</v>
      </c>
      <c r="J3434">
        <v>25</v>
      </c>
      <c r="K3434">
        <v>3</v>
      </c>
      <c r="L3434">
        <v>1</v>
      </c>
      <c r="M3434" s="1">
        <v>42597</v>
      </c>
      <c r="N3434">
        <v>1</v>
      </c>
      <c r="O3434">
        <v>1</v>
      </c>
      <c r="P3434">
        <v>0</v>
      </c>
      <c r="Q3434">
        <v>0</v>
      </c>
      <c r="R3434" t="s">
        <v>30</v>
      </c>
    </row>
    <row r="3435" spans="1:18" x14ac:dyDescent="0.35">
      <c r="A3435">
        <v>11563143</v>
      </c>
      <c r="B3435" t="s">
        <v>6042</v>
      </c>
      <c r="C3435">
        <v>61060190</v>
      </c>
      <c r="D3435" t="s">
        <v>6043</v>
      </c>
      <c r="E3435" t="s">
        <v>33</v>
      </c>
      <c r="F3435" t="s">
        <v>251</v>
      </c>
      <c r="G3435">
        <v>5251793</v>
      </c>
      <c r="H3435">
        <v>1345687</v>
      </c>
      <c r="I3435" t="s">
        <v>71</v>
      </c>
      <c r="J3435">
        <v>20</v>
      </c>
      <c r="K3435">
        <v>4</v>
      </c>
      <c r="L3435">
        <v>0</v>
      </c>
      <c r="M3435" s="1"/>
      <c r="O3435">
        <v>1</v>
      </c>
      <c r="P3435">
        <v>0</v>
      </c>
      <c r="Q3435">
        <v>0</v>
      </c>
      <c r="R3435" t="s">
        <v>30</v>
      </c>
    </row>
    <row r="3436" spans="1:18" x14ac:dyDescent="0.35">
      <c r="A3436">
        <v>11662528</v>
      </c>
      <c r="B3436" t="s">
        <v>6044</v>
      </c>
      <c r="C3436">
        <v>8912086</v>
      </c>
      <c r="D3436" t="s">
        <v>4985</v>
      </c>
      <c r="E3436" t="s">
        <v>110</v>
      </c>
      <c r="F3436" t="s">
        <v>1323</v>
      </c>
      <c r="G3436">
        <v>5250313</v>
      </c>
      <c r="H3436">
        <v>133249</v>
      </c>
      <c r="I3436" t="s">
        <v>22</v>
      </c>
      <c r="J3436">
        <v>79</v>
      </c>
      <c r="K3436">
        <v>30</v>
      </c>
      <c r="L3436">
        <v>6</v>
      </c>
      <c r="M3436" s="1">
        <v>44458</v>
      </c>
      <c r="N3436">
        <v>8</v>
      </c>
      <c r="O3436">
        <v>37</v>
      </c>
      <c r="P3436">
        <v>76</v>
      </c>
      <c r="Q3436">
        <v>0</v>
      </c>
      <c r="R3436" t="s">
        <v>5998</v>
      </c>
    </row>
    <row r="3437" spans="1:18" x14ac:dyDescent="0.35">
      <c r="A3437">
        <v>11865663</v>
      </c>
      <c r="B3437" t="s">
        <v>6045</v>
      </c>
      <c r="C3437">
        <v>63252838</v>
      </c>
      <c r="D3437" t="s">
        <v>460</v>
      </c>
      <c r="E3437" t="s">
        <v>44</v>
      </c>
      <c r="F3437" t="s">
        <v>632</v>
      </c>
      <c r="G3437">
        <v>5255194</v>
      </c>
      <c r="H3437">
        <v>13378</v>
      </c>
      <c r="I3437" t="s">
        <v>71</v>
      </c>
      <c r="J3437">
        <v>20</v>
      </c>
      <c r="K3437">
        <v>1</v>
      </c>
      <c r="L3437">
        <v>0</v>
      </c>
      <c r="M3437" s="1"/>
      <c r="O3437">
        <v>1</v>
      </c>
      <c r="P3437">
        <v>0</v>
      </c>
      <c r="Q3437">
        <v>0</v>
      </c>
      <c r="R3437" t="s">
        <v>30</v>
      </c>
    </row>
    <row r="3438" spans="1:18" x14ac:dyDescent="0.35">
      <c r="A3438">
        <v>11665059</v>
      </c>
      <c r="B3438" t="s">
        <v>6046</v>
      </c>
      <c r="C3438">
        <v>161221</v>
      </c>
      <c r="D3438" t="s">
        <v>2807</v>
      </c>
      <c r="E3438" t="s">
        <v>20</v>
      </c>
      <c r="F3438" t="s">
        <v>90</v>
      </c>
      <c r="G3438">
        <v>5255082</v>
      </c>
      <c r="H3438">
        <v>1341603</v>
      </c>
      <c r="I3438" t="s">
        <v>22</v>
      </c>
      <c r="J3438">
        <v>130</v>
      </c>
      <c r="K3438">
        <v>3</v>
      </c>
      <c r="L3438">
        <v>164</v>
      </c>
      <c r="M3438" s="1">
        <v>44892</v>
      </c>
      <c r="N3438">
        <v>201</v>
      </c>
      <c r="O3438">
        <v>6</v>
      </c>
      <c r="P3438">
        <v>210</v>
      </c>
      <c r="Q3438">
        <v>36</v>
      </c>
      <c r="R3438" t="s">
        <v>6047</v>
      </c>
    </row>
    <row r="3439" spans="1:18" x14ac:dyDescent="0.35">
      <c r="A3439">
        <v>11668183</v>
      </c>
      <c r="B3439" t="s">
        <v>6048</v>
      </c>
      <c r="C3439">
        <v>21444698</v>
      </c>
      <c r="D3439" t="s">
        <v>4174</v>
      </c>
      <c r="E3439" t="s">
        <v>504</v>
      </c>
      <c r="F3439" t="s">
        <v>1461</v>
      </c>
      <c r="G3439">
        <v>5251405</v>
      </c>
      <c r="H3439">
        <v>1350012</v>
      </c>
      <c r="I3439" t="s">
        <v>71</v>
      </c>
      <c r="J3439">
        <v>20</v>
      </c>
      <c r="K3439">
        <v>1</v>
      </c>
      <c r="L3439">
        <v>0</v>
      </c>
      <c r="M3439" s="1"/>
      <c r="O3439">
        <v>1</v>
      </c>
      <c r="P3439">
        <v>0</v>
      </c>
      <c r="Q3439">
        <v>0</v>
      </c>
      <c r="R3439" t="s">
        <v>30</v>
      </c>
    </row>
    <row r="3440" spans="1:18" x14ac:dyDescent="0.35">
      <c r="A3440">
        <v>11563150</v>
      </c>
      <c r="B3440" t="s">
        <v>6049</v>
      </c>
      <c r="C3440">
        <v>61076770</v>
      </c>
      <c r="D3440" t="s">
        <v>6050</v>
      </c>
      <c r="E3440" t="s">
        <v>44</v>
      </c>
      <c r="F3440" t="s">
        <v>78</v>
      </c>
      <c r="G3440">
        <v>5252914</v>
      </c>
      <c r="H3440">
        <v>1339446</v>
      </c>
      <c r="I3440" t="s">
        <v>71</v>
      </c>
      <c r="J3440">
        <v>50</v>
      </c>
      <c r="K3440">
        <v>1</v>
      </c>
      <c r="L3440">
        <v>0</v>
      </c>
      <c r="M3440" s="1"/>
      <c r="O3440">
        <v>1</v>
      </c>
      <c r="P3440">
        <v>0</v>
      </c>
      <c r="Q3440">
        <v>0</v>
      </c>
      <c r="R3440" t="s">
        <v>30</v>
      </c>
    </row>
    <row r="3441" spans="1:18" x14ac:dyDescent="0.35">
      <c r="A3441">
        <v>12016215</v>
      </c>
      <c r="B3441" t="s">
        <v>6051</v>
      </c>
      <c r="C3441">
        <v>64283028</v>
      </c>
      <c r="D3441" t="s">
        <v>1882</v>
      </c>
      <c r="E3441" t="s">
        <v>48</v>
      </c>
      <c r="F3441" t="s">
        <v>49</v>
      </c>
      <c r="G3441">
        <v>5249034</v>
      </c>
      <c r="H3441">
        <v>1343445</v>
      </c>
      <c r="I3441" t="s">
        <v>22</v>
      </c>
      <c r="J3441">
        <v>49</v>
      </c>
      <c r="K3441">
        <v>1</v>
      </c>
      <c r="L3441">
        <v>2</v>
      </c>
      <c r="M3441" s="1">
        <v>42477</v>
      </c>
      <c r="N3441">
        <v>2</v>
      </c>
      <c r="O3441">
        <v>1</v>
      </c>
      <c r="P3441">
        <v>0</v>
      </c>
      <c r="Q3441">
        <v>0</v>
      </c>
      <c r="R3441" t="s">
        <v>30</v>
      </c>
    </row>
    <row r="3442" spans="1:18" x14ac:dyDescent="0.35">
      <c r="A3442">
        <v>11868041</v>
      </c>
      <c r="B3442" t="s">
        <v>6052</v>
      </c>
      <c r="C3442">
        <v>6593666</v>
      </c>
      <c r="D3442" t="s">
        <v>6053</v>
      </c>
      <c r="E3442" t="s">
        <v>33</v>
      </c>
      <c r="F3442" t="s">
        <v>173</v>
      </c>
      <c r="G3442">
        <v>5250735</v>
      </c>
      <c r="H3442">
        <v>134544</v>
      </c>
      <c r="I3442" t="s">
        <v>22</v>
      </c>
      <c r="J3442">
        <v>15</v>
      </c>
      <c r="K3442">
        <v>180</v>
      </c>
      <c r="L3442">
        <v>0</v>
      </c>
      <c r="M3442" s="1"/>
      <c r="O3442">
        <v>1</v>
      </c>
      <c r="P3442">
        <v>170</v>
      </c>
      <c r="Q3442">
        <v>0</v>
      </c>
      <c r="R3442" t="s">
        <v>30</v>
      </c>
    </row>
    <row r="3443" spans="1:18" x14ac:dyDescent="0.35">
      <c r="A3443">
        <v>12016452</v>
      </c>
      <c r="B3443" t="s">
        <v>6054</v>
      </c>
      <c r="C3443">
        <v>21074515</v>
      </c>
      <c r="D3443" t="s">
        <v>1266</v>
      </c>
      <c r="E3443" t="s">
        <v>44</v>
      </c>
      <c r="F3443" t="s">
        <v>98</v>
      </c>
      <c r="G3443">
        <v>5252483</v>
      </c>
      <c r="H3443">
        <v>1340746</v>
      </c>
      <c r="I3443" t="s">
        <v>22</v>
      </c>
      <c r="J3443">
        <v>115</v>
      </c>
      <c r="K3443">
        <v>3</v>
      </c>
      <c r="L3443">
        <v>152</v>
      </c>
      <c r="M3443" s="1">
        <v>44761</v>
      </c>
      <c r="N3443">
        <v>187</v>
      </c>
      <c r="O3443">
        <v>1</v>
      </c>
      <c r="P3443">
        <v>0</v>
      </c>
      <c r="Q3443">
        <v>12</v>
      </c>
      <c r="R3443" t="s">
        <v>6055</v>
      </c>
    </row>
    <row r="3444" spans="1:18" x14ac:dyDescent="0.35">
      <c r="A3444">
        <v>12016809</v>
      </c>
      <c r="B3444" t="s">
        <v>6056</v>
      </c>
      <c r="C3444">
        <v>64288768</v>
      </c>
      <c r="D3444" t="s">
        <v>1696</v>
      </c>
      <c r="E3444" t="s">
        <v>33</v>
      </c>
      <c r="F3444" t="s">
        <v>55</v>
      </c>
      <c r="G3444">
        <v>5249852</v>
      </c>
      <c r="H3444">
        <v>1342716</v>
      </c>
      <c r="I3444" t="s">
        <v>71</v>
      </c>
      <c r="J3444">
        <v>30</v>
      </c>
      <c r="K3444">
        <v>1</v>
      </c>
      <c r="L3444">
        <v>6</v>
      </c>
      <c r="M3444" s="1">
        <v>42675</v>
      </c>
      <c r="N3444">
        <v>7</v>
      </c>
      <c r="O3444">
        <v>1</v>
      </c>
      <c r="P3444">
        <v>0</v>
      </c>
      <c r="Q3444">
        <v>0</v>
      </c>
      <c r="R3444" t="s">
        <v>30</v>
      </c>
    </row>
    <row r="3445" spans="1:18" x14ac:dyDescent="0.35">
      <c r="A3445">
        <v>11669471</v>
      </c>
      <c r="B3445" t="s">
        <v>6057</v>
      </c>
      <c r="C3445">
        <v>5817900</v>
      </c>
      <c r="D3445" t="s">
        <v>6058</v>
      </c>
      <c r="E3445" t="s">
        <v>48</v>
      </c>
      <c r="F3445" t="s">
        <v>49</v>
      </c>
      <c r="G3445">
        <v>5249082</v>
      </c>
      <c r="H3445">
        <v>1342455</v>
      </c>
      <c r="I3445" t="s">
        <v>71</v>
      </c>
      <c r="J3445">
        <v>50</v>
      </c>
      <c r="K3445">
        <v>4</v>
      </c>
      <c r="L3445">
        <v>7</v>
      </c>
      <c r="M3445" s="1">
        <v>44784</v>
      </c>
      <c r="N3445">
        <v>41</v>
      </c>
      <c r="O3445">
        <v>1</v>
      </c>
      <c r="P3445">
        <v>43</v>
      </c>
      <c r="Q3445">
        <v>4</v>
      </c>
      <c r="R3445" t="s">
        <v>30</v>
      </c>
    </row>
    <row r="3446" spans="1:18" x14ac:dyDescent="0.35">
      <c r="A3446">
        <v>11868459</v>
      </c>
      <c r="B3446" t="s">
        <v>6059</v>
      </c>
      <c r="C3446">
        <v>452231</v>
      </c>
      <c r="D3446" t="s">
        <v>2117</v>
      </c>
      <c r="E3446" t="s">
        <v>20</v>
      </c>
      <c r="F3446" t="s">
        <v>40</v>
      </c>
      <c r="G3446">
        <v>5253363</v>
      </c>
      <c r="H3446">
        <v>1342193</v>
      </c>
      <c r="I3446" t="s">
        <v>22</v>
      </c>
      <c r="J3446">
        <v>80</v>
      </c>
      <c r="K3446">
        <v>1</v>
      </c>
      <c r="L3446">
        <v>2</v>
      </c>
      <c r="M3446" s="1">
        <v>42483</v>
      </c>
      <c r="N3446">
        <v>2</v>
      </c>
      <c r="O3446">
        <v>1</v>
      </c>
      <c r="P3446">
        <v>0</v>
      </c>
      <c r="Q3446">
        <v>0</v>
      </c>
      <c r="R3446" t="s">
        <v>30</v>
      </c>
    </row>
    <row r="3447" spans="1:18" x14ac:dyDescent="0.35">
      <c r="A3447">
        <v>11672994</v>
      </c>
      <c r="B3447" t="s">
        <v>6060</v>
      </c>
      <c r="C3447">
        <v>61980341</v>
      </c>
      <c r="D3447" t="s">
        <v>492</v>
      </c>
      <c r="E3447" t="s">
        <v>44</v>
      </c>
      <c r="F3447" t="s">
        <v>45</v>
      </c>
      <c r="G3447">
        <v>5252503</v>
      </c>
      <c r="H3447">
        <v>1333013</v>
      </c>
      <c r="I3447" t="s">
        <v>71</v>
      </c>
      <c r="J3447">
        <v>21</v>
      </c>
      <c r="K3447">
        <v>2</v>
      </c>
      <c r="L3447">
        <v>1</v>
      </c>
      <c r="M3447" s="1">
        <v>42595</v>
      </c>
      <c r="N3447">
        <v>1</v>
      </c>
      <c r="O3447">
        <v>2</v>
      </c>
      <c r="P3447">
        <v>0</v>
      </c>
      <c r="Q3447">
        <v>0</v>
      </c>
      <c r="R3447" t="s">
        <v>30</v>
      </c>
    </row>
    <row r="3448" spans="1:18" x14ac:dyDescent="0.35">
      <c r="A3448">
        <v>11674723</v>
      </c>
      <c r="B3448" t="s">
        <v>6061</v>
      </c>
      <c r="C3448">
        <v>61995297</v>
      </c>
      <c r="D3448" t="s">
        <v>1630</v>
      </c>
      <c r="E3448" t="s">
        <v>33</v>
      </c>
      <c r="F3448" t="s">
        <v>94</v>
      </c>
      <c r="G3448">
        <v>524956</v>
      </c>
      <c r="H3448">
        <v>134113</v>
      </c>
      <c r="I3448" t="s">
        <v>22</v>
      </c>
      <c r="J3448">
        <v>40</v>
      </c>
      <c r="K3448">
        <v>1</v>
      </c>
      <c r="L3448">
        <v>1</v>
      </c>
      <c r="M3448" s="1">
        <v>42453</v>
      </c>
      <c r="N3448">
        <v>1</v>
      </c>
      <c r="O3448">
        <v>1</v>
      </c>
      <c r="P3448">
        <v>0</v>
      </c>
      <c r="Q3448">
        <v>0</v>
      </c>
      <c r="R3448" t="s">
        <v>30</v>
      </c>
    </row>
    <row r="3449" spans="1:18" x14ac:dyDescent="0.35">
      <c r="A3449">
        <v>11876168</v>
      </c>
      <c r="B3449" t="s">
        <v>6062</v>
      </c>
      <c r="C3449">
        <v>55398739</v>
      </c>
      <c r="D3449" t="s">
        <v>5546</v>
      </c>
      <c r="E3449" t="s">
        <v>106</v>
      </c>
      <c r="F3449" t="s">
        <v>117</v>
      </c>
      <c r="G3449">
        <v>5249827</v>
      </c>
      <c r="H3449">
        <v>1334787</v>
      </c>
      <c r="I3449" t="s">
        <v>22</v>
      </c>
      <c r="J3449">
        <v>82</v>
      </c>
      <c r="K3449">
        <v>2</v>
      </c>
      <c r="L3449">
        <v>23</v>
      </c>
      <c r="M3449" s="1">
        <v>44795</v>
      </c>
      <c r="N3449">
        <v>35</v>
      </c>
      <c r="O3449">
        <v>10</v>
      </c>
      <c r="P3449">
        <v>136</v>
      </c>
      <c r="Q3449">
        <v>10</v>
      </c>
      <c r="R3449" t="s">
        <v>30</v>
      </c>
    </row>
    <row r="3450" spans="1:18" x14ac:dyDescent="0.35">
      <c r="A3450">
        <v>11675990</v>
      </c>
      <c r="B3450" t="s">
        <v>6063</v>
      </c>
      <c r="C3450">
        <v>26698749</v>
      </c>
      <c r="D3450" t="s">
        <v>2087</v>
      </c>
      <c r="E3450" t="s">
        <v>48</v>
      </c>
      <c r="F3450" t="s">
        <v>468</v>
      </c>
      <c r="G3450">
        <v>5247123</v>
      </c>
      <c r="H3450">
        <v>1342848</v>
      </c>
      <c r="I3450" t="s">
        <v>71</v>
      </c>
      <c r="J3450">
        <v>25</v>
      </c>
      <c r="K3450">
        <v>1</v>
      </c>
      <c r="L3450">
        <v>1</v>
      </c>
      <c r="M3450" s="1">
        <v>42440</v>
      </c>
      <c r="N3450">
        <v>1</v>
      </c>
      <c r="O3450">
        <v>2</v>
      </c>
      <c r="P3450">
        <v>0</v>
      </c>
      <c r="Q3450">
        <v>0</v>
      </c>
      <c r="R3450" t="s">
        <v>30</v>
      </c>
    </row>
    <row r="3451" spans="1:18" x14ac:dyDescent="0.35">
      <c r="A3451">
        <v>11684618</v>
      </c>
      <c r="B3451" t="s">
        <v>6064</v>
      </c>
      <c r="C3451">
        <v>969532</v>
      </c>
      <c r="D3451" t="s">
        <v>538</v>
      </c>
      <c r="E3451" t="s">
        <v>110</v>
      </c>
      <c r="F3451" t="s">
        <v>129</v>
      </c>
      <c r="G3451">
        <v>5249764</v>
      </c>
      <c r="H3451">
        <v>1332304</v>
      </c>
      <c r="I3451" t="s">
        <v>22</v>
      </c>
      <c r="J3451">
        <v>65</v>
      </c>
      <c r="K3451">
        <v>60</v>
      </c>
      <c r="L3451">
        <v>30</v>
      </c>
      <c r="M3451" s="1">
        <v>44621</v>
      </c>
      <c r="N3451">
        <v>37</v>
      </c>
      <c r="O3451">
        <v>2</v>
      </c>
      <c r="P3451">
        <v>283</v>
      </c>
      <c r="Q3451">
        <v>1</v>
      </c>
      <c r="R3451" t="s">
        <v>30</v>
      </c>
    </row>
    <row r="3452" spans="1:18" x14ac:dyDescent="0.35">
      <c r="A3452">
        <v>12017389</v>
      </c>
      <c r="B3452" t="s">
        <v>6065</v>
      </c>
      <c r="C3452">
        <v>35962833</v>
      </c>
      <c r="D3452" t="s">
        <v>1014</v>
      </c>
      <c r="E3452" t="s">
        <v>110</v>
      </c>
      <c r="F3452" t="s">
        <v>111</v>
      </c>
      <c r="G3452">
        <v>5250941</v>
      </c>
      <c r="H3452">
        <v>1331431</v>
      </c>
      <c r="I3452" t="s">
        <v>71</v>
      </c>
      <c r="J3452">
        <v>25</v>
      </c>
      <c r="K3452">
        <v>1</v>
      </c>
      <c r="L3452">
        <v>1</v>
      </c>
      <c r="M3452" s="1">
        <v>42461</v>
      </c>
      <c r="N3452">
        <v>1</v>
      </c>
      <c r="O3452">
        <v>1</v>
      </c>
      <c r="P3452">
        <v>0</v>
      </c>
      <c r="Q3452">
        <v>0</v>
      </c>
      <c r="R3452" t="s">
        <v>30</v>
      </c>
    </row>
    <row r="3453" spans="1:18" x14ac:dyDescent="0.35">
      <c r="A3453">
        <v>11876935</v>
      </c>
      <c r="B3453" t="s">
        <v>6066</v>
      </c>
      <c r="C3453">
        <v>63327541</v>
      </c>
      <c r="D3453" t="s">
        <v>6067</v>
      </c>
      <c r="E3453" t="s">
        <v>44</v>
      </c>
      <c r="F3453" t="s">
        <v>98</v>
      </c>
      <c r="G3453">
        <v>5251288</v>
      </c>
      <c r="H3453">
        <v>1341704</v>
      </c>
      <c r="I3453" t="s">
        <v>71</v>
      </c>
      <c r="J3453">
        <v>36</v>
      </c>
      <c r="K3453">
        <v>1</v>
      </c>
      <c r="L3453">
        <v>1</v>
      </c>
      <c r="M3453" s="1">
        <v>42455</v>
      </c>
      <c r="N3453">
        <v>1</v>
      </c>
      <c r="O3453">
        <v>1</v>
      </c>
      <c r="P3453">
        <v>0</v>
      </c>
      <c r="Q3453">
        <v>0</v>
      </c>
      <c r="R3453" t="s">
        <v>30</v>
      </c>
    </row>
    <row r="3454" spans="1:18" x14ac:dyDescent="0.35">
      <c r="A3454">
        <v>12017816</v>
      </c>
      <c r="B3454" t="s">
        <v>6068</v>
      </c>
      <c r="C3454">
        <v>31585629</v>
      </c>
      <c r="D3454" t="s">
        <v>374</v>
      </c>
      <c r="E3454" t="s">
        <v>504</v>
      </c>
      <c r="F3454" t="s">
        <v>505</v>
      </c>
      <c r="G3454">
        <v>5248091</v>
      </c>
      <c r="H3454">
        <v>1352377</v>
      </c>
      <c r="I3454" t="s">
        <v>71</v>
      </c>
      <c r="J3454">
        <v>35</v>
      </c>
      <c r="K3454">
        <v>1</v>
      </c>
      <c r="L3454">
        <v>0</v>
      </c>
      <c r="M3454" s="1"/>
      <c r="O3454">
        <v>1</v>
      </c>
      <c r="P3454">
        <v>0</v>
      </c>
      <c r="Q3454">
        <v>0</v>
      </c>
      <c r="R3454" t="s">
        <v>30</v>
      </c>
    </row>
    <row r="3455" spans="1:18" x14ac:dyDescent="0.35">
      <c r="A3455">
        <v>11685579</v>
      </c>
      <c r="B3455" t="s">
        <v>6069</v>
      </c>
      <c r="C3455">
        <v>21374722</v>
      </c>
      <c r="D3455" t="s">
        <v>1889</v>
      </c>
      <c r="E3455" t="s">
        <v>33</v>
      </c>
      <c r="F3455" t="s">
        <v>52</v>
      </c>
      <c r="G3455">
        <v>5251454</v>
      </c>
      <c r="H3455">
        <v>1344505</v>
      </c>
      <c r="I3455" t="s">
        <v>71</v>
      </c>
      <c r="J3455">
        <v>45</v>
      </c>
      <c r="K3455">
        <v>2</v>
      </c>
      <c r="L3455">
        <v>2</v>
      </c>
      <c r="M3455" s="1">
        <v>42580</v>
      </c>
      <c r="N3455">
        <v>2</v>
      </c>
      <c r="O3455">
        <v>1</v>
      </c>
      <c r="P3455">
        <v>0</v>
      </c>
      <c r="Q3455">
        <v>0</v>
      </c>
      <c r="R3455" t="s">
        <v>30</v>
      </c>
    </row>
    <row r="3456" spans="1:18" x14ac:dyDescent="0.35">
      <c r="A3456">
        <v>11883697</v>
      </c>
      <c r="B3456" t="s">
        <v>6070</v>
      </c>
      <c r="C3456">
        <v>63367802</v>
      </c>
      <c r="D3456" t="s">
        <v>2568</v>
      </c>
      <c r="E3456" t="s">
        <v>44</v>
      </c>
      <c r="F3456" t="s">
        <v>287</v>
      </c>
      <c r="G3456">
        <v>5249998</v>
      </c>
      <c r="H3456">
        <v>1336766</v>
      </c>
      <c r="I3456" t="s">
        <v>71</v>
      </c>
      <c r="J3456">
        <v>20</v>
      </c>
      <c r="K3456">
        <v>3</v>
      </c>
      <c r="L3456">
        <v>0</v>
      </c>
      <c r="M3456" s="1"/>
      <c r="O3456">
        <v>1</v>
      </c>
      <c r="P3456">
        <v>0</v>
      </c>
      <c r="Q3456">
        <v>0</v>
      </c>
      <c r="R3456" t="s">
        <v>30</v>
      </c>
    </row>
    <row r="3457" spans="1:18" x14ac:dyDescent="0.35">
      <c r="A3457">
        <v>11688524</v>
      </c>
      <c r="B3457" t="s">
        <v>6071</v>
      </c>
      <c r="C3457">
        <v>20471435</v>
      </c>
      <c r="D3457" t="s">
        <v>122</v>
      </c>
      <c r="E3457" t="s">
        <v>193</v>
      </c>
      <c r="F3457" t="s">
        <v>668</v>
      </c>
      <c r="G3457">
        <v>5245896</v>
      </c>
      <c r="H3457">
        <v>1332612</v>
      </c>
      <c r="I3457" t="s">
        <v>71</v>
      </c>
      <c r="J3457">
        <v>28</v>
      </c>
      <c r="K3457">
        <v>2</v>
      </c>
      <c r="L3457">
        <v>6</v>
      </c>
      <c r="M3457" s="1">
        <v>42677</v>
      </c>
      <c r="N3457">
        <v>7</v>
      </c>
      <c r="O3457">
        <v>1</v>
      </c>
      <c r="P3457">
        <v>0</v>
      </c>
      <c r="Q3457">
        <v>0</v>
      </c>
      <c r="R3457" t="s">
        <v>30</v>
      </c>
    </row>
    <row r="3458" spans="1:18" x14ac:dyDescent="0.35">
      <c r="A3458">
        <v>12022307</v>
      </c>
      <c r="B3458" t="s">
        <v>6072</v>
      </c>
      <c r="C3458">
        <v>64327578</v>
      </c>
      <c r="D3458" t="s">
        <v>657</v>
      </c>
      <c r="E3458" t="s">
        <v>48</v>
      </c>
      <c r="F3458" t="s">
        <v>309</v>
      </c>
      <c r="G3458">
        <v>5246483</v>
      </c>
      <c r="H3458">
        <v>134381</v>
      </c>
      <c r="I3458" t="s">
        <v>71</v>
      </c>
      <c r="J3458">
        <v>30</v>
      </c>
      <c r="K3458">
        <v>2</v>
      </c>
      <c r="L3458">
        <v>0</v>
      </c>
      <c r="M3458" s="1"/>
      <c r="O3458">
        <v>1</v>
      </c>
      <c r="P3458">
        <v>0</v>
      </c>
      <c r="Q3458">
        <v>0</v>
      </c>
      <c r="R3458" t="s">
        <v>30</v>
      </c>
    </row>
    <row r="3459" spans="1:18" x14ac:dyDescent="0.35">
      <c r="A3459">
        <v>11883780</v>
      </c>
      <c r="B3459" t="s">
        <v>6073</v>
      </c>
      <c r="C3459">
        <v>2600032</v>
      </c>
      <c r="D3459" t="s">
        <v>2980</v>
      </c>
      <c r="E3459" t="s">
        <v>33</v>
      </c>
      <c r="F3459" t="s">
        <v>34</v>
      </c>
      <c r="G3459">
        <v>5250618</v>
      </c>
      <c r="H3459">
        <v>1343077</v>
      </c>
      <c r="I3459" t="s">
        <v>22</v>
      </c>
      <c r="J3459">
        <v>250</v>
      </c>
      <c r="K3459">
        <v>3</v>
      </c>
      <c r="L3459">
        <v>21</v>
      </c>
      <c r="M3459" s="1">
        <v>44830</v>
      </c>
      <c r="N3459">
        <v>26</v>
      </c>
      <c r="O3459">
        <v>2</v>
      </c>
      <c r="P3459">
        <v>86</v>
      </c>
      <c r="Q3459">
        <v>2</v>
      </c>
      <c r="R3459" t="s">
        <v>6074</v>
      </c>
    </row>
    <row r="3460" spans="1:18" x14ac:dyDescent="0.35">
      <c r="A3460">
        <v>12022642</v>
      </c>
      <c r="B3460" t="s">
        <v>6075</v>
      </c>
      <c r="C3460">
        <v>6335539</v>
      </c>
      <c r="D3460" t="s">
        <v>6076</v>
      </c>
      <c r="E3460" t="s">
        <v>20</v>
      </c>
      <c r="F3460" t="s">
        <v>446</v>
      </c>
      <c r="G3460">
        <v>5253619</v>
      </c>
      <c r="H3460">
        <v>1343358</v>
      </c>
      <c r="I3460" t="s">
        <v>71</v>
      </c>
      <c r="J3460">
        <v>44</v>
      </c>
      <c r="K3460">
        <v>5</v>
      </c>
      <c r="L3460">
        <v>148</v>
      </c>
      <c r="M3460" s="1">
        <v>44840</v>
      </c>
      <c r="N3460">
        <v>180</v>
      </c>
      <c r="O3460">
        <v>1</v>
      </c>
      <c r="P3460">
        <v>0</v>
      </c>
      <c r="Q3460">
        <v>7</v>
      </c>
      <c r="R3460" t="s">
        <v>6077</v>
      </c>
    </row>
    <row r="3461" spans="1:18" x14ac:dyDescent="0.35">
      <c r="A3461">
        <v>12023802</v>
      </c>
      <c r="B3461" t="s">
        <v>6078</v>
      </c>
      <c r="C3461">
        <v>16822443</v>
      </c>
      <c r="D3461" t="s">
        <v>5433</v>
      </c>
      <c r="E3461" t="s">
        <v>33</v>
      </c>
      <c r="F3461" t="s">
        <v>94</v>
      </c>
      <c r="G3461">
        <v>5248638</v>
      </c>
      <c r="H3461">
        <v>1339678</v>
      </c>
      <c r="I3461" t="s">
        <v>22</v>
      </c>
      <c r="J3461">
        <v>55</v>
      </c>
      <c r="K3461">
        <v>5</v>
      </c>
      <c r="L3461">
        <v>0</v>
      </c>
      <c r="M3461" s="1"/>
      <c r="O3461">
        <v>2</v>
      </c>
      <c r="P3461">
        <v>0</v>
      </c>
      <c r="Q3461">
        <v>0</v>
      </c>
      <c r="R3461" t="s">
        <v>30</v>
      </c>
    </row>
    <row r="3462" spans="1:18" x14ac:dyDescent="0.35">
      <c r="A3462">
        <v>11691415</v>
      </c>
      <c r="B3462" t="s">
        <v>6079</v>
      </c>
      <c r="C3462">
        <v>18374508</v>
      </c>
      <c r="D3462" t="s">
        <v>6080</v>
      </c>
      <c r="E3462" t="s">
        <v>33</v>
      </c>
      <c r="F3462" t="s">
        <v>94</v>
      </c>
      <c r="G3462">
        <v>5249819</v>
      </c>
      <c r="H3462">
        <v>1338768</v>
      </c>
      <c r="I3462" t="s">
        <v>22</v>
      </c>
      <c r="J3462">
        <v>70</v>
      </c>
      <c r="K3462">
        <v>2</v>
      </c>
      <c r="L3462">
        <v>1</v>
      </c>
      <c r="M3462" s="1">
        <v>42472</v>
      </c>
      <c r="N3462">
        <v>1</v>
      </c>
      <c r="O3462">
        <v>1</v>
      </c>
      <c r="P3462">
        <v>0</v>
      </c>
      <c r="Q3462">
        <v>0</v>
      </c>
      <c r="R3462" t="s">
        <v>30</v>
      </c>
    </row>
    <row r="3463" spans="1:18" x14ac:dyDescent="0.35">
      <c r="A3463">
        <v>11885171</v>
      </c>
      <c r="B3463" t="s">
        <v>6081</v>
      </c>
      <c r="C3463">
        <v>55398739</v>
      </c>
      <c r="D3463" t="s">
        <v>5546</v>
      </c>
      <c r="E3463" t="s">
        <v>106</v>
      </c>
      <c r="F3463" t="s">
        <v>117</v>
      </c>
      <c r="G3463">
        <v>5249827</v>
      </c>
      <c r="H3463">
        <v>1334787</v>
      </c>
      <c r="I3463" t="s">
        <v>22</v>
      </c>
      <c r="J3463">
        <v>92</v>
      </c>
      <c r="K3463">
        <v>2</v>
      </c>
      <c r="L3463">
        <v>30</v>
      </c>
      <c r="M3463" s="1">
        <v>44853</v>
      </c>
      <c r="N3463">
        <v>40</v>
      </c>
      <c r="O3463">
        <v>10</v>
      </c>
      <c r="P3463">
        <v>143</v>
      </c>
      <c r="Q3463">
        <v>9</v>
      </c>
      <c r="R3463" t="s">
        <v>30</v>
      </c>
    </row>
    <row r="3464" spans="1:18" x14ac:dyDescent="0.35">
      <c r="A3464">
        <v>11692516</v>
      </c>
      <c r="B3464" t="s">
        <v>6082</v>
      </c>
      <c r="C3464">
        <v>62126104</v>
      </c>
      <c r="D3464" t="s">
        <v>661</v>
      </c>
      <c r="E3464" t="s">
        <v>33</v>
      </c>
      <c r="F3464" t="s">
        <v>94</v>
      </c>
      <c r="G3464">
        <v>5248701</v>
      </c>
      <c r="H3464">
        <v>1337693</v>
      </c>
      <c r="I3464" t="s">
        <v>71</v>
      </c>
      <c r="J3464">
        <v>15</v>
      </c>
      <c r="K3464">
        <v>1</v>
      </c>
      <c r="L3464">
        <v>0</v>
      </c>
      <c r="M3464" s="1"/>
      <c r="O3464">
        <v>1</v>
      </c>
      <c r="P3464">
        <v>0</v>
      </c>
      <c r="Q3464">
        <v>0</v>
      </c>
      <c r="R3464" t="s">
        <v>30</v>
      </c>
    </row>
    <row r="3465" spans="1:18" x14ac:dyDescent="0.35">
      <c r="A3465">
        <v>11695133</v>
      </c>
      <c r="B3465" t="s">
        <v>6083</v>
      </c>
      <c r="C3465">
        <v>3782402</v>
      </c>
      <c r="D3465" t="s">
        <v>6084</v>
      </c>
      <c r="E3465" t="s">
        <v>69</v>
      </c>
      <c r="F3465" t="s">
        <v>179</v>
      </c>
      <c r="G3465">
        <v>5249204</v>
      </c>
      <c r="H3465">
        <v>1344651</v>
      </c>
      <c r="I3465" t="s">
        <v>71</v>
      </c>
      <c r="J3465">
        <v>20</v>
      </c>
      <c r="K3465">
        <v>1</v>
      </c>
      <c r="L3465">
        <v>3</v>
      </c>
      <c r="M3465" s="1">
        <v>42455</v>
      </c>
      <c r="N3465">
        <v>4</v>
      </c>
      <c r="O3465">
        <v>1</v>
      </c>
      <c r="P3465">
        <v>0</v>
      </c>
      <c r="Q3465">
        <v>0</v>
      </c>
      <c r="R3465" t="s">
        <v>30</v>
      </c>
    </row>
    <row r="3466" spans="1:18" x14ac:dyDescent="0.35">
      <c r="A3466">
        <v>12035626</v>
      </c>
      <c r="B3466" t="s">
        <v>6085</v>
      </c>
      <c r="C3466">
        <v>63838688</v>
      </c>
      <c r="D3466" t="s">
        <v>851</v>
      </c>
      <c r="E3466" t="s">
        <v>110</v>
      </c>
      <c r="F3466" t="s">
        <v>123</v>
      </c>
      <c r="G3466">
        <v>5250268</v>
      </c>
      <c r="H3466">
        <v>1330325</v>
      </c>
      <c r="I3466" t="s">
        <v>22</v>
      </c>
      <c r="J3466">
        <v>58</v>
      </c>
      <c r="K3466">
        <v>95</v>
      </c>
      <c r="L3466">
        <v>9</v>
      </c>
      <c r="M3466" s="1">
        <v>43772</v>
      </c>
      <c r="N3466">
        <v>11</v>
      </c>
      <c r="O3466">
        <v>10</v>
      </c>
      <c r="P3466">
        <v>50</v>
      </c>
      <c r="Q3466">
        <v>0</v>
      </c>
      <c r="R3466" t="s">
        <v>30</v>
      </c>
    </row>
    <row r="3467" spans="1:18" x14ac:dyDescent="0.35">
      <c r="A3467">
        <v>11887643</v>
      </c>
      <c r="B3467" t="s">
        <v>6086</v>
      </c>
      <c r="C3467">
        <v>62503501</v>
      </c>
      <c r="D3467" t="s">
        <v>736</v>
      </c>
      <c r="E3467" t="s">
        <v>44</v>
      </c>
      <c r="F3467" t="s">
        <v>45</v>
      </c>
      <c r="G3467">
        <v>5252792</v>
      </c>
      <c r="H3467">
        <v>1332414</v>
      </c>
      <c r="I3467" t="s">
        <v>71</v>
      </c>
      <c r="J3467">
        <v>27</v>
      </c>
      <c r="K3467">
        <v>4</v>
      </c>
      <c r="L3467">
        <v>15</v>
      </c>
      <c r="M3467" s="1">
        <v>43370</v>
      </c>
      <c r="N3467">
        <v>19</v>
      </c>
      <c r="O3467">
        <v>1</v>
      </c>
      <c r="P3467">
        <v>0</v>
      </c>
      <c r="Q3467">
        <v>0</v>
      </c>
      <c r="R3467" t="s">
        <v>30</v>
      </c>
    </row>
    <row r="3468" spans="1:18" x14ac:dyDescent="0.35">
      <c r="A3468">
        <v>12035953</v>
      </c>
      <c r="B3468" t="s">
        <v>6087</v>
      </c>
      <c r="C3468">
        <v>18046938</v>
      </c>
      <c r="D3468" t="s">
        <v>4365</v>
      </c>
      <c r="E3468" t="s">
        <v>393</v>
      </c>
      <c r="F3468" t="s">
        <v>550</v>
      </c>
      <c r="G3468">
        <v>5259131</v>
      </c>
      <c r="H3468">
        <v>1333265</v>
      </c>
      <c r="I3468" t="s">
        <v>22</v>
      </c>
      <c r="J3468">
        <v>67</v>
      </c>
      <c r="K3468">
        <v>60</v>
      </c>
      <c r="L3468">
        <v>0</v>
      </c>
      <c r="M3468" s="1"/>
      <c r="O3468">
        <v>2</v>
      </c>
      <c r="P3468">
        <v>308</v>
      </c>
      <c r="Q3468">
        <v>0</v>
      </c>
      <c r="R3468" t="s">
        <v>6088</v>
      </c>
    </row>
    <row r="3469" spans="1:18" x14ac:dyDescent="0.35">
      <c r="A3469">
        <v>11704581</v>
      </c>
      <c r="B3469" t="s">
        <v>1455</v>
      </c>
      <c r="C3469">
        <v>8250486</v>
      </c>
      <c r="D3469" t="s">
        <v>1439</v>
      </c>
      <c r="E3469" t="s">
        <v>33</v>
      </c>
      <c r="F3469" t="s">
        <v>52</v>
      </c>
      <c r="G3469">
        <v>5251693</v>
      </c>
      <c r="H3469">
        <v>1342623</v>
      </c>
      <c r="I3469" t="s">
        <v>432</v>
      </c>
      <c r="J3469">
        <v>26</v>
      </c>
      <c r="K3469">
        <v>1</v>
      </c>
      <c r="L3469">
        <v>49</v>
      </c>
      <c r="M3469" s="1">
        <v>44841</v>
      </c>
      <c r="N3469">
        <v>62</v>
      </c>
      <c r="O3469">
        <v>49</v>
      </c>
      <c r="P3469">
        <v>66</v>
      </c>
      <c r="Q3469">
        <v>9</v>
      </c>
      <c r="R3469" t="s">
        <v>1444</v>
      </c>
    </row>
    <row r="3470" spans="1:18" x14ac:dyDescent="0.35">
      <c r="A3470">
        <v>11890285</v>
      </c>
      <c r="B3470" t="s">
        <v>6089</v>
      </c>
      <c r="C3470">
        <v>21993498</v>
      </c>
      <c r="D3470" t="s">
        <v>6090</v>
      </c>
      <c r="E3470" t="s">
        <v>44</v>
      </c>
      <c r="F3470" t="s">
        <v>287</v>
      </c>
      <c r="G3470">
        <v>5250467</v>
      </c>
      <c r="H3470">
        <v>1336546</v>
      </c>
      <c r="I3470" t="s">
        <v>22</v>
      </c>
      <c r="J3470">
        <v>40</v>
      </c>
      <c r="K3470">
        <v>6</v>
      </c>
      <c r="L3470">
        <v>1</v>
      </c>
      <c r="M3470" s="1">
        <v>42562</v>
      </c>
      <c r="N3470">
        <v>1</v>
      </c>
      <c r="O3470">
        <v>1</v>
      </c>
      <c r="P3470">
        <v>0</v>
      </c>
      <c r="Q3470">
        <v>0</v>
      </c>
      <c r="R3470" t="s">
        <v>30</v>
      </c>
    </row>
    <row r="3471" spans="1:18" x14ac:dyDescent="0.35">
      <c r="A3471">
        <v>11704602</v>
      </c>
      <c r="B3471" t="s">
        <v>6091</v>
      </c>
      <c r="C3471">
        <v>29618220</v>
      </c>
      <c r="D3471" t="s">
        <v>6092</v>
      </c>
      <c r="E3471" t="s">
        <v>33</v>
      </c>
      <c r="F3471" t="s">
        <v>34</v>
      </c>
      <c r="G3471">
        <v>5250374</v>
      </c>
      <c r="H3471">
        <v>1343268</v>
      </c>
      <c r="I3471" t="s">
        <v>22</v>
      </c>
      <c r="J3471">
        <v>50</v>
      </c>
      <c r="K3471">
        <v>8</v>
      </c>
      <c r="L3471">
        <v>9</v>
      </c>
      <c r="M3471" s="1">
        <v>43320</v>
      </c>
      <c r="N3471">
        <v>11</v>
      </c>
      <c r="O3471">
        <v>1</v>
      </c>
      <c r="P3471">
        <v>0</v>
      </c>
      <c r="Q3471">
        <v>0</v>
      </c>
      <c r="R3471" t="s">
        <v>30</v>
      </c>
    </row>
    <row r="3472" spans="1:18" x14ac:dyDescent="0.35">
      <c r="A3472">
        <v>11899062</v>
      </c>
      <c r="B3472" t="s">
        <v>6093</v>
      </c>
      <c r="C3472">
        <v>102461</v>
      </c>
      <c r="D3472" t="s">
        <v>5012</v>
      </c>
      <c r="E3472" t="s">
        <v>48</v>
      </c>
      <c r="F3472" t="s">
        <v>309</v>
      </c>
      <c r="G3472">
        <v>5248537</v>
      </c>
      <c r="H3472">
        <v>1342459</v>
      </c>
      <c r="I3472" t="s">
        <v>22</v>
      </c>
      <c r="J3472">
        <v>431</v>
      </c>
      <c r="K3472">
        <v>5</v>
      </c>
      <c r="L3472">
        <v>261</v>
      </c>
      <c r="M3472" s="1">
        <v>44899</v>
      </c>
      <c r="N3472">
        <v>333</v>
      </c>
      <c r="O3472">
        <v>9</v>
      </c>
      <c r="P3472">
        <v>328</v>
      </c>
      <c r="Q3472">
        <v>44</v>
      </c>
      <c r="R3472" t="s">
        <v>6094</v>
      </c>
    </row>
    <row r="3473" spans="1:18" x14ac:dyDescent="0.35">
      <c r="A3473">
        <v>11706492</v>
      </c>
      <c r="B3473" t="s">
        <v>4110</v>
      </c>
      <c r="C3473">
        <v>13599628</v>
      </c>
      <c r="D3473" t="s">
        <v>1944</v>
      </c>
      <c r="E3473" t="s">
        <v>48</v>
      </c>
      <c r="F3473" t="s">
        <v>309</v>
      </c>
      <c r="G3473">
        <v>5247113</v>
      </c>
      <c r="H3473">
        <v>1343194</v>
      </c>
      <c r="I3473" t="s">
        <v>71</v>
      </c>
      <c r="J3473">
        <v>50</v>
      </c>
      <c r="K3473">
        <v>3</v>
      </c>
      <c r="L3473">
        <v>120</v>
      </c>
      <c r="M3473" s="1">
        <v>44054</v>
      </c>
      <c r="N3473">
        <v>146</v>
      </c>
      <c r="O3473">
        <v>2</v>
      </c>
      <c r="P3473">
        <v>0</v>
      </c>
      <c r="Q3473">
        <v>0</v>
      </c>
      <c r="R3473" t="s">
        <v>30</v>
      </c>
    </row>
    <row r="3474" spans="1:18" x14ac:dyDescent="0.35">
      <c r="A3474">
        <v>12038279</v>
      </c>
      <c r="B3474" t="s">
        <v>6095</v>
      </c>
      <c r="C3474">
        <v>63838688</v>
      </c>
      <c r="D3474" t="s">
        <v>851</v>
      </c>
      <c r="E3474" t="s">
        <v>110</v>
      </c>
      <c r="F3474" t="s">
        <v>1146</v>
      </c>
      <c r="G3474">
        <v>5252474</v>
      </c>
      <c r="H3474">
        <v>1328623</v>
      </c>
      <c r="I3474" t="s">
        <v>22</v>
      </c>
      <c r="J3474">
        <v>45</v>
      </c>
      <c r="K3474">
        <v>95</v>
      </c>
      <c r="L3474">
        <v>1</v>
      </c>
      <c r="M3474" s="1">
        <v>42546</v>
      </c>
      <c r="N3474">
        <v>1</v>
      </c>
      <c r="O3474">
        <v>10</v>
      </c>
      <c r="P3474">
        <v>106</v>
      </c>
      <c r="Q3474">
        <v>0</v>
      </c>
      <c r="R3474" t="s">
        <v>30</v>
      </c>
    </row>
    <row r="3475" spans="1:18" x14ac:dyDescent="0.35">
      <c r="A3475">
        <v>12041112</v>
      </c>
      <c r="B3475" t="s">
        <v>6096</v>
      </c>
      <c r="C3475">
        <v>9046621</v>
      </c>
      <c r="D3475" t="s">
        <v>2187</v>
      </c>
      <c r="E3475" t="s">
        <v>20</v>
      </c>
      <c r="F3475" t="s">
        <v>102</v>
      </c>
      <c r="G3475">
        <v>5254894</v>
      </c>
      <c r="H3475">
        <v>1341566</v>
      </c>
      <c r="I3475" t="s">
        <v>22</v>
      </c>
      <c r="J3475">
        <v>74</v>
      </c>
      <c r="K3475">
        <v>3</v>
      </c>
      <c r="L3475">
        <v>34</v>
      </c>
      <c r="M3475" s="1">
        <v>44703</v>
      </c>
      <c r="N3475">
        <v>42</v>
      </c>
      <c r="O3475">
        <v>1</v>
      </c>
      <c r="P3475">
        <v>33</v>
      </c>
      <c r="Q3475">
        <v>5</v>
      </c>
      <c r="R3475" t="s">
        <v>30</v>
      </c>
    </row>
    <row r="3476" spans="1:18" x14ac:dyDescent="0.35">
      <c r="A3476">
        <v>11899929</v>
      </c>
      <c r="B3476" t="s">
        <v>6097</v>
      </c>
      <c r="C3476">
        <v>55398739</v>
      </c>
      <c r="D3476" t="s">
        <v>5546</v>
      </c>
      <c r="E3476" t="s">
        <v>106</v>
      </c>
      <c r="F3476" t="s">
        <v>117</v>
      </c>
      <c r="G3476">
        <v>5249827</v>
      </c>
      <c r="H3476">
        <v>1334787</v>
      </c>
      <c r="I3476" t="s">
        <v>22</v>
      </c>
      <c r="J3476">
        <v>123</v>
      </c>
      <c r="K3476">
        <v>2</v>
      </c>
      <c r="L3476">
        <v>46</v>
      </c>
      <c r="M3476" s="1">
        <v>44885</v>
      </c>
      <c r="N3476">
        <v>62</v>
      </c>
      <c r="O3476">
        <v>10</v>
      </c>
      <c r="P3476">
        <v>152</v>
      </c>
      <c r="Q3476">
        <v>12</v>
      </c>
      <c r="R3476" t="s">
        <v>30</v>
      </c>
    </row>
    <row r="3477" spans="1:18" x14ac:dyDescent="0.35">
      <c r="A3477">
        <v>12044871</v>
      </c>
      <c r="B3477" t="s">
        <v>6098</v>
      </c>
      <c r="C3477">
        <v>14117635</v>
      </c>
      <c r="D3477" t="s">
        <v>3518</v>
      </c>
      <c r="E3477" t="s">
        <v>110</v>
      </c>
      <c r="F3477" t="s">
        <v>938</v>
      </c>
      <c r="G3477">
        <v>5248738</v>
      </c>
      <c r="H3477">
        <v>1332589</v>
      </c>
      <c r="I3477" t="s">
        <v>22</v>
      </c>
      <c r="J3477">
        <v>177</v>
      </c>
      <c r="K3477">
        <v>1</v>
      </c>
      <c r="L3477">
        <v>183</v>
      </c>
      <c r="M3477" s="1">
        <v>44898</v>
      </c>
      <c r="N3477">
        <v>231</v>
      </c>
      <c r="O3477">
        <v>2</v>
      </c>
      <c r="P3477">
        <v>259</v>
      </c>
      <c r="Q3477">
        <v>6</v>
      </c>
      <c r="R3477" t="s">
        <v>6099</v>
      </c>
    </row>
    <row r="3478" spans="1:18" x14ac:dyDescent="0.35">
      <c r="A3478">
        <v>11712065</v>
      </c>
      <c r="B3478" t="s">
        <v>6100</v>
      </c>
      <c r="C3478">
        <v>1194258</v>
      </c>
      <c r="D3478" t="s">
        <v>569</v>
      </c>
      <c r="E3478" t="s">
        <v>44</v>
      </c>
      <c r="F3478" t="s">
        <v>78</v>
      </c>
      <c r="G3478">
        <v>525331</v>
      </c>
      <c r="H3478">
        <v>1340159</v>
      </c>
      <c r="I3478" t="s">
        <v>22</v>
      </c>
      <c r="J3478">
        <v>106</v>
      </c>
      <c r="K3478">
        <v>3</v>
      </c>
      <c r="L3478">
        <v>113</v>
      </c>
      <c r="M3478" s="1">
        <v>44785</v>
      </c>
      <c r="N3478">
        <v>147</v>
      </c>
      <c r="O3478">
        <v>11</v>
      </c>
      <c r="P3478">
        <v>22</v>
      </c>
      <c r="Q3478">
        <v>20</v>
      </c>
      <c r="R3478" t="s">
        <v>6101</v>
      </c>
    </row>
    <row r="3479" spans="1:18" x14ac:dyDescent="0.35">
      <c r="A3479">
        <v>11899985</v>
      </c>
      <c r="B3479" t="s">
        <v>6102</v>
      </c>
      <c r="C3479">
        <v>10287456</v>
      </c>
      <c r="D3479" t="s">
        <v>1020</v>
      </c>
      <c r="E3479" t="s">
        <v>44</v>
      </c>
      <c r="F3479" t="s">
        <v>142</v>
      </c>
      <c r="G3479">
        <v>5252046</v>
      </c>
      <c r="H3479">
        <v>1339092</v>
      </c>
      <c r="I3479" t="s">
        <v>22</v>
      </c>
      <c r="J3479">
        <v>139</v>
      </c>
      <c r="K3479">
        <v>1</v>
      </c>
      <c r="L3479">
        <v>225</v>
      </c>
      <c r="M3479" s="1">
        <v>44742</v>
      </c>
      <c r="N3479">
        <v>292</v>
      </c>
      <c r="O3479">
        <v>2</v>
      </c>
      <c r="P3479">
        <v>78</v>
      </c>
      <c r="Q3479">
        <v>13</v>
      </c>
      <c r="R3479" t="s">
        <v>6103</v>
      </c>
    </row>
    <row r="3480" spans="1:18" x14ac:dyDescent="0.35">
      <c r="A3480">
        <v>11732335</v>
      </c>
      <c r="B3480" t="s">
        <v>6104</v>
      </c>
      <c r="C3480">
        <v>3438385</v>
      </c>
      <c r="D3480" t="s">
        <v>3518</v>
      </c>
      <c r="E3480" t="s">
        <v>44</v>
      </c>
      <c r="F3480" t="s">
        <v>98</v>
      </c>
      <c r="G3480">
        <v>5250935</v>
      </c>
      <c r="H3480">
        <v>1341751</v>
      </c>
      <c r="I3480" t="s">
        <v>22</v>
      </c>
      <c r="J3480">
        <v>44</v>
      </c>
      <c r="K3480">
        <v>1</v>
      </c>
      <c r="L3480">
        <v>1</v>
      </c>
      <c r="M3480" s="1">
        <v>42456</v>
      </c>
      <c r="N3480">
        <v>1</v>
      </c>
      <c r="O3480">
        <v>1</v>
      </c>
      <c r="P3480">
        <v>0</v>
      </c>
      <c r="Q3480">
        <v>0</v>
      </c>
      <c r="R3480" t="s">
        <v>30</v>
      </c>
    </row>
    <row r="3481" spans="1:18" x14ac:dyDescent="0.35">
      <c r="A3481">
        <v>12046648</v>
      </c>
      <c r="B3481" t="s">
        <v>6105</v>
      </c>
      <c r="C3481">
        <v>64504628</v>
      </c>
      <c r="D3481" t="s">
        <v>6106</v>
      </c>
      <c r="E3481" t="s">
        <v>44</v>
      </c>
      <c r="F3481" t="s">
        <v>78</v>
      </c>
      <c r="G3481">
        <v>5253002166748047</v>
      </c>
      <c r="H3481">
        <v>1.3404840469360352E+16</v>
      </c>
      <c r="I3481" t="s">
        <v>22</v>
      </c>
      <c r="J3481">
        <v>117</v>
      </c>
      <c r="K3481">
        <v>1</v>
      </c>
      <c r="L3481">
        <v>25</v>
      </c>
      <c r="M3481" s="1">
        <v>44908</v>
      </c>
      <c r="N3481">
        <v>32</v>
      </c>
      <c r="O3481">
        <v>1</v>
      </c>
      <c r="P3481">
        <v>295</v>
      </c>
      <c r="Q3481">
        <v>11</v>
      </c>
      <c r="R3481" t="s">
        <v>6107</v>
      </c>
    </row>
    <row r="3482" spans="1:18" x14ac:dyDescent="0.35">
      <c r="A3482">
        <v>11900504</v>
      </c>
      <c r="B3482" t="s">
        <v>6108</v>
      </c>
      <c r="C3482">
        <v>45642183</v>
      </c>
      <c r="D3482" t="s">
        <v>2837</v>
      </c>
      <c r="E3482" t="s">
        <v>48</v>
      </c>
      <c r="F3482" t="s">
        <v>152</v>
      </c>
      <c r="G3482">
        <v>5247371</v>
      </c>
      <c r="H3482">
        <v>1344944</v>
      </c>
      <c r="I3482" t="s">
        <v>71</v>
      </c>
      <c r="J3482">
        <v>45</v>
      </c>
      <c r="K3482">
        <v>1</v>
      </c>
      <c r="L3482">
        <v>308</v>
      </c>
      <c r="M3482" s="1">
        <v>44913</v>
      </c>
      <c r="N3482">
        <v>381</v>
      </c>
      <c r="O3482">
        <v>1</v>
      </c>
      <c r="P3482">
        <v>194</v>
      </c>
      <c r="Q3482">
        <v>90</v>
      </c>
      <c r="R3482" t="s">
        <v>30</v>
      </c>
    </row>
    <row r="3483" spans="1:18" x14ac:dyDescent="0.35">
      <c r="A3483">
        <v>12047079</v>
      </c>
      <c r="B3483" t="s">
        <v>6109</v>
      </c>
      <c r="C3483">
        <v>64507506</v>
      </c>
      <c r="D3483" t="s">
        <v>6110</v>
      </c>
      <c r="E3483" t="s">
        <v>44</v>
      </c>
      <c r="F3483" t="s">
        <v>78</v>
      </c>
      <c r="G3483">
        <v>5253002166748047</v>
      </c>
      <c r="H3483">
        <v>1.3404840469360352E+16</v>
      </c>
      <c r="I3483" t="s">
        <v>22</v>
      </c>
      <c r="J3483">
        <v>117</v>
      </c>
      <c r="K3483">
        <v>1</v>
      </c>
      <c r="L3483">
        <v>27</v>
      </c>
      <c r="M3483" s="1">
        <v>44907</v>
      </c>
      <c r="N3483">
        <v>51</v>
      </c>
      <c r="O3483">
        <v>1</v>
      </c>
      <c r="P3483">
        <v>316</v>
      </c>
      <c r="Q3483">
        <v>19</v>
      </c>
      <c r="R3483" t="s">
        <v>6111</v>
      </c>
    </row>
    <row r="3484" spans="1:18" x14ac:dyDescent="0.35">
      <c r="A3484">
        <v>11732853</v>
      </c>
      <c r="B3484" t="s">
        <v>6112</v>
      </c>
      <c r="C3484">
        <v>16526913</v>
      </c>
      <c r="D3484" t="s">
        <v>6113</v>
      </c>
      <c r="E3484" t="s">
        <v>33</v>
      </c>
      <c r="F3484" t="s">
        <v>34</v>
      </c>
      <c r="G3484">
        <v>5250392</v>
      </c>
      <c r="H3484">
        <v>134184</v>
      </c>
      <c r="I3484" t="s">
        <v>22</v>
      </c>
      <c r="J3484">
        <v>95</v>
      </c>
      <c r="K3484">
        <v>92</v>
      </c>
      <c r="L3484">
        <v>15</v>
      </c>
      <c r="M3484" s="1">
        <v>44681</v>
      </c>
      <c r="N3484">
        <v>18</v>
      </c>
      <c r="O3484">
        <v>4</v>
      </c>
      <c r="P3484">
        <v>111</v>
      </c>
      <c r="Q3484">
        <v>2</v>
      </c>
      <c r="R3484" t="s">
        <v>30</v>
      </c>
    </row>
    <row r="3485" spans="1:18" x14ac:dyDescent="0.35">
      <c r="A3485">
        <v>11901390</v>
      </c>
      <c r="B3485" t="s">
        <v>6114</v>
      </c>
      <c r="C3485">
        <v>9935230</v>
      </c>
      <c r="D3485" t="s">
        <v>6115</v>
      </c>
      <c r="E3485" t="s">
        <v>33</v>
      </c>
      <c r="F3485" t="s">
        <v>251</v>
      </c>
      <c r="G3485">
        <v>5251754</v>
      </c>
      <c r="H3485">
        <v>1346097</v>
      </c>
      <c r="I3485" t="s">
        <v>71</v>
      </c>
      <c r="J3485">
        <v>21</v>
      </c>
      <c r="K3485">
        <v>4</v>
      </c>
      <c r="L3485">
        <v>1</v>
      </c>
      <c r="M3485" s="1">
        <v>42469</v>
      </c>
      <c r="N3485">
        <v>1</v>
      </c>
      <c r="O3485">
        <v>2</v>
      </c>
      <c r="P3485">
        <v>0</v>
      </c>
      <c r="Q3485">
        <v>0</v>
      </c>
      <c r="R3485" t="s">
        <v>30</v>
      </c>
    </row>
    <row r="3486" spans="1:18" x14ac:dyDescent="0.35">
      <c r="A3486">
        <v>11733121</v>
      </c>
      <c r="B3486" t="s">
        <v>6116</v>
      </c>
      <c r="C3486">
        <v>3368292</v>
      </c>
      <c r="D3486" t="s">
        <v>2980</v>
      </c>
      <c r="E3486" t="s">
        <v>44</v>
      </c>
      <c r="F3486" t="s">
        <v>287</v>
      </c>
      <c r="G3486">
        <v>5250313</v>
      </c>
      <c r="H3486">
        <v>1337247</v>
      </c>
      <c r="I3486" t="s">
        <v>22</v>
      </c>
      <c r="J3486">
        <v>113</v>
      </c>
      <c r="K3486">
        <v>2</v>
      </c>
      <c r="L3486">
        <v>14</v>
      </c>
      <c r="M3486" s="1">
        <v>43831</v>
      </c>
      <c r="N3486">
        <v>17</v>
      </c>
      <c r="O3486">
        <v>1</v>
      </c>
      <c r="P3486">
        <v>0</v>
      </c>
      <c r="Q3486">
        <v>0</v>
      </c>
      <c r="R3486" t="s">
        <v>6117</v>
      </c>
    </row>
    <row r="3487" spans="1:18" x14ac:dyDescent="0.35">
      <c r="A3487">
        <v>12047604</v>
      </c>
      <c r="B3487" t="s">
        <v>6118</v>
      </c>
      <c r="C3487">
        <v>64511203</v>
      </c>
      <c r="D3487" t="s">
        <v>3471</v>
      </c>
      <c r="E3487" t="s">
        <v>44</v>
      </c>
      <c r="F3487" t="s">
        <v>78</v>
      </c>
      <c r="G3487">
        <v>5253002166748047</v>
      </c>
      <c r="H3487">
        <v>1.3404840469360352E+16</v>
      </c>
      <c r="I3487" t="s">
        <v>22</v>
      </c>
      <c r="J3487">
        <v>206</v>
      </c>
      <c r="K3487">
        <v>1</v>
      </c>
      <c r="L3487">
        <v>35</v>
      </c>
      <c r="M3487" s="1">
        <v>44909</v>
      </c>
      <c r="N3487">
        <v>44</v>
      </c>
      <c r="O3487">
        <v>1</v>
      </c>
      <c r="P3487">
        <v>322</v>
      </c>
      <c r="Q3487">
        <v>16</v>
      </c>
      <c r="R3487" t="s">
        <v>6119</v>
      </c>
    </row>
    <row r="3488" spans="1:18" x14ac:dyDescent="0.35">
      <c r="A3488">
        <v>11901953</v>
      </c>
      <c r="B3488" t="s">
        <v>6120</v>
      </c>
      <c r="C3488">
        <v>2158214</v>
      </c>
      <c r="D3488" t="s">
        <v>6121</v>
      </c>
      <c r="E3488" t="s">
        <v>48</v>
      </c>
      <c r="F3488" t="s">
        <v>468</v>
      </c>
      <c r="G3488">
        <v>5246943</v>
      </c>
      <c r="H3488">
        <v>1342779</v>
      </c>
      <c r="I3488" t="s">
        <v>22</v>
      </c>
      <c r="J3488">
        <v>80</v>
      </c>
      <c r="K3488">
        <v>4</v>
      </c>
      <c r="L3488">
        <v>118</v>
      </c>
      <c r="M3488" s="1">
        <v>44906</v>
      </c>
      <c r="N3488">
        <v>151</v>
      </c>
      <c r="O3488">
        <v>1</v>
      </c>
      <c r="P3488">
        <v>81</v>
      </c>
      <c r="Q3488">
        <v>32</v>
      </c>
      <c r="R3488" t="s">
        <v>6122</v>
      </c>
    </row>
    <row r="3489" spans="1:18" x14ac:dyDescent="0.35">
      <c r="A3489">
        <v>12047874</v>
      </c>
      <c r="B3489" t="s">
        <v>6123</v>
      </c>
      <c r="C3489">
        <v>64513223</v>
      </c>
      <c r="D3489" t="s">
        <v>6124</v>
      </c>
      <c r="E3489" t="s">
        <v>48</v>
      </c>
      <c r="F3489" t="s">
        <v>49</v>
      </c>
      <c r="G3489">
        <v>5249394989013672</v>
      </c>
      <c r="H3489">
        <v>1.3426309585571288E+16</v>
      </c>
      <c r="I3489" t="s">
        <v>22</v>
      </c>
      <c r="J3489">
        <v>136</v>
      </c>
      <c r="K3489">
        <v>1</v>
      </c>
      <c r="L3489">
        <v>28</v>
      </c>
      <c r="M3489" s="1">
        <v>44890</v>
      </c>
      <c r="N3489">
        <v>36</v>
      </c>
      <c r="O3489">
        <v>1</v>
      </c>
      <c r="P3489">
        <v>293</v>
      </c>
      <c r="Q3489">
        <v>6</v>
      </c>
      <c r="R3489" t="s">
        <v>6125</v>
      </c>
    </row>
    <row r="3490" spans="1:18" x14ac:dyDescent="0.35">
      <c r="A3490">
        <v>11746050</v>
      </c>
      <c r="B3490" t="s">
        <v>6126</v>
      </c>
      <c r="C3490">
        <v>62495402</v>
      </c>
      <c r="D3490" t="s">
        <v>729</v>
      </c>
      <c r="E3490" t="s">
        <v>20</v>
      </c>
      <c r="F3490" t="s">
        <v>29</v>
      </c>
      <c r="G3490">
        <v>5255195617675781</v>
      </c>
      <c r="H3490">
        <v>1.3413713455200196E+16</v>
      </c>
      <c r="I3490" t="s">
        <v>22</v>
      </c>
      <c r="J3490">
        <v>214</v>
      </c>
      <c r="K3490">
        <v>1</v>
      </c>
      <c r="L3490">
        <v>55</v>
      </c>
      <c r="M3490" s="1">
        <v>44893</v>
      </c>
      <c r="N3490">
        <v>69</v>
      </c>
      <c r="O3490">
        <v>1</v>
      </c>
      <c r="P3490">
        <v>252</v>
      </c>
      <c r="Q3490">
        <v>10</v>
      </c>
      <c r="R3490" t="s">
        <v>6127</v>
      </c>
    </row>
    <row r="3491" spans="1:18" x14ac:dyDescent="0.35">
      <c r="A3491">
        <v>11749393</v>
      </c>
      <c r="B3491" t="s">
        <v>6128</v>
      </c>
      <c r="C3491">
        <v>18084560</v>
      </c>
      <c r="D3491" t="s">
        <v>6129</v>
      </c>
      <c r="E3491" t="s">
        <v>44</v>
      </c>
      <c r="F3491" t="s">
        <v>78</v>
      </c>
      <c r="G3491">
        <v>5253623</v>
      </c>
      <c r="H3491">
        <v>1339353</v>
      </c>
      <c r="I3491" t="s">
        <v>22</v>
      </c>
      <c r="J3491">
        <v>95</v>
      </c>
      <c r="K3491">
        <v>2</v>
      </c>
      <c r="L3491">
        <v>0</v>
      </c>
      <c r="M3491" s="1"/>
      <c r="O3491">
        <v>1</v>
      </c>
      <c r="P3491">
        <v>0</v>
      </c>
      <c r="Q3491">
        <v>0</v>
      </c>
      <c r="R3491" t="s">
        <v>30</v>
      </c>
    </row>
    <row r="3492" spans="1:18" x14ac:dyDescent="0.35">
      <c r="A3492">
        <v>11902432</v>
      </c>
      <c r="B3492" t="s">
        <v>6130</v>
      </c>
      <c r="C3492">
        <v>9266888</v>
      </c>
      <c r="D3492" t="s">
        <v>6131</v>
      </c>
      <c r="E3492" t="s">
        <v>106</v>
      </c>
      <c r="F3492" t="s">
        <v>263</v>
      </c>
      <c r="G3492">
        <v>5248791</v>
      </c>
      <c r="H3492">
        <v>1333935</v>
      </c>
      <c r="I3492" t="s">
        <v>71</v>
      </c>
      <c r="J3492">
        <v>20</v>
      </c>
      <c r="K3492">
        <v>1</v>
      </c>
      <c r="L3492">
        <v>2</v>
      </c>
      <c r="M3492" s="1">
        <v>42471</v>
      </c>
      <c r="N3492">
        <v>2</v>
      </c>
      <c r="O3492">
        <v>1</v>
      </c>
      <c r="P3492">
        <v>0</v>
      </c>
      <c r="Q3492">
        <v>0</v>
      </c>
      <c r="R3492" t="s">
        <v>30</v>
      </c>
    </row>
    <row r="3493" spans="1:18" x14ac:dyDescent="0.35">
      <c r="A3493">
        <v>11751908</v>
      </c>
      <c r="B3493" t="s">
        <v>6132</v>
      </c>
      <c r="C3493">
        <v>31407784</v>
      </c>
      <c r="D3493" t="s">
        <v>6133</v>
      </c>
      <c r="E3493" t="s">
        <v>44</v>
      </c>
      <c r="F3493" t="s">
        <v>81</v>
      </c>
      <c r="G3493">
        <v>52514</v>
      </c>
      <c r="H3493">
        <v>1333778</v>
      </c>
      <c r="I3493" t="s">
        <v>22</v>
      </c>
      <c r="J3493">
        <v>40</v>
      </c>
      <c r="K3493">
        <v>1</v>
      </c>
      <c r="L3493">
        <v>2</v>
      </c>
      <c r="M3493" s="1">
        <v>42455</v>
      </c>
      <c r="N3493">
        <v>2</v>
      </c>
      <c r="O3493">
        <v>1</v>
      </c>
      <c r="P3493">
        <v>0</v>
      </c>
      <c r="Q3493">
        <v>0</v>
      </c>
      <c r="R3493" t="s">
        <v>30</v>
      </c>
    </row>
    <row r="3494" spans="1:18" x14ac:dyDescent="0.35">
      <c r="A3494">
        <v>12048269</v>
      </c>
      <c r="B3494" t="s">
        <v>6134</v>
      </c>
      <c r="C3494">
        <v>64515974</v>
      </c>
      <c r="D3494" t="s">
        <v>6135</v>
      </c>
      <c r="E3494" t="s">
        <v>44</v>
      </c>
      <c r="F3494" t="s">
        <v>78</v>
      </c>
      <c r="G3494">
        <v>5253002166748047</v>
      </c>
      <c r="H3494">
        <v>1.3404840469360352E+16</v>
      </c>
      <c r="I3494" t="s">
        <v>22</v>
      </c>
      <c r="J3494">
        <v>272</v>
      </c>
      <c r="K3494">
        <v>1</v>
      </c>
      <c r="L3494">
        <v>103</v>
      </c>
      <c r="M3494" s="1">
        <v>44899</v>
      </c>
      <c r="N3494">
        <v>127</v>
      </c>
      <c r="O3494">
        <v>1</v>
      </c>
      <c r="P3494">
        <v>279</v>
      </c>
      <c r="Q3494">
        <v>36</v>
      </c>
      <c r="R3494" t="s">
        <v>6136</v>
      </c>
    </row>
    <row r="3495" spans="1:18" x14ac:dyDescent="0.35">
      <c r="A3495">
        <v>11914556</v>
      </c>
      <c r="B3495" t="s">
        <v>6137</v>
      </c>
      <c r="C3495">
        <v>10505537</v>
      </c>
      <c r="D3495" t="s">
        <v>2024</v>
      </c>
      <c r="E3495" t="s">
        <v>48</v>
      </c>
      <c r="F3495" t="s">
        <v>468</v>
      </c>
      <c r="G3495">
        <v>5247558</v>
      </c>
      <c r="H3495">
        <v>1342254</v>
      </c>
      <c r="I3495" t="s">
        <v>22</v>
      </c>
      <c r="J3495">
        <v>90</v>
      </c>
      <c r="K3495">
        <v>3</v>
      </c>
      <c r="L3495">
        <v>344</v>
      </c>
      <c r="M3495" s="1">
        <v>44911</v>
      </c>
      <c r="N3495">
        <v>420</v>
      </c>
      <c r="O3495">
        <v>2</v>
      </c>
      <c r="P3495">
        <v>72</v>
      </c>
      <c r="Q3495">
        <v>56</v>
      </c>
      <c r="R3495" t="s">
        <v>6138</v>
      </c>
    </row>
    <row r="3496" spans="1:18" x14ac:dyDescent="0.35">
      <c r="A3496">
        <v>12053231</v>
      </c>
      <c r="B3496" t="s">
        <v>6139</v>
      </c>
      <c r="C3496">
        <v>40724275</v>
      </c>
      <c r="D3496" t="s">
        <v>582</v>
      </c>
      <c r="E3496" t="s">
        <v>44</v>
      </c>
      <c r="F3496" t="s">
        <v>78</v>
      </c>
      <c r="G3496">
        <v>5253684</v>
      </c>
      <c r="H3496">
        <v>1340519</v>
      </c>
      <c r="I3496" t="s">
        <v>71</v>
      </c>
      <c r="J3496">
        <v>27</v>
      </c>
      <c r="K3496">
        <v>2</v>
      </c>
      <c r="L3496">
        <v>1</v>
      </c>
      <c r="M3496" s="1">
        <v>42642</v>
      </c>
      <c r="N3496">
        <v>1</v>
      </c>
      <c r="O3496">
        <v>1</v>
      </c>
      <c r="P3496">
        <v>0</v>
      </c>
      <c r="Q3496">
        <v>0</v>
      </c>
      <c r="R3496" t="s">
        <v>30</v>
      </c>
    </row>
    <row r="3497" spans="1:18" x14ac:dyDescent="0.35">
      <c r="A3497">
        <v>12060184</v>
      </c>
      <c r="B3497" t="s">
        <v>6140</v>
      </c>
      <c r="C3497">
        <v>18003202</v>
      </c>
      <c r="D3497" t="s">
        <v>1151</v>
      </c>
      <c r="E3497" t="s">
        <v>33</v>
      </c>
      <c r="F3497" t="s">
        <v>55</v>
      </c>
      <c r="G3497">
        <v>524959</v>
      </c>
      <c r="H3497">
        <v>1344082</v>
      </c>
      <c r="I3497" t="s">
        <v>22</v>
      </c>
      <c r="J3497">
        <v>105</v>
      </c>
      <c r="K3497">
        <v>5</v>
      </c>
      <c r="L3497">
        <v>204</v>
      </c>
      <c r="M3497" s="1">
        <v>44907</v>
      </c>
      <c r="N3497">
        <v>252</v>
      </c>
      <c r="O3497">
        <v>1</v>
      </c>
      <c r="P3497">
        <v>20</v>
      </c>
      <c r="Q3497">
        <v>31</v>
      </c>
      <c r="R3497" t="s">
        <v>6141</v>
      </c>
    </row>
    <row r="3498" spans="1:18" x14ac:dyDescent="0.35">
      <c r="A3498">
        <v>11758158</v>
      </c>
      <c r="B3498" t="s">
        <v>6142</v>
      </c>
      <c r="C3498">
        <v>62571948</v>
      </c>
      <c r="D3498" t="s">
        <v>6143</v>
      </c>
      <c r="E3498" t="s">
        <v>110</v>
      </c>
      <c r="F3498" t="s">
        <v>2629</v>
      </c>
      <c r="G3498">
        <v>5253637</v>
      </c>
      <c r="H3498">
        <v>1329114</v>
      </c>
      <c r="I3498" t="s">
        <v>71</v>
      </c>
      <c r="J3498">
        <v>20</v>
      </c>
      <c r="K3498">
        <v>3</v>
      </c>
      <c r="L3498">
        <v>2</v>
      </c>
      <c r="M3498" s="1">
        <v>42872</v>
      </c>
      <c r="N3498">
        <v>3</v>
      </c>
      <c r="O3498">
        <v>1</v>
      </c>
      <c r="P3498">
        <v>0</v>
      </c>
      <c r="Q3498">
        <v>0</v>
      </c>
      <c r="R3498" t="s">
        <v>30</v>
      </c>
    </row>
    <row r="3499" spans="1:18" x14ac:dyDescent="0.35">
      <c r="A3499">
        <v>11915513</v>
      </c>
      <c r="B3499" t="s">
        <v>6144</v>
      </c>
      <c r="C3499">
        <v>63577664</v>
      </c>
      <c r="D3499" t="s">
        <v>2526</v>
      </c>
      <c r="E3499" t="s">
        <v>33</v>
      </c>
      <c r="F3499" t="s">
        <v>94</v>
      </c>
      <c r="G3499">
        <v>5249255</v>
      </c>
      <c r="H3499">
        <v>1340404</v>
      </c>
      <c r="I3499" t="s">
        <v>22</v>
      </c>
      <c r="J3499">
        <v>129</v>
      </c>
      <c r="K3499">
        <v>2</v>
      </c>
      <c r="L3499">
        <v>50</v>
      </c>
      <c r="M3499" s="1">
        <v>44849</v>
      </c>
      <c r="N3499">
        <v>144</v>
      </c>
      <c r="O3499">
        <v>1</v>
      </c>
      <c r="P3499">
        <v>2</v>
      </c>
      <c r="Q3499">
        <v>15</v>
      </c>
      <c r="R3499" t="s">
        <v>6145</v>
      </c>
    </row>
    <row r="3500" spans="1:18" x14ac:dyDescent="0.35">
      <c r="A3500">
        <v>11918502</v>
      </c>
      <c r="B3500" t="s">
        <v>6146</v>
      </c>
      <c r="C3500">
        <v>42706552</v>
      </c>
      <c r="D3500" t="s">
        <v>198</v>
      </c>
      <c r="E3500" t="s">
        <v>33</v>
      </c>
      <c r="F3500" t="s">
        <v>94</v>
      </c>
      <c r="G3500">
        <v>5249628</v>
      </c>
      <c r="H3500">
        <v>1340282</v>
      </c>
      <c r="I3500" t="s">
        <v>71</v>
      </c>
      <c r="J3500">
        <v>32</v>
      </c>
      <c r="K3500">
        <v>1</v>
      </c>
      <c r="L3500">
        <v>3</v>
      </c>
      <c r="M3500" s="1">
        <v>42465</v>
      </c>
      <c r="N3500">
        <v>4</v>
      </c>
      <c r="O3500">
        <v>1</v>
      </c>
      <c r="P3500">
        <v>0</v>
      </c>
      <c r="Q3500">
        <v>0</v>
      </c>
      <c r="R3500" t="s">
        <v>30</v>
      </c>
    </row>
    <row r="3501" spans="1:18" x14ac:dyDescent="0.35">
      <c r="A3501">
        <v>11763620</v>
      </c>
      <c r="B3501" t="s">
        <v>6147</v>
      </c>
      <c r="C3501">
        <v>26194208</v>
      </c>
      <c r="D3501" t="s">
        <v>528</v>
      </c>
      <c r="E3501" t="s">
        <v>33</v>
      </c>
      <c r="F3501" t="s">
        <v>173</v>
      </c>
      <c r="G3501">
        <v>5251051</v>
      </c>
      <c r="H3501">
        <v>1346502</v>
      </c>
      <c r="I3501" t="s">
        <v>22</v>
      </c>
      <c r="J3501">
        <v>42</v>
      </c>
      <c r="K3501">
        <v>21</v>
      </c>
      <c r="L3501">
        <v>1</v>
      </c>
      <c r="M3501" s="1">
        <v>43160</v>
      </c>
      <c r="N3501">
        <v>2</v>
      </c>
      <c r="O3501">
        <v>1</v>
      </c>
      <c r="P3501">
        <v>0</v>
      </c>
      <c r="Q3501">
        <v>0</v>
      </c>
      <c r="R3501" t="s">
        <v>6148</v>
      </c>
    </row>
    <row r="3502" spans="1:18" x14ac:dyDescent="0.35">
      <c r="A3502">
        <v>12062058</v>
      </c>
      <c r="B3502" t="s">
        <v>6149</v>
      </c>
      <c r="C3502">
        <v>30027132</v>
      </c>
      <c r="D3502" t="s">
        <v>3604</v>
      </c>
      <c r="E3502" t="s">
        <v>44</v>
      </c>
      <c r="F3502" t="s">
        <v>78</v>
      </c>
      <c r="G3502">
        <v>5253558</v>
      </c>
      <c r="H3502">
        <v>1339901</v>
      </c>
      <c r="I3502" t="s">
        <v>71</v>
      </c>
      <c r="J3502">
        <v>48</v>
      </c>
      <c r="K3502">
        <v>4</v>
      </c>
      <c r="L3502">
        <v>50</v>
      </c>
      <c r="M3502" s="1">
        <v>43871</v>
      </c>
      <c r="N3502">
        <v>61</v>
      </c>
      <c r="O3502">
        <v>1</v>
      </c>
      <c r="P3502">
        <v>0</v>
      </c>
      <c r="Q3502">
        <v>0</v>
      </c>
      <c r="R3502" t="s">
        <v>30</v>
      </c>
    </row>
    <row r="3503" spans="1:18" x14ac:dyDescent="0.35">
      <c r="A3503">
        <v>12067299</v>
      </c>
      <c r="B3503" t="s">
        <v>6150</v>
      </c>
      <c r="C3503">
        <v>64265667</v>
      </c>
      <c r="D3503" t="s">
        <v>903</v>
      </c>
      <c r="E3503" t="s">
        <v>20</v>
      </c>
      <c r="F3503" t="s">
        <v>424</v>
      </c>
      <c r="G3503">
        <v>5255724</v>
      </c>
      <c r="H3503">
        <v>1342892</v>
      </c>
      <c r="I3503" t="s">
        <v>71</v>
      </c>
      <c r="J3503">
        <v>20</v>
      </c>
      <c r="K3503">
        <v>3</v>
      </c>
      <c r="L3503">
        <v>5</v>
      </c>
      <c r="M3503" s="1">
        <v>42924</v>
      </c>
      <c r="N3503">
        <v>6</v>
      </c>
      <c r="O3503">
        <v>1</v>
      </c>
      <c r="P3503">
        <v>0</v>
      </c>
      <c r="Q3503">
        <v>0</v>
      </c>
      <c r="R3503" t="s">
        <v>30</v>
      </c>
    </row>
    <row r="3504" spans="1:18" x14ac:dyDescent="0.35">
      <c r="A3504">
        <v>11920387</v>
      </c>
      <c r="B3504" t="s">
        <v>6151</v>
      </c>
      <c r="C3504">
        <v>50792170</v>
      </c>
      <c r="D3504" t="s">
        <v>736</v>
      </c>
      <c r="E3504" t="s">
        <v>48</v>
      </c>
      <c r="F3504" t="s">
        <v>49</v>
      </c>
      <c r="G3504">
        <v>5248361</v>
      </c>
      <c r="H3504">
        <v>1343087</v>
      </c>
      <c r="I3504" t="s">
        <v>22</v>
      </c>
      <c r="J3504">
        <v>65</v>
      </c>
      <c r="K3504">
        <v>3</v>
      </c>
      <c r="L3504">
        <v>9</v>
      </c>
      <c r="M3504" s="1">
        <v>42739</v>
      </c>
      <c r="N3504">
        <v>11</v>
      </c>
      <c r="O3504">
        <v>2</v>
      </c>
      <c r="P3504">
        <v>0</v>
      </c>
      <c r="Q3504">
        <v>0</v>
      </c>
      <c r="R3504" t="s">
        <v>30</v>
      </c>
    </row>
    <row r="3505" spans="1:18" x14ac:dyDescent="0.35">
      <c r="A3505">
        <v>11764015</v>
      </c>
      <c r="B3505" t="s">
        <v>6152</v>
      </c>
      <c r="C3505">
        <v>876782</v>
      </c>
      <c r="D3505" t="s">
        <v>6153</v>
      </c>
      <c r="E3505" t="s">
        <v>44</v>
      </c>
      <c r="F3505" t="s">
        <v>98</v>
      </c>
      <c r="G3505">
        <v>5252632</v>
      </c>
      <c r="H3505">
        <v>1341084</v>
      </c>
      <c r="I3505" t="s">
        <v>22</v>
      </c>
      <c r="J3505">
        <v>146</v>
      </c>
      <c r="K3505">
        <v>3</v>
      </c>
      <c r="L3505">
        <v>206</v>
      </c>
      <c r="M3505" s="1">
        <v>44899</v>
      </c>
      <c r="N3505">
        <v>259</v>
      </c>
      <c r="O3505">
        <v>1</v>
      </c>
      <c r="P3505">
        <v>216</v>
      </c>
      <c r="Q3505">
        <v>44</v>
      </c>
      <c r="R3505" t="s">
        <v>6154</v>
      </c>
    </row>
    <row r="3506" spans="1:18" x14ac:dyDescent="0.35">
      <c r="A3506">
        <v>11923493</v>
      </c>
      <c r="B3506" t="s">
        <v>6155</v>
      </c>
      <c r="C3506">
        <v>27765761</v>
      </c>
      <c r="D3506" t="s">
        <v>6156</v>
      </c>
      <c r="E3506" t="s">
        <v>33</v>
      </c>
      <c r="F3506" t="s">
        <v>55</v>
      </c>
      <c r="G3506">
        <v>5249425</v>
      </c>
      <c r="H3506">
        <v>1343296</v>
      </c>
      <c r="I3506" t="s">
        <v>71</v>
      </c>
      <c r="J3506">
        <v>22</v>
      </c>
      <c r="K3506">
        <v>1</v>
      </c>
      <c r="L3506">
        <v>1</v>
      </c>
      <c r="M3506" s="1">
        <v>42457</v>
      </c>
      <c r="N3506">
        <v>1</v>
      </c>
      <c r="O3506">
        <v>1</v>
      </c>
      <c r="P3506">
        <v>0</v>
      </c>
      <c r="Q3506">
        <v>0</v>
      </c>
      <c r="R3506" t="s">
        <v>30</v>
      </c>
    </row>
    <row r="3507" spans="1:18" x14ac:dyDescent="0.35">
      <c r="A3507">
        <v>11765418</v>
      </c>
      <c r="B3507" t="s">
        <v>6157</v>
      </c>
      <c r="C3507">
        <v>62616500</v>
      </c>
      <c r="D3507" t="s">
        <v>3914</v>
      </c>
      <c r="E3507" t="s">
        <v>44</v>
      </c>
      <c r="F3507" t="s">
        <v>81</v>
      </c>
      <c r="G3507">
        <v>5252778</v>
      </c>
      <c r="H3507">
        <v>1334992</v>
      </c>
      <c r="I3507" t="s">
        <v>71</v>
      </c>
      <c r="J3507">
        <v>34</v>
      </c>
      <c r="K3507">
        <v>3</v>
      </c>
      <c r="L3507">
        <v>7</v>
      </c>
      <c r="M3507" s="1">
        <v>42608</v>
      </c>
      <c r="N3507">
        <v>9</v>
      </c>
      <c r="O3507">
        <v>1</v>
      </c>
      <c r="P3507">
        <v>0</v>
      </c>
      <c r="Q3507">
        <v>0</v>
      </c>
      <c r="R3507" t="s">
        <v>30</v>
      </c>
    </row>
    <row r="3508" spans="1:18" x14ac:dyDescent="0.35">
      <c r="A3508">
        <v>12067342</v>
      </c>
      <c r="B3508" t="s">
        <v>6158</v>
      </c>
      <c r="C3508">
        <v>3923885</v>
      </c>
      <c r="D3508" t="s">
        <v>1073</v>
      </c>
      <c r="E3508" t="s">
        <v>20</v>
      </c>
      <c r="F3508" t="s">
        <v>102</v>
      </c>
      <c r="G3508">
        <v>5254361</v>
      </c>
      <c r="H3508">
        <v>1341575</v>
      </c>
      <c r="I3508" t="s">
        <v>22</v>
      </c>
      <c r="J3508">
        <v>130</v>
      </c>
      <c r="K3508">
        <v>3</v>
      </c>
      <c r="L3508">
        <v>0</v>
      </c>
      <c r="M3508" s="1"/>
      <c r="O3508">
        <v>1</v>
      </c>
      <c r="P3508">
        <v>0</v>
      </c>
      <c r="Q3508">
        <v>0</v>
      </c>
      <c r="R3508" t="s">
        <v>30</v>
      </c>
    </row>
    <row r="3509" spans="1:18" x14ac:dyDescent="0.35">
      <c r="A3509">
        <v>12077104</v>
      </c>
      <c r="B3509" t="s">
        <v>6060</v>
      </c>
      <c r="C3509">
        <v>61980341</v>
      </c>
      <c r="D3509" t="s">
        <v>492</v>
      </c>
      <c r="E3509" t="s">
        <v>44</v>
      </c>
      <c r="F3509" t="s">
        <v>45</v>
      </c>
      <c r="G3509">
        <v>5252586</v>
      </c>
      <c r="H3509">
        <v>1332816</v>
      </c>
      <c r="I3509" t="s">
        <v>71</v>
      </c>
      <c r="J3509">
        <v>25</v>
      </c>
      <c r="K3509">
        <v>1</v>
      </c>
      <c r="L3509">
        <v>1</v>
      </c>
      <c r="M3509" s="1">
        <v>42484</v>
      </c>
      <c r="N3509">
        <v>1</v>
      </c>
      <c r="O3509">
        <v>2</v>
      </c>
      <c r="P3509">
        <v>0</v>
      </c>
      <c r="Q3509">
        <v>0</v>
      </c>
      <c r="R3509" t="s">
        <v>30</v>
      </c>
    </row>
    <row r="3510" spans="1:18" x14ac:dyDescent="0.35">
      <c r="A3510">
        <v>11932837</v>
      </c>
      <c r="B3510" t="s">
        <v>6159</v>
      </c>
      <c r="C3510">
        <v>62819516</v>
      </c>
      <c r="D3510" t="s">
        <v>6160</v>
      </c>
      <c r="E3510" t="s">
        <v>48</v>
      </c>
      <c r="F3510" t="s">
        <v>49</v>
      </c>
      <c r="G3510">
        <v>5249305</v>
      </c>
      <c r="H3510">
        <v>1342533</v>
      </c>
      <c r="I3510" t="s">
        <v>22</v>
      </c>
      <c r="J3510">
        <v>123</v>
      </c>
      <c r="K3510">
        <v>3</v>
      </c>
      <c r="L3510">
        <v>83</v>
      </c>
      <c r="M3510" s="1">
        <v>44872</v>
      </c>
      <c r="N3510">
        <v>106</v>
      </c>
      <c r="O3510">
        <v>2</v>
      </c>
      <c r="P3510">
        <v>201</v>
      </c>
      <c r="Q3510">
        <v>21</v>
      </c>
      <c r="R3510" t="s">
        <v>6161</v>
      </c>
    </row>
    <row r="3511" spans="1:18" x14ac:dyDescent="0.35">
      <c r="A3511">
        <v>12079636</v>
      </c>
      <c r="B3511" t="s">
        <v>6162</v>
      </c>
      <c r="C3511">
        <v>64093452</v>
      </c>
      <c r="D3511" t="s">
        <v>6163</v>
      </c>
      <c r="E3511" t="s">
        <v>33</v>
      </c>
      <c r="F3511" t="s">
        <v>34</v>
      </c>
      <c r="G3511">
        <v>525046</v>
      </c>
      <c r="H3511">
        <v>1342713</v>
      </c>
      <c r="I3511" t="s">
        <v>22</v>
      </c>
      <c r="J3511">
        <v>29</v>
      </c>
      <c r="K3511">
        <v>3</v>
      </c>
      <c r="L3511">
        <v>4</v>
      </c>
      <c r="M3511" s="1">
        <v>42705</v>
      </c>
      <c r="N3511">
        <v>5</v>
      </c>
      <c r="O3511">
        <v>1</v>
      </c>
      <c r="P3511">
        <v>0</v>
      </c>
      <c r="Q3511">
        <v>0</v>
      </c>
      <c r="R3511" t="s">
        <v>30</v>
      </c>
    </row>
    <row r="3512" spans="1:18" x14ac:dyDescent="0.35">
      <c r="A3512">
        <v>12079842</v>
      </c>
      <c r="B3512" t="s">
        <v>6164</v>
      </c>
      <c r="C3512">
        <v>52747435</v>
      </c>
      <c r="D3512" t="s">
        <v>5381</v>
      </c>
      <c r="E3512" t="s">
        <v>44</v>
      </c>
      <c r="F3512" t="s">
        <v>799</v>
      </c>
      <c r="G3512">
        <v>5254765</v>
      </c>
      <c r="H3512">
        <v>1335017</v>
      </c>
      <c r="I3512" t="s">
        <v>22</v>
      </c>
      <c r="J3512">
        <v>63</v>
      </c>
      <c r="K3512">
        <v>92</v>
      </c>
      <c r="L3512">
        <v>13</v>
      </c>
      <c r="M3512" s="1">
        <v>44472</v>
      </c>
      <c r="N3512">
        <v>16</v>
      </c>
      <c r="O3512">
        <v>17</v>
      </c>
      <c r="P3512">
        <v>313</v>
      </c>
      <c r="Q3512">
        <v>0</v>
      </c>
      <c r="R3512" t="s">
        <v>30</v>
      </c>
    </row>
    <row r="3513" spans="1:18" x14ac:dyDescent="0.35">
      <c r="A3513">
        <v>11772098</v>
      </c>
      <c r="B3513" t="s">
        <v>6165</v>
      </c>
      <c r="C3513">
        <v>6880089</v>
      </c>
      <c r="D3513" t="s">
        <v>4991</v>
      </c>
      <c r="E3513" t="s">
        <v>504</v>
      </c>
      <c r="F3513" t="s">
        <v>1188</v>
      </c>
      <c r="G3513">
        <v>5250737</v>
      </c>
      <c r="H3513">
        <v>1347654</v>
      </c>
      <c r="I3513" t="s">
        <v>22</v>
      </c>
      <c r="J3513">
        <v>127</v>
      </c>
      <c r="K3513">
        <v>4</v>
      </c>
      <c r="L3513">
        <v>236</v>
      </c>
      <c r="M3513" s="1">
        <v>44897</v>
      </c>
      <c r="N3513">
        <v>290</v>
      </c>
      <c r="O3513">
        <v>4</v>
      </c>
      <c r="P3513">
        <v>116</v>
      </c>
      <c r="Q3513">
        <v>60</v>
      </c>
      <c r="R3513" t="s">
        <v>6166</v>
      </c>
    </row>
    <row r="3514" spans="1:18" x14ac:dyDescent="0.35">
      <c r="A3514">
        <v>11934470</v>
      </c>
      <c r="B3514" t="s">
        <v>6167</v>
      </c>
      <c r="C3514">
        <v>62819516</v>
      </c>
      <c r="D3514" t="s">
        <v>6160</v>
      </c>
      <c r="E3514" t="s">
        <v>48</v>
      </c>
      <c r="F3514" t="s">
        <v>49</v>
      </c>
      <c r="G3514">
        <v>5249226</v>
      </c>
      <c r="H3514">
        <v>1342937</v>
      </c>
      <c r="I3514" t="s">
        <v>22</v>
      </c>
      <c r="J3514">
        <v>76</v>
      </c>
      <c r="K3514">
        <v>30</v>
      </c>
      <c r="L3514">
        <v>8</v>
      </c>
      <c r="M3514" s="1">
        <v>44885</v>
      </c>
      <c r="N3514">
        <v>10</v>
      </c>
      <c r="O3514">
        <v>2</v>
      </c>
      <c r="P3514">
        <v>137</v>
      </c>
      <c r="Q3514">
        <v>6</v>
      </c>
      <c r="R3514" t="s">
        <v>30</v>
      </c>
    </row>
    <row r="3515" spans="1:18" x14ac:dyDescent="0.35">
      <c r="A3515">
        <v>11775402</v>
      </c>
      <c r="B3515" t="s">
        <v>6168</v>
      </c>
      <c r="C3515">
        <v>6880089</v>
      </c>
      <c r="D3515" t="s">
        <v>4991</v>
      </c>
      <c r="E3515" t="s">
        <v>504</v>
      </c>
      <c r="F3515" t="s">
        <v>1188</v>
      </c>
      <c r="G3515">
        <v>5250896</v>
      </c>
      <c r="H3515">
        <v>1347713</v>
      </c>
      <c r="I3515" t="s">
        <v>22</v>
      </c>
      <c r="J3515">
        <v>95</v>
      </c>
      <c r="K3515">
        <v>4</v>
      </c>
      <c r="L3515">
        <v>247</v>
      </c>
      <c r="M3515" s="1">
        <v>44885</v>
      </c>
      <c r="N3515">
        <v>303</v>
      </c>
      <c r="O3515">
        <v>4</v>
      </c>
      <c r="P3515">
        <v>104</v>
      </c>
      <c r="Q3515">
        <v>56</v>
      </c>
      <c r="R3515" t="s">
        <v>6169</v>
      </c>
    </row>
    <row r="3516" spans="1:18" x14ac:dyDescent="0.35">
      <c r="A3516">
        <v>12080321</v>
      </c>
      <c r="B3516" t="s">
        <v>6170</v>
      </c>
      <c r="C3516">
        <v>52747435</v>
      </c>
      <c r="D3516" t="s">
        <v>5381</v>
      </c>
      <c r="E3516" t="s">
        <v>44</v>
      </c>
      <c r="F3516" t="s">
        <v>799</v>
      </c>
      <c r="G3516">
        <v>5254847</v>
      </c>
      <c r="H3516">
        <v>1334987</v>
      </c>
      <c r="I3516" t="s">
        <v>22</v>
      </c>
      <c r="J3516">
        <v>50</v>
      </c>
      <c r="K3516">
        <v>92</v>
      </c>
      <c r="L3516">
        <v>15</v>
      </c>
      <c r="M3516" s="1">
        <v>44770</v>
      </c>
      <c r="N3516">
        <v>19</v>
      </c>
      <c r="O3516">
        <v>17</v>
      </c>
      <c r="P3516">
        <v>306</v>
      </c>
      <c r="Q3516">
        <v>1</v>
      </c>
      <c r="R3516" t="s">
        <v>30</v>
      </c>
    </row>
    <row r="3517" spans="1:18" x14ac:dyDescent="0.35">
      <c r="A3517">
        <v>11936586</v>
      </c>
      <c r="B3517" t="s">
        <v>6171</v>
      </c>
      <c r="C3517">
        <v>7394457</v>
      </c>
      <c r="D3517" t="s">
        <v>6172</v>
      </c>
      <c r="E3517" t="s">
        <v>48</v>
      </c>
      <c r="F3517" t="s">
        <v>49</v>
      </c>
      <c r="G3517">
        <v>5248889</v>
      </c>
      <c r="H3517">
        <v>1344019</v>
      </c>
      <c r="I3517" t="s">
        <v>22</v>
      </c>
      <c r="J3517">
        <v>78</v>
      </c>
      <c r="K3517">
        <v>2</v>
      </c>
      <c r="L3517">
        <v>24</v>
      </c>
      <c r="M3517" s="1">
        <v>44670</v>
      </c>
      <c r="N3517">
        <v>29</v>
      </c>
      <c r="O3517">
        <v>1</v>
      </c>
      <c r="P3517">
        <v>0</v>
      </c>
      <c r="Q3517">
        <v>1</v>
      </c>
      <c r="R3517" t="s">
        <v>30</v>
      </c>
    </row>
    <row r="3518" spans="1:18" x14ac:dyDescent="0.35">
      <c r="A3518">
        <v>12081622</v>
      </c>
      <c r="B3518" t="s">
        <v>6173</v>
      </c>
      <c r="C3518">
        <v>64749230</v>
      </c>
      <c r="D3518" t="s">
        <v>2747</v>
      </c>
      <c r="E3518" t="s">
        <v>504</v>
      </c>
      <c r="F3518" t="s">
        <v>1194</v>
      </c>
      <c r="G3518">
        <v>5250397</v>
      </c>
      <c r="H3518">
        <v>1350786</v>
      </c>
      <c r="I3518" t="s">
        <v>22</v>
      </c>
      <c r="J3518">
        <v>45</v>
      </c>
      <c r="K3518">
        <v>5</v>
      </c>
      <c r="L3518">
        <v>1</v>
      </c>
      <c r="M3518" s="1">
        <v>42511</v>
      </c>
      <c r="N3518">
        <v>1</v>
      </c>
      <c r="O3518">
        <v>1</v>
      </c>
      <c r="P3518">
        <v>0</v>
      </c>
      <c r="Q3518">
        <v>0</v>
      </c>
      <c r="R3518" t="s">
        <v>30</v>
      </c>
    </row>
    <row r="3519" spans="1:18" x14ac:dyDescent="0.35">
      <c r="A3519">
        <v>12267570</v>
      </c>
      <c r="B3519" t="s">
        <v>6174</v>
      </c>
      <c r="C3519">
        <v>66074539</v>
      </c>
      <c r="D3519" t="s">
        <v>3544</v>
      </c>
      <c r="E3519" t="s">
        <v>48</v>
      </c>
      <c r="F3519" t="s">
        <v>309</v>
      </c>
      <c r="G3519">
        <v>5246839</v>
      </c>
      <c r="H3519">
        <v>1343895</v>
      </c>
      <c r="I3519" t="s">
        <v>22</v>
      </c>
      <c r="J3519">
        <v>125</v>
      </c>
      <c r="K3519">
        <v>2</v>
      </c>
      <c r="L3519">
        <v>1</v>
      </c>
      <c r="M3519" s="1">
        <v>42498</v>
      </c>
      <c r="N3519">
        <v>1</v>
      </c>
      <c r="O3519">
        <v>1</v>
      </c>
      <c r="P3519">
        <v>0</v>
      </c>
      <c r="Q3519">
        <v>0</v>
      </c>
      <c r="R3519" t="s">
        <v>30</v>
      </c>
    </row>
    <row r="3520" spans="1:18" x14ac:dyDescent="0.35">
      <c r="A3520">
        <v>12268009</v>
      </c>
      <c r="B3520" t="s">
        <v>6175</v>
      </c>
      <c r="C3520">
        <v>30226515</v>
      </c>
      <c r="D3520" t="s">
        <v>211</v>
      </c>
      <c r="E3520" t="s">
        <v>48</v>
      </c>
      <c r="F3520" t="s">
        <v>309</v>
      </c>
      <c r="G3520">
        <v>5247037</v>
      </c>
      <c r="H3520">
        <v>1343634</v>
      </c>
      <c r="I3520" t="s">
        <v>71</v>
      </c>
      <c r="J3520">
        <v>35</v>
      </c>
      <c r="K3520">
        <v>1</v>
      </c>
      <c r="L3520">
        <v>0</v>
      </c>
      <c r="M3520" s="1"/>
      <c r="O3520">
        <v>1</v>
      </c>
      <c r="P3520">
        <v>0</v>
      </c>
      <c r="Q3520">
        <v>0</v>
      </c>
      <c r="R3520" t="s">
        <v>30</v>
      </c>
    </row>
    <row r="3521" spans="1:18" x14ac:dyDescent="0.35">
      <c r="A3521">
        <v>11937674</v>
      </c>
      <c r="B3521" t="s">
        <v>6176</v>
      </c>
      <c r="C3521">
        <v>57412513</v>
      </c>
      <c r="D3521" t="s">
        <v>3245</v>
      </c>
      <c r="E3521" t="s">
        <v>33</v>
      </c>
      <c r="F3521" t="s">
        <v>173</v>
      </c>
      <c r="G3521">
        <v>52510387</v>
      </c>
      <c r="H3521">
        <v>13456428</v>
      </c>
      <c r="I3521" t="s">
        <v>71</v>
      </c>
      <c r="J3521">
        <v>111</v>
      </c>
      <c r="K3521">
        <v>2</v>
      </c>
      <c r="L3521">
        <v>25</v>
      </c>
      <c r="M3521" s="1">
        <v>44814</v>
      </c>
      <c r="N3521">
        <v>31</v>
      </c>
      <c r="O3521">
        <v>1</v>
      </c>
      <c r="P3521">
        <v>4</v>
      </c>
      <c r="Q3521">
        <v>2</v>
      </c>
      <c r="R3521" t="s">
        <v>30</v>
      </c>
    </row>
    <row r="3522" spans="1:18" x14ac:dyDescent="0.35">
      <c r="A3522">
        <v>12281381</v>
      </c>
      <c r="B3522" t="s">
        <v>6177</v>
      </c>
      <c r="C3522">
        <v>49815862</v>
      </c>
      <c r="D3522" t="s">
        <v>2946</v>
      </c>
      <c r="E3522" t="s">
        <v>504</v>
      </c>
      <c r="F3522" t="s">
        <v>3828</v>
      </c>
      <c r="G3522">
        <v>5253701</v>
      </c>
      <c r="H3522">
        <v>1347743</v>
      </c>
      <c r="I3522" t="s">
        <v>71</v>
      </c>
      <c r="J3522">
        <v>25</v>
      </c>
      <c r="K3522">
        <v>3</v>
      </c>
      <c r="L3522">
        <v>351</v>
      </c>
      <c r="M3522" s="1">
        <v>44914</v>
      </c>
      <c r="N3522">
        <v>436</v>
      </c>
      <c r="O3522">
        <v>1</v>
      </c>
      <c r="P3522">
        <v>9</v>
      </c>
      <c r="Q3522">
        <v>56</v>
      </c>
      <c r="R3522" t="s">
        <v>30</v>
      </c>
    </row>
    <row r="3523" spans="1:18" x14ac:dyDescent="0.35">
      <c r="A3523">
        <v>12099471</v>
      </c>
      <c r="B3523" t="s">
        <v>6178</v>
      </c>
      <c r="C3523">
        <v>5358588</v>
      </c>
      <c r="D3523" t="s">
        <v>2568</v>
      </c>
      <c r="E3523" t="s">
        <v>44</v>
      </c>
      <c r="F3523" t="s">
        <v>98</v>
      </c>
      <c r="G3523">
        <v>5252844</v>
      </c>
      <c r="H3523">
        <v>1339323</v>
      </c>
      <c r="I3523" t="s">
        <v>22</v>
      </c>
      <c r="J3523">
        <v>111</v>
      </c>
      <c r="K3523">
        <v>1</v>
      </c>
      <c r="L3523">
        <v>368</v>
      </c>
      <c r="M3523" s="1">
        <v>44878</v>
      </c>
      <c r="N3523">
        <v>463</v>
      </c>
      <c r="O3523">
        <v>2</v>
      </c>
      <c r="P3523">
        <v>42</v>
      </c>
      <c r="Q3523">
        <v>56</v>
      </c>
      <c r="R3523" t="s">
        <v>6179</v>
      </c>
    </row>
    <row r="3524" spans="1:18" x14ac:dyDescent="0.35">
      <c r="A3524">
        <v>11939050</v>
      </c>
      <c r="B3524" t="s">
        <v>6180</v>
      </c>
      <c r="C3524">
        <v>63745452</v>
      </c>
      <c r="D3524" t="s">
        <v>6181</v>
      </c>
      <c r="E3524" t="s">
        <v>44</v>
      </c>
      <c r="F3524" t="s">
        <v>799</v>
      </c>
      <c r="G3524">
        <v>5255101</v>
      </c>
      <c r="H3524">
        <v>1334331</v>
      </c>
      <c r="I3524" t="s">
        <v>71</v>
      </c>
      <c r="J3524">
        <v>30</v>
      </c>
      <c r="K3524">
        <v>1</v>
      </c>
      <c r="L3524">
        <v>0</v>
      </c>
      <c r="M3524" s="1"/>
      <c r="O3524">
        <v>1</v>
      </c>
      <c r="P3524">
        <v>0</v>
      </c>
      <c r="Q3524">
        <v>0</v>
      </c>
      <c r="R3524" t="s">
        <v>30</v>
      </c>
    </row>
    <row r="3525" spans="1:18" x14ac:dyDescent="0.35">
      <c r="A3525">
        <v>12106600</v>
      </c>
      <c r="B3525" t="s">
        <v>6182</v>
      </c>
      <c r="C3525">
        <v>64917845</v>
      </c>
      <c r="D3525" t="s">
        <v>2435</v>
      </c>
      <c r="E3525" t="s">
        <v>44</v>
      </c>
      <c r="F3525" t="s">
        <v>78</v>
      </c>
      <c r="G3525">
        <v>5253226</v>
      </c>
      <c r="H3525">
        <v>1340628</v>
      </c>
      <c r="I3525" t="s">
        <v>22</v>
      </c>
      <c r="J3525">
        <v>50</v>
      </c>
      <c r="K3525">
        <v>2</v>
      </c>
      <c r="L3525">
        <v>2</v>
      </c>
      <c r="M3525" s="1">
        <v>42491</v>
      </c>
      <c r="N3525">
        <v>2</v>
      </c>
      <c r="O3525">
        <v>1</v>
      </c>
      <c r="P3525">
        <v>0</v>
      </c>
      <c r="Q3525">
        <v>0</v>
      </c>
      <c r="R3525" t="s">
        <v>30</v>
      </c>
    </row>
    <row r="3526" spans="1:18" x14ac:dyDescent="0.35">
      <c r="A3526">
        <v>12283134</v>
      </c>
      <c r="B3526" t="s">
        <v>6183</v>
      </c>
      <c r="C3526">
        <v>29436632</v>
      </c>
      <c r="D3526" t="s">
        <v>589</v>
      </c>
      <c r="E3526" t="s">
        <v>48</v>
      </c>
      <c r="F3526" t="s">
        <v>468</v>
      </c>
      <c r="G3526">
        <v>5247928</v>
      </c>
      <c r="H3526">
        <v>1342133</v>
      </c>
      <c r="I3526" t="s">
        <v>22</v>
      </c>
      <c r="J3526">
        <v>120</v>
      </c>
      <c r="K3526">
        <v>4</v>
      </c>
      <c r="L3526">
        <v>6</v>
      </c>
      <c r="M3526" s="1">
        <v>44719</v>
      </c>
      <c r="N3526">
        <v>11</v>
      </c>
      <c r="O3526">
        <v>1</v>
      </c>
      <c r="P3526">
        <v>23</v>
      </c>
      <c r="Q3526">
        <v>1</v>
      </c>
      <c r="R3526" t="s">
        <v>30</v>
      </c>
    </row>
    <row r="3527" spans="1:18" x14ac:dyDescent="0.35">
      <c r="A3527">
        <v>11940840</v>
      </c>
      <c r="B3527" t="s">
        <v>6184</v>
      </c>
      <c r="C3527">
        <v>63749755</v>
      </c>
      <c r="D3527" t="s">
        <v>6185</v>
      </c>
      <c r="E3527" t="s">
        <v>44</v>
      </c>
      <c r="F3527" t="s">
        <v>799</v>
      </c>
      <c r="G3527">
        <v>5255624</v>
      </c>
      <c r="H3527">
        <v>1334969</v>
      </c>
      <c r="I3527" t="s">
        <v>22</v>
      </c>
      <c r="J3527">
        <v>45</v>
      </c>
      <c r="K3527">
        <v>3</v>
      </c>
      <c r="L3527">
        <v>4</v>
      </c>
      <c r="M3527" s="1">
        <v>42520</v>
      </c>
      <c r="N3527">
        <v>5</v>
      </c>
      <c r="O3527">
        <v>1</v>
      </c>
      <c r="P3527">
        <v>0</v>
      </c>
      <c r="Q3527">
        <v>0</v>
      </c>
      <c r="R3527" t="s">
        <v>30</v>
      </c>
    </row>
    <row r="3528" spans="1:18" x14ac:dyDescent="0.35">
      <c r="A3528">
        <v>12283639</v>
      </c>
      <c r="B3528" t="s">
        <v>6186</v>
      </c>
      <c r="C3528">
        <v>23904144</v>
      </c>
      <c r="D3528" t="s">
        <v>1091</v>
      </c>
      <c r="E3528" t="s">
        <v>44</v>
      </c>
      <c r="F3528" t="s">
        <v>142</v>
      </c>
      <c r="G3528">
        <v>5251507</v>
      </c>
      <c r="H3528">
        <v>1338097</v>
      </c>
      <c r="I3528" t="s">
        <v>22</v>
      </c>
      <c r="J3528">
        <v>186</v>
      </c>
      <c r="K3528">
        <v>2</v>
      </c>
      <c r="L3528">
        <v>70</v>
      </c>
      <c r="M3528" s="1">
        <v>44907</v>
      </c>
      <c r="N3528">
        <v>93</v>
      </c>
      <c r="O3528">
        <v>23</v>
      </c>
      <c r="P3528">
        <v>291</v>
      </c>
      <c r="Q3528">
        <v>44</v>
      </c>
      <c r="R3528" t="s">
        <v>6187</v>
      </c>
    </row>
    <row r="3529" spans="1:18" x14ac:dyDescent="0.35">
      <c r="A3529">
        <v>12107131</v>
      </c>
      <c r="B3529" t="s">
        <v>6188</v>
      </c>
      <c r="C3529">
        <v>63838688</v>
      </c>
      <c r="D3529" t="s">
        <v>851</v>
      </c>
      <c r="E3529" t="s">
        <v>110</v>
      </c>
      <c r="F3529" t="s">
        <v>476</v>
      </c>
      <c r="G3529">
        <v>5249557</v>
      </c>
      <c r="H3529">
        <v>1328482</v>
      </c>
      <c r="I3529" t="s">
        <v>22</v>
      </c>
      <c r="J3529">
        <v>55</v>
      </c>
      <c r="K3529">
        <v>93</v>
      </c>
      <c r="L3529">
        <v>1</v>
      </c>
      <c r="M3529" s="1">
        <v>42980</v>
      </c>
      <c r="N3529">
        <v>2</v>
      </c>
      <c r="O3529">
        <v>10</v>
      </c>
      <c r="P3529">
        <v>260</v>
      </c>
      <c r="Q3529">
        <v>0</v>
      </c>
      <c r="R3529" t="s">
        <v>30</v>
      </c>
    </row>
    <row r="3530" spans="1:18" x14ac:dyDescent="0.35">
      <c r="A3530">
        <v>11945239</v>
      </c>
      <c r="B3530" t="s">
        <v>6189</v>
      </c>
      <c r="C3530">
        <v>63779918</v>
      </c>
      <c r="D3530" t="s">
        <v>1689</v>
      </c>
      <c r="E3530" t="s">
        <v>33</v>
      </c>
      <c r="F3530" t="s">
        <v>173</v>
      </c>
      <c r="G3530">
        <v>5251405</v>
      </c>
      <c r="H3530">
        <v>13455</v>
      </c>
      <c r="I3530" t="s">
        <v>71</v>
      </c>
      <c r="J3530">
        <v>35</v>
      </c>
      <c r="K3530">
        <v>2</v>
      </c>
      <c r="L3530">
        <v>0</v>
      </c>
      <c r="M3530" s="1"/>
      <c r="O3530">
        <v>1</v>
      </c>
      <c r="P3530">
        <v>0</v>
      </c>
      <c r="Q3530">
        <v>0</v>
      </c>
      <c r="R3530" t="s">
        <v>30</v>
      </c>
    </row>
    <row r="3531" spans="1:18" x14ac:dyDescent="0.35">
      <c r="A3531">
        <v>12108774</v>
      </c>
      <c r="B3531" t="s">
        <v>6190</v>
      </c>
      <c r="C3531">
        <v>10080789</v>
      </c>
      <c r="D3531" t="s">
        <v>2130</v>
      </c>
      <c r="E3531" t="s">
        <v>44</v>
      </c>
      <c r="F3531" t="s">
        <v>98</v>
      </c>
      <c r="G3531">
        <v>5250988</v>
      </c>
      <c r="H3531">
        <v>1340719</v>
      </c>
      <c r="I3531" t="s">
        <v>22</v>
      </c>
      <c r="J3531">
        <v>33</v>
      </c>
      <c r="K3531">
        <v>180</v>
      </c>
      <c r="L3531">
        <v>4</v>
      </c>
      <c r="M3531" s="1">
        <v>43198</v>
      </c>
      <c r="N3531">
        <v>5</v>
      </c>
      <c r="O3531">
        <v>1</v>
      </c>
      <c r="P3531">
        <v>84</v>
      </c>
      <c r="Q3531">
        <v>0</v>
      </c>
      <c r="R3531" t="s">
        <v>30</v>
      </c>
    </row>
    <row r="3532" spans="1:18" x14ac:dyDescent="0.35">
      <c r="A3532">
        <v>12319085</v>
      </c>
      <c r="B3532" t="s">
        <v>6191</v>
      </c>
      <c r="C3532">
        <v>5403913</v>
      </c>
      <c r="D3532" t="s">
        <v>47</v>
      </c>
      <c r="E3532" t="s">
        <v>44</v>
      </c>
      <c r="F3532" t="s">
        <v>78</v>
      </c>
      <c r="G3532">
        <v>5253483</v>
      </c>
      <c r="H3532">
        <v>1339383</v>
      </c>
      <c r="I3532" t="s">
        <v>22</v>
      </c>
      <c r="J3532">
        <v>139</v>
      </c>
      <c r="K3532">
        <v>2</v>
      </c>
      <c r="L3532">
        <v>146</v>
      </c>
      <c r="M3532" s="1">
        <v>44899</v>
      </c>
      <c r="N3532">
        <v>182</v>
      </c>
      <c r="O3532">
        <v>1</v>
      </c>
      <c r="P3532">
        <v>58</v>
      </c>
      <c r="Q3532">
        <v>40</v>
      </c>
      <c r="R3532" t="s">
        <v>6192</v>
      </c>
    </row>
    <row r="3533" spans="1:18" x14ac:dyDescent="0.35">
      <c r="A3533">
        <v>11952720</v>
      </c>
      <c r="B3533" t="s">
        <v>6193</v>
      </c>
      <c r="C3533">
        <v>1888120</v>
      </c>
      <c r="D3533" t="s">
        <v>2206</v>
      </c>
      <c r="E3533" t="s">
        <v>193</v>
      </c>
      <c r="F3533" t="s">
        <v>668</v>
      </c>
      <c r="G3533">
        <v>5244788</v>
      </c>
      <c r="H3533">
        <v>1334775</v>
      </c>
      <c r="I3533" t="s">
        <v>22</v>
      </c>
      <c r="J3533">
        <v>40</v>
      </c>
      <c r="K3533">
        <v>92</v>
      </c>
      <c r="L3533">
        <v>22</v>
      </c>
      <c r="M3533" s="1">
        <v>44549</v>
      </c>
      <c r="N3533">
        <v>28</v>
      </c>
      <c r="O3533">
        <v>1</v>
      </c>
      <c r="P3533">
        <v>204</v>
      </c>
      <c r="Q3533">
        <v>0</v>
      </c>
      <c r="R3533" t="s">
        <v>30</v>
      </c>
    </row>
    <row r="3534" spans="1:18" x14ac:dyDescent="0.35">
      <c r="A3534">
        <v>12110725</v>
      </c>
      <c r="B3534" t="s">
        <v>30</v>
      </c>
      <c r="C3534">
        <v>44375747</v>
      </c>
      <c r="D3534" t="s">
        <v>6194</v>
      </c>
      <c r="E3534" t="s">
        <v>48</v>
      </c>
      <c r="F3534" t="s">
        <v>152</v>
      </c>
      <c r="G3534">
        <v>5247796</v>
      </c>
      <c r="H3534">
        <v>134389</v>
      </c>
      <c r="I3534" t="s">
        <v>71</v>
      </c>
      <c r="J3534">
        <v>30</v>
      </c>
      <c r="K3534">
        <v>1</v>
      </c>
      <c r="L3534">
        <v>0</v>
      </c>
      <c r="M3534" s="1"/>
      <c r="O3534">
        <v>1</v>
      </c>
      <c r="P3534">
        <v>0</v>
      </c>
      <c r="Q3534">
        <v>0</v>
      </c>
      <c r="R3534" t="s">
        <v>30</v>
      </c>
    </row>
    <row r="3535" spans="1:18" x14ac:dyDescent="0.35">
      <c r="A3535">
        <v>12116839</v>
      </c>
      <c r="B3535" t="s">
        <v>6195</v>
      </c>
      <c r="C3535">
        <v>64999998</v>
      </c>
      <c r="D3535" t="s">
        <v>6196</v>
      </c>
      <c r="E3535" t="s">
        <v>20</v>
      </c>
      <c r="F3535" t="s">
        <v>424</v>
      </c>
      <c r="G3535">
        <v>5256123</v>
      </c>
      <c r="H3535">
        <v>134162</v>
      </c>
      <c r="I3535" t="s">
        <v>71</v>
      </c>
      <c r="J3535">
        <v>29</v>
      </c>
      <c r="K3535">
        <v>1</v>
      </c>
      <c r="L3535">
        <v>0</v>
      </c>
      <c r="M3535" s="1"/>
      <c r="O3535">
        <v>1</v>
      </c>
      <c r="P3535">
        <v>0</v>
      </c>
      <c r="Q3535">
        <v>0</v>
      </c>
      <c r="R3535" t="s">
        <v>30</v>
      </c>
    </row>
    <row r="3536" spans="1:18" x14ac:dyDescent="0.35">
      <c r="A3536">
        <v>11953265</v>
      </c>
      <c r="B3536" t="s">
        <v>6197</v>
      </c>
      <c r="C3536">
        <v>63838688</v>
      </c>
      <c r="D3536" t="s">
        <v>851</v>
      </c>
      <c r="E3536" t="s">
        <v>110</v>
      </c>
      <c r="F3536" t="s">
        <v>2038</v>
      </c>
      <c r="G3536">
        <v>5249533</v>
      </c>
      <c r="H3536">
        <v>132842</v>
      </c>
      <c r="I3536" t="s">
        <v>22</v>
      </c>
      <c r="J3536">
        <v>60</v>
      </c>
      <c r="K3536">
        <v>95</v>
      </c>
      <c r="L3536">
        <v>3</v>
      </c>
      <c r="M3536" s="1">
        <v>43674</v>
      </c>
      <c r="N3536">
        <v>4</v>
      </c>
      <c r="O3536">
        <v>10</v>
      </c>
      <c r="P3536">
        <v>292</v>
      </c>
      <c r="Q3536">
        <v>0</v>
      </c>
      <c r="R3536" t="s">
        <v>30</v>
      </c>
    </row>
    <row r="3537" spans="1:18" x14ac:dyDescent="0.35">
      <c r="A3537">
        <v>12117451</v>
      </c>
      <c r="B3537" t="s">
        <v>6198</v>
      </c>
      <c r="C3537">
        <v>65005808</v>
      </c>
      <c r="D3537" t="s">
        <v>2299</v>
      </c>
      <c r="E3537" t="s">
        <v>137</v>
      </c>
      <c r="F3537" t="s">
        <v>2212</v>
      </c>
      <c r="G3537">
        <v>5248014</v>
      </c>
      <c r="H3537">
        <v>1356488</v>
      </c>
      <c r="I3537" t="s">
        <v>22</v>
      </c>
      <c r="J3537">
        <v>89</v>
      </c>
      <c r="K3537">
        <v>3</v>
      </c>
      <c r="L3537">
        <v>155</v>
      </c>
      <c r="M3537" s="1">
        <v>44765</v>
      </c>
      <c r="N3537">
        <v>190</v>
      </c>
      <c r="O3537">
        <v>1</v>
      </c>
      <c r="P3537">
        <v>145</v>
      </c>
      <c r="Q3537">
        <v>3</v>
      </c>
      <c r="R3537" t="s">
        <v>30</v>
      </c>
    </row>
    <row r="3538" spans="1:18" x14ac:dyDescent="0.35">
      <c r="A3538">
        <v>11955458</v>
      </c>
      <c r="B3538" t="s">
        <v>6199</v>
      </c>
      <c r="C3538">
        <v>63838688</v>
      </c>
      <c r="D3538" t="s">
        <v>851</v>
      </c>
      <c r="E3538" t="s">
        <v>110</v>
      </c>
      <c r="F3538" t="s">
        <v>123</v>
      </c>
      <c r="G3538">
        <v>5250268</v>
      </c>
      <c r="H3538">
        <v>1330325</v>
      </c>
      <c r="I3538" t="s">
        <v>22</v>
      </c>
      <c r="J3538">
        <v>60</v>
      </c>
      <c r="K3538">
        <v>92</v>
      </c>
      <c r="L3538">
        <v>5</v>
      </c>
      <c r="M3538" s="1">
        <v>43348</v>
      </c>
      <c r="N3538">
        <v>6</v>
      </c>
      <c r="O3538">
        <v>10</v>
      </c>
      <c r="P3538">
        <v>0</v>
      </c>
      <c r="Q3538">
        <v>0</v>
      </c>
      <c r="R3538" t="s">
        <v>30</v>
      </c>
    </row>
    <row r="3539" spans="1:18" x14ac:dyDescent="0.35">
      <c r="A3539">
        <v>11961156</v>
      </c>
      <c r="B3539" t="s">
        <v>6200</v>
      </c>
      <c r="C3539">
        <v>63884016</v>
      </c>
      <c r="D3539" t="s">
        <v>1503</v>
      </c>
      <c r="E3539" t="s">
        <v>33</v>
      </c>
      <c r="F3539" t="s">
        <v>517</v>
      </c>
      <c r="G3539">
        <v>5252192</v>
      </c>
      <c r="H3539">
        <v>1343554</v>
      </c>
      <c r="I3539" t="s">
        <v>22</v>
      </c>
      <c r="J3539">
        <v>49</v>
      </c>
      <c r="K3539">
        <v>1</v>
      </c>
      <c r="L3539">
        <v>2</v>
      </c>
      <c r="M3539" s="1">
        <v>42498</v>
      </c>
      <c r="N3539">
        <v>2</v>
      </c>
      <c r="O3539">
        <v>1</v>
      </c>
      <c r="P3539">
        <v>0</v>
      </c>
      <c r="Q3539">
        <v>0</v>
      </c>
      <c r="R3539" t="s">
        <v>30</v>
      </c>
    </row>
    <row r="3540" spans="1:18" x14ac:dyDescent="0.35">
      <c r="A3540">
        <v>12120894</v>
      </c>
      <c r="B3540" t="s">
        <v>6201</v>
      </c>
      <c r="C3540">
        <v>65025515</v>
      </c>
      <c r="D3540" t="s">
        <v>1409</v>
      </c>
      <c r="E3540" t="s">
        <v>20</v>
      </c>
      <c r="F3540" t="s">
        <v>21</v>
      </c>
      <c r="G3540">
        <v>5254066</v>
      </c>
      <c r="H3540">
        <v>1340971</v>
      </c>
      <c r="I3540" t="s">
        <v>22</v>
      </c>
      <c r="J3540">
        <v>271</v>
      </c>
      <c r="K3540">
        <v>3</v>
      </c>
      <c r="L3540">
        <v>102</v>
      </c>
      <c r="M3540" s="1">
        <v>44915</v>
      </c>
      <c r="N3540">
        <v>132</v>
      </c>
      <c r="O3540">
        <v>6</v>
      </c>
      <c r="P3540">
        <v>103</v>
      </c>
      <c r="Q3540">
        <v>30</v>
      </c>
      <c r="R3540" t="s">
        <v>6202</v>
      </c>
    </row>
    <row r="3541" spans="1:18" x14ac:dyDescent="0.35">
      <c r="A3541">
        <v>12323135</v>
      </c>
      <c r="B3541" t="s">
        <v>6203</v>
      </c>
      <c r="C3541">
        <v>66484573</v>
      </c>
      <c r="D3541" t="s">
        <v>942</v>
      </c>
      <c r="E3541" t="s">
        <v>20</v>
      </c>
      <c r="F3541" t="s">
        <v>446</v>
      </c>
      <c r="G3541">
        <v>5252766</v>
      </c>
      <c r="H3541">
        <v>1344942</v>
      </c>
      <c r="I3541" t="s">
        <v>22</v>
      </c>
      <c r="J3541">
        <v>45</v>
      </c>
      <c r="K3541">
        <v>92</v>
      </c>
      <c r="L3541">
        <v>22</v>
      </c>
      <c r="M3541" s="1">
        <v>44255</v>
      </c>
      <c r="N3541">
        <v>27</v>
      </c>
      <c r="O3541">
        <v>3</v>
      </c>
      <c r="P3541">
        <v>179</v>
      </c>
      <c r="Q3541">
        <v>0</v>
      </c>
      <c r="R3541" t="s">
        <v>30</v>
      </c>
    </row>
    <row r="3542" spans="1:18" x14ac:dyDescent="0.35">
      <c r="A3542">
        <v>11962457</v>
      </c>
      <c r="B3542" t="s">
        <v>6204</v>
      </c>
      <c r="C3542">
        <v>8448770</v>
      </c>
      <c r="D3542" t="s">
        <v>2464</v>
      </c>
      <c r="E3542" t="s">
        <v>48</v>
      </c>
      <c r="F3542" t="s">
        <v>152</v>
      </c>
      <c r="G3542">
        <v>5247354</v>
      </c>
      <c r="H3542">
        <v>1345355</v>
      </c>
      <c r="I3542" t="s">
        <v>71</v>
      </c>
      <c r="J3542">
        <v>32</v>
      </c>
      <c r="K3542">
        <v>1</v>
      </c>
      <c r="L3542">
        <v>1</v>
      </c>
      <c r="M3542" s="1">
        <v>43596</v>
      </c>
      <c r="N3542">
        <v>2</v>
      </c>
      <c r="O3542">
        <v>2</v>
      </c>
      <c r="P3542">
        <v>0</v>
      </c>
      <c r="Q3542">
        <v>0</v>
      </c>
      <c r="R3542" t="s">
        <v>30</v>
      </c>
    </row>
    <row r="3543" spans="1:18" x14ac:dyDescent="0.35">
      <c r="A3543">
        <v>12333516</v>
      </c>
      <c r="B3543" t="s">
        <v>6205</v>
      </c>
      <c r="C3543">
        <v>3529390</v>
      </c>
      <c r="D3543" t="s">
        <v>6206</v>
      </c>
      <c r="E3543" t="s">
        <v>33</v>
      </c>
      <c r="F3543" t="s">
        <v>173</v>
      </c>
      <c r="G3543">
        <v>5250922</v>
      </c>
      <c r="H3543">
        <v>1345893</v>
      </c>
      <c r="I3543" t="s">
        <v>22</v>
      </c>
      <c r="J3543">
        <v>90</v>
      </c>
      <c r="K3543">
        <v>14</v>
      </c>
      <c r="L3543">
        <v>1</v>
      </c>
      <c r="M3543" s="1">
        <v>42738</v>
      </c>
      <c r="N3543">
        <v>1</v>
      </c>
      <c r="O3543">
        <v>1</v>
      </c>
      <c r="P3543">
        <v>0</v>
      </c>
      <c r="Q3543">
        <v>0</v>
      </c>
      <c r="R3543" t="s">
        <v>30</v>
      </c>
    </row>
    <row r="3544" spans="1:18" x14ac:dyDescent="0.35">
      <c r="A3544">
        <v>12134280</v>
      </c>
      <c r="B3544" t="s">
        <v>6207</v>
      </c>
      <c r="C3544">
        <v>65126875</v>
      </c>
      <c r="D3544" t="s">
        <v>2837</v>
      </c>
      <c r="E3544" t="s">
        <v>44</v>
      </c>
      <c r="F3544" t="s">
        <v>707</v>
      </c>
      <c r="G3544">
        <v>5256302</v>
      </c>
      <c r="H3544">
        <v>1339133</v>
      </c>
      <c r="I3544" t="s">
        <v>71</v>
      </c>
      <c r="J3544">
        <v>20</v>
      </c>
      <c r="K3544">
        <v>2</v>
      </c>
      <c r="L3544">
        <v>2</v>
      </c>
      <c r="M3544" s="1">
        <v>42883</v>
      </c>
      <c r="N3544">
        <v>2</v>
      </c>
      <c r="O3544">
        <v>1</v>
      </c>
      <c r="P3544">
        <v>0</v>
      </c>
      <c r="Q3544">
        <v>0</v>
      </c>
      <c r="R3544" t="s">
        <v>30</v>
      </c>
    </row>
    <row r="3545" spans="1:18" x14ac:dyDescent="0.35">
      <c r="A3545">
        <v>12134770</v>
      </c>
      <c r="B3545" t="s">
        <v>6208</v>
      </c>
      <c r="C3545">
        <v>22579359</v>
      </c>
      <c r="D3545" t="s">
        <v>6209</v>
      </c>
      <c r="E3545" t="s">
        <v>48</v>
      </c>
      <c r="F3545" t="s">
        <v>49</v>
      </c>
      <c r="G3545">
        <v>5249335</v>
      </c>
      <c r="H3545">
        <v>134252</v>
      </c>
      <c r="I3545" t="s">
        <v>22</v>
      </c>
      <c r="J3545">
        <v>70</v>
      </c>
      <c r="K3545">
        <v>2</v>
      </c>
      <c r="L3545">
        <v>0</v>
      </c>
      <c r="M3545" s="1"/>
      <c r="O3545">
        <v>1</v>
      </c>
      <c r="P3545">
        <v>0</v>
      </c>
      <c r="Q3545">
        <v>0</v>
      </c>
      <c r="R3545" t="s">
        <v>30</v>
      </c>
    </row>
    <row r="3546" spans="1:18" x14ac:dyDescent="0.35">
      <c r="A3546">
        <v>11963282</v>
      </c>
      <c r="B3546" t="s">
        <v>6210</v>
      </c>
      <c r="C3546">
        <v>63897470</v>
      </c>
      <c r="D3546" t="s">
        <v>376</v>
      </c>
      <c r="E3546" t="s">
        <v>69</v>
      </c>
      <c r="F3546" t="s">
        <v>450</v>
      </c>
      <c r="G3546">
        <v>5246242</v>
      </c>
      <c r="H3546">
        <v>1348361</v>
      </c>
      <c r="I3546" t="s">
        <v>71</v>
      </c>
      <c r="J3546">
        <v>25</v>
      </c>
      <c r="K3546">
        <v>1</v>
      </c>
      <c r="L3546">
        <v>0</v>
      </c>
      <c r="M3546" s="1"/>
      <c r="O3546">
        <v>1</v>
      </c>
      <c r="P3546">
        <v>0</v>
      </c>
      <c r="Q3546">
        <v>0</v>
      </c>
      <c r="R3546" t="s">
        <v>30</v>
      </c>
    </row>
    <row r="3547" spans="1:18" x14ac:dyDescent="0.35">
      <c r="A3547">
        <v>12140137</v>
      </c>
      <c r="B3547" t="s">
        <v>6211</v>
      </c>
      <c r="C3547">
        <v>7816001</v>
      </c>
      <c r="D3547" t="s">
        <v>1446</v>
      </c>
      <c r="E3547" t="s">
        <v>33</v>
      </c>
      <c r="F3547" t="s">
        <v>52</v>
      </c>
      <c r="G3547">
        <v>5251603</v>
      </c>
      <c r="H3547">
        <v>1344469</v>
      </c>
      <c r="I3547" t="s">
        <v>71</v>
      </c>
      <c r="J3547">
        <v>30</v>
      </c>
      <c r="K3547">
        <v>7</v>
      </c>
      <c r="L3547">
        <v>0</v>
      </c>
      <c r="M3547" s="1"/>
      <c r="O3547">
        <v>1</v>
      </c>
      <c r="P3547">
        <v>0</v>
      </c>
      <c r="Q3547">
        <v>0</v>
      </c>
      <c r="R3547" t="s">
        <v>30</v>
      </c>
    </row>
    <row r="3548" spans="1:18" x14ac:dyDescent="0.35">
      <c r="A3548">
        <v>11966507</v>
      </c>
      <c r="B3548" t="s">
        <v>6212</v>
      </c>
      <c r="C3548">
        <v>4381747</v>
      </c>
      <c r="D3548" t="s">
        <v>3123</v>
      </c>
      <c r="E3548" t="s">
        <v>20</v>
      </c>
      <c r="F3548" t="s">
        <v>21</v>
      </c>
      <c r="G3548">
        <v>5253267</v>
      </c>
      <c r="H3548">
        <v>1340679</v>
      </c>
      <c r="I3548" t="s">
        <v>22</v>
      </c>
      <c r="J3548">
        <v>62</v>
      </c>
      <c r="K3548">
        <v>4</v>
      </c>
      <c r="L3548">
        <v>3</v>
      </c>
      <c r="M3548" s="1">
        <v>43268</v>
      </c>
      <c r="N3548">
        <v>4</v>
      </c>
      <c r="O3548">
        <v>1</v>
      </c>
      <c r="P3548">
        <v>0</v>
      </c>
      <c r="Q3548">
        <v>0</v>
      </c>
      <c r="R3548" t="s">
        <v>30</v>
      </c>
    </row>
    <row r="3549" spans="1:18" x14ac:dyDescent="0.35">
      <c r="A3549">
        <v>11970577</v>
      </c>
      <c r="B3549" t="s">
        <v>6213</v>
      </c>
      <c r="C3549">
        <v>30938349</v>
      </c>
      <c r="D3549" t="s">
        <v>6214</v>
      </c>
      <c r="E3549" t="s">
        <v>110</v>
      </c>
      <c r="F3549" t="s">
        <v>575</v>
      </c>
      <c r="G3549">
        <v>5252754</v>
      </c>
      <c r="H3549">
        <v>1330383</v>
      </c>
      <c r="I3549" t="s">
        <v>22</v>
      </c>
      <c r="J3549">
        <v>41</v>
      </c>
      <c r="K3549">
        <v>3</v>
      </c>
      <c r="L3549">
        <v>10</v>
      </c>
      <c r="M3549" s="1">
        <v>42993</v>
      </c>
      <c r="N3549">
        <v>12</v>
      </c>
      <c r="O3549">
        <v>1</v>
      </c>
      <c r="P3549">
        <v>0</v>
      </c>
      <c r="Q3549">
        <v>0</v>
      </c>
      <c r="R3549" t="s">
        <v>30</v>
      </c>
    </row>
    <row r="3550" spans="1:18" x14ac:dyDescent="0.35">
      <c r="A3550">
        <v>12143165</v>
      </c>
      <c r="B3550" t="s">
        <v>6215</v>
      </c>
      <c r="C3550">
        <v>7054387</v>
      </c>
      <c r="D3550" t="s">
        <v>569</v>
      </c>
      <c r="E3550" t="s">
        <v>44</v>
      </c>
      <c r="F3550" t="s">
        <v>78</v>
      </c>
      <c r="G3550">
        <v>5253657</v>
      </c>
      <c r="H3550">
        <v>1340158</v>
      </c>
      <c r="I3550" t="s">
        <v>71</v>
      </c>
      <c r="J3550">
        <v>160</v>
      </c>
      <c r="K3550">
        <v>2</v>
      </c>
      <c r="L3550">
        <v>34</v>
      </c>
      <c r="M3550" s="1">
        <v>43577</v>
      </c>
      <c r="N3550">
        <v>42</v>
      </c>
      <c r="O3550">
        <v>1</v>
      </c>
      <c r="P3550">
        <v>15</v>
      </c>
      <c r="Q3550">
        <v>0</v>
      </c>
      <c r="R3550" t="s">
        <v>6216</v>
      </c>
    </row>
    <row r="3551" spans="1:18" x14ac:dyDescent="0.35">
      <c r="A3551">
        <v>12334987</v>
      </c>
      <c r="B3551" t="s">
        <v>6217</v>
      </c>
      <c r="C3551">
        <v>66576238</v>
      </c>
      <c r="D3551" t="s">
        <v>3678</v>
      </c>
      <c r="E3551" t="s">
        <v>110</v>
      </c>
      <c r="F3551" t="s">
        <v>1323</v>
      </c>
      <c r="G3551">
        <v>5250161</v>
      </c>
      <c r="H3551">
        <v>1330992</v>
      </c>
      <c r="I3551" t="s">
        <v>71</v>
      </c>
      <c r="J3551">
        <v>70</v>
      </c>
      <c r="K3551">
        <v>2</v>
      </c>
      <c r="L3551">
        <v>162</v>
      </c>
      <c r="M3551" s="1">
        <v>44913</v>
      </c>
      <c r="N3551">
        <v>201</v>
      </c>
      <c r="O3551">
        <v>1</v>
      </c>
      <c r="P3551">
        <v>285</v>
      </c>
      <c r="Q3551">
        <v>30</v>
      </c>
      <c r="R3551" t="s">
        <v>6218</v>
      </c>
    </row>
    <row r="3552" spans="1:18" x14ac:dyDescent="0.35">
      <c r="A3552">
        <v>11979357</v>
      </c>
      <c r="B3552" t="s">
        <v>6219</v>
      </c>
      <c r="C3552">
        <v>47755065</v>
      </c>
      <c r="D3552" t="s">
        <v>6220</v>
      </c>
      <c r="E3552" t="s">
        <v>33</v>
      </c>
      <c r="F3552" t="s">
        <v>52</v>
      </c>
      <c r="G3552">
        <v>5251355</v>
      </c>
      <c r="H3552">
        <v>1344499</v>
      </c>
      <c r="I3552" t="s">
        <v>22</v>
      </c>
      <c r="J3552">
        <v>57</v>
      </c>
      <c r="K3552">
        <v>5</v>
      </c>
      <c r="L3552">
        <v>20</v>
      </c>
      <c r="M3552" s="1">
        <v>43518</v>
      </c>
      <c r="N3552">
        <v>24</v>
      </c>
      <c r="O3552">
        <v>1</v>
      </c>
      <c r="P3552">
        <v>0</v>
      </c>
      <c r="Q3552">
        <v>0</v>
      </c>
      <c r="R3552" t="s">
        <v>30</v>
      </c>
    </row>
    <row r="3553" spans="1:18" x14ac:dyDescent="0.35">
      <c r="A3553">
        <v>12148404</v>
      </c>
      <c r="B3553" t="s">
        <v>6221</v>
      </c>
      <c r="C3553">
        <v>65226110</v>
      </c>
      <c r="D3553" t="s">
        <v>5363</v>
      </c>
      <c r="E3553" t="s">
        <v>504</v>
      </c>
      <c r="F3553" t="s">
        <v>1461</v>
      </c>
      <c r="G3553">
        <v>5251664</v>
      </c>
      <c r="H3553">
        <v>134816</v>
      </c>
      <c r="I3553" t="s">
        <v>71</v>
      </c>
      <c r="J3553">
        <v>25</v>
      </c>
      <c r="K3553">
        <v>1</v>
      </c>
      <c r="L3553">
        <v>0</v>
      </c>
      <c r="M3553" s="1"/>
      <c r="O3553">
        <v>1</v>
      </c>
      <c r="P3553">
        <v>0</v>
      </c>
      <c r="Q3553">
        <v>0</v>
      </c>
      <c r="R3553" t="s">
        <v>30</v>
      </c>
    </row>
    <row r="3554" spans="1:18" x14ac:dyDescent="0.35">
      <c r="A3554">
        <v>11981049</v>
      </c>
      <c r="B3554" t="s">
        <v>6222</v>
      </c>
      <c r="C3554">
        <v>42111980</v>
      </c>
      <c r="D3554" t="s">
        <v>6223</v>
      </c>
      <c r="E3554" t="s">
        <v>393</v>
      </c>
      <c r="F3554" t="s">
        <v>394</v>
      </c>
      <c r="G3554">
        <v>525732</v>
      </c>
      <c r="H3554">
        <v>1335656</v>
      </c>
      <c r="I3554" t="s">
        <v>71</v>
      </c>
      <c r="J3554">
        <v>35</v>
      </c>
      <c r="K3554">
        <v>1</v>
      </c>
      <c r="L3554">
        <v>2</v>
      </c>
      <c r="M3554" s="1">
        <v>42580</v>
      </c>
      <c r="N3554">
        <v>3</v>
      </c>
      <c r="O3554">
        <v>1</v>
      </c>
      <c r="P3554">
        <v>0</v>
      </c>
      <c r="Q3554">
        <v>0</v>
      </c>
      <c r="R3554" t="s">
        <v>30</v>
      </c>
    </row>
    <row r="3555" spans="1:18" x14ac:dyDescent="0.35">
      <c r="A3555">
        <v>12159764</v>
      </c>
      <c r="B3555" t="s">
        <v>6224</v>
      </c>
      <c r="C3555">
        <v>7113054</v>
      </c>
      <c r="D3555" t="s">
        <v>1882</v>
      </c>
      <c r="E3555" t="s">
        <v>20</v>
      </c>
      <c r="F3555" t="s">
        <v>102</v>
      </c>
      <c r="G3555">
        <v>5254326</v>
      </c>
      <c r="H3555">
        <v>1342379</v>
      </c>
      <c r="I3555" t="s">
        <v>71</v>
      </c>
      <c r="J3555">
        <v>46</v>
      </c>
      <c r="K3555">
        <v>1</v>
      </c>
      <c r="L3555">
        <v>20</v>
      </c>
      <c r="M3555" s="1">
        <v>43317</v>
      </c>
      <c r="N3555">
        <v>30</v>
      </c>
      <c r="O3555">
        <v>1</v>
      </c>
      <c r="P3555">
        <v>0</v>
      </c>
      <c r="Q3555">
        <v>0</v>
      </c>
      <c r="R3555" t="s">
        <v>30</v>
      </c>
    </row>
    <row r="3556" spans="1:18" x14ac:dyDescent="0.35">
      <c r="A3556">
        <v>12162674</v>
      </c>
      <c r="B3556" t="s">
        <v>6225</v>
      </c>
      <c r="C3556">
        <v>40021867</v>
      </c>
      <c r="D3556" t="s">
        <v>6226</v>
      </c>
      <c r="E3556" t="s">
        <v>48</v>
      </c>
      <c r="F3556" t="s">
        <v>309</v>
      </c>
      <c r="G3556">
        <v>5247135</v>
      </c>
      <c r="H3556">
        <v>1343121</v>
      </c>
      <c r="I3556" t="s">
        <v>22</v>
      </c>
      <c r="J3556">
        <v>50</v>
      </c>
      <c r="K3556">
        <v>2</v>
      </c>
      <c r="L3556">
        <v>6</v>
      </c>
      <c r="M3556" s="1">
        <v>42855</v>
      </c>
      <c r="N3556">
        <v>8</v>
      </c>
      <c r="O3556">
        <v>1</v>
      </c>
      <c r="P3556">
        <v>0</v>
      </c>
      <c r="Q3556">
        <v>0</v>
      </c>
      <c r="R3556" t="s">
        <v>30</v>
      </c>
    </row>
    <row r="3557" spans="1:18" x14ac:dyDescent="0.35">
      <c r="A3557">
        <v>12335560</v>
      </c>
      <c r="B3557" t="s">
        <v>6227</v>
      </c>
      <c r="C3557">
        <v>8516007</v>
      </c>
      <c r="D3557" t="s">
        <v>851</v>
      </c>
      <c r="E3557" t="s">
        <v>110</v>
      </c>
      <c r="F3557" t="s">
        <v>846</v>
      </c>
      <c r="G3557">
        <v>5251129</v>
      </c>
      <c r="H3557">
        <v>1324187</v>
      </c>
      <c r="I3557" t="s">
        <v>22</v>
      </c>
      <c r="J3557">
        <v>88</v>
      </c>
      <c r="K3557">
        <v>5</v>
      </c>
      <c r="L3557">
        <v>2</v>
      </c>
      <c r="M3557" s="1">
        <v>44479</v>
      </c>
      <c r="N3557">
        <v>2</v>
      </c>
      <c r="O3557">
        <v>1</v>
      </c>
      <c r="P3557">
        <v>77</v>
      </c>
      <c r="Q3557">
        <v>0</v>
      </c>
      <c r="R3557" t="s">
        <v>30</v>
      </c>
    </row>
    <row r="3558" spans="1:18" x14ac:dyDescent="0.35">
      <c r="A3558">
        <v>11989973</v>
      </c>
      <c r="B3558" t="s">
        <v>6228</v>
      </c>
      <c r="C3558">
        <v>64093922</v>
      </c>
      <c r="D3558" t="s">
        <v>343</v>
      </c>
      <c r="E3558" t="s">
        <v>44</v>
      </c>
      <c r="F3558" t="s">
        <v>78</v>
      </c>
      <c r="G3558">
        <v>5253737</v>
      </c>
      <c r="H3558">
        <v>1339736</v>
      </c>
      <c r="I3558" t="s">
        <v>22</v>
      </c>
      <c r="J3558">
        <v>60</v>
      </c>
      <c r="K3558">
        <v>1</v>
      </c>
      <c r="L3558">
        <v>1</v>
      </c>
      <c r="M3558" s="1">
        <v>42477</v>
      </c>
      <c r="N3558">
        <v>1</v>
      </c>
      <c r="O3558">
        <v>1</v>
      </c>
      <c r="P3558">
        <v>0</v>
      </c>
      <c r="Q3558">
        <v>0</v>
      </c>
      <c r="R3558" t="s">
        <v>30</v>
      </c>
    </row>
    <row r="3559" spans="1:18" x14ac:dyDescent="0.35">
      <c r="A3559">
        <v>12336966</v>
      </c>
      <c r="B3559" t="s">
        <v>6229</v>
      </c>
      <c r="C3559">
        <v>66589507</v>
      </c>
      <c r="D3559" t="s">
        <v>6230</v>
      </c>
      <c r="E3559" t="s">
        <v>106</v>
      </c>
      <c r="F3559" t="s">
        <v>263</v>
      </c>
      <c r="G3559">
        <v>5248958</v>
      </c>
      <c r="H3559">
        <v>133554</v>
      </c>
      <c r="I3559" t="s">
        <v>22</v>
      </c>
      <c r="J3559">
        <v>55</v>
      </c>
      <c r="K3559">
        <v>1</v>
      </c>
      <c r="L3559">
        <v>8</v>
      </c>
      <c r="M3559" s="1">
        <v>42571</v>
      </c>
      <c r="N3559">
        <v>10</v>
      </c>
      <c r="O3559">
        <v>1</v>
      </c>
      <c r="P3559">
        <v>0</v>
      </c>
      <c r="Q3559">
        <v>0</v>
      </c>
      <c r="R3559" t="s">
        <v>30</v>
      </c>
    </row>
    <row r="3560" spans="1:18" x14ac:dyDescent="0.35">
      <c r="A3560">
        <v>12343595</v>
      </c>
      <c r="B3560" t="s">
        <v>6231</v>
      </c>
      <c r="C3560">
        <v>14107272</v>
      </c>
      <c r="D3560" t="s">
        <v>5718</v>
      </c>
      <c r="E3560" t="s">
        <v>48</v>
      </c>
      <c r="F3560" t="s">
        <v>49</v>
      </c>
      <c r="G3560">
        <v>5248466</v>
      </c>
      <c r="H3560">
        <v>1343758</v>
      </c>
      <c r="I3560" t="s">
        <v>71</v>
      </c>
      <c r="J3560">
        <v>18</v>
      </c>
      <c r="K3560">
        <v>8</v>
      </c>
      <c r="L3560">
        <v>0</v>
      </c>
      <c r="M3560" s="1"/>
      <c r="O3560">
        <v>1</v>
      </c>
      <c r="P3560">
        <v>0</v>
      </c>
      <c r="Q3560">
        <v>0</v>
      </c>
      <c r="R3560" t="s">
        <v>30</v>
      </c>
    </row>
    <row r="3561" spans="1:18" x14ac:dyDescent="0.35">
      <c r="A3561">
        <v>12162808</v>
      </c>
      <c r="B3561" t="s">
        <v>6232</v>
      </c>
      <c r="C3561">
        <v>7479020</v>
      </c>
      <c r="D3561" t="s">
        <v>6233</v>
      </c>
      <c r="E3561" t="s">
        <v>110</v>
      </c>
      <c r="F3561" t="s">
        <v>129</v>
      </c>
      <c r="G3561">
        <v>5249778</v>
      </c>
      <c r="H3561">
        <v>1333135</v>
      </c>
      <c r="I3561" t="s">
        <v>22</v>
      </c>
      <c r="J3561">
        <v>65</v>
      </c>
      <c r="K3561">
        <v>60</v>
      </c>
      <c r="L3561">
        <v>35</v>
      </c>
      <c r="M3561" s="1">
        <v>44820</v>
      </c>
      <c r="N3561">
        <v>43</v>
      </c>
      <c r="O3561">
        <v>1</v>
      </c>
      <c r="P3561">
        <v>201</v>
      </c>
      <c r="Q3561">
        <v>3</v>
      </c>
      <c r="R3561" t="s">
        <v>30</v>
      </c>
    </row>
    <row r="3562" spans="1:18" x14ac:dyDescent="0.35">
      <c r="A3562">
        <v>11995220</v>
      </c>
      <c r="B3562" t="s">
        <v>30</v>
      </c>
      <c r="C3562">
        <v>64136102</v>
      </c>
      <c r="D3562" t="s">
        <v>1696</v>
      </c>
      <c r="E3562" t="s">
        <v>33</v>
      </c>
      <c r="F3562" t="s">
        <v>274</v>
      </c>
      <c r="G3562">
        <v>5250046</v>
      </c>
      <c r="H3562">
        <v>1340438</v>
      </c>
      <c r="I3562" t="s">
        <v>22</v>
      </c>
      <c r="J3562">
        <v>26</v>
      </c>
      <c r="K3562">
        <v>1</v>
      </c>
      <c r="L3562">
        <v>0</v>
      </c>
      <c r="M3562" s="1"/>
      <c r="O3562">
        <v>1</v>
      </c>
      <c r="P3562">
        <v>0</v>
      </c>
      <c r="Q3562">
        <v>0</v>
      </c>
      <c r="R3562" t="s">
        <v>30</v>
      </c>
    </row>
    <row r="3563" spans="1:18" x14ac:dyDescent="0.35">
      <c r="A3563">
        <v>12166544</v>
      </c>
      <c r="B3563" t="s">
        <v>6234</v>
      </c>
      <c r="C3563">
        <v>65350610</v>
      </c>
      <c r="D3563" t="s">
        <v>119</v>
      </c>
      <c r="E3563" t="s">
        <v>48</v>
      </c>
      <c r="F3563" t="s">
        <v>49</v>
      </c>
      <c r="G3563">
        <v>5248527</v>
      </c>
      <c r="H3563">
        <v>1343218</v>
      </c>
      <c r="I3563" t="s">
        <v>22</v>
      </c>
      <c r="J3563">
        <v>58</v>
      </c>
      <c r="K3563">
        <v>4</v>
      </c>
      <c r="L3563">
        <v>10</v>
      </c>
      <c r="M3563" s="1">
        <v>43149</v>
      </c>
      <c r="N3563">
        <v>12</v>
      </c>
      <c r="O3563">
        <v>1</v>
      </c>
      <c r="P3563">
        <v>0</v>
      </c>
      <c r="Q3563">
        <v>0</v>
      </c>
      <c r="R3563" t="s">
        <v>30</v>
      </c>
    </row>
    <row r="3564" spans="1:18" x14ac:dyDescent="0.35">
      <c r="A3564">
        <v>12350990</v>
      </c>
      <c r="B3564" t="s">
        <v>6235</v>
      </c>
      <c r="C3564">
        <v>866270</v>
      </c>
      <c r="D3564" t="s">
        <v>198</v>
      </c>
      <c r="E3564" t="s">
        <v>44</v>
      </c>
      <c r="F3564" t="s">
        <v>78</v>
      </c>
      <c r="G3564">
        <v>5253082</v>
      </c>
      <c r="H3564">
        <v>1338996</v>
      </c>
      <c r="I3564" t="s">
        <v>71</v>
      </c>
      <c r="J3564">
        <v>20</v>
      </c>
      <c r="K3564">
        <v>14</v>
      </c>
      <c r="L3564">
        <v>1</v>
      </c>
      <c r="M3564" s="1">
        <v>42478</v>
      </c>
      <c r="N3564">
        <v>1</v>
      </c>
      <c r="O3564">
        <v>1</v>
      </c>
      <c r="P3564">
        <v>0</v>
      </c>
      <c r="Q3564">
        <v>0</v>
      </c>
      <c r="R3564" t="s">
        <v>30</v>
      </c>
    </row>
    <row r="3565" spans="1:18" x14ac:dyDescent="0.35">
      <c r="A3565">
        <v>11998066</v>
      </c>
      <c r="B3565" t="s">
        <v>6236</v>
      </c>
      <c r="C3565">
        <v>10508528</v>
      </c>
      <c r="D3565" t="s">
        <v>1187</v>
      </c>
      <c r="E3565" t="s">
        <v>33</v>
      </c>
      <c r="F3565" t="s">
        <v>94</v>
      </c>
      <c r="G3565">
        <v>5249214</v>
      </c>
      <c r="H3565">
        <v>1339357</v>
      </c>
      <c r="I3565" t="s">
        <v>71</v>
      </c>
      <c r="J3565">
        <v>19</v>
      </c>
      <c r="K3565">
        <v>4</v>
      </c>
      <c r="L3565">
        <v>3</v>
      </c>
      <c r="M3565" s="1">
        <v>43442</v>
      </c>
      <c r="N3565">
        <v>4</v>
      </c>
      <c r="O3565">
        <v>1</v>
      </c>
      <c r="P3565">
        <v>0</v>
      </c>
      <c r="Q3565">
        <v>0</v>
      </c>
      <c r="R3565" t="s">
        <v>30</v>
      </c>
    </row>
    <row r="3566" spans="1:18" x14ac:dyDescent="0.35">
      <c r="A3566">
        <v>12354622</v>
      </c>
      <c r="B3566" t="s">
        <v>6237</v>
      </c>
      <c r="C3566">
        <v>15901015</v>
      </c>
      <c r="D3566" t="s">
        <v>198</v>
      </c>
      <c r="E3566" t="s">
        <v>20</v>
      </c>
      <c r="F3566" t="s">
        <v>29</v>
      </c>
      <c r="G3566">
        <v>525467</v>
      </c>
      <c r="H3566">
        <v>1340426</v>
      </c>
      <c r="I3566" t="s">
        <v>22</v>
      </c>
      <c r="J3566">
        <v>100</v>
      </c>
      <c r="K3566">
        <v>3</v>
      </c>
      <c r="L3566">
        <v>11</v>
      </c>
      <c r="M3566" s="1">
        <v>43463</v>
      </c>
      <c r="N3566">
        <v>14</v>
      </c>
      <c r="O3566">
        <v>1</v>
      </c>
      <c r="P3566">
        <v>0</v>
      </c>
      <c r="Q3566">
        <v>0</v>
      </c>
      <c r="R3566" t="s">
        <v>30</v>
      </c>
    </row>
    <row r="3567" spans="1:18" x14ac:dyDescent="0.35">
      <c r="A3567">
        <v>12179772</v>
      </c>
      <c r="B3567" t="s">
        <v>6238</v>
      </c>
      <c r="C3567">
        <v>40966027</v>
      </c>
      <c r="D3567" t="s">
        <v>1266</v>
      </c>
      <c r="E3567" t="s">
        <v>33</v>
      </c>
      <c r="F3567" t="s">
        <v>94</v>
      </c>
      <c r="G3567">
        <v>5249112</v>
      </c>
      <c r="H3567">
        <v>1342087</v>
      </c>
      <c r="I3567" t="s">
        <v>71</v>
      </c>
      <c r="J3567">
        <v>50</v>
      </c>
      <c r="K3567">
        <v>2</v>
      </c>
      <c r="L3567">
        <v>4</v>
      </c>
      <c r="M3567" s="1">
        <v>42613</v>
      </c>
      <c r="N3567">
        <v>5</v>
      </c>
      <c r="O3567">
        <v>1</v>
      </c>
      <c r="P3567">
        <v>0</v>
      </c>
      <c r="Q3567">
        <v>0</v>
      </c>
      <c r="R3567" t="s">
        <v>30</v>
      </c>
    </row>
    <row r="3568" spans="1:18" x14ac:dyDescent="0.35">
      <c r="A3568">
        <v>12184991</v>
      </c>
      <c r="B3568" t="s">
        <v>6239</v>
      </c>
      <c r="C3568">
        <v>55398739</v>
      </c>
      <c r="D3568" t="s">
        <v>5546</v>
      </c>
      <c r="E3568" t="s">
        <v>106</v>
      </c>
      <c r="F3568" t="s">
        <v>117</v>
      </c>
      <c r="G3568">
        <v>5249827</v>
      </c>
      <c r="H3568">
        <v>1334787</v>
      </c>
      <c r="I3568" t="s">
        <v>22</v>
      </c>
      <c r="J3568">
        <v>93</v>
      </c>
      <c r="K3568">
        <v>2</v>
      </c>
      <c r="L3568">
        <v>47</v>
      </c>
      <c r="M3568" s="1">
        <v>44834</v>
      </c>
      <c r="N3568">
        <v>59</v>
      </c>
      <c r="O3568">
        <v>10</v>
      </c>
      <c r="P3568">
        <v>146</v>
      </c>
      <c r="Q3568">
        <v>9</v>
      </c>
      <c r="R3568" t="s">
        <v>30</v>
      </c>
    </row>
    <row r="3569" spans="1:18" x14ac:dyDescent="0.35">
      <c r="A3569">
        <v>11998186</v>
      </c>
      <c r="B3569" t="s">
        <v>6240</v>
      </c>
      <c r="C3569">
        <v>705191</v>
      </c>
      <c r="D3569" t="s">
        <v>6241</v>
      </c>
      <c r="E3569" t="s">
        <v>33</v>
      </c>
      <c r="F3569" t="s">
        <v>55</v>
      </c>
      <c r="G3569">
        <v>5249508</v>
      </c>
      <c r="H3569">
        <v>13424</v>
      </c>
      <c r="I3569" t="s">
        <v>22</v>
      </c>
      <c r="J3569">
        <v>150</v>
      </c>
      <c r="K3569">
        <v>5</v>
      </c>
      <c r="L3569">
        <v>4</v>
      </c>
      <c r="M3569" s="1">
        <v>44800</v>
      </c>
      <c r="N3569">
        <v>89</v>
      </c>
      <c r="O3569">
        <v>1</v>
      </c>
      <c r="P3569">
        <v>56</v>
      </c>
      <c r="Q3569">
        <v>4</v>
      </c>
      <c r="R3569" t="s">
        <v>30</v>
      </c>
    </row>
    <row r="3570" spans="1:18" x14ac:dyDescent="0.35">
      <c r="A3570">
        <v>12185183</v>
      </c>
      <c r="B3570" t="s">
        <v>6242</v>
      </c>
      <c r="C3570">
        <v>55398739</v>
      </c>
      <c r="D3570" t="s">
        <v>5546</v>
      </c>
      <c r="E3570" t="s">
        <v>106</v>
      </c>
      <c r="F3570" t="s">
        <v>117</v>
      </c>
      <c r="G3570">
        <v>5249827</v>
      </c>
      <c r="H3570">
        <v>1334787</v>
      </c>
      <c r="I3570" t="s">
        <v>22</v>
      </c>
      <c r="J3570">
        <v>83</v>
      </c>
      <c r="K3570">
        <v>2</v>
      </c>
      <c r="L3570">
        <v>56</v>
      </c>
      <c r="M3570" s="1">
        <v>44879</v>
      </c>
      <c r="N3570">
        <v>81</v>
      </c>
      <c r="O3570">
        <v>10</v>
      </c>
      <c r="P3570">
        <v>147</v>
      </c>
      <c r="Q3570">
        <v>13</v>
      </c>
      <c r="R3570" t="s">
        <v>30</v>
      </c>
    </row>
    <row r="3571" spans="1:18" x14ac:dyDescent="0.35">
      <c r="A3571">
        <v>12360371</v>
      </c>
      <c r="B3571" t="s">
        <v>6243</v>
      </c>
      <c r="C3571">
        <v>66764206</v>
      </c>
      <c r="D3571" t="s">
        <v>207</v>
      </c>
      <c r="E3571" t="s">
        <v>44</v>
      </c>
      <c r="F3571" t="s">
        <v>707</v>
      </c>
      <c r="G3571">
        <v>5255419</v>
      </c>
      <c r="H3571">
        <v>1338638</v>
      </c>
      <c r="I3571" t="s">
        <v>22</v>
      </c>
      <c r="J3571">
        <v>100</v>
      </c>
      <c r="K3571">
        <v>2</v>
      </c>
      <c r="L3571">
        <v>27</v>
      </c>
      <c r="M3571" s="1">
        <v>44507</v>
      </c>
      <c r="N3571">
        <v>33</v>
      </c>
      <c r="O3571">
        <v>1</v>
      </c>
      <c r="P3571">
        <v>323</v>
      </c>
      <c r="Q3571">
        <v>0</v>
      </c>
      <c r="R3571" t="s">
        <v>30</v>
      </c>
    </row>
    <row r="3572" spans="1:18" x14ac:dyDescent="0.35">
      <c r="A3572">
        <v>12000192</v>
      </c>
      <c r="B3572" t="s">
        <v>6244</v>
      </c>
      <c r="C3572">
        <v>64166708</v>
      </c>
      <c r="D3572" t="s">
        <v>6245</v>
      </c>
      <c r="E3572" t="s">
        <v>20</v>
      </c>
      <c r="F3572" t="s">
        <v>21</v>
      </c>
      <c r="G3572">
        <v>5253562</v>
      </c>
      <c r="H3572">
        <v>1341877</v>
      </c>
      <c r="I3572" t="s">
        <v>22</v>
      </c>
      <c r="J3572">
        <v>100</v>
      </c>
      <c r="K3572">
        <v>92</v>
      </c>
      <c r="L3572">
        <v>16</v>
      </c>
      <c r="M3572" s="1">
        <v>44713</v>
      </c>
      <c r="N3572">
        <v>22</v>
      </c>
      <c r="O3572">
        <v>8</v>
      </c>
      <c r="P3572">
        <v>233</v>
      </c>
      <c r="Q3572">
        <v>1</v>
      </c>
      <c r="R3572" t="s">
        <v>6246</v>
      </c>
    </row>
    <row r="3573" spans="1:18" x14ac:dyDescent="0.35">
      <c r="A3573">
        <v>12361630</v>
      </c>
      <c r="B3573" t="s">
        <v>6247</v>
      </c>
      <c r="C3573">
        <v>64071487</v>
      </c>
      <c r="D3573" t="s">
        <v>770</v>
      </c>
      <c r="E3573" t="s">
        <v>106</v>
      </c>
      <c r="F3573" t="s">
        <v>117</v>
      </c>
      <c r="G3573">
        <v>524916</v>
      </c>
      <c r="H3573">
        <v>1336777</v>
      </c>
      <c r="I3573" t="s">
        <v>71</v>
      </c>
      <c r="J3573">
        <v>27</v>
      </c>
      <c r="K3573">
        <v>1</v>
      </c>
      <c r="L3573">
        <v>2</v>
      </c>
      <c r="M3573" s="1">
        <v>42481</v>
      </c>
      <c r="N3573">
        <v>2</v>
      </c>
      <c r="O3573">
        <v>1</v>
      </c>
      <c r="P3573">
        <v>0</v>
      </c>
      <c r="Q3573">
        <v>0</v>
      </c>
      <c r="R3573" t="s">
        <v>30</v>
      </c>
    </row>
    <row r="3574" spans="1:18" x14ac:dyDescent="0.35">
      <c r="A3574">
        <v>12185240</v>
      </c>
      <c r="B3574" t="s">
        <v>6248</v>
      </c>
      <c r="C3574">
        <v>55398739</v>
      </c>
      <c r="D3574" t="s">
        <v>5546</v>
      </c>
      <c r="E3574" t="s">
        <v>106</v>
      </c>
      <c r="F3574" t="s">
        <v>117</v>
      </c>
      <c r="G3574">
        <v>5249827</v>
      </c>
      <c r="H3574">
        <v>1334787</v>
      </c>
      <c r="I3574" t="s">
        <v>22</v>
      </c>
      <c r="J3574">
        <v>86</v>
      </c>
      <c r="K3574">
        <v>2</v>
      </c>
      <c r="L3574">
        <v>25</v>
      </c>
      <c r="M3574" s="1">
        <v>44868</v>
      </c>
      <c r="N3574">
        <v>34</v>
      </c>
      <c r="O3574">
        <v>10</v>
      </c>
      <c r="P3574">
        <v>142</v>
      </c>
      <c r="Q3574">
        <v>5</v>
      </c>
      <c r="R3574" t="s">
        <v>30</v>
      </c>
    </row>
    <row r="3575" spans="1:18" x14ac:dyDescent="0.35">
      <c r="A3575">
        <v>12002960</v>
      </c>
      <c r="B3575" t="s">
        <v>6249</v>
      </c>
      <c r="C3575">
        <v>64186649</v>
      </c>
      <c r="D3575" t="s">
        <v>573</v>
      </c>
      <c r="E3575" t="s">
        <v>44</v>
      </c>
      <c r="F3575" t="s">
        <v>62</v>
      </c>
      <c r="G3575">
        <v>5253982162475586</v>
      </c>
      <c r="H3575">
        <v>1.3398756980895996E+16</v>
      </c>
      <c r="I3575" t="s">
        <v>22</v>
      </c>
      <c r="J3575">
        <v>261</v>
      </c>
      <c r="K3575">
        <v>1</v>
      </c>
      <c r="L3575">
        <v>16</v>
      </c>
      <c r="M3575" s="1">
        <v>44893</v>
      </c>
      <c r="N3575">
        <v>30</v>
      </c>
      <c r="O3575">
        <v>1</v>
      </c>
      <c r="P3575">
        <v>298</v>
      </c>
      <c r="Q3575">
        <v>12</v>
      </c>
      <c r="R3575" t="s">
        <v>6250</v>
      </c>
    </row>
    <row r="3576" spans="1:18" x14ac:dyDescent="0.35">
      <c r="A3576">
        <v>12187362</v>
      </c>
      <c r="B3576" t="s">
        <v>6251</v>
      </c>
      <c r="C3576">
        <v>540085</v>
      </c>
      <c r="D3576" t="s">
        <v>6252</v>
      </c>
      <c r="E3576" t="s">
        <v>33</v>
      </c>
      <c r="F3576" t="s">
        <v>34</v>
      </c>
      <c r="G3576">
        <v>5250063</v>
      </c>
      <c r="H3576">
        <v>1343983</v>
      </c>
      <c r="I3576" t="s">
        <v>22</v>
      </c>
      <c r="J3576">
        <v>116</v>
      </c>
      <c r="K3576">
        <v>3</v>
      </c>
      <c r="L3576">
        <v>21</v>
      </c>
      <c r="M3576" s="1">
        <v>44869</v>
      </c>
      <c r="N3576">
        <v>36</v>
      </c>
      <c r="O3576">
        <v>1</v>
      </c>
      <c r="P3576">
        <v>31</v>
      </c>
      <c r="Q3576">
        <v>5</v>
      </c>
      <c r="R3576" t="s">
        <v>6253</v>
      </c>
    </row>
    <row r="3577" spans="1:18" x14ac:dyDescent="0.35">
      <c r="A3577">
        <v>12363377</v>
      </c>
      <c r="B3577" t="s">
        <v>6254</v>
      </c>
      <c r="C3577">
        <v>23818663</v>
      </c>
      <c r="D3577" t="s">
        <v>978</v>
      </c>
      <c r="E3577" t="s">
        <v>48</v>
      </c>
      <c r="F3577" t="s">
        <v>468</v>
      </c>
      <c r="G3577">
        <v>5246906</v>
      </c>
      <c r="H3577">
        <v>134248</v>
      </c>
      <c r="I3577" t="s">
        <v>71</v>
      </c>
      <c r="J3577">
        <v>18</v>
      </c>
      <c r="K3577">
        <v>2</v>
      </c>
      <c r="L3577">
        <v>4</v>
      </c>
      <c r="M3577" s="1">
        <v>42820</v>
      </c>
      <c r="N3577">
        <v>5</v>
      </c>
      <c r="O3577">
        <v>1</v>
      </c>
      <c r="P3577">
        <v>0</v>
      </c>
      <c r="Q3577">
        <v>0</v>
      </c>
      <c r="R3577" t="s">
        <v>30</v>
      </c>
    </row>
    <row r="3578" spans="1:18" x14ac:dyDescent="0.35">
      <c r="A3578">
        <v>12364609</v>
      </c>
      <c r="B3578" t="s">
        <v>6255</v>
      </c>
      <c r="C3578">
        <v>66375991</v>
      </c>
      <c r="D3578" t="s">
        <v>182</v>
      </c>
      <c r="E3578" t="s">
        <v>44</v>
      </c>
      <c r="F3578" t="s">
        <v>45</v>
      </c>
      <c r="G3578">
        <v>5252454</v>
      </c>
      <c r="H3578">
        <v>1333906</v>
      </c>
      <c r="I3578" t="s">
        <v>71</v>
      </c>
      <c r="J3578">
        <v>40</v>
      </c>
      <c r="K3578">
        <v>3</v>
      </c>
      <c r="L3578">
        <v>0</v>
      </c>
      <c r="M3578" s="1"/>
      <c r="O3578">
        <v>1</v>
      </c>
      <c r="P3578">
        <v>0</v>
      </c>
      <c r="Q3578">
        <v>0</v>
      </c>
      <c r="R3578" t="s">
        <v>30</v>
      </c>
    </row>
    <row r="3579" spans="1:18" x14ac:dyDescent="0.35">
      <c r="A3579">
        <v>12004875</v>
      </c>
      <c r="B3579" t="s">
        <v>6256</v>
      </c>
      <c r="C3579">
        <v>64199234</v>
      </c>
      <c r="D3579" t="s">
        <v>2101</v>
      </c>
      <c r="E3579" t="s">
        <v>48</v>
      </c>
      <c r="F3579" t="s">
        <v>49</v>
      </c>
      <c r="G3579">
        <v>5248631</v>
      </c>
      <c r="H3579">
        <v>1342428</v>
      </c>
      <c r="I3579" t="s">
        <v>71</v>
      </c>
      <c r="J3579">
        <v>37</v>
      </c>
      <c r="K3579">
        <v>2</v>
      </c>
      <c r="L3579">
        <v>115</v>
      </c>
      <c r="M3579" s="1">
        <v>44906</v>
      </c>
      <c r="N3579">
        <v>141</v>
      </c>
      <c r="O3579">
        <v>1</v>
      </c>
      <c r="P3579">
        <v>356</v>
      </c>
      <c r="Q3579">
        <v>29</v>
      </c>
      <c r="R3579" t="s">
        <v>6257</v>
      </c>
    </row>
    <row r="3580" spans="1:18" x14ac:dyDescent="0.35">
      <c r="A3580">
        <v>12370160</v>
      </c>
      <c r="B3580" t="s">
        <v>6258</v>
      </c>
      <c r="C3580">
        <v>66842375</v>
      </c>
      <c r="D3580" t="s">
        <v>525</v>
      </c>
      <c r="E3580" t="s">
        <v>33</v>
      </c>
      <c r="F3580" t="s">
        <v>55</v>
      </c>
      <c r="G3580">
        <v>5249566</v>
      </c>
      <c r="H3580">
        <v>1343922</v>
      </c>
      <c r="I3580" t="s">
        <v>71</v>
      </c>
      <c r="J3580">
        <v>50</v>
      </c>
      <c r="K3580">
        <v>3</v>
      </c>
      <c r="L3580">
        <v>0</v>
      </c>
      <c r="M3580" s="1"/>
      <c r="O3580">
        <v>1</v>
      </c>
      <c r="P3580">
        <v>0</v>
      </c>
      <c r="Q3580">
        <v>0</v>
      </c>
      <c r="R3580" t="s">
        <v>30</v>
      </c>
    </row>
    <row r="3581" spans="1:18" x14ac:dyDescent="0.35">
      <c r="A3581">
        <v>12187857</v>
      </c>
      <c r="B3581" t="s">
        <v>6259</v>
      </c>
      <c r="C3581">
        <v>64423499</v>
      </c>
      <c r="D3581" t="s">
        <v>1503</v>
      </c>
      <c r="E3581" t="s">
        <v>20</v>
      </c>
      <c r="F3581" t="s">
        <v>21</v>
      </c>
      <c r="G3581">
        <v>5253587</v>
      </c>
      <c r="H3581">
        <v>134209</v>
      </c>
      <c r="I3581" t="s">
        <v>22</v>
      </c>
      <c r="J3581">
        <v>50</v>
      </c>
      <c r="K3581">
        <v>7</v>
      </c>
      <c r="L3581">
        <v>21</v>
      </c>
      <c r="M3581" s="1">
        <v>43888</v>
      </c>
      <c r="N3581">
        <v>26</v>
      </c>
      <c r="O3581">
        <v>1</v>
      </c>
      <c r="P3581">
        <v>0</v>
      </c>
      <c r="Q3581">
        <v>0</v>
      </c>
      <c r="R3581" t="s">
        <v>30</v>
      </c>
    </row>
    <row r="3582" spans="1:18" x14ac:dyDescent="0.35">
      <c r="A3582">
        <v>12187968</v>
      </c>
      <c r="B3582" t="s">
        <v>6260</v>
      </c>
      <c r="C3582">
        <v>20028460</v>
      </c>
      <c r="D3582" t="s">
        <v>6261</v>
      </c>
      <c r="E3582" t="s">
        <v>20</v>
      </c>
      <c r="F3582" t="s">
        <v>397</v>
      </c>
      <c r="G3582">
        <v>525764</v>
      </c>
      <c r="H3582">
        <v>1342049</v>
      </c>
      <c r="I3582" t="s">
        <v>22</v>
      </c>
      <c r="J3582">
        <v>60</v>
      </c>
      <c r="K3582">
        <v>1</v>
      </c>
      <c r="L3582">
        <v>2</v>
      </c>
      <c r="M3582" s="1">
        <v>42512</v>
      </c>
      <c r="N3582">
        <v>2</v>
      </c>
      <c r="O3582">
        <v>1</v>
      </c>
      <c r="P3582">
        <v>0</v>
      </c>
      <c r="Q3582">
        <v>0</v>
      </c>
      <c r="R3582" t="s">
        <v>30</v>
      </c>
    </row>
    <row r="3583" spans="1:18" x14ac:dyDescent="0.35">
      <c r="A3583">
        <v>12193233</v>
      </c>
      <c r="B3583" t="s">
        <v>6262</v>
      </c>
      <c r="C3583">
        <v>65546196</v>
      </c>
      <c r="D3583" t="s">
        <v>6263</v>
      </c>
      <c r="E3583" t="s">
        <v>110</v>
      </c>
      <c r="F3583" t="s">
        <v>846</v>
      </c>
      <c r="G3583">
        <v>5250645</v>
      </c>
      <c r="H3583">
        <v>1321404</v>
      </c>
      <c r="I3583" t="s">
        <v>22</v>
      </c>
      <c r="J3583">
        <v>250</v>
      </c>
      <c r="K3583">
        <v>2</v>
      </c>
      <c r="L3583">
        <v>7</v>
      </c>
      <c r="M3583" s="1">
        <v>44756</v>
      </c>
      <c r="N3583">
        <v>10</v>
      </c>
      <c r="O3583">
        <v>1</v>
      </c>
      <c r="P3583">
        <v>359</v>
      </c>
      <c r="Q3583">
        <v>1</v>
      </c>
      <c r="R3583" t="s">
        <v>30</v>
      </c>
    </row>
    <row r="3584" spans="1:18" x14ac:dyDescent="0.35">
      <c r="A3584">
        <v>12013507</v>
      </c>
      <c r="B3584" t="s">
        <v>6264</v>
      </c>
      <c r="C3584">
        <v>64267999</v>
      </c>
      <c r="D3584" t="s">
        <v>4896</v>
      </c>
      <c r="E3584" t="s">
        <v>48</v>
      </c>
      <c r="F3584" t="s">
        <v>471</v>
      </c>
      <c r="G3584">
        <v>5241085</v>
      </c>
      <c r="H3584">
        <v>1350482</v>
      </c>
      <c r="I3584" t="s">
        <v>71</v>
      </c>
      <c r="J3584">
        <v>35</v>
      </c>
      <c r="K3584">
        <v>3</v>
      </c>
      <c r="L3584">
        <v>119</v>
      </c>
      <c r="M3584" s="1">
        <v>44885</v>
      </c>
      <c r="N3584">
        <v>149</v>
      </c>
      <c r="O3584">
        <v>4</v>
      </c>
      <c r="P3584">
        <v>133</v>
      </c>
      <c r="Q3584">
        <v>8</v>
      </c>
      <c r="R3584" t="s">
        <v>6265</v>
      </c>
    </row>
    <row r="3585" spans="1:18" x14ac:dyDescent="0.35">
      <c r="A3585">
        <v>12194943</v>
      </c>
      <c r="B3585" t="s">
        <v>6266</v>
      </c>
      <c r="C3585">
        <v>788958</v>
      </c>
      <c r="D3585" t="s">
        <v>6267</v>
      </c>
      <c r="E3585" t="s">
        <v>33</v>
      </c>
      <c r="F3585" t="s">
        <v>94</v>
      </c>
      <c r="G3585">
        <v>5249199</v>
      </c>
      <c r="H3585">
        <v>1342219</v>
      </c>
      <c r="I3585" t="s">
        <v>22</v>
      </c>
      <c r="J3585">
        <v>60</v>
      </c>
      <c r="K3585">
        <v>7</v>
      </c>
      <c r="L3585">
        <v>12</v>
      </c>
      <c r="M3585" s="1">
        <v>43834</v>
      </c>
      <c r="N3585">
        <v>15</v>
      </c>
      <c r="O3585">
        <v>1</v>
      </c>
      <c r="P3585">
        <v>0</v>
      </c>
      <c r="Q3585">
        <v>0</v>
      </c>
      <c r="R3585" t="s">
        <v>30</v>
      </c>
    </row>
    <row r="3586" spans="1:18" x14ac:dyDescent="0.35">
      <c r="A3586">
        <v>12374785</v>
      </c>
      <c r="B3586" t="s">
        <v>6268</v>
      </c>
      <c r="C3586">
        <v>50750555</v>
      </c>
      <c r="D3586" t="s">
        <v>3356</v>
      </c>
      <c r="E3586" t="s">
        <v>20</v>
      </c>
      <c r="F3586" t="s">
        <v>330</v>
      </c>
      <c r="G3586">
        <v>525573</v>
      </c>
      <c r="H3586">
        <v>1343064</v>
      </c>
      <c r="I3586" t="s">
        <v>22</v>
      </c>
      <c r="J3586">
        <v>120</v>
      </c>
      <c r="K3586">
        <v>5</v>
      </c>
      <c r="L3586">
        <v>31</v>
      </c>
      <c r="M3586" s="1">
        <v>44900</v>
      </c>
      <c r="N3586">
        <v>38</v>
      </c>
      <c r="O3586">
        <v>1</v>
      </c>
      <c r="P3586">
        <v>7</v>
      </c>
      <c r="Q3586">
        <v>11</v>
      </c>
      <c r="R3586" t="s">
        <v>30</v>
      </c>
    </row>
    <row r="3587" spans="1:18" x14ac:dyDescent="0.35">
      <c r="A3587">
        <v>12014169</v>
      </c>
      <c r="B3587" t="s">
        <v>6269</v>
      </c>
      <c r="C3587">
        <v>64272042</v>
      </c>
      <c r="D3587" t="s">
        <v>6270</v>
      </c>
      <c r="E3587" t="s">
        <v>44</v>
      </c>
      <c r="F3587" t="s">
        <v>45</v>
      </c>
      <c r="G3587">
        <v>5252303</v>
      </c>
      <c r="H3587">
        <v>1333086</v>
      </c>
      <c r="I3587" t="s">
        <v>71</v>
      </c>
      <c r="J3587">
        <v>25</v>
      </c>
      <c r="K3587">
        <v>2</v>
      </c>
      <c r="L3587">
        <v>4</v>
      </c>
      <c r="M3587" s="1">
        <v>42583</v>
      </c>
      <c r="N3587">
        <v>5</v>
      </c>
      <c r="O3587">
        <v>1</v>
      </c>
      <c r="P3587">
        <v>0</v>
      </c>
      <c r="Q3587">
        <v>0</v>
      </c>
      <c r="R3587" t="s">
        <v>30</v>
      </c>
    </row>
    <row r="3588" spans="1:18" x14ac:dyDescent="0.35">
      <c r="A3588">
        <v>12375222</v>
      </c>
      <c r="B3588" t="s">
        <v>6271</v>
      </c>
      <c r="C3588">
        <v>66875618</v>
      </c>
      <c r="D3588" t="s">
        <v>3150</v>
      </c>
      <c r="E3588" t="s">
        <v>44</v>
      </c>
      <c r="F3588" t="s">
        <v>98</v>
      </c>
      <c r="G3588">
        <v>525063</v>
      </c>
      <c r="H3588">
        <v>1341735</v>
      </c>
      <c r="I3588" t="s">
        <v>22</v>
      </c>
      <c r="J3588">
        <v>187</v>
      </c>
      <c r="K3588">
        <v>1</v>
      </c>
      <c r="L3588">
        <v>98</v>
      </c>
      <c r="M3588" s="1">
        <v>44802</v>
      </c>
      <c r="N3588">
        <v>123</v>
      </c>
      <c r="O3588">
        <v>3</v>
      </c>
      <c r="P3588">
        <v>101</v>
      </c>
      <c r="Q3588">
        <v>9</v>
      </c>
      <c r="R3588" t="s">
        <v>6272</v>
      </c>
    </row>
    <row r="3589" spans="1:18" x14ac:dyDescent="0.35">
      <c r="A3589">
        <v>12015050</v>
      </c>
      <c r="B3589" t="s">
        <v>6273</v>
      </c>
      <c r="C3589">
        <v>161221</v>
      </c>
      <c r="D3589" t="s">
        <v>2807</v>
      </c>
      <c r="E3589" t="s">
        <v>20</v>
      </c>
      <c r="F3589" t="s">
        <v>102</v>
      </c>
      <c r="G3589">
        <v>5254302</v>
      </c>
      <c r="H3589">
        <v>1342234</v>
      </c>
      <c r="I3589" t="s">
        <v>22</v>
      </c>
      <c r="J3589">
        <v>103</v>
      </c>
      <c r="K3589">
        <v>3</v>
      </c>
      <c r="L3589">
        <v>189</v>
      </c>
      <c r="M3589" s="1">
        <v>44907</v>
      </c>
      <c r="N3589">
        <v>239</v>
      </c>
      <c r="O3589">
        <v>6</v>
      </c>
      <c r="P3589">
        <v>279</v>
      </c>
      <c r="Q3589">
        <v>42</v>
      </c>
      <c r="R3589" t="s">
        <v>6274</v>
      </c>
    </row>
    <row r="3590" spans="1:18" x14ac:dyDescent="0.35">
      <c r="A3590">
        <v>12377486</v>
      </c>
      <c r="B3590" t="s">
        <v>6275</v>
      </c>
      <c r="C3590">
        <v>317464</v>
      </c>
      <c r="D3590" t="s">
        <v>6276</v>
      </c>
      <c r="E3590" t="s">
        <v>44</v>
      </c>
      <c r="F3590" t="s">
        <v>142</v>
      </c>
      <c r="G3590">
        <v>5251199</v>
      </c>
      <c r="H3590">
        <v>1339392</v>
      </c>
      <c r="I3590" t="s">
        <v>71</v>
      </c>
      <c r="J3590">
        <v>25</v>
      </c>
      <c r="K3590">
        <v>7</v>
      </c>
      <c r="L3590">
        <v>3</v>
      </c>
      <c r="M3590" s="1">
        <v>42649</v>
      </c>
      <c r="N3590">
        <v>4</v>
      </c>
      <c r="O3590">
        <v>1</v>
      </c>
      <c r="P3590">
        <v>0</v>
      </c>
      <c r="Q3590">
        <v>0</v>
      </c>
      <c r="R3590" t="s">
        <v>30</v>
      </c>
    </row>
    <row r="3591" spans="1:18" x14ac:dyDescent="0.35">
      <c r="A3591">
        <v>12196389</v>
      </c>
      <c r="B3591" t="s">
        <v>6277</v>
      </c>
      <c r="C3591">
        <v>977162</v>
      </c>
      <c r="D3591" t="s">
        <v>6278</v>
      </c>
      <c r="E3591" t="s">
        <v>33</v>
      </c>
      <c r="F3591" t="s">
        <v>94</v>
      </c>
      <c r="G3591">
        <v>5249515</v>
      </c>
      <c r="H3591">
        <v>1340504</v>
      </c>
      <c r="I3591" t="s">
        <v>22</v>
      </c>
      <c r="J3591">
        <v>107</v>
      </c>
      <c r="K3591">
        <v>2</v>
      </c>
      <c r="L3591">
        <v>1</v>
      </c>
      <c r="M3591" s="1">
        <v>42499</v>
      </c>
      <c r="N3591">
        <v>1</v>
      </c>
      <c r="O3591">
        <v>1</v>
      </c>
      <c r="P3591">
        <v>0</v>
      </c>
      <c r="Q3591">
        <v>0</v>
      </c>
      <c r="R3591" t="s">
        <v>30</v>
      </c>
    </row>
    <row r="3592" spans="1:18" x14ac:dyDescent="0.35">
      <c r="A3592">
        <v>12208304</v>
      </c>
      <c r="B3592" t="s">
        <v>6279</v>
      </c>
      <c r="C3592">
        <v>35362806</v>
      </c>
      <c r="D3592" t="s">
        <v>6280</v>
      </c>
      <c r="E3592" t="s">
        <v>44</v>
      </c>
      <c r="F3592" t="s">
        <v>98</v>
      </c>
      <c r="G3592">
        <v>5252443</v>
      </c>
      <c r="H3592">
        <v>1340682</v>
      </c>
      <c r="I3592" t="s">
        <v>22</v>
      </c>
      <c r="J3592">
        <v>70</v>
      </c>
      <c r="K3592">
        <v>2</v>
      </c>
      <c r="L3592">
        <v>3</v>
      </c>
      <c r="M3592" s="1">
        <v>42792</v>
      </c>
      <c r="N3592">
        <v>4</v>
      </c>
      <c r="O3592">
        <v>1</v>
      </c>
      <c r="P3592">
        <v>0</v>
      </c>
      <c r="Q3592">
        <v>0</v>
      </c>
      <c r="R3592" t="s">
        <v>30</v>
      </c>
    </row>
    <row r="3593" spans="1:18" x14ac:dyDescent="0.35">
      <c r="A3593">
        <v>12015708</v>
      </c>
      <c r="B3593" t="s">
        <v>6281</v>
      </c>
      <c r="C3593">
        <v>161221</v>
      </c>
      <c r="D3593" t="s">
        <v>2807</v>
      </c>
      <c r="E3593" t="s">
        <v>20</v>
      </c>
      <c r="F3593" t="s">
        <v>102</v>
      </c>
      <c r="G3593">
        <v>5254434</v>
      </c>
      <c r="H3593">
        <v>1342272</v>
      </c>
      <c r="I3593" t="s">
        <v>22</v>
      </c>
      <c r="J3593">
        <v>203</v>
      </c>
      <c r="K3593">
        <v>3</v>
      </c>
      <c r="L3593">
        <v>173</v>
      </c>
      <c r="M3593" s="1">
        <v>44907</v>
      </c>
      <c r="N3593">
        <v>218</v>
      </c>
      <c r="O3593">
        <v>6</v>
      </c>
      <c r="P3593">
        <v>222</v>
      </c>
      <c r="Q3593">
        <v>39</v>
      </c>
      <c r="R3593" t="s">
        <v>6282</v>
      </c>
    </row>
    <row r="3594" spans="1:18" x14ac:dyDescent="0.35">
      <c r="A3594">
        <v>12216733</v>
      </c>
      <c r="B3594" t="s">
        <v>6283</v>
      </c>
      <c r="C3594">
        <v>25084813</v>
      </c>
      <c r="D3594" t="s">
        <v>4395</v>
      </c>
      <c r="E3594" t="s">
        <v>33</v>
      </c>
      <c r="F3594" t="s">
        <v>55</v>
      </c>
      <c r="G3594">
        <v>5249246</v>
      </c>
      <c r="H3594">
        <v>1343736</v>
      </c>
      <c r="I3594" t="s">
        <v>22</v>
      </c>
      <c r="J3594">
        <v>39</v>
      </c>
      <c r="K3594">
        <v>3</v>
      </c>
      <c r="L3594">
        <v>21</v>
      </c>
      <c r="M3594" s="1">
        <v>43577</v>
      </c>
      <c r="N3594">
        <v>26</v>
      </c>
      <c r="O3594">
        <v>1</v>
      </c>
      <c r="P3594">
        <v>0</v>
      </c>
      <c r="Q3594">
        <v>0</v>
      </c>
      <c r="R3594" t="s">
        <v>30</v>
      </c>
    </row>
    <row r="3595" spans="1:18" x14ac:dyDescent="0.35">
      <c r="A3595">
        <v>12390618</v>
      </c>
      <c r="B3595" t="s">
        <v>6284</v>
      </c>
      <c r="C3595">
        <v>52474500</v>
      </c>
      <c r="D3595" t="s">
        <v>6285</v>
      </c>
      <c r="E3595" t="s">
        <v>33</v>
      </c>
      <c r="F3595" t="s">
        <v>55</v>
      </c>
      <c r="G3595">
        <v>5249276</v>
      </c>
      <c r="H3595">
        <v>1343842</v>
      </c>
      <c r="I3595" t="s">
        <v>22</v>
      </c>
      <c r="J3595">
        <v>80</v>
      </c>
      <c r="K3595">
        <v>10</v>
      </c>
      <c r="L3595">
        <v>3</v>
      </c>
      <c r="M3595" s="1">
        <v>43716</v>
      </c>
      <c r="N3595">
        <v>6</v>
      </c>
      <c r="O3595">
        <v>1</v>
      </c>
      <c r="P3595">
        <v>0</v>
      </c>
      <c r="Q3595">
        <v>0</v>
      </c>
      <c r="R3595" t="s">
        <v>30</v>
      </c>
    </row>
    <row r="3596" spans="1:18" x14ac:dyDescent="0.35">
      <c r="A3596">
        <v>12693704</v>
      </c>
      <c r="B3596" t="s">
        <v>6286</v>
      </c>
      <c r="C3596">
        <v>133204</v>
      </c>
      <c r="D3596" t="s">
        <v>6287</v>
      </c>
      <c r="E3596" t="s">
        <v>33</v>
      </c>
      <c r="F3596" t="s">
        <v>94</v>
      </c>
      <c r="G3596">
        <v>5249179</v>
      </c>
      <c r="H3596">
        <v>1341354</v>
      </c>
      <c r="I3596" t="s">
        <v>22</v>
      </c>
      <c r="J3596">
        <v>205</v>
      </c>
      <c r="K3596">
        <v>1</v>
      </c>
      <c r="L3596">
        <v>29</v>
      </c>
      <c r="M3596" s="1">
        <v>44691</v>
      </c>
      <c r="N3596">
        <v>36</v>
      </c>
      <c r="O3596">
        <v>6</v>
      </c>
      <c r="P3596">
        <v>364</v>
      </c>
      <c r="Q3596">
        <v>1</v>
      </c>
      <c r="R3596" t="s">
        <v>6288</v>
      </c>
    </row>
    <row r="3597" spans="1:18" x14ac:dyDescent="0.35">
      <c r="A3597">
        <v>12221824</v>
      </c>
      <c r="B3597" t="s">
        <v>6289</v>
      </c>
      <c r="C3597">
        <v>24309560</v>
      </c>
      <c r="D3597" t="s">
        <v>6290</v>
      </c>
      <c r="E3597" t="s">
        <v>33</v>
      </c>
      <c r="F3597" t="s">
        <v>55</v>
      </c>
      <c r="G3597">
        <v>5249929</v>
      </c>
      <c r="H3597">
        <v>1344256</v>
      </c>
      <c r="I3597" t="s">
        <v>22</v>
      </c>
      <c r="J3597">
        <v>77</v>
      </c>
      <c r="K3597">
        <v>1</v>
      </c>
      <c r="L3597">
        <v>0</v>
      </c>
      <c r="M3597" s="1"/>
      <c r="O3597">
        <v>1</v>
      </c>
      <c r="P3597">
        <v>0</v>
      </c>
      <c r="Q3597">
        <v>0</v>
      </c>
      <c r="R3597" t="s">
        <v>30</v>
      </c>
    </row>
    <row r="3598" spans="1:18" x14ac:dyDescent="0.35">
      <c r="A3598">
        <v>12697037</v>
      </c>
      <c r="B3598" t="s">
        <v>6291</v>
      </c>
      <c r="C3598">
        <v>9141705</v>
      </c>
      <c r="D3598" t="s">
        <v>6292</v>
      </c>
      <c r="E3598" t="s">
        <v>20</v>
      </c>
      <c r="F3598" t="s">
        <v>849</v>
      </c>
      <c r="G3598">
        <v>525562</v>
      </c>
      <c r="H3598">
        <v>1346401</v>
      </c>
      <c r="I3598" t="s">
        <v>22</v>
      </c>
      <c r="J3598">
        <v>65</v>
      </c>
      <c r="K3598">
        <v>2</v>
      </c>
      <c r="L3598">
        <v>0</v>
      </c>
      <c r="M3598" s="1"/>
      <c r="O3598">
        <v>1</v>
      </c>
      <c r="P3598">
        <v>0</v>
      </c>
      <c r="Q3598">
        <v>0</v>
      </c>
      <c r="R3598" t="s">
        <v>30</v>
      </c>
    </row>
    <row r="3599" spans="1:18" x14ac:dyDescent="0.35">
      <c r="A3599">
        <v>12222364</v>
      </c>
      <c r="B3599" t="s">
        <v>6293</v>
      </c>
      <c r="C3599">
        <v>65746780</v>
      </c>
      <c r="D3599" t="s">
        <v>2209</v>
      </c>
      <c r="E3599" t="s">
        <v>20</v>
      </c>
      <c r="F3599" t="s">
        <v>90</v>
      </c>
      <c r="G3599">
        <v>5254973</v>
      </c>
      <c r="H3599">
        <v>1341764</v>
      </c>
      <c r="I3599" t="s">
        <v>71</v>
      </c>
      <c r="J3599">
        <v>48</v>
      </c>
      <c r="K3599">
        <v>2</v>
      </c>
      <c r="L3599">
        <v>25</v>
      </c>
      <c r="M3599" s="1">
        <v>43268</v>
      </c>
      <c r="N3599">
        <v>31</v>
      </c>
      <c r="O3599">
        <v>1</v>
      </c>
      <c r="P3599">
        <v>0</v>
      </c>
      <c r="Q3599">
        <v>0</v>
      </c>
      <c r="R3599" t="s">
        <v>30</v>
      </c>
    </row>
    <row r="3600" spans="1:18" x14ac:dyDescent="0.35">
      <c r="A3600">
        <v>12398188</v>
      </c>
      <c r="B3600" t="s">
        <v>6294</v>
      </c>
      <c r="C3600">
        <v>67038038</v>
      </c>
      <c r="D3600" t="s">
        <v>410</v>
      </c>
      <c r="E3600" t="s">
        <v>44</v>
      </c>
      <c r="F3600" t="s">
        <v>707</v>
      </c>
      <c r="G3600">
        <v>5255849</v>
      </c>
      <c r="H3600">
        <v>1339296</v>
      </c>
      <c r="I3600" t="s">
        <v>71</v>
      </c>
      <c r="J3600">
        <v>35</v>
      </c>
      <c r="K3600">
        <v>1</v>
      </c>
      <c r="L3600">
        <v>2</v>
      </c>
      <c r="M3600" s="1">
        <v>42869</v>
      </c>
      <c r="N3600">
        <v>2</v>
      </c>
      <c r="O3600">
        <v>1</v>
      </c>
      <c r="P3600">
        <v>0</v>
      </c>
      <c r="Q3600">
        <v>0</v>
      </c>
      <c r="R3600" t="s">
        <v>30</v>
      </c>
    </row>
    <row r="3601" spans="1:18" x14ac:dyDescent="0.35">
      <c r="A3601">
        <v>12697841</v>
      </c>
      <c r="B3601" t="s">
        <v>6295</v>
      </c>
      <c r="C3601">
        <v>69016111</v>
      </c>
      <c r="D3601" t="s">
        <v>6296</v>
      </c>
      <c r="E3601" t="s">
        <v>20</v>
      </c>
      <c r="F3601" t="s">
        <v>29</v>
      </c>
      <c r="G3601">
        <v>5254943</v>
      </c>
      <c r="H3601">
        <v>1341316</v>
      </c>
      <c r="I3601" t="s">
        <v>22</v>
      </c>
      <c r="J3601">
        <v>37</v>
      </c>
      <c r="K3601">
        <v>1</v>
      </c>
      <c r="L3601">
        <v>0</v>
      </c>
      <c r="M3601" s="1"/>
      <c r="O3601">
        <v>1</v>
      </c>
      <c r="P3601">
        <v>0</v>
      </c>
      <c r="Q3601">
        <v>0</v>
      </c>
      <c r="R3601" t="s">
        <v>30</v>
      </c>
    </row>
    <row r="3602" spans="1:18" x14ac:dyDescent="0.35">
      <c r="A3602">
        <v>12706572</v>
      </c>
      <c r="B3602" t="s">
        <v>6297</v>
      </c>
      <c r="C3602">
        <v>69072790</v>
      </c>
      <c r="D3602" t="s">
        <v>6298</v>
      </c>
      <c r="E3602" t="s">
        <v>33</v>
      </c>
      <c r="F3602" t="s">
        <v>173</v>
      </c>
      <c r="G3602">
        <v>5250028</v>
      </c>
      <c r="H3602">
        <v>1346425</v>
      </c>
      <c r="I3602" t="s">
        <v>71</v>
      </c>
      <c r="J3602">
        <v>40</v>
      </c>
      <c r="K3602">
        <v>1</v>
      </c>
      <c r="L3602">
        <v>3</v>
      </c>
      <c r="M3602" s="1">
        <v>42520</v>
      </c>
      <c r="N3602">
        <v>4</v>
      </c>
      <c r="O3602">
        <v>1</v>
      </c>
      <c r="P3602">
        <v>0</v>
      </c>
      <c r="Q3602">
        <v>0</v>
      </c>
      <c r="R3602" t="s">
        <v>30</v>
      </c>
    </row>
    <row r="3603" spans="1:18" x14ac:dyDescent="0.35">
      <c r="A3603">
        <v>12398605</v>
      </c>
      <c r="B3603" t="s">
        <v>6299</v>
      </c>
      <c r="C3603">
        <v>3989235</v>
      </c>
      <c r="D3603" t="s">
        <v>1698</v>
      </c>
      <c r="E3603" t="s">
        <v>110</v>
      </c>
      <c r="F3603" t="s">
        <v>123</v>
      </c>
      <c r="G3603">
        <v>5250525</v>
      </c>
      <c r="H3603">
        <v>1329473</v>
      </c>
      <c r="I3603" t="s">
        <v>22</v>
      </c>
      <c r="J3603">
        <v>87</v>
      </c>
      <c r="K3603">
        <v>3</v>
      </c>
      <c r="L3603">
        <v>125</v>
      </c>
      <c r="M3603" s="1">
        <v>44863</v>
      </c>
      <c r="N3603">
        <v>158</v>
      </c>
      <c r="O3603">
        <v>1</v>
      </c>
      <c r="P3603">
        <v>126</v>
      </c>
      <c r="Q3603">
        <v>22</v>
      </c>
      <c r="R3603" t="s">
        <v>6300</v>
      </c>
    </row>
    <row r="3604" spans="1:18" x14ac:dyDescent="0.35">
      <c r="A3604">
        <v>12224023</v>
      </c>
      <c r="B3604" t="s">
        <v>6301</v>
      </c>
      <c r="C3604">
        <v>214851154</v>
      </c>
      <c r="D3604" t="s">
        <v>614</v>
      </c>
      <c r="E3604" t="s">
        <v>44</v>
      </c>
      <c r="F3604" t="s">
        <v>98</v>
      </c>
      <c r="G3604">
        <v>525082</v>
      </c>
      <c r="H3604">
        <v>1342451</v>
      </c>
      <c r="I3604" t="s">
        <v>22</v>
      </c>
      <c r="J3604">
        <v>106</v>
      </c>
      <c r="K3604">
        <v>2</v>
      </c>
      <c r="L3604">
        <v>163</v>
      </c>
      <c r="M3604" s="1">
        <v>44875</v>
      </c>
      <c r="N3604">
        <v>204</v>
      </c>
      <c r="O3604">
        <v>5</v>
      </c>
      <c r="P3604">
        <v>50</v>
      </c>
      <c r="Q3604">
        <v>43</v>
      </c>
      <c r="R3604" t="s">
        <v>6302</v>
      </c>
    </row>
    <row r="3605" spans="1:18" x14ac:dyDescent="0.35">
      <c r="A3605">
        <v>12709456</v>
      </c>
      <c r="B3605" t="s">
        <v>6303</v>
      </c>
      <c r="C3605">
        <v>15627092</v>
      </c>
      <c r="D3605" t="s">
        <v>926</v>
      </c>
      <c r="E3605" t="s">
        <v>20</v>
      </c>
      <c r="F3605" t="s">
        <v>90</v>
      </c>
      <c r="G3605">
        <v>5255125</v>
      </c>
      <c r="H3605">
        <v>1341703</v>
      </c>
      <c r="I3605" t="s">
        <v>71</v>
      </c>
      <c r="J3605">
        <v>42</v>
      </c>
      <c r="K3605">
        <v>2</v>
      </c>
      <c r="L3605">
        <v>5</v>
      </c>
      <c r="M3605" s="1">
        <v>43692</v>
      </c>
      <c r="N3605">
        <v>6</v>
      </c>
      <c r="O3605">
        <v>1</v>
      </c>
      <c r="P3605">
        <v>0</v>
      </c>
      <c r="Q3605">
        <v>0</v>
      </c>
      <c r="R3605" t="s">
        <v>30</v>
      </c>
    </row>
    <row r="3606" spans="1:18" x14ac:dyDescent="0.35">
      <c r="A3606">
        <v>12226042</v>
      </c>
      <c r="B3606" t="s">
        <v>6304</v>
      </c>
      <c r="C3606">
        <v>35275726</v>
      </c>
      <c r="D3606" t="s">
        <v>4442</v>
      </c>
      <c r="E3606" t="s">
        <v>393</v>
      </c>
      <c r="F3606" t="s">
        <v>1031</v>
      </c>
      <c r="G3606">
        <v>5263834</v>
      </c>
      <c r="H3606">
        <v>1329662</v>
      </c>
      <c r="I3606" t="s">
        <v>22</v>
      </c>
      <c r="J3606">
        <v>99</v>
      </c>
      <c r="K3606">
        <v>90</v>
      </c>
      <c r="L3606">
        <v>87</v>
      </c>
      <c r="M3606" s="1">
        <v>44773</v>
      </c>
      <c r="N3606">
        <v>122</v>
      </c>
      <c r="O3606">
        <v>1</v>
      </c>
      <c r="P3606">
        <v>323</v>
      </c>
      <c r="Q3606">
        <v>1</v>
      </c>
      <c r="R3606" t="s">
        <v>6305</v>
      </c>
    </row>
    <row r="3607" spans="1:18" x14ac:dyDescent="0.35">
      <c r="A3607">
        <v>12402130</v>
      </c>
      <c r="B3607" t="s">
        <v>6306</v>
      </c>
      <c r="C3607">
        <v>67062964</v>
      </c>
      <c r="D3607" t="s">
        <v>978</v>
      </c>
      <c r="E3607" t="s">
        <v>33</v>
      </c>
      <c r="F3607" t="s">
        <v>55</v>
      </c>
      <c r="G3607">
        <v>5249637</v>
      </c>
      <c r="H3607">
        <v>1344571</v>
      </c>
      <c r="I3607" t="s">
        <v>71</v>
      </c>
      <c r="J3607">
        <v>25</v>
      </c>
      <c r="K3607">
        <v>3</v>
      </c>
      <c r="L3607">
        <v>9</v>
      </c>
      <c r="M3607" s="1">
        <v>42852</v>
      </c>
      <c r="N3607">
        <v>11</v>
      </c>
      <c r="O3607">
        <v>1</v>
      </c>
      <c r="P3607">
        <v>0</v>
      </c>
      <c r="Q3607">
        <v>0</v>
      </c>
      <c r="R3607" t="s">
        <v>30</v>
      </c>
    </row>
    <row r="3608" spans="1:18" x14ac:dyDescent="0.35">
      <c r="A3608">
        <v>12403733</v>
      </c>
      <c r="B3608" t="s">
        <v>6307</v>
      </c>
      <c r="C3608">
        <v>5093585</v>
      </c>
      <c r="D3608" t="s">
        <v>6308</v>
      </c>
      <c r="E3608" t="s">
        <v>48</v>
      </c>
      <c r="F3608" t="s">
        <v>49</v>
      </c>
      <c r="G3608">
        <v>524895</v>
      </c>
      <c r="H3608">
        <v>1343381</v>
      </c>
      <c r="I3608" t="s">
        <v>432</v>
      </c>
      <c r="J3608">
        <v>30</v>
      </c>
      <c r="K3608">
        <v>1</v>
      </c>
      <c r="L3608">
        <v>2</v>
      </c>
      <c r="M3608" s="1">
        <v>42527</v>
      </c>
      <c r="N3608">
        <v>2</v>
      </c>
      <c r="O3608">
        <v>1</v>
      </c>
      <c r="P3608">
        <v>0</v>
      </c>
      <c r="Q3608">
        <v>0</v>
      </c>
      <c r="R3608" t="s">
        <v>30</v>
      </c>
    </row>
    <row r="3609" spans="1:18" x14ac:dyDescent="0.35">
      <c r="A3609">
        <v>12715727</v>
      </c>
      <c r="B3609" t="s">
        <v>6309</v>
      </c>
      <c r="C3609">
        <v>48743231</v>
      </c>
      <c r="D3609" t="s">
        <v>6310</v>
      </c>
      <c r="E3609" t="s">
        <v>44</v>
      </c>
      <c r="F3609" t="s">
        <v>81</v>
      </c>
      <c r="G3609">
        <v>5253377</v>
      </c>
      <c r="H3609">
        <v>1334625</v>
      </c>
      <c r="I3609" t="s">
        <v>22</v>
      </c>
      <c r="J3609">
        <v>22</v>
      </c>
      <c r="K3609">
        <v>2</v>
      </c>
      <c r="L3609">
        <v>5</v>
      </c>
      <c r="M3609" s="1">
        <v>42528</v>
      </c>
      <c r="N3609">
        <v>6</v>
      </c>
      <c r="O3609">
        <v>1</v>
      </c>
      <c r="P3609">
        <v>0</v>
      </c>
      <c r="Q3609">
        <v>0</v>
      </c>
      <c r="R3609" t="s">
        <v>30</v>
      </c>
    </row>
    <row r="3610" spans="1:18" x14ac:dyDescent="0.35">
      <c r="A3610">
        <v>12721311</v>
      </c>
      <c r="B3610" t="s">
        <v>6311</v>
      </c>
      <c r="C3610">
        <v>10316037</v>
      </c>
      <c r="D3610" t="s">
        <v>1253</v>
      </c>
      <c r="E3610" t="s">
        <v>48</v>
      </c>
      <c r="F3610" t="s">
        <v>468</v>
      </c>
      <c r="G3610">
        <v>5247614</v>
      </c>
      <c r="H3610">
        <v>1341868</v>
      </c>
      <c r="I3610" t="s">
        <v>22</v>
      </c>
      <c r="J3610">
        <v>50</v>
      </c>
      <c r="K3610">
        <v>3</v>
      </c>
      <c r="L3610">
        <v>2</v>
      </c>
      <c r="M3610" s="1">
        <v>43275</v>
      </c>
      <c r="N3610">
        <v>4</v>
      </c>
      <c r="O3610">
        <v>1</v>
      </c>
      <c r="P3610">
        <v>0</v>
      </c>
      <c r="Q3610">
        <v>0</v>
      </c>
      <c r="R3610" t="s">
        <v>30</v>
      </c>
    </row>
    <row r="3611" spans="1:18" x14ac:dyDescent="0.35">
      <c r="A3611">
        <v>12415998</v>
      </c>
      <c r="B3611" t="s">
        <v>6312</v>
      </c>
      <c r="C3611">
        <v>47375711</v>
      </c>
      <c r="D3611" t="s">
        <v>1861</v>
      </c>
      <c r="E3611" t="s">
        <v>33</v>
      </c>
      <c r="F3611" t="s">
        <v>173</v>
      </c>
      <c r="G3611">
        <v>5250622</v>
      </c>
      <c r="H3611">
        <v>1346712</v>
      </c>
      <c r="I3611" t="s">
        <v>22</v>
      </c>
      <c r="J3611">
        <v>55</v>
      </c>
      <c r="K3611">
        <v>1</v>
      </c>
      <c r="L3611">
        <v>2</v>
      </c>
      <c r="M3611" s="1">
        <v>42502</v>
      </c>
      <c r="N3611">
        <v>2</v>
      </c>
      <c r="O3611">
        <v>1</v>
      </c>
      <c r="P3611">
        <v>0</v>
      </c>
      <c r="Q3611">
        <v>0</v>
      </c>
      <c r="R3611" t="s">
        <v>30</v>
      </c>
    </row>
    <row r="3612" spans="1:18" x14ac:dyDescent="0.35">
      <c r="A3612">
        <v>12226714</v>
      </c>
      <c r="B3612" t="s">
        <v>6313</v>
      </c>
      <c r="C3612">
        <v>65776384</v>
      </c>
      <c r="D3612" t="s">
        <v>611</v>
      </c>
      <c r="E3612" t="s">
        <v>33</v>
      </c>
      <c r="F3612" t="s">
        <v>251</v>
      </c>
      <c r="G3612">
        <v>5251478</v>
      </c>
      <c r="H3612">
        <v>1346357</v>
      </c>
      <c r="I3612" t="s">
        <v>71</v>
      </c>
      <c r="J3612">
        <v>25</v>
      </c>
      <c r="K3612">
        <v>3</v>
      </c>
      <c r="L3612">
        <v>1</v>
      </c>
      <c r="M3612" s="1">
        <v>42498</v>
      </c>
      <c r="N3612">
        <v>1</v>
      </c>
      <c r="O3612">
        <v>1</v>
      </c>
      <c r="P3612">
        <v>0</v>
      </c>
      <c r="Q3612">
        <v>0</v>
      </c>
      <c r="R3612" t="s">
        <v>30</v>
      </c>
    </row>
    <row r="3613" spans="1:18" x14ac:dyDescent="0.35">
      <c r="A3613">
        <v>12227751</v>
      </c>
      <c r="B3613" t="s">
        <v>6314</v>
      </c>
      <c r="C3613">
        <v>214851154</v>
      </c>
      <c r="D3613" t="s">
        <v>614</v>
      </c>
      <c r="E3613" t="s">
        <v>44</v>
      </c>
      <c r="F3613" t="s">
        <v>98</v>
      </c>
      <c r="G3613">
        <v>5250799</v>
      </c>
      <c r="H3613">
        <v>1342401</v>
      </c>
      <c r="I3613" t="s">
        <v>22</v>
      </c>
      <c r="J3613">
        <v>61</v>
      </c>
      <c r="K3613">
        <v>3</v>
      </c>
      <c r="L3613">
        <v>191</v>
      </c>
      <c r="M3613" s="1">
        <v>44901</v>
      </c>
      <c r="N3613">
        <v>239</v>
      </c>
      <c r="O3613">
        <v>5</v>
      </c>
      <c r="P3613">
        <v>20</v>
      </c>
      <c r="Q3613">
        <v>45</v>
      </c>
      <c r="R3613" t="s">
        <v>6302</v>
      </c>
    </row>
    <row r="3614" spans="1:18" x14ac:dyDescent="0.35">
      <c r="A3614">
        <v>12723428</v>
      </c>
      <c r="B3614" t="s">
        <v>6315</v>
      </c>
      <c r="C3614">
        <v>84157</v>
      </c>
      <c r="D3614" t="s">
        <v>5932</v>
      </c>
      <c r="E3614" t="s">
        <v>33</v>
      </c>
      <c r="F3614" t="s">
        <v>173</v>
      </c>
      <c r="G3614">
        <v>5250967</v>
      </c>
      <c r="H3614">
        <v>1345462</v>
      </c>
      <c r="I3614" t="s">
        <v>22</v>
      </c>
      <c r="J3614">
        <v>103</v>
      </c>
      <c r="K3614">
        <v>3</v>
      </c>
      <c r="L3614">
        <v>190</v>
      </c>
      <c r="M3614" s="1">
        <v>44886</v>
      </c>
      <c r="N3614">
        <v>236</v>
      </c>
      <c r="O3614">
        <v>7</v>
      </c>
      <c r="P3614">
        <v>251</v>
      </c>
      <c r="Q3614">
        <v>30</v>
      </c>
      <c r="R3614" t="s">
        <v>6316</v>
      </c>
    </row>
    <row r="3615" spans="1:18" x14ac:dyDescent="0.35">
      <c r="A3615">
        <v>12426827</v>
      </c>
      <c r="B3615" t="s">
        <v>6317</v>
      </c>
      <c r="C3615">
        <v>2976480</v>
      </c>
      <c r="D3615" t="s">
        <v>6318</v>
      </c>
      <c r="E3615" t="s">
        <v>33</v>
      </c>
      <c r="F3615" t="s">
        <v>94</v>
      </c>
      <c r="G3615">
        <v>5248955</v>
      </c>
      <c r="H3615">
        <v>1342315</v>
      </c>
      <c r="I3615" t="s">
        <v>71</v>
      </c>
      <c r="J3615">
        <v>35</v>
      </c>
      <c r="K3615">
        <v>5</v>
      </c>
      <c r="L3615">
        <v>6</v>
      </c>
      <c r="M3615" s="1">
        <v>43347</v>
      </c>
      <c r="N3615">
        <v>9</v>
      </c>
      <c r="O3615">
        <v>1</v>
      </c>
      <c r="P3615">
        <v>0</v>
      </c>
      <c r="Q3615">
        <v>0</v>
      </c>
      <c r="R3615" t="s">
        <v>30</v>
      </c>
    </row>
    <row r="3616" spans="1:18" x14ac:dyDescent="0.35">
      <c r="A3616">
        <v>12724627</v>
      </c>
      <c r="B3616" t="s">
        <v>6319</v>
      </c>
      <c r="C3616">
        <v>14428265</v>
      </c>
      <c r="D3616" t="s">
        <v>4551</v>
      </c>
      <c r="E3616" t="s">
        <v>106</v>
      </c>
      <c r="F3616" t="s">
        <v>117</v>
      </c>
      <c r="G3616">
        <v>5249755</v>
      </c>
      <c r="H3616">
        <v>1335122</v>
      </c>
      <c r="I3616" t="s">
        <v>71</v>
      </c>
      <c r="J3616">
        <v>42</v>
      </c>
      <c r="K3616">
        <v>1</v>
      </c>
      <c r="L3616">
        <v>16</v>
      </c>
      <c r="M3616" s="1">
        <v>43890</v>
      </c>
      <c r="N3616">
        <v>20</v>
      </c>
      <c r="O3616">
        <v>1</v>
      </c>
      <c r="P3616">
        <v>0</v>
      </c>
      <c r="Q3616">
        <v>0</v>
      </c>
      <c r="R3616" t="s">
        <v>30</v>
      </c>
    </row>
    <row r="3617" spans="1:18" x14ac:dyDescent="0.35">
      <c r="A3617">
        <v>12439623</v>
      </c>
      <c r="B3617" t="s">
        <v>6320</v>
      </c>
      <c r="C3617">
        <v>8447355</v>
      </c>
      <c r="D3617" t="s">
        <v>2957</v>
      </c>
      <c r="E3617" t="s">
        <v>48</v>
      </c>
      <c r="F3617" t="s">
        <v>49</v>
      </c>
      <c r="G3617">
        <v>5248619</v>
      </c>
      <c r="H3617">
        <v>1342696</v>
      </c>
      <c r="I3617" t="s">
        <v>22</v>
      </c>
      <c r="J3617">
        <v>40</v>
      </c>
      <c r="K3617">
        <v>1</v>
      </c>
      <c r="L3617">
        <v>0</v>
      </c>
      <c r="M3617" s="1"/>
      <c r="O3617">
        <v>1</v>
      </c>
      <c r="P3617">
        <v>0</v>
      </c>
      <c r="Q3617">
        <v>0</v>
      </c>
      <c r="R3617" t="s">
        <v>30</v>
      </c>
    </row>
    <row r="3618" spans="1:18" x14ac:dyDescent="0.35">
      <c r="A3618">
        <v>12443836</v>
      </c>
      <c r="B3618" t="s">
        <v>6321</v>
      </c>
      <c r="C3618">
        <v>46173550</v>
      </c>
      <c r="D3618" t="s">
        <v>6322</v>
      </c>
      <c r="E3618" t="s">
        <v>33</v>
      </c>
      <c r="F3618" t="s">
        <v>94</v>
      </c>
      <c r="G3618">
        <v>5249465</v>
      </c>
      <c r="H3618">
        <v>1340664</v>
      </c>
      <c r="I3618" t="s">
        <v>22</v>
      </c>
      <c r="J3618">
        <v>120</v>
      </c>
      <c r="K3618">
        <v>5</v>
      </c>
      <c r="L3618">
        <v>66</v>
      </c>
      <c r="M3618" s="1">
        <v>44872</v>
      </c>
      <c r="N3618">
        <v>82</v>
      </c>
      <c r="O3618">
        <v>1</v>
      </c>
      <c r="P3618">
        <v>143</v>
      </c>
      <c r="Q3618">
        <v>14</v>
      </c>
      <c r="R3618" t="s">
        <v>6323</v>
      </c>
    </row>
    <row r="3619" spans="1:18" x14ac:dyDescent="0.35">
      <c r="A3619">
        <v>12235427</v>
      </c>
      <c r="B3619" t="s">
        <v>6324</v>
      </c>
      <c r="C3619">
        <v>65843690</v>
      </c>
      <c r="D3619" t="s">
        <v>198</v>
      </c>
      <c r="E3619" t="s">
        <v>20</v>
      </c>
      <c r="F3619" t="s">
        <v>21</v>
      </c>
      <c r="G3619">
        <v>5253707</v>
      </c>
      <c r="H3619">
        <v>1341117</v>
      </c>
      <c r="I3619" t="s">
        <v>22</v>
      </c>
      <c r="J3619">
        <v>45</v>
      </c>
      <c r="K3619">
        <v>120</v>
      </c>
      <c r="L3619">
        <v>4</v>
      </c>
      <c r="M3619" s="1">
        <v>44834</v>
      </c>
      <c r="N3619">
        <v>5</v>
      </c>
      <c r="O3619">
        <v>1</v>
      </c>
      <c r="P3619">
        <v>112</v>
      </c>
      <c r="Q3619">
        <v>1</v>
      </c>
      <c r="R3619" t="s">
        <v>30</v>
      </c>
    </row>
    <row r="3620" spans="1:18" x14ac:dyDescent="0.35">
      <c r="A3620">
        <v>12732196</v>
      </c>
      <c r="B3620" t="s">
        <v>6325</v>
      </c>
      <c r="C3620">
        <v>69230077</v>
      </c>
      <c r="D3620" t="s">
        <v>39</v>
      </c>
      <c r="E3620" t="s">
        <v>20</v>
      </c>
      <c r="F3620" t="s">
        <v>29</v>
      </c>
      <c r="G3620">
        <v>5255252</v>
      </c>
      <c r="H3620">
        <v>1340256</v>
      </c>
      <c r="I3620" t="s">
        <v>22</v>
      </c>
      <c r="J3620">
        <v>90</v>
      </c>
      <c r="K3620">
        <v>2</v>
      </c>
      <c r="L3620">
        <v>4</v>
      </c>
      <c r="M3620" s="1">
        <v>43626</v>
      </c>
      <c r="N3620">
        <v>5</v>
      </c>
      <c r="O3620">
        <v>1</v>
      </c>
      <c r="P3620">
        <v>0</v>
      </c>
      <c r="Q3620">
        <v>0</v>
      </c>
      <c r="R3620" t="s">
        <v>30</v>
      </c>
    </row>
    <row r="3621" spans="1:18" x14ac:dyDescent="0.35">
      <c r="A3621">
        <v>12236066</v>
      </c>
      <c r="B3621" t="s">
        <v>6326</v>
      </c>
      <c r="C3621">
        <v>25532054</v>
      </c>
      <c r="D3621" t="s">
        <v>6327</v>
      </c>
      <c r="E3621" t="s">
        <v>44</v>
      </c>
      <c r="F3621" t="s">
        <v>287</v>
      </c>
      <c r="G3621">
        <v>5250925</v>
      </c>
      <c r="H3621">
        <v>1334864</v>
      </c>
      <c r="I3621" t="s">
        <v>22</v>
      </c>
      <c r="J3621">
        <v>75</v>
      </c>
      <c r="K3621">
        <v>2</v>
      </c>
      <c r="L3621">
        <v>3</v>
      </c>
      <c r="M3621" s="1">
        <v>42638</v>
      </c>
      <c r="N3621">
        <v>4</v>
      </c>
      <c r="O3621">
        <v>1</v>
      </c>
      <c r="P3621">
        <v>0</v>
      </c>
      <c r="Q3621">
        <v>0</v>
      </c>
      <c r="R3621" t="s">
        <v>30</v>
      </c>
    </row>
    <row r="3622" spans="1:18" x14ac:dyDescent="0.35">
      <c r="A3622">
        <v>12239313</v>
      </c>
      <c r="B3622" t="s">
        <v>6328</v>
      </c>
      <c r="C3622">
        <v>65867906</v>
      </c>
      <c r="D3622" t="s">
        <v>5912</v>
      </c>
      <c r="E3622" t="s">
        <v>33</v>
      </c>
      <c r="F3622" t="s">
        <v>173</v>
      </c>
      <c r="G3622">
        <v>5249863</v>
      </c>
      <c r="H3622">
        <v>1346252</v>
      </c>
      <c r="I3622" t="s">
        <v>22</v>
      </c>
      <c r="J3622">
        <v>38</v>
      </c>
      <c r="K3622">
        <v>1</v>
      </c>
      <c r="L3622">
        <v>1</v>
      </c>
      <c r="M3622" s="1">
        <v>42479</v>
      </c>
      <c r="N3622">
        <v>1</v>
      </c>
      <c r="O3622">
        <v>1</v>
      </c>
      <c r="P3622">
        <v>0</v>
      </c>
      <c r="Q3622">
        <v>0</v>
      </c>
      <c r="R3622" t="s">
        <v>30</v>
      </c>
    </row>
    <row r="3623" spans="1:18" x14ac:dyDescent="0.35">
      <c r="A3623">
        <v>12240254</v>
      </c>
      <c r="B3623" t="s">
        <v>6329</v>
      </c>
      <c r="C3623">
        <v>65874109</v>
      </c>
      <c r="D3623" t="s">
        <v>6330</v>
      </c>
      <c r="E3623" t="s">
        <v>33</v>
      </c>
      <c r="F3623" t="s">
        <v>94</v>
      </c>
      <c r="G3623">
        <v>5248791</v>
      </c>
      <c r="H3623">
        <v>1338591</v>
      </c>
      <c r="I3623" t="s">
        <v>71</v>
      </c>
      <c r="J3623">
        <v>450</v>
      </c>
      <c r="K3623">
        <v>1</v>
      </c>
      <c r="L3623">
        <v>0</v>
      </c>
      <c r="M3623" s="1"/>
      <c r="O3623">
        <v>1</v>
      </c>
      <c r="P3623">
        <v>0</v>
      </c>
      <c r="Q3623">
        <v>0</v>
      </c>
      <c r="R3623" t="s">
        <v>30</v>
      </c>
    </row>
    <row r="3624" spans="1:18" x14ac:dyDescent="0.35">
      <c r="A3624">
        <v>12446784</v>
      </c>
      <c r="B3624" t="s">
        <v>6331</v>
      </c>
      <c r="C3624">
        <v>3650126</v>
      </c>
      <c r="D3624" t="s">
        <v>1274</v>
      </c>
      <c r="E3624" t="s">
        <v>48</v>
      </c>
      <c r="F3624" t="s">
        <v>49</v>
      </c>
      <c r="G3624">
        <v>5248243</v>
      </c>
      <c r="H3624">
        <v>1343931</v>
      </c>
      <c r="I3624" t="s">
        <v>22</v>
      </c>
      <c r="J3624">
        <v>70</v>
      </c>
      <c r="K3624">
        <v>3</v>
      </c>
      <c r="L3624">
        <v>3</v>
      </c>
      <c r="M3624" s="1">
        <v>42640</v>
      </c>
      <c r="N3624">
        <v>4</v>
      </c>
      <c r="O3624">
        <v>1</v>
      </c>
      <c r="P3624">
        <v>0</v>
      </c>
      <c r="Q3624">
        <v>0</v>
      </c>
      <c r="R3624" t="s">
        <v>30</v>
      </c>
    </row>
    <row r="3625" spans="1:18" x14ac:dyDescent="0.35">
      <c r="A3625">
        <v>12747792</v>
      </c>
      <c r="B3625" t="s">
        <v>6332</v>
      </c>
      <c r="C3625">
        <v>4075547</v>
      </c>
      <c r="D3625" t="s">
        <v>6333</v>
      </c>
      <c r="E3625" t="s">
        <v>20</v>
      </c>
      <c r="F3625" t="s">
        <v>21</v>
      </c>
      <c r="G3625">
        <v>5253798</v>
      </c>
      <c r="H3625">
        <v>1341964</v>
      </c>
      <c r="I3625" t="s">
        <v>71</v>
      </c>
      <c r="J3625">
        <v>55</v>
      </c>
      <c r="K3625">
        <v>2</v>
      </c>
      <c r="L3625">
        <v>5</v>
      </c>
      <c r="M3625" s="1">
        <v>42855</v>
      </c>
      <c r="N3625">
        <v>7</v>
      </c>
      <c r="O3625">
        <v>1</v>
      </c>
      <c r="P3625">
        <v>0</v>
      </c>
      <c r="Q3625">
        <v>0</v>
      </c>
      <c r="R3625" t="s">
        <v>30</v>
      </c>
    </row>
    <row r="3626" spans="1:18" x14ac:dyDescent="0.35">
      <c r="A3626">
        <v>12449679</v>
      </c>
      <c r="B3626" t="s">
        <v>6334</v>
      </c>
      <c r="C3626">
        <v>67350806</v>
      </c>
      <c r="D3626" t="s">
        <v>429</v>
      </c>
      <c r="E3626" t="s">
        <v>44</v>
      </c>
      <c r="F3626" t="s">
        <v>78</v>
      </c>
      <c r="G3626">
        <v>5253344</v>
      </c>
      <c r="H3626">
        <v>1339628</v>
      </c>
      <c r="I3626" t="s">
        <v>22</v>
      </c>
      <c r="J3626">
        <v>69</v>
      </c>
      <c r="K3626">
        <v>3</v>
      </c>
      <c r="L3626">
        <v>18</v>
      </c>
      <c r="M3626" s="1">
        <v>44803</v>
      </c>
      <c r="N3626">
        <v>22</v>
      </c>
      <c r="O3626">
        <v>1</v>
      </c>
      <c r="P3626">
        <v>0</v>
      </c>
      <c r="Q3626">
        <v>3</v>
      </c>
      <c r="R3626" t="s">
        <v>30</v>
      </c>
    </row>
    <row r="3627" spans="1:18" x14ac:dyDescent="0.35">
      <c r="A3627">
        <v>12240781</v>
      </c>
      <c r="B3627" t="s">
        <v>6335</v>
      </c>
      <c r="C3627">
        <v>21830598</v>
      </c>
      <c r="D3627" t="s">
        <v>6336</v>
      </c>
      <c r="E3627" t="s">
        <v>33</v>
      </c>
      <c r="F3627" t="s">
        <v>55</v>
      </c>
      <c r="G3627">
        <v>5249521</v>
      </c>
      <c r="H3627">
        <v>1343301</v>
      </c>
      <c r="I3627" t="s">
        <v>71</v>
      </c>
      <c r="J3627">
        <v>50</v>
      </c>
      <c r="K3627">
        <v>3</v>
      </c>
      <c r="L3627">
        <v>19</v>
      </c>
      <c r="M3627" s="1">
        <v>42813</v>
      </c>
      <c r="N3627">
        <v>24</v>
      </c>
      <c r="O3627">
        <v>1</v>
      </c>
      <c r="P3627">
        <v>0</v>
      </c>
      <c r="Q3627">
        <v>0</v>
      </c>
      <c r="R3627" t="s">
        <v>30</v>
      </c>
    </row>
    <row r="3628" spans="1:18" x14ac:dyDescent="0.35">
      <c r="A3628">
        <v>12787358</v>
      </c>
      <c r="B3628" t="s">
        <v>6337</v>
      </c>
      <c r="C3628">
        <v>69609227</v>
      </c>
      <c r="D3628" t="s">
        <v>6338</v>
      </c>
      <c r="E3628" t="s">
        <v>33</v>
      </c>
      <c r="F3628" t="s">
        <v>94</v>
      </c>
      <c r="G3628">
        <v>5249354</v>
      </c>
      <c r="H3628">
        <v>1341246</v>
      </c>
      <c r="I3628" t="s">
        <v>71</v>
      </c>
      <c r="J3628">
        <v>62</v>
      </c>
      <c r="K3628">
        <v>8</v>
      </c>
      <c r="L3628">
        <v>59</v>
      </c>
      <c r="M3628" s="1">
        <v>43890</v>
      </c>
      <c r="N3628">
        <v>74</v>
      </c>
      <c r="O3628">
        <v>1</v>
      </c>
      <c r="P3628">
        <v>115</v>
      </c>
      <c r="Q3628">
        <v>0</v>
      </c>
      <c r="R3628" t="s">
        <v>30</v>
      </c>
    </row>
    <row r="3629" spans="1:18" x14ac:dyDescent="0.35">
      <c r="A3629">
        <v>12245034</v>
      </c>
      <c r="B3629" t="s">
        <v>6339</v>
      </c>
      <c r="C3629">
        <v>34633661</v>
      </c>
      <c r="D3629" t="s">
        <v>3367</v>
      </c>
      <c r="E3629" t="s">
        <v>44</v>
      </c>
      <c r="F3629" t="s">
        <v>799</v>
      </c>
      <c r="G3629">
        <v>5256005</v>
      </c>
      <c r="H3629">
        <v>1333175</v>
      </c>
      <c r="I3629" t="s">
        <v>71</v>
      </c>
      <c r="J3629">
        <v>29</v>
      </c>
      <c r="K3629">
        <v>2</v>
      </c>
      <c r="L3629">
        <v>59</v>
      </c>
      <c r="M3629" s="1">
        <v>43002</v>
      </c>
      <c r="N3629">
        <v>73</v>
      </c>
      <c r="O3629">
        <v>1</v>
      </c>
      <c r="P3629">
        <v>0</v>
      </c>
      <c r="Q3629">
        <v>0</v>
      </c>
      <c r="R3629" t="s">
        <v>30</v>
      </c>
    </row>
    <row r="3630" spans="1:18" x14ac:dyDescent="0.35">
      <c r="A3630">
        <v>12458181</v>
      </c>
      <c r="B3630" t="s">
        <v>6340</v>
      </c>
      <c r="C3630">
        <v>67412347</v>
      </c>
      <c r="D3630" t="s">
        <v>483</v>
      </c>
      <c r="E3630" t="s">
        <v>301</v>
      </c>
      <c r="F3630" t="s">
        <v>3607</v>
      </c>
      <c r="G3630">
        <v>524521</v>
      </c>
      <c r="H3630">
        <v>1312356</v>
      </c>
      <c r="I3630" t="s">
        <v>71</v>
      </c>
      <c r="J3630">
        <v>80</v>
      </c>
      <c r="K3630">
        <v>3</v>
      </c>
      <c r="L3630">
        <v>4</v>
      </c>
      <c r="M3630" s="1">
        <v>44752</v>
      </c>
      <c r="N3630">
        <v>10</v>
      </c>
      <c r="O3630">
        <v>1</v>
      </c>
      <c r="P3630">
        <v>89</v>
      </c>
      <c r="Q3630">
        <v>1</v>
      </c>
      <c r="R3630" t="s">
        <v>6341</v>
      </c>
    </row>
    <row r="3631" spans="1:18" x14ac:dyDescent="0.35">
      <c r="A3631">
        <v>12468108</v>
      </c>
      <c r="B3631" t="s">
        <v>6342</v>
      </c>
      <c r="C3631">
        <v>62304690</v>
      </c>
      <c r="D3631" t="s">
        <v>97</v>
      </c>
      <c r="E3631" t="s">
        <v>33</v>
      </c>
      <c r="F3631" t="s">
        <v>55</v>
      </c>
      <c r="G3631">
        <v>5249716</v>
      </c>
      <c r="H3631">
        <v>1342362</v>
      </c>
      <c r="I3631" t="s">
        <v>22</v>
      </c>
      <c r="J3631">
        <v>39</v>
      </c>
      <c r="K3631">
        <v>7</v>
      </c>
      <c r="L3631">
        <v>0</v>
      </c>
      <c r="M3631" s="1"/>
      <c r="O3631">
        <v>1</v>
      </c>
      <c r="P3631">
        <v>0</v>
      </c>
      <c r="Q3631">
        <v>0</v>
      </c>
      <c r="R3631" t="s">
        <v>30</v>
      </c>
    </row>
    <row r="3632" spans="1:18" x14ac:dyDescent="0.35">
      <c r="A3632">
        <v>12797079</v>
      </c>
      <c r="B3632" t="s">
        <v>6343</v>
      </c>
      <c r="C3632">
        <v>9716983</v>
      </c>
      <c r="D3632" t="s">
        <v>6344</v>
      </c>
      <c r="E3632" t="s">
        <v>20</v>
      </c>
      <c r="F3632" t="s">
        <v>102</v>
      </c>
      <c r="G3632">
        <v>525437</v>
      </c>
      <c r="H3632">
        <v>1342317</v>
      </c>
      <c r="I3632" t="s">
        <v>22</v>
      </c>
      <c r="J3632">
        <v>28</v>
      </c>
      <c r="K3632">
        <v>180</v>
      </c>
      <c r="L3632">
        <v>9</v>
      </c>
      <c r="M3632" s="1">
        <v>44470</v>
      </c>
      <c r="N3632">
        <v>13</v>
      </c>
      <c r="O3632">
        <v>1</v>
      </c>
      <c r="P3632">
        <v>77</v>
      </c>
      <c r="Q3632">
        <v>0</v>
      </c>
      <c r="R3632" t="s">
        <v>30</v>
      </c>
    </row>
    <row r="3633" spans="1:18" x14ac:dyDescent="0.35">
      <c r="A3633">
        <v>12481020</v>
      </c>
      <c r="B3633" t="s">
        <v>6345</v>
      </c>
      <c r="C3633">
        <v>63838688</v>
      </c>
      <c r="D3633" t="s">
        <v>851</v>
      </c>
      <c r="E3633" t="s">
        <v>106</v>
      </c>
      <c r="F3633" t="s">
        <v>117</v>
      </c>
      <c r="G3633">
        <v>5250401</v>
      </c>
      <c r="H3633">
        <v>1334129</v>
      </c>
      <c r="I3633" t="s">
        <v>22</v>
      </c>
      <c r="J3633">
        <v>75</v>
      </c>
      <c r="K3633">
        <v>93</v>
      </c>
      <c r="L3633">
        <v>6</v>
      </c>
      <c r="M3633" s="1">
        <v>43330</v>
      </c>
      <c r="N3633">
        <v>7</v>
      </c>
      <c r="O3633">
        <v>10</v>
      </c>
      <c r="P3633">
        <v>47</v>
      </c>
      <c r="Q3633">
        <v>0</v>
      </c>
      <c r="R3633" t="s">
        <v>30</v>
      </c>
    </row>
    <row r="3634" spans="1:18" x14ac:dyDescent="0.35">
      <c r="A3634">
        <v>12249699</v>
      </c>
      <c r="B3634" t="s">
        <v>6346</v>
      </c>
      <c r="C3634">
        <v>21394478</v>
      </c>
      <c r="D3634" t="s">
        <v>6347</v>
      </c>
      <c r="E3634" t="s">
        <v>106</v>
      </c>
      <c r="F3634" t="s">
        <v>270</v>
      </c>
      <c r="G3634">
        <v>5246781</v>
      </c>
      <c r="H3634">
        <v>1333809</v>
      </c>
      <c r="I3634" t="s">
        <v>22</v>
      </c>
      <c r="J3634">
        <v>100</v>
      </c>
      <c r="K3634">
        <v>1</v>
      </c>
      <c r="L3634">
        <v>0</v>
      </c>
      <c r="M3634" s="1"/>
      <c r="O3634">
        <v>1</v>
      </c>
      <c r="P3634">
        <v>0</v>
      </c>
      <c r="Q3634">
        <v>0</v>
      </c>
      <c r="R3634" t="s">
        <v>30</v>
      </c>
    </row>
    <row r="3635" spans="1:18" x14ac:dyDescent="0.35">
      <c r="A3635">
        <v>12800241</v>
      </c>
      <c r="B3635" t="s">
        <v>6348</v>
      </c>
      <c r="C3635">
        <v>69738956</v>
      </c>
      <c r="D3635" t="s">
        <v>5899</v>
      </c>
      <c r="E3635" t="s">
        <v>44</v>
      </c>
      <c r="F3635" t="s">
        <v>81</v>
      </c>
      <c r="G3635">
        <v>5252034</v>
      </c>
      <c r="H3635">
        <v>1335205</v>
      </c>
      <c r="I3635" t="s">
        <v>71</v>
      </c>
      <c r="J3635">
        <v>50</v>
      </c>
      <c r="K3635">
        <v>1</v>
      </c>
      <c r="L3635">
        <v>1</v>
      </c>
      <c r="M3635" s="1">
        <v>42492</v>
      </c>
      <c r="N3635">
        <v>1</v>
      </c>
      <c r="O3635">
        <v>1</v>
      </c>
      <c r="P3635">
        <v>0</v>
      </c>
      <c r="Q3635">
        <v>0</v>
      </c>
      <c r="R3635" t="s">
        <v>30</v>
      </c>
    </row>
    <row r="3636" spans="1:18" x14ac:dyDescent="0.35">
      <c r="A3636">
        <v>12488930</v>
      </c>
      <c r="B3636" t="s">
        <v>6349</v>
      </c>
      <c r="C3636">
        <v>42815772</v>
      </c>
      <c r="D3636" t="s">
        <v>6350</v>
      </c>
      <c r="E3636" t="s">
        <v>44</v>
      </c>
      <c r="F3636" t="s">
        <v>81</v>
      </c>
      <c r="G3636">
        <v>5252788</v>
      </c>
      <c r="H3636">
        <v>1334985</v>
      </c>
      <c r="I3636" t="s">
        <v>22</v>
      </c>
      <c r="J3636">
        <v>57</v>
      </c>
      <c r="K3636">
        <v>60</v>
      </c>
      <c r="L3636">
        <v>93</v>
      </c>
      <c r="M3636" s="1">
        <v>44167</v>
      </c>
      <c r="N3636">
        <v>115</v>
      </c>
      <c r="O3636">
        <v>1</v>
      </c>
      <c r="P3636">
        <v>164</v>
      </c>
      <c r="Q3636">
        <v>0</v>
      </c>
      <c r="R3636" t="s">
        <v>30</v>
      </c>
    </row>
    <row r="3637" spans="1:18" x14ac:dyDescent="0.35">
      <c r="A3637">
        <v>12808188</v>
      </c>
      <c r="B3637" t="s">
        <v>6351</v>
      </c>
      <c r="C3637">
        <v>25780372</v>
      </c>
      <c r="D3637" t="s">
        <v>1469</v>
      </c>
      <c r="E3637" t="s">
        <v>106</v>
      </c>
      <c r="F3637" t="s">
        <v>263</v>
      </c>
      <c r="G3637">
        <v>5248714</v>
      </c>
      <c r="H3637">
        <v>1336363</v>
      </c>
      <c r="I3637" t="s">
        <v>22</v>
      </c>
      <c r="J3637">
        <v>64</v>
      </c>
      <c r="K3637">
        <v>14</v>
      </c>
      <c r="L3637">
        <v>1</v>
      </c>
      <c r="M3637" s="1">
        <v>42506</v>
      </c>
      <c r="N3637">
        <v>1</v>
      </c>
      <c r="O3637">
        <v>1</v>
      </c>
      <c r="P3637">
        <v>0</v>
      </c>
      <c r="Q3637">
        <v>0</v>
      </c>
      <c r="R3637" t="s">
        <v>30</v>
      </c>
    </row>
    <row r="3638" spans="1:18" x14ac:dyDescent="0.35">
      <c r="A3638">
        <v>12258578</v>
      </c>
      <c r="B3638" t="s">
        <v>6352</v>
      </c>
      <c r="C3638">
        <v>64754253</v>
      </c>
      <c r="D3638" t="s">
        <v>6353</v>
      </c>
      <c r="E3638" t="s">
        <v>48</v>
      </c>
      <c r="F3638" t="s">
        <v>152</v>
      </c>
      <c r="G3638">
        <v>5247842</v>
      </c>
      <c r="H3638">
        <v>1344403</v>
      </c>
      <c r="I3638" t="s">
        <v>22</v>
      </c>
      <c r="J3638">
        <v>60</v>
      </c>
      <c r="K3638">
        <v>1</v>
      </c>
      <c r="L3638">
        <v>0</v>
      </c>
      <c r="M3638" s="1"/>
      <c r="O3638">
        <v>1</v>
      </c>
      <c r="P3638">
        <v>0</v>
      </c>
      <c r="Q3638">
        <v>0</v>
      </c>
      <c r="R3638" t="s">
        <v>30</v>
      </c>
    </row>
    <row r="3639" spans="1:18" x14ac:dyDescent="0.35">
      <c r="A3639">
        <v>12259981</v>
      </c>
      <c r="B3639" t="s">
        <v>6354</v>
      </c>
      <c r="C3639">
        <v>66020516</v>
      </c>
      <c r="D3639" t="s">
        <v>2130</v>
      </c>
      <c r="E3639" t="s">
        <v>44</v>
      </c>
      <c r="F3639" t="s">
        <v>632</v>
      </c>
      <c r="G3639">
        <v>5254958</v>
      </c>
      <c r="H3639">
        <v>1336069</v>
      </c>
      <c r="I3639" t="s">
        <v>71</v>
      </c>
      <c r="J3639">
        <v>19</v>
      </c>
      <c r="K3639">
        <v>1</v>
      </c>
      <c r="L3639">
        <v>0</v>
      </c>
      <c r="M3639" s="1"/>
      <c r="O3639">
        <v>1</v>
      </c>
      <c r="P3639">
        <v>0</v>
      </c>
      <c r="Q3639">
        <v>0</v>
      </c>
      <c r="R3639" t="s">
        <v>30</v>
      </c>
    </row>
    <row r="3640" spans="1:18" x14ac:dyDescent="0.35">
      <c r="A3640">
        <v>12497618</v>
      </c>
      <c r="B3640" t="s">
        <v>6355</v>
      </c>
      <c r="C3640">
        <v>5125650</v>
      </c>
      <c r="D3640" t="s">
        <v>4395</v>
      </c>
      <c r="E3640" t="s">
        <v>44</v>
      </c>
      <c r="F3640" t="s">
        <v>45</v>
      </c>
      <c r="G3640">
        <v>5252382</v>
      </c>
      <c r="H3640">
        <v>1333612</v>
      </c>
      <c r="I3640" t="s">
        <v>22</v>
      </c>
      <c r="J3640">
        <v>45</v>
      </c>
      <c r="K3640">
        <v>3</v>
      </c>
      <c r="L3640">
        <v>16</v>
      </c>
      <c r="M3640" s="1">
        <v>43039</v>
      </c>
      <c r="N3640">
        <v>20</v>
      </c>
      <c r="O3640">
        <v>1</v>
      </c>
      <c r="P3640">
        <v>0</v>
      </c>
      <c r="Q3640">
        <v>0</v>
      </c>
      <c r="R3640" t="s">
        <v>30</v>
      </c>
    </row>
    <row r="3641" spans="1:18" x14ac:dyDescent="0.35">
      <c r="A3641">
        <v>12500246</v>
      </c>
      <c r="B3641" t="s">
        <v>6356</v>
      </c>
      <c r="C3641">
        <v>15638249</v>
      </c>
      <c r="D3641" t="s">
        <v>1512</v>
      </c>
      <c r="E3641" t="s">
        <v>33</v>
      </c>
      <c r="F3641" t="s">
        <v>94</v>
      </c>
      <c r="G3641">
        <v>5249028</v>
      </c>
      <c r="H3641">
        <v>1339165</v>
      </c>
      <c r="I3641" t="s">
        <v>71</v>
      </c>
      <c r="J3641">
        <v>24</v>
      </c>
      <c r="K3641">
        <v>1</v>
      </c>
      <c r="L3641">
        <v>2</v>
      </c>
      <c r="M3641" s="1">
        <v>42520</v>
      </c>
      <c r="N3641">
        <v>2</v>
      </c>
      <c r="O3641">
        <v>1</v>
      </c>
      <c r="P3641">
        <v>0</v>
      </c>
      <c r="Q3641">
        <v>0</v>
      </c>
      <c r="R3641" t="s">
        <v>30</v>
      </c>
    </row>
    <row r="3642" spans="1:18" x14ac:dyDescent="0.35">
      <c r="A3642">
        <v>12837825</v>
      </c>
      <c r="B3642" t="s">
        <v>6357</v>
      </c>
      <c r="C3642">
        <v>69925667</v>
      </c>
      <c r="D3642" t="s">
        <v>3150</v>
      </c>
      <c r="E3642" t="s">
        <v>44</v>
      </c>
      <c r="F3642" t="s">
        <v>78</v>
      </c>
      <c r="G3642">
        <v>5253508</v>
      </c>
      <c r="H3642">
        <v>1340338</v>
      </c>
      <c r="I3642" t="s">
        <v>22</v>
      </c>
      <c r="J3642">
        <v>135</v>
      </c>
      <c r="K3642">
        <v>2</v>
      </c>
      <c r="L3642">
        <v>2</v>
      </c>
      <c r="M3642" s="1">
        <v>42983</v>
      </c>
      <c r="N3642">
        <v>2</v>
      </c>
      <c r="O3642">
        <v>1</v>
      </c>
      <c r="P3642">
        <v>0</v>
      </c>
      <c r="Q3642">
        <v>0</v>
      </c>
      <c r="R3642" t="s">
        <v>30</v>
      </c>
    </row>
    <row r="3643" spans="1:18" x14ac:dyDescent="0.35">
      <c r="A3643">
        <v>12263356</v>
      </c>
      <c r="B3643" t="s">
        <v>6358</v>
      </c>
      <c r="C3643">
        <v>40001839</v>
      </c>
      <c r="D3643" t="s">
        <v>6359</v>
      </c>
      <c r="E3643" t="s">
        <v>44</v>
      </c>
      <c r="F3643" t="s">
        <v>98</v>
      </c>
      <c r="G3643">
        <v>5252557</v>
      </c>
      <c r="H3643">
        <v>1340787</v>
      </c>
      <c r="I3643" t="s">
        <v>22</v>
      </c>
      <c r="J3643">
        <v>60</v>
      </c>
      <c r="K3643">
        <v>92</v>
      </c>
      <c r="L3643">
        <v>15</v>
      </c>
      <c r="M3643" s="1">
        <v>44592</v>
      </c>
      <c r="N3643">
        <v>19</v>
      </c>
      <c r="O3643">
        <v>1</v>
      </c>
      <c r="P3643">
        <v>115</v>
      </c>
      <c r="Q3643">
        <v>1</v>
      </c>
      <c r="R3643" t="s">
        <v>30</v>
      </c>
    </row>
    <row r="3644" spans="1:18" x14ac:dyDescent="0.35">
      <c r="A3644">
        <v>12843786</v>
      </c>
      <c r="B3644" t="s">
        <v>6360</v>
      </c>
      <c r="C3644">
        <v>70140924</v>
      </c>
      <c r="D3644" t="s">
        <v>1773</v>
      </c>
      <c r="E3644" t="s">
        <v>44</v>
      </c>
      <c r="F3644" t="s">
        <v>632</v>
      </c>
      <c r="G3644">
        <v>5254337</v>
      </c>
      <c r="H3644">
        <v>1335619</v>
      </c>
      <c r="I3644" t="s">
        <v>22</v>
      </c>
      <c r="J3644">
        <v>83</v>
      </c>
      <c r="K3644">
        <v>4</v>
      </c>
      <c r="L3644">
        <v>258</v>
      </c>
      <c r="M3644" s="1">
        <v>44892</v>
      </c>
      <c r="N3644">
        <v>320</v>
      </c>
      <c r="O3644">
        <v>1</v>
      </c>
      <c r="P3644">
        <v>49</v>
      </c>
      <c r="Q3644">
        <v>28</v>
      </c>
      <c r="R3644" t="s">
        <v>6361</v>
      </c>
    </row>
    <row r="3645" spans="1:18" x14ac:dyDescent="0.35">
      <c r="A3645">
        <v>12264234</v>
      </c>
      <c r="B3645" t="s">
        <v>6362</v>
      </c>
      <c r="C3645">
        <v>16817592</v>
      </c>
      <c r="D3645" t="s">
        <v>172</v>
      </c>
      <c r="E3645" t="s">
        <v>106</v>
      </c>
      <c r="F3645" t="s">
        <v>117</v>
      </c>
      <c r="G3645">
        <v>5249332</v>
      </c>
      <c r="H3645">
        <v>1336246</v>
      </c>
      <c r="I3645" t="s">
        <v>432</v>
      </c>
      <c r="J3645">
        <v>18</v>
      </c>
      <c r="K3645">
        <v>2</v>
      </c>
      <c r="L3645">
        <v>1</v>
      </c>
      <c r="M3645" s="1">
        <v>42506</v>
      </c>
      <c r="N3645">
        <v>1</v>
      </c>
      <c r="O3645">
        <v>1</v>
      </c>
      <c r="P3645">
        <v>0</v>
      </c>
      <c r="Q3645">
        <v>0</v>
      </c>
      <c r="R3645" t="s">
        <v>30</v>
      </c>
    </row>
    <row r="3646" spans="1:18" x14ac:dyDescent="0.35">
      <c r="A3646">
        <v>13138480</v>
      </c>
      <c r="B3646" t="s">
        <v>6363</v>
      </c>
      <c r="C3646">
        <v>2837924</v>
      </c>
      <c r="D3646" t="s">
        <v>6364</v>
      </c>
      <c r="E3646" t="s">
        <v>48</v>
      </c>
      <c r="F3646" t="s">
        <v>152</v>
      </c>
      <c r="G3646">
        <v>5247416</v>
      </c>
      <c r="H3646">
        <v>1344836</v>
      </c>
      <c r="I3646" t="s">
        <v>22</v>
      </c>
      <c r="J3646">
        <v>36</v>
      </c>
      <c r="K3646">
        <v>90</v>
      </c>
      <c r="L3646">
        <v>8</v>
      </c>
      <c r="M3646" s="1">
        <v>43876</v>
      </c>
      <c r="N3646">
        <v>10</v>
      </c>
      <c r="O3646">
        <v>4</v>
      </c>
      <c r="P3646">
        <v>0</v>
      </c>
      <c r="Q3646">
        <v>0</v>
      </c>
      <c r="R3646" t="s">
        <v>30</v>
      </c>
    </row>
    <row r="3647" spans="1:18" x14ac:dyDescent="0.35">
      <c r="A3647">
        <v>12500689</v>
      </c>
      <c r="B3647" t="s">
        <v>6365</v>
      </c>
      <c r="C3647">
        <v>67691029</v>
      </c>
      <c r="D3647" t="s">
        <v>6366</v>
      </c>
      <c r="E3647" t="s">
        <v>44</v>
      </c>
      <c r="F3647" t="s">
        <v>632</v>
      </c>
      <c r="G3647">
        <v>525393</v>
      </c>
      <c r="H3647">
        <v>1334898</v>
      </c>
      <c r="I3647" t="s">
        <v>22</v>
      </c>
      <c r="J3647">
        <v>50</v>
      </c>
      <c r="K3647">
        <v>14</v>
      </c>
      <c r="L3647">
        <v>0</v>
      </c>
      <c r="M3647" s="1"/>
      <c r="O3647">
        <v>1</v>
      </c>
      <c r="P3647">
        <v>0</v>
      </c>
      <c r="Q3647">
        <v>0</v>
      </c>
      <c r="R3647" t="s">
        <v>30</v>
      </c>
    </row>
    <row r="3648" spans="1:18" x14ac:dyDescent="0.35">
      <c r="A3648">
        <v>12503203</v>
      </c>
      <c r="B3648" t="s">
        <v>6367</v>
      </c>
      <c r="C3648">
        <v>10051374</v>
      </c>
      <c r="D3648" t="s">
        <v>6368</v>
      </c>
      <c r="E3648" t="s">
        <v>48</v>
      </c>
      <c r="F3648" t="s">
        <v>468</v>
      </c>
      <c r="G3648">
        <v>5248275</v>
      </c>
      <c r="H3648">
        <v>1342279</v>
      </c>
      <c r="I3648" t="s">
        <v>71</v>
      </c>
      <c r="J3648">
        <v>35</v>
      </c>
      <c r="K3648">
        <v>3</v>
      </c>
      <c r="L3648">
        <v>4</v>
      </c>
      <c r="M3648" s="1">
        <v>42953</v>
      </c>
      <c r="N3648">
        <v>6</v>
      </c>
      <c r="O3648">
        <v>1</v>
      </c>
      <c r="P3648">
        <v>0</v>
      </c>
      <c r="Q3648">
        <v>0</v>
      </c>
      <c r="R3648" t="s">
        <v>30</v>
      </c>
    </row>
    <row r="3649" spans="1:18" x14ac:dyDescent="0.35">
      <c r="A3649">
        <v>12865111</v>
      </c>
      <c r="B3649" t="s">
        <v>6369</v>
      </c>
      <c r="C3649">
        <v>3563359</v>
      </c>
      <c r="D3649" t="s">
        <v>2408</v>
      </c>
      <c r="E3649" t="s">
        <v>33</v>
      </c>
      <c r="F3649" t="s">
        <v>251</v>
      </c>
      <c r="G3649">
        <v>5251638</v>
      </c>
      <c r="H3649">
        <v>1346006</v>
      </c>
      <c r="I3649" t="s">
        <v>71</v>
      </c>
      <c r="J3649">
        <v>75</v>
      </c>
      <c r="K3649">
        <v>5</v>
      </c>
      <c r="L3649">
        <v>0</v>
      </c>
      <c r="M3649" s="1"/>
      <c r="O3649">
        <v>1</v>
      </c>
      <c r="P3649">
        <v>0</v>
      </c>
      <c r="Q3649">
        <v>0</v>
      </c>
      <c r="R3649" t="s">
        <v>30</v>
      </c>
    </row>
    <row r="3650" spans="1:18" x14ac:dyDescent="0.35">
      <c r="A3650">
        <v>13145785</v>
      </c>
      <c r="B3650" t="s">
        <v>6370</v>
      </c>
      <c r="C3650">
        <v>58543978</v>
      </c>
      <c r="D3650" t="s">
        <v>460</v>
      </c>
      <c r="E3650" t="s">
        <v>33</v>
      </c>
      <c r="F3650" t="s">
        <v>173</v>
      </c>
      <c r="G3650">
        <v>5251314</v>
      </c>
      <c r="H3650">
        <v>1346124</v>
      </c>
      <c r="I3650" t="s">
        <v>71</v>
      </c>
      <c r="J3650">
        <v>25</v>
      </c>
      <c r="K3650">
        <v>10</v>
      </c>
      <c r="L3650">
        <v>1</v>
      </c>
      <c r="M3650" s="1">
        <v>42519</v>
      </c>
      <c r="N3650">
        <v>1</v>
      </c>
      <c r="O3650">
        <v>1</v>
      </c>
      <c r="P3650">
        <v>0</v>
      </c>
      <c r="Q3650">
        <v>0</v>
      </c>
      <c r="R3650" t="s">
        <v>30</v>
      </c>
    </row>
    <row r="3651" spans="1:18" x14ac:dyDescent="0.35">
      <c r="A3651">
        <v>12889362</v>
      </c>
      <c r="B3651" t="s">
        <v>6371</v>
      </c>
      <c r="C3651">
        <v>70554440</v>
      </c>
      <c r="D3651" t="s">
        <v>498</v>
      </c>
      <c r="E3651" t="s">
        <v>33</v>
      </c>
      <c r="F3651" t="s">
        <v>94</v>
      </c>
      <c r="G3651">
        <v>5248678</v>
      </c>
      <c r="H3651">
        <v>1339767</v>
      </c>
      <c r="I3651" t="s">
        <v>71</v>
      </c>
      <c r="J3651">
        <v>50</v>
      </c>
      <c r="K3651">
        <v>2</v>
      </c>
      <c r="L3651">
        <v>0</v>
      </c>
      <c r="M3651" s="1"/>
      <c r="O3651">
        <v>1</v>
      </c>
      <c r="P3651">
        <v>0</v>
      </c>
      <c r="Q3651">
        <v>0</v>
      </c>
      <c r="R3651" t="s">
        <v>30</v>
      </c>
    </row>
    <row r="3652" spans="1:18" x14ac:dyDescent="0.35">
      <c r="A3652">
        <v>13151266</v>
      </c>
      <c r="B3652" t="s">
        <v>6372</v>
      </c>
      <c r="C3652">
        <v>60449205</v>
      </c>
      <c r="D3652" t="s">
        <v>5912</v>
      </c>
      <c r="E3652" t="s">
        <v>20</v>
      </c>
      <c r="F3652" t="s">
        <v>90</v>
      </c>
      <c r="G3652">
        <v>525474</v>
      </c>
      <c r="H3652">
        <v>1342414</v>
      </c>
      <c r="I3652" t="s">
        <v>22</v>
      </c>
      <c r="J3652">
        <v>59</v>
      </c>
      <c r="K3652">
        <v>7</v>
      </c>
      <c r="L3652">
        <v>5</v>
      </c>
      <c r="M3652" s="1">
        <v>42604</v>
      </c>
      <c r="N3652">
        <v>6</v>
      </c>
      <c r="O3652">
        <v>2</v>
      </c>
      <c r="P3652">
        <v>0</v>
      </c>
      <c r="Q3652">
        <v>0</v>
      </c>
      <c r="R3652" t="s">
        <v>30</v>
      </c>
    </row>
    <row r="3653" spans="1:18" x14ac:dyDescent="0.35">
      <c r="A3653">
        <v>12896946</v>
      </c>
      <c r="B3653" t="s">
        <v>6029</v>
      </c>
      <c r="C3653">
        <v>34361673</v>
      </c>
      <c r="D3653" t="s">
        <v>6373</v>
      </c>
      <c r="E3653" t="s">
        <v>48</v>
      </c>
      <c r="F3653" t="s">
        <v>309</v>
      </c>
      <c r="G3653">
        <v>5246586</v>
      </c>
      <c r="H3653">
        <v>1343848</v>
      </c>
      <c r="I3653" t="s">
        <v>71</v>
      </c>
      <c r="J3653">
        <v>30</v>
      </c>
      <c r="K3653">
        <v>3</v>
      </c>
      <c r="L3653">
        <v>2</v>
      </c>
      <c r="M3653" s="1">
        <v>42592</v>
      </c>
      <c r="N3653">
        <v>2</v>
      </c>
      <c r="O3653">
        <v>1</v>
      </c>
      <c r="P3653">
        <v>0</v>
      </c>
      <c r="Q3653">
        <v>0</v>
      </c>
      <c r="R3653" t="s">
        <v>30</v>
      </c>
    </row>
    <row r="3654" spans="1:18" x14ac:dyDescent="0.35">
      <c r="A3654">
        <v>12510155</v>
      </c>
      <c r="B3654" t="s">
        <v>6374</v>
      </c>
      <c r="C3654">
        <v>22675898</v>
      </c>
      <c r="D3654" t="s">
        <v>2659</v>
      </c>
      <c r="E3654" t="s">
        <v>69</v>
      </c>
      <c r="F3654" t="s">
        <v>224</v>
      </c>
      <c r="G3654">
        <v>5243702</v>
      </c>
      <c r="H3654">
        <v>1350628</v>
      </c>
      <c r="I3654" t="s">
        <v>22</v>
      </c>
      <c r="J3654">
        <v>61</v>
      </c>
      <c r="K3654">
        <v>92</v>
      </c>
      <c r="L3654">
        <v>4</v>
      </c>
      <c r="M3654" s="1">
        <v>43453</v>
      </c>
      <c r="N3654">
        <v>5</v>
      </c>
      <c r="O3654">
        <v>5</v>
      </c>
      <c r="P3654">
        <v>265</v>
      </c>
      <c r="Q3654">
        <v>0</v>
      </c>
      <c r="R3654" t="s">
        <v>30</v>
      </c>
    </row>
    <row r="3655" spans="1:18" x14ac:dyDescent="0.35">
      <c r="A3655">
        <v>12908712</v>
      </c>
      <c r="B3655" t="s">
        <v>6375</v>
      </c>
      <c r="C3655">
        <v>24615557</v>
      </c>
      <c r="D3655" t="s">
        <v>661</v>
      </c>
      <c r="E3655" t="s">
        <v>44</v>
      </c>
      <c r="F3655" t="s">
        <v>799</v>
      </c>
      <c r="G3655">
        <v>5254856</v>
      </c>
      <c r="H3655">
        <v>1334534</v>
      </c>
      <c r="I3655" t="s">
        <v>71</v>
      </c>
      <c r="J3655">
        <v>48</v>
      </c>
      <c r="K3655">
        <v>2</v>
      </c>
      <c r="L3655">
        <v>17</v>
      </c>
      <c r="M3655" s="1">
        <v>42931</v>
      </c>
      <c r="N3655">
        <v>21</v>
      </c>
      <c r="O3655">
        <v>1</v>
      </c>
      <c r="P3655">
        <v>0</v>
      </c>
      <c r="Q3655">
        <v>0</v>
      </c>
      <c r="R3655" t="s">
        <v>30</v>
      </c>
    </row>
    <row r="3656" spans="1:18" x14ac:dyDescent="0.35">
      <c r="A3656">
        <v>12530919</v>
      </c>
      <c r="B3656" t="s">
        <v>6376</v>
      </c>
      <c r="C3656">
        <v>35615312</v>
      </c>
      <c r="D3656" t="s">
        <v>6377</v>
      </c>
      <c r="E3656" t="s">
        <v>106</v>
      </c>
      <c r="F3656" t="s">
        <v>117</v>
      </c>
      <c r="G3656">
        <v>5249483</v>
      </c>
      <c r="H3656">
        <v>133533</v>
      </c>
      <c r="I3656" t="s">
        <v>22</v>
      </c>
      <c r="J3656">
        <v>76</v>
      </c>
      <c r="K3656">
        <v>3</v>
      </c>
      <c r="L3656">
        <v>1</v>
      </c>
      <c r="M3656" s="1">
        <v>42498</v>
      </c>
      <c r="N3656">
        <v>1</v>
      </c>
      <c r="O3656">
        <v>1</v>
      </c>
      <c r="P3656">
        <v>0</v>
      </c>
      <c r="Q3656">
        <v>0</v>
      </c>
      <c r="R3656" t="s">
        <v>30</v>
      </c>
    </row>
    <row r="3657" spans="1:18" x14ac:dyDescent="0.35">
      <c r="A3657">
        <v>12535986</v>
      </c>
      <c r="B3657" t="s">
        <v>6378</v>
      </c>
      <c r="C3657">
        <v>67915368</v>
      </c>
      <c r="D3657" t="s">
        <v>198</v>
      </c>
      <c r="E3657" t="s">
        <v>33</v>
      </c>
      <c r="F3657" t="s">
        <v>94</v>
      </c>
      <c r="G3657">
        <v>5249436</v>
      </c>
      <c r="H3657">
        <v>1339795</v>
      </c>
      <c r="I3657" t="s">
        <v>22</v>
      </c>
      <c r="J3657">
        <v>40</v>
      </c>
      <c r="K3657">
        <v>1</v>
      </c>
      <c r="L3657">
        <v>1</v>
      </c>
      <c r="M3657" s="1">
        <v>42481</v>
      </c>
      <c r="N3657">
        <v>1</v>
      </c>
      <c r="O3657">
        <v>1</v>
      </c>
      <c r="P3657">
        <v>0</v>
      </c>
      <c r="Q3657">
        <v>0</v>
      </c>
      <c r="R3657" t="s">
        <v>30</v>
      </c>
    </row>
    <row r="3658" spans="1:18" x14ac:dyDescent="0.35">
      <c r="A3658">
        <v>13160573</v>
      </c>
      <c r="B3658" t="s">
        <v>6379</v>
      </c>
      <c r="C3658">
        <v>73491067</v>
      </c>
      <c r="D3658" t="s">
        <v>6380</v>
      </c>
      <c r="E3658" t="s">
        <v>69</v>
      </c>
      <c r="F3658" t="s">
        <v>1158</v>
      </c>
      <c r="G3658">
        <v>5244589</v>
      </c>
      <c r="H3658">
        <v>1362913</v>
      </c>
      <c r="I3658" t="s">
        <v>22</v>
      </c>
      <c r="J3658">
        <v>70</v>
      </c>
      <c r="K3658">
        <v>3</v>
      </c>
      <c r="L3658">
        <v>40</v>
      </c>
      <c r="M3658" s="1">
        <v>44560</v>
      </c>
      <c r="N3658">
        <v>51</v>
      </c>
      <c r="O3658">
        <v>1</v>
      </c>
      <c r="P3658">
        <v>1</v>
      </c>
      <c r="Q3658">
        <v>1</v>
      </c>
      <c r="R3658" t="s">
        <v>6381</v>
      </c>
    </row>
    <row r="3659" spans="1:18" x14ac:dyDescent="0.35">
      <c r="A3659">
        <v>12909641</v>
      </c>
      <c r="B3659" t="s">
        <v>6382</v>
      </c>
      <c r="C3659">
        <v>25990118</v>
      </c>
      <c r="D3659" t="s">
        <v>544</v>
      </c>
      <c r="E3659" t="s">
        <v>110</v>
      </c>
      <c r="F3659" t="s">
        <v>291</v>
      </c>
      <c r="G3659">
        <v>5247286</v>
      </c>
      <c r="H3659">
        <v>1331578</v>
      </c>
      <c r="I3659" t="s">
        <v>71</v>
      </c>
      <c r="J3659">
        <v>40</v>
      </c>
      <c r="K3659">
        <v>1</v>
      </c>
      <c r="L3659">
        <v>1</v>
      </c>
      <c r="M3659" s="1">
        <v>42513</v>
      </c>
      <c r="N3659">
        <v>1</v>
      </c>
      <c r="O3659">
        <v>1</v>
      </c>
      <c r="P3659">
        <v>0</v>
      </c>
      <c r="Q3659">
        <v>0</v>
      </c>
      <c r="R3659" t="s">
        <v>30</v>
      </c>
    </row>
    <row r="3660" spans="1:18" x14ac:dyDescent="0.35">
      <c r="A3660">
        <v>13160800</v>
      </c>
      <c r="B3660" t="s">
        <v>6383</v>
      </c>
      <c r="C3660">
        <v>73494617</v>
      </c>
      <c r="D3660" t="s">
        <v>6384</v>
      </c>
      <c r="E3660" t="s">
        <v>33</v>
      </c>
      <c r="F3660" t="s">
        <v>34</v>
      </c>
      <c r="G3660">
        <v>5250401</v>
      </c>
      <c r="H3660">
        <v>1342693</v>
      </c>
      <c r="I3660" t="s">
        <v>22</v>
      </c>
      <c r="J3660">
        <v>49</v>
      </c>
      <c r="K3660">
        <v>4</v>
      </c>
      <c r="L3660">
        <v>2</v>
      </c>
      <c r="M3660" s="1">
        <v>42701</v>
      </c>
      <c r="N3660">
        <v>3</v>
      </c>
      <c r="O3660">
        <v>1</v>
      </c>
      <c r="P3660">
        <v>0</v>
      </c>
      <c r="Q3660">
        <v>0</v>
      </c>
      <c r="R3660" t="s">
        <v>30</v>
      </c>
    </row>
    <row r="3661" spans="1:18" x14ac:dyDescent="0.35">
      <c r="A3661">
        <v>12539292</v>
      </c>
      <c r="B3661" t="s">
        <v>6385</v>
      </c>
      <c r="C3661">
        <v>67937729</v>
      </c>
      <c r="D3661" t="s">
        <v>2135</v>
      </c>
      <c r="E3661" t="s">
        <v>44</v>
      </c>
      <c r="F3661" t="s">
        <v>707</v>
      </c>
      <c r="G3661">
        <v>5255548</v>
      </c>
      <c r="H3661">
        <v>13392</v>
      </c>
      <c r="I3661" t="s">
        <v>22</v>
      </c>
      <c r="J3661">
        <v>25</v>
      </c>
      <c r="K3661">
        <v>3</v>
      </c>
      <c r="L3661">
        <v>4</v>
      </c>
      <c r="M3661" s="1">
        <v>42514</v>
      </c>
      <c r="N3661">
        <v>5</v>
      </c>
      <c r="O3661">
        <v>1</v>
      </c>
      <c r="P3661">
        <v>0</v>
      </c>
      <c r="Q3661">
        <v>0</v>
      </c>
      <c r="R3661" t="s">
        <v>30</v>
      </c>
    </row>
    <row r="3662" spans="1:18" x14ac:dyDescent="0.35">
      <c r="A3662">
        <v>12914638</v>
      </c>
      <c r="B3662" t="s">
        <v>6386</v>
      </c>
      <c r="C3662">
        <v>70812796</v>
      </c>
      <c r="D3662" t="s">
        <v>187</v>
      </c>
      <c r="E3662" t="s">
        <v>69</v>
      </c>
      <c r="F3662" t="s">
        <v>2477</v>
      </c>
      <c r="G3662">
        <v>5246564</v>
      </c>
      <c r="H3662">
        <v>1350904</v>
      </c>
      <c r="I3662" t="s">
        <v>71</v>
      </c>
      <c r="J3662">
        <v>39</v>
      </c>
      <c r="K3662">
        <v>2</v>
      </c>
      <c r="L3662">
        <v>1</v>
      </c>
      <c r="M3662" s="1">
        <v>42630</v>
      </c>
      <c r="N3662">
        <v>1</v>
      </c>
      <c r="O3662">
        <v>1</v>
      </c>
      <c r="P3662">
        <v>0</v>
      </c>
      <c r="Q3662">
        <v>0</v>
      </c>
      <c r="R3662" t="s">
        <v>30</v>
      </c>
    </row>
    <row r="3663" spans="1:18" x14ac:dyDescent="0.35">
      <c r="A3663">
        <v>13164723</v>
      </c>
      <c r="B3663" t="s">
        <v>6387</v>
      </c>
      <c r="C3663">
        <v>8318965</v>
      </c>
      <c r="D3663" t="s">
        <v>6388</v>
      </c>
      <c r="E3663" t="s">
        <v>33</v>
      </c>
      <c r="F3663" t="s">
        <v>251</v>
      </c>
      <c r="G3663">
        <v>5251872</v>
      </c>
      <c r="H3663">
        <v>1346589</v>
      </c>
      <c r="I3663" t="s">
        <v>22</v>
      </c>
      <c r="J3663">
        <v>45</v>
      </c>
      <c r="K3663">
        <v>2</v>
      </c>
      <c r="L3663">
        <v>4</v>
      </c>
      <c r="M3663" s="1">
        <v>42603</v>
      </c>
      <c r="N3663">
        <v>5</v>
      </c>
      <c r="O3663">
        <v>1</v>
      </c>
      <c r="P3663">
        <v>0</v>
      </c>
      <c r="Q3663">
        <v>0</v>
      </c>
      <c r="R3663" t="s">
        <v>30</v>
      </c>
    </row>
    <row r="3664" spans="1:18" x14ac:dyDescent="0.35">
      <c r="A3664">
        <v>12925435</v>
      </c>
      <c r="B3664" t="s">
        <v>6389</v>
      </c>
      <c r="C3664">
        <v>15392096</v>
      </c>
      <c r="D3664" t="s">
        <v>2783</v>
      </c>
      <c r="E3664" t="s">
        <v>20</v>
      </c>
      <c r="F3664" t="s">
        <v>40</v>
      </c>
      <c r="G3664">
        <v>5253509</v>
      </c>
      <c r="H3664">
        <v>134311</v>
      </c>
      <c r="I3664" t="s">
        <v>22</v>
      </c>
      <c r="J3664">
        <v>41</v>
      </c>
      <c r="K3664">
        <v>183</v>
      </c>
      <c r="L3664">
        <v>7</v>
      </c>
      <c r="M3664" s="1">
        <v>44531</v>
      </c>
      <c r="N3664">
        <v>9</v>
      </c>
      <c r="O3664">
        <v>1</v>
      </c>
      <c r="P3664">
        <v>130</v>
      </c>
      <c r="Q3664">
        <v>0</v>
      </c>
      <c r="R3664" t="s">
        <v>30</v>
      </c>
    </row>
    <row r="3665" spans="1:18" x14ac:dyDescent="0.35">
      <c r="A3665">
        <v>13165152</v>
      </c>
      <c r="B3665" t="s">
        <v>6390</v>
      </c>
      <c r="C3665">
        <v>71613847</v>
      </c>
      <c r="D3665" t="s">
        <v>131</v>
      </c>
      <c r="E3665" t="s">
        <v>69</v>
      </c>
      <c r="F3665" t="s">
        <v>2477</v>
      </c>
      <c r="G3665">
        <v>5.2460548400878904E+16</v>
      </c>
      <c r="H3665">
        <v>1351980972290039</v>
      </c>
      <c r="I3665" t="s">
        <v>22</v>
      </c>
      <c r="J3665">
        <v>119</v>
      </c>
      <c r="K3665">
        <v>3</v>
      </c>
      <c r="L3665">
        <v>10</v>
      </c>
      <c r="M3665" s="1">
        <v>44858</v>
      </c>
      <c r="N3665">
        <v>13</v>
      </c>
      <c r="O3665">
        <v>14</v>
      </c>
      <c r="P3665">
        <v>22</v>
      </c>
      <c r="Q3665">
        <v>3</v>
      </c>
      <c r="R3665" t="s">
        <v>6391</v>
      </c>
    </row>
    <row r="3666" spans="1:18" x14ac:dyDescent="0.35">
      <c r="A3666">
        <v>12541540</v>
      </c>
      <c r="B3666" t="s">
        <v>6392</v>
      </c>
      <c r="C3666">
        <v>36490143</v>
      </c>
      <c r="D3666" t="s">
        <v>6393</v>
      </c>
      <c r="E3666" t="s">
        <v>33</v>
      </c>
      <c r="F3666" t="s">
        <v>94</v>
      </c>
      <c r="G3666">
        <v>5249344</v>
      </c>
      <c r="H3666">
        <v>1339829</v>
      </c>
      <c r="I3666" t="s">
        <v>22</v>
      </c>
      <c r="J3666">
        <v>53</v>
      </c>
      <c r="K3666">
        <v>7</v>
      </c>
      <c r="L3666">
        <v>137</v>
      </c>
      <c r="M3666" s="1">
        <v>44901</v>
      </c>
      <c r="N3666">
        <v>169</v>
      </c>
      <c r="O3666">
        <v>1</v>
      </c>
      <c r="P3666">
        <v>3</v>
      </c>
      <c r="Q3666">
        <v>12</v>
      </c>
      <c r="R3666" t="s">
        <v>6394</v>
      </c>
    </row>
    <row r="3667" spans="1:18" x14ac:dyDescent="0.35">
      <c r="A3667">
        <v>12935036</v>
      </c>
      <c r="B3667" t="s">
        <v>6395</v>
      </c>
      <c r="C3667">
        <v>42355525</v>
      </c>
      <c r="D3667" t="s">
        <v>1138</v>
      </c>
      <c r="E3667" t="s">
        <v>33</v>
      </c>
      <c r="F3667" t="s">
        <v>94</v>
      </c>
      <c r="G3667">
        <v>5249134</v>
      </c>
      <c r="H3667">
        <v>133792</v>
      </c>
      <c r="I3667" t="s">
        <v>71</v>
      </c>
      <c r="J3667">
        <v>68</v>
      </c>
      <c r="K3667">
        <v>1</v>
      </c>
      <c r="L3667">
        <v>9</v>
      </c>
      <c r="M3667" s="1">
        <v>43617</v>
      </c>
      <c r="N3667">
        <v>11</v>
      </c>
      <c r="O3667">
        <v>1</v>
      </c>
      <c r="P3667">
        <v>0</v>
      </c>
      <c r="Q3667">
        <v>0</v>
      </c>
      <c r="R3667" t="s">
        <v>30</v>
      </c>
    </row>
    <row r="3668" spans="1:18" x14ac:dyDescent="0.35">
      <c r="A3668">
        <v>12541792</v>
      </c>
      <c r="B3668" t="s">
        <v>6396</v>
      </c>
      <c r="C3668">
        <v>776810</v>
      </c>
      <c r="D3668" t="s">
        <v>6397</v>
      </c>
      <c r="E3668" t="s">
        <v>33</v>
      </c>
      <c r="F3668" t="s">
        <v>52</v>
      </c>
      <c r="G3668">
        <v>5251427</v>
      </c>
      <c r="H3668">
        <v>1344885</v>
      </c>
      <c r="I3668" t="s">
        <v>22</v>
      </c>
      <c r="J3668">
        <v>281</v>
      </c>
      <c r="K3668">
        <v>2</v>
      </c>
      <c r="L3668">
        <v>114</v>
      </c>
      <c r="M3668" s="1">
        <v>44885</v>
      </c>
      <c r="N3668">
        <v>141</v>
      </c>
      <c r="O3668">
        <v>1</v>
      </c>
      <c r="P3668">
        <v>286</v>
      </c>
      <c r="Q3668">
        <v>18</v>
      </c>
      <c r="R3668" t="s">
        <v>6398</v>
      </c>
    </row>
    <row r="3669" spans="1:18" x14ac:dyDescent="0.35">
      <c r="A3669">
        <v>13178758</v>
      </c>
      <c r="B3669" t="s">
        <v>6399</v>
      </c>
      <c r="C3669">
        <v>8912086</v>
      </c>
      <c r="D3669" t="s">
        <v>4985</v>
      </c>
      <c r="E3669" t="s">
        <v>106</v>
      </c>
      <c r="F3669" t="s">
        <v>545</v>
      </c>
      <c r="G3669">
        <v>5245842</v>
      </c>
      <c r="H3669">
        <v>13379</v>
      </c>
      <c r="I3669" t="s">
        <v>22</v>
      </c>
      <c r="J3669">
        <v>79</v>
      </c>
      <c r="K3669">
        <v>30</v>
      </c>
      <c r="L3669">
        <v>3</v>
      </c>
      <c r="M3669" s="1">
        <v>44759</v>
      </c>
      <c r="N3669">
        <v>6</v>
      </c>
      <c r="O3669">
        <v>37</v>
      </c>
      <c r="P3669">
        <v>47</v>
      </c>
      <c r="Q3669">
        <v>1</v>
      </c>
      <c r="R3669" t="s">
        <v>5918</v>
      </c>
    </row>
    <row r="3670" spans="1:18" x14ac:dyDescent="0.35">
      <c r="A3670">
        <v>12938153</v>
      </c>
      <c r="B3670" t="s">
        <v>6400</v>
      </c>
      <c r="C3670">
        <v>7799000</v>
      </c>
      <c r="D3670" t="s">
        <v>2068</v>
      </c>
      <c r="E3670" t="s">
        <v>33</v>
      </c>
      <c r="F3670" t="s">
        <v>34</v>
      </c>
      <c r="G3670">
        <v>5249931</v>
      </c>
      <c r="H3670">
        <v>134233</v>
      </c>
      <c r="I3670" t="s">
        <v>71</v>
      </c>
      <c r="J3670">
        <v>40</v>
      </c>
      <c r="K3670">
        <v>4</v>
      </c>
      <c r="L3670">
        <v>5</v>
      </c>
      <c r="M3670" s="1">
        <v>43253</v>
      </c>
      <c r="N3670">
        <v>6</v>
      </c>
      <c r="O3670">
        <v>1</v>
      </c>
      <c r="P3670">
        <v>0</v>
      </c>
      <c r="Q3670">
        <v>0</v>
      </c>
      <c r="R3670" t="s">
        <v>30</v>
      </c>
    </row>
    <row r="3671" spans="1:18" x14ac:dyDescent="0.35">
      <c r="A3671">
        <v>12949023</v>
      </c>
      <c r="B3671" t="s">
        <v>6401</v>
      </c>
      <c r="C3671">
        <v>71126388</v>
      </c>
      <c r="D3671" t="s">
        <v>6402</v>
      </c>
      <c r="E3671" t="s">
        <v>48</v>
      </c>
      <c r="F3671" t="s">
        <v>468</v>
      </c>
      <c r="G3671">
        <v>524746</v>
      </c>
      <c r="H3671">
        <v>1342686</v>
      </c>
      <c r="I3671" t="s">
        <v>71</v>
      </c>
      <c r="J3671">
        <v>45</v>
      </c>
      <c r="K3671">
        <v>1</v>
      </c>
      <c r="L3671">
        <v>2</v>
      </c>
      <c r="M3671" s="1">
        <v>42644</v>
      </c>
      <c r="N3671">
        <v>3</v>
      </c>
      <c r="O3671">
        <v>1</v>
      </c>
      <c r="P3671">
        <v>0</v>
      </c>
      <c r="Q3671">
        <v>0</v>
      </c>
      <c r="R3671" t="s">
        <v>30</v>
      </c>
    </row>
    <row r="3672" spans="1:18" x14ac:dyDescent="0.35">
      <c r="A3672">
        <v>12957638</v>
      </c>
      <c r="B3672" t="s">
        <v>6403</v>
      </c>
      <c r="C3672">
        <v>71232528</v>
      </c>
      <c r="D3672" t="s">
        <v>2101</v>
      </c>
      <c r="E3672" t="s">
        <v>33</v>
      </c>
      <c r="F3672" t="s">
        <v>55</v>
      </c>
      <c r="G3672">
        <v>5249297</v>
      </c>
      <c r="H3672">
        <v>1343866</v>
      </c>
      <c r="I3672" t="s">
        <v>71</v>
      </c>
      <c r="J3672">
        <v>30</v>
      </c>
      <c r="K3672">
        <v>7</v>
      </c>
      <c r="L3672">
        <v>3</v>
      </c>
      <c r="M3672" s="1">
        <v>43632</v>
      </c>
      <c r="N3672">
        <v>4</v>
      </c>
      <c r="O3672">
        <v>1</v>
      </c>
      <c r="P3672">
        <v>0</v>
      </c>
      <c r="Q3672">
        <v>0</v>
      </c>
      <c r="R3672" t="s">
        <v>6404</v>
      </c>
    </row>
    <row r="3673" spans="1:18" x14ac:dyDescent="0.35">
      <c r="A3673">
        <v>12959950</v>
      </c>
      <c r="B3673" t="s">
        <v>6405</v>
      </c>
      <c r="C3673">
        <v>56325270</v>
      </c>
      <c r="D3673" t="s">
        <v>6406</v>
      </c>
      <c r="E3673" t="s">
        <v>33</v>
      </c>
      <c r="F3673" t="s">
        <v>173</v>
      </c>
      <c r="G3673">
        <v>5250664</v>
      </c>
      <c r="H3673">
        <v>1346872</v>
      </c>
      <c r="I3673" t="s">
        <v>22</v>
      </c>
      <c r="J3673">
        <v>45</v>
      </c>
      <c r="K3673">
        <v>1</v>
      </c>
      <c r="L3673">
        <v>2</v>
      </c>
      <c r="M3673" s="1">
        <v>42501</v>
      </c>
      <c r="N3673">
        <v>2</v>
      </c>
      <c r="O3673">
        <v>1</v>
      </c>
      <c r="P3673">
        <v>0</v>
      </c>
      <c r="Q3673">
        <v>0</v>
      </c>
      <c r="R3673" t="s">
        <v>30</v>
      </c>
    </row>
    <row r="3674" spans="1:18" x14ac:dyDescent="0.35">
      <c r="A3674">
        <v>12961224</v>
      </c>
      <c r="B3674" t="s">
        <v>6407</v>
      </c>
      <c r="C3674">
        <v>2526738</v>
      </c>
      <c r="D3674" t="s">
        <v>4434</v>
      </c>
      <c r="E3674" t="s">
        <v>20</v>
      </c>
      <c r="F3674" t="s">
        <v>29</v>
      </c>
      <c r="G3674">
        <v>5254804</v>
      </c>
      <c r="H3674">
        <v>1340369</v>
      </c>
      <c r="I3674" t="s">
        <v>22</v>
      </c>
      <c r="J3674">
        <v>299</v>
      </c>
      <c r="K3674">
        <v>4</v>
      </c>
      <c r="L3674">
        <v>2</v>
      </c>
      <c r="M3674" s="1">
        <v>44766</v>
      </c>
      <c r="N3674">
        <v>3</v>
      </c>
      <c r="O3674">
        <v>1</v>
      </c>
      <c r="P3674">
        <v>13</v>
      </c>
      <c r="Q3674">
        <v>1</v>
      </c>
      <c r="R3674" t="s">
        <v>6408</v>
      </c>
    </row>
    <row r="3675" spans="1:18" x14ac:dyDescent="0.35">
      <c r="A3675">
        <v>12962190</v>
      </c>
      <c r="B3675" t="s">
        <v>6409</v>
      </c>
      <c r="C3675">
        <v>68606751</v>
      </c>
      <c r="D3675" t="s">
        <v>215</v>
      </c>
      <c r="E3675" t="s">
        <v>106</v>
      </c>
      <c r="F3675" t="s">
        <v>263</v>
      </c>
      <c r="G3675">
        <v>5248142</v>
      </c>
      <c r="H3675">
        <v>1335815</v>
      </c>
      <c r="I3675" t="s">
        <v>22</v>
      </c>
      <c r="J3675">
        <v>61</v>
      </c>
      <c r="K3675">
        <v>5</v>
      </c>
      <c r="L3675">
        <v>5</v>
      </c>
      <c r="M3675" s="1">
        <v>42639</v>
      </c>
      <c r="N3675">
        <v>6</v>
      </c>
      <c r="O3675">
        <v>1</v>
      </c>
      <c r="P3675">
        <v>0</v>
      </c>
      <c r="Q3675">
        <v>0</v>
      </c>
      <c r="R3675" t="s">
        <v>30</v>
      </c>
    </row>
    <row r="3676" spans="1:18" x14ac:dyDescent="0.35">
      <c r="A3676">
        <v>13179993</v>
      </c>
      <c r="B3676" t="s">
        <v>6410</v>
      </c>
      <c r="C3676">
        <v>2570291</v>
      </c>
      <c r="D3676" t="s">
        <v>6411</v>
      </c>
      <c r="E3676" t="s">
        <v>44</v>
      </c>
      <c r="F3676" t="s">
        <v>45</v>
      </c>
      <c r="G3676">
        <v>5253123</v>
      </c>
      <c r="H3676">
        <v>1334122</v>
      </c>
      <c r="I3676" t="s">
        <v>22</v>
      </c>
      <c r="J3676">
        <v>123</v>
      </c>
      <c r="K3676">
        <v>93</v>
      </c>
      <c r="L3676">
        <v>291</v>
      </c>
      <c r="M3676" s="1">
        <v>44892</v>
      </c>
      <c r="N3676">
        <v>365</v>
      </c>
      <c r="O3676">
        <v>4</v>
      </c>
      <c r="P3676">
        <v>169</v>
      </c>
      <c r="Q3676">
        <v>51</v>
      </c>
      <c r="R3676" t="s">
        <v>30</v>
      </c>
    </row>
    <row r="3677" spans="1:18" x14ac:dyDescent="0.35">
      <c r="A3677">
        <v>12548871</v>
      </c>
      <c r="B3677" t="s">
        <v>6412</v>
      </c>
      <c r="C3677">
        <v>68013211</v>
      </c>
      <c r="D3677" t="s">
        <v>1512</v>
      </c>
      <c r="E3677" t="s">
        <v>44</v>
      </c>
      <c r="F3677" t="s">
        <v>98</v>
      </c>
      <c r="G3677">
        <v>5250680160522461</v>
      </c>
      <c r="H3677">
        <v>1.3421509742736816E+16</v>
      </c>
      <c r="I3677" t="s">
        <v>22</v>
      </c>
      <c r="J3677">
        <v>189</v>
      </c>
      <c r="K3677">
        <v>1</v>
      </c>
      <c r="L3677">
        <v>34</v>
      </c>
      <c r="M3677" s="1">
        <v>44905</v>
      </c>
      <c r="N3677">
        <v>42</v>
      </c>
      <c r="O3677">
        <v>1</v>
      </c>
      <c r="P3677">
        <v>275</v>
      </c>
      <c r="Q3677">
        <v>12</v>
      </c>
      <c r="R3677" t="s">
        <v>6413</v>
      </c>
    </row>
    <row r="3678" spans="1:18" x14ac:dyDescent="0.35">
      <c r="A3678">
        <v>12967814</v>
      </c>
      <c r="B3678" t="s">
        <v>6414</v>
      </c>
      <c r="C3678">
        <v>41119131</v>
      </c>
      <c r="D3678" t="s">
        <v>187</v>
      </c>
      <c r="E3678" t="s">
        <v>44</v>
      </c>
      <c r="F3678" t="s">
        <v>81</v>
      </c>
      <c r="G3678">
        <v>525247</v>
      </c>
      <c r="H3678">
        <v>133529</v>
      </c>
      <c r="I3678" t="s">
        <v>71</v>
      </c>
      <c r="J3678">
        <v>96</v>
      </c>
      <c r="K3678">
        <v>1</v>
      </c>
      <c r="L3678">
        <v>452</v>
      </c>
      <c r="M3678" s="1">
        <v>44904</v>
      </c>
      <c r="N3678">
        <v>570</v>
      </c>
      <c r="O3678">
        <v>2</v>
      </c>
      <c r="P3678">
        <v>151</v>
      </c>
      <c r="Q3678">
        <v>78</v>
      </c>
      <c r="R3678" t="s">
        <v>6415</v>
      </c>
    </row>
    <row r="3679" spans="1:18" x14ac:dyDescent="0.35">
      <c r="A3679">
        <v>12561249</v>
      </c>
      <c r="B3679" t="s">
        <v>6416</v>
      </c>
      <c r="C3679">
        <v>47861241</v>
      </c>
      <c r="D3679" t="s">
        <v>6417</v>
      </c>
      <c r="E3679" t="s">
        <v>33</v>
      </c>
      <c r="F3679" t="s">
        <v>55</v>
      </c>
      <c r="G3679">
        <v>5249846</v>
      </c>
      <c r="H3679">
        <v>1343125</v>
      </c>
      <c r="I3679" t="s">
        <v>22</v>
      </c>
      <c r="J3679">
        <v>50</v>
      </c>
      <c r="K3679">
        <v>2</v>
      </c>
      <c r="L3679">
        <v>0</v>
      </c>
      <c r="M3679" s="1"/>
      <c r="O3679">
        <v>1</v>
      </c>
      <c r="P3679">
        <v>0</v>
      </c>
      <c r="Q3679">
        <v>0</v>
      </c>
      <c r="R3679" t="s">
        <v>30</v>
      </c>
    </row>
    <row r="3680" spans="1:18" x14ac:dyDescent="0.35">
      <c r="A3680">
        <v>13180619</v>
      </c>
      <c r="B3680" t="s">
        <v>6418</v>
      </c>
      <c r="C3680">
        <v>73713144</v>
      </c>
      <c r="D3680" t="s">
        <v>2883</v>
      </c>
      <c r="E3680" t="s">
        <v>44</v>
      </c>
      <c r="F3680" t="s">
        <v>45</v>
      </c>
      <c r="G3680">
        <v>5253023</v>
      </c>
      <c r="H3680">
        <v>1333916</v>
      </c>
      <c r="I3680" t="s">
        <v>22</v>
      </c>
      <c r="J3680">
        <v>83</v>
      </c>
      <c r="K3680">
        <v>1</v>
      </c>
      <c r="L3680">
        <v>6</v>
      </c>
      <c r="M3680" s="1">
        <v>43641</v>
      </c>
      <c r="N3680">
        <v>8</v>
      </c>
      <c r="O3680">
        <v>1</v>
      </c>
      <c r="P3680">
        <v>0</v>
      </c>
      <c r="Q3680">
        <v>0</v>
      </c>
      <c r="R3680" t="s">
        <v>6419</v>
      </c>
    </row>
    <row r="3681" spans="1:18" x14ac:dyDescent="0.35">
      <c r="A3681">
        <v>13182999</v>
      </c>
      <c r="B3681" t="s">
        <v>6420</v>
      </c>
      <c r="C3681">
        <v>8912086</v>
      </c>
      <c r="D3681" t="s">
        <v>4985</v>
      </c>
      <c r="E3681" t="s">
        <v>110</v>
      </c>
      <c r="F3681" t="s">
        <v>938</v>
      </c>
      <c r="G3681">
        <v>5248521</v>
      </c>
      <c r="H3681">
        <v>1332831</v>
      </c>
      <c r="I3681" t="s">
        <v>22</v>
      </c>
      <c r="J3681">
        <v>79</v>
      </c>
      <c r="K3681">
        <v>92</v>
      </c>
      <c r="L3681">
        <v>5</v>
      </c>
      <c r="M3681" s="1">
        <v>44811</v>
      </c>
      <c r="N3681">
        <v>9</v>
      </c>
      <c r="O3681">
        <v>37</v>
      </c>
      <c r="P3681">
        <v>80</v>
      </c>
      <c r="Q3681">
        <v>2</v>
      </c>
      <c r="R3681" t="s">
        <v>30</v>
      </c>
    </row>
    <row r="3682" spans="1:18" x14ac:dyDescent="0.35">
      <c r="A3682">
        <v>12979677</v>
      </c>
      <c r="B3682" t="s">
        <v>6421</v>
      </c>
      <c r="C3682">
        <v>2570291</v>
      </c>
      <c r="D3682" t="s">
        <v>6411</v>
      </c>
      <c r="E3682" t="s">
        <v>44</v>
      </c>
      <c r="F3682" t="s">
        <v>45</v>
      </c>
      <c r="G3682">
        <v>5253348</v>
      </c>
      <c r="H3682">
        <v>1333976</v>
      </c>
      <c r="I3682" t="s">
        <v>22</v>
      </c>
      <c r="J3682">
        <v>105</v>
      </c>
      <c r="K3682">
        <v>92</v>
      </c>
      <c r="L3682">
        <v>299</v>
      </c>
      <c r="M3682" s="1">
        <v>44901</v>
      </c>
      <c r="N3682">
        <v>373</v>
      </c>
      <c r="O3682">
        <v>4</v>
      </c>
      <c r="P3682">
        <v>130</v>
      </c>
      <c r="Q3682">
        <v>51</v>
      </c>
      <c r="R3682" t="s">
        <v>30</v>
      </c>
    </row>
    <row r="3683" spans="1:18" x14ac:dyDescent="0.35">
      <c r="A3683">
        <v>12979924</v>
      </c>
      <c r="B3683" t="s">
        <v>6422</v>
      </c>
      <c r="C3683">
        <v>3261444</v>
      </c>
      <c r="D3683" t="s">
        <v>6423</v>
      </c>
      <c r="E3683" t="s">
        <v>20</v>
      </c>
      <c r="F3683" t="s">
        <v>102</v>
      </c>
      <c r="G3683">
        <v>5254619</v>
      </c>
      <c r="H3683">
        <v>134193</v>
      </c>
      <c r="I3683" t="s">
        <v>22</v>
      </c>
      <c r="J3683">
        <v>76</v>
      </c>
      <c r="K3683">
        <v>8</v>
      </c>
      <c r="L3683">
        <v>28</v>
      </c>
      <c r="M3683" s="1">
        <v>44676</v>
      </c>
      <c r="N3683">
        <v>35</v>
      </c>
      <c r="O3683">
        <v>1</v>
      </c>
      <c r="P3683">
        <v>0</v>
      </c>
      <c r="Q3683">
        <v>1</v>
      </c>
      <c r="R3683" t="s">
        <v>30</v>
      </c>
    </row>
    <row r="3684" spans="1:18" x14ac:dyDescent="0.35">
      <c r="A3684">
        <v>13188485</v>
      </c>
      <c r="B3684" t="s">
        <v>6424</v>
      </c>
      <c r="C3684">
        <v>41841666</v>
      </c>
      <c r="D3684" t="s">
        <v>198</v>
      </c>
      <c r="E3684" t="s">
        <v>20</v>
      </c>
      <c r="F3684" t="s">
        <v>424</v>
      </c>
      <c r="G3684">
        <v>5256104</v>
      </c>
      <c r="H3684">
        <v>1340868</v>
      </c>
      <c r="I3684" t="s">
        <v>71</v>
      </c>
      <c r="J3684">
        <v>31</v>
      </c>
      <c r="K3684">
        <v>1</v>
      </c>
      <c r="L3684">
        <v>7</v>
      </c>
      <c r="M3684" s="1">
        <v>42883</v>
      </c>
      <c r="N3684">
        <v>9</v>
      </c>
      <c r="O3684">
        <v>1</v>
      </c>
      <c r="P3684">
        <v>0</v>
      </c>
      <c r="Q3684">
        <v>0</v>
      </c>
      <c r="R3684" t="s">
        <v>30</v>
      </c>
    </row>
    <row r="3685" spans="1:18" x14ac:dyDescent="0.35">
      <c r="A3685">
        <v>12981171</v>
      </c>
      <c r="B3685" t="s">
        <v>6425</v>
      </c>
      <c r="C3685">
        <v>69311530</v>
      </c>
      <c r="D3685" t="s">
        <v>1110</v>
      </c>
      <c r="E3685" t="s">
        <v>33</v>
      </c>
      <c r="F3685" t="s">
        <v>251</v>
      </c>
      <c r="G3685">
        <v>5251742</v>
      </c>
      <c r="H3685">
        <v>1345599</v>
      </c>
      <c r="I3685" t="s">
        <v>71</v>
      </c>
      <c r="J3685">
        <v>23</v>
      </c>
      <c r="K3685">
        <v>1</v>
      </c>
      <c r="L3685">
        <v>1</v>
      </c>
      <c r="M3685" s="1">
        <v>42513</v>
      </c>
      <c r="N3685">
        <v>1</v>
      </c>
      <c r="O3685">
        <v>1</v>
      </c>
      <c r="P3685">
        <v>0</v>
      </c>
      <c r="Q3685">
        <v>0</v>
      </c>
      <c r="R3685" t="s">
        <v>30</v>
      </c>
    </row>
    <row r="3686" spans="1:18" x14ac:dyDescent="0.35">
      <c r="A3686">
        <v>13191620</v>
      </c>
      <c r="B3686" t="s">
        <v>6426</v>
      </c>
      <c r="C3686">
        <v>73837237</v>
      </c>
      <c r="D3686" t="s">
        <v>6427</v>
      </c>
      <c r="E3686" t="s">
        <v>33</v>
      </c>
      <c r="F3686" t="s">
        <v>173</v>
      </c>
      <c r="G3686">
        <v>5250236</v>
      </c>
      <c r="H3686">
        <v>1345193</v>
      </c>
      <c r="I3686" t="s">
        <v>22</v>
      </c>
      <c r="J3686">
        <v>53</v>
      </c>
      <c r="K3686">
        <v>1</v>
      </c>
      <c r="L3686">
        <v>16</v>
      </c>
      <c r="M3686" s="1">
        <v>42679</v>
      </c>
      <c r="N3686">
        <v>20</v>
      </c>
      <c r="O3686">
        <v>1</v>
      </c>
      <c r="P3686">
        <v>0</v>
      </c>
      <c r="Q3686">
        <v>0</v>
      </c>
      <c r="R3686" t="s">
        <v>30</v>
      </c>
    </row>
    <row r="3687" spans="1:18" x14ac:dyDescent="0.35">
      <c r="A3687">
        <v>12563142</v>
      </c>
      <c r="B3687" t="s">
        <v>6428</v>
      </c>
      <c r="C3687">
        <v>68033159</v>
      </c>
      <c r="D3687" t="s">
        <v>6429</v>
      </c>
      <c r="E3687" t="s">
        <v>33</v>
      </c>
      <c r="F3687" t="s">
        <v>517</v>
      </c>
      <c r="G3687">
        <v>5252432</v>
      </c>
      <c r="H3687">
        <v>1344664</v>
      </c>
      <c r="I3687" t="s">
        <v>71</v>
      </c>
      <c r="J3687">
        <v>70</v>
      </c>
      <c r="K3687">
        <v>2</v>
      </c>
      <c r="L3687">
        <v>17</v>
      </c>
      <c r="M3687" s="1">
        <v>44482</v>
      </c>
      <c r="N3687">
        <v>21</v>
      </c>
      <c r="O3687">
        <v>2</v>
      </c>
      <c r="P3687">
        <v>0</v>
      </c>
      <c r="Q3687">
        <v>0</v>
      </c>
      <c r="R3687" t="s">
        <v>6430</v>
      </c>
    </row>
    <row r="3688" spans="1:18" x14ac:dyDescent="0.35">
      <c r="A3688">
        <v>12567634</v>
      </c>
      <c r="B3688" t="s">
        <v>6431</v>
      </c>
      <c r="C3688">
        <v>68124661</v>
      </c>
      <c r="D3688" t="s">
        <v>6432</v>
      </c>
      <c r="E3688" t="s">
        <v>20</v>
      </c>
      <c r="F3688" t="s">
        <v>2547</v>
      </c>
      <c r="G3688">
        <v>5264014</v>
      </c>
      <c r="H3688">
        <v>1349445</v>
      </c>
      <c r="I3688" t="s">
        <v>71</v>
      </c>
      <c r="J3688">
        <v>16</v>
      </c>
      <c r="K3688">
        <v>3</v>
      </c>
      <c r="L3688">
        <v>2</v>
      </c>
      <c r="M3688" s="1">
        <v>42757</v>
      </c>
      <c r="N3688">
        <v>2</v>
      </c>
      <c r="O3688">
        <v>1</v>
      </c>
      <c r="P3688">
        <v>0</v>
      </c>
      <c r="Q3688">
        <v>0</v>
      </c>
      <c r="R3688" t="s">
        <v>30</v>
      </c>
    </row>
    <row r="3689" spans="1:18" x14ac:dyDescent="0.35">
      <c r="A3689">
        <v>12985105</v>
      </c>
      <c r="B3689" t="s">
        <v>6433</v>
      </c>
      <c r="C3689">
        <v>71509888</v>
      </c>
      <c r="D3689" t="s">
        <v>125</v>
      </c>
      <c r="E3689" t="s">
        <v>69</v>
      </c>
      <c r="F3689" t="s">
        <v>224</v>
      </c>
      <c r="G3689">
        <v>5244704</v>
      </c>
      <c r="H3689">
        <v>1350579</v>
      </c>
      <c r="I3689" t="s">
        <v>71</v>
      </c>
      <c r="J3689">
        <v>33</v>
      </c>
      <c r="K3689">
        <v>2</v>
      </c>
      <c r="L3689">
        <v>49</v>
      </c>
      <c r="M3689" s="1">
        <v>44827</v>
      </c>
      <c r="N3689">
        <v>74</v>
      </c>
      <c r="O3689">
        <v>1</v>
      </c>
      <c r="P3689">
        <v>80</v>
      </c>
      <c r="Q3689">
        <v>8</v>
      </c>
      <c r="R3689" t="s">
        <v>30</v>
      </c>
    </row>
    <row r="3690" spans="1:18" x14ac:dyDescent="0.35">
      <c r="A3690">
        <v>12575158</v>
      </c>
      <c r="B3690" t="s">
        <v>6434</v>
      </c>
      <c r="C3690">
        <v>63838688</v>
      </c>
      <c r="D3690" t="s">
        <v>851</v>
      </c>
      <c r="E3690" t="s">
        <v>106</v>
      </c>
      <c r="F3690" t="s">
        <v>117</v>
      </c>
      <c r="G3690">
        <v>5250183</v>
      </c>
      <c r="H3690">
        <v>1335122</v>
      </c>
      <c r="I3690" t="s">
        <v>22</v>
      </c>
      <c r="J3690">
        <v>59</v>
      </c>
      <c r="K3690">
        <v>60</v>
      </c>
      <c r="L3690">
        <v>4</v>
      </c>
      <c r="M3690" s="1">
        <v>42994</v>
      </c>
      <c r="N3690">
        <v>5</v>
      </c>
      <c r="O3690">
        <v>10</v>
      </c>
      <c r="P3690">
        <v>257</v>
      </c>
      <c r="Q3690">
        <v>0</v>
      </c>
      <c r="R3690" t="s">
        <v>30</v>
      </c>
    </row>
    <row r="3691" spans="1:18" x14ac:dyDescent="0.35">
      <c r="A3691">
        <v>13194818</v>
      </c>
      <c r="B3691" t="s">
        <v>6435</v>
      </c>
      <c r="C3691">
        <v>73885088</v>
      </c>
      <c r="D3691" t="s">
        <v>6436</v>
      </c>
      <c r="E3691" t="s">
        <v>20</v>
      </c>
      <c r="F3691" t="s">
        <v>446</v>
      </c>
      <c r="G3691">
        <v>5252782</v>
      </c>
      <c r="H3691">
        <v>1344788</v>
      </c>
      <c r="I3691" t="s">
        <v>71</v>
      </c>
      <c r="J3691">
        <v>50</v>
      </c>
      <c r="K3691">
        <v>2</v>
      </c>
      <c r="L3691">
        <v>13</v>
      </c>
      <c r="M3691" s="1">
        <v>42904</v>
      </c>
      <c r="N3691">
        <v>16</v>
      </c>
      <c r="O3691">
        <v>1</v>
      </c>
      <c r="P3691">
        <v>0</v>
      </c>
      <c r="Q3691">
        <v>0</v>
      </c>
      <c r="R3691" t="s">
        <v>30</v>
      </c>
    </row>
    <row r="3692" spans="1:18" x14ac:dyDescent="0.35">
      <c r="A3692">
        <v>12986657</v>
      </c>
      <c r="B3692" t="s">
        <v>6437</v>
      </c>
      <c r="C3692">
        <v>7821233</v>
      </c>
      <c r="D3692" t="s">
        <v>4605</v>
      </c>
      <c r="E3692" t="s">
        <v>106</v>
      </c>
      <c r="F3692" t="s">
        <v>117</v>
      </c>
      <c r="G3692">
        <v>5249887</v>
      </c>
      <c r="H3692">
        <v>1336532</v>
      </c>
      <c r="I3692" t="s">
        <v>71</v>
      </c>
      <c r="J3692">
        <v>20</v>
      </c>
      <c r="K3692">
        <v>4</v>
      </c>
      <c r="L3692">
        <v>3</v>
      </c>
      <c r="M3692" s="1">
        <v>42738</v>
      </c>
      <c r="N3692">
        <v>4</v>
      </c>
      <c r="O3692">
        <v>1</v>
      </c>
      <c r="P3692">
        <v>0</v>
      </c>
      <c r="Q3692">
        <v>0</v>
      </c>
      <c r="R3692" t="s">
        <v>30</v>
      </c>
    </row>
    <row r="3693" spans="1:18" x14ac:dyDescent="0.35">
      <c r="A3693">
        <v>13200588</v>
      </c>
      <c r="B3693" t="s">
        <v>6438</v>
      </c>
      <c r="C3693">
        <v>6376823</v>
      </c>
      <c r="D3693" t="s">
        <v>6439</v>
      </c>
      <c r="E3693" t="s">
        <v>33</v>
      </c>
      <c r="F3693" t="s">
        <v>52</v>
      </c>
      <c r="G3693">
        <v>5250886</v>
      </c>
      <c r="H3693">
        <v>1344552</v>
      </c>
      <c r="I3693" t="s">
        <v>22</v>
      </c>
      <c r="J3693">
        <v>130</v>
      </c>
      <c r="K3693">
        <v>5</v>
      </c>
      <c r="L3693">
        <v>16</v>
      </c>
      <c r="M3693" s="1">
        <v>43759</v>
      </c>
      <c r="N3693">
        <v>20</v>
      </c>
      <c r="O3693">
        <v>1</v>
      </c>
      <c r="P3693">
        <v>0</v>
      </c>
      <c r="Q3693">
        <v>0</v>
      </c>
      <c r="R3693" t="s">
        <v>30</v>
      </c>
    </row>
    <row r="3694" spans="1:18" x14ac:dyDescent="0.35">
      <c r="A3694">
        <v>12575700</v>
      </c>
      <c r="B3694" t="s">
        <v>6440</v>
      </c>
      <c r="C3694">
        <v>5772724</v>
      </c>
      <c r="D3694" t="s">
        <v>4267</v>
      </c>
      <c r="E3694" t="s">
        <v>110</v>
      </c>
      <c r="F3694" t="s">
        <v>111</v>
      </c>
      <c r="G3694">
        <v>5250859</v>
      </c>
      <c r="H3694">
        <v>1330263</v>
      </c>
      <c r="I3694" t="s">
        <v>22</v>
      </c>
      <c r="J3694">
        <v>50</v>
      </c>
      <c r="K3694">
        <v>90</v>
      </c>
      <c r="L3694">
        <v>1</v>
      </c>
      <c r="M3694" s="1">
        <v>42659</v>
      </c>
      <c r="N3694">
        <v>1</v>
      </c>
      <c r="O3694">
        <v>1</v>
      </c>
      <c r="P3694">
        <v>305</v>
      </c>
      <c r="Q3694">
        <v>0</v>
      </c>
      <c r="R3694" t="s">
        <v>6441</v>
      </c>
    </row>
    <row r="3695" spans="1:18" x14ac:dyDescent="0.35">
      <c r="A3695">
        <v>12991876</v>
      </c>
      <c r="B3695" t="s">
        <v>6442</v>
      </c>
      <c r="C3695">
        <v>30044367</v>
      </c>
      <c r="D3695" t="s">
        <v>3064</v>
      </c>
      <c r="E3695" t="s">
        <v>33</v>
      </c>
      <c r="F3695" t="s">
        <v>251</v>
      </c>
      <c r="G3695">
        <v>5251365</v>
      </c>
      <c r="H3695">
        <v>1347396</v>
      </c>
      <c r="I3695" t="s">
        <v>71</v>
      </c>
      <c r="J3695">
        <v>60</v>
      </c>
      <c r="K3695">
        <v>3</v>
      </c>
      <c r="L3695">
        <v>3</v>
      </c>
      <c r="M3695" s="1">
        <v>43263</v>
      </c>
      <c r="N3695">
        <v>5</v>
      </c>
      <c r="O3695">
        <v>1</v>
      </c>
      <c r="P3695">
        <v>0</v>
      </c>
      <c r="Q3695">
        <v>0</v>
      </c>
      <c r="R3695" t="s">
        <v>30</v>
      </c>
    </row>
    <row r="3696" spans="1:18" x14ac:dyDescent="0.35">
      <c r="A3696">
        <v>12576961</v>
      </c>
      <c r="B3696" t="s">
        <v>6443</v>
      </c>
      <c r="C3696">
        <v>18461857</v>
      </c>
      <c r="D3696" t="s">
        <v>5823</v>
      </c>
      <c r="E3696" t="s">
        <v>33</v>
      </c>
      <c r="F3696" t="s">
        <v>55</v>
      </c>
      <c r="G3696">
        <v>5249439</v>
      </c>
      <c r="H3696">
        <v>1344349</v>
      </c>
      <c r="I3696" t="s">
        <v>71</v>
      </c>
      <c r="J3696">
        <v>18</v>
      </c>
      <c r="K3696">
        <v>6</v>
      </c>
      <c r="L3696">
        <v>1</v>
      </c>
      <c r="M3696" s="1">
        <v>42521</v>
      </c>
      <c r="N3696">
        <v>1</v>
      </c>
      <c r="O3696">
        <v>1</v>
      </c>
      <c r="P3696">
        <v>0</v>
      </c>
      <c r="Q3696">
        <v>0</v>
      </c>
      <c r="R3696" t="s">
        <v>30</v>
      </c>
    </row>
    <row r="3697" spans="1:18" x14ac:dyDescent="0.35">
      <c r="A3697">
        <v>13206007</v>
      </c>
      <c r="B3697" t="s">
        <v>6444</v>
      </c>
      <c r="C3697">
        <v>13349246</v>
      </c>
      <c r="D3697" t="s">
        <v>1460</v>
      </c>
      <c r="E3697" t="s">
        <v>33</v>
      </c>
      <c r="F3697" t="s">
        <v>34</v>
      </c>
      <c r="G3697">
        <v>5249955</v>
      </c>
      <c r="H3697">
        <v>1342706</v>
      </c>
      <c r="I3697" t="s">
        <v>22</v>
      </c>
      <c r="J3697">
        <v>101</v>
      </c>
      <c r="K3697">
        <v>3</v>
      </c>
      <c r="L3697">
        <v>82</v>
      </c>
      <c r="M3697" s="1">
        <v>44907</v>
      </c>
      <c r="N3697">
        <v>103</v>
      </c>
      <c r="O3697">
        <v>1</v>
      </c>
      <c r="P3697">
        <v>2</v>
      </c>
      <c r="Q3697">
        <v>33</v>
      </c>
      <c r="R3697" t="s">
        <v>30</v>
      </c>
    </row>
    <row r="3698" spans="1:18" x14ac:dyDescent="0.35">
      <c r="A3698">
        <v>13207350</v>
      </c>
      <c r="B3698" t="s">
        <v>6445</v>
      </c>
      <c r="C3698">
        <v>70009491</v>
      </c>
      <c r="D3698" t="s">
        <v>528</v>
      </c>
      <c r="E3698" t="s">
        <v>48</v>
      </c>
      <c r="F3698" t="s">
        <v>49</v>
      </c>
      <c r="G3698">
        <v>5249395</v>
      </c>
      <c r="H3698">
        <v>1342457</v>
      </c>
      <c r="I3698" t="s">
        <v>71</v>
      </c>
      <c r="J3698">
        <v>43</v>
      </c>
      <c r="K3698">
        <v>4</v>
      </c>
      <c r="L3698">
        <v>12</v>
      </c>
      <c r="M3698" s="1">
        <v>43241</v>
      </c>
      <c r="N3698">
        <v>15</v>
      </c>
      <c r="O3698">
        <v>1</v>
      </c>
      <c r="P3698">
        <v>0</v>
      </c>
      <c r="Q3698">
        <v>0</v>
      </c>
      <c r="R3698" t="s">
        <v>30</v>
      </c>
    </row>
    <row r="3699" spans="1:18" x14ac:dyDescent="0.35">
      <c r="A3699">
        <v>12995222</v>
      </c>
      <c r="B3699" t="s">
        <v>6446</v>
      </c>
      <c r="C3699">
        <v>71613847</v>
      </c>
      <c r="D3699" t="s">
        <v>131</v>
      </c>
      <c r="E3699" t="s">
        <v>69</v>
      </c>
      <c r="F3699" t="s">
        <v>2477</v>
      </c>
      <c r="G3699">
        <v>5.2460548400878904E+16</v>
      </c>
      <c r="H3699">
        <v>1351980972290039</v>
      </c>
      <c r="I3699" t="s">
        <v>22</v>
      </c>
      <c r="J3699">
        <v>78</v>
      </c>
      <c r="K3699">
        <v>20</v>
      </c>
      <c r="L3699">
        <v>5</v>
      </c>
      <c r="M3699" s="1">
        <v>44866</v>
      </c>
      <c r="N3699">
        <v>6</v>
      </c>
      <c r="O3699">
        <v>14</v>
      </c>
      <c r="P3699">
        <v>100</v>
      </c>
      <c r="Q3699">
        <v>1</v>
      </c>
      <c r="R3699" t="s">
        <v>6447</v>
      </c>
    </row>
    <row r="3700" spans="1:18" x14ac:dyDescent="0.35">
      <c r="A3700">
        <v>12605374</v>
      </c>
      <c r="B3700" t="s">
        <v>6448</v>
      </c>
      <c r="C3700">
        <v>20079788</v>
      </c>
      <c r="D3700" t="s">
        <v>614</v>
      </c>
      <c r="E3700" t="s">
        <v>44</v>
      </c>
      <c r="F3700" t="s">
        <v>287</v>
      </c>
      <c r="G3700">
        <v>5250708</v>
      </c>
      <c r="H3700">
        <v>1337599</v>
      </c>
      <c r="I3700" t="s">
        <v>71</v>
      </c>
      <c r="J3700">
        <v>86</v>
      </c>
      <c r="K3700">
        <v>3</v>
      </c>
      <c r="L3700">
        <v>157</v>
      </c>
      <c r="M3700" s="1">
        <v>44901</v>
      </c>
      <c r="N3700">
        <v>199</v>
      </c>
      <c r="O3700">
        <v>1</v>
      </c>
      <c r="P3700">
        <v>72</v>
      </c>
      <c r="Q3700">
        <v>18</v>
      </c>
      <c r="R3700" t="s">
        <v>30</v>
      </c>
    </row>
    <row r="3701" spans="1:18" x14ac:dyDescent="0.35">
      <c r="A3701">
        <v>13010994</v>
      </c>
      <c r="B3701" t="s">
        <v>6449</v>
      </c>
      <c r="C3701">
        <v>11512922</v>
      </c>
      <c r="D3701" t="s">
        <v>684</v>
      </c>
      <c r="E3701" t="s">
        <v>48</v>
      </c>
      <c r="F3701" t="s">
        <v>49</v>
      </c>
      <c r="G3701">
        <v>5248966</v>
      </c>
      <c r="H3701">
        <v>1342797</v>
      </c>
      <c r="I3701" t="s">
        <v>71</v>
      </c>
      <c r="J3701">
        <v>68</v>
      </c>
      <c r="K3701">
        <v>3</v>
      </c>
      <c r="L3701">
        <v>137</v>
      </c>
      <c r="M3701" s="1">
        <v>44899</v>
      </c>
      <c r="N3701">
        <v>171</v>
      </c>
      <c r="O3701">
        <v>1</v>
      </c>
      <c r="P3701">
        <v>82</v>
      </c>
      <c r="Q3701">
        <v>32</v>
      </c>
      <c r="R3701" t="s">
        <v>6450</v>
      </c>
    </row>
    <row r="3702" spans="1:18" x14ac:dyDescent="0.35">
      <c r="A3702">
        <v>12621353</v>
      </c>
      <c r="B3702" t="s">
        <v>6451</v>
      </c>
      <c r="C3702">
        <v>61789051</v>
      </c>
      <c r="D3702" t="s">
        <v>6452</v>
      </c>
      <c r="E3702" t="s">
        <v>33</v>
      </c>
      <c r="F3702" t="s">
        <v>94</v>
      </c>
      <c r="G3702">
        <v>524889</v>
      </c>
      <c r="H3702">
        <v>1342371</v>
      </c>
      <c r="I3702" t="s">
        <v>71</v>
      </c>
      <c r="J3702">
        <v>40</v>
      </c>
      <c r="K3702">
        <v>4</v>
      </c>
      <c r="L3702">
        <v>0</v>
      </c>
      <c r="M3702" s="1"/>
      <c r="O3702">
        <v>1</v>
      </c>
      <c r="P3702">
        <v>0</v>
      </c>
      <c r="Q3702">
        <v>0</v>
      </c>
      <c r="R3702" t="s">
        <v>30</v>
      </c>
    </row>
    <row r="3703" spans="1:18" x14ac:dyDescent="0.35">
      <c r="A3703">
        <v>13213714</v>
      </c>
      <c r="B3703" t="s">
        <v>6453</v>
      </c>
      <c r="C3703">
        <v>22706480</v>
      </c>
      <c r="D3703" t="s">
        <v>6454</v>
      </c>
      <c r="E3703" t="s">
        <v>48</v>
      </c>
      <c r="F3703" t="s">
        <v>49</v>
      </c>
      <c r="G3703">
        <v>5248305</v>
      </c>
      <c r="H3703">
        <v>1343318</v>
      </c>
      <c r="I3703" t="s">
        <v>22</v>
      </c>
      <c r="J3703">
        <v>120</v>
      </c>
      <c r="K3703">
        <v>2</v>
      </c>
      <c r="L3703">
        <v>0</v>
      </c>
      <c r="M3703" s="1"/>
      <c r="O3703">
        <v>1</v>
      </c>
      <c r="P3703">
        <v>0</v>
      </c>
      <c r="Q3703">
        <v>0</v>
      </c>
      <c r="R3703" t="s">
        <v>30</v>
      </c>
    </row>
    <row r="3704" spans="1:18" x14ac:dyDescent="0.35">
      <c r="A3704">
        <v>13215295</v>
      </c>
      <c r="B3704" t="s">
        <v>6455</v>
      </c>
      <c r="C3704">
        <v>23179173</v>
      </c>
      <c r="D3704" t="s">
        <v>2293</v>
      </c>
      <c r="E3704" t="s">
        <v>110</v>
      </c>
      <c r="F3704" t="s">
        <v>1108</v>
      </c>
      <c r="G3704">
        <v>524893</v>
      </c>
      <c r="H3704">
        <v>1331117</v>
      </c>
      <c r="I3704" t="s">
        <v>71</v>
      </c>
      <c r="J3704">
        <v>43</v>
      </c>
      <c r="K3704">
        <v>3</v>
      </c>
      <c r="L3704">
        <v>182</v>
      </c>
      <c r="M3704" s="1">
        <v>44891</v>
      </c>
      <c r="N3704">
        <v>232</v>
      </c>
      <c r="O3704">
        <v>2</v>
      </c>
      <c r="P3704">
        <v>270</v>
      </c>
      <c r="Q3704">
        <v>45</v>
      </c>
      <c r="R3704" t="s">
        <v>4585</v>
      </c>
    </row>
    <row r="3705" spans="1:18" x14ac:dyDescent="0.35">
      <c r="A3705">
        <v>13216200</v>
      </c>
      <c r="B3705" t="s">
        <v>6456</v>
      </c>
      <c r="C3705">
        <v>21756461</v>
      </c>
      <c r="D3705" t="s">
        <v>74</v>
      </c>
      <c r="E3705" t="s">
        <v>33</v>
      </c>
      <c r="F3705" t="s">
        <v>94</v>
      </c>
      <c r="G3705">
        <v>5249123</v>
      </c>
      <c r="H3705">
        <v>134066</v>
      </c>
      <c r="I3705" t="s">
        <v>22</v>
      </c>
      <c r="J3705">
        <v>178</v>
      </c>
      <c r="K3705">
        <v>3</v>
      </c>
      <c r="L3705">
        <v>1</v>
      </c>
      <c r="M3705" s="1">
        <v>42541</v>
      </c>
      <c r="N3705">
        <v>1</v>
      </c>
      <c r="O3705">
        <v>1</v>
      </c>
      <c r="P3705">
        <v>0</v>
      </c>
      <c r="Q3705">
        <v>0</v>
      </c>
      <c r="R3705" t="s">
        <v>30</v>
      </c>
    </row>
    <row r="3706" spans="1:18" x14ac:dyDescent="0.35">
      <c r="A3706">
        <v>13012064</v>
      </c>
      <c r="B3706" t="s">
        <v>6457</v>
      </c>
      <c r="C3706">
        <v>71794597</v>
      </c>
      <c r="D3706" t="s">
        <v>6458</v>
      </c>
      <c r="E3706" t="s">
        <v>20</v>
      </c>
      <c r="F3706" t="s">
        <v>102</v>
      </c>
      <c r="G3706">
        <v>5254026</v>
      </c>
      <c r="H3706">
        <v>1341977</v>
      </c>
      <c r="I3706" t="s">
        <v>432</v>
      </c>
      <c r="J3706">
        <v>98</v>
      </c>
      <c r="K3706">
        <v>1</v>
      </c>
      <c r="L3706">
        <v>1</v>
      </c>
      <c r="M3706" s="1">
        <v>42504</v>
      </c>
      <c r="N3706">
        <v>1</v>
      </c>
      <c r="O3706">
        <v>1</v>
      </c>
      <c r="P3706">
        <v>0</v>
      </c>
      <c r="Q3706">
        <v>0</v>
      </c>
      <c r="R3706" t="s">
        <v>30</v>
      </c>
    </row>
    <row r="3707" spans="1:18" x14ac:dyDescent="0.35">
      <c r="A3707">
        <v>13218631</v>
      </c>
      <c r="B3707" t="s">
        <v>6459</v>
      </c>
      <c r="C3707">
        <v>52296044</v>
      </c>
      <c r="D3707" t="s">
        <v>151</v>
      </c>
      <c r="E3707" t="s">
        <v>110</v>
      </c>
      <c r="F3707" t="s">
        <v>254</v>
      </c>
      <c r="G3707">
        <v>5251184</v>
      </c>
      <c r="H3707">
        <v>133096</v>
      </c>
      <c r="I3707" t="s">
        <v>71</v>
      </c>
      <c r="J3707">
        <v>43</v>
      </c>
      <c r="K3707">
        <v>2</v>
      </c>
      <c r="L3707">
        <v>329</v>
      </c>
      <c r="M3707" s="1">
        <v>44913</v>
      </c>
      <c r="N3707">
        <v>413</v>
      </c>
      <c r="O3707">
        <v>1</v>
      </c>
      <c r="P3707">
        <v>106</v>
      </c>
      <c r="Q3707">
        <v>66</v>
      </c>
      <c r="R3707" t="s">
        <v>6460</v>
      </c>
    </row>
    <row r="3708" spans="1:18" x14ac:dyDescent="0.35">
      <c r="A3708">
        <v>13022716</v>
      </c>
      <c r="B3708" t="s">
        <v>6461</v>
      </c>
      <c r="C3708">
        <v>20884306</v>
      </c>
      <c r="D3708" t="s">
        <v>4020</v>
      </c>
      <c r="E3708" t="s">
        <v>44</v>
      </c>
      <c r="F3708" t="s">
        <v>98</v>
      </c>
      <c r="G3708">
        <v>525201</v>
      </c>
      <c r="H3708">
        <v>1341883</v>
      </c>
      <c r="I3708" t="s">
        <v>22</v>
      </c>
      <c r="J3708">
        <v>180</v>
      </c>
      <c r="K3708">
        <v>4</v>
      </c>
      <c r="L3708">
        <v>110</v>
      </c>
      <c r="M3708" s="1">
        <v>44851</v>
      </c>
      <c r="N3708">
        <v>140</v>
      </c>
      <c r="O3708">
        <v>2</v>
      </c>
      <c r="P3708">
        <v>84</v>
      </c>
      <c r="Q3708">
        <v>7</v>
      </c>
      <c r="R3708" t="s">
        <v>30</v>
      </c>
    </row>
    <row r="3709" spans="1:18" x14ac:dyDescent="0.35">
      <c r="A3709">
        <v>13227827</v>
      </c>
      <c r="B3709" t="s">
        <v>6462</v>
      </c>
      <c r="C3709">
        <v>66015838</v>
      </c>
      <c r="D3709" t="s">
        <v>2098</v>
      </c>
      <c r="E3709" t="s">
        <v>48</v>
      </c>
      <c r="F3709" t="s">
        <v>468</v>
      </c>
      <c r="G3709">
        <v>5248107</v>
      </c>
      <c r="H3709">
        <v>134241</v>
      </c>
      <c r="I3709" t="s">
        <v>71</v>
      </c>
      <c r="J3709">
        <v>20</v>
      </c>
      <c r="K3709">
        <v>2</v>
      </c>
      <c r="L3709">
        <v>0</v>
      </c>
      <c r="M3709" s="1"/>
      <c r="O3709">
        <v>2</v>
      </c>
      <c r="P3709">
        <v>0</v>
      </c>
      <c r="Q3709">
        <v>0</v>
      </c>
      <c r="R3709" t="s">
        <v>30</v>
      </c>
    </row>
    <row r="3710" spans="1:18" x14ac:dyDescent="0.35">
      <c r="A3710">
        <v>13229967</v>
      </c>
      <c r="B3710" t="s">
        <v>6463</v>
      </c>
      <c r="C3710">
        <v>74165726</v>
      </c>
      <c r="D3710" t="s">
        <v>6464</v>
      </c>
      <c r="E3710" t="s">
        <v>48</v>
      </c>
      <c r="F3710" t="s">
        <v>49</v>
      </c>
      <c r="G3710">
        <v>5248972</v>
      </c>
      <c r="H3710">
        <v>1342674</v>
      </c>
      <c r="I3710" t="s">
        <v>71</v>
      </c>
      <c r="J3710">
        <v>30</v>
      </c>
      <c r="K3710">
        <v>1</v>
      </c>
      <c r="L3710">
        <v>3</v>
      </c>
      <c r="M3710" s="1">
        <v>42596</v>
      </c>
      <c r="N3710">
        <v>4</v>
      </c>
      <c r="O3710">
        <v>1</v>
      </c>
      <c r="P3710">
        <v>0</v>
      </c>
      <c r="Q3710">
        <v>0</v>
      </c>
      <c r="R3710" t="s">
        <v>30</v>
      </c>
    </row>
    <row r="3711" spans="1:18" x14ac:dyDescent="0.35">
      <c r="A3711">
        <v>13027547</v>
      </c>
      <c r="B3711" t="s">
        <v>6465</v>
      </c>
      <c r="C3711">
        <v>32517401</v>
      </c>
      <c r="D3711" t="s">
        <v>105</v>
      </c>
      <c r="E3711" t="s">
        <v>393</v>
      </c>
      <c r="F3711" t="s">
        <v>1031</v>
      </c>
      <c r="G3711">
        <v>526368</v>
      </c>
      <c r="H3711">
        <v>1329466</v>
      </c>
      <c r="I3711" t="s">
        <v>71</v>
      </c>
      <c r="J3711">
        <v>30</v>
      </c>
      <c r="K3711">
        <v>92</v>
      </c>
      <c r="L3711">
        <v>7</v>
      </c>
      <c r="M3711" s="1">
        <v>43932</v>
      </c>
      <c r="N3711">
        <v>9</v>
      </c>
      <c r="O3711">
        <v>1</v>
      </c>
      <c r="P3711">
        <v>246</v>
      </c>
      <c r="Q3711">
        <v>0</v>
      </c>
      <c r="R3711" t="s">
        <v>30</v>
      </c>
    </row>
    <row r="3712" spans="1:18" x14ac:dyDescent="0.35">
      <c r="A3712">
        <v>13231272</v>
      </c>
      <c r="B3712" t="s">
        <v>6466</v>
      </c>
      <c r="C3712">
        <v>24470743</v>
      </c>
      <c r="D3712" t="s">
        <v>2334</v>
      </c>
      <c r="E3712" t="s">
        <v>33</v>
      </c>
      <c r="F3712" t="s">
        <v>173</v>
      </c>
      <c r="G3712">
        <v>5251435</v>
      </c>
      <c r="H3712">
        <v>1346355</v>
      </c>
      <c r="I3712" t="s">
        <v>71</v>
      </c>
      <c r="J3712">
        <v>25</v>
      </c>
      <c r="K3712">
        <v>1</v>
      </c>
      <c r="L3712">
        <v>1</v>
      </c>
      <c r="M3712" s="1">
        <v>42547</v>
      </c>
      <c r="N3712">
        <v>1</v>
      </c>
      <c r="O3712">
        <v>2</v>
      </c>
      <c r="P3712">
        <v>0</v>
      </c>
      <c r="Q3712">
        <v>0</v>
      </c>
      <c r="R3712" t="s">
        <v>30</v>
      </c>
    </row>
    <row r="3713" spans="1:18" x14ac:dyDescent="0.35">
      <c r="A3713">
        <v>13029305</v>
      </c>
      <c r="B3713" t="s">
        <v>6467</v>
      </c>
      <c r="C3713">
        <v>71986009</v>
      </c>
      <c r="D3713" t="s">
        <v>6468</v>
      </c>
      <c r="E3713" t="s">
        <v>44</v>
      </c>
      <c r="F3713" t="s">
        <v>287</v>
      </c>
      <c r="G3713">
        <v>5250051</v>
      </c>
      <c r="H3713">
        <v>1336599</v>
      </c>
      <c r="I3713" t="s">
        <v>71</v>
      </c>
      <c r="J3713">
        <v>65</v>
      </c>
      <c r="K3713">
        <v>3</v>
      </c>
      <c r="L3713">
        <v>27</v>
      </c>
      <c r="M3713" s="1">
        <v>43353</v>
      </c>
      <c r="N3713">
        <v>34</v>
      </c>
      <c r="O3713">
        <v>1</v>
      </c>
      <c r="P3713">
        <v>0</v>
      </c>
      <c r="Q3713">
        <v>0</v>
      </c>
      <c r="R3713" t="s">
        <v>30</v>
      </c>
    </row>
    <row r="3714" spans="1:18" x14ac:dyDescent="0.35">
      <c r="A3714">
        <v>12625592</v>
      </c>
      <c r="B3714" t="s">
        <v>6469</v>
      </c>
      <c r="C3714">
        <v>68548589</v>
      </c>
      <c r="D3714" t="s">
        <v>6470</v>
      </c>
      <c r="E3714" t="s">
        <v>44</v>
      </c>
      <c r="F3714" t="s">
        <v>98</v>
      </c>
      <c r="G3714">
        <v>5252947</v>
      </c>
      <c r="H3714">
        <v>1340083</v>
      </c>
      <c r="I3714" t="s">
        <v>22</v>
      </c>
      <c r="J3714">
        <v>60</v>
      </c>
      <c r="K3714">
        <v>1</v>
      </c>
      <c r="L3714">
        <v>0</v>
      </c>
      <c r="M3714" s="1"/>
      <c r="O3714">
        <v>1</v>
      </c>
      <c r="P3714">
        <v>0</v>
      </c>
      <c r="Q3714">
        <v>0</v>
      </c>
      <c r="R3714" t="s">
        <v>30</v>
      </c>
    </row>
    <row r="3715" spans="1:18" x14ac:dyDescent="0.35">
      <c r="A3715">
        <v>13042917</v>
      </c>
      <c r="B3715" t="s">
        <v>6471</v>
      </c>
      <c r="C3715">
        <v>43028367</v>
      </c>
      <c r="D3715" t="s">
        <v>105</v>
      </c>
      <c r="E3715" t="s">
        <v>33</v>
      </c>
      <c r="F3715" t="s">
        <v>251</v>
      </c>
      <c r="G3715">
        <v>525191</v>
      </c>
      <c r="H3715">
        <v>1346175</v>
      </c>
      <c r="I3715" t="s">
        <v>71</v>
      </c>
      <c r="J3715">
        <v>45</v>
      </c>
      <c r="K3715">
        <v>2</v>
      </c>
      <c r="L3715">
        <v>55</v>
      </c>
      <c r="M3715" s="1">
        <v>43831</v>
      </c>
      <c r="N3715">
        <v>68</v>
      </c>
      <c r="O3715">
        <v>1</v>
      </c>
      <c r="P3715">
        <v>0</v>
      </c>
      <c r="Q3715">
        <v>0</v>
      </c>
      <c r="R3715" t="s">
        <v>6472</v>
      </c>
    </row>
    <row r="3716" spans="1:18" x14ac:dyDescent="0.35">
      <c r="A3716">
        <v>12628630</v>
      </c>
      <c r="B3716" t="s">
        <v>6473</v>
      </c>
      <c r="C3716">
        <v>3727688</v>
      </c>
      <c r="D3716" t="s">
        <v>215</v>
      </c>
      <c r="E3716" t="s">
        <v>20</v>
      </c>
      <c r="F3716" t="s">
        <v>21</v>
      </c>
      <c r="G3716">
        <v>5253375</v>
      </c>
      <c r="H3716">
        <v>1341643</v>
      </c>
      <c r="I3716" t="s">
        <v>22</v>
      </c>
      <c r="J3716">
        <v>176</v>
      </c>
      <c r="K3716">
        <v>92</v>
      </c>
      <c r="L3716">
        <v>51</v>
      </c>
      <c r="M3716" s="1">
        <v>44826</v>
      </c>
      <c r="N3716">
        <v>63</v>
      </c>
      <c r="O3716">
        <v>1</v>
      </c>
      <c r="P3716">
        <v>364</v>
      </c>
      <c r="Q3716">
        <v>2</v>
      </c>
      <c r="R3716" t="s">
        <v>30</v>
      </c>
    </row>
    <row r="3717" spans="1:18" x14ac:dyDescent="0.35">
      <c r="A3717">
        <v>12635164</v>
      </c>
      <c r="B3717" t="s">
        <v>6474</v>
      </c>
      <c r="C3717">
        <v>26419102</v>
      </c>
      <c r="D3717" t="s">
        <v>1215</v>
      </c>
      <c r="E3717" t="s">
        <v>69</v>
      </c>
      <c r="F3717" t="s">
        <v>179</v>
      </c>
      <c r="G3717">
        <v>5249423</v>
      </c>
      <c r="H3717">
        <v>1344604</v>
      </c>
      <c r="I3717" t="s">
        <v>22</v>
      </c>
      <c r="J3717">
        <v>80</v>
      </c>
      <c r="K3717">
        <v>4</v>
      </c>
      <c r="L3717">
        <v>0</v>
      </c>
      <c r="M3717" s="1"/>
      <c r="O3717">
        <v>1</v>
      </c>
      <c r="P3717">
        <v>0</v>
      </c>
      <c r="Q3717">
        <v>0</v>
      </c>
      <c r="R3717" t="s">
        <v>30</v>
      </c>
    </row>
    <row r="3718" spans="1:18" x14ac:dyDescent="0.35">
      <c r="A3718">
        <v>13231316</v>
      </c>
      <c r="B3718" t="s">
        <v>6475</v>
      </c>
      <c r="C3718">
        <v>7404071</v>
      </c>
      <c r="D3718" t="s">
        <v>2526</v>
      </c>
      <c r="E3718" t="s">
        <v>44</v>
      </c>
      <c r="F3718" t="s">
        <v>632</v>
      </c>
      <c r="G3718">
        <v>5254584</v>
      </c>
      <c r="H3718">
        <v>1335999</v>
      </c>
      <c r="I3718" t="s">
        <v>71</v>
      </c>
      <c r="J3718">
        <v>18</v>
      </c>
      <c r="K3718">
        <v>4</v>
      </c>
      <c r="L3718">
        <v>8</v>
      </c>
      <c r="M3718" s="1">
        <v>43213</v>
      </c>
      <c r="N3718">
        <v>10</v>
      </c>
      <c r="O3718">
        <v>1</v>
      </c>
      <c r="P3718">
        <v>0</v>
      </c>
      <c r="Q3718">
        <v>0</v>
      </c>
      <c r="R3718" t="s">
        <v>30</v>
      </c>
    </row>
    <row r="3719" spans="1:18" x14ac:dyDescent="0.35">
      <c r="A3719">
        <v>13044693</v>
      </c>
      <c r="B3719" t="s">
        <v>6476</v>
      </c>
      <c r="C3719">
        <v>72162602</v>
      </c>
      <c r="D3719" t="s">
        <v>6477</v>
      </c>
      <c r="E3719" t="s">
        <v>44</v>
      </c>
      <c r="F3719" t="s">
        <v>78</v>
      </c>
      <c r="G3719">
        <v>525394</v>
      </c>
      <c r="H3719">
        <v>1340381</v>
      </c>
      <c r="I3719" t="s">
        <v>71</v>
      </c>
      <c r="J3719">
        <v>83</v>
      </c>
      <c r="K3719">
        <v>5</v>
      </c>
      <c r="L3719">
        <v>168</v>
      </c>
      <c r="M3719" s="1">
        <v>44830</v>
      </c>
      <c r="N3719">
        <v>214</v>
      </c>
      <c r="O3719">
        <v>1</v>
      </c>
      <c r="P3719">
        <v>62</v>
      </c>
      <c r="Q3719">
        <v>15</v>
      </c>
      <c r="R3719" t="s">
        <v>30</v>
      </c>
    </row>
    <row r="3720" spans="1:18" x14ac:dyDescent="0.35">
      <c r="A3720">
        <v>13231476</v>
      </c>
      <c r="B3720" t="s">
        <v>6478</v>
      </c>
      <c r="C3720">
        <v>29936776</v>
      </c>
      <c r="D3720" t="s">
        <v>3293</v>
      </c>
      <c r="E3720" t="s">
        <v>44</v>
      </c>
      <c r="F3720" t="s">
        <v>632</v>
      </c>
      <c r="G3720">
        <v>5255135</v>
      </c>
      <c r="H3720">
        <v>1337948</v>
      </c>
      <c r="I3720" t="s">
        <v>71</v>
      </c>
      <c r="J3720">
        <v>49</v>
      </c>
      <c r="K3720">
        <v>2</v>
      </c>
      <c r="L3720">
        <v>245</v>
      </c>
      <c r="M3720" s="1">
        <v>44830</v>
      </c>
      <c r="N3720">
        <v>308</v>
      </c>
      <c r="O3720">
        <v>2</v>
      </c>
      <c r="P3720">
        <v>59</v>
      </c>
      <c r="Q3720">
        <v>53</v>
      </c>
      <c r="R3720" t="s">
        <v>6479</v>
      </c>
    </row>
    <row r="3721" spans="1:18" x14ac:dyDescent="0.35">
      <c r="A3721">
        <v>12639044</v>
      </c>
      <c r="B3721" t="s">
        <v>6480</v>
      </c>
      <c r="C3721">
        <v>68639985</v>
      </c>
      <c r="D3721" t="s">
        <v>6470</v>
      </c>
      <c r="E3721" t="s">
        <v>44</v>
      </c>
      <c r="F3721" t="s">
        <v>78</v>
      </c>
      <c r="G3721">
        <v>5253166</v>
      </c>
      <c r="H3721">
        <v>1340156</v>
      </c>
      <c r="I3721" t="s">
        <v>22</v>
      </c>
      <c r="J3721">
        <v>50</v>
      </c>
      <c r="K3721">
        <v>5</v>
      </c>
      <c r="L3721">
        <v>1</v>
      </c>
      <c r="M3721" s="1">
        <v>42486</v>
      </c>
      <c r="N3721">
        <v>1</v>
      </c>
      <c r="O3721">
        <v>1</v>
      </c>
      <c r="P3721">
        <v>0</v>
      </c>
      <c r="Q3721">
        <v>0</v>
      </c>
      <c r="R3721" t="s">
        <v>30</v>
      </c>
    </row>
    <row r="3722" spans="1:18" x14ac:dyDescent="0.35">
      <c r="A3722">
        <v>12640741</v>
      </c>
      <c r="B3722" t="s">
        <v>6481</v>
      </c>
      <c r="C3722">
        <v>12200221</v>
      </c>
      <c r="D3722" t="s">
        <v>6482</v>
      </c>
      <c r="E3722" t="s">
        <v>106</v>
      </c>
      <c r="F3722" t="s">
        <v>545</v>
      </c>
      <c r="G3722">
        <v>524799</v>
      </c>
      <c r="H3722">
        <v>133758</v>
      </c>
      <c r="I3722" t="s">
        <v>71</v>
      </c>
      <c r="J3722">
        <v>75</v>
      </c>
      <c r="K3722">
        <v>3</v>
      </c>
      <c r="L3722">
        <v>19</v>
      </c>
      <c r="M3722" s="1">
        <v>43577</v>
      </c>
      <c r="N3722">
        <v>24</v>
      </c>
      <c r="O3722">
        <v>1</v>
      </c>
      <c r="P3722">
        <v>0</v>
      </c>
      <c r="Q3722">
        <v>0</v>
      </c>
      <c r="R3722" t="s">
        <v>6483</v>
      </c>
    </row>
    <row r="3723" spans="1:18" x14ac:dyDescent="0.35">
      <c r="A3723">
        <v>13049659</v>
      </c>
      <c r="B3723" t="s">
        <v>6484</v>
      </c>
      <c r="C3723">
        <v>67575589</v>
      </c>
      <c r="D3723" t="s">
        <v>1297</v>
      </c>
      <c r="E3723" t="s">
        <v>69</v>
      </c>
      <c r="F3723" t="s">
        <v>570</v>
      </c>
      <c r="G3723">
        <v>5243969</v>
      </c>
      <c r="H3723">
        <v>1371073</v>
      </c>
      <c r="I3723" t="s">
        <v>22</v>
      </c>
      <c r="J3723">
        <v>165</v>
      </c>
      <c r="K3723">
        <v>5</v>
      </c>
      <c r="L3723">
        <v>1</v>
      </c>
      <c r="M3723" s="1">
        <v>42599</v>
      </c>
      <c r="N3723">
        <v>1</v>
      </c>
      <c r="O3723">
        <v>1</v>
      </c>
      <c r="P3723">
        <v>0</v>
      </c>
      <c r="Q3723">
        <v>0</v>
      </c>
      <c r="R3723" t="s">
        <v>30</v>
      </c>
    </row>
    <row r="3724" spans="1:18" x14ac:dyDescent="0.35">
      <c r="A3724">
        <v>12641723</v>
      </c>
      <c r="B3724" t="s">
        <v>6485</v>
      </c>
      <c r="C3724">
        <v>68656621</v>
      </c>
      <c r="D3724" t="s">
        <v>6486</v>
      </c>
      <c r="E3724" t="s">
        <v>33</v>
      </c>
      <c r="F3724" t="s">
        <v>251</v>
      </c>
      <c r="G3724">
        <v>5251815</v>
      </c>
      <c r="H3724">
        <v>1347264</v>
      </c>
      <c r="I3724" t="s">
        <v>22</v>
      </c>
      <c r="J3724">
        <v>50</v>
      </c>
      <c r="K3724">
        <v>1</v>
      </c>
      <c r="L3724">
        <v>0</v>
      </c>
      <c r="M3724" s="1"/>
      <c r="O3724">
        <v>1</v>
      </c>
      <c r="P3724">
        <v>0</v>
      </c>
      <c r="Q3724">
        <v>0</v>
      </c>
      <c r="R3724" t="s">
        <v>30</v>
      </c>
    </row>
    <row r="3725" spans="1:18" x14ac:dyDescent="0.35">
      <c r="A3725">
        <v>13051009</v>
      </c>
      <c r="B3725" t="s">
        <v>6487</v>
      </c>
      <c r="C3725">
        <v>72240858</v>
      </c>
      <c r="D3725" t="s">
        <v>3341</v>
      </c>
      <c r="E3725" t="s">
        <v>44</v>
      </c>
      <c r="F3725" t="s">
        <v>799</v>
      </c>
      <c r="G3725">
        <v>5254558</v>
      </c>
      <c r="H3725">
        <v>1335119</v>
      </c>
      <c r="I3725" t="s">
        <v>22</v>
      </c>
      <c r="J3725">
        <v>55</v>
      </c>
      <c r="K3725">
        <v>6</v>
      </c>
      <c r="L3725">
        <v>12</v>
      </c>
      <c r="M3725" s="1">
        <v>43314</v>
      </c>
      <c r="N3725">
        <v>15</v>
      </c>
      <c r="O3725">
        <v>1</v>
      </c>
      <c r="P3725">
        <v>0</v>
      </c>
      <c r="Q3725">
        <v>0</v>
      </c>
      <c r="R3725" t="s">
        <v>30</v>
      </c>
    </row>
    <row r="3726" spans="1:18" x14ac:dyDescent="0.35">
      <c r="A3726">
        <v>12646339</v>
      </c>
      <c r="B3726" t="s">
        <v>2393</v>
      </c>
      <c r="C3726">
        <v>7976555</v>
      </c>
      <c r="D3726" t="s">
        <v>6488</v>
      </c>
      <c r="E3726" t="s">
        <v>48</v>
      </c>
      <c r="F3726" t="s">
        <v>49</v>
      </c>
      <c r="G3726">
        <v>5248353</v>
      </c>
      <c r="H3726">
        <v>1343607</v>
      </c>
      <c r="I3726" t="s">
        <v>22</v>
      </c>
      <c r="J3726">
        <v>69</v>
      </c>
      <c r="K3726">
        <v>1</v>
      </c>
      <c r="L3726">
        <v>0</v>
      </c>
      <c r="M3726" s="1"/>
      <c r="O3726">
        <v>1</v>
      </c>
      <c r="P3726">
        <v>0</v>
      </c>
      <c r="Q3726">
        <v>0</v>
      </c>
      <c r="R3726" t="s">
        <v>30</v>
      </c>
    </row>
    <row r="3727" spans="1:18" x14ac:dyDescent="0.35">
      <c r="A3727">
        <v>12656667</v>
      </c>
      <c r="B3727" t="s">
        <v>6489</v>
      </c>
      <c r="C3727">
        <v>68759931</v>
      </c>
      <c r="D3727" t="s">
        <v>410</v>
      </c>
      <c r="E3727" t="s">
        <v>69</v>
      </c>
      <c r="F3727" t="s">
        <v>179</v>
      </c>
      <c r="G3727">
        <v>5248836</v>
      </c>
      <c r="H3727">
        <v>1345377</v>
      </c>
      <c r="I3727" t="s">
        <v>71</v>
      </c>
      <c r="J3727">
        <v>300</v>
      </c>
      <c r="K3727">
        <v>1</v>
      </c>
      <c r="L3727">
        <v>0</v>
      </c>
      <c r="M3727" s="1"/>
      <c r="O3727">
        <v>1</v>
      </c>
      <c r="P3727">
        <v>0</v>
      </c>
      <c r="Q3727">
        <v>0</v>
      </c>
      <c r="R3727" t="s">
        <v>30</v>
      </c>
    </row>
    <row r="3728" spans="1:18" x14ac:dyDescent="0.35">
      <c r="A3728">
        <v>13235809</v>
      </c>
      <c r="B3728" t="s">
        <v>6490</v>
      </c>
      <c r="C3728">
        <v>74329216</v>
      </c>
      <c r="D3728" t="s">
        <v>1599</v>
      </c>
      <c r="E3728" t="s">
        <v>48</v>
      </c>
      <c r="F3728" t="s">
        <v>309</v>
      </c>
      <c r="G3728">
        <v>5246957</v>
      </c>
      <c r="H3728">
        <v>1343552</v>
      </c>
      <c r="I3728" t="s">
        <v>71</v>
      </c>
      <c r="J3728">
        <v>25</v>
      </c>
      <c r="K3728">
        <v>2</v>
      </c>
      <c r="L3728">
        <v>4</v>
      </c>
      <c r="M3728" s="1">
        <v>42526</v>
      </c>
      <c r="N3728">
        <v>5</v>
      </c>
      <c r="O3728">
        <v>1</v>
      </c>
      <c r="P3728">
        <v>0</v>
      </c>
      <c r="Q3728">
        <v>0</v>
      </c>
      <c r="R3728" t="s">
        <v>30</v>
      </c>
    </row>
    <row r="3729" spans="1:18" x14ac:dyDescent="0.35">
      <c r="A3729">
        <v>13237539</v>
      </c>
      <c r="B3729" t="s">
        <v>6491</v>
      </c>
      <c r="C3729">
        <v>2837924</v>
      </c>
      <c r="D3729" t="s">
        <v>6364</v>
      </c>
      <c r="E3729" t="s">
        <v>48</v>
      </c>
      <c r="F3729" t="s">
        <v>152</v>
      </c>
      <c r="G3729">
        <v>5247218</v>
      </c>
      <c r="H3729">
        <v>1345021</v>
      </c>
      <c r="I3729" t="s">
        <v>22</v>
      </c>
      <c r="J3729">
        <v>85</v>
      </c>
      <c r="K3729">
        <v>3</v>
      </c>
      <c r="L3729">
        <v>8</v>
      </c>
      <c r="M3729" s="1">
        <v>43601</v>
      </c>
      <c r="N3729">
        <v>10</v>
      </c>
      <c r="O3729">
        <v>4</v>
      </c>
      <c r="P3729">
        <v>0</v>
      </c>
      <c r="Q3729">
        <v>0</v>
      </c>
      <c r="R3729" t="s">
        <v>30</v>
      </c>
    </row>
    <row r="3730" spans="1:18" x14ac:dyDescent="0.35">
      <c r="A3730">
        <v>13051184</v>
      </c>
      <c r="B3730" t="s">
        <v>6492</v>
      </c>
      <c r="C3730">
        <v>37266247</v>
      </c>
      <c r="D3730" t="s">
        <v>3728</v>
      </c>
      <c r="E3730" t="s">
        <v>33</v>
      </c>
      <c r="F3730" t="s">
        <v>173</v>
      </c>
      <c r="G3730">
        <v>5250831</v>
      </c>
      <c r="H3730">
        <v>1345809</v>
      </c>
      <c r="I3730" t="s">
        <v>71</v>
      </c>
      <c r="J3730">
        <v>65</v>
      </c>
      <c r="K3730">
        <v>2</v>
      </c>
      <c r="L3730">
        <v>13</v>
      </c>
      <c r="M3730" s="1">
        <v>42581</v>
      </c>
      <c r="N3730">
        <v>16</v>
      </c>
      <c r="O3730">
        <v>1</v>
      </c>
      <c r="P3730">
        <v>0</v>
      </c>
      <c r="Q3730">
        <v>0</v>
      </c>
      <c r="R3730" t="s">
        <v>30</v>
      </c>
    </row>
    <row r="3731" spans="1:18" x14ac:dyDescent="0.35">
      <c r="A3731">
        <v>13058890</v>
      </c>
      <c r="B3731" t="s">
        <v>6493</v>
      </c>
      <c r="C3731">
        <v>3506371</v>
      </c>
      <c r="D3731" t="s">
        <v>6494</v>
      </c>
      <c r="E3731" t="s">
        <v>44</v>
      </c>
      <c r="F3731" t="s">
        <v>632</v>
      </c>
      <c r="G3731">
        <v>5255574</v>
      </c>
      <c r="H3731">
        <v>1337431</v>
      </c>
      <c r="I3731" t="s">
        <v>432</v>
      </c>
      <c r="J3731">
        <v>35</v>
      </c>
      <c r="K3731">
        <v>1</v>
      </c>
      <c r="L3731">
        <v>18</v>
      </c>
      <c r="M3731" s="1">
        <v>43584</v>
      </c>
      <c r="N3731">
        <v>23</v>
      </c>
      <c r="O3731">
        <v>1</v>
      </c>
      <c r="P3731">
        <v>0</v>
      </c>
      <c r="Q3731">
        <v>0</v>
      </c>
      <c r="R3731" t="s">
        <v>30</v>
      </c>
    </row>
    <row r="3732" spans="1:18" x14ac:dyDescent="0.35">
      <c r="A3732">
        <v>13242488</v>
      </c>
      <c r="B3732" t="s">
        <v>6495</v>
      </c>
      <c r="C3732">
        <v>417276</v>
      </c>
      <c r="D3732" t="s">
        <v>6496</v>
      </c>
      <c r="E3732" t="s">
        <v>44</v>
      </c>
      <c r="F3732" t="s">
        <v>98</v>
      </c>
      <c r="G3732">
        <v>5250559</v>
      </c>
      <c r="H3732">
        <v>1341225</v>
      </c>
      <c r="I3732" t="s">
        <v>22</v>
      </c>
      <c r="J3732">
        <v>209</v>
      </c>
      <c r="K3732">
        <v>92</v>
      </c>
      <c r="L3732">
        <v>30</v>
      </c>
      <c r="M3732" s="1">
        <v>44834</v>
      </c>
      <c r="N3732">
        <v>38</v>
      </c>
      <c r="O3732">
        <v>2</v>
      </c>
      <c r="P3732">
        <v>363</v>
      </c>
      <c r="Q3732">
        <v>2</v>
      </c>
      <c r="R3732" t="s">
        <v>6497</v>
      </c>
    </row>
    <row r="3733" spans="1:18" x14ac:dyDescent="0.35">
      <c r="A3733">
        <v>12659244</v>
      </c>
      <c r="B3733" t="s">
        <v>6498</v>
      </c>
      <c r="C3733">
        <v>467817</v>
      </c>
      <c r="D3733" t="s">
        <v>530</v>
      </c>
      <c r="E3733" t="s">
        <v>33</v>
      </c>
      <c r="F3733" t="s">
        <v>34</v>
      </c>
      <c r="G3733">
        <v>5250169</v>
      </c>
      <c r="H3733">
        <v>1343844</v>
      </c>
      <c r="I3733" t="s">
        <v>71</v>
      </c>
      <c r="J3733">
        <v>35</v>
      </c>
      <c r="K3733">
        <v>1</v>
      </c>
      <c r="L3733">
        <v>0</v>
      </c>
      <c r="M3733" s="1"/>
      <c r="O3733">
        <v>1</v>
      </c>
      <c r="P3733">
        <v>0</v>
      </c>
      <c r="Q3733">
        <v>0</v>
      </c>
      <c r="R3733" t="s">
        <v>30</v>
      </c>
    </row>
    <row r="3734" spans="1:18" x14ac:dyDescent="0.35">
      <c r="A3734">
        <v>13060403</v>
      </c>
      <c r="B3734" t="s">
        <v>6499</v>
      </c>
      <c r="C3734">
        <v>72335504</v>
      </c>
      <c r="D3734" t="s">
        <v>1337</v>
      </c>
      <c r="E3734" t="s">
        <v>504</v>
      </c>
      <c r="F3734" t="s">
        <v>662</v>
      </c>
      <c r="G3734">
        <v>5255621</v>
      </c>
      <c r="H3734">
        <v>1351681</v>
      </c>
      <c r="I3734" t="s">
        <v>22</v>
      </c>
      <c r="J3734">
        <v>800</v>
      </c>
      <c r="K3734">
        <v>1</v>
      </c>
      <c r="L3734">
        <v>49</v>
      </c>
      <c r="M3734" s="1">
        <v>44038</v>
      </c>
      <c r="N3734">
        <v>61</v>
      </c>
      <c r="O3734">
        <v>1</v>
      </c>
      <c r="P3734">
        <v>364</v>
      </c>
      <c r="Q3734">
        <v>0</v>
      </c>
      <c r="R3734" t="s">
        <v>6500</v>
      </c>
    </row>
    <row r="3735" spans="1:18" x14ac:dyDescent="0.35">
      <c r="A3735">
        <v>12667634</v>
      </c>
      <c r="B3735" t="s">
        <v>6501</v>
      </c>
      <c r="C3735">
        <v>52747435</v>
      </c>
      <c r="D3735" t="s">
        <v>5381</v>
      </c>
      <c r="E3735" t="s">
        <v>301</v>
      </c>
      <c r="F3735" t="s">
        <v>6502</v>
      </c>
      <c r="G3735">
        <v>5253681</v>
      </c>
      <c r="H3735">
        <v>1317185</v>
      </c>
      <c r="I3735" t="s">
        <v>22</v>
      </c>
      <c r="J3735">
        <v>63</v>
      </c>
      <c r="K3735">
        <v>92</v>
      </c>
      <c r="L3735">
        <v>4</v>
      </c>
      <c r="M3735" s="1">
        <v>44367</v>
      </c>
      <c r="N3735">
        <v>6</v>
      </c>
      <c r="O3735">
        <v>17</v>
      </c>
      <c r="P3735">
        <v>297</v>
      </c>
      <c r="Q3735">
        <v>0</v>
      </c>
      <c r="R3735" t="s">
        <v>30</v>
      </c>
    </row>
    <row r="3736" spans="1:18" x14ac:dyDescent="0.35">
      <c r="A3736">
        <v>13069360</v>
      </c>
      <c r="B3736" t="s">
        <v>6503</v>
      </c>
      <c r="C3736">
        <v>72439399</v>
      </c>
      <c r="D3736" t="s">
        <v>6504</v>
      </c>
      <c r="E3736" t="s">
        <v>44</v>
      </c>
      <c r="F3736" t="s">
        <v>78</v>
      </c>
      <c r="G3736">
        <v>5253351974487305</v>
      </c>
      <c r="H3736">
        <v>1.3406990051269532E+16</v>
      </c>
      <c r="I3736" t="s">
        <v>22</v>
      </c>
      <c r="J3736">
        <v>135</v>
      </c>
      <c r="K3736">
        <v>1</v>
      </c>
      <c r="L3736">
        <v>38</v>
      </c>
      <c r="M3736" s="1">
        <v>44914</v>
      </c>
      <c r="N3736">
        <v>54</v>
      </c>
      <c r="O3736">
        <v>1</v>
      </c>
      <c r="P3736">
        <v>296</v>
      </c>
      <c r="Q3736">
        <v>18</v>
      </c>
      <c r="R3736" t="s">
        <v>6505</v>
      </c>
    </row>
    <row r="3737" spans="1:18" x14ac:dyDescent="0.35">
      <c r="A3737">
        <v>13243503</v>
      </c>
      <c r="B3737" t="s">
        <v>6506</v>
      </c>
      <c r="C3737">
        <v>41083910</v>
      </c>
      <c r="D3737" t="s">
        <v>611</v>
      </c>
      <c r="E3737" t="s">
        <v>20</v>
      </c>
      <c r="F3737" t="s">
        <v>424</v>
      </c>
      <c r="G3737">
        <v>525651</v>
      </c>
      <c r="H3737">
        <v>134128</v>
      </c>
      <c r="I3737" t="s">
        <v>71</v>
      </c>
      <c r="J3737">
        <v>57</v>
      </c>
      <c r="K3737">
        <v>3</v>
      </c>
      <c r="L3737">
        <v>127</v>
      </c>
      <c r="M3737" s="1">
        <v>44868</v>
      </c>
      <c r="N3737">
        <v>160</v>
      </c>
      <c r="O3737">
        <v>1</v>
      </c>
      <c r="P3737">
        <v>136</v>
      </c>
      <c r="Q3737">
        <v>14</v>
      </c>
      <c r="R3737" t="s">
        <v>6507</v>
      </c>
    </row>
    <row r="3738" spans="1:18" x14ac:dyDescent="0.35">
      <c r="A3738">
        <v>13069376</v>
      </c>
      <c r="B3738" t="s">
        <v>6508</v>
      </c>
      <c r="C3738">
        <v>1427952</v>
      </c>
      <c r="D3738" t="s">
        <v>6509</v>
      </c>
      <c r="E3738" t="s">
        <v>20</v>
      </c>
      <c r="F3738" t="s">
        <v>21</v>
      </c>
      <c r="G3738">
        <v>5253143</v>
      </c>
      <c r="H3738">
        <v>1341997</v>
      </c>
      <c r="I3738" t="s">
        <v>22</v>
      </c>
      <c r="J3738">
        <v>109</v>
      </c>
      <c r="K3738">
        <v>2</v>
      </c>
      <c r="L3738">
        <v>4</v>
      </c>
      <c r="M3738" s="1">
        <v>44863</v>
      </c>
      <c r="N3738">
        <v>81</v>
      </c>
      <c r="O3738">
        <v>1</v>
      </c>
      <c r="P3738">
        <v>49</v>
      </c>
      <c r="Q3738">
        <v>4</v>
      </c>
      <c r="R3738" t="s">
        <v>30</v>
      </c>
    </row>
    <row r="3739" spans="1:18" x14ac:dyDescent="0.35">
      <c r="A3739">
        <v>13252623</v>
      </c>
      <c r="B3739" t="s">
        <v>6510</v>
      </c>
      <c r="C3739">
        <v>74550374</v>
      </c>
      <c r="D3739" t="s">
        <v>6511</v>
      </c>
      <c r="E3739" t="s">
        <v>393</v>
      </c>
      <c r="F3739" t="s">
        <v>884</v>
      </c>
      <c r="G3739">
        <v>5257422</v>
      </c>
      <c r="H3739">
        <v>1337255</v>
      </c>
      <c r="I3739" t="s">
        <v>71</v>
      </c>
      <c r="J3739">
        <v>17</v>
      </c>
      <c r="K3739">
        <v>3</v>
      </c>
      <c r="L3739">
        <v>2</v>
      </c>
      <c r="M3739" s="1">
        <v>42557</v>
      </c>
      <c r="N3739">
        <v>3</v>
      </c>
      <c r="O3739">
        <v>1</v>
      </c>
      <c r="P3739">
        <v>0</v>
      </c>
      <c r="Q3739">
        <v>0</v>
      </c>
      <c r="R3739" t="s">
        <v>30</v>
      </c>
    </row>
    <row r="3740" spans="1:18" x14ac:dyDescent="0.35">
      <c r="A3740">
        <v>12675577</v>
      </c>
      <c r="B3740" t="s">
        <v>6512</v>
      </c>
      <c r="C3740">
        <v>68872153</v>
      </c>
      <c r="D3740" t="s">
        <v>6504</v>
      </c>
      <c r="E3740" t="s">
        <v>20</v>
      </c>
      <c r="F3740" t="s">
        <v>21</v>
      </c>
      <c r="G3740">
        <v>5253926086425781</v>
      </c>
      <c r="H3740">
        <v>1342212963104248</v>
      </c>
      <c r="I3740" t="s">
        <v>22</v>
      </c>
      <c r="J3740">
        <v>130</v>
      </c>
      <c r="K3740">
        <v>1</v>
      </c>
      <c r="L3740">
        <v>43</v>
      </c>
      <c r="M3740" s="1">
        <v>44910</v>
      </c>
      <c r="N3740">
        <v>58</v>
      </c>
      <c r="O3740">
        <v>1</v>
      </c>
      <c r="P3740">
        <v>321</v>
      </c>
      <c r="Q3740">
        <v>26</v>
      </c>
      <c r="R3740" t="s">
        <v>6513</v>
      </c>
    </row>
    <row r="3741" spans="1:18" x14ac:dyDescent="0.35">
      <c r="A3741">
        <v>13070266</v>
      </c>
      <c r="B3741" t="s">
        <v>6514</v>
      </c>
      <c r="C3741">
        <v>72447965</v>
      </c>
      <c r="D3741" t="s">
        <v>606</v>
      </c>
      <c r="E3741" t="s">
        <v>69</v>
      </c>
      <c r="F3741" t="s">
        <v>2887</v>
      </c>
      <c r="G3741">
        <v>5246872</v>
      </c>
      <c r="H3741">
        <v>1358635</v>
      </c>
      <c r="I3741" t="s">
        <v>71</v>
      </c>
      <c r="J3741">
        <v>52</v>
      </c>
      <c r="K3741">
        <v>1</v>
      </c>
      <c r="L3741">
        <v>156</v>
      </c>
      <c r="M3741" s="1">
        <v>44901</v>
      </c>
      <c r="N3741">
        <v>196</v>
      </c>
      <c r="O3741">
        <v>2</v>
      </c>
      <c r="P3741">
        <v>298</v>
      </c>
      <c r="Q3741">
        <v>12</v>
      </c>
      <c r="R3741" t="s">
        <v>6515</v>
      </c>
    </row>
    <row r="3742" spans="1:18" x14ac:dyDescent="0.35">
      <c r="A3742">
        <v>13254923</v>
      </c>
      <c r="B3742" t="s">
        <v>6516</v>
      </c>
      <c r="C3742">
        <v>67163897</v>
      </c>
      <c r="D3742" t="s">
        <v>839</v>
      </c>
      <c r="E3742" t="s">
        <v>110</v>
      </c>
      <c r="F3742" t="s">
        <v>476</v>
      </c>
      <c r="G3742">
        <v>5249398</v>
      </c>
      <c r="H3742">
        <v>1329505</v>
      </c>
      <c r="I3742" t="s">
        <v>22</v>
      </c>
      <c r="J3742">
        <v>117</v>
      </c>
      <c r="K3742">
        <v>2</v>
      </c>
      <c r="L3742">
        <v>80</v>
      </c>
      <c r="M3742" s="1">
        <v>44907</v>
      </c>
      <c r="N3742">
        <v>102</v>
      </c>
      <c r="O3742">
        <v>1</v>
      </c>
      <c r="P3742">
        <v>303</v>
      </c>
      <c r="Q3742">
        <v>33</v>
      </c>
      <c r="R3742" t="s">
        <v>30</v>
      </c>
    </row>
    <row r="3743" spans="1:18" x14ac:dyDescent="0.35">
      <c r="A3743">
        <v>13070307</v>
      </c>
      <c r="B3743" t="s">
        <v>6517</v>
      </c>
      <c r="C3743">
        <v>992535</v>
      </c>
      <c r="D3743" t="s">
        <v>851</v>
      </c>
      <c r="E3743" t="s">
        <v>48</v>
      </c>
      <c r="F3743" t="s">
        <v>49</v>
      </c>
      <c r="G3743">
        <v>524838</v>
      </c>
      <c r="H3743">
        <v>134422</v>
      </c>
      <c r="I3743" t="s">
        <v>71</v>
      </c>
      <c r="J3743">
        <v>47</v>
      </c>
      <c r="K3743">
        <v>2</v>
      </c>
      <c r="L3743">
        <v>5</v>
      </c>
      <c r="M3743" s="1">
        <v>42687</v>
      </c>
      <c r="N3743">
        <v>6</v>
      </c>
      <c r="O3743">
        <v>1</v>
      </c>
      <c r="P3743">
        <v>0</v>
      </c>
      <c r="Q3743">
        <v>0</v>
      </c>
      <c r="R3743" t="s">
        <v>30</v>
      </c>
    </row>
    <row r="3744" spans="1:18" x14ac:dyDescent="0.35">
      <c r="A3744">
        <v>12689177</v>
      </c>
      <c r="B3744" t="s">
        <v>6518</v>
      </c>
      <c r="C3744">
        <v>57356187</v>
      </c>
      <c r="D3744" t="s">
        <v>2105</v>
      </c>
      <c r="E3744" t="s">
        <v>33</v>
      </c>
      <c r="F3744" t="s">
        <v>52</v>
      </c>
      <c r="G3744">
        <v>5251451</v>
      </c>
      <c r="H3744">
        <v>1344302</v>
      </c>
      <c r="I3744" t="s">
        <v>22</v>
      </c>
      <c r="J3744">
        <v>96</v>
      </c>
      <c r="K3744">
        <v>1</v>
      </c>
      <c r="L3744">
        <v>29</v>
      </c>
      <c r="M3744" s="1">
        <v>44906</v>
      </c>
      <c r="N3744">
        <v>387</v>
      </c>
      <c r="O3744">
        <v>1</v>
      </c>
      <c r="P3744">
        <v>10</v>
      </c>
      <c r="Q3744">
        <v>29</v>
      </c>
      <c r="R3744" t="s">
        <v>30</v>
      </c>
    </row>
    <row r="3745" spans="1:18" x14ac:dyDescent="0.35">
      <c r="A3745">
        <v>13070655</v>
      </c>
      <c r="B3745" t="s">
        <v>6519</v>
      </c>
      <c r="C3745">
        <v>72451755</v>
      </c>
      <c r="D3745" t="s">
        <v>604</v>
      </c>
      <c r="E3745" t="s">
        <v>44</v>
      </c>
      <c r="F3745" t="s">
        <v>45</v>
      </c>
      <c r="G3745">
        <v>525259</v>
      </c>
      <c r="H3745">
        <v>133375</v>
      </c>
      <c r="I3745" t="s">
        <v>71</v>
      </c>
      <c r="J3745">
        <v>25</v>
      </c>
      <c r="K3745">
        <v>5</v>
      </c>
      <c r="L3745">
        <v>10</v>
      </c>
      <c r="M3745" s="1">
        <v>43405</v>
      </c>
      <c r="N3745">
        <v>13</v>
      </c>
      <c r="O3745">
        <v>1</v>
      </c>
      <c r="P3745">
        <v>0</v>
      </c>
      <c r="Q3745">
        <v>0</v>
      </c>
      <c r="R3745" t="s">
        <v>30</v>
      </c>
    </row>
    <row r="3746" spans="1:18" x14ac:dyDescent="0.35">
      <c r="A3746">
        <v>12690476</v>
      </c>
      <c r="B3746" t="s">
        <v>6520</v>
      </c>
      <c r="C3746">
        <v>64411319</v>
      </c>
      <c r="D3746" t="s">
        <v>6521</v>
      </c>
      <c r="E3746" t="s">
        <v>33</v>
      </c>
      <c r="F3746" t="s">
        <v>173</v>
      </c>
      <c r="G3746">
        <v>5250842</v>
      </c>
      <c r="H3746">
        <v>1346537</v>
      </c>
      <c r="I3746" t="s">
        <v>71</v>
      </c>
      <c r="J3746">
        <v>28</v>
      </c>
      <c r="K3746">
        <v>2</v>
      </c>
      <c r="L3746">
        <v>8</v>
      </c>
      <c r="M3746" s="1">
        <v>42791</v>
      </c>
      <c r="N3746">
        <v>10</v>
      </c>
      <c r="O3746">
        <v>1</v>
      </c>
      <c r="P3746">
        <v>0</v>
      </c>
      <c r="Q3746">
        <v>0</v>
      </c>
      <c r="R3746" t="s">
        <v>30</v>
      </c>
    </row>
    <row r="3747" spans="1:18" x14ac:dyDescent="0.35">
      <c r="A3747">
        <v>13072496</v>
      </c>
      <c r="B3747" t="s">
        <v>6522</v>
      </c>
      <c r="C3747">
        <v>52747435</v>
      </c>
      <c r="D3747" t="s">
        <v>5381</v>
      </c>
      <c r="E3747" t="s">
        <v>44</v>
      </c>
      <c r="F3747" t="s">
        <v>799</v>
      </c>
      <c r="G3747">
        <v>5254714</v>
      </c>
      <c r="H3747">
        <v>1335077</v>
      </c>
      <c r="I3747" t="s">
        <v>22</v>
      </c>
      <c r="J3747">
        <v>55</v>
      </c>
      <c r="K3747">
        <v>92</v>
      </c>
      <c r="L3747">
        <v>14</v>
      </c>
      <c r="M3747" s="1">
        <v>44428</v>
      </c>
      <c r="N3747">
        <v>19</v>
      </c>
      <c r="O3747">
        <v>17</v>
      </c>
      <c r="P3747">
        <v>365</v>
      </c>
      <c r="Q3747">
        <v>0</v>
      </c>
      <c r="R3747" t="s">
        <v>30</v>
      </c>
    </row>
    <row r="3748" spans="1:18" x14ac:dyDescent="0.35">
      <c r="A3748">
        <v>13255464</v>
      </c>
      <c r="B3748" t="s">
        <v>6523</v>
      </c>
      <c r="C3748">
        <v>5204433</v>
      </c>
      <c r="D3748" t="s">
        <v>6524</v>
      </c>
      <c r="E3748" t="s">
        <v>44</v>
      </c>
      <c r="F3748" t="s">
        <v>78</v>
      </c>
      <c r="G3748">
        <v>525347</v>
      </c>
      <c r="H3748">
        <v>1340067</v>
      </c>
      <c r="I3748" t="s">
        <v>22</v>
      </c>
      <c r="J3748">
        <v>60</v>
      </c>
      <c r="K3748">
        <v>2</v>
      </c>
      <c r="L3748">
        <v>10</v>
      </c>
      <c r="M3748" s="1">
        <v>43289</v>
      </c>
      <c r="N3748">
        <v>13</v>
      </c>
      <c r="O3748">
        <v>1</v>
      </c>
      <c r="P3748">
        <v>0</v>
      </c>
      <c r="Q3748">
        <v>0</v>
      </c>
      <c r="R3748" t="s">
        <v>30</v>
      </c>
    </row>
    <row r="3749" spans="1:18" x14ac:dyDescent="0.35">
      <c r="A3749">
        <v>13077072</v>
      </c>
      <c r="B3749" t="s">
        <v>6525</v>
      </c>
      <c r="C3749">
        <v>44330617</v>
      </c>
      <c r="D3749" t="s">
        <v>6464</v>
      </c>
      <c r="E3749" t="s">
        <v>48</v>
      </c>
      <c r="F3749" t="s">
        <v>152</v>
      </c>
      <c r="G3749">
        <v>524808</v>
      </c>
      <c r="H3749">
        <v>1343999</v>
      </c>
      <c r="I3749" t="s">
        <v>71</v>
      </c>
      <c r="J3749">
        <v>26</v>
      </c>
      <c r="K3749">
        <v>1</v>
      </c>
      <c r="L3749">
        <v>1</v>
      </c>
      <c r="M3749" s="1">
        <v>42701</v>
      </c>
      <c r="N3749">
        <v>1</v>
      </c>
      <c r="O3749">
        <v>1</v>
      </c>
      <c r="P3749">
        <v>0</v>
      </c>
      <c r="Q3749">
        <v>0</v>
      </c>
      <c r="R3749" t="s">
        <v>30</v>
      </c>
    </row>
    <row r="3750" spans="1:18" x14ac:dyDescent="0.35">
      <c r="A3750">
        <v>13256017</v>
      </c>
      <c r="B3750" t="s">
        <v>6526</v>
      </c>
      <c r="C3750">
        <v>4369305</v>
      </c>
      <c r="D3750" t="s">
        <v>47</v>
      </c>
      <c r="E3750" t="s">
        <v>33</v>
      </c>
      <c r="F3750" t="s">
        <v>94</v>
      </c>
      <c r="G3750">
        <v>5249156</v>
      </c>
      <c r="H3750">
        <v>1337725</v>
      </c>
      <c r="I3750" t="s">
        <v>71</v>
      </c>
      <c r="J3750">
        <v>59</v>
      </c>
      <c r="K3750">
        <v>2</v>
      </c>
      <c r="L3750">
        <v>51</v>
      </c>
      <c r="M3750" s="1">
        <v>44915</v>
      </c>
      <c r="N3750">
        <v>65</v>
      </c>
      <c r="O3750">
        <v>1</v>
      </c>
      <c r="P3750">
        <v>20</v>
      </c>
      <c r="Q3750">
        <v>4</v>
      </c>
      <c r="R3750" t="s">
        <v>6527</v>
      </c>
    </row>
    <row r="3751" spans="1:18" x14ac:dyDescent="0.35">
      <c r="A3751">
        <v>12690882</v>
      </c>
      <c r="B3751" t="s">
        <v>6528</v>
      </c>
      <c r="C3751">
        <v>133204</v>
      </c>
      <c r="D3751" t="s">
        <v>6287</v>
      </c>
      <c r="E3751" t="s">
        <v>33</v>
      </c>
      <c r="F3751" t="s">
        <v>94</v>
      </c>
      <c r="G3751">
        <v>5249188</v>
      </c>
      <c r="H3751">
        <v>1341143</v>
      </c>
      <c r="I3751" t="s">
        <v>22</v>
      </c>
      <c r="J3751">
        <v>64</v>
      </c>
      <c r="K3751">
        <v>92</v>
      </c>
      <c r="L3751">
        <v>4</v>
      </c>
      <c r="M3751" s="1">
        <v>44001</v>
      </c>
      <c r="N3751">
        <v>10</v>
      </c>
      <c r="O3751">
        <v>6</v>
      </c>
      <c r="P3751">
        <v>204</v>
      </c>
      <c r="Q3751">
        <v>0</v>
      </c>
      <c r="R3751" t="s">
        <v>30</v>
      </c>
    </row>
    <row r="3752" spans="1:18" x14ac:dyDescent="0.35">
      <c r="A3752">
        <v>13077745</v>
      </c>
      <c r="B3752" t="s">
        <v>6529</v>
      </c>
      <c r="C3752">
        <v>72522890</v>
      </c>
      <c r="D3752" t="s">
        <v>6530</v>
      </c>
      <c r="E3752" t="s">
        <v>20</v>
      </c>
      <c r="F3752" t="s">
        <v>446</v>
      </c>
      <c r="G3752">
        <v>5252964</v>
      </c>
      <c r="H3752">
        <v>1344635</v>
      </c>
      <c r="I3752" t="s">
        <v>71</v>
      </c>
      <c r="J3752">
        <v>20</v>
      </c>
      <c r="K3752">
        <v>3</v>
      </c>
      <c r="L3752">
        <v>10</v>
      </c>
      <c r="M3752" s="1">
        <v>43101</v>
      </c>
      <c r="N3752">
        <v>13</v>
      </c>
      <c r="O3752">
        <v>1</v>
      </c>
      <c r="P3752">
        <v>0</v>
      </c>
      <c r="Q3752">
        <v>0</v>
      </c>
      <c r="R3752" t="s">
        <v>30</v>
      </c>
    </row>
    <row r="3753" spans="1:18" x14ac:dyDescent="0.35">
      <c r="A3753">
        <v>13080698</v>
      </c>
      <c r="B3753" t="s">
        <v>6531</v>
      </c>
      <c r="C3753">
        <v>4879990</v>
      </c>
      <c r="D3753" t="s">
        <v>1532</v>
      </c>
      <c r="E3753" t="s">
        <v>33</v>
      </c>
      <c r="F3753" t="s">
        <v>94</v>
      </c>
      <c r="G3753">
        <v>5249524</v>
      </c>
      <c r="H3753">
        <v>1338387</v>
      </c>
      <c r="I3753" t="s">
        <v>22</v>
      </c>
      <c r="J3753">
        <v>146</v>
      </c>
      <c r="K3753">
        <v>4</v>
      </c>
      <c r="L3753">
        <v>122</v>
      </c>
      <c r="M3753" s="1">
        <v>44899</v>
      </c>
      <c r="N3753">
        <v>186</v>
      </c>
      <c r="O3753">
        <v>2</v>
      </c>
      <c r="P3753">
        <v>120</v>
      </c>
      <c r="Q3753">
        <v>7</v>
      </c>
      <c r="R3753" t="s">
        <v>6532</v>
      </c>
    </row>
    <row r="3754" spans="1:18" x14ac:dyDescent="0.35">
      <c r="A3754">
        <v>12691355</v>
      </c>
      <c r="B3754" t="s">
        <v>6533</v>
      </c>
      <c r="C3754">
        <v>133204</v>
      </c>
      <c r="D3754" t="s">
        <v>6287</v>
      </c>
      <c r="E3754" t="s">
        <v>48</v>
      </c>
      <c r="F3754" t="s">
        <v>309</v>
      </c>
      <c r="G3754">
        <v>5248283</v>
      </c>
      <c r="H3754">
        <v>1342775</v>
      </c>
      <c r="I3754" t="s">
        <v>22</v>
      </c>
      <c r="J3754">
        <v>67</v>
      </c>
      <c r="K3754">
        <v>92</v>
      </c>
      <c r="L3754">
        <v>6</v>
      </c>
      <c r="M3754" s="1">
        <v>44011</v>
      </c>
      <c r="N3754">
        <v>8</v>
      </c>
      <c r="O3754">
        <v>6</v>
      </c>
      <c r="P3754">
        <v>324</v>
      </c>
      <c r="Q3754">
        <v>0</v>
      </c>
      <c r="R3754" t="s">
        <v>30</v>
      </c>
    </row>
    <row r="3755" spans="1:18" x14ac:dyDescent="0.35">
      <c r="A3755">
        <v>13400571</v>
      </c>
      <c r="B3755" t="s">
        <v>6534</v>
      </c>
      <c r="C3755">
        <v>3361808</v>
      </c>
      <c r="D3755" t="s">
        <v>892</v>
      </c>
      <c r="E3755" t="s">
        <v>20</v>
      </c>
      <c r="F3755" t="s">
        <v>29</v>
      </c>
      <c r="G3755">
        <v>525547</v>
      </c>
      <c r="H3755">
        <v>1340514</v>
      </c>
      <c r="I3755" t="s">
        <v>71</v>
      </c>
      <c r="J3755">
        <v>68</v>
      </c>
      <c r="K3755">
        <v>3</v>
      </c>
      <c r="L3755">
        <v>2</v>
      </c>
      <c r="M3755" s="1">
        <v>42737</v>
      </c>
      <c r="N3755">
        <v>3</v>
      </c>
      <c r="O3755">
        <v>1</v>
      </c>
      <c r="P3755">
        <v>0</v>
      </c>
      <c r="Q3755">
        <v>0</v>
      </c>
      <c r="R3755" t="s">
        <v>30</v>
      </c>
    </row>
    <row r="3756" spans="1:18" x14ac:dyDescent="0.35">
      <c r="A3756">
        <v>13258971</v>
      </c>
      <c r="B3756" t="s">
        <v>6535</v>
      </c>
      <c r="C3756">
        <v>22036650</v>
      </c>
      <c r="D3756" t="s">
        <v>6536</v>
      </c>
      <c r="E3756" t="s">
        <v>110</v>
      </c>
      <c r="F3756" t="s">
        <v>254</v>
      </c>
      <c r="G3756">
        <v>5252132</v>
      </c>
      <c r="H3756">
        <v>1330315</v>
      </c>
      <c r="I3756" t="s">
        <v>22</v>
      </c>
      <c r="J3756">
        <v>179</v>
      </c>
      <c r="K3756">
        <v>3</v>
      </c>
      <c r="L3756">
        <v>64</v>
      </c>
      <c r="M3756" s="1">
        <v>43785</v>
      </c>
      <c r="N3756">
        <v>82</v>
      </c>
      <c r="O3756">
        <v>1</v>
      </c>
      <c r="P3756">
        <v>0</v>
      </c>
      <c r="Q3756">
        <v>0</v>
      </c>
      <c r="R3756" t="s">
        <v>30</v>
      </c>
    </row>
    <row r="3757" spans="1:18" x14ac:dyDescent="0.35">
      <c r="A3757">
        <v>13259790</v>
      </c>
      <c r="B3757" t="s">
        <v>6537</v>
      </c>
      <c r="C3757">
        <v>74632259</v>
      </c>
      <c r="D3757" t="s">
        <v>6538</v>
      </c>
      <c r="E3757" t="s">
        <v>48</v>
      </c>
      <c r="F3757" t="s">
        <v>309</v>
      </c>
      <c r="G3757">
        <v>5248175</v>
      </c>
      <c r="H3757">
        <v>1343109</v>
      </c>
      <c r="I3757" t="s">
        <v>71</v>
      </c>
      <c r="J3757">
        <v>32</v>
      </c>
      <c r="K3757">
        <v>15</v>
      </c>
      <c r="L3757">
        <v>9</v>
      </c>
      <c r="M3757" s="1">
        <v>44849</v>
      </c>
      <c r="N3757">
        <v>12</v>
      </c>
      <c r="O3757">
        <v>1</v>
      </c>
      <c r="P3757">
        <v>0</v>
      </c>
      <c r="Q3757">
        <v>3</v>
      </c>
      <c r="R3757" t="s">
        <v>6539</v>
      </c>
    </row>
    <row r="3758" spans="1:18" x14ac:dyDescent="0.35">
      <c r="A3758">
        <v>13086696</v>
      </c>
      <c r="B3758" t="s">
        <v>6540</v>
      </c>
      <c r="C3758">
        <v>36031710</v>
      </c>
      <c r="D3758" t="s">
        <v>6541</v>
      </c>
      <c r="E3758" t="s">
        <v>33</v>
      </c>
      <c r="F3758" t="s">
        <v>517</v>
      </c>
      <c r="G3758">
        <v>5251941</v>
      </c>
      <c r="H3758">
        <v>1342762</v>
      </c>
      <c r="I3758" t="s">
        <v>71</v>
      </c>
      <c r="J3758">
        <v>36</v>
      </c>
      <c r="K3758">
        <v>1</v>
      </c>
      <c r="L3758">
        <v>126</v>
      </c>
      <c r="M3758" s="1">
        <v>43618</v>
      </c>
      <c r="N3758">
        <v>159</v>
      </c>
      <c r="O3758">
        <v>1</v>
      </c>
      <c r="P3758">
        <v>0</v>
      </c>
      <c r="Q3758">
        <v>0</v>
      </c>
      <c r="R3758" t="s">
        <v>6542</v>
      </c>
    </row>
    <row r="3759" spans="1:18" x14ac:dyDescent="0.35">
      <c r="A3759">
        <v>13401188</v>
      </c>
      <c r="B3759" t="s">
        <v>6543</v>
      </c>
      <c r="C3759">
        <v>74507546</v>
      </c>
      <c r="D3759" t="s">
        <v>122</v>
      </c>
      <c r="E3759" t="s">
        <v>20</v>
      </c>
      <c r="F3759" t="s">
        <v>330</v>
      </c>
      <c r="G3759">
        <v>5256559</v>
      </c>
      <c r="H3759">
        <v>1343517</v>
      </c>
      <c r="I3759" t="s">
        <v>22</v>
      </c>
      <c r="J3759">
        <v>95</v>
      </c>
      <c r="K3759">
        <v>3</v>
      </c>
      <c r="L3759">
        <v>21</v>
      </c>
      <c r="M3759" s="1">
        <v>44802</v>
      </c>
      <c r="N3759">
        <v>27</v>
      </c>
      <c r="O3759">
        <v>1</v>
      </c>
      <c r="P3759">
        <v>164</v>
      </c>
      <c r="Q3759">
        <v>5</v>
      </c>
      <c r="R3759" t="s">
        <v>30</v>
      </c>
    </row>
    <row r="3760" spans="1:18" x14ac:dyDescent="0.35">
      <c r="A3760">
        <v>13087837</v>
      </c>
      <c r="B3760" t="s">
        <v>6544</v>
      </c>
      <c r="C3760">
        <v>61253363</v>
      </c>
      <c r="D3760" t="s">
        <v>6545</v>
      </c>
      <c r="E3760" t="s">
        <v>110</v>
      </c>
      <c r="F3760" t="s">
        <v>254</v>
      </c>
      <c r="G3760">
        <v>5251426</v>
      </c>
      <c r="H3760">
        <v>1331084</v>
      </c>
      <c r="I3760" t="s">
        <v>71</v>
      </c>
      <c r="J3760">
        <v>27</v>
      </c>
      <c r="K3760">
        <v>1</v>
      </c>
      <c r="L3760">
        <v>33</v>
      </c>
      <c r="M3760" s="1">
        <v>43309</v>
      </c>
      <c r="N3760">
        <v>41</v>
      </c>
      <c r="O3760">
        <v>1</v>
      </c>
      <c r="P3760">
        <v>0</v>
      </c>
      <c r="Q3760">
        <v>0</v>
      </c>
      <c r="R3760" t="s">
        <v>30</v>
      </c>
    </row>
    <row r="3761" spans="1:18" x14ac:dyDescent="0.35">
      <c r="A3761">
        <v>13269000</v>
      </c>
      <c r="B3761" t="s">
        <v>6546</v>
      </c>
      <c r="C3761">
        <v>74580038</v>
      </c>
      <c r="D3761" t="s">
        <v>6547</v>
      </c>
      <c r="E3761" t="s">
        <v>48</v>
      </c>
      <c r="F3761" t="s">
        <v>152</v>
      </c>
      <c r="G3761">
        <v>5247154</v>
      </c>
      <c r="H3761">
        <v>1344489</v>
      </c>
      <c r="I3761" t="s">
        <v>71</v>
      </c>
      <c r="J3761">
        <v>30</v>
      </c>
      <c r="K3761">
        <v>5</v>
      </c>
      <c r="L3761">
        <v>10</v>
      </c>
      <c r="M3761" s="1">
        <v>44419</v>
      </c>
      <c r="N3761">
        <v>13</v>
      </c>
      <c r="O3761">
        <v>1</v>
      </c>
      <c r="P3761">
        <v>0</v>
      </c>
      <c r="Q3761">
        <v>0</v>
      </c>
      <c r="R3761" t="s">
        <v>30</v>
      </c>
    </row>
    <row r="3762" spans="1:18" x14ac:dyDescent="0.35">
      <c r="A3762">
        <v>13092779</v>
      </c>
      <c r="B3762" t="s">
        <v>6548</v>
      </c>
      <c r="C3762">
        <v>72688639</v>
      </c>
      <c r="D3762" t="s">
        <v>978</v>
      </c>
      <c r="E3762" t="s">
        <v>110</v>
      </c>
      <c r="F3762" t="s">
        <v>1146</v>
      </c>
      <c r="G3762">
        <v>5251657</v>
      </c>
      <c r="H3762">
        <v>1328877</v>
      </c>
      <c r="I3762" t="s">
        <v>71</v>
      </c>
      <c r="J3762">
        <v>32</v>
      </c>
      <c r="K3762">
        <v>30</v>
      </c>
      <c r="L3762">
        <v>107</v>
      </c>
      <c r="M3762" s="1">
        <v>44895</v>
      </c>
      <c r="N3762">
        <v>136</v>
      </c>
      <c r="O3762">
        <v>1</v>
      </c>
      <c r="P3762">
        <v>0</v>
      </c>
      <c r="Q3762">
        <v>2</v>
      </c>
      <c r="R3762" t="s">
        <v>30</v>
      </c>
    </row>
    <row r="3763" spans="1:18" x14ac:dyDescent="0.35">
      <c r="A3763">
        <v>13269251</v>
      </c>
      <c r="B3763" t="s">
        <v>6549</v>
      </c>
      <c r="C3763">
        <v>72449625</v>
      </c>
      <c r="D3763" t="s">
        <v>5433</v>
      </c>
      <c r="E3763" t="s">
        <v>44</v>
      </c>
      <c r="F3763" t="s">
        <v>78</v>
      </c>
      <c r="G3763">
        <v>5253303</v>
      </c>
      <c r="H3763">
        <v>1338736</v>
      </c>
      <c r="I3763" t="s">
        <v>22</v>
      </c>
      <c r="J3763">
        <v>65</v>
      </c>
      <c r="K3763">
        <v>4</v>
      </c>
      <c r="L3763">
        <v>7</v>
      </c>
      <c r="M3763" s="1">
        <v>42661</v>
      </c>
      <c r="N3763">
        <v>9</v>
      </c>
      <c r="O3763">
        <v>1</v>
      </c>
      <c r="P3763">
        <v>0</v>
      </c>
      <c r="Q3763">
        <v>0</v>
      </c>
      <c r="R3763" t="s">
        <v>30</v>
      </c>
    </row>
    <row r="3764" spans="1:18" x14ac:dyDescent="0.35">
      <c r="A3764">
        <v>13269263</v>
      </c>
      <c r="B3764" t="s">
        <v>6550</v>
      </c>
      <c r="C3764">
        <v>74752664</v>
      </c>
      <c r="D3764" t="s">
        <v>6551</v>
      </c>
      <c r="E3764" t="s">
        <v>44</v>
      </c>
      <c r="F3764" t="s">
        <v>799</v>
      </c>
      <c r="G3764">
        <v>5254816</v>
      </c>
      <c r="H3764">
        <v>1334935</v>
      </c>
      <c r="I3764" t="s">
        <v>432</v>
      </c>
      <c r="J3764">
        <v>10</v>
      </c>
      <c r="K3764">
        <v>2</v>
      </c>
      <c r="L3764">
        <v>6</v>
      </c>
      <c r="M3764" s="1">
        <v>42738</v>
      </c>
      <c r="N3764">
        <v>8</v>
      </c>
      <c r="O3764">
        <v>1</v>
      </c>
      <c r="P3764">
        <v>0</v>
      </c>
      <c r="Q3764">
        <v>0</v>
      </c>
      <c r="R3764" t="s">
        <v>30</v>
      </c>
    </row>
    <row r="3765" spans="1:18" x14ac:dyDescent="0.35">
      <c r="A3765">
        <v>13269700</v>
      </c>
      <c r="B3765" t="s">
        <v>6552</v>
      </c>
      <c r="C3765">
        <v>74750315</v>
      </c>
      <c r="D3765" t="s">
        <v>6553</v>
      </c>
      <c r="E3765" t="s">
        <v>110</v>
      </c>
      <c r="F3765" t="s">
        <v>123</v>
      </c>
      <c r="G3765">
        <v>5251066</v>
      </c>
      <c r="H3765">
        <v>1329697</v>
      </c>
      <c r="I3765" t="s">
        <v>71</v>
      </c>
      <c r="J3765">
        <v>17</v>
      </c>
      <c r="K3765">
        <v>7</v>
      </c>
      <c r="L3765">
        <v>1</v>
      </c>
      <c r="M3765" s="1">
        <v>42532</v>
      </c>
      <c r="N3765">
        <v>1</v>
      </c>
      <c r="O3765">
        <v>1</v>
      </c>
      <c r="P3765">
        <v>0</v>
      </c>
      <c r="Q3765">
        <v>0</v>
      </c>
      <c r="R3765" t="s">
        <v>30</v>
      </c>
    </row>
    <row r="3766" spans="1:18" x14ac:dyDescent="0.35">
      <c r="A3766">
        <v>13412468</v>
      </c>
      <c r="B3766" t="s">
        <v>6554</v>
      </c>
      <c r="C3766">
        <v>39069560</v>
      </c>
      <c r="D3766" t="s">
        <v>4734</v>
      </c>
      <c r="E3766" t="s">
        <v>48</v>
      </c>
      <c r="F3766" t="s">
        <v>49</v>
      </c>
      <c r="G3766">
        <v>5248476</v>
      </c>
      <c r="H3766">
        <v>1343447</v>
      </c>
      <c r="I3766" t="s">
        <v>22</v>
      </c>
      <c r="J3766">
        <v>62</v>
      </c>
      <c r="K3766">
        <v>3</v>
      </c>
      <c r="L3766">
        <v>4</v>
      </c>
      <c r="M3766" s="1">
        <v>43244</v>
      </c>
      <c r="N3766">
        <v>5</v>
      </c>
      <c r="O3766">
        <v>1</v>
      </c>
      <c r="P3766">
        <v>0</v>
      </c>
      <c r="Q3766">
        <v>0</v>
      </c>
      <c r="R3766" t="s">
        <v>30</v>
      </c>
    </row>
    <row r="3767" spans="1:18" x14ac:dyDescent="0.35">
      <c r="A3767">
        <v>13093394</v>
      </c>
      <c r="B3767" t="s">
        <v>6555</v>
      </c>
      <c r="C3767">
        <v>71652298</v>
      </c>
      <c r="D3767" t="s">
        <v>6556</v>
      </c>
      <c r="E3767" t="s">
        <v>44</v>
      </c>
      <c r="F3767" t="s">
        <v>707</v>
      </c>
      <c r="G3767">
        <v>5256728</v>
      </c>
      <c r="H3767">
        <v>1338581</v>
      </c>
      <c r="I3767" t="s">
        <v>71</v>
      </c>
      <c r="J3767">
        <v>10</v>
      </c>
      <c r="K3767">
        <v>1</v>
      </c>
      <c r="L3767">
        <v>0</v>
      </c>
      <c r="M3767" s="1"/>
      <c r="O3767">
        <v>1</v>
      </c>
      <c r="P3767">
        <v>0</v>
      </c>
      <c r="Q3767">
        <v>0</v>
      </c>
      <c r="R3767" t="s">
        <v>30</v>
      </c>
    </row>
    <row r="3768" spans="1:18" x14ac:dyDescent="0.35">
      <c r="A3768">
        <v>13414022</v>
      </c>
      <c r="B3768" t="s">
        <v>5805</v>
      </c>
      <c r="C3768">
        <v>70340478</v>
      </c>
      <c r="D3768" t="s">
        <v>1973</v>
      </c>
      <c r="E3768" t="s">
        <v>33</v>
      </c>
      <c r="F3768" t="s">
        <v>94</v>
      </c>
      <c r="G3768">
        <v>5249341</v>
      </c>
      <c r="H3768">
        <v>1339204</v>
      </c>
      <c r="I3768" t="s">
        <v>71</v>
      </c>
      <c r="J3768">
        <v>29</v>
      </c>
      <c r="K3768">
        <v>7</v>
      </c>
      <c r="L3768">
        <v>0</v>
      </c>
      <c r="M3768" s="1"/>
      <c r="O3768">
        <v>1</v>
      </c>
      <c r="P3768">
        <v>0</v>
      </c>
      <c r="Q3768">
        <v>0</v>
      </c>
      <c r="R3768" t="s">
        <v>30</v>
      </c>
    </row>
    <row r="3769" spans="1:18" x14ac:dyDescent="0.35">
      <c r="A3769">
        <v>13271837</v>
      </c>
      <c r="B3769" t="s">
        <v>6557</v>
      </c>
      <c r="C3769">
        <v>74777374</v>
      </c>
      <c r="D3769" t="s">
        <v>6558</v>
      </c>
      <c r="E3769" t="s">
        <v>33</v>
      </c>
      <c r="F3769" t="s">
        <v>517</v>
      </c>
      <c r="G3769">
        <v>5251681</v>
      </c>
      <c r="H3769">
        <v>1344535</v>
      </c>
      <c r="I3769" t="s">
        <v>22</v>
      </c>
      <c r="J3769">
        <v>130</v>
      </c>
      <c r="K3769">
        <v>3</v>
      </c>
      <c r="L3769">
        <v>1</v>
      </c>
      <c r="M3769" s="1">
        <v>42548</v>
      </c>
      <c r="N3769">
        <v>1</v>
      </c>
      <c r="O3769">
        <v>1</v>
      </c>
      <c r="P3769">
        <v>0</v>
      </c>
      <c r="Q3769">
        <v>0</v>
      </c>
      <c r="R3769" t="s">
        <v>30</v>
      </c>
    </row>
    <row r="3770" spans="1:18" x14ac:dyDescent="0.35">
      <c r="A3770">
        <v>13103358</v>
      </c>
      <c r="B3770" t="s">
        <v>6559</v>
      </c>
      <c r="C3770">
        <v>40461699</v>
      </c>
      <c r="D3770" t="s">
        <v>6560</v>
      </c>
      <c r="E3770" t="s">
        <v>106</v>
      </c>
      <c r="F3770" t="s">
        <v>263</v>
      </c>
      <c r="G3770">
        <v>5248001</v>
      </c>
      <c r="H3770">
        <v>1334815</v>
      </c>
      <c r="I3770" t="s">
        <v>71</v>
      </c>
      <c r="J3770">
        <v>32</v>
      </c>
      <c r="K3770">
        <v>3</v>
      </c>
      <c r="L3770">
        <v>6</v>
      </c>
      <c r="M3770" s="1">
        <v>43059</v>
      </c>
      <c r="N3770">
        <v>9</v>
      </c>
      <c r="O3770">
        <v>1</v>
      </c>
      <c r="P3770">
        <v>0</v>
      </c>
      <c r="Q3770">
        <v>0</v>
      </c>
      <c r="R3770" t="s">
        <v>30</v>
      </c>
    </row>
    <row r="3771" spans="1:18" x14ac:dyDescent="0.35">
      <c r="A3771">
        <v>13272210</v>
      </c>
      <c r="B3771" t="s">
        <v>6561</v>
      </c>
      <c r="C3771">
        <v>23339102</v>
      </c>
      <c r="D3771" t="s">
        <v>5082</v>
      </c>
      <c r="E3771" t="s">
        <v>48</v>
      </c>
      <c r="F3771" t="s">
        <v>309</v>
      </c>
      <c r="G3771">
        <v>5247675</v>
      </c>
      <c r="H3771">
        <v>1343732</v>
      </c>
      <c r="I3771" t="s">
        <v>71</v>
      </c>
      <c r="J3771">
        <v>14</v>
      </c>
      <c r="K3771">
        <v>4</v>
      </c>
      <c r="L3771">
        <v>1</v>
      </c>
      <c r="M3771" s="1">
        <v>42948</v>
      </c>
      <c r="N3771">
        <v>2</v>
      </c>
      <c r="O3771">
        <v>1</v>
      </c>
      <c r="P3771">
        <v>0</v>
      </c>
      <c r="Q3771">
        <v>0</v>
      </c>
      <c r="R3771" t="s">
        <v>30</v>
      </c>
    </row>
    <row r="3772" spans="1:18" x14ac:dyDescent="0.35">
      <c r="A3772">
        <v>13105792</v>
      </c>
      <c r="B3772" t="s">
        <v>6562</v>
      </c>
      <c r="C3772">
        <v>42655330</v>
      </c>
      <c r="D3772" t="s">
        <v>6563</v>
      </c>
      <c r="E3772" t="s">
        <v>44</v>
      </c>
      <c r="F3772" t="s">
        <v>98</v>
      </c>
      <c r="G3772">
        <v>5250624</v>
      </c>
      <c r="H3772">
        <v>1342042</v>
      </c>
      <c r="I3772" t="s">
        <v>22</v>
      </c>
      <c r="J3772">
        <v>510</v>
      </c>
      <c r="K3772">
        <v>3</v>
      </c>
      <c r="L3772">
        <v>4</v>
      </c>
      <c r="M3772" s="1">
        <v>42625</v>
      </c>
      <c r="N3772">
        <v>5</v>
      </c>
      <c r="O3772">
        <v>1</v>
      </c>
      <c r="P3772">
        <v>0</v>
      </c>
      <c r="Q3772">
        <v>0</v>
      </c>
      <c r="R3772" t="s">
        <v>30</v>
      </c>
    </row>
    <row r="3773" spans="1:18" x14ac:dyDescent="0.35">
      <c r="A3773">
        <v>13272232</v>
      </c>
      <c r="B3773" t="s">
        <v>6564</v>
      </c>
      <c r="C3773">
        <v>74781619</v>
      </c>
      <c r="D3773" t="s">
        <v>1576</v>
      </c>
      <c r="E3773" t="s">
        <v>110</v>
      </c>
      <c r="F3773" t="s">
        <v>476</v>
      </c>
      <c r="G3773">
        <v>5249791</v>
      </c>
      <c r="H3773">
        <v>1329444</v>
      </c>
      <c r="I3773" t="s">
        <v>71</v>
      </c>
      <c r="J3773">
        <v>30</v>
      </c>
      <c r="K3773">
        <v>2</v>
      </c>
      <c r="L3773">
        <v>1</v>
      </c>
      <c r="M3773" s="1">
        <v>42552</v>
      </c>
      <c r="N3773">
        <v>1</v>
      </c>
      <c r="O3773">
        <v>1</v>
      </c>
      <c r="P3773">
        <v>0</v>
      </c>
      <c r="Q3773">
        <v>0</v>
      </c>
      <c r="R3773" t="s">
        <v>30</v>
      </c>
    </row>
    <row r="3774" spans="1:18" x14ac:dyDescent="0.35">
      <c r="A3774">
        <v>13415633</v>
      </c>
      <c r="B3774" t="s">
        <v>6565</v>
      </c>
      <c r="C3774">
        <v>73805884</v>
      </c>
      <c r="D3774" t="s">
        <v>6566</v>
      </c>
      <c r="E3774" t="s">
        <v>44</v>
      </c>
      <c r="F3774" t="s">
        <v>98</v>
      </c>
      <c r="G3774">
        <v>5253726</v>
      </c>
      <c r="H3774">
        <v>1337375</v>
      </c>
      <c r="I3774" t="s">
        <v>22</v>
      </c>
      <c r="J3774">
        <v>100</v>
      </c>
      <c r="K3774">
        <v>5</v>
      </c>
      <c r="L3774">
        <v>6</v>
      </c>
      <c r="M3774" s="1">
        <v>44871</v>
      </c>
      <c r="N3774">
        <v>8</v>
      </c>
      <c r="O3774">
        <v>1</v>
      </c>
      <c r="P3774">
        <v>3</v>
      </c>
      <c r="Q3774">
        <v>5</v>
      </c>
      <c r="R3774" t="s">
        <v>6567</v>
      </c>
    </row>
    <row r="3775" spans="1:18" x14ac:dyDescent="0.35">
      <c r="A3775">
        <v>13106741</v>
      </c>
      <c r="B3775" t="s">
        <v>6568</v>
      </c>
      <c r="C3775">
        <v>66484573</v>
      </c>
      <c r="D3775" t="s">
        <v>942</v>
      </c>
      <c r="E3775" t="s">
        <v>20</v>
      </c>
      <c r="F3775" t="s">
        <v>446</v>
      </c>
      <c r="G3775">
        <v>5253608</v>
      </c>
      <c r="H3775">
        <v>1343673</v>
      </c>
      <c r="I3775" t="s">
        <v>22</v>
      </c>
      <c r="J3775">
        <v>52</v>
      </c>
      <c r="K3775">
        <v>92</v>
      </c>
      <c r="L3775">
        <v>10</v>
      </c>
      <c r="M3775" s="1">
        <v>44499</v>
      </c>
      <c r="N3775">
        <v>13</v>
      </c>
      <c r="O3775">
        <v>3</v>
      </c>
      <c r="P3775">
        <v>364</v>
      </c>
      <c r="Q3775">
        <v>0</v>
      </c>
      <c r="R3775" t="s">
        <v>30</v>
      </c>
    </row>
    <row r="3776" spans="1:18" x14ac:dyDescent="0.35">
      <c r="A3776">
        <v>13420328</v>
      </c>
      <c r="B3776" t="s">
        <v>6569</v>
      </c>
      <c r="C3776">
        <v>76491096</v>
      </c>
      <c r="D3776" t="s">
        <v>752</v>
      </c>
      <c r="E3776" t="s">
        <v>33</v>
      </c>
      <c r="F3776" t="s">
        <v>52</v>
      </c>
      <c r="G3776">
        <v>5251771</v>
      </c>
      <c r="H3776">
        <v>1343599</v>
      </c>
      <c r="I3776" t="s">
        <v>71</v>
      </c>
      <c r="J3776">
        <v>30</v>
      </c>
      <c r="K3776">
        <v>3</v>
      </c>
      <c r="L3776">
        <v>1</v>
      </c>
      <c r="M3776" s="1">
        <v>42569</v>
      </c>
      <c r="N3776">
        <v>1</v>
      </c>
      <c r="O3776">
        <v>1</v>
      </c>
      <c r="P3776">
        <v>0</v>
      </c>
      <c r="Q3776">
        <v>0</v>
      </c>
      <c r="R3776" t="s">
        <v>30</v>
      </c>
    </row>
    <row r="3777" spans="1:18" x14ac:dyDescent="0.35">
      <c r="A3777">
        <v>13276162</v>
      </c>
      <c r="B3777" t="s">
        <v>6570</v>
      </c>
      <c r="C3777">
        <v>74694342</v>
      </c>
      <c r="D3777" t="s">
        <v>964</v>
      </c>
      <c r="E3777" t="s">
        <v>193</v>
      </c>
      <c r="F3777" t="s">
        <v>194</v>
      </c>
      <c r="G3777">
        <v>5242371</v>
      </c>
      <c r="H3777">
        <v>1320361</v>
      </c>
      <c r="I3777" t="s">
        <v>22</v>
      </c>
      <c r="J3777">
        <v>109</v>
      </c>
      <c r="K3777">
        <v>5</v>
      </c>
      <c r="L3777">
        <v>30</v>
      </c>
      <c r="M3777" s="1">
        <v>44788</v>
      </c>
      <c r="N3777">
        <v>39</v>
      </c>
      <c r="O3777">
        <v>1</v>
      </c>
      <c r="P3777">
        <v>147</v>
      </c>
      <c r="Q3777">
        <v>5</v>
      </c>
      <c r="R3777" t="s">
        <v>6571</v>
      </c>
    </row>
    <row r="3778" spans="1:18" x14ac:dyDescent="0.35">
      <c r="A3778">
        <v>13106850</v>
      </c>
      <c r="B3778" t="s">
        <v>6572</v>
      </c>
      <c r="C3778">
        <v>8912086</v>
      </c>
      <c r="D3778" t="s">
        <v>4985</v>
      </c>
      <c r="E3778" t="s">
        <v>110</v>
      </c>
      <c r="F3778" t="s">
        <v>938</v>
      </c>
      <c r="G3778">
        <v>5248688</v>
      </c>
      <c r="H3778">
        <v>1332609</v>
      </c>
      <c r="I3778" t="s">
        <v>22</v>
      </c>
      <c r="J3778">
        <v>79</v>
      </c>
      <c r="K3778">
        <v>92</v>
      </c>
      <c r="L3778">
        <v>0</v>
      </c>
      <c r="M3778" s="1"/>
      <c r="O3778">
        <v>37</v>
      </c>
      <c r="P3778">
        <v>30</v>
      </c>
      <c r="Q3778">
        <v>0</v>
      </c>
      <c r="R3778" t="s">
        <v>30</v>
      </c>
    </row>
    <row r="3779" spans="1:18" x14ac:dyDescent="0.35">
      <c r="A3779">
        <v>13276234</v>
      </c>
      <c r="B3779" t="s">
        <v>6573</v>
      </c>
      <c r="C3779">
        <v>74822680</v>
      </c>
      <c r="D3779" t="s">
        <v>2083</v>
      </c>
      <c r="E3779" t="s">
        <v>20</v>
      </c>
      <c r="F3779" t="s">
        <v>40</v>
      </c>
      <c r="G3779">
        <v>5253177</v>
      </c>
      <c r="H3779">
        <v>1343262</v>
      </c>
      <c r="I3779" t="s">
        <v>22</v>
      </c>
      <c r="J3779">
        <v>45</v>
      </c>
      <c r="K3779">
        <v>4</v>
      </c>
      <c r="L3779">
        <v>2</v>
      </c>
      <c r="M3779" s="1">
        <v>43195</v>
      </c>
      <c r="N3779">
        <v>3</v>
      </c>
      <c r="O3779">
        <v>1</v>
      </c>
      <c r="P3779">
        <v>0</v>
      </c>
      <c r="Q3779">
        <v>0</v>
      </c>
      <c r="R3779" t="s">
        <v>30</v>
      </c>
    </row>
    <row r="3780" spans="1:18" x14ac:dyDescent="0.35">
      <c r="A3780">
        <v>13421955</v>
      </c>
      <c r="B3780" t="s">
        <v>6574</v>
      </c>
      <c r="C3780">
        <v>1574908</v>
      </c>
      <c r="D3780" t="s">
        <v>2299</v>
      </c>
      <c r="E3780" t="s">
        <v>110</v>
      </c>
      <c r="F3780" t="s">
        <v>476</v>
      </c>
      <c r="G3780">
        <v>5249964</v>
      </c>
      <c r="H3780">
        <v>1329123</v>
      </c>
      <c r="I3780" t="s">
        <v>22</v>
      </c>
      <c r="J3780">
        <v>44</v>
      </c>
      <c r="K3780">
        <v>90</v>
      </c>
      <c r="L3780">
        <v>6</v>
      </c>
      <c r="M3780" s="1">
        <v>44621</v>
      </c>
      <c r="N3780">
        <v>8</v>
      </c>
      <c r="O3780">
        <v>8</v>
      </c>
      <c r="P3780">
        <v>144</v>
      </c>
      <c r="Q3780">
        <v>1</v>
      </c>
      <c r="R3780" t="s">
        <v>30</v>
      </c>
    </row>
    <row r="3781" spans="1:18" x14ac:dyDescent="0.35">
      <c r="A3781">
        <v>13114464</v>
      </c>
      <c r="B3781" t="s">
        <v>6575</v>
      </c>
      <c r="C3781">
        <v>72930955</v>
      </c>
      <c r="D3781" t="s">
        <v>6576</v>
      </c>
      <c r="E3781" t="s">
        <v>20</v>
      </c>
      <c r="F3781" t="s">
        <v>102</v>
      </c>
      <c r="G3781">
        <v>5254082</v>
      </c>
      <c r="H3781">
        <v>1341321</v>
      </c>
      <c r="I3781" t="s">
        <v>22</v>
      </c>
      <c r="J3781">
        <v>60</v>
      </c>
      <c r="K3781">
        <v>1</v>
      </c>
      <c r="L3781">
        <v>1</v>
      </c>
      <c r="M3781" s="1">
        <v>42695</v>
      </c>
      <c r="N3781">
        <v>1</v>
      </c>
      <c r="O3781">
        <v>1</v>
      </c>
      <c r="P3781">
        <v>0</v>
      </c>
      <c r="Q3781">
        <v>0</v>
      </c>
      <c r="R3781" t="s">
        <v>30</v>
      </c>
    </row>
    <row r="3782" spans="1:18" x14ac:dyDescent="0.35">
      <c r="A3782">
        <v>13118210</v>
      </c>
      <c r="B3782" t="s">
        <v>6577</v>
      </c>
      <c r="C3782">
        <v>53606053</v>
      </c>
      <c r="D3782" t="s">
        <v>6578</v>
      </c>
      <c r="E3782" t="s">
        <v>44</v>
      </c>
      <c r="F3782" t="s">
        <v>632</v>
      </c>
      <c r="G3782">
        <v>5254659</v>
      </c>
      <c r="H3782">
        <v>1336583</v>
      </c>
      <c r="I3782" t="s">
        <v>71</v>
      </c>
      <c r="J3782">
        <v>35</v>
      </c>
      <c r="K3782">
        <v>1</v>
      </c>
      <c r="L3782">
        <v>3</v>
      </c>
      <c r="M3782" s="1">
        <v>42555</v>
      </c>
      <c r="N3782">
        <v>4</v>
      </c>
      <c r="O3782">
        <v>1</v>
      </c>
      <c r="P3782">
        <v>0</v>
      </c>
      <c r="Q3782">
        <v>0</v>
      </c>
      <c r="R3782" t="s">
        <v>30</v>
      </c>
    </row>
    <row r="3783" spans="1:18" x14ac:dyDescent="0.35">
      <c r="A3783">
        <v>13423281</v>
      </c>
      <c r="B3783" t="s">
        <v>6579</v>
      </c>
      <c r="C3783">
        <v>76514831</v>
      </c>
      <c r="D3783" t="s">
        <v>412</v>
      </c>
      <c r="E3783" t="s">
        <v>20</v>
      </c>
      <c r="F3783" t="s">
        <v>40</v>
      </c>
      <c r="G3783">
        <v>5252727</v>
      </c>
      <c r="H3783">
        <v>1342157</v>
      </c>
      <c r="I3783" t="s">
        <v>22</v>
      </c>
      <c r="J3783">
        <v>55</v>
      </c>
      <c r="K3783">
        <v>6</v>
      </c>
      <c r="L3783">
        <v>2</v>
      </c>
      <c r="M3783" s="1">
        <v>42556</v>
      </c>
      <c r="N3783">
        <v>3</v>
      </c>
      <c r="O3783">
        <v>1</v>
      </c>
      <c r="P3783">
        <v>0</v>
      </c>
      <c r="Q3783">
        <v>0</v>
      </c>
      <c r="R3783" t="s">
        <v>30</v>
      </c>
    </row>
    <row r="3784" spans="1:18" x14ac:dyDescent="0.35">
      <c r="A3784">
        <v>13277599</v>
      </c>
      <c r="B3784" t="s">
        <v>6580</v>
      </c>
      <c r="C3784">
        <v>36461891</v>
      </c>
      <c r="D3784" t="s">
        <v>2328</v>
      </c>
      <c r="E3784" t="s">
        <v>106</v>
      </c>
      <c r="F3784" t="s">
        <v>545</v>
      </c>
      <c r="G3784">
        <v>5245621</v>
      </c>
      <c r="H3784">
        <v>1338277</v>
      </c>
      <c r="I3784" t="s">
        <v>71</v>
      </c>
      <c r="J3784">
        <v>45</v>
      </c>
      <c r="K3784">
        <v>1</v>
      </c>
      <c r="L3784">
        <v>6</v>
      </c>
      <c r="M3784" s="1">
        <v>43041</v>
      </c>
      <c r="N3784">
        <v>8</v>
      </c>
      <c r="O3784">
        <v>1</v>
      </c>
      <c r="P3784">
        <v>0</v>
      </c>
      <c r="Q3784">
        <v>0</v>
      </c>
      <c r="R3784" t="s">
        <v>30</v>
      </c>
    </row>
    <row r="3785" spans="1:18" x14ac:dyDescent="0.35">
      <c r="A3785">
        <v>13120940</v>
      </c>
      <c r="B3785" t="s">
        <v>6581</v>
      </c>
      <c r="C3785">
        <v>8589425</v>
      </c>
      <c r="D3785" t="s">
        <v>6582</v>
      </c>
      <c r="E3785" t="s">
        <v>48</v>
      </c>
      <c r="F3785" t="s">
        <v>152</v>
      </c>
      <c r="G3785">
        <v>5248282</v>
      </c>
      <c r="H3785">
        <v>1345208</v>
      </c>
      <c r="I3785" t="s">
        <v>22</v>
      </c>
      <c r="J3785">
        <v>500</v>
      </c>
      <c r="K3785">
        <v>1</v>
      </c>
      <c r="L3785">
        <v>2</v>
      </c>
      <c r="M3785" s="1">
        <v>42523</v>
      </c>
      <c r="N3785">
        <v>2</v>
      </c>
      <c r="O3785">
        <v>2</v>
      </c>
      <c r="P3785">
        <v>0</v>
      </c>
      <c r="Q3785">
        <v>0</v>
      </c>
      <c r="R3785" t="s">
        <v>30</v>
      </c>
    </row>
    <row r="3786" spans="1:18" x14ac:dyDescent="0.35">
      <c r="A3786">
        <v>13280960</v>
      </c>
      <c r="B3786" t="s">
        <v>6583</v>
      </c>
      <c r="C3786">
        <v>74747110</v>
      </c>
      <c r="D3786" t="s">
        <v>566</v>
      </c>
      <c r="E3786" t="s">
        <v>20</v>
      </c>
      <c r="F3786" t="s">
        <v>102</v>
      </c>
      <c r="G3786">
        <v>5254186</v>
      </c>
      <c r="H3786">
        <v>134151</v>
      </c>
      <c r="I3786" t="s">
        <v>22</v>
      </c>
      <c r="J3786">
        <v>70</v>
      </c>
      <c r="K3786">
        <v>5</v>
      </c>
      <c r="L3786">
        <v>7</v>
      </c>
      <c r="M3786" s="1">
        <v>43301</v>
      </c>
      <c r="N3786">
        <v>9</v>
      </c>
      <c r="O3786">
        <v>1</v>
      </c>
      <c r="P3786">
        <v>0</v>
      </c>
      <c r="Q3786">
        <v>0</v>
      </c>
      <c r="R3786" t="s">
        <v>30</v>
      </c>
    </row>
    <row r="3787" spans="1:18" x14ac:dyDescent="0.35">
      <c r="A3787">
        <v>13423763</v>
      </c>
      <c r="B3787" t="s">
        <v>6584</v>
      </c>
      <c r="C3787">
        <v>21388195</v>
      </c>
      <c r="D3787" t="s">
        <v>6585</v>
      </c>
      <c r="E3787" t="s">
        <v>48</v>
      </c>
      <c r="F3787" t="s">
        <v>468</v>
      </c>
      <c r="G3787">
        <v>5246858</v>
      </c>
      <c r="H3787">
        <v>1342589</v>
      </c>
      <c r="I3787" t="s">
        <v>71</v>
      </c>
      <c r="J3787">
        <v>35</v>
      </c>
      <c r="K3787">
        <v>3</v>
      </c>
      <c r="L3787">
        <v>4</v>
      </c>
      <c r="M3787" s="1">
        <v>42614</v>
      </c>
      <c r="N3787">
        <v>5</v>
      </c>
      <c r="O3787">
        <v>1</v>
      </c>
      <c r="P3787">
        <v>0</v>
      </c>
      <c r="Q3787">
        <v>0</v>
      </c>
      <c r="R3787" t="s">
        <v>30</v>
      </c>
    </row>
    <row r="3788" spans="1:18" x14ac:dyDescent="0.35">
      <c r="A3788">
        <v>13131402</v>
      </c>
      <c r="B3788" t="s">
        <v>6586</v>
      </c>
      <c r="C3788">
        <v>71442210</v>
      </c>
      <c r="D3788" t="s">
        <v>6587</v>
      </c>
      <c r="E3788" t="s">
        <v>393</v>
      </c>
      <c r="F3788" t="s">
        <v>884</v>
      </c>
      <c r="G3788">
        <v>5257016</v>
      </c>
      <c r="H3788">
        <v>133653</v>
      </c>
      <c r="I3788" t="s">
        <v>71</v>
      </c>
      <c r="J3788">
        <v>17</v>
      </c>
      <c r="K3788">
        <v>6</v>
      </c>
      <c r="L3788">
        <v>2</v>
      </c>
      <c r="M3788" s="1">
        <v>42564</v>
      </c>
      <c r="N3788">
        <v>3</v>
      </c>
      <c r="O3788">
        <v>1</v>
      </c>
      <c r="P3788">
        <v>0</v>
      </c>
      <c r="Q3788">
        <v>0</v>
      </c>
      <c r="R3788" t="s">
        <v>30</v>
      </c>
    </row>
    <row r="3789" spans="1:18" x14ac:dyDescent="0.35">
      <c r="A3789">
        <v>13439072</v>
      </c>
      <c r="B3789" t="s">
        <v>6588</v>
      </c>
      <c r="C3789">
        <v>76683934</v>
      </c>
      <c r="D3789" t="s">
        <v>412</v>
      </c>
      <c r="E3789" t="s">
        <v>44</v>
      </c>
      <c r="F3789" t="s">
        <v>45</v>
      </c>
      <c r="G3789">
        <v>5253055</v>
      </c>
      <c r="H3789">
        <v>1334163</v>
      </c>
      <c r="I3789" t="s">
        <v>71</v>
      </c>
      <c r="J3789">
        <v>100</v>
      </c>
      <c r="K3789">
        <v>5</v>
      </c>
      <c r="L3789">
        <v>2</v>
      </c>
      <c r="M3789" s="1">
        <v>42847</v>
      </c>
      <c r="N3789">
        <v>3</v>
      </c>
      <c r="O3789">
        <v>1</v>
      </c>
      <c r="P3789">
        <v>0</v>
      </c>
      <c r="Q3789">
        <v>0</v>
      </c>
      <c r="R3789" t="s">
        <v>30</v>
      </c>
    </row>
    <row r="3790" spans="1:18" x14ac:dyDescent="0.35">
      <c r="A3790">
        <v>13284344</v>
      </c>
      <c r="B3790" t="s">
        <v>6589</v>
      </c>
      <c r="C3790">
        <v>71613847</v>
      </c>
      <c r="D3790" t="s">
        <v>131</v>
      </c>
      <c r="E3790" t="s">
        <v>69</v>
      </c>
      <c r="F3790" t="s">
        <v>2477</v>
      </c>
      <c r="G3790">
        <v>5.2460548400878904E+16</v>
      </c>
      <c r="H3790">
        <v>1351980972290039</v>
      </c>
      <c r="I3790" t="s">
        <v>22</v>
      </c>
      <c r="J3790">
        <v>88</v>
      </c>
      <c r="K3790">
        <v>3</v>
      </c>
      <c r="L3790">
        <v>9</v>
      </c>
      <c r="M3790" s="1">
        <v>44848</v>
      </c>
      <c r="N3790">
        <v>12</v>
      </c>
      <c r="O3790">
        <v>14</v>
      </c>
      <c r="P3790">
        <v>11</v>
      </c>
      <c r="Q3790">
        <v>2</v>
      </c>
      <c r="R3790" t="s">
        <v>6447</v>
      </c>
    </row>
    <row r="3791" spans="1:18" x14ac:dyDescent="0.35">
      <c r="A3791">
        <v>13135169</v>
      </c>
      <c r="B3791" t="s">
        <v>6590</v>
      </c>
      <c r="C3791">
        <v>73174907</v>
      </c>
      <c r="D3791" t="s">
        <v>2295</v>
      </c>
      <c r="E3791" t="s">
        <v>20</v>
      </c>
      <c r="F3791" t="s">
        <v>29</v>
      </c>
      <c r="G3791">
        <v>5254335</v>
      </c>
      <c r="H3791">
        <v>1341117</v>
      </c>
      <c r="I3791" t="s">
        <v>71</v>
      </c>
      <c r="J3791">
        <v>27</v>
      </c>
      <c r="K3791">
        <v>1</v>
      </c>
      <c r="L3791">
        <v>8</v>
      </c>
      <c r="M3791" s="1">
        <v>43702</v>
      </c>
      <c r="N3791">
        <v>10</v>
      </c>
      <c r="O3791">
        <v>1</v>
      </c>
      <c r="P3791">
        <v>0</v>
      </c>
      <c r="Q3791">
        <v>0</v>
      </c>
      <c r="R3791" t="s">
        <v>30</v>
      </c>
    </row>
    <row r="3792" spans="1:18" x14ac:dyDescent="0.35">
      <c r="A3792">
        <v>13289691</v>
      </c>
      <c r="B3792" t="s">
        <v>6591</v>
      </c>
      <c r="C3792">
        <v>38783931</v>
      </c>
      <c r="D3792" t="s">
        <v>412</v>
      </c>
      <c r="E3792" t="s">
        <v>48</v>
      </c>
      <c r="F3792" t="s">
        <v>152</v>
      </c>
      <c r="G3792">
        <v>5248571</v>
      </c>
      <c r="H3792">
        <v>1344933</v>
      </c>
      <c r="I3792" t="s">
        <v>22</v>
      </c>
      <c r="J3792">
        <v>35</v>
      </c>
      <c r="K3792">
        <v>4</v>
      </c>
      <c r="L3792">
        <v>4</v>
      </c>
      <c r="M3792" s="1">
        <v>43338</v>
      </c>
      <c r="N3792">
        <v>5</v>
      </c>
      <c r="O3792">
        <v>2</v>
      </c>
      <c r="P3792">
        <v>0</v>
      </c>
      <c r="Q3792">
        <v>0</v>
      </c>
      <c r="R3792" t="s">
        <v>30</v>
      </c>
    </row>
    <row r="3793" spans="1:18" x14ac:dyDescent="0.35">
      <c r="A3793">
        <v>13439830</v>
      </c>
      <c r="B3793" t="s">
        <v>6592</v>
      </c>
      <c r="C3793">
        <v>19926045</v>
      </c>
      <c r="D3793" t="s">
        <v>1652</v>
      </c>
      <c r="E3793" t="s">
        <v>20</v>
      </c>
      <c r="F3793" t="s">
        <v>102</v>
      </c>
      <c r="G3793">
        <v>5254594</v>
      </c>
      <c r="H3793">
        <v>1341852</v>
      </c>
      <c r="I3793" t="s">
        <v>71</v>
      </c>
      <c r="J3793">
        <v>45</v>
      </c>
      <c r="K3793">
        <v>3</v>
      </c>
      <c r="L3793">
        <v>12</v>
      </c>
      <c r="M3793" s="1">
        <v>43682</v>
      </c>
      <c r="N3793">
        <v>15</v>
      </c>
      <c r="O3793">
        <v>1</v>
      </c>
      <c r="P3793">
        <v>0</v>
      </c>
      <c r="Q3793">
        <v>0</v>
      </c>
      <c r="R3793" t="s">
        <v>30</v>
      </c>
    </row>
    <row r="3794" spans="1:18" x14ac:dyDescent="0.35">
      <c r="A3794">
        <v>13666992</v>
      </c>
      <c r="B3794" t="s">
        <v>6593</v>
      </c>
      <c r="C3794">
        <v>79469238</v>
      </c>
      <c r="D3794" t="s">
        <v>167</v>
      </c>
      <c r="E3794" t="s">
        <v>20</v>
      </c>
      <c r="F3794" t="s">
        <v>40</v>
      </c>
      <c r="G3794">
        <v>5253378</v>
      </c>
      <c r="H3794">
        <v>1343216</v>
      </c>
      <c r="I3794" t="s">
        <v>22</v>
      </c>
      <c r="J3794">
        <v>45</v>
      </c>
      <c r="K3794">
        <v>3</v>
      </c>
      <c r="L3794">
        <v>5</v>
      </c>
      <c r="M3794" s="1">
        <v>42736</v>
      </c>
      <c r="N3794">
        <v>6</v>
      </c>
      <c r="O3794">
        <v>1</v>
      </c>
      <c r="P3794">
        <v>0</v>
      </c>
      <c r="Q3794">
        <v>0</v>
      </c>
      <c r="R3794" t="s">
        <v>30</v>
      </c>
    </row>
    <row r="3795" spans="1:18" x14ac:dyDescent="0.35">
      <c r="A3795">
        <v>13289806</v>
      </c>
      <c r="B3795" t="s">
        <v>6594</v>
      </c>
      <c r="C3795">
        <v>9800961</v>
      </c>
      <c r="D3795" t="s">
        <v>1551</v>
      </c>
      <c r="E3795" t="s">
        <v>106</v>
      </c>
      <c r="F3795" t="s">
        <v>263</v>
      </c>
      <c r="G3795">
        <v>5248066</v>
      </c>
      <c r="H3795">
        <v>1336029</v>
      </c>
      <c r="I3795" t="s">
        <v>22</v>
      </c>
      <c r="J3795">
        <v>100</v>
      </c>
      <c r="K3795">
        <v>5</v>
      </c>
      <c r="L3795">
        <v>9</v>
      </c>
      <c r="M3795" s="1">
        <v>44757</v>
      </c>
      <c r="N3795">
        <v>12</v>
      </c>
      <c r="O3795">
        <v>2</v>
      </c>
      <c r="P3795">
        <v>12</v>
      </c>
      <c r="Q3795">
        <v>2</v>
      </c>
      <c r="R3795" t="s">
        <v>1552</v>
      </c>
    </row>
    <row r="3796" spans="1:18" x14ac:dyDescent="0.35">
      <c r="A3796">
        <v>13667915</v>
      </c>
      <c r="B3796" t="s">
        <v>6595</v>
      </c>
      <c r="C3796">
        <v>8492684</v>
      </c>
      <c r="D3796" t="s">
        <v>3306</v>
      </c>
      <c r="E3796" t="s">
        <v>44</v>
      </c>
      <c r="F3796" t="s">
        <v>45</v>
      </c>
      <c r="G3796">
        <v>5253294</v>
      </c>
      <c r="H3796">
        <v>133413</v>
      </c>
      <c r="I3796" t="s">
        <v>22</v>
      </c>
      <c r="J3796">
        <v>86</v>
      </c>
      <c r="K3796">
        <v>93</v>
      </c>
      <c r="L3796">
        <v>227</v>
      </c>
      <c r="M3796" s="1">
        <v>44900</v>
      </c>
      <c r="N3796">
        <v>291</v>
      </c>
      <c r="O3796">
        <v>5</v>
      </c>
      <c r="P3796">
        <v>355</v>
      </c>
      <c r="Q3796">
        <v>38</v>
      </c>
      <c r="R3796" t="s">
        <v>30</v>
      </c>
    </row>
    <row r="3797" spans="1:18" x14ac:dyDescent="0.35">
      <c r="A3797">
        <v>13304560</v>
      </c>
      <c r="B3797" t="s">
        <v>6596</v>
      </c>
      <c r="C3797">
        <v>59795743</v>
      </c>
      <c r="D3797" t="s">
        <v>2726</v>
      </c>
      <c r="E3797" t="s">
        <v>106</v>
      </c>
      <c r="F3797" t="s">
        <v>263</v>
      </c>
      <c r="G3797">
        <v>5248137</v>
      </c>
      <c r="H3797">
        <v>133625</v>
      </c>
      <c r="I3797" t="s">
        <v>22</v>
      </c>
      <c r="J3797">
        <v>28</v>
      </c>
      <c r="K3797">
        <v>7</v>
      </c>
      <c r="L3797">
        <v>2</v>
      </c>
      <c r="M3797" s="1">
        <v>42602</v>
      </c>
      <c r="N3797">
        <v>3</v>
      </c>
      <c r="O3797">
        <v>1</v>
      </c>
      <c r="P3797">
        <v>0</v>
      </c>
      <c r="Q3797">
        <v>0</v>
      </c>
      <c r="R3797" t="s">
        <v>30</v>
      </c>
    </row>
    <row r="3798" spans="1:18" x14ac:dyDescent="0.35">
      <c r="A3798">
        <v>13304754</v>
      </c>
      <c r="B3798" t="s">
        <v>6597</v>
      </c>
      <c r="C3798">
        <v>75158811</v>
      </c>
      <c r="D3798" t="s">
        <v>6598</v>
      </c>
      <c r="E3798" t="s">
        <v>33</v>
      </c>
      <c r="F3798" t="s">
        <v>34</v>
      </c>
      <c r="G3798">
        <v>5249975</v>
      </c>
      <c r="H3798">
        <v>1342872</v>
      </c>
      <c r="I3798" t="s">
        <v>71</v>
      </c>
      <c r="J3798">
        <v>50</v>
      </c>
      <c r="K3798">
        <v>1</v>
      </c>
      <c r="L3798">
        <v>2</v>
      </c>
      <c r="M3798" s="1">
        <v>42604</v>
      </c>
      <c r="N3798">
        <v>3</v>
      </c>
      <c r="O3798">
        <v>1</v>
      </c>
      <c r="P3798">
        <v>0</v>
      </c>
      <c r="Q3798">
        <v>0</v>
      </c>
      <c r="R3798" t="s">
        <v>30</v>
      </c>
    </row>
    <row r="3799" spans="1:18" x14ac:dyDescent="0.35">
      <c r="A3799">
        <v>13444050</v>
      </c>
      <c r="B3799" t="s">
        <v>6599</v>
      </c>
      <c r="C3799">
        <v>20369059</v>
      </c>
      <c r="D3799" t="s">
        <v>423</v>
      </c>
      <c r="E3799" t="s">
        <v>33</v>
      </c>
      <c r="F3799" t="s">
        <v>34</v>
      </c>
      <c r="G3799">
        <v>5250176</v>
      </c>
      <c r="H3799">
        <v>1343061</v>
      </c>
      <c r="I3799" t="s">
        <v>22</v>
      </c>
      <c r="J3799">
        <v>100</v>
      </c>
      <c r="K3799">
        <v>1</v>
      </c>
      <c r="L3799">
        <v>29</v>
      </c>
      <c r="M3799" s="1">
        <v>44823</v>
      </c>
      <c r="N3799">
        <v>37</v>
      </c>
      <c r="O3799">
        <v>1</v>
      </c>
      <c r="P3799">
        <v>0</v>
      </c>
      <c r="Q3799">
        <v>5</v>
      </c>
      <c r="R3799" t="s">
        <v>6600</v>
      </c>
    </row>
    <row r="3800" spans="1:18" x14ac:dyDescent="0.35">
      <c r="A3800">
        <v>13668880</v>
      </c>
      <c r="B3800" t="s">
        <v>6601</v>
      </c>
      <c r="C3800">
        <v>8492684</v>
      </c>
      <c r="D3800" t="s">
        <v>3306</v>
      </c>
      <c r="E3800" t="s">
        <v>44</v>
      </c>
      <c r="F3800" t="s">
        <v>45</v>
      </c>
      <c r="G3800">
        <v>5253118</v>
      </c>
      <c r="H3800">
        <v>1334138</v>
      </c>
      <c r="I3800" t="s">
        <v>22</v>
      </c>
      <c r="J3800">
        <v>85</v>
      </c>
      <c r="K3800">
        <v>93</v>
      </c>
      <c r="L3800">
        <v>206</v>
      </c>
      <c r="M3800" s="1">
        <v>44850</v>
      </c>
      <c r="N3800">
        <v>261</v>
      </c>
      <c r="O3800">
        <v>5</v>
      </c>
      <c r="P3800">
        <v>352</v>
      </c>
      <c r="Q3800">
        <v>44</v>
      </c>
      <c r="R3800" t="s">
        <v>30</v>
      </c>
    </row>
    <row r="3801" spans="1:18" x14ac:dyDescent="0.35">
      <c r="A3801">
        <v>13448959</v>
      </c>
      <c r="B3801" t="s">
        <v>6602</v>
      </c>
      <c r="C3801">
        <v>76796540</v>
      </c>
      <c r="D3801" t="s">
        <v>942</v>
      </c>
      <c r="E3801" t="s">
        <v>44</v>
      </c>
      <c r="F3801" t="s">
        <v>78</v>
      </c>
      <c r="G3801">
        <v>5253222</v>
      </c>
      <c r="H3801">
        <v>133914</v>
      </c>
      <c r="I3801" t="s">
        <v>22</v>
      </c>
      <c r="J3801">
        <v>109</v>
      </c>
      <c r="K3801">
        <v>10</v>
      </c>
      <c r="L3801">
        <v>2</v>
      </c>
      <c r="M3801" s="1">
        <v>42973</v>
      </c>
      <c r="N3801">
        <v>3</v>
      </c>
      <c r="O3801">
        <v>1</v>
      </c>
      <c r="P3801">
        <v>0</v>
      </c>
      <c r="Q3801">
        <v>0</v>
      </c>
      <c r="R3801" t="s">
        <v>30</v>
      </c>
    </row>
    <row r="3802" spans="1:18" x14ac:dyDescent="0.35">
      <c r="A3802">
        <v>13304880</v>
      </c>
      <c r="B3802" t="s">
        <v>6603</v>
      </c>
      <c r="C3802">
        <v>75158426</v>
      </c>
      <c r="D3802" t="s">
        <v>1492</v>
      </c>
      <c r="E3802" t="s">
        <v>44</v>
      </c>
      <c r="F3802" t="s">
        <v>632</v>
      </c>
      <c r="G3802">
        <v>5255248</v>
      </c>
      <c r="H3802">
        <v>1336777</v>
      </c>
      <c r="I3802" t="s">
        <v>432</v>
      </c>
      <c r="J3802">
        <v>39</v>
      </c>
      <c r="K3802">
        <v>3</v>
      </c>
      <c r="L3802">
        <v>0</v>
      </c>
      <c r="M3802" s="1"/>
      <c r="O3802">
        <v>1</v>
      </c>
      <c r="P3802">
        <v>0</v>
      </c>
      <c r="Q3802">
        <v>0</v>
      </c>
      <c r="R3802" t="s">
        <v>30</v>
      </c>
    </row>
    <row r="3803" spans="1:18" x14ac:dyDescent="0.35">
      <c r="A3803">
        <v>13669087</v>
      </c>
      <c r="B3803" t="s">
        <v>6604</v>
      </c>
      <c r="C3803">
        <v>8492684</v>
      </c>
      <c r="D3803" t="s">
        <v>3306</v>
      </c>
      <c r="E3803" t="s">
        <v>44</v>
      </c>
      <c r="F3803" t="s">
        <v>45</v>
      </c>
      <c r="G3803">
        <v>5253112</v>
      </c>
      <c r="H3803">
        <v>1333979</v>
      </c>
      <c r="I3803" t="s">
        <v>22</v>
      </c>
      <c r="J3803">
        <v>121</v>
      </c>
      <c r="K3803">
        <v>93</v>
      </c>
      <c r="L3803">
        <v>219</v>
      </c>
      <c r="M3803" s="1">
        <v>44903</v>
      </c>
      <c r="N3803">
        <v>282</v>
      </c>
      <c r="O3803">
        <v>5</v>
      </c>
      <c r="P3803">
        <v>82</v>
      </c>
      <c r="Q3803">
        <v>41</v>
      </c>
      <c r="R3803" t="s">
        <v>30</v>
      </c>
    </row>
    <row r="3804" spans="1:18" x14ac:dyDescent="0.35">
      <c r="A3804">
        <v>13306131</v>
      </c>
      <c r="B3804" t="s">
        <v>6605</v>
      </c>
      <c r="C3804">
        <v>10668563</v>
      </c>
      <c r="D3804" t="s">
        <v>6606</v>
      </c>
      <c r="E3804" t="s">
        <v>44</v>
      </c>
      <c r="F3804" t="s">
        <v>98</v>
      </c>
      <c r="G3804">
        <v>5252236</v>
      </c>
      <c r="H3804">
        <v>1340014</v>
      </c>
      <c r="I3804" t="s">
        <v>22</v>
      </c>
      <c r="J3804">
        <v>65</v>
      </c>
      <c r="K3804">
        <v>60</v>
      </c>
      <c r="L3804">
        <v>179</v>
      </c>
      <c r="M3804" s="1">
        <v>44835</v>
      </c>
      <c r="N3804">
        <v>225</v>
      </c>
      <c r="O3804">
        <v>1</v>
      </c>
      <c r="P3804">
        <v>159</v>
      </c>
      <c r="Q3804">
        <v>3</v>
      </c>
      <c r="R3804" t="s">
        <v>6607</v>
      </c>
    </row>
    <row r="3805" spans="1:18" x14ac:dyDescent="0.35">
      <c r="A3805">
        <v>13454825</v>
      </c>
      <c r="B3805" t="s">
        <v>6608</v>
      </c>
      <c r="C3805">
        <v>64027411</v>
      </c>
      <c r="D3805" t="s">
        <v>6609</v>
      </c>
      <c r="E3805" t="s">
        <v>48</v>
      </c>
      <c r="F3805" t="s">
        <v>152</v>
      </c>
      <c r="G3805">
        <v>5248159</v>
      </c>
      <c r="H3805">
        <v>1345135</v>
      </c>
      <c r="I3805" t="s">
        <v>71</v>
      </c>
      <c r="J3805">
        <v>30</v>
      </c>
      <c r="K3805">
        <v>5</v>
      </c>
      <c r="L3805">
        <v>1</v>
      </c>
      <c r="M3805" s="1">
        <v>42553</v>
      </c>
      <c r="N3805">
        <v>1</v>
      </c>
      <c r="O3805">
        <v>1</v>
      </c>
      <c r="P3805">
        <v>0</v>
      </c>
      <c r="Q3805">
        <v>0</v>
      </c>
      <c r="R3805" t="s">
        <v>30</v>
      </c>
    </row>
    <row r="3806" spans="1:18" x14ac:dyDescent="0.35">
      <c r="A3806">
        <v>13669202</v>
      </c>
      <c r="B3806" t="s">
        <v>6610</v>
      </c>
      <c r="C3806">
        <v>8492684</v>
      </c>
      <c r="D3806" t="s">
        <v>3306</v>
      </c>
      <c r="E3806" t="s">
        <v>44</v>
      </c>
      <c r="F3806" t="s">
        <v>45</v>
      </c>
      <c r="G3806">
        <v>5253127</v>
      </c>
      <c r="H3806">
        <v>1334039</v>
      </c>
      <c r="I3806" t="s">
        <v>22</v>
      </c>
      <c r="J3806">
        <v>90</v>
      </c>
      <c r="K3806">
        <v>93</v>
      </c>
      <c r="L3806">
        <v>215</v>
      </c>
      <c r="M3806" s="1">
        <v>44900</v>
      </c>
      <c r="N3806">
        <v>274</v>
      </c>
      <c r="O3806">
        <v>5</v>
      </c>
      <c r="P3806">
        <v>163</v>
      </c>
      <c r="Q3806">
        <v>40</v>
      </c>
      <c r="R3806" t="s">
        <v>30</v>
      </c>
    </row>
    <row r="3807" spans="1:18" x14ac:dyDescent="0.35">
      <c r="A3807">
        <v>13457517</v>
      </c>
      <c r="B3807" t="s">
        <v>6611</v>
      </c>
      <c r="C3807">
        <v>45668745</v>
      </c>
      <c r="D3807" t="s">
        <v>3599</v>
      </c>
      <c r="E3807" t="s">
        <v>20</v>
      </c>
      <c r="F3807" t="s">
        <v>29</v>
      </c>
      <c r="G3807">
        <v>5255475</v>
      </c>
      <c r="H3807">
        <v>1341226</v>
      </c>
      <c r="I3807" t="s">
        <v>71</v>
      </c>
      <c r="J3807">
        <v>40</v>
      </c>
      <c r="K3807">
        <v>2</v>
      </c>
      <c r="L3807">
        <v>4</v>
      </c>
      <c r="M3807" s="1">
        <v>42674</v>
      </c>
      <c r="N3807">
        <v>5</v>
      </c>
      <c r="O3807">
        <v>1</v>
      </c>
      <c r="P3807">
        <v>0</v>
      </c>
      <c r="Q3807">
        <v>0</v>
      </c>
      <c r="R3807" t="s">
        <v>30</v>
      </c>
    </row>
    <row r="3808" spans="1:18" x14ac:dyDescent="0.35">
      <c r="A3808">
        <v>13307567</v>
      </c>
      <c r="B3808" t="s">
        <v>6612</v>
      </c>
      <c r="C3808">
        <v>39981193</v>
      </c>
      <c r="D3808" t="s">
        <v>5516</v>
      </c>
      <c r="E3808" t="s">
        <v>504</v>
      </c>
      <c r="F3808" t="s">
        <v>505</v>
      </c>
      <c r="G3808">
        <v>5247871</v>
      </c>
      <c r="H3808">
        <v>1351488</v>
      </c>
      <c r="I3808" t="s">
        <v>22</v>
      </c>
      <c r="J3808">
        <v>160</v>
      </c>
      <c r="K3808">
        <v>5</v>
      </c>
      <c r="L3808">
        <v>20</v>
      </c>
      <c r="M3808" s="1">
        <v>44812</v>
      </c>
      <c r="N3808">
        <v>26</v>
      </c>
      <c r="O3808">
        <v>1</v>
      </c>
      <c r="P3808">
        <v>71</v>
      </c>
      <c r="Q3808">
        <v>4</v>
      </c>
      <c r="R3808" t="s">
        <v>6613</v>
      </c>
    </row>
    <row r="3809" spans="1:18" x14ac:dyDescent="0.35">
      <c r="A3809">
        <v>13670290</v>
      </c>
      <c r="B3809" t="s">
        <v>6614</v>
      </c>
      <c r="C3809">
        <v>79430806</v>
      </c>
      <c r="D3809" t="s">
        <v>1465</v>
      </c>
      <c r="E3809" t="s">
        <v>44</v>
      </c>
      <c r="F3809" t="s">
        <v>799</v>
      </c>
      <c r="G3809">
        <v>5254906</v>
      </c>
      <c r="H3809">
        <v>1335207</v>
      </c>
      <c r="I3809" t="s">
        <v>22</v>
      </c>
      <c r="J3809">
        <v>62</v>
      </c>
      <c r="K3809">
        <v>92</v>
      </c>
      <c r="L3809">
        <v>7</v>
      </c>
      <c r="M3809" s="1">
        <v>44083</v>
      </c>
      <c r="N3809">
        <v>11</v>
      </c>
      <c r="O3809">
        <v>18</v>
      </c>
      <c r="P3809">
        <v>191</v>
      </c>
      <c r="Q3809">
        <v>0</v>
      </c>
      <c r="R3809" t="s">
        <v>30</v>
      </c>
    </row>
    <row r="3810" spans="1:18" x14ac:dyDescent="0.35">
      <c r="A3810">
        <v>13309875</v>
      </c>
      <c r="B3810" t="s">
        <v>6615</v>
      </c>
      <c r="C3810">
        <v>55119310</v>
      </c>
      <c r="D3810" t="s">
        <v>2931</v>
      </c>
      <c r="E3810" t="s">
        <v>110</v>
      </c>
      <c r="F3810" t="s">
        <v>129</v>
      </c>
      <c r="G3810">
        <v>5249732</v>
      </c>
      <c r="H3810">
        <v>133199</v>
      </c>
      <c r="I3810" t="s">
        <v>22</v>
      </c>
      <c r="J3810">
        <v>65</v>
      </c>
      <c r="K3810">
        <v>7</v>
      </c>
      <c r="L3810">
        <v>1</v>
      </c>
      <c r="M3810" s="1">
        <v>42544</v>
      </c>
      <c r="N3810">
        <v>1</v>
      </c>
      <c r="O3810">
        <v>1</v>
      </c>
      <c r="P3810">
        <v>0</v>
      </c>
      <c r="Q3810">
        <v>0</v>
      </c>
      <c r="R3810" t="s">
        <v>30</v>
      </c>
    </row>
    <row r="3811" spans="1:18" x14ac:dyDescent="0.35">
      <c r="A3811">
        <v>13461837</v>
      </c>
      <c r="B3811" t="s">
        <v>6616</v>
      </c>
      <c r="C3811">
        <v>76945744</v>
      </c>
      <c r="D3811" t="s">
        <v>25</v>
      </c>
      <c r="E3811" t="s">
        <v>44</v>
      </c>
      <c r="F3811" t="s">
        <v>287</v>
      </c>
      <c r="G3811">
        <v>5249998</v>
      </c>
      <c r="H3811">
        <v>1336816</v>
      </c>
      <c r="I3811" t="s">
        <v>71</v>
      </c>
      <c r="J3811">
        <v>19</v>
      </c>
      <c r="K3811">
        <v>6</v>
      </c>
      <c r="L3811">
        <v>1</v>
      </c>
      <c r="M3811" s="1">
        <v>42547</v>
      </c>
      <c r="N3811">
        <v>1</v>
      </c>
      <c r="O3811">
        <v>1</v>
      </c>
      <c r="P3811">
        <v>0</v>
      </c>
      <c r="Q3811">
        <v>0</v>
      </c>
      <c r="R3811" t="s">
        <v>30</v>
      </c>
    </row>
    <row r="3812" spans="1:18" x14ac:dyDescent="0.35">
      <c r="A3812">
        <v>13462064</v>
      </c>
      <c r="B3812" t="s">
        <v>6617</v>
      </c>
      <c r="C3812">
        <v>76948901</v>
      </c>
      <c r="D3812" t="s">
        <v>6524</v>
      </c>
      <c r="E3812" t="s">
        <v>33</v>
      </c>
      <c r="F3812" t="s">
        <v>52</v>
      </c>
      <c r="G3812">
        <v>5251413</v>
      </c>
      <c r="H3812">
        <v>13431</v>
      </c>
      <c r="I3812" t="s">
        <v>71</v>
      </c>
      <c r="J3812">
        <v>40</v>
      </c>
      <c r="K3812">
        <v>1</v>
      </c>
      <c r="L3812">
        <v>4</v>
      </c>
      <c r="M3812" s="1">
        <v>42589</v>
      </c>
      <c r="N3812">
        <v>5</v>
      </c>
      <c r="O3812">
        <v>1</v>
      </c>
      <c r="P3812">
        <v>0</v>
      </c>
      <c r="Q3812">
        <v>0</v>
      </c>
      <c r="R3812" t="s">
        <v>30</v>
      </c>
    </row>
    <row r="3813" spans="1:18" x14ac:dyDescent="0.35">
      <c r="A3813">
        <v>13672096</v>
      </c>
      <c r="B3813" t="s">
        <v>6618</v>
      </c>
      <c r="C3813">
        <v>3560164</v>
      </c>
      <c r="D3813" t="s">
        <v>6619</v>
      </c>
      <c r="E3813" t="s">
        <v>20</v>
      </c>
      <c r="F3813" t="s">
        <v>21</v>
      </c>
      <c r="G3813">
        <v>5253883</v>
      </c>
      <c r="H3813">
        <v>1342031</v>
      </c>
      <c r="I3813" t="s">
        <v>71</v>
      </c>
      <c r="J3813">
        <v>31</v>
      </c>
      <c r="K3813">
        <v>2</v>
      </c>
      <c r="L3813">
        <v>9</v>
      </c>
      <c r="M3813" s="1">
        <v>43016</v>
      </c>
      <c r="N3813">
        <v>11</v>
      </c>
      <c r="O3813">
        <v>1</v>
      </c>
      <c r="P3813">
        <v>0</v>
      </c>
      <c r="Q3813">
        <v>0</v>
      </c>
      <c r="R3813" t="s">
        <v>30</v>
      </c>
    </row>
    <row r="3814" spans="1:18" x14ac:dyDescent="0.35">
      <c r="A3814">
        <v>13468786</v>
      </c>
      <c r="B3814" t="s">
        <v>6620</v>
      </c>
      <c r="C3814">
        <v>29746785</v>
      </c>
      <c r="D3814" t="s">
        <v>6621</v>
      </c>
      <c r="E3814" t="s">
        <v>20</v>
      </c>
      <c r="F3814" t="s">
        <v>21</v>
      </c>
      <c r="G3814">
        <v>5253192</v>
      </c>
      <c r="H3814">
        <v>1341782</v>
      </c>
      <c r="I3814" t="s">
        <v>22</v>
      </c>
      <c r="J3814">
        <v>100</v>
      </c>
      <c r="K3814">
        <v>6</v>
      </c>
      <c r="L3814">
        <v>0</v>
      </c>
      <c r="M3814" s="1"/>
      <c r="O3814">
        <v>1</v>
      </c>
      <c r="P3814">
        <v>0</v>
      </c>
      <c r="Q3814">
        <v>0</v>
      </c>
      <c r="R3814" t="s">
        <v>30</v>
      </c>
    </row>
    <row r="3815" spans="1:18" x14ac:dyDescent="0.35">
      <c r="A3815">
        <v>13312710</v>
      </c>
      <c r="B3815" t="s">
        <v>6622</v>
      </c>
      <c r="C3815">
        <v>15230804</v>
      </c>
      <c r="D3815" t="s">
        <v>125</v>
      </c>
      <c r="E3815" t="s">
        <v>48</v>
      </c>
      <c r="F3815" t="s">
        <v>309</v>
      </c>
      <c r="G3815">
        <v>5248143</v>
      </c>
      <c r="H3815">
        <v>1343338</v>
      </c>
      <c r="I3815" t="s">
        <v>22</v>
      </c>
      <c r="J3815">
        <v>75</v>
      </c>
      <c r="K3815">
        <v>3</v>
      </c>
      <c r="L3815">
        <v>33</v>
      </c>
      <c r="M3815" s="1">
        <v>44505</v>
      </c>
      <c r="N3815">
        <v>42</v>
      </c>
      <c r="O3815">
        <v>1</v>
      </c>
      <c r="P3815">
        <v>0</v>
      </c>
      <c r="Q3815">
        <v>0</v>
      </c>
      <c r="R3815" t="s">
        <v>30</v>
      </c>
    </row>
    <row r="3816" spans="1:18" x14ac:dyDescent="0.35">
      <c r="A3816">
        <v>13672790</v>
      </c>
      <c r="B3816" t="s">
        <v>6623</v>
      </c>
      <c r="C3816">
        <v>33270660</v>
      </c>
      <c r="D3816" t="s">
        <v>6276</v>
      </c>
      <c r="E3816" t="s">
        <v>48</v>
      </c>
      <c r="F3816" t="s">
        <v>468</v>
      </c>
      <c r="G3816">
        <v>5246769</v>
      </c>
      <c r="H3816">
        <v>1342691</v>
      </c>
      <c r="I3816" t="s">
        <v>22</v>
      </c>
      <c r="J3816">
        <v>65</v>
      </c>
      <c r="K3816">
        <v>2</v>
      </c>
      <c r="L3816">
        <v>2</v>
      </c>
      <c r="M3816" s="1">
        <v>42614</v>
      </c>
      <c r="N3816">
        <v>3</v>
      </c>
      <c r="O3816">
        <v>1</v>
      </c>
      <c r="P3816">
        <v>0</v>
      </c>
      <c r="Q3816">
        <v>0</v>
      </c>
      <c r="R3816" t="s">
        <v>30</v>
      </c>
    </row>
    <row r="3817" spans="1:18" x14ac:dyDescent="0.35">
      <c r="A3817">
        <v>13320037</v>
      </c>
      <c r="B3817" t="s">
        <v>6624</v>
      </c>
      <c r="C3817">
        <v>75327580</v>
      </c>
      <c r="D3817" t="s">
        <v>1337</v>
      </c>
      <c r="E3817" t="s">
        <v>44</v>
      </c>
      <c r="F3817" t="s">
        <v>98</v>
      </c>
      <c r="G3817">
        <v>5252874</v>
      </c>
      <c r="H3817">
        <v>1338034</v>
      </c>
      <c r="I3817" t="s">
        <v>22</v>
      </c>
      <c r="J3817">
        <v>366</v>
      </c>
      <c r="K3817">
        <v>3</v>
      </c>
      <c r="L3817">
        <v>392</v>
      </c>
      <c r="M3817" s="1">
        <v>44915</v>
      </c>
      <c r="N3817">
        <v>495</v>
      </c>
      <c r="O3817">
        <v>1</v>
      </c>
      <c r="P3817">
        <v>217</v>
      </c>
      <c r="Q3817">
        <v>64</v>
      </c>
      <c r="R3817" t="s">
        <v>6625</v>
      </c>
    </row>
    <row r="3818" spans="1:18" x14ac:dyDescent="0.35">
      <c r="A3818">
        <v>13469593</v>
      </c>
      <c r="B3818" t="s">
        <v>6626</v>
      </c>
      <c r="C3818">
        <v>4032095</v>
      </c>
      <c r="D3818" t="s">
        <v>2235</v>
      </c>
      <c r="E3818" t="s">
        <v>44</v>
      </c>
      <c r="F3818" t="s">
        <v>142</v>
      </c>
      <c r="G3818">
        <v>5251352</v>
      </c>
      <c r="H3818">
        <v>1338117</v>
      </c>
      <c r="I3818" t="s">
        <v>22</v>
      </c>
      <c r="J3818">
        <v>201</v>
      </c>
      <c r="K3818">
        <v>2</v>
      </c>
      <c r="L3818">
        <v>206</v>
      </c>
      <c r="M3818" s="1">
        <v>44910</v>
      </c>
      <c r="N3818">
        <v>263</v>
      </c>
      <c r="O3818">
        <v>21</v>
      </c>
      <c r="P3818">
        <v>302</v>
      </c>
      <c r="Q3818">
        <v>53</v>
      </c>
      <c r="R3818" t="s">
        <v>6627</v>
      </c>
    </row>
    <row r="3819" spans="1:18" x14ac:dyDescent="0.35">
      <c r="A3819">
        <v>13482070</v>
      </c>
      <c r="B3819" t="s">
        <v>6628</v>
      </c>
      <c r="C3819">
        <v>23904144</v>
      </c>
      <c r="D3819" t="s">
        <v>1091</v>
      </c>
      <c r="E3819" t="s">
        <v>44</v>
      </c>
      <c r="F3819" t="s">
        <v>142</v>
      </c>
      <c r="G3819">
        <v>5251333</v>
      </c>
      <c r="H3819">
        <v>1337998</v>
      </c>
      <c r="I3819" t="s">
        <v>22</v>
      </c>
      <c r="J3819">
        <v>217</v>
      </c>
      <c r="K3819">
        <v>2</v>
      </c>
      <c r="L3819">
        <v>279</v>
      </c>
      <c r="M3819" s="1">
        <v>44906</v>
      </c>
      <c r="N3819">
        <v>353</v>
      </c>
      <c r="O3819">
        <v>23</v>
      </c>
      <c r="P3819">
        <v>322</v>
      </c>
      <c r="Q3819">
        <v>61</v>
      </c>
      <c r="R3819" t="s">
        <v>6629</v>
      </c>
    </row>
    <row r="3820" spans="1:18" x14ac:dyDescent="0.35">
      <c r="A3820">
        <v>13685563</v>
      </c>
      <c r="B3820" t="s">
        <v>6630</v>
      </c>
      <c r="C3820">
        <v>16364190</v>
      </c>
      <c r="D3820" t="s">
        <v>1073</v>
      </c>
      <c r="E3820" t="s">
        <v>393</v>
      </c>
      <c r="F3820" t="s">
        <v>4460</v>
      </c>
      <c r="G3820">
        <v>5257641</v>
      </c>
      <c r="H3820">
        <v>1327208</v>
      </c>
      <c r="I3820" t="s">
        <v>22</v>
      </c>
      <c r="J3820">
        <v>39</v>
      </c>
      <c r="K3820">
        <v>1</v>
      </c>
      <c r="L3820">
        <v>5</v>
      </c>
      <c r="M3820" s="1">
        <v>42989</v>
      </c>
      <c r="N3820">
        <v>7</v>
      </c>
      <c r="O3820">
        <v>1</v>
      </c>
      <c r="P3820">
        <v>0</v>
      </c>
      <c r="Q3820">
        <v>0</v>
      </c>
      <c r="R3820" t="s">
        <v>30</v>
      </c>
    </row>
    <row r="3821" spans="1:18" x14ac:dyDescent="0.35">
      <c r="A3821">
        <v>13325827</v>
      </c>
      <c r="B3821" t="s">
        <v>6631</v>
      </c>
      <c r="C3821">
        <v>63358531</v>
      </c>
      <c r="D3821" t="s">
        <v>25</v>
      </c>
      <c r="E3821" t="s">
        <v>504</v>
      </c>
      <c r="F3821" t="s">
        <v>6632</v>
      </c>
      <c r="G3821">
        <v>5256043</v>
      </c>
      <c r="H3821">
        <v>1351389</v>
      </c>
      <c r="I3821" t="s">
        <v>432</v>
      </c>
      <c r="J3821">
        <v>16</v>
      </c>
      <c r="K3821">
        <v>1</v>
      </c>
      <c r="L3821">
        <v>75</v>
      </c>
      <c r="M3821" s="1">
        <v>43106</v>
      </c>
      <c r="N3821">
        <v>94</v>
      </c>
      <c r="O3821">
        <v>1</v>
      </c>
      <c r="P3821">
        <v>0</v>
      </c>
      <c r="Q3821">
        <v>0</v>
      </c>
      <c r="R3821" t="s">
        <v>30</v>
      </c>
    </row>
    <row r="3822" spans="1:18" x14ac:dyDescent="0.35">
      <c r="A3822">
        <v>13686332</v>
      </c>
      <c r="B3822" t="s">
        <v>6633</v>
      </c>
      <c r="C3822">
        <v>79713666</v>
      </c>
      <c r="D3822" t="s">
        <v>6634</v>
      </c>
      <c r="E3822" t="s">
        <v>44</v>
      </c>
      <c r="F3822" t="s">
        <v>632</v>
      </c>
      <c r="G3822">
        <v>5254243</v>
      </c>
      <c r="H3822">
        <v>133547</v>
      </c>
      <c r="I3822" t="s">
        <v>22</v>
      </c>
      <c r="J3822">
        <v>20</v>
      </c>
      <c r="K3822">
        <v>14</v>
      </c>
      <c r="L3822">
        <v>1</v>
      </c>
      <c r="M3822" s="1">
        <v>43330</v>
      </c>
      <c r="N3822">
        <v>2</v>
      </c>
      <c r="O3822">
        <v>1</v>
      </c>
      <c r="P3822">
        <v>0</v>
      </c>
      <c r="Q3822">
        <v>0</v>
      </c>
      <c r="R3822" t="s">
        <v>30</v>
      </c>
    </row>
    <row r="3823" spans="1:18" x14ac:dyDescent="0.35">
      <c r="A3823">
        <v>13331342</v>
      </c>
      <c r="B3823" t="s">
        <v>6635</v>
      </c>
      <c r="C3823">
        <v>75442632</v>
      </c>
      <c r="D3823" t="s">
        <v>978</v>
      </c>
      <c r="E3823" t="s">
        <v>20</v>
      </c>
      <c r="F3823" t="s">
        <v>849</v>
      </c>
      <c r="G3823">
        <v>525557</v>
      </c>
      <c r="H3823">
        <v>1343748</v>
      </c>
      <c r="I3823" t="s">
        <v>22</v>
      </c>
      <c r="J3823">
        <v>199</v>
      </c>
      <c r="K3823">
        <v>5</v>
      </c>
      <c r="L3823">
        <v>10</v>
      </c>
      <c r="M3823" s="1">
        <v>44787</v>
      </c>
      <c r="N3823">
        <v>13</v>
      </c>
      <c r="O3823">
        <v>1</v>
      </c>
      <c r="P3823">
        <v>15</v>
      </c>
      <c r="Q3823">
        <v>3</v>
      </c>
      <c r="R3823" t="s">
        <v>6636</v>
      </c>
    </row>
    <row r="3824" spans="1:18" x14ac:dyDescent="0.35">
      <c r="A3824">
        <v>13486922</v>
      </c>
      <c r="B3824" t="s">
        <v>6637</v>
      </c>
      <c r="C3824">
        <v>77261793</v>
      </c>
      <c r="D3824" t="s">
        <v>2783</v>
      </c>
      <c r="E3824" t="s">
        <v>48</v>
      </c>
      <c r="F3824" t="s">
        <v>152</v>
      </c>
      <c r="G3824">
        <v>5247902</v>
      </c>
      <c r="H3824">
        <v>1344875</v>
      </c>
      <c r="I3824" t="s">
        <v>22</v>
      </c>
      <c r="J3824">
        <v>100</v>
      </c>
      <c r="K3824">
        <v>5</v>
      </c>
      <c r="L3824">
        <v>16</v>
      </c>
      <c r="M3824" s="1">
        <v>44457</v>
      </c>
      <c r="N3824">
        <v>20</v>
      </c>
      <c r="O3824">
        <v>1</v>
      </c>
      <c r="P3824">
        <v>0</v>
      </c>
      <c r="Q3824">
        <v>0</v>
      </c>
      <c r="R3824" t="s">
        <v>6638</v>
      </c>
    </row>
    <row r="3825" spans="1:18" x14ac:dyDescent="0.35">
      <c r="A3825">
        <v>13690473</v>
      </c>
      <c r="B3825" t="s">
        <v>6639</v>
      </c>
      <c r="C3825">
        <v>79781318</v>
      </c>
      <c r="D3825" t="s">
        <v>6640</v>
      </c>
      <c r="E3825" t="s">
        <v>110</v>
      </c>
      <c r="F3825" t="s">
        <v>1146</v>
      </c>
      <c r="G3825">
        <v>5251215</v>
      </c>
      <c r="H3825">
        <v>1330156</v>
      </c>
      <c r="I3825" t="s">
        <v>22</v>
      </c>
      <c r="J3825">
        <v>40</v>
      </c>
      <c r="K3825">
        <v>3</v>
      </c>
      <c r="L3825">
        <v>4</v>
      </c>
      <c r="M3825" s="1">
        <v>42603</v>
      </c>
      <c r="N3825">
        <v>5</v>
      </c>
      <c r="O3825">
        <v>1</v>
      </c>
      <c r="P3825">
        <v>0</v>
      </c>
      <c r="Q3825">
        <v>0</v>
      </c>
      <c r="R3825" t="s">
        <v>30</v>
      </c>
    </row>
    <row r="3826" spans="1:18" x14ac:dyDescent="0.35">
      <c r="A3826">
        <v>13489386</v>
      </c>
      <c r="B3826" t="s">
        <v>6641</v>
      </c>
      <c r="C3826">
        <v>36289036</v>
      </c>
      <c r="D3826" t="s">
        <v>4983</v>
      </c>
      <c r="E3826" t="s">
        <v>33</v>
      </c>
      <c r="F3826" t="s">
        <v>55</v>
      </c>
      <c r="G3826">
        <v>5249412</v>
      </c>
      <c r="H3826">
        <v>1343446</v>
      </c>
      <c r="I3826" t="s">
        <v>71</v>
      </c>
      <c r="J3826">
        <v>25</v>
      </c>
      <c r="K3826">
        <v>2</v>
      </c>
      <c r="L3826">
        <v>3</v>
      </c>
      <c r="M3826" s="1">
        <v>42540</v>
      </c>
      <c r="N3826">
        <v>4</v>
      </c>
      <c r="O3826">
        <v>1</v>
      </c>
      <c r="P3826">
        <v>0</v>
      </c>
      <c r="Q3826">
        <v>0</v>
      </c>
      <c r="R3826" t="s">
        <v>30</v>
      </c>
    </row>
    <row r="3827" spans="1:18" x14ac:dyDescent="0.35">
      <c r="A3827">
        <v>13499720</v>
      </c>
      <c r="B3827" t="s">
        <v>6642</v>
      </c>
      <c r="C3827">
        <v>718340</v>
      </c>
      <c r="D3827" t="s">
        <v>6643</v>
      </c>
      <c r="E3827" t="s">
        <v>44</v>
      </c>
      <c r="F3827" t="s">
        <v>81</v>
      </c>
      <c r="G3827">
        <v>5252768</v>
      </c>
      <c r="H3827">
        <v>1335576</v>
      </c>
      <c r="I3827" t="s">
        <v>22</v>
      </c>
      <c r="J3827">
        <v>100</v>
      </c>
      <c r="K3827">
        <v>3</v>
      </c>
      <c r="L3827">
        <v>5</v>
      </c>
      <c r="M3827" s="1">
        <v>43899</v>
      </c>
      <c r="N3827">
        <v>7</v>
      </c>
      <c r="O3827">
        <v>1</v>
      </c>
      <c r="P3827">
        <v>0</v>
      </c>
      <c r="Q3827">
        <v>0</v>
      </c>
      <c r="R3827" t="s">
        <v>30</v>
      </c>
    </row>
    <row r="3828" spans="1:18" x14ac:dyDescent="0.35">
      <c r="A3828">
        <v>13332132</v>
      </c>
      <c r="B3828" t="s">
        <v>6644</v>
      </c>
      <c r="C3828">
        <v>75460170</v>
      </c>
      <c r="D3828" t="s">
        <v>6645</v>
      </c>
      <c r="E3828" t="s">
        <v>20</v>
      </c>
      <c r="F3828" t="s">
        <v>29</v>
      </c>
      <c r="G3828">
        <v>5255361</v>
      </c>
      <c r="H3828">
        <v>1341144</v>
      </c>
      <c r="I3828" t="s">
        <v>22</v>
      </c>
      <c r="J3828">
        <v>43</v>
      </c>
      <c r="K3828">
        <v>2</v>
      </c>
      <c r="L3828">
        <v>45</v>
      </c>
      <c r="M3828" s="1">
        <v>44901</v>
      </c>
      <c r="N3828">
        <v>62</v>
      </c>
      <c r="O3828">
        <v>1</v>
      </c>
      <c r="P3828">
        <v>19</v>
      </c>
      <c r="Q3828">
        <v>12</v>
      </c>
      <c r="R3828" t="s">
        <v>30</v>
      </c>
    </row>
    <row r="3829" spans="1:18" x14ac:dyDescent="0.35">
      <c r="A3829">
        <v>13692216</v>
      </c>
      <c r="B3829" t="s">
        <v>6646</v>
      </c>
      <c r="C3829">
        <v>5411484</v>
      </c>
      <c r="D3829" t="s">
        <v>1622</v>
      </c>
      <c r="E3829" t="s">
        <v>33</v>
      </c>
      <c r="F3829" t="s">
        <v>517</v>
      </c>
      <c r="G3829">
        <v>5251876</v>
      </c>
      <c r="H3829">
        <v>1343705</v>
      </c>
      <c r="I3829" t="s">
        <v>71</v>
      </c>
      <c r="J3829">
        <v>52</v>
      </c>
      <c r="K3829">
        <v>1</v>
      </c>
      <c r="L3829">
        <v>0</v>
      </c>
      <c r="M3829" s="1"/>
      <c r="O3829">
        <v>1</v>
      </c>
      <c r="P3829">
        <v>0</v>
      </c>
      <c r="Q3829">
        <v>0</v>
      </c>
      <c r="R3829" t="s">
        <v>30</v>
      </c>
    </row>
    <row r="3830" spans="1:18" x14ac:dyDescent="0.35">
      <c r="A3830">
        <v>13336061</v>
      </c>
      <c r="B3830" t="s">
        <v>6647</v>
      </c>
      <c r="C3830">
        <v>4709188</v>
      </c>
      <c r="D3830" t="s">
        <v>6648</v>
      </c>
      <c r="E3830" t="s">
        <v>48</v>
      </c>
      <c r="F3830" t="s">
        <v>309</v>
      </c>
      <c r="G3830">
        <v>5248144</v>
      </c>
      <c r="H3830">
        <v>1342575</v>
      </c>
      <c r="I3830" t="s">
        <v>22</v>
      </c>
      <c r="J3830">
        <v>113</v>
      </c>
      <c r="K3830">
        <v>3</v>
      </c>
      <c r="L3830">
        <v>50</v>
      </c>
      <c r="M3830" s="1">
        <v>44741</v>
      </c>
      <c r="N3830">
        <v>63</v>
      </c>
      <c r="O3830">
        <v>1</v>
      </c>
      <c r="P3830">
        <v>147</v>
      </c>
      <c r="Q3830">
        <v>1</v>
      </c>
      <c r="R3830" t="s">
        <v>30</v>
      </c>
    </row>
    <row r="3831" spans="1:18" x14ac:dyDescent="0.35">
      <c r="A3831">
        <v>13499862</v>
      </c>
      <c r="B3831" t="s">
        <v>6649</v>
      </c>
      <c r="C3831">
        <v>26949525</v>
      </c>
      <c r="D3831" t="s">
        <v>2553</v>
      </c>
      <c r="E3831" t="s">
        <v>33</v>
      </c>
      <c r="F3831" t="s">
        <v>52</v>
      </c>
      <c r="G3831">
        <v>5251112</v>
      </c>
      <c r="H3831">
        <v>1344994</v>
      </c>
      <c r="I3831" t="s">
        <v>22</v>
      </c>
      <c r="J3831">
        <v>110</v>
      </c>
      <c r="K3831">
        <v>5</v>
      </c>
      <c r="L3831">
        <v>9</v>
      </c>
      <c r="M3831" s="1">
        <v>43018</v>
      </c>
      <c r="N3831">
        <v>11</v>
      </c>
      <c r="O3831">
        <v>1</v>
      </c>
      <c r="P3831">
        <v>0</v>
      </c>
      <c r="Q3831">
        <v>0</v>
      </c>
      <c r="R3831" t="s">
        <v>30</v>
      </c>
    </row>
    <row r="3832" spans="1:18" x14ac:dyDescent="0.35">
      <c r="A3832">
        <v>13500127</v>
      </c>
      <c r="B3832" t="s">
        <v>5021</v>
      </c>
      <c r="C3832">
        <v>68815779</v>
      </c>
      <c r="D3832" t="s">
        <v>6650</v>
      </c>
      <c r="E3832" t="s">
        <v>193</v>
      </c>
      <c r="F3832" t="s">
        <v>430</v>
      </c>
      <c r="G3832">
        <v>5244886</v>
      </c>
      <c r="H3832">
        <v>1324891</v>
      </c>
      <c r="I3832" t="s">
        <v>71</v>
      </c>
      <c r="J3832">
        <v>36</v>
      </c>
      <c r="K3832">
        <v>2</v>
      </c>
      <c r="L3832">
        <v>206</v>
      </c>
      <c r="M3832" s="1">
        <v>44906</v>
      </c>
      <c r="N3832">
        <v>279</v>
      </c>
      <c r="O3832">
        <v>1</v>
      </c>
      <c r="P3832">
        <v>109</v>
      </c>
      <c r="Q3832">
        <v>22</v>
      </c>
      <c r="R3832" t="s">
        <v>30</v>
      </c>
    </row>
    <row r="3833" spans="1:18" x14ac:dyDescent="0.35">
      <c r="A3833">
        <v>13694187</v>
      </c>
      <c r="B3833" t="s">
        <v>6651</v>
      </c>
      <c r="C3833">
        <v>15895656</v>
      </c>
      <c r="D3833" t="s">
        <v>6652</v>
      </c>
      <c r="E3833" t="s">
        <v>48</v>
      </c>
      <c r="F3833" t="s">
        <v>49</v>
      </c>
      <c r="G3833">
        <v>5249323</v>
      </c>
      <c r="H3833">
        <v>1342346</v>
      </c>
      <c r="I3833" t="s">
        <v>71</v>
      </c>
      <c r="J3833">
        <v>20</v>
      </c>
      <c r="K3833">
        <v>3</v>
      </c>
      <c r="L3833">
        <v>0</v>
      </c>
      <c r="M3833" s="1"/>
      <c r="O3833">
        <v>2</v>
      </c>
      <c r="P3833">
        <v>0</v>
      </c>
      <c r="Q3833">
        <v>0</v>
      </c>
      <c r="R3833" t="s">
        <v>30</v>
      </c>
    </row>
    <row r="3834" spans="1:18" x14ac:dyDescent="0.35">
      <c r="A3834">
        <v>13500787</v>
      </c>
      <c r="B3834" t="s">
        <v>6653</v>
      </c>
      <c r="C3834">
        <v>77439052</v>
      </c>
      <c r="D3834" t="s">
        <v>1861</v>
      </c>
      <c r="E3834" t="s">
        <v>106</v>
      </c>
      <c r="F3834" t="s">
        <v>545</v>
      </c>
      <c r="G3834">
        <v>5245781</v>
      </c>
      <c r="H3834">
        <v>1339177</v>
      </c>
      <c r="I3834" t="s">
        <v>22</v>
      </c>
      <c r="J3834">
        <v>30</v>
      </c>
      <c r="K3834">
        <v>2</v>
      </c>
      <c r="L3834">
        <v>2</v>
      </c>
      <c r="M3834" s="1">
        <v>42560</v>
      </c>
      <c r="N3834">
        <v>3</v>
      </c>
      <c r="O3834">
        <v>1</v>
      </c>
      <c r="P3834">
        <v>0</v>
      </c>
      <c r="Q3834">
        <v>0</v>
      </c>
      <c r="R3834" t="s">
        <v>30</v>
      </c>
    </row>
    <row r="3835" spans="1:18" x14ac:dyDescent="0.35">
      <c r="A3835">
        <v>13340349</v>
      </c>
      <c r="B3835" t="s">
        <v>6654</v>
      </c>
      <c r="C3835">
        <v>75559255</v>
      </c>
      <c r="D3835" t="s">
        <v>1861</v>
      </c>
      <c r="E3835" t="s">
        <v>44</v>
      </c>
      <c r="F3835" t="s">
        <v>45</v>
      </c>
      <c r="G3835">
        <v>5253011</v>
      </c>
      <c r="H3835">
        <v>1331571</v>
      </c>
      <c r="I3835" t="s">
        <v>71</v>
      </c>
      <c r="J3835">
        <v>21</v>
      </c>
      <c r="K3835">
        <v>10</v>
      </c>
      <c r="L3835">
        <v>0</v>
      </c>
      <c r="M3835" s="1"/>
      <c r="O3835">
        <v>1</v>
      </c>
      <c r="P3835">
        <v>0</v>
      </c>
      <c r="Q3835">
        <v>0</v>
      </c>
      <c r="R3835" t="s">
        <v>30</v>
      </c>
    </row>
    <row r="3836" spans="1:18" x14ac:dyDescent="0.35">
      <c r="A3836">
        <v>13351032</v>
      </c>
      <c r="B3836" t="s">
        <v>6655</v>
      </c>
      <c r="C3836">
        <v>75689890</v>
      </c>
      <c r="D3836" t="s">
        <v>412</v>
      </c>
      <c r="E3836" t="s">
        <v>20</v>
      </c>
      <c r="F3836" t="s">
        <v>40</v>
      </c>
      <c r="G3836">
        <v>5253778</v>
      </c>
      <c r="H3836">
        <v>1342684</v>
      </c>
      <c r="I3836" t="s">
        <v>22</v>
      </c>
      <c r="J3836">
        <v>50</v>
      </c>
      <c r="K3836">
        <v>2</v>
      </c>
      <c r="L3836">
        <v>7</v>
      </c>
      <c r="M3836" s="1">
        <v>42960</v>
      </c>
      <c r="N3836">
        <v>9</v>
      </c>
      <c r="O3836">
        <v>1</v>
      </c>
      <c r="P3836">
        <v>0</v>
      </c>
      <c r="Q3836">
        <v>0</v>
      </c>
      <c r="R3836" t="s">
        <v>30</v>
      </c>
    </row>
    <row r="3837" spans="1:18" x14ac:dyDescent="0.35">
      <c r="A3837">
        <v>13696347</v>
      </c>
      <c r="B3837" t="s">
        <v>6656</v>
      </c>
      <c r="C3837">
        <v>6880089</v>
      </c>
      <c r="D3837" t="s">
        <v>4991</v>
      </c>
      <c r="E3837" t="s">
        <v>504</v>
      </c>
      <c r="F3837" t="s">
        <v>1188</v>
      </c>
      <c r="G3837">
        <v>5250736</v>
      </c>
      <c r="H3837">
        <v>134759</v>
      </c>
      <c r="I3837" t="s">
        <v>22</v>
      </c>
      <c r="J3837">
        <v>377</v>
      </c>
      <c r="K3837">
        <v>3</v>
      </c>
      <c r="L3837">
        <v>26</v>
      </c>
      <c r="M3837" s="1">
        <v>44703</v>
      </c>
      <c r="N3837">
        <v>35</v>
      </c>
      <c r="O3837">
        <v>4</v>
      </c>
      <c r="P3837">
        <v>31</v>
      </c>
      <c r="Q3837">
        <v>1</v>
      </c>
      <c r="R3837" t="s">
        <v>6657</v>
      </c>
    </row>
    <row r="3838" spans="1:18" x14ac:dyDescent="0.35">
      <c r="A3838">
        <v>13697965</v>
      </c>
      <c r="B3838" t="s">
        <v>6658</v>
      </c>
      <c r="C3838">
        <v>79875465</v>
      </c>
      <c r="D3838" t="s">
        <v>6659</v>
      </c>
      <c r="E3838" t="s">
        <v>33</v>
      </c>
      <c r="F3838" t="s">
        <v>274</v>
      </c>
      <c r="G3838">
        <v>5250463</v>
      </c>
      <c r="H3838">
        <v>1337896</v>
      </c>
      <c r="I3838" t="s">
        <v>71</v>
      </c>
      <c r="J3838">
        <v>48</v>
      </c>
      <c r="K3838">
        <v>3</v>
      </c>
      <c r="L3838">
        <v>266</v>
      </c>
      <c r="M3838" s="1">
        <v>44900</v>
      </c>
      <c r="N3838">
        <v>341</v>
      </c>
      <c r="O3838">
        <v>1</v>
      </c>
      <c r="P3838">
        <v>114</v>
      </c>
      <c r="Q3838">
        <v>21</v>
      </c>
      <c r="R3838" t="s">
        <v>6660</v>
      </c>
    </row>
    <row r="3839" spans="1:18" x14ac:dyDescent="0.35">
      <c r="A3839">
        <v>13356433</v>
      </c>
      <c r="B3839" t="s">
        <v>6661</v>
      </c>
      <c r="C3839">
        <v>2211409</v>
      </c>
      <c r="D3839" t="s">
        <v>4397</v>
      </c>
      <c r="E3839" t="s">
        <v>33</v>
      </c>
      <c r="F3839" t="s">
        <v>94</v>
      </c>
      <c r="G3839">
        <v>5248875</v>
      </c>
      <c r="H3839">
        <v>134124</v>
      </c>
      <c r="I3839" t="s">
        <v>22</v>
      </c>
      <c r="J3839">
        <v>95</v>
      </c>
      <c r="K3839">
        <v>4</v>
      </c>
      <c r="L3839">
        <v>4</v>
      </c>
      <c r="M3839" s="1">
        <v>43671</v>
      </c>
      <c r="N3839">
        <v>5</v>
      </c>
      <c r="O3839">
        <v>1</v>
      </c>
      <c r="P3839">
        <v>0</v>
      </c>
      <c r="Q3839">
        <v>0</v>
      </c>
      <c r="R3839" t="s">
        <v>30</v>
      </c>
    </row>
    <row r="3840" spans="1:18" x14ac:dyDescent="0.35">
      <c r="A3840">
        <v>13501425</v>
      </c>
      <c r="B3840" t="s">
        <v>6662</v>
      </c>
      <c r="C3840">
        <v>17340959</v>
      </c>
      <c r="D3840" t="s">
        <v>6663</v>
      </c>
      <c r="E3840" t="s">
        <v>33</v>
      </c>
      <c r="F3840" t="s">
        <v>94</v>
      </c>
      <c r="G3840">
        <v>5249137</v>
      </c>
      <c r="H3840">
        <v>1338627</v>
      </c>
      <c r="I3840" t="s">
        <v>71</v>
      </c>
      <c r="J3840">
        <v>29</v>
      </c>
      <c r="K3840">
        <v>5</v>
      </c>
      <c r="L3840">
        <v>0</v>
      </c>
      <c r="M3840" s="1"/>
      <c r="O3840">
        <v>1</v>
      </c>
      <c r="P3840">
        <v>0</v>
      </c>
      <c r="Q3840">
        <v>0</v>
      </c>
      <c r="R3840" t="s">
        <v>30</v>
      </c>
    </row>
    <row r="3841" spans="1:18" x14ac:dyDescent="0.35">
      <c r="A3841">
        <v>13504210</v>
      </c>
      <c r="B3841" t="s">
        <v>6664</v>
      </c>
      <c r="C3841">
        <v>65643050</v>
      </c>
      <c r="D3841" t="s">
        <v>2063</v>
      </c>
      <c r="E3841" t="s">
        <v>44</v>
      </c>
      <c r="F3841" t="s">
        <v>81</v>
      </c>
      <c r="G3841">
        <v>5252435</v>
      </c>
      <c r="H3841">
        <v>1334937</v>
      </c>
      <c r="I3841" t="s">
        <v>71</v>
      </c>
      <c r="J3841">
        <v>25</v>
      </c>
      <c r="K3841">
        <v>1</v>
      </c>
      <c r="L3841">
        <v>2</v>
      </c>
      <c r="M3841" s="1">
        <v>43102</v>
      </c>
      <c r="N3841">
        <v>3</v>
      </c>
      <c r="O3841">
        <v>1</v>
      </c>
      <c r="P3841">
        <v>0</v>
      </c>
      <c r="Q3841">
        <v>0</v>
      </c>
      <c r="R3841" t="s">
        <v>30</v>
      </c>
    </row>
    <row r="3842" spans="1:18" x14ac:dyDescent="0.35">
      <c r="A3842">
        <v>13702615</v>
      </c>
      <c r="B3842" t="s">
        <v>6665</v>
      </c>
      <c r="C3842">
        <v>23775357</v>
      </c>
      <c r="D3842" t="s">
        <v>4771</v>
      </c>
      <c r="E3842" t="s">
        <v>48</v>
      </c>
      <c r="F3842" t="s">
        <v>49</v>
      </c>
      <c r="G3842">
        <v>5248741</v>
      </c>
      <c r="H3842">
        <v>1342868</v>
      </c>
      <c r="I3842" t="s">
        <v>71</v>
      </c>
      <c r="J3842">
        <v>17</v>
      </c>
      <c r="K3842">
        <v>4</v>
      </c>
      <c r="L3842">
        <v>22</v>
      </c>
      <c r="M3842" s="1">
        <v>44052</v>
      </c>
      <c r="N3842">
        <v>28</v>
      </c>
      <c r="O3842">
        <v>1</v>
      </c>
      <c r="P3842">
        <v>0</v>
      </c>
      <c r="Q3842">
        <v>0</v>
      </c>
      <c r="R3842" t="s">
        <v>30</v>
      </c>
    </row>
    <row r="3843" spans="1:18" x14ac:dyDescent="0.35">
      <c r="A3843">
        <v>13506011</v>
      </c>
      <c r="B3843" t="s">
        <v>6666</v>
      </c>
      <c r="C3843">
        <v>77485760</v>
      </c>
      <c r="D3843" t="s">
        <v>1882</v>
      </c>
      <c r="E3843" t="s">
        <v>106</v>
      </c>
      <c r="F3843" t="s">
        <v>263</v>
      </c>
      <c r="G3843">
        <v>5248387</v>
      </c>
      <c r="H3843">
        <v>1336094</v>
      </c>
      <c r="I3843" t="s">
        <v>71</v>
      </c>
      <c r="J3843">
        <v>30</v>
      </c>
      <c r="K3843">
        <v>1</v>
      </c>
      <c r="L3843">
        <v>3</v>
      </c>
      <c r="M3843" s="1">
        <v>42555</v>
      </c>
      <c r="N3843">
        <v>4</v>
      </c>
      <c r="O3843">
        <v>1</v>
      </c>
      <c r="P3843">
        <v>0</v>
      </c>
      <c r="Q3843">
        <v>0</v>
      </c>
      <c r="R3843" t="s">
        <v>30</v>
      </c>
    </row>
    <row r="3844" spans="1:18" x14ac:dyDescent="0.35">
      <c r="A3844">
        <v>13358868</v>
      </c>
      <c r="B3844" t="s">
        <v>6667</v>
      </c>
      <c r="C3844">
        <v>75776324</v>
      </c>
      <c r="D3844" t="s">
        <v>5516</v>
      </c>
      <c r="E3844" t="s">
        <v>69</v>
      </c>
      <c r="F3844" t="s">
        <v>6668</v>
      </c>
      <c r="G3844">
        <v>5242641</v>
      </c>
      <c r="H3844">
        <v>1356809</v>
      </c>
      <c r="I3844" t="s">
        <v>71</v>
      </c>
      <c r="J3844">
        <v>35</v>
      </c>
      <c r="K3844">
        <v>2</v>
      </c>
      <c r="L3844">
        <v>83</v>
      </c>
      <c r="M3844" s="1">
        <v>44890</v>
      </c>
      <c r="N3844">
        <v>108</v>
      </c>
      <c r="O3844">
        <v>2</v>
      </c>
      <c r="P3844">
        <v>151</v>
      </c>
      <c r="Q3844">
        <v>44</v>
      </c>
      <c r="R3844" t="s">
        <v>6669</v>
      </c>
    </row>
    <row r="3845" spans="1:18" x14ac:dyDescent="0.35">
      <c r="A3845">
        <v>13704364</v>
      </c>
      <c r="B3845" t="s">
        <v>6670</v>
      </c>
      <c r="C3845">
        <v>79000226</v>
      </c>
      <c r="D3845" t="s">
        <v>151</v>
      </c>
      <c r="E3845" t="s">
        <v>44</v>
      </c>
      <c r="F3845" t="s">
        <v>287</v>
      </c>
      <c r="G3845">
        <v>5250213</v>
      </c>
      <c r="H3845">
        <v>133571</v>
      </c>
      <c r="I3845" t="s">
        <v>71</v>
      </c>
      <c r="J3845">
        <v>40</v>
      </c>
      <c r="K3845">
        <v>5</v>
      </c>
      <c r="L3845">
        <v>25</v>
      </c>
      <c r="M3845" s="1">
        <v>44803</v>
      </c>
      <c r="N3845">
        <v>32</v>
      </c>
      <c r="O3845">
        <v>1</v>
      </c>
      <c r="P3845">
        <v>20</v>
      </c>
      <c r="Q3845">
        <v>2</v>
      </c>
      <c r="R3845" t="s">
        <v>6671</v>
      </c>
    </row>
    <row r="3846" spans="1:18" x14ac:dyDescent="0.35">
      <c r="A3846">
        <v>13359779</v>
      </c>
      <c r="B3846" t="s">
        <v>6672</v>
      </c>
      <c r="C3846">
        <v>75177221</v>
      </c>
      <c r="D3846" t="s">
        <v>2649</v>
      </c>
      <c r="E3846" t="s">
        <v>33</v>
      </c>
      <c r="F3846" t="s">
        <v>251</v>
      </c>
      <c r="G3846">
        <v>5251665</v>
      </c>
      <c r="H3846">
        <v>1346558</v>
      </c>
      <c r="I3846" t="s">
        <v>22</v>
      </c>
      <c r="J3846">
        <v>89</v>
      </c>
      <c r="K3846">
        <v>2</v>
      </c>
      <c r="L3846">
        <v>10</v>
      </c>
      <c r="M3846" s="1">
        <v>44767</v>
      </c>
      <c r="N3846">
        <v>67</v>
      </c>
      <c r="O3846">
        <v>1</v>
      </c>
      <c r="P3846">
        <v>9</v>
      </c>
      <c r="Q3846">
        <v>4</v>
      </c>
      <c r="R3846" t="s">
        <v>30</v>
      </c>
    </row>
    <row r="3847" spans="1:18" x14ac:dyDescent="0.35">
      <c r="A3847">
        <v>13506297</v>
      </c>
      <c r="B3847" t="s">
        <v>6673</v>
      </c>
      <c r="C3847">
        <v>74796141</v>
      </c>
      <c r="D3847" t="s">
        <v>6674</v>
      </c>
      <c r="E3847" t="s">
        <v>33</v>
      </c>
      <c r="F3847" t="s">
        <v>251</v>
      </c>
      <c r="G3847">
        <v>525164</v>
      </c>
      <c r="H3847">
        <v>1346315</v>
      </c>
      <c r="I3847" t="s">
        <v>71</v>
      </c>
      <c r="J3847">
        <v>39</v>
      </c>
      <c r="K3847">
        <v>3</v>
      </c>
      <c r="L3847">
        <v>26</v>
      </c>
      <c r="M3847" s="1">
        <v>44403</v>
      </c>
      <c r="N3847">
        <v>33</v>
      </c>
      <c r="O3847">
        <v>1</v>
      </c>
      <c r="P3847">
        <v>0</v>
      </c>
      <c r="Q3847">
        <v>0</v>
      </c>
      <c r="R3847" t="s">
        <v>30</v>
      </c>
    </row>
    <row r="3848" spans="1:18" x14ac:dyDescent="0.35">
      <c r="A3848">
        <v>13507504</v>
      </c>
      <c r="B3848" t="s">
        <v>6675</v>
      </c>
      <c r="C3848">
        <v>163384</v>
      </c>
      <c r="D3848" t="s">
        <v>89</v>
      </c>
      <c r="E3848" t="s">
        <v>33</v>
      </c>
      <c r="F3848" t="s">
        <v>251</v>
      </c>
      <c r="G3848">
        <v>5252241</v>
      </c>
      <c r="H3848">
        <v>1345147</v>
      </c>
      <c r="I3848" t="s">
        <v>22</v>
      </c>
      <c r="J3848">
        <v>100</v>
      </c>
      <c r="K3848">
        <v>3</v>
      </c>
      <c r="L3848">
        <v>252</v>
      </c>
      <c r="M3848" s="1">
        <v>44904</v>
      </c>
      <c r="N3848">
        <v>320</v>
      </c>
      <c r="O3848">
        <v>9</v>
      </c>
      <c r="P3848">
        <v>351</v>
      </c>
      <c r="Q3848">
        <v>46</v>
      </c>
      <c r="R3848" t="s">
        <v>6676</v>
      </c>
    </row>
    <row r="3849" spans="1:18" x14ac:dyDescent="0.35">
      <c r="A3849">
        <v>13704730</v>
      </c>
      <c r="B3849" t="s">
        <v>6677</v>
      </c>
      <c r="C3849">
        <v>14378450</v>
      </c>
      <c r="D3849" t="s">
        <v>6678</v>
      </c>
      <c r="E3849" t="s">
        <v>33</v>
      </c>
      <c r="F3849" t="s">
        <v>251</v>
      </c>
      <c r="G3849">
        <v>5251943</v>
      </c>
      <c r="H3849">
        <v>1345537</v>
      </c>
      <c r="I3849" t="s">
        <v>71</v>
      </c>
      <c r="J3849">
        <v>25</v>
      </c>
      <c r="K3849">
        <v>2</v>
      </c>
      <c r="L3849">
        <v>3</v>
      </c>
      <c r="M3849" s="1">
        <v>42684</v>
      </c>
      <c r="N3849">
        <v>4</v>
      </c>
      <c r="O3849">
        <v>1</v>
      </c>
      <c r="P3849">
        <v>0</v>
      </c>
      <c r="Q3849">
        <v>0</v>
      </c>
      <c r="R3849" t="s">
        <v>30</v>
      </c>
    </row>
    <row r="3850" spans="1:18" x14ac:dyDescent="0.35">
      <c r="A3850">
        <v>13508386</v>
      </c>
      <c r="B3850" t="s">
        <v>6679</v>
      </c>
      <c r="C3850">
        <v>163384</v>
      </c>
      <c r="D3850" t="s">
        <v>89</v>
      </c>
      <c r="E3850" t="s">
        <v>33</v>
      </c>
      <c r="F3850" t="s">
        <v>251</v>
      </c>
      <c r="G3850">
        <v>5252241</v>
      </c>
      <c r="H3850">
        <v>1345147</v>
      </c>
      <c r="I3850" t="s">
        <v>22</v>
      </c>
      <c r="J3850">
        <v>119</v>
      </c>
      <c r="K3850">
        <v>3</v>
      </c>
      <c r="L3850">
        <v>239</v>
      </c>
      <c r="M3850" s="1">
        <v>44909</v>
      </c>
      <c r="N3850">
        <v>306</v>
      </c>
      <c r="O3850">
        <v>9</v>
      </c>
      <c r="P3850">
        <v>352</v>
      </c>
      <c r="Q3850">
        <v>39</v>
      </c>
      <c r="R3850" t="s">
        <v>6680</v>
      </c>
    </row>
    <row r="3851" spans="1:18" x14ac:dyDescent="0.35">
      <c r="A3851">
        <v>13706588</v>
      </c>
      <c r="B3851" t="s">
        <v>6681</v>
      </c>
      <c r="C3851">
        <v>36946449</v>
      </c>
      <c r="D3851" t="s">
        <v>4057</v>
      </c>
      <c r="E3851" t="s">
        <v>33</v>
      </c>
      <c r="F3851" t="s">
        <v>251</v>
      </c>
      <c r="G3851">
        <v>5251527</v>
      </c>
      <c r="H3851">
        <v>134621</v>
      </c>
      <c r="I3851" t="s">
        <v>71</v>
      </c>
      <c r="J3851">
        <v>86</v>
      </c>
      <c r="K3851">
        <v>3</v>
      </c>
      <c r="L3851">
        <v>145</v>
      </c>
      <c r="M3851" s="1">
        <v>44907</v>
      </c>
      <c r="N3851">
        <v>185</v>
      </c>
      <c r="O3851">
        <v>1</v>
      </c>
      <c r="P3851">
        <v>83</v>
      </c>
      <c r="Q3851">
        <v>42</v>
      </c>
      <c r="R3851" t="s">
        <v>6682</v>
      </c>
    </row>
    <row r="3852" spans="1:18" x14ac:dyDescent="0.35">
      <c r="A3852">
        <v>13511130</v>
      </c>
      <c r="B3852" t="s">
        <v>6683</v>
      </c>
      <c r="C3852">
        <v>23904144</v>
      </c>
      <c r="D3852" t="s">
        <v>1091</v>
      </c>
      <c r="E3852" t="s">
        <v>44</v>
      </c>
      <c r="F3852" t="s">
        <v>142</v>
      </c>
      <c r="G3852">
        <v>5251443</v>
      </c>
      <c r="H3852">
        <v>1338038</v>
      </c>
      <c r="I3852" t="s">
        <v>22</v>
      </c>
      <c r="J3852">
        <v>260</v>
      </c>
      <c r="K3852">
        <v>2</v>
      </c>
      <c r="L3852">
        <v>262</v>
      </c>
      <c r="M3852" s="1">
        <v>44902</v>
      </c>
      <c r="N3852">
        <v>332</v>
      </c>
      <c r="O3852">
        <v>23</v>
      </c>
      <c r="P3852">
        <v>246</v>
      </c>
      <c r="Q3852">
        <v>58</v>
      </c>
      <c r="R3852" t="s">
        <v>6684</v>
      </c>
    </row>
    <row r="3853" spans="1:18" x14ac:dyDescent="0.35">
      <c r="A3853">
        <v>13365300</v>
      </c>
      <c r="B3853" t="s">
        <v>6685</v>
      </c>
      <c r="C3853">
        <v>8772759</v>
      </c>
      <c r="D3853" t="s">
        <v>215</v>
      </c>
      <c r="E3853" t="s">
        <v>20</v>
      </c>
      <c r="F3853" t="s">
        <v>446</v>
      </c>
      <c r="G3853">
        <v>5252555</v>
      </c>
      <c r="H3853">
        <v>1345582</v>
      </c>
      <c r="I3853" t="s">
        <v>22</v>
      </c>
      <c r="J3853">
        <v>75</v>
      </c>
      <c r="K3853">
        <v>3</v>
      </c>
      <c r="L3853">
        <v>30</v>
      </c>
      <c r="M3853" s="1">
        <v>43898</v>
      </c>
      <c r="N3853">
        <v>38</v>
      </c>
      <c r="O3853">
        <v>1</v>
      </c>
      <c r="P3853">
        <v>0</v>
      </c>
      <c r="Q3853">
        <v>0</v>
      </c>
      <c r="R3853" t="s">
        <v>30</v>
      </c>
    </row>
    <row r="3854" spans="1:18" x14ac:dyDescent="0.35">
      <c r="A3854">
        <v>13706958</v>
      </c>
      <c r="B3854" t="s">
        <v>6686</v>
      </c>
      <c r="C3854">
        <v>77514719</v>
      </c>
      <c r="D3854" t="s">
        <v>6687</v>
      </c>
      <c r="E3854" t="s">
        <v>106</v>
      </c>
      <c r="F3854" t="s">
        <v>263</v>
      </c>
      <c r="G3854">
        <v>5248132</v>
      </c>
      <c r="H3854">
        <v>1334834</v>
      </c>
      <c r="I3854" t="s">
        <v>22</v>
      </c>
      <c r="J3854">
        <v>130</v>
      </c>
      <c r="K3854">
        <v>3</v>
      </c>
      <c r="L3854">
        <v>13</v>
      </c>
      <c r="M3854" s="1">
        <v>43669</v>
      </c>
      <c r="N3854">
        <v>17</v>
      </c>
      <c r="O3854">
        <v>1</v>
      </c>
      <c r="P3854">
        <v>0</v>
      </c>
      <c r="Q3854">
        <v>0</v>
      </c>
      <c r="R3854" t="s">
        <v>30</v>
      </c>
    </row>
    <row r="3855" spans="1:18" x14ac:dyDescent="0.35">
      <c r="A3855">
        <v>13369070</v>
      </c>
      <c r="B3855" t="s">
        <v>6688</v>
      </c>
      <c r="C3855">
        <v>1205458</v>
      </c>
      <c r="D3855" t="s">
        <v>4057</v>
      </c>
      <c r="E3855" t="s">
        <v>44</v>
      </c>
      <c r="F3855" t="s">
        <v>142</v>
      </c>
      <c r="G3855">
        <v>5251037</v>
      </c>
      <c r="H3855">
        <v>1339192</v>
      </c>
      <c r="I3855" t="s">
        <v>71</v>
      </c>
      <c r="J3855">
        <v>80</v>
      </c>
      <c r="K3855">
        <v>1</v>
      </c>
      <c r="L3855">
        <v>223</v>
      </c>
      <c r="M3855" s="1">
        <v>44915</v>
      </c>
      <c r="N3855">
        <v>282</v>
      </c>
      <c r="O3855">
        <v>1</v>
      </c>
      <c r="P3855">
        <v>311</v>
      </c>
      <c r="Q3855">
        <v>31</v>
      </c>
      <c r="R3855" t="s">
        <v>6689</v>
      </c>
    </row>
    <row r="3856" spans="1:18" x14ac:dyDescent="0.35">
      <c r="A3856">
        <v>13384346</v>
      </c>
      <c r="B3856" t="s">
        <v>6690</v>
      </c>
      <c r="C3856">
        <v>76086508</v>
      </c>
      <c r="D3856" t="s">
        <v>6691</v>
      </c>
      <c r="E3856" t="s">
        <v>33</v>
      </c>
      <c r="F3856" t="s">
        <v>94</v>
      </c>
      <c r="G3856">
        <v>524927</v>
      </c>
      <c r="H3856">
        <v>1342235</v>
      </c>
      <c r="I3856" t="s">
        <v>71</v>
      </c>
      <c r="J3856">
        <v>27</v>
      </c>
      <c r="K3856">
        <v>14</v>
      </c>
      <c r="L3856">
        <v>1</v>
      </c>
      <c r="M3856" s="1">
        <v>42527</v>
      </c>
      <c r="N3856">
        <v>1</v>
      </c>
      <c r="O3856">
        <v>1</v>
      </c>
      <c r="P3856">
        <v>0</v>
      </c>
      <c r="Q3856">
        <v>0</v>
      </c>
      <c r="R3856" t="s">
        <v>30</v>
      </c>
    </row>
    <row r="3857" spans="1:18" x14ac:dyDescent="0.35">
      <c r="A3857">
        <v>13516004</v>
      </c>
      <c r="B3857" t="s">
        <v>6692</v>
      </c>
      <c r="C3857">
        <v>4032095</v>
      </c>
      <c r="D3857" t="s">
        <v>2235</v>
      </c>
      <c r="E3857" t="s">
        <v>44</v>
      </c>
      <c r="F3857" t="s">
        <v>142</v>
      </c>
      <c r="G3857">
        <v>5251437</v>
      </c>
      <c r="H3857">
        <v>1338057</v>
      </c>
      <c r="I3857" t="s">
        <v>22</v>
      </c>
      <c r="J3857">
        <v>286</v>
      </c>
      <c r="K3857">
        <v>2</v>
      </c>
      <c r="L3857">
        <v>50</v>
      </c>
      <c r="M3857" s="1">
        <v>44900</v>
      </c>
      <c r="N3857">
        <v>64</v>
      </c>
      <c r="O3857">
        <v>21</v>
      </c>
      <c r="P3857">
        <v>337</v>
      </c>
      <c r="Q3857">
        <v>28</v>
      </c>
      <c r="R3857" t="s">
        <v>6693</v>
      </c>
    </row>
    <row r="3858" spans="1:18" x14ac:dyDescent="0.35">
      <c r="A3858">
        <v>13516569</v>
      </c>
      <c r="B3858" t="s">
        <v>6694</v>
      </c>
      <c r="C3858">
        <v>4032095</v>
      </c>
      <c r="D3858" t="s">
        <v>2235</v>
      </c>
      <c r="E3858" t="s">
        <v>44</v>
      </c>
      <c r="F3858" t="s">
        <v>142</v>
      </c>
      <c r="G3858">
        <v>5251462</v>
      </c>
      <c r="H3858">
        <v>1338047</v>
      </c>
      <c r="I3858" t="s">
        <v>22</v>
      </c>
      <c r="J3858">
        <v>171</v>
      </c>
      <c r="K3858">
        <v>2</v>
      </c>
      <c r="L3858">
        <v>206</v>
      </c>
      <c r="M3858" s="1">
        <v>44904</v>
      </c>
      <c r="N3858">
        <v>261</v>
      </c>
      <c r="O3858">
        <v>21</v>
      </c>
      <c r="P3858">
        <v>316</v>
      </c>
      <c r="Q3858">
        <v>46</v>
      </c>
      <c r="R3858" t="s">
        <v>6695</v>
      </c>
    </row>
    <row r="3859" spans="1:18" x14ac:dyDescent="0.35">
      <c r="A3859">
        <v>13711603</v>
      </c>
      <c r="B3859" t="s">
        <v>6696</v>
      </c>
      <c r="C3859">
        <v>80069135</v>
      </c>
      <c r="D3859" t="s">
        <v>4605</v>
      </c>
      <c r="E3859" t="s">
        <v>20</v>
      </c>
      <c r="F3859" t="s">
        <v>446</v>
      </c>
      <c r="G3859">
        <v>5253491</v>
      </c>
      <c r="H3859">
        <v>1343944</v>
      </c>
      <c r="I3859" t="s">
        <v>22</v>
      </c>
      <c r="J3859">
        <v>124</v>
      </c>
      <c r="K3859">
        <v>4</v>
      </c>
      <c r="L3859">
        <v>297</v>
      </c>
      <c r="M3859" s="1">
        <v>44905</v>
      </c>
      <c r="N3859">
        <v>378</v>
      </c>
      <c r="O3859">
        <v>1</v>
      </c>
      <c r="P3859">
        <v>55</v>
      </c>
      <c r="Q3859">
        <v>41</v>
      </c>
      <c r="R3859" t="s">
        <v>6697</v>
      </c>
    </row>
    <row r="3860" spans="1:18" x14ac:dyDescent="0.35">
      <c r="A3860">
        <v>13517557</v>
      </c>
      <c r="B3860" t="s">
        <v>6698</v>
      </c>
      <c r="C3860">
        <v>77631123</v>
      </c>
      <c r="D3860" t="s">
        <v>6699</v>
      </c>
      <c r="E3860" t="s">
        <v>44</v>
      </c>
      <c r="F3860" t="s">
        <v>98</v>
      </c>
      <c r="G3860">
        <v>5252107</v>
      </c>
      <c r="H3860">
        <v>1337711</v>
      </c>
      <c r="I3860" t="s">
        <v>22</v>
      </c>
      <c r="J3860">
        <v>453</v>
      </c>
      <c r="K3860">
        <v>1</v>
      </c>
      <c r="L3860">
        <v>0</v>
      </c>
      <c r="M3860" s="1"/>
      <c r="O3860">
        <v>1</v>
      </c>
      <c r="P3860">
        <v>0</v>
      </c>
      <c r="Q3860">
        <v>0</v>
      </c>
      <c r="R3860" t="s">
        <v>30</v>
      </c>
    </row>
    <row r="3861" spans="1:18" x14ac:dyDescent="0.35">
      <c r="A3861">
        <v>13384823</v>
      </c>
      <c r="B3861" t="s">
        <v>6700</v>
      </c>
      <c r="C3861">
        <v>531005</v>
      </c>
      <c r="D3861" t="s">
        <v>978</v>
      </c>
      <c r="E3861" t="s">
        <v>44</v>
      </c>
      <c r="F3861" t="s">
        <v>45</v>
      </c>
      <c r="G3861">
        <v>5252191</v>
      </c>
      <c r="H3861">
        <v>1333149</v>
      </c>
      <c r="I3861" t="s">
        <v>71</v>
      </c>
      <c r="J3861">
        <v>60</v>
      </c>
      <c r="K3861">
        <v>2</v>
      </c>
      <c r="L3861">
        <v>3</v>
      </c>
      <c r="M3861" s="1">
        <v>43012</v>
      </c>
      <c r="N3861">
        <v>4</v>
      </c>
      <c r="O3861">
        <v>1</v>
      </c>
      <c r="P3861">
        <v>0</v>
      </c>
      <c r="Q3861">
        <v>0</v>
      </c>
      <c r="R3861" t="s">
        <v>30</v>
      </c>
    </row>
    <row r="3862" spans="1:18" x14ac:dyDescent="0.35">
      <c r="A3862">
        <v>13388400</v>
      </c>
      <c r="B3862" t="s">
        <v>6701</v>
      </c>
      <c r="C3862">
        <v>4605778</v>
      </c>
      <c r="D3862" t="s">
        <v>6454</v>
      </c>
      <c r="E3862" t="s">
        <v>20</v>
      </c>
      <c r="F3862" t="s">
        <v>40</v>
      </c>
      <c r="G3862">
        <v>5253034</v>
      </c>
      <c r="H3862">
        <v>1343211</v>
      </c>
      <c r="I3862" t="s">
        <v>71</v>
      </c>
      <c r="J3862">
        <v>60</v>
      </c>
      <c r="K3862">
        <v>15</v>
      </c>
      <c r="L3862">
        <v>2</v>
      </c>
      <c r="M3862" s="1">
        <v>42528</v>
      </c>
      <c r="N3862">
        <v>3</v>
      </c>
      <c r="O3862">
        <v>1</v>
      </c>
      <c r="P3862">
        <v>0</v>
      </c>
      <c r="Q3862">
        <v>0</v>
      </c>
      <c r="R3862" t="s">
        <v>30</v>
      </c>
    </row>
    <row r="3863" spans="1:18" x14ac:dyDescent="0.35">
      <c r="A3863">
        <v>13719408</v>
      </c>
      <c r="B3863" t="s">
        <v>6702</v>
      </c>
      <c r="C3863">
        <v>31320073</v>
      </c>
      <c r="D3863" t="s">
        <v>2112</v>
      </c>
      <c r="E3863" t="s">
        <v>20</v>
      </c>
      <c r="F3863" t="s">
        <v>397</v>
      </c>
      <c r="G3863">
        <v>5256345</v>
      </c>
      <c r="H3863">
        <v>1340164</v>
      </c>
      <c r="I3863" t="s">
        <v>71</v>
      </c>
      <c r="J3863">
        <v>25</v>
      </c>
      <c r="K3863">
        <v>2</v>
      </c>
      <c r="L3863">
        <v>2</v>
      </c>
      <c r="M3863" s="1">
        <v>42576</v>
      </c>
      <c r="N3863">
        <v>3</v>
      </c>
      <c r="O3863">
        <v>1</v>
      </c>
      <c r="P3863">
        <v>0</v>
      </c>
      <c r="Q3863">
        <v>0</v>
      </c>
      <c r="R3863" t="s">
        <v>30</v>
      </c>
    </row>
    <row r="3864" spans="1:18" x14ac:dyDescent="0.35">
      <c r="A3864">
        <v>13521631</v>
      </c>
      <c r="B3864" t="s">
        <v>6703</v>
      </c>
      <c r="C3864">
        <v>17988339</v>
      </c>
      <c r="D3864" t="s">
        <v>6704</v>
      </c>
      <c r="E3864" t="s">
        <v>20</v>
      </c>
      <c r="F3864" t="s">
        <v>90</v>
      </c>
      <c r="G3864">
        <v>5255314</v>
      </c>
      <c r="H3864">
        <v>1341933</v>
      </c>
      <c r="I3864" t="s">
        <v>71</v>
      </c>
      <c r="J3864">
        <v>59</v>
      </c>
      <c r="K3864">
        <v>1</v>
      </c>
      <c r="L3864">
        <v>36</v>
      </c>
      <c r="M3864" s="1">
        <v>43387</v>
      </c>
      <c r="N3864">
        <v>45</v>
      </c>
      <c r="O3864">
        <v>1</v>
      </c>
      <c r="P3864">
        <v>0</v>
      </c>
      <c r="Q3864">
        <v>0</v>
      </c>
      <c r="R3864" t="s">
        <v>30</v>
      </c>
    </row>
    <row r="3865" spans="1:18" x14ac:dyDescent="0.35">
      <c r="A3865">
        <v>13728127</v>
      </c>
      <c r="B3865" t="s">
        <v>6705</v>
      </c>
      <c r="C3865">
        <v>80282218</v>
      </c>
      <c r="D3865" t="s">
        <v>2209</v>
      </c>
      <c r="E3865" t="s">
        <v>33</v>
      </c>
      <c r="F3865" t="s">
        <v>94</v>
      </c>
      <c r="G3865">
        <v>5249432</v>
      </c>
      <c r="H3865">
        <v>1339867</v>
      </c>
      <c r="I3865" t="s">
        <v>22</v>
      </c>
      <c r="J3865">
        <v>210</v>
      </c>
      <c r="K3865">
        <v>4</v>
      </c>
      <c r="L3865">
        <v>3</v>
      </c>
      <c r="M3865" s="1">
        <v>43294</v>
      </c>
      <c r="N3865">
        <v>4</v>
      </c>
      <c r="O3865">
        <v>1</v>
      </c>
      <c r="P3865">
        <v>0</v>
      </c>
      <c r="Q3865">
        <v>0</v>
      </c>
      <c r="R3865" t="s">
        <v>30</v>
      </c>
    </row>
    <row r="3866" spans="1:18" x14ac:dyDescent="0.35">
      <c r="A3866">
        <v>13522714</v>
      </c>
      <c r="B3866" t="s">
        <v>6706</v>
      </c>
      <c r="C3866">
        <v>5987252</v>
      </c>
      <c r="D3866" t="s">
        <v>1696</v>
      </c>
      <c r="E3866" t="s">
        <v>33</v>
      </c>
      <c r="F3866" t="s">
        <v>251</v>
      </c>
      <c r="G3866">
        <v>5252268</v>
      </c>
      <c r="H3866">
        <v>1345381</v>
      </c>
      <c r="I3866" t="s">
        <v>71</v>
      </c>
      <c r="J3866">
        <v>40</v>
      </c>
      <c r="K3866">
        <v>2</v>
      </c>
      <c r="L3866">
        <v>3</v>
      </c>
      <c r="M3866" s="1">
        <v>42579</v>
      </c>
      <c r="N3866">
        <v>4</v>
      </c>
      <c r="O3866">
        <v>1</v>
      </c>
      <c r="P3866">
        <v>0</v>
      </c>
      <c r="Q3866">
        <v>0</v>
      </c>
      <c r="R3866" t="s">
        <v>30</v>
      </c>
    </row>
    <row r="3867" spans="1:18" x14ac:dyDescent="0.35">
      <c r="A3867">
        <v>13390171</v>
      </c>
      <c r="B3867" t="s">
        <v>6707</v>
      </c>
      <c r="C3867">
        <v>76146934</v>
      </c>
      <c r="D3867" t="s">
        <v>614</v>
      </c>
      <c r="E3867" t="s">
        <v>69</v>
      </c>
      <c r="F3867" t="s">
        <v>179</v>
      </c>
      <c r="G3867">
        <v>5249461</v>
      </c>
      <c r="H3867">
        <v>1344598</v>
      </c>
      <c r="I3867" t="s">
        <v>71</v>
      </c>
      <c r="J3867">
        <v>25</v>
      </c>
      <c r="K3867">
        <v>3</v>
      </c>
      <c r="L3867">
        <v>1</v>
      </c>
      <c r="M3867" s="1">
        <v>42532</v>
      </c>
      <c r="N3867">
        <v>1</v>
      </c>
      <c r="O3867">
        <v>1</v>
      </c>
      <c r="P3867">
        <v>0</v>
      </c>
      <c r="Q3867">
        <v>0</v>
      </c>
      <c r="R3867" t="s">
        <v>30</v>
      </c>
    </row>
    <row r="3868" spans="1:18" x14ac:dyDescent="0.35">
      <c r="A3868">
        <v>13728898</v>
      </c>
      <c r="B3868" t="s">
        <v>6708</v>
      </c>
      <c r="C3868">
        <v>80293234</v>
      </c>
      <c r="D3868" t="s">
        <v>604</v>
      </c>
      <c r="E3868" t="s">
        <v>33</v>
      </c>
      <c r="F3868" t="s">
        <v>274</v>
      </c>
      <c r="G3868">
        <v>5249943</v>
      </c>
      <c r="H3868">
        <v>13414</v>
      </c>
      <c r="I3868" t="s">
        <v>22</v>
      </c>
      <c r="J3868">
        <v>40</v>
      </c>
      <c r="K3868">
        <v>1</v>
      </c>
      <c r="L3868">
        <v>1</v>
      </c>
      <c r="M3868" s="1">
        <v>42598</v>
      </c>
      <c r="N3868">
        <v>1</v>
      </c>
      <c r="O3868">
        <v>1</v>
      </c>
      <c r="P3868">
        <v>0</v>
      </c>
      <c r="Q3868">
        <v>0</v>
      </c>
      <c r="R3868" t="s">
        <v>30</v>
      </c>
    </row>
    <row r="3869" spans="1:18" x14ac:dyDescent="0.35">
      <c r="A3869">
        <v>13869872</v>
      </c>
      <c r="B3869" t="s">
        <v>6709</v>
      </c>
      <c r="C3869">
        <v>5058933</v>
      </c>
      <c r="D3869" t="s">
        <v>131</v>
      </c>
      <c r="E3869" t="s">
        <v>33</v>
      </c>
      <c r="F3869" t="s">
        <v>251</v>
      </c>
      <c r="G3869">
        <v>5252324</v>
      </c>
      <c r="H3869">
        <v>1345047</v>
      </c>
      <c r="I3869" t="s">
        <v>71</v>
      </c>
      <c r="J3869">
        <v>39</v>
      </c>
      <c r="K3869">
        <v>1</v>
      </c>
      <c r="L3869">
        <v>0</v>
      </c>
      <c r="M3869" s="1"/>
      <c r="O3869">
        <v>1</v>
      </c>
      <c r="P3869">
        <v>0</v>
      </c>
      <c r="Q3869">
        <v>0</v>
      </c>
      <c r="R3869" t="s">
        <v>30</v>
      </c>
    </row>
    <row r="3870" spans="1:18" x14ac:dyDescent="0.35">
      <c r="A3870">
        <v>13737022</v>
      </c>
      <c r="B3870" t="s">
        <v>6710</v>
      </c>
      <c r="C3870">
        <v>64267999</v>
      </c>
      <c r="D3870" t="s">
        <v>4896</v>
      </c>
      <c r="E3870" t="s">
        <v>48</v>
      </c>
      <c r="F3870" t="s">
        <v>471</v>
      </c>
      <c r="G3870">
        <v>5241253</v>
      </c>
      <c r="H3870">
        <v>1350654</v>
      </c>
      <c r="I3870" t="s">
        <v>71</v>
      </c>
      <c r="J3870">
        <v>36</v>
      </c>
      <c r="K3870">
        <v>3</v>
      </c>
      <c r="L3870">
        <v>89</v>
      </c>
      <c r="M3870" s="1">
        <v>44863</v>
      </c>
      <c r="N3870">
        <v>114</v>
      </c>
      <c r="O3870">
        <v>4</v>
      </c>
      <c r="P3870">
        <v>245</v>
      </c>
      <c r="Q3870">
        <v>6</v>
      </c>
      <c r="R3870" t="s">
        <v>6265</v>
      </c>
    </row>
    <row r="3871" spans="1:18" x14ac:dyDescent="0.35">
      <c r="A3871">
        <v>13870364</v>
      </c>
      <c r="B3871" t="s">
        <v>6711</v>
      </c>
      <c r="C3871">
        <v>29043347</v>
      </c>
      <c r="D3871" t="s">
        <v>6712</v>
      </c>
      <c r="E3871" t="s">
        <v>33</v>
      </c>
      <c r="F3871" t="s">
        <v>173</v>
      </c>
      <c r="G3871">
        <v>5251427</v>
      </c>
      <c r="H3871">
        <v>1346408</v>
      </c>
      <c r="I3871" t="s">
        <v>22</v>
      </c>
      <c r="J3871">
        <v>30</v>
      </c>
      <c r="K3871">
        <v>7</v>
      </c>
      <c r="L3871">
        <v>1</v>
      </c>
      <c r="M3871" s="1">
        <v>42599</v>
      </c>
      <c r="N3871">
        <v>1</v>
      </c>
      <c r="O3871">
        <v>1</v>
      </c>
      <c r="P3871">
        <v>0</v>
      </c>
      <c r="Q3871">
        <v>0</v>
      </c>
      <c r="R3871" t="s">
        <v>30</v>
      </c>
    </row>
    <row r="3872" spans="1:18" x14ac:dyDescent="0.35">
      <c r="A3872">
        <v>13528638</v>
      </c>
      <c r="B3872" t="s">
        <v>6713</v>
      </c>
      <c r="C3872">
        <v>37256790</v>
      </c>
      <c r="D3872" t="s">
        <v>6714</v>
      </c>
      <c r="E3872" t="s">
        <v>44</v>
      </c>
      <c r="F3872" t="s">
        <v>632</v>
      </c>
      <c r="G3872">
        <v>5254139</v>
      </c>
      <c r="H3872">
        <v>1335836</v>
      </c>
      <c r="I3872" t="s">
        <v>71</v>
      </c>
      <c r="J3872">
        <v>25</v>
      </c>
      <c r="K3872">
        <v>7</v>
      </c>
      <c r="L3872">
        <v>0</v>
      </c>
      <c r="M3872" s="1"/>
      <c r="O3872">
        <v>1</v>
      </c>
      <c r="P3872">
        <v>0</v>
      </c>
      <c r="Q3872">
        <v>0</v>
      </c>
      <c r="R3872" t="s">
        <v>30</v>
      </c>
    </row>
    <row r="3873" spans="1:18" x14ac:dyDescent="0.35">
      <c r="A3873">
        <v>13737670</v>
      </c>
      <c r="B3873" t="s">
        <v>6715</v>
      </c>
      <c r="C3873">
        <v>80410216</v>
      </c>
      <c r="D3873" t="s">
        <v>6716</v>
      </c>
      <c r="E3873" t="s">
        <v>48</v>
      </c>
      <c r="F3873" t="s">
        <v>152</v>
      </c>
      <c r="G3873">
        <v>5248257</v>
      </c>
      <c r="H3873">
        <v>1344317</v>
      </c>
      <c r="I3873" t="s">
        <v>71</v>
      </c>
      <c r="J3873">
        <v>27</v>
      </c>
      <c r="K3873">
        <v>2</v>
      </c>
      <c r="L3873">
        <v>8</v>
      </c>
      <c r="M3873" s="1">
        <v>42616</v>
      </c>
      <c r="N3873">
        <v>10</v>
      </c>
      <c r="O3873">
        <v>1</v>
      </c>
      <c r="P3873">
        <v>0</v>
      </c>
      <c r="Q3873">
        <v>0</v>
      </c>
      <c r="R3873" t="s">
        <v>30</v>
      </c>
    </row>
    <row r="3874" spans="1:18" x14ac:dyDescent="0.35">
      <c r="A3874">
        <v>13529739</v>
      </c>
      <c r="B3874" t="s">
        <v>6717</v>
      </c>
      <c r="C3874">
        <v>46602342</v>
      </c>
      <c r="D3874" t="s">
        <v>661</v>
      </c>
      <c r="E3874" t="s">
        <v>20</v>
      </c>
      <c r="F3874" t="s">
        <v>90</v>
      </c>
      <c r="G3874">
        <v>5255264</v>
      </c>
      <c r="H3874">
        <v>1342564</v>
      </c>
      <c r="I3874" t="s">
        <v>22</v>
      </c>
      <c r="J3874">
        <v>48</v>
      </c>
      <c r="K3874">
        <v>5</v>
      </c>
      <c r="L3874">
        <v>1</v>
      </c>
      <c r="M3874" s="1">
        <v>42551</v>
      </c>
      <c r="N3874">
        <v>1</v>
      </c>
      <c r="O3874">
        <v>1</v>
      </c>
      <c r="P3874">
        <v>0</v>
      </c>
      <c r="Q3874">
        <v>0</v>
      </c>
      <c r="R3874" t="s">
        <v>30</v>
      </c>
    </row>
    <row r="3875" spans="1:18" x14ac:dyDescent="0.35">
      <c r="A3875">
        <v>13870932</v>
      </c>
      <c r="B3875" t="s">
        <v>6718</v>
      </c>
      <c r="C3875">
        <v>82030459</v>
      </c>
      <c r="D3875" t="s">
        <v>6719</v>
      </c>
      <c r="E3875" t="s">
        <v>48</v>
      </c>
      <c r="F3875" t="s">
        <v>49</v>
      </c>
      <c r="G3875">
        <v>5248711</v>
      </c>
      <c r="H3875">
        <v>1343646</v>
      </c>
      <c r="I3875" t="s">
        <v>71</v>
      </c>
      <c r="J3875">
        <v>38</v>
      </c>
      <c r="K3875">
        <v>3</v>
      </c>
      <c r="L3875">
        <v>4</v>
      </c>
      <c r="M3875" s="1">
        <v>43898</v>
      </c>
      <c r="N3875">
        <v>5</v>
      </c>
      <c r="O3875">
        <v>1</v>
      </c>
      <c r="P3875">
        <v>0</v>
      </c>
      <c r="Q3875">
        <v>0</v>
      </c>
      <c r="R3875" t="s">
        <v>30</v>
      </c>
    </row>
    <row r="3876" spans="1:18" x14ac:dyDescent="0.35">
      <c r="A3876">
        <v>13738474</v>
      </c>
      <c r="B3876" t="s">
        <v>6720</v>
      </c>
      <c r="C3876">
        <v>15993621</v>
      </c>
      <c r="D3876" t="s">
        <v>6721</v>
      </c>
      <c r="E3876" t="s">
        <v>106</v>
      </c>
      <c r="F3876" t="s">
        <v>117</v>
      </c>
      <c r="G3876">
        <v>5250099</v>
      </c>
      <c r="H3876">
        <v>1334863</v>
      </c>
      <c r="I3876" t="s">
        <v>71</v>
      </c>
      <c r="J3876">
        <v>135</v>
      </c>
      <c r="K3876">
        <v>4</v>
      </c>
      <c r="L3876">
        <v>1</v>
      </c>
      <c r="M3876" s="1">
        <v>42593</v>
      </c>
      <c r="N3876">
        <v>1</v>
      </c>
      <c r="O3876">
        <v>1</v>
      </c>
      <c r="P3876">
        <v>0</v>
      </c>
      <c r="Q3876">
        <v>0</v>
      </c>
      <c r="R3876" t="s">
        <v>30</v>
      </c>
    </row>
    <row r="3877" spans="1:18" x14ac:dyDescent="0.35">
      <c r="A3877">
        <v>13871073</v>
      </c>
      <c r="B3877" t="s">
        <v>6722</v>
      </c>
      <c r="C3877">
        <v>68052439</v>
      </c>
      <c r="D3877" t="s">
        <v>6373</v>
      </c>
      <c r="E3877" t="s">
        <v>33</v>
      </c>
      <c r="F3877" t="s">
        <v>55</v>
      </c>
      <c r="G3877">
        <v>5249858</v>
      </c>
      <c r="H3877">
        <v>134408</v>
      </c>
      <c r="I3877" t="s">
        <v>71</v>
      </c>
      <c r="J3877">
        <v>20</v>
      </c>
      <c r="K3877">
        <v>1</v>
      </c>
      <c r="L3877">
        <v>4</v>
      </c>
      <c r="M3877" s="1">
        <v>42639</v>
      </c>
      <c r="N3877">
        <v>5</v>
      </c>
      <c r="O3877">
        <v>1</v>
      </c>
      <c r="P3877">
        <v>0</v>
      </c>
      <c r="Q3877">
        <v>0</v>
      </c>
      <c r="R3877" t="s">
        <v>30</v>
      </c>
    </row>
    <row r="3878" spans="1:18" x14ac:dyDescent="0.35">
      <c r="A3878">
        <v>13537098</v>
      </c>
      <c r="B3878" t="s">
        <v>6723</v>
      </c>
      <c r="C3878">
        <v>77859450</v>
      </c>
      <c r="D3878" t="s">
        <v>6724</v>
      </c>
      <c r="E3878" t="s">
        <v>33</v>
      </c>
      <c r="F3878" t="s">
        <v>173</v>
      </c>
      <c r="G3878">
        <v>5250984</v>
      </c>
      <c r="H3878">
        <v>1346468</v>
      </c>
      <c r="I3878" t="s">
        <v>71</v>
      </c>
      <c r="J3878">
        <v>20</v>
      </c>
      <c r="K3878">
        <v>3</v>
      </c>
      <c r="L3878">
        <v>0</v>
      </c>
      <c r="M3878" s="1"/>
      <c r="O3878">
        <v>1</v>
      </c>
      <c r="P3878">
        <v>0</v>
      </c>
      <c r="Q3878">
        <v>0</v>
      </c>
      <c r="R3878" t="s">
        <v>30</v>
      </c>
    </row>
    <row r="3879" spans="1:18" x14ac:dyDescent="0.35">
      <c r="A3879">
        <v>13739412</v>
      </c>
      <c r="B3879" t="s">
        <v>6725</v>
      </c>
      <c r="C3879">
        <v>80426890</v>
      </c>
      <c r="D3879" t="s">
        <v>410</v>
      </c>
      <c r="E3879" t="s">
        <v>44</v>
      </c>
      <c r="F3879" t="s">
        <v>98</v>
      </c>
      <c r="G3879">
        <v>525249</v>
      </c>
      <c r="H3879">
        <v>1339964</v>
      </c>
      <c r="I3879" t="s">
        <v>71</v>
      </c>
      <c r="J3879">
        <v>55</v>
      </c>
      <c r="K3879">
        <v>3</v>
      </c>
      <c r="L3879">
        <v>50</v>
      </c>
      <c r="M3879" s="1">
        <v>43382</v>
      </c>
      <c r="N3879">
        <v>66</v>
      </c>
      <c r="O3879">
        <v>1</v>
      </c>
      <c r="P3879">
        <v>0</v>
      </c>
      <c r="Q3879">
        <v>0</v>
      </c>
      <c r="R3879" t="s">
        <v>30</v>
      </c>
    </row>
    <row r="3880" spans="1:18" x14ac:dyDescent="0.35">
      <c r="A3880">
        <v>13542344</v>
      </c>
      <c r="B3880" t="s">
        <v>6726</v>
      </c>
      <c r="C3880">
        <v>14261109</v>
      </c>
      <c r="D3880" t="s">
        <v>3771</v>
      </c>
      <c r="E3880" t="s">
        <v>106</v>
      </c>
      <c r="F3880" t="s">
        <v>545</v>
      </c>
      <c r="G3880">
        <v>5245474</v>
      </c>
      <c r="H3880">
        <v>1338148</v>
      </c>
      <c r="I3880" t="s">
        <v>71</v>
      </c>
      <c r="J3880">
        <v>30</v>
      </c>
      <c r="K3880">
        <v>7</v>
      </c>
      <c r="L3880">
        <v>93</v>
      </c>
      <c r="M3880" s="1">
        <v>44896</v>
      </c>
      <c r="N3880">
        <v>122</v>
      </c>
      <c r="O3880">
        <v>1</v>
      </c>
      <c r="P3880">
        <v>10</v>
      </c>
      <c r="Q3880">
        <v>9</v>
      </c>
      <c r="R3880" t="s">
        <v>6727</v>
      </c>
    </row>
    <row r="3881" spans="1:18" x14ac:dyDescent="0.35">
      <c r="A3881">
        <v>13872278</v>
      </c>
      <c r="B3881" t="s">
        <v>6728</v>
      </c>
      <c r="C3881">
        <v>82047662</v>
      </c>
      <c r="D3881" t="s">
        <v>809</v>
      </c>
      <c r="E3881" t="s">
        <v>110</v>
      </c>
      <c r="F3881" t="s">
        <v>866</v>
      </c>
      <c r="G3881">
        <v>5251436</v>
      </c>
      <c r="H3881">
        <v>1326465</v>
      </c>
      <c r="I3881" t="s">
        <v>22</v>
      </c>
      <c r="J3881">
        <v>110</v>
      </c>
      <c r="K3881">
        <v>4</v>
      </c>
      <c r="L3881">
        <v>88</v>
      </c>
      <c r="M3881" s="1">
        <v>44890</v>
      </c>
      <c r="N3881">
        <v>116</v>
      </c>
      <c r="O3881">
        <v>1</v>
      </c>
      <c r="P3881">
        <v>202</v>
      </c>
      <c r="Q3881">
        <v>8</v>
      </c>
      <c r="R3881" t="s">
        <v>6729</v>
      </c>
    </row>
    <row r="3882" spans="1:18" x14ac:dyDescent="0.35">
      <c r="A3882">
        <v>13739449</v>
      </c>
      <c r="B3882" t="s">
        <v>6730</v>
      </c>
      <c r="C3882">
        <v>80424192</v>
      </c>
      <c r="D3882" t="s">
        <v>1337</v>
      </c>
      <c r="E3882" t="s">
        <v>44</v>
      </c>
      <c r="F3882" t="s">
        <v>98</v>
      </c>
      <c r="G3882">
        <v>5250999</v>
      </c>
      <c r="H3882">
        <v>1341652</v>
      </c>
      <c r="I3882" t="s">
        <v>22</v>
      </c>
      <c r="J3882">
        <v>288</v>
      </c>
      <c r="K3882">
        <v>5</v>
      </c>
      <c r="L3882">
        <v>242</v>
      </c>
      <c r="M3882" s="1">
        <v>44912</v>
      </c>
      <c r="N3882">
        <v>312</v>
      </c>
      <c r="O3882">
        <v>2</v>
      </c>
      <c r="P3882">
        <v>200</v>
      </c>
      <c r="Q3882">
        <v>52</v>
      </c>
      <c r="R3882" t="s">
        <v>6731</v>
      </c>
    </row>
    <row r="3883" spans="1:18" x14ac:dyDescent="0.35">
      <c r="A3883">
        <v>13873710</v>
      </c>
      <c r="B3883" t="s">
        <v>6732</v>
      </c>
      <c r="C3883">
        <v>31125491</v>
      </c>
      <c r="D3883" t="s">
        <v>6733</v>
      </c>
      <c r="E3883" t="s">
        <v>20</v>
      </c>
      <c r="F3883" t="s">
        <v>102</v>
      </c>
      <c r="G3883">
        <v>5254476</v>
      </c>
      <c r="H3883">
        <v>1341869</v>
      </c>
      <c r="I3883" t="s">
        <v>22</v>
      </c>
      <c r="J3883">
        <v>69</v>
      </c>
      <c r="K3883">
        <v>3</v>
      </c>
      <c r="L3883">
        <v>3</v>
      </c>
      <c r="M3883" s="1">
        <v>42568</v>
      </c>
      <c r="N3883">
        <v>4</v>
      </c>
      <c r="O3883">
        <v>1</v>
      </c>
      <c r="P3883">
        <v>0</v>
      </c>
      <c r="Q3883">
        <v>0</v>
      </c>
      <c r="R3883" t="s">
        <v>30</v>
      </c>
    </row>
    <row r="3884" spans="1:18" x14ac:dyDescent="0.35">
      <c r="A3884">
        <v>13554198</v>
      </c>
      <c r="B3884" t="s">
        <v>6734</v>
      </c>
      <c r="C3884">
        <v>1452057</v>
      </c>
      <c r="D3884" t="s">
        <v>684</v>
      </c>
      <c r="E3884" t="s">
        <v>106</v>
      </c>
      <c r="F3884" t="s">
        <v>117</v>
      </c>
      <c r="G3884">
        <v>5249633</v>
      </c>
      <c r="H3884">
        <v>1334968</v>
      </c>
      <c r="I3884" t="s">
        <v>71</v>
      </c>
      <c r="J3884">
        <v>66</v>
      </c>
      <c r="K3884">
        <v>5</v>
      </c>
      <c r="L3884">
        <v>93</v>
      </c>
      <c r="M3884" s="1">
        <v>44853</v>
      </c>
      <c r="N3884">
        <v>118</v>
      </c>
      <c r="O3884">
        <v>1</v>
      </c>
      <c r="P3884">
        <v>360</v>
      </c>
      <c r="Q3884">
        <v>25</v>
      </c>
      <c r="R3884" t="s">
        <v>6735</v>
      </c>
    </row>
    <row r="3885" spans="1:18" x14ac:dyDescent="0.35">
      <c r="A3885">
        <v>13742468</v>
      </c>
      <c r="B3885" t="s">
        <v>6736</v>
      </c>
      <c r="C3885">
        <v>80459351</v>
      </c>
      <c r="D3885" t="s">
        <v>6737</v>
      </c>
      <c r="E3885" t="s">
        <v>20</v>
      </c>
      <c r="F3885" t="s">
        <v>102</v>
      </c>
      <c r="G3885">
        <v>5253923</v>
      </c>
      <c r="H3885">
        <v>1342379</v>
      </c>
      <c r="I3885" t="s">
        <v>22</v>
      </c>
      <c r="J3885">
        <v>54</v>
      </c>
      <c r="K3885">
        <v>2</v>
      </c>
      <c r="L3885">
        <v>199</v>
      </c>
      <c r="M3885" s="1">
        <v>44899</v>
      </c>
      <c r="N3885">
        <v>263</v>
      </c>
      <c r="O3885">
        <v>1</v>
      </c>
      <c r="P3885">
        <v>307</v>
      </c>
      <c r="Q3885">
        <v>35</v>
      </c>
      <c r="R3885" t="s">
        <v>30</v>
      </c>
    </row>
    <row r="3886" spans="1:18" x14ac:dyDescent="0.35">
      <c r="A3886">
        <v>13555439</v>
      </c>
      <c r="B3886" t="s">
        <v>6738</v>
      </c>
      <c r="C3886">
        <v>39588660</v>
      </c>
      <c r="D3886" t="s">
        <v>6739</v>
      </c>
      <c r="E3886" t="s">
        <v>44</v>
      </c>
      <c r="F3886" t="s">
        <v>78</v>
      </c>
      <c r="G3886">
        <v>525346</v>
      </c>
      <c r="H3886">
        <v>1338081</v>
      </c>
      <c r="I3886" t="s">
        <v>71</v>
      </c>
      <c r="J3886">
        <v>30</v>
      </c>
      <c r="K3886">
        <v>5</v>
      </c>
      <c r="L3886">
        <v>1</v>
      </c>
      <c r="M3886" s="1">
        <v>42965</v>
      </c>
      <c r="N3886">
        <v>2</v>
      </c>
      <c r="O3886">
        <v>1</v>
      </c>
      <c r="P3886">
        <v>0</v>
      </c>
      <c r="Q3886">
        <v>0</v>
      </c>
      <c r="R3886" t="s">
        <v>30</v>
      </c>
    </row>
    <row r="3887" spans="1:18" x14ac:dyDescent="0.35">
      <c r="A3887">
        <v>13877081</v>
      </c>
      <c r="B3887" t="s">
        <v>6740</v>
      </c>
      <c r="C3887">
        <v>7203652</v>
      </c>
      <c r="D3887" t="s">
        <v>6741</v>
      </c>
      <c r="E3887" t="s">
        <v>33</v>
      </c>
      <c r="F3887" t="s">
        <v>94</v>
      </c>
      <c r="G3887">
        <v>5249356</v>
      </c>
      <c r="H3887">
        <v>1341113</v>
      </c>
      <c r="I3887" t="s">
        <v>22</v>
      </c>
      <c r="J3887">
        <v>130</v>
      </c>
      <c r="K3887">
        <v>2</v>
      </c>
      <c r="L3887">
        <v>10</v>
      </c>
      <c r="M3887" s="1">
        <v>43149</v>
      </c>
      <c r="N3887">
        <v>13</v>
      </c>
      <c r="O3887">
        <v>1</v>
      </c>
      <c r="P3887">
        <v>0</v>
      </c>
      <c r="Q3887">
        <v>0</v>
      </c>
      <c r="R3887" t="s">
        <v>30</v>
      </c>
    </row>
    <row r="3888" spans="1:18" x14ac:dyDescent="0.35">
      <c r="A3888">
        <v>13742851</v>
      </c>
      <c r="B3888" t="s">
        <v>6742</v>
      </c>
      <c r="C3888">
        <v>80464141</v>
      </c>
      <c r="D3888" t="s">
        <v>5363</v>
      </c>
      <c r="E3888" t="s">
        <v>33</v>
      </c>
      <c r="F3888" t="s">
        <v>173</v>
      </c>
      <c r="G3888">
        <v>5251324</v>
      </c>
      <c r="H3888">
        <v>1345448</v>
      </c>
      <c r="I3888" t="s">
        <v>71</v>
      </c>
      <c r="J3888">
        <v>30</v>
      </c>
      <c r="K3888">
        <v>99</v>
      </c>
      <c r="L3888">
        <v>0</v>
      </c>
      <c r="M3888" s="1"/>
      <c r="O3888">
        <v>1</v>
      </c>
      <c r="P3888">
        <v>0</v>
      </c>
      <c r="Q3888">
        <v>0</v>
      </c>
      <c r="R3888" t="s">
        <v>30</v>
      </c>
    </row>
    <row r="3889" spans="1:18" x14ac:dyDescent="0.35">
      <c r="A3889">
        <v>13742979</v>
      </c>
      <c r="B3889" t="s">
        <v>6743</v>
      </c>
      <c r="C3889">
        <v>27952946</v>
      </c>
      <c r="D3889" t="s">
        <v>862</v>
      </c>
      <c r="E3889" t="s">
        <v>48</v>
      </c>
      <c r="F3889" t="s">
        <v>5005</v>
      </c>
      <c r="G3889">
        <v>5246955</v>
      </c>
      <c r="H3889">
        <v>1345443</v>
      </c>
      <c r="I3889" t="s">
        <v>22</v>
      </c>
      <c r="J3889">
        <v>109</v>
      </c>
      <c r="K3889">
        <v>3</v>
      </c>
      <c r="L3889">
        <v>141</v>
      </c>
      <c r="M3889" s="1">
        <v>44878</v>
      </c>
      <c r="N3889">
        <v>179</v>
      </c>
      <c r="O3889">
        <v>14</v>
      </c>
      <c r="P3889">
        <v>352</v>
      </c>
      <c r="Q3889">
        <v>11</v>
      </c>
      <c r="R3889" t="s">
        <v>6744</v>
      </c>
    </row>
    <row r="3890" spans="1:18" x14ac:dyDescent="0.35">
      <c r="A3890">
        <v>13877480</v>
      </c>
      <c r="B3890" t="s">
        <v>6745</v>
      </c>
      <c r="C3890">
        <v>82105508</v>
      </c>
      <c r="D3890" t="s">
        <v>2297</v>
      </c>
      <c r="E3890" t="s">
        <v>20</v>
      </c>
      <c r="F3890" t="s">
        <v>29</v>
      </c>
      <c r="G3890">
        <v>5255107</v>
      </c>
      <c r="H3890">
        <v>1341018</v>
      </c>
      <c r="I3890" t="s">
        <v>22</v>
      </c>
      <c r="J3890">
        <v>25</v>
      </c>
      <c r="K3890">
        <v>2</v>
      </c>
      <c r="L3890">
        <v>2</v>
      </c>
      <c r="M3890" s="1">
        <v>43260</v>
      </c>
      <c r="N3890">
        <v>4</v>
      </c>
      <c r="O3890">
        <v>1</v>
      </c>
      <c r="P3890">
        <v>0</v>
      </c>
      <c r="Q3890">
        <v>0</v>
      </c>
      <c r="R3890" t="s">
        <v>30</v>
      </c>
    </row>
    <row r="3891" spans="1:18" x14ac:dyDescent="0.35">
      <c r="A3891">
        <v>13877487</v>
      </c>
      <c r="B3891" t="s">
        <v>6746</v>
      </c>
      <c r="C3891">
        <v>72240067</v>
      </c>
      <c r="D3891" t="s">
        <v>2138</v>
      </c>
      <c r="E3891" t="s">
        <v>110</v>
      </c>
      <c r="F3891" t="s">
        <v>866</v>
      </c>
      <c r="G3891">
        <v>5251408</v>
      </c>
      <c r="H3891">
        <v>1325612</v>
      </c>
      <c r="I3891" t="s">
        <v>22</v>
      </c>
      <c r="J3891">
        <v>399</v>
      </c>
      <c r="K3891">
        <v>5</v>
      </c>
      <c r="L3891">
        <v>0</v>
      </c>
      <c r="M3891" s="1"/>
      <c r="O3891">
        <v>1</v>
      </c>
      <c r="P3891">
        <v>0</v>
      </c>
      <c r="Q3891">
        <v>0</v>
      </c>
      <c r="R3891" t="s">
        <v>30</v>
      </c>
    </row>
    <row r="3892" spans="1:18" x14ac:dyDescent="0.35">
      <c r="A3892">
        <v>13559199</v>
      </c>
      <c r="B3892" t="s">
        <v>6747</v>
      </c>
      <c r="C3892">
        <v>78111941</v>
      </c>
      <c r="D3892" t="s">
        <v>1078</v>
      </c>
      <c r="E3892" t="s">
        <v>20</v>
      </c>
      <c r="F3892" t="s">
        <v>21</v>
      </c>
      <c r="G3892">
        <v>5253802</v>
      </c>
      <c r="H3892">
        <v>1341835</v>
      </c>
      <c r="I3892" t="s">
        <v>22</v>
      </c>
      <c r="J3892">
        <v>81</v>
      </c>
      <c r="K3892">
        <v>3</v>
      </c>
      <c r="L3892">
        <v>159</v>
      </c>
      <c r="M3892" s="1">
        <v>44906</v>
      </c>
      <c r="N3892">
        <v>204</v>
      </c>
      <c r="O3892">
        <v>1</v>
      </c>
      <c r="P3892">
        <v>81</v>
      </c>
      <c r="Q3892">
        <v>25</v>
      </c>
      <c r="R3892" t="s">
        <v>6748</v>
      </c>
    </row>
    <row r="3893" spans="1:18" x14ac:dyDescent="0.35">
      <c r="A3893">
        <v>13570229</v>
      </c>
      <c r="B3893" t="s">
        <v>6749</v>
      </c>
      <c r="C3893">
        <v>4032095</v>
      </c>
      <c r="D3893" t="s">
        <v>2235</v>
      </c>
      <c r="E3893" t="s">
        <v>44</v>
      </c>
      <c r="F3893" t="s">
        <v>142</v>
      </c>
      <c r="G3893">
        <v>5251269</v>
      </c>
      <c r="H3893">
        <v>1337885</v>
      </c>
      <c r="I3893" t="s">
        <v>22</v>
      </c>
      <c r="J3893">
        <v>236</v>
      </c>
      <c r="K3893">
        <v>2</v>
      </c>
      <c r="L3893">
        <v>171</v>
      </c>
      <c r="M3893" s="1">
        <v>44885</v>
      </c>
      <c r="N3893">
        <v>220</v>
      </c>
      <c r="O3893">
        <v>21</v>
      </c>
      <c r="P3893">
        <v>312</v>
      </c>
      <c r="Q3893">
        <v>23</v>
      </c>
      <c r="R3893" t="s">
        <v>6750</v>
      </c>
    </row>
    <row r="3894" spans="1:18" x14ac:dyDescent="0.35">
      <c r="A3894">
        <v>13574153</v>
      </c>
      <c r="B3894" t="s">
        <v>6751</v>
      </c>
      <c r="C3894">
        <v>20986415</v>
      </c>
      <c r="D3894" t="s">
        <v>1148</v>
      </c>
      <c r="E3894" t="s">
        <v>20</v>
      </c>
      <c r="F3894" t="s">
        <v>21</v>
      </c>
      <c r="G3894">
        <v>5253724</v>
      </c>
      <c r="H3894">
        <v>1341433</v>
      </c>
      <c r="I3894" t="s">
        <v>22</v>
      </c>
      <c r="J3894">
        <v>50</v>
      </c>
      <c r="K3894">
        <v>8</v>
      </c>
      <c r="L3894">
        <v>3</v>
      </c>
      <c r="M3894" s="1">
        <v>43323</v>
      </c>
      <c r="N3894">
        <v>4</v>
      </c>
      <c r="O3894">
        <v>1</v>
      </c>
      <c r="P3894">
        <v>0</v>
      </c>
      <c r="Q3894">
        <v>0</v>
      </c>
      <c r="R3894" t="s">
        <v>30</v>
      </c>
    </row>
    <row r="3895" spans="1:18" x14ac:dyDescent="0.35">
      <c r="A3895">
        <v>13746351</v>
      </c>
      <c r="B3895" t="s">
        <v>6752</v>
      </c>
      <c r="C3895">
        <v>46448446</v>
      </c>
      <c r="D3895" t="s">
        <v>6753</v>
      </c>
      <c r="E3895" t="s">
        <v>44</v>
      </c>
      <c r="F3895" t="s">
        <v>707</v>
      </c>
      <c r="G3895">
        <v>5255675</v>
      </c>
      <c r="H3895">
        <v>1338999</v>
      </c>
      <c r="I3895" t="s">
        <v>71</v>
      </c>
      <c r="J3895">
        <v>29</v>
      </c>
      <c r="K3895">
        <v>2</v>
      </c>
      <c r="L3895">
        <v>1</v>
      </c>
      <c r="M3895" s="1">
        <v>42595</v>
      </c>
      <c r="N3895">
        <v>1</v>
      </c>
      <c r="O3895">
        <v>1</v>
      </c>
      <c r="P3895">
        <v>0</v>
      </c>
      <c r="Q3895">
        <v>0</v>
      </c>
      <c r="R3895" t="s">
        <v>30</v>
      </c>
    </row>
    <row r="3896" spans="1:18" x14ac:dyDescent="0.35">
      <c r="A3896">
        <v>13575848</v>
      </c>
      <c r="B3896" t="s">
        <v>6754</v>
      </c>
      <c r="C3896">
        <v>6719488</v>
      </c>
      <c r="D3896" t="s">
        <v>6755</v>
      </c>
      <c r="E3896" t="s">
        <v>44</v>
      </c>
      <c r="F3896" t="s">
        <v>62</v>
      </c>
      <c r="G3896">
        <v>5254003</v>
      </c>
      <c r="H3896">
        <v>1339647</v>
      </c>
      <c r="I3896" t="s">
        <v>71</v>
      </c>
      <c r="J3896">
        <v>39</v>
      </c>
      <c r="K3896">
        <v>2</v>
      </c>
      <c r="L3896">
        <v>6</v>
      </c>
      <c r="M3896" s="1">
        <v>42596</v>
      </c>
      <c r="N3896">
        <v>8</v>
      </c>
      <c r="O3896">
        <v>1</v>
      </c>
      <c r="P3896">
        <v>0</v>
      </c>
      <c r="Q3896">
        <v>0</v>
      </c>
      <c r="R3896" t="s">
        <v>30</v>
      </c>
    </row>
    <row r="3897" spans="1:18" x14ac:dyDescent="0.35">
      <c r="A3897">
        <v>13878558</v>
      </c>
      <c r="B3897" t="s">
        <v>6756</v>
      </c>
      <c r="C3897">
        <v>52681915</v>
      </c>
      <c r="D3897" t="s">
        <v>809</v>
      </c>
      <c r="E3897" t="s">
        <v>33</v>
      </c>
      <c r="F3897" t="s">
        <v>173</v>
      </c>
      <c r="G3897">
        <v>5250199</v>
      </c>
      <c r="H3897">
        <v>1345806</v>
      </c>
      <c r="I3897" t="s">
        <v>22</v>
      </c>
      <c r="J3897">
        <v>35</v>
      </c>
      <c r="K3897">
        <v>4</v>
      </c>
      <c r="L3897">
        <v>9</v>
      </c>
      <c r="M3897" s="1">
        <v>43468</v>
      </c>
      <c r="N3897">
        <v>12</v>
      </c>
      <c r="O3897">
        <v>1</v>
      </c>
      <c r="P3897">
        <v>0</v>
      </c>
      <c r="Q3897">
        <v>0</v>
      </c>
      <c r="R3897" t="s">
        <v>30</v>
      </c>
    </row>
    <row r="3898" spans="1:18" x14ac:dyDescent="0.35">
      <c r="A3898">
        <v>13746394</v>
      </c>
      <c r="B3898" t="s">
        <v>6757</v>
      </c>
      <c r="C3898">
        <v>26670019</v>
      </c>
      <c r="D3898" t="s">
        <v>2112</v>
      </c>
      <c r="E3898" t="s">
        <v>110</v>
      </c>
      <c r="F3898" t="s">
        <v>291</v>
      </c>
      <c r="G3898">
        <v>5247341</v>
      </c>
      <c r="H3898">
        <v>1331587</v>
      </c>
      <c r="I3898" t="s">
        <v>5453</v>
      </c>
      <c r="J3898">
        <v>135</v>
      </c>
      <c r="K3898">
        <v>3</v>
      </c>
      <c r="L3898">
        <v>6</v>
      </c>
      <c r="M3898" s="1">
        <v>44855</v>
      </c>
      <c r="N3898">
        <v>11</v>
      </c>
      <c r="O3898">
        <v>9</v>
      </c>
      <c r="P3898">
        <v>361</v>
      </c>
      <c r="Q3898">
        <v>4</v>
      </c>
      <c r="R3898" t="s">
        <v>6758</v>
      </c>
    </row>
    <row r="3899" spans="1:18" x14ac:dyDescent="0.35">
      <c r="A3899">
        <v>13879500</v>
      </c>
      <c r="B3899" t="s">
        <v>6759</v>
      </c>
      <c r="C3899">
        <v>42204069</v>
      </c>
      <c r="D3899" t="s">
        <v>6760</v>
      </c>
      <c r="E3899" t="s">
        <v>48</v>
      </c>
      <c r="F3899" t="s">
        <v>468</v>
      </c>
      <c r="G3899">
        <v>5247244</v>
      </c>
      <c r="H3899">
        <v>1342364</v>
      </c>
      <c r="I3899" t="s">
        <v>22</v>
      </c>
      <c r="J3899">
        <v>66</v>
      </c>
      <c r="K3899">
        <v>2</v>
      </c>
      <c r="L3899">
        <v>84</v>
      </c>
      <c r="M3899" s="1">
        <v>44891</v>
      </c>
      <c r="N3899">
        <v>107</v>
      </c>
      <c r="O3899">
        <v>1</v>
      </c>
      <c r="P3899">
        <v>3</v>
      </c>
      <c r="Q3899">
        <v>3</v>
      </c>
      <c r="R3899" t="s">
        <v>30</v>
      </c>
    </row>
    <row r="3900" spans="1:18" x14ac:dyDescent="0.35">
      <c r="A3900">
        <v>13576534</v>
      </c>
      <c r="B3900" t="s">
        <v>6761</v>
      </c>
      <c r="C3900">
        <v>23904144</v>
      </c>
      <c r="D3900" t="s">
        <v>1091</v>
      </c>
      <c r="E3900" t="s">
        <v>44</v>
      </c>
      <c r="F3900" t="s">
        <v>142</v>
      </c>
      <c r="G3900">
        <v>5251397</v>
      </c>
      <c r="H3900">
        <v>1338256</v>
      </c>
      <c r="I3900" t="s">
        <v>22</v>
      </c>
      <c r="J3900">
        <v>243</v>
      </c>
      <c r="K3900">
        <v>2</v>
      </c>
      <c r="L3900">
        <v>264</v>
      </c>
      <c r="M3900" s="1">
        <v>44903</v>
      </c>
      <c r="N3900">
        <v>334</v>
      </c>
      <c r="O3900">
        <v>23</v>
      </c>
      <c r="P3900">
        <v>329</v>
      </c>
      <c r="Q3900">
        <v>62</v>
      </c>
      <c r="R3900" t="s">
        <v>6762</v>
      </c>
    </row>
    <row r="3901" spans="1:18" x14ac:dyDescent="0.35">
      <c r="A3901">
        <v>13748010</v>
      </c>
      <c r="B3901" t="s">
        <v>6763</v>
      </c>
      <c r="C3901">
        <v>16292914</v>
      </c>
      <c r="D3901" t="s">
        <v>363</v>
      </c>
      <c r="E3901" t="s">
        <v>20</v>
      </c>
      <c r="F3901" t="s">
        <v>29</v>
      </c>
      <c r="G3901">
        <v>5255214</v>
      </c>
      <c r="H3901">
        <v>1341324</v>
      </c>
      <c r="I3901" t="s">
        <v>71</v>
      </c>
      <c r="J3901">
        <v>25</v>
      </c>
      <c r="K3901">
        <v>5</v>
      </c>
      <c r="L3901">
        <v>0</v>
      </c>
      <c r="M3901" s="1"/>
      <c r="O3901">
        <v>1</v>
      </c>
      <c r="P3901">
        <v>0</v>
      </c>
      <c r="Q3901">
        <v>0</v>
      </c>
      <c r="R3901" t="s">
        <v>30</v>
      </c>
    </row>
    <row r="3902" spans="1:18" x14ac:dyDescent="0.35">
      <c r="A3902">
        <v>13581794</v>
      </c>
      <c r="B3902" t="s">
        <v>6764</v>
      </c>
      <c r="C3902">
        <v>75612546</v>
      </c>
      <c r="D3902" t="s">
        <v>6765</v>
      </c>
      <c r="E3902" t="s">
        <v>48</v>
      </c>
      <c r="F3902" t="s">
        <v>309</v>
      </c>
      <c r="G3902">
        <v>5247601</v>
      </c>
      <c r="H3902">
        <v>1343022</v>
      </c>
      <c r="I3902" t="s">
        <v>22</v>
      </c>
      <c r="J3902">
        <v>90</v>
      </c>
      <c r="K3902">
        <v>3</v>
      </c>
      <c r="L3902">
        <v>16</v>
      </c>
      <c r="M3902" s="1">
        <v>44865</v>
      </c>
      <c r="N3902">
        <v>20</v>
      </c>
      <c r="O3902">
        <v>1</v>
      </c>
      <c r="P3902">
        <v>1</v>
      </c>
      <c r="Q3902">
        <v>6</v>
      </c>
      <c r="R3902" t="s">
        <v>6766</v>
      </c>
    </row>
    <row r="3903" spans="1:18" x14ac:dyDescent="0.35">
      <c r="A3903">
        <v>13582166</v>
      </c>
      <c r="B3903" t="s">
        <v>6767</v>
      </c>
      <c r="C3903">
        <v>23904144</v>
      </c>
      <c r="D3903" t="s">
        <v>1091</v>
      </c>
      <c r="E3903" t="s">
        <v>44</v>
      </c>
      <c r="F3903" t="s">
        <v>142</v>
      </c>
      <c r="G3903">
        <v>5251398</v>
      </c>
      <c r="H3903">
        <v>1338121</v>
      </c>
      <c r="I3903" t="s">
        <v>22</v>
      </c>
      <c r="J3903">
        <v>260</v>
      </c>
      <c r="K3903">
        <v>2</v>
      </c>
      <c r="L3903">
        <v>234</v>
      </c>
      <c r="M3903" s="1">
        <v>44899</v>
      </c>
      <c r="N3903">
        <v>296</v>
      </c>
      <c r="O3903">
        <v>23</v>
      </c>
      <c r="P3903">
        <v>321</v>
      </c>
      <c r="Q3903">
        <v>40</v>
      </c>
      <c r="R3903" t="s">
        <v>6768</v>
      </c>
    </row>
    <row r="3904" spans="1:18" x14ac:dyDescent="0.35">
      <c r="A3904">
        <v>13879992</v>
      </c>
      <c r="B3904" t="s">
        <v>6769</v>
      </c>
      <c r="C3904">
        <v>1503906</v>
      </c>
      <c r="D3904" t="s">
        <v>2206</v>
      </c>
      <c r="E3904" t="s">
        <v>33</v>
      </c>
      <c r="F3904" t="s">
        <v>173</v>
      </c>
      <c r="G3904">
        <v>525048</v>
      </c>
      <c r="H3904">
        <v>1346464</v>
      </c>
      <c r="I3904" t="s">
        <v>22</v>
      </c>
      <c r="J3904">
        <v>55</v>
      </c>
      <c r="K3904">
        <v>30</v>
      </c>
      <c r="L3904">
        <v>0</v>
      </c>
      <c r="M3904" s="1"/>
      <c r="O3904">
        <v>1</v>
      </c>
      <c r="P3904">
        <v>0</v>
      </c>
      <c r="Q3904">
        <v>0</v>
      </c>
      <c r="R3904" t="s">
        <v>30</v>
      </c>
    </row>
    <row r="3905" spans="1:18" x14ac:dyDescent="0.35">
      <c r="A3905">
        <v>13749061</v>
      </c>
      <c r="B3905" t="s">
        <v>6770</v>
      </c>
      <c r="C3905">
        <v>756801</v>
      </c>
      <c r="D3905" t="s">
        <v>905</v>
      </c>
      <c r="E3905" t="s">
        <v>20</v>
      </c>
      <c r="F3905" t="s">
        <v>21</v>
      </c>
      <c r="G3905">
        <v>5253636</v>
      </c>
      <c r="H3905">
        <v>1340876</v>
      </c>
      <c r="I3905" t="s">
        <v>22</v>
      </c>
      <c r="J3905">
        <v>95</v>
      </c>
      <c r="K3905">
        <v>3</v>
      </c>
      <c r="L3905">
        <v>2</v>
      </c>
      <c r="M3905" s="1">
        <v>42596</v>
      </c>
      <c r="N3905">
        <v>3</v>
      </c>
      <c r="O3905">
        <v>1</v>
      </c>
      <c r="P3905">
        <v>0</v>
      </c>
      <c r="Q3905">
        <v>0</v>
      </c>
      <c r="R3905" t="s">
        <v>30</v>
      </c>
    </row>
    <row r="3906" spans="1:18" x14ac:dyDescent="0.35">
      <c r="A3906">
        <v>13749552</v>
      </c>
      <c r="B3906" t="s">
        <v>6771</v>
      </c>
      <c r="C3906">
        <v>67755967</v>
      </c>
      <c r="D3906" t="s">
        <v>6772</v>
      </c>
      <c r="E3906" t="s">
        <v>48</v>
      </c>
      <c r="F3906" t="s">
        <v>309</v>
      </c>
      <c r="G3906">
        <v>5248003</v>
      </c>
      <c r="H3906">
        <v>1342605</v>
      </c>
      <c r="I3906" t="s">
        <v>71</v>
      </c>
      <c r="J3906">
        <v>20</v>
      </c>
      <c r="K3906">
        <v>4</v>
      </c>
      <c r="L3906">
        <v>16</v>
      </c>
      <c r="M3906" s="1">
        <v>43173</v>
      </c>
      <c r="N3906">
        <v>20</v>
      </c>
      <c r="O3906">
        <v>1</v>
      </c>
      <c r="P3906">
        <v>0</v>
      </c>
      <c r="Q3906">
        <v>0</v>
      </c>
      <c r="R3906" t="s">
        <v>30</v>
      </c>
    </row>
    <row r="3907" spans="1:18" x14ac:dyDescent="0.35">
      <c r="A3907">
        <v>13880858</v>
      </c>
      <c r="B3907" t="s">
        <v>6773</v>
      </c>
      <c r="C3907">
        <v>82144943</v>
      </c>
      <c r="D3907" t="s">
        <v>6774</v>
      </c>
      <c r="E3907" t="s">
        <v>33</v>
      </c>
      <c r="F3907" t="s">
        <v>94</v>
      </c>
      <c r="G3907">
        <v>5249286</v>
      </c>
      <c r="H3907">
        <v>1338046</v>
      </c>
      <c r="I3907" t="s">
        <v>22</v>
      </c>
      <c r="J3907">
        <v>28</v>
      </c>
      <c r="K3907">
        <v>14</v>
      </c>
      <c r="L3907">
        <v>19</v>
      </c>
      <c r="M3907" s="1">
        <v>43086</v>
      </c>
      <c r="N3907">
        <v>24</v>
      </c>
      <c r="O3907">
        <v>2</v>
      </c>
      <c r="P3907">
        <v>0</v>
      </c>
      <c r="Q3907">
        <v>0</v>
      </c>
      <c r="R3907" t="s">
        <v>30</v>
      </c>
    </row>
    <row r="3908" spans="1:18" x14ac:dyDescent="0.35">
      <c r="A3908">
        <v>13880894</v>
      </c>
      <c r="B3908" t="s">
        <v>6775</v>
      </c>
      <c r="C3908">
        <v>32827789</v>
      </c>
      <c r="D3908" t="s">
        <v>221</v>
      </c>
      <c r="E3908" t="s">
        <v>48</v>
      </c>
      <c r="F3908" t="s">
        <v>152</v>
      </c>
      <c r="G3908">
        <v>5247481</v>
      </c>
      <c r="H3908">
        <v>1345156</v>
      </c>
      <c r="I3908" t="s">
        <v>71</v>
      </c>
      <c r="J3908">
        <v>20</v>
      </c>
      <c r="K3908">
        <v>3</v>
      </c>
      <c r="L3908">
        <v>3</v>
      </c>
      <c r="M3908" s="1">
        <v>42892</v>
      </c>
      <c r="N3908">
        <v>4</v>
      </c>
      <c r="O3908">
        <v>3</v>
      </c>
      <c r="P3908">
        <v>0</v>
      </c>
      <c r="Q3908">
        <v>0</v>
      </c>
      <c r="R3908" t="s">
        <v>30</v>
      </c>
    </row>
    <row r="3909" spans="1:18" x14ac:dyDescent="0.35">
      <c r="A3909">
        <v>13886041</v>
      </c>
      <c r="B3909" t="s">
        <v>6776</v>
      </c>
      <c r="C3909">
        <v>112168</v>
      </c>
      <c r="D3909" t="s">
        <v>145</v>
      </c>
      <c r="E3909" t="s">
        <v>106</v>
      </c>
      <c r="F3909" t="s">
        <v>263</v>
      </c>
      <c r="G3909">
        <v>5248837</v>
      </c>
      <c r="H3909">
        <v>1335122</v>
      </c>
      <c r="I3909" t="s">
        <v>22</v>
      </c>
      <c r="J3909">
        <v>85</v>
      </c>
      <c r="K3909">
        <v>180</v>
      </c>
      <c r="L3909">
        <v>3</v>
      </c>
      <c r="M3909" s="1">
        <v>42958</v>
      </c>
      <c r="N3909">
        <v>4</v>
      </c>
      <c r="O3909">
        <v>1</v>
      </c>
      <c r="P3909">
        <v>82</v>
      </c>
      <c r="Q3909">
        <v>0</v>
      </c>
      <c r="R3909" t="s">
        <v>30</v>
      </c>
    </row>
    <row r="3910" spans="1:18" x14ac:dyDescent="0.35">
      <c r="A3910">
        <v>13582197</v>
      </c>
      <c r="B3910" t="s">
        <v>6777</v>
      </c>
      <c r="C3910">
        <v>55963418</v>
      </c>
      <c r="D3910" t="s">
        <v>6778</v>
      </c>
      <c r="E3910" t="s">
        <v>48</v>
      </c>
      <c r="F3910" t="s">
        <v>49</v>
      </c>
      <c r="G3910">
        <v>5249321</v>
      </c>
      <c r="H3910">
        <v>1342562</v>
      </c>
      <c r="I3910" t="s">
        <v>22</v>
      </c>
      <c r="J3910">
        <v>65</v>
      </c>
      <c r="K3910">
        <v>2</v>
      </c>
      <c r="L3910">
        <v>0</v>
      </c>
      <c r="M3910" s="1"/>
      <c r="O3910">
        <v>1</v>
      </c>
      <c r="P3910">
        <v>0</v>
      </c>
      <c r="Q3910">
        <v>0</v>
      </c>
      <c r="R3910" t="s">
        <v>30</v>
      </c>
    </row>
    <row r="3911" spans="1:18" x14ac:dyDescent="0.35">
      <c r="A3911">
        <v>13583119</v>
      </c>
      <c r="B3911" t="s">
        <v>6779</v>
      </c>
      <c r="C3911">
        <v>42687196</v>
      </c>
      <c r="D3911" t="s">
        <v>6780</v>
      </c>
      <c r="E3911" t="s">
        <v>48</v>
      </c>
      <c r="F3911" t="s">
        <v>152</v>
      </c>
      <c r="G3911">
        <v>5247674</v>
      </c>
      <c r="H3911">
        <v>1344683</v>
      </c>
      <c r="I3911" t="s">
        <v>71</v>
      </c>
      <c r="J3911">
        <v>38</v>
      </c>
      <c r="K3911">
        <v>3</v>
      </c>
      <c r="L3911">
        <v>22</v>
      </c>
      <c r="M3911" s="1">
        <v>44080</v>
      </c>
      <c r="N3911">
        <v>28</v>
      </c>
      <c r="O3911">
        <v>1</v>
      </c>
      <c r="P3911">
        <v>0</v>
      </c>
      <c r="Q3911">
        <v>0</v>
      </c>
      <c r="R3911" t="s">
        <v>30</v>
      </c>
    </row>
    <row r="3912" spans="1:18" x14ac:dyDescent="0.35">
      <c r="A3912">
        <v>13754511</v>
      </c>
      <c r="B3912" t="s">
        <v>6781</v>
      </c>
      <c r="C3912">
        <v>80616892</v>
      </c>
      <c r="D3912" t="s">
        <v>1696</v>
      </c>
      <c r="E3912" t="s">
        <v>48</v>
      </c>
      <c r="F3912" t="s">
        <v>49</v>
      </c>
      <c r="G3912">
        <v>5248462</v>
      </c>
      <c r="H3912">
        <v>1343602</v>
      </c>
      <c r="I3912" t="s">
        <v>22</v>
      </c>
      <c r="J3912">
        <v>70</v>
      </c>
      <c r="K3912">
        <v>2</v>
      </c>
      <c r="L3912">
        <v>1</v>
      </c>
      <c r="M3912" s="1">
        <v>42590</v>
      </c>
      <c r="N3912">
        <v>1</v>
      </c>
      <c r="O3912">
        <v>1</v>
      </c>
      <c r="P3912">
        <v>0</v>
      </c>
      <c r="Q3912">
        <v>0</v>
      </c>
      <c r="R3912" t="s">
        <v>30</v>
      </c>
    </row>
    <row r="3913" spans="1:18" x14ac:dyDescent="0.35">
      <c r="A3913">
        <v>13585638</v>
      </c>
      <c r="B3913" t="s">
        <v>6782</v>
      </c>
      <c r="C3913">
        <v>16273210</v>
      </c>
      <c r="D3913" t="s">
        <v>6783</v>
      </c>
      <c r="E3913" t="s">
        <v>33</v>
      </c>
      <c r="F3913" t="s">
        <v>55</v>
      </c>
      <c r="G3913">
        <v>5249345</v>
      </c>
      <c r="H3913">
        <v>1343325</v>
      </c>
      <c r="I3913" t="s">
        <v>71</v>
      </c>
      <c r="J3913">
        <v>35</v>
      </c>
      <c r="K3913">
        <v>2</v>
      </c>
      <c r="L3913">
        <v>0</v>
      </c>
      <c r="M3913" s="1"/>
      <c r="O3913">
        <v>1</v>
      </c>
      <c r="P3913">
        <v>0</v>
      </c>
      <c r="Q3913">
        <v>0</v>
      </c>
      <c r="R3913" t="s">
        <v>30</v>
      </c>
    </row>
    <row r="3914" spans="1:18" x14ac:dyDescent="0.35">
      <c r="A3914">
        <v>13887432</v>
      </c>
      <c r="B3914" t="s">
        <v>6784</v>
      </c>
      <c r="C3914">
        <v>82232269</v>
      </c>
      <c r="D3914" t="s">
        <v>327</v>
      </c>
      <c r="E3914" t="s">
        <v>106</v>
      </c>
      <c r="F3914" t="s">
        <v>117</v>
      </c>
      <c r="G3914">
        <v>5249248</v>
      </c>
      <c r="H3914">
        <v>1336784</v>
      </c>
      <c r="I3914" t="s">
        <v>71</v>
      </c>
      <c r="J3914">
        <v>25</v>
      </c>
      <c r="K3914">
        <v>1</v>
      </c>
      <c r="L3914">
        <v>1</v>
      </c>
      <c r="M3914" s="1">
        <v>42578</v>
      </c>
      <c r="N3914">
        <v>1</v>
      </c>
      <c r="O3914">
        <v>1</v>
      </c>
      <c r="P3914">
        <v>0</v>
      </c>
      <c r="Q3914">
        <v>0</v>
      </c>
      <c r="R3914" t="s">
        <v>30</v>
      </c>
    </row>
    <row r="3915" spans="1:18" x14ac:dyDescent="0.35">
      <c r="A3915">
        <v>13755615</v>
      </c>
      <c r="B3915" t="s">
        <v>6730</v>
      </c>
      <c r="C3915">
        <v>80424192</v>
      </c>
      <c r="D3915" t="s">
        <v>1337</v>
      </c>
      <c r="E3915" t="s">
        <v>44</v>
      </c>
      <c r="F3915" t="s">
        <v>98</v>
      </c>
      <c r="G3915">
        <v>5251024</v>
      </c>
      <c r="H3915">
        <v>1341684</v>
      </c>
      <c r="I3915" t="s">
        <v>22</v>
      </c>
      <c r="J3915">
        <v>224</v>
      </c>
      <c r="K3915">
        <v>5</v>
      </c>
      <c r="L3915">
        <v>250</v>
      </c>
      <c r="M3915" s="1">
        <v>44892</v>
      </c>
      <c r="N3915">
        <v>318</v>
      </c>
      <c r="O3915">
        <v>2</v>
      </c>
      <c r="P3915">
        <v>252</v>
      </c>
      <c r="Q3915">
        <v>46</v>
      </c>
      <c r="R3915" t="s">
        <v>6785</v>
      </c>
    </row>
    <row r="3916" spans="1:18" x14ac:dyDescent="0.35">
      <c r="A3916">
        <v>13893621</v>
      </c>
      <c r="B3916" t="s">
        <v>6786</v>
      </c>
      <c r="C3916">
        <v>82299810</v>
      </c>
      <c r="D3916" t="s">
        <v>6270</v>
      </c>
      <c r="E3916" t="s">
        <v>33</v>
      </c>
      <c r="F3916" t="s">
        <v>251</v>
      </c>
      <c r="G3916">
        <v>5251917</v>
      </c>
      <c r="H3916">
        <v>1346819</v>
      </c>
      <c r="I3916" t="s">
        <v>22</v>
      </c>
      <c r="J3916">
        <v>185</v>
      </c>
      <c r="K3916">
        <v>2</v>
      </c>
      <c r="L3916">
        <v>180</v>
      </c>
      <c r="M3916" s="1">
        <v>44891</v>
      </c>
      <c r="N3916">
        <v>232</v>
      </c>
      <c r="O3916">
        <v>2</v>
      </c>
      <c r="P3916">
        <v>350</v>
      </c>
      <c r="Q3916">
        <v>33</v>
      </c>
      <c r="R3916" t="s">
        <v>6787</v>
      </c>
    </row>
    <row r="3917" spans="1:18" x14ac:dyDescent="0.35">
      <c r="A3917">
        <v>13897718</v>
      </c>
      <c r="B3917" t="s">
        <v>6491</v>
      </c>
      <c r="C3917">
        <v>2837924</v>
      </c>
      <c r="D3917" t="s">
        <v>6364</v>
      </c>
      <c r="E3917" t="s">
        <v>48</v>
      </c>
      <c r="F3917" t="s">
        <v>152</v>
      </c>
      <c r="G3917">
        <v>5247232</v>
      </c>
      <c r="H3917">
        <v>1345005</v>
      </c>
      <c r="I3917" t="s">
        <v>22</v>
      </c>
      <c r="J3917">
        <v>85</v>
      </c>
      <c r="K3917">
        <v>4</v>
      </c>
      <c r="L3917">
        <v>11</v>
      </c>
      <c r="M3917" s="1">
        <v>44662</v>
      </c>
      <c r="N3917">
        <v>15</v>
      </c>
      <c r="O3917">
        <v>4</v>
      </c>
      <c r="P3917">
        <v>0</v>
      </c>
      <c r="Q3917">
        <v>2</v>
      </c>
      <c r="R3917" t="s">
        <v>30</v>
      </c>
    </row>
    <row r="3918" spans="1:18" x14ac:dyDescent="0.35">
      <c r="A3918">
        <v>13593507</v>
      </c>
      <c r="B3918" t="s">
        <v>6788</v>
      </c>
      <c r="C3918">
        <v>909226</v>
      </c>
      <c r="D3918" t="s">
        <v>3204</v>
      </c>
      <c r="E3918" t="s">
        <v>106</v>
      </c>
      <c r="F3918" t="s">
        <v>545</v>
      </c>
      <c r="G3918">
        <v>5246824</v>
      </c>
      <c r="H3918">
        <v>1338998</v>
      </c>
      <c r="I3918" t="s">
        <v>22</v>
      </c>
      <c r="J3918">
        <v>809</v>
      </c>
      <c r="K3918">
        <v>2</v>
      </c>
      <c r="L3918">
        <v>131</v>
      </c>
      <c r="M3918" s="1">
        <v>44878</v>
      </c>
      <c r="N3918">
        <v>166</v>
      </c>
      <c r="O3918">
        <v>9</v>
      </c>
      <c r="P3918">
        <v>284</v>
      </c>
      <c r="Q3918">
        <v>8</v>
      </c>
      <c r="R3918" t="s">
        <v>6789</v>
      </c>
    </row>
    <row r="3919" spans="1:18" x14ac:dyDescent="0.35">
      <c r="A3919">
        <v>13593823</v>
      </c>
      <c r="B3919" t="s">
        <v>6790</v>
      </c>
      <c r="C3919">
        <v>78562588</v>
      </c>
      <c r="D3919" t="s">
        <v>6791</v>
      </c>
      <c r="E3919" t="s">
        <v>20</v>
      </c>
      <c r="F3919" t="s">
        <v>40</v>
      </c>
      <c r="G3919">
        <v>5253122</v>
      </c>
      <c r="H3919">
        <v>1342263</v>
      </c>
      <c r="I3919" t="s">
        <v>71</v>
      </c>
      <c r="J3919">
        <v>98</v>
      </c>
      <c r="K3919">
        <v>4</v>
      </c>
      <c r="L3919">
        <v>166</v>
      </c>
      <c r="M3919" s="1">
        <v>44859</v>
      </c>
      <c r="N3919">
        <v>210</v>
      </c>
      <c r="O3919">
        <v>2</v>
      </c>
      <c r="P3919">
        <v>266</v>
      </c>
      <c r="Q3919">
        <v>17</v>
      </c>
      <c r="R3919" t="s">
        <v>6792</v>
      </c>
    </row>
    <row r="3920" spans="1:18" x14ac:dyDescent="0.35">
      <c r="A3920">
        <v>13760375</v>
      </c>
      <c r="B3920" t="s">
        <v>6730</v>
      </c>
      <c r="C3920">
        <v>80675177</v>
      </c>
      <c r="D3920" t="s">
        <v>1337</v>
      </c>
      <c r="E3920" t="s">
        <v>44</v>
      </c>
      <c r="F3920" t="s">
        <v>98</v>
      </c>
      <c r="G3920">
        <v>5250999</v>
      </c>
      <c r="H3920">
        <v>1341652</v>
      </c>
      <c r="I3920" t="s">
        <v>22</v>
      </c>
      <c r="J3920">
        <v>242</v>
      </c>
      <c r="K3920">
        <v>5</v>
      </c>
      <c r="L3920">
        <v>239</v>
      </c>
      <c r="M3920" s="1">
        <v>44906</v>
      </c>
      <c r="N3920">
        <v>303</v>
      </c>
      <c r="O3920">
        <v>2</v>
      </c>
      <c r="P3920">
        <v>203</v>
      </c>
      <c r="Q3920">
        <v>44</v>
      </c>
      <c r="R3920" t="s">
        <v>6793</v>
      </c>
    </row>
    <row r="3921" spans="1:18" x14ac:dyDescent="0.35">
      <c r="A3921">
        <v>13594449</v>
      </c>
      <c r="B3921" t="s">
        <v>6794</v>
      </c>
      <c r="C3921">
        <v>14334393</v>
      </c>
      <c r="D3921" t="s">
        <v>1867</v>
      </c>
      <c r="E3921" t="s">
        <v>20</v>
      </c>
      <c r="F3921" t="s">
        <v>40</v>
      </c>
      <c r="G3921">
        <v>5252713</v>
      </c>
      <c r="H3921">
        <v>1341804</v>
      </c>
      <c r="I3921" t="s">
        <v>22</v>
      </c>
      <c r="J3921">
        <v>50</v>
      </c>
      <c r="K3921">
        <v>10</v>
      </c>
      <c r="L3921">
        <v>0</v>
      </c>
      <c r="M3921" s="1"/>
      <c r="O3921">
        <v>1</v>
      </c>
      <c r="P3921">
        <v>0</v>
      </c>
      <c r="Q3921">
        <v>0</v>
      </c>
      <c r="R3921" t="s">
        <v>30</v>
      </c>
    </row>
    <row r="3922" spans="1:18" x14ac:dyDescent="0.35">
      <c r="A3922">
        <v>13761071</v>
      </c>
      <c r="B3922" t="s">
        <v>6730</v>
      </c>
      <c r="C3922">
        <v>80675177</v>
      </c>
      <c r="D3922" t="s">
        <v>1337</v>
      </c>
      <c r="E3922" t="s">
        <v>44</v>
      </c>
      <c r="F3922" t="s">
        <v>98</v>
      </c>
      <c r="G3922">
        <v>5251024</v>
      </c>
      <c r="H3922">
        <v>1341684</v>
      </c>
      <c r="I3922" t="s">
        <v>22</v>
      </c>
      <c r="J3922">
        <v>269</v>
      </c>
      <c r="K3922">
        <v>5</v>
      </c>
      <c r="L3922">
        <v>252</v>
      </c>
      <c r="M3922" s="1">
        <v>44912</v>
      </c>
      <c r="N3922">
        <v>322</v>
      </c>
      <c r="O3922">
        <v>2</v>
      </c>
      <c r="P3922">
        <v>245</v>
      </c>
      <c r="Q3922">
        <v>52</v>
      </c>
      <c r="R3922" t="s">
        <v>6795</v>
      </c>
    </row>
    <row r="3923" spans="1:18" x14ac:dyDescent="0.35">
      <c r="A3923">
        <v>13595798</v>
      </c>
      <c r="B3923" t="s">
        <v>6796</v>
      </c>
      <c r="C3923">
        <v>20600329</v>
      </c>
      <c r="D3923" t="s">
        <v>528</v>
      </c>
      <c r="E3923" t="s">
        <v>48</v>
      </c>
      <c r="F3923" t="s">
        <v>49</v>
      </c>
      <c r="G3923">
        <v>5248465</v>
      </c>
      <c r="H3923">
        <v>1343662</v>
      </c>
      <c r="I3923" t="s">
        <v>71</v>
      </c>
      <c r="J3923">
        <v>15</v>
      </c>
      <c r="K3923">
        <v>7</v>
      </c>
      <c r="L3923">
        <v>1</v>
      </c>
      <c r="M3923" s="1">
        <v>42541</v>
      </c>
      <c r="N3923">
        <v>1</v>
      </c>
      <c r="O3923">
        <v>2</v>
      </c>
      <c r="P3923">
        <v>0</v>
      </c>
      <c r="Q3923">
        <v>0</v>
      </c>
      <c r="R3923" t="s">
        <v>30</v>
      </c>
    </row>
    <row r="3924" spans="1:18" x14ac:dyDescent="0.35">
      <c r="A3924">
        <v>13902122</v>
      </c>
      <c r="B3924" t="s">
        <v>6797</v>
      </c>
      <c r="C3924">
        <v>71055664</v>
      </c>
      <c r="D3924" t="s">
        <v>6798</v>
      </c>
      <c r="E3924" t="s">
        <v>44</v>
      </c>
      <c r="F3924" t="s">
        <v>799</v>
      </c>
      <c r="G3924">
        <v>5254843</v>
      </c>
      <c r="H3924">
        <v>1334915</v>
      </c>
      <c r="I3924" t="s">
        <v>71</v>
      </c>
      <c r="J3924">
        <v>24</v>
      </c>
      <c r="K3924">
        <v>2</v>
      </c>
      <c r="L3924">
        <v>82</v>
      </c>
      <c r="M3924" s="1">
        <v>43831</v>
      </c>
      <c r="N3924">
        <v>126</v>
      </c>
      <c r="O3924">
        <v>1</v>
      </c>
      <c r="P3924">
        <v>0</v>
      </c>
      <c r="Q3924">
        <v>0</v>
      </c>
      <c r="R3924" t="s">
        <v>30</v>
      </c>
    </row>
    <row r="3925" spans="1:18" x14ac:dyDescent="0.35">
      <c r="A3925">
        <v>13763834</v>
      </c>
      <c r="B3925" t="s">
        <v>6799</v>
      </c>
      <c r="C3925">
        <v>80714211</v>
      </c>
      <c r="D3925" t="s">
        <v>6800</v>
      </c>
      <c r="E3925" t="s">
        <v>48</v>
      </c>
      <c r="F3925" t="s">
        <v>468</v>
      </c>
      <c r="G3925">
        <v>5246864</v>
      </c>
      <c r="H3925">
        <v>1342746</v>
      </c>
      <c r="I3925" t="s">
        <v>22</v>
      </c>
      <c r="J3925">
        <v>35</v>
      </c>
      <c r="K3925">
        <v>2</v>
      </c>
      <c r="L3925">
        <v>22</v>
      </c>
      <c r="M3925" s="1">
        <v>43149</v>
      </c>
      <c r="N3925">
        <v>28</v>
      </c>
      <c r="O3925">
        <v>1</v>
      </c>
      <c r="P3925">
        <v>0</v>
      </c>
      <c r="Q3925">
        <v>0</v>
      </c>
      <c r="R3925" t="s">
        <v>30</v>
      </c>
    </row>
    <row r="3926" spans="1:18" x14ac:dyDescent="0.35">
      <c r="A3926">
        <v>13903254</v>
      </c>
      <c r="B3926" t="s">
        <v>6801</v>
      </c>
      <c r="C3926">
        <v>82427093</v>
      </c>
      <c r="D3926" t="s">
        <v>6802</v>
      </c>
      <c r="E3926" t="s">
        <v>20</v>
      </c>
      <c r="F3926" t="s">
        <v>849</v>
      </c>
      <c r="G3926">
        <v>5254973</v>
      </c>
      <c r="H3926">
        <v>1345852</v>
      </c>
      <c r="I3926" t="s">
        <v>22</v>
      </c>
      <c r="J3926">
        <v>60</v>
      </c>
      <c r="K3926">
        <v>8</v>
      </c>
      <c r="L3926">
        <v>29</v>
      </c>
      <c r="M3926" s="1">
        <v>44416</v>
      </c>
      <c r="N3926">
        <v>37</v>
      </c>
      <c r="O3926">
        <v>1</v>
      </c>
      <c r="P3926">
        <v>0</v>
      </c>
      <c r="Q3926">
        <v>0</v>
      </c>
      <c r="R3926" t="s">
        <v>30</v>
      </c>
    </row>
    <row r="3927" spans="1:18" x14ac:dyDescent="0.35">
      <c r="A3927">
        <v>13597592</v>
      </c>
      <c r="B3927" t="s">
        <v>6803</v>
      </c>
      <c r="C3927">
        <v>70185347</v>
      </c>
      <c r="D3927" t="s">
        <v>984</v>
      </c>
      <c r="E3927" t="s">
        <v>44</v>
      </c>
      <c r="F3927" t="s">
        <v>81</v>
      </c>
      <c r="G3927">
        <v>525338</v>
      </c>
      <c r="H3927">
        <v>1334756</v>
      </c>
      <c r="I3927" t="s">
        <v>71</v>
      </c>
      <c r="J3927">
        <v>25</v>
      </c>
      <c r="K3927">
        <v>1</v>
      </c>
      <c r="L3927">
        <v>1</v>
      </c>
      <c r="M3927" s="1">
        <v>42925</v>
      </c>
      <c r="N3927">
        <v>2</v>
      </c>
      <c r="O3927">
        <v>1</v>
      </c>
      <c r="P3927">
        <v>0</v>
      </c>
      <c r="Q3927">
        <v>0</v>
      </c>
      <c r="R3927" t="s">
        <v>30</v>
      </c>
    </row>
    <row r="3928" spans="1:18" x14ac:dyDescent="0.35">
      <c r="A3928">
        <v>13764166</v>
      </c>
      <c r="B3928" t="s">
        <v>6804</v>
      </c>
      <c r="C3928">
        <v>62639492</v>
      </c>
      <c r="D3928" t="s">
        <v>1576</v>
      </c>
      <c r="E3928" t="s">
        <v>110</v>
      </c>
      <c r="F3928" t="s">
        <v>575</v>
      </c>
      <c r="G3928">
        <v>5252583</v>
      </c>
      <c r="H3928">
        <v>1330975</v>
      </c>
      <c r="I3928" t="s">
        <v>71</v>
      </c>
      <c r="J3928">
        <v>30</v>
      </c>
      <c r="K3928">
        <v>1</v>
      </c>
      <c r="L3928">
        <v>1</v>
      </c>
      <c r="M3928" s="1">
        <v>42568</v>
      </c>
      <c r="N3928">
        <v>1</v>
      </c>
      <c r="O3928">
        <v>1</v>
      </c>
      <c r="P3928">
        <v>0</v>
      </c>
      <c r="Q3928">
        <v>0</v>
      </c>
      <c r="R3928" t="s">
        <v>30</v>
      </c>
    </row>
    <row r="3929" spans="1:18" x14ac:dyDescent="0.35">
      <c r="A3929">
        <v>13907601</v>
      </c>
      <c r="B3929" t="s">
        <v>6805</v>
      </c>
      <c r="C3929">
        <v>82473711</v>
      </c>
      <c r="D3929" t="s">
        <v>6806</v>
      </c>
      <c r="E3929" t="s">
        <v>48</v>
      </c>
      <c r="F3929" t="s">
        <v>468</v>
      </c>
      <c r="G3929">
        <v>5248172</v>
      </c>
      <c r="H3929">
        <v>134223</v>
      </c>
      <c r="I3929" t="s">
        <v>71</v>
      </c>
      <c r="J3929">
        <v>27</v>
      </c>
      <c r="K3929">
        <v>2</v>
      </c>
      <c r="L3929">
        <v>191</v>
      </c>
      <c r="M3929" s="1">
        <v>44111</v>
      </c>
      <c r="N3929">
        <v>244</v>
      </c>
      <c r="O3929">
        <v>1</v>
      </c>
      <c r="P3929">
        <v>0</v>
      </c>
      <c r="Q3929">
        <v>0</v>
      </c>
      <c r="R3929" t="s">
        <v>30</v>
      </c>
    </row>
    <row r="3930" spans="1:18" x14ac:dyDescent="0.35">
      <c r="A3930">
        <v>13766175</v>
      </c>
      <c r="B3930" t="s">
        <v>6807</v>
      </c>
      <c r="C3930">
        <v>1453323</v>
      </c>
      <c r="D3930" t="s">
        <v>609</v>
      </c>
      <c r="E3930" t="s">
        <v>33</v>
      </c>
      <c r="F3930" t="s">
        <v>34</v>
      </c>
      <c r="G3930">
        <v>5250417</v>
      </c>
      <c r="H3930">
        <v>1341549</v>
      </c>
      <c r="I3930" t="s">
        <v>22</v>
      </c>
      <c r="J3930">
        <v>210</v>
      </c>
      <c r="K3930">
        <v>4</v>
      </c>
      <c r="L3930">
        <v>3</v>
      </c>
      <c r="M3930" s="1">
        <v>42583</v>
      </c>
      <c r="N3930">
        <v>4</v>
      </c>
      <c r="O3930">
        <v>1</v>
      </c>
      <c r="P3930">
        <v>0</v>
      </c>
      <c r="Q3930">
        <v>0</v>
      </c>
      <c r="R3930" t="s">
        <v>30</v>
      </c>
    </row>
    <row r="3931" spans="1:18" x14ac:dyDescent="0.35">
      <c r="A3931">
        <v>13601367</v>
      </c>
      <c r="B3931" t="s">
        <v>6808</v>
      </c>
      <c r="C3931">
        <v>78654087</v>
      </c>
      <c r="D3931" t="s">
        <v>122</v>
      </c>
      <c r="E3931" t="s">
        <v>44</v>
      </c>
      <c r="F3931" t="s">
        <v>287</v>
      </c>
      <c r="G3931">
        <v>5250792</v>
      </c>
      <c r="H3931">
        <v>1336819</v>
      </c>
      <c r="I3931" t="s">
        <v>71</v>
      </c>
      <c r="J3931">
        <v>59</v>
      </c>
      <c r="K3931">
        <v>3</v>
      </c>
      <c r="L3931">
        <v>61</v>
      </c>
      <c r="M3931" s="1">
        <v>44900</v>
      </c>
      <c r="N3931">
        <v>79</v>
      </c>
      <c r="O3931">
        <v>1</v>
      </c>
      <c r="P3931">
        <v>38</v>
      </c>
      <c r="Q3931">
        <v>15</v>
      </c>
      <c r="R3931" t="s">
        <v>30</v>
      </c>
    </row>
    <row r="3932" spans="1:18" x14ac:dyDescent="0.35">
      <c r="A3932">
        <v>13766598</v>
      </c>
      <c r="B3932" t="s">
        <v>6809</v>
      </c>
      <c r="C3932">
        <v>24352487</v>
      </c>
      <c r="D3932" t="s">
        <v>6810</v>
      </c>
      <c r="E3932" t="s">
        <v>110</v>
      </c>
      <c r="F3932" t="s">
        <v>1323</v>
      </c>
      <c r="G3932">
        <v>5250035</v>
      </c>
      <c r="H3932">
        <v>1332785</v>
      </c>
      <c r="I3932" t="s">
        <v>22</v>
      </c>
      <c r="J3932">
        <v>465</v>
      </c>
      <c r="K3932">
        <v>6</v>
      </c>
      <c r="L3932">
        <v>1</v>
      </c>
      <c r="M3932" s="1">
        <v>43834</v>
      </c>
      <c r="N3932">
        <v>3</v>
      </c>
      <c r="O3932">
        <v>1</v>
      </c>
      <c r="P3932">
        <v>82</v>
      </c>
      <c r="Q3932">
        <v>0</v>
      </c>
      <c r="R3932" t="s">
        <v>30</v>
      </c>
    </row>
    <row r="3933" spans="1:18" x14ac:dyDescent="0.35">
      <c r="A3933">
        <v>13601845</v>
      </c>
      <c r="B3933" t="s">
        <v>6811</v>
      </c>
      <c r="C3933">
        <v>1351506</v>
      </c>
      <c r="D3933" t="s">
        <v>74</v>
      </c>
      <c r="E3933" t="s">
        <v>33</v>
      </c>
      <c r="F3933" t="s">
        <v>34</v>
      </c>
      <c r="G3933">
        <v>5250225</v>
      </c>
      <c r="H3933">
        <v>1341566</v>
      </c>
      <c r="I3933" t="s">
        <v>22</v>
      </c>
      <c r="J3933">
        <v>132</v>
      </c>
      <c r="K3933">
        <v>3</v>
      </c>
      <c r="L3933">
        <v>22</v>
      </c>
      <c r="M3933" s="1">
        <v>44858</v>
      </c>
      <c r="N3933">
        <v>31</v>
      </c>
      <c r="O3933">
        <v>1</v>
      </c>
      <c r="P3933">
        <v>23</v>
      </c>
      <c r="Q3933">
        <v>9</v>
      </c>
      <c r="R3933" t="s">
        <v>6812</v>
      </c>
    </row>
    <row r="3934" spans="1:18" x14ac:dyDescent="0.35">
      <c r="A3934">
        <v>13909255</v>
      </c>
      <c r="B3934" t="s">
        <v>6813</v>
      </c>
      <c r="C3934">
        <v>6189019</v>
      </c>
      <c r="D3934" t="s">
        <v>1215</v>
      </c>
      <c r="E3934" t="s">
        <v>48</v>
      </c>
      <c r="F3934" t="s">
        <v>468</v>
      </c>
      <c r="G3934">
        <v>5247314</v>
      </c>
      <c r="H3934">
        <v>134265</v>
      </c>
      <c r="I3934" t="s">
        <v>22</v>
      </c>
      <c r="J3934">
        <v>65</v>
      </c>
      <c r="K3934">
        <v>2</v>
      </c>
      <c r="L3934">
        <v>2</v>
      </c>
      <c r="M3934" s="1">
        <v>42655</v>
      </c>
      <c r="N3934">
        <v>3</v>
      </c>
      <c r="O3934">
        <v>1</v>
      </c>
      <c r="P3934">
        <v>0</v>
      </c>
      <c r="Q3934">
        <v>0</v>
      </c>
      <c r="R3934" t="s">
        <v>30</v>
      </c>
    </row>
    <row r="3935" spans="1:18" x14ac:dyDescent="0.35">
      <c r="A3935">
        <v>13773041</v>
      </c>
      <c r="B3935" t="s">
        <v>6814</v>
      </c>
      <c r="C3935">
        <v>80837749</v>
      </c>
      <c r="D3935" t="s">
        <v>492</v>
      </c>
      <c r="E3935" t="s">
        <v>110</v>
      </c>
      <c r="F3935" t="s">
        <v>1146</v>
      </c>
      <c r="G3935">
        <v>5251236</v>
      </c>
      <c r="H3935">
        <v>1330063</v>
      </c>
      <c r="I3935" t="s">
        <v>71</v>
      </c>
      <c r="J3935">
        <v>18</v>
      </c>
      <c r="K3935">
        <v>2</v>
      </c>
      <c r="L3935">
        <v>1</v>
      </c>
      <c r="M3935" s="1">
        <v>42556</v>
      </c>
      <c r="N3935">
        <v>1</v>
      </c>
      <c r="O3935">
        <v>2</v>
      </c>
      <c r="P3935">
        <v>0</v>
      </c>
      <c r="Q3935">
        <v>0</v>
      </c>
      <c r="R3935" t="s">
        <v>30</v>
      </c>
    </row>
    <row r="3936" spans="1:18" x14ac:dyDescent="0.35">
      <c r="A3936">
        <v>13910233</v>
      </c>
      <c r="B3936" t="s">
        <v>6815</v>
      </c>
      <c r="C3936">
        <v>71388813</v>
      </c>
      <c r="D3936" t="s">
        <v>6816</v>
      </c>
      <c r="E3936" t="s">
        <v>33</v>
      </c>
      <c r="F3936" t="s">
        <v>55</v>
      </c>
      <c r="G3936">
        <v>5249198</v>
      </c>
      <c r="H3936">
        <v>1343918</v>
      </c>
      <c r="I3936" t="s">
        <v>22</v>
      </c>
      <c r="J3936">
        <v>75</v>
      </c>
      <c r="K3936">
        <v>4</v>
      </c>
      <c r="L3936">
        <v>55</v>
      </c>
      <c r="M3936" s="1">
        <v>44835</v>
      </c>
      <c r="N3936">
        <v>70</v>
      </c>
      <c r="O3936">
        <v>1</v>
      </c>
      <c r="P3936">
        <v>0</v>
      </c>
      <c r="Q3936">
        <v>3</v>
      </c>
      <c r="R3936" t="s">
        <v>6817</v>
      </c>
    </row>
    <row r="3937" spans="1:18" x14ac:dyDescent="0.35">
      <c r="A3937">
        <v>13611259</v>
      </c>
      <c r="B3937" t="s">
        <v>6818</v>
      </c>
      <c r="C3937">
        <v>6811053</v>
      </c>
      <c r="D3937" t="s">
        <v>6819</v>
      </c>
      <c r="E3937" t="s">
        <v>48</v>
      </c>
      <c r="F3937" t="s">
        <v>49</v>
      </c>
      <c r="G3937">
        <v>5248638</v>
      </c>
      <c r="H3937">
        <v>1343479</v>
      </c>
      <c r="I3937" t="s">
        <v>22</v>
      </c>
      <c r="J3937">
        <v>25</v>
      </c>
      <c r="K3937">
        <v>10</v>
      </c>
      <c r="L3937">
        <v>1</v>
      </c>
      <c r="M3937" s="1">
        <v>42570</v>
      </c>
      <c r="N3937">
        <v>1</v>
      </c>
      <c r="O3937">
        <v>1</v>
      </c>
      <c r="P3937">
        <v>0</v>
      </c>
      <c r="Q3937">
        <v>0</v>
      </c>
      <c r="R3937" t="s">
        <v>30</v>
      </c>
    </row>
    <row r="3938" spans="1:18" x14ac:dyDescent="0.35">
      <c r="A3938">
        <v>13775127</v>
      </c>
      <c r="B3938" t="s">
        <v>6820</v>
      </c>
      <c r="C3938">
        <v>80857479</v>
      </c>
      <c r="D3938" t="s">
        <v>423</v>
      </c>
      <c r="E3938" t="s">
        <v>69</v>
      </c>
      <c r="F3938" t="s">
        <v>3738</v>
      </c>
      <c r="G3938">
        <v>5248601</v>
      </c>
      <c r="H3938">
        <v>1346387</v>
      </c>
      <c r="I3938" t="s">
        <v>22</v>
      </c>
      <c r="J3938">
        <v>50</v>
      </c>
      <c r="K3938">
        <v>3</v>
      </c>
      <c r="L3938">
        <v>30</v>
      </c>
      <c r="M3938" s="1">
        <v>43898</v>
      </c>
      <c r="N3938">
        <v>38</v>
      </c>
      <c r="O3938">
        <v>1</v>
      </c>
      <c r="P3938">
        <v>0</v>
      </c>
      <c r="Q3938">
        <v>0</v>
      </c>
      <c r="R3938" t="s">
        <v>6821</v>
      </c>
    </row>
    <row r="3939" spans="1:18" x14ac:dyDescent="0.35">
      <c r="A3939">
        <v>13612707</v>
      </c>
      <c r="B3939" t="s">
        <v>6822</v>
      </c>
      <c r="C3939">
        <v>3980676</v>
      </c>
      <c r="D3939" t="s">
        <v>5550</v>
      </c>
      <c r="E3939" t="s">
        <v>20</v>
      </c>
      <c r="F3939" t="s">
        <v>21</v>
      </c>
      <c r="G3939">
        <v>525298</v>
      </c>
      <c r="H3939">
        <v>1340785</v>
      </c>
      <c r="I3939" t="s">
        <v>22</v>
      </c>
      <c r="J3939">
        <v>140</v>
      </c>
      <c r="K3939">
        <v>3</v>
      </c>
      <c r="L3939">
        <v>17</v>
      </c>
      <c r="M3939" s="1">
        <v>44787</v>
      </c>
      <c r="N3939">
        <v>22</v>
      </c>
      <c r="O3939">
        <v>1</v>
      </c>
      <c r="P3939">
        <v>0</v>
      </c>
      <c r="Q3939">
        <v>2</v>
      </c>
      <c r="R3939" t="s">
        <v>30</v>
      </c>
    </row>
    <row r="3940" spans="1:18" x14ac:dyDescent="0.35">
      <c r="A3940">
        <v>13911706</v>
      </c>
      <c r="B3940" t="s">
        <v>6823</v>
      </c>
      <c r="C3940">
        <v>16189128</v>
      </c>
      <c r="D3940" t="s">
        <v>1521</v>
      </c>
      <c r="E3940" t="s">
        <v>20</v>
      </c>
      <c r="F3940" t="s">
        <v>90</v>
      </c>
      <c r="G3940">
        <v>525466</v>
      </c>
      <c r="H3940">
        <v>1342481</v>
      </c>
      <c r="I3940" t="s">
        <v>71</v>
      </c>
      <c r="J3940">
        <v>38</v>
      </c>
      <c r="K3940">
        <v>2</v>
      </c>
      <c r="L3940">
        <v>3</v>
      </c>
      <c r="M3940" s="1">
        <v>42993</v>
      </c>
      <c r="N3940">
        <v>4</v>
      </c>
      <c r="O3940">
        <v>1</v>
      </c>
      <c r="P3940">
        <v>0</v>
      </c>
      <c r="Q3940">
        <v>0</v>
      </c>
      <c r="R3940" t="s">
        <v>30</v>
      </c>
    </row>
    <row r="3941" spans="1:18" x14ac:dyDescent="0.35">
      <c r="A3941">
        <v>13918467</v>
      </c>
      <c r="B3941" t="s">
        <v>6824</v>
      </c>
      <c r="C3941">
        <v>498957</v>
      </c>
      <c r="D3941" t="s">
        <v>614</v>
      </c>
      <c r="E3941" t="s">
        <v>48</v>
      </c>
      <c r="F3941" t="s">
        <v>152</v>
      </c>
      <c r="G3941">
        <v>5247265</v>
      </c>
      <c r="H3941">
        <v>1344796</v>
      </c>
      <c r="I3941" t="s">
        <v>71</v>
      </c>
      <c r="J3941">
        <v>20</v>
      </c>
      <c r="K3941">
        <v>140</v>
      </c>
      <c r="L3941">
        <v>0</v>
      </c>
      <c r="M3941" s="1"/>
      <c r="O3941">
        <v>2</v>
      </c>
      <c r="P3941">
        <v>365</v>
      </c>
      <c r="Q3941">
        <v>0</v>
      </c>
      <c r="R3941" t="s">
        <v>30</v>
      </c>
    </row>
    <row r="3942" spans="1:18" x14ac:dyDescent="0.35">
      <c r="A3942">
        <v>13779541</v>
      </c>
      <c r="B3942" t="s">
        <v>6825</v>
      </c>
      <c r="C3942">
        <v>80900552</v>
      </c>
      <c r="D3942" t="s">
        <v>2101</v>
      </c>
      <c r="E3942" t="s">
        <v>69</v>
      </c>
      <c r="F3942" t="s">
        <v>6668</v>
      </c>
      <c r="G3942">
        <v>5242596</v>
      </c>
      <c r="H3942">
        <v>1357039</v>
      </c>
      <c r="I3942" t="s">
        <v>22</v>
      </c>
      <c r="J3942">
        <v>55</v>
      </c>
      <c r="K3942">
        <v>1</v>
      </c>
      <c r="L3942">
        <v>9</v>
      </c>
      <c r="M3942" s="1">
        <v>42954</v>
      </c>
      <c r="N3942">
        <v>11</v>
      </c>
      <c r="O3942">
        <v>1</v>
      </c>
      <c r="P3942">
        <v>0</v>
      </c>
      <c r="Q3942">
        <v>0</v>
      </c>
      <c r="R3942" t="s">
        <v>30</v>
      </c>
    </row>
    <row r="3943" spans="1:18" x14ac:dyDescent="0.35">
      <c r="A3943">
        <v>13780760</v>
      </c>
      <c r="B3943" t="s">
        <v>6826</v>
      </c>
      <c r="C3943">
        <v>42200198</v>
      </c>
      <c r="D3943" t="s">
        <v>2435</v>
      </c>
      <c r="E3943" t="s">
        <v>20</v>
      </c>
      <c r="F3943" t="s">
        <v>29</v>
      </c>
      <c r="G3943">
        <v>5254961</v>
      </c>
      <c r="H3943">
        <v>1340293</v>
      </c>
      <c r="I3943" t="s">
        <v>22</v>
      </c>
      <c r="J3943">
        <v>65</v>
      </c>
      <c r="K3943">
        <v>2</v>
      </c>
      <c r="L3943">
        <v>1</v>
      </c>
      <c r="M3943" s="1">
        <v>42561</v>
      </c>
      <c r="N3943">
        <v>1</v>
      </c>
      <c r="O3943">
        <v>1</v>
      </c>
      <c r="P3943">
        <v>0</v>
      </c>
      <c r="Q3943">
        <v>0</v>
      </c>
      <c r="R3943" t="s">
        <v>30</v>
      </c>
    </row>
    <row r="3944" spans="1:18" x14ac:dyDescent="0.35">
      <c r="A3944">
        <v>13920808</v>
      </c>
      <c r="B3944" t="s">
        <v>6827</v>
      </c>
      <c r="C3944">
        <v>38783931</v>
      </c>
      <c r="D3944" t="s">
        <v>412</v>
      </c>
      <c r="E3944" t="s">
        <v>44</v>
      </c>
      <c r="F3944" t="s">
        <v>632</v>
      </c>
      <c r="G3944">
        <v>5255243</v>
      </c>
      <c r="H3944">
        <v>1337807</v>
      </c>
      <c r="I3944" t="s">
        <v>71</v>
      </c>
      <c r="J3944">
        <v>46</v>
      </c>
      <c r="K3944">
        <v>4</v>
      </c>
      <c r="L3944">
        <v>0</v>
      </c>
      <c r="M3944" s="1"/>
      <c r="O3944">
        <v>2</v>
      </c>
      <c r="P3944">
        <v>0</v>
      </c>
      <c r="Q3944">
        <v>0</v>
      </c>
      <c r="R3944" t="s">
        <v>30</v>
      </c>
    </row>
    <row r="3945" spans="1:18" x14ac:dyDescent="0.35">
      <c r="A3945">
        <v>13630379</v>
      </c>
      <c r="B3945" t="s">
        <v>6828</v>
      </c>
      <c r="C3945">
        <v>42990588</v>
      </c>
      <c r="D3945" t="s">
        <v>6829</v>
      </c>
      <c r="E3945" t="s">
        <v>48</v>
      </c>
      <c r="F3945" t="s">
        <v>471</v>
      </c>
      <c r="G3945">
        <v>5241583</v>
      </c>
      <c r="H3945">
        <v>1348793</v>
      </c>
      <c r="I3945" t="s">
        <v>71</v>
      </c>
      <c r="J3945">
        <v>9</v>
      </c>
      <c r="K3945">
        <v>2</v>
      </c>
      <c r="L3945">
        <v>0</v>
      </c>
      <c r="M3945" s="1"/>
      <c r="O3945">
        <v>1</v>
      </c>
      <c r="P3945">
        <v>0</v>
      </c>
      <c r="Q3945">
        <v>0</v>
      </c>
      <c r="R3945" t="s">
        <v>30</v>
      </c>
    </row>
    <row r="3946" spans="1:18" x14ac:dyDescent="0.35">
      <c r="A3946">
        <v>13640248</v>
      </c>
      <c r="B3946" t="s">
        <v>6830</v>
      </c>
      <c r="C3946">
        <v>66698720</v>
      </c>
      <c r="D3946" t="s">
        <v>6831</v>
      </c>
      <c r="E3946" t="s">
        <v>33</v>
      </c>
      <c r="F3946" t="s">
        <v>94</v>
      </c>
      <c r="G3946">
        <v>5248684</v>
      </c>
      <c r="H3946">
        <v>1337901</v>
      </c>
      <c r="I3946" t="s">
        <v>71</v>
      </c>
      <c r="J3946">
        <v>59</v>
      </c>
      <c r="K3946">
        <v>2</v>
      </c>
      <c r="L3946">
        <v>30</v>
      </c>
      <c r="M3946" s="1">
        <v>43771</v>
      </c>
      <c r="N3946">
        <v>38</v>
      </c>
      <c r="O3946">
        <v>1</v>
      </c>
      <c r="P3946">
        <v>308</v>
      </c>
      <c r="Q3946">
        <v>0</v>
      </c>
      <c r="R3946" t="s">
        <v>6832</v>
      </c>
    </row>
    <row r="3947" spans="1:18" x14ac:dyDescent="0.35">
      <c r="A3947">
        <v>13781440</v>
      </c>
      <c r="B3947" t="s">
        <v>6833</v>
      </c>
      <c r="C3947">
        <v>11597807</v>
      </c>
      <c r="D3947" t="s">
        <v>2522</v>
      </c>
      <c r="E3947" t="s">
        <v>193</v>
      </c>
      <c r="F3947" t="s">
        <v>4973</v>
      </c>
      <c r="G3947">
        <v>5243059</v>
      </c>
      <c r="H3947">
        <v>1336535</v>
      </c>
      <c r="I3947" t="s">
        <v>22</v>
      </c>
      <c r="J3947">
        <v>25</v>
      </c>
      <c r="K3947">
        <v>2</v>
      </c>
      <c r="L3947">
        <v>1</v>
      </c>
      <c r="M3947" s="1">
        <v>42580</v>
      </c>
      <c r="N3947">
        <v>1</v>
      </c>
      <c r="O3947">
        <v>1</v>
      </c>
      <c r="P3947">
        <v>0</v>
      </c>
      <c r="Q3947">
        <v>0</v>
      </c>
      <c r="R3947" t="s">
        <v>30</v>
      </c>
    </row>
    <row r="3948" spans="1:18" x14ac:dyDescent="0.35">
      <c r="A3948">
        <v>13647698</v>
      </c>
      <c r="B3948" t="s">
        <v>6834</v>
      </c>
      <c r="C3948">
        <v>9983495</v>
      </c>
      <c r="D3948" t="s">
        <v>6772</v>
      </c>
      <c r="E3948" t="s">
        <v>106</v>
      </c>
      <c r="F3948" t="s">
        <v>117</v>
      </c>
      <c r="G3948">
        <v>5249957</v>
      </c>
      <c r="H3948">
        <v>1334783</v>
      </c>
      <c r="I3948" t="s">
        <v>71</v>
      </c>
      <c r="J3948">
        <v>25</v>
      </c>
      <c r="K3948">
        <v>2</v>
      </c>
      <c r="L3948">
        <v>14</v>
      </c>
      <c r="M3948" s="1">
        <v>43290</v>
      </c>
      <c r="N3948">
        <v>18</v>
      </c>
      <c r="O3948">
        <v>1</v>
      </c>
      <c r="P3948">
        <v>0</v>
      </c>
      <c r="Q3948">
        <v>0</v>
      </c>
      <c r="R3948" t="s">
        <v>30</v>
      </c>
    </row>
    <row r="3949" spans="1:18" x14ac:dyDescent="0.35">
      <c r="A3949">
        <v>13926919</v>
      </c>
      <c r="B3949" t="s">
        <v>6835</v>
      </c>
      <c r="C3949">
        <v>9569831</v>
      </c>
      <c r="D3949" t="s">
        <v>1204</v>
      </c>
      <c r="E3949" t="s">
        <v>33</v>
      </c>
      <c r="F3949" t="s">
        <v>251</v>
      </c>
      <c r="G3949">
        <v>5251566</v>
      </c>
      <c r="H3949">
        <v>1346001</v>
      </c>
      <c r="I3949" t="s">
        <v>71</v>
      </c>
      <c r="J3949">
        <v>88</v>
      </c>
      <c r="K3949">
        <v>1</v>
      </c>
      <c r="L3949">
        <v>27</v>
      </c>
      <c r="M3949" s="1">
        <v>44869</v>
      </c>
      <c r="N3949">
        <v>35</v>
      </c>
      <c r="O3949">
        <v>2</v>
      </c>
      <c r="P3949">
        <v>4</v>
      </c>
      <c r="Q3949">
        <v>5</v>
      </c>
      <c r="R3949" t="s">
        <v>6836</v>
      </c>
    </row>
    <row r="3950" spans="1:18" x14ac:dyDescent="0.35">
      <c r="A3950">
        <v>13786553</v>
      </c>
      <c r="B3950" t="s">
        <v>6837</v>
      </c>
      <c r="C3950">
        <v>8039463</v>
      </c>
      <c r="D3950" t="s">
        <v>1283</v>
      </c>
      <c r="E3950" t="s">
        <v>33</v>
      </c>
      <c r="F3950" t="s">
        <v>55</v>
      </c>
      <c r="G3950">
        <v>5249681</v>
      </c>
      <c r="H3950">
        <v>134424</v>
      </c>
      <c r="I3950" t="s">
        <v>71</v>
      </c>
      <c r="J3950">
        <v>60</v>
      </c>
      <c r="K3950">
        <v>1</v>
      </c>
      <c r="L3950">
        <v>2</v>
      </c>
      <c r="M3950" s="1">
        <v>42635</v>
      </c>
      <c r="N3950">
        <v>3</v>
      </c>
      <c r="O3950">
        <v>1</v>
      </c>
      <c r="P3950">
        <v>0</v>
      </c>
      <c r="Q3950">
        <v>0</v>
      </c>
      <c r="R3950" t="s">
        <v>30</v>
      </c>
    </row>
    <row r="3951" spans="1:18" x14ac:dyDescent="0.35">
      <c r="A3951">
        <v>13930669</v>
      </c>
      <c r="B3951" t="s">
        <v>6838</v>
      </c>
      <c r="C3951">
        <v>4032095</v>
      </c>
      <c r="D3951" t="s">
        <v>2235</v>
      </c>
      <c r="E3951" t="s">
        <v>44</v>
      </c>
      <c r="F3951" t="s">
        <v>142</v>
      </c>
      <c r="G3951">
        <v>5251307</v>
      </c>
      <c r="H3951">
        <v>1338195</v>
      </c>
      <c r="I3951" t="s">
        <v>22</v>
      </c>
      <c r="J3951">
        <v>209</v>
      </c>
      <c r="K3951">
        <v>2</v>
      </c>
      <c r="L3951">
        <v>198</v>
      </c>
      <c r="M3951" s="1">
        <v>44899</v>
      </c>
      <c r="N3951">
        <v>257</v>
      </c>
      <c r="O3951">
        <v>21</v>
      </c>
      <c r="P3951">
        <v>322</v>
      </c>
      <c r="Q3951">
        <v>45</v>
      </c>
      <c r="R3951" t="s">
        <v>6839</v>
      </c>
    </row>
    <row r="3952" spans="1:18" x14ac:dyDescent="0.35">
      <c r="A3952">
        <v>13648303</v>
      </c>
      <c r="B3952" t="s">
        <v>6840</v>
      </c>
      <c r="C3952">
        <v>2271635</v>
      </c>
      <c r="D3952" t="s">
        <v>5877</v>
      </c>
      <c r="E3952" t="s">
        <v>504</v>
      </c>
      <c r="F3952" t="s">
        <v>1461</v>
      </c>
      <c r="G3952">
        <v>5251323</v>
      </c>
      <c r="H3952">
        <v>1349041</v>
      </c>
      <c r="I3952" t="s">
        <v>71</v>
      </c>
      <c r="J3952">
        <v>11</v>
      </c>
      <c r="K3952">
        <v>1</v>
      </c>
      <c r="L3952">
        <v>2</v>
      </c>
      <c r="M3952" s="1">
        <v>42566</v>
      </c>
      <c r="N3952">
        <v>3</v>
      </c>
      <c r="O3952">
        <v>1</v>
      </c>
      <c r="P3952">
        <v>0</v>
      </c>
      <c r="Q3952">
        <v>0</v>
      </c>
      <c r="R3952" t="s">
        <v>30</v>
      </c>
    </row>
    <row r="3953" spans="1:18" x14ac:dyDescent="0.35">
      <c r="A3953">
        <v>13787199</v>
      </c>
      <c r="B3953" t="s">
        <v>6841</v>
      </c>
      <c r="C3953">
        <v>48494867</v>
      </c>
      <c r="D3953" t="s">
        <v>6842</v>
      </c>
      <c r="E3953" t="s">
        <v>44</v>
      </c>
      <c r="F3953" t="s">
        <v>45</v>
      </c>
      <c r="G3953">
        <v>5251803</v>
      </c>
      <c r="H3953">
        <v>1333188</v>
      </c>
      <c r="I3953" t="s">
        <v>71</v>
      </c>
      <c r="J3953">
        <v>34</v>
      </c>
      <c r="K3953">
        <v>6</v>
      </c>
      <c r="L3953">
        <v>27</v>
      </c>
      <c r="M3953" s="1">
        <v>43725</v>
      </c>
      <c r="N3953">
        <v>42</v>
      </c>
      <c r="O3953">
        <v>1</v>
      </c>
      <c r="P3953">
        <v>0</v>
      </c>
      <c r="Q3953">
        <v>0</v>
      </c>
      <c r="R3953" t="s">
        <v>30</v>
      </c>
    </row>
    <row r="3954" spans="1:18" x14ac:dyDescent="0.35">
      <c r="A3954">
        <v>13651040</v>
      </c>
      <c r="B3954" t="s">
        <v>6730</v>
      </c>
      <c r="C3954">
        <v>79255369</v>
      </c>
      <c r="D3954" t="s">
        <v>1337</v>
      </c>
      <c r="E3954" t="s">
        <v>44</v>
      </c>
      <c r="F3954" t="s">
        <v>98</v>
      </c>
      <c r="G3954">
        <v>5251024</v>
      </c>
      <c r="H3954">
        <v>1341684</v>
      </c>
      <c r="I3954" t="s">
        <v>22</v>
      </c>
      <c r="J3954">
        <v>310</v>
      </c>
      <c r="K3954">
        <v>5</v>
      </c>
      <c r="L3954">
        <v>217</v>
      </c>
      <c r="M3954" s="1">
        <v>44911</v>
      </c>
      <c r="N3954">
        <v>281</v>
      </c>
      <c r="O3954">
        <v>4</v>
      </c>
      <c r="P3954">
        <v>188</v>
      </c>
      <c r="Q3954">
        <v>54</v>
      </c>
      <c r="R3954" t="s">
        <v>6843</v>
      </c>
    </row>
    <row r="3955" spans="1:18" x14ac:dyDescent="0.35">
      <c r="A3955">
        <v>13931031</v>
      </c>
      <c r="B3955" t="s">
        <v>6844</v>
      </c>
      <c r="C3955">
        <v>4032095</v>
      </c>
      <c r="D3955" t="s">
        <v>2235</v>
      </c>
      <c r="E3955" t="s">
        <v>44</v>
      </c>
      <c r="F3955" t="s">
        <v>142</v>
      </c>
      <c r="G3955">
        <v>5251408</v>
      </c>
      <c r="H3955">
        <v>1338231</v>
      </c>
      <c r="I3955" t="s">
        <v>22</v>
      </c>
      <c r="J3955">
        <v>180</v>
      </c>
      <c r="K3955">
        <v>2</v>
      </c>
      <c r="L3955">
        <v>221</v>
      </c>
      <c r="M3955" s="1">
        <v>44894</v>
      </c>
      <c r="N3955">
        <v>286</v>
      </c>
      <c r="O3955">
        <v>21</v>
      </c>
      <c r="P3955">
        <v>321</v>
      </c>
      <c r="Q3955">
        <v>38</v>
      </c>
      <c r="R3955" t="s">
        <v>6845</v>
      </c>
    </row>
    <row r="3956" spans="1:18" x14ac:dyDescent="0.35">
      <c r="A3956">
        <v>13791138</v>
      </c>
      <c r="B3956" t="s">
        <v>6846</v>
      </c>
      <c r="C3956">
        <v>49469944</v>
      </c>
      <c r="D3956" t="s">
        <v>68</v>
      </c>
      <c r="E3956" t="s">
        <v>504</v>
      </c>
      <c r="F3956" t="s">
        <v>1194</v>
      </c>
      <c r="G3956">
        <v>5250712</v>
      </c>
      <c r="H3956">
        <v>1349531</v>
      </c>
      <c r="I3956" t="s">
        <v>22</v>
      </c>
      <c r="J3956">
        <v>60</v>
      </c>
      <c r="K3956">
        <v>1</v>
      </c>
      <c r="L3956">
        <v>0</v>
      </c>
      <c r="M3956" s="1"/>
      <c r="O3956">
        <v>1</v>
      </c>
      <c r="P3956">
        <v>0</v>
      </c>
      <c r="Q3956">
        <v>0</v>
      </c>
      <c r="R3956" t="s">
        <v>30</v>
      </c>
    </row>
    <row r="3957" spans="1:18" x14ac:dyDescent="0.35">
      <c r="A3957">
        <v>13654880</v>
      </c>
      <c r="B3957" t="s">
        <v>6847</v>
      </c>
      <c r="C3957">
        <v>4032095</v>
      </c>
      <c r="D3957" t="s">
        <v>2235</v>
      </c>
      <c r="E3957" t="s">
        <v>44</v>
      </c>
      <c r="F3957" t="s">
        <v>142</v>
      </c>
      <c r="G3957">
        <v>5251338</v>
      </c>
      <c r="H3957">
        <v>1338129</v>
      </c>
      <c r="I3957" t="s">
        <v>22</v>
      </c>
      <c r="J3957">
        <v>201</v>
      </c>
      <c r="K3957">
        <v>2</v>
      </c>
      <c r="L3957">
        <v>199</v>
      </c>
      <c r="M3957" s="1">
        <v>44899</v>
      </c>
      <c r="N3957">
        <v>254</v>
      </c>
      <c r="O3957">
        <v>21</v>
      </c>
      <c r="P3957">
        <v>314</v>
      </c>
      <c r="Q3957">
        <v>41</v>
      </c>
      <c r="R3957" t="s">
        <v>6848</v>
      </c>
    </row>
    <row r="3958" spans="1:18" x14ac:dyDescent="0.35">
      <c r="A3958">
        <v>13791583</v>
      </c>
      <c r="B3958" t="s">
        <v>6849</v>
      </c>
      <c r="C3958">
        <v>66696736</v>
      </c>
      <c r="D3958" t="s">
        <v>1260</v>
      </c>
      <c r="E3958" t="s">
        <v>106</v>
      </c>
      <c r="F3958" t="s">
        <v>2331</v>
      </c>
      <c r="G3958">
        <v>5244344</v>
      </c>
      <c r="H3958">
        <v>1337611</v>
      </c>
      <c r="I3958" t="s">
        <v>22</v>
      </c>
      <c r="J3958">
        <v>61</v>
      </c>
      <c r="K3958">
        <v>2</v>
      </c>
      <c r="L3958">
        <v>0</v>
      </c>
      <c r="M3958" s="1"/>
      <c r="O3958">
        <v>1</v>
      </c>
      <c r="P3958">
        <v>0</v>
      </c>
      <c r="Q3958">
        <v>0</v>
      </c>
      <c r="R3958" t="s">
        <v>30</v>
      </c>
    </row>
    <row r="3959" spans="1:18" x14ac:dyDescent="0.35">
      <c r="A3959">
        <v>13791895</v>
      </c>
      <c r="B3959" t="s">
        <v>6850</v>
      </c>
      <c r="C3959">
        <v>54828299</v>
      </c>
      <c r="D3959" t="s">
        <v>2190</v>
      </c>
      <c r="E3959" t="s">
        <v>106</v>
      </c>
      <c r="F3959" t="s">
        <v>263</v>
      </c>
      <c r="G3959">
        <v>5248325</v>
      </c>
      <c r="H3959">
        <v>1334749</v>
      </c>
      <c r="I3959" t="s">
        <v>22</v>
      </c>
      <c r="J3959">
        <v>27</v>
      </c>
      <c r="K3959">
        <v>2</v>
      </c>
      <c r="L3959">
        <v>0</v>
      </c>
      <c r="M3959" s="1"/>
      <c r="O3959">
        <v>1</v>
      </c>
      <c r="P3959">
        <v>0</v>
      </c>
      <c r="Q3959">
        <v>0</v>
      </c>
      <c r="R3959" t="s">
        <v>30</v>
      </c>
    </row>
    <row r="3960" spans="1:18" x14ac:dyDescent="0.35">
      <c r="A3960">
        <v>13931087</v>
      </c>
      <c r="B3960" t="s">
        <v>6851</v>
      </c>
      <c r="C3960">
        <v>82784118</v>
      </c>
      <c r="D3960" t="s">
        <v>6852</v>
      </c>
      <c r="E3960" t="s">
        <v>44</v>
      </c>
      <c r="F3960" t="s">
        <v>45</v>
      </c>
      <c r="G3960">
        <v>5253057</v>
      </c>
      <c r="H3960">
        <v>1331512</v>
      </c>
      <c r="I3960" t="s">
        <v>71</v>
      </c>
      <c r="J3960">
        <v>15</v>
      </c>
      <c r="K3960">
        <v>7</v>
      </c>
      <c r="L3960">
        <v>48</v>
      </c>
      <c r="M3960" s="1">
        <v>44101</v>
      </c>
      <c r="N3960">
        <v>62</v>
      </c>
      <c r="O3960">
        <v>1</v>
      </c>
      <c r="P3960">
        <v>116</v>
      </c>
      <c r="Q3960">
        <v>0</v>
      </c>
      <c r="R3960" t="s">
        <v>30</v>
      </c>
    </row>
    <row r="3961" spans="1:18" x14ac:dyDescent="0.35">
      <c r="A3961">
        <v>13792040</v>
      </c>
      <c r="B3961" t="s">
        <v>6853</v>
      </c>
      <c r="C3961">
        <v>21559754</v>
      </c>
      <c r="D3961" t="s">
        <v>6854</v>
      </c>
      <c r="E3961" t="s">
        <v>33</v>
      </c>
      <c r="F3961" t="s">
        <v>94</v>
      </c>
      <c r="G3961">
        <v>5249109</v>
      </c>
      <c r="H3961">
        <v>1340878</v>
      </c>
      <c r="I3961" t="s">
        <v>432</v>
      </c>
      <c r="J3961">
        <v>40</v>
      </c>
      <c r="K3961">
        <v>7</v>
      </c>
      <c r="L3961">
        <v>1</v>
      </c>
      <c r="M3961" s="1">
        <v>42553</v>
      </c>
      <c r="N3961">
        <v>1</v>
      </c>
      <c r="O3961">
        <v>1</v>
      </c>
      <c r="P3961">
        <v>0</v>
      </c>
      <c r="Q3961">
        <v>0</v>
      </c>
      <c r="R3961" t="s">
        <v>30</v>
      </c>
    </row>
    <row r="3962" spans="1:18" x14ac:dyDescent="0.35">
      <c r="A3962">
        <v>13934195</v>
      </c>
      <c r="B3962" t="s">
        <v>6855</v>
      </c>
      <c r="C3962">
        <v>2299948</v>
      </c>
      <c r="D3962" t="s">
        <v>6856</v>
      </c>
      <c r="E3962" t="s">
        <v>20</v>
      </c>
      <c r="F3962" t="s">
        <v>21</v>
      </c>
      <c r="G3962">
        <v>5253809</v>
      </c>
      <c r="H3962">
        <v>1341706</v>
      </c>
      <c r="I3962" t="s">
        <v>22</v>
      </c>
      <c r="J3962">
        <v>170</v>
      </c>
      <c r="K3962">
        <v>7</v>
      </c>
      <c r="L3962">
        <v>0</v>
      </c>
      <c r="M3962" s="1"/>
      <c r="O3962">
        <v>1</v>
      </c>
      <c r="P3962">
        <v>0</v>
      </c>
      <c r="Q3962">
        <v>0</v>
      </c>
      <c r="R3962" t="s">
        <v>30</v>
      </c>
    </row>
    <row r="3963" spans="1:18" x14ac:dyDescent="0.35">
      <c r="A3963">
        <v>13661744</v>
      </c>
      <c r="B3963" t="s">
        <v>6857</v>
      </c>
      <c r="C3963">
        <v>79413758</v>
      </c>
      <c r="D3963" t="s">
        <v>4926</v>
      </c>
      <c r="E3963" t="s">
        <v>33</v>
      </c>
      <c r="F3963" t="s">
        <v>55</v>
      </c>
      <c r="G3963">
        <v>524993</v>
      </c>
      <c r="H3963">
        <v>1343746</v>
      </c>
      <c r="I3963" t="s">
        <v>22</v>
      </c>
      <c r="J3963">
        <v>85</v>
      </c>
      <c r="K3963">
        <v>4</v>
      </c>
      <c r="L3963">
        <v>17</v>
      </c>
      <c r="M3963" s="1">
        <v>43332</v>
      </c>
      <c r="N3963">
        <v>22</v>
      </c>
      <c r="O3963">
        <v>1</v>
      </c>
      <c r="P3963">
        <v>0</v>
      </c>
      <c r="Q3963">
        <v>0</v>
      </c>
      <c r="R3963" t="s">
        <v>30</v>
      </c>
    </row>
    <row r="3964" spans="1:18" x14ac:dyDescent="0.35">
      <c r="A3964">
        <v>13794194</v>
      </c>
      <c r="B3964" t="s">
        <v>6858</v>
      </c>
      <c r="C3964">
        <v>81075540</v>
      </c>
      <c r="D3964" t="s">
        <v>1266</v>
      </c>
      <c r="E3964" t="s">
        <v>504</v>
      </c>
      <c r="F3964" t="s">
        <v>1194</v>
      </c>
      <c r="G3964">
        <v>5250383</v>
      </c>
      <c r="H3964">
        <v>1347894</v>
      </c>
      <c r="I3964" t="s">
        <v>71</v>
      </c>
      <c r="J3964">
        <v>57</v>
      </c>
      <c r="K3964">
        <v>2</v>
      </c>
      <c r="L3964">
        <v>6</v>
      </c>
      <c r="M3964" s="1">
        <v>43010</v>
      </c>
      <c r="N3964">
        <v>8</v>
      </c>
      <c r="O3964">
        <v>1</v>
      </c>
      <c r="P3964">
        <v>0</v>
      </c>
      <c r="Q3964">
        <v>0</v>
      </c>
      <c r="R3964" t="s">
        <v>30</v>
      </c>
    </row>
    <row r="3965" spans="1:18" x14ac:dyDescent="0.35">
      <c r="A3965">
        <v>13662438</v>
      </c>
      <c r="B3965" t="s">
        <v>6859</v>
      </c>
      <c r="C3965">
        <v>1533481</v>
      </c>
      <c r="D3965" t="s">
        <v>1058</v>
      </c>
      <c r="E3965" t="s">
        <v>33</v>
      </c>
      <c r="F3965" t="s">
        <v>173</v>
      </c>
      <c r="G3965">
        <v>5251154</v>
      </c>
      <c r="H3965">
        <v>1346517</v>
      </c>
      <c r="I3965" t="s">
        <v>22</v>
      </c>
      <c r="J3965">
        <v>120</v>
      </c>
      <c r="K3965">
        <v>7</v>
      </c>
      <c r="L3965">
        <v>0</v>
      </c>
      <c r="M3965" s="1"/>
      <c r="O3965">
        <v>1</v>
      </c>
      <c r="P3965">
        <v>0</v>
      </c>
      <c r="Q3965">
        <v>0</v>
      </c>
      <c r="R3965" t="s">
        <v>30</v>
      </c>
    </row>
    <row r="3966" spans="1:18" x14ac:dyDescent="0.35">
      <c r="A3966">
        <v>13938392</v>
      </c>
      <c r="B3966" t="s">
        <v>6860</v>
      </c>
      <c r="C3966">
        <v>5182885</v>
      </c>
      <c r="D3966" t="s">
        <v>1501</v>
      </c>
      <c r="E3966" t="s">
        <v>33</v>
      </c>
      <c r="F3966" t="s">
        <v>251</v>
      </c>
      <c r="G3966">
        <v>5252506</v>
      </c>
      <c r="H3966">
        <v>1345141</v>
      </c>
      <c r="I3966" t="s">
        <v>71</v>
      </c>
      <c r="J3966">
        <v>25</v>
      </c>
      <c r="K3966">
        <v>2</v>
      </c>
      <c r="L3966">
        <v>14</v>
      </c>
      <c r="M3966" s="1">
        <v>43374</v>
      </c>
      <c r="N3966">
        <v>18</v>
      </c>
      <c r="O3966">
        <v>1</v>
      </c>
      <c r="P3966">
        <v>0</v>
      </c>
      <c r="Q3966">
        <v>0</v>
      </c>
      <c r="R3966" t="s">
        <v>30</v>
      </c>
    </row>
    <row r="3967" spans="1:18" x14ac:dyDescent="0.35">
      <c r="A3967">
        <v>13794831</v>
      </c>
      <c r="B3967" t="s">
        <v>6861</v>
      </c>
      <c r="C3967">
        <v>74297835</v>
      </c>
      <c r="D3967" t="s">
        <v>6854</v>
      </c>
      <c r="E3967" t="s">
        <v>33</v>
      </c>
      <c r="F3967" t="s">
        <v>173</v>
      </c>
      <c r="G3967">
        <v>5250168</v>
      </c>
      <c r="H3967">
        <v>1345318</v>
      </c>
      <c r="I3967" t="s">
        <v>22</v>
      </c>
      <c r="J3967">
        <v>71</v>
      </c>
      <c r="K3967">
        <v>2</v>
      </c>
      <c r="L3967">
        <v>3</v>
      </c>
      <c r="M3967" s="1">
        <v>43038</v>
      </c>
      <c r="N3967">
        <v>4</v>
      </c>
      <c r="O3967">
        <v>1</v>
      </c>
      <c r="P3967">
        <v>0</v>
      </c>
      <c r="Q3967">
        <v>0</v>
      </c>
      <c r="R3967" t="s">
        <v>30</v>
      </c>
    </row>
    <row r="3968" spans="1:18" x14ac:dyDescent="0.35">
      <c r="A3968">
        <v>13938779</v>
      </c>
      <c r="B3968" t="s">
        <v>6862</v>
      </c>
      <c r="C3968">
        <v>6812311</v>
      </c>
      <c r="D3968" t="s">
        <v>2002</v>
      </c>
      <c r="E3968" t="s">
        <v>33</v>
      </c>
      <c r="F3968" t="s">
        <v>52</v>
      </c>
      <c r="G3968">
        <v>5251409</v>
      </c>
      <c r="H3968">
        <v>1344869</v>
      </c>
      <c r="I3968" t="s">
        <v>71</v>
      </c>
      <c r="J3968">
        <v>20</v>
      </c>
      <c r="K3968">
        <v>1</v>
      </c>
      <c r="L3968">
        <v>2</v>
      </c>
      <c r="M3968" s="1">
        <v>42591</v>
      </c>
      <c r="N3968">
        <v>3</v>
      </c>
      <c r="O3968">
        <v>1</v>
      </c>
      <c r="P3968">
        <v>0</v>
      </c>
      <c r="Q3968">
        <v>0</v>
      </c>
      <c r="R3968" t="s">
        <v>30</v>
      </c>
    </row>
    <row r="3969" spans="1:18" x14ac:dyDescent="0.35">
      <c r="A3969">
        <v>13663197</v>
      </c>
      <c r="B3969" t="s">
        <v>6730</v>
      </c>
      <c r="C3969">
        <v>79255369</v>
      </c>
      <c r="D3969" t="s">
        <v>1337</v>
      </c>
      <c r="E3969" t="s">
        <v>44</v>
      </c>
      <c r="F3969" t="s">
        <v>98</v>
      </c>
      <c r="G3969">
        <v>5251024</v>
      </c>
      <c r="H3969">
        <v>1341684</v>
      </c>
      <c r="I3969" t="s">
        <v>22</v>
      </c>
      <c r="J3969">
        <v>275</v>
      </c>
      <c r="K3969">
        <v>5</v>
      </c>
      <c r="L3969">
        <v>252</v>
      </c>
      <c r="M3969" s="1">
        <v>44899</v>
      </c>
      <c r="N3969">
        <v>322</v>
      </c>
      <c r="O3969">
        <v>4</v>
      </c>
      <c r="P3969">
        <v>226</v>
      </c>
      <c r="Q3969">
        <v>54</v>
      </c>
      <c r="R3969" t="s">
        <v>6863</v>
      </c>
    </row>
    <row r="3970" spans="1:18" x14ac:dyDescent="0.35">
      <c r="A3970">
        <v>13798286</v>
      </c>
      <c r="B3970" t="s">
        <v>6864</v>
      </c>
      <c r="C3970">
        <v>81123292</v>
      </c>
      <c r="D3970" t="s">
        <v>1058</v>
      </c>
      <c r="E3970" t="s">
        <v>106</v>
      </c>
      <c r="F3970" t="s">
        <v>117</v>
      </c>
      <c r="G3970">
        <v>5249139</v>
      </c>
      <c r="H3970">
        <v>1336852</v>
      </c>
      <c r="I3970" t="s">
        <v>71</v>
      </c>
      <c r="J3970">
        <v>58</v>
      </c>
      <c r="K3970">
        <v>3</v>
      </c>
      <c r="L3970">
        <v>107</v>
      </c>
      <c r="M3970" s="1">
        <v>44892</v>
      </c>
      <c r="N3970">
        <v>136</v>
      </c>
      <c r="O3970">
        <v>1</v>
      </c>
      <c r="P3970">
        <v>353</v>
      </c>
      <c r="Q3970">
        <v>27</v>
      </c>
      <c r="R3970" t="s">
        <v>6865</v>
      </c>
    </row>
    <row r="3971" spans="1:18" x14ac:dyDescent="0.35">
      <c r="A3971">
        <v>13666450</v>
      </c>
      <c r="B3971" t="s">
        <v>6866</v>
      </c>
      <c r="C3971">
        <v>909226</v>
      </c>
      <c r="D3971" t="s">
        <v>3204</v>
      </c>
      <c r="E3971" t="s">
        <v>106</v>
      </c>
      <c r="F3971" t="s">
        <v>545</v>
      </c>
      <c r="G3971">
        <v>5246866</v>
      </c>
      <c r="H3971">
        <v>1338938</v>
      </c>
      <c r="I3971" t="s">
        <v>22</v>
      </c>
      <c r="J3971">
        <v>908</v>
      </c>
      <c r="K3971">
        <v>2</v>
      </c>
      <c r="L3971">
        <v>124</v>
      </c>
      <c r="M3971" s="1">
        <v>44898</v>
      </c>
      <c r="N3971">
        <v>164</v>
      </c>
      <c r="O3971">
        <v>9</v>
      </c>
      <c r="P3971">
        <v>253</v>
      </c>
      <c r="Q3971">
        <v>24</v>
      </c>
      <c r="R3971" t="s">
        <v>4901</v>
      </c>
    </row>
    <row r="3972" spans="1:18" x14ac:dyDescent="0.35">
      <c r="A3972">
        <v>13666457</v>
      </c>
      <c r="B3972" t="s">
        <v>6867</v>
      </c>
      <c r="C3972">
        <v>28989293</v>
      </c>
      <c r="D3972" t="s">
        <v>6868</v>
      </c>
      <c r="E3972" t="s">
        <v>44</v>
      </c>
      <c r="F3972" t="s">
        <v>142</v>
      </c>
      <c r="G3972">
        <v>525152</v>
      </c>
      <c r="H3972">
        <v>1340081</v>
      </c>
      <c r="I3972" t="s">
        <v>22</v>
      </c>
      <c r="J3972">
        <v>174</v>
      </c>
      <c r="K3972">
        <v>4</v>
      </c>
      <c r="L3972">
        <v>180</v>
      </c>
      <c r="M3972" s="1">
        <v>44904</v>
      </c>
      <c r="N3972">
        <v>229</v>
      </c>
      <c r="O3972">
        <v>1</v>
      </c>
      <c r="P3972">
        <v>155</v>
      </c>
      <c r="Q3972">
        <v>25</v>
      </c>
      <c r="R3972" t="s">
        <v>30</v>
      </c>
    </row>
    <row r="3973" spans="1:18" x14ac:dyDescent="0.35">
      <c r="A3973">
        <v>13940806</v>
      </c>
      <c r="B3973" t="s">
        <v>6869</v>
      </c>
      <c r="C3973">
        <v>50297007</v>
      </c>
      <c r="D3973" t="s">
        <v>2068</v>
      </c>
      <c r="E3973" t="s">
        <v>33</v>
      </c>
      <c r="F3973" t="s">
        <v>34</v>
      </c>
      <c r="G3973">
        <v>5250233</v>
      </c>
      <c r="H3973">
        <v>1342652</v>
      </c>
      <c r="I3973" t="s">
        <v>71</v>
      </c>
      <c r="J3973">
        <v>28</v>
      </c>
      <c r="K3973">
        <v>5</v>
      </c>
      <c r="L3973">
        <v>5</v>
      </c>
      <c r="M3973" s="1">
        <v>42884</v>
      </c>
      <c r="N3973">
        <v>6</v>
      </c>
      <c r="O3973">
        <v>1</v>
      </c>
      <c r="P3973">
        <v>0</v>
      </c>
      <c r="Q3973">
        <v>0</v>
      </c>
      <c r="R3973" t="s">
        <v>30</v>
      </c>
    </row>
    <row r="3974" spans="1:18" x14ac:dyDescent="0.35">
      <c r="A3974">
        <v>13949401</v>
      </c>
      <c r="B3974" t="s">
        <v>6870</v>
      </c>
      <c r="C3974">
        <v>22289996</v>
      </c>
      <c r="D3974" t="s">
        <v>6871</v>
      </c>
      <c r="E3974" t="s">
        <v>48</v>
      </c>
      <c r="F3974" t="s">
        <v>152</v>
      </c>
      <c r="G3974">
        <v>5248174</v>
      </c>
      <c r="H3974">
        <v>1344514</v>
      </c>
      <c r="I3974" t="s">
        <v>71</v>
      </c>
      <c r="J3974">
        <v>32</v>
      </c>
      <c r="K3974">
        <v>2</v>
      </c>
      <c r="L3974">
        <v>9</v>
      </c>
      <c r="M3974" s="1">
        <v>43051</v>
      </c>
      <c r="N3974">
        <v>12</v>
      </c>
      <c r="O3974">
        <v>1</v>
      </c>
      <c r="P3974">
        <v>0</v>
      </c>
      <c r="Q3974">
        <v>0</v>
      </c>
      <c r="R3974" t="s">
        <v>30</v>
      </c>
    </row>
    <row r="3975" spans="1:18" x14ac:dyDescent="0.35">
      <c r="A3975">
        <v>13804335</v>
      </c>
      <c r="B3975" t="s">
        <v>6872</v>
      </c>
      <c r="C3975">
        <v>1130723</v>
      </c>
      <c r="D3975" t="s">
        <v>525</v>
      </c>
      <c r="E3975" t="s">
        <v>33</v>
      </c>
      <c r="F3975" t="s">
        <v>517</v>
      </c>
      <c r="G3975">
        <v>5252006</v>
      </c>
      <c r="H3975">
        <v>1344441</v>
      </c>
      <c r="I3975" t="s">
        <v>22</v>
      </c>
      <c r="J3975">
        <v>120</v>
      </c>
      <c r="K3975">
        <v>3</v>
      </c>
      <c r="L3975">
        <v>1</v>
      </c>
      <c r="M3975" s="1">
        <v>42583</v>
      </c>
      <c r="N3975">
        <v>1</v>
      </c>
      <c r="O3975">
        <v>1</v>
      </c>
      <c r="P3975">
        <v>163</v>
      </c>
      <c r="Q3975">
        <v>0</v>
      </c>
      <c r="R3975" t="s">
        <v>30</v>
      </c>
    </row>
    <row r="3976" spans="1:18" x14ac:dyDescent="0.35">
      <c r="A3976">
        <v>13951102</v>
      </c>
      <c r="B3976" t="s">
        <v>6873</v>
      </c>
      <c r="C3976">
        <v>27775259</v>
      </c>
      <c r="D3976" t="s">
        <v>2401</v>
      </c>
      <c r="E3976" t="s">
        <v>33</v>
      </c>
      <c r="F3976" t="s">
        <v>94</v>
      </c>
      <c r="G3976">
        <v>5249347</v>
      </c>
      <c r="H3976">
        <v>1341657</v>
      </c>
      <c r="I3976" t="s">
        <v>71</v>
      </c>
      <c r="J3976">
        <v>60</v>
      </c>
      <c r="K3976">
        <v>1</v>
      </c>
      <c r="L3976">
        <v>3</v>
      </c>
      <c r="M3976" s="1">
        <v>42649</v>
      </c>
      <c r="N3976">
        <v>4</v>
      </c>
      <c r="O3976">
        <v>1</v>
      </c>
      <c r="P3976">
        <v>0</v>
      </c>
      <c r="Q3976">
        <v>0</v>
      </c>
      <c r="R3976" t="s">
        <v>30</v>
      </c>
    </row>
    <row r="3977" spans="1:18" x14ac:dyDescent="0.35">
      <c r="A3977">
        <v>13951597</v>
      </c>
      <c r="B3977" t="s">
        <v>6874</v>
      </c>
      <c r="C3977">
        <v>83047778</v>
      </c>
      <c r="D3977" t="s">
        <v>1492</v>
      </c>
      <c r="E3977" t="s">
        <v>33</v>
      </c>
      <c r="F3977" t="s">
        <v>251</v>
      </c>
      <c r="G3977">
        <v>5251499</v>
      </c>
      <c r="H3977">
        <v>1346376</v>
      </c>
      <c r="I3977" t="s">
        <v>71</v>
      </c>
      <c r="J3977">
        <v>18</v>
      </c>
      <c r="K3977">
        <v>1</v>
      </c>
      <c r="L3977">
        <v>0</v>
      </c>
      <c r="M3977" s="1"/>
      <c r="O3977">
        <v>1</v>
      </c>
      <c r="P3977">
        <v>0</v>
      </c>
      <c r="Q3977">
        <v>0</v>
      </c>
      <c r="R3977" t="s">
        <v>30</v>
      </c>
    </row>
    <row r="3978" spans="1:18" x14ac:dyDescent="0.35">
      <c r="A3978">
        <v>14047818</v>
      </c>
      <c r="B3978" t="s">
        <v>6875</v>
      </c>
      <c r="C3978">
        <v>47941864</v>
      </c>
      <c r="D3978" t="s">
        <v>6876</v>
      </c>
      <c r="E3978" t="s">
        <v>20</v>
      </c>
      <c r="F3978" t="s">
        <v>446</v>
      </c>
      <c r="G3978">
        <v>5253341</v>
      </c>
      <c r="H3978">
        <v>134558</v>
      </c>
      <c r="I3978" t="s">
        <v>71</v>
      </c>
      <c r="J3978">
        <v>22</v>
      </c>
      <c r="K3978">
        <v>3</v>
      </c>
      <c r="L3978">
        <v>6</v>
      </c>
      <c r="M3978" s="1">
        <v>43723</v>
      </c>
      <c r="N3978">
        <v>9</v>
      </c>
      <c r="O3978">
        <v>1</v>
      </c>
      <c r="P3978">
        <v>0</v>
      </c>
      <c r="Q3978">
        <v>0</v>
      </c>
      <c r="R3978" t="s">
        <v>30</v>
      </c>
    </row>
    <row r="3979" spans="1:18" x14ac:dyDescent="0.35">
      <c r="A3979">
        <v>13812048</v>
      </c>
      <c r="B3979" t="s">
        <v>6877</v>
      </c>
      <c r="C3979">
        <v>26006565</v>
      </c>
      <c r="D3979" t="s">
        <v>6878</v>
      </c>
      <c r="E3979" t="s">
        <v>33</v>
      </c>
      <c r="F3979" t="s">
        <v>251</v>
      </c>
      <c r="G3979">
        <v>5251739</v>
      </c>
      <c r="H3979">
        <v>1346123</v>
      </c>
      <c r="I3979" t="s">
        <v>22</v>
      </c>
      <c r="J3979">
        <v>110</v>
      </c>
      <c r="K3979">
        <v>5</v>
      </c>
      <c r="L3979">
        <v>5</v>
      </c>
      <c r="M3979" s="1">
        <v>42667</v>
      </c>
      <c r="N3979">
        <v>6</v>
      </c>
      <c r="O3979">
        <v>1</v>
      </c>
      <c r="P3979">
        <v>0</v>
      </c>
      <c r="Q3979">
        <v>0</v>
      </c>
      <c r="R3979" t="s">
        <v>30</v>
      </c>
    </row>
    <row r="3980" spans="1:18" x14ac:dyDescent="0.35">
      <c r="A3980">
        <v>14052781</v>
      </c>
      <c r="B3980" t="s">
        <v>6879</v>
      </c>
      <c r="C3980">
        <v>22983765</v>
      </c>
      <c r="D3980" t="s">
        <v>6880</v>
      </c>
      <c r="E3980" t="s">
        <v>33</v>
      </c>
      <c r="F3980" t="s">
        <v>274</v>
      </c>
      <c r="G3980">
        <v>5250533</v>
      </c>
      <c r="H3980">
        <v>1339849</v>
      </c>
      <c r="I3980" t="s">
        <v>22</v>
      </c>
      <c r="J3980">
        <v>110</v>
      </c>
      <c r="K3980">
        <v>2</v>
      </c>
      <c r="L3980">
        <v>9</v>
      </c>
      <c r="M3980" s="1">
        <v>42805</v>
      </c>
      <c r="N3980">
        <v>12</v>
      </c>
      <c r="O3980">
        <v>1</v>
      </c>
      <c r="P3980">
        <v>0</v>
      </c>
      <c r="Q3980">
        <v>0</v>
      </c>
      <c r="R3980" t="s">
        <v>30</v>
      </c>
    </row>
    <row r="3981" spans="1:18" x14ac:dyDescent="0.35">
      <c r="A3981">
        <v>13812209</v>
      </c>
      <c r="B3981" t="s">
        <v>6881</v>
      </c>
      <c r="C3981">
        <v>20998252</v>
      </c>
      <c r="D3981" t="s">
        <v>611</v>
      </c>
      <c r="E3981" t="s">
        <v>33</v>
      </c>
      <c r="F3981" t="s">
        <v>173</v>
      </c>
      <c r="G3981">
        <v>5249775</v>
      </c>
      <c r="H3981">
        <v>1346641</v>
      </c>
      <c r="I3981" t="s">
        <v>22</v>
      </c>
      <c r="J3981">
        <v>72</v>
      </c>
      <c r="K3981">
        <v>4</v>
      </c>
      <c r="L3981">
        <v>309</v>
      </c>
      <c r="M3981" s="1">
        <v>44901</v>
      </c>
      <c r="N3981">
        <v>393</v>
      </c>
      <c r="O3981">
        <v>2</v>
      </c>
      <c r="P3981">
        <v>146</v>
      </c>
      <c r="Q3981">
        <v>45</v>
      </c>
      <c r="R3981" t="s">
        <v>6882</v>
      </c>
    </row>
    <row r="3982" spans="1:18" x14ac:dyDescent="0.35">
      <c r="A3982">
        <v>14053917</v>
      </c>
      <c r="B3982" t="s">
        <v>6883</v>
      </c>
      <c r="C3982">
        <v>84192909</v>
      </c>
      <c r="D3982" t="s">
        <v>6884</v>
      </c>
      <c r="E3982" t="s">
        <v>33</v>
      </c>
      <c r="F3982" t="s">
        <v>251</v>
      </c>
      <c r="G3982">
        <v>5251669</v>
      </c>
      <c r="H3982">
        <v>1347349</v>
      </c>
      <c r="I3982" t="s">
        <v>22</v>
      </c>
      <c r="J3982">
        <v>108</v>
      </c>
      <c r="K3982">
        <v>3</v>
      </c>
      <c r="L3982">
        <v>68</v>
      </c>
      <c r="M3982" s="1">
        <v>44896</v>
      </c>
      <c r="N3982">
        <v>98</v>
      </c>
      <c r="O3982">
        <v>1</v>
      </c>
      <c r="P3982">
        <v>162</v>
      </c>
      <c r="Q3982">
        <v>15</v>
      </c>
      <c r="R3982" t="s">
        <v>6885</v>
      </c>
    </row>
    <row r="3983" spans="1:18" x14ac:dyDescent="0.35">
      <c r="A3983">
        <v>13953844</v>
      </c>
      <c r="B3983" t="s">
        <v>6886</v>
      </c>
      <c r="C3983">
        <v>6159706</v>
      </c>
      <c r="D3983" t="s">
        <v>6887</v>
      </c>
      <c r="E3983" t="s">
        <v>20</v>
      </c>
      <c r="F3983" t="s">
        <v>849</v>
      </c>
      <c r="G3983">
        <v>5255122</v>
      </c>
      <c r="H3983">
        <v>1346073</v>
      </c>
      <c r="I3983" t="s">
        <v>22</v>
      </c>
      <c r="J3983">
        <v>45</v>
      </c>
      <c r="K3983">
        <v>3</v>
      </c>
      <c r="L3983">
        <v>8</v>
      </c>
      <c r="M3983" s="1">
        <v>43193</v>
      </c>
      <c r="N3983">
        <v>10</v>
      </c>
      <c r="O3983">
        <v>2</v>
      </c>
      <c r="P3983">
        <v>0</v>
      </c>
      <c r="Q3983">
        <v>0</v>
      </c>
      <c r="R3983" t="s">
        <v>30</v>
      </c>
    </row>
    <row r="3984" spans="1:18" x14ac:dyDescent="0.35">
      <c r="A3984">
        <v>13812886</v>
      </c>
      <c r="B3984" t="s">
        <v>6888</v>
      </c>
      <c r="C3984">
        <v>81311399</v>
      </c>
      <c r="D3984" t="s">
        <v>6889</v>
      </c>
      <c r="E3984" t="s">
        <v>48</v>
      </c>
      <c r="F3984" t="s">
        <v>152</v>
      </c>
      <c r="G3984">
        <v>5247912</v>
      </c>
      <c r="H3984">
        <v>1344566</v>
      </c>
      <c r="I3984" t="s">
        <v>71</v>
      </c>
      <c r="J3984">
        <v>25</v>
      </c>
      <c r="K3984">
        <v>2</v>
      </c>
      <c r="L3984">
        <v>0</v>
      </c>
      <c r="M3984" s="1"/>
      <c r="O3984">
        <v>2</v>
      </c>
      <c r="P3984">
        <v>0</v>
      </c>
      <c r="Q3984">
        <v>0</v>
      </c>
      <c r="R3984" t="s">
        <v>30</v>
      </c>
    </row>
    <row r="3985" spans="1:18" x14ac:dyDescent="0.35">
      <c r="A3985">
        <v>13955279</v>
      </c>
      <c r="B3985" t="s">
        <v>6890</v>
      </c>
      <c r="C3985">
        <v>83104049</v>
      </c>
      <c r="D3985" t="s">
        <v>5631</v>
      </c>
      <c r="E3985" t="s">
        <v>20</v>
      </c>
      <c r="F3985" t="s">
        <v>40</v>
      </c>
      <c r="G3985">
        <v>5253394</v>
      </c>
      <c r="H3985">
        <v>1342881</v>
      </c>
      <c r="I3985" t="s">
        <v>71</v>
      </c>
      <c r="J3985">
        <v>19</v>
      </c>
      <c r="K3985">
        <v>2</v>
      </c>
      <c r="L3985">
        <v>2</v>
      </c>
      <c r="M3985" s="1">
        <v>42573</v>
      </c>
      <c r="N3985">
        <v>3</v>
      </c>
      <c r="O3985">
        <v>1</v>
      </c>
      <c r="P3985">
        <v>0</v>
      </c>
      <c r="Q3985">
        <v>0</v>
      </c>
      <c r="R3985" t="s">
        <v>30</v>
      </c>
    </row>
    <row r="3986" spans="1:18" x14ac:dyDescent="0.35">
      <c r="A3986">
        <v>13956704</v>
      </c>
      <c r="B3986" t="s">
        <v>6891</v>
      </c>
      <c r="C3986">
        <v>83121051</v>
      </c>
      <c r="D3986" t="s">
        <v>4684</v>
      </c>
      <c r="E3986" t="s">
        <v>110</v>
      </c>
      <c r="F3986" t="s">
        <v>1323</v>
      </c>
      <c r="G3986">
        <v>5250277</v>
      </c>
      <c r="H3986">
        <v>1331815</v>
      </c>
      <c r="I3986" t="s">
        <v>22</v>
      </c>
      <c r="J3986">
        <v>59</v>
      </c>
      <c r="K3986">
        <v>2</v>
      </c>
      <c r="L3986">
        <v>0</v>
      </c>
      <c r="M3986" s="1"/>
      <c r="O3986">
        <v>1</v>
      </c>
      <c r="P3986">
        <v>0</v>
      </c>
      <c r="Q3986">
        <v>0</v>
      </c>
      <c r="R3986" t="s">
        <v>30</v>
      </c>
    </row>
    <row r="3987" spans="1:18" x14ac:dyDescent="0.35">
      <c r="A3987">
        <v>14056597</v>
      </c>
      <c r="B3987" t="s">
        <v>6892</v>
      </c>
      <c r="C3987">
        <v>63055259</v>
      </c>
      <c r="D3987" t="s">
        <v>2828</v>
      </c>
      <c r="E3987" t="s">
        <v>48</v>
      </c>
      <c r="F3987" t="s">
        <v>49</v>
      </c>
      <c r="G3987">
        <v>5248762</v>
      </c>
      <c r="H3987">
        <v>1343095</v>
      </c>
      <c r="I3987" t="s">
        <v>22</v>
      </c>
      <c r="J3987">
        <v>89</v>
      </c>
      <c r="K3987">
        <v>7</v>
      </c>
      <c r="L3987">
        <v>1</v>
      </c>
      <c r="M3987" s="1">
        <v>42605</v>
      </c>
      <c r="N3987">
        <v>1</v>
      </c>
      <c r="O3987">
        <v>1</v>
      </c>
      <c r="P3987">
        <v>0</v>
      </c>
      <c r="Q3987">
        <v>0</v>
      </c>
      <c r="R3987" t="s">
        <v>30</v>
      </c>
    </row>
    <row r="3988" spans="1:18" x14ac:dyDescent="0.35">
      <c r="A3988">
        <v>13838372</v>
      </c>
      <c r="B3988" t="s">
        <v>6893</v>
      </c>
      <c r="C3988">
        <v>15217798</v>
      </c>
      <c r="D3988" t="s">
        <v>6220</v>
      </c>
      <c r="E3988" t="s">
        <v>44</v>
      </c>
      <c r="F3988" t="s">
        <v>287</v>
      </c>
      <c r="G3988">
        <v>5250074</v>
      </c>
      <c r="H3988">
        <v>1336464</v>
      </c>
      <c r="I3988" t="s">
        <v>71</v>
      </c>
      <c r="J3988">
        <v>80</v>
      </c>
      <c r="K3988">
        <v>3</v>
      </c>
      <c r="L3988">
        <v>192</v>
      </c>
      <c r="M3988" s="1">
        <v>44906</v>
      </c>
      <c r="N3988">
        <v>247</v>
      </c>
      <c r="O3988">
        <v>2</v>
      </c>
      <c r="P3988">
        <v>102</v>
      </c>
      <c r="Q3988">
        <v>42</v>
      </c>
      <c r="R3988" t="s">
        <v>6894</v>
      </c>
    </row>
    <row r="3989" spans="1:18" x14ac:dyDescent="0.35">
      <c r="A3989">
        <v>14061997</v>
      </c>
      <c r="B3989" t="s">
        <v>6895</v>
      </c>
      <c r="C3989">
        <v>52913342</v>
      </c>
      <c r="D3989" t="s">
        <v>1278</v>
      </c>
      <c r="E3989" t="s">
        <v>48</v>
      </c>
      <c r="F3989" t="s">
        <v>152</v>
      </c>
      <c r="G3989">
        <v>5248589</v>
      </c>
      <c r="H3989">
        <v>1344645</v>
      </c>
      <c r="I3989" t="s">
        <v>71</v>
      </c>
      <c r="J3989">
        <v>32</v>
      </c>
      <c r="K3989">
        <v>2</v>
      </c>
      <c r="L3989">
        <v>17</v>
      </c>
      <c r="M3989" s="1">
        <v>44835</v>
      </c>
      <c r="N3989">
        <v>22</v>
      </c>
      <c r="O3989">
        <v>1</v>
      </c>
      <c r="P3989">
        <v>25</v>
      </c>
      <c r="Q3989">
        <v>13</v>
      </c>
      <c r="R3989" t="s">
        <v>6896</v>
      </c>
    </row>
    <row r="3990" spans="1:18" x14ac:dyDescent="0.35">
      <c r="A3990">
        <v>14063116</v>
      </c>
      <c r="B3990" t="s">
        <v>6897</v>
      </c>
      <c r="C3990">
        <v>84422947</v>
      </c>
      <c r="D3990" t="s">
        <v>6898</v>
      </c>
      <c r="E3990" t="s">
        <v>48</v>
      </c>
      <c r="F3990" t="s">
        <v>49</v>
      </c>
      <c r="G3990">
        <v>5248217</v>
      </c>
      <c r="H3990">
        <v>1343815</v>
      </c>
      <c r="I3990" t="s">
        <v>71</v>
      </c>
      <c r="J3990">
        <v>40</v>
      </c>
      <c r="K3990">
        <v>1</v>
      </c>
      <c r="L3990">
        <v>3</v>
      </c>
      <c r="M3990" s="1">
        <v>42624</v>
      </c>
      <c r="N3990">
        <v>4</v>
      </c>
      <c r="O3990">
        <v>1</v>
      </c>
      <c r="P3990">
        <v>0</v>
      </c>
      <c r="Q3990">
        <v>0</v>
      </c>
      <c r="R3990" t="s">
        <v>30</v>
      </c>
    </row>
    <row r="3991" spans="1:18" x14ac:dyDescent="0.35">
      <c r="A3991">
        <v>14066866</v>
      </c>
      <c r="B3991" t="s">
        <v>6899</v>
      </c>
      <c r="C3991">
        <v>84466396</v>
      </c>
      <c r="D3991" t="s">
        <v>6900</v>
      </c>
      <c r="E3991" t="s">
        <v>33</v>
      </c>
      <c r="F3991" t="s">
        <v>34</v>
      </c>
      <c r="G3991">
        <v>5250088</v>
      </c>
      <c r="H3991">
        <v>1342562</v>
      </c>
      <c r="I3991" t="s">
        <v>71</v>
      </c>
      <c r="J3991">
        <v>25</v>
      </c>
      <c r="K3991">
        <v>3</v>
      </c>
      <c r="L3991">
        <v>0</v>
      </c>
      <c r="M3991" s="1"/>
      <c r="O3991">
        <v>1</v>
      </c>
      <c r="P3991">
        <v>0</v>
      </c>
      <c r="Q3991">
        <v>0</v>
      </c>
      <c r="R3991" t="s">
        <v>30</v>
      </c>
    </row>
    <row r="3992" spans="1:18" x14ac:dyDescent="0.35">
      <c r="A3992">
        <v>13958168</v>
      </c>
      <c r="B3992" t="s">
        <v>6901</v>
      </c>
      <c r="C3992">
        <v>13993393</v>
      </c>
      <c r="D3992" t="s">
        <v>1532</v>
      </c>
      <c r="E3992" t="s">
        <v>110</v>
      </c>
      <c r="F3992" t="s">
        <v>2038</v>
      </c>
      <c r="G3992">
        <v>5249648</v>
      </c>
      <c r="H3992">
        <v>1328344</v>
      </c>
      <c r="I3992" t="s">
        <v>71</v>
      </c>
      <c r="J3992">
        <v>30</v>
      </c>
      <c r="K3992">
        <v>3</v>
      </c>
      <c r="L3992">
        <v>4</v>
      </c>
      <c r="M3992" s="1">
        <v>43255</v>
      </c>
      <c r="N3992">
        <v>5</v>
      </c>
      <c r="O3992">
        <v>1</v>
      </c>
      <c r="P3992">
        <v>0</v>
      </c>
      <c r="Q3992">
        <v>0</v>
      </c>
      <c r="R3992" t="s">
        <v>30</v>
      </c>
    </row>
    <row r="3993" spans="1:18" x14ac:dyDescent="0.35">
      <c r="A3993">
        <v>13964786</v>
      </c>
      <c r="B3993" t="s">
        <v>6902</v>
      </c>
      <c r="C3993">
        <v>12659779</v>
      </c>
      <c r="D3993" t="s">
        <v>6903</v>
      </c>
      <c r="E3993" t="s">
        <v>69</v>
      </c>
      <c r="F3993" t="s">
        <v>179</v>
      </c>
      <c r="G3993">
        <v>5249029</v>
      </c>
      <c r="H3993">
        <v>1344741</v>
      </c>
      <c r="I3993" t="s">
        <v>71</v>
      </c>
      <c r="J3993">
        <v>45</v>
      </c>
      <c r="K3993">
        <v>4</v>
      </c>
      <c r="L3993">
        <v>63</v>
      </c>
      <c r="M3993" s="1">
        <v>44899</v>
      </c>
      <c r="N3993">
        <v>82</v>
      </c>
      <c r="O3993">
        <v>2</v>
      </c>
      <c r="P3993">
        <v>99</v>
      </c>
      <c r="Q3993">
        <v>18</v>
      </c>
      <c r="R3993" t="s">
        <v>30</v>
      </c>
    </row>
    <row r="3994" spans="1:18" x14ac:dyDescent="0.35">
      <c r="A3994">
        <v>13967235</v>
      </c>
      <c r="B3994" t="s">
        <v>6904</v>
      </c>
      <c r="C3994">
        <v>8912086</v>
      </c>
      <c r="D3994" t="s">
        <v>4985</v>
      </c>
      <c r="E3994" t="s">
        <v>110</v>
      </c>
      <c r="F3994" t="s">
        <v>1323</v>
      </c>
      <c r="G3994">
        <v>5250308</v>
      </c>
      <c r="H3994">
        <v>1332342</v>
      </c>
      <c r="I3994" t="s">
        <v>22</v>
      </c>
      <c r="J3994">
        <v>99</v>
      </c>
      <c r="K3994">
        <v>92</v>
      </c>
      <c r="L3994">
        <v>6</v>
      </c>
      <c r="M3994" s="1">
        <v>44501</v>
      </c>
      <c r="N3994">
        <v>8</v>
      </c>
      <c r="O3994">
        <v>37</v>
      </c>
      <c r="P3994">
        <v>179</v>
      </c>
      <c r="Q3994">
        <v>0</v>
      </c>
      <c r="R3994" t="s">
        <v>5998</v>
      </c>
    </row>
    <row r="3995" spans="1:18" x14ac:dyDescent="0.35">
      <c r="A3995">
        <v>13838662</v>
      </c>
      <c r="B3995" t="s">
        <v>6905</v>
      </c>
      <c r="C3995">
        <v>1194258</v>
      </c>
      <c r="D3995" t="s">
        <v>569</v>
      </c>
      <c r="E3995" t="s">
        <v>44</v>
      </c>
      <c r="F3995" t="s">
        <v>142</v>
      </c>
      <c r="G3995">
        <v>5251039</v>
      </c>
      <c r="H3995">
        <v>1339764</v>
      </c>
      <c r="I3995" t="s">
        <v>22</v>
      </c>
      <c r="J3995">
        <v>128</v>
      </c>
      <c r="K3995">
        <v>3</v>
      </c>
      <c r="L3995">
        <v>122</v>
      </c>
      <c r="M3995" s="1">
        <v>44848</v>
      </c>
      <c r="N3995">
        <v>163</v>
      </c>
      <c r="O3995">
        <v>11</v>
      </c>
      <c r="P3995">
        <v>6</v>
      </c>
      <c r="Q3995">
        <v>21</v>
      </c>
      <c r="R3995" t="s">
        <v>6906</v>
      </c>
    </row>
    <row r="3996" spans="1:18" x14ac:dyDescent="0.35">
      <c r="A3996">
        <v>13967913</v>
      </c>
      <c r="B3996" t="s">
        <v>6907</v>
      </c>
      <c r="C3996">
        <v>22325010</v>
      </c>
      <c r="D3996" t="s">
        <v>487</v>
      </c>
      <c r="E3996" t="s">
        <v>33</v>
      </c>
      <c r="F3996" t="s">
        <v>173</v>
      </c>
      <c r="G3996">
        <v>5251068</v>
      </c>
      <c r="H3996">
        <v>1347301</v>
      </c>
      <c r="I3996" t="s">
        <v>71</v>
      </c>
      <c r="J3996">
        <v>45</v>
      </c>
      <c r="K3996">
        <v>1</v>
      </c>
      <c r="L3996">
        <v>17</v>
      </c>
      <c r="M3996" s="1">
        <v>42891</v>
      </c>
      <c r="N3996">
        <v>22</v>
      </c>
      <c r="O3996">
        <v>1</v>
      </c>
      <c r="P3996">
        <v>0</v>
      </c>
      <c r="Q3996">
        <v>0</v>
      </c>
      <c r="R3996" t="s">
        <v>30</v>
      </c>
    </row>
    <row r="3997" spans="1:18" x14ac:dyDescent="0.35">
      <c r="A3997">
        <v>13842264</v>
      </c>
      <c r="B3997" t="s">
        <v>6908</v>
      </c>
      <c r="C3997">
        <v>43199378</v>
      </c>
      <c r="D3997" t="s">
        <v>4442</v>
      </c>
      <c r="E3997" t="s">
        <v>33</v>
      </c>
      <c r="F3997" t="s">
        <v>173</v>
      </c>
      <c r="G3997">
        <v>5250877</v>
      </c>
      <c r="H3997">
        <v>134733</v>
      </c>
      <c r="I3997" t="s">
        <v>71</v>
      </c>
      <c r="J3997">
        <v>40</v>
      </c>
      <c r="K3997">
        <v>2</v>
      </c>
      <c r="L3997">
        <v>5</v>
      </c>
      <c r="M3997" s="1">
        <v>42618</v>
      </c>
      <c r="N3997">
        <v>6</v>
      </c>
      <c r="O3997">
        <v>3</v>
      </c>
      <c r="P3997">
        <v>0</v>
      </c>
      <c r="Q3997">
        <v>0</v>
      </c>
      <c r="R3997" t="s">
        <v>30</v>
      </c>
    </row>
    <row r="3998" spans="1:18" x14ac:dyDescent="0.35">
      <c r="A3998">
        <v>14073167</v>
      </c>
      <c r="B3998" t="s">
        <v>6909</v>
      </c>
      <c r="C3998">
        <v>84542331</v>
      </c>
      <c r="D3998" t="s">
        <v>2743</v>
      </c>
      <c r="E3998" t="s">
        <v>106</v>
      </c>
      <c r="F3998" t="s">
        <v>263</v>
      </c>
      <c r="G3998">
        <v>5248959</v>
      </c>
      <c r="H3998">
        <v>1335952</v>
      </c>
      <c r="I3998" t="s">
        <v>22</v>
      </c>
      <c r="J3998">
        <v>40</v>
      </c>
      <c r="K3998">
        <v>4</v>
      </c>
      <c r="L3998">
        <v>3</v>
      </c>
      <c r="M3998" s="1">
        <v>43192</v>
      </c>
      <c r="N3998">
        <v>4</v>
      </c>
      <c r="O3998">
        <v>1</v>
      </c>
      <c r="P3998">
        <v>0</v>
      </c>
      <c r="Q3998">
        <v>0</v>
      </c>
      <c r="R3998" t="s">
        <v>30</v>
      </c>
    </row>
    <row r="3999" spans="1:18" x14ac:dyDescent="0.35">
      <c r="A3999">
        <v>13843229</v>
      </c>
      <c r="B3999" t="s">
        <v>6910</v>
      </c>
      <c r="C3999">
        <v>43199378</v>
      </c>
      <c r="D3999" t="s">
        <v>4442</v>
      </c>
      <c r="E3999" t="s">
        <v>33</v>
      </c>
      <c r="F3999" t="s">
        <v>173</v>
      </c>
      <c r="G3999">
        <v>525097</v>
      </c>
      <c r="H3999">
        <v>1347347</v>
      </c>
      <c r="I3999" t="s">
        <v>22</v>
      </c>
      <c r="J3999">
        <v>80</v>
      </c>
      <c r="K3999">
        <v>2</v>
      </c>
      <c r="L3999">
        <v>3</v>
      </c>
      <c r="M3999" s="1">
        <v>42591</v>
      </c>
      <c r="N3999">
        <v>4</v>
      </c>
      <c r="O3999">
        <v>3</v>
      </c>
      <c r="P3999">
        <v>0</v>
      </c>
      <c r="Q3999">
        <v>0</v>
      </c>
      <c r="R3999" t="s">
        <v>30</v>
      </c>
    </row>
    <row r="4000" spans="1:18" x14ac:dyDescent="0.35">
      <c r="A4000">
        <v>14080384</v>
      </c>
      <c r="B4000" t="s">
        <v>6911</v>
      </c>
      <c r="C4000">
        <v>84637557</v>
      </c>
      <c r="D4000" t="s">
        <v>544</v>
      </c>
      <c r="E4000" t="s">
        <v>20</v>
      </c>
      <c r="F4000" t="s">
        <v>849</v>
      </c>
      <c r="G4000">
        <v>5254934</v>
      </c>
      <c r="H4000">
        <v>1346074</v>
      </c>
      <c r="I4000" t="s">
        <v>71</v>
      </c>
      <c r="J4000">
        <v>28</v>
      </c>
      <c r="K4000">
        <v>2</v>
      </c>
      <c r="L4000">
        <v>10</v>
      </c>
      <c r="M4000" s="1">
        <v>43890</v>
      </c>
      <c r="N4000">
        <v>25</v>
      </c>
      <c r="O4000">
        <v>1</v>
      </c>
      <c r="P4000">
        <v>0</v>
      </c>
      <c r="Q4000">
        <v>0</v>
      </c>
      <c r="R4000" t="s">
        <v>30</v>
      </c>
    </row>
    <row r="4001" spans="1:18" x14ac:dyDescent="0.35">
      <c r="A4001">
        <v>13970007</v>
      </c>
      <c r="B4001" t="s">
        <v>6912</v>
      </c>
      <c r="C4001">
        <v>68804999</v>
      </c>
      <c r="D4001" t="s">
        <v>1204</v>
      </c>
      <c r="E4001" t="s">
        <v>48</v>
      </c>
      <c r="F4001" t="s">
        <v>5005</v>
      </c>
      <c r="G4001">
        <v>5247233</v>
      </c>
      <c r="H4001">
        <v>1345579</v>
      </c>
      <c r="I4001" t="s">
        <v>71</v>
      </c>
      <c r="J4001">
        <v>24</v>
      </c>
      <c r="K4001">
        <v>3</v>
      </c>
      <c r="L4001">
        <v>3</v>
      </c>
      <c r="M4001" s="1">
        <v>42680</v>
      </c>
      <c r="N4001">
        <v>4</v>
      </c>
      <c r="O4001">
        <v>1</v>
      </c>
      <c r="P4001">
        <v>0</v>
      </c>
      <c r="Q4001">
        <v>0</v>
      </c>
      <c r="R4001" t="s">
        <v>30</v>
      </c>
    </row>
    <row r="4002" spans="1:18" x14ac:dyDescent="0.35">
      <c r="A4002">
        <v>13845137</v>
      </c>
      <c r="B4002" t="s">
        <v>6913</v>
      </c>
      <c r="C4002">
        <v>26574508</v>
      </c>
      <c r="D4002" t="s">
        <v>6914</v>
      </c>
      <c r="E4002" t="s">
        <v>48</v>
      </c>
      <c r="F4002" t="s">
        <v>152</v>
      </c>
      <c r="G4002">
        <v>5248169</v>
      </c>
      <c r="H4002">
        <v>1345183</v>
      </c>
      <c r="I4002" t="s">
        <v>22</v>
      </c>
      <c r="J4002">
        <v>50</v>
      </c>
      <c r="K4002">
        <v>7</v>
      </c>
      <c r="L4002">
        <v>1</v>
      </c>
      <c r="M4002" s="1">
        <v>42576</v>
      </c>
      <c r="N4002">
        <v>1</v>
      </c>
      <c r="O4002">
        <v>2</v>
      </c>
      <c r="P4002">
        <v>0</v>
      </c>
      <c r="Q4002">
        <v>0</v>
      </c>
      <c r="R4002" t="s">
        <v>30</v>
      </c>
    </row>
    <row r="4003" spans="1:18" x14ac:dyDescent="0.35">
      <c r="A4003">
        <v>13971796</v>
      </c>
      <c r="B4003" t="s">
        <v>6915</v>
      </c>
      <c r="C4003">
        <v>83308685</v>
      </c>
      <c r="D4003" t="s">
        <v>530</v>
      </c>
      <c r="E4003" t="s">
        <v>20</v>
      </c>
      <c r="F4003" t="s">
        <v>40</v>
      </c>
      <c r="G4003">
        <v>525403</v>
      </c>
      <c r="H4003">
        <v>1342852</v>
      </c>
      <c r="I4003" t="s">
        <v>71</v>
      </c>
      <c r="J4003">
        <v>55</v>
      </c>
      <c r="K4003">
        <v>10</v>
      </c>
      <c r="L4003">
        <v>3</v>
      </c>
      <c r="M4003" s="1">
        <v>42979</v>
      </c>
      <c r="N4003">
        <v>4</v>
      </c>
      <c r="O4003">
        <v>1</v>
      </c>
      <c r="P4003">
        <v>0</v>
      </c>
      <c r="Q4003">
        <v>0</v>
      </c>
      <c r="R4003" t="s">
        <v>30</v>
      </c>
    </row>
    <row r="4004" spans="1:18" x14ac:dyDescent="0.35">
      <c r="A4004">
        <v>13974134</v>
      </c>
      <c r="B4004" t="s">
        <v>6916</v>
      </c>
      <c r="C4004">
        <v>83334442</v>
      </c>
      <c r="D4004" t="s">
        <v>6917</v>
      </c>
      <c r="E4004" t="s">
        <v>33</v>
      </c>
      <c r="F4004" t="s">
        <v>52</v>
      </c>
      <c r="G4004">
        <v>5251447</v>
      </c>
      <c r="H4004">
        <v>1344036</v>
      </c>
      <c r="I4004" t="s">
        <v>71</v>
      </c>
      <c r="J4004">
        <v>32</v>
      </c>
      <c r="K4004">
        <v>2</v>
      </c>
      <c r="L4004">
        <v>0</v>
      </c>
      <c r="M4004" s="1"/>
      <c r="O4004">
        <v>1</v>
      </c>
      <c r="P4004">
        <v>0</v>
      </c>
      <c r="Q4004">
        <v>0</v>
      </c>
      <c r="R4004" t="s">
        <v>30</v>
      </c>
    </row>
    <row r="4005" spans="1:18" x14ac:dyDescent="0.35">
      <c r="A4005">
        <v>14082396</v>
      </c>
      <c r="B4005" t="s">
        <v>6918</v>
      </c>
      <c r="C4005">
        <v>23904144</v>
      </c>
      <c r="D4005" t="s">
        <v>1091</v>
      </c>
      <c r="E4005" t="s">
        <v>44</v>
      </c>
      <c r="F4005" t="s">
        <v>142</v>
      </c>
      <c r="G4005">
        <v>5251409</v>
      </c>
      <c r="H4005">
        <v>133808</v>
      </c>
      <c r="I4005" t="s">
        <v>22</v>
      </c>
      <c r="J4005">
        <v>260</v>
      </c>
      <c r="K4005">
        <v>2</v>
      </c>
      <c r="L4005">
        <v>252</v>
      </c>
      <c r="M4005" s="1">
        <v>44904</v>
      </c>
      <c r="N4005">
        <v>325</v>
      </c>
      <c r="O4005">
        <v>23</v>
      </c>
      <c r="P4005">
        <v>316</v>
      </c>
      <c r="Q4005">
        <v>49</v>
      </c>
      <c r="R4005" t="s">
        <v>6919</v>
      </c>
    </row>
    <row r="4006" spans="1:18" x14ac:dyDescent="0.35">
      <c r="A4006">
        <v>14084194</v>
      </c>
      <c r="B4006" t="s">
        <v>6920</v>
      </c>
      <c r="C4006">
        <v>6631653</v>
      </c>
      <c r="D4006" t="s">
        <v>6921</v>
      </c>
      <c r="E4006" t="s">
        <v>33</v>
      </c>
      <c r="F4006" t="s">
        <v>94</v>
      </c>
      <c r="G4006">
        <v>524903</v>
      </c>
      <c r="H4006">
        <v>1341335</v>
      </c>
      <c r="I4006" t="s">
        <v>71</v>
      </c>
      <c r="J4006">
        <v>50</v>
      </c>
      <c r="K4006">
        <v>2</v>
      </c>
      <c r="L4006">
        <v>37</v>
      </c>
      <c r="M4006" s="1">
        <v>43771</v>
      </c>
      <c r="N4006">
        <v>48</v>
      </c>
      <c r="O4006">
        <v>1</v>
      </c>
      <c r="P4006">
        <v>354</v>
      </c>
      <c r="Q4006">
        <v>0</v>
      </c>
      <c r="R4006" t="s">
        <v>30</v>
      </c>
    </row>
    <row r="4007" spans="1:18" x14ac:dyDescent="0.35">
      <c r="A4007">
        <v>14084436</v>
      </c>
      <c r="B4007" t="s">
        <v>6922</v>
      </c>
      <c r="C4007">
        <v>17753734</v>
      </c>
      <c r="D4007" t="s">
        <v>1204</v>
      </c>
      <c r="E4007" t="s">
        <v>20</v>
      </c>
      <c r="F4007" t="s">
        <v>90</v>
      </c>
      <c r="G4007">
        <v>5254681</v>
      </c>
      <c r="H4007">
        <v>1342586</v>
      </c>
      <c r="I4007" t="s">
        <v>22</v>
      </c>
      <c r="J4007">
        <v>65</v>
      </c>
      <c r="K4007">
        <v>3</v>
      </c>
      <c r="L4007">
        <v>6</v>
      </c>
      <c r="M4007" s="1">
        <v>44594</v>
      </c>
      <c r="N4007">
        <v>8</v>
      </c>
      <c r="O4007">
        <v>1</v>
      </c>
      <c r="P4007">
        <v>21</v>
      </c>
      <c r="Q4007">
        <v>2</v>
      </c>
      <c r="R4007" t="s">
        <v>30</v>
      </c>
    </row>
    <row r="4008" spans="1:18" x14ac:dyDescent="0.35">
      <c r="A4008">
        <v>14088349</v>
      </c>
      <c r="B4008" t="s">
        <v>6923</v>
      </c>
      <c r="C4008">
        <v>13262164</v>
      </c>
      <c r="D4008" t="s">
        <v>3293</v>
      </c>
      <c r="E4008" t="s">
        <v>193</v>
      </c>
      <c r="F4008" t="s">
        <v>430</v>
      </c>
      <c r="G4008">
        <v>5243929</v>
      </c>
      <c r="H4008">
        <v>1326214</v>
      </c>
      <c r="I4008" t="s">
        <v>22</v>
      </c>
      <c r="J4008">
        <v>50</v>
      </c>
      <c r="K4008">
        <v>5</v>
      </c>
      <c r="L4008">
        <v>0</v>
      </c>
      <c r="M4008" s="1"/>
      <c r="O4008">
        <v>1</v>
      </c>
      <c r="P4008">
        <v>0</v>
      </c>
      <c r="Q4008">
        <v>0</v>
      </c>
      <c r="R4008" t="s">
        <v>30</v>
      </c>
    </row>
    <row r="4009" spans="1:18" x14ac:dyDescent="0.35">
      <c r="A4009">
        <v>13852123</v>
      </c>
      <c r="B4009" t="s">
        <v>6924</v>
      </c>
      <c r="C4009">
        <v>40195311</v>
      </c>
      <c r="D4009" t="s">
        <v>19</v>
      </c>
      <c r="E4009" t="s">
        <v>20</v>
      </c>
      <c r="F4009" t="s">
        <v>208</v>
      </c>
      <c r="G4009">
        <v>5258861</v>
      </c>
      <c r="H4009">
        <v>1340318</v>
      </c>
      <c r="I4009" t="s">
        <v>22</v>
      </c>
      <c r="J4009">
        <v>79</v>
      </c>
      <c r="K4009">
        <v>7</v>
      </c>
      <c r="L4009">
        <v>15</v>
      </c>
      <c r="M4009" s="1">
        <v>44767</v>
      </c>
      <c r="N4009">
        <v>28</v>
      </c>
      <c r="O4009">
        <v>1</v>
      </c>
      <c r="P4009">
        <v>217</v>
      </c>
      <c r="Q4009">
        <v>1</v>
      </c>
      <c r="R4009" t="s">
        <v>30</v>
      </c>
    </row>
    <row r="4010" spans="1:18" x14ac:dyDescent="0.35">
      <c r="A4010">
        <v>13984283</v>
      </c>
      <c r="B4010" t="s">
        <v>6925</v>
      </c>
      <c r="C4010">
        <v>77890643</v>
      </c>
      <c r="D4010" t="s">
        <v>51</v>
      </c>
      <c r="E4010" t="s">
        <v>48</v>
      </c>
      <c r="F4010" t="s">
        <v>152</v>
      </c>
      <c r="G4010">
        <v>5247363</v>
      </c>
      <c r="H4010">
        <v>1345315</v>
      </c>
      <c r="I4010" t="s">
        <v>71</v>
      </c>
      <c r="J4010">
        <v>999</v>
      </c>
      <c r="K4010">
        <v>2</v>
      </c>
      <c r="L4010">
        <v>7</v>
      </c>
      <c r="M4010" s="1">
        <v>44072</v>
      </c>
      <c r="N4010">
        <v>20</v>
      </c>
      <c r="O4010">
        <v>1</v>
      </c>
      <c r="P4010">
        <v>0</v>
      </c>
      <c r="Q4010">
        <v>0</v>
      </c>
      <c r="R4010" t="s">
        <v>30</v>
      </c>
    </row>
    <row r="4011" spans="1:18" x14ac:dyDescent="0.35">
      <c r="A4011">
        <v>13852687</v>
      </c>
      <c r="B4011" t="s">
        <v>6926</v>
      </c>
      <c r="C4011">
        <v>81816312</v>
      </c>
      <c r="D4011" t="s">
        <v>6927</v>
      </c>
      <c r="E4011" t="s">
        <v>110</v>
      </c>
      <c r="F4011" t="s">
        <v>1146</v>
      </c>
      <c r="G4011">
        <v>5251149</v>
      </c>
      <c r="H4011">
        <v>1329586</v>
      </c>
      <c r="I4011" t="s">
        <v>71</v>
      </c>
      <c r="J4011">
        <v>28</v>
      </c>
      <c r="K4011">
        <v>3</v>
      </c>
      <c r="L4011">
        <v>2</v>
      </c>
      <c r="M4011" s="1">
        <v>42566</v>
      </c>
      <c r="N4011">
        <v>3</v>
      </c>
      <c r="O4011">
        <v>1</v>
      </c>
      <c r="P4011">
        <v>0</v>
      </c>
      <c r="Q4011">
        <v>0</v>
      </c>
      <c r="R4011" t="s">
        <v>30</v>
      </c>
    </row>
    <row r="4012" spans="1:18" x14ac:dyDescent="0.35">
      <c r="A4012">
        <v>13984287</v>
      </c>
      <c r="B4012" t="s">
        <v>6928</v>
      </c>
      <c r="C4012">
        <v>83455910</v>
      </c>
      <c r="D4012" t="s">
        <v>2101</v>
      </c>
      <c r="E4012" t="s">
        <v>20</v>
      </c>
      <c r="F4012" t="s">
        <v>102</v>
      </c>
      <c r="G4012">
        <v>5254419</v>
      </c>
      <c r="H4012">
        <v>1342078</v>
      </c>
      <c r="I4012" t="s">
        <v>22</v>
      </c>
      <c r="J4012">
        <v>84</v>
      </c>
      <c r="K4012">
        <v>4</v>
      </c>
      <c r="L4012">
        <v>2</v>
      </c>
      <c r="M4012" s="1">
        <v>42932</v>
      </c>
      <c r="N4012">
        <v>3</v>
      </c>
      <c r="O4012">
        <v>2</v>
      </c>
      <c r="P4012">
        <v>48</v>
      </c>
      <c r="Q4012">
        <v>0</v>
      </c>
      <c r="R4012" t="s">
        <v>30</v>
      </c>
    </row>
    <row r="4013" spans="1:18" x14ac:dyDescent="0.35">
      <c r="A4013">
        <v>14088570</v>
      </c>
      <c r="B4013" t="s">
        <v>6929</v>
      </c>
      <c r="C4013">
        <v>84733117</v>
      </c>
      <c r="D4013" t="s">
        <v>1207</v>
      </c>
      <c r="E4013" t="s">
        <v>33</v>
      </c>
      <c r="F4013" t="s">
        <v>94</v>
      </c>
      <c r="G4013">
        <v>5249003</v>
      </c>
      <c r="H4013">
        <v>1341178</v>
      </c>
      <c r="I4013" t="s">
        <v>22</v>
      </c>
      <c r="J4013">
        <v>72</v>
      </c>
      <c r="K4013">
        <v>3</v>
      </c>
      <c r="L4013">
        <v>0</v>
      </c>
      <c r="M4013" s="1"/>
      <c r="O4013">
        <v>1</v>
      </c>
      <c r="P4013">
        <v>0</v>
      </c>
      <c r="Q4013">
        <v>0</v>
      </c>
      <c r="R4013" t="s">
        <v>30</v>
      </c>
    </row>
    <row r="4014" spans="1:18" x14ac:dyDescent="0.35">
      <c r="A4014">
        <v>13868134</v>
      </c>
      <c r="B4014" t="s">
        <v>6930</v>
      </c>
      <c r="C4014">
        <v>102461</v>
      </c>
      <c r="D4014" t="s">
        <v>5012</v>
      </c>
      <c r="E4014" t="s">
        <v>48</v>
      </c>
      <c r="F4014" t="s">
        <v>309</v>
      </c>
      <c r="G4014">
        <v>5248537</v>
      </c>
      <c r="H4014">
        <v>1342459</v>
      </c>
      <c r="I4014" t="s">
        <v>22</v>
      </c>
      <c r="J4014">
        <v>1500</v>
      </c>
      <c r="K4014">
        <v>5</v>
      </c>
      <c r="L4014">
        <v>223</v>
      </c>
      <c r="M4014" s="1">
        <v>44900</v>
      </c>
      <c r="N4014">
        <v>314</v>
      </c>
      <c r="O4014">
        <v>9</v>
      </c>
      <c r="P4014">
        <v>329</v>
      </c>
      <c r="Q4014">
        <v>35</v>
      </c>
      <c r="R4014" t="s">
        <v>6931</v>
      </c>
    </row>
    <row r="4015" spans="1:18" x14ac:dyDescent="0.35">
      <c r="A4015">
        <v>14089858</v>
      </c>
      <c r="B4015" t="s">
        <v>6932</v>
      </c>
      <c r="C4015">
        <v>84748525</v>
      </c>
      <c r="D4015" t="s">
        <v>6933</v>
      </c>
      <c r="E4015" t="s">
        <v>44</v>
      </c>
      <c r="F4015" t="s">
        <v>142</v>
      </c>
      <c r="G4015">
        <v>5251136</v>
      </c>
      <c r="H4015">
        <v>1339806</v>
      </c>
      <c r="I4015" t="s">
        <v>22</v>
      </c>
      <c r="J4015">
        <v>176</v>
      </c>
      <c r="K4015">
        <v>2</v>
      </c>
      <c r="L4015">
        <v>112</v>
      </c>
      <c r="M4015" s="1">
        <v>44863</v>
      </c>
      <c r="N4015">
        <v>145</v>
      </c>
      <c r="O4015">
        <v>1</v>
      </c>
      <c r="P4015">
        <v>174</v>
      </c>
      <c r="Q4015">
        <v>22</v>
      </c>
      <c r="R4015" t="s">
        <v>6934</v>
      </c>
    </row>
    <row r="4016" spans="1:18" x14ac:dyDescent="0.35">
      <c r="A4016">
        <v>13987234</v>
      </c>
      <c r="B4016" t="s">
        <v>6935</v>
      </c>
      <c r="C4016">
        <v>83484321</v>
      </c>
      <c r="D4016" t="s">
        <v>105</v>
      </c>
      <c r="E4016" t="s">
        <v>48</v>
      </c>
      <c r="F4016" t="s">
        <v>803</v>
      </c>
      <c r="G4016">
        <v>5244825</v>
      </c>
      <c r="H4016">
        <v>1343615</v>
      </c>
      <c r="I4016" t="s">
        <v>22</v>
      </c>
      <c r="J4016">
        <v>45</v>
      </c>
      <c r="K4016">
        <v>1</v>
      </c>
      <c r="L4016">
        <v>5</v>
      </c>
      <c r="M4016" s="1">
        <v>42612</v>
      </c>
      <c r="N4016">
        <v>6</v>
      </c>
      <c r="O4016">
        <v>1</v>
      </c>
      <c r="P4016">
        <v>0</v>
      </c>
      <c r="Q4016">
        <v>0</v>
      </c>
      <c r="R4016" t="s">
        <v>30</v>
      </c>
    </row>
    <row r="4017" spans="1:18" x14ac:dyDescent="0.35">
      <c r="A4017">
        <v>13869282</v>
      </c>
      <c r="B4017" t="s">
        <v>6936</v>
      </c>
      <c r="C4017">
        <v>3669572</v>
      </c>
      <c r="D4017" t="s">
        <v>215</v>
      </c>
      <c r="E4017" t="s">
        <v>48</v>
      </c>
      <c r="F4017" t="s">
        <v>309</v>
      </c>
      <c r="G4017">
        <v>5248426</v>
      </c>
      <c r="H4017">
        <v>134283</v>
      </c>
      <c r="I4017" t="s">
        <v>71</v>
      </c>
      <c r="J4017">
        <v>80</v>
      </c>
      <c r="K4017">
        <v>1</v>
      </c>
      <c r="L4017">
        <v>0</v>
      </c>
      <c r="M4017" s="1"/>
      <c r="O4017">
        <v>1</v>
      </c>
      <c r="P4017">
        <v>0</v>
      </c>
      <c r="Q4017">
        <v>0</v>
      </c>
      <c r="R4017" t="s">
        <v>30</v>
      </c>
    </row>
    <row r="4018" spans="1:18" x14ac:dyDescent="0.35">
      <c r="A4018">
        <v>13991862</v>
      </c>
      <c r="B4018" t="s">
        <v>6937</v>
      </c>
      <c r="C4018">
        <v>83471155</v>
      </c>
      <c r="D4018" t="s">
        <v>1521</v>
      </c>
      <c r="E4018" t="s">
        <v>137</v>
      </c>
      <c r="F4018" t="s">
        <v>2026</v>
      </c>
      <c r="G4018">
        <v>5250921</v>
      </c>
      <c r="H4018">
        <v>1354813</v>
      </c>
      <c r="I4018" t="s">
        <v>71</v>
      </c>
      <c r="J4018">
        <v>30</v>
      </c>
      <c r="K4018">
        <v>92</v>
      </c>
      <c r="L4018">
        <v>5</v>
      </c>
      <c r="M4018" s="1">
        <v>44816</v>
      </c>
      <c r="N4018">
        <v>11</v>
      </c>
      <c r="O4018">
        <v>3</v>
      </c>
      <c r="P4018">
        <v>362</v>
      </c>
      <c r="Q4018">
        <v>1</v>
      </c>
      <c r="R4018" t="s">
        <v>30</v>
      </c>
    </row>
    <row r="4019" spans="1:18" x14ac:dyDescent="0.35">
      <c r="A4019">
        <v>14096485</v>
      </c>
      <c r="B4019" t="s">
        <v>6938</v>
      </c>
      <c r="C4019">
        <v>79430806</v>
      </c>
      <c r="D4019" t="s">
        <v>1465</v>
      </c>
      <c r="E4019" t="s">
        <v>301</v>
      </c>
      <c r="F4019" t="s">
        <v>3016</v>
      </c>
      <c r="G4019">
        <v>5253692</v>
      </c>
      <c r="H4019">
        <v>1318386</v>
      </c>
      <c r="I4019" t="s">
        <v>22</v>
      </c>
      <c r="J4019">
        <v>45</v>
      </c>
      <c r="K4019">
        <v>92</v>
      </c>
      <c r="L4019">
        <v>12</v>
      </c>
      <c r="M4019" s="1">
        <v>44215</v>
      </c>
      <c r="N4019">
        <v>16</v>
      </c>
      <c r="O4019">
        <v>18</v>
      </c>
      <c r="P4019">
        <v>346</v>
      </c>
      <c r="Q4019">
        <v>0</v>
      </c>
      <c r="R4019" t="s">
        <v>30</v>
      </c>
    </row>
    <row r="4020" spans="1:18" x14ac:dyDescent="0.35">
      <c r="A4020">
        <v>14287714</v>
      </c>
      <c r="B4020" t="s">
        <v>6939</v>
      </c>
      <c r="C4020">
        <v>87210974</v>
      </c>
      <c r="D4020" t="s">
        <v>5550</v>
      </c>
      <c r="E4020" t="s">
        <v>33</v>
      </c>
      <c r="F4020" t="s">
        <v>251</v>
      </c>
      <c r="G4020">
        <v>52516</v>
      </c>
      <c r="H4020">
        <v>1345919</v>
      </c>
      <c r="I4020" t="s">
        <v>71</v>
      </c>
      <c r="J4020">
        <v>42</v>
      </c>
      <c r="K4020">
        <v>3</v>
      </c>
      <c r="L4020">
        <v>46</v>
      </c>
      <c r="M4020" s="1">
        <v>43691</v>
      </c>
      <c r="N4020">
        <v>62</v>
      </c>
      <c r="O4020">
        <v>1</v>
      </c>
      <c r="P4020">
        <v>0</v>
      </c>
      <c r="Q4020">
        <v>0</v>
      </c>
      <c r="R4020" t="s">
        <v>30</v>
      </c>
    </row>
    <row r="4021" spans="1:18" x14ac:dyDescent="0.35">
      <c r="A4021">
        <v>14101211</v>
      </c>
      <c r="B4021" t="s">
        <v>6940</v>
      </c>
      <c r="C4021">
        <v>16825237</v>
      </c>
      <c r="D4021" t="s">
        <v>1759</v>
      </c>
      <c r="E4021" t="s">
        <v>44</v>
      </c>
      <c r="F4021" t="s">
        <v>45</v>
      </c>
      <c r="G4021">
        <v>5252882</v>
      </c>
      <c r="H4021">
        <v>1332719</v>
      </c>
      <c r="I4021" t="s">
        <v>71</v>
      </c>
      <c r="J4021">
        <v>30</v>
      </c>
      <c r="K4021">
        <v>6</v>
      </c>
      <c r="L4021">
        <v>0</v>
      </c>
      <c r="M4021" s="1"/>
      <c r="O4021">
        <v>1</v>
      </c>
      <c r="P4021">
        <v>0</v>
      </c>
      <c r="Q4021">
        <v>0</v>
      </c>
      <c r="R4021" t="s">
        <v>30</v>
      </c>
    </row>
    <row r="4022" spans="1:18" x14ac:dyDescent="0.35">
      <c r="A4022">
        <v>14101277</v>
      </c>
      <c r="B4022" t="s">
        <v>6941</v>
      </c>
      <c r="C4022">
        <v>5964660</v>
      </c>
      <c r="D4022" t="s">
        <v>1187</v>
      </c>
      <c r="E4022" t="s">
        <v>44</v>
      </c>
      <c r="F4022" t="s">
        <v>632</v>
      </c>
      <c r="G4022">
        <v>525545</v>
      </c>
      <c r="H4022">
        <v>1336484</v>
      </c>
      <c r="I4022" t="s">
        <v>71</v>
      </c>
      <c r="J4022">
        <v>25</v>
      </c>
      <c r="K4022">
        <v>7</v>
      </c>
      <c r="L4022">
        <v>1</v>
      </c>
      <c r="M4022" s="1">
        <v>42604</v>
      </c>
      <c r="N4022">
        <v>1</v>
      </c>
      <c r="O4022">
        <v>1</v>
      </c>
      <c r="P4022">
        <v>0</v>
      </c>
      <c r="Q4022">
        <v>0</v>
      </c>
      <c r="R4022" t="s">
        <v>30</v>
      </c>
    </row>
    <row r="4023" spans="1:18" x14ac:dyDescent="0.35">
      <c r="A4023">
        <v>14103201</v>
      </c>
      <c r="B4023" t="s">
        <v>6942</v>
      </c>
      <c r="C4023">
        <v>4552406</v>
      </c>
      <c r="D4023" t="s">
        <v>296</v>
      </c>
      <c r="E4023" t="s">
        <v>20</v>
      </c>
      <c r="F4023" t="s">
        <v>849</v>
      </c>
      <c r="G4023">
        <v>525556</v>
      </c>
      <c r="H4023">
        <v>1343657</v>
      </c>
      <c r="I4023" t="s">
        <v>22</v>
      </c>
      <c r="J4023">
        <v>100</v>
      </c>
      <c r="K4023">
        <v>4</v>
      </c>
      <c r="L4023">
        <v>4</v>
      </c>
      <c r="M4023" s="1">
        <v>42741</v>
      </c>
      <c r="N4023">
        <v>5</v>
      </c>
      <c r="O4023">
        <v>1</v>
      </c>
      <c r="P4023">
        <v>0</v>
      </c>
      <c r="Q4023">
        <v>0</v>
      </c>
      <c r="R4023" t="s">
        <v>30</v>
      </c>
    </row>
    <row r="4024" spans="1:18" x14ac:dyDescent="0.35">
      <c r="A4024">
        <v>13992102</v>
      </c>
      <c r="B4024" t="s">
        <v>6943</v>
      </c>
      <c r="C4024">
        <v>83541571</v>
      </c>
      <c r="D4024" t="s">
        <v>1503</v>
      </c>
      <c r="E4024" t="s">
        <v>20</v>
      </c>
      <c r="F4024" t="s">
        <v>40</v>
      </c>
      <c r="G4024">
        <v>5253403</v>
      </c>
      <c r="H4024">
        <v>1342251</v>
      </c>
      <c r="I4024" t="s">
        <v>71</v>
      </c>
      <c r="J4024">
        <v>50</v>
      </c>
      <c r="K4024">
        <v>3</v>
      </c>
      <c r="L4024">
        <v>1</v>
      </c>
      <c r="M4024" s="1">
        <v>42571</v>
      </c>
      <c r="N4024">
        <v>1</v>
      </c>
      <c r="O4024">
        <v>1</v>
      </c>
      <c r="P4024">
        <v>0</v>
      </c>
      <c r="Q4024">
        <v>0</v>
      </c>
      <c r="R4024" t="s">
        <v>30</v>
      </c>
    </row>
    <row r="4025" spans="1:18" x14ac:dyDescent="0.35">
      <c r="A4025">
        <v>14288423</v>
      </c>
      <c r="B4025" t="s">
        <v>6944</v>
      </c>
      <c r="C4025">
        <v>11386078</v>
      </c>
      <c r="D4025" t="s">
        <v>2969</v>
      </c>
      <c r="E4025" t="s">
        <v>33</v>
      </c>
      <c r="F4025" t="s">
        <v>251</v>
      </c>
      <c r="G4025">
        <v>5251963</v>
      </c>
      <c r="H4025">
        <v>1345257</v>
      </c>
      <c r="I4025" t="s">
        <v>71</v>
      </c>
      <c r="J4025">
        <v>49</v>
      </c>
      <c r="K4025">
        <v>4</v>
      </c>
      <c r="L4025">
        <v>2</v>
      </c>
      <c r="M4025" s="1">
        <v>42607</v>
      </c>
      <c r="N4025">
        <v>3</v>
      </c>
      <c r="O4025">
        <v>1</v>
      </c>
      <c r="P4025">
        <v>0</v>
      </c>
      <c r="Q4025">
        <v>0</v>
      </c>
      <c r="R4025" t="s">
        <v>30</v>
      </c>
    </row>
    <row r="4026" spans="1:18" x14ac:dyDescent="0.35">
      <c r="A4026">
        <v>13993559</v>
      </c>
      <c r="B4026" t="s">
        <v>6945</v>
      </c>
      <c r="C4026">
        <v>8928112</v>
      </c>
      <c r="D4026" t="s">
        <v>1463</v>
      </c>
      <c r="E4026" t="s">
        <v>44</v>
      </c>
      <c r="F4026" t="s">
        <v>142</v>
      </c>
      <c r="G4026">
        <v>5250881</v>
      </c>
      <c r="H4026">
        <v>1339074</v>
      </c>
      <c r="I4026" t="s">
        <v>22</v>
      </c>
      <c r="J4026">
        <v>55</v>
      </c>
      <c r="K4026">
        <v>92</v>
      </c>
      <c r="L4026">
        <v>32</v>
      </c>
      <c r="M4026" s="1">
        <v>44912</v>
      </c>
      <c r="N4026">
        <v>57</v>
      </c>
      <c r="O4026">
        <v>1</v>
      </c>
      <c r="P4026">
        <v>6</v>
      </c>
      <c r="Q4026">
        <v>2</v>
      </c>
      <c r="R4026" t="s">
        <v>30</v>
      </c>
    </row>
    <row r="4027" spans="1:18" x14ac:dyDescent="0.35">
      <c r="A4027">
        <v>14104670</v>
      </c>
      <c r="B4027" t="s">
        <v>6946</v>
      </c>
      <c r="C4027">
        <v>57438376</v>
      </c>
      <c r="D4027" t="s">
        <v>423</v>
      </c>
      <c r="E4027" t="s">
        <v>48</v>
      </c>
      <c r="F4027" t="s">
        <v>152</v>
      </c>
      <c r="G4027">
        <v>5247314</v>
      </c>
      <c r="H4027">
        <v>1345211</v>
      </c>
      <c r="I4027" t="s">
        <v>71</v>
      </c>
      <c r="J4027">
        <v>35</v>
      </c>
      <c r="K4027">
        <v>4</v>
      </c>
      <c r="L4027">
        <v>7</v>
      </c>
      <c r="M4027" s="1">
        <v>43362</v>
      </c>
      <c r="N4027">
        <v>10</v>
      </c>
      <c r="O4027">
        <v>1</v>
      </c>
      <c r="P4027">
        <v>0</v>
      </c>
      <c r="Q4027">
        <v>0</v>
      </c>
      <c r="R4027" t="s">
        <v>30</v>
      </c>
    </row>
    <row r="4028" spans="1:18" x14ac:dyDescent="0.35">
      <c r="A4028">
        <v>14289217</v>
      </c>
      <c r="B4028" t="s">
        <v>6947</v>
      </c>
      <c r="C4028">
        <v>87224676</v>
      </c>
      <c r="D4028" t="s">
        <v>6948</v>
      </c>
      <c r="E4028" t="s">
        <v>33</v>
      </c>
      <c r="F4028" t="s">
        <v>55</v>
      </c>
      <c r="G4028">
        <v>5249882</v>
      </c>
      <c r="H4028">
        <v>1344004</v>
      </c>
      <c r="I4028" t="s">
        <v>71</v>
      </c>
      <c r="J4028">
        <v>22</v>
      </c>
      <c r="K4028">
        <v>1</v>
      </c>
      <c r="L4028">
        <v>6</v>
      </c>
      <c r="M4028" s="1">
        <v>42668</v>
      </c>
      <c r="N4028">
        <v>8</v>
      </c>
      <c r="O4028">
        <v>1</v>
      </c>
      <c r="P4028">
        <v>0</v>
      </c>
      <c r="Q4028">
        <v>0</v>
      </c>
      <c r="R4028" t="s">
        <v>30</v>
      </c>
    </row>
    <row r="4029" spans="1:18" x14ac:dyDescent="0.35">
      <c r="A4029">
        <v>14105788</v>
      </c>
      <c r="B4029" t="s">
        <v>6949</v>
      </c>
      <c r="C4029">
        <v>74675449</v>
      </c>
      <c r="D4029" t="s">
        <v>6950</v>
      </c>
      <c r="E4029" t="s">
        <v>33</v>
      </c>
      <c r="F4029" t="s">
        <v>173</v>
      </c>
      <c r="G4029">
        <v>5251343</v>
      </c>
      <c r="H4029">
        <v>1345319</v>
      </c>
      <c r="I4029" t="s">
        <v>71</v>
      </c>
      <c r="J4029">
        <v>20</v>
      </c>
      <c r="K4029">
        <v>1</v>
      </c>
      <c r="L4029">
        <v>3</v>
      </c>
      <c r="M4029" s="1">
        <v>42828</v>
      </c>
      <c r="N4029">
        <v>4</v>
      </c>
      <c r="O4029">
        <v>1</v>
      </c>
      <c r="P4029">
        <v>0</v>
      </c>
      <c r="Q4029">
        <v>0</v>
      </c>
      <c r="R4029" t="s">
        <v>30</v>
      </c>
    </row>
    <row r="4030" spans="1:18" x14ac:dyDescent="0.35">
      <c r="A4030">
        <v>14297205</v>
      </c>
      <c r="B4030" t="s">
        <v>6951</v>
      </c>
      <c r="C4030">
        <v>87241958</v>
      </c>
      <c r="D4030" t="s">
        <v>440</v>
      </c>
      <c r="E4030" t="s">
        <v>33</v>
      </c>
      <c r="F4030" t="s">
        <v>251</v>
      </c>
      <c r="G4030">
        <v>5252069</v>
      </c>
      <c r="H4030">
        <v>1345762</v>
      </c>
      <c r="I4030" t="s">
        <v>71</v>
      </c>
      <c r="J4030">
        <v>83</v>
      </c>
      <c r="K4030">
        <v>3</v>
      </c>
      <c r="L4030">
        <v>27</v>
      </c>
      <c r="M4030" s="1">
        <v>44816</v>
      </c>
      <c r="N4030">
        <v>35</v>
      </c>
      <c r="O4030">
        <v>1</v>
      </c>
      <c r="P4030">
        <v>79</v>
      </c>
      <c r="Q4030">
        <v>5</v>
      </c>
      <c r="R4030" t="s">
        <v>30</v>
      </c>
    </row>
    <row r="4031" spans="1:18" x14ac:dyDescent="0.35">
      <c r="A4031">
        <v>14106866</v>
      </c>
      <c r="B4031" t="s">
        <v>6952</v>
      </c>
      <c r="C4031">
        <v>84949216</v>
      </c>
      <c r="D4031" t="s">
        <v>2101</v>
      </c>
      <c r="E4031" t="s">
        <v>33</v>
      </c>
      <c r="F4031" t="s">
        <v>251</v>
      </c>
      <c r="G4031">
        <v>5252349</v>
      </c>
      <c r="H4031">
        <v>1345035</v>
      </c>
      <c r="I4031" t="s">
        <v>71</v>
      </c>
      <c r="J4031">
        <v>25</v>
      </c>
      <c r="K4031">
        <v>1</v>
      </c>
      <c r="L4031">
        <v>4</v>
      </c>
      <c r="M4031" s="1">
        <v>43021</v>
      </c>
      <c r="N4031">
        <v>6</v>
      </c>
      <c r="O4031">
        <v>1</v>
      </c>
      <c r="P4031">
        <v>0</v>
      </c>
      <c r="Q4031">
        <v>0</v>
      </c>
      <c r="R4031" t="s">
        <v>30</v>
      </c>
    </row>
    <row r="4032" spans="1:18" x14ac:dyDescent="0.35">
      <c r="A4032">
        <v>14116778</v>
      </c>
      <c r="B4032" t="s">
        <v>6953</v>
      </c>
      <c r="C4032">
        <v>85075824</v>
      </c>
      <c r="D4032" t="s">
        <v>978</v>
      </c>
      <c r="E4032" t="s">
        <v>193</v>
      </c>
      <c r="F4032" t="s">
        <v>668</v>
      </c>
      <c r="G4032">
        <v>5245206</v>
      </c>
      <c r="H4032">
        <v>1331907</v>
      </c>
      <c r="I4032" t="s">
        <v>71</v>
      </c>
      <c r="J4032">
        <v>14</v>
      </c>
      <c r="K4032">
        <v>5</v>
      </c>
      <c r="L4032">
        <v>1</v>
      </c>
      <c r="M4032" s="1">
        <v>42583</v>
      </c>
      <c r="N4032">
        <v>1</v>
      </c>
      <c r="O4032">
        <v>1</v>
      </c>
      <c r="P4032">
        <v>0</v>
      </c>
      <c r="Q4032">
        <v>0</v>
      </c>
      <c r="R4032" t="s">
        <v>30</v>
      </c>
    </row>
    <row r="4033" spans="1:18" x14ac:dyDescent="0.35">
      <c r="A4033">
        <v>13999478</v>
      </c>
      <c r="B4033" t="s">
        <v>6954</v>
      </c>
      <c r="C4033">
        <v>83638319</v>
      </c>
      <c r="D4033" t="s">
        <v>6955</v>
      </c>
      <c r="E4033" t="s">
        <v>20</v>
      </c>
      <c r="F4033" t="s">
        <v>446</v>
      </c>
      <c r="G4033">
        <v>5254201</v>
      </c>
      <c r="H4033">
        <v>1344386</v>
      </c>
      <c r="I4033" t="s">
        <v>22</v>
      </c>
      <c r="J4033">
        <v>66</v>
      </c>
      <c r="K4033">
        <v>2</v>
      </c>
      <c r="L4033">
        <v>13</v>
      </c>
      <c r="M4033" s="1">
        <v>43023</v>
      </c>
      <c r="N4033">
        <v>17</v>
      </c>
      <c r="O4033">
        <v>1</v>
      </c>
      <c r="P4033">
        <v>0</v>
      </c>
      <c r="Q4033">
        <v>0</v>
      </c>
      <c r="R4033" t="s">
        <v>30</v>
      </c>
    </row>
    <row r="4034" spans="1:18" x14ac:dyDescent="0.35">
      <c r="A4034">
        <v>14003724</v>
      </c>
      <c r="B4034" t="s">
        <v>6956</v>
      </c>
      <c r="C4034">
        <v>10629836</v>
      </c>
      <c r="D4034" t="s">
        <v>6957</v>
      </c>
      <c r="E4034" t="s">
        <v>48</v>
      </c>
      <c r="F4034" t="s">
        <v>309</v>
      </c>
      <c r="G4034">
        <v>5248216</v>
      </c>
      <c r="H4034">
        <v>1342635</v>
      </c>
      <c r="I4034" t="s">
        <v>71</v>
      </c>
      <c r="J4034">
        <v>47</v>
      </c>
      <c r="K4034">
        <v>1</v>
      </c>
      <c r="L4034">
        <v>0</v>
      </c>
      <c r="M4034" s="1"/>
      <c r="O4034">
        <v>1</v>
      </c>
      <c r="P4034">
        <v>0</v>
      </c>
      <c r="Q4034">
        <v>0</v>
      </c>
      <c r="R4034" t="s">
        <v>30</v>
      </c>
    </row>
    <row r="4035" spans="1:18" x14ac:dyDescent="0.35">
      <c r="A4035">
        <v>14298327</v>
      </c>
      <c r="B4035" t="s">
        <v>6958</v>
      </c>
      <c r="C4035">
        <v>20029104</v>
      </c>
      <c r="D4035" t="s">
        <v>273</v>
      </c>
      <c r="E4035" t="s">
        <v>20</v>
      </c>
      <c r="F4035" t="s">
        <v>849</v>
      </c>
      <c r="G4035">
        <v>5255711</v>
      </c>
      <c r="H4035">
        <v>1346602</v>
      </c>
      <c r="I4035" t="s">
        <v>71</v>
      </c>
      <c r="J4035">
        <v>20</v>
      </c>
      <c r="K4035">
        <v>2</v>
      </c>
      <c r="L4035">
        <v>4</v>
      </c>
      <c r="M4035" s="1">
        <v>43803</v>
      </c>
      <c r="N4035">
        <v>5</v>
      </c>
      <c r="O4035">
        <v>1</v>
      </c>
      <c r="P4035">
        <v>0</v>
      </c>
      <c r="Q4035">
        <v>0</v>
      </c>
      <c r="R4035" t="s">
        <v>30</v>
      </c>
    </row>
    <row r="4036" spans="1:18" x14ac:dyDescent="0.35">
      <c r="A4036">
        <v>14005082</v>
      </c>
      <c r="B4036" t="s">
        <v>6959</v>
      </c>
      <c r="C4036">
        <v>28342471</v>
      </c>
      <c r="D4036" t="s">
        <v>6960</v>
      </c>
      <c r="E4036" t="s">
        <v>48</v>
      </c>
      <c r="F4036" t="s">
        <v>152</v>
      </c>
      <c r="G4036">
        <v>5248261</v>
      </c>
      <c r="H4036">
        <v>1344237</v>
      </c>
      <c r="I4036" t="s">
        <v>71</v>
      </c>
      <c r="J4036">
        <v>54</v>
      </c>
      <c r="K4036">
        <v>2</v>
      </c>
      <c r="L4036">
        <v>0</v>
      </c>
      <c r="M4036" s="1"/>
      <c r="O4036">
        <v>1</v>
      </c>
      <c r="P4036">
        <v>0</v>
      </c>
      <c r="Q4036">
        <v>0</v>
      </c>
      <c r="R4036" t="s">
        <v>30</v>
      </c>
    </row>
    <row r="4037" spans="1:18" x14ac:dyDescent="0.35">
      <c r="A4037">
        <v>14299755</v>
      </c>
      <c r="B4037" t="s">
        <v>6961</v>
      </c>
      <c r="C4037">
        <v>300965</v>
      </c>
      <c r="D4037" t="s">
        <v>487</v>
      </c>
      <c r="E4037" t="s">
        <v>33</v>
      </c>
      <c r="F4037" t="s">
        <v>94</v>
      </c>
      <c r="G4037">
        <v>5249198</v>
      </c>
      <c r="H4037">
        <v>1341756</v>
      </c>
      <c r="I4037" t="s">
        <v>22</v>
      </c>
      <c r="J4037">
        <v>47</v>
      </c>
      <c r="K4037">
        <v>92</v>
      </c>
      <c r="L4037">
        <v>2</v>
      </c>
      <c r="M4037" s="1">
        <v>44882</v>
      </c>
      <c r="N4037">
        <v>3</v>
      </c>
      <c r="O4037">
        <v>1</v>
      </c>
      <c r="P4037">
        <v>184</v>
      </c>
      <c r="Q4037">
        <v>1</v>
      </c>
      <c r="R4037" t="s">
        <v>30</v>
      </c>
    </row>
    <row r="4038" spans="1:18" x14ac:dyDescent="0.35">
      <c r="A4038">
        <v>14006084</v>
      </c>
      <c r="B4038" t="s">
        <v>6962</v>
      </c>
      <c r="C4038">
        <v>21021386</v>
      </c>
      <c r="D4038" t="s">
        <v>6318</v>
      </c>
      <c r="E4038" t="s">
        <v>48</v>
      </c>
      <c r="F4038" t="s">
        <v>152</v>
      </c>
      <c r="G4038">
        <v>5247423</v>
      </c>
      <c r="H4038">
        <v>1344949</v>
      </c>
      <c r="I4038" t="s">
        <v>71</v>
      </c>
      <c r="J4038">
        <v>30</v>
      </c>
      <c r="K4038">
        <v>2</v>
      </c>
      <c r="L4038">
        <v>2</v>
      </c>
      <c r="M4038" s="1">
        <v>42649</v>
      </c>
      <c r="N4038">
        <v>3</v>
      </c>
      <c r="O4038">
        <v>1</v>
      </c>
      <c r="P4038">
        <v>0</v>
      </c>
      <c r="Q4038">
        <v>0</v>
      </c>
      <c r="R4038" t="s">
        <v>30</v>
      </c>
    </row>
    <row r="4039" spans="1:18" x14ac:dyDescent="0.35">
      <c r="A4039">
        <v>14117115</v>
      </c>
      <c r="B4039" t="s">
        <v>6963</v>
      </c>
      <c r="C4039">
        <v>4397154</v>
      </c>
      <c r="D4039" t="s">
        <v>487</v>
      </c>
      <c r="E4039" t="s">
        <v>110</v>
      </c>
      <c r="F4039" t="s">
        <v>2038</v>
      </c>
      <c r="G4039">
        <v>5248909</v>
      </c>
      <c r="H4039">
        <v>1329855</v>
      </c>
      <c r="I4039" t="s">
        <v>22</v>
      </c>
      <c r="J4039">
        <v>54</v>
      </c>
      <c r="K4039">
        <v>15</v>
      </c>
      <c r="L4039">
        <v>19</v>
      </c>
      <c r="M4039" s="1">
        <v>44865</v>
      </c>
      <c r="N4039">
        <v>25</v>
      </c>
      <c r="O4039">
        <v>2</v>
      </c>
      <c r="P4039">
        <v>14</v>
      </c>
      <c r="Q4039">
        <v>2</v>
      </c>
      <c r="R4039" t="s">
        <v>6964</v>
      </c>
    </row>
    <row r="4040" spans="1:18" x14ac:dyDescent="0.35">
      <c r="A4040">
        <v>14117749</v>
      </c>
      <c r="B4040" t="s">
        <v>6965</v>
      </c>
      <c r="C4040">
        <v>85086022</v>
      </c>
      <c r="D4040" t="s">
        <v>6966</v>
      </c>
      <c r="E4040" t="s">
        <v>48</v>
      </c>
      <c r="F4040" t="s">
        <v>49</v>
      </c>
      <c r="G4040">
        <v>5248759</v>
      </c>
      <c r="H4040">
        <v>134375</v>
      </c>
      <c r="I4040" t="s">
        <v>71</v>
      </c>
      <c r="J4040">
        <v>49</v>
      </c>
      <c r="K4040">
        <v>7</v>
      </c>
      <c r="L4040">
        <v>7</v>
      </c>
      <c r="M4040" s="1">
        <v>44775</v>
      </c>
      <c r="N4040">
        <v>9</v>
      </c>
      <c r="O4040">
        <v>1</v>
      </c>
      <c r="P4040">
        <v>347</v>
      </c>
      <c r="Q4040">
        <v>3</v>
      </c>
      <c r="R4040" t="s">
        <v>30</v>
      </c>
    </row>
    <row r="4041" spans="1:18" x14ac:dyDescent="0.35">
      <c r="A4041">
        <v>14306417</v>
      </c>
      <c r="B4041" t="s">
        <v>6967</v>
      </c>
      <c r="C4041">
        <v>80861390</v>
      </c>
      <c r="D4041" t="s">
        <v>169</v>
      </c>
      <c r="E4041" t="s">
        <v>69</v>
      </c>
      <c r="F4041" t="s">
        <v>450</v>
      </c>
      <c r="G4041">
        <v>5246604</v>
      </c>
      <c r="H4041">
        <v>1348825</v>
      </c>
      <c r="I4041" t="s">
        <v>22</v>
      </c>
      <c r="J4041">
        <v>60</v>
      </c>
      <c r="K4041">
        <v>21</v>
      </c>
      <c r="L4041">
        <v>21</v>
      </c>
      <c r="M4041" s="1">
        <v>44565</v>
      </c>
      <c r="N4041">
        <v>30</v>
      </c>
      <c r="O4041">
        <v>1</v>
      </c>
      <c r="P4041">
        <v>143</v>
      </c>
      <c r="Q4041">
        <v>1</v>
      </c>
      <c r="R4041" t="s">
        <v>6968</v>
      </c>
    </row>
    <row r="4042" spans="1:18" x14ac:dyDescent="0.35">
      <c r="A4042">
        <v>14007310</v>
      </c>
      <c r="B4042" t="s">
        <v>6969</v>
      </c>
      <c r="C4042">
        <v>83724182</v>
      </c>
      <c r="D4042" t="s">
        <v>6970</v>
      </c>
      <c r="E4042" t="s">
        <v>504</v>
      </c>
      <c r="F4042" t="s">
        <v>1885</v>
      </c>
      <c r="G4042">
        <v>5251115</v>
      </c>
      <c r="H4042">
        <v>1350255</v>
      </c>
      <c r="I4042" t="s">
        <v>71</v>
      </c>
      <c r="J4042">
        <v>13</v>
      </c>
      <c r="K4042">
        <v>1</v>
      </c>
      <c r="L4042">
        <v>0</v>
      </c>
      <c r="M4042" s="1"/>
      <c r="O4042">
        <v>1</v>
      </c>
      <c r="P4042">
        <v>0</v>
      </c>
      <c r="Q4042">
        <v>0</v>
      </c>
      <c r="R4042" t="s">
        <v>30</v>
      </c>
    </row>
    <row r="4043" spans="1:18" x14ac:dyDescent="0.35">
      <c r="A4043">
        <v>14309900</v>
      </c>
      <c r="B4043" t="s">
        <v>6971</v>
      </c>
      <c r="C4043">
        <v>8912086</v>
      </c>
      <c r="D4043" t="s">
        <v>4985</v>
      </c>
      <c r="E4043" t="s">
        <v>106</v>
      </c>
      <c r="F4043" t="s">
        <v>545</v>
      </c>
      <c r="G4043">
        <v>5245883</v>
      </c>
      <c r="H4043">
        <v>1337776</v>
      </c>
      <c r="I4043" t="s">
        <v>22</v>
      </c>
      <c r="J4043">
        <v>69</v>
      </c>
      <c r="K4043">
        <v>30</v>
      </c>
      <c r="L4043">
        <v>13</v>
      </c>
      <c r="M4043" s="1">
        <v>44813</v>
      </c>
      <c r="N4043">
        <v>19</v>
      </c>
      <c r="O4043">
        <v>37</v>
      </c>
      <c r="P4043">
        <v>58</v>
      </c>
      <c r="Q4043">
        <v>3</v>
      </c>
      <c r="R4043" t="s">
        <v>6972</v>
      </c>
    </row>
    <row r="4044" spans="1:18" x14ac:dyDescent="0.35">
      <c r="A4044">
        <v>14118331</v>
      </c>
      <c r="B4044" t="s">
        <v>6973</v>
      </c>
      <c r="C4044">
        <v>42372777</v>
      </c>
      <c r="D4044" t="s">
        <v>6974</v>
      </c>
      <c r="E4044" t="s">
        <v>69</v>
      </c>
      <c r="F4044" t="s">
        <v>179</v>
      </c>
      <c r="G4044">
        <v>5248997</v>
      </c>
      <c r="H4044">
        <v>1344974</v>
      </c>
      <c r="I4044" t="s">
        <v>71</v>
      </c>
      <c r="J4044">
        <v>20</v>
      </c>
      <c r="K4044">
        <v>4</v>
      </c>
      <c r="L4044">
        <v>3</v>
      </c>
      <c r="M4044" s="1">
        <v>42625</v>
      </c>
      <c r="N4044">
        <v>4</v>
      </c>
      <c r="O4044">
        <v>1</v>
      </c>
      <c r="P4044">
        <v>0</v>
      </c>
      <c r="Q4044">
        <v>0</v>
      </c>
      <c r="R4044" t="s">
        <v>30</v>
      </c>
    </row>
    <row r="4045" spans="1:18" x14ac:dyDescent="0.35">
      <c r="A4045">
        <v>14311547</v>
      </c>
      <c r="B4045" t="s">
        <v>6975</v>
      </c>
      <c r="C4045">
        <v>87479236</v>
      </c>
      <c r="D4045" t="s">
        <v>6976</v>
      </c>
      <c r="E4045" t="s">
        <v>33</v>
      </c>
      <c r="F4045" t="s">
        <v>55</v>
      </c>
      <c r="G4045">
        <v>5249388</v>
      </c>
      <c r="H4045">
        <v>134338</v>
      </c>
      <c r="I4045" t="s">
        <v>71</v>
      </c>
      <c r="J4045">
        <v>77</v>
      </c>
      <c r="K4045">
        <v>5</v>
      </c>
      <c r="L4045">
        <v>86</v>
      </c>
      <c r="M4045" s="1">
        <v>44878</v>
      </c>
      <c r="N4045">
        <v>111</v>
      </c>
      <c r="O4045">
        <v>1</v>
      </c>
      <c r="P4045">
        <v>79</v>
      </c>
      <c r="Q4045">
        <v>14</v>
      </c>
      <c r="R4045" t="s">
        <v>30</v>
      </c>
    </row>
    <row r="4046" spans="1:18" x14ac:dyDescent="0.35">
      <c r="A4046">
        <v>14120703</v>
      </c>
      <c r="B4046" t="s">
        <v>6977</v>
      </c>
      <c r="C4046">
        <v>67024403</v>
      </c>
      <c r="D4046" t="s">
        <v>621</v>
      </c>
      <c r="E4046" t="s">
        <v>44</v>
      </c>
      <c r="F4046" t="s">
        <v>45</v>
      </c>
      <c r="G4046">
        <v>5252238</v>
      </c>
      <c r="H4046">
        <v>1333604</v>
      </c>
      <c r="I4046" t="s">
        <v>22</v>
      </c>
      <c r="J4046">
        <v>84</v>
      </c>
      <c r="K4046">
        <v>1</v>
      </c>
      <c r="L4046">
        <v>0</v>
      </c>
      <c r="M4046" s="1"/>
      <c r="O4046">
        <v>1</v>
      </c>
      <c r="P4046">
        <v>0</v>
      </c>
      <c r="Q4046">
        <v>0</v>
      </c>
      <c r="R4046" t="s">
        <v>30</v>
      </c>
    </row>
    <row r="4047" spans="1:18" x14ac:dyDescent="0.35">
      <c r="A4047">
        <v>14135015</v>
      </c>
      <c r="B4047" t="s">
        <v>6978</v>
      </c>
      <c r="C4047">
        <v>69808508</v>
      </c>
      <c r="D4047" t="s">
        <v>1754</v>
      </c>
      <c r="E4047" t="s">
        <v>20</v>
      </c>
      <c r="F4047" t="s">
        <v>102</v>
      </c>
      <c r="G4047">
        <v>5254435</v>
      </c>
      <c r="H4047">
        <v>1341641</v>
      </c>
      <c r="I4047" t="s">
        <v>22</v>
      </c>
      <c r="J4047">
        <v>70</v>
      </c>
      <c r="K4047">
        <v>4</v>
      </c>
      <c r="L4047">
        <v>0</v>
      </c>
      <c r="M4047" s="1"/>
      <c r="O4047">
        <v>1</v>
      </c>
      <c r="P4047">
        <v>0</v>
      </c>
      <c r="Q4047">
        <v>0</v>
      </c>
      <c r="R4047" t="s">
        <v>30</v>
      </c>
    </row>
    <row r="4048" spans="1:18" x14ac:dyDescent="0.35">
      <c r="A4048">
        <v>14009998</v>
      </c>
      <c r="B4048" t="s">
        <v>6979</v>
      </c>
      <c r="C4048">
        <v>61804359</v>
      </c>
      <c r="D4048" t="s">
        <v>2037</v>
      </c>
      <c r="E4048" t="s">
        <v>44</v>
      </c>
      <c r="F4048" t="s">
        <v>632</v>
      </c>
      <c r="G4048">
        <v>5255321</v>
      </c>
      <c r="H4048">
        <v>1338177</v>
      </c>
      <c r="I4048" t="s">
        <v>71</v>
      </c>
      <c r="J4048">
        <v>27</v>
      </c>
      <c r="K4048">
        <v>2</v>
      </c>
      <c r="L4048">
        <v>0</v>
      </c>
      <c r="M4048" s="1"/>
      <c r="O4048">
        <v>1</v>
      </c>
      <c r="P4048">
        <v>0</v>
      </c>
      <c r="Q4048">
        <v>0</v>
      </c>
      <c r="R4048" t="s">
        <v>30</v>
      </c>
    </row>
    <row r="4049" spans="1:18" x14ac:dyDescent="0.35">
      <c r="A4049">
        <v>14010515</v>
      </c>
      <c r="B4049" t="s">
        <v>6980</v>
      </c>
      <c r="C4049">
        <v>12138198</v>
      </c>
      <c r="D4049" t="s">
        <v>6981</v>
      </c>
      <c r="E4049" t="s">
        <v>106</v>
      </c>
      <c r="F4049" t="s">
        <v>117</v>
      </c>
      <c r="G4049">
        <v>5249935</v>
      </c>
      <c r="H4049">
        <v>1334996</v>
      </c>
      <c r="I4049" t="s">
        <v>22</v>
      </c>
      <c r="J4049">
        <v>85</v>
      </c>
      <c r="K4049">
        <v>1</v>
      </c>
      <c r="L4049">
        <v>0</v>
      </c>
      <c r="M4049" s="1"/>
      <c r="O4049">
        <v>1</v>
      </c>
      <c r="P4049">
        <v>0</v>
      </c>
      <c r="Q4049">
        <v>0</v>
      </c>
      <c r="R4049" t="s">
        <v>30</v>
      </c>
    </row>
    <row r="4050" spans="1:18" x14ac:dyDescent="0.35">
      <c r="A4050">
        <v>14010816</v>
      </c>
      <c r="B4050" t="s">
        <v>6982</v>
      </c>
      <c r="C4050">
        <v>83767016</v>
      </c>
      <c r="D4050" t="s">
        <v>1861</v>
      </c>
      <c r="E4050" t="s">
        <v>44</v>
      </c>
      <c r="F4050" t="s">
        <v>81</v>
      </c>
      <c r="G4050">
        <v>5252238</v>
      </c>
      <c r="H4050">
        <v>1334301</v>
      </c>
      <c r="I4050" t="s">
        <v>22</v>
      </c>
      <c r="J4050">
        <v>60</v>
      </c>
      <c r="K4050">
        <v>4</v>
      </c>
      <c r="L4050">
        <v>4</v>
      </c>
      <c r="M4050" s="1">
        <v>42610</v>
      </c>
      <c r="N4050">
        <v>5</v>
      </c>
      <c r="O4050">
        <v>1</v>
      </c>
      <c r="P4050">
        <v>0</v>
      </c>
      <c r="Q4050">
        <v>0</v>
      </c>
      <c r="R4050" t="s">
        <v>30</v>
      </c>
    </row>
    <row r="4051" spans="1:18" x14ac:dyDescent="0.35">
      <c r="A4051">
        <v>14312400</v>
      </c>
      <c r="B4051" t="s">
        <v>6983</v>
      </c>
      <c r="C4051">
        <v>87250324</v>
      </c>
      <c r="D4051" t="s">
        <v>440</v>
      </c>
      <c r="E4051" t="s">
        <v>193</v>
      </c>
      <c r="F4051" t="s">
        <v>1477</v>
      </c>
      <c r="G4051">
        <v>5243306</v>
      </c>
      <c r="H4051">
        <v>1328069</v>
      </c>
      <c r="I4051" t="s">
        <v>71</v>
      </c>
      <c r="J4051">
        <v>42</v>
      </c>
      <c r="K4051">
        <v>93</v>
      </c>
      <c r="L4051">
        <v>31</v>
      </c>
      <c r="M4051" s="1">
        <v>44712</v>
      </c>
      <c r="N4051">
        <v>40</v>
      </c>
      <c r="O4051">
        <v>1</v>
      </c>
      <c r="P4051">
        <v>227</v>
      </c>
      <c r="Q4051">
        <v>1</v>
      </c>
      <c r="R4051" t="s">
        <v>6984</v>
      </c>
    </row>
    <row r="4052" spans="1:18" x14ac:dyDescent="0.35">
      <c r="A4052">
        <v>14011912</v>
      </c>
      <c r="B4052" t="s">
        <v>6985</v>
      </c>
      <c r="C4052">
        <v>76067350</v>
      </c>
      <c r="D4052" t="s">
        <v>6986</v>
      </c>
      <c r="E4052" t="s">
        <v>504</v>
      </c>
      <c r="F4052" t="s">
        <v>1188</v>
      </c>
      <c r="G4052">
        <v>5250856</v>
      </c>
      <c r="H4052">
        <v>1348104</v>
      </c>
      <c r="I4052" t="s">
        <v>22</v>
      </c>
      <c r="J4052">
        <v>100</v>
      </c>
      <c r="K4052">
        <v>3</v>
      </c>
      <c r="L4052">
        <v>6</v>
      </c>
      <c r="M4052" s="1">
        <v>44890</v>
      </c>
      <c r="N4052">
        <v>186</v>
      </c>
      <c r="O4052">
        <v>1</v>
      </c>
      <c r="P4052">
        <v>318</v>
      </c>
      <c r="Q4052">
        <v>6</v>
      </c>
      <c r="R4052" t="s">
        <v>30</v>
      </c>
    </row>
    <row r="4053" spans="1:18" x14ac:dyDescent="0.35">
      <c r="A4053">
        <v>14141349</v>
      </c>
      <c r="B4053" t="s">
        <v>6987</v>
      </c>
      <c r="C4053">
        <v>85369900</v>
      </c>
      <c r="D4053" t="s">
        <v>6753</v>
      </c>
      <c r="E4053" t="s">
        <v>20</v>
      </c>
      <c r="F4053" t="s">
        <v>21</v>
      </c>
      <c r="G4053">
        <v>525385</v>
      </c>
      <c r="H4053">
        <v>13422</v>
      </c>
      <c r="I4053" t="s">
        <v>22</v>
      </c>
      <c r="J4053">
        <v>50</v>
      </c>
      <c r="K4053">
        <v>3</v>
      </c>
      <c r="L4053">
        <v>0</v>
      </c>
      <c r="M4053" s="1"/>
      <c r="O4053">
        <v>1</v>
      </c>
      <c r="P4053">
        <v>0</v>
      </c>
      <c r="Q4053">
        <v>0</v>
      </c>
      <c r="R4053" t="s">
        <v>30</v>
      </c>
    </row>
    <row r="4054" spans="1:18" x14ac:dyDescent="0.35">
      <c r="A4054">
        <v>14312610</v>
      </c>
      <c r="B4054" t="s">
        <v>6988</v>
      </c>
      <c r="C4054">
        <v>44498472</v>
      </c>
      <c r="D4054" t="s">
        <v>4053</v>
      </c>
      <c r="E4054" t="s">
        <v>44</v>
      </c>
      <c r="F4054" t="s">
        <v>81</v>
      </c>
      <c r="G4054">
        <v>5253087</v>
      </c>
      <c r="H4054">
        <v>1334806</v>
      </c>
      <c r="I4054" t="s">
        <v>71</v>
      </c>
      <c r="J4054">
        <v>45</v>
      </c>
      <c r="K4054">
        <v>30</v>
      </c>
      <c r="L4054">
        <v>52</v>
      </c>
      <c r="M4054" s="1">
        <v>44516</v>
      </c>
      <c r="N4054">
        <v>68</v>
      </c>
      <c r="O4054">
        <v>1</v>
      </c>
      <c r="P4054">
        <v>0</v>
      </c>
      <c r="Q4054">
        <v>0</v>
      </c>
      <c r="R4054" t="s">
        <v>30</v>
      </c>
    </row>
    <row r="4055" spans="1:18" x14ac:dyDescent="0.35">
      <c r="A4055">
        <v>14015930</v>
      </c>
      <c r="B4055" t="s">
        <v>6989</v>
      </c>
      <c r="C4055">
        <v>1574908</v>
      </c>
      <c r="D4055" t="s">
        <v>2299</v>
      </c>
      <c r="E4055" t="s">
        <v>110</v>
      </c>
      <c r="F4055" t="s">
        <v>476</v>
      </c>
      <c r="G4055">
        <v>5249832</v>
      </c>
      <c r="H4055">
        <v>1329251</v>
      </c>
      <c r="I4055" t="s">
        <v>22</v>
      </c>
      <c r="J4055">
        <v>38</v>
      </c>
      <c r="K4055">
        <v>30</v>
      </c>
      <c r="L4055">
        <v>1</v>
      </c>
      <c r="M4055" s="1">
        <v>44104</v>
      </c>
      <c r="N4055">
        <v>4</v>
      </c>
      <c r="O4055">
        <v>8</v>
      </c>
      <c r="P4055">
        <v>110</v>
      </c>
      <c r="Q4055">
        <v>0</v>
      </c>
      <c r="R4055" t="s">
        <v>30</v>
      </c>
    </row>
    <row r="4056" spans="1:18" x14ac:dyDescent="0.35">
      <c r="A4056">
        <v>14314574</v>
      </c>
      <c r="B4056" t="s">
        <v>6990</v>
      </c>
      <c r="C4056">
        <v>87442687</v>
      </c>
      <c r="D4056" t="s">
        <v>6991</v>
      </c>
      <c r="E4056" t="s">
        <v>44</v>
      </c>
      <c r="F4056" t="s">
        <v>81</v>
      </c>
      <c r="G4056">
        <v>525339</v>
      </c>
      <c r="H4056">
        <v>1335175</v>
      </c>
      <c r="I4056" t="s">
        <v>22</v>
      </c>
      <c r="J4056">
        <v>256</v>
      </c>
      <c r="K4056">
        <v>2</v>
      </c>
      <c r="L4056">
        <v>98</v>
      </c>
      <c r="M4056" s="1">
        <v>44913</v>
      </c>
      <c r="N4056">
        <v>130</v>
      </c>
      <c r="O4056">
        <v>22</v>
      </c>
      <c r="P4056">
        <v>254</v>
      </c>
      <c r="Q4056">
        <v>32</v>
      </c>
      <c r="R4056" t="s">
        <v>6992</v>
      </c>
    </row>
    <row r="4057" spans="1:18" x14ac:dyDescent="0.35">
      <c r="A4057">
        <v>14146501</v>
      </c>
      <c r="B4057" t="s">
        <v>6993</v>
      </c>
      <c r="C4057">
        <v>4231031</v>
      </c>
      <c r="D4057" t="s">
        <v>6994</v>
      </c>
      <c r="E4057" t="s">
        <v>48</v>
      </c>
      <c r="F4057" t="s">
        <v>49</v>
      </c>
      <c r="G4057">
        <v>5249185</v>
      </c>
      <c r="H4057">
        <v>1342519</v>
      </c>
      <c r="I4057" t="s">
        <v>71</v>
      </c>
      <c r="J4057">
        <v>23</v>
      </c>
      <c r="K4057">
        <v>7</v>
      </c>
      <c r="L4057">
        <v>1</v>
      </c>
      <c r="M4057" s="1">
        <v>42966</v>
      </c>
      <c r="N4057">
        <v>2</v>
      </c>
      <c r="O4057">
        <v>1</v>
      </c>
      <c r="P4057">
        <v>0</v>
      </c>
      <c r="Q4057">
        <v>0</v>
      </c>
      <c r="R4057" t="s">
        <v>30</v>
      </c>
    </row>
    <row r="4058" spans="1:18" x14ac:dyDescent="0.35">
      <c r="A4058">
        <v>14146962</v>
      </c>
      <c r="B4058" t="s">
        <v>6995</v>
      </c>
      <c r="C4058">
        <v>65540111</v>
      </c>
      <c r="D4058" t="s">
        <v>6996</v>
      </c>
      <c r="E4058" t="s">
        <v>504</v>
      </c>
      <c r="F4058" t="s">
        <v>1461</v>
      </c>
      <c r="G4058">
        <v>5251317</v>
      </c>
      <c r="H4058">
        <v>134972</v>
      </c>
      <c r="I4058" t="s">
        <v>22</v>
      </c>
      <c r="J4058">
        <v>37</v>
      </c>
      <c r="K4058">
        <v>5</v>
      </c>
      <c r="L4058">
        <v>5</v>
      </c>
      <c r="M4058" s="1">
        <v>43829</v>
      </c>
      <c r="N4058">
        <v>7</v>
      </c>
      <c r="O4058">
        <v>1</v>
      </c>
      <c r="P4058">
        <v>0</v>
      </c>
      <c r="Q4058">
        <v>0</v>
      </c>
      <c r="R4058" t="s">
        <v>30</v>
      </c>
    </row>
    <row r="4059" spans="1:18" x14ac:dyDescent="0.35">
      <c r="A4059">
        <v>14315409</v>
      </c>
      <c r="B4059" t="s">
        <v>6997</v>
      </c>
      <c r="C4059">
        <v>87526289</v>
      </c>
      <c r="D4059" t="s">
        <v>6998</v>
      </c>
      <c r="E4059" t="s">
        <v>106</v>
      </c>
      <c r="F4059" t="s">
        <v>263</v>
      </c>
      <c r="G4059">
        <v>5248022</v>
      </c>
      <c r="H4059">
        <v>1334803</v>
      </c>
      <c r="I4059" t="s">
        <v>22</v>
      </c>
      <c r="J4059">
        <v>50</v>
      </c>
      <c r="K4059">
        <v>5</v>
      </c>
      <c r="L4059">
        <v>1</v>
      </c>
      <c r="M4059" s="1">
        <v>43236</v>
      </c>
      <c r="N4059">
        <v>2</v>
      </c>
      <c r="O4059">
        <v>1</v>
      </c>
      <c r="P4059">
        <v>0</v>
      </c>
      <c r="Q4059">
        <v>0</v>
      </c>
      <c r="R4059" t="s">
        <v>30</v>
      </c>
    </row>
    <row r="4060" spans="1:18" x14ac:dyDescent="0.35">
      <c r="A4060">
        <v>14149980</v>
      </c>
      <c r="B4060" t="s">
        <v>6999</v>
      </c>
      <c r="C4060">
        <v>66309353</v>
      </c>
      <c r="D4060" t="s">
        <v>7000</v>
      </c>
      <c r="E4060" t="s">
        <v>33</v>
      </c>
      <c r="F4060" t="s">
        <v>517</v>
      </c>
      <c r="G4060">
        <v>5252872</v>
      </c>
      <c r="H4060">
        <v>13437</v>
      </c>
      <c r="I4060" t="s">
        <v>71</v>
      </c>
      <c r="J4060">
        <v>60</v>
      </c>
      <c r="K4060">
        <v>6</v>
      </c>
      <c r="L4060">
        <v>2</v>
      </c>
      <c r="M4060" s="1">
        <v>42592</v>
      </c>
      <c r="N4060">
        <v>3</v>
      </c>
      <c r="O4060">
        <v>1</v>
      </c>
      <c r="P4060">
        <v>0</v>
      </c>
      <c r="Q4060">
        <v>0</v>
      </c>
      <c r="R4060" t="s">
        <v>30</v>
      </c>
    </row>
    <row r="4061" spans="1:18" x14ac:dyDescent="0.35">
      <c r="A4061">
        <v>14017708</v>
      </c>
      <c r="B4061" t="s">
        <v>7001</v>
      </c>
      <c r="C4061">
        <v>12639475</v>
      </c>
      <c r="D4061" t="s">
        <v>7002</v>
      </c>
      <c r="E4061" t="s">
        <v>20</v>
      </c>
      <c r="F4061" t="s">
        <v>29</v>
      </c>
      <c r="G4061">
        <v>525482</v>
      </c>
      <c r="H4061">
        <v>1340439</v>
      </c>
      <c r="I4061" t="s">
        <v>22</v>
      </c>
      <c r="J4061">
        <v>65</v>
      </c>
      <c r="K4061">
        <v>4</v>
      </c>
      <c r="L4061">
        <v>2</v>
      </c>
      <c r="M4061" s="1">
        <v>42598</v>
      </c>
      <c r="N4061">
        <v>3</v>
      </c>
      <c r="O4061">
        <v>1</v>
      </c>
      <c r="P4061">
        <v>0</v>
      </c>
      <c r="Q4061">
        <v>0</v>
      </c>
      <c r="R4061" t="s">
        <v>30</v>
      </c>
    </row>
    <row r="4062" spans="1:18" x14ac:dyDescent="0.35">
      <c r="A4062">
        <v>14023233</v>
      </c>
      <c r="B4062" t="s">
        <v>7003</v>
      </c>
      <c r="C4062">
        <v>75343949</v>
      </c>
      <c r="D4062" t="s">
        <v>2860</v>
      </c>
      <c r="E4062" t="s">
        <v>20</v>
      </c>
      <c r="F4062" t="s">
        <v>102</v>
      </c>
      <c r="G4062">
        <v>5254142</v>
      </c>
      <c r="H4062">
        <v>1341864</v>
      </c>
      <c r="I4062" t="s">
        <v>71</v>
      </c>
      <c r="J4062">
        <v>25</v>
      </c>
      <c r="K4062">
        <v>2</v>
      </c>
      <c r="L4062">
        <v>1</v>
      </c>
      <c r="M4062" s="1">
        <v>42988</v>
      </c>
      <c r="N4062">
        <v>2</v>
      </c>
      <c r="O4062">
        <v>1</v>
      </c>
      <c r="P4062">
        <v>0</v>
      </c>
      <c r="Q4062">
        <v>0</v>
      </c>
      <c r="R4062" t="s">
        <v>30</v>
      </c>
    </row>
    <row r="4063" spans="1:18" x14ac:dyDescent="0.35">
      <c r="A4063">
        <v>14023450</v>
      </c>
      <c r="B4063" t="s">
        <v>7004</v>
      </c>
      <c r="C4063">
        <v>4921836</v>
      </c>
      <c r="D4063" t="s">
        <v>7005</v>
      </c>
      <c r="E4063" t="s">
        <v>20</v>
      </c>
      <c r="F4063" t="s">
        <v>40</v>
      </c>
      <c r="G4063">
        <v>5252715</v>
      </c>
      <c r="H4063">
        <v>1342051</v>
      </c>
      <c r="I4063" t="s">
        <v>71</v>
      </c>
      <c r="J4063">
        <v>23</v>
      </c>
      <c r="K4063">
        <v>6</v>
      </c>
      <c r="L4063">
        <v>3</v>
      </c>
      <c r="M4063" s="1">
        <v>43102</v>
      </c>
      <c r="N4063">
        <v>5</v>
      </c>
      <c r="O4063">
        <v>1</v>
      </c>
      <c r="P4063">
        <v>0</v>
      </c>
      <c r="Q4063">
        <v>0</v>
      </c>
      <c r="R4063" t="s">
        <v>30</v>
      </c>
    </row>
    <row r="4064" spans="1:18" x14ac:dyDescent="0.35">
      <c r="A4064">
        <v>14318884</v>
      </c>
      <c r="B4064" t="s">
        <v>7006</v>
      </c>
      <c r="C4064">
        <v>4908062</v>
      </c>
      <c r="D4064" t="s">
        <v>1281</v>
      </c>
      <c r="E4064" t="s">
        <v>48</v>
      </c>
      <c r="F4064" t="s">
        <v>468</v>
      </c>
      <c r="G4064">
        <v>524742</v>
      </c>
      <c r="H4064">
        <v>1342266</v>
      </c>
      <c r="I4064" t="s">
        <v>71</v>
      </c>
      <c r="J4064">
        <v>78</v>
      </c>
      <c r="K4064">
        <v>2</v>
      </c>
      <c r="L4064">
        <v>58</v>
      </c>
      <c r="M4064" s="1">
        <v>44806</v>
      </c>
      <c r="N4064">
        <v>76</v>
      </c>
      <c r="O4064">
        <v>1</v>
      </c>
      <c r="P4064">
        <v>50</v>
      </c>
      <c r="Q4064">
        <v>6</v>
      </c>
      <c r="R4064" t="s">
        <v>7007</v>
      </c>
    </row>
    <row r="4065" spans="1:18" x14ac:dyDescent="0.35">
      <c r="A4065">
        <v>14025224</v>
      </c>
      <c r="B4065" t="s">
        <v>7008</v>
      </c>
      <c r="C4065">
        <v>83936528</v>
      </c>
      <c r="D4065" t="s">
        <v>7009</v>
      </c>
      <c r="E4065" t="s">
        <v>44</v>
      </c>
      <c r="F4065" t="s">
        <v>62</v>
      </c>
      <c r="G4065">
        <v>5254324</v>
      </c>
      <c r="H4065">
        <v>1337282</v>
      </c>
      <c r="I4065" t="s">
        <v>71</v>
      </c>
      <c r="J4065">
        <v>25</v>
      </c>
      <c r="K4065">
        <v>3</v>
      </c>
      <c r="L4065">
        <v>4</v>
      </c>
      <c r="M4065" s="1">
        <v>43267</v>
      </c>
      <c r="N4065">
        <v>5</v>
      </c>
      <c r="O4065">
        <v>1</v>
      </c>
      <c r="P4065">
        <v>0</v>
      </c>
      <c r="Q4065">
        <v>0</v>
      </c>
      <c r="R4065" t="s">
        <v>30</v>
      </c>
    </row>
    <row r="4066" spans="1:18" x14ac:dyDescent="0.35">
      <c r="A4066">
        <v>14025422</v>
      </c>
      <c r="B4066" t="s">
        <v>7010</v>
      </c>
      <c r="C4066">
        <v>10318665</v>
      </c>
      <c r="D4066" t="s">
        <v>1310</v>
      </c>
      <c r="E4066" t="s">
        <v>20</v>
      </c>
      <c r="F4066" t="s">
        <v>90</v>
      </c>
      <c r="G4066">
        <v>5254255</v>
      </c>
      <c r="H4066">
        <v>1343893</v>
      </c>
      <c r="I4066" t="s">
        <v>22</v>
      </c>
      <c r="J4066">
        <v>185</v>
      </c>
      <c r="K4066">
        <v>2</v>
      </c>
      <c r="L4066">
        <v>79</v>
      </c>
      <c r="M4066" s="1">
        <v>44899</v>
      </c>
      <c r="N4066">
        <v>103</v>
      </c>
      <c r="O4066">
        <v>1</v>
      </c>
      <c r="P4066">
        <v>237</v>
      </c>
      <c r="Q4066">
        <v>18</v>
      </c>
      <c r="R4066" t="s">
        <v>7011</v>
      </c>
    </row>
    <row r="4067" spans="1:18" x14ac:dyDescent="0.35">
      <c r="A4067">
        <v>14152252</v>
      </c>
      <c r="B4067" t="s">
        <v>7012</v>
      </c>
      <c r="C4067">
        <v>1305644</v>
      </c>
      <c r="D4067" t="s">
        <v>1381</v>
      </c>
      <c r="E4067" t="s">
        <v>20</v>
      </c>
      <c r="F4067" t="s">
        <v>21</v>
      </c>
      <c r="G4067">
        <v>5253156</v>
      </c>
      <c r="H4067">
        <v>1341532</v>
      </c>
      <c r="I4067" t="s">
        <v>22</v>
      </c>
      <c r="J4067">
        <v>52</v>
      </c>
      <c r="K4067">
        <v>1</v>
      </c>
      <c r="L4067">
        <v>0</v>
      </c>
      <c r="M4067" s="1"/>
      <c r="O4067">
        <v>1</v>
      </c>
      <c r="P4067">
        <v>0</v>
      </c>
      <c r="Q4067">
        <v>0</v>
      </c>
      <c r="R4067" t="s">
        <v>30</v>
      </c>
    </row>
    <row r="4068" spans="1:18" x14ac:dyDescent="0.35">
      <c r="A4068">
        <v>14327015</v>
      </c>
      <c r="B4068" t="s">
        <v>7013</v>
      </c>
      <c r="C4068">
        <v>87442687</v>
      </c>
      <c r="D4068" t="s">
        <v>6991</v>
      </c>
      <c r="E4068" t="s">
        <v>44</v>
      </c>
      <c r="F4068" t="s">
        <v>81</v>
      </c>
      <c r="G4068">
        <v>525337</v>
      </c>
      <c r="H4068">
        <v>133515</v>
      </c>
      <c r="I4068" t="s">
        <v>22</v>
      </c>
      <c r="J4068">
        <v>213</v>
      </c>
      <c r="K4068">
        <v>2</v>
      </c>
      <c r="L4068">
        <v>122</v>
      </c>
      <c r="M4068" s="1">
        <v>44915</v>
      </c>
      <c r="N4068">
        <v>163</v>
      </c>
      <c r="O4068">
        <v>22</v>
      </c>
      <c r="P4068">
        <v>232</v>
      </c>
      <c r="Q4068">
        <v>41</v>
      </c>
      <c r="R4068" t="s">
        <v>7014</v>
      </c>
    </row>
    <row r="4069" spans="1:18" x14ac:dyDescent="0.35">
      <c r="A4069">
        <v>14157389</v>
      </c>
      <c r="B4069" t="s">
        <v>7015</v>
      </c>
      <c r="C4069">
        <v>85588853</v>
      </c>
      <c r="D4069" t="s">
        <v>80</v>
      </c>
      <c r="E4069" t="s">
        <v>20</v>
      </c>
      <c r="F4069" t="s">
        <v>102</v>
      </c>
      <c r="G4069">
        <v>5254166</v>
      </c>
      <c r="H4069">
        <v>1341918</v>
      </c>
      <c r="I4069" t="s">
        <v>22</v>
      </c>
      <c r="J4069">
        <v>61</v>
      </c>
      <c r="K4069">
        <v>7</v>
      </c>
      <c r="L4069">
        <v>1</v>
      </c>
      <c r="M4069" s="1">
        <v>42593</v>
      </c>
      <c r="N4069">
        <v>1</v>
      </c>
      <c r="O4069">
        <v>1</v>
      </c>
      <c r="P4069">
        <v>0</v>
      </c>
      <c r="Q4069">
        <v>0</v>
      </c>
      <c r="R4069" t="s">
        <v>30</v>
      </c>
    </row>
    <row r="4070" spans="1:18" x14ac:dyDescent="0.35">
      <c r="A4070">
        <v>14032171</v>
      </c>
      <c r="B4070" t="s">
        <v>7016</v>
      </c>
      <c r="C4070">
        <v>26666426</v>
      </c>
      <c r="D4070" t="s">
        <v>7017</v>
      </c>
      <c r="E4070" t="s">
        <v>393</v>
      </c>
      <c r="F4070" t="s">
        <v>884</v>
      </c>
      <c r="G4070">
        <v>5256131</v>
      </c>
      <c r="H4070">
        <v>1336586</v>
      </c>
      <c r="I4070" t="s">
        <v>71</v>
      </c>
      <c r="J4070">
        <v>33</v>
      </c>
      <c r="K4070">
        <v>20</v>
      </c>
      <c r="L4070">
        <v>7</v>
      </c>
      <c r="M4070" s="1">
        <v>44575</v>
      </c>
      <c r="N4070">
        <v>9</v>
      </c>
      <c r="O4070">
        <v>1</v>
      </c>
      <c r="P4070">
        <v>58</v>
      </c>
      <c r="Q4070">
        <v>1</v>
      </c>
      <c r="R4070" t="s">
        <v>30</v>
      </c>
    </row>
    <row r="4071" spans="1:18" x14ac:dyDescent="0.35">
      <c r="A4071">
        <v>14327681</v>
      </c>
      <c r="B4071" t="s">
        <v>7018</v>
      </c>
      <c r="C4071">
        <v>40321159</v>
      </c>
      <c r="D4071" t="s">
        <v>201</v>
      </c>
      <c r="E4071" t="s">
        <v>33</v>
      </c>
      <c r="F4071" t="s">
        <v>94</v>
      </c>
      <c r="G4071">
        <v>5248911</v>
      </c>
      <c r="H4071">
        <v>1342422</v>
      </c>
      <c r="I4071" t="s">
        <v>71</v>
      </c>
      <c r="J4071">
        <v>29</v>
      </c>
      <c r="K4071">
        <v>5</v>
      </c>
      <c r="L4071">
        <v>8</v>
      </c>
      <c r="M4071" s="1">
        <v>43361</v>
      </c>
      <c r="N4071">
        <v>10</v>
      </c>
      <c r="O4071">
        <v>1</v>
      </c>
      <c r="P4071">
        <v>0</v>
      </c>
      <c r="Q4071">
        <v>0</v>
      </c>
      <c r="R4071" t="s">
        <v>30</v>
      </c>
    </row>
    <row r="4072" spans="1:18" x14ac:dyDescent="0.35">
      <c r="A4072">
        <v>14036399</v>
      </c>
      <c r="B4072" t="s">
        <v>7019</v>
      </c>
      <c r="C4072">
        <v>51655251</v>
      </c>
      <c r="D4072" t="s">
        <v>7020</v>
      </c>
      <c r="E4072" t="s">
        <v>393</v>
      </c>
      <c r="F4072" t="s">
        <v>7021</v>
      </c>
      <c r="G4072">
        <v>5258136</v>
      </c>
      <c r="H4072">
        <v>1330311</v>
      </c>
      <c r="I4072" t="s">
        <v>71</v>
      </c>
      <c r="J4072">
        <v>56</v>
      </c>
      <c r="K4072">
        <v>20</v>
      </c>
      <c r="L4072">
        <v>25</v>
      </c>
      <c r="M4072" s="1">
        <v>43718</v>
      </c>
      <c r="N4072">
        <v>33</v>
      </c>
      <c r="O4072">
        <v>1</v>
      </c>
      <c r="P4072">
        <v>180</v>
      </c>
      <c r="Q4072">
        <v>0</v>
      </c>
      <c r="R4072" t="s">
        <v>30</v>
      </c>
    </row>
    <row r="4073" spans="1:18" x14ac:dyDescent="0.35">
      <c r="A4073">
        <v>14158399</v>
      </c>
      <c r="B4073" t="s">
        <v>7022</v>
      </c>
      <c r="C4073">
        <v>25127275</v>
      </c>
      <c r="D4073" t="s">
        <v>172</v>
      </c>
      <c r="E4073" t="s">
        <v>48</v>
      </c>
      <c r="F4073" t="s">
        <v>309</v>
      </c>
      <c r="G4073">
        <v>5247942</v>
      </c>
      <c r="H4073">
        <v>1343255</v>
      </c>
      <c r="I4073" t="s">
        <v>22</v>
      </c>
      <c r="J4073">
        <v>48</v>
      </c>
      <c r="K4073">
        <v>6</v>
      </c>
      <c r="L4073">
        <v>1</v>
      </c>
      <c r="M4073" s="1">
        <v>42586</v>
      </c>
      <c r="N4073">
        <v>1</v>
      </c>
      <c r="O4073">
        <v>1</v>
      </c>
      <c r="P4073">
        <v>0</v>
      </c>
      <c r="Q4073">
        <v>0</v>
      </c>
      <c r="R4073" t="s">
        <v>30</v>
      </c>
    </row>
    <row r="4074" spans="1:18" x14ac:dyDescent="0.35">
      <c r="A4074">
        <v>14332936</v>
      </c>
      <c r="B4074" t="s">
        <v>7023</v>
      </c>
      <c r="C4074">
        <v>394381</v>
      </c>
      <c r="D4074" t="s">
        <v>7024</v>
      </c>
      <c r="E4074" t="s">
        <v>48</v>
      </c>
      <c r="F4074" t="s">
        <v>49</v>
      </c>
      <c r="G4074">
        <v>5248579</v>
      </c>
      <c r="H4074">
        <v>1343224</v>
      </c>
      <c r="I4074" t="s">
        <v>22</v>
      </c>
      <c r="J4074">
        <v>79</v>
      </c>
      <c r="K4074">
        <v>5</v>
      </c>
      <c r="L4074">
        <v>14</v>
      </c>
      <c r="M4074" s="1">
        <v>43340</v>
      </c>
      <c r="N4074">
        <v>18</v>
      </c>
      <c r="O4074">
        <v>1</v>
      </c>
      <c r="P4074">
        <v>0</v>
      </c>
      <c r="Q4074">
        <v>0</v>
      </c>
      <c r="R4074" t="s">
        <v>30</v>
      </c>
    </row>
    <row r="4075" spans="1:18" x14ac:dyDescent="0.35">
      <c r="A4075">
        <v>14159874</v>
      </c>
      <c r="B4075" t="s">
        <v>7025</v>
      </c>
      <c r="C4075">
        <v>1574908</v>
      </c>
      <c r="D4075" t="s">
        <v>2299</v>
      </c>
      <c r="E4075" t="s">
        <v>110</v>
      </c>
      <c r="F4075" t="s">
        <v>476</v>
      </c>
      <c r="G4075">
        <v>5249829</v>
      </c>
      <c r="H4075">
        <v>1329253</v>
      </c>
      <c r="I4075" t="s">
        <v>22</v>
      </c>
      <c r="J4075">
        <v>45</v>
      </c>
      <c r="K4075">
        <v>29</v>
      </c>
      <c r="L4075">
        <v>3</v>
      </c>
      <c r="M4075" s="1">
        <v>43556</v>
      </c>
      <c r="N4075">
        <v>4</v>
      </c>
      <c r="O4075">
        <v>8</v>
      </c>
      <c r="P4075">
        <v>96</v>
      </c>
      <c r="Q4075">
        <v>0</v>
      </c>
      <c r="R4075" t="s">
        <v>30</v>
      </c>
    </row>
    <row r="4076" spans="1:18" x14ac:dyDescent="0.35">
      <c r="A4076">
        <v>14162936</v>
      </c>
      <c r="B4076" t="s">
        <v>7026</v>
      </c>
      <c r="C4076">
        <v>85254718</v>
      </c>
      <c r="D4076" t="s">
        <v>2101</v>
      </c>
      <c r="E4076" t="s">
        <v>33</v>
      </c>
      <c r="F4076" t="s">
        <v>34</v>
      </c>
      <c r="G4076">
        <v>5250294</v>
      </c>
      <c r="H4076">
        <v>1343994</v>
      </c>
      <c r="I4076" t="s">
        <v>71</v>
      </c>
      <c r="J4076">
        <v>35</v>
      </c>
      <c r="K4076">
        <v>5</v>
      </c>
      <c r="L4076">
        <v>0</v>
      </c>
      <c r="M4076" s="1"/>
      <c r="O4076">
        <v>1</v>
      </c>
      <c r="P4076">
        <v>0</v>
      </c>
      <c r="Q4076">
        <v>0</v>
      </c>
      <c r="R4076" t="s">
        <v>30</v>
      </c>
    </row>
    <row r="4077" spans="1:18" x14ac:dyDescent="0.35">
      <c r="A4077">
        <v>14163014</v>
      </c>
      <c r="B4077" t="s">
        <v>6363</v>
      </c>
      <c r="C4077">
        <v>2837924</v>
      </c>
      <c r="D4077" t="s">
        <v>6364</v>
      </c>
      <c r="E4077" t="s">
        <v>48</v>
      </c>
      <c r="F4077" t="s">
        <v>152</v>
      </c>
      <c r="G4077">
        <v>5247442</v>
      </c>
      <c r="H4077">
        <v>1344837</v>
      </c>
      <c r="I4077" t="s">
        <v>22</v>
      </c>
      <c r="J4077">
        <v>84</v>
      </c>
      <c r="K4077">
        <v>6</v>
      </c>
      <c r="L4077">
        <v>16</v>
      </c>
      <c r="M4077" s="1">
        <v>43105</v>
      </c>
      <c r="N4077">
        <v>21</v>
      </c>
      <c r="O4077">
        <v>4</v>
      </c>
      <c r="P4077">
        <v>0</v>
      </c>
      <c r="Q4077">
        <v>0</v>
      </c>
      <c r="R4077" t="s">
        <v>30</v>
      </c>
    </row>
    <row r="4078" spans="1:18" x14ac:dyDescent="0.35">
      <c r="A4078">
        <v>14038317</v>
      </c>
      <c r="B4078" t="s">
        <v>7027</v>
      </c>
      <c r="C4078">
        <v>49700718</v>
      </c>
      <c r="D4078" t="s">
        <v>7028</v>
      </c>
      <c r="E4078" t="s">
        <v>33</v>
      </c>
      <c r="F4078" t="s">
        <v>94</v>
      </c>
      <c r="G4078">
        <v>5249508</v>
      </c>
      <c r="H4078">
        <v>1340138</v>
      </c>
      <c r="I4078" t="s">
        <v>22</v>
      </c>
      <c r="J4078">
        <v>56</v>
      </c>
      <c r="K4078">
        <v>1</v>
      </c>
      <c r="L4078">
        <v>11</v>
      </c>
      <c r="M4078" s="1">
        <v>43664</v>
      </c>
      <c r="N4078">
        <v>14</v>
      </c>
      <c r="O4078">
        <v>1</v>
      </c>
      <c r="P4078">
        <v>0</v>
      </c>
      <c r="Q4078">
        <v>0</v>
      </c>
      <c r="R4078" t="s">
        <v>30</v>
      </c>
    </row>
    <row r="4079" spans="1:18" x14ac:dyDescent="0.35">
      <c r="A4079">
        <v>14039547</v>
      </c>
      <c r="B4079" t="s">
        <v>7029</v>
      </c>
      <c r="C4079">
        <v>14778045</v>
      </c>
      <c r="D4079" t="s">
        <v>7030</v>
      </c>
      <c r="E4079" t="s">
        <v>44</v>
      </c>
      <c r="F4079" t="s">
        <v>62</v>
      </c>
      <c r="G4079">
        <v>5254088</v>
      </c>
      <c r="H4079">
        <v>1339802</v>
      </c>
      <c r="I4079" t="s">
        <v>22</v>
      </c>
      <c r="J4079">
        <v>38</v>
      </c>
      <c r="K4079">
        <v>7</v>
      </c>
      <c r="L4079">
        <v>4</v>
      </c>
      <c r="M4079" s="1">
        <v>42979</v>
      </c>
      <c r="N4079">
        <v>5</v>
      </c>
      <c r="O4079">
        <v>1</v>
      </c>
      <c r="P4079">
        <v>0</v>
      </c>
      <c r="Q4079">
        <v>0</v>
      </c>
      <c r="R4079" t="s">
        <v>30</v>
      </c>
    </row>
    <row r="4080" spans="1:18" x14ac:dyDescent="0.35">
      <c r="A4080">
        <v>14333404</v>
      </c>
      <c r="B4080" t="s">
        <v>7031</v>
      </c>
      <c r="C4080">
        <v>87742113</v>
      </c>
      <c r="D4080" t="s">
        <v>1698</v>
      </c>
      <c r="E4080" t="s">
        <v>110</v>
      </c>
      <c r="F4080" t="s">
        <v>111</v>
      </c>
      <c r="G4080">
        <v>5250688</v>
      </c>
      <c r="H4080">
        <v>1332397</v>
      </c>
      <c r="I4080" t="s">
        <v>71</v>
      </c>
      <c r="J4080">
        <v>25</v>
      </c>
      <c r="K4080">
        <v>5</v>
      </c>
      <c r="L4080">
        <v>0</v>
      </c>
      <c r="M4080" s="1"/>
      <c r="O4080">
        <v>1</v>
      </c>
      <c r="P4080">
        <v>0</v>
      </c>
      <c r="Q4080">
        <v>0</v>
      </c>
      <c r="R4080" t="s">
        <v>30</v>
      </c>
    </row>
    <row r="4081" spans="1:18" x14ac:dyDescent="0.35">
      <c r="A4081">
        <v>14044196</v>
      </c>
      <c r="B4081" t="s">
        <v>7032</v>
      </c>
      <c r="C4081">
        <v>84180719</v>
      </c>
      <c r="D4081" t="s">
        <v>4563</v>
      </c>
      <c r="E4081" t="s">
        <v>44</v>
      </c>
      <c r="F4081" t="s">
        <v>98</v>
      </c>
      <c r="G4081">
        <v>525152</v>
      </c>
      <c r="H4081">
        <v>1342097</v>
      </c>
      <c r="I4081" t="s">
        <v>71</v>
      </c>
      <c r="J4081">
        <v>20</v>
      </c>
      <c r="K4081">
        <v>14</v>
      </c>
      <c r="L4081">
        <v>0</v>
      </c>
      <c r="M4081" s="1"/>
      <c r="O4081">
        <v>1</v>
      </c>
      <c r="P4081">
        <v>0</v>
      </c>
      <c r="Q4081">
        <v>0</v>
      </c>
      <c r="R4081" t="s">
        <v>30</v>
      </c>
    </row>
    <row r="4082" spans="1:18" x14ac:dyDescent="0.35">
      <c r="A4082">
        <v>14171889</v>
      </c>
      <c r="B4082" t="s">
        <v>7033</v>
      </c>
      <c r="C4082">
        <v>85790304</v>
      </c>
      <c r="D4082" t="s">
        <v>7034</v>
      </c>
      <c r="E4082" t="s">
        <v>20</v>
      </c>
      <c r="F4082" t="s">
        <v>40</v>
      </c>
      <c r="G4082">
        <v>525434</v>
      </c>
      <c r="H4082">
        <v>1342679</v>
      </c>
      <c r="I4082" t="s">
        <v>22</v>
      </c>
      <c r="J4082">
        <v>50</v>
      </c>
      <c r="K4082">
        <v>5</v>
      </c>
      <c r="L4082">
        <v>1</v>
      </c>
      <c r="M4082" s="1">
        <v>42596</v>
      </c>
      <c r="N4082">
        <v>1</v>
      </c>
      <c r="O4082">
        <v>1</v>
      </c>
      <c r="P4082">
        <v>0</v>
      </c>
      <c r="Q4082">
        <v>0</v>
      </c>
      <c r="R4082" t="s">
        <v>30</v>
      </c>
    </row>
    <row r="4083" spans="1:18" x14ac:dyDescent="0.35">
      <c r="A4083">
        <v>14333714</v>
      </c>
      <c r="B4083" t="s">
        <v>7035</v>
      </c>
      <c r="C4083">
        <v>87442687</v>
      </c>
      <c r="D4083" t="s">
        <v>6991</v>
      </c>
      <c r="E4083" t="s">
        <v>44</v>
      </c>
      <c r="F4083" t="s">
        <v>81</v>
      </c>
      <c r="G4083">
        <v>525337</v>
      </c>
      <c r="H4083">
        <v>133515</v>
      </c>
      <c r="I4083" t="s">
        <v>22</v>
      </c>
      <c r="J4083">
        <v>256</v>
      </c>
      <c r="K4083">
        <v>2</v>
      </c>
      <c r="L4083">
        <v>148</v>
      </c>
      <c r="M4083" s="1">
        <v>44911</v>
      </c>
      <c r="N4083">
        <v>192</v>
      </c>
      <c r="O4083">
        <v>22</v>
      </c>
      <c r="P4083">
        <v>245</v>
      </c>
      <c r="Q4083">
        <v>42</v>
      </c>
      <c r="R4083" t="s">
        <v>7036</v>
      </c>
    </row>
    <row r="4084" spans="1:18" x14ac:dyDescent="0.35">
      <c r="A4084">
        <v>14173141</v>
      </c>
      <c r="B4084" t="s">
        <v>7037</v>
      </c>
      <c r="C4084">
        <v>85804457</v>
      </c>
      <c r="D4084" t="s">
        <v>7038</v>
      </c>
      <c r="E4084" t="s">
        <v>48</v>
      </c>
      <c r="F4084" t="s">
        <v>468</v>
      </c>
      <c r="G4084">
        <v>5247487</v>
      </c>
      <c r="H4084">
        <v>1342391</v>
      </c>
      <c r="I4084" t="s">
        <v>71</v>
      </c>
      <c r="J4084">
        <v>18</v>
      </c>
      <c r="K4084">
        <v>5</v>
      </c>
      <c r="L4084">
        <v>2</v>
      </c>
      <c r="M4084" s="1">
        <v>42599</v>
      </c>
      <c r="N4084">
        <v>3</v>
      </c>
      <c r="O4084">
        <v>1</v>
      </c>
      <c r="P4084">
        <v>0</v>
      </c>
      <c r="Q4084">
        <v>0</v>
      </c>
      <c r="R4084" t="s">
        <v>30</v>
      </c>
    </row>
    <row r="4085" spans="1:18" x14ac:dyDescent="0.35">
      <c r="A4085">
        <v>14648612</v>
      </c>
      <c r="B4085" t="s">
        <v>7039</v>
      </c>
      <c r="C4085">
        <v>7905210</v>
      </c>
      <c r="D4085" t="s">
        <v>61</v>
      </c>
      <c r="E4085" t="s">
        <v>48</v>
      </c>
      <c r="F4085" t="s">
        <v>152</v>
      </c>
      <c r="G4085">
        <v>5248523</v>
      </c>
      <c r="H4085">
        <v>1345119</v>
      </c>
      <c r="I4085" t="s">
        <v>22</v>
      </c>
      <c r="J4085">
        <v>97</v>
      </c>
      <c r="K4085">
        <v>3</v>
      </c>
      <c r="L4085">
        <v>104</v>
      </c>
      <c r="M4085" s="1">
        <v>44898</v>
      </c>
      <c r="N4085">
        <v>135</v>
      </c>
      <c r="O4085">
        <v>2</v>
      </c>
      <c r="P4085">
        <v>167</v>
      </c>
      <c r="Q4085">
        <v>22</v>
      </c>
      <c r="R4085" t="s">
        <v>1614</v>
      </c>
    </row>
    <row r="4086" spans="1:18" x14ac:dyDescent="0.35">
      <c r="A4086">
        <v>14335678</v>
      </c>
      <c r="B4086" t="s">
        <v>7040</v>
      </c>
      <c r="C4086">
        <v>87442687</v>
      </c>
      <c r="D4086" t="s">
        <v>6991</v>
      </c>
      <c r="E4086" t="s">
        <v>44</v>
      </c>
      <c r="F4086" t="s">
        <v>81</v>
      </c>
      <c r="G4086">
        <v>525337</v>
      </c>
      <c r="H4086">
        <v>133515</v>
      </c>
      <c r="I4086" t="s">
        <v>22</v>
      </c>
      <c r="J4086">
        <v>219</v>
      </c>
      <c r="K4086">
        <v>2</v>
      </c>
      <c r="L4086">
        <v>85</v>
      </c>
      <c r="M4086" s="1">
        <v>44902</v>
      </c>
      <c r="N4086">
        <v>122</v>
      </c>
      <c r="O4086">
        <v>22</v>
      </c>
      <c r="P4086">
        <v>281</v>
      </c>
      <c r="Q4086">
        <v>37</v>
      </c>
      <c r="R4086" t="s">
        <v>7041</v>
      </c>
    </row>
    <row r="4087" spans="1:18" x14ac:dyDescent="0.35">
      <c r="A4087">
        <v>14649359</v>
      </c>
      <c r="B4087" t="s">
        <v>7042</v>
      </c>
      <c r="C4087">
        <v>90964241</v>
      </c>
      <c r="D4087" t="s">
        <v>7043</v>
      </c>
      <c r="E4087" t="s">
        <v>44</v>
      </c>
      <c r="F4087" t="s">
        <v>142</v>
      </c>
      <c r="G4087">
        <v>5251267</v>
      </c>
      <c r="H4087">
        <v>1340171</v>
      </c>
      <c r="I4087" t="s">
        <v>22</v>
      </c>
      <c r="J4087">
        <v>63</v>
      </c>
      <c r="K4087">
        <v>1</v>
      </c>
      <c r="L4087">
        <v>174</v>
      </c>
      <c r="M4087" s="1">
        <v>44902</v>
      </c>
      <c r="N4087">
        <v>227</v>
      </c>
      <c r="O4087">
        <v>1</v>
      </c>
      <c r="P4087">
        <v>3</v>
      </c>
      <c r="Q4087">
        <v>32</v>
      </c>
      <c r="R4087" t="s">
        <v>30</v>
      </c>
    </row>
    <row r="4088" spans="1:18" x14ac:dyDescent="0.35">
      <c r="A4088">
        <v>14338594</v>
      </c>
      <c r="B4088" t="s">
        <v>7044</v>
      </c>
      <c r="C4088">
        <v>13404637</v>
      </c>
      <c r="D4088" t="s">
        <v>2860</v>
      </c>
      <c r="E4088" t="s">
        <v>106</v>
      </c>
      <c r="F4088" t="s">
        <v>263</v>
      </c>
      <c r="G4088">
        <v>5248576</v>
      </c>
      <c r="H4088">
        <v>1335768</v>
      </c>
      <c r="I4088" t="s">
        <v>22</v>
      </c>
      <c r="J4088">
        <v>45</v>
      </c>
      <c r="K4088">
        <v>1</v>
      </c>
      <c r="L4088">
        <v>1</v>
      </c>
      <c r="M4088" s="1">
        <v>42612</v>
      </c>
      <c r="N4088">
        <v>1</v>
      </c>
      <c r="O4088">
        <v>1</v>
      </c>
      <c r="P4088">
        <v>0</v>
      </c>
      <c r="Q4088">
        <v>0</v>
      </c>
      <c r="R4088" t="s">
        <v>30</v>
      </c>
    </row>
    <row r="4089" spans="1:18" x14ac:dyDescent="0.35">
      <c r="A4089">
        <v>14649703</v>
      </c>
      <c r="B4089" t="s">
        <v>7045</v>
      </c>
      <c r="C4089">
        <v>8897828</v>
      </c>
      <c r="D4089" t="s">
        <v>4456</v>
      </c>
      <c r="E4089" t="s">
        <v>33</v>
      </c>
      <c r="F4089" t="s">
        <v>55</v>
      </c>
      <c r="G4089">
        <v>52497658</v>
      </c>
      <c r="H4089">
        <v>13425216</v>
      </c>
      <c r="I4089" t="s">
        <v>22</v>
      </c>
      <c r="J4089">
        <v>212</v>
      </c>
      <c r="K4089">
        <v>2</v>
      </c>
      <c r="L4089">
        <v>302</v>
      </c>
      <c r="M4089" s="1">
        <v>44914</v>
      </c>
      <c r="N4089">
        <v>397</v>
      </c>
      <c r="O4089">
        <v>2</v>
      </c>
      <c r="P4089">
        <v>48</v>
      </c>
      <c r="Q4089">
        <v>73</v>
      </c>
      <c r="R4089" t="s">
        <v>7046</v>
      </c>
    </row>
    <row r="4090" spans="1:18" x14ac:dyDescent="0.35">
      <c r="A4090">
        <v>14349945</v>
      </c>
      <c r="B4090" t="s">
        <v>7047</v>
      </c>
      <c r="C4090">
        <v>85924143</v>
      </c>
      <c r="D4090" t="s">
        <v>198</v>
      </c>
      <c r="E4090" t="s">
        <v>44</v>
      </c>
      <c r="F4090" t="s">
        <v>98</v>
      </c>
      <c r="G4090">
        <v>5252515</v>
      </c>
      <c r="H4090">
        <v>1340159</v>
      </c>
      <c r="I4090" t="s">
        <v>22</v>
      </c>
      <c r="J4090">
        <v>130</v>
      </c>
      <c r="K4090">
        <v>2</v>
      </c>
      <c r="L4090">
        <v>10</v>
      </c>
      <c r="M4090" s="1">
        <v>44902</v>
      </c>
      <c r="N4090">
        <v>181</v>
      </c>
      <c r="O4090">
        <v>1</v>
      </c>
      <c r="P4090">
        <v>355</v>
      </c>
      <c r="Q4090">
        <v>10</v>
      </c>
      <c r="R4090" t="s">
        <v>30</v>
      </c>
    </row>
    <row r="4091" spans="1:18" x14ac:dyDescent="0.35">
      <c r="A4091">
        <v>14661144</v>
      </c>
      <c r="B4091" t="s">
        <v>7048</v>
      </c>
      <c r="C4091">
        <v>2986376</v>
      </c>
      <c r="D4091" t="s">
        <v>2571</v>
      </c>
      <c r="E4091" t="s">
        <v>44</v>
      </c>
      <c r="F4091" t="s">
        <v>98</v>
      </c>
      <c r="G4091">
        <v>5252916</v>
      </c>
      <c r="H4091">
        <v>1339712</v>
      </c>
      <c r="I4091" t="s">
        <v>71</v>
      </c>
      <c r="J4091">
        <v>40</v>
      </c>
      <c r="K4091">
        <v>2</v>
      </c>
      <c r="L4091">
        <v>2</v>
      </c>
      <c r="M4091" s="1">
        <v>42628</v>
      </c>
      <c r="N4091">
        <v>3</v>
      </c>
      <c r="O4091">
        <v>1</v>
      </c>
      <c r="P4091">
        <v>0</v>
      </c>
      <c r="Q4091">
        <v>0</v>
      </c>
      <c r="R4091" t="s">
        <v>30</v>
      </c>
    </row>
    <row r="4092" spans="1:18" x14ac:dyDescent="0.35">
      <c r="A4092">
        <v>14173499</v>
      </c>
      <c r="B4092" t="s">
        <v>7049</v>
      </c>
      <c r="C4092">
        <v>45160095</v>
      </c>
      <c r="D4092" t="s">
        <v>1460</v>
      </c>
      <c r="E4092" t="s">
        <v>110</v>
      </c>
      <c r="F4092" t="s">
        <v>126</v>
      </c>
      <c r="G4092">
        <v>5247856</v>
      </c>
      <c r="H4092">
        <v>1329897</v>
      </c>
      <c r="I4092" t="s">
        <v>22</v>
      </c>
      <c r="J4092">
        <v>110</v>
      </c>
      <c r="K4092">
        <v>7</v>
      </c>
      <c r="L4092">
        <v>0</v>
      </c>
      <c r="M4092" s="1"/>
      <c r="O4092">
        <v>1</v>
      </c>
      <c r="P4092">
        <v>0</v>
      </c>
      <c r="Q4092">
        <v>0</v>
      </c>
      <c r="R4092" t="s">
        <v>30</v>
      </c>
    </row>
    <row r="4093" spans="1:18" x14ac:dyDescent="0.35">
      <c r="A4093">
        <v>14173644</v>
      </c>
      <c r="B4093" t="s">
        <v>7050</v>
      </c>
      <c r="C4093">
        <v>79430806</v>
      </c>
      <c r="D4093" t="s">
        <v>1465</v>
      </c>
      <c r="E4093" t="s">
        <v>301</v>
      </c>
      <c r="F4093" t="s">
        <v>6502</v>
      </c>
      <c r="G4093">
        <v>5253664</v>
      </c>
      <c r="H4093">
        <v>1317321</v>
      </c>
      <c r="I4093" t="s">
        <v>22</v>
      </c>
      <c r="J4093">
        <v>45</v>
      </c>
      <c r="K4093">
        <v>92</v>
      </c>
      <c r="L4093">
        <v>11</v>
      </c>
      <c r="M4093" s="1">
        <v>44589</v>
      </c>
      <c r="N4093">
        <v>15</v>
      </c>
      <c r="O4093">
        <v>18</v>
      </c>
      <c r="P4093">
        <v>295</v>
      </c>
      <c r="Q4093">
        <v>1</v>
      </c>
      <c r="R4093" t="s">
        <v>30</v>
      </c>
    </row>
    <row r="4094" spans="1:18" x14ac:dyDescent="0.35">
      <c r="A4094">
        <v>14353707</v>
      </c>
      <c r="B4094" t="s">
        <v>7051</v>
      </c>
      <c r="C4094">
        <v>87796094</v>
      </c>
      <c r="D4094" t="s">
        <v>7052</v>
      </c>
      <c r="E4094" t="s">
        <v>44</v>
      </c>
      <c r="F4094" t="s">
        <v>287</v>
      </c>
      <c r="G4094">
        <v>5249991</v>
      </c>
      <c r="H4094">
        <v>1336477</v>
      </c>
      <c r="I4094" t="s">
        <v>71</v>
      </c>
      <c r="J4094">
        <v>29</v>
      </c>
      <c r="K4094">
        <v>9</v>
      </c>
      <c r="L4094">
        <v>6</v>
      </c>
      <c r="M4094" s="1">
        <v>43620</v>
      </c>
      <c r="N4094">
        <v>8</v>
      </c>
      <c r="O4094">
        <v>1</v>
      </c>
      <c r="P4094">
        <v>0</v>
      </c>
      <c r="Q4094">
        <v>0</v>
      </c>
      <c r="R4094" t="s">
        <v>30</v>
      </c>
    </row>
    <row r="4095" spans="1:18" x14ac:dyDescent="0.35">
      <c r="A4095">
        <v>14664026</v>
      </c>
      <c r="B4095" t="s">
        <v>7053</v>
      </c>
      <c r="C4095">
        <v>2076430</v>
      </c>
      <c r="D4095" t="s">
        <v>3970</v>
      </c>
      <c r="E4095" t="s">
        <v>33</v>
      </c>
      <c r="F4095" t="s">
        <v>34</v>
      </c>
      <c r="G4095">
        <v>5250164</v>
      </c>
      <c r="H4095">
        <v>1342098</v>
      </c>
      <c r="I4095" t="s">
        <v>22</v>
      </c>
      <c r="J4095">
        <v>70</v>
      </c>
      <c r="K4095">
        <v>1</v>
      </c>
      <c r="L4095">
        <v>5</v>
      </c>
      <c r="M4095" s="1">
        <v>42858</v>
      </c>
      <c r="N4095">
        <v>7</v>
      </c>
      <c r="O4095">
        <v>1</v>
      </c>
      <c r="P4095">
        <v>0</v>
      </c>
      <c r="Q4095">
        <v>0</v>
      </c>
      <c r="R4095" t="s">
        <v>30</v>
      </c>
    </row>
    <row r="4096" spans="1:18" x14ac:dyDescent="0.35">
      <c r="A4096">
        <v>14366788</v>
      </c>
      <c r="B4096" t="s">
        <v>7054</v>
      </c>
      <c r="C4096">
        <v>71553253</v>
      </c>
      <c r="D4096" t="s">
        <v>7055</v>
      </c>
      <c r="E4096" t="s">
        <v>193</v>
      </c>
      <c r="F4096" t="s">
        <v>1064</v>
      </c>
      <c r="G4096">
        <v>5246207</v>
      </c>
      <c r="H4096">
        <v>1332658</v>
      </c>
      <c r="I4096" t="s">
        <v>71</v>
      </c>
      <c r="J4096">
        <v>55</v>
      </c>
      <c r="K4096">
        <v>3</v>
      </c>
      <c r="L4096">
        <v>79</v>
      </c>
      <c r="M4096" s="1">
        <v>44842</v>
      </c>
      <c r="N4096">
        <v>106</v>
      </c>
      <c r="O4096">
        <v>1</v>
      </c>
      <c r="P4096">
        <v>323</v>
      </c>
      <c r="Q4096">
        <v>13</v>
      </c>
      <c r="R4096" t="s">
        <v>30</v>
      </c>
    </row>
    <row r="4097" spans="1:18" x14ac:dyDescent="0.35">
      <c r="A4097">
        <v>14667530</v>
      </c>
      <c r="B4097" t="s">
        <v>7056</v>
      </c>
      <c r="C4097">
        <v>8851593</v>
      </c>
      <c r="D4097" t="s">
        <v>1083</v>
      </c>
      <c r="E4097" t="s">
        <v>20</v>
      </c>
      <c r="F4097" t="s">
        <v>21</v>
      </c>
      <c r="G4097">
        <v>5253279</v>
      </c>
      <c r="H4097">
        <v>1341016</v>
      </c>
      <c r="I4097" t="s">
        <v>22</v>
      </c>
      <c r="J4097">
        <v>119</v>
      </c>
      <c r="K4097">
        <v>3</v>
      </c>
      <c r="L4097">
        <v>81</v>
      </c>
      <c r="M4097" s="1">
        <v>44878</v>
      </c>
      <c r="N4097">
        <v>110</v>
      </c>
      <c r="O4097">
        <v>1</v>
      </c>
      <c r="P4097">
        <v>301</v>
      </c>
      <c r="Q4097">
        <v>13</v>
      </c>
      <c r="R4097" t="s">
        <v>30</v>
      </c>
    </row>
    <row r="4098" spans="1:18" x14ac:dyDescent="0.35">
      <c r="A4098">
        <v>14180567</v>
      </c>
      <c r="B4098" t="s">
        <v>7057</v>
      </c>
      <c r="C4098">
        <v>85901073</v>
      </c>
      <c r="D4098" t="s">
        <v>1073</v>
      </c>
      <c r="E4098" t="s">
        <v>20</v>
      </c>
      <c r="F4098" t="s">
        <v>40</v>
      </c>
      <c r="G4098">
        <v>5253517</v>
      </c>
      <c r="H4098">
        <v>1342396</v>
      </c>
      <c r="I4098" t="s">
        <v>71</v>
      </c>
      <c r="J4098">
        <v>24</v>
      </c>
      <c r="K4098">
        <v>6</v>
      </c>
      <c r="L4098">
        <v>1</v>
      </c>
      <c r="M4098" s="1">
        <v>42615</v>
      </c>
      <c r="N4098">
        <v>1</v>
      </c>
      <c r="O4098">
        <v>1</v>
      </c>
      <c r="P4098">
        <v>0</v>
      </c>
      <c r="Q4098">
        <v>0</v>
      </c>
      <c r="R4098" t="s">
        <v>30</v>
      </c>
    </row>
    <row r="4099" spans="1:18" x14ac:dyDescent="0.35">
      <c r="A4099">
        <v>14368620</v>
      </c>
      <c r="B4099" t="s">
        <v>7058</v>
      </c>
      <c r="C4099">
        <v>2262593</v>
      </c>
      <c r="D4099" t="s">
        <v>2083</v>
      </c>
      <c r="E4099" t="s">
        <v>106</v>
      </c>
      <c r="F4099" t="s">
        <v>117</v>
      </c>
      <c r="G4099">
        <v>5249945</v>
      </c>
      <c r="H4099">
        <v>1334352</v>
      </c>
      <c r="I4099" t="s">
        <v>22</v>
      </c>
      <c r="J4099">
        <v>157</v>
      </c>
      <c r="K4099">
        <v>3</v>
      </c>
      <c r="L4099">
        <v>244</v>
      </c>
      <c r="M4099" s="1">
        <v>44906</v>
      </c>
      <c r="N4099">
        <v>315</v>
      </c>
      <c r="O4099">
        <v>1</v>
      </c>
      <c r="P4099">
        <v>35</v>
      </c>
      <c r="Q4099">
        <v>44</v>
      </c>
      <c r="R4099" t="s">
        <v>7059</v>
      </c>
    </row>
    <row r="4100" spans="1:18" x14ac:dyDescent="0.35">
      <c r="A4100">
        <v>14191082</v>
      </c>
      <c r="B4100" t="s">
        <v>7060</v>
      </c>
      <c r="C4100">
        <v>632174</v>
      </c>
      <c r="D4100" t="s">
        <v>230</v>
      </c>
      <c r="E4100" t="s">
        <v>44</v>
      </c>
      <c r="F4100" t="s">
        <v>98</v>
      </c>
      <c r="G4100">
        <v>5252451</v>
      </c>
      <c r="H4100">
        <v>1340452</v>
      </c>
      <c r="I4100" t="s">
        <v>22</v>
      </c>
      <c r="J4100">
        <v>237</v>
      </c>
      <c r="K4100">
        <v>3</v>
      </c>
      <c r="L4100">
        <v>95</v>
      </c>
      <c r="M4100" s="1">
        <v>44879</v>
      </c>
      <c r="N4100">
        <v>124</v>
      </c>
      <c r="O4100">
        <v>6</v>
      </c>
      <c r="P4100">
        <v>29</v>
      </c>
      <c r="Q4100">
        <v>10</v>
      </c>
      <c r="R4100" t="s">
        <v>7061</v>
      </c>
    </row>
    <row r="4101" spans="1:18" x14ac:dyDescent="0.35">
      <c r="A4101">
        <v>14669031</v>
      </c>
      <c r="B4101" t="s">
        <v>7062</v>
      </c>
      <c r="C4101">
        <v>81804128</v>
      </c>
      <c r="D4101" t="s">
        <v>7063</v>
      </c>
      <c r="E4101" t="s">
        <v>20</v>
      </c>
      <c r="F4101" t="s">
        <v>29</v>
      </c>
      <c r="G4101">
        <v>5254896</v>
      </c>
      <c r="H4101">
        <v>1340425</v>
      </c>
      <c r="I4101" t="s">
        <v>22</v>
      </c>
      <c r="J4101">
        <v>65</v>
      </c>
      <c r="K4101">
        <v>7</v>
      </c>
      <c r="L4101">
        <v>1</v>
      </c>
      <c r="M4101" s="1">
        <v>42640</v>
      </c>
      <c r="N4101">
        <v>1</v>
      </c>
      <c r="O4101">
        <v>1</v>
      </c>
      <c r="P4101">
        <v>0</v>
      </c>
      <c r="Q4101">
        <v>0</v>
      </c>
      <c r="R4101" t="s">
        <v>30</v>
      </c>
    </row>
    <row r="4102" spans="1:18" x14ac:dyDescent="0.35">
      <c r="A4102">
        <v>14381251</v>
      </c>
      <c r="B4102" t="s">
        <v>7064</v>
      </c>
      <c r="C4102">
        <v>88289316</v>
      </c>
      <c r="D4102" t="s">
        <v>2457</v>
      </c>
      <c r="E4102" t="s">
        <v>106</v>
      </c>
      <c r="F4102" t="s">
        <v>263</v>
      </c>
      <c r="G4102">
        <v>5248004</v>
      </c>
      <c r="H4102">
        <v>1334429</v>
      </c>
      <c r="I4102" t="s">
        <v>22</v>
      </c>
      <c r="J4102">
        <v>286</v>
      </c>
      <c r="K4102">
        <v>4</v>
      </c>
      <c r="L4102">
        <v>112</v>
      </c>
      <c r="M4102" s="1">
        <v>44879</v>
      </c>
      <c r="N4102">
        <v>146</v>
      </c>
      <c r="O4102">
        <v>1</v>
      </c>
      <c r="P4102">
        <v>136</v>
      </c>
      <c r="Q4102">
        <v>15</v>
      </c>
      <c r="R4102" t="s">
        <v>7065</v>
      </c>
    </row>
    <row r="4103" spans="1:18" x14ac:dyDescent="0.35">
      <c r="A4103">
        <v>14669503</v>
      </c>
      <c r="B4103" t="s">
        <v>7066</v>
      </c>
      <c r="C4103">
        <v>55580816</v>
      </c>
      <c r="D4103" t="s">
        <v>1546</v>
      </c>
      <c r="E4103" t="s">
        <v>20</v>
      </c>
      <c r="F4103" t="s">
        <v>397</v>
      </c>
      <c r="G4103">
        <v>5256182</v>
      </c>
      <c r="H4103">
        <v>1339824</v>
      </c>
      <c r="I4103" t="s">
        <v>22</v>
      </c>
      <c r="J4103">
        <v>49</v>
      </c>
      <c r="K4103">
        <v>2</v>
      </c>
      <c r="L4103">
        <v>16</v>
      </c>
      <c r="M4103" s="1">
        <v>44059</v>
      </c>
      <c r="N4103">
        <v>21</v>
      </c>
      <c r="O4103">
        <v>1</v>
      </c>
      <c r="P4103">
        <v>0</v>
      </c>
      <c r="Q4103">
        <v>0</v>
      </c>
      <c r="R4103" t="s">
        <v>7067</v>
      </c>
    </row>
    <row r="4104" spans="1:18" x14ac:dyDescent="0.35">
      <c r="A4104">
        <v>14195566</v>
      </c>
      <c r="B4104" t="s">
        <v>7068</v>
      </c>
      <c r="C4104">
        <v>4023263</v>
      </c>
      <c r="D4104" t="s">
        <v>1476</v>
      </c>
      <c r="E4104" t="s">
        <v>193</v>
      </c>
      <c r="F4104" t="s">
        <v>1477</v>
      </c>
      <c r="G4104">
        <v>5243658</v>
      </c>
      <c r="H4104">
        <v>1330666</v>
      </c>
      <c r="I4104" t="s">
        <v>22</v>
      </c>
      <c r="J4104">
        <v>71</v>
      </c>
      <c r="K4104">
        <v>5</v>
      </c>
      <c r="L4104">
        <v>80</v>
      </c>
      <c r="M4104" s="1">
        <v>44372</v>
      </c>
      <c r="N4104">
        <v>103</v>
      </c>
      <c r="O4104">
        <v>5</v>
      </c>
      <c r="P4104">
        <v>354</v>
      </c>
      <c r="Q4104">
        <v>0</v>
      </c>
      <c r="R4104" t="s">
        <v>1478</v>
      </c>
    </row>
    <row r="4105" spans="1:18" x14ac:dyDescent="0.35">
      <c r="A4105">
        <v>14386732</v>
      </c>
      <c r="B4105" t="s">
        <v>7069</v>
      </c>
      <c r="C4105">
        <v>81291180</v>
      </c>
      <c r="D4105" t="s">
        <v>6436</v>
      </c>
      <c r="E4105" t="s">
        <v>48</v>
      </c>
      <c r="F4105" t="s">
        <v>49</v>
      </c>
      <c r="G4105">
        <v>5249099</v>
      </c>
      <c r="H4105">
        <v>1342516</v>
      </c>
      <c r="I4105" t="s">
        <v>22</v>
      </c>
      <c r="J4105">
        <v>44</v>
      </c>
      <c r="K4105">
        <v>3</v>
      </c>
      <c r="L4105">
        <v>8</v>
      </c>
      <c r="M4105" s="1">
        <v>42640</v>
      </c>
      <c r="N4105">
        <v>10</v>
      </c>
      <c r="O4105">
        <v>1</v>
      </c>
      <c r="P4105">
        <v>0</v>
      </c>
      <c r="Q4105">
        <v>0</v>
      </c>
      <c r="R4105" t="s">
        <v>30</v>
      </c>
    </row>
    <row r="4106" spans="1:18" x14ac:dyDescent="0.35">
      <c r="A4106">
        <v>14195837</v>
      </c>
      <c r="B4106" t="s">
        <v>7070</v>
      </c>
      <c r="C4106">
        <v>86086008</v>
      </c>
      <c r="D4106" t="s">
        <v>2098</v>
      </c>
      <c r="E4106" t="s">
        <v>106</v>
      </c>
      <c r="F4106" t="s">
        <v>117</v>
      </c>
      <c r="G4106">
        <v>5249061</v>
      </c>
      <c r="H4106">
        <v>1334939</v>
      </c>
      <c r="I4106" t="s">
        <v>71</v>
      </c>
      <c r="J4106">
        <v>37</v>
      </c>
      <c r="K4106">
        <v>3</v>
      </c>
      <c r="L4106">
        <v>1</v>
      </c>
      <c r="M4106" s="1">
        <v>42588</v>
      </c>
      <c r="N4106">
        <v>1</v>
      </c>
      <c r="O4106">
        <v>1</v>
      </c>
      <c r="P4106">
        <v>0</v>
      </c>
      <c r="Q4106">
        <v>0</v>
      </c>
      <c r="R4106" t="s">
        <v>30</v>
      </c>
    </row>
    <row r="4107" spans="1:18" x14ac:dyDescent="0.35">
      <c r="A4107">
        <v>14195933</v>
      </c>
      <c r="B4107" t="s">
        <v>7071</v>
      </c>
      <c r="C4107">
        <v>46554922</v>
      </c>
      <c r="D4107" t="s">
        <v>7072</v>
      </c>
      <c r="E4107" t="s">
        <v>44</v>
      </c>
      <c r="F4107" t="s">
        <v>632</v>
      </c>
      <c r="G4107">
        <v>525533</v>
      </c>
      <c r="H4107">
        <v>1336729</v>
      </c>
      <c r="I4107" t="s">
        <v>71</v>
      </c>
      <c r="J4107">
        <v>30</v>
      </c>
      <c r="K4107">
        <v>1</v>
      </c>
      <c r="L4107">
        <v>0</v>
      </c>
      <c r="M4107" s="1"/>
      <c r="O4107">
        <v>1</v>
      </c>
      <c r="P4107">
        <v>0</v>
      </c>
      <c r="Q4107">
        <v>0</v>
      </c>
      <c r="R4107" t="s">
        <v>30</v>
      </c>
    </row>
    <row r="4108" spans="1:18" x14ac:dyDescent="0.35">
      <c r="A4108">
        <v>14690907</v>
      </c>
      <c r="B4108" t="s">
        <v>7073</v>
      </c>
      <c r="C4108">
        <v>3565727</v>
      </c>
      <c r="D4108" t="s">
        <v>7074</v>
      </c>
      <c r="E4108" t="s">
        <v>48</v>
      </c>
      <c r="F4108" t="s">
        <v>309</v>
      </c>
      <c r="G4108">
        <v>5246965</v>
      </c>
      <c r="H4108">
        <v>1343306</v>
      </c>
      <c r="I4108" t="s">
        <v>22</v>
      </c>
      <c r="J4108">
        <v>100</v>
      </c>
      <c r="K4108">
        <v>2</v>
      </c>
      <c r="L4108">
        <v>34</v>
      </c>
      <c r="M4108" s="1">
        <v>44430</v>
      </c>
      <c r="N4108">
        <v>47</v>
      </c>
      <c r="O4108">
        <v>1</v>
      </c>
      <c r="P4108">
        <v>4</v>
      </c>
      <c r="Q4108">
        <v>0</v>
      </c>
      <c r="R4108" t="s">
        <v>30</v>
      </c>
    </row>
    <row r="4109" spans="1:18" x14ac:dyDescent="0.35">
      <c r="A4109">
        <v>14393573</v>
      </c>
      <c r="B4109" t="s">
        <v>7075</v>
      </c>
      <c r="C4109">
        <v>88441274</v>
      </c>
      <c r="D4109" t="s">
        <v>423</v>
      </c>
      <c r="E4109" t="s">
        <v>106</v>
      </c>
      <c r="F4109" t="s">
        <v>117</v>
      </c>
      <c r="G4109">
        <v>5249862</v>
      </c>
      <c r="H4109">
        <v>1336798</v>
      </c>
      <c r="I4109" t="s">
        <v>71</v>
      </c>
      <c r="J4109">
        <v>38</v>
      </c>
      <c r="K4109">
        <v>19</v>
      </c>
      <c r="L4109">
        <v>11</v>
      </c>
      <c r="M4109" s="1">
        <v>44821</v>
      </c>
      <c r="N4109">
        <v>15</v>
      </c>
      <c r="O4109">
        <v>1</v>
      </c>
      <c r="P4109">
        <v>7</v>
      </c>
      <c r="Q4109">
        <v>3</v>
      </c>
      <c r="R4109" t="s">
        <v>30</v>
      </c>
    </row>
    <row r="4110" spans="1:18" x14ac:dyDescent="0.35">
      <c r="A4110">
        <v>14701391</v>
      </c>
      <c r="B4110" t="s">
        <v>7076</v>
      </c>
      <c r="C4110">
        <v>96301491</v>
      </c>
      <c r="D4110" t="s">
        <v>1073</v>
      </c>
      <c r="E4110" t="s">
        <v>110</v>
      </c>
      <c r="F4110" t="s">
        <v>866</v>
      </c>
      <c r="G4110">
        <v>5251596</v>
      </c>
      <c r="H4110">
        <v>1326869</v>
      </c>
      <c r="I4110" t="s">
        <v>22</v>
      </c>
      <c r="J4110">
        <v>106</v>
      </c>
      <c r="K4110">
        <v>4</v>
      </c>
      <c r="L4110">
        <v>143</v>
      </c>
      <c r="M4110" s="1">
        <v>44901</v>
      </c>
      <c r="N4110">
        <v>236</v>
      </c>
      <c r="O4110">
        <v>1</v>
      </c>
      <c r="P4110">
        <v>355</v>
      </c>
      <c r="Q4110">
        <v>30</v>
      </c>
      <c r="R4110" t="s">
        <v>30</v>
      </c>
    </row>
    <row r="4111" spans="1:18" x14ac:dyDescent="0.35">
      <c r="A4111">
        <v>14199196</v>
      </c>
      <c r="B4111" t="s">
        <v>7077</v>
      </c>
      <c r="C4111">
        <v>40631120</v>
      </c>
      <c r="D4111" t="s">
        <v>7078</v>
      </c>
      <c r="E4111" t="s">
        <v>20</v>
      </c>
      <c r="F4111" t="s">
        <v>446</v>
      </c>
      <c r="G4111">
        <v>5252151</v>
      </c>
      <c r="H4111">
        <v>1346339</v>
      </c>
      <c r="I4111" t="s">
        <v>22</v>
      </c>
      <c r="J4111">
        <v>50</v>
      </c>
      <c r="K4111">
        <v>3</v>
      </c>
      <c r="L4111">
        <v>1</v>
      </c>
      <c r="M4111" s="1">
        <v>42593</v>
      </c>
      <c r="N4111">
        <v>1</v>
      </c>
      <c r="O4111">
        <v>1</v>
      </c>
      <c r="P4111">
        <v>0</v>
      </c>
      <c r="Q4111">
        <v>0</v>
      </c>
      <c r="R4111" t="s">
        <v>30</v>
      </c>
    </row>
    <row r="4112" spans="1:18" x14ac:dyDescent="0.35">
      <c r="A4112">
        <v>14396012</v>
      </c>
      <c r="B4112" t="s">
        <v>7079</v>
      </c>
      <c r="C4112">
        <v>8196161</v>
      </c>
      <c r="D4112" t="s">
        <v>2037</v>
      </c>
      <c r="E4112" t="s">
        <v>44</v>
      </c>
      <c r="F4112" t="s">
        <v>78</v>
      </c>
      <c r="G4112">
        <v>525379</v>
      </c>
      <c r="H4112">
        <v>13398</v>
      </c>
      <c r="I4112" t="s">
        <v>22</v>
      </c>
      <c r="J4112">
        <v>53</v>
      </c>
      <c r="K4112">
        <v>10</v>
      </c>
      <c r="L4112">
        <v>0</v>
      </c>
      <c r="M4112" s="1"/>
      <c r="O4112">
        <v>1</v>
      </c>
      <c r="P4112">
        <v>0</v>
      </c>
      <c r="Q4112">
        <v>0</v>
      </c>
      <c r="R4112" t="s">
        <v>30</v>
      </c>
    </row>
    <row r="4113" spans="1:18" x14ac:dyDescent="0.35">
      <c r="A4113">
        <v>14397637</v>
      </c>
      <c r="B4113" t="s">
        <v>7080</v>
      </c>
      <c r="C4113">
        <v>88478887</v>
      </c>
      <c r="D4113" t="s">
        <v>684</v>
      </c>
      <c r="E4113" t="s">
        <v>110</v>
      </c>
      <c r="F4113" t="s">
        <v>1323</v>
      </c>
      <c r="G4113">
        <v>5250202</v>
      </c>
      <c r="H4113">
        <v>1332868</v>
      </c>
      <c r="I4113" t="s">
        <v>71</v>
      </c>
      <c r="J4113">
        <v>169</v>
      </c>
      <c r="K4113">
        <v>1</v>
      </c>
      <c r="L4113">
        <v>6</v>
      </c>
      <c r="M4113" s="1">
        <v>44794</v>
      </c>
      <c r="N4113">
        <v>11</v>
      </c>
      <c r="O4113">
        <v>1</v>
      </c>
      <c r="P4113">
        <v>349</v>
      </c>
      <c r="Q4113">
        <v>2</v>
      </c>
      <c r="R4113" t="s">
        <v>30</v>
      </c>
    </row>
    <row r="4114" spans="1:18" x14ac:dyDescent="0.35">
      <c r="A4114">
        <v>14199637</v>
      </c>
      <c r="B4114" t="s">
        <v>7081</v>
      </c>
      <c r="C4114">
        <v>86139032</v>
      </c>
      <c r="D4114" t="s">
        <v>169</v>
      </c>
      <c r="E4114" t="s">
        <v>20</v>
      </c>
      <c r="F4114" t="s">
        <v>29</v>
      </c>
      <c r="G4114">
        <v>5254147</v>
      </c>
      <c r="H4114">
        <v>1341083</v>
      </c>
      <c r="I4114" t="s">
        <v>71</v>
      </c>
      <c r="J4114">
        <v>25</v>
      </c>
      <c r="K4114">
        <v>3</v>
      </c>
      <c r="L4114">
        <v>12</v>
      </c>
      <c r="M4114" s="1">
        <v>42801</v>
      </c>
      <c r="N4114">
        <v>15</v>
      </c>
      <c r="O4114">
        <v>1</v>
      </c>
      <c r="P4114">
        <v>0</v>
      </c>
      <c r="Q4114">
        <v>0</v>
      </c>
      <c r="R4114" t="s">
        <v>30</v>
      </c>
    </row>
    <row r="4115" spans="1:18" x14ac:dyDescent="0.35">
      <c r="A4115">
        <v>14701908</v>
      </c>
      <c r="B4115" t="s">
        <v>7082</v>
      </c>
      <c r="C4115">
        <v>91428078</v>
      </c>
      <c r="D4115" t="s">
        <v>7083</v>
      </c>
      <c r="E4115" t="s">
        <v>44</v>
      </c>
      <c r="F4115" t="s">
        <v>78</v>
      </c>
      <c r="G4115">
        <v>5253489</v>
      </c>
      <c r="H4115">
        <v>1340234</v>
      </c>
      <c r="I4115" t="s">
        <v>22</v>
      </c>
      <c r="J4115">
        <v>91</v>
      </c>
      <c r="K4115">
        <v>92</v>
      </c>
      <c r="L4115">
        <v>66</v>
      </c>
      <c r="M4115" s="1">
        <v>44907</v>
      </c>
      <c r="N4115">
        <v>101</v>
      </c>
      <c r="O4115">
        <v>6</v>
      </c>
      <c r="P4115">
        <v>291</v>
      </c>
      <c r="Q4115">
        <v>3</v>
      </c>
      <c r="R4115" t="s">
        <v>30</v>
      </c>
    </row>
    <row r="4116" spans="1:18" x14ac:dyDescent="0.35">
      <c r="A4116">
        <v>14703298</v>
      </c>
      <c r="B4116" t="s">
        <v>7084</v>
      </c>
      <c r="C4116">
        <v>26156657</v>
      </c>
      <c r="D4116" t="s">
        <v>7085</v>
      </c>
      <c r="E4116" t="s">
        <v>44</v>
      </c>
      <c r="F4116" t="s">
        <v>98</v>
      </c>
      <c r="G4116">
        <v>5251159</v>
      </c>
      <c r="H4116">
        <v>134172</v>
      </c>
      <c r="I4116" t="s">
        <v>71</v>
      </c>
      <c r="J4116">
        <v>21</v>
      </c>
      <c r="K4116">
        <v>10</v>
      </c>
      <c r="L4116">
        <v>5</v>
      </c>
      <c r="M4116" s="1">
        <v>43243</v>
      </c>
      <c r="N4116">
        <v>7</v>
      </c>
      <c r="O4116">
        <v>1</v>
      </c>
      <c r="P4116">
        <v>0</v>
      </c>
      <c r="Q4116">
        <v>0</v>
      </c>
      <c r="R4116" t="s">
        <v>30</v>
      </c>
    </row>
    <row r="4117" spans="1:18" x14ac:dyDescent="0.35">
      <c r="A4117">
        <v>14408793</v>
      </c>
      <c r="B4117" t="s">
        <v>7086</v>
      </c>
      <c r="C4117">
        <v>2835392</v>
      </c>
      <c r="D4117" t="s">
        <v>4808</v>
      </c>
      <c r="E4117" t="s">
        <v>33</v>
      </c>
      <c r="F4117" t="s">
        <v>55</v>
      </c>
      <c r="G4117">
        <v>5249305</v>
      </c>
      <c r="H4117">
        <v>1343721</v>
      </c>
      <c r="I4117" t="s">
        <v>71</v>
      </c>
      <c r="J4117">
        <v>69</v>
      </c>
      <c r="K4117">
        <v>2</v>
      </c>
      <c r="L4117">
        <v>4</v>
      </c>
      <c r="M4117" s="1">
        <v>43360</v>
      </c>
      <c r="N4117">
        <v>7</v>
      </c>
      <c r="O4117">
        <v>1</v>
      </c>
      <c r="P4117">
        <v>0</v>
      </c>
      <c r="Q4117">
        <v>0</v>
      </c>
      <c r="R4117" t="s">
        <v>30</v>
      </c>
    </row>
    <row r="4118" spans="1:18" x14ac:dyDescent="0.35">
      <c r="A4118">
        <v>14705308</v>
      </c>
      <c r="B4118" t="s">
        <v>7087</v>
      </c>
      <c r="C4118">
        <v>72257765</v>
      </c>
      <c r="D4118" t="s">
        <v>7088</v>
      </c>
      <c r="E4118" t="s">
        <v>48</v>
      </c>
      <c r="F4118" t="s">
        <v>309</v>
      </c>
      <c r="G4118">
        <v>5246802</v>
      </c>
      <c r="H4118">
        <v>1344274</v>
      </c>
      <c r="I4118" t="s">
        <v>71</v>
      </c>
      <c r="J4118">
        <v>45</v>
      </c>
      <c r="K4118">
        <v>3</v>
      </c>
      <c r="L4118">
        <v>33</v>
      </c>
      <c r="M4118" s="1">
        <v>43831</v>
      </c>
      <c r="N4118">
        <v>43</v>
      </c>
      <c r="O4118">
        <v>1</v>
      </c>
      <c r="P4118">
        <v>0</v>
      </c>
      <c r="Q4118">
        <v>0</v>
      </c>
      <c r="R4118" t="s">
        <v>30</v>
      </c>
    </row>
    <row r="4119" spans="1:18" x14ac:dyDescent="0.35">
      <c r="A4119">
        <v>14200405</v>
      </c>
      <c r="B4119" t="s">
        <v>7089</v>
      </c>
      <c r="C4119">
        <v>86149098</v>
      </c>
      <c r="D4119" t="s">
        <v>1110</v>
      </c>
      <c r="E4119" t="s">
        <v>69</v>
      </c>
      <c r="F4119" t="s">
        <v>2887</v>
      </c>
      <c r="G4119">
        <v>5246682</v>
      </c>
      <c r="H4119">
        <v>1358975</v>
      </c>
      <c r="I4119" t="s">
        <v>71</v>
      </c>
      <c r="J4119">
        <v>13</v>
      </c>
      <c r="K4119">
        <v>7</v>
      </c>
      <c r="L4119">
        <v>1</v>
      </c>
      <c r="M4119" s="1">
        <v>42615</v>
      </c>
      <c r="N4119">
        <v>1</v>
      </c>
      <c r="O4119">
        <v>1</v>
      </c>
      <c r="P4119">
        <v>0</v>
      </c>
      <c r="Q4119">
        <v>0</v>
      </c>
      <c r="R4119" t="s">
        <v>30</v>
      </c>
    </row>
    <row r="4120" spans="1:18" x14ac:dyDescent="0.35">
      <c r="A4120">
        <v>14410819</v>
      </c>
      <c r="B4120" t="s">
        <v>7090</v>
      </c>
      <c r="C4120">
        <v>88638098</v>
      </c>
      <c r="D4120" t="s">
        <v>3006</v>
      </c>
      <c r="E4120" t="s">
        <v>48</v>
      </c>
      <c r="F4120" t="s">
        <v>309</v>
      </c>
      <c r="G4120">
        <v>5246956</v>
      </c>
      <c r="H4120">
        <v>1343147</v>
      </c>
      <c r="I4120" t="s">
        <v>71</v>
      </c>
      <c r="J4120">
        <v>24</v>
      </c>
      <c r="K4120">
        <v>2</v>
      </c>
      <c r="L4120">
        <v>3</v>
      </c>
      <c r="M4120" s="1">
        <v>42936</v>
      </c>
      <c r="N4120">
        <v>4</v>
      </c>
      <c r="O4120">
        <v>1</v>
      </c>
      <c r="P4120">
        <v>0</v>
      </c>
      <c r="Q4120">
        <v>0</v>
      </c>
      <c r="R4120" t="s">
        <v>30</v>
      </c>
    </row>
    <row r="4121" spans="1:18" x14ac:dyDescent="0.35">
      <c r="A4121">
        <v>14201780</v>
      </c>
      <c r="B4121" t="s">
        <v>7091</v>
      </c>
      <c r="C4121">
        <v>86166545</v>
      </c>
      <c r="D4121" t="s">
        <v>215</v>
      </c>
      <c r="E4121" t="s">
        <v>504</v>
      </c>
      <c r="F4121" t="s">
        <v>1188</v>
      </c>
      <c r="G4121">
        <v>5250407</v>
      </c>
      <c r="H4121">
        <v>1348444</v>
      </c>
      <c r="I4121" t="s">
        <v>71</v>
      </c>
      <c r="J4121">
        <v>200</v>
      </c>
      <c r="K4121">
        <v>9</v>
      </c>
      <c r="L4121">
        <v>1</v>
      </c>
      <c r="M4121" s="1">
        <v>42615</v>
      </c>
      <c r="N4121">
        <v>1</v>
      </c>
      <c r="O4121">
        <v>1</v>
      </c>
      <c r="P4121">
        <v>0</v>
      </c>
      <c r="Q4121">
        <v>0</v>
      </c>
      <c r="R4121" t="s">
        <v>30</v>
      </c>
    </row>
    <row r="4122" spans="1:18" x14ac:dyDescent="0.35">
      <c r="A4122">
        <v>14712312</v>
      </c>
      <c r="B4122" t="s">
        <v>7092</v>
      </c>
      <c r="C4122">
        <v>53570607</v>
      </c>
      <c r="D4122" t="s">
        <v>3970</v>
      </c>
      <c r="E4122" t="s">
        <v>44</v>
      </c>
      <c r="F4122" t="s">
        <v>98</v>
      </c>
      <c r="G4122">
        <v>5251513</v>
      </c>
      <c r="H4122">
        <v>1342046</v>
      </c>
      <c r="I4122" t="s">
        <v>71</v>
      </c>
      <c r="J4122">
        <v>25</v>
      </c>
      <c r="K4122">
        <v>5</v>
      </c>
      <c r="L4122">
        <v>1</v>
      </c>
      <c r="M4122" s="1">
        <v>42606</v>
      </c>
      <c r="N4122">
        <v>1</v>
      </c>
      <c r="O4122">
        <v>2</v>
      </c>
      <c r="P4122">
        <v>0</v>
      </c>
      <c r="Q4122">
        <v>0</v>
      </c>
      <c r="R4122" t="s">
        <v>30</v>
      </c>
    </row>
    <row r="4123" spans="1:18" x14ac:dyDescent="0.35">
      <c r="A4123">
        <v>14411291</v>
      </c>
      <c r="B4123" t="s">
        <v>7093</v>
      </c>
      <c r="C4123">
        <v>6364320</v>
      </c>
      <c r="D4123" t="s">
        <v>7094</v>
      </c>
      <c r="E4123" t="s">
        <v>20</v>
      </c>
      <c r="F4123" t="s">
        <v>849</v>
      </c>
      <c r="G4123">
        <v>5254952</v>
      </c>
      <c r="H4123">
        <v>1345426</v>
      </c>
      <c r="I4123" t="s">
        <v>22</v>
      </c>
      <c r="J4123">
        <v>85</v>
      </c>
      <c r="K4123">
        <v>1</v>
      </c>
      <c r="L4123">
        <v>6</v>
      </c>
      <c r="M4123" s="1">
        <v>43856</v>
      </c>
      <c r="N4123">
        <v>10</v>
      </c>
      <c r="O4123">
        <v>1</v>
      </c>
      <c r="P4123">
        <v>0</v>
      </c>
      <c r="Q4123">
        <v>0</v>
      </c>
      <c r="R4123" t="s">
        <v>30</v>
      </c>
    </row>
    <row r="4124" spans="1:18" x14ac:dyDescent="0.35">
      <c r="A4124">
        <v>14208635</v>
      </c>
      <c r="B4124" t="s">
        <v>7095</v>
      </c>
      <c r="C4124">
        <v>45725092</v>
      </c>
      <c r="D4124" t="s">
        <v>7096</v>
      </c>
      <c r="E4124" t="s">
        <v>110</v>
      </c>
      <c r="F4124" t="s">
        <v>1323</v>
      </c>
      <c r="G4124">
        <v>5250083</v>
      </c>
      <c r="H4124">
        <v>1333499</v>
      </c>
      <c r="I4124" t="s">
        <v>22</v>
      </c>
      <c r="J4124">
        <v>15</v>
      </c>
      <c r="K4124">
        <v>2</v>
      </c>
      <c r="L4124">
        <v>27</v>
      </c>
      <c r="M4124" s="1">
        <v>44193</v>
      </c>
      <c r="N4124">
        <v>35</v>
      </c>
      <c r="O4124">
        <v>2</v>
      </c>
      <c r="P4124">
        <v>0</v>
      </c>
      <c r="Q4124">
        <v>0</v>
      </c>
      <c r="R4124" t="s">
        <v>30</v>
      </c>
    </row>
    <row r="4125" spans="1:18" x14ac:dyDescent="0.35">
      <c r="A4125">
        <v>14411608</v>
      </c>
      <c r="B4125" t="s">
        <v>7097</v>
      </c>
      <c r="C4125">
        <v>87261807</v>
      </c>
      <c r="D4125" t="s">
        <v>7098</v>
      </c>
      <c r="E4125" t="s">
        <v>44</v>
      </c>
      <c r="F4125" t="s">
        <v>81</v>
      </c>
      <c r="G4125">
        <v>52535</v>
      </c>
      <c r="H4125">
        <v>1334887</v>
      </c>
      <c r="I4125" t="s">
        <v>22</v>
      </c>
      <c r="J4125">
        <v>55</v>
      </c>
      <c r="K4125">
        <v>10</v>
      </c>
      <c r="L4125">
        <v>26</v>
      </c>
      <c r="M4125" s="1">
        <v>44866</v>
      </c>
      <c r="N4125">
        <v>37</v>
      </c>
      <c r="O4125">
        <v>1</v>
      </c>
      <c r="P4125">
        <v>354</v>
      </c>
      <c r="Q4125">
        <v>7</v>
      </c>
      <c r="R4125" t="s">
        <v>30</v>
      </c>
    </row>
    <row r="4126" spans="1:18" x14ac:dyDescent="0.35">
      <c r="A4126">
        <v>14209888</v>
      </c>
      <c r="B4126" t="s">
        <v>7099</v>
      </c>
      <c r="C4126">
        <v>75890451</v>
      </c>
      <c r="D4126" t="s">
        <v>7100</v>
      </c>
      <c r="E4126" t="s">
        <v>110</v>
      </c>
      <c r="F4126" t="s">
        <v>123</v>
      </c>
      <c r="G4126">
        <v>5250199</v>
      </c>
      <c r="H4126">
        <v>1330436</v>
      </c>
      <c r="I4126" t="s">
        <v>71</v>
      </c>
      <c r="J4126">
        <v>39</v>
      </c>
      <c r="K4126">
        <v>10</v>
      </c>
      <c r="L4126">
        <v>8</v>
      </c>
      <c r="M4126" s="1">
        <v>42652</v>
      </c>
      <c r="N4126">
        <v>10</v>
      </c>
      <c r="O4126">
        <v>1</v>
      </c>
      <c r="P4126">
        <v>0</v>
      </c>
      <c r="Q4126">
        <v>0</v>
      </c>
      <c r="R4126" t="s">
        <v>30</v>
      </c>
    </row>
    <row r="4127" spans="1:18" x14ac:dyDescent="0.35">
      <c r="A4127">
        <v>14211497</v>
      </c>
      <c r="B4127" t="s">
        <v>7101</v>
      </c>
      <c r="C4127">
        <v>24470743</v>
      </c>
      <c r="D4127" t="s">
        <v>2334</v>
      </c>
      <c r="E4127" t="s">
        <v>33</v>
      </c>
      <c r="F4127" t="s">
        <v>251</v>
      </c>
      <c r="G4127">
        <v>5251581</v>
      </c>
      <c r="H4127">
        <v>1346564</v>
      </c>
      <c r="I4127" t="s">
        <v>71</v>
      </c>
      <c r="J4127">
        <v>75</v>
      </c>
      <c r="K4127">
        <v>2</v>
      </c>
      <c r="L4127">
        <v>0</v>
      </c>
      <c r="M4127" s="1"/>
      <c r="O4127">
        <v>2</v>
      </c>
      <c r="P4127">
        <v>0</v>
      </c>
      <c r="Q4127">
        <v>0</v>
      </c>
      <c r="R4127" t="s">
        <v>30</v>
      </c>
    </row>
    <row r="4128" spans="1:18" x14ac:dyDescent="0.35">
      <c r="A4128">
        <v>14720159</v>
      </c>
      <c r="B4128" t="s">
        <v>7102</v>
      </c>
      <c r="C4128">
        <v>79430806</v>
      </c>
      <c r="D4128" t="s">
        <v>1465</v>
      </c>
      <c r="E4128" t="s">
        <v>44</v>
      </c>
      <c r="F4128" t="s">
        <v>799</v>
      </c>
      <c r="G4128">
        <v>5254642</v>
      </c>
      <c r="H4128">
        <v>1335114</v>
      </c>
      <c r="I4128" t="s">
        <v>22</v>
      </c>
      <c r="J4128">
        <v>48</v>
      </c>
      <c r="K4128">
        <v>92</v>
      </c>
      <c r="L4128">
        <v>11</v>
      </c>
      <c r="M4128" s="1">
        <v>44169</v>
      </c>
      <c r="N4128">
        <v>15</v>
      </c>
      <c r="O4128">
        <v>18</v>
      </c>
      <c r="P4128">
        <v>295</v>
      </c>
      <c r="Q4128">
        <v>0</v>
      </c>
      <c r="R4128" t="s">
        <v>30</v>
      </c>
    </row>
    <row r="4129" spans="1:18" x14ac:dyDescent="0.35">
      <c r="A4129">
        <v>14415264</v>
      </c>
      <c r="B4129" t="s">
        <v>7103</v>
      </c>
      <c r="C4129">
        <v>32281055</v>
      </c>
      <c r="D4129" t="s">
        <v>573</v>
      </c>
      <c r="E4129" t="s">
        <v>48</v>
      </c>
      <c r="F4129" t="s">
        <v>49</v>
      </c>
      <c r="G4129">
        <v>5248875</v>
      </c>
      <c r="H4129">
        <v>134255</v>
      </c>
      <c r="I4129" t="s">
        <v>71</v>
      </c>
      <c r="J4129">
        <v>20</v>
      </c>
      <c r="K4129">
        <v>28</v>
      </c>
      <c r="L4129">
        <v>10</v>
      </c>
      <c r="M4129" s="1">
        <v>43464</v>
      </c>
      <c r="N4129">
        <v>16</v>
      </c>
      <c r="O4129">
        <v>1</v>
      </c>
      <c r="P4129">
        <v>0</v>
      </c>
      <c r="Q4129">
        <v>0</v>
      </c>
      <c r="R4129" t="s">
        <v>30</v>
      </c>
    </row>
    <row r="4130" spans="1:18" x14ac:dyDescent="0.35">
      <c r="A4130">
        <v>14721647</v>
      </c>
      <c r="B4130" t="s">
        <v>7104</v>
      </c>
      <c r="C4130">
        <v>84201862</v>
      </c>
      <c r="D4130" t="s">
        <v>242</v>
      </c>
      <c r="E4130" t="s">
        <v>20</v>
      </c>
      <c r="F4130" t="s">
        <v>90</v>
      </c>
      <c r="G4130">
        <v>5255101</v>
      </c>
      <c r="H4130">
        <v>134209</v>
      </c>
      <c r="I4130" t="s">
        <v>71</v>
      </c>
      <c r="J4130">
        <v>25</v>
      </c>
      <c r="K4130">
        <v>2</v>
      </c>
      <c r="L4130">
        <v>5</v>
      </c>
      <c r="M4130" s="1">
        <v>43260</v>
      </c>
      <c r="N4130">
        <v>7</v>
      </c>
      <c r="O4130">
        <v>1</v>
      </c>
      <c r="P4130">
        <v>0</v>
      </c>
      <c r="Q4130">
        <v>0</v>
      </c>
      <c r="R4130" t="s">
        <v>30</v>
      </c>
    </row>
    <row r="4131" spans="1:18" x14ac:dyDescent="0.35">
      <c r="A4131">
        <v>14218009</v>
      </c>
      <c r="B4131" t="s">
        <v>7105</v>
      </c>
      <c r="C4131">
        <v>24536724</v>
      </c>
      <c r="D4131" t="s">
        <v>131</v>
      </c>
      <c r="E4131" t="s">
        <v>48</v>
      </c>
      <c r="F4131" t="s">
        <v>309</v>
      </c>
      <c r="G4131">
        <v>5246925</v>
      </c>
      <c r="H4131">
        <v>1343396</v>
      </c>
      <c r="I4131" t="s">
        <v>22</v>
      </c>
      <c r="J4131">
        <v>70</v>
      </c>
      <c r="K4131">
        <v>3</v>
      </c>
      <c r="L4131">
        <v>6</v>
      </c>
      <c r="M4131" s="1">
        <v>43772</v>
      </c>
      <c r="N4131">
        <v>8</v>
      </c>
      <c r="O4131">
        <v>1</v>
      </c>
      <c r="P4131">
        <v>0</v>
      </c>
      <c r="Q4131">
        <v>0</v>
      </c>
      <c r="R4131" t="s">
        <v>7106</v>
      </c>
    </row>
    <row r="4132" spans="1:18" x14ac:dyDescent="0.35">
      <c r="A4132">
        <v>14424131</v>
      </c>
      <c r="B4132" t="s">
        <v>7107</v>
      </c>
      <c r="C4132">
        <v>64795600</v>
      </c>
      <c r="D4132" t="s">
        <v>423</v>
      </c>
      <c r="E4132" t="s">
        <v>20</v>
      </c>
      <c r="F4132" t="s">
        <v>90</v>
      </c>
      <c r="G4132">
        <v>5255119</v>
      </c>
      <c r="H4132">
        <v>1342181</v>
      </c>
      <c r="I4132" t="s">
        <v>71</v>
      </c>
      <c r="J4132">
        <v>45</v>
      </c>
      <c r="K4132">
        <v>2</v>
      </c>
      <c r="L4132">
        <v>211</v>
      </c>
      <c r="M4132" s="1">
        <v>44878</v>
      </c>
      <c r="N4132">
        <v>273</v>
      </c>
      <c r="O4132">
        <v>2</v>
      </c>
      <c r="P4132">
        <v>0</v>
      </c>
      <c r="Q4132">
        <v>44</v>
      </c>
      <c r="R4132" t="s">
        <v>7108</v>
      </c>
    </row>
    <row r="4133" spans="1:18" x14ac:dyDescent="0.35">
      <c r="A4133">
        <v>14218434</v>
      </c>
      <c r="B4133" t="s">
        <v>7109</v>
      </c>
      <c r="C4133">
        <v>24650038</v>
      </c>
      <c r="D4133" t="s">
        <v>671</v>
      </c>
      <c r="E4133" t="s">
        <v>20</v>
      </c>
      <c r="F4133" t="s">
        <v>102</v>
      </c>
      <c r="G4133">
        <v>5254066</v>
      </c>
      <c r="H4133">
        <v>1341692</v>
      </c>
      <c r="I4133" t="s">
        <v>22</v>
      </c>
      <c r="J4133">
        <v>85</v>
      </c>
      <c r="K4133">
        <v>2</v>
      </c>
      <c r="L4133">
        <v>32</v>
      </c>
      <c r="M4133" s="1">
        <v>43832</v>
      </c>
      <c r="N4133">
        <v>42</v>
      </c>
      <c r="O4133">
        <v>1</v>
      </c>
      <c r="P4133">
        <v>0</v>
      </c>
      <c r="Q4133">
        <v>0</v>
      </c>
      <c r="R4133" t="s">
        <v>7110</v>
      </c>
    </row>
    <row r="4134" spans="1:18" x14ac:dyDescent="0.35">
      <c r="A4134">
        <v>14224823</v>
      </c>
      <c r="B4134" t="s">
        <v>7111</v>
      </c>
      <c r="C4134">
        <v>5368594</v>
      </c>
      <c r="D4134" t="s">
        <v>7112</v>
      </c>
      <c r="E4134" t="s">
        <v>48</v>
      </c>
      <c r="F4134" t="s">
        <v>49</v>
      </c>
      <c r="G4134">
        <v>5248461</v>
      </c>
      <c r="H4134">
        <v>1343601</v>
      </c>
      <c r="I4134" t="s">
        <v>71</v>
      </c>
      <c r="J4134">
        <v>11</v>
      </c>
      <c r="K4134">
        <v>1</v>
      </c>
      <c r="L4134">
        <v>0</v>
      </c>
      <c r="M4134" s="1"/>
      <c r="O4134">
        <v>1</v>
      </c>
      <c r="P4134">
        <v>0</v>
      </c>
      <c r="Q4134">
        <v>0</v>
      </c>
      <c r="R4134" t="s">
        <v>30</v>
      </c>
    </row>
    <row r="4135" spans="1:18" x14ac:dyDescent="0.35">
      <c r="A4135">
        <v>14723762</v>
      </c>
      <c r="B4135" t="s">
        <v>7113</v>
      </c>
      <c r="C4135">
        <v>91652810</v>
      </c>
      <c r="D4135" t="s">
        <v>7114</v>
      </c>
      <c r="E4135" t="s">
        <v>20</v>
      </c>
      <c r="F4135" t="s">
        <v>21</v>
      </c>
      <c r="G4135">
        <v>5253358</v>
      </c>
      <c r="H4135">
        <v>1342083</v>
      </c>
      <c r="I4135" t="s">
        <v>22</v>
      </c>
      <c r="J4135">
        <v>65</v>
      </c>
      <c r="K4135">
        <v>3</v>
      </c>
      <c r="L4135">
        <v>7</v>
      </c>
      <c r="M4135" s="1">
        <v>43323</v>
      </c>
      <c r="N4135">
        <v>9</v>
      </c>
      <c r="O4135">
        <v>1</v>
      </c>
      <c r="P4135">
        <v>0</v>
      </c>
      <c r="Q4135">
        <v>0</v>
      </c>
      <c r="R4135" t="s">
        <v>30</v>
      </c>
    </row>
    <row r="4136" spans="1:18" x14ac:dyDescent="0.35">
      <c r="A4136">
        <v>14728469</v>
      </c>
      <c r="B4136" t="s">
        <v>7115</v>
      </c>
      <c r="C4136">
        <v>39110287</v>
      </c>
      <c r="D4136" t="s">
        <v>7116</v>
      </c>
      <c r="E4136" t="s">
        <v>33</v>
      </c>
      <c r="F4136" t="s">
        <v>94</v>
      </c>
      <c r="G4136">
        <v>5249242</v>
      </c>
      <c r="H4136">
        <v>1341225</v>
      </c>
      <c r="I4136" t="s">
        <v>71</v>
      </c>
      <c r="J4136">
        <v>52</v>
      </c>
      <c r="K4136">
        <v>3</v>
      </c>
      <c r="L4136">
        <v>9</v>
      </c>
      <c r="M4136" s="1">
        <v>43082</v>
      </c>
      <c r="N4136">
        <v>12</v>
      </c>
      <c r="O4136">
        <v>1</v>
      </c>
      <c r="P4136">
        <v>0</v>
      </c>
      <c r="Q4136">
        <v>0</v>
      </c>
      <c r="R4136" t="s">
        <v>30</v>
      </c>
    </row>
    <row r="4137" spans="1:18" x14ac:dyDescent="0.35">
      <c r="A4137">
        <v>14435290</v>
      </c>
      <c r="B4137" t="s">
        <v>7117</v>
      </c>
      <c r="C4137">
        <v>88856001</v>
      </c>
      <c r="D4137" t="s">
        <v>7118</v>
      </c>
      <c r="E4137" t="s">
        <v>20</v>
      </c>
      <c r="F4137" t="s">
        <v>29</v>
      </c>
      <c r="G4137">
        <v>5254254</v>
      </c>
      <c r="H4137">
        <v>1340883</v>
      </c>
      <c r="I4137" t="s">
        <v>22</v>
      </c>
      <c r="J4137">
        <v>161</v>
      </c>
      <c r="K4137">
        <v>3</v>
      </c>
      <c r="L4137">
        <v>40</v>
      </c>
      <c r="M4137" s="1">
        <v>44867</v>
      </c>
      <c r="N4137">
        <v>52</v>
      </c>
      <c r="O4137">
        <v>1</v>
      </c>
      <c r="P4137">
        <v>169</v>
      </c>
      <c r="Q4137">
        <v>10</v>
      </c>
      <c r="R4137" t="s">
        <v>7119</v>
      </c>
    </row>
    <row r="4138" spans="1:18" x14ac:dyDescent="0.35">
      <c r="A4138">
        <v>14736577</v>
      </c>
      <c r="B4138" t="s">
        <v>7120</v>
      </c>
      <c r="C4138">
        <v>91787202</v>
      </c>
      <c r="D4138" t="s">
        <v>7121</v>
      </c>
      <c r="E4138" t="s">
        <v>110</v>
      </c>
      <c r="F4138" t="s">
        <v>1323</v>
      </c>
      <c r="G4138">
        <v>5250452</v>
      </c>
      <c r="H4138">
        <v>1331904</v>
      </c>
      <c r="I4138" t="s">
        <v>71</v>
      </c>
      <c r="J4138">
        <v>84</v>
      </c>
      <c r="K4138">
        <v>2</v>
      </c>
      <c r="L4138">
        <v>75</v>
      </c>
      <c r="M4138" s="1">
        <v>44902</v>
      </c>
      <c r="N4138">
        <v>98</v>
      </c>
      <c r="O4138">
        <v>2</v>
      </c>
      <c r="P4138">
        <v>70</v>
      </c>
      <c r="Q4138">
        <v>7</v>
      </c>
      <c r="R4138" t="s">
        <v>7122</v>
      </c>
    </row>
    <row r="4139" spans="1:18" x14ac:dyDescent="0.35">
      <c r="A4139">
        <v>14742206</v>
      </c>
      <c r="B4139" t="s">
        <v>7123</v>
      </c>
      <c r="C4139">
        <v>24037323</v>
      </c>
      <c r="D4139" t="s">
        <v>2841</v>
      </c>
      <c r="E4139" t="s">
        <v>69</v>
      </c>
      <c r="F4139" t="s">
        <v>7124</v>
      </c>
      <c r="G4139">
        <v>52427811</v>
      </c>
      <c r="H4139">
        <v>1358347</v>
      </c>
      <c r="I4139" t="s">
        <v>22</v>
      </c>
      <c r="J4139">
        <v>40</v>
      </c>
      <c r="K4139">
        <v>100</v>
      </c>
      <c r="L4139">
        <v>6</v>
      </c>
      <c r="M4139" s="1">
        <v>44759</v>
      </c>
      <c r="N4139">
        <v>8</v>
      </c>
      <c r="O4139">
        <v>2</v>
      </c>
      <c r="P4139">
        <v>327</v>
      </c>
      <c r="Q4139">
        <v>1</v>
      </c>
      <c r="R4139" t="s">
        <v>30</v>
      </c>
    </row>
    <row r="4140" spans="1:18" x14ac:dyDescent="0.35">
      <c r="A4140">
        <v>14226951</v>
      </c>
      <c r="B4140" t="s">
        <v>7125</v>
      </c>
      <c r="C4140">
        <v>61572570</v>
      </c>
      <c r="D4140" t="s">
        <v>7126</v>
      </c>
      <c r="E4140" t="s">
        <v>33</v>
      </c>
      <c r="F4140" t="s">
        <v>274</v>
      </c>
      <c r="G4140">
        <v>5249675</v>
      </c>
      <c r="H4140">
        <v>1341619</v>
      </c>
      <c r="I4140" t="s">
        <v>71</v>
      </c>
      <c r="J4140">
        <v>22</v>
      </c>
      <c r="K4140">
        <v>7</v>
      </c>
      <c r="L4140">
        <v>1</v>
      </c>
      <c r="M4140" s="1">
        <v>42594</v>
      </c>
      <c r="N4140">
        <v>1</v>
      </c>
      <c r="O4140">
        <v>1</v>
      </c>
      <c r="P4140">
        <v>0</v>
      </c>
      <c r="Q4140">
        <v>0</v>
      </c>
      <c r="R4140" t="s">
        <v>30</v>
      </c>
    </row>
    <row r="4141" spans="1:18" x14ac:dyDescent="0.35">
      <c r="A4141">
        <v>14227649</v>
      </c>
      <c r="B4141" t="s">
        <v>7127</v>
      </c>
      <c r="C4141">
        <v>8912086</v>
      </c>
      <c r="D4141" t="s">
        <v>4985</v>
      </c>
      <c r="E4141" t="s">
        <v>301</v>
      </c>
      <c r="F4141" t="s">
        <v>4986</v>
      </c>
      <c r="G4141">
        <v>5252738</v>
      </c>
      <c r="H4141">
        <v>1318291</v>
      </c>
      <c r="I4141" t="s">
        <v>22</v>
      </c>
      <c r="J4141">
        <v>49</v>
      </c>
      <c r="K4141">
        <v>92</v>
      </c>
      <c r="L4141">
        <v>2</v>
      </c>
      <c r="M4141" s="1">
        <v>43903</v>
      </c>
      <c r="N4141">
        <v>5</v>
      </c>
      <c r="O4141">
        <v>37</v>
      </c>
      <c r="P4141">
        <v>0</v>
      </c>
      <c r="Q4141">
        <v>0</v>
      </c>
      <c r="R4141" t="s">
        <v>30</v>
      </c>
    </row>
    <row r="4142" spans="1:18" x14ac:dyDescent="0.35">
      <c r="A4142">
        <v>14436088</v>
      </c>
      <c r="B4142" t="s">
        <v>7128</v>
      </c>
      <c r="C4142">
        <v>88863554</v>
      </c>
      <c r="D4142" t="s">
        <v>7129</v>
      </c>
      <c r="E4142" t="s">
        <v>44</v>
      </c>
      <c r="F4142" t="s">
        <v>142</v>
      </c>
      <c r="G4142">
        <v>5251023</v>
      </c>
      <c r="H4142">
        <v>1339603</v>
      </c>
      <c r="I4142" t="s">
        <v>22</v>
      </c>
      <c r="J4142">
        <v>135</v>
      </c>
      <c r="K4142">
        <v>25</v>
      </c>
      <c r="L4142">
        <v>2</v>
      </c>
      <c r="M4142" s="1">
        <v>44883</v>
      </c>
      <c r="N4142">
        <v>67</v>
      </c>
      <c r="O4142">
        <v>1</v>
      </c>
      <c r="P4142">
        <v>148</v>
      </c>
      <c r="Q4142">
        <v>2</v>
      </c>
      <c r="R4142" t="s">
        <v>30</v>
      </c>
    </row>
    <row r="4143" spans="1:18" x14ac:dyDescent="0.35">
      <c r="A4143">
        <v>14227880</v>
      </c>
      <c r="B4143" t="s">
        <v>7130</v>
      </c>
      <c r="C4143">
        <v>6711612</v>
      </c>
      <c r="D4143" t="s">
        <v>1078</v>
      </c>
      <c r="E4143" t="s">
        <v>48</v>
      </c>
      <c r="F4143" t="s">
        <v>49</v>
      </c>
      <c r="G4143">
        <v>5248592</v>
      </c>
      <c r="H4143">
        <v>1343934</v>
      </c>
      <c r="I4143" t="s">
        <v>71</v>
      </c>
      <c r="J4143">
        <v>24</v>
      </c>
      <c r="K4143">
        <v>5</v>
      </c>
      <c r="L4143">
        <v>1</v>
      </c>
      <c r="M4143" s="1">
        <v>42591</v>
      </c>
      <c r="N4143">
        <v>1</v>
      </c>
      <c r="O4143">
        <v>1</v>
      </c>
      <c r="P4143">
        <v>0</v>
      </c>
      <c r="Q4143">
        <v>0</v>
      </c>
      <c r="R4143" t="s">
        <v>30</v>
      </c>
    </row>
    <row r="4144" spans="1:18" x14ac:dyDescent="0.35">
      <c r="A4144">
        <v>14228442</v>
      </c>
      <c r="B4144" t="s">
        <v>7131</v>
      </c>
      <c r="C4144">
        <v>86484113</v>
      </c>
      <c r="D4144" t="s">
        <v>7132</v>
      </c>
      <c r="E4144" t="s">
        <v>110</v>
      </c>
      <c r="F4144" t="s">
        <v>123</v>
      </c>
      <c r="G4144">
        <v>5250768</v>
      </c>
      <c r="H4144">
        <v>1330235</v>
      </c>
      <c r="I4144" t="s">
        <v>22</v>
      </c>
      <c r="J4144">
        <v>89</v>
      </c>
      <c r="K4144">
        <v>5</v>
      </c>
      <c r="L4144">
        <v>44</v>
      </c>
      <c r="M4144" s="1">
        <v>44664</v>
      </c>
      <c r="N4144">
        <v>60</v>
      </c>
      <c r="O4144">
        <v>1</v>
      </c>
      <c r="P4144">
        <v>200</v>
      </c>
      <c r="Q4144">
        <v>2</v>
      </c>
      <c r="R4144" t="s">
        <v>7133</v>
      </c>
    </row>
    <row r="4145" spans="1:18" x14ac:dyDescent="0.35">
      <c r="A4145">
        <v>14758161</v>
      </c>
      <c r="B4145" t="s">
        <v>7134</v>
      </c>
      <c r="C4145">
        <v>92011529</v>
      </c>
      <c r="D4145" t="s">
        <v>410</v>
      </c>
      <c r="E4145" t="s">
        <v>20</v>
      </c>
      <c r="F4145" t="s">
        <v>1354</v>
      </c>
      <c r="G4145">
        <v>5260968</v>
      </c>
      <c r="H4145">
        <v>134431</v>
      </c>
      <c r="I4145" t="s">
        <v>22</v>
      </c>
      <c r="J4145">
        <v>154</v>
      </c>
      <c r="K4145">
        <v>2</v>
      </c>
      <c r="L4145">
        <v>19</v>
      </c>
      <c r="M4145" s="1">
        <v>44809</v>
      </c>
      <c r="N4145">
        <v>26</v>
      </c>
      <c r="O4145">
        <v>1</v>
      </c>
      <c r="P4145">
        <v>287</v>
      </c>
      <c r="Q4145">
        <v>4</v>
      </c>
      <c r="R4145" t="s">
        <v>7135</v>
      </c>
    </row>
    <row r="4146" spans="1:18" x14ac:dyDescent="0.35">
      <c r="A4146">
        <v>14436886</v>
      </c>
      <c r="B4146" t="s">
        <v>7136</v>
      </c>
      <c r="C4146">
        <v>9481099</v>
      </c>
      <c r="D4146" t="s">
        <v>1073</v>
      </c>
      <c r="E4146" t="s">
        <v>44</v>
      </c>
      <c r="F4146" t="s">
        <v>78</v>
      </c>
      <c r="G4146">
        <v>5253451</v>
      </c>
      <c r="H4146">
        <v>1339809</v>
      </c>
      <c r="I4146" t="s">
        <v>22</v>
      </c>
      <c r="J4146">
        <v>150</v>
      </c>
      <c r="K4146">
        <v>2</v>
      </c>
      <c r="L4146">
        <v>2</v>
      </c>
      <c r="M4146" s="1">
        <v>43833</v>
      </c>
      <c r="N4146">
        <v>4</v>
      </c>
      <c r="O4146">
        <v>1</v>
      </c>
      <c r="P4146">
        <v>0</v>
      </c>
      <c r="Q4146">
        <v>0</v>
      </c>
      <c r="R4146" t="s">
        <v>30</v>
      </c>
    </row>
    <row r="4147" spans="1:18" x14ac:dyDescent="0.35">
      <c r="A4147">
        <v>14784212</v>
      </c>
      <c r="B4147" t="s">
        <v>7137</v>
      </c>
      <c r="C4147">
        <v>2974298</v>
      </c>
      <c r="D4147" t="s">
        <v>6133</v>
      </c>
      <c r="E4147" t="s">
        <v>504</v>
      </c>
      <c r="F4147" t="s">
        <v>5329</v>
      </c>
      <c r="G4147">
        <v>5249635</v>
      </c>
      <c r="H4147">
        <v>135214</v>
      </c>
      <c r="I4147" t="s">
        <v>22</v>
      </c>
      <c r="J4147">
        <v>58</v>
      </c>
      <c r="K4147">
        <v>2</v>
      </c>
      <c r="L4147">
        <v>3</v>
      </c>
      <c r="M4147" s="1">
        <v>42645</v>
      </c>
      <c r="N4147">
        <v>4</v>
      </c>
      <c r="O4147">
        <v>1</v>
      </c>
      <c r="P4147">
        <v>0</v>
      </c>
      <c r="Q4147">
        <v>0</v>
      </c>
      <c r="R4147" t="s">
        <v>30</v>
      </c>
    </row>
    <row r="4148" spans="1:18" x14ac:dyDescent="0.35">
      <c r="A4148">
        <v>14232817</v>
      </c>
      <c r="B4148" t="s">
        <v>7138</v>
      </c>
      <c r="C4148">
        <v>86528339</v>
      </c>
      <c r="D4148" t="s">
        <v>7139</v>
      </c>
      <c r="E4148" t="s">
        <v>48</v>
      </c>
      <c r="F4148" t="s">
        <v>309</v>
      </c>
      <c r="G4148">
        <v>5247032</v>
      </c>
      <c r="H4148">
        <v>1343445</v>
      </c>
      <c r="I4148" t="s">
        <v>71</v>
      </c>
      <c r="J4148">
        <v>30</v>
      </c>
      <c r="K4148">
        <v>5</v>
      </c>
      <c r="L4148">
        <v>0</v>
      </c>
      <c r="M4148" s="1"/>
      <c r="O4148">
        <v>1</v>
      </c>
      <c r="P4148">
        <v>0</v>
      </c>
      <c r="Q4148">
        <v>0</v>
      </c>
      <c r="R4148" t="s">
        <v>30</v>
      </c>
    </row>
    <row r="4149" spans="1:18" x14ac:dyDescent="0.35">
      <c r="A4149">
        <v>14440109</v>
      </c>
      <c r="B4149" t="s">
        <v>7140</v>
      </c>
      <c r="C4149">
        <v>16288216</v>
      </c>
      <c r="D4149" t="s">
        <v>611</v>
      </c>
      <c r="E4149" t="s">
        <v>48</v>
      </c>
      <c r="F4149" t="s">
        <v>152</v>
      </c>
      <c r="G4149">
        <v>5247605</v>
      </c>
      <c r="H4149">
        <v>1344804</v>
      </c>
      <c r="I4149" t="s">
        <v>22</v>
      </c>
      <c r="J4149">
        <v>35</v>
      </c>
      <c r="K4149">
        <v>2</v>
      </c>
      <c r="L4149">
        <v>0</v>
      </c>
      <c r="M4149" s="1"/>
      <c r="O4149">
        <v>1</v>
      </c>
      <c r="P4149">
        <v>0</v>
      </c>
      <c r="Q4149">
        <v>0</v>
      </c>
      <c r="R4149" t="s">
        <v>30</v>
      </c>
    </row>
    <row r="4150" spans="1:18" x14ac:dyDescent="0.35">
      <c r="A4150">
        <v>14233133</v>
      </c>
      <c r="B4150" t="s">
        <v>7141</v>
      </c>
      <c r="C4150">
        <v>86306399</v>
      </c>
      <c r="D4150" t="s">
        <v>2803</v>
      </c>
      <c r="E4150" t="s">
        <v>44</v>
      </c>
      <c r="F4150" t="s">
        <v>78</v>
      </c>
      <c r="G4150">
        <v>52538</v>
      </c>
      <c r="H4150">
        <v>1338129</v>
      </c>
      <c r="I4150" t="s">
        <v>71</v>
      </c>
      <c r="J4150">
        <v>20</v>
      </c>
      <c r="K4150">
        <v>3</v>
      </c>
      <c r="L4150">
        <v>1</v>
      </c>
      <c r="M4150" s="1">
        <v>42594</v>
      </c>
      <c r="N4150">
        <v>1</v>
      </c>
      <c r="O4150">
        <v>1</v>
      </c>
      <c r="P4150">
        <v>0</v>
      </c>
      <c r="Q4150">
        <v>0</v>
      </c>
      <c r="R4150" t="s">
        <v>30</v>
      </c>
    </row>
    <row r="4151" spans="1:18" x14ac:dyDescent="0.35">
      <c r="A4151">
        <v>14443689</v>
      </c>
      <c r="B4151" t="s">
        <v>7142</v>
      </c>
      <c r="C4151">
        <v>73996689</v>
      </c>
      <c r="D4151" t="s">
        <v>7143</v>
      </c>
      <c r="E4151" t="s">
        <v>106</v>
      </c>
      <c r="F4151" t="s">
        <v>545</v>
      </c>
      <c r="G4151">
        <v>5246213</v>
      </c>
      <c r="H4151">
        <v>133769</v>
      </c>
      <c r="I4151" t="s">
        <v>71</v>
      </c>
      <c r="J4151">
        <v>21</v>
      </c>
      <c r="K4151">
        <v>5</v>
      </c>
      <c r="L4151">
        <v>5</v>
      </c>
      <c r="M4151" s="1">
        <v>42995</v>
      </c>
      <c r="N4151">
        <v>6</v>
      </c>
      <c r="O4151">
        <v>1</v>
      </c>
      <c r="P4151">
        <v>0</v>
      </c>
      <c r="Q4151">
        <v>0</v>
      </c>
      <c r="R4151" t="s">
        <v>30</v>
      </c>
    </row>
    <row r="4152" spans="1:18" x14ac:dyDescent="0.35">
      <c r="A4152">
        <v>14234601</v>
      </c>
      <c r="B4152" t="s">
        <v>7144</v>
      </c>
      <c r="C4152">
        <v>86551352</v>
      </c>
      <c r="D4152" t="s">
        <v>3371</v>
      </c>
      <c r="E4152" t="s">
        <v>48</v>
      </c>
      <c r="F4152" t="s">
        <v>309</v>
      </c>
      <c r="G4152">
        <v>5246532</v>
      </c>
      <c r="H4152">
        <v>1344364</v>
      </c>
      <c r="I4152" t="s">
        <v>22</v>
      </c>
      <c r="J4152">
        <v>52</v>
      </c>
      <c r="K4152">
        <v>3</v>
      </c>
      <c r="L4152">
        <v>32</v>
      </c>
      <c r="M4152" s="1">
        <v>44042</v>
      </c>
      <c r="N4152">
        <v>41</v>
      </c>
      <c r="O4152">
        <v>1</v>
      </c>
      <c r="P4152">
        <v>0</v>
      </c>
      <c r="Q4152">
        <v>0</v>
      </c>
      <c r="R4152" t="s">
        <v>30</v>
      </c>
    </row>
    <row r="4153" spans="1:18" x14ac:dyDescent="0.35">
      <c r="A4153">
        <v>14242851</v>
      </c>
      <c r="B4153" t="s">
        <v>7145</v>
      </c>
      <c r="C4153">
        <v>9741799</v>
      </c>
      <c r="D4153" t="s">
        <v>4983</v>
      </c>
      <c r="E4153" t="s">
        <v>48</v>
      </c>
      <c r="F4153" t="s">
        <v>152</v>
      </c>
      <c r="G4153">
        <v>5247855</v>
      </c>
      <c r="H4153">
        <v>134492</v>
      </c>
      <c r="I4153" t="s">
        <v>71</v>
      </c>
      <c r="J4153">
        <v>29</v>
      </c>
      <c r="K4153">
        <v>2</v>
      </c>
      <c r="L4153">
        <v>1</v>
      </c>
      <c r="M4153" s="1">
        <v>42611</v>
      </c>
      <c r="N4153">
        <v>1</v>
      </c>
      <c r="O4153">
        <v>1</v>
      </c>
      <c r="P4153">
        <v>0</v>
      </c>
      <c r="Q4153">
        <v>0</v>
      </c>
      <c r="R4153" t="s">
        <v>30</v>
      </c>
    </row>
    <row r="4154" spans="1:18" x14ac:dyDescent="0.35">
      <c r="A4154">
        <v>14786461</v>
      </c>
      <c r="B4154" t="s">
        <v>7146</v>
      </c>
      <c r="C4154">
        <v>2617098</v>
      </c>
      <c r="D4154" t="s">
        <v>3501</v>
      </c>
      <c r="E4154" t="s">
        <v>33</v>
      </c>
      <c r="F4154" t="s">
        <v>94</v>
      </c>
      <c r="G4154">
        <v>5249621</v>
      </c>
      <c r="H4154">
        <v>1338406</v>
      </c>
      <c r="I4154" t="s">
        <v>22</v>
      </c>
      <c r="J4154">
        <v>180</v>
      </c>
      <c r="K4154">
        <v>4</v>
      </c>
      <c r="L4154">
        <v>0</v>
      </c>
      <c r="M4154" s="1"/>
      <c r="O4154">
        <v>1</v>
      </c>
      <c r="P4154">
        <v>0</v>
      </c>
      <c r="Q4154">
        <v>0</v>
      </c>
      <c r="R4154" t="s">
        <v>30</v>
      </c>
    </row>
    <row r="4155" spans="1:18" x14ac:dyDescent="0.35">
      <c r="A4155">
        <v>14793841</v>
      </c>
      <c r="B4155" t="s">
        <v>7147</v>
      </c>
      <c r="C4155">
        <v>92393471</v>
      </c>
      <c r="D4155" t="s">
        <v>7148</v>
      </c>
      <c r="E4155" t="s">
        <v>20</v>
      </c>
      <c r="F4155" t="s">
        <v>102</v>
      </c>
      <c r="G4155">
        <v>5254367</v>
      </c>
      <c r="H4155">
        <v>1341521</v>
      </c>
      <c r="I4155" t="s">
        <v>22</v>
      </c>
      <c r="J4155">
        <v>30</v>
      </c>
      <c r="K4155">
        <v>92</v>
      </c>
      <c r="L4155">
        <v>13</v>
      </c>
      <c r="M4155" s="1">
        <v>44773</v>
      </c>
      <c r="N4155">
        <v>18</v>
      </c>
      <c r="O4155">
        <v>1</v>
      </c>
      <c r="P4155">
        <v>118</v>
      </c>
      <c r="Q4155">
        <v>2</v>
      </c>
      <c r="R4155" t="s">
        <v>30</v>
      </c>
    </row>
    <row r="4156" spans="1:18" x14ac:dyDescent="0.35">
      <c r="A4156">
        <v>14467506</v>
      </c>
      <c r="B4156" t="s">
        <v>7149</v>
      </c>
      <c r="C4156">
        <v>6962136</v>
      </c>
      <c r="D4156" t="s">
        <v>1256</v>
      </c>
      <c r="E4156" t="s">
        <v>110</v>
      </c>
      <c r="F4156" t="s">
        <v>866</v>
      </c>
      <c r="G4156">
        <v>5252162</v>
      </c>
      <c r="H4156">
        <v>132623</v>
      </c>
      <c r="I4156" t="s">
        <v>71</v>
      </c>
      <c r="J4156">
        <v>30</v>
      </c>
      <c r="K4156">
        <v>10</v>
      </c>
      <c r="L4156">
        <v>98</v>
      </c>
      <c r="M4156" s="1">
        <v>44895</v>
      </c>
      <c r="N4156">
        <v>139</v>
      </c>
      <c r="O4156">
        <v>1</v>
      </c>
      <c r="P4156">
        <v>69</v>
      </c>
      <c r="Q4156">
        <v>11</v>
      </c>
      <c r="R4156" t="s">
        <v>7150</v>
      </c>
    </row>
    <row r="4157" spans="1:18" x14ac:dyDescent="0.35">
      <c r="A4157">
        <v>14795425</v>
      </c>
      <c r="B4157" t="s">
        <v>7151</v>
      </c>
      <c r="C4157">
        <v>25124017</v>
      </c>
      <c r="D4157" t="s">
        <v>460</v>
      </c>
      <c r="E4157" t="s">
        <v>193</v>
      </c>
      <c r="F4157" t="s">
        <v>1064</v>
      </c>
      <c r="G4157">
        <v>5246202</v>
      </c>
      <c r="H4157">
        <v>1330721</v>
      </c>
      <c r="I4157" t="s">
        <v>22</v>
      </c>
      <c r="J4157">
        <v>250</v>
      </c>
      <c r="K4157">
        <v>4</v>
      </c>
      <c r="L4157">
        <v>17</v>
      </c>
      <c r="M4157" s="1">
        <v>44888</v>
      </c>
      <c r="N4157">
        <v>38</v>
      </c>
      <c r="O4157">
        <v>1</v>
      </c>
      <c r="P4157">
        <v>170</v>
      </c>
      <c r="Q4157">
        <v>5</v>
      </c>
      <c r="R4157" t="s">
        <v>7152</v>
      </c>
    </row>
    <row r="4158" spans="1:18" x14ac:dyDescent="0.35">
      <c r="A4158">
        <v>14242909</v>
      </c>
      <c r="B4158" t="s">
        <v>7153</v>
      </c>
      <c r="C4158">
        <v>84089104</v>
      </c>
      <c r="D4158" t="s">
        <v>25</v>
      </c>
      <c r="E4158" t="s">
        <v>106</v>
      </c>
      <c r="F4158" t="s">
        <v>263</v>
      </c>
      <c r="G4158">
        <v>5247975</v>
      </c>
      <c r="H4158">
        <v>1335181</v>
      </c>
      <c r="I4158" t="s">
        <v>71</v>
      </c>
      <c r="J4158">
        <v>16</v>
      </c>
      <c r="K4158">
        <v>5</v>
      </c>
      <c r="L4158">
        <v>0</v>
      </c>
      <c r="M4158" s="1"/>
      <c r="O4158">
        <v>1</v>
      </c>
      <c r="P4158">
        <v>0</v>
      </c>
      <c r="Q4158">
        <v>0</v>
      </c>
      <c r="R4158" t="s">
        <v>30</v>
      </c>
    </row>
    <row r="4159" spans="1:18" x14ac:dyDescent="0.35">
      <c r="A4159">
        <v>14469380</v>
      </c>
      <c r="B4159" t="s">
        <v>7154</v>
      </c>
      <c r="C4159">
        <v>85050799</v>
      </c>
      <c r="D4159" t="s">
        <v>7155</v>
      </c>
      <c r="E4159" t="s">
        <v>69</v>
      </c>
      <c r="F4159" t="s">
        <v>3738</v>
      </c>
      <c r="G4159">
        <v>5248138</v>
      </c>
      <c r="H4159">
        <v>134826</v>
      </c>
      <c r="I4159" t="s">
        <v>22</v>
      </c>
      <c r="J4159">
        <v>53</v>
      </c>
      <c r="K4159">
        <v>1</v>
      </c>
      <c r="L4159">
        <v>1</v>
      </c>
      <c r="M4159" s="1">
        <v>42598</v>
      </c>
      <c r="N4159">
        <v>1</v>
      </c>
      <c r="O4159">
        <v>1</v>
      </c>
      <c r="P4159">
        <v>0</v>
      </c>
      <c r="Q4159">
        <v>0</v>
      </c>
      <c r="R4159" t="s">
        <v>30</v>
      </c>
    </row>
    <row r="4160" spans="1:18" x14ac:dyDescent="0.35">
      <c r="A4160">
        <v>14243394</v>
      </c>
      <c r="B4160" t="s">
        <v>7156</v>
      </c>
      <c r="C4160">
        <v>86661615</v>
      </c>
      <c r="D4160" t="s">
        <v>7157</v>
      </c>
      <c r="E4160" t="s">
        <v>20</v>
      </c>
      <c r="F4160" t="s">
        <v>397</v>
      </c>
      <c r="G4160">
        <v>5256524</v>
      </c>
      <c r="H4160">
        <v>1340339</v>
      </c>
      <c r="I4160" t="s">
        <v>22</v>
      </c>
      <c r="J4160">
        <v>70</v>
      </c>
      <c r="K4160">
        <v>7</v>
      </c>
      <c r="L4160">
        <v>1</v>
      </c>
      <c r="M4160" s="1">
        <v>42606</v>
      </c>
      <c r="N4160">
        <v>1</v>
      </c>
      <c r="O4160">
        <v>1</v>
      </c>
      <c r="P4160">
        <v>0</v>
      </c>
      <c r="Q4160">
        <v>0</v>
      </c>
      <c r="R4160" t="s">
        <v>30</v>
      </c>
    </row>
    <row r="4161" spans="1:18" x14ac:dyDescent="0.35">
      <c r="A4161">
        <v>14804266</v>
      </c>
      <c r="B4161" t="s">
        <v>7158</v>
      </c>
      <c r="C4161">
        <v>86679881</v>
      </c>
      <c r="D4161" t="s">
        <v>7159</v>
      </c>
      <c r="E4161" t="s">
        <v>33</v>
      </c>
      <c r="F4161" t="s">
        <v>94</v>
      </c>
      <c r="G4161">
        <v>5249324</v>
      </c>
      <c r="H4161">
        <v>1340247</v>
      </c>
      <c r="I4161" t="s">
        <v>22</v>
      </c>
      <c r="J4161">
        <v>109</v>
      </c>
      <c r="K4161">
        <v>3</v>
      </c>
      <c r="L4161">
        <v>374</v>
      </c>
      <c r="M4161" s="1">
        <v>44914</v>
      </c>
      <c r="N4161">
        <v>488</v>
      </c>
      <c r="O4161">
        <v>1</v>
      </c>
      <c r="P4161">
        <v>77</v>
      </c>
      <c r="Q4161">
        <v>51</v>
      </c>
      <c r="R4161" t="s">
        <v>7160</v>
      </c>
    </row>
    <row r="4162" spans="1:18" x14ac:dyDescent="0.35">
      <c r="A4162">
        <v>14470451</v>
      </c>
      <c r="B4162" t="s">
        <v>7161</v>
      </c>
      <c r="C4162">
        <v>89183339</v>
      </c>
      <c r="D4162" t="s">
        <v>7162</v>
      </c>
      <c r="E4162" t="s">
        <v>33</v>
      </c>
      <c r="F4162" t="s">
        <v>251</v>
      </c>
      <c r="G4162">
        <v>5251878</v>
      </c>
      <c r="H4162">
        <v>1345336</v>
      </c>
      <c r="I4162" t="s">
        <v>71</v>
      </c>
      <c r="J4162">
        <v>19</v>
      </c>
      <c r="K4162">
        <v>3</v>
      </c>
      <c r="L4162">
        <v>5</v>
      </c>
      <c r="M4162" s="1">
        <v>43224</v>
      </c>
      <c r="N4162">
        <v>6</v>
      </c>
      <c r="O4162">
        <v>1</v>
      </c>
      <c r="P4162">
        <v>0</v>
      </c>
      <c r="Q4162">
        <v>0</v>
      </c>
      <c r="R4162" t="s">
        <v>30</v>
      </c>
    </row>
    <row r="4163" spans="1:18" x14ac:dyDescent="0.35">
      <c r="A4163">
        <v>14829530</v>
      </c>
      <c r="B4163" t="s">
        <v>7163</v>
      </c>
      <c r="C4163">
        <v>1654885</v>
      </c>
      <c r="D4163" t="s">
        <v>308</v>
      </c>
      <c r="E4163" t="s">
        <v>48</v>
      </c>
      <c r="F4163" t="s">
        <v>309</v>
      </c>
      <c r="G4163">
        <v>5248353</v>
      </c>
      <c r="H4163">
        <v>1342912</v>
      </c>
      <c r="I4163" t="s">
        <v>71</v>
      </c>
      <c r="J4163">
        <v>35</v>
      </c>
      <c r="K4163">
        <v>3</v>
      </c>
      <c r="L4163">
        <v>67</v>
      </c>
      <c r="M4163" s="1">
        <v>44886</v>
      </c>
      <c r="N4163">
        <v>98</v>
      </c>
      <c r="O4163">
        <v>9</v>
      </c>
      <c r="P4163">
        <v>304</v>
      </c>
      <c r="Q4163">
        <v>19</v>
      </c>
      <c r="R4163" t="s">
        <v>310</v>
      </c>
    </row>
    <row r="4164" spans="1:18" x14ac:dyDescent="0.35">
      <c r="A4164">
        <v>14244735</v>
      </c>
      <c r="B4164" t="s">
        <v>7164</v>
      </c>
      <c r="C4164">
        <v>86675603</v>
      </c>
      <c r="D4164" t="s">
        <v>327</v>
      </c>
      <c r="E4164" t="s">
        <v>193</v>
      </c>
      <c r="F4164" t="s">
        <v>668</v>
      </c>
      <c r="G4164">
        <v>5246381</v>
      </c>
      <c r="H4164">
        <v>1333569</v>
      </c>
      <c r="I4164" t="s">
        <v>22</v>
      </c>
      <c r="J4164">
        <v>30</v>
      </c>
      <c r="K4164">
        <v>3</v>
      </c>
      <c r="L4164">
        <v>2</v>
      </c>
      <c r="M4164" s="1">
        <v>42634</v>
      </c>
      <c r="N4164">
        <v>3</v>
      </c>
      <c r="O4164">
        <v>1</v>
      </c>
      <c r="P4164">
        <v>0</v>
      </c>
      <c r="Q4164">
        <v>0</v>
      </c>
      <c r="R4164" t="s">
        <v>30</v>
      </c>
    </row>
    <row r="4165" spans="1:18" x14ac:dyDescent="0.35">
      <c r="A4165">
        <v>14251744</v>
      </c>
      <c r="B4165" t="s">
        <v>7165</v>
      </c>
      <c r="C4165">
        <v>86361408</v>
      </c>
      <c r="D4165" t="s">
        <v>2098</v>
      </c>
      <c r="E4165" t="s">
        <v>33</v>
      </c>
      <c r="F4165" t="s">
        <v>52</v>
      </c>
      <c r="G4165">
        <v>5251156</v>
      </c>
      <c r="H4165">
        <v>1345175</v>
      </c>
      <c r="I4165" t="s">
        <v>22</v>
      </c>
      <c r="J4165">
        <v>63</v>
      </c>
      <c r="K4165">
        <v>1</v>
      </c>
      <c r="L4165">
        <v>0</v>
      </c>
      <c r="M4165" s="1"/>
      <c r="O4165">
        <v>1</v>
      </c>
      <c r="P4165">
        <v>0</v>
      </c>
      <c r="Q4165">
        <v>0</v>
      </c>
      <c r="R4165" t="s">
        <v>30</v>
      </c>
    </row>
    <row r="4166" spans="1:18" x14ac:dyDescent="0.35">
      <c r="A4166">
        <v>14470682</v>
      </c>
      <c r="B4166" t="s">
        <v>7166</v>
      </c>
      <c r="C4166">
        <v>89194980</v>
      </c>
      <c r="D4166" t="s">
        <v>3962</v>
      </c>
      <c r="E4166" t="s">
        <v>20</v>
      </c>
      <c r="F4166" t="s">
        <v>40</v>
      </c>
      <c r="G4166">
        <v>5253297</v>
      </c>
      <c r="H4166">
        <v>1342698</v>
      </c>
      <c r="I4166" t="s">
        <v>71</v>
      </c>
      <c r="J4166">
        <v>44</v>
      </c>
      <c r="K4166">
        <v>1</v>
      </c>
      <c r="L4166">
        <v>191</v>
      </c>
      <c r="M4166" s="1">
        <v>44115</v>
      </c>
      <c r="N4166">
        <v>247</v>
      </c>
      <c r="O4166">
        <v>1</v>
      </c>
      <c r="P4166">
        <v>0</v>
      </c>
      <c r="Q4166">
        <v>0</v>
      </c>
      <c r="R4166" t="s">
        <v>7167</v>
      </c>
    </row>
    <row r="4167" spans="1:18" x14ac:dyDescent="0.35">
      <c r="A4167">
        <v>14479538</v>
      </c>
      <c r="B4167" t="s">
        <v>7168</v>
      </c>
      <c r="C4167">
        <v>14997986</v>
      </c>
      <c r="D4167" t="s">
        <v>4395</v>
      </c>
      <c r="E4167" t="s">
        <v>44</v>
      </c>
      <c r="F4167" t="s">
        <v>98</v>
      </c>
      <c r="G4167">
        <v>5252628</v>
      </c>
      <c r="H4167">
        <v>133999</v>
      </c>
      <c r="I4167" t="s">
        <v>22</v>
      </c>
      <c r="J4167">
        <v>190</v>
      </c>
      <c r="K4167">
        <v>30</v>
      </c>
      <c r="L4167">
        <v>4</v>
      </c>
      <c r="M4167" s="1">
        <v>42861</v>
      </c>
      <c r="N4167">
        <v>5</v>
      </c>
      <c r="O4167">
        <v>1</v>
      </c>
      <c r="P4167">
        <v>349</v>
      </c>
      <c r="Q4167">
        <v>0</v>
      </c>
      <c r="R4167" t="s">
        <v>30</v>
      </c>
    </row>
    <row r="4168" spans="1:18" x14ac:dyDescent="0.35">
      <c r="A4168">
        <v>14257495</v>
      </c>
      <c r="B4168" t="s">
        <v>7169</v>
      </c>
      <c r="C4168">
        <v>2264025</v>
      </c>
      <c r="D4168" t="s">
        <v>7170</v>
      </c>
      <c r="E4168" t="s">
        <v>44</v>
      </c>
      <c r="F4168" t="s">
        <v>78</v>
      </c>
      <c r="G4168">
        <v>5253118</v>
      </c>
      <c r="H4168">
        <v>1340528</v>
      </c>
      <c r="I4168" t="s">
        <v>71</v>
      </c>
      <c r="J4168">
        <v>55</v>
      </c>
      <c r="K4168">
        <v>2</v>
      </c>
      <c r="L4168">
        <v>445</v>
      </c>
      <c r="M4168" s="1">
        <v>44913</v>
      </c>
      <c r="N4168">
        <v>573</v>
      </c>
      <c r="O4168">
        <v>2</v>
      </c>
      <c r="P4168">
        <v>51</v>
      </c>
      <c r="Q4168">
        <v>97</v>
      </c>
      <c r="R4168" t="s">
        <v>7171</v>
      </c>
    </row>
    <row r="4169" spans="1:18" x14ac:dyDescent="0.35">
      <c r="A4169">
        <v>14830468</v>
      </c>
      <c r="B4169" t="s">
        <v>7172</v>
      </c>
      <c r="C4169">
        <v>44826697</v>
      </c>
      <c r="D4169" t="s">
        <v>7173</v>
      </c>
      <c r="E4169" t="s">
        <v>69</v>
      </c>
      <c r="F4169" t="s">
        <v>3738</v>
      </c>
      <c r="G4169">
        <v>5248883</v>
      </c>
      <c r="H4169">
        <v>1346125</v>
      </c>
      <c r="I4169" t="s">
        <v>71</v>
      </c>
      <c r="J4169">
        <v>30</v>
      </c>
      <c r="K4169">
        <v>1</v>
      </c>
      <c r="L4169">
        <v>2</v>
      </c>
      <c r="M4169" s="1">
        <v>42639</v>
      </c>
      <c r="N4169">
        <v>3</v>
      </c>
      <c r="O4169">
        <v>2</v>
      </c>
      <c r="P4169">
        <v>0</v>
      </c>
      <c r="Q4169">
        <v>0</v>
      </c>
      <c r="R4169" t="s">
        <v>30</v>
      </c>
    </row>
    <row r="4170" spans="1:18" x14ac:dyDescent="0.35">
      <c r="A4170">
        <v>14830887</v>
      </c>
      <c r="B4170" t="s">
        <v>7174</v>
      </c>
      <c r="C4170">
        <v>1654885</v>
      </c>
      <c r="D4170" t="s">
        <v>308</v>
      </c>
      <c r="E4170" t="s">
        <v>48</v>
      </c>
      <c r="F4170" t="s">
        <v>309</v>
      </c>
      <c r="G4170">
        <v>5248353</v>
      </c>
      <c r="H4170">
        <v>1342912</v>
      </c>
      <c r="I4170" t="s">
        <v>71</v>
      </c>
      <c r="J4170">
        <v>35</v>
      </c>
      <c r="K4170">
        <v>3</v>
      </c>
      <c r="L4170">
        <v>142</v>
      </c>
      <c r="M4170" s="1">
        <v>44914</v>
      </c>
      <c r="N4170">
        <v>193</v>
      </c>
      <c r="O4170">
        <v>9</v>
      </c>
      <c r="P4170">
        <v>319</v>
      </c>
      <c r="Q4170">
        <v>35</v>
      </c>
      <c r="R4170" t="s">
        <v>319</v>
      </c>
    </row>
    <row r="4171" spans="1:18" x14ac:dyDescent="0.35">
      <c r="A4171">
        <v>14480211</v>
      </c>
      <c r="B4171" t="s">
        <v>7175</v>
      </c>
      <c r="C4171">
        <v>33645949</v>
      </c>
      <c r="D4171" t="s">
        <v>7176</v>
      </c>
      <c r="E4171" t="s">
        <v>33</v>
      </c>
      <c r="F4171" t="s">
        <v>173</v>
      </c>
      <c r="G4171">
        <v>5249932</v>
      </c>
      <c r="H4171">
        <v>1346545</v>
      </c>
      <c r="I4171" t="s">
        <v>71</v>
      </c>
      <c r="J4171">
        <v>76</v>
      </c>
      <c r="K4171">
        <v>14</v>
      </c>
      <c r="L4171">
        <v>21</v>
      </c>
      <c r="M4171" s="1">
        <v>44888</v>
      </c>
      <c r="N4171">
        <v>28</v>
      </c>
      <c r="O4171">
        <v>1</v>
      </c>
      <c r="P4171">
        <v>38</v>
      </c>
      <c r="Q4171">
        <v>9</v>
      </c>
      <c r="R4171" t="s">
        <v>7177</v>
      </c>
    </row>
    <row r="4172" spans="1:18" x14ac:dyDescent="0.35">
      <c r="A4172">
        <v>14259993</v>
      </c>
      <c r="B4172" t="s">
        <v>7178</v>
      </c>
      <c r="C4172">
        <v>83693578</v>
      </c>
      <c r="D4172" t="s">
        <v>7179</v>
      </c>
      <c r="E4172" t="s">
        <v>20</v>
      </c>
      <c r="F4172" t="s">
        <v>330</v>
      </c>
      <c r="G4172">
        <v>5259546</v>
      </c>
      <c r="H4172">
        <v>1345603</v>
      </c>
      <c r="I4172" t="s">
        <v>71</v>
      </c>
      <c r="J4172">
        <v>35</v>
      </c>
      <c r="K4172">
        <v>2</v>
      </c>
      <c r="L4172">
        <v>186</v>
      </c>
      <c r="M4172" s="1">
        <v>44890</v>
      </c>
      <c r="N4172">
        <v>246</v>
      </c>
      <c r="O4172">
        <v>2</v>
      </c>
      <c r="P4172">
        <v>292</v>
      </c>
      <c r="Q4172">
        <v>39</v>
      </c>
      <c r="R4172" t="s">
        <v>7180</v>
      </c>
    </row>
    <row r="4173" spans="1:18" x14ac:dyDescent="0.35">
      <c r="A4173">
        <v>14264645</v>
      </c>
      <c r="B4173" t="s">
        <v>7181</v>
      </c>
      <c r="C4173">
        <v>58670355</v>
      </c>
      <c r="D4173" t="s">
        <v>1512</v>
      </c>
      <c r="E4173" t="s">
        <v>48</v>
      </c>
      <c r="F4173" t="s">
        <v>309</v>
      </c>
      <c r="G4173">
        <v>5247228</v>
      </c>
      <c r="H4173">
        <v>1343388</v>
      </c>
      <c r="I4173" t="s">
        <v>22</v>
      </c>
      <c r="J4173">
        <v>80</v>
      </c>
      <c r="K4173">
        <v>10</v>
      </c>
      <c r="L4173">
        <v>13</v>
      </c>
      <c r="M4173" s="1">
        <v>44781</v>
      </c>
      <c r="N4173">
        <v>17</v>
      </c>
      <c r="O4173">
        <v>1</v>
      </c>
      <c r="P4173">
        <v>0</v>
      </c>
      <c r="Q4173">
        <v>2</v>
      </c>
      <c r="R4173" t="s">
        <v>30</v>
      </c>
    </row>
    <row r="4174" spans="1:18" x14ac:dyDescent="0.35">
      <c r="A4174">
        <v>14481572</v>
      </c>
      <c r="B4174" t="s">
        <v>7182</v>
      </c>
      <c r="C4174">
        <v>84780003</v>
      </c>
      <c r="D4174" t="s">
        <v>7100</v>
      </c>
      <c r="E4174" t="s">
        <v>20</v>
      </c>
      <c r="F4174" t="s">
        <v>849</v>
      </c>
      <c r="G4174">
        <v>5255245</v>
      </c>
      <c r="H4174">
        <v>134572</v>
      </c>
      <c r="I4174" t="s">
        <v>22</v>
      </c>
      <c r="J4174">
        <v>95</v>
      </c>
      <c r="K4174">
        <v>6</v>
      </c>
      <c r="L4174">
        <v>41</v>
      </c>
      <c r="M4174" s="1">
        <v>44793</v>
      </c>
      <c r="N4174">
        <v>56</v>
      </c>
      <c r="O4174">
        <v>1</v>
      </c>
      <c r="P4174">
        <v>149</v>
      </c>
      <c r="Q4174">
        <v>4</v>
      </c>
      <c r="R4174" t="s">
        <v>7183</v>
      </c>
    </row>
    <row r="4175" spans="1:18" x14ac:dyDescent="0.35">
      <c r="A4175">
        <v>14285959</v>
      </c>
      <c r="B4175" t="s">
        <v>7184</v>
      </c>
      <c r="C4175">
        <v>14844856</v>
      </c>
      <c r="D4175" t="s">
        <v>7185</v>
      </c>
      <c r="E4175" t="s">
        <v>20</v>
      </c>
      <c r="F4175" t="s">
        <v>40</v>
      </c>
      <c r="G4175">
        <v>5253444</v>
      </c>
      <c r="H4175">
        <v>1343192</v>
      </c>
      <c r="I4175" t="s">
        <v>22</v>
      </c>
      <c r="J4175">
        <v>92</v>
      </c>
      <c r="K4175">
        <v>7</v>
      </c>
      <c r="L4175">
        <v>54</v>
      </c>
      <c r="M4175" s="1">
        <v>44834</v>
      </c>
      <c r="N4175">
        <v>70</v>
      </c>
      <c r="O4175">
        <v>1</v>
      </c>
      <c r="P4175">
        <v>0</v>
      </c>
      <c r="Q4175">
        <v>3</v>
      </c>
      <c r="R4175" t="s">
        <v>7186</v>
      </c>
    </row>
    <row r="4176" spans="1:18" x14ac:dyDescent="0.35">
      <c r="A4176">
        <v>14498910</v>
      </c>
      <c r="B4176" t="s">
        <v>7187</v>
      </c>
      <c r="C4176">
        <v>89520978</v>
      </c>
      <c r="D4176" t="s">
        <v>2081</v>
      </c>
      <c r="E4176" t="s">
        <v>44</v>
      </c>
      <c r="F4176" t="s">
        <v>81</v>
      </c>
      <c r="G4176">
        <v>5253324</v>
      </c>
      <c r="H4176">
        <v>133513</v>
      </c>
      <c r="I4176" t="s">
        <v>71</v>
      </c>
      <c r="J4176">
        <v>15</v>
      </c>
      <c r="K4176">
        <v>1</v>
      </c>
      <c r="L4176">
        <v>0</v>
      </c>
      <c r="M4176" s="1"/>
      <c r="O4176">
        <v>1</v>
      </c>
      <c r="P4176">
        <v>0</v>
      </c>
      <c r="Q4176">
        <v>0</v>
      </c>
      <c r="R4176" t="s">
        <v>30</v>
      </c>
    </row>
    <row r="4177" spans="1:18" x14ac:dyDescent="0.35">
      <c r="A4177">
        <v>15005792</v>
      </c>
      <c r="B4177" t="s">
        <v>7188</v>
      </c>
      <c r="C4177">
        <v>49350373</v>
      </c>
      <c r="D4177" t="s">
        <v>7189</v>
      </c>
      <c r="E4177" t="s">
        <v>33</v>
      </c>
      <c r="F4177" t="s">
        <v>55</v>
      </c>
      <c r="G4177">
        <v>5249834</v>
      </c>
      <c r="H4177">
        <v>1343552</v>
      </c>
      <c r="I4177" t="s">
        <v>71</v>
      </c>
      <c r="J4177">
        <v>45</v>
      </c>
      <c r="K4177">
        <v>3</v>
      </c>
      <c r="L4177">
        <v>20</v>
      </c>
      <c r="M4177" s="1">
        <v>43738</v>
      </c>
      <c r="N4177">
        <v>26</v>
      </c>
      <c r="O4177">
        <v>1</v>
      </c>
      <c r="P4177">
        <v>0</v>
      </c>
      <c r="Q4177">
        <v>0</v>
      </c>
      <c r="R4177" t="s">
        <v>30</v>
      </c>
    </row>
    <row r="4178" spans="1:18" x14ac:dyDescent="0.35">
      <c r="A4178">
        <v>14831190</v>
      </c>
      <c r="B4178" t="s">
        <v>7190</v>
      </c>
      <c r="C4178">
        <v>1654885</v>
      </c>
      <c r="D4178" t="s">
        <v>308</v>
      </c>
      <c r="E4178" t="s">
        <v>48</v>
      </c>
      <c r="F4178" t="s">
        <v>309</v>
      </c>
      <c r="G4178">
        <v>5248353</v>
      </c>
      <c r="H4178">
        <v>1342912</v>
      </c>
      <c r="I4178" t="s">
        <v>71</v>
      </c>
      <c r="J4178">
        <v>35</v>
      </c>
      <c r="K4178">
        <v>3</v>
      </c>
      <c r="L4178">
        <v>126</v>
      </c>
      <c r="M4178" s="1">
        <v>44898</v>
      </c>
      <c r="N4178">
        <v>170</v>
      </c>
      <c r="O4178">
        <v>9</v>
      </c>
      <c r="P4178">
        <v>343</v>
      </c>
      <c r="Q4178">
        <v>27</v>
      </c>
      <c r="R4178" t="s">
        <v>310</v>
      </c>
    </row>
    <row r="4179" spans="1:18" x14ac:dyDescent="0.35">
      <c r="A4179">
        <v>14507840</v>
      </c>
      <c r="B4179" t="s">
        <v>7191</v>
      </c>
      <c r="C4179">
        <v>31638796</v>
      </c>
      <c r="D4179" t="s">
        <v>7192</v>
      </c>
      <c r="E4179" t="s">
        <v>20</v>
      </c>
      <c r="F4179" t="s">
        <v>40</v>
      </c>
      <c r="G4179">
        <v>5253156</v>
      </c>
      <c r="H4179">
        <v>1343028</v>
      </c>
      <c r="I4179" t="s">
        <v>71</v>
      </c>
      <c r="J4179">
        <v>20</v>
      </c>
      <c r="K4179">
        <v>3</v>
      </c>
      <c r="L4179">
        <v>3</v>
      </c>
      <c r="M4179" s="1">
        <v>42644</v>
      </c>
      <c r="N4179">
        <v>4</v>
      </c>
      <c r="O4179">
        <v>1</v>
      </c>
      <c r="P4179">
        <v>0</v>
      </c>
      <c r="Q4179">
        <v>0</v>
      </c>
      <c r="R4179" t="s">
        <v>30</v>
      </c>
    </row>
    <row r="4180" spans="1:18" x14ac:dyDescent="0.35">
      <c r="A4180">
        <v>14834882</v>
      </c>
      <c r="B4180" t="s">
        <v>7193</v>
      </c>
      <c r="C4180">
        <v>15117540</v>
      </c>
      <c r="D4180" t="s">
        <v>2083</v>
      </c>
      <c r="E4180" t="s">
        <v>33</v>
      </c>
      <c r="F4180" t="s">
        <v>173</v>
      </c>
      <c r="G4180">
        <v>5249628</v>
      </c>
      <c r="H4180">
        <v>1347033</v>
      </c>
      <c r="I4180" t="s">
        <v>22</v>
      </c>
      <c r="J4180">
        <v>49</v>
      </c>
      <c r="K4180">
        <v>7</v>
      </c>
      <c r="L4180">
        <v>11</v>
      </c>
      <c r="M4180" s="1">
        <v>43689</v>
      </c>
      <c r="N4180">
        <v>21</v>
      </c>
      <c r="O4180">
        <v>1</v>
      </c>
      <c r="P4180">
        <v>0</v>
      </c>
      <c r="Q4180">
        <v>0</v>
      </c>
      <c r="R4180" t="s">
        <v>30</v>
      </c>
    </row>
    <row r="4181" spans="1:18" x14ac:dyDescent="0.35">
      <c r="A4181">
        <v>15010716</v>
      </c>
      <c r="B4181" t="s">
        <v>7194</v>
      </c>
      <c r="C4181">
        <v>57305253</v>
      </c>
      <c r="D4181" t="s">
        <v>6347</v>
      </c>
      <c r="E4181" t="s">
        <v>20</v>
      </c>
      <c r="F4181" t="s">
        <v>21</v>
      </c>
      <c r="G4181">
        <v>5253845</v>
      </c>
      <c r="H4181">
        <v>1342159</v>
      </c>
      <c r="I4181" t="s">
        <v>71</v>
      </c>
      <c r="J4181">
        <v>50</v>
      </c>
      <c r="K4181">
        <v>1</v>
      </c>
      <c r="L4181">
        <v>1</v>
      </c>
      <c r="M4181" s="1">
        <v>42632</v>
      </c>
      <c r="N4181">
        <v>1</v>
      </c>
      <c r="O4181">
        <v>1</v>
      </c>
      <c r="P4181">
        <v>0</v>
      </c>
      <c r="Q4181">
        <v>0</v>
      </c>
      <c r="R4181" t="s">
        <v>30</v>
      </c>
    </row>
    <row r="4182" spans="1:18" x14ac:dyDescent="0.35">
      <c r="A4182">
        <v>14511949</v>
      </c>
      <c r="B4182" t="s">
        <v>7195</v>
      </c>
      <c r="C4182">
        <v>86956725</v>
      </c>
      <c r="D4182" t="s">
        <v>151</v>
      </c>
      <c r="E4182" t="s">
        <v>48</v>
      </c>
      <c r="F4182" t="s">
        <v>49</v>
      </c>
      <c r="G4182">
        <v>5248166</v>
      </c>
      <c r="H4182">
        <v>1343491</v>
      </c>
      <c r="I4182" t="s">
        <v>22</v>
      </c>
      <c r="J4182">
        <v>67</v>
      </c>
      <c r="K4182">
        <v>14</v>
      </c>
      <c r="L4182">
        <v>8</v>
      </c>
      <c r="M4182" s="1">
        <v>44846</v>
      </c>
      <c r="N4182">
        <v>12</v>
      </c>
      <c r="O4182">
        <v>1</v>
      </c>
      <c r="P4182">
        <v>19</v>
      </c>
      <c r="Q4182">
        <v>2</v>
      </c>
      <c r="R4182" t="s">
        <v>7196</v>
      </c>
    </row>
    <row r="4183" spans="1:18" x14ac:dyDescent="0.35">
      <c r="A4183">
        <v>14836453</v>
      </c>
      <c r="B4183" t="s">
        <v>7197</v>
      </c>
      <c r="C4183">
        <v>79430806</v>
      </c>
      <c r="D4183" t="s">
        <v>1465</v>
      </c>
      <c r="E4183" t="s">
        <v>193</v>
      </c>
      <c r="F4183" t="s">
        <v>668</v>
      </c>
      <c r="G4183">
        <v>5244635</v>
      </c>
      <c r="H4183">
        <v>1335879</v>
      </c>
      <c r="I4183" t="s">
        <v>22</v>
      </c>
      <c r="J4183">
        <v>58</v>
      </c>
      <c r="K4183">
        <v>92</v>
      </c>
      <c r="L4183">
        <v>9</v>
      </c>
      <c r="M4183" s="1">
        <v>44290</v>
      </c>
      <c r="N4183">
        <v>14</v>
      </c>
      <c r="O4183">
        <v>18</v>
      </c>
      <c r="P4183">
        <v>309</v>
      </c>
      <c r="Q4183">
        <v>0</v>
      </c>
      <c r="R4183" t="s">
        <v>30</v>
      </c>
    </row>
    <row r="4184" spans="1:18" x14ac:dyDescent="0.35">
      <c r="A4184">
        <v>14519469</v>
      </c>
      <c r="B4184" t="s">
        <v>7198</v>
      </c>
      <c r="C4184">
        <v>4553708</v>
      </c>
      <c r="D4184" t="s">
        <v>7199</v>
      </c>
      <c r="E4184" t="s">
        <v>33</v>
      </c>
      <c r="F4184" t="s">
        <v>55</v>
      </c>
      <c r="G4184">
        <v>5249914</v>
      </c>
      <c r="H4184">
        <v>1343436</v>
      </c>
      <c r="I4184" t="s">
        <v>22</v>
      </c>
      <c r="J4184">
        <v>263</v>
      </c>
      <c r="K4184">
        <v>2</v>
      </c>
      <c r="L4184">
        <v>6</v>
      </c>
      <c r="M4184" s="1">
        <v>44861</v>
      </c>
      <c r="N4184">
        <v>9</v>
      </c>
      <c r="O4184">
        <v>1</v>
      </c>
      <c r="P4184">
        <v>197</v>
      </c>
      <c r="Q4184">
        <v>1</v>
      </c>
      <c r="R4184" t="s">
        <v>7200</v>
      </c>
    </row>
    <row r="4185" spans="1:18" x14ac:dyDescent="0.35">
      <c r="A4185">
        <v>14839238</v>
      </c>
      <c r="B4185" t="s">
        <v>7201</v>
      </c>
      <c r="C4185">
        <v>92841883</v>
      </c>
      <c r="D4185" t="s">
        <v>926</v>
      </c>
      <c r="E4185" t="s">
        <v>33</v>
      </c>
      <c r="F4185" t="s">
        <v>94</v>
      </c>
      <c r="G4185">
        <v>5249544</v>
      </c>
      <c r="H4185">
        <v>1339951</v>
      </c>
      <c r="I4185" t="s">
        <v>22</v>
      </c>
      <c r="J4185">
        <v>65</v>
      </c>
      <c r="K4185">
        <v>3</v>
      </c>
      <c r="L4185">
        <v>137</v>
      </c>
      <c r="M4185" s="1">
        <v>44063</v>
      </c>
      <c r="N4185">
        <v>179</v>
      </c>
      <c r="O4185">
        <v>1</v>
      </c>
      <c r="P4185">
        <v>0</v>
      </c>
      <c r="Q4185">
        <v>0</v>
      </c>
      <c r="R4185" t="s">
        <v>30</v>
      </c>
    </row>
    <row r="4186" spans="1:18" x14ac:dyDescent="0.35">
      <c r="A4186">
        <v>14839691</v>
      </c>
      <c r="B4186" t="s">
        <v>7202</v>
      </c>
      <c r="C4186">
        <v>64267999</v>
      </c>
      <c r="D4186" t="s">
        <v>4896</v>
      </c>
      <c r="E4186" t="s">
        <v>48</v>
      </c>
      <c r="F4186" t="s">
        <v>471</v>
      </c>
      <c r="G4186">
        <v>5241285</v>
      </c>
      <c r="H4186">
        <v>1350623</v>
      </c>
      <c r="I4186" t="s">
        <v>71</v>
      </c>
      <c r="J4186">
        <v>34</v>
      </c>
      <c r="K4186">
        <v>3</v>
      </c>
      <c r="L4186">
        <v>53</v>
      </c>
      <c r="M4186" s="1">
        <v>44821</v>
      </c>
      <c r="N4186">
        <v>69</v>
      </c>
      <c r="O4186">
        <v>4</v>
      </c>
      <c r="P4186">
        <v>234</v>
      </c>
      <c r="Q4186">
        <v>6</v>
      </c>
      <c r="R4186" t="s">
        <v>6265</v>
      </c>
    </row>
    <row r="4187" spans="1:18" x14ac:dyDescent="0.35">
      <c r="A4187">
        <v>15019290</v>
      </c>
      <c r="B4187" t="s">
        <v>7203</v>
      </c>
      <c r="C4187">
        <v>94794742</v>
      </c>
      <c r="D4187" t="s">
        <v>341</v>
      </c>
      <c r="E4187" t="s">
        <v>110</v>
      </c>
      <c r="F4187" t="s">
        <v>575</v>
      </c>
      <c r="G4187">
        <v>5253039</v>
      </c>
      <c r="H4187">
        <v>1329887</v>
      </c>
      <c r="I4187" t="s">
        <v>22</v>
      </c>
      <c r="J4187">
        <v>88</v>
      </c>
      <c r="K4187">
        <v>4</v>
      </c>
      <c r="L4187">
        <v>233</v>
      </c>
      <c r="M4187" s="1">
        <v>44902</v>
      </c>
      <c r="N4187">
        <v>320</v>
      </c>
      <c r="O4187">
        <v>1</v>
      </c>
      <c r="P4187">
        <v>171</v>
      </c>
      <c r="Q4187">
        <v>43</v>
      </c>
      <c r="R4187" t="s">
        <v>7204</v>
      </c>
    </row>
    <row r="4188" spans="1:18" x14ac:dyDescent="0.35">
      <c r="A4188">
        <v>15031234</v>
      </c>
      <c r="B4188" t="s">
        <v>7205</v>
      </c>
      <c r="C4188">
        <v>86857088</v>
      </c>
      <c r="D4188" t="s">
        <v>2024</v>
      </c>
      <c r="E4188" t="s">
        <v>48</v>
      </c>
      <c r="F4188" t="s">
        <v>49</v>
      </c>
      <c r="G4188">
        <v>5249329</v>
      </c>
      <c r="H4188">
        <v>1342779</v>
      </c>
      <c r="I4188" t="s">
        <v>71</v>
      </c>
      <c r="J4188">
        <v>36</v>
      </c>
      <c r="K4188">
        <v>2</v>
      </c>
      <c r="L4188">
        <v>21</v>
      </c>
      <c r="M4188" s="1">
        <v>44078</v>
      </c>
      <c r="N4188">
        <v>28</v>
      </c>
      <c r="O4188">
        <v>1</v>
      </c>
      <c r="P4188">
        <v>0</v>
      </c>
      <c r="Q4188">
        <v>0</v>
      </c>
      <c r="R4188" t="s">
        <v>30</v>
      </c>
    </row>
    <row r="4189" spans="1:18" x14ac:dyDescent="0.35">
      <c r="A4189">
        <v>14529272</v>
      </c>
      <c r="B4189" t="s">
        <v>7206</v>
      </c>
      <c r="C4189">
        <v>29314042</v>
      </c>
      <c r="D4189" t="s">
        <v>1744</v>
      </c>
      <c r="E4189" t="s">
        <v>504</v>
      </c>
      <c r="F4189" t="s">
        <v>1194</v>
      </c>
      <c r="G4189">
        <v>5250356</v>
      </c>
      <c r="H4189">
        <v>1348782</v>
      </c>
      <c r="I4189" t="s">
        <v>22</v>
      </c>
      <c r="J4189">
        <v>350</v>
      </c>
      <c r="K4189">
        <v>9</v>
      </c>
      <c r="L4189">
        <v>0</v>
      </c>
      <c r="M4189" s="1"/>
      <c r="O4189">
        <v>1</v>
      </c>
      <c r="P4189">
        <v>324</v>
      </c>
      <c r="Q4189">
        <v>0</v>
      </c>
      <c r="R4189" t="s">
        <v>30</v>
      </c>
    </row>
    <row r="4190" spans="1:18" x14ac:dyDescent="0.35">
      <c r="A4190">
        <v>15034680</v>
      </c>
      <c r="B4190" t="s">
        <v>7207</v>
      </c>
      <c r="C4190">
        <v>94953953</v>
      </c>
      <c r="D4190" t="s">
        <v>530</v>
      </c>
      <c r="E4190" t="s">
        <v>33</v>
      </c>
      <c r="F4190" t="s">
        <v>34</v>
      </c>
      <c r="G4190">
        <v>5250365</v>
      </c>
      <c r="H4190">
        <v>1342215</v>
      </c>
      <c r="I4190" t="s">
        <v>71</v>
      </c>
      <c r="J4190">
        <v>35</v>
      </c>
      <c r="K4190">
        <v>2</v>
      </c>
      <c r="L4190">
        <v>6</v>
      </c>
      <c r="M4190" s="1">
        <v>43575</v>
      </c>
      <c r="N4190">
        <v>9</v>
      </c>
      <c r="O4190">
        <v>1</v>
      </c>
      <c r="P4190">
        <v>0</v>
      </c>
      <c r="Q4190">
        <v>0</v>
      </c>
      <c r="R4190" t="s">
        <v>30</v>
      </c>
    </row>
    <row r="4191" spans="1:18" x14ac:dyDescent="0.35">
      <c r="A4191">
        <v>14849548</v>
      </c>
      <c r="B4191" t="s">
        <v>7208</v>
      </c>
      <c r="C4191">
        <v>46018761</v>
      </c>
      <c r="D4191" t="s">
        <v>7209</v>
      </c>
      <c r="E4191" t="s">
        <v>48</v>
      </c>
      <c r="F4191" t="s">
        <v>468</v>
      </c>
      <c r="G4191">
        <v>5246697</v>
      </c>
      <c r="H4191">
        <v>134246</v>
      </c>
      <c r="I4191" t="s">
        <v>71</v>
      </c>
      <c r="J4191">
        <v>26</v>
      </c>
      <c r="K4191">
        <v>1</v>
      </c>
      <c r="L4191">
        <v>6</v>
      </c>
      <c r="M4191" s="1">
        <v>43030</v>
      </c>
      <c r="N4191">
        <v>8</v>
      </c>
      <c r="O4191">
        <v>1</v>
      </c>
      <c r="P4191">
        <v>0</v>
      </c>
      <c r="Q4191">
        <v>0</v>
      </c>
      <c r="R4191" t="s">
        <v>30</v>
      </c>
    </row>
    <row r="4192" spans="1:18" x14ac:dyDescent="0.35">
      <c r="A4192">
        <v>14531087</v>
      </c>
      <c r="B4192" t="s">
        <v>7210</v>
      </c>
      <c r="C4192">
        <v>37228133</v>
      </c>
      <c r="D4192" t="s">
        <v>39</v>
      </c>
      <c r="E4192" t="s">
        <v>20</v>
      </c>
      <c r="F4192" t="s">
        <v>21</v>
      </c>
      <c r="G4192">
        <v>5253878</v>
      </c>
      <c r="H4192">
        <v>1340737</v>
      </c>
      <c r="I4192" t="s">
        <v>22</v>
      </c>
      <c r="J4192">
        <v>70</v>
      </c>
      <c r="K4192">
        <v>5</v>
      </c>
      <c r="L4192">
        <v>1</v>
      </c>
      <c r="M4192" s="1">
        <v>42604</v>
      </c>
      <c r="N4192">
        <v>1</v>
      </c>
      <c r="O4192">
        <v>1</v>
      </c>
      <c r="P4192">
        <v>0</v>
      </c>
      <c r="Q4192">
        <v>0</v>
      </c>
      <c r="R4192" t="s">
        <v>30</v>
      </c>
    </row>
    <row r="4193" spans="1:18" x14ac:dyDescent="0.35">
      <c r="A4193">
        <v>14850088</v>
      </c>
      <c r="B4193" t="s">
        <v>7211</v>
      </c>
      <c r="C4193">
        <v>22638633</v>
      </c>
      <c r="D4193" t="s">
        <v>3518</v>
      </c>
      <c r="E4193" t="s">
        <v>20</v>
      </c>
      <c r="F4193" t="s">
        <v>446</v>
      </c>
      <c r="G4193">
        <v>5253677</v>
      </c>
      <c r="H4193">
        <v>1343624</v>
      </c>
      <c r="I4193" t="s">
        <v>71</v>
      </c>
      <c r="J4193">
        <v>30</v>
      </c>
      <c r="K4193">
        <v>1</v>
      </c>
      <c r="L4193">
        <v>4</v>
      </c>
      <c r="M4193" s="1">
        <v>42624</v>
      </c>
      <c r="N4193">
        <v>5</v>
      </c>
      <c r="O4193">
        <v>1</v>
      </c>
      <c r="P4193">
        <v>0</v>
      </c>
      <c r="Q4193">
        <v>0</v>
      </c>
      <c r="R4193" t="s">
        <v>30</v>
      </c>
    </row>
    <row r="4194" spans="1:18" x14ac:dyDescent="0.35">
      <c r="A4194">
        <v>15035903</v>
      </c>
      <c r="B4194" t="s">
        <v>7212</v>
      </c>
      <c r="C4194">
        <v>63496441</v>
      </c>
      <c r="D4194" t="s">
        <v>978</v>
      </c>
      <c r="E4194" t="s">
        <v>33</v>
      </c>
      <c r="F4194" t="s">
        <v>94</v>
      </c>
      <c r="G4194">
        <v>5249464</v>
      </c>
      <c r="H4194">
        <v>1341449</v>
      </c>
      <c r="I4194" t="s">
        <v>71</v>
      </c>
      <c r="J4194">
        <v>106</v>
      </c>
      <c r="K4194">
        <v>1</v>
      </c>
      <c r="L4194">
        <v>63</v>
      </c>
      <c r="M4194" s="1">
        <v>44800</v>
      </c>
      <c r="N4194">
        <v>85</v>
      </c>
      <c r="O4194">
        <v>1</v>
      </c>
      <c r="P4194">
        <v>0</v>
      </c>
      <c r="Q4194">
        <v>20</v>
      </c>
      <c r="R4194" t="s">
        <v>7213</v>
      </c>
    </row>
    <row r="4195" spans="1:18" x14ac:dyDescent="0.35">
      <c r="A4195">
        <v>14532399</v>
      </c>
      <c r="B4195" t="s">
        <v>7214</v>
      </c>
      <c r="C4195">
        <v>36013622</v>
      </c>
      <c r="D4195" t="s">
        <v>1157</v>
      </c>
      <c r="E4195" t="s">
        <v>193</v>
      </c>
      <c r="F4195" t="s">
        <v>2162</v>
      </c>
      <c r="G4195">
        <v>524354</v>
      </c>
      <c r="H4195">
        <v>1332174</v>
      </c>
      <c r="I4195" t="s">
        <v>71</v>
      </c>
      <c r="J4195">
        <v>46</v>
      </c>
      <c r="K4195">
        <v>92</v>
      </c>
      <c r="L4195">
        <v>5</v>
      </c>
      <c r="M4195" s="1">
        <v>44475</v>
      </c>
      <c r="N4195">
        <v>7</v>
      </c>
      <c r="O4195">
        <v>2</v>
      </c>
      <c r="P4195">
        <v>81</v>
      </c>
      <c r="Q4195">
        <v>0</v>
      </c>
      <c r="R4195" t="s">
        <v>30</v>
      </c>
    </row>
    <row r="4196" spans="1:18" x14ac:dyDescent="0.35">
      <c r="A4196">
        <v>15036642</v>
      </c>
      <c r="B4196" t="s">
        <v>7215</v>
      </c>
      <c r="C4196">
        <v>94972702</v>
      </c>
      <c r="D4196" t="s">
        <v>5471</v>
      </c>
      <c r="E4196" t="s">
        <v>44</v>
      </c>
      <c r="F4196" t="s">
        <v>78</v>
      </c>
      <c r="G4196">
        <v>5253454</v>
      </c>
      <c r="H4196">
        <v>1340712</v>
      </c>
      <c r="I4196" t="s">
        <v>22</v>
      </c>
      <c r="J4196">
        <v>132</v>
      </c>
      <c r="K4196">
        <v>3</v>
      </c>
      <c r="L4196">
        <v>8</v>
      </c>
      <c r="M4196" s="1">
        <v>44429</v>
      </c>
      <c r="N4196">
        <v>11</v>
      </c>
      <c r="O4196">
        <v>1</v>
      </c>
      <c r="P4196">
        <v>0</v>
      </c>
      <c r="Q4196">
        <v>0</v>
      </c>
      <c r="R4196" t="s">
        <v>30</v>
      </c>
    </row>
    <row r="4197" spans="1:18" x14ac:dyDescent="0.35">
      <c r="A4197">
        <v>15038936</v>
      </c>
      <c r="B4197" t="s">
        <v>7216</v>
      </c>
      <c r="C4197">
        <v>25806558</v>
      </c>
      <c r="D4197" t="s">
        <v>429</v>
      </c>
      <c r="E4197" t="s">
        <v>44</v>
      </c>
      <c r="F4197" t="s">
        <v>632</v>
      </c>
      <c r="G4197">
        <v>5255476</v>
      </c>
      <c r="H4197">
        <v>1336538</v>
      </c>
      <c r="I4197" t="s">
        <v>22</v>
      </c>
      <c r="J4197">
        <v>30</v>
      </c>
      <c r="K4197">
        <v>4</v>
      </c>
      <c r="L4197">
        <v>2</v>
      </c>
      <c r="M4197" s="1">
        <v>42637</v>
      </c>
      <c r="N4197">
        <v>3</v>
      </c>
      <c r="O4197">
        <v>1</v>
      </c>
      <c r="P4197">
        <v>0</v>
      </c>
      <c r="Q4197">
        <v>0</v>
      </c>
      <c r="R4197" t="s">
        <v>30</v>
      </c>
    </row>
    <row r="4198" spans="1:18" x14ac:dyDescent="0.35">
      <c r="A4198">
        <v>14864073</v>
      </c>
      <c r="B4198" t="s">
        <v>7217</v>
      </c>
      <c r="C4198">
        <v>93107309</v>
      </c>
      <c r="D4198" t="s">
        <v>7218</v>
      </c>
      <c r="E4198" t="s">
        <v>44</v>
      </c>
      <c r="F4198" t="s">
        <v>78</v>
      </c>
      <c r="G4198">
        <v>5253361</v>
      </c>
      <c r="H4198">
        <v>1340049</v>
      </c>
      <c r="I4198" t="s">
        <v>22</v>
      </c>
      <c r="J4198">
        <v>51</v>
      </c>
      <c r="K4198">
        <v>2</v>
      </c>
      <c r="L4198">
        <v>4</v>
      </c>
      <c r="M4198" s="1">
        <v>42730</v>
      </c>
      <c r="N4198">
        <v>5</v>
      </c>
      <c r="O4198">
        <v>1</v>
      </c>
      <c r="P4198">
        <v>0</v>
      </c>
      <c r="Q4198">
        <v>0</v>
      </c>
      <c r="R4198" t="s">
        <v>30</v>
      </c>
    </row>
    <row r="4199" spans="1:18" x14ac:dyDescent="0.35">
      <c r="A4199">
        <v>14548616</v>
      </c>
      <c r="B4199" t="s">
        <v>7219</v>
      </c>
      <c r="C4199">
        <v>43608525</v>
      </c>
      <c r="D4199" t="s">
        <v>1532</v>
      </c>
      <c r="E4199" t="s">
        <v>20</v>
      </c>
      <c r="F4199" t="s">
        <v>446</v>
      </c>
      <c r="G4199">
        <v>5253772</v>
      </c>
      <c r="H4199">
        <v>1343764</v>
      </c>
      <c r="I4199" t="s">
        <v>71</v>
      </c>
      <c r="J4199">
        <v>37</v>
      </c>
      <c r="K4199">
        <v>3</v>
      </c>
      <c r="L4199">
        <v>59</v>
      </c>
      <c r="M4199" s="1">
        <v>44892</v>
      </c>
      <c r="N4199">
        <v>76</v>
      </c>
      <c r="O4199">
        <v>2</v>
      </c>
      <c r="P4199">
        <v>5</v>
      </c>
      <c r="Q4199">
        <v>3</v>
      </c>
      <c r="R4199" t="s">
        <v>7220</v>
      </c>
    </row>
    <row r="4200" spans="1:18" x14ac:dyDescent="0.35">
      <c r="A4200">
        <v>14865350</v>
      </c>
      <c r="B4200" t="s">
        <v>7221</v>
      </c>
      <c r="C4200">
        <v>93113247</v>
      </c>
      <c r="D4200" t="s">
        <v>61</v>
      </c>
      <c r="E4200" t="s">
        <v>44</v>
      </c>
      <c r="F4200" t="s">
        <v>81</v>
      </c>
      <c r="G4200">
        <v>525326</v>
      </c>
      <c r="H4200">
        <v>1335215</v>
      </c>
      <c r="I4200" t="s">
        <v>22</v>
      </c>
      <c r="J4200">
        <v>138</v>
      </c>
      <c r="K4200">
        <v>2</v>
      </c>
      <c r="L4200">
        <v>108</v>
      </c>
      <c r="M4200" s="1">
        <v>44911</v>
      </c>
      <c r="N4200">
        <v>161</v>
      </c>
      <c r="O4200">
        <v>4</v>
      </c>
      <c r="P4200">
        <v>234</v>
      </c>
      <c r="Q4200">
        <v>56</v>
      </c>
      <c r="R4200" t="s">
        <v>7222</v>
      </c>
    </row>
    <row r="4201" spans="1:18" x14ac:dyDescent="0.35">
      <c r="A4201">
        <v>14868442</v>
      </c>
      <c r="B4201" t="s">
        <v>7223</v>
      </c>
      <c r="C4201">
        <v>64267999</v>
      </c>
      <c r="D4201" t="s">
        <v>4896</v>
      </c>
      <c r="E4201" t="s">
        <v>48</v>
      </c>
      <c r="F4201" t="s">
        <v>471</v>
      </c>
      <c r="G4201">
        <v>5241139</v>
      </c>
      <c r="H4201">
        <v>1350653</v>
      </c>
      <c r="I4201" t="s">
        <v>71</v>
      </c>
      <c r="J4201">
        <v>35</v>
      </c>
      <c r="K4201">
        <v>3</v>
      </c>
      <c r="L4201">
        <v>13</v>
      </c>
      <c r="M4201" s="1">
        <v>43657</v>
      </c>
      <c r="N4201">
        <v>24</v>
      </c>
      <c r="O4201">
        <v>4</v>
      </c>
      <c r="P4201">
        <v>320</v>
      </c>
      <c r="Q4201">
        <v>0</v>
      </c>
      <c r="R4201" t="s">
        <v>6265</v>
      </c>
    </row>
    <row r="4202" spans="1:18" x14ac:dyDescent="0.35">
      <c r="A4202">
        <v>15039213</v>
      </c>
      <c r="B4202" t="s">
        <v>7224</v>
      </c>
      <c r="C4202">
        <v>94917773</v>
      </c>
      <c r="D4202" t="s">
        <v>589</v>
      </c>
      <c r="E4202" t="s">
        <v>48</v>
      </c>
      <c r="F4202" t="s">
        <v>309</v>
      </c>
      <c r="G4202">
        <v>5247156</v>
      </c>
      <c r="H4202">
        <v>1342941</v>
      </c>
      <c r="I4202" t="s">
        <v>22</v>
      </c>
      <c r="J4202">
        <v>99</v>
      </c>
      <c r="K4202">
        <v>4</v>
      </c>
      <c r="L4202">
        <v>3</v>
      </c>
      <c r="M4202" s="1">
        <v>43058</v>
      </c>
      <c r="N4202">
        <v>4</v>
      </c>
      <c r="O4202">
        <v>1</v>
      </c>
      <c r="P4202">
        <v>0</v>
      </c>
      <c r="Q4202">
        <v>0</v>
      </c>
      <c r="R4202" t="s">
        <v>30</v>
      </c>
    </row>
    <row r="4203" spans="1:18" x14ac:dyDescent="0.35">
      <c r="A4203">
        <v>14549848</v>
      </c>
      <c r="B4203" t="s">
        <v>7225</v>
      </c>
      <c r="C4203">
        <v>37826459</v>
      </c>
      <c r="D4203" t="s">
        <v>327</v>
      </c>
      <c r="E4203" t="s">
        <v>20</v>
      </c>
      <c r="F4203" t="s">
        <v>90</v>
      </c>
      <c r="G4203">
        <v>5255096</v>
      </c>
      <c r="H4203">
        <v>1341773</v>
      </c>
      <c r="I4203" t="s">
        <v>22</v>
      </c>
      <c r="J4203">
        <v>45</v>
      </c>
      <c r="K4203">
        <v>30</v>
      </c>
      <c r="L4203">
        <v>1</v>
      </c>
      <c r="M4203" s="1">
        <v>42624</v>
      </c>
      <c r="N4203">
        <v>1</v>
      </c>
      <c r="O4203">
        <v>1</v>
      </c>
      <c r="P4203">
        <v>265</v>
      </c>
      <c r="Q4203">
        <v>0</v>
      </c>
      <c r="R4203" t="s">
        <v>30</v>
      </c>
    </row>
    <row r="4204" spans="1:18" x14ac:dyDescent="0.35">
      <c r="A4204">
        <v>15044951</v>
      </c>
      <c r="B4204" t="s">
        <v>7226</v>
      </c>
      <c r="C4204">
        <v>17390437</v>
      </c>
      <c r="D4204" t="s">
        <v>2101</v>
      </c>
      <c r="E4204" t="s">
        <v>20</v>
      </c>
      <c r="F4204" t="s">
        <v>40</v>
      </c>
      <c r="G4204">
        <v>5253405</v>
      </c>
      <c r="H4204">
        <v>1342638</v>
      </c>
      <c r="I4204" t="s">
        <v>22</v>
      </c>
      <c r="J4204">
        <v>115</v>
      </c>
      <c r="K4204">
        <v>3</v>
      </c>
      <c r="L4204">
        <v>12</v>
      </c>
      <c r="M4204" s="1">
        <v>43680</v>
      </c>
      <c r="N4204">
        <v>16</v>
      </c>
      <c r="O4204">
        <v>1</v>
      </c>
      <c r="P4204">
        <v>0</v>
      </c>
      <c r="Q4204">
        <v>0</v>
      </c>
      <c r="R4204" t="s">
        <v>30</v>
      </c>
    </row>
    <row r="4205" spans="1:18" x14ac:dyDescent="0.35">
      <c r="A4205">
        <v>14868731</v>
      </c>
      <c r="B4205" t="s">
        <v>7227</v>
      </c>
      <c r="C4205">
        <v>20039679</v>
      </c>
      <c r="D4205" t="s">
        <v>487</v>
      </c>
      <c r="E4205" t="s">
        <v>69</v>
      </c>
      <c r="F4205" t="s">
        <v>179</v>
      </c>
      <c r="G4205">
        <v>524944</v>
      </c>
      <c r="H4205">
        <v>1346094</v>
      </c>
      <c r="I4205" t="s">
        <v>71</v>
      </c>
      <c r="J4205">
        <v>36</v>
      </c>
      <c r="K4205">
        <v>5</v>
      </c>
      <c r="L4205">
        <v>31</v>
      </c>
      <c r="M4205" s="1">
        <v>43380</v>
      </c>
      <c r="N4205">
        <v>40</v>
      </c>
      <c r="O4205">
        <v>1</v>
      </c>
      <c r="P4205">
        <v>0</v>
      </c>
      <c r="Q4205">
        <v>0</v>
      </c>
      <c r="R4205" t="s">
        <v>30</v>
      </c>
    </row>
    <row r="4206" spans="1:18" x14ac:dyDescent="0.35">
      <c r="A4206">
        <v>14555185</v>
      </c>
      <c r="B4206" t="s">
        <v>7228</v>
      </c>
      <c r="C4206">
        <v>60180410</v>
      </c>
      <c r="D4206" t="s">
        <v>7229</v>
      </c>
      <c r="E4206" t="s">
        <v>44</v>
      </c>
      <c r="F4206" t="s">
        <v>799</v>
      </c>
      <c r="G4206">
        <v>5254937</v>
      </c>
      <c r="H4206">
        <v>1334669</v>
      </c>
      <c r="I4206" t="s">
        <v>22</v>
      </c>
      <c r="J4206">
        <v>72</v>
      </c>
      <c r="K4206">
        <v>12</v>
      </c>
      <c r="L4206">
        <v>6</v>
      </c>
      <c r="M4206" s="1">
        <v>44770</v>
      </c>
      <c r="N4206">
        <v>20</v>
      </c>
      <c r="O4206">
        <v>1</v>
      </c>
      <c r="P4206">
        <v>181</v>
      </c>
      <c r="Q4206">
        <v>2</v>
      </c>
      <c r="R4206" t="s">
        <v>7230</v>
      </c>
    </row>
    <row r="4207" spans="1:18" x14ac:dyDescent="0.35">
      <c r="A4207">
        <v>14872009</v>
      </c>
      <c r="B4207" t="s">
        <v>7231</v>
      </c>
      <c r="C4207">
        <v>88547701</v>
      </c>
      <c r="D4207" t="s">
        <v>1231</v>
      </c>
      <c r="E4207" t="s">
        <v>44</v>
      </c>
      <c r="F4207" t="s">
        <v>98</v>
      </c>
      <c r="G4207">
        <v>5250676</v>
      </c>
      <c r="H4207">
        <v>1341224</v>
      </c>
      <c r="I4207" t="s">
        <v>22</v>
      </c>
      <c r="J4207">
        <v>60</v>
      </c>
      <c r="K4207">
        <v>75</v>
      </c>
      <c r="L4207">
        <v>8</v>
      </c>
      <c r="M4207" s="1">
        <v>43890</v>
      </c>
      <c r="N4207">
        <v>12</v>
      </c>
      <c r="O4207">
        <v>1</v>
      </c>
      <c r="P4207">
        <v>159</v>
      </c>
      <c r="Q4207">
        <v>0</v>
      </c>
      <c r="R4207" t="s">
        <v>7232</v>
      </c>
    </row>
    <row r="4208" spans="1:18" x14ac:dyDescent="0.35">
      <c r="A4208">
        <v>15047551</v>
      </c>
      <c r="B4208" t="s">
        <v>7233</v>
      </c>
      <c r="C4208">
        <v>95091425</v>
      </c>
      <c r="D4208" t="s">
        <v>5317</v>
      </c>
      <c r="E4208" t="s">
        <v>106</v>
      </c>
      <c r="F4208" t="s">
        <v>117</v>
      </c>
      <c r="G4208">
        <v>524959</v>
      </c>
      <c r="H4208">
        <v>1335056</v>
      </c>
      <c r="I4208" t="s">
        <v>71</v>
      </c>
      <c r="J4208">
        <v>38</v>
      </c>
      <c r="K4208">
        <v>3</v>
      </c>
      <c r="L4208">
        <v>46</v>
      </c>
      <c r="M4208" s="1">
        <v>43401</v>
      </c>
      <c r="N4208">
        <v>60</v>
      </c>
      <c r="O4208">
        <v>2</v>
      </c>
      <c r="P4208">
        <v>0</v>
      </c>
      <c r="Q4208">
        <v>0</v>
      </c>
      <c r="R4208" t="s">
        <v>30</v>
      </c>
    </row>
    <row r="4209" spans="1:18" x14ac:dyDescent="0.35">
      <c r="A4209">
        <v>14558847</v>
      </c>
      <c r="B4209" t="s">
        <v>7234</v>
      </c>
      <c r="C4209">
        <v>58793477</v>
      </c>
      <c r="D4209" t="s">
        <v>7235</v>
      </c>
      <c r="E4209" t="s">
        <v>33</v>
      </c>
      <c r="F4209" t="s">
        <v>173</v>
      </c>
      <c r="G4209">
        <v>5251036</v>
      </c>
      <c r="H4209">
        <v>1345714</v>
      </c>
      <c r="I4209" t="s">
        <v>71</v>
      </c>
      <c r="J4209">
        <v>46</v>
      </c>
      <c r="K4209">
        <v>6</v>
      </c>
      <c r="L4209">
        <v>33</v>
      </c>
      <c r="M4209" s="1">
        <v>44895</v>
      </c>
      <c r="N4209">
        <v>43</v>
      </c>
      <c r="O4209">
        <v>2</v>
      </c>
      <c r="P4209">
        <v>0</v>
      </c>
      <c r="Q4209">
        <v>9</v>
      </c>
      <c r="R4209" t="s">
        <v>7236</v>
      </c>
    </row>
    <row r="4210" spans="1:18" x14ac:dyDescent="0.35">
      <c r="A4210">
        <v>15053683</v>
      </c>
      <c r="B4210" t="s">
        <v>7237</v>
      </c>
      <c r="C4210">
        <v>95146309</v>
      </c>
      <c r="D4210" t="s">
        <v>7238</v>
      </c>
      <c r="E4210" t="s">
        <v>20</v>
      </c>
      <c r="F4210" t="s">
        <v>21</v>
      </c>
      <c r="G4210">
        <v>525392</v>
      </c>
      <c r="H4210">
        <v>1341223</v>
      </c>
      <c r="I4210" t="s">
        <v>71</v>
      </c>
      <c r="J4210">
        <v>80</v>
      </c>
      <c r="K4210">
        <v>5</v>
      </c>
      <c r="L4210">
        <v>1</v>
      </c>
      <c r="M4210" s="1">
        <v>42636</v>
      </c>
      <c r="N4210">
        <v>1</v>
      </c>
      <c r="O4210">
        <v>1</v>
      </c>
      <c r="P4210">
        <v>17</v>
      </c>
      <c r="Q4210">
        <v>0</v>
      </c>
      <c r="R4210" t="s">
        <v>30</v>
      </c>
    </row>
    <row r="4211" spans="1:18" x14ac:dyDescent="0.35">
      <c r="A4211">
        <v>15060796</v>
      </c>
      <c r="B4211" t="s">
        <v>7239</v>
      </c>
      <c r="C4211">
        <v>102461</v>
      </c>
      <c r="D4211" t="s">
        <v>5012</v>
      </c>
      <c r="E4211" t="s">
        <v>44</v>
      </c>
      <c r="F4211" t="s">
        <v>78</v>
      </c>
      <c r="G4211">
        <v>5253801</v>
      </c>
      <c r="H4211">
        <v>1339909</v>
      </c>
      <c r="I4211" t="s">
        <v>22</v>
      </c>
      <c r="J4211">
        <v>68</v>
      </c>
      <c r="K4211">
        <v>30</v>
      </c>
      <c r="L4211">
        <v>259</v>
      </c>
      <c r="M4211" s="1">
        <v>44798</v>
      </c>
      <c r="N4211">
        <v>346</v>
      </c>
      <c r="O4211">
        <v>9</v>
      </c>
      <c r="P4211">
        <v>66</v>
      </c>
      <c r="Q4211">
        <v>31</v>
      </c>
      <c r="R4211" t="s">
        <v>7240</v>
      </c>
    </row>
    <row r="4212" spans="1:18" x14ac:dyDescent="0.35">
      <c r="A4212">
        <v>14878503</v>
      </c>
      <c r="B4212" t="s">
        <v>7241</v>
      </c>
      <c r="C4212">
        <v>54015623</v>
      </c>
      <c r="D4212" t="s">
        <v>51</v>
      </c>
      <c r="E4212" t="s">
        <v>504</v>
      </c>
      <c r="F4212" t="s">
        <v>5329</v>
      </c>
      <c r="G4212">
        <v>5249762</v>
      </c>
      <c r="H4212">
        <v>1351272</v>
      </c>
      <c r="I4212" t="s">
        <v>71</v>
      </c>
      <c r="J4212">
        <v>40</v>
      </c>
      <c r="K4212">
        <v>1</v>
      </c>
      <c r="L4212">
        <v>50</v>
      </c>
      <c r="M4212" s="1">
        <v>44878</v>
      </c>
      <c r="N4212">
        <v>67</v>
      </c>
      <c r="O4212">
        <v>1</v>
      </c>
      <c r="P4212">
        <v>354</v>
      </c>
      <c r="Q4212">
        <v>10</v>
      </c>
      <c r="R4212" t="s">
        <v>30</v>
      </c>
    </row>
    <row r="4213" spans="1:18" x14ac:dyDescent="0.35">
      <c r="A4213">
        <v>14559781</v>
      </c>
      <c r="B4213" t="s">
        <v>7242</v>
      </c>
      <c r="C4213">
        <v>1574908</v>
      </c>
      <c r="D4213" t="s">
        <v>2299</v>
      </c>
      <c r="E4213" t="s">
        <v>110</v>
      </c>
      <c r="F4213" t="s">
        <v>476</v>
      </c>
      <c r="G4213">
        <v>5249867</v>
      </c>
      <c r="H4213">
        <v>1329149</v>
      </c>
      <c r="I4213" t="s">
        <v>22</v>
      </c>
      <c r="J4213">
        <v>85</v>
      </c>
      <c r="K4213">
        <v>60</v>
      </c>
      <c r="L4213">
        <v>1</v>
      </c>
      <c r="M4213" s="1">
        <v>44036</v>
      </c>
      <c r="N4213">
        <v>3</v>
      </c>
      <c r="O4213">
        <v>8</v>
      </c>
      <c r="P4213">
        <v>220</v>
      </c>
      <c r="Q4213">
        <v>0</v>
      </c>
      <c r="R4213" t="s">
        <v>7243</v>
      </c>
    </row>
    <row r="4214" spans="1:18" x14ac:dyDescent="0.35">
      <c r="A4214">
        <v>14897271</v>
      </c>
      <c r="B4214" t="s">
        <v>7244</v>
      </c>
      <c r="C4214">
        <v>93500732</v>
      </c>
      <c r="D4214" t="s">
        <v>119</v>
      </c>
      <c r="E4214" t="s">
        <v>48</v>
      </c>
      <c r="F4214" t="s">
        <v>49</v>
      </c>
      <c r="G4214">
        <v>5249247</v>
      </c>
      <c r="H4214">
        <v>1342885</v>
      </c>
      <c r="I4214" t="s">
        <v>22</v>
      </c>
      <c r="J4214">
        <v>94</v>
      </c>
      <c r="K4214">
        <v>4</v>
      </c>
      <c r="L4214">
        <v>30</v>
      </c>
      <c r="M4214" s="1">
        <v>44454</v>
      </c>
      <c r="N4214">
        <v>39</v>
      </c>
      <c r="O4214">
        <v>1</v>
      </c>
      <c r="P4214">
        <v>0</v>
      </c>
      <c r="Q4214">
        <v>0</v>
      </c>
      <c r="R4214" t="s">
        <v>30</v>
      </c>
    </row>
    <row r="4215" spans="1:18" x14ac:dyDescent="0.35">
      <c r="A4215">
        <v>14560077</v>
      </c>
      <c r="B4215" t="s">
        <v>7245</v>
      </c>
      <c r="C4215">
        <v>90171449</v>
      </c>
      <c r="D4215" t="s">
        <v>942</v>
      </c>
      <c r="E4215" t="s">
        <v>106</v>
      </c>
      <c r="F4215" t="s">
        <v>270</v>
      </c>
      <c r="G4215">
        <v>5246721</v>
      </c>
      <c r="H4215">
        <v>1333173</v>
      </c>
      <c r="I4215" t="s">
        <v>71</v>
      </c>
      <c r="J4215">
        <v>24</v>
      </c>
      <c r="K4215">
        <v>1</v>
      </c>
      <c r="L4215">
        <v>62</v>
      </c>
      <c r="M4215" s="1">
        <v>43674</v>
      </c>
      <c r="N4215">
        <v>81</v>
      </c>
      <c r="O4215">
        <v>1</v>
      </c>
      <c r="P4215">
        <v>0</v>
      </c>
      <c r="Q4215">
        <v>0</v>
      </c>
      <c r="R4215" t="s">
        <v>30</v>
      </c>
    </row>
    <row r="4216" spans="1:18" x14ac:dyDescent="0.35">
      <c r="A4216">
        <v>14906316</v>
      </c>
      <c r="B4216" t="s">
        <v>7246</v>
      </c>
      <c r="C4216">
        <v>8912086</v>
      </c>
      <c r="D4216" t="s">
        <v>4985</v>
      </c>
      <c r="E4216" t="s">
        <v>110</v>
      </c>
      <c r="F4216" t="s">
        <v>938</v>
      </c>
      <c r="G4216">
        <v>5248566</v>
      </c>
      <c r="H4216">
        <v>1332617</v>
      </c>
      <c r="I4216" t="s">
        <v>22</v>
      </c>
      <c r="J4216">
        <v>99</v>
      </c>
      <c r="K4216">
        <v>92</v>
      </c>
      <c r="L4216">
        <v>1</v>
      </c>
      <c r="M4216" s="1">
        <v>43456</v>
      </c>
      <c r="N4216">
        <v>2</v>
      </c>
      <c r="O4216">
        <v>37</v>
      </c>
      <c r="P4216">
        <v>18</v>
      </c>
      <c r="Q4216">
        <v>0</v>
      </c>
      <c r="R4216" t="s">
        <v>30</v>
      </c>
    </row>
    <row r="4217" spans="1:18" x14ac:dyDescent="0.35">
      <c r="A4217">
        <v>15063930</v>
      </c>
      <c r="B4217" t="s">
        <v>7247</v>
      </c>
      <c r="C4217">
        <v>66424364</v>
      </c>
      <c r="D4217" t="s">
        <v>7088</v>
      </c>
      <c r="E4217" t="s">
        <v>33</v>
      </c>
      <c r="F4217" t="s">
        <v>52</v>
      </c>
      <c r="G4217">
        <v>5251331</v>
      </c>
      <c r="H4217">
        <v>1344715</v>
      </c>
      <c r="I4217" t="s">
        <v>22</v>
      </c>
      <c r="J4217">
        <v>70</v>
      </c>
      <c r="K4217">
        <v>2</v>
      </c>
      <c r="L4217">
        <v>11</v>
      </c>
      <c r="M4217" s="1">
        <v>43750</v>
      </c>
      <c r="N4217">
        <v>15</v>
      </c>
      <c r="O4217">
        <v>1</v>
      </c>
      <c r="P4217">
        <v>0</v>
      </c>
      <c r="Q4217">
        <v>0</v>
      </c>
      <c r="R4217" t="s">
        <v>30</v>
      </c>
    </row>
    <row r="4218" spans="1:18" x14ac:dyDescent="0.35">
      <c r="A4218">
        <v>14574834</v>
      </c>
      <c r="B4218" t="s">
        <v>7248</v>
      </c>
      <c r="C4218">
        <v>2293972</v>
      </c>
      <c r="D4218" t="s">
        <v>25</v>
      </c>
      <c r="E4218" t="s">
        <v>504</v>
      </c>
      <c r="F4218" t="s">
        <v>1194</v>
      </c>
      <c r="G4218">
        <v>5250905</v>
      </c>
      <c r="H4218">
        <v>1350392</v>
      </c>
      <c r="I4218" t="s">
        <v>22</v>
      </c>
      <c r="J4218">
        <v>80</v>
      </c>
      <c r="K4218">
        <v>1</v>
      </c>
      <c r="L4218">
        <v>135</v>
      </c>
      <c r="M4218" s="1">
        <v>44900</v>
      </c>
      <c r="N4218">
        <v>176</v>
      </c>
      <c r="O4218">
        <v>1</v>
      </c>
      <c r="P4218">
        <v>57</v>
      </c>
      <c r="Q4218">
        <v>10</v>
      </c>
      <c r="R4218" t="s">
        <v>7249</v>
      </c>
    </row>
    <row r="4219" spans="1:18" x14ac:dyDescent="0.35">
      <c r="A4219">
        <v>15066375</v>
      </c>
      <c r="B4219" t="s">
        <v>7250</v>
      </c>
      <c r="C4219">
        <v>21184369</v>
      </c>
      <c r="D4219" t="s">
        <v>2098</v>
      </c>
      <c r="E4219" t="s">
        <v>33</v>
      </c>
      <c r="F4219" t="s">
        <v>55</v>
      </c>
      <c r="G4219">
        <v>5250014</v>
      </c>
      <c r="H4219">
        <v>1344349</v>
      </c>
      <c r="I4219" t="s">
        <v>71</v>
      </c>
      <c r="J4219">
        <v>35</v>
      </c>
      <c r="K4219">
        <v>3</v>
      </c>
      <c r="L4219">
        <v>2</v>
      </c>
      <c r="M4219" s="1">
        <v>43227</v>
      </c>
      <c r="N4219">
        <v>4</v>
      </c>
      <c r="O4219">
        <v>1</v>
      </c>
      <c r="P4219">
        <v>0</v>
      </c>
      <c r="Q4219">
        <v>0</v>
      </c>
      <c r="R4219" t="s">
        <v>30</v>
      </c>
    </row>
    <row r="4220" spans="1:18" x14ac:dyDescent="0.35">
      <c r="A4220">
        <v>14908272</v>
      </c>
      <c r="B4220" t="s">
        <v>7251</v>
      </c>
      <c r="C4220">
        <v>34257704</v>
      </c>
      <c r="D4220" t="s">
        <v>1715</v>
      </c>
      <c r="E4220" t="s">
        <v>69</v>
      </c>
      <c r="F4220" t="s">
        <v>179</v>
      </c>
      <c r="G4220">
        <v>5248929</v>
      </c>
      <c r="H4220">
        <v>1345374</v>
      </c>
      <c r="I4220" t="s">
        <v>22</v>
      </c>
      <c r="J4220">
        <v>79</v>
      </c>
      <c r="K4220">
        <v>6</v>
      </c>
      <c r="L4220">
        <v>7</v>
      </c>
      <c r="M4220" s="1">
        <v>43739</v>
      </c>
      <c r="N4220">
        <v>9</v>
      </c>
      <c r="O4220">
        <v>1</v>
      </c>
      <c r="P4220">
        <v>0</v>
      </c>
      <c r="Q4220">
        <v>0</v>
      </c>
      <c r="R4220" t="s">
        <v>30</v>
      </c>
    </row>
    <row r="4221" spans="1:18" x14ac:dyDescent="0.35">
      <c r="A4221">
        <v>14581100</v>
      </c>
      <c r="B4221" t="s">
        <v>7252</v>
      </c>
      <c r="C4221">
        <v>12073600</v>
      </c>
      <c r="D4221" t="s">
        <v>2117</v>
      </c>
      <c r="E4221" t="s">
        <v>20</v>
      </c>
      <c r="F4221" t="s">
        <v>29</v>
      </c>
      <c r="G4221">
        <v>5254973</v>
      </c>
      <c r="H4221">
        <v>1340692</v>
      </c>
      <c r="I4221" t="s">
        <v>22</v>
      </c>
      <c r="J4221">
        <v>80</v>
      </c>
      <c r="K4221">
        <v>5</v>
      </c>
      <c r="L4221">
        <v>10</v>
      </c>
      <c r="M4221" s="1">
        <v>43716</v>
      </c>
      <c r="N4221">
        <v>13</v>
      </c>
      <c r="O4221">
        <v>1</v>
      </c>
      <c r="P4221">
        <v>22</v>
      </c>
      <c r="Q4221">
        <v>0</v>
      </c>
      <c r="R4221" t="s">
        <v>30</v>
      </c>
    </row>
    <row r="4222" spans="1:18" x14ac:dyDescent="0.35">
      <c r="A4222">
        <v>14914583</v>
      </c>
      <c r="B4222" t="s">
        <v>7253</v>
      </c>
      <c r="C4222">
        <v>6598506</v>
      </c>
      <c r="D4222" t="s">
        <v>7254</v>
      </c>
      <c r="E4222" t="s">
        <v>44</v>
      </c>
      <c r="F4222" t="s">
        <v>632</v>
      </c>
      <c r="G4222">
        <v>5255595</v>
      </c>
      <c r="H4222">
        <v>1337343</v>
      </c>
      <c r="I4222" t="s">
        <v>71</v>
      </c>
      <c r="J4222">
        <v>81</v>
      </c>
      <c r="K4222">
        <v>14</v>
      </c>
      <c r="L4222">
        <v>13</v>
      </c>
      <c r="M4222" s="1">
        <v>43747</v>
      </c>
      <c r="N4222">
        <v>18</v>
      </c>
      <c r="O4222">
        <v>1</v>
      </c>
      <c r="P4222">
        <v>12</v>
      </c>
      <c r="Q4222">
        <v>0</v>
      </c>
      <c r="R4222" t="s">
        <v>30</v>
      </c>
    </row>
    <row r="4223" spans="1:18" x14ac:dyDescent="0.35">
      <c r="A4223">
        <v>15069720</v>
      </c>
      <c r="B4223" t="s">
        <v>7255</v>
      </c>
      <c r="C4223">
        <v>89102163</v>
      </c>
      <c r="D4223" t="s">
        <v>1264</v>
      </c>
      <c r="E4223" t="s">
        <v>504</v>
      </c>
      <c r="F4223" t="s">
        <v>1194</v>
      </c>
      <c r="G4223">
        <v>5250478</v>
      </c>
      <c r="H4223">
        <v>1349778</v>
      </c>
      <c r="I4223" t="s">
        <v>22</v>
      </c>
      <c r="J4223">
        <v>35</v>
      </c>
      <c r="K4223">
        <v>5</v>
      </c>
      <c r="L4223">
        <v>101</v>
      </c>
      <c r="M4223" s="1">
        <v>44884</v>
      </c>
      <c r="N4223">
        <v>133</v>
      </c>
      <c r="O4223">
        <v>1</v>
      </c>
      <c r="P4223">
        <v>22</v>
      </c>
      <c r="Q4223">
        <v>12</v>
      </c>
      <c r="R4223" t="s">
        <v>7256</v>
      </c>
    </row>
    <row r="4224" spans="1:18" x14ac:dyDescent="0.35">
      <c r="A4224">
        <v>14582811</v>
      </c>
      <c r="B4224" t="s">
        <v>7257</v>
      </c>
      <c r="C4224">
        <v>6702446</v>
      </c>
      <c r="D4224" t="s">
        <v>1521</v>
      </c>
      <c r="E4224" t="s">
        <v>44</v>
      </c>
      <c r="F4224" t="s">
        <v>78</v>
      </c>
      <c r="G4224">
        <v>5253478</v>
      </c>
      <c r="H4224">
        <v>1339834</v>
      </c>
      <c r="I4224" t="s">
        <v>22</v>
      </c>
      <c r="J4224">
        <v>85</v>
      </c>
      <c r="K4224">
        <v>7</v>
      </c>
      <c r="L4224">
        <v>104</v>
      </c>
      <c r="M4224" s="1">
        <v>44830</v>
      </c>
      <c r="N4224">
        <v>137</v>
      </c>
      <c r="O4224">
        <v>1</v>
      </c>
      <c r="P4224">
        <v>25</v>
      </c>
      <c r="Q4224">
        <v>18</v>
      </c>
      <c r="R4224" t="s">
        <v>30</v>
      </c>
    </row>
    <row r="4225" spans="1:18" x14ac:dyDescent="0.35">
      <c r="A4225">
        <v>15070161</v>
      </c>
      <c r="B4225" t="s">
        <v>7258</v>
      </c>
      <c r="C4225">
        <v>95007240</v>
      </c>
      <c r="D4225" t="s">
        <v>7259</v>
      </c>
      <c r="E4225" t="s">
        <v>44</v>
      </c>
      <c r="F4225" t="s">
        <v>142</v>
      </c>
      <c r="G4225">
        <v>5251389</v>
      </c>
      <c r="H4225">
        <v>1338192</v>
      </c>
      <c r="I4225" t="s">
        <v>71</v>
      </c>
      <c r="J4225">
        <v>348</v>
      </c>
      <c r="K4225">
        <v>1</v>
      </c>
      <c r="L4225">
        <v>3</v>
      </c>
      <c r="M4225" s="1">
        <v>42736</v>
      </c>
      <c r="N4225">
        <v>4</v>
      </c>
      <c r="O4225">
        <v>1</v>
      </c>
      <c r="P4225">
        <v>90</v>
      </c>
      <c r="Q4225">
        <v>0</v>
      </c>
      <c r="R4225" t="s">
        <v>30</v>
      </c>
    </row>
    <row r="4226" spans="1:18" x14ac:dyDescent="0.35">
      <c r="A4226">
        <v>14920694</v>
      </c>
      <c r="B4226" t="s">
        <v>7260</v>
      </c>
      <c r="C4226">
        <v>30255746</v>
      </c>
      <c r="D4226" t="s">
        <v>7261</v>
      </c>
      <c r="E4226" t="s">
        <v>33</v>
      </c>
      <c r="F4226" t="s">
        <v>173</v>
      </c>
      <c r="G4226">
        <v>5249722</v>
      </c>
      <c r="H4226">
        <v>1346504</v>
      </c>
      <c r="I4226" t="s">
        <v>22</v>
      </c>
      <c r="J4226">
        <v>60</v>
      </c>
      <c r="K4226">
        <v>2</v>
      </c>
      <c r="L4226">
        <v>2</v>
      </c>
      <c r="M4226" s="1">
        <v>43578</v>
      </c>
      <c r="N4226">
        <v>4</v>
      </c>
      <c r="O4226">
        <v>1</v>
      </c>
      <c r="P4226">
        <v>0</v>
      </c>
      <c r="Q4226">
        <v>0</v>
      </c>
      <c r="R4226" t="s">
        <v>30</v>
      </c>
    </row>
    <row r="4227" spans="1:18" x14ac:dyDescent="0.35">
      <c r="A4227">
        <v>14921066</v>
      </c>
      <c r="B4227" t="s">
        <v>7262</v>
      </c>
      <c r="C4227">
        <v>93782002</v>
      </c>
      <c r="D4227" t="s">
        <v>221</v>
      </c>
      <c r="E4227" t="s">
        <v>69</v>
      </c>
      <c r="F4227" t="s">
        <v>179</v>
      </c>
      <c r="G4227">
        <v>5249214</v>
      </c>
      <c r="H4227">
        <v>1344738</v>
      </c>
      <c r="I4227" t="s">
        <v>71</v>
      </c>
      <c r="J4227">
        <v>30</v>
      </c>
      <c r="K4227">
        <v>1</v>
      </c>
      <c r="L4227">
        <v>3</v>
      </c>
      <c r="M4227" s="1">
        <v>42780</v>
      </c>
      <c r="N4227">
        <v>4</v>
      </c>
      <c r="O4227">
        <v>1</v>
      </c>
      <c r="P4227">
        <v>0</v>
      </c>
      <c r="Q4227">
        <v>0</v>
      </c>
      <c r="R4227" t="s">
        <v>30</v>
      </c>
    </row>
    <row r="4228" spans="1:18" x14ac:dyDescent="0.35">
      <c r="A4228">
        <v>14583851</v>
      </c>
      <c r="B4228" t="s">
        <v>7263</v>
      </c>
      <c r="C4228">
        <v>40881447</v>
      </c>
      <c r="D4228" t="s">
        <v>2117</v>
      </c>
      <c r="E4228" t="s">
        <v>504</v>
      </c>
      <c r="F4228" t="s">
        <v>1194</v>
      </c>
      <c r="G4228">
        <v>5250535</v>
      </c>
      <c r="H4228">
        <v>1347869</v>
      </c>
      <c r="I4228" t="s">
        <v>22</v>
      </c>
      <c r="J4228">
        <v>60</v>
      </c>
      <c r="K4228">
        <v>2</v>
      </c>
      <c r="L4228">
        <v>7</v>
      </c>
      <c r="M4228" s="1">
        <v>42940</v>
      </c>
      <c r="N4228">
        <v>9</v>
      </c>
      <c r="O4228">
        <v>1</v>
      </c>
      <c r="P4228">
        <v>0</v>
      </c>
      <c r="Q4228">
        <v>0</v>
      </c>
      <c r="R4228" t="s">
        <v>30</v>
      </c>
    </row>
    <row r="4229" spans="1:18" x14ac:dyDescent="0.35">
      <c r="A4229">
        <v>14927090</v>
      </c>
      <c r="B4229" t="s">
        <v>7264</v>
      </c>
      <c r="C4229">
        <v>73706066</v>
      </c>
      <c r="D4229" t="s">
        <v>7265</v>
      </c>
      <c r="E4229" t="s">
        <v>44</v>
      </c>
      <c r="F4229" t="s">
        <v>45</v>
      </c>
      <c r="G4229">
        <v>5253307</v>
      </c>
      <c r="H4229">
        <v>1334114</v>
      </c>
      <c r="I4229" t="s">
        <v>22</v>
      </c>
      <c r="J4229">
        <v>71</v>
      </c>
      <c r="K4229">
        <v>93</v>
      </c>
      <c r="L4229">
        <v>139</v>
      </c>
      <c r="M4229" s="1">
        <v>44878</v>
      </c>
      <c r="N4229">
        <v>182</v>
      </c>
      <c r="O4229">
        <v>5</v>
      </c>
      <c r="P4229">
        <v>307</v>
      </c>
      <c r="Q4229">
        <v>33</v>
      </c>
      <c r="R4229" t="s">
        <v>30</v>
      </c>
    </row>
    <row r="4230" spans="1:18" x14ac:dyDescent="0.35">
      <c r="A4230">
        <v>14583964</v>
      </c>
      <c r="B4230" t="s">
        <v>7266</v>
      </c>
      <c r="C4230">
        <v>4340867</v>
      </c>
      <c r="D4230" t="s">
        <v>341</v>
      </c>
      <c r="E4230" t="s">
        <v>110</v>
      </c>
      <c r="F4230" t="s">
        <v>254</v>
      </c>
      <c r="G4230">
        <v>5251623</v>
      </c>
      <c r="H4230">
        <v>1330175</v>
      </c>
      <c r="I4230" t="s">
        <v>22</v>
      </c>
      <c r="J4230">
        <v>117</v>
      </c>
      <c r="K4230">
        <v>7</v>
      </c>
      <c r="L4230">
        <v>1</v>
      </c>
      <c r="M4230" s="1">
        <v>44835</v>
      </c>
      <c r="N4230">
        <v>37</v>
      </c>
      <c r="O4230">
        <v>1</v>
      </c>
      <c r="P4230">
        <v>62</v>
      </c>
      <c r="Q4230">
        <v>1</v>
      </c>
      <c r="R4230" t="s">
        <v>30</v>
      </c>
    </row>
    <row r="4231" spans="1:18" x14ac:dyDescent="0.35">
      <c r="A4231">
        <v>14929047</v>
      </c>
      <c r="B4231" t="s">
        <v>7267</v>
      </c>
      <c r="C4231">
        <v>93865825</v>
      </c>
      <c r="D4231" t="s">
        <v>2247</v>
      </c>
      <c r="E4231" t="s">
        <v>48</v>
      </c>
      <c r="F4231" t="s">
        <v>468</v>
      </c>
      <c r="G4231">
        <v>5248005</v>
      </c>
      <c r="H4231">
        <v>1342088</v>
      </c>
      <c r="I4231" t="s">
        <v>71</v>
      </c>
      <c r="J4231">
        <v>29</v>
      </c>
      <c r="K4231">
        <v>3</v>
      </c>
      <c r="L4231">
        <v>12</v>
      </c>
      <c r="M4231" s="1">
        <v>43331</v>
      </c>
      <c r="N4231">
        <v>16</v>
      </c>
      <c r="O4231">
        <v>1</v>
      </c>
      <c r="P4231">
        <v>0</v>
      </c>
      <c r="Q4231">
        <v>0</v>
      </c>
      <c r="R4231" t="s">
        <v>30</v>
      </c>
    </row>
    <row r="4232" spans="1:18" x14ac:dyDescent="0.35">
      <c r="A4232">
        <v>15075386</v>
      </c>
      <c r="B4232" t="s">
        <v>7268</v>
      </c>
      <c r="C4232">
        <v>86638979</v>
      </c>
      <c r="D4232" t="s">
        <v>7269</v>
      </c>
      <c r="E4232" t="s">
        <v>33</v>
      </c>
      <c r="F4232" t="s">
        <v>94</v>
      </c>
      <c r="G4232">
        <v>5249265</v>
      </c>
      <c r="H4232">
        <v>1341717</v>
      </c>
      <c r="I4232" t="s">
        <v>22</v>
      </c>
      <c r="J4232">
        <v>100</v>
      </c>
      <c r="K4232">
        <v>2</v>
      </c>
      <c r="L4232">
        <v>20</v>
      </c>
      <c r="M4232" s="1">
        <v>44466</v>
      </c>
      <c r="N4232">
        <v>38</v>
      </c>
      <c r="O4232">
        <v>1</v>
      </c>
      <c r="P4232">
        <v>0</v>
      </c>
      <c r="Q4232">
        <v>0</v>
      </c>
      <c r="R4232" t="s">
        <v>7270</v>
      </c>
    </row>
    <row r="4233" spans="1:18" x14ac:dyDescent="0.35">
      <c r="A4233">
        <v>14593498</v>
      </c>
      <c r="B4233" t="s">
        <v>7271</v>
      </c>
      <c r="C4233">
        <v>19672291</v>
      </c>
      <c r="D4233" t="s">
        <v>7272</v>
      </c>
      <c r="E4233" t="s">
        <v>44</v>
      </c>
      <c r="F4233" t="s">
        <v>287</v>
      </c>
      <c r="G4233">
        <v>5250072</v>
      </c>
      <c r="H4233">
        <v>1336721</v>
      </c>
      <c r="I4233" t="s">
        <v>71</v>
      </c>
      <c r="J4233">
        <v>32</v>
      </c>
      <c r="K4233">
        <v>5</v>
      </c>
      <c r="L4233">
        <v>3</v>
      </c>
      <c r="M4233" s="1">
        <v>43040</v>
      </c>
      <c r="N4233">
        <v>4</v>
      </c>
      <c r="O4233">
        <v>1</v>
      </c>
      <c r="P4233">
        <v>0</v>
      </c>
      <c r="Q4233">
        <v>0</v>
      </c>
      <c r="R4233" t="s">
        <v>30</v>
      </c>
    </row>
    <row r="4234" spans="1:18" x14ac:dyDescent="0.35">
      <c r="A4234">
        <v>15081324</v>
      </c>
      <c r="B4234" t="s">
        <v>7273</v>
      </c>
      <c r="C4234">
        <v>28183111</v>
      </c>
      <c r="D4234" t="s">
        <v>6318</v>
      </c>
      <c r="E4234" t="s">
        <v>33</v>
      </c>
      <c r="F4234" t="s">
        <v>52</v>
      </c>
      <c r="G4234">
        <v>5251019</v>
      </c>
      <c r="H4234">
        <v>1344715</v>
      </c>
      <c r="I4234" t="s">
        <v>71</v>
      </c>
      <c r="J4234">
        <v>52</v>
      </c>
      <c r="K4234">
        <v>4</v>
      </c>
      <c r="L4234">
        <v>12</v>
      </c>
      <c r="M4234" s="1">
        <v>44902</v>
      </c>
      <c r="N4234">
        <v>16</v>
      </c>
      <c r="O4234">
        <v>1</v>
      </c>
      <c r="P4234">
        <v>133</v>
      </c>
      <c r="Q4234">
        <v>2</v>
      </c>
      <c r="R4234" t="s">
        <v>30</v>
      </c>
    </row>
    <row r="4235" spans="1:18" x14ac:dyDescent="0.35">
      <c r="A4235">
        <v>14929299</v>
      </c>
      <c r="B4235" t="s">
        <v>7274</v>
      </c>
      <c r="C4235">
        <v>93868781</v>
      </c>
      <c r="D4235" t="s">
        <v>7275</v>
      </c>
      <c r="E4235" t="s">
        <v>33</v>
      </c>
      <c r="F4235" t="s">
        <v>251</v>
      </c>
      <c r="G4235">
        <v>5252131</v>
      </c>
      <c r="H4235">
        <v>1345284</v>
      </c>
      <c r="I4235" t="s">
        <v>22</v>
      </c>
      <c r="J4235">
        <v>39</v>
      </c>
      <c r="K4235">
        <v>1</v>
      </c>
      <c r="L4235">
        <v>4</v>
      </c>
      <c r="M4235" s="1">
        <v>43551</v>
      </c>
      <c r="N4235">
        <v>9</v>
      </c>
      <c r="O4235">
        <v>1</v>
      </c>
      <c r="P4235">
        <v>0</v>
      </c>
      <c r="Q4235">
        <v>0</v>
      </c>
      <c r="R4235" t="s">
        <v>30</v>
      </c>
    </row>
    <row r="4236" spans="1:18" x14ac:dyDescent="0.35">
      <c r="A4236">
        <v>14604795</v>
      </c>
      <c r="B4236" t="s">
        <v>7276</v>
      </c>
      <c r="C4236">
        <v>34889624</v>
      </c>
      <c r="D4236" t="s">
        <v>7277</v>
      </c>
      <c r="E4236" t="s">
        <v>33</v>
      </c>
      <c r="F4236" t="s">
        <v>94</v>
      </c>
      <c r="G4236">
        <v>5249005</v>
      </c>
      <c r="H4236">
        <v>1339899</v>
      </c>
      <c r="I4236" t="s">
        <v>22</v>
      </c>
      <c r="J4236">
        <v>37</v>
      </c>
      <c r="K4236">
        <v>93</v>
      </c>
      <c r="L4236">
        <v>4</v>
      </c>
      <c r="M4236" s="1">
        <v>43738</v>
      </c>
      <c r="N4236">
        <v>7</v>
      </c>
      <c r="O4236">
        <v>1</v>
      </c>
      <c r="P4236">
        <v>234</v>
      </c>
      <c r="Q4236">
        <v>0</v>
      </c>
      <c r="R4236" t="s">
        <v>30</v>
      </c>
    </row>
    <row r="4237" spans="1:18" x14ac:dyDescent="0.35">
      <c r="A4237">
        <v>14930230</v>
      </c>
      <c r="B4237" t="s">
        <v>7278</v>
      </c>
      <c r="C4237">
        <v>93113247</v>
      </c>
      <c r="D4237" t="s">
        <v>61</v>
      </c>
      <c r="E4237" t="s">
        <v>44</v>
      </c>
      <c r="F4237" t="s">
        <v>81</v>
      </c>
      <c r="G4237">
        <v>5253273</v>
      </c>
      <c r="H4237">
        <v>1335231</v>
      </c>
      <c r="I4237" t="s">
        <v>22</v>
      </c>
      <c r="J4237">
        <v>127</v>
      </c>
      <c r="K4237">
        <v>2</v>
      </c>
      <c r="L4237">
        <v>89</v>
      </c>
      <c r="M4237" s="1">
        <v>44913</v>
      </c>
      <c r="N4237">
        <v>119</v>
      </c>
      <c r="O4237">
        <v>4</v>
      </c>
      <c r="P4237">
        <v>257</v>
      </c>
      <c r="Q4237">
        <v>48</v>
      </c>
      <c r="R4237" t="s">
        <v>7222</v>
      </c>
    </row>
    <row r="4238" spans="1:18" x14ac:dyDescent="0.35">
      <c r="A4238">
        <v>14933760</v>
      </c>
      <c r="B4238" t="s">
        <v>7279</v>
      </c>
      <c r="C4238">
        <v>23669100</v>
      </c>
      <c r="D4238" t="s">
        <v>7280</v>
      </c>
      <c r="E4238" t="s">
        <v>110</v>
      </c>
      <c r="F4238" t="s">
        <v>866</v>
      </c>
      <c r="G4238">
        <v>5251989</v>
      </c>
      <c r="H4238">
        <v>1328159</v>
      </c>
      <c r="I4238" t="s">
        <v>71</v>
      </c>
      <c r="J4238">
        <v>15</v>
      </c>
      <c r="K4238">
        <v>2</v>
      </c>
      <c r="L4238">
        <v>28</v>
      </c>
      <c r="M4238" s="1">
        <v>43281</v>
      </c>
      <c r="N4238">
        <v>37</v>
      </c>
      <c r="O4238">
        <v>1</v>
      </c>
      <c r="P4238">
        <v>0</v>
      </c>
      <c r="Q4238">
        <v>0</v>
      </c>
      <c r="R4238" t="s">
        <v>30</v>
      </c>
    </row>
    <row r="4239" spans="1:18" x14ac:dyDescent="0.35">
      <c r="A4239">
        <v>15083699</v>
      </c>
      <c r="B4239" t="s">
        <v>7281</v>
      </c>
      <c r="C4239">
        <v>95445790</v>
      </c>
      <c r="D4239" t="s">
        <v>7282</v>
      </c>
      <c r="E4239" t="s">
        <v>33</v>
      </c>
      <c r="F4239" t="s">
        <v>55</v>
      </c>
      <c r="G4239">
        <v>5249579</v>
      </c>
      <c r="H4239">
        <v>1342401</v>
      </c>
      <c r="I4239" t="s">
        <v>71</v>
      </c>
      <c r="J4239">
        <v>25</v>
      </c>
      <c r="K4239">
        <v>7</v>
      </c>
      <c r="L4239">
        <v>5</v>
      </c>
      <c r="M4239" s="1">
        <v>43538</v>
      </c>
      <c r="N4239">
        <v>7</v>
      </c>
      <c r="O4239">
        <v>1</v>
      </c>
      <c r="P4239">
        <v>0</v>
      </c>
      <c r="Q4239">
        <v>0</v>
      </c>
      <c r="R4239" t="s">
        <v>30</v>
      </c>
    </row>
    <row r="4240" spans="1:18" x14ac:dyDescent="0.35">
      <c r="A4240">
        <v>14608538</v>
      </c>
      <c r="B4240" t="s">
        <v>7283</v>
      </c>
      <c r="C4240">
        <v>3971489</v>
      </c>
      <c r="D4240" t="s">
        <v>7284</v>
      </c>
      <c r="E4240" t="s">
        <v>44</v>
      </c>
      <c r="F4240" t="s">
        <v>632</v>
      </c>
      <c r="G4240">
        <v>5255327</v>
      </c>
      <c r="H4240">
        <v>1336178</v>
      </c>
      <c r="I4240" t="s">
        <v>22</v>
      </c>
      <c r="J4240">
        <v>40</v>
      </c>
      <c r="K4240">
        <v>4</v>
      </c>
      <c r="L4240">
        <v>10</v>
      </c>
      <c r="M4240" s="1">
        <v>43254</v>
      </c>
      <c r="N4240">
        <v>13</v>
      </c>
      <c r="O4240">
        <v>1</v>
      </c>
      <c r="P4240">
        <v>0</v>
      </c>
      <c r="Q4240">
        <v>0</v>
      </c>
      <c r="R4240" t="s">
        <v>30</v>
      </c>
    </row>
    <row r="4241" spans="1:18" x14ac:dyDescent="0.35">
      <c r="A4241">
        <v>15085051</v>
      </c>
      <c r="B4241" t="s">
        <v>7285</v>
      </c>
      <c r="C4241">
        <v>95460121</v>
      </c>
      <c r="D4241" t="s">
        <v>47</v>
      </c>
      <c r="E4241" t="s">
        <v>44</v>
      </c>
      <c r="F4241" t="s">
        <v>632</v>
      </c>
      <c r="G4241">
        <v>5255572</v>
      </c>
      <c r="H4241">
        <v>1338331</v>
      </c>
      <c r="I4241" t="s">
        <v>71</v>
      </c>
      <c r="J4241">
        <v>15</v>
      </c>
      <c r="K4241">
        <v>3</v>
      </c>
      <c r="L4241">
        <v>8</v>
      </c>
      <c r="M4241" s="1">
        <v>43101</v>
      </c>
      <c r="N4241">
        <v>10</v>
      </c>
      <c r="O4241">
        <v>1</v>
      </c>
      <c r="P4241">
        <v>0</v>
      </c>
      <c r="Q4241">
        <v>0</v>
      </c>
      <c r="R4241" t="s">
        <v>30</v>
      </c>
    </row>
    <row r="4242" spans="1:18" x14ac:dyDescent="0.35">
      <c r="A4242">
        <v>14937304</v>
      </c>
      <c r="B4242" t="s">
        <v>7286</v>
      </c>
      <c r="C4242">
        <v>6843878</v>
      </c>
      <c r="D4242" t="s">
        <v>2037</v>
      </c>
      <c r="E4242" t="s">
        <v>504</v>
      </c>
      <c r="F4242" t="s">
        <v>2061</v>
      </c>
      <c r="G4242">
        <v>525262</v>
      </c>
      <c r="H4242">
        <v>1347297</v>
      </c>
      <c r="I4242" t="s">
        <v>22</v>
      </c>
      <c r="J4242">
        <v>320</v>
      </c>
      <c r="K4242">
        <v>1</v>
      </c>
      <c r="L4242">
        <v>17</v>
      </c>
      <c r="M4242" s="1">
        <v>44857</v>
      </c>
      <c r="N4242">
        <v>22</v>
      </c>
      <c r="O4242">
        <v>1</v>
      </c>
      <c r="P4242">
        <v>0</v>
      </c>
      <c r="Q4242">
        <v>4</v>
      </c>
      <c r="R4242" t="s">
        <v>7287</v>
      </c>
    </row>
    <row r="4243" spans="1:18" x14ac:dyDescent="0.35">
      <c r="A4243">
        <v>14618013</v>
      </c>
      <c r="B4243" t="s">
        <v>7288</v>
      </c>
      <c r="C4243">
        <v>8492684</v>
      </c>
      <c r="D4243" t="s">
        <v>3306</v>
      </c>
      <c r="E4243" t="s">
        <v>44</v>
      </c>
      <c r="F4243" t="s">
        <v>45</v>
      </c>
      <c r="G4243">
        <v>5253129</v>
      </c>
      <c r="H4243">
        <v>1334033</v>
      </c>
      <c r="I4243" t="s">
        <v>22</v>
      </c>
      <c r="J4243">
        <v>149</v>
      </c>
      <c r="K4243">
        <v>93</v>
      </c>
      <c r="L4243">
        <v>265</v>
      </c>
      <c r="M4243" s="1">
        <v>44891</v>
      </c>
      <c r="N4243">
        <v>344</v>
      </c>
      <c r="O4243">
        <v>5</v>
      </c>
      <c r="P4243">
        <v>109</v>
      </c>
      <c r="Q4243">
        <v>54</v>
      </c>
      <c r="R4243" t="s">
        <v>30</v>
      </c>
    </row>
    <row r="4244" spans="1:18" x14ac:dyDescent="0.35">
      <c r="A4244">
        <v>14938479</v>
      </c>
      <c r="B4244" t="s">
        <v>7289</v>
      </c>
      <c r="C4244">
        <v>8912086</v>
      </c>
      <c r="D4244" t="s">
        <v>4985</v>
      </c>
      <c r="E4244" t="s">
        <v>106</v>
      </c>
      <c r="F4244" t="s">
        <v>545</v>
      </c>
      <c r="G4244">
        <v>5245678</v>
      </c>
      <c r="H4244">
        <v>1337775</v>
      </c>
      <c r="I4244" t="s">
        <v>22</v>
      </c>
      <c r="J4244">
        <v>69</v>
      </c>
      <c r="K4244">
        <v>30</v>
      </c>
      <c r="L4244">
        <v>1</v>
      </c>
      <c r="M4244" s="1">
        <v>42842</v>
      </c>
      <c r="N4244">
        <v>1</v>
      </c>
      <c r="O4244">
        <v>37</v>
      </c>
      <c r="P4244">
        <v>0</v>
      </c>
      <c r="Q4244">
        <v>0</v>
      </c>
      <c r="R4244" t="s">
        <v>7290</v>
      </c>
    </row>
    <row r="4245" spans="1:18" x14ac:dyDescent="0.35">
      <c r="A4245">
        <v>14938744</v>
      </c>
      <c r="B4245" t="s">
        <v>7291</v>
      </c>
      <c r="C4245">
        <v>8912086</v>
      </c>
      <c r="D4245" t="s">
        <v>4985</v>
      </c>
      <c r="E4245" t="s">
        <v>301</v>
      </c>
      <c r="F4245" t="s">
        <v>6502</v>
      </c>
      <c r="G4245">
        <v>5252747</v>
      </c>
      <c r="H4245">
        <v>1318081</v>
      </c>
      <c r="I4245" t="s">
        <v>22</v>
      </c>
      <c r="J4245">
        <v>55</v>
      </c>
      <c r="K4245">
        <v>92</v>
      </c>
      <c r="L4245">
        <v>0</v>
      </c>
      <c r="M4245" s="1"/>
      <c r="O4245">
        <v>37</v>
      </c>
      <c r="P4245">
        <v>138</v>
      </c>
      <c r="Q4245">
        <v>0</v>
      </c>
      <c r="R4245" t="s">
        <v>30</v>
      </c>
    </row>
    <row r="4246" spans="1:18" x14ac:dyDescent="0.35">
      <c r="A4246">
        <v>14619287</v>
      </c>
      <c r="B4246" t="s">
        <v>7292</v>
      </c>
      <c r="C4246">
        <v>90740198</v>
      </c>
      <c r="D4246" t="s">
        <v>7293</v>
      </c>
      <c r="E4246" t="s">
        <v>20</v>
      </c>
      <c r="F4246" t="s">
        <v>102</v>
      </c>
      <c r="G4246">
        <v>5254269</v>
      </c>
      <c r="H4246">
        <v>1341774</v>
      </c>
      <c r="I4246" t="s">
        <v>22</v>
      </c>
      <c r="J4246">
        <v>120</v>
      </c>
      <c r="K4246">
        <v>3</v>
      </c>
      <c r="L4246">
        <v>30</v>
      </c>
      <c r="M4246" s="1">
        <v>44430</v>
      </c>
      <c r="N4246">
        <v>39</v>
      </c>
      <c r="O4246">
        <v>1</v>
      </c>
      <c r="P4246">
        <v>0</v>
      </c>
      <c r="Q4246">
        <v>0</v>
      </c>
      <c r="R4246" t="s">
        <v>7294</v>
      </c>
    </row>
    <row r="4247" spans="1:18" x14ac:dyDescent="0.35">
      <c r="A4247">
        <v>14941701</v>
      </c>
      <c r="B4247" t="s">
        <v>7295</v>
      </c>
      <c r="C4247">
        <v>93999642</v>
      </c>
      <c r="D4247" t="s">
        <v>611</v>
      </c>
      <c r="E4247" t="s">
        <v>33</v>
      </c>
      <c r="F4247" t="s">
        <v>173</v>
      </c>
      <c r="G4247">
        <v>5250817</v>
      </c>
      <c r="H4247">
        <v>1346614</v>
      </c>
      <c r="I4247" t="s">
        <v>71</v>
      </c>
      <c r="J4247">
        <v>55</v>
      </c>
      <c r="K4247">
        <v>70</v>
      </c>
      <c r="L4247">
        <v>5</v>
      </c>
      <c r="M4247" s="1">
        <v>44834</v>
      </c>
      <c r="N4247">
        <v>7</v>
      </c>
      <c r="O4247">
        <v>1</v>
      </c>
      <c r="P4247">
        <v>0</v>
      </c>
      <c r="Q4247">
        <v>1</v>
      </c>
      <c r="R4247" t="s">
        <v>7296</v>
      </c>
    </row>
    <row r="4248" spans="1:18" x14ac:dyDescent="0.35">
      <c r="A4248">
        <v>15093342</v>
      </c>
      <c r="B4248" t="s">
        <v>7297</v>
      </c>
      <c r="C4248">
        <v>6588733</v>
      </c>
      <c r="D4248" t="s">
        <v>503</v>
      </c>
      <c r="E4248" t="s">
        <v>193</v>
      </c>
      <c r="F4248" t="s">
        <v>194</v>
      </c>
      <c r="G4248">
        <v>5242759</v>
      </c>
      <c r="H4248">
        <v>1319517</v>
      </c>
      <c r="I4248" t="s">
        <v>71</v>
      </c>
      <c r="J4248">
        <v>30</v>
      </c>
      <c r="K4248">
        <v>1</v>
      </c>
      <c r="L4248">
        <v>30</v>
      </c>
      <c r="M4248" s="1">
        <v>44813</v>
      </c>
      <c r="N4248">
        <v>39</v>
      </c>
      <c r="O4248">
        <v>1</v>
      </c>
      <c r="P4248">
        <v>0</v>
      </c>
      <c r="Q4248">
        <v>7</v>
      </c>
      <c r="R4248" t="s">
        <v>30</v>
      </c>
    </row>
    <row r="4249" spans="1:18" x14ac:dyDescent="0.35">
      <c r="A4249">
        <v>14619469</v>
      </c>
      <c r="B4249" t="s">
        <v>7298</v>
      </c>
      <c r="C4249">
        <v>73788927</v>
      </c>
      <c r="D4249" t="s">
        <v>7299</v>
      </c>
      <c r="E4249" t="s">
        <v>193</v>
      </c>
      <c r="F4249" t="s">
        <v>2162</v>
      </c>
      <c r="G4249">
        <v>5241796</v>
      </c>
      <c r="H4249">
        <v>1333055</v>
      </c>
      <c r="I4249" t="s">
        <v>22</v>
      </c>
      <c r="J4249">
        <v>73</v>
      </c>
      <c r="K4249">
        <v>2</v>
      </c>
      <c r="L4249">
        <v>121</v>
      </c>
      <c r="M4249" s="1">
        <v>44865</v>
      </c>
      <c r="N4249">
        <v>158</v>
      </c>
      <c r="O4249">
        <v>1</v>
      </c>
      <c r="P4249">
        <v>193</v>
      </c>
      <c r="Q4249">
        <v>8</v>
      </c>
      <c r="R4249" t="s">
        <v>7300</v>
      </c>
    </row>
    <row r="4250" spans="1:18" x14ac:dyDescent="0.35">
      <c r="A4250">
        <v>15094672</v>
      </c>
      <c r="B4250" t="s">
        <v>7301</v>
      </c>
      <c r="C4250">
        <v>95557689</v>
      </c>
      <c r="D4250" t="s">
        <v>7302</v>
      </c>
      <c r="E4250" t="s">
        <v>44</v>
      </c>
      <c r="F4250" t="s">
        <v>45</v>
      </c>
      <c r="G4250">
        <v>5253084</v>
      </c>
      <c r="H4250">
        <v>1333622</v>
      </c>
      <c r="I4250" t="s">
        <v>22</v>
      </c>
      <c r="J4250">
        <v>80</v>
      </c>
      <c r="K4250">
        <v>6</v>
      </c>
      <c r="L4250">
        <v>24</v>
      </c>
      <c r="M4250" s="1">
        <v>44852</v>
      </c>
      <c r="N4250">
        <v>32</v>
      </c>
      <c r="O4250">
        <v>1</v>
      </c>
      <c r="P4250">
        <v>7</v>
      </c>
      <c r="Q4250">
        <v>2</v>
      </c>
      <c r="R4250" t="s">
        <v>7303</v>
      </c>
    </row>
    <row r="4251" spans="1:18" x14ac:dyDescent="0.35">
      <c r="A4251">
        <v>14942829</v>
      </c>
      <c r="B4251" t="s">
        <v>7304</v>
      </c>
      <c r="C4251">
        <v>94012971</v>
      </c>
      <c r="D4251" t="s">
        <v>2433</v>
      </c>
      <c r="E4251" t="s">
        <v>20</v>
      </c>
      <c r="F4251" t="s">
        <v>849</v>
      </c>
      <c r="G4251">
        <v>5254674</v>
      </c>
      <c r="H4251">
        <v>1345307</v>
      </c>
      <c r="I4251" t="s">
        <v>71</v>
      </c>
      <c r="J4251">
        <v>49</v>
      </c>
      <c r="K4251">
        <v>1</v>
      </c>
      <c r="L4251">
        <v>54</v>
      </c>
      <c r="M4251" s="1">
        <v>44892</v>
      </c>
      <c r="N4251">
        <v>71</v>
      </c>
      <c r="O4251">
        <v>1</v>
      </c>
      <c r="P4251">
        <v>71</v>
      </c>
      <c r="Q4251">
        <v>24</v>
      </c>
      <c r="R4251" t="s">
        <v>7305</v>
      </c>
    </row>
    <row r="4252" spans="1:18" x14ac:dyDescent="0.35">
      <c r="A4252">
        <v>14645620</v>
      </c>
      <c r="B4252" t="s">
        <v>7306</v>
      </c>
      <c r="C4252">
        <v>90925526</v>
      </c>
      <c r="D4252" t="s">
        <v>7307</v>
      </c>
      <c r="E4252" t="s">
        <v>44</v>
      </c>
      <c r="F4252" t="s">
        <v>78</v>
      </c>
      <c r="G4252">
        <v>5253087</v>
      </c>
      <c r="H4252">
        <v>133939</v>
      </c>
      <c r="I4252" t="s">
        <v>22</v>
      </c>
      <c r="J4252">
        <v>195</v>
      </c>
      <c r="K4252">
        <v>5</v>
      </c>
      <c r="L4252">
        <v>0</v>
      </c>
      <c r="M4252" s="1"/>
      <c r="O4252">
        <v>1</v>
      </c>
      <c r="P4252">
        <v>0</v>
      </c>
      <c r="Q4252">
        <v>0</v>
      </c>
      <c r="R4252" t="s">
        <v>30</v>
      </c>
    </row>
    <row r="4253" spans="1:18" x14ac:dyDescent="0.35">
      <c r="A4253">
        <v>14955902</v>
      </c>
      <c r="B4253" t="s">
        <v>7308</v>
      </c>
      <c r="C4253">
        <v>60495</v>
      </c>
      <c r="D4253" t="s">
        <v>1679</v>
      </c>
      <c r="E4253" t="s">
        <v>44</v>
      </c>
      <c r="F4253" t="s">
        <v>98</v>
      </c>
      <c r="G4253">
        <v>52506</v>
      </c>
      <c r="H4253">
        <v>1342248</v>
      </c>
      <c r="I4253" t="s">
        <v>71</v>
      </c>
      <c r="J4253">
        <v>50</v>
      </c>
      <c r="K4253">
        <v>1</v>
      </c>
      <c r="L4253">
        <v>0</v>
      </c>
      <c r="M4253" s="1"/>
      <c r="O4253">
        <v>1</v>
      </c>
      <c r="P4253">
        <v>0</v>
      </c>
      <c r="Q4253">
        <v>0</v>
      </c>
      <c r="R4253" t="s">
        <v>30</v>
      </c>
    </row>
    <row r="4254" spans="1:18" x14ac:dyDescent="0.35">
      <c r="A4254">
        <v>15098618</v>
      </c>
      <c r="B4254" t="s">
        <v>7309</v>
      </c>
      <c r="C4254">
        <v>3011430</v>
      </c>
      <c r="D4254" t="s">
        <v>215</v>
      </c>
      <c r="E4254" t="s">
        <v>20</v>
      </c>
      <c r="F4254" t="s">
        <v>40</v>
      </c>
      <c r="G4254">
        <v>5253005</v>
      </c>
      <c r="H4254">
        <v>1342317</v>
      </c>
      <c r="I4254" t="s">
        <v>22</v>
      </c>
      <c r="J4254">
        <v>75</v>
      </c>
      <c r="K4254">
        <v>3</v>
      </c>
      <c r="L4254">
        <v>4</v>
      </c>
      <c r="M4254" s="1">
        <v>43042</v>
      </c>
      <c r="N4254">
        <v>5</v>
      </c>
      <c r="O4254">
        <v>1</v>
      </c>
      <c r="P4254">
        <v>0</v>
      </c>
      <c r="Q4254">
        <v>0</v>
      </c>
      <c r="R4254" t="s">
        <v>30</v>
      </c>
    </row>
    <row r="4255" spans="1:18" x14ac:dyDescent="0.35">
      <c r="A4255">
        <v>14648520</v>
      </c>
      <c r="B4255" t="s">
        <v>7310</v>
      </c>
      <c r="C4255">
        <v>90955486</v>
      </c>
      <c r="D4255" t="s">
        <v>2841</v>
      </c>
      <c r="E4255" t="s">
        <v>33</v>
      </c>
      <c r="F4255" t="s">
        <v>34</v>
      </c>
      <c r="G4255">
        <v>5250414</v>
      </c>
      <c r="H4255">
        <v>134158</v>
      </c>
      <c r="I4255" t="s">
        <v>71</v>
      </c>
      <c r="J4255">
        <v>43</v>
      </c>
      <c r="K4255">
        <v>3</v>
      </c>
      <c r="L4255">
        <v>140</v>
      </c>
      <c r="M4255" s="1">
        <v>44906</v>
      </c>
      <c r="N4255">
        <v>183</v>
      </c>
      <c r="O4255">
        <v>1</v>
      </c>
      <c r="P4255">
        <v>44</v>
      </c>
      <c r="Q4255">
        <v>22</v>
      </c>
      <c r="R4255" t="s">
        <v>30</v>
      </c>
    </row>
    <row r="4256" spans="1:18" x14ac:dyDescent="0.35">
      <c r="A4256">
        <v>15103389</v>
      </c>
      <c r="B4256" t="s">
        <v>7311</v>
      </c>
      <c r="C4256">
        <v>70181321</v>
      </c>
      <c r="D4256" t="s">
        <v>7312</v>
      </c>
      <c r="E4256" t="s">
        <v>44</v>
      </c>
      <c r="F4256" t="s">
        <v>632</v>
      </c>
      <c r="G4256">
        <v>525544</v>
      </c>
      <c r="H4256">
        <v>1337799</v>
      </c>
      <c r="I4256" t="s">
        <v>71</v>
      </c>
      <c r="J4256">
        <v>30</v>
      </c>
      <c r="K4256">
        <v>3</v>
      </c>
      <c r="L4256">
        <v>0</v>
      </c>
      <c r="M4256" s="1"/>
      <c r="O4256">
        <v>1</v>
      </c>
      <c r="P4256">
        <v>0</v>
      </c>
      <c r="Q4256">
        <v>0</v>
      </c>
      <c r="R4256" t="s">
        <v>30</v>
      </c>
    </row>
    <row r="4257" spans="1:18" x14ac:dyDescent="0.35">
      <c r="A4257">
        <v>15104432</v>
      </c>
      <c r="B4257" t="s">
        <v>7313</v>
      </c>
      <c r="C4257">
        <v>25135853</v>
      </c>
      <c r="D4257" t="s">
        <v>7314</v>
      </c>
      <c r="E4257" t="s">
        <v>48</v>
      </c>
      <c r="F4257" t="s">
        <v>309</v>
      </c>
      <c r="G4257">
        <v>5247013</v>
      </c>
      <c r="H4257">
        <v>1343154</v>
      </c>
      <c r="I4257" t="s">
        <v>22</v>
      </c>
      <c r="J4257">
        <v>90</v>
      </c>
      <c r="K4257">
        <v>1</v>
      </c>
      <c r="L4257">
        <v>0</v>
      </c>
      <c r="M4257" s="1"/>
      <c r="O4257">
        <v>1</v>
      </c>
      <c r="P4257">
        <v>0</v>
      </c>
      <c r="Q4257">
        <v>0</v>
      </c>
      <c r="R4257" t="s">
        <v>30</v>
      </c>
    </row>
    <row r="4258" spans="1:18" x14ac:dyDescent="0.35">
      <c r="A4258">
        <v>14956202</v>
      </c>
      <c r="B4258" t="s">
        <v>7315</v>
      </c>
      <c r="C4258">
        <v>93113247</v>
      </c>
      <c r="D4258" t="s">
        <v>61</v>
      </c>
      <c r="E4258" t="s">
        <v>44</v>
      </c>
      <c r="F4258" t="s">
        <v>81</v>
      </c>
      <c r="G4258">
        <v>5253473</v>
      </c>
      <c r="H4258">
        <v>1335206</v>
      </c>
      <c r="I4258" t="s">
        <v>22</v>
      </c>
      <c r="J4258">
        <v>225</v>
      </c>
      <c r="K4258">
        <v>2</v>
      </c>
      <c r="L4258">
        <v>123</v>
      </c>
      <c r="M4258" s="1">
        <v>44916</v>
      </c>
      <c r="N4258">
        <v>167</v>
      </c>
      <c r="O4258">
        <v>4</v>
      </c>
      <c r="P4258">
        <v>265</v>
      </c>
      <c r="Q4258">
        <v>45</v>
      </c>
      <c r="R4258" t="s">
        <v>7316</v>
      </c>
    </row>
    <row r="4259" spans="1:18" x14ac:dyDescent="0.35">
      <c r="A4259">
        <v>15363472</v>
      </c>
      <c r="B4259" t="s">
        <v>7317</v>
      </c>
      <c r="C4259">
        <v>8250486</v>
      </c>
      <c r="D4259" t="s">
        <v>1439</v>
      </c>
      <c r="E4259" t="s">
        <v>44</v>
      </c>
      <c r="F4259" t="s">
        <v>98</v>
      </c>
      <c r="G4259">
        <v>5251764</v>
      </c>
      <c r="H4259">
        <v>1342457</v>
      </c>
      <c r="I4259" t="s">
        <v>71</v>
      </c>
      <c r="J4259">
        <v>85</v>
      </c>
      <c r="K4259">
        <v>1</v>
      </c>
      <c r="L4259">
        <v>46</v>
      </c>
      <c r="M4259" s="1">
        <v>44803</v>
      </c>
      <c r="N4259">
        <v>63</v>
      </c>
      <c r="O4259">
        <v>49</v>
      </c>
      <c r="P4259">
        <v>80</v>
      </c>
      <c r="Q4259">
        <v>1</v>
      </c>
      <c r="R4259" t="s">
        <v>7318</v>
      </c>
    </row>
    <row r="4260" spans="1:18" x14ac:dyDescent="0.35">
      <c r="A4260">
        <v>14960438</v>
      </c>
      <c r="B4260" t="s">
        <v>7319</v>
      </c>
      <c r="C4260">
        <v>94186853</v>
      </c>
      <c r="D4260" t="s">
        <v>2348</v>
      </c>
      <c r="E4260" t="s">
        <v>504</v>
      </c>
      <c r="F4260" t="s">
        <v>1711</v>
      </c>
      <c r="G4260">
        <v>5249648</v>
      </c>
      <c r="H4260">
        <v>1348211</v>
      </c>
      <c r="I4260" t="s">
        <v>22</v>
      </c>
      <c r="J4260">
        <v>62</v>
      </c>
      <c r="K4260">
        <v>5</v>
      </c>
      <c r="L4260">
        <v>76</v>
      </c>
      <c r="M4260" s="1">
        <v>44835</v>
      </c>
      <c r="N4260">
        <v>115</v>
      </c>
      <c r="O4260">
        <v>1</v>
      </c>
      <c r="P4260">
        <v>107</v>
      </c>
      <c r="Q4260">
        <v>12</v>
      </c>
      <c r="R4260" t="s">
        <v>7320</v>
      </c>
    </row>
    <row r="4261" spans="1:18" x14ac:dyDescent="0.35">
      <c r="A4261">
        <v>14960879</v>
      </c>
      <c r="B4261" t="s">
        <v>7321</v>
      </c>
      <c r="C4261">
        <v>94193668</v>
      </c>
      <c r="D4261" t="s">
        <v>2334</v>
      </c>
      <c r="E4261" t="s">
        <v>110</v>
      </c>
      <c r="F4261" t="s">
        <v>129</v>
      </c>
      <c r="G4261">
        <v>5248971</v>
      </c>
      <c r="H4261">
        <v>1330716</v>
      </c>
      <c r="I4261" t="s">
        <v>71</v>
      </c>
      <c r="J4261">
        <v>18</v>
      </c>
      <c r="K4261">
        <v>13</v>
      </c>
      <c r="L4261">
        <v>0</v>
      </c>
      <c r="M4261" s="1"/>
      <c r="O4261">
        <v>1</v>
      </c>
      <c r="P4261">
        <v>0</v>
      </c>
      <c r="Q4261">
        <v>0</v>
      </c>
      <c r="R4261" t="s">
        <v>30</v>
      </c>
    </row>
    <row r="4262" spans="1:18" x14ac:dyDescent="0.35">
      <c r="A4262">
        <v>15107151</v>
      </c>
      <c r="B4262" t="s">
        <v>7322</v>
      </c>
      <c r="C4262">
        <v>34596621</v>
      </c>
      <c r="D4262" t="s">
        <v>684</v>
      </c>
      <c r="E4262" t="s">
        <v>20</v>
      </c>
      <c r="F4262" t="s">
        <v>208</v>
      </c>
      <c r="G4262">
        <v>5258392</v>
      </c>
      <c r="H4262">
        <v>1339985</v>
      </c>
      <c r="I4262" t="s">
        <v>71</v>
      </c>
      <c r="J4262">
        <v>59</v>
      </c>
      <c r="K4262">
        <v>3</v>
      </c>
      <c r="L4262">
        <v>75</v>
      </c>
      <c r="M4262" s="1">
        <v>44851</v>
      </c>
      <c r="N4262">
        <v>99</v>
      </c>
      <c r="O4262">
        <v>1</v>
      </c>
      <c r="P4262">
        <v>155</v>
      </c>
      <c r="Q4262">
        <v>17</v>
      </c>
      <c r="R4262" t="s">
        <v>7323</v>
      </c>
    </row>
    <row r="4263" spans="1:18" x14ac:dyDescent="0.35">
      <c r="A4263">
        <v>15365339</v>
      </c>
      <c r="B4263" t="s">
        <v>7324</v>
      </c>
      <c r="C4263">
        <v>1310866</v>
      </c>
      <c r="D4263" t="s">
        <v>262</v>
      </c>
      <c r="E4263" t="s">
        <v>106</v>
      </c>
      <c r="F4263" t="s">
        <v>117</v>
      </c>
      <c r="G4263">
        <v>5248937</v>
      </c>
      <c r="H4263">
        <v>1336251</v>
      </c>
      <c r="I4263" t="s">
        <v>22</v>
      </c>
      <c r="J4263">
        <v>77</v>
      </c>
      <c r="K4263">
        <v>3</v>
      </c>
      <c r="L4263">
        <v>68</v>
      </c>
      <c r="M4263" s="1">
        <v>44890</v>
      </c>
      <c r="N4263">
        <v>95</v>
      </c>
      <c r="O4263">
        <v>2</v>
      </c>
      <c r="P4263">
        <v>4</v>
      </c>
      <c r="Q4263">
        <v>18</v>
      </c>
      <c r="R4263" t="s">
        <v>7325</v>
      </c>
    </row>
    <row r="4264" spans="1:18" x14ac:dyDescent="0.35">
      <c r="A4264">
        <v>14961882</v>
      </c>
      <c r="B4264" t="s">
        <v>7326</v>
      </c>
      <c r="C4264">
        <v>73706066</v>
      </c>
      <c r="D4264" t="s">
        <v>7265</v>
      </c>
      <c r="E4264" t="s">
        <v>44</v>
      </c>
      <c r="F4264" t="s">
        <v>45</v>
      </c>
      <c r="G4264">
        <v>5253122</v>
      </c>
      <c r="H4264">
        <v>1333991</v>
      </c>
      <c r="I4264" t="s">
        <v>22</v>
      </c>
      <c r="J4264">
        <v>76</v>
      </c>
      <c r="K4264">
        <v>93</v>
      </c>
      <c r="L4264">
        <v>134</v>
      </c>
      <c r="M4264" s="1">
        <v>44892</v>
      </c>
      <c r="N4264">
        <v>178</v>
      </c>
      <c r="O4264">
        <v>5</v>
      </c>
      <c r="P4264">
        <v>300</v>
      </c>
      <c r="Q4264">
        <v>23</v>
      </c>
      <c r="R4264" t="s">
        <v>30</v>
      </c>
    </row>
    <row r="4265" spans="1:18" x14ac:dyDescent="0.35">
      <c r="A4265">
        <v>15370125</v>
      </c>
      <c r="B4265" t="s">
        <v>7327</v>
      </c>
      <c r="C4265">
        <v>98175487</v>
      </c>
      <c r="D4265" t="s">
        <v>892</v>
      </c>
      <c r="E4265" t="s">
        <v>33</v>
      </c>
      <c r="F4265" t="s">
        <v>52</v>
      </c>
      <c r="G4265">
        <v>5251213</v>
      </c>
      <c r="H4265">
        <v>1343701</v>
      </c>
      <c r="I4265" t="s">
        <v>71</v>
      </c>
      <c r="J4265">
        <v>39</v>
      </c>
      <c r="K4265">
        <v>3</v>
      </c>
      <c r="L4265">
        <v>1</v>
      </c>
      <c r="M4265" s="1">
        <v>42659</v>
      </c>
      <c r="N4265">
        <v>1</v>
      </c>
      <c r="O4265">
        <v>1</v>
      </c>
      <c r="P4265">
        <v>0</v>
      </c>
      <c r="Q4265">
        <v>0</v>
      </c>
      <c r="R4265" t="s">
        <v>30</v>
      </c>
    </row>
    <row r="4266" spans="1:18" x14ac:dyDescent="0.35">
      <c r="A4266">
        <v>14971501</v>
      </c>
      <c r="B4266" t="s">
        <v>7328</v>
      </c>
      <c r="C4266">
        <v>42101625</v>
      </c>
      <c r="D4266" t="s">
        <v>68</v>
      </c>
      <c r="E4266" t="s">
        <v>48</v>
      </c>
      <c r="F4266" t="s">
        <v>49</v>
      </c>
      <c r="G4266">
        <v>5249222</v>
      </c>
      <c r="H4266">
        <v>1342304</v>
      </c>
      <c r="I4266" t="s">
        <v>22</v>
      </c>
      <c r="J4266">
        <v>45</v>
      </c>
      <c r="K4266">
        <v>3</v>
      </c>
      <c r="L4266">
        <v>3</v>
      </c>
      <c r="M4266" s="1">
        <v>42842</v>
      </c>
      <c r="N4266">
        <v>4</v>
      </c>
      <c r="O4266">
        <v>1</v>
      </c>
      <c r="P4266">
        <v>0</v>
      </c>
      <c r="Q4266">
        <v>0</v>
      </c>
      <c r="R4266" t="s">
        <v>30</v>
      </c>
    </row>
    <row r="4267" spans="1:18" x14ac:dyDescent="0.35">
      <c r="A4267">
        <v>14972487</v>
      </c>
      <c r="B4267" t="s">
        <v>7329</v>
      </c>
      <c r="C4267">
        <v>65741956</v>
      </c>
      <c r="D4267" t="s">
        <v>1215</v>
      </c>
      <c r="E4267" t="s">
        <v>20</v>
      </c>
      <c r="F4267" t="s">
        <v>965</v>
      </c>
      <c r="G4267">
        <v>5258787</v>
      </c>
      <c r="H4267">
        <v>1336841</v>
      </c>
      <c r="I4267" t="s">
        <v>22</v>
      </c>
      <c r="J4267">
        <v>26</v>
      </c>
      <c r="K4267">
        <v>9</v>
      </c>
      <c r="L4267">
        <v>0</v>
      </c>
      <c r="M4267" s="1"/>
      <c r="O4267">
        <v>1</v>
      </c>
      <c r="P4267">
        <v>0</v>
      </c>
      <c r="Q4267">
        <v>0</v>
      </c>
      <c r="R4267" t="s">
        <v>30</v>
      </c>
    </row>
    <row r="4268" spans="1:18" x14ac:dyDescent="0.35">
      <c r="A4268">
        <v>15108496</v>
      </c>
      <c r="B4268" t="s">
        <v>7330</v>
      </c>
      <c r="C4268">
        <v>95699030</v>
      </c>
      <c r="D4268" t="s">
        <v>589</v>
      </c>
      <c r="E4268" t="s">
        <v>33</v>
      </c>
      <c r="F4268" t="s">
        <v>251</v>
      </c>
      <c r="G4268">
        <v>5251974</v>
      </c>
      <c r="H4268">
        <v>1345434</v>
      </c>
      <c r="I4268" t="s">
        <v>71</v>
      </c>
      <c r="J4268">
        <v>33</v>
      </c>
      <c r="K4268">
        <v>3</v>
      </c>
      <c r="L4268">
        <v>11</v>
      </c>
      <c r="M4268" s="1">
        <v>43710</v>
      </c>
      <c r="N4268">
        <v>14</v>
      </c>
      <c r="O4268">
        <v>1</v>
      </c>
      <c r="P4268">
        <v>0</v>
      </c>
      <c r="Q4268">
        <v>0</v>
      </c>
      <c r="R4268" t="s">
        <v>30</v>
      </c>
    </row>
    <row r="4269" spans="1:18" x14ac:dyDescent="0.35">
      <c r="A4269">
        <v>15111759</v>
      </c>
      <c r="B4269" t="s">
        <v>7331</v>
      </c>
      <c r="C4269">
        <v>95195054</v>
      </c>
      <c r="D4269" t="s">
        <v>7332</v>
      </c>
      <c r="E4269" t="s">
        <v>110</v>
      </c>
      <c r="F4269" t="s">
        <v>575</v>
      </c>
      <c r="G4269">
        <v>5252928</v>
      </c>
      <c r="H4269">
        <v>1330226</v>
      </c>
      <c r="I4269" t="s">
        <v>71</v>
      </c>
      <c r="J4269">
        <v>35</v>
      </c>
      <c r="K4269">
        <v>14</v>
      </c>
      <c r="L4269">
        <v>2</v>
      </c>
      <c r="M4269" s="1">
        <v>43590</v>
      </c>
      <c r="N4269">
        <v>4</v>
      </c>
      <c r="O4269">
        <v>1</v>
      </c>
      <c r="P4269">
        <v>0</v>
      </c>
      <c r="Q4269">
        <v>0</v>
      </c>
      <c r="R4269" t="s">
        <v>30</v>
      </c>
    </row>
    <row r="4270" spans="1:18" x14ac:dyDescent="0.35">
      <c r="A4270">
        <v>15384347</v>
      </c>
      <c r="B4270" t="s">
        <v>7333</v>
      </c>
      <c r="C4270">
        <v>98354623</v>
      </c>
      <c r="D4270" t="s">
        <v>2176</v>
      </c>
      <c r="E4270" t="s">
        <v>33</v>
      </c>
      <c r="F4270" t="s">
        <v>94</v>
      </c>
      <c r="G4270">
        <v>5249113</v>
      </c>
      <c r="H4270">
        <v>1339822</v>
      </c>
      <c r="I4270" t="s">
        <v>71</v>
      </c>
      <c r="J4270">
        <v>35</v>
      </c>
      <c r="K4270">
        <v>2</v>
      </c>
      <c r="L4270">
        <v>6</v>
      </c>
      <c r="M4270" s="1">
        <v>42877</v>
      </c>
      <c r="N4270">
        <v>8</v>
      </c>
      <c r="O4270">
        <v>1</v>
      </c>
      <c r="P4270">
        <v>0</v>
      </c>
      <c r="Q4270">
        <v>0</v>
      </c>
      <c r="R4270" t="s">
        <v>30</v>
      </c>
    </row>
    <row r="4271" spans="1:18" x14ac:dyDescent="0.35">
      <c r="A4271">
        <v>15120448</v>
      </c>
      <c r="B4271" t="s">
        <v>7334</v>
      </c>
      <c r="C4271">
        <v>8250486</v>
      </c>
      <c r="D4271" t="s">
        <v>1439</v>
      </c>
      <c r="E4271" t="s">
        <v>44</v>
      </c>
      <c r="F4271" t="s">
        <v>98</v>
      </c>
      <c r="G4271">
        <v>5251787</v>
      </c>
      <c r="H4271">
        <v>1342442</v>
      </c>
      <c r="I4271" t="s">
        <v>71</v>
      </c>
      <c r="J4271">
        <v>103</v>
      </c>
      <c r="K4271">
        <v>1</v>
      </c>
      <c r="L4271">
        <v>123</v>
      </c>
      <c r="M4271" s="1">
        <v>44892</v>
      </c>
      <c r="N4271">
        <v>163</v>
      </c>
      <c r="O4271">
        <v>49</v>
      </c>
      <c r="P4271">
        <v>82</v>
      </c>
      <c r="Q4271">
        <v>14</v>
      </c>
      <c r="R4271" t="s">
        <v>7335</v>
      </c>
    </row>
    <row r="4272" spans="1:18" x14ac:dyDescent="0.35">
      <c r="A4272">
        <v>14974548</v>
      </c>
      <c r="B4272" t="s">
        <v>7336</v>
      </c>
      <c r="C4272">
        <v>6649313</v>
      </c>
      <c r="D4272" t="s">
        <v>47</v>
      </c>
      <c r="E4272" t="s">
        <v>44</v>
      </c>
      <c r="F4272" t="s">
        <v>78</v>
      </c>
      <c r="G4272">
        <v>5252857</v>
      </c>
      <c r="H4272">
        <v>1338587</v>
      </c>
      <c r="I4272" t="s">
        <v>22</v>
      </c>
      <c r="J4272">
        <v>229</v>
      </c>
      <c r="K4272">
        <v>6</v>
      </c>
      <c r="L4272">
        <v>37</v>
      </c>
      <c r="M4272" s="1">
        <v>44871</v>
      </c>
      <c r="N4272">
        <v>49</v>
      </c>
      <c r="O4272">
        <v>1</v>
      </c>
      <c r="P4272">
        <v>61</v>
      </c>
      <c r="Q4272">
        <v>5</v>
      </c>
      <c r="R4272" t="s">
        <v>30</v>
      </c>
    </row>
    <row r="4273" spans="1:18" x14ac:dyDescent="0.35">
      <c r="A4273">
        <v>14980080</v>
      </c>
      <c r="B4273" t="s">
        <v>7337</v>
      </c>
      <c r="C4273">
        <v>43608525</v>
      </c>
      <c r="D4273" t="s">
        <v>1532</v>
      </c>
      <c r="E4273" t="s">
        <v>20</v>
      </c>
      <c r="F4273" t="s">
        <v>446</v>
      </c>
      <c r="G4273">
        <v>5253626</v>
      </c>
      <c r="H4273">
        <v>1343545</v>
      </c>
      <c r="I4273" t="s">
        <v>71</v>
      </c>
      <c r="J4273">
        <v>63</v>
      </c>
      <c r="K4273">
        <v>5</v>
      </c>
      <c r="L4273">
        <v>23</v>
      </c>
      <c r="M4273" s="1">
        <v>44733</v>
      </c>
      <c r="N4273">
        <v>30</v>
      </c>
      <c r="O4273">
        <v>2</v>
      </c>
      <c r="P4273">
        <v>0</v>
      </c>
      <c r="Q4273">
        <v>5</v>
      </c>
      <c r="R4273" t="s">
        <v>7220</v>
      </c>
    </row>
    <row r="4274" spans="1:18" x14ac:dyDescent="0.35">
      <c r="A4274">
        <v>15388766</v>
      </c>
      <c r="B4274" t="s">
        <v>7338</v>
      </c>
      <c r="C4274">
        <v>37421975</v>
      </c>
      <c r="D4274" t="s">
        <v>1642</v>
      </c>
      <c r="E4274" t="s">
        <v>106</v>
      </c>
      <c r="F4274" t="s">
        <v>545</v>
      </c>
      <c r="G4274">
        <v>5245856</v>
      </c>
      <c r="H4274">
        <v>1338611</v>
      </c>
      <c r="I4274" t="s">
        <v>22</v>
      </c>
      <c r="J4274">
        <v>80</v>
      </c>
      <c r="K4274">
        <v>1</v>
      </c>
      <c r="L4274">
        <v>44</v>
      </c>
      <c r="M4274" s="1">
        <v>43831</v>
      </c>
      <c r="N4274">
        <v>58</v>
      </c>
      <c r="O4274">
        <v>1</v>
      </c>
      <c r="P4274">
        <v>278</v>
      </c>
      <c r="Q4274">
        <v>0</v>
      </c>
      <c r="R4274" t="s">
        <v>30</v>
      </c>
    </row>
    <row r="4275" spans="1:18" x14ac:dyDescent="0.35">
      <c r="A4275">
        <v>15124115</v>
      </c>
      <c r="B4275" t="s">
        <v>7339</v>
      </c>
      <c r="C4275">
        <v>21754338</v>
      </c>
      <c r="D4275" t="s">
        <v>7340</v>
      </c>
      <c r="E4275" t="s">
        <v>33</v>
      </c>
      <c r="F4275" t="s">
        <v>173</v>
      </c>
      <c r="G4275">
        <v>5250967</v>
      </c>
      <c r="H4275">
        <v>134739</v>
      </c>
      <c r="I4275" t="s">
        <v>71</v>
      </c>
      <c r="J4275">
        <v>22</v>
      </c>
      <c r="K4275">
        <v>1</v>
      </c>
      <c r="L4275">
        <v>1</v>
      </c>
      <c r="M4275" s="1">
        <v>42675</v>
      </c>
      <c r="N4275">
        <v>1</v>
      </c>
      <c r="O4275">
        <v>1</v>
      </c>
      <c r="P4275">
        <v>0</v>
      </c>
      <c r="Q4275">
        <v>0</v>
      </c>
      <c r="R4275" t="s">
        <v>30</v>
      </c>
    </row>
    <row r="4276" spans="1:18" x14ac:dyDescent="0.35">
      <c r="A4276">
        <v>15389486</v>
      </c>
      <c r="B4276" t="s">
        <v>7341</v>
      </c>
      <c r="C4276">
        <v>91282875</v>
      </c>
      <c r="D4276" t="s">
        <v>2568</v>
      </c>
      <c r="E4276" t="s">
        <v>110</v>
      </c>
      <c r="F4276" t="s">
        <v>866</v>
      </c>
      <c r="G4276">
        <v>5251725</v>
      </c>
      <c r="H4276">
        <v>1328127</v>
      </c>
      <c r="I4276" t="s">
        <v>71</v>
      </c>
      <c r="J4276">
        <v>18</v>
      </c>
      <c r="K4276">
        <v>1</v>
      </c>
      <c r="L4276">
        <v>9</v>
      </c>
      <c r="M4276" s="1">
        <v>43673</v>
      </c>
      <c r="N4276">
        <v>15</v>
      </c>
      <c r="O4276">
        <v>1</v>
      </c>
      <c r="P4276">
        <v>0</v>
      </c>
      <c r="Q4276">
        <v>0</v>
      </c>
      <c r="R4276" t="s">
        <v>30</v>
      </c>
    </row>
    <row r="4277" spans="1:18" x14ac:dyDescent="0.35">
      <c r="A4277">
        <v>15135449</v>
      </c>
      <c r="B4277" t="s">
        <v>7342</v>
      </c>
      <c r="C4277">
        <v>8250486</v>
      </c>
      <c r="D4277" t="s">
        <v>1439</v>
      </c>
      <c r="E4277" t="s">
        <v>33</v>
      </c>
      <c r="F4277" t="s">
        <v>52</v>
      </c>
      <c r="G4277">
        <v>5251618</v>
      </c>
      <c r="H4277">
        <v>1342614</v>
      </c>
      <c r="I4277" t="s">
        <v>432</v>
      </c>
      <c r="J4277">
        <v>100</v>
      </c>
      <c r="K4277">
        <v>1</v>
      </c>
      <c r="L4277">
        <v>108</v>
      </c>
      <c r="M4277" s="1">
        <v>44864</v>
      </c>
      <c r="N4277">
        <v>142</v>
      </c>
      <c r="O4277">
        <v>49</v>
      </c>
      <c r="P4277">
        <v>170</v>
      </c>
      <c r="Q4277">
        <v>6</v>
      </c>
      <c r="R4277" t="s">
        <v>7343</v>
      </c>
    </row>
    <row r="4278" spans="1:18" x14ac:dyDescent="0.35">
      <c r="A4278">
        <v>15135834</v>
      </c>
      <c r="B4278" t="s">
        <v>7344</v>
      </c>
      <c r="C4278">
        <v>8250486</v>
      </c>
      <c r="D4278" t="s">
        <v>1439</v>
      </c>
      <c r="E4278" t="s">
        <v>44</v>
      </c>
      <c r="F4278" t="s">
        <v>98</v>
      </c>
      <c r="G4278">
        <v>5251571</v>
      </c>
      <c r="H4278">
        <v>1342512</v>
      </c>
      <c r="I4278" t="s">
        <v>432</v>
      </c>
      <c r="J4278">
        <v>22</v>
      </c>
      <c r="K4278">
        <v>1</v>
      </c>
      <c r="L4278">
        <v>174</v>
      </c>
      <c r="M4278" s="1">
        <v>44899</v>
      </c>
      <c r="N4278">
        <v>230</v>
      </c>
      <c r="O4278">
        <v>49</v>
      </c>
      <c r="P4278">
        <v>220</v>
      </c>
      <c r="Q4278">
        <v>85</v>
      </c>
      <c r="R4278" t="s">
        <v>1444</v>
      </c>
    </row>
    <row r="4279" spans="1:18" x14ac:dyDescent="0.35">
      <c r="A4279">
        <v>14983857</v>
      </c>
      <c r="B4279" t="s">
        <v>7345</v>
      </c>
      <c r="C4279">
        <v>34754601</v>
      </c>
      <c r="D4279" t="s">
        <v>1835</v>
      </c>
      <c r="E4279" t="s">
        <v>106</v>
      </c>
      <c r="F4279" t="s">
        <v>270</v>
      </c>
      <c r="G4279">
        <v>5247247</v>
      </c>
      <c r="H4279">
        <v>1333053</v>
      </c>
      <c r="I4279" t="s">
        <v>71</v>
      </c>
      <c r="J4279">
        <v>35</v>
      </c>
      <c r="K4279">
        <v>2</v>
      </c>
      <c r="L4279">
        <v>19</v>
      </c>
      <c r="M4279" s="1">
        <v>44863</v>
      </c>
      <c r="N4279">
        <v>27</v>
      </c>
      <c r="O4279">
        <v>1</v>
      </c>
      <c r="P4279">
        <v>230</v>
      </c>
      <c r="Q4279">
        <v>7</v>
      </c>
      <c r="R4279" t="s">
        <v>30</v>
      </c>
    </row>
    <row r="4280" spans="1:18" x14ac:dyDescent="0.35">
      <c r="A4280">
        <v>15397322</v>
      </c>
      <c r="B4280" t="s">
        <v>7346</v>
      </c>
      <c r="C4280">
        <v>21052610</v>
      </c>
      <c r="D4280" t="s">
        <v>215</v>
      </c>
      <c r="E4280" t="s">
        <v>44</v>
      </c>
      <c r="F4280" t="s">
        <v>45</v>
      </c>
      <c r="G4280">
        <v>525326</v>
      </c>
      <c r="H4280">
        <v>1333045</v>
      </c>
      <c r="I4280" t="s">
        <v>71</v>
      </c>
      <c r="J4280">
        <v>34</v>
      </c>
      <c r="K4280">
        <v>4</v>
      </c>
      <c r="L4280">
        <v>9</v>
      </c>
      <c r="M4280" s="1">
        <v>43690</v>
      </c>
      <c r="N4280">
        <v>12</v>
      </c>
      <c r="O4280">
        <v>1</v>
      </c>
      <c r="P4280">
        <v>0</v>
      </c>
      <c r="Q4280">
        <v>0</v>
      </c>
      <c r="R4280" t="s">
        <v>30</v>
      </c>
    </row>
    <row r="4281" spans="1:18" x14ac:dyDescent="0.35">
      <c r="A4281">
        <v>14987044</v>
      </c>
      <c r="B4281" t="s">
        <v>7347</v>
      </c>
      <c r="C4281">
        <v>14737994</v>
      </c>
      <c r="D4281" t="s">
        <v>7348</v>
      </c>
      <c r="E4281" t="s">
        <v>44</v>
      </c>
      <c r="F4281" t="s">
        <v>81</v>
      </c>
      <c r="G4281">
        <v>5252794</v>
      </c>
      <c r="H4281">
        <v>1335109</v>
      </c>
      <c r="I4281" t="s">
        <v>71</v>
      </c>
      <c r="J4281">
        <v>56</v>
      </c>
      <c r="K4281">
        <v>1</v>
      </c>
      <c r="L4281">
        <v>66</v>
      </c>
      <c r="M4281" s="1">
        <v>43907</v>
      </c>
      <c r="N4281">
        <v>87</v>
      </c>
      <c r="O4281">
        <v>1</v>
      </c>
      <c r="P4281">
        <v>0</v>
      </c>
      <c r="Q4281">
        <v>0</v>
      </c>
      <c r="R4281" t="s">
        <v>7349</v>
      </c>
    </row>
    <row r="4282" spans="1:18" x14ac:dyDescent="0.35">
      <c r="A4282">
        <v>15142405</v>
      </c>
      <c r="B4282" t="s">
        <v>7350</v>
      </c>
      <c r="C4282">
        <v>9773623</v>
      </c>
      <c r="D4282" t="s">
        <v>684</v>
      </c>
      <c r="E4282" t="s">
        <v>33</v>
      </c>
      <c r="F4282" t="s">
        <v>517</v>
      </c>
      <c r="G4282">
        <v>5251987</v>
      </c>
      <c r="H4282">
        <v>1343827</v>
      </c>
      <c r="I4282" t="s">
        <v>71</v>
      </c>
      <c r="J4282">
        <v>100</v>
      </c>
      <c r="K4282">
        <v>1</v>
      </c>
      <c r="L4282">
        <v>10</v>
      </c>
      <c r="M4282" s="1">
        <v>43022</v>
      </c>
      <c r="N4282">
        <v>13</v>
      </c>
      <c r="O4282">
        <v>3</v>
      </c>
      <c r="P4282">
        <v>0</v>
      </c>
      <c r="Q4282">
        <v>0</v>
      </c>
      <c r="R4282" t="s">
        <v>30</v>
      </c>
    </row>
    <row r="4283" spans="1:18" x14ac:dyDescent="0.35">
      <c r="A4283">
        <v>15402781</v>
      </c>
      <c r="B4283" t="s">
        <v>7351</v>
      </c>
      <c r="C4283">
        <v>1706643</v>
      </c>
      <c r="D4283" t="s">
        <v>868</v>
      </c>
      <c r="E4283" t="s">
        <v>48</v>
      </c>
      <c r="F4283" t="s">
        <v>309</v>
      </c>
      <c r="G4283">
        <v>5248191</v>
      </c>
      <c r="H4283">
        <v>134271</v>
      </c>
      <c r="I4283" t="s">
        <v>22</v>
      </c>
      <c r="J4283">
        <v>70</v>
      </c>
      <c r="K4283">
        <v>3</v>
      </c>
      <c r="L4283">
        <v>4</v>
      </c>
      <c r="M4283" s="1">
        <v>43236</v>
      </c>
      <c r="N4283">
        <v>5</v>
      </c>
      <c r="O4283">
        <v>1</v>
      </c>
      <c r="P4283">
        <v>0</v>
      </c>
      <c r="Q4283">
        <v>0</v>
      </c>
      <c r="R4283" t="s">
        <v>30</v>
      </c>
    </row>
    <row r="4284" spans="1:18" x14ac:dyDescent="0.35">
      <c r="A4284">
        <v>15153401</v>
      </c>
      <c r="B4284" t="s">
        <v>7352</v>
      </c>
      <c r="C4284">
        <v>8250486</v>
      </c>
      <c r="D4284" t="s">
        <v>1439</v>
      </c>
      <c r="E4284" t="s">
        <v>44</v>
      </c>
      <c r="F4284" t="s">
        <v>98</v>
      </c>
      <c r="G4284">
        <v>5251748</v>
      </c>
      <c r="H4284">
        <v>1342419</v>
      </c>
      <c r="I4284" t="s">
        <v>432</v>
      </c>
      <c r="J4284">
        <v>135</v>
      </c>
      <c r="K4284">
        <v>1</v>
      </c>
      <c r="L4284">
        <v>81</v>
      </c>
      <c r="M4284" s="1">
        <v>44753</v>
      </c>
      <c r="N4284">
        <v>108</v>
      </c>
      <c r="O4284">
        <v>49</v>
      </c>
      <c r="P4284">
        <v>88</v>
      </c>
      <c r="Q4284">
        <v>3</v>
      </c>
      <c r="R4284" t="s">
        <v>7353</v>
      </c>
    </row>
    <row r="4285" spans="1:18" x14ac:dyDescent="0.35">
      <c r="A4285">
        <v>14997220</v>
      </c>
      <c r="B4285" t="s">
        <v>7354</v>
      </c>
      <c r="C4285">
        <v>14784492</v>
      </c>
      <c r="D4285" t="s">
        <v>7355</v>
      </c>
      <c r="E4285" t="s">
        <v>48</v>
      </c>
      <c r="F4285" t="s">
        <v>309</v>
      </c>
      <c r="G4285">
        <v>5246365</v>
      </c>
      <c r="H4285">
        <v>1343582</v>
      </c>
      <c r="I4285" t="s">
        <v>22</v>
      </c>
      <c r="J4285">
        <v>45</v>
      </c>
      <c r="K4285">
        <v>1</v>
      </c>
      <c r="L4285">
        <v>10</v>
      </c>
      <c r="M4285" s="1">
        <v>42952</v>
      </c>
      <c r="N4285">
        <v>13</v>
      </c>
      <c r="O4285">
        <v>1</v>
      </c>
      <c r="P4285">
        <v>0</v>
      </c>
      <c r="Q4285">
        <v>0</v>
      </c>
      <c r="R4285" t="s">
        <v>30</v>
      </c>
    </row>
    <row r="4286" spans="1:18" x14ac:dyDescent="0.35">
      <c r="A4286">
        <v>15406878</v>
      </c>
      <c r="B4286" t="s">
        <v>7356</v>
      </c>
      <c r="C4286">
        <v>19295022</v>
      </c>
      <c r="D4286" t="s">
        <v>597</v>
      </c>
      <c r="E4286" t="s">
        <v>393</v>
      </c>
      <c r="F4286" t="s">
        <v>1954</v>
      </c>
      <c r="G4286">
        <v>5257367</v>
      </c>
      <c r="H4286">
        <v>1331861</v>
      </c>
      <c r="I4286" t="s">
        <v>22</v>
      </c>
      <c r="J4286">
        <v>90</v>
      </c>
      <c r="K4286">
        <v>4</v>
      </c>
      <c r="L4286">
        <v>9</v>
      </c>
      <c r="M4286" s="1">
        <v>44519</v>
      </c>
      <c r="N4286">
        <v>12</v>
      </c>
      <c r="O4286">
        <v>1</v>
      </c>
      <c r="P4286">
        <v>87</v>
      </c>
      <c r="Q4286">
        <v>0</v>
      </c>
      <c r="R4286" t="s">
        <v>7357</v>
      </c>
    </row>
    <row r="4287" spans="1:18" x14ac:dyDescent="0.35">
      <c r="A4287">
        <v>14999599</v>
      </c>
      <c r="B4287" t="s">
        <v>7358</v>
      </c>
      <c r="C4287">
        <v>88135942</v>
      </c>
      <c r="D4287" t="s">
        <v>2522</v>
      </c>
      <c r="E4287" t="s">
        <v>44</v>
      </c>
      <c r="F4287" t="s">
        <v>45</v>
      </c>
      <c r="G4287">
        <v>5252882</v>
      </c>
      <c r="H4287">
        <v>1333305</v>
      </c>
      <c r="I4287" t="s">
        <v>22</v>
      </c>
      <c r="J4287">
        <v>84</v>
      </c>
      <c r="K4287">
        <v>92</v>
      </c>
      <c r="L4287">
        <v>53</v>
      </c>
      <c r="M4287" s="1">
        <v>44831</v>
      </c>
      <c r="N4287">
        <v>74</v>
      </c>
      <c r="O4287">
        <v>3</v>
      </c>
      <c r="P4287">
        <v>47</v>
      </c>
      <c r="Q4287">
        <v>20</v>
      </c>
      <c r="R4287" t="s">
        <v>30</v>
      </c>
    </row>
    <row r="4288" spans="1:18" x14ac:dyDescent="0.35">
      <c r="A4288">
        <v>15002954</v>
      </c>
      <c r="B4288" t="s">
        <v>2874</v>
      </c>
      <c r="C4288">
        <v>18266350</v>
      </c>
      <c r="D4288" t="s">
        <v>4660</v>
      </c>
      <c r="E4288" t="s">
        <v>48</v>
      </c>
      <c r="F4288" t="s">
        <v>803</v>
      </c>
      <c r="G4288">
        <v>5244387</v>
      </c>
      <c r="H4288">
        <v>1344855</v>
      </c>
      <c r="I4288" t="s">
        <v>22</v>
      </c>
      <c r="J4288">
        <v>40</v>
      </c>
      <c r="K4288">
        <v>1</v>
      </c>
      <c r="L4288">
        <v>6</v>
      </c>
      <c r="M4288" s="1">
        <v>43003</v>
      </c>
      <c r="N4288">
        <v>8</v>
      </c>
      <c r="O4288">
        <v>1</v>
      </c>
      <c r="P4288">
        <v>0</v>
      </c>
      <c r="Q4288">
        <v>0</v>
      </c>
      <c r="R4288" t="s">
        <v>30</v>
      </c>
    </row>
    <row r="4289" spans="1:18" x14ac:dyDescent="0.35">
      <c r="A4289">
        <v>15156236</v>
      </c>
      <c r="B4289" t="s">
        <v>7359</v>
      </c>
      <c r="C4289">
        <v>49480576</v>
      </c>
      <c r="D4289" t="s">
        <v>7360</v>
      </c>
      <c r="E4289" t="s">
        <v>110</v>
      </c>
      <c r="F4289" t="s">
        <v>129</v>
      </c>
      <c r="G4289">
        <v>5249981</v>
      </c>
      <c r="H4289">
        <v>1333881</v>
      </c>
      <c r="I4289" t="s">
        <v>22</v>
      </c>
      <c r="J4289">
        <v>90</v>
      </c>
      <c r="K4289">
        <v>20</v>
      </c>
      <c r="L4289">
        <v>9</v>
      </c>
      <c r="M4289" s="1">
        <v>43645</v>
      </c>
      <c r="N4289">
        <v>13</v>
      </c>
      <c r="O4289">
        <v>1</v>
      </c>
      <c r="P4289">
        <v>358</v>
      </c>
      <c r="Q4289">
        <v>0</v>
      </c>
      <c r="R4289" t="s">
        <v>30</v>
      </c>
    </row>
    <row r="4290" spans="1:18" x14ac:dyDescent="0.35">
      <c r="A4290">
        <v>15408106</v>
      </c>
      <c r="B4290" t="s">
        <v>7361</v>
      </c>
      <c r="C4290">
        <v>19627594</v>
      </c>
      <c r="D4290" t="s">
        <v>4174</v>
      </c>
      <c r="E4290" t="s">
        <v>20</v>
      </c>
      <c r="F4290" t="s">
        <v>29</v>
      </c>
      <c r="G4290">
        <v>525522</v>
      </c>
      <c r="H4290">
        <v>134094</v>
      </c>
      <c r="I4290" t="s">
        <v>22</v>
      </c>
      <c r="J4290">
        <v>69</v>
      </c>
      <c r="K4290">
        <v>91</v>
      </c>
      <c r="L4290">
        <v>6</v>
      </c>
      <c r="M4290" s="1">
        <v>43255</v>
      </c>
      <c r="N4290">
        <v>10</v>
      </c>
      <c r="O4290">
        <v>1</v>
      </c>
      <c r="P4290">
        <v>0</v>
      </c>
      <c r="Q4290">
        <v>0</v>
      </c>
      <c r="R4290" t="s">
        <v>30</v>
      </c>
    </row>
    <row r="4291" spans="1:18" x14ac:dyDescent="0.35">
      <c r="A4291">
        <v>15158869</v>
      </c>
      <c r="B4291" t="s">
        <v>7362</v>
      </c>
      <c r="C4291">
        <v>29779520</v>
      </c>
      <c r="D4291" t="s">
        <v>1501</v>
      </c>
      <c r="E4291" t="s">
        <v>20</v>
      </c>
      <c r="F4291" t="s">
        <v>40</v>
      </c>
      <c r="G4291">
        <v>5253329</v>
      </c>
      <c r="H4291">
        <v>1342845</v>
      </c>
      <c r="I4291" t="s">
        <v>71</v>
      </c>
      <c r="J4291">
        <v>38</v>
      </c>
      <c r="K4291">
        <v>1</v>
      </c>
      <c r="L4291">
        <v>3</v>
      </c>
      <c r="M4291" s="1">
        <v>42742</v>
      </c>
      <c r="N4291">
        <v>4</v>
      </c>
      <c r="O4291">
        <v>1</v>
      </c>
      <c r="P4291">
        <v>0</v>
      </c>
      <c r="Q4291">
        <v>0</v>
      </c>
      <c r="R4291" t="s">
        <v>30</v>
      </c>
    </row>
    <row r="4292" spans="1:18" x14ac:dyDescent="0.35">
      <c r="A4292">
        <v>15415032</v>
      </c>
      <c r="B4292" t="s">
        <v>7363</v>
      </c>
      <c r="C4292">
        <v>3683625</v>
      </c>
      <c r="D4292" t="s">
        <v>589</v>
      </c>
      <c r="E4292" t="s">
        <v>48</v>
      </c>
      <c r="F4292" t="s">
        <v>468</v>
      </c>
      <c r="G4292">
        <v>5247507</v>
      </c>
      <c r="H4292">
        <v>1342371</v>
      </c>
      <c r="I4292" t="s">
        <v>22</v>
      </c>
      <c r="J4292">
        <v>191</v>
      </c>
      <c r="K4292">
        <v>5</v>
      </c>
      <c r="L4292">
        <v>24</v>
      </c>
      <c r="M4292" s="1">
        <v>44821</v>
      </c>
      <c r="N4292">
        <v>33</v>
      </c>
      <c r="O4292">
        <v>1</v>
      </c>
      <c r="P4292">
        <v>8</v>
      </c>
      <c r="Q4292">
        <v>5</v>
      </c>
      <c r="R4292" t="s">
        <v>30</v>
      </c>
    </row>
    <row r="4293" spans="1:18" x14ac:dyDescent="0.35">
      <c r="A4293">
        <v>15159078</v>
      </c>
      <c r="B4293" t="s">
        <v>7364</v>
      </c>
      <c r="C4293">
        <v>18480994</v>
      </c>
      <c r="D4293" t="s">
        <v>1187</v>
      </c>
      <c r="E4293" t="s">
        <v>44</v>
      </c>
      <c r="F4293" t="s">
        <v>78</v>
      </c>
      <c r="G4293">
        <v>5252917</v>
      </c>
      <c r="H4293">
        <v>133892</v>
      </c>
      <c r="I4293" t="s">
        <v>71</v>
      </c>
      <c r="J4293">
        <v>72</v>
      </c>
      <c r="K4293">
        <v>3</v>
      </c>
      <c r="L4293">
        <v>0</v>
      </c>
      <c r="M4293" s="1"/>
      <c r="O4293">
        <v>1</v>
      </c>
      <c r="P4293">
        <v>0</v>
      </c>
      <c r="Q4293">
        <v>0</v>
      </c>
      <c r="R4293" t="s">
        <v>30</v>
      </c>
    </row>
    <row r="4294" spans="1:18" x14ac:dyDescent="0.35">
      <c r="A4294">
        <v>15162777</v>
      </c>
      <c r="B4294" t="s">
        <v>7365</v>
      </c>
      <c r="C4294">
        <v>18772584</v>
      </c>
      <c r="D4294" t="s">
        <v>7366</v>
      </c>
      <c r="E4294" t="s">
        <v>44</v>
      </c>
      <c r="F4294" t="s">
        <v>287</v>
      </c>
      <c r="G4294">
        <v>5250461911686806</v>
      </c>
      <c r="H4294">
        <v>1.3345106318593024E+16</v>
      </c>
      <c r="I4294" t="s">
        <v>22</v>
      </c>
      <c r="J4294">
        <v>100</v>
      </c>
      <c r="K4294">
        <v>1</v>
      </c>
      <c r="L4294">
        <v>3</v>
      </c>
      <c r="M4294" s="1">
        <v>44913</v>
      </c>
      <c r="N4294">
        <v>63</v>
      </c>
      <c r="O4294">
        <v>1</v>
      </c>
      <c r="P4294">
        <v>1</v>
      </c>
      <c r="Q4294">
        <v>3</v>
      </c>
      <c r="R4294" t="s">
        <v>30</v>
      </c>
    </row>
    <row r="4295" spans="1:18" x14ac:dyDescent="0.35">
      <c r="A4295">
        <v>15003633</v>
      </c>
      <c r="B4295" t="s">
        <v>7367</v>
      </c>
      <c r="C4295">
        <v>5472105</v>
      </c>
      <c r="D4295" t="s">
        <v>926</v>
      </c>
      <c r="E4295" t="s">
        <v>33</v>
      </c>
      <c r="F4295" t="s">
        <v>251</v>
      </c>
      <c r="G4295">
        <v>5251787</v>
      </c>
      <c r="H4295">
        <v>1345892</v>
      </c>
      <c r="I4295" t="s">
        <v>22</v>
      </c>
      <c r="J4295">
        <v>50</v>
      </c>
      <c r="K4295">
        <v>90</v>
      </c>
      <c r="L4295">
        <v>11</v>
      </c>
      <c r="M4295" s="1">
        <v>44099</v>
      </c>
      <c r="N4295">
        <v>15</v>
      </c>
      <c r="O4295">
        <v>12</v>
      </c>
      <c r="P4295">
        <v>215</v>
      </c>
      <c r="Q4295">
        <v>0</v>
      </c>
      <c r="R4295" t="s">
        <v>30</v>
      </c>
    </row>
    <row r="4296" spans="1:18" x14ac:dyDescent="0.35">
      <c r="A4296">
        <v>15004805</v>
      </c>
      <c r="B4296" t="s">
        <v>7368</v>
      </c>
      <c r="C4296">
        <v>82218136</v>
      </c>
      <c r="D4296" t="s">
        <v>7369</v>
      </c>
      <c r="E4296" t="s">
        <v>48</v>
      </c>
      <c r="F4296" t="s">
        <v>309</v>
      </c>
      <c r="G4296">
        <v>5246862</v>
      </c>
      <c r="H4296">
        <v>134425</v>
      </c>
      <c r="I4296" t="s">
        <v>71</v>
      </c>
      <c r="J4296">
        <v>29</v>
      </c>
      <c r="K4296">
        <v>3</v>
      </c>
      <c r="L4296">
        <v>3</v>
      </c>
      <c r="M4296" s="1">
        <v>43004</v>
      </c>
      <c r="N4296">
        <v>4</v>
      </c>
      <c r="O4296">
        <v>1</v>
      </c>
      <c r="P4296">
        <v>0</v>
      </c>
      <c r="Q4296">
        <v>0</v>
      </c>
      <c r="R4296" t="s">
        <v>30</v>
      </c>
    </row>
    <row r="4297" spans="1:18" x14ac:dyDescent="0.35">
      <c r="A4297">
        <v>15416189</v>
      </c>
      <c r="B4297" t="s">
        <v>7370</v>
      </c>
      <c r="C4297">
        <v>98778193</v>
      </c>
      <c r="D4297" t="s">
        <v>528</v>
      </c>
      <c r="E4297" t="s">
        <v>20</v>
      </c>
      <c r="F4297" t="s">
        <v>849</v>
      </c>
      <c r="G4297">
        <v>5255048</v>
      </c>
      <c r="H4297">
        <v>1344635</v>
      </c>
      <c r="I4297" t="s">
        <v>71</v>
      </c>
      <c r="J4297">
        <v>20</v>
      </c>
      <c r="K4297">
        <v>3</v>
      </c>
      <c r="L4297">
        <v>1</v>
      </c>
      <c r="M4297" s="1">
        <v>42660</v>
      </c>
      <c r="N4297">
        <v>1</v>
      </c>
      <c r="O4297">
        <v>1</v>
      </c>
      <c r="P4297">
        <v>0</v>
      </c>
      <c r="Q4297">
        <v>0</v>
      </c>
      <c r="R4297" t="s">
        <v>30</v>
      </c>
    </row>
    <row r="4298" spans="1:18" x14ac:dyDescent="0.35">
      <c r="A4298">
        <v>15782210</v>
      </c>
      <c r="B4298" t="s">
        <v>7371</v>
      </c>
      <c r="C4298">
        <v>102081272</v>
      </c>
      <c r="D4298" t="s">
        <v>6436</v>
      </c>
      <c r="E4298" t="s">
        <v>48</v>
      </c>
      <c r="F4298" t="s">
        <v>152</v>
      </c>
      <c r="G4298">
        <v>5247828</v>
      </c>
      <c r="H4298">
        <v>1343888</v>
      </c>
      <c r="I4298" t="s">
        <v>22</v>
      </c>
      <c r="J4298">
        <v>100</v>
      </c>
      <c r="K4298">
        <v>5</v>
      </c>
      <c r="L4298">
        <v>16</v>
      </c>
      <c r="M4298" s="1">
        <v>43267</v>
      </c>
      <c r="N4298">
        <v>22</v>
      </c>
      <c r="O4298">
        <v>2</v>
      </c>
      <c r="P4298">
        <v>0</v>
      </c>
      <c r="Q4298">
        <v>0</v>
      </c>
      <c r="R4298" t="s">
        <v>30</v>
      </c>
    </row>
    <row r="4299" spans="1:18" x14ac:dyDescent="0.35">
      <c r="A4299">
        <v>15794200</v>
      </c>
      <c r="B4299" t="s">
        <v>7372</v>
      </c>
      <c r="C4299">
        <v>102182270</v>
      </c>
      <c r="D4299" t="s">
        <v>7373</v>
      </c>
      <c r="E4299" t="s">
        <v>33</v>
      </c>
      <c r="F4299" t="s">
        <v>55</v>
      </c>
      <c r="G4299">
        <v>5249587</v>
      </c>
      <c r="H4299">
        <v>1342546</v>
      </c>
      <c r="I4299" t="s">
        <v>71</v>
      </c>
      <c r="J4299">
        <v>35</v>
      </c>
      <c r="K4299">
        <v>3</v>
      </c>
      <c r="L4299">
        <v>2</v>
      </c>
      <c r="M4299" s="1">
        <v>42996</v>
      </c>
      <c r="N4299">
        <v>3</v>
      </c>
      <c r="O4299">
        <v>1</v>
      </c>
      <c r="P4299">
        <v>0</v>
      </c>
      <c r="Q4299">
        <v>0</v>
      </c>
      <c r="R4299" t="s">
        <v>30</v>
      </c>
    </row>
    <row r="4300" spans="1:18" x14ac:dyDescent="0.35">
      <c r="A4300">
        <v>15171415</v>
      </c>
      <c r="B4300" t="s">
        <v>7374</v>
      </c>
      <c r="C4300">
        <v>93520150</v>
      </c>
      <c r="D4300" t="s">
        <v>7375</v>
      </c>
      <c r="E4300" t="s">
        <v>20</v>
      </c>
      <c r="F4300" t="s">
        <v>446</v>
      </c>
      <c r="G4300">
        <v>5252793</v>
      </c>
      <c r="H4300">
        <v>1344776</v>
      </c>
      <c r="I4300" t="s">
        <v>22</v>
      </c>
      <c r="J4300">
        <v>120</v>
      </c>
      <c r="K4300">
        <v>6</v>
      </c>
      <c r="L4300">
        <v>0</v>
      </c>
      <c r="M4300" s="1"/>
      <c r="O4300">
        <v>1</v>
      </c>
      <c r="P4300">
        <v>0</v>
      </c>
      <c r="Q4300">
        <v>0</v>
      </c>
      <c r="R4300" t="s">
        <v>30</v>
      </c>
    </row>
    <row r="4301" spans="1:18" x14ac:dyDescent="0.35">
      <c r="A4301">
        <v>15447463</v>
      </c>
      <c r="B4301" t="s">
        <v>7376</v>
      </c>
      <c r="C4301">
        <v>33144827</v>
      </c>
      <c r="D4301" t="s">
        <v>2098</v>
      </c>
      <c r="E4301" t="s">
        <v>69</v>
      </c>
      <c r="F4301" t="s">
        <v>2477</v>
      </c>
      <c r="G4301">
        <v>5245913</v>
      </c>
      <c r="H4301">
        <v>1352552</v>
      </c>
      <c r="I4301" t="s">
        <v>71</v>
      </c>
      <c r="J4301">
        <v>44</v>
      </c>
      <c r="K4301">
        <v>7</v>
      </c>
      <c r="L4301">
        <v>1</v>
      </c>
      <c r="M4301" s="1">
        <v>42664</v>
      </c>
      <c r="N4301">
        <v>1</v>
      </c>
      <c r="O4301">
        <v>2</v>
      </c>
      <c r="P4301">
        <v>0</v>
      </c>
      <c r="Q4301">
        <v>0</v>
      </c>
      <c r="R4301" t="s">
        <v>30</v>
      </c>
    </row>
    <row r="4302" spans="1:18" x14ac:dyDescent="0.35">
      <c r="A4302">
        <v>15187287</v>
      </c>
      <c r="B4302" t="s">
        <v>7377</v>
      </c>
      <c r="C4302">
        <v>95441674</v>
      </c>
      <c r="D4302" t="s">
        <v>954</v>
      </c>
      <c r="E4302" t="s">
        <v>110</v>
      </c>
      <c r="F4302" t="s">
        <v>129</v>
      </c>
      <c r="G4302">
        <v>5249739</v>
      </c>
      <c r="H4302">
        <v>1330736</v>
      </c>
      <c r="I4302" t="s">
        <v>22</v>
      </c>
      <c r="J4302">
        <v>78</v>
      </c>
      <c r="K4302">
        <v>182</v>
      </c>
      <c r="L4302">
        <v>1</v>
      </c>
      <c r="M4302" s="1">
        <v>43084</v>
      </c>
      <c r="N4302">
        <v>2</v>
      </c>
      <c r="O4302">
        <v>1</v>
      </c>
      <c r="P4302">
        <v>354</v>
      </c>
      <c r="Q4302">
        <v>0</v>
      </c>
      <c r="R4302" t="s">
        <v>30</v>
      </c>
    </row>
    <row r="4303" spans="1:18" x14ac:dyDescent="0.35">
      <c r="A4303">
        <v>15188169</v>
      </c>
      <c r="B4303" t="s">
        <v>7378</v>
      </c>
      <c r="C4303">
        <v>96416678</v>
      </c>
      <c r="D4303" t="s">
        <v>7379</v>
      </c>
      <c r="E4303" t="s">
        <v>33</v>
      </c>
      <c r="F4303" t="s">
        <v>251</v>
      </c>
      <c r="G4303">
        <v>5251453</v>
      </c>
      <c r="H4303">
        <v>1347313</v>
      </c>
      <c r="I4303" t="s">
        <v>71</v>
      </c>
      <c r="J4303">
        <v>14</v>
      </c>
      <c r="K4303">
        <v>4</v>
      </c>
      <c r="L4303">
        <v>5</v>
      </c>
      <c r="M4303" s="1">
        <v>43771</v>
      </c>
      <c r="N4303">
        <v>7</v>
      </c>
      <c r="O4303">
        <v>1</v>
      </c>
      <c r="P4303">
        <v>0</v>
      </c>
      <c r="Q4303">
        <v>0</v>
      </c>
      <c r="R4303" t="s">
        <v>30</v>
      </c>
    </row>
    <row r="4304" spans="1:18" x14ac:dyDescent="0.35">
      <c r="A4304">
        <v>15797630</v>
      </c>
      <c r="B4304" t="s">
        <v>7380</v>
      </c>
      <c r="C4304">
        <v>102208669</v>
      </c>
      <c r="D4304" t="s">
        <v>942</v>
      </c>
      <c r="E4304" t="s">
        <v>69</v>
      </c>
      <c r="F4304" t="s">
        <v>179</v>
      </c>
      <c r="G4304">
        <v>524888</v>
      </c>
      <c r="H4304">
        <v>1344823</v>
      </c>
      <c r="I4304" t="s">
        <v>71</v>
      </c>
      <c r="J4304">
        <v>40</v>
      </c>
      <c r="K4304">
        <v>1</v>
      </c>
      <c r="L4304">
        <v>0</v>
      </c>
      <c r="M4304" s="1"/>
      <c r="O4304">
        <v>1</v>
      </c>
      <c r="P4304">
        <v>0</v>
      </c>
      <c r="Q4304">
        <v>0</v>
      </c>
      <c r="R4304" t="s">
        <v>30</v>
      </c>
    </row>
    <row r="4305" spans="1:18" x14ac:dyDescent="0.35">
      <c r="A4305">
        <v>15452539</v>
      </c>
      <c r="B4305" t="s">
        <v>7381</v>
      </c>
      <c r="C4305">
        <v>145583</v>
      </c>
      <c r="D4305" t="s">
        <v>74</v>
      </c>
      <c r="E4305" t="s">
        <v>110</v>
      </c>
      <c r="F4305" t="s">
        <v>1146</v>
      </c>
      <c r="G4305">
        <v>5252068</v>
      </c>
      <c r="H4305">
        <v>1329104</v>
      </c>
      <c r="I4305" t="s">
        <v>22</v>
      </c>
      <c r="J4305">
        <v>50</v>
      </c>
      <c r="K4305">
        <v>1</v>
      </c>
      <c r="L4305">
        <v>4</v>
      </c>
      <c r="M4305" s="1">
        <v>44865</v>
      </c>
      <c r="N4305">
        <v>5</v>
      </c>
      <c r="O4305">
        <v>3</v>
      </c>
      <c r="P4305">
        <v>1</v>
      </c>
      <c r="Q4305">
        <v>1</v>
      </c>
      <c r="R4305" t="s">
        <v>30</v>
      </c>
    </row>
    <row r="4306" spans="1:18" x14ac:dyDescent="0.35">
      <c r="A4306">
        <v>15810587</v>
      </c>
      <c r="B4306" t="s">
        <v>7382</v>
      </c>
      <c r="C4306">
        <v>18865761</v>
      </c>
      <c r="D4306" t="s">
        <v>530</v>
      </c>
      <c r="E4306" t="s">
        <v>20</v>
      </c>
      <c r="F4306" t="s">
        <v>21</v>
      </c>
      <c r="G4306">
        <v>5253593</v>
      </c>
      <c r="H4306">
        <v>1342249</v>
      </c>
      <c r="I4306" t="s">
        <v>22</v>
      </c>
      <c r="J4306">
        <v>99</v>
      </c>
      <c r="K4306">
        <v>6</v>
      </c>
      <c r="L4306">
        <v>12</v>
      </c>
      <c r="M4306" s="1">
        <v>44846</v>
      </c>
      <c r="N4306">
        <v>16</v>
      </c>
      <c r="O4306">
        <v>1</v>
      </c>
      <c r="P4306">
        <v>171</v>
      </c>
      <c r="Q4306">
        <v>3</v>
      </c>
      <c r="R4306" t="s">
        <v>30</v>
      </c>
    </row>
    <row r="4307" spans="1:18" x14ac:dyDescent="0.35">
      <c r="A4307">
        <v>15189990</v>
      </c>
      <c r="B4307" t="s">
        <v>7383</v>
      </c>
      <c r="C4307">
        <v>96431846</v>
      </c>
      <c r="D4307" t="s">
        <v>5082</v>
      </c>
      <c r="E4307" t="s">
        <v>33</v>
      </c>
      <c r="F4307" t="s">
        <v>34</v>
      </c>
      <c r="G4307">
        <v>5250005</v>
      </c>
      <c r="H4307">
        <v>1341701</v>
      </c>
      <c r="I4307" t="s">
        <v>71</v>
      </c>
      <c r="J4307">
        <v>35</v>
      </c>
      <c r="K4307">
        <v>3</v>
      </c>
      <c r="L4307">
        <v>11</v>
      </c>
      <c r="M4307" s="1">
        <v>42883</v>
      </c>
      <c r="N4307">
        <v>14</v>
      </c>
      <c r="O4307">
        <v>1</v>
      </c>
      <c r="P4307">
        <v>0</v>
      </c>
      <c r="Q4307">
        <v>0</v>
      </c>
      <c r="R4307" t="s">
        <v>30</v>
      </c>
    </row>
    <row r="4308" spans="1:18" x14ac:dyDescent="0.35">
      <c r="A4308">
        <v>15460335</v>
      </c>
      <c r="B4308" t="s">
        <v>7384</v>
      </c>
      <c r="C4308">
        <v>99173433</v>
      </c>
      <c r="D4308" t="s">
        <v>7385</v>
      </c>
      <c r="E4308" t="s">
        <v>33</v>
      </c>
      <c r="F4308" t="s">
        <v>173</v>
      </c>
      <c r="G4308">
        <v>5251178</v>
      </c>
      <c r="H4308">
        <v>134593</v>
      </c>
      <c r="I4308" t="s">
        <v>22</v>
      </c>
      <c r="J4308">
        <v>32</v>
      </c>
      <c r="K4308">
        <v>2</v>
      </c>
      <c r="L4308">
        <v>37</v>
      </c>
      <c r="M4308" s="1">
        <v>43691</v>
      </c>
      <c r="N4308">
        <v>50</v>
      </c>
      <c r="O4308">
        <v>1</v>
      </c>
      <c r="P4308">
        <v>0</v>
      </c>
      <c r="Q4308">
        <v>0</v>
      </c>
      <c r="R4308" t="s">
        <v>30</v>
      </c>
    </row>
    <row r="4309" spans="1:18" x14ac:dyDescent="0.35">
      <c r="A4309">
        <v>15197627</v>
      </c>
      <c r="B4309" t="s">
        <v>7386</v>
      </c>
      <c r="C4309">
        <v>9922858</v>
      </c>
      <c r="D4309" t="s">
        <v>7387</v>
      </c>
      <c r="E4309" t="s">
        <v>33</v>
      </c>
      <c r="F4309" t="s">
        <v>55</v>
      </c>
      <c r="G4309">
        <v>5249994</v>
      </c>
      <c r="H4309">
        <v>1343832</v>
      </c>
      <c r="I4309" t="s">
        <v>71</v>
      </c>
      <c r="J4309">
        <v>38</v>
      </c>
      <c r="K4309">
        <v>2</v>
      </c>
      <c r="L4309">
        <v>9</v>
      </c>
      <c r="M4309" s="1">
        <v>43275</v>
      </c>
      <c r="N4309">
        <v>12</v>
      </c>
      <c r="O4309">
        <v>1</v>
      </c>
      <c r="P4309">
        <v>0</v>
      </c>
      <c r="Q4309">
        <v>0</v>
      </c>
      <c r="R4309" t="s">
        <v>30</v>
      </c>
    </row>
    <row r="4310" spans="1:18" x14ac:dyDescent="0.35">
      <c r="A4310">
        <v>15810911</v>
      </c>
      <c r="B4310" t="s">
        <v>7388</v>
      </c>
      <c r="C4310">
        <v>12360</v>
      </c>
      <c r="D4310" t="s">
        <v>684</v>
      </c>
      <c r="E4310" t="s">
        <v>44</v>
      </c>
      <c r="F4310" t="s">
        <v>98</v>
      </c>
      <c r="G4310">
        <v>5253057</v>
      </c>
      <c r="H4310">
        <v>1338188</v>
      </c>
      <c r="I4310" t="s">
        <v>22</v>
      </c>
      <c r="J4310">
        <v>121</v>
      </c>
      <c r="K4310">
        <v>92</v>
      </c>
      <c r="L4310">
        <v>4</v>
      </c>
      <c r="M4310" s="1">
        <v>44371</v>
      </c>
      <c r="N4310">
        <v>7</v>
      </c>
      <c r="O4310">
        <v>20</v>
      </c>
      <c r="P4310">
        <v>82</v>
      </c>
      <c r="Q4310">
        <v>0</v>
      </c>
      <c r="R4310" t="s">
        <v>30</v>
      </c>
    </row>
    <row r="4311" spans="1:18" x14ac:dyDescent="0.35">
      <c r="A4311">
        <v>15467074</v>
      </c>
      <c r="B4311" t="s">
        <v>7389</v>
      </c>
      <c r="C4311">
        <v>41803487</v>
      </c>
      <c r="D4311" t="s">
        <v>1069</v>
      </c>
      <c r="E4311" t="s">
        <v>20</v>
      </c>
      <c r="F4311" t="s">
        <v>29</v>
      </c>
      <c r="G4311">
        <v>5255163</v>
      </c>
      <c r="H4311">
        <v>1340674</v>
      </c>
      <c r="I4311" t="s">
        <v>71</v>
      </c>
      <c r="J4311">
        <v>50</v>
      </c>
      <c r="K4311">
        <v>92</v>
      </c>
      <c r="L4311">
        <v>11</v>
      </c>
      <c r="M4311" s="1">
        <v>44143</v>
      </c>
      <c r="N4311">
        <v>15</v>
      </c>
      <c r="O4311">
        <v>1</v>
      </c>
      <c r="P4311">
        <v>139</v>
      </c>
      <c r="Q4311">
        <v>0</v>
      </c>
      <c r="R4311" t="s">
        <v>30</v>
      </c>
    </row>
    <row r="4312" spans="1:18" x14ac:dyDescent="0.35">
      <c r="A4312">
        <v>15831561</v>
      </c>
      <c r="B4312" t="s">
        <v>7390</v>
      </c>
      <c r="C4312">
        <v>6698489</v>
      </c>
      <c r="D4312" t="s">
        <v>7391</v>
      </c>
      <c r="E4312" t="s">
        <v>48</v>
      </c>
      <c r="F4312" t="s">
        <v>49</v>
      </c>
      <c r="G4312">
        <v>5248435</v>
      </c>
      <c r="H4312">
        <v>1343806</v>
      </c>
      <c r="I4312" t="s">
        <v>71</v>
      </c>
      <c r="J4312">
        <v>60</v>
      </c>
      <c r="K4312">
        <v>14</v>
      </c>
      <c r="L4312">
        <v>0</v>
      </c>
      <c r="M4312" s="1"/>
      <c r="O4312">
        <v>1</v>
      </c>
      <c r="P4312">
        <v>354</v>
      </c>
      <c r="Q4312">
        <v>0</v>
      </c>
      <c r="R4312" t="s">
        <v>30</v>
      </c>
    </row>
    <row r="4313" spans="1:18" x14ac:dyDescent="0.35">
      <c r="A4313">
        <v>15202895</v>
      </c>
      <c r="B4313" t="s">
        <v>7392</v>
      </c>
      <c r="C4313">
        <v>96552747</v>
      </c>
      <c r="D4313" t="s">
        <v>2176</v>
      </c>
      <c r="E4313" t="s">
        <v>33</v>
      </c>
      <c r="F4313" t="s">
        <v>34</v>
      </c>
      <c r="G4313">
        <v>5250243</v>
      </c>
      <c r="H4313">
        <v>1342256</v>
      </c>
      <c r="I4313" t="s">
        <v>22</v>
      </c>
      <c r="J4313">
        <v>60</v>
      </c>
      <c r="K4313">
        <v>4</v>
      </c>
      <c r="L4313">
        <v>4</v>
      </c>
      <c r="M4313" s="1">
        <v>43294</v>
      </c>
      <c r="N4313">
        <v>5</v>
      </c>
      <c r="O4313">
        <v>1</v>
      </c>
      <c r="P4313">
        <v>0</v>
      </c>
      <c r="Q4313">
        <v>0</v>
      </c>
      <c r="R4313" t="s">
        <v>30</v>
      </c>
    </row>
    <row r="4314" spans="1:18" x14ac:dyDescent="0.35">
      <c r="A4314">
        <v>15214733</v>
      </c>
      <c r="B4314" t="s">
        <v>7393</v>
      </c>
      <c r="C4314">
        <v>96666255</v>
      </c>
      <c r="D4314" t="s">
        <v>661</v>
      </c>
      <c r="E4314" t="s">
        <v>69</v>
      </c>
      <c r="F4314" t="s">
        <v>224</v>
      </c>
      <c r="G4314">
        <v>5243413</v>
      </c>
      <c r="H4314">
        <v>1351313</v>
      </c>
      <c r="I4314" t="s">
        <v>22</v>
      </c>
      <c r="J4314">
        <v>83</v>
      </c>
      <c r="K4314">
        <v>2</v>
      </c>
      <c r="L4314">
        <v>4</v>
      </c>
      <c r="M4314" s="1">
        <v>43296</v>
      </c>
      <c r="N4314">
        <v>5</v>
      </c>
      <c r="O4314">
        <v>1</v>
      </c>
      <c r="P4314">
        <v>0</v>
      </c>
      <c r="Q4314">
        <v>0</v>
      </c>
      <c r="R4314" t="s">
        <v>30</v>
      </c>
    </row>
    <row r="4315" spans="1:18" x14ac:dyDescent="0.35">
      <c r="A4315">
        <v>15472493</v>
      </c>
      <c r="B4315" t="s">
        <v>7394</v>
      </c>
      <c r="C4315">
        <v>3775321</v>
      </c>
      <c r="D4315" t="s">
        <v>7395</v>
      </c>
      <c r="E4315" t="s">
        <v>69</v>
      </c>
      <c r="F4315" t="s">
        <v>179</v>
      </c>
      <c r="G4315">
        <v>5249172</v>
      </c>
      <c r="H4315">
        <v>1344887</v>
      </c>
      <c r="I4315" t="s">
        <v>71</v>
      </c>
      <c r="J4315">
        <v>50</v>
      </c>
      <c r="K4315">
        <v>5</v>
      </c>
      <c r="L4315">
        <v>0</v>
      </c>
      <c r="M4315" s="1"/>
      <c r="O4315">
        <v>1</v>
      </c>
      <c r="P4315">
        <v>70</v>
      </c>
      <c r="Q4315">
        <v>0</v>
      </c>
      <c r="R4315" t="s">
        <v>30</v>
      </c>
    </row>
    <row r="4316" spans="1:18" x14ac:dyDescent="0.35">
      <c r="A4316">
        <v>15215356</v>
      </c>
      <c r="B4316" t="s">
        <v>1459</v>
      </c>
      <c r="C4316">
        <v>6606624</v>
      </c>
      <c r="D4316" t="s">
        <v>7396</v>
      </c>
      <c r="E4316" t="s">
        <v>193</v>
      </c>
      <c r="F4316" t="s">
        <v>1064</v>
      </c>
      <c r="G4316">
        <v>524606547</v>
      </c>
      <c r="H4316">
        <v>133198331</v>
      </c>
      <c r="I4316" t="s">
        <v>22</v>
      </c>
      <c r="J4316">
        <v>99</v>
      </c>
      <c r="K4316">
        <v>2</v>
      </c>
      <c r="L4316">
        <v>3</v>
      </c>
      <c r="M4316" s="1">
        <v>44877</v>
      </c>
      <c r="N4316">
        <v>130</v>
      </c>
      <c r="O4316">
        <v>1</v>
      </c>
      <c r="P4316">
        <v>61</v>
      </c>
      <c r="Q4316">
        <v>3</v>
      </c>
      <c r="R4316" t="s">
        <v>7397</v>
      </c>
    </row>
    <row r="4317" spans="1:18" x14ac:dyDescent="0.35">
      <c r="A4317">
        <v>15840118</v>
      </c>
      <c r="B4317" t="s">
        <v>7398</v>
      </c>
      <c r="C4317">
        <v>87638044</v>
      </c>
      <c r="D4317" t="s">
        <v>7399</v>
      </c>
      <c r="E4317" t="s">
        <v>20</v>
      </c>
      <c r="F4317" t="s">
        <v>849</v>
      </c>
      <c r="G4317">
        <v>5255045</v>
      </c>
      <c r="H4317">
        <v>1345636</v>
      </c>
      <c r="I4317" t="s">
        <v>71</v>
      </c>
      <c r="J4317">
        <v>19</v>
      </c>
      <c r="K4317">
        <v>2</v>
      </c>
      <c r="L4317">
        <v>10</v>
      </c>
      <c r="M4317" s="1">
        <v>43017</v>
      </c>
      <c r="N4317">
        <v>13</v>
      </c>
      <c r="O4317">
        <v>1</v>
      </c>
      <c r="P4317">
        <v>0</v>
      </c>
      <c r="Q4317">
        <v>0</v>
      </c>
      <c r="R4317" t="s">
        <v>30</v>
      </c>
    </row>
    <row r="4318" spans="1:18" x14ac:dyDescent="0.35">
      <c r="A4318">
        <v>15472852</v>
      </c>
      <c r="B4318" t="s">
        <v>7400</v>
      </c>
      <c r="C4318">
        <v>10690131</v>
      </c>
      <c r="D4318" t="s">
        <v>125</v>
      </c>
      <c r="E4318" t="s">
        <v>44</v>
      </c>
      <c r="F4318" t="s">
        <v>81</v>
      </c>
      <c r="G4318">
        <v>525262</v>
      </c>
      <c r="H4318">
        <v>1334928</v>
      </c>
      <c r="I4318" t="s">
        <v>22</v>
      </c>
      <c r="J4318">
        <v>200</v>
      </c>
      <c r="K4318">
        <v>3</v>
      </c>
      <c r="L4318">
        <v>70</v>
      </c>
      <c r="M4318" s="1">
        <v>44857</v>
      </c>
      <c r="N4318">
        <v>97</v>
      </c>
      <c r="O4318">
        <v>2</v>
      </c>
      <c r="P4318">
        <v>262</v>
      </c>
      <c r="Q4318">
        <v>7</v>
      </c>
      <c r="R4318" t="s">
        <v>7401</v>
      </c>
    </row>
    <row r="4319" spans="1:18" x14ac:dyDescent="0.35">
      <c r="A4319">
        <v>15850068</v>
      </c>
      <c r="B4319" t="s">
        <v>7402</v>
      </c>
      <c r="C4319">
        <v>59922375</v>
      </c>
      <c r="D4319" t="s">
        <v>412</v>
      </c>
      <c r="E4319" t="s">
        <v>44</v>
      </c>
      <c r="F4319" t="s">
        <v>78</v>
      </c>
      <c r="G4319">
        <v>525345</v>
      </c>
      <c r="H4319">
        <v>1339583</v>
      </c>
      <c r="I4319" t="s">
        <v>71</v>
      </c>
      <c r="J4319">
        <v>49</v>
      </c>
      <c r="K4319">
        <v>2</v>
      </c>
      <c r="L4319">
        <v>58</v>
      </c>
      <c r="M4319" s="1">
        <v>44899</v>
      </c>
      <c r="N4319">
        <v>109</v>
      </c>
      <c r="O4319">
        <v>2</v>
      </c>
      <c r="P4319">
        <v>28</v>
      </c>
      <c r="Q4319">
        <v>31</v>
      </c>
      <c r="R4319" t="s">
        <v>7403</v>
      </c>
    </row>
    <row r="4320" spans="1:18" x14ac:dyDescent="0.35">
      <c r="A4320">
        <v>15850581</v>
      </c>
      <c r="B4320" t="s">
        <v>7404</v>
      </c>
      <c r="C4320">
        <v>95162612</v>
      </c>
      <c r="D4320" t="s">
        <v>4403</v>
      </c>
      <c r="E4320" t="s">
        <v>20</v>
      </c>
      <c r="F4320" t="s">
        <v>21</v>
      </c>
      <c r="G4320">
        <v>5253541</v>
      </c>
      <c r="H4320">
        <v>1340798</v>
      </c>
      <c r="I4320" t="s">
        <v>22</v>
      </c>
      <c r="J4320">
        <v>245</v>
      </c>
      <c r="K4320">
        <v>7</v>
      </c>
      <c r="L4320">
        <v>83</v>
      </c>
      <c r="M4320" s="1">
        <v>44878</v>
      </c>
      <c r="N4320">
        <v>118</v>
      </c>
      <c r="O4320">
        <v>1</v>
      </c>
      <c r="P4320">
        <v>152</v>
      </c>
      <c r="Q4320">
        <v>13</v>
      </c>
      <c r="R4320" t="s">
        <v>7405</v>
      </c>
    </row>
    <row r="4321" spans="1:18" x14ac:dyDescent="0.35">
      <c r="A4321">
        <v>15215429</v>
      </c>
      <c r="B4321" t="s">
        <v>7406</v>
      </c>
      <c r="C4321">
        <v>59922375</v>
      </c>
      <c r="D4321" t="s">
        <v>412</v>
      </c>
      <c r="E4321" t="s">
        <v>44</v>
      </c>
      <c r="F4321" t="s">
        <v>78</v>
      </c>
      <c r="G4321">
        <v>5253478</v>
      </c>
      <c r="H4321">
        <v>1339447</v>
      </c>
      <c r="I4321" t="s">
        <v>22</v>
      </c>
      <c r="J4321">
        <v>98</v>
      </c>
      <c r="K4321">
        <v>30</v>
      </c>
      <c r="L4321">
        <v>5</v>
      </c>
      <c r="M4321" s="1">
        <v>44426</v>
      </c>
      <c r="N4321">
        <v>7</v>
      </c>
      <c r="O4321">
        <v>2</v>
      </c>
      <c r="P4321">
        <v>40</v>
      </c>
      <c r="Q4321">
        <v>0</v>
      </c>
      <c r="R4321" t="s">
        <v>7407</v>
      </c>
    </row>
    <row r="4322" spans="1:18" x14ac:dyDescent="0.35">
      <c r="A4322">
        <v>15477104</v>
      </c>
      <c r="B4322" t="s">
        <v>7408</v>
      </c>
      <c r="C4322">
        <v>26670019</v>
      </c>
      <c r="D4322" t="s">
        <v>2112</v>
      </c>
      <c r="E4322" t="s">
        <v>110</v>
      </c>
      <c r="F4322" t="s">
        <v>291</v>
      </c>
      <c r="G4322">
        <v>5247449</v>
      </c>
      <c r="H4322">
        <v>1331564</v>
      </c>
      <c r="I4322" t="s">
        <v>71</v>
      </c>
      <c r="J4322">
        <v>84</v>
      </c>
      <c r="K4322">
        <v>3</v>
      </c>
      <c r="L4322">
        <v>15</v>
      </c>
      <c r="M4322" s="1">
        <v>44835</v>
      </c>
      <c r="N4322">
        <v>21</v>
      </c>
      <c r="O4322">
        <v>9</v>
      </c>
      <c r="P4322">
        <v>361</v>
      </c>
      <c r="Q4322">
        <v>4</v>
      </c>
      <c r="R4322" t="s">
        <v>3336</v>
      </c>
    </row>
    <row r="4323" spans="1:18" x14ac:dyDescent="0.35">
      <c r="A4323">
        <v>15215812</v>
      </c>
      <c r="B4323" t="s">
        <v>7409</v>
      </c>
      <c r="C4323">
        <v>96676645</v>
      </c>
      <c r="D4323" t="s">
        <v>7157</v>
      </c>
      <c r="E4323" t="s">
        <v>33</v>
      </c>
      <c r="F4323" t="s">
        <v>52</v>
      </c>
      <c r="G4323">
        <v>5250989</v>
      </c>
      <c r="H4323">
        <v>1345018</v>
      </c>
      <c r="I4323" t="s">
        <v>71</v>
      </c>
      <c r="J4323">
        <v>95</v>
      </c>
      <c r="K4323">
        <v>2</v>
      </c>
      <c r="L4323">
        <v>37</v>
      </c>
      <c r="M4323" s="1">
        <v>44788</v>
      </c>
      <c r="N4323">
        <v>49</v>
      </c>
      <c r="O4323">
        <v>1</v>
      </c>
      <c r="P4323">
        <v>0</v>
      </c>
      <c r="Q4323">
        <v>1</v>
      </c>
      <c r="R4323" t="s">
        <v>7410</v>
      </c>
    </row>
    <row r="4324" spans="1:18" x14ac:dyDescent="0.35">
      <c r="A4324">
        <v>15218516</v>
      </c>
      <c r="B4324" t="s">
        <v>7411</v>
      </c>
      <c r="C4324">
        <v>96702548</v>
      </c>
      <c r="D4324" t="s">
        <v>7412</v>
      </c>
      <c r="E4324" t="s">
        <v>106</v>
      </c>
      <c r="F4324" t="s">
        <v>117</v>
      </c>
      <c r="G4324">
        <v>5249711</v>
      </c>
      <c r="H4324">
        <v>1335863</v>
      </c>
      <c r="I4324" t="s">
        <v>71</v>
      </c>
      <c r="J4324">
        <v>43</v>
      </c>
      <c r="K4324">
        <v>1</v>
      </c>
      <c r="L4324">
        <v>2</v>
      </c>
      <c r="M4324" s="1">
        <v>42660</v>
      </c>
      <c r="N4324">
        <v>3</v>
      </c>
      <c r="O4324">
        <v>1</v>
      </c>
      <c r="P4324">
        <v>0</v>
      </c>
      <c r="Q4324">
        <v>0</v>
      </c>
      <c r="R4324" t="s">
        <v>30</v>
      </c>
    </row>
    <row r="4325" spans="1:18" x14ac:dyDescent="0.35">
      <c r="A4325">
        <v>15481307</v>
      </c>
      <c r="B4325" t="s">
        <v>7413</v>
      </c>
      <c r="C4325">
        <v>518154</v>
      </c>
      <c r="D4325" t="s">
        <v>1507</v>
      </c>
      <c r="E4325" t="s">
        <v>44</v>
      </c>
      <c r="F4325" t="s">
        <v>78</v>
      </c>
      <c r="G4325">
        <v>5253069</v>
      </c>
      <c r="H4325">
        <v>1338571</v>
      </c>
      <c r="I4325" t="s">
        <v>22</v>
      </c>
      <c r="J4325">
        <v>48</v>
      </c>
      <c r="K4325">
        <v>92</v>
      </c>
      <c r="L4325">
        <v>18</v>
      </c>
      <c r="M4325" s="1">
        <v>44742</v>
      </c>
      <c r="N4325">
        <v>25</v>
      </c>
      <c r="O4325">
        <v>1</v>
      </c>
      <c r="P4325">
        <v>205</v>
      </c>
      <c r="Q4325">
        <v>2</v>
      </c>
      <c r="R4325" t="s">
        <v>30</v>
      </c>
    </row>
    <row r="4326" spans="1:18" x14ac:dyDescent="0.35">
      <c r="A4326">
        <v>15857016</v>
      </c>
      <c r="B4326" t="s">
        <v>7414</v>
      </c>
      <c r="C4326">
        <v>101994170</v>
      </c>
      <c r="D4326" t="s">
        <v>25</v>
      </c>
      <c r="E4326" t="s">
        <v>33</v>
      </c>
      <c r="F4326" t="s">
        <v>34</v>
      </c>
      <c r="G4326">
        <v>524995</v>
      </c>
      <c r="H4326">
        <v>134286</v>
      </c>
      <c r="I4326" t="s">
        <v>22</v>
      </c>
      <c r="J4326">
        <v>45</v>
      </c>
      <c r="K4326">
        <v>2</v>
      </c>
      <c r="L4326">
        <v>4</v>
      </c>
      <c r="M4326" s="1">
        <v>43814</v>
      </c>
      <c r="N4326">
        <v>6</v>
      </c>
      <c r="O4326">
        <v>1</v>
      </c>
      <c r="P4326">
        <v>0</v>
      </c>
      <c r="Q4326">
        <v>0</v>
      </c>
      <c r="R4326" t="s">
        <v>30</v>
      </c>
    </row>
    <row r="4327" spans="1:18" x14ac:dyDescent="0.35">
      <c r="A4327">
        <v>15491204</v>
      </c>
      <c r="B4327" t="s">
        <v>7415</v>
      </c>
      <c r="C4327">
        <v>19045345</v>
      </c>
      <c r="D4327" t="s">
        <v>7416</v>
      </c>
      <c r="E4327" t="s">
        <v>33</v>
      </c>
      <c r="F4327" t="s">
        <v>55</v>
      </c>
      <c r="G4327">
        <v>5249359</v>
      </c>
      <c r="H4327">
        <v>1344076</v>
      </c>
      <c r="I4327" t="s">
        <v>71</v>
      </c>
      <c r="J4327">
        <v>60</v>
      </c>
      <c r="K4327">
        <v>1</v>
      </c>
      <c r="L4327">
        <v>11</v>
      </c>
      <c r="M4327" s="1">
        <v>44913</v>
      </c>
      <c r="N4327">
        <v>15</v>
      </c>
      <c r="O4327">
        <v>2</v>
      </c>
      <c r="P4327">
        <v>301</v>
      </c>
      <c r="Q4327">
        <v>5</v>
      </c>
      <c r="R4327" t="s">
        <v>30</v>
      </c>
    </row>
    <row r="4328" spans="1:18" x14ac:dyDescent="0.35">
      <c r="A4328">
        <v>15857053</v>
      </c>
      <c r="B4328" t="s">
        <v>7417</v>
      </c>
      <c r="C4328">
        <v>27467500</v>
      </c>
      <c r="D4328" t="s">
        <v>635</v>
      </c>
      <c r="E4328" t="s">
        <v>48</v>
      </c>
      <c r="F4328" t="s">
        <v>468</v>
      </c>
      <c r="G4328">
        <v>524729</v>
      </c>
      <c r="H4328">
        <v>1342119</v>
      </c>
      <c r="I4328" t="s">
        <v>71</v>
      </c>
      <c r="J4328">
        <v>45</v>
      </c>
      <c r="K4328">
        <v>2</v>
      </c>
      <c r="L4328">
        <v>2</v>
      </c>
      <c r="M4328" s="1">
        <v>42904</v>
      </c>
      <c r="N4328">
        <v>3</v>
      </c>
      <c r="O4328">
        <v>1</v>
      </c>
      <c r="P4328">
        <v>0</v>
      </c>
      <c r="Q4328">
        <v>0</v>
      </c>
      <c r="R4328" t="s">
        <v>30</v>
      </c>
    </row>
    <row r="4329" spans="1:18" x14ac:dyDescent="0.35">
      <c r="A4329">
        <v>15223677</v>
      </c>
      <c r="B4329" t="s">
        <v>7418</v>
      </c>
      <c r="C4329">
        <v>8102035</v>
      </c>
      <c r="D4329" t="s">
        <v>964</v>
      </c>
      <c r="E4329" t="s">
        <v>106</v>
      </c>
      <c r="F4329" t="s">
        <v>545</v>
      </c>
      <c r="G4329">
        <v>5247704</v>
      </c>
      <c r="H4329">
        <v>1337761</v>
      </c>
      <c r="I4329" t="s">
        <v>71</v>
      </c>
      <c r="J4329">
        <v>30</v>
      </c>
      <c r="K4329">
        <v>3</v>
      </c>
      <c r="L4329">
        <v>34</v>
      </c>
      <c r="M4329" s="1">
        <v>44897</v>
      </c>
      <c r="N4329">
        <v>45</v>
      </c>
      <c r="O4329">
        <v>1</v>
      </c>
      <c r="P4329">
        <v>70</v>
      </c>
      <c r="Q4329">
        <v>11</v>
      </c>
      <c r="R4329" t="s">
        <v>7419</v>
      </c>
    </row>
    <row r="4330" spans="1:18" x14ac:dyDescent="0.35">
      <c r="A4330">
        <v>15491436</v>
      </c>
      <c r="B4330" t="s">
        <v>7420</v>
      </c>
      <c r="C4330">
        <v>77214209</v>
      </c>
      <c r="D4330" t="s">
        <v>7421</v>
      </c>
      <c r="E4330" t="s">
        <v>193</v>
      </c>
      <c r="F4330" t="s">
        <v>668</v>
      </c>
      <c r="G4330">
        <v>5245411</v>
      </c>
      <c r="H4330">
        <v>1335426</v>
      </c>
      <c r="I4330" t="s">
        <v>22</v>
      </c>
      <c r="J4330">
        <v>131</v>
      </c>
      <c r="K4330">
        <v>5</v>
      </c>
      <c r="L4330">
        <v>30</v>
      </c>
      <c r="M4330" s="1">
        <v>44745</v>
      </c>
      <c r="N4330">
        <v>40</v>
      </c>
      <c r="O4330">
        <v>1</v>
      </c>
      <c r="P4330">
        <v>161</v>
      </c>
      <c r="Q4330">
        <v>3</v>
      </c>
      <c r="R4330" t="s">
        <v>7422</v>
      </c>
    </row>
    <row r="4331" spans="1:18" x14ac:dyDescent="0.35">
      <c r="A4331">
        <v>15224790</v>
      </c>
      <c r="B4331" t="s">
        <v>7423</v>
      </c>
      <c r="C4331">
        <v>71998042</v>
      </c>
      <c r="D4331" t="s">
        <v>131</v>
      </c>
      <c r="E4331" t="s">
        <v>44</v>
      </c>
      <c r="F4331" t="s">
        <v>632</v>
      </c>
      <c r="G4331">
        <v>5254157</v>
      </c>
      <c r="H4331">
        <v>1335597</v>
      </c>
      <c r="I4331" t="s">
        <v>71</v>
      </c>
      <c r="J4331">
        <v>40</v>
      </c>
      <c r="K4331">
        <v>14</v>
      </c>
      <c r="L4331">
        <v>1</v>
      </c>
      <c r="M4331" s="1">
        <v>42654</v>
      </c>
      <c r="N4331">
        <v>1</v>
      </c>
      <c r="O4331">
        <v>1</v>
      </c>
      <c r="P4331">
        <v>0</v>
      </c>
      <c r="Q4331">
        <v>0</v>
      </c>
      <c r="R4331" t="s">
        <v>30</v>
      </c>
    </row>
    <row r="4332" spans="1:18" x14ac:dyDescent="0.35">
      <c r="A4332">
        <v>15857997</v>
      </c>
      <c r="B4332" t="s">
        <v>7424</v>
      </c>
      <c r="C4332">
        <v>23786017</v>
      </c>
      <c r="D4332" t="s">
        <v>7425</v>
      </c>
      <c r="E4332" t="s">
        <v>20</v>
      </c>
      <c r="F4332" t="s">
        <v>21</v>
      </c>
      <c r="G4332">
        <v>5253986740112305</v>
      </c>
      <c r="H4332">
        <v>1.3410859107971192E+16</v>
      </c>
      <c r="I4332" t="s">
        <v>71</v>
      </c>
      <c r="J4332">
        <v>36</v>
      </c>
      <c r="K4332">
        <v>4</v>
      </c>
      <c r="L4332">
        <v>20</v>
      </c>
      <c r="M4332" s="1">
        <v>44909</v>
      </c>
      <c r="N4332">
        <v>28</v>
      </c>
      <c r="O4332">
        <v>4</v>
      </c>
      <c r="P4332">
        <v>9</v>
      </c>
      <c r="Q4332">
        <v>9</v>
      </c>
      <c r="R4332" t="s">
        <v>30</v>
      </c>
    </row>
    <row r="4333" spans="1:18" x14ac:dyDescent="0.35">
      <c r="A4333">
        <v>15491627</v>
      </c>
      <c r="B4333" t="s">
        <v>7426</v>
      </c>
      <c r="C4333">
        <v>99481124</v>
      </c>
      <c r="D4333" t="s">
        <v>105</v>
      </c>
      <c r="E4333" t="s">
        <v>393</v>
      </c>
      <c r="F4333" t="s">
        <v>1031</v>
      </c>
      <c r="G4333">
        <v>5262558</v>
      </c>
      <c r="H4333">
        <v>133022</v>
      </c>
      <c r="I4333" t="s">
        <v>71</v>
      </c>
      <c r="J4333">
        <v>37</v>
      </c>
      <c r="K4333">
        <v>3</v>
      </c>
      <c r="L4333">
        <v>50</v>
      </c>
      <c r="M4333" s="1">
        <v>44907</v>
      </c>
      <c r="N4333">
        <v>68</v>
      </c>
      <c r="O4333">
        <v>3</v>
      </c>
      <c r="P4333">
        <v>179</v>
      </c>
      <c r="Q4333">
        <v>14</v>
      </c>
      <c r="R4333" t="s">
        <v>7427</v>
      </c>
    </row>
    <row r="4334" spans="1:18" x14ac:dyDescent="0.35">
      <c r="A4334">
        <v>15863074</v>
      </c>
      <c r="B4334" t="s">
        <v>7428</v>
      </c>
      <c r="C4334">
        <v>101500282</v>
      </c>
      <c r="D4334" t="s">
        <v>7429</v>
      </c>
      <c r="E4334" t="s">
        <v>33</v>
      </c>
      <c r="F4334" t="s">
        <v>517</v>
      </c>
      <c r="G4334">
        <v>5251686</v>
      </c>
      <c r="H4334">
        <v>1344173</v>
      </c>
      <c r="I4334" t="s">
        <v>22</v>
      </c>
      <c r="J4334">
        <v>80</v>
      </c>
      <c r="K4334">
        <v>3</v>
      </c>
      <c r="L4334">
        <v>23</v>
      </c>
      <c r="M4334" s="1">
        <v>44430</v>
      </c>
      <c r="N4334">
        <v>31</v>
      </c>
      <c r="O4334">
        <v>1</v>
      </c>
      <c r="P4334">
        <v>0</v>
      </c>
      <c r="Q4334">
        <v>0</v>
      </c>
      <c r="R4334" t="s">
        <v>30</v>
      </c>
    </row>
    <row r="4335" spans="1:18" x14ac:dyDescent="0.35">
      <c r="A4335">
        <v>15866184</v>
      </c>
      <c r="B4335" t="s">
        <v>7430</v>
      </c>
      <c r="C4335">
        <v>51049226</v>
      </c>
      <c r="D4335" t="s">
        <v>215</v>
      </c>
      <c r="E4335" t="s">
        <v>44</v>
      </c>
      <c r="F4335" t="s">
        <v>799</v>
      </c>
      <c r="G4335">
        <v>5254927</v>
      </c>
      <c r="H4335">
        <v>1335376</v>
      </c>
      <c r="I4335" t="s">
        <v>71</v>
      </c>
      <c r="J4335">
        <v>21</v>
      </c>
      <c r="K4335">
        <v>3</v>
      </c>
      <c r="L4335">
        <v>3</v>
      </c>
      <c r="M4335" s="1">
        <v>43042</v>
      </c>
      <c r="N4335">
        <v>4</v>
      </c>
      <c r="O4335">
        <v>1</v>
      </c>
      <c r="P4335">
        <v>0</v>
      </c>
      <c r="Q4335">
        <v>0</v>
      </c>
      <c r="R4335" t="s">
        <v>30</v>
      </c>
    </row>
    <row r="4336" spans="1:18" x14ac:dyDescent="0.35">
      <c r="A4336">
        <v>15226698</v>
      </c>
      <c r="B4336" t="s">
        <v>7431</v>
      </c>
      <c r="C4336">
        <v>88135942</v>
      </c>
      <c r="D4336" t="s">
        <v>2522</v>
      </c>
      <c r="E4336" t="s">
        <v>44</v>
      </c>
      <c r="F4336" t="s">
        <v>81</v>
      </c>
      <c r="G4336">
        <v>5252793</v>
      </c>
      <c r="H4336">
        <v>1335066</v>
      </c>
      <c r="I4336" t="s">
        <v>22</v>
      </c>
      <c r="J4336">
        <v>60</v>
      </c>
      <c r="K4336">
        <v>92</v>
      </c>
      <c r="L4336">
        <v>37</v>
      </c>
      <c r="M4336" s="1">
        <v>44878</v>
      </c>
      <c r="N4336">
        <v>55</v>
      </c>
      <c r="O4336">
        <v>3</v>
      </c>
      <c r="P4336">
        <v>299</v>
      </c>
      <c r="Q4336">
        <v>7</v>
      </c>
      <c r="R4336" t="s">
        <v>30</v>
      </c>
    </row>
    <row r="4337" spans="1:18" x14ac:dyDescent="0.35">
      <c r="A4337">
        <v>15229038</v>
      </c>
      <c r="B4337" t="s">
        <v>7432</v>
      </c>
      <c r="C4337">
        <v>88135942</v>
      </c>
      <c r="D4337" t="s">
        <v>2522</v>
      </c>
      <c r="E4337" t="s">
        <v>44</v>
      </c>
      <c r="F4337" t="s">
        <v>45</v>
      </c>
      <c r="G4337">
        <v>5252698</v>
      </c>
      <c r="H4337">
        <v>133363</v>
      </c>
      <c r="I4337" t="s">
        <v>22</v>
      </c>
      <c r="J4337">
        <v>88</v>
      </c>
      <c r="K4337">
        <v>92</v>
      </c>
      <c r="L4337">
        <v>68</v>
      </c>
      <c r="M4337" s="1">
        <v>44834</v>
      </c>
      <c r="N4337">
        <v>104</v>
      </c>
      <c r="O4337">
        <v>3</v>
      </c>
      <c r="P4337">
        <v>206</v>
      </c>
      <c r="Q4337">
        <v>31</v>
      </c>
      <c r="R4337" t="s">
        <v>30</v>
      </c>
    </row>
    <row r="4338" spans="1:18" x14ac:dyDescent="0.35">
      <c r="A4338">
        <v>15494108</v>
      </c>
      <c r="B4338" t="s">
        <v>7433</v>
      </c>
      <c r="C4338">
        <v>15997566</v>
      </c>
      <c r="D4338" t="s">
        <v>2184</v>
      </c>
      <c r="E4338" t="s">
        <v>44</v>
      </c>
      <c r="F4338" t="s">
        <v>78</v>
      </c>
      <c r="G4338">
        <v>52531</v>
      </c>
      <c r="H4338">
        <v>134001</v>
      </c>
      <c r="I4338" t="s">
        <v>22</v>
      </c>
      <c r="J4338">
        <v>50</v>
      </c>
      <c r="K4338">
        <v>180</v>
      </c>
      <c r="L4338">
        <v>0</v>
      </c>
      <c r="M4338" s="1"/>
      <c r="O4338">
        <v>2</v>
      </c>
      <c r="P4338">
        <v>263</v>
      </c>
      <c r="Q4338">
        <v>0</v>
      </c>
      <c r="R4338" t="s">
        <v>30</v>
      </c>
    </row>
    <row r="4339" spans="1:18" x14ac:dyDescent="0.35">
      <c r="A4339">
        <v>15235950</v>
      </c>
      <c r="B4339" t="s">
        <v>7434</v>
      </c>
      <c r="C4339">
        <v>68554371</v>
      </c>
      <c r="D4339" t="s">
        <v>1020</v>
      </c>
      <c r="E4339" t="s">
        <v>44</v>
      </c>
      <c r="F4339" t="s">
        <v>287</v>
      </c>
      <c r="G4339">
        <v>5250011</v>
      </c>
      <c r="H4339">
        <v>133656</v>
      </c>
      <c r="I4339" t="s">
        <v>22</v>
      </c>
      <c r="J4339">
        <v>95</v>
      </c>
      <c r="K4339">
        <v>3</v>
      </c>
      <c r="L4339">
        <v>53</v>
      </c>
      <c r="M4339" s="1">
        <v>44869</v>
      </c>
      <c r="N4339">
        <v>70</v>
      </c>
      <c r="O4339">
        <v>1</v>
      </c>
      <c r="P4339">
        <v>249</v>
      </c>
      <c r="Q4339">
        <v>6</v>
      </c>
      <c r="R4339" t="s">
        <v>30</v>
      </c>
    </row>
    <row r="4340" spans="1:18" x14ac:dyDescent="0.35">
      <c r="A4340">
        <v>15867000</v>
      </c>
      <c r="B4340" t="s">
        <v>7435</v>
      </c>
      <c r="C4340">
        <v>102853366</v>
      </c>
      <c r="D4340" t="s">
        <v>3702</v>
      </c>
      <c r="E4340" t="s">
        <v>110</v>
      </c>
      <c r="F4340" t="s">
        <v>938</v>
      </c>
      <c r="G4340">
        <v>5249108</v>
      </c>
      <c r="H4340">
        <v>1333275</v>
      </c>
      <c r="I4340" t="s">
        <v>71</v>
      </c>
      <c r="J4340">
        <v>38</v>
      </c>
      <c r="K4340">
        <v>1</v>
      </c>
      <c r="L4340">
        <v>0</v>
      </c>
      <c r="M4340" s="1"/>
      <c r="O4340">
        <v>1</v>
      </c>
      <c r="P4340">
        <v>0</v>
      </c>
      <c r="Q4340">
        <v>0</v>
      </c>
      <c r="R4340" t="s">
        <v>30</v>
      </c>
    </row>
    <row r="4341" spans="1:18" x14ac:dyDescent="0.35">
      <c r="A4341">
        <v>15514414</v>
      </c>
      <c r="B4341" t="s">
        <v>7436</v>
      </c>
      <c r="C4341">
        <v>99514456</v>
      </c>
      <c r="D4341" t="s">
        <v>4397</v>
      </c>
      <c r="E4341" t="s">
        <v>33</v>
      </c>
      <c r="F4341" t="s">
        <v>274</v>
      </c>
      <c r="G4341">
        <v>5250444</v>
      </c>
      <c r="H4341">
        <v>133918</v>
      </c>
      <c r="I4341" t="s">
        <v>22</v>
      </c>
      <c r="J4341">
        <v>70</v>
      </c>
      <c r="K4341">
        <v>1</v>
      </c>
      <c r="L4341">
        <v>13</v>
      </c>
      <c r="M4341" s="1">
        <v>43107</v>
      </c>
      <c r="N4341">
        <v>18</v>
      </c>
      <c r="O4341">
        <v>1</v>
      </c>
      <c r="P4341">
        <v>0</v>
      </c>
      <c r="Q4341">
        <v>0</v>
      </c>
      <c r="R4341" t="s">
        <v>30</v>
      </c>
    </row>
    <row r="4342" spans="1:18" x14ac:dyDescent="0.35">
      <c r="A4342">
        <v>15868988</v>
      </c>
      <c r="B4342" t="s">
        <v>7437</v>
      </c>
      <c r="C4342">
        <v>2599754</v>
      </c>
      <c r="D4342" t="s">
        <v>7438</v>
      </c>
      <c r="E4342" t="s">
        <v>44</v>
      </c>
      <c r="F4342" t="s">
        <v>81</v>
      </c>
      <c r="G4342">
        <v>5252139</v>
      </c>
      <c r="H4342">
        <v>1334492</v>
      </c>
      <c r="I4342" t="s">
        <v>22</v>
      </c>
      <c r="J4342">
        <v>92</v>
      </c>
      <c r="K4342">
        <v>3</v>
      </c>
      <c r="L4342">
        <v>196</v>
      </c>
      <c r="M4342" s="1">
        <v>44900</v>
      </c>
      <c r="N4342">
        <v>269</v>
      </c>
      <c r="O4342">
        <v>1</v>
      </c>
      <c r="P4342">
        <v>238</v>
      </c>
      <c r="Q4342">
        <v>40</v>
      </c>
      <c r="R4342" t="s">
        <v>7439</v>
      </c>
    </row>
    <row r="4343" spans="1:18" x14ac:dyDescent="0.35">
      <c r="A4343">
        <v>15872226</v>
      </c>
      <c r="B4343" t="s">
        <v>7440</v>
      </c>
      <c r="C4343">
        <v>282786</v>
      </c>
      <c r="D4343" t="s">
        <v>4567</v>
      </c>
      <c r="E4343" t="s">
        <v>20</v>
      </c>
      <c r="F4343" t="s">
        <v>29</v>
      </c>
      <c r="G4343">
        <v>5254802</v>
      </c>
      <c r="H4343">
        <v>1340859</v>
      </c>
      <c r="I4343" t="s">
        <v>22</v>
      </c>
      <c r="J4343">
        <v>129</v>
      </c>
      <c r="K4343">
        <v>5</v>
      </c>
      <c r="L4343">
        <v>5</v>
      </c>
      <c r="M4343" s="1">
        <v>42840</v>
      </c>
      <c r="N4343">
        <v>7</v>
      </c>
      <c r="O4343">
        <v>2</v>
      </c>
      <c r="P4343">
        <v>0</v>
      </c>
      <c r="Q4343">
        <v>0</v>
      </c>
      <c r="R4343" t="s">
        <v>30</v>
      </c>
    </row>
    <row r="4344" spans="1:18" x14ac:dyDescent="0.35">
      <c r="A4344">
        <v>15242320</v>
      </c>
      <c r="B4344" t="s">
        <v>7441</v>
      </c>
      <c r="C4344">
        <v>18198648</v>
      </c>
      <c r="D4344" t="s">
        <v>5038</v>
      </c>
      <c r="E4344" t="s">
        <v>33</v>
      </c>
      <c r="F4344" t="s">
        <v>94</v>
      </c>
      <c r="G4344">
        <v>5249369</v>
      </c>
      <c r="H4344">
        <v>1341747</v>
      </c>
      <c r="I4344" t="s">
        <v>71</v>
      </c>
      <c r="J4344">
        <v>55</v>
      </c>
      <c r="K4344">
        <v>1</v>
      </c>
      <c r="L4344">
        <v>24</v>
      </c>
      <c r="M4344" s="1">
        <v>44913</v>
      </c>
      <c r="N4344">
        <v>32</v>
      </c>
      <c r="O4344">
        <v>1</v>
      </c>
      <c r="P4344">
        <v>334</v>
      </c>
      <c r="Q4344">
        <v>6</v>
      </c>
      <c r="R4344" t="s">
        <v>30</v>
      </c>
    </row>
    <row r="4345" spans="1:18" x14ac:dyDescent="0.35">
      <c r="A4345">
        <v>15528379</v>
      </c>
      <c r="B4345" t="s">
        <v>7442</v>
      </c>
      <c r="C4345">
        <v>4032095</v>
      </c>
      <c r="D4345" t="s">
        <v>2235</v>
      </c>
      <c r="E4345" t="s">
        <v>44</v>
      </c>
      <c r="F4345" t="s">
        <v>142</v>
      </c>
      <c r="G4345">
        <v>5251313</v>
      </c>
      <c r="H4345">
        <v>1338136</v>
      </c>
      <c r="I4345" t="s">
        <v>22</v>
      </c>
      <c r="J4345">
        <v>257</v>
      </c>
      <c r="K4345">
        <v>2</v>
      </c>
      <c r="L4345">
        <v>176</v>
      </c>
      <c r="M4345" s="1">
        <v>44885</v>
      </c>
      <c r="N4345">
        <v>236</v>
      </c>
      <c r="O4345">
        <v>21</v>
      </c>
      <c r="P4345">
        <v>315</v>
      </c>
      <c r="Q4345">
        <v>26</v>
      </c>
      <c r="R4345" t="s">
        <v>7443</v>
      </c>
    </row>
    <row r="4346" spans="1:18" x14ac:dyDescent="0.35">
      <c r="A4346">
        <v>15245252</v>
      </c>
      <c r="B4346" t="s">
        <v>7444</v>
      </c>
      <c r="C4346">
        <v>30928939</v>
      </c>
      <c r="D4346" t="s">
        <v>429</v>
      </c>
      <c r="E4346" t="s">
        <v>504</v>
      </c>
      <c r="F4346" t="s">
        <v>2061</v>
      </c>
      <c r="G4346">
        <v>5252439</v>
      </c>
      <c r="H4346">
        <v>1347959</v>
      </c>
      <c r="I4346" t="s">
        <v>71</v>
      </c>
      <c r="J4346">
        <v>45</v>
      </c>
      <c r="K4346">
        <v>3</v>
      </c>
      <c r="L4346">
        <v>1</v>
      </c>
      <c r="M4346" s="1">
        <v>42857</v>
      </c>
      <c r="N4346">
        <v>1</v>
      </c>
      <c r="O4346">
        <v>1</v>
      </c>
      <c r="P4346">
        <v>0</v>
      </c>
      <c r="Q4346">
        <v>0</v>
      </c>
      <c r="R4346" t="s">
        <v>30</v>
      </c>
    </row>
    <row r="4347" spans="1:18" x14ac:dyDescent="0.35">
      <c r="A4347">
        <v>15881342</v>
      </c>
      <c r="B4347" t="s">
        <v>7445</v>
      </c>
      <c r="C4347">
        <v>102979866</v>
      </c>
      <c r="D4347" t="s">
        <v>1161</v>
      </c>
      <c r="E4347" t="s">
        <v>33</v>
      </c>
      <c r="F4347" t="s">
        <v>94</v>
      </c>
      <c r="G4347">
        <v>5249415</v>
      </c>
      <c r="H4347">
        <v>1339322</v>
      </c>
      <c r="I4347" t="s">
        <v>71</v>
      </c>
      <c r="J4347">
        <v>70</v>
      </c>
      <c r="K4347">
        <v>2</v>
      </c>
      <c r="L4347">
        <v>6</v>
      </c>
      <c r="M4347" s="1">
        <v>44843</v>
      </c>
      <c r="N4347">
        <v>8</v>
      </c>
      <c r="O4347">
        <v>1</v>
      </c>
      <c r="P4347">
        <v>65</v>
      </c>
      <c r="Q4347">
        <v>2</v>
      </c>
      <c r="R4347" t="s">
        <v>30</v>
      </c>
    </row>
    <row r="4348" spans="1:18" x14ac:dyDescent="0.35">
      <c r="A4348">
        <v>15529822</v>
      </c>
      <c r="B4348" t="s">
        <v>7446</v>
      </c>
      <c r="C4348">
        <v>15850420</v>
      </c>
      <c r="D4348" t="s">
        <v>327</v>
      </c>
      <c r="E4348" t="s">
        <v>33</v>
      </c>
      <c r="F4348" t="s">
        <v>52</v>
      </c>
      <c r="G4348">
        <v>5251074</v>
      </c>
      <c r="H4348">
        <v>1343883</v>
      </c>
      <c r="I4348" t="s">
        <v>71</v>
      </c>
      <c r="J4348">
        <v>17</v>
      </c>
      <c r="K4348">
        <v>1</v>
      </c>
      <c r="L4348">
        <v>3</v>
      </c>
      <c r="M4348" s="1">
        <v>42730</v>
      </c>
      <c r="N4348">
        <v>4</v>
      </c>
      <c r="O4348">
        <v>2</v>
      </c>
      <c r="P4348">
        <v>0</v>
      </c>
      <c r="Q4348">
        <v>0</v>
      </c>
      <c r="R4348" t="s">
        <v>30</v>
      </c>
    </row>
    <row r="4349" spans="1:18" x14ac:dyDescent="0.35">
      <c r="A4349">
        <v>15882283</v>
      </c>
      <c r="B4349" t="s">
        <v>7447</v>
      </c>
      <c r="C4349">
        <v>67016434</v>
      </c>
      <c r="D4349" t="s">
        <v>1561</v>
      </c>
      <c r="E4349" t="s">
        <v>110</v>
      </c>
      <c r="F4349" t="s">
        <v>1146</v>
      </c>
      <c r="G4349">
        <v>5251175</v>
      </c>
      <c r="H4349">
        <v>1329539</v>
      </c>
      <c r="I4349" t="s">
        <v>22</v>
      </c>
      <c r="J4349">
        <v>120</v>
      </c>
      <c r="K4349">
        <v>7</v>
      </c>
      <c r="L4349">
        <v>1</v>
      </c>
      <c r="M4349" s="1">
        <v>42682</v>
      </c>
      <c r="N4349">
        <v>1</v>
      </c>
      <c r="O4349">
        <v>1</v>
      </c>
      <c r="P4349">
        <v>0</v>
      </c>
      <c r="Q4349">
        <v>0</v>
      </c>
      <c r="R4349" t="s">
        <v>30</v>
      </c>
    </row>
    <row r="4350" spans="1:18" x14ac:dyDescent="0.35">
      <c r="A4350">
        <v>15245580</v>
      </c>
      <c r="B4350" t="s">
        <v>7448</v>
      </c>
      <c r="C4350">
        <v>96942508</v>
      </c>
      <c r="D4350" t="s">
        <v>1674</v>
      </c>
      <c r="E4350" t="s">
        <v>33</v>
      </c>
      <c r="F4350" t="s">
        <v>94</v>
      </c>
      <c r="G4350">
        <v>5249684</v>
      </c>
      <c r="H4350">
        <v>1338109</v>
      </c>
      <c r="I4350" t="s">
        <v>22</v>
      </c>
      <c r="J4350">
        <v>30</v>
      </c>
      <c r="K4350">
        <v>5</v>
      </c>
      <c r="L4350">
        <v>6</v>
      </c>
      <c r="M4350" s="1">
        <v>43646</v>
      </c>
      <c r="N4350">
        <v>8</v>
      </c>
      <c r="O4350">
        <v>1</v>
      </c>
      <c r="P4350">
        <v>0</v>
      </c>
      <c r="Q4350">
        <v>0</v>
      </c>
      <c r="R4350" t="s">
        <v>30</v>
      </c>
    </row>
    <row r="4351" spans="1:18" x14ac:dyDescent="0.35">
      <c r="A4351">
        <v>15531727</v>
      </c>
      <c r="B4351" t="s">
        <v>7449</v>
      </c>
      <c r="C4351">
        <v>15850420</v>
      </c>
      <c r="D4351" t="s">
        <v>327</v>
      </c>
      <c r="E4351" t="s">
        <v>33</v>
      </c>
      <c r="F4351" t="s">
        <v>52</v>
      </c>
      <c r="G4351">
        <v>5251134</v>
      </c>
      <c r="H4351">
        <v>1343764</v>
      </c>
      <c r="I4351" t="s">
        <v>71</v>
      </c>
      <c r="J4351">
        <v>15</v>
      </c>
      <c r="K4351">
        <v>2</v>
      </c>
      <c r="L4351">
        <v>1</v>
      </c>
      <c r="M4351" s="1">
        <v>42663</v>
      </c>
      <c r="N4351">
        <v>1</v>
      </c>
      <c r="O4351">
        <v>2</v>
      </c>
      <c r="P4351">
        <v>0</v>
      </c>
      <c r="Q4351">
        <v>0</v>
      </c>
      <c r="R4351" t="s">
        <v>30</v>
      </c>
    </row>
    <row r="4352" spans="1:18" x14ac:dyDescent="0.35">
      <c r="A4352">
        <v>15251878</v>
      </c>
      <c r="B4352" t="s">
        <v>7450</v>
      </c>
      <c r="C4352">
        <v>19145993</v>
      </c>
      <c r="D4352" t="s">
        <v>1219</v>
      </c>
      <c r="E4352" t="s">
        <v>193</v>
      </c>
      <c r="F4352" t="s">
        <v>430</v>
      </c>
      <c r="G4352">
        <v>5245941</v>
      </c>
      <c r="H4352">
        <v>1328455</v>
      </c>
      <c r="I4352" t="s">
        <v>71</v>
      </c>
      <c r="J4352">
        <v>71</v>
      </c>
      <c r="K4352">
        <v>2</v>
      </c>
      <c r="L4352">
        <v>64</v>
      </c>
      <c r="M4352" s="1">
        <v>44871</v>
      </c>
      <c r="N4352">
        <v>85</v>
      </c>
      <c r="O4352">
        <v>2</v>
      </c>
      <c r="P4352">
        <v>337</v>
      </c>
      <c r="Q4352">
        <v>14</v>
      </c>
      <c r="R4352" t="s">
        <v>1220</v>
      </c>
    </row>
    <row r="4353" spans="1:18" x14ac:dyDescent="0.35">
      <c r="A4353">
        <v>15884562</v>
      </c>
      <c r="B4353" t="s">
        <v>7451</v>
      </c>
      <c r="C4353">
        <v>63838688</v>
      </c>
      <c r="D4353" t="s">
        <v>851</v>
      </c>
      <c r="E4353" t="s">
        <v>110</v>
      </c>
      <c r="F4353" t="s">
        <v>1108</v>
      </c>
      <c r="G4353">
        <v>5248872</v>
      </c>
      <c r="H4353">
        <v>1331623</v>
      </c>
      <c r="I4353" t="s">
        <v>22</v>
      </c>
      <c r="J4353">
        <v>39</v>
      </c>
      <c r="K4353">
        <v>93</v>
      </c>
      <c r="L4353">
        <v>2</v>
      </c>
      <c r="M4353" s="1">
        <v>43066</v>
      </c>
      <c r="N4353">
        <v>3</v>
      </c>
      <c r="O4353">
        <v>10</v>
      </c>
      <c r="P4353">
        <v>64</v>
      </c>
      <c r="Q4353">
        <v>0</v>
      </c>
      <c r="R4353" t="s">
        <v>30</v>
      </c>
    </row>
    <row r="4354" spans="1:18" x14ac:dyDescent="0.35">
      <c r="A4354">
        <v>15541532</v>
      </c>
      <c r="B4354" t="s">
        <v>7452</v>
      </c>
      <c r="C4354">
        <v>99993828</v>
      </c>
      <c r="D4354" t="s">
        <v>7453</v>
      </c>
      <c r="E4354" t="s">
        <v>33</v>
      </c>
      <c r="F4354" t="s">
        <v>94</v>
      </c>
      <c r="G4354">
        <v>5248953</v>
      </c>
      <c r="H4354">
        <v>1341436</v>
      </c>
      <c r="I4354" t="s">
        <v>71</v>
      </c>
      <c r="J4354">
        <v>32</v>
      </c>
      <c r="K4354">
        <v>87</v>
      </c>
      <c r="L4354">
        <v>0</v>
      </c>
      <c r="M4354" s="1"/>
      <c r="O4354">
        <v>1</v>
      </c>
      <c r="P4354">
        <v>89</v>
      </c>
      <c r="Q4354">
        <v>0</v>
      </c>
      <c r="R4354" t="s">
        <v>30</v>
      </c>
    </row>
    <row r="4355" spans="1:18" x14ac:dyDescent="0.35">
      <c r="A4355">
        <v>15891764</v>
      </c>
      <c r="B4355" t="s">
        <v>7454</v>
      </c>
      <c r="C4355">
        <v>103073865</v>
      </c>
      <c r="D4355" t="s">
        <v>712</v>
      </c>
      <c r="E4355" t="s">
        <v>33</v>
      </c>
      <c r="F4355" t="s">
        <v>94</v>
      </c>
      <c r="G4355">
        <v>5249232</v>
      </c>
      <c r="H4355">
        <v>1341226</v>
      </c>
      <c r="I4355" t="s">
        <v>22</v>
      </c>
      <c r="J4355">
        <v>45</v>
      </c>
      <c r="K4355">
        <v>3</v>
      </c>
      <c r="L4355">
        <v>2</v>
      </c>
      <c r="M4355" s="1">
        <v>42709</v>
      </c>
      <c r="N4355">
        <v>3</v>
      </c>
      <c r="O4355">
        <v>1</v>
      </c>
      <c r="P4355">
        <v>0</v>
      </c>
      <c r="Q4355">
        <v>0</v>
      </c>
      <c r="R4355" t="s">
        <v>30</v>
      </c>
    </row>
    <row r="4356" spans="1:18" x14ac:dyDescent="0.35">
      <c r="A4356">
        <v>15255651</v>
      </c>
      <c r="B4356" t="s">
        <v>7455</v>
      </c>
      <c r="C4356">
        <v>1247962</v>
      </c>
      <c r="D4356" t="s">
        <v>2951</v>
      </c>
      <c r="E4356" t="s">
        <v>110</v>
      </c>
      <c r="F4356" t="s">
        <v>254</v>
      </c>
      <c r="G4356">
        <v>5252029</v>
      </c>
      <c r="H4356">
        <v>1330189</v>
      </c>
      <c r="I4356" t="s">
        <v>71</v>
      </c>
      <c r="J4356">
        <v>60</v>
      </c>
      <c r="K4356">
        <v>2</v>
      </c>
      <c r="L4356">
        <v>42</v>
      </c>
      <c r="M4356" s="1">
        <v>44884</v>
      </c>
      <c r="N4356">
        <v>56</v>
      </c>
      <c r="O4356">
        <v>1</v>
      </c>
      <c r="P4356">
        <v>62</v>
      </c>
      <c r="Q4356">
        <v>10</v>
      </c>
      <c r="R4356" t="s">
        <v>7456</v>
      </c>
    </row>
    <row r="4357" spans="1:18" x14ac:dyDescent="0.35">
      <c r="A4357">
        <v>15265341</v>
      </c>
      <c r="B4357" t="s">
        <v>7457</v>
      </c>
      <c r="C4357">
        <v>70148130</v>
      </c>
      <c r="D4357" t="s">
        <v>611</v>
      </c>
      <c r="E4357" t="s">
        <v>393</v>
      </c>
      <c r="F4357" t="s">
        <v>884</v>
      </c>
      <c r="G4357">
        <v>5255965</v>
      </c>
      <c r="H4357">
        <v>1336799</v>
      </c>
      <c r="I4357" t="s">
        <v>22</v>
      </c>
      <c r="J4357">
        <v>50</v>
      </c>
      <c r="K4357">
        <v>1</v>
      </c>
      <c r="L4357">
        <v>23</v>
      </c>
      <c r="M4357" s="1">
        <v>43263</v>
      </c>
      <c r="N4357">
        <v>30</v>
      </c>
      <c r="O4357">
        <v>1</v>
      </c>
      <c r="P4357">
        <v>0</v>
      </c>
      <c r="Q4357">
        <v>0</v>
      </c>
      <c r="R4357" t="s">
        <v>30</v>
      </c>
    </row>
    <row r="4358" spans="1:18" x14ac:dyDescent="0.35">
      <c r="A4358">
        <v>15545947</v>
      </c>
      <c r="B4358" t="s">
        <v>7458</v>
      </c>
      <c r="C4358">
        <v>90764913</v>
      </c>
      <c r="D4358" t="s">
        <v>7459</v>
      </c>
      <c r="E4358" t="s">
        <v>20</v>
      </c>
      <c r="F4358" t="s">
        <v>849</v>
      </c>
      <c r="G4358">
        <v>5255211</v>
      </c>
      <c r="H4358">
        <v>1343483</v>
      </c>
      <c r="I4358" t="s">
        <v>71</v>
      </c>
      <c r="J4358">
        <v>19</v>
      </c>
      <c r="K4358">
        <v>4</v>
      </c>
      <c r="L4358">
        <v>4</v>
      </c>
      <c r="M4358" s="1">
        <v>43747</v>
      </c>
      <c r="N4358">
        <v>5</v>
      </c>
      <c r="O4358">
        <v>1</v>
      </c>
      <c r="P4358">
        <v>0</v>
      </c>
      <c r="Q4358">
        <v>0</v>
      </c>
      <c r="R4358" t="s">
        <v>30</v>
      </c>
    </row>
    <row r="4359" spans="1:18" x14ac:dyDescent="0.35">
      <c r="A4359">
        <v>15266797</v>
      </c>
      <c r="B4359" t="s">
        <v>7460</v>
      </c>
      <c r="C4359">
        <v>27902038</v>
      </c>
      <c r="D4359" t="s">
        <v>7461</v>
      </c>
      <c r="E4359" t="s">
        <v>33</v>
      </c>
      <c r="F4359" t="s">
        <v>55</v>
      </c>
      <c r="G4359">
        <v>5249652</v>
      </c>
      <c r="H4359">
        <v>1344033</v>
      </c>
      <c r="I4359" t="s">
        <v>71</v>
      </c>
      <c r="J4359">
        <v>21</v>
      </c>
      <c r="K4359">
        <v>1</v>
      </c>
      <c r="L4359">
        <v>32</v>
      </c>
      <c r="M4359" s="1">
        <v>42927</v>
      </c>
      <c r="N4359">
        <v>42</v>
      </c>
      <c r="O4359">
        <v>1</v>
      </c>
      <c r="P4359">
        <v>0</v>
      </c>
      <c r="Q4359">
        <v>0</v>
      </c>
      <c r="R4359" t="s">
        <v>30</v>
      </c>
    </row>
    <row r="4360" spans="1:18" x14ac:dyDescent="0.35">
      <c r="A4360">
        <v>15268150</v>
      </c>
      <c r="B4360" t="s">
        <v>7462</v>
      </c>
      <c r="C4360">
        <v>27599140</v>
      </c>
      <c r="D4360" t="s">
        <v>7463</v>
      </c>
      <c r="E4360" t="s">
        <v>20</v>
      </c>
      <c r="F4360" t="s">
        <v>90</v>
      </c>
      <c r="G4360">
        <v>5254479</v>
      </c>
      <c r="H4360">
        <v>1343459</v>
      </c>
      <c r="I4360" t="s">
        <v>71</v>
      </c>
      <c r="J4360">
        <v>65</v>
      </c>
      <c r="K4360">
        <v>2</v>
      </c>
      <c r="L4360">
        <v>70</v>
      </c>
      <c r="M4360" s="1">
        <v>44875</v>
      </c>
      <c r="N4360">
        <v>102</v>
      </c>
      <c r="O4360">
        <v>1</v>
      </c>
      <c r="P4360">
        <v>0</v>
      </c>
      <c r="Q4360">
        <v>8</v>
      </c>
      <c r="R4360" t="s">
        <v>30</v>
      </c>
    </row>
    <row r="4361" spans="1:18" x14ac:dyDescent="0.35">
      <c r="A4361">
        <v>15895143</v>
      </c>
      <c r="B4361" t="s">
        <v>7464</v>
      </c>
      <c r="C4361">
        <v>12380842</v>
      </c>
      <c r="D4361" t="s">
        <v>2568</v>
      </c>
      <c r="E4361" t="s">
        <v>48</v>
      </c>
      <c r="F4361" t="s">
        <v>468</v>
      </c>
      <c r="G4361">
        <v>5247268</v>
      </c>
      <c r="H4361">
        <v>1342677</v>
      </c>
      <c r="I4361" t="s">
        <v>22</v>
      </c>
      <c r="J4361">
        <v>79</v>
      </c>
      <c r="K4361">
        <v>2</v>
      </c>
      <c r="L4361">
        <v>21</v>
      </c>
      <c r="M4361" s="1">
        <v>43297</v>
      </c>
      <c r="N4361">
        <v>28</v>
      </c>
      <c r="O4361">
        <v>1</v>
      </c>
      <c r="P4361">
        <v>0</v>
      </c>
      <c r="Q4361">
        <v>0</v>
      </c>
      <c r="R4361" t="s">
        <v>30</v>
      </c>
    </row>
    <row r="4362" spans="1:18" x14ac:dyDescent="0.35">
      <c r="A4362">
        <v>15546504</v>
      </c>
      <c r="B4362" t="s">
        <v>7465</v>
      </c>
      <c r="C4362">
        <v>91638709</v>
      </c>
      <c r="D4362" t="s">
        <v>7466</v>
      </c>
      <c r="E4362" t="s">
        <v>48</v>
      </c>
      <c r="F4362" t="s">
        <v>803</v>
      </c>
      <c r="G4362">
        <v>5245608</v>
      </c>
      <c r="H4362">
        <v>1344491</v>
      </c>
      <c r="I4362" t="s">
        <v>22</v>
      </c>
      <c r="J4362">
        <v>40</v>
      </c>
      <c r="K4362">
        <v>4</v>
      </c>
      <c r="L4362">
        <v>26</v>
      </c>
      <c r="M4362" s="1">
        <v>43331</v>
      </c>
      <c r="N4362">
        <v>36</v>
      </c>
      <c r="O4362">
        <v>1</v>
      </c>
      <c r="P4362">
        <v>0</v>
      </c>
      <c r="Q4362">
        <v>0</v>
      </c>
      <c r="R4362" t="s">
        <v>30</v>
      </c>
    </row>
    <row r="4363" spans="1:18" x14ac:dyDescent="0.35">
      <c r="A4363">
        <v>15895668</v>
      </c>
      <c r="B4363" t="s">
        <v>7467</v>
      </c>
      <c r="C4363">
        <v>8912086</v>
      </c>
      <c r="D4363" t="s">
        <v>4985</v>
      </c>
      <c r="E4363" t="s">
        <v>106</v>
      </c>
      <c r="F4363" t="s">
        <v>545</v>
      </c>
      <c r="G4363">
        <v>5245812</v>
      </c>
      <c r="H4363">
        <v>1337933</v>
      </c>
      <c r="I4363" t="s">
        <v>22</v>
      </c>
      <c r="J4363">
        <v>69</v>
      </c>
      <c r="K4363">
        <v>30</v>
      </c>
      <c r="L4363">
        <v>3</v>
      </c>
      <c r="M4363" s="1">
        <v>44812</v>
      </c>
      <c r="N4363">
        <v>4</v>
      </c>
      <c r="O4363">
        <v>37</v>
      </c>
      <c r="P4363">
        <v>115</v>
      </c>
      <c r="Q4363">
        <v>1</v>
      </c>
      <c r="R4363" t="s">
        <v>5918</v>
      </c>
    </row>
    <row r="4364" spans="1:18" x14ac:dyDescent="0.35">
      <c r="A4364">
        <v>15275440</v>
      </c>
      <c r="B4364" t="s">
        <v>7468</v>
      </c>
      <c r="C4364">
        <v>2584800</v>
      </c>
      <c r="D4364" t="s">
        <v>7469</v>
      </c>
      <c r="E4364" t="s">
        <v>44</v>
      </c>
      <c r="F4364" t="s">
        <v>98</v>
      </c>
      <c r="G4364">
        <v>525287</v>
      </c>
      <c r="H4364">
        <v>1337898</v>
      </c>
      <c r="I4364" t="s">
        <v>71</v>
      </c>
      <c r="J4364">
        <v>52</v>
      </c>
      <c r="K4364">
        <v>10</v>
      </c>
      <c r="L4364">
        <v>42</v>
      </c>
      <c r="M4364" s="1">
        <v>43076</v>
      </c>
      <c r="N4364">
        <v>55</v>
      </c>
      <c r="O4364">
        <v>1</v>
      </c>
      <c r="P4364">
        <v>0</v>
      </c>
      <c r="Q4364">
        <v>0</v>
      </c>
      <c r="R4364" t="s">
        <v>30</v>
      </c>
    </row>
    <row r="4365" spans="1:18" x14ac:dyDescent="0.35">
      <c r="A4365">
        <v>15547373</v>
      </c>
      <c r="B4365" t="s">
        <v>7470</v>
      </c>
      <c r="C4365">
        <v>13631332</v>
      </c>
      <c r="D4365" t="s">
        <v>2747</v>
      </c>
      <c r="E4365" t="s">
        <v>33</v>
      </c>
      <c r="F4365" t="s">
        <v>274</v>
      </c>
      <c r="G4365">
        <v>5250239</v>
      </c>
      <c r="H4365">
        <v>1337749</v>
      </c>
      <c r="I4365" t="s">
        <v>22</v>
      </c>
      <c r="J4365">
        <v>120</v>
      </c>
      <c r="K4365">
        <v>5</v>
      </c>
      <c r="L4365">
        <v>14</v>
      </c>
      <c r="M4365" s="1">
        <v>44501</v>
      </c>
      <c r="N4365">
        <v>19</v>
      </c>
      <c r="O4365">
        <v>2</v>
      </c>
      <c r="P4365">
        <v>0</v>
      </c>
      <c r="Q4365">
        <v>0</v>
      </c>
      <c r="R4365" t="s">
        <v>7471</v>
      </c>
    </row>
    <row r="4366" spans="1:18" x14ac:dyDescent="0.35">
      <c r="A4366">
        <v>15900154</v>
      </c>
      <c r="B4366" t="s">
        <v>7472</v>
      </c>
      <c r="C4366">
        <v>5582563</v>
      </c>
      <c r="D4366" t="s">
        <v>3710</v>
      </c>
      <c r="E4366" t="s">
        <v>106</v>
      </c>
      <c r="F4366" t="s">
        <v>545</v>
      </c>
      <c r="G4366">
        <v>5248368</v>
      </c>
      <c r="H4366">
        <v>1338101</v>
      </c>
      <c r="I4366" t="s">
        <v>71</v>
      </c>
      <c r="J4366">
        <v>70</v>
      </c>
      <c r="K4366">
        <v>1</v>
      </c>
      <c r="L4366">
        <v>0</v>
      </c>
      <c r="M4366" s="1"/>
      <c r="O4366">
        <v>1</v>
      </c>
      <c r="P4366">
        <v>0</v>
      </c>
      <c r="Q4366">
        <v>0</v>
      </c>
      <c r="R4366" t="s">
        <v>30</v>
      </c>
    </row>
    <row r="4367" spans="1:18" x14ac:dyDescent="0.35">
      <c r="A4367">
        <v>15910869</v>
      </c>
      <c r="B4367" t="s">
        <v>7473</v>
      </c>
      <c r="C4367">
        <v>10466136</v>
      </c>
      <c r="D4367" t="s">
        <v>684</v>
      </c>
      <c r="E4367" t="s">
        <v>44</v>
      </c>
      <c r="F4367" t="s">
        <v>98</v>
      </c>
      <c r="G4367">
        <v>5252867</v>
      </c>
      <c r="H4367">
        <v>1340047</v>
      </c>
      <c r="I4367" t="s">
        <v>22</v>
      </c>
      <c r="J4367">
        <v>65</v>
      </c>
      <c r="K4367">
        <v>1</v>
      </c>
      <c r="L4367">
        <v>17</v>
      </c>
      <c r="M4367" s="1">
        <v>43086</v>
      </c>
      <c r="N4367">
        <v>23</v>
      </c>
      <c r="O4367">
        <v>1</v>
      </c>
      <c r="P4367">
        <v>0</v>
      </c>
      <c r="Q4367">
        <v>0</v>
      </c>
      <c r="R4367" t="s">
        <v>30</v>
      </c>
    </row>
    <row r="4368" spans="1:18" x14ac:dyDescent="0.35">
      <c r="A4368">
        <v>15547541</v>
      </c>
      <c r="B4368" t="s">
        <v>7474</v>
      </c>
      <c r="C4368">
        <v>22675898</v>
      </c>
      <c r="D4368" t="s">
        <v>2659</v>
      </c>
      <c r="E4368" t="s">
        <v>504</v>
      </c>
      <c r="F4368" t="s">
        <v>505</v>
      </c>
      <c r="G4368">
        <v>5248156</v>
      </c>
      <c r="H4368">
        <v>135144</v>
      </c>
      <c r="I4368" t="s">
        <v>22</v>
      </c>
      <c r="J4368">
        <v>58</v>
      </c>
      <c r="K4368">
        <v>92</v>
      </c>
      <c r="L4368">
        <v>0</v>
      </c>
      <c r="M4368" s="1"/>
      <c r="O4368">
        <v>5</v>
      </c>
      <c r="P4368">
        <v>364</v>
      </c>
      <c r="Q4368">
        <v>0</v>
      </c>
      <c r="R4368" t="s">
        <v>30</v>
      </c>
    </row>
    <row r="4369" spans="1:18" x14ac:dyDescent="0.35">
      <c r="A4369">
        <v>15913467</v>
      </c>
      <c r="B4369" t="s">
        <v>7475</v>
      </c>
      <c r="C4369">
        <v>17135777</v>
      </c>
      <c r="D4369" t="s">
        <v>487</v>
      </c>
      <c r="E4369" t="s">
        <v>20</v>
      </c>
      <c r="F4369" t="s">
        <v>102</v>
      </c>
      <c r="G4369">
        <v>5253978</v>
      </c>
      <c r="H4369">
        <v>1342269</v>
      </c>
      <c r="I4369" t="s">
        <v>22</v>
      </c>
      <c r="J4369">
        <v>82</v>
      </c>
      <c r="K4369">
        <v>15</v>
      </c>
      <c r="L4369">
        <v>15</v>
      </c>
      <c r="M4369" s="1">
        <v>44499</v>
      </c>
      <c r="N4369">
        <v>28</v>
      </c>
      <c r="O4369">
        <v>1</v>
      </c>
      <c r="P4369">
        <v>0</v>
      </c>
      <c r="Q4369">
        <v>0</v>
      </c>
      <c r="R4369" t="s">
        <v>30</v>
      </c>
    </row>
    <row r="4370" spans="1:18" x14ac:dyDescent="0.35">
      <c r="A4370">
        <v>15277811</v>
      </c>
      <c r="B4370" t="s">
        <v>7476</v>
      </c>
      <c r="C4370">
        <v>73706066</v>
      </c>
      <c r="D4370" t="s">
        <v>7265</v>
      </c>
      <c r="E4370" t="s">
        <v>44</v>
      </c>
      <c r="F4370" t="s">
        <v>45</v>
      </c>
      <c r="G4370">
        <v>5253166</v>
      </c>
      <c r="H4370">
        <v>1334128</v>
      </c>
      <c r="I4370" t="s">
        <v>22</v>
      </c>
      <c r="J4370">
        <v>133</v>
      </c>
      <c r="K4370">
        <v>93</v>
      </c>
      <c r="L4370">
        <v>268</v>
      </c>
      <c r="M4370" s="1">
        <v>44881</v>
      </c>
      <c r="N4370">
        <v>354</v>
      </c>
      <c r="O4370">
        <v>5</v>
      </c>
      <c r="P4370">
        <v>112</v>
      </c>
      <c r="Q4370">
        <v>44</v>
      </c>
      <c r="R4370" t="s">
        <v>30</v>
      </c>
    </row>
    <row r="4371" spans="1:18" x14ac:dyDescent="0.35">
      <c r="A4371">
        <v>15556410</v>
      </c>
      <c r="B4371" t="s">
        <v>7477</v>
      </c>
      <c r="C4371">
        <v>100148624</v>
      </c>
      <c r="D4371" t="s">
        <v>7478</v>
      </c>
      <c r="E4371" t="s">
        <v>33</v>
      </c>
      <c r="F4371" t="s">
        <v>173</v>
      </c>
      <c r="G4371">
        <v>5250293</v>
      </c>
      <c r="H4371">
        <v>1345529</v>
      </c>
      <c r="I4371" t="s">
        <v>71</v>
      </c>
      <c r="J4371">
        <v>35</v>
      </c>
      <c r="K4371">
        <v>3</v>
      </c>
      <c r="L4371">
        <v>2</v>
      </c>
      <c r="M4371" s="1">
        <v>42788</v>
      </c>
      <c r="N4371">
        <v>3</v>
      </c>
      <c r="O4371">
        <v>1</v>
      </c>
      <c r="P4371">
        <v>0</v>
      </c>
      <c r="Q4371">
        <v>0</v>
      </c>
      <c r="R4371" t="s">
        <v>30</v>
      </c>
    </row>
    <row r="4372" spans="1:18" x14ac:dyDescent="0.35">
      <c r="A4372">
        <v>15292834</v>
      </c>
      <c r="B4372" t="s">
        <v>7479</v>
      </c>
      <c r="C4372">
        <v>2625820</v>
      </c>
      <c r="D4372" t="s">
        <v>2516</v>
      </c>
      <c r="E4372" t="s">
        <v>33</v>
      </c>
      <c r="F4372" t="s">
        <v>173</v>
      </c>
      <c r="G4372">
        <v>5251458</v>
      </c>
      <c r="H4372">
        <v>1345865</v>
      </c>
      <c r="I4372" t="s">
        <v>22</v>
      </c>
      <c r="J4372">
        <v>117</v>
      </c>
      <c r="K4372">
        <v>4</v>
      </c>
      <c r="L4372">
        <v>18</v>
      </c>
      <c r="M4372" s="1">
        <v>44808</v>
      </c>
      <c r="N4372">
        <v>25</v>
      </c>
      <c r="O4372">
        <v>1</v>
      </c>
      <c r="P4372">
        <v>6</v>
      </c>
      <c r="Q4372">
        <v>1</v>
      </c>
      <c r="R4372" t="s">
        <v>30</v>
      </c>
    </row>
    <row r="4373" spans="1:18" x14ac:dyDescent="0.35">
      <c r="A4373">
        <v>15920000</v>
      </c>
      <c r="B4373" t="s">
        <v>7480</v>
      </c>
      <c r="C4373">
        <v>11960136</v>
      </c>
      <c r="D4373" t="s">
        <v>604</v>
      </c>
      <c r="E4373" t="s">
        <v>20</v>
      </c>
      <c r="F4373" t="s">
        <v>849</v>
      </c>
      <c r="G4373">
        <v>5254587</v>
      </c>
      <c r="H4373">
        <v>1345665</v>
      </c>
      <c r="I4373" t="s">
        <v>22</v>
      </c>
      <c r="J4373">
        <v>90</v>
      </c>
      <c r="K4373">
        <v>14</v>
      </c>
      <c r="L4373">
        <v>0</v>
      </c>
      <c r="M4373" s="1"/>
      <c r="O4373">
        <v>1</v>
      </c>
      <c r="P4373">
        <v>0</v>
      </c>
      <c r="Q4373">
        <v>0</v>
      </c>
      <c r="R4373" t="s">
        <v>30</v>
      </c>
    </row>
    <row r="4374" spans="1:18" x14ac:dyDescent="0.35">
      <c r="A4374">
        <v>15559395</v>
      </c>
      <c r="B4374" t="s">
        <v>7481</v>
      </c>
      <c r="C4374">
        <v>100181762</v>
      </c>
      <c r="D4374" t="s">
        <v>7482</v>
      </c>
      <c r="E4374" t="s">
        <v>33</v>
      </c>
      <c r="F4374" t="s">
        <v>251</v>
      </c>
      <c r="G4374">
        <v>5251675</v>
      </c>
      <c r="H4374">
        <v>1346287</v>
      </c>
      <c r="I4374" t="s">
        <v>22</v>
      </c>
      <c r="J4374">
        <v>38</v>
      </c>
      <c r="K4374">
        <v>3</v>
      </c>
      <c r="L4374">
        <v>10</v>
      </c>
      <c r="M4374" s="1">
        <v>43105</v>
      </c>
      <c r="N4374">
        <v>13</v>
      </c>
      <c r="O4374">
        <v>1</v>
      </c>
      <c r="P4374">
        <v>0</v>
      </c>
      <c r="Q4374">
        <v>0</v>
      </c>
      <c r="R4374" t="s">
        <v>30</v>
      </c>
    </row>
    <row r="4375" spans="1:18" x14ac:dyDescent="0.35">
      <c r="A4375">
        <v>15559532</v>
      </c>
      <c r="B4375" t="s">
        <v>7483</v>
      </c>
      <c r="C4375">
        <v>100152836</v>
      </c>
      <c r="D4375" t="s">
        <v>7484</v>
      </c>
      <c r="E4375" t="s">
        <v>20</v>
      </c>
      <c r="F4375" t="s">
        <v>397</v>
      </c>
      <c r="G4375">
        <v>5256316</v>
      </c>
      <c r="H4375">
        <v>1340262</v>
      </c>
      <c r="I4375" t="s">
        <v>22</v>
      </c>
      <c r="J4375">
        <v>50</v>
      </c>
      <c r="K4375">
        <v>180</v>
      </c>
      <c r="L4375">
        <v>0</v>
      </c>
      <c r="M4375" s="1"/>
      <c r="O4375">
        <v>1</v>
      </c>
      <c r="P4375">
        <v>363</v>
      </c>
      <c r="Q4375">
        <v>0</v>
      </c>
      <c r="R4375" t="s">
        <v>30</v>
      </c>
    </row>
    <row r="4376" spans="1:18" x14ac:dyDescent="0.35">
      <c r="A4376">
        <v>15293787</v>
      </c>
      <c r="B4376" t="s">
        <v>7485</v>
      </c>
      <c r="C4376">
        <v>36808312</v>
      </c>
      <c r="D4376" t="s">
        <v>325</v>
      </c>
      <c r="E4376" t="s">
        <v>33</v>
      </c>
      <c r="F4376" t="s">
        <v>173</v>
      </c>
      <c r="G4376">
        <v>5250762</v>
      </c>
      <c r="H4376">
        <v>1345248</v>
      </c>
      <c r="I4376" t="s">
        <v>22</v>
      </c>
      <c r="J4376">
        <v>79</v>
      </c>
      <c r="K4376">
        <v>3</v>
      </c>
      <c r="L4376">
        <v>15</v>
      </c>
      <c r="M4376" s="1">
        <v>43897</v>
      </c>
      <c r="N4376">
        <v>21</v>
      </c>
      <c r="O4376">
        <v>1</v>
      </c>
      <c r="P4376">
        <v>113</v>
      </c>
      <c r="Q4376">
        <v>0</v>
      </c>
      <c r="R4376" t="s">
        <v>30</v>
      </c>
    </row>
    <row r="4377" spans="1:18" x14ac:dyDescent="0.35">
      <c r="A4377">
        <v>15562974</v>
      </c>
      <c r="B4377" t="s">
        <v>7486</v>
      </c>
      <c r="C4377">
        <v>65783713</v>
      </c>
      <c r="D4377" t="s">
        <v>7487</v>
      </c>
      <c r="E4377" t="s">
        <v>48</v>
      </c>
      <c r="F4377" t="s">
        <v>49</v>
      </c>
      <c r="G4377">
        <v>5248261</v>
      </c>
      <c r="H4377">
        <v>1344101</v>
      </c>
      <c r="I4377" t="s">
        <v>22</v>
      </c>
      <c r="J4377">
        <v>47</v>
      </c>
      <c r="K4377">
        <v>5</v>
      </c>
      <c r="L4377">
        <v>39</v>
      </c>
      <c r="M4377" s="1">
        <v>44814</v>
      </c>
      <c r="N4377">
        <v>52</v>
      </c>
      <c r="O4377">
        <v>1</v>
      </c>
      <c r="P4377">
        <v>177</v>
      </c>
      <c r="Q4377">
        <v>11</v>
      </c>
      <c r="R4377" t="s">
        <v>30</v>
      </c>
    </row>
    <row r="4378" spans="1:18" x14ac:dyDescent="0.35">
      <c r="A4378">
        <v>15600124</v>
      </c>
      <c r="B4378" t="s">
        <v>7488</v>
      </c>
      <c r="C4378">
        <v>990154</v>
      </c>
      <c r="D4378" t="s">
        <v>7489</v>
      </c>
      <c r="E4378" t="s">
        <v>393</v>
      </c>
      <c r="F4378" t="s">
        <v>7490</v>
      </c>
      <c r="G4378">
        <v>5259276</v>
      </c>
      <c r="H4378">
        <v>1334356</v>
      </c>
      <c r="I4378" t="s">
        <v>22</v>
      </c>
      <c r="J4378">
        <v>116</v>
      </c>
      <c r="K4378">
        <v>7</v>
      </c>
      <c r="L4378">
        <v>4</v>
      </c>
      <c r="M4378" s="1">
        <v>44779</v>
      </c>
      <c r="N4378">
        <v>6</v>
      </c>
      <c r="O4378">
        <v>1</v>
      </c>
      <c r="P4378">
        <v>140</v>
      </c>
      <c r="Q4378">
        <v>1</v>
      </c>
      <c r="R4378" t="s">
        <v>7491</v>
      </c>
    </row>
    <row r="4379" spans="1:18" x14ac:dyDescent="0.35">
      <c r="A4379">
        <v>15307995</v>
      </c>
      <c r="B4379" t="s">
        <v>7492</v>
      </c>
      <c r="C4379">
        <v>28114748</v>
      </c>
      <c r="D4379" t="s">
        <v>528</v>
      </c>
      <c r="E4379" t="s">
        <v>504</v>
      </c>
      <c r="F4379" t="s">
        <v>1711</v>
      </c>
      <c r="G4379">
        <v>5249665</v>
      </c>
      <c r="H4379">
        <v>134862</v>
      </c>
      <c r="I4379" t="s">
        <v>22</v>
      </c>
      <c r="J4379">
        <v>85</v>
      </c>
      <c r="K4379">
        <v>4</v>
      </c>
      <c r="L4379">
        <v>74</v>
      </c>
      <c r="M4379" s="1">
        <v>44876</v>
      </c>
      <c r="N4379">
        <v>98</v>
      </c>
      <c r="O4379">
        <v>1</v>
      </c>
      <c r="P4379">
        <v>351</v>
      </c>
      <c r="Q4379">
        <v>19</v>
      </c>
      <c r="R4379" t="s">
        <v>7493</v>
      </c>
    </row>
    <row r="4380" spans="1:18" x14ac:dyDescent="0.35">
      <c r="A4380">
        <v>15930249</v>
      </c>
      <c r="B4380" t="s">
        <v>7494</v>
      </c>
      <c r="C4380">
        <v>4097958</v>
      </c>
      <c r="D4380" t="s">
        <v>487</v>
      </c>
      <c r="E4380" t="s">
        <v>48</v>
      </c>
      <c r="F4380" t="s">
        <v>468</v>
      </c>
      <c r="G4380">
        <v>5246731</v>
      </c>
      <c r="H4380">
        <v>1343043</v>
      </c>
      <c r="I4380" t="s">
        <v>71</v>
      </c>
      <c r="J4380">
        <v>180</v>
      </c>
      <c r="K4380">
        <v>12</v>
      </c>
      <c r="L4380">
        <v>105</v>
      </c>
      <c r="M4380" s="1">
        <v>44513</v>
      </c>
      <c r="N4380">
        <v>143</v>
      </c>
      <c r="O4380">
        <v>3</v>
      </c>
      <c r="P4380">
        <v>180</v>
      </c>
      <c r="Q4380">
        <v>0</v>
      </c>
      <c r="R4380" t="s">
        <v>30</v>
      </c>
    </row>
    <row r="4381" spans="1:18" x14ac:dyDescent="0.35">
      <c r="A4381">
        <v>15611440</v>
      </c>
      <c r="B4381" t="s">
        <v>7495</v>
      </c>
      <c r="C4381">
        <v>64166708</v>
      </c>
      <c r="D4381" t="s">
        <v>6245</v>
      </c>
      <c r="E4381" t="s">
        <v>44</v>
      </c>
      <c r="F4381" t="s">
        <v>142</v>
      </c>
      <c r="G4381">
        <v>5250985</v>
      </c>
      <c r="H4381">
        <v>1339017</v>
      </c>
      <c r="I4381" t="s">
        <v>22</v>
      </c>
      <c r="J4381">
        <v>120</v>
      </c>
      <c r="K4381">
        <v>92</v>
      </c>
      <c r="L4381">
        <v>9</v>
      </c>
      <c r="M4381" s="1">
        <v>44135</v>
      </c>
      <c r="N4381">
        <v>12</v>
      </c>
      <c r="O4381">
        <v>8</v>
      </c>
      <c r="P4381">
        <v>0</v>
      </c>
      <c r="Q4381">
        <v>0</v>
      </c>
      <c r="R4381" t="s">
        <v>7496</v>
      </c>
    </row>
    <row r="4382" spans="1:18" x14ac:dyDescent="0.35">
      <c r="A4382">
        <v>15933853</v>
      </c>
      <c r="B4382" t="s">
        <v>7497</v>
      </c>
      <c r="C4382">
        <v>102694395</v>
      </c>
      <c r="D4382" t="s">
        <v>7498</v>
      </c>
      <c r="E4382" t="s">
        <v>48</v>
      </c>
      <c r="F4382" t="s">
        <v>309</v>
      </c>
      <c r="G4382">
        <v>5248144</v>
      </c>
      <c r="H4382">
        <v>1343151</v>
      </c>
      <c r="I4382" t="s">
        <v>22</v>
      </c>
      <c r="J4382">
        <v>23</v>
      </c>
      <c r="K4382">
        <v>1</v>
      </c>
      <c r="L4382">
        <v>1</v>
      </c>
      <c r="M4382" s="1">
        <v>42852</v>
      </c>
      <c r="N4382">
        <v>1</v>
      </c>
      <c r="O4382">
        <v>1</v>
      </c>
      <c r="P4382">
        <v>0</v>
      </c>
      <c r="Q4382">
        <v>0</v>
      </c>
      <c r="R4382" t="s">
        <v>30</v>
      </c>
    </row>
    <row r="4383" spans="1:18" x14ac:dyDescent="0.35">
      <c r="A4383">
        <v>15320058</v>
      </c>
      <c r="B4383" t="s">
        <v>7499</v>
      </c>
      <c r="C4383">
        <v>7313508</v>
      </c>
      <c r="D4383" t="s">
        <v>7500</v>
      </c>
      <c r="E4383" t="s">
        <v>20</v>
      </c>
      <c r="F4383" t="s">
        <v>849</v>
      </c>
      <c r="G4383">
        <v>5255652</v>
      </c>
      <c r="H4383">
        <v>1342949</v>
      </c>
      <c r="I4383" t="s">
        <v>22</v>
      </c>
      <c r="J4383">
        <v>95</v>
      </c>
      <c r="K4383">
        <v>2</v>
      </c>
      <c r="L4383">
        <v>19</v>
      </c>
      <c r="M4383" s="1">
        <v>44115</v>
      </c>
      <c r="N4383">
        <v>25</v>
      </c>
      <c r="O4383">
        <v>1</v>
      </c>
      <c r="P4383">
        <v>0</v>
      </c>
      <c r="Q4383">
        <v>0</v>
      </c>
      <c r="R4383" t="s">
        <v>30</v>
      </c>
    </row>
    <row r="4384" spans="1:18" x14ac:dyDescent="0.35">
      <c r="A4384">
        <v>15614917</v>
      </c>
      <c r="B4384" t="s">
        <v>7501</v>
      </c>
      <c r="C4384">
        <v>100670500</v>
      </c>
      <c r="D4384" t="s">
        <v>2209</v>
      </c>
      <c r="E4384" t="s">
        <v>20</v>
      </c>
      <c r="F4384" t="s">
        <v>446</v>
      </c>
      <c r="G4384">
        <v>5252922</v>
      </c>
      <c r="H4384">
        <v>1344718</v>
      </c>
      <c r="I4384" t="s">
        <v>22</v>
      </c>
      <c r="J4384">
        <v>50</v>
      </c>
      <c r="K4384">
        <v>2</v>
      </c>
      <c r="L4384">
        <v>14</v>
      </c>
      <c r="M4384" s="1">
        <v>42978</v>
      </c>
      <c r="N4384">
        <v>19</v>
      </c>
      <c r="O4384">
        <v>1</v>
      </c>
      <c r="P4384">
        <v>0</v>
      </c>
      <c r="Q4384">
        <v>0</v>
      </c>
      <c r="R4384" t="s">
        <v>30</v>
      </c>
    </row>
    <row r="4385" spans="1:18" x14ac:dyDescent="0.35">
      <c r="A4385">
        <v>15332347</v>
      </c>
      <c r="B4385" t="s">
        <v>7502</v>
      </c>
      <c r="C4385">
        <v>97721701</v>
      </c>
      <c r="D4385" t="s">
        <v>1763</v>
      </c>
      <c r="E4385" t="s">
        <v>20</v>
      </c>
      <c r="F4385" t="s">
        <v>397</v>
      </c>
      <c r="G4385">
        <v>5256955</v>
      </c>
      <c r="H4385">
        <v>1340247</v>
      </c>
      <c r="I4385" t="s">
        <v>71</v>
      </c>
      <c r="J4385">
        <v>30</v>
      </c>
      <c r="K4385">
        <v>4</v>
      </c>
      <c r="L4385">
        <v>5</v>
      </c>
      <c r="M4385" s="1">
        <v>43715</v>
      </c>
      <c r="N4385">
        <v>7</v>
      </c>
      <c r="O4385">
        <v>1</v>
      </c>
      <c r="P4385">
        <v>0</v>
      </c>
      <c r="Q4385">
        <v>0</v>
      </c>
      <c r="R4385" t="s">
        <v>30</v>
      </c>
    </row>
    <row r="4386" spans="1:18" x14ac:dyDescent="0.35">
      <c r="A4386">
        <v>15356053</v>
      </c>
      <c r="B4386" t="s">
        <v>7503</v>
      </c>
      <c r="C4386">
        <v>30723892</v>
      </c>
      <c r="D4386" t="s">
        <v>7504</v>
      </c>
      <c r="E4386" t="s">
        <v>44</v>
      </c>
      <c r="F4386" t="s">
        <v>98</v>
      </c>
      <c r="G4386">
        <v>525224</v>
      </c>
      <c r="H4386">
        <v>1340408</v>
      </c>
      <c r="I4386" t="s">
        <v>71</v>
      </c>
      <c r="J4386">
        <v>45</v>
      </c>
      <c r="K4386">
        <v>1</v>
      </c>
      <c r="L4386">
        <v>45</v>
      </c>
      <c r="M4386" s="1">
        <v>44405</v>
      </c>
      <c r="N4386">
        <v>60</v>
      </c>
      <c r="O4386">
        <v>1</v>
      </c>
      <c r="P4386">
        <v>0</v>
      </c>
      <c r="Q4386">
        <v>0</v>
      </c>
      <c r="R4386" t="s">
        <v>30</v>
      </c>
    </row>
    <row r="4387" spans="1:18" x14ac:dyDescent="0.35">
      <c r="A4387">
        <v>15935417</v>
      </c>
      <c r="B4387" t="s">
        <v>7505</v>
      </c>
      <c r="C4387">
        <v>27992532</v>
      </c>
      <c r="D4387" t="s">
        <v>569</v>
      </c>
      <c r="E4387" t="s">
        <v>20</v>
      </c>
      <c r="F4387" t="s">
        <v>90</v>
      </c>
      <c r="G4387">
        <v>5255008</v>
      </c>
      <c r="H4387">
        <v>1341415</v>
      </c>
      <c r="I4387" t="s">
        <v>22</v>
      </c>
      <c r="J4387">
        <v>38</v>
      </c>
      <c r="K4387">
        <v>300</v>
      </c>
      <c r="L4387">
        <v>15</v>
      </c>
      <c r="M4387" s="1">
        <v>43951</v>
      </c>
      <c r="N4387">
        <v>21</v>
      </c>
      <c r="O4387">
        <v>2</v>
      </c>
      <c r="P4387">
        <v>236</v>
      </c>
      <c r="Q4387">
        <v>0</v>
      </c>
      <c r="R4387" t="s">
        <v>30</v>
      </c>
    </row>
    <row r="4388" spans="1:18" x14ac:dyDescent="0.35">
      <c r="A4388">
        <v>15616319</v>
      </c>
      <c r="B4388" t="s">
        <v>7506</v>
      </c>
      <c r="C4388">
        <v>2264025</v>
      </c>
      <c r="D4388" t="s">
        <v>7170</v>
      </c>
      <c r="E4388" t="s">
        <v>44</v>
      </c>
      <c r="F4388" t="s">
        <v>78</v>
      </c>
      <c r="G4388">
        <v>5253161</v>
      </c>
      <c r="H4388">
        <v>1340552</v>
      </c>
      <c r="I4388" t="s">
        <v>22</v>
      </c>
      <c r="J4388">
        <v>119</v>
      </c>
      <c r="K4388">
        <v>2</v>
      </c>
      <c r="L4388">
        <v>5</v>
      </c>
      <c r="M4388" s="1">
        <v>43834</v>
      </c>
      <c r="N4388">
        <v>8</v>
      </c>
      <c r="O4388">
        <v>2</v>
      </c>
      <c r="P4388">
        <v>1</v>
      </c>
      <c r="Q4388">
        <v>0</v>
      </c>
      <c r="R4388" t="s">
        <v>7171</v>
      </c>
    </row>
    <row r="4389" spans="1:18" x14ac:dyDescent="0.35">
      <c r="A4389">
        <v>15939680</v>
      </c>
      <c r="B4389" t="s">
        <v>7507</v>
      </c>
      <c r="C4389">
        <v>7113017</v>
      </c>
      <c r="D4389" t="s">
        <v>1559</v>
      </c>
      <c r="E4389" t="s">
        <v>44</v>
      </c>
      <c r="F4389" t="s">
        <v>98</v>
      </c>
      <c r="G4389">
        <v>5253254</v>
      </c>
      <c r="H4389">
        <v>1337826</v>
      </c>
      <c r="I4389" t="s">
        <v>22</v>
      </c>
      <c r="J4389">
        <v>85</v>
      </c>
      <c r="K4389">
        <v>3</v>
      </c>
      <c r="L4389">
        <v>12</v>
      </c>
      <c r="M4389" s="1">
        <v>44104</v>
      </c>
      <c r="N4389">
        <v>16</v>
      </c>
      <c r="O4389">
        <v>4</v>
      </c>
      <c r="P4389">
        <v>0</v>
      </c>
      <c r="Q4389">
        <v>0</v>
      </c>
      <c r="R4389" t="s">
        <v>30</v>
      </c>
    </row>
    <row r="4390" spans="1:18" x14ac:dyDescent="0.35">
      <c r="A4390">
        <v>15357789</v>
      </c>
      <c r="B4390" t="s">
        <v>7508</v>
      </c>
      <c r="C4390">
        <v>28012614</v>
      </c>
      <c r="D4390" t="s">
        <v>993</v>
      </c>
      <c r="E4390" t="s">
        <v>20</v>
      </c>
      <c r="F4390" t="s">
        <v>397</v>
      </c>
      <c r="G4390">
        <v>5257045</v>
      </c>
      <c r="H4390">
        <v>1340176</v>
      </c>
      <c r="I4390" t="s">
        <v>71</v>
      </c>
      <c r="J4390">
        <v>41</v>
      </c>
      <c r="K4390">
        <v>1</v>
      </c>
      <c r="L4390">
        <v>4</v>
      </c>
      <c r="M4390" s="1">
        <v>43302</v>
      </c>
      <c r="N4390">
        <v>5</v>
      </c>
      <c r="O4390">
        <v>1</v>
      </c>
      <c r="P4390">
        <v>0</v>
      </c>
      <c r="Q4390">
        <v>0</v>
      </c>
      <c r="R4390" t="s">
        <v>30</v>
      </c>
    </row>
    <row r="4391" spans="1:18" x14ac:dyDescent="0.35">
      <c r="A4391">
        <v>15627299</v>
      </c>
      <c r="B4391" t="s">
        <v>7509</v>
      </c>
      <c r="C4391">
        <v>29515318</v>
      </c>
      <c r="D4391" t="s">
        <v>7510</v>
      </c>
      <c r="E4391" t="s">
        <v>33</v>
      </c>
      <c r="F4391" t="s">
        <v>173</v>
      </c>
      <c r="G4391">
        <v>5251131</v>
      </c>
      <c r="H4391">
        <v>1346017</v>
      </c>
      <c r="I4391" t="s">
        <v>22</v>
      </c>
      <c r="J4391">
        <v>65</v>
      </c>
      <c r="K4391">
        <v>91</v>
      </c>
      <c r="L4391">
        <v>23</v>
      </c>
      <c r="M4391" s="1">
        <v>44815</v>
      </c>
      <c r="N4391">
        <v>32</v>
      </c>
      <c r="O4391">
        <v>2</v>
      </c>
      <c r="P4391">
        <v>306</v>
      </c>
      <c r="Q4391">
        <v>3</v>
      </c>
      <c r="R4391" t="s">
        <v>30</v>
      </c>
    </row>
    <row r="4392" spans="1:18" x14ac:dyDescent="0.35">
      <c r="A4392">
        <v>15940459</v>
      </c>
      <c r="B4392" t="s">
        <v>7511</v>
      </c>
      <c r="C4392">
        <v>96146863</v>
      </c>
      <c r="D4392" t="s">
        <v>4926</v>
      </c>
      <c r="E4392" t="s">
        <v>106</v>
      </c>
      <c r="F4392" t="s">
        <v>117</v>
      </c>
      <c r="G4392">
        <v>5249126</v>
      </c>
      <c r="H4392">
        <v>1335593</v>
      </c>
      <c r="I4392" t="s">
        <v>71</v>
      </c>
      <c r="J4392">
        <v>30</v>
      </c>
      <c r="K4392">
        <v>3</v>
      </c>
      <c r="L4392">
        <v>4</v>
      </c>
      <c r="M4392" s="1">
        <v>42779</v>
      </c>
      <c r="N4392">
        <v>5</v>
      </c>
      <c r="O4392">
        <v>1</v>
      </c>
      <c r="P4392">
        <v>0</v>
      </c>
      <c r="Q4392">
        <v>0</v>
      </c>
      <c r="R4392" t="s">
        <v>30</v>
      </c>
    </row>
    <row r="4393" spans="1:18" x14ac:dyDescent="0.35">
      <c r="A4393">
        <v>15627984</v>
      </c>
      <c r="B4393" t="s">
        <v>7512</v>
      </c>
      <c r="C4393">
        <v>46076661</v>
      </c>
      <c r="D4393" t="s">
        <v>7513</v>
      </c>
      <c r="E4393" t="s">
        <v>110</v>
      </c>
      <c r="F4393" t="s">
        <v>111</v>
      </c>
      <c r="G4393">
        <v>52511</v>
      </c>
      <c r="H4393">
        <v>1331498</v>
      </c>
      <c r="I4393" t="s">
        <v>71</v>
      </c>
      <c r="J4393">
        <v>13</v>
      </c>
      <c r="K4393">
        <v>2</v>
      </c>
      <c r="L4393">
        <v>0</v>
      </c>
      <c r="M4393" s="1"/>
      <c r="O4393">
        <v>1</v>
      </c>
      <c r="P4393">
        <v>0</v>
      </c>
      <c r="Q4393">
        <v>0</v>
      </c>
      <c r="R4393" t="s">
        <v>30</v>
      </c>
    </row>
    <row r="4394" spans="1:18" x14ac:dyDescent="0.35">
      <c r="A4394">
        <v>15940518</v>
      </c>
      <c r="B4394" t="s">
        <v>7514</v>
      </c>
      <c r="C4394">
        <v>103464670</v>
      </c>
      <c r="D4394" t="s">
        <v>611</v>
      </c>
      <c r="E4394" t="s">
        <v>33</v>
      </c>
      <c r="F4394" t="s">
        <v>94</v>
      </c>
      <c r="G4394">
        <v>5249245</v>
      </c>
      <c r="H4394">
        <v>1342125</v>
      </c>
      <c r="I4394" t="s">
        <v>71</v>
      </c>
      <c r="J4394">
        <v>28</v>
      </c>
      <c r="K4394">
        <v>1</v>
      </c>
      <c r="L4394">
        <v>43</v>
      </c>
      <c r="M4394" s="1">
        <v>43026</v>
      </c>
      <c r="N4394">
        <v>59</v>
      </c>
      <c r="O4394">
        <v>1</v>
      </c>
      <c r="P4394">
        <v>0</v>
      </c>
      <c r="Q4394">
        <v>0</v>
      </c>
      <c r="R4394" t="s">
        <v>30</v>
      </c>
    </row>
    <row r="4395" spans="1:18" x14ac:dyDescent="0.35">
      <c r="A4395">
        <v>16091735</v>
      </c>
      <c r="B4395" t="s">
        <v>7515</v>
      </c>
      <c r="C4395">
        <v>161221</v>
      </c>
      <c r="D4395" t="s">
        <v>2807</v>
      </c>
      <c r="E4395" t="s">
        <v>44</v>
      </c>
      <c r="F4395" t="s">
        <v>98</v>
      </c>
      <c r="G4395">
        <v>5251197</v>
      </c>
      <c r="H4395">
        <v>1341226</v>
      </c>
      <c r="I4395" t="s">
        <v>22</v>
      </c>
      <c r="J4395">
        <v>294</v>
      </c>
      <c r="K4395">
        <v>4</v>
      </c>
      <c r="L4395">
        <v>103</v>
      </c>
      <c r="M4395" s="1">
        <v>44901</v>
      </c>
      <c r="N4395">
        <v>142</v>
      </c>
      <c r="O4395">
        <v>6</v>
      </c>
      <c r="P4395">
        <v>150</v>
      </c>
      <c r="Q4395">
        <v>16</v>
      </c>
      <c r="R4395" t="s">
        <v>7516</v>
      </c>
    </row>
    <row r="4396" spans="1:18" x14ac:dyDescent="0.35">
      <c r="A4396">
        <v>15629845</v>
      </c>
      <c r="B4396" t="s">
        <v>7517</v>
      </c>
      <c r="C4396">
        <v>44373619</v>
      </c>
      <c r="D4396" t="s">
        <v>3776</v>
      </c>
      <c r="E4396" t="s">
        <v>110</v>
      </c>
      <c r="F4396" t="s">
        <v>129</v>
      </c>
      <c r="G4396">
        <v>5249644</v>
      </c>
      <c r="H4396">
        <v>1332288</v>
      </c>
      <c r="I4396" t="s">
        <v>71</v>
      </c>
      <c r="J4396">
        <v>30</v>
      </c>
      <c r="K4396">
        <v>1</v>
      </c>
      <c r="L4396">
        <v>19</v>
      </c>
      <c r="M4396" s="1">
        <v>43676</v>
      </c>
      <c r="N4396">
        <v>26</v>
      </c>
      <c r="O4396">
        <v>1</v>
      </c>
      <c r="P4396">
        <v>0</v>
      </c>
      <c r="Q4396">
        <v>0</v>
      </c>
      <c r="R4396" t="s">
        <v>30</v>
      </c>
    </row>
    <row r="4397" spans="1:18" x14ac:dyDescent="0.35">
      <c r="A4397">
        <v>16106554</v>
      </c>
      <c r="B4397" t="s">
        <v>7518</v>
      </c>
      <c r="C4397">
        <v>104900952</v>
      </c>
      <c r="D4397" t="s">
        <v>483</v>
      </c>
      <c r="E4397" t="s">
        <v>20</v>
      </c>
      <c r="F4397" t="s">
        <v>397</v>
      </c>
      <c r="G4397">
        <v>5256583</v>
      </c>
      <c r="H4397">
        <v>1339931</v>
      </c>
      <c r="I4397" t="s">
        <v>71</v>
      </c>
      <c r="J4397">
        <v>37</v>
      </c>
      <c r="K4397">
        <v>2</v>
      </c>
      <c r="L4397">
        <v>25</v>
      </c>
      <c r="M4397" s="1">
        <v>44863</v>
      </c>
      <c r="N4397">
        <v>34</v>
      </c>
      <c r="O4397">
        <v>1</v>
      </c>
      <c r="P4397">
        <v>30</v>
      </c>
      <c r="Q4397">
        <v>4</v>
      </c>
      <c r="R4397" t="s">
        <v>7519</v>
      </c>
    </row>
    <row r="4398" spans="1:18" x14ac:dyDescent="0.35">
      <c r="A4398">
        <v>15640814</v>
      </c>
      <c r="B4398" t="s">
        <v>7520</v>
      </c>
      <c r="C4398">
        <v>16380329</v>
      </c>
      <c r="D4398" t="s">
        <v>2068</v>
      </c>
      <c r="E4398" t="s">
        <v>110</v>
      </c>
      <c r="F4398" t="s">
        <v>129</v>
      </c>
      <c r="G4398">
        <v>5249883</v>
      </c>
      <c r="H4398">
        <v>1331201</v>
      </c>
      <c r="I4398" t="s">
        <v>22</v>
      </c>
      <c r="J4398">
        <v>50</v>
      </c>
      <c r="K4398">
        <v>2</v>
      </c>
      <c r="L4398">
        <v>0</v>
      </c>
      <c r="M4398" s="1"/>
      <c r="O4398">
        <v>1</v>
      </c>
      <c r="P4398">
        <v>0</v>
      </c>
      <c r="Q4398">
        <v>0</v>
      </c>
      <c r="R4398" t="s">
        <v>30</v>
      </c>
    </row>
    <row r="4399" spans="1:18" x14ac:dyDescent="0.35">
      <c r="A4399">
        <v>15941034</v>
      </c>
      <c r="B4399" t="s">
        <v>7521</v>
      </c>
      <c r="C4399">
        <v>103469630</v>
      </c>
      <c r="D4399" t="s">
        <v>341</v>
      </c>
      <c r="E4399" t="s">
        <v>20</v>
      </c>
      <c r="F4399" t="s">
        <v>102</v>
      </c>
      <c r="G4399">
        <v>5254859</v>
      </c>
      <c r="H4399">
        <v>1341513</v>
      </c>
      <c r="I4399" t="s">
        <v>22</v>
      </c>
      <c r="J4399">
        <v>72</v>
      </c>
      <c r="K4399">
        <v>6</v>
      </c>
      <c r="L4399">
        <v>255</v>
      </c>
      <c r="M4399" s="1">
        <v>44904</v>
      </c>
      <c r="N4399">
        <v>348</v>
      </c>
      <c r="O4399">
        <v>3</v>
      </c>
      <c r="P4399">
        <v>155</v>
      </c>
      <c r="Q4399">
        <v>41</v>
      </c>
      <c r="R4399" t="s">
        <v>7522</v>
      </c>
    </row>
    <row r="4400" spans="1:18" x14ac:dyDescent="0.35">
      <c r="A4400">
        <v>15645656</v>
      </c>
      <c r="B4400" t="s">
        <v>7523</v>
      </c>
      <c r="D4400" t="s">
        <v>30</v>
      </c>
      <c r="E4400" t="s">
        <v>30</v>
      </c>
      <c r="F4400" t="s">
        <v>30</v>
      </c>
      <c r="I4400" t="s">
        <v>30</v>
      </c>
      <c r="M4400" s="1"/>
      <c r="R4400" t="s">
        <v>30</v>
      </c>
    </row>
    <row r="4401" spans="1:18" x14ac:dyDescent="0.35">
      <c r="B4401" t="s">
        <v>7524</v>
      </c>
      <c r="D4401" t="s">
        <v>20</v>
      </c>
      <c r="E4401" t="s">
        <v>21</v>
      </c>
      <c r="F4401" t="s">
        <v>7525</v>
      </c>
      <c r="G4401">
        <v>1340667</v>
      </c>
      <c r="I4401" t="s">
        <v>7526</v>
      </c>
      <c r="J4401">
        <v>2</v>
      </c>
      <c r="K4401">
        <v>54</v>
      </c>
      <c r="M4401" s="1"/>
      <c r="N4401">
        <v>1</v>
      </c>
      <c r="O4401">
        <v>165</v>
      </c>
      <c r="P4401">
        <v>54</v>
      </c>
      <c r="R4401" t="s">
        <v>30</v>
      </c>
    </row>
    <row r="4402" spans="1:18" x14ac:dyDescent="0.35">
      <c r="A4402">
        <v>15952729</v>
      </c>
      <c r="B4402" t="s">
        <v>7527</v>
      </c>
      <c r="C4402">
        <v>103572634</v>
      </c>
      <c r="D4402" t="s">
        <v>1181</v>
      </c>
      <c r="E4402" t="s">
        <v>44</v>
      </c>
      <c r="F4402" t="s">
        <v>98</v>
      </c>
      <c r="G4402">
        <v>5253072</v>
      </c>
      <c r="H4402">
        <v>1338094</v>
      </c>
      <c r="I4402" t="s">
        <v>22</v>
      </c>
      <c r="J4402">
        <v>100</v>
      </c>
      <c r="K4402">
        <v>92</v>
      </c>
      <c r="L4402">
        <v>15</v>
      </c>
      <c r="M4402" s="1">
        <v>44650</v>
      </c>
      <c r="N4402">
        <v>21</v>
      </c>
      <c r="O4402">
        <v>1</v>
      </c>
      <c r="P4402">
        <v>170</v>
      </c>
      <c r="Q4402">
        <v>1</v>
      </c>
      <c r="R4402" t="s">
        <v>30</v>
      </c>
    </row>
    <row r="4403" spans="1:18" x14ac:dyDescent="0.35">
      <c r="A4403">
        <v>15954285</v>
      </c>
      <c r="B4403" t="s">
        <v>7528</v>
      </c>
      <c r="C4403">
        <v>7134487</v>
      </c>
      <c r="D4403" t="s">
        <v>7529</v>
      </c>
      <c r="E4403" t="s">
        <v>48</v>
      </c>
      <c r="F4403" t="s">
        <v>309</v>
      </c>
      <c r="G4403">
        <v>5246816</v>
      </c>
      <c r="H4403">
        <v>1343146</v>
      </c>
      <c r="I4403" t="s">
        <v>71</v>
      </c>
      <c r="J4403">
        <v>30</v>
      </c>
      <c r="K4403">
        <v>1</v>
      </c>
      <c r="L4403">
        <v>5</v>
      </c>
      <c r="M4403" s="1">
        <v>43206</v>
      </c>
      <c r="N4403">
        <v>7</v>
      </c>
      <c r="O4403">
        <v>1</v>
      </c>
      <c r="P4403">
        <v>0</v>
      </c>
      <c r="Q4403">
        <v>0</v>
      </c>
      <c r="R4403" t="s">
        <v>30</v>
      </c>
    </row>
    <row r="4404" spans="1:18" x14ac:dyDescent="0.35">
      <c r="A4404">
        <v>16106573</v>
      </c>
      <c r="B4404" t="s">
        <v>7530</v>
      </c>
      <c r="C4404">
        <v>73697763</v>
      </c>
      <c r="D4404" t="s">
        <v>569</v>
      </c>
      <c r="E4404" t="s">
        <v>106</v>
      </c>
      <c r="F4404" t="s">
        <v>117</v>
      </c>
      <c r="G4404">
        <v>5249597</v>
      </c>
      <c r="H4404">
        <v>1336111</v>
      </c>
      <c r="I4404" t="s">
        <v>71</v>
      </c>
      <c r="J4404">
        <v>25</v>
      </c>
      <c r="K4404">
        <v>2</v>
      </c>
      <c r="L4404">
        <v>24</v>
      </c>
      <c r="M4404" s="1">
        <v>43086</v>
      </c>
      <c r="N4404">
        <v>33</v>
      </c>
      <c r="O4404">
        <v>1</v>
      </c>
      <c r="P4404">
        <v>0</v>
      </c>
      <c r="Q4404">
        <v>0</v>
      </c>
      <c r="R4404" t="s">
        <v>30</v>
      </c>
    </row>
    <row r="4405" spans="1:18" x14ac:dyDescent="0.35">
      <c r="A4405">
        <v>15652886</v>
      </c>
      <c r="B4405" t="s">
        <v>7531</v>
      </c>
      <c r="C4405">
        <v>101017638</v>
      </c>
      <c r="D4405" t="s">
        <v>7532</v>
      </c>
      <c r="E4405" t="s">
        <v>110</v>
      </c>
      <c r="F4405" t="s">
        <v>254</v>
      </c>
      <c r="G4405">
        <v>5251938</v>
      </c>
      <c r="H4405">
        <v>1331999</v>
      </c>
      <c r="I4405" t="s">
        <v>71</v>
      </c>
      <c r="J4405">
        <v>40</v>
      </c>
      <c r="K4405">
        <v>2</v>
      </c>
      <c r="L4405">
        <v>382</v>
      </c>
      <c r="M4405" s="1">
        <v>44911</v>
      </c>
      <c r="N4405">
        <v>512</v>
      </c>
      <c r="O4405">
        <v>1</v>
      </c>
      <c r="P4405">
        <v>131</v>
      </c>
      <c r="Q4405">
        <v>62</v>
      </c>
      <c r="R4405" t="s">
        <v>7533</v>
      </c>
    </row>
    <row r="4406" spans="1:18" x14ac:dyDescent="0.35">
      <c r="A4406">
        <v>16106983</v>
      </c>
      <c r="B4406" t="s">
        <v>7534</v>
      </c>
      <c r="C4406">
        <v>5097927</v>
      </c>
      <c r="D4406" t="s">
        <v>7535</v>
      </c>
      <c r="E4406" t="s">
        <v>33</v>
      </c>
      <c r="F4406" t="s">
        <v>173</v>
      </c>
      <c r="G4406">
        <v>5250932</v>
      </c>
      <c r="H4406">
        <v>1345385</v>
      </c>
      <c r="I4406" t="s">
        <v>22</v>
      </c>
      <c r="J4406">
        <v>75</v>
      </c>
      <c r="K4406">
        <v>2</v>
      </c>
      <c r="L4406">
        <v>76</v>
      </c>
      <c r="M4406" s="1">
        <v>43394</v>
      </c>
      <c r="N4406">
        <v>112</v>
      </c>
      <c r="O4406">
        <v>1</v>
      </c>
      <c r="P4406">
        <v>0</v>
      </c>
      <c r="Q4406">
        <v>0</v>
      </c>
      <c r="R4406" t="s">
        <v>30</v>
      </c>
    </row>
    <row r="4407" spans="1:18" x14ac:dyDescent="0.35">
      <c r="A4407">
        <v>16109575</v>
      </c>
      <c r="B4407" t="s">
        <v>7536</v>
      </c>
      <c r="C4407">
        <v>105030038</v>
      </c>
      <c r="D4407" t="s">
        <v>7537</v>
      </c>
      <c r="E4407" t="s">
        <v>33</v>
      </c>
      <c r="F4407" t="s">
        <v>94</v>
      </c>
      <c r="G4407">
        <v>5248773</v>
      </c>
      <c r="H4407">
        <v>1337572</v>
      </c>
      <c r="I4407" t="s">
        <v>71</v>
      </c>
      <c r="J4407">
        <v>59</v>
      </c>
      <c r="K4407">
        <v>5</v>
      </c>
      <c r="L4407">
        <v>8</v>
      </c>
      <c r="M4407" s="1">
        <v>43374</v>
      </c>
      <c r="N4407">
        <v>11</v>
      </c>
      <c r="O4407">
        <v>1</v>
      </c>
      <c r="P4407">
        <v>0</v>
      </c>
      <c r="Q4407">
        <v>0</v>
      </c>
      <c r="R4407" t="s">
        <v>30</v>
      </c>
    </row>
    <row r="4408" spans="1:18" x14ac:dyDescent="0.35">
      <c r="A4408">
        <v>15959621</v>
      </c>
      <c r="B4408" t="s">
        <v>7538</v>
      </c>
      <c r="C4408">
        <v>103639447</v>
      </c>
      <c r="D4408" t="s">
        <v>7539</v>
      </c>
      <c r="E4408" t="s">
        <v>20</v>
      </c>
      <c r="F4408" t="s">
        <v>29</v>
      </c>
      <c r="G4408">
        <v>5255229</v>
      </c>
      <c r="H4408">
        <v>1340397</v>
      </c>
      <c r="I4408" t="s">
        <v>71</v>
      </c>
      <c r="J4408">
        <v>15</v>
      </c>
      <c r="K4408">
        <v>2</v>
      </c>
      <c r="L4408">
        <v>4</v>
      </c>
      <c r="M4408" s="1">
        <v>42755</v>
      </c>
      <c r="N4408">
        <v>5</v>
      </c>
      <c r="O4408">
        <v>1</v>
      </c>
      <c r="P4408">
        <v>0</v>
      </c>
      <c r="Q4408">
        <v>0</v>
      </c>
      <c r="R4408" t="s">
        <v>30</v>
      </c>
    </row>
    <row r="4409" spans="1:18" x14ac:dyDescent="0.35">
      <c r="A4409">
        <v>15653871</v>
      </c>
      <c r="B4409" t="s">
        <v>7540</v>
      </c>
      <c r="C4409">
        <v>87246578</v>
      </c>
      <c r="D4409" t="s">
        <v>611</v>
      </c>
      <c r="E4409" t="s">
        <v>33</v>
      </c>
      <c r="F4409" t="s">
        <v>251</v>
      </c>
      <c r="G4409">
        <v>5252092</v>
      </c>
      <c r="H4409">
        <v>1345683</v>
      </c>
      <c r="I4409" t="s">
        <v>71</v>
      </c>
      <c r="J4409">
        <v>66</v>
      </c>
      <c r="K4409">
        <v>3</v>
      </c>
      <c r="L4409">
        <v>103</v>
      </c>
      <c r="M4409" s="1">
        <v>44915</v>
      </c>
      <c r="N4409">
        <v>145</v>
      </c>
      <c r="O4409">
        <v>1</v>
      </c>
      <c r="P4409">
        <v>147</v>
      </c>
      <c r="Q4409">
        <v>45</v>
      </c>
      <c r="R4409" t="s">
        <v>7541</v>
      </c>
    </row>
    <row r="4410" spans="1:18" x14ac:dyDescent="0.35">
      <c r="A4410">
        <v>15962663</v>
      </c>
      <c r="B4410" t="s">
        <v>7542</v>
      </c>
      <c r="C4410">
        <v>61058931</v>
      </c>
      <c r="D4410" t="s">
        <v>1744</v>
      </c>
      <c r="E4410" t="s">
        <v>33</v>
      </c>
      <c r="F4410" t="s">
        <v>55</v>
      </c>
      <c r="G4410">
        <v>5249807</v>
      </c>
      <c r="H4410">
        <v>1343856</v>
      </c>
      <c r="I4410" t="s">
        <v>71</v>
      </c>
      <c r="J4410">
        <v>20</v>
      </c>
      <c r="K4410">
        <v>5</v>
      </c>
      <c r="L4410">
        <v>1</v>
      </c>
      <c r="M4410" s="1">
        <v>42696</v>
      </c>
      <c r="N4410">
        <v>1</v>
      </c>
      <c r="O4410">
        <v>1</v>
      </c>
      <c r="P4410">
        <v>0</v>
      </c>
      <c r="Q4410">
        <v>0</v>
      </c>
      <c r="R4410" t="s">
        <v>30</v>
      </c>
    </row>
    <row r="4411" spans="1:18" x14ac:dyDescent="0.35">
      <c r="A4411">
        <v>16119275</v>
      </c>
      <c r="B4411" t="s">
        <v>7543</v>
      </c>
      <c r="C4411">
        <v>8651009</v>
      </c>
      <c r="D4411" t="s">
        <v>7544</v>
      </c>
      <c r="E4411" t="s">
        <v>33</v>
      </c>
      <c r="F4411" t="s">
        <v>94</v>
      </c>
      <c r="G4411">
        <v>5249041</v>
      </c>
      <c r="H4411">
        <v>1337889</v>
      </c>
      <c r="I4411" t="s">
        <v>71</v>
      </c>
      <c r="J4411">
        <v>62</v>
      </c>
      <c r="K4411">
        <v>2</v>
      </c>
      <c r="L4411">
        <v>333</v>
      </c>
      <c r="M4411" s="1">
        <v>44913</v>
      </c>
      <c r="N4411">
        <v>454</v>
      </c>
      <c r="O4411">
        <v>1</v>
      </c>
      <c r="P4411">
        <v>18</v>
      </c>
      <c r="Q4411">
        <v>58</v>
      </c>
      <c r="R4411" t="s">
        <v>7545</v>
      </c>
    </row>
    <row r="4412" spans="1:18" x14ac:dyDescent="0.35">
      <c r="A4412">
        <v>15660868</v>
      </c>
      <c r="B4412" t="s">
        <v>7546</v>
      </c>
      <c r="C4412">
        <v>101104755</v>
      </c>
      <c r="D4412" t="s">
        <v>93</v>
      </c>
      <c r="E4412" t="s">
        <v>106</v>
      </c>
      <c r="F4412" t="s">
        <v>263</v>
      </c>
      <c r="G4412">
        <v>5248825</v>
      </c>
      <c r="H4412">
        <v>133529</v>
      </c>
      <c r="I4412" t="s">
        <v>22</v>
      </c>
      <c r="J4412">
        <v>120</v>
      </c>
      <c r="K4412">
        <v>3</v>
      </c>
      <c r="L4412">
        <v>94</v>
      </c>
      <c r="M4412" s="1">
        <v>44903</v>
      </c>
      <c r="N4412">
        <v>131</v>
      </c>
      <c r="O4412">
        <v>1</v>
      </c>
      <c r="P4412">
        <v>102</v>
      </c>
      <c r="Q4412">
        <v>27</v>
      </c>
      <c r="R4412" t="s">
        <v>7547</v>
      </c>
    </row>
    <row r="4413" spans="1:18" x14ac:dyDescent="0.35">
      <c r="A4413">
        <v>16131138</v>
      </c>
      <c r="B4413" t="s">
        <v>7548</v>
      </c>
      <c r="C4413">
        <v>105216091</v>
      </c>
      <c r="D4413" t="s">
        <v>1187</v>
      </c>
      <c r="E4413" t="s">
        <v>44</v>
      </c>
      <c r="F4413" t="s">
        <v>98</v>
      </c>
      <c r="G4413">
        <v>5251202</v>
      </c>
      <c r="H4413">
        <v>1340844</v>
      </c>
      <c r="I4413" t="s">
        <v>71</v>
      </c>
      <c r="J4413">
        <v>30</v>
      </c>
      <c r="K4413">
        <v>1</v>
      </c>
      <c r="L4413">
        <v>14</v>
      </c>
      <c r="M4413" s="1">
        <v>42781</v>
      </c>
      <c r="N4413">
        <v>19</v>
      </c>
      <c r="O4413">
        <v>1</v>
      </c>
      <c r="P4413">
        <v>0</v>
      </c>
      <c r="Q4413">
        <v>0</v>
      </c>
      <c r="R4413" t="s">
        <v>30</v>
      </c>
    </row>
    <row r="4414" spans="1:18" x14ac:dyDescent="0.35">
      <c r="A4414">
        <v>16132638</v>
      </c>
      <c r="B4414" t="s">
        <v>7549</v>
      </c>
      <c r="C4414">
        <v>67800765</v>
      </c>
      <c r="D4414" t="s">
        <v>7550</v>
      </c>
      <c r="E4414" t="s">
        <v>33</v>
      </c>
      <c r="F4414" t="s">
        <v>173</v>
      </c>
      <c r="G4414">
        <v>5251068</v>
      </c>
      <c r="H4414">
        <v>1346273</v>
      </c>
      <c r="I4414" t="s">
        <v>22</v>
      </c>
      <c r="J4414">
        <v>89</v>
      </c>
      <c r="K4414">
        <v>7</v>
      </c>
      <c r="L4414">
        <v>42</v>
      </c>
      <c r="M4414" s="1">
        <v>44877</v>
      </c>
      <c r="N4414">
        <v>67</v>
      </c>
      <c r="O4414">
        <v>1</v>
      </c>
      <c r="P4414">
        <v>0</v>
      </c>
      <c r="Q4414">
        <v>8</v>
      </c>
      <c r="R4414" t="s">
        <v>7551</v>
      </c>
    </row>
    <row r="4415" spans="1:18" x14ac:dyDescent="0.35">
      <c r="A4415">
        <v>15963527</v>
      </c>
      <c r="B4415" t="s">
        <v>7552</v>
      </c>
      <c r="C4415">
        <v>36184032</v>
      </c>
      <c r="D4415" t="s">
        <v>4018</v>
      </c>
      <c r="E4415" t="s">
        <v>110</v>
      </c>
      <c r="F4415" t="s">
        <v>476</v>
      </c>
      <c r="G4415">
        <v>5250026</v>
      </c>
      <c r="H4415">
        <v>1329983</v>
      </c>
      <c r="I4415" t="s">
        <v>22</v>
      </c>
      <c r="J4415">
        <v>60</v>
      </c>
      <c r="K4415">
        <v>7</v>
      </c>
      <c r="L4415">
        <v>1</v>
      </c>
      <c r="M4415" s="1">
        <v>42705</v>
      </c>
      <c r="N4415">
        <v>1</v>
      </c>
      <c r="O4415">
        <v>1</v>
      </c>
      <c r="P4415">
        <v>0</v>
      </c>
      <c r="Q4415">
        <v>0</v>
      </c>
      <c r="R4415" t="s">
        <v>30</v>
      </c>
    </row>
    <row r="4416" spans="1:18" x14ac:dyDescent="0.35">
      <c r="A4416">
        <v>15694049</v>
      </c>
      <c r="B4416" t="s">
        <v>7553</v>
      </c>
      <c r="C4416">
        <v>1574908</v>
      </c>
      <c r="D4416" t="s">
        <v>2299</v>
      </c>
      <c r="E4416" t="s">
        <v>110</v>
      </c>
      <c r="F4416" t="s">
        <v>476</v>
      </c>
      <c r="G4416">
        <v>5249873</v>
      </c>
      <c r="H4416">
        <v>1329119</v>
      </c>
      <c r="I4416" t="s">
        <v>22</v>
      </c>
      <c r="J4416">
        <v>35</v>
      </c>
      <c r="K4416">
        <v>90</v>
      </c>
      <c r="L4416">
        <v>4</v>
      </c>
      <c r="M4416" s="1">
        <v>44742</v>
      </c>
      <c r="N4416">
        <v>8</v>
      </c>
      <c r="O4416">
        <v>8</v>
      </c>
      <c r="P4416">
        <v>195</v>
      </c>
      <c r="Q4416">
        <v>1</v>
      </c>
      <c r="R4416" t="s">
        <v>30</v>
      </c>
    </row>
    <row r="4417" spans="1:18" x14ac:dyDescent="0.35">
      <c r="A4417">
        <v>15969179</v>
      </c>
      <c r="B4417" t="s">
        <v>7554</v>
      </c>
      <c r="C4417">
        <v>52238768</v>
      </c>
      <c r="D4417" t="s">
        <v>604</v>
      </c>
      <c r="E4417" t="s">
        <v>44</v>
      </c>
      <c r="F4417" t="s">
        <v>81</v>
      </c>
      <c r="G4417">
        <v>5252873</v>
      </c>
      <c r="H4417">
        <v>1336365</v>
      </c>
      <c r="I4417" t="s">
        <v>22</v>
      </c>
      <c r="J4417">
        <v>210</v>
      </c>
      <c r="K4417">
        <v>4</v>
      </c>
      <c r="L4417">
        <v>25</v>
      </c>
      <c r="M4417" s="1">
        <v>44871</v>
      </c>
      <c r="N4417">
        <v>36</v>
      </c>
      <c r="O4417">
        <v>1</v>
      </c>
      <c r="P4417">
        <v>58</v>
      </c>
      <c r="Q4417">
        <v>5</v>
      </c>
      <c r="R4417" t="s">
        <v>30</v>
      </c>
    </row>
    <row r="4418" spans="1:18" x14ac:dyDescent="0.35">
      <c r="A4418">
        <v>16138501</v>
      </c>
      <c r="B4418" t="s">
        <v>7555</v>
      </c>
      <c r="C4418">
        <v>43771825</v>
      </c>
      <c r="D4418" t="s">
        <v>1480</v>
      </c>
      <c r="E4418" t="s">
        <v>110</v>
      </c>
      <c r="F4418" t="s">
        <v>254</v>
      </c>
      <c r="G4418">
        <v>5251631</v>
      </c>
      <c r="H4418">
        <v>1330356</v>
      </c>
      <c r="I4418" t="s">
        <v>22</v>
      </c>
      <c r="J4418">
        <v>120</v>
      </c>
      <c r="K4418">
        <v>4</v>
      </c>
      <c r="L4418">
        <v>67</v>
      </c>
      <c r="M4418" s="1">
        <v>44433</v>
      </c>
      <c r="N4418">
        <v>99</v>
      </c>
      <c r="O4418">
        <v>1</v>
      </c>
      <c r="P4418">
        <v>0</v>
      </c>
      <c r="Q4418">
        <v>0</v>
      </c>
      <c r="R4418" t="s">
        <v>7556</v>
      </c>
    </row>
    <row r="4419" spans="1:18" x14ac:dyDescent="0.35">
      <c r="A4419">
        <v>16139086</v>
      </c>
      <c r="B4419" t="s">
        <v>7557</v>
      </c>
      <c r="C4419">
        <v>38341781</v>
      </c>
      <c r="D4419" t="s">
        <v>3867</v>
      </c>
      <c r="E4419" t="s">
        <v>44</v>
      </c>
      <c r="F4419" t="s">
        <v>98</v>
      </c>
      <c r="G4419">
        <v>5252059</v>
      </c>
      <c r="H4419">
        <v>1341001</v>
      </c>
      <c r="I4419" t="s">
        <v>22</v>
      </c>
      <c r="J4419">
        <v>40</v>
      </c>
      <c r="K4419">
        <v>95</v>
      </c>
      <c r="L4419">
        <v>3</v>
      </c>
      <c r="M4419" s="1">
        <v>43247</v>
      </c>
      <c r="N4419">
        <v>5</v>
      </c>
      <c r="O4419">
        <v>2</v>
      </c>
      <c r="P4419">
        <v>0</v>
      </c>
      <c r="Q4419">
        <v>0</v>
      </c>
      <c r="R4419" t="s">
        <v>30</v>
      </c>
    </row>
    <row r="4420" spans="1:18" x14ac:dyDescent="0.35">
      <c r="A4420">
        <v>15697935</v>
      </c>
      <c r="B4420" t="s">
        <v>7558</v>
      </c>
      <c r="C4420">
        <v>98794666</v>
      </c>
      <c r="D4420" t="s">
        <v>7559</v>
      </c>
      <c r="E4420" t="s">
        <v>33</v>
      </c>
      <c r="F4420" t="s">
        <v>517</v>
      </c>
      <c r="G4420">
        <v>5252413</v>
      </c>
      <c r="H4420">
        <v>1342893</v>
      </c>
      <c r="I4420" t="s">
        <v>22</v>
      </c>
      <c r="J4420">
        <v>120</v>
      </c>
      <c r="K4420">
        <v>1</v>
      </c>
      <c r="L4420">
        <v>0</v>
      </c>
      <c r="M4420" s="1"/>
      <c r="O4420">
        <v>1</v>
      </c>
      <c r="P4420">
        <v>0</v>
      </c>
      <c r="Q4420">
        <v>0</v>
      </c>
      <c r="R4420" t="s">
        <v>30</v>
      </c>
    </row>
    <row r="4421" spans="1:18" x14ac:dyDescent="0.35">
      <c r="A4421">
        <v>16139718</v>
      </c>
      <c r="B4421" t="s">
        <v>7560</v>
      </c>
      <c r="C4421">
        <v>105303820</v>
      </c>
      <c r="D4421" t="s">
        <v>4954</v>
      </c>
      <c r="E4421" t="s">
        <v>110</v>
      </c>
      <c r="F4421" t="s">
        <v>111</v>
      </c>
      <c r="G4421">
        <v>5250471</v>
      </c>
      <c r="H4421">
        <v>1332528</v>
      </c>
      <c r="I4421" t="s">
        <v>22</v>
      </c>
      <c r="J4421">
        <v>367</v>
      </c>
      <c r="K4421">
        <v>5</v>
      </c>
      <c r="L4421">
        <v>6</v>
      </c>
      <c r="M4421" s="1">
        <v>44739</v>
      </c>
      <c r="N4421">
        <v>9</v>
      </c>
      <c r="O4421">
        <v>1</v>
      </c>
      <c r="P4421">
        <v>170</v>
      </c>
      <c r="Q4421">
        <v>1</v>
      </c>
      <c r="R4421" t="s">
        <v>7561</v>
      </c>
    </row>
    <row r="4422" spans="1:18" x14ac:dyDescent="0.35">
      <c r="A4422">
        <v>15974475</v>
      </c>
      <c r="B4422" t="s">
        <v>7562</v>
      </c>
      <c r="C4422">
        <v>52747435</v>
      </c>
      <c r="D4422" t="s">
        <v>5381</v>
      </c>
      <c r="E4422" t="s">
        <v>44</v>
      </c>
      <c r="F4422" t="s">
        <v>799</v>
      </c>
      <c r="G4422">
        <v>5254689</v>
      </c>
      <c r="H4422">
        <v>1335165</v>
      </c>
      <c r="I4422" t="s">
        <v>22</v>
      </c>
      <c r="J4422">
        <v>63</v>
      </c>
      <c r="K4422">
        <v>92</v>
      </c>
      <c r="L4422">
        <v>8</v>
      </c>
      <c r="M4422" s="1">
        <v>44618</v>
      </c>
      <c r="N4422">
        <v>12</v>
      </c>
      <c r="O4422">
        <v>17</v>
      </c>
      <c r="P4422">
        <v>141</v>
      </c>
      <c r="Q4422">
        <v>1</v>
      </c>
      <c r="R4422" t="s">
        <v>30</v>
      </c>
    </row>
    <row r="4423" spans="1:18" x14ac:dyDescent="0.35">
      <c r="A4423">
        <v>15976861</v>
      </c>
      <c r="B4423" t="s">
        <v>7563</v>
      </c>
      <c r="C4423">
        <v>26574508</v>
      </c>
      <c r="D4423" t="s">
        <v>6914</v>
      </c>
      <c r="E4423" t="s">
        <v>48</v>
      </c>
      <c r="F4423" t="s">
        <v>152</v>
      </c>
      <c r="G4423">
        <v>5248121</v>
      </c>
      <c r="H4423">
        <v>1345202</v>
      </c>
      <c r="I4423" t="s">
        <v>432</v>
      </c>
      <c r="J4423">
        <v>20</v>
      </c>
      <c r="K4423">
        <v>2</v>
      </c>
      <c r="L4423">
        <v>1</v>
      </c>
      <c r="M4423" s="1">
        <v>42718</v>
      </c>
      <c r="N4423">
        <v>1</v>
      </c>
      <c r="O4423">
        <v>2</v>
      </c>
      <c r="P4423">
        <v>0</v>
      </c>
      <c r="Q4423">
        <v>0</v>
      </c>
      <c r="R4423" t="s">
        <v>30</v>
      </c>
    </row>
    <row r="4424" spans="1:18" x14ac:dyDescent="0.35">
      <c r="A4424">
        <v>15699224</v>
      </c>
      <c r="B4424" t="s">
        <v>7564</v>
      </c>
      <c r="C4424">
        <v>8101069</v>
      </c>
      <c r="D4424" t="s">
        <v>924</v>
      </c>
      <c r="E4424" t="s">
        <v>48</v>
      </c>
      <c r="F4424" t="s">
        <v>49</v>
      </c>
      <c r="G4424">
        <v>5249289</v>
      </c>
      <c r="H4424">
        <v>1342811</v>
      </c>
      <c r="I4424" t="s">
        <v>22</v>
      </c>
      <c r="J4424">
        <v>100</v>
      </c>
      <c r="K4424">
        <v>10</v>
      </c>
      <c r="L4424">
        <v>1</v>
      </c>
      <c r="M4424" s="1">
        <v>42695</v>
      </c>
      <c r="N4424">
        <v>1</v>
      </c>
      <c r="O4424">
        <v>1</v>
      </c>
      <c r="P4424">
        <v>25</v>
      </c>
      <c r="Q4424">
        <v>0</v>
      </c>
      <c r="R4424" t="s">
        <v>30</v>
      </c>
    </row>
    <row r="4425" spans="1:18" x14ac:dyDescent="0.35">
      <c r="A4425">
        <v>15978345</v>
      </c>
      <c r="B4425" t="s">
        <v>7565</v>
      </c>
      <c r="C4425">
        <v>14701980</v>
      </c>
      <c r="D4425" t="s">
        <v>5204</v>
      </c>
      <c r="E4425" t="s">
        <v>44</v>
      </c>
      <c r="F4425" t="s">
        <v>78</v>
      </c>
      <c r="G4425">
        <v>5253065</v>
      </c>
      <c r="H4425">
        <v>1340557</v>
      </c>
      <c r="I4425" t="s">
        <v>22</v>
      </c>
      <c r="J4425">
        <v>89</v>
      </c>
      <c r="K4425">
        <v>1</v>
      </c>
      <c r="L4425">
        <v>60</v>
      </c>
      <c r="M4425" s="1">
        <v>44843</v>
      </c>
      <c r="N4425">
        <v>81</v>
      </c>
      <c r="O4425">
        <v>1</v>
      </c>
      <c r="P4425">
        <v>21</v>
      </c>
      <c r="Q4425">
        <v>8</v>
      </c>
      <c r="R4425" t="s">
        <v>7566</v>
      </c>
    </row>
    <row r="4426" spans="1:18" x14ac:dyDescent="0.35">
      <c r="A4426">
        <v>16140600</v>
      </c>
      <c r="B4426" t="s">
        <v>7567</v>
      </c>
      <c r="C4426">
        <v>45739980</v>
      </c>
      <c r="D4426" t="s">
        <v>7568</v>
      </c>
      <c r="E4426" t="s">
        <v>106</v>
      </c>
      <c r="F4426" t="s">
        <v>545</v>
      </c>
      <c r="G4426">
        <v>5245587</v>
      </c>
      <c r="H4426">
        <v>133662</v>
      </c>
      <c r="I4426" t="s">
        <v>71</v>
      </c>
      <c r="J4426">
        <v>25</v>
      </c>
      <c r="K4426">
        <v>7</v>
      </c>
      <c r="L4426">
        <v>0</v>
      </c>
      <c r="M4426" s="1"/>
      <c r="O4426">
        <v>1</v>
      </c>
      <c r="P4426">
        <v>0</v>
      </c>
      <c r="Q4426">
        <v>0</v>
      </c>
      <c r="R4426" t="s">
        <v>30</v>
      </c>
    </row>
    <row r="4427" spans="1:18" x14ac:dyDescent="0.35">
      <c r="A4427">
        <v>16141397</v>
      </c>
      <c r="B4427" t="s">
        <v>7569</v>
      </c>
      <c r="C4427">
        <v>105320391</v>
      </c>
      <c r="D4427" t="s">
        <v>7570</v>
      </c>
      <c r="E4427" t="s">
        <v>106</v>
      </c>
      <c r="F4427" t="s">
        <v>263</v>
      </c>
      <c r="G4427">
        <v>5248243</v>
      </c>
      <c r="H4427">
        <v>1334816</v>
      </c>
      <c r="I4427" t="s">
        <v>22</v>
      </c>
      <c r="J4427">
        <v>50</v>
      </c>
      <c r="K4427">
        <v>2</v>
      </c>
      <c r="L4427">
        <v>0</v>
      </c>
      <c r="M4427" s="1"/>
      <c r="O4427">
        <v>1</v>
      </c>
      <c r="P4427">
        <v>0</v>
      </c>
      <c r="Q4427">
        <v>0</v>
      </c>
      <c r="R4427" t="s">
        <v>30</v>
      </c>
    </row>
    <row r="4428" spans="1:18" x14ac:dyDescent="0.35">
      <c r="A4428">
        <v>15702448</v>
      </c>
      <c r="B4428" t="s">
        <v>7571</v>
      </c>
      <c r="C4428">
        <v>32566727</v>
      </c>
      <c r="D4428" t="s">
        <v>7572</v>
      </c>
      <c r="E4428" t="s">
        <v>44</v>
      </c>
      <c r="F4428" t="s">
        <v>707</v>
      </c>
      <c r="G4428">
        <v>5255972</v>
      </c>
      <c r="H4428">
        <v>1338982</v>
      </c>
      <c r="I4428" t="s">
        <v>71</v>
      </c>
      <c r="J4428">
        <v>25</v>
      </c>
      <c r="K4428">
        <v>2</v>
      </c>
      <c r="L4428">
        <v>5</v>
      </c>
      <c r="M4428" s="1">
        <v>43258</v>
      </c>
      <c r="N4428">
        <v>7</v>
      </c>
      <c r="O4428">
        <v>1</v>
      </c>
      <c r="P4428">
        <v>0</v>
      </c>
      <c r="Q4428">
        <v>0</v>
      </c>
      <c r="R4428" t="s">
        <v>30</v>
      </c>
    </row>
    <row r="4429" spans="1:18" x14ac:dyDescent="0.35">
      <c r="A4429">
        <v>15709384</v>
      </c>
      <c r="B4429" t="s">
        <v>7573</v>
      </c>
      <c r="C4429">
        <v>3887575</v>
      </c>
      <c r="D4429" t="s">
        <v>831</v>
      </c>
      <c r="E4429" t="s">
        <v>48</v>
      </c>
      <c r="F4429" t="s">
        <v>309</v>
      </c>
      <c r="G4429">
        <v>5246923</v>
      </c>
      <c r="H4429">
        <v>1343188</v>
      </c>
      <c r="I4429" t="s">
        <v>71</v>
      </c>
      <c r="J4429">
        <v>29</v>
      </c>
      <c r="K4429">
        <v>5</v>
      </c>
      <c r="L4429">
        <v>5</v>
      </c>
      <c r="M4429" s="1">
        <v>43590</v>
      </c>
      <c r="N4429">
        <v>7</v>
      </c>
      <c r="O4429">
        <v>1</v>
      </c>
      <c r="P4429">
        <v>0</v>
      </c>
      <c r="Q4429">
        <v>0</v>
      </c>
      <c r="R4429" t="s">
        <v>7574</v>
      </c>
    </row>
    <row r="4430" spans="1:18" x14ac:dyDescent="0.35">
      <c r="A4430">
        <v>15711132</v>
      </c>
      <c r="B4430" t="s">
        <v>7575</v>
      </c>
      <c r="C4430">
        <v>6350335</v>
      </c>
      <c r="D4430" t="s">
        <v>1835</v>
      </c>
      <c r="E4430" t="s">
        <v>110</v>
      </c>
      <c r="F4430" t="s">
        <v>1146</v>
      </c>
      <c r="G4430">
        <v>5251302</v>
      </c>
      <c r="H4430">
        <v>132981</v>
      </c>
      <c r="I4430" t="s">
        <v>71</v>
      </c>
      <c r="J4430">
        <v>25</v>
      </c>
      <c r="K4430">
        <v>5</v>
      </c>
      <c r="L4430">
        <v>3</v>
      </c>
      <c r="M4430" s="1">
        <v>44022</v>
      </c>
      <c r="N4430">
        <v>4</v>
      </c>
      <c r="O4430">
        <v>1</v>
      </c>
      <c r="P4430">
        <v>0</v>
      </c>
      <c r="Q4430">
        <v>0</v>
      </c>
      <c r="R4430" t="s">
        <v>30</v>
      </c>
    </row>
    <row r="4431" spans="1:18" x14ac:dyDescent="0.35">
      <c r="A4431">
        <v>16143085</v>
      </c>
      <c r="B4431" t="s">
        <v>7576</v>
      </c>
      <c r="C4431">
        <v>73342683</v>
      </c>
      <c r="D4431" t="s">
        <v>3152</v>
      </c>
      <c r="E4431" t="s">
        <v>44</v>
      </c>
      <c r="F4431" t="s">
        <v>287</v>
      </c>
      <c r="G4431">
        <v>5250686</v>
      </c>
      <c r="H4431">
        <v>1334816</v>
      </c>
      <c r="I4431" t="s">
        <v>22</v>
      </c>
      <c r="J4431">
        <v>67</v>
      </c>
      <c r="K4431">
        <v>3</v>
      </c>
      <c r="L4431">
        <v>25</v>
      </c>
      <c r="M4431" s="1">
        <v>44108</v>
      </c>
      <c r="N4431">
        <v>36</v>
      </c>
      <c r="O4431">
        <v>1</v>
      </c>
      <c r="P4431">
        <v>0</v>
      </c>
      <c r="Q4431">
        <v>0</v>
      </c>
      <c r="R4431" t="s">
        <v>7577</v>
      </c>
    </row>
    <row r="4432" spans="1:18" x14ac:dyDescent="0.35">
      <c r="A4432">
        <v>15980239</v>
      </c>
      <c r="B4432" t="s">
        <v>7578</v>
      </c>
      <c r="C4432">
        <v>35400575</v>
      </c>
      <c r="D4432" t="s">
        <v>3730</v>
      </c>
      <c r="E4432" t="s">
        <v>44</v>
      </c>
      <c r="F4432" t="s">
        <v>142</v>
      </c>
      <c r="G4432">
        <v>5251055</v>
      </c>
      <c r="H4432">
        <v>1339536</v>
      </c>
      <c r="I4432" t="s">
        <v>71</v>
      </c>
      <c r="J4432">
        <v>25</v>
      </c>
      <c r="K4432">
        <v>1</v>
      </c>
      <c r="L4432">
        <v>5</v>
      </c>
      <c r="M4432" s="1">
        <v>42820</v>
      </c>
      <c r="N4432">
        <v>7</v>
      </c>
      <c r="O4432">
        <v>2</v>
      </c>
      <c r="P4432">
        <v>0</v>
      </c>
      <c r="Q4432">
        <v>0</v>
      </c>
      <c r="R4432" t="s">
        <v>30</v>
      </c>
    </row>
    <row r="4433" spans="1:18" x14ac:dyDescent="0.35">
      <c r="A4433">
        <v>15983550</v>
      </c>
      <c r="B4433" t="s">
        <v>7579</v>
      </c>
      <c r="C4433">
        <v>101467288</v>
      </c>
      <c r="D4433" t="s">
        <v>914</v>
      </c>
      <c r="E4433" t="s">
        <v>33</v>
      </c>
      <c r="F4433" t="s">
        <v>52</v>
      </c>
      <c r="G4433">
        <v>5251183</v>
      </c>
      <c r="H4433">
        <v>1343984</v>
      </c>
      <c r="I4433" t="s">
        <v>71</v>
      </c>
      <c r="J4433">
        <v>38</v>
      </c>
      <c r="K4433">
        <v>3</v>
      </c>
      <c r="L4433">
        <v>1</v>
      </c>
      <c r="M4433" s="1">
        <v>42716</v>
      </c>
      <c r="N4433">
        <v>1</v>
      </c>
      <c r="O4433">
        <v>1</v>
      </c>
      <c r="P4433">
        <v>0</v>
      </c>
      <c r="Q4433">
        <v>0</v>
      </c>
      <c r="R4433" t="s">
        <v>30</v>
      </c>
    </row>
    <row r="4434" spans="1:18" x14ac:dyDescent="0.35">
      <c r="A4434">
        <v>15712025</v>
      </c>
      <c r="B4434" t="s">
        <v>7580</v>
      </c>
      <c r="C4434">
        <v>35934532</v>
      </c>
      <c r="D4434" t="s">
        <v>7581</v>
      </c>
      <c r="E4434" t="s">
        <v>20</v>
      </c>
      <c r="F4434" t="s">
        <v>102</v>
      </c>
      <c r="G4434">
        <v>5254176</v>
      </c>
      <c r="H4434">
        <v>134167</v>
      </c>
      <c r="I4434" t="s">
        <v>22</v>
      </c>
      <c r="J4434">
        <v>111</v>
      </c>
      <c r="K4434">
        <v>1</v>
      </c>
      <c r="L4434">
        <v>28</v>
      </c>
      <c r="M4434" s="1">
        <v>43813</v>
      </c>
      <c r="N4434">
        <v>38</v>
      </c>
      <c r="O4434">
        <v>1</v>
      </c>
      <c r="P4434">
        <v>0</v>
      </c>
      <c r="Q4434">
        <v>0</v>
      </c>
      <c r="R4434" t="s">
        <v>30</v>
      </c>
    </row>
    <row r="4435" spans="1:18" x14ac:dyDescent="0.35">
      <c r="A4435">
        <v>15714854</v>
      </c>
      <c r="B4435" t="s">
        <v>7582</v>
      </c>
      <c r="C4435">
        <v>101502659</v>
      </c>
      <c r="D4435" t="s">
        <v>3619</v>
      </c>
      <c r="E4435" t="s">
        <v>48</v>
      </c>
      <c r="F4435" t="s">
        <v>468</v>
      </c>
      <c r="G4435">
        <v>5247758</v>
      </c>
      <c r="H4435">
        <v>1342368</v>
      </c>
      <c r="I4435" t="s">
        <v>22</v>
      </c>
      <c r="J4435">
        <v>95</v>
      </c>
      <c r="K4435">
        <v>3</v>
      </c>
      <c r="L4435">
        <v>34</v>
      </c>
      <c r="M4435" s="1">
        <v>44899</v>
      </c>
      <c r="N4435">
        <v>46</v>
      </c>
      <c r="O4435">
        <v>1</v>
      </c>
      <c r="P4435">
        <v>0</v>
      </c>
      <c r="Q4435">
        <v>7</v>
      </c>
      <c r="R4435" t="s">
        <v>30</v>
      </c>
    </row>
    <row r="4436" spans="1:18" x14ac:dyDescent="0.35">
      <c r="A4436">
        <v>16144309</v>
      </c>
      <c r="B4436" t="s">
        <v>7583</v>
      </c>
      <c r="C4436">
        <v>105202525</v>
      </c>
      <c r="D4436" t="s">
        <v>2969</v>
      </c>
      <c r="E4436" t="s">
        <v>33</v>
      </c>
      <c r="F4436" t="s">
        <v>94</v>
      </c>
      <c r="G4436">
        <v>5249047</v>
      </c>
      <c r="H4436">
        <v>1341041</v>
      </c>
      <c r="I4436" t="s">
        <v>71</v>
      </c>
      <c r="J4436">
        <v>29</v>
      </c>
      <c r="K4436">
        <v>2</v>
      </c>
      <c r="L4436">
        <v>16</v>
      </c>
      <c r="M4436" s="1">
        <v>43203</v>
      </c>
      <c r="N4436">
        <v>22</v>
      </c>
      <c r="O4436">
        <v>1</v>
      </c>
      <c r="P4436">
        <v>0</v>
      </c>
      <c r="Q4436">
        <v>0</v>
      </c>
      <c r="R4436" t="s">
        <v>30</v>
      </c>
    </row>
    <row r="4437" spans="1:18" x14ac:dyDescent="0.35">
      <c r="A4437">
        <v>15728111</v>
      </c>
      <c r="B4437" t="s">
        <v>7584</v>
      </c>
      <c r="C4437">
        <v>26582259</v>
      </c>
      <c r="D4437" t="s">
        <v>6551</v>
      </c>
      <c r="E4437" t="s">
        <v>20</v>
      </c>
      <c r="F4437" t="s">
        <v>446</v>
      </c>
      <c r="G4437">
        <v>5252096</v>
      </c>
      <c r="H4437">
        <v>1345753</v>
      </c>
      <c r="I4437" t="s">
        <v>22</v>
      </c>
      <c r="J4437">
        <v>40</v>
      </c>
      <c r="K4437">
        <v>2</v>
      </c>
      <c r="L4437">
        <v>20</v>
      </c>
      <c r="M4437" s="1">
        <v>42947</v>
      </c>
      <c r="N4437">
        <v>27</v>
      </c>
      <c r="O4437">
        <v>1</v>
      </c>
      <c r="P4437">
        <v>0</v>
      </c>
      <c r="Q4437">
        <v>0</v>
      </c>
      <c r="R4437" t="s">
        <v>30</v>
      </c>
    </row>
    <row r="4438" spans="1:18" x14ac:dyDescent="0.35">
      <c r="A4438">
        <v>16145208</v>
      </c>
      <c r="B4438" t="s">
        <v>7585</v>
      </c>
      <c r="C4438">
        <v>104274619</v>
      </c>
      <c r="D4438" t="s">
        <v>7586</v>
      </c>
      <c r="E4438" t="s">
        <v>20</v>
      </c>
      <c r="F4438" t="s">
        <v>29</v>
      </c>
      <c r="G4438">
        <v>525549</v>
      </c>
      <c r="H4438">
        <v>1341361</v>
      </c>
      <c r="I4438" t="s">
        <v>22</v>
      </c>
      <c r="J4438">
        <v>76</v>
      </c>
      <c r="K4438">
        <v>10</v>
      </c>
      <c r="L4438">
        <v>28</v>
      </c>
      <c r="M4438" s="1">
        <v>44793</v>
      </c>
      <c r="N4438">
        <v>38</v>
      </c>
      <c r="O4438">
        <v>1</v>
      </c>
      <c r="P4438">
        <v>0</v>
      </c>
      <c r="Q4438">
        <v>2</v>
      </c>
      <c r="R4438" t="s">
        <v>7587</v>
      </c>
    </row>
    <row r="4439" spans="1:18" x14ac:dyDescent="0.35">
      <c r="A4439">
        <v>15985692</v>
      </c>
      <c r="B4439" t="s">
        <v>7588</v>
      </c>
      <c r="C4439">
        <v>26836482</v>
      </c>
      <c r="D4439" t="s">
        <v>3061</v>
      </c>
      <c r="E4439" t="s">
        <v>48</v>
      </c>
      <c r="F4439" t="s">
        <v>309</v>
      </c>
      <c r="G4439">
        <v>5246682</v>
      </c>
      <c r="H4439">
        <v>1344004</v>
      </c>
      <c r="I4439" t="s">
        <v>22</v>
      </c>
      <c r="J4439">
        <v>75</v>
      </c>
      <c r="K4439">
        <v>2</v>
      </c>
      <c r="L4439">
        <v>212</v>
      </c>
      <c r="M4439" s="1">
        <v>44909</v>
      </c>
      <c r="N4439">
        <v>290</v>
      </c>
      <c r="O4439">
        <v>11</v>
      </c>
      <c r="P4439">
        <v>305</v>
      </c>
      <c r="Q4439">
        <v>37</v>
      </c>
      <c r="R4439" t="s">
        <v>7589</v>
      </c>
    </row>
    <row r="4440" spans="1:18" x14ac:dyDescent="0.35">
      <c r="A4440">
        <v>15754825</v>
      </c>
      <c r="B4440" t="s">
        <v>7590</v>
      </c>
      <c r="C4440">
        <v>101843990</v>
      </c>
      <c r="D4440" t="s">
        <v>7591</v>
      </c>
      <c r="E4440" t="s">
        <v>110</v>
      </c>
      <c r="F4440" t="s">
        <v>129</v>
      </c>
      <c r="G4440">
        <v>5249989</v>
      </c>
      <c r="H4440">
        <v>1333362</v>
      </c>
      <c r="I4440" t="s">
        <v>22</v>
      </c>
      <c r="J4440">
        <v>55</v>
      </c>
      <c r="K4440">
        <v>365</v>
      </c>
      <c r="L4440">
        <v>0</v>
      </c>
      <c r="M4440" s="1"/>
      <c r="O4440">
        <v>1</v>
      </c>
      <c r="P4440">
        <v>358</v>
      </c>
      <c r="Q4440">
        <v>0</v>
      </c>
      <c r="R4440" t="s">
        <v>30</v>
      </c>
    </row>
    <row r="4441" spans="1:18" x14ac:dyDescent="0.35">
      <c r="A4441">
        <v>15986115</v>
      </c>
      <c r="B4441" t="s">
        <v>7592</v>
      </c>
      <c r="C4441">
        <v>1790377</v>
      </c>
      <c r="D4441" t="s">
        <v>327</v>
      </c>
      <c r="E4441" t="s">
        <v>106</v>
      </c>
      <c r="F4441" t="s">
        <v>117</v>
      </c>
      <c r="G4441">
        <v>5248944</v>
      </c>
      <c r="H4441">
        <v>1334661</v>
      </c>
      <c r="I4441" t="s">
        <v>22</v>
      </c>
      <c r="J4441">
        <v>90</v>
      </c>
      <c r="K4441">
        <v>1</v>
      </c>
      <c r="L4441">
        <v>0</v>
      </c>
      <c r="M4441" s="1"/>
      <c r="O4441">
        <v>1</v>
      </c>
      <c r="P4441">
        <v>0</v>
      </c>
      <c r="Q4441">
        <v>0</v>
      </c>
      <c r="R4441" t="s">
        <v>30</v>
      </c>
    </row>
    <row r="4442" spans="1:18" x14ac:dyDescent="0.35">
      <c r="A4442">
        <v>16150767</v>
      </c>
      <c r="B4442" t="s">
        <v>7593</v>
      </c>
      <c r="C4442">
        <v>105408062</v>
      </c>
      <c r="D4442" t="s">
        <v>7594</v>
      </c>
      <c r="E4442" t="s">
        <v>193</v>
      </c>
      <c r="F4442" t="s">
        <v>194</v>
      </c>
      <c r="G4442">
        <v>5241939</v>
      </c>
      <c r="H4442">
        <v>1320078</v>
      </c>
      <c r="I4442" t="s">
        <v>22</v>
      </c>
      <c r="J4442">
        <v>25</v>
      </c>
      <c r="K4442">
        <v>4</v>
      </c>
      <c r="L4442">
        <v>85</v>
      </c>
      <c r="M4442" s="1">
        <v>44910</v>
      </c>
      <c r="N4442">
        <v>119</v>
      </c>
      <c r="O4442">
        <v>1</v>
      </c>
      <c r="P4442">
        <v>123</v>
      </c>
      <c r="Q4442">
        <v>14</v>
      </c>
      <c r="R4442" t="s">
        <v>30</v>
      </c>
    </row>
    <row r="4443" spans="1:18" x14ac:dyDescent="0.35">
      <c r="A4443">
        <v>15754848</v>
      </c>
      <c r="B4443" t="s">
        <v>7595</v>
      </c>
      <c r="C4443">
        <v>39357802</v>
      </c>
      <c r="D4443" t="s">
        <v>2105</v>
      </c>
      <c r="E4443" t="s">
        <v>33</v>
      </c>
      <c r="F4443" t="s">
        <v>94</v>
      </c>
      <c r="G4443">
        <v>524913</v>
      </c>
      <c r="H4443">
        <v>1339091</v>
      </c>
      <c r="I4443" t="s">
        <v>22</v>
      </c>
      <c r="J4443">
        <v>50</v>
      </c>
      <c r="K4443">
        <v>10</v>
      </c>
      <c r="L4443">
        <v>4</v>
      </c>
      <c r="M4443" s="1">
        <v>43415</v>
      </c>
      <c r="N4443">
        <v>6</v>
      </c>
      <c r="O4443">
        <v>1</v>
      </c>
      <c r="P4443">
        <v>0</v>
      </c>
      <c r="Q4443">
        <v>0</v>
      </c>
      <c r="R4443" t="s">
        <v>30</v>
      </c>
    </row>
    <row r="4444" spans="1:18" x14ac:dyDescent="0.35">
      <c r="A4444">
        <v>16152597</v>
      </c>
      <c r="B4444" t="s">
        <v>7596</v>
      </c>
      <c r="C4444">
        <v>4108700</v>
      </c>
      <c r="D4444" t="s">
        <v>442</v>
      </c>
      <c r="E4444" t="s">
        <v>44</v>
      </c>
      <c r="F4444" t="s">
        <v>98</v>
      </c>
      <c r="G4444">
        <v>5252946</v>
      </c>
      <c r="H4444">
        <v>1340562</v>
      </c>
      <c r="I4444" t="s">
        <v>22</v>
      </c>
      <c r="J4444">
        <v>170</v>
      </c>
      <c r="K4444">
        <v>5</v>
      </c>
      <c r="L4444">
        <v>42</v>
      </c>
      <c r="M4444" s="1">
        <v>43899</v>
      </c>
      <c r="N4444">
        <v>59</v>
      </c>
      <c r="O4444">
        <v>4</v>
      </c>
      <c r="P4444">
        <v>324</v>
      </c>
      <c r="Q4444">
        <v>0</v>
      </c>
      <c r="R4444" t="s">
        <v>7597</v>
      </c>
    </row>
    <row r="4445" spans="1:18" x14ac:dyDescent="0.35">
      <c r="A4445">
        <v>15993543</v>
      </c>
      <c r="B4445" t="s">
        <v>7598</v>
      </c>
      <c r="C4445">
        <v>67792255</v>
      </c>
      <c r="D4445" t="s">
        <v>1234</v>
      </c>
      <c r="E4445" t="s">
        <v>44</v>
      </c>
      <c r="F4445" t="s">
        <v>45</v>
      </c>
      <c r="G4445">
        <v>5253379</v>
      </c>
      <c r="H4445">
        <v>1333611</v>
      </c>
      <c r="I4445" t="s">
        <v>22</v>
      </c>
      <c r="J4445">
        <v>240</v>
      </c>
      <c r="K4445">
        <v>3</v>
      </c>
      <c r="L4445">
        <v>39</v>
      </c>
      <c r="M4445" s="1">
        <v>44892</v>
      </c>
      <c r="N4445">
        <v>56</v>
      </c>
      <c r="O4445">
        <v>1</v>
      </c>
      <c r="P4445">
        <v>287</v>
      </c>
      <c r="Q4445">
        <v>11</v>
      </c>
      <c r="R4445" t="s">
        <v>7599</v>
      </c>
    </row>
    <row r="4446" spans="1:18" x14ac:dyDescent="0.35">
      <c r="A4446">
        <v>15755581</v>
      </c>
      <c r="B4446" t="s">
        <v>7600</v>
      </c>
      <c r="C4446">
        <v>14222309</v>
      </c>
      <c r="D4446" t="s">
        <v>1253</v>
      </c>
      <c r="E4446" t="s">
        <v>48</v>
      </c>
      <c r="F4446" t="s">
        <v>468</v>
      </c>
      <c r="G4446">
        <v>5248529</v>
      </c>
      <c r="H4446">
        <v>1342315</v>
      </c>
      <c r="I4446" t="s">
        <v>71</v>
      </c>
      <c r="J4446">
        <v>30</v>
      </c>
      <c r="K4446">
        <v>2</v>
      </c>
      <c r="L4446">
        <v>17</v>
      </c>
      <c r="M4446" s="1">
        <v>43338</v>
      </c>
      <c r="N4446">
        <v>24</v>
      </c>
      <c r="O4446">
        <v>2</v>
      </c>
      <c r="P4446">
        <v>0</v>
      </c>
      <c r="Q4446">
        <v>0</v>
      </c>
      <c r="R4446" t="s">
        <v>30</v>
      </c>
    </row>
    <row r="4447" spans="1:18" x14ac:dyDescent="0.35">
      <c r="A4447">
        <v>15755809</v>
      </c>
      <c r="B4447" t="s">
        <v>7601</v>
      </c>
      <c r="C4447">
        <v>13741595</v>
      </c>
      <c r="D4447" t="s">
        <v>1083</v>
      </c>
      <c r="E4447" t="s">
        <v>110</v>
      </c>
      <c r="F4447" t="s">
        <v>254</v>
      </c>
      <c r="G4447">
        <v>5251619</v>
      </c>
      <c r="H4447">
        <v>1330487</v>
      </c>
      <c r="I4447" t="s">
        <v>22</v>
      </c>
      <c r="J4447">
        <v>52</v>
      </c>
      <c r="K4447">
        <v>3</v>
      </c>
      <c r="L4447">
        <v>1</v>
      </c>
      <c r="M4447" s="1">
        <v>42687</v>
      </c>
      <c r="N4447">
        <v>1</v>
      </c>
      <c r="O4447">
        <v>1</v>
      </c>
      <c r="P4447">
        <v>0</v>
      </c>
      <c r="Q4447">
        <v>0</v>
      </c>
      <c r="R4447" t="s">
        <v>30</v>
      </c>
    </row>
    <row r="4448" spans="1:18" x14ac:dyDescent="0.35">
      <c r="A4448">
        <v>15996037</v>
      </c>
      <c r="B4448" t="s">
        <v>7602</v>
      </c>
      <c r="C4448">
        <v>10909573</v>
      </c>
      <c r="D4448" t="s">
        <v>7603</v>
      </c>
      <c r="E4448" t="s">
        <v>20</v>
      </c>
      <c r="F4448" t="s">
        <v>849</v>
      </c>
      <c r="G4448">
        <v>5255702</v>
      </c>
      <c r="H4448">
        <v>1343318</v>
      </c>
      <c r="I4448" t="s">
        <v>71</v>
      </c>
      <c r="J4448">
        <v>32</v>
      </c>
      <c r="K4448">
        <v>2</v>
      </c>
      <c r="L4448">
        <v>84</v>
      </c>
      <c r="M4448" s="1">
        <v>43793</v>
      </c>
      <c r="N4448">
        <v>116</v>
      </c>
      <c r="O4448">
        <v>1</v>
      </c>
      <c r="P4448">
        <v>0</v>
      </c>
      <c r="Q4448">
        <v>0</v>
      </c>
      <c r="R4448" t="s">
        <v>30</v>
      </c>
    </row>
    <row r="4449" spans="1:18" x14ac:dyDescent="0.35">
      <c r="A4449">
        <v>15998589</v>
      </c>
      <c r="B4449" t="s">
        <v>7604</v>
      </c>
      <c r="C4449">
        <v>6099328</v>
      </c>
      <c r="D4449" t="s">
        <v>1058</v>
      </c>
      <c r="E4449" t="s">
        <v>44</v>
      </c>
      <c r="F4449" t="s">
        <v>78</v>
      </c>
      <c r="G4449">
        <v>5253175</v>
      </c>
      <c r="H4449">
        <v>1339496</v>
      </c>
      <c r="I4449" t="s">
        <v>22</v>
      </c>
      <c r="J4449">
        <v>131</v>
      </c>
      <c r="K4449">
        <v>3</v>
      </c>
      <c r="L4449">
        <v>132</v>
      </c>
      <c r="M4449" s="1">
        <v>44899</v>
      </c>
      <c r="N4449">
        <v>185</v>
      </c>
      <c r="O4449">
        <v>7</v>
      </c>
      <c r="P4449">
        <v>275</v>
      </c>
      <c r="Q4449">
        <v>40</v>
      </c>
      <c r="R4449" t="s">
        <v>1398</v>
      </c>
    </row>
    <row r="4450" spans="1:18" x14ac:dyDescent="0.35">
      <c r="A4450">
        <v>16153317</v>
      </c>
      <c r="B4450" t="s">
        <v>7605</v>
      </c>
      <c r="C4450">
        <v>105426726</v>
      </c>
      <c r="D4450" t="s">
        <v>3367</v>
      </c>
      <c r="E4450" t="s">
        <v>33</v>
      </c>
      <c r="F4450" t="s">
        <v>34</v>
      </c>
      <c r="G4450">
        <v>5250207</v>
      </c>
      <c r="H4450">
        <v>1341772</v>
      </c>
      <c r="I4450" t="s">
        <v>22</v>
      </c>
      <c r="J4450">
        <v>50</v>
      </c>
      <c r="K4450">
        <v>2</v>
      </c>
      <c r="L4450">
        <v>279</v>
      </c>
      <c r="M4450" s="1">
        <v>44899</v>
      </c>
      <c r="N4450">
        <v>382</v>
      </c>
      <c r="O4450">
        <v>1</v>
      </c>
      <c r="P4450">
        <v>134</v>
      </c>
      <c r="Q4450">
        <v>58</v>
      </c>
      <c r="R4450" t="s">
        <v>7606</v>
      </c>
    </row>
    <row r="4451" spans="1:18" x14ac:dyDescent="0.35">
      <c r="A4451">
        <v>15757575</v>
      </c>
      <c r="B4451" t="s">
        <v>7607</v>
      </c>
      <c r="C4451">
        <v>101867277</v>
      </c>
      <c r="D4451" t="s">
        <v>2130</v>
      </c>
      <c r="E4451" t="s">
        <v>44</v>
      </c>
      <c r="F4451" t="s">
        <v>81</v>
      </c>
      <c r="G4451">
        <v>5253662</v>
      </c>
      <c r="H4451">
        <v>1335867</v>
      </c>
      <c r="I4451" t="s">
        <v>71</v>
      </c>
      <c r="J4451">
        <v>88</v>
      </c>
      <c r="K4451">
        <v>1</v>
      </c>
      <c r="L4451">
        <v>91</v>
      </c>
      <c r="M4451" s="1">
        <v>44828</v>
      </c>
      <c r="N4451">
        <v>122</v>
      </c>
      <c r="O4451">
        <v>2</v>
      </c>
      <c r="P4451">
        <v>0</v>
      </c>
      <c r="Q4451">
        <v>17</v>
      </c>
      <c r="R4451" t="s">
        <v>30</v>
      </c>
    </row>
    <row r="4452" spans="1:18" x14ac:dyDescent="0.35">
      <c r="A4452">
        <v>16153411</v>
      </c>
      <c r="B4452" t="s">
        <v>7608</v>
      </c>
      <c r="C4452">
        <v>2654327</v>
      </c>
      <c r="D4452" t="s">
        <v>7609</v>
      </c>
      <c r="E4452" t="s">
        <v>20</v>
      </c>
      <c r="F4452" t="s">
        <v>40</v>
      </c>
      <c r="G4452">
        <v>525314</v>
      </c>
      <c r="H4452">
        <v>1343131</v>
      </c>
      <c r="I4452" t="s">
        <v>22</v>
      </c>
      <c r="J4452">
        <v>350</v>
      </c>
      <c r="K4452">
        <v>7</v>
      </c>
      <c r="L4452">
        <v>45</v>
      </c>
      <c r="M4452" s="1">
        <v>44868</v>
      </c>
      <c r="N4452">
        <v>65</v>
      </c>
      <c r="O4452">
        <v>2</v>
      </c>
      <c r="P4452">
        <v>179</v>
      </c>
      <c r="Q4452">
        <v>5</v>
      </c>
      <c r="R4452" t="s">
        <v>7610</v>
      </c>
    </row>
    <row r="4453" spans="1:18" x14ac:dyDescent="0.35">
      <c r="A4453">
        <v>15763658</v>
      </c>
      <c r="B4453" t="s">
        <v>7611</v>
      </c>
      <c r="C4453">
        <v>45954186</v>
      </c>
      <c r="D4453" t="s">
        <v>5877</v>
      </c>
      <c r="E4453" t="s">
        <v>44</v>
      </c>
      <c r="F4453" t="s">
        <v>81</v>
      </c>
      <c r="G4453">
        <v>5253385</v>
      </c>
      <c r="H4453">
        <v>1335746</v>
      </c>
      <c r="I4453" t="s">
        <v>71</v>
      </c>
      <c r="J4453">
        <v>15</v>
      </c>
      <c r="K4453">
        <v>4</v>
      </c>
      <c r="L4453">
        <v>1</v>
      </c>
      <c r="M4453" s="1">
        <v>43797</v>
      </c>
      <c r="N4453">
        <v>3</v>
      </c>
      <c r="O4453">
        <v>1</v>
      </c>
      <c r="P4453">
        <v>0</v>
      </c>
      <c r="Q4453">
        <v>0</v>
      </c>
      <c r="R4453" t="s">
        <v>30</v>
      </c>
    </row>
    <row r="4454" spans="1:18" x14ac:dyDescent="0.35">
      <c r="A4454">
        <v>16007104</v>
      </c>
      <c r="B4454" t="s">
        <v>7612</v>
      </c>
      <c r="C4454">
        <v>2374591</v>
      </c>
      <c r="D4454" t="s">
        <v>7613</v>
      </c>
      <c r="E4454" t="s">
        <v>33</v>
      </c>
      <c r="F4454" t="s">
        <v>274</v>
      </c>
      <c r="G4454">
        <v>52501148</v>
      </c>
      <c r="H4454">
        <v>133918</v>
      </c>
      <c r="I4454" t="s">
        <v>71</v>
      </c>
      <c r="J4454">
        <v>39</v>
      </c>
      <c r="K4454">
        <v>3</v>
      </c>
      <c r="L4454">
        <v>128</v>
      </c>
      <c r="M4454" s="1">
        <v>44912</v>
      </c>
      <c r="N4454">
        <v>173</v>
      </c>
      <c r="O4454">
        <v>1</v>
      </c>
      <c r="P4454">
        <v>44</v>
      </c>
      <c r="Q4454">
        <v>12</v>
      </c>
      <c r="R4454" t="s">
        <v>30</v>
      </c>
    </row>
    <row r="4455" spans="1:18" x14ac:dyDescent="0.35">
      <c r="A4455">
        <v>15763674</v>
      </c>
      <c r="B4455" t="s">
        <v>7614</v>
      </c>
      <c r="C4455">
        <v>10561338</v>
      </c>
      <c r="D4455" t="s">
        <v>47</v>
      </c>
      <c r="E4455" t="s">
        <v>20</v>
      </c>
      <c r="F4455" t="s">
        <v>849</v>
      </c>
      <c r="G4455">
        <v>5255585</v>
      </c>
      <c r="H4455">
        <v>1346486</v>
      </c>
      <c r="I4455" t="s">
        <v>22</v>
      </c>
      <c r="J4455">
        <v>139</v>
      </c>
      <c r="K4455">
        <v>7</v>
      </c>
      <c r="L4455">
        <v>3</v>
      </c>
      <c r="M4455" s="1">
        <v>43759</v>
      </c>
      <c r="N4455">
        <v>4</v>
      </c>
      <c r="O4455">
        <v>1</v>
      </c>
      <c r="P4455">
        <v>0</v>
      </c>
      <c r="Q4455">
        <v>0</v>
      </c>
      <c r="R4455" t="s">
        <v>30</v>
      </c>
    </row>
    <row r="4456" spans="1:18" x14ac:dyDescent="0.35">
      <c r="A4456">
        <v>16008979</v>
      </c>
      <c r="B4456" t="s">
        <v>7615</v>
      </c>
      <c r="C4456">
        <v>60496890</v>
      </c>
      <c r="D4456" t="s">
        <v>7616</v>
      </c>
      <c r="E4456" t="s">
        <v>48</v>
      </c>
      <c r="F4456" t="s">
        <v>49</v>
      </c>
      <c r="G4456">
        <v>5248551</v>
      </c>
      <c r="H4456">
        <v>1342691</v>
      </c>
      <c r="I4456" t="s">
        <v>22</v>
      </c>
      <c r="J4456">
        <v>56</v>
      </c>
      <c r="K4456">
        <v>4</v>
      </c>
      <c r="L4456">
        <v>14</v>
      </c>
      <c r="M4456" s="1">
        <v>44415</v>
      </c>
      <c r="N4456">
        <v>19</v>
      </c>
      <c r="O4456">
        <v>1</v>
      </c>
      <c r="P4456">
        <v>0</v>
      </c>
      <c r="Q4456">
        <v>0</v>
      </c>
      <c r="R4456" t="s">
        <v>30</v>
      </c>
    </row>
    <row r="4457" spans="1:18" x14ac:dyDescent="0.35">
      <c r="A4457">
        <v>16155000</v>
      </c>
      <c r="B4457" t="s">
        <v>7617</v>
      </c>
      <c r="C4457">
        <v>31645335</v>
      </c>
      <c r="D4457" t="s">
        <v>215</v>
      </c>
      <c r="E4457" t="s">
        <v>20</v>
      </c>
      <c r="F4457" t="s">
        <v>102</v>
      </c>
      <c r="G4457">
        <v>525465</v>
      </c>
      <c r="H4457">
        <v>1341697</v>
      </c>
      <c r="I4457" t="s">
        <v>22</v>
      </c>
      <c r="J4457">
        <v>130</v>
      </c>
      <c r="K4457">
        <v>5</v>
      </c>
      <c r="L4457">
        <v>0</v>
      </c>
      <c r="M4457" s="1"/>
      <c r="O4457">
        <v>1</v>
      </c>
      <c r="P4457">
        <v>0</v>
      </c>
      <c r="Q4457">
        <v>0</v>
      </c>
      <c r="R4457" t="s">
        <v>30</v>
      </c>
    </row>
    <row r="4458" spans="1:18" x14ac:dyDescent="0.35">
      <c r="A4458">
        <v>15767215</v>
      </c>
      <c r="B4458" t="s">
        <v>7618</v>
      </c>
      <c r="C4458">
        <v>39537907</v>
      </c>
      <c r="D4458" t="s">
        <v>889</v>
      </c>
      <c r="E4458" t="s">
        <v>20</v>
      </c>
      <c r="F4458" t="s">
        <v>208</v>
      </c>
      <c r="G4458">
        <v>5258702</v>
      </c>
      <c r="H4458">
        <v>134015</v>
      </c>
      <c r="I4458" t="s">
        <v>22</v>
      </c>
      <c r="J4458">
        <v>94</v>
      </c>
      <c r="K4458">
        <v>3</v>
      </c>
      <c r="L4458">
        <v>47</v>
      </c>
      <c r="M4458" s="1">
        <v>44866</v>
      </c>
      <c r="N4458">
        <v>64</v>
      </c>
      <c r="O4458">
        <v>2</v>
      </c>
      <c r="P4458">
        <v>22</v>
      </c>
      <c r="Q4458">
        <v>12</v>
      </c>
      <c r="R4458" t="s">
        <v>7619</v>
      </c>
    </row>
    <row r="4459" spans="1:18" x14ac:dyDescent="0.35">
      <c r="A4459">
        <v>16155678</v>
      </c>
      <c r="B4459" t="s">
        <v>7620</v>
      </c>
      <c r="C4459">
        <v>13155778</v>
      </c>
      <c r="D4459" t="s">
        <v>7621</v>
      </c>
      <c r="E4459" t="s">
        <v>44</v>
      </c>
      <c r="F4459" t="s">
        <v>78</v>
      </c>
      <c r="G4459">
        <v>5253014</v>
      </c>
      <c r="H4459">
        <v>1339445</v>
      </c>
      <c r="I4459" t="s">
        <v>71</v>
      </c>
      <c r="J4459">
        <v>49</v>
      </c>
      <c r="K4459">
        <v>2</v>
      </c>
      <c r="L4459">
        <v>459</v>
      </c>
      <c r="M4459" s="1">
        <v>44908</v>
      </c>
      <c r="N4459">
        <v>624</v>
      </c>
      <c r="O4459">
        <v>1</v>
      </c>
      <c r="P4459">
        <v>78</v>
      </c>
      <c r="Q4459">
        <v>87</v>
      </c>
      <c r="R4459" t="s">
        <v>7622</v>
      </c>
    </row>
    <row r="4460" spans="1:18" x14ac:dyDescent="0.35">
      <c r="A4460">
        <v>16009168</v>
      </c>
      <c r="B4460" t="s">
        <v>7623</v>
      </c>
      <c r="C4460">
        <v>99481124</v>
      </c>
      <c r="D4460" t="s">
        <v>105</v>
      </c>
      <c r="E4460" t="s">
        <v>393</v>
      </c>
      <c r="F4460" t="s">
        <v>1031</v>
      </c>
      <c r="G4460">
        <v>5262334</v>
      </c>
      <c r="H4460">
        <v>1330042</v>
      </c>
      <c r="I4460" t="s">
        <v>71</v>
      </c>
      <c r="J4460">
        <v>37</v>
      </c>
      <c r="K4460">
        <v>3</v>
      </c>
      <c r="L4460">
        <v>29</v>
      </c>
      <c r="M4460" s="1">
        <v>44910</v>
      </c>
      <c r="N4460">
        <v>40</v>
      </c>
      <c r="O4460">
        <v>3</v>
      </c>
      <c r="P4460">
        <v>363</v>
      </c>
      <c r="Q4460">
        <v>9</v>
      </c>
      <c r="R4460" t="s">
        <v>30</v>
      </c>
    </row>
    <row r="4461" spans="1:18" x14ac:dyDescent="0.35">
      <c r="A4461">
        <v>15767217</v>
      </c>
      <c r="B4461" t="s">
        <v>7624</v>
      </c>
      <c r="C4461">
        <v>34239959</v>
      </c>
      <c r="D4461" t="s">
        <v>7625</v>
      </c>
      <c r="E4461" t="s">
        <v>33</v>
      </c>
      <c r="F4461" t="s">
        <v>173</v>
      </c>
      <c r="G4461">
        <v>5250769</v>
      </c>
      <c r="H4461">
        <v>1346387</v>
      </c>
      <c r="I4461" t="s">
        <v>71</v>
      </c>
      <c r="J4461">
        <v>71</v>
      </c>
      <c r="K4461">
        <v>3</v>
      </c>
      <c r="L4461">
        <v>6</v>
      </c>
      <c r="M4461" s="1">
        <v>43296</v>
      </c>
      <c r="N4461">
        <v>8</v>
      </c>
      <c r="O4461">
        <v>1</v>
      </c>
      <c r="P4461">
        <v>0</v>
      </c>
      <c r="Q4461">
        <v>0</v>
      </c>
      <c r="R4461" t="s">
        <v>30</v>
      </c>
    </row>
    <row r="4462" spans="1:18" x14ac:dyDescent="0.35">
      <c r="A4462">
        <v>16156393</v>
      </c>
      <c r="B4462" t="s">
        <v>7626</v>
      </c>
      <c r="C4462">
        <v>101858481</v>
      </c>
      <c r="D4462" t="s">
        <v>201</v>
      </c>
      <c r="E4462" t="s">
        <v>193</v>
      </c>
      <c r="F4462" t="s">
        <v>1064</v>
      </c>
      <c r="G4462">
        <v>5246379</v>
      </c>
      <c r="H4462">
        <v>1331751</v>
      </c>
      <c r="I4462" t="s">
        <v>22</v>
      </c>
      <c r="J4462">
        <v>85</v>
      </c>
      <c r="K4462">
        <v>2</v>
      </c>
      <c r="L4462">
        <v>101</v>
      </c>
      <c r="M4462" s="1">
        <v>44855</v>
      </c>
      <c r="N4462">
        <v>137</v>
      </c>
      <c r="O4462">
        <v>2</v>
      </c>
      <c r="P4462">
        <v>255</v>
      </c>
      <c r="Q4462">
        <v>8</v>
      </c>
      <c r="R4462" t="s">
        <v>7627</v>
      </c>
    </row>
    <row r="4463" spans="1:18" x14ac:dyDescent="0.35">
      <c r="A4463">
        <v>15768501</v>
      </c>
      <c r="B4463" t="s">
        <v>7628</v>
      </c>
      <c r="C4463">
        <v>60892502</v>
      </c>
      <c r="D4463" t="s">
        <v>2860</v>
      </c>
      <c r="E4463" t="s">
        <v>48</v>
      </c>
      <c r="F4463" t="s">
        <v>152</v>
      </c>
      <c r="G4463">
        <v>5248667</v>
      </c>
      <c r="H4463">
        <v>1344862</v>
      </c>
      <c r="I4463" t="s">
        <v>71</v>
      </c>
      <c r="J4463">
        <v>24</v>
      </c>
      <c r="K4463">
        <v>1</v>
      </c>
      <c r="L4463">
        <v>2</v>
      </c>
      <c r="M4463" s="1">
        <v>42764</v>
      </c>
      <c r="N4463">
        <v>3</v>
      </c>
      <c r="O4463">
        <v>1</v>
      </c>
      <c r="P4463">
        <v>0</v>
      </c>
      <c r="Q4463">
        <v>0</v>
      </c>
      <c r="R4463" t="s">
        <v>30</v>
      </c>
    </row>
    <row r="4464" spans="1:18" x14ac:dyDescent="0.35">
      <c r="A4464">
        <v>16009783</v>
      </c>
      <c r="B4464" t="s">
        <v>7629</v>
      </c>
      <c r="C4464">
        <v>454978119</v>
      </c>
      <c r="D4464" t="s">
        <v>7630</v>
      </c>
      <c r="E4464" t="s">
        <v>48</v>
      </c>
      <c r="F4464" t="s">
        <v>471</v>
      </c>
      <c r="G4464">
        <v>5240133</v>
      </c>
      <c r="H4464">
        <v>1350353</v>
      </c>
      <c r="I4464" t="s">
        <v>71</v>
      </c>
      <c r="J4464">
        <v>181</v>
      </c>
      <c r="K4464">
        <v>2</v>
      </c>
      <c r="L4464">
        <v>80</v>
      </c>
      <c r="M4464" s="1">
        <v>44864</v>
      </c>
      <c r="N4464">
        <v>118</v>
      </c>
      <c r="O4464">
        <v>1</v>
      </c>
      <c r="P4464">
        <v>110</v>
      </c>
      <c r="Q4464">
        <v>25</v>
      </c>
      <c r="R4464" t="s">
        <v>7631</v>
      </c>
    </row>
    <row r="4465" spans="1:18" x14ac:dyDescent="0.35">
      <c r="A4465">
        <v>15772030</v>
      </c>
      <c r="B4465" t="s">
        <v>7632</v>
      </c>
      <c r="C4465">
        <v>66771611</v>
      </c>
      <c r="D4465" t="s">
        <v>3501</v>
      </c>
      <c r="E4465" t="s">
        <v>33</v>
      </c>
      <c r="F4465" t="s">
        <v>173</v>
      </c>
      <c r="G4465">
        <v>5251091</v>
      </c>
      <c r="H4465">
        <v>1347095</v>
      </c>
      <c r="I4465" t="s">
        <v>71</v>
      </c>
      <c r="J4465">
        <v>28</v>
      </c>
      <c r="K4465">
        <v>1</v>
      </c>
      <c r="L4465">
        <v>9</v>
      </c>
      <c r="M4465" s="1">
        <v>42914</v>
      </c>
      <c r="N4465">
        <v>12</v>
      </c>
      <c r="O4465">
        <v>1</v>
      </c>
      <c r="P4465">
        <v>0</v>
      </c>
      <c r="Q4465">
        <v>0</v>
      </c>
      <c r="R4465" t="s">
        <v>30</v>
      </c>
    </row>
    <row r="4466" spans="1:18" x14ac:dyDescent="0.35">
      <c r="A4466">
        <v>16010463</v>
      </c>
      <c r="B4466" t="s">
        <v>7633</v>
      </c>
      <c r="C4466">
        <v>48242833</v>
      </c>
      <c r="D4466" t="s">
        <v>2068</v>
      </c>
      <c r="E4466" t="s">
        <v>48</v>
      </c>
      <c r="F4466" t="s">
        <v>152</v>
      </c>
      <c r="G4466">
        <v>5247777</v>
      </c>
      <c r="H4466">
        <v>13446</v>
      </c>
      <c r="I4466" t="s">
        <v>71</v>
      </c>
      <c r="J4466">
        <v>30</v>
      </c>
      <c r="K4466">
        <v>1</v>
      </c>
      <c r="L4466">
        <v>89</v>
      </c>
      <c r="M4466" s="1">
        <v>44781</v>
      </c>
      <c r="N4466">
        <v>124</v>
      </c>
      <c r="O4466">
        <v>3</v>
      </c>
      <c r="P4466">
        <v>0</v>
      </c>
      <c r="Q4466">
        <v>9</v>
      </c>
      <c r="R4466" t="s">
        <v>30</v>
      </c>
    </row>
    <row r="4467" spans="1:18" x14ac:dyDescent="0.35">
      <c r="A4467">
        <v>16156408</v>
      </c>
      <c r="B4467" t="s">
        <v>7634</v>
      </c>
      <c r="C4467">
        <v>97228504</v>
      </c>
      <c r="D4467" t="s">
        <v>4354</v>
      </c>
      <c r="E4467" t="s">
        <v>33</v>
      </c>
      <c r="F4467" t="s">
        <v>55</v>
      </c>
      <c r="G4467">
        <v>5249509</v>
      </c>
      <c r="H4467">
        <v>1343536</v>
      </c>
      <c r="I4467" t="s">
        <v>71</v>
      </c>
      <c r="J4467">
        <v>21</v>
      </c>
      <c r="K4467">
        <v>7</v>
      </c>
      <c r="L4467">
        <v>2</v>
      </c>
      <c r="M4467" s="1">
        <v>42996</v>
      </c>
      <c r="N4467">
        <v>3</v>
      </c>
      <c r="O4467">
        <v>1</v>
      </c>
      <c r="P4467">
        <v>0</v>
      </c>
      <c r="Q4467">
        <v>0</v>
      </c>
      <c r="R4467" t="s">
        <v>30</v>
      </c>
    </row>
    <row r="4468" spans="1:18" x14ac:dyDescent="0.35">
      <c r="A4468">
        <v>15772526</v>
      </c>
      <c r="B4468" t="s">
        <v>7635</v>
      </c>
      <c r="C4468">
        <v>101999807</v>
      </c>
      <c r="D4468" t="s">
        <v>2081</v>
      </c>
      <c r="E4468" t="s">
        <v>110</v>
      </c>
      <c r="F4468" t="s">
        <v>938</v>
      </c>
      <c r="G4468">
        <v>5248711</v>
      </c>
      <c r="H4468">
        <v>1332706</v>
      </c>
      <c r="I4468" t="s">
        <v>71</v>
      </c>
      <c r="J4468">
        <v>25</v>
      </c>
      <c r="K4468">
        <v>2</v>
      </c>
      <c r="L4468">
        <v>2</v>
      </c>
      <c r="M4468" s="1">
        <v>42705</v>
      </c>
      <c r="N4468">
        <v>3</v>
      </c>
      <c r="O4468">
        <v>1</v>
      </c>
      <c r="P4468">
        <v>0</v>
      </c>
      <c r="Q4468">
        <v>0</v>
      </c>
      <c r="R4468" t="s">
        <v>30</v>
      </c>
    </row>
    <row r="4469" spans="1:18" x14ac:dyDescent="0.35">
      <c r="A4469">
        <v>16158138</v>
      </c>
      <c r="B4469" t="s">
        <v>7636</v>
      </c>
      <c r="C4469">
        <v>19880718</v>
      </c>
      <c r="D4469" t="s">
        <v>1127</v>
      </c>
      <c r="E4469" t="s">
        <v>33</v>
      </c>
      <c r="F4469" t="s">
        <v>94</v>
      </c>
      <c r="G4469">
        <v>5249319</v>
      </c>
      <c r="H4469">
        <v>1338059</v>
      </c>
      <c r="I4469" t="s">
        <v>71</v>
      </c>
      <c r="J4469">
        <v>70</v>
      </c>
      <c r="K4469">
        <v>3</v>
      </c>
      <c r="L4469">
        <v>124</v>
      </c>
      <c r="M4469" s="1">
        <v>44899</v>
      </c>
      <c r="N4469">
        <v>168</v>
      </c>
      <c r="O4469">
        <v>1</v>
      </c>
      <c r="P4469">
        <v>0</v>
      </c>
      <c r="Q4469">
        <v>20</v>
      </c>
      <c r="R4469" t="s">
        <v>30</v>
      </c>
    </row>
    <row r="4470" spans="1:18" x14ac:dyDescent="0.35">
      <c r="A4470">
        <v>16158888</v>
      </c>
      <c r="B4470" t="s">
        <v>7637</v>
      </c>
      <c r="C4470">
        <v>82144943</v>
      </c>
      <c r="D4470" t="s">
        <v>6774</v>
      </c>
      <c r="E4470" t="s">
        <v>33</v>
      </c>
      <c r="F4470" t="s">
        <v>94</v>
      </c>
      <c r="G4470">
        <v>5249252</v>
      </c>
      <c r="H4470">
        <v>1338249</v>
      </c>
      <c r="I4470" t="s">
        <v>22</v>
      </c>
      <c r="J4470">
        <v>105</v>
      </c>
      <c r="K4470">
        <v>4</v>
      </c>
      <c r="L4470">
        <v>0</v>
      </c>
      <c r="M4470" s="1"/>
      <c r="O4470">
        <v>2</v>
      </c>
      <c r="P4470">
        <v>0</v>
      </c>
      <c r="Q4470">
        <v>0</v>
      </c>
      <c r="R4470" t="s">
        <v>30</v>
      </c>
    </row>
    <row r="4471" spans="1:18" x14ac:dyDescent="0.35">
      <c r="A4471">
        <v>16013993</v>
      </c>
      <c r="B4471" t="s">
        <v>7638</v>
      </c>
      <c r="C4471">
        <v>95132291</v>
      </c>
      <c r="D4471" t="s">
        <v>7639</v>
      </c>
      <c r="E4471" t="s">
        <v>33</v>
      </c>
      <c r="F4471" t="s">
        <v>274</v>
      </c>
      <c r="G4471">
        <v>5249949</v>
      </c>
      <c r="H4471">
        <v>1338447</v>
      </c>
      <c r="I4471" t="s">
        <v>22</v>
      </c>
      <c r="J4471">
        <v>45</v>
      </c>
      <c r="K4471">
        <v>1</v>
      </c>
      <c r="L4471">
        <v>0</v>
      </c>
      <c r="M4471" s="1"/>
      <c r="O4471">
        <v>1</v>
      </c>
      <c r="P4471">
        <v>0</v>
      </c>
      <c r="Q4471">
        <v>0</v>
      </c>
      <c r="R4471" t="s">
        <v>30</v>
      </c>
    </row>
    <row r="4472" spans="1:18" x14ac:dyDescent="0.35">
      <c r="A4472">
        <v>15778858</v>
      </c>
      <c r="B4472" t="s">
        <v>7640</v>
      </c>
      <c r="C4472">
        <v>45387947</v>
      </c>
      <c r="D4472" t="s">
        <v>7641</v>
      </c>
      <c r="E4472" t="s">
        <v>20</v>
      </c>
      <c r="F4472" t="s">
        <v>29</v>
      </c>
      <c r="G4472">
        <v>5254038</v>
      </c>
      <c r="H4472">
        <v>1340378</v>
      </c>
      <c r="I4472" t="s">
        <v>22</v>
      </c>
      <c r="J4472">
        <v>173</v>
      </c>
      <c r="K4472">
        <v>4</v>
      </c>
      <c r="L4472">
        <v>96</v>
      </c>
      <c r="M4472" s="1">
        <v>44858</v>
      </c>
      <c r="N4472">
        <v>159</v>
      </c>
      <c r="O4472">
        <v>1</v>
      </c>
      <c r="P4472">
        <v>0</v>
      </c>
      <c r="Q4472">
        <v>29</v>
      </c>
      <c r="R4472" t="s">
        <v>30</v>
      </c>
    </row>
    <row r="4473" spans="1:18" x14ac:dyDescent="0.35">
      <c r="A4473">
        <v>15780047</v>
      </c>
      <c r="B4473" t="s">
        <v>7642</v>
      </c>
      <c r="C4473">
        <v>59420773</v>
      </c>
      <c r="D4473" t="s">
        <v>1512</v>
      </c>
      <c r="E4473" t="s">
        <v>20</v>
      </c>
      <c r="F4473" t="s">
        <v>849</v>
      </c>
      <c r="G4473">
        <v>5255291</v>
      </c>
      <c r="H4473">
        <v>1343276</v>
      </c>
      <c r="I4473" t="s">
        <v>22</v>
      </c>
      <c r="J4473">
        <v>50</v>
      </c>
      <c r="K4473">
        <v>14</v>
      </c>
      <c r="L4473">
        <v>0</v>
      </c>
      <c r="M4473" s="1"/>
      <c r="O4473">
        <v>1</v>
      </c>
      <c r="P4473">
        <v>0</v>
      </c>
      <c r="Q4473">
        <v>0</v>
      </c>
      <c r="R4473" t="s">
        <v>30</v>
      </c>
    </row>
    <row r="4474" spans="1:18" x14ac:dyDescent="0.35">
      <c r="A4474">
        <v>16160121</v>
      </c>
      <c r="B4474" t="s">
        <v>7643</v>
      </c>
      <c r="C4474">
        <v>7013537</v>
      </c>
      <c r="D4474" t="s">
        <v>7644</v>
      </c>
      <c r="E4474" t="s">
        <v>33</v>
      </c>
      <c r="F4474" t="s">
        <v>34</v>
      </c>
      <c r="G4474">
        <v>5250217</v>
      </c>
      <c r="H4474">
        <v>1341753</v>
      </c>
      <c r="I4474" t="s">
        <v>22</v>
      </c>
      <c r="J4474">
        <v>80</v>
      </c>
      <c r="K4474">
        <v>4</v>
      </c>
      <c r="L4474">
        <v>1</v>
      </c>
      <c r="M4474" s="1">
        <v>43241</v>
      </c>
      <c r="N4474">
        <v>2</v>
      </c>
      <c r="O4474">
        <v>1</v>
      </c>
      <c r="P4474">
        <v>0</v>
      </c>
      <c r="Q4474">
        <v>0</v>
      </c>
      <c r="R4474" t="s">
        <v>30</v>
      </c>
    </row>
    <row r="4475" spans="1:18" x14ac:dyDescent="0.35">
      <c r="A4475">
        <v>16292857</v>
      </c>
      <c r="B4475" t="s">
        <v>7645</v>
      </c>
      <c r="C4475">
        <v>7085812</v>
      </c>
      <c r="D4475" t="s">
        <v>6852</v>
      </c>
      <c r="E4475" t="s">
        <v>44</v>
      </c>
      <c r="F4475" t="s">
        <v>287</v>
      </c>
      <c r="G4475">
        <v>5250637</v>
      </c>
      <c r="H4475">
        <v>1334468</v>
      </c>
      <c r="I4475" t="s">
        <v>71</v>
      </c>
      <c r="J4475">
        <v>99</v>
      </c>
      <c r="K4475">
        <v>1</v>
      </c>
      <c r="L4475">
        <v>108</v>
      </c>
      <c r="M4475" s="1">
        <v>44846</v>
      </c>
      <c r="N4475">
        <v>150</v>
      </c>
      <c r="O4475">
        <v>2</v>
      </c>
      <c r="P4475">
        <v>101</v>
      </c>
      <c r="Q4475">
        <v>9</v>
      </c>
      <c r="R4475" t="s">
        <v>7646</v>
      </c>
    </row>
    <row r="4476" spans="1:18" x14ac:dyDescent="0.35">
      <c r="A4476">
        <v>16162725</v>
      </c>
      <c r="B4476" t="s">
        <v>7647</v>
      </c>
      <c r="C4476">
        <v>105495015</v>
      </c>
      <c r="D4476" t="s">
        <v>7648</v>
      </c>
      <c r="E4476" t="s">
        <v>106</v>
      </c>
      <c r="F4476" t="s">
        <v>263</v>
      </c>
      <c r="G4476">
        <v>5248248</v>
      </c>
      <c r="H4476">
        <v>1336142</v>
      </c>
      <c r="I4476" t="s">
        <v>22</v>
      </c>
      <c r="J4476">
        <v>200</v>
      </c>
      <c r="K4476">
        <v>3</v>
      </c>
      <c r="L4476">
        <v>21</v>
      </c>
      <c r="M4476" s="1">
        <v>44871</v>
      </c>
      <c r="N4476">
        <v>32</v>
      </c>
      <c r="O4476">
        <v>1</v>
      </c>
      <c r="P4476">
        <v>0</v>
      </c>
      <c r="Q4476">
        <v>7</v>
      </c>
      <c r="R4476" t="s">
        <v>30</v>
      </c>
    </row>
    <row r="4477" spans="1:18" x14ac:dyDescent="0.35">
      <c r="A4477">
        <v>16016726</v>
      </c>
      <c r="B4477" t="s">
        <v>7649</v>
      </c>
      <c r="C4477">
        <v>91794348</v>
      </c>
      <c r="D4477" t="s">
        <v>327</v>
      </c>
      <c r="E4477" t="s">
        <v>48</v>
      </c>
      <c r="F4477" t="s">
        <v>309</v>
      </c>
      <c r="G4477">
        <v>5247146</v>
      </c>
      <c r="H4477">
        <v>1344023</v>
      </c>
      <c r="I4477" t="s">
        <v>71</v>
      </c>
      <c r="J4477">
        <v>40</v>
      </c>
      <c r="K4477">
        <v>2</v>
      </c>
      <c r="L4477">
        <v>13</v>
      </c>
      <c r="M4477" s="1">
        <v>44460</v>
      </c>
      <c r="N4477">
        <v>18</v>
      </c>
      <c r="O4477">
        <v>1</v>
      </c>
      <c r="P4477">
        <v>0</v>
      </c>
      <c r="Q4477">
        <v>0</v>
      </c>
      <c r="R4477" t="s">
        <v>30</v>
      </c>
    </row>
    <row r="4478" spans="1:18" x14ac:dyDescent="0.35">
      <c r="A4478">
        <v>16295639</v>
      </c>
      <c r="B4478" t="s">
        <v>7650</v>
      </c>
      <c r="C4478">
        <v>704463</v>
      </c>
      <c r="D4478" t="s">
        <v>7651</v>
      </c>
      <c r="E4478" t="s">
        <v>20</v>
      </c>
      <c r="F4478" t="s">
        <v>21</v>
      </c>
      <c r="G4478">
        <v>5253751</v>
      </c>
      <c r="H4478">
        <v>1342317</v>
      </c>
      <c r="I4478" t="s">
        <v>22</v>
      </c>
      <c r="J4478">
        <v>120</v>
      </c>
      <c r="K4478">
        <v>2</v>
      </c>
      <c r="L4478">
        <v>117</v>
      </c>
      <c r="M4478" s="1">
        <v>44899</v>
      </c>
      <c r="N4478">
        <v>162</v>
      </c>
      <c r="O4478">
        <v>8</v>
      </c>
      <c r="P4478">
        <v>232</v>
      </c>
      <c r="Q4478">
        <v>17</v>
      </c>
      <c r="R4478" t="s">
        <v>7652</v>
      </c>
    </row>
    <row r="4479" spans="1:18" x14ac:dyDescent="0.35">
      <c r="A4479">
        <v>16025032</v>
      </c>
      <c r="B4479" t="s">
        <v>7653</v>
      </c>
      <c r="C4479">
        <v>6546445</v>
      </c>
      <c r="D4479" t="s">
        <v>460</v>
      </c>
      <c r="E4479" t="s">
        <v>44</v>
      </c>
      <c r="F4479" t="s">
        <v>98</v>
      </c>
      <c r="G4479">
        <v>525276</v>
      </c>
      <c r="H4479">
        <v>1340986</v>
      </c>
      <c r="I4479" t="s">
        <v>22</v>
      </c>
      <c r="J4479">
        <v>100</v>
      </c>
      <c r="K4479">
        <v>2</v>
      </c>
      <c r="L4479">
        <v>8</v>
      </c>
      <c r="M4479" s="1">
        <v>43008</v>
      </c>
      <c r="N4479">
        <v>11</v>
      </c>
      <c r="O4479">
        <v>1</v>
      </c>
      <c r="P4479">
        <v>0</v>
      </c>
      <c r="Q4479">
        <v>0</v>
      </c>
      <c r="R4479" t="s">
        <v>30</v>
      </c>
    </row>
    <row r="4480" spans="1:18" x14ac:dyDescent="0.35">
      <c r="A4480">
        <v>16026081</v>
      </c>
      <c r="B4480" t="s">
        <v>7654</v>
      </c>
      <c r="C4480">
        <v>41572417</v>
      </c>
      <c r="D4480" t="s">
        <v>528</v>
      </c>
      <c r="E4480" t="s">
        <v>33</v>
      </c>
      <c r="F4480" t="s">
        <v>517</v>
      </c>
      <c r="G4480">
        <v>5252394</v>
      </c>
      <c r="H4480">
        <v>1343681</v>
      </c>
      <c r="I4480" t="s">
        <v>71</v>
      </c>
      <c r="J4480">
        <v>38</v>
      </c>
      <c r="K4480">
        <v>4</v>
      </c>
      <c r="L4480">
        <v>6</v>
      </c>
      <c r="M4480" s="1">
        <v>43299</v>
      </c>
      <c r="N4480">
        <v>9</v>
      </c>
      <c r="O4480">
        <v>1</v>
      </c>
      <c r="P4480">
        <v>0</v>
      </c>
      <c r="Q4480">
        <v>0</v>
      </c>
      <c r="R4480" t="s">
        <v>30</v>
      </c>
    </row>
    <row r="4481" spans="1:18" x14ac:dyDescent="0.35">
      <c r="A4481">
        <v>16167725</v>
      </c>
      <c r="B4481" t="s">
        <v>7655</v>
      </c>
      <c r="C4481">
        <v>4108700</v>
      </c>
      <c r="D4481" t="s">
        <v>442</v>
      </c>
      <c r="E4481" t="s">
        <v>20</v>
      </c>
      <c r="F4481" t="s">
        <v>21</v>
      </c>
      <c r="G4481">
        <v>525299</v>
      </c>
      <c r="H4481">
        <v>1340643</v>
      </c>
      <c r="I4481" t="s">
        <v>22</v>
      </c>
      <c r="J4481">
        <v>140</v>
      </c>
      <c r="K4481">
        <v>5</v>
      </c>
      <c r="L4481">
        <v>89</v>
      </c>
      <c r="M4481" s="1">
        <v>44906</v>
      </c>
      <c r="N4481">
        <v>135</v>
      </c>
      <c r="O4481">
        <v>4</v>
      </c>
      <c r="P4481">
        <v>355</v>
      </c>
      <c r="Q4481">
        <v>47</v>
      </c>
      <c r="R4481" t="s">
        <v>7656</v>
      </c>
    </row>
    <row r="4482" spans="1:18" x14ac:dyDescent="0.35">
      <c r="A4482">
        <v>16167936</v>
      </c>
      <c r="B4482" t="s">
        <v>7657</v>
      </c>
      <c r="C4482">
        <v>4108700</v>
      </c>
      <c r="D4482" t="s">
        <v>442</v>
      </c>
      <c r="E4482" t="s">
        <v>44</v>
      </c>
      <c r="F4482" t="s">
        <v>98</v>
      </c>
      <c r="G4482">
        <v>5252813</v>
      </c>
      <c r="H4482">
        <v>134058</v>
      </c>
      <c r="I4482" t="s">
        <v>22</v>
      </c>
      <c r="J4482">
        <v>140</v>
      </c>
      <c r="K4482">
        <v>5</v>
      </c>
      <c r="L4482">
        <v>61</v>
      </c>
      <c r="M4482" s="1">
        <v>44904</v>
      </c>
      <c r="N4482">
        <v>85</v>
      </c>
      <c r="O4482">
        <v>4</v>
      </c>
      <c r="P4482">
        <v>342</v>
      </c>
      <c r="Q4482">
        <v>27</v>
      </c>
      <c r="R4482" t="s">
        <v>7658</v>
      </c>
    </row>
    <row r="4483" spans="1:18" x14ac:dyDescent="0.35">
      <c r="A4483">
        <v>16168421</v>
      </c>
      <c r="B4483" t="s">
        <v>7659</v>
      </c>
      <c r="C4483">
        <v>8912086</v>
      </c>
      <c r="D4483" t="s">
        <v>4985</v>
      </c>
      <c r="E4483" t="s">
        <v>106</v>
      </c>
      <c r="F4483" t="s">
        <v>545</v>
      </c>
      <c r="G4483">
        <v>5245669</v>
      </c>
      <c r="H4483">
        <v>1337745</v>
      </c>
      <c r="I4483" t="s">
        <v>22</v>
      </c>
      <c r="J4483">
        <v>69</v>
      </c>
      <c r="K4483">
        <v>29</v>
      </c>
      <c r="L4483">
        <v>5</v>
      </c>
      <c r="M4483" s="1">
        <v>44800</v>
      </c>
      <c r="N4483">
        <v>7</v>
      </c>
      <c r="O4483">
        <v>37</v>
      </c>
      <c r="P4483">
        <v>21</v>
      </c>
      <c r="Q4483">
        <v>1</v>
      </c>
      <c r="R4483" t="s">
        <v>5918</v>
      </c>
    </row>
    <row r="4484" spans="1:18" x14ac:dyDescent="0.35">
      <c r="A4484">
        <v>16296818</v>
      </c>
      <c r="B4484" t="s">
        <v>7660</v>
      </c>
      <c r="C4484">
        <v>704463</v>
      </c>
      <c r="D4484" t="s">
        <v>7651</v>
      </c>
      <c r="E4484" t="s">
        <v>20</v>
      </c>
      <c r="F4484" t="s">
        <v>21</v>
      </c>
      <c r="G4484">
        <v>5253771</v>
      </c>
      <c r="H4484">
        <v>1342268</v>
      </c>
      <c r="I4484" t="s">
        <v>22</v>
      </c>
      <c r="J4484">
        <v>100</v>
      </c>
      <c r="K4484">
        <v>2</v>
      </c>
      <c r="L4484">
        <v>122</v>
      </c>
      <c r="M4484" s="1">
        <v>44885</v>
      </c>
      <c r="N4484">
        <v>173</v>
      </c>
      <c r="O4484">
        <v>8</v>
      </c>
      <c r="P4484">
        <v>339</v>
      </c>
      <c r="Q4484">
        <v>33</v>
      </c>
      <c r="R4484" t="s">
        <v>30</v>
      </c>
    </row>
    <row r="4485" spans="1:18" x14ac:dyDescent="0.35">
      <c r="A4485">
        <v>16298872</v>
      </c>
      <c r="B4485" t="s">
        <v>7661</v>
      </c>
      <c r="C4485">
        <v>704463</v>
      </c>
      <c r="D4485" t="s">
        <v>7651</v>
      </c>
      <c r="E4485" t="s">
        <v>20</v>
      </c>
      <c r="F4485" t="s">
        <v>21</v>
      </c>
      <c r="G4485">
        <v>5253768</v>
      </c>
      <c r="H4485">
        <v>1342229</v>
      </c>
      <c r="I4485" t="s">
        <v>22</v>
      </c>
      <c r="J4485">
        <v>80</v>
      </c>
      <c r="K4485">
        <v>1</v>
      </c>
      <c r="L4485">
        <v>107</v>
      </c>
      <c r="M4485" s="1">
        <v>44893</v>
      </c>
      <c r="N4485">
        <v>157</v>
      </c>
      <c r="O4485">
        <v>8</v>
      </c>
      <c r="P4485">
        <v>231</v>
      </c>
      <c r="Q4485">
        <v>17</v>
      </c>
      <c r="R4485" t="s">
        <v>30</v>
      </c>
    </row>
    <row r="4486" spans="1:18" x14ac:dyDescent="0.35">
      <c r="A4486">
        <v>16169313</v>
      </c>
      <c r="B4486" t="s">
        <v>7662</v>
      </c>
      <c r="C4486">
        <v>1191577</v>
      </c>
      <c r="D4486" t="s">
        <v>7663</v>
      </c>
      <c r="E4486" t="s">
        <v>44</v>
      </c>
      <c r="F4486" t="s">
        <v>632</v>
      </c>
      <c r="G4486">
        <v>5255389</v>
      </c>
      <c r="H4486">
        <v>1338232</v>
      </c>
      <c r="I4486" t="s">
        <v>22</v>
      </c>
      <c r="J4486">
        <v>85</v>
      </c>
      <c r="K4486">
        <v>7</v>
      </c>
      <c r="L4486">
        <v>7</v>
      </c>
      <c r="M4486" s="1">
        <v>44905</v>
      </c>
      <c r="N4486">
        <v>14</v>
      </c>
      <c r="O4486">
        <v>1</v>
      </c>
      <c r="P4486">
        <v>351</v>
      </c>
      <c r="Q4486">
        <v>3</v>
      </c>
      <c r="R4486" t="s">
        <v>30</v>
      </c>
    </row>
    <row r="4487" spans="1:18" x14ac:dyDescent="0.35">
      <c r="A4487">
        <v>16028905</v>
      </c>
      <c r="B4487" t="s">
        <v>7664</v>
      </c>
      <c r="C4487">
        <v>62297614</v>
      </c>
      <c r="D4487" t="s">
        <v>7665</v>
      </c>
      <c r="E4487" t="s">
        <v>44</v>
      </c>
      <c r="F4487" t="s">
        <v>62</v>
      </c>
      <c r="G4487">
        <v>5254565</v>
      </c>
      <c r="H4487">
        <v>1337449</v>
      </c>
      <c r="I4487" t="s">
        <v>22</v>
      </c>
      <c r="J4487">
        <v>99</v>
      </c>
      <c r="K4487">
        <v>5</v>
      </c>
      <c r="L4487">
        <v>48</v>
      </c>
      <c r="M4487" s="1">
        <v>44843</v>
      </c>
      <c r="N4487">
        <v>65</v>
      </c>
      <c r="O4487">
        <v>1</v>
      </c>
      <c r="P4487">
        <v>64</v>
      </c>
      <c r="Q4487">
        <v>1</v>
      </c>
      <c r="R4487" t="s">
        <v>7666</v>
      </c>
    </row>
    <row r="4488" spans="1:18" x14ac:dyDescent="0.35">
      <c r="A4488">
        <v>16299075</v>
      </c>
      <c r="B4488" t="s">
        <v>7667</v>
      </c>
      <c r="C4488">
        <v>704463</v>
      </c>
      <c r="D4488" t="s">
        <v>7651</v>
      </c>
      <c r="E4488" t="s">
        <v>20</v>
      </c>
      <c r="F4488" t="s">
        <v>102</v>
      </c>
      <c r="G4488">
        <v>5253961</v>
      </c>
      <c r="H4488">
        <v>134226</v>
      </c>
      <c r="I4488" t="s">
        <v>22</v>
      </c>
      <c r="J4488">
        <v>120</v>
      </c>
      <c r="K4488">
        <v>2</v>
      </c>
      <c r="L4488">
        <v>116</v>
      </c>
      <c r="M4488" s="1">
        <v>44913</v>
      </c>
      <c r="N4488">
        <v>169</v>
      </c>
      <c r="O4488">
        <v>8</v>
      </c>
      <c r="P4488">
        <v>343</v>
      </c>
      <c r="Q4488">
        <v>38</v>
      </c>
      <c r="R4488" t="s">
        <v>30</v>
      </c>
    </row>
    <row r="4489" spans="1:18" x14ac:dyDescent="0.35">
      <c r="A4489">
        <v>16169500</v>
      </c>
      <c r="B4489" t="s">
        <v>7668</v>
      </c>
      <c r="C4489">
        <v>84157</v>
      </c>
      <c r="D4489" t="s">
        <v>5932</v>
      </c>
      <c r="E4489" t="s">
        <v>48</v>
      </c>
      <c r="F4489" t="s">
        <v>49</v>
      </c>
      <c r="G4489">
        <v>5249306</v>
      </c>
      <c r="H4489">
        <v>13425</v>
      </c>
      <c r="I4489" t="s">
        <v>22</v>
      </c>
      <c r="J4489">
        <v>99</v>
      </c>
      <c r="K4489">
        <v>3</v>
      </c>
      <c r="L4489">
        <v>47</v>
      </c>
      <c r="M4489" s="1">
        <v>44889</v>
      </c>
      <c r="N4489">
        <v>74</v>
      </c>
      <c r="O4489">
        <v>7</v>
      </c>
      <c r="P4489">
        <v>116</v>
      </c>
      <c r="Q4489">
        <v>38</v>
      </c>
      <c r="R4489" t="s">
        <v>5933</v>
      </c>
    </row>
    <row r="4490" spans="1:18" x14ac:dyDescent="0.35">
      <c r="A4490">
        <v>16299803</v>
      </c>
      <c r="B4490" t="s">
        <v>7669</v>
      </c>
      <c r="C4490">
        <v>704463</v>
      </c>
      <c r="D4490" t="s">
        <v>7651</v>
      </c>
      <c r="E4490" t="s">
        <v>20</v>
      </c>
      <c r="F4490" t="s">
        <v>40</v>
      </c>
      <c r="G4490">
        <v>5253792</v>
      </c>
      <c r="H4490">
        <v>1342441</v>
      </c>
      <c r="I4490" t="s">
        <v>22</v>
      </c>
      <c r="J4490">
        <v>120</v>
      </c>
      <c r="K4490">
        <v>2</v>
      </c>
      <c r="L4490">
        <v>180</v>
      </c>
      <c r="M4490" s="1">
        <v>44913</v>
      </c>
      <c r="N4490">
        <v>246</v>
      </c>
      <c r="O4490">
        <v>8</v>
      </c>
      <c r="P4490">
        <v>323</v>
      </c>
      <c r="Q4490">
        <v>54</v>
      </c>
      <c r="R4490" t="s">
        <v>30</v>
      </c>
    </row>
    <row r="4491" spans="1:18" x14ac:dyDescent="0.35">
      <c r="A4491">
        <v>16170958</v>
      </c>
      <c r="B4491" t="s">
        <v>7670</v>
      </c>
      <c r="C4491">
        <v>32278467</v>
      </c>
      <c r="D4491" t="s">
        <v>7671</v>
      </c>
      <c r="E4491" t="s">
        <v>33</v>
      </c>
      <c r="F4491" t="s">
        <v>251</v>
      </c>
      <c r="G4491">
        <v>5252503</v>
      </c>
      <c r="H4491">
        <v>1345291</v>
      </c>
      <c r="I4491" t="s">
        <v>22</v>
      </c>
      <c r="J4491">
        <v>61</v>
      </c>
      <c r="K4491">
        <v>2</v>
      </c>
      <c r="L4491">
        <v>0</v>
      </c>
      <c r="M4491" s="1"/>
      <c r="O4491">
        <v>2</v>
      </c>
      <c r="P4491">
        <v>0</v>
      </c>
      <c r="Q4491">
        <v>0</v>
      </c>
      <c r="R4491" t="s">
        <v>30</v>
      </c>
    </row>
    <row r="4492" spans="1:18" x14ac:dyDescent="0.35">
      <c r="A4492">
        <v>16171350</v>
      </c>
      <c r="B4492" t="s">
        <v>7672</v>
      </c>
      <c r="C4492">
        <v>46618819</v>
      </c>
      <c r="D4492" t="s">
        <v>7078</v>
      </c>
      <c r="E4492" t="s">
        <v>69</v>
      </c>
      <c r="F4492" t="s">
        <v>70</v>
      </c>
      <c r="G4492">
        <v>5240526</v>
      </c>
      <c r="H4492">
        <v>1353903</v>
      </c>
      <c r="I4492" t="s">
        <v>22</v>
      </c>
      <c r="J4492">
        <v>45</v>
      </c>
      <c r="K4492">
        <v>29</v>
      </c>
      <c r="L4492">
        <v>0</v>
      </c>
      <c r="M4492" s="1"/>
      <c r="O4492">
        <v>1</v>
      </c>
      <c r="P4492">
        <v>0</v>
      </c>
      <c r="Q4492">
        <v>0</v>
      </c>
      <c r="R4492" t="s">
        <v>30</v>
      </c>
    </row>
    <row r="4493" spans="1:18" x14ac:dyDescent="0.35">
      <c r="A4493">
        <v>16034651</v>
      </c>
      <c r="B4493" t="s">
        <v>7673</v>
      </c>
      <c r="C4493">
        <v>104328119</v>
      </c>
      <c r="D4493" t="s">
        <v>74</v>
      </c>
      <c r="E4493" t="s">
        <v>44</v>
      </c>
      <c r="F4493" t="s">
        <v>45</v>
      </c>
      <c r="G4493">
        <v>5253314</v>
      </c>
      <c r="H4493">
        <v>1332614</v>
      </c>
      <c r="I4493" t="s">
        <v>71</v>
      </c>
      <c r="J4493">
        <v>29</v>
      </c>
      <c r="K4493">
        <v>1</v>
      </c>
      <c r="L4493">
        <v>0</v>
      </c>
      <c r="M4493" s="1"/>
      <c r="O4493">
        <v>1</v>
      </c>
      <c r="P4493">
        <v>0</v>
      </c>
      <c r="Q4493">
        <v>0</v>
      </c>
      <c r="R4493" t="s">
        <v>30</v>
      </c>
    </row>
    <row r="4494" spans="1:18" x14ac:dyDescent="0.35">
      <c r="A4494">
        <v>16036936</v>
      </c>
      <c r="B4494" t="s">
        <v>7674</v>
      </c>
      <c r="C4494">
        <v>77923222</v>
      </c>
      <c r="D4494" t="s">
        <v>1069</v>
      </c>
      <c r="E4494" t="s">
        <v>393</v>
      </c>
      <c r="F4494" t="s">
        <v>3779</v>
      </c>
      <c r="G4494">
        <v>5258715</v>
      </c>
      <c r="H4494">
        <v>1328066</v>
      </c>
      <c r="I4494" t="s">
        <v>71</v>
      </c>
      <c r="J4494">
        <v>51</v>
      </c>
      <c r="K4494">
        <v>3</v>
      </c>
      <c r="L4494">
        <v>15</v>
      </c>
      <c r="M4494" s="1">
        <v>44826</v>
      </c>
      <c r="N4494">
        <v>21</v>
      </c>
      <c r="O4494">
        <v>1</v>
      </c>
      <c r="P4494">
        <v>13</v>
      </c>
      <c r="Q4494">
        <v>6</v>
      </c>
      <c r="R4494" t="s">
        <v>7675</v>
      </c>
    </row>
    <row r="4495" spans="1:18" x14ac:dyDescent="0.35">
      <c r="A4495">
        <v>16304394</v>
      </c>
      <c r="B4495" t="s">
        <v>7676</v>
      </c>
      <c r="C4495">
        <v>58709682</v>
      </c>
      <c r="D4495" t="s">
        <v>5787</v>
      </c>
      <c r="E4495" t="s">
        <v>33</v>
      </c>
      <c r="F4495" t="s">
        <v>94</v>
      </c>
      <c r="G4495">
        <v>5249224</v>
      </c>
      <c r="H4495">
        <v>1341315</v>
      </c>
      <c r="I4495" t="s">
        <v>22</v>
      </c>
      <c r="J4495">
        <v>130</v>
      </c>
      <c r="K4495">
        <v>2</v>
      </c>
      <c r="L4495">
        <v>41</v>
      </c>
      <c r="M4495" s="1">
        <v>44836</v>
      </c>
      <c r="N4495">
        <v>56</v>
      </c>
      <c r="O4495">
        <v>2</v>
      </c>
      <c r="P4495">
        <v>2</v>
      </c>
      <c r="Q4495">
        <v>11</v>
      </c>
      <c r="R4495" t="s">
        <v>7677</v>
      </c>
    </row>
    <row r="4496" spans="1:18" x14ac:dyDescent="0.35">
      <c r="A4496">
        <v>16041518</v>
      </c>
      <c r="B4496" t="s">
        <v>7678</v>
      </c>
      <c r="C4496">
        <v>1199044</v>
      </c>
      <c r="D4496" t="s">
        <v>3150</v>
      </c>
      <c r="E4496" t="s">
        <v>44</v>
      </c>
      <c r="F4496" t="s">
        <v>142</v>
      </c>
      <c r="G4496">
        <v>5251059</v>
      </c>
      <c r="H4496">
        <v>133856</v>
      </c>
      <c r="I4496" t="s">
        <v>22</v>
      </c>
      <c r="J4496">
        <v>75</v>
      </c>
      <c r="K4496">
        <v>180</v>
      </c>
      <c r="L4496">
        <v>0</v>
      </c>
      <c r="M4496" s="1"/>
      <c r="O4496">
        <v>4</v>
      </c>
      <c r="P4496">
        <v>105</v>
      </c>
      <c r="Q4496">
        <v>0</v>
      </c>
      <c r="R4496" t="s">
        <v>30</v>
      </c>
    </row>
    <row r="4497" spans="1:18" x14ac:dyDescent="0.35">
      <c r="A4497">
        <v>16305782</v>
      </c>
      <c r="B4497" t="s">
        <v>5941</v>
      </c>
      <c r="C4497">
        <v>82238994</v>
      </c>
      <c r="D4497" t="s">
        <v>7679</v>
      </c>
      <c r="E4497" t="s">
        <v>106</v>
      </c>
      <c r="F4497" t="s">
        <v>545</v>
      </c>
      <c r="G4497">
        <v>5247728</v>
      </c>
      <c r="H4497">
        <v>1337818</v>
      </c>
      <c r="I4497" t="s">
        <v>22</v>
      </c>
      <c r="J4497">
        <v>52</v>
      </c>
      <c r="K4497">
        <v>1</v>
      </c>
      <c r="L4497">
        <v>488</v>
      </c>
      <c r="M4497" s="1">
        <v>44885</v>
      </c>
      <c r="N4497">
        <v>671</v>
      </c>
      <c r="O4497">
        <v>1</v>
      </c>
      <c r="P4497">
        <v>257</v>
      </c>
      <c r="Q4497">
        <v>104</v>
      </c>
      <c r="R4497" t="s">
        <v>7680</v>
      </c>
    </row>
    <row r="4498" spans="1:18" x14ac:dyDescent="0.35">
      <c r="A4498">
        <v>16050029</v>
      </c>
      <c r="B4498" t="s">
        <v>7681</v>
      </c>
      <c r="C4498">
        <v>99481124</v>
      </c>
      <c r="D4498" t="s">
        <v>105</v>
      </c>
      <c r="E4498" t="s">
        <v>393</v>
      </c>
      <c r="F4498" t="s">
        <v>1031</v>
      </c>
      <c r="G4498">
        <v>5262345</v>
      </c>
      <c r="H4498">
        <v>1330088</v>
      </c>
      <c r="I4498" t="s">
        <v>71</v>
      </c>
      <c r="J4498">
        <v>37</v>
      </c>
      <c r="K4498">
        <v>3</v>
      </c>
      <c r="L4498">
        <v>48</v>
      </c>
      <c r="M4498" s="1">
        <v>44886</v>
      </c>
      <c r="N4498">
        <v>65</v>
      </c>
      <c r="O4498">
        <v>3</v>
      </c>
      <c r="P4498">
        <v>364</v>
      </c>
      <c r="Q4498">
        <v>11</v>
      </c>
      <c r="R4498" t="s">
        <v>30</v>
      </c>
    </row>
    <row r="4499" spans="1:18" x14ac:dyDescent="0.35">
      <c r="A4499">
        <v>16172185</v>
      </c>
      <c r="B4499" t="s">
        <v>7682</v>
      </c>
      <c r="C4499">
        <v>105573256</v>
      </c>
      <c r="D4499" t="s">
        <v>7683</v>
      </c>
      <c r="E4499" t="s">
        <v>393</v>
      </c>
      <c r="F4499" t="s">
        <v>4488</v>
      </c>
      <c r="G4499">
        <v>5261811</v>
      </c>
      <c r="H4499">
        <v>1322689</v>
      </c>
      <c r="I4499" t="s">
        <v>22</v>
      </c>
      <c r="J4499">
        <v>163</v>
      </c>
      <c r="K4499">
        <v>5</v>
      </c>
      <c r="L4499">
        <v>20</v>
      </c>
      <c r="M4499" s="1">
        <v>44764</v>
      </c>
      <c r="N4499">
        <v>30</v>
      </c>
      <c r="O4499">
        <v>2</v>
      </c>
      <c r="P4499">
        <v>3</v>
      </c>
      <c r="Q4499">
        <v>1</v>
      </c>
      <c r="R4499" t="s">
        <v>7684</v>
      </c>
    </row>
    <row r="4500" spans="1:18" x14ac:dyDescent="0.35">
      <c r="A4500">
        <v>16306716</v>
      </c>
      <c r="B4500" t="s">
        <v>7685</v>
      </c>
      <c r="C4500">
        <v>79430806</v>
      </c>
      <c r="D4500" t="s">
        <v>1465</v>
      </c>
      <c r="E4500" t="s">
        <v>301</v>
      </c>
      <c r="F4500" t="s">
        <v>6502</v>
      </c>
      <c r="G4500">
        <v>5253788</v>
      </c>
      <c r="H4500">
        <v>1317562</v>
      </c>
      <c r="I4500" t="s">
        <v>22</v>
      </c>
      <c r="J4500">
        <v>45</v>
      </c>
      <c r="K4500">
        <v>92</v>
      </c>
      <c r="L4500">
        <v>7</v>
      </c>
      <c r="M4500" s="1">
        <v>44749</v>
      </c>
      <c r="N4500">
        <v>14</v>
      </c>
      <c r="O4500">
        <v>18</v>
      </c>
      <c r="P4500">
        <v>295</v>
      </c>
      <c r="Q4500">
        <v>1</v>
      </c>
      <c r="R4500" t="s">
        <v>30</v>
      </c>
    </row>
    <row r="4501" spans="1:18" x14ac:dyDescent="0.35">
      <c r="A4501">
        <v>16176629</v>
      </c>
      <c r="B4501" t="s">
        <v>7686</v>
      </c>
      <c r="C4501">
        <v>5648493</v>
      </c>
      <c r="D4501" t="s">
        <v>7687</v>
      </c>
      <c r="E4501" t="s">
        <v>20</v>
      </c>
      <c r="F4501" t="s">
        <v>102</v>
      </c>
      <c r="G4501">
        <v>5254226</v>
      </c>
      <c r="H4501">
        <v>1342562</v>
      </c>
      <c r="I4501" t="s">
        <v>22</v>
      </c>
      <c r="J4501">
        <v>71</v>
      </c>
      <c r="K4501">
        <v>3</v>
      </c>
      <c r="L4501">
        <v>41</v>
      </c>
      <c r="M4501" s="1">
        <v>44502</v>
      </c>
      <c r="N4501">
        <v>58</v>
      </c>
      <c r="O4501">
        <v>1</v>
      </c>
      <c r="P4501">
        <v>6</v>
      </c>
      <c r="Q4501">
        <v>0</v>
      </c>
      <c r="R4501" t="s">
        <v>30</v>
      </c>
    </row>
    <row r="4502" spans="1:18" x14ac:dyDescent="0.35">
      <c r="A4502">
        <v>16050152</v>
      </c>
      <c r="B4502" t="s">
        <v>7688</v>
      </c>
      <c r="C4502">
        <v>6099328</v>
      </c>
      <c r="D4502" t="s">
        <v>1058</v>
      </c>
      <c r="E4502" t="s">
        <v>44</v>
      </c>
      <c r="F4502" t="s">
        <v>78</v>
      </c>
      <c r="G4502">
        <v>5253144</v>
      </c>
      <c r="H4502">
        <v>1339471</v>
      </c>
      <c r="I4502" t="s">
        <v>22</v>
      </c>
      <c r="J4502">
        <v>131</v>
      </c>
      <c r="K4502">
        <v>3</v>
      </c>
      <c r="L4502">
        <v>130</v>
      </c>
      <c r="M4502" s="1">
        <v>44898</v>
      </c>
      <c r="N4502">
        <v>179</v>
      </c>
      <c r="O4502">
        <v>7</v>
      </c>
      <c r="P4502">
        <v>331</v>
      </c>
      <c r="Q4502">
        <v>19</v>
      </c>
      <c r="R4502" t="s">
        <v>7689</v>
      </c>
    </row>
    <row r="4503" spans="1:18" x14ac:dyDescent="0.35">
      <c r="A4503">
        <v>16307223</v>
      </c>
      <c r="B4503" t="s">
        <v>7690</v>
      </c>
      <c r="C4503">
        <v>36986375</v>
      </c>
      <c r="D4503" t="s">
        <v>2571</v>
      </c>
      <c r="E4503" t="s">
        <v>106</v>
      </c>
      <c r="F4503" t="s">
        <v>263</v>
      </c>
      <c r="G4503">
        <v>5249127</v>
      </c>
      <c r="H4503">
        <v>1334126</v>
      </c>
      <c r="I4503" t="s">
        <v>22</v>
      </c>
      <c r="J4503">
        <v>75</v>
      </c>
      <c r="K4503">
        <v>25</v>
      </c>
      <c r="L4503">
        <v>4</v>
      </c>
      <c r="M4503" s="1">
        <v>44861</v>
      </c>
      <c r="N4503">
        <v>72</v>
      </c>
      <c r="O4503">
        <v>1</v>
      </c>
      <c r="P4503">
        <v>307</v>
      </c>
      <c r="Q4503">
        <v>4</v>
      </c>
      <c r="R4503" t="s">
        <v>7691</v>
      </c>
    </row>
    <row r="4504" spans="1:18" x14ac:dyDescent="0.35">
      <c r="A4504">
        <v>16050858</v>
      </c>
      <c r="B4504" t="s">
        <v>7692</v>
      </c>
      <c r="C4504">
        <v>1153297</v>
      </c>
      <c r="D4504" t="s">
        <v>5748</v>
      </c>
      <c r="E4504" t="s">
        <v>48</v>
      </c>
      <c r="F4504" t="s">
        <v>49</v>
      </c>
      <c r="G4504">
        <v>5248678</v>
      </c>
      <c r="H4504">
        <v>1343863</v>
      </c>
      <c r="I4504" t="s">
        <v>22</v>
      </c>
      <c r="J4504">
        <v>74</v>
      </c>
      <c r="K4504">
        <v>4</v>
      </c>
      <c r="L4504">
        <v>247</v>
      </c>
      <c r="M4504" s="1">
        <v>44900</v>
      </c>
      <c r="N4504">
        <v>374</v>
      </c>
      <c r="O4504">
        <v>3</v>
      </c>
      <c r="P4504">
        <v>202</v>
      </c>
      <c r="Q4504">
        <v>30</v>
      </c>
      <c r="R4504" t="s">
        <v>7693</v>
      </c>
    </row>
    <row r="4505" spans="1:18" x14ac:dyDescent="0.35">
      <c r="A4505">
        <v>16052939</v>
      </c>
      <c r="B4505" t="s">
        <v>7694</v>
      </c>
      <c r="C4505">
        <v>282786</v>
      </c>
      <c r="D4505" t="s">
        <v>4567</v>
      </c>
      <c r="E4505" t="s">
        <v>20</v>
      </c>
      <c r="F4505" t="s">
        <v>29</v>
      </c>
      <c r="G4505">
        <v>5254662</v>
      </c>
      <c r="H4505">
        <v>1341119</v>
      </c>
      <c r="I4505" t="s">
        <v>71</v>
      </c>
      <c r="J4505">
        <v>34</v>
      </c>
      <c r="K4505">
        <v>3</v>
      </c>
      <c r="L4505">
        <v>0</v>
      </c>
      <c r="M4505" s="1"/>
      <c r="O4505">
        <v>2</v>
      </c>
      <c r="P4505">
        <v>0</v>
      </c>
      <c r="Q4505">
        <v>0</v>
      </c>
      <c r="R4505" t="s">
        <v>30</v>
      </c>
    </row>
    <row r="4506" spans="1:18" x14ac:dyDescent="0.35">
      <c r="A4506">
        <v>16182326</v>
      </c>
      <c r="B4506" t="s">
        <v>7695</v>
      </c>
      <c r="C4506">
        <v>45424106</v>
      </c>
      <c r="D4506" t="s">
        <v>1492</v>
      </c>
      <c r="E4506" t="s">
        <v>48</v>
      </c>
      <c r="F4506" t="s">
        <v>309</v>
      </c>
      <c r="G4506">
        <v>5247724</v>
      </c>
      <c r="H4506">
        <v>1342737</v>
      </c>
      <c r="I4506" t="s">
        <v>22</v>
      </c>
      <c r="J4506">
        <v>40</v>
      </c>
      <c r="K4506">
        <v>1</v>
      </c>
      <c r="L4506">
        <v>2</v>
      </c>
      <c r="M4506" s="1">
        <v>42739</v>
      </c>
      <c r="N4506">
        <v>3</v>
      </c>
      <c r="O4506">
        <v>1</v>
      </c>
      <c r="P4506">
        <v>0</v>
      </c>
      <c r="Q4506">
        <v>0</v>
      </c>
      <c r="R4506" t="s">
        <v>30</v>
      </c>
    </row>
    <row r="4507" spans="1:18" x14ac:dyDescent="0.35">
      <c r="A4507">
        <v>16309171</v>
      </c>
      <c r="B4507" t="s">
        <v>7696</v>
      </c>
      <c r="C4507">
        <v>26426798</v>
      </c>
      <c r="D4507" t="s">
        <v>7697</v>
      </c>
      <c r="E4507" t="s">
        <v>44</v>
      </c>
      <c r="F4507" t="s">
        <v>62</v>
      </c>
      <c r="G4507">
        <v>5254121</v>
      </c>
      <c r="H4507">
        <v>133929</v>
      </c>
      <c r="I4507" t="s">
        <v>22</v>
      </c>
      <c r="J4507">
        <v>85</v>
      </c>
      <c r="K4507">
        <v>4</v>
      </c>
      <c r="L4507">
        <v>10</v>
      </c>
      <c r="M4507" s="1">
        <v>44351</v>
      </c>
      <c r="N4507">
        <v>14</v>
      </c>
      <c r="O4507">
        <v>1</v>
      </c>
      <c r="P4507">
        <v>0</v>
      </c>
      <c r="Q4507">
        <v>0</v>
      </c>
      <c r="R4507" t="s">
        <v>30</v>
      </c>
    </row>
    <row r="4508" spans="1:18" x14ac:dyDescent="0.35">
      <c r="A4508">
        <v>16053459</v>
      </c>
      <c r="B4508" t="s">
        <v>7698</v>
      </c>
      <c r="C4508">
        <v>21049606</v>
      </c>
      <c r="D4508" t="s">
        <v>3702</v>
      </c>
      <c r="E4508" t="s">
        <v>20</v>
      </c>
      <c r="F4508" t="s">
        <v>40</v>
      </c>
      <c r="G4508">
        <v>5253253</v>
      </c>
      <c r="H4508">
        <v>1342389</v>
      </c>
      <c r="I4508" t="s">
        <v>22</v>
      </c>
      <c r="J4508">
        <v>124</v>
      </c>
      <c r="K4508">
        <v>3</v>
      </c>
      <c r="L4508">
        <v>18</v>
      </c>
      <c r="M4508" s="1">
        <v>44907</v>
      </c>
      <c r="N4508">
        <v>25</v>
      </c>
      <c r="O4508">
        <v>1</v>
      </c>
      <c r="P4508">
        <v>129</v>
      </c>
      <c r="Q4508">
        <v>11</v>
      </c>
      <c r="R4508" t="s">
        <v>7699</v>
      </c>
    </row>
    <row r="4509" spans="1:18" x14ac:dyDescent="0.35">
      <c r="A4509">
        <v>16322398</v>
      </c>
      <c r="B4509" t="s">
        <v>7700</v>
      </c>
      <c r="C4509">
        <v>86456142</v>
      </c>
      <c r="D4509" t="s">
        <v>3599</v>
      </c>
      <c r="E4509" t="s">
        <v>44</v>
      </c>
      <c r="F4509" t="s">
        <v>62</v>
      </c>
      <c r="G4509">
        <v>5253946</v>
      </c>
      <c r="H4509">
        <v>133997</v>
      </c>
      <c r="I4509" t="s">
        <v>22</v>
      </c>
      <c r="J4509">
        <v>30</v>
      </c>
      <c r="K4509">
        <v>90</v>
      </c>
      <c r="L4509">
        <v>5</v>
      </c>
      <c r="M4509" s="1">
        <v>43508</v>
      </c>
      <c r="N4509">
        <v>8</v>
      </c>
      <c r="O4509">
        <v>1</v>
      </c>
      <c r="P4509">
        <v>49</v>
      </c>
      <c r="Q4509">
        <v>0</v>
      </c>
      <c r="R4509" t="s">
        <v>30</v>
      </c>
    </row>
    <row r="4510" spans="1:18" x14ac:dyDescent="0.35">
      <c r="A4510">
        <v>16053818</v>
      </c>
      <c r="B4510" t="s">
        <v>7701</v>
      </c>
      <c r="C4510">
        <v>1199044</v>
      </c>
      <c r="D4510" t="s">
        <v>3150</v>
      </c>
      <c r="E4510" t="s">
        <v>44</v>
      </c>
      <c r="F4510" t="s">
        <v>78</v>
      </c>
      <c r="G4510">
        <v>5253962</v>
      </c>
      <c r="H4510">
        <v>1340483</v>
      </c>
      <c r="I4510" t="s">
        <v>22</v>
      </c>
      <c r="J4510">
        <v>85</v>
      </c>
      <c r="K4510">
        <v>30</v>
      </c>
      <c r="L4510">
        <v>27</v>
      </c>
      <c r="M4510" s="1">
        <v>44873</v>
      </c>
      <c r="N4510">
        <v>37</v>
      </c>
      <c r="O4510">
        <v>4</v>
      </c>
      <c r="P4510">
        <v>213</v>
      </c>
      <c r="Q4510">
        <v>4</v>
      </c>
      <c r="R4510" t="s">
        <v>30</v>
      </c>
    </row>
    <row r="4511" spans="1:18" x14ac:dyDescent="0.35">
      <c r="A4511">
        <v>16183018</v>
      </c>
      <c r="B4511" t="s">
        <v>7702</v>
      </c>
      <c r="C4511">
        <v>105670074</v>
      </c>
      <c r="D4511" t="s">
        <v>7703</v>
      </c>
      <c r="E4511" t="s">
        <v>33</v>
      </c>
      <c r="F4511" t="s">
        <v>94</v>
      </c>
      <c r="G4511">
        <v>524929</v>
      </c>
      <c r="H4511">
        <v>1341654</v>
      </c>
      <c r="I4511" t="s">
        <v>22</v>
      </c>
      <c r="J4511">
        <v>78</v>
      </c>
      <c r="K4511">
        <v>3</v>
      </c>
      <c r="L4511">
        <v>95</v>
      </c>
      <c r="M4511" s="1">
        <v>44858</v>
      </c>
      <c r="N4511">
        <v>129</v>
      </c>
      <c r="O4511">
        <v>2</v>
      </c>
      <c r="P4511">
        <v>169</v>
      </c>
      <c r="Q4511">
        <v>9</v>
      </c>
      <c r="R4511" t="s">
        <v>7704</v>
      </c>
    </row>
    <row r="4512" spans="1:18" x14ac:dyDescent="0.35">
      <c r="A4512">
        <v>16322558</v>
      </c>
      <c r="B4512" t="s">
        <v>7705</v>
      </c>
      <c r="C4512">
        <v>27819916</v>
      </c>
      <c r="D4512" t="s">
        <v>7706</v>
      </c>
      <c r="E4512" t="s">
        <v>106</v>
      </c>
      <c r="F4512" t="s">
        <v>545</v>
      </c>
      <c r="G4512">
        <v>5247418</v>
      </c>
      <c r="H4512">
        <v>1337143</v>
      </c>
      <c r="I4512" t="s">
        <v>71</v>
      </c>
      <c r="J4512">
        <v>18</v>
      </c>
      <c r="K4512">
        <v>1</v>
      </c>
      <c r="L4512">
        <v>12</v>
      </c>
      <c r="M4512" s="1">
        <v>42822</v>
      </c>
      <c r="N4512">
        <v>16</v>
      </c>
      <c r="O4512">
        <v>1</v>
      </c>
      <c r="P4512">
        <v>0</v>
      </c>
      <c r="Q4512">
        <v>0</v>
      </c>
      <c r="R4512" t="s">
        <v>30</v>
      </c>
    </row>
    <row r="4513" spans="1:18" x14ac:dyDescent="0.35">
      <c r="A4513">
        <v>16183489</v>
      </c>
      <c r="B4513" t="s">
        <v>7707</v>
      </c>
      <c r="C4513">
        <v>87442687</v>
      </c>
      <c r="D4513" t="s">
        <v>6991</v>
      </c>
      <c r="E4513" t="s">
        <v>44</v>
      </c>
      <c r="F4513" t="s">
        <v>81</v>
      </c>
      <c r="G4513">
        <v>525337</v>
      </c>
      <c r="H4513">
        <v>133515</v>
      </c>
      <c r="I4513" t="s">
        <v>22</v>
      </c>
      <c r="J4513">
        <v>225</v>
      </c>
      <c r="K4513">
        <v>2</v>
      </c>
      <c r="L4513">
        <v>125</v>
      </c>
      <c r="M4513" s="1">
        <v>44908</v>
      </c>
      <c r="N4513">
        <v>171</v>
      </c>
      <c r="O4513">
        <v>22</v>
      </c>
      <c r="P4513">
        <v>250</v>
      </c>
      <c r="Q4513">
        <v>43</v>
      </c>
      <c r="R4513" t="s">
        <v>7708</v>
      </c>
    </row>
    <row r="4514" spans="1:18" x14ac:dyDescent="0.35">
      <c r="A4514">
        <v>16060071</v>
      </c>
      <c r="B4514" t="s">
        <v>7709</v>
      </c>
      <c r="C4514">
        <v>39257044</v>
      </c>
      <c r="D4514" t="s">
        <v>4061</v>
      </c>
      <c r="E4514" t="s">
        <v>106</v>
      </c>
      <c r="F4514" t="s">
        <v>263</v>
      </c>
      <c r="G4514">
        <v>5248113</v>
      </c>
      <c r="H4514">
        <v>1334833</v>
      </c>
      <c r="I4514" t="s">
        <v>22</v>
      </c>
      <c r="J4514">
        <v>90</v>
      </c>
      <c r="K4514">
        <v>4</v>
      </c>
      <c r="L4514">
        <v>3</v>
      </c>
      <c r="M4514" s="1">
        <v>43822</v>
      </c>
      <c r="N4514">
        <v>7</v>
      </c>
      <c r="O4514">
        <v>5</v>
      </c>
      <c r="P4514">
        <v>83</v>
      </c>
      <c r="Q4514">
        <v>0</v>
      </c>
      <c r="R4514" t="s">
        <v>7710</v>
      </c>
    </row>
    <row r="4515" spans="1:18" x14ac:dyDescent="0.35">
      <c r="A4515">
        <v>16322628</v>
      </c>
      <c r="B4515" t="s">
        <v>7711</v>
      </c>
      <c r="C4515">
        <v>9867523</v>
      </c>
      <c r="D4515" t="s">
        <v>7712</v>
      </c>
      <c r="E4515" t="s">
        <v>48</v>
      </c>
      <c r="F4515" t="s">
        <v>49</v>
      </c>
      <c r="G4515">
        <v>5248751</v>
      </c>
      <c r="H4515">
        <v>1342909</v>
      </c>
      <c r="I4515" t="s">
        <v>71</v>
      </c>
      <c r="J4515">
        <v>87</v>
      </c>
      <c r="K4515">
        <v>10</v>
      </c>
      <c r="L4515">
        <v>35</v>
      </c>
      <c r="M4515" s="1">
        <v>44892</v>
      </c>
      <c r="N4515">
        <v>48</v>
      </c>
      <c r="O4515">
        <v>1</v>
      </c>
      <c r="P4515">
        <v>71</v>
      </c>
      <c r="Q4515">
        <v>10</v>
      </c>
      <c r="R4515" t="s">
        <v>7713</v>
      </c>
    </row>
    <row r="4516" spans="1:18" x14ac:dyDescent="0.35">
      <c r="A4516">
        <v>16065123</v>
      </c>
      <c r="B4516" t="s">
        <v>30</v>
      </c>
      <c r="C4516">
        <v>6199997</v>
      </c>
      <c r="D4516" t="s">
        <v>2860</v>
      </c>
      <c r="E4516" t="s">
        <v>33</v>
      </c>
      <c r="F4516" t="s">
        <v>55</v>
      </c>
      <c r="G4516">
        <v>5249681</v>
      </c>
      <c r="H4516">
        <v>1343947</v>
      </c>
      <c r="I4516" t="s">
        <v>22</v>
      </c>
      <c r="J4516">
        <v>70</v>
      </c>
      <c r="K4516">
        <v>14</v>
      </c>
      <c r="L4516">
        <v>1</v>
      </c>
      <c r="M4516" s="1">
        <v>42740</v>
      </c>
      <c r="N4516">
        <v>1</v>
      </c>
      <c r="O4516">
        <v>1</v>
      </c>
      <c r="P4516">
        <v>0</v>
      </c>
      <c r="Q4516">
        <v>0</v>
      </c>
      <c r="R4516" t="s">
        <v>30</v>
      </c>
    </row>
    <row r="4517" spans="1:18" x14ac:dyDescent="0.35">
      <c r="A4517">
        <v>16328751</v>
      </c>
      <c r="B4517" t="s">
        <v>7714</v>
      </c>
      <c r="C4517">
        <v>704463</v>
      </c>
      <c r="D4517" t="s">
        <v>7651</v>
      </c>
      <c r="E4517" t="s">
        <v>20</v>
      </c>
      <c r="F4517" t="s">
        <v>21</v>
      </c>
      <c r="G4517">
        <v>5253759</v>
      </c>
      <c r="H4517">
        <v>134227</v>
      </c>
      <c r="I4517" t="s">
        <v>22</v>
      </c>
      <c r="J4517">
        <v>100</v>
      </c>
      <c r="K4517">
        <v>2</v>
      </c>
      <c r="L4517">
        <v>65</v>
      </c>
      <c r="M4517" s="1">
        <v>44899</v>
      </c>
      <c r="N4517">
        <v>91</v>
      </c>
      <c r="O4517">
        <v>8</v>
      </c>
      <c r="P4517">
        <v>350</v>
      </c>
      <c r="Q4517">
        <v>4</v>
      </c>
      <c r="R4517" t="s">
        <v>30</v>
      </c>
    </row>
    <row r="4518" spans="1:18" x14ac:dyDescent="0.35">
      <c r="A4518">
        <v>16067603</v>
      </c>
      <c r="B4518" t="s">
        <v>7715</v>
      </c>
      <c r="C4518">
        <v>20978339</v>
      </c>
      <c r="D4518" t="s">
        <v>1773</v>
      </c>
      <c r="E4518" t="s">
        <v>33</v>
      </c>
      <c r="F4518" t="s">
        <v>251</v>
      </c>
      <c r="G4518">
        <v>525248</v>
      </c>
      <c r="H4518">
        <v>1345198</v>
      </c>
      <c r="I4518" t="s">
        <v>71</v>
      </c>
      <c r="J4518">
        <v>35</v>
      </c>
      <c r="K4518">
        <v>7</v>
      </c>
      <c r="L4518">
        <v>4</v>
      </c>
      <c r="M4518" s="1">
        <v>44765</v>
      </c>
      <c r="N4518">
        <v>31</v>
      </c>
      <c r="O4518">
        <v>1</v>
      </c>
      <c r="P4518">
        <v>176</v>
      </c>
      <c r="Q4518">
        <v>3</v>
      </c>
      <c r="R4518" t="s">
        <v>30</v>
      </c>
    </row>
    <row r="4519" spans="1:18" x14ac:dyDescent="0.35">
      <c r="A4519">
        <v>16184180</v>
      </c>
      <c r="B4519" t="s">
        <v>7716</v>
      </c>
      <c r="C4519">
        <v>105678463</v>
      </c>
      <c r="D4519" t="s">
        <v>7717</v>
      </c>
      <c r="E4519" t="s">
        <v>193</v>
      </c>
      <c r="F4519" t="s">
        <v>4973</v>
      </c>
      <c r="G4519">
        <v>5243444</v>
      </c>
      <c r="H4519">
        <v>1334738</v>
      </c>
      <c r="I4519" t="s">
        <v>71</v>
      </c>
      <c r="J4519">
        <v>10</v>
      </c>
      <c r="K4519">
        <v>14</v>
      </c>
      <c r="L4519">
        <v>0</v>
      </c>
      <c r="M4519" s="1"/>
      <c r="O4519">
        <v>1</v>
      </c>
      <c r="P4519">
        <v>0</v>
      </c>
      <c r="Q4519">
        <v>0</v>
      </c>
      <c r="R4519" t="s">
        <v>30</v>
      </c>
    </row>
    <row r="4520" spans="1:18" x14ac:dyDescent="0.35">
      <c r="A4520">
        <v>16329953</v>
      </c>
      <c r="B4520" t="s">
        <v>7718</v>
      </c>
      <c r="C4520">
        <v>10237935</v>
      </c>
      <c r="D4520" t="s">
        <v>684</v>
      </c>
      <c r="E4520" t="s">
        <v>33</v>
      </c>
      <c r="F4520" t="s">
        <v>173</v>
      </c>
      <c r="G4520">
        <v>52511</v>
      </c>
      <c r="H4520">
        <v>1345427</v>
      </c>
      <c r="I4520" t="s">
        <v>71</v>
      </c>
      <c r="J4520">
        <v>40</v>
      </c>
      <c r="K4520">
        <v>4</v>
      </c>
      <c r="L4520">
        <v>13</v>
      </c>
      <c r="M4520" s="1">
        <v>42979</v>
      </c>
      <c r="N4520">
        <v>18</v>
      </c>
      <c r="O4520">
        <v>1</v>
      </c>
      <c r="P4520">
        <v>0</v>
      </c>
      <c r="Q4520">
        <v>0</v>
      </c>
      <c r="R4520" t="s">
        <v>30</v>
      </c>
    </row>
    <row r="4521" spans="1:18" x14ac:dyDescent="0.35">
      <c r="A4521">
        <v>16188406</v>
      </c>
      <c r="B4521" t="s">
        <v>7719</v>
      </c>
      <c r="C4521">
        <v>105337889</v>
      </c>
      <c r="D4521" t="s">
        <v>7720</v>
      </c>
      <c r="E4521" t="s">
        <v>110</v>
      </c>
      <c r="F4521" t="s">
        <v>2629</v>
      </c>
      <c r="G4521">
        <v>5253894</v>
      </c>
      <c r="H4521">
        <v>13281</v>
      </c>
      <c r="I4521" t="s">
        <v>432</v>
      </c>
      <c r="J4521">
        <v>19</v>
      </c>
      <c r="K4521">
        <v>1</v>
      </c>
      <c r="L4521">
        <v>43</v>
      </c>
      <c r="M4521" s="1">
        <v>43798</v>
      </c>
      <c r="N4521">
        <v>58</v>
      </c>
      <c r="O4521">
        <v>1</v>
      </c>
      <c r="P4521">
        <v>0</v>
      </c>
      <c r="Q4521">
        <v>0</v>
      </c>
      <c r="R4521" t="s">
        <v>30</v>
      </c>
    </row>
    <row r="4522" spans="1:18" x14ac:dyDescent="0.35">
      <c r="A4522">
        <v>16333600</v>
      </c>
      <c r="B4522" t="s">
        <v>7721</v>
      </c>
      <c r="C4522">
        <v>38258692</v>
      </c>
      <c r="D4522" t="s">
        <v>993</v>
      </c>
      <c r="E4522" t="s">
        <v>20</v>
      </c>
      <c r="F4522" t="s">
        <v>446</v>
      </c>
      <c r="G4522">
        <v>5253022</v>
      </c>
      <c r="H4522">
        <v>1344466</v>
      </c>
      <c r="I4522" t="s">
        <v>22</v>
      </c>
      <c r="J4522">
        <v>35</v>
      </c>
      <c r="K4522">
        <v>4</v>
      </c>
      <c r="L4522">
        <v>12</v>
      </c>
      <c r="M4522" s="1">
        <v>43149</v>
      </c>
      <c r="N4522">
        <v>16</v>
      </c>
      <c r="O4522">
        <v>1</v>
      </c>
      <c r="P4522">
        <v>0</v>
      </c>
      <c r="Q4522">
        <v>0</v>
      </c>
      <c r="R4522" t="s">
        <v>30</v>
      </c>
    </row>
    <row r="4523" spans="1:18" x14ac:dyDescent="0.35">
      <c r="A4523">
        <v>16190051</v>
      </c>
      <c r="B4523" t="s">
        <v>7722</v>
      </c>
      <c r="C4523">
        <v>104479468</v>
      </c>
      <c r="D4523" t="s">
        <v>7723</v>
      </c>
      <c r="E4523" t="s">
        <v>393</v>
      </c>
      <c r="F4523" t="s">
        <v>884</v>
      </c>
      <c r="G4523">
        <v>5256036</v>
      </c>
      <c r="H4523">
        <v>1337028</v>
      </c>
      <c r="I4523" t="s">
        <v>71</v>
      </c>
      <c r="J4523">
        <v>27</v>
      </c>
      <c r="K4523">
        <v>2</v>
      </c>
      <c r="L4523">
        <v>90</v>
      </c>
      <c r="M4523" s="1">
        <v>44897</v>
      </c>
      <c r="N4523">
        <v>122</v>
      </c>
      <c r="O4523">
        <v>1</v>
      </c>
      <c r="P4523">
        <v>90</v>
      </c>
      <c r="Q4523">
        <v>22</v>
      </c>
      <c r="R4523" t="s">
        <v>30</v>
      </c>
    </row>
    <row r="4524" spans="1:18" x14ac:dyDescent="0.35">
      <c r="A4524">
        <v>16068043</v>
      </c>
      <c r="B4524" t="s">
        <v>7724</v>
      </c>
      <c r="C4524">
        <v>16496827</v>
      </c>
      <c r="D4524" t="s">
        <v>7725</v>
      </c>
      <c r="E4524" t="s">
        <v>33</v>
      </c>
      <c r="F4524" t="s">
        <v>251</v>
      </c>
      <c r="G4524">
        <v>5251688</v>
      </c>
      <c r="H4524">
        <v>1345801</v>
      </c>
      <c r="I4524" t="s">
        <v>71</v>
      </c>
      <c r="J4524">
        <v>38</v>
      </c>
      <c r="K4524">
        <v>1</v>
      </c>
      <c r="L4524">
        <v>0</v>
      </c>
      <c r="M4524" s="1"/>
      <c r="O4524">
        <v>1</v>
      </c>
      <c r="P4524">
        <v>0</v>
      </c>
      <c r="Q4524">
        <v>0</v>
      </c>
      <c r="R4524" t="s">
        <v>30</v>
      </c>
    </row>
    <row r="4525" spans="1:18" x14ac:dyDescent="0.35">
      <c r="A4525">
        <v>16335576</v>
      </c>
      <c r="B4525" t="s">
        <v>7726</v>
      </c>
      <c r="C4525">
        <v>17879397</v>
      </c>
      <c r="D4525" t="s">
        <v>7727</v>
      </c>
      <c r="E4525" t="s">
        <v>33</v>
      </c>
      <c r="F4525" t="s">
        <v>173</v>
      </c>
      <c r="G4525">
        <v>5250784</v>
      </c>
      <c r="H4525">
        <v>1346243</v>
      </c>
      <c r="I4525" t="s">
        <v>71</v>
      </c>
      <c r="J4525">
        <v>24</v>
      </c>
      <c r="K4525">
        <v>3</v>
      </c>
      <c r="L4525">
        <v>8</v>
      </c>
      <c r="M4525" s="1">
        <v>44138</v>
      </c>
      <c r="N4525">
        <v>11</v>
      </c>
      <c r="O4525">
        <v>1</v>
      </c>
      <c r="P4525">
        <v>0</v>
      </c>
      <c r="Q4525">
        <v>0</v>
      </c>
      <c r="R4525" t="s">
        <v>30</v>
      </c>
    </row>
    <row r="4526" spans="1:18" x14ac:dyDescent="0.35">
      <c r="A4526">
        <v>16071055</v>
      </c>
      <c r="B4526" t="s">
        <v>7728</v>
      </c>
      <c r="C4526">
        <v>104553677</v>
      </c>
      <c r="D4526" t="s">
        <v>684</v>
      </c>
      <c r="E4526" t="s">
        <v>20</v>
      </c>
      <c r="F4526" t="s">
        <v>90</v>
      </c>
      <c r="G4526">
        <v>5254715</v>
      </c>
      <c r="H4526">
        <v>1342758</v>
      </c>
      <c r="I4526" t="s">
        <v>22</v>
      </c>
      <c r="J4526">
        <v>49</v>
      </c>
      <c r="K4526">
        <v>5</v>
      </c>
      <c r="L4526">
        <v>1</v>
      </c>
      <c r="M4526" s="1">
        <v>43120</v>
      </c>
      <c r="N4526">
        <v>2</v>
      </c>
      <c r="O4526">
        <v>1</v>
      </c>
      <c r="P4526">
        <v>0</v>
      </c>
      <c r="Q4526">
        <v>0</v>
      </c>
      <c r="R4526" t="s">
        <v>30</v>
      </c>
    </row>
    <row r="4527" spans="1:18" x14ac:dyDescent="0.35">
      <c r="A4527">
        <v>16090806</v>
      </c>
      <c r="B4527" t="s">
        <v>7729</v>
      </c>
      <c r="C4527">
        <v>5373465</v>
      </c>
      <c r="D4527" t="s">
        <v>7730</v>
      </c>
      <c r="E4527" t="s">
        <v>48</v>
      </c>
      <c r="F4527" t="s">
        <v>468</v>
      </c>
      <c r="G4527">
        <v>5247411</v>
      </c>
      <c r="H4527">
        <v>1342585</v>
      </c>
      <c r="I4527" t="s">
        <v>71</v>
      </c>
      <c r="J4527">
        <v>35</v>
      </c>
      <c r="K4527">
        <v>1</v>
      </c>
      <c r="L4527">
        <v>3</v>
      </c>
      <c r="M4527" s="1">
        <v>42736</v>
      </c>
      <c r="N4527">
        <v>4</v>
      </c>
      <c r="O4527">
        <v>1</v>
      </c>
      <c r="P4527">
        <v>0</v>
      </c>
      <c r="Q4527">
        <v>0</v>
      </c>
      <c r="R4527" t="s">
        <v>30</v>
      </c>
    </row>
    <row r="4528" spans="1:18" x14ac:dyDescent="0.35">
      <c r="A4528">
        <v>16209988</v>
      </c>
      <c r="B4528" t="s">
        <v>7731</v>
      </c>
      <c r="C4528">
        <v>87442687</v>
      </c>
      <c r="D4528" t="s">
        <v>6991</v>
      </c>
      <c r="E4528" t="s">
        <v>44</v>
      </c>
      <c r="F4528" t="s">
        <v>81</v>
      </c>
      <c r="G4528">
        <v>5253426</v>
      </c>
      <c r="H4528">
        <v>1335165</v>
      </c>
      <c r="I4528" t="s">
        <v>22</v>
      </c>
      <c r="J4528">
        <v>213</v>
      </c>
      <c r="K4528">
        <v>2</v>
      </c>
      <c r="L4528">
        <v>118</v>
      </c>
      <c r="M4528" s="1">
        <v>44908</v>
      </c>
      <c r="N4528">
        <v>164</v>
      </c>
      <c r="O4528">
        <v>22</v>
      </c>
      <c r="P4528">
        <v>71</v>
      </c>
      <c r="Q4528">
        <v>49</v>
      </c>
      <c r="R4528" t="s">
        <v>7732</v>
      </c>
    </row>
    <row r="4529" spans="1:18" x14ac:dyDescent="0.35">
      <c r="A4529">
        <v>16340532</v>
      </c>
      <c r="B4529" t="s">
        <v>7733</v>
      </c>
      <c r="C4529">
        <v>1194258</v>
      </c>
      <c r="D4529" t="s">
        <v>569</v>
      </c>
      <c r="E4529" t="s">
        <v>44</v>
      </c>
      <c r="F4529" t="s">
        <v>78</v>
      </c>
      <c r="G4529">
        <v>525331</v>
      </c>
      <c r="H4529">
        <v>1340236</v>
      </c>
      <c r="I4529" t="s">
        <v>22</v>
      </c>
      <c r="J4529">
        <v>106</v>
      </c>
      <c r="K4529">
        <v>3</v>
      </c>
      <c r="L4529">
        <v>133</v>
      </c>
      <c r="M4529" s="1">
        <v>44812</v>
      </c>
      <c r="N4529">
        <v>183</v>
      </c>
      <c r="O4529">
        <v>11</v>
      </c>
      <c r="P4529">
        <v>23</v>
      </c>
      <c r="Q4529">
        <v>14</v>
      </c>
      <c r="R4529" t="s">
        <v>7734</v>
      </c>
    </row>
    <row r="4530" spans="1:18" x14ac:dyDescent="0.35">
      <c r="A4530">
        <v>16222479</v>
      </c>
      <c r="B4530" t="s">
        <v>7735</v>
      </c>
      <c r="C4530">
        <v>105997846</v>
      </c>
      <c r="D4530" t="s">
        <v>7736</v>
      </c>
      <c r="E4530" t="s">
        <v>20</v>
      </c>
      <c r="F4530" t="s">
        <v>21</v>
      </c>
      <c r="G4530">
        <v>5253892</v>
      </c>
      <c r="H4530">
        <v>1340863</v>
      </c>
      <c r="I4530" t="s">
        <v>22</v>
      </c>
      <c r="J4530">
        <v>70</v>
      </c>
      <c r="K4530">
        <v>4</v>
      </c>
      <c r="L4530">
        <v>119</v>
      </c>
      <c r="M4530" s="1">
        <v>44893</v>
      </c>
      <c r="N4530">
        <v>162</v>
      </c>
      <c r="O4530">
        <v>1</v>
      </c>
      <c r="P4530">
        <v>137</v>
      </c>
      <c r="Q4530">
        <v>26</v>
      </c>
      <c r="R4530" t="s">
        <v>7737</v>
      </c>
    </row>
    <row r="4531" spans="1:18" x14ac:dyDescent="0.35">
      <c r="A4531">
        <v>16487175</v>
      </c>
      <c r="B4531" t="s">
        <v>7738</v>
      </c>
      <c r="C4531">
        <v>4097958</v>
      </c>
      <c r="D4531" t="s">
        <v>487</v>
      </c>
      <c r="E4531" t="s">
        <v>48</v>
      </c>
      <c r="F4531" t="s">
        <v>309</v>
      </c>
      <c r="G4531">
        <v>5246781</v>
      </c>
      <c r="H4531">
        <v>1343172</v>
      </c>
      <c r="I4531" t="s">
        <v>22</v>
      </c>
      <c r="J4531">
        <v>150</v>
      </c>
      <c r="K4531">
        <v>10</v>
      </c>
      <c r="L4531">
        <v>88</v>
      </c>
      <c r="M4531" s="1">
        <v>44836</v>
      </c>
      <c r="N4531">
        <v>122</v>
      </c>
      <c r="O4531">
        <v>3</v>
      </c>
      <c r="P4531">
        <v>181</v>
      </c>
      <c r="Q4531">
        <v>2</v>
      </c>
      <c r="R4531" t="s">
        <v>30</v>
      </c>
    </row>
    <row r="4532" spans="1:18" x14ac:dyDescent="0.35">
      <c r="A4532">
        <v>16343285</v>
      </c>
      <c r="B4532" t="s">
        <v>7739</v>
      </c>
      <c r="C4532">
        <v>107008299</v>
      </c>
      <c r="D4532" t="s">
        <v>1696</v>
      </c>
      <c r="E4532" t="s">
        <v>44</v>
      </c>
      <c r="F4532" t="s">
        <v>632</v>
      </c>
      <c r="G4532">
        <v>5254926</v>
      </c>
      <c r="H4532">
        <v>1335589</v>
      </c>
      <c r="I4532" t="s">
        <v>432</v>
      </c>
      <c r="J4532">
        <v>40</v>
      </c>
      <c r="K4532">
        <v>1</v>
      </c>
      <c r="L4532">
        <v>0</v>
      </c>
      <c r="M4532" s="1"/>
      <c r="O4532">
        <v>1</v>
      </c>
      <c r="P4532">
        <v>0</v>
      </c>
      <c r="Q4532">
        <v>0</v>
      </c>
      <c r="R4532" t="s">
        <v>30</v>
      </c>
    </row>
    <row r="4533" spans="1:18" x14ac:dyDescent="0.35">
      <c r="A4533">
        <v>16345782</v>
      </c>
      <c r="B4533" t="s">
        <v>7740</v>
      </c>
      <c r="C4533">
        <v>21610506</v>
      </c>
      <c r="D4533" t="s">
        <v>7741</v>
      </c>
      <c r="E4533" t="s">
        <v>106</v>
      </c>
      <c r="F4533" t="s">
        <v>263</v>
      </c>
      <c r="G4533">
        <v>5248763</v>
      </c>
      <c r="H4533">
        <v>1337248</v>
      </c>
      <c r="I4533" t="s">
        <v>71</v>
      </c>
      <c r="J4533">
        <v>63</v>
      </c>
      <c r="K4533">
        <v>2</v>
      </c>
      <c r="L4533">
        <v>2</v>
      </c>
      <c r="M4533" s="1">
        <v>42820</v>
      </c>
      <c r="N4533">
        <v>3</v>
      </c>
      <c r="O4533">
        <v>1</v>
      </c>
      <c r="P4533">
        <v>0</v>
      </c>
      <c r="Q4533">
        <v>0</v>
      </c>
      <c r="R4533" t="s">
        <v>30</v>
      </c>
    </row>
    <row r="4534" spans="1:18" x14ac:dyDescent="0.35">
      <c r="A4534">
        <v>16510222</v>
      </c>
      <c r="B4534" t="s">
        <v>7742</v>
      </c>
      <c r="C4534">
        <v>57386835</v>
      </c>
      <c r="D4534" t="s">
        <v>7743</v>
      </c>
      <c r="E4534" t="s">
        <v>504</v>
      </c>
      <c r="F4534" t="s">
        <v>1461</v>
      </c>
      <c r="G4534">
        <v>5252481</v>
      </c>
      <c r="H4534">
        <v>1351275</v>
      </c>
      <c r="I4534" t="s">
        <v>71</v>
      </c>
      <c r="J4534">
        <v>35</v>
      </c>
      <c r="K4534">
        <v>2</v>
      </c>
      <c r="L4534">
        <v>0</v>
      </c>
      <c r="M4534" s="1"/>
      <c r="O4534">
        <v>1</v>
      </c>
      <c r="P4534">
        <v>0</v>
      </c>
      <c r="Q4534">
        <v>0</v>
      </c>
      <c r="R4534" t="s">
        <v>30</v>
      </c>
    </row>
    <row r="4535" spans="1:18" x14ac:dyDescent="0.35">
      <c r="A4535">
        <v>16224457</v>
      </c>
      <c r="B4535" t="s">
        <v>7744</v>
      </c>
      <c r="C4535">
        <v>20115491</v>
      </c>
      <c r="D4535" t="s">
        <v>7745</v>
      </c>
      <c r="E4535" t="s">
        <v>44</v>
      </c>
      <c r="F4535" t="s">
        <v>78</v>
      </c>
      <c r="G4535">
        <v>5253221</v>
      </c>
      <c r="H4535">
        <v>1340386</v>
      </c>
      <c r="I4535" t="s">
        <v>22</v>
      </c>
      <c r="J4535">
        <v>225</v>
      </c>
      <c r="K4535">
        <v>6</v>
      </c>
      <c r="L4535">
        <v>9</v>
      </c>
      <c r="M4535" s="1">
        <v>44801</v>
      </c>
      <c r="N4535">
        <v>12</v>
      </c>
      <c r="O4535">
        <v>1</v>
      </c>
      <c r="P4535">
        <v>44</v>
      </c>
      <c r="Q4535">
        <v>2</v>
      </c>
      <c r="R4535" t="s">
        <v>7746</v>
      </c>
    </row>
    <row r="4536" spans="1:18" x14ac:dyDescent="0.35">
      <c r="A4536">
        <v>16228352</v>
      </c>
      <c r="B4536" t="s">
        <v>7747</v>
      </c>
      <c r="C4536">
        <v>106028828</v>
      </c>
      <c r="D4536" t="s">
        <v>2919</v>
      </c>
      <c r="E4536" t="s">
        <v>48</v>
      </c>
      <c r="F4536" t="s">
        <v>309</v>
      </c>
      <c r="G4536">
        <v>5248278</v>
      </c>
      <c r="H4536">
        <v>1342633</v>
      </c>
      <c r="I4536" t="s">
        <v>22</v>
      </c>
      <c r="J4536">
        <v>82</v>
      </c>
      <c r="K4536">
        <v>2</v>
      </c>
      <c r="L4536">
        <v>18</v>
      </c>
      <c r="M4536" s="1">
        <v>44054</v>
      </c>
      <c r="N4536">
        <v>30</v>
      </c>
      <c r="O4536">
        <v>1</v>
      </c>
      <c r="P4536">
        <v>0</v>
      </c>
      <c r="Q4536">
        <v>0</v>
      </c>
      <c r="R4536" t="s">
        <v>30</v>
      </c>
    </row>
    <row r="4537" spans="1:18" x14ac:dyDescent="0.35">
      <c r="A4537">
        <v>16235811</v>
      </c>
      <c r="B4537" t="s">
        <v>7748</v>
      </c>
      <c r="C4537">
        <v>53178054</v>
      </c>
      <c r="D4537" t="s">
        <v>25</v>
      </c>
      <c r="E4537" t="s">
        <v>44</v>
      </c>
      <c r="F4537" t="s">
        <v>81</v>
      </c>
      <c r="G4537">
        <v>5253403</v>
      </c>
      <c r="H4537">
        <v>133493</v>
      </c>
      <c r="I4537" t="s">
        <v>71</v>
      </c>
      <c r="J4537">
        <v>30</v>
      </c>
      <c r="K4537">
        <v>2</v>
      </c>
      <c r="L4537">
        <v>2</v>
      </c>
      <c r="M4537" s="1">
        <v>42736</v>
      </c>
      <c r="N4537">
        <v>3</v>
      </c>
      <c r="O4537">
        <v>1</v>
      </c>
      <c r="P4537">
        <v>0</v>
      </c>
      <c r="Q4537">
        <v>0</v>
      </c>
      <c r="R4537" t="s">
        <v>30</v>
      </c>
    </row>
    <row r="4538" spans="1:18" x14ac:dyDescent="0.35">
      <c r="A4538">
        <v>16346113</v>
      </c>
      <c r="B4538" t="s">
        <v>7749</v>
      </c>
      <c r="C4538">
        <v>3594029</v>
      </c>
      <c r="D4538" t="s">
        <v>7750</v>
      </c>
      <c r="E4538" t="s">
        <v>20</v>
      </c>
      <c r="F4538" t="s">
        <v>849</v>
      </c>
      <c r="G4538">
        <v>525492</v>
      </c>
      <c r="H4538">
        <v>1345162</v>
      </c>
      <c r="I4538" t="s">
        <v>22</v>
      </c>
      <c r="J4538">
        <v>79</v>
      </c>
      <c r="K4538">
        <v>2</v>
      </c>
      <c r="L4538">
        <v>10</v>
      </c>
      <c r="M4538" s="1">
        <v>44490</v>
      </c>
      <c r="N4538">
        <v>14</v>
      </c>
      <c r="O4538">
        <v>1</v>
      </c>
      <c r="P4538">
        <v>0</v>
      </c>
      <c r="Q4538">
        <v>0</v>
      </c>
      <c r="R4538" t="s">
        <v>30</v>
      </c>
    </row>
    <row r="4539" spans="1:18" x14ac:dyDescent="0.35">
      <c r="A4539">
        <v>16346786</v>
      </c>
      <c r="B4539" t="s">
        <v>7751</v>
      </c>
      <c r="C4539">
        <v>1240970</v>
      </c>
      <c r="D4539" t="s">
        <v>1805</v>
      </c>
      <c r="E4539" t="s">
        <v>33</v>
      </c>
      <c r="F4539" t="s">
        <v>173</v>
      </c>
      <c r="G4539">
        <v>5251005</v>
      </c>
      <c r="H4539">
        <v>1345557</v>
      </c>
      <c r="I4539" t="s">
        <v>22</v>
      </c>
      <c r="J4539">
        <v>45</v>
      </c>
      <c r="K4539">
        <v>61</v>
      </c>
      <c r="L4539">
        <v>6</v>
      </c>
      <c r="M4539" s="1">
        <v>44799</v>
      </c>
      <c r="N4539">
        <v>9</v>
      </c>
      <c r="O4539">
        <v>1</v>
      </c>
      <c r="P4539">
        <v>97</v>
      </c>
      <c r="Q4539">
        <v>1</v>
      </c>
      <c r="R4539" t="s">
        <v>30</v>
      </c>
    </row>
    <row r="4540" spans="1:18" x14ac:dyDescent="0.35">
      <c r="A4540">
        <v>16235841</v>
      </c>
      <c r="B4540" t="s">
        <v>7752</v>
      </c>
      <c r="C4540">
        <v>106095044</v>
      </c>
      <c r="D4540" t="s">
        <v>7753</v>
      </c>
      <c r="E4540" t="s">
        <v>20</v>
      </c>
      <c r="F4540" t="s">
        <v>102</v>
      </c>
      <c r="G4540">
        <v>5254105</v>
      </c>
      <c r="H4540">
        <v>1342124</v>
      </c>
      <c r="I4540" t="s">
        <v>22</v>
      </c>
      <c r="J4540">
        <v>70</v>
      </c>
      <c r="K4540">
        <v>5</v>
      </c>
      <c r="L4540">
        <v>9</v>
      </c>
      <c r="M4540" s="1">
        <v>43338</v>
      </c>
      <c r="N4540">
        <v>12</v>
      </c>
      <c r="O4540">
        <v>1</v>
      </c>
      <c r="P4540">
        <v>0</v>
      </c>
      <c r="Q4540">
        <v>0</v>
      </c>
      <c r="R4540" t="s">
        <v>7754</v>
      </c>
    </row>
    <row r="4541" spans="1:18" x14ac:dyDescent="0.35">
      <c r="A4541">
        <v>16347909</v>
      </c>
      <c r="B4541" t="s">
        <v>7755</v>
      </c>
      <c r="C4541">
        <v>3189649</v>
      </c>
      <c r="D4541" t="s">
        <v>2807</v>
      </c>
      <c r="E4541" t="s">
        <v>44</v>
      </c>
      <c r="F4541" t="s">
        <v>707</v>
      </c>
      <c r="G4541">
        <v>5256003</v>
      </c>
      <c r="H4541">
        <v>1337129</v>
      </c>
      <c r="I4541" t="s">
        <v>71</v>
      </c>
      <c r="J4541">
        <v>48</v>
      </c>
      <c r="K4541">
        <v>5</v>
      </c>
      <c r="L4541">
        <v>6</v>
      </c>
      <c r="M4541" s="1">
        <v>44731</v>
      </c>
      <c r="N4541">
        <v>8</v>
      </c>
      <c r="O4541">
        <v>1</v>
      </c>
      <c r="P4541">
        <v>0</v>
      </c>
      <c r="Q4541">
        <v>1</v>
      </c>
      <c r="R4541" t="s">
        <v>30</v>
      </c>
    </row>
    <row r="4542" spans="1:18" x14ac:dyDescent="0.35">
      <c r="A4542">
        <v>16237052</v>
      </c>
      <c r="B4542" t="s">
        <v>7756</v>
      </c>
      <c r="C4542">
        <v>106130027</v>
      </c>
      <c r="D4542" t="s">
        <v>7757</v>
      </c>
      <c r="E4542" t="s">
        <v>33</v>
      </c>
      <c r="F4542" t="s">
        <v>517</v>
      </c>
      <c r="G4542">
        <v>5252197</v>
      </c>
      <c r="H4542">
        <v>1344808</v>
      </c>
      <c r="I4542" t="s">
        <v>22</v>
      </c>
      <c r="J4542">
        <v>70</v>
      </c>
      <c r="K4542">
        <v>2</v>
      </c>
      <c r="L4542">
        <v>444</v>
      </c>
      <c r="M4542" s="1">
        <v>44914</v>
      </c>
      <c r="N4542">
        <v>605</v>
      </c>
      <c r="O4542">
        <v>7</v>
      </c>
      <c r="P4542">
        <v>334</v>
      </c>
      <c r="Q4542">
        <v>77</v>
      </c>
      <c r="R4542" t="s">
        <v>7758</v>
      </c>
    </row>
    <row r="4543" spans="1:18" x14ac:dyDescent="0.35">
      <c r="A4543">
        <v>16511645</v>
      </c>
      <c r="B4543" t="s">
        <v>7759</v>
      </c>
      <c r="C4543">
        <v>21591417</v>
      </c>
      <c r="D4543" t="s">
        <v>215</v>
      </c>
      <c r="E4543" t="s">
        <v>110</v>
      </c>
      <c r="F4543" t="s">
        <v>129</v>
      </c>
      <c r="G4543">
        <v>524943</v>
      </c>
      <c r="H4543">
        <v>1331245</v>
      </c>
      <c r="I4543" t="s">
        <v>22</v>
      </c>
      <c r="J4543">
        <v>45</v>
      </c>
      <c r="K4543">
        <v>2</v>
      </c>
      <c r="L4543">
        <v>4</v>
      </c>
      <c r="M4543" s="1">
        <v>43003</v>
      </c>
      <c r="N4543">
        <v>5</v>
      </c>
      <c r="O4543">
        <v>1</v>
      </c>
      <c r="P4543">
        <v>0</v>
      </c>
      <c r="Q4543">
        <v>0</v>
      </c>
      <c r="R4543" t="s">
        <v>30</v>
      </c>
    </row>
    <row r="4544" spans="1:18" x14ac:dyDescent="0.35">
      <c r="A4544">
        <v>16513064</v>
      </c>
      <c r="B4544" t="s">
        <v>7760</v>
      </c>
      <c r="C4544">
        <v>2968551</v>
      </c>
      <c r="D4544" t="s">
        <v>924</v>
      </c>
      <c r="E4544" t="s">
        <v>48</v>
      </c>
      <c r="F4544" t="s">
        <v>309</v>
      </c>
      <c r="G4544">
        <v>5247813</v>
      </c>
      <c r="H4544">
        <v>1343738</v>
      </c>
      <c r="I4544" t="s">
        <v>22</v>
      </c>
      <c r="J4544">
        <v>199</v>
      </c>
      <c r="K4544">
        <v>2</v>
      </c>
      <c r="L4544">
        <v>3</v>
      </c>
      <c r="M4544" s="1">
        <v>43800</v>
      </c>
      <c r="N4544">
        <v>8</v>
      </c>
      <c r="O4544">
        <v>2</v>
      </c>
      <c r="P4544">
        <v>354</v>
      </c>
      <c r="Q4544">
        <v>0</v>
      </c>
      <c r="R4544" t="s">
        <v>30</v>
      </c>
    </row>
    <row r="4545" spans="1:18" x14ac:dyDescent="0.35">
      <c r="A4545">
        <v>16347943</v>
      </c>
      <c r="B4545" t="s">
        <v>7761</v>
      </c>
      <c r="C4545">
        <v>106234218</v>
      </c>
      <c r="D4545" t="s">
        <v>7762</v>
      </c>
      <c r="E4545" t="s">
        <v>48</v>
      </c>
      <c r="F4545" t="s">
        <v>49</v>
      </c>
      <c r="G4545">
        <v>5248551</v>
      </c>
      <c r="H4545">
        <v>1343746</v>
      </c>
      <c r="I4545" t="s">
        <v>22</v>
      </c>
      <c r="J4545">
        <v>60</v>
      </c>
      <c r="K4545">
        <v>3</v>
      </c>
      <c r="L4545">
        <v>2</v>
      </c>
      <c r="M4545" s="1">
        <v>42736</v>
      </c>
      <c r="N4545">
        <v>3</v>
      </c>
      <c r="O4545">
        <v>1</v>
      </c>
      <c r="P4545">
        <v>0</v>
      </c>
      <c r="Q4545">
        <v>0</v>
      </c>
      <c r="R4545" t="s">
        <v>30</v>
      </c>
    </row>
    <row r="4546" spans="1:18" x14ac:dyDescent="0.35">
      <c r="A4546">
        <v>16513338</v>
      </c>
      <c r="B4546" t="s">
        <v>7763</v>
      </c>
      <c r="C4546">
        <v>20894695</v>
      </c>
      <c r="D4546" t="s">
        <v>7764</v>
      </c>
      <c r="E4546" t="s">
        <v>33</v>
      </c>
      <c r="F4546" t="s">
        <v>94</v>
      </c>
      <c r="G4546">
        <v>5249211</v>
      </c>
      <c r="H4546">
        <v>1342069</v>
      </c>
      <c r="I4546" t="s">
        <v>71</v>
      </c>
      <c r="J4546">
        <v>30</v>
      </c>
      <c r="K4546">
        <v>2</v>
      </c>
      <c r="L4546">
        <v>1</v>
      </c>
      <c r="M4546" s="1">
        <v>42835</v>
      </c>
      <c r="N4546">
        <v>1</v>
      </c>
      <c r="O4546">
        <v>2</v>
      </c>
      <c r="P4546">
        <v>0</v>
      </c>
      <c r="Q4546">
        <v>0</v>
      </c>
      <c r="R4546" t="s">
        <v>30</v>
      </c>
    </row>
    <row r="4547" spans="1:18" x14ac:dyDescent="0.35">
      <c r="A4547">
        <v>16347953</v>
      </c>
      <c r="B4547" t="s">
        <v>7765</v>
      </c>
      <c r="C4547">
        <v>21345177</v>
      </c>
      <c r="D4547" t="s">
        <v>7766</v>
      </c>
      <c r="E4547" t="s">
        <v>48</v>
      </c>
      <c r="F4547" t="s">
        <v>309</v>
      </c>
      <c r="G4547">
        <v>5247683</v>
      </c>
      <c r="H4547">
        <v>134313</v>
      </c>
      <c r="I4547" t="s">
        <v>71</v>
      </c>
      <c r="J4547">
        <v>23</v>
      </c>
      <c r="K4547">
        <v>3</v>
      </c>
      <c r="L4547">
        <v>5</v>
      </c>
      <c r="M4547" s="1">
        <v>42969</v>
      </c>
      <c r="N4547">
        <v>7</v>
      </c>
      <c r="O4547">
        <v>1</v>
      </c>
      <c r="P4547">
        <v>0</v>
      </c>
      <c r="Q4547">
        <v>0</v>
      </c>
      <c r="R4547" t="s">
        <v>30</v>
      </c>
    </row>
    <row r="4548" spans="1:18" x14ac:dyDescent="0.35">
      <c r="A4548">
        <v>16525958</v>
      </c>
      <c r="B4548" t="s">
        <v>7767</v>
      </c>
      <c r="C4548">
        <v>40060996</v>
      </c>
      <c r="D4548" t="s">
        <v>2083</v>
      </c>
      <c r="E4548" t="s">
        <v>44</v>
      </c>
      <c r="F4548" t="s">
        <v>707</v>
      </c>
      <c r="G4548">
        <v>5255547</v>
      </c>
      <c r="H4548">
        <v>1338642</v>
      </c>
      <c r="I4548" t="s">
        <v>22</v>
      </c>
      <c r="J4548">
        <v>1050</v>
      </c>
      <c r="K4548">
        <v>2</v>
      </c>
      <c r="L4548">
        <v>3</v>
      </c>
      <c r="M4548" s="1">
        <v>42789</v>
      </c>
      <c r="N4548">
        <v>4</v>
      </c>
      <c r="O4548">
        <v>1</v>
      </c>
      <c r="P4548">
        <v>364</v>
      </c>
      <c r="Q4548">
        <v>0</v>
      </c>
      <c r="R4548" t="s">
        <v>30</v>
      </c>
    </row>
    <row r="4549" spans="1:18" x14ac:dyDescent="0.35">
      <c r="A4549">
        <v>16237757</v>
      </c>
      <c r="B4549" t="s">
        <v>7768</v>
      </c>
      <c r="C4549">
        <v>3003519</v>
      </c>
      <c r="D4549" t="s">
        <v>1187</v>
      </c>
      <c r="E4549" t="s">
        <v>44</v>
      </c>
      <c r="F4549" t="s">
        <v>45</v>
      </c>
      <c r="G4549">
        <v>52533</v>
      </c>
      <c r="H4549">
        <v>1332688</v>
      </c>
      <c r="I4549" t="s">
        <v>22</v>
      </c>
      <c r="J4549">
        <v>263</v>
      </c>
      <c r="K4549">
        <v>2</v>
      </c>
      <c r="L4549">
        <v>245</v>
      </c>
      <c r="M4549" s="1">
        <v>44897</v>
      </c>
      <c r="N4549">
        <v>334</v>
      </c>
      <c r="O4549">
        <v>32</v>
      </c>
      <c r="P4549">
        <v>280</v>
      </c>
      <c r="Q4549">
        <v>8</v>
      </c>
      <c r="R4549" t="s">
        <v>7769</v>
      </c>
    </row>
    <row r="4550" spans="1:18" x14ac:dyDescent="0.35">
      <c r="A4550">
        <v>16348064</v>
      </c>
      <c r="B4550" t="s">
        <v>7770</v>
      </c>
      <c r="C4550">
        <v>76397578</v>
      </c>
      <c r="D4550" t="s">
        <v>7771</v>
      </c>
      <c r="E4550" t="s">
        <v>20</v>
      </c>
      <c r="F4550" t="s">
        <v>397</v>
      </c>
      <c r="G4550">
        <v>5257822</v>
      </c>
      <c r="H4550">
        <v>1341681</v>
      </c>
      <c r="I4550" t="s">
        <v>22</v>
      </c>
      <c r="J4550">
        <v>70</v>
      </c>
      <c r="K4550">
        <v>7</v>
      </c>
      <c r="L4550">
        <v>11</v>
      </c>
      <c r="M4550" s="1">
        <v>44855</v>
      </c>
      <c r="N4550">
        <v>15</v>
      </c>
      <c r="O4550">
        <v>1</v>
      </c>
      <c r="P4550">
        <v>7</v>
      </c>
      <c r="Q4550">
        <v>10</v>
      </c>
      <c r="R4550" t="s">
        <v>30</v>
      </c>
    </row>
    <row r="4551" spans="1:18" x14ac:dyDescent="0.35">
      <c r="A4551">
        <v>16238572</v>
      </c>
      <c r="B4551" t="s">
        <v>7772</v>
      </c>
      <c r="C4551">
        <v>106145463</v>
      </c>
      <c r="D4551" t="s">
        <v>7773</v>
      </c>
      <c r="E4551" t="s">
        <v>33</v>
      </c>
      <c r="F4551" t="s">
        <v>34</v>
      </c>
      <c r="G4551">
        <v>5250319</v>
      </c>
      <c r="H4551">
        <v>1342212</v>
      </c>
      <c r="I4551" t="s">
        <v>71</v>
      </c>
      <c r="J4551">
        <v>15</v>
      </c>
      <c r="K4551">
        <v>3</v>
      </c>
      <c r="L4551">
        <v>1</v>
      </c>
      <c r="M4551" s="1">
        <v>42715</v>
      </c>
      <c r="N4551">
        <v>1</v>
      </c>
      <c r="O4551">
        <v>1</v>
      </c>
      <c r="P4551">
        <v>0</v>
      </c>
      <c r="Q4551">
        <v>0</v>
      </c>
      <c r="R4551" t="s">
        <v>30</v>
      </c>
    </row>
    <row r="4552" spans="1:18" x14ac:dyDescent="0.35">
      <c r="A4552">
        <v>16353356</v>
      </c>
      <c r="B4552" t="s">
        <v>7774</v>
      </c>
      <c r="C4552">
        <v>81509679</v>
      </c>
      <c r="D4552" t="s">
        <v>487</v>
      </c>
      <c r="E4552" t="s">
        <v>44</v>
      </c>
      <c r="F4552" t="s">
        <v>98</v>
      </c>
      <c r="G4552">
        <v>5253335</v>
      </c>
      <c r="H4552">
        <v>1337946</v>
      </c>
      <c r="I4552" t="s">
        <v>22</v>
      </c>
      <c r="J4552">
        <v>220</v>
      </c>
      <c r="K4552">
        <v>3</v>
      </c>
      <c r="L4552">
        <v>4</v>
      </c>
      <c r="M4552" s="1">
        <v>44858</v>
      </c>
      <c r="N4552">
        <v>126</v>
      </c>
      <c r="O4552">
        <v>1</v>
      </c>
      <c r="P4552">
        <v>358</v>
      </c>
      <c r="Q4552">
        <v>4</v>
      </c>
      <c r="R4552" t="s">
        <v>30</v>
      </c>
    </row>
    <row r="4553" spans="1:18" x14ac:dyDescent="0.35">
      <c r="A4553">
        <v>16245894</v>
      </c>
      <c r="B4553" t="s">
        <v>7775</v>
      </c>
      <c r="C4553">
        <v>102461</v>
      </c>
      <c r="D4553" t="s">
        <v>5012</v>
      </c>
      <c r="E4553" t="s">
        <v>48</v>
      </c>
      <c r="F4553" t="s">
        <v>309</v>
      </c>
      <c r="G4553">
        <v>5248537</v>
      </c>
      <c r="H4553">
        <v>1342457</v>
      </c>
      <c r="I4553" t="s">
        <v>22</v>
      </c>
      <c r="J4553">
        <v>421</v>
      </c>
      <c r="K4553">
        <v>5</v>
      </c>
      <c r="L4553">
        <v>236</v>
      </c>
      <c r="M4553" s="1">
        <v>44900</v>
      </c>
      <c r="N4553">
        <v>346</v>
      </c>
      <c r="O4553">
        <v>9</v>
      </c>
      <c r="P4553">
        <v>335</v>
      </c>
      <c r="Q4553">
        <v>51</v>
      </c>
      <c r="R4553" t="s">
        <v>7776</v>
      </c>
    </row>
    <row r="4554" spans="1:18" x14ac:dyDescent="0.35">
      <c r="A4554">
        <v>16245953</v>
      </c>
      <c r="B4554" t="s">
        <v>7777</v>
      </c>
      <c r="C4554">
        <v>102461</v>
      </c>
      <c r="D4554" t="s">
        <v>5012</v>
      </c>
      <c r="E4554" t="s">
        <v>48</v>
      </c>
      <c r="F4554" t="s">
        <v>309</v>
      </c>
      <c r="G4554">
        <v>5248537</v>
      </c>
      <c r="H4554">
        <v>1342457</v>
      </c>
      <c r="I4554" t="s">
        <v>22</v>
      </c>
      <c r="J4554">
        <v>576</v>
      </c>
      <c r="K4554">
        <v>5</v>
      </c>
      <c r="L4554">
        <v>158</v>
      </c>
      <c r="M4554" s="1">
        <v>44902</v>
      </c>
      <c r="N4554">
        <v>296</v>
      </c>
      <c r="O4554">
        <v>9</v>
      </c>
      <c r="P4554">
        <v>336</v>
      </c>
      <c r="Q4554">
        <v>44</v>
      </c>
      <c r="R4554" t="s">
        <v>7778</v>
      </c>
    </row>
    <row r="4555" spans="1:18" x14ac:dyDescent="0.35">
      <c r="A4555">
        <v>16528097</v>
      </c>
      <c r="B4555" t="s">
        <v>7779</v>
      </c>
      <c r="C4555">
        <v>44744915</v>
      </c>
      <c r="D4555" t="s">
        <v>7780</v>
      </c>
      <c r="E4555" t="s">
        <v>504</v>
      </c>
      <c r="F4555" t="s">
        <v>1461</v>
      </c>
      <c r="G4555">
        <v>5251264</v>
      </c>
      <c r="H4555">
        <v>1349682</v>
      </c>
      <c r="I4555" t="s">
        <v>71</v>
      </c>
      <c r="J4555">
        <v>45</v>
      </c>
      <c r="K4555">
        <v>2</v>
      </c>
      <c r="L4555">
        <v>250</v>
      </c>
      <c r="M4555" s="1">
        <v>44901</v>
      </c>
      <c r="N4555">
        <v>353</v>
      </c>
      <c r="O4555">
        <v>1</v>
      </c>
      <c r="P4555">
        <v>1</v>
      </c>
      <c r="Q4555">
        <v>71</v>
      </c>
      <c r="R4555" t="s">
        <v>7781</v>
      </c>
    </row>
    <row r="4556" spans="1:18" x14ac:dyDescent="0.35">
      <c r="A4556">
        <v>16531917</v>
      </c>
      <c r="B4556" t="s">
        <v>7782</v>
      </c>
      <c r="C4556">
        <v>99993403</v>
      </c>
      <c r="D4556" t="s">
        <v>7783</v>
      </c>
      <c r="E4556" t="s">
        <v>33</v>
      </c>
      <c r="F4556" t="s">
        <v>173</v>
      </c>
      <c r="G4556">
        <v>5251189</v>
      </c>
      <c r="H4556">
        <v>1345369</v>
      </c>
      <c r="I4556" t="s">
        <v>71</v>
      </c>
      <c r="J4556">
        <v>35</v>
      </c>
      <c r="K4556">
        <v>29</v>
      </c>
      <c r="L4556">
        <v>7</v>
      </c>
      <c r="M4556" s="1">
        <v>43696</v>
      </c>
      <c r="N4556">
        <v>10</v>
      </c>
      <c r="O4556">
        <v>1</v>
      </c>
      <c r="P4556">
        <v>0</v>
      </c>
      <c r="Q4556">
        <v>0</v>
      </c>
      <c r="R4556" t="s">
        <v>30</v>
      </c>
    </row>
    <row r="4557" spans="1:18" x14ac:dyDescent="0.35">
      <c r="A4557">
        <v>16537514</v>
      </c>
      <c r="B4557" t="s">
        <v>7784</v>
      </c>
      <c r="C4557">
        <v>89569108</v>
      </c>
      <c r="D4557" t="s">
        <v>577</v>
      </c>
      <c r="E4557" t="s">
        <v>48</v>
      </c>
      <c r="F4557" t="s">
        <v>152</v>
      </c>
      <c r="G4557">
        <v>5247227</v>
      </c>
      <c r="H4557">
        <v>1344612</v>
      </c>
      <c r="I4557" t="s">
        <v>71</v>
      </c>
      <c r="J4557">
        <v>50</v>
      </c>
      <c r="K4557">
        <v>3</v>
      </c>
      <c r="L4557">
        <v>15</v>
      </c>
      <c r="M4557" s="1">
        <v>43652</v>
      </c>
      <c r="N4557">
        <v>21</v>
      </c>
      <c r="O4557">
        <v>2</v>
      </c>
      <c r="P4557">
        <v>0</v>
      </c>
      <c r="Q4557">
        <v>0</v>
      </c>
      <c r="R4557" t="s">
        <v>30</v>
      </c>
    </row>
    <row r="4558" spans="1:18" x14ac:dyDescent="0.35">
      <c r="A4558">
        <v>16356184</v>
      </c>
      <c r="B4558" t="s">
        <v>7785</v>
      </c>
      <c r="C4558">
        <v>7375828</v>
      </c>
      <c r="D4558" t="s">
        <v>1239</v>
      </c>
      <c r="E4558" t="s">
        <v>106</v>
      </c>
      <c r="F4558" t="s">
        <v>263</v>
      </c>
      <c r="G4558">
        <v>5248574</v>
      </c>
      <c r="H4558">
        <v>133606</v>
      </c>
      <c r="I4558" t="s">
        <v>22</v>
      </c>
      <c r="J4558">
        <v>25</v>
      </c>
      <c r="K4558">
        <v>180</v>
      </c>
      <c r="L4558">
        <v>4</v>
      </c>
      <c r="M4558" s="1">
        <v>43610</v>
      </c>
      <c r="N4558">
        <v>6</v>
      </c>
      <c r="O4558">
        <v>3</v>
      </c>
      <c r="P4558">
        <v>0</v>
      </c>
      <c r="Q4558">
        <v>0</v>
      </c>
      <c r="R4558" t="s">
        <v>30</v>
      </c>
    </row>
    <row r="4559" spans="1:18" x14ac:dyDescent="0.35">
      <c r="A4559">
        <v>16543844</v>
      </c>
      <c r="B4559" t="s">
        <v>7786</v>
      </c>
      <c r="C4559">
        <v>1836439</v>
      </c>
      <c r="D4559" t="s">
        <v>412</v>
      </c>
      <c r="E4559" t="s">
        <v>33</v>
      </c>
      <c r="F4559" t="s">
        <v>94</v>
      </c>
      <c r="G4559">
        <v>5249543</v>
      </c>
      <c r="H4559">
        <v>1339984</v>
      </c>
      <c r="I4559" t="s">
        <v>22</v>
      </c>
      <c r="J4559">
        <v>127</v>
      </c>
      <c r="K4559">
        <v>5</v>
      </c>
      <c r="L4559">
        <v>192</v>
      </c>
      <c r="M4559" s="1">
        <v>44906</v>
      </c>
      <c r="N4559">
        <v>264</v>
      </c>
      <c r="O4559">
        <v>2</v>
      </c>
      <c r="P4559">
        <v>281</v>
      </c>
      <c r="Q4559">
        <v>35</v>
      </c>
      <c r="R4559" t="s">
        <v>7787</v>
      </c>
    </row>
    <row r="4560" spans="1:18" x14ac:dyDescent="0.35">
      <c r="A4560">
        <v>16250536</v>
      </c>
      <c r="B4560" t="s">
        <v>7788</v>
      </c>
      <c r="C4560">
        <v>3003519</v>
      </c>
      <c r="D4560" t="s">
        <v>1187</v>
      </c>
      <c r="E4560" t="s">
        <v>44</v>
      </c>
      <c r="F4560" t="s">
        <v>45</v>
      </c>
      <c r="G4560">
        <v>52533</v>
      </c>
      <c r="H4560">
        <v>1332688</v>
      </c>
      <c r="I4560" t="s">
        <v>22</v>
      </c>
      <c r="J4560">
        <v>225</v>
      </c>
      <c r="K4560">
        <v>2</v>
      </c>
      <c r="L4560">
        <v>254</v>
      </c>
      <c r="M4560" s="1">
        <v>44871</v>
      </c>
      <c r="N4560">
        <v>347</v>
      </c>
      <c r="O4560">
        <v>32</v>
      </c>
      <c r="P4560">
        <v>274</v>
      </c>
      <c r="Q4560">
        <v>23</v>
      </c>
      <c r="R4560" t="s">
        <v>7769</v>
      </c>
    </row>
    <row r="4561" spans="1:18" x14ac:dyDescent="0.35">
      <c r="A4561">
        <v>16364861</v>
      </c>
      <c r="B4561" t="s">
        <v>7789</v>
      </c>
      <c r="C4561">
        <v>32131836</v>
      </c>
      <c r="D4561" t="s">
        <v>7790</v>
      </c>
      <c r="E4561" t="s">
        <v>33</v>
      </c>
      <c r="F4561" t="s">
        <v>274</v>
      </c>
      <c r="G4561">
        <v>5250749</v>
      </c>
      <c r="H4561">
        <v>1339705</v>
      </c>
      <c r="I4561" t="s">
        <v>71</v>
      </c>
      <c r="J4561">
        <v>45</v>
      </c>
      <c r="K4561">
        <v>3</v>
      </c>
      <c r="L4561">
        <v>3</v>
      </c>
      <c r="M4561" s="1">
        <v>42771</v>
      </c>
      <c r="N4561">
        <v>4</v>
      </c>
      <c r="O4561">
        <v>1</v>
      </c>
      <c r="P4561">
        <v>0</v>
      </c>
      <c r="Q4561">
        <v>0</v>
      </c>
      <c r="R4561" t="s">
        <v>30</v>
      </c>
    </row>
    <row r="4562" spans="1:18" x14ac:dyDescent="0.35">
      <c r="A4562">
        <v>16251314</v>
      </c>
      <c r="B4562" t="s">
        <v>7791</v>
      </c>
      <c r="C4562">
        <v>106260702</v>
      </c>
      <c r="D4562" t="s">
        <v>329</v>
      </c>
      <c r="E4562" t="s">
        <v>110</v>
      </c>
      <c r="F4562" t="s">
        <v>938</v>
      </c>
      <c r="G4562">
        <v>5249256</v>
      </c>
      <c r="H4562">
        <v>133237</v>
      </c>
      <c r="I4562" t="s">
        <v>22</v>
      </c>
      <c r="J4562">
        <v>99</v>
      </c>
      <c r="K4562">
        <v>7</v>
      </c>
      <c r="L4562">
        <v>75</v>
      </c>
      <c r="M4562" s="1">
        <v>44866</v>
      </c>
      <c r="N4562">
        <v>103</v>
      </c>
      <c r="O4562">
        <v>1</v>
      </c>
      <c r="P4562">
        <v>69</v>
      </c>
      <c r="Q4562">
        <v>16</v>
      </c>
      <c r="R4562" t="s">
        <v>7792</v>
      </c>
    </row>
    <row r="4563" spans="1:18" x14ac:dyDescent="0.35">
      <c r="A4563">
        <v>16546372</v>
      </c>
      <c r="B4563" t="s">
        <v>7793</v>
      </c>
      <c r="C4563">
        <v>67572356</v>
      </c>
      <c r="D4563" t="s">
        <v>122</v>
      </c>
      <c r="E4563" t="s">
        <v>504</v>
      </c>
      <c r="F4563" t="s">
        <v>1188</v>
      </c>
      <c r="G4563">
        <v>5250821</v>
      </c>
      <c r="H4563">
        <v>1349399</v>
      </c>
      <c r="I4563" t="s">
        <v>71</v>
      </c>
      <c r="J4563">
        <v>23</v>
      </c>
      <c r="K4563">
        <v>1</v>
      </c>
      <c r="L4563">
        <v>1</v>
      </c>
      <c r="M4563" s="1">
        <v>42742</v>
      </c>
      <c r="N4563">
        <v>1</v>
      </c>
      <c r="O4563">
        <v>1</v>
      </c>
      <c r="P4563">
        <v>0</v>
      </c>
      <c r="Q4563">
        <v>0</v>
      </c>
      <c r="R4563" t="s">
        <v>30</v>
      </c>
    </row>
    <row r="4564" spans="1:18" x14ac:dyDescent="0.35">
      <c r="A4564">
        <v>16365920</v>
      </c>
      <c r="B4564" t="s">
        <v>7794</v>
      </c>
      <c r="C4564">
        <v>22658976</v>
      </c>
      <c r="D4564" t="s">
        <v>7795</v>
      </c>
      <c r="E4564" t="s">
        <v>44</v>
      </c>
      <c r="F4564" t="s">
        <v>98</v>
      </c>
      <c r="G4564">
        <v>5252517</v>
      </c>
      <c r="H4564">
        <v>134065</v>
      </c>
      <c r="I4564" t="s">
        <v>71</v>
      </c>
      <c r="J4564">
        <v>35</v>
      </c>
      <c r="K4564">
        <v>6</v>
      </c>
      <c r="L4564">
        <v>0</v>
      </c>
      <c r="M4564" s="1"/>
      <c r="O4564">
        <v>1</v>
      </c>
      <c r="P4564">
        <v>0</v>
      </c>
      <c r="Q4564">
        <v>0</v>
      </c>
      <c r="R4564" t="s">
        <v>30</v>
      </c>
    </row>
    <row r="4565" spans="1:18" x14ac:dyDescent="0.35">
      <c r="A4565">
        <v>16373826</v>
      </c>
      <c r="B4565" t="s">
        <v>7796</v>
      </c>
      <c r="C4565">
        <v>99343137</v>
      </c>
      <c r="D4565" t="s">
        <v>7797</v>
      </c>
      <c r="E4565" t="s">
        <v>393</v>
      </c>
      <c r="F4565" t="s">
        <v>884</v>
      </c>
      <c r="G4565">
        <v>5257275</v>
      </c>
      <c r="H4565">
        <v>1337822</v>
      </c>
      <c r="I4565" t="s">
        <v>71</v>
      </c>
      <c r="J4565">
        <v>50</v>
      </c>
      <c r="K4565">
        <v>4</v>
      </c>
      <c r="L4565">
        <v>23</v>
      </c>
      <c r="M4565" s="1">
        <v>44766</v>
      </c>
      <c r="N4565">
        <v>32</v>
      </c>
      <c r="O4565">
        <v>1</v>
      </c>
      <c r="P4565">
        <v>0</v>
      </c>
      <c r="Q4565">
        <v>2</v>
      </c>
      <c r="R4565" t="s">
        <v>30</v>
      </c>
    </row>
    <row r="4566" spans="1:18" x14ac:dyDescent="0.35">
      <c r="A4566">
        <v>16547438</v>
      </c>
      <c r="B4566" t="s">
        <v>7798</v>
      </c>
      <c r="C4566">
        <v>61715259</v>
      </c>
      <c r="D4566" t="s">
        <v>1527</v>
      </c>
      <c r="E4566" t="s">
        <v>44</v>
      </c>
      <c r="F4566" t="s">
        <v>78</v>
      </c>
      <c r="G4566">
        <v>5254004</v>
      </c>
      <c r="H4566">
        <v>1340352</v>
      </c>
      <c r="I4566" t="s">
        <v>71</v>
      </c>
      <c r="J4566">
        <v>24</v>
      </c>
      <c r="K4566">
        <v>1</v>
      </c>
      <c r="L4566">
        <v>62</v>
      </c>
      <c r="M4566" s="1">
        <v>44855</v>
      </c>
      <c r="N4566">
        <v>87</v>
      </c>
      <c r="O4566">
        <v>1</v>
      </c>
      <c r="P4566">
        <v>1</v>
      </c>
      <c r="Q4566">
        <v>8</v>
      </c>
      <c r="R4566" t="s">
        <v>7799</v>
      </c>
    </row>
    <row r="4567" spans="1:18" x14ac:dyDescent="0.35">
      <c r="A4567">
        <v>16550258</v>
      </c>
      <c r="B4567" t="s">
        <v>7800</v>
      </c>
      <c r="C4567">
        <v>106832609</v>
      </c>
      <c r="D4567" t="s">
        <v>1073</v>
      </c>
      <c r="E4567" t="s">
        <v>69</v>
      </c>
      <c r="F4567" t="s">
        <v>2477</v>
      </c>
      <c r="G4567">
        <v>5246245</v>
      </c>
      <c r="H4567">
        <v>1352106</v>
      </c>
      <c r="I4567" t="s">
        <v>22</v>
      </c>
      <c r="J4567">
        <v>60</v>
      </c>
      <c r="K4567">
        <v>1</v>
      </c>
      <c r="L4567">
        <v>6</v>
      </c>
      <c r="M4567" s="1">
        <v>42924</v>
      </c>
      <c r="N4567">
        <v>8</v>
      </c>
      <c r="O4567">
        <v>1</v>
      </c>
      <c r="P4567">
        <v>0</v>
      </c>
      <c r="Q4567">
        <v>0</v>
      </c>
      <c r="R4567" t="s">
        <v>30</v>
      </c>
    </row>
    <row r="4568" spans="1:18" x14ac:dyDescent="0.35">
      <c r="A4568">
        <v>16252509</v>
      </c>
      <c r="B4568" t="s">
        <v>7801</v>
      </c>
      <c r="C4568">
        <v>3003519</v>
      </c>
      <c r="D4568" t="s">
        <v>1187</v>
      </c>
      <c r="E4568" t="s">
        <v>44</v>
      </c>
      <c r="F4568" t="s">
        <v>45</v>
      </c>
      <c r="G4568">
        <v>52533</v>
      </c>
      <c r="H4568">
        <v>1332688</v>
      </c>
      <c r="I4568" t="s">
        <v>22</v>
      </c>
      <c r="J4568">
        <v>253</v>
      </c>
      <c r="K4568">
        <v>2</v>
      </c>
      <c r="L4568">
        <v>258</v>
      </c>
      <c r="M4568" s="1">
        <v>44890</v>
      </c>
      <c r="N4568">
        <v>351</v>
      </c>
      <c r="O4568">
        <v>32</v>
      </c>
      <c r="P4568">
        <v>293</v>
      </c>
      <c r="Q4568">
        <v>19</v>
      </c>
      <c r="R4568" t="s">
        <v>7802</v>
      </c>
    </row>
    <row r="4569" spans="1:18" x14ac:dyDescent="0.35">
      <c r="A4569">
        <v>16254081</v>
      </c>
      <c r="B4569" t="s">
        <v>7803</v>
      </c>
      <c r="C4569">
        <v>3003519</v>
      </c>
      <c r="D4569" t="s">
        <v>1187</v>
      </c>
      <c r="E4569" t="s">
        <v>44</v>
      </c>
      <c r="F4569" t="s">
        <v>45</v>
      </c>
      <c r="G4569">
        <v>52533</v>
      </c>
      <c r="H4569">
        <v>1332688</v>
      </c>
      <c r="I4569" t="s">
        <v>22</v>
      </c>
      <c r="J4569">
        <v>205</v>
      </c>
      <c r="K4569">
        <v>2</v>
      </c>
      <c r="L4569">
        <v>309</v>
      </c>
      <c r="M4569" s="1">
        <v>44910</v>
      </c>
      <c r="N4569">
        <v>421</v>
      </c>
      <c r="O4569">
        <v>32</v>
      </c>
      <c r="P4569">
        <v>285</v>
      </c>
      <c r="Q4569">
        <v>41</v>
      </c>
      <c r="R4569" t="s">
        <v>5136</v>
      </c>
    </row>
    <row r="4570" spans="1:18" x14ac:dyDescent="0.35">
      <c r="A4570">
        <v>16255861</v>
      </c>
      <c r="B4570" t="s">
        <v>7804</v>
      </c>
      <c r="C4570">
        <v>80286078</v>
      </c>
      <c r="D4570" t="s">
        <v>1480</v>
      </c>
      <c r="E4570" t="s">
        <v>20</v>
      </c>
      <c r="F4570" t="s">
        <v>40</v>
      </c>
      <c r="G4570">
        <v>5253255</v>
      </c>
      <c r="H4570">
        <v>134315</v>
      </c>
      <c r="I4570" t="s">
        <v>22</v>
      </c>
      <c r="J4570">
        <v>124</v>
      </c>
      <c r="K4570">
        <v>2</v>
      </c>
      <c r="L4570">
        <v>1</v>
      </c>
      <c r="M4570" s="1">
        <v>42817</v>
      </c>
      <c r="N4570">
        <v>1</v>
      </c>
      <c r="O4570">
        <v>1</v>
      </c>
      <c r="P4570">
        <v>0</v>
      </c>
      <c r="Q4570">
        <v>0</v>
      </c>
      <c r="R4570" t="s">
        <v>30</v>
      </c>
    </row>
    <row r="4571" spans="1:18" x14ac:dyDescent="0.35">
      <c r="A4571">
        <v>16375565</v>
      </c>
      <c r="B4571" t="s">
        <v>7805</v>
      </c>
      <c r="C4571">
        <v>353789</v>
      </c>
      <c r="D4571" t="s">
        <v>1310</v>
      </c>
      <c r="E4571" t="s">
        <v>48</v>
      </c>
      <c r="F4571" t="s">
        <v>468</v>
      </c>
      <c r="G4571">
        <v>5248741</v>
      </c>
      <c r="H4571">
        <v>1341073</v>
      </c>
      <c r="I4571" t="s">
        <v>71</v>
      </c>
      <c r="J4571">
        <v>70</v>
      </c>
      <c r="K4571">
        <v>4</v>
      </c>
      <c r="L4571">
        <v>13</v>
      </c>
      <c r="M4571" s="1">
        <v>44898</v>
      </c>
      <c r="N4571">
        <v>19</v>
      </c>
      <c r="O4571">
        <v>1</v>
      </c>
      <c r="P4571">
        <v>5</v>
      </c>
      <c r="Q4571">
        <v>5</v>
      </c>
      <c r="R4571" t="s">
        <v>30</v>
      </c>
    </row>
    <row r="4572" spans="1:18" x14ac:dyDescent="0.35">
      <c r="A4572">
        <v>16261644</v>
      </c>
      <c r="B4572" t="s">
        <v>7806</v>
      </c>
      <c r="C4572">
        <v>102081272</v>
      </c>
      <c r="D4572" t="s">
        <v>6436</v>
      </c>
      <c r="E4572" t="s">
        <v>48</v>
      </c>
      <c r="F4572" t="s">
        <v>309</v>
      </c>
      <c r="G4572">
        <v>5247621</v>
      </c>
      <c r="H4572">
        <v>1343821</v>
      </c>
      <c r="I4572" t="s">
        <v>71</v>
      </c>
      <c r="J4572">
        <v>80</v>
      </c>
      <c r="K4572">
        <v>2</v>
      </c>
      <c r="L4572">
        <v>7</v>
      </c>
      <c r="M4572" s="1">
        <v>43786</v>
      </c>
      <c r="N4572">
        <v>10</v>
      </c>
      <c r="O4572">
        <v>2</v>
      </c>
      <c r="P4572">
        <v>0</v>
      </c>
      <c r="Q4572">
        <v>0</v>
      </c>
      <c r="R4572" t="s">
        <v>30</v>
      </c>
    </row>
    <row r="4573" spans="1:18" x14ac:dyDescent="0.35">
      <c r="A4573">
        <v>16262274</v>
      </c>
      <c r="B4573" t="s">
        <v>7807</v>
      </c>
      <c r="C4573">
        <v>11476507</v>
      </c>
      <c r="D4573" t="s">
        <v>954</v>
      </c>
      <c r="E4573" t="s">
        <v>193</v>
      </c>
      <c r="F4573" t="s">
        <v>668</v>
      </c>
      <c r="G4573">
        <v>5244746</v>
      </c>
      <c r="H4573">
        <v>1333264</v>
      </c>
      <c r="I4573" t="s">
        <v>22</v>
      </c>
      <c r="J4573">
        <v>120</v>
      </c>
      <c r="K4573">
        <v>5</v>
      </c>
      <c r="L4573">
        <v>0</v>
      </c>
      <c r="M4573" s="1"/>
      <c r="O4573">
        <v>1</v>
      </c>
      <c r="P4573">
        <v>0</v>
      </c>
      <c r="Q4573">
        <v>0</v>
      </c>
      <c r="R4573" t="s">
        <v>30</v>
      </c>
    </row>
    <row r="4574" spans="1:18" x14ac:dyDescent="0.35">
      <c r="A4574">
        <v>16551948</v>
      </c>
      <c r="B4574" t="s">
        <v>7808</v>
      </c>
      <c r="C4574">
        <v>79430806</v>
      </c>
      <c r="D4574" t="s">
        <v>1465</v>
      </c>
      <c r="E4574" t="s">
        <v>301</v>
      </c>
      <c r="F4574" t="s">
        <v>3016</v>
      </c>
      <c r="G4574">
        <v>5253705</v>
      </c>
      <c r="H4574">
        <v>1319</v>
      </c>
      <c r="I4574" t="s">
        <v>22</v>
      </c>
      <c r="J4574">
        <v>44</v>
      </c>
      <c r="K4574">
        <v>92</v>
      </c>
      <c r="L4574">
        <v>7</v>
      </c>
      <c r="M4574" s="1">
        <v>44569</v>
      </c>
      <c r="N4574">
        <v>10</v>
      </c>
      <c r="O4574">
        <v>18</v>
      </c>
      <c r="P4574">
        <v>309</v>
      </c>
      <c r="Q4574">
        <v>1</v>
      </c>
      <c r="R4574" t="s">
        <v>30</v>
      </c>
    </row>
    <row r="4575" spans="1:18" x14ac:dyDescent="0.35">
      <c r="A4575">
        <v>16377004</v>
      </c>
      <c r="B4575" t="s">
        <v>7809</v>
      </c>
      <c r="C4575">
        <v>15516062</v>
      </c>
      <c r="D4575" t="s">
        <v>1073</v>
      </c>
      <c r="E4575" t="s">
        <v>48</v>
      </c>
      <c r="F4575" t="s">
        <v>49</v>
      </c>
      <c r="G4575">
        <v>5248502</v>
      </c>
      <c r="H4575">
        <v>1343071</v>
      </c>
      <c r="I4575" t="s">
        <v>22</v>
      </c>
      <c r="J4575">
        <v>81</v>
      </c>
      <c r="K4575">
        <v>3</v>
      </c>
      <c r="L4575">
        <v>11</v>
      </c>
      <c r="M4575" s="1">
        <v>43781</v>
      </c>
      <c r="N4575">
        <v>15</v>
      </c>
      <c r="O4575">
        <v>1</v>
      </c>
      <c r="P4575">
        <v>0</v>
      </c>
      <c r="Q4575">
        <v>0</v>
      </c>
      <c r="R4575" t="s">
        <v>30</v>
      </c>
    </row>
    <row r="4576" spans="1:18" x14ac:dyDescent="0.35">
      <c r="A4576">
        <v>16554581</v>
      </c>
      <c r="B4576" t="s">
        <v>7810</v>
      </c>
      <c r="C4576">
        <v>105786622</v>
      </c>
      <c r="D4576" t="s">
        <v>657</v>
      </c>
      <c r="E4576" t="s">
        <v>20</v>
      </c>
      <c r="F4576" t="s">
        <v>424</v>
      </c>
      <c r="G4576">
        <v>525552</v>
      </c>
      <c r="H4576">
        <v>1342017</v>
      </c>
      <c r="I4576" t="s">
        <v>71</v>
      </c>
      <c r="J4576">
        <v>30</v>
      </c>
      <c r="K4576">
        <v>2</v>
      </c>
      <c r="L4576">
        <v>34</v>
      </c>
      <c r="M4576" s="1">
        <v>42948</v>
      </c>
      <c r="N4576">
        <v>47</v>
      </c>
      <c r="O4576">
        <v>1</v>
      </c>
      <c r="P4576">
        <v>0</v>
      </c>
      <c r="Q4576">
        <v>0</v>
      </c>
      <c r="R4576" t="s">
        <v>30</v>
      </c>
    </row>
    <row r="4577" spans="1:18" x14ac:dyDescent="0.35">
      <c r="A4577">
        <v>16271808</v>
      </c>
      <c r="B4577" t="s">
        <v>7811</v>
      </c>
      <c r="C4577">
        <v>2054136</v>
      </c>
      <c r="D4577" t="s">
        <v>296</v>
      </c>
      <c r="E4577" t="s">
        <v>110</v>
      </c>
      <c r="F4577" t="s">
        <v>111</v>
      </c>
      <c r="G4577">
        <v>5250759</v>
      </c>
      <c r="H4577">
        <v>1331046</v>
      </c>
      <c r="I4577" t="s">
        <v>22</v>
      </c>
      <c r="J4577">
        <v>63</v>
      </c>
      <c r="K4577">
        <v>3</v>
      </c>
      <c r="L4577">
        <v>3</v>
      </c>
      <c r="M4577" s="1">
        <v>43102</v>
      </c>
      <c r="N4577">
        <v>5</v>
      </c>
      <c r="O4577">
        <v>1</v>
      </c>
      <c r="P4577">
        <v>0</v>
      </c>
      <c r="Q4577">
        <v>0</v>
      </c>
      <c r="R4577" t="s">
        <v>30</v>
      </c>
    </row>
    <row r="4578" spans="1:18" x14ac:dyDescent="0.35">
      <c r="A4578">
        <v>16377646</v>
      </c>
      <c r="B4578" t="s">
        <v>7812</v>
      </c>
      <c r="C4578">
        <v>13432989</v>
      </c>
      <c r="D4578" t="s">
        <v>1679</v>
      </c>
      <c r="E4578" t="s">
        <v>33</v>
      </c>
      <c r="F4578" t="s">
        <v>173</v>
      </c>
      <c r="G4578">
        <v>5251133</v>
      </c>
      <c r="H4578">
        <v>1346156</v>
      </c>
      <c r="I4578" t="s">
        <v>22</v>
      </c>
      <c r="J4578">
        <v>25</v>
      </c>
      <c r="K4578">
        <v>1</v>
      </c>
      <c r="L4578">
        <v>1</v>
      </c>
      <c r="M4578" s="1">
        <v>42738</v>
      </c>
      <c r="N4578">
        <v>1</v>
      </c>
      <c r="O4578">
        <v>1</v>
      </c>
      <c r="P4578">
        <v>0</v>
      </c>
      <c r="Q4578">
        <v>0</v>
      </c>
      <c r="R4578" t="s">
        <v>30</v>
      </c>
    </row>
    <row r="4579" spans="1:18" x14ac:dyDescent="0.35">
      <c r="A4579">
        <v>16378479</v>
      </c>
      <c r="B4579" t="s">
        <v>7813</v>
      </c>
      <c r="C4579">
        <v>107278806</v>
      </c>
      <c r="D4579" t="s">
        <v>412</v>
      </c>
      <c r="E4579" t="s">
        <v>110</v>
      </c>
      <c r="F4579" t="s">
        <v>254</v>
      </c>
      <c r="G4579">
        <v>5251802</v>
      </c>
      <c r="H4579">
        <v>1330243</v>
      </c>
      <c r="I4579" t="s">
        <v>71</v>
      </c>
      <c r="J4579">
        <v>20</v>
      </c>
      <c r="K4579">
        <v>1</v>
      </c>
      <c r="L4579">
        <v>4</v>
      </c>
      <c r="M4579" s="1">
        <v>43214</v>
      </c>
      <c r="N4579">
        <v>6</v>
      </c>
      <c r="O4579">
        <v>1</v>
      </c>
      <c r="P4579">
        <v>0</v>
      </c>
      <c r="Q4579">
        <v>0</v>
      </c>
      <c r="R4579" t="s">
        <v>30</v>
      </c>
    </row>
    <row r="4580" spans="1:18" x14ac:dyDescent="0.35">
      <c r="A4580">
        <v>16271850</v>
      </c>
      <c r="B4580" t="s">
        <v>7814</v>
      </c>
      <c r="C4580">
        <v>34268809</v>
      </c>
      <c r="D4580" t="s">
        <v>7815</v>
      </c>
      <c r="E4580" t="s">
        <v>20</v>
      </c>
      <c r="F4580" t="s">
        <v>29</v>
      </c>
      <c r="G4580">
        <v>5254793</v>
      </c>
      <c r="H4580">
        <v>1340825</v>
      </c>
      <c r="I4580" t="s">
        <v>22</v>
      </c>
      <c r="J4580">
        <v>81</v>
      </c>
      <c r="K4580">
        <v>5</v>
      </c>
      <c r="L4580">
        <v>13</v>
      </c>
      <c r="M4580" s="1">
        <v>44447</v>
      </c>
      <c r="N4580">
        <v>18</v>
      </c>
      <c r="O4580">
        <v>1</v>
      </c>
      <c r="P4580">
        <v>1</v>
      </c>
      <c r="Q4580">
        <v>0</v>
      </c>
      <c r="R4580" t="s">
        <v>30</v>
      </c>
    </row>
    <row r="4581" spans="1:18" x14ac:dyDescent="0.35">
      <c r="A4581">
        <v>16274024</v>
      </c>
      <c r="B4581" t="s">
        <v>7816</v>
      </c>
      <c r="C4581">
        <v>16003008</v>
      </c>
      <c r="D4581" t="s">
        <v>145</v>
      </c>
      <c r="E4581" t="s">
        <v>44</v>
      </c>
      <c r="F4581" t="s">
        <v>707</v>
      </c>
      <c r="G4581">
        <v>5255068</v>
      </c>
      <c r="H4581">
        <v>1338868</v>
      </c>
      <c r="I4581" t="s">
        <v>22</v>
      </c>
      <c r="J4581">
        <v>27</v>
      </c>
      <c r="K4581">
        <v>4</v>
      </c>
      <c r="L4581">
        <v>2</v>
      </c>
      <c r="M4581" s="1">
        <v>42930</v>
      </c>
      <c r="N4581">
        <v>3</v>
      </c>
      <c r="O4581">
        <v>1</v>
      </c>
      <c r="P4581">
        <v>0</v>
      </c>
      <c r="Q4581">
        <v>0</v>
      </c>
      <c r="R4581" t="s">
        <v>30</v>
      </c>
    </row>
    <row r="4582" spans="1:18" x14ac:dyDescent="0.35">
      <c r="A4582">
        <v>16556063</v>
      </c>
      <c r="B4582" t="s">
        <v>7817</v>
      </c>
      <c r="C4582">
        <v>109012928</v>
      </c>
      <c r="D4582" t="s">
        <v>7818</v>
      </c>
      <c r="E4582" t="s">
        <v>33</v>
      </c>
      <c r="F4582" t="s">
        <v>94</v>
      </c>
      <c r="G4582">
        <v>524963</v>
      </c>
      <c r="H4582">
        <v>1337996</v>
      </c>
      <c r="I4582" t="s">
        <v>22</v>
      </c>
      <c r="J4582">
        <v>35</v>
      </c>
      <c r="K4582">
        <v>14</v>
      </c>
      <c r="L4582">
        <v>1</v>
      </c>
      <c r="M4582" s="1">
        <v>42771</v>
      </c>
      <c r="N4582">
        <v>1</v>
      </c>
      <c r="O4582">
        <v>1</v>
      </c>
      <c r="P4582">
        <v>0</v>
      </c>
      <c r="Q4582">
        <v>0</v>
      </c>
      <c r="R4582" t="s">
        <v>30</v>
      </c>
    </row>
    <row r="4583" spans="1:18" x14ac:dyDescent="0.35">
      <c r="A4583">
        <v>16561947</v>
      </c>
      <c r="B4583" t="s">
        <v>7819</v>
      </c>
      <c r="C4583">
        <v>8748717</v>
      </c>
      <c r="D4583" t="s">
        <v>498</v>
      </c>
      <c r="E4583" t="s">
        <v>20</v>
      </c>
      <c r="F4583" t="s">
        <v>21</v>
      </c>
      <c r="G4583">
        <v>5253672</v>
      </c>
      <c r="H4583">
        <v>1341013</v>
      </c>
      <c r="I4583" t="s">
        <v>71</v>
      </c>
      <c r="J4583">
        <v>200</v>
      </c>
      <c r="K4583">
        <v>2</v>
      </c>
      <c r="L4583">
        <v>32</v>
      </c>
      <c r="M4583" s="1">
        <v>43721</v>
      </c>
      <c r="N4583">
        <v>44</v>
      </c>
      <c r="O4583">
        <v>1</v>
      </c>
      <c r="P4583">
        <v>34</v>
      </c>
      <c r="Q4583">
        <v>0</v>
      </c>
      <c r="R4583" t="s">
        <v>30</v>
      </c>
    </row>
    <row r="4584" spans="1:18" x14ac:dyDescent="0.35">
      <c r="A4584">
        <v>16378622</v>
      </c>
      <c r="B4584" t="s">
        <v>7820</v>
      </c>
      <c r="C4584">
        <v>28471019</v>
      </c>
      <c r="D4584" t="s">
        <v>2961</v>
      </c>
      <c r="E4584" t="s">
        <v>504</v>
      </c>
      <c r="F4584" t="s">
        <v>1188</v>
      </c>
      <c r="G4584">
        <v>525068</v>
      </c>
      <c r="H4584">
        <v>1348113</v>
      </c>
      <c r="I4584" t="s">
        <v>22</v>
      </c>
      <c r="J4584">
        <v>34</v>
      </c>
      <c r="K4584">
        <v>1</v>
      </c>
      <c r="L4584">
        <v>2</v>
      </c>
      <c r="M4584" s="1">
        <v>42750</v>
      </c>
      <c r="N4584">
        <v>3</v>
      </c>
      <c r="O4584">
        <v>1</v>
      </c>
      <c r="P4584">
        <v>0</v>
      </c>
      <c r="Q4584">
        <v>0</v>
      </c>
      <c r="R4584" t="s">
        <v>30</v>
      </c>
    </row>
    <row r="4585" spans="1:18" x14ac:dyDescent="0.35">
      <c r="A4585">
        <v>16583885</v>
      </c>
      <c r="B4585" t="s">
        <v>7821</v>
      </c>
      <c r="C4585">
        <v>31070180</v>
      </c>
      <c r="D4585" t="s">
        <v>2516</v>
      </c>
      <c r="E4585" t="s">
        <v>110</v>
      </c>
      <c r="F4585" t="s">
        <v>866</v>
      </c>
      <c r="G4585">
        <v>5251318</v>
      </c>
      <c r="H4585">
        <v>1325831</v>
      </c>
      <c r="I4585" t="s">
        <v>22</v>
      </c>
      <c r="J4585">
        <v>320</v>
      </c>
      <c r="K4585">
        <v>2</v>
      </c>
      <c r="L4585">
        <v>48</v>
      </c>
      <c r="M4585" s="1">
        <v>44901</v>
      </c>
      <c r="N4585">
        <v>67</v>
      </c>
      <c r="O4585">
        <v>1</v>
      </c>
      <c r="P4585">
        <v>302</v>
      </c>
      <c r="Q4585">
        <v>21</v>
      </c>
      <c r="R4585" t="s">
        <v>30</v>
      </c>
    </row>
    <row r="4586" spans="1:18" x14ac:dyDescent="0.35">
      <c r="A4586">
        <v>16277755</v>
      </c>
      <c r="B4586" t="s">
        <v>7822</v>
      </c>
      <c r="C4586">
        <v>106468934</v>
      </c>
      <c r="D4586" t="s">
        <v>1215</v>
      </c>
      <c r="E4586" t="s">
        <v>20</v>
      </c>
      <c r="F4586" t="s">
        <v>397</v>
      </c>
      <c r="G4586">
        <v>5258018</v>
      </c>
      <c r="H4586">
        <v>1342208</v>
      </c>
      <c r="I4586" t="s">
        <v>22</v>
      </c>
      <c r="J4586">
        <v>40</v>
      </c>
      <c r="K4586">
        <v>4</v>
      </c>
      <c r="L4586">
        <v>0</v>
      </c>
      <c r="M4586" s="1"/>
      <c r="O4586">
        <v>1</v>
      </c>
      <c r="P4586">
        <v>0</v>
      </c>
      <c r="Q4586">
        <v>0</v>
      </c>
      <c r="R4586" t="s">
        <v>30</v>
      </c>
    </row>
    <row r="4587" spans="1:18" x14ac:dyDescent="0.35">
      <c r="A4587">
        <v>16378698</v>
      </c>
      <c r="B4587" t="s">
        <v>7823</v>
      </c>
      <c r="C4587">
        <v>94610884</v>
      </c>
      <c r="D4587" t="s">
        <v>7824</v>
      </c>
      <c r="E4587" t="s">
        <v>48</v>
      </c>
      <c r="F4587" t="s">
        <v>309</v>
      </c>
      <c r="G4587">
        <v>5246902</v>
      </c>
      <c r="H4587">
        <v>1343392</v>
      </c>
      <c r="I4587" t="s">
        <v>71</v>
      </c>
      <c r="J4587">
        <v>28</v>
      </c>
      <c r="K4587">
        <v>3</v>
      </c>
      <c r="L4587">
        <v>5</v>
      </c>
      <c r="M4587" s="1">
        <v>43317</v>
      </c>
      <c r="N4587">
        <v>7</v>
      </c>
      <c r="O4587">
        <v>1</v>
      </c>
      <c r="P4587">
        <v>0</v>
      </c>
      <c r="Q4587">
        <v>0</v>
      </c>
      <c r="R4587" t="s">
        <v>30</v>
      </c>
    </row>
    <row r="4588" spans="1:18" x14ac:dyDescent="0.35">
      <c r="A4588">
        <v>16279439</v>
      </c>
      <c r="B4588" t="s">
        <v>7825</v>
      </c>
      <c r="C4588">
        <v>52747435</v>
      </c>
      <c r="D4588" t="s">
        <v>5381</v>
      </c>
      <c r="E4588" t="s">
        <v>44</v>
      </c>
      <c r="F4588" t="s">
        <v>799</v>
      </c>
      <c r="G4588">
        <v>5254915</v>
      </c>
      <c r="H4588">
        <v>1335216</v>
      </c>
      <c r="I4588" t="s">
        <v>22</v>
      </c>
      <c r="J4588">
        <v>62</v>
      </c>
      <c r="K4588">
        <v>92</v>
      </c>
      <c r="L4588">
        <v>11</v>
      </c>
      <c r="M4588" s="1">
        <v>44712</v>
      </c>
      <c r="N4588">
        <v>15</v>
      </c>
      <c r="O4588">
        <v>17</v>
      </c>
      <c r="P4588">
        <v>295</v>
      </c>
      <c r="Q4588">
        <v>1</v>
      </c>
      <c r="R4588" t="s">
        <v>30</v>
      </c>
    </row>
    <row r="4589" spans="1:18" x14ac:dyDescent="0.35">
      <c r="A4589">
        <v>16590218</v>
      </c>
      <c r="B4589" t="s">
        <v>7826</v>
      </c>
      <c r="C4589">
        <v>3169962</v>
      </c>
      <c r="D4589" t="s">
        <v>3136</v>
      </c>
      <c r="E4589" t="s">
        <v>20</v>
      </c>
      <c r="F4589" t="s">
        <v>21</v>
      </c>
      <c r="G4589">
        <v>5253979</v>
      </c>
      <c r="H4589">
        <v>1340963</v>
      </c>
      <c r="I4589" t="s">
        <v>22</v>
      </c>
      <c r="J4589">
        <v>189</v>
      </c>
      <c r="K4589">
        <v>7</v>
      </c>
      <c r="L4589">
        <v>57</v>
      </c>
      <c r="M4589" s="1">
        <v>44679</v>
      </c>
      <c r="N4589">
        <v>86</v>
      </c>
      <c r="O4589">
        <v>1</v>
      </c>
      <c r="P4589">
        <v>0</v>
      </c>
      <c r="Q4589">
        <v>2</v>
      </c>
      <c r="R4589" t="s">
        <v>30</v>
      </c>
    </row>
    <row r="4590" spans="1:18" x14ac:dyDescent="0.35">
      <c r="A4590">
        <v>16386214</v>
      </c>
      <c r="B4590" t="s">
        <v>7827</v>
      </c>
      <c r="C4590">
        <v>44227999</v>
      </c>
      <c r="D4590" t="s">
        <v>7828</v>
      </c>
      <c r="E4590" t="s">
        <v>106</v>
      </c>
      <c r="F4590" t="s">
        <v>263</v>
      </c>
      <c r="G4590">
        <v>5248255</v>
      </c>
      <c r="H4590">
        <v>133622</v>
      </c>
      <c r="I4590" t="s">
        <v>22</v>
      </c>
      <c r="J4590">
        <v>60</v>
      </c>
      <c r="K4590">
        <v>4</v>
      </c>
      <c r="L4590">
        <v>14</v>
      </c>
      <c r="M4590" s="1">
        <v>44442</v>
      </c>
      <c r="N4590">
        <v>19</v>
      </c>
      <c r="O4590">
        <v>1</v>
      </c>
      <c r="P4590">
        <v>0</v>
      </c>
      <c r="Q4590">
        <v>0</v>
      </c>
      <c r="R4590" t="s">
        <v>30</v>
      </c>
    </row>
    <row r="4591" spans="1:18" x14ac:dyDescent="0.35">
      <c r="A4591">
        <v>16593828</v>
      </c>
      <c r="B4591" t="s">
        <v>7829</v>
      </c>
      <c r="C4591">
        <v>109446883</v>
      </c>
      <c r="D4591" t="s">
        <v>684</v>
      </c>
      <c r="E4591" t="s">
        <v>20</v>
      </c>
      <c r="F4591" t="s">
        <v>90</v>
      </c>
      <c r="G4591">
        <v>5254306</v>
      </c>
      <c r="H4591">
        <v>13438</v>
      </c>
      <c r="I4591" t="s">
        <v>22</v>
      </c>
      <c r="J4591">
        <v>35</v>
      </c>
      <c r="K4591">
        <v>1</v>
      </c>
      <c r="L4591">
        <v>1</v>
      </c>
      <c r="M4591" s="1">
        <v>42841</v>
      </c>
      <c r="N4591">
        <v>1</v>
      </c>
      <c r="O4591">
        <v>1</v>
      </c>
      <c r="P4591">
        <v>0</v>
      </c>
      <c r="Q4591">
        <v>0</v>
      </c>
      <c r="R4591" t="s">
        <v>30</v>
      </c>
    </row>
    <row r="4592" spans="1:18" x14ac:dyDescent="0.35">
      <c r="A4592">
        <v>16594716</v>
      </c>
      <c r="B4592" t="s">
        <v>7830</v>
      </c>
      <c r="C4592">
        <v>11351492</v>
      </c>
      <c r="D4592" t="s">
        <v>2176</v>
      </c>
      <c r="E4592" t="s">
        <v>33</v>
      </c>
      <c r="F4592" t="s">
        <v>173</v>
      </c>
      <c r="G4592">
        <v>5250013</v>
      </c>
      <c r="H4592">
        <v>134593</v>
      </c>
      <c r="I4592" t="s">
        <v>71</v>
      </c>
      <c r="J4592">
        <v>17</v>
      </c>
      <c r="K4592">
        <v>5</v>
      </c>
      <c r="L4592">
        <v>4</v>
      </c>
      <c r="M4592" s="1">
        <v>43157</v>
      </c>
      <c r="N4592">
        <v>6</v>
      </c>
      <c r="O4592">
        <v>1</v>
      </c>
      <c r="P4592">
        <v>0</v>
      </c>
      <c r="Q4592">
        <v>0</v>
      </c>
      <c r="R4592" t="s">
        <v>30</v>
      </c>
    </row>
    <row r="4593" spans="1:18" x14ac:dyDescent="0.35">
      <c r="A4593">
        <v>16279620</v>
      </c>
      <c r="B4593" t="s">
        <v>7831</v>
      </c>
      <c r="C4593">
        <v>6940392</v>
      </c>
      <c r="D4593" t="s">
        <v>1503</v>
      </c>
      <c r="E4593" t="s">
        <v>20</v>
      </c>
      <c r="F4593" t="s">
        <v>21</v>
      </c>
      <c r="G4593">
        <v>5253864</v>
      </c>
      <c r="H4593">
        <v>1340677</v>
      </c>
      <c r="I4593" t="s">
        <v>71</v>
      </c>
      <c r="J4593">
        <v>80</v>
      </c>
      <c r="K4593">
        <v>1</v>
      </c>
      <c r="L4593">
        <v>62</v>
      </c>
      <c r="M4593" s="1">
        <v>44913</v>
      </c>
      <c r="N4593">
        <v>84</v>
      </c>
      <c r="O4593">
        <v>3</v>
      </c>
      <c r="P4593">
        <v>5</v>
      </c>
      <c r="Q4593">
        <v>20</v>
      </c>
      <c r="R4593" t="s">
        <v>2497</v>
      </c>
    </row>
    <row r="4594" spans="1:18" x14ac:dyDescent="0.35">
      <c r="A4594">
        <v>16280687</v>
      </c>
      <c r="B4594" t="s">
        <v>7832</v>
      </c>
      <c r="C4594">
        <v>3003519</v>
      </c>
      <c r="D4594" t="s">
        <v>1187</v>
      </c>
      <c r="E4594" t="s">
        <v>44</v>
      </c>
      <c r="F4594" t="s">
        <v>45</v>
      </c>
      <c r="G4594">
        <v>52533</v>
      </c>
      <c r="H4594">
        <v>1332688</v>
      </c>
      <c r="I4594" t="s">
        <v>22</v>
      </c>
      <c r="J4594">
        <v>253</v>
      </c>
      <c r="K4594">
        <v>2</v>
      </c>
      <c r="L4594">
        <v>242</v>
      </c>
      <c r="M4594" s="1">
        <v>44908</v>
      </c>
      <c r="N4594">
        <v>331</v>
      </c>
      <c r="O4594">
        <v>32</v>
      </c>
      <c r="P4594">
        <v>307</v>
      </c>
      <c r="Q4594">
        <v>38</v>
      </c>
      <c r="R4594" t="s">
        <v>5136</v>
      </c>
    </row>
    <row r="4595" spans="1:18" x14ac:dyDescent="0.35">
      <c r="A4595">
        <v>16388235</v>
      </c>
      <c r="B4595" t="s">
        <v>3458</v>
      </c>
      <c r="C4595">
        <v>92747660</v>
      </c>
      <c r="D4595" t="s">
        <v>2834</v>
      </c>
      <c r="E4595" t="s">
        <v>20</v>
      </c>
      <c r="F4595" t="s">
        <v>446</v>
      </c>
      <c r="G4595">
        <v>5253679</v>
      </c>
      <c r="H4595">
        <v>13442</v>
      </c>
      <c r="I4595" t="s">
        <v>71</v>
      </c>
      <c r="J4595">
        <v>30</v>
      </c>
      <c r="K4595">
        <v>2</v>
      </c>
      <c r="L4595">
        <v>2</v>
      </c>
      <c r="M4595" s="1">
        <v>42807</v>
      </c>
      <c r="N4595">
        <v>3</v>
      </c>
      <c r="O4595">
        <v>1</v>
      </c>
      <c r="P4595">
        <v>0</v>
      </c>
      <c r="Q4595">
        <v>0</v>
      </c>
      <c r="R4595" t="s">
        <v>30</v>
      </c>
    </row>
    <row r="4596" spans="1:18" x14ac:dyDescent="0.35">
      <c r="A4596">
        <v>16390457</v>
      </c>
      <c r="B4596" t="s">
        <v>7833</v>
      </c>
      <c r="C4596">
        <v>107364269</v>
      </c>
      <c r="D4596" t="s">
        <v>978</v>
      </c>
      <c r="E4596" t="s">
        <v>48</v>
      </c>
      <c r="F4596" t="s">
        <v>49</v>
      </c>
      <c r="G4596">
        <v>5248248</v>
      </c>
      <c r="H4596">
        <v>1344006</v>
      </c>
      <c r="I4596" t="s">
        <v>22</v>
      </c>
      <c r="J4596">
        <v>40</v>
      </c>
      <c r="K4596">
        <v>2</v>
      </c>
      <c r="L4596">
        <v>1</v>
      </c>
      <c r="M4596" s="1">
        <v>42724</v>
      </c>
      <c r="N4596">
        <v>1</v>
      </c>
      <c r="O4596">
        <v>1</v>
      </c>
      <c r="P4596">
        <v>0</v>
      </c>
      <c r="Q4596">
        <v>0</v>
      </c>
      <c r="R4596" t="s">
        <v>30</v>
      </c>
    </row>
    <row r="4597" spans="1:18" x14ac:dyDescent="0.35">
      <c r="A4597">
        <v>16283253</v>
      </c>
      <c r="B4597" t="s">
        <v>7834</v>
      </c>
      <c r="C4597">
        <v>16913288</v>
      </c>
      <c r="D4597" t="s">
        <v>25</v>
      </c>
      <c r="E4597" t="s">
        <v>33</v>
      </c>
      <c r="F4597" t="s">
        <v>55</v>
      </c>
      <c r="G4597">
        <v>5249788</v>
      </c>
      <c r="H4597">
        <v>1342398</v>
      </c>
      <c r="I4597" t="s">
        <v>22</v>
      </c>
      <c r="J4597">
        <v>126</v>
      </c>
      <c r="K4597">
        <v>1</v>
      </c>
      <c r="L4597">
        <v>449</v>
      </c>
      <c r="M4597" s="1">
        <v>44908</v>
      </c>
      <c r="N4597">
        <v>676</v>
      </c>
      <c r="O4597">
        <v>4</v>
      </c>
      <c r="P4597">
        <v>262</v>
      </c>
      <c r="Q4597">
        <v>76</v>
      </c>
      <c r="R4597" t="s">
        <v>7835</v>
      </c>
    </row>
    <row r="4598" spans="1:18" x14ac:dyDescent="0.35">
      <c r="A4598">
        <v>16595508</v>
      </c>
      <c r="B4598" t="s">
        <v>7836</v>
      </c>
      <c r="C4598">
        <v>109465041</v>
      </c>
      <c r="D4598" t="s">
        <v>2668</v>
      </c>
      <c r="E4598" t="s">
        <v>110</v>
      </c>
      <c r="F4598" t="s">
        <v>476</v>
      </c>
      <c r="G4598">
        <v>5249783</v>
      </c>
      <c r="H4598">
        <v>1330225</v>
      </c>
      <c r="I4598" t="s">
        <v>22</v>
      </c>
      <c r="J4598">
        <v>36</v>
      </c>
      <c r="K4598">
        <v>5</v>
      </c>
      <c r="L4598">
        <v>2</v>
      </c>
      <c r="M4598" s="1">
        <v>42765</v>
      </c>
      <c r="N4598">
        <v>3</v>
      </c>
      <c r="O4598">
        <v>1</v>
      </c>
      <c r="P4598">
        <v>0</v>
      </c>
      <c r="Q4598">
        <v>0</v>
      </c>
      <c r="R4598" t="s">
        <v>30</v>
      </c>
    </row>
    <row r="4599" spans="1:18" x14ac:dyDescent="0.35">
      <c r="A4599">
        <v>16598356</v>
      </c>
      <c r="B4599" t="s">
        <v>7837</v>
      </c>
      <c r="C4599">
        <v>3213777</v>
      </c>
      <c r="D4599" t="s">
        <v>7838</v>
      </c>
      <c r="E4599" t="s">
        <v>69</v>
      </c>
      <c r="F4599" t="s">
        <v>3738</v>
      </c>
      <c r="G4599">
        <v>5248696</v>
      </c>
      <c r="H4599">
        <v>1346342</v>
      </c>
      <c r="I4599" t="s">
        <v>22</v>
      </c>
      <c r="J4599">
        <v>90</v>
      </c>
      <c r="K4599">
        <v>7</v>
      </c>
      <c r="L4599">
        <v>3</v>
      </c>
      <c r="M4599" s="1">
        <v>44791</v>
      </c>
      <c r="N4599">
        <v>7</v>
      </c>
      <c r="O4599">
        <v>1</v>
      </c>
      <c r="P4599">
        <v>0</v>
      </c>
      <c r="Q4599">
        <v>2</v>
      </c>
      <c r="R4599" t="s">
        <v>30</v>
      </c>
    </row>
    <row r="4600" spans="1:18" x14ac:dyDescent="0.35">
      <c r="A4600">
        <v>16391921</v>
      </c>
      <c r="B4600" t="s">
        <v>7839</v>
      </c>
      <c r="C4600">
        <v>107377926</v>
      </c>
      <c r="D4600" t="s">
        <v>661</v>
      </c>
      <c r="E4600" t="s">
        <v>69</v>
      </c>
      <c r="F4600" t="s">
        <v>7840</v>
      </c>
      <c r="G4600">
        <v>5245345</v>
      </c>
      <c r="H4600">
        <v>1357417</v>
      </c>
      <c r="I4600" t="s">
        <v>22</v>
      </c>
      <c r="J4600">
        <v>55</v>
      </c>
      <c r="K4600">
        <v>2</v>
      </c>
      <c r="L4600">
        <v>4</v>
      </c>
      <c r="M4600" s="1">
        <v>42869</v>
      </c>
      <c r="N4600">
        <v>5</v>
      </c>
      <c r="O4600">
        <v>1</v>
      </c>
      <c r="P4600">
        <v>0</v>
      </c>
      <c r="Q4600">
        <v>0</v>
      </c>
      <c r="R4600" t="s">
        <v>30</v>
      </c>
    </row>
    <row r="4601" spans="1:18" x14ac:dyDescent="0.35">
      <c r="A4601">
        <v>16601440</v>
      </c>
      <c r="B4601" t="s">
        <v>7841</v>
      </c>
      <c r="C4601">
        <v>21768264</v>
      </c>
      <c r="D4601" t="s">
        <v>131</v>
      </c>
      <c r="E4601" t="s">
        <v>69</v>
      </c>
      <c r="F4601" t="s">
        <v>179</v>
      </c>
      <c r="G4601">
        <v>5248815</v>
      </c>
      <c r="H4601">
        <v>1345405</v>
      </c>
      <c r="I4601" t="s">
        <v>71</v>
      </c>
      <c r="J4601">
        <v>36</v>
      </c>
      <c r="K4601">
        <v>92</v>
      </c>
      <c r="L4601">
        <v>32</v>
      </c>
      <c r="M4601" s="1">
        <v>43897</v>
      </c>
      <c r="N4601">
        <v>44</v>
      </c>
      <c r="O4601">
        <v>1</v>
      </c>
      <c r="P4601">
        <v>0</v>
      </c>
      <c r="Q4601">
        <v>0</v>
      </c>
      <c r="R4601" t="s">
        <v>30</v>
      </c>
    </row>
    <row r="4602" spans="1:18" x14ac:dyDescent="0.35">
      <c r="A4602">
        <v>16283413</v>
      </c>
      <c r="B4602" t="s">
        <v>7842</v>
      </c>
      <c r="C4602">
        <v>86973082</v>
      </c>
      <c r="D4602" t="s">
        <v>3744</v>
      </c>
      <c r="E4602" t="s">
        <v>106</v>
      </c>
      <c r="F4602" t="s">
        <v>117</v>
      </c>
      <c r="G4602">
        <v>5249077</v>
      </c>
      <c r="H4602">
        <v>1336252</v>
      </c>
      <c r="I4602" t="s">
        <v>71</v>
      </c>
      <c r="J4602">
        <v>88</v>
      </c>
      <c r="K4602">
        <v>21</v>
      </c>
      <c r="L4602">
        <v>7</v>
      </c>
      <c r="M4602" s="1">
        <v>44892</v>
      </c>
      <c r="N4602">
        <v>10</v>
      </c>
      <c r="O4602">
        <v>1</v>
      </c>
      <c r="P4602">
        <v>356</v>
      </c>
      <c r="Q4602">
        <v>1</v>
      </c>
      <c r="R4602" t="s">
        <v>30</v>
      </c>
    </row>
    <row r="4603" spans="1:18" x14ac:dyDescent="0.35">
      <c r="A4603">
        <v>16285617</v>
      </c>
      <c r="B4603" t="s">
        <v>7843</v>
      </c>
      <c r="C4603">
        <v>63019606</v>
      </c>
      <c r="D4603" t="s">
        <v>7844</v>
      </c>
      <c r="E4603" t="s">
        <v>33</v>
      </c>
      <c r="F4603" t="s">
        <v>274</v>
      </c>
      <c r="G4603">
        <v>5250653</v>
      </c>
      <c r="H4603">
        <v>134019</v>
      </c>
      <c r="I4603" t="s">
        <v>22</v>
      </c>
      <c r="J4603">
        <v>55</v>
      </c>
      <c r="K4603">
        <v>6</v>
      </c>
      <c r="L4603">
        <v>0</v>
      </c>
      <c r="M4603" s="1"/>
      <c r="O4603">
        <v>1</v>
      </c>
      <c r="P4603">
        <v>0</v>
      </c>
      <c r="Q4603">
        <v>0</v>
      </c>
      <c r="R4603" t="s">
        <v>30</v>
      </c>
    </row>
    <row r="4604" spans="1:18" x14ac:dyDescent="0.35">
      <c r="A4604">
        <v>16392430</v>
      </c>
      <c r="B4604" t="s">
        <v>7845</v>
      </c>
      <c r="C4604">
        <v>10764937</v>
      </c>
      <c r="D4604" t="s">
        <v>7846</v>
      </c>
      <c r="E4604" t="s">
        <v>20</v>
      </c>
      <c r="F4604" t="s">
        <v>90</v>
      </c>
      <c r="G4604">
        <v>5255189</v>
      </c>
      <c r="H4604">
        <v>1341484</v>
      </c>
      <c r="I4604" t="s">
        <v>22</v>
      </c>
      <c r="J4604">
        <v>40</v>
      </c>
      <c r="K4604">
        <v>2</v>
      </c>
      <c r="L4604">
        <v>11</v>
      </c>
      <c r="M4604" s="1">
        <v>43002</v>
      </c>
      <c r="N4604">
        <v>15</v>
      </c>
      <c r="O4604">
        <v>2</v>
      </c>
      <c r="P4604">
        <v>0</v>
      </c>
      <c r="Q4604">
        <v>0</v>
      </c>
      <c r="R4604" t="s">
        <v>30</v>
      </c>
    </row>
    <row r="4605" spans="1:18" x14ac:dyDescent="0.35">
      <c r="A4605">
        <v>16285825</v>
      </c>
      <c r="B4605" t="s">
        <v>7847</v>
      </c>
      <c r="C4605">
        <v>39968314</v>
      </c>
      <c r="D4605" t="s">
        <v>68</v>
      </c>
      <c r="E4605" t="s">
        <v>504</v>
      </c>
      <c r="F4605" t="s">
        <v>1194</v>
      </c>
      <c r="G4605">
        <v>5250399</v>
      </c>
      <c r="H4605">
        <v>1349918</v>
      </c>
      <c r="I4605" t="s">
        <v>22</v>
      </c>
      <c r="J4605">
        <v>70</v>
      </c>
      <c r="K4605">
        <v>3</v>
      </c>
      <c r="L4605">
        <v>0</v>
      </c>
      <c r="M4605" s="1"/>
      <c r="O4605">
        <v>1</v>
      </c>
      <c r="P4605">
        <v>0</v>
      </c>
      <c r="Q4605">
        <v>0</v>
      </c>
      <c r="R4605" t="s">
        <v>30</v>
      </c>
    </row>
    <row r="4606" spans="1:18" x14ac:dyDescent="0.35">
      <c r="A4606">
        <v>16608451</v>
      </c>
      <c r="B4606" t="s">
        <v>7848</v>
      </c>
      <c r="C4606">
        <v>27690356</v>
      </c>
      <c r="D4606" t="s">
        <v>5639</v>
      </c>
      <c r="E4606" t="s">
        <v>48</v>
      </c>
      <c r="F4606" t="s">
        <v>152</v>
      </c>
      <c r="G4606">
        <v>5248442</v>
      </c>
      <c r="H4606">
        <v>134446</v>
      </c>
      <c r="I4606" t="s">
        <v>71</v>
      </c>
      <c r="J4606">
        <v>25</v>
      </c>
      <c r="K4606">
        <v>3</v>
      </c>
      <c r="L4606">
        <v>5</v>
      </c>
      <c r="M4606" s="1">
        <v>42783</v>
      </c>
      <c r="N4606">
        <v>7</v>
      </c>
      <c r="O4606">
        <v>2</v>
      </c>
      <c r="P4606">
        <v>21</v>
      </c>
      <c r="Q4606">
        <v>0</v>
      </c>
      <c r="R4606" t="s">
        <v>30</v>
      </c>
    </row>
    <row r="4607" spans="1:18" x14ac:dyDescent="0.35">
      <c r="A4607">
        <v>16393967</v>
      </c>
      <c r="B4607" t="s">
        <v>7849</v>
      </c>
      <c r="C4607">
        <v>107393182</v>
      </c>
      <c r="D4607" t="s">
        <v>2101</v>
      </c>
      <c r="E4607" t="s">
        <v>33</v>
      </c>
      <c r="F4607" t="s">
        <v>274</v>
      </c>
      <c r="G4607">
        <v>5249857</v>
      </c>
      <c r="H4607">
        <v>1341832</v>
      </c>
      <c r="I4607" t="s">
        <v>71</v>
      </c>
      <c r="J4607">
        <v>25</v>
      </c>
      <c r="K4607">
        <v>3</v>
      </c>
      <c r="L4607">
        <v>84</v>
      </c>
      <c r="M4607" s="1">
        <v>43426</v>
      </c>
      <c r="N4607">
        <v>116</v>
      </c>
      <c r="O4607">
        <v>2</v>
      </c>
      <c r="P4607">
        <v>0</v>
      </c>
      <c r="Q4607">
        <v>0</v>
      </c>
      <c r="R4607" t="s">
        <v>30</v>
      </c>
    </row>
    <row r="4608" spans="1:18" x14ac:dyDescent="0.35">
      <c r="A4608">
        <v>16608497</v>
      </c>
      <c r="B4608" t="s">
        <v>7850</v>
      </c>
      <c r="C4608">
        <v>41119131</v>
      </c>
      <c r="D4608" t="s">
        <v>187</v>
      </c>
      <c r="E4608" t="s">
        <v>44</v>
      </c>
      <c r="F4608" t="s">
        <v>81</v>
      </c>
      <c r="G4608">
        <v>5252438</v>
      </c>
      <c r="H4608">
        <v>1335316</v>
      </c>
      <c r="I4608" t="s">
        <v>71</v>
      </c>
      <c r="J4608">
        <v>96</v>
      </c>
      <c r="K4608">
        <v>1</v>
      </c>
      <c r="L4608">
        <v>378</v>
      </c>
      <c r="M4608" s="1">
        <v>44913</v>
      </c>
      <c r="N4608">
        <v>543</v>
      </c>
      <c r="O4608">
        <v>2</v>
      </c>
      <c r="P4608">
        <v>152</v>
      </c>
      <c r="Q4608">
        <v>86</v>
      </c>
      <c r="R4608" t="s">
        <v>6415</v>
      </c>
    </row>
    <row r="4609" spans="1:18" x14ac:dyDescent="0.35">
      <c r="A4609">
        <v>16393984</v>
      </c>
      <c r="B4609" t="s">
        <v>7851</v>
      </c>
      <c r="C4609">
        <v>79323327</v>
      </c>
      <c r="D4609" t="s">
        <v>7852</v>
      </c>
      <c r="E4609" t="s">
        <v>44</v>
      </c>
      <c r="F4609" t="s">
        <v>287</v>
      </c>
      <c r="G4609">
        <v>5250375</v>
      </c>
      <c r="H4609">
        <v>1335731</v>
      </c>
      <c r="I4609" t="s">
        <v>71</v>
      </c>
      <c r="J4609">
        <v>21</v>
      </c>
      <c r="K4609">
        <v>7</v>
      </c>
      <c r="L4609">
        <v>1</v>
      </c>
      <c r="M4609" s="1">
        <v>42814</v>
      </c>
      <c r="N4609">
        <v>1</v>
      </c>
      <c r="O4609">
        <v>1</v>
      </c>
      <c r="P4609">
        <v>0</v>
      </c>
      <c r="Q4609">
        <v>0</v>
      </c>
      <c r="R4609" t="s">
        <v>30</v>
      </c>
    </row>
    <row r="4610" spans="1:18" x14ac:dyDescent="0.35">
      <c r="A4610">
        <v>16609096</v>
      </c>
      <c r="B4610" t="s">
        <v>7853</v>
      </c>
      <c r="C4610">
        <v>109466802</v>
      </c>
      <c r="D4610" t="s">
        <v>7854</v>
      </c>
      <c r="E4610" t="s">
        <v>110</v>
      </c>
      <c r="F4610" t="s">
        <v>129</v>
      </c>
      <c r="G4610">
        <v>5249903</v>
      </c>
      <c r="H4610">
        <v>1333842</v>
      </c>
      <c r="I4610" t="s">
        <v>22</v>
      </c>
      <c r="J4610">
        <v>59</v>
      </c>
      <c r="K4610">
        <v>120</v>
      </c>
      <c r="L4610">
        <v>0</v>
      </c>
      <c r="M4610" s="1"/>
      <c r="O4610">
        <v>2</v>
      </c>
      <c r="P4610">
        <v>250</v>
      </c>
      <c r="Q4610">
        <v>0</v>
      </c>
      <c r="R4610" t="s">
        <v>30</v>
      </c>
    </row>
    <row r="4611" spans="1:18" x14ac:dyDescent="0.35">
      <c r="A4611">
        <v>16292538</v>
      </c>
      <c r="B4611" t="s">
        <v>7855</v>
      </c>
      <c r="C4611">
        <v>63939200</v>
      </c>
      <c r="D4611" t="s">
        <v>679</v>
      </c>
      <c r="E4611" t="s">
        <v>106</v>
      </c>
      <c r="F4611" t="s">
        <v>263</v>
      </c>
      <c r="G4611">
        <v>5248121</v>
      </c>
      <c r="H4611">
        <v>1334826</v>
      </c>
      <c r="I4611" t="s">
        <v>71</v>
      </c>
      <c r="J4611">
        <v>35</v>
      </c>
      <c r="K4611">
        <v>5</v>
      </c>
      <c r="L4611">
        <v>19</v>
      </c>
      <c r="M4611" s="1">
        <v>44885</v>
      </c>
      <c r="N4611">
        <v>27</v>
      </c>
      <c r="O4611">
        <v>1</v>
      </c>
      <c r="P4611">
        <v>0</v>
      </c>
      <c r="Q4611">
        <v>2</v>
      </c>
      <c r="R4611" t="s">
        <v>30</v>
      </c>
    </row>
    <row r="4612" spans="1:18" x14ac:dyDescent="0.35">
      <c r="A4612">
        <v>16400369</v>
      </c>
      <c r="B4612" t="s">
        <v>7856</v>
      </c>
      <c r="C4612">
        <v>2008587</v>
      </c>
      <c r="D4612" t="s">
        <v>2184</v>
      </c>
      <c r="E4612" t="s">
        <v>20</v>
      </c>
      <c r="F4612" t="s">
        <v>102</v>
      </c>
      <c r="G4612">
        <v>5254057</v>
      </c>
      <c r="H4612">
        <v>1341732</v>
      </c>
      <c r="I4612" t="s">
        <v>71</v>
      </c>
      <c r="J4612">
        <v>68</v>
      </c>
      <c r="K4612">
        <v>7</v>
      </c>
      <c r="L4612">
        <v>76</v>
      </c>
      <c r="M4612" s="1">
        <v>43899</v>
      </c>
      <c r="N4612">
        <v>106</v>
      </c>
      <c r="O4612">
        <v>1</v>
      </c>
      <c r="P4612">
        <v>0</v>
      </c>
      <c r="Q4612">
        <v>0</v>
      </c>
      <c r="R4612" t="s">
        <v>30</v>
      </c>
    </row>
    <row r="4613" spans="1:18" x14ac:dyDescent="0.35">
      <c r="A4613">
        <v>16737528</v>
      </c>
      <c r="B4613" t="s">
        <v>7857</v>
      </c>
      <c r="C4613">
        <v>95420999</v>
      </c>
      <c r="D4613" t="s">
        <v>25</v>
      </c>
      <c r="E4613" t="s">
        <v>106</v>
      </c>
      <c r="F4613" t="s">
        <v>263</v>
      </c>
      <c r="G4613">
        <v>5249375</v>
      </c>
      <c r="H4613">
        <v>1334572</v>
      </c>
      <c r="I4613" t="s">
        <v>71</v>
      </c>
      <c r="J4613">
        <v>35</v>
      </c>
      <c r="K4613">
        <v>1</v>
      </c>
      <c r="L4613">
        <v>0</v>
      </c>
      <c r="M4613" s="1"/>
      <c r="O4613">
        <v>1</v>
      </c>
      <c r="P4613">
        <v>0</v>
      </c>
      <c r="Q4613">
        <v>0</v>
      </c>
      <c r="R4613" t="s">
        <v>30</v>
      </c>
    </row>
    <row r="4614" spans="1:18" x14ac:dyDescent="0.35">
      <c r="A4614">
        <v>16610187</v>
      </c>
      <c r="B4614" t="s">
        <v>7858</v>
      </c>
      <c r="C4614">
        <v>718939</v>
      </c>
      <c r="D4614" t="s">
        <v>7859</v>
      </c>
      <c r="E4614" t="s">
        <v>33</v>
      </c>
      <c r="F4614" t="s">
        <v>34</v>
      </c>
      <c r="G4614">
        <v>5250153</v>
      </c>
      <c r="H4614">
        <v>134168</v>
      </c>
      <c r="I4614" t="s">
        <v>22</v>
      </c>
      <c r="J4614">
        <v>123</v>
      </c>
      <c r="K4614">
        <v>2</v>
      </c>
      <c r="L4614">
        <v>147</v>
      </c>
      <c r="M4614" s="1">
        <v>44830</v>
      </c>
      <c r="N4614">
        <v>215</v>
      </c>
      <c r="O4614">
        <v>13</v>
      </c>
      <c r="P4614">
        <v>142</v>
      </c>
      <c r="Q4614">
        <v>21</v>
      </c>
      <c r="R4614" t="s">
        <v>7860</v>
      </c>
    </row>
    <row r="4615" spans="1:18" x14ac:dyDescent="0.35">
      <c r="A4615">
        <v>16401216</v>
      </c>
      <c r="B4615" t="s">
        <v>7861</v>
      </c>
      <c r="C4615">
        <v>24861887</v>
      </c>
      <c r="D4615" t="s">
        <v>201</v>
      </c>
      <c r="E4615" t="s">
        <v>33</v>
      </c>
      <c r="F4615" t="s">
        <v>173</v>
      </c>
      <c r="G4615">
        <v>5250577</v>
      </c>
      <c r="H4615">
        <v>1346718</v>
      </c>
      <c r="I4615" t="s">
        <v>71</v>
      </c>
      <c r="J4615">
        <v>79</v>
      </c>
      <c r="K4615">
        <v>3</v>
      </c>
      <c r="L4615">
        <v>0</v>
      </c>
      <c r="M4615" s="1"/>
      <c r="O4615">
        <v>1</v>
      </c>
      <c r="P4615">
        <v>172</v>
      </c>
      <c r="Q4615">
        <v>0</v>
      </c>
      <c r="R4615" t="s">
        <v>30</v>
      </c>
    </row>
    <row r="4616" spans="1:18" x14ac:dyDescent="0.35">
      <c r="A4616">
        <v>16611253</v>
      </c>
      <c r="B4616" t="s">
        <v>7862</v>
      </c>
      <c r="C4616">
        <v>109527844</v>
      </c>
      <c r="D4616" t="s">
        <v>2649</v>
      </c>
      <c r="E4616" t="s">
        <v>44</v>
      </c>
      <c r="F4616" t="s">
        <v>62</v>
      </c>
      <c r="G4616">
        <v>5255115</v>
      </c>
      <c r="H4616">
        <v>1338026</v>
      </c>
      <c r="I4616" t="s">
        <v>71</v>
      </c>
      <c r="J4616">
        <v>21</v>
      </c>
      <c r="K4616">
        <v>3</v>
      </c>
      <c r="L4616">
        <v>5</v>
      </c>
      <c r="M4616" s="1">
        <v>43026</v>
      </c>
      <c r="N4616">
        <v>7</v>
      </c>
      <c r="O4616">
        <v>1</v>
      </c>
      <c r="P4616">
        <v>0</v>
      </c>
      <c r="Q4616">
        <v>0</v>
      </c>
      <c r="R4616" t="s">
        <v>30</v>
      </c>
    </row>
    <row r="4617" spans="1:18" x14ac:dyDescent="0.35">
      <c r="A4617">
        <v>16739330</v>
      </c>
      <c r="B4617" t="s">
        <v>7863</v>
      </c>
      <c r="C4617">
        <v>40132891</v>
      </c>
      <c r="D4617" t="s">
        <v>325</v>
      </c>
      <c r="E4617" t="s">
        <v>20</v>
      </c>
      <c r="F4617" t="s">
        <v>21</v>
      </c>
      <c r="G4617">
        <v>5253287</v>
      </c>
      <c r="H4617">
        <v>1340795</v>
      </c>
      <c r="I4617" t="s">
        <v>22</v>
      </c>
      <c r="J4617">
        <v>75</v>
      </c>
      <c r="K4617">
        <v>7</v>
      </c>
      <c r="L4617">
        <v>5</v>
      </c>
      <c r="M4617" s="1">
        <v>43737</v>
      </c>
      <c r="N4617">
        <v>8</v>
      </c>
      <c r="O4617">
        <v>1</v>
      </c>
      <c r="P4617">
        <v>0</v>
      </c>
      <c r="Q4617">
        <v>0</v>
      </c>
      <c r="R4617" t="s">
        <v>30</v>
      </c>
    </row>
    <row r="4618" spans="1:18" x14ac:dyDescent="0.35">
      <c r="A4618">
        <v>16405504</v>
      </c>
      <c r="B4618" t="s">
        <v>7864</v>
      </c>
      <c r="C4618">
        <v>31833654</v>
      </c>
      <c r="D4618" t="s">
        <v>892</v>
      </c>
      <c r="E4618" t="s">
        <v>33</v>
      </c>
      <c r="F4618" t="s">
        <v>94</v>
      </c>
      <c r="G4618">
        <v>5248985</v>
      </c>
      <c r="H4618">
        <v>1338848</v>
      </c>
      <c r="I4618" t="s">
        <v>22</v>
      </c>
      <c r="J4618">
        <v>214</v>
      </c>
      <c r="K4618">
        <v>4</v>
      </c>
      <c r="L4618">
        <v>27</v>
      </c>
      <c r="M4618" s="1">
        <v>44870</v>
      </c>
      <c r="N4618">
        <v>37</v>
      </c>
      <c r="O4618">
        <v>1</v>
      </c>
      <c r="P4618">
        <v>88</v>
      </c>
      <c r="Q4618">
        <v>3</v>
      </c>
      <c r="R4618" t="s">
        <v>30</v>
      </c>
    </row>
    <row r="4619" spans="1:18" x14ac:dyDescent="0.35">
      <c r="A4619">
        <v>16744376</v>
      </c>
      <c r="B4619" t="s">
        <v>7865</v>
      </c>
      <c r="C4619">
        <v>36784064</v>
      </c>
      <c r="D4619" t="s">
        <v>7866</v>
      </c>
      <c r="E4619" t="s">
        <v>106</v>
      </c>
      <c r="F4619" t="s">
        <v>270</v>
      </c>
      <c r="G4619">
        <v>5247758</v>
      </c>
      <c r="H4619">
        <v>1334761</v>
      </c>
      <c r="I4619" t="s">
        <v>71</v>
      </c>
      <c r="J4619">
        <v>25</v>
      </c>
      <c r="K4619">
        <v>7</v>
      </c>
      <c r="L4619">
        <v>0</v>
      </c>
      <c r="M4619" s="1"/>
      <c r="O4619">
        <v>1</v>
      </c>
      <c r="P4619">
        <v>0</v>
      </c>
      <c r="Q4619">
        <v>0</v>
      </c>
      <c r="R4619" t="s">
        <v>30</v>
      </c>
    </row>
    <row r="4620" spans="1:18" x14ac:dyDescent="0.35">
      <c r="A4620">
        <v>16744913</v>
      </c>
      <c r="B4620" t="s">
        <v>7867</v>
      </c>
      <c r="C4620">
        <v>41363537</v>
      </c>
      <c r="D4620" t="s">
        <v>5840</v>
      </c>
      <c r="E4620" t="s">
        <v>20</v>
      </c>
      <c r="F4620" t="s">
        <v>40</v>
      </c>
      <c r="G4620">
        <v>5253298</v>
      </c>
      <c r="H4620">
        <v>1343797</v>
      </c>
      <c r="I4620" t="s">
        <v>71</v>
      </c>
      <c r="J4620">
        <v>28</v>
      </c>
      <c r="K4620">
        <v>20</v>
      </c>
      <c r="L4620">
        <v>1</v>
      </c>
      <c r="M4620" s="1">
        <v>42795</v>
      </c>
      <c r="N4620">
        <v>1</v>
      </c>
      <c r="O4620">
        <v>1</v>
      </c>
      <c r="P4620">
        <v>0</v>
      </c>
      <c r="Q4620">
        <v>0</v>
      </c>
      <c r="R4620" t="s">
        <v>30</v>
      </c>
    </row>
    <row r="4621" spans="1:18" x14ac:dyDescent="0.35">
      <c r="A4621">
        <v>16616403</v>
      </c>
      <c r="B4621" t="s">
        <v>7868</v>
      </c>
      <c r="C4621">
        <v>13631332</v>
      </c>
      <c r="D4621" t="s">
        <v>2747</v>
      </c>
      <c r="E4621" t="s">
        <v>33</v>
      </c>
      <c r="F4621" t="s">
        <v>274</v>
      </c>
      <c r="G4621">
        <v>5250303</v>
      </c>
      <c r="H4621">
        <v>1337711</v>
      </c>
      <c r="I4621" t="s">
        <v>71</v>
      </c>
      <c r="J4621">
        <v>50</v>
      </c>
      <c r="K4621">
        <v>3</v>
      </c>
      <c r="L4621">
        <v>65</v>
      </c>
      <c r="M4621" s="1">
        <v>43898</v>
      </c>
      <c r="N4621">
        <v>91</v>
      </c>
      <c r="O4621">
        <v>2</v>
      </c>
      <c r="P4621">
        <v>0</v>
      </c>
      <c r="Q4621">
        <v>0</v>
      </c>
      <c r="R4621" t="s">
        <v>30</v>
      </c>
    </row>
    <row r="4622" spans="1:18" x14ac:dyDescent="0.35">
      <c r="A4622">
        <v>16626860</v>
      </c>
      <c r="B4622" t="s">
        <v>7869</v>
      </c>
      <c r="C4622">
        <v>97430906</v>
      </c>
      <c r="D4622" t="s">
        <v>7870</v>
      </c>
      <c r="E4622" t="s">
        <v>44</v>
      </c>
      <c r="F4622" t="s">
        <v>98</v>
      </c>
      <c r="G4622">
        <v>5251565</v>
      </c>
      <c r="H4622">
        <v>1342249</v>
      </c>
      <c r="I4622" t="s">
        <v>22</v>
      </c>
      <c r="J4622">
        <v>40</v>
      </c>
      <c r="K4622">
        <v>1</v>
      </c>
      <c r="L4622">
        <v>0</v>
      </c>
      <c r="M4622" s="1"/>
      <c r="O4622">
        <v>1</v>
      </c>
      <c r="P4622">
        <v>0</v>
      </c>
      <c r="Q4622">
        <v>0</v>
      </c>
      <c r="R4622" t="s">
        <v>30</v>
      </c>
    </row>
    <row r="4623" spans="1:18" x14ac:dyDescent="0.35">
      <c r="A4623">
        <v>16406507</v>
      </c>
      <c r="B4623" t="s">
        <v>7871</v>
      </c>
      <c r="C4623">
        <v>6184616</v>
      </c>
      <c r="D4623" t="s">
        <v>460</v>
      </c>
      <c r="E4623" t="s">
        <v>33</v>
      </c>
      <c r="F4623" t="s">
        <v>34</v>
      </c>
      <c r="G4623">
        <v>5250291</v>
      </c>
      <c r="H4623">
        <v>1343339</v>
      </c>
      <c r="I4623" t="s">
        <v>22</v>
      </c>
      <c r="J4623">
        <v>100</v>
      </c>
      <c r="K4623">
        <v>2</v>
      </c>
      <c r="L4623">
        <v>0</v>
      </c>
      <c r="M4623" s="1"/>
      <c r="O4623">
        <v>1</v>
      </c>
      <c r="P4623">
        <v>0</v>
      </c>
      <c r="Q4623">
        <v>0</v>
      </c>
      <c r="R4623" t="s">
        <v>30</v>
      </c>
    </row>
    <row r="4624" spans="1:18" x14ac:dyDescent="0.35">
      <c r="A4624">
        <v>16627622</v>
      </c>
      <c r="B4624" t="s">
        <v>7872</v>
      </c>
      <c r="C4624">
        <v>109813917</v>
      </c>
      <c r="D4624" t="s">
        <v>1409</v>
      </c>
      <c r="E4624" t="s">
        <v>44</v>
      </c>
      <c r="F4624" t="s">
        <v>98</v>
      </c>
      <c r="G4624">
        <v>5252438</v>
      </c>
      <c r="H4624">
        <v>1340921</v>
      </c>
      <c r="I4624" t="s">
        <v>22</v>
      </c>
      <c r="J4624">
        <v>211</v>
      </c>
      <c r="K4624">
        <v>3</v>
      </c>
      <c r="L4624">
        <v>31</v>
      </c>
      <c r="M4624" s="1">
        <v>44913</v>
      </c>
      <c r="N4624">
        <v>58</v>
      </c>
      <c r="O4624">
        <v>1</v>
      </c>
      <c r="P4624">
        <v>123</v>
      </c>
      <c r="Q4624">
        <v>9</v>
      </c>
      <c r="R4624" t="s">
        <v>7873</v>
      </c>
    </row>
    <row r="4625" spans="1:18" x14ac:dyDescent="0.35">
      <c r="A4625">
        <v>16752243</v>
      </c>
      <c r="B4625" t="s">
        <v>7874</v>
      </c>
      <c r="C4625">
        <v>111146515</v>
      </c>
      <c r="D4625" t="s">
        <v>5495</v>
      </c>
      <c r="E4625" t="s">
        <v>48</v>
      </c>
      <c r="F4625" t="s">
        <v>49</v>
      </c>
      <c r="G4625">
        <v>5248391</v>
      </c>
      <c r="H4625">
        <v>1343285</v>
      </c>
      <c r="I4625" t="s">
        <v>22</v>
      </c>
      <c r="J4625">
        <v>75</v>
      </c>
      <c r="K4625">
        <v>2</v>
      </c>
      <c r="L4625">
        <v>20</v>
      </c>
      <c r="M4625" s="1">
        <v>44097</v>
      </c>
      <c r="N4625">
        <v>28</v>
      </c>
      <c r="O4625">
        <v>1</v>
      </c>
      <c r="P4625">
        <v>0</v>
      </c>
      <c r="Q4625">
        <v>0</v>
      </c>
      <c r="R4625" t="s">
        <v>30</v>
      </c>
    </row>
    <row r="4626" spans="1:18" x14ac:dyDescent="0.35">
      <c r="A4626">
        <v>16410687</v>
      </c>
      <c r="B4626" t="s">
        <v>7875</v>
      </c>
      <c r="C4626">
        <v>10802317</v>
      </c>
      <c r="D4626" t="s">
        <v>1078</v>
      </c>
      <c r="E4626" t="s">
        <v>48</v>
      </c>
      <c r="F4626" t="s">
        <v>49</v>
      </c>
      <c r="G4626">
        <v>5248255</v>
      </c>
      <c r="H4626">
        <v>1343384</v>
      </c>
      <c r="I4626" t="s">
        <v>71</v>
      </c>
      <c r="J4626">
        <v>30</v>
      </c>
      <c r="K4626">
        <v>5</v>
      </c>
      <c r="L4626">
        <v>9</v>
      </c>
      <c r="M4626" s="1">
        <v>42949</v>
      </c>
      <c r="N4626">
        <v>12</v>
      </c>
      <c r="O4626">
        <v>1</v>
      </c>
      <c r="P4626">
        <v>0</v>
      </c>
      <c r="Q4626">
        <v>0</v>
      </c>
      <c r="R4626" t="s">
        <v>30</v>
      </c>
    </row>
    <row r="4627" spans="1:18" x14ac:dyDescent="0.35">
      <c r="A4627">
        <v>16754826</v>
      </c>
      <c r="B4627" t="s">
        <v>7876</v>
      </c>
      <c r="C4627">
        <v>111176402</v>
      </c>
      <c r="D4627" t="s">
        <v>7877</v>
      </c>
      <c r="E4627" t="s">
        <v>44</v>
      </c>
      <c r="F4627" t="s">
        <v>632</v>
      </c>
      <c r="G4627">
        <v>5255628</v>
      </c>
      <c r="H4627">
        <v>1337589</v>
      </c>
      <c r="I4627" t="s">
        <v>22</v>
      </c>
      <c r="J4627">
        <v>64</v>
      </c>
      <c r="K4627">
        <v>2</v>
      </c>
      <c r="L4627">
        <v>4</v>
      </c>
      <c r="M4627" s="1">
        <v>44724</v>
      </c>
      <c r="N4627">
        <v>51</v>
      </c>
      <c r="O4627">
        <v>1</v>
      </c>
      <c r="P4627">
        <v>323</v>
      </c>
      <c r="Q4627">
        <v>4</v>
      </c>
      <c r="R4627" t="s">
        <v>30</v>
      </c>
    </row>
    <row r="4628" spans="1:18" x14ac:dyDescent="0.35">
      <c r="A4628">
        <v>16761491</v>
      </c>
      <c r="B4628" t="s">
        <v>7878</v>
      </c>
      <c r="C4628">
        <v>3205578</v>
      </c>
      <c r="D4628" t="s">
        <v>3367</v>
      </c>
      <c r="E4628" t="s">
        <v>33</v>
      </c>
      <c r="F4628" t="s">
        <v>173</v>
      </c>
      <c r="G4628">
        <v>5250256</v>
      </c>
      <c r="H4628">
        <v>1345133</v>
      </c>
      <c r="I4628" t="s">
        <v>22</v>
      </c>
      <c r="J4628">
        <v>100</v>
      </c>
      <c r="K4628">
        <v>2</v>
      </c>
      <c r="L4628">
        <v>5</v>
      </c>
      <c r="M4628" s="1">
        <v>42984</v>
      </c>
      <c r="N4628">
        <v>7</v>
      </c>
      <c r="O4628">
        <v>1</v>
      </c>
      <c r="P4628">
        <v>0</v>
      </c>
      <c r="Q4628">
        <v>0</v>
      </c>
      <c r="R4628" t="s">
        <v>30</v>
      </c>
    </row>
    <row r="4629" spans="1:18" x14ac:dyDescent="0.35">
      <c r="A4629">
        <v>16763841</v>
      </c>
      <c r="B4629" t="s">
        <v>7879</v>
      </c>
      <c r="C4629">
        <v>107123791</v>
      </c>
      <c r="D4629" t="s">
        <v>7880</v>
      </c>
      <c r="E4629" t="s">
        <v>44</v>
      </c>
      <c r="F4629" t="s">
        <v>632</v>
      </c>
      <c r="G4629">
        <v>5254232</v>
      </c>
      <c r="H4629">
        <v>1335817</v>
      </c>
      <c r="I4629" t="s">
        <v>71</v>
      </c>
      <c r="J4629">
        <v>35</v>
      </c>
      <c r="K4629">
        <v>4</v>
      </c>
      <c r="L4629">
        <v>0</v>
      </c>
      <c r="M4629" s="1"/>
      <c r="O4629">
        <v>1</v>
      </c>
      <c r="P4629">
        <v>0</v>
      </c>
      <c r="Q4629">
        <v>0</v>
      </c>
      <c r="R4629" t="s">
        <v>30</v>
      </c>
    </row>
    <row r="4630" spans="1:18" x14ac:dyDescent="0.35">
      <c r="A4630">
        <v>16630942</v>
      </c>
      <c r="B4630" t="s">
        <v>7881</v>
      </c>
      <c r="C4630">
        <v>46284369</v>
      </c>
      <c r="D4630" t="s">
        <v>343</v>
      </c>
      <c r="E4630" t="s">
        <v>33</v>
      </c>
      <c r="F4630" t="s">
        <v>517</v>
      </c>
      <c r="G4630">
        <v>5252509</v>
      </c>
      <c r="H4630">
        <v>1343236</v>
      </c>
      <c r="I4630" t="s">
        <v>22</v>
      </c>
      <c r="J4630">
        <v>52</v>
      </c>
      <c r="K4630">
        <v>3</v>
      </c>
      <c r="L4630">
        <v>2</v>
      </c>
      <c r="M4630" s="1">
        <v>42766</v>
      </c>
      <c r="N4630">
        <v>3</v>
      </c>
      <c r="O4630">
        <v>1</v>
      </c>
      <c r="P4630">
        <v>0</v>
      </c>
      <c r="Q4630">
        <v>0</v>
      </c>
      <c r="R4630" t="s">
        <v>30</v>
      </c>
    </row>
    <row r="4631" spans="1:18" x14ac:dyDescent="0.35">
      <c r="A4631">
        <v>16632030</v>
      </c>
      <c r="B4631" t="s">
        <v>7882</v>
      </c>
      <c r="C4631">
        <v>72447965</v>
      </c>
      <c r="D4631" t="s">
        <v>606</v>
      </c>
      <c r="E4631" t="s">
        <v>69</v>
      </c>
      <c r="F4631" t="s">
        <v>2887</v>
      </c>
      <c r="G4631">
        <v>5246872</v>
      </c>
      <c r="H4631">
        <v>1358635</v>
      </c>
      <c r="I4631" t="s">
        <v>71</v>
      </c>
      <c r="J4631">
        <v>57</v>
      </c>
      <c r="K4631">
        <v>1</v>
      </c>
      <c r="L4631">
        <v>133</v>
      </c>
      <c r="M4631" s="1">
        <v>44890</v>
      </c>
      <c r="N4631">
        <v>187</v>
      </c>
      <c r="O4631">
        <v>2</v>
      </c>
      <c r="P4631">
        <v>263</v>
      </c>
      <c r="Q4631">
        <v>12</v>
      </c>
      <c r="R4631" t="s">
        <v>6515</v>
      </c>
    </row>
    <row r="4632" spans="1:18" x14ac:dyDescent="0.35">
      <c r="A4632">
        <v>16632560</v>
      </c>
      <c r="B4632" t="s">
        <v>7883</v>
      </c>
      <c r="C4632">
        <v>109867109</v>
      </c>
      <c r="D4632" t="s">
        <v>7884</v>
      </c>
      <c r="E4632" t="s">
        <v>44</v>
      </c>
      <c r="F4632" t="s">
        <v>707</v>
      </c>
      <c r="G4632">
        <v>5255491</v>
      </c>
      <c r="H4632">
        <v>1339132</v>
      </c>
      <c r="I4632" t="s">
        <v>22</v>
      </c>
      <c r="J4632">
        <v>38</v>
      </c>
      <c r="K4632">
        <v>10</v>
      </c>
      <c r="L4632">
        <v>0</v>
      </c>
      <c r="M4632" s="1"/>
      <c r="O4632">
        <v>1</v>
      </c>
      <c r="P4632">
        <v>0</v>
      </c>
      <c r="Q4632">
        <v>0</v>
      </c>
      <c r="R4632" t="s">
        <v>30</v>
      </c>
    </row>
    <row r="4633" spans="1:18" x14ac:dyDescent="0.35">
      <c r="A4633">
        <v>16412432</v>
      </c>
      <c r="B4633" t="s">
        <v>7885</v>
      </c>
      <c r="C4633">
        <v>40516760</v>
      </c>
      <c r="D4633" t="s">
        <v>2837</v>
      </c>
      <c r="E4633" t="s">
        <v>48</v>
      </c>
      <c r="F4633" t="s">
        <v>49</v>
      </c>
      <c r="G4633">
        <v>5248749</v>
      </c>
      <c r="H4633">
        <v>134292</v>
      </c>
      <c r="I4633" t="s">
        <v>71</v>
      </c>
      <c r="J4633">
        <v>30</v>
      </c>
      <c r="K4633">
        <v>1</v>
      </c>
      <c r="L4633">
        <v>7</v>
      </c>
      <c r="M4633" s="1">
        <v>42960</v>
      </c>
      <c r="N4633">
        <v>10</v>
      </c>
      <c r="O4633">
        <v>1</v>
      </c>
      <c r="P4633">
        <v>0</v>
      </c>
      <c r="Q4633">
        <v>0</v>
      </c>
      <c r="R4633" t="s">
        <v>30</v>
      </c>
    </row>
    <row r="4634" spans="1:18" x14ac:dyDescent="0.35">
      <c r="A4634">
        <v>16633391</v>
      </c>
      <c r="B4634" t="s">
        <v>7886</v>
      </c>
      <c r="C4634">
        <v>109876762</v>
      </c>
      <c r="D4634" t="s">
        <v>7887</v>
      </c>
      <c r="E4634" t="s">
        <v>110</v>
      </c>
      <c r="F4634" t="s">
        <v>575</v>
      </c>
      <c r="G4634">
        <v>5252655</v>
      </c>
      <c r="H4634">
        <v>132982</v>
      </c>
      <c r="I4634" t="s">
        <v>22</v>
      </c>
      <c r="J4634">
        <v>80</v>
      </c>
      <c r="K4634">
        <v>2</v>
      </c>
      <c r="L4634">
        <v>116</v>
      </c>
      <c r="M4634" s="1">
        <v>44526</v>
      </c>
      <c r="N4634">
        <v>161</v>
      </c>
      <c r="O4634">
        <v>1</v>
      </c>
      <c r="P4634">
        <v>6</v>
      </c>
      <c r="Q4634">
        <v>0</v>
      </c>
      <c r="R4634" t="s">
        <v>7888</v>
      </c>
    </row>
    <row r="4635" spans="1:18" x14ac:dyDescent="0.35">
      <c r="A4635">
        <v>16773256</v>
      </c>
      <c r="B4635" t="s">
        <v>7889</v>
      </c>
      <c r="C4635">
        <v>111370728</v>
      </c>
      <c r="D4635" t="s">
        <v>7890</v>
      </c>
      <c r="E4635" t="s">
        <v>504</v>
      </c>
      <c r="F4635" t="s">
        <v>1188</v>
      </c>
      <c r="G4635">
        <v>5250787</v>
      </c>
      <c r="H4635">
        <v>1347448</v>
      </c>
      <c r="I4635" t="s">
        <v>71</v>
      </c>
      <c r="J4635">
        <v>35</v>
      </c>
      <c r="K4635">
        <v>3</v>
      </c>
      <c r="L4635">
        <v>12</v>
      </c>
      <c r="M4635" s="1">
        <v>43752</v>
      </c>
      <c r="N4635">
        <v>17</v>
      </c>
      <c r="O4635">
        <v>1</v>
      </c>
      <c r="P4635">
        <v>0</v>
      </c>
      <c r="Q4635">
        <v>0</v>
      </c>
      <c r="R4635" t="s">
        <v>30</v>
      </c>
    </row>
    <row r="4636" spans="1:18" x14ac:dyDescent="0.35">
      <c r="A4636">
        <v>16414084</v>
      </c>
      <c r="B4636" t="s">
        <v>7891</v>
      </c>
      <c r="C4636">
        <v>53570607</v>
      </c>
      <c r="D4636" t="s">
        <v>3970</v>
      </c>
      <c r="E4636" t="s">
        <v>44</v>
      </c>
      <c r="F4636" t="s">
        <v>78</v>
      </c>
      <c r="G4636">
        <v>5253555</v>
      </c>
      <c r="H4636">
        <v>1340152</v>
      </c>
      <c r="I4636" t="s">
        <v>22</v>
      </c>
      <c r="J4636">
        <v>50</v>
      </c>
      <c r="K4636">
        <v>6</v>
      </c>
      <c r="L4636">
        <v>1</v>
      </c>
      <c r="M4636" s="1">
        <v>42738</v>
      </c>
      <c r="N4636">
        <v>1</v>
      </c>
      <c r="O4636">
        <v>2</v>
      </c>
      <c r="P4636">
        <v>0</v>
      </c>
      <c r="Q4636">
        <v>0</v>
      </c>
      <c r="R4636" t="s">
        <v>30</v>
      </c>
    </row>
    <row r="4637" spans="1:18" x14ac:dyDescent="0.35">
      <c r="A4637">
        <v>16777646</v>
      </c>
      <c r="B4637" t="s">
        <v>7892</v>
      </c>
      <c r="C4637">
        <v>23042311</v>
      </c>
      <c r="D4637" t="s">
        <v>1602</v>
      </c>
      <c r="E4637" t="s">
        <v>44</v>
      </c>
      <c r="F4637" t="s">
        <v>98</v>
      </c>
      <c r="G4637">
        <v>5252365</v>
      </c>
      <c r="H4637">
        <v>1338586</v>
      </c>
      <c r="I4637" t="s">
        <v>22</v>
      </c>
      <c r="J4637">
        <v>135</v>
      </c>
      <c r="K4637">
        <v>3</v>
      </c>
      <c r="L4637">
        <v>133</v>
      </c>
      <c r="M4637" s="1">
        <v>44912</v>
      </c>
      <c r="N4637">
        <v>185</v>
      </c>
      <c r="O4637">
        <v>6</v>
      </c>
      <c r="P4637">
        <v>97</v>
      </c>
      <c r="Q4637">
        <v>19</v>
      </c>
      <c r="R4637" t="s">
        <v>2766</v>
      </c>
    </row>
    <row r="4638" spans="1:18" x14ac:dyDescent="0.35">
      <c r="A4638">
        <v>16639428</v>
      </c>
      <c r="B4638" t="s">
        <v>7893</v>
      </c>
      <c r="C4638">
        <v>109945345</v>
      </c>
      <c r="D4638" t="s">
        <v>7894</v>
      </c>
      <c r="E4638" t="s">
        <v>504</v>
      </c>
      <c r="F4638" t="s">
        <v>5329</v>
      </c>
      <c r="G4638">
        <v>5249257</v>
      </c>
      <c r="H4638">
        <v>1350929</v>
      </c>
      <c r="I4638" t="s">
        <v>432</v>
      </c>
      <c r="J4638">
        <v>18</v>
      </c>
      <c r="K4638">
        <v>1</v>
      </c>
      <c r="L4638">
        <v>10</v>
      </c>
      <c r="M4638" s="1">
        <v>42943</v>
      </c>
      <c r="N4638">
        <v>14</v>
      </c>
      <c r="O4638">
        <v>1</v>
      </c>
      <c r="P4638">
        <v>0</v>
      </c>
      <c r="Q4638">
        <v>0</v>
      </c>
      <c r="R4638" t="s">
        <v>30</v>
      </c>
    </row>
    <row r="4639" spans="1:18" x14ac:dyDescent="0.35">
      <c r="A4639">
        <v>16414196</v>
      </c>
      <c r="B4639" t="s">
        <v>7895</v>
      </c>
      <c r="C4639">
        <v>13930733</v>
      </c>
      <c r="D4639" t="s">
        <v>7896</v>
      </c>
      <c r="E4639" t="s">
        <v>110</v>
      </c>
      <c r="F4639" t="s">
        <v>111</v>
      </c>
      <c r="G4639">
        <v>5250649</v>
      </c>
      <c r="H4639">
        <v>133139</v>
      </c>
      <c r="I4639" t="s">
        <v>22</v>
      </c>
      <c r="J4639">
        <v>69</v>
      </c>
      <c r="K4639">
        <v>92</v>
      </c>
      <c r="L4639">
        <v>21</v>
      </c>
      <c r="M4639" s="1">
        <v>44751</v>
      </c>
      <c r="N4639">
        <v>31</v>
      </c>
      <c r="O4639">
        <v>1</v>
      </c>
      <c r="P4639">
        <v>118</v>
      </c>
      <c r="Q4639">
        <v>3</v>
      </c>
      <c r="R4639" t="s">
        <v>30</v>
      </c>
    </row>
    <row r="4640" spans="1:18" x14ac:dyDescent="0.35">
      <c r="A4640">
        <v>16639845</v>
      </c>
      <c r="B4640" t="s">
        <v>7897</v>
      </c>
      <c r="C4640">
        <v>4003960</v>
      </c>
      <c r="D4640" t="s">
        <v>7898</v>
      </c>
      <c r="E4640" t="s">
        <v>106</v>
      </c>
      <c r="F4640" t="s">
        <v>117</v>
      </c>
      <c r="G4640">
        <v>5249795</v>
      </c>
      <c r="H4640">
        <v>1335588</v>
      </c>
      <c r="I4640" t="s">
        <v>71</v>
      </c>
      <c r="J4640">
        <v>40</v>
      </c>
      <c r="K4640">
        <v>2</v>
      </c>
      <c r="L4640">
        <v>4</v>
      </c>
      <c r="M4640" s="1">
        <v>43025</v>
      </c>
      <c r="N4640">
        <v>6</v>
      </c>
      <c r="O4640">
        <v>1</v>
      </c>
      <c r="P4640">
        <v>0</v>
      </c>
      <c r="Q4640">
        <v>0</v>
      </c>
      <c r="R4640" t="s">
        <v>30</v>
      </c>
    </row>
    <row r="4641" spans="1:18" x14ac:dyDescent="0.35">
      <c r="A4641">
        <v>16786042</v>
      </c>
      <c r="B4641" t="s">
        <v>7899</v>
      </c>
      <c r="C4641">
        <v>20599671</v>
      </c>
      <c r="D4641" t="s">
        <v>7900</v>
      </c>
      <c r="E4641" t="s">
        <v>106</v>
      </c>
      <c r="F4641" t="s">
        <v>270</v>
      </c>
      <c r="G4641">
        <v>5247839</v>
      </c>
      <c r="H4641">
        <v>1334752</v>
      </c>
      <c r="I4641" t="s">
        <v>71</v>
      </c>
      <c r="J4641">
        <v>21</v>
      </c>
      <c r="K4641">
        <v>5</v>
      </c>
      <c r="L4641">
        <v>60</v>
      </c>
      <c r="M4641" s="1">
        <v>44435</v>
      </c>
      <c r="N4641">
        <v>83</v>
      </c>
      <c r="O4641">
        <v>1</v>
      </c>
      <c r="P4641">
        <v>0</v>
      </c>
      <c r="Q4641">
        <v>0</v>
      </c>
      <c r="R4641" t="s">
        <v>30</v>
      </c>
    </row>
    <row r="4642" spans="1:18" x14ac:dyDescent="0.35">
      <c r="A4642">
        <v>16420530</v>
      </c>
      <c r="B4642" t="s">
        <v>7901</v>
      </c>
      <c r="C4642">
        <v>107627069</v>
      </c>
      <c r="D4642" t="s">
        <v>6133</v>
      </c>
      <c r="E4642" t="s">
        <v>106</v>
      </c>
      <c r="F4642" t="s">
        <v>263</v>
      </c>
      <c r="G4642">
        <v>5248199</v>
      </c>
      <c r="H4642">
        <v>1335436</v>
      </c>
      <c r="I4642" t="s">
        <v>22</v>
      </c>
      <c r="J4642">
        <v>90</v>
      </c>
      <c r="K4642">
        <v>5</v>
      </c>
      <c r="L4642">
        <v>2</v>
      </c>
      <c r="M4642" s="1">
        <v>42842</v>
      </c>
      <c r="N4642">
        <v>3</v>
      </c>
      <c r="O4642">
        <v>2</v>
      </c>
      <c r="P4642">
        <v>0</v>
      </c>
      <c r="Q4642">
        <v>0</v>
      </c>
      <c r="R4642" t="s">
        <v>30</v>
      </c>
    </row>
    <row r="4643" spans="1:18" x14ac:dyDescent="0.35">
      <c r="A4643">
        <v>16639872</v>
      </c>
      <c r="B4643" t="s">
        <v>7902</v>
      </c>
      <c r="C4643">
        <v>52747435</v>
      </c>
      <c r="D4643" t="s">
        <v>5381</v>
      </c>
      <c r="E4643" t="s">
        <v>110</v>
      </c>
      <c r="F4643" t="s">
        <v>476</v>
      </c>
      <c r="G4643">
        <v>524975</v>
      </c>
      <c r="H4643">
        <v>1330546</v>
      </c>
      <c r="I4643" t="s">
        <v>22</v>
      </c>
      <c r="J4643">
        <v>60</v>
      </c>
      <c r="K4643">
        <v>92</v>
      </c>
      <c r="L4643">
        <v>11</v>
      </c>
      <c r="M4643" s="1">
        <v>44512</v>
      </c>
      <c r="N4643">
        <v>17</v>
      </c>
      <c r="O4643">
        <v>17</v>
      </c>
      <c r="P4643">
        <v>258</v>
      </c>
      <c r="Q4643">
        <v>0</v>
      </c>
      <c r="R4643" t="s">
        <v>30</v>
      </c>
    </row>
    <row r="4644" spans="1:18" x14ac:dyDescent="0.35">
      <c r="A4644">
        <v>16420952</v>
      </c>
      <c r="B4644" t="s">
        <v>7903</v>
      </c>
      <c r="C4644">
        <v>10914556</v>
      </c>
      <c r="D4644" t="s">
        <v>7904</v>
      </c>
      <c r="E4644" t="s">
        <v>20</v>
      </c>
      <c r="F4644" t="s">
        <v>90</v>
      </c>
      <c r="G4644">
        <v>5255053</v>
      </c>
      <c r="H4644">
        <v>1341816</v>
      </c>
      <c r="I4644" t="s">
        <v>22</v>
      </c>
      <c r="J4644">
        <v>48</v>
      </c>
      <c r="K4644">
        <v>3</v>
      </c>
      <c r="L4644">
        <v>3</v>
      </c>
      <c r="M4644" s="1">
        <v>43103</v>
      </c>
      <c r="N4644">
        <v>4</v>
      </c>
      <c r="O4644">
        <v>1</v>
      </c>
      <c r="P4644">
        <v>0</v>
      </c>
      <c r="Q4644">
        <v>0</v>
      </c>
      <c r="R4644" t="s">
        <v>30</v>
      </c>
    </row>
    <row r="4645" spans="1:18" x14ac:dyDescent="0.35">
      <c r="A4645">
        <v>16640146</v>
      </c>
      <c r="B4645" t="s">
        <v>7905</v>
      </c>
      <c r="C4645">
        <v>5982514</v>
      </c>
      <c r="D4645" t="s">
        <v>978</v>
      </c>
      <c r="E4645" t="s">
        <v>33</v>
      </c>
      <c r="F4645" t="s">
        <v>34</v>
      </c>
      <c r="G4645">
        <v>5250284</v>
      </c>
      <c r="H4645">
        <v>1341575</v>
      </c>
      <c r="I4645" t="s">
        <v>22</v>
      </c>
      <c r="J4645">
        <v>100</v>
      </c>
      <c r="K4645">
        <v>3</v>
      </c>
      <c r="L4645">
        <v>40</v>
      </c>
      <c r="M4645" s="1">
        <v>44883</v>
      </c>
      <c r="N4645">
        <v>70</v>
      </c>
      <c r="O4645">
        <v>1</v>
      </c>
      <c r="P4645">
        <v>0</v>
      </c>
      <c r="Q4645">
        <v>5</v>
      </c>
      <c r="R4645" t="s">
        <v>7906</v>
      </c>
    </row>
    <row r="4646" spans="1:18" x14ac:dyDescent="0.35">
      <c r="A4646">
        <v>16786723</v>
      </c>
      <c r="B4646" t="s">
        <v>7907</v>
      </c>
      <c r="C4646">
        <v>111523147</v>
      </c>
      <c r="D4646" t="s">
        <v>2773</v>
      </c>
      <c r="E4646" t="s">
        <v>33</v>
      </c>
      <c r="F4646" t="s">
        <v>173</v>
      </c>
      <c r="G4646">
        <v>5251045</v>
      </c>
      <c r="H4646">
        <v>1345584</v>
      </c>
      <c r="I4646" t="s">
        <v>22</v>
      </c>
      <c r="J4646">
        <v>45</v>
      </c>
      <c r="K4646">
        <v>3</v>
      </c>
      <c r="L4646">
        <v>3</v>
      </c>
      <c r="M4646" s="1">
        <v>43674</v>
      </c>
      <c r="N4646">
        <v>4</v>
      </c>
      <c r="O4646">
        <v>1</v>
      </c>
      <c r="P4646">
        <v>0</v>
      </c>
      <c r="Q4646">
        <v>0</v>
      </c>
      <c r="R4646" t="s">
        <v>30</v>
      </c>
    </row>
    <row r="4647" spans="1:18" x14ac:dyDescent="0.35">
      <c r="A4647">
        <v>16787139</v>
      </c>
      <c r="B4647" t="s">
        <v>7908</v>
      </c>
      <c r="C4647">
        <v>13131221</v>
      </c>
      <c r="D4647" t="s">
        <v>2206</v>
      </c>
      <c r="E4647" t="s">
        <v>33</v>
      </c>
      <c r="F4647" t="s">
        <v>55</v>
      </c>
      <c r="G4647">
        <v>524979</v>
      </c>
      <c r="H4647">
        <v>1344517</v>
      </c>
      <c r="I4647" t="s">
        <v>22</v>
      </c>
      <c r="J4647">
        <v>52</v>
      </c>
      <c r="K4647">
        <v>3</v>
      </c>
      <c r="L4647">
        <v>0</v>
      </c>
      <c r="M4647" s="1"/>
      <c r="O4647">
        <v>1</v>
      </c>
      <c r="P4647">
        <v>0</v>
      </c>
      <c r="Q4647">
        <v>0</v>
      </c>
      <c r="R4647" t="s">
        <v>30</v>
      </c>
    </row>
    <row r="4648" spans="1:18" x14ac:dyDescent="0.35">
      <c r="A4648">
        <v>16421483</v>
      </c>
      <c r="B4648" t="s">
        <v>7909</v>
      </c>
      <c r="C4648">
        <v>29626037</v>
      </c>
      <c r="D4648" t="s">
        <v>1210</v>
      </c>
      <c r="E4648" t="s">
        <v>44</v>
      </c>
      <c r="F4648" t="s">
        <v>78</v>
      </c>
      <c r="G4648">
        <v>5253754</v>
      </c>
      <c r="H4648">
        <v>13396</v>
      </c>
      <c r="I4648" t="s">
        <v>71</v>
      </c>
      <c r="J4648">
        <v>23</v>
      </c>
      <c r="K4648">
        <v>2</v>
      </c>
      <c r="L4648">
        <v>7</v>
      </c>
      <c r="M4648" s="1">
        <v>42904</v>
      </c>
      <c r="N4648">
        <v>10</v>
      </c>
      <c r="O4648">
        <v>1</v>
      </c>
      <c r="P4648">
        <v>0</v>
      </c>
      <c r="Q4648">
        <v>0</v>
      </c>
      <c r="R4648" t="s">
        <v>30</v>
      </c>
    </row>
    <row r="4649" spans="1:18" x14ac:dyDescent="0.35">
      <c r="A4649">
        <v>16640603</v>
      </c>
      <c r="B4649" t="s">
        <v>7910</v>
      </c>
      <c r="C4649">
        <v>108025548</v>
      </c>
      <c r="D4649" t="s">
        <v>7911</v>
      </c>
      <c r="E4649" t="s">
        <v>33</v>
      </c>
      <c r="F4649" t="s">
        <v>251</v>
      </c>
      <c r="G4649">
        <v>525152</v>
      </c>
      <c r="H4649">
        <v>1346119</v>
      </c>
      <c r="I4649" t="s">
        <v>22</v>
      </c>
      <c r="J4649">
        <v>174</v>
      </c>
      <c r="K4649">
        <v>1</v>
      </c>
      <c r="L4649">
        <v>299</v>
      </c>
      <c r="M4649" s="1">
        <v>44893</v>
      </c>
      <c r="N4649">
        <v>413</v>
      </c>
      <c r="O4649">
        <v>29</v>
      </c>
      <c r="P4649">
        <v>119</v>
      </c>
      <c r="Q4649">
        <v>34</v>
      </c>
      <c r="R4649" t="s">
        <v>7912</v>
      </c>
    </row>
    <row r="4650" spans="1:18" x14ac:dyDescent="0.35">
      <c r="A4650">
        <v>16423646</v>
      </c>
      <c r="B4650" t="s">
        <v>7913</v>
      </c>
      <c r="C4650">
        <v>107661921</v>
      </c>
      <c r="D4650" t="s">
        <v>1130</v>
      </c>
      <c r="E4650" t="s">
        <v>106</v>
      </c>
      <c r="F4650" t="s">
        <v>263</v>
      </c>
      <c r="G4650">
        <v>5247942</v>
      </c>
      <c r="H4650">
        <v>1335014</v>
      </c>
      <c r="I4650" t="s">
        <v>22</v>
      </c>
      <c r="J4650">
        <v>66</v>
      </c>
      <c r="K4650">
        <v>2</v>
      </c>
      <c r="L4650">
        <v>45</v>
      </c>
      <c r="M4650" s="1">
        <v>44879</v>
      </c>
      <c r="N4650">
        <v>64</v>
      </c>
      <c r="O4650">
        <v>1</v>
      </c>
      <c r="P4650">
        <v>53</v>
      </c>
      <c r="Q4650">
        <v>15</v>
      </c>
      <c r="R4650" t="s">
        <v>7914</v>
      </c>
    </row>
    <row r="4651" spans="1:18" x14ac:dyDescent="0.35">
      <c r="A4651">
        <v>16642699</v>
      </c>
      <c r="B4651" t="s">
        <v>7915</v>
      </c>
      <c r="C4651">
        <v>109968614</v>
      </c>
      <c r="D4651" t="s">
        <v>1069</v>
      </c>
      <c r="E4651" t="s">
        <v>20</v>
      </c>
      <c r="F4651" t="s">
        <v>29</v>
      </c>
      <c r="G4651">
        <v>5255123</v>
      </c>
      <c r="H4651">
        <v>1341193</v>
      </c>
      <c r="I4651" t="s">
        <v>71</v>
      </c>
      <c r="J4651">
        <v>45</v>
      </c>
      <c r="K4651">
        <v>1</v>
      </c>
      <c r="L4651">
        <v>13</v>
      </c>
      <c r="M4651" s="1">
        <v>42962</v>
      </c>
      <c r="N4651">
        <v>18</v>
      </c>
      <c r="O4651">
        <v>1</v>
      </c>
      <c r="P4651">
        <v>0</v>
      </c>
      <c r="Q4651">
        <v>0</v>
      </c>
      <c r="R4651" t="s">
        <v>30</v>
      </c>
    </row>
    <row r="4652" spans="1:18" x14ac:dyDescent="0.35">
      <c r="A4652">
        <v>16792716</v>
      </c>
      <c r="B4652" t="s">
        <v>7916</v>
      </c>
      <c r="C4652">
        <v>33985864</v>
      </c>
      <c r="D4652" t="s">
        <v>1489</v>
      </c>
      <c r="E4652" t="s">
        <v>33</v>
      </c>
      <c r="F4652" t="s">
        <v>94</v>
      </c>
      <c r="G4652">
        <v>5249581</v>
      </c>
      <c r="H4652">
        <v>1341736</v>
      </c>
      <c r="I4652" t="s">
        <v>22</v>
      </c>
      <c r="J4652">
        <v>30</v>
      </c>
      <c r="K4652">
        <v>1</v>
      </c>
      <c r="L4652">
        <v>1</v>
      </c>
      <c r="M4652" s="1">
        <v>42754</v>
      </c>
      <c r="N4652">
        <v>1</v>
      </c>
      <c r="O4652">
        <v>1</v>
      </c>
      <c r="P4652">
        <v>0</v>
      </c>
      <c r="Q4652">
        <v>0</v>
      </c>
      <c r="R4652" t="s">
        <v>30</v>
      </c>
    </row>
    <row r="4653" spans="1:18" x14ac:dyDescent="0.35">
      <c r="A4653">
        <v>16793582</v>
      </c>
      <c r="B4653" t="s">
        <v>7917</v>
      </c>
      <c r="C4653">
        <v>111615610</v>
      </c>
      <c r="D4653" t="s">
        <v>528</v>
      </c>
      <c r="E4653" t="s">
        <v>33</v>
      </c>
      <c r="F4653" t="s">
        <v>251</v>
      </c>
      <c r="G4653">
        <v>5251919</v>
      </c>
      <c r="H4653">
        <v>1346582</v>
      </c>
      <c r="I4653" t="s">
        <v>71</v>
      </c>
      <c r="J4653">
        <v>39</v>
      </c>
      <c r="K4653">
        <v>3</v>
      </c>
      <c r="L4653">
        <v>0</v>
      </c>
      <c r="M4653" s="1"/>
      <c r="O4653">
        <v>1</v>
      </c>
      <c r="P4653">
        <v>0</v>
      </c>
      <c r="Q4653">
        <v>0</v>
      </c>
      <c r="R4653" t="s">
        <v>30</v>
      </c>
    </row>
    <row r="4654" spans="1:18" x14ac:dyDescent="0.35">
      <c r="A4654">
        <v>16424150</v>
      </c>
      <c r="B4654" t="s">
        <v>7918</v>
      </c>
      <c r="C4654">
        <v>30338608</v>
      </c>
      <c r="D4654" t="s">
        <v>1204</v>
      </c>
      <c r="E4654" t="s">
        <v>33</v>
      </c>
      <c r="F4654" t="s">
        <v>55</v>
      </c>
      <c r="G4654">
        <v>5249853</v>
      </c>
      <c r="H4654">
        <v>1344137</v>
      </c>
      <c r="I4654" t="s">
        <v>22</v>
      </c>
      <c r="J4654">
        <v>55</v>
      </c>
      <c r="K4654">
        <v>3</v>
      </c>
      <c r="L4654">
        <v>0</v>
      </c>
      <c r="M4654" s="1"/>
      <c r="O4654">
        <v>1</v>
      </c>
      <c r="P4654">
        <v>0</v>
      </c>
      <c r="Q4654">
        <v>0</v>
      </c>
      <c r="R4654" t="s">
        <v>30</v>
      </c>
    </row>
    <row r="4655" spans="1:18" x14ac:dyDescent="0.35">
      <c r="A4655">
        <v>16799799</v>
      </c>
      <c r="B4655" t="s">
        <v>7919</v>
      </c>
      <c r="C4655">
        <v>909226</v>
      </c>
      <c r="D4655" t="s">
        <v>3204</v>
      </c>
      <c r="E4655" t="s">
        <v>106</v>
      </c>
      <c r="F4655" t="s">
        <v>545</v>
      </c>
      <c r="G4655">
        <v>5246866</v>
      </c>
      <c r="H4655">
        <v>1339204</v>
      </c>
      <c r="I4655" t="s">
        <v>22</v>
      </c>
      <c r="J4655">
        <v>1643</v>
      </c>
      <c r="K4655">
        <v>2</v>
      </c>
      <c r="L4655">
        <v>27</v>
      </c>
      <c r="M4655" s="1">
        <v>44780</v>
      </c>
      <c r="N4655">
        <v>41</v>
      </c>
      <c r="O4655">
        <v>9</v>
      </c>
      <c r="P4655">
        <v>225</v>
      </c>
      <c r="Q4655">
        <v>5</v>
      </c>
      <c r="R4655" t="s">
        <v>7920</v>
      </c>
    </row>
    <row r="4656" spans="1:18" x14ac:dyDescent="0.35">
      <c r="A4656">
        <v>16646383</v>
      </c>
      <c r="B4656" t="s">
        <v>7921</v>
      </c>
      <c r="C4656">
        <v>4585526</v>
      </c>
      <c r="D4656" t="s">
        <v>1110</v>
      </c>
      <c r="E4656" t="s">
        <v>20</v>
      </c>
      <c r="F4656" t="s">
        <v>90</v>
      </c>
      <c r="G4656">
        <v>5254919</v>
      </c>
      <c r="H4656">
        <v>1342542</v>
      </c>
      <c r="I4656" t="s">
        <v>22</v>
      </c>
      <c r="J4656">
        <v>52</v>
      </c>
      <c r="K4656">
        <v>2</v>
      </c>
      <c r="L4656">
        <v>11</v>
      </c>
      <c r="M4656" s="1">
        <v>42854</v>
      </c>
      <c r="N4656">
        <v>15</v>
      </c>
      <c r="O4656">
        <v>1</v>
      </c>
      <c r="P4656">
        <v>0</v>
      </c>
      <c r="Q4656">
        <v>0</v>
      </c>
      <c r="R4656" t="s">
        <v>30</v>
      </c>
    </row>
    <row r="4657" spans="1:18" x14ac:dyDescent="0.35">
      <c r="A4657">
        <v>16436062</v>
      </c>
      <c r="B4657" t="s">
        <v>7922</v>
      </c>
      <c r="C4657">
        <v>53335761</v>
      </c>
      <c r="D4657" t="s">
        <v>122</v>
      </c>
      <c r="E4657" t="s">
        <v>33</v>
      </c>
      <c r="F4657" t="s">
        <v>173</v>
      </c>
      <c r="G4657">
        <v>5250865</v>
      </c>
      <c r="H4657">
        <v>134591</v>
      </c>
      <c r="I4657" t="s">
        <v>71</v>
      </c>
      <c r="J4657">
        <v>35</v>
      </c>
      <c r="K4657">
        <v>7</v>
      </c>
      <c r="L4657">
        <v>2</v>
      </c>
      <c r="M4657" s="1">
        <v>42838</v>
      </c>
      <c r="N4657">
        <v>3</v>
      </c>
      <c r="O4657">
        <v>1</v>
      </c>
      <c r="P4657">
        <v>0</v>
      </c>
      <c r="Q4657">
        <v>0</v>
      </c>
      <c r="R4657" t="s">
        <v>30</v>
      </c>
    </row>
    <row r="4658" spans="1:18" x14ac:dyDescent="0.35">
      <c r="A4658">
        <v>16649277</v>
      </c>
      <c r="B4658" t="s">
        <v>7923</v>
      </c>
      <c r="C4658">
        <v>8795631</v>
      </c>
      <c r="D4658" t="s">
        <v>257</v>
      </c>
      <c r="E4658" t="s">
        <v>20</v>
      </c>
      <c r="F4658" t="s">
        <v>446</v>
      </c>
      <c r="G4658">
        <v>525388</v>
      </c>
      <c r="H4658">
        <v>1344463</v>
      </c>
      <c r="I4658" t="s">
        <v>71</v>
      </c>
      <c r="J4658">
        <v>18</v>
      </c>
      <c r="K4658">
        <v>1</v>
      </c>
      <c r="L4658">
        <v>0</v>
      </c>
      <c r="M4658" s="1"/>
      <c r="O4658">
        <v>1</v>
      </c>
      <c r="P4658">
        <v>0</v>
      </c>
      <c r="Q4658">
        <v>0</v>
      </c>
      <c r="R4658" t="s">
        <v>30</v>
      </c>
    </row>
    <row r="4659" spans="1:18" x14ac:dyDescent="0.35">
      <c r="A4659">
        <v>16436355</v>
      </c>
      <c r="B4659" t="s">
        <v>7924</v>
      </c>
      <c r="C4659">
        <v>32079227</v>
      </c>
      <c r="D4659" t="s">
        <v>7925</v>
      </c>
      <c r="E4659" t="s">
        <v>33</v>
      </c>
      <c r="F4659" t="s">
        <v>173</v>
      </c>
      <c r="G4659">
        <v>5251386</v>
      </c>
      <c r="H4659">
        <v>1346985</v>
      </c>
      <c r="I4659" t="s">
        <v>71</v>
      </c>
      <c r="J4659">
        <v>12</v>
      </c>
      <c r="K4659">
        <v>1</v>
      </c>
      <c r="L4659">
        <v>1</v>
      </c>
      <c r="M4659" s="1">
        <v>42739</v>
      </c>
      <c r="N4659">
        <v>1</v>
      </c>
      <c r="O4659">
        <v>1</v>
      </c>
      <c r="P4659">
        <v>0</v>
      </c>
      <c r="Q4659">
        <v>0</v>
      </c>
      <c r="R4659" t="s">
        <v>30</v>
      </c>
    </row>
    <row r="4660" spans="1:18" x14ac:dyDescent="0.35">
      <c r="A4660">
        <v>16653561</v>
      </c>
      <c r="B4660" t="s">
        <v>7926</v>
      </c>
      <c r="C4660">
        <v>26004914</v>
      </c>
      <c r="D4660" t="s">
        <v>1576</v>
      </c>
      <c r="E4660" t="s">
        <v>33</v>
      </c>
      <c r="F4660" t="s">
        <v>173</v>
      </c>
      <c r="G4660">
        <v>525111</v>
      </c>
      <c r="H4660">
        <v>1345739</v>
      </c>
      <c r="I4660" t="s">
        <v>22</v>
      </c>
      <c r="J4660">
        <v>48</v>
      </c>
      <c r="K4660">
        <v>5</v>
      </c>
      <c r="L4660">
        <v>7</v>
      </c>
      <c r="M4660" s="1">
        <v>43492</v>
      </c>
      <c r="N4660">
        <v>10</v>
      </c>
      <c r="O4660">
        <v>1</v>
      </c>
      <c r="P4660">
        <v>0</v>
      </c>
      <c r="Q4660">
        <v>0</v>
      </c>
      <c r="R4660" t="s">
        <v>30</v>
      </c>
    </row>
    <row r="4661" spans="1:18" x14ac:dyDescent="0.35">
      <c r="A4661">
        <v>16802255</v>
      </c>
      <c r="B4661" t="s">
        <v>7927</v>
      </c>
      <c r="C4661">
        <v>12123867</v>
      </c>
      <c r="D4661" t="s">
        <v>978</v>
      </c>
      <c r="E4661" t="s">
        <v>20</v>
      </c>
      <c r="F4661" t="s">
        <v>397</v>
      </c>
      <c r="G4661">
        <v>5256181</v>
      </c>
      <c r="H4661">
        <v>1339829</v>
      </c>
      <c r="I4661" t="s">
        <v>22</v>
      </c>
      <c r="J4661">
        <v>19</v>
      </c>
      <c r="K4661">
        <v>3</v>
      </c>
      <c r="L4661">
        <v>3</v>
      </c>
      <c r="M4661" s="1">
        <v>43247</v>
      </c>
      <c r="N4661">
        <v>5</v>
      </c>
      <c r="O4661">
        <v>1</v>
      </c>
      <c r="P4661">
        <v>0</v>
      </c>
      <c r="Q4661">
        <v>0</v>
      </c>
      <c r="R4661" t="s">
        <v>30</v>
      </c>
    </row>
    <row r="4662" spans="1:18" x14ac:dyDescent="0.35">
      <c r="A4662">
        <v>16436968</v>
      </c>
      <c r="B4662" t="s">
        <v>7928</v>
      </c>
      <c r="C4662">
        <v>19837126</v>
      </c>
      <c r="D4662" t="s">
        <v>7828</v>
      </c>
      <c r="E4662" t="s">
        <v>110</v>
      </c>
      <c r="F4662" t="s">
        <v>846</v>
      </c>
      <c r="G4662">
        <v>5250656</v>
      </c>
      <c r="H4662">
        <v>1325991</v>
      </c>
      <c r="I4662" t="s">
        <v>71</v>
      </c>
      <c r="J4662">
        <v>30</v>
      </c>
      <c r="K4662">
        <v>2</v>
      </c>
      <c r="L4662">
        <v>142</v>
      </c>
      <c r="M4662" s="1">
        <v>44892</v>
      </c>
      <c r="N4662">
        <v>195</v>
      </c>
      <c r="O4662">
        <v>1</v>
      </c>
      <c r="P4662">
        <v>2</v>
      </c>
      <c r="Q4662">
        <v>14</v>
      </c>
      <c r="R4662" t="s">
        <v>7929</v>
      </c>
    </row>
    <row r="4663" spans="1:18" x14ac:dyDescent="0.35">
      <c r="A4663">
        <v>16802556</v>
      </c>
      <c r="B4663" t="s">
        <v>7930</v>
      </c>
      <c r="C4663">
        <v>23464761</v>
      </c>
      <c r="D4663" t="s">
        <v>614</v>
      </c>
      <c r="E4663" t="s">
        <v>106</v>
      </c>
      <c r="F4663" t="s">
        <v>263</v>
      </c>
      <c r="G4663">
        <v>5248076</v>
      </c>
      <c r="H4663">
        <v>1334829</v>
      </c>
      <c r="I4663" t="s">
        <v>22</v>
      </c>
      <c r="J4663">
        <v>85</v>
      </c>
      <c r="K4663">
        <v>6</v>
      </c>
      <c r="L4663">
        <v>11</v>
      </c>
      <c r="M4663" s="1">
        <v>43040</v>
      </c>
      <c r="N4663">
        <v>15</v>
      </c>
      <c r="O4663">
        <v>1</v>
      </c>
      <c r="P4663">
        <v>0</v>
      </c>
      <c r="Q4663">
        <v>0</v>
      </c>
      <c r="R4663" t="s">
        <v>30</v>
      </c>
    </row>
    <row r="4664" spans="1:18" x14ac:dyDescent="0.35">
      <c r="A4664">
        <v>16655645</v>
      </c>
      <c r="B4664" t="s">
        <v>7931</v>
      </c>
      <c r="C4664">
        <v>79430806</v>
      </c>
      <c r="D4664" t="s">
        <v>1465</v>
      </c>
      <c r="E4664" t="s">
        <v>110</v>
      </c>
      <c r="F4664" t="s">
        <v>938</v>
      </c>
      <c r="G4664">
        <v>5248698</v>
      </c>
      <c r="H4664">
        <v>1332536</v>
      </c>
      <c r="I4664" t="s">
        <v>22</v>
      </c>
      <c r="J4664">
        <v>60</v>
      </c>
      <c r="K4664">
        <v>92</v>
      </c>
      <c r="L4664">
        <v>68</v>
      </c>
      <c r="M4664" s="1">
        <v>44710</v>
      </c>
      <c r="N4664">
        <v>97</v>
      </c>
      <c r="O4664">
        <v>18</v>
      </c>
      <c r="P4664">
        <v>306</v>
      </c>
      <c r="Q4664">
        <v>5</v>
      </c>
      <c r="R4664" t="s">
        <v>7932</v>
      </c>
    </row>
    <row r="4665" spans="1:18" x14ac:dyDescent="0.35">
      <c r="A4665">
        <v>16655959</v>
      </c>
      <c r="B4665" t="s">
        <v>7933</v>
      </c>
      <c r="C4665">
        <v>3400768</v>
      </c>
      <c r="D4665" t="s">
        <v>7934</v>
      </c>
      <c r="E4665" t="s">
        <v>44</v>
      </c>
      <c r="F4665" t="s">
        <v>98</v>
      </c>
      <c r="G4665">
        <v>5250738</v>
      </c>
      <c r="H4665">
        <v>1342125</v>
      </c>
      <c r="I4665" t="s">
        <v>22</v>
      </c>
      <c r="J4665">
        <v>350</v>
      </c>
      <c r="K4665">
        <v>5</v>
      </c>
      <c r="L4665">
        <v>9</v>
      </c>
      <c r="M4665" s="1">
        <v>44865</v>
      </c>
      <c r="N4665">
        <v>13</v>
      </c>
      <c r="O4665">
        <v>1</v>
      </c>
      <c r="P4665">
        <v>11</v>
      </c>
      <c r="Q4665">
        <v>4</v>
      </c>
      <c r="R4665" t="s">
        <v>7935</v>
      </c>
    </row>
    <row r="4666" spans="1:18" x14ac:dyDescent="0.35">
      <c r="A4666">
        <v>16452817</v>
      </c>
      <c r="B4666" t="s">
        <v>7936</v>
      </c>
      <c r="C4666">
        <v>43842015</v>
      </c>
      <c r="D4666" t="s">
        <v>903</v>
      </c>
      <c r="E4666" t="s">
        <v>33</v>
      </c>
      <c r="F4666" t="s">
        <v>94</v>
      </c>
      <c r="G4666">
        <v>5249449</v>
      </c>
      <c r="H4666">
        <v>1341589</v>
      </c>
      <c r="I4666" t="s">
        <v>71</v>
      </c>
      <c r="J4666">
        <v>60</v>
      </c>
      <c r="K4666">
        <v>2</v>
      </c>
      <c r="L4666">
        <v>10</v>
      </c>
      <c r="M4666" s="1">
        <v>43047</v>
      </c>
      <c r="N4666">
        <v>14</v>
      </c>
      <c r="O4666">
        <v>1</v>
      </c>
      <c r="P4666">
        <v>0</v>
      </c>
      <c r="Q4666">
        <v>0</v>
      </c>
      <c r="R4666" t="s">
        <v>30</v>
      </c>
    </row>
    <row r="4667" spans="1:18" x14ac:dyDescent="0.35">
      <c r="A4667">
        <v>16669441</v>
      </c>
      <c r="B4667" t="s">
        <v>7937</v>
      </c>
      <c r="C4667">
        <v>32278467</v>
      </c>
      <c r="D4667" t="s">
        <v>7671</v>
      </c>
      <c r="E4667" t="s">
        <v>33</v>
      </c>
      <c r="F4667" t="s">
        <v>251</v>
      </c>
      <c r="G4667">
        <v>5252598</v>
      </c>
      <c r="H4667">
        <v>134525</v>
      </c>
      <c r="I4667" t="s">
        <v>71</v>
      </c>
      <c r="J4667">
        <v>36</v>
      </c>
      <c r="K4667">
        <v>2</v>
      </c>
      <c r="L4667">
        <v>4</v>
      </c>
      <c r="M4667" s="1">
        <v>42948</v>
      </c>
      <c r="N4667">
        <v>6</v>
      </c>
      <c r="O4667">
        <v>2</v>
      </c>
      <c r="P4667">
        <v>0</v>
      </c>
      <c r="Q4667">
        <v>0</v>
      </c>
      <c r="R4667" t="s">
        <v>30</v>
      </c>
    </row>
    <row r="4668" spans="1:18" x14ac:dyDescent="0.35">
      <c r="A4668">
        <v>16804288</v>
      </c>
      <c r="B4668" t="s">
        <v>7938</v>
      </c>
      <c r="C4668">
        <v>111726407</v>
      </c>
      <c r="D4668" t="s">
        <v>7939</v>
      </c>
      <c r="E4668" t="s">
        <v>48</v>
      </c>
      <c r="F4668" t="s">
        <v>468</v>
      </c>
      <c r="G4668">
        <v>5247433</v>
      </c>
      <c r="H4668">
        <v>134247</v>
      </c>
      <c r="I4668" t="s">
        <v>71</v>
      </c>
      <c r="J4668">
        <v>15</v>
      </c>
      <c r="K4668">
        <v>7</v>
      </c>
      <c r="L4668">
        <v>0</v>
      </c>
      <c r="M4668" s="1"/>
      <c r="O4668">
        <v>1</v>
      </c>
      <c r="P4668">
        <v>0</v>
      </c>
      <c r="Q4668">
        <v>0</v>
      </c>
      <c r="R4668" t="s">
        <v>30</v>
      </c>
    </row>
    <row r="4669" spans="1:18" x14ac:dyDescent="0.35">
      <c r="A4669">
        <v>16459865</v>
      </c>
      <c r="B4669" t="s">
        <v>7940</v>
      </c>
      <c r="C4669">
        <v>6423867</v>
      </c>
      <c r="D4669" t="s">
        <v>429</v>
      </c>
      <c r="E4669" t="s">
        <v>33</v>
      </c>
      <c r="F4669" t="s">
        <v>94</v>
      </c>
      <c r="G4669">
        <v>5249249</v>
      </c>
      <c r="H4669">
        <v>1341308</v>
      </c>
      <c r="I4669" t="s">
        <v>71</v>
      </c>
      <c r="J4669">
        <v>100</v>
      </c>
      <c r="K4669">
        <v>5</v>
      </c>
      <c r="L4669">
        <v>3</v>
      </c>
      <c r="M4669" s="1">
        <v>42967</v>
      </c>
      <c r="N4669">
        <v>4</v>
      </c>
      <c r="O4669">
        <v>1</v>
      </c>
      <c r="P4669">
        <v>0</v>
      </c>
      <c r="Q4669">
        <v>0</v>
      </c>
      <c r="R4669" t="s">
        <v>30</v>
      </c>
    </row>
    <row r="4670" spans="1:18" x14ac:dyDescent="0.35">
      <c r="A4670">
        <v>16805130</v>
      </c>
      <c r="B4670" t="s">
        <v>7941</v>
      </c>
      <c r="C4670">
        <v>10500097</v>
      </c>
      <c r="D4670" t="s">
        <v>7942</v>
      </c>
      <c r="E4670" t="s">
        <v>48</v>
      </c>
      <c r="F4670" t="s">
        <v>468</v>
      </c>
      <c r="G4670">
        <v>5247846</v>
      </c>
      <c r="H4670">
        <v>1342201</v>
      </c>
      <c r="I4670" t="s">
        <v>22</v>
      </c>
      <c r="J4670">
        <v>141</v>
      </c>
      <c r="K4670">
        <v>5</v>
      </c>
      <c r="L4670">
        <v>122</v>
      </c>
      <c r="M4670" s="1">
        <v>44885</v>
      </c>
      <c r="N4670">
        <v>170</v>
      </c>
      <c r="O4670">
        <v>1</v>
      </c>
      <c r="P4670">
        <v>8</v>
      </c>
      <c r="Q4670">
        <v>8</v>
      </c>
      <c r="R4670" t="s">
        <v>30</v>
      </c>
    </row>
    <row r="4671" spans="1:18" x14ac:dyDescent="0.35">
      <c r="A4671">
        <v>16669636</v>
      </c>
      <c r="B4671" t="s">
        <v>7943</v>
      </c>
      <c r="C4671">
        <v>99582323</v>
      </c>
      <c r="D4671" t="s">
        <v>889</v>
      </c>
      <c r="E4671" t="s">
        <v>44</v>
      </c>
      <c r="F4671" t="s">
        <v>62</v>
      </c>
      <c r="G4671">
        <v>5254092</v>
      </c>
      <c r="H4671">
        <v>1339622</v>
      </c>
      <c r="I4671" t="s">
        <v>22</v>
      </c>
      <c r="J4671">
        <v>60</v>
      </c>
      <c r="K4671">
        <v>2</v>
      </c>
      <c r="L4671">
        <v>1</v>
      </c>
      <c r="M4671" s="1">
        <v>43097</v>
      </c>
      <c r="N4671">
        <v>2</v>
      </c>
      <c r="O4671">
        <v>1</v>
      </c>
      <c r="P4671">
        <v>0</v>
      </c>
      <c r="Q4671">
        <v>0</v>
      </c>
      <c r="R4671" t="s">
        <v>30</v>
      </c>
    </row>
    <row r="4672" spans="1:18" x14ac:dyDescent="0.35">
      <c r="A4672">
        <v>16462717</v>
      </c>
      <c r="B4672" t="s">
        <v>7944</v>
      </c>
      <c r="C4672">
        <v>8250486</v>
      </c>
      <c r="D4672" t="s">
        <v>1439</v>
      </c>
      <c r="E4672" t="s">
        <v>44</v>
      </c>
      <c r="F4672" t="s">
        <v>98</v>
      </c>
      <c r="G4672">
        <v>5251763</v>
      </c>
      <c r="H4672">
        <v>1342645</v>
      </c>
      <c r="I4672" t="s">
        <v>432</v>
      </c>
      <c r="J4672">
        <v>116</v>
      </c>
      <c r="K4672">
        <v>1</v>
      </c>
      <c r="L4672">
        <v>107</v>
      </c>
      <c r="M4672" s="1">
        <v>44858</v>
      </c>
      <c r="N4672">
        <v>149</v>
      </c>
      <c r="O4672">
        <v>49</v>
      </c>
      <c r="P4672">
        <v>86</v>
      </c>
      <c r="Q4672">
        <v>8</v>
      </c>
      <c r="R4672" t="s">
        <v>1444</v>
      </c>
    </row>
    <row r="4673" spans="1:18" x14ac:dyDescent="0.35">
      <c r="A4673">
        <v>16670084</v>
      </c>
      <c r="B4673" t="s">
        <v>7945</v>
      </c>
      <c r="C4673">
        <v>3125903</v>
      </c>
      <c r="D4673" t="s">
        <v>611</v>
      </c>
      <c r="E4673" t="s">
        <v>20</v>
      </c>
      <c r="F4673" t="s">
        <v>21</v>
      </c>
      <c r="G4673">
        <v>525369</v>
      </c>
      <c r="H4673">
        <v>1342142</v>
      </c>
      <c r="I4673" t="s">
        <v>71</v>
      </c>
      <c r="J4673">
        <v>28</v>
      </c>
      <c r="K4673">
        <v>31</v>
      </c>
      <c r="L4673">
        <v>155</v>
      </c>
      <c r="M4673" s="1">
        <v>44890</v>
      </c>
      <c r="N4673">
        <v>215</v>
      </c>
      <c r="O4673">
        <v>1</v>
      </c>
      <c r="P4673">
        <v>58</v>
      </c>
      <c r="Q4673">
        <v>35</v>
      </c>
      <c r="R4673" t="s">
        <v>30</v>
      </c>
    </row>
    <row r="4674" spans="1:18" x14ac:dyDescent="0.35">
      <c r="A4674">
        <v>16807038</v>
      </c>
      <c r="B4674" t="s">
        <v>7946</v>
      </c>
      <c r="C4674">
        <v>23786017</v>
      </c>
      <c r="D4674" t="s">
        <v>7425</v>
      </c>
      <c r="E4674" t="s">
        <v>20</v>
      </c>
      <c r="F4674" t="s">
        <v>21</v>
      </c>
      <c r="G4674">
        <v>5254043960571289</v>
      </c>
      <c r="H4674">
        <v>1.3411115646362304E+16</v>
      </c>
      <c r="I4674" t="s">
        <v>71</v>
      </c>
      <c r="J4674">
        <v>65</v>
      </c>
      <c r="K4674">
        <v>5</v>
      </c>
      <c r="L4674">
        <v>44</v>
      </c>
      <c r="M4674" s="1">
        <v>44866</v>
      </c>
      <c r="N4674">
        <v>61</v>
      </c>
      <c r="O4674">
        <v>4</v>
      </c>
      <c r="P4674">
        <v>0</v>
      </c>
      <c r="Q4674">
        <v>10</v>
      </c>
      <c r="R4674" t="s">
        <v>30</v>
      </c>
    </row>
    <row r="4675" spans="1:18" x14ac:dyDescent="0.35">
      <c r="A4675">
        <v>16465773</v>
      </c>
      <c r="B4675" t="s">
        <v>7947</v>
      </c>
      <c r="C4675">
        <v>89268468</v>
      </c>
      <c r="D4675" t="s">
        <v>7948</v>
      </c>
      <c r="E4675" t="s">
        <v>110</v>
      </c>
      <c r="F4675" t="s">
        <v>1146</v>
      </c>
      <c r="G4675">
        <v>5251814</v>
      </c>
      <c r="H4675">
        <v>132949</v>
      </c>
      <c r="I4675" t="s">
        <v>22</v>
      </c>
      <c r="J4675">
        <v>99</v>
      </c>
      <c r="K4675">
        <v>3</v>
      </c>
      <c r="L4675">
        <v>0</v>
      </c>
      <c r="M4675" s="1"/>
      <c r="O4675">
        <v>1</v>
      </c>
      <c r="P4675">
        <v>0</v>
      </c>
      <c r="Q4675">
        <v>0</v>
      </c>
      <c r="R4675" t="s">
        <v>30</v>
      </c>
    </row>
    <row r="4676" spans="1:18" x14ac:dyDescent="0.35">
      <c r="A4676">
        <v>16821096</v>
      </c>
      <c r="B4676" t="s">
        <v>7949</v>
      </c>
      <c r="C4676">
        <v>87442687</v>
      </c>
      <c r="D4676" t="s">
        <v>6991</v>
      </c>
      <c r="E4676" t="s">
        <v>33</v>
      </c>
      <c r="F4676" t="s">
        <v>274</v>
      </c>
      <c r="G4676">
        <v>5250258</v>
      </c>
      <c r="H4676">
        <v>1339151</v>
      </c>
      <c r="I4676" t="s">
        <v>22</v>
      </c>
      <c r="J4676">
        <v>114</v>
      </c>
      <c r="K4676">
        <v>2</v>
      </c>
      <c r="L4676">
        <v>158</v>
      </c>
      <c r="M4676" s="1">
        <v>44912</v>
      </c>
      <c r="N4676">
        <v>222</v>
      </c>
      <c r="O4676">
        <v>22</v>
      </c>
      <c r="P4676">
        <v>264</v>
      </c>
      <c r="Q4676">
        <v>51</v>
      </c>
      <c r="R4676" t="s">
        <v>7950</v>
      </c>
    </row>
    <row r="4677" spans="1:18" x14ac:dyDescent="0.35">
      <c r="A4677">
        <v>16672140</v>
      </c>
      <c r="B4677" t="s">
        <v>7951</v>
      </c>
      <c r="C4677">
        <v>47128495</v>
      </c>
      <c r="D4677" t="s">
        <v>2081</v>
      </c>
      <c r="E4677" t="s">
        <v>33</v>
      </c>
      <c r="F4677" t="s">
        <v>55</v>
      </c>
      <c r="G4677">
        <v>5250019</v>
      </c>
      <c r="H4677">
        <v>1344191</v>
      </c>
      <c r="I4677" t="s">
        <v>71</v>
      </c>
      <c r="J4677">
        <v>42</v>
      </c>
      <c r="K4677">
        <v>1</v>
      </c>
      <c r="L4677">
        <v>0</v>
      </c>
      <c r="M4677" s="1"/>
      <c r="O4677">
        <v>1</v>
      </c>
      <c r="P4677">
        <v>0</v>
      </c>
      <c r="Q4677">
        <v>0</v>
      </c>
      <c r="R4677" t="s">
        <v>30</v>
      </c>
    </row>
    <row r="4678" spans="1:18" x14ac:dyDescent="0.35">
      <c r="A4678">
        <v>16467755</v>
      </c>
      <c r="B4678" t="s">
        <v>7952</v>
      </c>
      <c r="C4678">
        <v>108055284</v>
      </c>
      <c r="D4678" t="s">
        <v>7953</v>
      </c>
      <c r="E4678" t="s">
        <v>48</v>
      </c>
      <c r="F4678" t="s">
        <v>803</v>
      </c>
      <c r="G4678">
        <v>5245304</v>
      </c>
      <c r="H4678">
        <v>1345387</v>
      </c>
      <c r="I4678" t="s">
        <v>71</v>
      </c>
      <c r="J4678">
        <v>36</v>
      </c>
      <c r="K4678">
        <v>2</v>
      </c>
      <c r="L4678">
        <v>5</v>
      </c>
      <c r="M4678" s="1">
        <v>43667</v>
      </c>
      <c r="N4678">
        <v>8</v>
      </c>
      <c r="O4678">
        <v>1</v>
      </c>
      <c r="P4678">
        <v>0</v>
      </c>
      <c r="Q4678">
        <v>0</v>
      </c>
      <c r="R4678" t="s">
        <v>30</v>
      </c>
    </row>
    <row r="4679" spans="1:18" x14ac:dyDescent="0.35">
      <c r="A4679">
        <v>16675608</v>
      </c>
      <c r="B4679" t="s">
        <v>7954</v>
      </c>
      <c r="C4679">
        <v>30687151</v>
      </c>
      <c r="D4679" t="s">
        <v>360</v>
      </c>
      <c r="E4679" t="s">
        <v>33</v>
      </c>
      <c r="F4679" t="s">
        <v>173</v>
      </c>
      <c r="G4679">
        <v>5251045</v>
      </c>
      <c r="H4679">
        <v>134702</v>
      </c>
      <c r="I4679" t="s">
        <v>71</v>
      </c>
      <c r="J4679">
        <v>55</v>
      </c>
      <c r="K4679">
        <v>1</v>
      </c>
      <c r="L4679">
        <v>0</v>
      </c>
      <c r="M4679" s="1"/>
      <c r="O4679">
        <v>1</v>
      </c>
      <c r="P4679">
        <v>0</v>
      </c>
      <c r="Q4679">
        <v>0</v>
      </c>
      <c r="R4679" t="s">
        <v>30</v>
      </c>
    </row>
    <row r="4680" spans="1:18" x14ac:dyDescent="0.35">
      <c r="A4680">
        <v>16821725</v>
      </c>
      <c r="B4680" t="s">
        <v>7955</v>
      </c>
      <c r="C4680">
        <v>718939</v>
      </c>
      <c r="D4680" t="s">
        <v>7859</v>
      </c>
      <c r="E4680" t="s">
        <v>33</v>
      </c>
      <c r="F4680" t="s">
        <v>34</v>
      </c>
      <c r="G4680">
        <v>5250137</v>
      </c>
      <c r="H4680">
        <v>1341688</v>
      </c>
      <c r="I4680" t="s">
        <v>22</v>
      </c>
      <c r="J4680">
        <v>123</v>
      </c>
      <c r="K4680">
        <v>2</v>
      </c>
      <c r="L4680">
        <v>182</v>
      </c>
      <c r="M4680" s="1">
        <v>44876</v>
      </c>
      <c r="N4680">
        <v>263</v>
      </c>
      <c r="O4680">
        <v>13</v>
      </c>
      <c r="P4680">
        <v>261</v>
      </c>
      <c r="Q4680">
        <v>38</v>
      </c>
      <c r="R4680" t="s">
        <v>7956</v>
      </c>
    </row>
    <row r="4681" spans="1:18" x14ac:dyDescent="0.35">
      <c r="A4681">
        <v>16468199</v>
      </c>
      <c r="B4681" t="s">
        <v>7957</v>
      </c>
      <c r="C4681">
        <v>1565883</v>
      </c>
      <c r="D4681" t="s">
        <v>5877</v>
      </c>
      <c r="E4681" t="s">
        <v>20</v>
      </c>
      <c r="F4681" t="s">
        <v>29</v>
      </c>
      <c r="G4681">
        <v>5254821</v>
      </c>
      <c r="H4681">
        <v>1340931</v>
      </c>
      <c r="I4681" t="s">
        <v>22</v>
      </c>
      <c r="J4681">
        <v>77</v>
      </c>
      <c r="K4681">
        <v>100</v>
      </c>
      <c r="L4681">
        <v>5</v>
      </c>
      <c r="M4681" s="1">
        <v>42841</v>
      </c>
      <c r="N4681">
        <v>7</v>
      </c>
      <c r="O4681">
        <v>1</v>
      </c>
      <c r="P4681">
        <v>0</v>
      </c>
      <c r="Q4681">
        <v>0</v>
      </c>
      <c r="R4681" t="s">
        <v>30</v>
      </c>
    </row>
    <row r="4682" spans="1:18" x14ac:dyDescent="0.35">
      <c r="A4682">
        <v>16826940</v>
      </c>
      <c r="B4682" t="s">
        <v>7958</v>
      </c>
      <c r="C4682">
        <v>111970749</v>
      </c>
      <c r="D4682" t="s">
        <v>242</v>
      </c>
      <c r="E4682" t="s">
        <v>20</v>
      </c>
      <c r="F4682" t="s">
        <v>29</v>
      </c>
      <c r="G4682">
        <v>5254764</v>
      </c>
      <c r="H4682">
        <v>1340272</v>
      </c>
      <c r="I4682" t="s">
        <v>71</v>
      </c>
      <c r="J4682">
        <v>80</v>
      </c>
      <c r="K4682">
        <v>7</v>
      </c>
      <c r="L4682">
        <v>0</v>
      </c>
      <c r="M4682" s="1"/>
      <c r="O4682">
        <v>1</v>
      </c>
      <c r="P4682">
        <v>80</v>
      </c>
      <c r="Q4682">
        <v>0</v>
      </c>
      <c r="R4682" t="s">
        <v>30</v>
      </c>
    </row>
    <row r="4683" spans="1:18" x14ac:dyDescent="0.35">
      <c r="A4683">
        <v>16683655</v>
      </c>
      <c r="B4683" t="s">
        <v>7959</v>
      </c>
      <c r="C4683">
        <v>26363586</v>
      </c>
      <c r="D4683" t="s">
        <v>3150</v>
      </c>
      <c r="E4683" t="s">
        <v>48</v>
      </c>
      <c r="F4683" t="s">
        <v>5005</v>
      </c>
      <c r="G4683">
        <v>5246833</v>
      </c>
      <c r="H4683">
        <v>1346617</v>
      </c>
      <c r="I4683" t="s">
        <v>71</v>
      </c>
      <c r="J4683">
        <v>23</v>
      </c>
      <c r="K4683">
        <v>3</v>
      </c>
      <c r="L4683">
        <v>11</v>
      </c>
      <c r="M4683" s="1">
        <v>43046</v>
      </c>
      <c r="N4683">
        <v>15</v>
      </c>
      <c r="O4683">
        <v>1</v>
      </c>
      <c r="P4683">
        <v>0</v>
      </c>
      <c r="Q4683">
        <v>0</v>
      </c>
      <c r="R4683" t="s">
        <v>30</v>
      </c>
    </row>
    <row r="4684" spans="1:18" x14ac:dyDescent="0.35">
      <c r="A4684">
        <v>16469975</v>
      </c>
      <c r="B4684" t="s">
        <v>7960</v>
      </c>
      <c r="C4684">
        <v>26836482</v>
      </c>
      <c r="D4684" t="s">
        <v>3061</v>
      </c>
      <c r="E4684" t="s">
        <v>48</v>
      </c>
      <c r="F4684" t="s">
        <v>309</v>
      </c>
      <c r="G4684">
        <v>5246884</v>
      </c>
      <c r="H4684">
        <v>1343992</v>
      </c>
      <c r="I4684" t="s">
        <v>22</v>
      </c>
      <c r="J4684">
        <v>76</v>
      </c>
      <c r="K4684">
        <v>2</v>
      </c>
      <c r="L4684">
        <v>224</v>
      </c>
      <c r="M4684" s="1">
        <v>44903</v>
      </c>
      <c r="N4684">
        <v>309</v>
      </c>
      <c r="O4684">
        <v>11</v>
      </c>
      <c r="P4684">
        <v>260</v>
      </c>
      <c r="Q4684">
        <v>58</v>
      </c>
      <c r="R4684" t="s">
        <v>7961</v>
      </c>
    </row>
    <row r="4685" spans="1:18" x14ac:dyDescent="0.35">
      <c r="A4685">
        <v>16684398</v>
      </c>
      <c r="B4685" t="s">
        <v>7962</v>
      </c>
      <c r="C4685">
        <v>110441141</v>
      </c>
      <c r="D4685" t="s">
        <v>1325</v>
      </c>
      <c r="E4685" t="s">
        <v>106</v>
      </c>
      <c r="F4685" t="s">
        <v>263</v>
      </c>
      <c r="G4685">
        <v>524861</v>
      </c>
      <c r="H4685">
        <v>1337246</v>
      </c>
      <c r="I4685" t="s">
        <v>71</v>
      </c>
      <c r="J4685">
        <v>90</v>
      </c>
      <c r="K4685">
        <v>5</v>
      </c>
      <c r="L4685">
        <v>1</v>
      </c>
      <c r="M4685" s="1">
        <v>42935</v>
      </c>
      <c r="N4685">
        <v>2</v>
      </c>
      <c r="O4685">
        <v>2</v>
      </c>
      <c r="P4685">
        <v>0</v>
      </c>
      <c r="Q4685">
        <v>0</v>
      </c>
      <c r="R4685" t="s">
        <v>30</v>
      </c>
    </row>
    <row r="4686" spans="1:18" x14ac:dyDescent="0.35">
      <c r="A4686">
        <v>16684717</v>
      </c>
      <c r="B4686" t="s">
        <v>7963</v>
      </c>
      <c r="C4686">
        <v>9733781</v>
      </c>
      <c r="D4686" t="s">
        <v>6009</v>
      </c>
      <c r="E4686" t="s">
        <v>44</v>
      </c>
      <c r="F4686" t="s">
        <v>81</v>
      </c>
      <c r="G4686">
        <v>5253431</v>
      </c>
      <c r="H4686">
        <v>1334934</v>
      </c>
      <c r="I4686" t="s">
        <v>71</v>
      </c>
      <c r="J4686">
        <v>54</v>
      </c>
      <c r="K4686">
        <v>3</v>
      </c>
      <c r="L4686">
        <v>98</v>
      </c>
      <c r="M4686" s="1">
        <v>44895</v>
      </c>
      <c r="N4686">
        <v>139</v>
      </c>
      <c r="O4686">
        <v>1</v>
      </c>
      <c r="P4686">
        <v>23</v>
      </c>
      <c r="Q4686">
        <v>19</v>
      </c>
      <c r="R4686" t="s">
        <v>30</v>
      </c>
    </row>
    <row r="4687" spans="1:18" x14ac:dyDescent="0.35">
      <c r="A4687">
        <v>16828845</v>
      </c>
      <c r="B4687" t="s">
        <v>7964</v>
      </c>
      <c r="C4687">
        <v>5185517</v>
      </c>
      <c r="D4687" t="s">
        <v>2509</v>
      </c>
      <c r="E4687" t="s">
        <v>20</v>
      </c>
      <c r="F4687" t="s">
        <v>40</v>
      </c>
      <c r="G4687">
        <v>5253578</v>
      </c>
      <c r="H4687">
        <v>1343211</v>
      </c>
      <c r="I4687" t="s">
        <v>71</v>
      </c>
      <c r="J4687">
        <v>32</v>
      </c>
      <c r="K4687">
        <v>13</v>
      </c>
      <c r="L4687">
        <v>3</v>
      </c>
      <c r="M4687" s="1">
        <v>42864</v>
      </c>
      <c r="N4687">
        <v>4</v>
      </c>
      <c r="O4687">
        <v>1</v>
      </c>
      <c r="P4687">
        <v>0</v>
      </c>
      <c r="Q4687">
        <v>0</v>
      </c>
      <c r="R4687" t="s">
        <v>30</v>
      </c>
    </row>
    <row r="4688" spans="1:18" x14ac:dyDescent="0.35">
      <c r="A4688">
        <v>16833423</v>
      </c>
      <c r="B4688" t="s">
        <v>7965</v>
      </c>
      <c r="C4688">
        <v>2425543</v>
      </c>
      <c r="D4688" t="s">
        <v>211</v>
      </c>
      <c r="E4688" t="s">
        <v>33</v>
      </c>
      <c r="F4688" t="s">
        <v>34</v>
      </c>
      <c r="G4688">
        <v>5250421</v>
      </c>
      <c r="H4688">
        <v>1341964</v>
      </c>
      <c r="I4688" t="s">
        <v>71</v>
      </c>
      <c r="J4688">
        <v>50</v>
      </c>
      <c r="K4688">
        <v>2</v>
      </c>
      <c r="L4688">
        <v>1</v>
      </c>
      <c r="M4688" s="1">
        <v>42781</v>
      </c>
      <c r="N4688">
        <v>1</v>
      </c>
      <c r="O4688">
        <v>1</v>
      </c>
      <c r="P4688">
        <v>0</v>
      </c>
      <c r="Q4688">
        <v>0</v>
      </c>
      <c r="R4688" t="s">
        <v>30</v>
      </c>
    </row>
    <row r="4689" spans="1:18" x14ac:dyDescent="0.35">
      <c r="A4689">
        <v>16473181</v>
      </c>
      <c r="B4689" t="s">
        <v>7966</v>
      </c>
      <c r="C4689">
        <v>108115661</v>
      </c>
      <c r="D4689" t="s">
        <v>215</v>
      </c>
      <c r="E4689" t="s">
        <v>44</v>
      </c>
      <c r="F4689" t="s">
        <v>98</v>
      </c>
      <c r="G4689">
        <v>5252501</v>
      </c>
      <c r="H4689">
        <v>1340639</v>
      </c>
      <c r="I4689" t="s">
        <v>22</v>
      </c>
      <c r="J4689">
        <v>10</v>
      </c>
      <c r="K4689">
        <v>1</v>
      </c>
      <c r="L4689">
        <v>6</v>
      </c>
      <c r="M4689" s="1">
        <v>43101</v>
      </c>
      <c r="N4689">
        <v>8</v>
      </c>
      <c r="O4689">
        <v>1</v>
      </c>
      <c r="P4689">
        <v>0</v>
      </c>
      <c r="Q4689">
        <v>0</v>
      </c>
      <c r="R4689" t="s">
        <v>30</v>
      </c>
    </row>
    <row r="4690" spans="1:18" x14ac:dyDescent="0.35">
      <c r="A4690">
        <v>16836582</v>
      </c>
      <c r="B4690" t="s">
        <v>7967</v>
      </c>
      <c r="C4690">
        <v>38170846</v>
      </c>
      <c r="D4690" t="s">
        <v>7968</v>
      </c>
      <c r="E4690" t="s">
        <v>33</v>
      </c>
      <c r="F4690" t="s">
        <v>52</v>
      </c>
      <c r="G4690">
        <v>5251295</v>
      </c>
      <c r="H4690">
        <v>1345237</v>
      </c>
      <c r="I4690" t="s">
        <v>71</v>
      </c>
      <c r="J4690">
        <v>27</v>
      </c>
      <c r="K4690">
        <v>4</v>
      </c>
      <c r="L4690">
        <v>1</v>
      </c>
      <c r="M4690" s="1">
        <v>43154</v>
      </c>
      <c r="N4690">
        <v>2</v>
      </c>
      <c r="O4690">
        <v>1</v>
      </c>
      <c r="P4690">
        <v>0</v>
      </c>
      <c r="Q4690">
        <v>0</v>
      </c>
      <c r="R4690" t="s">
        <v>30</v>
      </c>
    </row>
    <row r="4691" spans="1:18" x14ac:dyDescent="0.35">
      <c r="A4691">
        <v>16685287</v>
      </c>
      <c r="B4691" t="s">
        <v>7969</v>
      </c>
      <c r="C4691">
        <v>110452652</v>
      </c>
      <c r="D4691" t="s">
        <v>2433</v>
      </c>
      <c r="E4691" t="s">
        <v>33</v>
      </c>
      <c r="F4691" t="s">
        <v>173</v>
      </c>
      <c r="G4691">
        <v>5251096</v>
      </c>
      <c r="H4691">
        <v>1345758</v>
      </c>
      <c r="I4691" t="s">
        <v>71</v>
      </c>
      <c r="J4691">
        <v>55</v>
      </c>
      <c r="K4691">
        <v>2</v>
      </c>
      <c r="L4691">
        <v>0</v>
      </c>
      <c r="M4691" s="1"/>
      <c r="O4691">
        <v>1</v>
      </c>
      <c r="P4691">
        <v>0</v>
      </c>
      <c r="Q4691">
        <v>0</v>
      </c>
      <c r="R4691" t="s">
        <v>30</v>
      </c>
    </row>
    <row r="4692" spans="1:18" x14ac:dyDescent="0.35">
      <c r="A4692">
        <v>16483884</v>
      </c>
      <c r="B4692" t="s">
        <v>7970</v>
      </c>
      <c r="C4692">
        <v>98743224</v>
      </c>
      <c r="D4692" t="s">
        <v>4532</v>
      </c>
      <c r="E4692" t="s">
        <v>69</v>
      </c>
      <c r="F4692" t="s">
        <v>450</v>
      </c>
      <c r="G4692">
        <v>5246849</v>
      </c>
      <c r="H4692">
        <v>1348523</v>
      </c>
      <c r="I4692" t="s">
        <v>71</v>
      </c>
      <c r="J4692">
        <v>15</v>
      </c>
      <c r="K4692">
        <v>3</v>
      </c>
      <c r="L4692">
        <v>4</v>
      </c>
      <c r="M4692" s="1">
        <v>43327</v>
      </c>
      <c r="N4692">
        <v>7</v>
      </c>
      <c r="O4692">
        <v>1</v>
      </c>
      <c r="P4692">
        <v>0</v>
      </c>
      <c r="Q4692">
        <v>0</v>
      </c>
      <c r="R4692" t="s">
        <v>30</v>
      </c>
    </row>
    <row r="4693" spans="1:18" x14ac:dyDescent="0.35">
      <c r="A4693">
        <v>16484565</v>
      </c>
      <c r="B4693" t="s">
        <v>5552</v>
      </c>
      <c r="C4693">
        <v>12817769</v>
      </c>
      <c r="D4693" t="s">
        <v>7971</v>
      </c>
      <c r="E4693" t="s">
        <v>20</v>
      </c>
      <c r="F4693" t="s">
        <v>29</v>
      </c>
      <c r="G4693">
        <v>5255115</v>
      </c>
      <c r="H4693">
        <v>1341177</v>
      </c>
      <c r="I4693" t="s">
        <v>71</v>
      </c>
      <c r="J4693">
        <v>16</v>
      </c>
      <c r="K4693">
        <v>2</v>
      </c>
      <c r="L4693">
        <v>1</v>
      </c>
      <c r="M4693" s="1">
        <v>42737</v>
      </c>
      <c r="N4693">
        <v>1</v>
      </c>
      <c r="O4693">
        <v>1</v>
      </c>
      <c r="P4693">
        <v>0</v>
      </c>
      <c r="Q4693">
        <v>0</v>
      </c>
      <c r="R4693" t="s">
        <v>30</v>
      </c>
    </row>
    <row r="4694" spans="1:18" x14ac:dyDescent="0.35">
      <c r="A4694">
        <v>16686263</v>
      </c>
      <c r="B4694" t="s">
        <v>7972</v>
      </c>
      <c r="C4694">
        <v>110464754</v>
      </c>
      <c r="D4694" t="s">
        <v>7973</v>
      </c>
      <c r="E4694" t="s">
        <v>193</v>
      </c>
      <c r="F4694" t="s">
        <v>1064</v>
      </c>
      <c r="G4694">
        <v>5245824</v>
      </c>
      <c r="H4694">
        <v>1332445</v>
      </c>
      <c r="I4694" t="s">
        <v>22</v>
      </c>
      <c r="J4694">
        <v>60</v>
      </c>
      <c r="K4694">
        <v>85</v>
      </c>
      <c r="L4694">
        <v>30</v>
      </c>
      <c r="M4694" s="1">
        <v>43737</v>
      </c>
      <c r="N4694">
        <v>42</v>
      </c>
      <c r="O4694">
        <v>1</v>
      </c>
      <c r="P4694">
        <v>111</v>
      </c>
      <c r="Q4694">
        <v>0</v>
      </c>
      <c r="R4694" t="s">
        <v>30</v>
      </c>
    </row>
    <row r="4695" spans="1:18" x14ac:dyDescent="0.35">
      <c r="A4695">
        <v>16688037</v>
      </c>
      <c r="B4695" t="s">
        <v>7974</v>
      </c>
      <c r="C4695">
        <v>5949335</v>
      </c>
      <c r="D4695" t="s">
        <v>7975</v>
      </c>
      <c r="E4695" t="s">
        <v>69</v>
      </c>
      <c r="F4695" t="s">
        <v>7840</v>
      </c>
      <c r="G4695">
        <v>524521</v>
      </c>
      <c r="H4695">
        <v>1357045</v>
      </c>
      <c r="I4695" t="s">
        <v>22</v>
      </c>
      <c r="J4695">
        <v>159</v>
      </c>
      <c r="K4695">
        <v>13</v>
      </c>
      <c r="L4695">
        <v>81</v>
      </c>
      <c r="M4695" s="1">
        <v>44864</v>
      </c>
      <c r="N4695">
        <v>116</v>
      </c>
      <c r="O4695">
        <v>1</v>
      </c>
      <c r="P4695">
        <v>10</v>
      </c>
      <c r="Q4695">
        <v>2</v>
      </c>
      <c r="R4695" t="s">
        <v>7976</v>
      </c>
    </row>
    <row r="4696" spans="1:18" x14ac:dyDescent="0.35">
      <c r="A4696">
        <v>16841623</v>
      </c>
      <c r="B4696" t="s">
        <v>7977</v>
      </c>
      <c r="C4696">
        <v>2011296</v>
      </c>
      <c r="D4696" t="s">
        <v>1837</v>
      </c>
      <c r="E4696" t="s">
        <v>33</v>
      </c>
      <c r="F4696" t="s">
        <v>251</v>
      </c>
      <c r="G4696">
        <v>5252047</v>
      </c>
      <c r="H4696">
        <v>1345161</v>
      </c>
      <c r="I4696" t="s">
        <v>71</v>
      </c>
      <c r="J4696">
        <v>95</v>
      </c>
      <c r="K4696">
        <v>3</v>
      </c>
      <c r="L4696">
        <v>13</v>
      </c>
      <c r="M4696" s="1">
        <v>44832</v>
      </c>
      <c r="N4696">
        <v>19</v>
      </c>
      <c r="O4696">
        <v>1</v>
      </c>
      <c r="P4696">
        <v>173</v>
      </c>
      <c r="Q4696">
        <v>8</v>
      </c>
      <c r="R4696" t="s">
        <v>7978</v>
      </c>
    </row>
    <row r="4697" spans="1:18" x14ac:dyDescent="0.35">
      <c r="A4697">
        <v>16486301</v>
      </c>
      <c r="B4697" t="s">
        <v>7979</v>
      </c>
      <c r="C4697">
        <v>108248853</v>
      </c>
      <c r="D4697" t="s">
        <v>1069</v>
      </c>
      <c r="E4697" t="s">
        <v>48</v>
      </c>
      <c r="F4697" t="s">
        <v>49</v>
      </c>
      <c r="G4697">
        <v>5248565</v>
      </c>
      <c r="H4697">
        <v>1343285</v>
      </c>
      <c r="I4697" t="s">
        <v>22</v>
      </c>
      <c r="J4697">
        <v>100</v>
      </c>
      <c r="K4697">
        <v>3</v>
      </c>
      <c r="L4697">
        <v>1</v>
      </c>
      <c r="M4697" s="1">
        <v>42736</v>
      </c>
      <c r="N4697">
        <v>1</v>
      </c>
      <c r="O4697">
        <v>1</v>
      </c>
      <c r="P4697">
        <v>0</v>
      </c>
      <c r="Q4697">
        <v>0</v>
      </c>
      <c r="R4697" t="s">
        <v>30</v>
      </c>
    </row>
    <row r="4698" spans="1:18" x14ac:dyDescent="0.35">
      <c r="A4698">
        <v>16843084</v>
      </c>
      <c r="B4698" t="s">
        <v>7980</v>
      </c>
      <c r="C4698">
        <v>7517055</v>
      </c>
      <c r="D4698" t="s">
        <v>198</v>
      </c>
      <c r="E4698" t="s">
        <v>48</v>
      </c>
      <c r="F4698" t="s">
        <v>309</v>
      </c>
      <c r="G4698">
        <v>5248249</v>
      </c>
      <c r="H4698">
        <v>1342919</v>
      </c>
      <c r="I4698" t="s">
        <v>71</v>
      </c>
      <c r="J4698">
        <v>66</v>
      </c>
      <c r="K4698">
        <v>2</v>
      </c>
      <c r="L4698">
        <v>30</v>
      </c>
      <c r="M4698" s="1">
        <v>44894</v>
      </c>
      <c r="N4698">
        <v>44</v>
      </c>
      <c r="O4698">
        <v>1</v>
      </c>
      <c r="P4698">
        <v>24</v>
      </c>
      <c r="Q4698">
        <v>6</v>
      </c>
      <c r="R4698" t="s">
        <v>30</v>
      </c>
    </row>
    <row r="4699" spans="1:18" x14ac:dyDescent="0.35">
      <c r="A4699">
        <v>16843457</v>
      </c>
      <c r="B4699" t="s">
        <v>7981</v>
      </c>
      <c r="C4699">
        <v>20793074</v>
      </c>
      <c r="D4699" t="s">
        <v>1532</v>
      </c>
      <c r="E4699" t="s">
        <v>48</v>
      </c>
      <c r="F4699" t="s">
        <v>309</v>
      </c>
      <c r="G4699">
        <v>5246912</v>
      </c>
      <c r="H4699">
        <v>1343805</v>
      </c>
      <c r="I4699" t="s">
        <v>71</v>
      </c>
      <c r="J4699">
        <v>23</v>
      </c>
      <c r="K4699">
        <v>6</v>
      </c>
      <c r="L4699">
        <v>15</v>
      </c>
      <c r="M4699" s="1">
        <v>44811</v>
      </c>
      <c r="N4699">
        <v>21</v>
      </c>
      <c r="O4699">
        <v>1</v>
      </c>
      <c r="P4699">
        <v>0</v>
      </c>
      <c r="Q4699">
        <v>1</v>
      </c>
      <c r="R4699" t="s">
        <v>30</v>
      </c>
    </row>
    <row r="4700" spans="1:18" x14ac:dyDescent="0.35">
      <c r="A4700">
        <v>16695157</v>
      </c>
      <c r="B4700" t="s">
        <v>7982</v>
      </c>
      <c r="C4700">
        <v>110572838</v>
      </c>
      <c r="D4700" t="s">
        <v>7983</v>
      </c>
      <c r="E4700" t="s">
        <v>33</v>
      </c>
      <c r="F4700" t="s">
        <v>517</v>
      </c>
      <c r="G4700">
        <v>5251896</v>
      </c>
      <c r="H4700">
        <v>13432</v>
      </c>
      <c r="I4700" t="s">
        <v>22</v>
      </c>
      <c r="J4700">
        <v>147</v>
      </c>
      <c r="K4700">
        <v>3</v>
      </c>
      <c r="L4700">
        <v>181</v>
      </c>
      <c r="M4700" s="1">
        <v>44910</v>
      </c>
      <c r="N4700">
        <v>251</v>
      </c>
      <c r="O4700">
        <v>1</v>
      </c>
      <c r="P4700">
        <v>168</v>
      </c>
      <c r="Q4700">
        <v>29</v>
      </c>
      <c r="R4700" t="s">
        <v>7984</v>
      </c>
    </row>
    <row r="4701" spans="1:18" x14ac:dyDescent="0.35">
      <c r="A4701">
        <v>17050724</v>
      </c>
      <c r="B4701" t="s">
        <v>7985</v>
      </c>
      <c r="C4701">
        <v>114462099</v>
      </c>
      <c r="D4701" t="s">
        <v>423</v>
      </c>
      <c r="E4701" t="s">
        <v>193</v>
      </c>
      <c r="F4701" t="s">
        <v>1477</v>
      </c>
      <c r="G4701">
        <v>524482</v>
      </c>
      <c r="H4701">
        <v>1331686</v>
      </c>
      <c r="I4701" t="s">
        <v>22</v>
      </c>
      <c r="J4701">
        <v>39</v>
      </c>
      <c r="K4701">
        <v>2</v>
      </c>
      <c r="L4701">
        <v>3</v>
      </c>
      <c r="M4701" s="1">
        <v>43002</v>
      </c>
      <c r="N4701">
        <v>5</v>
      </c>
      <c r="O4701">
        <v>1</v>
      </c>
      <c r="P4701">
        <v>0</v>
      </c>
      <c r="Q4701">
        <v>0</v>
      </c>
      <c r="R4701" t="s">
        <v>30</v>
      </c>
    </row>
    <row r="4702" spans="1:18" x14ac:dyDescent="0.35">
      <c r="A4702">
        <v>16696167</v>
      </c>
      <c r="B4702" t="s">
        <v>7986</v>
      </c>
      <c r="C4702">
        <v>110581835</v>
      </c>
      <c r="D4702" t="s">
        <v>1700</v>
      </c>
      <c r="E4702" t="s">
        <v>33</v>
      </c>
      <c r="F4702" t="s">
        <v>94</v>
      </c>
      <c r="G4702">
        <v>5249294</v>
      </c>
      <c r="H4702">
        <v>1339388</v>
      </c>
      <c r="I4702" t="s">
        <v>22</v>
      </c>
      <c r="J4702">
        <v>64</v>
      </c>
      <c r="K4702">
        <v>4</v>
      </c>
      <c r="L4702">
        <v>39</v>
      </c>
      <c r="M4702" s="1">
        <v>43103</v>
      </c>
      <c r="N4702">
        <v>55</v>
      </c>
      <c r="O4702">
        <v>1</v>
      </c>
      <c r="P4702">
        <v>0</v>
      </c>
      <c r="Q4702">
        <v>0</v>
      </c>
      <c r="R4702" t="s">
        <v>30</v>
      </c>
    </row>
    <row r="4703" spans="1:18" x14ac:dyDescent="0.35">
      <c r="A4703">
        <v>16699233</v>
      </c>
      <c r="B4703" t="s">
        <v>7987</v>
      </c>
      <c r="C4703">
        <v>80501251</v>
      </c>
      <c r="D4703" t="s">
        <v>3214</v>
      </c>
      <c r="E4703" t="s">
        <v>33</v>
      </c>
      <c r="F4703" t="s">
        <v>34</v>
      </c>
      <c r="G4703">
        <v>52501</v>
      </c>
      <c r="H4703">
        <v>1342419</v>
      </c>
      <c r="I4703" t="s">
        <v>71</v>
      </c>
      <c r="J4703">
        <v>35</v>
      </c>
      <c r="K4703">
        <v>3</v>
      </c>
      <c r="L4703">
        <v>2</v>
      </c>
      <c r="M4703" s="1">
        <v>42758</v>
      </c>
      <c r="N4703">
        <v>3</v>
      </c>
      <c r="O4703">
        <v>1</v>
      </c>
      <c r="P4703">
        <v>0</v>
      </c>
      <c r="Q4703">
        <v>0</v>
      </c>
      <c r="R4703" t="s">
        <v>30</v>
      </c>
    </row>
    <row r="4704" spans="1:18" x14ac:dyDescent="0.35">
      <c r="A4704">
        <v>17071054</v>
      </c>
      <c r="B4704" t="s">
        <v>7988</v>
      </c>
      <c r="C4704">
        <v>95631946</v>
      </c>
      <c r="D4704" t="s">
        <v>97</v>
      </c>
      <c r="E4704" t="s">
        <v>106</v>
      </c>
      <c r="F4704" t="s">
        <v>263</v>
      </c>
      <c r="G4704">
        <v>5248123</v>
      </c>
      <c r="H4704">
        <v>1333888</v>
      </c>
      <c r="I4704" t="s">
        <v>22</v>
      </c>
      <c r="J4704">
        <v>79</v>
      </c>
      <c r="K4704">
        <v>3</v>
      </c>
      <c r="L4704">
        <v>295</v>
      </c>
      <c r="M4704" s="1">
        <v>44908</v>
      </c>
      <c r="N4704">
        <v>436</v>
      </c>
      <c r="O4704">
        <v>1</v>
      </c>
      <c r="P4704">
        <v>181</v>
      </c>
      <c r="Q4704">
        <v>42</v>
      </c>
      <c r="R4704" t="s">
        <v>7989</v>
      </c>
    </row>
    <row r="4705" spans="1:18" x14ac:dyDescent="0.35">
      <c r="A4705">
        <v>16849504</v>
      </c>
      <c r="B4705" t="s">
        <v>7990</v>
      </c>
      <c r="C4705">
        <v>54600196</v>
      </c>
      <c r="D4705" t="s">
        <v>1157</v>
      </c>
      <c r="E4705" t="s">
        <v>48</v>
      </c>
      <c r="F4705" t="s">
        <v>49</v>
      </c>
      <c r="G4705">
        <v>5248369</v>
      </c>
      <c r="H4705">
        <v>1344124</v>
      </c>
      <c r="I4705" t="s">
        <v>22</v>
      </c>
      <c r="J4705">
        <v>90</v>
      </c>
      <c r="K4705">
        <v>7</v>
      </c>
      <c r="L4705">
        <v>10</v>
      </c>
      <c r="M4705" s="1">
        <v>43303</v>
      </c>
      <c r="N4705">
        <v>15</v>
      </c>
      <c r="O4705">
        <v>1</v>
      </c>
      <c r="P4705">
        <v>0</v>
      </c>
      <c r="Q4705">
        <v>0</v>
      </c>
      <c r="R4705" t="s">
        <v>30</v>
      </c>
    </row>
    <row r="4706" spans="1:18" x14ac:dyDescent="0.35">
      <c r="A4706">
        <v>17075418</v>
      </c>
      <c r="B4706" t="s">
        <v>7991</v>
      </c>
      <c r="C4706">
        <v>7259521</v>
      </c>
      <c r="D4706" t="s">
        <v>5508</v>
      </c>
      <c r="E4706" t="s">
        <v>48</v>
      </c>
      <c r="F4706" t="s">
        <v>468</v>
      </c>
      <c r="G4706">
        <v>5247705</v>
      </c>
      <c r="H4706">
        <v>1342435</v>
      </c>
      <c r="I4706" t="s">
        <v>71</v>
      </c>
      <c r="J4706">
        <v>40</v>
      </c>
      <c r="K4706">
        <v>1</v>
      </c>
      <c r="L4706">
        <v>2</v>
      </c>
      <c r="M4706" s="1">
        <v>42782</v>
      </c>
      <c r="N4706">
        <v>3</v>
      </c>
      <c r="O4706">
        <v>1</v>
      </c>
      <c r="P4706">
        <v>0</v>
      </c>
      <c r="Q4706">
        <v>0</v>
      </c>
      <c r="R4706" t="s">
        <v>30</v>
      </c>
    </row>
    <row r="4707" spans="1:18" x14ac:dyDescent="0.35">
      <c r="A4707">
        <v>16851055</v>
      </c>
      <c r="B4707" t="s">
        <v>7992</v>
      </c>
      <c r="C4707">
        <v>111567005</v>
      </c>
      <c r="D4707" t="s">
        <v>7993</v>
      </c>
      <c r="E4707" t="s">
        <v>48</v>
      </c>
      <c r="F4707" t="s">
        <v>152</v>
      </c>
      <c r="G4707">
        <v>5248442</v>
      </c>
      <c r="H4707">
        <v>1345003</v>
      </c>
      <c r="I4707" t="s">
        <v>71</v>
      </c>
      <c r="J4707">
        <v>35</v>
      </c>
      <c r="K4707">
        <v>1</v>
      </c>
      <c r="L4707">
        <v>8</v>
      </c>
      <c r="M4707" s="1">
        <v>42802</v>
      </c>
      <c r="N4707">
        <v>11</v>
      </c>
      <c r="O4707">
        <v>1</v>
      </c>
      <c r="P4707">
        <v>0</v>
      </c>
      <c r="Q4707">
        <v>0</v>
      </c>
      <c r="R4707" t="s">
        <v>30</v>
      </c>
    </row>
    <row r="4708" spans="1:18" x14ac:dyDescent="0.35">
      <c r="A4708">
        <v>16704289</v>
      </c>
      <c r="B4708" t="s">
        <v>7994</v>
      </c>
      <c r="C4708">
        <v>19053894</v>
      </c>
      <c r="D4708" t="s">
        <v>2081</v>
      </c>
      <c r="E4708" t="s">
        <v>48</v>
      </c>
      <c r="F4708" t="s">
        <v>49</v>
      </c>
      <c r="G4708">
        <v>5248269</v>
      </c>
      <c r="H4708">
        <v>1343838</v>
      </c>
      <c r="I4708" t="s">
        <v>22</v>
      </c>
      <c r="J4708">
        <v>80</v>
      </c>
      <c r="K4708">
        <v>2</v>
      </c>
      <c r="L4708">
        <v>24</v>
      </c>
      <c r="M4708" s="1">
        <v>43902</v>
      </c>
      <c r="N4708">
        <v>34</v>
      </c>
      <c r="O4708">
        <v>1</v>
      </c>
      <c r="P4708">
        <v>0</v>
      </c>
      <c r="Q4708">
        <v>0</v>
      </c>
      <c r="R4708" t="s">
        <v>30</v>
      </c>
    </row>
    <row r="4709" spans="1:18" x14ac:dyDescent="0.35">
      <c r="A4709">
        <v>17077519</v>
      </c>
      <c r="B4709" t="s">
        <v>7995</v>
      </c>
      <c r="C4709">
        <v>38936151</v>
      </c>
      <c r="D4709" t="s">
        <v>7996</v>
      </c>
      <c r="E4709" t="s">
        <v>44</v>
      </c>
      <c r="F4709" t="s">
        <v>45</v>
      </c>
      <c r="G4709">
        <v>5252513</v>
      </c>
      <c r="H4709">
        <v>1332768</v>
      </c>
      <c r="I4709" t="s">
        <v>22</v>
      </c>
      <c r="J4709">
        <v>242</v>
      </c>
      <c r="K4709">
        <v>1</v>
      </c>
      <c r="L4709">
        <v>124</v>
      </c>
      <c r="M4709" s="1">
        <v>44893</v>
      </c>
      <c r="N4709">
        <v>181</v>
      </c>
      <c r="O4709">
        <v>2</v>
      </c>
      <c r="P4709">
        <v>356</v>
      </c>
      <c r="Q4709">
        <v>27</v>
      </c>
      <c r="R4709" t="s">
        <v>30</v>
      </c>
    </row>
    <row r="4710" spans="1:18" x14ac:dyDescent="0.35">
      <c r="A4710">
        <v>16714366</v>
      </c>
      <c r="B4710" t="s">
        <v>7997</v>
      </c>
      <c r="C4710">
        <v>718939</v>
      </c>
      <c r="D4710" t="s">
        <v>7859</v>
      </c>
      <c r="E4710" t="s">
        <v>33</v>
      </c>
      <c r="F4710" t="s">
        <v>34</v>
      </c>
      <c r="G4710">
        <v>5250179</v>
      </c>
      <c r="H4710">
        <v>1341697</v>
      </c>
      <c r="I4710" t="s">
        <v>22</v>
      </c>
      <c r="J4710">
        <v>118</v>
      </c>
      <c r="K4710">
        <v>2</v>
      </c>
      <c r="L4710">
        <v>139</v>
      </c>
      <c r="M4710" s="1">
        <v>44822</v>
      </c>
      <c r="N4710">
        <v>203</v>
      </c>
      <c r="O4710">
        <v>13</v>
      </c>
      <c r="P4710">
        <v>140</v>
      </c>
      <c r="Q4710">
        <v>28</v>
      </c>
      <c r="R4710" t="s">
        <v>7998</v>
      </c>
    </row>
    <row r="4711" spans="1:18" x14ac:dyDescent="0.35">
      <c r="A4711">
        <v>16718334</v>
      </c>
      <c r="B4711" t="s">
        <v>7999</v>
      </c>
      <c r="C4711">
        <v>48504151</v>
      </c>
      <c r="D4711" t="s">
        <v>460</v>
      </c>
      <c r="E4711" t="s">
        <v>110</v>
      </c>
      <c r="F4711" t="s">
        <v>111</v>
      </c>
      <c r="G4711">
        <v>5251081</v>
      </c>
      <c r="H4711">
        <v>1331987</v>
      </c>
      <c r="I4711" t="s">
        <v>22</v>
      </c>
      <c r="J4711">
        <v>40</v>
      </c>
      <c r="K4711">
        <v>4</v>
      </c>
      <c r="L4711">
        <v>1</v>
      </c>
      <c r="M4711" s="1">
        <v>42748</v>
      </c>
      <c r="N4711">
        <v>1</v>
      </c>
      <c r="O4711">
        <v>1</v>
      </c>
      <c r="P4711">
        <v>0</v>
      </c>
      <c r="Q4711">
        <v>0</v>
      </c>
      <c r="R4711" t="s">
        <v>30</v>
      </c>
    </row>
    <row r="4712" spans="1:18" x14ac:dyDescent="0.35">
      <c r="A4712">
        <v>16851178</v>
      </c>
      <c r="B4712" t="s">
        <v>8000</v>
      </c>
      <c r="C4712">
        <v>112224316</v>
      </c>
      <c r="D4712" t="s">
        <v>8001</v>
      </c>
      <c r="E4712" t="s">
        <v>44</v>
      </c>
      <c r="F4712" t="s">
        <v>78</v>
      </c>
      <c r="G4712">
        <v>5253057</v>
      </c>
      <c r="H4712">
        <v>1340114</v>
      </c>
      <c r="I4712" t="s">
        <v>22</v>
      </c>
      <c r="J4712">
        <v>40</v>
      </c>
      <c r="K4712">
        <v>92</v>
      </c>
      <c r="L4712">
        <v>0</v>
      </c>
      <c r="M4712" s="1"/>
      <c r="O4712">
        <v>1</v>
      </c>
      <c r="P4712">
        <v>90</v>
      </c>
      <c r="Q4712">
        <v>0</v>
      </c>
      <c r="R4712" t="s">
        <v>30</v>
      </c>
    </row>
    <row r="4713" spans="1:18" x14ac:dyDescent="0.35">
      <c r="A4713">
        <v>16864734</v>
      </c>
      <c r="B4713" t="s">
        <v>8002</v>
      </c>
      <c r="C4713">
        <v>112375235</v>
      </c>
      <c r="D4713" t="s">
        <v>8003</v>
      </c>
      <c r="E4713" t="s">
        <v>33</v>
      </c>
      <c r="F4713" t="s">
        <v>52</v>
      </c>
      <c r="G4713">
        <v>525135</v>
      </c>
      <c r="H4713">
        <v>1342495</v>
      </c>
      <c r="I4713" t="s">
        <v>71</v>
      </c>
      <c r="J4713">
        <v>73</v>
      </c>
      <c r="K4713">
        <v>1</v>
      </c>
      <c r="L4713">
        <v>14</v>
      </c>
      <c r="M4713" s="1">
        <v>44891</v>
      </c>
      <c r="N4713">
        <v>21</v>
      </c>
      <c r="O4713">
        <v>1</v>
      </c>
      <c r="P4713">
        <v>364</v>
      </c>
      <c r="Q4713">
        <v>10</v>
      </c>
      <c r="R4713" t="s">
        <v>30</v>
      </c>
    </row>
    <row r="4714" spans="1:18" x14ac:dyDescent="0.35">
      <c r="A4714">
        <v>17100847</v>
      </c>
      <c r="B4714" t="s">
        <v>8004</v>
      </c>
      <c r="C4714">
        <v>718939</v>
      </c>
      <c r="D4714" t="s">
        <v>7859</v>
      </c>
      <c r="E4714" t="s">
        <v>33</v>
      </c>
      <c r="F4714" t="s">
        <v>34</v>
      </c>
      <c r="G4714">
        <v>5250179</v>
      </c>
      <c r="H4714">
        <v>1341697</v>
      </c>
      <c r="I4714" t="s">
        <v>22</v>
      </c>
      <c r="J4714">
        <v>123</v>
      </c>
      <c r="K4714">
        <v>2</v>
      </c>
      <c r="L4714">
        <v>144</v>
      </c>
      <c r="M4714" s="1">
        <v>44901</v>
      </c>
      <c r="N4714">
        <v>208</v>
      </c>
      <c r="O4714">
        <v>13</v>
      </c>
      <c r="P4714">
        <v>349</v>
      </c>
      <c r="Q4714">
        <v>31</v>
      </c>
      <c r="R4714" t="s">
        <v>8005</v>
      </c>
    </row>
    <row r="4715" spans="1:18" x14ac:dyDescent="0.35">
      <c r="A4715">
        <v>16865367</v>
      </c>
      <c r="B4715" t="s">
        <v>8006</v>
      </c>
      <c r="C4715">
        <v>112381310</v>
      </c>
      <c r="D4715" t="s">
        <v>954</v>
      </c>
      <c r="E4715" t="s">
        <v>20</v>
      </c>
      <c r="F4715" t="s">
        <v>208</v>
      </c>
      <c r="G4715">
        <v>5258741</v>
      </c>
      <c r="H4715">
        <v>1339189</v>
      </c>
      <c r="I4715" t="s">
        <v>22</v>
      </c>
      <c r="J4715">
        <v>79</v>
      </c>
      <c r="K4715">
        <v>1</v>
      </c>
      <c r="L4715">
        <v>175</v>
      </c>
      <c r="M4715" s="1">
        <v>44902</v>
      </c>
      <c r="N4715">
        <v>253</v>
      </c>
      <c r="O4715">
        <v>1</v>
      </c>
      <c r="P4715">
        <v>333</v>
      </c>
      <c r="Q4715">
        <v>41</v>
      </c>
      <c r="R4715" t="s">
        <v>8007</v>
      </c>
    </row>
    <row r="4716" spans="1:18" x14ac:dyDescent="0.35">
      <c r="A4716">
        <v>16721054</v>
      </c>
      <c r="B4716" t="s">
        <v>8008</v>
      </c>
      <c r="C4716">
        <v>59073111</v>
      </c>
      <c r="D4716" t="s">
        <v>3208</v>
      </c>
      <c r="E4716" t="s">
        <v>393</v>
      </c>
      <c r="F4716" t="s">
        <v>1954</v>
      </c>
      <c r="G4716">
        <v>525656</v>
      </c>
      <c r="H4716">
        <v>1332389</v>
      </c>
      <c r="I4716" t="s">
        <v>71</v>
      </c>
      <c r="J4716">
        <v>15</v>
      </c>
      <c r="K4716">
        <v>1</v>
      </c>
      <c r="L4716">
        <v>50</v>
      </c>
      <c r="M4716" s="1">
        <v>43910</v>
      </c>
      <c r="N4716">
        <v>74</v>
      </c>
      <c r="O4716">
        <v>2</v>
      </c>
      <c r="P4716">
        <v>0</v>
      </c>
      <c r="Q4716">
        <v>0</v>
      </c>
      <c r="R4716" t="s">
        <v>30</v>
      </c>
    </row>
    <row r="4717" spans="1:18" x14ac:dyDescent="0.35">
      <c r="A4717">
        <v>17101323</v>
      </c>
      <c r="B4717" t="s">
        <v>8009</v>
      </c>
      <c r="C4717">
        <v>26998103</v>
      </c>
      <c r="D4717" t="s">
        <v>4879</v>
      </c>
      <c r="E4717" t="s">
        <v>33</v>
      </c>
      <c r="F4717" t="s">
        <v>52</v>
      </c>
      <c r="G4717">
        <v>5251322</v>
      </c>
      <c r="H4717">
        <v>1344565</v>
      </c>
      <c r="I4717" t="s">
        <v>22</v>
      </c>
      <c r="J4717">
        <v>75</v>
      </c>
      <c r="K4717">
        <v>10</v>
      </c>
      <c r="L4717">
        <v>8</v>
      </c>
      <c r="M4717" s="1">
        <v>44072</v>
      </c>
      <c r="N4717">
        <v>11</v>
      </c>
      <c r="O4717">
        <v>1</v>
      </c>
      <c r="P4717">
        <v>0</v>
      </c>
      <c r="Q4717">
        <v>0</v>
      </c>
      <c r="R4717" t="s">
        <v>30</v>
      </c>
    </row>
    <row r="4718" spans="1:18" x14ac:dyDescent="0.35">
      <c r="A4718">
        <v>16723150</v>
      </c>
      <c r="B4718" t="s">
        <v>8010</v>
      </c>
      <c r="C4718">
        <v>381006</v>
      </c>
      <c r="D4718" t="s">
        <v>5662</v>
      </c>
      <c r="E4718" t="s">
        <v>44</v>
      </c>
      <c r="F4718" t="s">
        <v>98</v>
      </c>
      <c r="G4718">
        <v>5252617</v>
      </c>
      <c r="H4718">
        <v>1340203</v>
      </c>
      <c r="I4718" t="s">
        <v>22</v>
      </c>
      <c r="J4718">
        <v>150</v>
      </c>
      <c r="K4718">
        <v>5</v>
      </c>
      <c r="L4718">
        <v>39</v>
      </c>
      <c r="M4718" s="1">
        <v>44898</v>
      </c>
      <c r="N4718">
        <v>54</v>
      </c>
      <c r="O4718">
        <v>1</v>
      </c>
      <c r="P4718">
        <v>130</v>
      </c>
      <c r="Q4718">
        <v>8</v>
      </c>
      <c r="R4718" t="s">
        <v>30</v>
      </c>
    </row>
    <row r="4719" spans="1:18" x14ac:dyDescent="0.35">
      <c r="A4719">
        <v>16723388</v>
      </c>
      <c r="B4719" t="s">
        <v>8011</v>
      </c>
      <c r="C4719">
        <v>158127</v>
      </c>
      <c r="D4719" t="s">
        <v>5138</v>
      </c>
      <c r="E4719" t="s">
        <v>48</v>
      </c>
      <c r="F4719" t="s">
        <v>309</v>
      </c>
      <c r="G4719">
        <v>5247111</v>
      </c>
      <c r="H4719">
        <v>1343966</v>
      </c>
      <c r="I4719" t="s">
        <v>22</v>
      </c>
      <c r="J4719">
        <v>54</v>
      </c>
      <c r="K4719">
        <v>5</v>
      </c>
      <c r="L4719">
        <v>2</v>
      </c>
      <c r="M4719" s="1">
        <v>42751</v>
      </c>
      <c r="N4719">
        <v>3</v>
      </c>
      <c r="O4719">
        <v>1</v>
      </c>
      <c r="P4719">
        <v>0</v>
      </c>
      <c r="Q4719">
        <v>0</v>
      </c>
      <c r="R4719" t="s">
        <v>30</v>
      </c>
    </row>
    <row r="4720" spans="1:18" x14ac:dyDescent="0.35">
      <c r="A4720">
        <v>16882223</v>
      </c>
      <c r="B4720" t="s">
        <v>8012</v>
      </c>
      <c r="C4720">
        <v>112571636</v>
      </c>
      <c r="D4720" t="s">
        <v>296</v>
      </c>
      <c r="E4720" t="s">
        <v>20</v>
      </c>
      <c r="F4720" t="s">
        <v>102</v>
      </c>
      <c r="G4720">
        <v>5254512</v>
      </c>
      <c r="H4720">
        <v>1341947</v>
      </c>
      <c r="I4720" t="s">
        <v>22</v>
      </c>
      <c r="J4720">
        <v>90</v>
      </c>
      <c r="K4720">
        <v>10</v>
      </c>
      <c r="L4720">
        <v>14</v>
      </c>
      <c r="M4720" s="1">
        <v>44907</v>
      </c>
      <c r="N4720">
        <v>20</v>
      </c>
      <c r="O4720">
        <v>1</v>
      </c>
      <c r="P4720">
        <v>161</v>
      </c>
      <c r="Q4720">
        <v>2</v>
      </c>
      <c r="R4720" t="s">
        <v>8013</v>
      </c>
    </row>
    <row r="4721" spans="1:18" x14ac:dyDescent="0.35">
      <c r="A4721">
        <v>16888365</v>
      </c>
      <c r="B4721" t="s">
        <v>8014</v>
      </c>
      <c r="C4721">
        <v>112363455</v>
      </c>
      <c r="D4721" t="s">
        <v>8015</v>
      </c>
      <c r="E4721" t="s">
        <v>44</v>
      </c>
      <c r="F4721" t="s">
        <v>98</v>
      </c>
      <c r="G4721">
        <v>52511536</v>
      </c>
      <c r="H4721">
        <v>13416885</v>
      </c>
      <c r="I4721" t="s">
        <v>22</v>
      </c>
      <c r="J4721">
        <v>280</v>
      </c>
      <c r="K4721">
        <v>2</v>
      </c>
      <c r="L4721">
        <v>176</v>
      </c>
      <c r="M4721" s="1">
        <v>44897</v>
      </c>
      <c r="N4721">
        <v>250</v>
      </c>
      <c r="O4721">
        <v>7</v>
      </c>
      <c r="P4721">
        <v>102</v>
      </c>
      <c r="Q4721">
        <v>32</v>
      </c>
      <c r="R4721" t="s">
        <v>8016</v>
      </c>
    </row>
    <row r="4722" spans="1:18" x14ac:dyDescent="0.35">
      <c r="A4722">
        <v>17103649</v>
      </c>
      <c r="B4722" t="s">
        <v>8017</v>
      </c>
      <c r="C4722">
        <v>114808337</v>
      </c>
      <c r="D4722" t="s">
        <v>8018</v>
      </c>
      <c r="E4722" t="s">
        <v>69</v>
      </c>
      <c r="F4722" t="s">
        <v>570</v>
      </c>
      <c r="G4722">
        <v>5242782</v>
      </c>
      <c r="H4722">
        <v>1370485</v>
      </c>
      <c r="I4722" t="s">
        <v>22</v>
      </c>
      <c r="J4722">
        <v>129</v>
      </c>
      <c r="K4722">
        <v>2</v>
      </c>
      <c r="L4722">
        <v>31</v>
      </c>
      <c r="M4722" s="1">
        <v>44836</v>
      </c>
      <c r="N4722">
        <v>43</v>
      </c>
      <c r="O4722">
        <v>3</v>
      </c>
      <c r="P4722">
        <v>362</v>
      </c>
      <c r="Q4722">
        <v>4</v>
      </c>
      <c r="R4722" t="s">
        <v>8019</v>
      </c>
    </row>
    <row r="4723" spans="1:18" x14ac:dyDescent="0.35">
      <c r="A4723">
        <v>16889386</v>
      </c>
      <c r="B4723" t="s">
        <v>8020</v>
      </c>
      <c r="C4723">
        <v>112363455</v>
      </c>
      <c r="D4723" t="s">
        <v>8015</v>
      </c>
      <c r="E4723" t="s">
        <v>44</v>
      </c>
      <c r="F4723" t="s">
        <v>98</v>
      </c>
      <c r="G4723">
        <v>52511536</v>
      </c>
      <c r="H4723">
        <v>13416885</v>
      </c>
      <c r="I4723" t="s">
        <v>22</v>
      </c>
      <c r="J4723">
        <v>254</v>
      </c>
      <c r="K4723">
        <v>2</v>
      </c>
      <c r="L4723">
        <v>121</v>
      </c>
      <c r="M4723" s="1">
        <v>44896</v>
      </c>
      <c r="N4723">
        <v>169</v>
      </c>
      <c r="O4723">
        <v>7</v>
      </c>
      <c r="P4723">
        <v>116</v>
      </c>
      <c r="Q4723">
        <v>21</v>
      </c>
      <c r="R4723" t="s">
        <v>8021</v>
      </c>
    </row>
    <row r="4724" spans="1:18" x14ac:dyDescent="0.35">
      <c r="A4724">
        <v>16729649</v>
      </c>
      <c r="B4724" t="s">
        <v>8022</v>
      </c>
      <c r="C4724">
        <v>1202217</v>
      </c>
      <c r="D4724" t="s">
        <v>8023</v>
      </c>
      <c r="E4724" t="s">
        <v>33</v>
      </c>
      <c r="F4724" t="s">
        <v>55</v>
      </c>
      <c r="G4724">
        <v>5249786</v>
      </c>
      <c r="H4724">
        <v>1343335</v>
      </c>
      <c r="I4724" t="s">
        <v>22</v>
      </c>
      <c r="J4724">
        <v>280</v>
      </c>
      <c r="K4724">
        <v>5</v>
      </c>
      <c r="L4724">
        <v>9</v>
      </c>
      <c r="M4724" s="1">
        <v>44765</v>
      </c>
      <c r="N4724">
        <v>16</v>
      </c>
      <c r="O4724">
        <v>1</v>
      </c>
      <c r="P4724">
        <v>32</v>
      </c>
      <c r="Q4724">
        <v>2</v>
      </c>
      <c r="R4724" t="s">
        <v>8024</v>
      </c>
    </row>
    <row r="4725" spans="1:18" x14ac:dyDescent="0.35">
      <c r="A4725">
        <v>16730380</v>
      </c>
      <c r="B4725" t="s">
        <v>8025</v>
      </c>
      <c r="C4725">
        <v>718939</v>
      </c>
      <c r="D4725" t="s">
        <v>7859</v>
      </c>
      <c r="E4725" t="s">
        <v>33</v>
      </c>
      <c r="F4725" t="s">
        <v>34</v>
      </c>
      <c r="G4725">
        <v>5250132</v>
      </c>
      <c r="H4725">
        <v>1341714</v>
      </c>
      <c r="I4725" t="s">
        <v>22</v>
      </c>
      <c r="J4725">
        <v>186</v>
      </c>
      <c r="K4725">
        <v>2</v>
      </c>
      <c r="L4725">
        <v>262</v>
      </c>
      <c r="M4725" s="1">
        <v>44899</v>
      </c>
      <c r="N4725">
        <v>363</v>
      </c>
      <c r="O4725">
        <v>13</v>
      </c>
      <c r="P4725">
        <v>259</v>
      </c>
      <c r="Q4725">
        <v>43</v>
      </c>
      <c r="R4725" t="s">
        <v>8026</v>
      </c>
    </row>
    <row r="4726" spans="1:18" x14ac:dyDescent="0.35">
      <c r="A4726">
        <v>17103959</v>
      </c>
      <c r="B4726" t="s">
        <v>8027</v>
      </c>
      <c r="C4726">
        <v>110957111</v>
      </c>
      <c r="D4726" t="s">
        <v>1480</v>
      </c>
      <c r="E4726" t="s">
        <v>20</v>
      </c>
      <c r="F4726" t="s">
        <v>397</v>
      </c>
      <c r="G4726">
        <v>5257628</v>
      </c>
      <c r="H4726">
        <v>1342138</v>
      </c>
      <c r="I4726" t="s">
        <v>71</v>
      </c>
      <c r="J4726">
        <v>52</v>
      </c>
      <c r="K4726">
        <v>15</v>
      </c>
      <c r="L4726">
        <v>16</v>
      </c>
      <c r="M4726" s="1">
        <v>44860</v>
      </c>
      <c r="N4726">
        <v>25</v>
      </c>
      <c r="O4726">
        <v>1</v>
      </c>
      <c r="P4726">
        <v>135</v>
      </c>
      <c r="Q4726">
        <v>6</v>
      </c>
      <c r="R4726" t="s">
        <v>8028</v>
      </c>
    </row>
    <row r="4727" spans="1:18" x14ac:dyDescent="0.35">
      <c r="A4727">
        <v>16735554</v>
      </c>
      <c r="B4727" t="s">
        <v>8029</v>
      </c>
      <c r="C4727">
        <v>99521213</v>
      </c>
      <c r="D4727" t="s">
        <v>74</v>
      </c>
      <c r="E4727" t="s">
        <v>44</v>
      </c>
      <c r="F4727" t="s">
        <v>78</v>
      </c>
      <c r="G4727">
        <v>5253746</v>
      </c>
      <c r="H4727">
        <v>1339501</v>
      </c>
      <c r="I4727" t="s">
        <v>71</v>
      </c>
      <c r="J4727">
        <v>20</v>
      </c>
      <c r="K4727">
        <v>2</v>
      </c>
      <c r="L4727">
        <v>0</v>
      </c>
      <c r="M4727" s="1"/>
      <c r="O4727">
        <v>1</v>
      </c>
      <c r="P4727">
        <v>0</v>
      </c>
      <c r="Q4727">
        <v>0</v>
      </c>
      <c r="R4727" t="s">
        <v>30</v>
      </c>
    </row>
    <row r="4728" spans="1:18" x14ac:dyDescent="0.35">
      <c r="A4728">
        <v>16889808</v>
      </c>
      <c r="B4728" t="s">
        <v>8030</v>
      </c>
      <c r="C4728">
        <v>23403660</v>
      </c>
      <c r="D4728" t="s">
        <v>8031</v>
      </c>
      <c r="E4728" t="s">
        <v>69</v>
      </c>
      <c r="F4728" t="s">
        <v>8032</v>
      </c>
      <c r="G4728">
        <v>5240424</v>
      </c>
      <c r="H4728">
        <v>1365893</v>
      </c>
      <c r="I4728" t="s">
        <v>22</v>
      </c>
      <c r="J4728">
        <v>160</v>
      </c>
      <c r="K4728">
        <v>2</v>
      </c>
      <c r="L4728">
        <v>151</v>
      </c>
      <c r="M4728" s="1">
        <v>44906</v>
      </c>
      <c r="N4728">
        <v>215</v>
      </c>
      <c r="O4728">
        <v>1</v>
      </c>
      <c r="P4728">
        <v>304</v>
      </c>
      <c r="Q4728">
        <v>34</v>
      </c>
      <c r="R4728" t="s">
        <v>8033</v>
      </c>
    </row>
    <row r="4729" spans="1:18" x14ac:dyDescent="0.35">
      <c r="A4729">
        <v>17106359</v>
      </c>
      <c r="B4729" t="s">
        <v>8034</v>
      </c>
      <c r="C4729">
        <v>3089982</v>
      </c>
      <c r="D4729" t="s">
        <v>1709</v>
      </c>
      <c r="E4729" t="s">
        <v>33</v>
      </c>
      <c r="F4729" t="s">
        <v>52</v>
      </c>
      <c r="G4729">
        <v>5251173</v>
      </c>
      <c r="H4729">
        <v>1345103</v>
      </c>
      <c r="I4729" t="s">
        <v>71</v>
      </c>
      <c r="J4729">
        <v>65</v>
      </c>
      <c r="K4729">
        <v>2</v>
      </c>
      <c r="L4729">
        <v>77</v>
      </c>
      <c r="M4729" s="1">
        <v>44878</v>
      </c>
      <c r="N4729">
        <v>122</v>
      </c>
      <c r="O4729">
        <v>1</v>
      </c>
      <c r="P4729">
        <v>3</v>
      </c>
      <c r="Q4729">
        <v>8</v>
      </c>
      <c r="R4729" t="s">
        <v>8035</v>
      </c>
    </row>
    <row r="4730" spans="1:18" x14ac:dyDescent="0.35">
      <c r="A4730">
        <v>16890609</v>
      </c>
      <c r="B4730" t="s">
        <v>8036</v>
      </c>
      <c r="C4730">
        <v>3657833</v>
      </c>
      <c r="D4730" t="s">
        <v>215</v>
      </c>
      <c r="E4730" t="s">
        <v>69</v>
      </c>
      <c r="F4730" t="s">
        <v>179</v>
      </c>
      <c r="G4730">
        <v>5249272</v>
      </c>
      <c r="H4730">
        <v>1344542</v>
      </c>
      <c r="I4730" t="s">
        <v>22</v>
      </c>
      <c r="J4730">
        <v>180</v>
      </c>
      <c r="K4730">
        <v>5</v>
      </c>
      <c r="L4730">
        <v>18</v>
      </c>
      <c r="M4730" s="1">
        <v>44870</v>
      </c>
      <c r="N4730">
        <v>27</v>
      </c>
      <c r="O4730">
        <v>1</v>
      </c>
      <c r="P4730">
        <v>81</v>
      </c>
      <c r="Q4730">
        <v>6</v>
      </c>
      <c r="R4730" t="s">
        <v>8037</v>
      </c>
    </row>
    <row r="4731" spans="1:18" x14ac:dyDescent="0.35">
      <c r="A4731">
        <v>16736758</v>
      </c>
      <c r="B4731" t="s">
        <v>8038</v>
      </c>
      <c r="C4731">
        <v>110990018</v>
      </c>
      <c r="D4731" t="s">
        <v>8039</v>
      </c>
      <c r="E4731" t="s">
        <v>33</v>
      </c>
      <c r="F4731" t="s">
        <v>94</v>
      </c>
      <c r="G4731">
        <v>5248927</v>
      </c>
      <c r="H4731">
        <v>1338104</v>
      </c>
      <c r="I4731" t="s">
        <v>71</v>
      </c>
      <c r="J4731">
        <v>23</v>
      </c>
      <c r="K4731">
        <v>2</v>
      </c>
      <c r="L4731">
        <v>192</v>
      </c>
      <c r="M4731" s="1">
        <v>43885</v>
      </c>
      <c r="N4731">
        <v>267</v>
      </c>
      <c r="O4731">
        <v>1</v>
      </c>
      <c r="P4731">
        <v>0</v>
      </c>
      <c r="Q4731">
        <v>0</v>
      </c>
      <c r="R4731" t="s">
        <v>8040</v>
      </c>
    </row>
    <row r="4732" spans="1:18" x14ac:dyDescent="0.35">
      <c r="A4732">
        <v>17108611</v>
      </c>
      <c r="B4732" t="s">
        <v>8041</v>
      </c>
      <c r="C4732">
        <v>1293348</v>
      </c>
      <c r="D4732" t="s">
        <v>8042</v>
      </c>
      <c r="E4732" t="s">
        <v>44</v>
      </c>
      <c r="F4732" t="s">
        <v>98</v>
      </c>
      <c r="G4732">
        <v>5252789</v>
      </c>
      <c r="H4732">
        <v>1339602</v>
      </c>
      <c r="I4732" t="s">
        <v>22</v>
      </c>
      <c r="J4732">
        <v>45</v>
      </c>
      <c r="K4732">
        <v>3</v>
      </c>
      <c r="L4732">
        <v>2</v>
      </c>
      <c r="M4732" s="1">
        <v>42790</v>
      </c>
      <c r="N4732">
        <v>3</v>
      </c>
      <c r="O4732">
        <v>1</v>
      </c>
      <c r="P4732">
        <v>0</v>
      </c>
      <c r="Q4732">
        <v>0</v>
      </c>
      <c r="R4732" t="s">
        <v>30</v>
      </c>
    </row>
    <row r="4733" spans="1:18" x14ac:dyDescent="0.35">
      <c r="A4733">
        <v>17383975</v>
      </c>
      <c r="B4733" t="s">
        <v>8043</v>
      </c>
      <c r="C4733">
        <v>103589186</v>
      </c>
      <c r="D4733" t="s">
        <v>790</v>
      </c>
      <c r="E4733" t="s">
        <v>106</v>
      </c>
      <c r="F4733" t="s">
        <v>263</v>
      </c>
      <c r="G4733">
        <v>5248055</v>
      </c>
      <c r="H4733">
        <v>1336192</v>
      </c>
      <c r="I4733" t="s">
        <v>71</v>
      </c>
      <c r="J4733">
        <v>25</v>
      </c>
      <c r="K4733">
        <v>300</v>
      </c>
      <c r="L4733">
        <v>9</v>
      </c>
      <c r="M4733" s="1">
        <v>43219</v>
      </c>
      <c r="N4733">
        <v>13</v>
      </c>
      <c r="O4733">
        <v>1</v>
      </c>
      <c r="P4733">
        <v>87</v>
      </c>
      <c r="Q4733">
        <v>0</v>
      </c>
      <c r="R4733" t="s">
        <v>30</v>
      </c>
    </row>
    <row r="4734" spans="1:18" x14ac:dyDescent="0.35">
      <c r="A4734">
        <v>16903229</v>
      </c>
      <c r="B4734" t="s">
        <v>8044</v>
      </c>
      <c r="C4734">
        <v>9481605</v>
      </c>
      <c r="D4734" t="s">
        <v>3367</v>
      </c>
      <c r="E4734" t="s">
        <v>33</v>
      </c>
      <c r="F4734" t="s">
        <v>173</v>
      </c>
      <c r="G4734">
        <v>5251158</v>
      </c>
      <c r="H4734">
        <v>1346711</v>
      </c>
      <c r="I4734" t="s">
        <v>22</v>
      </c>
      <c r="J4734">
        <v>93</v>
      </c>
      <c r="K4734">
        <v>4</v>
      </c>
      <c r="L4734">
        <v>8</v>
      </c>
      <c r="M4734" s="1">
        <v>43366</v>
      </c>
      <c r="N4734">
        <v>12</v>
      </c>
      <c r="O4734">
        <v>1</v>
      </c>
      <c r="P4734">
        <v>0</v>
      </c>
      <c r="Q4734">
        <v>0</v>
      </c>
      <c r="R4734" t="s">
        <v>30</v>
      </c>
    </row>
    <row r="4735" spans="1:18" x14ac:dyDescent="0.35">
      <c r="A4735">
        <v>17115854</v>
      </c>
      <c r="B4735" t="s">
        <v>8045</v>
      </c>
      <c r="C4735">
        <v>8708562</v>
      </c>
      <c r="D4735" t="s">
        <v>1773</v>
      </c>
      <c r="E4735" t="s">
        <v>33</v>
      </c>
      <c r="F4735" t="s">
        <v>94</v>
      </c>
      <c r="G4735">
        <v>5248663</v>
      </c>
      <c r="H4735">
        <v>1338304</v>
      </c>
      <c r="I4735" t="s">
        <v>22</v>
      </c>
      <c r="J4735">
        <v>75</v>
      </c>
      <c r="K4735">
        <v>15</v>
      </c>
      <c r="L4735">
        <v>2</v>
      </c>
      <c r="M4735" s="1">
        <v>43212</v>
      </c>
      <c r="N4735">
        <v>3</v>
      </c>
      <c r="O4735">
        <v>1</v>
      </c>
      <c r="P4735">
        <v>0</v>
      </c>
      <c r="Q4735">
        <v>0</v>
      </c>
      <c r="R4735" t="s">
        <v>30</v>
      </c>
    </row>
    <row r="4736" spans="1:18" x14ac:dyDescent="0.35">
      <c r="A4736">
        <v>16904811</v>
      </c>
      <c r="B4736" t="s">
        <v>8046</v>
      </c>
      <c r="C4736">
        <v>36961901</v>
      </c>
      <c r="D4736" t="s">
        <v>3293</v>
      </c>
      <c r="E4736" t="s">
        <v>44</v>
      </c>
      <c r="F4736" t="s">
        <v>98</v>
      </c>
      <c r="G4736">
        <v>5252076</v>
      </c>
      <c r="H4736">
        <v>1338071</v>
      </c>
      <c r="I4736" t="s">
        <v>71</v>
      </c>
      <c r="J4736">
        <v>59</v>
      </c>
      <c r="K4736">
        <v>1</v>
      </c>
      <c r="L4736">
        <v>53</v>
      </c>
      <c r="M4736" s="1">
        <v>43877</v>
      </c>
      <c r="N4736">
        <v>76</v>
      </c>
      <c r="O4736">
        <v>4</v>
      </c>
      <c r="P4736">
        <v>0</v>
      </c>
      <c r="Q4736">
        <v>0</v>
      </c>
      <c r="R4736" t="s">
        <v>30</v>
      </c>
    </row>
    <row r="4737" spans="1:18" x14ac:dyDescent="0.35">
      <c r="A4737">
        <v>17384054</v>
      </c>
      <c r="B4737" t="s">
        <v>8047</v>
      </c>
      <c r="C4737">
        <v>3902377</v>
      </c>
      <c r="D4737" t="s">
        <v>3534</v>
      </c>
      <c r="E4737" t="s">
        <v>48</v>
      </c>
      <c r="F4737" t="s">
        <v>468</v>
      </c>
      <c r="G4737">
        <v>5247342</v>
      </c>
      <c r="H4737">
        <v>1342719</v>
      </c>
      <c r="I4737" t="s">
        <v>22</v>
      </c>
      <c r="J4737">
        <v>294</v>
      </c>
      <c r="K4737">
        <v>3</v>
      </c>
      <c r="L4737">
        <v>251</v>
      </c>
      <c r="M4737" s="1">
        <v>44899</v>
      </c>
      <c r="N4737">
        <v>357</v>
      </c>
      <c r="O4737">
        <v>1</v>
      </c>
      <c r="P4737">
        <v>132</v>
      </c>
      <c r="Q4737">
        <v>43</v>
      </c>
      <c r="R4737" t="s">
        <v>8048</v>
      </c>
    </row>
    <row r="4738" spans="1:18" x14ac:dyDescent="0.35">
      <c r="A4738">
        <v>17118308</v>
      </c>
      <c r="B4738" t="s">
        <v>8049</v>
      </c>
      <c r="C4738">
        <v>9991161</v>
      </c>
      <c r="D4738" t="s">
        <v>327</v>
      </c>
      <c r="E4738" t="s">
        <v>33</v>
      </c>
      <c r="F4738" t="s">
        <v>517</v>
      </c>
      <c r="G4738">
        <v>5252247</v>
      </c>
      <c r="H4738">
        <v>1343648</v>
      </c>
      <c r="I4738" t="s">
        <v>22</v>
      </c>
      <c r="J4738">
        <v>55</v>
      </c>
      <c r="K4738">
        <v>2</v>
      </c>
      <c r="L4738">
        <v>2</v>
      </c>
      <c r="M4738" s="1">
        <v>42988</v>
      </c>
      <c r="N4738">
        <v>3</v>
      </c>
      <c r="O4738">
        <v>3</v>
      </c>
      <c r="P4738">
        <v>0</v>
      </c>
      <c r="Q4738">
        <v>0</v>
      </c>
      <c r="R4738" t="s">
        <v>30</v>
      </c>
    </row>
    <row r="4739" spans="1:18" x14ac:dyDescent="0.35">
      <c r="A4739">
        <v>17389232</v>
      </c>
      <c r="B4739" t="s">
        <v>8050</v>
      </c>
      <c r="C4739">
        <v>18657804</v>
      </c>
      <c r="D4739" t="s">
        <v>8051</v>
      </c>
      <c r="E4739" t="s">
        <v>106</v>
      </c>
      <c r="F4739" t="s">
        <v>117</v>
      </c>
      <c r="G4739">
        <v>5249801</v>
      </c>
      <c r="H4739">
        <v>1335022</v>
      </c>
      <c r="I4739" t="s">
        <v>22</v>
      </c>
      <c r="J4739">
        <v>90</v>
      </c>
      <c r="K4739">
        <v>3</v>
      </c>
      <c r="L4739">
        <v>38</v>
      </c>
      <c r="M4739" s="1">
        <v>44887</v>
      </c>
      <c r="N4739">
        <v>54</v>
      </c>
      <c r="O4739">
        <v>1</v>
      </c>
      <c r="P4739">
        <v>63</v>
      </c>
      <c r="Q4739">
        <v>11</v>
      </c>
      <c r="R4739" t="s">
        <v>30</v>
      </c>
    </row>
    <row r="4740" spans="1:18" x14ac:dyDescent="0.35">
      <c r="A4740">
        <v>16912586</v>
      </c>
      <c r="B4740" t="s">
        <v>8052</v>
      </c>
      <c r="C4740">
        <v>14222309</v>
      </c>
      <c r="D4740" t="s">
        <v>1253</v>
      </c>
      <c r="E4740" t="s">
        <v>48</v>
      </c>
      <c r="F4740" t="s">
        <v>309</v>
      </c>
      <c r="G4740">
        <v>5248432</v>
      </c>
      <c r="H4740">
        <v>1342488</v>
      </c>
      <c r="I4740" t="s">
        <v>22</v>
      </c>
      <c r="J4740">
        <v>60</v>
      </c>
      <c r="K4740">
        <v>3</v>
      </c>
      <c r="L4740">
        <v>14</v>
      </c>
      <c r="M4740" s="1">
        <v>44442</v>
      </c>
      <c r="N4740">
        <v>20</v>
      </c>
      <c r="O4740">
        <v>2</v>
      </c>
      <c r="P4740">
        <v>0</v>
      </c>
      <c r="Q4740">
        <v>0</v>
      </c>
      <c r="R4740" t="s">
        <v>30</v>
      </c>
    </row>
    <row r="4741" spans="1:18" x14ac:dyDescent="0.35">
      <c r="A4741">
        <v>16920274</v>
      </c>
      <c r="B4741" t="s">
        <v>8053</v>
      </c>
      <c r="C4741">
        <v>1315189</v>
      </c>
      <c r="D4741" t="s">
        <v>207</v>
      </c>
      <c r="E4741" t="s">
        <v>44</v>
      </c>
      <c r="F4741" t="s">
        <v>142</v>
      </c>
      <c r="G4741">
        <v>5250971</v>
      </c>
      <c r="H4741">
        <v>1339089</v>
      </c>
      <c r="I4741" t="s">
        <v>22</v>
      </c>
      <c r="J4741">
        <v>189</v>
      </c>
      <c r="K4741">
        <v>3</v>
      </c>
      <c r="L4741">
        <v>106</v>
      </c>
      <c r="M4741" s="1">
        <v>44893</v>
      </c>
      <c r="N4741">
        <v>150</v>
      </c>
      <c r="O4741">
        <v>7</v>
      </c>
      <c r="P4741">
        <v>74</v>
      </c>
      <c r="Q4741">
        <v>15</v>
      </c>
      <c r="R4741" t="s">
        <v>8054</v>
      </c>
    </row>
    <row r="4742" spans="1:18" x14ac:dyDescent="0.35">
      <c r="A4742">
        <v>17122109</v>
      </c>
      <c r="B4742" t="s">
        <v>8055</v>
      </c>
      <c r="C4742">
        <v>7023703</v>
      </c>
      <c r="D4742" t="s">
        <v>8056</v>
      </c>
      <c r="E4742" t="s">
        <v>33</v>
      </c>
      <c r="F4742" t="s">
        <v>173</v>
      </c>
      <c r="G4742">
        <v>5250853</v>
      </c>
      <c r="H4742">
        <v>1346623</v>
      </c>
      <c r="I4742" t="s">
        <v>71</v>
      </c>
      <c r="J4742">
        <v>25</v>
      </c>
      <c r="K4742">
        <v>2</v>
      </c>
      <c r="L4742">
        <v>1</v>
      </c>
      <c r="M4742" s="1">
        <v>42842</v>
      </c>
      <c r="N4742">
        <v>1</v>
      </c>
      <c r="O4742">
        <v>1</v>
      </c>
      <c r="P4742">
        <v>0</v>
      </c>
      <c r="Q4742">
        <v>0</v>
      </c>
      <c r="R4742" t="s">
        <v>30</v>
      </c>
    </row>
    <row r="4743" spans="1:18" x14ac:dyDescent="0.35">
      <c r="A4743">
        <v>16922853</v>
      </c>
      <c r="B4743" t="s">
        <v>8057</v>
      </c>
      <c r="C4743">
        <v>718939</v>
      </c>
      <c r="D4743" t="s">
        <v>7859</v>
      </c>
      <c r="E4743" t="s">
        <v>33</v>
      </c>
      <c r="F4743" t="s">
        <v>34</v>
      </c>
      <c r="G4743">
        <v>5250147</v>
      </c>
      <c r="H4743">
        <v>1341693</v>
      </c>
      <c r="I4743" t="s">
        <v>22</v>
      </c>
      <c r="J4743">
        <v>123</v>
      </c>
      <c r="K4743">
        <v>2</v>
      </c>
      <c r="L4743">
        <v>204</v>
      </c>
      <c r="M4743" s="1">
        <v>44902</v>
      </c>
      <c r="N4743">
        <v>284</v>
      </c>
      <c r="O4743">
        <v>13</v>
      </c>
      <c r="P4743">
        <v>281</v>
      </c>
      <c r="Q4743">
        <v>45</v>
      </c>
      <c r="R4743" t="s">
        <v>8058</v>
      </c>
    </row>
    <row r="4744" spans="1:18" x14ac:dyDescent="0.35">
      <c r="A4744">
        <v>17395419</v>
      </c>
      <c r="B4744" t="s">
        <v>8059</v>
      </c>
      <c r="C4744">
        <v>67620310</v>
      </c>
      <c r="D4744" t="s">
        <v>1465</v>
      </c>
      <c r="E4744" t="s">
        <v>20</v>
      </c>
      <c r="F4744" t="s">
        <v>102</v>
      </c>
      <c r="G4744">
        <v>5254092</v>
      </c>
      <c r="H4744">
        <v>1341943</v>
      </c>
      <c r="I4744" t="s">
        <v>71</v>
      </c>
      <c r="J4744">
        <v>68</v>
      </c>
      <c r="K4744">
        <v>7</v>
      </c>
      <c r="L4744">
        <v>5</v>
      </c>
      <c r="M4744" s="1">
        <v>43464</v>
      </c>
      <c r="N4744">
        <v>7</v>
      </c>
      <c r="O4744">
        <v>1</v>
      </c>
      <c r="P4744">
        <v>0</v>
      </c>
      <c r="Q4744">
        <v>0</v>
      </c>
      <c r="R4744" t="s">
        <v>30</v>
      </c>
    </row>
    <row r="4745" spans="1:18" x14ac:dyDescent="0.35">
      <c r="A4745">
        <v>17122804</v>
      </c>
      <c r="B4745" t="s">
        <v>8060</v>
      </c>
      <c r="C4745">
        <v>24847457</v>
      </c>
      <c r="D4745" t="s">
        <v>1073</v>
      </c>
      <c r="E4745" t="s">
        <v>48</v>
      </c>
      <c r="F4745" t="s">
        <v>309</v>
      </c>
      <c r="G4745">
        <v>5247125</v>
      </c>
      <c r="H4745">
        <v>1343916</v>
      </c>
      <c r="I4745" t="s">
        <v>71</v>
      </c>
      <c r="J4745">
        <v>36</v>
      </c>
      <c r="K4745">
        <v>6</v>
      </c>
      <c r="L4745">
        <v>25</v>
      </c>
      <c r="M4745" s="1">
        <v>43328</v>
      </c>
      <c r="N4745">
        <v>36</v>
      </c>
      <c r="O4745">
        <v>1</v>
      </c>
      <c r="P4745">
        <v>0</v>
      </c>
      <c r="Q4745">
        <v>0</v>
      </c>
      <c r="R4745" t="s">
        <v>30</v>
      </c>
    </row>
    <row r="4746" spans="1:18" x14ac:dyDescent="0.35">
      <c r="A4746">
        <v>17396668</v>
      </c>
      <c r="B4746" t="s">
        <v>8061</v>
      </c>
      <c r="C4746">
        <v>718939</v>
      </c>
      <c r="D4746" t="s">
        <v>7859</v>
      </c>
      <c r="E4746" t="s">
        <v>33</v>
      </c>
      <c r="F4746" t="s">
        <v>34</v>
      </c>
      <c r="G4746">
        <v>5250121</v>
      </c>
      <c r="H4746">
        <v>1341705</v>
      </c>
      <c r="I4746" t="s">
        <v>22</v>
      </c>
      <c r="J4746">
        <v>123</v>
      </c>
      <c r="K4746">
        <v>2</v>
      </c>
      <c r="L4746">
        <v>172</v>
      </c>
      <c r="M4746" s="1">
        <v>44900</v>
      </c>
      <c r="N4746">
        <v>247</v>
      </c>
      <c r="O4746">
        <v>13</v>
      </c>
      <c r="P4746">
        <v>342</v>
      </c>
      <c r="Q4746">
        <v>46</v>
      </c>
      <c r="R4746" t="s">
        <v>8062</v>
      </c>
    </row>
    <row r="4747" spans="1:18" x14ac:dyDescent="0.35">
      <c r="A4747">
        <v>16938875</v>
      </c>
      <c r="B4747" t="s">
        <v>8063</v>
      </c>
      <c r="C4747">
        <v>113208327</v>
      </c>
      <c r="D4747" t="s">
        <v>7572</v>
      </c>
      <c r="E4747" t="s">
        <v>33</v>
      </c>
      <c r="F4747" t="s">
        <v>94</v>
      </c>
      <c r="G4747">
        <v>5248608</v>
      </c>
      <c r="H4747">
        <v>1337541</v>
      </c>
      <c r="I4747" t="s">
        <v>71</v>
      </c>
      <c r="J4747">
        <v>25</v>
      </c>
      <c r="K4747">
        <v>5</v>
      </c>
      <c r="L4747">
        <v>0</v>
      </c>
      <c r="M4747" s="1"/>
      <c r="O4747">
        <v>1</v>
      </c>
      <c r="P4747">
        <v>0</v>
      </c>
      <c r="Q4747">
        <v>0</v>
      </c>
      <c r="R4747" t="s">
        <v>30</v>
      </c>
    </row>
    <row r="4748" spans="1:18" x14ac:dyDescent="0.35">
      <c r="A4748">
        <v>17127660</v>
      </c>
      <c r="B4748" t="s">
        <v>8064</v>
      </c>
      <c r="C4748">
        <v>7538799</v>
      </c>
      <c r="D4748" t="s">
        <v>2522</v>
      </c>
      <c r="E4748" t="s">
        <v>48</v>
      </c>
      <c r="F4748" t="s">
        <v>309</v>
      </c>
      <c r="G4748">
        <v>5247794</v>
      </c>
      <c r="H4748">
        <v>1343215</v>
      </c>
      <c r="I4748" t="s">
        <v>71</v>
      </c>
      <c r="J4748">
        <v>22</v>
      </c>
      <c r="K4748">
        <v>2</v>
      </c>
      <c r="L4748">
        <v>4</v>
      </c>
      <c r="M4748" s="1">
        <v>43073</v>
      </c>
      <c r="N4748">
        <v>6</v>
      </c>
      <c r="O4748">
        <v>1</v>
      </c>
      <c r="P4748">
        <v>0</v>
      </c>
      <c r="Q4748">
        <v>0</v>
      </c>
      <c r="R4748" t="s">
        <v>30</v>
      </c>
    </row>
    <row r="4749" spans="1:18" x14ac:dyDescent="0.35">
      <c r="A4749">
        <v>16939260</v>
      </c>
      <c r="B4749" t="s">
        <v>8065</v>
      </c>
      <c r="C4749">
        <v>151231271</v>
      </c>
      <c r="D4749" t="s">
        <v>7887</v>
      </c>
      <c r="E4749" t="s">
        <v>301</v>
      </c>
      <c r="F4749" t="s">
        <v>3607</v>
      </c>
      <c r="G4749">
        <v>5249121</v>
      </c>
      <c r="H4749">
        <v>1318206</v>
      </c>
      <c r="I4749" t="s">
        <v>22</v>
      </c>
      <c r="J4749">
        <v>68</v>
      </c>
      <c r="K4749">
        <v>1</v>
      </c>
      <c r="L4749">
        <v>285</v>
      </c>
      <c r="M4749" s="1">
        <v>44913</v>
      </c>
      <c r="N4749">
        <v>414</v>
      </c>
      <c r="O4749">
        <v>1</v>
      </c>
      <c r="P4749">
        <v>193</v>
      </c>
      <c r="Q4749">
        <v>76</v>
      </c>
      <c r="R4749" t="s">
        <v>8066</v>
      </c>
    </row>
    <row r="4750" spans="1:18" x14ac:dyDescent="0.35">
      <c r="A4750">
        <v>16944215</v>
      </c>
      <c r="B4750" t="s">
        <v>8067</v>
      </c>
      <c r="C4750">
        <v>27952946</v>
      </c>
      <c r="D4750" t="s">
        <v>862</v>
      </c>
      <c r="E4750" t="s">
        <v>48</v>
      </c>
      <c r="F4750" t="s">
        <v>5005</v>
      </c>
      <c r="G4750">
        <v>5246981</v>
      </c>
      <c r="H4750">
        <v>1345426</v>
      </c>
      <c r="I4750" t="s">
        <v>22</v>
      </c>
      <c r="J4750">
        <v>88</v>
      </c>
      <c r="K4750">
        <v>3</v>
      </c>
      <c r="L4750">
        <v>160</v>
      </c>
      <c r="M4750" s="1">
        <v>44885</v>
      </c>
      <c r="N4750">
        <v>224</v>
      </c>
      <c r="O4750">
        <v>14</v>
      </c>
      <c r="P4750">
        <v>297</v>
      </c>
      <c r="Q4750">
        <v>20</v>
      </c>
      <c r="R4750" t="s">
        <v>8068</v>
      </c>
    </row>
    <row r="4751" spans="1:18" x14ac:dyDescent="0.35">
      <c r="A4751">
        <v>17399068</v>
      </c>
      <c r="B4751" t="s">
        <v>8069</v>
      </c>
      <c r="C4751">
        <v>718939</v>
      </c>
      <c r="D4751" t="s">
        <v>7859</v>
      </c>
      <c r="E4751" t="s">
        <v>33</v>
      </c>
      <c r="F4751" t="s">
        <v>34</v>
      </c>
      <c r="G4751">
        <v>5250095</v>
      </c>
      <c r="H4751">
        <v>1341748</v>
      </c>
      <c r="I4751" t="s">
        <v>22</v>
      </c>
      <c r="J4751">
        <v>112</v>
      </c>
      <c r="K4751">
        <v>2</v>
      </c>
      <c r="L4751">
        <v>132</v>
      </c>
      <c r="M4751" s="1">
        <v>44892</v>
      </c>
      <c r="N4751">
        <v>191</v>
      </c>
      <c r="O4751">
        <v>13</v>
      </c>
      <c r="P4751">
        <v>311</v>
      </c>
      <c r="Q4751">
        <v>50</v>
      </c>
      <c r="R4751" t="s">
        <v>8070</v>
      </c>
    </row>
    <row r="4752" spans="1:18" x14ac:dyDescent="0.35">
      <c r="A4752">
        <v>17401091</v>
      </c>
      <c r="B4752" t="s">
        <v>8071</v>
      </c>
      <c r="C4752">
        <v>30204274</v>
      </c>
      <c r="D4752" t="s">
        <v>8072</v>
      </c>
      <c r="E4752" t="s">
        <v>20</v>
      </c>
      <c r="F4752" t="s">
        <v>90</v>
      </c>
      <c r="G4752">
        <v>5255089</v>
      </c>
      <c r="H4752">
        <v>134271</v>
      </c>
      <c r="I4752" t="s">
        <v>71</v>
      </c>
      <c r="J4752">
        <v>46</v>
      </c>
      <c r="K4752">
        <v>2</v>
      </c>
      <c r="L4752">
        <v>20</v>
      </c>
      <c r="M4752" s="1">
        <v>43338</v>
      </c>
      <c r="N4752">
        <v>29</v>
      </c>
      <c r="O4752">
        <v>1</v>
      </c>
      <c r="P4752">
        <v>0</v>
      </c>
      <c r="Q4752">
        <v>0</v>
      </c>
      <c r="R4752" t="s">
        <v>30</v>
      </c>
    </row>
    <row r="4753" spans="1:18" x14ac:dyDescent="0.35">
      <c r="A4753">
        <v>17128255</v>
      </c>
      <c r="B4753" t="s">
        <v>8073</v>
      </c>
      <c r="C4753">
        <v>59233319</v>
      </c>
      <c r="D4753" t="s">
        <v>8074</v>
      </c>
      <c r="E4753" t="s">
        <v>44</v>
      </c>
      <c r="F4753" t="s">
        <v>45</v>
      </c>
      <c r="G4753">
        <v>5253325</v>
      </c>
      <c r="H4753">
        <v>1334328</v>
      </c>
      <c r="I4753" t="s">
        <v>71</v>
      </c>
      <c r="J4753">
        <v>20</v>
      </c>
      <c r="K4753">
        <v>2</v>
      </c>
      <c r="L4753">
        <v>2</v>
      </c>
      <c r="M4753" s="1">
        <v>42804</v>
      </c>
      <c r="N4753">
        <v>3</v>
      </c>
      <c r="O4753">
        <v>1</v>
      </c>
      <c r="P4753">
        <v>0</v>
      </c>
      <c r="Q4753">
        <v>0</v>
      </c>
      <c r="R4753" t="s">
        <v>30</v>
      </c>
    </row>
    <row r="4754" spans="1:18" x14ac:dyDescent="0.35">
      <c r="A4754">
        <v>17403218</v>
      </c>
      <c r="B4754" t="s">
        <v>8075</v>
      </c>
      <c r="C4754">
        <v>117498526</v>
      </c>
      <c r="D4754" t="s">
        <v>312</v>
      </c>
      <c r="E4754" t="s">
        <v>193</v>
      </c>
      <c r="F4754" t="s">
        <v>430</v>
      </c>
      <c r="G4754">
        <v>5244222</v>
      </c>
      <c r="H4754">
        <v>1324521</v>
      </c>
      <c r="I4754" t="s">
        <v>71</v>
      </c>
      <c r="J4754">
        <v>55</v>
      </c>
      <c r="K4754">
        <v>2</v>
      </c>
      <c r="L4754">
        <v>98</v>
      </c>
      <c r="M4754" s="1">
        <v>44900</v>
      </c>
      <c r="N4754">
        <v>144</v>
      </c>
      <c r="O4754">
        <v>1</v>
      </c>
      <c r="P4754">
        <v>78</v>
      </c>
      <c r="Q4754">
        <v>21</v>
      </c>
      <c r="R4754" t="s">
        <v>8076</v>
      </c>
    </row>
    <row r="4755" spans="1:18" x14ac:dyDescent="0.35">
      <c r="A4755">
        <v>16948945</v>
      </c>
      <c r="B4755" t="s">
        <v>8077</v>
      </c>
      <c r="C4755">
        <v>102461</v>
      </c>
      <c r="D4755" t="s">
        <v>5012</v>
      </c>
      <c r="E4755" t="s">
        <v>44</v>
      </c>
      <c r="F4755" t="s">
        <v>78</v>
      </c>
      <c r="G4755">
        <v>5253809</v>
      </c>
      <c r="H4755">
        <v>1339907</v>
      </c>
      <c r="I4755" t="s">
        <v>22</v>
      </c>
      <c r="J4755">
        <v>65</v>
      </c>
      <c r="K4755">
        <v>30</v>
      </c>
      <c r="L4755">
        <v>265</v>
      </c>
      <c r="M4755" s="1">
        <v>44789</v>
      </c>
      <c r="N4755">
        <v>372</v>
      </c>
      <c r="O4755">
        <v>9</v>
      </c>
      <c r="P4755">
        <v>30</v>
      </c>
      <c r="Q4755">
        <v>41</v>
      </c>
      <c r="R4755" t="s">
        <v>8078</v>
      </c>
    </row>
    <row r="4756" spans="1:18" x14ac:dyDescent="0.35">
      <c r="A4756">
        <v>17129570</v>
      </c>
      <c r="B4756" t="s">
        <v>8079</v>
      </c>
      <c r="C4756">
        <v>107393182</v>
      </c>
      <c r="D4756" t="s">
        <v>2101</v>
      </c>
      <c r="E4756" t="s">
        <v>33</v>
      </c>
      <c r="F4756" t="s">
        <v>34</v>
      </c>
      <c r="G4756">
        <v>5249835</v>
      </c>
      <c r="H4756">
        <v>1342015</v>
      </c>
      <c r="I4756" t="s">
        <v>71</v>
      </c>
      <c r="J4756">
        <v>19</v>
      </c>
      <c r="K4756">
        <v>4</v>
      </c>
      <c r="L4756">
        <v>6</v>
      </c>
      <c r="M4756" s="1">
        <v>43212</v>
      </c>
      <c r="N4756">
        <v>8</v>
      </c>
      <c r="O4756">
        <v>2</v>
      </c>
      <c r="P4756">
        <v>0</v>
      </c>
      <c r="Q4756">
        <v>0</v>
      </c>
      <c r="R4756" t="s">
        <v>30</v>
      </c>
    </row>
    <row r="4757" spans="1:18" x14ac:dyDescent="0.35">
      <c r="A4757">
        <v>16951349</v>
      </c>
      <c r="B4757" t="s">
        <v>8080</v>
      </c>
      <c r="C4757">
        <v>718939</v>
      </c>
      <c r="D4757" t="s">
        <v>7859</v>
      </c>
      <c r="E4757" t="s">
        <v>33</v>
      </c>
      <c r="F4757" t="s">
        <v>34</v>
      </c>
      <c r="G4757">
        <v>5250147</v>
      </c>
      <c r="H4757">
        <v>1341668</v>
      </c>
      <c r="I4757" t="s">
        <v>22</v>
      </c>
      <c r="J4757">
        <v>123</v>
      </c>
      <c r="K4757">
        <v>2</v>
      </c>
      <c r="L4757">
        <v>185</v>
      </c>
      <c r="M4757" s="1">
        <v>44902</v>
      </c>
      <c r="N4757">
        <v>266</v>
      </c>
      <c r="O4757">
        <v>13</v>
      </c>
      <c r="P4757">
        <v>297</v>
      </c>
      <c r="Q4757">
        <v>44</v>
      </c>
      <c r="R4757" t="s">
        <v>8081</v>
      </c>
    </row>
    <row r="4758" spans="1:18" x14ac:dyDescent="0.35">
      <c r="A4758">
        <v>17131599</v>
      </c>
      <c r="B4758" t="s">
        <v>8082</v>
      </c>
      <c r="C4758">
        <v>115151451</v>
      </c>
      <c r="D4758" t="s">
        <v>1763</v>
      </c>
      <c r="E4758" t="s">
        <v>44</v>
      </c>
      <c r="F4758" t="s">
        <v>62</v>
      </c>
      <c r="G4758">
        <v>5255067</v>
      </c>
      <c r="H4758">
        <v>1338005</v>
      </c>
      <c r="I4758" t="s">
        <v>71</v>
      </c>
      <c r="J4758">
        <v>25</v>
      </c>
      <c r="K4758">
        <v>4</v>
      </c>
      <c r="L4758">
        <v>0</v>
      </c>
      <c r="M4758" s="1"/>
      <c r="O4758">
        <v>1</v>
      </c>
      <c r="P4758">
        <v>0</v>
      </c>
      <c r="Q4758">
        <v>0</v>
      </c>
      <c r="R4758" t="s">
        <v>30</v>
      </c>
    </row>
    <row r="4759" spans="1:18" x14ac:dyDescent="0.35">
      <c r="A4759">
        <v>17411828</v>
      </c>
      <c r="B4759" t="s">
        <v>8083</v>
      </c>
      <c r="C4759">
        <v>70945062</v>
      </c>
      <c r="D4759" t="s">
        <v>736</v>
      </c>
      <c r="E4759" t="s">
        <v>48</v>
      </c>
      <c r="F4759" t="s">
        <v>152</v>
      </c>
      <c r="G4759">
        <v>5247872</v>
      </c>
      <c r="H4759">
        <v>1344734</v>
      </c>
      <c r="I4759" t="s">
        <v>71</v>
      </c>
      <c r="J4759">
        <v>25</v>
      </c>
      <c r="K4759">
        <v>1</v>
      </c>
      <c r="L4759">
        <v>1</v>
      </c>
      <c r="M4759" s="1">
        <v>42826</v>
      </c>
      <c r="N4759">
        <v>1</v>
      </c>
      <c r="O4759">
        <v>1</v>
      </c>
      <c r="P4759">
        <v>0</v>
      </c>
      <c r="Q4759">
        <v>0</v>
      </c>
      <c r="R4759" t="s">
        <v>30</v>
      </c>
    </row>
    <row r="4760" spans="1:18" x14ac:dyDescent="0.35">
      <c r="A4760">
        <v>17134424</v>
      </c>
      <c r="B4760" t="s">
        <v>8084</v>
      </c>
      <c r="C4760">
        <v>115175005</v>
      </c>
      <c r="D4760" t="s">
        <v>8085</v>
      </c>
      <c r="E4760" t="s">
        <v>48</v>
      </c>
      <c r="F4760" t="s">
        <v>468</v>
      </c>
      <c r="G4760">
        <v>5247619</v>
      </c>
      <c r="H4760">
        <v>1342562</v>
      </c>
      <c r="I4760" t="s">
        <v>22</v>
      </c>
      <c r="J4760">
        <v>129</v>
      </c>
      <c r="K4760">
        <v>2</v>
      </c>
      <c r="L4760">
        <v>8</v>
      </c>
      <c r="M4760" s="1">
        <v>43301</v>
      </c>
      <c r="N4760">
        <v>11</v>
      </c>
      <c r="O4760">
        <v>1</v>
      </c>
      <c r="P4760">
        <v>0</v>
      </c>
      <c r="Q4760">
        <v>0</v>
      </c>
      <c r="R4760" t="s">
        <v>30</v>
      </c>
    </row>
    <row r="4761" spans="1:18" x14ac:dyDescent="0.35">
      <c r="A4761">
        <v>17413995</v>
      </c>
      <c r="B4761" t="s">
        <v>8086</v>
      </c>
      <c r="C4761">
        <v>718939</v>
      </c>
      <c r="D4761" t="s">
        <v>7859</v>
      </c>
      <c r="E4761" t="s">
        <v>33</v>
      </c>
      <c r="F4761" t="s">
        <v>34</v>
      </c>
      <c r="G4761">
        <v>5250095</v>
      </c>
      <c r="H4761">
        <v>1341611</v>
      </c>
      <c r="I4761" t="s">
        <v>22</v>
      </c>
      <c r="J4761">
        <v>123</v>
      </c>
      <c r="K4761">
        <v>2</v>
      </c>
      <c r="L4761">
        <v>228</v>
      </c>
      <c r="M4761" s="1">
        <v>44901</v>
      </c>
      <c r="N4761">
        <v>327</v>
      </c>
      <c r="O4761">
        <v>13</v>
      </c>
      <c r="P4761">
        <v>227</v>
      </c>
      <c r="Q4761">
        <v>53</v>
      </c>
      <c r="R4761" t="s">
        <v>8087</v>
      </c>
    </row>
    <row r="4762" spans="1:18" x14ac:dyDescent="0.35">
      <c r="A4762">
        <v>17134678</v>
      </c>
      <c r="B4762" t="s">
        <v>8088</v>
      </c>
      <c r="C4762">
        <v>1315189</v>
      </c>
      <c r="D4762" t="s">
        <v>207</v>
      </c>
      <c r="E4762" t="s">
        <v>44</v>
      </c>
      <c r="F4762" t="s">
        <v>142</v>
      </c>
      <c r="G4762">
        <v>5250971</v>
      </c>
      <c r="H4762">
        <v>1339064</v>
      </c>
      <c r="I4762" t="s">
        <v>22</v>
      </c>
      <c r="J4762">
        <v>153</v>
      </c>
      <c r="K4762">
        <v>3</v>
      </c>
      <c r="L4762">
        <v>70</v>
      </c>
      <c r="M4762" s="1">
        <v>44899</v>
      </c>
      <c r="N4762">
        <v>99</v>
      </c>
      <c r="O4762">
        <v>7</v>
      </c>
      <c r="P4762">
        <v>82</v>
      </c>
      <c r="Q4762">
        <v>16</v>
      </c>
      <c r="R4762" t="s">
        <v>8089</v>
      </c>
    </row>
    <row r="4763" spans="1:18" x14ac:dyDescent="0.35">
      <c r="A4763">
        <v>17416446</v>
      </c>
      <c r="B4763" t="s">
        <v>8090</v>
      </c>
      <c r="C4763">
        <v>3596753</v>
      </c>
      <c r="D4763" t="s">
        <v>8091</v>
      </c>
      <c r="E4763" t="s">
        <v>48</v>
      </c>
      <c r="F4763" t="s">
        <v>309</v>
      </c>
      <c r="G4763">
        <v>5246538</v>
      </c>
      <c r="H4763">
        <v>1344441</v>
      </c>
      <c r="I4763" t="s">
        <v>71</v>
      </c>
      <c r="J4763">
        <v>18</v>
      </c>
      <c r="K4763">
        <v>7</v>
      </c>
      <c r="L4763">
        <v>1</v>
      </c>
      <c r="M4763" s="1">
        <v>42800</v>
      </c>
      <c r="N4763">
        <v>1</v>
      </c>
      <c r="O4763">
        <v>1</v>
      </c>
      <c r="P4763">
        <v>0</v>
      </c>
      <c r="Q4763">
        <v>0</v>
      </c>
      <c r="R4763" t="s">
        <v>30</v>
      </c>
    </row>
    <row r="4764" spans="1:18" x14ac:dyDescent="0.35">
      <c r="A4764">
        <v>17417625</v>
      </c>
      <c r="B4764" t="s">
        <v>8092</v>
      </c>
      <c r="C4764">
        <v>2757398</v>
      </c>
      <c r="D4764" t="s">
        <v>2348</v>
      </c>
      <c r="E4764" t="s">
        <v>44</v>
      </c>
      <c r="F4764" t="s">
        <v>632</v>
      </c>
      <c r="G4764">
        <v>525495</v>
      </c>
      <c r="H4764">
        <v>1337268</v>
      </c>
      <c r="I4764" t="s">
        <v>71</v>
      </c>
      <c r="J4764">
        <v>29</v>
      </c>
      <c r="K4764">
        <v>2</v>
      </c>
      <c r="L4764">
        <v>34</v>
      </c>
      <c r="M4764" s="1">
        <v>43860</v>
      </c>
      <c r="N4764">
        <v>55</v>
      </c>
      <c r="O4764">
        <v>2</v>
      </c>
      <c r="P4764">
        <v>0</v>
      </c>
      <c r="Q4764">
        <v>0</v>
      </c>
      <c r="R4764" t="s">
        <v>30</v>
      </c>
    </row>
    <row r="4765" spans="1:18" x14ac:dyDescent="0.35">
      <c r="A4765">
        <v>16951874</v>
      </c>
      <c r="B4765" t="s">
        <v>8093</v>
      </c>
      <c r="C4765">
        <v>718939</v>
      </c>
      <c r="D4765" t="s">
        <v>7859</v>
      </c>
      <c r="E4765" t="s">
        <v>33</v>
      </c>
      <c r="F4765" t="s">
        <v>34</v>
      </c>
      <c r="G4765">
        <v>5250152</v>
      </c>
      <c r="H4765">
        <v>1341693</v>
      </c>
      <c r="I4765" t="s">
        <v>22</v>
      </c>
      <c r="J4765">
        <v>123</v>
      </c>
      <c r="K4765">
        <v>2</v>
      </c>
      <c r="L4765">
        <v>156</v>
      </c>
      <c r="M4765" s="1">
        <v>44871</v>
      </c>
      <c r="N4765">
        <v>226</v>
      </c>
      <c r="O4765">
        <v>13</v>
      </c>
      <c r="P4765">
        <v>218</v>
      </c>
      <c r="Q4765">
        <v>35</v>
      </c>
      <c r="R4765" t="s">
        <v>8094</v>
      </c>
    </row>
    <row r="4766" spans="1:18" x14ac:dyDescent="0.35">
      <c r="A4766">
        <v>17135938</v>
      </c>
      <c r="B4766" t="s">
        <v>8095</v>
      </c>
      <c r="C4766">
        <v>91856831</v>
      </c>
      <c r="D4766" t="s">
        <v>8096</v>
      </c>
      <c r="E4766" t="s">
        <v>110</v>
      </c>
      <c r="F4766" t="s">
        <v>1323</v>
      </c>
      <c r="G4766">
        <v>5250459</v>
      </c>
      <c r="H4766">
        <v>1330644</v>
      </c>
      <c r="I4766" t="s">
        <v>22</v>
      </c>
      <c r="J4766">
        <v>86</v>
      </c>
      <c r="K4766">
        <v>180</v>
      </c>
      <c r="L4766">
        <v>10</v>
      </c>
      <c r="M4766" s="1">
        <v>44564</v>
      </c>
      <c r="N4766">
        <v>14</v>
      </c>
      <c r="O4766">
        <v>4</v>
      </c>
      <c r="P4766">
        <v>0</v>
      </c>
      <c r="Q4766">
        <v>1</v>
      </c>
      <c r="R4766" t="s">
        <v>30</v>
      </c>
    </row>
    <row r="4767" spans="1:18" x14ac:dyDescent="0.35">
      <c r="A4767">
        <v>16952593</v>
      </c>
      <c r="B4767" t="s">
        <v>8097</v>
      </c>
      <c r="C4767">
        <v>29259719</v>
      </c>
      <c r="D4767" t="s">
        <v>8098</v>
      </c>
      <c r="E4767" t="s">
        <v>48</v>
      </c>
      <c r="F4767" t="s">
        <v>152</v>
      </c>
      <c r="G4767">
        <v>5247995</v>
      </c>
      <c r="H4767">
        <v>1343996</v>
      </c>
      <c r="I4767" t="s">
        <v>71</v>
      </c>
      <c r="J4767">
        <v>19</v>
      </c>
      <c r="K4767">
        <v>2</v>
      </c>
      <c r="L4767">
        <v>5</v>
      </c>
      <c r="M4767" s="1">
        <v>42979</v>
      </c>
      <c r="N4767">
        <v>7</v>
      </c>
      <c r="O4767">
        <v>1</v>
      </c>
      <c r="P4767">
        <v>0</v>
      </c>
      <c r="Q4767">
        <v>0</v>
      </c>
      <c r="R4767" t="s">
        <v>30</v>
      </c>
    </row>
    <row r="4768" spans="1:18" x14ac:dyDescent="0.35">
      <c r="A4768">
        <v>16953100</v>
      </c>
      <c r="B4768" t="s">
        <v>8099</v>
      </c>
      <c r="C4768">
        <v>13673535</v>
      </c>
      <c r="D4768" t="s">
        <v>8100</v>
      </c>
      <c r="E4768" t="s">
        <v>33</v>
      </c>
      <c r="F4768" t="s">
        <v>173</v>
      </c>
      <c r="G4768">
        <v>5250943</v>
      </c>
      <c r="H4768">
        <v>1346278</v>
      </c>
      <c r="I4768" t="s">
        <v>22</v>
      </c>
      <c r="J4768">
        <v>80</v>
      </c>
      <c r="K4768">
        <v>3</v>
      </c>
      <c r="L4768">
        <v>10</v>
      </c>
      <c r="M4768" s="1">
        <v>43348</v>
      </c>
      <c r="N4768">
        <v>15</v>
      </c>
      <c r="O4768">
        <v>1</v>
      </c>
      <c r="P4768">
        <v>0</v>
      </c>
      <c r="Q4768">
        <v>0</v>
      </c>
      <c r="R4768" t="s">
        <v>30</v>
      </c>
    </row>
    <row r="4769" spans="1:18" x14ac:dyDescent="0.35">
      <c r="A4769">
        <v>17418993</v>
      </c>
      <c r="B4769" t="s">
        <v>8101</v>
      </c>
      <c r="C4769">
        <v>105573256</v>
      </c>
      <c r="D4769" t="s">
        <v>7683</v>
      </c>
      <c r="E4769" t="s">
        <v>393</v>
      </c>
      <c r="F4769" t="s">
        <v>4488</v>
      </c>
      <c r="G4769">
        <v>5261916</v>
      </c>
      <c r="H4769">
        <v>1322607</v>
      </c>
      <c r="I4769" t="s">
        <v>71</v>
      </c>
      <c r="J4769">
        <v>45</v>
      </c>
      <c r="K4769">
        <v>2</v>
      </c>
      <c r="L4769">
        <v>229</v>
      </c>
      <c r="M4769" s="1">
        <v>44872</v>
      </c>
      <c r="N4769">
        <v>325</v>
      </c>
      <c r="O4769">
        <v>2</v>
      </c>
      <c r="P4769">
        <v>164</v>
      </c>
      <c r="Q4769">
        <v>24</v>
      </c>
      <c r="R4769" t="s">
        <v>8102</v>
      </c>
    </row>
    <row r="4770" spans="1:18" x14ac:dyDescent="0.35">
      <c r="A4770">
        <v>17137524</v>
      </c>
      <c r="B4770" t="s">
        <v>8103</v>
      </c>
      <c r="C4770">
        <v>114537437</v>
      </c>
      <c r="D4770" t="s">
        <v>8104</v>
      </c>
      <c r="E4770" t="s">
        <v>33</v>
      </c>
      <c r="F4770" t="s">
        <v>173</v>
      </c>
      <c r="G4770">
        <v>5251028</v>
      </c>
      <c r="H4770">
        <v>1346653</v>
      </c>
      <c r="I4770" t="s">
        <v>71</v>
      </c>
      <c r="J4770">
        <v>17</v>
      </c>
      <c r="K4770">
        <v>2</v>
      </c>
      <c r="L4770">
        <v>0</v>
      </c>
      <c r="M4770" s="1"/>
      <c r="O4770">
        <v>1</v>
      </c>
      <c r="P4770">
        <v>0</v>
      </c>
      <c r="Q4770">
        <v>0</v>
      </c>
      <c r="R4770" t="s">
        <v>30</v>
      </c>
    </row>
    <row r="4771" spans="1:18" x14ac:dyDescent="0.35">
      <c r="A4771">
        <v>17419848</v>
      </c>
      <c r="B4771" t="s">
        <v>8105</v>
      </c>
      <c r="C4771">
        <v>117818298</v>
      </c>
      <c r="D4771" t="s">
        <v>2783</v>
      </c>
      <c r="E4771" t="s">
        <v>44</v>
      </c>
      <c r="F4771" t="s">
        <v>78</v>
      </c>
      <c r="G4771">
        <v>5253371</v>
      </c>
      <c r="H4771">
        <v>1340152</v>
      </c>
      <c r="I4771" t="s">
        <v>71</v>
      </c>
      <c r="J4771">
        <v>42</v>
      </c>
      <c r="K4771">
        <v>2</v>
      </c>
      <c r="L4771">
        <v>42</v>
      </c>
      <c r="M4771" s="1">
        <v>43357</v>
      </c>
      <c r="N4771">
        <v>60</v>
      </c>
      <c r="O4771">
        <v>1</v>
      </c>
      <c r="P4771">
        <v>0</v>
      </c>
      <c r="Q4771">
        <v>0</v>
      </c>
      <c r="R4771" t="s">
        <v>30</v>
      </c>
    </row>
    <row r="4772" spans="1:18" x14ac:dyDescent="0.35">
      <c r="A4772">
        <v>17424244</v>
      </c>
      <c r="B4772" t="s">
        <v>8106</v>
      </c>
      <c r="C4772">
        <v>15089977</v>
      </c>
      <c r="D4772" t="s">
        <v>8107</v>
      </c>
      <c r="E4772" t="s">
        <v>504</v>
      </c>
      <c r="F4772" t="s">
        <v>1711</v>
      </c>
      <c r="G4772">
        <v>5249707</v>
      </c>
      <c r="H4772">
        <v>1348319</v>
      </c>
      <c r="I4772" t="s">
        <v>22</v>
      </c>
      <c r="J4772">
        <v>90</v>
      </c>
      <c r="K4772">
        <v>3</v>
      </c>
      <c r="L4772">
        <v>189</v>
      </c>
      <c r="M4772" s="1">
        <v>44834</v>
      </c>
      <c r="N4772">
        <v>293</v>
      </c>
      <c r="O4772">
        <v>1</v>
      </c>
      <c r="P4772">
        <v>1</v>
      </c>
      <c r="Q4772">
        <v>23</v>
      </c>
      <c r="R4772" t="s">
        <v>8108</v>
      </c>
    </row>
    <row r="4773" spans="1:18" x14ac:dyDescent="0.35">
      <c r="A4773">
        <v>16969284</v>
      </c>
      <c r="B4773" t="s">
        <v>8109</v>
      </c>
      <c r="C4773">
        <v>71670497</v>
      </c>
      <c r="D4773" t="s">
        <v>1492</v>
      </c>
      <c r="E4773" t="s">
        <v>44</v>
      </c>
      <c r="F4773" t="s">
        <v>78</v>
      </c>
      <c r="G4773">
        <v>525304</v>
      </c>
      <c r="H4773">
        <v>1339475</v>
      </c>
      <c r="I4773" t="s">
        <v>71</v>
      </c>
      <c r="J4773">
        <v>42</v>
      </c>
      <c r="K4773">
        <v>1</v>
      </c>
      <c r="L4773">
        <v>0</v>
      </c>
      <c r="M4773" s="1"/>
      <c r="O4773">
        <v>1</v>
      </c>
      <c r="P4773">
        <v>0</v>
      </c>
      <c r="Q4773">
        <v>0</v>
      </c>
      <c r="R4773" t="s">
        <v>30</v>
      </c>
    </row>
    <row r="4774" spans="1:18" x14ac:dyDescent="0.35">
      <c r="A4774">
        <v>17140201</v>
      </c>
      <c r="B4774" t="s">
        <v>8110</v>
      </c>
      <c r="C4774">
        <v>12788459</v>
      </c>
      <c r="D4774" t="s">
        <v>3931</v>
      </c>
      <c r="E4774" t="s">
        <v>33</v>
      </c>
      <c r="F4774" t="s">
        <v>173</v>
      </c>
      <c r="G4774">
        <v>5250583</v>
      </c>
      <c r="H4774">
        <v>1346832</v>
      </c>
      <c r="I4774" t="s">
        <v>22</v>
      </c>
      <c r="J4774">
        <v>45</v>
      </c>
      <c r="K4774">
        <v>2</v>
      </c>
      <c r="L4774">
        <v>2</v>
      </c>
      <c r="M4774" s="1">
        <v>43897</v>
      </c>
      <c r="N4774">
        <v>6</v>
      </c>
      <c r="O4774">
        <v>1</v>
      </c>
      <c r="P4774">
        <v>0</v>
      </c>
      <c r="Q4774">
        <v>0</v>
      </c>
      <c r="R4774" t="s">
        <v>30</v>
      </c>
    </row>
    <row r="4775" spans="1:18" x14ac:dyDescent="0.35">
      <c r="A4775">
        <v>16970590</v>
      </c>
      <c r="B4775" t="s">
        <v>8111</v>
      </c>
      <c r="C4775">
        <v>12533087</v>
      </c>
      <c r="D4775" t="s">
        <v>8112</v>
      </c>
      <c r="E4775" t="s">
        <v>20</v>
      </c>
      <c r="F4775" t="s">
        <v>424</v>
      </c>
      <c r="G4775">
        <v>5255986</v>
      </c>
      <c r="H4775">
        <v>1342537</v>
      </c>
      <c r="I4775" t="s">
        <v>22</v>
      </c>
      <c r="J4775">
        <v>115</v>
      </c>
      <c r="K4775">
        <v>4</v>
      </c>
      <c r="L4775">
        <v>35</v>
      </c>
      <c r="M4775" s="1">
        <v>44863</v>
      </c>
      <c r="N4775">
        <v>52</v>
      </c>
      <c r="O4775">
        <v>1</v>
      </c>
      <c r="P4775">
        <v>353</v>
      </c>
      <c r="Q4775">
        <v>9</v>
      </c>
      <c r="R4775" t="s">
        <v>8113</v>
      </c>
    </row>
    <row r="4776" spans="1:18" x14ac:dyDescent="0.35">
      <c r="A4776">
        <v>17427366</v>
      </c>
      <c r="B4776" t="s">
        <v>8114</v>
      </c>
      <c r="C4776">
        <v>117887086</v>
      </c>
      <c r="D4776" t="s">
        <v>1266</v>
      </c>
      <c r="E4776" t="s">
        <v>44</v>
      </c>
      <c r="F4776" t="s">
        <v>81</v>
      </c>
      <c r="G4776">
        <v>5252614</v>
      </c>
      <c r="H4776">
        <v>1336304</v>
      </c>
      <c r="I4776" t="s">
        <v>22</v>
      </c>
      <c r="J4776">
        <v>70</v>
      </c>
      <c r="K4776">
        <v>90</v>
      </c>
      <c r="L4776">
        <v>0</v>
      </c>
      <c r="M4776" s="1"/>
      <c r="O4776">
        <v>1</v>
      </c>
      <c r="P4776">
        <v>90</v>
      </c>
      <c r="Q4776">
        <v>0</v>
      </c>
      <c r="R4776" t="s">
        <v>30</v>
      </c>
    </row>
    <row r="4777" spans="1:18" x14ac:dyDescent="0.35">
      <c r="A4777">
        <v>17151097</v>
      </c>
      <c r="B4777" t="s">
        <v>8115</v>
      </c>
      <c r="C4777">
        <v>34708804</v>
      </c>
      <c r="D4777" t="s">
        <v>611</v>
      </c>
      <c r="E4777" t="s">
        <v>110</v>
      </c>
      <c r="F4777" t="s">
        <v>123</v>
      </c>
      <c r="G4777">
        <v>5250915</v>
      </c>
      <c r="H4777">
        <v>1330165</v>
      </c>
      <c r="I4777" t="s">
        <v>22</v>
      </c>
      <c r="J4777">
        <v>93</v>
      </c>
      <c r="K4777">
        <v>1</v>
      </c>
      <c r="L4777">
        <v>196</v>
      </c>
      <c r="M4777" s="1">
        <v>44903</v>
      </c>
      <c r="N4777">
        <v>279</v>
      </c>
      <c r="O4777">
        <v>1</v>
      </c>
      <c r="P4777">
        <v>296</v>
      </c>
      <c r="Q4777">
        <v>40</v>
      </c>
      <c r="R4777" t="s">
        <v>30</v>
      </c>
    </row>
    <row r="4778" spans="1:18" x14ac:dyDescent="0.35">
      <c r="A4778">
        <v>17427656</v>
      </c>
      <c r="B4778" t="s">
        <v>8116</v>
      </c>
      <c r="C4778">
        <v>96764870</v>
      </c>
      <c r="D4778" t="s">
        <v>657</v>
      </c>
      <c r="E4778" t="s">
        <v>48</v>
      </c>
      <c r="F4778" t="s">
        <v>49</v>
      </c>
      <c r="G4778">
        <v>5248158</v>
      </c>
      <c r="H4778">
        <v>1343962</v>
      </c>
      <c r="I4778" t="s">
        <v>22</v>
      </c>
      <c r="J4778">
        <v>40</v>
      </c>
      <c r="K4778">
        <v>2</v>
      </c>
      <c r="L4778">
        <v>1</v>
      </c>
      <c r="M4778" s="1">
        <v>42804</v>
      </c>
      <c r="N4778">
        <v>1</v>
      </c>
      <c r="O4778">
        <v>1</v>
      </c>
      <c r="P4778">
        <v>0</v>
      </c>
      <c r="Q4778">
        <v>0</v>
      </c>
      <c r="R4778" t="s">
        <v>30</v>
      </c>
    </row>
    <row r="4779" spans="1:18" x14ac:dyDescent="0.35">
      <c r="A4779">
        <v>17429149</v>
      </c>
      <c r="B4779" t="s">
        <v>8117</v>
      </c>
      <c r="C4779">
        <v>117906291</v>
      </c>
      <c r="D4779" t="s">
        <v>1127</v>
      </c>
      <c r="E4779" t="s">
        <v>193</v>
      </c>
      <c r="F4779" t="s">
        <v>1477</v>
      </c>
      <c r="G4779">
        <v>5245013</v>
      </c>
      <c r="H4779">
        <v>1331803</v>
      </c>
      <c r="I4779" t="s">
        <v>71</v>
      </c>
      <c r="J4779">
        <v>15</v>
      </c>
      <c r="K4779">
        <v>1</v>
      </c>
      <c r="L4779">
        <v>0</v>
      </c>
      <c r="M4779" s="1"/>
      <c r="O4779">
        <v>1</v>
      </c>
      <c r="P4779">
        <v>0</v>
      </c>
      <c r="Q4779">
        <v>0</v>
      </c>
      <c r="R4779" t="s">
        <v>30</v>
      </c>
    </row>
    <row r="4780" spans="1:18" x14ac:dyDescent="0.35">
      <c r="A4780">
        <v>16972867</v>
      </c>
      <c r="B4780" t="s">
        <v>8118</v>
      </c>
      <c r="C4780">
        <v>113544775</v>
      </c>
      <c r="D4780" t="s">
        <v>8119</v>
      </c>
      <c r="E4780" t="s">
        <v>110</v>
      </c>
      <c r="F4780" t="s">
        <v>2038</v>
      </c>
      <c r="G4780">
        <v>5248017</v>
      </c>
      <c r="H4780">
        <v>1326479</v>
      </c>
      <c r="I4780" t="s">
        <v>71</v>
      </c>
      <c r="J4780">
        <v>35</v>
      </c>
      <c r="K4780">
        <v>3</v>
      </c>
      <c r="L4780">
        <v>23</v>
      </c>
      <c r="M4780" s="1">
        <v>43101</v>
      </c>
      <c r="N4780">
        <v>33</v>
      </c>
      <c r="O4780">
        <v>1</v>
      </c>
      <c r="P4780">
        <v>0</v>
      </c>
      <c r="Q4780">
        <v>0</v>
      </c>
      <c r="R4780" t="s">
        <v>30</v>
      </c>
    </row>
    <row r="4781" spans="1:18" x14ac:dyDescent="0.35">
      <c r="A4781">
        <v>16975675</v>
      </c>
      <c r="B4781" t="s">
        <v>4882</v>
      </c>
      <c r="C4781">
        <v>113577339</v>
      </c>
      <c r="D4781" t="s">
        <v>327</v>
      </c>
      <c r="E4781" t="s">
        <v>33</v>
      </c>
      <c r="F4781" t="s">
        <v>94</v>
      </c>
      <c r="G4781">
        <v>5248904</v>
      </c>
      <c r="H4781">
        <v>1339233</v>
      </c>
      <c r="I4781" t="s">
        <v>22</v>
      </c>
      <c r="J4781">
        <v>70</v>
      </c>
      <c r="K4781">
        <v>3</v>
      </c>
      <c r="L4781">
        <v>0</v>
      </c>
      <c r="M4781" s="1"/>
      <c r="O4781">
        <v>1</v>
      </c>
      <c r="P4781">
        <v>0</v>
      </c>
      <c r="Q4781">
        <v>0</v>
      </c>
      <c r="R4781" t="s">
        <v>30</v>
      </c>
    </row>
    <row r="4782" spans="1:18" x14ac:dyDescent="0.35">
      <c r="A4782">
        <v>17162543</v>
      </c>
      <c r="B4782" t="s">
        <v>8120</v>
      </c>
      <c r="C4782">
        <v>3760064</v>
      </c>
      <c r="D4782" t="s">
        <v>8121</v>
      </c>
      <c r="E4782" t="s">
        <v>106</v>
      </c>
      <c r="F4782" t="s">
        <v>263</v>
      </c>
      <c r="G4782">
        <v>5248499</v>
      </c>
      <c r="H4782">
        <v>1336672</v>
      </c>
      <c r="I4782" t="s">
        <v>22</v>
      </c>
      <c r="J4782">
        <v>120</v>
      </c>
      <c r="K4782">
        <v>5</v>
      </c>
      <c r="L4782">
        <v>10</v>
      </c>
      <c r="M4782" s="1">
        <v>43646</v>
      </c>
      <c r="N4782">
        <v>14</v>
      </c>
      <c r="O4782">
        <v>1</v>
      </c>
      <c r="P4782">
        <v>0</v>
      </c>
      <c r="Q4782">
        <v>0</v>
      </c>
      <c r="R4782" t="s">
        <v>30</v>
      </c>
    </row>
    <row r="4783" spans="1:18" x14ac:dyDescent="0.35">
      <c r="A4783">
        <v>17429361</v>
      </c>
      <c r="B4783" t="s">
        <v>8122</v>
      </c>
      <c r="C4783">
        <v>46566344</v>
      </c>
      <c r="D4783" t="s">
        <v>7887</v>
      </c>
      <c r="E4783" t="s">
        <v>20</v>
      </c>
      <c r="F4783" t="s">
        <v>102</v>
      </c>
      <c r="G4783">
        <v>5254884</v>
      </c>
      <c r="H4783">
        <v>1341474</v>
      </c>
      <c r="I4783" t="s">
        <v>22</v>
      </c>
      <c r="J4783">
        <v>271</v>
      </c>
      <c r="K4783">
        <v>100</v>
      </c>
      <c r="L4783">
        <v>139</v>
      </c>
      <c r="M4783" s="1">
        <v>43864</v>
      </c>
      <c r="N4783">
        <v>197</v>
      </c>
      <c r="O4783">
        <v>4</v>
      </c>
      <c r="P4783">
        <v>229</v>
      </c>
      <c r="Q4783">
        <v>0</v>
      </c>
      <c r="R4783" t="s">
        <v>8123</v>
      </c>
    </row>
    <row r="4784" spans="1:18" x14ac:dyDescent="0.35">
      <c r="A4784">
        <v>17162815</v>
      </c>
      <c r="B4784" t="s">
        <v>8124</v>
      </c>
      <c r="C4784">
        <v>38214738</v>
      </c>
      <c r="D4784" t="s">
        <v>2244</v>
      </c>
      <c r="E4784" t="s">
        <v>20</v>
      </c>
      <c r="F4784" t="s">
        <v>21</v>
      </c>
      <c r="G4784">
        <v>5253551</v>
      </c>
      <c r="H4784">
        <v>1340729</v>
      </c>
      <c r="I4784" t="s">
        <v>22</v>
      </c>
      <c r="J4784">
        <v>50</v>
      </c>
      <c r="K4784">
        <v>3</v>
      </c>
      <c r="L4784">
        <v>2</v>
      </c>
      <c r="M4784" s="1">
        <v>42787</v>
      </c>
      <c r="N4784">
        <v>3</v>
      </c>
      <c r="O4784">
        <v>1</v>
      </c>
      <c r="P4784">
        <v>0</v>
      </c>
      <c r="Q4784">
        <v>0</v>
      </c>
      <c r="R4784" t="s">
        <v>30</v>
      </c>
    </row>
    <row r="4785" spans="1:18" x14ac:dyDescent="0.35">
      <c r="A4785">
        <v>17429843</v>
      </c>
      <c r="B4785" t="s">
        <v>8125</v>
      </c>
      <c r="C4785">
        <v>3111271</v>
      </c>
      <c r="D4785" t="s">
        <v>8126</v>
      </c>
      <c r="E4785" t="s">
        <v>20</v>
      </c>
      <c r="F4785" t="s">
        <v>21</v>
      </c>
      <c r="G4785">
        <v>5253146</v>
      </c>
      <c r="H4785">
        <v>1340644</v>
      </c>
      <c r="I4785" t="s">
        <v>22</v>
      </c>
      <c r="J4785">
        <v>75</v>
      </c>
      <c r="K4785">
        <v>8</v>
      </c>
      <c r="L4785">
        <v>4</v>
      </c>
      <c r="M4785" s="1">
        <v>44834</v>
      </c>
      <c r="N4785">
        <v>6</v>
      </c>
      <c r="O4785">
        <v>1</v>
      </c>
      <c r="P4785">
        <v>17</v>
      </c>
      <c r="Q4785">
        <v>2</v>
      </c>
      <c r="R4785" t="s">
        <v>30</v>
      </c>
    </row>
    <row r="4786" spans="1:18" x14ac:dyDescent="0.35">
      <c r="A4786">
        <v>16979933</v>
      </c>
      <c r="B4786" t="s">
        <v>8127</v>
      </c>
      <c r="C4786">
        <v>28490863</v>
      </c>
      <c r="D4786" t="s">
        <v>8128</v>
      </c>
      <c r="E4786" t="s">
        <v>33</v>
      </c>
      <c r="F4786" t="s">
        <v>55</v>
      </c>
      <c r="G4786">
        <v>5249682</v>
      </c>
      <c r="H4786">
        <v>134392</v>
      </c>
      <c r="I4786" t="s">
        <v>22</v>
      </c>
      <c r="J4786">
        <v>87</v>
      </c>
      <c r="K4786">
        <v>6</v>
      </c>
      <c r="L4786">
        <v>98</v>
      </c>
      <c r="M4786" s="1">
        <v>44724</v>
      </c>
      <c r="N4786">
        <v>143</v>
      </c>
      <c r="O4786">
        <v>1</v>
      </c>
      <c r="P4786">
        <v>5</v>
      </c>
      <c r="Q4786">
        <v>14</v>
      </c>
      <c r="R4786" t="s">
        <v>8129</v>
      </c>
    </row>
    <row r="4787" spans="1:18" x14ac:dyDescent="0.35">
      <c r="A4787">
        <v>17182349</v>
      </c>
      <c r="B4787" t="s">
        <v>8130</v>
      </c>
      <c r="C4787">
        <v>8878531</v>
      </c>
      <c r="D4787" t="s">
        <v>5433</v>
      </c>
      <c r="E4787" t="s">
        <v>33</v>
      </c>
      <c r="F4787" t="s">
        <v>94</v>
      </c>
      <c r="G4787">
        <v>5248628</v>
      </c>
      <c r="H4787">
        <v>1340718</v>
      </c>
      <c r="I4787" t="s">
        <v>71</v>
      </c>
      <c r="J4787">
        <v>26</v>
      </c>
      <c r="K4787">
        <v>2</v>
      </c>
      <c r="L4787">
        <v>1</v>
      </c>
      <c r="M4787" s="1">
        <v>42791</v>
      </c>
      <c r="N4787">
        <v>1</v>
      </c>
      <c r="O4787">
        <v>1</v>
      </c>
      <c r="P4787">
        <v>0</v>
      </c>
      <c r="Q4787">
        <v>0</v>
      </c>
      <c r="R4787" t="s">
        <v>30</v>
      </c>
    </row>
    <row r="4788" spans="1:18" x14ac:dyDescent="0.35">
      <c r="A4788">
        <v>16996470</v>
      </c>
      <c r="B4788" t="s">
        <v>8131</v>
      </c>
      <c r="C4788">
        <v>2405117</v>
      </c>
      <c r="D4788" t="s">
        <v>93</v>
      </c>
      <c r="E4788" t="s">
        <v>106</v>
      </c>
      <c r="F4788" t="s">
        <v>270</v>
      </c>
      <c r="G4788">
        <v>5247146</v>
      </c>
      <c r="H4788">
        <v>1333618</v>
      </c>
      <c r="I4788" t="s">
        <v>22</v>
      </c>
      <c r="J4788">
        <v>115</v>
      </c>
      <c r="K4788">
        <v>7</v>
      </c>
      <c r="L4788">
        <v>12</v>
      </c>
      <c r="M4788" s="1">
        <v>44775</v>
      </c>
      <c r="N4788">
        <v>18</v>
      </c>
      <c r="O4788">
        <v>1</v>
      </c>
      <c r="P4788">
        <v>1</v>
      </c>
      <c r="Q4788">
        <v>1</v>
      </c>
      <c r="R4788" t="s">
        <v>8132</v>
      </c>
    </row>
    <row r="4789" spans="1:18" x14ac:dyDescent="0.35">
      <c r="A4789">
        <v>17184609</v>
      </c>
      <c r="B4789" t="s">
        <v>8133</v>
      </c>
      <c r="C4789">
        <v>8562096</v>
      </c>
      <c r="D4789" t="s">
        <v>8134</v>
      </c>
      <c r="E4789" t="s">
        <v>44</v>
      </c>
      <c r="F4789" t="s">
        <v>45</v>
      </c>
      <c r="G4789">
        <v>5252078</v>
      </c>
      <c r="H4789">
        <v>133363</v>
      </c>
      <c r="I4789" t="s">
        <v>71</v>
      </c>
      <c r="J4789">
        <v>45</v>
      </c>
      <c r="K4789">
        <v>2</v>
      </c>
      <c r="L4789">
        <v>63</v>
      </c>
      <c r="M4789" s="1">
        <v>43772</v>
      </c>
      <c r="N4789">
        <v>92</v>
      </c>
      <c r="O4789">
        <v>1</v>
      </c>
      <c r="P4789">
        <v>0</v>
      </c>
      <c r="Q4789">
        <v>0</v>
      </c>
      <c r="R4789" t="s">
        <v>30</v>
      </c>
    </row>
    <row r="4790" spans="1:18" x14ac:dyDescent="0.35">
      <c r="A4790">
        <v>17431304</v>
      </c>
      <c r="B4790" t="s">
        <v>8135</v>
      </c>
      <c r="C4790">
        <v>86244643</v>
      </c>
      <c r="D4790" t="s">
        <v>8136</v>
      </c>
      <c r="E4790" t="s">
        <v>33</v>
      </c>
      <c r="F4790" t="s">
        <v>94</v>
      </c>
      <c r="G4790">
        <v>5248942</v>
      </c>
      <c r="H4790">
        <v>133949</v>
      </c>
      <c r="I4790" t="s">
        <v>71</v>
      </c>
      <c r="J4790">
        <v>35</v>
      </c>
      <c r="K4790">
        <v>1</v>
      </c>
      <c r="L4790">
        <v>3</v>
      </c>
      <c r="M4790" s="1">
        <v>42989</v>
      </c>
      <c r="N4790">
        <v>4</v>
      </c>
      <c r="O4790">
        <v>2</v>
      </c>
      <c r="P4790">
        <v>0</v>
      </c>
      <c r="Q4790">
        <v>0</v>
      </c>
      <c r="R4790" t="s">
        <v>30</v>
      </c>
    </row>
    <row r="4791" spans="1:18" x14ac:dyDescent="0.35">
      <c r="A4791">
        <v>17195138</v>
      </c>
      <c r="B4791" t="s">
        <v>8137</v>
      </c>
      <c r="C4791">
        <v>115691700</v>
      </c>
      <c r="D4791" t="s">
        <v>582</v>
      </c>
      <c r="E4791" t="s">
        <v>33</v>
      </c>
      <c r="F4791" t="s">
        <v>251</v>
      </c>
      <c r="G4791">
        <v>5252223</v>
      </c>
      <c r="H4791">
        <v>1345354</v>
      </c>
      <c r="I4791" t="s">
        <v>71</v>
      </c>
      <c r="J4791">
        <v>42</v>
      </c>
      <c r="K4791">
        <v>4</v>
      </c>
      <c r="L4791">
        <v>3</v>
      </c>
      <c r="M4791" s="1">
        <v>43010</v>
      </c>
      <c r="N4791">
        <v>4</v>
      </c>
      <c r="O4791">
        <v>1</v>
      </c>
      <c r="P4791">
        <v>0</v>
      </c>
      <c r="Q4791">
        <v>0</v>
      </c>
      <c r="R4791" t="s">
        <v>30</v>
      </c>
    </row>
    <row r="4792" spans="1:18" x14ac:dyDescent="0.35">
      <c r="A4792">
        <v>17432174</v>
      </c>
      <c r="B4792" t="s">
        <v>8138</v>
      </c>
      <c r="C4792">
        <v>96014025</v>
      </c>
      <c r="D4792" t="s">
        <v>614</v>
      </c>
      <c r="E4792" t="s">
        <v>48</v>
      </c>
      <c r="F4792" t="s">
        <v>152</v>
      </c>
      <c r="G4792">
        <v>5247036</v>
      </c>
      <c r="H4792">
        <v>1344308</v>
      </c>
      <c r="I4792" t="s">
        <v>71</v>
      </c>
      <c r="J4792">
        <v>13</v>
      </c>
      <c r="K4792">
        <v>4</v>
      </c>
      <c r="L4792">
        <v>2</v>
      </c>
      <c r="M4792" s="1">
        <v>42816</v>
      </c>
      <c r="N4792">
        <v>3</v>
      </c>
      <c r="O4792">
        <v>1</v>
      </c>
      <c r="P4792">
        <v>0</v>
      </c>
      <c r="Q4792">
        <v>0</v>
      </c>
      <c r="R4792" t="s">
        <v>30</v>
      </c>
    </row>
    <row r="4793" spans="1:18" x14ac:dyDescent="0.35">
      <c r="A4793">
        <v>17197823</v>
      </c>
      <c r="B4793" t="s">
        <v>8139</v>
      </c>
      <c r="C4793">
        <v>43083106</v>
      </c>
      <c r="D4793" t="s">
        <v>2837</v>
      </c>
      <c r="E4793" t="s">
        <v>33</v>
      </c>
      <c r="F4793" t="s">
        <v>251</v>
      </c>
      <c r="G4793">
        <v>5251875</v>
      </c>
      <c r="H4793">
        <v>1345291</v>
      </c>
      <c r="I4793" t="s">
        <v>71</v>
      </c>
      <c r="J4793">
        <v>53</v>
      </c>
      <c r="K4793">
        <v>3</v>
      </c>
      <c r="L4793">
        <v>2</v>
      </c>
      <c r="M4793" s="1">
        <v>43240</v>
      </c>
      <c r="N4793">
        <v>3</v>
      </c>
      <c r="O4793">
        <v>1</v>
      </c>
      <c r="P4793">
        <v>0</v>
      </c>
      <c r="Q4793">
        <v>0</v>
      </c>
      <c r="R4793" t="s">
        <v>30</v>
      </c>
    </row>
    <row r="4794" spans="1:18" x14ac:dyDescent="0.35">
      <c r="A4794">
        <v>17001209</v>
      </c>
      <c r="B4794" t="s">
        <v>8140</v>
      </c>
      <c r="C4794">
        <v>52422056</v>
      </c>
      <c r="D4794" t="s">
        <v>182</v>
      </c>
      <c r="E4794" t="s">
        <v>33</v>
      </c>
      <c r="F4794" t="s">
        <v>34</v>
      </c>
      <c r="G4794">
        <v>52503838</v>
      </c>
      <c r="H4794">
        <v>13438722</v>
      </c>
      <c r="I4794" t="s">
        <v>22</v>
      </c>
      <c r="J4794">
        <v>197</v>
      </c>
      <c r="K4794">
        <v>3</v>
      </c>
      <c r="L4794">
        <v>71</v>
      </c>
      <c r="M4794" s="1">
        <v>44895</v>
      </c>
      <c r="N4794">
        <v>101</v>
      </c>
      <c r="O4794">
        <v>1</v>
      </c>
      <c r="P4794">
        <v>268</v>
      </c>
      <c r="Q4794">
        <v>27</v>
      </c>
      <c r="R4794" t="s">
        <v>8141</v>
      </c>
    </row>
    <row r="4795" spans="1:18" x14ac:dyDescent="0.35">
      <c r="A4795">
        <v>17198791</v>
      </c>
      <c r="B4795" t="s">
        <v>8142</v>
      </c>
      <c r="C4795">
        <v>7179481</v>
      </c>
      <c r="D4795" t="s">
        <v>8143</v>
      </c>
      <c r="E4795" t="s">
        <v>48</v>
      </c>
      <c r="F4795" t="s">
        <v>152</v>
      </c>
      <c r="G4795">
        <v>5247947</v>
      </c>
      <c r="H4795">
        <v>134437</v>
      </c>
      <c r="I4795" t="s">
        <v>71</v>
      </c>
      <c r="J4795">
        <v>45</v>
      </c>
      <c r="K4795">
        <v>10</v>
      </c>
      <c r="L4795">
        <v>13</v>
      </c>
      <c r="M4795" s="1">
        <v>43906</v>
      </c>
      <c r="N4795">
        <v>18</v>
      </c>
      <c r="O4795">
        <v>1</v>
      </c>
      <c r="P4795">
        <v>0</v>
      </c>
      <c r="Q4795">
        <v>0</v>
      </c>
      <c r="R4795" t="s">
        <v>30</v>
      </c>
    </row>
    <row r="4796" spans="1:18" x14ac:dyDescent="0.35">
      <c r="A4796">
        <v>17002284</v>
      </c>
      <c r="B4796" t="s">
        <v>8144</v>
      </c>
      <c r="C4796">
        <v>113010563</v>
      </c>
      <c r="D4796" t="s">
        <v>684</v>
      </c>
      <c r="E4796" t="s">
        <v>106</v>
      </c>
      <c r="F4796" t="s">
        <v>263</v>
      </c>
      <c r="G4796">
        <v>5248188</v>
      </c>
      <c r="H4796">
        <v>1336246</v>
      </c>
      <c r="I4796" t="s">
        <v>22</v>
      </c>
      <c r="J4796">
        <v>130</v>
      </c>
      <c r="K4796">
        <v>3</v>
      </c>
      <c r="L4796">
        <v>48</v>
      </c>
      <c r="M4796" s="1">
        <v>44772</v>
      </c>
      <c r="N4796">
        <v>68</v>
      </c>
      <c r="O4796">
        <v>1</v>
      </c>
      <c r="P4796">
        <v>46</v>
      </c>
      <c r="Q4796">
        <v>7</v>
      </c>
      <c r="R4796" t="s">
        <v>8145</v>
      </c>
    </row>
    <row r="4797" spans="1:18" x14ac:dyDescent="0.35">
      <c r="A4797">
        <v>17444213</v>
      </c>
      <c r="B4797" t="s">
        <v>8146</v>
      </c>
      <c r="C4797">
        <v>40508122</v>
      </c>
      <c r="D4797" t="s">
        <v>611</v>
      </c>
      <c r="E4797" t="s">
        <v>48</v>
      </c>
      <c r="F4797" t="s">
        <v>49</v>
      </c>
      <c r="G4797">
        <v>5249034</v>
      </c>
      <c r="H4797">
        <v>1342561</v>
      </c>
      <c r="I4797" t="s">
        <v>22</v>
      </c>
      <c r="J4797">
        <v>80</v>
      </c>
      <c r="K4797">
        <v>3</v>
      </c>
      <c r="L4797">
        <v>32</v>
      </c>
      <c r="M4797" s="1">
        <v>44508</v>
      </c>
      <c r="N4797">
        <v>46</v>
      </c>
      <c r="O4797">
        <v>1</v>
      </c>
      <c r="P4797">
        <v>0</v>
      </c>
      <c r="Q4797">
        <v>0</v>
      </c>
      <c r="R4797" t="s">
        <v>30</v>
      </c>
    </row>
    <row r="4798" spans="1:18" x14ac:dyDescent="0.35">
      <c r="A4798">
        <v>17207252</v>
      </c>
      <c r="B4798" t="s">
        <v>8147</v>
      </c>
      <c r="C4798">
        <v>40020705</v>
      </c>
      <c r="D4798" t="s">
        <v>8148</v>
      </c>
      <c r="E4798" t="s">
        <v>33</v>
      </c>
      <c r="F4798" t="s">
        <v>94</v>
      </c>
      <c r="G4798">
        <v>5248677</v>
      </c>
      <c r="H4798">
        <v>1337549</v>
      </c>
      <c r="I4798" t="s">
        <v>71</v>
      </c>
      <c r="J4798">
        <v>30</v>
      </c>
      <c r="K4798">
        <v>1</v>
      </c>
      <c r="L4798">
        <v>0</v>
      </c>
      <c r="M4798" s="1"/>
      <c r="O4798">
        <v>1</v>
      </c>
      <c r="P4798">
        <v>0</v>
      </c>
      <c r="Q4798">
        <v>0</v>
      </c>
      <c r="R4798" t="s">
        <v>30</v>
      </c>
    </row>
    <row r="4799" spans="1:18" x14ac:dyDescent="0.35">
      <c r="A4799">
        <v>17451589</v>
      </c>
      <c r="B4799" t="s">
        <v>8149</v>
      </c>
      <c r="C4799">
        <v>5397593</v>
      </c>
      <c r="D4799" t="s">
        <v>327</v>
      </c>
      <c r="E4799" t="s">
        <v>33</v>
      </c>
      <c r="F4799" t="s">
        <v>94</v>
      </c>
      <c r="G4799">
        <v>5249199</v>
      </c>
      <c r="H4799">
        <v>1338413</v>
      </c>
      <c r="I4799" t="s">
        <v>71</v>
      </c>
      <c r="J4799">
        <v>35</v>
      </c>
      <c r="K4799">
        <v>2</v>
      </c>
      <c r="L4799">
        <v>0</v>
      </c>
      <c r="M4799" s="1"/>
      <c r="O4799">
        <v>1</v>
      </c>
      <c r="P4799">
        <v>0</v>
      </c>
      <c r="Q4799">
        <v>0</v>
      </c>
      <c r="R4799" t="s">
        <v>30</v>
      </c>
    </row>
    <row r="4800" spans="1:18" x14ac:dyDescent="0.35">
      <c r="A4800">
        <v>17004576</v>
      </c>
      <c r="B4800" t="s">
        <v>8150</v>
      </c>
      <c r="C4800">
        <v>31841743</v>
      </c>
      <c r="D4800" t="s">
        <v>1525</v>
      </c>
      <c r="E4800" t="s">
        <v>33</v>
      </c>
      <c r="F4800" t="s">
        <v>251</v>
      </c>
      <c r="G4800">
        <v>5251581</v>
      </c>
      <c r="H4800">
        <v>134705</v>
      </c>
      <c r="I4800" t="s">
        <v>71</v>
      </c>
      <c r="J4800">
        <v>29</v>
      </c>
      <c r="K4800">
        <v>4</v>
      </c>
      <c r="L4800">
        <v>1</v>
      </c>
      <c r="M4800" s="1">
        <v>42962</v>
      </c>
      <c r="N4800">
        <v>2</v>
      </c>
      <c r="O4800">
        <v>1</v>
      </c>
      <c r="P4800">
        <v>0</v>
      </c>
      <c r="Q4800">
        <v>0</v>
      </c>
      <c r="R4800" t="s">
        <v>30</v>
      </c>
    </row>
    <row r="4801" spans="1:18" x14ac:dyDescent="0.35">
      <c r="A4801">
        <v>17214218</v>
      </c>
      <c r="B4801" t="s">
        <v>8151</v>
      </c>
      <c r="C4801">
        <v>115884978</v>
      </c>
      <c r="D4801" t="s">
        <v>604</v>
      </c>
      <c r="E4801" t="s">
        <v>20</v>
      </c>
      <c r="F4801" t="s">
        <v>90</v>
      </c>
      <c r="G4801">
        <v>5255343</v>
      </c>
      <c r="H4801">
        <v>1341656</v>
      </c>
      <c r="I4801" t="s">
        <v>22</v>
      </c>
      <c r="J4801">
        <v>65</v>
      </c>
      <c r="K4801">
        <v>3</v>
      </c>
      <c r="L4801">
        <v>215</v>
      </c>
      <c r="M4801" s="1">
        <v>44912</v>
      </c>
      <c r="N4801">
        <v>304</v>
      </c>
      <c r="O4801">
        <v>2</v>
      </c>
      <c r="P4801">
        <v>61</v>
      </c>
      <c r="Q4801">
        <v>30</v>
      </c>
      <c r="R4801" t="s">
        <v>8152</v>
      </c>
    </row>
    <row r="4802" spans="1:18" x14ac:dyDescent="0.35">
      <c r="A4802">
        <v>17008663</v>
      </c>
      <c r="B4802" t="s">
        <v>8153</v>
      </c>
      <c r="C4802">
        <v>1338050</v>
      </c>
      <c r="D4802" t="s">
        <v>8154</v>
      </c>
      <c r="E4802" t="s">
        <v>106</v>
      </c>
      <c r="F4802" t="s">
        <v>117</v>
      </c>
      <c r="G4802">
        <v>5249051</v>
      </c>
      <c r="H4802">
        <v>1334593</v>
      </c>
      <c r="I4802" t="s">
        <v>22</v>
      </c>
      <c r="J4802">
        <v>2000</v>
      </c>
      <c r="K4802">
        <v>30</v>
      </c>
      <c r="L4802">
        <v>4</v>
      </c>
      <c r="M4802" s="1">
        <v>42903</v>
      </c>
      <c r="N4802">
        <v>6</v>
      </c>
      <c r="O4802">
        <v>1</v>
      </c>
      <c r="P4802">
        <v>0</v>
      </c>
      <c r="Q4802">
        <v>0</v>
      </c>
      <c r="R4802" t="s">
        <v>30</v>
      </c>
    </row>
    <row r="4803" spans="1:18" x14ac:dyDescent="0.35">
      <c r="A4803">
        <v>17453626</v>
      </c>
      <c r="B4803" t="s">
        <v>8155</v>
      </c>
      <c r="C4803">
        <v>7133966</v>
      </c>
      <c r="D4803" t="s">
        <v>8156</v>
      </c>
      <c r="E4803" t="s">
        <v>393</v>
      </c>
      <c r="F4803" t="s">
        <v>394</v>
      </c>
      <c r="G4803">
        <v>5257411</v>
      </c>
      <c r="H4803">
        <v>1333677</v>
      </c>
      <c r="I4803" t="s">
        <v>22</v>
      </c>
      <c r="J4803">
        <v>25</v>
      </c>
      <c r="K4803">
        <v>6</v>
      </c>
      <c r="L4803">
        <v>0</v>
      </c>
      <c r="M4803" s="1"/>
      <c r="O4803">
        <v>1</v>
      </c>
      <c r="P4803">
        <v>0</v>
      </c>
      <c r="Q4803">
        <v>0</v>
      </c>
      <c r="R4803" t="s">
        <v>30</v>
      </c>
    </row>
    <row r="4804" spans="1:18" x14ac:dyDescent="0.35">
      <c r="A4804">
        <v>17219069</v>
      </c>
      <c r="B4804" t="s">
        <v>8157</v>
      </c>
      <c r="C4804">
        <v>115933601</v>
      </c>
      <c r="D4804" t="s">
        <v>1073</v>
      </c>
      <c r="E4804" t="s">
        <v>20</v>
      </c>
      <c r="F4804" t="s">
        <v>29</v>
      </c>
      <c r="G4804">
        <v>525523</v>
      </c>
      <c r="H4804">
        <v>1339983</v>
      </c>
      <c r="I4804" t="s">
        <v>22</v>
      </c>
      <c r="J4804">
        <v>80</v>
      </c>
      <c r="K4804">
        <v>1</v>
      </c>
      <c r="L4804">
        <v>0</v>
      </c>
      <c r="M4804" s="1"/>
      <c r="O4804">
        <v>1</v>
      </c>
      <c r="P4804">
        <v>0</v>
      </c>
      <c r="Q4804">
        <v>0</v>
      </c>
      <c r="R4804" t="s">
        <v>30</v>
      </c>
    </row>
    <row r="4805" spans="1:18" x14ac:dyDescent="0.35">
      <c r="A4805">
        <v>17453756</v>
      </c>
      <c r="B4805" t="s">
        <v>8158</v>
      </c>
      <c r="C4805">
        <v>14875750</v>
      </c>
      <c r="D4805" t="s">
        <v>327</v>
      </c>
      <c r="E4805" t="s">
        <v>33</v>
      </c>
      <c r="F4805" t="s">
        <v>94</v>
      </c>
      <c r="G4805">
        <v>5249313</v>
      </c>
      <c r="H4805">
        <v>133819</v>
      </c>
      <c r="I4805" t="s">
        <v>71</v>
      </c>
      <c r="J4805">
        <v>40</v>
      </c>
      <c r="K4805">
        <v>3</v>
      </c>
      <c r="L4805">
        <v>39</v>
      </c>
      <c r="M4805" s="1">
        <v>43654</v>
      </c>
      <c r="N4805">
        <v>55</v>
      </c>
      <c r="O4805">
        <v>1</v>
      </c>
      <c r="P4805">
        <v>0</v>
      </c>
      <c r="Q4805">
        <v>0</v>
      </c>
      <c r="R4805" t="s">
        <v>30</v>
      </c>
    </row>
    <row r="4806" spans="1:18" x14ac:dyDescent="0.35">
      <c r="A4806">
        <v>17454646</v>
      </c>
      <c r="B4806" t="s">
        <v>8159</v>
      </c>
      <c r="C4806">
        <v>79430806</v>
      </c>
      <c r="D4806" t="s">
        <v>1465</v>
      </c>
      <c r="E4806" t="s">
        <v>301</v>
      </c>
      <c r="F4806" t="s">
        <v>6502</v>
      </c>
      <c r="G4806">
        <v>5253632</v>
      </c>
      <c r="H4806">
        <v>1318216</v>
      </c>
      <c r="I4806" t="s">
        <v>22</v>
      </c>
      <c r="J4806">
        <v>59</v>
      </c>
      <c r="K4806">
        <v>92</v>
      </c>
      <c r="L4806">
        <v>9</v>
      </c>
      <c r="M4806" s="1">
        <v>44408</v>
      </c>
      <c r="N4806">
        <v>13</v>
      </c>
      <c r="O4806">
        <v>18</v>
      </c>
      <c r="P4806">
        <v>156</v>
      </c>
      <c r="Q4806">
        <v>0</v>
      </c>
      <c r="R4806" t="s">
        <v>30</v>
      </c>
    </row>
    <row r="4807" spans="1:18" x14ac:dyDescent="0.35">
      <c r="A4807">
        <v>17012631</v>
      </c>
      <c r="B4807" t="s">
        <v>8160</v>
      </c>
      <c r="C4807">
        <v>92398341</v>
      </c>
      <c r="D4807" t="s">
        <v>3121</v>
      </c>
      <c r="E4807" t="s">
        <v>48</v>
      </c>
      <c r="F4807" t="s">
        <v>309</v>
      </c>
      <c r="G4807">
        <v>5246808</v>
      </c>
      <c r="H4807">
        <v>1343746</v>
      </c>
      <c r="I4807" t="s">
        <v>71</v>
      </c>
      <c r="J4807">
        <v>35</v>
      </c>
      <c r="K4807">
        <v>4</v>
      </c>
      <c r="L4807">
        <v>0</v>
      </c>
      <c r="M4807" s="1"/>
      <c r="O4807">
        <v>1</v>
      </c>
      <c r="P4807">
        <v>0</v>
      </c>
      <c r="Q4807">
        <v>0</v>
      </c>
      <c r="R4807" t="s">
        <v>30</v>
      </c>
    </row>
    <row r="4808" spans="1:18" x14ac:dyDescent="0.35">
      <c r="A4808">
        <v>17020147</v>
      </c>
      <c r="B4808" t="s">
        <v>8161</v>
      </c>
      <c r="C4808">
        <v>64166708</v>
      </c>
      <c r="D4808" t="s">
        <v>6245</v>
      </c>
      <c r="E4808" t="s">
        <v>20</v>
      </c>
      <c r="F4808" t="s">
        <v>40</v>
      </c>
      <c r="G4808">
        <v>5253202</v>
      </c>
      <c r="H4808">
        <v>1342343</v>
      </c>
      <c r="I4808" t="s">
        <v>22</v>
      </c>
      <c r="J4808">
        <v>229</v>
      </c>
      <c r="K4808">
        <v>5</v>
      </c>
      <c r="L4808">
        <v>26</v>
      </c>
      <c r="M4808" s="1">
        <v>44855</v>
      </c>
      <c r="N4808">
        <v>37</v>
      </c>
      <c r="O4808">
        <v>8</v>
      </c>
      <c r="P4808">
        <v>161</v>
      </c>
      <c r="Q4808">
        <v>7</v>
      </c>
      <c r="R4808" t="s">
        <v>8162</v>
      </c>
    </row>
    <row r="4809" spans="1:18" x14ac:dyDescent="0.35">
      <c r="A4809">
        <v>17220997</v>
      </c>
      <c r="B4809" t="s">
        <v>8163</v>
      </c>
      <c r="C4809">
        <v>1315189</v>
      </c>
      <c r="D4809" t="s">
        <v>207</v>
      </c>
      <c r="E4809" t="s">
        <v>44</v>
      </c>
      <c r="F4809" t="s">
        <v>142</v>
      </c>
      <c r="G4809">
        <v>5250971</v>
      </c>
      <c r="H4809">
        <v>1339064</v>
      </c>
      <c r="I4809" t="s">
        <v>22</v>
      </c>
      <c r="J4809">
        <v>153</v>
      </c>
      <c r="K4809">
        <v>3</v>
      </c>
      <c r="L4809">
        <v>66</v>
      </c>
      <c r="M4809" s="1">
        <v>44858</v>
      </c>
      <c r="N4809">
        <v>96</v>
      </c>
      <c r="O4809">
        <v>7</v>
      </c>
      <c r="P4809">
        <v>89</v>
      </c>
      <c r="Q4809">
        <v>16</v>
      </c>
      <c r="R4809" t="s">
        <v>8164</v>
      </c>
    </row>
    <row r="4810" spans="1:18" x14ac:dyDescent="0.35">
      <c r="A4810">
        <v>17026133</v>
      </c>
      <c r="B4810" t="s">
        <v>8165</v>
      </c>
      <c r="C4810">
        <v>49810575</v>
      </c>
      <c r="D4810" t="s">
        <v>47</v>
      </c>
      <c r="E4810" t="s">
        <v>504</v>
      </c>
      <c r="F4810" t="s">
        <v>1194</v>
      </c>
      <c r="G4810">
        <v>52505</v>
      </c>
      <c r="H4810">
        <v>1348137</v>
      </c>
      <c r="I4810" t="s">
        <v>71</v>
      </c>
      <c r="J4810">
        <v>20</v>
      </c>
      <c r="K4810">
        <v>2</v>
      </c>
      <c r="L4810">
        <v>1</v>
      </c>
      <c r="M4810" s="1">
        <v>42786</v>
      </c>
      <c r="N4810">
        <v>1</v>
      </c>
      <c r="O4810">
        <v>1</v>
      </c>
      <c r="P4810">
        <v>0</v>
      </c>
      <c r="Q4810">
        <v>0</v>
      </c>
      <c r="R4810" t="s">
        <v>30</v>
      </c>
    </row>
    <row r="4811" spans="1:18" x14ac:dyDescent="0.35">
      <c r="A4811">
        <v>17034521</v>
      </c>
      <c r="B4811" t="s">
        <v>8166</v>
      </c>
      <c r="C4811">
        <v>114169868</v>
      </c>
      <c r="D4811" t="s">
        <v>8167</v>
      </c>
      <c r="E4811" t="s">
        <v>44</v>
      </c>
      <c r="F4811" t="s">
        <v>632</v>
      </c>
      <c r="G4811">
        <v>5254793</v>
      </c>
      <c r="H4811">
        <v>1336873</v>
      </c>
      <c r="I4811" t="s">
        <v>71</v>
      </c>
      <c r="J4811">
        <v>15</v>
      </c>
      <c r="K4811">
        <v>5</v>
      </c>
      <c r="L4811">
        <v>6</v>
      </c>
      <c r="M4811" s="1">
        <v>42913</v>
      </c>
      <c r="N4811">
        <v>8</v>
      </c>
      <c r="O4811">
        <v>2</v>
      </c>
      <c r="P4811">
        <v>0</v>
      </c>
      <c r="Q4811">
        <v>0</v>
      </c>
      <c r="R4811" t="s">
        <v>30</v>
      </c>
    </row>
    <row r="4812" spans="1:18" x14ac:dyDescent="0.35">
      <c r="A4812">
        <v>17041147</v>
      </c>
      <c r="B4812" t="s">
        <v>8168</v>
      </c>
      <c r="C4812">
        <v>44202490</v>
      </c>
      <c r="D4812" t="s">
        <v>8169</v>
      </c>
      <c r="E4812" t="s">
        <v>44</v>
      </c>
      <c r="F4812" t="s">
        <v>62</v>
      </c>
      <c r="G4812">
        <v>5254084</v>
      </c>
      <c r="H4812">
        <v>133638</v>
      </c>
      <c r="I4812" t="s">
        <v>22</v>
      </c>
      <c r="J4812">
        <v>35</v>
      </c>
      <c r="K4812">
        <v>5</v>
      </c>
      <c r="L4812">
        <v>2</v>
      </c>
      <c r="M4812" s="1">
        <v>42790</v>
      </c>
      <c r="N4812">
        <v>3</v>
      </c>
      <c r="O4812">
        <v>1</v>
      </c>
      <c r="P4812">
        <v>0</v>
      </c>
      <c r="Q4812">
        <v>0</v>
      </c>
      <c r="R4812" t="s">
        <v>30</v>
      </c>
    </row>
    <row r="4813" spans="1:18" x14ac:dyDescent="0.35">
      <c r="A4813">
        <v>17457983</v>
      </c>
      <c r="B4813" t="s">
        <v>8170</v>
      </c>
      <c r="C4813">
        <v>118203373</v>
      </c>
      <c r="D4813" t="s">
        <v>8171</v>
      </c>
      <c r="E4813" t="s">
        <v>20</v>
      </c>
      <c r="F4813" t="s">
        <v>102</v>
      </c>
      <c r="G4813">
        <v>5254655</v>
      </c>
      <c r="H4813">
        <v>1341907</v>
      </c>
      <c r="I4813" t="s">
        <v>22</v>
      </c>
      <c r="J4813">
        <v>100</v>
      </c>
      <c r="K4813">
        <v>6</v>
      </c>
      <c r="L4813">
        <v>2</v>
      </c>
      <c r="M4813" s="1">
        <v>42988</v>
      </c>
      <c r="N4813">
        <v>3</v>
      </c>
      <c r="O4813">
        <v>1</v>
      </c>
      <c r="P4813">
        <v>0</v>
      </c>
      <c r="Q4813">
        <v>0</v>
      </c>
      <c r="R4813" t="s">
        <v>30</v>
      </c>
    </row>
    <row r="4814" spans="1:18" x14ac:dyDescent="0.35">
      <c r="A4814">
        <v>17459074</v>
      </c>
      <c r="B4814" t="s">
        <v>8172</v>
      </c>
      <c r="C4814">
        <v>17698566</v>
      </c>
      <c r="D4814" t="s">
        <v>6270</v>
      </c>
      <c r="E4814" t="s">
        <v>33</v>
      </c>
      <c r="F4814" t="s">
        <v>94</v>
      </c>
      <c r="G4814">
        <v>5249385</v>
      </c>
      <c r="H4814">
        <v>133993</v>
      </c>
      <c r="I4814" t="s">
        <v>71</v>
      </c>
      <c r="J4814">
        <v>30</v>
      </c>
      <c r="K4814">
        <v>2</v>
      </c>
      <c r="L4814">
        <v>6</v>
      </c>
      <c r="M4814" s="1">
        <v>43227</v>
      </c>
      <c r="N4814">
        <v>9</v>
      </c>
      <c r="O4814">
        <v>1</v>
      </c>
      <c r="P4814">
        <v>0</v>
      </c>
      <c r="Q4814">
        <v>0</v>
      </c>
      <c r="R4814" t="s">
        <v>30</v>
      </c>
    </row>
    <row r="4815" spans="1:18" x14ac:dyDescent="0.35">
      <c r="A4815">
        <v>17467300</v>
      </c>
      <c r="B4815" t="s">
        <v>8173</v>
      </c>
      <c r="C4815">
        <v>92027919</v>
      </c>
      <c r="D4815" t="s">
        <v>566</v>
      </c>
      <c r="E4815" t="s">
        <v>44</v>
      </c>
      <c r="F4815" t="s">
        <v>632</v>
      </c>
      <c r="G4815">
        <v>5254191</v>
      </c>
      <c r="H4815">
        <v>133601</v>
      </c>
      <c r="I4815" t="s">
        <v>71</v>
      </c>
      <c r="J4815">
        <v>20</v>
      </c>
      <c r="K4815">
        <v>5</v>
      </c>
      <c r="L4815">
        <v>0</v>
      </c>
      <c r="M4815" s="1"/>
      <c r="O4815">
        <v>1</v>
      </c>
      <c r="P4815">
        <v>0</v>
      </c>
      <c r="Q4815">
        <v>0</v>
      </c>
      <c r="R4815" t="s">
        <v>30</v>
      </c>
    </row>
    <row r="4816" spans="1:18" x14ac:dyDescent="0.35">
      <c r="A4816">
        <v>17223221</v>
      </c>
      <c r="B4816" t="s">
        <v>8174</v>
      </c>
      <c r="C4816">
        <v>20500981</v>
      </c>
      <c r="D4816" t="s">
        <v>8175</v>
      </c>
      <c r="E4816" t="s">
        <v>44</v>
      </c>
      <c r="F4816" t="s">
        <v>78</v>
      </c>
      <c r="G4816">
        <v>5253663</v>
      </c>
      <c r="H4816">
        <v>1340609</v>
      </c>
      <c r="I4816" t="s">
        <v>22</v>
      </c>
      <c r="J4816">
        <v>45</v>
      </c>
      <c r="K4816">
        <v>2</v>
      </c>
      <c r="L4816">
        <v>1</v>
      </c>
      <c r="M4816" s="1">
        <v>42813</v>
      </c>
      <c r="N4816">
        <v>1</v>
      </c>
      <c r="O4816">
        <v>2</v>
      </c>
      <c r="P4816">
        <v>0</v>
      </c>
      <c r="Q4816">
        <v>0</v>
      </c>
      <c r="R4816" t="s">
        <v>30</v>
      </c>
    </row>
    <row r="4817" spans="1:18" x14ac:dyDescent="0.35">
      <c r="A4817">
        <v>17472515</v>
      </c>
      <c r="B4817" t="s">
        <v>8176</v>
      </c>
      <c r="C4817">
        <v>118019190</v>
      </c>
      <c r="D4817" t="s">
        <v>5570</v>
      </c>
      <c r="E4817" t="s">
        <v>48</v>
      </c>
      <c r="F4817" t="s">
        <v>49</v>
      </c>
      <c r="G4817">
        <v>5248952</v>
      </c>
      <c r="H4817">
        <v>1342699</v>
      </c>
      <c r="I4817" t="s">
        <v>71</v>
      </c>
      <c r="J4817">
        <v>30</v>
      </c>
      <c r="K4817">
        <v>3</v>
      </c>
      <c r="L4817">
        <v>4</v>
      </c>
      <c r="M4817" s="1">
        <v>44469</v>
      </c>
      <c r="N4817">
        <v>6</v>
      </c>
      <c r="O4817">
        <v>1</v>
      </c>
      <c r="P4817">
        <v>0</v>
      </c>
      <c r="Q4817">
        <v>0</v>
      </c>
      <c r="R4817" t="s">
        <v>30</v>
      </c>
    </row>
    <row r="4818" spans="1:18" x14ac:dyDescent="0.35">
      <c r="A4818">
        <v>17041545</v>
      </c>
      <c r="B4818" t="s">
        <v>8177</v>
      </c>
      <c r="C4818">
        <v>59518142</v>
      </c>
      <c r="D4818" t="s">
        <v>614</v>
      </c>
      <c r="E4818" t="s">
        <v>48</v>
      </c>
      <c r="F4818" t="s">
        <v>309</v>
      </c>
      <c r="G4818">
        <v>5246854</v>
      </c>
      <c r="H4818">
        <v>1343276</v>
      </c>
      <c r="I4818" t="s">
        <v>71</v>
      </c>
      <c r="J4818">
        <v>17</v>
      </c>
      <c r="K4818">
        <v>27</v>
      </c>
      <c r="L4818">
        <v>2</v>
      </c>
      <c r="M4818" s="1">
        <v>42961</v>
      </c>
      <c r="N4818">
        <v>3</v>
      </c>
      <c r="O4818">
        <v>1</v>
      </c>
      <c r="P4818">
        <v>0</v>
      </c>
      <c r="Q4818">
        <v>0</v>
      </c>
      <c r="R4818" t="s">
        <v>30</v>
      </c>
    </row>
    <row r="4819" spans="1:18" x14ac:dyDescent="0.35">
      <c r="A4819">
        <v>17046966</v>
      </c>
      <c r="B4819" t="s">
        <v>8178</v>
      </c>
      <c r="C4819">
        <v>114419247</v>
      </c>
      <c r="D4819" t="s">
        <v>1532</v>
      </c>
      <c r="E4819" t="s">
        <v>20</v>
      </c>
      <c r="F4819" t="s">
        <v>424</v>
      </c>
      <c r="G4819">
        <v>5255638</v>
      </c>
      <c r="H4819">
        <v>1341494</v>
      </c>
      <c r="I4819" t="s">
        <v>22</v>
      </c>
      <c r="J4819">
        <v>56</v>
      </c>
      <c r="K4819">
        <v>92</v>
      </c>
      <c r="L4819">
        <v>17</v>
      </c>
      <c r="M4819" s="1">
        <v>44324</v>
      </c>
      <c r="N4819">
        <v>24</v>
      </c>
      <c r="O4819">
        <v>1</v>
      </c>
      <c r="P4819">
        <v>0</v>
      </c>
      <c r="Q4819">
        <v>0</v>
      </c>
      <c r="R4819" t="s">
        <v>30</v>
      </c>
    </row>
    <row r="4820" spans="1:18" x14ac:dyDescent="0.35">
      <c r="A4820">
        <v>17223235</v>
      </c>
      <c r="B4820" t="s">
        <v>8179</v>
      </c>
      <c r="C4820">
        <v>909226</v>
      </c>
      <c r="D4820" t="s">
        <v>3204</v>
      </c>
      <c r="E4820" t="s">
        <v>48</v>
      </c>
      <c r="F4820" t="s">
        <v>468</v>
      </c>
      <c r="G4820">
        <v>5247572</v>
      </c>
      <c r="H4820">
        <v>1342255</v>
      </c>
      <c r="I4820" t="s">
        <v>22</v>
      </c>
      <c r="J4820">
        <v>205</v>
      </c>
      <c r="K4820">
        <v>2</v>
      </c>
      <c r="L4820">
        <v>292</v>
      </c>
      <c r="M4820" s="1">
        <v>44902</v>
      </c>
      <c r="N4820">
        <v>411</v>
      </c>
      <c r="O4820">
        <v>9</v>
      </c>
      <c r="P4820">
        <v>283</v>
      </c>
      <c r="Q4820">
        <v>55</v>
      </c>
      <c r="R4820" t="s">
        <v>8180</v>
      </c>
    </row>
    <row r="4821" spans="1:18" x14ac:dyDescent="0.35">
      <c r="A4821">
        <v>17049231</v>
      </c>
      <c r="B4821" t="s">
        <v>8181</v>
      </c>
      <c r="C4821">
        <v>74558752</v>
      </c>
      <c r="D4821" t="s">
        <v>4174</v>
      </c>
      <c r="E4821" t="s">
        <v>110</v>
      </c>
      <c r="F4821" t="s">
        <v>1323</v>
      </c>
      <c r="G4821">
        <v>5250499</v>
      </c>
      <c r="H4821">
        <v>1331019</v>
      </c>
      <c r="I4821" t="s">
        <v>22</v>
      </c>
      <c r="J4821">
        <v>387</v>
      </c>
      <c r="K4821">
        <v>7</v>
      </c>
      <c r="L4821">
        <v>30</v>
      </c>
      <c r="M4821" s="1">
        <v>44569</v>
      </c>
      <c r="N4821">
        <v>43</v>
      </c>
      <c r="O4821">
        <v>1</v>
      </c>
      <c r="P4821">
        <v>358</v>
      </c>
      <c r="Q4821">
        <v>1</v>
      </c>
      <c r="R4821" t="s">
        <v>8182</v>
      </c>
    </row>
    <row r="4822" spans="1:18" x14ac:dyDescent="0.35">
      <c r="A4822">
        <v>17607500</v>
      </c>
      <c r="B4822" t="s">
        <v>8183</v>
      </c>
      <c r="C4822">
        <v>23864116</v>
      </c>
      <c r="D4822" t="s">
        <v>8184</v>
      </c>
      <c r="E4822" t="s">
        <v>48</v>
      </c>
      <c r="F4822" t="s">
        <v>468</v>
      </c>
      <c r="G4822">
        <v>5247591</v>
      </c>
      <c r="H4822">
        <v>1342321</v>
      </c>
      <c r="I4822" t="s">
        <v>22</v>
      </c>
      <c r="J4822">
        <v>90</v>
      </c>
      <c r="K4822">
        <v>1</v>
      </c>
      <c r="L4822">
        <v>0</v>
      </c>
      <c r="M4822" s="1"/>
      <c r="O4822">
        <v>2</v>
      </c>
      <c r="P4822">
        <v>0</v>
      </c>
      <c r="Q4822">
        <v>0</v>
      </c>
      <c r="R4822" t="s">
        <v>30</v>
      </c>
    </row>
    <row r="4823" spans="1:18" x14ac:dyDescent="0.35">
      <c r="A4823">
        <v>17489023</v>
      </c>
      <c r="B4823" t="s">
        <v>8185</v>
      </c>
      <c r="C4823">
        <v>11678628</v>
      </c>
      <c r="D4823" t="s">
        <v>8186</v>
      </c>
      <c r="E4823" t="s">
        <v>106</v>
      </c>
      <c r="F4823" t="s">
        <v>270</v>
      </c>
      <c r="G4823">
        <v>5246796</v>
      </c>
      <c r="H4823">
        <v>1334287</v>
      </c>
      <c r="I4823" t="s">
        <v>71</v>
      </c>
      <c r="J4823">
        <v>39</v>
      </c>
      <c r="K4823">
        <v>2</v>
      </c>
      <c r="L4823">
        <v>91</v>
      </c>
      <c r="M4823" s="1">
        <v>44710</v>
      </c>
      <c r="N4823">
        <v>132</v>
      </c>
      <c r="O4823">
        <v>1</v>
      </c>
      <c r="P4823">
        <v>0</v>
      </c>
      <c r="Q4823">
        <v>2</v>
      </c>
      <c r="R4823" t="s">
        <v>8187</v>
      </c>
    </row>
    <row r="4824" spans="1:18" x14ac:dyDescent="0.35">
      <c r="A4824">
        <v>17237876</v>
      </c>
      <c r="B4824" t="s">
        <v>8188</v>
      </c>
      <c r="C4824">
        <v>119577758</v>
      </c>
      <c r="D4824" t="s">
        <v>341</v>
      </c>
      <c r="E4824" t="s">
        <v>110</v>
      </c>
      <c r="F4824" t="s">
        <v>1146</v>
      </c>
      <c r="G4824">
        <v>5251786</v>
      </c>
      <c r="H4824">
        <v>1329357</v>
      </c>
      <c r="I4824" t="s">
        <v>71</v>
      </c>
      <c r="J4824">
        <v>33</v>
      </c>
      <c r="K4824">
        <v>1</v>
      </c>
      <c r="L4824">
        <v>379</v>
      </c>
      <c r="M4824" s="1">
        <v>44911</v>
      </c>
      <c r="N4824">
        <v>537</v>
      </c>
      <c r="O4824">
        <v>10</v>
      </c>
      <c r="P4824">
        <v>361</v>
      </c>
      <c r="Q4824">
        <v>64</v>
      </c>
      <c r="R4824" t="s">
        <v>8189</v>
      </c>
    </row>
    <row r="4825" spans="1:18" x14ac:dyDescent="0.35">
      <c r="A4825">
        <v>17244738</v>
      </c>
      <c r="B4825" t="s">
        <v>8190</v>
      </c>
      <c r="C4825">
        <v>113498573</v>
      </c>
      <c r="D4825" t="s">
        <v>8015</v>
      </c>
      <c r="E4825" t="s">
        <v>44</v>
      </c>
      <c r="F4825" t="s">
        <v>98</v>
      </c>
      <c r="G4825">
        <v>5251022</v>
      </c>
      <c r="H4825">
        <v>1342405</v>
      </c>
      <c r="I4825" t="s">
        <v>22</v>
      </c>
      <c r="J4825">
        <v>100</v>
      </c>
      <c r="K4825">
        <v>2</v>
      </c>
      <c r="L4825">
        <v>85</v>
      </c>
      <c r="M4825" s="1">
        <v>44900</v>
      </c>
      <c r="N4825">
        <v>120</v>
      </c>
      <c r="O4825">
        <v>4</v>
      </c>
      <c r="P4825">
        <v>150</v>
      </c>
      <c r="Q4825">
        <v>24</v>
      </c>
      <c r="R4825" t="s">
        <v>8191</v>
      </c>
    </row>
    <row r="4826" spans="1:18" x14ac:dyDescent="0.35">
      <c r="A4826">
        <v>17489767</v>
      </c>
      <c r="B4826" t="s">
        <v>8192</v>
      </c>
      <c r="C4826">
        <v>65924455</v>
      </c>
      <c r="D4826" t="s">
        <v>4174</v>
      </c>
      <c r="E4826" t="s">
        <v>33</v>
      </c>
      <c r="F4826" t="s">
        <v>173</v>
      </c>
      <c r="G4826">
        <v>52511</v>
      </c>
      <c r="H4826">
        <v>1345503</v>
      </c>
      <c r="I4826" t="s">
        <v>71</v>
      </c>
      <c r="J4826">
        <v>26</v>
      </c>
      <c r="K4826">
        <v>25</v>
      </c>
      <c r="L4826">
        <v>8</v>
      </c>
      <c r="M4826" s="1">
        <v>43830</v>
      </c>
      <c r="N4826">
        <v>11</v>
      </c>
      <c r="O4826">
        <v>2</v>
      </c>
      <c r="P4826">
        <v>0</v>
      </c>
      <c r="Q4826">
        <v>0</v>
      </c>
      <c r="R4826" t="s">
        <v>30</v>
      </c>
    </row>
    <row r="4827" spans="1:18" x14ac:dyDescent="0.35">
      <c r="A4827">
        <v>17612879</v>
      </c>
      <c r="B4827" t="s">
        <v>8193</v>
      </c>
      <c r="C4827">
        <v>10402682</v>
      </c>
      <c r="D4827" t="s">
        <v>3459</v>
      </c>
      <c r="E4827" t="s">
        <v>33</v>
      </c>
      <c r="F4827" t="s">
        <v>251</v>
      </c>
      <c r="G4827">
        <v>5252435</v>
      </c>
      <c r="H4827">
        <v>1345233</v>
      </c>
      <c r="I4827" t="s">
        <v>71</v>
      </c>
      <c r="J4827">
        <v>40</v>
      </c>
      <c r="K4827">
        <v>4</v>
      </c>
      <c r="L4827">
        <v>0</v>
      </c>
      <c r="M4827" s="1"/>
      <c r="O4827">
        <v>1</v>
      </c>
      <c r="P4827">
        <v>0</v>
      </c>
      <c r="Q4827">
        <v>0</v>
      </c>
      <c r="R4827" t="s">
        <v>30</v>
      </c>
    </row>
    <row r="4828" spans="1:18" x14ac:dyDescent="0.35">
      <c r="A4828">
        <v>17245102</v>
      </c>
      <c r="B4828" t="s">
        <v>8194</v>
      </c>
      <c r="C4828">
        <v>116199663</v>
      </c>
      <c r="D4828" t="s">
        <v>1187</v>
      </c>
      <c r="E4828" t="s">
        <v>44</v>
      </c>
      <c r="F4828" t="s">
        <v>632</v>
      </c>
      <c r="G4828">
        <v>5254278</v>
      </c>
      <c r="H4828">
        <v>1336092</v>
      </c>
      <c r="I4828" t="s">
        <v>22</v>
      </c>
      <c r="J4828">
        <v>49</v>
      </c>
      <c r="K4828">
        <v>3</v>
      </c>
      <c r="L4828">
        <v>13</v>
      </c>
      <c r="M4828" s="1">
        <v>43290</v>
      </c>
      <c r="N4828">
        <v>19</v>
      </c>
      <c r="O4828">
        <v>1</v>
      </c>
      <c r="P4828">
        <v>0</v>
      </c>
      <c r="Q4828">
        <v>0</v>
      </c>
      <c r="R4828" t="s">
        <v>30</v>
      </c>
    </row>
    <row r="4829" spans="1:18" x14ac:dyDescent="0.35">
      <c r="A4829">
        <v>17613424</v>
      </c>
      <c r="B4829" t="s">
        <v>8195</v>
      </c>
      <c r="C4829">
        <v>13627224</v>
      </c>
      <c r="D4829" t="s">
        <v>325</v>
      </c>
      <c r="E4829" t="s">
        <v>44</v>
      </c>
      <c r="F4829" t="s">
        <v>98</v>
      </c>
      <c r="G4829">
        <v>5252695</v>
      </c>
      <c r="H4829">
        <v>133939</v>
      </c>
      <c r="I4829" t="s">
        <v>22</v>
      </c>
      <c r="J4829">
        <v>85</v>
      </c>
      <c r="K4829">
        <v>2</v>
      </c>
      <c r="L4829">
        <v>35</v>
      </c>
      <c r="M4829" s="1">
        <v>43436</v>
      </c>
      <c r="N4829">
        <v>50</v>
      </c>
      <c r="O4829">
        <v>1</v>
      </c>
      <c r="P4829">
        <v>0</v>
      </c>
      <c r="Q4829">
        <v>0</v>
      </c>
      <c r="R4829" t="s">
        <v>30</v>
      </c>
    </row>
    <row r="4830" spans="1:18" x14ac:dyDescent="0.35">
      <c r="A4830">
        <v>17494118</v>
      </c>
      <c r="B4830" t="s">
        <v>8196</v>
      </c>
      <c r="C4830">
        <v>95191716</v>
      </c>
      <c r="D4830" t="s">
        <v>2209</v>
      </c>
      <c r="E4830" t="s">
        <v>44</v>
      </c>
      <c r="F4830" t="s">
        <v>81</v>
      </c>
      <c r="G4830">
        <v>5252851</v>
      </c>
      <c r="H4830">
        <v>1335336</v>
      </c>
      <c r="I4830" t="s">
        <v>71</v>
      </c>
      <c r="J4830">
        <v>30</v>
      </c>
      <c r="K4830">
        <v>3</v>
      </c>
      <c r="L4830">
        <v>9</v>
      </c>
      <c r="M4830" s="1">
        <v>42988</v>
      </c>
      <c r="N4830">
        <v>13</v>
      </c>
      <c r="O4830">
        <v>1</v>
      </c>
      <c r="P4830">
        <v>0</v>
      </c>
      <c r="Q4830">
        <v>0</v>
      </c>
      <c r="R4830" t="s">
        <v>30</v>
      </c>
    </row>
    <row r="4831" spans="1:18" x14ac:dyDescent="0.35">
      <c r="A4831">
        <v>17496401</v>
      </c>
      <c r="B4831" t="s">
        <v>8197</v>
      </c>
      <c r="C4831">
        <v>118541510</v>
      </c>
      <c r="D4831" t="s">
        <v>8198</v>
      </c>
      <c r="E4831" t="s">
        <v>44</v>
      </c>
      <c r="F4831" t="s">
        <v>45</v>
      </c>
      <c r="G4831">
        <v>5252072</v>
      </c>
      <c r="H4831">
        <v>1333349</v>
      </c>
      <c r="I4831" t="s">
        <v>71</v>
      </c>
      <c r="J4831">
        <v>32</v>
      </c>
      <c r="K4831">
        <v>5</v>
      </c>
      <c r="L4831">
        <v>74</v>
      </c>
      <c r="M4831" s="1">
        <v>44108</v>
      </c>
      <c r="N4831">
        <v>105</v>
      </c>
      <c r="O4831">
        <v>1</v>
      </c>
      <c r="P4831">
        <v>0</v>
      </c>
      <c r="Q4831">
        <v>0</v>
      </c>
      <c r="R4831" t="s">
        <v>8199</v>
      </c>
    </row>
    <row r="4832" spans="1:18" x14ac:dyDescent="0.35">
      <c r="A4832">
        <v>17245968</v>
      </c>
      <c r="B4832" t="s">
        <v>8200</v>
      </c>
      <c r="C4832">
        <v>88250254</v>
      </c>
      <c r="D4832" t="s">
        <v>68</v>
      </c>
      <c r="E4832" t="s">
        <v>44</v>
      </c>
      <c r="F4832" t="s">
        <v>98</v>
      </c>
      <c r="G4832">
        <v>5252507</v>
      </c>
      <c r="H4832">
        <v>1339107</v>
      </c>
      <c r="I4832" t="s">
        <v>71</v>
      </c>
      <c r="J4832">
        <v>10</v>
      </c>
      <c r="K4832">
        <v>10</v>
      </c>
      <c r="L4832">
        <v>0</v>
      </c>
      <c r="M4832" s="1"/>
      <c r="O4832">
        <v>1</v>
      </c>
      <c r="P4832">
        <v>0</v>
      </c>
      <c r="Q4832">
        <v>0</v>
      </c>
      <c r="R4832" t="s">
        <v>30</v>
      </c>
    </row>
    <row r="4833" spans="1:18" x14ac:dyDescent="0.35">
      <c r="A4833">
        <v>17615699</v>
      </c>
      <c r="B4833" t="s">
        <v>8201</v>
      </c>
      <c r="C4833">
        <v>119755949</v>
      </c>
      <c r="D4833" t="s">
        <v>8202</v>
      </c>
      <c r="E4833" t="s">
        <v>48</v>
      </c>
      <c r="F4833" t="s">
        <v>152</v>
      </c>
      <c r="G4833">
        <v>5247808</v>
      </c>
      <c r="H4833">
        <v>134475</v>
      </c>
      <c r="I4833" t="s">
        <v>71</v>
      </c>
      <c r="J4833">
        <v>42</v>
      </c>
      <c r="K4833">
        <v>3</v>
      </c>
      <c r="L4833">
        <v>40</v>
      </c>
      <c r="M4833" s="1">
        <v>44906</v>
      </c>
      <c r="N4833">
        <v>58</v>
      </c>
      <c r="O4833">
        <v>1</v>
      </c>
      <c r="P4833">
        <v>0</v>
      </c>
      <c r="Q4833">
        <v>6</v>
      </c>
      <c r="R4833" t="s">
        <v>8203</v>
      </c>
    </row>
    <row r="4834" spans="1:18" x14ac:dyDescent="0.35">
      <c r="A4834">
        <v>17246988</v>
      </c>
      <c r="B4834" t="s">
        <v>8204</v>
      </c>
      <c r="C4834">
        <v>113498573</v>
      </c>
      <c r="D4834" t="s">
        <v>8015</v>
      </c>
      <c r="E4834" t="s">
        <v>44</v>
      </c>
      <c r="F4834" t="s">
        <v>98</v>
      </c>
      <c r="G4834">
        <v>52509289</v>
      </c>
      <c r="H4834">
        <v>1342384</v>
      </c>
      <c r="I4834" t="s">
        <v>22</v>
      </c>
      <c r="J4834">
        <v>171</v>
      </c>
      <c r="K4834">
        <v>2</v>
      </c>
      <c r="L4834">
        <v>70</v>
      </c>
      <c r="M4834" s="1">
        <v>44899</v>
      </c>
      <c r="N4834">
        <v>105</v>
      </c>
      <c r="O4834">
        <v>4</v>
      </c>
      <c r="P4834">
        <v>160</v>
      </c>
      <c r="Q4834">
        <v>25</v>
      </c>
      <c r="R4834" t="s">
        <v>8205</v>
      </c>
    </row>
    <row r="4835" spans="1:18" x14ac:dyDescent="0.35">
      <c r="A4835">
        <v>17497917</v>
      </c>
      <c r="B4835" t="s">
        <v>8206</v>
      </c>
      <c r="C4835">
        <v>5937313</v>
      </c>
      <c r="D4835" t="s">
        <v>8207</v>
      </c>
      <c r="E4835" t="s">
        <v>44</v>
      </c>
      <c r="F4835" t="s">
        <v>98</v>
      </c>
      <c r="G4835">
        <v>5252438</v>
      </c>
      <c r="H4835">
        <v>1341012</v>
      </c>
      <c r="I4835" t="s">
        <v>22</v>
      </c>
      <c r="J4835">
        <v>121</v>
      </c>
      <c r="K4835">
        <v>2</v>
      </c>
      <c r="L4835">
        <v>130</v>
      </c>
      <c r="M4835" s="1">
        <v>44851</v>
      </c>
      <c r="N4835">
        <v>188</v>
      </c>
      <c r="O4835">
        <v>1</v>
      </c>
      <c r="P4835">
        <v>15</v>
      </c>
      <c r="Q4835">
        <v>27</v>
      </c>
      <c r="R4835" t="s">
        <v>30</v>
      </c>
    </row>
    <row r="4836" spans="1:18" x14ac:dyDescent="0.35">
      <c r="A4836">
        <v>17502004</v>
      </c>
      <c r="B4836" t="s">
        <v>8208</v>
      </c>
      <c r="C4836">
        <v>582197</v>
      </c>
      <c r="D4836" t="s">
        <v>1489</v>
      </c>
      <c r="E4836" t="s">
        <v>33</v>
      </c>
      <c r="F4836" t="s">
        <v>55</v>
      </c>
      <c r="G4836">
        <v>5249429</v>
      </c>
      <c r="H4836">
        <v>134336</v>
      </c>
      <c r="I4836" t="s">
        <v>22</v>
      </c>
      <c r="J4836">
        <v>50</v>
      </c>
      <c r="K4836">
        <v>4</v>
      </c>
      <c r="L4836">
        <v>11</v>
      </c>
      <c r="M4836" s="1">
        <v>43246</v>
      </c>
      <c r="N4836">
        <v>17</v>
      </c>
      <c r="O4836">
        <v>3</v>
      </c>
      <c r="P4836">
        <v>0</v>
      </c>
      <c r="Q4836">
        <v>0</v>
      </c>
      <c r="R4836" t="s">
        <v>30</v>
      </c>
    </row>
    <row r="4837" spans="1:18" x14ac:dyDescent="0.35">
      <c r="A4837">
        <v>17250059</v>
      </c>
      <c r="B4837" t="s">
        <v>8209</v>
      </c>
      <c r="C4837">
        <v>2551573</v>
      </c>
      <c r="D4837" t="s">
        <v>8210</v>
      </c>
      <c r="E4837" t="s">
        <v>44</v>
      </c>
      <c r="F4837" t="s">
        <v>707</v>
      </c>
      <c r="G4837">
        <v>5255865</v>
      </c>
      <c r="H4837">
        <v>1338725</v>
      </c>
      <c r="I4837" t="s">
        <v>22</v>
      </c>
      <c r="J4837">
        <v>39</v>
      </c>
      <c r="K4837">
        <v>3</v>
      </c>
      <c r="L4837">
        <v>205</v>
      </c>
      <c r="M4837" s="1">
        <v>44888</v>
      </c>
      <c r="N4837">
        <v>294</v>
      </c>
      <c r="O4837">
        <v>1</v>
      </c>
      <c r="P4837">
        <v>29</v>
      </c>
      <c r="Q4837">
        <v>46</v>
      </c>
      <c r="R4837" t="s">
        <v>8211</v>
      </c>
    </row>
    <row r="4838" spans="1:18" x14ac:dyDescent="0.35">
      <c r="A4838">
        <v>17502470</v>
      </c>
      <c r="B4838" t="s">
        <v>8212</v>
      </c>
      <c r="C4838">
        <v>118626283</v>
      </c>
      <c r="D4838" t="s">
        <v>8213</v>
      </c>
      <c r="E4838" t="s">
        <v>48</v>
      </c>
      <c r="F4838" t="s">
        <v>49</v>
      </c>
      <c r="G4838">
        <v>5248514</v>
      </c>
      <c r="H4838">
        <v>1344351</v>
      </c>
      <c r="I4838" t="s">
        <v>71</v>
      </c>
      <c r="J4838">
        <v>15</v>
      </c>
      <c r="K4838">
        <v>20</v>
      </c>
      <c r="L4838">
        <v>0</v>
      </c>
      <c r="M4838" s="1"/>
      <c r="O4838">
        <v>1</v>
      </c>
      <c r="P4838">
        <v>0</v>
      </c>
      <c r="Q4838">
        <v>0</v>
      </c>
      <c r="R4838" t="s">
        <v>30</v>
      </c>
    </row>
    <row r="4839" spans="1:18" x14ac:dyDescent="0.35">
      <c r="A4839">
        <v>17503655</v>
      </c>
      <c r="B4839" t="s">
        <v>8214</v>
      </c>
      <c r="C4839">
        <v>118633121</v>
      </c>
      <c r="D4839" t="s">
        <v>215</v>
      </c>
      <c r="E4839" t="s">
        <v>33</v>
      </c>
      <c r="F4839" t="s">
        <v>34</v>
      </c>
      <c r="G4839">
        <v>525002</v>
      </c>
      <c r="H4839">
        <v>1342703</v>
      </c>
      <c r="I4839" t="s">
        <v>71</v>
      </c>
      <c r="J4839">
        <v>40</v>
      </c>
      <c r="K4839">
        <v>4</v>
      </c>
      <c r="L4839">
        <v>2</v>
      </c>
      <c r="M4839" s="1">
        <v>42820</v>
      </c>
      <c r="N4839">
        <v>3</v>
      </c>
      <c r="O4839">
        <v>1</v>
      </c>
      <c r="P4839">
        <v>0</v>
      </c>
      <c r="Q4839">
        <v>0</v>
      </c>
      <c r="R4839" t="s">
        <v>30</v>
      </c>
    </row>
    <row r="4840" spans="1:18" x14ac:dyDescent="0.35">
      <c r="A4840">
        <v>17617010</v>
      </c>
      <c r="B4840" t="s">
        <v>8215</v>
      </c>
      <c r="C4840">
        <v>11922417</v>
      </c>
      <c r="D4840" t="s">
        <v>8216</v>
      </c>
      <c r="E4840" t="s">
        <v>33</v>
      </c>
      <c r="F4840" t="s">
        <v>251</v>
      </c>
      <c r="G4840">
        <v>5251927</v>
      </c>
      <c r="H4840">
        <v>1345467</v>
      </c>
      <c r="I4840" t="s">
        <v>22</v>
      </c>
      <c r="J4840">
        <v>78</v>
      </c>
      <c r="K4840">
        <v>2</v>
      </c>
      <c r="L4840">
        <v>27</v>
      </c>
      <c r="M4840" s="1">
        <v>44816</v>
      </c>
      <c r="N4840">
        <v>40</v>
      </c>
      <c r="O4840">
        <v>1</v>
      </c>
      <c r="P4840">
        <v>33</v>
      </c>
      <c r="Q4840">
        <v>7</v>
      </c>
      <c r="R4840" t="s">
        <v>30</v>
      </c>
    </row>
    <row r="4841" spans="1:18" x14ac:dyDescent="0.35">
      <c r="A4841">
        <v>17250626</v>
      </c>
      <c r="B4841" t="s">
        <v>8217</v>
      </c>
      <c r="C4841">
        <v>73899679</v>
      </c>
      <c r="D4841" t="s">
        <v>8218</v>
      </c>
      <c r="E4841" t="s">
        <v>44</v>
      </c>
      <c r="F4841" t="s">
        <v>799</v>
      </c>
      <c r="G4841">
        <v>5254912</v>
      </c>
      <c r="H4841">
        <v>1334634</v>
      </c>
      <c r="I4841" t="s">
        <v>22</v>
      </c>
      <c r="J4841">
        <v>18</v>
      </c>
      <c r="K4841">
        <v>21</v>
      </c>
      <c r="L4841">
        <v>0</v>
      </c>
      <c r="M4841" s="1"/>
      <c r="O4841">
        <v>2</v>
      </c>
      <c r="P4841">
        <v>0</v>
      </c>
      <c r="Q4841">
        <v>0</v>
      </c>
      <c r="R4841" t="s">
        <v>30</v>
      </c>
    </row>
    <row r="4842" spans="1:18" x14ac:dyDescent="0.35">
      <c r="A4842">
        <v>17618796</v>
      </c>
      <c r="B4842" t="s">
        <v>8219</v>
      </c>
      <c r="C4842">
        <v>31447168</v>
      </c>
      <c r="D4842" t="s">
        <v>964</v>
      </c>
      <c r="E4842" t="s">
        <v>20</v>
      </c>
      <c r="F4842" t="s">
        <v>397</v>
      </c>
      <c r="G4842">
        <v>5257459</v>
      </c>
      <c r="H4842">
        <v>1342181</v>
      </c>
      <c r="I4842" t="s">
        <v>22</v>
      </c>
      <c r="J4842">
        <v>54</v>
      </c>
      <c r="K4842">
        <v>5</v>
      </c>
      <c r="L4842">
        <v>3</v>
      </c>
      <c r="M4842" s="1">
        <v>42958</v>
      </c>
      <c r="N4842">
        <v>5</v>
      </c>
      <c r="O4842">
        <v>1</v>
      </c>
      <c r="P4842">
        <v>0</v>
      </c>
      <c r="Q4842">
        <v>0</v>
      </c>
      <c r="R4842" t="s">
        <v>30</v>
      </c>
    </row>
    <row r="4843" spans="1:18" x14ac:dyDescent="0.35">
      <c r="A4843">
        <v>17504448</v>
      </c>
      <c r="B4843" t="s">
        <v>8220</v>
      </c>
      <c r="C4843">
        <v>118639204</v>
      </c>
      <c r="D4843" t="s">
        <v>3150</v>
      </c>
      <c r="E4843" t="s">
        <v>20</v>
      </c>
      <c r="F4843" t="s">
        <v>102</v>
      </c>
      <c r="G4843">
        <v>5254386</v>
      </c>
      <c r="H4843">
        <v>1342182</v>
      </c>
      <c r="I4843" t="s">
        <v>22</v>
      </c>
      <c r="J4843">
        <v>55</v>
      </c>
      <c r="K4843">
        <v>8</v>
      </c>
      <c r="L4843">
        <v>0</v>
      </c>
      <c r="M4843" s="1"/>
      <c r="O4843">
        <v>1</v>
      </c>
      <c r="P4843">
        <v>0</v>
      </c>
      <c r="Q4843">
        <v>0</v>
      </c>
      <c r="R4843" t="s">
        <v>30</v>
      </c>
    </row>
    <row r="4844" spans="1:18" x14ac:dyDescent="0.35">
      <c r="A4844">
        <v>17259371</v>
      </c>
      <c r="B4844" t="s">
        <v>8221</v>
      </c>
      <c r="C4844">
        <v>94187051</v>
      </c>
      <c r="D4844" t="s">
        <v>51</v>
      </c>
      <c r="E4844" t="s">
        <v>44</v>
      </c>
      <c r="F4844" t="s">
        <v>632</v>
      </c>
      <c r="G4844">
        <v>5254875</v>
      </c>
      <c r="H4844">
        <v>1336402</v>
      </c>
      <c r="I4844" t="s">
        <v>71</v>
      </c>
      <c r="J4844">
        <v>28</v>
      </c>
      <c r="K4844">
        <v>2</v>
      </c>
      <c r="L4844">
        <v>5</v>
      </c>
      <c r="M4844" s="1">
        <v>44907</v>
      </c>
      <c r="N4844">
        <v>11</v>
      </c>
      <c r="O4844">
        <v>1</v>
      </c>
      <c r="P4844">
        <v>0</v>
      </c>
      <c r="Q4844">
        <v>1</v>
      </c>
      <c r="R4844" t="s">
        <v>30</v>
      </c>
    </row>
    <row r="4845" spans="1:18" x14ac:dyDescent="0.35">
      <c r="A4845">
        <v>17507091</v>
      </c>
      <c r="B4845" t="s">
        <v>8222</v>
      </c>
      <c r="C4845">
        <v>23786017</v>
      </c>
      <c r="D4845" t="s">
        <v>7425</v>
      </c>
      <c r="E4845" t="s">
        <v>20</v>
      </c>
      <c r="F4845" t="s">
        <v>21</v>
      </c>
      <c r="G4845">
        <v>5254043960571289</v>
      </c>
      <c r="H4845">
        <v>1.3411115646362304E+16</v>
      </c>
      <c r="I4845" t="s">
        <v>71</v>
      </c>
      <c r="J4845">
        <v>31</v>
      </c>
      <c r="K4845">
        <v>5</v>
      </c>
      <c r="L4845">
        <v>20</v>
      </c>
      <c r="M4845" s="1">
        <v>44903</v>
      </c>
      <c r="N4845">
        <v>29</v>
      </c>
      <c r="O4845">
        <v>4</v>
      </c>
      <c r="P4845">
        <v>10</v>
      </c>
      <c r="Q4845">
        <v>7</v>
      </c>
      <c r="R4845" t="s">
        <v>30</v>
      </c>
    </row>
    <row r="4846" spans="1:18" x14ac:dyDescent="0.35">
      <c r="A4846">
        <v>17621107</v>
      </c>
      <c r="B4846" t="s">
        <v>8223</v>
      </c>
      <c r="C4846">
        <v>23864116</v>
      </c>
      <c r="D4846" t="s">
        <v>8184</v>
      </c>
      <c r="E4846" t="s">
        <v>48</v>
      </c>
      <c r="F4846" t="s">
        <v>468</v>
      </c>
      <c r="G4846">
        <v>5247435</v>
      </c>
      <c r="H4846">
        <v>1342217</v>
      </c>
      <c r="I4846" t="s">
        <v>71</v>
      </c>
      <c r="J4846">
        <v>35</v>
      </c>
      <c r="K4846">
        <v>1</v>
      </c>
      <c r="L4846">
        <v>3</v>
      </c>
      <c r="M4846" s="1">
        <v>42828</v>
      </c>
      <c r="N4846">
        <v>4</v>
      </c>
      <c r="O4846">
        <v>2</v>
      </c>
      <c r="P4846">
        <v>0</v>
      </c>
      <c r="Q4846">
        <v>0</v>
      </c>
      <c r="R4846" t="s">
        <v>30</v>
      </c>
    </row>
    <row r="4847" spans="1:18" x14ac:dyDescent="0.35">
      <c r="A4847">
        <v>17262468</v>
      </c>
      <c r="B4847" t="s">
        <v>8224</v>
      </c>
      <c r="C4847">
        <v>6300727</v>
      </c>
      <c r="D4847" t="s">
        <v>544</v>
      </c>
      <c r="E4847" t="s">
        <v>33</v>
      </c>
      <c r="F4847" t="s">
        <v>274</v>
      </c>
      <c r="G4847">
        <v>5250001</v>
      </c>
      <c r="H4847">
        <v>1341432</v>
      </c>
      <c r="I4847" t="s">
        <v>71</v>
      </c>
      <c r="J4847">
        <v>41</v>
      </c>
      <c r="K4847">
        <v>1</v>
      </c>
      <c r="L4847">
        <v>66</v>
      </c>
      <c r="M4847" s="1">
        <v>44913</v>
      </c>
      <c r="N4847">
        <v>99</v>
      </c>
      <c r="O4847">
        <v>2</v>
      </c>
      <c r="P4847">
        <v>139</v>
      </c>
      <c r="Q4847">
        <v>14</v>
      </c>
      <c r="R4847" t="s">
        <v>1116</v>
      </c>
    </row>
    <row r="4848" spans="1:18" x14ac:dyDescent="0.35">
      <c r="A4848">
        <v>17629750</v>
      </c>
      <c r="B4848" t="s">
        <v>8225</v>
      </c>
      <c r="C4848">
        <v>119891007</v>
      </c>
      <c r="D4848" t="s">
        <v>5995</v>
      </c>
      <c r="E4848" t="s">
        <v>33</v>
      </c>
      <c r="F4848" t="s">
        <v>52</v>
      </c>
      <c r="G4848">
        <v>5251036</v>
      </c>
      <c r="H4848">
        <v>1344606</v>
      </c>
      <c r="I4848" t="s">
        <v>71</v>
      </c>
      <c r="J4848">
        <v>86</v>
      </c>
      <c r="K4848">
        <v>21</v>
      </c>
      <c r="L4848">
        <v>126</v>
      </c>
      <c r="M4848" s="1">
        <v>44880</v>
      </c>
      <c r="N4848">
        <v>179</v>
      </c>
      <c r="O4848">
        <v>1</v>
      </c>
      <c r="P4848">
        <v>80</v>
      </c>
      <c r="Q4848">
        <v>17</v>
      </c>
      <c r="R4848" t="s">
        <v>8226</v>
      </c>
    </row>
    <row r="4849" spans="1:18" x14ac:dyDescent="0.35">
      <c r="A4849">
        <v>17508652</v>
      </c>
      <c r="B4849" t="s">
        <v>8227</v>
      </c>
      <c r="C4849">
        <v>9001431</v>
      </c>
      <c r="D4849" t="s">
        <v>528</v>
      </c>
      <c r="E4849" t="s">
        <v>33</v>
      </c>
      <c r="F4849" t="s">
        <v>251</v>
      </c>
      <c r="G4849">
        <v>5252059</v>
      </c>
      <c r="H4849">
        <v>1345638</v>
      </c>
      <c r="I4849" t="s">
        <v>71</v>
      </c>
      <c r="J4849">
        <v>50</v>
      </c>
      <c r="K4849">
        <v>2</v>
      </c>
      <c r="L4849">
        <v>29</v>
      </c>
      <c r="M4849" s="1">
        <v>43890</v>
      </c>
      <c r="N4849">
        <v>41</v>
      </c>
      <c r="O4849">
        <v>1</v>
      </c>
      <c r="P4849">
        <v>0</v>
      </c>
      <c r="Q4849">
        <v>0</v>
      </c>
      <c r="R4849" t="s">
        <v>8228</v>
      </c>
    </row>
    <row r="4850" spans="1:18" x14ac:dyDescent="0.35">
      <c r="A4850">
        <v>17263170</v>
      </c>
      <c r="B4850" t="s">
        <v>8229</v>
      </c>
      <c r="C4850">
        <v>116376738</v>
      </c>
      <c r="D4850" t="s">
        <v>215</v>
      </c>
      <c r="E4850" t="s">
        <v>44</v>
      </c>
      <c r="F4850" t="s">
        <v>78</v>
      </c>
      <c r="G4850">
        <v>5252923</v>
      </c>
      <c r="H4850">
        <v>1338655</v>
      </c>
      <c r="I4850" t="s">
        <v>22</v>
      </c>
      <c r="J4850">
        <v>70</v>
      </c>
      <c r="K4850">
        <v>2</v>
      </c>
      <c r="L4850">
        <v>5</v>
      </c>
      <c r="M4850" s="1">
        <v>43219</v>
      </c>
      <c r="N4850">
        <v>7</v>
      </c>
      <c r="O4850">
        <v>1</v>
      </c>
      <c r="P4850">
        <v>0</v>
      </c>
      <c r="Q4850">
        <v>0</v>
      </c>
      <c r="R4850" t="s">
        <v>30</v>
      </c>
    </row>
    <row r="4851" spans="1:18" x14ac:dyDescent="0.35">
      <c r="A4851">
        <v>17646943</v>
      </c>
      <c r="B4851" t="s">
        <v>8230</v>
      </c>
      <c r="C4851">
        <v>14576607</v>
      </c>
      <c r="D4851" t="s">
        <v>1204</v>
      </c>
      <c r="E4851" t="s">
        <v>110</v>
      </c>
      <c r="F4851" t="s">
        <v>254</v>
      </c>
      <c r="G4851">
        <v>5251991</v>
      </c>
      <c r="H4851">
        <v>1330815</v>
      </c>
      <c r="I4851" t="s">
        <v>71</v>
      </c>
      <c r="J4851">
        <v>29</v>
      </c>
      <c r="K4851">
        <v>1</v>
      </c>
      <c r="L4851">
        <v>6</v>
      </c>
      <c r="M4851" s="1">
        <v>42857</v>
      </c>
      <c r="N4851">
        <v>9</v>
      </c>
      <c r="O4851">
        <v>1</v>
      </c>
      <c r="P4851">
        <v>0</v>
      </c>
      <c r="Q4851">
        <v>0</v>
      </c>
      <c r="R4851" t="s">
        <v>30</v>
      </c>
    </row>
    <row r="4852" spans="1:18" x14ac:dyDescent="0.35">
      <c r="A4852">
        <v>17263332</v>
      </c>
      <c r="B4852" t="s">
        <v>8231</v>
      </c>
      <c r="C4852">
        <v>116378470</v>
      </c>
      <c r="D4852" t="s">
        <v>1127</v>
      </c>
      <c r="E4852" t="s">
        <v>106</v>
      </c>
      <c r="F4852" t="s">
        <v>270</v>
      </c>
      <c r="G4852">
        <v>5246499</v>
      </c>
      <c r="H4852">
        <v>1332822</v>
      </c>
      <c r="I4852" t="s">
        <v>71</v>
      </c>
      <c r="J4852">
        <v>20</v>
      </c>
      <c r="K4852">
        <v>20</v>
      </c>
      <c r="L4852">
        <v>2</v>
      </c>
      <c r="M4852" s="1">
        <v>43199</v>
      </c>
      <c r="N4852">
        <v>3</v>
      </c>
      <c r="O4852">
        <v>1</v>
      </c>
      <c r="P4852">
        <v>0</v>
      </c>
      <c r="Q4852">
        <v>0</v>
      </c>
      <c r="R4852" t="s">
        <v>30</v>
      </c>
    </row>
    <row r="4853" spans="1:18" x14ac:dyDescent="0.35">
      <c r="A4853">
        <v>17510670</v>
      </c>
      <c r="B4853" t="s">
        <v>8232</v>
      </c>
      <c r="C4853">
        <v>118696283</v>
      </c>
      <c r="D4853" t="s">
        <v>736</v>
      </c>
      <c r="E4853" t="s">
        <v>20</v>
      </c>
      <c r="F4853" t="s">
        <v>90</v>
      </c>
      <c r="G4853">
        <v>5254919</v>
      </c>
      <c r="H4853">
        <v>1342799</v>
      </c>
      <c r="I4853" t="s">
        <v>71</v>
      </c>
      <c r="J4853">
        <v>150</v>
      </c>
      <c r="K4853">
        <v>3</v>
      </c>
      <c r="L4853">
        <v>7</v>
      </c>
      <c r="M4853" s="1">
        <v>42854</v>
      </c>
      <c r="N4853">
        <v>10</v>
      </c>
      <c r="O4853">
        <v>1</v>
      </c>
      <c r="P4853">
        <v>11</v>
      </c>
      <c r="Q4853">
        <v>0</v>
      </c>
      <c r="R4853" t="s">
        <v>30</v>
      </c>
    </row>
    <row r="4854" spans="1:18" x14ac:dyDescent="0.35">
      <c r="A4854">
        <v>17266679</v>
      </c>
      <c r="B4854" t="s">
        <v>8233</v>
      </c>
      <c r="C4854">
        <v>36114120</v>
      </c>
      <c r="D4854" t="s">
        <v>2081</v>
      </c>
      <c r="E4854" t="s">
        <v>33</v>
      </c>
      <c r="F4854" t="s">
        <v>94</v>
      </c>
      <c r="G4854">
        <v>5249264</v>
      </c>
      <c r="H4854">
        <v>1339806</v>
      </c>
      <c r="I4854" t="s">
        <v>71</v>
      </c>
      <c r="J4854">
        <v>35</v>
      </c>
      <c r="K4854">
        <v>1</v>
      </c>
      <c r="L4854">
        <v>4</v>
      </c>
      <c r="M4854" s="1">
        <v>42820</v>
      </c>
      <c r="N4854">
        <v>6</v>
      </c>
      <c r="O4854">
        <v>1</v>
      </c>
      <c r="P4854">
        <v>0</v>
      </c>
      <c r="Q4854">
        <v>0</v>
      </c>
      <c r="R4854" t="s">
        <v>30</v>
      </c>
    </row>
    <row r="4855" spans="1:18" x14ac:dyDescent="0.35">
      <c r="A4855">
        <v>17648724</v>
      </c>
      <c r="B4855" t="s">
        <v>8234</v>
      </c>
      <c r="C4855">
        <v>18123772</v>
      </c>
      <c r="D4855" t="s">
        <v>1971</v>
      </c>
      <c r="E4855" t="s">
        <v>44</v>
      </c>
      <c r="F4855" t="s">
        <v>632</v>
      </c>
      <c r="G4855">
        <v>5255021</v>
      </c>
      <c r="H4855">
        <v>1335545</v>
      </c>
      <c r="I4855" t="s">
        <v>71</v>
      </c>
      <c r="J4855">
        <v>24</v>
      </c>
      <c r="K4855">
        <v>2</v>
      </c>
      <c r="L4855">
        <v>14</v>
      </c>
      <c r="M4855" s="1">
        <v>43129</v>
      </c>
      <c r="N4855">
        <v>20</v>
      </c>
      <c r="O4855">
        <v>1</v>
      </c>
      <c r="P4855">
        <v>0</v>
      </c>
      <c r="Q4855">
        <v>0</v>
      </c>
      <c r="R4855" t="s">
        <v>30</v>
      </c>
    </row>
    <row r="4856" spans="1:18" x14ac:dyDescent="0.35">
      <c r="A4856">
        <v>17274704</v>
      </c>
      <c r="B4856" t="s">
        <v>8235</v>
      </c>
      <c r="C4856">
        <v>20434299</v>
      </c>
      <c r="D4856" t="s">
        <v>8236</v>
      </c>
      <c r="E4856" t="s">
        <v>33</v>
      </c>
      <c r="F4856" t="s">
        <v>173</v>
      </c>
      <c r="G4856">
        <v>5251496</v>
      </c>
      <c r="H4856">
        <v>1345874</v>
      </c>
      <c r="I4856" t="s">
        <v>22</v>
      </c>
      <c r="J4856">
        <v>60</v>
      </c>
      <c r="K4856">
        <v>4</v>
      </c>
      <c r="L4856">
        <v>1</v>
      </c>
      <c r="M4856" s="1">
        <v>43556</v>
      </c>
      <c r="N4856">
        <v>2</v>
      </c>
      <c r="O4856">
        <v>1</v>
      </c>
      <c r="P4856">
        <v>0</v>
      </c>
      <c r="Q4856">
        <v>0</v>
      </c>
      <c r="R4856" t="s">
        <v>30</v>
      </c>
    </row>
    <row r="4857" spans="1:18" x14ac:dyDescent="0.35">
      <c r="A4857">
        <v>17511992</v>
      </c>
      <c r="B4857" t="s">
        <v>8237</v>
      </c>
      <c r="C4857">
        <v>116572157</v>
      </c>
      <c r="D4857" t="s">
        <v>8238</v>
      </c>
      <c r="E4857" t="s">
        <v>33</v>
      </c>
      <c r="F4857" t="s">
        <v>173</v>
      </c>
      <c r="G4857">
        <v>5251109</v>
      </c>
      <c r="H4857">
        <v>1346707</v>
      </c>
      <c r="I4857" t="s">
        <v>22</v>
      </c>
      <c r="J4857">
        <v>142</v>
      </c>
      <c r="K4857">
        <v>4</v>
      </c>
      <c r="L4857">
        <v>32</v>
      </c>
      <c r="M4857" s="1">
        <v>44815</v>
      </c>
      <c r="N4857">
        <v>46</v>
      </c>
      <c r="O4857">
        <v>1</v>
      </c>
      <c r="P4857">
        <v>160</v>
      </c>
      <c r="Q4857">
        <v>10</v>
      </c>
      <c r="R4857" t="s">
        <v>8239</v>
      </c>
    </row>
    <row r="4858" spans="1:18" x14ac:dyDescent="0.35">
      <c r="A4858">
        <v>17276017</v>
      </c>
      <c r="B4858" t="s">
        <v>8240</v>
      </c>
      <c r="C4858">
        <v>1315189</v>
      </c>
      <c r="D4858" t="s">
        <v>207</v>
      </c>
      <c r="E4858" t="s">
        <v>44</v>
      </c>
      <c r="F4858" t="s">
        <v>142</v>
      </c>
      <c r="G4858">
        <v>5250974</v>
      </c>
      <c r="H4858">
        <v>1339119</v>
      </c>
      <c r="I4858" t="s">
        <v>22</v>
      </c>
      <c r="J4858">
        <v>158</v>
      </c>
      <c r="K4858">
        <v>3</v>
      </c>
      <c r="L4858">
        <v>141</v>
      </c>
      <c r="M4858" s="1">
        <v>44900</v>
      </c>
      <c r="N4858">
        <v>202</v>
      </c>
      <c r="O4858">
        <v>7</v>
      </c>
      <c r="P4858">
        <v>75</v>
      </c>
      <c r="Q4858">
        <v>31</v>
      </c>
      <c r="R4858" t="s">
        <v>8241</v>
      </c>
    </row>
    <row r="4859" spans="1:18" x14ac:dyDescent="0.35">
      <c r="A4859">
        <v>17512321</v>
      </c>
      <c r="B4859" t="s">
        <v>8242</v>
      </c>
      <c r="C4859">
        <v>118478343</v>
      </c>
      <c r="D4859" t="s">
        <v>178</v>
      </c>
      <c r="E4859" t="s">
        <v>110</v>
      </c>
      <c r="F4859" t="s">
        <v>111</v>
      </c>
      <c r="G4859">
        <v>52506813</v>
      </c>
      <c r="H4859">
        <v>13313672</v>
      </c>
      <c r="I4859" t="s">
        <v>71</v>
      </c>
      <c r="J4859">
        <v>110</v>
      </c>
      <c r="K4859">
        <v>1</v>
      </c>
      <c r="L4859">
        <v>7</v>
      </c>
      <c r="M4859" s="1">
        <v>44830</v>
      </c>
      <c r="N4859">
        <v>74</v>
      </c>
      <c r="O4859">
        <v>1</v>
      </c>
      <c r="P4859">
        <v>147</v>
      </c>
      <c r="Q4859">
        <v>7</v>
      </c>
      <c r="R4859" t="s">
        <v>8243</v>
      </c>
    </row>
    <row r="4860" spans="1:18" x14ac:dyDescent="0.35">
      <c r="A4860">
        <v>17650843</v>
      </c>
      <c r="B4860" t="s">
        <v>8244</v>
      </c>
      <c r="C4860">
        <v>47702685</v>
      </c>
      <c r="D4860" t="s">
        <v>429</v>
      </c>
      <c r="E4860" t="s">
        <v>44</v>
      </c>
      <c r="F4860" t="s">
        <v>98</v>
      </c>
      <c r="G4860">
        <v>525279</v>
      </c>
      <c r="H4860">
        <v>1339322</v>
      </c>
      <c r="I4860" t="s">
        <v>22</v>
      </c>
      <c r="J4860">
        <v>94</v>
      </c>
      <c r="K4860">
        <v>1</v>
      </c>
      <c r="L4860">
        <v>367</v>
      </c>
      <c r="M4860" s="1">
        <v>44904</v>
      </c>
      <c r="N4860">
        <v>523</v>
      </c>
      <c r="O4860">
        <v>2</v>
      </c>
      <c r="P4860">
        <v>275</v>
      </c>
      <c r="Q4860">
        <v>74</v>
      </c>
      <c r="R4860" t="s">
        <v>30</v>
      </c>
    </row>
    <row r="4861" spans="1:18" x14ac:dyDescent="0.35">
      <c r="A4861">
        <v>17279533</v>
      </c>
      <c r="B4861" t="s">
        <v>8245</v>
      </c>
      <c r="C4861">
        <v>36228447</v>
      </c>
      <c r="D4861" t="s">
        <v>4976</v>
      </c>
      <c r="E4861" t="s">
        <v>48</v>
      </c>
      <c r="F4861" t="s">
        <v>49</v>
      </c>
      <c r="G4861">
        <v>5249188</v>
      </c>
      <c r="H4861">
        <v>1343132</v>
      </c>
      <c r="I4861" t="s">
        <v>71</v>
      </c>
      <c r="J4861">
        <v>21</v>
      </c>
      <c r="K4861">
        <v>4</v>
      </c>
      <c r="L4861">
        <v>0</v>
      </c>
      <c r="M4861" s="1"/>
      <c r="O4861">
        <v>1</v>
      </c>
      <c r="P4861">
        <v>0</v>
      </c>
      <c r="Q4861">
        <v>0</v>
      </c>
      <c r="R4861" t="s">
        <v>30</v>
      </c>
    </row>
    <row r="4862" spans="1:18" x14ac:dyDescent="0.35">
      <c r="A4862">
        <v>17523944</v>
      </c>
      <c r="B4862" t="s">
        <v>8246</v>
      </c>
      <c r="C4862">
        <v>59135557</v>
      </c>
      <c r="D4862" t="s">
        <v>8247</v>
      </c>
      <c r="E4862" t="s">
        <v>20</v>
      </c>
      <c r="F4862" t="s">
        <v>90</v>
      </c>
      <c r="G4862">
        <v>5254998</v>
      </c>
      <c r="H4862">
        <v>134165</v>
      </c>
      <c r="I4862" t="s">
        <v>22</v>
      </c>
      <c r="J4862">
        <v>154</v>
      </c>
      <c r="K4862">
        <v>4</v>
      </c>
      <c r="L4862">
        <v>7</v>
      </c>
      <c r="M4862" s="1">
        <v>44844</v>
      </c>
      <c r="N4862">
        <v>10</v>
      </c>
      <c r="O4862">
        <v>1</v>
      </c>
      <c r="P4862">
        <v>0</v>
      </c>
      <c r="Q4862">
        <v>4</v>
      </c>
      <c r="R4862" t="s">
        <v>30</v>
      </c>
    </row>
    <row r="4863" spans="1:18" x14ac:dyDescent="0.35">
      <c r="A4863">
        <v>17281581</v>
      </c>
      <c r="B4863" t="s">
        <v>8248</v>
      </c>
      <c r="C4863">
        <v>46279782</v>
      </c>
      <c r="D4863" t="s">
        <v>8249</v>
      </c>
      <c r="E4863" t="s">
        <v>106</v>
      </c>
      <c r="F4863" t="s">
        <v>117</v>
      </c>
      <c r="G4863">
        <v>5249864</v>
      </c>
      <c r="H4863">
        <v>1335058</v>
      </c>
      <c r="I4863" t="s">
        <v>71</v>
      </c>
      <c r="J4863">
        <v>60</v>
      </c>
      <c r="K4863">
        <v>1</v>
      </c>
      <c r="L4863">
        <v>0</v>
      </c>
      <c r="M4863" s="1"/>
      <c r="O4863">
        <v>1</v>
      </c>
      <c r="P4863">
        <v>0</v>
      </c>
      <c r="Q4863">
        <v>0</v>
      </c>
      <c r="R4863" t="s">
        <v>30</v>
      </c>
    </row>
    <row r="4864" spans="1:18" x14ac:dyDescent="0.35">
      <c r="A4864">
        <v>17663630</v>
      </c>
      <c r="B4864" t="s">
        <v>8250</v>
      </c>
      <c r="C4864">
        <v>33836949</v>
      </c>
      <c r="D4864" t="s">
        <v>8251</v>
      </c>
      <c r="E4864" t="s">
        <v>44</v>
      </c>
      <c r="F4864" t="s">
        <v>45</v>
      </c>
      <c r="G4864">
        <v>5252677</v>
      </c>
      <c r="H4864">
        <v>1332915</v>
      </c>
      <c r="I4864" t="s">
        <v>22</v>
      </c>
      <c r="J4864">
        <v>37</v>
      </c>
      <c r="K4864">
        <v>15</v>
      </c>
      <c r="L4864">
        <v>2</v>
      </c>
      <c r="M4864" s="1">
        <v>42806</v>
      </c>
      <c r="N4864">
        <v>3</v>
      </c>
      <c r="O4864">
        <v>1</v>
      </c>
      <c r="P4864">
        <v>0</v>
      </c>
      <c r="Q4864">
        <v>0</v>
      </c>
      <c r="R4864" t="s">
        <v>30</v>
      </c>
    </row>
    <row r="4865" spans="1:18" x14ac:dyDescent="0.35">
      <c r="A4865">
        <v>17281637</v>
      </c>
      <c r="B4865" t="s">
        <v>8252</v>
      </c>
      <c r="C4865">
        <v>19862784</v>
      </c>
      <c r="D4865" t="s">
        <v>8253</v>
      </c>
      <c r="E4865" t="s">
        <v>33</v>
      </c>
      <c r="F4865" t="s">
        <v>173</v>
      </c>
      <c r="G4865">
        <v>525117</v>
      </c>
      <c r="H4865">
        <v>1346756</v>
      </c>
      <c r="I4865" t="s">
        <v>71</v>
      </c>
      <c r="J4865">
        <v>25</v>
      </c>
      <c r="K4865">
        <v>3</v>
      </c>
      <c r="L4865">
        <v>4</v>
      </c>
      <c r="M4865" s="1">
        <v>43591</v>
      </c>
      <c r="N4865">
        <v>7</v>
      </c>
      <c r="O4865">
        <v>1</v>
      </c>
      <c r="P4865">
        <v>0</v>
      </c>
      <c r="Q4865">
        <v>0</v>
      </c>
      <c r="R4865" t="s">
        <v>30</v>
      </c>
    </row>
    <row r="4866" spans="1:18" x14ac:dyDescent="0.35">
      <c r="A4866">
        <v>17527021</v>
      </c>
      <c r="B4866" t="s">
        <v>8254</v>
      </c>
      <c r="C4866">
        <v>110752944</v>
      </c>
      <c r="D4866" t="s">
        <v>4174</v>
      </c>
      <c r="E4866" t="s">
        <v>48</v>
      </c>
      <c r="F4866" t="s">
        <v>152</v>
      </c>
      <c r="G4866">
        <v>5247092</v>
      </c>
      <c r="H4866">
        <v>1344609</v>
      </c>
      <c r="I4866" t="s">
        <v>22</v>
      </c>
      <c r="J4866">
        <v>59</v>
      </c>
      <c r="K4866">
        <v>15</v>
      </c>
      <c r="L4866">
        <v>1</v>
      </c>
      <c r="M4866" s="1">
        <v>44895</v>
      </c>
      <c r="N4866">
        <v>1</v>
      </c>
      <c r="O4866">
        <v>1</v>
      </c>
      <c r="P4866">
        <v>82</v>
      </c>
      <c r="Q4866">
        <v>1</v>
      </c>
      <c r="R4866" t="s">
        <v>30</v>
      </c>
    </row>
    <row r="4867" spans="1:18" x14ac:dyDescent="0.35">
      <c r="A4867">
        <v>17283630</v>
      </c>
      <c r="B4867" t="s">
        <v>8255</v>
      </c>
      <c r="C4867">
        <v>116569950</v>
      </c>
      <c r="D4867" t="s">
        <v>167</v>
      </c>
      <c r="E4867" t="s">
        <v>48</v>
      </c>
      <c r="F4867" t="s">
        <v>152</v>
      </c>
      <c r="G4867">
        <v>5247419</v>
      </c>
      <c r="H4867">
        <v>1344354</v>
      </c>
      <c r="I4867" t="s">
        <v>71</v>
      </c>
      <c r="J4867">
        <v>35</v>
      </c>
      <c r="K4867">
        <v>2</v>
      </c>
      <c r="L4867">
        <v>50</v>
      </c>
      <c r="M4867" s="1">
        <v>43721</v>
      </c>
      <c r="N4867">
        <v>72</v>
      </c>
      <c r="O4867">
        <v>1</v>
      </c>
      <c r="P4867">
        <v>0</v>
      </c>
      <c r="Q4867">
        <v>0</v>
      </c>
      <c r="R4867" t="s">
        <v>30</v>
      </c>
    </row>
    <row r="4868" spans="1:18" x14ac:dyDescent="0.35">
      <c r="A4868">
        <v>17529799</v>
      </c>
      <c r="B4868" t="s">
        <v>8256</v>
      </c>
      <c r="C4868">
        <v>87442687</v>
      </c>
      <c r="D4868" t="s">
        <v>6991</v>
      </c>
      <c r="E4868" t="s">
        <v>44</v>
      </c>
      <c r="F4868" t="s">
        <v>81</v>
      </c>
      <c r="G4868">
        <v>5253475</v>
      </c>
      <c r="H4868">
        <v>1335074</v>
      </c>
      <c r="I4868" t="s">
        <v>22</v>
      </c>
      <c r="J4868">
        <v>350</v>
      </c>
      <c r="K4868">
        <v>3</v>
      </c>
      <c r="L4868">
        <v>19</v>
      </c>
      <c r="M4868" s="1">
        <v>44563</v>
      </c>
      <c r="N4868">
        <v>27</v>
      </c>
      <c r="O4868">
        <v>22</v>
      </c>
      <c r="P4868">
        <v>0</v>
      </c>
      <c r="Q4868">
        <v>1</v>
      </c>
      <c r="R4868" t="s">
        <v>8257</v>
      </c>
    </row>
    <row r="4869" spans="1:18" x14ac:dyDescent="0.35">
      <c r="A4869">
        <v>17530313</v>
      </c>
      <c r="B4869" t="s">
        <v>8258</v>
      </c>
      <c r="C4869">
        <v>118883573</v>
      </c>
      <c r="D4869" t="s">
        <v>2037</v>
      </c>
      <c r="E4869" t="s">
        <v>48</v>
      </c>
      <c r="F4869" t="s">
        <v>49</v>
      </c>
      <c r="G4869">
        <v>5248155</v>
      </c>
      <c r="H4869">
        <v>1343946</v>
      </c>
      <c r="I4869" t="s">
        <v>71</v>
      </c>
      <c r="J4869">
        <v>45</v>
      </c>
      <c r="K4869">
        <v>2</v>
      </c>
      <c r="L4869">
        <v>11</v>
      </c>
      <c r="M4869" s="1">
        <v>44795</v>
      </c>
      <c r="N4869">
        <v>16</v>
      </c>
      <c r="O4869">
        <v>2</v>
      </c>
      <c r="P4869">
        <v>0</v>
      </c>
      <c r="Q4869">
        <v>1</v>
      </c>
      <c r="R4869" t="s">
        <v>8259</v>
      </c>
    </row>
    <row r="4870" spans="1:18" x14ac:dyDescent="0.35">
      <c r="A4870">
        <v>17663760</v>
      </c>
      <c r="B4870" t="s">
        <v>8260</v>
      </c>
      <c r="C4870">
        <v>70739674</v>
      </c>
      <c r="D4870" t="s">
        <v>8261</v>
      </c>
      <c r="E4870" t="s">
        <v>106</v>
      </c>
      <c r="F4870" t="s">
        <v>263</v>
      </c>
      <c r="G4870">
        <v>5248144</v>
      </c>
      <c r="H4870">
        <v>1334706</v>
      </c>
      <c r="I4870" t="s">
        <v>71</v>
      </c>
      <c r="J4870">
        <v>45</v>
      </c>
      <c r="K4870">
        <v>9</v>
      </c>
      <c r="L4870">
        <v>55</v>
      </c>
      <c r="M4870" s="1">
        <v>44714</v>
      </c>
      <c r="N4870">
        <v>79</v>
      </c>
      <c r="O4870">
        <v>1</v>
      </c>
      <c r="P4870">
        <v>0</v>
      </c>
      <c r="Q4870">
        <v>2</v>
      </c>
      <c r="R4870" t="s">
        <v>30</v>
      </c>
    </row>
    <row r="4871" spans="1:18" x14ac:dyDescent="0.35">
      <c r="A4871">
        <v>17666657</v>
      </c>
      <c r="B4871" t="s">
        <v>8262</v>
      </c>
      <c r="C4871">
        <v>9194512</v>
      </c>
      <c r="D4871" t="s">
        <v>3892</v>
      </c>
      <c r="E4871" t="s">
        <v>48</v>
      </c>
      <c r="F4871" t="s">
        <v>309</v>
      </c>
      <c r="G4871">
        <v>5248157</v>
      </c>
      <c r="H4871">
        <v>1343153</v>
      </c>
      <c r="I4871" t="s">
        <v>71</v>
      </c>
      <c r="J4871">
        <v>35</v>
      </c>
      <c r="K4871">
        <v>200</v>
      </c>
      <c r="L4871">
        <v>20</v>
      </c>
      <c r="M4871" s="1">
        <v>43616</v>
      </c>
      <c r="N4871">
        <v>29</v>
      </c>
      <c r="O4871">
        <v>3</v>
      </c>
      <c r="P4871">
        <v>0</v>
      </c>
      <c r="Q4871">
        <v>0</v>
      </c>
      <c r="R4871" t="s">
        <v>8263</v>
      </c>
    </row>
    <row r="4872" spans="1:18" x14ac:dyDescent="0.35">
      <c r="A4872">
        <v>17294210</v>
      </c>
      <c r="B4872" t="s">
        <v>8264</v>
      </c>
      <c r="C4872">
        <v>34467405</v>
      </c>
      <c r="D4872" t="s">
        <v>8265</v>
      </c>
      <c r="E4872" t="s">
        <v>44</v>
      </c>
      <c r="F4872" t="s">
        <v>81</v>
      </c>
      <c r="G4872">
        <v>5252809</v>
      </c>
      <c r="H4872">
        <v>1334755</v>
      </c>
      <c r="I4872" t="s">
        <v>71</v>
      </c>
      <c r="J4872">
        <v>73</v>
      </c>
      <c r="K4872">
        <v>2</v>
      </c>
      <c r="L4872">
        <v>15</v>
      </c>
      <c r="M4872" s="1">
        <v>43352</v>
      </c>
      <c r="N4872">
        <v>22</v>
      </c>
      <c r="O4872">
        <v>1</v>
      </c>
      <c r="P4872">
        <v>0</v>
      </c>
      <c r="Q4872">
        <v>0</v>
      </c>
      <c r="R4872" t="s">
        <v>30</v>
      </c>
    </row>
    <row r="4873" spans="1:18" x14ac:dyDescent="0.35">
      <c r="A4873">
        <v>17667318</v>
      </c>
      <c r="B4873" t="s">
        <v>8266</v>
      </c>
      <c r="C4873">
        <v>23002618</v>
      </c>
      <c r="D4873" t="s">
        <v>2005</v>
      </c>
      <c r="E4873" t="s">
        <v>33</v>
      </c>
      <c r="F4873" t="s">
        <v>173</v>
      </c>
      <c r="G4873">
        <v>5250093</v>
      </c>
      <c r="H4873">
        <v>1346774</v>
      </c>
      <c r="I4873" t="s">
        <v>22</v>
      </c>
      <c r="J4873">
        <v>55</v>
      </c>
      <c r="K4873">
        <v>4</v>
      </c>
      <c r="L4873">
        <v>9</v>
      </c>
      <c r="M4873" s="1">
        <v>43101</v>
      </c>
      <c r="N4873">
        <v>13</v>
      </c>
      <c r="O4873">
        <v>1</v>
      </c>
      <c r="P4873">
        <v>0</v>
      </c>
      <c r="Q4873">
        <v>0</v>
      </c>
      <c r="R4873" t="s">
        <v>30</v>
      </c>
    </row>
    <row r="4874" spans="1:18" x14ac:dyDescent="0.35">
      <c r="A4874">
        <v>17530865</v>
      </c>
      <c r="B4874" t="s">
        <v>8267</v>
      </c>
      <c r="C4874">
        <v>15927712</v>
      </c>
      <c r="D4874" t="s">
        <v>3792</v>
      </c>
      <c r="E4874" t="s">
        <v>33</v>
      </c>
      <c r="F4874" t="s">
        <v>251</v>
      </c>
      <c r="G4874">
        <v>5252519</v>
      </c>
      <c r="H4874">
        <v>1345068</v>
      </c>
      <c r="I4874" t="s">
        <v>71</v>
      </c>
      <c r="J4874">
        <v>40</v>
      </c>
      <c r="K4874">
        <v>1</v>
      </c>
      <c r="L4874">
        <v>1</v>
      </c>
      <c r="M4874" s="1">
        <v>42798</v>
      </c>
      <c r="N4874">
        <v>1</v>
      </c>
      <c r="O4874">
        <v>1</v>
      </c>
      <c r="P4874">
        <v>0</v>
      </c>
      <c r="Q4874">
        <v>0</v>
      </c>
      <c r="R4874" t="s">
        <v>30</v>
      </c>
    </row>
    <row r="4875" spans="1:18" x14ac:dyDescent="0.35">
      <c r="A4875">
        <v>17296261</v>
      </c>
      <c r="B4875" t="s">
        <v>8268</v>
      </c>
      <c r="C4875">
        <v>8912086</v>
      </c>
      <c r="D4875" t="s">
        <v>4985</v>
      </c>
      <c r="E4875" t="s">
        <v>106</v>
      </c>
      <c r="F4875" t="s">
        <v>545</v>
      </c>
      <c r="G4875">
        <v>5245695</v>
      </c>
      <c r="H4875">
        <v>1337716</v>
      </c>
      <c r="I4875" t="s">
        <v>22</v>
      </c>
      <c r="J4875">
        <v>79</v>
      </c>
      <c r="K4875">
        <v>30</v>
      </c>
      <c r="L4875">
        <v>7</v>
      </c>
      <c r="M4875" s="1">
        <v>44788</v>
      </c>
      <c r="N4875">
        <v>10</v>
      </c>
      <c r="O4875">
        <v>37</v>
      </c>
      <c r="P4875">
        <v>247</v>
      </c>
      <c r="Q4875">
        <v>2</v>
      </c>
      <c r="R4875" t="s">
        <v>5918</v>
      </c>
    </row>
    <row r="4876" spans="1:18" x14ac:dyDescent="0.35">
      <c r="A4876">
        <v>17536266</v>
      </c>
      <c r="B4876" t="s">
        <v>8269</v>
      </c>
      <c r="C4876">
        <v>118945078</v>
      </c>
      <c r="D4876" t="s">
        <v>8270</v>
      </c>
      <c r="E4876" t="s">
        <v>44</v>
      </c>
      <c r="F4876" t="s">
        <v>632</v>
      </c>
      <c r="G4876">
        <v>5255077</v>
      </c>
      <c r="H4876">
        <v>133549</v>
      </c>
      <c r="I4876" t="s">
        <v>71</v>
      </c>
      <c r="J4876">
        <v>65</v>
      </c>
      <c r="K4876">
        <v>5</v>
      </c>
      <c r="L4876">
        <v>279</v>
      </c>
      <c r="M4876" s="1">
        <v>44846</v>
      </c>
      <c r="N4876">
        <v>396</v>
      </c>
      <c r="O4876">
        <v>1</v>
      </c>
      <c r="P4876">
        <v>29</v>
      </c>
      <c r="Q4876">
        <v>26</v>
      </c>
      <c r="R4876" t="s">
        <v>30</v>
      </c>
    </row>
    <row r="4877" spans="1:18" x14ac:dyDescent="0.35">
      <c r="A4877">
        <v>17300808</v>
      </c>
      <c r="B4877" t="s">
        <v>8271</v>
      </c>
      <c r="C4877">
        <v>22090214</v>
      </c>
      <c r="D4877" t="s">
        <v>1420</v>
      </c>
      <c r="E4877" t="s">
        <v>20</v>
      </c>
      <c r="F4877" t="s">
        <v>21</v>
      </c>
      <c r="G4877">
        <v>5253901</v>
      </c>
      <c r="H4877">
        <v>1340907</v>
      </c>
      <c r="I4877" t="s">
        <v>22</v>
      </c>
      <c r="J4877">
        <v>45</v>
      </c>
      <c r="K4877">
        <v>31</v>
      </c>
      <c r="L4877">
        <v>1</v>
      </c>
      <c r="M4877" s="1">
        <v>43153</v>
      </c>
      <c r="N4877">
        <v>2</v>
      </c>
      <c r="O4877">
        <v>1</v>
      </c>
      <c r="P4877">
        <v>83</v>
      </c>
      <c r="Q4877">
        <v>0</v>
      </c>
      <c r="R4877" t="s">
        <v>30</v>
      </c>
    </row>
    <row r="4878" spans="1:18" x14ac:dyDescent="0.35">
      <c r="A4878">
        <v>17541847</v>
      </c>
      <c r="B4878" t="s">
        <v>8272</v>
      </c>
      <c r="C4878">
        <v>113521135</v>
      </c>
      <c r="D4878" t="s">
        <v>8273</v>
      </c>
      <c r="E4878" t="s">
        <v>20</v>
      </c>
      <c r="F4878" t="s">
        <v>424</v>
      </c>
      <c r="G4878">
        <v>5256444</v>
      </c>
      <c r="H4878">
        <v>1341266</v>
      </c>
      <c r="I4878" t="s">
        <v>71</v>
      </c>
      <c r="J4878">
        <v>35</v>
      </c>
      <c r="K4878">
        <v>1</v>
      </c>
      <c r="L4878">
        <v>3</v>
      </c>
      <c r="M4878" s="1">
        <v>42806</v>
      </c>
      <c r="N4878">
        <v>4</v>
      </c>
      <c r="O4878">
        <v>1</v>
      </c>
      <c r="P4878">
        <v>0</v>
      </c>
      <c r="Q4878">
        <v>0</v>
      </c>
      <c r="R4878" t="s">
        <v>30</v>
      </c>
    </row>
    <row r="4879" spans="1:18" x14ac:dyDescent="0.35">
      <c r="A4879">
        <v>17312576</v>
      </c>
      <c r="B4879" t="s">
        <v>8274</v>
      </c>
      <c r="C4879">
        <v>116829651</v>
      </c>
      <c r="D4879" t="s">
        <v>8275</v>
      </c>
      <c r="E4879" t="s">
        <v>44</v>
      </c>
      <c r="F4879" t="s">
        <v>98</v>
      </c>
      <c r="G4879">
        <v>5252361</v>
      </c>
      <c r="H4879">
        <v>1339126</v>
      </c>
      <c r="I4879" t="s">
        <v>22</v>
      </c>
      <c r="J4879">
        <v>50</v>
      </c>
      <c r="K4879">
        <v>92</v>
      </c>
      <c r="L4879">
        <v>103</v>
      </c>
      <c r="M4879" s="1">
        <v>44563</v>
      </c>
      <c r="N4879">
        <v>149</v>
      </c>
      <c r="O4879">
        <v>1</v>
      </c>
      <c r="P4879">
        <v>79</v>
      </c>
      <c r="Q4879">
        <v>1</v>
      </c>
      <c r="R4879" t="s">
        <v>30</v>
      </c>
    </row>
    <row r="4880" spans="1:18" x14ac:dyDescent="0.35">
      <c r="A4880">
        <v>17667654</v>
      </c>
      <c r="B4880" t="s">
        <v>8276</v>
      </c>
      <c r="C4880">
        <v>5383857</v>
      </c>
      <c r="D4880" t="s">
        <v>8277</v>
      </c>
      <c r="E4880" t="s">
        <v>48</v>
      </c>
      <c r="F4880" t="s">
        <v>468</v>
      </c>
      <c r="G4880">
        <v>5248092</v>
      </c>
      <c r="H4880">
        <v>134242</v>
      </c>
      <c r="I4880" t="s">
        <v>22</v>
      </c>
      <c r="J4880">
        <v>154</v>
      </c>
      <c r="K4880">
        <v>3</v>
      </c>
      <c r="L4880">
        <v>25</v>
      </c>
      <c r="M4880" s="1">
        <v>44866</v>
      </c>
      <c r="N4880">
        <v>39</v>
      </c>
      <c r="O4880">
        <v>1</v>
      </c>
      <c r="P4880">
        <v>117</v>
      </c>
      <c r="Q4880">
        <v>3</v>
      </c>
      <c r="R4880" t="s">
        <v>8278</v>
      </c>
    </row>
    <row r="4881" spans="1:18" x14ac:dyDescent="0.35">
      <c r="A4881">
        <v>17317782</v>
      </c>
      <c r="B4881" t="s">
        <v>8279</v>
      </c>
      <c r="C4881">
        <v>106026967</v>
      </c>
      <c r="D4881" t="s">
        <v>788</v>
      </c>
      <c r="E4881" t="s">
        <v>33</v>
      </c>
      <c r="F4881" t="s">
        <v>94</v>
      </c>
      <c r="G4881">
        <v>5249362</v>
      </c>
      <c r="H4881">
        <v>1341258</v>
      </c>
      <c r="I4881" t="s">
        <v>22</v>
      </c>
      <c r="J4881">
        <v>207</v>
      </c>
      <c r="K4881">
        <v>2</v>
      </c>
      <c r="L4881">
        <v>42</v>
      </c>
      <c r="M4881" s="1">
        <v>44745</v>
      </c>
      <c r="N4881">
        <v>60</v>
      </c>
      <c r="O4881">
        <v>1</v>
      </c>
      <c r="P4881">
        <v>0</v>
      </c>
      <c r="Q4881">
        <v>2</v>
      </c>
      <c r="R4881" t="s">
        <v>8280</v>
      </c>
    </row>
    <row r="4882" spans="1:18" x14ac:dyDescent="0.35">
      <c r="A4882">
        <v>17673384</v>
      </c>
      <c r="B4882" t="s">
        <v>8281</v>
      </c>
      <c r="C4882">
        <v>4892335</v>
      </c>
      <c r="D4882" t="s">
        <v>8282</v>
      </c>
      <c r="E4882" t="s">
        <v>20</v>
      </c>
      <c r="F4882" t="s">
        <v>21</v>
      </c>
      <c r="G4882">
        <v>5253338</v>
      </c>
      <c r="H4882">
        <v>1341525</v>
      </c>
      <c r="I4882" t="s">
        <v>22</v>
      </c>
      <c r="J4882">
        <v>33</v>
      </c>
      <c r="K4882">
        <v>3</v>
      </c>
      <c r="L4882">
        <v>72</v>
      </c>
      <c r="M4882" s="1">
        <v>44295</v>
      </c>
      <c r="N4882">
        <v>104</v>
      </c>
      <c r="O4882">
        <v>1</v>
      </c>
      <c r="P4882">
        <v>0</v>
      </c>
      <c r="Q4882">
        <v>0</v>
      </c>
      <c r="R4882" t="s">
        <v>30</v>
      </c>
    </row>
    <row r="4883" spans="1:18" x14ac:dyDescent="0.35">
      <c r="A4883">
        <v>17544847</v>
      </c>
      <c r="B4883" t="s">
        <v>8283</v>
      </c>
      <c r="C4883">
        <v>119024407</v>
      </c>
      <c r="D4883" t="s">
        <v>8284</v>
      </c>
      <c r="E4883" t="s">
        <v>44</v>
      </c>
      <c r="F4883" t="s">
        <v>78</v>
      </c>
      <c r="G4883">
        <v>5253787</v>
      </c>
      <c r="H4883">
        <v>1337986</v>
      </c>
      <c r="I4883" t="s">
        <v>22</v>
      </c>
      <c r="J4883">
        <v>37</v>
      </c>
      <c r="K4883">
        <v>60</v>
      </c>
      <c r="L4883">
        <v>186</v>
      </c>
      <c r="M4883" s="1">
        <v>44895</v>
      </c>
      <c r="N4883">
        <v>264</v>
      </c>
      <c r="O4883">
        <v>1</v>
      </c>
      <c r="P4883">
        <v>80</v>
      </c>
      <c r="Q4883">
        <v>4</v>
      </c>
      <c r="R4883" t="s">
        <v>8285</v>
      </c>
    </row>
    <row r="4884" spans="1:18" x14ac:dyDescent="0.35">
      <c r="A4884">
        <v>17317936</v>
      </c>
      <c r="B4884" t="s">
        <v>8286</v>
      </c>
      <c r="C4884">
        <v>13362338</v>
      </c>
      <c r="D4884" t="s">
        <v>8287</v>
      </c>
      <c r="E4884" t="s">
        <v>106</v>
      </c>
      <c r="F4884" t="s">
        <v>117</v>
      </c>
      <c r="G4884">
        <v>5249871</v>
      </c>
      <c r="H4884">
        <v>1334993</v>
      </c>
      <c r="I4884" t="s">
        <v>71</v>
      </c>
      <c r="J4884">
        <v>36</v>
      </c>
      <c r="K4884">
        <v>7</v>
      </c>
      <c r="L4884">
        <v>0</v>
      </c>
      <c r="M4884" s="1"/>
      <c r="O4884">
        <v>1</v>
      </c>
      <c r="P4884">
        <v>0</v>
      </c>
      <c r="Q4884">
        <v>0</v>
      </c>
      <c r="R4884" t="s">
        <v>30</v>
      </c>
    </row>
    <row r="4885" spans="1:18" x14ac:dyDescent="0.35">
      <c r="A4885">
        <v>17549790</v>
      </c>
      <c r="B4885" t="s">
        <v>8288</v>
      </c>
      <c r="C4885">
        <v>119080263</v>
      </c>
      <c r="D4885" t="s">
        <v>5433</v>
      </c>
      <c r="E4885" t="s">
        <v>48</v>
      </c>
      <c r="F4885" t="s">
        <v>49</v>
      </c>
      <c r="G4885">
        <v>5248156</v>
      </c>
      <c r="H4885">
        <v>134387</v>
      </c>
      <c r="I4885" t="s">
        <v>71</v>
      </c>
      <c r="J4885">
        <v>24</v>
      </c>
      <c r="K4885">
        <v>5</v>
      </c>
      <c r="L4885">
        <v>7</v>
      </c>
      <c r="M4885" s="1">
        <v>43332</v>
      </c>
      <c r="N4885">
        <v>10</v>
      </c>
      <c r="O4885">
        <v>1</v>
      </c>
      <c r="P4885">
        <v>0</v>
      </c>
      <c r="Q4885">
        <v>0</v>
      </c>
      <c r="R4885" t="s">
        <v>30</v>
      </c>
    </row>
    <row r="4886" spans="1:18" x14ac:dyDescent="0.35">
      <c r="A4886">
        <v>17673882</v>
      </c>
      <c r="B4886" t="s">
        <v>8289</v>
      </c>
      <c r="C4886">
        <v>20024969</v>
      </c>
      <c r="D4886" t="s">
        <v>845</v>
      </c>
      <c r="E4886" t="s">
        <v>110</v>
      </c>
      <c r="F4886" t="s">
        <v>575</v>
      </c>
      <c r="G4886">
        <v>5252623</v>
      </c>
      <c r="H4886">
        <v>1330765</v>
      </c>
      <c r="I4886" t="s">
        <v>71</v>
      </c>
      <c r="J4886">
        <v>35</v>
      </c>
      <c r="K4886">
        <v>5</v>
      </c>
      <c r="L4886">
        <v>7</v>
      </c>
      <c r="M4886" s="1">
        <v>44113</v>
      </c>
      <c r="N4886">
        <v>10</v>
      </c>
      <c r="O4886">
        <v>2</v>
      </c>
      <c r="P4886">
        <v>0</v>
      </c>
      <c r="Q4886">
        <v>0</v>
      </c>
      <c r="R4886" t="s">
        <v>5067</v>
      </c>
    </row>
    <row r="4887" spans="1:18" x14ac:dyDescent="0.35">
      <c r="A4887">
        <v>17324076</v>
      </c>
      <c r="B4887" t="s">
        <v>8290</v>
      </c>
      <c r="C4887">
        <v>116940839</v>
      </c>
      <c r="D4887" t="s">
        <v>754</v>
      </c>
      <c r="E4887" t="s">
        <v>44</v>
      </c>
      <c r="F4887" t="s">
        <v>81</v>
      </c>
      <c r="G4887">
        <v>5253218</v>
      </c>
      <c r="H4887">
        <v>1334842</v>
      </c>
      <c r="I4887" t="s">
        <v>71</v>
      </c>
      <c r="J4887">
        <v>14</v>
      </c>
      <c r="K4887">
        <v>14</v>
      </c>
      <c r="L4887">
        <v>2</v>
      </c>
      <c r="M4887" s="1">
        <v>42826</v>
      </c>
      <c r="N4887">
        <v>3</v>
      </c>
      <c r="O4887">
        <v>1</v>
      </c>
      <c r="P4887">
        <v>0</v>
      </c>
      <c r="Q4887">
        <v>0</v>
      </c>
      <c r="R4887" t="s">
        <v>30</v>
      </c>
    </row>
    <row r="4888" spans="1:18" x14ac:dyDescent="0.35">
      <c r="A4888">
        <v>17550733</v>
      </c>
      <c r="B4888" t="s">
        <v>8291</v>
      </c>
      <c r="C4888">
        <v>40364833</v>
      </c>
      <c r="D4888" t="s">
        <v>1576</v>
      </c>
      <c r="E4888" t="s">
        <v>33</v>
      </c>
      <c r="F4888" t="s">
        <v>94</v>
      </c>
      <c r="G4888">
        <v>5248925</v>
      </c>
      <c r="H4888">
        <v>1337992</v>
      </c>
      <c r="I4888" t="s">
        <v>71</v>
      </c>
      <c r="J4888">
        <v>40</v>
      </c>
      <c r="K4888">
        <v>2</v>
      </c>
      <c r="L4888">
        <v>4</v>
      </c>
      <c r="M4888" s="1">
        <v>42826</v>
      </c>
      <c r="N4888">
        <v>6</v>
      </c>
      <c r="O4888">
        <v>2</v>
      </c>
      <c r="P4888">
        <v>0</v>
      </c>
      <c r="Q4888">
        <v>0</v>
      </c>
      <c r="R4888" t="s">
        <v>30</v>
      </c>
    </row>
    <row r="4889" spans="1:18" x14ac:dyDescent="0.35">
      <c r="A4889">
        <v>17341181</v>
      </c>
      <c r="B4889" t="s">
        <v>8292</v>
      </c>
      <c r="C4889">
        <v>26452791</v>
      </c>
      <c r="D4889" t="s">
        <v>905</v>
      </c>
      <c r="E4889" t="s">
        <v>33</v>
      </c>
      <c r="F4889" t="s">
        <v>94</v>
      </c>
      <c r="G4889">
        <v>5249041</v>
      </c>
      <c r="H4889">
        <v>1338635</v>
      </c>
      <c r="I4889" t="s">
        <v>71</v>
      </c>
      <c r="J4889">
        <v>65</v>
      </c>
      <c r="K4889">
        <v>3</v>
      </c>
      <c r="L4889">
        <v>1</v>
      </c>
      <c r="M4889" s="1">
        <v>43103</v>
      </c>
      <c r="N4889">
        <v>2</v>
      </c>
      <c r="O4889">
        <v>2</v>
      </c>
      <c r="P4889">
        <v>0</v>
      </c>
      <c r="Q4889">
        <v>0</v>
      </c>
      <c r="R4889" t="s">
        <v>30</v>
      </c>
    </row>
    <row r="4890" spans="1:18" x14ac:dyDescent="0.35">
      <c r="A4890">
        <v>17550868</v>
      </c>
      <c r="B4890" t="s">
        <v>8293</v>
      </c>
      <c r="C4890">
        <v>34797363</v>
      </c>
      <c r="D4890" t="s">
        <v>8294</v>
      </c>
      <c r="E4890" t="s">
        <v>48</v>
      </c>
      <c r="F4890" t="s">
        <v>468</v>
      </c>
      <c r="G4890">
        <v>5247411</v>
      </c>
      <c r="H4890">
        <v>1342632</v>
      </c>
      <c r="I4890" t="s">
        <v>22</v>
      </c>
      <c r="J4890">
        <v>53</v>
      </c>
      <c r="K4890">
        <v>1</v>
      </c>
      <c r="L4890">
        <v>0</v>
      </c>
      <c r="M4890" s="1"/>
      <c r="O4890">
        <v>1</v>
      </c>
      <c r="P4890">
        <v>0</v>
      </c>
      <c r="Q4890">
        <v>0</v>
      </c>
      <c r="R4890" t="s">
        <v>30</v>
      </c>
    </row>
    <row r="4891" spans="1:18" x14ac:dyDescent="0.35">
      <c r="A4891">
        <v>17680406</v>
      </c>
      <c r="B4891" t="s">
        <v>8295</v>
      </c>
      <c r="C4891">
        <v>120398581</v>
      </c>
      <c r="D4891" t="s">
        <v>651</v>
      </c>
      <c r="E4891" t="s">
        <v>20</v>
      </c>
      <c r="F4891" t="s">
        <v>29</v>
      </c>
      <c r="G4891">
        <v>5254396</v>
      </c>
      <c r="H4891">
        <v>1341159</v>
      </c>
      <c r="I4891" t="s">
        <v>22</v>
      </c>
      <c r="J4891">
        <v>250</v>
      </c>
      <c r="K4891">
        <v>2</v>
      </c>
      <c r="L4891">
        <v>91</v>
      </c>
      <c r="M4891" s="1">
        <v>44899</v>
      </c>
      <c r="N4891">
        <v>131</v>
      </c>
      <c r="O4891">
        <v>1</v>
      </c>
      <c r="P4891">
        <v>76</v>
      </c>
      <c r="Q4891">
        <v>33</v>
      </c>
      <c r="R4891" t="s">
        <v>30</v>
      </c>
    </row>
    <row r="4892" spans="1:18" x14ac:dyDescent="0.35">
      <c r="A4892">
        <v>17342987</v>
      </c>
      <c r="B4892" t="s">
        <v>8296</v>
      </c>
      <c r="C4892">
        <v>4608065</v>
      </c>
      <c r="D4892" t="s">
        <v>8297</v>
      </c>
      <c r="E4892" t="s">
        <v>20</v>
      </c>
      <c r="F4892" t="s">
        <v>3646</v>
      </c>
      <c r="G4892">
        <v>5255436</v>
      </c>
      <c r="H4892">
        <v>1347511</v>
      </c>
      <c r="I4892" t="s">
        <v>22</v>
      </c>
      <c r="J4892">
        <v>73</v>
      </c>
      <c r="K4892">
        <v>2</v>
      </c>
      <c r="L4892">
        <v>14</v>
      </c>
      <c r="M4892" s="1">
        <v>43039</v>
      </c>
      <c r="N4892">
        <v>20</v>
      </c>
      <c r="O4892">
        <v>1</v>
      </c>
      <c r="P4892">
        <v>0</v>
      </c>
      <c r="Q4892">
        <v>0</v>
      </c>
      <c r="R4892" t="s">
        <v>30</v>
      </c>
    </row>
    <row r="4893" spans="1:18" x14ac:dyDescent="0.35">
      <c r="A4893">
        <v>17687950</v>
      </c>
      <c r="B4893" t="s">
        <v>8298</v>
      </c>
      <c r="C4893">
        <v>1275576</v>
      </c>
      <c r="D4893" t="s">
        <v>201</v>
      </c>
      <c r="E4893" t="s">
        <v>44</v>
      </c>
      <c r="F4893" t="s">
        <v>45</v>
      </c>
      <c r="G4893">
        <v>5252402</v>
      </c>
      <c r="H4893">
        <v>1333733</v>
      </c>
      <c r="I4893" t="s">
        <v>22</v>
      </c>
      <c r="J4893">
        <v>63</v>
      </c>
      <c r="K4893">
        <v>2</v>
      </c>
      <c r="L4893">
        <v>128</v>
      </c>
      <c r="M4893" s="1">
        <v>44911</v>
      </c>
      <c r="N4893">
        <v>193</v>
      </c>
      <c r="O4893">
        <v>6</v>
      </c>
      <c r="P4893">
        <v>177</v>
      </c>
      <c r="Q4893">
        <v>42</v>
      </c>
      <c r="R4893" t="s">
        <v>8299</v>
      </c>
    </row>
    <row r="4894" spans="1:18" x14ac:dyDescent="0.35">
      <c r="A4894">
        <v>17554896</v>
      </c>
      <c r="B4894" t="s">
        <v>8300</v>
      </c>
      <c r="C4894">
        <v>119133613</v>
      </c>
      <c r="D4894" t="s">
        <v>8301</v>
      </c>
      <c r="E4894" t="s">
        <v>33</v>
      </c>
      <c r="F4894" t="s">
        <v>251</v>
      </c>
      <c r="G4894">
        <v>5252028</v>
      </c>
      <c r="H4894">
        <v>1346075</v>
      </c>
      <c r="I4894" t="s">
        <v>22</v>
      </c>
      <c r="J4894">
        <v>69</v>
      </c>
      <c r="K4894">
        <v>4</v>
      </c>
      <c r="L4894">
        <v>36</v>
      </c>
      <c r="M4894" s="1">
        <v>44888</v>
      </c>
      <c r="N4894">
        <v>51</v>
      </c>
      <c r="O4894">
        <v>1</v>
      </c>
      <c r="P4894">
        <v>0</v>
      </c>
      <c r="Q4894">
        <v>5</v>
      </c>
      <c r="R4894" t="s">
        <v>8302</v>
      </c>
    </row>
    <row r="4895" spans="1:18" x14ac:dyDescent="0.35">
      <c r="A4895">
        <v>17356500</v>
      </c>
      <c r="B4895" t="s">
        <v>8303</v>
      </c>
      <c r="C4895">
        <v>12717917</v>
      </c>
      <c r="D4895" t="s">
        <v>2098</v>
      </c>
      <c r="E4895" t="s">
        <v>48</v>
      </c>
      <c r="F4895" t="s">
        <v>309</v>
      </c>
      <c r="G4895">
        <v>5248146</v>
      </c>
      <c r="H4895">
        <v>1343249</v>
      </c>
      <c r="I4895" t="s">
        <v>71</v>
      </c>
      <c r="J4895">
        <v>55</v>
      </c>
      <c r="K4895">
        <v>3</v>
      </c>
      <c r="L4895">
        <v>1</v>
      </c>
      <c r="M4895" s="1">
        <v>42810</v>
      </c>
      <c r="N4895">
        <v>1</v>
      </c>
      <c r="O4895">
        <v>1</v>
      </c>
      <c r="P4895">
        <v>0</v>
      </c>
      <c r="Q4895">
        <v>0</v>
      </c>
      <c r="R4895" t="s">
        <v>30</v>
      </c>
    </row>
    <row r="4896" spans="1:18" x14ac:dyDescent="0.35">
      <c r="A4896">
        <v>17564461</v>
      </c>
      <c r="B4896" t="s">
        <v>8304</v>
      </c>
      <c r="C4896">
        <v>79430806</v>
      </c>
      <c r="D4896" t="s">
        <v>1465</v>
      </c>
      <c r="E4896" t="s">
        <v>20</v>
      </c>
      <c r="F4896" t="s">
        <v>29</v>
      </c>
      <c r="G4896">
        <v>5255378</v>
      </c>
      <c r="H4896">
        <v>1340684</v>
      </c>
      <c r="I4896" t="s">
        <v>22</v>
      </c>
      <c r="J4896">
        <v>60</v>
      </c>
      <c r="K4896">
        <v>92</v>
      </c>
      <c r="L4896">
        <v>143</v>
      </c>
      <c r="M4896" s="1">
        <v>44758</v>
      </c>
      <c r="N4896">
        <v>205</v>
      </c>
      <c r="O4896">
        <v>18</v>
      </c>
      <c r="P4896">
        <v>314</v>
      </c>
      <c r="Q4896">
        <v>11</v>
      </c>
      <c r="R4896" t="s">
        <v>8305</v>
      </c>
    </row>
    <row r="4897" spans="1:18" x14ac:dyDescent="0.35">
      <c r="A4897">
        <v>17359923</v>
      </c>
      <c r="B4897" t="s">
        <v>8306</v>
      </c>
      <c r="C4897">
        <v>35560410</v>
      </c>
      <c r="D4897" t="s">
        <v>2435</v>
      </c>
      <c r="E4897" t="s">
        <v>44</v>
      </c>
      <c r="F4897" t="s">
        <v>632</v>
      </c>
      <c r="G4897">
        <v>5254013</v>
      </c>
      <c r="H4897">
        <v>1335716</v>
      </c>
      <c r="I4897" t="s">
        <v>71</v>
      </c>
      <c r="J4897">
        <v>20</v>
      </c>
      <c r="K4897">
        <v>3</v>
      </c>
      <c r="L4897">
        <v>21</v>
      </c>
      <c r="M4897" s="1">
        <v>43270</v>
      </c>
      <c r="N4897">
        <v>30</v>
      </c>
      <c r="O4897">
        <v>1</v>
      </c>
      <c r="P4897">
        <v>0</v>
      </c>
      <c r="Q4897">
        <v>0</v>
      </c>
      <c r="R4897" t="s">
        <v>30</v>
      </c>
    </row>
    <row r="4898" spans="1:18" x14ac:dyDescent="0.35">
      <c r="A4898">
        <v>17688829</v>
      </c>
      <c r="B4898" t="s">
        <v>8307</v>
      </c>
      <c r="C4898">
        <v>4378096</v>
      </c>
      <c r="D4898" t="s">
        <v>1215</v>
      </c>
      <c r="E4898" t="s">
        <v>20</v>
      </c>
      <c r="F4898" t="s">
        <v>849</v>
      </c>
      <c r="G4898">
        <v>5255608</v>
      </c>
      <c r="H4898">
        <v>1342924</v>
      </c>
      <c r="I4898" t="s">
        <v>71</v>
      </c>
      <c r="J4898">
        <v>42</v>
      </c>
      <c r="K4898">
        <v>5</v>
      </c>
      <c r="L4898">
        <v>56</v>
      </c>
      <c r="M4898" s="1">
        <v>44905</v>
      </c>
      <c r="N4898">
        <v>80</v>
      </c>
      <c r="O4898">
        <v>1</v>
      </c>
      <c r="P4898">
        <v>52</v>
      </c>
      <c r="Q4898">
        <v>26</v>
      </c>
      <c r="R4898" t="s">
        <v>8308</v>
      </c>
    </row>
    <row r="4899" spans="1:18" x14ac:dyDescent="0.35">
      <c r="A4899">
        <v>17360309</v>
      </c>
      <c r="B4899" t="s">
        <v>8309</v>
      </c>
      <c r="C4899">
        <v>117284582</v>
      </c>
      <c r="D4899" t="s">
        <v>8310</v>
      </c>
      <c r="E4899" t="s">
        <v>33</v>
      </c>
      <c r="F4899" t="s">
        <v>173</v>
      </c>
      <c r="G4899">
        <v>5251241</v>
      </c>
      <c r="H4899">
        <v>1347402</v>
      </c>
      <c r="I4899" t="s">
        <v>22</v>
      </c>
      <c r="J4899">
        <v>85</v>
      </c>
      <c r="K4899">
        <v>3</v>
      </c>
      <c r="L4899">
        <v>4</v>
      </c>
      <c r="M4899" s="1">
        <v>43009</v>
      </c>
      <c r="N4899">
        <v>6</v>
      </c>
      <c r="O4899">
        <v>1</v>
      </c>
      <c r="P4899">
        <v>0</v>
      </c>
      <c r="Q4899">
        <v>0</v>
      </c>
      <c r="R4899" t="s">
        <v>30</v>
      </c>
    </row>
    <row r="4900" spans="1:18" x14ac:dyDescent="0.35">
      <c r="A4900">
        <v>17688899</v>
      </c>
      <c r="B4900" t="s">
        <v>8311</v>
      </c>
      <c r="C4900">
        <v>1275576</v>
      </c>
      <c r="D4900" t="s">
        <v>201</v>
      </c>
      <c r="E4900" t="s">
        <v>44</v>
      </c>
      <c r="F4900" t="s">
        <v>45</v>
      </c>
      <c r="G4900">
        <v>5252402</v>
      </c>
      <c r="H4900">
        <v>1333733</v>
      </c>
      <c r="I4900" t="s">
        <v>22</v>
      </c>
      <c r="J4900">
        <v>48</v>
      </c>
      <c r="K4900">
        <v>2</v>
      </c>
      <c r="L4900">
        <v>141</v>
      </c>
      <c r="M4900" s="1">
        <v>44901</v>
      </c>
      <c r="N4900">
        <v>201</v>
      </c>
      <c r="O4900">
        <v>6</v>
      </c>
      <c r="P4900">
        <v>209</v>
      </c>
      <c r="Q4900">
        <v>44</v>
      </c>
      <c r="R4900" t="s">
        <v>8299</v>
      </c>
    </row>
    <row r="4901" spans="1:18" x14ac:dyDescent="0.35">
      <c r="A4901">
        <v>17565482</v>
      </c>
      <c r="B4901" t="s">
        <v>8312</v>
      </c>
      <c r="C4901">
        <v>38536289</v>
      </c>
      <c r="D4901" t="s">
        <v>327</v>
      </c>
      <c r="E4901" t="s">
        <v>44</v>
      </c>
      <c r="F4901" t="s">
        <v>78</v>
      </c>
      <c r="G4901">
        <v>5253653</v>
      </c>
      <c r="H4901">
        <v>1340317</v>
      </c>
      <c r="I4901" t="s">
        <v>22</v>
      </c>
      <c r="J4901">
        <v>60</v>
      </c>
      <c r="K4901">
        <v>2</v>
      </c>
      <c r="L4901">
        <v>5</v>
      </c>
      <c r="M4901" s="1">
        <v>42834</v>
      </c>
      <c r="N4901">
        <v>7</v>
      </c>
      <c r="O4901">
        <v>1</v>
      </c>
      <c r="P4901">
        <v>0</v>
      </c>
      <c r="Q4901">
        <v>0</v>
      </c>
      <c r="R4901" t="s">
        <v>30</v>
      </c>
    </row>
    <row r="4902" spans="1:18" x14ac:dyDescent="0.35">
      <c r="A4902">
        <v>17364996</v>
      </c>
      <c r="B4902" t="s">
        <v>8313</v>
      </c>
      <c r="C4902">
        <v>42577792</v>
      </c>
      <c r="D4902" t="s">
        <v>3921</v>
      </c>
      <c r="E4902" t="s">
        <v>106</v>
      </c>
      <c r="F4902" t="s">
        <v>117</v>
      </c>
      <c r="G4902">
        <v>5249704</v>
      </c>
      <c r="H4902">
        <v>1335047</v>
      </c>
      <c r="I4902" t="s">
        <v>71</v>
      </c>
      <c r="J4902">
        <v>30</v>
      </c>
      <c r="K4902">
        <v>1</v>
      </c>
      <c r="L4902">
        <v>0</v>
      </c>
      <c r="M4902" s="1"/>
      <c r="O4902">
        <v>2</v>
      </c>
      <c r="P4902">
        <v>0</v>
      </c>
      <c r="Q4902">
        <v>0</v>
      </c>
      <c r="R4902" t="s">
        <v>30</v>
      </c>
    </row>
    <row r="4903" spans="1:18" x14ac:dyDescent="0.35">
      <c r="A4903">
        <v>17565717</v>
      </c>
      <c r="B4903" t="s">
        <v>8314</v>
      </c>
      <c r="C4903">
        <v>119252391</v>
      </c>
      <c r="D4903" t="s">
        <v>8315</v>
      </c>
      <c r="E4903" t="s">
        <v>33</v>
      </c>
      <c r="F4903" t="s">
        <v>251</v>
      </c>
      <c r="G4903">
        <v>5252608</v>
      </c>
      <c r="H4903">
        <v>134525</v>
      </c>
      <c r="I4903" t="s">
        <v>71</v>
      </c>
      <c r="J4903">
        <v>39</v>
      </c>
      <c r="K4903">
        <v>3</v>
      </c>
      <c r="L4903">
        <v>6</v>
      </c>
      <c r="M4903" s="1">
        <v>43738</v>
      </c>
      <c r="N4903">
        <v>10</v>
      </c>
      <c r="O4903">
        <v>1</v>
      </c>
      <c r="P4903">
        <v>0</v>
      </c>
      <c r="Q4903">
        <v>0</v>
      </c>
      <c r="R4903" t="s">
        <v>30</v>
      </c>
    </row>
    <row r="4904" spans="1:18" x14ac:dyDescent="0.35">
      <c r="A4904">
        <v>17690068</v>
      </c>
      <c r="B4904" t="s">
        <v>8316</v>
      </c>
      <c r="C4904">
        <v>15436178</v>
      </c>
      <c r="D4904" t="s">
        <v>4991</v>
      </c>
      <c r="E4904" t="s">
        <v>48</v>
      </c>
      <c r="F4904" t="s">
        <v>49</v>
      </c>
      <c r="G4904">
        <v>5249152</v>
      </c>
      <c r="H4904">
        <v>1342557</v>
      </c>
      <c r="I4904" t="s">
        <v>22</v>
      </c>
      <c r="J4904">
        <v>50</v>
      </c>
      <c r="K4904">
        <v>3</v>
      </c>
      <c r="L4904">
        <v>6</v>
      </c>
      <c r="M4904" s="1">
        <v>43044</v>
      </c>
      <c r="N4904">
        <v>9</v>
      </c>
      <c r="O4904">
        <v>1</v>
      </c>
      <c r="P4904">
        <v>0</v>
      </c>
      <c r="Q4904">
        <v>0</v>
      </c>
      <c r="R4904" t="s">
        <v>30</v>
      </c>
    </row>
    <row r="4905" spans="1:18" x14ac:dyDescent="0.35">
      <c r="A4905">
        <v>17365284</v>
      </c>
      <c r="B4905" t="s">
        <v>8317</v>
      </c>
      <c r="C4905">
        <v>2816288</v>
      </c>
      <c r="D4905" t="s">
        <v>6143</v>
      </c>
      <c r="E4905" t="s">
        <v>48</v>
      </c>
      <c r="F4905" t="s">
        <v>468</v>
      </c>
      <c r="G4905">
        <v>5247753</v>
      </c>
      <c r="H4905">
        <v>1342426</v>
      </c>
      <c r="I4905" t="s">
        <v>71</v>
      </c>
      <c r="J4905">
        <v>45</v>
      </c>
      <c r="K4905">
        <v>21</v>
      </c>
      <c r="L4905">
        <v>20</v>
      </c>
      <c r="M4905" s="1">
        <v>44864</v>
      </c>
      <c r="N4905">
        <v>29</v>
      </c>
      <c r="O4905">
        <v>1</v>
      </c>
      <c r="P4905">
        <v>38</v>
      </c>
      <c r="Q4905">
        <v>2</v>
      </c>
      <c r="R4905" t="s">
        <v>8318</v>
      </c>
    </row>
    <row r="4906" spans="1:18" x14ac:dyDescent="0.35">
      <c r="A4906">
        <v>17690141</v>
      </c>
      <c r="B4906" t="s">
        <v>8319</v>
      </c>
      <c r="C4906">
        <v>83514557</v>
      </c>
      <c r="D4906" t="s">
        <v>7838</v>
      </c>
      <c r="E4906" t="s">
        <v>106</v>
      </c>
      <c r="F4906" t="s">
        <v>263</v>
      </c>
      <c r="G4906">
        <v>5248674</v>
      </c>
      <c r="H4906">
        <v>1336187</v>
      </c>
      <c r="I4906" t="s">
        <v>71</v>
      </c>
      <c r="J4906">
        <v>32</v>
      </c>
      <c r="K4906">
        <v>1</v>
      </c>
      <c r="L4906">
        <v>13</v>
      </c>
      <c r="M4906" s="1">
        <v>44086</v>
      </c>
      <c r="N4906">
        <v>24</v>
      </c>
      <c r="O4906">
        <v>1</v>
      </c>
      <c r="P4906">
        <v>0</v>
      </c>
      <c r="Q4906">
        <v>0</v>
      </c>
      <c r="R4906" t="s">
        <v>30</v>
      </c>
    </row>
    <row r="4907" spans="1:18" x14ac:dyDescent="0.35">
      <c r="A4907">
        <v>17565774</v>
      </c>
      <c r="B4907" t="s">
        <v>8320</v>
      </c>
      <c r="C4907">
        <v>101503645</v>
      </c>
      <c r="D4907" t="s">
        <v>215</v>
      </c>
      <c r="E4907" t="s">
        <v>44</v>
      </c>
      <c r="F4907" t="s">
        <v>799</v>
      </c>
      <c r="G4907">
        <v>525488</v>
      </c>
      <c r="H4907">
        <v>1335241</v>
      </c>
      <c r="I4907" t="s">
        <v>71</v>
      </c>
      <c r="J4907">
        <v>30</v>
      </c>
      <c r="K4907">
        <v>2</v>
      </c>
      <c r="L4907">
        <v>0</v>
      </c>
      <c r="M4907" s="1"/>
      <c r="O4907">
        <v>1</v>
      </c>
      <c r="P4907">
        <v>0</v>
      </c>
      <c r="Q4907">
        <v>0</v>
      </c>
      <c r="R4907" t="s">
        <v>30</v>
      </c>
    </row>
    <row r="4908" spans="1:18" x14ac:dyDescent="0.35">
      <c r="A4908">
        <v>17367031</v>
      </c>
      <c r="B4908" t="s">
        <v>8321</v>
      </c>
      <c r="C4908">
        <v>117333299</v>
      </c>
      <c r="D4908" t="s">
        <v>8322</v>
      </c>
      <c r="E4908" t="s">
        <v>110</v>
      </c>
      <c r="F4908" t="s">
        <v>129</v>
      </c>
      <c r="G4908">
        <v>5249705</v>
      </c>
      <c r="H4908">
        <v>1331424</v>
      </c>
      <c r="I4908" t="s">
        <v>22</v>
      </c>
      <c r="J4908">
        <v>100</v>
      </c>
      <c r="K4908">
        <v>1</v>
      </c>
      <c r="L4908">
        <v>7</v>
      </c>
      <c r="M4908" s="1">
        <v>43009</v>
      </c>
      <c r="N4908">
        <v>10</v>
      </c>
      <c r="O4908">
        <v>1</v>
      </c>
      <c r="P4908">
        <v>0</v>
      </c>
      <c r="Q4908">
        <v>0</v>
      </c>
      <c r="R4908" t="s">
        <v>30</v>
      </c>
    </row>
    <row r="4909" spans="1:18" x14ac:dyDescent="0.35">
      <c r="A4909">
        <v>17566013</v>
      </c>
      <c r="B4909" t="s">
        <v>8323</v>
      </c>
      <c r="C4909">
        <v>101972881</v>
      </c>
      <c r="D4909" t="s">
        <v>1512</v>
      </c>
      <c r="E4909" t="s">
        <v>48</v>
      </c>
      <c r="F4909" t="s">
        <v>49</v>
      </c>
      <c r="G4909">
        <v>5248431</v>
      </c>
      <c r="H4909">
        <v>134316</v>
      </c>
      <c r="I4909" t="s">
        <v>71</v>
      </c>
      <c r="J4909">
        <v>24</v>
      </c>
      <c r="K4909">
        <v>2</v>
      </c>
      <c r="L4909">
        <v>1</v>
      </c>
      <c r="M4909" s="1">
        <v>42818</v>
      </c>
      <c r="N4909">
        <v>1</v>
      </c>
      <c r="O4909">
        <v>1</v>
      </c>
      <c r="P4909">
        <v>0</v>
      </c>
      <c r="Q4909">
        <v>0</v>
      </c>
      <c r="R4909" t="s">
        <v>30</v>
      </c>
    </row>
    <row r="4910" spans="1:18" x14ac:dyDescent="0.35">
      <c r="A4910">
        <v>17699105</v>
      </c>
      <c r="B4910" t="s">
        <v>8324</v>
      </c>
      <c r="C4910">
        <v>63615580</v>
      </c>
      <c r="D4910" t="s">
        <v>7028</v>
      </c>
      <c r="E4910" t="s">
        <v>33</v>
      </c>
      <c r="F4910" t="s">
        <v>173</v>
      </c>
      <c r="G4910">
        <v>5251203</v>
      </c>
      <c r="H4910">
        <v>1346845</v>
      </c>
      <c r="I4910" t="s">
        <v>71</v>
      </c>
      <c r="J4910">
        <v>20</v>
      </c>
      <c r="K4910">
        <v>2</v>
      </c>
      <c r="L4910">
        <v>8</v>
      </c>
      <c r="M4910" s="1">
        <v>42891</v>
      </c>
      <c r="N4910">
        <v>11</v>
      </c>
      <c r="O4910">
        <v>1</v>
      </c>
      <c r="P4910">
        <v>0</v>
      </c>
      <c r="Q4910">
        <v>0</v>
      </c>
      <c r="R4910" t="s">
        <v>30</v>
      </c>
    </row>
    <row r="4911" spans="1:18" x14ac:dyDescent="0.35">
      <c r="A4911">
        <v>17373198</v>
      </c>
      <c r="B4911" t="s">
        <v>8325</v>
      </c>
      <c r="C4911">
        <v>117406923</v>
      </c>
      <c r="D4911" t="s">
        <v>2581</v>
      </c>
      <c r="E4911" t="s">
        <v>69</v>
      </c>
      <c r="F4911" t="s">
        <v>7840</v>
      </c>
      <c r="G4911">
        <v>5245578</v>
      </c>
      <c r="H4911">
        <v>1358097</v>
      </c>
      <c r="I4911" t="s">
        <v>22</v>
      </c>
      <c r="J4911">
        <v>59</v>
      </c>
      <c r="K4911">
        <v>35</v>
      </c>
      <c r="L4911">
        <v>9</v>
      </c>
      <c r="M4911" s="1">
        <v>43323</v>
      </c>
      <c r="N4911">
        <v>13</v>
      </c>
      <c r="O4911">
        <v>1</v>
      </c>
      <c r="P4911">
        <v>203</v>
      </c>
      <c r="Q4911">
        <v>0</v>
      </c>
      <c r="R4911" t="s">
        <v>30</v>
      </c>
    </row>
    <row r="4912" spans="1:18" x14ac:dyDescent="0.35">
      <c r="A4912">
        <v>17704996</v>
      </c>
      <c r="B4912" t="s">
        <v>8326</v>
      </c>
      <c r="C4912">
        <v>44092893</v>
      </c>
      <c r="D4912" t="s">
        <v>3802</v>
      </c>
      <c r="E4912" t="s">
        <v>193</v>
      </c>
      <c r="F4912" t="s">
        <v>668</v>
      </c>
      <c r="G4912">
        <v>5246222</v>
      </c>
      <c r="H4912">
        <v>1333785</v>
      </c>
      <c r="I4912" t="s">
        <v>71</v>
      </c>
      <c r="J4912">
        <v>15</v>
      </c>
      <c r="K4912">
        <v>9</v>
      </c>
      <c r="L4912">
        <v>5</v>
      </c>
      <c r="M4912" s="1">
        <v>43521</v>
      </c>
      <c r="N4912">
        <v>7</v>
      </c>
      <c r="O4912">
        <v>1</v>
      </c>
      <c r="P4912">
        <v>0</v>
      </c>
      <c r="Q4912">
        <v>0</v>
      </c>
      <c r="R4912" t="s">
        <v>30</v>
      </c>
    </row>
    <row r="4913" spans="1:18" x14ac:dyDescent="0.35">
      <c r="A4913">
        <v>17567564</v>
      </c>
      <c r="B4913" t="s">
        <v>8327</v>
      </c>
      <c r="C4913">
        <v>102514522</v>
      </c>
      <c r="D4913" t="s">
        <v>7559</v>
      </c>
      <c r="E4913" t="s">
        <v>33</v>
      </c>
      <c r="F4913" t="s">
        <v>55</v>
      </c>
      <c r="G4913">
        <v>5250003</v>
      </c>
      <c r="H4913">
        <v>1344088</v>
      </c>
      <c r="I4913" t="s">
        <v>22</v>
      </c>
      <c r="J4913">
        <v>75</v>
      </c>
      <c r="K4913">
        <v>2</v>
      </c>
      <c r="L4913">
        <v>21</v>
      </c>
      <c r="M4913" s="1">
        <v>43023</v>
      </c>
      <c r="N4913">
        <v>30</v>
      </c>
      <c r="O4913">
        <v>1</v>
      </c>
      <c r="P4913">
        <v>0</v>
      </c>
      <c r="Q4913">
        <v>0</v>
      </c>
      <c r="R4913" t="s">
        <v>30</v>
      </c>
    </row>
    <row r="4914" spans="1:18" x14ac:dyDescent="0.35">
      <c r="A4914">
        <v>17383785</v>
      </c>
      <c r="B4914" t="s">
        <v>8328</v>
      </c>
      <c r="C4914">
        <v>70443866</v>
      </c>
      <c r="D4914" t="s">
        <v>2834</v>
      </c>
      <c r="E4914" t="s">
        <v>20</v>
      </c>
      <c r="F4914" t="s">
        <v>21</v>
      </c>
      <c r="G4914">
        <v>5253847</v>
      </c>
      <c r="H4914">
        <v>1342373</v>
      </c>
      <c r="I4914" t="s">
        <v>71</v>
      </c>
      <c r="J4914">
        <v>48</v>
      </c>
      <c r="K4914">
        <v>2</v>
      </c>
      <c r="L4914">
        <v>11</v>
      </c>
      <c r="M4914" s="1">
        <v>43261</v>
      </c>
      <c r="N4914">
        <v>16</v>
      </c>
      <c r="O4914">
        <v>1</v>
      </c>
      <c r="P4914">
        <v>0</v>
      </c>
      <c r="Q4914">
        <v>0</v>
      </c>
      <c r="R4914" t="s">
        <v>30</v>
      </c>
    </row>
    <row r="4915" spans="1:18" x14ac:dyDescent="0.35">
      <c r="A4915">
        <v>17570005</v>
      </c>
      <c r="B4915" t="s">
        <v>8329</v>
      </c>
      <c r="C4915">
        <v>48505274</v>
      </c>
      <c r="D4915" t="s">
        <v>25</v>
      </c>
      <c r="E4915" t="s">
        <v>110</v>
      </c>
      <c r="F4915" t="s">
        <v>575</v>
      </c>
      <c r="G4915">
        <v>5252818</v>
      </c>
      <c r="H4915">
        <v>1329808</v>
      </c>
      <c r="I4915" t="s">
        <v>71</v>
      </c>
      <c r="J4915">
        <v>18</v>
      </c>
      <c r="K4915">
        <v>2</v>
      </c>
      <c r="L4915">
        <v>5</v>
      </c>
      <c r="M4915" s="1">
        <v>42883</v>
      </c>
      <c r="N4915">
        <v>7</v>
      </c>
      <c r="O4915">
        <v>1</v>
      </c>
      <c r="P4915">
        <v>0</v>
      </c>
      <c r="Q4915">
        <v>0</v>
      </c>
      <c r="R4915" t="s">
        <v>30</v>
      </c>
    </row>
    <row r="4916" spans="1:18" x14ac:dyDescent="0.35">
      <c r="A4916">
        <v>17708380</v>
      </c>
      <c r="B4916" t="s">
        <v>8330</v>
      </c>
      <c r="C4916">
        <v>8359919</v>
      </c>
      <c r="D4916" t="s">
        <v>8331</v>
      </c>
      <c r="E4916" t="s">
        <v>110</v>
      </c>
      <c r="F4916" t="s">
        <v>866</v>
      </c>
      <c r="G4916">
        <v>5251834</v>
      </c>
      <c r="H4916">
        <v>132801</v>
      </c>
      <c r="I4916" t="s">
        <v>71</v>
      </c>
      <c r="J4916">
        <v>20</v>
      </c>
      <c r="K4916">
        <v>10</v>
      </c>
      <c r="L4916">
        <v>2</v>
      </c>
      <c r="M4916" s="1">
        <v>42989</v>
      </c>
      <c r="N4916">
        <v>3</v>
      </c>
      <c r="O4916">
        <v>1</v>
      </c>
      <c r="P4916">
        <v>0</v>
      </c>
      <c r="Q4916">
        <v>0</v>
      </c>
      <c r="R4916" t="s">
        <v>30</v>
      </c>
    </row>
    <row r="4917" spans="1:18" x14ac:dyDescent="0.35">
      <c r="A4917">
        <v>17918510</v>
      </c>
      <c r="B4917" t="s">
        <v>8332</v>
      </c>
      <c r="C4917">
        <v>54206632</v>
      </c>
      <c r="D4917" t="s">
        <v>1696</v>
      </c>
      <c r="E4917" t="s">
        <v>33</v>
      </c>
      <c r="F4917" t="s">
        <v>173</v>
      </c>
      <c r="G4917">
        <v>5251226</v>
      </c>
      <c r="H4917">
        <v>1345272</v>
      </c>
      <c r="I4917" t="s">
        <v>71</v>
      </c>
      <c r="J4917">
        <v>125</v>
      </c>
      <c r="K4917">
        <v>5</v>
      </c>
      <c r="L4917">
        <v>24</v>
      </c>
      <c r="M4917" s="1">
        <v>43391</v>
      </c>
      <c r="N4917">
        <v>35</v>
      </c>
      <c r="O4917">
        <v>1</v>
      </c>
      <c r="P4917">
        <v>346</v>
      </c>
      <c r="Q4917">
        <v>0</v>
      </c>
      <c r="R4917" t="s">
        <v>30</v>
      </c>
    </row>
    <row r="4918" spans="1:18" x14ac:dyDescent="0.35">
      <c r="A4918">
        <v>17708457</v>
      </c>
      <c r="B4918" t="s">
        <v>8333</v>
      </c>
      <c r="C4918">
        <v>120685899</v>
      </c>
      <c r="D4918" t="s">
        <v>8334</v>
      </c>
      <c r="E4918" t="s">
        <v>48</v>
      </c>
      <c r="F4918" t="s">
        <v>309</v>
      </c>
      <c r="G4918">
        <v>5247693</v>
      </c>
      <c r="H4918">
        <v>1343911</v>
      </c>
      <c r="I4918" t="s">
        <v>71</v>
      </c>
      <c r="J4918">
        <v>39</v>
      </c>
      <c r="K4918">
        <v>6</v>
      </c>
      <c r="L4918">
        <v>8</v>
      </c>
      <c r="M4918" s="1">
        <v>43690</v>
      </c>
      <c r="N4918">
        <v>11</v>
      </c>
      <c r="O4918">
        <v>2</v>
      </c>
      <c r="P4918">
        <v>0</v>
      </c>
      <c r="Q4918">
        <v>0</v>
      </c>
      <c r="R4918" t="s">
        <v>30</v>
      </c>
    </row>
    <row r="4919" spans="1:18" x14ac:dyDescent="0.35">
      <c r="A4919">
        <v>17708463</v>
      </c>
      <c r="B4919" t="s">
        <v>8335</v>
      </c>
      <c r="C4919">
        <v>87780272</v>
      </c>
      <c r="D4919" t="s">
        <v>978</v>
      </c>
      <c r="E4919" t="s">
        <v>44</v>
      </c>
      <c r="F4919" t="s">
        <v>45</v>
      </c>
      <c r="G4919">
        <v>5252552</v>
      </c>
      <c r="H4919">
        <v>1333608</v>
      </c>
      <c r="I4919" t="s">
        <v>71</v>
      </c>
      <c r="J4919">
        <v>18</v>
      </c>
      <c r="K4919">
        <v>3</v>
      </c>
      <c r="L4919">
        <v>4</v>
      </c>
      <c r="M4919" s="1">
        <v>43034</v>
      </c>
      <c r="N4919">
        <v>6</v>
      </c>
      <c r="O4919">
        <v>1</v>
      </c>
      <c r="P4919">
        <v>0</v>
      </c>
      <c r="Q4919">
        <v>0</v>
      </c>
      <c r="R4919" t="s">
        <v>30</v>
      </c>
    </row>
    <row r="4920" spans="1:18" x14ac:dyDescent="0.35">
      <c r="A4920">
        <v>17714235</v>
      </c>
      <c r="B4920" t="s">
        <v>8336</v>
      </c>
      <c r="C4920">
        <v>11701433</v>
      </c>
      <c r="D4920" t="s">
        <v>122</v>
      </c>
      <c r="E4920" t="s">
        <v>33</v>
      </c>
      <c r="F4920" t="s">
        <v>251</v>
      </c>
      <c r="G4920">
        <v>5251662</v>
      </c>
      <c r="H4920">
        <v>1345978</v>
      </c>
      <c r="I4920" t="s">
        <v>22</v>
      </c>
      <c r="J4920">
        <v>46</v>
      </c>
      <c r="K4920">
        <v>92</v>
      </c>
      <c r="L4920">
        <v>12</v>
      </c>
      <c r="M4920" s="1">
        <v>44743</v>
      </c>
      <c r="N4920">
        <v>18</v>
      </c>
      <c r="O4920">
        <v>2</v>
      </c>
      <c r="P4920">
        <v>332</v>
      </c>
      <c r="Q4920">
        <v>2</v>
      </c>
      <c r="R4920" t="s">
        <v>30</v>
      </c>
    </row>
    <row r="4921" spans="1:18" x14ac:dyDescent="0.35">
      <c r="A4921">
        <v>17570706</v>
      </c>
      <c r="B4921" t="s">
        <v>8337</v>
      </c>
      <c r="C4921">
        <v>107664925</v>
      </c>
      <c r="D4921" t="s">
        <v>8338</v>
      </c>
      <c r="E4921" t="s">
        <v>20</v>
      </c>
      <c r="F4921" t="s">
        <v>29</v>
      </c>
      <c r="G4921">
        <v>5254679</v>
      </c>
      <c r="H4921">
        <v>1340061</v>
      </c>
      <c r="I4921" t="s">
        <v>71</v>
      </c>
      <c r="J4921">
        <v>52</v>
      </c>
      <c r="K4921">
        <v>5</v>
      </c>
      <c r="L4921">
        <v>5</v>
      </c>
      <c r="M4921" s="1">
        <v>43310</v>
      </c>
      <c r="N4921">
        <v>8</v>
      </c>
      <c r="O4921">
        <v>1</v>
      </c>
      <c r="P4921">
        <v>0</v>
      </c>
      <c r="Q4921">
        <v>0</v>
      </c>
      <c r="R4921" t="s">
        <v>30</v>
      </c>
    </row>
    <row r="4922" spans="1:18" x14ac:dyDescent="0.35">
      <c r="A4922">
        <v>17924604</v>
      </c>
      <c r="B4922" t="s">
        <v>8339</v>
      </c>
      <c r="C4922">
        <v>41144716</v>
      </c>
      <c r="D4922" t="s">
        <v>8340</v>
      </c>
      <c r="E4922" t="s">
        <v>110</v>
      </c>
      <c r="F4922" t="s">
        <v>254</v>
      </c>
      <c r="G4922">
        <v>5250693</v>
      </c>
      <c r="H4922">
        <v>1332631</v>
      </c>
      <c r="I4922" t="s">
        <v>71</v>
      </c>
      <c r="J4922">
        <v>70</v>
      </c>
      <c r="K4922">
        <v>2</v>
      </c>
      <c r="L4922">
        <v>47</v>
      </c>
      <c r="M4922" s="1">
        <v>44834</v>
      </c>
      <c r="N4922">
        <v>69</v>
      </c>
      <c r="O4922">
        <v>1</v>
      </c>
      <c r="P4922">
        <v>78</v>
      </c>
      <c r="Q4922">
        <v>6</v>
      </c>
      <c r="R4922" t="s">
        <v>30</v>
      </c>
    </row>
    <row r="4923" spans="1:18" x14ac:dyDescent="0.35">
      <c r="A4923">
        <v>17571083</v>
      </c>
      <c r="B4923" t="s">
        <v>8341</v>
      </c>
      <c r="C4923">
        <v>72934703</v>
      </c>
      <c r="D4923" t="s">
        <v>8342</v>
      </c>
      <c r="E4923" t="s">
        <v>33</v>
      </c>
      <c r="F4923" t="s">
        <v>94</v>
      </c>
      <c r="G4923">
        <v>5249175</v>
      </c>
      <c r="H4923">
        <v>1341525</v>
      </c>
      <c r="I4923" t="s">
        <v>71</v>
      </c>
      <c r="J4923">
        <v>81</v>
      </c>
      <c r="K4923">
        <v>3</v>
      </c>
      <c r="L4923">
        <v>12</v>
      </c>
      <c r="M4923" s="1">
        <v>44857</v>
      </c>
      <c r="N4923">
        <v>22</v>
      </c>
      <c r="O4923">
        <v>2</v>
      </c>
      <c r="P4923">
        <v>0</v>
      </c>
      <c r="Q4923">
        <v>2</v>
      </c>
      <c r="R4923" t="s">
        <v>30</v>
      </c>
    </row>
    <row r="4924" spans="1:18" x14ac:dyDescent="0.35">
      <c r="A4924">
        <v>17573242</v>
      </c>
      <c r="B4924" t="s">
        <v>8343</v>
      </c>
      <c r="C4924">
        <v>12568617</v>
      </c>
      <c r="D4924" t="s">
        <v>2433</v>
      </c>
      <c r="E4924" t="s">
        <v>20</v>
      </c>
      <c r="F4924" t="s">
        <v>90</v>
      </c>
      <c r="G4924">
        <v>5255184</v>
      </c>
      <c r="H4924">
        <v>1341768</v>
      </c>
      <c r="I4924" t="s">
        <v>22</v>
      </c>
      <c r="J4924">
        <v>63</v>
      </c>
      <c r="K4924">
        <v>4</v>
      </c>
      <c r="L4924">
        <v>3</v>
      </c>
      <c r="M4924" s="1">
        <v>43199</v>
      </c>
      <c r="N4924">
        <v>5</v>
      </c>
      <c r="O4924">
        <v>1</v>
      </c>
      <c r="P4924">
        <v>0</v>
      </c>
      <c r="Q4924">
        <v>0</v>
      </c>
      <c r="R4924" t="s">
        <v>30</v>
      </c>
    </row>
    <row r="4925" spans="1:18" x14ac:dyDescent="0.35">
      <c r="A4925">
        <v>17577612</v>
      </c>
      <c r="B4925" t="s">
        <v>8344</v>
      </c>
      <c r="C4925">
        <v>85045181</v>
      </c>
      <c r="D4925" t="s">
        <v>8345</v>
      </c>
      <c r="E4925" t="s">
        <v>33</v>
      </c>
      <c r="F4925" t="s">
        <v>94</v>
      </c>
      <c r="G4925">
        <v>525006</v>
      </c>
      <c r="H4925">
        <v>1337488</v>
      </c>
      <c r="I4925" t="s">
        <v>22</v>
      </c>
      <c r="J4925">
        <v>80</v>
      </c>
      <c r="K4925">
        <v>6</v>
      </c>
      <c r="L4925">
        <v>0</v>
      </c>
      <c r="M4925" s="1"/>
      <c r="O4925">
        <v>1</v>
      </c>
      <c r="P4925">
        <v>122</v>
      </c>
      <c r="Q4925">
        <v>0</v>
      </c>
      <c r="R4925" t="s">
        <v>30</v>
      </c>
    </row>
    <row r="4926" spans="1:18" x14ac:dyDescent="0.35">
      <c r="A4926">
        <v>17725741</v>
      </c>
      <c r="B4926" t="s">
        <v>8346</v>
      </c>
      <c r="C4926">
        <v>120854130</v>
      </c>
      <c r="D4926" t="s">
        <v>8347</v>
      </c>
      <c r="E4926" t="s">
        <v>48</v>
      </c>
      <c r="F4926" t="s">
        <v>152</v>
      </c>
      <c r="G4926">
        <v>5247302</v>
      </c>
      <c r="H4926">
        <v>1345047</v>
      </c>
      <c r="I4926" t="s">
        <v>71</v>
      </c>
      <c r="J4926">
        <v>28</v>
      </c>
      <c r="K4926">
        <v>3</v>
      </c>
      <c r="L4926">
        <v>12</v>
      </c>
      <c r="M4926" s="1">
        <v>43274</v>
      </c>
      <c r="N4926">
        <v>17</v>
      </c>
      <c r="O4926">
        <v>1</v>
      </c>
      <c r="P4926">
        <v>0</v>
      </c>
      <c r="Q4926">
        <v>0</v>
      </c>
      <c r="R4926" t="s">
        <v>30</v>
      </c>
    </row>
    <row r="4927" spans="1:18" x14ac:dyDescent="0.35">
      <c r="A4927">
        <v>17731812</v>
      </c>
      <c r="B4927" t="s">
        <v>8348</v>
      </c>
      <c r="C4927">
        <v>42648992</v>
      </c>
      <c r="D4927" t="s">
        <v>376</v>
      </c>
      <c r="E4927" t="s">
        <v>33</v>
      </c>
      <c r="F4927" t="s">
        <v>55</v>
      </c>
      <c r="G4927">
        <v>5249587</v>
      </c>
      <c r="H4927">
        <v>1343687</v>
      </c>
      <c r="I4927" t="s">
        <v>71</v>
      </c>
      <c r="J4927">
        <v>30</v>
      </c>
      <c r="K4927">
        <v>2</v>
      </c>
      <c r="L4927">
        <v>67</v>
      </c>
      <c r="M4927" s="1">
        <v>44905</v>
      </c>
      <c r="N4927">
        <v>117</v>
      </c>
      <c r="O4927">
        <v>1</v>
      </c>
      <c r="P4927">
        <v>20</v>
      </c>
      <c r="Q4927">
        <v>22</v>
      </c>
      <c r="R4927" t="s">
        <v>8349</v>
      </c>
    </row>
    <row r="4928" spans="1:18" x14ac:dyDescent="0.35">
      <c r="A4928">
        <v>17931165</v>
      </c>
      <c r="B4928" t="s">
        <v>8350</v>
      </c>
      <c r="C4928">
        <v>10301120</v>
      </c>
      <c r="D4928" t="s">
        <v>2433</v>
      </c>
      <c r="E4928" t="s">
        <v>33</v>
      </c>
      <c r="F4928" t="s">
        <v>94</v>
      </c>
      <c r="G4928">
        <v>5248517</v>
      </c>
      <c r="H4928">
        <v>1337697</v>
      </c>
      <c r="I4928" t="s">
        <v>71</v>
      </c>
      <c r="J4928">
        <v>52</v>
      </c>
      <c r="K4928">
        <v>2</v>
      </c>
      <c r="L4928">
        <v>1</v>
      </c>
      <c r="M4928" s="1">
        <v>43018</v>
      </c>
      <c r="N4928">
        <v>2</v>
      </c>
      <c r="O4928">
        <v>1</v>
      </c>
      <c r="P4928">
        <v>264</v>
      </c>
      <c r="Q4928">
        <v>0</v>
      </c>
      <c r="R4928" t="s">
        <v>30</v>
      </c>
    </row>
    <row r="4929" spans="1:18" x14ac:dyDescent="0.35">
      <c r="A4929">
        <v>17740580</v>
      </c>
      <c r="B4929" t="s">
        <v>8351</v>
      </c>
      <c r="C4929">
        <v>121013424</v>
      </c>
      <c r="D4929" t="s">
        <v>8352</v>
      </c>
      <c r="E4929" t="s">
        <v>504</v>
      </c>
      <c r="F4929" t="s">
        <v>505</v>
      </c>
      <c r="G4929">
        <v>5248319</v>
      </c>
      <c r="H4929">
        <v>1352928</v>
      </c>
      <c r="I4929" t="s">
        <v>22</v>
      </c>
      <c r="J4929">
        <v>95</v>
      </c>
      <c r="K4929">
        <v>6</v>
      </c>
      <c r="L4929">
        <v>9</v>
      </c>
      <c r="M4929" s="1">
        <v>44730</v>
      </c>
      <c r="N4929">
        <v>18</v>
      </c>
      <c r="O4929">
        <v>1</v>
      </c>
      <c r="P4929">
        <v>22</v>
      </c>
      <c r="Q4929">
        <v>2</v>
      </c>
      <c r="R4929" t="s">
        <v>8353</v>
      </c>
    </row>
    <row r="4930" spans="1:18" x14ac:dyDescent="0.35">
      <c r="A4930">
        <v>17578401</v>
      </c>
      <c r="B4930" t="s">
        <v>8354</v>
      </c>
      <c r="C4930">
        <v>24082778</v>
      </c>
      <c r="D4930" t="s">
        <v>1073</v>
      </c>
      <c r="E4930" t="s">
        <v>44</v>
      </c>
      <c r="F4930" t="s">
        <v>98</v>
      </c>
      <c r="G4930">
        <v>5251389</v>
      </c>
      <c r="H4930">
        <v>1342301</v>
      </c>
      <c r="I4930" t="s">
        <v>22</v>
      </c>
      <c r="J4930">
        <v>60</v>
      </c>
      <c r="K4930">
        <v>1</v>
      </c>
      <c r="L4930">
        <v>263</v>
      </c>
      <c r="M4930" s="1">
        <v>44899</v>
      </c>
      <c r="N4930">
        <v>374</v>
      </c>
      <c r="O4930">
        <v>1</v>
      </c>
      <c r="P4930">
        <v>55</v>
      </c>
      <c r="Q4930">
        <v>57</v>
      </c>
      <c r="R4930" t="s">
        <v>8355</v>
      </c>
    </row>
    <row r="4931" spans="1:18" x14ac:dyDescent="0.35">
      <c r="A4931">
        <v>17934396</v>
      </c>
      <c r="B4931" t="s">
        <v>8356</v>
      </c>
      <c r="C4931">
        <v>1625771</v>
      </c>
      <c r="D4931" t="s">
        <v>8357</v>
      </c>
      <c r="E4931" t="s">
        <v>44</v>
      </c>
      <c r="F4931" t="s">
        <v>799</v>
      </c>
      <c r="G4931">
        <v>5255402</v>
      </c>
      <c r="H4931">
        <v>1334841</v>
      </c>
      <c r="I4931" t="s">
        <v>22</v>
      </c>
      <c r="J4931">
        <v>110</v>
      </c>
      <c r="K4931">
        <v>1</v>
      </c>
      <c r="L4931">
        <v>168</v>
      </c>
      <c r="M4931" s="1">
        <v>44914</v>
      </c>
      <c r="N4931">
        <v>247</v>
      </c>
      <c r="O4931">
        <v>11</v>
      </c>
      <c r="P4931">
        <v>332</v>
      </c>
      <c r="Q4931">
        <v>20</v>
      </c>
      <c r="R4931" t="s">
        <v>8358</v>
      </c>
    </row>
    <row r="4932" spans="1:18" x14ac:dyDescent="0.35">
      <c r="A4932">
        <v>17580693</v>
      </c>
      <c r="B4932" t="s">
        <v>8359</v>
      </c>
      <c r="C4932">
        <v>119416956</v>
      </c>
      <c r="D4932" t="s">
        <v>1337</v>
      </c>
      <c r="E4932" t="s">
        <v>44</v>
      </c>
      <c r="F4932" t="s">
        <v>799</v>
      </c>
      <c r="G4932">
        <v>5256151</v>
      </c>
      <c r="H4932">
        <v>1335515</v>
      </c>
      <c r="I4932" t="s">
        <v>71</v>
      </c>
      <c r="J4932">
        <v>48</v>
      </c>
      <c r="K4932">
        <v>2</v>
      </c>
      <c r="L4932">
        <v>33</v>
      </c>
      <c r="M4932" s="1">
        <v>44891</v>
      </c>
      <c r="N4932">
        <v>49</v>
      </c>
      <c r="O4932">
        <v>1</v>
      </c>
      <c r="P4932">
        <v>71</v>
      </c>
      <c r="Q4932">
        <v>3</v>
      </c>
      <c r="R4932" t="s">
        <v>30</v>
      </c>
    </row>
    <row r="4933" spans="1:18" x14ac:dyDescent="0.35">
      <c r="A4933">
        <v>17581450</v>
      </c>
      <c r="B4933" t="s">
        <v>8360</v>
      </c>
      <c r="C4933">
        <v>14117635</v>
      </c>
      <c r="D4933" t="s">
        <v>3518</v>
      </c>
      <c r="E4933" t="s">
        <v>110</v>
      </c>
      <c r="F4933" t="s">
        <v>575</v>
      </c>
      <c r="G4933">
        <v>5252465</v>
      </c>
      <c r="H4933">
        <v>1329989</v>
      </c>
      <c r="I4933" t="s">
        <v>22</v>
      </c>
      <c r="J4933">
        <v>305</v>
      </c>
      <c r="K4933">
        <v>1</v>
      </c>
      <c r="L4933">
        <v>131</v>
      </c>
      <c r="M4933" s="1">
        <v>44863</v>
      </c>
      <c r="N4933">
        <v>196</v>
      </c>
      <c r="O4933">
        <v>2</v>
      </c>
      <c r="P4933">
        <v>345</v>
      </c>
      <c r="Q4933">
        <v>2</v>
      </c>
      <c r="R4933" t="s">
        <v>8361</v>
      </c>
    </row>
    <row r="4934" spans="1:18" x14ac:dyDescent="0.35">
      <c r="A4934">
        <v>17741498</v>
      </c>
      <c r="B4934" t="s">
        <v>8362</v>
      </c>
      <c r="C4934">
        <v>45569143</v>
      </c>
      <c r="D4934" t="s">
        <v>58</v>
      </c>
      <c r="E4934" t="s">
        <v>44</v>
      </c>
      <c r="F4934" t="s">
        <v>142</v>
      </c>
      <c r="G4934">
        <v>5250872</v>
      </c>
      <c r="H4934">
        <v>1340398</v>
      </c>
      <c r="I4934" t="s">
        <v>22</v>
      </c>
      <c r="J4934">
        <v>95</v>
      </c>
      <c r="K4934">
        <v>3</v>
      </c>
      <c r="L4934">
        <v>205</v>
      </c>
      <c r="M4934" s="1">
        <v>44910</v>
      </c>
      <c r="N4934">
        <v>294</v>
      </c>
      <c r="O4934">
        <v>1</v>
      </c>
      <c r="P4934">
        <v>84</v>
      </c>
      <c r="Q4934">
        <v>47</v>
      </c>
      <c r="R4934" t="s">
        <v>8363</v>
      </c>
    </row>
    <row r="4935" spans="1:18" x14ac:dyDescent="0.35">
      <c r="A4935">
        <v>17767954</v>
      </c>
      <c r="B4935" t="s">
        <v>8364</v>
      </c>
      <c r="C4935">
        <v>19217405</v>
      </c>
      <c r="D4935" t="s">
        <v>58</v>
      </c>
      <c r="E4935" t="s">
        <v>33</v>
      </c>
      <c r="F4935" t="s">
        <v>34</v>
      </c>
      <c r="G4935">
        <v>5249966</v>
      </c>
      <c r="H4935">
        <v>1343154</v>
      </c>
      <c r="I4935" t="s">
        <v>71</v>
      </c>
      <c r="J4935">
        <v>38</v>
      </c>
      <c r="K4935">
        <v>3</v>
      </c>
      <c r="L4935">
        <v>33</v>
      </c>
      <c r="M4935" s="1">
        <v>44055</v>
      </c>
      <c r="N4935">
        <v>47</v>
      </c>
      <c r="O4935">
        <v>2</v>
      </c>
      <c r="P4935">
        <v>0</v>
      </c>
      <c r="Q4935">
        <v>0</v>
      </c>
      <c r="R4935" t="s">
        <v>30</v>
      </c>
    </row>
    <row r="4936" spans="1:18" x14ac:dyDescent="0.35">
      <c r="A4936">
        <v>17934406</v>
      </c>
      <c r="B4936" t="s">
        <v>8365</v>
      </c>
      <c r="C4936">
        <v>1625771</v>
      </c>
      <c r="D4936" t="s">
        <v>8357</v>
      </c>
      <c r="E4936" t="s">
        <v>44</v>
      </c>
      <c r="F4936" t="s">
        <v>799</v>
      </c>
      <c r="G4936">
        <v>5254908</v>
      </c>
      <c r="H4936">
        <v>1335126</v>
      </c>
      <c r="I4936" t="s">
        <v>22</v>
      </c>
      <c r="J4936">
        <v>88</v>
      </c>
      <c r="K4936">
        <v>1</v>
      </c>
      <c r="L4936">
        <v>106</v>
      </c>
      <c r="M4936" s="1">
        <v>44887</v>
      </c>
      <c r="N4936">
        <v>159</v>
      </c>
      <c r="O4936">
        <v>11</v>
      </c>
      <c r="P4936">
        <v>285</v>
      </c>
      <c r="Q4936">
        <v>8</v>
      </c>
      <c r="R4936" t="s">
        <v>8366</v>
      </c>
    </row>
    <row r="4937" spans="1:18" x14ac:dyDescent="0.35">
      <c r="A4937">
        <v>17774341</v>
      </c>
      <c r="B4937" t="s">
        <v>8367</v>
      </c>
      <c r="C4937">
        <v>16055629</v>
      </c>
      <c r="D4937" t="s">
        <v>169</v>
      </c>
      <c r="E4937" t="s">
        <v>44</v>
      </c>
      <c r="F4937" t="s">
        <v>78</v>
      </c>
      <c r="G4937">
        <v>5253863</v>
      </c>
      <c r="H4937">
        <v>1339861</v>
      </c>
      <c r="I4937" t="s">
        <v>22</v>
      </c>
      <c r="J4937">
        <v>210</v>
      </c>
      <c r="K4937">
        <v>5</v>
      </c>
      <c r="L4937">
        <v>3</v>
      </c>
      <c r="M4937" s="1">
        <v>43574</v>
      </c>
      <c r="N4937">
        <v>4</v>
      </c>
      <c r="O4937">
        <v>1</v>
      </c>
      <c r="P4937">
        <v>0</v>
      </c>
      <c r="Q4937">
        <v>0</v>
      </c>
      <c r="R4937" t="s">
        <v>30</v>
      </c>
    </row>
    <row r="4938" spans="1:18" x14ac:dyDescent="0.35">
      <c r="A4938">
        <v>17596593</v>
      </c>
      <c r="B4938" t="s">
        <v>8368</v>
      </c>
      <c r="C4938">
        <v>21738636</v>
      </c>
      <c r="D4938" t="s">
        <v>8369</v>
      </c>
      <c r="E4938" t="s">
        <v>20</v>
      </c>
      <c r="F4938" t="s">
        <v>29</v>
      </c>
      <c r="G4938">
        <v>5254924</v>
      </c>
      <c r="H4938">
        <v>1340901</v>
      </c>
      <c r="I4938" t="s">
        <v>71</v>
      </c>
      <c r="J4938">
        <v>68</v>
      </c>
      <c r="K4938">
        <v>2</v>
      </c>
      <c r="L4938">
        <v>12</v>
      </c>
      <c r="M4938" s="1">
        <v>43352</v>
      </c>
      <c r="N4938">
        <v>17</v>
      </c>
      <c r="O4938">
        <v>1</v>
      </c>
      <c r="P4938">
        <v>0</v>
      </c>
      <c r="Q4938">
        <v>0</v>
      </c>
      <c r="R4938" t="s">
        <v>30</v>
      </c>
    </row>
    <row r="4939" spans="1:18" x14ac:dyDescent="0.35">
      <c r="A4939">
        <v>17936635</v>
      </c>
      <c r="B4939" t="s">
        <v>8370</v>
      </c>
      <c r="C4939">
        <v>9131465</v>
      </c>
      <c r="D4939" t="s">
        <v>8371</v>
      </c>
      <c r="E4939" t="s">
        <v>48</v>
      </c>
      <c r="F4939" t="s">
        <v>309</v>
      </c>
      <c r="G4939">
        <v>5248017</v>
      </c>
      <c r="H4939">
        <v>1342956</v>
      </c>
      <c r="I4939" t="s">
        <v>22</v>
      </c>
      <c r="J4939">
        <v>40</v>
      </c>
      <c r="K4939">
        <v>14</v>
      </c>
      <c r="L4939">
        <v>12</v>
      </c>
      <c r="M4939" s="1">
        <v>44493</v>
      </c>
      <c r="N4939">
        <v>18</v>
      </c>
      <c r="O4939">
        <v>1</v>
      </c>
      <c r="P4939">
        <v>0</v>
      </c>
      <c r="Q4939">
        <v>0</v>
      </c>
      <c r="R4939" t="s">
        <v>30</v>
      </c>
    </row>
    <row r="4940" spans="1:18" x14ac:dyDescent="0.35">
      <c r="A4940">
        <v>17606281</v>
      </c>
      <c r="B4940" t="s">
        <v>8372</v>
      </c>
      <c r="C4940">
        <v>26501076</v>
      </c>
      <c r="D4940" t="s">
        <v>8373</v>
      </c>
      <c r="E4940" t="s">
        <v>110</v>
      </c>
      <c r="F4940" t="s">
        <v>938</v>
      </c>
      <c r="G4940">
        <v>5248736</v>
      </c>
      <c r="H4940">
        <v>1333714</v>
      </c>
      <c r="I4940" t="s">
        <v>22</v>
      </c>
      <c r="J4940">
        <v>73</v>
      </c>
      <c r="K4940">
        <v>7</v>
      </c>
      <c r="L4940">
        <v>39</v>
      </c>
      <c r="M4940" s="1">
        <v>44859</v>
      </c>
      <c r="N4940">
        <v>56</v>
      </c>
      <c r="O4940">
        <v>1</v>
      </c>
      <c r="P4940">
        <v>0</v>
      </c>
      <c r="Q4940">
        <v>6</v>
      </c>
      <c r="R4940" t="s">
        <v>8374</v>
      </c>
    </row>
    <row r="4941" spans="1:18" x14ac:dyDescent="0.35">
      <c r="A4941">
        <v>17776272</v>
      </c>
      <c r="B4941" t="s">
        <v>8375</v>
      </c>
      <c r="C4941">
        <v>17997010</v>
      </c>
      <c r="D4941" t="s">
        <v>1078</v>
      </c>
      <c r="E4941" t="s">
        <v>106</v>
      </c>
      <c r="F4941" t="s">
        <v>117</v>
      </c>
      <c r="G4941">
        <v>5250366</v>
      </c>
      <c r="H4941">
        <v>133432</v>
      </c>
      <c r="I4941" t="s">
        <v>71</v>
      </c>
      <c r="J4941">
        <v>108</v>
      </c>
      <c r="K4941">
        <v>3</v>
      </c>
      <c r="L4941">
        <v>48</v>
      </c>
      <c r="M4941" s="1">
        <v>44843</v>
      </c>
      <c r="N4941">
        <v>70</v>
      </c>
      <c r="O4941">
        <v>3</v>
      </c>
      <c r="P4941">
        <v>169</v>
      </c>
      <c r="Q4941">
        <v>3</v>
      </c>
      <c r="R4941" t="s">
        <v>30</v>
      </c>
    </row>
    <row r="4942" spans="1:18" x14ac:dyDescent="0.35">
      <c r="A4942">
        <v>17937468</v>
      </c>
      <c r="B4942" t="s">
        <v>8376</v>
      </c>
      <c r="C4942">
        <v>44309225</v>
      </c>
      <c r="D4942" t="s">
        <v>6115</v>
      </c>
      <c r="E4942" t="s">
        <v>33</v>
      </c>
      <c r="F4942" t="s">
        <v>251</v>
      </c>
      <c r="G4942">
        <v>5251586</v>
      </c>
      <c r="H4942">
        <v>1346742</v>
      </c>
      <c r="I4942" t="s">
        <v>71</v>
      </c>
      <c r="J4942">
        <v>18</v>
      </c>
      <c r="K4942">
        <v>4</v>
      </c>
      <c r="L4942">
        <v>0</v>
      </c>
      <c r="M4942" s="1"/>
      <c r="O4942">
        <v>1</v>
      </c>
      <c r="P4942">
        <v>0</v>
      </c>
      <c r="Q4942">
        <v>0</v>
      </c>
      <c r="R4942" t="s">
        <v>30</v>
      </c>
    </row>
    <row r="4943" spans="1:18" x14ac:dyDescent="0.35">
      <c r="A4943">
        <v>17783884</v>
      </c>
      <c r="B4943" t="s">
        <v>8377</v>
      </c>
      <c r="C4943">
        <v>22321563</v>
      </c>
      <c r="D4943" t="s">
        <v>8378</v>
      </c>
      <c r="E4943" t="s">
        <v>33</v>
      </c>
      <c r="F4943" t="s">
        <v>173</v>
      </c>
      <c r="G4943">
        <v>5251308</v>
      </c>
      <c r="H4943">
        <v>1345679</v>
      </c>
      <c r="I4943" t="s">
        <v>71</v>
      </c>
      <c r="J4943">
        <v>50</v>
      </c>
      <c r="K4943">
        <v>3</v>
      </c>
      <c r="L4943">
        <v>7</v>
      </c>
      <c r="M4943" s="1">
        <v>42863</v>
      </c>
      <c r="N4943">
        <v>10</v>
      </c>
      <c r="O4943">
        <v>1</v>
      </c>
      <c r="P4943">
        <v>0</v>
      </c>
      <c r="Q4943">
        <v>0</v>
      </c>
      <c r="R4943" t="s">
        <v>30</v>
      </c>
    </row>
    <row r="4944" spans="1:18" x14ac:dyDescent="0.35">
      <c r="A4944">
        <v>18149115</v>
      </c>
      <c r="B4944" t="s">
        <v>8379</v>
      </c>
      <c r="C4944">
        <v>1717834</v>
      </c>
      <c r="D4944" t="s">
        <v>8380</v>
      </c>
      <c r="E4944" t="s">
        <v>106</v>
      </c>
      <c r="F4944" t="s">
        <v>117</v>
      </c>
      <c r="G4944">
        <v>524941</v>
      </c>
      <c r="H4944">
        <v>1335683</v>
      </c>
      <c r="I4944" t="s">
        <v>71</v>
      </c>
      <c r="J4944">
        <v>38</v>
      </c>
      <c r="K4944">
        <v>10</v>
      </c>
      <c r="L4944">
        <v>0</v>
      </c>
      <c r="M4944" s="1"/>
      <c r="O4944">
        <v>1</v>
      </c>
      <c r="P4944">
        <v>0</v>
      </c>
      <c r="Q4944">
        <v>0</v>
      </c>
      <c r="R4944" t="s">
        <v>30</v>
      </c>
    </row>
    <row r="4945" spans="1:18" x14ac:dyDescent="0.35">
      <c r="A4945">
        <v>17948177</v>
      </c>
      <c r="B4945" t="s">
        <v>8381</v>
      </c>
      <c r="C4945">
        <v>5194400</v>
      </c>
      <c r="D4945" t="s">
        <v>8382</v>
      </c>
      <c r="E4945" t="s">
        <v>33</v>
      </c>
      <c r="F4945" t="s">
        <v>94</v>
      </c>
      <c r="G4945">
        <v>5248898</v>
      </c>
      <c r="H4945">
        <v>1342205</v>
      </c>
      <c r="I4945" t="s">
        <v>22</v>
      </c>
      <c r="J4945">
        <v>214</v>
      </c>
      <c r="K4945">
        <v>3</v>
      </c>
      <c r="L4945">
        <v>223</v>
      </c>
      <c r="M4945" s="1">
        <v>44891</v>
      </c>
      <c r="N4945">
        <v>324</v>
      </c>
      <c r="O4945">
        <v>2</v>
      </c>
      <c r="P4945">
        <v>322</v>
      </c>
      <c r="Q4945">
        <v>44</v>
      </c>
      <c r="R4945" t="s">
        <v>8383</v>
      </c>
    </row>
    <row r="4946" spans="1:18" x14ac:dyDescent="0.35">
      <c r="A4946">
        <v>18149174</v>
      </c>
      <c r="B4946" t="s">
        <v>8384</v>
      </c>
      <c r="C4946">
        <v>44498576</v>
      </c>
      <c r="D4946" t="s">
        <v>487</v>
      </c>
      <c r="E4946" t="s">
        <v>33</v>
      </c>
      <c r="F4946" t="s">
        <v>251</v>
      </c>
      <c r="G4946">
        <v>5252014</v>
      </c>
      <c r="H4946">
        <v>1345305</v>
      </c>
      <c r="I4946" t="s">
        <v>71</v>
      </c>
      <c r="J4946">
        <v>30</v>
      </c>
      <c r="K4946">
        <v>4</v>
      </c>
      <c r="L4946">
        <v>9</v>
      </c>
      <c r="M4946" s="1">
        <v>42943</v>
      </c>
      <c r="N4946">
        <v>13</v>
      </c>
      <c r="O4946">
        <v>1</v>
      </c>
      <c r="P4946">
        <v>0</v>
      </c>
      <c r="Q4946">
        <v>0</v>
      </c>
      <c r="R4946" t="s">
        <v>30</v>
      </c>
    </row>
    <row r="4947" spans="1:18" x14ac:dyDescent="0.35">
      <c r="A4947">
        <v>17786473</v>
      </c>
      <c r="B4947" t="s">
        <v>8385</v>
      </c>
      <c r="C4947">
        <v>121479523</v>
      </c>
      <c r="D4947" t="s">
        <v>4409</v>
      </c>
      <c r="E4947" t="s">
        <v>193</v>
      </c>
      <c r="F4947" t="s">
        <v>194</v>
      </c>
      <c r="G4947">
        <v>5246658</v>
      </c>
      <c r="H4947">
        <v>1319362</v>
      </c>
      <c r="I4947" t="s">
        <v>22</v>
      </c>
      <c r="J4947">
        <v>885</v>
      </c>
      <c r="K4947">
        <v>1</v>
      </c>
      <c r="L4947">
        <v>19</v>
      </c>
      <c r="M4947" s="1">
        <v>44763</v>
      </c>
      <c r="N4947">
        <v>28</v>
      </c>
      <c r="O4947">
        <v>1</v>
      </c>
      <c r="P4947">
        <v>92</v>
      </c>
      <c r="Q4947">
        <v>1</v>
      </c>
      <c r="R4947" t="s">
        <v>30</v>
      </c>
    </row>
    <row r="4948" spans="1:18" x14ac:dyDescent="0.35">
      <c r="A4948">
        <v>17799890</v>
      </c>
      <c r="B4948" t="s">
        <v>8386</v>
      </c>
      <c r="C4948">
        <v>49843827</v>
      </c>
      <c r="D4948" t="s">
        <v>1655</v>
      </c>
      <c r="E4948" t="s">
        <v>48</v>
      </c>
      <c r="F4948" t="s">
        <v>309</v>
      </c>
      <c r="G4948">
        <v>524772</v>
      </c>
      <c r="H4948">
        <v>1343644</v>
      </c>
      <c r="I4948" t="s">
        <v>71</v>
      </c>
      <c r="J4948">
        <v>19</v>
      </c>
      <c r="K4948">
        <v>30</v>
      </c>
      <c r="L4948">
        <v>3</v>
      </c>
      <c r="M4948" s="1">
        <v>43452</v>
      </c>
      <c r="N4948">
        <v>6</v>
      </c>
      <c r="O4948">
        <v>1</v>
      </c>
      <c r="P4948">
        <v>0</v>
      </c>
      <c r="Q4948">
        <v>0</v>
      </c>
      <c r="R4948" t="s">
        <v>30</v>
      </c>
    </row>
    <row r="4949" spans="1:18" x14ac:dyDescent="0.35">
      <c r="A4949">
        <v>17955217</v>
      </c>
      <c r="B4949" t="s">
        <v>8387</v>
      </c>
      <c r="C4949">
        <v>66598123</v>
      </c>
      <c r="D4949" t="s">
        <v>201</v>
      </c>
      <c r="E4949" t="s">
        <v>137</v>
      </c>
      <c r="F4949" t="s">
        <v>2026</v>
      </c>
      <c r="G4949">
        <v>5252909</v>
      </c>
      <c r="H4949">
        <v>1355272</v>
      </c>
      <c r="I4949" t="s">
        <v>71</v>
      </c>
      <c r="J4949">
        <v>46</v>
      </c>
      <c r="K4949">
        <v>2</v>
      </c>
      <c r="L4949">
        <v>231</v>
      </c>
      <c r="M4949" s="1">
        <v>44901</v>
      </c>
      <c r="N4949">
        <v>333</v>
      </c>
      <c r="O4949">
        <v>1</v>
      </c>
      <c r="P4949">
        <v>127</v>
      </c>
      <c r="Q4949">
        <v>34</v>
      </c>
      <c r="R4949" t="s">
        <v>8388</v>
      </c>
    </row>
    <row r="4950" spans="1:18" x14ac:dyDescent="0.35">
      <c r="A4950">
        <v>17802123</v>
      </c>
      <c r="B4950" t="s">
        <v>8389</v>
      </c>
      <c r="C4950">
        <v>1712104</v>
      </c>
      <c r="D4950" t="s">
        <v>1551</v>
      </c>
      <c r="E4950" t="s">
        <v>33</v>
      </c>
      <c r="F4950" t="s">
        <v>55</v>
      </c>
      <c r="G4950">
        <v>5249361</v>
      </c>
      <c r="H4950">
        <v>1343368</v>
      </c>
      <c r="I4950" t="s">
        <v>22</v>
      </c>
      <c r="J4950">
        <v>120</v>
      </c>
      <c r="K4950">
        <v>6</v>
      </c>
      <c r="L4950">
        <v>49</v>
      </c>
      <c r="M4950" s="1">
        <v>43848</v>
      </c>
      <c r="N4950">
        <v>70</v>
      </c>
      <c r="O4950">
        <v>1</v>
      </c>
      <c r="P4950">
        <v>0</v>
      </c>
      <c r="Q4950">
        <v>0</v>
      </c>
      <c r="R4950" t="s">
        <v>8390</v>
      </c>
    </row>
    <row r="4951" spans="1:18" x14ac:dyDescent="0.35">
      <c r="A4951">
        <v>18150050</v>
      </c>
      <c r="B4951" t="s">
        <v>8391</v>
      </c>
      <c r="C4951">
        <v>23414831</v>
      </c>
      <c r="D4951" t="s">
        <v>131</v>
      </c>
      <c r="E4951" t="s">
        <v>33</v>
      </c>
      <c r="F4951" t="s">
        <v>34</v>
      </c>
      <c r="G4951">
        <v>5250455</v>
      </c>
      <c r="H4951">
        <v>1343514</v>
      </c>
      <c r="I4951" t="s">
        <v>22</v>
      </c>
      <c r="J4951">
        <v>40</v>
      </c>
      <c r="K4951">
        <v>1</v>
      </c>
      <c r="L4951">
        <v>4</v>
      </c>
      <c r="M4951" s="1">
        <v>42853</v>
      </c>
      <c r="N4951">
        <v>6</v>
      </c>
      <c r="O4951">
        <v>1</v>
      </c>
      <c r="P4951">
        <v>0</v>
      </c>
      <c r="Q4951">
        <v>0</v>
      </c>
      <c r="R4951" t="s">
        <v>30</v>
      </c>
    </row>
    <row r="4952" spans="1:18" x14ac:dyDescent="0.35">
      <c r="A4952">
        <v>17957816</v>
      </c>
      <c r="B4952" t="s">
        <v>8392</v>
      </c>
      <c r="C4952">
        <v>18653220</v>
      </c>
      <c r="D4952" t="s">
        <v>6486</v>
      </c>
      <c r="E4952" t="s">
        <v>44</v>
      </c>
      <c r="F4952" t="s">
        <v>78</v>
      </c>
      <c r="G4952">
        <v>5253827</v>
      </c>
      <c r="H4952">
        <v>1339934</v>
      </c>
      <c r="I4952" t="s">
        <v>22</v>
      </c>
      <c r="J4952">
        <v>70</v>
      </c>
      <c r="K4952">
        <v>62</v>
      </c>
      <c r="L4952">
        <v>0</v>
      </c>
      <c r="M4952" s="1"/>
      <c r="O4952">
        <v>1</v>
      </c>
      <c r="P4952">
        <v>66</v>
      </c>
      <c r="Q4952">
        <v>0</v>
      </c>
      <c r="R4952" t="s">
        <v>30</v>
      </c>
    </row>
    <row r="4953" spans="1:18" x14ac:dyDescent="0.35">
      <c r="A4953">
        <v>18150458</v>
      </c>
      <c r="B4953" t="s">
        <v>8393</v>
      </c>
      <c r="C4953">
        <v>1625771</v>
      </c>
      <c r="D4953" t="s">
        <v>8357</v>
      </c>
      <c r="E4953" t="s">
        <v>44</v>
      </c>
      <c r="F4953" t="s">
        <v>799</v>
      </c>
      <c r="G4953">
        <v>5255571</v>
      </c>
      <c r="H4953">
        <v>133483</v>
      </c>
      <c r="I4953" t="s">
        <v>22</v>
      </c>
      <c r="J4953">
        <v>78</v>
      </c>
      <c r="K4953">
        <v>1</v>
      </c>
      <c r="L4953">
        <v>162</v>
      </c>
      <c r="M4953" s="1">
        <v>44903</v>
      </c>
      <c r="N4953">
        <v>235</v>
      </c>
      <c r="O4953">
        <v>11</v>
      </c>
      <c r="P4953">
        <v>340</v>
      </c>
      <c r="Q4953">
        <v>34</v>
      </c>
      <c r="R4953" t="s">
        <v>8394</v>
      </c>
    </row>
    <row r="4954" spans="1:18" x14ac:dyDescent="0.35">
      <c r="A4954">
        <v>17802926</v>
      </c>
      <c r="B4954" t="s">
        <v>8395</v>
      </c>
      <c r="C4954">
        <v>44868519</v>
      </c>
      <c r="D4954" t="s">
        <v>3280</v>
      </c>
      <c r="E4954" t="s">
        <v>20</v>
      </c>
      <c r="F4954" t="s">
        <v>21</v>
      </c>
      <c r="G4954">
        <v>525333</v>
      </c>
      <c r="H4954">
        <v>1341403</v>
      </c>
      <c r="I4954" t="s">
        <v>22</v>
      </c>
      <c r="J4954">
        <v>76</v>
      </c>
      <c r="K4954">
        <v>1</v>
      </c>
      <c r="L4954">
        <v>6</v>
      </c>
      <c r="M4954" s="1">
        <v>43282</v>
      </c>
      <c r="N4954">
        <v>9</v>
      </c>
      <c r="O4954">
        <v>1</v>
      </c>
      <c r="P4954">
        <v>0</v>
      </c>
      <c r="Q4954">
        <v>0</v>
      </c>
      <c r="R4954" t="s">
        <v>30</v>
      </c>
    </row>
    <row r="4955" spans="1:18" x14ac:dyDescent="0.35">
      <c r="A4955">
        <v>17958695</v>
      </c>
      <c r="B4955" t="s">
        <v>8396</v>
      </c>
      <c r="C4955">
        <v>105197019</v>
      </c>
      <c r="D4955" t="s">
        <v>5042</v>
      </c>
      <c r="E4955" t="s">
        <v>44</v>
      </c>
      <c r="F4955" t="s">
        <v>45</v>
      </c>
      <c r="G4955">
        <v>5252575</v>
      </c>
      <c r="H4955">
        <v>1333641</v>
      </c>
      <c r="I4955" t="s">
        <v>71</v>
      </c>
      <c r="J4955">
        <v>25</v>
      </c>
      <c r="K4955">
        <v>3</v>
      </c>
      <c r="L4955">
        <v>0</v>
      </c>
      <c r="M4955" s="1"/>
      <c r="O4955">
        <v>1</v>
      </c>
      <c r="P4955">
        <v>0</v>
      </c>
      <c r="Q4955">
        <v>0</v>
      </c>
      <c r="R4955" t="s">
        <v>30</v>
      </c>
    </row>
    <row r="4956" spans="1:18" x14ac:dyDescent="0.35">
      <c r="A4956">
        <v>17958714</v>
      </c>
      <c r="B4956" t="s">
        <v>8397</v>
      </c>
      <c r="C4956">
        <v>20501333</v>
      </c>
      <c r="D4956" t="s">
        <v>8398</v>
      </c>
      <c r="E4956" t="s">
        <v>48</v>
      </c>
      <c r="F4956" t="s">
        <v>152</v>
      </c>
      <c r="G4956">
        <v>5247884</v>
      </c>
      <c r="H4956">
        <v>134395</v>
      </c>
      <c r="I4956" t="s">
        <v>22</v>
      </c>
      <c r="J4956">
        <v>50</v>
      </c>
      <c r="K4956">
        <v>24</v>
      </c>
      <c r="L4956">
        <v>0</v>
      </c>
      <c r="M4956" s="1"/>
      <c r="O4956">
        <v>1</v>
      </c>
      <c r="P4956">
        <v>0</v>
      </c>
      <c r="Q4956">
        <v>0</v>
      </c>
      <c r="R4956" t="s">
        <v>30</v>
      </c>
    </row>
    <row r="4957" spans="1:18" x14ac:dyDescent="0.35">
      <c r="A4957">
        <v>17804004</v>
      </c>
      <c r="B4957" t="s">
        <v>8399</v>
      </c>
      <c r="C4957">
        <v>121671653</v>
      </c>
      <c r="D4957" t="s">
        <v>528</v>
      </c>
      <c r="E4957" t="s">
        <v>106</v>
      </c>
      <c r="F4957" t="s">
        <v>117</v>
      </c>
      <c r="G4957">
        <v>5249356</v>
      </c>
      <c r="H4957">
        <v>1336138</v>
      </c>
      <c r="I4957" t="s">
        <v>22</v>
      </c>
      <c r="J4957">
        <v>95</v>
      </c>
      <c r="K4957">
        <v>3</v>
      </c>
      <c r="L4957">
        <v>76</v>
      </c>
      <c r="M4957" s="1">
        <v>44893</v>
      </c>
      <c r="N4957">
        <v>110</v>
      </c>
      <c r="O4957">
        <v>1</v>
      </c>
      <c r="P4957">
        <v>2</v>
      </c>
      <c r="Q4957">
        <v>22</v>
      </c>
      <c r="R4957" t="s">
        <v>30</v>
      </c>
    </row>
    <row r="4958" spans="1:18" x14ac:dyDescent="0.35">
      <c r="A4958">
        <v>17968239</v>
      </c>
      <c r="B4958" t="s">
        <v>8400</v>
      </c>
      <c r="C4958">
        <v>123392782</v>
      </c>
      <c r="D4958" t="s">
        <v>973</v>
      </c>
      <c r="E4958" t="s">
        <v>20</v>
      </c>
      <c r="F4958" t="s">
        <v>446</v>
      </c>
      <c r="G4958">
        <v>5252309</v>
      </c>
      <c r="H4958">
        <v>1345869</v>
      </c>
      <c r="I4958" t="s">
        <v>22</v>
      </c>
      <c r="J4958">
        <v>307</v>
      </c>
      <c r="K4958">
        <v>3</v>
      </c>
      <c r="L4958">
        <v>134</v>
      </c>
      <c r="M4958" s="1">
        <v>44871</v>
      </c>
      <c r="N4958">
        <v>194</v>
      </c>
      <c r="O4958">
        <v>1</v>
      </c>
      <c r="P4958">
        <v>26</v>
      </c>
      <c r="Q4958">
        <v>14</v>
      </c>
      <c r="R4958" t="s">
        <v>8401</v>
      </c>
    </row>
    <row r="4959" spans="1:18" x14ac:dyDescent="0.35">
      <c r="A4959">
        <v>17817369</v>
      </c>
      <c r="B4959" t="s">
        <v>8402</v>
      </c>
      <c r="C4959">
        <v>85248607</v>
      </c>
      <c r="D4959" t="s">
        <v>2783</v>
      </c>
      <c r="E4959" t="s">
        <v>48</v>
      </c>
      <c r="F4959" t="s">
        <v>309</v>
      </c>
      <c r="G4959">
        <v>5248021</v>
      </c>
      <c r="H4959">
        <v>1342791</v>
      </c>
      <c r="I4959" t="s">
        <v>22</v>
      </c>
      <c r="J4959">
        <v>45</v>
      </c>
      <c r="K4959">
        <v>1</v>
      </c>
      <c r="L4959">
        <v>6</v>
      </c>
      <c r="M4959" s="1">
        <v>43124</v>
      </c>
      <c r="N4959">
        <v>9</v>
      </c>
      <c r="O4959">
        <v>1</v>
      </c>
      <c r="P4959">
        <v>0</v>
      </c>
      <c r="Q4959">
        <v>0</v>
      </c>
      <c r="R4959" t="s">
        <v>30</v>
      </c>
    </row>
    <row r="4960" spans="1:18" x14ac:dyDescent="0.35">
      <c r="A4960">
        <v>17819100</v>
      </c>
      <c r="B4960" t="s">
        <v>8403</v>
      </c>
      <c r="C4960">
        <v>119577758</v>
      </c>
      <c r="D4960" t="s">
        <v>341</v>
      </c>
      <c r="E4960" t="s">
        <v>110</v>
      </c>
      <c r="F4960" t="s">
        <v>1146</v>
      </c>
      <c r="G4960">
        <v>5251631</v>
      </c>
      <c r="H4960">
        <v>1329454</v>
      </c>
      <c r="I4960" t="s">
        <v>71</v>
      </c>
      <c r="J4960">
        <v>33</v>
      </c>
      <c r="K4960">
        <v>1</v>
      </c>
      <c r="L4960">
        <v>40</v>
      </c>
      <c r="M4960" s="1">
        <v>44912</v>
      </c>
      <c r="N4960">
        <v>58</v>
      </c>
      <c r="O4960">
        <v>10</v>
      </c>
      <c r="P4960">
        <v>353</v>
      </c>
      <c r="Q4960">
        <v>35</v>
      </c>
      <c r="R4960" t="s">
        <v>8404</v>
      </c>
    </row>
    <row r="4961" spans="1:18" x14ac:dyDescent="0.35">
      <c r="A4961">
        <v>18155257</v>
      </c>
      <c r="B4961" t="s">
        <v>8405</v>
      </c>
      <c r="C4961">
        <v>458170752</v>
      </c>
      <c r="D4961" t="s">
        <v>8406</v>
      </c>
      <c r="E4961" t="s">
        <v>33</v>
      </c>
      <c r="F4961" t="s">
        <v>173</v>
      </c>
      <c r="G4961">
        <v>5251205</v>
      </c>
      <c r="H4961">
        <v>1346729</v>
      </c>
      <c r="I4961" t="s">
        <v>71</v>
      </c>
      <c r="J4961">
        <v>78</v>
      </c>
      <c r="K4961">
        <v>5</v>
      </c>
      <c r="L4961">
        <v>62</v>
      </c>
      <c r="M4961" s="1">
        <v>44861</v>
      </c>
      <c r="N4961">
        <v>89</v>
      </c>
      <c r="O4961">
        <v>1</v>
      </c>
      <c r="P4961">
        <v>327</v>
      </c>
      <c r="Q4961">
        <v>11</v>
      </c>
      <c r="R4961" t="s">
        <v>8407</v>
      </c>
    </row>
    <row r="4962" spans="1:18" x14ac:dyDescent="0.35">
      <c r="A4962">
        <v>17968917</v>
      </c>
      <c r="B4962" t="s">
        <v>8408</v>
      </c>
      <c r="C4962">
        <v>91874684</v>
      </c>
      <c r="D4962" t="s">
        <v>2090</v>
      </c>
      <c r="E4962" t="s">
        <v>48</v>
      </c>
      <c r="F4962" t="s">
        <v>152</v>
      </c>
      <c r="G4962">
        <v>5247635</v>
      </c>
      <c r="H4962">
        <v>1345024</v>
      </c>
      <c r="I4962" t="s">
        <v>71</v>
      </c>
      <c r="J4962">
        <v>28</v>
      </c>
      <c r="K4962">
        <v>2</v>
      </c>
      <c r="L4962">
        <v>14</v>
      </c>
      <c r="M4962" s="1">
        <v>44045</v>
      </c>
      <c r="N4962">
        <v>20</v>
      </c>
      <c r="O4962">
        <v>2</v>
      </c>
      <c r="P4962">
        <v>0</v>
      </c>
      <c r="Q4962">
        <v>0</v>
      </c>
      <c r="R4962" t="s">
        <v>8409</v>
      </c>
    </row>
    <row r="4963" spans="1:18" x14ac:dyDescent="0.35">
      <c r="A4963">
        <v>18158993</v>
      </c>
      <c r="B4963" t="s">
        <v>8410</v>
      </c>
      <c r="C4963">
        <v>66875618</v>
      </c>
      <c r="D4963" t="s">
        <v>3150</v>
      </c>
      <c r="E4963" t="s">
        <v>44</v>
      </c>
      <c r="F4963" t="s">
        <v>98</v>
      </c>
      <c r="G4963">
        <v>5250707439333571</v>
      </c>
      <c r="H4963">
        <v>1.3414740534265142E+16</v>
      </c>
      <c r="I4963" t="s">
        <v>22</v>
      </c>
      <c r="J4963">
        <v>194</v>
      </c>
      <c r="K4963">
        <v>2</v>
      </c>
      <c r="L4963">
        <v>69</v>
      </c>
      <c r="M4963" s="1">
        <v>44836</v>
      </c>
      <c r="N4963">
        <v>101</v>
      </c>
      <c r="O4963">
        <v>3</v>
      </c>
      <c r="P4963">
        <v>59</v>
      </c>
      <c r="Q4963">
        <v>10</v>
      </c>
      <c r="R4963" t="s">
        <v>30</v>
      </c>
    </row>
    <row r="4964" spans="1:18" x14ac:dyDescent="0.35">
      <c r="A4964">
        <v>17822654</v>
      </c>
      <c r="B4964" t="s">
        <v>8411</v>
      </c>
      <c r="C4964">
        <v>121851646</v>
      </c>
      <c r="D4964" t="s">
        <v>5877</v>
      </c>
      <c r="E4964" t="s">
        <v>48</v>
      </c>
      <c r="F4964" t="s">
        <v>152</v>
      </c>
      <c r="G4964">
        <v>5247101</v>
      </c>
      <c r="H4964">
        <v>1344898</v>
      </c>
      <c r="I4964" t="s">
        <v>71</v>
      </c>
      <c r="J4964">
        <v>14</v>
      </c>
      <c r="K4964">
        <v>14</v>
      </c>
      <c r="L4964">
        <v>1</v>
      </c>
      <c r="M4964" s="1">
        <v>42973</v>
      </c>
      <c r="N4964">
        <v>2</v>
      </c>
      <c r="O4964">
        <v>1</v>
      </c>
      <c r="P4964">
        <v>0</v>
      </c>
      <c r="Q4964">
        <v>0</v>
      </c>
      <c r="R4964" t="s">
        <v>30</v>
      </c>
    </row>
    <row r="4965" spans="1:18" x14ac:dyDescent="0.35">
      <c r="A4965">
        <v>17968986</v>
      </c>
      <c r="B4965" t="s">
        <v>8412</v>
      </c>
      <c r="C4965">
        <v>123399045</v>
      </c>
      <c r="D4965" t="s">
        <v>4424</v>
      </c>
      <c r="E4965" t="s">
        <v>20</v>
      </c>
      <c r="F4965" t="s">
        <v>1354</v>
      </c>
      <c r="G4965">
        <v>5260302</v>
      </c>
      <c r="H4965">
        <v>1343274</v>
      </c>
      <c r="I4965" t="s">
        <v>22</v>
      </c>
      <c r="J4965">
        <v>53</v>
      </c>
      <c r="K4965">
        <v>2</v>
      </c>
      <c r="L4965">
        <v>121</v>
      </c>
      <c r="M4965" s="1">
        <v>44899</v>
      </c>
      <c r="N4965">
        <v>180</v>
      </c>
      <c r="O4965">
        <v>1</v>
      </c>
      <c r="P4965">
        <v>97</v>
      </c>
      <c r="Q4965">
        <v>31</v>
      </c>
      <c r="R4965" t="s">
        <v>8413</v>
      </c>
    </row>
    <row r="4966" spans="1:18" x14ac:dyDescent="0.35">
      <c r="A4966">
        <v>17836549</v>
      </c>
      <c r="B4966" t="s">
        <v>8414</v>
      </c>
      <c r="C4966">
        <v>9194512</v>
      </c>
      <c r="D4966" t="s">
        <v>3892</v>
      </c>
      <c r="E4966" t="s">
        <v>48</v>
      </c>
      <c r="F4966" t="s">
        <v>309</v>
      </c>
      <c r="G4966">
        <v>5248168</v>
      </c>
      <c r="H4966">
        <v>1343286</v>
      </c>
      <c r="I4966" t="s">
        <v>71</v>
      </c>
      <c r="J4966">
        <v>45</v>
      </c>
      <c r="K4966">
        <v>1000</v>
      </c>
      <c r="L4966">
        <v>18</v>
      </c>
      <c r="M4966" s="1">
        <v>44314</v>
      </c>
      <c r="N4966">
        <v>26</v>
      </c>
      <c r="O4966">
        <v>3</v>
      </c>
      <c r="P4966">
        <v>0</v>
      </c>
      <c r="Q4966">
        <v>0</v>
      </c>
      <c r="R4966" t="s">
        <v>8263</v>
      </c>
    </row>
    <row r="4967" spans="1:18" x14ac:dyDescent="0.35">
      <c r="A4967">
        <v>18164445</v>
      </c>
      <c r="B4967" t="s">
        <v>8415</v>
      </c>
      <c r="C4967">
        <v>79430806</v>
      </c>
      <c r="D4967" t="s">
        <v>1465</v>
      </c>
      <c r="E4967" t="s">
        <v>301</v>
      </c>
      <c r="F4967" t="s">
        <v>4986</v>
      </c>
      <c r="G4967">
        <v>5253687</v>
      </c>
      <c r="H4967">
        <v>1318259</v>
      </c>
      <c r="I4967" t="s">
        <v>22</v>
      </c>
      <c r="J4967">
        <v>56</v>
      </c>
      <c r="K4967">
        <v>92</v>
      </c>
      <c r="L4967">
        <v>9</v>
      </c>
      <c r="M4967" s="1">
        <v>44773</v>
      </c>
      <c r="N4967">
        <v>13</v>
      </c>
      <c r="O4967">
        <v>18</v>
      </c>
      <c r="P4967">
        <v>292</v>
      </c>
      <c r="Q4967">
        <v>1</v>
      </c>
      <c r="R4967" t="s">
        <v>30</v>
      </c>
    </row>
    <row r="4968" spans="1:18" x14ac:dyDescent="0.35">
      <c r="A4968">
        <v>17969046</v>
      </c>
      <c r="B4968" t="s">
        <v>8416</v>
      </c>
      <c r="C4968">
        <v>118029206</v>
      </c>
      <c r="D4968" t="s">
        <v>7939</v>
      </c>
      <c r="E4968" t="s">
        <v>33</v>
      </c>
      <c r="F4968" t="s">
        <v>173</v>
      </c>
      <c r="G4968">
        <v>5251483</v>
      </c>
      <c r="H4968">
        <v>1346016</v>
      </c>
      <c r="I4968" t="s">
        <v>71</v>
      </c>
      <c r="J4968">
        <v>30</v>
      </c>
      <c r="K4968">
        <v>1</v>
      </c>
      <c r="L4968">
        <v>3</v>
      </c>
      <c r="M4968" s="1">
        <v>42949</v>
      </c>
      <c r="N4968">
        <v>4</v>
      </c>
      <c r="O4968">
        <v>1</v>
      </c>
      <c r="P4968">
        <v>0</v>
      </c>
      <c r="Q4968">
        <v>0</v>
      </c>
      <c r="R4968" t="s">
        <v>30</v>
      </c>
    </row>
    <row r="4969" spans="1:18" x14ac:dyDescent="0.35">
      <c r="A4969">
        <v>17838393</v>
      </c>
      <c r="B4969" t="s">
        <v>8417</v>
      </c>
      <c r="C4969">
        <v>9495287</v>
      </c>
      <c r="D4969" t="s">
        <v>528</v>
      </c>
      <c r="E4969" t="s">
        <v>33</v>
      </c>
      <c r="F4969" t="s">
        <v>251</v>
      </c>
      <c r="G4969">
        <v>5251426</v>
      </c>
      <c r="H4969">
        <v>1347298</v>
      </c>
      <c r="I4969" t="s">
        <v>22</v>
      </c>
      <c r="J4969">
        <v>80</v>
      </c>
      <c r="K4969">
        <v>4</v>
      </c>
      <c r="L4969">
        <v>3</v>
      </c>
      <c r="M4969" s="1">
        <v>42950</v>
      </c>
      <c r="N4969">
        <v>4</v>
      </c>
      <c r="O4969">
        <v>1</v>
      </c>
      <c r="P4969">
        <v>0</v>
      </c>
      <c r="Q4969">
        <v>0</v>
      </c>
      <c r="R4969" t="s">
        <v>30</v>
      </c>
    </row>
    <row r="4970" spans="1:18" x14ac:dyDescent="0.35">
      <c r="A4970">
        <v>17972408</v>
      </c>
      <c r="B4970" t="s">
        <v>8418</v>
      </c>
      <c r="C4970">
        <v>5735413</v>
      </c>
      <c r="D4970" t="s">
        <v>699</v>
      </c>
      <c r="E4970" t="s">
        <v>33</v>
      </c>
      <c r="F4970" t="s">
        <v>94</v>
      </c>
      <c r="G4970">
        <v>5249121</v>
      </c>
      <c r="H4970">
        <v>1341093</v>
      </c>
      <c r="I4970" t="s">
        <v>22</v>
      </c>
      <c r="J4970">
        <v>240</v>
      </c>
      <c r="K4970">
        <v>6</v>
      </c>
      <c r="L4970">
        <v>0</v>
      </c>
      <c r="M4970" s="1"/>
      <c r="O4970">
        <v>1</v>
      </c>
      <c r="P4970">
        <v>42</v>
      </c>
      <c r="Q4970">
        <v>0</v>
      </c>
      <c r="R4970" t="s">
        <v>30</v>
      </c>
    </row>
    <row r="4971" spans="1:18" x14ac:dyDescent="0.35">
      <c r="A4971">
        <v>17841139</v>
      </c>
      <c r="B4971" t="s">
        <v>8419</v>
      </c>
      <c r="C4971">
        <v>122036211</v>
      </c>
      <c r="D4971" t="s">
        <v>8420</v>
      </c>
      <c r="E4971" t="s">
        <v>69</v>
      </c>
      <c r="F4971" t="s">
        <v>224</v>
      </c>
      <c r="G4971">
        <v>5243437</v>
      </c>
      <c r="H4971">
        <v>1351134</v>
      </c>
      <c r="I4971" t="s">
        <v>71</v>
      </c>
      <c r="J4971">
        <v>47</v>
      </c>
      <c r="K4971">
        <v>3</v>
      </c>
      <c r="L4971">
        <v>58</v>
      </c>
      <c r="M4971" s="1">
        <v>44896</v>
      </c>
      <c r="N4971">
        <v>83</v>
      </c>
      <c r="O4971">
        <v>1</v>
      </c>
      <c r="P4971">
        <v>61</v>
      </c>
      <c r="Q4971">
        <v>4</v>
      </c>
      <c r="R4971" t="s">
        <v>8421</v>
      </c>
    </row>
    <row r="4972" spans="1:18" x14ac:dyDescent="0.35">
      <c r="A4972">
        <v>18166771</v>
      </c>
      <c r="B4972" t="s">
        <v>8422</v>
      </c>
      <c r="C4972">
        <v>40074305</v>
      </c>
      <c r="D4972" t="s">
        <v>8423</v>
      </c>
      <c r="E4972" t="s">
        <v>33</v>
      </c>
      <c r="F4972" t="s">
        <v>94</v>
      </c>
      <c r="G4972">
        <v>5248876</v>
      </c>
      <c r="H4972">
        <v>133914</v>
      </c>
      <c r="I4972" t="s">
        <v>71</v>
      </c>
      <c r="J4972">
        <v>30</v>
      </c>
      <c r="K4972">
        <v>2</v>
      </c>
      <c r="L4972">
        <v>4</v>
      </c>
      <c r="M4972" s="1">
        <v>43009</v>
      </c>
      <c r="N4972">
        <v>6</v>
      </c>
      <c r="O4972">
        <v>1</v>
      </c>
      <c r="P4972">
        <v>0</v>
      </c>
      <c r="Q4972">
        <v>0</v>
      </c>
      <c r="R4972" t="s">
        <v>30</v>
      </c>
    </row>
    <row r="4973" spans="1:18" x14ac:dyDescent="0.35">
      <c r="A4973">
        <v>18167874</v>
      </c>
      <c r="B4973" t="s">
        <v>8424</v>
      </c>
      <c r="C4973">
        <v>10579507</v>
      </c>
      <c r="D4973" t="s">
        <v>308</v>
      </c>
      <c r="E4973" t="s">
        <v>48</v>
      </c>
      <c r="F4973" t="s">
        <v>468</v>
      </c>
      <c r="G4973">
        <v>5247367</v>
      </c>
      <c r="H4973">
        <v>1342606</v>
      </c>
      <c r="I4973" t="s">
        <v>22</v>
      </c>
      <c r="J4973">
        <v>60</v>
      </c>
      <c r="K4973">
        <v>3</v>
      </c>
      <c r="L4973">
        <v>3</v>
      </c>
      <c r="M4973" s="1">
        <v>43220</v>
      </c>
      <c r="N4973">
        <v>5</v>
      </c>
      <c r="O4973">
        <v>1</v>
      </c>
      <c r="P4973">
        <v>0</v>
      </c>
      <c r="Q4973">
        <v>0</v>
      </c>
      <c r="R4973" t="s">
        <v>30</v>
      </c>
    </row>
    <row r="4974" spans="1:18" x14ac:dyDescent="0.35">
      <c r="A4974">
        <v>17988287</v>
      </c>
      <c r="B4974" t="s">
        <v>8425</v>
      </c>
      <c r="C4974">
        <v>37691529</v>
      </c>
      <c r="D4974" t="s">
        <v>8426</v>
      </c>
      <c r="E4974" t="s">
        <v>44</v>
      </c>
      <c r="F4974" t="s">
        <v>799</v>
      </c>
      <c r="G4974">
        <v>5254273</v>
      </c>
      <c r="H4974">
        <v>1334709</v>
      </c>
      <c r="I4974" t="s">
        <v>71</v>
      </c>
      <c r="J4974">
        <v>25</v>
      </c>
      <c r="K4974">
        <v>14</v>
      </c>
      <c r="L4974">
        <v>0</v>
      </c>
      <c r="M4974" s="1"/>
      <c r="O4974">
        <v>1</v>
      </c>
      <c r="P4974">
        <v>0</v>
      </c>
      <c r="Q4974">
        <v>0</v>
      </c>
      <c r="R4974" t="s">
        <v>30</v>
      </c>
    </row>
    <row r="4975" spans="1:18" x14ac:dyDescent="0.35">
      <c r="A4975">
        <v>18169854</v>
      </c>
      <c r="B4975" t="s">
        <v>8427</v>
      </c>
      <c r="C4975">
        <v>38489353</v>
      </c>
      <c r="D4975" t="s">
        <v>8428</v>
      </c>
      <c r="E4975" t="s">
        <v>33</v>
      </c>
      <c r="F4975" t="s">
        <v>173</v>
      </c>
      <c r="G4975">
        <v>5250899</v>
      </c>
      <c r="H4975">
        <v>1345427</v>
      </c>
      <c r="I4975" t="s">
        <v>22</v>
      </c>
      <c r="J4975">
        <v>99</v>
      </c>
      <c r="K4975">
        <v>2</v>
      </c>
      <c r="L4975">
        <v>16</v>
      </c>
      <c r="M4975" s="1">
        <v>43085</v>
      </c>
      <c r="N4975">
        <v>23</v>
      </c>
      <c r="O4975">
        <v>1</v>
      </c>
      <c r="P4975">
        <v>0</v>
      </c>
      <c r="Q4975">
        <v>0</v>
      </c>
      <c r="R4975" t="s">
        <v>30</v>
      </c>
    </row>
    <row r="4976" spans="1:18" x14ac:dyDescent="0.35">
      <c r="A4976">
        <v>18170274</v>
      </c>
      <c r="B4976" t="s">
        <v>8429</v>
      </c>
      <c r="C4976">
        <v>76060471</v>
      </c>
      <c r="D4976" t="s">
        <v>8430</v>
      </c>
      <c r="E4976" t="s">
        <v>33</v>
      </c>
      <c r="F4976" t="s">
        <v>55</v>
      </c>
      <c r="G4976">
        <v>5249355</v>
      </c>
      <c r="H4976">
        <v>134386</v>
      </c>
      <c r="I4976" t="s">
        <v>22</v>
      </c>
      <c r="J4976">
        <v>70</v>
      </c>
      <c r="K4976">
        <v>3</v>
      </c>
      <c r="L4976">
        <v>26</v>
      </c>
      <c r="M4976" s="1">
        <v>44456</v>
      </c>
      <c r="N4976">
        <v>38</v>
      </c>
      <c r="O4976">
        <v>1</v>
      </c>
      <c r="P4976">
        <v>0</v>
      </c>
      <c r="Q4976">
        <v>0</v>
      </c>
      <c r="R4976" t="s">
        <v>30</v>
      </c>
    </row>
    <row r="4977" spans="1:18" x14ac:dyDescent="0.35">
      <c r="A4977">
        <v>17841306</v>
      </c>
      <c r="B4977" t="s">
        <v>8431</v>
      </c>
      <c r="C4977">
        <v>122037949</v>
      </c>
      <c r="D4977" t="s">
        <v>8432</v>
      </c>
      <c r="E4977" t="s">
        <v>44</v>
      </c>
      <c r="F4977" t="s">
        <v>799</v>
      </c>
      <c r="G4977">
        <v>5254784</v>
      </c>
      <c r="H4977">
        <v>1335134</v>
      </c>
      <c r="I4977" t="s">
        <v>71</v>
      </c>
      <c r="J4977">
        <v>26</v>
      </c>
      <c r="K4977">
        <v>1</v>
      </c>
      <c r="L4977">
        <v>3</v>
      </c>
      <c r="M4977" s="1">
        <v>43036</v>
      </c>
      <c r="N4977">
        <v>5</v>
      </c>
      <c r="O4977">
        <v>1</v>
      </c>
      <c r="P4977">
        <v>0</v>
      </c>
      <c r="Q4977">
        <v>0</v>
      </c>
      <c r="R4977" t="s">
        <v>30</v>
      </c>
    </row>
    <row r="4978" spans="1:18" x14ac:dyDescent="0.35">
      <c r="A4978">
        <v>17842207</v>
      </c>
      <c r="B4978" t="s">
        <v>8433</v>
      </c>
      <c r="C4978">
        <v>18969970</v>
      </c>
      <c r="D4978" t="s">
        <v>1266</v>
      </c>
      <c r="E4978" t="s">
        <v>20</v>
      </c>
      <c r="F4978" t="s">
        <v>29</v>
      </c>
      <c r="G4978">
        <v>5255335</v>
      </c>
      <c r="H4978">
        <v>1340084</v>
      </c>
      <c r="I4978" t="s">
        <v>22</v>
      </c>
      <c r="J4978">
        <v>46</v>
      </c>
      <c r="K4978">
        <v>6</v>
      </c>
      <c r="L4978">
        <v>5</v>
      </c>
      <c r="M4978" s="1">
        <v>42908</v>
      </c>
      <c r="N4978">
        <v>7</v>
      </c>
      <c r="O4978">
        <v>1</v>
      </c>
      <c r="P4978">
        <v>0</v>
      </c>
      <c r="Q4978">
        <v>0</v>
      </c>
      <c r="R4978" t="s">
        <v>30</v>
      </c>
    </row>
    <row r="4979" spans="1:18" x14ac:dyDescent="0.35">
      <c r="A4979">
        <v>17989561</v>
      </c>
      <c r="B4979" t="s">
        <v>8434</v>
      </c>
      <c r="C4979">
        <v>62493437</v>
      </c>
      <c r="D4979" t="s">
        <v>2526</v>
      </c>
      <c r="E4979" t="s">
        <v>33</v>
      </c>
      <c r="F4979" t="s">
        <v>55</v>
      </c>
      <c r="G4979">
        <v>5249825</v>
      </c>
      <c r="H4979">
        <v>1344417</v>
      </c>
      <c r="I4979" t="s">
        <v>71</v>
      </c>
      <c r="J4979">
        <v>50</v>
      </c>
      <c r="K4979">
        <v>3</v>
      </c>
      <c r="L4979">
        <v>26</v>
      </c>
      <c r="M4979" s="1">
        <v>43388</v>
      </c>
      <c r="N4979">
        <v>38</v>
      </c>
      <c r="O4979">
        <v>1</v>
      </c>
      <c r="P4979">
        <v>0</v>
      </c>
      <c r="Q4979">
        <v>0</v>
      </c>
      <c r="R4979" t="s">
        <v>30</v>
      </c>
    </row>
    <row r="4980" spans="1:18" x14ac:dyDescent="0.35">
      <c r="A4980">
        <v>17844992</v>
      </c>
      <c r="B4980" t="s">
        <v>8435</v>
      </c>
      <c r="C4980">
        <v>122062923</v>
      </c>
      <c r="D4980" t="s">
        <v>423</v>
      </c>
      <c r="E4980" t="s">
        <v>44</v>
      </c>
      <c r="F4980" t="s">
        <v>287</v>
      </c>
      <c r="G4980">
        <v>5251364</v>
      </c>
      <c r="H4980">
        <v>1333981</v>
      </c>
      <c r="I4980" t="s">
        <v>22</v>
      </c>
      <c r="J4980">
        <v>109</v>
      </c>
      <c r="K4980">
        <v>5</v>
      </c>
      <c r="L4980">
        <v>109</v>
      </c>
      <c r="M4980" s="1">
        <v>44864</v>
      </c>
      <c r="N4980">
        <v>157</v>
      </c>
      <c r="O4980">
        <v>1</v>
      </c>
      <c r="P4980">
        <v>79</v>
      </c>
      <c r="Q4980">
        <v>16</v>
      </c>
      <c r="R4980" t="s">
        <v>8436</v>
      </c>
    </row>
    <row r="4981" spans="1:18" x14ac:dyDescent="0.35">
      <c r="A4981">
        <v>18171166</v>
      </c>
      <c r="B4981" t="s">
        <v>8437</v>
      </c>
      <c r="C4981">
        <v>73899679</v>
      </c>
      <c r="D4981" t="s">
        <v>8218</v>
      </c>
      <c r="E4981" t="s">
        <v>44</v>
      </c>
      <c r="F4981" t="s">
        <v>799</v>
      </c>
      <c r="G4981">
        <v>5254529</v>
      </c>
      <c r="H4981">
        <v>1334336</v>
      </c>
      <c r="I4981" t="s">
        <v>22</v>
      </c>
      <c r="J4981">
        <v>17</v>
      </c>
      <c r="K4981">
        <v>10</v>
      </c>
      <c r="L4981">
        <v>1</v>
      </c>
      <c r="M4981" s="1">
        <v>42838</v>
      </c>
      <c r="N4981">
        <v>1</v>
      </c>
      <c r="O4981">
        <v>2</v>
      </c>
      <c r="P4981">
        <v>0</v>
      </c>
      <c r="Q4981">
        <v>0</v>
      </c>
      <c r="R4981" t="s">
        <v>30</v>
      </c>
    </row>
    <row r="4982" spans="1:18" x14ac:dyDescent="0.35">
      <c r="A4982">
        <v>17989798</v>
      </c>
      <c r="B4982" t="s">
        <v>8438</v>
      </c>
      <c r="C4982">
        <v>43401067</v>
      </c>
      <c r="D4982" t="s">
        <v>684</v>
      </c>
      <c r="E4982" t="s">
        <v>20</v>
      </c>
      <c r="F4982" t="s">
        <v>102</v>
      </c>
      <c r="G4982">
        <v>5254556</v>
      </c>
      <c r="H4982">
        <v>134152</v>
      </c>
      <c r="I4982" t="s">
        <v>22</v>
      </c>
      <c r="J4982">
        <v>55</v>
      </c>
      <c r="K4982">
        <v>4</v>
      </c>
      <c r="L4982">
        <v>3</v>
      </c>
      <c r="M4982" s="1">
        <v>42903</v>
      </c>
      <c r="N4982">
        <v>4</v>
      </c>
      <c r="O4982">
        <v>1</v>
      </c>
      <c r="P4982">
        <v>0</v>
      </c>
      <c r="Q4982">
        <v>0</v>
      </c>
      <c r="R4982" t="s">
        <v>30</v>
      </c>
    </row>
    <row r="4983" spans="1:18" x14ac:dyDescent="0.35">
      <c r="A4983">
        <v>18173208</v>
      </c>
      <c r="B4983" t="s">
        <v>8439</v>
      </c>
      <c r="C4983">
        <v>77943199</v>
      </c>
      <c r="D4983" t="s">
        <v>7277</v>
      </c>
      <c r="E4983" t="s">
        <v>20</v>
      </c>
      <c r="F4983" t="s">
        <v>208</v>
      </c>
      <c r="G4983">
        <v>5257763</v>
      </c>
      <c r="H4983">
        <v>1339812</v>
      </c>
      <c r="I4983" t="s">
        <v>71</v>
      </c>
      <c r="J4983">
        <v>20</v>
      </c>
      <c r="K4983">
        <v>1</v>
      </c>
      <c r="L4983">
        <v>124</v>
      </c>
      <c r="M4983" s="1">
        <v>44902</v>
      </c>
      <c r="N4983">
        <v>179</v>
      </c>
      <c r="O4983">
        <v>1</v>
      </c>
      <c r="P4983">
        <v>0</v>
      </c>
      <c r="Q4983">
        <v>23</v>
      </c>
      <c r="R4983" t="s">
        <v>8440</v>
      </c>
    </row>
    <row r="4984" spans="1:18" x14ac:dyDescent="0.35">
      <c r="A4984">
        <v>17855401</v>
      </c>
      <c r="B4984" t="s">
        <v>8441</v>
      </c>
      <c r="C4984">
        <v>3634179</v>
      </c>
      <c r="D4984" t="s">
        <v>8442</v>
      </c>
      <c r="E4984" t="s">
        <v>48</v>
      </c>
      <c r="F4984" t="s">
        <v>468</v>
      </c>
      <c r="G4984">
        <v>5248392</v>
      </c>
      <c r="H4984">
        <v>1342403</v>
      </c>
      <c r="I4984" t="s">
        <v>22</v>
      </c>
      <c r="J4984">
        <v>60</v>
      </c>
      <c r="K4984">
        <v>4</v>
      </c>
      <c r="L4984">
        <v>8</v>
      </c>
      <c r="M4984" s="1">
        <v>44871</v>
      </c>
      <c r="N4984">
        <v>12</v>
      </c>
      <c r="O4984">
        <v>1</v>
      </c>
      <c r="P4984">
        <v>11</v>
      </c>
      <c r="Q4984">
        <v>2</v>
      </c>
      <c r="R4984" t="s">
        <v>30</v>
      </c>
    </row>
    <row r="4985" spans="1:18" x14ac:dyDescent="0.35">
      <c r="A4985">
        <v>17990722</v>
      </c>
      <c r="B4985" t="s">
        <v>8443</v>
      </c>
      <c r="C4985">
        <v>31142978</v>
      </c>
      <c r="D4985" t="s">
        <v>8444</v>
      </c>
      <c r="E4985" t="s">
        <v>33</v>
      </c>
      <c r="F4985" t="s">
        <v>34</v>
      </c>
      <c r="G4985">
        <v>5250223</v>
      </c>
      <c r="H4985">
        <v>134374</v>
      </c>
      <c r="I4985" t="s">
        <v>22</v>
      </c>
      <c r="J4985">
        <v>200</v>
      </c>
      <c r="K4985">
        <v>3</v>
      </c>
      <c r="L4985">
        <v>147</v>
      </c>
      <c r="M4985" s="1">
        <v>44901</v>
      </c>
      <c r="N4985">
        <v>212</v>
      </c>
      <c r="O4985">
        <v>2</v>
      </c>
      <c r="P4985">
        <v>158</v>
      </c>
      <c r="Q4985">
        <v>32</v>
      </c>
      <c r="R4985" t="s">
        <v>8445</v>
      </c>
    </row>
    <row r="4986" spans="1:18" x14ac:dyDescent="0.35">
      <c r="A4986">
        <v>17855915</v>
      </c>
      <c r="B4986" t="s">
        <v>8446</v>
      </c>
      <c r="C4986">
        <v>30981168</v>
      </c>
      <c r="D4986" t="s">
        <v>2206</v>
      </c>
      <c r="E4986" t="s">
        <v>20</v>
      </c>
      <c r="F4986" t="s">
        <v>102</v>
      </c>
      <c r="G4986">
        <v>5254544</v>
      </c>
      <c r="H4986">
        <v>1342368</v>
      </c>
      <c r="I4986" t="s">
        <v>22</v>
      </c>
      <c r="J4986">
        <v>138</v>
      </c>
      <c r="K4986">
        <v>2</v>
      </c>
      <c r="L4986">
        <v>137</v>
      </c>
      <c r="M4986" s="1">
        <v>44897</v>
      </c>
      <c r="N4986">
        <v>199</v>
      </c>
      <c r="O4986">
        <v>3</v>
      </c>
      <c r="P4986">
        <v>357</v>
      </c>
      <c r="Q4986">
        <v>31</v>
      </c>
      <c r="R4986" t="s">
        <v>30</v>
      </c>
    </row>
    <row r="4987" spans="1:18" x14ac:dyDescent="0.35">
      <c r="A4987">
        <v>18175517</v>
      </c>
      <c r="B4987" t="s">
        <v>8447</v>
      </c>
      <c r="C4987">
        <v>70628860</v>
      </c>
      <c r="D4987" t="s">
        <v>8448</v>
      </c>
      <c r="E4987" t="s">
        <v>44</v>
      </c>
      <c r="F4987" t="s">
        <v>62</v>
      </c>
      <c r="G4987">
        <v>5254615</v>
      </c>
      <c r="H4987">
        <v>1337735</v>
      </c>
      <c r="I4987" t="s">
        <v>71</v>
      </c>
      <c r="J4987">
        <v>13</v>
      </c>
      <c r="K4987">
        <v>4</v>
      </c>
      <c r="L4987">
        <v>3</v>
      </c>
      <c r="M4987" s="1">
        <v>42902</v>
      </c>
      <c r="N4987">
        <v>4</v>
      </c>
      <c r="O4987">
        <v>1</v>
      </c>
      <c r="P4987">
        <v>0</v>
      </c>
      <c r="Q4987">
        <v>0</v>
      </c>
      <c r="R4987" t="s">
        <v>30</v>
      </c>
    </row>
    <row r="4988" spans="1:18" x14ac:dyDescent="0.35">
      <c r="A4988">
        <v>17993203</v>
      </c>
      <c r="B4988" t="s">
        <v>8449</v>
      </c>
      <c r="C4988">
        <v>9110422</v>
      </c>
      <c r="D4988" t="s">
        <v>964</v>
      </c>
      <c r="E4988" t="s">
        <v>44</v>
      </c>
      <c r="F4988" t="s">
        <v>98</v>
      </c>
      <c r="G4988">
        <v>5253162</v>
      </c>
      <c r="H4988">
        <v>1337936</v>
      </c>
      <c r="I4988" t="s">
        <v>71</v>
      </c>
      <c r="J4988">
        <v>83</v>
      </c>
      <c r="K4988">
        <v>30</v>
      </c>
      <c r="L4988">
        <v>0</v>
      </c>
      <c r="M4988" s="1"/>
      <c r="O4988">
        <v>1</v>
      </c>
      <c r="P4988">
        <v>56</v>
      </c>
      <c r="Q4988">
        <v>0</v>
      </c>
      <c r="R4988" t="s">
        <v>8450</v>
      </c>
    </row>
    <row r="4989" spans="1:18" x14ac:dyDescent="0.35">
      <c r="A4989">
        <v>18183616</v>
      </c>
      <c r="B4989" t="s">
        <v>8451</v>
      </c>
      <c r="C4989">
        <v>125471280</v>
      </c>
      <c r="D4989" t="s">
        <v>3908</v>
      </c>
      <c r="E4989" t="s">
        <v>33</v>
      </c>
      <c r="F4989" t="s">
        <v>173</v>
      </c>
      <c r="G4989">
        <v>5250592</v>
      </c>
      <c r="H4989">
        <v>1346823</v>
      </c>
      <c r="I4989" t="s">
        <v>71</v>
      </c>
      <c r="J4989">
        <v>35</v>
      </c>
      <c r="K4989">
        <v>2</v>
      </c>
      <c r="L4989">
        <v>1</v>
      </c>
      <c r="M4989" s="1">
        <v>43191</v>
      </c>
      <c r="N4989">
        <v>2</v>
      </c>
      <c r="O4989">
        <v>1</v>
      </c>
      <c r="P4989">
        <v>0</v>
      </c>
      <c r="Q4989">
        <v>0</v>
      </c>
      <c r="R4989" t="s">
        <v>30</v>
      </c>
    </row>
    <row r="4990" spans="1:18" x14ac:dyDescent="0.35">
      <c r="A4990">
        <v>17860268</v>
      </c>
      <c r="B4990" t="s">
        <v>8452</v>
      </c>
      <c r="C4990">
        <v>56173831</v>
      </c>
      <c r="D4990" t="s">
        <v>763</v>
      </c>
      <c r="E4990" t="s">
        <v>33</v>
      </c>
      <c r="F4990" t="s">
        <v>251</v>
      </c>
      <c r="G4990">
        <v>5251606</v>
      </c>
      <c r="H4990">
        <v>1346296</v>
      </c>
      <c r="I4990" t="s">
        <v>71</v>
      </c>
      <c r="J4990">
        <v>25</v>
      </c>
      <c r="K4990">
        <v>4</v>
      </c>
      <c r="L4990">
        <v>4</v>
      </c>
      <c r="M4990" s="1">
        <v>43004</v>
      </c>
      <c r="N4990">
        <v>6</v>
      </c>
      <c r="O4990">
        <v>1</v>
      </c>
      <c r="P4990">
        <v>0</v>
      </c>
      <c r="Q4990">
        <v>0</v>
      </c>
      <c r="R4990" t="s">
        <v>30</v>
      </c>
    </row>
    <row r="4991" spans="1:18" x14ac:dyDescent="0.35">
      <c r="A4991">
        <v>17999044</v>
      </c>
      <c r="B4991" t="s">
        <v>8453</v>
      </c>
      <c r="C4991">
        <v>123704592</v>
      </c>
      <c r="D4991" t="s">
        <v>8345</v>
      </c>
      <c r="E4991" t="s">
        <v>44</v>
      </c>
      <c r="F4991" t="s">
        <v>632</v>
      </c>
      <c r="G4991">
        <v>5254917</v>
      </c>
      <c r="H4991">
        <v>1336548</v>
      </c>
      <c r="I4991" t="s">
        <v>71</v>
      </c>
      <c r="J4991">
        <v>20</v>
      </c>
      <c r="K4991">
        <v>3</v>
      </c>
      <c r="L4991">
        <v>1</v>
      </c>
      <c r="M4991" s="1">
        <v>42838</v>
      </c>
      <c r="N4991">
        <v>1</v>
      </c>
      <c r="O4991">
        <v>1</v>
      </c>
      <c r="P4991">
        <v>0</v>
      </c>
      <c r="Q4991">
        <v>0</v>
      </c>
      <c r="R4991" t="s">
        <v>30</v>
      </c>
    </row>
    <row r="4992" spans="1:18" x14ac:dyDescent="0.35">
      <c r="A4992">
        <v>17861460</v>
      </c>
      <c r="B4992" t="s">
        <v>8454</v>
      </c>
      <c r="C4992">
        <v>80647411</v>
      </c>
      <c r="D4992" t="s">
        <v>8455</v>
      </c>
      <c r="E4992" t="s">
        <v>20</v>
      </c>
      <c r="F4992" t="s">
        <v>21</v>
      </c>
      <c r="G4992">
        <v>5253654</v>
      </c>
      <c r="H4992">
        <v>1341544</v>
      </c>
      <c r="I4992" t="s">
        <v>22</v>
      </c>
      <c r="J4992">
        <v>50</v>
      </c>
      <c r="K4992">
        <v>1</v>
      </c>
      <c r="L4992">
        <v>4</v>
      </c>
      <c r="M4992" s="1">
        <v>43223</v>
      </c>
      <c r="N4992">
        <v>6</v>
      </c>
      <c r="O4992">
        <v>1</v>
      </c>
      <c r="P4992">
        <v>0</v>
      </c>
      <c r="Q4992">
        <v>0</v>
      </c>
      <c r="R4992" t="s">
        <v>30</v>
      </c>
    </row>
    <row r="4993" spans="1:18" x14ac:dyDescent="0.35">
      <c r="A4993">
        <v>17861928</v>
      </c>
      <c r="B4993" t="s">
        <v>8456</v>
      </c>
      <c r="C4993">
        <v>52613128</v>
      </c>
      <c r="D4993" t="s">
        <v>845</v>
      </c>
      <c r="E4993" t="s">
        <v>44</v>
      </c>
      <c r="F4993" t="s">
        <v>707</v>
      </c>
      <c r="G4993">
        <v>5256082</v>
      </c>
      <c r="H4993">
        <v>1338974</v>
      </c>
      <c r="I4993" t="s">
        <v>22</v>
      </c>
      <c r="J4993">
        <v>80</v>
      </c>
      <c r="K4993">
        <v>3</v>
      </c>
      <c r="L4993">
        <v>3</v>
      </c>
      <c r="M4993" s="1">
        <v>43241</v>
      </c>
      <c r="N4993">
        <v>4</v>
      </c>
      <c r="O4993">
        <v>2</v>
      </c>
      <c r="P4993">
        <v>0</v>
      </c>
      <c r="Q4993">
        <v>0</v>
      </c>
      <c r="R4993" t="s">
        <v>30</v>
      </c>
    </row>
    <row r="4994" spans="1:18" x14ac:dyDescent="0.35">
      <c r="A4994">
        <v>18001232</v>
      </c>
      <c r="B4994" t="s">
        <v>8457</v>
      </c>
      <c r="C4994">
        <v>1625771</v>
      </c>
      <c r="D4994" t="s">
        <v>8357</v>
      </c>
      <c r="E4994" t="s">
        <v>48</v>
      </c>
      <c r="F4994" t="s">
        <v>152</v>
      </c>
      <c r="G4994">
        <v>5247669</v>
      </c>
      <c r="H4994">
        <v>1344286</v>
      </c>
      <c r="I4994" t="s">
        <v>22</v>
      </c>
      <c r="J4994">
        <v>97</v>
      </c>
      <c r="K4994">
        <v>1</v>
      </c>
      <c r="L4994">
        <v>140</v>
      </c>
      <c r="M4994" s="1">
        <v>44907</v>
      </c>
      <c r="N4994">
        <v>201</v>
      </c>
      <c r="O4994">
        <v>11</v>
      </c>
      <c r="P4994">
        <v>277</v>
      </c>
      <c r="Q4994">
        <v>31</v>
      </c>
      <c r="R4994" t="s">
        <v>8458</v>
      </c>
    </row>
    <row r="4995" spans="1:18" x14ac:dyDescent="0.35">
      <c r="A4995">
        <v>17863035</v>
      </c>
      <c r="B4995" t="s">
        <v>8459</v>
      </c>
      <c r="C4995">
        <v>119577758</v>
      </c>
      <c r="D4995" t="s">
        <v>341</v>
      </c>
      <c r="E4995" t="s">
        <v>110</v>
      </c>
      <c r="F4995" t="s">
        <v>1146</v>
      </c>
      <c r="G4995">
        <v>5251789</v>
      </c>
      <c r="H4995">
        <v>132926</v>
      </c>
      <c r="I4995" t="s">
        <v>71</v>
      </c>
      <c r="J4995">
        <v>33</v>
      </c>
      <c r="K4995">
        <v>1</v>
      </c>
      <c r="L4995">
        <v>216</v>
      </c>
      <c r="M4995" s="1">
        <v>44906</v>
      </c>
      <c r="N4995">
        <v>312</v>
      </c>
      <c r="O4995">
        <v>10</v>
      </c>
      <c r="P4995">
        <v>358</v>
      </c>
      <c r="Q4995">
        <v>51</v>
      </c>
      <c r="R4995" t="s">
        <v>8460</v>
      </c>
    </row>
    <row r="4996" spans="1:18" x14ac:dyDescent="0.35">
      <c r="A4996">
        <v>18184417</v>
      </c>
      <c r="B4996" t="s">
        <v>8461</v>
      </c>
      <c r="C4996">
        <v>63873726</v>
      </c>
      <c r="D4996" t="s">
        <v>1720</v>
      </c>
      <c r="E4996" t="s">
        <v>44</v>
      </c>
      <c r="F4996" t="s">
        <v>45</v>
      </c>
      <c r="G4996">
        <v>525258</v>
      </c>
      <c r="H4996">
        <v>1333697</v>
      </c>
      <c r="I4996" t="s">
        <v>71</v>
      </c>
      <c r="J4996">
        <v>27</v>
      </c>
      <c r="K4996">
        <v>15</v>
      </c>
      <c r="L4996">
        <v>2</v>
      </c>
      <c r="M4996" s="1">
        <v>42868</v>
      </c>
      <c r="N4996">
        <v>3</v>
      </c>
      <c r="O4996">
        <v>1</v>
      </c>
      <c r="P4996">
        <v>0</v>
      </c>
      <c r="Q4996">
        <v>0</v>
      </c>
      <c r="R4996" t="s">
        <v>30</v>
      </c>
    </row>
    <row r="4997" spans="1:18" x14ac:dyDescent="0.35">
      <c r="A4997">
        <v>18005246</v>
      </c>
      <c r="B4997" t="s">
        <v>8462</v>
      </c>
      <c r="C4997">
        <v>31961550</v>
      </c>
      <c r="D4997" t="s">
        <v>8463</v>
      </c>
      <c r="E4997" t="s">
        <v>33</v>
      </c>
      <c r="F4997" t="s">
        <v>251</v>
      </c>
      <c r="G4997">
        <v>5251502</v>
      </c>
      <c r="H4997">
        <v>1346102</v>
      </c>
      <c r="I4997" t="s">
        <v>71</v>
      </c>
      <c r="J4997">
        <v>10</v>
      </c>
      <c r="K4997">
        <v>14</v>
      </c>
      <c r="L4997">
        <v>0</v>
      </c>
      <c r="M4997" s="1"/>
      <c r="O4997">
        <v>1</v>
      </c>
      <c r="P4997">
        <v>0</v>
      </c>
      <c r="Q4997">
        <v>0</v>
      </c>
      <c r="R4997" t="s">
        <v>30</v>
      </c>
    </row>
    <row r="4998" spans="1:18" x14ac:dyDescent="0.35">
      <c r="A4998">
        <v>18185955</v>
      </c>
      <c r="B4998" t="s">
        <v>8464</v>
      </c>
      <c r="C4998">
        <v>90912324</v>
      </c>
      <c r="D4998" t="s">
        <v>2433</v>
      </c>
      <c r="E4998" t="s">
        <v>44</v>
      </c>
      <c r="F4998" t="s">
        <v>78</v>
      </c>
      <c r="G4998">
        <v>5253344</v>
      </c>
      <c r="H4998">
        <v>1340524</v>
      </c>
      <c r="I4998" t="s">
        <v>71</v>
      </c>
      <c r="J4998">
        <v>35</v>
      </c>
      <c r="K4998">
        <v>1</v>
      </c>
      <c r="L4998">
        <v>24</v>
      </c>
      <c r="M4998" s="1">
        <v>43654</v>
      </c>
      <c r="N4998">
        <v>35</v>
      </c>
      <c r="O4998">
        <v>1</v>
      </c>
      <c r="P4998">
        <v>0</v>
      </c>
      <c r="Q4998">
        <v>0</v>
      </c>
      <c r="R4998" t="s">
        <v>30</v>
      </c>
    </row>
    <row r="4999" spans="1:18" x14ac:dyDescent="0.35">
      <c r="A4999">
        <v>18189617</v>
      </c>
      <c r="B4999" t="s">
        <v>8465</v>
      </c>
      <c r="C4999">
        <v>22807768</v>
      </c>
      <c r="D4999" t="s">
        <v>530</v>
      </c>
      <c r="E4999" t="s">
        <v>44</v>
      </c>
      <c r="F4999" t="s">
        <v>98</v>
      </c>
      <c r="G4999">
        <v>525181</v>
      </c>
      <c r="H4999">
        <v>1342388</v>
      </c>
      <c r="I4999" t="s">
        <v>71</v>
      </c>
      <c r="J4999">
        <v>34</v>
      </c>
      <c r="K4999">
        <v>2</v>
      </c>
      <c r="L4999">
        <v>192</v>
      </c>
      <c r="M4999" s="1">
        <v>44889</v>
      </c>
      <c r="N4999">
        <v>278</v>
      </c>
      <c r="O4999">
        <v>1</v>
      </c>
      <c r="P4999">
        <v>1</v>
      </c>
      <c r="Q4999">
        <v>31</v>
      </c>
      <c r="R4999" t="s">
        <v>30</v>
      </c>
    </row>
    <row r="5000" spans="1:18" x14ac:dyDescent="0.35">
      <c r="A5000">
        <v>17864165</v>
      </c>
      <c r="B5000" t="s">
        <v>8466</v>
      </c>
      <c r="C5000">
        <v>119577758</v>
      </c>
      <c r="D5000" t="s">
        <v>341</v>
      </c>
      <c r="E5000" t="s">
        <v>110</v>
      </c>
      <c r="F5000" t="s">
        <v>1146</v>
      </c>
      <c r="G5000">
        <v>5251647</v>
      </c>
      <c r="H5000">
        <v>1329241</v>
      </c>
      <c r="I5000" t="s">
        <v>71</v>
      </c>
      <c r="J5000">
        <v>40</v>
      </c>
      <c r="K5000">
        <v>1</v>
      </c>
      <c r="L5000">
        <v>185</v>
      </c>
      <c r="M5000" s="1">
        <v>44633</v>
      </c>
      <c r="N5000">
        <v>270</v>
      </c>
      <c r="O5000">
        <v>10</v>
      </c>
      <c r="P5000">
        <v>225</v>
      </c>
      <c r="Q5000">
        <v>4</v>
      </c>
      <c r="R5000" t="s">
        <v>8467</v>
      </c>
    </row>
    <row r="5001" spans="1:18" x14ac:dyDescent="0.35">
      <c r="A5001">
        <v>17872989</v>
      </c>
      <c r="B5001" t="s">
        <v>8468</v>
      </c>
      <c r="C5001">
        <v>122355992</v>
      </c>
      <c r="D5001" t="s">
        <v>8469</v>
      </c>
      <c r="E5001" t="s">
        <v>48</v>
      </c>
      <c r="F5001" t="s">
        <v>309</v>
      </c>
      <c r="G5001">
        <v>524798</v>
      </c>
      <c r="H5001">
        <v>1343184</v>
      </c>
      <c r="I5001" t="s">
        <v>71</v>
      </c>
      <c r="J5001">
        <v>42</v>
      </c>
      <c r="K5001">
        <v>3</v>
      </c>
      <c r="L5001">
        <v>58</v>
      </c>
      <c r="M5001" s="1">
        <v>43893</v>
      </c>
      <c r="N5001">
        <v>87</v>
      </c>
      <c r="O5001">
        <v>1</v>
      </c>
      <c r="P5001">
        <v>0</v>
      </c>
      <c r="Q5001">
        <v>0</v>
      </c>
      <c r="R5001" t="s">
        <v>30</v>
      </c>
    </row>
    <row r="5002" spans="1:18" x14ac:dyDescent="0.35">
      <c r="A5002">
        <v>18011537</v>
      </c>
      <c r="B5002" t="s">
        <v>8470</v>
      </c>
      <c r="C5002">
        <v>116568785</v>
      </c>
      <c r="D5002" t="s">
        <v>8471</v>
      </c>
      <c r="E5002" t="s">
        <v>44</v>
      </c>
      <c r="F5002" t="s">
        <v>78</v>
      </c>
      <c r="G5002">
        <v>5253454</v>
      </c>
      <c r="H5002">
        <v>1339681</v>
      </c>
      <c r="I5002" t="s">
        <v>22</v>
      </c>
      <c r="J5002">
        <v>33</v>
      </c>
      <c r="K5002">
        <v>5</v>
      </c>
      <c r="L5002">
        <v>0</v>
      </c>
      <c r="M5002" s="1"/>
      <c r="O5002">
        <v>1</v>
      </c>
      <c r="P5002">
        <v>0</v>
      </c>
      <c r="Q5002">
        <v>0</v>
      </c>
      <c r="R5002" t="s">
        <v>30</v>
      </c>
    </row>
    <row r="5003" spans="1:18" x14ac:dyDescent="0.35">
      <c r="A5003">
        <v>17876581</v>
      </c>
      <c r="B5003" t="s">
        <v>8472</v>
      </c>
      <c r="C5003">
        <v>122389443</v>
      </c>
      <c r="D5003" t="s">
        <v>1469</v>
      </c>
      <c r="E5003" t="s">
        <v>20</v>
      </c>
      <c r="F5003" t="s">
        <v>21</v>
      </c>
      <c r="G5003">
        <v>5253804</v>
      </c>
      <c r="H5003">
        <v>134105</v>
      </c>
      <c r="I5003" t="s">
        <v>22</v>
      </c>
      <c r="J5003">
        <v>195</v>
      </c>
      <c r="K5003">
        <v>2</v>
      </c>
      <c r="L5003">
        <v>151</v>
      </c>
      <c r="M5003" s="1">
        <v>44865</v>
      </c>
      <c r="N5003">
        <v>218</v>
      </c>
      <c r="O5003">
        <v>1</v>
      </c>
      <c r="P5003">
        <v>12</v>
      </c>
      <c r="Q5003">
        <v>32</v>
      </c>
      <c r="R5003" t="s">
        <v>8473</v>
      </c>
    </row>
    <row r="5004" spans="1:18" x14ac:dyDescent="0.35">
      <c r="A5004">
        <v>18189635</v>
      </c>
      <c r="B5004" t="s">
        <v>8474</v>
      </c>
      <c r="C5004">
        <v>125519764</v>
      </c>
      <c r="D5004" t="s">
        <v>151</v>
      </c>
      <c r="E5004" t="s">
        <v>20</v>
      </c>
      <c r="F5004" t="s">
        <v>21</v>
      </c>
      <c r="G5004">
        <v>5253152</v>
      </c>
      <c r="H5004">
        <v>1341037</v>
      </c>
      <c r="I5004" t="s">
        <v>71</v>
      </c>
      <c r="J5004">
        <v>30</v>
      </c>
      <c r="K5004">
        <v>3</v>
      </c>
      <c r="L5004">
        <v>152</v>
      </c>
      <c r="M5004" s="1">
        <v>43903</v>
      </c>
      <c r="N5004">
        <v>220</v>
      </c>
      <c r="O5004">
        <v>1</v>
      </c>
      <c r="P5004">
        <v>0</v>
      </c>
      <c r="Q5004">
        <v>0</v>
      </c>
      <c r="R5004" t="s">
        <v>30</v>
      </c>
    </row>
    <row r="5005" spans="1:18" x14ac:dyDescent="0.35">
      <c r="A5005">
        <v>18014187</v>
      </c>
      <c r="B5005" t="s">
        <v>8475</v>
      </c>
      <c r="C5005">
        <v>123852980</v>
      </c>
      <c r="D5005" t="s">
        <v>325</v>
      </c>
      <c r="E5005" t="s">
        <v>110</v>
      </c>
      <c r="F5005" t="s">
        <v>476</v>
      </c>
      <c r="G5005">
        <v>5249896</v>
      </c>
      <c r="H5005">
        <v>1329961</v>
      </c>
      <c r="I5005" t="s">
        <v>22</v>
      </c>
      <c r="J5005">
        <v>66</v>
      </c>
      <c r="K5005">
        <v>2</v>
      </c>
      <c r="L5005">
        <v>338</v>
      </c>
      <c r="M5005" s="1">
        <v>44893</v>
      </c>
      <c r="N5005">
        <v>492</v>
      </c>
      <c r="O5005">
        <v>1</v>
      </c>
      <c r="P5005">
        <v>19</v>
      </c>
      <c r="Q5005">
        <v>59</v>
      </c>
      <c r="R5005" t="s">
        <v>8476</v>
      </c>
    </row>
    <row r="5006" spans="1:18" x14ac:dyDescent="0.35">
      <c r="A5006">
        <v>18195157</v>
      </c>
      <c r="B5006" t="s">
        <v>8477</v>
      </c>
      <c r="C5006">
        <v>41077105</v>
      </c>
      <c r="D5006" t="s">
        <v>8478</v>
      </c>
      <c r="E5006" t="s">
        <v>110</v>
      </c>
      <c r="F5006" t="s">
        <v>129</v>
      </c>
      <c r="G5006">
        <v>5248977</v>
      </c>
      <c r="H5006">
        <v>1329975</v>
      </c>
      <c r="I5006" t="s">
        <v>71</v>
      </c>
      <c r="J5006">
        <v>42</v>
      </c>
      <c r="K5006">
        <v>4</v>
      </c>
      <c r="L5006">
        <v>165</v>
      </c>
      <c r="M5006" s="1">
        <v>44894</v>
      </c>
      <c r="N5006">
        <v>240</v>
      </c>
      <c r="O5006">
        <v>1</v>
      </c>
      <c r="P5006">
        <v>0</v>
      </c>
      <c r="Q5006">
        <v>31</v>
      </c>
      <c r="R5006" t="s">
        <v>30</v>
      </c>
    </row>
    <row r="5007" spans="1:18" x14ac:dyDescent="0.35">
      <c r="A5007">
        <v>18195433</v>
      </c>
      <c r="B5007" t="s">
        <v>8479</v>
      </c>
      <c r="C5007">
        <v>87741227</v>
      </c>
      <c r="D5007" t="s">
        <v>3599</v>
      </c>
      <c r="E5007" t="s">
        <v>33</v>
      </c>
      <c r="F5007" t="s">
        <v>251</v>
      </c>
      <c r="G5007">
        <v>5252675</v>
      </c>
      <c r="H5007">
        <v>1345036</v>
      </c>
      <c r="I5007" t="s">
        <v>71</v>
      </c>
      <c r="J5007">
        <v>25</v>
      </c>
      <c r="K5007">
        <v>2</v>
      </c>
      <c r="L5007">
        <v>1</v>
      </c>
      <c r="M5007" s="1">
        <v>43501</v>
      </c>
      <c r="N5007">
        <v>2</v>
      </c>
      <c r="O5007">
        <v>1</v>
      </c>
      <c r="P5007">
        <v>0</v>
      </c>
      <c r="Q5007">
        <v>0</v>
      </c>
      <c r="R5007" t="s">
        <v>30</v>
      </c>
    </row>
    <row r="5008" spans="1:18" x14ac:dyDescent="0.35">
      <c r="A5008">
        <v>17887372</v>
      </c>
      <c r="B5008" t="s">
        <v>8480</v>
      </c>
      <c r="C5008">
        <v>21413848</v>
      </c>
      <c r="D5008" t="s">
        <v>5363</v>
      </c>
      <c r="E5008" t="s">
        <v>137</v>
      </c>
      <c r="F5008" t="s">
        <v>2212</v>
      </c>
      <c r="G5008">
        <v>524867</v>
      </c>
      <c r="H5008">
        <v>1356843</v>
      </c>
      <c r="I5008" t="s">
        <v>22</v>
      </c>
      <c r="J5008">
        <v>189</v>
      </c>
      <c r="K5008">
        <v>3</v>
      </c>
      <c r="L5008">
        <v>65</v>
      </c>
      <c r="M5008" s="1">
        <v>43728</v>
      </c>
      <c r="N5008">
        <v>93</v>
      </c>
      <c r="O5008">
        <v>1</v>
      </c>
      <c r="P5008">
        <v>0</v>
      </c>
      <c r="Q5008">
        <v>0</v>
      </c>
      <c r="R5008" t="s">
        <v>8481</v>
      </c>
    </row>
    <row r="5009" spans="1:18" x14ac:dyDescent="0.35">
      <c r="A5009">
        <v>18017333</v>
      </c>
      <c r="B5009" t="s">
        <v>8482</v>
      </c>
      <c r="C5009">
        <v>22972869</v>
      </c>
      <c r="D5009" t="s">
        <v>201</v>
      </c>
      <c r="E5009" t="s">
        <v>69</v>
      </c>
      <c r="F5009" t="s">
        <v>1158</v>
      </c>
      <c r="G5009">
        <v>5245406</v>
      </c>
      <c r="H5009">
        <v>1362377</v>
      </c>
      <c r="I5009" t="s">
        <v>71</v>
      </c>
      <c r="J5009">
        <v>61</v>
      </c>
      <c r="K5009">
        <v>2</v>
      </c>
      <c r="L5009">
        <v>64</v>
      </c>
      <c r="M5009" s="1">
        <v>44892</v>
      </c>
      <c r="N5009">
        <v>94</v>
      </c>
      <c r="O5009">
        <v>1</v>
      </c>
      <c r="P5009">
        <v>166</v>
      </c>
      <c r="Q5009">
        <v>22</v>
      </c>
      <c r="R5009" t="s">
        <v>8483</v>
      </c>
    </row>
    <row r="5010" spans="1:18" x14ac:dyDescent="0.35">
      <c r="A5010">
        <v>17888475</v>
      </c>
      <c r="B5010" t="s">
        <v>8484</v>
      </c>
      <c r="C5010">
        <v>104490446</v>
      </c>
      <c r="D5010" t="s">
        <v>1204</v>
      </c>
      <c r="E5010" t="s">
        <v>193</v>
      </c>
      <c r="F5010" t="s">
        <v>430</v>
      </c>
      <c r="G5010">
        <v>5243605</v>
      </c>
      <c r="H5010">
        <v>1323604</v>
      </c>
      <c r="I5010" t="s">
        <v>71</v>
      </c>
      <c r="J5010">
        <v>38</v>
      </c>
      <c r="K5010">
        <v>3</v>
      </c>
      <c r="L5010">
        <v>42</v>
      </c>
      <c r="M5010" s="1">
        <v>44876</v>
      </c>
      <c r="N5010">
        <v>62</v>
      </c>
      <c r="O5010">
        <v>1</v>
      </c>
      <c r="P5010">
        <v>113</v>
      </c>
      <c r="Q5010">
        <v>1</v>
      </c>
      <c r="R5010" t="s">
        <v>30</v>
      </c>
    </row>
    <row r="5011" spans="1:18" x14ac:dyDescent="0.35">
      <c r="A5011">
        <v>18201775</v>
      </c>
      <c r="B5011" t="s">
        <v>8485</v>
      </c>
      <c r="C5011">
        <v>125640456</v>
      </c>
      <c r="D5011" t="s">
        <v>2771</v>
      </c>
      <c r="E5011" t="s">
        <v>393</v>
      </c>
      <c r="F5011" t="s">
        <v>7021</v>
      </c>
      <c r="G5011">
        <v>5258298</v>
      </c>
      <c r="H5011">
        <v>1330071</v>
      </c>
      <c r="I5011" t="s">
        <v>71</v>
      </c>
      <c r="J5011">
        <v>50</v>
      </c>
      <c r="K5011">
        <v>3</v>
      </c>
      <c r="L5011">
        <v>8</v>
      </c>
      <c r="M5011" s="1">
        <v>42931</v>
      </c>
      <c r="N5011">
        <v>12</v>
      </c>
      <c r="O5011">
        <v>1</v>
      </c>
      <c r="P5011">
        <v>0</v>
      </c>
      <c r="Q5011">
        <v>0</v>
      </c>
      <c r="R5011" t="s">
        <v>30</v>
      </c>
    </row>
    <row r="5012" spans="1:18" x14ac:dyDescent="0.35">
      <c r="A5012">
        <v>18202888</v>
      </c>
      <c r="B5012" t="s">
        <v>8486</v>
      </c>
      <c r="C5012">
        <v>47469652</v>
      </c>
      <c r="D5012" t="s">
        <v>172</v>
      </c>
      <c r="E5012" t="s">
        <v>48</v>
      </c>
      <c r="F5012" t="s">
        <v>309</v>
      </c>
      <c r="G5012">
        <v>5247349</v>
      </c>
      <c r="H5012">
        <v>1343787</v>
      </c>
      <c r="I5012" t="s">
        <v>71</v>
      </c>
      <c r="J5012">
        <v>25</v>
      </c>
      <c r="K5012">
        <v>5</v>
      </c>
      <c r="L5012">
        <v>9</v>
      </c>
      <c r="M5012" s="1">
        <v>43016</v>
      </c>
      <c r="N5012">
        <v>13</v>
      </c>
      <c r="O5012">
        <v>1</v>
      </c>
      <c r="P5012">
        <v>0</v>
      </c>
      <c r="Q5012">
        <v>0</v>
      </c>
      <c r="R5012" t="s">
        <v>30</v>
      </c>
    </row>
    <row r="5013" spans="1:18" x14ac:dyDescent="0.35">
      <c r="A5013">
        <v>18022571</v>
      </c>
      <c r="B5013" t="s">
        <v>8487</v>
      </c>
      <c r="C5013">
        <v>7163857</v>
      </c>
      <c r="D5013" t="s">
        <v>611</v>
      </c>
      <c r="E5013" t="s">
        <v>48</v>
      </c>
      <c r="F5013" t="s">
        <v>152</v>
      </c>
      <c r="G5013">
        <v>5248029</v>
      </c>
      <c r="H5013">
        <v>1344382</v>
      </c>
      <c r="I5013" t="s">
        <v>71</v>
      </c>
      <c r="J5013">
        <v>40</v>
      </c>
      <c r="K5013">
        <v>4</v>
      </c>
      <c r="L5013">
        <v>5</v>
      </c>
      <c r="M5013" s="1">
        <v>43689</v>
      </c>
      <c r="N5013">
        <v>7</v>
      </c>
      <c r="O5013">
        <v>1</v>
      </c>
      <c r="P5013">
        <v>0</v>
      </c>
      <c r="Q5013">
        <v>0</v>
      </c>
      <c r="R5013" t="s">
        <v>30</v>
      </c>
    </row>
    <row r="5014" spans="1:18" x14ac:dyDescent="0.35">
      <c r="A5014">
        <v>18203481</v>
      </c>
      <c r="B5014" t="s">
        <v>8488</v>
      </c>
      <c r="C5014">
        <v>125652413</v>
      </c>
      <c r="D5014" t="s">
        <v>7088</v>
      </c>
      <c r="E5014" t="s">
        <v>33</v>
      </c>
      <c r="F5014" t="s">
        <v>55</v>
      </c>
      <c r="G5014">
        <v>5249724</v>
      </c>
      <c r="H5014">
        <v>1342288</v>
      </c>
      <c r="I5014" t="s">
        <v>432</v>
      </c>
      <c r="J5014">
        <v>40</v>
      </c>
      <c r="K5014">
        <v>2</v>
      </c>
      <c r="L5014">
        <v>0</v>
      </c>
      <c r="M5014" s="1"/>
      <c r="O5014">
        <v>1</v>
      </c>
      <c r="P5014">
        <v>0</v>
      </c>
      <c r="Q5014">
        <v>0</v>
      </c>
      <c r="R5014" t="s">
        <v>30</v>
      </c>
    </row>
    <row r="5015" spans="1:18" x14ac:dyDescent="0.35">
      <c r="A5015">
        <v>17888511</v>
      </c>
      <c r="B5015" t="s">
        <v>8489</v>
      </c>
      <c r="C5015">
        <v>45425132</v>
      </c>
      <c r="D5015" t="s">
        <v>2536</v>
      </c>
      <c r="E5015" t="s">
        <v>44</v>
      </c>
      <c r="F5015" t="s">
        <v>799</v>
      </c>
      <c r="G5015">
        <v>525475</v>
      </c>
      <c r="H5015">
        <v>1334527</v>
      </c>
      <c r="I5015" t="s">
        <v>22</v>
      </c>
      <c r="J5015">
        <v>59</v>
      </c>
      <c r="K5015">
        <v>3</v>
      </c>
      <c r="L5015">
        <v>4</v>
      </c>
      <c r="M5015" s="1">
        <v>43099</v>
      </c>
      <c r="N5015">
        <v>6</v>
      </c>
      <c r="O5015">
        <v>1</v>
      </c>
      <c r="P5015">
        <v>0</v>
      </c>
      <c r="Q5015">
        <v>0</v>
      </c>
      <c r="R5015" t="s">
        <v>30</v>
      </c>
    </row>
    <row r="5016" spans="1:18" x14ac:dyDescent="0.35">
      <c r="A5016">
        <v>18027346</v>
      </c>
      <c r="B5016" t="s">
        <v>8490</v>
      </c>
      <c r="C5016">
        <v>1625771</v>
      </c>
      <c r="D5016" t="s">
        <v>8357</v>
      </c>
      <c r="E5016" t="s">
        <v>44</v>
      </c>
      <c r="F5016" t="s">
        <v>707</v>
      </c>
      <c r="G5016">
        <v>5256358</v>
      </c>
      <c r="H5016">
        <v>1339003</v>
      </c>
      <c r="I5016" t="s">
        <v>22</v>
      </c>
      <c r="J5016">
        <v>129</v>
      </c>
      <c r="K5016">
        <v>1</v>
      </c>
      <c r="L5016">
        <v>152</v>
      </c>
      <c r="M5016" s="1">
        <v>44893</v>
      </c>
      <c r="N5016">
        <v>226</v>
      </c>
      <c r="O5016">
        <v>11</v>
      </c>
      <c r="P5016">
        <v>295</v>
      </c>
      <c r="Q5016">
        <v>19</v>
      </c>
      <c r="R5016" t="s">
        <v>8491</v>
      </c>
    </row>
    <row r="5017" spans="1:18" x14ac:dyDescent="0.35">
      <c r="A5017">
        <v>17897248</v>
      </c>
      <c r="B5017" t="s">
        <v>8492</v>
      </c>
      <c r="C5017">
        <v>5428990</v>
      </c>
      <c r="D5017" t="s">
        <v>1281</v>
      </c>
      <c r="E5017" t="s">
        <v>44</v>
      </c>
      <c r="F5017" t="s">
        <v>98</v>
      </c>
      <c r="G5017">
        <v>5252903</v>
      </c>
      <c r="H5017">
        <v>1340325</v>
      </c>
      <c r="I5017" t="s">
        <v>71</v>
      </c>
      <c r="J5017">
        <v>49</v>
      </c>
      <c r="K5017">
        <v>1</v>
      </c>
      <c r="L5017">
        <v>28</v>
      </c>
      <c r="M5017" s="1">
        <v>43308</v>
      </c>
      <c r="N5017">
        <v>40</v>
      </c>
      <c r="O5017">
        <v>1</v>
      </c>
      <c r="P5017">
        <v>0</v>
      </c>
      <c r="Q5017">
        <v>0</v>
      </c>
      <c r="R5017" t="s">
        <v>30</v>
      </c>
    </row>
    <row r="5018" spans="1:18" x14ac:dyDescent="0.35">
      <c r="A5018">
        <v>17898593</v>
      </c>
      <c r="B5018" t="s">
        <v>8493</v>
      </c>
      <c r="C5018">
        <v>5223420</v>
      </c>
      <c r="D5018" t="s">
        <v>284</v>
      </c>
      <c r="E5018" t="s">
        <v>48</v>
      </c>
      <c r="F5018" t="s">
        <v>309</v>
      </c>
      <c r="G5018">
        <v>5247116</v>
      </c>
      <c r="H5018">
        <v>1342966</v>
      </c>
      <c r="I5018" t="s">
        <v>71</v>
      </c>
      <c r="J5018">
        <v>37</v>
      </c>
      <c r="K5018">
        <v>2</v>
      </c>
      <c r="L5018">
        <v>12</v>
      </c>
      <c r="M5018" s="1">
        <v>43011</v>
      </c>
      <c r="N5018">
        <v>17</v>
      </c>
      <c r="O5018">
        <v>1</v>
      </c>
      <c r="P5018">
        <v>0</v>
      </c>
      <c r="Q5018">
        <v>0</v>
      </c>
      <c r="R5018" t="s">
        <v>30</v>
      </c>
    </row>
    <row r="5019" spans="1:18" x14ac:dyDescent="0.35">
      <c r="A5019">
        <v>18203738</v>
      </c>
      <c r="B5019" t="s">
        <v>8494</v>
      </c>
      <c r="C5019">
        <v>80919335</v>
      </c>
      <c r="D5019" t="s">
        <v>341</v>
      </c>
      <c r="E5019" t="s">
        <v>69</v>
      </c>
      <c r="F5019" t="s">
        <v>2887</v>
      </c>
      <c r="G5019">
        <v>5246243</v>
      </c>
      <c r="H5019">
        <v>1361233</v>
      </c>
      <c r="I5019" t="s">
        <v>22</v>
      </c>
      <c r="J5019">
        <v>60</v>
      </c>
      <c r="K5019">
        <v>3</v>
      </c>
      <c r="L5019">
        <v>48</v>
      </c>
      <c r="M5019" s="1">
        <v>44854</v>
      </c>
      <c r="N5019">
        <v>69</v>
      </c>
      <c r="O5019">
        <v>1</v>
      </c>
      <c r="P5019">
        <v>201</v>
      </c>
      <c r="Q5019">
        <v>9</v>
      </c>
      <c r="R5019" t="s">
        <v>30</v>
      </c>
    </row>
    <row r="5020" spans="1:18" x14ac:dyDescent="0.35">
      <c r="A5020">
        <v>18219192</v>
      </c>
      <c r="B5020" t="s">
        <v>8495</v>
      </c>
      <c r="C5020">
        <v>69916445</v>
      </c>
      <c r="D5020" t="s">
        <v>1773</v>
      </c>
      <c r="E5020" t="s">
        <v>44</v>
      </c>
      <c r="F5020" t="s">
        <v>45</v>
      </c>
      <c r="G5020">
        <v>5252582</v>
      </c>
      <c r="H5020">
        <v>1333417</v>
      </c>
      <c r="I5020" t="s">
        <v>22</v>
      </c>
      <c r="J5020">
        <v>35</v>
      </c>
      <c r="K5020">
        <v>5</v>
      </c>
      <c r="L5020">
        <v>3</v>
      </c>
      <c r="M5020" s="1">
        <v>42945</v>
      </c>
      <c r="N5020">
        <v>4</v>
      </c>
      <c r="O5020">
        <v>1</v>
      </c>
      <c r="P5020">
        <v>0</v>
      </c>
      <c r="Q5020">
        <v>0</v>
      </c>
      <c r="R5020" t="s">
        <v>30</v>
      </c>
    </row>
    <row r="5021" spans="1:18" x14ac:dyDescent="0.35">
      <c r="A5021">
        <v>18028772</v>
      </c>
      <c r="B5021" t="s">
        <v>8496</v>
      </c>
      <c r="C5021">
        <v>8274829</v>
      </c>
      <c r="D5021" t="s">
        <v>2293</v>
      </c>
      <c r="E5021" t="s">
        <v>193</v>
      </c>
      <c r="F5021" t="s">
        <v>1477</v>
      </c>
      <c r="G5021">
        <v>5242667007446289</v>
      </c>
      <c r="H5021">
        <v>1.3280202865600586E+16</v>
      </c>
      <c r="I5021" t="s">
        <v>22</v>
      </c>
      <c r="J5021">
        <v>249</v>
      </c>
      <c r="K5021">
        <v>7</v>
      </c>
      <c r="L5021">
        <v>13</v>
      </c>
      <c r="M5021" s="1">
        <v>43540</v>
      </c>
      <c r="N5021">
        <v>19</v>
      </c>
      <c r="O5021">
        <v>1</v>
      </c>
      <c r="P5021">
        <v>90</v>
      </c>
      <c r="Q5021">
        <v>0</v>
      </c>
      <c r="R5021" t="s">
        <v>30</v>
      </c>
    </row>
    <row r="5022" spans="1:18" x14ac:dyDescent="0.35">
      <c r="A5022">
        <v>18220853</v>
      </c>
      <c r="B5022" t="s">
        <v>8497</v>
      </c>
      <c r="C5022">
        <v>64795600</v>
      </c>
      <c r="D5022" t="s">
        <v>423</v>
      </c>
      <c r="E5022" t="s">
        <v>20</v>
      </c>
      <c r="F5022" t="s">
        <v>90</v>
      </c>
      <c r="G5022">
        <v>5254963</v>
      </c>
      <c r="H5022">
        <v>1342277</v>
      </c>
      <c r="I5022" t="s">
        <v>22</v>
      </c>
      <c r="J5022">
        <v>94</v>
      </c>
      <c r="K5022">
        <v>7</v>
      </c>
      <c r="L5022">
        <v>83</v>
      </c>
      <c r="M5022" s="1">
        <v>44893</v>
      </c>
      <c r="N5022">
        <v>121</v>
      </c>
      <c r="O5022">
        <v>2</v>
      </c>
      <c r="P5022">
        <v>10</v>
      </c>
      <c r="Q5022">
        <v>5</v>
      </c>
      <c r="R5022" t="s">
        <v>7108</v>
      </c>
    </row>
    <row r="5023" spans="1:18" x14ac:dyDescent="0.35">
      <c r="A5023">
        <v>17900705</v>
      </c>
      <c r="B5023" t="s">
        <v>8498</v>
      </c>
      <c r="C5023">
        <v>15974323</v>
      </c>
      <c r="D5023" t="s">
        <v>569</v>
      </c>
      <c r="E5023" t="s">
        <v>193</v>
      </c>
      <c r="F5023" t="s">
        <v>430</v>
      </c>
      <c r="G5023">
        <v>5243182</v>
      </c>
      <c r="H5023">
        <v>1322314</v>
      </c>
      <c r="I5023" t="s">
        <v>22</v>
      </c>
      <c r="J5023">
        <v>25</v>
      </c>
      <c r="K5023">
        <v>1</v>
      </c>
      <c r="L5023">
        <v>9</v>
      </c>
      <c r="M5023" s="1">
        <v>42929</v>
      </c>
      <c r="N5023">
        <v>13</v>
      </c>
      <c r="O5023">
        <v>1</v>
      </c>
      <c r="P5023">
        <v>0</v>
      </c>
      <c r="Q5023">
        <v>0</v>
      </c>
      <c r="R5023" t="s">
        <v>30</v>
      </c>
    </row>
    <row r="5024" spans="1:18" x14ac:dyDescent="0.35">
      <c r="A5024">
        <v>17901717</v>
      </c>
      <c r="B5024" t="s">
        <v>8499</v>
      </c>
      <c r="C5024">
        <v>4822439</v>
      </c>
      <c r="D5024" t="s">
        <v>984</v>
      </c>
      <c r="E5024" t="s">
        <v>44</v>
      </c>
      <c r="F5024" t="s">
        <v>78</v>
      </c>
      <c r="G5024">
        <v>5253451</v>
      </c>
      <c r="H5024">
        <v>1340435</v>
      </c>
      <c r="I5024" t="s">
        <v>22</v>
      </c>
      <c r="J5024">
        <v>45</v>
      </c>
      <c r="K5024">
        <v>13</v>
      </c>
      <c r="L5024">
        <v>4</v>
      </c>
      <c r="M5024" s="1">
        <v>43147</v>
      </c>
      <c r="N5024">
        <v>6</v>
      </c>
      <c r="O5024">
        <v>1</v>
      </c>
      <c r="P5024">
        <v>0</v>
      </c>
      <c r="Q5024">
        <v>0</v>
      </c>
      <c r="R5024" t="s">
        <v>30</v>
      </c>
    </row>
    <row r="5025" spans="1:18" x14ac:dyDescent="0.35">
      <c r="A5025">
        <v>18033968</v>
      </c>
      <c r="B5025" t="s">
        <v>8500</v>
      </c>
      <c r="C5025">
        <v>124044937</v>
      </c>
      <c r="D5025" t="s">
        <v>8501</v>
      </c>
      <c r="E5025" t="s">
        <v>33</v>
      </c>
      <c r="F5025" t="s">
        <v>251</v>
      </c>
      <c r="G5025">
        <v>525266</v>
      </c>
      <c r="H5025">
        <v>1345243</v>
      </c>
      <c r="I5025" t="s">
        <v>22</v>
      </c>
      <c r="J5025">
        <v>38</v>
      </c>
      <c r="K5025">
        <v>3</v>
      </c>
      <c r="L5025">
        <v>11</v>
      </c>
      <c r="M5025" s="1">
        <v>43269</v>
      </c>
      <c r="N5025">
        <v>16</v>
      </c>
      <c r="O5025">
        <v>1</v>
      </c>
      <c r="P5025">
        <v>0</v>
      </c>
      <c r="Q5025">
        <v>0</v>
      </c>
      <c r="R5025" t="s">
        <v>30</v>
      </c>
    </row>
    <row r="5026" spans="1:18" x14ac:dyDescent="0.35">
      <c r="A5026">
        <v>17901903</v>
      </c>
      <c r="B5026" t="s">
        <v>8502</v>
      </c>
      <c r="C5026">
        <v>443499</v>
      </c>
      <c r="D5026" t="s">
        <v>876</v>
      </c>
      <c r="E5026" t="s">
        <v>44</v>
      </c>
      <c r="F5026" t="s">
        <v>81</v>
      </c>
      <c r="G5026">
        <v>5253113</v>
      </c>
      <c r="H5026">
        <v>1335238</v>
      </c>
      <c r="I5026" t="s">
        <v>22</v>
      </c>
      <c r="J5026">
        <v>66</v>
      </c>
      <c r="K5026">
        <v>90</v>
      </c>
      <c r="L5026">
        <v>67</v>
      </c>
      <c r="M5026" s="1">
        <v>43921</v>
      </c>
      <c r="N5026">
        <v>97</v>
      </c>
      <c r="O5026">
        <v>2</v>
      </c>
      <c r="P5026">
        <v>354</v>
      </c>
      <c r="Q5026">
        <v>0</v>
      </c>
      <c r="R5026" t="s">
        <v>8503</v>
      </c>
    </row>
    <row r="5027" spans="1:18" x14ac:dyDescent="0.35">
      <c r="A5027">
        <v>18034533</v>
      </c>
      <c r="B5027" t="s">
        <v>2700</v>
      </c>
      <c r="C5027">
        <v>42046007</v>
      </c>
      <c r="D5027" t="s">
        <v>2176</v>
      </c>
      <c r="E5027" t="s">
        <v>48</v>
      </c>
      <c r="F5027" t="s">
        <v>49</v>
      </c>
      <c r="G5027">
        <v>5248619</v>
      </c>
      <c r="H5027">
        <v>1342856</v>
      </c>
      <c r="I5027" t="s">
        <v>71</v>
      </c>
      <c r="J5027">
        <v>20</v>
      </c>
      <c r="K5027">
        <v>1</v>
      </c>
      <c r="L5027">
        <v>4</v>
      </c>
      <c r="M5027" s="1">
        <v>42829</v>
      </c>
      <c r="N5027">
        <v>6</v>
      </c>
      <c r="O5027">
        <v>1</v>
      </c>
      <c r="P5027">
        <v>0</v>
      </c>
      <c r="Q5027">
        <v>0</v>
      </c>
      <c r="R5027" t="s">
        <v>30</v>
      </c>
    </row>
    <row r="5028" spans="1:18" x14ac:dyDescent="0.35">
      <c r="A5028">
        <v>17911456</v>
      </c>
      <c r="B5028" t="s">
        <v>8504</v>
      </c>
      <c r="C5028">
        <v>122779771</v>
      </c>
      <c r="D5028" t="s">
        <v>5471</v>
      </c>
      <c r="E5028" t="s">
        <v>33</v>
      </c>
      <c r="F5028" t="s">
        <v>34</v>
      </c>
      <c r="G5028">
        <v>525027</v>
      </c>
      <c r="H5028">
        <v>1342641</v>
      </c>
      <c r="I5028" t="s">
        <v>22</v>
      </c>
      <c r="J5028">
        <v>94</v>
      </c>
      <c r="K5028">
        <v>8</v>
      </c>
      <c r="L5028">
        <v>32</v>
      </c>
      <c r="M5028" s="1">
        <v>44438</v>
      </c>
      <c r="N5028">
        <v>46</v>
      </c>
      <c r="O5028">
        <v>1</v>
      </c>
      <c r="P5028">
        <v>21</v>
      </c>
      <c r="Q5028">
        <v>0</v>
      </c>
      <c r="R5028" t="s">
        <v>30</v>
      </c>
    </row>
    <row r="5029" spans="1:18" x14ac:dyDescent="0.35">
      <c r="A5029">
        <v>18222171</v>
      </c>
      <c r="B5029" t="s">
        <v>8505</v>
      </c>
      <c r="C5029">
        <v>56794825</v>
      </c>
      <c r="D5029" t="s">
        <v>8506</v>
      </c>
      <c r="E5029" t="s">
        <v>33</v>
      </c>
      <c r="F5029" t="s">
        <v>173</v>
      </c>
      <c r="G5029">
        <v>5250098</v>
      </c>
      <c r="H5029">
        <v>1346522</v>
      </c>
      <c r="I5029" t="s">
        <v>22</v>
      </c>
      <c r="J5029">
        <v>70</v>
      </c>
      <c r="K5029">
        <v>92</v>
      </c>
      <c r="L5029">
        <v>35</v>
      </c>
      <c r="M5029" s="1">
        <v>44801</v>
      </c>
      <c r="N5029">
        <v>60</v>
      </c>
      <c r="O5029">
        <v>1</v>
      </c>
      <c r="P5029">
        <v>272</v>
      </c>
      <c r="Q5029">
        <v>3</v>
      </c>
      <c r="R5029" t="s">
        <v>30</v>
      </c>
    </row>
    <row r="5030" spans="1:18" x14ac:dyDescent="0.35">
      <c r="A5030">
        <v>18037776</v>
      </c>
      <c r="B5030" t="s">
        <v>8507</v>
      </c>
      <c r="C5030">
        <v>124084499</v>
      </c>
      <c r="D5030" t="s">
        <v>227</v>
      </c>
      <c r="E5030" t="s">
        <v>20</v>
      </c>
      <c r="F5030" t="s">
        <v>40</v>
      </c>
      <c r="G5030">
        <v>525321</v>
      </c>
      <c r="H5030">
        <v>1344057</v>
      </c>
      <c r="I5030" t="s">
        <v>71</v>
      </c>
      <c r="J5030">
        <v>35</v>
      </c>
      <c r="K5030">
        <v>4</v>
      </c>
      <c r="L5030">
        <v>39</v>
      </c>
      <c r="M5030" s="1">
        <v>44789</v>
      </c>
      <c r="N5030">
        <v>56</v>
      </c>
      <c r="O5030">
        <v>1</v>
      </c>
      <c r="P5030">
        <v>22</v>
      </c>
      <c r="Q5030">
        <v>9</v>
      </c>
      <c r="R5030" t="s">
        <v>30</v>
      </c>
    </row>
    <row r="5031" spans="1:18" x14ac:dyDescent="0.35">
      <c r="A5031">
        <v>18231277</v>
      </c>
      <c r="B5031" t="s">
        <v>8508</v>
      </c>
      <c r="C5031">
        <v>1118722</v>
      </c>
      <c r="D5031" t="s">
        <v>528</v>
      </c>
      <c r="E5031" t="s">
        <v>106</v>
      </c>
      <c r="F5031" t="s">
        <v>263</v>
      </c>
      <c r="G5031">
        <v>5248489</v>
      </c>
      <c r="H5031">
        <v>1335816</v>
      </c>
      <c r="I5031" t="s">
        <v>71</v>
      </c>
      <c r="J5031">
        <v>70</v>
      </c>
      <c r="K5031">
        <v>3</v>
      </c>
      <c r="L5031">
        <v>14</v>
      </c>
      <c r="M5031" s="1">
        <v>43401</v>
      </c>
      <c r="N5031">
        <v>21</v>
      </c>
      <c r="O5031">
        <v>1</v>
      </c>
      <c r="P5031">
        <v>0</v>
      </c>
      <c r="Q5031">
        <v>0</v>
      </c>
      <c r="R5031" t="s">
        <v>30</v>
      </c>
    </row>
    <row r="5032" spans="1:18" x14ac:dyDescent="0.35">
      <c r="A5032">
        <v>17913105</v>
      </c>
      <c r="B5032" t="s">
        <v>8509</v>
      </c>
      <c r="C5032">
        <v>45882986</v>
      </c>
      <c r="D5032" t="s">
        <v>4734</v>
      </c>
      <c r="E5032" t="s">
        <v>48</v>
      </c>
      <c r="F5032" t="s">
        <v>152</v>
      </c>
      <c r="G5032">
        <v>5248166</v>
      </c>
      <c r="H5032">
        <v>1344633</v>
      </c>
      <c r="I5032" t="s">
        <v>22</v>
      </c>
      <c r="J5032">
        <v>60</v>
      </c>
      <c r="K5032">
        <v>6</v>
      </c>
      <c r="L5032">
        <v>6</v>
      </c>
      <c r="M5032" s="1">
        <v>43192</v>
      </c>
      <c r="N5032">
        <v>9</v>
      </c>
      <c r="O5032">
        <v>1</v>
      </c>
      <c r="P5032">
        <v>0</v>
      </c>
      <c r="Q5032">
        <v>0</v>
      </c>
      <c r="R5032" t="s">
        <v>30</v>
      </c>
    </row>
    <row r="5033" spans="1:18" x14ac:dyDescent="0.35">
      <c r="A5033">
        <v>18046299</v>
      </c>
      <c r="B5033" t="s">
        <v>8510</v>
      </c>
      <c r="C5033">
        <v>33062083</v>
      </c>
      <c r="D5033" t="s">
        <v>2081</v>
      </c>
      <c r="E5033" t="s">
        <v>504</v>
      </c>
      <c r="F5033" t="s">
        <v>1194</v>
      </c>
      <c r="G5033">
        <v>5249648</v>
      </c>
      <c r="H5033">
        <v>1349682</v>
      </c>
      <c r="I5033" t="s">
        <v>71</v>
      </c>
      <c r="J5033">
        <v>35</v>
      </c>
      <c r="K5033">
        <v>2</v>
      </c>
      <c r="L5033">
        <v>108</v>
      </c>
      <c r="M5033" s="1">
        <v>44905</v>
      </c>
      <c r="N5033">
        <v>157</v>
      </c>
      <c r="O5033">
        <v>1</v>
      </c>
      <c r="P5033">
        <v>318</v>
      </c>
      <c r="Q5033">
        <v>34</v>
      </c>
      <c r="R5033" t="s">
        <v>30</v>
      </c>
    </row>
    <row r="5034" spans="1:18" x14ac:dyDescent="0.35">
      <c r="A5034">
        <v>17913499</v>
      </c>
      <c r="B5034" t="s">
        <v>8511</v>
      </c>
      <c r="C5034">
        <v>122796983</v>
      </c>
      <c r="D5034" t="s">
        <v>74</v>
      </c>
      <c r="E5034" t="s">
        <v>137</v>
      </c>
      <c r="F5034" t="s">
        <v>2026</v>
      </c>
      <c r="G5034">
        <v>5252168</v>
      </c>
      <c r="H5034">
        <v>135529</v>
      </c>
      <c r="I5034" t="s">
        <v>22</v>
      </c>
      <c r="J5034">
        <v>62</v>
      </c>
      <c r="K5034">
        <v>1</v>
      </c>
      <c r="L5034">
        <v>123</v>
      </c>
      <c r="M5034" s="1">
        <v>44899</v>
      </c>
      <c r="N5034">
        <v>178</v>
      </c>
      <c r="O5034">
        <v>1</v>
      </c>
      <c r="P5034">
        <v>158</v>
      </c>
      <c r="Q5034">
        <v>34</v>
      </c>
      <c r="R5034" t="s">
        <v>8512</v>
      </c>
    </row>
    <row r="5035" spans="1:18" x14ac:dyDescent="0.35">
      <c r="A5035">
        <v>17915612</v>
      </c>
      <c r="B5035" t="s">
        <v>8513</v>
      </c>
      <c r="C5035">
        <v>65400714</v>
      </c>
      <c r="D5035" t="s">
        <v>8514</v>
      </c>
      <c r="E5035" t="s">
        <v>33</v>
      </c>
      <c r="F5035" t="s">
        <v>55</v>
      </c>
      <c r="G5035">
        <v>5249355</v>
      </c>
      <c r="H5035">
        <v>1344125</v>
      </c>
      <c r="I5035" t="s">
        <v>71</v>
      </c>
      <c r="J5035">
        <v>35</v>
      </c>
      <c r="K5035">
        <v>2</v>
      </c>
      <c r="L5035">
        <v>14</v>
      </c>
      <c r="M5035" s="1">
        <v>43120</v>
      </c>
      <c r="N5035">
        <v>20</v>
      </c>
      <c r="O5035">
        <v>1</v>
      </c>
      <c r="P5035">
        <v>0</v>
      </c>
      <c r="Q5035">
        <v>0</v>
      </c>
      <c r="R5035" t="s">
        <v>30</v>
      </c>
    </row>
    <row r="5036" spans="1:18" x14ac:dyDescent="0.35">
      <c r="A5036">
        <v>18234476</v>
      </c>
      <c r="B5036" t="s">
        <v>8515</v>
      </c>
      <c r="C5036">
        <v>35401695</v>
      </c>
      <c r="D5036" t="s">
        <v>2176</v>
      </c>
      <c r="E5036" t="s">
        <v>48</v>
      </c>
      <c r="F5036" t="s">
        <v>152</v>
      </c>
      <c r="G5036">
        <v>524821</v>
      </c>
      <c r="H5036">
        <v>1344846</v>
      </c>
      <c r="I5036" t="s">
        <v>22</v>
      </c>
      <c r="J5036">
        <v>25</v>
      </c>
      <c r="K5036">
        <v>20</v>
      </c>
      <c r="L5036">
        <v>2</v>
      </c>
      <c r="M5036" s="1">
        <v>42939</v>
      </c>
      <c r="N5036">
        <v>3</v>
      </c>
      <c r="O5036">
        <v>1</v>
      </c>
      <c r="P5036">
        <v>0</v>
      </c>
      <c r="Q5036">
        <v>0</v>
      </c>
      <c r="R5036" t="s">
        <v>30</v>
      </c>
    </row>
    <row r="5037" spans="1:18" x14ac:dyDescent="0.35">
      <c r="A5037">
        <v>18234512</v>
      </c>
      <c r="B5037" t="s">
        <v>8516</v>
      </c>
      <c r="C5037">
        <v>11652909</v>
      </c>
      <c r="D5037" t="s">
        <v>2187</v>
      </c>
      <c r="E5037" t="s">
        <v>20</v>
      </c>
      <c r="F5037" t="s">
        <v>21</v>
      </c>
      <c r="G5037">
        <v>5254036</v>
      </c>
      <c r="H5037">
        <v>1340719</v>
      </c>
      <c r="I5037" t="s">
        <v>71</v>
      </c>
      <c r="J5037">
        <v>55</v>
      </c>
      <c r="K5037">
        <v>3</v>
      </c>
      <c r="L5037">
        <v>82</v>
      </c>
      <c r="M5037" s="1">
        <v>44907</v>
      </c>
      <c r="N5037">
        <v>119</v>
      </c>
      <c r="O5037">
        <v>1</v>
      </c>
      <c r="P5037">
        <v>0</v>
      </c>
      <c r="Q5037">
        <v>12</v>
      </c>
      <c r="R5037" t="s">
        <v>8517</v>
      </c>
    </row>
    <row r="5038" spans="1:18" x14ac:dyDescent="0.35">
      <c r="A5038">
        <v>18052482</v>
      </c>
      <c r="B5038" t="s">
        <v>8518</v>
      </c>
      <c r="C5038">
        <v>124236738</v>
      </c>
      <c r="D5038" t="s">
        <v>2763</v>
      </c>
      <c r="E5038" t="s">
        <v>48</v>
      </c>
      <c r="F5038" t="s">
        <v>152</v>
      </c>
      <c r="G5038">
        <v>5247451</v>
      </c>
      <c r="H5038">
        <v>1344714</v>
      </c>
      <c r="I5038" t="s">
        <v>71</v>
      </c>
      <c r="J5038">
        <v>57</v>
      </c>
      <c r="K5038">
        <v>3</v>
      </c>
      <c r="L5038">
        <v>162</v>
      </c>
      <c r="M5038" s="1">
        <v>44910</v>
      </c>
      <c r="N5038">
        <v>237</v>
      </c>
      <c r="O5038">
        <v>1</v>
      </c>
      <c r="P5038">
        <v>118</v>
      </c>
      <c r="Q5038">
        <v>30</v>
      </c>
      <c r="R5038" t="s">
        <v>8519</v>
      </c>
    </row>
    <row r="5039" spans="1:18" x14ac:dyDescent="0.35">
      <c r="A5039">
        <v>18053203</v>
      </c>
      <c r="B5039" t="s">
        <v>8520</v>
      </c>
      <c r="C5039">
        <v>123908109</v>
      </c>
      <c r="D5039" t="s">
        <v>6436</v>
      </c>
      <c r="E5039" t="s">
        <v>44</v>
      </c>
      <c r="F5039" t="s">
        <v>45</v>
      </c>
      <c r="G5039">
        <v>5253188</v>
      </c>
      <c r="H5039">
        <v>1334089</v>
      </c>
      <c r="I5039" t="s">
        <v>71</v>
      </c>
      <c r="J5039">
        <v>29</v>
      </c>
      <c r="K5039">
        <v>20</v>
      </c>
      <c r="L5039">
        <v>3</v>
      </c>
      <c r="M5039" s="1">
        <v>43281</v>
      </c>
      <c r="N5039">
        <v>4</v>
      </c>
      <c r="O5039">
        <v>1</v>
      </c>
      <c r="P5039">
        <v>0</v>
      </c>
      <c r="Q5039">
        <v>0</v>
      </c>
      <c r="R5039" t="s">
        <v>30</v>
      </c>
    </row>
    <row r="5040" spans="1:18" x14ac:dyDescent="0.35">
      <c r="A5040">
        <v>18238487</v>
      </c>
      <c r="B5040" t="s">
        <v>8521</v>
      </c>
      <c r="C5040">
        <v>125998987</v>
      </c>
      <c r="D5040" t="s">
        <v>2112</v>
      </c>
      <c r="E5040" t="s">
        <v>44</v>
      </c>
      <c r="F5040" t="s">
        <v>78</v>
      </c>
      <c r="G5040">
        <v>5253545</v>
      </c>
      <c r="H5040">
        <v>1337829</v>
      </c>
      <c r="I5040" t="s">
        <v>22</v>
      </c>
      <c r="J5040">
        <v>249</v>
      </c>
      <c r="K5040">
        <v>92</v>
      </c>
      <c r="L5040">
        <v>31</v>
      </c>
      <c r="M5040" s="1">
        <v>44807</v>
      </c>
      <c r="N5040">
        <v>46</v>
      </c>
      <c r="O5040">
        <v>1</v>
      </c>
      <c r="P5040">
        <v>347</v>
      </c>
      <c r="Q5040">
        <v>3</v>
      </c>
      <c r="R5040" t="s">
        <v>30</v>
      </c>
    </row>
    <row r="5041" spans="1:18" x14ac:dyDescent="0.35">
      <c r="A5041">
        <v>18430510</v>
      </c>
      <c r="B5041" t="s">
        <v>8522</v>
      </c>
      <c r="C5041">
        <v>127735072</v>
      </c>
      <c r="D5041" t="s">
        <v>7478</v>
      </c>
      <c r="E5041" t="s">
        <v>33</v>
      </c>
      <c r="F5041" t="s">
        <v>251</v>
      </c>
      <c r="G5041">
        <v>5251735</v>
      </c>
      <c r="H5041">
        <v>1345896</v>
      </c>
      <c r="I5041" t="s">
        <v>71</v>
      </c>
      <c r="J5041">
        <v>45</v>
      </c>
      <c r="K5041">
        <v>5</v>
      </c>
      <c r="L5041">
        <v>1</v>
      </c>
      <c r="M5041" s="1">
        <v>42874</v>
      </c>
      <c r="N5041">
        <v>1</v>
      </c>
      <c r="O5041">
        <v>1</v>
      </c>
      <c r="P5041">
        <v>0</v>
      </c>
      <c r="Q5041">
        <v>0</v>
      </c>
      <c r="R5041" t="s">
        <v>30</v>
      </c>
    </row>
    <row r="5042" spans="1:18" x14ac:dyDescent="0.35">
      <c r="A5042">
        <v>18055680</v>
      </c>
      <c r="B5042" t="s">
        <v>8523</v>
      </c>
      <c r="C5042">
        <v>124094665</v>
      </c>
      <c r="D5042" t="s">
        <v>8524</v>
      </c>
      <c r="E5042" t="s">
        <v>48</v>
      </c>
      <c r="F5042" t="s">
        <v>49</v>
      </c>
      <c r="G5042">
        <v>5249441</v>
      </c>
      <c r="H5042">
        <v>1342512</v>
      </c>
      <c r="I5042" t="s">
        <v>22</v>
      </c>
      <c r="J5042">
        <v>85</v>
      </c>
      <c r="K5042">
        <v>5</v>
      </c>
      <c r="L5042">
        <v>2</v>
      </c>
      <c r="M5042" s="1">
        <v>42913</v>
      </c>
      <c r="N5042">
        <v>3</v>
      </c>
      <c r="O5042">
        <v>1</v>
      </c>
      <c r="P5042">
        <v>0</v>
      </c>
      <c r="Q5042">
        <v>0</v>
      </c>
      <c r="R5042" t="s">
        <v>30</v>
      </c>
    </row>
    <row r="5043" spans="1:18" x14ac:dyDescent="0.35">
      <c r="A5043">
        <v>18257458</v>
      </c>
      <c r="B5043" t="s">
        <v>8525</v>
      </c>
      <c r="C5043">
        <v>26838123</v>
      </c>
      <c r="D5043" t="s">
        <v>8526</v>
      </c>
      <c r="E5043" t="s">
        <v>48</v>
      </c>
      <c r="F5043" t="s">
        <v>49</v>
      </c>
      <c r="G5043">
        <v>5248661</v>
      </c>
      <c r="H5043">
        <v>1343885</v>
      </c>
      <c r="I5043" t="s">
        <v>71</v>
      </c>
      <c r="J5043">
        <v>15</v>
      </c>
      <c r="K5043">
        <v>20</v>
      </c>
      <c r="L5043">
        <v>1</v>
      </c>
      <c r="M5043" s="1">
        <v>42842</v>
      </c>
      <c r="N5043">
        <v>1</v>
      </c>
      <c r="O5043">
        <v>1</v>
      </c>
      <c r="P5043">
        <v>0</v>
      </c>
      <c r="Q5043">
        <v>0</v>
      </c>
      <c r="R5043" t="s">
        <v>30</v>
      </c>
    </row>
    <row r="5044" spans="1:18" x14ac:dyDescent="0.35">
      <c r="A5044">
        <v>18066365</v>
      </c>
      <c r="B5044" t="s">
        <v>8527</v>
      </c>
      <c r="C5044">
        <v>27548892</v>
      </c>
      <c r="D5044" t="s">
        <v>8528</v>
      </c>
      <c r="E5044" t="s">
        <v>106</v>
      </c>
      <c r="F5044" t="s">
        <v>270</v>
      </c>
      <c r="G5044">
        <v>5246779</v>
      </c>
      <c r="H5044">
        <v>1334186</v>
      </c>
      <c r="I5044" t="s">
        <v>71</v>
      </c>
      <c r="J5044">
        <v>26</v>
      </c>
      <c r="K5044">
        <v>4</v>
      </c>
      <c r="L5044">
        <v>6</v>
      </c>
      <c r="M5044" s="1">
        <v>42952</v>
      </c>
      <c r="N5044">
        <v>9</v>
      </c>
      <c r="O5044">
        <v>1</v>
      </c>
      <c r="P5044">
        <v>0</v>
      </c>
      <c r="Q5044">
        <v>0</v>
      </c>
      <c r="R5044" t="s">
        <v>30</v>
      </c>
    </row>
    <row r="5045" spans="1:18" x14ac:dyDescent="0.35">
      <c r="A5045">
        <v>18435610</v>
      </c>
      <c r="B5045" t="s">
        <v>8529</v>
      </c>
      <c r="C5045">
        <v>12864492</v>
      </c>
      <c r="D5045" t="s">
        <v>8530</v>
      </c>
      <c r="E5045" t="s">
        <v>20</v>
      </c>
      <c r="F5045" t="s">
        <v>208</v>
      </c>
      <c r="G5045">
        <v>5258469</v>
      </c>
      <c r="H5045">
        <v>1339058</v>
      </c>
      <c r="I5045" t="s">
        <v>71</v>
      </c>
      <c r="J5045">
        <v>31</v>
      </c>
      <c r="K5045">
        <v>2</v>
      </c>
      <c r="L5045">
        <v>3</v>
      </c>
      <c r="M5045" s="1">
        <v>44115</v>
      </c>
      <c r="N5045">
        <v>9</v>
      </c>
      <c r="O5045">
        <v>1</v>
      </c>
      <c r="P5045">
        <v>0</v>
      </c>
      <c r="Q5045">
        <v>0</v>
      </c>
      <c r="R5045" t="s">
        <v>30</v>
      </c>
    </row>
    <row r="5046" spans="1:18" x14ac:dyDescent="0.35">
      <c r="A5046">
        <v>18066373</v>
      </c>
      <c r="B5046" t="s">
        <v>8531</v>
      </c>
      <c r="C5046">
        <v>124371137</v>
      </c>
      <c r="D5046" t="s">
        <v>58</v>
      </c>
      <c r="E5046" t="s">
        <v>44</v>
      </c>
      <c r="F5046" t="s">
        <v>98</v>
      </c>
      <c r="G5046">
        <v>5251515</v>
      </c>
      <c r="H5046">
        <v>1342489</v>
      </c>
      <c r="I5046" t="s">
        <v>71</v>
      </c>
      <c r="J5046">
        <v>39</v>
      </c>
      <c r="K5046">
        <v>2</v>
      </c>
      <c r="L5046">
        <v>16</v>
      </c>
      <c r="M5046" s="1">
        <v>43003</v>
      </c>
      <c r="N5046">
        <v>23</v>
      </c>
      <c r="O5046">
        <v>1</v>
      </c>
      <c r="P5046">
        <v>0</v>
      </c>
      <c r="Q5046">
        <v>0</v>
      </c>
      <c r="R5046" t="s">
        <v>30</v>
      </c>
    </row>
    <row r="5047" spans="1:18" x14ac:dyDescent="0.35">
      <c r="A5047">
        <v>18439755</v>
      </c>
      <c r="B5047" t="s">
        <v>8532</v>
      </c>
      <c r="C5047">
        <v>7311165</v>
      </c>
      <c r="D5047" t="s">
        <v>423</v>
      </c>
      <c r="E5047" t="s">
        <v>33</v>
      </c>
      <c r="F5047" t="s">
        <v>34</v>
      </c>
      <c r="G5047">
        <v>5250393</v>
      </c>
      <c r="H5047">
        <v>1343726</v>
      </c>
      <c r="I5047" t="s">
        <v>22</v>
      </c>
      <c r="J5047">
        <v>109</v>
      </c>
      <c r="K5047">
        <v>4</v>
      </c>
      <c r="L5047">
        <v>42</v>
      </c>
      <c r="M5047" s="1">
        <v>43856</v>
      </c>
      <c r="N5047">
        <v>62</v>
      </c>
      <c r="O5047">
        <v>1</v>
      </c>
      <c r="P5047">
        <v>0</v>
      </c>
      <c r="Q5047">
        <v>0</v>
      </c>
      <c r="R5047" t="s">
        <v>30</v>
      </c>
    </row>
    <row r="5048" spans="1:18" x14ac:dyDescent="0.35">
      <c r="A5048">
        <v>18261310</v>
      </c>
      <c r="B5048" t="s">
        <v>8533</v>
      </c>
      <c r="C5048">
        <v>2780705</v>
      </c>
      <c r="D5048" t="s">
        <v>8534</v>
      </c>
      <c r="E5048" t="s">
        <v>44</v>
      </c>
      <c r="F5048" t="s">
        <v>707</v>
      </c>
      <c r="G5048">
        <v>5255525</v>
      </c>
      <c r="H5048">
        <v>1339039</v>
      </c>
      <c r="I5048" t="s">
        <v>22</v>
      </c>
      <c r="J5048">
        <v>70</v>
      </c>
      <c r="K5048">
        <v>16</v>
      </c>
      <c r="L5048">
        <v>53</v>
      </c>
      <c r="M5048" s="1">
        <v>44907</v>
      </c>
      <c r="N5048">
        <v>97</v>
      </c>
      <c r="O5048">
        <v>1</v>
      </c>
      <c r="P5048">
        <v>16</v>
      </c>
      <c r="Q5048">
        <v>18</v>
      </c>
      <c r="R5048" t="s">
        <v>8535</v>
      </c>
    </row>
    <row r="5049" spans="1:18" x14ac:dyDescent="0.35">
      <c r="A5049">
        <v>18262323</v>
      </c>
      <c r="B5049" t="s">
        <v>8536</v>
      </c>
      <c r="C5049">
        <v>39795124</v>
      </c>
      <c r="D5049" t="s">
        <v>3273</v>
      </c>
      <c r="E5049" t="s">
        <v>504</v>
      </c>
      <c r="F5049" t="s">
        <v>505</v>
      </c>
      <c r="G5049">
        <v>5247976</v>
      </c>
      <c r="H5049">
        <v>1353098</v>
      </c>
      <c r="I5049" t="s">
        <v>22</v>
      </c>
      <c r="J5049">
        <v>60</v>
      </c>
      <c r="K5049">
        <v>2</v>
      </c>
      <c r="L5049">
        <v>7</v>
      </c>
      <c r="M5049" s="1">
        <v>44557</v>
      </c>
      <c r="N5049">
        <v>10</v>
      </c>
      <c r="O5049">
        <v>1</v>
      </c>
      <c r="P5049">
        <v>22</v>
      </c>
      <c r="Q5049">
        <v>1</v>
      </c>
      <c r="R5049" t="s">
        <v>30</v>
      </c>
    </row>
    <row r="5050" spans="1:18" x14ac:dyDescent="0.35">
      <c r="A5050">
        <v>18066481</v>
      </c>
      <c r="B5050" t="s">
        <v>8537</v>
      </c>
      <c r="C5050">
        <v>119577758</v>
      </c>
      <c r="D5050" t="s">
        <v>341</v>
      </c>
      <c r="E5050" t="s">
        <v>110</v>
      </c>
      <c r="F5050" t="s">
        <v>1146</v>
      </c>
      <c r="G5050">
        <v>5251749</v>
      </c>
      <c r="H5050">
        <v>1329475</v>
      </c>
      <c r="I5050" t="s">
        <v>71</v>
      </c>
      <c r="J5050">
        <v>36</v>
      </c>
      <c r="K5050">
        <v>1</v>
      </c>
      <c r="L5050">
        <v>309</v>
      </c>
      <c r="M5050" s="1">
        <v>44912</v>
      </c>
      <c r="N5050">
        <v>449</v>
      </c>
      <c r="O5050">
        <v>10</v>
      </c>
      <c r="P5050">
        <v>351</v>
      </c>
      <c r="Q5050">
        <v>63</v>
      </c>
      <c r="R5050" t="s">
        <v>8538</v>
      </c>
    </row>
    <row r="5051" spans="1:18" x14ac:dyDescent="0.35">
      <c r="A5051">
        <v>18067570</v>
      </c>
      <c r="B5051" t="s">
        <v>8539</v>
      </c>
      <c r="C5051">
        <v>9105896</v>
      </c>
      <c r="D5051" t="s">
        <v>6724</v>
      </c>
      <c r="E5051" t="s">
        <v>106</v>
      </c>
      <c r="F5051" t="s">
        <v>263</v>
      </c>
      <c r="G5051">
        <v>5248325</v>
      </c>
      <c r="H5051">
        <v>133533</v>
      </c>
      <c r="I5051" t="s">
        <v>22</v>
      </c>
      <c r="J5051">
        <v>51</v>
      </c>
      <c r="K5051">
        <v>3</v>
      </c>
      <c r="L5051">
        <v>8</v>
      </c>
      <c r="M5051" s="1">
        <v>43146</v>
      </c>
      <c r="N5051">
        <v>12</v>
      </c>
      <c r="O5051">
        <v>1</v>
      </c>
      <c r="P5051">
        <v>0</v>
      </c>
      <c r="Q5051">
        <v>0</v>
      </c>
      <c r="R5051" t="s">
        <v>30</v>
      </c>
    </row>
    <row r="5052" spans="1:18" x14ac:dyDescent="0.35">
      <c r="A5052">
        <v>18262514</v>
      </c>
      <c r="B5052" t="s">
        <v>8540</v>
      </c>
      <c r="C5052">
        <v>4023263</v>
      </c>
      <c r="D5052" t="s">
        <v>1476</v>
      </c>
      <c r="E5052" t="s">
        <v>193</v>
      </c>
      <c r="F5052" t="s">
        <v>1477</v>
      </c>
      <c r="G5052">
        <v>5243754</v>
      </c>
      <c r="H5052">
        <v>1330715</v>
      </c>
      <c r="I5052" t="s">
        <v>22</v>
      </c>
      <c r="J5052">
        <v>95</v>
      </c>
      <c r="K5052">
        <v>360</v>
      </c>
      <c r="L5052">
        <v>3</v>
      </c>
      <c r="M5052" s="1">
        <v>43677</v>
      </c>
      <c r="N5052">
        <v>5</v>
      </c>
      <c r="O5052">
        <v>5</v>
      </c>
      <c r="P5052">
        <v>364</v>
      </c>
      <c r="Q5052">
        <v>0</v>
      </c>
      <c r="R5052" t="s">
        <v>30</v>
      </c>
    </row>
    <row r="5053" spans="1:18" x14ac:dyDescent="0.35">
      <c r="A5053">
        <v>18440219</v>
      </c>
      <c r="B5053" t="s">
        <v>8541</v>
      </c>
      <c r="C5053">
        <v>122504188</v>
      </c>
      <c r="D5053" t="s">
        <v>483</v>
      </c>
      <c r="E5053" t="s">
        <v>33</v>
      </c>
      <c r="F5053" t="s">
        <v>173</v>
      </c>
      <c r="G5053">
        <v>5251418</v>
      </c>
      <c r="H5053">
        <v>1345759</v>
      </c>
      <c r="I5053" t="s">
        <v>22</v>
      </c>
      <c r="J5053">
        <v>75</v>
      </c>
      <c r="K5053">
        <v>5</v>
      </c>
      <c r="L5053">
        <v>56</v>
      </c>
      <c r="M5053" s="1">
        <v>44878</v>
      </c>
      <c r="N5053">
        <v>82</v>
      </c>
      <c r="O5053">
        <v>1</v>
      </c>
      <c r="P5053">
        <v>0</v>
      </c>
      <c r="Q5053">
        <v>9</v>
      </c>
      <c r="R5053" t="s">
        <v>8542</v>
      </c>
    </row>
    <row r="5054" spans="1:18" x14ac:dyDescent="0.35">
      <c r="A5054">
        <v>18069548</v>
      </c>
      <c r="B5054" t="s">
        <v>8543</v>
      </c>
      <c r="C5054">
        <v>91074978</v>
      </c>
      <c r="D5054" t="s">
        <v>3367</v>
      </c>
      <c r="E5054" t="s">
        <v>106</v>
      </c>
      <c r="F5054" t="s">
        <v>270</v>
      </c>
      <c r="G5054">
        <v>524741</v>
      </c>
      <c r="H5054">
        <v>1334316</v>
      </c>
      <c r="I5054" t="s">
        <v>22</v>
      </c>
      <c r="J5054">
        <v>66</v>
      </c>
      <c r="K5054">
        <v>2</v>
      </c>
      <c r="L5054">
        <v>159</v>
      </c>
      <c r="M5054" s="1">
        <v>44914</v>
      </c>
      <c r="N5054">
        <v>232</v>
      </c>
      <c r="O5054">
        <v>1</v>
      </c>
      <c r="P5054">
        <v>35</v>
      </c>
      <c r="Q5054">
        <v>35</v>
      </c>
      <c r="R5054" t="s">
        <v>8544</v>
      </c>
    </row>
    <row r="5055" spans="1:18" x14ac:dyDescent="0.35">
      <c r="A5055">
        <v>18443210</v>
      </c>
      <c r="B5055" t="s">
        <v>8545</v>
      </c>
      <c r="C5055">
        <v>25049986</v>
      </c>
      <c r="D5055" t="s">
        <v>423</v>
      </c>
      <c r="E5055" t="s">
        <v>33</v>
      </c>
      <c r="F5055" t="s">
        <v>94</v>
      </c>
      <c r="G5055">
        <v>52493694</v>
      </c>
      <c r="H5055">
        <v>13396867</v>
      </c>
      <c r="I5055" t="s">
        <v>22</v>
      </c>
      <c r="J5055">
        <v>71</v>
      </c>
      <c r="K5055">
        <v>1</v>
      </c>
      <c r="L5055">
        <v>351</v>
      </c>
      <c r="M5055" s="1">
        <v>44904</v>
      </c>
      <c r="N5055">
        <v>518</v>
      </c>
      <c r="O5055">
        <v>7</v>
      </c>
      <c r="P5055">
        <v>350</v>
      </c>
      <c r="Q5055">
        <v>90</v>
      </c>
      <c r="R5055" t="s">
        <v>30</v>
      </c>
    </row>
    <row r="5056" spans="1:18" x14ac:dyDescent="0.35">
      <c r="A5056">
        <v>18444663</v>
      </c>
      <c r="B5056" t="s">
        <v>8546</v>
      </c>
      <c r="C5056">
        <v>89796240</v>
      </c>
      <c r="D5056" t="s">
        <v>555</v>
      </c>
      <c r="E5056" t="s">
        <v>44</v>
      </c>
      <c r="F5056" t="s">
        <v>799</v>
      </c>
      <c r="G5056">
        <v>525476</v>
      </c>
      <c r="H5056">
        <v>1334375</v>
      </c>
      <c r="I5056" t="s">
        <v>22</v>
      </c>
      <c r="J5056">
        <v>94</v>
      </c>
      <c r="K5056">
        <v>3</v>
      </c>
      <c r="L5056">
        <v>86</v>
      </c>
      <c r="M5056" s="1">
        <v>44876</v>
      </c>
      <c r="N5056">
        <v>127</v>
      </c>
      <c r="O5056">
        <v>1</v>
      </c>
      <c r="P5056">
        <v>69</v>
      </c>
      <c r="Q5056">
        <v>16</v>
      </c>
      <c r="R5056" t="s">
        <v>8547</v>
      </c>
    </row>
    <row r="5057" spans="1:18" x14ac:dyDescent="0.35">
      <c r="A5057">
        <v>18262524</v>
      </c>
      <c r="B5057" t="s">
        <v>8548</v>
      </c>
      <c r="C5057">
        <v>8318509</v>
      </c>
      <c r="D5057" t="s">
        <v>8549</v>
      </c>
      <c r="E5057" t="s">
        <v>33</v>
      </c>
      <c r="F5057" t="s">
        <v>34</v>
      </c>
      <c r="G5057">
        <v>5250211</v>
      </c>
      <c r="H5057">
        <v>1342083</v>
      </c>
      <c r="I5057" t="s">
        <v>71</v>
      </c>
      <c r="J5057">
        <v>36</v>
      </c>
      <c r="K5057">
        <v>2</v>
      </c>
      <c r="L5057">
        <v>48</v>
      </c>
      <c r="M5057" s="1">
        <v>43751</v>
      </c>
      <c r="N5057">
        <v>69</v>
      </c>
      <c r="O5057">
        <v>1</v>
      </c>
      <c r="P5057">
        <v>0</v>
      </c>
      <c r="Q5057">
        <v>0</v>
      </c>
      <c r="R5057" t="s">
        <v>30</v>
      </c>
    </row>
    <row r="5058" spans="1:18" x14ac:dyDescent="0.35">
      <c r="A5058">
        <v>18266768</v>
      </c>
      <c r="B5058" t="s">
        <v>8550</v>
      </c>
      <c r="C5058">
        <v>5154514</v>
      </c>
      <c r="D5058" t="s">
        <v>8085</v>
      </c>
      <c r="E5058" t="s">
        <v>193</v>
      </c>
      <c r="F5058" t="s">
        <v>1064</v>
      </c>
      <c r="G5058">
        <v>5245973</v>
      </c>
      <c r="H5058">
        <v>1332189</v>
      </c>
      <c r="I5058" t="s">
        <v>22</v>
      </c>
      <c r="J5058">
        <v>85</v>
      </c>
      <c r="K5058">
        <v>3</v>
      </c>
      <c r="L5058">
        <v>30</v>
      </c>
      <c r="M5058" s="1">
        <v>44850</v>
      </c>
      <c r="N5058">
        <v>44</v>
      </c>
      <c r="O5058">
        <v>1</v>
      </c>
      <c r="P5058">
        <v>30</v>
      </c>
      <c r="Q5058">
        <v>14</v>
      </c>
      <c r="R5058" t="s">
        <v>8551</v>
      </c>
    </row>
    <row r="5059" spans="1:18" x14ac:dyDescent="0.35">
      <c r="A5059">
        <v>18272149</v>
      </c>
      <c r="B5059" t="s">
        <v>8552</v>
      </c>
      <c r="C5059">
        <v>25401957</v>
      </c>
      <c r="D5059" t="s">
        <v>3478</v>
      </c>
      <c r="E5059" t="s">
        <v>20</v>
      </c>
      <c r="F5059" t="s">
        <v>849</v>
      </c>
      <c r="G5059">
        <v>5255073</v>
      </c>
      <c r="H5059">
        <v>1343506</v>
      </c>
      <c r="I5059" t="s">
        <v>71</v>
      </c>
      <c r="J5059">
        <v>30</v>
      </c>
      <c r="K5059">
        <v>3</v>
      </c>
      <c r="L5059">
        <v>23</v>
      </c>
      <c r="M5059" s="1">
        <v>43555</v>
      </c>
      <c r="N5059">
        <v>34</v>
      </c>
      <c r="O5059">
        <v>1</v>
      </c>
      <c r="P5059">
        <v>0</v>
      </c>
      <c r="Q5059">
        <v>0</v>
      </c>
      <c r="R5059" t="s">
        <v>30</v>
      </c>
    </row>
    <row r="5060" spans="1:18" x14ac:dyDescent="0.35">
      <c r="A5060">
        <v>18070061</v>
      </c>
      <c r="B5060" t="s">
        <v>8553</v>
      </c>
      <c r="C5060">
        <v>45496468</v>
      </c>
      <c r="D5060" t="s">
        <v>2083</v>
      </c>
      <c r="E5060" t="s">
        <v>110</v>
      </c>
      <c r="F5060" t="s">
        <v>476</v>
      </c>
      <c r="G5060">
        <v>5249724</v>
      </c>
      <c r="H5060">
        <v>1329368</v>
      </c>
      <c r="I5060" t="s">
        <v>71</v>
      </c>
      <c r="J5060">
        <v>60</v>
      </c>
      <c r="K5060">
        <v>3</v>
      </c>
      <c r="L5060">
        <v>51</v>
      </c>
      <c r="M5060" s="1">
        <v>44849</v>
      </c>
      <c r="N5060">
        <v>75</v>
      </c>
      <c r="O5060">
        <v>1</v>
      </c>
      <c r="P5060">
        <v>105</v>
      </c>
      <c r="Q5060">
        <v>4</v>
      </c>
      <c r="R5060" t="s">
        <v>8554</v>
      </c>
    </row>
    <row r="5061" spans="1:18" x14ac:dyDescent="0.35">
      <c r="A5061">
        <v>18072421</v>
      </c>
      <c r="B5061" t="s">
        <v>8555</v>
      </c>
      <c r="C5061">
        <v>124421999</v>
      </c>
      <c r="D5061" t="s">
        <v>8556</v>
      </c>
      <c r="E5061" t="s">
        <v>48</v>
      </c>
      <c r="F5061" t="s">
        <v>152</v>
      </c>
      <c r="G5061">
        <v>5247103</v>
      </c>
      <c r="H5061">
        <v>1344475</v>
      </c>
      <c r="I5061" t="s">
        <v>71</v>
      </c>
      <c r="J5061">
        <v>17</v>
      </c>
      <c r="K5061">
        <v>14</v>
      </c>
      <c r="L5061">
        <v>7</v>
      </c>
      <c r="M5061" s="1">
        <v>43007</v>
      </c>
      <c r="N5061">
        <v>10</v>
      </c>
      <c r="O5061">
        <v>1</v>
      </c>
      <c r="P5061">
        <v>0</v>
      </c>
      <c r="Q5061">
        <v>0</v>
      </c>
      <c r="R5061" t="s">
        <v>30</v>
      </c>
    </row>
    <row r="5062" spans="1:18" x14ac:dyDescent="0.35">
      <c r="A5062">
        <v>18279124</v>
      </c>
      <c r="B5062" t="s">
        <v>8557</v>
      </c>
      <c r="C5062">
        <v>78319502</v>
      </c>
      <c r="D5062" t="s">
        <v>1110</v>
      </c>
      <c r="E5062" t="s">
        <v>44</v>
      </c>
      <c r="F5062" t="s">
        <v>98</v>
      </c>
      <c r="G5062">
        <v>5252395</v>
      </c>
      <c r="H5062">
        <v>1340626</v>
      </c>
      <c r="I5062" t="s">
        <v>22</v>
      </c>
      <c r="J5062">
        <v>87</v>
      </c>
      <c r="K5062">
        <v>3</v>
      </c>
      <c r="L5062">
        <v>36</v>
      </c>
      <c r="M5062" s="1">
        <v>44772</v>
      </c>
      <c r="N5062">
        <v>53</v>
      </c>
      <c r="O5062">
        <v>1</v>
      </c>
      <c r="P5062">
        <v>0</v>
      </c>
      <c r="Q5062">
        <v>5</v>
      </c>
      <c r="R5062" t="s">
        <v>30</v>
      </c>
    </row>
    <row r="5063" spans="1:18" x14ac:dyDescent="0.35">
      <c r="A5063">
        <v>18074062</v>
      </c>
      <c r="B5063" t="s">
        <v>8558</v>
      </c>
      <c r="C5063">
        <v>22639331</v>
      </c>
      <c r="D5063" t="s">
        <v>8559</v>
      </c>
      <c r="E5063" t="s">
        <v>33</v>
      </c>
      <c r="F5063" t="s">
        <v>251</v>
      </c>
      <c r="G5063">
        <v>5251753</v>
      </c>
      <c r="H5063">
        <v>13464</v>
      </c>
      <c r="I5063" t="s">
        <v>71</v>
      </c>
      <c r="J5063">
        <v>30</v>
      </c>
      <c r="K5063">
        <v>7</v>
      </c>
      <c r="L5063">
        <v>1</v>
      </c>
      <c r="M5063" s="1">
        <v>43391</v>
      </c>
      <c r="N5063">
        <v>2</v>
      </c>
      <c r="O5063">
        <v>1</v>
      </c>
      <c r="P5063">
        <v>0</v>
      </c>
      <c r="Q5063">
        <v>0</v>
      </c>
      <c r="R5063" t="s">
        <v>30</v>
      </c>
    </row>
    <row r="5064" spans="1:18" x14ac:dyDescent="0.35">
      <c r="A5064">
        <v>18074750</v>
      </c>
      <c r="B5064" t="s">
        <v>8560</v>
      </c>
      <c r="C5064">
        <v>25189197</v>
      </c>
      <c r="D5064" t="s">
        <v>862</v>
      </c>
      <c r="E5064" t="s">
        <v>20</v>
      </c>
      <c r="F5064" t="s">
        <v>446</v>
      </c>
      <c r="G5064">
        <v>5254082</v>
      </c>
      <c r="H5064">
        <v>1343953</v>
      </c>
      <c r="I5064" t="s">
        <v>71</v>
      </c>
      <c r="J5064">
        <v>40</v>
      </c>
      <c r="K5064">
        <v>3</v>
      </c>
      <c r="L5064">
        <v>7</v>
      </c>
      <c r="M5064" s="1">
        <v>43868</v>
      </c>
      <c r="N5064">
        <v>10</v>
      </c>
      <c r="O5064">
        <v>1</v>
      </c>
      <c r="P5064">
        <v>0</v>
      </c>
      <c r="Q5064">
        <v>0</v>
      </c>
      <c r="R5064" t="s">
        <v>30</v>
      </c>
    </row>
    <row r="5065" spans="1:18" x14ac:dyDescent="0.35">
      <c r="A5065">
        <v>18279845</v>
      </c>
      <c r="B5065" t="s">
        <v>8561</v>
      </c>
      <c r="C5065">
        <v>1552892</v>
      </c>
      <c r="D5065" t="s">
        <v>8562</v>
      </c>
      <c r="E5065" t="s">
        <v>44</v>
      </c>
      <c r="F5065" t="s">
        <v>98</v>
      </c>
      <c r="G5065">
        <v>5252435</v>
      </c>
      <c r="H5065">
        <v>1340567</v>
      </c>
      <c r="I5065" t="s">
        <v>22</v>
      </c>
      <c r="J5065">
        <v>240</v>
      </c>
      <c r="K5065">
        <v>3</v>
      </c>
      <c r="L5065">
        <v>63</v>
      </c>
      <c r="M5065" s="1">
        <v>44891</v>
      </c>
      <c r="N5065">
        <v>92</v>
      </c>
      <c r="O5065">
        <v>1</v>
      </c>
      <c r="P5065">
        <v>359</v>
      </c>
      <c r="Q5065">
        <v>4</v>
      </c>
      <c r="R5065" t="s">
        <v>30</v>
      </c>
    </row>
    <row r="5066" spans="1:18" x14ac:dyDescent="0.35">
      <c r="A5066">
        <v>18082169</v>
      </c>
      <c r="B5066" t="s">
        <v>8563</v>
      </c>
      <c r="C5066">
        <v>124517516</v>
      </c>
      <c r="D5066" t="s">
        <v>892</v>
      </c>
      <c r="E5066" t="s">
        <v>110</v>
      </c>
      <c r="F5066" t="s">
        <v>254</v>
      </c>
      <c r="G5066">
        <v>525183</v>
      </c>
      <c r="H5066">
        <v>1331443</v>
      </c>
      <c r="I5066" t="s">
        <v>22</v>
      </c>
      <c r="J5066">
        <v>64</v>
      </c>
      <c r="K5066">
        <v>1</v>
      </c>
      <c r="L5066">
        <v>52</v>
      </c>
      <c r="M5066" s="1">
        <v>44886</v>
      </c>
      <c r="N5066">
        <v>76</v>
      </c>
      <c r="O5066">
        <v>1</v>
      </c>
      <c r="P5066">
        <v>92</v>
      </c>
      <c r="Q5066">
        <v>8</v>
      </c>
      <c r="R5066" t="s">
        <v>30</v>
      </c>
    </row>
    <row r="5067" spans="1:18" x14ac:dyDescent="0.35">
      <c r="A5067">
        <v>18286565</v>
      </c>
      <c r="B5067" t="s">
        <v>8564</v>
      </c>
      <c r="C5067">
        <v>126447994</v>
      </c>
      <c r="D5067" t="s">
        <v>2135</v>
      </c>
      <c r="E5067" t="s">
        <v>393</v>
      </c>
      <c r="F5067" t="s">
        <v>1954</v>
      </c>
      <c r="G5067">
        <v>52564</v>
      </c>
      <c r="H5067">
        <v>1332389</v>
      </c>
      <c r="I5067" t="s">
        <v>71</v>
      </c>
      <c r="J5067">
        <v>19</v>
      </c>
      <c r="K5067">
        <v>1</v>
      </c>
      <c r="L5067">
        <v>5</v>
      </c>
      <c r="M5067" s="1">
        <v>43718</v>
      </c>
      <c r="N5067">
        <v>12</v>
      </c>
      <c r="O5067">
        <v>1</v>
      </c>
      <c r="P5067">
        <v>0</v>
      </c>
      <c r="Q5067">
        <v>0</v>
      </c>
      <c r="R5067" t="s">
        <v>30</v>
      </c>
    </row>
    <row r="5068" spans="1:18" x14ac:dyDescent="0.35">
      <c r="A5068">
        <v>18446592</v>
      </c>
      <c r="B5068" t="s">
        <v>8565</v>
      </c>
      <c r="C5068">
        <v>7665526</v>
      </c>
      <c r="D5068" t="s">
        <v>1130</v>
      </c>
      <c r="E5068" t="s">
        <v>44</v>
      </c>
      <c r="F5068" t="s">
        <v>78</v>
      </c>
      <c r="G5068">
        <v>5253338</v>
      </c>
      <c r="H5068">
        <v>1339758</v>
      </c>
      <c r="I5068" t="s">
        <v>71</v>
      </c>
      <c r="J5068">
        <v>65</v>
      </c>
      <c r="K5068">
        <v>5</v>
      </c>
      <c r="L5068">
        <v>8</v>
      </c>
      <c r="M5068" s="1">
        <v>43831</v>
      </c>
      <c r="N5068">
        <v>12</v>
      </c>
      <c r="O5068">
        <v>1</v>
      </c>
      <c r="P5068">
        <v>0</v>
      </c>
      <c r="Q5068">
        <v>0</v>
      </c>
      <c r="R5068" t="s">
        <v>30</v>
      </c>
    </row>
    <row r="5069" spans="1:18" x14ac:dyDescent="0.35">
      <c r="A5069">
        <v>18447207</v>
      </c>
      <c r="B5069" t="s">
        <v>8566</v>
      </c>
      <c r="C5069">
        <v>93539266</v>
      </c>
      <c r="D5069" t="s">
        <v>122</v>
      </c>
      <c r="E5069" t="s">
        <v>33</v>
      </c>
      <c r="F5069" t="s">
        <v>173</v>
      </c>
      <c r="G5069">
        <v>5250989</v>
      </c>
      <c r="H5069">
        <v>134564</v>
      </c>
      <c r="I5069" t="s">
        <v>22</v>
      </c>
      <c r="J5069">
        <v>80</v>
      </c>
      <c r="K5069">
        <v>7</v>
      </c>
      <c r="L5069">
        <v>6</v>
      </c>
      <c r="M5069" s="1">
        <v>43738</v>
      </c>
      <c r="N5069">
        <v>9</v>
      </c>
      <c r="O5069">
        <v>1</v>
      </c>
      <c r="P5069">
        <v>0</v>
      </c>
      <c r="Q5069">
        <v>0</v>
      </c>
      <c r="R5069" t="s">
        <v>30</v>
      </c>
    </row>
    <row r="5070" spans="1:18" x14ac:dyDescent="0.35">
      <c r="A5070">
        <v>18084098</v>
      </c>
      <c r="B5070" t="s">
        <v>8567</v>
      </c>
      <c r="C5070">
        <v>8912086</v>
      </c>
      <c r="D5070" t="s">
        <v>4985</v>
      </c>
      <c r="E5070" t="s">
        <v>106</v>
      </c>
      <c r="F5070" t="s">
        <v>545</v>
      </c>
      <c r="G5070">
        <v>5245772</v>
      </c>
      <c r="H5070">
        <v>1337813</v>
      </c>
      <c r="I5070" t="s">
        <v>22</v>
      </c>
      <c r="J5070">
        <v>69</v>
      </c>
      <c r="K5070">
        <v>30</v>
      </c>
      <c r="L5070">
        <v>1</v>
      </c>
      <c r="M5070" s="1">
        <v>42979</v>
      </c>
      <c r="N5070">
        <v>2</v>
      </c>
      <c r="O5070">
        <v>37</v>
      </c>
      <c r="P5070">
        <v>0</v>
      </c>
      <c r="Q5070">
        <v>0</v>
      </c>
      <c r="R5070" t="s">
        <v>5918</v>
      </c>
    </row>
    <row r="5071" spans="1:18" x14ac:dyDescent="0.35">
      <c r="A5071">
        <v>18447209</v>
      </c>
      <c r="B5071" t="s">
        <v>8568</v>
      </c>
      <c r="C5071">
        <v>127881146</v>
      </c>
      <c r="D5071" t="s">
        <v>8569</v>
      </c>
      <c r="E5071" t="s">
        <v>69</v>
      </c>
      <c r="F5071" t="s">
        <v>2477</v>
      </c>
      <c r="G5071">
        <v>5246188</v>
      </c>
      <c r="H5071">
        <v>135149</v>
      </c>
      <c r="I5071" t="s">
        <v>22</v>
      </c>
      <c r="J5071">
        <v>60</v>
      </c>
      <c r="K5071">
        <v>10</v>
      </c>
      <c r="L5071">
        <v>50</v>
      </c>
      <c r="M5071" s="1">
        <v>44895</v>
      </c>
      <c r="N5071">
        <v>73</v>
      </c>
      <c r="O5071">
        <v>1</v>
      </c>
      <c r="P5071">
        <v>0</v>
      </c>
      <c r="Q5071">
        <v>5</v>
      </c>
      <c r="R5071" t="s">
        <v>30</v>
      </c>
    </row>
    <row r="5072" spans="1:18" x14ac:dyDescent="0.35">
      <c r="A5072">
        <v>18289300</v>
      </c>
      <c r="B5072" t="s">
        <v>8570</v>
      </c>
      <c r="C5072">
        <v>126471588</v>
      </c>
      <c r="D5072" t="s">
        <v>8571</v>
      </c>
      <c r="E5072" t="s">
        <v>110</v>
      </c>
      <c r="F5072" t="s">
        <v>1323</v>
      </c>
      <c r="G5072">
        <v>5250466</v>
      </c>
      <c r="H5072">
        <v>1331007</v>
      </c>
      <c r="I5072" t="s">
        <v>22</v>
      </c>
      <c r="J5072">
        <v>488</v>
      </c>
      <c r="K5072">
        <v>4</v>
      </c>
      <c r="L5072">
        <v>150</v>
      </c>
      <c r="M5072" s="1">
        <v>44790</v>
      </c>
      <c r="N5072">
        <v>222</v>
      </c>
      <c r="O5072">
        <v>1</v>
      </c>
      <c r="P5072">
        <v>0</v>
      </c>
      <c r="Q5072">
        <v>7</v>
      </c>
      <c r="R5072" t="s">
        <v>8572</v>
      </c>
    </row>
    <row r="5073" spans="1:18" x14ac:dyDescent="0.35">
      <c r="A5073">
        <v>18093451</v>
      </c>
      <c r="B5073" t="s">
        <v>8573</v>
      </c>
      <c r="C5073">
        <v>124611709</v>
      </c>
      <c r="D5073" t="s">
        <v>8574</v>
      </c>
      <c r="E5073" t="s">
        <v>393</v>
      </c>
      <c r="F5073" t="s">
        <v>394</v>
      </c>
      <c r="G5073">
        <v>5257681</v>
      </c>
      <c r="H5073">
        <v>1335522</v>
      </c>
      <c r="I5073" t="s">
        <v>22</v>
      </c>
      <c r="J5073">
        <v>49</v>
      </c>
      <c r="K5073">
        <v>1000</v>
      </c>
      <c r="L5073">
        <v>19</v>
      </c>
      <c r="M5073" s="1">
        <v>43962</v>
      </c>
      <c r="N5073">
        <v>27</v>
      </c>
      <c r="O5073">
        <v>1</v>
      </c>
      <c r="P5073">
        <v>363</v>
      </c>
      <c r="Q5073">
        <v>0</v>
      </c>
      <c r="R5073" t="s">
        <v>30</v>
      </c>
    </row>
    <row r="5074" spans="1:18" x14ac:dyDescent="0.35">
      <c r="A5074">
        <v>18303653</v>
      </c>
      <c r="B5074" t="s">
        <v>8575</v>
      </c>
      <c r="C5074">
        <v>15895656</v>
      </c>
      <c r="D5074" t="s">
        <v>6652</v>
      </c>
      <c r="E5074" t="s">
        <v>33</v>
      </c>
      <c r="F5074" t="s">
        <v>55</v>
      </c>
      <c r="G5074">
        <v>5249816</v>
      </c>
      <c r="H5074">
        <v>1342734</v>
      </c>
      <c r="I5074" t="s">
        <v>71</v>
      </c>
      <c r="J5074">
        <v>35</v>
      </c>
      <c r="K5074">
        <v>4</v>
      </c>
      <c r="L5074">
        <v>10</v>
      </c>
      <c r="M5074" s="1">
        <v>42969</v>
      </c>
      <c r="N5074">
        <v>14</v>
      </c>
      <c r="O5074">
        <v>2</v>
      </c>
      <c r="P5074">
        <v>0</v>
      </c>
      <c r="Q5074">
        <v>0</v>
      </c>
      <c r="R5074" t="s">
        <v>30</v>
      </c>
    </row>
    <row r="5075" spans="1:18" x14ac:dyDescent="0.35">
      <c r="A5075">
        <v>18451752</v>
      </c>
      <c r="B5075" t="s">
        <v>8576</v>
      </c>
      <c r="C5075">
        <v>13804431</v>
      </c>
      <c r="D5075" t="s">
        <v>8577</v>
      </c>
      <c r="E5075" t="s">
        <v>48</v>
      </c>
      <c r="F5075" t="s">
        <v>468</v>
      </c>
      <c r="G5075">
        <v>5246914</v>
      </c>
      <c r="H5075">
        <v>134278</v>
      </c>
      <c r="I5075" t="s">
        <v>22</v>
      </c>
      <c r="J5075">
        <v>55</v>
      </c>
      <c r="K5075">
        <v>3</v>
      </c>
      <c r="L5075">
        <v>6</v>
      </c>
      <c r="M5075" s="1">
        <v>44136</v>
      </c>
      <c r="N5075">
        <v>9</v>
      </c>
      <c r="O5075">
        <v>1</v>
      </c>
      <c r="P5075">
        <v>0</v>
      </c>
      <c r="Q5075">
        <v>0</v>
      </c>
      <c r="R5075" t="s">
        <v>30</v>
      </c>
    </row>
    <row r="5076" spans="1:18" x14ac:dyDescent="0.35">
      <c r="A5076">
        <v>18096813</v>
      </c>
      <c r="B5076" t="s">
        <v>8578</v>
      </c>
      <c r="C5076">
        <v>124625390</v>
      </c>
      <c r="D5076" t="s">
        <v>684</v>
      </c>
      <c r="E5076" t="s">
        <v>44</v>
      </c>
      <c r="F5076" t="s">
        <v>287</v>
      </c>
      <c r="G5076">
        <v>5250465</v>
      </c>
      <c r="H5076">
        <v>1334896</v>
      </c>
      <c r="I5076" t="s">
        <v>71</v>
      </c>
      <c r="J5076">
        <v>10</v>
      </c>
      <c r="K5076">
        <v>1</v>
      </c>
      <c r="L5076">
        <v>0</v>
      </c>
      <c r="M5076" s="1"/>
      <c r="O5076">
        <v>1</v>
      </c>
      <c r="P5076">
        <v>0</v>
      </c>
      <c r="Q5076">
        <v>0</v>
      </c>
      <c r="R5076" t="s">
        <v>30</v>
      </c>
    </row>
    <row r="5077" spans="1:18" x14ac:dyDescent="0.35">
      <c r="A5077">
        <v>18454444</v>
      </c>
      <c r="B5077" t="s">
        <v>8579</v>
      </c>
      <c r="C5077">
        <v>127949965</v>
      </c>
      <c r="D5077" t="s">
        <v>8580</v>
      </c>
      <c r="E5077" t="s">
        <v>193</v>
      </c>
      <c r="F5077" t="s">
        <v>4973</v>
      </c>
      <c r="G5077">
        <v>5244116</v>
      </c>
      <c r="H5077">
        <v>1332953</v>
      </c>
      <c r="I5077" t="s">
        <v>71</v>
      </c>
      <c r="J5077">
        <v>65</v>
      </c>
      <c r="K5077">
        <v>18</v>
      </c>
      <c r="L5077">
        <v>35</v>
      </c>
      <c r="M5077" s="1">
        <v>43738</v>
      </c>
      <c r="N5077">
        <v>52</v>
      </c>
      <c r="O5077">
        <v>1</v>
      </c>
      <c r="P5077">
        <v>0</v>
      </c>
      <c r="Q5077">
        <v>0</v>
      </c>
      <c r="R5077" t="s">
        <v>30</v>
      </c>
    </row>
    <row r="5078" spans="1:18" x14ac:dyDescent="0.35">
      <c r="A5078">
        <v>18309068</v>
      </c>
      <c r="B5078" t="s">
        <v>8581</v>
      </c>
      <c r="C5078">
        <v>17749407</v>
      </c>
      <c r="D5078" t="s">
        <v>905</v>
      </c>
      <c r="E5078" t="s">
        <v>20</v>
      </c>
      <c r="F5078" t="s">
        <v>397</v>
      </c>
      <c r="G5078">
        <v>52562729</v>
      </c>
      <c r="H5078">
        <v>1340263</v>
      </c>
      <c r="I5078" t="s">
        <v>22</v>
      </c>
      <c r="J5078">
        <v>267</v>
      </c>
      <c r="K5078">
        <v>3</v>
      </c>
      <c r="L5078">
        <v>20</v>
      </c>
      <c r="M5078" s="1">
        <v>44862</v>
      </c>
      <c r="N5078">
        <v>31</v>
      </c>
      <c r="O5078">
        <v>1</v>
      </c>
      <c r="P5078">
        <v>24</v>
      </c>
      <c r="Q5078">
        <v>5</v>
      </c>
      <c r="R5078" t="s">
        <v>8582</v>
      </c>
    </row>
    <row r="5079" spans="1:18" x14ac:dyDescent="0.35">
      <c r="A5079">
        <v>18100737</v>
      </c>
      <c r="B5079" t="s">
        <v>8583</v>
      </c>
      <c r="C5079">
        <v>41559199</v>
      </c>
      <c r="D5079" t="s">
        <v>1392</v>
      </c>
      <c r="E5079" t="s">
        <v>33</v>
      </c>
      <c r="F5079" t="s">
        <v>94</v>
      </c>
      <c r="G5079">
        <v>5249057</v>
      </c>
      <c r="H5079">
        <v>1338743</v>
      </c>
      <c r="I5079" t="s">
        <v>71</v>
      </c>
      <c r="J5079">
        <v>22</v>
      </c>
      <c r="K5079">
        <v>4</v>
      </c>
      <c r="L5079">
        <v>2</v>
      </c>
      <c r="M5079" s="1">
        <v>43281</v>
      </c>
      <c r="N5079">
        <v>3</v>
      </c>
      <c r="O5079">
        <v>1</v>
      </c>
      <c r="P5079">
        <v>0</v>
      </c>
      <c r="Q5079">
        <v>0</v>
      </c>
      <c r="R5079" t="s">
        <v>30</v>
      </c>
    </row>
    <row r="5080" spans="1:18" x14ac:dyDescent="0.35">
      <c r="A5080">
        <v>18309298</v>
      </c>
      <c r="B5080" t="s">
        <v>8584</v>
      </c>
      <c r="C5080">
        <v>31168705</v>
      </c>
      <c r="D5080" t="s">
        <v>253</v>
      </c>
      <c r="E5080" t="s">
        <v>44</v>
      </c>
      <c r="F5080" t="s">
        <v>78</v>
      </c>
      <c r="G5080">
        <v>5253011</v>
      </c>
      <c r="H5080">
        <v>1338847</v>
      </c>
      <c r="I5080" t="s">
        <v>71</v>
      </c>
      <c r="J5080">
        <v>25</v>
      </c>
      <c r="K5080">
        <v>5</v>
      </c>
      <c r="L5080">
        <v>1</v>
      </c>
      <c r="M5080" s="1">
        <v>42884</v>
      </c>
      <c r="N5080">
        <v>1</v>
      </c>
      <c r="O5080">
        <v>2</v>
      </c>
      <c r="P5080">
        <v>0</v>
      </c>
      <c r="Q5080">
        <v>0</v>
      </c>
      <c r="R5080" t="s">
        <v>30</v>
      </c>
    </row>
    <row r="5081" spans="1:18" x14ac:dyDescent="0.35">
      <c r="A5081">
        <v>18106942</v>
      </c>
      <c r="B5081" t="s">
        <v>8585</v>
      </c>
      <c r="C5081">
        <v>124013184</v>
      </c>
      <c r="D5081" t="s">
        <v>4896</v>
      </c>
      <c r="E5081" t="s">
        <v>504</v>
      </c>
      <c r="F5081" t="s">
        <v>505</v>
      </c>
      <c r="G5081">
        <v>5248283</v>
      </c>
      <c r="H5081">
        <v>1352116</v>
      </c>
      <c r="I5081" t="s">
        <v>22</v>
      </c>
      <c r="J5081">
        <v>55</v>
      </c>
      <c r="K5081">
        <v>2</v>
      </c>
      <c r="L5081">
        <v>15</v>
      </c>
      <c r="M5081" s="1">
        <v>43242</v>
      </c>
      <c r="N5081">
        <v>22</v>
      </c>
      <c r="O5081">
        <v>1</v>
      </c>
      <c r="P5081">
        <v>0</v>
      </c>
      <c r="Q5081">
        <v>0</v>
      </c>
      <c r="R5081" t="s">
        <v>30</v>
      </c>
    </row>
    <row r="5082" spans="1:18" x14ac:dyDescent="0.35">
      <c r="A5082">
        <v>18315350</v>
      </c>
      <c r="B5082" t="s">
        <v>8586</v>
      </c>
      <c r="C5082">
        <v>64609445</v>
      </c>
      <c r="D5082" t="s">
        <v>3150</v>
      </c>
      <c r="E5082" t="s">
        <v>48</v>
      </c>
      <c r="F5082" t="s">
        <v>309</v>
      </c>
      <c r="G5082">
        <v>5247015</v>
      </c>
      <c r="H5082">
        <v>1343318</v>
      </c>
      <c r="I5082" t="s">
        <v>22</v>
      </c>
      <c r="J5082">
        <v>61</v>
      </c>
      <c r="K5082">
        <v>1</v>
      </c>
      <c r="L5082">
        <v>22</v>
      </c>
      <c r="M5082" s="1">
        <v>43003</v>
      </c>
      <c r="N5082">
        <v>32</v>
      </c>
      <c r="O5082">
        <v>1</v>
      </c>
      <c r="P5082">
        <v>0</v>
      </c>
      <c r="Q5082">
        <v>0</v>
      </c>
      <c r="R5082" t="s">
        <v>30</v>
      </c>
    </row>
    <row r="5083" spans="1:18" x14ac:dyDescent="0.35">
      <c r="A5083">
        <v>18456888</v>
      </c>
      <c r="B5083" t="s">
        <v>8587</v>
      </c>
      <c r="C5083">
        <v>127970349</v>
      </c>
      <c r="D5083" t="s">
        <v>1773</v>
      </c>
      <c r="E5083" t="s">
        <v>20</v>
      </c>
      <c r="F5083" t="s">
        <v>40</v>
      </c>
      <c r="G5083">
        <v>5254299</v>
      </c>
      <c r="H5083">
        <v>1342681</v>
      </c>
      <c r="I5083" t="s">
        <v>22</v>
      </c>
      <c r="J5083">
        <v>41</v>
      </c>
      <c r="K5083">
        <v>30</v>
      </c>
      <c r="L5083">
        <v>23</v>
      </c>
      <c r="M5083" s="1">
        <v>43597</v>
      </c>
      <c r="N5083">
        <v>34</v>
      </c>
      <c r="O5083">
        <v>1</v>
      </c>
      <c r="P5083">
        <v>0</v>
      </c>
      <c r="Q5083">
        <v>0</v>
      </c>
      <c r="R5083" t="s">
        <v>30</v>
      </c>
    </row>
    <row r="5084" spans="1:18" x14ac:dyDescent="0.35">
      <c r="A5084">
        <v>18115414</v>
      </c>
      <c r="B5084" t="s">
        <v>8588</v>
      </c>
      <c r="C5084">
        <v>73828853</v>
      </c>
      <c r="D5084" t="s">
        <v>2568</v>
      </c>
      <c r="E5084" t="s">
        <v>20</v>
      </c>
      <c r="F5084" t="s">
        <v>208</v>
      </c>
      <c r="G5084">
        <v>5259111</v>
      </c>
      <c r="H5084">
        <v>1340146</v>
      </c>
      <c r="I5084" t="s">
        <v>22</v>
      </c>
      <c r="J5084">
        <v>27</v>
      </c>
      <c r="K5084">
        <v>3</v>
      </c>
      <c r="L5084">
        <v>0</v>
      </c>
      <c r="M5084" s="1"/>
      <c r="O5084">
        <v>1</v>
      </c>
      <c r="P5084">
        <v>0</v>
      </c>
      <c r="Q5084">
        <v>0</v>
      </c>
      <c r="R5084" t="s">
        <v>30</v>
      </c>
    </row>
    <row r="5085" spans="1:18" x14ac:dyDescent="0.35">
      <c r="A5085">
        <v>18468553</v>
      </c>
      <c r="B5085" t="s">
        <v>8589</v>
      </c>
      <c r="C5085">
        <v>93440234</v>
      </c>
      <c r="D5085" t="s">
        <v>131</v>
      </c>
      <c r="E5085" t="s">
        <v>48</v>
      </c>
      <c r="F5085" t="s">
        <v>309</v>
      </c>
      <c r="G5085">
        <v>5248052</v>
      </c>
      <c r="H5085">
        <v>1343029</v>
      </c>
      <c r="I5085" t="s">
        <v>22</v>
      </c>
      <c r="J5085">
        <v>50</v>
      </c>
      <c r="K5085">
        <v>2</v>
      </c>
      <c r="L5085">
        <v>3</v>
      </c>
      <c r="M5085" s="1">
        <v>42968</v>
      </c>
      <c r="N5085">
        <v>4</v>
      </c>
      <c r="O5085">
        <v>1</v>
      </c>
      <c r="P5085">
        <v>0</v>
      </c>
      <c r="Q5085">
        <v>0</v>
      </c>
      <c r="R5085" t="s">
        <v>30</v>
      </c>
    </row>
    <row r="5086" spans="1:18" x14ac:dyDescent="0.35">
      <c r="A5086">
        <v>18324532</v>
      </c>
      <c r="B5086" t="s">
        <v>8590</v>
      </c>
      <c r="C5086">
        <v>118970442</v>
      </c>
      <c r="D5086" t="s">
        <v>926</v>
      </c>
      <c r="E5086" t="s">
        <v>20</v>
      </c>
      <c r="F5086" t="s">
        <v>102</v>
      </c>
      <c r="G5086">
        <v>5254194</v>
      </c>
      <c r="H5086">
        <v>1342229</v>
      </c>
      <c r="I5086" t="s">
        <v>71</v>
      </c>
      <c r="J5086">
        <v>54</v>
      </c>
      <c r="K5086">
        <v>1</v>
      </c>
      <c r="L5086">
        <v>3</v>
      </c>
      <c r="M5086" s="1">
        <v>42989</v>
      </c>
      <c r="N5086">
        <v>4</v>
      </c>
      <c r="O5086">
        <v>1</v>
      </c>
      <c r="P5086">
        <v>0</v>
      </c>
      <c r="Q5086">
        <v>0</v>
      </c>
      <c r="R5086" t="s">
        <v>30</v>
      </c>
    </row>
    <row r="5087" spans="1:18" x14ac:dyDescent="0.35">
      <c r="A5087">
        <v>18326179</v>
      </c>
      <c r="B5087" t="s">
        <v>8591</v>
      </c>
      <c r="C5087">
        <v>1260005</v>
      </c>
      <c r="D5087" t="s">
        <v>4174</v>
      </c>
      <c r="E5087" t="s">
        <v>48</v>
      </c>
      <c r="F5087" t="s">
        <v>49</v>
      </c>
      <c r="G5087">
        <v>5248867</v>
      </c>
      <c r="H5087">
        <v>1342686</v>
      </c>
      <c r="I5087" t="s">
        <v>22</v>
      </c>
      <c r="J5087">
        <v>150</v>
      </c>
      <c r="K5087">
        <v>2</v>
      </c>
      <c r="L5087">
        <v>6</v>
      </c>
      <c r="M5087" s="1">
        <v>43831</v>
      </c>
      <c r="N5087">
        <v>11</v>
      </c>
      <c r="O5087">
        <v>1</v>
      </c>
      <c r="P5087">
        <v>0</v>
      </c>
      <c r="Q5087">
        <v>0</v>
      </c>
      <c r="R5087" t="s">
        <v>30</v>
      </c>
    </row>
    <row r="5088" spans="1:18" x14ac:dyDescent="0.35">
      <c r="A5088">
        <v>18115601</v>
      </c>
      <c r="B5088" t="s">
        <v>8592</v>
      </c>
      <c r="C5088">
        <v>124799071</v>
      </c>
      <c r="D5088" t="s">
        <v>839</v>
      </c>
      <c r="E5088" t="s">
        <v>44</v>
      </c>
      <c r="F5088" t="s">
        <v>98</v>
      </c>
      <c r="G5088">
        <v>5252916</v>
      </c>
      <c r="H5088">
        <v>1339579</v>
      </c>
      <c r="I5088" t="s">
        <v>71</v>
      </c>
      <c r="J5088">
        <v>35</v>
      </c>
      <c r="K5088">
        <v>3</v>
      </c>
      <c r="L5088">
        <v>2</v>
      </c>
      <c r="M5088" s="1">
        <v>42855</v>
      </c>
      <c r="N5088">
        <v>3</v>
      </c>
      <c r="O5088">
        <v>1</v>
      </c>
      <c r="P5088">
        <v>0</v>
      </c>
      <c r="Q5088">
        <v>0</v>
      </c>
      <c r="R5088" t="s">
        <v>30</v>
      </c>
    </row>
    <row r="5089" spans="1:18" x14ac:dyDescent="0.35">
      <c r="A5089">
        <v>18329696</v>
      </c>
      <c r="B5089" t="s">
        <v>8593</v>
      </c>
      <c r="C5089">
        <v>126816039</v>
      </c>
      <c r="D5089" t="s">
        <v>1652</v>
      </c>
      <c r="E5089" t="s">
        <v>33</v>
      </c>
      <c r="F5089" t="s">
        <v>94</v>
      </c>
      <c r="G5089">
        <v>5249104</v>
      </c>
      <c r="H5089">
        <v>1339404</v>
      </c>
      <c r="I5089" t="s">
        <v>71</v>
      </c>
      <c r="J5089">
        <v>24</v>
      </c>
      <c r="K5089">
        <v>1</v>
      </c>
      <c r="L5089">
        <v>1</v>
      </c>
      <c r="M5089" s="1">
        <v>42852</v>
      </c>
      <c r="N5089">
        <v>1</v>
      </c>
      <c r="O5089">
        <v>1</v>
      </c>
      <c r="P5089">
        <v>0</v>
      </c>
      <c r="Q5089">
        <v>0</v>
      </c>
      <c r="R5089" t="s">
        <v>30</v>
      </c>
    </row>
    <row r="5090" spans="1:18" x14ac:dyDescent="0.35">
      <c r="A5090">
        <v>18117907</v>
      </c>
      <c r="B5090" t="s">
        <v>8594</v>
      </c>
      <c r="C5090">
        <v>10783994</v>
      </c>
      <c r="D5090" t="s">
        <v>8595</v>
      </c>
      <c r="E5090" t="s">
        <v>48</v>
      </c>
      <c r="F5090" t="s">
        <v>49</v>
      </c>
      <c r="G5090">
        <v>524872</v>
      </c>
      <c r="H5090">
        <v>1342881</v>
      </c>
      <c r="I5090" t="s">
        <v>71</v>
      </c>
      <c r="J5090">
        <v>25</v>
      </c>
      <c r="K5090">
        <v>7</v>
      </c>
      <c r="L5090">
        <v>11</v>
      </c>
      <c r="M5090" s="1">
        <v>43401</v>
      </c>
      <c r="N5090">
        <v>17</v>
      </c>
      <c r="O5090">
        <v>2</v>
      </c>
      <c r="P5090">
        <v>0</v>
      </c>
      <c r="Q5090">
        <v>0</v>
      </c>
      <c r="R5090" t="s">
        <v>30</v>
      </c>
    </row>
    <row r="5091" spans="1:18" x14ac:dyDescent="0.35">
      <c r="A5091">
        <v>18334137</v>
      </c>
      <c r="B5091" t="s">
        <v>8596</v>
      </c>
      <c r="C5091">
        <v>19611198</v>
      </c>
      <c r="D5091" t="s">
        <v>926</v>
      </c>
      <c r="E5091" t="s">
        <v>44</v>
      </c>
      <c r="F5091" t="s">
        <v>78</v>
      </c>
      <c r="G5091">
        <v>525384</v>
      </c>
      <c r="H5091">
        <v>1339809</v>
      </c>
      <c r="I5091" t="s">
        <v>22</v>
      </c>
      <c r="J5091">
        <v>99</v>
      </c>
      <c r="K5091">
        <v>2</v>
      </c>
      <c r="L5091">
        <v>48</v>
      </c>
      <c r="M5091" s="1">
        <v>44884</v>
      </c>
      <c r="N5091">
        <v>70</v>
      </c>
      <c r="O5091">
        <v>1</v>
      </c>
      <c r="P5091">
        <v>32</v>
      </c>
      <c r="Q5091">
        <v>7</v>
      </c>
      <c r="R5091" t="s">
        <v>30</v>
      </c>
    </row>
    <row r="5092" spans="1:18" x14ac:dyDescent="0.35">
      <c r="A5092">
        <v>18340221</v>
      </c>
      <c r="B5092" t="s">
        <v>8597</v>
      </c>
      <c r="C5092">
        <v>3185019</v>
      </c>
      <c r="D5092" t="s">
        <v>8598</v>
      </c>
      <c r="E5092" t="s">
        <v>48</v>
      </c>
      <c r="F5092" t="s">
        <v>309</v>
      </c>
      <c r="G5092">
        <v>5248218</v>
      </c>
      <c r="H5092">
        <v>1343053</v>
      </c>
      <c r="I5092" t="s">
        <v>22</v>
      </c>
      <c r="J5092">
        <v>68</v>
      </c>
      <c r="K5092">
        <v>6</v>
      </c>
      <c r="L5092">
        <v>57</v>
      </c>
      <c r="M5092" s="1">
        <v>44896</v>
      </c>
      <c r="N5092">
        <v>84</v>
      </c>
      <c r="O5092">
        <v>1</v>
      </c>
      <c r="P5092">
        <v>0</v>
      </c>
      <c r="Q5092">
        <v>11</v>
      </c>
      <c r="R5092" t="s">
        <v>30</v>
      </c>
    </row>
    <row r="5093" spans="1:18" x14ac:dyDescent="0.35">
      <c r="A5093">
        <v>18468668</v>
      </c>
      <c r="B5093" t="s">
        <v>8599</v>
      </c>
      <c r="C5093">
        <v>128083363</v>
      </c>
      <c r="D5093" t="s">
        <v>555</v>
      </c>
      <c r="E5093" t="s">
        <v>137</v>
      </c>
      <c r="F5093" t="s">
        <v>138</v>
      </c>
      <c r="G5093">
        <v>5248284</v>
      </c>
      <c r="H5093">
        <v>1359389</v>
      </c>
      <c r="I5093" t="s">
        <v>22</v>
      </c>
      <c r="J5093">
        <v>139</v>
      </c>
      <c r="K5093">
        <v>2</v>
      </c>
      <c r="L5093">
        <v>51</v>
      </c>
      <c r="M5093" s="1">
        <v>44892</v>
      </c>
      <c r="N5093">
        <v>75</v>
      </c>
      <c r="O5093">
        <v>1</v>
      </c>
      <c r="P5093">
        <v>275</v>
      </c>
      <c r="Q5093">
        <v>9</v>
      </c>
      <c r="R5093" t="s">
        <v>8600</v>
      </c>
    </row>
    <row r="5094" spans="1:18" x14ac:dyDescent="0.35">
      <c r="A5094">
        <v>18469669</v>
      </c>
      <c r="B5094" t="s">
        <v>8601</v>
      </c>
      <c r="C5094">
        <v>12360153</v>
      </c>
      <c r="D5094" t="s">
        <v>6585</v>
      </c>
      <c r="E5094" t="s">
        <v>33</v>
      </c>
      <c r="F5094" t="s">
        <v>274</v>
      </c>
      <c r="G5094">
        <v>5250715</v>
      </c>
      <c r="H5094">
        <v>1340629</v>
      </c>
      <c r="I5094" t="s">
        <v>71</v>
      </c>
      <c r="J5094">
        <v>45</v>
      </c>
      <c r="K5094">
        <v>2</v>
      </c>
      <c r="L5094">
        <v>22</v>
      </c>
      <c r="M5094" s="1">
        <v>44431</v>
      </c>
      <c r="N5094">
        <v>41</v>
      </c>
      <c r="O5094">
        <v>1</v>
      </c>
      <c r="P5094">
        <v>0</v>
      </c>
      <c r="Q5094">
        <v>0</v>
      </c>
      <c r="R5094" t="s">
        <v>30</v>
      </c>
    </row>
    <row r="5095" spans="1:18" x14ac:dyDescent="0.35">
      <c r="A5095">
        <v>18118921</v>
      </c>
      <c r="B5095" t="s">
        <v>8602</v>
      </c>
      <c r="C5095">
        <v>124652185</v>
      </c>
      <c r="D5095" t="s">
        <v>80</v>
      </c>
      <c r="E5095" t="s">
        <v>33</v>
      </c>
      <c r="F5095" t="s">
        <v>173</v>
      </c>
      <c r="G5095">
        <v>5251059</v>
      </c>
      <c r="H5095">
        <v>1345782</v>
      </c>
      <c r="I5095" t="s">
        <v>22</v>
      </c>
      <c r="J5095">
        <v>70</v>
      </c>
      <c r="K5095">
        <v>5</v>
      </c>
      <c r="L5095">
        <v>23</v>
      </c>
      <c r="M5095" s="1">
        <v>44881</v>
      </c>
      <c r="N5095">
        <v>34</v>
      </c>
      <c r="O5095">
        <v>1</v>
      </c>
      <c r="P5095">
        <v>0</v>
      </c>
      <c r="Q5095">
        <v>7</v>
      </c>
      <c r="R5095" t="s">
        <v>30</v>
      </c>
    </row>
    <row r="5096" spans="1:18" x14ac:dyDescent="0.35">
      <c r="A5096">
        <v>18343337</v>
      </c>
      <c r="B5096" t="s">
        <v>8603</v>
      </c>
      <c r="C5096">
        <v>14747423</v>
      </c>
      <c r="D5096" t="s">
        <v>1532</v>
      </c>
      <c r="E5096" t="s">
        <v>44</v>
      </c>
      <c r="F5096" t="s">
        <v>98</v>
      </c>
      <c r="G5096">
        <v>5250733</v>
      </c>
      <c r="H5096">
        <v>1341642</v>
      </c>
      <c r="I5096" t="s">
        <v>22</v>
      </c>
      <c r="J5096">
        <v>206</v>
      </c>
      <c r="K5096">
        <v>3</v>
      </c>
      <c r="L5096">
        <v>89</v>
      </c>
      <c r="M5096" s="1">
        <v>44899</v>
      </c>
      <c r="N5096">
        <v>130</v>
      </c>
      <c r="O5096">
        <v>1</v>
      </c>
      <c r="P5096">
        <v>150</v>
      </c>
      <c r="Q5096">
        <v>19</v>
      </c>
      <c r="R5096" t="s">
        <v>30</v>
      </c>
    </row>
    <row r="5097" spans="1:18" x14ac:dyDescent="0.35">
      <c r="A5097">
        <v>18120101</v>
      </c>
      <c r="B5097" t="s">
        <v>8604</v>
      </c>
      <c r="C5097">
        <v>124858689</v>
      </c>
      <c r="D5097" t="s">
        <v>8605</v>
      </c>
      <c r="E5097" t="s">
        <v>106</v>
      </c>
      <c r="F5097" t="s">
        <v>545</v>
      </c>
      <c r="G5097">
        <v>5246523</v>
      </c>
      <c r="H5097">
        <v>1342087</v>
      </c>
      <c r="I5097" t="s">
        <v>22</v>
      </c>
      <c r="J5097">
        <v>55</v>
      </c>
      <c r="K5097">
        <v>3</v>
      </c>
      <c r="L5097">
        <v>7</v>
      </c>
      <c r="M5097" s="1">
        <v>43738</v>
      </c>
      <c r="N5097">
        <v>10</v>
      </c>
      <c r="O5097">
        <v>1</v>
      </c>
      <c r="P5097">
        <v>0</v>
      </c>
      <c r="Q5097">
        <v>0</v>
      </c>
      <c r="R5097" t="s">
        <v>30</v>
      </c>
    </row>
    <row r="5098" spans="1:18" x14ac:dyDescent="0.35">
      <c r="A5098">
        <v>18350730</v>
      </c>
      <c r="B5098" t="s">
        <v>8606</v>
      </c>
      <c r="C5098">
        <v>4441470</v>
      </c>
      <c r="D5098" t="s">
        <v>8607</v>
      </c>
      <c r="E5098" t="s">
        <v>48</v>
      </c>
      <c r="F5098" t="s">
        <v>152</v>
      </c>
      <c r="G5098">
        <v>5248015</v>
      </c>
      <c r="H5098">
        <v>1344302</v>
      </c>
      <c r="I5098" t="s">
        <v>71</v>
      </c>
      <c r="J5098">
        <v>48</v>
      </c>
      <c r="K5098">
        <v>2</v>
      </c>
      <c r="L5098">
        <v>11</v>
      </c>
      <c r="M5098" s="1">
        <v>43292</v>
      </c>
      <c r="N5098">
        <v>16</v>
      </c>
      <c r="O5098">
        <v>1</v>
      </c>
      <c r="P5098">
        <v>0</v>
      </c>
      <c r="Q5098">
        <v>0</v>
      </c>
      <c r="R5098" t="s">
        <v>30</v>
      </c>
    </row>
    <row r="5099" spans="1:18" x14ac:dyDescent="0.35">
      <c r="A5099">
        <v>18472064</v>
      </c>
      <c r="B5099" t="s">
        <v>8608</v>
      </c>
      <c r="C5099">
        <v>128116843</v>
      </c>
      <c r="D5099" t="s">
        <v>8609</v>
      </c>
      <c r="E5099" t="s">
        <v>48</v>
      </c>
      <c r="F5099" t="s">
        <v>49</v>
      </c>
      <c r="G5099">
        <v>5248371</v>
      </c>
      <c r="H5099">
        <v>1343946</v>
      </c>
      <c r="I5099" t="s">
        <v>22</v>
      </c>
      <c r="J5099">
        <v>99</v>
      </c>
      <c r="K5099">
        <v>4</v>
      </c>
      <c r="L5099">
        <v>246</v>
      </c>
      <c r="M5099" s="1">
        <v>44907</v>
      </c>
      <c r="N5099">
        <v>361</v>
      </c>
      <c r="O5099">
        <v>1</v>
      </c>
      <c r="P5099">
        <v>19</v>
      </c>
      <c r="Q5099">
        <v>39</v>
      </c>
      <c r="R5099" t="s">
        <v>30</v>
      </c>
    </row>
    <row r="5100" spans="1:18" x14ac:dyDescent="0.35">
      <c r="A5100">
        <v>18120892</v>
      </c>
      <c r="B5100" t="s">
        <v>8610</v>
      </c>
      <c r="C5100">
        <v>718939</v>
      </c>
      <c r="D5100" t="s">
        <v>7859</v>
      </c>
      <c r="E5100" t="s">
        <v>33</v>
      </c>
      <c r="F5100" t="s">
        <v>34</v>
      </c>
      <c r="G5100">
        <v>5250095</v>
      </c>
      <c r="H5100">
        <v>1341611</v>
      </c>
      <c r="I5100" t="s">
        <v>22</v>
      </c>
      <c r="J5100">
        <v>123</v>
      </c>
      <c r="K5100">
        <v>2</v>
      </c>
      <c r="L5100">
        <v>175</v>
      </c>
      <c r="M5100" s="1">
        <v>44892</v>
      </c>
      <c r="N5100">
        <v>253</v>
      </c>
      <c r="O5100">
        <v>13</v>
      </c>
      <c r="P5100">
        <v>341</v>
      </c>
      <c r="Q5100">
        <v>41</v>
      </c>
      <c r="R5100" t="s">
        <v>8070</v>
      </c>
    </row>
    <row r="5101" spans="1:18" x14ac:dyDescent="0.35">
      <c r="A5101">
        <v>18472424</v>
      </c>
      <c r="B5101" t="s">
        <v>8611</v>
      </c>
      <c r="C5101">
        <v>128119569</v>
      </c>
      <c r="D5101" t="s">
        <v>3425</v>
      </c>
      <c r="E5101" t="s">
        <v>48</v>
      </c>
      <c r="F5101" t="s">
        <v>468</v>
      </c>
      <c r="G5101">
        <v>5248199</v>
      </c>
      <c r="H5101">
        <v>134226</v>
      </c>
      <c r="I5101" t="s">
        <v>71</v>
      </c>
      <c r="J5101">
        <v>42</v>
      </c>
      <c r="K5101">
        <v>5</v>
      </c>
      <c r="L5101">
        <v>66</v>
      </c>
      <c r="M5101" s="1">
        <v>44674</v>
      </c>
      <c r="N5101">
        <v>96</v>
      </c>
      <c r="O5101">
        <v>1</v>
      </c>
      <c r="P5101">
        <v>11</v>
      </c>
      <c r="Q5101">
        <v>3</v>
      </c>
      <c r="R5101" t="s">
        <v>30</v>
      </c>
    </row>
    <row r="5102" spans="1:18" x14ac:dyDescent="0.35">
      <c r="A5102">
        <v>18121504</v>
      </c>
      <c r="B5102" t="s">
        <v>8612</v>
      </c>
      <c r="C5102">
        <v>124871606</v>
      </c>
      <c r="D5102" t="s">
        <v>8613</v>
      </c>
      <c r="E5102" t="s">
        <v>69</v>
      </c>
      <c r="F5102" t="s">
        <v>8032</v>
      </c>
      <c r="G5102">
        <v>5241673</v>
      </c>
      <c r="H5102">
        <v>1367775</v>
      </c>
      <c r="I5102" t="s">
        <v>71</v>
      </c>
      <c r="J5102">
        <v>29</v>
      </c>
      <c r="K5102">
        <v>2</v>
      </c>
      <c r="L5102">
        <v>2</v>
      </c>
      <c r="M5102" s="1">
        <v>42929</v>
      </c>
      <c r="N5102">
        <v>3</v>
      </c>
      <c r="O5102">
        <v>1</v>
      </c>
      <c r="P5102">
        <v>0</v>
      </c>
      <c r="Q5102">
        <v>0</v>
      </c>
      <c r="R5102" t="s">
        <v>30</v>
      </c>
    </row>
    <row r="5103" spans="1:18" x14ac:dyDescent="0.35">
      <c r="A5103">
        <v>18473062</v>
      </c>
      <c r="B5103" t="s">
        <v>8614</v>
      </c>
      <c r="C5103">
        <v>7388070</v>
      </c>
      <c r="D5103" t="s">
        <v>2855</v>
      </c>
      <c r="E5103" t="s">
        <v>48</v>
      </c>
      <c r="F5103" t="s">
        <v>468</v>
      </c>
      <c r="G5103">
        <v>5248012</v>
      </c>
      <c r="H5103">
        <v>1342009</v>
      </c>
      <c r="I5103" t="s">
        <v>22</v>
      </c>
      <c r="J5103">
        <v>84</v>
      </c>
      <c r="K5103">
        <v>2</v>
      </c>
      <c r="L5103">
        <v>145</v>
      </c>
      <c r="M5103" s="1">
        <v>44893</v>
      </c>
      <c r="N5103">
        <v>214</v>
      </c>
      <c r="O5103">
        <v>2</v>
      </c>
      <c r="P5103">
        <v>0</v>
      </c>
      <c r="Q5103">
        <v>37</v>
      </c>
      <c r="R5103" t="s">
        <v>30</v>
      </c>
    </row>
    <row r="5104" spans="1:18" x14ac:dyDescent="0.35">
      <c r="A5104">
        <v>18352196</v>
      </c>
      <c r="B5104" t="s">
        <v>8615</v>
      </c>
      <c r="C5104">
        <v>109015106</v>
      </c>
      <c r="D5104" t="s">
        <v>327</v>
      </c>
      <c r="E5104" t="s">
        <v>48</v>
      </c>
      <c r="F5104" t="s">
        <v>152</v>
      </c>
      <c r="G5104">
        <v>5247853</v>
      </c>
      <c r="H5104">
        <v>1344992</v>
      </c>
      <c r="I5104" t="s">
        <v>71</v>
      </c>
      <c r="J5104">
        <v>30</v>
      </c>
      <c r="K5104">
        <v>1</v>
      </c>
      <c r="L5104">
        <v>9</v>
      </c>
      <c r="M5104" s="1">
        <v>42961</v>
      </c>
      <c r="N5104">
        <v>13</v>
      </c>
      <c r="O5104">
        <v>1</v>
      </c>
      <c r="P5104">
        <v>0</v>
      </c>
      <c r="Q5104">
        <v>0</v>
      </c>
      <c r="R5104" t="s">
        <v>30</v>
      </c>
    </row>
    <row r="5105" spans="1:18" x14ac:dyDescent="0.35">
      <c r="A5105">
        <v>18122823</v>
      </c>
      <c r="B5105" t="s">
        <v>8616</v>
      </c>
      <c r="C5105">
        <v>124885836</v>
      </c>
      <c r="D5105" t="s">
        <v>8617</v>
      </c>
      <c r="E5105" t="s">
        <v>504</v>
      </c>
      <c r="F5105" t="s">
        <v>1461</v>
      </c>
      <c r="G5105">
        <v>5251563</v>
      </c>
      <c r="H5105">
        <v>1349562</v>
      </c>
      <c r="I5105" t="s">
        <v>71</v>
      </c>
      <c r="J5105">
        <v>45</v>
      </c>
      <c r="K5105">
        <v>1</v>
      </c>
      <c r="L5105">
        <v>4</v>
      </c>
      <c r="M5105" s="1">
        <v>42891</v>
      </c>
      <c r="N5105">
        <v>6</v>
      </c>
      <c r="O5105">
        <v>1</v>
      </c>
      <c r="P5105">
        <v>0</v>
      </c>
      <c r="Q5105">
        <v>0</v>
      </c>
      <c r="R5105" t="s">
        <v>30</v>
      </c>
    </row>
    <row r="5106" spans="1:18" x14ac:dyDescent="0.35">
      <c r="A5106">
        <v>18352268</v>
      </c>
      <c r="B5106" t="s">
        <v>8618</v>
      </c>
      <c r="C5106">
        <v>119577758</v>
      </c>
      <c r="D5106" t="s">
        <v>341</v>
      </c>
      <c r="E5106" t="s">
        <v>110</v>
      </c>
      <c r="F5106" t="s">
        <v>1146</v>
      </c>
      <c r="G5106">
        <v>5251774</v>
      </c>
      <c r="H5106">
        <v>132947</v>
      </c>
      <c r="I5106" t="s">
        <v>71</v>
      </c>
      <c r="J5106">
        <v>33</v>
      </c>
      <c r="K5106">
        <v>1</v>
      </c>
      <c r="L5106">
        <v>240</v>
      </c>
      <c r="M5106" s="1">
        <v>44913</v>
      </c>
      <c r="N5106">
        <v>349</v>
      </c>
      <c r="O5106">
        <v>10</v>
      </c>
      <c r="P5106">
        <v>345</v>
      </c>
      <c r="Q5106">
        <v>38</v>
      </c>
      <c r="R5106" t="s">
        <v>8538</v>
      </c>
    </row>
    <row r="5107" spans="1:18" x14ac:dyDescent="0.35">
      <c r="A5107">
        <v>18358079</v>
      </c>
      <c r="B5107" t="s">
        <v>8619</v>
      </c>
      <c r="C5107">
        <v>126621397</v>
      </c>
      <c r="D5107" t="s">
        <v>8620</v>
      </c>
      <c r="E5107" t="s">
        <v>301</v>
      </c>
      <c r="F5107" t="s">
        <v>8621</v>
      </c>
      <c r="G5107">
        <v>5256346</v>
      </c>
      <c r="H5107">
        <v>1321645</v>
      </c>
      <c r="I5107" t="s">
        <v>71</v>
      </c>
      <c r="J5107">
        <v>35</v>
      </c>
      <c r="K5107">
        <v>1</v>
      </c>
      <c r="L5107">
        <v>0</v>
      </c>
      <c r="M5107" s="1"/>
      <c r="O5107">
        <v>1</v>
      </c>
      <c r="P5107">
        <v>0</v>
      </c>
      <c r="Q5107">
        <v>0</v>
      </c>
      <c r="R5107" t="s">
        <v>30</v>
      </c>
    </row>
    <row r="5108" spans="1:18" x14ac:dyDescent="0.35">
      <c r="A5108">
        <v>18478528</v>
      </c>
      <c r="B5108" t="s">
        <v>8622</v>
      </c>
      <c r="C5108">
        <v>59467923</v>
      </c>
      <c r="D5108" t="s">
        <v>1512</v>
      </c>
      <c r="E5108" t="s">
        <v>33</v>
      </c>
      <c r="F5108" t="s">
        <v>517</v>
      </c>
      <c r="G5108">
        <v>5252471</v>
      </c>
      <c r="H5108">
        <v>1344657</v>
      </c>
      <c r="I5108" t="s">
        <v>22</v>
      </c>
      <c r="J5108">
        <v>71</v>
      </c>
      <c r="K5108">
        <v>2</v>
      </c>
      <c r="L5108">
        <v>121</v>
      </c>
      <c r="M5108" s="1">
        <v>44906</v>
      </c>
      <c r="N5108">
        <v>178</v>
      </c>
      <c r="O5108">
        <v>1</v>
      </c>
      <c r="P5108">
        <v>163</v>
      </c>
      <c r="Q5108">
        <v>33</v>
      </c>
      <c r="R5108" t="s">
        <v>8623</v>
      </c>
    </row>
    <row r="5109" spans="1:18" x14ac:dyDescent="0.35">
      <c r="A5109">
        <v>18123286</v>
      </c>
      <c r="B5109" t="s">
        <v>8624</v>
      </c>
      <c r="C5109">
        <v>90370812</v>
      </c>
      <c r="D5109" t="s">
        <v>8625</v>
      </c>
      <c r="E5109" t="s">
        <v>44</v>
      </c>
      <c r="F5109" t="s">
        <v>81</v>
      </c>
      <c r="G5109">
        <v>5253468</v>
      </c>
      <c r="H5109">
        <v>1335763</v>
      </c>
      <c r="I5109" t="s">
        <v>71</v>
      </c>
      <c r="J5109">
        <v>37</v>
      </c>
      <c r="K5109">
        <v>2</v>
      </c>
      <c r="L5109">
        <v>5</v>
      </c>
      <c r="M5109" s="1">
        <v>42987</v>
      </c>
      <c r="N5109">
        <v>7</v>
      </c>
      <c r="O5109">
        <v>1</v>
      </c>
      <c r="P5109">
        <v>0</v>
      </c>
      <c r="Q5109">
        <v>0</v>
      </c>
      <c r="R5109" t="s">
        <v>30</v>
      </c>
    </row>
    <row r="5110" spans="1:18" x14ac:dyDescent="0.35">
      <c r="A5110">
        <v>18359639</v>
      </c>
      <c r="B5110" t="s">
        <v>8626</v>
      </c>
      <c r="C5110">
        <v>87070021</v>
      </c>
      <c r="D5110" t="s">
        <v>1127</v>
      </c>
      <c r="E5110" t="s">
        <v>20</v>
      </c>
      <c r="F5110" t="s">
        <v>965</v>
      </c>
      <c r="G5110">
        <v>5258169</v>
      </c>
      <c r="H5110">
        <v>1337633</v>
      </c>
      <c r="I5110" t="s">
        <v>22</v>
      </c>
      <c r="J5110">
        <v>51</v>
      </c>
      <c r="K5110">
        <v>2</v>
      </c>
      <c r="L5110">
        <v>3</v>
      </c>
      <c r="M5110" s="1">
        <v>43019</v>
      </c>
      <c r="N5110">
        <v>4</v>
      </c>
      <c r="O5110">
        <v>1</v>
      </c>
      <c r="P5110">
        <v>0</v>
      </c>
      <c r="Q5110">
        <v>0</v>
      </c>
      <c r="R5110" t="s">
        <v>30</v>
      </c>
    </row>
    <row r="5111" spans="1:18" x14ac:dyDescent="0.35">
      <c r="A5111">
        <v>18133312</v>
      </c>
      <c r="B5111" t="s">
        <v>8627</v>
      </c>
      <c r="C5111">
        <v>27034033</v>
      </c>
      <c r="D5111" t="s">
        <v>2117</v>
      </c>
      <c r="E5111" t="s">
        <v>69</v>
      </c>
      <c r="F5111" t="s">
        <v>179</v>
      </c>
      <c r="G5111">
        <v>5249069</v>
      </c>
      <c r="H5111">
        <v>1344489</v>
      </c>
      <c r="I5111" t="s">
        <v>22</v>
      </c>
      <c r="J5111">
        <v>80</v>
      </c>
      <c r="K5111">
        <v>2</v>
      </c>
      <c r="L5111">
        <v>11</v>
      </c>
      <c r="M5111" s="1">
        <v>43205</v>
      </c>
      <c r="N5111">
        <v>16</v>
      </c>
      <c r="O5111">
        <v>1</v>
      </c>
      <c r="P5111">
        <v>0</v>
      </c>
      <c r="Q5111">
        <v>0</v>
      </c>
      <c r="R5111" t="s">
        <v>30</v>
      </c>
    </row>
    <row r="5112" spans="1:18" x14ac:dyDescent="0.35">
      <c r="A5112">
        <v>18363942</v>
      </c>
      <c r="B5112" t="s">
        <v>8628</v>
      </c>
      <c r="C5112">
        <v>16770323</v>
      </c>
      <c r="D5112" t="s">
        <v>8559</v>
      </c>
      <c r="E5112" t="s">
        <v>20</v>
      </c>
      <c r="F5112" t="s">
        <v>397</v>
      </c>
      <c r="G5112">
        <v>5256523</v>
      </c>
      <c r="H5112">
        <v>133996</v>
      </c>
      <c r="I5112" t="s">
        <v>22</v>
      </c>
      <c r="J5112">
        <v>69</v>
      </c>
      <c r="K5112">
        <v>3</v>
      </c>
      <c r="L5112">
        <v>21</v>
      </c>
      <c r="M5112" s="1">
        <v>44712</v>
      </c>
      <c r="N5112">
        <v>31</v>
      </c>
      <c r="O5112">
        <v>1</v>
      </c>
      <c r="P5112">
        <v>365</v>
      </c>
      <c r="Q5112">
        <v>7</v>
      </c>
      <c r="R5112" t="s">
        <v>8629</v>
      </c>
    </row>
    <row r="5113" spans="1:18" x14ac:dyDescent="0.35">
      <c r="A5113">
        <v>18480715</v>
      </c>
      <c r="B5113" t="s">
        <v>8630</v>
      </c>
      <c r="C5113">
        <v>76628529</v>
      </c>
      <c r="D5113" t="s">
        <v>892</v>
      </c>
      <c r="E5113" t="s">
        <v>33</v>
      </c>
      <c r="F5113" t="s">
        <v>55</v>
      </c>
      <c r="G5113">
        <v>5249817</v>
      </c>
      <c r="H5113">
        <v>1344679</v>
      </c>
      <c r="I5113" t="s">
        <v>71</v>
      </c>
      <c r="J5113">
        <v>60</v>
      </c>
      <c r="K5113">
        <v>2</v>
      </c>
      <c r="L5113">
        <v>114</v>
      </c>
      <c r="M5113" s="1">
        <v>44059</v>
      </c>
      <c r="N5113">
        <v>168</v>
      </c>
      <c r="O5113">
        <v>1</v>
      </c>
      <c r="P5113">
        <v>0</v>
      </c>
      <c r="Q5113">
        <v>0</v>
      </c>
      <c r="R5113" t="s">
        <v>30</v>
      </c>
    </row>
    <row r="5114" spans="1:18" x14ac:dyDescent="0.35">
      <c r="A5114">
        <v>18133483</v>
      </c>
      <c r="B5114" t="s">
        <v>8631</v>
      </c>
      <c r="C5114">
        <v>3595040</v>
      </c>
      <c r="D5114" t="s">
        <v>8632</v>
      </c>
      <c r="E5114" t="s">
        <v>33</v>
      </c>
      <c r="F5114" t="s">
        <v>517</v>
      </c>
      <c r="G5114">
        <v>5251866</v>
      </c>
      <c r="H5114">
        <v>1343159</v>
      </c>
      <c r="I5114" t="s">
        <v>22</v>
      </c>
      <c r="J5114">
        <v>80</v>
      </c>
      <c r="K5114">
        <v>93</v>
      </c>
      <c r="L5114">
        <v>6</v>
      </c>
      <c r="M5114" s="1">
        <v>44695</v>
      </c>
      <c r="N5114">
        <v>9</v>
      </c>
      <c r="O5114">
        <v>1</v>
      </c>
      <c r="P5114">
        <v>156</v>
      </c>
      <c r="Q5114">
        <v>1</v>
      </c>
      <c r="R5114" t="s">
        <v>30</v>
      </c>
    </row>
    <row r="5115" spans="1:18" x14ac:dyDescent="0.35">
      <c r="A5115">
        <v>18486265</v>
      </c>
      <c r="B5115" t="s">
        <v>8633</v>
      </c>
      <c r="C5115">
        <v>14515311</v>
      </c>
      <c r="D5115" t="s">
        <v>4605</v>
      </c>
      <c r="E5115" t="s">
        <v>44</v>
      </c>
      <c r="F5115" t="s">
        <v>707</v>
      </c>
      <c r="G5115">
        <v>5255986</v>
      </c>
      <c r="H5115">
        <v>1338845</v>
      </c>
      <c r="I5115" t="s">
        <v>71</v>
      </c>
      <c r="J5115">
        <v>22</v>
      </c>
      <c r="K5115">
        <v>2</v>
      </c>
      <c r="L5115">
        <v>34</v>
      </c>
      <c r="M5115" s="1">
        <v>43689</v>
      </c>
      <c r="N5115">
        <v>55</v>
      </c>
      <c r="O5115">
        <v>1</v>
      </c>
      <c r="P5115">
        <v>0</v>
      </c>
      <c r="Q5115">
        <v>0</v>
      </c>
      <c r="R5115" t="s">
        <v>30</v>
      </c>
    </row>
    <row r="5116" spans="1:18" x14ac:dyDescent="0.35">
      <c r="A5116">
        <v>18494350</v>
      </c>
      <c r="B5116" t="s">
        <v>8634</v>
      </c>
      <c r="C5116">
        <v>6805780</v>
      </c>
      <c r="D5116" t="s">
        <v>4959</v>
      </c>
      <c r="E5116" t="s">
        <v>33</v>
      </c>
      <c r="F5116" t="s">
        <v>173</v>
      </c>
      <c r="G5116">
        <v>5251468</v>
      </c>
      <c r="H5116">
        <v>134532</v>
      </c>
      <c r="I5116" t="s">
        <v>22</v>
      </c>
      <c r="J5116">
        <v>70</v>
      </c>
      <c r="K5116">
        <v>4</v>
      </c>
      <c r="L5116">
        <v>5</v>
      </c>
      <c r="M5116" s="1">
        <v>43716</v>
      </c>
      <c r="N5116">
        <v>10</v>
      </c>
      <c r="O5116">
        <v>1</v>
      </c>
      <c r="P5116">
        <v>0</v>
      </c>
      <c r="Q5116">
        <v>0</v>
      </c>
      <c r="R5116" t="s">
        <v>30</v>
      </c>
    </row>
    <row r="5117" spans="1:18" x14ac:dyDescent="0.35">
      <c r="A5117">
        <v>18364536</v>
      </c>
      <c r="B5117" t="s">
        <v>8635</v>
      </c>
      <c r="C5117">
        <v>22572745</v>
      </c>
      <c r="D5117" t="s">
        <v>996</v>
      </c>
      <c r="E5117" t="s">
        <v>44</v>
      </c>
      <c r="F5117" t="s">
        <v>45</v>
      </c>
      <c r="G5117">
        <v>5252289</v>
      </c>
      <c r="H5117">
        <v>1333474</v>
      </c>
      <c r="I5117" t="s">
        <v>71</v>
      </c>
      <c r="J5117">
        <v>25</v>
      </c>
      <c r="K5117">
        <v>5</v>
      </c>
      <c r="L5117">
        <v>21</v>
      </c>
      <c r="M5117" s="1">
        <v>43273</v>
      </c>
      <c r="N5117">
        <v>31</v>
      </c>
      <c r="O5117">
        <v>1</v>
      </c>
      <c r="P5117">
        <v>0</v>
      </c>
      <c r="Q5117">
        <v>0</v>
      </c>
      <c r="R5117" t="s">
        <v>30</v>
      </c>
    </row>
    <row r="5118" spans="1:18" x14ac:dyDescent="0.35">
      <c r="A5118">
        <v>18364589</v>
      </c>
      <c r="B5118" t="s">
        <v>8636</v>
      </c>
      <c r="C5118">
        <v>33259260</v>
      </c>
      <c r="D5118" t="s">
        <v>3306</v>
      </c>
      <c r="E5118" t="s">
        <v>106</v>
      </c>
      <c r="F5118" t="s">
        <v>270</v>
      </c>
      <c r="G5118">
        <v>5247682</v>
      </c>
      <c r="H5118">
        <v>1334496</v>
      </c>
      <c r="I5118" t="s">
        <v>22</v>
      </c>
      <c r="J5118">
        <v>85</v>
      </c>
      <c r="K5118">
        <v>1</v>
      </c>
      <c r="L5118">
        <v>1</v>
      </c>
      <c r="M5118" s="1">
        <v>42883</v>
      </c>
      <c r="N5118">
        <v>1</v>
      </c>
      <c r="O5118">
        <v>1</v>
      </c>
      <c r="P5118">
        <v>0</v>
      </c>
      <c r="Q5118">
        <v>0</v>
      </c>
      <c r="R5118" t="s">
        <v>30</v>
      </c>
    </row>
    <row r="5119" spans="1:18" x14ac:dyDescent="0.35">
      <c r="A5119">
        <v>18365897</v>
      </c>
      <c r="B5119" t="s">
        <v>8637</v>
      </c>
      <c r="C5119">
        <v>124391826</v>
      </c>
      <c r="D5119" t="s">
        <v>2176</v>
      </c>
      <c r="E5119" t="s">
        <v>110</v>
      </c>
      <c r="F5119" t="s">
        <v>2629</v>
      </c>
      <c r="G5119">
        <v>5253654</v>
      </c>
      <c r="H5119">
        <v>1329024</v>
      </c>
      <c r="I5119" t="s">
        <v>71</v>
      </c>
      <c r="J5119">
        <v>39</v>
      </c>
      <c r="K5119">
        <v>2</v>
      </c>
      <c r="L5119">
        <v>36</v>
      </c>
      <c r="M5119" s="1">
        <v>44575</v>
      </c>
      <c r="N5119">
        <v>53</v>
      </c>
      <c r="O5119">
        <v>1</v>
      </c>
      <c r="P5119">
        <v>137</v>
      </c>
      <c r="Q5119">
        <v>1</v>
      </c>
      <c r="R5119" t="s">
        <v>30</v>
      </c>
    </row>
    <row r="5120" spans="1:18" x14ac:dyDescent="0.35">
      <c r="A5120">
        <v>18135283</v>
      </c>
      <c r="B5120" t="s">
        <v>8638</v>
      </c>
      <c r="C5120">
        <v>60720329</v>
      </c>
      <c r="D5120" t="s">
        <v>1823</v>
      </c>
      <c r="E5120" t="s">
        <v>106</v>
      </c>
      <c r="F5120" t="s">
        <v>270</v>
      </c>
      <c r="G5120">
        <v>5246993</v>
      </c>
      <c r="H5120">
        <v>1334266</v>
      </c>
      <c r="I5120" t="s">
        <v>71</v>
      </c>
      <c r="J5120">
        <v>18</v>
      </c>
      <c r="K5120">
        <v>4</v>
      </c>
      <c r="L5120">
        <v>4</v>
      </c>
      <c r="M5120" s="1">
        <v>42903</v>
      </c>
      <c r="N5120">
        <v>6</v>
      </c>
      <c r="O5120">
        <v>1</v>
      </c>
      <c r="P5120">
        <v>0</v>
      </c>
      <c r="Q5120">
        <v>0</v>
      </c>
      <c r="R5120" t="s">
        <v>30</v>
      </c>
    </row>
    <row r="5121" spans="1:18" x14ac:dyDescent="0.35">
      <c r="A5121">
        <v>18502588</v>
      </c>
      <c r="B5121" t="s">
        <v>8639</v>
      </c>
      <c r="C5121">
        <v>68622662</v>
      </c>
      <c r="D5121" t="s">
        <v>8640</v>
      </c>
      <c r="E5121" t="s">
        <v>48</v>
      </c>
      <c r="F5121" t="s">
        <v>468</v>
      </c>
      <c r="G5121">
        <v>5247677</v>
      </c>
      <c r="H5121">
        <v>1342234</v>
      </c>
      <c r="I5121" t="s">
        <v>22</v>
      </c>
      <c r="J5121">
        <v>78</v>
      </c>
      <c r="K5121">
        <v>2</v>
      </c>
      <c r="L5121">
        <v>1</v>
      </c>
      <c r="M5121" s="1">
        <v>42883</v>
      </c>
      <c r="N5121">
        <v>1</v>
      </c>
      <c r="O5121">
        <v>1</v>
      </c>
      <c r="P5121">
        <v>0</v>
      </c>
      <c r="Q5121">
        <v>0</v>
      </c>
      <c r="R5121" t="s">
        <v>30</v>
      </c>
    </row>
    <row r="5122" spans="1:18" x14ac:dyDescent="0.35">
      <c r="A5122">
        <v>18135638</v>
      </c>
      <c r="B5122" t="s">
        <v>8641</v>
      </c>
      <c r="C5122">
        <v>8352102</v>
      </c>
      <c r="D5122" t="s">
        <v>569</v>
      </c>
      <c r="E5122" t="s">
        <v>33</v>
      </c>
      <c r="F5122" t="s">
        <v>94</v>
      </c>
      <c r="G5122">
        <v>5250098</v>
      </c>
      <c r="H5122">
        <v>1337271</v>
      </c>
      <c r="I5122" t="s">
        <v>22</v>
      </c>
      <c r="J5122">
        <v>77</v>
      </c>
      <c r="K5122">
        <v>3</v>
      </c>
      <c r="L5122">
        <v>24</v>
      </c>
      <c r="M5122" s="1">
        <v>44810</v>
      </c>
      <c r="N5122">
        <v>35</v>
      </c>
      <c r="O5122">
        <v>1</v>
      </c>
      <c r="P5122">
        <v>0</v>
      </c>
      <c r="Q5122">
        <v>3</v>
      </c>
      <c r="R5122" t="s">
        <v>8642</v>
      </c>
    </row>
    <row r="5123" spans="1:18" x14ac:dyDescent="0.35">
      <c r="A5123">
        <v>18506873</v>
      </c>
      <c r="B5123" t="s">
        <v>8643</v>
      </c>
      <c r="C5123">
        <v>103469630</v>
      </c>
      <c r="D5123" t="s">
        <v>341</v>
      </c>
      <c r="E5123" t="s">
        <v>20</v>
      </c>
      <c r="F5123" t="s">
        <v>90</v>
      </c>
      <c r="G5123">
        <v>525498</v>
      </c>
      <c r="H5123">
        <v>1341488</v>
      </c>
      <c r="I5123" t="s">
        <v>22</v>
      </c>
      <c r="J5123">
        <v>59</v>
      </c>
      <c r="K5123">
        <v>6</v>
      </c>
      <c r="L5123">
        <v>251</v>
      </c>
      <c r="M5123" s="1">
        <v>44911</v>
      </c>
      <c r="N5123">
        <v>371</v>
      </c>
      <c r="O5123">
        <v>3</v>
      </c>
      <c r="P5123">
        <v>161</v>
      </c>
      <c r="Q5123">
        <v>48</v>
      </c>
      <c r="R5123" t="s">
        <v>7522</v>
      </c>
    </row>
    <row r="5124" spans="1:18" x14ac:dyDescent="0.35">
      <c r="A5124">
        <v>18368379</v>
      </c>
      <c r="B5124" t="s">
        <v>8644</v>
      </c>
      <c r="C5124">
        <v>10416411</v>
      </c>
      <c r="D5124" t="s">
        <v>221</v>
      </c>
      <c r="E5124" t="s">
        <v>48</v>
      </c>
      <c r="F5124" t="s">
        <v>152</v>
      </c>
      <c r="G5124">
        <v>5248418</v>
      </c>
      <c r="H5124">
        <v>134536</v>
      </c>
      <c r="I5124" t="s">
        <v>71</v>
      </c>
      <c r="J5124">
        <v>24</v>
      </c>
      <c r="K5124">
        <v>3</v>
      </c>
      <c r="L5124">
        <v>72</v>
      </c>
      <c r="M5124" s="1">
        <v>44065</v>
      </c>
      <c r="N5124">
        <v>107</v>
      </c>
      <c r="O5124">
        <v>2</v>
      </c>
      <c r="P5124">
        <v>0</v>
      </c>
      <c r="Q5124">
        <v>0</v>
      </c>
      <c r="R5124" t="s">
        <v>30</v>
      </c>
    </row>
    <row r="5125" spans="1:18" x14ac:dyDescent="0.35">
      <c r="A5125">
        <v>18137516</v>
      </c>
      <c r="B5125" t="s">
        <v>8645</v>
      </c>
      <c r="C5125">
        <v>11287216</v>
      </c>
      <c r="D5125" t="s">
        <v>973</v>
      </c>
      <c r="E5125" t="s">
        <v>33</v>
      </c>
      <c r="F5125" t="s">
        <v>94</v>
      </c>
      <c r="G5125">
        <v>5248983</v>
      </c>
      <c r="H5125">
        <v>1341703</v>
      </c>
      <c r="I5125" t="s">
        <v>22</v>
      </c>
      <c r="J5125">
        <v>35</v>
      </c>
      <c r="K5125">
        <v>1</v>
      </c>
      <c r="L5125">
        <v>0</v>
      </c>
      <c r="M5125" s="1"/>
      <c r="O5125">
        <v>1</v>
      </c>
      <c r="P5125">
        <v>0</v>
      </c>
      <c r="Q5125">
        <v>0</v>
      </c>
      <c r="R5125" t="s">
        <v>30</v>
      </c>
    </row>
    <row r="5126" spans="1:18" x14ac:dyDescent="0.35">
      <c r="A5126">
        <v>18371783</v>
      </c>
      <c r="B5126" t="s">
        <v>8646</v>
      </c>
      <c r="C5126">
        <v>116996523</v>
      </c>
      <c r="D5126" t="s">
        <v>2360</v>
      </c>
      <c r="E5126" t="s">
        <v>504</v>
      </c>
      <c r="F5126" t="s">
        <v>1194</v>
      </c>
      <c r="G5126">
        <v>5250202</v>
      </c>
      <c r="H5126">
        <v>1349172</v>
      </c>
      <c r="I5126" t="s">
        <v>22</v>
      </c>
      <c r="J5126">
        <v>39</v>
      </c>
      <c r="K5126">
        <v>5</v>
      </c>
      <c r="L5126">
        <v>1</v>
      </c>
      <c r="M5126" s="1">
        <v>42869</v>
      </c>
      <c r="N5126">
        <v>1</v>
      </c>
      <c r="O5126">
        <v>1</v>
      </c>
      <c r="P5126">
        <v>0</v>
      </c>
      <c r="Q5126">
        <v>0</v>
      </c>
      <c r="R5126" t="s">
        <v>30</v>
      </c>
    </row>
    <row r="5127" spans="1:18" x14ac:dyDescent="0.35">
      <c r="A5127">
        <v>18519704</v>
      </c>
      <c r="B5127" t="s">
        <v>8647</v>
      </c>
      <c r="C5127">
        <v>48549359</v>
      </c>
      <c r="D5127" t="s">
        <v>2390</v>
      </c>
      <c r="E5127" t="s">
        <v>20</v>
      </c>
      <c r="F5127" t="s">
        <v>102</v>
      </c>
      <c r="G5127">
        <v>5254045</v>
      </c>
      <c r="H5127">
        <v>1341619</v>
      </c>
      <c r="I5127" t="s">
        <v>22</v>
      </c>
      <c r="J5127">
        <v>138</v>
      </c>
      <c r="K5127">
        <v>9</v>
      </c>
      <c r="L5127">
        <v>0</v>
      </c>
      <c r="M5127" s="1"/>
      <c r="O5127">
        <v>1</v>
      </c>
      <c r="P5127">
        <v>177</v>
      </c>
      <c r="Q5127">
        <v>0</v>
      </c>
      <c r="R5127" t="s">
        <v>30</v>
      </c>
    </row>
    <row r="5128" spans="1:18" x14ac:dyDescent="0.35">
      <c r="A5128">
        <v>18144691</v>
      </c>
      <c r="B5128" t="s">
        <v>8648</v>
      </c>
      <c r="C5128">
        <v>52147903</v>
      </c>
      <c r="D5128" t="s">
        <v>5800</v>
      </c>
      <c r="E5128" t="s">
        <v>504</v>
      </c>
      <c r="F5128" t="s">
        <v>1885</v>
      </c>
      <c r="G5128">
        <v>5251275</v>
      </c>
      <c r="H5128">
        <v>1350214</v>
      </c>
      <c r="I5128" t="s">
        <v>71</v>
      </c>
      <c r="J5128">
        <v>16</v>
      </c>
      <c r="K5128">
        <v>21</v>
      </c>
      <c r="L5128">
        <v>5</v>
      </c>
      <c r="M5128" s="1">
        <v>43109</v>
      </c>
      <c r="N5128">
        <v>7</v>
      </c>
      <c r="O5128">
        <v>3</v>
      </c>
      <c r="P5128">
        <v>0</v>
      </c>
      <c r="Q5128">
        <v>0</v>
      </c>
      <c r="R5128" t="s">
        <v>30</v>
      </c>
    </row>
    <row r="5129" spans="1:18" x14ac:dyDescent="0.35">
      <c r="A5129">
        <v>18521477</v>
      </c>
      <c r="B5129" t="s">
        <v>8649</v>
      </c>
      <c r="C5129">
        <v>1057527</v>
      </c>
      <c r="D5129" t="s">
        <v>163</v>
      </c>
      <c r="E5129" t="s">
        <v>137</v>
      </c>
      <c r="F5129" t="s">
        <v>2212</v>
      </c>
      <c r="G5129">
        <v>5252497</v>
      </c>
      <c r="H5129">
        <v>1361103</v>
      </c>
      <c r="I5129" t="s">
        <v>71</v>
      </c>
      <c r="J5129">
        <v>45</v>
      </c>
      <c r="K5129">
        <v>2</v>
      </c>
      <c r="L5129">
        <v>107</v>
      </c>
      <c r="M5129" s="1">
        <v>44848</v>
      </c>
      <c r="N5129">
        <v>157</v>
      </c>
      <c r="O5129">
        <v>1</v>
      </c>
      <c r="P5129">
        <v>234</v>
      </c>
      <c r="Q5129">
        <v>15</v>
      </c>
      <c r="R5129" t="s">
        <v>8650</v>
      </c>
    </row>
    <row r="5130" spans="1:18" x14ac:dyDescent="0.35">
      <c r="A5130">
        <v>18373911</v>
      </c>
      <c r="B5130" t="s">
        <v>8651</v>
      </c>
      <c r="C5130">
        <v>127236491</v>
      </c>
      <c r="D5130" t="s">
        <v>1521</v>
      </c>
      <c r="E5130" t="s">
        <v>193</v>
      </c>
      <c r="F5130" t="s">
        <v>668</v>
      </c>
      <c r="G5130">
        <v>524632</v>
      </c>
      <c r="H5130">
        <v>1334129</v>
      </c>
      <c r="I5130" t="s">
        <v>22</v>
      </c>
      <c r="J5130">
        <v>50</v>
      </c>
      <c r="K5130">
        <v>10</v>
      </c>
      <c r="L5130">
        <v>1</v>
      </c>
      <c r="M5130" s="1">
        <v>42893</v>
      </c>
      <c r="N5130">
        <v>1</v>
      </c>
      <c r="O5130">
        <v>1</v>
      </c>
      <c r="P5130">
        <v>0</v>
      </c>
      <c r="Q5130">
        <v>0</v>
      </c>
      <c r="R5130" t="s">
        <v>30</v>
      </c>
    </row>
    <row r="5131" spans="1:18" x14ac:dyDescent="0.35">
      <c r="A5131">
        <v>18146335</v>
      </c>
      <c r="B5131" t="s">
        <v>8652</v>
      </c>
      <c r="C5131">
        <v>6355189</v>
      </c>
      <c r="D5131" t="s">
        <v>8653</v>
      </c>
      <c r="E5131" t="s">
        <v>44</v>
      </c>
      <c r="F5131" t="s">
        <v>81</v>
      </c>
      <c r="G5131">
        <v>5252795</v>
      </c>
      <c r="H5131">
        <v>1334963</v>
      </c>
      <c r="I5131" t="s">
        <v>71</v>
      </c>
      <c r="J5131">
        <v>28</v>
      </c>
      <c r="K5131">
        <v>50</v>
      </c>
      <c r="L5131">
        <v>15</v>
      </c>
      <c r="M5131" s="1">
        <v>43175</v>
      </c>
      <c r="N5131">
        <v>22</v>
      </c>
      <c r="O5131">
        <v>1</v>
      </c>
      <c r="P5131">
        <v>0</v>
      </c>
      <c r="Q5131">
        <v>0</v>
      </c>
      <c r="R5131" t="s">
        <v>30</v>
      </c>
    </row>
    <row r="5132" spans="1:18" x14ac:dyDescent="0.35">
      <c r="A5132">
        <v>18375001</v>
      </c>
      <c r="B5132" t="s">
        <v>8654</v>
      </c>
      <c r="C5132">
        <v>89652242</v>
      </c>
      <c r="D5132" t="s">
        <v>2068</v>
      </c>
      <c r="E5132" t="s">
        <v>106</v>
      </c>
      <c r="F5132" t="s">
        <v>263</v>
      </c>
      <c r="G5132">
        <v>5248935</v>
      </c>
      <c r="H5132">
        <v>1335065</v>
      </c>
      <c r="I5132" t="s">
        <v>22</v>
      </c>
      <c r="J5132">
        <v>49</v>
      </c>
      <c r="K5132">
        <v>2</v>
      </c>
      <c r="L5132">
        <v>24</v>
      </c>
      <c r="M5132" s="1">
        <v>44514</v>
      </c>
      <c r="N5132">
        <v>35</v>
      </c>
      <c r="O5132">
        <v>1</v>
      </c>
      <c r="P5132">
        <v>0</v>
      </c>
      <c r="Q5132">
        <v>0</v>
      </c>
      <c r="R5132" t="s">
        <v>30</v>
      </c>
    </row>
    <row r="5133" spans="1:18" x14ac:dyDescent="0.35">
      <c r="A5133">
        <v>18523512</v>
      </c>
      <c r="B5133" t="s">
        <v>8655</v>
      </c>
      <c r="C5133">
        <v>45464828</v>
      </c>
      <c r="D5133" t="s">
        <v>5840</v>
      </c>
      <c r="E5133" t="s">
        <v>33</v>
      </c>
      <c r="F5133" t="s">
        <v>55</v>
      </c>
      <c r="G5133">
        <v>5249552</v>
      </c>
      <c r="H5133">
        <v>134336</v>
      </c>
      <c r="I5133" t="s">
        <v>22</v>
      </c>
      <c r="J5133">
        <v>83</v>
      </c>
      <c r="K5133">
        <v>1</v>
      </c>
      <c r="L5133">
        <v>0</v>
      </c>
      <c r="M5133" s="1"/>
      <c r="O5133">
        <v>1</v>
      </c>
      <c r="P5133">
        <v>0</v>
      </c>
      <c r="Q5133">
        <v>0</v>
      </c>
      <c r="R5133" t="s">
        <v>30</v>
      </c>
    </row>
    <row r="5134" spans="1:18" x14ac:dyDescent="0.35">
      <c r="A5134">
        <v>18523824</v>
      </c>
      <c r="B5134" t="s">
        <v>8656</v>
      </c>
      <c r="C5134">
        <v>39956410</v>
      </c>
      <c r="D5134" t="s">
        <v>828</v>
      </c>
      <c r="E5134" t="s">
        <v>44</v>
      </c>
      <c r="F5134" t="s">
        <v>707</v>
      </c>
      <c r="G5134">
        <v>5256047</v>
      </c>
      <c r="H5134">
        <v>1337743</v>
      </c>
      <c r="I5134" t="s">
        <v>71</v>
      </c>
      <c r="J5134">
        <v>25</v>
      </c>
      <c r="K5134">
        <v>2</v>
      </c>
      <c r="L5134">
        <v>4</v>
      </c>
      <c r="M5134" s="1">
        <v>42913</v>
      </c>
      <c r="N5134">
        <v>6</v>
      </c>
      <c r="O5134">
        <v>1</v>
      </c>
      <c r="P5134">
        <v>0</v>
      </c>
      <c r="Q5134">
        <v>0</v>
      </c>
      <c r="R5134" t="s">
        <v>30</v>
      </c>
    </row>
    <row r="5135" spans="1:18" x14ac:dyDescent="0.35">
      <c r="A5135">
        <v>18146478</v>
      </c>
      <c r="B5135" t="s">
        <v>8657</v>
      </c>
      <c r="C5135">
        <v>125119516</v>
      </c>
      <c r="D5135" t="s">
        <v>2783</v>
      </c>
      <c r="E5135" t="s">
        <v>33</v>
      </c>
      <c r="F5135" t="s">
        <v>173</v>
      </c>
      <c r="G5135">
        <v>5251328</v>
      </c>
      <c r="H5135">
        <v>1346434</v>
      </c>
      <c r="I5135" t="s">
        <v>22</v>
      </c>
      <c r="J5135">
        <v>50</v>
      </c>
      <c r="K5135">
        <v>1</v>
      </c>
      <c r="L5135">
        <v>0</v>
      </c>
      <c r="M5135" s="1"/>
      <c r="O5135">
        <v>1</v>
      </c>
      <c r="P5135">
        <v>0</v>
      </c>
      <c r="Q5135">
        <v>0</v>
      </c>
      <c r="R5135" t="s">
        <v>30</v>
      </c>
    </row>
    <row r="5136" spans="1:18" x14ac:dyDescent="0.35">
      <c r="A5136">
        <v>18524158</v>
      </c>
      <c r="B5136" t="s">
        <v>8658</v>
      </c>
      <c r="C5136">
        <v>2569632</v>
      </c>
      <c r="D5136" t="s">
        <v>2800</v>
      </c>
      <c r="E5136" t="s">
        <v>69</v>
      </c>
      <c r="F5136" t="s">
        <v>7840</v>
      </c>
      <c r="G5136">
        <v>5245629</v>
      </c>
      <c r="H5136">
        <v>1358236</v>
      </c>
      <c r="I5136" t="s">
        <v>22</v>
      </c>
      <c r="J5136">
        <v>144</v>
      </c>
      <c r="K5136">
        <v>3</v>
      </c>
      <c r="L5136">
        <v>76</v>
      </c>
      <c r="M5136" s="1">
        <v>44856</v>
      </c>
      <c r="N5136">
        <v>113</v>
      </c>
      <c r="O5136">
        <v>4</v>
      </c>
      <c r="P5136">
        <v>352</v>
      </c>
      <c r="Q5136">
        <v>13</v>
      </c>
      <c r="R5136" t="s">
        <v>8659</v>
      </c>
    </row>
    <row r="5137" spans="1:18" x14ac:dyDescent="0.35">
      <c r="A5137">
        <v>18382782</v>
      </c>
      <c r="B5137" t="s">
        <v>8660</v>
      </c>
      <c r="C5137">
        <v>1194258</v>
      </c>
      <c r="D5137" t="s">
        <v>569</v>
      </c>
      <c r="E5137" t="s">
        <v>44</v>
      </c>
      <c r="F5137" t="s">
        <v>78</v>
      </c>
      <c r="G5137">
        <v>52532825</v>
      </c>
      <c r="H5137">
        <v>13401807</v>
      </c>
      <c r="I5137" t="s">
        <v>22</v>
      </c>
      <c r="J5137">
        <v>109</v>
      </c>
      <c r="K5137">
        <v>3</v>
      </c>
      <c r="L5137">
        <v>169</v>
      </c>
      <c r="M5137" s="1">
        <v>44892</v>
      </c>
      <c r="N5137">
        <v>252</v>
      </c>
      <c r="O5137">
        <v>11</v>
      </c>
      <c r="P5137">
        <v>20</v>
      </c>
      <c r="Q5137">
        <v>19</v>
      </c>
      <c r="R5137" t="s">
        <v>8661</v>
      </c>
    </row>
    <row r="5138" spans="1:18" x14ac:dyDescent="0.35">
      <c r="A5138">
        <v>18146805</v>
      </c>
      <c r="B5138" t="s">
        <v>8662</v>
      </c>
      <c r="C5138">
        <v>53175788</v>
      </c>
      <c r="D5138" t="s">
        <v>8663</v>
      </c>
      <c r="E5138" t="s">
        <v>33</v>
      </c>
      <c r="F5138" t="s">
        <v>274</v>
      </c>
      <c r="G5138">
        <v>5250551</v>
      </c>
      <c r="H5138">
        <v>1337896</v>
      </c>
      <c r="I5138" t="s">
        <v>22</v>
      </c>
      <c r="J5138">
        <v>81</v>
      </c>
      <c r="K5138">
        <v>3</v>
      </c>
      <c r="L5138">
        <v>3</v>
      </c>
      <c r="M5138" s="1">
        <v>42898</v>
      </c>
      <c r="N5138">
        <v>4</v>
      </c>
      <c r="O5138">
        <v>1</v>
      </c>
      <c r="P5138">
        <v>0</v>
      </c>
      <c r="Q5138">
        <v>0</v>
      </c>
      <c r="R5138" t="s">
        <v>30</v>
      </c>
    </row>
    <row r="5139" spans="1:18" x14ac:dyDescent="0.35">
      <c r="A5139">
        <v>18385814</v>
      </c>
      <c r="B5139" t="s">
        <v>8664</v>
      </c>
      <c r="C5139">
        <v>108955684</v>
      </c>
      <c r="D5139" t="s">
        <v>1503</v>
      </c>
      <c r="E5139" t="s">
        <v>504</v>
      </c>
      <c r="F5139" t="s">
        <v>1188</v>
      </c>
      <c r="G5139">
        <v>5251063</v>
      </c>
      <c r="H5139">
        <v>1347724</v>
      </c>
      <c r="I5139" t="s">
        <v>71</v>
      </c>
      <c r="J5139">
        <v>62</v>
      </c>
      <c r="K5139">
        <v>2</v>
      </c>
      <c r="L5139">
        <v>164</v>
      </c>
      <c r="M5139" s="1">
        <v>44899</v>
      </c>
      <c r="N5139">
        <v>241</v>
      </c>
      <c r="O5139">
        <v>1</v>
      </c>
      <c r="P5139">
        <v>30</v>
      </c>
      <c r="Q5139">
        <v>41</v>
      </c>
      <c r="R5139" t="s">
        <v>8665</v>
      </c>
    </row>
    <row r="5140" spans="1:18" x14ac:dyDescent="0.35">
      <c r="A5140">
        <v>18148042</v>
      </c>
      <c r="B5140" t="s">
        <v>8666</v>
      </c>
      <c r="C5140">
        <v>2864284</v>
      </c>
      <c r="D5140" t="s">
        <v>8667</v>
      </c>
      <c r="E5140" t="s">
        <v>48</v>
      </c>
      <c r="F5140" t="s">
        <v>468</v>
      </c>
      <c r="G5140">
        <v>5246985</v>
      </c>
      <c r="H5140">
        <v>1342322</v>
      </c>
      <c r="I5140" t="s">
        <v>22</v>
      </c>
      <c r="J5140">
        <v>123</v>
      </c>
      <c r="K5140">
        <v>4</v>
      </c>
      <c r="L5140">
        <v>26</v>
      </c>
      <c r="M5140" s="1">
        <v>44873</v>
      </c>
      <c r="N5140">
        <v>208</v>
      </c>
      <c r="O5140">
        <v>2</v>
      </c>
      <c r="P5140">
        <v>161</v>
      </c>
      <c r="Q5140">
        <v>25</v>
      </c>
      <c r="R5140" t="s">
        <v>8668</v>
      </c>
    </row>
    <row r="5141" spans="1:18" x14ac:dyDescent="0.35">
      <c r="A5141">
        <v>18386291</v>
      </c>
      <c r="B5141" t="s">
        <v>8669</v>
      </c>
      <c r="C5141">
        <v>80728051</v>
      </c>
      <c r="D5141" t="s">
        <v>8670</v>
      </c>
      <c r="E5141" t="s">
        <v>44</v>
      </c>
      <c r="F5141" t="s">
        <v>45</v>
      </c>
      <c r="G5141">
        <v>5252541</v>
      </c>
      <c r="H5141">
        <v>1333367</v>
      </c>
      <c r="I5141" t="s">
        <v>71</v>
      </c>
      <c r="J5141">
        <v>35</v>
      </c>
      <c r="K5141">
        <v>2</v>
      </c>
      <c r="L5141">
        <v>10</v>
      </c>
      <c r="M5141" s="1">
        <v>43359</v>
      </c>
      <c r="N5141">
        <v>15</v>
      </c>
      <c r="O5141">
        <v>1</v>
      </c>
      <c r="P5141">
        <v>0</v>
      </c>
      <c r="Q5141">
        <v>0</v>
      </c>
      <c r="R5141" t="s">
        <v>30</v>
      </c>
    </row>
    <row r="5142" spans="1:18" x14ac:dyDescent="0.35">
      <c r="A5142">
        <v>18387041</v>
      </c>
      <c r="B5142" t="s">
        <v>7472</v>
      </c>
      <c r="C5142">
        <v>127356964</v>
      </c>
      <c r="D5142" t="s">
        <v>2536</v>
      </c>
      <c r="E5142" t="s">
        <v>33</v>
      </c>
      <c r="F5142" t="s">
        <v>173</v>
      </c>
      <c r="G5142">
        <v>5251116</v>
      </c>
      <c r="H5142">
        <v>1346429</v>
      </c>
      <c r="I5142" t="s">
        <v>71</v>
      </c>
      <c r="J5142">
        <v>27</v>
      </c>
      <c r="K5142">
        <v>2</v>
      </c>
      <c r="L5142">
        <v>4</v>
      </c>
      <c r="M5142" s="1">
        <v>43011</v>
      </c>
      <c r="N5142">
        <v>6</v>
      </c>
      <c r="O5142">
        <v>1</v>
      </c>
      <c r="P5142">
        <v>0</v>
      </c>
      <c r="Q5142">
        <v>0</v>
      </c>
      <c r="R5142" t="s">
        <v>30</v>
      </c>
    </row>
    <row r="5143" spans="1:18" x14ac:dyDescent="0.35">
      <c r="A5143">
        <v>18524659</v>
      </c>
      <c r="B5143" t="s">
        <v>8671</v>
      </c>
      <c r="C5143">
        <v>128591563</v>
      </c>
      <c r="D5143" t="s">
        <v>8672</v>
      </c>
      <c r="E5143" t="s">
        <v>106</v>
      </c>
      <c r="F5143" t="s">
        <v>117</v>
      </c>
      <c r="G5143">
        <v>5248798</v>
      </c>
      <c r="H5143">
        <v>1337292</v>
      </c>
      <c r="I5143" t="s">
        <v>22</v>
      </c>
      <c r="J5143">
        <v>108</v>
      </c>
      <c r="K5143">
        <v>4</v>
      </c>
      <c r="L5143">
        <v>17</v>
      </c>
      <c r="M5143" s="1">
        <v>44767</v>
      </c>
      <c r="N5143">
        <v>25</v>
      </c>
      <c r="O5143">
        <v>1</v>
      </c>
      <c r="P5143">
        <v>100</v>
      </c>
      <c r="Q5143">
        <v>3</v>
      </c>
      <c r="R5143" t="s">
        <v>8673</v>
      </c>
    </row>
    <row r="5144" spans="1:18" x14ac:dyDescent="0.35">
      <c r="A5144">
        <v>18529618</v>
      </c>
      <c r="B5144" t="s">
        <v>8674</v>
      </c>
      <c r="C5144">
        <v>54202482</v>
      </c>
      <c r="D5144" t="s">
        <v>8675</v>
      </c>
      <c r="E5144" t="s">
        <v>20</v>
      </c>
      <c r="F5144" t="s">
        <v>40</v>
      </c>
      <c r="G5144">
        <v>5253118</v>
      </c>
      <c r="H5144">
        <v>1342908</v>
      </c>
      <c r="I5144" t="s">
        <v>22</v>
      </c>
      <c r="J5144">
        <v>55</v>
      </c>
      <c r="K5144">
        <v>1</v>
      </c>
      <c r="L5144">
        <v>6</v>
      </c>
      <c r="M5144" s="1">
        <v>42872</v>
      </c>
      <c r="N5144">
        <v>9</v>
      </c>
      <c r="O5144">
        <v>1</v>
      </c>
      <c r="P5144">
        <v>0</v>
      </c>
      <c r="Q5144">
        <v>0</v>
      </c>
      <c r="R5144" t="s">
        <v>30</v>
      </c>
    </row>
    <row r="5145" spans="1:18" x14ac:dyDescent="0.35">
      <c r="A5145">
        <v>18148369</v>
      </c>
      <c r="B5145" t="s">
        <v>8676</v>
      </c>
      <c r="C5145">
        <v>18748484</v>
      </c>
      <c r="D5145" t="s">
        <v>8677</v>
      </c>
      <c r="E5145" t="s">
        <v>44</v>
      </c>
      <c r="F5145" t="s">
        <v>78</v>
      </c>
      <c r="G5145">
        <v>5252927</v>
      </c>
      <c r="H5145">
        <v>1339121</v>
      </c>
      <c r="I5145" t="s">
        <v>22</v>
      </c>
      <c r="J5145">
        <v>82</v>
      </c>
      <c r="K5145">
        <v>3</v>
      </c>
      <c r="L5145">
        <v>58</v>
      </c>
      <c r="M5145" s="1">
        <v>43891</v>
      </c>
      <c r="N5145">
        <v>84</v>
      </c>
      <c r="O5145">
        <v>1</v>
      </c>
      <c r="P5145">
        <v>0</v>
      </c>
      <c r="Q5145">
        <v>0</v>
      </c>
      <c r="R5145" t="s">
        <v>30</v>
      </c>
    </row>
    <row r="5146" spans="1:18" x14ac:dyDescent="0.35">
      <c r="A5146">
        <v>18532332</v>
      </c>
      <c r="B5146" t="s">
        <v>8678</v>
      </c>
      <c r="C5146">
        <v>128210044</v>
      </c>
      <c r="D5146" t="s">
        <v>8679</v>
      </c>
      <c r="E5146" t="s">
        <v>44</v>
      </c>
      <c r="F5146" t="s">
        <v>799</v>
      </c>
      <c r="G5146">
        <v>5255619</v>
      </c>
      <c r="H5146">
        <v>1334696</v>
      </c>
      <c r="I5146" t="s">
        <v>71</v>
      </c>
      <c r="J5146">
        <v>20</v>
      </c>
      <c r="K5146">
        <v>1</v>
      </c>
      <c r="L5146">
        <v>1</v>
      </c>
      <c r="M5146" s="1">
        <v>42859</v>
      </c>
      <c r="N5146">
        <v>1</v>
      </c>
      <c r="O5146">
        <v>1</v>
      </c>
      <c r="P5146">
        <v>0</v>
      </c>
      <c r="Q5146">
        <v>0</v>
      </c>
      <c r="R5146" t="s">
        <v>30</v>
      </c>
    </row>
    <row r="5147" spans="1:18" x14ac:dyDescent="0.35">
      <c r="A5147">
        <v>18391653</v>
      </c>
      <c r="B5147" t="s">
        <v>8680</v>
      </c>
      <c r="C5147">
        <v>127391482</v>
      </c>
      <c r="D5147" t="s">
        <v>97</v>
      </c>
      <c r="E5147" t="s">
        <v>44</v>
      </c>
      <c r="F5147" t="s">
        <v>45</v>
      </c>
      <c r="G5147">
        <v>5252886</v>
      </c>
      <c r="H5147">
        <v>1333419</v>
      </c>
      <c r="I5147" t="s">
        <v>71</v>
      </c>
      <c r="J5147">
        <v>30</v>
      </c>
      <c r="K5147">
        <v>2</v>
      </c>
      <c r="L5147">
        <v>0</v>
      </c>
      <c r="M5147" s="1"/>
      <c r="O5147">
        <v>1</v>
      </c>
      <c r="P5147">
        <v>0</v>
      </c>
      <c r="Q5147">
        <v>0</v>
      </c>
      <c r="R5147" t="s">
        <v>30</v>
      </c>
    </row>
    <row r="5148" spans="1:18" x14ac:dyDescent="0.35">
      <c r="A5148">
        <v>18672607</v>
      </c>
      <c r="B5148" t="s">
        <v>8681</v>
      </c>
      <c r="C5148">
        <v>59913112</v>
      </c>
      <c r="D5148" t="s">
        <v>8682</v>
      </c>
      <c r="E5148" t="s">
        <v>44</v>
      </c>
      <c r="F5148" t="s">
        <v>62</v>
      </c>
      <c r="G5148">
        <v>5254207</v>
      </c>
      <c r="H5148">
        <v>1337019</v>
      </c>
      <c r="I5148" t="s">
        <v>22</v>
      </c>
      <c r="J5148">
        <v>45</v>
      </c>
      <c r="K5148">
        <v>4</v>
      </c>
      <c r="L5148">
        <v>2</v>
      </c>
      <c r="M5148" s="1">
        <v>42885</v>
      </c>
      <c r="N5148">
        <v>3</v>
      </c>
      <c r="O5148">
        <v>1</v>
      </c>
      <c r="P5148">
        <v>0</v>
      </c>
      <c r="Q5148">
        <v>0</v>
      </c>
      <c r="R5148" t="s">
        <v>30</v>
      </c>
    </row>
    <row r="5149" spans="1:18" x14ac:dyDescent="0.35">
      <c r="A5149">
        <v>18392737</v>
      </c>
      <c r="B5149" t="s">
        <v>8683</v>
      </c>
      <c r="C5149">
        <v>127402646</v>
      </c>
      <c r="D5149" t="s">
        <v>8620</v>
      </c>
      <c r="E5149" t="s">
        <v>48</v>
      </c>
      <c r="F5149" t="s">
        <v>49</v>
      </c>
      <c r="G5149">
        <v>5248394</v>
      </c>
      <c r="H5149">
        <v>1343857</v>
      </c>
      <c r="I5149" t="s">
        <v>71</v>
      </c>
      <c r="J5149">
        <v>32</v>
      </c>
      <c r="K5149">
        <v>1</v>
      </c>
      <c r="L5149">
        <v>1</v>
      </c>
      <c r="M5149" s="1">
        <v>42866</v>
      </c>
      <c r="N5149">
        <v>1</v>
      </c>
      <c r="O5149">
        <v>1</v>
      </c>
      <c r="P5149">
        <v>0</v>
      </c>
      <c r="Q5149">
        <v>0</v>
      </c>
      <c r="R5149" t="s">
        <v>30</v>
      </c>
    </row>
    <row r="5150" spans="1:18" x14ac:dyDescent="0.35">
      <c r="A5150">
        <v>18534283</v>
      </c>
      <c r="B5150" t="s">
        <v>8684</v>
      </c>
      <c r="C5150">
        <v>65332545</v>
      </c>
      <c r="D5150" t="s">
        <v>8685</v>
      </c>
      <c r="E5150" t="s">
        <v>110</v>
      </c>
      <c r="F5150" t="s">
        <v>575</v>
      </c>
      <c r="G5150">
        <v>5252046</v>
      </c>
      <c r="H5150">
        <v>133171</v>
      </c>
      <c r="I5150" t="s">
        <v>71</v>
      </c>
      <c r="J5150">
        <v>16</v>
      </c>
      <c r="K5150">
        <v>4</v>
      </c>
      <c r="L5150">
        <v>1</v>
      </c>
      <c r="M5150" s="1">
        <v>42860</v>
      </c>
      <c r="N5150">
        <v>1</v>
      </c>
      <c r="O5150">
        <v>1</v>
      </c>
      <c r="P5150">
        <v>0</v>
      </c>
      <c r="Q5150">
        <v>0</v>
      </c>
      <c r="R5150" t="s">
        <v>30</v>
      </c>
    </row>
    <row r="5151" spans="1:18" x14ac:dyDescent="0.35">
      <c r="A5151">
        <v>18676113</v>
      </c>
      <c r="B5151" t="s">
        <v>8686</v>
      </c>
      <c r="C5151">
        <v>44376435</v>
      </c>
      <c r="D5151" t="s">
        <v>8687</v>
      </c>
      <c r="E5151" t="s">
        <v>110</v>
      </c>
      <c r="F5151" t="s">
        <v>123</v>
      </c>
      <c r="G5151">
        <v>5250462</v>
      </c>
      <c r="H5151">
        <v>1329509</v>
      </c>
      <c r="I5151" t="s">
        <v>71</v>
      </c>
      <c r="J5151">
        <v>42</v>
      </c>
      <c r="K5151">
        <v>2</v>
      </c>
      <c r="L5151">
        <v>2</v>
      </c>
      <c r="M5151" s="1">
        <v>42890</v>
      </c>
      <c r="N5151">
        <v>3</v>
      </c>
      <c r="O5151">
        <v>1</v>
      </c>
      <c r="P5151">
        <v>0</v>
      </c>
      <c r="Q5151">
        <v>0</v>
      </c>
      <c r="R5151" t="s">
        <v>30</v>
      </c>
    </row>
    <row r="5152" spans="1:18" x14ac:dyDescent="0.35">
      <c r="A5152">
        <v>18683173</v>
      </c>
      <c r="B5152" t="s">
        <v>8688</v>
      </c>
      <c r="C5152">
        <v>3647486</v>
      </c>
      <c r="D5152" t="s">
        <v>8689</v>
      </c>
      <c r="E5152" t="s">
        <v>33</v>
      </c>
      <c r="F5152" t="s">
        <v>55</v>
      </c>
      <c r="G5152">
        <v>5249276</v>
      </c>
      <c r="H5152">
        <v>1343912</v>
      </c>
      <c r="I5152" t="s">
        <v>71</v>
      </c>
      <c r="J5152">
        <v>33</v>
      </c>
      <c r="K5152">
        <v>3</v>
      </c>
      <c r="L5152">
        <v>1</v>
      </c>
      <c r="M5152" s="1">
        <v>42884</v>
      </c>
      <c r="N5152">
        <v>1</v>
      </c>
      <c r="O5152">
        <v>1</v>
      </c>
      <c r="P5152">
        <v>0</v>
      </c>
      <c r="Q5152">
        <v>0</v>
      </c>
      <c r="R5152" t="s">
        <v>30</v>
      </c>
    </row>
    <row r="5153" spans="1:18" x14ac:dyDescent="0.35">
      <c r="A5153">
        <v>18534945</v>
      </c>
      <c r="B5153" t="s">
        <v>8690</v>
      </c>
      <c r="C5153">
        <v>128676811</v>
      </c>
      <c r="D5153" t="s">
        <v>8691</v>
      </c>
      <c r="E5153" t="s">
        <v>110</v>
      </c>
      <c r="F5153" t="s">
        <v>1323</v>
      </c>
      <c r="G5153">
        <v>5250211</v>
      </c>
      <c r="H5153">
        <v>1333145</v>
      </c>
      <c r="I5153" t="s">
        <v>71</v>
      </c>
      <c r="J5153">
        <v>155</v>
      </c>
      <c r="K5153">
        <v>1</v>
      </c>
      <c r="L5153">
        <v>30</v>
      </c>
      <c r="M5153" s="1">
        <v>44878</v>
      </c>
      <c r="N5153">
        <v>44</v>
      </c>
      <c r="O5153">
        <v>2</v>
      </c>
      <c r="P5153">
        <v>35</v>
      </c>
      <c r="Q5153">
        <v>4</v>
      </c>
      <c r="R5153" t="s">
        <v>8692</v>
      </c>
    </row>
    <row r="5154" spans="1:18" x14ac:dyDescent="0.35">
      <c r="A5154">
        <v>18399885</v>
      </c>
      <c r="B5154" t="s">
        <v>8693</v>
      </c>
      <c r="C5154">
        <v>9208967</v>
      </c>
      <c r="D5154" t="s">
        <v>61</v>
      </c>
      <c r="E5154" t="s">
        <v>20</v>
      </c>
      <c r="F5154" t="s">
        <v>446</v>
      </c>
      <c r="G5154">
        <v>5252125</v>
      </c>
      <c r="H5154">
        <v>1346951</v>
      </c>
      <c r="I5154" t="s">
        <v>22</v>
      </c>
      <c r="J5154">
        <v>45</v>
      </c>
      <c r="K5154">
        <v>12</v>
      </c>
      <c r="L5154">
        <v>3</v>
      </c>
      <c r="M5154" s="1">
        <v>43725</v>
      </c>
      <c r="N5154">
        <v>4</v>
      </c>
      <c r="O5154">
        <v>1</v>
      </c>
      <c r="P5154">
        <v>0</v>
      </c>
      <c r="Q5154">
        <v>0</v>
      </c>
      <c r="R5154" t="s">
        <v>30</v>
      </c>
    </row>
    <row r="5155" spans="1:18" x14ac:dyDescent="0.35">
      <c r="A5155">
        <v>18687723</v>
      </c>
      <c r="B5155" t="s">
        <v>8694</v>
      </c>
      <c r="C5155">
        <v>4370180</v>
      </c>
      <c r="D5155" t="s">
        <v>3452</v>
      </c>
      <c r="E5155" t="s">
        <v>48</v>
      </c>
      <c r="F5155" t="s">
        <v>309</v>
      </c>
      <c r="G5155">
        <v>5248236</v>
      </c>
      <c r="H5155">
        <v>1342963</v>
      </c>
      <c r="I5155" t="s">
        <v>22</v>
      </c>
      <c r="J5155">
        <v>90</v>
      </c>
      <c r="K5155">
        <v>2</v>
      </c>
      <c r="L5155">
        <v>1</v>
      </c>
      <c r="M5155" s="1">
        <v>42878</v>
      </c>
      <c r="N5155">
        <v>1</v>
      </c>
      <c r="O5155">
        <v>1</v>
      </c>
      <c r="P5155">
        <v>0</v>
      </c>
      <c r="Q5155">
        <v>0</v>
      </c>
      <c r="R5155" t="s">
        <v>30</v>
      </c>
    </row>
    <row r="5156" spans="1:18" x14ac:dyDescent="0.35">
      <c r="A5156">
        <v>18410013</v>
      </c>
      <c r="B5156" t="s">
        <v>8695</v>
      </c>
      <c r="C5156">
        <v>127558185</v>
      </c>
      <c r="D5156" t="s">
        <v>429</v>
      </c>
      <c r="E5156" t="s">
        <v>504</v>
      </c>
      <c r="F5156" t="s">
        <v>1461</v>
      </c>
      <c r="G5156">
        <v>5251656</v>
      </c>
      <c r="H5156">
        <v>1349681</v>
      </c>
      <c r="I5156" t="s">
        <v>71</v>
      </c>
      <c r="J5156">
        <v>24</v>
      </c>
      <c r="K5156">
        <v>3</v>
      </c>
      <c r="L5156">
        <v>2</v>
      </c>
      <c r="M5156" s="1">
        <v>42864</v>
      </c>
      <c r="N5156">
        <v>3</v>
      </c>
      <c r="O5156">
        <v>1</v>
      </c>
      <c r="P5156">
        <v>0</v>
      </c>
      <c r="Q5156">
        <v>0</v>
      </c>
      <c r="R5156" t="s">
        <v>30</v>
      </c>
    </row>
    <row r="5157" spans="1:18" x14ac:dyDescent="0.35">
      <c r="A5157">
        <v>18545407</v>
      </c>
      <c r="B5157" t="s">
        <v>8696</v>
      </c>
      <c r="C5157">
        <v>128733471</v>
      </c>
      <c r="D5157" t="s">
        <v>1795</v>
      </c>
      <c r="E5157" t="s">
        <v>44</v>
      </c>
      <c r="F5157" t="s">
        <v>632</v>
      </c>
      <c r="G5157">
        <v>5254044</v>
      </c>
      <c r="H5157">
        <v>1335007</v>
      </c>
      <c r="I5157" t="s">
        <v>71</v>
      </c>
      <c r="J5157">
        <v>18</v>
      </c>
      <c r="K5157">
        <v>1</v>
      </c>
      <c r="L5157">
        <v>4</v>
      </c>
      <c r="M5157" s="1">
        <v>42968</v>
      </c>
      <c r="N5157">
        <v>6</v>
      </c>
      <c r="O5157">
        <v>1</v>
      </c>
      <c r="P5157">
        <v>0</v>
      </c>
      <c r="Q5157">
        <v>0</v>
      </c>
      <c r="R5157" t="s">
        <v>30</v>
      </c>
    </row>
    <row r="5158" spans="1:18" x14ac:dyDescent="0.35">
      <c r="A5158">
        <v>18546362</v>
      </c>
      <c r="B5158" t="s">
        <v>8697</v>
      </c>
      <c r="C5158">
        <v>113966149</v>
      </c>
      <c r="D5158" t="s">
        <v>8698</v>
      </c>
      <c r="E5158" t="s">
        <v>110</v>
      </c>
      <c r="F5158" t="s">
        <v>129</v>
      </c>
      <c r="G5158">
        <v>5248946</v>
      </c>
      <c r="H5158">
        <v>1331001</v>
      </c>
      <c r="I5158" t="s">
        <v>22</v>
      </c>
      <c r="J5158">
        <v>116</v>
      </c>
      <c r="K5158">
        <v>1</v>
      </c>
      <c r="L5158">
        <v>3</v>
      </c>
      <c r="M5158" s="1">
        <v>43332</v>
      </c>
      <c r="N5158">
        <v>6</v>
      </c>
      <c r="O5158">
        <v>1</v>
      </c>
      <c r="P5158">
        <v>0</v>
      </c>
      <c r="Q5158">
        <v>0</v>
      </c>
      <c r="R5158" t="s">
        <v>30</v>
      </c>
    </row>
    <row r="5159" spans="1:18" x14ac:dyDescent="0.35">
      <c r="A5159">
        <v>18690133</v>
      </c>
      <c r="B5159" t="s">
        <v>8699</v>
      </c>
      <c r="C5159">
        <v>42856127</v>
      </c>
      <c r="D5159" t="s">
        <v>8700</v>
      </c>
      <c r="E5159" t="s">
        <v>33</v>
      </c>
      <c r="F5159" t="s">
        <v>251</v>
      </c>
      <c r="G5159">
        <v>525187</v>
      </c>
      <c r="H5159">
        <v>1346576</v>
      </c>
      <c r="I5159" t="s">
        <v>71</v>
      </c>
      <c r="J5159">
        <v>43</v>
      </c>
      <c r="K5159">
        <v>2</v>
      </c>
      <c r="L5159">
        <v>53</v>
      </c>
      <c r="M5159" s="1">
        <v>44793</v>
      </c>
      <c r="N5159">
        <v>80</v>
      </c>
      <c r="O5159">
        <v>2</v>
      </c>
      <c r="P5159">
        <v>0</v>
      </c>
      <c r="Q5159">
        <v>12</v>
      </c>
      <c r="R5159" t="s">
        <v>8701</v>
      </c>
    </row>
    <row r="5160" spans="1:18" x14ac:dyDescent="0.35">
      <c r="A5160">
        <v>18893546</v>
      </c>
      <c r="B5160" t="s">
        <v>8702</v>
      </c>
      <c r="C5160">
        <v>131658946</v>
      </c>
      <c r="D5160" t="s">
        <v>3540</v>
      </c>
      <c r="E5160" t="s">
        <v>48</v>
      </c>
      <c r="F5160" t="s">
        <v>49</v>
      </c>
      <c r="G5160">
        <v>5249318</v>
      </c>
      <c r="H5160">
        <v>1342276</v>
      </c>
      <c r="I5160" t="s">
        <v>71</v>
      </c>
      <c r="J5160">
        <v>43</v>
      </c>
      <c r="K5160">
        <v>1</v>
      </c>
      <c r="L5160">
        <v>0</v>
      </c>
      <c r="M5160" s="1"/>
      <c r="O5160">
        <v>1</v>
      </c>
      <c r="P5160">
        <v>0</v>
      </c>
      <c r="Q5160">
        <v>0</v>
      </c>
      <c r="R5160" t="s">
        <v>30</v>
      </c>
    </row>
    <row r="5161" spans="1:18" x14ac:dyDescent="0.35">
      <c r="A5161">
        <v>18695501</v>
      </c>
      <c r="B5161" t="s">
        <v>8703</v>
      </c>
      <c r="C5161">
        <v>55498571</v>
      </c>
      <c r="D5161" t="s">
        <v>978</v>
      </c>
      <c r="E5161" t="s">
        <v>44</v>
      </c>
      <c r="F5161" t="s">
        <v>632</v>
      </c>
      <c r="G5161">
        <v>525405</v>
      </c>
      <c r="H5161">
        <v>133571</v>
      </c>
      <c r="I5161" t="s">
        <v>22</v>
      </c>
      <c r="J5161">
        <v>125</v>
      </c>
      <c r="K5161">
        <v>5</v>
      </c>
      <c r="L5161">
        <v>6</v>
      </c>
      <c r="M5161" s="1">
        <v>43323</v>
      </c>
      <c r="N5161">
        <v>9</v>
      </c>
      <c r="O5161">
        <v>1</v>
      </c>
      <c r="P5161">
        <v>0</v>
      </c>
      <c r="Q5161">
        <v>0</v>
      </c>
      <c r="R5161" t="s">
        <v>30</v>
      </c>
    </row>
    <row r="5162" spans="1:18" x14ac:dyDescent="0.35">
      <c r="A5162">
        <v>18901419</v>
      </c>
      <c r="B5162" t="s">
        <v>8704</v>
      </c>
      <c r="C5162">
        <v>5721756</v>
      </c>
      <c r="D5162" t="s">
        <v>1073</v>
      </c>
      <c r="E5162" t="s">
        <v>106</v>
      </c>
      <c r="F5162" t="s">
        <v>545</v>
      </c>
      <c r="G5162">
        <v>5246167</v>
      </c>
      <c r="H5162">
        <v>1337904</v>
      </c>
      <c r="I5162" t="s">
        <v>22</v>
      </c>
      <c r="J5162">
        <v>65</v>
      </c>
      <c r="K5162">
        <v>5</v>
      </c>
      <c r="L5162">
        <v>2</v>
      </c>
      <c r="M5162" s="1">
        <v>43467</v>
      </c>
      <c r="N5162">
        <v>4</v>
      </c>
      <c r="O5162">
        <v>1</v>
      </c>
      <c r="P5162">
        <v>0</v>
      </c>
      <c r="Q5162">
        <v>0</v>
      </c>
      <c r="R5162" t="s">
        <v>30</v>
      </c>
    </row>
    <row r="5163" spans="1:18" x14ac:dyDescent="0.35">
      <c r="A5163">
        <v>18547011</v>
      </c>
      <c r="B5163" t="s">
        <v>8705</v>
      </c>
      <c r="C5163">
        <v>20984105</v>
      </c>
      <c r="D5163" t="s">
        <v>61</v>
      </c>
      <c r="E5163" t="s">
        <v>33</v>
      </c>
      <c r="F5163" t="s">
        <v>94</v>
      </c>
      <c r="G5163">
        <v>5249206</v>
      </c>
      <c r="H5163">
        <v>1338196</v>
      </c>
      <c r="I5163" t="s">
        <v>22</v>
      </c>
      <c r="J5163">
        <v>55</v>
      </c>
      <c r="K5163">
        <v>2</v>
      </c>
      <c r="L5163">
        <v>328</v>
      </c>
      <c r="M5163" s="1">
        <v>44915</v>
      </c>
      <c r="N5163">
        <v>479</v>
      </c>
      <c r="O5163">
        <v>1</v>
      </c>
      <c r="P5163">
        <v>2</v>
      </c>
      <c r="Q5163">
        <v>53</v>
      </c>
      <c r="R5163" t="s">
        <v>8706</v>
      </c>
    </row>
    <row r="5164" spans="1:18" x14ac:dyDescent="0.35">
      <c r="A5164">
        <v>18553636</v>
      </c>
      <c r="B5164" t="s">
        <v>8707</v>
      </c>
      <c r="C5164">
        <v>23665064</v>
      </c>
      <c r="D5164" t="s">
        <v>996</v>
      </c>
      <c r="E5164" t="s">
        <v>48</v>
      </c>
      <c r="F5164" t="s">
        <v>49</v>
      </c>
      <c r="G5164">
        <v>5248507</v>
      </c>
      <c r="H5164">
        <v>1342788</v>
      </c>
      <c r="I5164" t="s">
        <v>22</v>
      </c>
      <c r="J5164">
        <v>95</v>
      </c>
      <c r="K5164">
        <v>3</v>
      </c>
      <c r="L5164">
        <v>14</v>
      </c>
      <c r="M5164" s="1">
        <v>44904</v>
      </c>
      <c r="N5164">
        <v>26</v>
      </c>
      <c r="O5164">
        <v>2</v>
      </c>
      <c r="P5164">
        <v>47</v>
      </c>
      <c r="Q5164">
        <v>6</v>
      </c>
      <c r="R5164" t="s">
        <v>30</v>
      </c>
    </row>
    <row r="5165" spans="1:18" x14ac:dyDescent="0.35">
      <c r="A5165">
        <v>18696453</v>
      </c>
      <c r="B5165" t="s">
        <v>8708</v>
      </c>
      <c r="C5165">
        <v>15724355</v>
      </c>
      <c r="D5165" t="s">
        <v>8709</v>
      </c>
      <c r="E5165" t="s">
        <v>44</v>
      </c>
      <c r="F5165" t="s">
        <v>799</v>
      </c>
      <c r="G5165">
        <v>525525</v>
      </c>
      <c r="H5165">
        <v>1333682</v>
      </c>
      <c r="I5165" t="s">
        <v>22</v>
      </c>
      <c r="J5165">
        <v>40</v>
      </c>
      <c r="K5165">
        <v>3</v>
      </c>
      <c r="L5165">
        <v>14</v>
      </c>
      <c r="M5165" s="1">
        <v>43470</v>
      </c>
      <c r="N5165">
        <v>21</v>
      </c>
      <c r="O5165">
        <v>1</v>
      </c>
      <c r="P5165">
        <v>0</v>
      </c>
      <c r="Q5165">
        <v>0</v>
      </c>
      <c r="R5165" t="s">
        <v>30</v>
      </c>
    </row>
    <row r="5166" spans="1:18" x14ac:dyDescent="0.35">
      <c r="A5166">
        <v>18554324</v>
      </c>
      <c r="B5166" t="s">
        <v>8710</v>
      </c>
      <c r="C5166">
        <v>128813691</v>
      </c>
      <c r="D5166" t="s">
        <v>1476</v>
      </c>
      <c r="E5166" t="s">
        <v>20</v>
      </c>
      <c r="F5166" t="s">
        <v>3530</v>
      </c>
      <c r="G5166">
        <v>52621937</v>
      </c>
      <c r="H5166">
        <v>13487898</v>
      </c>
      <c r="I5166" t="s">
        <v>71</v>
      </c>
      <c r="J5166">
        <v>29</v>
      </c>
      <c r="K5166">
        <v>2</v>
      </c>
      <c r="L5166">
        <v>36</v>
      </c>
      <c r="M5166" s="1">
        <v>44830</v>
      </c>
      <c r="N5166">
        <v>53</v>
      </c>
      <c r="O5166">
        <v>1</v>
      </c>
      <c r="P5166">
        <v>323</v>
      </c>
      <c r="Q5166">
        <v>6</v>
      </c>
      <c r="R5166" t="s">
        <v>8711</v>
      </c>
    </row>
    <row r="5167" spans="1:18" x14ac:dyDescent="0.35">
      <c r="A5167">
        <v>18902130</v>
      </c>
      <c r="B5167" t="s">
        <v>8712</v>
      </c>
      <c r="C5167">
        <v>131730019</v>
      </c>
      <c r="D5167" t="s">
        <v>1485</v>
      </c>
      <c r="E5167" t="s">
        <v>44</v>
      </c>
      <c r="F5167" t="s">
        <v>62</v>
      </c>
      <c r="G5167">
        <v>5254476</v>
      </c>
      <c r="H5167">
        <v>1337788</v>
      </c>
      <c r="I5167" t="s">
        <v>22</v>
      </c>
      <c r="J5167">
        <v>53</v>
      </c>
      <c r="K5167">
        <v>1</v>
      </c>
      <c r="L5167">
        <v>4</v>
      </c>
      <c r="M5167" s="1">
        <v>43219</v>
      </c>
      <c r="N5167">
        <v>6</v>
      </c>
      <c r="O5167">
        <v>1</v>
      </c>
      <c r="P5167">
        <v>0</v>
      </c>
      <c r="Q5167">
        <v>0</v>
      </c>
      <c r="R5167" t="s">
        <v>30</v>
      </c>
    </row>
    <row r="5168" spans="1:18" x14ac:dyDescent="0.35">
      <c r="A5168">
        <v>18696785</v>
      </c>
      <c r="B5168" t="s">
        <v>8713</v>
      </c>
      <c r="C5168">
        <v>24654042</v>
      </c>
      <c r="D5168" t="s">
        <v>1532</v>
      </c>
      <c r="E5168" t="s">
        <v>33</v>
      </c>
      <c r="F5168" t="s">
        <v>94</v>
      </c>
      <c r="G5168">
        <v>5249525</v>
      </c>
      <c r="H5168">
        <v>1338362</v>
      </c>
      <c r="I5168" t="s">
        <v>71</v>
      </c>
      <c r="J5168">
        <v>40</v>
      </c>
      <c r="K5168">
        <v>2</v>
      </c>
      <c r="L5168">
        <v>9</v>
      </c>
      <c r="M5168" s="1">
        <v>44080</v>
      </c>
      <c r="N5168">
        <v>14</v>
      </c>
      <c r="O5168">
        <v>1</v>
      </c>
      <c r="P5168">
        <v>0</v>
      </c>
      <c r="Q5168">
        <v>0</v>
      </c>
      <c r="R5168" t="s">
        <v>8714</v>
      </c>
    </row>
    <row r="5169" spans="1:18" x14ac:dyDescent="0.35">
      <c r="A5169">
        <v>18902515</v>
      </c>
      <c r="B5169" t="s">
        <v>8715</v>
      </c>
      <c r="C5169">
        <v>131732018</v>
      </c>
      <c r="D5169" t="s">
        <v>5348</v>
      </c>
      <c r="E5169" t="s">
        <v>20</v>
      </c>
      <c r="F5169" t="s">
        <v>424</v>
      </c>
      <c r="G5169">
        <v>5255377</v>
      </c>
      <c r="H5169">
        <v>1342351</v>
      </c>
      <c r="I5169" t="s">
        <v>22</v>
      </c>
      <c r="J5169">
        <v>44</v>
      </c>
      <c r="K5169">
        <v>1</v>
      </c>
      <c r="L5169">
        <v>1</v>
      </c>
      <c r="M5169" s="1">
        <v>42879</v>
      </c>
      <c r="N5169">
        <v>1</v>
      </c>
      <c r="O5169">
        <v>1</v>
      </c>
      <c r="P5169">
        <v>0</v>
      </c>
      <c r="Q5169">
        <v>0</v>
      </c>
      <c r="R5169" t="s">
        <v>30</v>
      </c>
    </row>
    <row r="5170" spans="1:18" x14ac:dyDescent="0.35">
      <c r="A5170">
        <v>18903949</v>
      </c>
      <c r="B5170" t="s">
        <v>8716</v>
      </c>
      <c r="C5170">
        <v>18319713</v>
      </c>
      <c r="D5170" t="s">
        <v>3459</v>
      </c>
      <c r="E5170" t="s">
        <v>33</v>
      </c>
      <c r="F5170" t="s">
        <v>52</v>
      </c>
      <c r="G5170">
        <v>525134</v>
      </c>
      <c r="H5170">
        <v>1345258</v>
      </c>
      <c r="I5170" t="s">
        <v>71</v>
      </c>
      <c r="J5170">
        <v>30</v>
      </c>
      <c r="K5170">
        <v>2</v>
      </c>
      <c r="L5170">
        <v>2</v>
      </c>
      <c r="M5170" s="1">
        <v>42899</v>
      </c>
      <c r="N5170">
        <v>3</v>
      </c>
      <c r="O5170">
        <v>1</v>
      </c>
      <c r="P5170">
        <v>0</v>
      </c>
      <c r="Q5170">
        <v>0</v>
      </c>
      <c r="R5170" t="s">
        <v>30</v>
      </c>
    </row>
    <row r="5171" spans="1:18" x14ac:dyDescent="0.35">
      <c r="A5171">
        <v>18561065</v>
      </c>
      <c r="B5171" t="s">
        <v>8717</v>
      </c>
      <c r="C5171">
        <v>128857200</v>
      </c>
      <c r="D5171" t="s">
        <v>2747</v>
      </c>
      <c r="E5171" t="s">
        <v>48</v>
      </c>
      <c r="F5171" t="s">
        <v>49</v>
      </c>
      <c r="G5171">
        <v>5248534</v>
      </c>
      <c r="H5171">
        <v>1343322</v>
      </c>
      <c r="I5171" t="s">
        <v>71</v>
      </c>
      <c r="J5171">
        <v>34</v>
      </c>
      <c r="K5171">
        <v>1</v>
      </c>
      <c r="L5171">
        <v>1</v>
      </c>
      <c r="M5171" s="1">
        <v>42889</v>
      </c>
      <c r="N5171">
        <v>1</v>
      </c>
      <c r="O5171">
        <v>1</v>
      </c>
      <c r="P5171">
        <v>0</v>
      </c>
      <c r="Q5171">
        <v>0</v>
      </c>
      <c r="R5171" t="s">
        <v>30</v>
      </c>
    </row>
    <row r="5172" spans="1:18" x14ac:dyDescent="0.35">
      <c r="A5172">
        <v>18561176</v>
      </c>
      <c r="B5172" t="s">
        <v>8718</v>
      </c>
      <c r="C5172">
        <v>59073111</v>
      </c>
      <c r="D5172" t="s">
        <v>3208</v>
      </c>
      <c r="E5172" t="s">
        <v>393</v>
      </c>
      <c r="F5172" t="s">
        <v>1954</v>
      </c>
      <c r="G5172">
        <v>5256584</v>
      </c>
      <c r="H5172">
        <v>1332351</v>
      </c>
      <c r="I5172" t="s">
        <v>71</v>
      </c>
      <c r="J5172">
        <v>25</v>
      </c>
      <c r="K5172">
        <v>1</v>
      </c>
      <c r="L5172">
        <v>190</v>
      </c>
      <c r="M5172" s="1">
        <v>43916</v>
      </c>
      <c r="N5172">
        <v>279</v>
      </c>
      <c r="O5172">
        <v>2</v>
      </c>
      <c r="P5172">
        <v>0</v>
      </c>
      <c r="Q5172">
        <v>0</v>
      </c>
      <c r="R5172" t="s">
        <v>30</v>
      </c>
    </row>
    <row r="5173" spans="1:18" x14ac:dyDescent="0.35">
      <c r="A5173">
        <v>18698064</v>
      </c>
      <c r="B5173" t="s">
        <v>8719</v>
      </c>
      <c r="C5173">
        <v>129989222</v>
      </c>
      <c r="D5173" t="s">
        <v>1882</v>
      </c>
      <c r="E5173" t="s">
        <v>106</v>
      </c>
      <c r="F5173" t="s">
        <v>545</v>
      </c>
      <c r="G5173">
        <v>5245592</v>
      </c>
      <c r="H5173">
        <v>1337911</v>
      </c>
      <c r="I5173" t="s">
        <v>22</v>
      </c>
      <c r="J5173">
        <v>109</v>
      </c>
      <c r="K5173">
        <v>6</v>
      </c>
      <c r="L5173">
        <v>42</v>
      </c>
      <c r="M5173" s="1">
        <v>44847</v>
      </c>
      <c r="N5173">
        <v>62</v>
      </c>
      <c r="O5173">
        <v>1</v>
      </c>
      <c r="P5173">
        <v>72</v>
      </c>
      <c r="Q5173">
        <v>8</v>
      </c>
      <c r="R5173" t="s">
        <v>8720</v>
      </c>
    </row>
    <row r="5174" spans="1:18" x14ac:dyDescent="0.35">
      <c r="A5174">
        <v>18571851</v>
      </c>
      <c r="B5174" t="s">
        <v>8721</v>
      </c>
      <c r="C5174">
        <v>22837630</v>
      </c>
      <c r="D5174" t="s">
        <v>8282</v>
      </c>
      <c r="E5174" t="s">
        <v>33</v>
      </c>
      <c r="F5174" t="s">
        <v>55</v>
      </c>
      <c r="G5174">
        <v>5249996</v>
      </c>
      <c r="H5174">
        <v>1344588</v>
      </c>
      <c r="I5174" t="s">
        <v>22</v>
      </c>
      <c r="J5174">
        <v>536</v>
      </c>
      <c r="K5174">
        <v>3</v>
      </c>
      <c r="L5174">
        <v>104</v>
      </c>
      <c r="M5174" s="1">
        <v>44752</v>
      </c>
      <c r="N5174">
        <v>157</v>
      </c>
      <c r="O5174">
        <v>1</v>
      </c>
      <c r="P5174">
        <v>169</v>
      </c>
      <c r="Q5174">
        <v>11</v>
      </c>
      <c r="R5174" t="s">
        <v>8722</v>
      </c>
    </row>
    <row r="5175" spans="1:18" x14ac:dyDescent="0.35">
      <c r="A5175">
        <v>18698221</v>
      </c>
      <c r="B5175" t="s">
        <v>8723</v>
      </c>
      <c r="C5175">
        <v>53199233</v>
      </c>
      <c r="D5175" t="s">
        <v>2181</v>
      </c>
      <c r="E5175" t="s">
        <v>504</v>
      </c>
      <c r="F5175" t="s">
        <v>1194</v>
      </c>
      <c r="G5175">
        <v>5250275</v>
      </c>
      <c r="H5175">
        <v>134788</v>
      </c>
      <c r="I5175" t="s">
        <v>22</v>
      </c>
      <c r="J5175">
        <v>180</v>
      </c>
      <c r="K5175">
        <v>1</v>
      </c>
      <c r="L5175">
        <v>5</v>
      </c>
      <c r="M5175" s="1">
        <v>44885</v>
      </c>
      <c r="N5175">
        <v>170</v>
      </c>
      <c r="O5175">
        <v>1</v>
      </c>
      <c r="P5175">
        <v>261</v>
      </c>
      <c r="Q5175">
        <v>5</v>
      </c>
      <c r="R5175" t="s">
        <v>30</v>
      </c>
    </row>
    <row r="5176" spans="1:18" x14ac:dyDescent="0.35">
      <c r="A5176">
        <v>18573539</v>
      </c>
      <c r="B5176" t="s">
        <v>8724</v>
      </c>
      <c r="C5176">
        <v>6572385</v>
      </c>
      <c r="D5176" t="s">
        <v>5158</v>
      </c>
      <c r="E5176" t="s">
        <v>20</v>
      </c>
      <c r="F5176" t="s">
        <v>90</v>
      </c>
      <c r="G5176">
        <v>5255159</v>
      </c>
      <c r="H5176">
        <v>1341968</v>
      </c>
      <c r="I5176" t="s">
        <v>22</v>
      </c>
      <c r="J5176">
        <v>45</v>
      </c>
      <c r="K5176">
        <v>5</v>
      </c>
      <c r="L5176">
        <v>1</v>
      </c>
      <c r="M5176" s="1">
        <v>42864</v>
      </c>
      <c r="N5176">
        <v>1</v>
      </c>
      <c r="O5176">
        <v>1</v>
      </c>
      <c r="P5176">
        <v>0</v>
      </c>
      <c r="Q5176">
        <v>0</v>
      </c>
      <c r="R5176" t="s">
        <v>30</v>
      </c>
    </row>
    <row r="5177" spans="1:18" x14ac:dyDescent="0.35">
      <c r="A5177">
        <v>18909693</v>
      </c>
      <c r="B5177" t="s">
        <v>8725</v>
      </c>
      <c r="C5177">
        <v>70952834</v>
      </c>
      <c r="D5177" t="s">
        <v>8726</v>
      </c>
      <c r="E5177" t="s">
        <v>48</v>
      </c>
      <c r="F5177" t="s">
        <v>49</v>
      </c>
      <c r="G5177">
        <v>5248669</v>
      </c>
      <c r="H5177">
        <v>1343118</v>
      </c>
      <c r="I5177" t="s">
        <v>71</v>
      </c>
      <c r="J5177">
        <v>31</v>
      </c>
      <c r="K5177">
        <v>1</v>
      </c>
      <c r="L5177">
        <v>0</v>
      </c>
      <c r="M5177" s="1"/>
      <c r="O5177">
        <v>1</v>
      </c>
      <c r="P5177">
        <v>0</v>
      </c>
      <c r="Q5177">
        <v>0</v>
      </c>
      <c r="R5177" t="s">
        <v>30</v>
      </c>
    </row>
    <row r="5178" spans="1:18" x14ac:dyDescent="0.35">
      <c r="A5178">
        <v>18910942</v>
      </c>
      <c r="B5178" t="s">
        <v>8727</v>
      </c>
      <c r="C5178">
        <v>131795693</v>
      </c>
      <c r="D5178" t="s">
        <v>6504</v>
      </c>
      <c r="E5178" t="s">
        <v>20</v>
      </c>
      <c r="F5178" t="s">
        <v>29</v>
      </c>
      <c r="G5178">
        <v>5255209732055664</v>
      </c>
      <c r="H5178">
        <v>1.3413092613220216E+16</v>
      </c>
      <c r="I5178" t="s">
        <v>22</v>
      </c>
      <c r="J5178">
        <v>214</v>
      </c>
      <c r="K5178">
        <v>1</v>
      </c>
      <c r="L5178">
        <v>58</v>
      </c>
      <c r="M5178" s="1">
        <v>44899</v>
      </c>
      <c r="N5178">
        <v>86</v>
      </c>
      <c r="O5178">
        <v>1</v>
      </c>
      <c r="P5178">
        <v>282</v>
      </c>
      <c r="Q5178">
        <v>16</v>
      </c>
      <c r="R5178" t="s">
        <v>8728</v>
      </c>
    </row>
    <row r="5179" spans="1:18" x14ac:dyDescent="0.35">
      <c r="A5179">
        <v>18702309</v>
      </c>
      <c r="B5179" t="s">
        <v>8729</v>
      </c>
      <c r="C5179">
        <v>9229803</v>
      </c>
      <c r="D5179" t="s">
        <v>1210</v>
      </c>
      <c r="E5179" t="s">
        <v>33</v>
      </c>
      <c r="F5179" t="s">
        <v>173</v>
      </c>
      <c r="G5179">
        <v>5250035</v>
      </c>
      <c r="H5179">
        <v>1345932</v>
      </c>
      <c r="I5179" t="s">
        <v>71</v>
      </c>
      <c r="J5179">
        <v>33</v>
      </c>
      <c r="K5179">
        <v>2</v>
      </c>
      <c r="L5179">
        <v>2</v>
      </c>
      <c r="M5179" s="1">
        <v>43288</v>
      </c>
      <c r="N5179">
        <v>3</v>
      </c>
      <c r="O5179">
        <v>1</v>
      </c>
      <c r="P5179">
        <v>0</v>
      </c>
      <c r="Q5179">
        <v>0</v>
      </c>
      <c r="R5179" t="s">
        <v>30</v>
      </c>
    </row>
    <row r="5180" spans="1:18" x14ac:dyDescent="0.35">
      <c r="A5180">
        <v>18913710</v>
      </c>
      <c r="B5180" t="s">
        <v>8730</v>
      </c>
      <c r="C5180">
        <v>48860904</v>
      </c>
      <c r="D5180" t="s">
        <v>3251</v>
      </c>
      <c r="E5180" t="s">
        <v>33</v>
      </c>
      <c r="F5180" t="s">
        <v>251</v>
      </c>
      <c r="G5180">
        <v>5251444</v>
      </c>
      <c r="H5180">
        <v>1346745</v>
      </c>
      <c r="I5180" t="s">
        <v>71</v>
      </c>
      <c r="J5180">
        <v>20</v>
      </c>
      <c r="K5180">
        <v>1</v>
      </c>
      <c r="L5180">
        <v>1</v>
      </c>
      <c r="M5180" s="1">
        <v>42880</v>
      </c>
      <c r="N5180">
        <v>1</v>
      </c>
      <c r="O5180">
        <v>1</v>
      </c>
      <c r="P5180">
        <v>0</v>
      </c>
      <c r="Q5180">
        <v>0</v>
      </c>
      <c r="R5180" t="s">
        <v>30</v>
      </c>
    </row>
    <row r="5181" spans="1:18" x14ac:dyDescent="0.35">
      <c r="A5181">
        <v>18574440</v>
      </c>
      <c r="B5181" t="s">
        <v>8731</v>
      </c>
      <c r="C5181">
        <v>34836018</v>
      </c>
      <c r="D5181" t="s">
        <v>8732</v>
      </c>
      <c r="E5181" t="s">
        <v>33</v>
      </c>
      <c r="F5181" t="s">
        <v>173</v>
      </c>
      <c r="G5181">
        <v>5250814</v>
      </c>
      <c r="H5181">
        <v>1345675</v>
      </c>
      <c r="I5181" t="s">
        <v>22</v>
      </c>
      <c r="J5181">
        <v>105</v>
      </c>
      <c r="K5181">
        <v>6</v>
      </c>
      <c r="L5181">
        <v>7</v>
      </c>
      <c r="M5181" s="1">
        <v>44863</v>
      </c>
      <c r="N5181">
        <v>45</v>
      </c>
      <c r="O5181">
        <v>1</v>
      </c>
      <c r="P5181">
        <v>0</v>
      </c>
      <c r="Q5181">
        <v>5</v>
      </c>
      <c r="R5181" t="s">
        <v>30</v>
      </c>
    </row>
    <row r="5182" spans="1:18" x14ac:dyDescent="0.35">
      <c r="A5182">
        <v>18575707</v>
      </c>
      <c r="B5182" t="s">
        <v>8733</v>
      </c>
      <c r="C5182">
        <v>55965188</v>
      </c>
      <c r="D5182" t="s">
        <v>8734</v>
      </c>
      <c r="E5182" t="s">
        <v>20</v>
      </c>
      <c r="F5182" t="s">
        <v>424</v>
      </c>
      <c r="G5182">
        <v>5255396</v>
      </c>
      <c r="H5182">
        <v>1341502</v>
      </c>
      <c r="I5182" t="s">
        <v>71</v>
      </c>
      <c r="J5182">
        <v>30</v>
      </c>
      <c r="K5182">
        <v>1</v>
      </c>
      <c r="L5182">
        <v>16</v>
      </c>
      <c r="M5182" s="1">
        <v>42960</v>
      </c>
      <c r="N5182">
        <v>23</v>
      </c>
      <c r="O5182">
        <v>1</v>
      </c>
      <c r="P5182">
        <v>0</v>
      </c>
      <c r="Q5182">
        <v>0</v>
      </c>
      <c r="R5182" t="s">
        <v>30</v>
      </c>
    </row>
    <row r="5183" spans="1:18" x14ac:dyDescent="0.35">
      <c r="A5183">
        <v>18709888</v>
      </c>
      <c r="B5183" t="s">
        <v>8735</v>
      </c>
      <c r="C5183">
        <v>6888987</v>
      </c>
      <c r="D5183" t="s">
        <v>8736</v>
      </c>
      <c r="E5183" t="s">
        <v>33</v>
      </c>
      <c r="F5183" t="s">
        <v>173</v>
      </c>
      <c r="G5183">
        <v>5250749</v>
      </c>
      <c r="H5183">
        <v>1345489</v>
      </c>
      <c r="I5183" t="s">
        <v>22</v>
      </c>
      <c r="J5183">
        <v>36</v>
      </c>
      <c r="K5183">
        <v>24</v>
      </c>
      <c r="L5183">
        <v>66</v>
      </c>
      <c r="M5183" s="1">
        <v>44366</v>
      </c>
      <c r="N5183">
        <v>131</v>
      </c>
      <c r="O5183">
        <v>1</v>
      </c>
      <c r="P5183">
        <v>211</v>
      </c>
      <c r="Q5183">
        <v>0</v>
      </c>
      <c r="R5183" t="s">
        <v>8737</v>
      </c>
    </row>
    <row r="5184" spans="1:18" x14ac:dyDescent="0.35">
      <c r="A5184">
        <v>18576343</v>
      </c>
      <c r="B5184" t="s">
        <v>8738</v>
      </c>
      <c r="C5184">
        <v>113251886</v>
      </c>
      <c r="D5184" t="s">
        <v>8739</v>
      </c>
      <c r="E5184" t="s">
        <v>110</v>
      </c>
      <c r="F5184" t="s">
        <v>254</v>
      </c>
      <c r="G5184">
        <v>5251292</v>
      </c>
      <c r="H5184">
        <v>1330851</v>
      </c>
      <c r="I5184" t="s">
        <v>71</v>
      </c>
      <c r="J5184">
        <v>43</v>
      </c>
      <c r="K5184">
        <v>1</v>
      </c>
      <c r="L5184">
        <v>1</v>
      </c>
      <c r="M5184" s="1">
        <v>42905</v>
      </c>
      <c r="N5184">
        <v>1</v>
      </c>
      <c r="O5184">
        <v>1</v>
      </c>
      <c r="P5184">
        <v>0</v>
      </c>
      <c r="Q5184">
        <v>0</v>
      </c>
      <c r="R5184" t="s">
        <v>30</v>
      </c>
    </row>
    <row r="5185" spans="1:18" x14ac:dyDescent="0.35">
      <c r="A5185">
        <v>18924370</v>
      </c>
      <c r="B5185" t="s">
        <v>8740</v>
      </c>
      <c r="D5185" t="s">
        <v>30</v>
      </c>
      <c r="E5185" t="s">
        <v>30</v>
      </c>
      <c r="F5185" t="s">
        <v>30</v>
      </c>
      <c r="I5185" t="s">
        <v>30</v>
      </c>
      <c r="M5185" s="1"/>
      <c r="R5185" t="s">
        <v>30</v>
      </c>
    </row>
    <row r="5186" spans="1:18" x14ac:dyDescent="0.35">
      <c r="B5186" t="s">
        <v>30</v>
      </c>
      <c r="D5186" t="s">
        <v>30</v>
      </c>
      <c r="E5186" t="s">
        <v>30</v>
      </c>
      <c r="F5186" t="s">
        <v>30</v>
      </c>
      <c r="I5186" t="s">
        <v>30</v>
      </c>
      <c r="M5186" s="1"/>
      <c r="R5186" t="s">
        <v>30</v>
      </c>
    </row>
    <row r="5187" spans="1:18" x14ac:dyDescent="0.35">
      <c r="B5187" t="s">
        <v>8741</v>
      </c>
      <c r="D5187" t="s">
        <v>301</v>
      </c>
      <c r="E5187" t="s">
        <v>1685</v>
      </c>
      <c r="F5187" t="s">
        <v>8742</v>
      </c>
      <c r="G5187">
        <v>1314341</v>
      </c>
      <c r="I5187" t="s">
        <v>8743</v>
      </c>
      <c r="J5187">
        <v>1</v>
      </c>
      <c r="K5187">
        <v>68</v>
      </c>
      <c r="M5187" s="1"/>
      <c r="N5187">
        <v>1</v>
      </c>
      <c r="O5187">
        <v>0</v>
      </c>
      <c r="P5187">
        <v>24</v>
      </c>
      <c r="R5187" t="s">
        <v>30</v>
      </c>
    </row>
    <row r="5188" spans="1:18" x14ac:dyDescent="0.35">
      <c r="A5188">
        <v>18714605</v>
      </c>
      <c r="B5188" t="s">
        <v>8744</v>
      </c>
      <c r="C5188">
        <v>390380</v>
      </c>
      <c r="D5188" t="s">
        <v>5286</v>
      </c>
      <c r="E5188" t="s">
        <v>20</v>
      </c>
      <c r="F5188" t="s">
        <v>102</v>
      </c>
      <c r="G5188">
        <v>5254306</v>
      </c>
      <c r="H5188">
        <v>1342104</v>
      </c>
      <c r="I5188" t="s">
        <v>22</v>
      </c>
      <c r="J5188">
        <v>80</v>
      </c>
      <c r="K5188">
        <v>7</v>
      </c>
      <c r="L5188">
        <v>3</v>
      </c>
      <c r="M5188" s="1">
        <v>43023</v>
      </c>
      <c r="N5188">
        <v>4</v>
      </c>
      <c r="O5188">
        <v>1</v>
      </c>
      <c r="P5188">
        <v>0</v>
      </c>
      <c r="Q5188">
        <v>0</v>
      </c>
      <c r="R5188" t="s">
        <v>30</v>
      </c>
    </row>
    <row r="5189" spans="1:18" x14ac:dyDescent="0.35">
      <c r="A5189">
        <v>18714753</v>
      </c>
      <c r="B5189" t="s">
        <v>8745</v>
      </c>
      <c r="C5189">
        <v>35017363</v>
      </c>
      <c r="D5189" t="s">
        <v>8746</v>
      </c>
      <c r="E5189" t="s">
        <v>33</v>
      </c>
      <c r="F5189" t="s">
        <v>55</v>
      </c>
      <c r="G5189">
        <v>5249922</v>
      </c>
      <c r="H5189">
        <v>1344193</v>
      </c>
      <c r="I5189" t="s">
        <v>71</v>
      </c>
      <c r="J5189">
        <v>27</v>
      </c>
      <c r="K5189">
        <v>2</v>
      </c>
      <c r="L5189">
        <v>145</v>
      </c>
      <c r="M5189" s="1">
        <v>43903</v>
      </c>
      <c r="N5189">
        <v>216</v>
      </c>
      <c r="O5189">
        <v>1</v>
      </c>
      <c r="P5189">
        <v>0</v>
      </c>
      <c r="Q5189">
        <v>0</v>
      </c>
      <c r="R5189" t="s">
        <v>30</v>
      </c>
    </row>
    <row r="5190" spans="1:18" x14ac:dyDescent="0.35">
      <c r="A5190">
        <v>18579300</v>
      </c>
      <c r="B5190" t="s">
        <v>8747</v>
      </c>
      <c r="C5190">
        <v>52201553</v>
      </c>
      <c r="D5190" t="s">
        <v>8748</v>
      </c>
      <c r="E5190" t="s">
        <v>44</v>
      </c>
      <c r="F5190" t="s">
        <v>707</v>
      </c>
      <c r="G5190">
        <v>5255308</v>
      </c>
      <c r="H5190">
        <v>1338352</v>
      </c>
      <c r="I5190" t="s">
        <v>71</v>
      </c>
      <c r="J5190">
        <v>32</v>
      </c>
      <c r="K5190">
        <v>1</v>
      </c>
      <c r="L5190">
        <v>1</v>
      </c>
      <c r="M5190" s="1">
        <v>42876</v>
      </c>
      <c r="N5190">
        <v>1</v>
      </c>
      <c r="O5190">
        <v>1</v>
      </c>
      <c r="P5190">
        <v>0</v>
      </c>
      <c r="Q5190">
        <v>0</v>
      </c>
      <c r="R5190" t="s">
        <v>30</v>
      </c>
    </row>
    <row r="5191" spans="1:18" x14ac:dyDescent="0.35">
      <c r="A5191">
        <v>18715135</v>
      </c>
      <c r="B5191" t="s">
        <v>8749</v>
      </c>
      <c r="C5191">
        <v>5691997</v>
      </c>
      <c r="D5191" t="s">
        <v>8750</v>
      </c>
      <c r="E5191" t="s">
        <v>48</v>
      </c>
      <c r="F5191" t="s">
        <v>309</v>
      </c>
      <c r="G5191">
        <v>5246487</v>
      </c>
      <c r="H5191">
        <v>1343841</v>
      </c>
      <c r="I5191" t="s">
        <v>71</v>
      </c>
      <c r="J5191">
        <v>55</v>
      </c>
      <c r="K5191">
        <v>3</v>
      </c>
      <c r="L5191">
        <v>24</v>
      </c>
      <c r="M5191" s="1">
        <v>44795</v>
      </c>
      <c r="N5191">
        <v>36</v>
      </c>
      <c r="O5191">
        <v>1</v>
      </c>
      <c r="P5191">
        <v>0</v>
      </c>
      <c r="Q5191">
        <v>6</v>
      </c>
      <c r="R5191" t="s">
        <v>30</v>
      </c>
    </row>
    <row r="5192" spans="1:18" x14ac:dyDescent="0.35">
      <c r="A5192">
        <v>18591937</v>
      </c>
      <c r="B5192" t="s">
        <v>8751</v>
      </c>
      <c r="C5192">
        <v>52147903</v>
      </c>
      <c r="D5192" t="s">
        <v>5800</v>
      </c>
      <c r="E5192" t="s">
        <v>504</v>
      </c>
      <c r="F5192" t="s">
        <v>1885</v>
      </c>
      <c r="G5192">
        <v>5251332</v>
      </c>
      <c r="H5192">
        <v>1350343</v>
      </c>
      <c r="I5192" t="s">
        <v>71</v>
      </c>
      <c r="J5192">
        <v>12</v>
      </c>
      <c r="K5192">
        <v>3</v>
      </c>
      <c r="L5192">
        <v>1</v>
      </c>
      <c r="M5192" s="1">
        <v>42875</v>
      </c>
      <c r="N5192">
        <v>1</v>
      </c>
      <c r="O5192">
        <v>3</v>
      </c>
      <c r="P5192">
        <v>0</v>
      </c>
      <c r="Q5192">
        <v>0</v>
      </c>
      <c r="R5192" t="s">
        <v>30</v>
      </c>
    </row>
    <row r="5193" spans="1:18" x14ac:dyDescent="0.35">
      <c r="A5193">
        <v>18925029</v>
      </c>
      <c r="B5193" t="s">
        <v>8752</v>
      </c>
      <c r="C5193">
        <v>102911074</v>
      </c>
      <c r="D5193" t="s">
        <v>3710</v>
      </c>
      <c r="E5193" t="s">
        <v>44</v>
      </c>
      <c r="F5193" t="s">
        <v>45</v>
      </c>
      <c r="G5193">
        <v>5252996</v>
      </c>
      <c r="H5193">
        <v>133273</v>
      </c>
      <c r="I5193" t="s">
        <v>22</v>
      </c>
      <c r="J5193">
        <v>25</v>
      </c>
      <c r="K5193">
        <v>4</v>
      </c>
      <c r="L5193">
        <v>1</v>
      </c>
      <c r="M5193" s="1">
        <v>42974</v>
      </c>
      <c r="N5193">
        <v>2</v>
      </c>
      <c r="O5193">
        <v>2</v>
      </c>
      <c r="P5193">
        <v>0</v>
      </c>
      <c r="Q5193">
        <v>0</v>
      </c>
      <c r="R5193" t="s">
        <v>30</v>
      </c>
    </row>
    <row r="5194" spans="1:18" x14ac:dyDescent="0.35">
      <c r="A5194">
        <v>18727771</v>
      </c>
      <c r="B5194" t="s">
        <v>8753</v>
      </c>
      <c r="C5194">
        <v>48788385</v>
      </c>
      <c r="D5194" t="s">
        <v>8754</v>
      </c>
      <c r="E5194" t="s">
        <v>33</v>
      </c>
      <c r="F5194" t="s">
        <v>55</v>
      </c>
      <c r="G5194">
        <v>5249864</v>
      </c>
      <c r="H5194">
        <v>1342809</v>
      </c>
      <c r="I5194" t="s">
        <v>71</v>
      </c>
      <c r="J5194">
        <v>25</v>
      </c>
      <c r="K5194">
        <v>4</v>
      </c>
      <c r="L5194">
        <v>1</v>
      </c>
      <c r="M5194" s="1">
        <v>42887</v>
      </c>
      <c r="N5194">
        <v>1</v>
      </c>
      <c r="O5194">
        <v>1</v>
      </c>
      <c r="P5194">
        <v>0</v>
      </c>
      <c r="Q5194">
        <v>0</v>
      </c>
      <c r="R5194" t="s">
        <v>30</v>
      </c>
    </row>
    <row r="5195" spans="1:18" x14ac:dyDescent="0.35">
      <c r="A5195">
        <v>18596391</v>
      </c>
      <c r="B5195" t="s">
        <v>8755</v>
      </c>
      <c r="C5195">
        <v>48135956</v>
      </c>
      <c r="D5195" t="s">
        <v>122</v>
      </c>
      <c r="E5195" t="s">
        <v>33</v>
      </c>
      <c r="F5195" t="s">
        <v>94</v>
      </c>
      <c r="G5195">
        <v>5248951</v>
      </c>
      <c r="H5195">
        <v>1342301</v>
      </c>
      <c r="I5195" t="s">
        <v>71</v>
      </c>
      <c r="J5195">
        <v>25</v>
      </c>
      <c r="K5195">
        <v>2</v>
      </c>
      <c r="L5195">
        <v>2</v>
      </c>
      <c r="M5195" s="1">
        <v>42985</v>
      </c>
      <c r="N5195">
        <v>3</v>
      </c>
      <c r="O5195">
        <v>1</v>
      </c>
      <c r="P5195">
        <v>0</v>
      </c>
      <c r="Q5195">
        <v>0</v>
      </c>
      <c r="R5195" t="s">
        <v>30</v>
      </c>
    </row>
    <row r="5196" spans="1:18" x14ac:dyDescent="0.35">
      <c r="A5196">
        <v>18727931</v>
      </c>
      <c r="B5196" t="s">
        <v>8756</v>
      </c>
      <c r="C5196">
        <v>7321244</v>
      </c>
      <c r="D5196" t="s">
        <v>2721</v>
      </c>
      <c r="E5196" t="s">
        <v>20</v>
      </c>
      <c r="F5196" t="s">
        <v>397</v>
      </c>
      <c r="G5196">
        <v>5256722</v>
      </c>
      <c r="H5196">
        <v>1339021</v>
      </c>
      <c r="I5196" t="s">
        <v>71</v>
      </c>
      <c r="J5196">
        <v>27</v>
      </c>
      <c r="K5196">
        <v>5</v>
      </c>
      <c r="L5196">
        <v>1</v>
      </c>
      <c r="M5196" s="1">
        <v>42869</v>
      </c>
      <c r="N5196">
        <v>1</v>
      </c>
      <c r="O5196">
        <v>1</v>
      </c>
      <c r="P5196">
        <v>0</v>
      </c>
      <c r="Q5196">
        <v>0</v>
      </c>
      <c r="R5196" t="s">
        <v>30</v>
      </c>
    </row>
    <row r="5197" spans="1:18" x14ac:dyDescent="0.35">
      <c r="A5197">
        <v>18937951</v>
      </c>
      <c r="B5197" t="s">
        <v>8757</v>
      </c>
      <c r="C5197">
        <v>132019649</v>
      </c>
      <c r="D5197" t="s">
        <v>1751</v>
      </c>
      <c r="E5197" t="s">
        <v>110</v>
      </c>
      <c r="F5197" t="s">
        <v>126</v>
      </c>
      <c r="G5197">
        <v>5247224</v>
      </c>
      <c r="H5197">
        <v>1329445</v>
      </c>
      <c r="I5197" t="s">
        <v>71</v>
      </c>
      <c r="J5197">
        <v>110</v>
      </c>
      <c r="K5197">
        <v>5</v>
      </c>
      <c r="L5197">
        <v>161</v>
      </c>
      <c r="M5197" s="1">
        <v>44892</v>
      </c>
      <c r="N5197">
        <v>237</v>
      </c>
      <c r="O5197">
        <v>1</v>
      </c>
      <c r="P5197">
        <v>349</v>
      </c>
      <c r="Q5197">
        <v>33</v>
      </c>
      <c r="R5197" t="s">
        <v>8758</v>
      </c>
    </row>
    <row r="5198" spans="1:18" x14ac:dyDescent="0.35">
      <c r="A5198">
        <v>18729218</v>
      </c>
      <c r="B5198" t="s">
        <v>8759</v>
      </c>
      <c r="C5198">
        <v>6954651</v>
      </c>
      <c r="D5198" t="s">
        <v>2101</v>
      </c>
      <c r="E5198" t="s">
        <v>44</v>
      </c>
      <c r="F5198" t="s">
        <v>632</v>
      </c>
      <c r="G5198">
        <v>5254938</v>
      </c>
      <c r="H5198">
        <v>133554</v>
      </c>
      <c r="I5198" t="s">
        <v>22</v>
      </c>
      <c r="J5198">
        <v>60</v>
      </c>
      <c r="K5198">
        <v>10</v>
      </c>
      <c r="L5198">
        <v>5</v>
      </c>
      <c r="M5198" s="1">
        <v>43271</v>
      </c>
      <c r="N5198">
        <v>9</v>
      </c>
      <c r="O5198">
        <v>1</v>
      </c>
      <c r="P5198">
        <v>105</v>
      </c>
      <c r="Q5198">
        <v>0</v>
      </c>
      <c r="R5198" t="s">
        <v>30</v>
      </c>
    </row>
    <row r="5199" spans="1:18" x14ac:dyDescent="0.35">
      <c r="A5199">
        <v>18938387</v>
      </c>
      <c r="B5199" t="s">
        <v>8760</v>
      </c>
      <c r="C5199">
        <v>119270089</v>
      </c>
      <c r="D5199" t="s">
        <v>25</v>
      </c>
      <c r="E5199" t="s">
        <v>48</v>
      </c>
      <c r="F5199" t="s">
        <v>309</v>
      </c>
      <c r="G5199">
        <v>5246738</v>
      </c>
      <c r="H5199">
        <v>1343287</v>
      </c>
      <c r="I5199" t="s">
        <v>71</v>
      </c>
      <c r="J5199">
        <v>20</v>
      </c>
      <c r="K5199">
        <v>7</v>
      </c>
      <c r="L5199">
        <v>1</v>
      </c>
      <c r="M5199" s="1">
        <v>42989</v>
      </c>
      <c r="N5199">
        <v>2</v>
      </c>
      <c r="O5199">
        <v>1</v>
      </c>
      <c r="P5199">
        <v>0</v>
      </c>
      <c r="Q5199">
        <v>0</v>
      </c>
      <c r="R5199" t="s">
        <v>30</v>
      </c>
    </row>
    <row r="5200" spans="1:18" x14ac:dyDescent="0.35">
      <c r="A5200">
        <v>18596542</v>
      </c>
      <c r="B5200" t="s">
        <v>8761</v>
      </c>
      <c r="C5200">
        <v>50248574</v>
      </c>
      <c r="D5200" t="s">
        <v>1527</v>
      </c>
      <c r="E5200" t="s">
        <v>20</v>
      </c>
      <c r="F5200" t="s">
        <v>208</v>
      </c>
      <c r="G5200">
        <v>5258261</v>
      </c>
      <c r="H5200">
        <v>1341008</v>
      </c>
      <c r="I5200" t="s">
        <v>22</v>
      </c>
      <c r="J5200">
        <v>150</v>
      </c>
      <c r="K5200">
        <v>5</v>
      </c>
      <c r="L5200">
        <v>16</v>
      </c>
      <c r="M5200" s="1">
        <v>44031</v>
      </c>
      <c r="N5200">
        <v>24</v>
      </c>
      <c r="O5200">
        <v>1</v>
      </c>
      <c r="P5200">
        <v>0</v>
      </c>
      <c r="Q5200">
        <v>0</v>
      </c>
      <c r="R5200" t="s">
        <v>30</v>
      </c>
    </row>
    <row r="5201" spans="1:18" x14ac:dyDescent="0.35">
      <c r="A5201">
        <v>18731192</v>
      </c>
      <c r="B5201" t="s">
        <v>8762</v>
      </c>
      <c r="C5201">
        <v>130269798</v>
      </c>
      <c r="D5201" t="s">
        <v>1882</v>
      </c>
      <c r="E5201" t="s">
        <v>48</v>
      </c>
      <c r="F5201" t="s">
        <v>309</v>
      </c>
      <c r="G5201">
        <v>524719</v>
      </c>
      <c r="H5201">
        <v>1343895</v>
      </c>
      <c r="I5201" t="s">
        <v>71</v>
      </c>
      <c r="J5201">
        <v>40</v>
      </c>
      <c r="K5201">
        <v>2</v>
      </c>
      <c r="L5201">
        <v>14</v>
      </c>
      <c r="M5201" s="1">
        <v>43445</v>
      </c>
      <c r="N5201">
        <v>21</v>
      </c>
      <c r="O5201">
        <v>1</v>
      </c>
      <c r="P5201">
        <v>0</v>
      </c>
      <c r="Q5201">
        <v>0</v>
      </c>
      <c r="R5201" t="s">
        <v>30</v>
      </c>
    </row>
    <row r="5202" spans="1:18" x14ac:dyDescent="0.35">
      <c r="A5202">
        <v>18605069</v>
      </c>
      <c r="B5202" t="s">
        <v>8763</v>
      </c>
      <c r="C5202">
        <v>129212521</v>
      </c>
      <c r="D5202" t="s">
        <v>7973</v>
      </c>
      <c r="E5202" t="s">
        <v>110</v>
      </c>
      <c r="F5202" t="s">
        <v>129</v>
      </c>
      <c r="G5202">
        <v>5249916</v>
      </c>
      <c r="H5202">
        <v>1331481</v>
      </c>
      <c r="I5202" t="s">
        <v>71</v>
      </c>
      <c r="J5202">
        <v>40</v>
      </c>
      <c r="K5202">
        <v>1</v>
      </c>
      <c r="L5202">
        <v>35</v>
      </c>
      <c r="M5202" s="1">
        <v>43632</v>
      </c>
      <c r="N5202">
        <v>51</v>
      </c>
      <c r="O5202">
        <v>1</v>
      </c>
      <c r="P5202">
        <v>0</v>
      </c>
      <c r="Q5202">
        <v>0</v>
      </c>
      <c r="R5202" t="s">
        <v>30</v>
      </c>
    </row>
    <row r="5203" spans="1:18" x14ac:dyDescent="0.35">
      <c r="A5203">
        <v>18938991</v>
      </c>
      <c r="B5203" t="s">
        <v>8764</v>
      </c>
      <c r="C5203">
        <v>5541908</v>
      </c>
      <c r="D5203" t="s">
        <v>2971</v>
      </c>
      <c r="E5203" t="s">
        <v>20</v>
      </c>
      <c r="F5203" t="s">
        <v>21</v>
      </c>
      <c r="G5203">
        <v>5253226</v>
      </c>
      <c r="H5203">
        <v>1341549</v>
      </c>
      <c r="I5203" t="s">
        <v>22</v>
      </c>
      <c r="J5203">
        <v>59</v>
      </c>
      <c r="K5203">
        <v>51</v>
      </c>
      <c r="L5203">
        <v>8</v>
      </c>
      <c r="M5203" s="1">
        <v>43193</v>
      </c>
      <c r="N5203">
        <v>12</v>
      </c>
      <c r="O5203">
        <v>1</v>
      </c>
      <c r="P5203">
        <v>0</v>
      </c>
      <c r="Q5203">
        <v>0</v>
      </c>
      <c r="R5203" t="s">
        <v>30</v>
      </c>
    </row>
    <row r="5204" spans="1:18" x14ac:dyDescent="0.35">
      <c r="A5204">
        <v>18741413</v>
      </c>
      <c r="B5204" t="s">
        <v>8765</v>
      </c>
      <c r="C5204">
        <v>91874684</v>
      </c>
      <c r="D5204" t="s">
        <v>2090</v>
      </c>
      <c r="E5204" t="s">
        <v>48</v>
      </c>
      <c r="F5204" t="s">
        <v>152</v>
      </c>
      <c r="G5204">
        <v>5247948</v>
      </c>
      <c r="H5204">
        <v>1344734</v>
      </c>
      <c r="I5204" t="s">
        <v>22</v>
      </c>
      <c r="J5204">
        <v>110</v>
      </c>
      <c r="K5204">
        <v>3</v>
      </c>
      <c r="L5204">
        <v>7</v>
      </c>
      <c r="M5204" s="1">
        <v>44056</v>
      </c>
      <c r="N5204">
        <v>10</v>
      </c>
      <c r="O5204">
        <v>2</v>
      </c>
      <c r="P5204">
        <v>0</v>
      </c>
      <c r="Q5204">
        <v>0</v>
      </c>
      <c r="R5204" t="s">
        <v>30</v>
      </c>
    </row>
    <row r="5205" spans="1:18" x14ac:dyDescent="0.35">
      <c r="A5205">
        <v>18942214</v>
      </c>
      <c r="B5205" t="s">
        <v>8766</v>
      </c>
      <c r="C5205">
        <v>127487921</v>
      </c>
      <c r="D5205" t="s">
        <v>8767</v>
      </c>
      <c r="E5205" t="s">
        <v>44</v>
      </c>
      <c r="F5205" t="s">
        <v>98</v>
      </c>
      <c r="G5205">
        <v>5250791</v>
      </c>
      <c r="H5205">
        <v>1342558</v>
      </c>
      <c r="I5205" t="s">
        <v>22</v>
      </c>
      <c r="J5205">
        <v>23</v>
      </c>
      <c r="K5205">
        <v>3</v>
      </c>
      <c r="L5205">
        <v>3</v>
      </c>
      <c r="M5205" s="1">
        <v>42955</v>
      </c>
      <c r="N5205">
        <v>4</v>
      </c>
      <c r="O5205">
        <v>1</v>
      </c>
      <c r="P5205">
        <v>0</v>
      </c>
      <c r="Q5205">
        <v>0</v>
      </c>
      <c r="R5205" t="s">
        <v>30</v>
      </c>
    </row>
    <row r="5206" spans="1:18" x14ac:dyDescent="0.35">
      <c r="A5206">
        <v>18605350</v>
      </c>
      <c r="B5206" t="s">
        <v>8768</v>
      </c>
      <c r="C5206">
        <v>129209491</v>
      </c>
      <c r="D5206" t="s">
        <v>8769</v>
      </c>
      <c r="E5206" t="s">
        <v>44</v>
      </c>
      <c r="F5206" t="s">
        <v>632</v>
      </c>
      <c r="G5206">
        <v>5254069</v>
      </c>
      <c r="H5206">
        <v>1335176</v>
      </c>
      <c r="I5206" t="s">
        <v>22</v>
      </c>
      <c r="J5206">
        <v>189</v>
      </c>
      <c r="K5206">
        <v>5</v>
      </c>
      <c r="L5206">
        <v>12</v>
      </c>
      <c r="M5206" s="1">
        <v>44786</v>
      </c>
      <c r="N5206">
        <v>18</v>
      </c>
      <c r="O5206">
        <v>1</v>
      </c>
      <c r="P5206">
        <v>0</v>
      </c>
      <c r="Q5206">
        <v>2</v>
      </c>
      <c r="R5206" t="s">
        <v>30</v>
      </c>
    </row>
    <row r="5207" spans="1:18" x14ac:dyDescent="0.35">
      <c r="A5207">
        <v>18745287</v>
      </c>
      <c r="B5207" t="s">
        <v>8770</v>
      </c>
      <c r="C5207">
        <v>130402631</v>
      </c>
      <c r="D5207" t="s">
        <v>8771</v>
      </c>
      <c r="E5207" t="s">
        <v>106</v>
      </c>
      <c r="F5207" t="s">
        <v>263</v>
      </c>
      <c r="G5207">
        <v>5248797</v>
      </c>
      <c r="H5207">
        <v>1335641</v>
      </c>
      <c r="I5207" t="s">
        <v>22</v>
      </c>
      <c r="J5207">
        <v>86</v>
      </c>
      <c r="K5207">
        <v>5</v>
      </c>
      <c r="L5207">
        <v>87</v>
      </c>
      <c r="M5207" s="1">
        <v>44864</v>
      </c>
      <c r="N5207">
        <v>132</v>
      </c>
      <c r="O5207">
        <v>1</v>
      </c>
      <c r="P5207">
        <v>22</v>
      </c>
      <c r="Q5207">
        <v>22</v>
      </c>
      <c r="R5207" t="s">
        <v>8772</v>
      </c>
    </row>
    <row r="5208" spans="1:18" x14ac:dyDescent="0.35">
      <c r="A5208">
        <v>18605817</v>
      </c>
      <c r="B5208" t="s">
        <v>8773</v>
      </c>
      <c r="C5208">
        <v>20475915</v>
      </c>
      <c r="D5208" t="s">
        <v>1337</v>
      </c>
      <c r="E5208" t="s">
        <v>106</v>
      </c>
      <c r="F5208" t="s">
        <v>263</v>
      </c>
      <c r="G5208">
        <v>5248058</v>
      </c>
      <c r="H5208">
        <v>1334757</v>
      </c>
      <c r="I5208" t="s">
        <v>22</v>
      </c>
      <c r="J5208">
        <v>124</v>
      </c>
      <c r="K5208">
        <v>4</v>
      </c>
      <c r="L5208">
        <v>223</v>
      </c>
      <c r="M5208" s="1">
        <v>44905</v>
      </c>
      <c r="N5208">
        <v>328</v>
      </c>
      <c r="O5208">
        <v>1</v>
      </c>
      <c r="P5208">
        <v>224</v>
      </c>
      <c r="Q5208">
        <v>28</v>
      </c>
      <c r="R5208" t="s">
        <v>8774</v>
      </c>
    </row>
    <row r="5209" spans="1:18" x14ac:dyDescent="0.35">
      <c r="A5209">
        <v>18606044</v>
      </c>
      <c r="B5209" t="s">
        <v>8775</v>
      </c>
      <c r="C5209">
        <v>20436428</v>
      </c>
      <c r="D5209" t="s">
        <v>8776</v>
      </c>
      <c r="E5209" t="s">
        <v>44</v>
      </c>
      <c r="F5209" t="s">
        <v>98</v>
      </c>
      <c r="G5209">
        <v>5251305</v>
      </c>
      <c r="H5209">
        <v>1342094</v>
      </c>
      <c r="I5209" t="s">
        <v>22</v>
      </c>
      <c r="J5209">
        <v>68</v>
      </c>
      <c r="K5209">
        <v>180</v>
      </c>
      <c r="L5209">
        <v>9</v>
      </c>
      <c r="M5209" s="1">
        <v>44228</v>
      </c>
      <c r="N5209">
        <v>15</v>
      </c>
      <c r="O5209">
        <v>1</v>
      </c>
      <c r="P5209">
        <v>84</v>
      </c>
      <c r="Q5209">
        <v>0</v>
      </c>
      <c r="R5209" t="s">
        <v>30</v>
      </c>
    </row>
    <row r="5210" spans="1:18" x14ac:dyDescent="0.35">
      <c r="A5210">
        <v>18944925</v>
      </c>
      <c r="B5210" t="s">
        <v>8777</v>
      </c>
      <c r="C5210">
        <v>131877141</v>
      </c>
      <c r="D5210" t="s">
        <v>93</v>
      </c>
      <c r="E5210" t="s">
        <v>44</v>
      </c>
      <c r="F5210" t="s">
        <v>81</v>
      </c>
      <c r="G5210">
        <v>5253067</v>
      </c>
      <c r="H5210">
        <v>133437</v>
      </c>
      <c r="I5210" t="s">
        <v>22</v>
      </c>
      <c r="J5210">
        <v>84</v>
      </c>
      <c r="K5210">
        <v>1</v>
      </c>
      <c r="L5210">
        <v>102</v>
      </c>
      <c r="M5210" s="1">
        <v>44906</v>
      </c>
      <c r="N5210">
        <v>151</v>
      </c>
      <c r="O5210">
        <v>1</v>
      </c>
      <c r="P5210">
        <v>0</v>
      </c>
      <c r="Q5210">
        <v>49</v>
      </c>
      <c r="R5210" t="s">
        <v>30</v>
      </c>
    </row>
    <row r="5211" spans="1:18" x14ac:dyDescent="0.35">
      <c r="A5211">
        <v>18745856</v>
      </c>
      <c r="B5211" t="s">
        <v>8778</v>
      </c>
      <c r="C5211">
        <v>79430806</v>
      </c>
      <c r="D5211" t="s">
        <v>1465</v>
      </c>
      <c r="E5211" t="s">
        <v>301</v>
      </c>
      <c r="F5211" t="s">
        <v>3016</v>
      </c>
      <c r="G5211">
        <v>5253715</v>
      </c>
      <c r="H5211">
        <v>1318254</v>
      </c>
      <c r="I5211" t="s">
        <v>22</v>
      </c>
      <c r="J5211">
        <v>45</v>
      </c>
      <c r="K5211">
        <v>92</v>
      </c>
      <c r="L5211">
        <v>12</v>
      </c>
      <c r="M5211" s="1">
        <v>44470</v>
      </c>
      <c r="N5211">
        <v>18</v>
      </c>
      <c r="O5211">
        <v>18</v>
      </c>
      <c r="P5211">
        <v>296</v>
      </c>
      <c r="Q5211">
        <v>0</v>
      </c>
      <c r="R5211" t="s">
        <v>30</v>
      </c>
    </row>
    <row r="5212" spans="1:18" x14ac:dyDescent="0.35">
      <c r="A5212">
        <v>18746261</v>
      </c>
      <c r="B5212" t="s">
        <v>8779</v>
      </c>
      <c r="C5212">
        <v>21511310</v>
      </c>
      <c r="D5212" t="s">
        <v>8780</v>
      </c>
      <c r="E5212" t="s">
        <v>20</v>
      </c>
      <c r="F5212" t="s">
        <v>29</v>
      </c>
      <c r="G5212">
        <v>5254581</v>
      </c>
      <c r="H5212">
        <v>1341163</v>
      </c>
      <c r="I5212" t="s">
        <v>71</v>
      </c>
      <c r="J5212">
        <v>19</v>
      </c>
      <c r="K5212">
        <v>3</v>
      </c>
      <c r="L5212">
        <v>2</v>
      </c>
      <c r="M5212" s="1">
        <v>42897</v>
      </c>
      <c r="N5212">
        <v>3</v>
      </c>
      <c r="O5212">
        <v>1</v>
      </c>
      <c r="P5212">
        <v>0</v>
      </c>
      <c r="Q5212">
        <v>0</v>
      </c>
      <c r="R5212" t="s">
        <v>30</v>
      </c>
    </row>
    <row r="5213" spans="1:18" x14ac:dyDescent="0.35">
      <c r="A5213">
        <v>18952730</v>
      </c>
      <c r="B5213" t="s">
        <v>8781</v>
      </c>
      <c r="C5213">
        <v>5921654</v>
      </c>
      <c r="D5213" t="s">
        <v>1532</v>
      </c>
      <c r="E5213" t="s">
        <v>48</v>
      </c>
      <c r="F5213" t="s">
        <v>309</v>
      </c>
      <c r="G5213">
        <v>5247081</v>
      </c>
      <c r="H5213">
        <v>134353</v>
      </c>
      <c r="I5213" t="s">
        <v>71</v>
      </c>
      <c r="J5213">
        <v>30</v>
      </c>
      <c r="K5213">
        <v>2</v>
      </c>
      <c r="L5213">
        <v>0</v>
      </c>
      <c r="M5213" s="1"/>
      <c r="O5213">
        <v>1</v>
      </c>
      <c r="P5213">
        <v>0</v>
      </c>
      <c r="Q5213">
        <v>0</v>
      </c>
      <c r="R5213" t="s">
        <v>30</v>
      </c>
    </row>
    <row r="5214" spans="1:18" x14ac:dyDescent="0.35">
      <c r="A5214">
        <v>18606463</v>
      </c>
      <c r="B5214" t="s">
        <v>8782</v>
      </c>
      <c r="C5214">
        <v>21068565</v>
      </c>
      <c r="D5214" t="s">
        <v>5408</v>
      </c>
      <c r="E5214" t="s">
        <v>33</v>
      </c>
      <c r="F5214" t="s">
        <v>274</v>
      </c>
      <c r="G5214">
        <v>5250316</v>
      </c>
      <c r="H5214">
        <v>1340577</v>
      </c>
      <c r="I5214" t="s">
        <v>71</v>
      </c>
      <c r="J5214">
        <v>37</v>
      </c>
      <c r="K5214">
        <v>3</v>
      </c>
      <c r="L5214">
        <v>7</v>
      </c>
      <c r="M5214" s="1">
        <v>43704</v>
      </c>
      <c r="N5214">
        <v>13</v>
      </c>
      <c r="O5214">
        <v>1</v>
      </c>
      <c r="P5214">
        <v>0</v>
      </c>
      <c r="Q5214">
        <v>0</v>
      </c>
      <c r="R5214" t="s">
        <v>30</v>
      </c>
    </row>
    <row r="5215" spans="1:18" x14ac:dyDescent="0.35">
      <c r="A5215">
        <v>18746616</v>
      </c>
      <c r="B5215" t="s">
        <v>8783</v>
      </c>
      <c r="C5215">
        <v>21639767</v>
      </c>
      <c r="D5215" t="s">
        <v>3132</v>
      </c>
      <c r="E5215" t="s">
        <v>48</v>
      </c>
      <c r="F5215" t="s">
        <v>309</v>
      </c>
      <c r="G5215">
        <v>5248142</v>
      </c>
      <c r="H5215">
        <v>134336</v>
      </c>
      <c r="I5215" t="s">
        <v>71</v>
      </c>
      <c r="J5215">
        <v>25</v>
      </c>
      <c r="K5215">
        <v>2</v>
      </c>
      <c r="L5215">
        <v>10</v>
      </c>
      <c r="M5215" s="1">
        <v>43415</v>
      </c>
      <c r="N5215">
        <v>15</v>
      </c>
      <c r="O5215">
        <v>1</v>
      </c>
      <c r="P5215">
        <v>0</v>
      </c>
      <c r="Q5215">
        <v>0</v>
      </c>
      <c r="R5215" t="s">
        <v>30</v>
      </c>
    </row>
    <row r="5216" spans="1:18" x14ac:dyDescent="0.35">
      <c r="A5216">
        <v>18609213</v>
      </c>
      <c r="B5216" t="s">
        <v>8784</v>
      </c>
      <c r="C5216">
        <v>115790786</v>
      </c>
      <c r="D5216" t="s">
        <v>6436</v>
      </c>
      <c r="E5216" t="s">
        <v>106</v>
      </c>
      <c r="F5216" t="s">
        <v>2331</v>
      </c>
      <c r="G5216">
        <v>5244629</v>
      </c>
      <c r="H5216">
        <v>1338658</v>
      </c>
      <c r="I5216" t="s">
        <v>71</v>
      </c>
      <c r="J5216">
        <v>23</v>
      </c>
      <c r="K5216">
        <v>2</v>
      </c>
      <c r="L5216">
        <v>131</v>
      </c>
      <c r="M5216" s="1">
        <v>44865</v>
      </c>
      <c r="N5216">
        <v>192</v>
      </c>
      <c r="O5216">
        <v>5</v>
      </c>
      <c r="P5216">
        <v>129</v>
      </c>
      <c r="Q5216">
        <v>15</v>
      </c>
      <c r="R5216" t="s">
        <v>8785</v>
      </c>
    </row>
    <row r="5217" spans="1:18" x14ac:dyDescent="0.35">
      <c r="A5217">
        <v>18956417</v>
      </c>
      <c r="B5217" t="s">
        <v>8786</v>
      </c>
      <c r="C5217">
        <v>14569714</v>
      </c>
      <c r="D5217" t="s">
        <v>1297</v>
      </c>
      <c r="E5217" t="s">
        <v>33</v>
      </c>
      <c r="F5217" t="s">
        <v>173</v>
      </c>
      <c r="G5217">
        <v>5250412</v>
      </c>
      <c r="H5217">
        <v>1346457</v>
      </c>
      <c r="I5217" t="s">
        <v>71</v>
      </c>
      <c r="J5217">
        <v>59</v>
      </c>
      <c r="K5217">
        <v>2</v>
      </c>
      <c r="L5217">
        <v>99</v>
      </c>
      <c r="M5217" s="1">
        <v>44839</v>
      </c>
      <c r="N5217">
        <v>146</v>
      </c>
      <c r="O5217">
        <v>1</v>
      </c>
      <c r="P5217">
        <v>76</v>
      </c>
      <c r="Q5217">
        <v>19</v>
      </c>
      <c r="R5217" t="s">
        <v>8787</v>
      </c>
    </row>
    <row r="5218" spans="1:18" x14ac:dyDescent="0.35">
      <c r="A5218">
        <v>18748209</v>
      </c>
      <c r="B5218" t="s">
        <v>8788</v>
      </c>
      <c r="C5218">
        <v>125681808</v>
      </c>
      <c r="D5218" t="s">
        <v>8789</v>
      </c>
      <c r="E5218" t="s">
        <v>44</v>
      </c>
      <c r="F5218" t="s">
        <v>81</v>
      </c>
      <c r="G5218">
        <v>5251723</v>
      </c>
      <c r="H5218">
        <v>1333653</v>
      </c>
      <c r="I5218" t="s">
        <v>71</v>
      </c>
      <c r="J5218">
        <v>20</v>
      </c>
      <c r="K5218">
        <v>1</v>
      </c>
      <c r="L5218">
        <v>1</v>
      </c>
      <c r="M5218" s="1">
        <v>42876</v>
      </c>
      <c r="N5218">
        <v>1</v>
      </c>
      <c r="O5218">
        <v>1</v>
      </c>
      <c r="P5218">
        <v>0</v>
      </c>
      <c r="Q5218">
        <v>0</v>
      </c>
      <c r="R5218" t="s">
        <v>30</v>
      </c>
    </row>
    <row r="5219" spans="1:18" x14ac:dyDescent="0.35">
      <c r="A5219">
        <v>18612501</v>
      </c>
      <c r="B5219" t="s">
        <v>8790</v>
      </c>
      <c r="C5219">
        <v>676296</v>
      </c>
      <c r="D5219" t="s">
        <v>8791</v>
      </c>
      <c r="E5219" t="s">
        <v>20</v>
      </c>
      <c r="F5219" t="s">
        <v>21</v>
      </c>
      <c r="G5219">
        <v>5253913</v>
      </c>
      <c r="H5219">
        <v>1341441</v>
      </c>
      <c r="I5219" t="s">
        <v>22</v>
      </c>
      <c r="J5219">
        <v>165</v>
      </c>
      <c r="K5219">
        <v>2</v>
      </c>
      <c r="L5219">
        <v>20</v>
      </c>
      <c r="M5219" s="1">
        <v>43345</v>
      </c>
      <c r="N5219">
        <v>29</v>
      </c>
      <c r="O5219">
        <v>1</v>
      </c>
      <c r="P5219">
        <v>0</v>
      </c>
      <c r="Q5219">
        <v>0</v>
      </c>
      <c r="R5219" t="s">
        <v>30</v>
      </c>
    </row>
    <row r="5220" spans="1:18" x14ac:dyDescent="0.35">
      <c r="A5220">
        <v>18750683</v>
      </c>
      <c r="B5220" t="s">
        <v>8792</v>
      </c>
      <c r="C5220">
        <v>21963392</v>
      </c>
      <c r="D5220" t="s">
        <v>257</v>
      </c>
      <c r="E5220" t="s">
        <v>44</v>
      </c>
      <c r="F5220" t="s">
        <v>98</v>
      </c>
      <c r="G5220">
        <v>5251605</v>
      </c>
      <c r="H5220">
        <v>1341817</v>
      </c>
      <c r="I5220" t="s">
        <v>22</v>
      </c>
      <c r="J5220">
        <v>49</v>
      </c>
      <c r="K5220">
        <v>10</v>
      </c>
      <c r="L5220">
        <v>1</v>
      </c>
      <c r="M5220" s="1">
        <v>42916</v>
      </c>
      <c r="N5220">
        <v>1</v>
      </c>
      <c r="O5220">
        <v>1</v>
      </c>
      <c r="P5220">
        <v>0</v>
      </c>
      <c r="Q5220">
        <v>0</v>
      </c>
      <c r="R5220" t="s">
        <v>30</v>
      </c>
    </row>
    <row r="5221" spans="1:18" x14ac:dyDescent="0.35">
      <c r="A5221">
        <v>18613349</v>
      </c>
      <c r="B5221" t="s">
        <v>8793</v>
      </c>
      <c r="C5221">
        <v>127670604</v>
      </c>
      <c r="D5221" t="s">
        <v>8794</v>
      </c>
      <c r="E5221" t="s">
        <v>33</v>
      </c>
      <c r="F5221" t="s">
        <v>94</v>
      </c>
      <c r="G5221">
        <v>524903</v>
      </c>
      <c r="H5221">
        <v>1341499</v>
      </c>
      <c r="I5221" t="s">
        <v>22</v>
      </c>
      <c r="J5221">
        <v>45</v>
      </c>
      <c r="K5221">
        <v>20</v>
      </c>
      <c r="L5221">
        <v>5</v>
      </c>
      <c r="M5221" s="1">
        <v>43144</v>
      </c>
      <c r="N5221">
        <v>7</v>
      </c>
      <c r="O5221">
        <v>2</v>
      </c>
      <c r="P5221">
        <v>0</v>
      </c>
      <c r="Q5221">
        <v>0</v>
      </c>
      <c r="R5221" t="s">
        <v>30</v>
      </c>
    </row>
    <row r="5222" spans="1:18" x14ac:dyDescent="0.35">
      <c r="A5222">
        <v>18956560</v>
      </c>
      <c r="B5222" t="s">
        <v>8795</v>
      </c>
      <c r="C5222">
        <v>1040504</v>
      </c>
      <c r="D5222" t="s">
        <v>4308</v>
      </c>
      <c r="E5222" t="s">
        <v>33</v>
      </c>
      <c r="F5222" t="s">
        <v>52</v>
      </c>
      <c r="G5222">
        <v>5251624</v>
      </c>
      <c r="H5222">
        <v>1344688</v>
      </c>
      <c r="I5222" t="s">
        <v>71</v>
      </c>
      <c r="J5222">
        <v>98</v>
      </c>
      <c r="K5222">
        <v>2</v>
      </c>
      <c r="L5222">
        <v>47</v>
      </c>
      <c r="M5222" s="1">
        <v>44904</v>
      </c>
      <c r="N5222">
        <v>71</v>
      </c>
      <c r="O5222">
        <v>1</v>
      </c>
      <c r="P5222">
        <v>351</v>
      </c>
      <c r="Q5222">
        <v>15</v>
      </c>
      <c r="R5222" t="s">
        <v>8796</v>
      </c>
    </row>
    <row r="5223" spans="1:18" x14ac:dyDescent="0.35">
      <c r="A5223">
        <v>18957016</v>
      </c>
      <c r="B5223" t="s">
        <v>8797</v>
      </c>
      <c r="C5223">
        <v>46357364</v>
      </c>
      <c r="D5223" t="s">
        <v>8798</v>
      </c>
      <c r="E5223" t="s">
        <v>44</v>
      </c>
      <c r="F5223" t="s">
        <v>142</v>
      </c>
      <c r="G5223">
        <v>5250971</v>
      </c>
      <c r="H5223">
        <v>1339465</v>
      </c>
      <c r="I5223" t="s">
        <v>22</v>
      </c>
      <c r="J5223">
        <v>200</v>
      </c>
      <c r="K5223">
        <v>3</v>
      </c>
      <c r="L5223">
        <v>43</v>
      </c>
      <c r="M5223" s="1">
        <v>44823</v>
      </c>
      <c r="N5223">
        <v>65</v>
      </c>
      <c r="O5223">
        <v>5</v>
      </c>
      <c r="P5223">
        <v>75</v>
      </c>
      <c r="Q5223">
        <v>4</v>
      </c>
      <c r="R5223" t="s">
        <v>8799</v>
      </c>
    </row>
    <row r="5224" spans="1:18" x14ac:dyDescent="0.35">
      <c r="A5224">
        <v>18750725</v>
      </c>
      <c r="B5224" t="s">
        <v>8800</v>
      </c>
      <c r="C5224">
        <v>129569391</v>
      </c>
      <c r="D5224" t="s">
        <v>2401</v>
      </c>
      <c r="E5224" t="s">
        <v>20</v>
      </c>
      <c r="F5224" t="s">
        <v>102</v>
      </c>
      <c r="G5224">
        <v>5254658</v>
      </c>
      <c r="H5224">
        <v>1341632</v>
      </c>
      <c r="I5224" t="s">
        <v>71</v>
      </c>
      <c r="J5224">
        <v>45</v>
      </c>
      <c r="K5224">
        <v>1</v>
      </c>
      <c r="L5224">
        <v>49</v>
      </c>
      <c r="M5224" s="1">
        <v>44913</v>
      </c>
      <c r="N5224">
        <v>96</v>
      </c>
      <c r="O5224">
        <v>1</v>
      </c>
      <c r="P5224">
        <v>84</v>
      </c>
      <c r="Q5224">
        <v>7</v>
      </c>
      <c r="R5224" t="s">
        <v>30</v>
      </c>
    </row>
    <row r="5225" spans="1:18" x14ac:dyDescent="0.35">
      <c r="A5225">
        <v>18958900</v>
      </c>
      <c r="B5225" t="s">
        <v>8801</v>
      </c>
      <c r="C5225">
        <v>132051214</v>
      </c>
      <c r="D5225" t="s">
        <v>569</v>
      </c>
      <c r="E5225" t="s">
        <v>69</v>
      </c>
      <c r="F5225" t="s">
        <v>3738</v>
      </c>
      <c r="G5225">
        <v>5248424</v>
      </c>
      <c r="H5225">
        <v>1346632</v>
      </c>
      <c r="I5225" t="s">
        <v>71</v>
      </c>
      <c r="J5225">
        <v>37</v>
      </c>
      <c r="K5225">
        <v>6</v>
      </c>
      <c r="L5225">
        <v>0</v>
      </c>
      <c r="M5225" s="1"/>
      <c r="O5225">
        <v>1</v>
      </c>
      <c r="P5225">
        <v>0</v>
      </c>
      <c r="Q5225">
        <v>0</v>
      </c>
      <c r="R5225" t="s">
        <v>30</v>
      </c>
    </row>
    <row r="5226" spans="1:18" x14ac:dyDescent="0.35">
      <c r="A5226">
        <v>18613364</v>
      </c>
      <c r="B5226" t="s">
        <v>8802</v>
      </c>
      <c r="C5226">
        <v>65936976</v>
      </c>
      <c r="D5226" t="s">
        <v>8803</v>
      </c>
      <c r="E5226" t="s">
        <v>48</v>
      </c>
      <c r="F5226" t="s">
        <v>309</v>
      </c>
      <c r="G5226">
        <v>5248235</v>
      </c>
      <c r="H5226">
        <v>1342625</v>
      </c>
      <c r="I5226" t="s">
        <v>71</v>
      </c>
      <c r="J5226">
        <v>75</v>
      </c>
      <c r="K5226">
        <v>2</v>
      </c>
      <c r="L5226">
        <v>1</v>
      </c>
      <c r="M5226" s="1">
        <v>44870</v>
      </c>
      <c r="N5226">
        <v>63</v>
      </c>
      <c r="O5226">
        <v>1</v>
      </c>
      <c r="P5226">
        <v>175</v>
      </c>
      <c r="Q5226">
        <v>1</v>
      </c>
      <c r="R5226" t="s">
        <v>30</v>
      </c>
    </row>
    <row r="5227" spans="1:18" x14ac:dyDescent="0.35">
      <c r="A5227">
        <v>18751750</v>
      </c>
      <c r="B5227" t="s">
        <v>8804</v>
      </c>
      <c r="C5227">
        <v>62257531</v>
      </c>
      <c r="D5227" t="s">
        <v>8805</v>
      </c>
      <c r="E5227" t="s">
        <v>20</v>
      </c>
      <c r="F5227" t="s">
        <v>3646</v>
      </c>
      <c r="G5227">
        <v>5256238</v>
      </c>
      <c r="H5227">
        <v>1347956</v>
      </c>
      <c r="I5227" t="s">
        <v>71</v>
      </c>
      <c r="J5227">
        <v>29</v>
      </c>
      <c r="K5227">
        <v>1</v>
      </c>
      <c r="L5227">
        <v>9</v>
      </c>
      <c r="M5227" s="1">
        <v>42909</v>
      </c>
      <c r="N5227">
        <v>13</v>
      </c>
      <c r="O5227">
        <v>1</v>
      </c>
      <c r="P5227">
        <v>0</v>
      </c>
      <c r="Q5227">
        <v>0</v>
      </c>
      <c r="R5227" t="s">
        <v>30</v>
      </c>
    </row>
    <row r="5228" spans="1:18" x14ac:dyDescent="0.35">
      <c r="A5228">
        <v>18614746</v>
      </c>
      <c r="B5228" t="s">
        <v>8806</v>
      </c>
      <c r="C5228">
        <v>44504297</v>
      </c>
      <c r="D5228" t="s">
        <v>839</v>
      </c>
      <c r="E5228" t="s">
        <v>33</v>
      </c>
      <c r="F5228" t="s">
        <v>55</v>
      </c>
      <c r="G5228">
        <v>5249168</v>
      </c>
      <c r="H5228">
        <v>1343534</v>
      </c>
      <c r="I5228" t="s">
        <v>22</v>
      </c>
      <c r="J5228">
        <v>72</v>
      </c>
      <c r="K5228">
        <v>60</v>
      </c>
      <c r="L5228">
        <v>3</v>
      </c>
      <c r="M5228" s="1">
        <v>43708</v>
      </c>
      <c r="N5228">
        <v>5</v>
      </c>
      <c r="O5228">
        <v>1</v>
      </c>
      <c r="P5228">
        <v>325</v>
      </c>
      <c r="Q5228">
        <v>0</v>
      </c>
      <c r="R5228" t="s">
        <v>30</v>
      </c>
    </row>
    <row r="5229" spans="1:18" x14ac:dyDescent="0.35">
      <c r="A5229">
        <v>18961325</v>
      </c>
      <c r="B5229" t="s">
        <v>8807</v>
      </c>
      <c r="C5229">
        <v>22429597</v>
      </c>
      <c r="D5229" t="s">
        <v>284</v>
      </c>
      <c r="E5229" t="s">
        <v>44</v>
      </c>
      <c r="F5229" t="s">
        <v>799</v>
      </c>
      <c r="G5229">
        <v>5255407</v>
      </c>
      <c r="H5229">
        <v>1334377</v>
      </c>
      <c r="I5229" t="s">
        <v>22</v>
      </c>
      <c r="J5229">
        <v>125</v>
      </c>
      <c r="K5229">
        <v>1</v>
      </c>
      <c r="L5229">
        <v>16</v>
      </c>
      <c r="M5229" s="1">
        <v>43793</v>
      </c>
      <c r="N5229">
        <v>24</v>
      </c>
      <c r="O5229">
        <v>1</v>
      </c>
      <c r="P5229">
        <v>0</v>
      </c>
      <c r="Q5229">
        <v>0</v>
      </c>
      <c r="R5229" t="s">
        <v>30</v>
      </c>
    </row>
    <row r="5230" spans="1:18" x14ac:dyDescent="0.35">
      <c r="A5230">
        <v>18754513</v>
      </c>
      <c r="B5230" t="s">
        <v>8808</v>
      </c>
      <c r="C5230">
        <v>103359088</v>
      </c>
      <c r="D5230" t="s">
        <v>8809</v>
      </c>
      <c r="E5230" t="s">
        <v>33</v>
      </c>
      <c r="F5230" t="s">
        <v>251</v>
      </c>
      <c r="G5230">
        <v>525222</v>
      </c>
      <c r="H5230">
        <v>1345346</v>
      </c>
      <c r="I5230" t="s">
        <v>22</v>
      </c>
      <c r="J5230">
        <v>44</v>
      </c>
      <c r="K5230">
        <v>92</v>
      </c>
      <c r="L5230">
        <v>4</v>
      </c>
      <c r="M5230" s="1">
        <v>44742</v>
      </c>
      <c r="N5230">
        <v>7</v>
      </c>
      <c r="O5230">
        <v>2</v>
      </c>
      <c r="P5230">
        <v>308</v>
      </c>
      <c r="Q5230">
        <v>1</v>
      </c>
      <c r="R5230" t="s">
        <v>30</v>
      </c>
    </row>
    <row r="5231" spans="1:18" x14ac:dyDescent="0.35">
      <c r="A5231">
        <v>18967525</v>
      </c>
      <c r="B5231" t="s">
        <v>8810</v>
      </c>
      <c r="C5231">
        <v>132284125</v>
      </c>
      <c r="D5231" t="s">
        <v>5751</v>
      </c>
      <c r="E5231" t="s">
        <v>33</v>
      </c>
      <c r="F5231" t="s">
        <v>55</v>
      </c>
      <c r="G5231">
        <v>5249783</v>
      </c>
      <c r="H5231">
        <v>1343265</v>
      </c>
      <c r="I5231" t="s">
        <v>22</v>
      </c>
      <c r="J5231">
        <v>71</v>
      </c>
      <c r="K5231">
        <v>3</v>
      </c>
      <c r="L5231">
        <v>6</v>
      </c>
      <c r="M5231" s="1">
        <v>43891</v>
      </c>
      <c r="N5231">
        <v>17</v>
      </c>
      <c r="O5231">
        <v>1</v>
      </c>
      <c r="P5231">
        <v>0</v>
      </c>
      <c r="Q5231">
        <v>0</v>
      </c>
      <c r="R5231" t="s">
        <v>30</v>
      </c>
    </row>
    <row r="5232" spans="1:18" x14ac:dyDescent="0.35">
      <c r="A5232">
        <v>18632802</v>
      </c>
      <c r="B5232" t="s">
        <v>8811</v>
      </c>
      <c r="C5232">
        <v>3814480</v>
      </c>
      <c r="D5232" t="s">
        <v>374</v>
      </c>
      <c r="E5232" t="s">
        <v>193</v>
      </c>
      <c r="F5232" t="s">
        <v>430</v>
      </c>
      <c r="G5232">
        <v>5244502</v>
      </c>
      <c r="H5232">
        <v>1326826</v>
      </c>
      <c r="I5232" t="s">
        <v>22</v>
      </c>
      <c r="J5232">
        <v>180</v>
      </c>
      <c r="K5232">
        <v>6</v>
      </c>
      <c r="L5232">
        <v>3</v>
      </c>
      <c r="M5232" s="1">
        <v>44037</v>
      </c>
      <c r="N5232">
        <v>5</v>
      </c>
      <c r="O5232">
        <v>1</v>
      </c>
      <c r="P5232">
        <v>62</v>
      </c>
      <c r="Q5232">
        <v>0</v>
      </c>
      <c r="R5232" t="s">
        <v>30</v>
      </c>
    </row>
    <row r="5233" spans="1:18" x14ac:dyDescent="0.35">
      <c r="A5233">
        <v>18761424</v>
      </c>
      <c r="B5233" t="s">
        <v>8812</v>
      </c>
      <c r="C5233">
        <v>129850465</v>
      </c>
      <c r="D5233" t="s">
        <v>8813</v>
      </c>
      <c r="E5233" t="s">
        <v>44</v>
      </c>
      <c r="F5233" t="s">
        <v>707</v>
      </c>
      <c r="G5233">
        <v>5255651</v>
      </c>
      <c r="H5233">
        <v>1338231</v>
      </c>
      <c r="I5233" t="s">
        <v>71</v>
      </c>
      <c r="J5233">
        <v>39</v>
      </c>
      <c r="K5233">
        <v>14</v>
      </c>
      <c r="L5233">
        <v>10</v>
      </c>
      <c r="M5233" s="1">
        <v>44066</v>
      </c>
      <c r="N5233">
        <v>15</v>
      </c>
      <c r="O5233">
        <v>2</v>
      </c>
      <c r="P5233">
        <v>6</v>
      </c>
      <c r="Q5233">
        <v>0</v>
      </c>
      <c r="R5233" t="s">
        <v>8814</v>
      </c>
    </row>
    <row r="5234" spans="1:18" x14ac:dyDescent="0.35">
      <c r="A5234">
        <v>18640225</v>
      </c>
      <c r="B5234" t="s">
        <v>8815</v>
      </c>
      <c r="C5234">
        <v>27687470</v>
      </c>
      <c r="D5234" t="s">
        <v>1503</v>
      </c>
      <c r="E5234" t="s">
        <v>106</v>
      </c>
      <c r="F5234" t="s">
        <v>263</v>
      </c>
      <c r="G5234">
        <v>5248842</v>
      </c>
      <c r="H5234">
        <v>1334873</v>
      </c>
      <c r="I5234" t="s">
        <v>71</v>
      </c>
      <c r="J5234">
        <v>29</v>
      </c>
      <c r="K5234">
        <v>30</v>
      </c>
      <c r="L5234">
        <v>2</v>
      </c>
      <c r="M5234" s="1">
        <v>42872</v>
      </c>
      <c r="N5234">
        <v>3</v>
      </c>
      <c r="O5234">
        <v>1</v>
      </c>
      <c r="P5234">
        <v>173</v>
      </c>
      <c r="Q5234">
        <v>0</v>
      </c>
      <c r="R5234" t="s">
        <v>8816</v>
      </c>
    </row>
    <row r="5235" spans="1:18" x14ac:dyDescent="0.35">
      <c r="A5235">
        <v>18968730</v>
      </c>
      <c r="B5235" t="s">
        <v>8817</v>
      </c>
      <c r="C5235">
        <v>132294358</v>
      </c>
      <c r="D5235" t="s">
        <v>8818</v>
      </c>
      <c r="E5235" t="s">
        <v>44</v>
      </c>
      <c r="F5235" t="s">
        <v>45</v>
      </c>
      <c r="G5235">
        <v>5252935</v>
      </c>
      <c r="H5235">
        <v>1333087</v>
      </c>
      <c r="I5235" t="s">
        <v>22</v>
      </c>
      <c r="J5235">
        <v>89</v>
      </c>
      <c r="K5235">
        <v>1</v>
      </c>
      <c r="L5235">
        <v>0</v>
      </c>
      <c r="M5235" s="1"/>
      <c r="O5235">
        <v>1</v>
      </c>
      <c r="P5235">
        <v>0</v>
      </c>
      <c r="Q5235">
        <v>0</v>
      </c>
      <c r="R5235" t="s">
        <v>30</v>
      </c>
    </row>
    <row r="5236" spans="1:18" x14ac:dyDescent="0.35">
      <c r="A5236">
        <v>18764398</v>
      </c>
      <c r="B5236" t="s">
        <v>8819</v>
      </c>
      <c r="C5236">
        <v>40584731</v>
      </c>
      <c r="D5236" t="s">
        <v>4303</v>
      </c>
      <c r="E5236" t="s">
        <v>504</v>
      </c>
      <c r="F5236" t="s">
        <v>1885</v>
      </c>
      <c r="G5236">
        <v>5251211</v>
      </c>
      <c r="H5236">
        <v>1350785</v>
      </c>
      <c r="I5236" t="s">
        <v>71</v>
      </c>
      <c r="J5236">
        <v>25</v>
      </c>
      <c r="K5236">
        <v>1</v>
      </c>
      <c r="L5236">
        <v>3</v>
      </c>
      <c r="M5236" s="1">
        <v>42906</v>
      </c>
      <c r="N5236">
        <v>4</v>
      </c>
      <c r="O5236">
        <v>1</v>
      </c>
      <c r="P5236">
        <v>0</v>
      </c>
      <c r="Q5236">
        <v>0</v>
      </c>
      <c r="R5236" t="s">
        <v>30</v>
      </c>
    </row>
    <row r="5237" spans="1:18" x14ac:dyDescent="0.35">
      <c r="A5237">
        <v>18973648</v>
      </c>
      <c r="B5237" t="s">
        <v>8820</v>
      </c>
      <c r="C5237">
        <v>132341848</v>
      </c>
      <c r="D5237" t="s">
        <v>8821</v>
      </c>
      <c r="E5237" t="s">
        <v>193</v>
      </c>
      <c r="F5237" t="s">
        <v>430</v>
      </c>
      <c r="G5237">
        <v>5244985</v>
      </c>
      <c r="H5237">
        <v>1325611</v>
      </c>
      <c r="I5237" t="s">
        <v>71</v>
      </c>
      <c r="J5237">
        <v>98</v>
      </c>
      <c r="K5237">
        <v>2</v>
      </c>
      <c r="L5237">
        <v>26</v>
      </c>
      <c r="M5237" s="1">
        <v>44861</v>
      </c>
      <c r="N5237">
        <v>50</v>
      </c>
      <c r="O5237">
        <v>2</v>
      </c>
      <c r="P5237">
        <v>178</v>
      </c>
      <c r="Q5237">
        <v>21</v>
      </c>
      <c r="R5237" t="s">
        <v>30</v>
      </c>
    </row>
    <row r="5238" spans="1:18" x14ac:dyDescent="0.35">
      <c r="A5238">
        <v>18641674</v>
      </c>
      <c r="B5238" t="s">
        <v>8822</v>
      </c>
      <c r="C5238">
        <v>20814193</v>
      </c>
      <c r="D5238" t="s">
        <v>1448</v>
      </c>
      <c r="E5238" t="s">
        <v>33</v>
      </c>
      <c r="F5238" t="s">
        <v>173</v>
      </c>
      <c r="G5238">
        <v>5250288</v>
      </c>
      <c r="H5238">
        <v>1345387</v>
      </c>
      <c r="I5238" t="s">
        <v>22</v>
      </c>
      <c r="J5238">
        <v>131</v>
      </c>
      <c r="K5238">
        <v>3</v>
      </c>
      <c r="L5238">
        <v>225</v>
      </c>
      <c r="M5238" s="1">
        <v>44902</v>
      </c>
      <c r="N5238">
        <v>331</v>
      </c>
      <c r="O5238">
        <v>3</v>
      </c>
      <c r="P5238">
        <v>75</v>
      </c>
      <c r="Q5238">
        <v>41</v>
      </c>
      <c r="R5238" t="s">
        <v>8823</v>
      </c>
    </row>
    <row r="5239" spans="1:18" x14ac:dyDescent="0.35">
      <c r="A5239">
        <v>18764971</v>
      </c>
      <c r="B5239" t="s">
        <v>8824</v>
      </c>
      <c r="C5239">
        <v>34038971</v>
      </c>
      <c r="D5239" t="s">
        <v>1674</v>
      </c>
      <c r="E5239" t="s">
        <v>44</v>
      </c>
      <c r="F5239" t="s">
        <v>287</v>
      </c>
      <c r="G5239">
        <v>5250177</v>
      </c>
      <c r="H5239">
        <v>1336767</v>
      </c>
      <c r="I5239" t="s">
        <v>71</v>
      </c>
      <c r="J5239">
        <v>45</v>
      </c>
      <c r="K5239">
        <v>2</v>
      </c>
      <c r="L5239">
        <v>42</v>
      </c>
      <c r="M5239" s="1">
        <v>44858</v>
      </c>
      <c r="N5239">
        <v>63</v>
      </c>
      <c r="O5239">
        <v>1</v>
      </c>
      <c r="P5239">
        <v>22</v>
      </c>
      <c r="Q5239">
        <v>3</v>
      </c>
      <c r="R5239" t="s">
        <v>30</v>
      </c>
    </row>
    <row r="5240" spans="1:18" x14ac:dyDescent="0.35">
      <c r="A5240">
        <v>18765843</v>
      </c>
      <c r="B5240" t="s">
        <v>8825</v>
      </c>
      <c r="C5240">
        <v>88648824</v>
      </c>
      <c r="D5240" t="s">
        <v>1674</v>
      </c>
      <c r="E5240" t="s">
        <v>20</v>
      </c>
      <c r="F5240" t="s">
        <v>29</v>
      </c>
      <c r="G5240">
        <v>5255415</v>
      </c>
      <c r="H5240">
        <v>1340047</v>
      </c>
      <c r="I5240" t="s">
        <v>71</v>
      </c>
      <c r="J5240">
        <v>25</v>
      </c>
      <c r="K5240">
        <v>7</v>
      </c>
      <c r="L5240">
        <v>2</v>
      </c>
      <c r="M5240" s="1">
        <v>42922</v>
      </c>
      <c r="N5240">
        <v>3</v>
      </c>
      <c r="O5240">
        <v>1</v>
      </c>
      <c r="P5240">
        <v>0</v>
      </c>
      <c r="Q5240">
        <v>0</v>
      </c>
      <c r="R5240" t="s">
        <v>30</v>
      </c>
    </row>
    <row r="5241" spans="1:18" x14ac:dyDescent="0.35">
      <c r="A5241">
        <v>18642574</v>
      </c>
      <c r="B5241" t="s">
        <v>8826</v>
      </c>
      <c r="C5241">
        <v>2124971</v>
      </c>
      <c r="D5241" t="s">
        <v>8827</v>
      </c>
      <c r="E5241" t="s">
        <v>44</v>
      </c>
      <c r="F5241" t="s">
        <v>799</v>
      </c>
      <c r="G5241">
        <v>5254547</v>
      </c>
      <c r="H5241">
        <v>133468</v>
      </c>
      <c r="I5241" t="s">
        <v>22</v>
      </c>
      <c r="J5241">
        <v>85</v>
      </c>
      <c r="K5241">
        <v>2</v>
      </c>
      <c r="L5241">
        <v>10</v>
      </c>
      <c r="M5241" s="1">
        <v>43024</v>
      </c>
      <c r="N5241">
        <v>15</v>
      </c>
      <c r="O5241">
        <v>1</v>
      </c>
      <c r="P5241">
        <v>0</v>
      </c>
      <c r="Q5241">
        <v>0</v>
      </c>
      <c r="R5241" t="s">
        <v>30</v>
      </c>
    </row>
    <row r="5242" spans="1:18" x14ac:dyDescent="0.35">
      <c r="A5242">
        <v>18982955</v>
      </c>
      <c r="B5242" t="s">
        <v>8828</v>
      </c>
      <c r="C5242">
        <v>97743439</v>
      </c>
      <c r="D5242" t="s">
        <v>2823</v>
      </c>
      <c r="E5242" t="s">
        <v>48</v>
      </c>
      <c r="F5242" t="s">
        <v>468</v>
      </c>
      <c r="G5242">
        <v>5247562</v>
      </c>
      <c r="H5242">
        <v>1341939</v>
      </c>
      <c r="I5242" t="s">
        <v>71</v>
      </c>
      <c r="J5242">
        <v>35</v>
      </c>
      <c r="K5242">
        <v>4</v>
      </c>
      <c r="L5242">
        <v>20</v>
      </c>
      <c r="M5242" s="1">
        <v>44451</v>
      </c>
      <c r="N5242">
        <v>30</v>
      </c>
      <c r="O5242">
        <v>1</v>
      </c>
      <c r="P5242">
        <v>0</v>
      </c>
      <c r="Q5242">
        <v>0</v>
      </c>
      <c r="R5242" t="s">
        <v>30</v>
      </c>
    </row>
    <row r="5243" spans="1:18" x14ac:dyDescent="0.35">
      <c r="A5243">
        <v>18983436</v>
      </c>
      <c r="B5243" t="s">
        <v>8829</v>
      </c>
      <c r="C5243">
        <v>1211681</v>
      </c>
      <c r="D5243" t="s">
        <v>8830</v>
      </c>
      <c r="E5243" t="s">
        <v>33</v>
      </c>
      <c r="F5243" t="s">
        <v>173</v>
      </c>
      <c r="G5243">
        <v>5250804</v>
      </c>
      <c r="H5243">
        <v>1345143</v>
      </c>
      <c r="I5243" t="s">
        <v>71</v>
      </c>
      <c r="J5243">
        <v>32</v>
      </c>
      <c r="K5243">
        <v>2</v>
      </c>
      <c r="L5243">
        <v>5</v>
      </c>
      <c r="M5243" s="1">
        <v>43717</v>
      </c>
      <c r="N5243">
        <v>7</v>
      </c>
      <c r="O5243">
        <v>1</v>
      </c>
      <c r="P5243">
        <v>0</v>
      </c>
      <c r="Q5243">
        <v>0</v>
      </c>
      <c r="R5243" t="s">
        <v>30</v>
      </c>
    </row>
    <row r="5244" spans="1:18" x14ac:dyDescent="0.35">
      <c r="A5244">
        <v>18768640</v>
      </c>
      <c r="B5244" t="s">
        <v>8831</v>
      </c>
      <c r="C5244">
        <v>13927650</v>
      </c>
      <c r="D5244" t="s">
        <v>3347</v>
      </c>
      <c r="E5244" t="s">
        <v>33</v>
      </c>
      <c r="F5244" t="s">
        <v>173</v>
      </c>
      <c r="G5244">
        <v>5251441</v>
      </c>
      <c r="H5244">
        <v>1345576</v>
      </c>
      <c r="I5244" t="s">
        <v>22</v>
      </c>
      <c r="J5244">
        <v>114</v>
      </c>
      <c r="K5244">
        <v>5</v>
      </c>
      <c r="L5244">
        <v>3</v>
      </c>
      <c r="M5244" s="1">
        <v>42992</v>
      </c>
      <c r="N5244">
        <v>4</v>
      </c>
      <c r="O5244">
        <v>1</v>
      </c>
      <c r="P5244">
        <v>0</v>
      </c>
      <c r="Q5244">
        <v>0</v>
      </c>
      <c r="R5244" t="s">
        <v>30</v>
      </c>
    </row>
    <row r="5245" spans="1:18" x14ac:dyDescent="0.35">
      <c r="A5245">
        <v>18984783</v>
      </c>
      <c r="B5245" t="s">
        <v>8832</v>
      </c>
      <c r="C5245">
        <v>13239053</v>
      </c>
      <c r="D5245" t="s">
        <v>2937</v>
      </c>
      <c r="E5245" t="s">
        <v>106</v>
      </c>
      <c r="F5245" t="s">
        <v>263</v>
      </c>
      <c r="G5245">
        <v>5248559</v>
      </c>
      <c r="H5245">
        <v>1337326</v>
      </c>
      <c r="I5245" t="s">
        <v>71</v>
      </c>
      <c r="J5245">
        <v>49</v>
      </c>
      <c r="K5245">
        <v>2</v>
      </c>
      <c r="L5245">
        <v>6</v>
      </c>
      <c r="M5245" s="1">
        <v>43003</v>
      </c>
      <c r="N5245">
        <v>9</v>
      </c>
      <c r="O5245">
        <v>1</v>
      </c>
      <c r="P5245">
        <v>0</v>
      </c>
      <c r="Q5245">
        <v>0</v>
      </c>
      <c r="R5245" t="s">
        <v>30</v>
      </c>
    </row>
    <row r="5246" spans="1:18" x14ac:dyDescent="0.35">
      <c r="A5246">
        <v>18645009</v>
      </c>
      <c r="B5246" t="s">
        <v>8833</v>
      </c>
      <c r="C5246">
        <v>23815502</v>
      </c>
      <c r="D5246" t="s">
        <v>3459</v>
      </c>
      <c r="E5246" t="s">
        <v>20</v>
      </c>
      <c r="F5246" t="s">
        <v>102</v>
      </c>
      <c r="G5246">
        <v>5254272</v>
      </c>
      <c r="H5246">
        <v>1341957</v>
      </c>
      <c r="I5246" t="s">
        <v>22</v>
      </c>
      <c r="J5246">
        <v>89</v>
      </c>
      <c r="K5246">
        <v>5</v>
      </c>
      <c r="L5246">
        <v>33</v>
      </c>
      <c r="M5246" s="1">
        <v>44726</v>
      </c>
      <c r="N5246">
        <v>49</v>
      </c>
      <c r="O5246">
        <v>1</v>
      </c>
      <c r="P5246">
        <v>9</v>
      </c>
      <c r="Q5246">
        <v>2</v>
      </c>
      <c r="R5246" t="s">
        <v>30</v>
      </c>
    </row>
    <row r="5247" spans="1:18" x14ac:dyDescent="0.35">
      <c r="A5247">
        <v>18769541</v>
      </c>
      <c r="B5247" t="s">
        <v>8834</v>
      </c>
      <c r="C5247">
        <v>130606116</v>
      </c>
      <c r="D5247" t="s">
        <v>942</v>
      </c>
      <c r="E5247" t="s">
        <v>48</v>
      </c>
      <c r="F5247" t="s">
        <v>152</v>
      </c>
      <c r="G5247">
        <v>5248039</v>
      </c>
      <c r="H5247">
        <v>1344982</v>
      </c>
      <c r="I5247" t="s">
        <v>71</v>
      </c>
      <c r="J5247">
        <v>11</v>
      </c>
      <c r="K5247">
        <v>3</v>
      </c>
      <c r="L5247">
        <v>1</v>
      </c>
      <c r="M5247" s="1">
        <v>42883</v>
      </c>
      <c r="N5247">
        <v>1</v>
      </c>
      <c r="O5247">
        <v>1</v>
      </c>
      <c r="P5247">
        <v>0</v>
      </c>
      <c r="Q5247">
        <v>0</v>
      </c>
      <c r="R5247" t="s">
        <v>30</v>
      </c>
    </row>
    <row r="5248" spans="1:18" x14ac:dyDescent="0.35">
      <c r="A5248">
        <v>18778094</v>
      </c>
      <c r="B5248" t="s">
        <v>5944</v>
      </c>
      <c r="C5248">
        <v>36121970</v>
      </c>
      <c r="D5248" t="s">
        <v>8835</v>
      </c>
      <c r="E5248" t="s">
        <v>33</v>
      </c>
      <c r="F5248" t="s">
        <v>173</v>
      </c>
      <c r="G5248">
        <v>5250528</v>
      </c>
      <c r="H5248">
        <v>1346865</v>
      </c>
      <c r="I5248" t="s">
        <v>22</v>
      </c>
      <c r="J5248">
        <v>180</v>
      </c>
      <c r="K5248">
        <v>21</v>
      </c>
      <c r="L5248">
        <v>1</v>
      </c>
      <c r="M5248" s="1">
        <v>44817</v>
      </c>
      <c r="N5248">
        <v>30</v>
      </c>
      <c r="O5248">
        <v>1</v>
      </c>
      <c r="P5248">
        <v>361</v>
      </c>
      <c r="Q5248">
        <v>1</v>
      </c>
      <c r="R5248" t="s">
        <v>30</v>
      </c>
    </row>
    <row r="5249" spans="1:18" x14ac:dyDescent="0.35">
      <c r="A5249">
        <v>18984858</v>
      </c>
      <c r="B5249" t="s">
        <v>8836</v>
      </c>
      <c r="C5249">
        <v>109838639</v>
      </c>
      <c r="D5249" t="s">
        <v>8837</v>
      </c>
      <c r="E5249" t="s">
        <v>48</v>
      </c>
      <c r="F5249" t="s">
        <v>49</v>
      </c>
      <c r="G5249">
        <v>5248267</v>
      </c>
      <c r="H5249">
        <v>1344059</v>
      </c>
      <c r="I5249" t="s">
        <v>71</v>
      </c>
      <c r="J5249">
        <v>22</v>
      </c>
      <c r="K5249">
        <v>4</v>
      </c>
      <c r="L5249">
        <v>7</v>
      </c>
      <c r="M5249" s="1">
        <v>43374</v>
      </c>
      <c r="N5249">
        <v>10</v>
      </c>
      <c r="O5249">
        <v>1</v>
      </c>
      <c r="P5249">
        <v>0</v>
      </c>
      <c r="Q5249">
        <v>0</v>
      </c>
      <c r="R5249" t="s">
        <v>30</v>
      </c>
    </row>
    <row r="5250" spans="1:18" x14ac:dyDescent="0.35">
      <c r="A5250">
        <v>18782657</v>
      </c>
      <c r="B5250" t="s">
        <v>8838</v>
      </c>
      <c r="C5250">
        <v>97055621</v>
      </c>
      <c r="D5250" t="s">
        <v>3223</v>
      </c>
      <c r="E5250" t="s">
        <v>69</v>
      </c>
      <c r="F5250" t="s">
        <v>179</v>
      </c>
      <c r="G5250">
        <v>5249154</v>
      </c>
      <c r="H5250">
        <v>134472</v>
      </c>
      <c r="I5250" t="s">
        <v>71</v>
      </c>
      <c r="J5250">
        <v>28</v>
      </c>
      <c r="K5250">
        <v>3</v>
      </c>
      <c r="L5250">
        <v>4</v>
      </c>
      <c r="M5250" s="1">
        <v>42989</v>
      </c>
      <c r="N5250">
        <v>6</v>
      </c>
      <c r="O5250">
        <v>1</v>
      </c>
      <c r="P5250">
        <v>0</v>
      </c>
      <c r="Q5250">
        <v>0</v>
      </c>
      <c r="R5250" t="s">
        <v>30</v>
      </c>
    </row>
    <row r="5251" spans="1:18" x14ac:dyDescent="0.35">
      <c r="A5251">
        <v>18985325</v>
      </c>
      <c r="B5251" t="s">
        <v>8839</v>
      </c>
      <c r="C5251">
        <v>87331100</v>
      </c>
      <c r="D5251" t="s">
        <v>1773</v>
      </c>
      <c r="E5251" t="s">
        <v>193</v>
      </c>
      <c r="F5251" t="s">
        <v>2162</v>
      </c>
      <c r="G5251">
        <v>524213</v>
      </c>
      <c r="H5251">
        <v>1332153</v>
      </c>
      <c r="I5251" t="s">
        <v>71</v>
      </c>
      <c r="J5251">
        <v>45</v>
      </c>
      <c r="K5251">
        <v>2</v>
      </c>
      <c r="L5251">
        <v>128</v>
      </c>
      <c r="M5251" s="1">
        <v>44906</v>
      </c>
      <c r="N5251">
        <v>193</v>
      </c>
      <c r="O5251">
        <v>1</v>
      </c>
      <c r="P5251">
        <v>55</v>
      </c>
      <c r="Q5251">
        <v>24</v>
      </c>
      <c r="R5251" t="s">
        <v>8840</v>
      </c>
    </row>
    <row r="5252" spans="1:18" x14ac:dyDescent="0.35">
      <c r="A5252">
        <v>18986200</v>
      </c>
      <c r="B5252" t="s">
        <v>8841</v>
      </c>
      <c r="C5252">
        <v>42048631</v>
      </c>
      <c r="D5252" t="s">
        <v>4589</v>
      </c>
      <c r="E5252" t="s">
        <v>110</v>
      </c>
      <c r="F5252" t="s">
        <v>866</v>
      </c>
      <c r="G5252">
        <v>5251209</v>
      </c>
      <c r="H5252">
        <v>1327781</v>
      </c>
      <c r="I5252" t="s">
        <v>22</v>
      </c>
      <c r="J5252">
        <v>92</v>
      </c>
      <c r="K5252">
        <v>2</v>
      </c>
      <c r="L5252">
        <v>19</v>
      </c>
      <c r="M5252" s="1">
        <v>44341</v>
      </c>
      <c r="N5252">
        <v>28</v>
      </c>
      <c r="O5252">
        <v>4</v>
      </c>
      <c r="P5252">
        <v>0</v>
      </c>
      <c r="Q5252">
        <v>0</v>
      </c>
      <c r="R5252" t="s">
        <v>8842</v>
      </c>
    </row>
    <row r="5253" spans="1:18" x14ac:dyDescent="0.35">
      <c r="A5253">
        <v>18649143</v>
      </c>
      <c r="B5253" t="s">
        <v>8843</v>
      </c>
      <c r="C5253">
        <v>17021170</v>
      </c>
      <c r="D5253" t="s">
        <v>8844</v>
      </c>
      <c r="E5253" t="s">
        <v>44</v>
      </c>
      <c r="F5253" t="s">
        <v>799</v>
      </c>
      <c r="G5253">
        <v>5255356</v>
      </c>
      <c r="H5253">
        <v>1333559</v>
      </c>
      <c r="I5253" t="s">
        <v>71</v>
      </c>
      <c r="J5253">
        <v>54</v>
      </c>
      <c r="K5253">
        <v>3</v>
      </c>
      <c r="L5253">
        <v>57</v>
      </c>
      <c r="M5253" s="1">
        <v>44869</v>
      </c>
      <c r="N5253">
        <v>84</v>
      </c>
      <c r="O5253">
        <v>1</v>
      </c>
      <c r="P5253">
        <v>62</v>
      </c>
      <c r="Q5253">
        <v>18</v>
      </c>
      <c r="R5253" t="s">
        <v>30</v>
      </c>
    </row>
    <row r="5254" spans="1:18" x14ac:dyDescent="0.35">
      <c r="A5254">
        <v>18659334</v>
      </c>
      <c r="B5254" t="s">
        <v>8845</v>
      </c>
      <c r="C5254">
        <v>129674043</v>
      </c>
      <c r="D5254" t="s">
        <v>2083</v>
      </c>
      <c r="E5254" t="s">
        <v>20</v>
      </c>
      <c r="F5254" t="s">
        <v>965</v>
      </c>
      <c r="G5254">
        <v>5257378</v>
      </c>
      <c r="H5254">
        <v>1339661</v>
      </c>
      <c r="I5254" t="s">
        <v>22</v>
      </c>
      <c r="J5254">
        <v>175</v>
      </c>
      <c r="K5254">
        <v>3</v>
      </c>
      <c r="L5254">
        <v>143</v>
      </c>
      <c r="M5254" s="1">
        <v>44888</v>
      </c>
      <c r="N5254">
        <v>211</v>
      </c>
      <c r="O5254">
        <v>1</v>
      </c>
      <c r="P5254">
        <v>137</v>
      </c>
      <c r="Q5254">
        <v>12</v>
      </c>
      <c r="R5254" t="s">
        <v>8846</v>
      </c>
    </row>
    <row r="5255" spans="1:18" x14ac:dyDescent="0.35">
      <c r="A5255">
        <v>18659651</v>
      </c>
      <c r="B5255" t="s">
        <v>8847</v>
      </c>
      <c r="C5255">
        <v>90818742</v>
      </c>
      <c r="D5255" t="s">
        <v>211</v>
      </c>
      <c r="E5255" t="s">
        <v>44</v>
      </c>
      <c r="F5255" t="s">
        <v>287</v>
      </c>
      <c r="G5255">
        <v>5250201</v>
      </c>
      <c r="H5255">
        <v>133618</v>
      </c>
      <c r="I5255" t="s">
        <v>22</v>
      </c>
      <c r="J5255">
        <v>94</v>
      </c>
      <c r="K5255">
        <v>3</v>
      </c>
      <c r="L5255">
        <v>77</v>
      </c>
      <c r="M5255" s="1">
        <v>44067</v>
      </c>
      <c r="N5255">
        <v>113</v>
      </c>
      <c r="O5255">
        <v>1</v>
      </c>
      <c r="P5255">
        <v>0</v>
      </c>
      <c r="Q5255">
        <v>0</v>
      </c>
      <c r="R5255" t="s">
        <v>30</v>
      </c>
    </row>
    <row r="5256" spans="1:18" x14ac:dyDescent="0.35">
      <c r="A5256">
        <v>18783449</v>
      </c>
      <c r="B5256" t="s">
        <v>8848</v>
      </c>
      <c r="C5256">
        <v>5275593</v>
      </c>
      <c r="D5256" t="s">
        <v>8849</v>
      </c>
      <c r="E5256" t="s">
        <v>20</v>
      </c>
      <c r="F5256" t="s">
        <v>29</v>
      </c>
      <c r="G5256">
        <v>525468</v>
      </c>
      <c r="H5256">
        <v>134081</v>
      </c>
      <c r="I5256" t="s">
        <v>22</v>
      </c>
      <c r="J5256">
        <v>70</v>
      </c>
      <c r="K5256">
        <v>2</v>
      </c>
      <c r="L5256">
        <v>12</v>
      </c>
      <c r="M5256" s="1">
        <v>43212</v>
      </c>
      <c r="N5256">
        <v>18</v>
      </c>
      <c r="O5256">
        <v>1</v>
      </c>
      <c r="P5256">
        <v>0</v>
      </c>
      <c r="Q5256">
        <v>0</v>
      </c>
      <c r="R5256" t="s">
        <v>30</v>
      </c>
    </row>
    <row r="5257" spans="1:18" x14ac:dyDescent="0.35">
      <c r="A5257">
        <v>18662353</v>
      </c>
      <c r="B5257" t="s">
        <v>8850</v>
      </c>
      <c r="C5257">
        <v>16472366</v>
      </c>
      <c r="D5257" t="s">
        <v>8851</v>
      </c>
      <c r="E5257" t="s">
        <v>33</v>
      </c>
      <c r="F5257" t="s">
        <v>517</v>
      </c>
      <c r="G5257">
        <v>5251944</v>
      </c>
      <c r="H5257">
        <v>1343467</v>
      </c>
      <c r="I5257" t="s">
        <v>22</v>
      </c>
      <c r="J5257">
        <v>109</v>
      </c>
      <c r="K5257">
        <v>3</v>
      </c>
      <c r="L5257">
        <v>70</v>
      </c>
      <c r="M5257" s="1">
        <v>44878</v>
      </c>
      <c r="N5257">
        <v>104</v>
      </c>
      <c r="O5257">
        <v>1</v>
      </c>
      <c r="P5257">
        <v>20</v>
      </c>
      <c r="Q5257">
        <v>11</v>
      </c>
      <c r="R5257" t="s">
        <v>30</v>
      </c>
    </row>
    <row r="5258" spans="1:18" x14ac:dyDescent="0.35">
      <c r="A5258">
        <v>18987322</v>
      </c>
      <c r="B5258" t="s">
        <v>8852</v>
      </c>
      <c r="C5258">
        <v>2570291</v>
      </c>
      <c r="D5258" t="s">
        <v>6411</v>
      </c>
      <c r="E5258" t="s">
        <v>44</v>
      </c>
      <c r="F5258" t="s">
        <v>45</v>
      </c>
      <c r="G5258">
        <v>5253182</v>
      </c>
      <c r="H5258">
        <v>1334158</v>
      </c>
      <c r="I5258" t="s">
        <v>22</v>
      </c>
      <c r="J5258">
        <v>89</v>
      </c>
      <c r="K5258">
        <v>93</v>
      </c>
      <c r="L5258">
        <v>180</v>
      </c>
      <c r="M5258" s="1">
        <v>44902</v>
      </c>
      <c r="N5258">
        <v>268</v>
      </c>
      <c r="O5258">
        <v>4</v>
      </c>
      <c r="P5258">
        <v>247</v>
      </c>
      <c r="Q5258">
        <v>46</v>
      </c>
      <c r="R5258" t="s">
        <v>30</v>
      </c>
    </row>
    <row r="5259" spans="1:18" x14ac:dyDescent="0.35">
      <c r="A5259">
        <v>18785919</v>
      </c>
      <c r="B5259" t="s">
        <v>8853</v>
      </c>
      <c r="C5259">
        <v>130745473</v>
      </c>
      <c r="D5259" t="s">
        <v>8854</v>
      </c>
      <c r="E5259" t="s">
        <v>48</v>
      </c>
      <c r="F5259" t="s">
        <v>152</v>
      </c>
      <c r="G5259">
        <v>524805</v>
      </c>
      <c r="H5259">
        <v>1344784</v>
      </c>
      <c r="I5259" t="s">
        <v>22</v>
      </c>
      <c r="J5259">
        <v>69</v>
      </c>
      <c r="K5259">
        <v>4</v>
      </c>
      <c r="L5259">
        <v>39</v>
      </c>
      <c r="M5259" s="1">
        <v>44741</v>
      </c>
      <c r="N5259">
        <v>58</v>
      </c>
      <c r="O5259">
        <v>1</v>
      </c>
      <c r="P5259">
        <v>11</v>
      </c>
      <c r="Q5259">
        <v>9</v>
      </c>
      <c r="R5259" t="s">
        <v>30</v>
      </c>
    </row>
    <row r="5260" spans="1:18" x14ac:dyDescent="0.35">
      <c r="A5260">
        <v>18987355</v>
      </c>
      <c r="B5260" t="s">
        <v>8855</v>
      </c>
      <c r="C5260">
        <v>20846037</v>
      </c>
      <c r="D5260" t="s">
        <v>8856</v>
      </c>
      <c r="E5260" t="s">
        <v>20</v>
      </c>
      <c r="F5260" t="s">
        <v>102</v>
      </c>
      <c r="G5260">
        <v>5254026</v>
      </c>
      <c r="H5260">
        <v>1342251</v>
      </c>
      <c r="I5260" t="s">
        <v>71</v>
      </c>
      <c r="J5260">
        <v>24</v>
      </c>
      <c r="K5260">
        <v>1</v>
      </c>
      <c r="L5260">
        <v>0</v>
      </c>
      <c r="M5260" s="1"/>
      <c r="O5260">
        <v>1</v>
      </c>
      <c r="P5260">
        <v>0</v>
      </c>
      <c r="Q5260">
        <v>0</v>
      </c>
      <c r="R5260" t="s">
        <v>30</v>
      </c>
    </row>
    <row r="5261" spans="1:18" x14ac:dyDescent="0.35">
      <c r="A5261">
        <v>18664344</v>
      </c>
      <c r="B5261" t="s">
        <v>8857</v>
      </c>
      <c r="C5261">
        <v>13072011</v>
      </c>
      <c r="D5261" t="s">
        <v>8858</v>
      </c>
      <c r="E5261" t="s">
        <v>48</v>
      </c>
      <c r="F5261" t="s">
        <v>49</v>
      </c>
      <c r="G5261">
        <v>524844</v>
      </c>
      <c r="H5261">
        <v>13434</v>
      </c>
      <c r="I5261" t="s">
        <v>71</v>
      </c>
      <c r="J5261">
        <v>40</v>
      </c>
      <c r="K5261">
        <v>3</v>
      </c>
      <c r="L5261">
        <v>2</v>
      </c>
      <c r="M5261" s="1">
        <v>43038</v>
      </c>
      <c r="N5261">
        <v>3</v>
      </c>
      <c r="O5261">
        <v>1</v>
      </c>
      <c r="P5261">
        <v>0</v>
      </c>
      <c r="Q5261">
        <v>0</v>
      </c>
      <c r="R5261" t="s">
        <v>30</v>
      </c>
    </row>
    <row r="5262" spans="1:18" x14ac:dyDescent="0.35">
      <c r="A5262">
        <v>18786177</v>
      </c>
      <c r="B5262" t="s">
        <v>8859</v>
      </c>
      <c r="C5262">
        <v>12360</v>
      </c>
      <c r="D5262" t="s">
        <v>684</v>
      </c>
      <c r="E5262" t="s">
        <v>44</v>
      </c>
      <c r="F5262" t="s">
        <v>98</v>
      </c>
      <c r="G5262">
        <v>5252986</v>
      </c>
      <c r="H5262">
        <v>1340275</v>
      </c>
      <c r="I5262" t="s">
        <v>22</v>
      </c>
      <c r="J5262">
        <v>70</v>
      </c>
      <c r="K5262">
        <v>92</v>
      </c>
      <c r="L5262">
        <v>2</v>
      </c>
      <c r="M5262" s="1">
        <v>44542</v>
      </c>
      <c r="N5262">
        <v>13</v>
      </c>
      <c r="O5262">
        <v>20</v>
      </c>
      <c r="P5262">
        <v>324</v>
      </c>
      <c r="Q5262">
        <v>0</v>
      </c>
      <c r="R5262" t="s">
        <v>30</v>
      </c>
    </row>
    <row r="5263" spans="1:18" x14ac:dyDescent="0.35">
      <c r="A5263">
        <v>18671787</v>
      </c>
      <c r="B5263" t="s">
        <v>8860</v>
      </c>
      <c r="C5263">
        <v>6742172</v>
      </c>
      <c r="D5263" t="s">
        <v>2119</v>
      </c>
      <c r="E5263" t="s">
        <v>20</v>
      </c>
      <c r="F5263" t="s">
        <v>397</v>
      </c>
      <c r="G5263">
        <v>5257471</v>
      </c>
      <c r="H5263">
        <v>1340393</v>
      </c>
      <c r="I5263" t="s">
        <v>22</v>
      </c>
      <c r="J5263">
        <v>174</v>
      </c>
      <c r="K5263">
        <v>2</v>
      </c>
      <c r="L5263">
        <v>216</v>
      </c>
      <c r="M5263" s="1">
        <v>44893</v>
      </c>
      <c r="N5263">
        <v>319</v>
      </c>
      <c r="O5263">
        <v>1</v>
      </c>
      <c r="P5263">
        <v>49</v>
      </c>
      <c r="Q5263">
        <v>18</v>
      </c>
      <c r="R5263" t="s">
        <v>8861</v>
      </c>
    </row>
    <row r="5264" spans="1:18" x14ac:dyDescent="0.35">
      <c r="A5264">
        <v>18991291</v>
      </c>
      <c r="B5264" t="s">
        <v>8862</v>
      </c>
      <c r="C5264">
        <v>17497574</v>
      </c>
      <c r="D5264" t="s">
        <v>973</v>
      </c>
      <c r="E5264" t="s">
        <v>110</v>
      </c>
      <c r="F5264" t="s">
        <v>866</v>
      </c>
      <c r="G5264">
        <v>5252031</v>
      </c>
      <c r="H5264">
        <v>1325327</v>
      </c>
      <c r="I5264" t="s">
        <v>71</v>
      </c>
      <c r="J5264">
        <v>50</v>
      </c>
      <c r="K5264">
        <v>1</v>
      </c>
      <c r="L5264">
        <v>7</v>
      </c>
      <c r="M5264" s="1">
        <v>43352</v>
      </c>
      <c r="N5264">
        <v>10</v>
      </c>
      <c r="O5264">
        <v>1</v>
      </c>
      <c r="P5264">
        <v>0</v>
      </c>
      <c r="Q5264">
        <v>0</v>
      </c>
      <c r="R5264" t="s">
        <v>30</v>
      </c>
    </row>
    <row r="5265" spans="1:18" x14ac:dyDescent="0.35">
      <c r="A5265">
        <v>18791056</v>
      </c>
      <c r="B5265" t="s">
        <v>8863</v>
      </c>
      <c r="C5265">
        <v>130788462</v>
      </c>
      <c r="D5265" t="s">
        <v>1568</v>
      </c>
      <c r="E5265" t="s">
        <v>33</v>
      </c>
      <c r="F5265" t="s">
        <v>55</v>
      </c>
      <c r="G5265">
        <v>5249935</v>
      </c>
      <c r="H5265">
        <v>1344397</v>
      </c>
      <c r="I5265" t="s">
        <v>22</v>
      </c>
      <c r="J5265">
        <v>36</v>
      </c>
      <c r="K5265">
        <v>6</v>
      </c>
      <c r="L5265">
        <v>4</v>
      </c>
      <c r="M5265" s="1">
        <v>42936</v>
      </c>
      <c r="N5265">
        <v>6</v>
      </c>
      <c r="O5265">
        <v>1</v>
      </c>
      <c r="P5265">
        <v>0</v>
      </c>
      <c r="Q5265">
        <v>0</v>
      </c>
      <c r="R5265" t="s">
        <v>30</v>
      </c>
    </row>
    <row r="5266" spans="1:18" x14ac:dyDescent="0.35">
      <c r="A5266">
        <v>18993208</v>
      </c>
      <c r="B5266" t="s">
        <v>8864</v>
      </c>
      <c r="C5266">
        <v>132482693</v>
      </c>
      <c r="D5266" t="s">
        <v>1674</v>
      </c>
      <c r="E5266" t="s">
        <v>20</v>
      </c>
      <c r="F5266" t="s">
        <v>90</v>
      </c>
      <c r="G5266">
        <v>5254747</v>
      </c>
      <c r="H5266">
        <v>1342051</v>
      </c>
      <c r="I5266" t="s">
        <v>71</v>
      </c>
      <c r="J5266">
        <v>20</v>
      </c>
      <c r="K5266">
        <v>7</v>
      </c>
      <c r="L5266">
        <v>0</v>
      </c>
      <c r="M5266" s="1"/>
      <c r="O5266">
        <v>1</v>
      </c>
      <c r="P5266">
        <v>0</v>
      </c>
      <c r="Q5266">
        <v>0</v>
      </c>
      <c r="R5266" t="s">
        <v>30</v>
      </c>
    </row>
    <row r="5267" spans="1:18" x14ac:dyDescent="0.35">
      <c r="A5267">
        <v>19109244</v>
      </c>
      <c r="B5267" t="s">
        <v>8865</v>
      </c>
      <c r="C5267">
        <v>133513514</v>
      </c>
      <c r="D5267" t="s">
        <v>7898</v>
      </c>
      <c r="E5267" t="s">
        <v>20</v>
      </c>
      <c r="F5267" t="s">
        <v>21</v>
      </c>
      <c r="G5267">
        <v>5253899</v>
      </c>
      <c r="H5267">
        <v>1342274</v>
      </c>
      <c r="I5267" t="s">
        <v>22</v>
      </c>
      <c r="J5267">
        <v>70</v>
      </c>
      <c r="K5267">
        <v>2</v>
      </c>
      <c r="L5267">
        <v>18</v>
      </c>
      <c r="M5267" s="1">
        <v>43788</v>
      </c>
      <c r="N5267">
        <v>27</v>
      </c>
      <c r="O5267">
        <v>2</v>
      </c>
      <c r="P5267">
        <v>0</v>
      </c>
      <c r="Q5267">
        <v>0</v>
      </c>
      <c r="R5267" t="s">
        <v>30</v>
      </c>
    </row>
    <row r="5268" spans="1:18" x14ac:dyDescent="0.35">
      <c r="A5268">
        <v>18798641</v>
      </c>
      <c r="B5268" t="s">
        <v>8866</v>
      </c>
      <c r="C5268">
        <v>1625771</v>
      </c>
      <c r="D5268" t="s">
        <v>8357</v>
      </c>
      <c r="E5268" t="s">
        <v>44</v>
      </c>
      <c r="F5268" t="s">
        <v>799</v>
      </c>
      <c r="G5268">
        <v>5255377</v>
      </c>
      <c r="H5268">
        <v>1335029</v>
      </c>
      <c r="I5268" t="s">
        <v>22</v>
      </c>
      <c r="J5268">
        <v>86</v>
      </c>
      <c r="K5268">
        <v>1</v>
      </c>
      <c r="L5268">
        <v>72</v>
      </c>
      <c r="M5268" s="1">
        <v>44900</v>
      </c>
      <c r="N5268">
        <v>108</v>
      </c>
      <c r="O5268">
        <v>11</v>
      </c>
      <c r="P5268">
        <v>337</v>
      </c>
      <c r="Q5268">
        <v>16</v>
      </c>
      <c r="R5268" t="s">
        <v>8867</v>
      </c>
    </row>
    <row r="5269" spans="1:18" x14ac:dyDescent="0.35">
      <c r="A5269">
        <v>19114872</v>
      </c>
      <c r="B5269" t="s">
        <v>8868</v>
      </c>
      <c r="C5269">
        <v>133561665</v>
      </c>
      <c r="D5269" t="s">
        <v>4705</v>
      </c>
      <c r="E5269" t="s">
        <v>20</v>
      </c>
      <c r="F5269" t="s">
        <v>424</v>
      </c>
      <c r="G5269">
        <v>525584</v>
      </c>
      <c r="H5269">
        <v>1342076</v>
      </c>
      <c r="I5269" t="s">
        <v>71</v>
      </c>
      <c r="J5269">
        <v>20</v>
      </c>
      <c r="K5269">
        <v>5</v>
      </c>
      <c r="L5269">
        <v>3</v>
      </c>
      <c r="M5269" s="1">
        <v>42986</v>
      </c>
      <c r="N5269">
        <v>4</v>
      </c>
      <c r="O5269">
        <v>1</v>
      </c>
      <c r="P5269">
        <v>0</v>
      </c>
      <c r="Q5269">
        <v>0</v>
      </c>
      <c r="R5269" t="s">
        <v>30</v>
      </c>
    </row>
    <row r="5270" spans="1:18" x14ac:dyDescent="0.35">
      <c r="A5270">
        <v>18993629</v>
      </c>
      <c r="B5270" t="s">
        <v>8869</v>
      </c>
      <c r="C5270">
        <v>26673919</v>
      </c>
      <c r="D5270" t="s">
        <v>8870</v>
      </c>
      <c r="E5270" t="s">
        <v>106</v>
      </c>
      <c r="F5270" t="s">
        <v>263</v>
      </c>
      <c r="G5270">
        <v>5248171</v>
      </c>
      <c r="H5270">
        <v>1336107</v>
      </c>
      <c r="I5270" t="s">
        <v>71</v>
      </c>
      <c r="J5270">
        <v>37</v>
      </c>
      <c r="K5270">
        <v>1</v>
      </c>
      <c r="L5270">
        <v>25</v>
      </c>
      <c r="M5270" s="1">
        <v>43831</v>
      </c>
      <c r="N5270">
        <v>45</v>
      </c>
      <c r="O5270">
        <v>1</v>
      </c>
      <c r="P5270">
        <v>0</v>
      </c>
      <c r="Q5270">
        <v>0</v>
      </c>
      <c r="R5270" t="s">
        <v>30</v>
      </c>
    </row>
    <row r="5271" spans="1:18" x14ac:dyDescent="0.35">
      <c r="A5271">
        <v>18801726</v>
      </c>
      <c r="B5271" t="s">
        <v>8871</v>
      </c>
      <c r="C5271">
        <v>74750949</v>
      </c>
      <c r="D5271" t="s">
        <v>8872</v>
      </c>
      <c r="E5271" t="s">
        <v>110</v>
      </c>
      <c r="F5271" t="s">
        <v>938</v>
      </c>
      <c r="G5271">
        <v>5248805</v>
      </c>
      <c r="H5271">
        <v>1333478</v>
      </c>
      <c r="I5271" t="s">
        <v>71</v>
      </c>
      <c r="J5271">
        <v>21</v>
      </c>
      <c r="K5271">
        <v>7</v>
      </c>
      <c r="L5271">
        <v>3</v>
      </c>
      <c r="M5271" s="1">
        <v>43336</v>
      </c>
      <c r="N5271">
        <v>4</v>
      </c>
      <c r="O5271">
        <v>1</v>
      </c>
      <c r="P5271">
        <v>0</v>
      </c>
      <c r="Q5271">
        <v>0</v>
      </c>
      <c r="R5271" t="s">
        <v>30</v>
      </c>
    </row>
    <row r="5272" spans="1:18" x14ac:dyDescent="0.35">
      <c r="A5272">
        <v>18994069</v>
      </c>
      <c r="B5272" t="s">
        <v>8873</v>
      </c>
      <c r="C5272">
        <v>132494540</v>
      </c>
      <c r="D5272" t="s">
        <v>8874</v>
      </c>
      <c r="E5272" t="s">
        <v>44</v>
      </c>
      <c r="F5272" t="s">
        <v>81</v>
      </c>
      <c r="G5272">
        <v>5253577</v>
      </c>
      <c r="H5272">
        <v>1335884</v>
      </c>
      <c r="I5272" t="s">
        <v>71</v>
      </c>
      <c r="J5272">
        <v>39</v>
      </c>
      <c r="K5272">
        <v>20</v>
      </c>
      <c r="L5272">
        <v>14</v>
      </c>
      <c r="M5272" s="1">
        <v>44095</v>
      </c>
      <c r="N5272">
        <v>21</v>
      </c>
      <c r="O5272">
        <v>1</v>
      </c>
      <c r="P5272">
        <v>0</v>
      </c>
      <c r="Q5272">
        <v>0</v>
      </c>
      <c r="R5272" t="s">
        <v>30</v>
      </c>
    </row>
    <row r="5273" spans="1:18" x14ac:dyDescent="0.35">
      <c r="A5273">
        <v>18802212</v>
      </c>
      <c r="B5273" t="s">
        <v>8875</v>
      </c>
      <c r="C5273">
        <v>35362254</v>
      </c>
      <c r="D5273" t="s">
        <v>125</v>
      </c>
      <c r="E5273" t="s">
        <v>33</v>
      </c>
      <c r="F5273" t="s">
        <v>173</v>
      </c>
      <c r="G5273">
        <v>5250678</v>
      </c>
      <c r="H5273">
        <v>13468</v>
      </c>
      <c r="I5273" t="s">
        <v>22</v>
      </c>
      <c r="J5273">
        <v>44</v>
      </c>
      <c r="K5273">
        <v>4</v>
      </c>
      <c r="L5273">
        <v>4</v>
      </c>
      <c r="M5273" s="1">
        <v>43104</v>
      </c>
      <c r="N5273">
        <v>6</v>
      </c>
      <c r="O5273">
        <v>1</v>
      </c>
      <c r="P5273">
        <v>0</v>
      </c>
      <c r="Q5273">
        <v>0</v>
      </c>
      <c r="R5273" t="s">
        <v>30</v>
      </c>
    </row>
    <row r="5274" spans="1:18" x14ac:dyDescent="0.35">
      <c r="A5274">
        <v>18995247</v>
      </c>
      <c r="B5274" t="s">
        <v>8876</v>
      </c>
      <c r="C5274">
        <v>107622838</v>
      </c>
      <c r="D5274" t="s">
        <v>8877</v>
      </c>
      <c r="E5274" t="s">
        <v>110</v>
      </c>
      <c r="F5274" t="s">
        <v>938</v>
      </c>
      <c r="G5274">
        <v>5248119</v>
      </c>
      <c r="H5274">
        <v>1332811</v>
      </c>
      <c r="I5274" t="s">
        <v>71</v>
      </c>
      <c r="J5274">
        <v>37</v>
      </c>
      <c r="K5274">
        <v>2</v>
      </c>
      <c r="L5274">
        <v>1</v>
      </c>
      <c r="M5274" s="1">
        <v>44456</v>
      </c>
      <c r="N5274">
        <v>6</v>
      </c>
      <c r="O5274">
        <v>1</v>
      </c>
      <c r="P5274">
        <v>0</v>
      </c>
      <c r="Q5274">
        <v>0</v>
      </c>
      <c r="R5274" t="s">
        <v>30</v>
      </c>
    </row>
    <row r="5275" spans="1:18" x14ac:dyDescent="0.35">
      <c r="A5275">
        <v>19118769</v>
      </c>
      <c r="B5275" t="s">
        <v>8878</v>
      </c>
      <c r="C5275">
        <v>18677185</v>
      </c>
      <c r="D5275" t="s">
        <v>131</v>
      </c>
      <c r="E5275" t="s">
        <v>44</v>
      </c>
      <c r="F5275" t="s">
        <v>78</v>
      </c>
      <c r="G5275">
        <v>5253874</v>
      </c>
      <c r="H5275">
        <v>1340062</v>
      </c>
      <c r="I5275" t="s">
        <v>22</v>
      </c>
      <c r="J5275">
        <v>175</v>
      </c>
      <c r="K5275">
        <v>3</v>
      </c>
      <c r="L5275">
        <v>6</v>
      </c>
      <c r="M5275" s="1">
        <v>44780</v>
      </c>
      <c r="N5275">
        <v>9</v>
      </c>
      <c r="O5275">
        <v>1</v>
      </c>
      <c r="P5275">
        <v>10</v>
      </c>
      <c r="Q5275">
        <v>1</v>
      </c>
      <c r="R5275" t="s">
        <v>8879</v>
      </c>
    </row>
    <row r="5276" spans="1:18" x14ac:dyDescent="0.35">
      <c r="A5276">
        <v>18804043</v>
      </c>
      <c r="B5276" t="s">
        <v>8880</v>
      </c>
      <c r="C5276">
        <v>130902643</v>
      </c>
      <c r="D5276" t="s">
        <v>8881</v>
      </c>
      <c r="E5276" t="s">
        <v>48</v>
      </c>
      <c r="F5276" t="s">
        <v>468</v>
      </c>
      <c r="G5276">
        <v>5247685</v>
      </c>
      <c r="H5276">
        <v>1342289</v>
      </c>
      <c r="I5276" t="s">
        <v>71</v>
      </c>
      <c r="J5276">
        <v>30</v>
      </c>
      <c r="K5276">
        <v>2</v>
      </c>
      <c r="L5276">
        <v>2</v>
      </c>
      <c r="M5276" s="1">
        <v>42885</v>
      </c>
      <c r="N5276">
        <v>3</v>
      </c>
      <c r="O5276">
        <v>1</v>
      </c>
      <c r="P5276">
        <v>0</v>
      </c>
      <c r="Q5276">
        <v>0</v>
      </c>
      <c r="R5276" t="s">
        <v>30</v>
      </c>
    </row>
    <row r="5277" spans="1:18" x14ac:dyDescent="0.35">
      <c r="A5277">
        <v>19119342</v>
      </c>
      <c r="B5277" t="s">
        <v>8882</v>
      </c>
      <c r="C5277">
        <v>133606335</v>
      </c>
      <c r="D5277" t="s">
        <v>7971</v>
      </c>
      <c r="E5277" t="s">
        <v>106</v>
      </c>
      <c r="F5277" t="s">
        <v>117</v>
      </c>
      <c r="G5277">
        <v>5248981</v>
      </c>
      <c r="H5277">
        <v>1337058</v>
      </c>
      <c r="I5277" t="s">
        <v>22</v>
      </c>
      <c r="J5277">
        <v>75</v>
      </c>
      <c r="K5277">
        <v>4</v>
      </c>
      <c r="L5277">
        <v>4</v>
      </c>
      <c r="M5277" s="1">
        <v>42955</v>
      </c>
      <c r="N5277">
        <v>6</v>
      </c>
      <c r="O5277">
        <v>1</v>
      </c>
      <c r="P5277">
        <v>0</v>
      </c>
      <c r="Q5277">
        <v>0</v>
      </c>
      <c r="R5277" t="s">
        <v>30</v>
      </c>
    </row>
    <row r="5278" spans="1:18" x14ac:dyDescent="0.35">
      <c r="A5278">
        <v>18995629</v>
      </c>
      <c r="B5278" t="s">
        <v>8883</v>
      </c>
      <c r="C5278">
        <v>23222841</v>
      </c>
      <c r="D5278" t="s">
        <v>8884</v>
      </c>
      <c r="E5278" t="s">
        <v>20</v>
      </c>
      <c r="F5278" t="s">
        <v>397</v>
      </c>
      <c r="G5278">
        <v>5256218</v>
      </c>
      <c r="H5278">
        <v>1340249</v>
      </c>
      <c r="I5278" t="s">
        <v>22</v>
      </c>
      <c r="J5278">
        <v>220</v>
      </c>
      <c r="K5278">
        <v>3</v>
      </c>
      <c r="L5278">
        <v>15</v>
      </c>
      <c r="M5278" s="1">
        <v>44038</v>
      </c>
      <c r="N5278">
        <v>22</v>
      </c>
      <c r="O5278">
        <v>1</v>
      </c>
      <c r="P5278">
        <v>0</v>
      </c>
      <c r="Q5278">
        <v>0</v>
      </c>
      <c r="R5278" t="s">
        <v>8885</v>
      </c>
    </row>
    <row r="5279" spans="1:18" x14ac:dyDescent="0.35">
      <c r="A5279">
        <v>18806873</v>
      </c>
      <c r="B5279" t="s">
        <v>8886</v>
      </c>
      <c r="C5279">
        <v>25818415</v>
      </c>
      <c r="D5279" t="s">
        <v>325</v>
      </c>
      <c r="E5279" t="s">
        <v>106</v>
      </c>
      <c r="F5279" t="s">
        <v>263</v>
      </c>
      <c r="G5279">
        <v>5248579</v>
      </c>
      <c r="H5279">
        <v>1336232</v>
      </c>
      <c r="I5279" t="s">
        <v>22</v>
      </c>
      <c r="J5279">
        <v>142</v>
      </c>
      <c r="K5279">
        <v>3</v>
      </c>
      <c r="L5279">
        <v>233</v>
      </c>
      <c r="M5279" s="1">
        <v>44900</v>
      </c>
      <c r="N5279">
        <v>343</v>
      </c>
      <c r="O5279">
        <v>3</v>
      </c>
      <c r="P5279">
        <v>127</v>
      </c>
      <c r="Q5279">
        <v>51</v>
      </c>
      <c r="R5279" t="s">
        <v>8887</v>
      </c>
    </row>
    <row r="5280" spans="1:18" x14ac:dyDescent="0.35">
      <c r="A5280">
        <v>18996038</v>
      </c>
      <c r="B5280" t="s">
        <v>8888</v>
      </c>
      <c r="C5280">
        <v>28596736</v>
      </c>
      <c r="D5280" t="s">
        <v>4896</v>
      </c>
      <c r="E5280" t="s">
        <v>33</v>
      </c>
      <c r="F5280" t="s">
        <v>251</v>
      </c>
      <c r="G5280">
        <v>5251741</v>
      </c>
      <c r="H5280">
        <v>1346452</v>
      </c>
      <c r="I5280" t="s">
        <v>71</v>
      </c>
      <c r="J5280">
        <v>16</v>
      </c>
      <c r="K5280">
        <v>5</v>
      </c>
      <c r="L5280">
        <v>7</v>
      </c>
      <c r="M5280" s="1">
        <v>43110</v>
      </c>
      <c r="N5280">
        <v>10</v>
      </c>
      <c r="O5280">
        <v>1</v>
      </c>
      <c r="P5280">
        <v>0</v>
      </c>
      <c r="Q5280">
        <v>0</v>
      </c>
      <c r="R5280" t="s">
        <v>30</v>
      </c>
    </row>
    <row r="5281" spans="1:18" x14ac:dyDescent="0.35">
      <c r="A5281">
        <v>19001954</v>
      </c>
      <c r="B5281" t="s">
        <v>8889</v>
      </c>
      <c r="C5281">
        <v>6234930</v>
      </c>
      <c r="D5281" t="s">
        <v>1073</v>
      </c>
      <c r="E5281" t="s">
        <v>20</v>
      </c>
      <c r="F5281" t="s">
        <v>102</v>
      </c>
      <c r="G5281">
        <v>5254116</v>
      </c>
      <c r="H5281">
        <v>1341387</v>
      </c>
      <c r="I5281" t="s">
        <v>71</v>
      </c>
      <c r="J5281">
        <v>60</v>
      </c>
      <c r="K5281">
        <v>2</v>
      </c>
      <c r="L5281">
        <v>1</v>
      </c>
      <c r="M5281" s="1">
        <v>42913</v>
      </c>
      <c r="N5281">
        <v>1</v>
      </c>
      <c r="O5281">
        <v>1</v>
      </c>
      <c r="P5281">
        <v>0</v>
      </c>
      <c r="Q5281">
        <v>0</v>
      </c>
      <c r="R5281" t="s">
        <v>30</v>
      </c>
    </row>
    <row r="5282" spans="1:18" x14ac:dyDescent="0.35">
      <c r="A5282">
        <v>19125703</v>
      </c>
      <c r="B5282" t="s">
        <v>8890</v>
      </c>
      <c r="C5282">
        <v>128501009</v>
      </c>
      <c r="D5282" t="s">
        <v>1503</v>
      </c>
      <c r="E5282" t="s">
        <v>106</v>
      </c>
      <c r="F5282" t="s">
        <v>270</v>
      </c>
      <c r="G5282">
        <v>5246905</v>
      </c>
      <c r="H5282">
        <v>1332171</v>
      </c>
      <c r="I5282" t="s">
        <v>22</v>
      </c>
      <c r="J5282">
        <v>61</v>
      </c>
      <c r="K5282">
        <v>3</v>
      </c>
      <c r="L5282">
        <v>10</v>
      </c>
      <c r="M5282" s="1">
        <v>44797</v>
      </c>
      <c r="N5282">
        <v>15</v>
      </c>
      <c r="O5282">
        <v>1</v>
      </c>
      <c r="P5282">
        <v>40</v>
      </c>
      <c r="Q5282">
        <v>3</v>
      </c>
      <c r="R5282" t="s">
        <v>30</v>
      </c>
    </row>
    <row r="5283" spans="1:18" x14ac:dyDescent="0.35">
      <c r="A5283">
        <v>18807537</v>
      </c>
      <c r="B5283" t="s">
        <v>8891</v>
      </c>
      <c r="C5283">
        <v>112098247</v>
      </c>
      <c r="D5283" t="s">
        <v>2281</v>
      </c>
      <c r="E5283" t="s">
        <v>48</v>
      </c>
      <c r="F5283" t="s">
        <v>49</v>
      </c>
      <c r="G5283">
        <v>5249109</v>
      </c>
      <c r="H5283">
        <v>1343222</v>
      </c>
      <c r="I5283" t="s">
        <v>22</v>
      </c>
      <c r="J5283">
        <v>45</v>
      </c>
      <c r="K5283">
        <v>1</v>
      </c>
      <c r="L5283">
        <v>2</v>
      </c>
      <c r="M5283" s="1">
        <v>43259</v>
      </c>
      <c r="N5283">
        <v>3</v>
      </c>
      <c r="O5283">
        <v>1</v>
      </c>
      <c r="P5283">
        <v>0</v>
      </c>
      <c r="Q5283">
        <v>0</v>
      </c>
      <c r="R5283" t="s">
        <v>30</v>
      </c>
    </row>
    <row r="5284" spans="1:18" x14ac:dyDescent="0.35">
      <c r="A5284">
        <v>19139899</v>
      </c>
      <c r="B5284" t="s">
        <v>8892</v>
      </c>
      <c r="C5284">
        <v>126299608</v>
      </c>
      <c r="D5284" t="s">
        <v>74</v>
      </c>
      <c r="E5284" t="s">
        <v>48</v>
      </c>
      <c r="F5284" t="s">
        <v>309</v>
      </c>
      <c r="G5284">
        <v>5248347</v>
      </c>
      <c r="H5284">
        <v>1342926</v>
      </c>
      <c r="I5284" t="s">
        <v>71</v>
      </c>
      <c r="J5284">
        <v>30</v>
      </c>
      <c r="K5284">
        <v>1</v>
      </c>
      <c r="L5284">
        <v>4</v>
      </c>
      <c r="M5284" s="1">
        <v>42913</v>
      </c>
      <c r="N5284">
        <v>6</v>
      </c>
      <c r="O5284">
        <v>1</v>
      </c>
      <c r="P5284">
        <v>0</v>
      </c>
      <c r="Q5284">
        <v>0</v>
      </c>
      <c r="R5284" t="s">
        <v>30</v>
      </c>
    </row>
    <row r="5285" spans="1:18" x14ac:dyDescent="0.35">
      <c r="A5285">
        <v>18815552</v>
      </c>
      <c r="B5285" t="s">
        <v>8893</v>
      </c>
      <c r="C5285">
        <v>37565095</v>
      </c>
      <c r="D5285" t="s">
        <v>8894</v>
      </c>
      <c r="E5285" t="s">
        <v>48</v>
      </c>
      <c r="F5285" t="s">
        <v>152</v>
      </c>
      <c r="G5285">
        <v>5248401</v>
      </c>
      <c r="H5285">
        <v>134485</v>
      </c>
      <c r="I5285" t="s">
        <v>22</v>
      </c>
      <c r="J5285">
        <v>85</v>
      </c>
      <c r="K5285">
        <v>2</v>
      </c>
      <c r="L5285">
        <v>28</v>
      </c>
      <c r="M5285" s="1">
        <v>44900</v>
      </c>
      <c r="N5285">
        <v>263</v>
      </c>
      <c r="O5285">
        <v>1</v>
      </c>
      <c r="P5285">
        <v>77</v>
      </c>
      <c r="Q5285">
        <v>28</v>
      </c>
      <c r="R5285" t="s">
        <v>30</v>
      </c>
    </row>
    <row r="5286" spans="1:18" x14ac:dyDescent="0.35">
      <c r="A5286">
        <v>19002552</v>
      </c>
      <c r="B5286" t="s">
        <v>8895</v>
      </c>
      <c r="C5286">
        <v>3077149</v>
      </c>
      <c r="D5286" t="s">
        <v>8896</v>
      </c>
      <c r="E5286" t="s">
        <v>20</v>
      </c>
      <c r="F5286" t="s">
        <v>21</v>
      </c>
      <c r="G5286">
        <v>5253799</v>
      </c>
      <c r="H5286">
        <v>1341108</v>
      </c>
      <c r="I5286" t="s">
        <v>22</v>
      </c>
      <c r="J5286">
        <v>66</v>
      </c>
      <c r="K5286">
        <v>181</v>
      </c>
      <c r="L5286">
        <v>73</v>
      </c>
      <c r="M5286" s="1">
        <v>43677</v>
      </c>
      <c r="N5286">
        <v>109</v>
      </c>
      <c r="O5286">
        <v>1</v>
      </c>
      <c r="P5286">
        <v>0</v>
      </c>
      <c r="Q5286">
        <v>0</v>
      </c>
      <c r="R5286" t="s">
        <v>8897</v>
      </c>
    </row>
    <row r="5287" spans="1:18" x14ac:dyDescent="0.35">
      <c r="A5287">
        <v>19002695</v>
      </c>
      <c r="B5287" t="s">
        <v>8898</v>
      </c>
      <c r="C5287">
        <v>6348024</v>
      </c>
      <c r="D5287" t="s">
        <v>8899</v>
      </c>
      <c r="E5287" t="s">
        <v>48</v>
      </c>
      <c r="F5287" t="s">
        <v>49</v>
      </c>
      <c r="G5287">
        <v>524923</v>
      </c>
      <c r="H5287">
        <v>1342739</v>
      </c>
      <c r="I5287" t="s">
        <v>22</v>
      </c>
      <c r="J5287">
        <v>60</v>
      </c>
      <c r="K5287">
        <v>5</v>
      </c>
      <c r="L5287">
        <v>7</v>
      </c>
      <c r="M5287" s="1">
        <v>43717</v>
      </c>
      <c r="N5287">
        <v>10</v>
      </c>
      <c r="O5287">
        <v>1</v>
      </c>
      <c r="P5287">
        <v>0</v>
      </c>
      <c r="Q5287">
        <v>0</v>
      </c>
      <c r="R5287" t="s">
        <v>30</v>
      </c>
    </row>
    <row r="5288" spans="1:18" x14ac:dyDescent="0.35">
      <c r="A5288">
        <v>18818384</v>
      </c>
      <c r="B5288" t="s">
        <v>8900</v>
      </c>
      <c r="C5288">
        <v>131022052</v>
      </c>
      <c r="D5288" t="s">
        <v>61</v>
      </c>
      <c r="E5288" t="s">
        <v>69</v>
      </c>
      <c r="F5288" t="s">
        <v>3738</v>
      </c>
      <c r="G5288">
        <v>5247628</v>
      </c>
      <c r="H5288">
        <v>134844</v>
      </c>
      <c r="I5288" t="s">
        <v>22</v>
      </c>
      <c r="J5288">
        <v>23</v>
      </c>
      <c r="K5288">
        <v>5</v>
      </c>
      <c r="L5288">
        <v>5</v>
      </c>
      <c r="M5288" s="1">
        <v>43141</v>
      </c>
      <c r="N5288">
        <v>8</v>
      </c>
      <c r="O5288">
        <v>1</v>
      </c>
      <c r="P5288">
        <v>0</v>
      </c>
      <c r="Q5288">
        <v>0</v>
      </c>
      <c r="R5288" t="s">
        <v>30</v>
      </c>
    </row>
    <row r="5289" spans="1:18" x14ac:dyDescent="0.35">
      <c r="A5289">
        <v>19009110</v>
      </c>
      <c r="B5289" t="s">
        <v>8901</v>
      </c>
      <c r="C5289">
        <v>126429985</v>
      </c>
      <c r="D5289" t="s">
        <v>1078</v>
      </c>
      <c r="E5289" t="s">
        <v>33</v>
      </c>
      <c r="F5289" t="s">
        <v>55</v>
      </c>
      <c r="G5289">
        <v>5249698</v>
      </c>
      <c r="H5289">
        <v>1344408</v>
      </c>
      <c r="I5289" t="s">
        <v>71</v>
      </c>
      <c r="J5289">
        <v>72</v>
      </c>
      <c r="K5289">
        <v>1</v>
      </c>
      <c r="L5289">
        <v>71</v>
      </c>
      <c r="M5289" s="1">
        <v>44901</v>
      </c>
      <c r="N5289">
        <v>612</v>
      </c>
      <c r="O5289">
        <v>1</v>
      </c>
      <c r="P5289">
        <v>73</v>
      </c>
      <c r="Q5289">
        <v>71</v>
      </c>
      <c r="R5289" t="s">
        <v>30</v>
      </c>
    </row>
    <row r="5290" spans="1:18" x14ac:dyDescent="0.35">
      <c r="A5290">
        <v>19140169</v>
      </c>
      <c r="B5290" t="s">
        <v>8902</v>
      </c>
      <c r="C5290">
        <v>623305</v>
      </c>
      <c r="D5290" t="s">
        <v>8903</v>
      </c>
      <c r="E5290" t="s">
        <v>504</v>
      </c>
      <c r="F5290" t="s">
        <v>505</v>
      </c>
      <c r="G5290">
        <v>5249378</v>
      </c>
      <c r="H5290">
        <v>1353119</v>
      </c>
      <c r="I5290" t="s">
        <v>22</v>
      </c>
      <c r="J5290">
        <v>230</v>
      </c>
      <c r="K5290">
        <v>5</v>
      </c>
      <c r="L5290">
        <v>3</v>
      </c>
      <c r="M5290" s="1">
        <v>44722</v>
      </c>
      <c r="N5290">
        <v>41</v>
      </c>
      <c r="O5290">
        <v>1</v>
      </c>
      <c r="P5290">
        <v>81</v>
      </c>
      <c r="Q5290">
        <v>3</v>
      </c>
      <c r="R5290" t="s">
        <v>8904</v>
      </c>
    </row>
    <row r="5291" spans="1:18" x14ac:dyDescent="0.35">
      <c r="A5291">
        <v>19147048</v>
      </c>
      <c r="B5291" t="s">
        <v>8905</v>
      </c>
      <c r="C5291">
        <v>4594271</v>
      </c>
      <c r="D5291" t="s">
        <v>74</v>
      </c>
      <c r="E5291" t="s">
        <v>48</v>
      </c>
      <c r="F5291" t="s">
        <v>468</v>
      </c>
      <c r="G5291">
        <v>5248169</v>
      </c>
      <c r="H5291">
        <v>1342182</v>
      </c>
      <c r="I5291" t="s">
        <v>71</v>
      </c>
      <c r="J5291">
        <v>22</v>
      </c>
      <c r="K5291">
        <v>14</v>
      </c>
      <c r="L5291">
        <v>9</v>
      </c>
      <c r="M5291" s="1">
        <v>44458</v>
      </c>
      <c r="N5291">
        <v>14</v>
      </c>
      <c r="O5291">
        <v>2</v>
      </c>
      <c r="P5291">
        <v>5</v>
      </c>
      <c r="Q5291">
        <v>0</v>
      </c>
      <c r="R5291" t="s">
        <v>30</v>
      </c>
    </row>
    <row r="5292" spans="1:18" x14ac:dyDescent="0.35">
      <c r="A5292">
        <v>18824105</v>
      </c>
      <c r="B5292" t="s">
        <v>8906</v>
      </c>
      <c r="C5292">
        <v>99197772</v>
      </c>
      <c r="D5292" t="s">
        <v>8907</v>
      </c>
      <c r="E5292" t="s">
        <v>48</v>
      </c>
      <c r="F5292" t="s">
        <v>468</v>
      </c>
      <c r="G5292">
        <v>5247563</v>
      </c>
      <c r="H5292">
        <v>1342268</v>
      </c>
      <c r="I5292" t="s">
        <v>71</v>
      </c>
      <c r="J5292">
        <v>50</v>
      </c>
      <c r="K5292">
        <v>10</v>
      </c>
      <c r="L5292">
        <v>89</v>
      </c>
      <c r="M5292" s="1">
        <v>44876</v>
      </c>
      <c r="N5292">
        <v>132</v>
      </c>
      <c r="O5292">
        <v>1</v>
      </c>
      <c r="P5292">
        <v>8</v>
      </c>
      <c r="Q5292">
        <v>21</v>
      </c>
      <c r="R5292" t="s">
        <v>30</v>
      </c>
    </row>
    <row r="5293" spans="1:18" x14ac:dyDescent="0.35">
      <c r="A5293">
        <v>19151663</v>
      </c>
      <c r="B5293" t="s">
        <v>8908</v>
      </c>
      <c r="C5293">
        <v>37902539</v>
      </c>
      <c r="D5293" t="s">
        <v>1773</v>
      </c>
      <c r="E5293" t="s">
        <v>504</v>
      </c>
      <c r="F5293" t="s">
        <v>2061</v>
      </c>
      <c r="G5293">
        <v>5252435</v>
      </c>
      <c r="H5293">
        <v>1348066</v>
      </c>
      <c r="I5293" t="s">
        <v>71</v>
      </c>
      <c r="J5293">
        <v>25</v>
      </c>
      <c r="K5293">
        <v>3</v>
      </c>
      <c r="L5293">
        <v>6</v>
      </c>
      <c r="M5293" s="1">
        <v>43732</v>
      </c>
      <c r="N5293">
        <v>9</v>
      </c>
      <c r="O5293">
        <v>1</v>
      </c>
      <c r="P5293">
        <v>0</v>
      </c>
      <c r="Q5293">
        <v>0</v>
      </c>
      <c r="R5293" t="s">
        <v>30</v>
      </c>
    </row>
    <row r="5294" spans="1:18" x14ac:dyDescent="0.35">
      <c r="A5294">
        <v>19009525</v>
      </c>
      <c r="B5294" t="s">
        <v>8909</v>
      </c>
      <c r="C5294">
        <v>6455819</v>
      </c>
      <c r="D5294" t="s">
        <v>1713</v>
      </c>
      <c r="E5294" t="s">
        <v>44</v>
      </c>
      <c r="F5294" t="s">
        <v>78</v>
      </c>
      <c r="G5294">
        <v>5253432</v>
      </c>
      <c r="H5294">
        <v>1338044</v>
      </c>
      <c r="I5294" t="s">
        <v>71</v>
      </c>
      <c r="J5294">
        <v>38</v>
      </c>
      <c r="K5294">
        <v>3</v>
      </c>
      <c r="L5294">
        <v>91</v>
      </c>
      <c r="M5294" s="1">
        <v>44843</v>
      </c>
      <c r="N5294">
        <v>135</v>
      </c>
      <c r="O5294">
        <v>1</v>
      </c>
      <c r="P5294">
        <v>1</v>
      </c>
      <c r="Q5294">
        <v>12</v>
      </c>
      <c r="R5294" t="s">
        <v>30</v>
      </c>
    </row>
    <row r="5295" spans="1:18" x14ac:dyDescent="0.35">
      <c r="A5295">
        <v>18831956</v>
      </c>
      <c r="B5295" t="s">
        <v>8910</v>
      </c>
      <c r="C5295">
        <v>22645239</v>
      </c>
      <c r="D5295" t="s">
        <v>2408</v>
      </c>
      <c r="E5295" t="s">
        <v>106</v>
      </c>
      <c r="F5295" t="s">
        <v>545</v>
      </c>
      <c r="G5295">
        <v>5248339</v>
      </c>
      <c r="H5295">
        <v>1338375</v>
      </c>
      <c r="I5295" t="s">
        <v>22</v>
      </c>
      <c r="J5295">
        <v>35</v>
      </c>
      <c r="K5295">
        <v>4</v>
      </c>
      <c r="L5295">
        <v>6</v>
      </c>
      <c r="M5295" s="1">
        <v>43218</v>
      </c>
      <c r="N5295">
        <v>9</v>
      </c>
      <c r="O5295">
        <v>1</v>
      </c>
      <c r="P5295">
        <v>0</v>
      </c>
      <c r="Q5295">
        <v>0</v>
      </c>
      <c r="R5295" t="s">
        <v>30</v>
      </c>
    </row>
    <row r="5296" spans="1:18" x14ac:dyDescent="0.35">
      <c r="A5296">
        <v>19012121</v>
      </c>
      <c r="B5296" t="s">
        <v>8911</v>
      </c>
      <c r="C5296">
        <v>132642015</v>
      </c>
      <c r="D5296" t="s">
        <v>4551</v>
      </c>
      <c r="E5296" t="s">
        <v>48</v>
      </c>
      <c r="F5296" t="s">
        <v>803</v>
      </c>
      <c r="G5296">
        <v>524538</v>
      </c>
      <c r="H5296">
        <v>1343901</v>
      </c>
      <c r="I5296" t="s">
        <v>71</v>
      </c>
      <c r="J5296">
        <v>26</v>
      </c>
      <c r="K5296">
        <v>2</v>
      </c>
      <c r="L5296">
        <v>3</v>
      </c>
      <c r="M5296" s="1">
        <v>42953</v>
      </c>
      <c r="N5296">
        <v>4</v>
      </c>
      <c r="O5296">
        <v>1</v>
      </c>
      <c r="P5296">
        <v>0</v>
      </c>
      <c r="Q5296">
        <v>0</v>
      </c>
      <c r="R5296" t="s">
        <v>30</v>
      </c>
    </row>
    <row r="5297" spans="1:18" x14ac:dyDescent="0.35">
      <c r="A5297">
        <v>19153150</v>
      </c>
      <c r="B5297" t="s">
        <v>8912</v>
      </c>
      <c r="C5297">
        <v>3003519</v>
      </c>
      <c r="D5297" t="s">
        <v>1187</v>
      </c>
      <c r="E5297" t="s">
        <v>44</v>
      </c>
      <c r="F5297" t="s">
        <v>45</v>
      </c>
      <c r="G5297">
        <v>5253299</v>
      </c>
      <c r="H5297">
        <v>1332684</v>
      </c>
      <c r="I5297" t="s">
        <v>22</v>
      </c>
      <c r="J5297">
        <v>499</v>
      </c>
      <c r="K5297">
        <v>2</v>
      </c>
      <c r="L5297">
        <v>53</v>
      </c>
      <c r="M5297" s="1">
        <v>44891</v>
      </c>
      <c r="N5297">
        <v>90</v>
      </c>
      <c r="O5297">
        <v>32</v>
      </c>
      <c r="P5297">
        <v>254</v>
      </c>
      <c r="Q5297">
        <v>25</v>
      </c>
      <c r="R5297" t="s">
        <v>8913</v>
      </c>
    </row>
    <row r="5298" spans="1:18" x14ac:dyDescent="0.35">
      <c r="A5298">
        <v>18832968</v>
      </c>
      <c r="B5298" t="s">
        <v>8914</v>
      </c>
      <c r="C5298">
        <v>31142790</v>
      </c>
      <c r="D5298" t="s">
        <v>201</v>
      </c>
      <c r="E5298" t="s">
        <v>33</v>
      </c>
      <c r="F5298" t="s">
        <v>251</v>
      </c>
      <c r="G5298">
        <v>5251496</v>
      </c>
      <c r="H5298">
        <v>1346415</v>
      </c>
      <c r="I5298" t="s">
        <v>22</v>
      </c>
      <c r="J5298">
        <v>50</v>
      </c>
      <c r="K5298">
        <v>29</v>
      </c>
      <c r="L5298">
        <v>4</v>
      </c>
      <c r="M5298" s="1">
        <v>42911</v>
      </c>
      <c r="N5298">
        <v>6</v>
      </c>
      <c r="O5298">
        <v>1</v>
      </c>
      <c r="P5298">
        <v>0</v>
      </c>
      <c r="Q5298">
        <v>0</v>
      </c>
      <c r="R5298" t="s">
        <v>30</v>
      </c>
    </row>
    <row r="5299" spans="1:18" x14ac:dyDescent="0.35">
      <c r="A5299">
        <v>19012523</v>
      </c>
      <c r="B5299" t="s">
        <v>1197</v>
      </c>
      <c r="C5299">
        <v>20600329</v>
      </c>
      <c r="D5299" t="s">
        <v>528</v>
      </c>
      <c r="E5299" t="s">
        <v>48</v>
      </c>
      <c r="F5299" t="s">
        <v>49</v>
      </c>
      <c r="G5299">
        <v>5248516</v>
      </c>
      <c r="H5299">
        <v>1343631</v>
      </c>
      <c r="I5299" t="s">
        <v>71</v>
      </c>
      <c r="J5299">
        <v>18</v>
      </c>
      <c r="K5299">
        <v>1</v>
      </c>
      <c r="L5299">
        <v>1</v>
      </c>
      <c r="M5299" s="1">
        <v>42885</v>
      </c>
      <c r="N5299">
        <v>1</v>
      </c>
      <c r="O5299">
        <v>2</v>
      </c>
      <c r="P5299">
        <v>0</v>
      </c>
      <c r="Q5299">
        <v>0</v>
      </c>
      <c r="R5299" t="s">
        <v>30</v>
      </c>
    </row>
    <row r="5300" spans="1:18" x14ac:dyDescent="0.35">
      <c r="A5300">
        <v>18834337</v>
      </c>
      <c r="B5300" t="s">
        <v>8915</v>
      </c>
      <c r="C5300">
        <v>77845975</v>
      </c>
      <c r="D5300" t="s">
        <v>374</v>
      </c>
      <c r="E5300" t="s">
        <v>69</v>
      </c>
      <c r="F5300" t="s">
        <v>450</v>
      </c>
      <c r="G5300">
        <v>5247018</v>
      </c>
      <c r="H5300">
        <v>1349046</v>
      </c>
      <c r="I5300" t="s">
        <v>22</v>
      </c>
      <c r="J5300">
        <v>55</v>
      </c>
      <c r="K5300">
        <v>3</v>
      </c>
      <c r="L5300">
        <v>16</v>
      </c>
      <c r="M5300" s="1">
        <v>43834</v>
      </c>
      <c r="N5300">
        <v>24</v>
      </c>
      <c r="O5300">
        <v>1</v>
      </c>
      <c r="P5300">
        <v>0</v>
      </c>
      <c r="Q5300">
        <v>0</v>
      </c>
      <c r="R5300" t="s">
        <v>30</v>
      </c>
    </row>
    <row r="5301" spans="1:18" x14ac:dyDescent="0.35">
      <c r="A5301">
        <v>19016841</v>
      </c>
      <c r="B5301" t="s">
        <v>8916</v>
      </c>
      <c r="C5301">
        <v>962264</v>
      </c>
      <c r="D5301" t="s">
        <v>8917</v>
      </c>
      <c r="E5301" t="s">
        <v>20</v>
      </c>
      <c r="F5301" t="s">
        <v>40</v>
      </c>
      <c r="G5301">
        <v>5253296</v>
      </c>
      <c r="H5301">
        <v>1343295</v>
      </c>
      <c r="I5301" t="s">
        <v>22</v>
      </c>
      <c r="J5301">
        <v>110</v>
      </c>
      <c r="K5301">
        <v>2</v>
      </c>
      <c r="L5301">
        <v>2</v>
      </c>
      <c r="M5301" s="1">
        <v>42924</v>
      </c>
      <c r="N5301">
        <v>3</v>
      </c>
      <c r="O5301">
        <v>1</v>
      </c>
      <c r="P5301">
        <v>0</v>
      </c>
      <c r="Q5301">
        <v>0</v>
      </c>
      <c r="R5301" t="s">
        <v>30</v>
      </c>
    </row>
    <row r="5302" spans="1:18" x14ac:dyDescent="0.35">
      <c r="A5302">
        <v>19155802</v>
      </c>
      <c r="B5302" t="s">
        <v>8918</v>
      </c>
      <c r="C5302">
        <v>57148500</v>
      </c>
      <c r="D5302" t="s">
        <v>8919</v>
      </c>
      <c r="E5302" t="s">
        <v>44</v>
      </c>
      <c r="F5302" t="s">
        <v>632</v>
      </c>
      <c r="G5302">
        <v>5255458</v>
      </c>
      <c r="H5302">
        <v>1337516</v>
      </c>
      <c r="I5302" t="s">
        <v>71</v>
      </c>
      <c r="J5302">
        <v>29</v>
      </c>
      <c r="K5302">
        <v>5</v>
      </c>
      <c r="L5302">
        <v>2</v>
      </c>
      <c r="M5302" s="1">
        <v>42931</v>
      </c>
      <c r="N5302">
        <v>3</v>
      </c>
      <c r="O5302">
        <v>1</v>
      </c>
      <c r="P5302">
        <v>0</v>
      </c>
      <c r="Q5302">
        <v>0</v>
      </c>
      <c r="R5302" t="s">
        <v>30</v>
      </c>
    </row>
    <row r="5303" spans="1:18" x14ac:dyDescent="0.35">
      <c r="A5303">
        <v>18836091</v>
      </c>
      <c r="B5303" t="s">
        <v>8920</v>
      </c>
      <c r="C5303">
        <v>115076300</v>
      </c>
      <c r="D5303" t="s">
        <v>8921</v>
      </c>
      <c r="E5303" t="s">
        <v>44</v>
      </c>
      <c r="F5303" t="s">
        <v>799</v>
      </c>
      <c r="G5303">
        <v>5255383</v>
      </c>
      <c r="H5303">
        <v>133476</v>
      </c>
      <c r="I5303" t="s">
        <v>22</v>
      </c>
      <c r="J5303">
        <v>76</v>
      </c>
      <c r="K5303">
        <v>2</v>
      </c>
      <c r="L5303">
        <v>63</v>
      </c>
      <c r="M5303" s="1">
        <v>44888</v>
      </c>
      <c r="N5303">
        <v>93</v>
      </c>
      <c r="O5303">
        <v>1</v>
      </c>
      <c r="P5303">
        <v>6</v>
      </c>
      <c r="Q5303">
        <v>18</v>
      </c>
      <c r="R5303" t="s">
        <v>8922</v>
      </c>
    </row>
    <row r="5304" spans="1:18" x14ac:dyDescent="0.35">
      <c r="A5304">
        <v>19156752</v>
      </c>
      <c r="B5304" t="s">
        <v>8923</v>
      </c>
      <c r="C5304">
        <v>130017279</v>
      </c>
      <c r="D5304" t="s">
        <v>198</v>
      </c>
      <c r="E5304" t="s">
        <v>44</v>
      </c>
      <c r="F5304" t="s">
        <v>78</v>
      </c>
      <c r="G5304">
        <v>5253218</v>
      </c>
      <c r="H5304">
        <v>1339492</v>
      </c>
      <c r="I5304" t="s">
        <v>71</v>
      </c>
      <c r="J5304">
        <v>25</v>
      </c>
      <c r="K5304">
        <v>3</v>
      </c>
      <c r="L5304">
        <v>1</v>
      </c>
      <c r="M5304" s="1">
        <v>42894</v>
      </c>
      <c r="N5304">
        <v>1</v>
      </c>
      <c r="O5304">
        <v>1</v>
      </c>
      <c r="P5304">
        <v>0</v>
      </c>
      <c r="Q5304">
        <v>0</v>
      </c>
      <c r="R5304" t="s">
        <v>30</v>
      </c>
    </row>
    <row r="5305" spans="1:18" x14ac:dyDescent="0.35">
      <c r="A5305">
        <v>19022797</v>
      </c>
      <c r="B5305" t="s">
        <v>8924</v>
      </c>
      <c r="C5305">
        <v>38629217</v>
      </c>
      <c r="D5305" t="s">
        <v>2098</v>
      </c>
      <c r="E5305" t="s">
        <v>20</v>
      </c>
      <c r="F5305" t="s">
        <v>90</v>
      </c>
      <c r="G5305">
        <v>5255043</v>
      </c>
      <c r="H5305">
        <v>1341585</v>
      </c>
      <c r="I5305" t="s">
        <v>71</v>
      </c>
      <c r="J5305">
        <v>35</v>
      </c>
      <c r="K5305">
        <v>1</v>
      </c>
      <c r="L5305">
        <v>3</v>
      </c>
      <c r="M5305" s="1">
        <v>43408</v>
      </c>
      <c r="N5305">
        <v>5</v>
      </c>
      <c r="O5305">
        <v>1</v>
      </c>
      <c r="P5305">
        <v>0</v>
      </c>
      <c r="Q5305">
        <v>0</v>
      </c>
      <c r="R5305" t="s">
        <v>30</v>
      </c>
    </row>
    <row r="5306" spans="1:18" x14ac:dyDescent="0.35">
      <c r="A5306">
        <v>19023126</v>
      </c>
      <c r="B5306" t="s">
        <v>8925</v>
      </c>
      <c r="C5306">
        <v>46357364</v>
      </c>
      <c r="D5306" t="s">
        <v>8798</v>
      </c>
      <c r="E5306" t="s">
        <v>44</v>
      </c>
      <c r="F5306" t="s">
        <v>142</v>
      </c>
      <c r="G5306">
        <v>5251028</v>
      </c>
      <c r="H5306">
        <v>1339731</v>
      </c>
      <c r="I5306" t="s">
        <v>22</v>
      </c>
      <c r="J5306">
        <v>121</v>
      </c>
      <c r="K5306">
        <v>3</v>
      </c>
      <c r="L5306">
        <v>200</v>
      </c>
      <c r="M5306" s="1">
        <v>44915</v>
      </c>
      <c r="N5306">
        <v>336</v>
      </c>
      <c r="O5306">
        <v>5</v>
      </c>
      <c r="P5306">
        <v>117</v>
      </c>
      <c r="Q5306">
        <v>42</v>
      </c>
      <c r="R5306" t="s">
        <v>8926</v>
      </c>
    </row>
    <row r="5307" spans="1:18" x14ac:dyDescent="0.35">
      <c r="A5307">
        <v>18836877</v>
      </c>
      <c r="B5307" t="s">
        <v>8927</v>
      </c>
      <c r="C5307">
        <v>131184702</v>
      </c>
      <c r="D5307" t="s">
        <v>1512</v>
      </c>
      <c r="E5307" t="s">
        <v>20</v>
      </c>
      <c r="F5307" t="s">
        <v>21</v>
      </c>
      <c r="G5307">
        <v>5253647</v>
      </c>
      <c r="H5307">
        <v>1342049</v>
      </c>
      <c r="I5307" t="s">
        <v>22</v>
      </c>
      <c r="J5307">
        <v>58</v>
      </c>
      <c r="K5307">
        <v>2</v>
      </c>
      <c r="L5307">
        <v>0</v>
      </c>
      <c r="M5307" s="1"/>
      <c r="O5307">
        <v>1</v>
      </c>
      <c r="P5307">
        <v>0</v>
      </c>
      <c r="Q5307">
        <v>0</v>
      </c>
      <c r="R5307" t="s">
        <v>30</v>
      </c>
    </row>
    <row r="5308" spans="1:18" x14ac:dyDescent="0.35">
      <c r="A5308">
        <v>19026047</v>
      </c>
      <c r="B5308" t="s">
        <v>8928</v>
      </c>
      <c r="C5308">
        <v>60804383</v>
      </c>
      <c r="D5308" t="s">
        <v>6802</v>
      </c>
      <c r="E5308" t="s">
        <v>44</v>
      </c>
      <c r="F5308" t="s">
        <v>45</v>
      </c>
      <c r="G5308">
        <v>5252603</v>
      </c>
      <c r="H5308">
        <v>133407</v>
      </c>
      <c r="I5308" t="s">
        <v>71</v>
      </c>
      <c r="J5308">
        <v>28</v>
      </c>
      <c r="K5308">
        <v>1</v>
      </c>
      <c r="L5308">
        <v>2</v>
      </c>
      <c r="M5308" s="1">
        <v>42905</v>
      </c>
      <c r="N5308">
        <v>3</v>
      </c>
      <c r="O5308">
        <v>1</v>
      </c>
      <c r="P5308">
        <v>0</v>
      </c>
      <c r="Q5308">
        <v>0</v>
      </c>
      <c r="R5308" t="s">
        <v>30</v>
      </c>
    </row>
    <row r="5309" spans="1:18" x14ac:dyDescent="0.35">
      <c r="A5309">
        <v>19160641</v>
      </c>
      <c r="B5309" t="s">
        <v>8929</v>
      </c>
      <c r="C5309">
        <v>20505643</v>
      </c>
      <c r="D5309" t="s">
        <v>3627</v>
      </c>
      <c r="E5309" t="s">
        <v>48</v>
      </c>
      <c r="F5309" t="s">
        <v>49</v>
      </c>
      <c r="G5309">
        <v>5249307</v>
      </c>
      <c r="H5309">
        <v>1342433</v>
      </c>
      <c r="I5309" t="s">
        <v>22</v>
      </c>
      <c r="J5309">
        <v>65</v>
      </c>
      <c r="K5309">
        <v>5</v>
      </c>
      <c r="L5309">
        <v>4</v>
      </c>
      <c r="M5309" s="1">
        <v>43376</v>
      </c>
      <c r="N5309">
        <v>6</v>
      </c>
      <c r="O5309">
        <v>1</v>
      </c>
      <c r="P5309">
        <v>0</v>
      </c>
      <c r="Q5309">
        <v>0</v>
      </c>
      <c r="R5309" t="s">
        <v>30</v>
      </c>
    </row>
    <row r="5310" spans="1:18" x14ac:dyDescent="0.35">
      <c r="A5310">
        <v>18837167</v>
      </c>
      <c r="B5310" t="s">
        <v>8930</v>
      </c>
      <c r="C5310">
        <v>51049470</v>
      </c>
      <c r="D5310" t="s">
        <v>3802</v>
      </c>
      <c r="E5310" t="s">
        <v>48</v>
      </c>
      <c r="F5310" t="s">
        <v>309</v>
      </c>
      <c r="G5310">
        <v>5247089</v>
      </c>
      <c r="H5310">
        <v>1343748</v>
      </c>
      <c r="I5310" t="s">
        <v>71</v>
      </c>
      <c r="J5310">
        <v>20</v>
      </c>
      <c r="K5310">
        <v>2</v>
      </c>
      <c r="L5310">
        <v>3</v>
      </c>
      <c r="M5310" s="1">
        <v>42984</v>
      </c>
      <c r="N5310">
        <v>4</v>
      </c>
      <c r="O5310">
        <v>1</v>
      </c>
      <c r="P5310">
        <v>0</v>
      </c>
      <c r="Q5310">
        <v>0</v>
      </c>
      <c r="R5310" t="s">
        <v>30</v>
      </c>
    </row>
    <row r="5311" spans="1:18" x14ac:dyDescent="0.35">
      <c r="A5311">
        <v>19172791</v>
      </c>
      <c r="B5311" t="s">
        <v>8931</v>
      </c>
      <c r="C5311">
        <v>7782518</v>
      </c>
      <c r="D5311" t="s">
        <v>3226</v>
      </c>
      <c r="E5311" t="s">
        <v>44</v>
      </c>
      <c r="F5311" t="s">
        <v>81</v>
      </c>
      <c r="G5311">
        <v>5253236</v>
      </c>
      <c r="H5311">
        <v>1335133</v>
      </c>
      <c r="I5311" t="s">
        <v>71</v>
      </c>
      <c r="J5311">
        <v>30</v>
      </c>
      <c r="K5311">
        <v>3</v>
      </c>
      <c r="L5311">
        <v>4</v>
      </c>
      <c r="M5311" s="1">
        <v>43086</v>
      </c>
      <c r="N5311">
        <v>6</v>
      </c>
      <c r="O5311">
        <v>1</v>
      </c>
      <c r="P5311">
        <v>0</v>
      </c>
      <c r="Q5311">
        <v>0</v>
      </c>
      <c r="R5311" t="s">
        <v>30</v>
      </c>
    </row>
    <row r="5312" spans="1:18" x14ac:dyDescent="0.35">
      <c r="A5312">
        <v>19029443</v>
      </c>
      <c r="B5312" t="s">
        <v>3899</v>
      </c>
      <c r="C5312">
        <v>98794441</v>
      </c>
      <c r="D5312" t="s">
        <v>172</v>
      </c>
      <c r="E5312" t="s">
        <v>20</v>
      </c>
      <c r="F5312" t="s">
        <v>29</v>
      </c>
      <c r="G5312">
        <v>5254825</v>
      </c>
      <c r="H5312">
        <v>1340917</v>
      </c>
      <c r="I5312" t="s">
        <v>71</v>
      </c>
      <c r="J5312">
        <v>75</v>
      </c>
      <c r="K5312">
        <v>10</v>
      </c>
      <c r="L5312">
        <v>0</v>
      </c>
      <c r="M5312" s="1"/>
      <c r="O5312">
        <v>1</v>
      </c>
      <c r="P5312">
        <v>0</v>
      </c>
      <c r="Q5312">
        <v>0</v>
      </c>
      <c r="R5312" t="s">
        <v>30</v>
      </c>
    </row>
    <row r="5313" spans="1:18" x14ac:dyDescent="0.35">
      <c r="A5313">
        <v>19031999</v>
      </c>
      <c r="B5313" t="s">
        <v>8932</v>
      </c>
      <c r="C5313">
        <v>132810080</v>
      </c>
      <c r="D5313" t="s">
        <v>8933</v>
      </c>
      <c r="E5313" t="s">
        <v>110</v>
      </c>
      <c r="F5313" t="s">
        <v>129</v>
      </c>
      <c r="G5313">
        <v>5249467</v>
      </c>
      <c r="H5313">
        <v>1330522</v>
      </c>
      <c r="I5313" t="s">
        <v>71</v>
      </c>
      <c r="J5313">
        <v>24</v>
      </c>
      <c r="K5313">
        <v>2</v>
      </c>
      <c r="L5313">
        <v>2</v>
      </c>
      <c r="M5313" s="1">
        <v>42924</v>
      </c>
      <c r="N5313">
        <v>3</v>
      </c>
      <c r="O5313">
        <v>1</v>
      </c>
      <c r="P5313">
        <v>0</v>
      </c>
      <c r="Q5313">
        <v>0</v>
      </c>
      <c r="R5313" t="s">
        <v>30</v>
      </c>
    </row>
    <row r="5314" spans="1:18" x14ac:dyDescent="0.35">
      <c r="A5314">
        <v>18840946</v>
      </c>
      <c r="B5314" t="s">
        <v>8934</v>
      </c>
      <c r="C5314">
        <v>44821687</v>
      </c>
      <c r="D5314" t="s">
        <v>8935</v>
      </c>
      <c r="E5314" t="s">
        <v>69</v>
      </c>
      <c r="F5314" t="s">
        <v>7840</v>
      </c>
      <c r="G5314">
        <v>5245786</v>
      </c>
      <c r="H5314">
        <v>1357712</v>
      </c>
      <c r="I5314" t="s">
        <v>71</v>
      </c>
      <c r="J5314">
        <v>47</v>
      </c>
      <c r="K5314">
        <v>1</v>
      </c>
      <c r="L5314">
        <v>29</v>
      </c>
      <c r="M5314" s="1">
        <v>44408</v>
      </c>
      <c r="N5314">
        <v>43</v>
      </c>
      <c r="O5314">
        <v>1</v>
      </c>
      <c r="P5314">
        <v>0</v>
      </c>
      <c r="Q5314">
        <v>0</v>
      </c>
      <c r="R5314" t="s">
        <v>30</v>
      </c>
    </row>
    <row r="5315" spans="1:18" x14ac:dyDescent="0.35">
      <c r="A5315">
        <v>19173973</v>
      </c>
      <c r="B5315" t="s">
        <v>8936</v>
      </c>
      <c r="C5315">
        <v>57511828</v>
      </c>
      <c r="D5315" t="s">
        <v>5745</v>
      </c>
      <c r="E5315" t="s">
        <v>33</v>
      </c>
      <c r="F5315" t="s">
        <v>55</v>
      </c>
      <c r="G5315">
        <v>5249545</v>
      </c>
      <c r="H5315">
        <v>1342734</v>
      </c>
      <c r="I5315" t="s">
        <v>22</v>
      </c>
      <c r="J5315">
        <v>229</v>
      </c>
      <c r="K5315">
        <v>2</v>
      </c>
      <c r="L5315">
        <v>179</v>
      </c>
      <c r="M5315" s="1">
        <v>44899</v>
      </c>
      <c r="N5315">
        <v>271</v>
      </c>
      <c r="O5315">
        <v>6</v>
      </c>
      <c r="P5315">
        <v>281</v>
      </c>
      <c r="Q5315">
        <v>38</v>
      </c>
      <c r="R5315" t="s">
        <v>8937</v>
      </c>
    </row>
    <row r="5316" spans="1:18" x14ac:dyDescent="0.35">
      <c r="A5316">
        <v>18841670</v>
      </c>
      <c r="B5316" t="s">
        <v>8938</v>
      </c>
      <c r="C5316">
        <v>58229083</v>
      </c>
      <c r="D5316" t="s">
        <v>8939</v>
      </c>
      <c r="E5316" t="s">
        <v>48</v>
      </c>
      <c r="F5316" t="s">
        <v>49</v>
      </c>
      <c r="G5316">
        <v>5248551</v>
      </c>
      <c r="H5316">
        <v>1344508</v>
      </c>
      <c r="I5316" t="s">
        <v>22</v>
      </c>
      <c r="J5316">
        <v>75</v>
      </c>
      <c r="K5316">
        <v>3</v>
      </c>
      <c r="L5316">
        <v>0</v>
      </c>
      <c r="M5316" s="1"/>
      <c r="O5316">
        <v>1</v>
      </c>
      <c r="P5316">
        <v>0</v>
      </c>
      <c r="Q5316">
        <v>0</v>
      </c>
      <c r="R5316" t="s">
        <v>30</v>
      </c>
    </row>
    <row r="5317" spans="1:18" x14ac:dyDescent="0.35">
      <c r="A5317">
        <v>19177015</v>
      </c>
      <c r="B5317" t="s">
        <v>8940</v>
      </c>
      <c r="C5317">
        <v>1425336</v>
      </c>
      <c r="D5317" t="s">
        <v>8941</v>
      </c>
      <c r="E5317" t="s">
        <v>20</v>
      </c>
      <c r="F5317" t="s">
        <v>90</v>
      </c>
      <c r="G5317">
        <v>5255232</v>
      </c>
      <c r="H5317">
        <v>1341453</v>
      </c>
      <c r="I5317" t="s">
        <v>71</v>
      </c>
      <c r="J5317">
        <v>35</v>
      </c>
      <c r="K5317">
        <v>1</v>
      </c>
      <c r="L5317">
        <v>1</v>
      </c>
      <c r="M5317" s="1">
        <v>43030</v>
      </c>
      <c r="N5317">
        <v>2</v>
      </c>
      <c r="O5317">
        <v>1</v>
      </c>
      <c r="P5317">
        <v>0</v>
      </c>
      <c r="Q5317">
        <v>0</v>
      </c>
      <c r="R5317" t="s">
        <v>30</v>
      </c>
    </row>
    <row r="5318" spans="1:18" x14ac:dyDescent="0.35">
      <c r="A5318">
        <v>19043041</v>
      </c>
      <c r="B5318" t="s">
        <v>8942</v>
      </c>
      <c r="C5318">
        <v>21173840</v>
      </c>
      <c r="D5318" t="s">
        <v>8943</v>
      </c>
      <c r="E5318" t="s">
        <v>33</v>
      </c>
      <c r="F5318" t="s">
        <v>173</v>
      </c>
      <c r="G5318">
        <v>5251232</v>
      </c>
      <c r="H5318">
        <v>1345279</v>
      </c>
      <c r="I5318" t="s">
        <v>71</v>
      </c>
      <c r="J5318">
        <v>37</v>
      </c>
      <c r="K5318">
        <v>2</v>
      </c>
      <c r="L5318">
        <v>63</v>
      </c>
      <c r="M5318" s="1">
        <v>44850</v>
      </c>
      <c r="N5318">
        <v>101</v>
      </c>
      <c r="O5318">
        <v>1</v>
      </c>
      <c r="P5318">
        <v>241</v>
      </c>
      <c r="Q5318">
        <v>12</v>
      </c>
      <c r="R5318" t="s">
        <v>30</v>
      </c>
    </row>
    <row r="5319" spans="1:18" x14ac:dyDescent="0.35">
      <c r="A5319">
        <v>19044015</v>
      </c>
      <c r="B5319" t="s">
        <v>8944</v>
      </c>
      <c r="C5319">
        <v>17699482</v>
      </c>
      <c r="D5319" t="s">
        <v>198</v>
      </c>
      <c r="E5319" t="s">
        <v>504</v>
      </c>
      <c r="F5319" t="s">
        <v>1461</v>
      </c>
      <c r="G5319">
        <v>5251856</v>
      </c>
      <c r="H5319">
        <v>1347876</v>
      </c>
      <c r="I5319" t="s">
        <v>71</v>
      </c>
      <c r="J5319">
        <v>85</v>
      </c>
      <c r="K5319">
        <v>2</v>
      </c>
      <c r="L5319">
        <v>32</v>
      </c>
      <c r="M5319" s="1">
        <v>44909</v>
      </c>
      <c r="N5319">
        <v>48</v>
      </c>
      <c r="O5319">
        <v>1</v>
      </c>
      <c r="P5319">
        <v>91</v>
      </c>
      <c r="Q5319">
        <v>16</v>
      </c>
      <c r="R5319" t="s">
        <v>30</v>
      </c>
    </row>
    <row r="5320" spans="1:18" x14ac:dyDescent="0.35">
      <c r="A5320">
        <v>18848814</v>
      </c>
      <c r="B5320" t="s">
        <v>8945</v>
      </c>
      <c r="C5320">
        <v>118218576</v>
      </c>
      <c r="D5320" t="s">
        <v>8946</v>
      </c>
      <c r="E5320" t="s">
        <v>106</v>
      </c>
      <c r="F5320" t="s">
        <v>270</v>
      </c>
      <c r="G5320">
        <v>5246835</v>
      </c>
      <c r="H5320">
        <v>1333463</v>
      </c>
      <c r="I5320" t="s">
        <v>71</v>
      </c>
      <c r="J5320">
        <v>29</v>
      </c>
      <c r="K5320">
        <v>1</v>
      </c>
      <c r="L5320">
        <v>112</v>
      </c>
      <c r="M5320" s="1">
        <v>44900</v>
      </c>
      <c r="N5320">
        <v>167</v>
      </c>
      <c r="O5320">
        <v>1</v>
      </c>
      <c r="P5320">
        <v>104</v>
      </c>
      <c r="Q5320">
        <v>33</v>
      </c>
      <c r="R5320" t="s">
        <v>8947</v>
      </c>
    </row>
    <row r="5321" spans="1:18" x14ac:dyDescent="0.35">
      <c r="A5321">
        <v>19054552</v>
      </c>
      <c r="B5321" t="s">
        <v>8948</v>
      </c>
      <c r="C5321">
        <v>33283840</v>
      </c>
      <c r="D5321" t="s">
        <v>1532</v>
      </c>
      <c r="E5321" t="s">
        <v>33</v>
      </c>
      <c r="F5321" t="s">
        <v>274</v>
      </c>
      <c r="G5321">
        <v>5249779</v>
      </c>
      <c r="H5321">
        <v>1341787</v>
      </c>
      <c r="I5321" t="s">
        <v>71</v>
      </c>
      <c r="J5321">
        <v>20</v>
      </c>
      <c r="K5321">
        <v>4</v>
      </c>
      <c r="L5321">
        <v>13</v>
      </c>
      <c r="M5321" s="1">
        <v>43320</v>
      </c>
      <c r="N5321">
        <v>19</v>
      </c>
      <c r="O5321">
        <v>2</v>
      </c>
      <c r="P5321">
        <v>0</v>
      </c>
      <c r="Q5321">
        <v>0</v>
      </c>
      <c r="R5321" t="s">
        <v>30</v>
      </c>
    </row>
    <row r="5322" spans="1:18" x14ac:dyDescent="0.35">
      <c r="A5322">
        <v>19187055</v>
      </c>
      <c r="B5322" t="s">
        <v>8949</v>
      </c>
      <c r="C5322">
        <v>25926578</v>
      </c>
      <c r="D5322" t="s">
        <v>2293</v>
      </c>
      <c r="E5322" t="s">
        <v>44</v>
      </c>
      <c r="F5322" t="s">
        <v>45</v>
      </c>
      <c r="G5322">
        <v>5252824</v>
      </c>
      <c r="H5322">
        <v>1333432</v>
      </c>
      <c r="I5322" t="s">
        <v>71</v>
      </c>
      <c r="J5322">
        <v>50</v>
      </c>
      <c r="K5322">
        <v>5</v>
      </c>
      <c r="L5322">
        <v>12</v>
      </c>
      <c r="M5322" s="1">
        <v>44839</v>
      </c>
      <c r="N5322">
        <v>18</v>
      </c>
      <c r="O5322">
        <v>3</v>
      </c>
      <c r="P5322">
        <v>83</v>
      </c>
      <c r="Q5322">
        <v>5</v>
      </c>
      <c r="R5322" t="s">
        <v>30</v>
      </c>
    </row>
    <row r="5323" spans="1:18" x14ac:dyDescent="0.35">
      <c r="A5323">
        <v>18849131</v>
      </c>
      <c r="B5323" t="s">
        <v>8950</v>
      </c>
      <c r="C5323">
        <v>119788713</v>
      </c>
      <c r="D5323" t="s">
        <v>4214</v>
      </c>
      <c r="E5323" t="s">
        <v>20</v>
      </c>
      <c r="F5323" t="s">
        <v>849</v>
      </c>
      <c r="G5323">
        <v>5255455</v>
      </c>
      <c r="H5323">
        <v>1343833</v>
      </c>
      <c r="I5323" t="s">
        <v>71</v>
      </c>
      <c r="J5323">
        <v>30</v>
      </c>
      <c r="K5323">
        <v>3</v>
      </c>
      <c r="L5323">
        <v>42</v>
      </c>
      <c r="M5323" s="1">
        <v>43897</v>
      </c>
      <c r="N5323">
        <v>63</v>
      </c>
      <c r="O5323">
        <v>1</v>
      </c>
      <c r="P5323">
        <v>0</v>
      </c>
      <c r="Q5323">
        <v>0</v>
      </c>
      <c r="R5323" t="s">
        <v>8951</v>
      </c>
    </row>
    <row r="5324" spans="1:18" x14ac:dyDescent="0.35">
      <c r="A5324">
        <v>18850486</v>
      </c>
      <c r="B5324" t="s">
        <v>8952</v>
      </c>
      <c r="C5324">
        <v>131307982</v>
      </c>
      <c r="D5324" t="s">
        <v>125</v>
      </c>
      <c r="E5324" t="s">
        <v>48</v>
      </c>
      <c r="F5324" t="s">
        <v>468</v>
      </c>
      <c r="G5324">
        <v>5247039</v>
      </c>
      <c r="H5324">
        <v>1342675</v>
      </c>
      <c r="I5324" t="s">
        <v>71</v>
      </c>
      <c r="J5324">
        <v>35</v>
      </c>
      <c r="K5324">
        <v>2</v>
      </c>
      <c r="L5324">
        <v>0</v>
      </c>
      <c r="M5324" s="1"/>
      <c r="O5324">
        <v>1</v>
      </c>
      <c r="P5324">
        <v>0</v>
      </c>
      <c r="Q5324">
        <v>0</v>
      </c>
      <c r="R5324" t="s">
        <v>30</v>
      </c>
    </row>
    <row r="5325" spans="1:18" x14ac:dyDescent="0.35">
      <c r="A5325">
        <v>19187472</v>
      </c>
      <c r="B5325" t="s">
        <v>8953</v>
      </c>
      <c r="C5325">
        <v>20773532</v>
      </c>
      <c r="D5325" t="s">
        <v>440</v>
      </c>
      <c r="E5325" t="s">
        <v>33</v>
      </c>
      <c r="F5325" t="s">
        <v>55</v>
      </c>
      <c r="G5325">
        <v>5249308</v>
      </c>
      <c r="H5325">
        <v>1343293</v>
      </c>
      <c r="I5325" t="s">
        <v>22</v>
      </c>
      <c r="J5325">
        <v>160</v>
      </c>
      <c r="K5325">
        <v>14</v>
      </c>
      <c r="L5325">
        <v>3</v>
      </c>
      <c r="M5325" s="1">
        <v>44829</v>
      </c>
      <c r="N5325">
        <v>5</v>
      </c>
      <c r="O5325">
        <v>1</v>
      </c>
      <c r="P5325">
        <v>166</v>
      </c>
      <c r="Q5325">
        <v>1</v>
      </c>
      <c r="R5325" t="s">
        <v>30</v>
      </c>
    </row>
    <row r="5326" spans="1:18" x14ac:dyDescent="0.35">
      <c r="A5326">
        <v>19060013</v>
      </c>
      <c r="B5326" t="s">
        <v>8954</v>
      </c>
      <c r="C5326">
        <v>41490769</v>
      </c>
      <c r="D5326" t="s">
        <v>1204</v>
      </c>
      <c r="E5326" t="s">
        <v>48</v>
      </c>
      <c r="F5326" t="s">
        <v>49</v>
      </c>
      <c r="G5326">
        <v>5249121</v>
      </c>
      <c r="H5326">
        <v>1343022</v>
      </c>
      <c r="I5326" t="s">
        <v>71</v>
      </c>
      <c r="J5326">
        <v>40</v>
      </c>
      <c r="K5326">
        <v>3</v>
      </c>
      <c r="L5326">
        <v>1</v>
      </c>
      <c r="M5326" s="1">
        <v>42966</v>
      </c>
      <c r="N5326">
        <v>2</v>
      </c>
      <c r="O5326">
        <v>1</v>
      </c>
      <c r="P5326">
        <v>19</v>
      </c>
      <c r="Q5326">
        <v>0</v>
      </c>
      <c r="R5326" t="s">
        <v>30</v>
      </c>
    </row>
    <row r="5327" spans="1:18" x14ac:dyDescent="0.35">
      <c r="A5327">
        <v>18850799</v>
      </c>
      <c r="B5327" t="s">
        <v>8955</v>
      </c>
      <c r="C5327">
        <v>83028041</v>
      </c>
      <c r="D5327" t="s">
        <v>2081</v>
      </c>
      <c r="E5327" t="s">
        <v>33</v>
      </c>
      <c r="F5327" t="s">
        <v>251</v>
      </c>
      <c r="G5327">
        <v>525176</v>
      </c>
      <c r="H5327">
        <v>1345662</v>
      </c>
      <c r="I5327" t="s">
        <v>22</v>
      </c>
      <c r="J5327">
        <v>79</v>
      </c>
      <c r="K5327">
        <v>12</v>
      </c>
      <c r="L5327">
        <v>8</v>
      </c>
      <c r="M5327" s="1">
        <v>43752</v>
      </c>
      <c r="N5327">
        <v>12</v>
      </c>
      <c r="O5327">
        <v>1</v>
      </c>
      <c r="P5327">
        <v>0</v>
      </c>
      <c r="Q5327">
        <v>0</v>
      </c>
      <c r="R5327" t="s">
        <v>30</v>
      </c>
    </row>
    <row r="5328" spans="1:18" x14ac:dyDescent="0.35">
      <c r="A5328">
        <v>18852874</v>
      </c>
      <c r="B5328" t="s">
        <v>8956</v>
      </c>
      <c r="C5328">
        <v>5255929</v>
      </c>
      <c r="D5328" t="s">
        <v>1546</v>
      </c>
      <c r="E5328" t="s">
        <v>48</v>
      </c>
      <c r="F5328" t="s">
        <v>49</v>
      </c>
      <c r="G5328">
        <v>524843</v>
      </c>
      <c r="H5328">
        <v>134433</v>
      </c>
      <c r="I5328" t="s">
        <v>71</v>
      </c>
      <c r="J5328">
        <v>40</v>
      </c>
      <c r="K5328">
        <v>3</v>
      </c>
      <c r="L5328">
        <v>17</v>
      </c>
      <c r="M5328" s="1">
        <v>44856</v>
      </c>
      <c r="N5328">
        <v>25</v>
      </c>
      <c r="O5328">
        <v>1</v>
      </c>
      <c r="P5328">
        <v>23</v>
      </c>
      <c r="Q5328">
        <v>3</v>
      </c>
      <c r="R5328" t="s">
        <v>8957</v>
      </c>
    </row>
    <row r="5329" spans="1:18" x14ac:dyDescent="0.35">
      <c r="A5329">
        <v>19061860</v>
      </c>
      <c r="B5329" t="s">
        <v>8958</v>
      </c>
      <c r="C5329">
        <v>42696213</v>
      </c>
      <c r="D5329" t="s">
        <v>8959</v>
      </c>
      <c r="E5329" t="s">
        <v>393</v>
      </c>
      <c r="F5329" t="s">
        <v>550</v>
      </c>
      <c r="G5329">
        <v>5260748</v>
      </c>
      <c r="H5329">
        <v>1331944</v>
      </c>
      <c r="I5329" t="s">
        <v>22</v>
      </c>
      <c r="J5329">
        <v>40</v>
      </c>
      <c r="K5329">
        <v>1</v>
      </c>
      <c r="L5329">
        <v>1</v>
      </c>
      <c r="M5329" s="1">
        <v>42891</v>
      </c>
      <c r="N5329">
        <v>1</v>
      </c>
      <c r="O5329">
        <v>1</v>
      </c>
      <c r="P5329">
        <v>0</v>
      </c>
      <c r="Q5329">
        <v>0</v>
      </c>
      <c r="R5329" t="s">
        <v>30</v>
      </c>
    </row>
    <row r="5330" spans="1:18" x14ac:dyDescent="0.35">
      <c r="A5330">
        <v>19187484</v>
      </c>
      <c r="B5330" t="s">
        <v>8960</v>
      </c>
      <c r="C5330">
        <v>29111884</v>
      </c>
      <c r="D5330" t="s">
        <v>125</v>
      </c>
      <c r="E5330" t="s">
        <v>193</v>
      </c>
      <c r="F5330" t="s">
        <v>2015</v>
      </c>
      <c r="G5330">
        <v>5240787</v>
      </c>
      <c r="H5330">
        <v>1325129</v>
      </c>
      <c r="I5330" t="s">
        <v>22</v>
      </c>
      <c r="J5330">
        <v>55</v>
      </c>
      <c r="K5330">
        <v>4</v>
      </c>
      <c r="L5330">
        <v>2</v>
      </c>
      <c r="M5330" s="1">
        <v>43040</v>
      </c>
      <c r="N5330">
        <v>3</v>
      </c>
      <c r="O5330">
        <v>1</v>
      </c>
      <c r="P5330">
        <v>0</v>
      </c>
      <c r="Q5330">
        <v>0</v>
      </c>
      <c r="R5330" t="s">
        <v>30</v>
      </c>
    </row>
    <row r="5331" spans="1:18" x14ac:dyDescent="0.35">
      <c r="A5331">
        <v>18853343</v>
      </c>
      <c r="B5331" t="s">
        <v>8961</v>
      </c>
      <c r="C5331">
        <v>53586404</v>
      </c>
      <c r="D5331" t="s">
        <v>530</v>
      </c>
      <c r="E5331" t="s">
        <v>20</v>
      </c>
      <c r="F5331" t="s">
        <v>29</v>
      </c>
      <c r="G5331">
        <v>525551</v>
      </c>
      <c r="H5331">
        <v>1340578</v>
      </c>
      <c r="I5331" t="s">
        <v>71</v>
      </c>
      <c r="J5331">
        <v>30</v>
      </c>
      <c r="K5331">
        <v>21</v>
      </c>
      <c r="L5331">
        <v>0</v>
      </c>
      <c r="M5331" s="1"/>
      <c r="O5331">
        <v>1</v>
      </c>
      <c r="P5331">
        <v>0</v>
      </c>
      <c r="Q5331">
        <v>0</v>
      </c>
      <c r="R5331" t="s">
        <v>30</v>
      </c>
    </row>
    <row r="5332" spans="1:18" x14ac:dyDescent="0.35">
      <c r="A5332">
        <v>19190445</v>
      </c>
      <c r="B5332" t="s">
        <v>8962</v>
      </c>
      <c r="C5332">
        <v>132302162</v>
      </c>
      <c r="D5332" t="s">
        <v>8818</v>
      </c>
      <c r="E5332" t="s">
        <v>44</v>
      </c>
      <c r="F5332" t="s">
        <v>799</v>
      </c>
      <c r="G5332">
        <v>5254578</v>
      </c>
      <c r="H5332">
        <v>1335034</v>
      </c>
      <c r="I5332" t="s">
        <v>22</v>
      </c>
      <c r="J5332">
        <v>65</v>
      </c>
      <c r="K5332">
        <v>1</v>
      </c>
      <c r="L5332">
        <v>0</v>
      </c>
      <c r="M5332" s="1"/>
      <c r="O5332">
        <v>1</v>
      </c>
      <c r="P5332">
        <v>0</v>
      </c>
      <c r="Q5332">
        <v>0</v>
      </c>
      <c r="R5332" t="s">
        <v>30</v>
      </c>
    </row>
    <row r="5333" spans="1:18" x14ac:dyDescent="0.35">
      <c r="A5333">
        <v>19062999</v>
      </c>
      <c r="B5333" t="s">
        <v>8963</v>
      </c>
      <c r="C5333">
        <v>133073482</v>
      </c>
      <c r="D5333" t="s">
        <v>8964</v>
      </c>
      <c r="E5333" t="s">
        <v>110</v>
      </c>
      <c r="F5333" t="s">
        <v>2629</v>
      </c>
      <c r="G5333">
        <v>5253999</v>
      </c>
      <c r="H5333">
        <v>1328123</v>
      </c>
      <c r="I5333" t="s">
        <v>22</v>
      </c>
      <c r="J5333">
        <v>60</v>
      </c>
      <c r="K5333">
        <v>1</v>
      </c>
      <c r="L5333">
        <v>37</v>
      </c>
      <c r="M5333" s="1">
        <v>44901</v>
      </c>
      <c r="N5333">
        <v>56</v>
      </c>
      <c r="O5333">
        <v>1</v>
      </c>
      <c r="P5333">
        <v>181</v>
      </c>
      <c r="Q5333">
        <v>28</v>
      </c>
      <c r="R5333" t="s">
        <v>30</v>
      </c>
    </row>
    <row r="5334" spans="1:18" x14ac:dyDescent="0.35">
      <c r="A5334">
        <v>18854789</v>
      </c>
      <c r="B5334" t="s">
        <v>8965</v>
      </c>
      <c r="C5334">
        <v>19673598</v>
      </c>
      <c r="D5334" t="s">
        <v>1882</v>
      </c>
      <c r="E5334" t="s">
        <v>33</v>
      </c>
      <c r="F5334" t="s">
        <v>173</v>
      </c>
      <c r="G5334">
        <v>5251486</v>
      </c>
      <c r="H5334">
        <v>1346121</v>
      </c>
      <c r="I5334" t="s">
        <v>22</v>
      </c>
      <c r="J5334">
        <v>70</v>
      </c>
      <c r="K5334">
        <v>3</v>
      </c>
      <c r="L5334">
        <v>1</v>
      </c>
      <c r="M5334" s="1">
        <v>43103</v>
      </c>
      <c r="N5334">
        <v>2</v>
      </c>
      <c r="O5334">
        <v>1</v>
      </c>
      <c r="P5334">
        <v>0</v>
      </c>
      <c r="Q5334">
        <v>0</v>
      </c>
      <c r="R5334" t="s">
        <v>30</v>
      </c>
    </row>
    <row r="5335" spans="1:18" x14ac:dyDescent="0.35">
      <c r="A5335">
        <v>19190920</v>
      </c>
      <c r="B5335" t="s">
        <v>8966</v>
      </c>
      <c r="C5335">
        <v>4622180</v>
      </c>
      <c r="D5335" t="s">
        <v>8967</v>
      </c>
      <c r="E5335" t="s">
        <v>48</v>
      </c>
      <c r="F5335" t="s">
        <v>152</v>
      </c>
      <c r="G5335">
        <v>5247114</v>
      </c>
      <c r="H5335">
        <v>1344222</v>
      </c>
      <c r="I5335" t="s">
        <v>71</v>
      </c>
      <c r="J5335">
        <v>38</v>
      </c>
      <c r="K5335">
        <v>3</v>
      </c>
      <c r="L5335">
        <v>3</v>
      </c>
      <c r="M5335" s="1">
        <v>42965</v>
      </c>
      <c r="N5335">
        <v>4</v>
      </c>
      <c r="O5335">
        <v>1</v>
      </c>
      <c r="P5335">
        <v>0</v>
      </c>
      <c r="Q5335">
        <v>0</v>
      </c>
      <c r="R5335" t="s">
        <v>30</v>
      </c>
    </row>
    <row r="5336" spans="1:18" x14ac:dyDescent="0.35">
      <c r="A5336">
        <v>18855206</v>
      </c>
      <c r="B5336" t="s">
        <v>8968</v>
      </c>
      <c r="C5336">
        <v>9991161</v>
      </c>
      <c r="D5336" t="s">
        <v>327</v>
      </c>
      <c r="E5336" t="s">
        <v>33</v>
      </c>
      <c r="F5336" t="s">
        <v>517</v>
      </c>
      <c r="G5336">
        <v>5252258</v>
      </c>
      <c r="H5336">
        <v>1343676</v>
      </c>
      <c r="I5336" t="s">
        <v>71</v>
      </c>
      <c r="J5336">
        <v>32</v>
      </c>
      <c r="K5336">
        <v>5</v>
      </c>
      <c r="L5336">
        <v>16</v>
      </c>
      <c r="M5336" s="1">
        <v>43884</v>
      </c>
      <c r="N5336">
        <v>24</v>
      </c>
      <c r="O5336">
        <v>3</v>
      </c>
      <c r="P5336">
        <v>0</v>
      </c>
      <c r="Q5336">
        <v>0</v>
      </c>
      <c r="R5336" t="s">
        <v>30</v>
      </c>
    </row>
    <row r="5337" spans="1:18" x14ac:dyDescent="0.35">
      <c r="A5337">
        <v>19193552</v>
      </c>
      <c r="B5337" t="s">
        <v>8969</v>
      </c>
      <c r="C5337">
        <v>62632935</v>
      </c>
      <c r="D5337" t="s">
        <v>8970</v>
      </c>
      <c r="E5337" t="s">
        <v>48</v>
      </c>
      <c r="F5337" t="s">
        <v>49</v>
      </c>
      <c r="G5337">
        <v>5249303</v>
      </c>
      <c r="H5337">
        <v>1342836</v>
      </c>
      <c r="I5337" t="s">
        <v>71</v>
      </c>
      <c r="J5337">
        <v>50</v>
      </c>
      <c r="K5337">
        <v>2</v>
      </c>
      <c r="L5337">
        <v>0</v>
      </c>
      <c r="M5337" s="1"/>
      <c r="O5337">
        <v>1</v>
      </c>
      <c r="P5337">
        <v>0</v>
      </c>
      <c r="Q5337">
        <v>0</v>
      </c>
      <c r="R5337" t="s">
        <v>30</v>
      </c>
    </row>
    <row r="5338" spans="1:18" x14ac:dyDescent="0.35">
      <c r="A5338">
        <v>19200549</v>
      </c>
      <c r="B5338" t="s">
        <v>8971</v>
      </c>
      <c r="C5338">
        <v>130089284</v>
      </c>
      <c r="D5338" t="s">
        <v>503</v>
      </c>
      <c r="E5338" t="s">
        <v>44</v>
      </c>
      <c r="F5338" t="s">
        <v>62</v>
      </c>
      <c r="G5338">
        <v>5254714</v>
      </c>
      <c r="H5338">
        <v>1337963</v>
      </c>
      <c r="I5338" t="s">
        <v>71</v>
      </c>
      <c r="J5338">
        <v>33</v>
      </c>
      <c r="K5338">
        <v>3</v>
      </c>
      <c r="L5338">
        <v>1</v>
      </c>
      <c r="M5338" s="1">
        <v>42905</v>
      </c>
      <c r="N5338">
        <v>1</v>
      </c>
      <c r="O5338">
        <v>1</v>
      </c>
      <c r="P5338">
        <v>0</v>
      </c>
      <c r="Q5338">
        <v>0</v>
      </c>
      <c r="R5338" t="s">
        <v>30</v>
      </c>
    </row>
    <row r="5339" spans="1:18" x14ac:dyDescent="0.35">
      <c r="A5339">
        <v>19064172</v>
      </c>
      <c r="B5339" t="s">
        <v>8972</v>
      </c>
      <c r="C5339">
        <v>133082684</v>
      </c>
      <c r="D5339" t="s">
        <v>8973</v>
      </c>
      <c r="E5339" t="s">
        <v>44</v>
      </c>
      <c r="F5339" t="s">
        <v>81</v>
      </c>
      <c r="G5339">
        <v>5252201</v>
      </c>
      <c r="H5339">
        <v>1334162</v>
      </c>
      <c r="I5339" t="s">
        <v>71</v>
      </c>
      <c r="J5339">
        <v>35</v>
      </c>
      <c r="K5339">
        <v>2</v>
      </c>
      <c r="L5339">
        <v>12</v>
      </c>
      <c r="M5339" s="1">
        <v>43026</v>
      </c>
      <c r="N5339">
        <v>18</v>
      </c>
      <c r="O5339">
        <v>1</v>
      </c>
      <c r="P5339">
        <v>0</v>
      </c>
      <c r="Q5339">
        <v>0</v>
      </c>
      <c r="R5339" t="s">
        <v>30</v>
      </c>
    </row>
    <row r="5340" spans="1:18" x14ac:dyDescent="0.35">
      <c r="A5340">
        <v>18861003</v>
      </c>
      <c r="B5340" t="s">
        <v>8974</v>
      </c>
      <c r="C5340">
        <v>116059506</v>
      </c>
      <c r="D5340" t="s">
        <v>105</v>
      </c>
      <c r="E5340" t="s">
        <v>106</v>
      </c>
      <c r="F5340" t="s">
        <v>545</v>
      </c>
      <c r="G5340">
        <v>5245611</v>
      </c>
      <c r="H5340">
        <v>1338534</v>
      </c>
      <c r="I5340" t="s">
        <v>71</v>
      </c>
      <c r="J5340">
        <v>35</v>
      </c>
      <c r="K5340">
        <v>2</v>
      </c>
      <c r="L5340">
        <v>3</v>
      </c>
      <c r="M5340" s="1">
        <v>42904</v>
      </c>
      <c r="N5340">
        <v>4</v>
      </c>
      <c r="O5340">
        <v>1</v>
      </c>
      <c r="P5340">
        <v>0</v>
      </c>
      <c r="Q5340">
        <v>0</v>
      </c>
      <c r="R5340" t="s">
        <v>30</v>
      </c>
    </row>
    <row r="5341" spans="1:18" x14ac:dyDescent="0.35">
      <c r="A5341">
        <v>19064441</v>
      </c>
      <c r="B5341" t="s">
        <v>8975</v>
      </c>
      <c r="C5341">
        <v>133085267</v>
      </c>
      <c r="D5341" t="s">
        <v>684</v>
      </c>
      <c r="E5341" t="s">
        <v>20</v>
      </c>
      <c r="F5341" t="s">
        <v>849</v>
      </c>
      <c r="G5341">
        <v>5255193</v>
      </c>
      <c r="H5341">
        <v>1343623</v>
      </c>
      <c r="I5341" t="s">
        <v>22</v>
      </c>
      <c r="J5341">
        <v>119</v>
      </c>
      <c r="K5341">
        <v>1</v>
      </c>
      <c r="L5341">
        <v>309</v>
      </c>
      <c r="M5341" s="1">
        <v>44900</v>
      </c>
      <c r="N5341">
        <v>457</v>
      </c>
      <c r="O5341">
        <v>1</v>
      </c>
      <c r="P5341">
        <v>94</v>
      </c>
      <c r="Q5341">
        <v>51</v>
      </c>
      <c r="R5341" t="s">
        <v>8976</v>
      </c>
    </row>
    <row r="5342" spans="1:18" x14ac:dyDescent="0.35">
      <c r="A5342">
        <v>19205574</v>
      </c>
      <c r="B5342" t="s">
        <v>8977</v>
      </c>
      <c r="C5342">
        <v>134377307</v>
      </c>
      <c r="D5342" t="s">
        <v>4424</v>
      </c>
      <c r="E5342" t="s">
        <v>48</v>
      </c>
      <c r="F5342" t="s">
        <v>49</v>
      </c>
      <c r="G5342">
        <v>5248131</v>
      </c>
      <c r="H5342">
        <v>1343727</v>
      </c>
      <c r="I5342" t="s">
        <v>71</v>
      </c>
      <c r="J5342">
        <v>35</v>
      </c>
      <c r="K5342">
        <v>2</v>
      </c>
      <c r="L5342">
        <v>0</v>
      </c>
      <c r="M5342" s="1"/>
      <c r="O5342">
        <v>1</v>
      </c>
      <c r="P5342">
        <v>0</v>
      </c>
      <c r="Q5342">
        <v>0</v>
      </c>
      <c r="R5342" t="s">
        <v>30</v>
      </c>
    </row>
    <row r="5343" spans="1:18" x14ac:dyDescent="0.35">
      <c r="A5343">
        <v>18863113</v>
      </c>
      <c r="B5343" t="s">
        <v>8978</v>
      </c>
      <c r="C5343">
        <v>1625771</v>
      </c>
      <c r="D5343" t="s">
        <v>8357</v>
      </c>
      <c r="E5343" t="s">
        <v>44</v>
      </c>
      <c r="F5343" t="s">
        <v>799</v>
      </c>
      <c r="G5343">
        <v>5254992</v>
      </c>
      <c r="H5343">
        <v>1334843</v>
      </c>
      <c r="I5343" t="s">
        <v>22</v>
      </c>
      <c r="J5343">
        <v>104</v>
      </c>
      <c r="K5343">
        <v>1</v>
      </c>
      <c r="L5343">
        <v>150</v>
      </c>
      <c r="M5343" s="1">
        <v>44891</v>
      </c>
      <c r="N5343">
        <v>221</v>
      </c>
      <c r="O5343">
        <v>11</v>
      </c>
      <c r="P5343">
        <v>329</v>
      </c>
      <c r="Q5343">
        <v>17</v>
      </c>
      <c r="R5343" t="s">
        <v>30</v>
      </c>
    </row>
    <row r="5344" spans="1:18" x14ac:dyDescent="0.35">
      <c r="A5344">
        <v>19207684</v>
      </c>
      <c r="B5344" t="s">
        <v>8979</v>
      </c>
      <c r="C5344">
        <v>12837129</v>
      </c>
      <c r="D5344" t="s">
        <v>2770</v>
      </c>
      <c r="E5344" t="s">
        <v>44</v>
      </c>
      <c r="F5344" t="s">
        <v>799</v>
      </c>
      <c r="G5344">
        <v>5254789</v>
      </c>
      <c r="H5344">
        <v>1334692</v>
      </c>
      <c r="I5344" t="s">
        <v>22</v>
      </c>
      <c r="J5344">
        <v>31</v>
      </c>
      <c r="K5344">
        <v>25</v>
      </c>
      <c r="L5344">
        <v>1</v>
      </c>
      <c r="M5344" s="1">
        <v>42901</v>
      </c>
      <c r="N5344">
        <v>1</v>
      </c>
      <c r="O5344">
        <v>1</v>
      </c>
      <c r="P5344">
        <v>0</v>
      </c>
      <c r="Q5344">
        <v>0</v>
      </c>
      <c r="R5344" t="s">
        <v>30</v>
      </c>
    </row>
    <row r="5345" spans="1:18" x14ac:dyDescent="0.35">
      <c r="A5345">
        <v>19070150</v>
      </c>
      <c r="B5345" t="s">
        <v>8980</v>
      </c>
      <c r="C5345">
        <v>133134456</v>
      </c>
      <c r="D5345" t="s">
        <v>8981</v>
      </c>
      <c r="E5345" t="s">
        <v>48</v>
      </c>
      <c r="F5345" t="s">
        <v>468</v>
      </c>
      <c r="G5345">
        <v>5247358</v>
      </c>
      <c r="H5345">
        <v>134203</v>
      </c>
      <c r="I5345" t="s">
        <v>432</v>
      </c>
      <c r="J5345">
        <v>25</v>
      </c>
      <c r="K5345">
        <v>19</v>
      </c>
      <c r="L5345">
        <v>1</v>
      </c>
      <c r="M5345" s="1">
        <v>42891</v>
      </c>
      <c r="N5345">
        <v>1</v>
      </c>
      <c r="O5345">
        <v>1</v>
      </c>
      <c r="P5345">
        <v>0</v>
      </c>
      <c r="Q5345">
        <v>0</v>
      </c>
      <c r="R5345" t="s">
        <v>30</v>
      </c>
    </row>
    <row r="5346" spans="1:18" x14ac:dyDescent="0.35">
      <c r="A5346">
        <v>18868167</v>
      </c>
      <c r="B5346" t="s">
        <v>8982</v>
      </c>
      <c r="C5346">
        <v>131458895</v>
      </c>
      <c r="D5346" t="s">
        <v>4959</v>
      </c>
      <c r="E5346" t="s">
        <v>20</v>
      </c>
      <c r="F5346" t="s">
        <v>90</v>
      </c>
      <c r="G5346">
        <v>5255255</v>
      </c>
      <c r="H5346">
        <v>1341619</v>
      </c>
      <c r="I5346" t="s">
        <v>22</v>
      </c>
      <c r="J5346">
        <v>450</v>
      </c>
      <c r="K5346">
        <v>3</v>
      </c>
      <c r="L5346">
        <v>51</v>
      </c>
      <c r="M5346" s="1">
        <v>44851</v>
      </c>
      <c r="N5346">
        <v>77</v>
      </c>
      <c r="O5346">
        <v>1</v>
      </c>
      <c r="P5346">
        <v>191</v>
      </c>
      <c r="Q5346">
        <v>16</v>
      </c>
      <c r="R5346" t="s">
        <v>8983</v>
      </c>
    </row>
    <row r="5347" spans="1:18" x14ac:dyDescent="0.35">
      <c r="A5347">
        <v>19075304</v>
      </c>
      <c r="B5347" t="s">
        <v>8984</v>
      </c>
      <c r="C5347">
        <v>3343978</v>
      </c>
      <c r="D5347" t="s">
        <v>8985</v>
      </c>
      <c r="E5347" t="s">
        <v>106</v>
      </c>
      <c r="F5347" t="s">
        <v>270</v>
      </c>
      <c r="G5347">
        <v>5247705</v>
      </c>
      <c r="H5347">
        <v>1332596</v>
      </c>
      <c r="I5347" t="s">
        <v>22</v>
      </c>
      <c r="J5347">
        <v>80</v>
      </c>
      <c r="K5347">
        <v>5</v>
      </c>
      <c r="L5347">
        <v>25</v>
      </c>
      <c r="M5347" s="1">
        <v>44666</v>
      </c>
      <c r="N5347">
        <v>38</v>
      </c>
      <c r="O5347">
        <v>2</v>
      </c>
      <c r="P5347">
        <v>0</v>
      </c>
      <c r="Q5347">
        <v>5</v>
      </c>
      <c r="R5347" t="s">
        <v>8986</v>
      </c>
    </row>
    <row r="5348" spans="1:18" x14ac:dyDescent="0.35">
      <c r="A5348">
        <v>19208643</v>
      </c>
      <c r="B5348" t="s">
        <v>8987</v>
      </c>
      <c r="C5348">
        <v>103570150</v>
      </c>
      <c r="D5348" t="s">
        <v>8988</v>
      </c>
      <c r="E5348" t="s">
        <v>110</v>
      </c>
      <c r="F5348" t="s">
        <v>1323</v>
      </c>
      <c r="G5348">
        <v>5250132</v>
      </c>
      <c r="H5348">
        <v>133352</v>
      </c>
      <c r="I5348" t="s">
        <v>71</v>
      </c>
      <c r="J5348">
        <v>37</v>
      </c>
      <c r="K5348">
        <v>2</v>
      </c>
      <c r="L5348">
        <v>29</v>
      </c>
      <c r="M5348" s="1">
        <v>43272</v>
      </c>
      <c r="N5348">
        <v>44</v>
      </c>
      <c r="O5348">
        <v>1</v>
      </c>
      <c r="P5348">
        <v>0</v>
      </c>
      <c r="Q5348">
        <v>0</v>
      </c>
      <c r="R5348" t="s">
        <v>30</v>
      </c>
    </row>
    <row r="5349" spans="1:18" x14ac:dyDescent="0.35">
      <c r="A5349">
        <v>18870555</v>
      </c>
      <c r="B5349" t="s">
        <v>8989</v>
      </c>
      <c r="C5349">
        <v>24152050</v>
      </c>
      <c r="D5349" t="s">
        <v>374</v>
      </c>
      <c r="E5349" t="s">
        <v>44</v>
      </c>
      <c r="F5349" t="s">
        <v>81</v>
      </c>
      <c r="G5349">
        <v>5253418</v>
      </c>
      <c r="H5349">
        <v>1334631</v>
      </c>
      <c r="I5349" t="s">
        <v>71</v>
      </c>
      <c r="J5349">
        <v>480</v>
      </c>
      <c r="K5349">
        <v>1</v>
      </c>
      <c r="L5349">
        <v>5</v>
      </c>
      <c r="M5349" s="1">
        <v>43254</v>
      </c>
      <c r="N5349">
        <v>7</v>
      </c>
      <c r="O5349">
        <v>1</v>
      </c>
      <c r="P5349">
        <v>364</v>
      </c>
      <c r="Q5349">
        <v>0</v>
      </c>
      <c r="R5349" t="s">
        <v>8990</v>
      </c>
    </row>
    <row r="5350" spans="1:18" x14ac:dyDescent="0.35">
      <c r="A5350">
        <v>19210807</v>
      </c>
      <c r="B5350" t="s">
        <v>8991</v>
      </c>
      <c r="C5350">
        <v>91428078</v>
      </c>
      <c r="D5350" t="s">
        <v>7083</v>
      </c>
      <c r="E5350" t="s">
        <v>20</v>
      </c>
      <c r="F5350" t="s">
        <v>29</v>
      </c>
      <c r="G5350">
        <v>525477</v>
      </c>
      <c r="H5350">
        <v>1340371</v>
      </c>
      <c r="I5350" t="s">
        <v>22</v>
      </c>
      <c r="J5350">
        <v>326</v>
      </c>
      <c r="K5350">
        <v>4</v>
      </c>
      <c r="L5350">
        <v>9</v>
      </c>
      <c r="M5350" s="1">
        <v>44465</v>
      </c>
      <c r="N5350">
        <v>16</v>
      </c>
      <c r="O5350">
        <v>6</v>
      </c>
      <c r="P5350">
        <v>325</v>
      </c>
      <c r="Q5350">
        <v>0</v>
      </c>
      <c r="R5350" t="s">
        <v>30</v>
      </c>
    </row>
    <row r="5351" spans="1:18" x14ac:dyDescent="0.35">
      <c r="A5351">
        <v>19215782</v>
      </c>
      <c r="B5351" t="s">
        <v>8992</v>
      </c>
      <c r="C5351">
        <v>134482995</v>
      </c>
      <c r="D5351" t="s">
        <v>440</v>
      </c>
      <c r="E5351" t="s">
        <v>504</v>
      </c>
      <c r="F5351" t="s">
        <v>1461</v>
      </c>
      <c r="G5351">
        <v>525294</v>
      </c>
      <c r="H5351">
        <v>1351481</v>
      </c>
      <c r="I5351" t="s">
        <v>71</v>
      </c>
      <c r="J5351">
        <v>39</v>
      </c>
      <c r="K5351">
        <v>2</v>
      </c>
      <c r="L5351">
        <v>153</v>
      </c>
      <c r="M5351" s="1">
        <v>44906</v>
      </c>
      <c r="N5351">
        <v>229</v>
      </c>
      <c r="O5351">
        <v>1</v>
      </c>
      <c r="P5351">
        <v>91</v>
      </c>
      <c r="Q5351">
        <v>42</v>
      </c>
      <c r="R5351" t="s">
        <v>8993</v>
      </c>
    </row>
    <row r="5352" spans="1:18" x14ac:dyDescent="0.35">
      <c r="A5352">
        <v>19076508</v>
      </c>
      <c r="B5352" t="s">
        <v>8994</v>
      </c>
      <c r="C5352">
        <v>34118101</v>
      </c>
      <c r="D5352" t="s">
        <v>892</v>
      </c>
      <c r="E5352" t="s">
        <v>33</v>
      </c>
      <c r="F5352" t="s">
        <v>55</v>
      </c>
      <c r="G5352">
        <v>5249488</v>
      </c>
      <c r="H5352">
        <v>1343337</v>
      </c>
      <c r="I5352" t="s">
        <v>71</v>
      </c>
      <c r="J5352">
        <v>41</v>
      </c>
      <c r="K5352">
        <v>2</v>
      </c>
      <c r="L5352">
        <v>3</v>
      </c>
      <c r="M5352" s="1">
        <v>42953</v>
      </c>
      <c r="N5352">
        <v>5</v>
      </c>
      <c r="O5352">
        <v>2</v>
      </c>
      <c r="P5352">
        <v>0</v>
      </c>
      <c r="Q5352">
        <v>0</v>
      </c>
      <c r="R5352" t="s">
        <v>30</v>
      </c>
    </row>
    <row r="5353" spans="1:18" x14ac:dyDescent="0.35">
      <c r="A5353">
        <v>18870646</v>
      </c>
      <c r="B5353" t="s">
        <v>8995</v>
      </c>
      <c r="C5353">
        <v>54963541</v>
      </c>
      <c r="D5353" t="s">
        <v>1430</v>
      </c>
      <c r="E5353" t="s">
        <v>504</v>
      </c>
      <c r="F5353" t="s">
        <v>1194</v>
      </c>
      <c r="G5353">
        <v>5250565</v>
      </c>
      <c r="H5353">
        <v>1347809</v>
      </c>
      <c r="I5353" t="s">
        <v>22</v>
      </c>
      <c r="J5353">
        <v>65</v>
      </c>
      <c r="K5353">
        <v>5</v>
      </c>
      <c r="L5353">
        <v>14</v>
      </c>
      <c r="M5353" s="1">
        <v>43744</v>
      </c>
      <c r="N5353">
        <v>21</v>
      </c>
      <c r="O5353">
        <v>1</v>
      </c>
      <c r="P5353">
        <v>0</v>
      </c>
      <c r="Q5353">
        <v>0</v>
      </c>
      <c r="R5353" t="s">
        <v>30</v>
      </c>
    </row>
    <row r="5354" spans="1:18" x14ac:dyDescent="0.35">
      <c r="A5354">
        <v>19076725</v>
      </c>
      <c r="B5354" t="s">
        <v>8996</v>
      </c>
      <c r="C5354">
        <v>133200232</v>
      </c>
      <c r="D5354" t="s">
        <v>3278</v>
      </c>
      <c r="E5354" t="s">
        <v>44</v>
      </c>
      <c r="F5354" t="s">
        <v>45</v>
      </c>
      <c r="G5354">
        <v>52532333</v>
      </c>
      <c r="H5354">
        <v>13326129</v>
      </c>
      <c r="I5354" t="s">
        <v>22</v>
      </c>
      <c r="J5354">
        <v>120</v>
      </c>
      <c r="K5354">
        <v>2</v>
      </c>
      <c r="L5354">
        <v>115</v>
      </c>
      <c r="M5354" s="1">
        <v>44862</v>
      </c>
      <c r="N5354">
        <v>172</v>
      </c>
      <c r="O5354">
        <v>2</v>
      </c>
      <c r="P5354">
        <v>152</v>
      </c>
      <c r="Q5354">
        <v>19</v>
      </c>
      <c r="R5354" t="s">
        <v>30</v>
      </c>
    </row>
    <row r="5355" spans="1:18" x14ac:dyDescent="0.35">
      <c r="A5355">
        <v>19219392</v>
      </c>
      <c r="B5355" t="s">
        <v>8997</v>
      </c>
      <c r="C5355">
        <v>13522354</v>
      </c>
      <c r="D5355" t="s">
        <v>1503</v>
      </c>
      <c r="E5355" t="s">
        <v>393</v>
      </c>
      <c r="F5355" t="s">
        <v>7021</v>
      </c>
      <c r="G5355">
        <v>5260014</v>
      </c>
      <c r="H5355">
        <v>1329187</v>
      </c>
      <c r="I5355" t="s">
        <v>22</v>
      </c>
      <c r="J5355">
        <v>79</v>
      </c>
      <c r="K5355">
        <v>2</v>
      </c>
      <c r="L5355">
        <v>11</v>
      </c>
      <c r="M5355" s="1">
        <v>44063</v>
      </c>
      <c r="N5355">
        <v>17</v>
      </c>
      <c r="O5355">
        <v>1</v>
      </c>
      <c r="P5355">
        <v>175</v>
      </c>
      <c r="Q5355">
        <v>0</v>
      </c>
      <c r="R5355" t="s">
        <v>8998</v>
      </c>
    </row>
    <row r="5356" spans="1:18" x14ac:dyDescent="0.35">
      <c r="A5356">
        <v>18873963</v>
      </c>
      <c r="B5356" t="s">
        <v>8999</v>
      </c>
      <c r="C5356">
        <v>104020251</v>
      </c>
      <c r="D5356" t="s">
        <v>3175</v>
      </c>
      <c r="E5356" t="s">
        <v>69</v>
      </c>
      <c r="F5356" t="s">
        <v>450</v>
      </c>
      <c r="G5356">
        <v>5246713</v>
      </c>
      <c r="H5356">
        <v>1348613</v>
      </c>
      <c r="I5356" t="s">
        <v>71</v>
      </c>
      <c r="J5356">
        <v>49</v>
      </c>
      <c r="K5356">
        <v>3</v>
      </c>
      <c r="L5356">
        <v>6</v>
      </c>
      <c r="M5356" s="1">
        <v>42979</v>
      </c>
      <c r="N5356">
        <v>9</v>
      </c>
      <c r="O5356">
        <v>1</v>
      </c>
      <c r="P5356">
        <v>0</v>
      </c>
      <c r="Q5356">
        <v>0</v>
      </c>
      <c r="R5356" t="s">
        <v>30</v>
      </c>
    </row>
    <row r="5357" spans="1:18" x14ac:dyDescent="0.35">
      <c r="A5357">
        <v>19222541</v>
      </c>
      <c r="B5357" t="s">
        <v>8793</v>
      </c>
      <c r="C5357">
        <v>127670604</v>
      </c>
      <c r="D5357" t="s">
        <v>8794</v>
      </c>
      <c r="E5357" t="s">
        <v>33</v>
      </c>
      <c r="F5357" t="s">
        <v>94</v>
      </c>
      <c r="G5357">
        <v>5248966</v>
      </c>
      <c r="H5357">
        <v>1341732</v>
      </c>
      <c r="I5357" t="s">
        <v>22</v>
      </c>
      <c r="J5357">
        <v>75</v>
      </c>
      <c r="K5357">
        <v>7</v>
      </c>
      <c r="L5357">
        <v>0</v>
      </c>
      <c r="M5357" s="1"/>
      <c r="O5357">
        <v>2</v>
      </c>
      <c r="P5357">
        <v>0</v>
      </c>
      <c r="Q5357">
        <v>0</v>
      </c>
      <c r="R5357" t="s">
        <v>30</v>
      </c>
    </row>
    <row r="5358" spans="1:18" x14ac:dyDescent="0.35">
      <c r="A5358">
        <v>19078738</v>
      </c>
      <c r="B5358" t="s">
        <v>9000</v>
      </c>
      <c r="C5358">
        <v>46837469</v>
      </c>
      <c r="D5358" t="s">
        <v>105</v>
      </c>
      <c r="E5358" t="s">
        <v>48</v>
      </c>
      <c r="F5358" t="s">
        <v>49</v>
      </c>
      <c r="G5358">
        <v>5248191</v>
      </c>
      <c r="H5358">
        <v>1343515</v>
      </c>
      <c r="I5358" t="s">
        <v>71</v>
      </c>
      <c r="J5358">
        <v>45</v>
      </c>
      <c r="K5358">
        <v>4</v>
      </c>
      <c r="L5358">
        <v>14</v>
      </c>
      <c r="M5358" s="1">
        <v>43600</v>
      </c>
      <c r="N5358">
        <v>21</v>
      </c>
      <c r="O5358">
        <v>1</v>
      </c>
      <c r="P5358">
        <v>0</v>
      </c>
      <c r="Q5358">
        <v>0</v>
      </c>
      <c r="R5358" t="s">
        <v>30</v>
      </c>
    </row>
    <row r="5359" spans="1:18" x14ac:dyDescent="0.35">
      <c r="A5359">
        <v>18885687</v>
      </c>
      <c r="B5359" t="s">
        <v>9001</v>
      </c>
      <c r="C5359">
        <v>12453242</v>
      </c>
      <c r="D5359" t="s">
        <v>9002</v>
      </c>
      <c r="E5359" t="s">
        <v>33</v>
      </c>
      <c r="F5359" t="s">
        <v>94</v>
      </c>
      <c r="G5359">
        <v>5249265</v>
      </c>
      <c r="H5359">
        <v>1342044</v>
      </c>
      <c r="I5359" t="s">
        <v>22</v>
      </c>
      <c r="J5359">
        <v>62</v>
      </c>
      <c r="K5359">
        <v>3</v>
      </c>
      <c r="L5359">
        <v>4</v>
      </c>
      <c r="M5359" s="1">
        <v>43579</v>
      </c>
      <c r="N5359">
        <v>8</v>
      </c>
      <c r="O5359">
        <v>1</v>
      </c>
      <c r="P5359">
        <v>0</v>
      </c>
      <c r="Q5359">
        <v>0</v>
      </c>
      <c r="R5359" t="s">
        <v>30</v>
      </c>
    </row>
    <row r="5360" spans="1:18" x14ac:dyDescent="0.35">
      <c r="A5360">
        <v>19083556</v>
      </c>
      <c r="B5360" t="s">
        <v>9003</v>
      </c>
      <c r="C5360">
        <v>36962507</v>
      </c>
      <c r="D5360" t="s">
        <v>1073</v>
      </c>
      <c r="E5360" t="s">
        <v>20</v>
      </c>
      <c r="F5360" t="s">
        <v>29</v>
      </c>
      <c r="G5360">
        <v>5254267</v>
      </c>
      <c r="H5360">
        <v>1341007</v>
      </c>
      <c r="I5360" t="s">
        <v>22</v>
      </c>
      <c r="J5360">
        <v>33</v>
      </c>
      <c r="K5360">
        <v>4</v>
      </c>
      <c r="L5360">
        <v>20</v>
      </c>
      <c r="M5360" s="1">
        <v>43693</v>
      </c>
      <c r="N5360">
        <v>30</v>
      </c>
      <c r="O5360">
        <v>2</v>
      </c>
      <c r="P5360">
        <v>0</v>
      </c>
      <c r="Q5360">
        <v>0</v>
      </c>
      <c r="R5360" t="s">
        <v>30</v>
      </c>
    </row>
    <row r="5361" spans="1:18" x14ac:dyDescent="0.35">
      <c r="A5361">
        <v>19233157</v>
      </c>
      <c r="B5361" t="s">
        <v>9004</v>
      </c>
      <c r="C5361">
        <v>20713134</v>
      </c>
      <c r="D5361" t="s">
        <v>122</v>
      </c>
      <c r="E5361" t="s">
        <v>44</v>
      </c>
      <c r="F5361" t="s">
        <v>799</v>
      </c>
      <c r="G5361">
        <v>5255606</v>
      </c>
      <c r="H5361">
        <v>1334205</v>
      </c>
      <c r="I5361" t="s">
        <v>22</v>
      </c>
      <c r="J5361">
        <v>80</v>
      </c>
      <c r="K5361">
        <v>2</v>
      </c>
      <c r="L5361">
        <v>4</v>
      </c>
      <c r="M5361" s="1">
        <v>42992</v>
      </c>
      <c r="N5361">
        <v>6</v>
      </c>
      <c r="O5361">
        <v>1</v>
      </c>
      <c r="P5361">
        <v>114</v>
      </c>
      <c r="Q5361">
        <v>0</v>
      </c>
      <c r="R5361" t="s">
        <v>30</v>
      </c>
    </row>
    <row r="5362" spans="1:18" x14ac:dyDescent="0.35">
      <c r="A5362">
        <v>19379074</v>
      </c>
      <c r="B5362" t="s">
        <v>9005</v>
      </c>
      <c r="C5362">
        <v>7368302</v>
      </c>
      <c r="D5362" t="s">
        <v>9006</v>
      </c>
      <c r="E5362" t="s">
        <v>44</v>
      </c>
      <c r="F5362" t="s">
        <v>81</v>
      </c>
      <c r="G5362">
        <v>5253132</v>
      </c>
      <c r="H5362">
        <v>1335111</v>
      </c>
      <c r="I5362" t="s">
        <v>71</v>
      </c>
      <c r="J5362">
        <v>29</v>
      </c>
      <c r="K5362">
        <v>2</v>
      </c>
      <c r="L5362">
        <v>2</v>
      </c>
      <c r="M5362" s="1">
        <v>43332</v>
      </c>
      <c r="N5362">
        <v>4</v>
      </c>
      <c r="O5362">
        <v>1</v>
      </c>
      <c r="P5362">
        <v>0</v>
      </c>
      <c r="Q5362">
        <v>0</v>
      </c>
      <c r="R5362" t="s">
        <v>30</v>
      </c>
    </row>
    <row r="5363" spans="1:18" x14ac:dyDescent="0.35">
      <c r="A5363">
        <v>19234135</v>
      </c>
      <c r="B5363" t="s">
        <v>9007</v>
      </c>
      <c r="C5363">
        <v>20546225</v>
      </c>
      <c r="D5363" t="s">
        <v>9008</v>
      </c>
      <c r="E5363" t="s">
        <v>106</v>
      </c>
      <c r="F5363" t="s">
        <v>117</v>
      </c>
      <c r="G5363">
        <v>5249597</v>
      </c>
      <c r="H5363">
        <v>1336274</v>
      </c>
      <c r="I5363" t="s">
        <v>71</v>
      </c>
      <c r="J5363">
        <v>28</v>
      </c>
      <c r="K5363">
        <v>1</v>
      </c>
      <c r="L5363">
        <v>8</v>
      </c>
      <c r="M5363" s="1">
        <v>43040</v>
      </c>
      <c r="N5363">
        <v>12</v>
      </c>
      <c r="O5363">
        <v>1</v>
      </c>
      <c r="P5363">
        <v>0</v>
      </c>
      <c r="Q5363">
        <v>0</v>
      </c>
      <c r="R5363" t="s">
        <v>30</v>
      </c>
    </row>
    <row r="5364" spans="1:18" x14ac:dyDescent="0.35">
      <c r="A5364">
        <v>19235287</v>
      </c>
      <c r="B5364" t="s">
        <v>9009</v>
      </c>
      <c r="C5364">
        <v>81597564</v>
      </c>
      <c r="D5364" t="s">
        <v>1210</v>
      </c>
      <c r="E5364" t="s">
        <v>33</v>
      </c>
      <c r="F5364" t="s">
        <v>274</v>
      </c>
      <c r="G5364">
        <v>524992</v>
      </c>
      <c r="H5364">
        <v>1341743</v>
      </c>
      <c r="I5364" t="s">
        <v>71</v>
      </c>
      <c r="J5364">
        <v>40</v>
      </c>
      <c r="K5364">
        <v>2</v>
      </c>
      <c r="L5364">
        <v>3</v>
      </c>
      <c r="M5364" s="1">
        <v>43176</v>
      </c>
      <c r="N5364">
        <v>5</v>
      </c>
      <c r="O5364">
        <v>1</v>
      </c>
      <c r="P5364">
        <v>0</v>
      </c>
      <c r="Q5364">
        <v>0</v>
      </c>
      <c r="R5364" t="s">
        <v>30</v>
      </c>
    </row>
    <row r="5365" spans="1:18" x14ac:dyDescent="0.35">
      <c r="A5365">
        <v>19090684</v>
      </c>
      <c r="B5365" t="s">
        <v>9010</v>
      </c>
      <c r="C5365">
        <v>7300975</v>
      </c>
      <c r="D5365" t="s">
        <v>9011</v>
      </c>
      <c r="E5365" t="s">
        <v>33</v>
      </c>
      <c r="F5365" t="s">
        <v>94</v>
      </c>
      <c r="G5365">
        <v>524942</v>
      </c>
      <c r="H5365">
        <v>133871</v>
      </c>
      <c r="I5365" t="s">
        <v>71</v>
      </c>
      <c r="J5365">
        <v>36</v>
      </c>
      <c r="K5365">
        <v>5</v>
      </c>
      <c r="L5365">
        <v>1</v>
      </c>
      <c r="M5365" s="1">
        <v>42971</v>
      </c>
      <c r="N5365">
        <v>2</v>
      </c>
      <c r="O5365">
        <v>1</v>
      </c>
      <c r="P5365">
        <v>0</v>
      </c>
      <c r="Q5365">
        <v>0</v>
      </c>
      <c r="R5365" t="s">
        <v>30</v>
      </c>
    </row>
    <row r="5366" spans="1:18" x14ac:dyDescent="0.35">
      <c r="A5366">
        <v>19393316</v>
      </c>
      <c r="B5366" t="s">
        <v>9012</v>
      </c>
      <c r="C5366">
        <v>98791830</v>
      </c>
      <c r="D5366" t="s">
        <v>215</v>
      </c>
      <c r="E5366" t="s">
        <v>44</v>
      </c>
      <c r="F5366" t="s">
        <v>799</v>
      </c>
      <c r="G5366">
        <v>5254895</v>
      </c>
      <c r="H5366">
        <v>1335012</v>
      </c>
      <c r="I5366" t="s">
        <v>71</v>
      </c>
      <c r="J5366">
        <v>35</v>
      </c>
      <c r="K5366">
        <v>1</v>
      </c>
      <c r="L5366">
        <v>40</v>
      </c>
      <c r="M5366" s="1">
        <v>44899</v>
      </c>
      <c r="N5366">
        <v>66</v>
      </c>
      <c r="O5366">
        <v>2</v>
      </c>
      <c r="P5366">
        <v>342</v>
      </c>
      <c r="Q5366">
        <v>24</v>
      </c>
      <c r="R5366" t="s">
        <v>30</v>
      </c>
    </row>
    <row r="5367" spans="1:18" x14ac:dyDescent="0.35">
      <c r="A5367">
        <v>19091836</v>
      </c>
      <c r="B5367" t="s">
        <v>9013</v>
      </c>
      <c r="C5367">
        <v>16208374</v>
      </c>
      <c r="D5367" t="s">
        <v>905</v>
      </c>
      <c r="E5367" t="s">
        <v>106</v>
      </c>
      <c r="F5367" t="s">
        <v>263</v>
      </c>
      <c r="G5367">
        <v>5248851</v>
      </c>
      <c r="H5367">
        <v>1334562</v>
      </c>
      <c r="I5367" t="s">
        <v>71</v>
      </c>
      <c r="J5367">
        <v>30</v>
      </c>
      <c r="K5367">
        <v>3</v>
      </c>
      <c r="L5367">
        <v>4</v>
      </c>
      <c r="M5367" s="1">
        <v>42942</v>
      </c>
      <c r="N5367">
        <v>6</v>
      </c>
      <c r="O5367">
        <v>1</v>
      </c>
      <c r="P5367">
        <v>0</v>
      </c>
      <c r="Q5367">
        <v>0</v>
      </c>
      <c r="R5367" t="s">
        <v>30</v>
      </c>
    </row>
    <row r="5368" spans="1:18" x14ac:dyDescent="0.35">
      <c r="A5368">
        <v>19093190</v>
      </c>
      <c r="B5368" t="s">
        <v>9014</v>
      </c>
      <c r="C5368">
        <v>24106099</v>
      </c>
      <c r="D5368" t="s">
        <v>9015</v>
      </c>
      <c r="E5368" t="s">
        <v>44</v>
      </c>
      <c r="F5368" t="s">
        <v>98</v>
      </c>
      <c r="G5368">
        <v>525284</v>
      </c>
      <c r="H5368">
        <v>1337309</v>
      </c>
      <c r="I5368" t="s">
        <v>22</v>
      </c>
      <c r="J5368">
        <v>260</v>
      </c>
      <c r="K5368">
        <v>4</v>
      </c>
      <c r="L5368">
        <v>48</v>
      </c>
      <c r="M5368" s="1">
        <v>44895</v>
      </c>
      <c r="N5368">
        <v>75</v>
      </c>
      <c r="O5368">
        <v>1</v>
      </c>
      <c r="P5368">
        <v>174</v>
      </c>
      <c r="Q5368">
        <v>6</v>
      </c>
      <c r="R5368" t="s">
        <v>9016</v>
      </c>
    </row>
    <row r="5369" spans="1:18" x14ac:dyDescent="0.35">
      <c r="A5369">
        <v>19237459</v>
      </c>
      <c r="B5369" t="s">
        <v>9017</v>
      </c>
      <c r="C5369">
        <v>118508670</v>
      </c>
      <c r="D5369" t="s">
        <v>423</v>
      </c>
      <c r="E5369" t="s">
        <v>44</v>
      </c>
      <c r="F5369" t="s">
        <v>98</v>
      </c>
      <c r="G5369">
        <v>5252921</v>
      </c>
      <c r="H5369">
        <v>1340315</v>
      </c>
      <c r="I5369" t="s">
        <v>71</v>
      </c>
      <c r="J5369">
        <v>40</v>
      </c>
      <c r="K5369">
        <v>1</v>
      </c>
      <c r="L5369">
        <v>102</v>
      </c>
      <c r="M5369" s="1">
        <v>43821</v>
      </c>
      <c r="N5369">
        <v>152</v>
      </c>
      <c r="O5369">
        <v>1</v>
      </c>
      <c r="P5369">
        <v>0</v>
      </c>
      <c r="Q5369">
        <v>0</v>
      </c>
      <c r="R5369" t="s">
        <v>30</v>
      </c>
    </row>
    <row r="5370" spans="1:18" x14ac:dyDescent="0.35">
      <c r="A5370">
        <v>19395005</v>
      </c>
      <c r="B5370" t="s">
        <v>9018</v>
      </c>
      <c r="C5370">
        <v>135968870</v>
      </c>
      <c r="D5370" t="s">
        <v>5220</v>
      </c>
      <c r="E5370" t="s">
        <v>504</v>
      </c>
      <c r="F5370" t="s">
        <v>1711</v>
      </c>
      <c r="G5370">
        <v>5249887</v>
      </c>
      <c r="H5370">
        <v>1347942</v>
      </c>
      <c r="I5370" t="s">
        <v>22</v>
      </c>
      <c r="J5370">
        <v>133</v>
      </c>
      <c r="K5370">
        <v>6</v>
      </c>
      <c r="L5370">
        <v>38</v>
      </c>
      <c r="M5370" s="1">
        <v>44864</v>
      </c>
      <c r="N5370">
        <v>58</v>
      </c>
      <c r="O5370">
        <v>1</v>
      </c>
      <c r="P5370">
        <v>6</v>
      </c>
      <c r="Q5370">
        <v>2</v>
      </c>
      <c r="R5370" t="s">
        <v>30</v>
      </c>
    </row>
    <row r="5371" spans="1:18" x14ac:dyDescent="0.35">
      <c r="A5371">
        <v>19237627</v>
      </c>
      <c r="B5371" t="s">
        <v>9019</v>
      </c>
      <c r="C5371">
        <v>82299810</v>
      </c>
      <c r="D5371" t="s">
        <v>6270</v>
      </c>
      <c r="E5371" t="s">
        <v>20</v>
      </c>
      <c r="F5371" t="s">
        <v>29</v>
      </c>
      <c r="G5371">
        <v>5255284</v>
      </c>
      <c r="H5371">
        <v>1340172</v>
      </c>
      <c r="I5371" t="s">
        <v>22</v>
      </c>
      <c r="J5371">
        <v>106</v>
      </c>
      <c r="K5371">
        <v>2</v>
      </c>
      <c r="L5371">
        <v>95</v>
      </c>
      <c r="M5371" s="1">
        <v>44887</v>
      </c>
      <c r="N5371">
        <v>143</v>
      </c>
      <c r="O5371">
        <v>2</v>
      </c>
      <c r="P5371">
        <v>360</v>
      </c>
      <c r="Q5371">
        <v>30</v>
      </c>
      <c r="R5371" t="s">
        <v>9020</v>
      </c>
    </row>
    <row r="5372" spans="1:18" x14ac:dyDescent="0.35">
      <c r="A5372">
        <v>19239010</v>
      </c>
      <c r="B5372" t="s">
        <v>9021</v>
      </c>
      <c r="C5372">
        <v>8331399</v>
      </c>
      <c r="D5372" t="s">
        <v>8098</v>
      </c>
      <c r="E5372" t="s">
        <v>33</v>
      </c>
      <c r="F5372" t="s">
        <v>517</v>
      </c>
      <c r="G5372">
        <v>5252447</v>
      </c>
      <c r="H5372">
        <v>134358</v>
      </c>
      <c r="I5372" t="s">
        <v>22</v>
      </c>
      <c r="J5372">
        <v>75</v>
      </c>
      <c r="K5372">
        <v>2</v>
      </c>
      <c r="L5372">
        <v>25</v>
      </c>
      <c r="M5372" s="1">
        <v>43338</v>
      </c>
      <c r="N5372">
        <v>37</v>
      </c>
      <c r="O5372">
        <v>1</v>
      </c>
      <c r="P5372">
        <v>0</v>
      </c>
      <c r="Q5372">
        <v>0</v>
      </c>
      <c r="R5372" t="s">
        <v>30</v>
      </c>
    </row>
    <row r="5373" spans="1:18" x14ac:dyDescent="0.35">
      <c r="A5373">
        <v>19093367</v>
      </c>
      <c r="B5373" t="s">
        <v>9022</v>
      </c>
      <c r="C5373">
        <v>91787202</v>
      </c>
      <c r="D5373" t="s">
        <v>7121</v>
      </c>
      <c r="E5373" t="s">
        <v>110</v>
      </c>
      <c r="F5373" t="s">
        <v>1323</v>
      </c>
      <c r="G5373">
        <v>5250406</v>
      </c>
      <c r="H5373">
        <v>1331797</v>
      </c>
      <c r="I5373" t="s">
        <v>71</v>
      </c>
      <c r="J5373">
        <v>240</v>
      </c>
      <c r="K5373">
        <v>2</v>
      </c>
      <c r="L5373">
        <v>25</v>
      </c>
      <c r="M5373" s="1">
        <v>44844</v>
      </c>
      <c r="N5373">
        <v>38</v>
      </c>
      <c r="O5373">
        <v>2</v>
      </c>
      <c r="P5373">
        <v>29</v>
      </c>
      <c r="Q5373">
        <v>7</v>
      </c>
      <c r="R5373" t="s">
        <v>7122</v>
      </c>
    </row>
    <row r="5374" spans="1:18" x14ac:dyDescent="0.35">
      <c r="A5374">
        <v>19093655</v>
      </c>
      <c r="B5374" t="s">
        <v>9023</v>
      </c>
      <c r="C5374">
        <v>7588445</v>
      </c>
      <c r="D5374" t="s">
        <v>5751</v>
      </c>
      <c r="E5374" t="s">
        <v>33</v>
      </c>
      <c r="F5374" t="s">
        <v>173</v>
      </c>
      <c r="G5374">
        <v>5251215</v>
      </c>
      <c r="H5374">
        <v>134615</v>
      </c>
      <c r="I5374" t="s">
        <v>22</v>
      </c>
      <c r="J5374">
        <v>110</v>
      </c>
      <c r="K5374">
        <v>9</v>
      </c>
      <c r="L5374">
        <v>2</v>
      </c>
      <c r="M5374" s="1">
        <v>42966</v>
      </c>
      <c r="N5374">
        <v>3</v>
      </c>
      <c r="O5374">
        <v>1</v>
      </c>
      <c r="P5374">
        <v>0</v>
      </c>
      <c r="Q5374">
        <v>0</v>
      </c>
      <c r="R5374" t="s">
        <v>30</v>
      </c>
    </row>
    <row r="5375" spans="1:18" x14ac:dyDescent="0.35">
      <c r="A5375">
        <v>19395297</v>
      </c>
      <c r="B5375" t="s">
        <v>9024</v>
      </c>
      <c r="C5375">
        <v>3064453</v>
      </c>
      <c r="D5375" t="s">
        <v>984</v>
      </c>
      <c r="E5375" t="s">
        <v>48</v>
      </c>
      <c r="F5375" t="s">
        <v>49</v>
      </c>
      <c r="G5375">
        <v>5248689</v>
      </c>
      <c r="H5375">
        <v>1343168</v>
      </c>
      <c r="I5375" t="s">
        <v>22</v>
      </c>
      <c r="J5375">
        <v>96</v>
      </c>
      <c r="K5375">
        <v>3</v>
      </c>
      <c r="L5375">
        <v>5</v>
      </c>
      <c r="M5375" s="1">
        <v>43333</v>
      </c>
      <c r="N5375">
        <v>8</v>
      </c>
      <c r="O5375">
        <v>1</v>
      </c>
      <c r="P5375">
        <v>0</v>
      </c>
      <c r="Q5375">
        <v>0</v>
      </c>
      <c r="R5375" t="s">
        <v>30</v>
      </c>
    </row>
    <row r="5376" spans="1:18" x14ac:dyDescent="0.35">
      <c r="A5376">
        <v>19094066</v>
      </c>
      <c r="B5376" t="s">
        <v>9025</v>
      </c>
      <c r="C5376">
        <v>8646497</v>
      </c>
      <c r="D5376" t="s">
        <v>614</v>
      </c>
      <c r="E5376" t="s">
        <v>33</v>
      </c>
      <c r="F5376" t="s">
        <v>517</v>
      </c>
      <c r="G5376">
        <v>5252773</v>
      </c>
      <c r="H5376">
        <v>1342789</v>
      </c>
      <c r="I5376" t="s">
        <v>22</v>
      </c>
      <c r="J5376">
        <v>109</v>
      </c>
      <c r="K5376">
        <v>7</v>
      </c>
      <c r="L5376">
        <v>10</v>
      </c>
      <c r="M5376" s="1">
        <v>43242</v>
      </c>
      <c r="N5376">
        <v>15</v>
      </c>
      <c r="O5376">
        <v>1</v>
      </c>
      <c r="P5376">
        <v>0</v>
      </c>
      <c r="Q5376">
        <v>0</v>
      </c>
      <c r="R5376" t="s">
        <v>30</v>
      </c>
    </row>
    <row r="5377" spans="1:18" x14ac:dyDescent="0.35">
      <c r="A5377">
        <v>19242919</v>
      </c>
      <c r="B5377" t="s">
        <v>9026</v>
      </c>
      <c r="C5377">
        <v>4699707</v>
      </c>
      <c r="D5377" t="s">
        <v>2568</v>
      </c>
      <c r="E5377" t="s">
        <v>106</v>
      </c>
      <c r="F5377" t="s">
        <v>117</v>
      </c>
      <c r="G5377">
        <v>5249216</v>
      </c>
      <c r="H5377">
        <v>1335751</v>
      </c>
      <c r="I5377" t="s">
        <v>22</v>
      </c>
      <c r="J5377">
        <v>129</v>
      </c>
      <c r="K5377">
        <v>3</v>
      </c>
      <c r="L5377">
        <v>8</v>
      </c>
      <c r="M5377" s="1">
        <v>44778</v>
      </c>
      <c r="N5377">
        <v>12</v>
      </c>
      <c r="O5377">
        <v>1</v>
      </c>
      <c r="P5377">
        <v>0</v>
      </c>
      <c r="Q5377">
        <v>1</v>
      </c>
      <c r="R5377" t="s">
        <v>30</v>
      </c>
    </row>
    <row r="5378" spans="1:18" x14ac:dyDescent="0.35">
      <c r="A5378">
        <v>19395636</v>
      </c>
      <c r="B5378" t="s">
        <v>9027</v>
      </c>
      <c r="C5378">
        <v>135973285</v>
      </c>
      <c r="D5378" t="s">
        <v>1602</v>
      </c>
      <c r="E5378" t="s">
        <v>44</v>
      </c>
      <c r="F5378" t="s">
        <v>78</v>
      </c>
      <c r="G5378">
        <v>5253443</v>
      </c>
      <c r="H5378">
        <v>1338106</v>
      </c>
      <c r="I5378" t="s">
        <v>22</v>
      </c>
      <c r="J5378">
        <v>163</v>
      </c>
      <c r="K5378">
        <v>3</v>
      </c>
      <c r="L5378">
        <v>177</v>
      </c>
      <c r="M5378" s="1">
        <v>44904</v>
      </c>
      <c r="N5378">
        <v>271</v>
      </c>
      <c r="O5378">
        <v>4</v>
      </c>
      <c r="P5378">
        <v>339</v>
      </c>
      <c r="Q5378">
        <v>38</v>
      </c>
      <c r="R5378" t="s">
        <v>9028</v>
      </c>
    </row>
    <row r="5379" spans="1:18" x14ac:dyDescent="0.35">
      <c r="A5379">
        <v>19099053</v>
      </c>
      <c r="B5379" t="s">
        <v>9029</v>
      </c>
      <c r="C5379">
        <v>133417034</v>
      </c>
      <c r="D5379" t="s">
        <v>3273</v>
      </c>
      <c r="E5379" t="s">
        <v>33</v>
      </c>
      <c r="F5379" t="s">
        <v>251</v>
      </c>
      <c r="G5379">
        <v>5251731</v>
      </c>
      <c r="H5379">
        <v>1347028</v>
      </c>
      <c r="I5379" t="s">
        <v>22</v>
      </c>
      <c r="J5379">
        <v>90</v>
      </c>
      <c r="K5379">
        <v>2</v>
      </c>
      <c r="L5379">
        <v>223</v>
      </c>
      <c r="M5379" s="1">
        <v>44903</v>
      </c>
      <c r="N5379">
        <v>332</v>
      </c>
      <c r="O5379">
        <v>2</v>
      </c>
      <c r="P5379">
        <v>189</v>
      </c>
      <c r="Q5379">
        <v>43</v>
      </c>
      <c r="R5379" t="s">
        <v>9030</v>
      </c>
    </row>
    <row r="5380" spans="1:18" x14ac:dyDescent="0.35">
      <c r="A5380">
        <v>19395713</v>
      </c>
      <c r="B5380" t="s">
        <v>6952</v>
      </c>
      <c r="C5380">
        <v>84533297</v>
      </c>
      <c r="D5380" t="s">
        <v>2105</v>
      </c>
      <c r="E5380" t="s">
        <v>33</v>
      </c>
      <c r="F5380" t="s">
        <v>251</v>
      </c>
      <c r="G5380">
        <v>5251772</v>
      </c>
      <c r="H5380">
        <v>1346553</v>
      </c>
      <c r="I5380" t="s">
        <v>71</v>
      </c>
      <c r="J5380">
        <v>25</v>
      </c>
      <c r="K5380">
        <v>7</v>
      </c>
      <c r="L5380">
        <v>1</v>
      </c>
      <c r="M5380" s="1">
        <v>42915</v>
      </c>
      <c r="N5380">
        <v>1</v>
      </c>
      <c r="O5380">
        <v>1</v>
      </c>
      <c r="P5380">
        <v>0</v>
      </c>
      <c r="Q5380">
        <v>0</v>
      </c>
      <c r="R5380" t="s">
        <v>30</v>
      </c>
    </row>
    <row r="5381" spans="1:18" x14ac:dyDescent="0.35">
      <c r="A5381">
        <v>19580816</v>
      </c>
      <c r="B5381" t="s">
        <v>9031</v>
      </c>
      <c r="C5381">
        <v>39380662</v>
      </c>
      <c r="D5381" t="s">
        <v>9032</v>
      </c>
      <c r="E5381" t="s">
        <v>20</v>
      </c>
      <c r="F5381" t="s">
        <v>849</v>
      </c>
      <c r="G5381">
        <v>52556</v>
      </c>
      <c r="H5381">
        <v>1343043</v>
      </c>
      <c r="I5381" t="s">
        <v>71</v>
      </c>
      <c r="J5381">
        <v>70</v>
      </c>
      <c r="K5381">
        <v>3</v>
      </c>
      <c r="L5381">
        <v>82</v>
      </c>
      <c r="M5381" s="1">
        <v>44892</v>
      </c>
      <c r="N5381">
        <v>198</v>
      </c>
      <c r="O5381">
        <v>1</v>
      </c>
      <c r="P5381">
        <v>65</v>
      </c>
      <c r="Q5381">
        <v>17</v>
      </c>
      <c r="R5381" t="s">
        <v>30</v>
      </c>
    </row>
    <row r="5382" spans="1:18" x14ac:dyDescent="0.35">
      <c r="A5382">
        <v>19246762</v>
      </c>
      <c r="B5382" t="s">
        <v>9033</v>
      </c>
      <c r="C5382">
        <v>14468563</v>
      </c>
      <c r="D5382" t="s">
        <v>201</v>
      </c>
      <c r="E5382" t="s">
        <v>48</v>
      </c>
      <c r="F5382" t="s">
        <v>49</v>
      </c>
      <c r="G5382">
        <v>5248731</v>
      </c>
      <c r="H5382">
        <v>13437</v>
      </c>
      <c r="I5382" t="s">
        <v>71</v>
      </c>
      <c r="J5382">
        <v>100</v>
      </c>
      <c r="K5382">
        <v>4</v>
      </c>
      <c r="L5382">
        <v>11</v>
      </c>
      <c r="M5382" s="1">
        <v>44830</v>
      </c>
      <c r="N5382">
        <v>17</v>
      </c>
      <c r="O5382">
        <v>1</v>
      </c>
      <c r="P5382">
        <v>176</v>
      </c>
      <c r="Q5382">
        <v>3</v>
      </c>
      <c r="R5382" t="s">
        <v>9034</v>
      </c>
    </row>
    <row r="5383" spans="1:18" x14ac:dyDescent="0.35">
      <c r="A5383">
        <v>19395767</v>
      </c>
      <c r="B5383" t="s">
        <v>9035</v>
      </c>
      <c r="C5383">
        <v>79430806</v>
      </c>
      <c r="D5383" t="s">
        <v>1465</v>
      </c>
      <c r="E5383" t="s">
        <v>301</v>
      </c>
      <c r="F5383" t="s">
        <v>3016</v>
      </c>
      <c r="G5383">
        <v>5253711</v>
      </c>
      <c r="H5383">
        <v>1318271</v>
      </c>
      <c r="I5383" t="s">
        <v>22</v>
      </c>
      <c r="J5383">
        <v>45</v>
      </c>
      <c r="K5383">
        <v>92</v>
      </c>
      <c r="L5383">
        <v>12</v>
      </c>
      <c r="M5383" s="1">
        <v>44773</v>
      </c>
      <c r="N5383">
        <v>22</v>
      </c>
      <c r="O5383">
        <v>18</v>
      </c>
      <c r="P5383">
        <v>306</v>
      </c>
      <c r="Q5383">
        <v>2</v>
      </c>
      <c r="R5383" t="s">
        <v>30</v>
      </c>
    </row>
    <row r="5384" spans="1:18" x14ac:dyDescent="0.35">
      <c r="A5384">
        <v>19256730</v>
      </c>
      <c r="B5384" t="s">
        <v>9036</v>
      </c>
      <c r="C5384">
        <v>4728083</v>
      </c>
      <c r="D5384" t="s">
        <v>9037</v>
      </c>
      <c r="E5384" t="s">
        <v>48</v>
      </c>
      <c r="F5384" t="s">
        <v>49</v>
      </c>
      <c r="G5384">
        <v>5249376</v>
      </c>
      <c r="H5384">
        <v>1342483</v>
      </c>
      <c r="I5384" t="s">
        <v>22</v>
      </c>
      <c r="J5384">
        <v>85</v>
      </c>
      <c r="K5384">
        <v>5</v>
      </c>
      <c r="L5384">
        <v>14</v>
      </c>
      <c r="M5384" s="1">
        <v>43891</v>
      </c>
      <c r="N5384">
        <v>21</v>
      </c>
      <c r="O5384">
        <v>1</v>
      </c>
      <c r="P5384">
        <v>0</v>
      </c>
      <c r="Q5384">
        <v>0</v>
      </c>
      <c r="R5384" t="s">
        <v>30</v>
      </c>
    </row>
    <row r="5385" spans="1:18" x14ac:dyDescent="0.35">
      <c r="A5385">
        <v>19582043</v>
      </c>
      <c r="B5385" t="s">
        <v>9038</v>
      </c>
      <c r="C5385">
        <v>58793477</v>
      </c>
      <c r="D5385" t="s">
        <v>7235</v>
      </c>
      <c r="E5385" t="s">
        <v>33</v>
      </c>
      <c r="F5385" t="s">
        <v>173</v>
      </c>
      <c r="G5385">
        <v>5251153</v>
      </c>
      <c r="H5385">
        <v>1345597</v>
      </c>
      <c r="I5385" t="s">
        <v>22</v>
      </c>
      <c r="J5385">
        <v>125</v>
      </c>
      <c r="K5385">
        <v>2</v>
      </c>
      <c r="L5385">
        <v>1</v>
      </c>
      <c r="M5385" s="1">
        <v>42925</v>
      </c>
      <c r="N5385">
        <v>2</v>
      </c>
      <c r="O5385">
        <v>2</v>
      </c>
      <c r="P5385">
        <v>0</v>
      </c>
      <c r="Q5385">
        <v>0</v>
      </c>
      <c r="R5385" t="s">
        <v>9039</v>
      </c>
    </row>
    <row r="5386" spans="1:18" x14ac:dyDescent="0.35">
      <c r="A5386">
        <v>19404202</v>
      </c>
      <c r="B5386" t="s">
        <v>9040</v>
      </c>
      <c r="C5386">
        <v>58415773</v>
      </c>
      <c r="D5386" t="s">
        <v>9041</v>
      </c>
      <c r="E5386" t="s">
        <v>44</v>
      </c>
      <c r="F5386" t="s">
        <v>287</v>
      </c>
      <c r="G5386">
        <v>5250286</v>
      </c>
      <c r="H5386">
        <v>1336619</v>
      </c>
      <c r="I5386" t="s">
        <v>71</v>
      </c>
      <c r="J5386">
        <v>30</v>
      </c>
      <c r="K5386">
        <v>2</v>
      </c>
      <c r="L5386">
        <v>2</v>
      </c>
      <c r="M5386" s="1">
        <v>42912</v>
      </c>
      <c r="N5386">
        <v>3</v>
      </c>
      <c r="O5386">
        <v>1</v>
      </c>
      <c r="P5386">
        <v>0</v>
      </c>
      <c r="Q5386">
        <v>0</v>
      </c>
      <c r="R5386" t="s">
        <v>30</v>
      </c>
    </row>
    <row r="5387" spans="1:18" x14ac:dyDescent="0.35">
      <c r="A5387">
        <v>19583586</v>
      </c>
      <c r="B5387" t="s">
        <v>9042</v>
      </c>
      <c r="C5387">
        <v>889370</v>
      </c>
      <c r="D5387" t="s">
        <v>684</v>
      </c>
      <c r="E5387" t="s">
        <v>33</v>
      </c>
      <c r="F5387" t="s">
        <v>94</v>
      </c>
      <c r="G5387">
        <v>524922</v>
      </c>
      <c r="H5387">
        <v>1341251</v>
      </c>
      <c r="I5387" t="s">
        <v>22</v>
      </c>
      <c r="J5387">
        <v>28</v>
      </c>
      <c r="K5387">
        <v>5</v>
      </c>
      <c r="L5387">
        <v>0</v>
      </c>
      <c r="M5387" s="1"/>
      <c r="O5387">
        <v>1</v>
      </c>
      <c r="P5387">
        <v>0</v>
      </c>
      <c r="Q5387">
        <v>0</v>
      </c>
      <c r="R5387" t="s">
        <v>30</v>
      </c>
    </row>
    <row r="5388" spans="1:18" x14ac:dyDescent="0.35">
      <c r="A5388">
        <v>19262948</v>
      </c>
      <c r="B5388" t="s">
        <v>9043</v>
      </c>
      <c r="C5388">
        <v>134056490</v>
      </c>
      <c r="D5388" t="s">
        <v>215</v>
      </c>
      <c r="E5388" t="s">
        <v>193</v>
      </c>
      <c r="F5388" t="s">
        <v>2015</v>
      </c>
      <c r="G5388">
        <v>5243701</v>
      </c>
      <c r="H5388">
        <v>132754</v>
      </c>
      <c r="I5388" t="s">
        <v>22</v>
      </c>
      <c r="J5388">
        <v>25</v>
      </c>
      <c r="K5388">
        <v>1</v>
      </c>
      <c r="L5388">
        <v>0</v>
      </c>
      <c r="M5388" s="1"/>
      <c r="O5388">
        <v>1</v>
      </c>
      <c r="P5388">
        <v>0</v>
      </c>
      <c r="Q5388">
        <v>0</v>
      </c>
      <c r="R5388" t="s">
        <v>30</v>
      </c>
    </row>
    <row r="5389" spans="1:18" x14ac:dyDescent="0.35">
      <c r="A5389">
        <v>19263213</v>
      </c>
      <c r="B5389" t="s">
        <v>9044</v>
      </c>
      <c r="C5389">
        <v>41264080</v>
      </c>
      <c r="D5389" t="s">
        <v>5138</v>
      </c>
      <c r="E5389" t="s">
        <v>20</v>
      </c>
      <c r="F5389" t="s">
        <v>446</v>
      </c>
      <c r="G5389">
        <v>5253079</v>
      </c>
      <c r="H5389">
        <v>1344351</v>
      </c>
      <c r="I5389" t="s">
        <v>22</v>
      </c>
      <c r="J5389">
        <v>33</v>
      </c>
      <c r="K5389">
        <v>2</v>
      </c>
      <c r="L5389">
        <v>9</v>
      </c>
      <c r="M5389" s="1">
        <v>43313</v>
      </c>
      <c r="N5389">
        <v>13</v>
      </c>
      <c r="O5389">
        <v>1</v>
      </c>
      <c r="P5389">
        <v>0</v>
      </c>
      <c r="Q5389">
        <v>0</v>
      </c>
      <c r="R5389" t="s">
        <v>30</v>
      </c>
    </row>
    <row r="5390" spans="1:18" x14ac:dyDescent="0.35">
      <c r="A5390">
        <v>19406486</v>
      </c>
      <c r="B5390" t="s">
        <v>9045</v>
      </c>
      <c r="C5390">
        <v>136047855</v>
      </c>
      <c r="D5390" t="s">
        <v>9046</v>
      </c>
      <c r="E5390" t="s">
        <v>44</v>
      </c>
      <c r="F5390" t="s">
        <v>62</v>
      </c>
      <c r="G5390">
        <v>5253764</v>
      </c>
      <c r="H5390">
        <v>1338949</v>
      </c>
      <c r="I5390" t="s">
        <v>71</v>
      </c>
      <c r="J5390">
        <v>70</v>
      </c>
      <c r="K5390">
        <v>2</v>
      </c>
      <c r="L5390">
        <v>225</v>
      </c>
      <c r="M5390" s="1">
        <v>44913</v>
      </c>
      <c r="N5390">
        <v>340</v>
      </c>
      <c r="O5390">
        <v>1</v>
      </c>
      <c r="P5390">
        <v>71</v>
      </c>
      <c r="Q5390">
        <v>56</v>
      </c>
      <c r="R5390" t="s">
        <v>30</v>
      </c>
    </row>
    <row r="5391" spans="1:18" x14ac:dyDescent="0.35">
      <c r="A5391">
        <v>19264333</v>
      </c>
      <c r="B5391" t="s">
        <v>9047</v>
      </c>
      <c r="C5391">
        <v>134888659</v>
      </c>
      <c r="D5391" t="s">
        <v>410</v>
      </c>
      <c r="E5391" t="s">
        <v>33</v>
      </c>
      <c r="F5391" t="s">
        <v>274</v>
      </c>
      <c r="G5391">
        <v>5250458</v>
      </c>
      <c r="H5391">
        <v>134123</v>
      </c>
      <c r="I5391" t="s">
        <v>22</v>
      </c>
      <c r="J5391">
        <v>75</v>
      </c>
      <c r="K5391">
        <v>12</v>
      </c>
      <c r="L5391">
        <v>20</v>
      </c>
      <c r="M5391" s="1">
        <v>43705</v>
      </c>
      <c r="N5391">
        <v>30</v>
      </c>
      <c r="O5391">
        <v>1</v>
      </c>
      <c r="P5391">
        <v>0</v>
      </c>
      <c r="Q5391">
        <v>0</v>
      </c>
      <c r="R5391" t="s">
        <v>30</v>
      </c>
    </row>
    <row r="5392" spans="1:18" x14ac:dyDescent="0.35">
      <c r="A5392">
        <v>19586477</v>
      </c>
      <c r="B5392" t="s">
        <v>9048</v>
      </c>
      <c r="C5392">
        <v>137665108</v>
      </c>
      <c r="D5392" t="s">
        <v>460</v>
      </c>
      <c r="E5392" t="s">
        <v>106</v>
      </c>
      <c r="F5392" t="s">
        <v>270</v>
      </c>
      <c r="G5392">
        <v>5246578</v>
      </c>
      <c r="H5392">
        <v>1332707</v>
      </c>
      <c r="I5392" t="s">
        <v>71</v>
      </c>
      <c r="J5392">
        <v>29</v>
      </c>
      <c r="K5392">
        <v>1</v>
      </c>
      <c r="L5392">
        <v>3</v>
      </c>
      <c r="M5392" s="1">
        <v>43604</v>
      </c>
      <c r="N5392">
        <v>5</v>
      </c>
      <c r="O5392">
        <v>1</v>
      </c>
      <c r="P5392">
        <v>0</v>
      </c>
      <c r="Q5392">
        <v>0</v>
      </c>
      <c r="R5392" t="s">
        <v>30</v>
      </c>
    </row>
    <row r="5393" spans="1:18" x14ac:dyDescent="0.35">
      <c r="A5393">
        <v>19406499</v>
      </c>
      <c r="B5393" t="s">
        <v>9049</v>
      </c>
      <c r="C5393">
        <v>7232336</v>
      </c>
      <c r="D5393" t="s">
        <v>9050</v>
      </c>
      <c r="E5393" t="s">
        <v>33</v>
      </c>
      <c r="F5393" t="s">
        <v>52</v>
      </c>
      <c r="G5393">
        <v>5251582</v>
      </c>
      <c r="H5393">
        <v>1343056</v>
      </c>
      <c r="I5393" t="s">
        <v>22</v>
      </c>
      <c r="J5393">
        <v>99</v>
      </c>
      <c r="K5393">
        <v>4</v>
      </c>
      <c r="L5393">
        <v>1</v>
      </c>
      <c r="M5393" s="1">
        <v>42936</v>
      </c>
      <c r="N5393">
        <v>2</v>
      </c>
      <c r="O5393">
        <v>1</v>
      </c>
      <c r="P5393">
        <v>0</v>
      </c>
      <c r="Q5393">
        <v>0</v>
      </c>
      <c r="R5393" t="s">
        <v>30</v>
      </c>
    </row>
    <row r="5394" spans="1:18" x14ac:dyDescent="0.35">
      <c r="A5394">
        <v>19264941</v>
      </c>
      <c r="B5394" t="s">
        <v>9051</v>
      </c>
      <c r="C5394">
        <v>20384673</v>
      </c>
      <c r="D5394" t="s">
        <v>9052</v>
      </c>
      <c r="E5394" t="s">
        <v>20</v>
      </c>
      <c r="F5394" t="s">
        <v>90</v>
      </c>
      <c r="G5394">
        <v>5255276</v>
      </c>
      <c r="H5394">
        <v>134147</v>
      </c>
      <c r="I5394" t="s">
        <v>71</v>
      </c>
      <c r="J5394">
        <v>24</v>
      </c>
      <c r="K5394">
        <v>3</v>
      </c>
      <c r="L5394">
        <v>2</v>
      </c>
      <c r="M5394" s="1">
        <v>42915</v>
      </c>
      <c r="N5394">
        <v>3</v>
      </c>
      <c r="O5394">
        <v>1</v>
      </c>
      <c r="P5394">
        <v>0</v>
      </c>
      <c r="Q5394">
        <v>0</v>
      </c>
      <c r="R5394" t="s">
        <v>30</v>
      </c>
    </row>
    <row r="5395" spans="1:18" x14ac:dyDescent="0.35">
      <c r="A5395">
        <v>19406609</v>
      </c>
      <c r="B5395" t="s">
        <v>9053</v>
      </c>
      <c r="C5395">
        <v>66690175</v>
      </c>
      <c r="D5395" t="s">
        <v>9054</v>
      </c>
      <c r="E5395" t="s">
        <v>44</v>
      </c>
      <c r="F5395" t="s">
        <v>78</v>
      </c>
      <c r="G5395">
        <v>5253641</v>
      </c>
      <c r="H5395">
        <v>1338155</v>
      </c>
      <c r="I5395" t="s">
        <v>22</v>
      </c>
      <c r="J5395">
        <v>40</v>
      </c>
      <c r="K5395">
        <v>1</v>
      </c>
      <c r="L5395">
        <v>76</v>
      </c>
      <c r="M5395" s="1">
        <v>44733</v>
      </c>
      <c r="N5395">
        <v>114</v>
      </c>
      <c r="O5395">
        <v>1</v>
      </c>
      <c r="P5395">
        <v>3</v>
      </c>
      <c r="Q5395">
        <v>11</v>
      </c>
      <c r="R5395" t="s">
        <v>30</v>
      </c>
    </row>
    <row r="5396" spans="1:18" x14ac:dyDescent="0.35">
      <c r="A5396">
        <v>19265757</v>
      </c>
      <c r="B5396" t="s">
        <v>9055</v>
      </c>
      <c r="C5396">
        <v>213446</v>
      </c>
      <c r="D5396" t="s">
        <v>4391</v>
      </c>
      <c r="E5396" t="s">
        <v>393</v>
      </c>
      <c r="F5396" t="s">
        <v>394</v>
      </c>
      <c r="G5396">
        <v>5257589</v>
      </c>
      <c r="H5396">
        <v>1335609</v>
      </c>
      <c r="I5396" t="s">
        <v>22</v>
      </c>
      <c r="J5396">
        <v>35</v>
      </c>
      <c r="K5396">
        <v>7</v>
      </c>
      <c r="L5396">
        <v>1</v>
      </c>
      <c r="M5396" s="1">
        <v>42911</v>
      </c>
      <c r="N5396">
        <v>1</v>
      </c>
      <c r="O5396">
        <v>1</v>
      </c>
      <c r="P5396">
        <v>0</v>
      </c>
      <c r="Q5396">
        <v>0</v>
      </c>
      <c r="R5396" t="s">
        <v>30</v>
      </c>
    </row>
    <row r="5397" spans="1:18" x14ac:dyDescent="0.35">
      <c r="A5397">
        <v>19588756</v>
      </c>
      <c r="B5397" t="s">
        <v>9056</v>
      </c>
      <c r="C5397">
        <v>137692311</v>
      </c>
      <c r="D5397" t="s">
        <v>914</v>
      </c>
      <c r="E5397" t="s">
        <v>20</v>
      </c>
      <c r="F5397" t="s">
        <v>397</v>
      </c>
      <c r="G5397">
        <v>5256674</v>
      </c>
      <c r="H5397">
        <v>1339954</v>
      </c>
      <c r="I5397" t="s">
        <v>22</v>
      </c>
      <c r="J5397">
        <v>39</v>
      </c>
      <c r="K5397">
        <v>19</v>
      </c>
      <c r="L5397">
        <v>0</v>
      </c>
      <c r="M5397" s="1"/>
      <c r="O5397">
        <v>1</v>
      </c>
      <c r="P5397">
        <v>0</v>
      </c>
      <c r="Q5397">
        <v>0</v>
      </c>
      <c r="R5397" t="s">
        <v>30</v>
      </c>
    </row>
    <row r="5398" spans="1:18" x14ac:dyDescent="0.35">
      <c r="A5398">
        <v>19408873</v>
      </c>
      <c r="B5398" t="s">
        <v>9057</v>
      </c>
      <c r="C5398">
        <v>40024358</v>
      </c>
      <c r="D5398" t="s">
        <v>429</v>
      </c>
      <c r="E5398" t="s">
        <v>106</v>
      </c>
      <c r="F5398" t="s">
        <v>545</v>
      </c>
      <c r="G5398">
        <v>5245678</v>
      </c>
      <c r="H5398">
        <v>1338557</v>
      </c>
      <c r="I5398" t="s">
        <v>71</v>
      </c>
      <c r="J5398">
        <v>17</v>
      </c>
      <c r="K5398">
        <v>4</v>
      </c>
      <c r="L5398">
        <v>3</v>
      </c>
      <c r="M5398" s="1">
        <v>43515</v>
      </c>
      <c r="N5398">
        <v>4</v>
      </c>
      <c r="O5398">
        <v>1</v>
      </c>
      <c r="P5398">
        <v>0</v>
      </c>
      <c r="Q5398">
        <v>0</v>
      </c>
      <c r="R5398" t="s">
        <v>30</v>
      </c>
    </row>
    <row r="5399" spans="1:18" x14ac:dyDescent="0.35">
      <c r="A5399">
        <v>19410584</v>
      </c>
      <c r="B5399" t="s">
        <v>9058</v>
      </c>
      <c r="C5399">
        <v>26692001</v>
      </c>
      <c r="D5399" t="s">
        <v>1078</v>
      </c>
      <c r="E5399" t="s">
        <v>110</v>
      </c>
      <c r="F5399" t="s">
        <v>938</v>
      </c>
      <c r="G5399">
        <v>5248648</v>
      </c>
      <c r="H5399">
        <v>133347</v>
      </c>
      <c r="I5399" t="s">
        <v>22</v>
      </c>
      <c r="J5399">
        <v>30</v>
      </c>
      <c r="K5399">
        <v>89</v>
      </c>
      <c r="L5399">
        <v>0</v>
      </c>
      <c r="M5399" s="1"/>
      <c r="O5399">
        <v>1</v>
      </c>
      <c r="P5399">
        <v>0</v>
      </c>
      <c r="Q5399">
        <v>0</v>
      </c>
      <c r="R5399" t="s">
        <v>30</v>
      </c>
    </row>
    <row r="5400" spans="1:18" x14ac:dyDescent="0.35">
      <c r="A5400">
        <v>19589775</v>
      </c>
      <c r="B5400" t="s">
        <v>9059</v>
      </c>
      <c r="C5400">
        <v>14050577</v>
      </c>
      <c r="D5400" t="s">
        <v>5082</v>
      </c>
      <c r="E5400" t="s">
        <v>110</v>
      </c>
      <c r="F5400" t="s">
        <v>846</v>
      </c>
      <c r="G5400">
        <v>525126</v>
      </c>
      <c r="H5400">
        <v>1324946</v>
      </c>
      <c r="I5400" t="s">
        <v>22</v>
      </c>
      <c r="J5400">
        <v>250</v>
      </c>
      <c r="K5400">
        <v>7</v>
      </c>
      <c r="L5400">
        <v>7</v>
      </c>
      <c r="M5400" s="1">
        <v>44788</v>
      </c>
      <c r="N5400">
        <v>13</v>
      </c>
      <c r="O5400">
        <v>1</v>
      </c>
      <c r="P5400">
        <v>95</v>
      </c>
      <c r="Q5400">
        <v>2</v>
      </c>
      <c r="R5400" t="s">
        <v>9060</v>
      </c>
    </row>
    <row r="5401" spans="1:18" x14ac:dyDescent="0.35">
      <c r="A5401">
        <v>19590587</v>
      </c>
      <c r="B5401" t="s">
        <v>9061</v>
      </c>
      <c r="C5401">
        <v>3075994</v>
      </c>
      <c r="D5401" t="s">
        <v>910</v>
      </c>
      <c r="E5401" t="s">
        <v>48</v>
      </c>
      <c r="F5401" t="s">
        <v>152</v>
      </c>
      <c r="G5401">
        <v>5248447</v>
      </c>
      <c r="H5401">
        <v>1344511</v>
      </c>
      <c r="I5401" t="s">
        <v>71</v>
      </c>
      <c r="J5401">
        <v>51</v>
      </c>
      <c r="K5401">
        <v>2</v>
      </c>
      <c r="L5401">
        <v>7</v>
      </c>
      <c r="M5401" s="1">
        <v>42981</v>
      </c>
      <c r="N5401">
        <v>11</v>
      </c>
      <c r="O5401">
        <v>2</v>
      </c>
      <c r="P5401">
        <v>0</v>
      </c>
      <c r="Q5401">
        <v>0</v>
      </c>
      <c r="R5401" t="s">
        <v>30</v>
      </c>
    </row>
    <row r="5402" spans="1:18" x14ac:dyDescent="0.35">
      <c r="A5402">
        <v>19267184</v>
      </c>
      <c r="B5402" t="s">
        <v>9062</v>
      </c>
      <c r="C5402">
        <v>102343271</v>
      </c>
      <c r="D5402" t="s">
        <v>9063</v>
      </c>
      <c r="E5402" t="s">
        <v>44</v>
      </c>
      <c r="F5402" t="s">
        <v>632</v>
      </c>
      <c r="G5402">
        <v>5255121</v>
      </c>
      <c r="H5402">
        <v>1337856</v>
      </c>
      <c r="I5402" t="s">
        <v>71</v>
      </c>
      <c r="J5402">
        <v>35</v>
      </c>
      <c r="K5402">
        <v>2</v>
      </c>
      <c r="L5402">
        <v>3</v>
      </c>
      <c r="M5402" s="1">
        <v>42917</v>
      </c>
      <c r="N5402">
        <v>4</v>
      </c>
      <c r="O5402">
        <v>1</v>
      </c>
      <c r="P5402">
        <v>0</v>
      </c>
      <c r="Q5402">
        <v>0</v>
      </c>
      <c r="R5402" t="s">
        <v>30</v>
      </c>
    </row>
    <row r="5403" spans="1:18" x14ac:dyDescent="0.35">
      <c r="A5403">
        <v>19268116</v>
      </c>
      <c r="B5403" t="s">
        <v>9064</v>
      </c>
      <c r="C5403">
        <v>28334404</v>
      </c>
      <c r="D5403" t="s">
        <v>978</v>
      </c>
      <c r="E5403" t="s">
        <v>33</v>
      </c>
      <c r="F5403" t="s">
        <v>274</v>
      </c>
      <c r="G5403">
        <v>5249583</v>
      </c>
      <c r="H5403">
        <v>134147</v>
      </c>
      <c r="I5403" t="s">
        <v>22</v>
      </c>
      <c r="J5403">
        <v>66</v>
      </c>
      <c r="K5403">
        <v>6</v>
      </c>
      <c r="L5403">
        <v>2</v>
      </c>
      <c r="M5403" s="1">
        <v>43891</v>
      </c>
      <c r="N5403">
        <v>3</v>
      </c>
      <c r="O5403">
        <v>1</v>
      </c>
      <c r="P5403">
        <v>0</v>
      </c>
      <c r="Q5403">
        <v>0</v>
      </c>
      <c r="R5403" t="s">
        <v>30</v>
      </c>
    </row>
    <row r="5404" spans="1:18" x14ac:dyDescent="0.35">
      <c r="A5404">
        <v>19423602</v>
      </c>
      <c r="B5404" t="s">
        <v>9065</v>
      </c>
      <c r="C5404">
        <v>53843329</v>
      </c>
      <c r="D5404" t="s">
        <v>6220</v>
      </c>
      <c r="E5404" t="s">
        <v>106</v>
      </c>
      <c r="F5404" t="s">
        <v>263</v>
      </c>
      <c r="G5404">
        <v>5248785</v>
      </c>
      <c r="H5404">
        <v>1335964</v>
      </c>
      <c r="I5404" t="s">
        <v>71</v>
      </c>
      <c r="J5404">
        <v>28</v>
      </c>
      <c r="K5404">
        <v>2</v>
      </c>
      <c r="L5404">
        <v>12</v>
      </c>
      <c r="M5404" s="1">
        <v>43054</v>
      </c>
      <c r="N5404">
        <v>18</v>
      </c>
      <c r="O5404">
        <v>1</v>
      </c>
      <c r="P5404">
        <v>0</v>
      </c>
      <c r="Q5404">
        <v>0</v>
      </c>
      <c r="R5404" t="s">
        <v>30</v>
      </c>
    </row>
    <row r="5405" spans="1:18" x14ac:dyDescent="0.35">
      <c r="A5405">
        <v>19276273</v>
      </c>
      <c r="B5405" t="s">
        <v>9066</v>
      </c>
      <c r="C5405">
        <v>26511341</v>
      </c>
      <c r="D5405" t="s">
        <v>1501</v>
      </c>
      <c r="E5405" t="s">
        <v>69</v>
      </c>
      <c r="F5405" t="s">
        <v>450</v>
      </c>
      <c r="G5405">
        <v>5246694</v>
      </c>
      <c r="H5405">
        <v>1347863</v>
      </c>
      <c r="I5405" t="s">
        <v>71</v>
      </c>
      <c r="J5405">
        <v>35</v>
      </c>
      <c r="K5405">
        <v>5</v>
      </c>
      <c r="L5405">
        <v>3</v>
      </c>
      <c r="M5405" s="1">
        <v>43380</v>
      </c>
      <c r="N5405">
        <v>5</v>
      </c>
      <c r="O5405">
        <v>1</v>
      </c>
      <c r="P5405">
        <v>0</v>
      </c>
      <c r="Q5405">
        <v>0</v>
      </c>
      <c r="R5405" t="s">
        <v>30</v>
      </c>
    </row>
    <row r="5406" spans="1:18" x14ac:dyDescent="0.35">
      <c r="A5406">
        <v>19596782</v>
      </c>
      <c r="B5406" t="s">
        <v>9067</v>
      </c>
      <c r="C5406">
        <v>16081671</v>
      </c>
      <c r="D5406" t="s">
        <v>1692</v>
      </c>
      <c r="E5406" t="s">
        <v>504</v>
      </c>
      <c r="F5406" t="s">
        <v>1461</v>
      </c>
      <c r="G5406">
        <v>5252073</v>
      </c>
      <c r="H5406">
        <v>1348056</v>
      </c>
      <c r="I5406" t="s">
        <v>71</v>
      </c>
      <c r="J5406">
        <v>21</v>
      </c>
      <c r="K5406">
        <v>31</v>
      </c>
      <c r="L5406">
        <v>16</v>
      </c>
      <c r="M5406" s="1">
        <v>44351</v>
      </c>
      <c r="N5406">
        <v>25</v>
      </c>
      <c r="O5406">
        <v>1</v>
      </c>
      <c r="P5406">
        <v>98</v>
      </c>
      <c r="Q5406">
        <v>0</v>
      </c>
      <c r="R5406" t="s">
        <v>30</v>
      </c>
    </row>
    <row r="5407" spans="1:18" x14ac:dyDescent="0.35">
      <c r="A5407">
        <v>19425593</v>
      </c>
      <c r="B5407" t="s">
        <v>9068</v>
      </c>
      <c r="C5407">
        <v>45341447</v>
      </c>
      <c r="D5407" t="s">
        <v>2297</v>
      </c>
      <c r="E5407" t="s">
        <v>33</v>
      </c>
      <c r="F5407" t="s">
        <v>94</v>
      </c>
      <c r="G5407">
        <v>5249092</v>
      </c>
      <c r="H5407">
        <v>1338578</v>
      </c>
      <c r="I5407" t="s">
        <v>22</v>
      </c>
      <c r="J5407">
        <v>75</v>
      </c>
      <c r="K5407">
        <v>5</v>
      </c>
      <c r="L5407">
        <v>16</v>
      </c>
      <c r="M5407" s="1">
        <v>44895</v>
      </c>
      <c r="N5407">
        <v>24</v>
      </c>
      <c r="O5407">
        <v>1</v>
      </c>
      <c r="P5407">
        <v>27</v>
      </c>
      <c r="Q5407">
        <v>3</v>
      </c>
      <c r="R5407" t="s">
        <v>30</v>
      </c>
    </row>
    <row r="5408" spans="1:18" x14ac:dyDescent="0.35">
      <c r="A5408">
        <v>19280517</v>
      </c>
      <c r="B5408" t="s">
        <v>9069</v>
      </c>
      <c r="C5408">
        <v>135022884</v>
      </c>
      <c r="D5408" t="s">
        <v>9070</v>
      </c>
      <c r="E5408" t="s">
        <v>504</v>
      </c>
      <c r="F5408" t="s">
        <v>1461</v>
      </c>
      <c r="G5408">
        <v>5251849</v>
      </c>
      <c r="H5408">
        <v>1347702</v>
      </c>
      <c r="I5408" t="s">
        <v>22</v>
      </c>
      <c r="J5408">
        <v>50</v>
      </c>
      <c r="K5408">
        <v>4</v>
      </c>
      <c r="L5408">
        <v>5</v>
      </c>
      <c r="M5408" s="1">
        <v>43212</v>
      </c>
      <c r="N5408">
        <v>8</v>
      </c>
      <c r="O5408">
        <v>1</v>
      </c>
      <c r="P5408">
        <v>0</v>
      </c>
      <c r="Q5408">
        <v>0</v>
      </c>
      <c r="R5408" t="s">
        <v>30</v>
      </c>
    </row>
    <row r="5409" spans="1:18" x14ac:dyDescent="0.35">
      <c r="A5409">
        <v>19442772</v>
      </c>
      <c r="B5409" t="s">
        <v>9071</v>
      </c>
      <c r="C5409">
        <v>32107742</v>
      </c>
      <c r="D5409" t="s">
        <v>9072</v>
      </c>
      <c r="E5409" t="s">
        <v>48</v>
      </c>
      <c r="F5409" t="s">
        <v>468</v>
      </c>
      <c r="G5409">
        <v>5246927</v>
      </c>
      <c r="H5409">
        <v>1342933</v>
      </c>
      <c r="I5409" t="s">
        <v>22</v>
      </c>
      <c r="J5409">
        <v>89</v>
      </c>
      <c r="K5409">
        <v>1</v>
      </c>
      <c r="L5409">
        <v>5</v>
      </c>
      <c r="M5409" s="1">
        <v>42961</v>
      </c>
      <c r="N5409">
        <v>8</v>
      </c>
      <c r="O5409">
        <v>1</v>
      </c>
      <c r="P5409">
        <v>0</v>
      </c>
      <c r="Q5409">
        <v>0</v>
      </c>
      <c r="R5409" t="s">
        <v>30</v>
      </c>
    </row>
    <row r="5410" spans="1:18" x14ac:dyDescent="0.35">
      <c r="A5410">
        <v>19280585</v>
      </c>
      <c r="B5410" t="s">
        <v>9073</v>
      </c>
      <c r="C5410">
        <v>65365224</v>
      </c>
      <c r="D5410" t="s">
        <v>2037</v>
      </c>
      <c r="E5410" t="s">
        <v>110</v>
      </c>
      <c r="F5410" t="s">
        <v>866</v>
      </c>
      <c r="G5410">
        <v>5251568</v>
      </c>
      <c r="H5410">
        <v>1325978</v>
      </c>
      <c r="I5410" t="s">
        <v>22</v>
      </c>
      <c r="J5410">
        <v>42</v>
      </c>
      <c r="K5410">
        <v>2</v>
      </c>
      <c r="L5410">
        <v>1</v>
      </c>
      <c r="M5410" s="1">
        <v>43064</v>
      </c>
      <c r="N5410">
        <v>2</v>
      </c>
      <c r="O5410">
        <v>1</v>
      </c>
      <c r="P5410">
        <v>0</v>
      </c>
      <c r="Q5410">
        <v>0</v>
      </c>
      <c r="R5410" t="s">
        <v>30</v>
      </c>
    </row>
    <row r="5411" spans="1:18" x14ac:dyDescent="0.35">
      <c r="A5411">
        <v>19598211</v>
      </c>
      <c r="B5411" t="s">
        <v>9074</v>
      </c>
      <c r="C5411">
        <v>137787528</v>
      </c>
      <c r="D5411" t="s">
        <v>9075</v>
      </c>
      <c r="E5411" t="s">
        <v>110</v>
      </c>
      <c r="F5411" t="s">
        <v>938</v>
      </c>
      <c r="G5411">
        <v>5249235</v>
      </c>
      <c r="H5411">
        <v>1333238</v>
      </c>
      <c r="I5411" t="s">
        <v>22</v>
      </c>
      <c r="J5411">
        <v>199</v>
      </c>
      <c r="K5411">
        <v>3</v>
      </c>
      <c r="L5411">
        <v>3</v>
      </c>
      <c r="M5411" s="1">
        <v>43327</v>
      </c>
      <c r="N5411">
        <v>5</v>
      </c>
      <c r="O5411">
        <v>1</v>
      </c>
      <c r="P5411">
        <v>0</v>
      </c>
      <c r="Q5411">
        <v>0</v>
      </c>
      <c r="R5411" t="s">
        <v>30</v>
      </c>
    </row>
    <row r="5412" spans="1:18" x14ac:dyDescent="0.35">
      <c r="A5412">
        <v>19443242</v>
      </c>
      <c r="B5412" t="s">
        <v>9076</v>
      </c>
      <c r="C5412">
        <v>2431409</v>
      </c>
      <c r="D5412" t="s">
        <v>1624</v>
      </c>
      <c r="E5412" t="s">
        <v>44</v>
      </c>
      <c r="F5412" t="s">
        <v>142</v>
      </c>
      <c r="G5412">
        <v>5250945</v>
      </c>
      <c r="H5412">
        <v>133906</v>
      </c>
      <c r="I5412" t="s">
        <v>22</v>
      </c>
      <c r="J5412">
        <v>107</v>
      </c>
      <c r="K5412">
        <v>3</v>
      </c>
      <c r="L5412">
        <v>136</v>
      </c>
      <c r="M5412" s="1">
        <v>44879</v>
      </c>
      <c r="N5412">
        <v>204</v>
      </c>
      <c r="O5412">
        <v>1</v>
      </c>
      <c r="P5412">
        <v>3</v>
      </c>
      <c r="Q5412">
        <v>18</v>
      </c>
      <c r="R5412" t="s">
        <v>30</v>
      </c>
    </row>
    <row r="5413" spans="1:18" x14ac:dyDescent="0.35">
      <c r="A5413">
        <v>19598760</v>
      </c>
      <c r="B5413" t="s">
        <v>9077</v>
      </c>
      <c r="C5413">
        <v>54863461</v>
      </c>
      <c r="D5413" t="s">
        <v>187</v>
      </c>
      <c r="E5413" t="s">
        <v>44</v>
      </c>
      <c r="F5413" t="s">
        <v>62</v>
      </c>
      <c r="G5413">
        <v>5255046</v>
      </c>
      <c r="H5413">
        <v>1337924</v>
      </c>
      <c r="I5413" t="s">
        <v>71</v>
      </c>
      <c r="J5413">
        <v>18</v>
      </c>
      <c r="K5413">
        <v>6</v>
      </c>
      <c r="L5413">
        <v>11</v>
      </c>
      <c r="M5413" s="1">
        <v>43877</v>
      </c>
      <c r="N5413">
        <v>17</v>
      </c>
      <c r="O5413">
        <v>1</v>
      </c>
      <c r="P5413">
        <v>0</v>
      </c>
      <c r="Q5413">
        <v>0</v>
      </c>
      <c r="R5413" t="s">
        <v>30</v>
      </c>
    </row>
    <row r="5414" spans="1:18" x14ac:dyDescent="0.35">
      <c r="A5414">
        <v>19599035</v>
      </c>
      <c r="B5414" t="s">
        <v>9078</v>
      </c>
      <c r="C5414">
        <v>137684052</v>
      </c>
      <c r="D5414" t="s">
        <v>4705</v>
      </c>
      <c r="E5414" t="s">
        <v>106</v>
      </c>
      <c r="F5414" t="s">
        <v>117</v>
      </c>
      <c r="G5414">
        <v>5249808</v>
      </c>
      <c r="H5414">
        <v>1335037</v>
      </c>
      <c r="I5414" t="s">
        <v>71</v>
      </c>
      <c r="J5414">
        <v>40</v>
      </c>
      <c r="K5414">
        <v>3</v>
      </c>
      <c r="L5414">
        <v>9</v>
      </c>
      <c r="M5414" s="1">
        <v>42989</v>
      </c>
      <c r="N5414">
        <v>14</v>
      </c>
      <c r="O5414">
        <v>1</v>
      </c>
      <c r="P5414">
        <v>0</v>
      </c>
      <c r="Q5414">
        <v>0</v>
      </c>
      <c r="R5414" t="s">
        <v>30</v>
      </c>
    </row>
    <row r="5415" spans="1:18" x14ac:dyDescent="0.35">
      <c r="A5415">
        <v>19283196</v>
      </c>
      <c r="B5415" t="s">
        <v>9079</v>
      </c>
      <c r="C5415">
        <v>32342011</v>
      </c>
      <c r="D5415" t="s">
        <v>828</v>
      </c>
      <c r="E5415" t="s">
        <v>106</v>
      </c>
      <c r="F5415" t="s">
        <v>263</v>
      </c>
      <c r="G5415">
        <v>524861</v>
      </c>
      <c r="H5415">
        <v>1334583</v>
      </c>
      <c r="I5415" t="s">
        <v>22</v>
      </c>
      <c r="J5415">
        <v>60</v>
      </c>
      <c r="K5415">
        <v>90</v>
      </c>
      <c r="L5415">
        <v>8</v>
      </c>
      <c r="M5415" s="1">
        <v>44897</v>
      </c>
      <c r="N5415">
        <v>14</v>
      </c>
      <c r="O5415">
        <v>1</v>
      </c>
      <c r="P5415">
        <v>86</v>
      </c>
      <c r="Q5415">
        <v>1</v>
      </c>
      <c r="R5415" t="s">
        <v>9080</v>
      </c>
    </row>
    <row r="5416" spans="1:18" x14ac:dyDescent="0.35">
      <c r="A5416">
        <v>19449472</v>
      </c>
      <c r="B5416" t="s">
        <v>9081</v>
      </c>
      <c r="C5416">
        <v>136376910</v>
      </c>
      <c r="D5416" t="s">
        <v>9082</v>
      </c>
      <c r="E5416" t="s">
        <v>44</v>
      </c>
      <c r="F5416" t="s">
        <v>98</v>
      </c>
      <c r="G5416">
        <v>5252408</v>
      </c>
      <c r="H5416">
        <v>1340634</v>
      </c>
      <c r="I5416" t="s">
        <v>22</v>
      </c>
      <c r="J5416">
        <v>86</v>
      </c>
      <c r="K5416">
        <v>5</v>
      </c>
      <c r="L5416">
        <v>0</v>
      </c>
      <c r="M5416" s="1"/>
      <c r="O5416">
        <v>1</v>
      </c>
      <c r="P5416">
        <v>0</v>
      </c>
      <c r="Q5416">
        <v>0</v>
      </c>
      <c r="R5416" t="s">
        <v>30</v>
      </c>
    </row>
    <row r="5417" spans="1:18" x14ac:dyDescent="0.35">
      <c r="A5417">
        <v>19291382</v>
      </c>
      <c r="B5417" t="s">
        <v>9083</v>
      </c>
      <c r="C5417">
        <v>135079397</v>
      </c>
      <c r="D5417" t="s">
        <v>3471</v>
      </c>
      <c r="E5417" t="s">
        <v>69</v>
      </c>
      <c r="F5417" t="s">
        <v>179</v>
      </c>
      <c r="G5417">
        <v>5248923</v>
      </c>
      <c r="H5417">
        <v>1345118</v>
      </c>
      <c r="I5417" t="s">
        <v>71</v>
      </c>
      <c r="J5417">
        <v>120</v>
      </c>
      <c r="K5417">
        <v>1</v>
      </c>
      <c r="L5417">
        <v>111</v>
      </c>
      <c r="M5417" s="1">
        <v>44901</v>
      </c>
      <c r="N5417">
        <v>183</v>
      </c>
      <c r="O5417">
        <v>1</v>
      </c>
      <c r="P5417">
        <v>180</v>
      </c>
      <c r="Q5417">
        <v>32</v>
      </c>
      <c r="R5417" t="s">
        <v>30</v>
      </c>
    </row>
    <row r="5418" spans="1:18" x14ac:dyDescent="0.35">
      <c r="A5418">
        <v>19449927</v>
      </c>
      <c r="B5418" t="s">
        <v>9084</v>
      </c>
      <c r="C5418">
        <v>101673904</v>
      </c>
      <c r="D5418" t="s">
        <v>5915</v>
      </c>
      <c r="E5418" t="s">
        <v>20</v>
      </c>
      <c r="F5418" t="s">
        <v>90</v>
      </c>
      <c r="G5418">
        <v>5254956</v>
      </c>
      <c r="H5418">
        <v>1341627</v>
      </c>
      <c r="I5418" t="s">
        <v>71</v>
      </c>
      <c r="J5418">
        <v>38</v>
      </c>
      <c r="K5418">
        <v>3</v>
      </c>
      <c r="L5418">
        <v>5</v>
      </c>
      <c r="M5418" s="1">
        <v>42936</v>
      </c>
      <c r="N5418">
        <v>7</v>
      </c>
      <c r="O5418">
        <v>1</v>
      </c>
      <c r="P5418">
        <v>0</v>
      </c>
      <c r="Q5418">
        <v>0</v>
      </c>
      <c r="R5418" t="s">
        <v>30</v>
      </c>
    </row>
    <row r="5419" spans="1:18" x14ac:dyDescent="0.35">
      <c r="A5419">
        <v>19291388</v>
      </c>
      <c r="B5419" t="s">
        <v>9085</v>
      </c>
      <c r="C5419">
        <v>33803398</v>
      </c>
      <c r="D5419" t="s">
        <v>5404</v>
      </c>
      <c r="E5419" t="s">
        <v>33</v>
      </c>
      <c r="F5419" t="s">
        <v>173</v>
      </c>
      <c r="G5419">
        <v>5250873</v>
      </c>
      <c r="H5419">
        <v>1345695</v>
      </c>
      <c r="I5419" t="s">
        <v>71</v>
      </c>
      <c r="J5419">
        <v>40</v>
      </c>
      <c r="K5419">
        <v>3</v>
      </c>
      <c r="L5419">
        <v>2</v>
      </c>
      <c r="M5419" s="1">
        <v>42909</v>
      </c>
      <c r="N5419">
        <v>3</v>
      </c>
      <c r="O5419">
        <v>2</v>
      </c>
      <c r="P5419">
        <v>0</v>
      </c>
      <c r="Q5419">
        <v>0</v>
      </c>
      <c r="R5419" t="s">
        <v>30</v>
      </c>
    </row>
    <row r="5420" spans="1:18" x14ac:dyDescent="0.35">
      <c r="A5420">
        <v>19603479</v>
      </c>
      <c r="B5420" t="s">
        <v>9086</v>
      </c>
      <c r="C5420">
        <v>40039305</v>
      </c>
      <c r="D5420" t="s">
        <v>9087</v>
      </c>
      <c r="E5420" t="s">
        <v>44</v>
      </c>
      <c r="F5420" t="s">
        <v>632</v>
      </c>
      <c r="G5420">
        <v>5255092</v>
      </c>
      <c r="H5420">
        <v>1337833</v>
      </c>
      <c r="I5420" t="s">
        <v>71</v>
      </c>
      <c r="J5420">
        <v>22</v>
      </c>
      <c r="K5420">
        <v>1</v>
      </c>
      <c r="L5420">
        <v>5</v>
      </c>
      <c r="M5420" s="1">
        <v>42939</v>
      </c>
      <c r="N5420">
        <v>8</v>
      </c>
      <c r="O5420">
        <v>1</v>
      </c>
      <c r="P5420">
        <v>0</v>
      </c>
      <c r="Q5420">
        <v>0</v>
      </c>
      <c r="R5420" t="s">
        <v>30</v>
      </c>
    </row>
    <row r="5421" spans="1:18" x14ac:dyDescent="0.35">
      <c r="A5421">
        <v>19604924</v>
      </c>
      <c r="B5421" t="s">
        <v>9088</v>
      </c>
      <c r="C5421">
        <v>53025541</v>
      </c>
      <c r="D5421" t="s">
        <v>9089</v>
      </c>
      <c r="E5421" t="s">
        <v>504</v>
      </c>
      <c r="F5421" t="s">
        <v>1885</v>
      </c>
      <c r="G5421">
        <v>5250201</v>
      </c>
      <c r="H5421">
        <v>1352295</v>
      </c>
      <c r="I5421" t="s">
        <v>71</v>
      </c>
      <c r="J5421">
        <v>60</v>
      </c>
      <c r="K5421">
        <v>7</v>
      </c>
      <c r="L5421">
        <v>97</v>
      </c>
      <c r="M5421" s="1">
        <v>44898</v>
      </c>
      <c r="N5421">
        <v>147</v>
      </c>
      <c r="O5421">
        <v>1</v>
      </c>
      <c r="P5421">
        <v>83</v>
      </c>
      <c r="Q5421">
        <v>28</v>
      </c>
      <c r="R5421" t="s">
        <v>9090</v>
      </c>
    </row>
    <row r="5422" spans="1:18" x14ac:dyDescent="0.35">
      <c r="A5422">
        <v>19454966</v>
      </c>
      <c r="B5422" t="s">
        <v>9091</v>
      </c>
      <c r="C5422">
        <v>107627069</v>
      </c>
      <c r="D5422" t="s">
        <v>6133</v>
      </c>
      <c r="E5422" t="s">
        <v>106</v>
      </c>
      <c r="F5422" t="s">
        <v>263</v>
      </c>
      <c r="G5422">
        <v>5248172</v>
      </c>
      <c r="H5422">
        <v>1335311</v>
      </c>
      <c r="I5422" t="s">
        <v>71</v>
      </c>
      <c r="J5422">
        <v>46</v>
      </c>
      <c r="K5422">
        <v>1</v>
      </c>
      <c r="L5422">
        <v>5</v>
      </c>
      <c r="M5422" s="1">
        <v>42939</v>
      </c>
      <c r="N5422">
        <v>7</v>
      </c>
      <c r="O5422">
        <v>2</v>
      </c>
      <c r="P5422">
        <v>0</v>
      </c>
      <c r="Q5422">
        <v>0</v>
      </c>
      <c r="R5422" t="s">
        <v>30</v>
      </c>
    </row>
    <row r="5423" spans="1:18" x14ac:dyDescent="0.35">
      <c r="A5423">
        <v>19614141</v>
      </c>
      <c r="B5423" t="s">
        <v>9092</v>
      </c>
      <c r="C5423">
        <v>62015907</v>
      </c>
      <c r="D5423" t="s">
        <v>9093</v>
      </c>
      <c r="E5423" t="s">
        <v>44</v>
      </c>
      <c r="F5423" t="s">
        <v>142</v>
      </c>
      <c r="G5423">
        <v>5251416</v>
      </c>
      <c r="H5423">
        <v>1337973</v>
      </c>
      <c r="I5423" t="s">
        <v>71</v>
      </c>
      <c r="J5423">
        <v>51</v>
      </c>
      <c r="K5423">
        <v>2</v>
      </c>
      <c r="L5423">
        <v>2</v>
      </c>
      <c r="M5423" s="1">
        <v>42938</v>
      </c>
      <c r="N5423">
        <v>3</v>
      </c>
      <c r="O5423">
        <v>1</v>
      </c>
      <c r="P5423">
        <v>0</v>
      </c>
      <c r="Q5423">
        <v>0</v>
      </c>
      <c r="R5423" t="s">
        <v>30</v>
      </c>
    </row>
    <row r="5424" spans="1:18" x14ac:dyDescent="0.35">
      <c r="A5424">
        <v>19292323</v>
      </c>
      <c r="B5424" t="s">
        <v>9094</v>
      </c>
      <c r="C5424">
        <v>135094311</v>
      </c>
      <c r="D5424" t="s">
        <v>1674</v>
      </c>
      <c r="E5424" t="s">
        <v>33</v>
      </c>
      <c r="F5424" t="s">
        <v>94</v>
      </c>
      <c r="G5424">
        <v>5249022</v>
      </c>
      <c r="H5424">
        <v>1339036</v>
      </c>
      <c r="I5424" t="s">
        <v>22</v>
      </c>
      <c r="J5424">
        <v>65</v>
      </c>
      <c r="K5424">
        <v>3</v>
      </c>
      <c r="L5424">
        <v>0</v>
      </c>
      <c r="M5424" s="1"/>
      <c r="O5424">
        <v>1</v>
      </c>
      <c r="P5424">
        <v>0</v>
      </c>
      <c r="Q5424">
        <v>0</v>
      </c>
      <c r="R5424" t="s">
        <v>30</v>
      </c>
    </row>
    <row r="5425" spans="1:18" x14ac:dyDescent="0.35">
      <c r="A5425">
        <v>19455026</v>
      </c>
      <c r="B5425" t="s">
        <v>9095</v>
      </c>
      <c r="C5425">
        <v>48090800</v>
      </c>
      <c r="D5425" t="s">
        <v>61</v>
      </c>
      <c r="E5425" t="s">
        <v>20</v>
      </c>
      <c r="F5425" t="s">
        <v>102</v>
      </c>
      <c r="G5425">
        <v>5254291</v>
      </c>
      <c r="H5425">
        <v>1341965</v>
      </c>
      <c r="I5425" t="s">
        <v>22</v>
      </c>
      <c r="J5425">
        <v>209</v>
      </c>
      <c r="K5425">
        <v>3</v>
      </c>
      <c r="L5425">
        <v>199</v>
      </c>
      <c r="M5425" s="1">
        <v>44914</v>
      </c>
      <c r="N5425">
        <v>306</v>
      </c>
      <c r="O5425">
        <v>1</v>
      </c>
      <c r="P5425">
        <v>56</v>
      </c>
      <c r="Q5425">
        <v>53</v>
      </c>
      <c r="R5425" t="s">
        <v>9096</v>
      </c>
    </row>
    <row r="5426" spans="1:18" x14ac:dyDescent="0.35">
      <c r="A5426">
        <v>19294003</v>
      </c>
      <c r="B5426" t="s">
        <v>9097</v>
      </c>
      <c r="C5426">
        <v>135108541</v>
      </c>
      <c r="D5426" t="s">
        <v>93</v>
      </c>
      <c r="E5426" t="s">
        <v>20</v>
      </c>
      <c r="F5426" t="s">
        <v>424</v>
      </c>
      <c r="G5426">
        <v>525551</v>
      </c>
      <c r="H5426">
        <v>1341905</v>
      </c>
      <c r="I5426" t="s">
        <v>71</v>
      </c>
      <c r="J5426">
        <v>30</v>
      </c>
      <c r="K5426">
        <v>5</v>
      </c>
      <c r="L5426">
        <v>7</v>
      </c>
      <c r="M5426" s="1">
        <v>44105</v>
      </c>
      <c r="N5426">
        <v>13</v>
      </c>
      <c r="O5426">
        <v>1</v>
      </c>
      <c r="P5426">
        <v>0</v>
      </c>
      <c r="Q5426">
        <v>0</v>
      </c>
      <c r="R5426" t="s">
        <v>30</v>
      </c>
    </row>
    <row r="5427" spans="1:18" x14ac:dyDescent="0.35">
      <c r="A5427">
        <v>19614279</v>
      </c>
      <c r="B5427" t="s">
        <v>9098</v>
      </c>
      <c r="C5427">
        <v>119577758</v>
      </c>
      <c r="D5427" t="s">
        <v>341</v>
      </c>
      <c r="E5427" t="s">
        <v>110</v>
      </c>
      <c r="F5427" t="s">
        <v>1146</v>
      </c>
      <c r="G5427">
        <v>5251586</v>
      </c>
      <c r="H5427">
        <v>1329327</v>
      </c>
      <c r="I5427" t="s">
        <v>71</v>
      </c>
      <c r="J5427">
        <v>35</v>
      </c>
      <c r="K5427">
        <v>1</v>
      </c>
      <c r="L5427">
        <v>27</v>
      </c>
      <c r="M5427" s="1">
        <v>44904</v>
      </c>
      <c r="N5427">
        <v>41</v>
      </c>
      <c r="O5427">
        <v>10</v>
      </c>
      <c r="P5427">
        <v>323</v>
      </c>
      <c r="Q5427">
        <v>15</v>
      </c>
      <c r="R5427" t="s">
        <v>8538</v>
      </c>
    </row>
    <row r="5428" spans="1:18" x14ac:dyDescent="0.35">
      <c r="A5428">
        <v>19455662</v>
      </c>
      <c r="B5428" t="s">
        <v>9099</v>
      </c>
      <c r="C5428">
        <v>8197337</v>
      </c>
      <c r="D5428" t="s">
        <v>2184</v>
      </c>
      <c r="E5428" t="s">
        <v>20</v>
      </c>
      <c r="F5428" t="s">
        <v>102</v>
      </c>
      <c r="G5428">
        <v>525438</v>
      </c>
      <c r="H5428">
        <v>1342243</v>
      </c>
      <c r="I5428" t="s">
        <v>71</v>
      </c>
      <c r="J5428">
        <v>30</v>
      </c>
      <c r="K5428">
        <v>1</v>
      </c>
      <c r="L5428">
        <v>2</v>
      </c>
      <c r="M5428" s="1">
        <v>42915</v>
      </c>
      <c r="N5428">
        <v>3</v>
      </c>
      <c r="O5428">
        <v>1</v>
      </c>
      <c r="P5428">
        <v>0</v>
      </c>
      <c r="Q5428">
        <v>0</v>
      </c>
      <c r="R5428" t="s">
        <v>30</v>
      </c>
    </row>
    <row r="5429" spans="1:18" x14ac:dyDescent="0.35">
      <c r="A5429">
        <v>19614610</v>
      </c>
      <c r="B5429" t="s">
        <v>9100</v>
      </c>
      <c r="C5429">
        <v>137127518</v>
      </c>
      <c r="D5429" t="s">
        <v>8607</v>
      </c>
      <c r="E5429" t="s">
        <v>33</v>
      </c>
      <c r="F5429" t="s">
        <v>274</v>
      </c>
      <c r="G5429">
        <v>5250313</v>
      </c>
      <c r="H5429">
        <v>1341321</v>
      </c>
      <c r="I5429" t="s">
        <v>71</v>
      </c>
      <c r="J5429">
        <v>48</v>
      </c>
      <c r="K5429">
        <v>1</v>
      </c>
      <c r="L5429">
        <v>84</v>
      </c>
      <c r="M5429" s="1">
        <v>43771</v>
      </c>
      <c r="N5429">
        <v>126</v>
      </c>
      <c r="O5429">
        <v>1</v>
      </c>
      <c r="P5429">
        <v>0</v>
      </c>
      <c r="Q5429">
        <v>0</v>
      </c>
      <c r="R5429" t="s">
        <v>30</v>
      </c>
    </row>
    <row r="5430" spans="1:18" x14ac:dyDescent="0.35">
      <c r="A5430">
        <v>19294462</v>
      </c>
      <c r="B5430" t="s">
        <v>9101</v>
      </c>
      <c r="C5430">
        <v>67724711</v>
      </c>
      <c r="D5430" t="s">
        <v>9102</v>
      </c>
      <c r="E5430" t="s">
        <v>48</v>
      </c>
      <c r="F5430" t="s">
        <v>152</v>
      </c>
      <c r="G5430">
        <v>5248159</v>
      </c>
      <c r="H5430">
        <v>1344035</v>
      </c>
      <c r="I5430" t="s">
        <v>71</v>
      </c>
      <c r="J5430">
        <v>33</v>
      </c>
      <c r="K5430">
        <v>10</v>
      </c>
      <c r="L5430">
        <v>22</v>
      </c>
      <c r="M5430" s="1">
        <v>43434</v>
      </c>
      <c r="N5430">
        <v>34</v>
      </c>
      <c r="O5430">
        <v>1</v>
      </c>
      <c r="P5430">
        <v>0</v>
      </c>
      <c r="Q5430">
        <v>0</v>
      </c>
      <c r="R5430" t="s">
        <v>30</v>
      </c>
    </row>
    <row r="5431" spans="1:18" x14ac:dyDescent="0.35">
      <c r="A5431">
        <v>19462179</v>
      </c>
      <c r="B5431" t="s">
        <v>9103</v>
      </c>
      <c r="C5431">
        <v>98791830</v>
      </c>
      <c r="D5431" t="s">
        <v>215</v>
      </c>
      <c r="E5431" t="s">
        <v>44</v>
      </c>
      <c r="F5431" t="s">
        <v>799</v>
      </c>
      <c r="G5431">
        <v>525486</v>
      </c>
      <c r="H5431">
        <v>1335032</v>
      </c>
      <c r="I5431" t="s">
        <v>71</v>
      </c>
      <c r="J5431">
        <v>38</v>
      </c>
      <c r="K5431">
        <v>1</v>
      </c>
      <c r="L5431">
        <v>32</v>
      </c>
      <c r="M5431" s="1">
        <v>44896</v>
      </c>
      <c r="N5431">
        <v>48</v>
      </c>
      <c r="O5431">
        <v>2</v>
      </c>
      <c r="P5431">
        <v>360</v>
      </c>
      <c r="Q5431">
        <v>20</v>
      </c>
      <c r="R5431" t="s">
        <v>30</v>
      </c>
    </row>
    <row r="5432" spans="1:18" x14ac:dyDescent="0.35">
      <c r="A5432">
        <v>19305330</v>
      </c>
      <c r="B5432" t="s">
        <v>9104</v>
      </c>
      <c r="C5432">
        <v>21334511</v>
      </c>
      <c r="D5432" t="s">
        <v>9105</v>
      </c>
      <c r="E5432" t="s">
        <v>20</v>
      </c>
      <c r="F5432" t="s">
        <v>90</v>
      </c>
      <c r="G5432">
        <v>5254749</v>
      </c>
      <c r="H5432">
        <v>1343282</v>
      </c>
      <c r="I5432" t="s">
        <v>22</v>
      </c>
      <c r="J5432">
        <v>68</v>
      </c>
      <c r="K5432">
        <v>3</v>
      </c>
      <c r="L5432">
        <v>5</v>
      </c>
      <c r="M5432" s="1">
        <v>43778</v>
      </c>
      <c r="N5432">
        <v>7</v>
      </c>
      <c r="O5432">
        <v>1</v>
      </c>
      <c r="P5432">
        <v>0</v>
      </c>
      <c r="Q5432">
        <v>0</v>
      </c>
      <c r="R5432" t="s">
        <v>30</v>
      </c>
    </row>
    <row r="5433" spans="1:18" x14ac:dyDescent="0.35">
      <c r="A5433">
        <v>19614932</v>
      </c>
      <c r="B5433" t="s">
        <v>9106</v>
      </c>
      <c r="C5433">
        <v>137947688</v>
      </c>
      <c r="D5433" t="s">
        <v>5550</v>
      </c>
      <c r="E5433" t="s">
        <v>48</v>
      </c>
      <c r="F5433" t="s">
        <v>309</v>
      </c>
      <c r="G5433">
        <v>524695</v>
      </c>
      <c r="H5433">
        <v>1343196</v>
      </c>
      <c r="I5433" t="s">
        <v>71</v>
      </c>
      <c r="J5433">
        <v>39</v>
      </c>
      <c r="K5433">
        <v>3</v>
      </c>
      <c r="L5433">
        <v>32</v>
      </c>
      <c r="M5433" s="1">
        <v>43710</v>
      </c>
      <c r="N5433">
        <v>48</v>
      </c>
      <c r="O5433">
        <v>1</v>
      </c>
      <c r="P5433">
        <v>0</v>
      </c>
      <c r="Q5433">
        <v>0</v>
      </c>
      <c r="R5433" t="s">
        <v>30</v>
      </c>
    </row>
    <row r="5434" spans="1:18" x14ac:dyDescent="0.35">
      <c r="A5434">
        <v>19470168</v>
      </c>
      <c r="B5434" t="s">
        <v>9107</v>
      </c>
      <c r="C5434">
        <v>136592624</v>
      </c>
      <c r="D5434" t="s">
        <v>9108</v>
      </c>
      <c r="E5434" t="s">
        <v>106</v>
      </c>
      <c r="F5434" t="s">
        <v>263</v>
      </c>
      <c r="G5434">
        <v>5248788</v>
      </c>
      <c r="H5434">
        <v>1335062</v>
      </c>
      <c r="I5434" t="s">
        <v>22</v>
      </c>
      <c r="J5434">
        <v>42</v>
      </c>
      <c r="K5434">
        <v>1</v>
      </c>
      <c r="L5434">
        <v>0</v>
      </c>
      <c r="M5434" s="1"/>
      <c r="O5434">
        <v>1</v>
      </c>
      <c r="P5434">
        <v>0</v>
      </c>
      <c r="Q5434">
        <v>0</v>
      </c>
      <c r="R5434" t="s">
        <v>30</v>
      </c>
    </row>
    <row r="5435" spans="1:18" x14ac:dyDescent="0.35">
      <c r="A5435">
        <v>19617756</v>
      </c>
      <c r="B5435" t="s">
        <v>9109</v>
      </c>
      <c r="C5435">
        <v>40186338</v>
      </c>
      <c r="D5435" t="s">
        <v>1723</v>
      </c>
      <c r="E5435" t="s">
        <v>44</v>
      </c>
      <c r="F5435" t="s">
        <v>632</v>
      </c>
      <c r="G5435">
        <v>5254648</v>
      </c>
      <c r="H5435">
        <v>1336978</v>
      </c>
      <c r="I5435" t="s">
        <v>71</v>
      </c>
      <c r="J5435">
        <v>21</v>
      </c>
      <c r="K5435">
        <v>2</v>
      </c>
      <c r="L5435">
        <v>23</v>
      </c>
      <c r="M5435" s="1">
        <v>44094</v>
      </c>
      <c r="N5435">
        <v>35</v>
      </c>
      <c r="O5435">
        <v>1</v>
      </c>
      <c r="P5435">
        <v>0</v>
      </c>
      <c r="Q5435">
        <v>0</v>
      </c>
      <c r="R5435" t="s">
        <v>30</v>
      </c>
    </row>
    <row r="5436" spans="1:18" x14ac:dyDescent="0.35">
      <c r="A5436">
        <v>19310725</v>
      </c>
      <c r="B5436" t="s">
        <v>9110</v>
      </c>
      <c r="C5436">
        <v>57620151</v>
      </c>
      <c r="D5436" t="s">
        <v>2657</v>
      </c>
      <c r="E5436" t="s">
        <v>44</v>
      </c>
      <c r="F5436" t="s">
        <v>62</v>
      </c>
      <c r="G5436">
        <v>5254107</v>
      </c>
      <c r="H5436">
        <v>1337193</v>
      </c>
      <c r="I5436" t="s">
        <v>71</v>
      </c>
      <c r="J5436">
        <v>35</v>
      </c>
      <c r="K5436">
        <v>3</v>
      </c>
      <c r="L5436">
        <v>10</v>
      </c>
      <c r="M5436" s="1">
        <v>43570</v>
      </c>
      <c r="N5436">
        <v>15</v>
      </c>
      <c r="O5436">
        <v>1</v>
      </c>
      <c r="P5436">
        <v>0</v>
      </c>
      <c r="Q5436">
        <v>0</v>
      </c>
      <c r="R5436" t="s">
        <v>30</v>
      </c>
    </row>
    <row r="5437" spans="1:18" x14ac:dyDescent="0.35">
      <c r="A5437">
        <v>19472339</v>
      </c>
      <c r="B5437" t="s">
        <v>9111</v>
      </c>
      <c r="C5437">
        <v>136620375</v>
      </c>
      <c r="D5437" t="s">
        <v>9112</v>
      </c>
      <c r="E5437" t="s">
        <v>106</v>
      </c>
      <c r="F5437" t="s">
        <v>545</v>
      </c>
      <c r="G5437">
        <v>5248344</v>
      </c>
      <c r="H5437">
        <v>1337863</v>
      </c>
      <c r="I5437" t="s">
        <v>22</v>
      </c>
      <c r="J5437">
        <v>32</v>
      </c>
      <c r="K5437">
        <v>137</v>
      </c>
      <c r="L5437">
        <v>7</v>
      </c>
      <c r="M5437" s="1">
        <v>44333</v>
      </c>
      <c r="N5437">
        <v>11</v>
      </c>
      <c r="O5437">
        <v>1</v>
      </c>
      <c r="P5437">
        <v>65</v>
      </c>
      <c r="Q5437">
        <v>0</v>
      </c>
      <c r="R5437" t="s">
        <v>30</v>
      </c>
    </row>
    <row r="5438" spans="1:18" x14ac:dyDescent="0.35">
      <c r="A5438">
        <v>19618710</v>
      </c>
      <c r="B5438" t="s">
        <v>9113</v>
      </c>
      <c r="C5438">
        <v>120071145</v>
      </c>
      <c r="D5438" t="s">
        <v>167</v>
      </c>
      <c r="E5438" t="s">
        <v>44</v>
      </c>
      <c r="F5438" t="s">
        <v>632</v>
      </c>
      <c r="G5438">
        <v>5254403</v>
      </c>
      <c r="H5438">
        <v>1336253</v>
      </c>
      <c r="I5438" t="s">
        <v>71</v>
      </c>
      <c r="J5438">
        <v>59</v>
      </c>
      <c r="K5438">
        <v>1</v>
      </c>
      <c r="L5438">
        <v>63</v>
      </c>
      <c r="M5438" s="1">
        <v>44736</v>
      </c>
      <c r="N5438">
        <v>95</v>
      </c>
      <c r="O5438">
        <v>1</v>
      </c>
      <c r="P5438">
        <v>0</v>
      </c>
      <c r="Q5438">
        <v>10</v>
      </c>
      <c r="R5438" t="s">
        <v>30</v>
      </c>
    </row>
    <row r="5439" spans="1:18" x14ac:dyDescent="0.35">
      <c r="A5439">
        <v>19619186</v>
      </c>
      <c r="B5439" t="s">
        <v>9114</v>
      </c>
      <c r="C5439">
        <v>57614831</v>
      </c>
      <c r="D5439" t="s">
        <v>9115</v>
      </c>
      <c r="E5439" t="s">
        <v>106</v>
      </c>
      <c r="F5439" t="s">
        <v>263</v>
      </c>
      <c r="G5439">
        <v>5248787</v>
      </c>
      <c r="H5439">
        <v>1336824</v>
      </c>
      <c r="I5439" t="s">
        <v>71</v>
      </c>
      <c r="J5439">
        <v>30</v>
      </c>
      <c r="K5439">
        <v>1</v>
      </c>
      <c r="L5439">
        <v>49</v>
      </c>
      <c r="M5439" s="1">
        <v>43252</v>
      </c>
      <c r="N5439">
        <v>74</v>
      </c>
      <c r="O5439">
        <v>1</v>
      </c>
      <c r="P5439">
        <v>0</v>
      </c>
      <c r="Q5439">
        <v>0</v>
      </c>
      <c r="R5439" t="s">
        <v>30</v>
      </c>
    </row>
    <row r="5440" spans="1:18" x14ac:dyDescent="0.35">
      <c r="A5440">
        <v>19473299</v>
      </c>
      <c r="B5440" t="s">
        <v>9116</v>
      </c>
      <c r="C5440">
        <v>21611073</v>
      </c>
      <c r="D5440" t="s">
        <v>566</v>
      </c>
      <c r="E5440" t="s">
        <v>20</v>
      </c>
      <c r="F5440" t="s">
        <v>90</v>
      </c>
      <c r="G5440">
        <v>5254702</v>
      </c>
      <c r="H5440">
        <v>1343196</v>
      </c>
      <c r="I5440" t="s">
        <v>71</v>
      </c>
      <c r="J5440">
        <v>24</v>
      </c>
      <c r="K5440">
        <v>1</v>
      </c>
      <c r="L5440">
        <v>0</v>
      </c>
      <c r="M5440" s="1"/>
      <c r="O5440">
        <v>2</v>
      </c>
      <c r="P5440">
        <v>0</v>
      </c>
      <c r="Q5440">
        <v>0</v>
      </c>
      <c r="R5440" t="s">
        <v>30</v>
      </c>
    </row>
    <row r="5441" spans="1:18" x14ac:dyDescent="0.35">
      <c r="A5441">
        <v>19320125</v>
      </c>
      <c r="B5441" t="s">
        <v>9117</v>
      </c>
      <c r="C5441">
        <v>19217405</v>
      </c>
      <c r="D5441" t="s">
        <v>58</v>
      </c>
      <c r="E5441" t="s">
        <v>33</v>
      </c>
      <c r="F5441" t="s">
        <v>34</v>
      </c>
      <c r="G5441">
        <v>5250199</v>
      </c>
      <c r="H5441">
        <v>1342949</v>
      </c>
      <c r="I5441" t="s">
        <v>71</v>
      </c>
      <c r="J5441">
        <v>18</v>
      </c>
      <c r="K5441">
        <v>3</v>
      </c>
      <c r="L5441">
        <v>14</v>
      </c>
      <c r="M5441" s="1">
        <v>43876</v>
      </c>
      <c r="N5441">
        <v>21</v>
      </c>
      <c r="O5441">
        <v>2</v>
      </c>
      <c r="P5441">
        <v>0</v>
      </c>
      <c r="Q5441">
        <v>0</v>
      </c>
      <c r="R5441" t="s">
        <v>30</v>
      </c>
    </row>
    <row r="5442" spans="1:18" x14ac:dyDescent="0.35">
      <c r="A5442">
        <v>19478539</v>
      </c>
      <c r="B5442" t="s">
        <v>9118</v>
      </c>
      <c r="C5442">
        <v>22600198</v>
      </c>
      <c r="D5442" t="s">
        <v>2272</v>
      </c>
      <c r="E5442" t="s">
        <v>20</v>
      </c>
      <c r="F5442" t="s">
        <v>849</v>
      </c>
      <c r="G5442">
        <v>5255717</v>
      </c>
      <c r="H5442">
        <v>1343397</v>
      </c>
      <c r="I5442" t="s">
        <v>22</v>
      </c>
      <c r="J5442">
        <v>75</v>
      </c>
      <c r="K5442">
        <v>2</v>
      </c>
      <c r="L5442">
        <v>100</v>
      </c>
      <c r="M5442" s="1">
        <v>44861</v>
      </c>
      <c r="N5442">
        <v>151</v>
      </c>
      <c r="O5442">
        <v>1</v>
      </c>
      <c r="P5442">
        <v>0</v>
      </c>
      <c r="Q5442">
        <v>27</v>
      </c>
      <c r="R5442" t="s">
        <v>9119</v>
      </c>
    </row>
    <row r="5443" spans="1:18" x14ac:dyDescent="0.35">
      <c r="A5443">
        <v>19323004</v>
      </c>
      <c r="B5443" t="s">
        <v>9120</v>
      </c>
      <c r="C5443">
        <v>4222180</v>
      </c>
      <c r="D5443" t="s">
        <v>3912</v>
      </c>
      <c r="E5443" t="s">
        <v>48</v>
      </c>
      <c r="F5443" t="s">
        <v>152</v>
      </c>
      <c r="G5443">
        <v>5247054</v>
      </c>
      <c r="H5443">
        <v>1344375</v>
      </c>
      <c r="I5443" t="s">
        <v>71</v>
      </c>
      <c r="J5443">
        <v>25</v>
      </c>
      <c r="K5443">
        <v>6</v>
      </c>
      <c r="L5443">
        <v>1</v>
      </c>
      <c r="M5443" s="1">
        <v>42959</v>
      </c>
      <c r="N5443">
        <v>2</v>
      </c>
      <c r="O5443">
        <v>2</v>
      </c>
      <c r="P5443">
        <v>0</v>
      </c>
      <c r="Q5443">
        <v>0</v>
      </c>
      <c r="R5443" t="s">
        <v>30</v>
      </c>
    </row>
    <row r="5444" spans="1:18" x14ac:dyDescent="0.35">
      <c r="A5444">
        <v>19619437</v>
      </c>
      <c r="B5444" t="s">
        <v>9121</v>
      </c>
      <c r="C5444">
        <v>137991811</v>
      </c>
      <c r="D5444" t="s">
        <v>6402</v>
      </c>
      <c r="E5444" t="s">
        <v>393</v>
      </c>
      <c r="F5444" t="s">
        <v>4460</v>
      </c>
      <c r="G5444">
        <v>5256806</v>
      </c>
      <c r="H5444">
        <v>1330228</v>
      </c>
      <c r="I5444" t="s">
        <v>71</v>
      </c>
      <c r="J5444">
        <v>30</v>
      </c>
      <c r="K5444">
        <v>1</v>
      </c>
      <c r="L5444">
        <v>242</v>
      </c>
      <c r="M5444" s="1">
        <v>44914</v>
      </c>
      <c r="N5444">
        <v>365</v>
      </c>
      <c r="O5444">
        <v>1</v>
      </c>
      <c r="P5444">
        <v>269</v>
      </c>
      <c r="Q5444">
        <v>60</v>
      </c>
      <c r="R5444" t="s">
        <v>9122</v>
      </c>
    </row>
    <row r="5445" spans="1:18" x14ac:dyDescent="0.35">
      <c r="A5445">
        <v>19479221</v>
      </c>
      <c r="B5445" t="s">
        <v>9123</v>
      </c>
      <c r="C5445">
        <v>2877982</v>
      </c>
      <c r="D5445" t="s">
        <v>74</v>
      </c>
      <c r="E5445" t="s">
        <v>106</v>
      </c>
      <c r="F5445" t="s">
        <v>117</v>
      </c>
      <c r="G5445">
        <v>5249643</v>
      </c>
      <c r="H5445">
        <v>1334243</v>
      </c>
      <c r="I5445" t="s">
        <v>71</v>
      </c>
      <c r="J5445">
        <v>59</v>
      </c>
      <c r="K5445">
        <v>2</v>
      </c>
      <c r="L5445">
        <v>0</v>
      </c>
      <c r="M5445" s="1"/>
      <c r="O5445">
        <v>1</v>
      </c>
      <c r="P5445">
        <v>0</v>
      </c>
      <c r="Q5445">
        <v>0</v>
      </c>
      <c r="R5445" t="s">
        <v>30</v>
      </c>
    </row>
    <row r="5446" spans="1:18" x14ac:dyDescent="0.35">
      <c r="A5446">
        <v>19479666</v>
      </c>
      <c r="B5446" t="s">
        <v>9124</v>
      </c>
      <c r="C5446">
        <v>14851218</v>
      </c>
      <c r="D5446" t="s">
        <v>9125</v>
      </c>
      <c r="E5446" t="s">
        <v>33</v>
      </c>
      <c r="F5446" t="s">
        <v>55</v>
      </c>
      <c r="G5446">
        <v>5250077</v>
      </c>
      <c r="H5446">
        <v>1344295</v>
      </c>
      <c r="I5446" t="s">
        <v>71</v>
      </c>
      <c r="J5446">
        <v>29</v>
      </c>
      <c r="K5446">
        <v>10</v>
      </c>
      <c r="L5446">
        <v>7</v>
      </c>
      <c r="M5446" s="1">
        <v>43562</v>
      </c>
      <c r="N5446">
        <v>11</v>
      </c>
      <c r="O5446">
        <v>1</v>
      </c>
      <c r="P5446">
        <v>0</v>
      </c>
      <c r="Q5446">
        <v>0</v>
      </c>
      <c r="R5446" t="s">
        <v>30</v>
      </c>
    </row>
    <row r="5447" spans="1:18" x14ac:dyDescent="0.35">
      <c r="A5447">
        <v>19480978</v>
      </c>
      <c r="B5447" t="s">
        <v>9126</v>
      </c>
      <c r="C5447">
        <v>136711229</v>
      </c>
      <c r="D5447" t="s">
        <v>2931</v>
      </c>
      <c r="E5447" t="s">
        <v>44</v>
      </c>
      <c r="F5447" t="s">
        <v>98</v>
      </c>
      <c r="G5447">
        <v>525298</v>
      </c>
      <c r="H5447">
        <v>1340461</v>
      </c>
      <c r="I5447" t="s">
        <v>71</v>
      </c>
      <c r="J5447">
        <v>45</v>
      </c>
      <c r="K5447">
        <v>5</v>
      </c>
      <c r="L5447">
        <v>6</v>
      </c>
      <c r="M5447" s="1">
        <v>43002</v>
      </c>
      <c r="N5447">
        <v>9</v>
      </c>
      <c r="O5447">
        <v>1</v>
      </c>
      <c r="P5447">
        <v>0</v>
      </c>
      <c r="Q5447">
        <v>0</v>
      </c>
      <c r="R5447" t="s">
        <v>30</v>
      </c>
    </row>
    <row r="5448" spans="1:18" x14ac:dyDescent="0.35">
      <c r="A5448">
        <v>19628122</v>
      </c>
      <c r="B5448" t="s">
        <v>9127</v>
      </c>
      <c r="C5448">
        <v>117145088</v>
      </c>
      <c r="D5448" t="s">
        <v>1020</v>
      </c>
      <c r="E5448" t="s">
        <v>33</v>
      </c>
      <c r="F5448" t="s">
        <v>173</v>
      </c>
      <c r="G5448">
        <v>5249413</v>
      </c>
      <c r="H5448">
        <v>1347408</v>
      </c>
      <c r="I5448" t="s">
        <v>22</v>
      </c>
      <c r="J5448">
        <v>100</v>
      </c>
      <c r="K5448">
        <v>7</v>
      </c>
      <c r="L5448">
        <v>0</v>
      </c>
      <c r="M5448" s="1"/>
      <c r="O5448">
        <v>1</v>
      </c>
      <c r="P5448">
        <v>0</v>
      </c>
      <c r="Q5448">
        <v>0</v>
      </c>
      <c r="R5448" t="s">
        <v>30</v>
      </c>
    </row>
    <row r="5449" spans="1:18" x14ac:dyDescent="0.35">
      <c r="A5449">
        <v>19324716</v>
      </c>
      <c r="B5449" t="s">
        <v>8745</v>
      </c>
      <c r="C5449">
        <v>47496936</v>
      </c>
      <c r="D5449" t="s">
        <v>9128</v>
      </c>
      <c r="E5449" t="s">
        <v>33</v>
      </c>
      <c r="F5449" t="s">
        <v>94</v>
      </c>
      <c r="G5449">
        <v>5249175</v>
      </c>
      <c r="H5449">
        <v>1340619</v>
      </c>
      <c r="I5449" t="s">
        <v>71</v>
      </c>
      <c r="J5449">
        <v>42</v>
      </c>
      <c r="K5449">
        <v>1</v>
      </c>
      <c r="L5449">
        <v>19</v>
      </c>
      <c r="M5449" s="1">
        <v>43896</v>
      </c>
      <c r="N5449">
        <v>31</v>
      </c>
      <c r="O5449">
        <v>1</v>
      </c>
      <c r="P5449">
        <v>0</v>
      </c>
      <c r="Q5449">
        <v>0</v>
      </c>
      <c r="R5449" t="s">
        <v>30</v>
      </c>
    </row>
    <row r="5450" spans="1:18" x14ac:dyDescent="0.35">
      <c r="A5450">
        <v>19481944</v>
      </c>
      <c r="B5450" t="s">
        <v>9129</v>
      </c>
      <c r="C5450">
        <v>38936151</v>
      </c>
      <c r="D5450" t="s">
        <v>7996</v>
      </c>
      <c r="E5450" t="s">
        <v>44</v>
      </c>
      <c r="F5450" t="s">
        <v>81</v>
      </c>
      <c r="G5450">
        <v>525239</v>
      </c>
      <c r="H5450">
        <v>1334882</v>
      </c>
      <c r="I5450" t="s">
        <v>22</v>
      </c>
      <c r="J5450">
        <v>500</v>
      </c>
      <c r="K5450">
        <v>1</v>
      </c>
      <c r="L5450">
        <v>15</v>
      </c>
      <c r="M5450" s="1">
        <v>44864</v>
      </c>
      <c r="N5450">
        <v>31</v>
      </c>
      <c r="O5450">
        <v>2</v>
      </c>
      <c r="P5450">
        <v>362</v>
      </c>
      <c r="Q5450">
        <v>4</v>
      </c>
      <c r="R5450" t="s">
        <v>30</v>
      </c>
    </row>
    <row r="5451" spans="1:18" x14ac:dyDescent="0.35">
      <c r="A5451">
        <v>19329462</v>
      </c>
      <c r="B5451" t="s">
        <v>9130</v>
      </c>
      <c r="C5451">
        <v>23060978</v>
      </c>
      <c r="D5451" t="s">
        <v>9131</v>
      </c>
      <c r="E5451" t="s">
        <v>44</v>
      </c>
      <c r="F5451" t="s">
        <v>62</v>
      </c>
      <c r="G5451">
        <v>5254777</v>
      </c>
      <c r="H5451">
        <v>1339217</v>
      </c>
      <c r="I5451" t="s">
        <v>71</v>
      </c>
      <c r="J5451">
        <v>33</v>
      </c>
      <c r="K5451">
        <v>2</v>
      </c>
      <c r="L5451">
        <v>43</v>
      </c>
      <c r="M5451" s="1">
        <v>44458</v>
      </c>
      <c r="N5451">
        <v>65</v>
      </c>
      <c r="O5451">
        <v>1</v>
      </c>
      <c r="P5451">
        <v>0</v>
      </c>
      <c r="Q5451">
        <v>0</v>
      </c>
      <c r="R5451" t="s">
        <v>30</v>
      </c>
    </row>
    <row r="5452" spans="1:18" x14ac:dyDescent="0.35">
      <c r="A5452">
        <v>19630148</v>
      </c>
      <c r="B5452" t="s">
        <v>9132</v>
      </c>
      <c r="C5452">
        <v>138113329</v>
      </c>
      <c r="D5452" t="s">
        <v>9133</v>
      </c>
      <c r="E5452" t="s">
        <v>20</v>
      </c>
      <c r="F5452" t="s">
        <v>446</v>
      </c>
      <c r="G5452">
        <v>5252431</v>
      </c>
      <c r="H5452">
        <v>1345482</v>
      </c>
      <c r="I5452" t="s">
        <v>22</v>
      </c>
      <c r="J5452">
        <v>39</v>
      </c>
      <c r="K5452">
        <v>14</v>
      </c>
      <c r="L5452">
        <v>0</v>
      </c>
      <c r="M5452" s="1"/>
      <c r="O5452">
        <v>1</v>
      </c>
      <c r="P5452">
        <v>0</v>
      </c>
      <c r="Q5452">
        <v>0</v>
      </c>
      <c r="R5452" t="s">
        <v>30</v>
      </c>
    </row>
    <row r="5453" spans="1:18" x14ac:dyDescent="0.35">
      <c r="A5453">
        <v>19482358</v>
      </c>
      <c r="B5453" t="s">
        <v>9134</v>
      </c>
      <c r="C5453">
        <v>17790434</v>
      </c>
      <c r="D5453" t="s">
        <v>1971</v>
      </c>
      <c r="E5453" t="s">
        <v>33</v>
      </c>
      <c r="F5453" t="s">
        <v>517</v>
      </c>
      <c r="G5453">
        <v>5252809</v>
      </c>
      <c r="H5453">
        <v>134281</v>
      </c>
      <c r="I5453" t="s">
        <v>71</v>
      </c>
      <c r="J5453">
        <v>45</v>
      </c>
      <c r="K5453">
        <v>5</v>
      </c>
      <c r="L5453">
        <v>4</v>
      </c>
      <c r="M5453" s="1">
        <v>42985</v>
      </c>
      <c r="N5453">
        <v>6</v>
      </c>
      <c r="O5453">
        <v>1</v>
      </c>
      <c r="P5453">
        <v>0</v>
      </c>
      <c r="Q5453">
        <v>0</v>
      </c>
      <c r="R5453" t="s">
        <v>30</v>
      </c>
    </row>
    <row r="5454" spans="1:18" x14ac:dyDescent="0.35">
      <c r="A5454">
        <v>19330760</v>
      </c>
      <c r="B5454" t="s">
        <v>9135</v>
      </c>
      <c r="C5454">
        <v>22219389</v>
      </c>
      <c r="D5454" t="s">
        <v>1797</v>
      </c>
      <c r="E5454" t="s">
        <v>106</v>
      </c>
      <c r="F5454" t="s">
        <v>117</v>
      </c>
      <c r="G5454">
        <v>5250362</v>
      </c>
      <c r="H5454">
        <v>133432</v>
      </c>
      <c r="I5454" t="s">
        <v>22</v>
      </c>
      <c r="J5454">
        <v>95</v>
      </c>
      <c r="K5454">
        <v>92</v>
      </c>
      <c r="L5454">
        <v>7</v>
      </c>
      <c r="M5454" s="1">
        <v>43805</v>
      </c>
      <c r="N5454">
        <v>11</v>
      </c>
      <c r="O5454">
        <v>3</v>
      </c>
      <c r="P5454">
        <v>308</v>
      </c>
      <c r="Q5454">
        <v>0</v>
      </c>
      <c r="R5454" t="s">
        <v>30</v>
      </c>
    </row>
    <row r="5455" spans="1:18" x14ac:dyDescent="0.35">
      <c r="A5455">
        <v>19483730</v>
      </c>
      <c r="B5455" t="s">
        <v>9136</v>
      </c>
      <c r="C5455">
        <v>89146924</v>
      </c>
      <c r="D5455" t="s">
        <v>9137</v>
      </c>
      <c r="E5455" t="s">
        <v>33</v>
      </c>
      <c r="F5455" t="s">
        <v>55</v>
      </c>
      <c r="G5455">
        <v>5249508</v>
      </c>
      <c r="H5455">
        <v>1344499</v>
      </c>
      <c r="I5455" t="s">
        <v>71</v>
      </c>
      <c r="J5455">
        <v>38</v>
      </c>
      <c r="K5455">
        <v>1</v>
      </c>
      <c r="L5455">
        <v>0</v>
      </c>
      <c r="M5455" s="1"/>
      <c r="O5455">
        <v>1</v>
      </c>
      <c r="P5455">
        <v>0</v>
      </c>
      <c r="Q5455">
        <v>0</v>
      </c>
      <c r="R5455" t="s">
        <v>30</v>
      </c>
    </row>
    <row r="5456" spans="1:18" x14ac:dyDescent="0.35">
      <c r="A5456">
        <v>19331509</v>
      </c>
      <c r="B5456" t="s">
        <v>9138</v>
      </c>
      <c r="C5456">
        <v>33913474</v>
      </c>
      <c r="D5456" t="s">
        <v>756</v>
      </c>
      <c r="E5456" t="s">
        <v>33</v>
      </c>
      <c r="F5456" t="s">
        <v>55</v>
      </c>
      <c r="G5456">
        <v>5249364</v>
      </c>
      <c r="H5456">
        <v>1344052</v>
      </c>
      <c r="I5456" t="s">
        <v>71</v>
      </c>
      <c r="J5456">
        <v>45</v>
      </c>
      <c r="K5456">
        <v>5</v>
      </c>
      <c r="L5456">
        <v>2</v>
      </c>
      <c r="M5456" s="1">
        <v>43290</v>
      </c>
      <c r="N5456">
        <v>3</v>
      </c>
      <c r="O5456">
        <v>1</v>
      </c>
      <c r="P5456">
        <v>0</v>
      </c>
      <c r="Q5456">
        <v>0</v>
      </c>
      <c r="R5456" t="s">
        <v>30</v>
      </c>
    </row>
    <row r="5457" spans="1:18" x14ac:dyDescent="0.35">
      <c r="A5457">
        <v>19630785</v>
      </c>
      <c r="B5457" t="s">
        <v>9139</v>
      </c>
      <c r="C5457">
        <v>14582793</v>
      </c>
      <c r="D5457" t="s">
        <v>1546</v>
      </c>
      <c r="E5457" t="s">
        <v>33</v>
      </c>
      <c r="F5457" t="s">
        <v>173</v>
      </c>
      <c r="G5457">
        <v>5250938</v>
      </c>
      <c r="H5457">
        <v>1346079</v>
      </c>
      <c r="I5457" t="s">
        <v>71</v>
      </c>
      <c r="J5457">
        <v>97</v>
      </c>
      <c r="K5457">
        <v>2</v>
      </c>
      <c r="L5457">
        <v>5</v>
      </c>
      <c r="M5457" s="1">
        <v>44906</v>
      </c>
      <c r="N5457">
        <v>14</v>
      </c>
      <c r="O5457">
        <v>1</v>
      </c>
      <c r="P5457">
        <v>297</v>
      </c>
      <c r="Q5457">
        <v>4</v>
      </c>
      <c r="R5457" t="s">
        <v>9140</v>
      </c>
    </row>
    <row r="5458" spans="1:18" x14ac:dyDescent="0.35">
      <c r="A5458">
        <v>19484432</v>
      </c>
      <c r="B5458" t="s">
        <v>9141</v>
      </c>
      <c r="C5458">
        <v>2526970</v>
      </c>
      <c r="D5458" t="s">
        <v>9142</v>
      </c>
      <c r="E5458" t="s">
        <v>20</v>
      </c>
      <c r="F5458" t="s">
        <v>40</v>
      </c>
      <c r="G5458">
        <v>5253122</v>
      </c>
      <c r="H5458">
        <v>1342055</v>
      </c>
      <c r="I5458" t="s">
        <v>22</v>
      </c>
      <c r="J5458">
        <v>202</v>
      </c>
      <c r="K5458">
        <v>14</v>
      </c>
      <c r="L5458">
        <v>28</v>
      </c>
      <c r="M5458" s="1">
        <v>44891</v>
      </c>
      <c r="N5458">
        <v>43</v>
      </c>
      <c r="O5458">
        <v>1</v>
      </c>
      <c r="P5458">
        <v>332</v>
      </c>
      <c r="Q5458">
        <v>4</v>
      </c>
      <c r="R5458" t="s">
        <v>9143</v>
      </c>
    </row>
    <row r="5459" spans="1:18" x14ac:dyDescent="0.35">
      <c r="A5459">
        <v>19630889</v>
      </c>
      <c r="B5459" t="s">
        <v>9144</v>
      </c>
      <c r="C5459">
        <v>42398354</v>
      </c>
      <c r="D5459" t="s">
        <v>1069</v>
      </c>
      <c r="E5459" t="s">
        <v>110</v>
      </c>
      <c r="F5459" t="s">
        <v>123</v>
      </c>
      <c r="G5459">
        <v>5250519</v>
      </c>
      <c r="H5459">
        <v>1329273</v>
      </c>
      <c r="I5459" t="s">
        <v>22</v>
      </c>
      <c r="J5459">
        <v>80</v>
      </c>
      <c r="K5459">
        <v>2</v>
      </c>
      <c r="L5459">
        <v>0</v>
      </c>
      <c r="M5459" s="1"/>
      <c r="O5459">
        <v>1</v>
      </c>
      <c r="P5459">
        <v>0</v>
      </c>
      <c r="Q5459">
        <v>0</v>
      </c>
      <c r="R5459" t="s">
        <v>30</v>
      </c>
    </row>
    <row r="5460" spans="1:18" x14ac:dyDescent="0.35">
      <c r="A5460">
        <v>19337121</v>
      </c>
      <c r="B5460" t="s">
        <v>9145</v>
      </c>
      <c r="C5460">
        <v>4249784</v>
      </c>
      <c r="D5460" t="s">
        <v>9146</v>
      </c>
      <c r="E5460" t="s">
        <v>69</v>
      </c>
      <c r="F5460" t="s">
        <v>1158</v>
      </c>
      <c r="G5460">
        <v>5245302</v>
      </c>
      <c r="H5460">
        <v>1362406</v>
      </c>
      <c r="I5460" t="s">
        <v>71</v>
      </c>
      <c r="J5460">
        <v>35</v>
      </c>
      <c r="K5460">
        <v>2</v>
      </c>
      <c r="L5460">
        <v>0</v>
      </c>
      <c r="M5460" s="1"/>
      <c r="O5460">
        <v>1</v>
      </c>
      <c r="P5460">
        <v>0</v>
      </c>
      <c r="Q5460">
        <v>0</v>
      </c>
      <c r="R5460" t="s">
        <v>30</v>
      </c>
    </row>
    <row r="5461" spans="1:18" x14ac:dyDescent="0.35">
      <c r="A5461">
        <v>19485093</v>
      </c>
      <c r="B5461" t="s">
        <v>9147</v>
      </c>
      <c r="C5461">
        <v>45269549</v>
      </c>
      <c r="D5461" t="s">
        <v>9148</v>
      </c>
      <c r="E5461" t="s">
        <v>69</v>
      </c>
      <c r="F5461" t="s">
        <v>179</v>
      </c>
      <c r="G5461">
        <v>5248954</v>
      </c>
      <c r="H5461">
        <v>1345212</v>
      </c>
      <c r="I5461" t="s">
        <v>71</v>
      </c>
      <c r="J5461">
        <v>95</v>
      </c>
      <c r="K5461">
        <v>14</v>
      </c>
      <c r="L5461">
        <v>4</v>
      </c>
      <c r="M5461" s="1">
        <v>43400</v>
      </c>
      <c r="N5461">
        <v>6</v>
      </c>
      <c r="O5461">
        <v>1</v>
      </c>
      <c r="P5461">
        <v>43</v>
      </c>
      <c r="Q5461">
        <v>0</v>
      </c>
      <c r="R5461" t="s">
        <v>30</v>
      </c>
    </row>
    <row r="5462" spans="1:18" x14ac:dyDescent="0.35">
      <c r="A5462">
        <v>19485732</v>
      </c>
      <c r="B5462" t="s">
        <v>9149</v>
      </c>
      <c r="C5462">
        <v>50277358</v>
      </c>
      <c r="D5462" t="s">
        <v>410</v>
      </c>
      <c r="E5462" t="s">
        <v>106</v>
      </c>
      <c r="F5462" t="s">
        <v>117</v>
      </c>
      <c r="G5462">
        <v>524928</v>
      </c>
      <c r="H5462">
        <v>1334884</v>
      </c>
      <c r="I5462" t="s">
        <v>22</v>
      </c>
      <c r="J5462">
        <v>59</v>
      </c>
      <c r="K5462">
        <v>3</v>
      </c>
      <c r="L5462">
        <v>2</v>
      </c>
      <c r="M5462" s="1">
        <v>42936</v>
      </c>
      <c r="N5462">
        <v>3</v>
      </c>
      <c r="O5462">
        <v>1</v>
      </c>
      <c r="P5462">
        <v>0</v>
      </c>
      <c r="Q5462">
        <v>0</v>
      </c>
      <c r="R5462" t="s">
        <v>30</v>
      </c>
    </row>
    <row r="5463" spans="1:18" x14ac:dyDescent="0.35">
      <c r="A5463">
        <v>19342934</v>
      </c>
      <c r="B5463" t="s">
        <v>9150</v>
      </c>
      <c r="C5463">
        <v>4729446</v>
      </c>
      <c r="D5463" t="s">
        <v>1073</v>
      </c>
      <c r="E5463" t="s">
        <v>44</v>
      </c>
      <c r="F5463" t="s">
        <v>78</v>
      </c>
      <c r="G5463">
        <v>5253605</v>
      </c>
      <c r="H5463">
        <v>1337952</v>
      </c>
      <c r="I5463" t="s">
        <v>71</v>
      </c>
      <c r="J5463">
        <v>52</v>
      </c>
      <c r="K5463">
        <v>3</v>
      </c>
      <c r="L5463">
        <v>175</v>
      </c>
      <c r="M5463" s="1">
        <v>44876</v>
      </c>
      <c r="N5463">
        <v>261</v>
      </c>
      <c r="O5463">
        <v>1</v>
      </c>
      <c r="P5463">
        <v>0</v>
      </c>
      <c r="Q5463">
        <v>21</v>
      </c>
      <c r="R5463" t="s">
        <v>30</v>
      </c>
    </row>
    <row r="5464" spans="1:18" x14ac:dyDescent="0.35">
      <c r="A5464">
        <v>19345735</v>
      </c>
      <c r="B5464" t="s">
        <v>9151</v>
      </c>
      <c r="C5464">
        <v>97545636</v>
      </c>
      <c r="D5464" t="s">
        <v>9152</v>
      </c>
      <c r="E5464" t="s">
        <v>44</v>
      </c>
      <c r="F5464" t="s">
        <v>98</v>
      </c>
      <c r="G5464">
        <v>5253177</v>
      </c>
      <c r="H5464">
        <v>1337921</v>
      </c>
      <c r="I5464" t="s">
        <v>71</v>
      </c>
      <c r="J5464">
        <v>47</v>
      </c>
      <c r="K5464">
        <v>2</v>
      </c>
      <c r="L5464">
        <v>293</v>
      </c>
      <c r="M5464" s="1">
        <v>44893</v>
      </c>
      <c r="N5464">
        <v>437</v>
      </c>
      <c r="O5464">
        <v>1</v>
      </c>
      <c r="P5464">
        <v>0</v>
      </c>
      <c r="Q5464">
        <v>41</v>
      </c>
      <c r="R5464" t="s">
        <v>30</v>
      </c>
    </row>
    <row r="5465" spans="1:18" x14ac:dyDescent="0.35">
      <c r="A5465">
        <v>19637101</v>
      </c>
      <c r="B5465" t="s">
        <v>9153</v>
      </c>
      <c r="C5465">
        <v>4682147</v>
      </c>
      <c r="D5465" t="s">
        <v>569</v>
      </c>
      <c r="E5465" t="s">
        <v>393</v>
      </c>
      <c r="F5465" t="s">
        <v>550</v>
      </c>
      <c r="G5465">
        <v>5260449</v>
      </c>
      <c r="H5465">
        <v>1331374</v>
      </c>
      <c r="I5465" t="s">
        <v>22</v>
      </c>
      <c r="J5465">
        <v>85</v>
      </c>
      <c r="K5465">
        <v>4</v>
      </c>
      <c r="L5465">
        <v>165</v>
      </c>
      <c r="M5465" s="1">
        <v>44865</v>
      </c>
      <c r="N5465">
        <v>249</v>
      </c>
      <c r="O5465">
        <v>1</v>
      </c>
      <c r="P5465">
        <v>55</v>
      </c>
      <c r="Q5465">
        <v>29</v>
      </c>
      <c r="R5465" t="s">
        <v>9154</v>
      </c>
    </row>
    <row r="5466" spans="1:18" x14ac:dyDescent="0.35">
      <c r="A5466">
        <v>19486351</v>
      </c>
      <c r="B5466" t="s">
        <v>9155</v>
      </c>
      <c r="C5466">
        <v>36566721</v>
      </c>
      <c r="D5466" t="s">
        <v>4281</v>
      </c>
      <c r="E5466" t="s">
        <v>48</v>
      </c>
      <c r="F5466" t="s">
        <v>152</v>
      </c>
      <c r="G5466">
        <v>5247404</v>
      </c>
      <c r="H5466">
        <v>1344847</v>
      </c>
      <c r="I5466" t="s">
        <v>71</v>
      </c>
      <c r="J5466">
        <v>31</v>
      </c>
      <c r="K5466">
        <v>1</v>
      </c>
      <c r="L5466">
        <v>80</v>
      </c>
      <c r="M5466" s="1">
        <v>43480</v>
      </c>
      <c r="N5466">
        <v>121</v>
      </c>
      <c r="O5466">
        <v>1</v>
      </c>
      <c r="P5466">
        <v>0</v>
      </c>
      <c r="Q5466">
        <v>0</v>
      </c>
      <c r="R5466" t="s">
        <v>30</v>
      </c>
    </row>
    <row r="5467" spans="1:18" x14ac:dyDescent="0.35">
      <c r="A5467">
        <v>19637319</v>
      </c>
      <c r="B5467" t="s">
        <v>9156</v>
      </c>
      <c r="C5467">
        <v>11622691</v>
      </c>
      <c r="D5467" t="s">
        <v>487</v>
      </c>
      <c r="E5467" t="s">
        <v>504</v>
      </c>
      <c r="F5467" t="s">
        <v>1194</v>
      </c>
      <c r="G5467">
        <v>525029</v>
      </c>
      <c r="H5467">
        <v>1348197</v>
      </c>
      <c r="I5467" t="s">
        <v>22</v>
      </c>
      <c r="J5467">
        <v>120</v>
      </c>
      <c r="K5467">
        <v>3</v>
      </c>
      <c r="L5467">
        <v>8</v>
      </c>
      <c r="M5467" s="1">
        <v>43669</v>
      </c>
      <c r="N5467">
        <v>12</v>
      </c>
      <c r="O5467">
        <v>1</v>
      </c>
      <c r="P5467">
        <v>0</v>
      </c>
      <c r="Q5467">
        <v>0</v>
      </c>
      <c r="R5467" t="s">
        <v>9157</v>
      </c>
    </row>
    <row r="5468" spans="1:18" x14ac:dyDescent="0.35">
      <c r="A5468">
        <v>19637764</v>
      </c>
      <c r="B5468" t="s">
        <v>9158</v>
      </c>
      <c r="C5468">
        <v>37420294</v>
      </c>
      <c r="D5468" t="s">
        <v>178</v>
      </c>
      <c r="E5468" t="s">
        <v>33</v>
      </c>
      <c r="F5468" t="s">
        <v>52</v>
      </c>
      <c r="G5468">
        <v>5251195</v>
      </c>
      <c r="H5468">
        <v>1344855</v>
      </c>
      <c r="I5468" t="s">
        <v>71</v>
      </c>
      <c r="J5468">
        <v>25</v>
      </c>
      <c r="K5468">
        <v>1</v>
      </c>
      <c r="L5468">
        <v>0</v>
      </c>
      <c r="M5468" s="1"/>
      <c r="O5468">
        <v>1</v>
      </c>
      <c r="P5468">
        <v>0</v>
      </c>
      <c r="Q5468">
        <v>0</v>
      </c>
      <c r="R5468" t="s">
        <v>30</v>
      </c>
    </row>
    <row r="5469" spans="1:18" x14ac:dyDescent="0.35">
      <c r="A5469">
        <v>19347557</v>
      </c>
      <c r="B5469" t="s">
        <v>9159</v>
      </c>
      <c r="C5469">
        <v>14709761</v>
      </c>
      <c r="D5469" t="s">
        <v>9160</v>
      </c>
      <c r="E5469" t="s">
        <v>106</v>
      </c>
      <c r="F5469" t="s">
        <v>263</v>
      </c>
      <c r="G5469">
        <v>5248228</v>
      </c>
      <c r="H5469">
        <v>1335671</v>
      </c>
      <c r="I5469" t="s">
        <v>22</v>
      </c>
      <c r="J5469">
        <v>42</v>
      </c>
      <c r="K5469">
        <v>7</v>
      </c>
      <c r="L5469">
        <v>1</v>
      </c>
      <c r="M5469" s="1">
        <v>42925</v>
      </c>
      <c r="N5469">
        <v>2</v>
      </c>
      <c r="O5469">
        <v>1</v>
      </c>
      <c r="P5469">
        <v>0</v>
      </c>
      <c r="Q5469">
        <v>0</v>
      </c>
      <c r="R5469" t="s">
        <v>30</v>
      </c>
    </row>
    <row r="5470" spans="1:18" x14ac:dyDescent="0.35">
      <c r="A5470">
        <v>19488752</v>
      </c>
      <c r="B5470" t="s">
        <v>9161</v>
      </c>
      <c r="C5470">
        <v>32291860</v>
      </c>
      <c r="D5470" t="s">
        <v>699</v>
      </c>
      <c r="E5470" t="s">
        <v>20</v>
      </c>
      <c r="F5470" t="s">
        <v>849</v>
      </c>
      <c r="G5470">
        <v>5254633</v>
      </c>
      <c r="H5470">
        <v>1345855</v>
      </c>
      <c r="I5470" t="s">
        <v>22</v>
      </c>
      <c r="J5470">
        <v>29</v>
      </c>
      <c r="K5470">
        <v>92</v>
      </c>
      <c r="L5470">
        <v>3</v>
      </c>
      <c r="M5470" s="1">
        <v>42915</v>
      </c>
      <c r="N5470">
        <v>4</v>
      </c>
      <c r="O5470">
        <v>1</v>
      </c>
      <c r="P5470">
        <v>177</v>
      </c>
      <c r="Q5470">
        <v>0</v>
      </c>
      <c r="R5470" t="s">
        <v>30</v>
      </c>
    </row>
    <row r="5471" spans="1:18" x14ac:dyDescent="0.35">
      <c r="A5471">
        <v>19355649</v>
      </c>
      <c r="B5471" t="s">
        <v>9162</v>
      </c>
      <c r="C5471">
        <v>56014099</v>
      </c>
      <c r="D5471" t="s">
        <v>5823</v>
      </c>
      <c r="E5471" t="s">
        <v>20</v>
      </c>
      <c r="F5471" t="s">
        <v>90</v>
      </c>
      <c r="G5471">
        <v>5255143</v>
      </c>
      <c r="H5471">
        <v>1341827</v>
      </c>
      <c r="I5471" t="s">
        <v>71</v>
      </c>
      <c r="J5471">
        <v>51</v>
      </c>
      <c r="K5471">
        <v>2</v>
      </c>
      <c r="L5471">
        <v>126</v>
      </c>
      <c r="M5471" s="1">
        <v>44907</v>
      </c>
      <c r="N5471">
        <v>188</v>
      </c>
      <c r="O5471">
        <v>1</v>
      </c>
      <c r="P5471">
        <v>25</v>
      </c>
      <c r="Q5471">
        <v>17</v>
      </c>
      <c r="R5471" t="s">
        <v>9163</v>
      </c>
    </row>
    <row r="5472" spans="1:18" x14ac:dyDescent="0.35">
      <c r="A5472">
        <v>19638471</v>
      </c>
      <c r="B5472" t="s">
        <v>9164</v>
      </c>
      <c r="C5472">
        <v>63524329</v>
      </c>
      <c r="D5472" t="s">
        <v>9165</v>
      </c>
      <c r="E5472" t="s">
        <v>44</v>
      </c>
      <c r="F5472" t="s">
        <v>98</v>
      </c>
      <c r="G5472">
        <v>5251455</v>
      </c>
      <c r="H5472">
        <v>1342235</v>
      </c>
      <c r="I5472" t="s">
        <v>22</v>
      </c>
      <c r="J5472">
        <v>50</v>
      </c>
      <c r="K5472">
        <v>2</v>
      </c>
      <c r="L5472">
        <v>0</v>
      </c>
      <c r="M5472" s="1"/>
      <c r="O5472">
        <v>1</v>
      </c>
      <c r="P5472">
        <v>0</v>
      </c>
      <c r="Q5472">
        <v>0</v>
      </c>
      <c r="R5472" t="s">
        <v>30</v>
      </c>
    </row>
    <row r="5473" spans="1:18" x14ac:dyDescent="0.35">
      <c r="A5473">
        <v>19638733</v>
      </c>
      <c r="B5473" t="s">
        <v>9166</v>
      </c>
      <c r="C5473">
        <v>90190155</v>
      </c>
      <c r="D5473" t="s">
        <v>9167</v>
      </c>
      <c r="E5473" t="s">
        <v>110</v>
      </c>
      <c r="F5473" t="s">
        <v>846</v>
      </c>
      <c r="G5473">
        <v>5250314</v>
      </c>
      <c r="H5473">
        <v>1326206</v>
      </c>
      <c r="I5473" t="s">
        <v>71</v>
      </c>
      <c r="J5473">
        <v>22</v>
      </c>
      <c r="K5473">
        <v>1</v>
      </c>
      <c r="L5473">
        <v>2</v>
      </c>
      <c r="M5473" s="1">
        <v>42925</v>
      </c>
      <c r="N5473">
        <v>3</v>
      </c>
      <c r="O5473">
        <v>1</v>
      </c>
      <c r="P5473">
        <v>0</v>
      </c>
      <c r="Q5473">
        <v>0</v>
      </c>
      <c r="R5473" t="s">
        <v>30</v>
      </c>
    </row>
    <row r="5474" spans="1:18" x14ac:dyDescent="0.35">
      <c r="A5474">
        <v>19494288</v>
      </c>
      <c r="B5474" t="s">
        <v>9168</v>
      </c>
      <c r="C5474">
        <v>39671122</v>
      </c>
      <c r="D5474" t="s">
        <v>748</v>
      </c>
      <c r="E5474" t="s">
        <v>44</v>
      </c>
      <c r="F5474" t="s">
        <v>287</v>
      </c>
      <c r="G5474">
        <v>5249951</v>
      </c>
      <c r="H5474">
        <v>1336922</v>
      </c>
      <c r="I5474" t="s">
        <v>22</v>
      </c>
      <c r="J5474">
        <v>150</v>
      </c>
      <c r="K5474">
        <v>3</v>
      </c>
      <c r="L5474">
        <v>31</v>
      </c>
      <c r="M5474" s="1">
        <v>43803</v>
      </c>
      <c r="N5474">
        <v>48</v>
      </c>
      <c r="O5474">
        <v>1</v>
      </c>
      <c r="P5474">
        <v>0</v>
      </c>
      <c r="Q5474">
        <v>0</v>
      </c>
      <c r="R5474" t="s">
        <v>9169</v>
      </c>
    </row>
    <row r="5475" spans="1:18" x14ac:dyDescent="0.35">
      <c r="A5475">
        <v>19640604</v>
      </c>
      <c r="B5475" t="s">
        <v>9170</v>
      </c>
      <c r="C5475">
        <v>18045830</v>
      </c>
      <c r="D5475" t="s">
        <v>1292</v>
      </c>
      <c r="E5475" t="s">
        <v>48</v>
      </c>
      <c r="F5475" t="s">
        <v>49</v>
      </c>
      <c r="G5475">
        <v>5248417</v>
      </c>
      <c r="H5475">
        <v>1344157</v>
      </c>
      <c r="I5475" t="s">
        <v>71</v>
      </c>
      <c r="J5475">
        <v>75</v>
      </c>
      <c r="K5475">
        <v>2</v>
      </c>
      <c r="L5475">
        <v>163</v>
      </c>
      <c r="M5475" s="1">
        <v>44910</v>
      </c>
      <c r="N5475">
        <v>245</v>
      </c>
      <c r="O5475">
        <v>1</v>
      </c>
      <c r="P5475">
        <v>361</v>
      </c>
      <c r="Q5475">
        <v>40</v>
      </c>
      <c r="R5475" t="s">
        <v>9171</v>
      </c>
    </row>
    <row r="5476" spans="1:18" x14ac:dyDescent="0.35">
      <c r="A5476">
        <v>19358185</v>
      </c>
      <c r="B5476" t="s">
        <v>9172</v>
      </c>
      <c r="C5476">
        <v>135486083</v>
      </c>
      <c r="D5476" t="s">
        <v>9173</v>
      </c>
      <c r="E5476" t="s">
        <v>20</v>
      </c>
      <c r="F5476" t="s">
        <v>446</v>
      </c>
      <c r="G5476">
        <v>5253937</v>
      </c>
      <c r="H5476">
        <v>1345634</v>
      </c>
      <c r="I5476" t="s">
        <v>71</v>
      </c>
      <c r="J5476">
        <v>45</v>
      </c>
      <c r="K5476">
        <v>2</v>
      </c>
      <c r="L5476">
        <v>204</v>
      </c>
      <c r="M5476" s="1">
        <v>44913</v>
      </c>
      <c r="N5476">
        <v>306</v>
      </c>
      <c r="O5476">
        <v>1</v>
      </c>
      <c r="P5476">
        <v>317</v>
      </c>
      <c r="Q5476">
        <v>34</v>
      </c>
      <c r="R5476" t="s">
        <v>9174</v>
      </c>
    </row>
    <row r="5477" spans="1:18" x14ac:dyDescent="0.35">
      <c r="A5477">
        <v>19358750</v>
      </c>
      <c r="B5477" t="s">
        <v>9175</v>
      </c>
      <c r="C5477">
        <v>104495802</v>
      </c>
      <c r="D5477" t="s">
        <v>1532</v>
      </c>
      <c r="E5477" t="s">
        <v>106</v>
      </c>
      <c r="F5477" t="s">
        <v>270</v>
      </c>
      <c r="G5477">
        <v>5246711</v>
      </c>
      <c r="H5477">
        <v>1333917</v>
      </c>
      <c r="I5477" t="s">
        <v>71</v>
      </c>
      <c r="J5477">
        <v>30</v>
      </c>
      <c r="K5477">
        <v>5</v>
      </c>
      <c r="L5477">
        <v>5</v>
      </c>
      <c r="M5477" s="1">
        <v>43050</v>
      </c>
      <c r="N5477">
        <v>8</v>
      </c>
      <c r="O5477">
        <v>1</v>
      </c>
      <c r="P5477">
        <v>0</v>
      </c>
      <c r="Q5477">
        <v>0</v>
      </c>
      <c r="R5477" t="s">
        <v>30</v>
      </c>
    </row>
    <row r="5478" spans="1:18" x14ac:dyDescent="0.35">
      <c r="A5478">
        <v>19494529</v>
      </c>
      <c r="B5478" t="s">
        <v>9176</v>
      </c>
      <c r="C5478">
        <v>9790571</v>
      </c>
      <c r="D5478" t="s">
        <v>4660</v>
      </c>
      <c r="E5478" t="s">
        <v>20</v>
      </c>
      <c r="F5478" t="s">
        <v>102</v>
      </c>
      <c r="G5478">
        <v>5254164</v>
      </c>
      <c r="H5478">
        <v>1342241</v>
      </c>
      <c r="I5478" t="s">
        <v>22</v>
      </c>
      <c r="J5478">
        <v>52</v>
      </c>
      <c r="K5478">
        <v>3</v>
      </c>
      <c r="L5478">
        <v>20</v>
      </c>
      <c r="M5478" s="1">
        <v>43467</v>
      </c>
      <c r="N5478">
        <v>30</v>
      </c>
      <c r="O5478">
        <v>1</v>
      </c>
      <c r="P5478">
        <v>0</v>
      </c>
      <c r="Q5478">
        <v>0</v>
      </c>
      <c r="R5478" t="s">
        <v>30</v>
      </c>
    </row>
    <row r="5479" spans="1:18" x14ac:dyDescent="0.35">
      <c r="A5479">
        <v>19361066</v>
      </c>
      <c r="B5479" t="s">
        <v>9177</v>
      </c>
      <c r="C5479">
        <v>34212299</v>
      </c>
      <c r="D5479" t="s">
        <v>2464</v>
      </c>
      <c r="E5479" t="s">
        <v>44</v>
      </c>
      <c r="F5479" t="s">
        <v>45</v>
      </c>
      <c r="G5479">
        <v>5252318</v>
      </c>
      <c r="H5479">
        <v>1333963</v>
      </c>
      <c r="I5479" t="s">
        <v>71</v>
      </c>
      <c r="J5479">
        <v>30</v>
      </c>
      <c r="K5479">
        <v>2</v>
      </c>
      <c r="L5479">
        <v>6</v>
      </c>
      <c r="M5479" s="1">
        <v>43308</v>
      </c>
      <c r="N5479">
        <v>9</v>
      </c>
      <c r="O5479">
        <v>1</v>
      </c>
      <c r="P5479">
        <v>0</v>
      </c>
      <c r="Q5479">
        <v>0</v>
      </c>
      <c r="R5479" t="s">
        <v>30</v>
      </c>
    </row>
    <row r="5480" spans="1:18" x14ac:dyDescent="0.35">
      <c r="A5480">
        <v>19644489</v>
      </c>
      <c r="B5480" t="s">
        <v>9178</v>
      </c>
      <c r="C5480">
        <v>1472760</v>
      </c>
      <c r="D5480" t="s">
        <v>528</v>
      </c>
      <c r="E5480" t="s">
        <v>33</v>
      </c>
      <c r="F5480" t="s">
        <v>94</v>
      </c>
      <c r="G5480">
        <v>5249203</v>
      </c>
      <c r="H5480">
        <v>1341351</v>
      </c>
      <c r="I5480" t="s">
        <v>22</v>
      </c>
      <c r="J5480">
        <v>126</v>
      </c>
      <c r="K5480">
        <v>3</v>
      </c>
      <c r="L5480">
        <v>124</v>
      </c>
      <c r="M5480" s="1">
        <v>44887</v>
      </c>
      <c r="N5480">
        <v>188</v>
      </c>
      <c r="O5480">
        <v>5</v>
      </c>
      <c r="P5480">
        <v>292</v>
      </c>
      <c r="Q5480">
        <v>29</v>
      </c>
      <c r="R5480" t="s">
        <v>9179</v>
      </c>
    </row>
    <row r="5481" spans="1:18" x14ac:dyDescent="0.35">
      <c r="A5481">
        <v>19646570</v>
      </c>
      <c r="B5481" t="s">
        <v>9180</v>
      </c>
      <c r="C5481">
        <v>138287361</v>
      </c>
      <c r="D5481" t="s">
        <v>3767</v>
      </c>
      <c r="E5481" t="s">
        <v>48</v>
      </c>
      <c r="F5481" t="s">
        <v>49</v>
      </c>
      <c r="G5481">
        <v>524852</v>
      </c>
      <c r="H5481">
        <v>1343483</v>
      </c>
      <c r="I5481" t="s">
        <v>71</v>
      </c>
      <c r="J5481">
        <v>27</v>
      </c>
      <c r="K5481">
        <v>3</v>
      </c>
      <c r="L5481">
        <v>15</v>
      </c>
      <c r="M5481" s="1">
        <v>43791</v>
      </c>
      <c r="N5481">
        <v>23</v>
      </c>
      <c r="O5481">
        <v>1</v>
      </c>
      <c r="P5481">
        <v>0</v>
      </c>
      <c r="Q5481">
        <v>0</v>
      </c>
      <c r="R5481" t="s">
        <v>30</v>
      </c>
    </row>
    <row r="5482" spans="1:18" x14ac:dyDescent="0.35">
      <c r="A5482">
        <v>19497505</v>
      </c>
      <c r="B5482" t="s">
        <v>9181</v>
      </c>
      <c r="C5482">
        <v>57881607</v>
      </c>
      <c r="D5482" t="s">
        <v>1837</v>
      </c>
      <c r="E5482" t="s">
        <v>44</v>
      </c>
      <c r="F5482" t="s">
        <v>81</v>
      </c>
      <c r="G5482">
        <v>5251662</v>
      </c>
      <c r="H5482">
        <v>1333856</v>
      </c>
      <c r="I5482" t="s">
        <v>71</v>
      </c>
      <c r="J5482">
        <v>30</v>
      </c>
      <c r="K5482">
        <v>4</v>
      </c>
      <c r="L5482">
        <v>5</v>
      </c>
      <c r="M5482" s="1">
        <v>43343</v>
      </c>
      <c r="N5482">
        <v>8</v>
      </c>
      <c r="O5482">
        <v>3</v>
      </c>
      <c r="P5482">
        <v>0</v>
      </c>
      <c r="Q5482">
        <v>0</v>
      </c>
      <c r="R5482" t="s">
        <v>30</v>
      </c>
    </row>
    <row r="5483" spans="1:18" x14ac:dyDescent="0.35">
      <c r="A5483">
        <v>19647546</v>
      </c>
      <c r="B5483" t="s">
        <v>9182</v>
      </c>
      <c r="C5483">
        <v>117725180</v>
      </c>
      <c r="D5483" t="s">
        <v>926</v>
      </c>
      <c r="E5483" t="s">
        <v>33</v>
      </c>
      <c r="F5483" t="s">
        <v>55</v>
      </c>
      <c r="G5483">
        <v>5249744</v>
      </c>
      <c r="H5483">
        <v>1343915</v>
      </c>
      <c r="I5483" t="s">
        <v>22</v>
      </c>
      <c r="J5483">
        <v>50</v>
      </c>
      <c r="K5483">
        <v>1</v>
      </c>
      <c r="L5483">
        <v>0</v>
      </c>
      <c r="M5483" s="1"/>
      <c r="O5483">
        <v>1</v>
      </c>
      <c r="P5483">
        <v>0</v>
      </c>
      <c r="Q5483">
        <v>0</v>
      </c>
      <c r="R5483" t="s">
        <v>30</v>
      </c>
    </row>
    <row r="5484" spans="1:18" x14ac:dyDescent="0.35">
      <c r="A5484">
        <v>19367241</v>
      </c>
      <c r="B5484" t="s">
        <v>9183</v>
      </c>
      <c r="C5484">
        <v>135765867</v>
      </c>
      <c r="D5484" t="s">
        <v>9184</v>
      </c>
      <c r="E5484" t="s">
        <v>110</v>
      </c>
      <c r="F5484" t="s">
        <v>129</v>
      </c>
      <c r="G5484">
        <v>5249722</v>
      </c>
      <c r="H5484">
        <v>133204</v>
      </c>
      <c r="I5484" t="s">
        <v>22</v>
      </c>
      <c r="J5484">
        <v>125</v>
      </c>
      <c r="K5484">
        <v>1</v>
      </c>
      <c r="L5484">
        <v>47</v>
      </c>
      <c r="M5484" s="1">
        <v>44898</v>
      </c>
      <c r="N5484">
        <v>166</v>
      </c>
      <c r="O5484">
        <v>1</v>
      </c>
      <c r="P5484">
        <v>146</v>
      </c>
      <c r="Q5484">
        <v>22</v>
      </c>
      <c r="R5484" t="s">
        <v>30</v>
      </c>
    </row>
    <row r="5485" spans="1:18" x14ac:dyDescent="0.35">
      <c r="A5485">
        <v>19498255</v>
      </c>
      <c r="B5485" t="s">
        <v>9185</v>
      </c>
      <c r="C5485">
        <v>1102773</v>
      </c>
      <c r="D5485" t="s">
        <v>3771</v>
      </c>
      <c r="E5485" t="s">
        <v>44</v>
      </c>
      <c r="F5485" t="s">
        <v>98</v>
      </c>
      <c r="G5485">
        <v>5252144</v>
      </c>
      <c r="H5485">
        <v>1338527</v>
      </c>
      <c r="I5485" t="s">
        <v>22</v>
      </c>
      <c r="J5485">
        <v>50</v>
      </c>
      <c r="K5485">
        <v>30</v>
      </c>
      <c r="L5485">
        <v>102</v>
      </c>
      <c r="M5485" s="1">
        <v>44771</v>
      </c>
      <c r="N5485">
        <v>153</v>
      </c>
      <c r="O5485">
        <v>2</v>
      </c>
      <c r="P5485">
        <v>201</v>
      </c>
      <c r="Q5485">
        <v>2</v>
      </c>
      <c r="R5485" t="s">
        <v>9186</v>
      </c>
    </row>
    <row r="5486" spans="1:18" x14ac:dyDescent="0.35">
      <c r="A5486">
        <v>19378486</v>
      </c>
      <c r="B5486" t="s">
        <v>9187</v>
      </c>
      <c r="C5486">
        <v>3823364</v>
      </c>
      <c r="D5486" t="s">
        <v>487</v>
      </c>
      <c r="E5486" t="s">
        <v>20</v>
      </c>
      <c r="F5486" t="s">
        <v>40</v>
      </c>
      <c r="G5486">
        <v>5253379</v>
      </c>
      <c r="H5486">
        <v>1342184</v>
      </c>
      <c r="I5486" t="s">
        <v>71</v>
      </c>
      <c r="J5486">
        <v>58</v>
      </c>
      <c r="K5486">
        <v>1</v>
      </c>
      <c r="L5486">
        <v>64</v>
      </c>
      <c r="M5486" s="1">
        <v>43800</v>
      </c>
      <c r="N5486">
        <v>96</v>
      </c>
      <c r="O5486">
        <v>1</v>
      </c>
      <c r="P5486">
        <v>0</v>
      </c>
      <c r="Q5486">
        <v>0</v>
      </c>
      <c r="R5486" t="s">
        <v>30</v>
      </c>
    </row>
    <row r="5487" spans="1:18" x14ac:dyDescent="0.35">
      <c r="A5487">
        <v>19499351</v>
      </c>
      <c r="B5487" t="s">
        <v>9188</v>
      </c>
      <c r="C5487">
        <v>136910746</v>
      </c>
      <c r="D5487" t="s">
        <v>9189</v>
      </c>
      <c r="E5487" t="s">
        <v>193</v>
      </c>
      <c r="F5487" t="s">
        <v>1477</v>
      </c>
      <c r="G5487">
        <v>5243718</v>
      </c>
      <c r="H5487">
        <v>1330259</v>
      </c>
      <c r="I5487" t="s">
        <v>22</v>
      </c>
      <c r="J5487">
        <v>98</v>
      </c>
      <c r="K5487">
        <v>3</v>
      </c>
      <c r="L5487">
        <v>146</v>
      </c>
      <c r="M5487" s="1">
        <v>44910</v>
      </c>
      <c r="N5487">
        <v>220</v>
      </c>
      <c r="O5487">
        <v>2</v>
      </c>
      <c r="P5487">
        <v>237</v>
      </c>
      <c r="Q5487">
        <v>43</v>
      </c>
      <c r="R5487" t="s">
        <v>9190</v>
      </c>
    </row>
    <row r="5488" spans="1:18" x14ac:dyDescent="0.35">
      <c r="A5488">
        <v>19378992</v>
      </c>
      <c r="B5488" t="s">
        <v>9191</v>
      </c>
      <c r="C5488">
        <v>75905090</v>
      </c>
      <c r="D5488" t="s">
        <v>5580</v>
      </c>
      <c r="E5488" t="s">
        <v>44</v>
      </c>
      <c r="F5488" t="s">
        <v>98</v>
      </c>
      <c r="G5488">
        <v>5252817</v>
      </c>
      <c r="H5488">
        <v>1339946</v>
      </c>
      <c r="I5488" t="s">
        <v>71</v>
      </c>
      <c r="J5488">
        <v>20</v>
      </c>
      <c r="K5488">
        <v>5</v>
      </c>
      <c r="L5488">
        <v>2</v>
      </c>
      <c r="M5488" s="1">
        <v>42961</v>
      </c>
      <c r="N5488">
        <v>3</v>
      </c>
      <c r="O5488">
        <v>1</v>
      </c>
      <c r="P5488">
        <v>0</v>
      </c>
      <c r="Q5488">
        <v>0</v>
      </c>
      <c r="R5488" t="s">
        <v>30</v>
      </c>
    </row>
    <row r="5489" spans="1:18" x14ac:dyDescent="0.35">
      <c r="A5489">
        <v>19649303</v>
      </c>
      <c r="B5489" t="s">
        <v>9192</v>
      </c>
      <c r="C5489">
        <v>39234166</v>
      </c>
      <c r="D5489" t="s">
        <v>198</v>
      </c>
      <c r="E5489" t="s">
        <v>48</v>
      </c>
      <c r="F5489" t="s">
        <v>309</v>
      </c>
      <c r="G5489">
        <v>5246919</v>
      </c>
      <c r="H5489">
        <v>1343832</v>
      </c>
      <c r="I5489" t="s">
        <v>71</v>
      </c>
      <c r="J5489">
        <v>60</v>
      </c>
      <c r="K5489">
        <v>2</v>
      </c>
      <c r="L5489">
        <v>8</v>
      </c>
      <c r="M5489" s="1">
        <v>44655</v>
      </c>
      <c r="N5489">
        <v>12</v>
      </c>
      <c r="O5489">
        <v>1</v>
      </c>
      <c r="P5489">
        <v>0</v>
      </c>
      <c r="Q5489">
        <v>3</v>
      </c>
      <c r="R5489" t="s">
        <v>30</v>
      </c>
    </row>
    <row r="5490" spans="1:18" x14ac:dyDescent="0.35">
      <c r="A5490">
        <v>19500653</v>
      </c>
      <c r="B5490" t="s">
        <v>9193</v>
      </c>
      <c r="C5490">
        <v>59053080</v>
      </c>
      <c r="D5490" t="s">
        <v>5153</v>
      </c>
      <c r="E5490" t="s">
        <v>44</v>
      </c>
      <c r="F5490" t="s">
        <v>98</v>
      </c>
      <c r="G5490">
        <v>5251789</v>
      </c>
      <c r="H5490">
        <v>1341716</v>
      </c>
      <c r="I5490" t="s">
        <v>22</v>
      </c>
      <c r="J5490">
        <v>92</v>
      </c>
      <c r="K5490">
        <v>3</v>
      </c>
      <c r="L5490">
        <v>29</v>
      </c>
      <c r="M5490" s="1">
        <v>43733</v>
      </c>
      <c r="N5490">
        <v>44</v>
      </c>
      <c r="O5490">
        <v>1</v>
      </c>
      <c r="P5490">
        <v>0</v>
      </c>
      <c r="Q5490">
        <v>0</v>
      </c>
      <c r="R5490" t="s">
        <v>30</v>
      </c>
    </row>
    <row r="5491" spans="1:18" x14ac:dyDescent="0.35">
      <c r="A5491">
        <v>19651064</v>
      </c>
      <c r="B5491" t="s">
        <v>9194</v>
      </c>
      <c r="C5491">
        <v>1472760</v>
      </c>
      <c r="D5491" t="s">
        <v>528</v>
      </c>
      <c r="E5491" t="s">
        <v>33</v>
      </c>
      <c r="F5491" t="s">
        <v>94</v>
      </c>
      <c r="G5491">
        <v>5249014</v>
      </c>
      <c r="H5491">
        <v>1341431</v>
      </c>
      <c r="I5491" t="s">
        <v>22</v>
      </c>
      <c r="J5491">
        <v>217</v>
      </c>
      <c r="K5491">
        <v>3</v>
      </c>
      <c r="L5491">
        <v>134</v>
      </c>
      <c r="M5491" s="1">
        <v>44901</v>
      </c>
      <c r="N5491">
        <v>202</v>
      </c>
      <c r="O5491">
        <v>5</v>
      </c>
      <c r="P5491">
        <v>289</v>
      </c>
      <c r="Q5491">
        <v>29</v>
      </c>
      <c r="R5491" t="s">
        <v>9195</v>
      </c>
    </row>
    <row r="5492" spans="1:18" x14ac:dyDescent="0.35">
      <c r="A5492">
        <v>19651885</v>
      </c>
      <c r="B5492" t="s">
        <v>9196</v>
      </c>
      <c r="C5492">
        <v>73706066</v>
      </c>
      <c r="D5492" t="s">
        <v>7265</v>
      </c>
      <c r="E5492" t="s">
        <v>44</v>
      </c>
      <c r="F5492" t="s">
        <v>45</v>
      </c>
      <c r="G5492">
        <v>5253277</v>
      </c>
      <c r="H5492">
        <v>1334181</v>
      </c>
      <c r="I5492" t="s">
        <v>22</v>
      </c>
      <c r="J5492">
        <v>88</v>
      </c>
      <c r="K5492">
        <v>2</v>
      </c>
      <c r="L5492">
        <v>163</v>
      </c>
      <c r="M5492" s="1">
        <v>44899</v>
      </c>
      <c r="N5492">
        <v>246</v>
      </c>
      <c r="O5492">
        <v>5</v>
      </c>
      <c r="P5492">
        <v>322</v>
      </c>
      <c r="Q5492">
        <v>43</v>
      </c>
      <c r="R5492" t="s">
        <v>30</v>
      </c>
    </row>
    <row r="5493" spans="1:18" x14ac:dyDescent="0.35">
      <c r="A5493">
        <v>19717470</v>
      </c>
      <c r="B5493" t="s">
        <v>9197</v>
      </c>
      <c r="C5493">
        <v>121835289</v>
      </c>
      <c r="D5493" t="s">
        <v>7529</v>
      </c>
      <c r="E5493" t="s">
        <v>20</v>
      </c>
      <c r="F5493" t="s">
        <v>29</v>
      </c>
      <c r="G5493">
        <v>5254951</v>
      </c>
      <c r="H5493">
        <v>134094</v>
      </c>
      <c r="I5493" t="s">
        <v>71</v>
      </c>
      <c r="J5493">
        <v>44</v>
      </c>
      <c r="K5493">
        <v>5</v>
      </c>
      <c r="L5493">
        <v>0</v>
      </c>
      <c r="M5493" s="1"/>
      <c r="O5493">
        <v>1</v>
      </c>
      <c r="P5493">
        <v>0</v>
      </c>
      <c r="Q5493">
        <v>0</v>
      </c>
      <c r="R5493" t="s">
        <v>30</v>
      </c>
    </row>
    <row r="5494" spans="1:18" x14ac:dyDescent="0.35">
      <c r="A5494">
        <v>19723232</v>
      </c>
      <c r="B5494" t="s">
        <v>9198</v>
      </c>
      <c r="C5494">
        <v>11970402</v>
      </c>
      <c r="D5494" t="s">
        <v>2176</v>
      </c>
      <c r="E5494" t="s">
        <v>33</v>
      </c>
      <c r="F5494" t="s">
        <v>251</v>
      </c>
      <c r="G5494">
        <v>5251803</v>
      </c>
      <c r="H5494">
        <v>1346509</v>
      </c>
      <c r="I5494" t="s">
        <v>22</v>
      </c>
      <c r="J5494">
        <v>38</v>
      </c>
      <c r="K5494">
        <v>30</v>
      </c>
      <c r="L5494">
        <v>2</v>
      </c>
      <c r="M5494" s="1">
        <v>42988</v>
      </c>
      <c r="N5494">
        <v>3</v>
      </c>
      <c r="O5494">
        <v>2</v>
      </c>
      <c r="P5494">
        <v>0</v>
      </c>
      <c r="Q5494">
        <v>0</v>
      </c>
      <c r="R5494" t="s">
        <v>30</v>
      </c>
    </row>
    <row r="5495" spans="1:18" x14ac:dyDescent="0.35">
      <c r="A5495">
        <v>19500857</v>
      </c>
      <c r="B5495" t="s">
        <v>9199</v>
      </c>
      <c r="C5495">
        <v>111798801</v>
      </c>
      <c r="D5495" t="s">
        <v>412</v>
      </c>
      <c r="E5495" t="s">
        <v>33</v>
      </c>
      <c r="F5495" t="s">
        <v>173</v>
      </c>
      <c r="G5495">
        <v>5250984</v>
      </c>
      <c r="H5495">
        <v>1345269</v>
      </c>
      <c r="I5495" t="s">
        <v>22</v>
      </c>
      <c r="J5495">
        <v>48</v>
      </c>
      <c r="K5495">
        <v>2</v>
      </c>
      <c r="L5495">
        <v>3</v>
      </c>
      <c r="M5495" s="1">
        <v>43079</v>
      </c>
      <c r="N5495">
        <v>5</v>
      </c>
      <c r="O5495">
        <v>1</v>
      </c>
      <c r="P5495">
        <v>0</v>
      </c>
      <c r="Q5495">
        <v>0</v>
      </c>
      <c r="R5495" t="s">
        <v>30</v>
      </c>
    </row>
    <row r="5496" spans="1:18" x14ac:dyDescent="0.35">
      <c r="A5496">
        <v>19501540</v>
      </c>
      <c r="B5496" t="s">
        <v>9200</v>
      </c>
      <c r="C5496">
        <v>3706957</v>
      </c>
      <c r="D5496" t="s">
        <v>337</v>
      </c>
      <c r="E5496" t="s">
        <v>106</v>
      </c>
      <c r="F5496" t="s">
        <v>117</v>
      </c>
      <c r="G5496">
        <v>5249069</v>
      </c>
      <c r="H5496">
        <v>1335156</v>
      </c>
      <c r="I5496" t="s">
        <v>22</v>
      </c>
      <c r="J5496">
        <v>94</v>
      </c>
      <c r="K5496">
        <v>3</v>
      </c>
      <c r="L5496">
        <v>53</v>
      </c>
      <c r="M5496" s="1">
        <v>44852</v>
      </c>
      <c r="N5496">
        <v>81</v>
      </c>
      <c r="O5496">
        <v>1</v>
      </c>
      <c r="P5496">
        <v>4</v>
      </c>
      <c r="Q5496">
        <v>13</v>
      </c>
      <c r="R5496" t="s">
        <v>9201</v>
      </c>
    </row>
    <row r="5497" spans="1:18" x14ac:dyDescent="0.35">
      <c r="A5497">
        <v>19509709</v>
      </c>
      <c r="B5497" t="s">
        <v>9202</v>
      </c>
      <c r="C5497">
        <v>35285008</v>
      </c>
      <c r="D5497" t="s">
        <v>464</v>
      </c>
      <c r="E5497" t="s">
        <v>106</v>
      </c>
      <c r="F5497" t="s">
        <v>117</v>
      </c>
      <c r="G5497">
        <v>5249647</v>
      </c>
      <c r="H5497">
        <v>1335142</v>
      </c>
      <c r="I5497" t="s">
        <v>22</v>
      </c>
      <c r="J5497">
        <v>50</v>
      </c>
      <c r="K5497">
        <v>3</v>
      </c>
      <c r="L5497">
        <v>2</v>
      </c>
      <c r="M5497" s="1">
        <v>42929</v>
      </c>
      <c r="N5497">
        <v>3</v>
      </c>
      <c r="O5497">
        <v>1</v>
      </c>
      <c r="P5497">
        <v>0</v>
      </c>
      <c r="Q5497">
        <v>0</v>
      </c>
      <c r="R5497" t="s">
        <v>30</v>
      </c>
    </row>
    <row r="5498" spans="1:18" x14ac:dyDescent="0.35">
      <c r="A5498">
        <v>19515815</v>
      </c>
      <c r="B5498" t="s">
        <v>9203</v>
      </c>
      <c r="C5498">
        <v>25814554</v>
      </c>
      <c r="D5498" t="s">
        <v>1839</v>
      </c>
      <c r="E5498" t="s">
        <v>33</v>
      </c>
      <c r="F5498" t="s">
        <v>94</v>
      </c>
      <c r="G5498">
        <v>5249557</v>
      </c>
      <c r="H5498">
        <v>1339931</v>
      </c>
      <c r="I5498" t="s">
        <v>22</v>
      </c>
      <c r="J5498">
        <v>65</v>
      </c>
      <c r="K5498">
        <v>2</v>
      </c>
      <c r="L5498">
        <v>6</v>
      </c>
      <c r="M5498" s="1">
        <v>43689</v>
      </c>
      <c r="N5498">
        <v>9</v>
      </c>
      <c r="O5498">
        <v>1</v>
      </c>
      <c r="P5498">
        <v>0</v>
      </c>
      <c r="Q5498">
        <v>0</v>
      </c>
      <c r="R5498" t="s">
        <v>30</v>
      </c>
    </row>
    <row r="5499" spans="1:18" x14ac:dyDescent="0.35">
      <c r="A5499">
        <v>19518502</v>
      </c>
      <c r="B5499" t="s">
        <v>9204</v>
      </c>
      <c r="C5499">
        <v>10364889</v>
      </c>
      <c r="D5499" t="s">
        <v>9205</v>
      </c>
      <c r="E5499" t="s">
        <v>20</v>
      </c>
      <c r="F5499" t="s">
        <v>446</v>
      </c>
      <c r="G5499">
        <v>5252572</v>
      </c>
      <c r="H5499">
        <v>1345694</v>
      </c>
      <c r="I5499" t="s">
        <v>22</v>
      </c>
      <c r="J5499">
        <v>150</v>
      </c>
      <c r="K5499">
        <v>3</v>
      </c>
      <c r="L5499">
        <v>11</v>
      </c>
      <c r="M5499" s="1">
        <v>44786</v>
      </c>
      <c r="N5499">
        <v>16</v>
      </c>
      <c r="O5499">
        <v>1</v>
      </c>
      <c r="P5499">
        <v>166</v>
      </c>
      <c r="Q5499">
        <v>2</v>
      </c>
      <c r="R5499" t="s">
        <v>9206</v>
      </c>
    </row>
    <row r="5500" spans="1:18" x14ac:dyDescent="0.35">
      <c r="A5500">
        <v>19724052</v>
      </c>
      <c r="B5500" t="s">
        <v>9207</v>
      </c>
      <c r="C5500">
        <v>73473313</v>
      </c>
      <c r="D5500" t="s">
        <v>6206</v>
      </c>
      <c r="E5500" t="s">
        <v>44</v>
      </c>
      <c r="F5500" t="s">
        <v>81</v>
      </c>
      <c r="G5500">
        <v>5253289</v>
      </c>
      <c r="H5500">
        <v>1335853</v>
      </c>
      <c r="I5500" t="s">
        <v>71</v>
      </c>
      <c r="J5500">
        <v>40</v>
      </c>
      <c r="K5500">
        <v>3</v>
      </c>
      <c r="L5500">
        <v>0</v>
      </c>
      <c r="M5500" s="1"/>
      <c r="O5500">
        <v>1</v>
      </c>
      <c r="P5500">
        <v>0</v>
      </c>
      <c r="Q5500">
        <v>0</v>
      </c>
      <c r="R5500" t="s">
        <v>30</v>
      </c>
    </row>
    <row r="5501" spans="1:18" x14ac:dyDescent="0.35">
      <c r="A5501">
        <v>19724339</v>
      </c>
      <c r="B5501" t="s">
        <v>9208</v>
      </c>
      <c r="C5501">
        <v>139041679</v>
      </c>
      <c r="D5501" t="s">
        <v>9209</v>
      </c>
      <c r="E5501" t="s">
        <v>106</v>
      </c>
      <c r="F5501" t="s">
        <v>2331</v>
      </c>
      <c r="G5501">
        <v>5242921</v>
      </c>
      <c r="H5501">
        <v>1339842</v>
      </c>
      <c r="I5501" t="s">
        <v>71</v>
      </c>
      <c r="J5501">
        <v>39</v>
      </c>
      <c r="K5501">
        <v>1</v>
      </c>
      <c r="L5501">
        <v>0</v>
      </c>
      <c r="M5501" s="1"/>
      <c r="O5501">
        <v>1</v>
      </c>
      <c r="P5501">
        <v>0</v>
      </c>
      <c r="Q5501">
        <v>0</v>
      </c>
      <c r="R5501" t="s">
        <v>30</v>
      </c>
    </row>
    <row r="5502" spans="1:18" x14ac:dyDescent="0.35">
      <c r="A5502">
        <v>19652167</v>
      </c>
      <c r="B5502" t="s">
        <v>9210</v>
      </c>
      <c r="C5502">
        <v>1472760</v>
      </c>
      <c r="D5502" t="s">
        <v>528</v>
      </c>
      <c r="E5502" t="s">
        <v>33</v>
      </c>
      <c r="F5502" t="s">
        <v>94</v>
      </c>
      <c r="G5502">
        <v>5249196</v>
      </c>
      <c r="H5502">
        <v>1341398</v>
      </c>
      <c r="I5502" t="s">
        <v>22</v>
      </c>
      <c r="J5502">
        <v>126</v>
      </c>
      <c r="K5502">
        <v>3</v>
      </c>
      <c r="L5502">
        <v>151</v>
      </c>
      <c r="M5502" s="1">
        <v>44898</v>
      </c>
      <c r="N5502">
        <v>228</v>
      </c>
      <c r="O5502">
        <v>5</v>
      </c>
      <c r="P5502">
        <v>302</v>
      </c>
      <c r="Q5502">
        <v>42</v>
      </c>
      <c r="R5502" t="s">
        <v>9211</v>
      </c>
    </row>
    <row r="5503" spans="1:18" x14ac:dyDescent="0.35">
      <c r="A5503">
        <v>19653235</v>
      </c>
      <c r="B5503" t="s">
        <v>9212</v>
      </c>
      <c r="C5503">
        <v>1662533</v>
      </c>
      <c r="D5503" t="s">
        <v>2728</v>
      </c>
      <c r="E5503" t="s">
        <v>106</v>
      </c>
      <c r="F5503" t="s">
        <v>117</v>
      </c>
      <c r="G5503">
        <v>52501087</v>
      </c>
      <c r="H5503">
        <v>13351026</v>
      </c>
      <c r="I5503" t="s">
        <v>22</v>
      </c>
      <c r="J5503">
        <v>50</v>
      </c>
      <c r="K5503">
        <v>92</v>
      </c>
      <c r="L5503">
        <v>7</v>
      </c>
      <c r="M5503" s="1">
        <v>42982</v>
      </c>
      <c r="N5503">
        <v>11</v>
      </c>
      <c r="O5503">
        <v>1</v>
      </c>
      <c r="P5503">
        <v>189</v>
      </c>
      <c r="Q5503">
        <v>0</v>
      </c>
      <c r="R5503" t="s">
        <v>30</v>
      </c>
    </row>
    <row r="5504" spans="1:18" x14ac:dyDescent="0.35">
      <c r="A5504">
        <v>19653844</v>
      </c>
      <c r="B5504" t="s">
        <v>9213</v>
      </c>
      <c r="C5504">
        <v>138342508</v>
      </c>
      <c r="D5504" t="s">
        <v>2098</v>
      </c>
      <c r="E5504" t="s">
        <v>44</v>
      </c>
      <c r="F5504" t="s">
        <v>707</v>
      </c>
      <c r="G5504">
        <v>5255426</v>
      </c>
      <c r="H5504">
        <v>1338507</v>
      </c>
      <c r="I5504" t="s">
        <v>71</v>
      </c>
      <c r="J5504">
        <v>32</v>
      </c>
      <c r="K5504">
        <v>2</v>
      </c>
      <c r="L5504">
        <v>4</v>
      </c>
      <c r="M5504" s="1">
        <v>43040</v>
      </c>
      <c r="N5504">
        <v>6</v>
      </c>
      <c r="O5504">
        <v>1</v>
      </c>
      <c r="P5504">
        <v>0</v>
      </c>
      <c r="Q5504">
        <v>0</v>
      </c>
      <c r="R5504" t="s">
        <v>30</v>
      </c>
    </row>
    <row r="5505" spans="1:18" x14ac:dyDescent="0.35">
      <c r="A5505">
        <v>19527488</v>
      </c>
      <c r="B5505" t="s">
        <v>9214</v>
      </c>
      <c r="C5505">
        <v>47313556</v>
      </c>
      <c r="D5505" t="s">
        <v>9215</v>
      </c>
      <c r="E5505" t="s">
        <v>33</v>
      </c>
      <c r="F5505" t="s">
        <v>52</v>
      </c>
      <c r="G5505">
        <v>5250917</v>
      </c>
      <c r="H5505">
        <v>1344937</v>
      </c>
      <c r="I5505" t="s">
        <v>71</v>
      </c>
      <c r="J5505">
        <v>36</v>
      </c>
      <c r="K5505">
        <v>4</v>
      </c>
      <c r="L5505">
        <v>4</v>
      </c>
      <c r="M5505" s="1">
        <v>43130</v>
      </c>
      <c r="N5505">
        <v>6</v>
      </c>
      <c r="O5505">
        <v>1</v>
      </c>
      <c r="P5505">
        <v>0</v>
      </c>
      <c r="Q5505">
        <v>0</v>
      </c>
      <c r="R5505" t="s">
        <v>30</v>
      </c>
    </row>
    <row r="5506" spans="1:18" x14ac:dyDescent="0.35">
      <c r="A5506">
        <v>19654423</v>
      </c>
      <c r="B5506" t="s">
        <v>9216</v>
      </c>
      <c r="C5506">
        <v>2570291</v>
      </c>
      <c r="D5506" t="s">
        <v>6411</v>
      </c>
      <c r="E5506" t="s">
        <v>44</v>
      </c>
      <c r="F5506" t="s">
        <v>45</v>
      </c>
      <c r="G5506">
        <v>5253345</v>
      </c>
      <c r="H5506">
        <v>1334174</v>
      </c>
      <c r="I5506" t="s">
        <v>22</v>
      </c>
      <c r="J5506">
        <v>89</v>
      </c>
      <c r="K5506">
        <v>93</v>
      </c>
      <c r="L5506">
        <v>135</v>
      </c>
      <c r="M5506" s="1">
        <v>44895</v>
      </c>
      <c r="N5506">
        <v>204</v>
      </c>
      <c r="O5506">
        <v>4</v>
      </c>
      <c r="P5506">
        <v>334</v>
      </c>
      <c r="Q5506">
        <v>41</v>
      </c>
      <c r="R5506" t="s">
        <v>30</v>
      </c>
    </row>
    <row r="5507" spans="1:18" x14ac:dyDescent="0.35">
      <c r="A5507">
        <v>19725552</v>
      </c>
      <c r="B5507" t="s">
        <v>9217</v>
      </c>
      <c r="C5507">
        <v>41938571</v>
      </c>
      <c r="D5507" t="s">
        <v>7750</v>
      </c>
      <c r="E5507" t="s">
        <v>504</v>
      </c>
      <c r="F5507" t="s">
        <v>1461</v>
      </c>
      <c r="G5507">
        <v>5251476</v>
      </c>
      <c r="H5507">
        <v>1350746</v>
      </c>
      <c r="I5507" t="s">
        <v>22</v>
      </c>
      <c r="J5507">
        <v>140</v>
      </c>
      <c r="K5507">
        <v>2</v>
      </c>
      <c r="L5507">
        <v>44</v>
      </c>
      <c r="M5507" s="1">
        <v>44867</v>
      </c>
      <c r="N5507">
        <v>68</v>
      </c>
      <c r="O5507">
        <v>1</v>
      </c>
      <c r="P5507">
        <v>0</v>
      </c>
      <c r="Q5507">
        <v>3</v>
      </c>
      <c r="R5507" t="s">
        <v>9218</v>
      </c>
    </row>
    <row r="5508" spans="1:18" x14ac:dyDescent="0.35">
      <c r="A5508">
        <v>19725997</v>
      </c>
      <c r="B5508" t="s">
        <v>9219</v>
      </c>
      <c r="C5508">
        <v>139054697</v>
      </c>
      <c r="D5508" t="s">
        <v>865</v>
      </c>
      <c r="E5508" t="s">
        <v>48</v>
      </c>
      <c r="F5508" t="s">
        <v>309</v>
      </c>
      <c r="G5508">
        <v>5246605</v>
      </c>
      <c r="H5508">
        <v>134405</v>
      </c>
      <c r="I5508" t="s">
        <v>71</v>
      </c>
      <c r="J5508">
        <v>25</v>
      </c>
      <c r="K5508">
        <v>2</v>
      </c>
      <c r="L5508">
        <v>8</v>
      </c>
      <c r="M5508" s="1">
        <v>42979</v>
      </c>
      <c r="N5508">
        <v>12</v>
      </c>
      <c r="O5508">
        <v>1</v>
      </c>
      <c r="P5508">
        <v>0</v>
      </c>
      <c r="Q5508">
        <v>0</v>
      </c>
      <c r="R5508" t="s">
        <v>30</v>
      </c>
    </row>
    <row r="5509" spans="1:18" x14ac:dyDescent="0.35">
      <c r="A5509">
        <v>19527782</v>
      </c>
      <c r="B5509" t="s">
        <v>9220</v>
      </c>
      <c r="C5509">
        <v>137139897</v>
      </c>
      <c r="D5509" t="s">
        <v>3491</v>
      </c>
      <c r="E5509" t="s">
        <v>106</v>
      </c>
      <c r="F5509" t="s">
        <v>263</v>
      </c>
      <c r="G5509">
        <v>5247921</v>
      </c>
      <c r="H5509">
        <v>1334743</v>
      </c>
      <c r="I5509" t="s">
        <v>71</v>
      </c>
      <c r="J5509">
        <v>25</v>
      </c>
      <c r="K5509">
        <v>3</v>
      </c>
      <c r="L5509">
        <v>2</v>
      </c>
      <c r="M5509" s="1">
        <v>42931</v>
      </c>
      <c r="N5509">
        <v>3</v>
      </c>
      <c r="O5509">
        <v>1</v>
      </c>
      <c r="P5509">
        <v>27</v>
      </c>
      <c r="Q5509">
        <v>0</v>
      </c>
      <c r="R5509" t="s">
        <v>30</v>
      </c>
    </row>
    <row r="5510" spans="1:18" x14ac:dyDescent="0.35">
      <c r="A5510">
        <v>19727214</v>
      </c>
      <c r="B5510" t="s">
        <v>9221</v>
      </c>
      <c r="C5510">
        <v>31281588</v>
      </c>
      <c r="D5510" t="s">
        <v>1856</v>
      </c>
      <c r="E5510" t="s">
        <v>33</v>
      </c>
      <c r="F5510" t="s">
        <v>52</v>
      </c>
      <c r="G5510">
        <v>5250909</v>
      </c>
      <c r="H5510">
        <v>1344958</v>
      </c>
      <c r="I5510" t="s">
        <v>22</v>
      </c>
      <c r="J5510">
        <v>107</v>
      </c>
      <c r="K5510">
        <v>1</v>
      </c>
      <c r="L5510">
        <v>52</v>
      </c>
      <c r="M5510" s="1">
        <v>44850</v>
      </c>
      <c r="N5510">
        <v>80</v>
      </c>
      <c r="O5510">
        <v>1</v>
      </c>
      <c r="P5510">
        <v>2</v>
      </c>
      <c r="Q5510">
        <v>6</v>
      </c>
      <c r="R5510" t="s">
        <v>9222</v>
      </c>
    </row>
    <row r="5511" spans="1:18" x14ac:dyDescent="0.35">
      <c r="A5511">
        <v>19654788</v>
      </c>
      <c r="B5511" t="s">
        <v>9223</v>
      </c>
      <c r="C5511">
        <v>1472760</v>
      </c>
      <c r="D5511" t="s">
        <v>528</v>
      </c>
      <c r="E5511" t="s">
        <v>33</v>
      </c>
      <c r="F5511" t="s">
        <v>94</v>
      </c>
      <c r="G5511">
        <v>5249211</v>
      </c>
      <c r="H5511">
        <v>1341577</v>
      </c>
      <c r="I5511" t="s">
        <v>22</v>
      </c>
      <c r="J5511">
        <v>121</v>
      </c>
      <c r="K5511">
        <v>3</v>
      </c>
      <c r="L5511">
        <v>142</v>
      </c>
      <c r="M5511" s="1">
        <v>44865</v>
      </c>
      <c r="N5511">
        <v>214</v>
      </c>
      <c r="O5511">
        <v>5</v>
      </c>
      <c r="P5511">
        <v>287</v>
      </c>
      <c r="Q5511">
        <v>31</v>
      </c>
      <c r="R5511" t="s">
        <v>9224</v>
      </c>
    </row>
    <row r="5512" spans="1:18" x14ac:dyDescent="0.35">
      <c r="A5512">
        <v>19530619</v>
      </c>
      <c r="B5512" t="s">
        <v>9225</v>
      </c>
      <c r="C5512">
        <v>18740832</v>
      </c>
      <c r="D5512" t="s">
        <v>9226</v>
      </c>
      <c r="E5512" t="s">
        <v>20</v>
      </c>
      <c r="F5512" t="s">
        <v>446</v>
      </c>
      <c r="G5512">
        <v>5252759</v>
      </c>
      <c r="H5512">
        <v>134499</v>
      </c>
      <c r="I5512" t="s">
        <v>71</v>
      </c>
      <c r="J5512">
        <v>50</v>
      </c>
      <c r="K5512">
        <v>1</v>
      </c>
      <c r="L5512">
        <v>93</v>
      </c>
      <c r="M5512" s="1">
        <v>44761</v>
      </c>
      <c r="N5512">
        <v>140</v>
      </c>
      <c r="O5512">
        <v>1</v>
      </c>
      <c r="P5512">
        <v>0</v>
      </c>
      <c r="Q5512">
        <v>2</v>
      </c>
      <c r="R5512" t="s">
        <v>30</v>
      </c>
    </row>
    <row r="5513" spans="1:18" x14ac:dyDescent="0.35">
      <c r="A5513">
        <v>19655010</v>
      </c>
      <c r="B5513" t="s">
        <v>9227</v>
      </c>
      <c r="C5513">
        <v>34767549</v>
      </c>
      <c r="D5513" t="s">
        <v>2726</v>
      </c>
      <c r="E5513" t="s">
        <v>44</v>
      </c>
      <c r="F5513" t="s">
        <v>632</v>
      </c>
      <c r="G5513">
        <v>5255557</v>
      </c>
      <c r="H5513">
        <v>1337825</v>
      </c>
      <c r="I5513" t="s">
        <v>71</v>
      </c>
      <c r="J5513">
        <v>25</v>
      </c>
      <c r="K5513">
        <v>2</v>
      </c>
      <c r="L5513">
        <v>2</v>
      </c>
      <c r="M5513" s="1">
        <v>42952</v>
      </c>
      <c r="N5513">
        <v>3</v>
      </c>
      <c r="O5513">
        <v>1</v>
      </c>
      <c r="P5513">
        <v>0</v>
      </c>
      <c r="Q5513">
        <v>0</v>
      </c>
      <c r="R5513" t="s">
        <v>30</v>
      </c>
    </row>
    <row r="5514" spans="1:18" x14ac:dyDescent="0.35">
      <c r="A5514">
        <v>19536575</v>
      </c>
      <c r="B5514" t="s">
        <v>9228</v>
      </c>
      <c r="C5514">
        <v>632174</v>
      </c>
      <c r="D5514" t="s">
        <v>230</v>
      </c>
      <c r="E5514" t="s">
        <v>20</v>
      </c>
      <c r="F5514" t="s">
        <v>21</v>
      </c>
      <c r="G5514">
        <v>5253697</v>
      </c>
      <c r="H5514">
        <v>13416</v>
      </c>
      <c r="I5514" t="s">
        <v>22</v>
      </c>
      <c r="J5514">
        <v>290</v>
      </c>
      <c r="K5514">
        <v>2</v>
      </c>
      <c r="L5514">
        <v>293</v>
      </c>
      <c r="M5514" s="1">
        <v>44901</v>
      </c>
      <c r="N5514">
        <v>443</v>
      </c>
      <c r="O5514">
        <v>6</v>
      </c>
      <c r="P5514">
        <v>250</v>
      </c>
      <c r="Q5514">
        <v>62</v>
      </c>
      <c r="R5514" t="s">
        <v>9229</v>
      </c>
    </row>
    <row r="5515" spans="1:18" x14ac:dyDescent="0.35">
      <c r="A5515">
        <v>19656617</v>
      </c>
      <c r="B5515" t="s">
        <v>9230</v>
      </c>
      <c r="C5515">
        <v>138374469</v>
      </c>
      <c r="D5515" t="s">
        <v>9231</v>
      </c>
      <c r="E5515" t="s">
        <v>20</v>
      </c>
      <c r="F5515" t="s">
        <v>424</v>
      </c>
      <c r="G5515">
        <v>5256908</v>
      </c>
      <c r="H5515">
        <v>1342289</v>
      </c>
      <c r="I5515" t="s">
        <v>22</v>
      </c>
      <c r="J5515">
        <v>65</v>
      </c>
      <c r="K5515">
        <v>3</v>
      </c>
      <c r="L5515">
        <v>1</v>
      </c>
      <c r="M5515" s="1">
        <v>43040</v>
      </c>
      <c r="N5515">
        <v>2</v>
      </c>
      <c r="O5515">
        <v>1</v>
      </c>
      <c r="P5515">
        <v>0</v>
      </c>
      <c r="Q5515">
        <v>0</v>
      </c>
      <c r="R5515" t="s">
        <v>30</v>
      </c>
    </row>
    <row r="5516" spans="1:18" x14ac:dyDescent="0.35">
      <c r="A5516">
        <v>19657928</v>
      </c>
      <c r="B5516" t="s">
        <v>9232</v>
      </c>
      <c r="C5516">
        <v>107623675</v>
      </c>
      <c r="D5516" t="s">
        <v>9233</v>
      </c>
      <c r="E5516" t="s">
        <v>33</v>
      </c>
      <c r="F5516" t="s">
        <v>173</v>
      </c>
      <c r="G5516">
        <v>5251235</v>
      </c>
      <c r="H5516">
        <v>1345592</v>
      </c>
      <c r="I5516" t="s">
        <v>71</v>
      </c>
      <c r="J5516">
        <v>50</v>
      </c>
      <c r="K5516">
        <v>3</v>
      </c>
      <c r="L5516">
        <v>0</v>
      </c>
      <c r="M5516" s="1"/>
      <c r="O5516">
        <v>1</v>
      </c>
      <c r="P5516">
        <v>0</v>
      </c>
      <c r="Q5516">
        <v>0</v>
      </c>
      <c r="R5516" t="s">
        <v>30</v>
      </c>
    </row>
    <row r="5517" spans="1:18" x14ac:dyDescent="0.35">
      <c r="A5517">
        <v>19727888</v>
      </c>
      <c r="B5517" t="s">
        <v>9234</v>
      </c>
      <c r="C5517">
        <v>490965</v>
      </c>
      <c r="D5517" t="s">
        <v>6645</v>
      </c>
      <c r="E5517" t="s">
        <v>44</v>
      </c>
      <c r="F5517" t="s">
        <v>799</v>
      </c>
      <c r="G5517">
        <v>5254781</v>
      </c>
      <c r="H5517">
        <v>1335209</v>
      </c>
      <c r="I5517" t="s">
        <v>22</v>
      </c>
      <c r="J5517">
        <v>165</v>
      </c>
      <c r="K5517">
        <v>4</v>
      </c>
      <c r="L5517">
        <v>22</v>
      </c>
      <c r="M5517" s="1">
        <v>44867</v>
      </c>
      <c r="N5517">
        <v>34</v>
      </c>
      <c r="O5517">
        <v>1</v>
      </c>
      <c r="P5517">
        <v>44</v>
      </c>
      <c r="Q5517">
        <v>5</v>
      </c>
      <c r="R5517" t="s">
        <v>9235</v>
      </c>
    </row>
    <row r="5518" spans="1:18" x14ac:dyDescent="0.35">
      <c r="A5518">
        <v>19728408</v>
      </c>
      <c r="B5518" t="s">
        <v>9236</v>
      </c>
      <c r="C5518">
        <v>4508680</v>
      </c>
      <c r="D5518" t="s">
        <v>2209</v>
      </c>
      <c r="E5518" t="s">
        <v>69</v>
      </c>
      <c r="F5518" t="s">
        <v>179</v>
      </c>
      <c r="G5518">
        <v>5249114</v>
      </c>
      <c r="H5518">
        <v>1344594</v>
      </c>
      <c r="I5518" t="s">
        <v>71</v>
      </c>
      <c r="J5518">
        <v>18</v>
      </c>
      <c r="K5518">
        <v>8</v>
      </c>
      <c r="L5518">
        <v>4</v>
      </c>
      <c r="M5518" s="1">
        <v>44681</v>
      </c>
      <c r="N5518">
        <v>7</v>
      </c>
      <c r="O5518">
        <v>1</v>
      </c>
      <c r="P5518">
        <v>0</v>
      </c>
      <c r="Q5518">
        <v>1</v>
      </c>
      <c r="R5518" t="s">
        <v>30</v>
      </c>
    </row>
    <row r="5519" spans="1:18" x14ac:dyDescent="0.35">
      <c r="A5519">
        <v>19545330</v>
      </c>
      <c r="B5519" t="s">
        <v>9237</v>
      </c>
      <c r="C5519">
        <v>135719373</v>
      </c>
      <c r="D5519" t="s">
        <v>9238</v>
      </c>
      <c r="E5519" t="s">
        <v>48</v>
      </c>
      <c r="F5519" t="s">
        <v>309</v>
      </c>
      <c r="G5519">
        <v>5247072</v>
      </c>
      <c r="H5519">
        <v>1343281</v>
      </c>
      <c r="I5519" t="s">
        <v>71</v>
      </c>
      <c r="J5519">
        <v>40</v>
      </c>
      <c r="K5519">
        <v>2</v>
      </c>
      <c r="L5519">
        <v>2</v>
      </c>
      <c r="M5519" s="1">
        <v>42923</v>
      </c>
      <c r="N5519">
        <v>3</v>
      </c>
      <c r="O5519">
        <v>1</v>
      </c>
      <c r="P5519">
        <v>0</v>
      </c>
      <c r="Q5519">
        <v>0</v>
      </c>
      <c r="R5519" t="s">
        <v>30</v>
      </c>
    </row>
    <row r="5520" spans="1:18" x14ac:dyDescent="0.35">
      <c r="A5520">
        <v>19729673</v>
      </c>
      <c r="B5520" t="s">
        <v>9239</v>
      </c>
      <c r="C5520">
        <v>73562643</v>
      </c>
      <c r="D5520" t="s">
        <v>355</v>
      </c>
      <c r="E5520" t="s">
        <v>20</v>
      </c>
      <c r="F5520" t="s">
        <v>29</v>
      </c>
      <c r="G5520">
        <v>5255637</v>
      </c>
      <c r="H5520">
        <v>1340626</v>
      </c>
      <c r="I5520" t="s">
        <v>71</v>
      </c>
      <c r="J5520">
        <v>50</v>
      </c>
      <c r="K5520">
        <v>4</v>
      </c>
      <c r="L5520">
        <v>6</v>
      </c>
      <c r="M5520" s="1">
        <v>43281</v>
      </c>
      <c r="N5520">
        <v>11</v>
      </c>
      <c r="O5520">
        <v>1</v>
      </c>
      <c r="P5520">
        <v>0</v>
      </c>
      <c r="Q5520">
        <v>0</v>
      </c>
      <c r="R5520" t="s">
        <v>30</v>
      </c>
    </row>
    <row r="5521" spans="1:18" x14ac:dyDescent="0.35">
      <c r="A5521">
        <v>19665433</v>
      </c>
      <c r="B5521" t="s">
        <v>9240</v>
      </c>
      <c r="C5521">
        <v>138469409</v>
      </c>
      <c r="D5521" t="s">
        <v>2259</v>
      </c>
      <c r="E5521" t="s">
        <v>44</v>
      </c>
      <c r="F5521" t="s">
        <v>62</v>
      </c>
      <c r="G5521">
        <v>5253803</v>
      </c>
      <c r="H5521">
        <v>1339443</v>
      </c>
      <c r="I5521" t="s">
        <v>71</v>
      </c>
      <c r="J5521">
        <v>40</v>
      </c>
      <c r="K5521">
        <v>3</v>
      </c>
      <c r="L5521">
        <v>20</v>
      </c>
      <c r="M5521" s="1">
        <v>43906</v>
      </c>
      <c r="N5521">
        <v>33</v>
      </c>
      <c r="O5521">
        <v>1</v>
      </c>
      <c r="P5521">
        <v>0</v>
      </c>
      <c r="Q5521">
        <v>0</v>
      </c>
      <c r="R5521" t="s">
        <v>30</v>
      </c>
    </row>
    <row r="5522" spans="1:18" x14ac:dyDescent="0.35">
      <c r="A5522">
        <v>19547169</v>
      </c>
      <c r="B5522" t="s">
        <v>9241</v>
      </c>
      <c r="C5522">
        <v>134533413</v>
      </c>
      <c r="D5522" t="s">
        <v>914</v>
      </c>
      <c r="E5522" t="s">
        <v>33</v>
      </c>
      <c r="F5522" t="s">
        <v>34</v>
      </c>
      <c r="G5522">
        <v>5249837</v>
      </c>
      <c r="H5522">
        <v>1342011</v>
      </c>
      <c r="I5522" t="s">
        <v>71</v>
      </c>
      <c r="J5522">
        <v>80</v>
      </c>
      <c r="K5522">
        <v>4</v>
      </c>
      <c r="L5522">
        <v>26</v>
      </c>
      <c r="M5522" s="1">
        <v>44850</v>
      </c>
      <c r="N5522">
        <v>39</v>
      </c>
      <c r="O5522">
        <v>2</v>
      </c>
      <c r="P5522">
        <v>323</v>
      </c>
      <c r="Q5522">
        <v>8</v>
      </c>
      <c r="R5522" t="s">
        <v>30</v>
      </c>
    </row>
    <row r="5523" spans="1:18" x14ac:dyDescent="0.35">
      <c r="A5523">
        <v>19732708</v>
      </c>
      <c r="B5523" t="s">
        <v>9242</v>
      </c>
      <c r="C5523">
        <v>11970402</v>
      </c>
      <c r="D5523" t="s">
        <v>2176</v>
      </c>
      <c r="E5523" t="s">
        <v>33</v>
      </c>
      <c r="F5523" t="s">
        <v>251</v>
      </c>
      <c r="G5523">
        <v>5251632</v>
      </c>
      <c r="H5523">
        <v>134671</v>
      </c>
      <c r="I5523" t="s">
        <v>71</v>
      </c>
      <c r="J5523">
        <v>25</v>
      </c>
      <c r="K5523">
        <v>1</v>
      </c>
      <c r="L5523">
        <v>12</v>
      </c>
      <c r="M5523" s="1">
        <v>43660</v>
      </c>
      <c r="N5523">
        <v>18</v>
      </c>
      <c r="O5523">
        <v>2</v>
      </c>
      <c r="P5523">
        <v>0</v>
      </c>
      <c r="Q5523">
        <v>0</v>
      </c>
      <c r="R5523" t="s">
        <v>30</v>
      </c>
    </row>
    <row r="5524" spans="1:18" x14ac:dyDescent="0.35">
      <c r="A5524">
        <v>19547910</v>
      </c>
      <c r="B5524" t="s">
        <v>9243</v>
      </c>
      <c r="C5524">
        <v>137313530</v>
      </c>
      <c r="D5524" t="s">
        <v>9244</v>
      </c>
      <c r="E5524" t="s">
        <v>20</v>
      </c>
      <c r="F5524" t="s">
        <v>102</v>
      </c>
      <c r="G5524">
        <v>5254521</v>
      </c>
      <c r="H5524">
        <v>1341801</v>
      </c>
      <c r="I5524" t="s">
        <v>71</v>
      </c>
      <c r="J5524">
        <v>70</v>
      </c>
      <c r="K5524">
        <v>3</v>
      </c>
      <c r="L5524">
        <v>84</v>
      </c>
      <c r="M5524" s="1">
        <v>43731</v>
      </c>
      <c r="N5524">
        <v>126</v>
      </c>
      <c r="O5524">
        <v>1</v>
      </c>
      <c r="P5524">
        <v>0</v>
      </c>
      <c r="Q5524">
        <v>0</v>
      </c>
      <c r="R5524" t="s">
        <v>30</v>
      </c>
    </row>
    <row r="5525" spans="1:18" x14ac:dyDescent="0.35">
      <c r="A5525">
        <v>19733396</v>
      </c>
      <c r="B5525" t="s">
        <v>9245</v>
      </c>
      <c r="C5525">
        <v>81311399</v>
      </c>
      <c r="D5525" t="s">
        <v>6889</v>
      </c>
      <c r="E5525" t="s">
        <v>48</v>
      </c>
      <c r="F5525" t="s">
        <v>152</v>
      </c>
      <c r="G5525">
        <v>5247795</v>
      </c>
      <c r="H5525">
        <v>1344484</v>
      </c>
      <c r="I5525" t="s">
        <v>71</v>
      </c>
      <c r="J5525">
        <v>30</v>
      </c>
      <c r="K5525">
        <v>3</v>
      </c>
      <c r="L5525">
        <v>2</v>
      </c>
      <c r="M5525" s="1">
        <v>42934</v>
      </c>
      <c r="N5525">
        <v>3</v>
      </c>
      <c r="O5525">
        <v>2</v>
      </c>
      <c r="P5525">
        <v>0</v>
      </c>
      <c r="Q5525">
        <v>0</v>
      </c>
      <c r="R5525" t="s">
        <v>30</v>
      </c>
    </row>
    <row r="5526" spans="1:18" x14ac:dyDescent="0.35">
      <c r="A5526">
        <v>19666219</v>
      </c>
      <c r="B5526" t="s">
        <v>9246</v>
      </c>
      <c r="C5526">
        <v>137226755</v>
      </c>
      <c r="D5526" t="s">
        <v>1347</v>
      </c>
      <c r="E5526" t="s">
        <v>33</v>
      </c>
      <c r="F5526" t="s">
        <v>94</v>
      </c>
      <c r="G5526">
        <v>5249318</v>
      </c>
      <c r="H5526">
        <v>1339896</v>
      </c>
      <c r="I5526" t="s">
        <v>71</v>
      </c>
      <c r="J5526">
        <v>34</v>
      </c>
      <c r="K5526">
        <v>3</v>
      </c>
      <c r="L5526">
        <v>119</v>
      </c>
      <c r="M5526" s="1">
        <v>44890</v>
      </c>
      <c r="N5526">
        <v>180</v>
      </c>
      <c r="O5526">
        <v>1</v>
      </c>
      <c r="P5526">
        <v>22</v>
      </c>
      <c r="Q5526">
        <v>26</v>
      </c>
      <c r="R5526" t="s">
        <v>9247</v>
      </c>
    </row>
    <row r="5527" spans="1:18" x14ac:dyDescent="0.35">
      <c r="A5527">
        <v>19666365</v>
      </c>
      <c r="B5527" t="s">
        <v>9248</v>
      </c>
      <c r="C5527">
        <v>63195503</v>
      </c>
      <c r="D5527" t="s">
        <v>2519</v>
      </c>
      <c r="E5527" t="s">
        <v>33</v>
      </c>
      <c r="F5527" t="s">
        <v>517</v>
      </c>
      <c r="G5527">
        <v>5251723</v>
      </c>
      <c r="H5527">
        <v>1343797</v>
      </c>
      <c r="I5527" t="s">
        <v>22</v>
      </c>
      <c r="J5527">
        <v>277</v>
      </c>
      <c r="K5527">
        <v>6</v>
      </c>
      <c r="L5527">
        <v>17</v>
      </c>
      <c r="M5527" s="1">
        <v>44871</v>
      </c>
      <c r="N5527">
        <v>26</v>
      </c>
      <c r="O5527">
        <v>1</v>
      </c>
      <c r="P5527">
        <v>40</v>
      </c>
      <c r="Q5527">
        <v>7</v>
      </c>
      <c r="R5527" t="s">
        <v>9249</v>
      </c>
    </row>
    <row r="5528" spans="1:18" x14ac:dyDescent="0.35">
      <c r="A5528">
        <v>19548629</v>
      </c>
      <c r="B5528" t="s">
        <v>9250</v>
      </c>
      <c r="C5528">
        <v>17111571</v>
      </c>
      <c r="D5528" t="s">
        <v>3161</v>
      </c>
      <c r="E5528" t="s">
        <v>20</v>
      </c>
      <c r="F5528" t="s">
        <v>849</v>
      </c>
      <c r="G5528">
        <v>5255067</v>
      </c>
      <c r="H5528">
        <v>1346289</v>
      </c>
      <c r="I5528" t="s">
        <v>22</v>
      </c>
      <c r="J5528">
        <v>25</v>
      </c>
      <c r="K5528">
        <v>2</v>
      </c>
      <c r="L5528">
        <v>1</v>
      </c>
      <c r="M5528" s="1">
        <v>42932</v>
      </c>
      <c r="N5528">
        <v>2</v>
      </c>
      <c r="O5528">
        <v>1</v>
      </c>
      <c r="P5528">
        <v>0</v>
      </c>
      <c r="Q5528">
        <v>0</v>
      </c>
      <c r="R5528" t="s">
        <v>30</v>
      </c>
    </row>
    <row r="5529" spans="1:18" x14ac:dyDescent="0.35">
      <c r="A5529">
        <v>19669586</v>
      </c>
      <c r="B5529" t="s">
        <v>9251</v>
      </c>
      <c r="C5529">
        <v>119948191</v>
      </c>
      <c r="D5529" t="s">
        <v>343</v>
      </c>
      <c r="E5529" t="s">
        <v>48</v>
      </c>
      <c r="F5529" t="s">
        <v>152</v>
      </c>
      <c r="G5529">
        <v>5248564</v>
      </c>
      <c r="H5529">
        <v>1344978</v>
      </c>
      <c r="I5529" t="s">
        <v>22</v>
      </c>
      <c r="J5529">
        <v>48</v>
      </c>
      <c r="K5529">
        <v>3</v>
      </c>
      <c r="L5529">
        <v>2</v>
      </c>
      <c r="M5529" s="1">
        <v>42945</v>
      </c>
      <c r="N5529">
        <v>3</v>
      </c>
      <c r="O5529">
        <v>1</v>
      </c>
      <c r="P5529">
        <v>0</v>
      </c>
      <c r="Q5529">
        <v>0</v>
      </c>
      <c r="R5529" t="s">
        <v>30</v>
      </c>
    </row>
    <row r="5530" spans="1:18" x14ac:dyDescent="0.35">
      <c r="A5530">
        <v>19673482</v>
      </c>
      <c r="B5530" t="s">
        <v>9252</v>
      </c>
      <c r="C5530">
        <v>55112486</v>
      </c>
      <c r="D5530" t="s">
        <v>9253</v>
      </c>
      <c r="E5530" t="s">
        <v>44</v>
      </c>
      <c r="F5530" t="s">
        <v>81</v>
      </c>
      <c r="G5530">
        <v>5253271</v>
      </c>
      <c r="H5530">
        <v>1334848</v>
      </c>
      <c r="I5530" t="s">
        <v>71</v>
      </c>
      <c r="J5530">
        <v>35</v>
      </c>
      <c r="K5530">
        <v>2</v>
      </c>
      <c r="L5530">
        <v>1</v>
      </c>
      <c r="M5530" s="1">
        <v>42939</v>
      </c>
      <c r="N5530">
        <v>2</v>
      </c>
      <c r="O5530">
        <v>1</v>
      </c>
      <c r="P5530">
        <v>0</v>
      </c>
      <c r="Q5530">
        <v>0</v>
      </c>
      <c r="R5530" t="s">
        <v>30</v>
      </c>
    </row>
    <row r="5531" spans="1:18" x14ac:dyDescent="0.35">
      <c r="A5531">
        <v>19734698</v>
      </c>
      <c r="B5531" t="s">
        <v>9254</v>
      </c>
      <c r="C5531">
        <v>6842515</v>
      </c>
      <c r="D5531" t="s">
        <v>2051</v>
      </c>
      <c r="E5531" t="s">
        <v>48</v>
      </c>
      <c r="F5531" t="s">
        <v>49</v>
      </c>
      <c r="G5531">
        <v>5249366</v>
      </c>
      <c r="H5531">
        <v>134258</v>
      </c>
      <c r="I5531" t="s">
        <v>22</v>
      </c>
      <c r="J5531">
        <v>150</v>
      </c>
      <c r="K5531">
        <v>3</v>
      </c>
      <c r="L5531">
        <v>3</v>
      </c>
      <c r="M5531" s="1">
        <v>44864</v>
      </c>
      <c r="N5531">
        <v>5</v>
      </c>
      <c r="O5531">
        <v>1</v>
      </c>
      <c r="P5531">
        <v>0</v>
      </c>
      <c r="Q5531">
        <v>1</v>
      </c>
      <c r="R5531" t="s">
        <v>30</v>
      </c>
    </row>
    <row r="5532" spans="1:18" x14ac:dyDescent="0.35">
      <c r="A5532">
        <v>19740411</v>
      </c>
      <c r="B5532" t="s">
        <v>9255</v>
      </c>
      <c r="C5532">
        <v>37291923</v>
      </c>
      <c r="D5532" t="s">
        <v>1696</v>
      </c>
      <c r="E5532" t="s">
        <v>33</v>
      </c>
      <c r="F5532" t="s">
        <v>517</v>
      </c>
      <c r="G5532">
        <v>5252021</v>
      </c>
      <c r="H5532">
        <v>1344381</v>
      </c>
      <c r="I5532" t="s">
        <v>71</v>
      </c>
      <c r="J5532">
        <v>20</v>
      </c>
      <c r="K5532">
        <v>3</v>
      </c>
      <c r="L5532">
        <v>1</v>
      </c>
      <c r="M5532" s="1">
        <v>42931</v>
      </c>
      <c r="N5532">
        <v>2</v>
      </c>
      <c r="O5532">
        <v>1</v>
      </c>
      <c r="P5532">
        <v>0</v>
      </c>
      <c r="Q5532">
        <v>0</v>
      </c>
      <c r="R5532" t="s">
        <v>30</v>
      </c>
    </row>
    <row r="5533" spans="1:18" x14ac:dyDescent="0.35">
      <c r="A5533">
        <v>19548993</v>
      </c>
      <c r="B5533" t="s">
        <v>9256</v>
      </c>
      <c r="C5533">
        <v>63847294</v>
      </c>
      <c r="D5533" t="s">
        <v>9257</v>
      </c>
      <c r="E5533" t="s">
        <v>69</v>
      </c>
      <c r="F5533" t="s">
        <v>2477</v>
      </c>
      <c r="G5533">
        <v>524603</v>
      </c>
      <c r="H5533">
        <v>1352413</v>
      </c>
      <c r="I5533" t="s">
        <v>22</v>
      </c>
      <c r="J5533">
        <v>130</v>
      </c>
      <c r="K5533">
        <v>4</v>
      </c>
      <c r="L5533">
        <v>90</v>
      </c>
      <c r="M5533" s="1">
        <v>44809</v>
      </c>
      <c r="N5533">
        <v>140</v>
      </c>
      <c r="O5533">
        <v>1</v>
      </c>
      <c r="P5533">
        <v>158</v>
      </c>
      <c r="Q5533">
        <v>17</v>
      </c>
      <c r="R5533" t="s">
        <v>9258</v>
      </c>
    </row>
    <row r="5534" spans="1:18" x14ac:dyDescent="0.35">
      <c r="A5534">
        <v>19742087</v>
      </c>
      <c r="B5534" t="s">
        <v>9259</v>
      </c>
      <c r="C5534">
        <v>139078310</v>
      </c>
      <c r="D5534" t="s">
        <v>729</v>
      </c>
      <c r="E5534" t="s">
        <v>33</v>
      </c>
      <c r="F5534" t="s">
        <v>517</v>
      </c>
      <c r="G5534">
        <v>5251701</v>
      </c>
      <c r="H5534">
        <v>1344366</v>
      </c>
      <c r="I5534" t="s">
        <v>71</v>
      </c>
      <c r="J5534">
        <v>54</v>
      </c>
      <c r="K5534">
        <v>1</v>
      </c>
      <c r="L5534">
        <v>260</v>
      </c>
      <c r="M5534" s="1">
        <v>44474</v>
      </c>
      <c r="N5534">
        <v>394</v>
      </c>
      <c r="O5534">
        <v>3</v>
      </c>
      <c r="P5534">
        <v>0</v>
      </c>
      <c r="Q5534">
        <v>0</v>
      </c>
      <c r="R5534" t="s">
        <v>9260</v>
      </c>
    </row>
    <row r="5535" spans="1:18" x14ac:dyDescent="0.35">
      <c r="A5535">
        <v>19674181</v>
      </c>
      <c r="B5535" t="s">
        <v>9261</v>
      </c>
      <c r="C5535">
        <v>138541821</v>
      </c>
      <c r="D5535" t="s">
        <v>9262</v>
      </c>
      <c r="E5535" t="s">
        <v>20</v>
      </c>
      <c r="F5535" t="s">
        <v>102</v>
      </c>
      <c r="G5535">
        <v>5254295</v>
      </c>
      <c r="H5535">
        <v>1342266</v>
      </c>
      <c r="I5535" t="s">
        <v>22</v>
      </c>
      <c r="J5535">
        <v>70</v>
      </c>
      <c r="K5535">
        <v>1</v>
      </c>
      <c r="L5535">
        <v>3</v>
      </c>
      <c r="M5535" s="1">
        <v>43240</v>
      </c>
      <c r="N5535">
        <v>5</v>
      </c>
      <c r="O5535">
        <v>1</v>
      </c>
      <c r="P5535">
        <v>0</v>
      </c>
      <c r="Q5535">
        <v>0</v>
      </c>
      <c r="R5535" t="s">
        <v>30</v>
      </c>
    </row>
    <row r="5536" spans="1:18" x14ac:dyDescent="0.35">
      <c r="A5536">
        <v>19549134</v>
      </c>
      <c r="B5536" t="s">
        <v>9263</v>
      </c>
      <c r="C5536">
        <v>96707980</v>
      </c>
      <c r="D5536" t="s">
        <v>1492</v>
      </c>
      <c r="E5536" t="s">
        <v>33</v>
      </c>
      <c r="F5536" t="s">
        <v>94</v>
      </c>
      <c r="G5536">
        <v>5249731</v>
      </c>
      <c r="H5536">
        <v>1339598</v>
      </c>
      <c r="I5536" t="s">
        <v>71</v>
      </c>
      <c r="J5536">
        <v>30</v>
      </c>
      <c r="K5536">
        <v>5</v>
      </c>
      <c r="L5536">
        <v>39</v>
      </c>
      <c r="M5536" s="1">
        <v>44076</v>
      </c>
      <c r="N5536">
        <v>59</v>
      </c>
      <c r="O5536">
        <v>1</v>
      </c>
      <c r="P5536">
        <v>0</v>
      </c>
      <c r="Q5536">
        <v>0</v>
      </c>
      <c r="R5536" t="s">
        <v>30</v>
      </c>
    </row>
    <row r="5537" spans="1:18" x14ac:dyDescent="0.35">
      <c r="A5537">
        <v>19675898</v>
      </c>
      <c r="B5537" t="s">
        <v>9264</v>
      </c>
      <c r="C5537">
        <v>2245764</v>
      </c>
      <c r="D5537" t="s">
        <v>2110</v>
      </c>
      <c r="E5537" t="s">
        <v>48</v>
      </c>
      <c r="F5537" t="s">
        <v>152</v>
      </c>
      <c r="G5537">
        <v>5248155</v>
      </c>
      <c r="H5537">
        <v>1344698</v>
      </c>
      <c r="I5537" t="s">
        <v>71</v>
      </c>
      <c r="J5537">
        <v>22</v>
      </c>
      <c r="K5537">
        <v>5</v>
      </c>
      <c r="L5537">
        <v>6</v>
      </c>
      <c r="M5537" s="1">
        <v>43388</v>
      </c>
      <c r="N5537">
        <v>9</v>
      </c>
      <c r="O5537">
        <v>1</v>
      </c>
      <c r="P5537">
        <v>0</v>
      </c>
      <c r="Q5537">
        <v>0</v>
      </c>
      <c r="R5537" t="s">
        <v>30</v>
      </c>
    </row>
    <row r="5538" spans="1:18" x14ac:dyDescent="0.35">
      <c r="A5538">
        <v>19742527</v>
      </c>
      <c r="B5538" t="s">
        <v>9265</v>
      </c>
      <c r="C5538">
        <v>11482966</v>
      </c>
      <c r="D5538" t="s">
        <v>9266</v>
      </c>
      <c r="E5538" t="s">
        <v>48</v>
      </c>
      <c r="F5538" t="s">
        <v>468</v>
      </c>
      <c r="G5538">
        <v>5246883</v>
      </c>
      <c r="H5538">
        <v>1342386</v>
      </c>
      <c r="I5538" t="s">
        <v>71</v>
      </c>
      <c r="J5538">
        <v>38</v>
      </c>
      <c r="K5538">
        <v>3</v>
      </c>
      <c r="L5538">
        <v>26</v>
      </c>
      <c r="M5538" s="1">
        <v>43831</v>
      </c>
      <c r="N5538">
        <v>39</v>
      </c>
      <c r="O5538">
        <v>1</v>
      </c>
      <c r="P5538">
        <v>0</v>
      </c>
      <c r="Q5538">
        <v>0</v>
      </c>
      <c r="R5538" t="s">
        <v>30</v>
      </c>
    </row>
    <row r="5539" spans="1:18" x14ac:dyDescent="0.35">
      <c r="A5539">
        <v>19552056</v>
      </c>
      <c r="B5539" t="s">
        <v>9267</v>
      </c>
      <c r="C5539">
        <v>134533413</v>
      </c>
      <c r="D5539" t="s">
        <v>914</v>
      </c>
      <c r="E5539" t="s">
        <v>33</v>
      </c>
      <c r="F5539" t="s">
        <v>55</v>
      </c>
      <c r="G5539">
        <v>5249804</v>
      </c>
      <c r="H5539">
        <v>1342192</v>
      </c>
      <c r="I5539" t="s">
        <v>71</v>
      </c>
      <c r="J5539">
        <v>37</v>
      </c>
      <c r="K5539">
        <v>6</v>
      </c>
      <c r="L5539">
        <v>11</v>
      </c>
      <c r="M5539" s="1">
        <v>43819</v>
      </c>
      <c r="N5539">
        <v>16</v>
      </c>
      <c r="O5539">
        <v>2</v>
      </c>
      <c r="P5539">
        <v>0</v>
      </c>
      <c r="Q5539">
        <v>0</v>
      </c>
      <c r="R5539" t="s">
        <v>30</v>
      </c>
    </row>
    <row r="5540" spans="1:18" x14ac:dyDescent="0.35">
      <c r="A5540">
        <v>19742792</v>
      </c>
      <c r="B5540" t="s">
        <v>9268</v>
      </c>
      <c r="C5540">
        <v>662565</v>
      </c>
      <c r="D5540" t="s">
        <v>9269</v>
      </c>
      <c r="E5540" t="s">
        <v>106</v>
      </c>
      <c r="F5540" t="s">
        <v>117</v>
      </c>
      <c r="G5540">
        <v>5249742</v>
      </c>
      <c r="H5540">
        <v>1334932</v>
      </c>
      <c r="I5540" t="s">
        <v>22</v>
      </c>
      <c r="J5540">
        <v>79</v>
      </c>
      <c r="K5540">
        <v>1</v>
      </c>
      <c r="L5540">
        <v>171</v>
      </c>
      <c r="M5540" s="1">
        <v>44909</v>
      </c>
      <c r="N5540">
        <v>258</v>
      </c>
      <c r="O5540">
        <v>6</v>
      </c>
      <c r="P5540">
        <v>226</v>
      </c>
      <c r="Q5540">
        <v>10</v>
      </c>
      <c r="R5540" t="s">
        <v>9270</v>
      </c>
    </row>
    <row r="5541" spans="1:18" x14ac:dyDescent="0.35">
      <c r="A5541">
        <v>19678317</v>
      </c>
      <c r="B5541" t="s">
        <v>9271</v>
      </c>
      <c r="C5541">
        <v>2491785</v>
      </c>
      <c r="D5541" t="s">
        <v>1073</v>
      </c>
      <c r="E5541" t="s">
        <v>48</v>
      </c>
      <c r="F5541" t="s">
        <v>152</v>
      </c>
      <c r="G5541">
        <v>5248222</v>
      </c>
      <c r="H5541">
        <v>1344356</v>
      </c>
      <c r="I5541" t="s">
        <v>22</v>
      </c>
      <c r="J5541">
        <v>34</v>
      </c>
      <c r="K5541">
        <v>6</v>
      </c>
      <c r="L5541">
        <v>11</v>
      </c>
      <c r="M5541" s="1">
        <v>44864</v>
      </c>
      <c r="N5541">
        <v>17</v>
      </c>
      <c r="O5541">
        <v>1</v>
      </c>
      <c r="P5541">
        <v>0</v>
      </c>
      <c r="Q5541">
        <v>3</v>
      </c>
      <c r="R5541" t="s">
        <v>30</v>
      </c>
    </row>
    <row r="5542" spans="1:18" x14ac:dyDescent="0.35">
      <c r="A5542">
        <v>19558925</v>
      </c>
      <c r="B5542" t="s">
        <v>9272</v>
      </c>
      <c r="C5542">
        <v>79430806</v>
      </c>
      <c r="D5542" t="s">
        <v>1465</v>
      </c>
      <c r="E5542" t="s">
        <v>301</v>
      </c>
      <c r="F5542" t="s">
        <v>6502</v>
      </c>
      <c r="G5542">
        <v>5253659</v>
      </c>
      <c r="H5542">
        <v>1318193</v>
      </c>
      <c r="I5542" t="s">
        <v>22</v>
      </c>
      <c r="J5542">
        <v>55</v>
      </c>
      <c r="K5542">
        <v>92</v>
      </c>
      <c r="L5542">
        <v>8</v>
      </c>
      <c r="M5542" s="1">
        <v>44620</v>
      </c>
      <c r="N5542">
        <v>15</v>
      </c>
      <c r="O5542">
        <v>18</v>
      </c>
      <c r="P5542">
        <v>293</v>
      </c>
      <c r="Q5542">
        <v>1</v>
      </c>
      <c r="R5542" t="s">
        <v>30</v>
      </c>
    </row>
    <row r="5543" spans="1:18" x14ac:dyDescent="0.35">
      <c r="A5543">
        <v>19747298</v>
      </c>
      <c r="B5543" t="s">
        <v>9273</v>
      </c>
      <c r="C5543">
        <v>139284593</v>
      </c>
      <c r="D5543" t="s">
        <v>5471</v>
      </c>
      <c r="E5543" t="s">
        <v>20</v>
      </c>
      <c r="F5543" t="s">
        <v>397</v>
      </c>
      <c r="G5543">
        <v>5257328</v>
      </c>
      <c r="H5543">
        <v>1340737</v>
      </c>
      <c r="I5543" t="s">
        <v>22</v>
      </c>
      <c r="J5543">
        <v>40</v>
      </c>
      <c r="K5543">
        <v>10</v>
      </c>
      <c r="L5543">
        <v>0</v>
      </c>
      <c r="M5543" s="1"/>
      <c r="O5543">
        <v>1</v>
      </c>
      <c r="P5543">
        <v>0</v>
      </c>
      <c r="Q5543">
        <v>0</v>
      </c>
      <c r="R5543" t="s">
        <v>30</v>
      </c>
    </row>
    <row r="5544" spans="1:18" x14ac:dyDescent="0.35">
      <c r="A5544">
        <v>19561032</v>
      </c>
      <c r="B5544" t="s">
        <v>9274</v>
      </c>
      <c r="C5544">
        <v>4023263</v>
      </c>
      <c r="D5544" t="s">
        <v>1476</v>
      </c>
      <c r="E5544" t="s">
        <v>193</v>
      </c>
      <c r="F5544" t="s">
        <v>430</v>
      </c>
      <c r="G5544">
        <v>5245056</v>
      </c>
      <c r="H5544">
        <v>1329391</v>
      </c>
      <c r="I5544" t="s">
        <v>22</v>
      </c>
      <c r="J5544">
        <v>63</v>
      </c>
      <c r="K5544">
        <v>28</v>
      </c>
      <c r="L5544">
        <v>27</v>
      </c>
      <c r="M5544" s="1">
        <v>44837</v>
      </c>
      <c r="N5544">
        <v>41</v>
      </c>
      <c r="O5544">
        <v>5</v>
      </c>
      <c r="P5544">
        <v>158</v>
      </c>
      <c r="Q5544">
        <v>2</v>
      </c>
      <c r="R5544" t="s">
        <v>30</v>
      </c>
    </row>
    <row r="5545" spans="1:18" x14ac:dyDescent="0.35">
      <c r="A5545">
        <v>19679468</v>
      </c>
      <c r="B5545" t="s">
        <v>9275</v>
      </c>
      <c r="C5545">
        <v>138592590</v>
      </c>
      <c r="D5545" t="s">
        <v>2464</v>
      </c>
      <c r="E5545" t="s">
        <v>20</v>
      </c>
      <c r="F5545" t="s">
        <v>21</v>
      </c>
      <c r="G5545">
        <v>5253974</v>
      </c>
      <c r="H5545">
        <v>1341186</v>
      </c>
      <c r="I5545" t="s">
        <v>71</v>
      </c>
      <c r="J5545">
        <v>30</v>
      </c>
      <c r="K5545">
        <v>1</v>
      </c>
      <c r="L5545">
        <v>3</v>
      </c>
      <c r="M5545" s="1">
        <v>42964</v>
      </c>
      <c r="N5545">
        <v>5</v>
      </c>
      <c r="O5545">
        <v>1</v>
      </c>
      <c r="P5545">
        <v>0</v>
      </c>
      <c r="Q5545">
        <v>0</v>
      </c>
      <c r="R5545" t="s">
        <v>30</v>
      </c>
    </row>
    <row r="5546" spans="1:18" x14ac:dyDescent="0.35">
      <c r="A5546">
        <v>19561168</v>
      </c>
      <c r="B5546" t="s">
        <v>9276</v>
      </c>
      <c r="C5546">
        <v>9413234</v>
      </c>
      <c r="D5546" t="s">
        <v>9277</v>
      </c>
      <c r="E5546" t="s">
        <v>48</v>
      </c>
      <c r="F5546" t="s">
        <v>49</v>
      </c>
      <c r="G5546">
        <v>5249251</v>
      </c>
      <c r="H5546">
        <v>1342981</v>
      </c>
      <c r="I5546" t="s">
        <v>71</v>
      </c>
      <c r="J5546">
        <v>40</v>
      </c>
      <c r="K5546">
        <v>3</v>
      </c>
      <c r="L5546">
        <v>9</v>
      </c>
      <c r="M5546" s="1">
        <v>43737</v>
      </c>
      <c r="N5546">
        <v>14</v>
      </c>
      <c r="O5546">
        <v>1</v>
      </c>
      <c r="P5546">
        <v>0</v>
      </c>
      <c r="Q5546">
        <v>0</v>
      </c>
      <c r="R5546" t="s">
        <v>30</v>
      </c>
    </row>
    <row r="5547" spans="1:18" x14ac:dyDescent="0.35">
      <c r="A5547">
        <v>19680052</v>
      </c>
      <c r="B5547" t="s">
        <v>9278</v>
      </c>
      <c r="C5547">
        <v>93826873</v>
      </c>
      <c r="D5547" t="s">
        <v>4705</v>
      </c>
      <c r="E5547" t="s">
        <v>69</v>
      </c>
      <c r="F5547" t="s">
        <v>5677</v>
      </c>
      <c r="G5547">
        <v>5245207</v>
      </c>
      <c r="H5547">
        <v>1351635</v>
      </c>
      <c r="I5547" t="s">
        <v>71</v>
      </c>
      <c r="J5547">
        <v>25</v>
      </c>
      <c r="K5547">
        <v>1</v>
      </c>
      <c r="L5547">
        <v>5</v>
      </c>
      <c r="M5547" s="1">
        <v>43102</v>
      </c>
      <c r="N5547">
        <v>8</v>
      </c>
      <c r="O5547">
        <v>1</v>
      </c>
      <c r="P5547">
        <v>0</v>
      </c>
      <c r="Q5547">
        <v>0</v>
      </c>
      <c r="R5547" t="s">
        <v>30</v>
      </c>
    </row>
    <row r="5548" spans="1:18" x14ac:dyDescent="0.35">
      <c r="A5548">
        <v>19747389</v>
      </c>
      <c r="B5548" t="s">
        <v>8452</v>
      </c>
      <c r="C5548">
        <v>1035251</v>
      </c>
      <c r="D5548" t="s">
        <v>4346</v>
      </c>
      <c r="E5548" t="s">
        <v>33</v>
      </c>
      <c r="F5548" t="s">
        <v>251</v>
      </c>
      <c r="G5548">
        <v>5252699</v>
      </c>
      <c r="H5548">
        <v>1345009</v>
      </c>
      <c r="I5548" t="s">
        <v>71</v>
      </c>
      <c r="J5548">
        <v>45</v>
      </c>
      <c r="K5548">
        <v>3</v>
      </c>
      <c r="L5548">
        <v>3</v>
      </c>
      <c r="M5548" s="1">
        <v>42940</v>
      </c>
      <c r="N5548">
        <v>5</v>
      </c>
      <c r="O5548">
        <v>2</v>
      </c>
      <c r="P5548">
        <v>0</v>
      </c>
      <c r="Q5548">
        <v>0</v>
      </c>
      <c r="R5548" t="s">
        <v>30</v>
      </c>
    </row>
    <row r="5549" spans="1:18" x14ac:dyDescent="0.35">
      <c r="A5549">
        <v>19565405</v>
      </c>
      <c r="B5549" t="s">
        <v>9279</v>
      </c>
      <c r="C5549">
        <v>31274822</v>
      </c>
      <c r="D5549" t="s">
        <v>9280</v>
      </c>
      <c r="E5549" t="s">
        <v>106</v>
      </c>
      <c r="F5549" t="s">
        <v>270</v>
      </c>
      <c r="G5549">
        <v>5247634</v>
      </c>
      <c r="H5549">
        <v>1333135</v>
      </c>
      <c r="I5549" t="s">
        <v>22</v>
      </c>
      <c r="J5549">
        <v>87</v>
      </c>
      <c r="K5549">
        <v>2</v>
      </c>
      <c r="L5549">
        <v>271</v>
      </c>
      <c r="M5549" s="1">
        <v>44902</v>
      </c>
      <c r="N5549">
        <v>407</v>
      </c>
      <c r="O5549">
        <v>1</v>
      </c>
      <c r="P5549">
        <v>67</v>
      </c>
      <c r="Q5549">
        <v>52</v>
      </c>
      <c r="R5549" t="s">
        <v>30</v>
      </c>
    </row>
    <row r="5550" spans="1:18" x14ac:dyDescent="0.35">
      <c r="A5550">
        <v>19753658</v>
      </c>
      <c r="B5550" t="s">
        <v>9281</v>
      </c>
      <c r="C5550">
        <v>139365696</v>
      </c>
      <c r="D5550" t="s">
        <v>2081</v>
      </c>
      <c r="E5550" t="s">
        <v>44</v>
      </c>
      <c r="F5550" t="s">
        <v>98</v>
      </c>
      <c r="G5550">
        <v>5252575</v>
      </c>
      <c r="H5550">
        <v>134169</v>
      </c>
      <c r="I5550" t="s">
        <v>71</v>
      </c>
      <c r="J5550">
        <v>45</v>
      </c>
      <c r="K5550">
        <v>3</v>
      </c>
      <c r="L5550">
        <v>46</v>
      </c>
      <c r="M5550" s="1">
        <v>44600</v>
      </c>
      <c r="N5550">
        <v>70</v>
      </c>
      <c r="O5550">
        <v>1</v>
      </c>
      <c r="P5550">
        <v>76</v>
      </c>
      <c r="Q5550">
        <v>1</v>
      </c>
      <c r="R5550" t="s">
        <v>30</v>
      </c>
    </row>
    <row r="5551" spans="1:18" x14ac:dyDescent="0.35">
      <c r="A5551">
        <v>19683019</v>
      </c>
      <c r="B5551" t="s">
        <v>9282</v>
      </c>
      <c r="C5551">
        <v>134115755</v>
      </c>
      <c r="D5551" t="s">
        <v>942</v>
      </c>
      <c r="E5551" t="s">
        <v>48</v>
      </c>
      <c r="F5551" t="s">
        <v>152</v>
      </c>
      <c r="G5551">
        <v>5247513</v>
      </c>
      <c r="H5551">
        <v>1344256</v>
      </c>
      <c r="I5551" t="s">
        <v>71</v>
      </c>
      <c r="J5551">
        <v>61</v>
      </c>
      <c r="K5551">
        <v>2</v>
      </c>
      <c r="L5551">
        <v>42</v>
      </c>
      <c r="M5551" s="1">
        <v>44899</v>
      </c>
      <c r="N5551">
        <v>63</v>
      </c>
      <c r="O5551">
        <v>1</v>
      </c>
      <c r="P5551">
        <v>164</v>
      </c>
      <c r="Q5551">
        <v>27</v>
      </c>
      <c r="R5551" t="s">
        <v>9283</v>
      </c>
    </row>
    <row r="5552" spans="1:18" x14ac:dyDescent="0.35">
      <c r="A5552">
        <v>19565741</v>
      </c>
      <c r="B5552" t="s">
        <v>9284</v>
      </c>
      <c r="C5552">
        <v>109041307</v>
      </c>
      <c r="D5552" t="s">
        <v>9285</v>
      </c>
      <c r="E5552" t="s">
        <v>110</v>
      </c>
      <c r="F5552" t="s">
        <v>129</v>
      </c>
      <c r="G5552">
        <v>5249942</v>
      </c>
      <c r="H5552">
        <v>1333405</v>
      </c>
      <c r="I5552" t="s">
        <v>71</v>
      </c>
      <c r="J5552">
        <v>280</v>
      </c>
      <c r="K5552">
        <v>1</v>
      </c>
      <c r="L5552">
        <v>3</v>
      </c>
      <c r="M5552" s="1">
        <v>42954</v>
      </c>
      <c r="N5552">
        <v>5</v>
      </c>
      <c r="O5552">
        <v>1</v>
      </c>
      <c r="P5552">
        <v>0</v>
      </c>
      <c r="Q5552">
        <v>0</v>
      </c>
      <c r="R5552" t="s">
        <v>30</v>
      </c>
    </row>
    <row r="5553" spans="1:18" x14ac:dyDescent="0.35">
      <c r="A5553">
        <v>19685286</v>
      </c>
      <c r="B5553" t="s">
        <v>9286</v>
      </c>
      <c r="C5553">
        <v>95503269</v>
      </c>
      <c r="D5553" t="s">
        <v>9287</v>
      </c>
      <c r="E5553" t="s">
        <v>33</v>
      </c>
      <c r="F5553" t="s">
        <v>517</v>
      </c>
      <c r="G5553">
        <v>5251747</v>
      </c>
      <c r="H5553">
        <v>1344465</v>
      </c>
      <c r="I5553" t="s">
        <v>22</v>
      </c>
      <c r="J5553">
        <v>43</v>
      </c>
      <c r="K5553">
        <v>3</v>
      </c>
      <c r="L5553">
        <v>7</v>
      </c>
      <c r="M5553" s="1">
        <v>43150</v>
      </c>
      <c r="N5553">
        <v>11</v>
      </c>
      <c r="O5553">
        <v>1</v>
      </c>
      <c r="P5553">
        <v>0</v>
      </c>
      <c r="Q5553">
        <v>0</v>
      </c>
      <c r="R5553" t="s">
        <v>30</v>
      </c>
    </row>
    <row r="5554" spans="1:18" x14ac:dyDescent="0.35">
      <c r="A5554">
        <v>19753755</v>
      </c>
      <c r="B5554" t="s">
        <v>9288</v>
      </c>
      <c r="C5554">
        <v>662565</v>
      </c>
      <c r="D5554" t="s">
        <v>9269</v>
      </c>
      <c r="E5554" t="s">
        <v>106</v>
      </c>
      <c r="F5554" t="s">
        <v>117</v>
      </c>
      <c r="G5554">
        <v>5249742</v>
      </c>
      <c r="H5554">
        <v>1334932</v>
      </c>
      <c r="I5554" t="s">
        <v>22</v>
      </c>
      <c r="J5554">
        <v>73</v>
      </c>
      <c r="K5554">
        <v>1</v>
      </c>
      <c r="L5554">
        <v>176</v>
      </c>
      <c r="M5554" s="1">
        <v>44911</v>
      </c>
      <c r="N5554">
        <v>266</v>
      </c>
      <c r="O5554">
        <v>6</v>
      </c>
      <c r="P5554">
        <v>285</v>
      </c>
      <c r="Q5554">
        <v>12</v>
      </c>
      <c r="R5554" t="s">
        <v>9289</v>
      </c>
    </row>
    <row r="5555" spans="1:18" x14ac:dyDescent="0.35">
      <c r="A5555">
        <v>19567340</v>
      </c>
      <c r="B5555" t="s">
        <v>9290</v>
      </c>
      <c r="C5555">
        <v>137500445</v>
      </c>
      <c r="D5555" t="s">
        <v>9291</v>
      </c>
      <c r="E5555" t="s">
        <v>44</v>
      </c>
      <c r="F5555" t="s">
        <v>142</v>
      </c>
      <c r="G5555">
        <v>5251022</v>
      </c>
      <c r="H5555">
        <v>1339004</v>
      </c>
      <c r="I5555" t="s">
        <v>71</v>
      </c>
      <c r="J5555">
        <v>40</v>
      </c>
      <c r="K5555">
        <v>1</v>
      </c>
      <c r="L5555">
        <v>58</v>
      </c>
      <c r="M5555" s="1">
        <v>43302</v>
      </c>
      <c r="N5555">
        <v>87</v>
      </c>
      <c r="O5555">
        <v>1</v>
      </c>
      <c r="P5555">
        <v>0</v>
      </c>
      <c r="Q5555">
        <v>0</v>
      </c>
      <c r="R5555" t="s">
        <v>30</v>
      </c>
    </row>
    <row r="5556" spans="1:18" x14ac:dyDescent="0.35">
      <c r="A5556">
        <v>19569003</v>
      </c>
      <c r="B5556" t="s">
        <v>9292</v>
      </c>
      <c r="C5556">
        <v>54313999</v>
      </c>
      <c r="D5556" t="s">
        <v>2068</v>
      </c>
      <c r="E5556" t="s">
        <v>44</v>
      </c>
      <c r="F5556" t="s">
        <v>45</v>
      </c>
      <c r="G5556">
        <v>5252973</v>
      </c>
      <c r="H5556">
        <v>1333701</v>
      </c>
      <c r="I5556" t="s">
        <v>22</v>
      </c>
      <c r="J5556">
        <v>45</v>
      </c>
      <c r="K5556">
        <v>2</v>
      </c>
      <c r="L5556">
        <v>4</v>
      </c>
      <c r="M5556" s="1">
        <v>42974</v>
      </c>
      <c r="N5556">
        <v>6</v>
      </c>
      <c r="O5556">
        <v>1</v>
      </c>
      <c r="P5556">
        <v>0</v>
      </c>
      <c r="Q5556">
        <v>0</v>
      </c>
      <c r="R5556" t="s">
        <v>30</v>
      </c>
    </row>
    <row r="5557" spans="1:18" x14ac:dyDescent="0.35">
      <c r="A5557">
        <v>19754210</v>
      </c>
      <c r="B5557" t="s">
        <v>9293</v>
      </c>
      <c r="C5557">
        <v>53752240</v>
      </c>
      <c r="D5557" t="s">
        <v>423</v>
      </c>
      <c r="E5557" t="s">
        <v>44</v>
      </c>
      <c r="F5557" t="s">
        <v>98</v>
      </c>
      <c r="G5557">
        <v>5252438</v>
      </c>
      <c r="H5557">
        <v>1341876</v>
      </c>
      <c r="I5557" t="s">
        <v>71</v>
      </c>
      <c r="J5557">
        <v>40</v>
      </c>
      <c r="K5557">
        <v>5</v>
      </c>
      <c r="L5557">
        <v>2</v>
      </c>
      <c r="M5557" s="1">
        <v>42955</v>
      </c>
      <c r="N5557">
        <v>3</v>
      </c>
      <c r="O5557">
        <v>1</v>
      </c>
      <c r="P5557">
        <v>0</v>
      </c>
      <c r="Q5557">
        <v>0</v>
      </c>
      <c r="R5557" t="s">
        <v>30</v>
      </c>
    </row>
    <row r="5558" spans="1:18" x14ac:dyDescent="0.35">
      <c r="A5558">
        <v>19686478</v>
      </c>
      <c r="B5558" t="s">
        <v>9294</v>
      </c>
      <c r="C5558">
        <v>23904144</v>
      </c>
      <c r="D5558" t="s">
        <v>1091</v>
      </c>
      <c r="E5558" t="s">
        <v>44</v>
      </c>
      <c r="F5558" t="s">
        <v>142</v>
      </c>
      <c r="G5558">
        <v>525138</v>
      </c>
      <c r="H5558">
        <v>1338149</v>
      </c>
      <c r="I5558" t="s">
        <v>22</v>
      </c>
      <c r="J5558">
        <v>284</v>
      </c>
      <c r="K5558">
        <v>2</v>
      </c>
      <c r="L5558">
        <v>70</v>
      </c>
      <c r="M5558" s="1">
        <v>44899</v>
      </c>
      <c r="N5558">
        <v>109</v>
      </c>
      <c r="O5558">
        <v>23</v>
      </c>
      <c r="P5558">
        <v>349</v>
      </c>
      <c r="Q5558">
        <v>28</v>
      </c>
      <c r="R5558" t="s">
        <v>9295</v>
      </c>
    </row>
    <row r="5559" spans="1:18" x14ac:dyDescent="0.35">
      <c r="A5559">
        <v>19569434</v>
      </c>
      <c r="B5559" t="s">
        <v>9296</v>
      </c>
      <c r="C5559">
        <v>127387738</v>
      </c>
      <c r="D5559" t="s">
        <v>9297</v>
      </c>
      <c r="E5559" t="s">
        <v>44</v>
      </c>
      <c r="F5559" t="s">
        <v>287</v>
      </c>
      <c r="G5559">
        <v>5250529</v>
      </c>
      <c r="H5559">
        <v>1334428</v>
      </c>
      <c r="I5559" t="s">
        <v>71</v>
      </c>
      <c r="J5559">
        <v>30</v>
      </c>
      <c r="K5559">
        <v>1</v>
      </c>
      <c r="L5559">
        <v>9</v>
      </c>
      <c r="M5559" s="1">
        <v>42971</v>
      </c>
      <c r="N5559">
        <v>14</v>
      </c>
      <c r="O5559">
        <v>1</v>
      </c>
      <c r="P5559">
        <v>0</v>
      </c>
      <c r="Q5559">
        <v>0</v>
      </c>
      <c r="R5559" t="s">
        <v>30</v>
      </c>
    </row>
    <row r="5560" spans="1:18" x14ac:dyDescent="0.35">
      <c r="A5560">
        <v>19569880</v>
      </c>
      <c r="B5560" t="s">
        <v>9298</v>
      </c>
      <c r="C5560">
        <v>137521866</v>
      </c>
      <c r="D5560" t="s">
        <v>3914</v>
      </c>
      <c r="E5560" t="s">
        <v>44</v>
      </c>
      <c r="F5560" t="s">
        <v>799</v>
      </c>
      <c r="G5560">
        <v>5256133</v>
      </c>
      <c r="H5560">
        <v>1335455</v>
      </c>
      <c r="I5560" t="s">
        <v>71</v>
      </c>
      <c r="J5560">
        <v>28</v>
      </c>
      <c r="K5560">
        <v>2</v>
      </c>
      <c r="L5560">
        <v>9</v>
      </c>
      <c r="M5560" s="1">
        <v>43160</v>
      </c>
      <c r="N5560">
        <v>14</v>
      </c>
      <c r="O5560">
        <v>1</v>
      </c>
      <c r="P5560">
        <v>0</v>
      </c>
      <c r="Q5560">
        <v>0</v>
      </c>
      <c r="R5560" t="s">
        <v>30</v>
      </c>
    </row>
    <row r="5561" spans="1:18" x14ac:dyDescent="0.35">
      <c r="A5561">
        <v>19687048</v>
      </c>
      <c r="B5561" t="s">
        <v>9299</v>
      </c>
      <c r="C5561">
        <v>75210772</v>
      </c>
      <c r="D5561" t="s">
        <v>558</v>
      </c>
      <c r="E5561" t="s">
        <v>33</v>
      </c>
      <c r="F5561" t="s">
        <v>55</v>
      </c>
      <c r="G5561">
        <v>5249495</v>
      </c>
      <c r="H5561">
        <v>134331</v>
      </c>
      <c r="I5561" t="s">
        <v>71</v>
      </c>
      <c r="J5561">
        <v>25</v>
      </c>
      <c r="K5561">
        <v>1</v>
      </c>
      <c r="L5561">
        <v>2</v>
      </c>
      <c r="M5561" s="1">
        <v>42930</v>
      </c>
      <c r="N5561">
        <v>3</v>
      </c>
      <c r="O5561">
        <v>1</v>
      </c>
      <c r="P5561">
        <v>0</v>
      </c>
      <c r="Q5561">
        <v>0</v>
      </c>
      <c r="R5561" t="s">
        <v>30</v>
      </c>
    </row>
    <row r="5562" spans="1:18" x14ac:dyDescent="0.35">
      <c r="A5562">
        <v>19760692</v>
      </c>
      <c r="B5562" t="s">
        <v>9300</v>
      </c>
      <c r="C5562">
        <v>50822706</v>
      </c>
      <c r="D5562" t="s">
        <v>257</v>
      </c>
      <c r="E5562" t="s">
        <v>48</v>
      </c>
      <c r="F5562" t="s">
        <v>309</v>
      </c>
      <c r="G5562">
        <v>5247568</v>
      </c>
      <c r="H5562">
        <v>1342994</v>
      </c>
      <c r="I5562" t="s">
        <v>71</v>
      </c>
      <c r="J5562">
        <v>25</v>
      </c>
      <c r="K5562">
        <v>8</v>
      </c>
      <c r="L5562">
        <v>0</v>
      </c>
      <c r="M5562" s="1"/>
      <c r="O5562">
        <v>1</v>
      </c>
      <c r="P5562">
        <v>0</v>
      </c>
      <c r="Q5562">
        <v>0</v>
      </c>
      <c r="R5562" t="s">
        <v>30</v>
      </c>
    </row>
    <row r="5563" spans="1:18" x14ac:dyDescent="0.35">
      <c r="A5563">
        <v>19764616</v>
      </c>
      <c r="B5563" t="s">
        <v>9301</v>
      </c>
      <c r="C5563">
        <v>26838383</v>
      </c>
      <c r="D5563" t="s">
        <v>889</v>
      </c>
      <c r="E5563" t="s">
        <v>44</v>
      </c>
      <c r="F5563" t="s">
        <v>45</v>
      </c>
      <c r="G5563">
        <v>5252707</v>
      </c>
      <c r="H5563">
        <v>1334029</v>
      </c>
      <c r="I5563" t="s">
        <v>22</v>
      </c>
      <c r="J5563">
        <v>49</v>
      </c>
      <c r="K5563">
        <v>4</v>
      </c>
      <c r="L5563">
        <v>16</v>
      </c>
      <c r="M5563" s="1">
        <v>44710</v>
      </c>
      <c r="N5563">
        <v>24</v>
      </c>
      <c r="O5563">
        <v>1</v>
      </c>
      <c r="P5563">
        <v>0</v>
      </c>
      <c r="Q5563">
        <v>2</v>
      </c>
      <c r="R5563" t="s">
        <v>30</v>
      </c>
    </row>
    <row r="5564" spans="1:18" x14ac:dyDescent="0.35">
      <c r="A5564">
        <v>19570163</v>
      </c>
      <c r="B5564" t="s">
        <v>9302</v>
      </c>
      <c r="C5564">
        <v>137526197</v>
      </c>
      <c r="D5564" t="s">
        <v>9303</v>
      </c>
      <c r="E5564" t="s">
        <v>110</v>
      </c>
      <c r="F5564" t="s">
        <v>111</v>
      </c>
      <c r="G5564">
        <v>5251135</v>
      </c>
      <c r="H5564">
        <v>1331018</v>
      </c>
      <c r="I5564" t="s">
        <v>71</v>
      </c>
      <c r="J5564">
        <v>21</v>
      </c>
      <c r="K5564">
        <v>4</v>
      </c>
      <c r="L5564">
        <v>10</v>
      </c>
      <c r="M5564" s="1">
        <v>43822</v>
      </c>
      <c r="N5564">
        <v>15</v>
      </c>
      <c r="O5564">
        <v>1</v>
      </c>
      <c r="P5564">
        <v>0</v>
      </c>
      <c r="Q5564">
        <v>0</v>
      </c>
      <c r="R5564" t="s">
        <v>30</v>
      </c>
    </row>
    <row r="5565" spans="1:18" x14ac:dyDescent="0.35">
      <c r="A5565">
        <v>19687328</v>
      </c>
      <c r="B5565" t="s">
        <v>9304</v>
      </c>
      <c r="C5565">
        <v>138664878</v>
      </c>
      <c r="D5565" t="s">
        <v>9305</v>
      </c>
      <c r="E5565" t="s">
        <v>44</v>
      </c>
      <c r="F5565" t="s">
        <v>81</v>
      </c>
      <c r="G5565">
        <v>5252273</v>
      </c>
      <c r="H5565">
        <v>1335554</v>
      </c>
      <c r="I5565" t="s">
        <v>71</v>
      </c>
      <c r="J5565">
        <v>61</v>
      </c>
      <c r="K5565">
        <v>2</v>
      </c>
      <c r="L5565">
        <v>69</v>
      </c>
      <c r="M5565" s="1">
        <v>44871</v>
      </c>
      <c r="N5565">
        <v>104</v>
      </c>
      <c r="O5565">
        <v>1</v>
      </c>
      <c r="P5565">
        <v>37</v>
      </c>
      <c r="Q5565">
        <v>3</v>
      </c>
      <c r="R5565" t="s">
        <v>30</v>
      </c>
    </row>
    <row r="5566" spans="1:18" x14ac:dyDescent="0.35">
      <c r="A5566">
        <v>19570840</v>
      </c>
      <c r="B5566" t="s">
        <v>9306</v>
      </c>
      <c r="C5566">
        <v>29261436</v>
      </c>
      <c r="D5566" t="s">
        <v>1073</v>
      </c>
      <c r="E5566" t="s">
        <v>106</v>
      </c>
      <c r="F5566" t="s">
        <v>263</v>
      </c>
      <c r="G5566">
        <v>5248295</v>
      </c>
      <c r="H5566">
        <v>1334964</v>
      </c>
      <c r="I5566" t="s">
        <v>22</v>
      </c>
      <c r="J5566">
        <v>89</v>
      </c>
      <c r="K5566">
        <v>3</v>
      </c>
      <c r="L5566">
        <v>29</v>
      </c>
      <c r="M5566" s="1">
        <v>44885</v>
      </c>
      <c r="N5566">
        <v>45</v>
      </c>
      <c r="O5566">
        <v>1</v>
      </c>
      <c r="P5566">
        <v>33</v>
      </c>
      <c r="Q5566">
        <v>8</v>
      </c>
      <c r="R5566" t="s">
        <v>30</v>
      </c>
    </row>
    <row r="5567" spans="1:18" x14ac:dyDescent="0.35">
      <c r="A5567">
        <v>19772763</v>
      </c>
      <c r="B5567" t="s">
        <v>9307</v>
      </c>
      <c r="C5567">
        <v>139580852</v>
      </c>
      <c r="D5567" t="s">
        <v>8098</v>
      </c>
      <c r="E5567" t="s">
        <v>33</v>
      </c>
      <c r="F5567" t="s">
        <v>94</v>
      </c>
      <c r="G5567">
        <v>5248972</v>
      </c>
      <c r="H5567">
        <v>1341342</v>
      </c>
      <c r="I5567" t="s">
        <v>22</v>
      </c>
      <c r="J5567">
        <v>44</v>
      </c>
      <c r="K5567">
        <v>2</v>
      </c>
      <c r="L5567">
        <v>1</v>
      </c>
      <c r="M5567" s="1">
        <v>42946</v>
      </c>
      <c r="N5567">
        <v>2</v>
      </c>
      <c r="O5567">
        <v>1</v>
      </c>
      <c r="P5567">
        <v>0</v>
      </c>
      <c r="Q5567">
        <v>0</v>
      </c>
      <c r="R5567" t="s">
        <v>30</v>
      </c>
    </row>
    <row r="5568" spans="1:18" x14ac:dyDescent="0.35">
      <c r="A5568">
        <v>19571391</v>
      </c>
      <c r="B5568" t="s">
        <v>9308</v>
      </c>
      <c r="C5568">
        <v>136221891</v>
      </c>
      <c r="D5568" t="s">
        <v>9309</v>
      </c>
      <c r="E5568" t="s">
        <v>33</v>
      </c>
      <c r="F5568" t="s">
        <v>173</v>
      </c>
      <c r="G5568">
        <v>5251131</v>
      </c>
      <c r="H5568">
        <v>1347216</v>
      </c>
      <c r="I5568" t="s">
        <v>71</v>
      </c>
      <c r="J5568">
        <v>35</v>
      </c>
      <c r="K5568">
        <v>3</v>
      </c>
      <c r="L5568">
        <v>11</v>
      </c>
      <c r="M5568" s="1">
        <v>43172</v>
      </c>
      <c r="N5568">
        <v>17</v>
      </c>
      <c r="O5568">
        <v>1</v>
      </c>
      <c r="P5568">
        <v>0</v>
      </c>
      <c r="Q5568">
        <v>0</v>
      </c>
      <c r="R5568" t="s">
        <v>30</v>
      </c>
    </row>
    <row r="5569" spans="1:18" x14ac:dyDescent="0.35">
      <c r="A5569">
        <v>19775965</v>
      </c>
      <c r="B5569" t="s">
        <v>9310</v>
      </c>
      <c r="C5569">
        <v>30296395</v>
      </c>
      <c r="D5569" t="s">
        <v>5158</v>
      </c>
      <c r="E5569" t="s">
        <v>33</v>
      </c>
      <c r="F5569" t="s">
        <v>55</v>
      </c>
      <c r="G5569">
        <v>52499</v>
      </c>
      <c r="H5569">
        <v>1343818</v>
      </c>
      <c r="I5569" t="s">
        <v>22</v>
      </c>
      <c r="J5569">
        <v>59</v>
      </c>
      <c r="K5569">
        <v>2</v>
      </c>
      <c r="L5569">
        <v>1</v>
      </c>
      <c r="M5569" s="1">
        <v>42974</v>
      </c>
      <c r="N5569">
        <v>2</v>
      </c>
      <c r="O5569">
        <v>1</v>
      </c>
      <c r="P5569">
        <v>0</v>
      </c>
      <c r="Q5569">
        <v>0</v>
      </c>
      <c r="R5569" t="s">
        <v>30</v>
      </c>
    </row>
    <row r="5570" spans="1:18" x14ac:dyDescent="0.35">
      <c r="A5570">
        <v>19689677</v>
      </c>
      <c r="B5570" t="s">
        <v>9311</v>
      </c>
      <c r="C5570">
        <v>138694757</v>
      </c>
      <c r="D5570" t="s">
        <v>2033</v>
      </c>
      <c r="E5570" t="s">
        <v>69</v>
      </c>
      <c r="F5570" t="s">
        <v>5677</v>
      </c>
      <c r="G5570">
        <v>5245429</v>
      </c>
      <c r="H5570">
        <v>1352218</v>
      </c>
      <c r="I5570" t="s">
        <v>22</v>
      </c>
      <c r="J5570">
        <v>50</v>
      </c>
      <c r="K5570">
        <v>1</v>
      </c>
      <c r="L5570">
        <v>0</v>
      </c>
      <c r="M5570" s="1"/>
      <c r="O5570">
        <v>1</v>
      </c>
      <c r="P5570">
        <v>0</v>
      </c>
      <c r="Q5570">
        <v>0</v>
      </c>
      <c r="R5570" t="s">
        <v>30</v>
      </c>
    </row>
    <row r="5571" spans="1:18" x14ac:dyDescent="0.35">
      <c r="A5571">
        <v>19579317</v>
      </c>
      <c r="B5571" t="s">
        <v>9312</v>
      </c>
      <c r="C5571">
        <v>7643592</v>
      </c>
      <c r="D5571" t="s">
        <v>1073</v>
      </c>
      <c r="E5571" t="s">
        <v>48</v>
      </c>
      <c r="F5571" t="s">
        <v>309</v>
      </c>
      <c r="G5571">
        <v>5248224</v>
      </c>
      <c r="H5571">
        <v>1342807</v>
      </c>
      <c r="I5571" t="s">
        <v>71</v>
      </c>
      <c r="J5571">
        <v>23</v>
      </c>
      <c r="K5571">
        <v>4</v>
      </c>
      <c r="L5571">
        <v>10</v>
      </c>
      <c r="M5571" s="1">
        <v>43758</v>
      </c>
      <c r="N5571">
        <v>15</v>
      </c>
      <c r="O5571">
        <v>1</v>
      </c>
      <c r="P5571">
        <v>0</v>
      </c>
      <c r="Q5571">
        <v>0</v>
      </c>
      <c r="R5571" t="s">
        <v>30</v>
      </c>
    </row>
    <row r="5572" spans="1:18" x14ac:dyDescent="0.35">
      <c r="A5572">
        <v>19690409</v>
      </c>
      <c r="B5572" t="s">
        <v>9313</v>
      </c>
      <c r="C5572">
        <v>110848798</v>
      </c>
      <c r="D5572" t="s">
        <v>725</v>
      </c>
      <c r="E5572" t="s">
        <v>137</v>
      </c>
      <c r="F5572" t="s">
        <v>5711</v>
      </c>
      <c r="G5572">
        <v>525412</v>
      </c>
      <c r="H5572">
        <v>1354908</v>
      </c>
      <c r="I5572" t="s">
        <v>22</v>
      </c>
      <c r="J5572">
        <v>171</v>
      </c>
      <c r="K5572">
        <v>3</v>
      </c>
      <c r="L5572">
        <v>32</v>
      </c>
      <c r="M5572" s="1">
        <v>44904</v>
      </c>
      <c r="N5572">
        <v>48</v>
      </c>
      <c r="O5572">
        <v>1</v>
      </c>
      <c r="P5572">
        <v>32</v>
      </c>
      <c r="Q5572">
        <v>20</v>
      </c>
      <c r="R5572" t="s">
        <v>30</v>
      </c>
    </row>
    <row r="5573" spans="1:18" x14ac:dyDescent="0.35">
      <c r="A5573">
        <v>19777545</v>
      </c>
      <c r="B5573" t="s">
        <v>9314</v>
      </c>
      <c r="C5573">
        <v>68120677</v>
      </c>
      <c r="D5573" t="s">
        <v>1715</v>
      </c>
      <c r="E5573" t="s">
        <v>504</v>
      </c>
      <c r="F5573" t="s">
        <v>505</v>
      </c>
      <c r="G5573">
        <v>5247946</v>
      </c>
      <c r="H5573">
        <v>135144</v>
      </c>
      <c r="I5573" t="s">
        <v>22</v>
      </c>
      <c r="J5573">
        <v>69</v>
      </c>
      <c r="K5573">
        <v>4</v>
      </c>
      <c r="L5573">
        <v>4</v>
      </c>
      <c r="M5573" s="1">
        <v>43097</v>
      </c>
      <c r="N5573">
        <v>6</v>
      </c>
      <c r="O5573">
        <v>1</v>
      </c>
      <c r="P5573">
        <v>0</v>
      </c>
      <c r="Q5573">
        <v>0</v>
      </c>
      <c r="R5573" t="s">
        <v>30</v>
      </c>
    </row>
    <row r="5574" spans="1:18" x14ac:dyDescent="0.35">
      <c r="A5574">
        <v>19580395</v>
      </c>
      <c r="B5574" t="s">
        <v>9315</v>
      </c>
      <c r="C5574">
        <v>137624537</v>
      </c>
      <c r="D5574" t="s">
        <v>1389</v>
      </c>
      <c r="E5574" t="s">
        <v>193</v>
      </c>
      <c r="F5574" t="s">
        <v>2015</v>
      </c>
      <c r="G5574">
        <v>5242444</v>
      </c>
      <c r="H5574">
        <v>1325416</v>
      </c>
      <c r="I5574" t="s">
        <v>71</v>
      </c>
      <c r="J5574">
        <v>25</v>
      </c>
      <c r="K5574">
        <v>7</v>
      </c>
      <c r="L5574">
        <v>3</v>
      </c>
      <c r="M5574" s="1">
        <v>42943</v>
      </c>
      <c r="N5574">
        <v>5</v>
      </c>
      <c r="O5574">
        <v>1</v>
      </c>
      <c r="P5574">
        <v>0</v>
      </c>
      <c r="Q5574">
        <v>0</v>
      </c>
      <c r="R5574" t="s">
        <v>30</v>
      </c>
    </row>
    <row r="5575" spans="1:18" x14ac:dyDescent="0.35">
      <c r="A5575">
        <v>19779187</v>
      </c>
      <c r="B5575" t="s">
        <v>9316</v>
      </c>
      <c r="C5575">
        <v>9548216</v>
      </c>
      <c r="D5575" t="s">
        <v>6966</v>
      </c>
      <c r="E5575" t="s">
        <v>20</v>
      </c>
      <c r="F5575" t="s">
        <v>29</v>
      </c>
      <c r="G5575">
        <v>5254808</v>
      </c>
      <c r="H5575">
        <v>1340906</v>
      </c>
      <c r="I5575" t="s">
        <v>71</v>
      </c>
      <c r="J5575">
        <v>48</v>
      </c>
      <c r="K5575">
        <v>2</v>
      </c>
      <c r="L5575">
        <v>2</v>
      </c>
      <c r="M5575" s="1">
        <v>42984</v>
      </c>
      <c r="N5575">
        <v>3</v>
      </c>
      <c r="O5575">
        <v>1</v>
      </c>
      <c r="P5575">
        <v>0</v>
      </c>
      <c r="Q5575">
        <v>0</v>
      </c>
      <c r="R5575" t="s">
        <v>30</v>
      </c>
    </row>
    <row r="5576" spans="1:18" x14ac:dyDescent="0.35">
      <c r="A5576">
        <v>19691239</v>
      </c>
      <c r="B5576" t="s">
        <v>9317</v>
      </c>
      <c r="C5576">
        <v>5472105</v>
      </c>
      <c r="D5576" t="s">
        <v>926</v>
      </c>
      <c r="E5576" t="s">
        <v>33</v>
      </c>
      <c r="F5576" t="s">
        <v>517</v>
      </c>
      <c r="G5576">
        <v>5251665</v>
      </c>
      <c r="H5576">
        <v>1344516</v>
      </c>
      <c r="I5576" t="s">
        <v>22</v>
      </c>
      <c r="J5576">
        <v>135</v>
      </c>
      <c r="K5576">
        <v>180</v>
      </c>
      <c r="L5576">
        <v>0</v>
      </c>
      <c r="M5576" s="1"/>
      <c r="O5576">
        <v>12</v>
      </c>
      <c r="P5576">
        <v>296</v>
      </c>
      <c r="Q5576">
        <v>0</v>
      </c>
      <c r="R5576" t="s">
        <v>30</v>
      </c>
    </row>
    <row r="5577" spans="1:18" x14ac:dyDescent="0.35">
      <c r="A5577">
        <v>19902457</v>
      </c>
      <c r="B5577" t="s">
        <v>9318</v>
      </c>
      <c r="C5577">
        <v>384365</v>
      </c>
      <c r="D5577" t="s">
        <v>2948</v>
      </c>
      <c r="E5577" t="s">
        <v>20</v>
      </c>
      <c r="F5577" t="s">
        <v>40</v>
      </c>
      <c r="G5577">
        <v>525338</v>
      </c>
      <c r="H5577">
        <v>134245</v>
      </c>
      <c r="I5577" t="s">
        <v>22</v>
      </c>
      <c r="J5577">
        <v>100</v>
      </c>
      <c r="K5577">
        <v>5</v>
      </c>
      <c r="L5577">
        <v>39</v>
      </c>
      <c r="M5577" s="1">
        <v>44834</v>
      </c>
      <c r="N5577">
        <v>60</v>
      </c>
      <c r="O5577">
        <v>1</v>
      </c>
      <c r="P5577">
        <v>21</v>
      </c>
      <c r="Q5577">
        <v>8</v>
      </c>
      <c r="R5577" t="s">
        <v>9319</v>
      </c>
    </row>
    <row r="5578" spans="1:18" x14ac:dyDescent="0.35">
      <c r="A5578">
        <v>19696412</v>
      </c>
      <c r="B5578" t="s">
        <v>9320</v>
      </c>
      <c r="C5578">
        <v>115286875</v>
      </c>
      <c r="D5578" t="s">
        <v>903</v>
      </c>
      <c r="E5578" t="s">
        <v>33</v>
      </c>
      <c r="F5578" t="s">
        <v>173</v>
      </c>
      <c r="G5578">
        <v>5251352</v>
      </c>
      <c r="H5578">
        <v>1347343</v>
      </c>
      <c r="I5578" t="s">
        <v>71</v>
      </c>
      <c r="J5578">
        <v>25</v>
      </c>
      <c r="K5578">
        <v>2</v>
      </c>
      <c r="L5578">
        <v>2</v>
      </c>
      <c r="M5578" s="1">
        <v>42947</v>
      </c>
      <c r="N5578">
        <v>3</v>
      </c>
      <c r="O5578">
        <v>1</v>
      </c>
      <c r="P5578">
        <v>0</v>
      </c>
      <c r="Q5578">
        <v>0</v>
      </c>
      <c r="R5578" t="s">
        <v>30</v>
      </c>
    </row>
    <row r="5579" spans="1:18" x14ac:dyDescent="0.35">
      <c r="A5579">
        <v>19704105</v>
      </c>
      <c r="B5579" t="s">
        <v>9321</v>
      </c>
      <c r="C5579">
        <v>108538472</v>
      </c>
      <c r="D5579" t="s">
        <v>7500</v>
      </c>
      <c r="E5579" t="s">
        <v>33</v>
      </c>
      <c r="F5579" t="s">
        <v>94</v>
      </c>
      <c r="G5579">
        <v>5249129</v>
      </c>
      <c r="H5579">
        <v>1338716</v>
      </c>
      <c r="I5579" t="s">
        <v>71</v>
      </c>
      <c r="J5579">
        <v>35</v>
      </c>
      <c r="K5579">
        <v>14</v>
      </c>
      <c r="L5579">
        <v>0</v>
      </c>
      <c r="M5579" s="1"/>
      <c r="O5579">
        <v>1</v>
      </c>
      <c r="P5579">
        <v>0</v>
      </c>
      <c r="Q5579">
        <v>0</v>
      </c>
      <c r="R5579" t="s">
        <v>30</v>
      </c>
    </row>
    <row r="5580" spans="1:18" x14ac:dyDescent="0.35">
      <c r="A5580">
        <v>19781919</v>
      </c>
      <c r="B5580" t="s">
        <v>9322</v>
      </c>
      <c r="C5580">
        <v>139660630</v>
      </c>
      <c r="D5580" t="s">
        <v>1342</v>
      </c>
      <c r="E5580" t="s">
        <v>33</v>
      </c>
      <c r="F5580" t="s">
        <v>55</v>
      </c>
      <c r="G5580">
        <v>5249887</v>
      </c>
      <c r="H5580">
        <v>1343762</v>
      </c>
      <c r="I5580" t="s">
        <v>22</v>
      </c>
      <c r="J5580">
        <v>110</v>
      </c>
      <c r="K5580">
        <v>3</v>
      </c>
      <c r="L5580">
        <v>190</v>
      </c>
      <c r="M5580" s="1">
        <v>44907</v>
      </c>
      <c r="N5580">
        <v>287</v>
      </c>
      <c r="O5580">
        <v>1</v>
      </c>
      <c r="P5580">
        <v>288</v>
      </c>
      <c r="Q5580">
        <v>42</v>
      </c>
      <c r="R5580" t="s">
        <v>9323</v>
      </c>
    </row>
    <row r="5581" spans="1:18" x14ac:dyDescent="0.35">
      <c r="A5581">
        <v>19787898</v>
      </c>
      <c r="B5581" t="s">
        <v>9324</v>
      </c>
      <c r="C5581">
        <v>1518361</v>
      </c>
      <c r="D5581" t="s">
        <v>9325</v>
      </c>
      <c r="E5581" t="s">
        <v>33</v>
      </c>
      <c r="F5581" t="s">
        <v>173</v>
      </c>
      <c r="G5581">
        <v>5249568</v>
      </c>
      <c r="H5581">
        <v>1346949</v>
      </c>
      <c r="I5581" t="s">
        <v>22</v>
      </c>
      <c r="J5581">
        <v>55</v>
      </c>
      <c r="K5581">
        <v>4</v>
      </c>
      <c r="L5581">
        <v>1</v>
      </c>
      <c r="M5581" s="1">
        <v>42955</v>
      </c>
      <c r="N5581">
        <v>2</v>
      </c>
      <c r="O5581">
        <v>1</v>
      </c>
      <c r="P5581">
        <v>0</v>
      </c>
      <c r="Q5581">
        <v>0</v>
      </c>
      <c r="R5581" t="s">
        <v>30</v>
      </c>
    </row>
    <row r="5582" spans="1:18" x14ac:dyDescent="0.35">
      <c r="A5582">
        <v>19908130</v>
      </c>
      <c r="B5582" t="s">
        <v>9326</v>
      </c>
      <c r="C5582">
        <v>61105574</v>
      </c>
      <c r="D5582" t="s">
        <v>1527</v>
      </c>
      <c r="E5582" t="s">
        <v>33</v>
      </c>
      <c r="F5582" t="s">
        <v>55</v>
      </c>
      <c r="G5582">
        <v>5249756</v>
      </c>
      <c r="H5582">
        <v>1342959</v>
      </c>
      <c r="I5582" t="s">
        <v>22</v>
      </c>
      <c r="J5582">
        <v>99</v>
      </c>
      <c r="K5582">
        <v>5</v>
      </c>
      <c r="L5582">
        <v>4</v>
      </c>
      <c r="M5582" s="1">
        <v>43717</v>
      </c>
      <c r="N5582">
        <v>7</v>
      </c>
      <c r="O5582">
        <v>1</v>
      </c>
      <c r="P5582">
        <v>0</v>
      </c>
      <c r="Q5582">
        <v>0</v>
      </c>
      <c r="R5582" t="s">
        <v>9327</v>
      </c>
    </row>
    <row r="5583" spans="1:18" x14ac:dyDescent="0.35">
      <c r="A5583">
        <v>19794276</v>
      </c>
      <c r="B5583" t="s">
        <v>9328</v>
      </c>
      <c r="C5583">
        <v>63951654</v>
      </c>
      <c r="D5583" t="s">
        <v>423</v>
      </c>
      <c r="E5583" t="s">
        <v>504</v>
      </c>
      <c r="F5583" t="s">
        <v>3828</v>
      </c>
      <c r="G5583">
        <v>5253651</v>
      </c>
      <c r="H5583">
        <v>1348261</v>
      </c>
      <c r="I5583" t="s">
        <v>22</v>
      </c>
      <c r="J5583">
        <v>364</v>
      </c>
      <c r="K5583">
        <v>2</v>
      </c>
      <c r="L5583">
        <v>122</v>
      </c>
      <c r="M5583" s="1">
        <v>44878</v>
      </c>
      <c r="N5583">
        <v>185</v>
      </c>
      <c r="O5583">
        <v>3</v>
      </c>
      <c r="P5583">
        <v>230</v>
      </c>
      <c r="Q5583">
        <v>34</v>
      </c>
      <c r="R5583" t="s">
        <v>9329</v>
      </c>
    </row>
    <row r="5584" spans="1:18" x14ac:dyDescent="0.35">
      <c r="A5584">
        <v>19708376</v>
      </c>
      <c r="B5584" t="s">
        <v>9330</v>
      </c>
      <c r="C5584">
        <v>3015982</v>
      </c>
      <c r="D5584" t="s">
        <v>9331</v>
      </c>
      <c r="E5584" t="s">
        <v>48</v>
      </c>
      <c r="F5584" t="s">
        <v>468</v>
      </c>
      <c r="G5584">
        <v>5247624</v>
      </c>
      <c r="H5584">
        <v>1342475</v>
      </c>
      <c r="I5584" t="s">
        <v>22</v>
      </c>
      <c r="J5584">
        <v>90</v>
      </c>
      <c r="K5584">
        <v>3</v>
      </c>
      <c r="L5584">
        <v>3</v>
      </c>
      <c r="M5584" s="1">
        <v>42952</v>
      </c>
      <c r="N5584">
        <v>5</v>
      </c>
      <c r="O5584">
        <v>1</v>
      </c>
      <c r="P5584">
        <v>0</v>
      </c>
      <c r="Q5584">
        <v>0</v>
      </c>
      <c r="R5584" t="s">
        <v>30</v>
      </c>
    </row>
    <row r="5585" spans="1:18" x14ac:dyDescent="0.35">
      <c r="A5585">
        <v>19908189</v>
      </c>
      <c r="B5585" t="s">
        <v>9332</v>
      </c>
      <c r="C5585">
        <v>5472105</v>
      </c>
      <c r="D5585" t="s">
        <v>926</v>
      </c>
      <c r="E5585" t="s">
        <v>33</v>
      </c>
      <c r="F5585" t="s">
        <v>52</v>
      </c>
      <c r="G5585">
        <v>5251653</v>
      </c>
      <c r="H5585">
        <v>1344398</v>
      </c>
      <c r="I5585" t="s">
        <v>71</v>
      </c>
      <c r="J5585">
        <v>30</v>
      </c>
      <c r="K5585">
        <v>90</v>
      </c>
      <c r="L5585">
        <v>11</v>
      </c>
      <c r="M5585" s="1">
        <v>44804</v>
      </c>
      <c r="N5585">
        <v>17</v>
      </c>
      <c r="O5585">
        <v>12</v>
      </c>
      <c r="P5585">
        <v>144</v>
      </c>
      <c r="Q5585">
        <v>2</v>
      </c>
      <c r="R5585" t="s">
        <v>30</v>
      </c>
    </row>
    <row r="5586" spans="1:18" x14ac:dyDescent="0.35">
      <c r="A5586">
        <v>19908200</v>
      </c>
      <c r="B5586" t="s">
        <v>9333</v>
      </c>
      <c r="C5586">
        <v>140923232</v>
      </c>
      <c r="D5586" t="s">
        <v>2860</v>
      </c>
      <c r="E5586" t="s">
        <v>44</v>
      </c>
      <c r="F5586" t="s">
        <v>78</v>
      </c>
      <c r="G5586">
        <v>5253508</v>
      </c>
      <c r="H5586">
        <v>1340526</v>
      </c>
      <c r="I5586" t="s">
        <v>71</v>
      </c>
      <c r="J5586">
        <v>90</v>
      </c>
      <c r="K5586">
        <v>2</v>
      </c>
      <c r="L5586">
        <v>19</v>
      </c>
      <c r="M5586" s="1">
        <v>44841</v>
      </c>
      <c r="N5586">
        <v>29</v>
      </c>
      <c r="O5586">
        <v>1</v>
      </c>
      <c r="P5586">
        <v>22</v>
      </c>
      <c r="Q5586">
        <v>8</v>
      </c>
      <c r="R5586" t="s">
        <v>30</v>
      </c>
    </row>
    <row r="5587" spans="1:18" x14ac:dyDescent="0.35">
      <c r="A5587">
        <v>19711540</v>
      </c>
      <c r="B5587" t="s">
        <v>9334</v>
      </c>
      <c r="C5587">
        <v>18454600</v>
      </c>
      <c r="D5587" t="s">
        <v>2951</v>
      </c>
      <c r="E5587" t="s">
        <v>20</v>
      </c>
      <c r="F5587" t="s">
        <v>21</v>
      </c>
      <c r="G5587">
        <v>5253235</v>
      </c>
      <c r="H5587">
        <v>1341975</v>
      </c>
      <c r="I5587" t="s">
        <v>71</v>
      </c>
      <c r="J5587">
        <v>81</v>
      </c>
      <c r="K5587">
        <v>2</v>
      </c>
      <c r="L5587">
        <v>97</v>
      </c>
      <c r="M5587" s="1">
        <v>44904</v>
      </c>
      <c r="N5587">
        <v>339</v>
      </c>
      <c r="O5587">
        <v>2</v>
      </c>
      <c r="P5587">
        <v>10</v>
      </c>
      <c r="Q5587">
        <v>50</v>
      </c>
      <c r="R5587" t="s">
        <v>9335</v>
      </c>
    </row>
    <row r="5588" spans="1:18" x14ac:dyDescent="0.35">
      <c r="A5588">
        <v>19796068</v>
      </c>
      <c r="B5588" t="s">
        <v>9336</v>
      </c>
      <c r="C5588">
        <v>40518674</v>
      </c>
      <c r="D5588" t="s">
        <v>74</v>
      </c>
      <c r="E5588" t="s">
        <v>48</v>
      </c>
      <c r="F5588" t="s">
        <v>309</v>
      </c>
      <c r="G5588">
        <v>5246831</v>
      </c>
      <c r="H5588">
        <v>1344286</v>
      </c>
      <c r="I5588" t="s">
        <v>22</v>
      </c>
      <c r="J5588">
        <v>80</v>
      </c>
      <c r="K5588">
        <v>3</v>
      </c>
      <c r="L5588">
        <v>2</v>
      </c>
      <c r="M5588" s="1">
        <v>42981</v>
      </c>
      <c r="N5588">
        <v>3</v>
      </c>
      <c r="O5588">
        <v>1</v>
      </c>
      <c r="P5588">
        <v>0</v>
      </c>
      <c r="Q5588">
        <v>0</v>
      </c>
      <c r="R5588" t="s">
        <v>30</v>
      </c>
    </row>
    <row r="5589" spans="1:18" x14ac:dyDescent="0.35">
      <c r="A5589">
        <v>19796395</v>
      </c>
      <c r="B5589" t="s">
        <v>9337</v>
      </c>
      <c r="C5589">
        <v>61783281</v>
      </c>
      <c r="D5589" t="s">
        <v>9338</v>
      </c>
      <c r="E5589" t="s">
        <v>20</v>
      </c>
      <c r="F5589" t="s">
        <v>102</v>
      </c>
      <c r="G5589">
        <v>5254618</v>
      </c>
      <c r="H5589">
        <v>1341657</v>
      </c>
      <c r="I5589" t="s">
        <v>22</v>
      </c>
      <c r="J5589">
        <v>160</v>
      </c>
      <c r="K5589">
        <v>3</v>
      </c>
      <c r="L5589">
        <v>126</v>
      </c>
      <c r="M5589" s="1">
        <v>44899</v>
      </c>
      <c r="N5589">
        <v>196</v>
      </c>
      <c r="O5589">
        <v>1</v>
      </c>
      <c r="P5589">
        <v>228</v>
      </c>
      <c r="Q5589">
        <v>32</v>
      </c>
      <c r="R5589" t="s">
        <v>9339</v>
      </c>
    </row>
    <row r="5590" spans="1:18" x14ac:dyDescent="0.35">
      <c r="A5590">
        <v>19916998</v>
      </c>
      <c r="B5590" t="s">
        <v>9340</v>
      </c>
      <c r="C5590">
        <v>5472105</v>
      </c>
      <c r="D5590" t="s">
        <v>926</v>
      </c>
      <c r="E5590" t="s">
        <v>33</v>
      </c>
      <c r="F5590" t="s">
        <v>517</v>
      </c>
      <c r="G5590">
        <v>5251817</v>
      </c>
      <c r="H5590">
        <v>1344526</v>
      </c>
      <c r="I5590" t="s">
        <v>71</v>
      </c>
      <c r="J5590">
        <v>25</v>
      </c>
      <c r="K5590">
        <v>180</v>
      </c>
      <c r="L5590">
        <v>8</v>
      </c>
      <c r="M5590" s="1">
        <v>44317</v>
      </c>
      <c r="N5590">
        <v>12</v>
      </c>
      <c r="O5590">
        <v>12</v>
      </c>
      <c r="P5590">
        <v>47</v>
      </c>
      <c r="Q5590">
        <v>0</v>
      </c>
      <c r="R5590" t="s">
        <v>30</v>
      </c>
    </row>
    <row r="5591" spans="1:18" x14ac:dyDescent="0.35">
      <c r="A5591">
        <v>19713211</v>
      </c>
      <c r="B5591" t="s">
        <v>9341</v>
      </c>
      <c r="C5591">
        <v>105968480</v>
      </c>
      <c r="D5591" t="s">
        <v>487</v>
      </c>
      <c r="E5591" t="s">
        <v>33</v>
      </c>
      <c r="F5591" t="s">
        <v>52</v>
      </c>
      <c r="G5591">
        <v>5251084</v>
      </c>
      <c r="H5591">
        <v>1345144</v>
      </c>
      <c r="I5591" t="s">
        <v>22</v>
      </c>
      <c r="J5591">
        <v>99</v>
      </c>
      <c r="K5591">
        <v>3</v>
      </c>
      <c r="L5591">
        <v>1</v>
      </c>
      <c r="M5591" s="1">
        <v>42940</v>
      </c>
      <c r="N5591">
        <v>2</v>
      </c>
      <c r="O5591">
        <v>1</v>
      </c>
      <c r="P5591">
        <v>0</v>
      </c>
      <c r="Q5591">
        <v>0</v>
      </c>
      <c r="R5591" t="s">
        <v>30</v>
      </c>
    </row>
    <row r="5592" spans="1:18" x14ac:dyDescent="0.35">
      <c r="A5592">
        <v>19917195</v>
      </c>
      <c r="B5592" t="s">
        <v>9342</v>
      </c>
      <c r="C5592">
        <v>5472105</v>
      </c>
      <c r="D5592" t="s">
        <v>926</v>
      </c>
      <c r="E5592" t="s">
        <v>33</v>
      </c>
      <c r="F5592" t="s">
        <v>517</v>
      </c>
      <c r="G5592">
        <v>5251645</v>
      </c>
      <c r="H5592">
        <v>1344598</v>
      </c>
      <c r="I5592" t="s">
        <v>71</v>
      </c>
      <c r="J5592">
        <v>23</v>
      </c>
      <c r="K5592">
        <v>90</v>
      </c>
      <c r="L5592">
        <v>8</v>
      </c>
      <c r="M5592" s="1">
        <v>44773</v>
      </c>
      <c r="N5592">
        <v>15</v>
      </c>
      <c r="O5592">
        <v>12</v>
      </c>
      <c r="P5592">
        <v>20</v>
      </c>
      <c r="Q5592">
        <v>1</v>
      </c>
      <c r="R5592" t="s">
        <v>30</v>
      </c>
    </row>
    <row r="5593" spans="1:18" x14ac:dyDescent="0.35">
      <c r="A5593">
        <v>19797607</v>
      </c>
      <c r="B5593" t="s">
        <v>9343</v>
      </c>
      <c r="C5593">
        <v>877408</v>
      </c>
      <c r="D5593" t="s">
        <v>9344</v>
      </c>
      <c r="E5593" t="s">
        <v>48</v>
      </c>
      <c r="F5593" t="s">
        <v>468</v>
      </c>
      <c r="G5593">
        <v>5247329</v>
      </c>
      <c r="H5593">
        <v>1342336</v>
      </c>
      <c r="I5593" t="s">
        <v>22</v>
      </c>
      <c r="J5593">
        <v>84</v>
      </c>
      <c r="K5593">
        <v>2</v>
      </c>
      <c r="L5593">
        <v>22</v>
      </c>
      <c r="M5593" s="1">
        <v>44913</v>
      </c>
      <c r="N5593">
        <v>34</v>
      </c>
      <c r="O5593">
        <v>1</v>
      </c>
      <c r="P5593">
        <v>5</v>
      </c>
      <c r="Q5593">
        <v>17</v>
      </c>
      <c r="R5593" t="s">
        <v>30</v>
      </c>
    </row>
    <row r="5594" spans="1:18" x14ac:dyDescent="0.35">
      <c r="A5594">
        <v>19917378</v>
      </c>
      <c r="B5594" t="s">
        <v>9345</v>
      </c>
      <c r="C5594">
        <v>5472105</v>
      </c>
      <c r="D5594" t="s">
        <v>926</v>
      </c>
      <c r="E5594" t="s">
        <v>33</v>
      </c>
      <c r="F5594" t="s">
        <v>52</v>
      </c>
      <c r="G5594">
        <v>5251655</v>
      </c>
      <c r="H5594">
        <v>1344367</v>
      </c>
      <c r="I5594" t="s">
        <v>71</v>
      </c>
      <c r="J5594">
        <v>23</v>
      </c>
      <c r="K5594">
        <v>90</v>
      </c>
      <c r="L5594">
        <v>5</v>
      </c>
      <c r="M5594" s="1">
        <v>44197</v>
      </c>
      <c r="N5594">
        <v>8</v>
      </c>
      <c r="O5594">
        <v>12</v>
      </c>
      <c r="P5594">
        <v>142</v>
      </c>
      <c r="Q5594">
        <v>0</v>
      </c>
      <c r="R5594" t="s">
        <v>30</v>
      </c>
    </row>
    <row r="5595" spans="1:18" x14ac:dyDescent="0.35">
      <c r="A5595">
        <v>19799771</v>
      </c>
      <c r="B5595" t="s">
        <v>9346</v>
      </c>
      <c r="C5595">
        <v>139491466</v>
      </c>
      <c r="D5595" t="s">
        <v>2770</v>
      </c>
      <c r="E5595" t="s">
        <v>44</v>
      </c>
      <c r="F5595" t="s">
        <v>799</v>
      </c>
      <c r="G5595">
        <v>5255002</v>
      </c>
      <c r="H5595">
        <v>1334673</v>
      </c>
      <c r="I5595" t="s">
        <v>71</v>
      </c>
      <c r="J5595">
        <v>30</v>
      </c>
      <c r="K5595">
        <v>4</v>
      </c>
      <c r="L5595">
        <v>2</v>
      </c>
      <c r="M5595" s="1">
        <v>42964</v>
      </c>
      <c r="N5595">
        <v>3</v>
      </c>
      <c r="O5595">
        <v>1</v>
      </c>
      <c r="P5595">
        <v>0</v>
      </c>
      <c r="Q5595">
        <v>0</v>
      </c>
      <c r="R5595" t="s">
        <v>30</v>
      </c>
    </row>
    <row r="5596" spans="1:18" x14ac:dyDescent="0.35">
      <c r="A5596">
        <v>19713903</v>
      </c>
      <c r="B5596" t="s">
        <v>9347</v>
      </c>
      <c r="C5596">
        <v>125923488</v>
      </c>
      <c r="D5596" t="s">
        <v>9348</v>
      </c>
      <c r="E5596" t="s">
        <v>33</v>
      </c>
      <c r="F5596" t="s">
        <v>94</v>
      </c>
      <c r="G5596">
        <v>5249603</v>
      </c>
      <c r="H5596">
        <v>1341935</v>
      </c>
      <c r="I5596" t="s">
        <v>22</v>
      </c>
      <c r="J5596">
        <v>75</v>
      </c>
      <c r="K5596">
        <v>3</v>
      </c>
      <c r="L5596">
        <v>9</v>
      </c>
      <c r="M5596" s="1">
        <v>42999</v>
      </c>
      <c r="N5596">
        <v>14</v>
      </c>
      <c r="O5596">
        <v>1</v>
      </c>
      <c r="P5596">
        <v>0</v>
      </c>
      <c r="Q5596">
        <v>0</v>
      </c>
      <c r="R5596" t="s">
        <v>30</v>
      </c>
    </row>
    <row r="5597" spans="1:18" x14ac:dyDescent="0.35">
      <c r="A5597">
        <v>19920125</v>
      </c>
      <c r="B5597" t="s">
        <v>9349</v>
      </c>
      <c r="C5597">
        <v>121023752</v>
      </c>
      <c r="D5597" t="s">
        <v>9350</v>
      </c>
      <c r="E5597" t="s">
        <v>393</v>
      </c>
      <c r="F5597" t="s">
        <v>1954</v>
      </c>
      <c r="G5597">
        <v>5257116</v>
      </c>
      <c r="H5597">
        <v>1332181</v>
      </c>
      <c r="I5597" t="s">
        <v>22</v>
      </c>
      <c r="J5597">
        <v>15</v>
      </c>
      <c r="K5597">
        <v>1</v>
      </c>
      <c r="L5597">
        <v>0</v>
      </c>
      <c r="M5597" s="1"/>
      <c r="O5597">
        <v>1</v>
      </c>
      <c r="P5597">
        <v>0</v>
      </c>
      <c r="Q5597">
        <v>0</v>
      </c>
      <c r="R5597" t="s">
        <v>30</v>
      </c>
    </row>
    <row r="5598" spans="1:18" x14ac:dyDescent="0.35">
      <c r="A5598">
        <v>19714384</v>
      </c>
      <c r="B5598" t="s">
        <v>9351</v>
      </c>
      <c r="C5598">
        <v>138932926</v>
      </c>
      <c r="D5598" t="s">
        <v>4303</v>
      </c>
      <c r="E5598" t="s">
        <v>20</v>
      </c>
      <c r="F5598" t="s">
        <v>424</v>
      </c>
      <c r="G5598">
        <v>5256177</v>
      </c>
      <c r="H5598">
        <v>1341362</v>
      </c>
      <c r="I5598" t="s">
        <v>22</v>
      </c>
      <c r="J5598">
        <v>170</v>
      </c>
      <c r="K5598">
        <v>4</v>
      </c>
      <c r="L5598">
        <v>12</v>
      </c>
      <c r="M5598" s="1">
        <v>43744</v>
      </c>
      <c r="N5598">
        <v>18</v>
      </c>
      <c r="O5598">
        <v>1</v>
      </c>
      <c r="P5598">
        <v>46</v>
      </c>
      <c r="Q5598">
        <v>0</v>
      </c>
      <c r="R5598" t="s">
        <v>9352</v>
      </c>
    </row>
    <row r="5599" spans="1:18" x14ac:dyDescent="0.35">
      <c r="A5599">
        <v>19803075</v>
      </c>
      <c r="B5599" t="s">
        <v>9353</v>
      </c>
      <c r="C5599">
        <v>139165461</v>
      </c>
      <c r="D5599" t="s">
        <v>9354</v>
      </c>
      <c r="E5599" t="s">
        <v>33</v>
      </c>
      <c r="F5599" t="s">
        <v>94</v>
      </c>
      <c r="G5599">
        <v>5248736</v>
      </c>
      <c r="H5599">
        <v>1339501</v>
      </c>
      <c r="I5599" t="s">
        <v>71</v>
      </c>
      <c r="J5599">
        <v>35</v>
      </c>
      <c r="K5599">
        <v>3</v>
      </c>
      <c r="L5599">
        <v>79</v>
      </c>
      <c r="M5599" s="1">
        <v>43877</v>
      </c>
      <c r="N5599">
        <v>119</v>
      </c>
      <c r="O5599">
        <v>1</v>
      </c>
      <c r="P5599">
        <v>0</v>
      </c>
      <c r="Q5599">
        <v>0</v>
      </c>
      <c r="R5599" t="s">
        <v>30</v>
      </c>
    </row>
    <row r="5600" spans="1:18" x14ac:dyDescent="0.35">
      <c r="A5600">
        <v>19804597</v>
      </c>
      <c r="B5600" t="s">
        <v>9355</v>
      </c>
      <c r="C5600">
        <v>139266357</v>
      </c>
      <c r="D5600" t="s">
        <v>5899</v>
      </c>
      <c r="E5600" t="s">
        <v>110</v>
      </c>
      <c r="F5600" t="s">
        <v>254</v>
      </c>
      <c r="G5600">
        <v>5251474</v>
      </c>
      <c r="H5600">
        <v>1330561</v>
      </c>
      <c r="I5600" t="s">
        <v>71</v>
      </c>
      <c r="J5600">
        <v>24</v>
      </c>
      <c r="K5600">
        <v>1</v>
      </c>
      <c r="L5600">
        <v>2</v>
      </c>
      <c r="M5600" s="1">
        <v>42945</v>
      </c>
      <c r="N5600">
        <v>3</v>
      </c>
      <c r="O5600">
        <v>1</v>
      </c>
      <c r="P5600">
        <v>0</v>
      </c>
      <c r="Q5600">
        <v>0</v>
      </c>
      <c r="R5600" t="s">
        <v>30</v>
      </c>
    </row>
    <row r="5601" spans="1:18" x14ac:dyDescent="0.35">
      <c r="A5601">
        <v>19922061</v>
      </c>
      <c r="B5601" t="s">
        <v>9356</v>
      </c>
      <c r="C5601">
        <v>114169868</v>
      </c>
      <c r="D5601" t="s">
        <v>8167</v>
      </c>
      <c r="E5601" t="s">
        <v>44</v>
      </c>
      <c r="F5601" t="s">
        <v>632</v>
      </c>
      <c r="G5601">
        <v>5254983</v>
      </c>
      <c r="H5601">
        <v>1336918</v>
      </c>
      <c r="I5601" t="s">
        <v>71</v>
      </c>
      <c r="J5601">
        <v>25</v>
      </c>
      <c r="K5601">
        <v>5</v>
      </c>
      <c r="L5601">
        <v>0</v>
      </c>
      <c r="M5601" s="1"/>
      <c r="O5601">
        <v>2</v>
      </c>
      <c r="P5601">
        <v>0</v>
      </c>
      <c r="Q5601">
        <v>0</v>
      </c>
      <c r="R5601" t="s">
        <v>30</v>
      </c>
    </row>
    <row r="5602" spans="1:18" x14ac:dyDescent="0.35">
      <c r="A5602">
        <v>19805124</v>
      </c>
      <c r="B5602" t="s">
        <v>9357</v>
      </c>
      <c r="C5602">
        <v>129041124</v>
      </c>
      <c r="D5602" t="s">
        <v>1215</v>
      </c>
      <c r="E5602" t="s">
        <v>44</v>
      </c>
      <c r="F5602" t="s">
        <v>78</v>
      </c>
      <c r="G5602">
        <v>5252861</v>
      </c>
      <c r="H5602">
        <v>1338758</v>
      </c>
      <c r="I5602" t="s">
        <v>22</v>
      </c>
      <c r="J5602">
        <v>55</v>
      </c>
      <c r="K5602">
        <v>10</v>
      </c>
      <c r="L5602">
        <v>0</v>
      </c>
      <c r="M5602" s="1"/>
      <c r="O5602">
        <v>1</v>
      </c>
      <c r="P5602">
        <v>0</v>
      </c>
      <c r="Q5602">
        <v>0</v>
      </c>
      <c r="R5602" t="s">
        <v>30</v>
      </c>
    </row>
    <row r="5603" spans="1:18" x14ac:dyDescent="0.35">
      <c r="A5603">
        <v>19922107</v>
      </c>
      <c r="B5603" t="s">
        <v>9358</v>
      </c>
      <c r="C5603">
        <v>109842219</v>
      </c>
      <c r="D5603" t="s">
        <v>9359</v>
      </c>
      <c r="E5603" t="s">
        <v>33</v>
      </c>
      <c r="F5603" t="s">
        <v>34</v>
      </c>
      <c r="G5603">
        <v>5250197</v>
      </c>
      <c r="H5603">
        <v>1342332</v>
      </c>
      <c r="I5603" t="s">
        <v>71</v>
      </c>
      <c r="J5603">
        <v>22</v>
      </c>
      <c r="K5603">
        <v>5</v>
      </c>
      <c r="L5603">
        <v>1</v>
      </c>
      <c r="M5603" s="1">
        <v>42936</v>
      </c>
      <c r="N5603">
        <v>2</v>
      </c>
      <c r="O5603">
        <v>1</v>
      </c>
      <c r="P5603">
        <v>0</v>
      </c>
      <c r="Q5603">
        <v>0</v>
      </c>
      <c r="R5603" t="s">
        <v>30</v>
      </c>
    </row>
    <row r="5604" spans="1:18" x14ac:dyDescent="0.35">
      <c r="A5604">
        <v>19715617</v>
      </c>
      <c r="B5604" t="s">
        <v>9360</v>
      </c>
      <c r="C5604">
        <v>40056528</v>
      </c>
      <c r="D5604" t="s">
        <v>1465</v>
      </c>
      <c r="E5604" t="s">
        <v>20</v>
      </c>
      <c r="F5604" t="s">
        <v>102</v>
      </c>
      <c r="G5604">
        <v>5254501</v>
      </c>
      <c r="H5604">
        <v>13416</v>
      </c>
      <c r="I5604" t="s">
        <v>22</v>
      </c>
      <c r="J5604">
        <v>56</v>
      </c>
      <c r="K5604">
        <v>2</v>
      </c>
      <c r="L5604">
        <v>22</v>
      </c>
      <c r="M5604" s="1">
        <v>43832</v>
      </c>
      <c r="N5604">
        <v>33</v>
      </c>
      <c r="O5604">
        <v>1</v>
      </c>
      <c r="P5604">
        <v>0</v>
      </c>
      <c r="Q5604">
        <v>0</v>
      </c>
      <c r="R5604" t="s">
        <v>30</v>
      </c>
    </row>
    <row r="5605" spans="1:18" x14ac:dyDescent="0.35">
      <c r="A5605">
        <v>19715988</v>
      </c>
      <c r="B5605" t="s">
        <v>9361</v>
      </c>
      <c r="C5605">
        <v>7345803</v>
      </c>
      <c r="D5605" t="s">
        <v>1224</v>
      </c>
      <c r="E5605" t="s">
        <v>44</v>
      </c>
      <c r="F5605" t="s">
        <v>45</v>
      </c>
      <c r="G5605">
        <v>5252666</v>
      </c>
      <c r="H5605">
        <v>1334223</v>
      </c>
      <c r="I5605" t="s">
        <v>71</v>
      </c>
      <c r="J5605">
        <v>60</v>
      </c>
      <c r="K5605">
        <v>7</v>
      </c>
      <c r="L5605">
        <v>0</v>
      </c>
      <c r="M5605" s="1"/>
      <c r="O5605">
        <v>2</v>
      </c>
      <c r="P5605">
        <v>0</v>
      </c>
      <c r="Q5605">
        <v>0</v>
      </c>
      <c r="R5605" t="s">
        <v>30</v>
      </c>
    </row>
    <row r="5606" spans="1:18" x14ac:dyDescent="0.35">
      <c r="A5606">
        <v>19924729</v>
      </c>
      <c r="B5606" t="s">
        <v>9362</v>
      </c>
      <c r="C5606">
        <v>68250812</v>
      </c>
      <c r="D5606" t="s">
        <v>9041</v>
      </c>
      <c r="E5606" t="s">
        <v>33</v>
      </c>
      <c r="F5606" t="s">
        <v>52</v>
      </c>
      <c r="G5606">
        <v>5251056</v>
      </c>
      <c r="H5606">
        <v>134375</v>
      </c>
      <c r="I5606" t="s">
        <v>71</v>
      </c>
      <c r="J5606">
        <v>18</v>
      </c>
      <c r="K5606">
        <v>3</v>
      </c>
      <c r="L5606">
        <v>1</v>
      </c>
      <c r="M5606" s="1">
        <v>42962</v>
      </c>
      <c r="N5606">
        <v>2</v>
      </c>
      <c r="O5606">
        <v>1</v>
      </c>
      <c r="P5606">
        <v>0</v>
      </c>
      <c r="Q5606">
        <v>0</v>
      </c>
      <c r="R5606" t="s">
        <v>30</v>
      </c>
    </row>
    <row r="5607" spans="1:18" x14ac:dyDescent="0.35">
      <c r="A5607">
        <v>20048414</v>
      </c>
      <c r="B5607" t="s">
        <v>9363</v>
      </c>
      <c r="C5607">
        <v>22242615</v>
      </c>
      <c r="D5607" t="s">
        <v>3226</v>
      </c>
      <c r="E5607" t="s">
        <v>44</v>
      </c>
      <c r="F5607" t="s">
        <v>78</v>
      </c>
      <c r="G5607">
        <v>5253313</v>
      </c>
      <c r="H5607">
        <v>1340598</v>
      </c>
      <c r="I5607" t="s">
        <v>71</v>
      </c>
      <c r="J5607">
        <v>23</v>
      </c>
      <c r="K5607">
        <v>5</v>
      </c>
      <c r="L5607">
        <v>5</v>
      </c>
      <c r="M5607" s="1">
        <v>43191</v>
      </c>
      <c r="N5607">
        <v>8</v>
      </c>
      <c r="O5607">
        <v>1</v>
      </c>
      <c r="P5607">
        <v>0</v>
      </c>
      <c r="Q5607">
        <v>0</v>
      </c>
      <c r="R5607" t="s">
        <v>30</v>
      </c>
    </row>
    <row r="5608" spans="1:18" x14ac:dyDescent="0.35">
      <c r="A5608">
        <v>19806003</v>
      </c>
      <c r="B5608" t="s">
        <v>9364</v>
      </c>
      <c r="C5608">
        <v>16803915</v>
      </c>
      <c r="D5608" t="s">
        <v>125</v>
      </c>
      <c r="E5608" t="s">
        <v>48</v>
      </c>
      <c r="F5608" t="s">
        <v>152</v>
      </c>
      <c r="G5608">
        <v>5248041</v>
      </c>
      <c r="H5608">
        <v>1345062</v>
      </c>
      <c r="I5608" t="s">
        <v>22</v>
      </c>
      <c r="J5608">
        <v>35</v>
      </c>
      <c r="K5608">
        <v>7</v>
      </c>
      <c r="L5608">
        <v>1</v>
      </c>
      <c r="M5608" s="1">
        <v>42984</v>
      </c>
      <c r="N5608">
        <v>2</v>
      </c>
      <c r="O5608">
        <v>1</v>
      </c>
      <c r="P5608">
        <v>0</v>
      </c>
      <c r="Q5608">
        <v>0</v>
      </c>
      <c r="R5608" t="s">
        <v>30</v>
      </c>
    </row>
    <row r="5609" spans="1:18" x14ac:dyDescent="0.35">
      <c r="A5609">
        <v>19806978</v>
      </c>
      <c r="B5609" t="s">
        <v>9365</v>
      </c>
      <c r="C5609">
        <v>5889788</v>
      </c>
      <c r="D5609" t="s">
        <v>9366</v>
      </c>
      <c r="E5609" t="s">
        <v>48</v>
      </c>
      <c r="F5609" t="s">
        <v>152</v>
      </c>
      <c r="G5609">
        <v>5248389</v>
      </c>
      <c r="H5609">
        <v>1344584</v>
      </c>
      <c r="I5609" t="s">
        <v>71</v>
      </c>
      <c r="J5609">
        <v>53</v>
      </c>
      <c r="K5609">
        <v>2</v>
      </c>
      <c r="L5609">
        <v>2</v>
      </c>
      <c r="M5609" s="1">
        <v>43338</v>
      </c>
      <c r="N5609">
        <v>4</v>
      </c>
      <c r="O5609">
        <v>1</v>
      </c>
      <c r="P5609">
        <v>0</v>
      </c>
      <c r="Q5609">
        <v>0</v>
      </c>
      <c r="R5609" t="s">
        <v>30</v>
      </c>
    </row>
    <row r="5610" spans="1:18" x14ac:dyDescent="0.35">
      <c r="A5610">
        <v>19926713</v>
      </c>
      <c r="B5610" t="s">
        <v>9367</v>
      </c>
      <c r="C5610">
        <v>125198429</v>
      </c>
      <c r="D5610" t="s">
        <v>892</v>
      </c>
      <c r="E5610" t="s">
        <v>48</v>
      </c>
      <c r="F5610" t="s">
        <v>5005</v>
      </c>
      <c r="G5610">
        <v>5247</v>
      </c>
      <c r="H5610">
        <v>1345539</v>
      </c>
      <c r="I5610" t="s">
        <v>71</v>
      </c>
      <c r="J5610">
        <v>33</v>
      </c>
      <c r="K5610">
        <v>1</v>
      </c>
      <c r="L5610">
        <v>11</v>
      </c>
      <c r="M5610" s="1">
        <v>43156</v>
      </c>
      <c r="N5610">
        <v>17</v>
      </c>
      <c r="O5610">
        <v>1</v>
      </c>
      <c r="P5610">
        <v>0</v>
      </c>
      <c r="Q5610">
        <v>0</v>
      </c>
      <c r="R5610" t="s">
        <v>30</v>
      </c>
    </row>
    <row r="5611" spans="1:18" x14ac:dyDescent="0.35">
      <c r="A5611">
        <v>19813679</v>
      </c>
      <c r="B5611" t="s">
        <v>9368</v>
      </c>
      <c r="C5611">
        <v>139976274</v>
      </c>
      <c r="D5611" t="s">
        <v>9369</v>
      </c>
      <c r="E5611" t="s">
        <v>33</v>
      </c>
      <c r="F5611" t="s">
        <v>517</v>
      </c>
      <c r="G5611">
        <v>5251682</v>
      </c>
      <c r="H5611">
        <v>1344225</v>
      </c>
      <c r="I5611" t="s">
        <v>22</v>
      </c>
      <c r="J5611">
        <v>80</v>
      </c>
      <c r="K5611">
        <v>3</v>
      </c>
      <c r="L5611">
        <v>0</v>
      </c>
      <c r="M5611" s="1"/>
      <c r="O5611">
        <v>1</v>
      </c>
      <c r="P5611">
        <v>0</v>
      </c>
      <c r="Q5611">
        <v>0</v>
      </c>
      <c r="R5611" t="s">
        <v>30</v>
      </c>
    </row>
    <row r="5612" spans="1:18" x14ac:dyDescent="0.35">
      <c r="A5612">
        <v>19816461</v>
      </c>
      <c r="B5612" t="s">
        <v>9370</v>
      </c>
      <c r="C5612">
        <v>139843282</v>
      </c>
      <c r="D5612" t="s">
        <v>1204</v>
      </c>
      <c r="E5612" t="s">
        <v>44</v>
      </c>
      <c r="F5612" t="s">
        <v>98</v>
      </c>
      <c r="G5612">
        <v>5253305</v>
      </c>
      <c r="H5612">
        <v>1337193</v>
      </c>
      <c r="I5612" t="s">
        <v>22</v>
      </c>
      <c r="J5612">
        <v>65</v>
      </c>
      <c r="K5612">
        <v>1</v>
      </c>
      <c r="L5612">
        <v>48</v>
      </c>
      <c r="M5612" s="1">
        <v>44829</v>
      </c>
      <c r="N5612">
        <v>73</v>
      </c>
      <c r="O5612">
        <v>1</v>
      </c>
      <c r="P5612">
        <v>0</v>
      </c>
      <c r="Q5612">
        <v>9</v>
      </c>
      <c r="R5612" t="s">
        <v>30</v>
      </c>
    </row>
    <row r="5613" spans="1:18" x14ac:dyDescent="0.35">
      <c r="A5613">
        <v>19926997</v>
      </c>
      <c r="B5613" t="s">
        <v>9371</v>
      </c>
      <c r="C5613">
        <v>141142060</v>
      </c>
      <c r="D5613" t="s">
        <v>1073</v>
      </c>
      <c r="E5613" t="s">
        <v>20</v>
      </c>
      <c r="F5613" t="s">
        <v>40</v>
      </c>
      <c r="G5613">
        <v>5252992</v>
      </c>
      <c r="H5613">
        <v>1343106</v>
      </c>
      <c r="I5613" t="s">
        <v>22</v>
      </c>
      <c r="J5613">
        <v>45</v>
      </c>
      <c r="K5613">
        <v>5</v>
      </c>
      <c r="L5613">
        <v>1</v>
      </c>
      <c r="M5613" s="1">
        <v>43001</v>
      </c>
      <c r="N5613">
        <v>2</v>
      </c>
      <c r="O5613">
        <v>1</v>
      </c>
      <c r="P5613">
        <v>0</v>
      </c>
      <c r="Q5613">
        <v>0</v>
      </c>
      <c r="R5613" t="s">
        <v>30</v>
      </c>
    </row>
    <row r="5614" spans="1:18" x14ac:dyDescent="0.35">
      <c r="A5614">
        <v>19818486</v>
      </c>
      <c r="B5614" t="s">
        <v>9372</v>
      </c>
      <c r="C5614">
        <v>3641880</v>
      </c>
      <c r="D5614" t="s">
        <v>2668</v>
      </c>
      <c r="E5614" t="s">
        <v>33</v>
      </c>
      <c r="F5614" t="s">
        <v>94</v>
      </c>
      <c r="G5614">
        <v>5249612</v>
      </c>
      <c r="H5614">
        <v>1339587</v>
      </c>
      <c r="I5614" t="s">
        <v>22</v>
      </c>
      <c r="J5614">
        <v>69</v>
      </c>
      <c r="K5614">
        <v>14</v>
      </c>
      <c r="L5614">
        <v>1</v>
      </c>
      <c r="M5614" s="1">
        <v>43820</v>
      </c>
      <c r="N5614">
        <v>3</v>
      </c>
      <c r="O5614">
        <v>1</v>
      </c>
      <c r="P5614">
        <v>0</v>
      </c>
      <c r="Q5614">
        <v>0</v>
      </c>
      <c r="R5614" t="s">
        <v>30</v>
      </c>
    </row>
    <row r="5615" spans="1:18" x14ac:dyDescent="0.35">
      <c r="A5615">
        <v>20050793</v>
      </c>
      <c r="B5615" t="s">
        <v>9373</v>
      </c>
      <c r="C5615">
        <v>142453324</v>
      </c>
      <c r="D5615" t="s">
        <v>9374</v>
      </c>
      <c r="E5615" t="s">
        <v>33</v>
      </c>
      <c r="F5615" t="s">
        <v>55</v>
      </c>
      <c r="G5615">
        <v>5249598</v>
      </c>
      <c r="H5615">
        <v>1343396</v>
      </c>
      <c r="I5615" t="s">
        <v>71</v>
      </c>
      <c r="J5615">
        <v>25</v>
      </c>
      <c r="K5615">
        <v>2</v>
      </c>
      <c r="L5615">
        <v>5</v>
      </c>
      <c r="M5615" s="1">
        <v>42974</v>
      </c>
      <c r="N5615">
        <v>8</v>
      </c>
      <c r="O5615">
        <v>1</v>
      </c>
      <c r="P5615">
        <v>0</v>
      </c>
      <c r="Q5615">
        <v>0</v>
      </c>
      <c r="R5615" t="s">
        <v>30</v>
      </c>
    </row>
    <row r="5616" spans="1:18" x14ac:dyDescent="0.35">
      <c r="A5616">
        <v>19935653</v>
      </c>
      <c r="B5616" t="s">
        <v>9375</v>
      </c>
      <c r="C5616">
        <v>9791910</v>
      </c>
      <c r="D5616" t="s">
        <v>1492</v>
      </c>
      <c r="E5616" t="s">
        <v>110</v>
      </c>
      <c r="F5616" t="s">
        <v>291</v>
      </c>
      <c r="G5616">
        <v>5247362</v>
      </c>
      <c r="H5616">
        <v>1331926</v>
      </c>
      <c r="I5616" t="s">
        <v>22</v>
      </c>
      <c r="J5616">
        <v>155</v>
      </c>
      <c r="K5616">
        <v>5</v>
      </c>
      <c r="L5616">
        <v>5</v>
      </c>
      <c r="M5616" s="1">
        <v>44780</v>
      </c>
      <c r="N5616">
        <v>9</v>
      </c>
      <c r="O5616">
        <v>1</v>
      </c>
      <c r="P5616">
        <v>152</v>
      </c>
      <c r="Q5616">
        <v>1</v>
      </c>
      <c r="R5616" t="s">
        <v>9376</v>
      </c>
    </row>
    <row r="5617" spans="1:18" x14ac:dyDescent="0.35">
      <c r="A5617">
        <v>20053090</v>
      </c>
      <c r="B5617" t="s">
        <v>9377</v>
      </c>
      <c r="C5617">
        <v>88865939</v>
      </c>
      <c r="D5617" t="s">
        <v>460</v>
      </c>
      <c r="E5617" t="s">
        <v>33</v>
      </c>
      <c r="F5617" t="s">
        <v>251</v>
      </c>
      <c r="G5617">
        <v>5251484</v>
      </c>
      <c r="H5617">
        <v>1346951</v>
      </c>
      <c r="I5617" t="s">
        <v>71</v>
      </c>
      <c r="J5617">
        <v>28</v>
      </c>
      <c r="K5617">
        <v>2</v>
      </c>
      <c r="L5617">
        <v>2</v>
      </c>
      <c r="M5617" s="1">
        <v>42956</v>
      </c>
      <c r="N5617">
        <v>3</v>
      </c>
      <c r="O5617">
        <v>1</v>
      </c>
      <c r="P5617">
        <v>0</v>
      </c>
      <c r="Q5617">
        <v>0</v>
      </c>
      <c r="R5617" t="s">
        <v>30</v>
      </c>
    </row>
    <row r="5618" spans="1:18" x14ac:dyDescent="0.35">
      <c r="A5618">
        <v>19935832</v>
      </c>
      <c r="B5618" t="s">
        <v>9378</v>
      </c>
      <c r="C5618">
        <v>6955851</v>
      </c>
      <c r="D5618" t="s">
        <v>7757</v>
      </c>
      <c r="E5618" t="s">
        <v>33</v>
      </c>
      <c r="F5618" t="s">
        <v>34</v>
      </c>
      <c r="G5618">
        <v>5250437</v>
      </c>
      <c r="H5618">
        <v>1343193</v>
      </c>
      <c r="I5618" t="s">
        <v>71</v>
      </c>
      <c r="J5618">
        <v>39</v>
      </c>
      <c r="K5618">
        <v>3</v>
      </c>
      <c r="L5618">
        <v>3</v>
      </c>
      <c r="M5618" s="1">
        <v>42989</v>
      </c>
      <c r="N5618">
        <v>5</v>
      </c>
      <c r="O5618">
        <v>1</v>
      </c>
      <c r="P5618">
        <v>0</v>
      </c>
      <c r="Q5618">
        <v>0</v>
      </c>
      <c r="R5618" t="s">
        <v>30</v>
      </c>
    </row>
    <row r="5619" spans="1:18" x14ac:dyDescent="0.35">
      <c r="A5619">
        <v>19819023</v>
      </c>
      <c r="B5619" t="s">
        <v>9379</v>
      </c>
      <c r="C5619">
        <v>12360</v>
      </c>
      <c r="D5619" t="s">
        <v>684</v>
      </c>
      <c r="E5619" t="s">
        <v>20</v>
      </c>
      <c r="F5619" t="s">
        <v>29</v>
      </c>
      <c r="G5619">
        <v>5254541</v>
      </c>
      <c r="H5619">
        <v>1341139</v>
      </c>
      <c r="I5619" t="s">
        <v>22</v>
      </c>
      <c r="J5619">
        <v>62</v>
      </c>
      <c r="K5619">
        <v>92</v>
      </c>
      <c r="L5619">
        <v>3</v>
      </c>
      <c r="M5619" s="1">
        <v>44178</v>
      </c>
      <c r="N5619">
        <v>5</v>
      </c>
      <c r="O5619">
        <v>20</v>
      </c>
      <c r="P5619">
        <v>174</v>
      </c>
      <c r="Q5619">
        <v>0</v>
      </c>
      <c r="R5619" t="s">
        <v>30</v>
      </c>
    </row>
    <row r="5620" spans="1:18" x14ac:dyDescent="0.35">
      <c r="A5620">
        <v>19938260</v>
      </c>
      <c r="B5620" t="s">
        <v>9380</v>
      </c>
      <c r="C5620">
        <v>141287147</v>
      </c>
      <c r="D5620" t="s">
        <v>1485</v>
      </c>
      <c r="E5620" t="s">
        <v>44</v>
      </c>
      <c r="F5620" t="s">
        <v>81</v>
      </c>
      <c r="G5620">
        <v>5253165</v>
      </c>
      <c r="H5620">
        <v>1334986</v>
      </c>
      <c r="I5620" t="s">
        <v>71</v>
      </c>
      <c r="J5620">
        <v>55</v>
      </c>
      <c r="K5620">
        <v>2</v>
      </c>
      <c r="L5620">
        <v>6</v>
      </c>
      <c r="M5620" s="1">
        <v>43318</v>
      </c>
      <c r="N5620">
        <v>9</v>
      </c>
      <c r="O5620">
        <v>1</v>
      </c>
      <c r="P5620">
        <v>0</v>
      </c>
      <c r="Q5620">
        <v>0</v>
      </c>
      <c r="R5620" t="s">
        <v>30</v>
      </c>
    </row>
    <row r="5621" spans="1:18" x14ac:dyDescent="0.35">
      <c r="A5621">
        <v>19821154</v>
      </c>
      <c r="B5621" t="s">
        <v>9381</v>
      </c>
      <c r="C5621">
        <v>140044723</v>
      </c>
      <c r="D5621" t="s">
        <v>1083</v>
      </c>
      <c r="E5621" t="s">
        <v>106</v>
      </c>
      <c r="F5621" t="s">
        <v>263</v>
      </c>
      <c r="G5621">
        <v>5248292</v>
      </c>
      <c r="H5621">
        <v>1334554</v>
      </c>
      <c r="I5621" t="s">
        <v>22</v>
      </c>
      <c r="J5621">
        <v>90</v>
      </c>
      <c r="K5621">
        <v>7</v>
      </c>
      <c r="L5621">
        <v>9</v>
      </c>
      <c r="M5621" s="1">
        <v>44867</v>
      </c>
      <c r="N5621">
        <v>14</v>
      </c>
      <c r="O5621">
        <v>1</v>
      </c>
      <c r="P5621">
        <v>64</v>
      </c>
      <c r="Q5621">
        <v>3</v>
      </c>
      <c r="R5621" t="s">
        <v>30</v>
      </c>
    </row>
    <row r="5622" spans="1:18" x14ac:dyDescent="0.35">
      <c r="A5622">
        <v>20061785</v>
      </c>
      <c r="B5622" t="s">
        <v>9382</v>
      </c>
      <c r="C5622">
        <v>58083600</v>
      </c>
      <c r="D5622" t="s">
        <v>9383</v>
      </c>
      <c r="E5622" t="s">
        <v>33</v>
      </c>
      <c r="F5622" t="s">
        <v>251</v>
      </c>
      <c r="G5622">
        <v>5251543</v>
      </c>
      <c r="H5622">
        <v>1347272</v>
      </c>
      <c r="I5622" t="s">
        <v>71</v>
      </c>
      <c r="J5622">
        <v>25</v>
      </c>
      <c r="K5622">
        <v>10</v>
      </c>
      <c r="L5622">
        <v>0</v>
      </c>
      <c r="M5622" s="1"/>
      <c r="O5622">
        <v>1</v>
      </c>
      <c r="P5622">
        <v>0</v>
      </c>
      <c r="Q5622">
        <v>0</v>
      </c>
      <c r="R5622" t="s">
        <v>30</v>
      </c>
    </row>
    <row r="5623" spans="1:18" x14ac:dyDescent="0.35">
      <c r="A5623">
        <v>20062316</v>
      </c>
      <c r="B5623" t="s">
        <v>9384</v>
      </c>
      <c r="C5623">
        <v>142575003</v>
      </c>
      <c r="D5623" t="s">
        <v>2297</v>
      </c>
      <c r="E5623" t="s">
        <v>44</v>
      </c>
      <c r="F5623" t="s">
        <v>78</v>
      </c>
      <c r="G5623">
        <v>5253053</v>
      </c>
      <c r="H5623">
        <v>1339478</v>
      </c>
      <c r="I5623" t="s">
        <v>71</v>
      </c>
      <c r="J5623">
        <v>18</v>
      </c>
      <c r="K5623">
        <v>4</v>
      </c>
      <c r="L5623">
        <v>0</v>
      </c>
      <c r="M5623" s="1"/>
      <c r="O5623">
        <v>1</v>
      </c>
      <c r="P5623">
        <v>0</v>
      </c>
      <c r="Q5623">
        <v>0</v>
      </c>
      <c r="R5623" t="s">
        <v>30</v>
      </c>
    </row>
    <row r="5624" spans="1:18" x14ac:dyDescent="0.35">
      <c r="A5624">
        <v>19940183</v>
      </c>
      <c r="B5624" t="s">
        <v>9385</v>
      </c>
      <c r="C5624">
        <v>100078590</v>
      </c>
      <c r="D5624" t="s">
        <v>182</v>
      </c>
      <c r="E5624" t="s">
        <v>48</v>
      </c>
      <c r="F5624" t="s">
        <v>468</v>
      </c>
      <c r="G5624">
        <v>5247385</v>
      </c>
      <c r="H5624">
        <v>1342328</v>
      </c>
      <c r="I5624" t="s">
        <v>71</v>
      </c>
      <c r="J5624">
        <v>40</v>
      </c>
      <c r="K5624">
        <v>2</v>
      </c>
      <c r="L5624">
        <v>7</v>
      </c>
      <c r="M5624" s="1">
        <v>43045</v>
      </c>
      <c r="N5624">
        <v>11</v>
      </c>
      <c r="O5624">
        <v>2</v>
      </c>
      <c r="P5624">
        <v>0</v>
      </c>
      <c r="Q5624">
        <v>0</v>
      </c>
      <c r="R5624" t="s">
        <v>30</v>
      </c>
    </row>
    <row r="5625" spans="1:18" x14ac:dyDescent="0.35">
      <c r="A5625">
        <v>20062906</v>
      </c>
      <c r="B5625" t="s">
        <v>9386</v>
      </c>
      <c r="C5625">
        <v>47963145</v>
      </c>
      <c r="D5625" t="s">
        <v>1696</v>
      </c>
      <c r="E5625" t="s">
        <v>33</v>
      </c>
      <c r="F5625" t="s">
        <v>517</v>
      </c>
      <c r="G5625">
        <v>5251859</v>
      </c>
      <c r="H5625">
        <v>1344769</v>
      </c>
      <c r="I5625" t="s">
        <v>22</v>
      </c>
      <c r="J5625">
        <v>75</v>
      </c>
      <c r="K5625">
        <v>5</v>
      </c>
      <c r="L5625">
        <v>9</v>
      </c>
      <c r="M5625" s="1">
        <v>44564</v>
      </c>
      <c r="N5625">
        <v>19</v>
      </c>
      <c r="O5625">
        <v>1</v>
      </c>
      <c r="P5625">
        <v>0</v>
      </c>
      <c r="Q5625">
        <v>1</v>
      </c>
      <c r="R5625" t="s">
        <v>30</v>
      </c>
    </row>
    <row r="5626" spans="1:18" x14ac:dyDescent="0.35">
      <c r="A5626">
        <v>19825141</v>
      </c>
      <c r="B5626" t="s">
        <v>9387</v>
      </c>
      <c r="C5626">
        <v>6747871</v>
      </c>
      <c r="D5626" t="s">
        <v>684</v>
      </c>
      <c r="E5626" t="s">
        <v>33</v>
      </c>
      <c r="F5626" t="s">
        <v>55</v>
      </c>
      <c r="G5626">
        <v>5249494</v>
      </c>
      <c r="H5626">
        <v>1343046</v>
      </c>
      <c r="I5626" t="s">
        <v>71</v>
      </c>
      <c r="J5626">
        <v>50</v>
      </c>
      <c r="K5626">
        <v>5</v>
      </c>
      <c r="L5626">
        <v>41</v>
      </c>
      <c r="M5626" s="1">
        <v>43893</v>
      </c>
      <c r="N5626">
        <v>62</v>
      </c>
      <c r="O5626">
        <v>1</v>
      </c>
      <c r="P5626">
        <v>0</v>
      </c>
      <c r="Q5626">
        <v>0</v>
      </c>
      <c r="R5626" t="s">
        <v>30</v>
      </c>
    </row>
    <row r="5627" spans="1:18" x14ac:dyDescent="0.35">
      <c r="A5627">
        <v>19944322</v>
      </c>
      <c r="B5627" t="s">
        <v>9388</v>
      </c>
      <c r="C5627">
        <v>141343216</v>
      </c>
      <c r="D5627" t="s">
        <v>68</v>
      </c>
      <c r="E5627" t="s">
        <v>20</v>
      </c>
      <c r="F5627" t="s">
        <v>849</v>
      </c>
      <c r="G5627">
        <v>5254479</v>
      </c>
      <c r="H5627">
        <v>1345326</v>
      </c>
      <c r="I5627" t="s">
        <v>22</v>
      </c>
      <c r="J5627">
        <v>49</v>
      </c>
      <c r="K5627">
        <v>2</v>
      </c>
      <c r="L5627">
        <v>36</v>
      </c>
      <c r="M5627" s="1">
        <v>43670</v>
      </c>
      <c r="N5627">
        <v>55</v>
      </c>
      <c r="O5627">
        <v>1</v>
      </c>
      <c r="P5627">
        <v>0</v>
      </c>
      <c r="Q5627">
        <v>0</v>
      </c>
      <c r="R5627" t="s">
        <v>30</v>
      </c>
    </row>
    <row r="5628" spans="1:18" x14ac:dyDescent="0.35">
      <c r="A5628">
        <v>19827737</v>
      </c>
      <c r="B5628" t="s">
        <v>9389</v>
      </c>
      <c r="C5628">
        <v>140110384</v>
      </c>
      <c r="D5628" t="s">
        <v>5587</v>
      </c>
      <c r="E5628" t="s">
        <v>48</v>
      </c>
      <c r="F5628" t="s">
        <v>49</v>
      </c>
      <c r="G5628">
        <v>5248847</v>
      </c>
      <c r="H5628">
        <v>1343613</v>
      </c>
      <c r="I5628" t="s">
        <v>22</v>
      </c>
      <c r="J5628">
        <v>29</v>
      </c>
      <c r="K5628">
        <v>4</v>
      </c>
      <c r="L5628">
        <v>6</v>
      </c>
      <c r="M5628" s="1">
        <v>43247</v>
      </c>
      <c r="N5628">
        <v>9</v>
      </c>
      <c r="O5628">
        <v>1</v>
      </c>
      <c r="P5628">
        <v>0</v>
      </c>
      <c r="Q5628">
        <v>0</v>
      </c>
      <c r="R5628" t="s">
        <v>30</v>
      </c>
    </row>
    <row r="5629" spans="1:18" x14ac:dyDescent="0.35">
      <c r="A5629">
        <v>20062945</v>
      </c>
      <c r="B5629" t="s">
        <v>9390</v>
      </c>
      <c r="C5629">
        <v>142577838</v>
      </c>
      <c r="D5629" t="s">
        <v>964</v>
      </c>
      <c r="E5629" t="s">
        <v>504</v>
      </c>
      <c r="F5629" t="s">
        <v>1194</v>
      </c>
      <c r="G5629">
        <v>5250515</v>
      </c>
      <c r="H5629">
        <v>1349657</v>
      </c>
      <c r="I5629" t="s">
        <v>71</v>
      </c>
      <c r="J5629">
        <v>39</v>
      </c>
      <c r="K5629">
        <v>2</v>
      </c>
      <c r="L5629">
        <v>1</v>
      </c>
      <c r="M5629" s="1">
        <v>43021</v>
      </c>
      <c r="N5629">
        <v>2</v>
      </c>
      <c r="O5629">
        <v>1</v>
      </c>
      <c r="P5629">
        <v>0</v>
      </c>
      <c r="Q5629">
        <v>0</v>
      </c>
      <c r="R5629" t="s">
        <v>30</v>
      </c>
    </row>
    <row r="5630" spans="1:18" x14ac:dyDescent="0.35">
      <c r="A5630">
        <v>19944626</v>
      </c>
      <c r="B5630" t="s">
        <v>9391</v>
      </c>
      <c r="C5630">
        <v>135973285</v>
      </c>
      <c r="D5630" t="s">
        <v>1602</v>
      </c>
      <c r="E5630" t="s">
        <v>44</v>
      </c>
      <c r="F5630" t="s">
        <v>98</v>
      </c>
      <c r="G5630">
        <v>525314</v>
      </c>
      <c r="H5630">
        <v>1338219</v>
      </c>
      <c r="I5630" t="s">
        <v>22</v>
      </c>
      <c r="J5630">
        <v>152</v>
      </c>
      <c r="K5630">
        <v>3</v>
      </c>
      <c r="L5630">
        <v>157</v>
      </c>
      <c r="M5630" s="1">
        <v>44905</v>
      </c>
      <c r="N5630">
        <v>243</v>
      </c>
      <c r="O5630">
        <v>4</v>
      </c>
      <c r="P5630">
        <v>319</v>
      </c>
      <c r="Q5630">
        <v>38</v>
      </c>
      <c r="R5630" t="s">
        <v>9028</v>
      </c>
    </row>
    <row r="5631" spans="1:18" x14ac:dyDescent="0.35">
      <c r="A5631">
        <v>20063073</v>
      </c>
      <c r="B5631" t="s">
        <v>9392</v>
      </c>
      <c r="C5631">
        <v>65014731</v>
      </c>
      <c r="D5631" t="s">
        <v>9393</v>
      </c>
      <c r="E5631" t="s">
        <v>33</v>
      </c>
      <c r="F5631" t="s">
        <v>34</v>
      </c>
      <c r="G5631">
        <v>52503</v>
      </c>
      <c r="H5631">
        <v>1342689</v>
      </c>
      <c r="I5631" t="s">
        <v>22</v>
      </c>
      <c r="J5631">
        <v>40</v>
      </c>
      <c r="K5631">
        <v>4</v>
      </c>
      <c r="L5631">
        <v>1</v>
      </c>
      <c r="M5631" s="1">
        <v>42964</v>
      </c>
      <c r="N5631">
        <v>2</v>
      </c>
      <c r="O5631">
        <v>1</v>
      </c>
      <c r="P5631">
        <v>0</v>
      </c>
      <c r="Q5631">
        <v>0</v>
      </c>
      <c r="R5631" t="s">
        <v>30</v>
      </c>
    </row>
    <row r="5632" spans="1:18" x14ac:dyDescent="0.35">
      <c r="A5632">
        <v>19833508</v>
      </c>
      <c r="B5632" t="s">
        <v>9394</v>
      </c>
      <c r="C5632">
        <v>123066968</v>
      </c>
      <c r="D5632" t="s">
        <v>7725</v>
      </c>
      <c r="E5632" t="s">
        <v>69</v>
      </c>
      <c r="F5632" t="s">
        <v>450</v>
      </c>
      <c r="G5632">
        <v>5245956</v>
      </c>
      <c r="H5632">
        <v>134776</v>
      </c>
      <c r="I5632" t="s">
        <v>22</v>
      </c>
      <c r="J5632">
        <v>33</v>
      </c>
      <c r="K5632">
        <v>91</v>
      </c>
      <c r="L5632">
        <v>18</v>
      </c>
      <c r="M5632" s="1">
        <v>43190</v>
      </c>
      <c r="N5632">
        <v>27</v>
      </c>
      <c r="O5632">
        <v>1</v>
      </c>
      <c r="P5632">
        <v>0</v>
      </c>
      <c r="Q5632">
        <v>0</v>
      </c>
      <c r="R5632" t="s">
        <v>30</v>
      </c>
    </row>
    <row r="5633" spans="1:18" x14ac:dyDescent="0.35">
      <c r="A5633">
        <v>19944833</v>
      </c>
      <c r="B5633" t="s">
        <v>9395</v>
      </c>
      <c r="C5633">
        <v>120685899</v>
      </c>
      <c r="D5633" t="s">
        <v>8334</v>
      </c>
      <c r="E5633" t="s">
        <v>48</v>
      </c>
      <c r="F5633" t="s">
        <v>152</v>
      </c>
      <c r="G5633">
        <v>5247859</v>
      </c>
      <c r="H5633">
        <v>1344026</v>
      </c>
      <c r="I5633" t="s">
        <v>71</v>
      </c>
      <c r="J5633">
        <v>30</v>
      </c>
      <c r="K5633">
        <v>4</v>
      </c>
      <c r="L5633">
        <v>12</v>
      </c>
      <c r="M5633" s="1">
        <v>43591</v>
      </c>
      <c r="N5633">
        <v>18</v>
      </c>
      <c r="O5633">
        <v>2</v>
      </c>
      <c r="P5633">
        <v>0</v>
      </c>
      <c r="Q5633">
        <v>0</v>
      </c>
      <c r="R5633" t="s">
        <v>30</v>
      </c>
    </row>
    <row r="5634" spans="1:18" x14ac:dyDescent="0.35">
      <c r="A5634">
        <v>19836753</v>
      </c>
      <c r="B5634" t="s">
        <v>9396</v>
      </c>
      <c r="C5634">
        <v>26834655</v>
      </c>
      <c r="D5634" t="s">
        <v>2433</v>
      </c>
      <c r="E5634" t="s">
        <v>48</v>
      </c>
      <c r="F5634" t="s">
        <v>49</v>
      </c>
      <c r="G5634">
        <v>5248139</v>
      </c>
      <c r="H5634">
        <v>1343567</v>
      </c>
      <c r="I5634" t="s">
        <v>22</v>
      </c>
      <c r="J5634">
        <v>110</v>
      </c>
      <c r="K5634">
        <v>3</v>
      </c>
      <c r="L5634">
        <v>5</v>
      </c>
      <c r="M5634" s="1">
        <v>43059</v>
      </c>
      <c r="N5634">
        <v>8</v>
      </c>
      <c r="O5634">
        <v>1</v>
      </c>
      <c r="P5634">
        <v>0</v>
      </c>
      <c r="Q5634">
        <v>0</v>
      </c>
      <c r="R5634" t="s">
        <v>30</v>
      </c>
    </row>
    <row r="5635" spans="1:18" x14ac:dyDescent="0.35">
      <c r="A5635">
        <v>19945640</v>
      </c>
      <c r="B5635" t="s">
        <v>9397</v>
      </c>
      <c r="C5635">
        <v>17064402</v>
      </c>
      <c r="D5635" t="s">
        <v>862</v>
      </c>
      <c r="E5635" t="s">
        <v>44</v>
      </c>
      <c r="F5635" t="s">
        <v>78</v>
      </c>
      <c r="G5635">
        <v>5253866</v>
      </c>
      <c r="H5635">
        <v>1340097</v>
      </c>
      <c r="I5635" t="s">
        <v>22</v>
      </c>
      <c r="J5635">
        <v>120</v>
      </c>
      <c r="K5635">
        <v>5</v>
      </c>
      <c r="L5635">
        <v>1</v>
      </c>
      <c r="M5635" s="1">
        <v>42947</v>
      </c>
      <c r="N5635">
        <v>2</v>
      </c>
      <c r="O5635">
        <v>1</v>
      </c>
      <c r="P5635">
        <v>0</v>
      </c>
      <c r="Q5635">
        <v>0</v>
      </c>
      <c r="R5635" t="s">
        <v>30</v>
      </c>
    </row>
    <row r="5636" spans="1:18" x14ac:dyDescent="0.35">
      <c r="A5636">
        <v>20067991</v>
      </c>
      <c r="B5636" t="s">
        <v>9398</v>
      </c>
      <c r="C5636">
        <v>142629483</v>
      </c>
      <c r="D5636" t="s">
        <v>3356</v>
      </c>
      <c r="E5636" t="s">
        <v>33</v>
      </c>
      <c r="F5636" t="s">
        <v>55</v>
      </c>
      <c r="G5636">
        <v>5249399</v>
      </c>
      <c r="H5636">
        <v>1343662</v>
      </c>
      <c r="I5636" t="s">
        <v>22</v>
      </c>
      <c r="J5636">
        <v>38</v>
      </c>
      <c r="K5636">
        <v>5</v>
      </c>
      <c r="L5636">
        <v>6</v>
      </c>
      <c r="M5636" s="1">
        <v>43295</v>
      </c>
      <c r="N5636">
        <v>9</v>
      </c>
      <c r="O5636">
        <v>1</v>
      </c>
      <c r="P5636">
        <v>0</v>
      </c>
      <c r="Q5636">
        <v>0</v>
      </c>
      <c r="R5636" t="s">
        <v>30</v>
      </c>
    </row>
    <row r="5637" spans="1:18" x14ac:dyDescent="0.35">
      <c r="A5637">
        <v>19945991</v>
      </c>
      <c r="B5637" t="s">
        <v>9399</v>
      </c>
      <c r="C5637">
        <v>28875193</v>
      </c>
      <c r="D5637" t="s">
        <v>7478</v>
      </c>
      <c r="E5637" t="s">
        <v>44</v>
      </c>
      <c r="F5637" t="s">
        <v>632</v>
      </c>
      <c r="G5637">
        <v>5255681</v>
      </c>
      <c r="H5637">
        <v>1337386</v>
      </c>
      <c r="I5637" t="s">
        <v>71</v>
      </c>
      <c r="J5637">
        <v>30</v>
      </c>
      <c r="K5637">
        <v>6</v>
      </c>
      <c r="L5637">
        <v>3</v>
      </c>
      <c r="M5637" s="1">
        <v>43468</v>
      </c>
      <c r="N5637">
        <v>5</v>
      </c>
      <c r="O5637">
        <v>1</v>
      </c>
      <c r="P5637">
        <v>0</v>
      </c>
      <c r="Q5637">
        <v>0</v>
      </c>
      <c r="R5637" t="s">
        <v>30</v>
      </c>
    </row>
    <row r="5638" spans="1:18" x14ac:dyDescent="0.35">
      <c r="A5638">
        <v>20068064</v>
      </c>
      <c r="B5638" t="s">
        <v>9400</v>
      </c>
      <c r="C5638">
        <v>134836864</v>
      </c>
      <c r="D5638" t="s">
        <v>3214</v>
      </c>
      <c r="E5638" t="s">
        <v>106</v>
      </c>
      <c r="F5638" t="s">
        <v>117</v>
      </c>
      <c r="G5638">
        <v>5249341</v>
      </c>
      <c r="H5638">
        <v>1335245</v>
      </c>
      <c r="I5638" t="s">
        <v>71</v>
      </c>
      <c r="J5638">
        <v>49</v>
      </c>
      <c r="K5638">
        <v>2</v>
      </c>
      <c r="L5638">
        <v>0</v>
      </c>
      <c r="M5638" s="1"/>
      <c r="O5638">
        <v>1</v>
      </c>
      <c r="P5638">
        <v>0</v>
      </c>
      <c r="Q5638">
        <v>0</v>
      </c>
      <c r="R5638" t="s">
        <v>30</v>
      </c>
    </row>
    <row r="5639" spans="1:18" x14ac:dyDescent="0.35">
      <c r="A5639">
        <v>19840403</v>
      </c>
      <c r="B5639" t="s">
        <v>9401</v>
      </c>
      <c r="C5639">
        <v>3075994</v>
      </c>
      <c r="D5639" t="s">
        <v>910</v>
      </c>
      <c r="E5639" t="s">
        <v>48</v>
      </c>
      <c r="F5639" t="s">
        <v>49</v>
      </c>
      <c r="G5639">
        <v>5248451</v>
      </c>
      <c r="H5639">
        <v>1344383</v>
      </c>
      <c r="I5639" t="s">
        <v>71</v>
      </c>
      <c r="J5639">
        <v>60</v>
      </c>
      <c r="K5639">
        <v>2</v>
      </c>
      <c r="L5639">
        <v>1</v>
      </c>
      <c r="M5639" s="1">
        <v>42948</v>
      </c>
      <c r="N5639">
        <v>2</v>
      </c>
      <c r="O5639">
        <v>2</v>
      </c>
      <c r="P5639">
        <v>0</v>
      </c>
      <c r="Q5639">
        <v>0</v>
      </c>
      <c r="R5639" t="s">
        <v>30</v>
      </c>
    </row>
    <row r="5640" spans="1:18" x14ac:dyDescent="0.35">
      <c r="A5640">
        <v>19946943</v>
      </c>
      <c r="B5640" t="s">
        <v>2225</v>
      </c>
      <c r="C5640">
        <v>110756753</v>
      </c>
      <c r="D5640" t="s">
        <v>2225</v>
      </c>
      <c r="E5640" t="s">
        <v>110</v>
      </c>
      <c r="F5640" t="s">
        <v>129</v>
      </c>
      <c r="G5640">
        <v>524938</v>
      </c>
      <c r="H5640">
        <v>1332091</v>
      </c>
      <c r="I5640" t="s">
        <v>22</v>
      </c>
      <c r="J5640">
        <v>30</v>
      </c>
      <c r="K5640">
        <v>10</v>
      </c>
      <c r="L5640">
        <v>4</v>
      </c>
      <c r="M5640" s="1">
        <v>43296</v>
      </c>
      <c r="N5640">
        <v>6</v>
      </c>
      <c r="O5640">
        <v>1</v>
      </c>
      <c r="P5640">
        <v>0</v>
      </c>
      <c r="Q5640">
        <v>0</v>
      </c>
      <c r="R5640" t="s">
        <v>30</v>
      </c>
    </row>
    <row r="5641" spans="1:18" x14ac:dyDescent="0.35">
      <c r="A5641">
        <v>19947460</v>
      </c>
      <c r="B5641" t="s">
        <v>9402</v>
      </c>
      <c r="C5641">
        <v>9641799</v>
      </c>
      <c r="D5641" t="s">
        <v>3970</v>
      </c>
      <c r="E5641" t="s">
        <v>33</v>
      </c>
      <c r="F5641" t="s">
        <v>173</v>
      </c>
      <c r="G5641">
        <v>5251053</v>
      </c>
      <c r="H5641">
        <v>1345214</v>
      </c>
      <c r="I5641" t="s">
        <v>71</v>
      </c>
      <c r="J5641">
        <v>45</v>
      </c>
      <c r="K5641">
        <v>6</v>
      </c>
      <c r="L5641">
        <v>0</v>
      </c>
      <c r="M5641" s="1"/>
      <c r="O5641">
        <v>1</v>
      </c>
      <c r="P5641">
        <v>0</v>
      </c>
      <c r="Q5641">
        <v>0</v>
      </c>
      <c r="R5641" t="s">
        <v>30</v>
      </c>
    </row>
    <row r="5642" spans="1:18" x14ac:dyDescent="0.35">
      <c r="A5642">
        <v>19842924</v>
      </c>
      <c r="B5642" t="s">
        <v>9403</v>
      </c>
      <c r="C5642">
        <v>86120115</v>
      </c>
      <c r="D5642" t="s">
        <v>2971</v>
      </c>
      <c r="E5642" t="s">
        <v>20</v>
      </c>
      <c r="F5642" t="s">
        <v>208</v>
      </c>
      <c r="G5642">
        <v>5258869</v>
      </c>
      <c r="H5642">
        <v>1340317</v>
      </c>
      <c r="I5642" t="s">
        <v>22</v>
      </c>
      <c r="J5642">
        <v>23</v>
      </c>
      <c r="K5642">
        <v>3</v>
      </c>
      <c r="L5642">
        <v>2</v>
      </c>
      <c r="M5642" s="1">
        <v>42968</v>
      </c>
      <c r="N5642">
        <v>3</v>
      </c>
      <c r="O5642">
        <v>1</v>
      </c>
      <c r="P5642">
        <v>0</v>
      </c>
      <c r="Q5642">
        <v>0</v>
      </c>
      <c r="R5642" t="s">
        <v>30</v>
      </c>
    </row>
    <row r="5643" spans="1:18" x14ac:dyDescent="0.35">
      <c r="A5643">
        <v>20068570</v>
      </c>
      <c r="B5643" t="s">
        <v>9404</v>
      </c>
      <c r="C5643">
        <v>142479872</v>
      </c>
      <c r="D5643" t="s">
        <v>423</v>
      </c>
      <c r="E5643" t="s">
        <v>44</v>
      </c>
      <c r="F5643" t="s">
        <v>98</v>
      </c>
      <c r="G5643">
        <v>5252653</v>
      </c>
      <c r="H5643">
        <v>1341578</v>
      </c>
      <c r="I5643" t="s">
        <v>71</v>
      </c>
      <c r="J5643">
        <v>29</v>
      </c>
      <c r="K5643">
        <v>6</v>
      </c>
      <c r="L5643">
        <v>4</v>
      </c>
      <c r="M5643" s="1">
        <v>43184</v>
      </c>
      <c r="N5643">
        <v>6</v>
      </c>
      <c r="O5643">
        <v>1</v>
      </c>
      <c r="P5643">
        <v>0</v>
      </c>
      <c r="Q5643">
        <v>0</v>
      </c>
      <c r="R5643" t="s">
        <v>30</v>
      </c>
    </row>
    <row r="5644" spans="1:18" x14ac:dyDescent="0.35">
      <c r="A5644">
        <v>19954728</v>
      </c>
      <c r="B5644" t="s">
        <v>9405</v>
      </c>
      <c r="C5644">
        <v>65046030</v>
      </c>
      <c r="D5644" t="s">
        <v>4395</v>
      </c>
      <c r="E5644" t="s">
        <v>193</v>
      </c>
      <c r="F5644" t="s">
        <v>2015</v>
      </c>
      <c r="G5644">
        <v>5242194</v>
      </c>
      <c r="H5644">
        <v>1324813</v>
      </c>
      <c r="I5644" t="s">
        <v>71</v>
      </c>
      <c r="J5644">
        <v>17</v>
      </c>
      <c r="K5644">
        <v>3</v>
      </c>
      <c r="L5644">
        <v>3</v>
      </c>
      <c r="M5644" s="1">
        <v>42959</v>
      </c>
      <c r="N5644">
        <v>5</v>
      </c>
      <c r="O5644">
        <v>1</v>
      </c>
      <c r="P5644">
        <v>0</v>
      </c>
      <c r="Q5644">
        <v>0</v>
      </c>
      <c r="R5644" t="s">
        <v>30</v>
      </c>
    </row>
    <row r="5645" spans="1:18" x14ac:dyDescent="0.35">
      <c r="A5645">
        <v>20068898</v>
      </c>
      <c r="B5645" t="s">
        <v>9406</v>
      </c>
      <c r="C5645">
        <v>114215033</v>
      </c>
      <c r="D5645" t="s">
        <v>198</v>
      </c>
      <c r="E5645" t="s">
        <v>48</v>
      </c>
      <c r="F5645" t="s">
        <v>468</v>
      </c>
      <c r="G5645">
        <v>524768</v>
      </c>
      <c r="H5645">
        <v>1342229</v>
      </c>
      <c r="I5645" t="s">
        <v>71</v>
      </c>
      <c r="J5645">
        <v>28</v>
      </c>
      <c r="K5645">
        <v>2</v>
      </c>
      <c r="L5645">
        <v>3</v>
      </c>
      <c r="M5645" s="1">
        <v>42996</v>
      </c>
      <c r="N5645">
        <v>5</v>
      </c>
      <c r="O5645">
        <v>1</v>
      </c>
      <c r="P5645">
        <v>0</v>
      </c>
      <c r="Q5645">
        <v>0</v>
      </c>
      <c r="R5645" t="s">
        <v>30</v>
      </c>
    </row>
    <row r="5646" spans="1:18" x14ac:dyDescent="0.35">
      <c r="A5646">
        <v>19843597</v>
      </c>
      <c r="B5646" t="s">
        <v>9407</v>
      </c>
      <c r="C5646">
        <v>54900115</v>
      </c>
      <c r="D5646" t="s">
        <v>25</v>
      </c>
      <c r="E5646" t="s">
        <v>44</v>
      </c>
      <c r="F5646" t="s">
        <v>632</v>
      </c>
      <c r="G5646">
        <v>5253958</v>
      </c>
      <c r="H5646">
        <v>1334814</v>
      </c>
      <c r="I5646" t="s">
        <v>71</v>
      </c>
      <c r="J5646">
        <v>20</v>
      </c>
      <c r="K5646">
        <v>5</v>
      </c>
      <c r="L5646">
        <v>2</v>
      </c>
      <c r="M5646" s="1">
        <v>42951</v>
      </c>
      <c r="N5646">
        <v>3</v>
      </c>
      <c r="O5646">
        <v>1</v>
      </c>
      <c r="P5646">
        <v>0</v>
      </c>
      <c r="Q5646">
        <v>0</v>
      </c>
      <c r="R5646" t="s">
        <v>30</v>
      </c>
    </row>
    <row r="5647" spans="1:18" x14ac:dyDescent="0.35">
      <c r="A5647">
        <v>19843954</v>
      </c>
      <c r="B5647" t="s">
        <v>9408</v>
      </c>
      <c r="C5647">
        <v>140276377</v>
      </c>
      <c r="D5647" t="s">
        <v>9409</v>
      </c>
      <c r="E5647" t="s">
        <v>48</v>
      </c>
      <c r="F5647" t="s">
        <v>152</v>
      </c>
      <c r="G5647">
        <v>5248455</v>
      </c>
      <c r="H5647">
        <v>1344535</v>
      </c>
      <c r="I5647" t="s">
        <v>71</v>
      </c>
      <c r="J5647">
        <v>60</v>
      </c>
      <c r="K5647">
        <v>4</v>
      </c>
      <c r="L5647">
        <v>9</v>
      </c>
      <c r="M5647" s="1">
        <v>43326</v>
      </c>
      <c r="N5647">
        <v>14</v>
      </c>
      <c r="O5647">
        <v>1</v>
      </c>
      <c r="P5647">
        <v>0</v>
      </c>
      <c r="Q5647">
        <v>0</v>
      </c>
      <c r="R5647" t="s">
        <v>30</v>
      </c>
    </row>
    <row r="5648" spans="1:18" x14ac:dyDescent="0.35">
      <c r="A5648">
        <v>19957120</v>
      </c>
      <c r="B5648" t="s">
        <v>9410</v>
      </c>
      <c r="C5648">
        <v>1472760</v>
      </c>
      <c r="D5648" t="s">
        <v>528</v>
      </c>
      <c r="E5648" t="s">
        <v>33</v>
      </c>
      <c r="F5648" t="s">
        <v>94</v>
      </c>
      <c r="G5648">
        <v>524922</v>
      </c>
      <c r="H5648">
        <v>134152</v>
      </c>
      <c r="I5648" t="s">
        <v>22</v>
      </c>
      <c r="J5648">
        <v>119</v>
      </c>
      <c r="K5648">
        <v>3</v>
      </c>
      <c r="L5648">
        <v>138</v>
      </c>
      <c r="M5648" s="1">
        <v>44893</v>
      </c>
      <c r="N5648">
        <v>210</v>
      </c>
      <c r="O5648">
        <v>5</v>
      </c>
      <c r="P5648">
        <v>270</v>
      </c>
      <c r="Q5648">
        <v>30</v>
      </c>
      <c r="R5648" t="s">
        <v>9411</v>
      </c>
    </row>
    <row r="5649" spans="1:18" x14ac:dyDescent="0.35">
      <c r="A5649">
        <v>19844167</v>
      </c>
      <c r="B5649" t="s">
        <v>9412</v>
      </c>
      <c r="C5649">
        <v>7819153</v>
      </c>
      <c r="D5649" t="s">
        <v>9413</v>
      </c>
      <c r="E5649" t="s">
        <v>69</v>
      </c>
      <c r="F5649" t="s">
        <v>1133</v>
      </c>
      <c r="G5649">
        <v>5244</v>
      </c>
      <c r="H5649">
        <v>1355044</v>
      </c>
      <c r="I5649" t="s">
        <v>22</v>
      </c>
      <c r="J5649">
        <v>29</v>
      </c>
      <c r="K5649">
        <v>14</v>
      </c>
      <c r="L5649">
        <v>0</v>
      </c>
      <c r="M5649" s="1"/>
      <c r="O5649">
        <v>1</v>
      </c>
      <c r="P5649">
        <v>0</v>
      </c>
      <c r="Q5649">
        <v>0</v>
      </c>
      <c r="R5649" t="s">
        <v>30</v>
      </c>
    </row>
    <row r="5650" spans="1:18" x14ac:dyDescent="0.35">
      <c r="A5650">
        <v>19845208</v>
      </c>
      <c r="B5650" t="s">
        <v>9414</v>
      </c>
      <c r="C5650">
        <v>64328126</v>
      </c>
      <c r="D5650" t="s">
        <v>9415</v>
      </c>
      <c r="E5650" t="s">
        <v>69</v>
      </c>
      <c r="F5650" t="s">
        <v>2477</v>
      </c>
      <c r="G5650">
        <v>5245802</v>
      </c>
      <c r="H5650">
        <v>1353266</v>
      </c>
      <c r="I5650" t="s">
        <v>22</v>
      </c>
      <c r="J5650">
        <v>19</v>
      </c>
      <c r="K5650">
        <v>1</v>
      </c>
      <c r="L5650">
        <v>0</v>
      </c>
      <c r="M5650" s="1"/>
      <c r="O5650">
        <v>1</v>
      </c>
      <c r="P5650">
        <v>0</v>
      </c>
      <c r="Q5650">
        <v>0</v>
      </c>
      <c r="R5650" t="s">
        <v>30</v>
      </c>
    </row>
    <row r="5651" spans="1:18" x14ac:dyDescent="0.35">
      <c r="A5651">
        <v>20069680</v>
      </c>
      <c r="B5651" t="s">
        <v>9416</v>
      </c>
      <c r="C5651">
        <v>142644626</v>
      </c>
      <c r="D5651" t="s">
        <v>9417</v>
      </c>
      <c r="E5651" t="s">
        <v>33</v>
      </c>
      <c r="F5651" t="s">
        <v>34</v>
      </c>
      <c r="G5651">
        <v>5250106</v>
      </c>
      <c r="H5651">
        <v>1342458</v>
      </c>
      <c r="I5651" t="s">
        <v>71</v>
      </c>
      <c r="J5651">
        <v>35</v>
      </c>
      <c r="K5651">
        <v>3</v>
      </c>
      <c r="L5651">
        <v>102</v>
      </c>
      <c r="M5651" s="1">
        <v>44869</v>
      </c>
      <c r="N5651">
        <v>160</v>
      </c>
      <c r="O5651">
        <v>1</v>
      </c>
      <c r="P5651">
        <v>9</v>
      </c>
      <c r="Q5651">
        <v>5</v>
      </c>
      <c r="R5651" t="s">
        <v>9418</v>
      </c>
    </row>
    <row r="5652" spans="1:18" x14ac:dyDescent="0.35">
      <c r="A5652">
        <v>19961235</v>
      </c>
      <c r="B5652" t="s">
        <v>9419</v>
      </c>
      <c r="C5652">
        <v>102979040</v>
      </c>
      <c r="D5652" t="s">
        <v>9420</v>
      </c>
      <c r="E5652" t="s">
        <v>44</v>
      </c>
      <c r="F5652" t="s">
        <v>98</v>
      </c>
      <c r="G5652">
        <v>5252267</v>
      </c>
      <c r="H5652">
        <v>1339935</v>
      </c>
      <c r="I5652" t="s">
        <v>22</v>
      </c>
      <c r="J5652">
        <v>2900</v>
      </c>
      <c r="K5652">
        <v>2</v>
      </c>
      <c r="L5652">
        <v>11</v>
      </c>
      <c r="M5652" s="1">
        <v>44753</v>
      </c>
      <c r="N5652">
        <v>17</v>
      </c>
      <c r="O5652">
        <v>20</v>
      </c>
      <c r="P5652">
        <v>149</v>
      </c>
      <c r="Q5652">
        <v>3</v>
      </c>
      <c r="R5652" t="s">
        <v>9421</v>
      </c>
    </row>
    <row r="5653" spans="1:18" x14ac:dyDescent="0.35">
      <c r="A5653">
        <v>20071024</v>
      </c>
      <c r="B5653" t="s">
        <v>9422</v>
      </c>
      <c r="C5653">
        <v>16913288</v>
      </c>
      <c r="D5653" t="s">
        <v>25</v>
      </c>
      <c r="E5653" t="s">
        <v>33</v>
      </c>
      <c r="F5653" t="s">
        <v>55</v>
      </c>
      <c r="G5653">
        <v>524975</v>
      </c>
      <c r="H5653">
        <v>1342214</v>
      </c>
      <c r="I5653" t="s">
        <v>22</v>
      </c>
      <c r="J5653">
        <v>139</v>
      </c>
      <c r="K5653">
        <v>1</v>
      </c>
      <c r="L5653">
        <v>439</v>
      </c>
      <c r="M5653" s="1">
        <v>44908</v>
      </c>
      <c r="N5653">
        <v>677</v>
      </c>
      <c r="O5653">
        <v>4</v>
      </c>
      <c r="P5653">
        <v>278</v>
      </c>
      <c r="Q5653">
        <v>86</v>
      </c>
      <c r="R5653" t="s">
        <v>9423</v>
      </c>
    </row>
    <row r="5654" spans="1:18" x14ac:dyDescent="0.35">
      <c r="A5654">
        <v>19853003</v>
      </c>
      <c r="B5654" t="s">
        <v>30</v>
      </c>
      <c r="C5654">
        <v>140383163</v>
      </c>
      <c r="D5654" t="s">
        <v>9424</v>
      </c>
      <c r="E5654" t="s">
        <v>20</v>
      </c>
      <c r="F5654" t="s">
        <v>40</v>
      </c>
      <c r="G5654">
        <v>5253901</v>
      </c>
      <c r="H5654">
        <v>1342684</v>
      </c>
      <c r="I5654" t="s">
        <v>71</v>
      </c>
      <c r="J5654">
        <v>35</v>
      </c>
      <c r="K5654">
        <v>3</v>
      </c>
      <c r="L5654">
        <v>2</v>
      </c>
      <c r="M5654" s="1">
        <v>42978</v>
      </c>
      <c r="N5654">
        <v>3</v>
      </c>
      <c r="O5654">
        <v>1</v>
      </c>
      <c r="P5654">
        <v>0</v>
      </c>
      <c r="Q5654">
        <v>0</v>
      </c>
      <c r="R5654" t="s">
        <v>30</v>
      </c>
    </row>
    <row r="5655" spans="1:18" x14ac:dyDescent="0.35">
      <c r="A5655">
        <v>19857169</v>
      </c>
      <c r="B5655" t="s">
        <v>9425</v>
      </c>
      <c r="C5655">
        <v>40871414</v>
      </c>
      <c r="D5655" t="s">
        <v>736</v>
      </c>
      <c r="E5655" t="s">
        <v>193</v>
      </c>
      <c r="F5655" t="s">
        <v>430</v>
      </c>
      <c r="G5655">
        <v>5245682</v>
      </c>
      <c r="H5655">
        <v>1326517</v>
      </c>
      <c r="I5655" t="s">
        <v>22</v>
      </c>
      <c r="J5655">
        <v>32</v>
      </c>
      <c r="K5655">
        <v>7</v>
      </c>
      <c r="L5655">
        <v>0</v>
      </c>
      <c r="M5655" s="1"/>
      <c r="O5655">
        <v>1</v>
      </c>
      <c r="P5655">
        <v>0</v>
      </c>
      <c r="Q5655">
        <v>0</v>
      </c>
      <c r="R5655" t="s">
        <v>30</v>
      </c>
    </row>
    <row r="5656" spans="1:18" x14ac:dyDescent="0.35">
      <c r="A5656">
        <v>19962199</v>
      </c>
      <c r="B5656" t="s">
        <v>9426</v>
      </c>
      <c r="C5656">
        <v>3007549</v>
      </c>
      <c r="D5656" t="s">
        <v>9427</v>
      </c>
      <c r="E5656" t="s">
        <v>48</v>
      </c>
      <c r="F5656" t="s">
        <v>49</v>
      </c>
      <c r="G5656">
        <v>5249525</v>
      </c>
      <c r="H5656">
        <v>1342213</v>
      </c>
      <c r="I5656" t="s">
        <v>71</v>
      </c>
      <c r="J5656">
        <v>40</v>
      </c>
      <c r="K5656">
        <v>2</v>
      </c>
      <c r="L5656">
        <v>1</v>
      </c>
      <c r="M5656" s="1">
        <v>42954</v>
      </c>
      <c r="N5656">
        <v>2</v>
      </c>
      <c r="O5656">
        <v>1</v>
      </c>
      <c r="P5656">
        <v>0</v>
      </c>
      <c r="Q5656">
        <v>0</v>
      </c>
      <c r="R5656" t="s">
        <v>30</v>
      </c>
    </row>
    <row r="5657" spans="1:18" x14ac:dyDescent="0.35">
      <c r="A5657">
        <v>19867239</v>
      </c>
      <c r="B5657" t="s">
        <v>9428</v>
      </c>
      <c r="C5657">
        <v>18882237</v>
      </c>
      <c r="D5657" t="s">
        <v>1319</v>
      </c>
      <c r="E5657" t="s">
        <v>44</v>
      </c>
      <c r="F5657" t="s">
        <v>98</v>
      </c>
      <c r="G5657">
        <v>5251314</v>
      </c>
      <c r="H5657">
        <v>1341359</v>
      </c>
      <c r="I5657" t="s">
        <v>22</v>
      </c>
      <c r="J5657">
        <v>49</v>
      </c>
      <c r="K5657">
        <v>4</v>
      </c>
      <c r="L5657">
        <v>2</v>
      </c>
      <c r="M5657" s="1">
        <v>42949</v>
      </c>
      <c r="N5657">
        <v>3</v>
      </c>
      <c r="O5657">
        <v>1</v>
      </c>
      <c r="P5657">
        <v>0</v>
      </c>
      <c r="Q5657">
        <v>0</v>
      </c>
      <c r="R5657" t="s">
        <v>30</v>
      </c>
    </row>
    <row r="5658" spans="1:18" x14ac:dyDescent="0.35">
      <c r="A5658">
        <v>20080687</v>
      </c>
      <c r="B5658" t="s">
        <v>9429</v>
      </c>
      <c r="C5658">
        <v>5850574</v>
      </c>
      <c r="D5658" t="s">
        <v>1703</v>
      </c>
      <c r="E5658" t="s">
        <v>301</v>
      </c>
      <c r="F5658" t="s">
        <v>3016</v>
      </c>
      <c r="G5658">
        <v>5254468</v>
      </c>
      <c r="H5658">
        <v>1320197</v>
      </c>
      <c r="I5658" t="s">
        <v>71</v>
      </c>
      <c r="J5658">
        <v>31</v>
      </c>
      <c r="K5658">
        <v>3</v>
      </c>
      <c r="L5658">
        <v>54</v>
      </c>
      <c r="M5658" s="1">
        <v>44866</v>
      </c>
      <c r="N5658">
        <v>84</v>
      </c>
      <c r="O5658">
        <v>1</v>
      </c>
      <c r="P5658">
        <v>72</v>
      </c>
      <c r="Q5658">
        <v>14</v>
      </c>
      <c r="R5658" t="s">
        <v>9430</v>
      </c>
    </row>
    <row r="5659" spans="1:18" x14ac:dyDescent="0.35">
      <c r="A5659">
        <v>19963051</v>
      </c>
      <c r="B5659" t="s">
        <v>9431</v>
      </c>
      <c r="C5659">
        <v>139284492</v>
      </c>
      <c r="D5659" t="s">
        <v>9432</v>
      </c>
      <c r="E5659" t="s">
        <v>110</v>
      </c>
      <c r="F5659" t="s">
        <v>476</v>
      </c>
      <c r="G5659">
        <v>5250077</v>
      </c>
      <c r="H5659">
        <v>1329384</v>
      </c>
      <c r="I5659" t="s">
        <v>71</v>
      </c>
      <c r="J5659">
        <v>45</v>
      </c>
      <c r="K5659">
        <v>2</v>
      </c>
      <c r="L5659">
        <v>26</v>
      </c>
      <c r="M5659" s="1">
        <v>43740</v>
      </c>
      <c r="N5659">
        <v>40</v>
      </c>
      <c r="O5659">
        <v>1</v>
      </c>
      <c r="P5659">
        <v>76</v>
      </c>
      <c r="Q5659">
        <v>0</v>
      </c>
      <c r="R5659" t="s">
        <v>30</v>
      </c>
    </row>
    <row r="5660" spans="1:18" x14ac:dyDescent="0.35">
      <c r="A5660">
        <v>20081217</v>
      </c>
      <c r="B5660" t="s">
        <v>9433</v>
      </c>
      <c r="C5660">
        <v>21547435</v>
      </c>
      <c r="D5660" t="s">
        <v>3459</v>
      </c>
      <c r="E5660" t="s">
        <v>33</v>
      </c>
      <c r="F5660" t="s">
        <v>251</v>
      </c>
      <c r="G5660">
        <v>5251558</v>
      </c>
      <c r="H5660">
        <v>1346541</v>
      </c>
      <c r="I5660" t="s">
        <v>71</v>
      </c>
      <c r="J5660">
        <v>32</v>
      </c>
      <c r="K5660">
        <v>3</v>
      </c>
      <c r="L5660">
        <v>0</v>
      </c>
      <c r="M5660" s="1"/>
      <c r="O5660">
        <v>1</v>
      </c>
      <c r="P5660">
        <v>0</v>
      </c>
      <c r="Q5660">
        <v>0</v>
      </c>
      <c r="R5660" t="s">
        <v>30</v>
      </c>
    </row>
    <row r="5661" spans="1:18" x14ac:dyDescent="0.35">
      <c r="A5661">
        <v>19868563</v>
      </c>
      <c r="B5661" t="s">
        <v>9434</v>
      </c>
      <c r="C5661">
        <v>9139510</v>
      </c>
      <c r="D5661" t="s">
        <v>597</v>
      </c>
      <c r="E5661" t="s">
        <v>44</v>
      </c>
      <c r="F5661" t="s">
        <v>78</v>
      </c>
      <c r="G5661">
        <v>52534</v>
      </c>
      <c r="H5661">
        <v>133978</v>
      </c>
      <c r="I5661" t="s">
        <v>71</v>
      </c>
      <c r="J5661">
        <v>35</v>
      </c>
      <c r="K5661">
        <v>30</v>
      </c>
      <c r="L5661">
        <v>1</v>
      </c>
      <c r="M5661" s="1">
        <v>43369</v>
      </c>
      <c r="N5661">
        <v>2</v>
      </c>
      <c r="O5661">
        <v>1</v>
      </c>
      <c r="P5661">
        <v>29</v>
      </c>
      <c r="Q5661">
        <v>0</v>
      </c>
      <c r="R5661" t="s">
        <v>30</v>
      </c>
    </row>
    <row r="5662" spans="1:18" x14ac:dyDescent="0.35">
      <c r="A5662">
        <v>19963601</v>
      </c>
      <c r="B5662" t="s">
        <v>9435</v>
      </c>
      <c r="C5662">
        <v>141537739</v>
      </c>
      <c r="D5662" t="s">
        <v>9436</v>
      </c>
      <c r="E5662" t="s">
        <v>48</v>
      </c>
      <c r="F5662" t="s">
        <v>152</v>
      </c>
      <c r="G5662">
        <v>5247478</v>
      </c>
      <c r="H5662">
        <v>1345097</v>
      </c>
      <c r="I5662" t="s">
        <v>22</v>
      </c>
      <c r="J5662">
        <v>60</v>
      </c>
      <c r="K5662">
        <v>7</v>
      </c>
      <c r="L5662">
        <v>10</v>
      </c>
      <c r="M5662" s="1">
        <v>44830</v>
      </c>
      <c r="N5662">
        <v>15</v>
      </c>
      <c r="O5662">
        <v>1</v>
      </c>
      <c r="P5662">
        <v>0</v>
      </c>
      <c r="Q5662">
        <v>2</v>
      </c>
      <c r="R5662" t="s">
        <v>30</v>
      </c>
    </row>
    <row r="5663" spans="1:18" x14ac:dyDescent="0.35">
      <c r="A5663">
        <v>19872236</v>
      </c>
      <c r="B5663" t="s">
        <v>9437</v>
      </c>
      <c r="C5663">
        <v>123824818</v>
      </c>
      <c r="D5663" t="s">
        <v>942</v>
      </c>
      <c r="E5663" t="s">
        <v>33</v>
      </c>
      <c r="F5663" t="s">
        <v>173</v>
      </c>
      <c r="G5663">
        <v>5251501</v>
      </c>
      <c r="H5663">
        <v>1345824</v>
      </c>
      <c r="I5663" t="s">
        <v>22</v>
      </c>
      <c r="J5663">
        <v>50</v>
      </c>
      <c r="K5663">
        <v>2</v>
      </c>
      <c r="L5663">
        <v>1</v>
      </c>
      <c r="M5663" s="1">
        <v>42969</v>
      </c>
      <c r="N5663">
        <v>2</v>
      </c>
      <c r="O5663">
        <v>1</v>
      </c>
      <c r="P5663">
        <v>0</v>
      </c>
      <c r="Q5663">
        <v>0</v>
      </c>
      <c r="R5663" t="s">
        <v>30</v>
      </c>
    </row>
    <row r="5664" spans="1:18" x14ac:dyDescent="0.35">
      <c r="A5664">
        <v>20081286</v>
      </c>
      <c r="B5664" t="s">
        <v>9438</v>
      </c>
      <c r="C5664">
        <v>58685622</v>
      </c>
      <c r="D5664" t="s">
        <v>942</v>
      </c>
      <c r="E5664" t="s">
        <v>33</v>
      </c>
      <c r="F5664" t="s">
        <v>251</v>
      </c>
      <c r="G5664">
        <v>5251873</v>
      </c>
      <c r="H5664">
        <v>1346294</v>
      </c>
      <c r="I5664" t="s">
        <v>22</v>
      </c>
      <c r="J5664">
        <v>51</v>
      </c>
      <c r="K5664">
        <v>2</v>
      </c>
      <c r="L5664">
        <v>0</v>
      </c>
      <c r="M5664" s="1"/>
      <c r="O5664">
        <v>1</v>
      </c>
      <c r="P5664">
        <v>0</v>
      </c>
      <c r="Q5664">
        <v>0</v>
      </c>
      <c r="R5664" t="s">
        <v>30</v>
      </c>
    </row>
    <row r="5665" spans="1:18" x14ac:dyDescent="0.35">
      <c r="A5665">
        <v>19964391</v>
      </c>
      <c r="B5665" t="s">
        <v>9439</v>
      </c>
      <c r="C5665">
        <v>42886938</v>
      </c>
      <c r="D5665" t="s">
        <v>4059</v>
      </c>
      <c r="E5665" t="s">
        <v>44</v>
      </c>
      <c r="F5665" t="s">
        <v>142</v>
      </c>
      <c r="G5665">
        <v>5252214</v>
      </c>
      <c r="H5665">
        <v>1339048</v>
      </c>
      <c r="I5665" t="s">
        <v>22</v>
      </c>
      <c r="J5665">
        <v>175</v>
      </c>
      <c r="K5665">
        <v>2</v>
      </c>
      <c r="L5665">
        <v>1</v>
      </c>
      <c r="M5665" s="1">
        <v>42962</v>
      </c>
      <c r="N5665">
        <v>2</v>
      </c>
      <c r="O5665">
        <v>1</v>
      </c>
      <c r="P5665">
        <v>0</v>
      </c>
      <c r="Q5665">
        <v>0</v>
      </c>
      <c r="R5665" t="s">
        <v>30</v>
      </c>
    </row>
    <row r="5666" spans="1:18" x14ac:dyDescent="0.35">
      <c r="A5666">
        <v>20081499</v>
      </c>
      <c r="B5666" t="s">
        <v>9440</v>
      </c>
      <c r="C5666">
        <v>8000009</v>
      </c>
      <c r="D5666" t="s">
        <v>3427</v>
      </c>
      <c r="E5666" t="s">
        <v>48</v>
      </c>
      <c r="F5666" t="s">
        <v>152</v>
      </c>
      <c r="G5666">
        <v>5247456</v>
      </c>
      <c r="H5666">
        <v>1344783</v>
      </c>
      <c r="I5666" t="s">
        <v>22</v>
      </c>
      <c r="J5666">
        <v>350</v>
      </c>
      <c r="K5666">
        <v>3</v>
      </c>
      <c r="L5666">
        <v>8</v>
      </c>
      <c r="M5666" s="1">
        <v>44652</v>
      </c>
      <c r="N5666">
        <v>14</v>
      </c>
      <c r="O5666">
        <v>1</v>
      </c>
      <c r="P5666">
        <v>349</v>
      </c>
      <c r="Q5666">
        <v>2</v>
      </c>
      <c r="R5666" t="s">
        <v>9441</v>
      </c>
    </row>
    <row r="5667" spans="1:18" x14ac:dyDescent="0.35">
      <c r="A5667">
        <v>20085601</v>
      </c>
      <c r="B5667" t="s">
        <v>9442</v>
      </c>
      <c r="C5667">
        <v>142805727</v>
      </c>
      <c r="D5667" t="s">
        <v>9443</v>
      </c>
      <c r="E5667" t="s">
        <v>44</v>
      </c>
      <c r="F5667" t="s">
        <v>98</v>
      </c>
      <c r="G5667">
        <v>5251833</v>
      </c>
      <c r="H5667">
        <v>1341159</v>
      </c>
      <c r="I5667" t="s">
        <v>22</v>
      </c>
      <c r="J5667">
        <v>90</v>
      </c>
      <c r="K5667">
        <v>2</v>
      </c>
      <c r="L5667">
        <v>17</v>
      </c>
      <c r="M5667" s="1">
        <v>43632</v>
      </c>
      <c r="N5667">
        <v>28</v>
      </c>
      <c r="O5667">
        <v>1</v>
      </c>
      <c r="P5667">
        <v>0</v>
      </c>
      <c r="Q5667">
        <v>0</v>
      </c>
      <c r="R5667" t="s">
        <v>30</v>
      </c>
    </row>
    <row r="5668" spans="1:18" x14ac:dyDescent="0.35">
      <c r="A5668">
        <v>19872379</v>
      </c>
      <c r="B5668" t="s">
        <v>9444</v>
      </c>
      <c r="C5668">
        <v>111764186</v>
      </c>
      <c r="D5668" t="s">
        <v>105</v>
      </c>
      <c r="E5668" t="s">
        <v>44</v>
      </c>
      <c r="F5668" t="s">
        <v>632</v>
      </c>
      <c r="G5668">
        <v>5254904</v>
      </c>
      <c r="H5668">
        <v>1336933</v>
      </c>
      <c r="I5668" t="s">
        <v>71</v>
      </c>
      <c r="J5668">
        <v>90</v>
      </c>
      <c r="K5668">
        <v>5</v>
      </c>
      <c r="L5668">
        <v>1</v>
      </c>
      <c r="M5668" s="1">
        <v>42947</v>
      </c>
      <c r="N5668">
        <v>2</v>
      </c>
      <c r="O5668">
        <v>1</v>
      </c>
      <c r="P5668">
        <v>0</v>
      </c>
      <c r="Q5668">
        <v>0</v>
      </c>
      <c r="R5668" t="s">
        <v>30</v>
      </c>
    </row>
    <row r="5669" spans="1:18" x14ac:dyDescent="0.35">
      <c r="A5669">
        <v>19873435</v>
      </c>
      <c r="B5669" t="s">
        <v>9445</v>
      </c>
      <c r="C5669">
        <v>114485772</v>
      </c>
      <c r="D5669" t="s">
        <v>3367</v>
      </c>
      <c r="E5669" t="s">
        <v>48</v>
      </c>
      <c r="F5669" t="s">
        <v>49</v>
      </c>
      <c r="G5669">
        <v>5248392</v>
      </c>
      <c r="H5669">
        <v>1344094</v>
      </c>
      <c r="I5669" t="s">
        <v>71</v>
      </c>
      <c r="J5669">
        <v>40</v>
      </c>
      <c r="K5669">
        <v>3</v>
      </c>
      <c r="L5669">
        <v>6</v>
      </c>
      <c r="M5669" s="1">
        <v>43103</v>
      </c>
      <c r="N5669">
        <v>9</v>
      </c>
      <c r="O5669">
        <v>1</v>
      </c>
      <c r="P5669">
        <v>0</v>
      </c>
      <c r="Q5669">
        <v>0</v>
      </c>
      <c r="R5669" t="s">
        <v>30</v>
      </c>
    </row>
    <row r="5670" spans="1:18" x14ac:dyDescent="0.35">
      <c r="A5670">
        <v>19964420</v>
      </c>
      <c r="B5670" t="s">
        <v>9446</v>
      </c>
      <c r="C5670">
        <v>41818828</v>
      </c>
      <c r="D5670" t="s">
        <v>355</v>
      </c>
      <c r="E5670" t="s">
        <v>20</v>
      </c>
      <c r="F5670" t="s">
        <v>102</v>
      </c>
      <c r="G5670">
        <v>5254573</v>
      </c>
      <c r="H5670">
        <v>1341362</v>
      </c>
      <c r="I5670" t="s">
        <v>22</v>
      </c>
      <c r="J5670">
        <v>40</v>
      </c>
      <c r="K5670">
        <v>1</v>
      </c>
      <c r="L5670">
        <v>5</v>
      </c>
      <c r="M5670" s="1">
        <v>43169</v>
      </c>
      <c r="N5670">
        <v>8</v>
      </c>
      <c r="O5670">
        <v>1</v>
      </c>
      <c r="P5670">
        <v>0</v>
      </c>
      <c r="Q5670">
        <v>0</v>
      </c>
      <c r="R5670" t="s">
        <v>30</v>
      </c>
    </row>
    <row r="5671" spans="1:18" x14ac:dyDescent="0.35">
      <c r="A5671">
        <v>19874179</v>
      </c>
      <c r="B5671" t="s">
        <v>9447</v>
      </c>
      <c r="C5671">
        <v>140458495</v>
      </c>
      <c r="D5671" t="s">
        <v>530</v>
      </c>
      <c r="E5671" t="s">
        <v>69</v>
      </c>
      <c r="F5671" t="s">
        <v>450</v>
      </c>
      <c r="G5671">
        <v>5245116</v>
      </c>
      <c r="H5671">
        <v>1347721</v>
      </c>
      <c r="I5671" t="s">
        <v>22</v>
      </c>
      <c r="J5671">
        <v>120</v>
      </c>
      <c r="K5671">
        <v>5</v>
      </c>
      <c r="L5671">
        <v>1</v>
      </c>
      <c r="M5671" s="1">
        <v>44800</v>
      </c>
      <c r="N5671">
        <v>25</v>
      </c>
      <c r="O5671">
        <v>1</v>
      </c>
      <c r="P5671">
        <v>0</v>
      </c>
      <c r="Q5671">
        <v>1</v>
      </c>
      <c r="R5671" t="s">
        <v>9448</v>
      </c>
    </row>
    <row r="5672" spans="1:18" x14ac:dyDescent="0.35">
      <c r="A5672">
        <v>20087026</v>
      </c>
      <c r="B5672" t="s">
        <v>9449</v>
      </c>
      <c r="C5672">
        <v>55803398</v>
      </c>
      <c r="D5672" t="s">
        <v>9450</v>
      </c>
      <c r="E5672" t="s">
        <v>393</v>
      </c>
      <c r="F5672" t="s">
        <v>1954</v>
      </c>
      <c r="G5672">
        <v>5257524</v>
      </c>
      <c r="H5672">
        <v>1331411</v>
      </c>
      <c r="I5672" t="s">
        <v>71</v>
      </c>
      <c r="J5672">
        <v>20</v>
      </c>
      <c r="K5672">
        <v>5</v>
      </c>
      <c r="L5672">
        <v>12</v>
      </c>
      <c r="M5672" s="1">
        <v>44071</v>
      </c>
      <c r="N5672">
        <v>18</v>
      </c>
      <c r="O5672">
        <v>1</v>
      </c>
      <c r="P5672">
        <v>0</v>
      </c>
      <c r="Q5672">
        <v>0</v>
      </c>
      <c r="R5672" t="s">
        <v>30</v>
      </c>
    </row>
    <row r="5673" spans="1:18" x14ac:dyDescent="0.35">
      <c r="A5673">
        <v>19964747</v>
      </c>
      <c r="B5673" t="s">
        <v>9451</v>
      </c>
      <c r="C5673">
        <v>17801617</v>
      </c>
      <c r="D5673" t="s">
        <v>8620</v>
      </c>
      <c r="E5673" t="s">
        <v>20</v>
      </c>
      <c r="F5673" t="s">
        <v>90</v>
      </c>
      <c r="G5673">
        <v>5255002</v>
      </c>
      <c r="H5673">
        <v>1343437</v>
      </c>
      <c r="I5673" t="s">
        <v>71</v>
      </c>
      <c r="J5673">
        <v>150</v>
      </c>
      <c r="K5673">
        <v>1</v>
      </c>
      <c r="L5673">
        <v>102</v>
      </c>
      <c r="M5673" s="1">
        <v>44830</v>
      </c>
      <c r="N5673">
        <v>155</v>
      </c>
      <c r="O5673">
        <v>2</v>
      </c>
      <c r="P5673">
        <v>0</v>
      </c>
      <c r="Q5673">
        <v>9</v>
      </c>
      <c r="R5673" t="s">
        <v>9452</v>
      </c>
    </row>
    <row r="5674" spans="1:18" x14ac:dyDescent="0.35">
      <c r="A5674">
        <v>20087411</v>
      </c>
      <c r="B5674" t="s">
        <v>9453</v>
      </c>
      <c r="C5674">
        <v>83906679</v>
      </c>
      <c r="D5674" t="s">
        <v>2568</v>
      </c>
      <c r="E5674" t="s">
        <v>33</v>
      </c>
      <c r="F5674" t="s">
        <v>173</v>
      </c>
      <c r="G5674">
        <v>5249867</v>
      </c>
      <c r="H5674">
        <v>1346554</v>
      </c>
      <c r="I5674" t="s">
        <v>71</v>
      </c>
      <c r="J5674">
        <v>35</v>
      </c>
      <c r="K5674">
        <v>1</v>
      </c>
      <c r="L5674">
        <v>9</v>
      </c>
      <c r="M5674" s="1">
        <v>43052</v>
      </c>
      <c r="N5674">
        <v>14</v>
      </c>
      <c r="O5674">
        <v>1</v>
      </c>
      <c r="P5674">
        <v>0</v>
      </c>
      <c r="Q5674">
        <v>0</v>
      </c>
      <c r="R5674" t="s">
        <v>30</v>
      </c>
    </row>
    <row r="5675" spans="1:18" x14ac:dyDescent="0.35">
      <c r="A5675">
        <v>19882811</v>
      </c>
      <c r="B5675" t="s">
        <v>9454</v>
      </c>
      <c r="C5675">
        <v>33912755</v>
      </c>
      <c r="D5675" t="s">
        <v>1325</v>
      </c>
      <c r="E5675" t="s">
        <v>44</v>
      </c>
      <c r="F5675" t="s">
        <v>78</v>
      </c>
      <c r="G5675">
        <v>5253481</v>
      </c>
      <c r="H5675">
        <v>134029</v>
      </c>
      <c r="I5675" t="s">
        <v>71</v>
      </c>
      <c r="J5675">
        <v>95</v>
      </c>
      <c r="K5675">
        <v>2</v>
      </c>
      <c r="L5675">
        <v>6</v>
      </c>
      <c r="M5675" s="1">
        <v>43642</v>
      </c>
      <c r="N5675">
        <v>11</v>
      </c>
      <c r="O5675">
        <v>2</v>
      </c>
      <c r="P5675">
        <v>0</v>
      </c>
      <c r="Q5675">
        <v>0</v>
      </c>
      <c r="R5675" t="s">
        <v>30</v>
      </c>
    </row>
    <row r="5676" spans="1:18" x14ac:dyDescent="0.35">
      <c r="A5676">
        <v>19965446</v>
      </c>
      <c r="B5676" t="s">
        <v>9455</v>
      </c>
      <c r="C5676">
        <v>141555611</v>
      </c>
      <c r="D5676" t="s">
        <v>6270</v>
      </c>
      <c r="E5676" t="s">
        <v>33</v>
      </c>
      <c r="F5676" t="s">
        <v>52</v>
      </c>
      <c r="G5676">
        <v>525141</v>
      </c>
      <c r="H5676">
        <v>1343591</v>
      </c>
      <c r="I5676" t="s">
        <v>22</v>
      </c>
      <c r="J5676">
        <v>50</v>
      </c>
      <c r="K5676">
        <v>2</v>
      </c>
      <c r="L5676">
        <v>0</v>
      </c>
      <c r="M5676" s="1"/>
      <c r="O5676">
        <v>1</v>
      </c>
      <c r="P5676">
        <v>0</v>
      </c>
      <c r="Q5676">
        <v>0</v>
      </c>
      <c r="R5676" t="s">
        <v>30</v>
      </c>
    </row>
    <row r="5677" spans="1:18" x14ac:dyDescent="0.35">
      <c r="A5677">
        <v>19884446</v>
      </c>
      <c r="B5677" t="s">
        <v>9456</v>
      </c>
      <c r="C5677">
        <v>63825124</v>
      </c>
      <c r="D5677" t="s">
        <v>2726</v>
      </c>
      <c r="E5677" t="s">
        <v>44</v>
      </c>
      <c r="F5677" t="s">
        <v>287</v>
      </c>
      <c r="G5677">
        <v>5250034</v>
      </c>
      <c r="H5677">
        <v>1336086</v>
      </c>
      <c r="I5677" t="s">
        <v>71</v>
      </c>
      <c r="J5677">
        <v>21</v>
      </c>
      <c r="K5677">
        <v>5</v>
      </c>
      <c r="L5677">
        <v>4</v>
      </c>
      <c r="M5677" s="1">
        <v>43149</v>
      </c>
      <c r="N5677">
        <v>6</v>
      </c>
      <c r="O5677">
        <v>1</v>
      </c>
      <c r="P5677">
        <v>0</v>
      </c>
      <c r="Q5677">
        <v>0</v>
      </c>
      <c r="R5677" t="s">
        <v>30</v>
      </c>
    </row>
    <row r="5678" spans="1:18" x14ac:dyDescent="0.35">
      <c r="A5678">
        <v>20091533</v>
      </c>
      <c r="B5678" t="s">
        <v>9457</v>
      </c>
      <c r="C5678">
        <v>8112984</v>
      </c>
      <c r="D5678" t="s">
        <v>903</v>
      </c>
      <c r="E5678" t="s">
        <v>44</v>
      </c>
      <c r="F5678" t="s">
        <v>78</v>
      </c>
      <c r="G5678">
        <v>5253416</v>
      </c>
      <c r="H5678">
        <v>134056</v>
      </c>
      <c r="I5678" t="s">
        <v>71</v>
      </c>
      <c r="J5678">
        <v>55</v>
      </c>
      <c r="K5678">
        <v>1</v>
      </c>
      <c r="L5678">
        <v>9</v>
      </c>
      <c r="M5678" s="1">
        <v>43344</v>
      </c>
      <c r="N5678">
        <v>14</v>
      </c>
      <c r="O5678">
        <v>1</v>
      </c>
      <c r="P5678">
        <v>0</v>
      </c>
      <c r="Q5678">
        <v>0</v>
      </c>
      <c r="R5678" t="s">
        <v>30</v>
      </c>
    </row>
    <row r="5679" spans="1:18" x14ac:dyDescent="0.35">
      <c r="A5679">
        <v>19966464</v>
      </c>
      <c r="B5679" t="s">
        <v>9458</v>
      </c>
      <c r="C5679">
        <v>7299364</v>
      </c>
      <c r="D5679" t="s">
        <v>1403</v>
      </c>
      <c r="E5679" t="s">
        <v>48</v>
      </c>
      <c r="F5679" t="s">
        <v>468</v>
      </c>
      <c r="G5679">
        <v>5247129</v>
      </c>
      <c r="H5679">
        <v>1342746</v>
      </c>
      <c r="I5679" t="s">
        <v>71</v>
      </c>
      <c r="J5679">
        <v>88</v>
      </c>
      <c r="K5679">
        <v>60</v>
      </c>
      <c r="L5679">
        <v>1</v>
      </c>
      <c r="M5679" s="1">
        <v>42937</v>
      </c>
      <c r="N5679">
        <v>2</v>
      </c>
      <c r="O5679">
        <v>1</v>
      </c>
      <c r="P5679">
        <v>0</v>
      </c>
      <c r="Q5679">
        <v>0</v>
      </c>
      <c r="R5679" t="s">
        <v>30</v>
      </c>
    </row>
    <row r="5680" spans="1:18" x14ac:dyDescent="0.35">
      <c r="A5680">
        <v>19884483</v>
      </c>
      <c r="B5680" t="s">
        <v>9459</v>
      </c>
      <c r="C5680">
        <v>140734566</v>
      </c>
      <c r="D5680" t="s">
        <v>1900</v>
      </c>
      <c r="E5680" t="s">
        <v>48</v>
      </c>
      <c r="F5680" t="s">
        <v>152</v>
      </c>
      <c r="G5680">
        <v>5247164</v>
      </c>
      <c r="H5680">
        <v>134443</v>
      </c>
      <c r="I5680" t="s">
        <v>71</v>
      </c>
      <c r="J5680">
        <v>19</v>
      </c>
      <c r="K5680">
        <v>3</v>
      </c>
      <c r="L5680">
        <v>5</v>
      </c>
      <c r="M5680" s="1">
        <v>44418</v>
      </c>
      <c r="N5680">
        <v>8</v>
      </c>
      <c r="O5680">
        <v>1</v>
      </c>
      <c r="P5680">
        <v>0</v>
      </c>
      <c r="Q5680">
        <v>0</v>
      </c>
      <c r="R5680" t="s">
        <v>30</v>
      </c>
    </row>
    <row r="5681" spans="1:18" x14ac:dyDescent="0.35">
      <c r="A5681">
        <v>19967288</v>
      </c>
      <c r="B5681" t="s">
        <v>9460</v>
      </c>
      <c r="C5681">
        <v>141569739</v>
      </c>
      <c r="D5681" t="s">
        <v>9461</v>
      </c>
      <c r="E5681" t="s">
        <v>106</v>
      </c>
      <c r="F5681" t="s">
        <v>263</v>
      </c>
      <c r="G5681">
        <v>5247823</v>
      </c>
      <c r="H5681">
        <v>1334373</v>
      </c>
      <c r="I5681" t="s">
        <v>22</v>
      </c>
      <c r="J5681">
        <v>67</v>
      </c>
      <c r="K5681">
        <v>2</v>
      </c>
      <c r="L5681">
        <v>13</v>
      </c>
      <c r="M5681" s="1">
        <v>43026</v>
      </c>
      <c r="N5681">
        <v>20</v>
      </c>
      <c r="O5681">
        <v>1</v>
      </c>
      <c r="P5681">
        <v>0</v>
      </c>
      <c r="Q5681">
        <v>0</v>
      </c>
      <c r="R5681" t="s">
        <v>30</v>
      </c>
    </row>
    <row r="5682" spans="1:18" x14ac:dyDescent="0.35">
      <c r="A5682">
        <v>19973184</v>
      </c>
      <c r="B5682" t="s">
        <v>9462</v>
      </c>
      <c r="C5682">
        <v>93698703</v>
      </c>
      <c r="D5682" t="s">
        <v>4047</v>
      </c>
      <c r="E5682" t="s">
        <v>48</v>
      </c>
      <c r="F5682" t="s">
        <v>468</v>
      </c>
      <c r="G5682">
        <v>5247087</v>
      </c>
      <c r="H5682">
        <v>1342896</v>
      </c>
      <c r="I5682" t="s">
        <v>22</v>
      </c>
      <c r="J5682">
        <v>60</v>
      </c>
      <c r="K5682">
        <v>7</v>
      </c>
      <c r="L5682">
        <v>14</v>
      </c>
      <c r="M5682" s="1">
        <v>44858</v>
      </c>
      <c r="N5682">
        <v>21</v>
      </c>
      <c r="O5682">
        <v>1</v>
      </c>
      <c r="P5682">
        <v>8</v>
      </c>
      <c r="Q5682">
        <v>4</v>
      </c>
      <c r="R5682" t="s">
        <v>9463</v>
      </c>
    </row>
    <row r="5683" spans="1:18" x14ac:dyDescent="0.35">
      <c r="A5683">
        <v>19885029</v>
      </c>
      <c r="B5683" t="s">
        <v>9464</v>
      </c>
      <c r="C5683">
        <v>140739823</v>
      </c>
      <c r="D5683" t="s">
        <v>161</v>
      </c>
      <c r="E5683" t="s">
        <v>20</v>
      </c>
      <c r="F5683" t="s">
        <v>849</v>
      </c>
      <c r="G5683">
        <v>5254862</v>
      </c>
      <c r="H5683">
        <v>1345904</v>
      </c>
      <c r="I5683" t="s">
        <v>22</v>
      </c>
      <c r="J5683">
        <v>274</v>
      </c>
      <c r="K5683">
        <v>92</v>
      </c>
      <c r="L5683">
        <v>46</v>
      </c>
      <c r="M5683" s="1">
        <v>44858</v>
      </c>
      <c r="N5683">
        <v>72</v>
      </c>
      <c r="O5683">
        <v>7</v>
      </c>
      <c r="P5683">
        <v>360</v>
      </c>
      <c r="Q5683">
        <v>16</v>
      </c>
      <c r="R5683" t="s">
        <v>9465</v>
      </c>
    </row>
    <row r="5684" spans="1:18" x14ac:dyDescent="0.35">
      <c r="A5684">
        <v>20097710</v>
      </c>
      <c r="B5684" t="s">
        <v>9466</v>
      </c>
      <c r="C5684">
        <v>2647215</v>
      </c>
      <c r="D5684" t="s">
        <v>9467</v>
      </c>
      <c r="E5684" t="s">
        <v>48</v>
      </c>
      <c r="F5684" t="s">
        <v>152</v>
      </c>
      <c r="G5684">
        <v>5248064</v>
      </c>
      <c r="H5684">
        <v>1343868</v>
      </c>
      <c r="I5684" t="s">
        <v>22</v>
      </c>
      <c r="J5684">
        <v>103</v>
      </c>
      <c r="K5684">
        <v>3</v>
      </c>
      <c r="L5684">
        <v>25</v>
      </c>
      <c r="M5684" s="1">
        <v>44746</v>
      </c>
      <c r="N5684">
        <v>38</v>
      </c>
      <c r="O5684">
        <v>1</v>
      </c>
      <c r="P5684">
        <v>12</v>
      </c>
      <c r="Q5684">
        <v>9</v>
      </c>
      <c r="R5684" t="s">
        <v>30</v>
      </c>
    </row>
    <row r="5685" spans="1:18" x14ac:dyDescent="0.35">
      <c r="A5685">
        <v>20100450</v>
      </c>
      <c r="B5685" t="s">
        <v>9468</v>
      </c>
      <c r="C5685">
        <v>12694377</v>
      </c>
      <c r="D5685" t="s">
        <v>1409</v>
      </c>
      <c r="E5685" t="s">
        <v>110</v>
      </c>
      <c r="F5685" t="s">
        <v>129</v>
      </c>
      <c r="G5685">
        <v>5249591</v>
      </c>
      <c r="H5685">
        <v>1332465</v>
      </c>
      <c r="I5685" t="s">
        <v>22</v>
      </c>
      <c r="J5685">
        <v>61</v>
      </c>
      <c r="K5685">
        <v>180</v>
      </c>
      <c r="L5685">
        <v>6</v>
      </c>
      <c r="M5685" s="1">
        <v>44804</v>
      </c>
      <c r="N5685">
        <v>10</v>
      </c>
      <c r="O5685">
        <v>3</v>
      </c>
      <c r="P5685">
        <v>67</v>
      </c>
      <c r="Q5685">
        <v>1</v>
      </c>
      <c r="R5685" t="s">
        <v>30</v>
      </c>
    </row>
    <row r="5686" spans="1:18" x14ac:dyDescent="0.35">
      <c r="A5686">
        <v>19976281</v>
      </c>
      <c r="B5686" t="s">
        <v>9469</v>
      </c>
      <c r="C5686">
        <v>10505160</v>
      </c>
      <c r="D5686" t="s">
        <v>9470</v>
      </c>
      <c r="E5686" t="s">
        <v>44</v>
      </c>
      <c r="F5686" t="s">
        <v>78</v>
      </c>
      <c r="G5686">
        <v>52537189</v>
      </c>
      <c r="H5686">
        <v>1339626</v>
      </c>
      <c r="I5686" t="s">
        <v>22</v>
      </c>
      <c r="J5686">
        <v>80</v>
      </c>
      <c r="K5686">
        <v>2</v>
      </c>
      <c r="L5686">
        <v>217</v>
      </c>
      <c r="M5686" s="1">
        <v>44878</v>
      </c>
      <c r="N5686">
        <v>332</v>
      </c>
      <c r="O5686">
        <v>1</v>
      </c>
      <c r="P5686">
        <v>0</v>
      </c>
      <c r="Q5686">
        <v>39</v>
      </c>
      <c r="R5686" t="s">
        <v>9471</v>
      </c>
    </row>
    <row r="5687" spans="1:18" x14ac:dyDescent="0.35">
      <c r="A5687">
        <v>20108706</v>
      </c>
      <c r="B5687" t="s">
        <v>9472</v>
      </c>
      <c r="C5687">
        <v>15896555</v>
      </c>
      <c r="D5687" t="s">
        <v>8528</v>
      </c>
      <c r="E5687" t="s">
        <v>48</v>
      </c>
      <c r="F5687" t="s">
        <v>152</v>
      </c>
      <c r="G5687">
        <v>5247367</v>
      </c>
      <c r="H5687">
        <v>1345126</v>
      </c>
      <c r="I5687" t="s">
        <v>71</v>
      </c>
      <c r="J5687">
        <v>35</v>
      </c>
      <c r="K5687">
        <v>2</v>
      </c>
      <c r="L5687">
        <v>4</v>
      </c>
      <c r="M5687" s="1">
        <v>42995</v>
      </c>
      <c r="N5687">
        <v>6</v>
      </c>
      <c r="O5687">
        <v>1</v>
      </c>
      <c r="P5687">
        <v>0</v>
      </c>
      <c r="Q5687">
        <v>0</v>
      </c>
      <c r="R5687" t="s">
        <v>30</v>
      </c>
    </row>
    <row r="5688" spans="1:18" x14ac:dyDescent="0.35">
      <c r="A5688">
        <v>19886531</v>
      </c>
      <c r="B5688" t="s">
        <v>9473</v>
      </c>
      <c r="C5688">
        <v>8553872</v>
      </c>
      <c r="D5688" t="s">
        <v>1696</v>
      </c>
      <c r="E5688" t="s">
        <v>20</v>
      </c>
      <c r="F5688" t="s">
        <v>29</v>
      </c>
      <c r="G5688">
        <v>525514</v>
      </c>
      <c r="H5688">
        <v>1341305</v>
      </c>
      <c r="I5688" t="s">
        <v>22</v>
      </c>
      <c r="J5688">
        <v>74</v>
      </c>
      <c r="K5688">
        <v>10</v>
      </c>
      <c r="L5688">
        <v>1</v>
      </c>
      <c r="M5688" s="1">
        <v>42953</v>
      </c>
      <c r="N5688">
        <v>2</v>
      </c>
      <c r="O5688">
        <v>1</v>
      </c>
      <c r="P5688">
        <v>0</v>
      </c>
      <c r="Q5688">
        <v>0</v>
      </c>
      <c r="R5688" t="s">
        <v>30</v>
      </c>
    </row>
    <row r="5689" spans="1:18" x14ac:dyDescent="0.35">
      <c r="A5689">
        <v>19978514</v>
      </c>
      <c r="B5689" t="s">
        <v>9474</v>
      </c>
      <c r="C5689">
        <v>5950775</v>
      </c>
      <c r="D5689" t="s">
        <v>5806</v>
      </c>
      <c r="E5689" t="s">
        <v>48</v>
      </c>
      <c r="F5689" t="s">
        <v>309</v>
      </c>
      <c r="G5689">
        <v>5246801</v>
      </c>
      <c r="H5689">
        <v>1343683</v>
      </c>
      <c r="I5689" t="s">
        <v>22</v>
      </c>
      <c r="J5689">
        <v>55</v>
      </c>
      <c r="K5689">
        <v>5</v>
      </c>
      <c r="L5689">
        <v>1</v>
      </c>
      <c r="M5689" s="1">
        <v>42963</v>
      </c>
      <c r="N5689">
        <v>2</v>
      </c>
      <c r="O5689">
        <v>1</v>
      </c>
      <c r="P5689">
        <v>0</v>
      </c>
      <c r="Q5689">
        <v>0</v>
      </c>
      <c r="R5689" t="s">
        <v>30</v>
      </c>
    </row>
    <row r="5690" spans="1:18" x14ac:dyDescent="0.35">
      <c r="A5690">
        <v>19895860</v>
      </c>
      <c r="B5690" t="s">
        <v>9475</v>
      </c>
      <c r="C5690">
        <v>9361218</v>
      </c>
      <c r="D5690" t="s">
        <v>9476</v>
      </c>
      <c r="E5690" t="s">
        <v>106</v>
      </c>
      <c r="F5690" t="s">
        <v>117</v>
      </c>
      <c r="G5690">
        <v>524958</v>
      </c>
      <c r="H5690">
        <v>1335919</v>
      </c>
      <c r="I5690" t="s">
        <v>71</v>
      </c>
      <c r="J5690">
        <v>34</v>
      </c>
      <c r="K5690">
        <v>7</v>
      </c>
      <c r="L5690">
        <v>14</v>
      </c>
      <c r="M5690" s="1">
        <v>43770</v>
      </c>
      <c r="N5690">
        <v>21</v>
      </c>
      <c r="O5690">
        <v>1</v>
      </c>
      <c r="P5690">
        <v>0</v>
      </c>
      <c r="Q5690">
        <v>0</v>
      </c>
      <c r="R5690" t="s">
        <v>30</v>
      </c>
    </row>
    <row r="5691" spans="1:18" x14ac:dyDescent="0.35">
      <c r="A5691">
        <v>20109066</v>
      </c>
      <c r="B5691" t="s">
        <v>9477</v>
      </c>
      <c r="C5691">
        <v>141539959</v>
      </c>
      <c r="D5691" t="s">
        <v>9478</v>
      </c>
      <c r="E5691" t="s">
        <v>20</v>
      </c>
      <c r="F5691" t="s">
        <v>446</v>
      </c>
      <c r="G5691">
        <v>525392</v>
      </c>
      <c r="H5691">
        <v>1345652</v>
      </c>
      <c r="I5691" t="s">
        <v>22</v>
      </c>
      <c r="J5691">
        <v>413</v>
      </c>
      <c r="K5691">
        <v>28</v>
      </c>
      <c r="L5691">
        <v>1</v>
      </c>
      <c r="M5691" s="1">
        <v>44873</v>
      </c>
      <c r="N5691">
        <v>68</v>
      </c>
      <c r="O5691">
        <v>2</v>
      </c>
      <c r="P5691">
        <v>203</v>
      </c>
      <c r="Q5691">
        <v>1</v>
      </c>
      <c r="R5691" t="s">
        <v>30</v>
      </c>
    </row>
    <row r="5692" spans="1:18" x14ac:dyDescent="0.35">
      <c r="A5692">
        <v>19979215</v>
      </c>
      <c r="B5692" t="s">
        <v>9479</v>
      </c>
      <c r="C5692">
        <v>9010536</v>
      </c>
      <c r="D5692" t="s">
        <v>1856</v>
      </c>
      <c r="E5692" t="s">
        <v>20</v>
      </c>
      <c r="F5692" t="s">
        <v>29</v>
      </c>
      <c r="G5692">
        <v>5255459</v>
      </c>
      <c r="H5692">
        <v>1340666</v>
      </c>
      <c r="I5692" t="s">
        <v>22</v>
      </c>
      <c r="J5692">
        <v>55</v>
      </c>
      <c r="K5692">
        <v>2</v>
      </c>
      <c r="L5692">
        <v>6</v>
      </c>
      <c r="M5692" s="1">
        <v>43142</v>
      </c>
      <c r="N5692">
        <v>9</v>
      </c>
      <c r="O5692">
        <v>1</v>
      </c>
      <c r="P5692">
        <v>0</v>
      </c>
      <c r="Q5692">
        <v>0</v>
      </c>
      <c r="R5692" t="s">
        <v>30</v>
      </c>
    </row>
    <row r="5693" spans="1:18" x14ac:dyDescent="0.35">
      <c r="A5693">
        <v>20109071</v>
      </c>
      <c r="B5693" t="s">
        <v>9480</v>
      </c>
      <c r="C5693">
        <v>141539959</v>
      </c>
      <c r="D5693" t="s">
        <v>9478</v>
      </c>
      <c r="E5693" t="s">
        <v>69</v>
      </c>
      <c r="F5693" t="s">
        <v>8032</v>
      </c>
      <c r="G5693">
        <v>52423</v>
      </c>
      <c r="H5693">
        <v>1369266</v>
      </c>
      <c r="I5693" t="s">
        <v>22</v>
      </c>
      <c r="J5693">
        <v>644</v>
      </c>
      <c r="K5693">
        <v>28</v>
      </c>
      <c r="L5693">
        <v>1</v>
      </c>
      <c r="M5693" s="1">
        <v>44659</v>
      </c>
      <c r="N5693">
        <v>12</v>
      </c>
      <c r="O5693">
        <v>2</v>
      </c>
      <c r="P5693">
        <v>327</v>
      </c>
      <c r="Q5693">
        <v>1</v>
      </c>
      <c r="R5693" t="s">
        <v>9481</v>
      </c>
    </row>
    <row r="5694" spans="1:18" x14ac:dyDescent="0.35">
      <c r="A5694">
        <v>20109721</v>
      </c>
      <c r="B5694" t="s">
        <v>9482</v>
      </c>
      <c r="C5694">
        <v>10764937</v>
      </c>
      <c r="D5694" t="s">
        <v>7846</v>
      </c>
      <c r="E5694" t="s">
        <v>20</v>
      </c>
      <c r="F5694" t="s">
        <v>90</v>
      </c>
      <c r="G5694">
        <v>5255111</v>
      </c>
      <c r="H5694">
        <v>1341718</v>
      </c>
      <c r="I5694" t="s">
        <v>22</v>
      </c>
      <c r="J5694">
        <v>47</v>
      </c>
      <c r="K5694">
        <v>2</v>
      </c>
      <c r="L5694">
        <v>0</v>
      </c>
      <c r="M5694" s="1"/>
      <c r="O5694">
        <v>2</v>
      </c>
      <c r="P5694">
        <v>0</v>
      </c>
      <c r="Q5694">
        <v>0</v>
      </c>
      <c r="R5694" t="s">
        <v>30</v>
      </c>
    </row>
    <row r="5695" spans="1:18" x14ac:dyDescent="0.35">
      <c r="A5695">
        <v>19898362</v>
      </c>
      <c r="B5695" t="s">
        <v>9483</v>
      </c>
      <c r="C5695">
        <v>11384681</v>
      </c>
      <c r="D5695" t="s">
        <v>1266</v>
      </c>
      <c r="E5695" t="s">
        <v>33</v>
      </c>
      <c r="F5695" t="s">
        <v>34</v>
      </c>
      <c r="G5695">
        <v>5250366</v>
      </c>
      <c r="H5695">
        <v>134173</v>
      </c>
      <c r="I5695" t="s">
        <v>22</v>
      </c>
      <c r="J5695">
        <v>105</v>
      </c>
      <c r="K5695">
        <v>2</v>
      </c>
      <c r="L5695">
        <v>4</v>
      </c>
      <c r="M5695" s="1">
        <v>42993</v>
      </c>
      <c r="N5695">
        <v>6</v>
      </c>
      <c r="O5695">
        <v>1</v>
      </c>
      <c r="P5695">
        <v>0</v>
      </c>
      <c r="Q5695">
        <v>0</v>
      </c>
      <c r="R5695" t="s">
        <v>30</v>
      </c>
    </row>
    <row r="5696" spans="1:18" x14ac:dyDescent="0.35">
      <c r="A5696">
        <v>19989316</v>
      </c>
      <c r="B5696" t="s">
        <v>9484</v>
      </c>
      <c r="C5696">
        <v>32275664</v>
      </c>
      <c r="D5696" t="s">
        <v>3166</v>
      </c>
      <c r="E5696" t="s">
        <v>20</v>
      </c>
      <c r="F5696" t="s">
        <v>446</v>
      </c>
      <c r="G5696">
        <v>525351</v>
      </c>
      <c r="H5696">
        <v>1343518</v>
      </c>
      <c r="I5696" t="s">
        <v>22</v>
      </c>
      <c r="J5696">
        <v>100</v>
      </c>
      <c r="K5696">
        <v>14</v>
      </c>
      <c r="L5696">
        <v>1</v>
      </c>
      <c r="M5696" s="1">
        <v>42968</v>
      </c>
      <c r="N5696">
        <v>2</v>
      </c>
      <c r="O5696">
        <v>1</v>
      </c>
      <c r="P5696">
        <v>0</v>
      </c>
      <c r="Q5696">
        <v>0</v>
      </c>
      <c r="R5696" t="s">
        <v>30</v>
      </c>
    </row>
    <row r="5697" spans="1:18" x14ac:dyDescent="0.35">
      <c r="A5697">
        <v>19899369</v>
      </c>
      <c r="B5697" t="s">
        <v>9485</v>
      </c>
      <c r="C5697">
        <v>31024730</v>
      </c>
      <c r="D5697" t="s">
        <v>215</v>
      </c>
      <c r="E5697" t="s">
        <v>44</v>
      </c>
      <c r="F5697" t="s">
        <v>707</v>
      </c>
      <c r="G5697">
        <v>5256741</v>
      </c>
      <c r="H5697">
        <v>1338573</v>
      </c>
      <c r="I5697" t="s">
        <v>71</v>
      </c>
      <c r="J5697">
        <v>25</v>
      </c>
      <c r="K5697">
        <v>2</v>
      </c>
      <c r="L5697">
        <v>12</v>
      </c>
      <c r="M5697" s="1">
        <v>44010</v>
      </c>
      <c r="N5697">
        <v>18</v>
      </c>
      <c r="O5697">
        <v>1</v>
      </c>
      <c r="P5697">
        <v>0</v>
      </c>
      <c r="Q5697">
        <v>0</v>
      </c>
      <c r="R5697" t="s">
        <v>30</v>
      </c>
    </row>
    <row r="5698" spans="1:18" x14ac:dyDescent="0.35">
      <c r="A5698">
        <v>19900163</v>
      </c>
      <c r="B5698" t="s">
        <v>9486</v>
      </c>
      <c r="C5698">
        <v>140907812</v>
      </c>
      <c r="D5698" t="s">
        <v>9487</v>
      </c>
      <c r="E5698" t="s">
        <v>504</v>
      </c>
      <c r="F5698" t="s">
        <v>5329</v>
      </c>
      <c r="G5698">
        <v>5249629</v>
      </c>
      <c r="H5698">
        <v>134991</v>
      </c>
      <c r="I5698" t="s">
        <v>71</v>
      </c>
      <c r="J5698">
        <v>12</v>
      </c>
      <c r="K5698">
        <v>1</v>
      </c>
      <c r="L5698">
        <v>4</v>
      </c>
      <c r="M5698" s="1">
        <v>43706</v>
      </c>
      <c r="N5698">
        <v>10</v>
      </c>
      <c r="O5698">
        <v>1</v>
      </c>
      <c r="P5698">
        <v>0</v>
      </c>
      <c r="Q5698">
        <v>0</v>
      </c>
      <c r="R5698" t="s">
        <v>30</v>
      </c>
    </row>
    <row r="5699" spans="1:18" x14ac:dyDescent="0.35">
      <c r="A5699">
        <v>20111470</v>
      </c>
      <c r="B5699" t="s">
        <v>9488</v>
      </c>
      <c r="C5699">
        <v>50720713</v>
      </c>
      <c r="D5699" t="s">
        <v>9489</v>
      </c>
      <c r="E5699" t="s">
        <v>48</v>
      </c>
      <c r="F5699" t="s">
        <v>49</v>
      </c>
      <c r="G5699">
        <v>5249311</v>
      </c>
      <c r="H5699">
        <v>1342442</v>
      </c>
      <c r="I5699" t="s">
        <v>22</v>
      </c>
      <c r="J5699">
        <v>39</v>
      </c>
      <c r="K5699">
        <v>28</v>
      </c>
      <c r="L5699">
        <v>1</v>
      </c>
      <c r="M5699" s="1">
        <v>43843</v>
      </c>
      <c r="N5699">
        <v>3</v>
      </c>
      <c r="O5699">
        <v>1</v>
      </c>
      <c r="P5699">
        <v>0</v>
      </c>
      <c r="Q5699">
        <v>0</v>
      </c>
      <c r="R5699" t="s">
        <v>30</v>
      </c>
    </row>
    <row r="5700" spans="1:18" x14ac:dyDescent="0.35">
      <c r="A5700">
        <v>19989476</v>
      </c>
      <c r="B5700" t="s">
        <v>9490</v>
      </c>
      <c r="C5700">
        <v>141807223</v>
      </c>
      <c r="D5700" t="s">
        <v>604</v>
      </c>
      <c r="E5700" t="s">
        <v>110</v>
      </c>
      <c r="F5700" t="s">
        <v>1146</v>
      </c>
      <c r="G5700">
        <v>5251285</v>
      </c>
      <c r="H5700">
        <v>132954</v>
      </c>
      <c r="I5700" t="s">
        <v>22</v>
      </c>
      <c r="J5700">
        <v>96</v>
      </c>
      <c r="K5700">
        <v>6</v>
      </c>
      <c r="L5700">
        <v>19</v>
      </c>
      <c r="M5700" s="1">
        <v>44669</v>
      </c>
      <c r="N5700">
        <v>30</v>
      </c>
      <c r="O5700">
        <v>1</v>
      </c>
      <c r="P5700">
        <v>0</v>
      </c>
      <c r="Q5700">
        <v>2</v>
      </c>
      <c r="R5700" t="s">
        <v>9491</v>
      </c>
    </row>
    <row r="5701" spans="1:18" x14ac:dyDescent="0.35">
      <c r="A5701">
        <v>20115298</v>
      </c>
      <c r="B5701" t="s">
        <v>9492</v>
      </c>
      <c r="C5701">
        <v>65630168</v>
      </c>
      <c r="D5701" t="s">
        <v>1073</v>
      </c>
      <c r="E5701" t="s">
        <v>44</v>
      </c>
      <c r="F5701" t="s">
        <v>98</v>
      </c>
      <c r="G5701">
        <v>5252096</v>
      </c>
      <c r="H5701">
        <v>1338443</v>
      </c>
      <c r="I5701" t="s">
        <v>71</v>
      </c>
      <c r="J5701">
        <v>50</v>
      </c>
      <c r="K5701">
        <v>1</v>
      </c>
      <c r="L5701">
        <v>7</v>
      </c>
      <c r="M5701" s="1">
        <v>42970</v>
      </c>
      <c r="N5701">
        <v>11</v>
      </c>
      <c r="O5701">
        <v>1</v>
      </c>
      <c r="P5701">
        <v>0</v>
      </c>
      <c r="Q5701">
        <v>0</v>
      </c>
      <c r="R5701" t="s">
        <v>30</v>
      </c>
    </row>
    <row r="5702" spans="1:18" x14ac:dyDescent="0.35">
      <c r="A5702">
        <v>19901800</v>
      </c>
      <c r="B5702" t="s">
        <v>9493</v>
      </c>
      <c r="C5702">
        <v>1612674</v>
      </c>
      <c r="D5702" t="s">
        <v>9494</v>
      </c>
      <c r="E5702" t="s">
        <v>33</v>
      </c>
      <c r="F5702" t="s">
        <v>94</v>
      </c>
      <c r="G5702">
        <v>5249468</v>
      </c>
      <c r="H5702">
        <v>1341708</v>
      </c>
      <c r="I5702" t="s">
        <v>22</v>
      </c>
      <c r="J5702">
        <v>137</v>
      </c>
      <c r="K5702">
        <v>4</v>
      </c>
      <c r="L5702">
        <v>7</v>
      </c>
      <c r="M5702" s="1">
        <v>44787</v>
      </c>
      <c r="N5702">
        <v>45</v>
      </c>
      <c r="O5702">
        <v>1</v>
      </c>
      <c r="P5702">
        <v>65</v>
      </c>
      <c r="Q5702">
        <v>5</v>
      </c>
      <c r="R5702" t="s">
        <v>9495</v>
      </c>
    </row>
    <row r="5703" spans="1:18" x14ac:dyDescent="0.35">
      <c r="A5703">
        <v>19990218</v>
      </c>
      <c r="B5703" t="s">
        <v>9496</v>
      </c>
      <c r="C5703">
        <v>7021592</v>
      </c>
      <c r="D5703" t="s">
        <v>7975</v>
      </c>
      <c r="E5703" t="s">
        <v>110</v>
      </c>
      <c r="F5703" t="s">
        <v>938</v>
      </c>
      <c r="G5703">
        <v>5249451</v>
      </c>
      <c r="H5703">
        <v>1333016</v>
      </c>
      <c r="I5703" t="s">
        <v>22</v>
      </c>
      <c r="J5703">
        <v>97</v>
      </c>
      <c r="K5703">
        <v>5</v>
      </c>
      <c r="L5703">
        <v>0</v>
      </c>
      <c r="M5703" s="1"/>
      <c r="O5703">
        <v>1</v>
      </c>
      <c r="P5703">
        <v>0</v>
      </c>
      <c r="Q5703">
        <v>0</v>
      </c>
      <c r="R5703" t="s">
        <v>30</v>
      </c>
    </row>
    <row r="5704" spans="1:18" x14ac:dyDescent="0.35">
      <c r="A5704">
        <v>20205566</v>
      </c>
      <c r="B5704" t="s">
        <v>9497</v>
      </c>
      <c r="C5704">
        <v>125134689</v>
      </c>
      <c r="D5704" t="s">
        <v>9498</v>
      </c>
      <c r="E5704" t="s">
        <v>48</v>
      </c>
      <c r="F5704" t="s">
        <v>471</v>
      </c>
      <c r="G5704">
        <v>5242887</v>
      </c>
      <c r="H5704">
        <v>1349283</v>
      </c>
      <c r="I5704" t="s">
        <v>22</v>
      </c>
      <c r="J5704">
        <v>25</v>
      </c>
      <c r="K5704">
        <v>93</v>
      </c>
      <c r="L5704">
        <v>17</v>
      </c>
      <c r="M5704" s="1">
        <v>44302</v>
      </c>
      <c r="N5704">
        <v>26</v>
      </c>
      <c r="O5704">
        <v>2</v>
      </c>
      <c r="P5704">
        <v>294</v>
      </c>
      <c r="Q5704">
        <v>0</v>
      </c>
      <c r="R5704" t="s">
        <v>30</v>
      </c>
    </row>
    <row r="5705" spans="1:18" x14ac:dyDescent="0.35">
      <c r="A5705">
        <v>20118946</v>
      </c>
      <c r="B5705" t="s">
        <v>9499</v>
      </c>
      <c r="C5705">
        <v>64117760</v>
      </c>
      <c r="D5705" t="s">
        <v>1503</v>
      </c>
      <c r="E5705" t="s">
        <v>20</v>
      </c>
      <c r="F5705" t="s">
        <v>102</v>
      </c>
      <c r="G5705">
        <v>5254183</v>
      </c>
      <c r="H5705">
        <v>1341409</v>
      </c>
      <c r="I5705" t="s">
        <v>71</v>
      </c>
      <c r="J5705">
        <v>46</v>
      </c>
      <c r="K5705">
        <v>1</v>
      </c>
      <c r="L5705">
        <v>4</v>
      </c>
      <c r="M5705" s="1">
        <v>43026</v>
      </c>
      <c r="N5705">
        <v>6</v>
      </c>
      <c r="O5705">
        <v>1</v>
      </c>
      <c r="P5705">
        <v>0</v>
      </c>
      <c r="Q5705">
        <v>0</v>
      </c>
      <c r="R5705" t="s">
        <v>30</v>
      </c>
    </row>
    <row r="5706" spans="1:18" x14ac:dyDescent="0.35">
      <c r="A5706">
        <v>19991029</v>
      </c>
      <c r="B5706" t="s">
        <v>9500</v>
      </c>
      <c r="C5706">
        <v>77949389</v>
      </c>
      <c r="D5706" t="s">
        <v>9501</v>
      </c>
      <c r="E5706" t="s">
        <v>20</v>
      </c>
      <c r="F5706" t="s">
        <v>90</v>
      </c>
      <c r="G5706">
        <v>5254839</v>
      </c>
      <c r="H5706">
        <v>1342618</v>
      </c>
      <c r="I5706" t="s">
        <v>22</v>
      </c>
      <c r="J5706">
        <v>70</v>
      </c>
      <c r="K5706">
        <v>92</v>
      </c>
      <c r="L5706">
        <v>6</v>
      </c>
      <c r="M5706" s="1">
        <v>43849</v>
      </c>
      <c r="N5706">
        <v>9</v>
      </c>
      <c r="O5706">
        <v>1</v>
      </c>
      <c r="P5706">
        <v>173</v>
      </c>
      <c r="Q5706">
        <v>0</v>
      </c>
      <c r="R5706" t="s">
        <v>30</v>
      </c>
    </row>
    <row r="5707" spans="1:18" x14ac:dyDescent="0.35">
      <c r="A5707">
        <v>20119053</v>
      </c>
      <c r="B5707" t="s">
        <v>9502</v>
      </c>
      <c r="C5707">
        <v>40717425</v>
      </c>
      <c r="D5707" t="s">
        <v>9503</v>
      </c>
      <c r="E5707" t="s">
        <v>44</v>
      </c>
      <c r="F5707" t="s">
        <v>799</v>
      </c>
      <c r="G5707">
        <v>5254928</v>
      </c>
      <c r="H5707">
        <v>1334868</v>
      </c>
      <c r="I5707" t="s">
        <v>22</v>
      </c>
      <c r="J5707">
        <v>150</v>
      </c>
      <c r="K5707">
        <v>3</v>
      </c>
      <c r="L5707">
        <v>80</v>
      </c>
      <c r="M5707" s="1">
        <v>44866</v>
      </c>
      <c r="N5707">
        <v>126</v>
      </c>
      <c r="O5707">
        <v>2</v>
      </c>
      <c r="P5707">
        <v>299</v>
      </c>
      <c r="Q5707">
        <v>18</v>
      </c>
      <c r="R5707" t="s">
        <v>9504</v>
      </c>
    </row>
    <row r="5708" spans="1:18" x14ac:dyDescent="0.35">
      <c r="A5708">
        <v>20205689</v>
      </c>
      <c r="B5708" t="s">
        <v>9505</v>
      </c>
      <c r="C5708">
        <v>143885714</v>
      </c>
      <c r="D5708" t="s">
        <v>614</v>
      </c>
      <c r="E5708" t="s">
        <v>20</v>
      </c>
      <c r="F5708" t="s">
        <v>21</v>
      </c>
      <c r="G5708">
        <v>5252903</v>
      </c>
      <c r="H5708">
        <v>1341308</v>
      </c>
      <c r="I5708" t="s">
        <v>22</v>
      </c>
      <c r="J5708">
        <v>87</v>
      </c>
      <c r="K5708">
        <v>1</v>
      </c>
      <c r="L5708">
        <v>309</v>
      </c>
      <c r="M5708" s="1">
        <v>44901</v>
      </c>
      <c r="N5708">
        <v>501</v>
      </c>
      <c r="O5708">
        <v>2</v>
      </c>
      <c r="P5708">
        <v>211</v>
      </c>
      <c r="Q5708">
        <v>77</v>
      </c>
      <c r="R5708" t="s">
        <v>30</v>
      </c>
    </row>
    <row r="5709" spans="1:18" x14ac:dyDescent="0.35">
      <c r="A5709">
        <v>19991315</v>
      </c>
      <c r="B5709" t="s">
        <v>9506</v>
      </c>
      <c r="C5709">
        <v>100257439</v>
      </c>
      <c r="D5709" t="s">
        <v>528</v>
      </c>
      <c r="E5709" t="s">
        <v>33</v>
      </c>
      <c r="F5709" t="s">
        <v>251</v>
      </c>
      <c r="G5709">
        <v>5252635</v>
      </c>
      <c r="H5709">
        <v>1345247</v>
      </c>
      <c r="I5709" t="s">
        <v>22</v>
      </c>
      <c r="J5709">
        <v>40</v>
      </c>
      <c r="K5709">
        <v>1</v>
      </c>
      <c r="L5709">
        <v>10</v>
      </c>
      <c r="M5709" s="1">
        <v>43084</v>
      </c>
      <c r="N5709">
        <v>15</v>
      </c>
      <c r="O5709">
        <v>1</v>
      </c>
      <c r="P5709">
        <v>0</v>
      </c>
      <c r="Q5709">
        <v>0</v>
      </c>
      <c r="R5709" t="s">
        <v>30</v>
      </c>
    </row>
    <row r="5710" spans="1:18" x14ac:dyDescent="0.35">
      <c r="A5710">
        <v>20123845</v>
      </c>
      <c r="B5710" t="s">
        <v>9507</v>
      </c>
      <c r="C5710">
        <v>3613340</v>
      </c>
      <c r="D5710" t="s">
        <v>9508</v>
      </c>
      <c r="E5710" t="s">
        <v>193</v>
      </c>
      <c r="F5710" t="s">
        <v>194</v>
      </c>
      <c r="G5710">
        <v>5242857</v>
      </c>
      <c r="H5710">
        <v>1319505</v>
      </c>
      <c r="I5710" t="s">
        <v>22</v>
      </c>
      <c r="J5710">
        <v>89</v>
      </c>
      <c r="K5710">
        <v>3</v>
      </c>
      <c r="L5710">
        <v>77</v>
      </c>
      <c r="M5710" s="1">
        <v>43466</v>
      </c>
      <c r="N5710">
        <v>120</v>
      </c>
      <c r="O5710">
        <v>1</v>
      </c>
      <c r="P5710">
        <v>0</v>
      </c>
      <c r="Q5710">
        <v>0</v>
      </c>
      <c r="R5710" t="s">
        <v>9509</v>
      </c>
    </row>
    <row r="5711" spans="1:18" x14ac:dyDescent="0.35">
      <c r="A5711">
        <v>19992268</v>
      </c>
      <c r="B5711" t="s">
        <v>9510</v>
      </c>
      <c r="C5711">
        <v>44679969</v>
      </c>
      <c r="D5711" t="s">
        <v>4257</v>
      </c>
      <c r="E5711" t="s">
        <v>20</v>
      </c>
      <c r="F5711" t="s">
        <v>40</v>
      </c>
      <c r="G5711">
        <v>5253409</v>
      </c>
      <c r="H5711">
        <v>1343537</v>
      </c>
      <c r="I5711" t="s">
        <v>71</v>
      </c>
      <c r="J5711">
        <v>24</v>
      </c>
      <c r="K5711">
        <v>14</v>
      </c>
      <c r="L5711">
        <v>1</v>
      </c>
      <c r="M5711" s="1">
        <v>42988</v>
      </c>
      <c r="N5711">
        <v>2</v>
      </c>
      <c r="O5711">
        <v>1</v>
      </c>
      <c r="P5711">
        <v>0</v>
      </c>
      <c r="Q5711">
        <v>0</v>
      </c>
      <c r="R5711" t="s">
        <v>30</v>
      </c>
    </row>
    <row r="5712" spans="1:18" x14ac:dyDescent="0.35">
      <c r="A5712">
        <v>20127301</v>
      </c>
      <c r="B5712" t="s">
        <v>9511</v>
      </c>
      <c r="C5712">
        <v>1240004</v>
      </c>
      <c r="D5712" t="s">
        <v>3495</v>
      </c>
      <c r="E5712" t="s">
        <v>33</v>
      </c>
      <c r="F5712" t="s">
        <v>173</v>
      </c>
      <c r="G5712">
        <v>5249915</v>
      </c>
      <c r="H5712">
        <v>1346515</v>
      </c>
      <c r="I5712" t="s">
        <v>22</v>
      </c>
      <c r="J5712">
        <v>40</v>
      </c>
      <c r="K5712">
        <v>120</v>
      </c>
      <c r="L5712">
        <v>1</v>
      </c>
      <c r="M5712" s="1">
        <v>43372</v>
      </c>
      <c r="N5712">
        <v>2</v>
      </c>
      <c r="O5712">
        <v>1</v>
      </c>
      <c r="P5712">
        <v>175</v>
      </c>
      <c r="Q5712">
        <v>0</v>
      </c>
      <c r="R5712" t="s">
        <v>30</v>
      </c>
    </row>
    <row r="5713" spans="1:18" x14ac:dyDescent="0.35">
      <c r="A5713">
        <v>20206299</v>
      </c>
      <c r="B5713" t="s">
        <v>9512</v>
      </c>
      <c r="C5713">
        <v>80511759</v>
      </c>
      <c r="D5713" t="s">
        <v>2737</v>
      </c>
      <c r="E5713" t="s">
        <v>44</v>
      </c>
      <c r="F5713" t="s">
        <v>45</v>
      </c>
      <c r="G5713">
        <v>5252392</v>
      </c>
      <c r="H5713">
        <v>133345</v>
      </c>
      <c r="I5713" t="s">
        <v>22</v>
      </c>
      <c r="J5713">
        <v>45</v>
      </c>
      <c r="K5713">
        <v>14</v>
      </c>
      <c r="L5713">
        <v>2</v>
      </c>
      <c r="M5713" s="1">
        <v>42961</v>
      </c>
      <c r="N5713">
        <v>3</v>
      </c>
      <c r="O5713">
        <v>1</v>
      </c>
      <c r="P5713">
        <v>0</v>
      </c>
      <c r="Q5713">
        <v>0</v>
      </c>
      <c r="R5713" t="s">
        <v>30</v>
      </c>
    </row>
    <row r="5714" spans="1:18" x14ac:dyDescent="0.35">
      <c r="A5714">
        <v>19993649</v>
      </c>
      <c r="B5714" t="s">
        <v>9513</v>
      </c>
      <c r="C5714">
        <v>141850184</v>
      </c>
      <c r="D5714" t="s">
        <v>9514</v>
      </c>
      <c r="E5714" t="s">
        <v>48</v>
      </c>
      <c r="F5714" t="s">
        <v>471</v>
      </c>
      <c r="G5714">
        <v>5243017</v>
      </c>
      <c r="H5714">
        <v>1348658</v>
      </c>
      <c r="I5714" t="s">
        <v>71</v>
      </c>
      <c r="J5714">
        <v>33</v>
      </c>
      <c r="K5714">
        <v>1</v>
      </c>
      <c r="L5714">
        <v>0</v>
      </c>
      <c r="M5714" s="1"/>
      <c r="O5714">
        <v>1</v>
      </c>
      <c r="P5714">
        <v>0</v>
      </c>
      <c r="Q5714">
        <v>0</v>
      </c>
      <c r="R5714" t="s">
        <v>30</v>
      </c>
    </row>
    <row r="5715" spans="1:18" x14ac:dyDescent="0.35">
      <c r="A5715">
        <v>20207104</v>
      </c>
      <c r="B5715" t="s">
        <v>9515</v>
      </c>
      <c r="C5715">
        <v>44199038</v>
      </c>
      <c r="D5715" t="s">
        <v>9516</v>
      </c>
      <c r="E5715" t="s">
        <v>48</v>
      </c>
      <c r="F5715" t="s">
        <v>309</v>
      </c>
      <c r="G5715">
        <v>5246695</v>
      </c>
      <c r="H5715">
        <v>13432</v>
      </c>
      <c r="I5715" t="s">
        <v>22</v>
      </c>
      <c r="J5715">
        <v>60</v>
      </c>
      <c r="K5715">
        <v>3</v>
      </c>
      <c r="L5715">
        <v>4</v>
      </c>
      <c r="M5715" s="1">
        <v>43226</v>
      </c>
      <c r="N5715">
        <v>6</v>
      </c>
      <c r="O5715">
        <v>1</v>
      </c>
      <c r="P5715">
        <v>21</v>
      </c>
      <c r="Q5715">
        <v>0</v>
      </c>
      <c r="R5715" t="s">
        <v>30</v>
      </c>
    </row>
    <row r="5716" spans="1:18" x14ac:dyDescent="0.35">
      <c r="A5716">
        <v>20130098</v>
      </c>
      <c r="B5716" t="s">
        <v>9517</v>
      </c>
      <c r="C5716">
        <v>100741497</v>
      </c>
      <c r="D5716" t="s">
        <v>9518</v>
      </c>
      <c r="E5716" t="s">
        <v>106</v>
      </c>
      <c r="F5716" t="s">
        <v>263</v>
      </c>
      <c r="G5716">
        <v>5248074</v>
      </c>
      <c r="H5716">
        <v>133493</v>
      </c>
      <c r="I5716" t="s">
        <v>71</v>
      </c>
      <c r="J5716">
        <v>31</v>
      </c>
      <c r="K5716">
        <v>3</v>
      </c>
      <c r="L5716">
        <v>1</v>
      </c>
      <c r="M5716" s="1">
        <v>42970</v>
      </c>
      <c r="N5716">
        <v>2</v>
      </c>
      <c r="O5716">
        <v>2</v>
      </c>
      <c r="P5716">
        <v>0</v>
      </c>
      <c r="Q5716">
        <v>0</v>
      </c>
      <c r="R5716" t="s">
        <v>30</v>
      </c>
    </row>
    <row r="5717" spans="1:18" x14ac:dyDescent="0.35">
      <c r="A5717">
        <v>19994431</v>
      </c>
      <c r="B5717" t="s">
        <v>9519</v>
      </c>
      <c r="C5717">
        <v>20485532</v>
      </c>
      <c r="D5717" t="s">
        <v>3710</v>
      </c>
      <c r="E5717" t="s">
        <v>20</v>
      </c>
      <c r="F5717" t="s">
        <v>208</v>
      </c>
      <c r="G5717">
        <v>5258616</v>
      </c>
      <c r="H5717">
        <v>1338608</v>
      </c>
      <c r="I5717" t="s">
        <v>22</v>
      </c>
      <c r="J5717">
        <v>180</v>
      </c>
      <c r="K5717">
        <v>2</v>
      </c>
      <c r="L5717">
        <v>55</v>
      </c>
      <c r="M5717" s="1">
        <v>44831</v>
      </c>
      <c r="N5717">
        <v>84</v>
      </c>
      <c r="O5717">
        <v>1</v>
      </c>
      <c r="P5717">
        <v>360</v>
      </c>
      <c r="Q5717">
        <v>10</v>
      </c>
      <c r="R5717" t="s">
        <v>9520</v>
      </c>
    </row>
    <row r="5718" spans="1:18" x14ac:dyDescent="0.35">
      <c r="A5718">
        <v>20131553</v>
      </c>
      <c r="B5718" t="s">
        <v>9521</v>
      </c>
      <c r="C5718">
        <v>82710409</v>
      </c>
      <c r="D5718" t="s">
        <v>9522</v>
      </c>
      <c r="E5718" t="s">
        <v>20</v>
      </c>
      <c r="F5718" t="s">
        <v>21</v>
      </c>
      <c r="G5718">
        <v>5253977</v>
      </c>
      <c r="H5718">
        <v>1341315</v>
      </c>
      <c r="I5718" t="s">
        <v>71</v>
      </c>
      <c r="J5718">
        <v>35</v>
      </c>
      <c r="K5718">
        <v>2</v>
      </c>
      <c r="L5718">
        <v>11</v>
      </c>
      <c r="M5718" s="1">
        <v>43466</v>
      </c>
      <c r="N5718">
        <v>17</v>
      </c>
      <c r="O5718">
        <v>1</v>
      </c>
      <c r="P5718">
        <v>0</v>
      </c>
      <c r="Q5718">
        <v>0</v>
      </c>
      <c r="R5718" t="s">
        <v>30</v>
      </c>
    </row>
    <row r="5719" spans="1:18" x14ac:dyDescent="0.35">
      <c r="A5719">
        <v>20208772</v>
      </c>
      <c r="B5719" t="s">
        <v>9523</v>
      </c>
      <c r="C5719">
        <v>12314400</v>
      </c>
      <c r="D5719" t="s">
        <v>9524</v>
      </c>
      <c r="E5719" t="s">
        <v>20</v>
      </c>
      <c r="F5719" t="s">
        <v>446</v>
      </c>
      <c r="G5719">
        <v>5252057</v>
      </c>
      <c r="H5719">
        <v>1346779</v>
      </c>
      <c r="I5719" t="s">
        <v>71</v>
      </c>
      <c r="J5719">
        <v>65</v>
      </c>
      <c r="K5719">
        <v>2</v>
      </c>
      <c r="L5719">
        <v>0</v>
      </c>
      <c r="M5719" s="1"/>
      <c r="O5719">
        <v>1</v>
      </c>
      <c r="P5719">
        <v>0</v>
      </c>
      <c r="Q5719">
        <v>0</v>
      </c>
      <c r="R5719" t="s">
        <v>30</v>
      </c>
    </row>
    <row r="5720" spans="1:18" x14ac:dyDescent="0.35">
      <c r="A5720">
        <v>19997373</v>
      </c>
      <c r="B5720" t="s">
        <v>9525</v>
      </c>
      <c r="C5720">
        <v>121510735</v>
      </c>
      <c r="D5720" t="s">
        <v>9526</v>
      </c>
      <c r="E5720" t="s">
        <v>44</v>
      </c>
      <c r="F5720" t="s">
        <v>45</v>
      </c>
      <c r="G5720">
        <v>5252753</v>
      </c>
      <c r="H5720">
        <v>1333691</v>
      </c>
      <c r="I5720" t="s">
        <v>71</v>
      </c>
      <c r="J5720">
        <v>24</v>
      </c>
      <c r="K5720">
        <v>3</v>
      </c>
      <c r="L5720">
        <v>5</v>
      </c>
      <c r="M5720" s="1">
        <v>43363</v>
      </c>
      <c r="N5720">
        <v>8</v>
      </c>
      <c r="O5720">
        <v>1</v>
      </c>
      <c r="P5720">
        <v>0</v>
      </c>
      <c r="Q5720">
        <v>0</v>
      </c>
      <c r="R5720" t="s">
        <v>9527</v>
      </c>
    </row>
    <row r="5721" spans="1:18" x14ac:dyDescent="0.35">
      <c r="A5721">
        <v>19998142</v>
      </c>
      <c r="B5721" t="s">
        <v>9528</v>
      </c>
      <c r="C5721">
        <v>100684959</v>
      </c>
      <c r="D5721" t="s">
        <v>9529</v>
      </c>
      <c r="E5721" t="s">
        <v>110</v>
      </c>
      <c r="F5721" t="s">
        <v>1323</v>
      </c>
      <c r="G5721">
        <v>5250064</v>
      </c>
      <c r="H5721">
        <v>1333483</v>
      </c>
      <c r="I5721" t="s">
        <v>71</v>
      </c>
      <c r="J5721">
        <v>32</v>
      </c>
      <c r="K5721">
        <v>5</v>
      </c>
      <c r="L5721">
        <v>1</v>
      </c>
      <c r="M5721" s="1">
        <v>42945</v>
      </c>
      <c r="N5721">
        <v>2</v>
      </c>
      <c r="O5721">
        <v>1</v>
      </c>
      <c r="P5721">
        <v>0</v>
      </c>
      <c r="Q5721">
        <v>0</v>
      </c>
      <c r="R5721" t="s">
        <v>30</v>
      </c>
    </row>
    <row r="5722" spans="1:18" x14ac:dyDescent="0.35">
      <c r="A5722">
        <v>20217169</v>
      </c>
      <c r="B5722" t="s">
        <v>9530</v>
      </c>
      <c r="C5722">
        <v>144028720</v>
      </c>
      <c r="D5722" t="s">
        <v>9531</v>
      </c>
      <c r="E5722" t="s">
        <v>44</v>
      </c>
      <c r="F5722" t="s">
        <v>799</v>
      </c>
      <c r="G5722">
        <v>5254926</v>
      </c>
      <c r="H5722">
        <v>1335377</v>
      </c>
      <c r="I5722" t="s">
        <v>71</v>
      </c>
      <c r="J5722">
        <v>25</v>
      </c>
      <c r="K5722">
        <v>1</v>
      </c>
      <c r="L5722">
        <v>6</v>
      </c>
      <c r="M5722" s="1">
        <v>42960</v>
      </c>
      <c r="N5722">
        <v>9</v>
      </c>
      <c r="O5722">
        <v>1</v>
      </c>
      <c r="P5722">
        <v>0</v>
      </c>
      <c r="Q5722">
        <v>0</v>
      </c>
      <c r="R5722" t="s">
        <v>30</v>
      </c>
    </row>
    <row r="5723" spans="1:18" x14ac:dyDescent="0.35">
      <c r="A5723">
        <v>20131907</v>
      </c>
      <c r="B5723" t="s">
        <v>9532</v>
      </c>
      <c r="C5723">
        <v>115504400</v>
      </c>
      <c r="D5723" t="s">
        <v>47</v>
      </c>
      <c r="E5723" t="s">
        <v>20</v>
      </c>
      <c r="F5723" t="s">
        <v>3646</v>
      </c>
      <c r="G5723">
        <v>5255084</v>
      </c>
      <c r="H5723">
        <v>1346751</v>
      </c>
      <c r="I5723" t="s">
        <v>71</v>
      </c>
      <c r="J5723">
        <v>25</v>
      </c>
      <c r="K5723">
        <v>3</v>
      </c>
      <c r="L5723">
        <v>0</v>
      </c>
      <c r="M5723" s="1"/>
      <c r="O5723">
        <v>1</v>
      </c>
      <c r="P5723">
        <v>0</v>
      </c>
      <c r="Q5723">
        <v>0</v>
      </c>
      <c r="R5723" t="s">
        <v>30</v>
      </c>
    </row>
    <row r="5724" spans="1:18" x14ac:dyDescent="0.35">
      <c r="A5724">
        <v>19998604</v>
      </c>
      <c r="B5724" t="s">
        <v>9533</v>
      </c>
      <c r="C5724">
        <v>66060971</v>
      </c>
      <c r="D5724" t="s">
        <v>614</v>
      </c>
      <c r="E5724" t="s">
        <v>20</v>
      </c>
      <c r="F5724" t="s">
        <v>90</v>
      </c>
      <c r="G5724">
        <v>5255026</v>
      </c>
      <c r="H5724">
        <v>1341992</v>
      </c>
      <c r="I5724" t="s">
        <v>71</v>
      </c>
      <c r="J5724">
        <v>29</v>
      </c>
      <c r="K5724">
        <v>2</v>
      </c>
      <c r="L5724">
        <v>98</v>
      </c>
      <c r="M5724" s="1">
        <v>43837</v>
      </c>
      <c r="N5724">
        <v>149</v>
      </c>
      <c r="O5724">
        <v>1</v>
      </c>
      <c r="P5724">
        <v>0</v>
      </c>
      <c r="Q5724">
        <v>0</v>
      </c>
      <c r="R5724" t="s">
        <v>30</v>
      </c>
    </row>
    <row r="5725" spans="1:18" x14ac:dyDescent="0.35">
      <c r="A5725">
        <v>20132686</v>
      </c>
      <c r="B5725" t="s">
        <v>9534</v>
      </c>
      <c r="C5725">
        <v>29515318</v>
      </c>
      <c r="D5725" t="s">
        <v>7510</v>
      </c>
      <c r="E5725" t="s">
        <v>33</v>
      </c>
      <c r="F5725" t="s">
        <v>173</v>
      </c>
      <c r="G5725">
        <v>5250833</v>
      </c>
      <c r="H5725">
        <v>13461</v>
      </c>
      <c r="I5725" t="s">
        <v>22</v>
      </c>
      <c r="J5725">
        <v>69</v>
      </c>
      <c r="K5725">
        <v>35</v>
      </c>
      <c r="L5725">
        <v>19</v>
      </c>
      <c r="M5725" s="1">
        <v>44898</v>
      </c>
      <c r="N5725">
        <v>34</v>
      </c>
      <c r="O5725">
        <v>2</v>
      </c>
      <c r="P5725">
        <v>213</v>
      </c>
      <c r="Q5725">
        <v>6</v>
      </c>
      <c r="R5725" t="s">
        <v>30</v>
      </c>
    </row>
    <row r="5726" spans="1:18" x14ac:dyDescent="0.35">
      <c r="A5726">
        <v>20219275</v>
      </c>
      <c r="B5726" t="s">
        <v>9535</v>
      </c>
      <c r="C5726">
        <v>25833343</v>
      </c>
      <c r="D5726" t="s">
        <v>4651</v>
      </c>
      <c r="E5726" t="s">
        <v>110</v>
      </c>
      <c r="F5726" t="s">
        <v>111</v>
      </c>
      <c r="G5726">
        <v>5250857</v>
      </c>
      <c r="H5726">
        <v>1330405</v>
      </c>
      <c r="I5726" t="s">
        <v>22</v>
      </c>
      <c r="J5726">
        <v>19</v>
      </c>
      <c r="K5726">
        <v>2</v>
      </c>
      <c r="L5726">
        <v>6</v>
      </c>
      <c r="M5726" s="1">
        <v>43205</v>
      </c>
      <c r="N5726">
        <v>9</v>
      </c>
      <c r="O5726">
        <v>1</v>
      </c>
      <c r="P5726">
        <v>0</v>
      </c>
      <c r="Q5726">
        <v>0</v>
      </c>
      <c r="R5726" t="s">
        <v>30</v>
      </c>
    </row>
    <row r="5727" spans="1:18" x14ac:dyDescent="0.35">
      <c r="A5727">
        <v>20004327</v>
      </c>
      <c r="B5727" t="s">
        <v>9536</v>
      </c>
      <c r="C5727">
        <v>22219389</v>
      </c>
      <c r="D5727" t="s">
        <v>1797</v>
      </c>
      <c r="E5727" t="s">
        <v>110</v>
      </c>
      <c r="F5727" t="s">
        <v>254</v>
      </c>
      <c r="G5727">
        <v>5251428</v>
      </c>
      <c r="H5727">
        <v>1331793</v>
      </c>
      <c r="I5727" t="s">
        <v>22</v>
      </c>
      <c r="J5727">
        <v>110</v>
      </c>
      <c r="K5727">
        <v>92</v>
      </c>
      <c r="L5727">
        <v>17</v>
      </c>
      <c r="M5727" s="1">
        <v>44838</v>
      </c>
      <c r="N5727">
        <v>27</v>
      </c>
      <c r="O5727">
        <v>3</v>
      </c>
      <c r="P5727">
        <v>216</v>
      </c>
      <c r="Q5727">
        <v>3</v>
      </c>
      <c r="R5727" t="s">
        <v>30</v>
      </c>
    </row>
    <row r="5728" spans="1:18" x14ac:dyDescent="0.35">
      <c r="A5728">
        <v>20219856</v>
      </c>
      <c r="B5728" t="s">
        <v>9537</v>
      </c>
      <c r="C5728">
        <v>60530735</v>
      </c>
      <c r="D5728" t="s">
        <v>9538</v>
      </c>
      <c r="E5728" t="s">
        <v>33</v>
      </c>
      <c r="F5728" t="s">
        <v>55</v>
      </c>
      <c r="G5728">
        <v>5249919</v>
      </c>
      <c r="H5728">
        <v>1343936</v>
      </c>
      <c r="I5728" t="s">
        <v>71</v>
      </c>
      <c r="J5728">
        <v>38</v>
      </c>
      <c r="K5728">
        <v>60</v>
      </c>
      <c r="L5728">
        <v>23</v>
      </c>
      <c r="M5728" s="1">
        <v>44822</v>
      </c>
      <c r="N5728">
        <v>54</v>
      </c>
      <c r="O5728">
        <v>1</v>
      </c>
      <c r="P5728">
        <v>236</v>
      </c>
      <c r="Q5728">
        <v>3</v>
      </c>
      <c r="R5728" t="s">
        <v>30</v>
      </c>
    </row>
    <row r="5729" spans="1:18" x14ac:dyDescent="0.35">
      <c r="A5729">
        <v>20133018</v>
      </c>
      <c r="B5729" t="s">
        <v>9539</v>
      </c>
      <c r="C5729">
        <v>143152853</v>
      </c>
      <c r="D5729" t="s">
        <v>9540</v>
      </c>
      <c r="E5729" t="s">
        <v>44</v>
      </c>
      <c r="F5729" t="s">
        <v>799</v>
      </c>
      <c r="G5729">
        <v>5254914</v>
      </c>
      <c r="H5729">
        <v>1334691</v>
      </c>
      <c r="I5729" t="s">
        <v>22</v>
      </c>
      <c r="J5729">
        <v>45</v>
      </c>
      <c r="K5729">
        <v>4</v>
      </c>
      <c r="L5729">
        <v>19</v>
      </c>
      <c r="M5729" s="1">
        <v>43737</v>
      </c>
      <c r="N5729">
        <v>29</v>
      </c>
      <c r="O5729">
        <v>1</v>
      </c>
      <c r="P5729">
        <v>0</v>
      </c>
      <c r="Q5729">
        <v>0</v>
      </c>
      <c r="R5729" t="s">
        <v>30</v>
      </c>
    </row>
    <row r="5730" spans="1:18" x14ac:dyDescent="0.35">
      <c r="A5730">
        <v>20005541</v>
      </c>
      <c r="B5730" t="s">
        <v>9541</v>
      </c>
      <c r="C5730">
        <v>97743702</v>
      </c>
      <c r="D5730" t="s">
        <v>2770</v>
      </c>
      <c r="E5730" t="s">
        <v>44</v>
      </c>
      <c r="F5730" t="s">
        <v>45</v>
      </c>
      <c r="G5730">
        <v>5252805</v>
      </c>
      <c r="H5730">
        <v>1333535</v>
      </c>
      <c r="I5730" t="s">
        <v>71</v>
      </c>
      <c r="J5730">
        <v>35</v>
      </c>
      <c r="K5730">
        <v>2</v>
      </c>
      <c r="L5730">
        <v>7</v>
      </c>
      <c r="M5730" s="1">
        <v>44550</v>
      </c>
      <c r="N5730">
        <v>11</v>
      </c>
      <c r="O5730">
        <v>1</v>
      </c>
      <c r="P5730">
        <v>51</v>
      </c>
      <c r="Q5730">
        <v>0</v>
      </c>
      <c r="R5730" t="s">
        <v>30</v>
      </c>
    </row>
    <row r="5731" spans="1:18" x14ac:dyDescent="0.35">
      <c r="A5731">
        <v>20135199</v>
      </c>
      <c r="B5731" t="s">
        <v>9542</v>
      </c>
      <c r="C5731">
        <v>143133779</v>
      </c>
      <c r="D5731" t="s">
        <v>5823</v>
      </c>
      <c r="E5731" t="s">
        <v>20</v>
      </c>
      <c r="F5731" t="s">
        <v>446</v>
      </c>
      <c r="G5731">
        <v>525295</v>
      </c>
      <c r="H5731">
        <v>1344973</v>
      </c>
      <c r="I5731" t="s">
        <v>71</v>
      </c>
      <c r="J5731">
        <v>18</v>
      </c>
      <c r="K5731">
        <v>6</v>
      </c>
      <c r="L5731">
        <v>4</v>
      </c>
      <c r="M5731" s="1">
        <v>43460</v>
      </c>
      <c r="N5731">
        <v>6</v>
      </c>
      <c r="O5731">
        <v>1</v>
      </c>
      <c r="P5731">
        <v>0</v>
      </c>
      <c r="Q5731">
        <v>0</v>
      </c>
      <c r="R5731" t="s">
        <v>30</v>
      </c>
    </row>
    <row r="5732" spans="1:18" x14ac:dyDescent="0.35">
      <c r="A5732">
        <v>20137896</v>
      </c>
      <c r="B5732" t="s">
        <v>9543</v>
      </c>
      <c r="C5732">
        <v>39911811</v>
      </c>
      <c r="D5732" t="s">
        <v>5286</v>
      </c>
      <c r="E5732" t="s">
        <v>504</v>
      </c>
      <c r="F5732" t="s">
        <v>1194</v>
      </c>
      <c r="G5732">
        <v>5250405</v>
      </c>
      <c r="H5732">
        <v>1348097</v>
      </c>
      <c r="I5732" t="s">
        <v>71</v>
      </c>
      <c r="J5732">
        <v>25</v>
      </c>
      <c r="K5732">
        <v>4</v>
      </c>
      <c r="L5732">
        <v>5</v>
      </c>
      <c r="M5732" s="1">
        <v>43575</v>
      </c>
      <c r="N5732">
        <v>8</v>
      </c>
      <c r="O5732">
        <v>1</v>
      </c>
      <c r="P5732">
        <v>0</v>
      </c>
      <c r="Q5732">
        <v>0</v>
      </c>
      <c r="R5732" t="s">
        <v>9544</v>
      </c>
    </row>
    <row r="5733" spans="1:18" x14ac:dyDescent="0.35">
      <c r="A5733">
        <v>20222167</v>
      </c>
      <c r="B5733" t="s">
        <v>9545</v>
      </c>
      <c r="C5733">
        <v>144071533</v>
      </c>
      <c r="D5733" t="s">
        <v>1837</v>
      </c>
      <c r="E5733" t="s">
        <v>44</v>
      </c>
      <c r="F5733" t="s">
        <v>45</v>
      </c>
      <c r="G5733">
        <v>5252567</v>
      </c>
      <c r="H5733">
        <v>1333332</v>
      </c>
      <c r="I5733" t="s">
        <v>71</v>
      </c>
      <c r="J5733">
        <v>35</v>
      </c>
      <c r="K5733">
        <v>3</v>
      </c>
      <c r="L5733">
        <v>3</v>
      </c>
      <c r="M5733" s="1">
        <v>43158</v>
      </c>
      <c r="N5733">
        <v>5</v>
      </c>
      <c r="O5733">
        <v>1</v>
      </c>
      <c r="P5733">
        <v>0</v>
      </c>
      <c r="Q5733">
        <v>0</v>
      </c>
      <c r="R5733" t="s">
        <v>30</v>
      </c>
    </row>
    <row r="5734" spans="1:18" x14ac:dyDescent="0.35">
      <c r="A5734">
        <v>20010042</v>
      </c>
      <c r="B5734" t="s">
        <v>9546</v>
      </c>
      <c r="C5734">
        <v>118780530</v>
      </c>
      <c r="D5734" t="s">
        <v>1632</v>
      </c>
      <c r="E5734" t="s">
        <v>20</v>
      </c>
      <c r="F5734" t="s">
        <v>40</v>
      </c>
      <c r="G5734">
        <v>5253164</v>
      </c>
      <c r="H5734">
        <v>1342317</v>
      </c>
      <c r="I5734" t="s">
        <v>22</v>
      </c>
      <c r="J5734">
        <v>164</v>
      </c>
      <c r="K5734">
        <v>3</v>
      </c>
      <c r="L5734">
        <v>16</v>
      </c>
      <c r="M5734" s="1">
        <v>44841</v>
      </c>
      <c r="N5734">
        <v>25</v>
      </c>
      <c r="O5734">
        <v>1</v>
      </c>
      <c r="P5734">
        <v>13</v>
      </c>
      <c r="Q5734">
        <v>4</v>
      </c>
      <c r="R5734" t="s">
        <v>9547</v>
      </c>
    </row>
    <row r="5735" spans="1:18" x14ac:dyDescent="0.35">
      <c r="A5735">
        <v>20223150</v>
      </c>
      <c r="B5735" t="s">
        <v>9548</v>
      </c>
      <c r="C5735">
        <v>38354990</v>
      </c>
      <c r="D5735" t="s">
        <v>1485</v>
      </c>
      <c r="E5735" t="s">
        <v>48</v>
      </c>
      <c r="F5735" t="s">
        <v>49</v>
      </c>
      <c r="G5735">
        <v>5248767</v>
      </c>
      <c r="H5735">
        <v>1343267</v>
      </c>
      <c r="I5735" t="s">
        <v>71</v>
      </c>
      <c r="J5735">
        <v>40</v>
      </c>
      <c r="K5735">
        <v>2</v>
      </c>
      <c r="L5735">
        <v>4</v>
      </c>
      <c r="M5735" s="1">
        <v>42976</v>
      </c>
      <c r="N5735">
        <v>6</v>
      </c>
      <c r="O5735">
        <v>1</v>
      </c>
      <c r="P5735">
        <v>0</v>
      </c>
      <c r="Q5735">
        <v>0</v>
      </c>
      <c r="R5735" t="s">
        <v>30</v>
      </c>
    </row>
    <row r="5736" spans="1:18" x14ac:dyDescent="0.35">
      <c r="A5736">
        <v>20138119</v>
      </c>
      <c r="B5736" t="s">
        <v>9549</v>
      </c>
      <c r="C5736">
        <v>66875618</v>
      </c>
      <c r="D5736" t="s">
        <v>3150</v>
      </c>
      <c r="E5736" t="s">
        <v>44</v>
      </c>
      <c r="F5736" t="s">
        <v>98</v>
      </c>
      <c r="G5736">
        <v>5.2507101278359048E+16</v>
      </c>
      <c r="H5736">
        <v>1.3414742523612836E+16</v>
      </c>
      <c r="I5736" t="s">
        <v>22</v>
      </c>
      <c r="J5736">
        <v>204</v>
      </c>
      <c r="K5736">
        <v>2</v>
      </c>
      <c r="L5736">
        <v>72</v>
      </c>
      <c r="M5736" s="1">
        <v>44899</v>
      </c>
      <c r="N5736">
        <v>113</v>
      </c>
      <c r="O5736">
        <v>3</v>
      </c>
      <c r="P5736">
        <v>104</v>
      </c>
      <c r="Q5736">
        <v>16</v>
      </c>
      <c r="R5736" t="s">
        <v>30</v>
      </c>
    </row>
    <row r="5737" spans="1:18" x14ac:dyDescent="0.35">
      <c r="A5737">
        <v>20010939</v>
      </c>
      <c r="B5737" t="s">
        <v>9550</v>
      </c>
      <c r="C5737">
        <v>58732796</v>
      </c>
      <c r="D5737" t="s">
        <v>1642</v>
      </c>
      <c r="E5737" t="s">
        <v>33</v>
      </c>
      <c r="F5737" t="s">
        <v>251</v>
      </c>
      <c r="G5737">
        <v>5251629</v>
      </c>
      <c r="H5737">
        <v>1347352</v>
      </c>
      <c r="I5737" t="s">
        <v>22</v>
      </c>
      <c r="J5737">
        <v>149</v>
      </c>
      <c r="K5737">
        <v>4</v>
      </c>
      <c r="L5737">
        <v>20</v>
      </c>
      <c r="M5737" s="1">
        <v>44781</v>
      </c>
      <c r="N5737">
        <v>31</v>
      </c>
      <c r="O5737">
        <v>1</v>
      </c>
      <c r="P5737">
        <v>0</v>
      </c>
      <c r="Q5737">
        <v>3</v>
      </c>
      <c r="R5737" t="s">
        <v>9551</v>
      </c>
    </row>
    <row r="5738" spans="1:18" x14ac:dyDescent="0.35">
      <c r="A5738">
        <v>20140458</v>
      </c>
      <c r="B5738" t="s">
        <v>9552</v>
      </c>
      <c r="C5738">
        <v>3087613</v>
      </c>
      <c r="D5738" t="s">
        <v>978</v>
      </c>
      <c r="E5738" t="s">
        <v>44</v>
      </c>
      <c r="F5738" t="s">
        <v>45</v>
      </c>
      <c r="G5738">
        <v>5253356</v>
      </c>
      <c r="H5738">
        <v>1334006</v>
      </c>
      <c r="I5738" t="s">
        <v>22</v>
      </c>
      <c r="J5738">
        <v>60</v>
      </c>
      <c r="K5738">
        <v>30</v>
      </c>
      <c r="L5738">
        <v>6</v>
      </c>
      <c r="M5738" s="1">
        <v>44915</v>
      </c>
      <c r="N5738">
        <v>9</v>
      </c>
      <c r="O5738">
        <v>1</v>
      </c>
      <c r="P5738">
        <v>27</v>
      </c>
      <c r="Q5738">
        <v>1</v>
      </c>
      <c r="R5738" t="s">
        <v>30</v>
      </c>
    </row>
    <row r="5739" spans="1:18" x14ac:dyDescent="0.35">
      <c r="A5739">
        <v>20223263</v>
      </c>
      <c r="B5739" t="s">
        <v>9553</v>
      </c>
      <c r="C5739">
        <v>9235826</v>
      </c>
      <c r="D5739" t="s">
        <v>503</v>
      </c>
      <c r="E5739" t="s">
        <v>110</v>
      </c>
      <c r="F5739" t="s">
        <v>2038</v>
      </c>
      <c r="G5739">
        <v>5249615</v>
      </c>
      <c r="H5739">
        <v>1327973</v>
      </c>
      <c r="I5739" t="s">
        <v>22</v>
      </c>
      <c r="J5739">
        <v>80</v>
      </c>
      <c r="K5739">
        <v>93</v>
      </c>
      <c r="L5739">
        <v>41</v>
      </c>
      <c r="M5739" s="1">
        <v>44528</v>
      </c>
      <c r="N5739">
        <v>64</v>
      </c>
      <c r="O5739">
        <v>1</v>
      </c>
      <c r="P5739">
        <v>363</v>
      </c>
      <c r="Q5739">
        <v>0</v>
      </c>
      <c r="R5739" t="s">
        <v>30</v>
      </c>
    </row>
    <row r="5740" spans="1:18" x14ac:dyDescent="0.35">
      <c r="A5740">
        <v>20013176</v>
      </c>
      <c r="B5740" t="s">
        <v>9554</v>
      </c>
      <c r="C5740">
        <v>107010832</v>
      </c>
      <c r="D5740" t="s">
        <v>2176</v>
      </c>
      <c r="E5740" t="s">
        <v>69</v>
      </c>
      <c r="F5740" t="s">
        <v>5677</v>
      </c>
      <c r="G5740">
        <v>5245194</v>
      </c>
      <c r="H5740">
        <v>1351668</v>
      </c>
      <c r="I5740" t="s">
        <v>71</v>
      </c>
      <c r="J5740">
        <v>30</v>
      </c>
      <c r="K5740">
        <v>3</v>
      </c>
      <c r="L5740">
        <v>2</v>
      </c>
      <c r="M5740" s="1">
        <v>42987</v>
      </c>
      <c r="N5740">
        <v>3</v>
      </c>
      <c r="O5740">
        <v>1</v>
      </c>
      <c r="P5740">
        <v>0</v>
      </c>
      <c r="Q5740">
        <v>0</v>
      </c>
      <c r="R5740" t="s">
        <v>30</v>
      </c>
    </row>
    <row r="5741" spans="1:18" x14ac:dyDescent="0.35">
      <c r="A5741">
        <v>20223853</v>
      </c>
      <c r="B5741" t="s">
        <v>9555</v>
      </c>
      <c r="C5741">
        <v>85033900</v>
      </c>
      <c r="D5741" t="s">
        <v>2068</v>
      </c>
      <c r="E5741" t="s">
        <v>44</v>
      </c>
      <c r="F5741" t="s">
        <v>45</v>
      </c>
      <c r="G5741">
        <v>5252564</v>
      </c>
      <c r="H5741">
        <v>1333043</v>
      </c>
      <c r="I5741" t="s">
        <v>22</v>
      </c>
      <c r="J5741">
        <v>75</v>
      </c>
      <c r="K5741">
        <v>4</v>
      </c>
      <c r="L5741">
        <v>19</v>
      </c>
      <c r="M5741" s="1">
        <v>44484</v>
      </c>
      <c r="N5741">
        <v>29</v>
      </c>
      <c r="O5741">
        <v>1</v>
      </c>
      <c r="P5741">
        <v>0</v>
      </c>
      <c r="Q5741">
        <v>0</v>
      </c>
      <c r="R5741" t="s">
        <v>30</v>
      </c>
    </row>
    <row r="5742" spans="1:18" x14ac:dyDescent="0.35">
      <c r="A5742">
        <v>20141174</v>
      </c>
      <c r="B5742" t="s">
        <v>9556</v>
      </c>
      <c r="C5742">
        <v>7806997</v>
      </c>
      <c r="D5742" t="s">
        <v>412</v>
      </c>
      <c r="E5742" t="s">
        <v>44</v>
      </c>
      <c r="F5742" t="s">
        <v>98</v>
      </c>
      <c r="G5742">
        <v>5253366</v>
      </c>
      <c r="H5742">
        <v>133792</v>
      </c>
      <c r="I5742" t="s">
        <v>71</v>
      </c>
      <c r="J5742">
        <v>72</v>
      </c>
      <c r="K5742">
        <v>7</v>
      </c>
      <c r="L5742">
        <v>20</v>
      </c>
      <c r="M5742" s="1">
        <v>43619</v>
      </c>
      <c r="N5742">
        <v>37</v>
      </c>
      <c r="O5742">
        <v>1</v>
      </c>
      <c r="P5742">
        <v>0</v>
      </c>
      <c r="Q5742">
        <v>0</v>
      </c>
      <c r="R5742" t="s">
        <v>9557</v>
      </c>
    </row>
    <row r="5743" spans="1:18" x14ac:dyDescent="0.35">
      <c r="A5743">
        <v>20018579</v>
      </c>
      <c r="B5743" t="s">
        <v>9558</v>
      </c>
      <c r="C5743">
        <v>21135430</v>
      </c>
      <c r="D5743" t="s">
        <v>993</v>
      </c>
      <c r="E5743" t="s">
        <v>44</v>
      </c>
      <c r="F5743" t="s">
        <v>62</v>
      </c>
      <c r="G5743">
        <v>5254282</v>
      </c>
      <c r="H5743">
        <v>1339502</v>
      </c>
      <c r="I5743" t="s">
        <v>22</v>
      </c>
      <c r="J5743">
        <v>62</v>
      </c>
      <c r="K5743">
        <v>3</v>
      </c>
      <c r="L5743">
        <v>13</v>
      </c>
      <c r="M5743" s="1">
        <v>43296</v>
      </c>
      <c r="N5743">
        <v>20</v>
      </c>
      <c r="O5743">
        <v>1</v>
      </c>
      <c r="P5743">
        <v>0</v>
      </c>
      <c r="Q5743">
        <v>0</v>
      </c>
      <c r="R5743" t="s">
        <v>30</v>
      </c>
    </row>
    <row r="5744" spans="1:18" x14ac:dyDescent="0.35">
      <c r="A5744">
        <v>20146083</v>
      </c>
      <c r="B5744" t="s">
        <v>9559</v>
      </c>
      <c r="C5744">
        <v>11804788</v>
      </c>
      <c r="D5744" t="s">
        <v>5516</v>
      </c>
      <c r="E5744" t="s">
        <v>20</v>
      </c>
      <c r="F5744" t="s">
        <v>102</v>
      </c>
      <c r="G5744">
        <v>5254114</v>
      </c>
      <c r="H5744">
        <v>1341528</v>
      </c>
      <c r="I5744" t="s">
        <v>22</v>
      </c>
      <c r="J5744">
        <v>148</v>
      </c>
      <c r="K5744">
        <v>3</v>
      </c>
      <c r="L5744">
        <v>68</v>
      </c>
      <c r="M5744" s="1">
        <v>44864</v>
      </c>
      <c r="N5744">
        <v>104</v>
      </c>
      <c r="O5744">
        <v>1</v>
      </c>
      <c r="P5744">
        <v>7</v>
      </c>
      <c r="Q5744">
        <v>8</v>
      </c>
      <c r="R5744" t="s">
        <v>9560</v>
      </c>
    </row>
    <row r="5745" spans="1:18" x14ac:dyDescent="0.35">
      <c r="A5745">
        <v>20227733</v>
      </c>
      <c r="B5745" t="s">
        <v>9561</v>
      </c>
      <c r="C5745">
        <v>65306406</v>
      </c>
      <c r="D5745" t="s">
        <v>8670</v>
      </c>
      <c r="E5745" t="s">
        <v>106</v>
      </c>
      <c r="F5745" t="s">
        <v>107</v>
      </c>
      <c r="G5745">
        <v>5238866</v>
      </c>
      <c r="H5745">
        <v>1342217</v>
      </c>
      <c r="I5745" t="s">
        <v>22</v>
      </c>
      <c r="J5745">
        <v>85</v>
      </c>
      <c r="K5745">
        <v>2</v>
      </c>
      <c r="L5745">
        <v>83</v>
      </c>
      <c r="M5745" s="1">
        <v>44904</v>
      </c>
      <c r="N5745">
        <v>127</v>
      </c>
      <c r="O5745">
        <v>1</v>
      </c>
      <c r="P5745">
        <v>247</v>
      </c>
      <c r="Q5745">
        <v>27</v>
      </c>
      <c r="R5745" t="s">
        <v>9562</v>
      </c>
    </row>
    <row r="5746" spans="1:18" x14ac:dyDescent="0.35">
      <c r="A5746">
        <v>20231669</v>
      </c>
      <c r="B5746" t="s">
        <v>9563</v>
      </c>
      <c r="C5746">
        <v>79844130</v>
      </c>
      <c r="D5746" t="s">
        <v>9564</v>
      </c>
      <c r="E5746" t="s">
        <v>44</v>
      </c>
      <c r="F5746" t="s">
        <v>799</v>
      </c>
      <c r="G5746">
        <v>5255658</v>
      </c>
      <c r="H5746">
        <v>1334858</v>
      </c>
      <c r="I5746" t="s">
        <v>71</v>
      </c>
      <c r="J5746">
        <v>22</v>
      </c>
      <c r="K5746">
        <v>10</v>
      </c>
      <c r="L5746">
        <v>4</v>
      </c>
      <c r="M5746" s="1">
        <v>43384</v>
      </c>
      <c r="N5746">
        <v>6</v>
      </c>
      <c r="O5746">
        <v>2</v>
      </c>
      <c r="P5746">
        <v>0</v>
      </c>
      <c r="Q5746">
        <v>0</v>
      </c>
      <c r="R5746" t="s">
        <v>30</v>
      </c>
    </row>
    <row r="5747" spans="1:18" x14ac:dyDescent="0.35">
      <c r="A5747">
        <v>20020532</v>
      </c>
      <c r="B5747" t="s">
        <v>9565</v>
      </c>
      <c r="C5747">
        <v>118498997</v>
      </c>
      <c r="D5747" t="s">
        <v>573</v>
      </c>
      <c r="E5747" t="s">
        <v>33</v>
      </c>
      <c r="F5747" t="s">
        <v>173</v>
      </c>
      <c r="G5747">
        <v>5251017</v>
      </c>
      <c r="H5747">
        <v>1346349</v>
      </c>
      <c r="I5747" t="s">
        <v>71</v>
      </c>
      <c r="J5747">
        <v>57</v>
      </c>
      <c r="K5747">
        <v>2</v>
      </c>
      <c r="L5747">
        <v>127</v>
      </c>
      <c r="M5747" s="1">
        <v>44830</v>
      </c>
      <c r="N5747">
        <v>193</v>
      </c>
      <c r="O5747">
        <v>1</v>
      </c>
      <c r="P5747">
        <v>12</v>
      </c>
      <c r="Q5747">
        <v>27</v>
      </c>
      <c r="R5747" t="s">
        <v>30</v>
      </c>
    </row>
    <row r="5748" spans="1:18" x14ac:dyDescent="0.35">
      <c r="A5748">
        <v>20232194</v>
      </c>
      <c r="B5748" t="s">
        <v>9566</v>
      </c>
      <c r="C5748">
        <v>144159301</v>
      </c>
      <c r="D5748" t="s">
        <v>3306</v>
      </c>
      <c r="E5748" t="s">
        <v>44</v>
      </c>
      <c r="F5748" t="s">
        <v>98</v>
      </c>
      <c r="G5748">
        <v>5252806</v>
      </c>
      <c r="H5748">
        <v>133812</v>
      </c>
      <c r="I5748" t="s">
        <v>71</v>
      </c>
      <c r="J5748">
        <v>26</v>
      </c>
      <c r="K5748">
        <v>2</v>
      </c>
      <c r="L5748">
        <v>9</v>
      </c>
      <c r="M5748" s="1">
        <v>43184</v>
      </c>
      <c r="N5748">
        <v>14</v>
      </c>
      <c r="O5748">
        <v>1</v>
      </c>
      <c r="P5748">
        <v>0</v>
      </c>
      <c r="Q5748">
        <v>0</v>
      </c>
      <c r="R5748" t="s">
        <v>30</v>
      </c>
    </row>
    <row r="5749" spans="1:18" x14ac:dyDescent="0.35">
      <c r="A5749">
        <v>20147927</v>
      </c>
      <c r="B5749" t="s">
        <v>9567</v>
      </c>
      <c r="C5749">
        <v>56900314</v>
      </c>
      <c r="D5749" t="s">
        <v>341</v>
      </c>
      <c r="E5749" t="s">
        <v>20</v>
      </c>
      <c r="F5749" t="s">
        <v>40</v>
      </c>
      <c r="G5749">
        <v>5253725</v>
      </c>
      <c r="H5749">
        <v>1342379</v>
      </c>
      <c r="I5749" t="s">
        <v>71</v>
      </c>
      <c r="J5749">
        <v>70</v>
      </c>
      <c r="K5749">
        <v>3</v>
      </c>
      <c r="L5749">
        <v>9</v>
      </c>
      <c r="M5749" s="1">
        <v>44492</v>
      </c>
      <c r="N5749">
        <v>14</v>
      </c>
      <c r="O5749">
        <v>1</v>
      </c>
      <c r="P5749">
        <v>0</v>
      </c>
      <c r="Q5749">
        <v>0</v>
      </c>
      <c r="R5749" t="s">
        <v>30</v>
      </c>
    </row>
    <row r="5750" spans="1:18" x14ac:dyDescent="0.35">
      <c r="A5750">
        <v>20024345</v>
      </c>
      <c r="B5750" t="s">
        <v>9568</v>
      </c>
      <c r="C5750">
        <v>46359595</v>
      </c>
      <c r="D5750" t="s">
        <v>74</v>
      </c>
      <c r="E5750" t="s">
        <v>48</v>
      </c>
      <c r="F5750" t="s">
        <v>152</v>
      </c>
      <c r="G5750">
        <v>5247558</v>
      </c>
      <c r="H5750">
        <v>1344831</v>
      </c>
      <c r="I5750" t="s">
        <v>22</v>
      </c>
      <c r="J5750">
        <v>73</v>
      </c>
      <c r="K5750">
        <v>2</v>
      </c>
      <c r="L5750">
        <v>0</v>
      </c>
      <c r="M5750" s="1"/>
      <c r="O5750">
        <v>1</v>
      </c>
      <c r="P5750">
        <v>0</v>
      </c>
      <c r="Q5750">
        <v>0</v>
      </c>
      <c r="R5750" t="s">
        <v>30</v>
      </c>
    </row>
    <row r="5751" spans="1:18" x14ac:dyDescent="0.35">
      <c r="A5751">
        <v>20152505</v>
      </c>
      <c r="B5751" t="s">
        <v>9569</v>
      </c>
      <c r="C5751">
        <v>5510710</v>
      </c>
      <c r="D5751" t="s">
        <v>9570</v>
      </c>
      <c r="E5751" t="s">
        <v>44</v>
      </c>
      <c r="F5751" t="s">
        <v>78</v>
      </c>
      <c r="G5751">
        <v>5252982</v>
      </c>
      <c r="H5751">
        <v>1339834</v>
      </c>
      <c r="I5751" t="s">
        <v>71</v>
      </c>
      <c r="J5751">
        <v>45</v>
      </c>
      <c r="K5751">
        <v>4</v>
      </c>
      <c r="L5751">
        <v>80</v>
      </c>
      <c r="M5751" s="1">
        <v>43904</v>
      </c>
      <c r="N5751">
        <v>124</v>
      </c>
      <c r="O5751">
        <v>1</v>
      </c>
      <c r="P5751">
        <v>0</v>
      </c>
      <c r="Q5751">
        <v>0</v>
      </c>
      <c r="R5751" t="s">
        <v>30</v>
      </c>
    </row>
    <row r="5752" spans="1:18" x14ac:dyDescent="0.35">
      <c r="A5752">
        <v>20237158</v>
      </c>
      <c r="B5752" t="s">
        <v>9571</v>
      </c>
      <c r="C5752">
        <v>144219167</v>
      </c>
      <c r="D5752" t="s">
        <v>9572</v>
      </c>
      <c r="E5752" t="s">
        <v>48</v>
      </c>
      <c r="F5752" t="s">
        <v>49</v>
      </c>
      <c r="G5752">
        <v>5249381</v>
      </c>
      <c r="H5752">
        <v>1342464</v>
      </c>
      <c r="I5752" t="s">
        <v>71</v>
      </c>
      <c r="J5752">
        <v>25</v>
      </c>
      <c r="K5752">
        <v>2</v>
      </c>
      <c r="L5752">
        <v>4</v>
      </c>
      <c r="M5752" s="1">
        <v>43002</v>
      </c>
      <c r="N5752">
        <v>6</v>
      </c>
      <c r="O5752">
        <v>1</v>
      </c>
      <c r="P5752">
        <v>0</v>
      </c>
      <c r="Q5752">
        <v>0</v>
      </c>
      <c r="R5752" t="s">
        <v>30</v>
      </c>
    </row>
    <row r="5753" spans="1:18" x14ac:dyDescent="0.35">
      <c r="A5753">
        <v>20025767</v>
      </c>
      <c r="B5753" t="s">
        <v>9573</v>
      </c>
      <c r="C5753">
        <v>121210068</v>
      </c>
      <c r="D5753" t="s">
        <v>9574</v>
      </c>
      <c r="E5753" t="s">
        <v>106</v>
      </c>
      <c r="F5753" t="s">
        <v>263</v>
      </c>
      <c r="G5753">
        <v>524894</v>
      </c>
      <c r="H5753">
        <v>1336095</v>
      </c>
      <c r="I5753" t="s">
        <v>22</v>
      </c>
      <c r="J5753">
        <v>65</v>
      </c>
      <c r="K5753">
        <v>7</v>
      </c>
      <c r="L5753">
        <v>0</v>
      </c>
      <c r="M5753" s="1"/>
      <c r="O5753">
        <v>1</v>
      </c>
      <c r="P5753">
        <v>0</v>
      </c>
      <c r="Q5753">
        <v>0</v>
      </c>
      <c r="R5753" t="s">
        <v>30</v>
      </c>
    </row>
    <row r="5754" spans="1:18" x14ac:dyDescent="0.35">
      <c r="A5754">
        <v>20237351</v>
      </c>
      <c r="B5754" t="s">
        <v>9575</v>
      </c>
      <c r="C5754">
        <v>34652185</v>
      </c>
      <c r="D5754" t="s">
        <v>169</v>
      </c>
      <c r="E5754" t="s">
        <v>504</v>
      </c>
      <c r="F5754" t="s">
        <v>1194</v>
      </c>
      <c r="G5754">
        <v>5250574</v>
      </c>
      <c r="H5754">
        <v>1347842</v>
      </c>
      <c r="I5754" t="s">
        <v>22</v>
      </c>
      <c r="J5754">
        <v>40</v>
      </c>
      <c r="K5754">
        <v>3</v>
      </c>
      <c r="L5754">
        <v>3</v>
      </c>
      <c r="M5754" s="1">
        <v>43182</v>
      </c>
      <c r="N5754">
        <v>5</v>
      </c>
      <c r="O5754">
        <v>1</v>
      </c>
      <c r="P5754">
        <v>0</v>
      </c>
      <c r="Q5754">
        <v>0</v>
      </c>
      <c r="R5754" t="s">
        <v>30</v>
      </c>
    </row>
    <row r="5755" spans="1:18" x14ac:dyDescent="0.35">
      <c r="A5755">
        <v>20157892</v>
      </c>
      <c r="B5755" t="s">
        <v>9576</v>
      </c>
      <c r="C5755">
        <v>39237303</v>
      </c>
      <c r="D5755" t="s">
        <v>1127</v>
      </c>
      <c r="E5755" t="s">
        <v>33</v>
      </c>
      <c r="F5755" t="s">
        <v>173</v>
      </c>
      <c r="G5755">
        <v>525045</v>
      </c>
      <c r="H5755">
        <v>1346789</v>
      </c>
      <c r="I5755" t="s">
        <v>71</v>
      </c>
      <c r="J5755">
        <v>55</v>
      </c>
      <c r="K5755">
        <v>4</v>
      </c>
      <c r="L5755">
        <v>10</v>
      </c>
      <c r="M5755" s="1">
        <v>44893</v>
      </c>
      <c r="N5755">
        <v>15</v>
      </c>
      <c r="O5755">
        <v>1</v>
      </c>
      <c r="P5755">
        <v>38</v>
      </c>
      <c r="Q5755">
        <v>1</v>
      </c>
      <c r="R5755" t="s">
        <v>30</v>
      </c>
    </row>
    <row r="5756" spans="1:18" x14ac:dyDescent="0.35">
      <c r="A5756">
        <v>20157960</v>
      </c>
      <c r="B5756" t="s">
        <v>9577</v>
      </c>
      <c r="C5756">
        <v>40717425</v>
      </c>
      <c r="D5756" t="s">
        <v>9503</v>
      </c>
      <c r="E5756" t="s">
        <v>44</v>
      </c>
      <c r="F5756" t="s">
        <v>62</v>
      </c>
      <c r="G5756">
        <v>525381</v>
      </c>
      <c r="H5756">
        <v>1337392</v>
      </c>
      <c r="I5756" t="s">
        <v>22</v>
      </c>
      <c r="J5756">
        <v>260</v>
      </c>
      <c r="K5756">
        <v>3</v>
      </c>
      <c r="L5756">
        <v>107</v>
      </c>
      <c r="M5756" s="1">
        <v>44887</v>
      </c>
      <c r="N5756">
        <v>164</v>
      </c>
      <c r="O5756">
        <v>2</v>
      </c>
      <c r="P5756">
        <v>259</v>
      </c>
      <c r="Q5756">
        <v>24</v>
      </c>
      <c r="R5756" t="s">
        <v>9578</v>
      </c>
    </row>
    <row r="5757" spans="1:18" x14ac:dyDescent="0.35">
      <c r="A5757">
        <v>20158043</v>
      </c>
      <c r="B5757" t="s">
        <v>9579</v>
      </c>
      <c r="C5757">
        <v>47378753</v>
      </c>
      <c r="D5757" t="s">
        <v>2098</v>
      </c>
      <c r="E5757" t="s">
        <v>33</v>
      </c>
      <c r="F5757" t="s">
        <v>173</v>
      </c>
      <c r="G5757">
        <v>5251496</v>
      </c>
      <c r="H5757">
        <v>1345726</v>
      </c>
      <c r="I5757" t="s">
        <v>22</v>
      </c>
      <c r="J5757">
        <v>106</v>
      </c>
      <c r="K5757">
        <v>3</v>
      </c>
      <c r="L5757">
        <v>8</v>
      </c>
      <c r="M5757" s="1">
        <v>43626</v>
      </c>
      <c r="N5757">
        <v>12</v>
      </c>
      <c r="O5757">
        <v>1</v>
      </c>
      <c r="P5757">
        <v>0</v>
      </c>
      <c r="Q5757">
        <v>0</v>
      </c>
      <c r="R5757" t="s">
        <v>9580</v>
      </c>
    </row>
    <row r="5758" spans="1:18" x14ac:dyDescent="0.35">
      <c r="A5758">
        <v>20027259</v>
      </c>
      <c r="B5758" t="s">
        <v>9581</v>
      </c>
      <c r="C5758">
        <v>31613861</v>
      </c>
      <c r="D5758" t="s">
        <v>327</v>
      </c>
      <c r="E5758" t="s">
        <v>110</v>
      </c>
      <c r="F5758" t="s">
        <v>129</v>
      </c>
      <c r="G5758">
        <v>5249545</v>
      </c>
      <c r="H5758">
        <v>1331097</v>
      </c>
      <c r="I5758" t="s">
        <v>71</v>
      </c>
      <c r="J5758">
        <v>20</v>
      </c>
      <c r="K5758">
        <v>14</v>
      </c>
      <c r="L5758">
        <v>0</v>
      </c>
      <c r="M5758" s="1"/>
      <c r="O5758">
        <v>1</v>
      </c>
      <c r="P5758">
        <v>0</v>
      </c>
      <c r="Q5758">
        <v>0</v>
      </c>
      <c r="R5758" t="s">
        <v>30</v>
      </c>
    </row>
    <row r="5759" spans="1:18" x14ac:dyDescent="0.35">
      <c r="A5759">
        <v>20164939</v>
      </c>
      <c r="B5759" t="s">
        <v>9582</v>
      </c>
      <c r="C5759">
        <v>1719111</v>
      </c>
      <c r="D5759" t="s">
        <v>9583</v>
      </c>
      <c r="E5759" t="s">
        <v>33</v>
      </c>
      <c r="F5759" t="s">
        <v>94</v>
      </c>
      <c r="G5759">
        <v>5249116</v>
      </c>
      <c r="H5759">
        <v>1341804</v>
      </c>
      <c r="I5759" t="s">
        <v>22</v>
      </c>
      <c r="J5759">
        <v>75</v>
      </c>
      <c r="K5759">
        <v>10</v>
      </c>
      <c r="L5759">
        <v>13</v>
      </c>
      <c r="M5759" s="1">
        <v>44043</v>
      </c>
      <c r="N5759">
        <v>20</v>
      </c>
      <c r="O5759">
        <v>1</v>
      </c>
      <c r="P5759">
        <v>0</v>
      </c>
      <c r="Q5759">
        <v>0</v>
      </c>
      <c r="R5759" t="s">
        <v>9584</v>
      </c>
    </row>
    <row r="5760" spans="1:18" x14ac:dyDescent="0.35">
      <c r="A5760">
        <v>20237773</v>
      </c>
      <c r="B5760" t="s">
        <v>9585</v>
      </c>
      <c r="C5760">
        <v>144225725</v>
      </c>
      <c r="D5760" t="s">
        <v>9586</v>
      </c>
      <c r="E5760" t="s">
        <v>110</v>
      </c>
      <c r="F5760" t="s">
        <v>254</v>
      </c>
      <c r="G5760">
        <v>5251359</v>
      </c>
      <c r="H5760">
        <v>133138</v>
      </c>
      <c r="I5760" t="s">
        <v>22</v>
      </c>
      <c r="J5760">
        <v>45</v>
      </c>
      <c r="K5760">
        <v>1</v>
      </c>
      <c r="L5760">
        <v>0</v>
      </c>
      <c r="M5760" s="1"/>
      <c r="O5760">
        <v>1</v>
      </c>
      <c r="P5760">
        <v>0</v>
      </c>
      <c r="Q5760">
        <v>0</v>
      </c>
      <c r="R5760" t="s">
        <v>30</v>
      </c>
    </row>
    <row r="5761" spans="1:18" x14ac:dyDescent="0.35">
      <c r="A5761">
        <v>20027515</v>
      </c>
      <c r="B5761" t="s">
        <v>9587</v>
      </c>
      <c r="C5761">
        <v>142225616</v>
      </c>
      <c r="D5761" t="s">
        <v>6753</v>
      </c>
      <c r="E5761" t="s">
        <v>20</v>
      </c>
      <c r="F5761" t="s">
        <v>29</v>
      </c>
      <c r="G5761">
        <v>5255397</v>
      </c>
      <c r="H5761">
        <v>1340929</v>
      </c>
      <c r="I5761" t="s">
        <v>22</v>
      </c>
      <c r="J5761">
        <v>30</v>
      </c>
      <c r="K5761">
        <v>2</v>
      </c>
      <c r="L5761">
        <v>1</v>
      </c>
      <c r="M5761" s="1">
        <v>42948</v>
      </c>
      <c r="N5761">
        <v>2</v>
      </c>
      <c r="O5761">
        <v>1</v>
      </c>
      <c r="P5761">
        <v>0</v>
      </c>
      <c r="Q5761">
        <v>0</v>
      </c>
      <c r="R5761" t="s">
        <v>30</v>
      </c>
    </row>
    <row r="5762" spans="1:18" x14ac:dyDescent="0.35">
      <c r="A5762">
        <v>20239170</v>
      </c>
      <c r="B5762" t="s">
        <v>9588</v>
      </c>
      <c r="C5762">
        <v>84041731</v>
      </c>
      <c r="D5762" t="s">
        <v>9589</v>
      </c>
      <c r="E5762" t="s">
        <v>33</v>
      </c>
      <c r="F5762" t="s">
        <v>55</v>
      </c>
      <c r="G5762">
        <v>5249731</v>
      </c>
      <c r="H5762">
        <v>1343847</v>
      </c>
      <c r="I5762" t="s">
        <v>71</v>
      </c>
      <c r="J5762">
        <v>40</v>
      </c>
      <c r="K5762">
        <v>3</v>
      </c>
      <c r="L5762">
        <v>5</v>
      </c>
      <c r="M5762" s="1">
        <v>43897</v>
      </c>
      <c r="N5762">
        <v>8</v>
      </c>
      <c r="O5762">
        <v>1</v>
      </c>
      <c r="P5762">
        <v>0</v>
      </c>
      <c r="Q5762">
        <v>0</v>
      </c>
      <c r="R5762" t="s">
        <v>30</v>
      </c>
    </row>
    <row r="5763" spans="1:18" x14ac:dyDescent="0.35">
      <c r="A5763">
        <v>20240320</v>
      </c>
      <c r="B5763" t="s">
        <v>9590</v>
      </c>
      <c r="C5763">
        <v>144246862</v>
      </c>
      <c r="D5763" t="s">
        <v>6032</v>
      </c>
      <c r="E5763" t="s">
        <v>33</v>
      </c>
      <c r="F5763" t="s">
        <v>34</v>
      </c>
      <c r="G5763">
        <v>5250109</v>
      </c>
      <c r="H5763">
        <v>1343744</v>
      </c>
      <c r="I5763" t="s">
        <v>71</v>
      </c>
      <c r="J5763">
        <v>35</v>
      </c>
      <c r="K5763">
        <v>2</v>
      </c>
      <c r="L5763">
        <v>34</v>
      </c>
      <c r="M5763" s="1">
        <v>43367</v>
      </c>
      <c r="N5763">
        <v>52</v>
      </c>
      <c r="O5763">
        <v>1</v>
      </c>
      <c r="P5763">
        <v>0</v>
      </c>
      <c r="Q5763">
        <v>0</v>
      </c>
      <c r="R5763" t="s">
        <v>30</v>
      </c>
    </row>
    <row r="5764" spans="1:18" x14ac:dyDescent="0.35">
      <c r="A5764">
        <v>20166135</v>
      </c>
      <c r="B5764" t="s">
        <v>9591</v>
      </c>
      <c r="C5764">
        <v>39924277</v>
      </c>
      <c r="D5764" t="s">
        <v>4196</v>
      </c>
      <c r="E5764" t="s">
        <v>110</v>
      </c>
      <c r="F5764" t="s">
        <v>123</v>
      </c>
      <c r="G5764">
        <v>5251016</v>
      </c>
      <c r="H5764">
        <v>1328991</v>
      </c>
      <c r="I5764" t="s">
        <v>71</v>
      </c>
      <c r="J5764">
        <v>39</v>
      </c>
      <c r="K5764">
        <v>1</v>
      </c>
      <c r="L5764">
        <v>41</v>
      </c>
      <c r="M5764" s="1">
        <v>44915</v>
      </c>
      <c r="N5764">
        <v>262</v>
      </c>
      <c r="O5764">
        <v>7</v>
      </c>
      <c r="P5764">
        <v>84</v>
      </c>
      <c r="Q5764">
        <v>38</v>
      </c>
      <c r="R5764" t="s">
        <v>9592</v>
      </c>
    </row>
    <row r="5765" spans="1:18" x14ac:dyDescent="0.35">
      <c r="A5765">
        <v>20166459</v>
      </c>
      <c r="B5765" t="s">
        <v>9593</v>
      </c>
      <c r="C5765">
        <v>143337998</v>
      </c>
      <c r="D5765" t="s">
        <v>9594</v>
      </c>
      <c r="E5765" t="s">
        <v>393</v>
      </c>
      <c r="F5765" t="s">
        <v>7021</v>
      </c>
      <c r="G5765">
        <v>5258087</v>
      </c>
      <c r="H5765">
        <v>1330206</v>
      </c>
      <c r="I5765" t="s">
        <v>71</v>
      </c>
      <c r="J5765">
        <v>31</v>
      </c>
      <c r="K5765">
        <v>3</v>
      </c>
      <c r="L5765">
        <v>20</v>
      </c>
      <c r="M5765" s="1">
        <v>44821</v>
      </c>
      <c r="N5765">
        <v>31</v>
      </c>
      <c r="O5765">
        <v>1</v>
      </c>
      <c r="P5765">
        <v>358</v>
      </c>
      <c r="Q5765">
        <v>1</v>
      </c>
      <c r="R5765" t="s">
        <v>9595</v>
      </c>
    </row>
    <row r="5766" spans="1:18" x14ac:dyDescent="0.35">
      <c r="A5766">
        <v>20030781</v>
      </c>
      <c r="B5766" t="s">
        <v>9596</v>
      </c>
      <c r="C5766">
        <v>15778598</v>
      </c>
      <c r="D5766" t="s">
        <v>9597</v>
      </c>
      <c r="E5766" t="s">
        <v>20</v>
      </c>
      <c r="F5766" t="s">
        <v>29</v>
      </c>
      <c r="G5766">
        <v>5254593</v>
      </c>
      <c r="H5766">
        <v>1340385</v>
      </c>
      <c r="I5766" t="s">
        <v>71</v>
      </c>
      <c r="J5766">
        <v>38</v>
      </c>
      <c r="K5766">
        <v>4</v>
      </c>
      <c r="L5766">
        <v>3</v>
      </c>
      <c r="M5766" s="1">
        <v>42974</v>
      </c>
      <c r="N5766">
        <v>5</v>
      </c>
      <c r="O5766">
        <v>1</v>
      </c>
      <c r="P5766">
        <v>0</v>
      </c>
      <c r="Q5766">
        <v>0</v>
      </c>
      <c r="R5766" t="s">
        <v>30</v>
      </c>
    </row>
    <row r="5767" spans="1:18" x14ac:dyDescent="0.35">
      <c r="A5767">
        <v>20168268</v>
      </c>
      <c r="B5767" t="s">
        <v>9598</v>
      </c>
      <c r="C5767">
        <v>34118101</v>
      </c>
      <c r="D5767" t="s">
        <v>892</v>
      </c>
      <c r="E5767" t="s">
        <v>33</v>
      </c>
      <c r="F5767" t="s">
        <v>55</v>
      </c>
      <c r="G5767">
        <v>5249477</v>
      </c>
      <c r="H5767">
        <v>1343139</v>
      </c>
      <c r="I5767" t="s">
        <v>71</v>
      </c>
      <c r="J5767">
        <v>36</v>
      </c>
      <c r="K5767">
        <v>2</v>
      </c>
      <c r="L5767">
        <v>7</v>
      </c>
      <c r="M5767" s="1">
        <v>43125</v>
      </c>
      <c r="N5767">
        <v>11</v>
      </c>
      <c r="O5767">
        <v>2</v>
      </c>
      <c r="P5767">
        <v>0</v>
      </c>
      <c r="Q5767">
        <v>0</v>
      </c>
      <c r="R5767" t="s">
        <v>30</v>
      </c>
    </row>
    <row r="5768" spans="1:18" x14ac:dyDescent="0.35">
      <c r="A5768">
        <v>20240417</v>
      </c>
      <c r="B5768" t="s">
        <v>9599</v>
      </c>
      <c r="C5768">
        <v>2744915</v>
      </c>
      <c r="D5768" t="s">
        <v>61</v>
      </c>
      <c r="E5768" t="s">
        <v>48</v>
      </c>
      <c r="F5768" t="s">
        <v>468</v>
      </c>
      <c r="G5768">
        <v>5248058</v>
      </c>
      <c r="H5768">
        <v>1342139</v>
      </c>
      <c r="I5768" t="s">
        <v>22</v>
      </c>
      <c r="J5768">
        <v>51</v>
      </c>
      <c r="K5768">
        <v>100</v>
      </c>
      <c r="L5768">
        <v>2</v>
      </c>
      <c r="M5768" s="1">
        <v>43061</v>
      </c>
      <c r="N5768">
        <v>3</v>
      </c>
      <c r="O5768">
        <v>1</v>
      </c>
      <c r="P5768">
        <v>0</v>
      </c>
      <c r="Q5768">
        <v>0</v>
      </c>
      <c r="R5768" t="s">
        <v>30</v>
      </c>
    </row>
    <row r="5769" spans="1:18" x14ac:dyDescent="0.35">
      <c r="A5769">
        <v>20032691</v>
      </c>
      <c r="B5769" t="s">
        <v>9600</v>
      </c>
      <c r="C5769">
        <v>55739926</v>
      </c>
      <c r="D5769" t="s">
        <v>2516</v>
      </c>
      <c r="E5769" t="s">
        <v>48</v>
      </c>
      <c r="F5769" t="s">
        <v>309</v>
      </c>
      <c r="G5769">
        <v>5247526</v>
      </c>
      <c r="H5769">
        <v>1342891</v>
      </c>
      <c r="I5769" t="s">
        <v>71</v>
      </c>
      <c r="J5769">
        <v>25</v>
      </c>
      <c r="K5769">
        <v>4</v>
      </c>
      <c r="L5769">
        <v>2</v>
      </c>
      <c r="M5769" s="1">
        <v>42956</v>
      </c>
      <c r="N5769">
        <v>3</v>
      </c>
      <c r="O5769">
        <v>1</v>
      </c>
      <c r="P5769">
        <v>0</v>
      </c>
      <c r="Q5769">
        <v>0</v>
      </c>
      <c r="R5769" t="s">
        <v>30</v>
      </c>
    </row>
    <row r="5770" spans="1:18" x14ac:dyDescent="0.35">
      <c r="A5770">
        <v>20241288</v>
      </c>
      <c r="B5770" t="s">
        <v>9601</v>
      </c>
      <c r="C5770">
        <v>74792719</v>
      </c>
      <c r="D5770" t="s">
        <v>9602</v>
      </c>
      <c r="E5770" t="s">
        <v>106</v>
      </c>
      <c r="F5770" t="s">
        <v>2331</v>
      </c>
      <c r="G5770">
        <v>5244647</v>
      </c>
      <c r="H5770">
        <v>1337619</v>
      </c>
      <c r="I5770" t="s">
        <v>71</v>
      </c>
      <c r="J5770">
        <v>36</v>
      </c>
      <c r="K5770">
        <v>1</v>
      </c>
      <c r="L5770">
        <v>18</v>
      </c>
      <c r="M5770" s="1">
        <v>43726</v>
      </c>
      <c r="N5770">
        <v>28</v>
      </c>
      <c r="O5770">
        <v>1</v>
      </c>
      <c r="P5770">
        <v>24</v>
      </c>
      <c r="Q5770">
        <v>0</v>
      </c>
      <c r="R5770" t="s">
        <v>30</v>
      </c>
    </row>
    <row r="5771" spans="1:18" x14ac:dyDescent="0.35">
      <c r="A5771">
        <v>20176677</v>
      </c>
      <c r="B5771" t="s">
        <v>9603</v>
      </c>
      <c r="C5771">
        <v>37333576</v>
      </c>
      <c r="D5771" t="s">
        <v>5806</v>
      </c>
      <c r="E5771" t="s">
        <v>33</v>
      </c>
      <c r="F5771" t="s">
        <v>251</v>
      </c>
      <c r="G5771">
        <v>5251854</v>
      </c>
      <c r="H5771">
        <v>1346313</v>
      </c>
      <c r="I5771" t="s">
        <v>71</v>
      </c>
      <c r="J5771">
        <v>30</v>
      </c>
      <c r="K5771">
        <v>2</v>
      </c>
      <c r="L5771">
        <v>3</v>
      </c>
      <c r="M5771" s="1">
        <v>43082</v>
      </c>
      <c r="N5771">
        <v>5</v>
      </c>
      <c r="O5771">
        <v>1</v>
      </c>
      <c r="P5771">
        <v>0</v>
      </c>
      <c r="Q5771">
        <v>0</v>
      </c>
      <c r="R5771" t="s">
        <v>30</v>
      </c>
    </row>
    <row r="5772" spans="1:18" x14ac:dyDescent="0.35">
      <c r="A5772">
        <v>20032898</v>
      </c>
      <c r="B5772" t="s">
        <v>9604</v>
      </c>
      <c r="C5772">
        <v>30145832</v>
      </c>
      <c r="D5772" t="s">
        <v>483</v>
      </c>
      <c r="E5772" t="s">
        <v>20</v>
      </c>
      <c r="F5772" t="s">
        <v>21</v>
      </c>
      <c r="G5772">
        <v>5254042</v>
      </c>
      <c r="H5772">
        <v>1341225</v>
      </c>
      <c r="I5772" t="s">
        <v>22</v>
      </c>
      <c r="J5772">
        <v>95</v>
      </c>
      <c r="K5772">
        <v>4</v>
      </c>
      <c r="L5772">
        <v>5</v>
      </c>
      <c r="M5772" s="1">
        <v>43350</v>
      </c>
      <c r="N5772">
        <v>8</v>
      </c>
      <c r="O5772">
        <v>1</v>
      </c>
      <c r="P5772">
        <v>97</v>
      </c>
      <c r="Q5772">
        <v>0</v>
      </c>
      <c r="R5772" t="s">
        <v>30</v>
      </c>
    </row>
    <row r="5773" spans="1:18" x14ac:dyDescent="0.35">
      <c r="A5773">
        <v>20242835</v>
      </c>
      <c r="B5773" t="s">
        <v>9605</v>
      </c>
      <c r="C5773">
        <v>17460284</v>
      </c>
      <c r="D5773" t="s">
        <v>865</v>
      </c>
      <c r="E5773" t="s">
        <v>110</v>
      </c>
      <c r="F5773" t="s">
        <v>1108</v>
      </c>
      <c r="G5773">
        <v>5249298</v>
      </c>
      <c r="H5773">
        <v>1332265</v>
      </c>
      <c r="I5773" t="s">
        <v>22</v>
      </c>
      <c r="J5773">
        <v>63</v>
      </c>
      <c r="K5773">
        <v>3</v>
      </c>
      <c r="L5773">
        <v>2</v>
      </c>
      <c r="M5773" s="1">
        <v>43185</v>
      </c>
      <c r="N5773">
        <v>3</v>
      </c>
      <c r="O5773">
        <v>1</v>
      </c>
      <c r="P5773">
        <v>0</v>
      </c>
      <c r="Q5773">
        <v>0</v>
      </c>
      <c r="R5773" t="s">
        <v>30</v>
      </c>
    </row>
    <row r="5774" spans="1:18" x14ac:dyDescent="0.35">
      <c r="A5774">
        <v>20040953</v>
      </c>
      <c r="B5774" t="s">
        <v>9606</v>
      </c>
      <c r="C5774">
        <v>45342773</v>
      </c>
      <c r="D5774" t="s">
        <v>9607</v>
      </c>
      <c r="E5774" t="s">
        <v>44</v>
      </c>
      <c r="F5774" t="s">
        <v>45</v>
      </c>
      <c r="G5774">
        <v>5252859</v>
      </c>
      <c r="H5774">
        <v>1333287</v>
      </c>
      <c r="I5774" t="s">
        <v>22</v>
      </c>
      <c r="J5774">
        <v>100</v>
      </c>
      <c r="K5774">
        <v>5</v>
      </c>
      <c r="L5774">
        <v>6</v>
      </c>
      <c r="M5774" s="1">
        <v>44591</v>
      </c>
      <c r="N5774">
        <v>9</v>
      </c>
      <c r="O5774">
        <v>1</v>
      </c>
      <c r="P5774">
        <v>0</v>
      </c>
      <c r="Q5774">
        <v>1</v>
      </c>
      <c r="R5774" t="s">
        <v>9608</v>
      </c>
    </row>
    <row r="5775" spans="1:18" x14ac:dyDescent="0.35">
      <c r="A5775">
        <v>20247909</v>
      </c>
      <c r="B5775" t="s">
        <v>9609</v>
      </c>
      <c r="C5775">
        <v>116957800</v>
      </c>
      <c r="D5775" t="s">
        <v>9610</v>
      </c>
      <c r="E5775" t="s">
        <v>193</v>
      </c>
      <c r="F5775" t="s">
        <v>430</v>
      </c>
      <c r="G5775">
        <v>5245028</v>
      </c>
      <c r="H5775">
        <v>1325763</v>
      </c>
      <c r="I5775" t="s">
        <v>71</v>
      </c>
      <c r="J5775">
        <v>37</v>
      </c>
      <c r="K5775">
        <v>2</v>
      </c>
      <c r="L5775">
        <v>233</v>
      </c>
      <c r="M5775" s="1">
        <v>44898</v>
      </c>
      <c r="N5775">
        <v>358</v>
      </c>
      <c r="O5775">
        <v>2</v>
      </c>
      <c r="P5775">
        <v>99</v>
      </c>
      <c r="Q5775">
        <v>64</v>
      </c>
      <c r="R5775" t="s">
        <v>9611</v>
      </c>
    </row>
    <row r="5776" spans="1:18" x14ac:dyDescent="0.35">
      <c r="A5776">
        <v>20178027</v>
      </c>
      <c r="B5776" t="s">
        <v>9612</v>
      </c>
      <c r="C5776">
        <v>39533665</v>
      </c>
      <c r="D5776" t="s">
        <v>2323</v>
      </c>
      <c r="E5776" t="s">
        <v>44</v>
      </c>
      <c r="F5776" t="s">
        <v>707</v>
      </c>
      <c r="G5776">
        <v>525604</v>
      </c>
      <c r="H5776">
        <v>1338108</v>
      </c>
      <c r="I5776" t="s">
        <v>71</v>
      </c>
      <c r="J5776">
        <v>55</v>
      </c>
      <c r="K5776">
        <v>1</v>
      </c>
      <c r="L5776">
        <v>7</v>
      </c>
      <c r="M5776" s="1">
        <v>44892</v>
      </c>
      <c r="N5776">
        <v>171</v>
      </c>
      <c r="O5776">
        <v>1</v>
      </c>
      <c r="P5776">
        <v>78</v>
      </c>
      <c r="Q5776">
        <v>7</v>
      </c>
      <c r="R5776" t="s">
        <v>30</v>
      </c>
    </row>
    <row r="5777" spans="1:18" x14ac:dyDescent="0.35">
      <c r="A5777">
        <v>20041189</v>
      </c>
      <c r="B5777" t="s">
        <v>9613</v>
      </c>
      <c r="C5777">
        <v>29304482</v>
      </c>
      <c r="D5777" t="s">
        <v>1546</v>
      </c>
      <c r="E5777" t="s">
        <v>33</v>
      </c>
      <c r="F5777" t="s">
        <v>34</v>
      </c>
      <c r="G5777">
        <v>5250153</v>
      </c>
      <c r="H5777">
        <v>1344064</v>
      </c>
      <c r="I5777" t="s">
        <v>71</v>
      </c>
      <c r="J5777">
        <v>30</v>
      </c>
      <c r="K5777">
        <v>2</v>
      </c>
      <c r="L5777">
        <v>1</v>
      </c>
      <c r="M5777" s="1">
        <v>43010</v>
      </c>
      <c r="N5777">
        <v>2</v>
      </c>
      <c r="O5777">
        <v>1</v>
      </c>
      <c r="P5777">
        <v>0</v>
      </c>
      <c r="Q5777">
        <v>0</v>
      </c>
      <c r="R5777" t="s">
        <v>30</v>
      </c>
    </row>
    <row r="5778" spans="1:18" x14ac:dyDescent="0.35">
      <c r="A5778">
        <v>20179763</v>
      </c>
      <c r="B5778" t="s">
        <v>9614</v>
      </c>
      <c r="C5778">
        <v>29218045</v>
      </c>
      <c r="D5778" t="s">
        <v>9615</v>
      </c>
      <c r="E5778" t="s">
        <v>33</v>
      </c>
      <c r="F5778" t="s">
        <v>173</v>
      </c>
      <c r="G5778">
        <v>5251327</v>
      </c>
      <c r="H5778">
        <v>1346527</v>
      </c>
      <c r="I5778" t="s">
        <v>22</v>
      </c>
      <c r="J5778">
        <v>60</v>
      </c>
      <c r="K5778">
        <v>10</v>
      </c>
      <c r="L5778">
        <v>22</v>
      </c>
      <c r="M5778" s="1">
        <v>44096</v>
      </c>
      <c r="N5778">
        <v>37</v>
      </c>
      <c r="O5778">
        <v>1</v>
      </c>
      <c r="P5778">
        <v>3</v>
      </c>
      <c r="Q5778">
        <v>0</v>
      </c>
      <c r="R5778" t="s">
        <v>30</v>
      </c>
    </row>
    <row r="5779" spans="1:18" x14ac:dyDescent="0.35">
      <c r="A5779">
        <v>20252911</v>
      </c>
      <c r="B5779" t="s">
        <v>9616</v>
      </c>
      <c r="C5779">
        <v>144324303</v>
      </c>
      <c r="D5779" t="s">
        <v>327</v>
      </c>
      <c r="E5779" t="s">
        <v>48</v>
      </c>
      <c r="F5779" t="s">
        <v>152</v>
      </c>
      <c r="G5779">
        <v>5247968</v>
      </c>
      <c r="H5779">
        <v>1345083</v>
      </c>
      <c r="I5779" t="s">
        <v>71</v>
      </c>
      <c r="J5779">
        <v>26</v>
      </c>
      <c r="K5779">
        <v>2</v>
      </c>
      <c r="L5779">
        <v>7</v>
      </c>
      <c r="M5779" s="1">
        <v>43135</v>
      </c>
      <c r="N5779">
        <v>11</v>
      </c>
      <c r="O5779">
        <v>1</v>
      </c>
      <c r="P5779">
        <v>0</v>
      </c>
      <c r="Q5779">
        <v>0</v>
      </c>
      <c r="R5779" t="s">
        <v>30</v>
      </c>
    </row>
    <row r="5780" spans="1:18" x14ac:dyDescent="0.35">
      <c r="A5780">
        <v>20042669</v>
      </c>
      <c r="B5780" t="s">
        <v>9617</v>
      </c>
      <c r="C5780">
        <v>142370812</v>
      </c>
      <c r="D5780" t="s">
        <v>9618</v>
      </c>
      <c r="E5780" t="s">
        <v>20</v>
      </c>
      <c r="F5780" t="s">
        <v>424</v>
      </c>
      <c r="G5780">
        <v>5256343</v>
      </c>
      <c r="H5780">
        <v>1342543</v>
      </c>
      <c r="I5780" t="s">
        <v>22</v>
      </c>
      <c r="J5780">
        <v>30</v>
      </c>
      <c r="K5780">
        <v>2</v>
      </c>
      <c r="L5780">
        <v>1</v>
      </c>
      <c r="M5780" s="1">
        <v>42962</v>
      </c>
      <c r="N5780">
        <v>2</v>
      </c>
      <c r="O5780">
        <v>1</v>
      </c>
      <c r="P5780">
        <v>0</v>
      </c>
      <c r="Q5780">
        <v>0</v>
      </c>
      <c r="R5780" t="s">
        <v>30</v>
      </c>
    </row>
    <row r="5781" spans="1:18" x14ac:dyDescent="0.35">
      <c r="A5781">
        <v>20180349</v>
      </c>
      <c r="B5781" t="s">
        <v>9619</v>
      </c>
      <c r="C5781">
        <v>143667305</v>
      </c>
      <c r="D5781" t="s">
        <v>2081</v>
      </c>
      <c r="E5781" t="s">
        <v>33</v>
      </c>
      <c r="F5781" t="s">
        <v>94</v>
      </c>
      <c r="G5781">
        <v>5249237</v>
      </c>
      <c r="H5781">
        <v>13394</v>
      </c>
      <c r="I5781" t="s">
        <v>71</v>
      </c>
      <c r="J5781">
        <v>22</v>
      </c>
      <c r="K5781">
        <v>3</v>
      </c>
      <c r="L5781">
        <v>1</v>
      </c>
      <c r="M5781" s="1">
        <v>42953</v>
      </c>
      <c r="N5781">
        <v>2</v>
      </c>
      <c r="O5781">
        <v>1</v>
      </c>
      <c r="P5781">
        <v>0</v>
      </c>
      <c r="Q5781">
        <v>0</v>
      </c>
      <c r="R5781" t="s">
        <v>30</v>
      </c>
    </row>
    <row r="5782" spans="1:18" x14ac:dyDescent="0.35">
      <c r="A5782">
        <v>20043316</v>
      </c>
      <c r="B5782" t="s">
        <v>9620</v>
      </c>
      <c r="C5782">
        <v>24373865</v>
      </c>
      <c r="D5782" t="s">
        <v>9621</v>
      </c>
      <c r="E5782" t="s">
        <v>44</v>
      </c>
      <c r="F5782" t="s">
        <v>707</v>
      </c>
      <c r="G5782">
        <v>5255463</v>
      </c>
      <c r="H5782">
        <v>133893</v>
      </c>
      <c r="I5782" t="s">
        <v>71</v>
      </c>
      <c r="J5782">
        <v>30</v>
      </c>
      <c r="K5782">
        <v>1</v>
      </c>
      <c r="L5782">
        <v>0</v>
      </c>
      <c r="M5782" s="1"/>
      <c r="O5782">
        <v>1</v>
      </c>
      <c r="P5782">
        <v>0</v>
      </c>
      <c r="Q5782">
        <v>0</v>
      </c>
      <c r="R5782" t="s">
        <v>30</v>
      </c>
    </row>
    <row r="5783" spans="1:18" x14ac:dyDescent="0.35">
      <c r="A5783">
        <v>20253112</v>
      </c>
      <c r="B5783" t="s">
        <v>9622</v>
      </c>
      <c r="C5783">
        <v>139477313</v>
      </c>
      <c r="D5783" t="s">
        <v>9623</v>
      </c>
      <c r="E5783" t="s">
        <v>48</v>
      </c>
      <c r="F5783" t="s">
        <v>49</v>
      </c>
      <c r="G5783">
        <v>524912</v>
      </c>
      <c r="H5783">
        <v>1343202</v>
      </c>
      <c r="I5783" t="s">
        <v>22</v>
      </c>
      <c r="J5783">
        <v>60</v>
      </c>
      <c r="K5783">
        <v>7</v>
      </c>
      <c r="L5783">
        <v>0</v>
      </c>
      <c r="M5783" s="1"/>
      <c r="O5783">
        <v>1</v>
      </c>
      <c r="P5783">
        <v>0</v>
      </c>
      <c r="Q5783">
        <v>0</v>
      </c>
      <c r="R5783" t="s">
        <v>30</v>
      </c>
    </row>
    <row r="5784" spans="1:18" x14ac:dyDescent="0.35">
      <c r="A5784">
        <v>20043485</v>
      </c>
      <c r="B5784" t="s">
        <v>9624</v>
      </c>
      <c r="C5784">
        <v>34416697</v>
      </c>
      <c r="D5784" t="s">
        <v>122</v>
      </c>
      <c r="E5784" t="s">
        <v>20</v>
      </c>
      <c r="F5784" t="s">
        <v>90</v>
      </c>
      <c r="G5784">
        <v>5254529</v>
      </c>
      <c r="H5784">
        <v>1342426</v>
      </c>
      <c r="I5784" t="s">
        <v>71</v>
      </c>
      <c r="J5784">
        <v>36</v>
      </c>
      <c r="K5784">
        <v>14</v>
      </c>
      <c r="L5784">
        <v>0</v>
      </c>
      <c r="M5784" s="1"/>
      <c r="O5784">
        <v>1</v>
      </c>
      <c r="P5784">
        <v>0</v>
      </c>
      <c r="Q5784">
        <v>0</v>
      </c>
      <c r="R5784" t="s">
        <v>30</v>
      </c>
    </row>
    <row r="5785" spans="1:18" x14ac:dyDescent="0.35">
      <c r="A5785">
        <v>20182090</v>
      </c>
      <c r="B5785" t="s">
        <v>9625</v>
      </c>
      <c r="C5785">
        <v>143679982</v>
      </c>
      <c r="D5785" t="s">
        <v>9626</v>
      </c>
      <c r="E5785" t="s">
        <v>44</v>
      </c>
      <c r="F5785" t="s">
        <v>98</v>
      </c>
      <c r="G5785">
        <v>525283</v>
      </c>
      <c r="H5785">
        <v>1340599</v>
      </c>
      <c r="I5785" t="s">
        <v>22</v>
      </c>
      <c r="J5785">
        <v>62</v>
      </c>
      <c r="K5785">
        <v>7</v>
      </c>
      <c r="L5785">
        <v>1</v>
      </c>
      <c r="M5785" s="1">
        <v>43001</v>
      </c>
      <c r="N5785">
        <v>2</v>
      </c>
      <c r="O5785">
        <v>1</v>
      </c>
      <c r="P5785">
        <v>0</v>
      </c>
      <c r="Q5785">
        <v>0</v>
      </c>
      <c r="R5785" t="s">
        <v>30</v>
      </c>
    </row>
    <row r="5786" spans="1:18" x14ac:dyDescent="0.35">
      <c r="A5786">
        <v>20044854</v>
      </c>
      <c r="B5786" t="s">
        <v>9627</v>
      </c>
      <c r="C5786">
        <v>8505282</v>
      </c>
      <c r="D5786" t="s">
        <v>9628</v>
      </c>
      <c r="E5786" t="s">
        <v>106</v>
      </c>
      <c r="F5786" t="s">
        <v>2331</v>
      </c>
      <c r="G5786">
        <v>5244908</v>
      </c>
      <c r="H5786">
        <v>1337915</v>
      </c>
      <c r="I5786" t="s">
        <v>71</v>
      </c>
      <c r="J5786">
        <v>18</v>
      </c>
      <c r="K5786">
        <v>2</v>
      </c>
      <c r="L5786">
        <v>1</v>
      </c>
      <c r="M5786" s="1">
        <v>43037</v>
      </c>
      <c r="N5786">
        <v>2</v>
      </c>
      <c r="O5786">
        <v>1</v>
      </c>
      <c r="P5786">
        <v>0</v>
      </c>
      <c r="Q5786">
        <v>0</v>
      </c>
      <c r="R5786" t="s">
        <v>30</v>
      </c>
    </row>
    <row r="5787" spans="1:18" x14ac:dyDescent="0.35">
      <c r="A5787">
        <v>20184886</v>
      </c>
      <c r="B5787" t="s">
        <v>9629</v>
      </c>
      <c r="C5787">
        <v>73018934</v>
      </c>
      <c r="D5787" t="s">
        <v>9630</v>
      </c>
      <c r="E5787" t="s">
        <v>20</v>
      </c>
      <c r="F5787" t="s">
        <v>424</v>
      </c>
      <c r="G5787">
        <v>5255377</v>
      </c>
      <c r="H5787">
        <v>1341691</v>
      </c>
      <c r="I5787" t="s">
        <v>71</v>
      </c>
      <c r="J5787">
        <v>39</v>
      </c>
      <c r="K5787">
        <v>3</v>
      </c>
      <c r="L5787">
        <v>9</v>
      </c>
      <c r="M5787" s="1">
        <v>43039</v>
      </c>
      <c r="N5787">
        <v>14</v>
      </c>
      <c r="O5787">
        <v>1</v>
      </c>
      <c r="P5787">
        <v>0</v>
      </c>
      <c r="Q5787">
        <v>0</v>
      </c>
      <c r="R5787" t="s">
        <v>30</v>
      </c>
    </row>
    <row r="5788" spans="1:18" x14ac:dyDescent="0.35">
      <c r="A5788">
        <v>20254700</v>
      </c>
      <c r="B5788" t="s">
        <v>9631</v>
      </c>
      <c r="C5788">
        <v>144343389</v>
      </c>
      <c r="D5788" t="s">
        <v>1532</v>
      </c>
      <c r="E5788" t="s">
        <v>33</v>
      </c>
      <c r="F5788" t="s">
        <v>55</v>
      </c>
      <c r="G5788">
        <v>5249823</v>
      </c>
      <c r="H5788">
        <v>134462</v>
      </c>
      <c r="I5788" t="s">
        <v>22</v>
      </c>
      <c r="J5788">
        <v>90</v>
      </c>
      <c r="K5788">
        <v>3</v>
      </c>
      <c r="L5788">
        <v>16</v>
      </c>
      <c r="M5788" s="1">
        <v>43119</v>
      </c>
      <c r="N5788">
        <v>24</v>
      </c>
      <c r="O5788">
        <v>1</v>
      </c>
      <c r="P5788">
        <v>0</v>
      </c>
      <c r="Q5788">
        <v>0</v>
      </c>
      <c r="R5788" t="s">
        <v>30</v>
      </c>
    </row>
    <row r="5789" spans="1:18" x14ac:dyDescent="0.35">
      <c r="A5789">
        <v>20045393</v>
      </c>
      <c r="B5789" t="s">
        <v>9632</v>
      </c>
      <c r="C5789">
        <v>28135941</v>
      </c>
      <c r="D5789" t="s">
        <v>9633</v>
      </c>
      <c r="E5789" t="s">
        <v>20</v>
      </c>
      <c r="F5789" t="s">
        <v>446</v>
      </c>
      <c r="G5789">
        <v>5252749</v>
      </c>
      <c r="H5789">
        <v>134486</v>
      </c>
      <c r="I5789" t="s">
        <v>22</v>
      </c>
      <c r="J5789">
        <v>33</v>
      </c>
      <c r="K5789">
        <v>7</v>
      </c>
      <c r="L5789">
        <v>14</v>
      </c>
      <c r="M5789" s="1">
        <v>44435</v>
      </c>
      <c r="N5789">
        <v>22</v>
      </c>
      <c r="O5789">
        <v>1</v>
      </c>
      <c r="P5789">
        <v>0</v>
      </c>
      <c r="Q5789">
        <v>0</v>
      </c>
      <c r="R5789" t="s">
        <v>30</v>
      </c>
    </row>
    <row r="5790" spans="1:18" x14ac:dyDescent="0.35">
      <c r="A5790">
        <v>20045752</v>
      </c>
      <c r="B5790" t="s">
        <v>9634</v>
      </c>
      <c r="C5790">
        <v>142377055</v>
      </c>
      <c r="D5790" t="s">
        <v>8273</v>
      </c>
      <c r="E5790" t="s">
        <v>48</v>
      </c>
      <c r="F5790" t="s">
        <v>152</v>
      </c>
      <c r="G5790">
        <v>5247225</v>
      </c>
      <c r="H5790">
        <v>1344714</v>
      </c>
      <c r="I5790" t="s">
        <v>22</v>
      </c>
      <c r="J5790">
        <v>120</v>
      </c>
      <c r="K5790">
        <v>2</v>
      </c>
      <c r="L5790">
        <v>4</v>
      </c>
      <c r="M5790" s="1">
        <v>43084</v>
      </c>
      <c r="N5790">
        <v>6</v>
      </c>
      <c r="O5790">
        <v>1</v>
      </c>
      <c r="P5790">
        <v>0</v>
      </c>
      <c r="Q5790">
        <v>0</v>
      </c>
      <c r="R5790" t="s">
        <v>30</v>
      </c>
    </row>
    <row r="5791" spans="1:18" x14ac:dyDescent="0.35">
      <c r="A5791">
        <v>20188543</v>
      </c>
      <c r="B5791" t="s">
        <v>9635</v>
      </c>
      <c r="C5791">
        <v>53788404</v>
      </c>
      <c r="D5791" t="s">
        <v>569</v>
      </c>
      <c r="E5791" t="s">
        <v>69</v>
      </c>
      <c r="F5791" t="s">
        <v>179</v>
      </c>
      <c r="G5791">
        <v>5248691</v>
      </c>
      <c r="H5791">
        <v>1345375</v>
      </c>
      <c r="I5791" t="s">
        <v>22</v>
      </c>
      <c r="J5791">
        <v>59</v>
      </c>
      <c r="K5791">
        <v>4</v>
      </c>
      <c r="L5791">
        <v>7</v>
      </c>
      <c r="M5791" s="1">
        <v>43043</v>
      </c>
      <c r="N5791">
        <v>11</v>
      </c>
      <c r="O5791">
        <v>2</v>
      </c>
      <c r="P5791">
        <v>0</v>
      </c>
      <c r="Q5791">
        <v>0</v>
      </c>
      <c r="R5791" t="s">
        <v>30</v>
      </c>
    </row>
    <row r="5792" spans="1:18" x14ac:dyDescent="0.35">
      <c r="A5792">
        <v>20376641</v>
      </c>
      <c r="B5792" t="s">
        <v>9636</v>
      </c>
      <c r="C5792">
        <v>105799483</v>
      </c>
      <c r="D5792" t="s">
        <v>9637</v>
      </c>
      <c r="E5792" t="s">
        <v>33</v>
      </c>
      <c r="F5792" t="s">
        <v>173</v>
      </c>
      <c r="G5792">
        <v>5251463</v>
      </c>
      <c r="H5792">
        <v>1345487</v>
      </c>
      <c r="I5792" t="s">
        <v>71</v>
      </c>
      <c r="J5792">
        <v>35</v>
      </c>
      <c r="K5792">
        <v>1</v>
      </c>
      <c r="L5792">
        <v>14</v>
      </c>
      <c r="M5792" s="1">
        <v>43436</v>
      </c>
      <c r="N5792">
        <v>24</v>
      </c>
      <c r="O5792">
        <v>1</v>
      </c>
      <c r="P5792">
        <v>0</v>
      </c>
      <c r="Q5792">
        <v>0</v>
      </c>
      <c r="R5792" t="s">
        <v>30</v>
      </c>
    </row>
    <row r="5793" spans="1:18" x14ac:dyDescent="0.35">
      <c r="A5793">
        <v>20189018</v>
      </c>
      <c r="B5793" t="s">
        <v>9638</v>
      </c>
      <c r="C5793">
        <v>41439625</v>
      </c>
      <c r="D5793" t="s">
        <v>374</v>
      </c>
      <c r="E5793" t="s">
        <v>33</v>
      </c>
      <c r="F5793" t="s">
        <v>94</v>
      </c>
      <c r="G5793">
        <v>5249393</v>
      </c>
      <c r="H5793">
        <v>1341974</v>
      </c>
      <c r="I5793" t="s">
        <v>71</v>
      </c>
      <c r="J5793">
        <v>23</v>
      </c>
      <c r="K5793">
        <v>1</v>
      </c>
      <c r="L5793">
        <v>14</v>
      </c>
      <c r="M5793" s="1">
        <v>43037</v>
      </c>
      <c r="N5793">
        <v>22</v>
      </c>
      <c r="O5793">
        <v>1</v>
      </c>
      <c r="P5793">
        <v>0</v>
      </c>
      <c r="Q5793">
        <v>0</v>
      </c>
      <c r="R5793" t="s">
        <v>30</v>
      </c>
    </row>
    <row r="5794" spans="1:18" x14ac:dyDescent="0.35">
      <c r="A5794">
        <v>20259327</v>
      </c>
      <c r="B5794" t="s">
        <v>9639</v>
      </c>
      <c r="C5794">
        <v>12928499</v>
      </c>
      <c r="D5794" t="s">
        <v>4059</v>
      </c>
      <c r="E5794" t="s">
        <v>110</v>
      </c>
      <c r="F5794" t="s">
        <v>938</v>
      </c>
      <c r="G5794">
        <v>5247922</v>
      </c>
      <c r="H5794">
        <v>1332643</v>
      </c>
      <c r="I5794" t="s">
        <v>71</v>
      </c>
      <c r="J5794">
        <v>21</v>
      </c>
      <c r="K5794">
        <v>20</v>
      </c>
      <c r="L5794">
        <v>1</v>
      </c>
      <c r="M5794" s="1">
        <v>42960</v>
      </c>
      <c r="N5794">
        <v>2</v>
      </c>
      <c r="O5794">
        <v>1</v>
      </c>
      <c r="P5794">
        <v>0</v>
      </c>
      <c r="Q5794">
        <v>0</v>
      </c>
      <c r="R5794" t="s">
        <v>30</v>
      </c>
    </row>
    <row r="5795" spans="1:18" x14ac:dyDescent="0.35">
      <c r="A5795">
        <v>20376835</v>
      </c>
      <c r="B5795" t="s">
        <v>9640</v>
      </c>
      <c r="C5795">
        <v>38095225</v>
      </c>
      <c r="D5795" t="s">
        <v>9641</v>
      </c>
      <c r="E5795" t="s">
        <v>33</v>
      </c>
      <c r="F5795" t="s">
        <v>251</v>
      </c>
      <c r="G5795">
        <v>5251621</v>
      </c>
      <c r="H5795">
        <v>1347238</v>
      </c>
      <c r="I5795" t="s">
        <v>22</v>
      </c>
      <c r="J5795">
        <v>300</v>
      </c>
      <c r="K5795">
        <v>5</v>
      </c>
      <c r="L5795">
        <v>8</v>
      </c>
      <c r="M5795" s="1">
        <v>43833</v>
      </c>
      <c r="N5795">
        <v>12</v>
      </c>
      <c r="O5795">
        <v>1</v>
      </c>
      <c r="P5795">
        <v>353</v>
      </c>
      <c r="Q5795">
        <v>0</v>
      </c>
      <c r="R5795" t="s">
        <v>30</v>
      </c>
    </row>
    <row r="5796" spans="1:18" x14ac:dyDescent="0.35">
      <c r="A5796">
        <v>20262496</v>
      </c>
      <c r="B5796" t="s">
        <v>9642</v>
      </c>
      <c r="C5796">
        <v>144405420</v>
      </c>
      <c r="D5796" t="s">
        <v>385</v>
      </c>
      <c r="E5796" t="s">
        <v>33</v>
      </c>
      <c r="F5796" t="s">
        <v>517</v>
      </c>
      <c r="G5796">
        <v>5252201</v>
      </c>
      <c r="H5796">
        <v>1344974</v>
      </c>
      <c r="I5796" t="s">
        <v>71</v>
      </c>
      <c r="J5796">
        <v>43</v>
      </c>
      <c r="K5796">
        <v>3</v>
      </c>
      <c r="L5796">
        <v>16</v>
      </c>
      <c r="M5796" s="1">
        <v>44895</v>
      </c>
      <c r="N5796">
        <v>25</v>
      </c>
      <c r="O5796">
        <v>1</v>
      </c>
      <c r="P5796">
        <v>33</v>
      </c>
      <c r="Q5796">
        <v>9</v>
      </c>
      <c r="R5796" t="s">
        <v>30</v>
      </c>
    </row>
    <row r="5797" spans="1:18" x14ac:dyDescent="0.35">
      <c r="A5797">
        <v>20189998</v>
      </c>
      <c r="B5797" t="s">
        <v>9643</v>
      </c>
      <c r="C5797">
        <v>143758834</v>
      </c>
      <c r="D5797" t="s">
        <v>9644</v>
      </c>
      <c r="E5797" t="s">
        <v>20</v>
      </c>
      <c r="F5797" t="s">
        <v>397</v>
      </c>
      <c r="G5797">
        <v>5256856</v>
      </c>
      <c r="H5797">
        <v>1339621</v>
      </c>
      <c r="I5797" t="s">
        <v>22</v>
      </c>
      <c r="J5797">
        <v>120</v>
      </c>
      <c r="K5797">
        <v>1</v>
      </c>
      <c r="L5797">
        <v>77</v>
      </c>
      <c r="M5797" s="1">
        <v>44771</v>
      </c>
      <c r="N5797">
        <v>122</v>
      </c>
      <c r="O5797">
        <v>4</v>
      </c>
      <c r="P5797">
        <v>322</v>
      </c>
      <c r="Q5797">
        <v>6</v>
      </c>
      <c r="R5797" t="s">
        <v>9645</v>
      </c>
    </row>
    <row r="5798" spans="1:18" x14ac:dyDescent="0.35">
      <c r="A5798">
        <v>20378421</v>
      </c>
      <c r="B5798" t="s">
        <v>9646</v>
      </c>
      <c r="C5798">
        <v>95822954</v>
      </c>
      <c r="D5798" t="s">
        <v>2823</v>
      </c>
      <c r="E5798" t="s">
        <v>33</v>
      </c>
      <c r="F5798" t="s">
        <v>94</v>
      </c>
      <c r="G5798">
        <v>5249185</v>
      </c>
      <c r="H5798">
        <v>1340431</v>
      </c>
      <c r="I5798" t="s">
        <v>71</v>
      </c>
      <c r="J5798">
        <v>89</v>
      </c>
      <c r="K5798">
        <v>5</v>
      </c>
      <c r="L5798">
        <v>152</v>
      </c>
      <c r="M5798" s="1">
        <v>44895</v>
      </c>
      <c r="N5798">
        <v>234</v>
      </c>
      <c r="O5798">
        <v>1</v>
      </c>
      <c r="P5798">
        <v>37</v>
      </c>
      <c r="Q5798">
        <v>14</v>
      </c>
      <c r="R5798" t="s">
        <v>9647</v>
      </c>
    </row>
    <row r="5799" spans="1:18" x14ac:dyDescent="0.35">
      <c r="A5799">
        <v>20198290</v>
      </c>
      <c r="B5799" t="s">
        <v>9648</v>
      </c>
      <c r="C5799">
        <v>10359560</v>
      </c>
      <c r="D5799" t="s">
        <v>2098</v>
      </c>
      <c r="E5799" t="s">
        <v>48</v>
      </c>
      <c r="F5799" t="s">
        <v>309</v>
      </c>
      <c r="G5799">
        <v>5248031</v>
      </c>
      <c r="H5799">
        <v>1342905</v>
      </c>
      <c r="I5799" t="s">
        <v>71</v>
      </c>
      <c r="J5799">
        <v>65</v>
      </c>
      <c r="K5799">
        <v>4</v>
      </c>
      <c r="L5799">
        <v>0</v>
      </c>
      <c r="M5799" s="1"/>
      <c r="O5799">
        <v>1</v>
      </c>
      <c r="P5799">
        <v>0</v>
      </c>
      <c r="Q5799">
        <v>0</v>
      </c>
      <c r="R5799" t="s">
        <v>9649</v>
      </c>
    </row>
    <row r="5800" spans="1:18" x14ac:dyDescent="0.35">
      <c r="A5800">
        <v>20199956</v>
      </c>
      <c r="B5800" t="s">
        <v>9650</v>
      </c>
      <c r="C5800">
        <v>143864119</v>
      </c>
      <c r="D5800" t="s">
        <v>7939</v>
      </c>
      <c r="E5800" t="s">
        <v>33</v>
      </c>
      <c r="F5800" t="s">
        <v>251</v>
      </c>
      <c r="G5800">
        <v>5251624</v>
      </c>
      <c r="H5800">
        <v>1345998</v>
      </c>
      <c r="I5800" t="s">
        <v>71</v>
      </c>
      <c r="J5800">
        <v>25</v>
      </c>
      <c r="K5800">
        <v>5</v>
      </c>
      <c r="L5800">
        <v>2</v>
      </c>
      <c r="M5800" s="1">
        <v>42964</v>
      </c>
      <c r="N5800">
        <v>3</v>
      </c>
      <c r="O5800">
        <v>1</v>
      </c>
      <c r="P5800">
        <v>0</v>
      </c>
      <c r="Q5800">
        <v>0</v>
      </c>
      <c r="R5800" t="s">
        <v>30</v>
      </c>
    </row>
    <row r="5801" spans="1:18" x14ac:dyDescent="0.35">
      <c r="A5801">
        <v>20264255</v>
      </c>
      <c r="B5801" t="s">
        <v>9651</v>
      </c>
      <c r="C5801">
        <v>88429115</v>
      </c>
      <c r="D5801" t="s">
        <v>9652</v>
      </c>
      <c r="E5801" t="s">
        <v>44</v>
      </c>
      <c r="F5801" t="s">
        <v>287</v>
      </c>
      <c r="G5801">
        <v>525093</v>
      </c>
      <c r="H5801">
        <v>1334825</v>
      </c>
      <c r="I5801" t="s">
        <v>22</v>
      </c>
      <c r="J5801">
        <v>100</v>
      </c>
      <c r="K5801">
        <v>2</v>
      </c>
      <c r="L5801">
        <v>52</v>
      </c>
      <c r="M5801" s="1">
        <v>44851</v>
      </c>
      <c r="N5801">
        <v>80</v>
      </c>
      <c r="O5801">
        <v>1</v>
      </c>
      <c r="P5801">
        <v>2</v>
      </c>
      <c r="Q5801">
        <v>10</v>
      </c>
      <c r="R5801" t="s">
        <v>30</v>
      </c>
    </row>
    <row r="5802" spans="1:18" x14ac:dyDescent="0.35">
      <c r="A5802">
        <v>20381647</v>
      </c>
      <c r="B5802" t="s">
        <v>9653</v>
      </c>
      <c r="C5802">
        <v>8257566</v>
      </c>
      <c r="D5802" t="s">
        <v>1503</v>
      </c>
      <c r="E5802" t="s">
        <v>44</v>
      </c>
      <c r="F5802" t="s">
        <v>707</v>
      </c>
      <c r="G5802">
        <v>5255248</v>
      </c>
      <c r="H5802">
        <v>1338574</v>
      </c>
      <c r="I5802" t="s">
        <v>22</v>
      </c>
      <c r="J5802">
        <v>120</v>
      </c>
      <c r="K5802">
        <v>10</v>
      </c>
      <c r="L5802">
        <v>26</v>
      </c>
      <c r="M5802" s="1">
        <v>44075</v>
      </c>
      <c r="N5802">
        <v>40</v>
      </c>
      <c r="O5802">
        <v>1</v>
      </c>
      <c r="P5802">
        <v>0</v>
      </c>
      <c r="Q5802">
        <v>0</v>
      </c>
      <c r="R5802" t="s">
        <v>30</v>
      </c>
    </row>
    <row r="5803" spans="1:18" x14ac:dyDescent="0.35">
      <c r="A5803">
        <v>20269695</v>
      </c>
      <c r="B5803" t="s">
        <v>9654</v>
      </c>
      <c r="C5803">
        <v>71113592</v>
      </c>
      <c r="D5803" t="s">
        <v>9655</v>
      </c>
      <c r="E5803" t="s">
        <v>48</v>
      </c>
      <c r="F5803" t="s">
        <v>49</v>
      </c>
      <c r="G5803">
        <v>5248517</v>
      </c>
      <c r="H5803">
        <v>1344168</v>
      </c>
      <c r="I5803" t="s">
        <v>71</v>
      </c>
      <c r="J5803">
        <v>30</v>
      </c>
      <c r="K5803">
        <v>1</v>
      </c>
      <c r="L5803">
        <v>0</v>
      </c>
      <c r="M5803" s="1"/>
      <c r="O5803">
        <v>1</v>
      </c>
      <c r="P5803">
        <v>0</v>
      </c>
      <c r="Q5803">
        <v>0</v>
      </c>
      <c r="R5803" t="s">
        <v>30</v>
      </c>
    </row>
    <row r="5804" spans="1:18" x14ac:dyDescent="0.35">
      <c r="A5804">
        <v>20272451</v>
      </c>
      <c r="B5804" t="s">
        <v>9656</v>
      </c>
      <c r="C5804">
        <v>144539713</v>
      </c>
      <c r="D5804" t="s">
        <v>9657</v>
      </c>
      <c r="E5804" t="s">
        <v>33</v>
      </c>
      <c r="F5804" t="s">
        <v>251</v>
      </c>
      <c r="G5804">
        <v>5251589</v>
      </c>
      <c r="H5804">
        <v>1346858</v>
      </c>
      <c r="I5804" t="s">
        <v>71</v>
      </c>
      <c r="J5804">
        <v>45</v>
      </c>
      <c r="K5804">
        <v>2</v>
      </c>
      <c r="L5804">
        <v>5</v>
      </c>
      <c r="M5804" s="1">
        <v>43051</v>
      </c>
      <c r="N5804">
        <v>8</v>
      </c>
      <c r="O5804">
        <v>1</v>
      </c>
      <c r="P5804">
        <v>0</v>
      </c>
      <c r="Q5804">
        <v>0</v>
      </c>
      <c r="R5804" t="s">
        <v>30</v>
      </c>
    </row>
    <row r="5805" spans="1:18" x14ac:dyDescent="0.35">
      <c r="A5805">
        <v>20200322</v>
      </c>
      <c r="B5805" t="s">
        <v>9658</v>
      </c>
      <c r="C5805">
        <v>248690</v>
      </c>
      <c r="D5805" t="s">
        <v>2937</v>
      </c>
      <c r="E5805" t="s">
        <v>106</v>
      </c>
      <c r="F5805" t="s">
        <v>263</v>
      </c>
      <c r="G5805">
        <v>5248987</v>
      </c>
      <c r="H5805">
        <v>1335815</v>
      </c>
      <c r="I5805" t="s">
        <v>22</v>
      </c>
      <c r="J5805">
        <v>215</v>
      </c>
      <c r="K5805">
        <v>3</v>
      </c>
      <c r="L5805">
        <v>23</v>
      </c>
      <c r="M5805" s="1">
        <v>44864</v>
      </c>
      <c r="N5805">
        <v>35</v>
      </c>
      <c r="O5805">
        <v>1</v>
      </c>
      <c r="P5805">
        <v>7</v>
      </c>
      <c r="Q5805">
        <v>5</v>
      </c>
      <c r="R5805" t="s">
        <v>9659</v>
      </c>
    </row>
    <row r="5806" spans="1:18" x14ac:dyDescent="0.35">
      <c r="A5806">
        <v>20200940</v>
      </c>
      <c r="B5806" t="s">
        <v>9660</v>
      </c>
      <c r="C5806">
        <v>93467026</v>
      </c>
      <c r="D5806" t="s">
        <v>4243</v>
      </c>
      <c r="E5806" t="s">
        <v>110</v>
      </c>
      <c r="F5806" t="s">
        <v>866</v>
      </c>
      <c r="G5806">
        <v>5251051</v>
      </c>
      <c r="H5806">
        <v>1326261</v>
      </c>
      <c r="I5806" t="s">
        <v>22</v>
      </c>
      <c r="J5806">
        <v>26</v>
      </c>
      <c r="K5806">
        <v>3</v>
      </c>
      <c r="L5806">
        <v>3</v>
      </c>
      <c r="M5806" s="1">
        <v>43444</v>
      </c>
      <c r="N5806">
        <v>5</v>
      </c>
      <c r="O5806">
        <v>1</v>
      </c>
      <c r="P5806">
        <v>0</v>
      </c>
      <c r="Q5806">
        <v>0</v>
      </c>
      <c r="R5806" t="s">
        <v>30</v>
      </c>
    </row>
    <row r="5807" spans="1:18" x14ac:dyDescent="0.35">
      <c r="A5807">
        <v>20201219</v>
      </c>
      <c r="B5807" t="s">
        <v>9661</v>
      </c>
      <c r="C5807">
        <v>107284073</v>
      </c>
      <c r="D5807" t="s">
        <v>2562</v>
      </c>
      <c r="E5807" t="s">
        <v>33</v>
      </c>
      <c r="F5807" t="s">
        <v>173</v>
      </c>
      <c r="G5807">
        <v>5250772</v>
      </c>
      <c r="H5807">
        <v>1345333</v>
      </c>
      <c r="I5807" t="s">
        <v>71</v>
      </c>
      <c r="J5807">
        <v>60</v>
      </c>
      <c r="K5807">
        <v>1</v>
      </c>
      <c r="L5807">
        <v>0</v>
      </c>
      <c r="M5807" s="1"/>
      <c r="O5807">
        <v>1</v>
      </c>
      <c r="P5807">
        <v>0</v>
      </c>
      <c r="Q5807">
        <v>0</v>
      </c>
      <c r="R5807" t="s">
        <v>30</v>
      </c>
    </row>
    <row r="5808" spans="1:18" x14ac:dyDescent="0.35">
      <c r="A5808">
        <v>20381792</v>
      </c>
      <c r="B5808" t="s">
        <v>9662</v>
      </c>
      <c r="C5808">
        <v>95582525</v>
      </c>
      <c r="D5808" t="s">
        <v>9663</v>
      </c>
      <c r="E5808" t="s">
        <v>33</v>
      </c>
      <c r="F5808" t="s">
        <v>55</v>
      </c>
      <c r="G5808">
        <v>5249228</v>
      </c>
      <c r="H5808">
        <v>134337</v>
      </c>
      <c r="I5808" t="s">
        <v>22</v>
      </c>
      <c r="J5808">
        <v>59</v>
      </c>
      <c r="K5808">
        <v>7</v>
      </c>
      <c r="L5808">
        <v>14</v>
      </c>
      <c r="M5808" s="1">
        <v>44838</v>
      </c>
      <c r="N5808">
        <v>22</v>
      </c>
      <c r="O5808">
        <v>1</v>
      </c>
      <c r="P5808">
        <v>10</v>
      </c>
      <c r="Q5808">
        <v>3</v>
      </c>
      <c r="R5808" t="s">
        <v>9664</v>
      </c>
    </row>
    <row r="5809" spans="1:18" x14ac:dyDescent="0.35">
      <c r="A5809">
        <v>20201495</v>
      </c>
      <c r="B5809" t="s">
        <v>9665</v>
      </c>
      <c r="C5809">
        <v>41238410</v>
      </c>
      <c r="D5809" t="s">
        <v>9666</v>
      </c>
      <c r="E5809" t="s">
        <v>44</v>
      </c>
      <c r="F5809" t="s">
        <v>78</v>
      </c>
      <c r="G5809">
        <v>5253971</v>
      </c>
      <c r="H5809">
        <v>1340372</v>
      </c>
      <c r="I5809" t="s">
        <v>22</v>
      </c>
      <c r="J5809">
        <v>62</v>
      </c>
      <c r="K5809">
        <v>7</v>
      </c>
      <c r="L5809">
        <v>4</v>
      </c>
      <c r="M5809" s="1">
        <v>42975</v>
      </c>
      <c r="N5809">
        <v>6</v>
      </c>
      <c r="O5809">
        <v>1</v>
      </c>
      <c r="P5809">
        <v>0</v>
      </c>
      <c r="Q5809">
        <v>0</v>
      </c>
      <c r="R5809" t="s">
        <v>30</v>
      </c>
    </row>
    <row r="5810" spans="1:18" x14ac:dyDescent="0.35">
      <c r="A5810">
        <v>20275595</v>
      </c>
      <c r="B5810" t="s">
        <v>9667</v>
      </c>
      <c r="C5810">
        <v>82730752</v>
      </c>
      <c r="D5810" t="s">
        <v>9668</v>
      </c>
      <c r="E5810" t="s">
        <v>44</v>
      </c>
      <c r="F5810" t="s">
        <v>142</v>
      </c>
      <c r="G5810">
        <v>5250983</v>
      </c>
      <c r="H5810">
        <v>1339846</v>
      </c>
      <c r="I5810" t="s">
        <v>71</v>
      </c>
      <c r="J5810">
        <v>20</v>
      </c>
      <c r="K5810">
        <v>2</v>
      </c>
      <c r="L5810">
        <v>3</v>
      </c>
      <c r="M5810" s="1">
        <v>42973</v>
      </c>
      <c r="N5810">
        <v>5</v>
      </c>
      <c r="O5810">
        <v>1</v>
      </c>
      <c r="P5810">
        <v>0</v>
      </c>
      <c r="Q5810">
        <v>0</v>
      </c>
      <c r="R5810" t="s">
        <v>30</v>
      </c>
    </row>
    <row r="5811" spans="1:18" x14ac:dyDescent="0.35">
      <c r="A5811">
        <v>20390729</v>
      </c>
      <c r="B5811" t="s">
        <v>9669</v>
      </c>
      <c r="C5811">
        <v>56470016</v>
      </c>
      <c r="D5811" t="s">
        <v>9670</v>
      </c>
      <c r="E5811" t="s">
        <v>20</v>
      </c>
      <c r="F5811" t="s">
        <v>102</v>
      </c>
      <c r="G5811">
        <v>5253997</v>
      </c>
      <c r="H5811">
        <v>1342237</v>
      </c>
      <c r="I5811" t="s">
        <v>22</v>
      </c>
      <c r="J5811">
        <v>78</v>
      </c>
      <c r="K5811">
        <v>4</v>
      </c>
      <c r="L5811">
        <v>56</v>
      </c>
      <c r="M5811" s="1">
        <v>44900</v>
      </c>
      <c r="N5811">
        <v>91</v>
      </c>
      <c r="O5811">
        <v>1</v>
      </c>
      <c r="P5811">
        <v>10</v>
      </c>
      <c r="Q5811">
        <v>13</v>
      </c>
      <c r="R5811" t="s">
        <v>9671</v>
      </c>
    </row>
    <row r="5812" spans="1:18" x14ac:dyDescent="0.35">
      <c r="A5812">
        <v>20276205</v>
      </c>
      <c r="B5812" t="s">
        <v>9672</v>
      </c>
      <c r="C5812">
        <v>42048631</v>
      </c>
      <c r="D5812" t="s">
        <v>4589</v>
      </c>
      <c r="E5812" t="s">
        <v>110</v>
      </c>
      <c r="F5812" t="s">
        <v>866</v>
      </c>
      <c r="G5812">
        <v>525117</v>
      </c>
      <c r="H5812">
        <v>1327823</v>
      </c>
      <c r="I5812" t="s">
        <v>22</v>
      </c>
      <c r="J5812">
        <v>102</v>
      </c>
      <c r="K5812">
        <v>2</v>
      </c>
      <c r="L5812">
        <v>19</v>
      </c>
      <c r="M5812" s="1">
        <v>43840</v>
      </c>
      <c r="N5812">
        <v>29</v>
      </c>
      <c r="O5812">
        <v>4</v>
      </c>
      <c r="P5812">
        <v>0</v>
      </c>
      <c r="Q5812">
        <v>0</v>
      </c>
      <c r="R5812" t="s">
        <v>30</v>
      </c>
    </row>
    <row r="5813" spans="1:18" x14ac:dyDescent="0.35">
      <c r="A5813">
        <v>20277327</v>
      </c>
      <c r="B5813" t="s">
        <v>9673</v>
      </c>
      <c r="C5813">
        <v>10830211</v>
      </c>
      <c r="D5813" t="s">
        <v>2553</v>
      </c>
      <c r="E5813" t="s">
        <v>44</v>
      </c>
      <c r="F5813" t="s">
        <v>707</v>
      </c>
      <c r="G5813">
        <v>5255673</v>
      </c>
      <c r="H5813">
        <v>1338243</v>
      </c>
      <c r="I5813" t="s">
        <v>22</v>
      </c>
      <c r="J5813">
        <v>75</v>
      </c>
      <c r="K5813">
        <v>3</v>
      </c>
      <c r="L5813">
        <v>29</v>
      </c>
      <c r="M5813" s="1">
        <v>43555</v>
      </c>
      <c r="N5813">
        <v>45</v>
      </c>
      <c r="O5813">
        <v>1</v>
      </c>
      <c r="P5813">
        <v>0</v>
      </c>
      <c r="Q5813">
        <v>0</v>
      </c>
      <c r="R5813" t="s">
        <v>30</v>
      </c>
    </row>
    <row r="5814" spans="1:18" x14ac:dyDescent="0.35">
      <c r="A5814">
        <v>20278949</v>
      </c>
      <c r="B5814" t="s">
        <v>9674</v>
      </c>
      <c r="C5814">
        <v>12695420</v>
      </c>
      <c r="D5814" t="s">
        <v>569</v>
      </c>
      <c r="E5814" t="s">
        <v>44</v>
      </c>
      <c r="F5814" t="s">
        <v>98</v>
      </c>
      <c r="G5814">
        <v>5252662</v>
      </c>
      <c r="H5814">
        <v>1340707</v>
      </c>
      <c r="I5814" t="s">
        <v>71</v>
      </c>
      <c r="J5814">
        <v>65</v>
      </c>
      <c r="K5814">
        <v>2</v>
      </c>
      <c r="L5814">
        <v>18</v>
      </c>
      <c r="M5814" s="1">
        <v>43220</v>
      </c>
      <c r="N5814">
        <v>28</v>
      </c>
      <c r="O5814">
        <v>1</v>
      </c>
      <c r="P5814">
        <v>0</v>
      </c>
      <c r="Q5814">
        <v>0</v>
      </c>
      <c r="R5814" t="s">
        <v>30</v>
      </c>
    </row>
    <row r="5815" spans="1:18" x14ac:dyDescent="0.35">
      <c r="A5815">
        <v>20202931</v>
      </c>
      <c r="B5815" t="s">
        <v>9675</v>
      </c>
      <c r="C5815">
        <v>143887135</v>
      </c>
      <c r="D5815" t="s">
        <v>9676</v>
      </c>
      <c r="E5815" t="s">
        <v>110</v>
      </c>
      <c r="F5815" t="s">
        <v>1146</v>
      </c>
      <c r="G5815">
        <v>5251884</v>
      </c>
      <c r="H5815">
        <v>1328705</v>
      </c>
      <c r="I5815" t="s">
        <v>22</v>
      </c>
      <c r="J5815">
        <v>50</v>
      </c>
      <c r="K5815">
        <v>1</v>
      </c>
      <c r="L5815">
        <v>27</v>
      </c>
      <c r="M5815" s="1">
        <v>43871</v>
      </c>
      <c r="N5815">
        <v>41</v>
      </c>
      <c r="O5815">
        <v>1</v>
      </c>
      <c r="P5815">
        <v>0</v>
      </c>
      <c r="Q5815">
        <v>0</v>
      </c>
      <c r="R5815" t="s">
        <v>30</v>
      </c>
    </row>
    <row r="5816" spans="1:18" x14ac:dyDescent="0.35">
      <c r="A5816">
        <v>20203047</v>
      </c>
      <c r="B5816" t="s">
        <v>9677</v>
      </c>
      <c r="C5816">
        <v>24378368</v>
      </c>
      <c r="D5816" t="s">
        <v>2401</v>
      </c>
      <c r="E5816" t="s">
        <v>48</v>
      </c>
      <c r="F5816" t="s">
        <v>309</v>
      </c>
      <c r="G5816">
        <v>5247144</v>
      </c>
      <c r="H5816">
        <v>134413</v>
      </c>
      <c r="I5816" t="s">
        <v>22</v>
      </c>
      <c r="J5816">
        <v>80</v>
      </c>
      <c r="K5816">
        <v>1</v>
      </c>
      <c r="L5816">
        <v>5</v>
      </c>
      <c r="M5816" s="1">
        <v>44789</v>
      </c>
      <c r="N5816">
        <v>12</v>
      </c>
      <c r="O5816">
        <v>1</v>
      </c>
      <c r="P5816">
        <v>11</v>
      </c>
      <c r="Q5816">
        <v>3</v>
      </c>
      <c r="R5816" t="s">
        <v>30</v>
      </c>
    </row>
    <row r="5817" spans="1:18" x14ac:dyDescent="0.35">
      <c r="A5817">
        <v>20392453</v>
      </c>
      <c r="B5817" t="s">
        <v>9678</v>
      </c>
      <c r="C5817">
        <v>36845072</v>
      </c>
      <c r="D5817" t="s">
        <v>9679</v>
      </c>
      <c r="E5817" t="s">
        <v>20</v>
      </c>
      <c r="F5817" t="s">
        <v>849</v>
      </c>
      <c r="G5817">
        <v>5255436</v>
      </c>
      <c r="H5817">
        <v>1343469</v>
      </c>
      <c r="I5817" t="s">
        <v>22</v>
      </c>
      <c r="J5817">
        <v>49</v>
      </c>
      <c r="K5817">
        <v>4</v>
      </c>
      <c r="L5817">
        <v>12</v>
      </c>
      <c r="M5817" s="1">
        <v>44345</v>
      </c>
      <c r="N5817">
        <v>19</v>
      </c>
      <c r="O5817">
        <v>2</v>
      </c>
      <c r="P5817">
        <v>0</v>
      </c>
      <c r="Q5817">
        <v>0</v>
      </c>
      <c r="R5817" t="s">
        <v>30</v>
      </c>
    </row>
    <row r="5818" spans="1:18" x14ac:dyDescent="0.35">
      <c r="A5818">
        <v>20203274</v>
      </c>
      <c r="B5818" t="s">
        <v>9680</v>
      </c>
      <c r="C5818">
        <v>49233032</v>
      </c>
      <c r="D5818" t="s">
        <v>1430</v>
      </c>
      <c r="E5818" t="s">
        <v>48</v>
      </c>
      <c r="F5818" t="s">
        <v>803</v>
      </c>
      <c r="G5818">
        <v>5244753</v>
      </c>
      <c r="H5818">
        <v>1344438</v>
      </c>
      <c r="I5818" t="s">
        <v>71</v>
      </c>
      <c r="J5818">
        <v>75</v>
      </c>
      <c r="K5818">
        <v>1</v>
      </c>
      <c r="L5818">
        <v>6</v>
      </c>
      <c r="M5818" s="1">
        <v>44866</v>
      </c>
      <c r="N5818">
        <v>13</v>
      </c>
      <c r="O5818">
        <v>1</v>
      </c>
      <c r="P5818">
        <v>40</v>
      </c>
      <c r="Q5818">
        <v>1</v>
      </c>
      <c r="R5818" t="s">
        <v>9681</v>
      </c>
    </row>
    <row r="5819" spans="1:18" x14ac:dyDescent="0.35">
      <c r="A5819">
        <v>20399206</v>
      </c>
      <c r="B5819" t="s">
        <v>9682</v>
      </c>
      <c r="C5819">
        <v>22128708</v>
      </c>
      <c r="D5819" t="s">
        <v>3175</v>
      </c>
      <c r="E5819" t="s">
        <v>48</v>
      </c>
      <c r="F5819" t="s">
        <v>152</v>
      </c>
      <c r="G5819">
        <v>5247194</v>
      </c>
      <c r="H5819">
        <v>1344501</v>
      </c>
      <c r="I5819" t="s">
        <v>22</v>
      </c>
      <c r="J5819">
        <v>40</v>
      </c>
      <c r="K5819">
        <v>4</v>
      </c>
      <c r="L5819">
        <v>1</v>
      </c>
      <c r="M5819" s="1">
        <v>42966</v>
      </c>
      <c r="N5819">
        <v>2</v>
      </c>
      <c r="O5819">
        <v>1</v>
      </c>
      <c r="P5819">
        <v>0</v>
      </c>
      <c r="Q5819">
        <v>0</v>
      </c>
      <c r="R5819" t="s">
        <v>30</v>
      </c>
    </row>
    <row r="5820" spans="1:18" x14ac:dyDescent="0.35">
      <c r="A5820">
        <v>20597762</v>
      </c>
      <c r="B5820" t="s">
        <v>9683</v>
      </c>
      <c r="C5820">
        <v>3950580</v>
      </c>
      <c r="D5820" t="s">
        <v>2037</v>
      </c>
      <c r="E5820" t="s">
        <v>20</v>
      </c>
      <c r="F5820" t="s">
        <v>446</v>
      </c>
      <c r="G5820">
        <v>5252116</v>
      </c>
      <c r="H5820">
        <v>134657</v>
      </c>
      <c r="I5820" t="s">
        <v>22</v>
      </c>
      <c r="J5820">
        <v>161</v>
      </c>
      <c r="K5820">
        <v>5</v>
      </c>
      <c r="L5820">
        <v>22</v>
      </c>
      <c r="M5820" s="1">
        <v>44774</v>
      </c>
      <c r="N5820">
        <v>34</v>
      </c>
      <c r="O5820">
        <v>1</v>
      </c>
      <c r="P5820">
        <v>0</v>
      </c>
      <c r="Q5820">
        <v>1</v>
      </c>
      <c r="R5820" t="s">
        <v>9684</v>
      </c>
    </row>
    <row r="5821" spans="1:18" x14ac:dyDescent="0.35">
      <c r="A5821">
        <v>20281627</v>
      </c>
      <c r="B5821" t="s">
        <v>9685</v>
      </c>
      <c r="C5821">
        <v>134703376</v>
      </c>
      <c r="D5821" t="s">
        <v>9686</v>
      </c>
      <c r="E5821" t="s">
        <v>44</v>
      </c>
      <c r="F5821" t="s">
        <v>142</v>
      </c>
      <c r="G5821">
        <v>525094</v>
      </c>
      <c r="H5821">
        <v>1340522</v>
      </c>
      <c r="I5821" t="s">
        <v>22</v>
      </c>
      <c r="J5821">
        <v>112</v>
      </c>
      <c r="K5821">
        <v>2</v>
      </c>
      <c r="L5821">
        <v>35</v>
      </c>
      <c r="M5821" s="1">
        <v>43534</v>
      </c>
      <c r="N5821">
        <v>54</v>
      </c>
      <c r="O5821">
        <v>1</v>
      </c>
      <c r="P5821">
        <v>0</v>
      </c>
      <c r="Q5821">
        <v>0</v>
      </c>
      <c r="R5821" t="s">
        <v>30</v>
      </c>
    </row>
    <row r="5822" spans="1:18" x14ac:dyDescent="0.35">
      <c r="A5822">
        <v>20282379</v>
      </c>
      <c r="B5822" t="s">
        <v>9687</v>
      </c>
      <c r="C5822">
        <v>16913288</v>
      </c>
      <c r="D5822" t="s">
        <v>25</v>
      </c>
      <c r="E5822" t="s">
        <v>33</v>
      </c>
      <c r="F5822" t="s">
        <v>55</v>
      </c>
      <c r="G5822">
        <v>5249593</v>
      </c>
      <c r="H5822">
        <v>1342293</v>
      </c>
      <c r="I5822" t="s">
        <v>22</v>
      </c>
      <c r="J5822">
        <v>137</v>
      </c>
      <c r="K5822">
        <v>1</v>
      </c>
      <c r="L5822">
        <v>444</v>
      </c>
      <c r="M5822" s="1">
        <v>44908</v>
      </c>
      <c r="N5822">
        <v>693</v>
      </c>
      <c r="O5822">
        <v>4</v>
      </c>
      <c r="P5822">
        <v>304</v>
      </c>
      <c r="Q5822">
        <v>71</v>
      </c>
      <c r="R5822" t="s">
        <v>9688</v>
      </c>
    </row>
    <row r="5823" spans="1:18" x14ac:dyDescent="0.35">
      <c r="A5823">
        <v>20399282</v>
      </c>
      <c r="B5823" t="s">
        <v>9689</v>
      </c>
      <c r="C5823">
        <v>6489161</v>
      </c>
      <c r="D5823" t="s">
        <v>9690</v>
      </c>
      <c r="E5823" t="s">
        <v>48</v>
      </c>
      <c r="F5823" t="s">
        <v>468</v>
      </c>
      <c r="G5823">
        <v>5247426</v>
      </c>
      <c r="H5823">
        <v>1342097</v>
      </c>
      <c r="I5823" t="s">
        <v>22</v>
      </c>
      <c r="J5823">
        <v>119</v>
      </c>
      <c r="K5823">
        <v>3</v>
      </c>
      <c r="L5823">
        <v>45</v>
      </c>
      <c r="M5823" s="1">
        <v>44885</v>
      </c>
      <c r="N5823">
        <v>69</v>
      </c>
      <c r="O5823">
        <v>1</v>
      </c>
      <c r="P5823">
        <v>0</v>
      </c>
      <c r="Q5823">
        <v>12</v>
      </c>
      <c r="R5823" t="s">
        <v>9691</v>
      </c>
    </row>
    <row r="5824" spans="1:18" x14ac:dyDescent="0.35">
      <c r="A5824">
        <v>20282383</v>
      </c>
      <c r="B5824" t="s">
        <v>9692</v>
      </c>
      <c r="C5824">
        <v>16416782</v>
      </c>
      <c r="D5824" t="s">
        <v>2140</v>
      </c>
      <c r="E5824" t="s">
        <v>48</v>
      </c>
      <c r="F5824" t="s">
        <v>49</v>
      </c>
      <c r="G5824">
        <v>524874</v>
      </c>
      <c r="H5824">
        <v>1343307</v>
      </c>
      <c r="I5824" t="s">
        <v>71</v>
      </c>
      <c r="J5824">
        <v>50</v>
      </c>
      <c r="K5824">
        <v>5</v>
      </c>
      <c r="L5824">
        <v>10</v>
      </c>
      <c r="M5824" s="1">
        <v>43675</v>
      </c>
      <c r="N5824">
        <v>15</v>
      </c>
      <c r="O5824">
        <v>1</v>
      </c>
      <c r="P5824">
        <v>0</v>
      </c>
      <c r="Q5824">
        <v>0</v>
      </c>
      <c r="R5824" t="s">
        <v>30</v>
      </c>
    </row>
    <row r="5825" spans="1:18" x14ac:dyDescent="0.35">
      <c r="A5825">
        <v>20597910</v>
      </c>
      <c r="B5825" t="s">
        <v>9693</v>
      </c>
      <c r="C5825">
        <v>26968079</v>
      </c>
      <c r="D5825" t="s">
        <v>2747</v>
      </c>
      <c r="E5825" t="s">
        <v>44</v>
      </c>
      <c r="F5825" t="s">
        <v>45</v>
      </c>
      <c r="G5825">
        <v>5252555</v>
      </c>
      <c r="H5825">
        <v>1332916</v>
      </c>
      <c r="I5825" t="s">
        <v>22</v>
      </c>
      <c r="J5825">
        <v>80</v>
      </c>
      <c r="K5825">
        <v>3</v>
      </c>
      <c r="L5825">
        <v>1</v>
      </c>
      <c r="M5825" s="1">
        <v>42973</v>
      </c>
      <c r="N5825">
        <v>2</v>
      </c>
      <c r="O5825">
        <v>1</v>
      </c>
      <c r="P5825">
        <v>0</v>
      </c>
      <c r="Q5825">
        <v>0</v>
      </c>
      <c r="R5825" t="s">
        <v>30</v>
      </c>
    </row>
    <row r="5826" spans="1:18" x14ac:dyDescent="0.35">
      <c r="A5826">
        <v>20400894</v>
      </c>
      <c r="B5826" t="s">
        <v>9694</v>
      </c>
      <c r="C5826">
        <v>125017374</v>
      </c>
      <c r="D5826" t="s">
        <v>221</v>
      </c>
      <c r="E5826" t="s">
        <v>504</v>
      </c>
      <c r="F5826" t="s">
        <v>5329</v>
      </c>
      <c r="G5826">
        <v>5250063</v>
      </c>
      <c r="H5826">
        <v>1350664</v>
      </c>
      <c r="I5826" t="s">
        <v>22</v>
      </c>
      <c r="J5826">
        <v>43</v>
      </c>
      <c r="K5826">
        <v>1</v>
      </c>
      <c r="L5826">
        <v>3</v>
      </c>
      <c r="M5826" s="1">
        <v>43173</v>
      </c>
      <c r="N5826">
        <v>5</v>
      </c>
      <c r="O5826">
        <v>1</v>
      </c>
      <c r="P5826">
        <v>0</v>
      </c>
      <c r="Q5826">
        <v>0</v>
      </c>
      <c r="R5826" t="s">
        <v>30</v>
      </c>
    </row>
    <row r="5827" spans="1:18" x14ac:dyDescent="0.35">
      <c r="A5827">
        <v>20597944</v>
      </c>
      <c r="B5827" t="s">
        <v>9695</v>
      </c>
      <c r="C5827">
        <v>131016430</v>
      </c>
      <c r="D5827" t="s">
        <v>9696</v>
      </c>
      <c r="E5827" t="s">
        <v>20</v>
      </c>
      <c r="F5827" t="s">
        <v>40</v>
      </c>
      <c r="G5827">
        <v>5253252</v>
      </c>
      <c r="H5827">
        <v>1343424</v>
      </c>
      <c r="I5827" t="s">
        <v>71</v>
      </c>
      <c r="J5827">
        <v>30</v>
      </c>
      <c r="K5827">
        <v>70</v>
      </c>
      <c r="L5827">
        <v>1</v>
      </c>
      <c r="M5827" s="1">
        <v>43676</v>
      </c>
      <c r="N5827">
        <v>2</v>
      </c>
      <c r="O5827">
        <v>1</v>
      </c>
      <c r="P5827">
        <v>0</v>
      </c>
      <c r="Q5827">
        <v>0</v>
      </c>
      <c r="R5827" t="s">
        <v>30</v>
      </c>
    </row>
    <row r="5828" spans="1:18" x14ac:dyDescent="0.35">
      <c r="A5828">
        <v>20598100</v>
      </c>
      <c r="B5828" t="s">
        <v>9697</v>
      </c>
      <c r="C5828">
        <v>32190123</v>
      </c>
      <c r="D5828" t="s">
        <v>9698</v>
      </c>
      <c r="E5828" t="s">
        <v>48</v>
      </c>
      <c r="F5828" t="s">
        <v>152</v>
      </c>
      <c r="G5828">
        <v>5247174</v>
      </c>
      <c r="H5828">
        <v>134477</v>
      </c>
      <c r="I5828" t="s">
        <v>71</v>
      </c>
      <c r="J5828">
        <v>35</v>
      </c>
      <c r="K5828">
        <v>2</v>
      </c>
      <c r="L5828">
        <v>1</v>
      </c>
      <c r="M5828" s="1">
        <v>42973</v>
      </c>
      <c r="N5828">
        <v>2</v>
      </c>
      <c r="O5828">
        <v>1</v>
      </c>
      <c r="P5828">
        <v>0</v>
      </c>
      <c r="Q5828">
        <v>0</v>
      </c>
      <c r="R5828" t="s">
        <v>30</v>
      </c>
    </row>
    <row r="5829" spans="1:18" x14ac:dyDescent="0.35">
      <c r="A5829">
        <v>20282908</v>
      </c>
      <c r="B5829" t="s">
        <v>9699</v>
      </c>
      <c r="C5829">
        <v>48872858</v>
      </c>
      <c r="D5829" t="s">
        <v>30</v>
      </c>
      <c r="E5829" t="s">
        <v>33</v>
      </c>
      <c r="F5829" t="s">
        <v>55</v>
      </c>
      <c r="G5829">
        <v>5249985</v>
      </c>
      <c r="H5829">
        <v>1344412</v>
      </c>
      <c r="I5829" t="s">
        <v>71</v>
      </c>
      <c r="J5829">
        <v>30</v>
      </c>
      <c r="K5829">
        <v>1</v>
      </c>
      <c r="L5829">
        <v>0</v>
      </c>
      <c r="M5829" s="1"/>
      <c r="O5829">
        <v>1</v>
      </c>
      <c r="P5829">
        <v>0</v>
      </c>
      <c r="Q5829">
        <v>0</v>
      </c>
      <c r="R5829" t="s">
        <v>30</v>
      </c>
    </row>
    <row r="5830" spans="1:18" x14ac:dyDescent="0.35">
      <c r="A5830">
        <v>20290881</v>
      </c>
      <c r="B5830" t="s">
        <v>9700</v>
      </c>
      <c r="C5830">
        <v>20595247</v>
      </c>
      <c r="D5830" t="s">
        <v>752</v>
      </c>
      <c r="E5830" t="s">
        <v>44</v>
      </c>
      <c r="F5830" t="s">
        <v>632</v>
      </c>
      <c r="G5830">
        <v>5254966</v>
      </c>
      <c r="H5830">
        <v>1336863</v>
      </c>
      <c r="I5830" t="s">
        <v>71</v>
      </c>
      <c r="J5830">
        <v>17</v>
      </c>
      <c r="K5830">
        <v>3</v>
      </c>
      <c r="L5830">
        <v>3</v>
      </c>
      <c r="M5830" s="1">
        <v>43090</v>
      </c>
      <c r="N5830">
        <v>5</v>
      </c>
      <c r="O5830">
        <v>1</v>
      </c>
      <c r="P5830">
        <v>0</v>
      </c>
      <c r="Q5830">
        <v>0</v>
      </c>
      <c r="R5830" t="s">
        <v>30</v>
      </c>
    </row>
    <row r="5831" spans="1:18" x14ac:dyDescent="0.35">
      <c r="A5831">
        <v>20402136</v>
      </c>
      <c r="B5831" t="s">
        <v>9701</v>
      </c>
      <c r="C5831">
        <v>20525055</v>
      </c>
      <c r="D5831" t="s">
        <v>3306</v>
      </c>
      <c r="E5831" t="s">
        <v>33</v>
      </c>
      <c r="F5831" t="s">
        <v>173</v>
      </c>
      <c r="G5831">
        <v>5250802</v>
      </c>
      <c r="H5831">
        <v>1345886</v>
      </c>
      <c r="I5831" t="s">
        <v>22</v>
      </c>
      <c r="J5831">
        <v>80</v>
      </c>
      <c r="K5831">
        <v>2</v>
      </c>
      <c r="L5831">
        <v>6</v>
      </c>
      <c r="M5831" s="1">
        <v>43315</v>
      </c>
      <c r="N5831">
        <v>9</v>
      </c>
      <c r="O5831">
        <v>1</v>
      </c>
      <c r="P5831">
        <v>0</v>
      </c>
      <c r="Q5831">
        <v>0</v>
      </c>
      <c r="R5831" t="s">
        <v>30</v>
      </c>
    </row>
    <row r="5832" spans="1:18" x14ac:dyDescent="0.35">
      <c r="A5832">
        <v>20291037</v>
      </c>
      <c r="B5832" t="s">
        <v>9702</v>
      </c>
      <c r="C5832">
        <v>140756304</v>
      </c>
      <c r="D5832" t="s">
        <v>1310</v>
      </c>
      <c r="E5832" t="s">
        <v>106</v>
      </c>
      <c r="F5832" t="s">
        <v>263</v>
      </c>
      <c r="G5832">
        <v>5248252</v>
      </c>
      <c r="H5832">
        <v>1334824</v>
      </c>
      <c r="I5832" t="s">
        <v>71</v>
      </c>
      <c r="J5832">
        <v>30</v>
      </c>
      <c r="K5832">
        <v>3</v>
      </c>
      <c r="L5832">
        <v>4</v>
      </c>
      <c r="M5832" s="1">
        <v>44358</v>
      </c>
      <c r="N5832">
        <v>10</v>
      </c>
      <c r="O5832">
        <v>1</v>
      </c>
      <c r="P5832">
        <v>0</v>
      </c>
      <c r="Q5832">
        <v>0</v>
      </c>
      <c r="R5832" t="s">
        <v>30</v>
      </c>
    </row>
    <row r="5833" spans="1:18" x14ac:dyDescent="0.35">
      <c r="A5833">
        <v>20291895</v>
      </c>
      <c r="B5833" t="s">
        <v>9703</v>
      </c>
      <c r="C5833">
        <v>144317028</v>
      </c>
      <c r="D5833" t="s">
        <v>9704</v>
      </c>
      <c r="E5833" t="s">
        <v>44</v>
      </c>
      <c r="F5833" t="s">
        <v>287</v>
      </c>
      <c r="G5833">
        <v>5250483</v>
      </c>
      <c r="H5833">
        <v>133689</v>
      </c>
      <c r="I5833" t="s">
        <v>71</v>
      </c>
      <c r="J5833">
        <v>35</v>
      </c>
      <c r="K5833">
        <v>2</v>
      </c>
      <c r="L5833">
        <v>0</v>
      </c>
      <c r="M5833" s="1"/>
      <c r="O5833">
        <v>1</v>
      </c>
      <c r="P5833">
        <v>0</v>
      </c>
      <c r="Q5833">
        <v>0</v>
      </c>
      <c r="R5833" t="s">
        <v>30</v>
      </c>
    </row>
    <row r="5834" spans="1:18" x14ac:dyDescent="0.35">
      <c r="A5834">
        <v>20600970</v>
      </c>
      <c r="B5834" t="s">
        <v>9705</v>
      </c>
      <c r="C5834">
        <v>19385058</v>
      </c>
      <c r="D5834" t="s">
        <v>9706</v>
      </c>
      <c r="E5834" t="s">
        <v>48</v>
      </c>
      <c r="F5834" t="s">
        <v>152</v>
      </c>
      <c r="G5834">
        <v>5248195</v>
      </c>
      <c r="H5834">
        <v>1345181</v>
      </c>
      <c r="I5834" t="s">
        <v>71</v>
      </c>
      <c r="J5834">
        <v>25</v>
      </c>
      <c r="K5834">
        <v>3</v>
      </c>
      <c r="L5834">
        <v>5</v>
      </c>
      <c r="M5834" s="1">
        <v>43058</v>
      </c>
      <c r="N5834">
        <v>8</v>
      </c>
      <c r="O5834">
        <v>1</v>
      </c>
      <c r="P5834">
        <v>0</v>
      </c>
      <c r="Q5834">
        <v>0</v>
      </c>
      <c r="R5834" t="s">
        <v>30</v>
      </c>
    </row>
    <row r="5835" spans="1:18" x14ac:dyDescent="0.35">
      <c r="A5835">
        <v>20406977</v>
      </c>
      <c r="B5835" t="s">
        <v>9707</v>
      </c>
      <c r="C5835">
        <v>9206287</v>
      </c>
      <c r="D5835" t="s">
        <v>1546</v>
      </c>
      <c r="E5835" t="s">
        <v>48</v>
      </c>
      <c r="F5835" t="s">
        <v>309</v>
      </c>
      <c r="G5835">
        <v>5248051</v>
      </c>
      <c r="H5835">
        <v>1343238</v>
      </c>
      <c r="I5835" t="s">
        <v>22</v>
      </c>
      <c r="J5835">
        <v>70</v>
      </c>
      <c r="K5835">
        <v>4</v>
      </c>
      <c r="L5835">
        <v>3</v>
      </c>
      <c r="M5835" s="1">
        <v>43337</v>
      </c>
      <c r="N5835">
        <v>5</v>
      </c>
      <c r="O5835">
        <v>1</v>
      </c>
      <c r="P5835">
        <v>0</v>
      </c>
      <c r="Q5835">
        <v>0</v>
      </c>
      <c r="R5835" t="s">
        <v>30</v>
      </c>
    </row>
    <row r="5836" spans="1:18" x14ac:dyDescent="0.35">
      <c r="A5836">
        <v>20601081</v>
      </c>
      <c r="B5836" t="s">
        <v>9708</v>
      </c>
      <c r="C5836">
        <v>52309277</v>
      </c>
      <c r="D5836" t="s">
        <v>582</v>
      </c>
      <c r="E5836" t="s">
        <v>301</v>
      </c>
      <c r="F5836" t="s">
        <v>3607</v>
      </c>
      <c r="G5836">
        <v>5247776</v>
      </c>
      <c r="H5836">
        <v>1312399</v>
      </c>
      <c r="I5836" t="s">
        <v>22</v>
      </c>
      <c r="J5836">
        <v>75</v>
      </c>
      <c r="K5836">
        <v>2</v>
      </c>
      <c r="L5836">
        <v>118</v>
      </c>
      <c r="M5836" s="1">
        <v>44861</v>
      </c>
      <c r="N5836">
        <v>183</v>
      </c>
      <c r="O5836">
        <v>1</v>
      </c>
      <c r="P5836">
        <v>258</v>
      </c>
      <c r="Q5836">
        <v>23</v>
      </c>
      <c r="R5836" t="s">
        <v>9709</v>
      </c>
    </row>
    <row r="5837" spans="1:18" x14ac:dyDescent="0.35">
      <c r="A5837">
        <v>20293878</v>
      </c>
      <c r="B5837" t="s">
        <v>9710</v>
      </c>
      <c r="C5837">
        <v>144225005</v>
      </c>
      <c r="D5837" t="s">
        <v>487</v>
      </c>
      <c r="E5837" t="s">
        <v>393</v>
      </c>
      <c r="F5837" t="s">
        <v>394</v>
      </c>
      <c r="G5837">
        <v>5256644</v>
      </c>
      <c r="H5837">
        <v>1335376</v>
      </c>
      <c r="I5837" t="s">
        <v>71</v>
      </c>
      <c r="J5837">
        <v>45</v>
      </c>
      <c r="K5837">
        <v>2</v>
      </c>
      <c r="L5837">
        <v>34</v>
      </c>
      <c r="M5837" s="1">
        <v>44907</v>
      </c>
      <c r="N5837">
        <v>53</v>
      </c>
      <c r="O5837">
        <v>1</v>
      </c>
      <c r="P5837">
        <v>82</v>
      </c>
      <c r="Q5837">
        <v>14</v>
      </c>
      <c r="R5837" t="s">
        <v>9711</v>
      </c>
    </row>
    <row r="5838" spans="1:18" x14ac:dyDescent="0.35">
      <c r="A5838">
        <v>20294429</v>
      </c>
      <c r="B5838" t="s">
        <v>9712</v>
      </c>
      <c r="C5838">
        <v>12376926</v>
      </c>
      <c r="D5838" t="s">
        <v>2860</v>
      </c>
      <c r="E5838" t="s">
        <v>69</v>
      </c>
      <c r="F5838" t="s">
        <v>179</v>
      </c>
      <c r="G5838">
        <v>5249004</v>
      </c>
      <c r="H5838">
        <v>1345602</v>
      </c>
      <c r="I5838" t="s">
        <v>22</v>
      </c>
      <c r="J5838">
        <v>24</v>
      </c>
      <c r="K5838">
        <v>14</v>
      </c>
      <c r="L5838">
        <v>1</v>
      </c>
      <c r="M5838" s="1">
        <v>42962</v>
      </c>
      <c r="N5838">
        <v>2</v>
      </c>
      <c r="O5838">
        <v>1</v>
      </c>
      <c r="P5838">
        <v>0</v>
      </c>
      <c r="Q5838">
        <v>0</v>
      </c>
      <c r="R5838" t="s">
        <v>30</v>
      </c>
    </row>
    <row r="5839" spans="1:18" x14ac:dyDescent="0.35">
      <c r="A5839">
        <v>20407857</v>
      </c>
      <c r="B5839" t="s">
        <v>9713</v>
      </c>
      <c r="C5839">
        <v>145535056</v>
      </c>
      <c r="D5839" t="s">
        <v>9714</v>
      </c>
      <c r="E5839" t="s">
        <v>106</v>
      </c>
      <c r="F5839" t="s">
        <v>545</v>
      </c>
      <c r="G5839">
        <v>5248182</v>
      </c>
      <c r="H5839">
        <v>1338154</v>
      </c>
      <c r="I5839" t="s">
        <v>71</v>
      </c>
      <c r="J5839">
        <v>35</v>
      </c>
      <c r="K5839">
        <v>10</v>
      </c>
      <c r="L5839">
        <v>8</v>
      </c>
      <c r="M5839" s="1">
        <v>43648</v>
      </c>
      <c r="N5839">
        <v>14</v>
      </c>
      <c r="O5839">
        <v>1</v>
      </c>
      <c r="P5839">
        <v>0</v>
      </c>
      <c r="Q5839">
        <v>0</v>
      </c>
      <c r="R5839" t="s">
        <v>30</v>
      </c>
    </row>
    <row r="5840" spans="1:18" x14ac:dyDescent="0.35">
      <c r="A5840">
        <v>20294937</v>
      </c>
      <c r="B5840" t="s">
        <v>9715</v>
      </c>
      <c r="C5840">
        <v>144775899</v>
      </c>
      <c r="D5840" t="s">
        <v>9716</v>
      </c>
      <c r="E5840" t="s">
        <v>44</v>
      </c>
      <c r="F5840" t="s">
        <v>45</v>
      </c>
      <c r="G5840">
        <v>5252448</v>
      </c>
      <c r="H5840">
        <v>1333214</v>
      </c>
      <c r="I5840" t="s">
        <v>71</v>
      </c>
      <c r="J5840">
        <v>39</v>
      </c>
      <c r="K5840">
        <v>2</v>
      </c>
      <c r="L5840">
        <v>0</v>
      </c>
      <c r="M5840" s="1"/>
      <c r="O5840">
        <v>1</v>
      </c>
      <c r="P5840">
        <v>0</v>
      </c>
      <c r="Q5840">
        <v>0</v>
      </c>
      <c r="R5840" t="s">
        <v>30</v>
      </c>
    </row>
    <row r="5841" spans="1:18" x14ac:dyDescent="0.35">
      <c r="A5841">
        <v>20298469</v>
      </c>
      <c r="B5841" t="s">
        <v>9717</v>
      </c>
      <c r="C5841">
        <v>129920050</v>
      </c>
      <c r="D5841" t="s">
        <v>1503</v>
      </c>
      <c r="E5841" t="s">
        <v>33</v>
      </c>
      <c r="F5841" t="s">
        <v>55</v>
      </c>
      <c r="G5841">
        <v>5249786</v>
      </c>
      <c r="H5841">
        <v>1343951</v>
      </c>
      <c r="I5841" t="s">
        <v>71</v>
      </c>
      <c r="J5841">
        <v>45</v>
      </c>
      <c r="K5841">
        <v>2</v>
      </c>
      <c r="L5841">
        <v>9</v>
      </c>
      <c r="M5841" s="1">
        <v>43331</v>
      </c>
      <c r="N5841">
        <v>14</v>
      </c>
      <c r="O5841">
        <v>1</v>
      </c>
      <c r="P5841">
        <v>0</v>
      </c>
      <c r="Q5841">
        <v>0</v>
      </c>
      <c r="R5841" t="s">
        <v>30</v>
      </c>
    </row>
    <row r="5842" spans="1:18" x14ac:dyDescent="0.35">
      <c r="A5842">
        <v>20601299</v>
      </c>
      <c r="B5842" t="s">
        <v>9718</v>
      </c>
      <c r="C5842">
        <v>67093140</v>
      </c>
      <c r="D5842" t="s">
        <v>1971</v>
      </c>
      <c r="E5842" t="s">
        <v>504</v>
      </c>
      <c r="F5842" t="s">
        <v>1194</v>
      </c>
      <c r="G5842">
        <v>525027</v>
      </c>
      <c r="H5842">
        <v>1349669</v>
      </c>
      <c r="I5842" t="s">
        <v>71</v>
      </c>
      <c r="J5842">
        <v>40</v>
      </c>
      <c r="K5842">
        <v>1</v>
      </c>
      <c r="L5842">
        <v>4</v>
      </c>
      <c r="M5842" s="1">
        <v>43268</v>
      </c>
      <c r="N5842">
        <v>6</v>
      </c>
      <c r="O5842">
        <v>1</v>
      </c>
      <c r="P5842">
        <v>0</v>
      </c>
      <c r="Q5842">
        <v>0</v>
      </c>
      <c r="R5842" t="s">
        <v>30</v>
      </c>
    </row>
    <row r="5843" spans="1:18" x14ac:dyDescent="0.35">
      <c r="A5843">
        <v>20602701</v>
      </c>
      <c r="B5843" t="s">
        <v>9719</v>
      </c>
      <c r="C5843">
        <v>147233889</v>
      </c>
      <c r="D5843" t="s">
        <v>3771</v>
      </c>
      <c r="E5843" t="s">
        <v>33</v>
      </c>
      <c r="F5843" t="s">
        <v>52</v>
      </c>
      <c r="G5843">
        <v>5251102</v>
      </c>
      <c r="H5843">
        <v>1345143</v>
      </c>
      <c r="I5843" t="s">
        <v>71</v>
      </c>
      <c r="J5843">
        <v>70</v>
      </c>
      <c r="K5843">
        <v>4</v>
      </c>
      <c r="L5843">
        <v>33</v>
      </c>
      <c r="M5843" s="1">
        <v>44838</v>
      </c>
      <c r="N5843">
        <v>74</v>
      </c>
      <c r="O5843">
        <v>1</v>
      </c>
      <c r="P5843">
        <v>0</v>
      </c>
      <c r="Q5843">
        <v>6</v>
      </c>
      <c r="R5843" t="s">
        <v>30</v>
      </c>
    </row>
    <row r="5844" spans="1:18" x14ac:dyDescent="0.35">
      <c r="A5844">
        <v>20407965</v>
      </c>
      <c r="B5844" t="s">
        <v>9720</v>
      </c>
      <c r="C5844">
        <v>12138510</v>
      </c>
      <c r="D5844" t="s">
        <v>1715</v>
      </c>
      <c r="E5844" t="s">
        <v>44</v>
      </c>
      <c r="F5844" t="s">
        <v>78</v>
      </c>
      <c r="G5844">
        <v>5253303</v>
      </c>
      <c r="H5844">
        <v>1340527</v>
      </c>
      <c r="I5844" t="s">
        <v>71</v>
      </c>
      <c r="J5844">
        <v>120</v>
      </c>
      <c r="K5844">
        <v>2</v>
      </c>
      <c r="L5844">
        <v>0</v>
      </c>
      <c r="M5844" s="1"/>
      <c r="O5844">
        <v>1</v>
      </c>
      <c r="P5844">
        <v>0</v>
      </c>
      <c r="Q5844">
        <v>0</v>
      </c>
      <c r="R5844" t="s">
        <v>30</v>
      </c>
    </row>
    <row r="5845" spans="1:18" x14ac:dyDescent="0.35">
      <c r="A5845">
        <v>20602835</v>
      </c>
      <c r="B5845" t="s">
        <v>9721</v>
      </c>
      <c r="C5845">
        <v>11878522</v>
      </c>
      <c r="D5845" t="s">
        <v>172</v>
      </c>
      <c r="E5845" t="s">
        <v>33</v>
      </c>
      <c r="F5845" t="s">
        <v>34</v>
      </c>
      <c r="G5845">
        <v>5250279</v>
      </c>
      <c r="H5845">
        <v>1342269</v>
      </c>
      <c r="I5845" t="s">
        <v>22</v>
      </c>
      <c r="J5845">
        <v>50</v>
      </c>
      <c r="K5845">
        <v>20</v>
      </c>
      <c r="L5845">
        <v>1</v>
      </c>
      <c r="M5845" s="1">
        <v>43039</v>
      </c>
      <c r="N5845">
        <v>2</v>
      </c>
      <c r="O5845">
        <v>1</v>
      </c>
      <c r="P5845">
        <v>0</v>
      </c>
      <c r="Q5845">
        <v>0</v>
      </c>
      <c r="R5845" t="s">
        <v>30</v>
      </c>
    </row>
    <row r="5846" spans="1:18" x14ac:dyDescent="0.35">
      <c r="A5846">
        <v>20408367</v>
      </c>
      <c r="B5846" t="s">
        <v>9722</v>
      </c>
      <c r="C5846">
        <v>145462435</v>
      </c>
      <c r="D5846" t="s">
        <v>9723</v>
      </c>
      <c r="E5846" t="s">
        <v>33</v>
      </c>
      <c r="F5846" t="s">
        <v>94</v>
      </c>
      <c r="G5846">
        <v>5249168</v>
      </c>
      <c r="H5846">
        <v>1341046</v>
      </c>
      <c r="I5846" t="s">
        <v>71</v>
      </c>
      <c r="J5846">
        <v>35</v>
      </c>
      <c r="K5846">
        <v>4</v>
      </c>
      <c r="L5846">
        <v>5</v>
      </c>
      <c r="M5846" s="1">
        <v>43103</v>
      </c>
      <c r="N5846">
        <v>8</v>
      </c>
      <c r="O5846">
        <v>1</v>
      </c>
      <c r="P5846">
        <v>0</v>
      </c>
      <c r="Q5846">
        <v>0</v>
      </c>
      <c r="R5846" t="s">
        <v>30</v>
      </c>
    </row>
    <row r="5847" spans="1:18" x14ac:dyDescent="0.35">
      <c r="A5847">
        <v>20300538</v>
      </c>
      <c r="B5847" t="s">
        <v>9724</v>
      </c>
      <c r="C5847">
        <v>7717021</v>
      </c>
      <c r="D5847" t="s">
        <v>3150</v>
      </c>
      <c r="E5847" t="s">
        <v>33</v>
      </c>
      <c r="F5847" t="s">
        <v>94</v>
      </c>
      <c r="G5847">
        <v>5248792</v>
      </c>
      <c r="H5847">
        <v>1342113</v>
      </c>
      <c r="I5847" t="s">
        <v>71</v>
      </c>
      <c r="J5847">
        <v>29</v>
      </c>
      <c r="K5847">
        <v>2</v>
      </c>
      <c r="L5847">
        <v>6</v>
      </c>
      <c r="M5847" s="1">
        <v>43052</v>
      </c>
      <c r="N5847">
        <v>9</v>
      </c>
      <c r="O5847">
        <v>1</v>
      </c>
      <c r="P5847">
        <v>0</v>
      </c>
      <c r="Q5847">
        <v>0</v>
      </c>
      <c r="R5847" t="s">
        <v>30</v>
      </c>
    </row>
    <row r="5848" spans="1:18" x14ac:dyDescent="0.35">
      <c r="A5848">
        <v>20303019</v>
      </c>
      <c r="B5848" t="s">
        <v>9725</v>
      </c>
      <c r="C5848">
        <v>18109264</v>
      </c>
      <c r="D5848" t="s">
        <v>284</v>
      </c>
      <c r="E5848" t="s">
        <v>110</v>
      </c>
      <c r="F5848" t="s">
        <v>866</v>
      </c>
      <c r="G5848">
        <v>5251667</v>
      </c>
      <c r="H5848">
        <v>1327916</v>
      </c>
      <c r="I5848" t="s">
        <v>71</v>
      </c>
      <c r="J5848">
        <v>15</v>
      </c>
      <c r="K5848">
        <v>5</v>
      </c>
      <c r="L5848">
        <v>1</v>
      </c>
      <c r="M5848" s="1">
        <v>42972</v>
      </c>
      <c r="N5848">
        <v>2</v>
      </c>
      <c r="O5848">
        <v>1</v>
      </c>
      <c r="P5848">
        <v>0</v>
      </c>
      <c r="Q5848">
        <v>0</v>
      </c>
      <c r="R5848" t="s">
        <v>30</v>
      </c>
    </row>
    <row r="5849" spans="1:18" x14ac:dyDescent="0.35">
      <c r="A5849">
        <v>20408758</v>
      </c>
      <c r="B5849" t="s">
        <v>9726</v>
      </c>
      <c r="C5849">
        <v>133528978</v>
      </c>
      <c r="D5849" t="s">
        <v>492</v>
      </c>
      <c r="E5849" t="s">
        <v>106</v>
      </c>
      <c r="F5849" t="s">
        <v>263</v>
      </c>
      <c r="G5849">
        <v>5248041</v>
      </c>
      <c r="H5849">
        <v>1334782</v>
      </c>
      <c r="I5849" t="s">
        <v>71</v>
      </c>
      <c r="J5849">
        <v>30</v>
      </c>
      <c r="K5849">
        <v>3</v>
      </c>
      <c r="L5849">
        <v>7</v>
      </c>
      <c r="M5849" s="1">
        <v>43001</v>
      </c>
      <c r="N5849">
        <v>11</v>
      </c>
      <c r="O5849">
        <v>2</v>
      </c>
      <c r="P5849">
        <v>0</v>
      </c>
      <c r="Q5849">
        <v>0</v>
      </c>
      <c r="R5849" t="s">
        <v>30</v>
      </c>
    </row>
    <row r="5850" spans="1:18" x14ac:dyDescent="0.35">
      <c r="A5850">
        <v>20303938</v>
      </c>
      <c r="B5850" t="s">
        <v>9727</v>
      </c>
      <c r="C5850">
        <v>124104284</v>
      </c>
      <c r="D5850" t="s">
        <v>3117</v>
      </c>
      <c r="E5850" t="s">
        <v>48</v>
      </c>
      <c r="F5850" t="s">
        <v>49</v>
      </c>
      <c r="G5850">
        <v>5248299</v>
      </c>
      <c r="H5850">
        <v>1344016</v>
      </c>
      <c r="I5850" t="s">
        <v>22</v>
      </c>
      <c r="J5850">
        <v>30</v>
      </c>
      <c r="K5850">
        <v>2</v>
      </c>
      <c r="L5850">
        <v>5</v>
      </c>
      <c r="M5850" s="1">
        <v>42993</v>
      </c>
      <c r="N5850">
        <v>8</v>
      </c>
      <c r="O5850">
        <v>1</v>
      </c>
      <c r="P5850">
        <v>0</v>
      </c>
      <c r="Q5850">
        <v>0</v>
      </c>
      <c r="R5850" t="s">
        <v>30</v>
      </c>
    </row>
    <row r="5851" spans="1:18" x14ac:dyDescent="0.35">
      <c r="A5851">
        <v>20610320</v>
      </c>
      <c r="B5851" t="s">
        <v>9728</v>
      </c>
      <c r="C5851">
        <v>6698582</v>
      </c>
      <c r="D5851" t="s">
        <v>487</v>
      </c>
      <c r="E5851" t="s">
        <v>69</v>
      </c>
      <c r="F5851" t="s">
        <v>179</v>
      </c>
      <c r="G5851">
        <v>524905</v>
      </c>
      <c r="H5851">
        <v>1344663</v>
      </c>
      <c r="I5851" t="s">
        <v>22</v>
      </c>
      <c r="J5851">
        <v>65</v>
      </c>
      <c r="K5851">
        <v>1</v>
      </c>
      <c r="L5851">
        <v>6</v>
      </c>
      <c r="M5851" s="1">
        <v>43823</v>
      </c>
      <c r="N5851">
        <v>9</v>
      </c>
      <c r="O5851">
        <v>1</v>
      </c>
      <c r="P5851">
        <v>0</v>
      </c>
      <c r="Q5851">
        <v>0</v>
      </c>
      <c r="R5851" t="s">
        <v>9729</v>
      </c>
    </row>
    <row r="5852" spans="1:18" x14ac:dyDescent="0.35">
      <c r="A5852">
        <v>20610973</v>
      </c>
      <c r="B5852" t="s">
        <v>9730</v>
      </c>
      <c r="C5852">
        <v>20146969</v>
      </c>
      <c r="D5852" t="s">
        <v>9731</v>
      </c>
      <c r="E5852" t="s">
        <v>33</v>
      </c>
      <c r="F5852" t="s">
        <v>274</v>
      </c>
      <c r="G5852">
        <v>5250616</v>
      </c>
      <c r="H5852">
        <v>1340182</v>
      </c>
      <c r="I5852" t="s">
        <v>22</v>
      </c>
      <c r="J5852">
        <v>38</v>
      </c>
      <c r="K5852">
        <v>2</v>
      </c>
      <c r="L5852">
        <v>16</v>
      </c>
      <c r="M5852" s="1">
        <v>44104</v>
      </c>
      <c r="N5852">
        <v>32</v>
      </c>
      <c r="O5852">
        <v>1</v>
      </c>
      <c r="P5852">
        <v>0</v>
      </c>
      <c r="Q5852">
        <v>0</v>
      </c>
      <c r="R5852" t="s">
        <v>30</v>
      </c>
    </row>
    <row r="5853" spans="1:18" x14ac:dyDescent="0.35">
      <c r="A5853">
        <v>20414946</v>
      </c>
      <c r="B5853" t="s">
        <v>9732</v>
      </c>
      <c r="C5853">
        <v>145606388</v>
      </c>
      <c r="D5853" t="s">
        <v>9733</v>
      </c>
      <c r="E5853" t="s">
        <v>44</v>
      </c>
      <c r="F5853" t="s">
        <v>632</v>
      </c>
      <c r="G5853">
        <v>5255116</v>
      </c>
      <c r="H5853">
        <v>1335818</v>
      </c>
      <c r="I5853" t="s">
        <v>71</v>
      </c>
      <c r="J5853">
        <v>16</v>
      </c>
      <c r="K5853">
        <v>2</v>
      </c>
      <c r="L5853">
        <v>5</v>
      </c>
      <c r="M5853" s="1">
        <v>42977</v>
      </c>
      <c r="N5853">
        <v>8</v>
      </c>
      <c r="O5853">
        <v>1</v>
      </c>
      <c r="P5853">
        <v>0</v>
      </c>
      <c r="Q5853">
        <v>0</v>
      </c>
      <c r="R5853" t="s">
        <v>30</v>
      </c>
    </row>
    <row r="5854" spans="1:18" x14ac:dyDescent="0.35">
      <c r="A5854">
        <v>20611265</v>
      </c>
      <c r="B5854" t="s">
        <v>9734</v>
      </c>
      <c r="C5854">
        <v>113384695</v>
      </c>
      <c r="D5854" t="s">
        <v>9735</v>
      </c>
      <c r="E5854" t="s">
        <v>33</v>
      </c>
      <c r="F5854" t="s">
        <v>94</v>
      </c>
      <c r="G5854">
        <v>5249538</v>
      </c>
      <c r="H5854">
        <v>1340184</v>
      </c>
      <c r="I5854" t="s">
        <v>71</v>
      </c>
      <c r="J5854">
        <v>50</v>
      </c>
      <c r="K5854">
        <v>10</v>
      </c>
      <c r="L5854">
        <v>2</v>
      </c>
      <c r="M5854" s="1">
        <v>43318</v>
      </c>
      <c r="N5854">
        <v>3</v>
      </c>
      <c r="O5854">
        <v>1</v>
      </c>
      <c r="P5854">
        <v>0</v>
      </c>
      <c r="Q5854">
        <v>0</v>
      </c>
      <c r="R5854" t="s">
        <v>30</v>
      </c>
    </row>
    <row r="5855" spans="1:18" x14ac:dyDescent="0.35">
      <c r="A5855">
        <v>20305503</v>
      </c>
      <c r="B5855" t="s">
        <v>9736</v>
      </c>
      <c r="C5855">
        <v>82060224</v>
      </c>
      <c r="D5855" t="s">
        <v>2524</v>
      </c>
      <c r="E5855" t="s">
        <v>48</v>
      </c>
      <c r="F5855" t="s">
        <v>152</v>
      </c>
      <c r="G5855">
        <v>5247329</v>
      </c>
      <c r="H5855">
        <v>1345463</v>
      </c>
      <c r="I5855" t="s">
        <v>22</v>
      </c>
      <c r="J5855">
        <v>20</v>
      </c>
      <c r="K5855">
        <v>2</v>
      </c>
      <c r="L5855">
        <v>8</v>
      </c>
      <c r="M5855" s="1">
        <v>43632</v>
      </c>
      <c r="N5855">
        <v>12</v>
      </c>
      <c r="O5855">
        <v>1</v>
      </c>
      <c r="P5855">
        <v>0</v>
      </c>
      <c r="Q5855">
        <v>0</v>
      </c>
      <c r="R5855" t="s">
        <v>30</v>
      </c>
    </row>
    <row r="5856" spans="1:18" x14ac:dyDescent="0.35">
      <c r="A5856">
        <v>20415517</v>
      </c>
      <c r="B5856" t="s">
        <v>9737</v>
      </c>
      <c r="C5856">
        <v>52856310</v>
      </c>
      <c r="D5856" t="s">
        <v>9738</v>
      </c>
      <c r="E5856" t="s">
        <v>20</v>
      </c>
      <c r="F5856" t="s">
        <v>40</v>
      </c>
      <c r="G5856">
        <v>5253099</v>
      </c>
      <c r="H5856">
        <v>1342018</v>
      </c>
      <c r="I5856" t="s">
        <v>22</v>
      </c>
      <c r="J5856">
        <v>85</v>
      </c>
      <c r="K5856">
        <v>6</v>
      </c>
      <c r="L5856">
        <v>253</v>
      </c>
      <c r="M5856" s="1">
        <v>44906</v>
      </c>
      <c r="N5856">
        <v>394</v>
      </c>
      <c r="O5856">
        <v>1</v>
      </c>
      <c r="P5856">
        <v>12</v>
      </c>
      <c r="Q5856">
        <v>37</v>
      </c>
      <c r="R5856" t="s">
        <v>9739</v>
      </c>
    </row>
    <row r="5857" spans="1:18" x14ac:dyDescent="0.35">
      <c r="A5857">
        <v>20611416</v>
      </c>
      <c r="B5857" t="s">
        <v>9740</v>
      </c>
      <c r="C5857">
        <v>47248832</v>
      </c>
      <c r="D5857" t="s">
        <v>9041</v>
      </c>
      <c r="E5857" t="s">
        <v>33</v>
      </c>
      <c r="F5857" t="s">
        <v>517</v>
      </c>
      <c r="G5857">
        <v>5252068</v>
      </c>
      <c r="H5857">
        <v>1343153</v>
      </c>
      <c r="I5857" t="s">
        <v>22</v>
      </c>
      <c r="J5857">
        <v>65</v>
      </c>
      <c r="K5857">
        <v>2</v>
      </c>
      <c r="L5857">
        <v>5</v>
      </c>
      <c r="M5857" s="1">
        <v>43206</v>
      </c>
      <c r="N5857">
        <v>8</v>
      </c>
      <c r="O5857">
        <v>1</v>
      </c>
      <c r="P5857">
        <v>0</v>
      </c>
      <c r="Q5857">
        <v>0</v>
      </c>
      <c r="R5857" t="s">
        <v>30</v>
      </c>
    </row>
    <row r="5858" spans="1:18" x14ac:dyDescent="0.35">
      <c r="A5858">
        <v>20417720</v>
      </c>
      <c r="B5858" t="s">
        <v>9741</v>
      </c>
      <c r="C5858">
        <v>51819353</v>
      </c>
      <c r="D5858" t="s">
        <v>423</v>
      </c>
      <c r="E5858" t="s">
        <v>44</v>
      </c>
      <c r="F5858" t="s">
        <v>707</v>
      </c>
      <c r="G5858">
        <v>5256111</v>
      </c>
      <c r="H5858">
        <v>1337857</v>
      </c>
      <c r="I5858" t="s">
        <v>71</v>
      </c>
      <c r="J5858">
        <v>25</v>
      </c>
      <c r="K5858">
        <v>7</v>
      </c>
      <c r="L5858">
        <v>0</v>
      </c>
      <c r="M5858" s="1"/>
      <c r="O5858">
        <v>1</v>
      </c>
      <c r="P5858">
        <v>0</v>
      </c>
      <c r="Q5858">
        <v>0</v>
      </c>
      <c r="R5858" t="s">
        <v>30</v>
      </c>
    </row>
    <row r="5859" spans="1:18" x14ac:dyDescent="0.35">
      <c r="A5859">
        <v>20611932</v>
      </c>
      <c r="B5859" t="s">
        <v>9742</v>
      </c>
      <c r="C5859">
        <v>23226570</v>
      </c>
      <c r="D5859" t="s">
        <v>3820</v>
      </c>
      <c r="E5859" t="s">
        <v>44</v>
      </c>
      <c r="F5859" t="s">
        <v>632</v>
      </c>
      <c r="G5859">
        <v>5255378</v>
      </c>
      <c r="H5859">
        <v>1337702</v>
      </c>
      <c r="I5859" t="s">
        <v>71</v>
      </c>
      <c r="J5859">
        <v>20</v>
      </c>
      <c r="K5859">
        <v>4</v>
      </c>
      <c r="L5859">
        <v>2</v>
      </c>
      <c r="M5859" s="1">
        <v>43124</v>
      </c>
      <c r="N5859">
        <v>3</v>
      </c>
      <c r="O5859">
        <v>1</v>
      </c>
      <c r="P5859">
        <v>0</v>
      </c>
      <c r="Q5859">
        <v>0</v>
      </c>
      <c r="R5859" t="s">
        <v>30</v>
      </c>
    </row>
    <row r="5860" spans="1:18" x14ac:dyDescent="0.35">
      <c r="A5860">
        <v>20612274</v>
      </c>
      <c r="B5860" t="s">
        <v>9743</v>
      </c>
      <c r="C5860">
        <v>44548791</v>
      </c>
      <c r="D5860" t="s">
        <v>5751</v>
      </c>
      <c r="E5860" t="s">
        <v>33</v>
      </c>
      <c r="F5860" t="s">
        <v>251</v>
      </c>
      <c r="G5860">
        <v>5251579</v>
      </c>
      <c r="H5860">
        <v>1347281</v>
      </c>
      <c r="I5860" t="s">
        <v>71</v>
      </c>
      <c r="J5860">
        <v>39</v>
      </c>
      <c r="K5860">
        <v>1</v>
      </c>
      <c r="L5860">
        <v>0</v>
      </c>
      <c r="M5860" s="1"/>
      <c r="O5860">
        <v>1</v>
      </c>
      <c r="P5860">
        <v>0</v>
      </c>
      <c r="Q5860">
        <v>0</v>
      </c>
      <c r="R5860" t="s">
        <v>30</v>
      </c>
    </row>
    <row r="5861" spans="1:18" x14ac:dyDescent="0.35">
      <c r="A5861">
        <v>20306741</v>
      </c>
      <c r="B5861" t="s">
        <v>9744</v>
      </c>
      <c r="C5861">
        <v>144848485</v>
      </c>
      <c r="D5861" t="s">
        <v>9745</v>
      </c>
      <c r="E5861" t="s">
        <v>20</v>
      </c>
      <c r="F5861" t="s">
        <v>446</v>
      </c>
      <c r="G5861">
        <v>5253517</v>
      </c>
      <c r="H5861">
        <v>1343785</v>
      </c>
      <c r="I5861" t="s">
        <v>71</v>
      </c>
      <c r="J5861">
        <v>54</v>
      </c>
      <c r="K5861">
        <v>1</v>
      </c>
      <c r="L5861">
        <v>163</v>
      </c>
      <c r="M5861" s="1">
        <v>44907</v>
      </c>
      <c r="N5861">
        <v>250</v>
      </c>
      <c r="O5861">
        <v>1</v>
      </c>
      <c r="P5861">
        <v>38</v>
      </c>
      <c r="Q5861">
        <v>29</v>
      </c>
      <c r="R5861" t="s">
        <v>30</v>
      </c>
    </row>
    <row r="5862" spans="1:18" x14ac:dyDescent="0.35">
      <c r="A5862">
        <v>20311427</v>
      </c>
      <c r="B5862" t="s">
        <v>9746</v>
      </c>
      <c r="C5862">
        <v>144898293</v>
      </c>
      <c r="D5862" t="s">
        <v>5937</v>
      </c>
      <c r="E5862" t="s">
        <v>33</v>
      </c>
      <c r="F5862" t="s">
        <v>274</v>
      </c>
      <c r="G5862">
        <v>5249968</v>
      </c>
      <c r="H5862">
        <v>1339808</v>
      </c>
      <c r="I5862" t="s">
        <v>22</v>
      </c>
      <c r="J5862">
        <v>46</v>
      </c>
      <c r="K5862">
        <v>1</v>
      </c>
      <c r="L5862">
        <v>1</v>
      </c>
      <c r="M5862" s="1">
        <v>42959</v>
      </c>
      <c r="N5862">
        <v>2</v>
      </c>
      <c r="O5862">
        <v>1</v>
      </c>
      <c r="P5862">
        <v>0</v>
      </c>
      <c r="Q5862">
        <v>0</v>
      </c>
      <c r="R5862" t="s">
        <v>30</v>
      </c>
    </row>
    <row r="5863" spans="1:18" x14ac:dyDescent="0.35">
      <c r="A5863">
        <v>20418232</v>
      </c>
      <c r="B5863" t="s">
        <v>9747</v>
      </c>
      <c r="C5863">
        <v>145638315</v>
      </c>
      <c r="D5863" t="s">
        <v>9748</v>
      </c>
      <c r="E5863" t="s">
        <v>106</v>
      </c>
      <c r="F5863" t="s">
        <v>263</v>
      </c>
      <c r="G5863">
        <v>5248131</v>
      </c>
      <c r="H5863">
        <v>1334749</v>
      </c>
      <c r="I5863" t="s">
        <v>22</v>
      </c>
      <c r="J5863">
        <v>60</v>
      </c>
      <c r="K5863">
        <v>3</v>
      </c>
      <c r="L5863">
        <v>21</v>
      </c>
      <c r="M5863" s="1">
        <v>43718</v>
      </c>
      <c r="N5863">
        <v>33</v>
      </c>
      <c r="O5863">
        <v>1</v>
      </c>
      <c r="P5863">
        <v>0</v>
      </c>
      <c r="Q5863">
        <v>0</v>
      </c>
      <c r="R5863" t="s">
        <v>30</v>
      </c>
    </row>
    <row r="5864" spans="1:18" x14ac:dyDescent="0.35">
      <c r="A5864">
        <v>20612496</v>
      </c>
      <c r="B5864" t="s">
        <v>9749</v>
      </c>
      <c r="C5864">
        <v>114279319</v>
      </c>
      <c r="D5864" t="s">
        <v>9750</v>
      </c>
      <c r="E5864" t="s">
        <v>110</v>
      </c>
      <c r="F5864" t="s">
        <v>123</v>
      </c>
      <c r="G5864">
        <v>5250007</v>
      </c>
      <c r="H5864">
        <v>1330391</v>
      </c>
      <c r="I5864" t="s">
        <v>71</v>
      </c>
      <c r="J5864">
        <v>25</v>
      </c>
      <c r="K5864">
        <v>7</v>
      </c>
      <c r="L5864">
        <v>0</v>
      </c>
      <c r="M5864" s="1"/>
      <c r="O5864">
        <v>1</v>
      </c>
      <c r="P5864">
        <v>0</v>
      </c>
      <c r="Q5864">
        <v>0</v>
      </c>
      <c r="R5864" t="s">
        <v>30</v>
      </c>
    </row>
    <row r="5865" spans="1:18" x14ac:dyDescent="0.35">
      <c r="A5865">
        <v>20419469</v>
      </c>
      <c r="B5865" t="s">
        <v>9751</v>
      </c>
      <c r="C5865">
        <v>9490010</v>
      </c>
      <c r="D5865" t="s">
        <v>8471</v>
      </c>
      <c r="E5865" t="s">
        <v>44</v>
      </c>
      <c r="F5865" t="s">
        <v>632</v>
      </c>
      <c r="G5865">
        <v>5254129</v>
      </c>
      <c r="H5865">
        <v>1334941</v>
      </c>
      <c r="I5865" t="s">
        <v>71</v>
      </c>
      <c r="J5865">
        <v>30</v>
      </c>
      <c r="K5865">
        <v>3</v>
      </c>
      <c r="L5865">
        <v>2</v>
      </c>
      <c r="M5865" s="1">
        <v>43142</v>
      </c>
      <c r="N5865">
        <v>3</v>
      </c>
      <c r="O5865">
        <v>1</v>
      </c>
      <c r="P5865">
        <v>0</v>
      </c>
      <c r="Q5865">
        <v>0</v>
      </c>
      <c r="R5865" t="s">
        <v>30</v>
      </c>
    </row>
    <row r="5866" spans="1:18" x14ac:dyDescent="0.35">
      <c r="A5866">
        <v>20613880</v>
      </c>
      <c r="B5866" t="s">
        <v>9752</v>
      </c>
      <c r="C5866">
        <v>17926736</v>
      </c>
      <c r="D5866" t="s">
        <v>2130</v>
      </c>
      <c r="E5866" t="s">
        <v>20</v>
      </c>
      <c r="F5866" t="s">
        <v>446</v>
      </c>
      <c r="G5866">
        <v>5253527</v>
      </c>
      <c r="H5866">
        <v>1344283</v>
      </c>
      <c r="I5866" t="s">
        <v>71</v>
      </c>
      <c r="J5866">
        <v>25</v>
      </c>
      <c r="K5866">
        <v>2</v>
      </c>
      <c r="L5866">
        <v>1</v>
      </c>
      <c r="M5866" s="1">
        <v>42974</v>
      </c>
      <c r="N5866">
        <v>2</v>
      </c>
      <c r="O5866">
        <v>1</v>
      </c>
      <c r="P5866">
        <v>0</v>
      </c>
      <c r="Q5866">
        <v>0</v>
      </c>
      <c r="R5866" t="s">
        <v>9753</v>
      </c>
    </row>
    <row r="5867" spans="1:18" x14ac:dyDescent="0.35">
      <c r="A5867">
        <v>20614172</v>
      </c>
      <c r="B5867" t="s">
        <v>9754</v>
      </c>
      <c r="C5867">
        <v>79844130</v>
      </c>
      <c r="D5867" t="s">
        <v>9564</v>
      </c>
      <c r="E5867" t="s">
        <v>44</v>
      </c>
      <c r="F5867" t="s">
        <v>799</v>
      </c>
      <c r="G5867">
        <v>5255548</v>
      </c>
      <c r="H5867">
        <v>1334694</v>
      </c>
      <c r="I5867" t="s">
        <v>71</v>
      </c>
      <c r="J5867">
        <v>22</v>
      </c>
      <c r="K5867">
        <v>10</v>
      </c>
      <c r="L5867">
        <v>2</v>
      </c>
      <c r="M5867" s="1">
        <v>43261</v>
      </c>
      <c r="N5867">
        <v>3</v>
      </c>
      <c r="O5867">
        <v>2</v>
      </c>
      <c r="P5867">
        <v>0</v>
      </c>
      <c r="Q5867">
        <v>0</v>
      </c>
      <c r="R5867" t="s">
        <v>30</v>
      </c>
    </row>
    <row r="5868" spans="1:18" x14ac:dyDescent="0.35">
      <c r="A5868">
        <v>20311888</v>
      </c>
      <c r="B5868" t="s">
        <v>9755</v>
      </c>
      <c r="C5868">
        <v>38543507</v>
      </c>
      <c r="D5868" t="s">
        <v>1532</v>
      </c>
      <c r="E5868" t="s">
        <v>33</v>
      </c>
      <c r="F5868" t="s">
        <v>517</v>
      </c>
      <c r="G5868">
        <v>5252425</v>
      </c>
      <c r="H5868">
        <v>1344576</v>
      </c>
      <c r="I5868" t="s">
        <v>71</v>
      </c>
      <c r="J5868">
        <v>35</v>
      </c>
      <c r="K5868">
        <v>1</v>
      </c>
      <c r="L5868">
        <v>2</v>
      </c>
      <c r="M5868" s="1">
        <v>42959</v>
      </c>
      <c r="N5868">
        <v>3</v>
      </c>
      <c r="O5868">
        <v>1</v>
      </c>
      <c r="P5868">
        <v>0</v>
      </c>
      <c r="Q5868">
        <v>0</v>
      </c>
      <c r="R5868" t="s">
        <v>30</v>
      </c>
    </row>
    <row r="5869" spans="1:18" x14ac:dyDescent="0.35">
      <c r="A5869">
        <v>20312793</v>
      </c>
      <c r="B5869" t="s">
        <v>9756</v>
      </c>
      <c r="C5869">
        <v>144561234</v>
      </c>
      <c r="D5869" t="s">
        <v>3707</v>
      </c>
      <c r="E5869" t="s">
        <v>33</v>
      </c>
      <c r="F5869" t="s">
        <v>251</v>
      </c>
      <c r="G5869">
        <v>52522</v>
      </c>
      <c r="H5869">
        <v>1345529</v>
      </c>
      <c r="I5869" t="s">
        <v>22</v>
      </c>
      <c r="J5869">
        <v>45</v>
      </c>
      <c r="K5869">
        <v>1</v>
      </c>
      <c r="L5869">
        <v>3</v>
      </c>
      <c r="M5869" s="1">
        <v>42972</v>
      </c>
      <c r="N5869">
        <v>5</v>
      </c>
      <c r="O5869">
        <v>1</v>
      </c>
      <c r="P5869">
        <v>0</v>
      </c>
      <c r="Q5869">
        <v>0</v>
      </c>
      <c r="R5869" t="s">
        <v>30</v>
      </c>
    </row>
    <row r="5870" spans="1:18" x14ac:dyDescent="0.35">
      <c r="A5870">
        <v>20421853</v>
      </c>
      <c r="B5870" t="s">
        <v>9757</v>
      </c>
      <c r="C5870">
        <v>145677064</v>
      </c>
      <c r="D5870" t="s">
        <v>9758</v>
      </c>
      <c r="E5870" t="s">
        <v>44</v>
      </c>
      <c r="F5870" t="s">
        <v>799</v>
      </c>
      <c r="G5870">
        <v>5254895</v>
      </c>
      <c r="H5870">
        <v>1334886</v>
      </c>
      <c r="I5870" t="s">
        <v>71</v>
      </c>
      <c r="J5870">
        <v>16</v>
      </c>
      <c r="K5870">
        <v>1</v>
      </c>
      <c r="L5870">
        <v>0</v>
      </c>
      <c r="M5870" s="1"/>
      <c r="O5870">
        <v>1</v>
      </c>
      <c r="P5870">
        <v>0</v>
      </c>
      <c r="Q5870">
        <v>0</v>
      </c>
      <c r="R5870" t="s">
        <v>30</v>
      </c>
    </row>
    <row r="5871" spans="1:18" x14ac:dyDescent="0.35">
      <c r="A5871">
        <v>20314440</v>
      </c>
      <c r="B5871" t="s">
        <v>9759</v>
      </c>
      <c r="C5871">
        <v>105120418</v>
      </c>
      <c r="D5871" t="s">
        <v>736</v>
      </c>
      <c r="E5871" t="s">
        <v>48</v>
      </c>
      <c r="F5871" t="s">
        <v>152</v>
      </c>
      <c r="G5871">
        <v>5247915</v>
      </c>
      <c r="H5871">
        <v>134378</v>
      </c>
      <c r="I5871" t="s">
        <v>71</v>
      </c>
      <c r="J5871">
        <v>25</v>
      </c>
      <c r="K5871">
        <v>6</v>
      </c>
      <c r="L5871">
        <v>9</v>
      </c>
      <c r="M5871" s="1">
        <v>44417</v>
      </c>
      <c r="N5871">
        <v>17</v>
      </c>
      <c r="O5871">
        <v>1</v>
      </c>
      <c r="P5871">
        <v>0</v>
      </c>
      <c r="Q5871">
        <v>0</v>
      </c>
      <c r="R5871" t="s">
        <v>30</v>
      </c>
    </row>
    <row r="5872" spans="1:18" x14ac:dyDescent="0.35">
      <c r="A5872">
        <v>20614357</v>
      </c>
      <c r="B5872" t="s">
        <v>9760</v>
      </c>
      <c r="C5872">
        <v>146257153</v>
      </c>
      <c r="D5872" t="s">
        <v>9761</v>
      </c>
      <c r="E5872" t="s">
        <v>110</v>
      </c>
      <c r="F5872" t="s">
        <v>1323</v>
      </c>
      <c r="G5872">
        <v>5250104</v>
      </c>
      <c r="H5872">
        <v>1331796</v>
      </c>
      <c r="I5872" t="s">
        <v>71</v>
      </c>
      <c r="J5872">
        <v>110</v>
      </c>
      <c r="K5872">
        <v>1</v>
      </c>
      <c r="L5872">
        <v>6</v>
      </c>
      <c r="M5872" s="1">
        <v>44696</v>
      </c>
      <c r="N5872">
        <v>11</v>
      </c>
      <c r="O5872">
        <v>3</v>
      </c>
      <c r="P5872">
        <v>247</v>
      </c>
      <c r="Q5872">
        <v>2</v>
      </c>
      <c r="R5872" t="s">
        <v>9762</v>
      </c>
    </row>
    <row r="5873" spans="1:18" x14ac:dyDescent="0.35">
      <c r="A5873">
        <v>20614381</v>
      </c>
      <c r="B5873" t="s">
        <v>9763</v>
      </c>
      <c r="C5873">
        <v>78079321</v>
      </c>
      <c r="D5873" t="s">
        <v>9764</v>
      </c>
      <c r="E5873" t="s">
        <v>48</v>
      </c>
      <c r="F5873" t="s">
        <v>468</v>
      </c>
      <c r="G5873">
        <v>5247727</v>
      </c>
      <c r="H5873">
        <v>134237</v>
      </c>
      <c r="I5873" t="s">
        <v>71</v>
      </c>
      <c r="J5873">
        <v>84</v>
      </c>
      <c r="K5873">
        <v>1</v>
      </c>
      <c r="L5873">
        <v>102</v>
      </c>
      <c r="M5873" s="1">
        <v>44871</v>
      </c>
      <c r="N5873">
        <v>158</v>
      </c>
      <c r="O5873">
        <v>1</v>
      </c>
      <c r="P5873">
        <v>0</v>
      </c>
      <c r="Q5873">
        <v>2</v>
      </c>
      <c r="R5873" t="s">
        <v>30</v>
      </c>
    </row>
    <row r="5874" spans="1:18" x14ac:dyDescent="0.35">
      <c r="A5874">
        <v>20432265</v>
      </c>
      <c r="B5874" t="s">
        <v>9765</v>
      </c>
      <c r="C5874">
        <v>73322120</v>
      </c>
      <c r="D5874" t="s">
        <v>5408</v>
      </c>
      <c r="E5874" t="s">
        <v>33</v>
      </c>
      <c r="F5874" t="s">
        <v>173</v>
      </c>
      <c r="G5874">
        <v>5251376</v>
      </c>
      <c r="H5874">
        <v>1345677</v>
      </c>
      <c r="I5874" t="s">
        <v>71</v>
      </c>
      <c r="J5874">
        <v>28</v>
      </c>
      <c r="K5874">
        <v>1</v>
      </c>
      <c r="L5874">
        <v>1</v>
      </c>
      <c r="M5874" s="1">
        <v>42967</v>
      </c>
      <c r="N5874">
        <v>2</v>
      </c>
      <c r="O5874">
        <v>1</v>
      </c>
      <c r="P5874">
        <v>0</v>
      </c>
      <c r="Q5874">
        <v>0</v>
      </c>
      <c r="R5874" t="s">
        <v>30</v>
      </c>
    </row>
    <row r="5875" spans="1:18" x14ac:dyDescent="0.35">
      <c r="A5875">
        <v>20315617</v>
      </c>
      <c r="B5875" t="s">
        <v>9766</v>
      </c>
      <c r="C5875">
        <v>19019871</v>
      </c>
      <c r="D5875" t="s">
        <v>9767</v>
      </c>
      <c r="E5875" t="s">
        <v>20</v>
      </c>
      <c r="F5875" t="s">
        <v>29</v>
      </c>
      <c r="G5875">
        <v>5255484</v>
      </c>
      <c r="H5875">
        <v>1340618</v>
      </c>
      <c r="I5875" t="s">
        <v>22</v>
      </c>
      <c r="J5875">
        <v>150</v>
      </c>
      <c r="K5875">
        <v>7</v>
      </c>
      <c r="L5875">
        <v>0</v>
      </c>
      <c r="M5875" s="1"/>
      <c r="O5875">
        <v>1</v>
      </c>
      <c r="P5875">
        <v>0</v>
      </c>
      <c r="Q5875">
        <v>0</v>
      </c>
      <c r="R5875" t="s">
        <v>30</v>
      </c>
    </row>
    <row r="5876" spans="1:18" x14ac:dyDescent="0.35">
      <c r="A5876">
        <v>20433648</v>
      </c>
      <c r="B5876" t="s">
        <v>9768</v>
      </c>
      <c r="C5876">
        <v>29488349</v>
      </c>
      <c r="D5876" t="s">
        <v>9769</v>
      </c>
      <c r="E5876" t="s">
        <v>44</v>
      </c>
      <c r="F5876" t="s">
        <v>78</v>
      </c>
      <c r="G5876">
        <v>5252982</v>
      </c>
      <c r="H5876">
        <v>1339739</v>
      </c>
      <c r="I5876" t="s">
        <v>22</v>
      </c>
      <c r="J5876">
        <v>108</v>
      </c>
      <c r="K5876">
        <v>1</v>
      </c>
      <c r="L5876">
        <v>1</v>
      </c>
      <c r="M5876" s="1">
        <v>42983</v>
      </c>
      <c r="N5876">
        <v>2</v>
      </c>
      <c r="O5876">
        <v>1</v>
      </c>
      <c r="P5876">
        <v>0</v>
      </c>
      <c r="Q5876">
        <v>0</v>
      </c>
      <c r="R5876" t="s">
        <v>30</v>
      </c>
    </row>
    <row r="5877" spans="1:18" x14ac:dyDescent="0.35">
      <c r="A5877">
        <v>20319641</v>
      </c>
      <c r="B5877" t="s">
        <v>9770</v>
      </c>
      <c r="C5877">
        <v>25986482</v>
      </c>
      <c r="D5877" t="s">
        <v>2297</v>
      </c>
      <c r="E5877" t="s">
        <v>106</v>
      </c>
      <c r="F5877" t="s">
        <v>263</v>
      </c>
      <c r="G5877">
        <v>5248345</v>
      </c>
      <c r="H5877">
        <v>133637</v>
      </c>
      <c r="I5877" t="s">
        <v>71</v>
      </c>
      <c r="J5877">
        <v>26</v>
      </c>
      <c r="K5877">
        <v>2</v>
      </c>
      <c r="L5877">
        <v>9</v>
      </c>
      <c r="M5877" s="1">
        <v>42993</v>
      </c>
      <c r="N5877">
        <v>14</v>
      </c>
      <c r="O5877">
        <v>1</v>
      </c>
      <c r="P5877">
        <v>0</v>
      </c>
      <c r="Q5877">
        <v>0</v>
      </c>
      <c r="R5877" t="s">
        <v>30</v>
      </c>
    </row>
    <row r="5878" spans="1:18" x14ac:dyDescent="0.35">
      <c r="A5878">
        <v>20614619</v>
      </c>
      <c r="B5878" t="s">
        <v>9771</v>
      </c>
      <c r="C5878">
        <v>13957823</v>
      </c>
      <c r="D5878" t="s">
        <v>187</v>
      </c>
      <c r="E5878" t="s">
        <v>33</v>
      </c>
      <c r="F5878" t="s">
        <v>173</v>
      </c>
      <c r="G5878">
        <v>5251</v>
      </c>
      <c r="H5878">
        <v>1345159</v>
      </c>
      <c r="I5878" t="s">
        <v>71</v>
      </c>
      <c r="J5878">
        <v>35</v>
      </c>
      <c r="K5878">
        <v>5</v>
      </c>
      <c r="L5878">
        <v>51</v>
      </c>
      <c r="M5878" s="1">
        <v>44487</v>
      </c>
      <c r="N5878">
        <v>79</v>
      </c>
      <c r="O5878">
        <v>1</v>
      </c>
      <c r="P5878">
        <v>0</v>
      </c>
      <c r="Q5878">
        <v>0</v>
      </c>
      <c r="R5878" t="s">
        <v>30</v>
      </c>
    </row>
    <row r="5879" spans="1:18" x14ac:dyDescent="0.35">
      <c r="A5879">
        <v>20614794</v>
      </c>
      <c r="B5879" t="s">
        <v>9772</v>
      </c>
      <c r="C5879">
        <v>146257153</v>
      </c>
      <c r="D5879" t="s">
        <v>9761</v>
      </c>
      <c r="E5879" t="s">
        <v>110</v>
      </c>
      <c r="F5879" t="s">
        <v>1323</v>
      </c>
      <c r="G5879">
        <v>5250056</v>
      </c>
      <c r="H5879">
        <v>1331792</v>
      </c>
      <c r="I5879" t="s">
        <v>71</v>
      </c>
      <c r="J5879">
        <v>148</v>
      </c>
      <c r="K5879">
        <v>1</v>
      </c>
      <c r="L5879">
        <v>8</v>
      </c>
      <c r="M5879" s="1">
        <v>44748</v>
      </c>
      <c r="N5879">
        <v>15</v>
      </c>
      <c r="O5879">
        <v>3</v>
      </c>
      <c r="P5879">
        <v>251</v>
      </c>
      <c r="Q5879">
        <v>1</v>
      </c>
      <c r="R5879" t="s">
        <v>9773</v>
      </c>
    </row>
    <row r="5880" spans="1:18" x14ac:dyDescent="0.35">
      <c r="A5880">
        <v>20444228</v>
      </c>
      <c r="B5880" t="s">
        <v>9774</v>
      </c>
      <c r="C5880">
        <v>145915159</v>
      </c>
      <c r="D5880" t="s">
        <v>5153</v>
      </c>
      <c r="E5880" t="s">
        <v>20</v>
      </c>
      <c r="F5880" t="s">
        <v>965</v>
      </c>
      <c r="G5880">
        <v>525764</v>
      </c>
      <c r="H5880">
        <v>1337878</v>
      </c>
      <c r="I5880" t="s">
        <v>71</v>
      </c>
      <c r="J5880">
        <v>54</v>
      </c>
      <c r="K5880">
        <v>2</v>
      </c>
      <c r="L5880">
        <v>3</v>
      </c>
      <c r="M5880" s="1">
        <v>43030</v>
      </c>
      <c r="N5880">
        <v>5</v>
      </c>
      <c r="O5880">
        <v>1</v>
      </c>
      <c r="P5880">
        <v>0</v>
      </c>
      <c r="Q5880">
        <v>0</v>
      </c>
      <c r="R5880" t="s">
        <v>30</v>
      </c>
    </row>
    <row r="5881" spans="1:18" x14ac:dyDescent="0.35">
      <c r="A5881">
        <v>20615163</v>
      </c>
      <c r="B5881" t="s">
        <v>9775</v>
      </c>
      <c r="C5881">
        <v>147349597</v>
      </c>
      <c r="D5881" t="s">
        <v>9776</v>
      </c>
      <c r="E5881" t="s">
        <v>48</v>
      </c>
      <c r="F5881" t="s">
        <v>309</v>
      </c>
      <c r="G5881">
        <v>5246757</v>
      </c>
      <c r="H5881">
        <v>1344393</v>
      </c>
      <c r="I5881" t="s">
        <v>22</v>
      </c>
      <c r="J5881">
        <v>25</v>
      </c>
      <c r="K5881">
        <v>3</v>
      </c>
      <c r="L5881">
        <v>0</v>
      </c>
      <c r="M5881" s="1"/>
      <c r="O5881">
        <v>1</v>
      </c>
      <c r="P5881">
        <v>0</v>
      </c>
      <c r="Q5881">
        <v>0</v>
      </c>
      <c r="R5881" t="s">
        <v>30</v>
      </c>
    </row>
    <row r="5882" spans="1:18" x14ac:dyDescent="0.35">
      <c r="A5882">
        <v>20321036</v>
      </c>
      <c r="B5882" t="s">
        <v>9777</v>
      </c>
      <c r="C5882">
        <v>2134217</v>
      </c>
      <c r="D5882" t="s">
        <v>423</v>
      </c>
      <c r="E5882" t="s">
        <v>48</v>
      </c>
      <c r="F5882" t="s">
        <v>152</v>
      </c>
      <c r="G5882">
        <v>5247468</v>
      </c>
      <c r="H5882">
        <v>1344233</v>
      </c>
      <c r="I5882" t="s">
        <v>71</v>
      </c>
      <c r="J5882">
        <v>36</v>
      </c>
      <c r="K5882">
        <v>2</v>
      </c>
      <c r="L5882">
        <v>0</v>
      </c>
      <c r="M5882" s="1"/>
      <c r="O5882">
        <v>2</v>
      </c>
      <c r="P5882">
        <v>0</v>
      </c>
      <c r="Q5882">
        <v>0</v>
      </c>
      <c r="R5882" t="s">
        <v>30</v>
      </c>
    </row>
    <row r="5883" spans="1:18" x14ac:dyDescent="0.35">
      <c r="A5883">
        <v>20444422</v>
      </c>
      <c r="B5883" t="s">
        <v>9778</v>
      </c>
      <c r="C5883">
        <v>33769583</v>
      </c>
      <c r="D5883" t="s">
        <v>122</v>
      </c>
      <c r="E5883" t="s">
        <v>20</v>
      </c>
      <c r="F5883" t="s">
        <v>90</v>
      </c>
      <c r="G5883">
        <v>5255094</v>
      </c>
      <c r="H5883">
        <v>1341911</v>
      </c>
      <c r="I5883" t="s">
        <v>22</v>
      </c>
      <c r="J5883">
        <v>44</v>
      </c>
      <c r="K5883">
        <v>30</v>
      </c>
      <c r="L5883">
        <v>10</v>
      </c>
      <c r="M5883" s="1">
        <v>43820</v>
      </c>
      <c r="N5883">
        <v>15</v>
      </c>
      <c r="O5883">
        <v>1</v>
      </c>
      <c r="P5883">
        <v>0</v>
      </c>
      <c r="Q5883">
        <v>0</v>
      </c>
      <c r="R5883" t="s">
        <v>30</v>
      </c>
    </row>
    <row r="5884" spans="1:18" x14ac:dyDescent="0.35">
      <c r="A5884">
        <v>20615729</v>
      </c>
      <c r="B5884" t="s">
        <v>9779</v>
      </c>
      <c r="C5884">
        <v>146257153</v>
      </c>
      <c r="D5884" t="s">
        <v>9761</v>
      </c>
      <c r="E5884" t="s">
        <v>110</v>
      </c>
      <c r="F5884" t="s">
        <v>1323</v>
      </c>
      <c r="G5884">
        <v>525013</v>
      </c>
      <c r="H5884">
        <v>1331867</v>
      </c>
      <c r="I5884" t="s">
        <v>71</v>
      </c>
      <c r="J5884">
        <v>185</v>
      </c>
      <c r="K5884">
        <v>1</v>
      </c>
      <c r="L5884">
        <v>11</v>
      </c>
      <c r="M5884" s="1">
        <v>43859</v>
      </c>
      <c r="N5884">
        <v>20</v>
      </c>
      <c r="O5884">
        <v>3</v>
      </c>
      <c r="P5884">
        <v>0</v>
      </c>
      <c r="Q5884">
        <v>0</v>
      </c>
      <c r="R5884" t="s">
        <v>9780</v>
      </c>
    </row>
    <row r="5885" spans="1:18" x14ac:dyDescent="0.35">
      <c r="A5885">
        <v>20446378</v>
      </c>
      <c r="B5885" t="s">
        <v>9781</v>
      </c>
      <c r="C5885">
        <v>16380310</v>
      </c>
      <c r="D5885" t="s">
        <v>9782</v>
      </c>
      <c r="E5885" t="s">
        <v>44</v>
      </c>
      <c r="F5885" t="s">
        <v>799</v>
      </c>
      <c r="G5885">
        <v>5255352</v>
      </c>
      <c r="H5885">
        <v>1334268</v>
      </c>
      <c r="I5885" t="s">
        <v>22</v>
      </c>
      <c r="J5885">
        <v>26</v>
      </c>
      <c r="K5885">
        <v>28</v>
      </c>
      <c r="L5885">
        <v>5</v>
      </c>
      <c r="M5885" s="1">
        <v>43095</v>
      </c>
      <c r="N5885">
        <v>8</v>
      </c>
      <c r="O5885">
        <v>1</v>
      </c>
      <c r="P5885">
        <v>0</v>
      </c>
      <c r="Q5885">
        <v>0</v>
      </c>
      <c r="R5885" t="s">
        <v>30</v>
      </c>
    </row>
    <row r="5886" spans="1:18" x14ac:dyDescent="0.35">
      <c r="A5886">
        <v>20321505</v>
      </c>
      <c r="B5886" t="s">
        <v>9783</v>
      </c>
      <c r="C5886">
        <v>7910455</v>
      </c>
      <c r="D5886" t="s">
        <v>1078</v>
      </c>
      <c r="E5886" t="s">
        <v>33</v>
      </c>
      <c r="F5886" t="s">
        <v>94</v>
      </c>
      <c r="G5886">
        <v>5249013</v>
      </c>
      <c r="H5886">
        <v>1341613</v>
      </c>
      <c r="I5886" t="s">
        <v>71</v>
      </c>
      <c r="J5886">
        <v>25</v>
      </c>
      <c r="K5886">
        <v>2</v>
      </c>
      <c r="L5886">
        <v>0</v>
      </c>
      <c r="M5886" s="1"/>
      <c r="O5886">
        <v>1</v>
      </c>
      <c r="P5886">
        <v>0</v>
      </c>
      <c r="Q5886">
        <v>0</v>
      </c>
      <c r="R5886" t="s">
        <v>30</v>
      </c>
    </row>
    <row r="5887" spans="1:18" x14ac:dyDescent="0.35">
      <c r="A5887">
        <v>20447234</v>
      </c>
      <c r="B5887" t="s">
        <v>9784</v>
      </c>
      <c r="C5887">
        <v>560204</v>
      </c>
      <c r="D5887" t="s">
        <v>9785</v>
      </c>
      <c r="E5887" t="s">
        <v>33</v>
      </c>
      <c r="F5887" t="s">
        <v>94</v>
      </c>
      <c r="G5887">
        <v>5248907</v>
      </c>
      <c r="H5887">
        <v>1339085</v>
      </c>
      <c r="I5887" t="s">
        <v>22</v>
      </c>
      <c r="J5887">
        <v>65</v>
      </c>
      <c r="K5887">
        <v>3</v>
      </c>
      <c r="L5887">
        <v>0</v>
      </c>
      <c r="M5887" s="1"/>
      <c r="O5887">
        <v>1</v>
      </c>
      <c r="P5887">
        <v>0</v>
      </c>
      <c r="Q5887">
        <v>0</v>
      </c>
      <c r="R5887" t="s">
        <v>30</v>
      </c>
    </row>
    <row r="5888" spans="1:18" x14ac:dyDescent="0.35">
      <c r="A5888">
        <v>20323970</v>
      </c>
      <c r="B5888" t="s">
        <v>9786</v>
      </c>
      <c r="C5888">
        <v>32042442</v>
      </c>
      <c r="D5888" t="s">
        <v>9787</v>
      </c>
      <c r="E5888" t="s">
        <v>106</v>
      </c>
      <c r="F5888" t="s">
        <v>117</v>
      </c>
      <c r="G5888">
        <v>5250029</v>
      </c>
      <c r="H5888">
        <v>133566</v>
      </c>
      <c r="I5888" t="s">
        <v>71</v>
      </c>
      <c r="J5888">
        <v>30</v>
      </c>
      <c r="K5888">
        <v>1</v>
      </c>
      <c r="L5888">
        <v>2</v>
      </c>
      <c r="M5888" s="1">
        <v>42981</v>
      </c>
      <c r="N5888">
        <v>3</v>
      </c>
      <c r="O5888">
        <v>1</v>
      </c>
      <c r="P5888">
        <v>0</v>
      </c>
      <c r="Q5888">
        <v>0</v>
      </c>
      <c r="R5888" t="s">
        <v>30</v>
      </c>
    </row>
    <row r="5889" spans="1:18" x14ac:dyDescent="0.35">
      <c r="A5889">
        <v>20447608</v>
      </c>
      <c r="B5889" t="s">
        <v>9788</v>
      </c>
      <c r="C5889">
        <v>145945558</v>
      </c>
      <c r="D5889" t="s">
        <v>1204</v>
      </c>
      <c r="E5889" t="s">
        <v>33</v>
      </c>
      <c r="F5889" t="s">
        <v>94</v>
      </c>
      <c r="G5889">
        <v>5249615</v>
      </c>
      <c r="H5889">
        <v>1338385</v>
      </c>
      <c r="I5889" t="s">
        <v>71</v>
      </c>
      <c r="J5889">
        <v>50</v>
      </c>
      <c r="K5889">
        <v>2</v>
      </c>
      <c r="L5889">
        <v>67</v>
      </c>
      <c r="M5889" s="1">
        <v>44907</v>
      </c>
      <c r="N5889">
        <v>104</v>
      </c>
      <c r="O5889">
        <v>1</v>
      </c>
      <c r="P5889">
        <v>14</v>
      </c>
      <c r="Q5889">
        <v>38</v>
      </c>
      <c r="R5889" t="s">
        <v>30</v>
      </c>
    </row>
    <row r="5890" spans="1:18" x14ac:dyDescent="0.35">
      <c r="A5890">
        <v>20325478</v>
      </c>
      <c r="B5890" t="s">
        <v>9789</v>
      </c>
      <c r="C5890">
        <v>2134217</v>
      </c>
      <c r="D5890" t="s">
        <v>423</v>
      </c>
      <c r="E5890" t="s">
        <v>48</v>
      </c>
      <c r="F5890" t="s">
        <v>152</v>
      </c>
      <c r="G5890">
        <v>524744</v>
      </c>
      <c r="H5890">
        <v>1344199</v>
      </c>
      <c r="I5890" t="s">
        <v>71</v>
      </c>
      <c r="J5890">
        <v>40</v>
      </c>
      <c r="K5890">
        <v>5</v>
      </c>
      <c r="L5890">
        <v>3</v>
      </c>
      <c r="M5890" s="1">
        <v>43020</v>
      </c>
      <c r="N5890">
        <v>5</v>
      </c>
      <c r="O5890">
        <v>2</v>
      </c>
      <c r="P5890">
        <v>0</v>
      </c>
      <c r="Q5890">
        <v>0</v>
      </c>
      <c r="R5890" t="s">
        <v>30</v>
      </c>
    </row>
    <row r="5891" spans="1:18" x14ac:dyDescent="0.35">
      <c r="A5891">
        <v>20615975</v>
      </c>
      <c r="B5891" t="s">
        <v>9790</v>
      </c>
      <c r="C5891">
        <v>54120928</v>
      </c>
      <c r="D5891" t="s">
        <v>9791</v>
      </c>
      <c r="E5891" t="s">
        <v>110</v>
      </c>
      <c r="F5891" t="s">
        <v>938</v>
      </c>
      <c r="G5891">
        <v>5247939</v>
      </c>
      <c r="H5891">
        <v>1332769</v>
      </c>
      <c r="I5891" t="s">
        <v>71</v>
      </c>
      <c r="J5891">
        <v>25</v>
      </c>
      <c r="K5891">
        <v>2</v>
      </c>
      <c r="L5891">
        <v>3</v>
      </c>
      <c r="M5891" s="1">
        <v>42989</v>
      </c>
      <c r="N5891">
        <v>5</v>
      </c>
      <c r="O5891">
        <v>1</v>
      </c>
      <c r="P5891">
        <v>0</v>
      </c>
      <c r="Q5891">
        <v>0</v>
      </c>
      <c r="R5891" t="s">
        <v>30</v>
      </c>
    </row>
    <row r="5892" spans="1:18" x14ac:dyDescent="0.35">
      <c r="A5892">
        <v>20616653</v>
      </c>
      <c r="B5892" t="s">
        <v>9792</v>
      </c>
      <c r="C5892">
        <v>4595327</v>
      </c>
      <c r="D5892" t="s">
        <v>9793</v>
      </c>
      <c r="E5892" t="s">
        <v>20</v>
      </c>
      <c r="F5892" t="s">
        <v>21</v>
      </c>
      <c r="G5892">
        <v>525389</v>
      </c>
      <c r="H5892">
        <v>1340812</v>
      </c>
      <c r="I5892" t="s">
        <v>71</v>
      </c>
      <c r="J5892">
        <v>59</v>
      </c>
      <c r="K5892">
        <v>2</v>
      </c>
      <c r="L5892">
        <v>62</v>
      </c>
      <c r="M5892" s="1">
        <v>43891</v>
      </c>
      <c r="N5892">
        <v>96</v>
      </c>
      <c r="O5892">
        <v>1</v>
      </c>
      <c r="P5892">
        <v>0</v>
      </c>
      <c r="Q5892">
        <v>0</v>
      </c>
      <c r="R5892" t="s">
        <v>9794</v>
      </c>
    </row>
    <row r="5893" spans="1:18" x14ac:dyDescent="0.35">
      <c r="A5893">
        <v>20448471</v>
      </c>
      <c r="B5893" t="s">
        <v>9795</v>
      </c>
      <c r="C5893">
        <v>14693512</v>
      </c>
      <c r="D5893" t="s">
        <v>1157</v>
      </c>
      <c r="E5893" t="s">
        <v>44</v>
      </c>
      <c r="F5893" t="s">
        <v>799</v>
      </c>
      <c r="G5893">
        <v>5255144</v>
      </c>
      <c r="H5893">
        <v>1334198</v>
      </c>
      <c r="I5893" t="s">
        <v>22</v>
      </c>
      <c r="J5893">
        <v>83</v>
      </c>
      <c r="K5893">
        <v>4</v>
      </c>
      <c r="L5893">
        <v>24</v>
      </c>
      <c r="M5893" s="1">
        <v>43466</v>
      </c>
      <c r="N5893">
        <v>37</v>
      </c>
      <c r="O5893">
        <v>2</v>
      </c>
      <c r="P5893">
        <v>0</v>
      </c>
      <c r="Q5893">
        <v>0</v>
      </c>
      <c r="R5893" t="s">
        <v>30</v>
      </c>
    </row>
    <row r="5894" spans="1:18" x14ac:dyDescent="0.35">
      <c r="A5894">
        <v>20617100</v>
      </c>
      <c r="B5894" t="s">
        <v>9796</v>
      </c>
      <c r="C5894">
        <v>147365723</v>
      </c>
      <c r="D5894" t="s">
        <v>9797</v>
      </c>
      <c r="E5894" t="s">
        <v>393</v>
      </c>
      <c r="F5894" t="s">
        <v>884</v>
      </c>
      <c r="G5894">
        <v>5256884</v>
      </c>
      <c r="H5894">
        <v>1336806</v>
      </c>
      <c r="I5894" t="s">
        <v>71</v>
      </c>
      <c r="J5894">
        <v>27</v>
      </c>
      <c r="K5894">
        <v>1</v>
      </c>
      <c r="L5894">
        <v>11</v>
      </c>
      <c r="M5894" s="1">
        <v>43291</v>
      </c>
      <c r="N5894">
        <v>17</v>
      </c>
      <c r="O5894">
        <v>1</v>
      </c>
      <c r="P5894">
        <v>0</v>
      </c>
      <c r="Q5894">
        <v>0</v>
      </c>
      <c r="R5894" t="s">
        <v>30</v>
      </c>
    </row>
    <row r="5895" spans="1:18" x14ac:dyDescent="0.35">
      <c r="A5895">
        <v>20328374</v>
      </c>
      <c r="B5895" t="s">
        <v>9798</v>
      </c>
      <c r="C5895">
        <v>142397558</v>
      </c>
      <c r="D5895" t="s">
        <v>9799</v>
      </c>
      <c r="E5895" t="s">
        <v>44</v>
      </c>
      <c r="F5895" t="s">
        <v>62</v>
      </c>
      <c r="G5895">
        <v>5254247</v>
      </c>
      <c r="H5895">
        <v>1337418</v>
      </c>
      <c r="I5895" t="s">
        <v>71</v>
      </c>
      <c r="J5895">
        <v>25</v>
      </c>
      <c r="K5895">
        <v>3</v>
      </c>
      <c r="L5895">
        <v>17</v>
      </c>
      <c r="M5895" s="1">
        <v>43467</v>
      </c>
      <c r="N5895">
        <v>26</v>
      </c>
      <c r="O5895">
        <v>1</v>
      </c>
      <c r="P5895">
        <v>0</v>
      </c>
      <c r="Q5895">
        <v>0</v>
      </c>
      <c r="R5895" t="s">
        <v>30</v>
      </c>
    </row>
    <row r="5896" spans="1:18" x14ac:dyDescent="0.35">
      <c r="A5896">
        <v>20448523</v>
      </c>
      <c r="B5896" t="s">
        <v>9800</v>
      </c>
      <c r="C5896">
        <v>111169906</v>
      </c>
      <c r="D5896" t="s">
        <v>169</v>
      </c>
      <c r="E5896" t="s">
        <v>48</v>
      </c>
      <c r="F5896" t="s">
        <v>49</v>
      </c>
      <c r="G5896">
        <v>5249039</v>
      </c>
      <c r="H5896">
        <v>1342605</v>
      </c>
      <c r="I5896" t="s">
        <v>22</v>
      </c>
      <c r="J5896">
        <v>50</v>
      </c>
      <c r="K5896">
        <v>7</v>
      </c>
      <c r="L5896">
        <v>7</v>
      </c>
      <c r="M5896" s="1">
        <v>43756</v>
      </c>
      <c r="N5896">
        <v>11</v>
      </c>
      <c r="O5896">
        <v>1</v>
      </c>
      <c r="P5896">
        <v>0</v>
      </c>
      <c r="Q5896">
        <v>0</v>
      </c>
      <c r="R5896" t="s">
        <v>30</v>
      </c>
    </row>
    <row r="5897" spans="1:18" x14ac:dyDescent="0.35">
      <c r="A5897">
        <v>20334913</v>
      </c>
      <c r="B5897" t="s">
        <v>9801</v>
      </c>
      <c r="C5897">
        <v>115908408</v>
      </c>
      <c r="D5897" t="s">
        <v>9802</v>
      </c>
      <c r="E5897" t="s">
        <v>110</v>
      </c>
      <c r="F5897" t="s">
        <v>575</v>
      </c>
      <c r="G5897">
        <v>5252727</v>
      </c>
      <c r="H5897">
        <v>1331317</v>
      </c>
      <c r="I5897" t="s">
        <v>71</v>
      </c>
      <c r="J5897">
        <v>20</v>
      </c>
      <c r="K5897">
        <v>2</v>
      </c>
      <c r="L5897">
        <v>1</v>
      </c>
      <c r="M5897" s="1">
        <v>42956</v>
      </c>
      <c r="N5897">
        <v>2</v>
      </c>
      <c r="O5897">
        <v>1</v>
      </c>
      <c r="P5897">
        <v>0</v>
      </c>
      <c r="Q5897">
        <v>0</v>
      </c>
      <c r="R5897" t="s">
        <v>30</v>
      </c>
    </row>
    <row r="5898" spans="1:18" x14ac:dyDescent="0.35">
      <c r="A5898">
        <v>20466439</v>
      </c>
      <c r="B5898" t="s">
        <v>9803</v>
      </c>
      <c r="C5898">
        <v>61147879</v>
      </c>
      <c r="D5898" t="s">
        <v>1642</v>
      </c>
      <c r="E5898" t="s">
        <v>20</v>
      </c>
      <c r="F5898" t="s">
        <v>446</v>
      </c>
      <c r="G5898">
        <v>5252673</v>
      </c>
      <c r="H5898">
        <v>1344792</v>
      </c>
      <c r="I5898" t="s">
        <v>71</v>
      </c>
      <c r="J5898">
        <v>24</v>
      </c>
      <c r="K5898">
        <v>4</v>
      </c>
      <c r="L5898">
        <v>10</v>
      </c>
      <c r="M5898" s="1">
        <v>43825</v>
      </c>
      <c r="N5898">
        <v>16</v>
      </c>
      <c r="O5898">
        <v>1</v>
      </c>
      <c r="P5898">
        <v>0</v>
      </c>
      <c r="Q5898">
        <v>0</v>
      </c>
      <c r="R5898" t="s">
        <v>30</v>
      </c>
    </row>
    <row r="5899" spans="1:18" x14ac:dyDescent="0.35">
      <c r="A5899">
        <v>20337063</v>
      </c>
      <c r="B5899" t="s">
        <v>9804</v>
      </c>
      <c r="C5899">
        <v>9647094</v>
      </c>
      <c r="D5899" t="s">
        <v>3367</v>
      </c>
      <c r="E5899" t="s">
        <v>33</v>
      </c>
      <c r="F5899" t="s">
        <v>173</v>
      </c>
      <c r="G5899">
        <v>5250721</v>
      </c>
      <c r="H5899">
        <v>1346827</v>
      </c>
      <c r="I5899" t="s">
        <v>71</v>
      </c>
      <c r="J5899">
        <v>25</v>
      </c>
      <c r="K5899">
        <v>3</v>
      </c>
      <c r="L5899">
        <v>1</v>
      </c>
      <c r="M5899" s="1">
        <v>43366</v>
      </c>
      <c r="N5899">
        <v>2</v>
      </c>
      <c r="O5899">
        <v>1</v>
      </c>
      <c r="P5899">
        <v>0</v>
      </c>
      <c r="Q5899">
        <v>0</v>
      </c>
      <c r="R5899" t="s">
        <v>30</v>
      </c>
    </row>
    <row r="5900" spans="1:18" x14ac:dyDescent="0.35">
      <c r="A5900">
        <v>20468004</v>
      </c>
      <c r="B5900" t="s">
        <v>9805</v>
      </c>
      <c r="C5900">
        <v>18104346</v>
      </c>
      <c r="D5900" t="s">
        <v>9806</v>
      </c>
      <c r="E5900" t="s">
        <v>48</v>
      </c>
      <c r="F5900" t="s">
        <v>152</v>
      </c>
      <c r="G5900">
        <v>524801</v>
      </c>
      <c r="H5900">
        <v>1344147</v>
      </c>
      <c r="I5900" t="s">
        <v>71</v>
      </c>
      <c r="J5900">
        <v>32</v>
      </c>
      <c r="K5900">
        <v>2</v>
      </c>
      <c r="L5900">
        <v>8</v>
      </c>
      <c r="M5900" s="1">
        <v>43252</v>
      </c>
      <c r="N5900">
        <v>12</v>
      </c>
      <c r="O5900">
        <v>1</v>
      </c>
      <c r="P5900">
        <v>0</v>
      </c>
      <c r="Q5900">
        <v>0</v>
      </c>
      <c r="R5900" t="s">
        <v>30</v>
      </c>
    </row>
    <row r="5901" spans="1:18" x14ac:dyDescent="0.35">
      <c r="A5901">
        <v>20344931</v>
      </c>
      <c r="B5901" t="s">
        <v>9807</v>
      </c>
      <c r="C5901">
        <v>144935691</v>
      </c>
      <c r="D5901" t="s">
        <v>9808</v>
      </c>
      <c r="E5901" t="s">
        <v>106</v>
      </c>
      <c r="F5901" t="s">
        <v>270</v>
      </c>
      <c r="G5901">
        <v>5246887</v>
      </c>
      <c r="H5901">
        <v>133311</v>
      </c>
      <c r="I5901" t="s">
        <v>22</v>
      </c>
      <c r="J5901">
        <v>80</v>
      </c>
      <c r="K5901">
        <v>5</v>
      </c>
      <c r="L5901">
        <v>0</v>
      </c>
      <c r="M5901" s="1"/>
      <c r="O5901">
        <v>1</v>
      </c>
      <c r="P5901">
        <v>0</v>
      </c>
      <c r="Q5901">
        <v>0</v>
      </c>
      <c r="R5901" t="s">
        <v>30</v>
      </c>
    </row>
    <row r="5902" spans="1:18" x14ac:dyDescent="0.35">
      <c r="A5902">
        <v>20347426</v>
      </c>
      <c r="B5902" t="s">
        <v>9809</v>
      </c>
      <c r="C5902">
        <v>145122277</v>
      </c>
      <c r="D5902" t="s">
        <v>9810</v>
      </c>
      <c r="E5902" t="s">
        <v>48</v>
      </c>
      <c r="F5902" t="s">
        <v>309</v>
      </c>
      <c r="G5902">
        <v>5247202</v>
      </c>
      <c r="H5902">
        <v>1343115</v>
      </c>
      <c r="I5902" t="s">
        <v>71</v>
      </c>
      <c r="J5902">
        <v>25</v>
      </c>
      <c r="K5902">
        <v>5</v>
      </c>
      <c r="L5902">
        <v>1</v>
      </c>
      <c r="M5902" s="1">
        <v>42971</v>
      </c>
      <c r="N5902">
        <v>2</v>
      </c>
      <c r="O5902">
        <v>1</v>
      </c>
      <c r="P5902">
        <v>0</v>
      </c>
      <c r="Q5902">
        <v>0</v>
      </c>
      <c r="R5902" t="s">
        <v>30</v>
      </c>
    </row>
    <row r="5903" spans="1:18" x14ac:dyDescent="0.35">
      <c r="A5903">
        <v>20621361</v>
      </c>
      <c r="B5903" t="s">
        <v>9811</v>
      </c>
      <c r="C5903">
        <v>112537692</v>
      </c>
      <c r="D5903" t="s">
        <v>9812</v>
      </c>
      <c r="E5903" t="s">
        <v>33</v>
      </c>
      <c r="F5903" t="s">
        <v>34</v>
      </c>
      <c r="G5903">
        <v>5249957</v>
      </c>
      <c r="H5903">
        <v>1343045</v>
      </c>
      <c r="I5903" t="s">
        <v>71</v>
      </c>
      <c r="J5903">
        <v>25</v>
      </c>
      <c r="K5903">
        <v>3</v>
      </c>
      <c r="L5903">
        <v>2</v>
      </c>
      <c r="M5903" s="1">
        <v>42988</v>
      </c>
      <c r="N5903">
        <v>3</v>
      </c>
      <c r="O5903">
        <v>1</v>
      </c>
      <c r="P5903">
        <v>0</v>
      </c>
      <c r="Q5903">
        <v>0</v>
      </c>
      <c r="R5903" t="s">
        <v>30</v>
      </c>
    </row>
    <row r="5904" spans="1:18" x14ac:dyDescent="0.35">
      <c r="A5904">
        <v>20474373</v>
      </c>
      <c r="B5904" t="s">
        <v>9813</v>
      </c>
      <c r="C5904">
        <v>36428210</v>
      </c>
      <c r="D5904" t="s">
        <v>9814</v>
      </c>
      <c r="E5904" t="s">
        <v>69</v>
      </c>
      <c r="F5904" t="s">
        <v>3738</v>
      </c>
      <c r="G5904">
        <v>5248904</v>
      </c>
      <c r="H5904">
        <v>1345928</v>
      </c>
      <c r="I5904" t="s">
        <v>71</v>
      </c>
      <c r="J5904">
        <v>15</v>
      </c>
      <c r="K5904">
        <v>3</v>
      </c>
      <c r="L5904">
        <v>1</v>
      </c>
      <c r="M5904" s="1">
        <v>42968</v>
      </c>
      <c r="N5904">
        <v>2</v>
      </c>
      <c r="O5904">
        <v>1</v>
      </c>
      <c r="P5904">
        <v>0</v>
      </c>
      <c r="Q5904">
        <v>0</v>
      </c>
      <c r="R5904" t="s">
        <v>30</v>
      </c>
    </row>
    <row r="5905" spans="1:18" x14ac:dyDescent="0.35">
      <c r="A5905">
        <v>20347627</v>
      </c>
      <c r="B5905" t="s">
        <v>9815</v>
      </c>
      <c r="C5905">
        <v>47010115</v>
      </c>
      <c r="D5905" t="s">
        <v>611</v>
      </c>
      <c r="E5905" t="s">
        <v>33</v>
      </c>
      <c r="F5905" t="s">
        <v>173</v>
      </c>
      <c r="G5905">
        <v>5251138</v>
      </c>
      <c r="H5905">
        <v>1345699</v>
      </c>
      <c r="I5905" t="s">
        <v>71</v>
      </c>
      <c r="J5905">
        <v>40</v>
      </c>
      <c r="K5905">
        <v>2</v>
      </c>
      <c r="L5905">
        <v>3</v>
      </c>
      <c r="M5905" s="1">
        <v>43190</v>
      </c>
      <c r="N5905">
        <v>5</v>
      </c>
      <c r="O5905">
        <v>1</v>
      </c>
      <c r="P5905">
        <v>0</v>
      </c>
      <c r="Q5905">
        <v>0</v>
      </c>
      <c r="R5905" t="s">
        <v>30</v>
      </c>
    </row>
    <row r="5906" spans="1:18" x14ac:dyDescent="0.35">
      <c r="A5906">
        <v>20474862</v>
      </c>
      <c r="B5906" t="s">
        <v>9816</v>
      </c>
      <c r="C5906">
        <v>144925518</v>
      </c>
      <c r="D5906" t="s">
        <v>7299</v>
      </c>
      <c r="E5906" t="s">
        <v>137</v>
      </c>
      <c r="F5906" t="s">
        <v>138</v>
      </c>
      <c r="G5906">
        <v>525094</v>
      </c>
      <c r="H5906">
        <v>1362155</v>
      </c>
      <c r="I5906" t="s">
        <v>22</v>
      </c>
      <c r="J5906">
        <v>50</v>
      </c>
      <c r="K5906">
        <v>7</v>
      </c>
      <c r="L5906">
        <v>55</v>
      </c>
      <c r="M5906" s="1">
        <v>44895</v>
      </c>
      <c r="N5906">
        <v>85</v>
      </c>
      <c r="O5906">
        <v>1</v>
      </c>
      <c r="P5906">
        <v>169</v>
      </c>
      <c r="Q5906">
        <v>9</v>
      </c>
      <c r="R5906" t="s">
        <v>9817</v>
      </c>
    </row>
    <row r="5907" spans="1:18" x14ac:dyDescent="0.35">
      <c r="A5907">
        <v>20355698</v>
      </c>
      <c r="B5907" t="s">
        <v>9818</v>
      </c>
      <c r="C5907">
        <v>20532617</v>
      </c>
      <c r="D5907" t="s">
        <v>9819</v>
      </c>
      <c r="E5907" t="s">
        <v>44</v>
      </c>
      <c r="F5907" t="s">
        <v>45</v>
      </c>
      <c r="G5907">
        <v>5252935</v>
      </c>
      <c r="H5907">
        <v>133425</v>
      </c>
      <c r="I5907" t="s">
        <v>71</v>
      </c>
      <c r="J5907">
        <v>25</v>
      </c>
      <c r="K5907">
        <v>3</v>
      </c>
      <c r="L5907">
        <v>0</v>
      </c>
      <c r="M5907" s="1"/>
      <c r="O5907">
        <v>1</v>
      </c>
      <c r="P5907">
        <v>0</v>
      </c>
      <c r="Q5907">
        <v>0</v>
      </c>
      <c r="R5907" t="s">
        <v>30</v>
      </c>
    </row>
    <row r="5908" spans="1:18" x14ac:dyDescent="0.35">
      <c r="A5908">
        <v>20628435</v>
      </c>
      <c r="B5908" t="s">
        <v>9820</v>
      </c>
      <c r="C5908">
        <v>147476710</v>
      </c>
      <c r="D5908" t="s">
        <v>9821</v>
      </c>
      <c r="E5908" t="s">
        <v>33</v>
      </c>
      <c r="F5908" t="s">
        <v>55</v>
      </c>
      <c r="G5908">
        <v>5249656</v>
      </c>
      <c r="H5908">
        <v>1342139</v>
      </c>
      <c r="I5908" t="s">
        <v>71</v>
      </c>
      <c r="J5908">
        <v>50</v>
      </c>
      <c r="K5908">
        <v>1</v>
      </c>
      <c r="L5908">
        <v>1</v>
      </c>
      <c r="M5908" s="1">
        <v>42977</v>
      </c>
      <c r="N5908">
        <v>2</v>
      </c>
      <c r="O5908">
        <v>1</v>
      </c>
      <c r="P5908">
        <v>0</v>
      </c>
      <c r="Q5908">
        <v>0</v>
      </c>
      <c r="R5908" t="s">
        <v>30</v>
      </c>
    </row>
    <row r="5909" spans="1:18" x14ac:dyDescent="0.35">
      <c r="A5909">
        <v>20628617</v>
      </c>
      <c r="B5909" t="s">
        <v>9822</v>
      </c>
      <c r="C5909">
        <v>147477128</v>
      </c>
      <c r="D5909" t="s">
        <v>427</v>
      </c>
      <c r="E5909" t="s">
        <v>33</v>
      </c>
      <c r="F5909" t="s">
        <v>173</v>
      </c>
      <c r="G5909">
        <v>5250944</v>
      </c>
      <c r="H5909">
        <v>1345611</v>
      </c>
      <c r="I5909" t="s">
        <v>71</v>
      </c>
      <c r="J5909">
        <v>25</v>
      </c>
      <c r="K5909">
        <v>2</v>
      </c>
      <c r="L5909">
        <v>2</v>
      </c>
      <c r="M5909" s="1">
        <v>43169</v>
      </c>
      <c r="N5909">
        <v>3</v>
      </c>
      <c r="O5909">
        <v>1</v>
      </c>
      <c r="P5909">
        <v>0</v>
      </c>
      <c r="Q5909">
        <v>0</v>
      </c>
      <c r="R5909" t="s">
        <v>30</v>
      </c>
    </row>
    <row r="5910" spans="1:18" x14ac:dyDescent="0.35">
      <c r="A5910">
        <v>20484979</v>
      </c>
      <c r="B5910" t="s">
        <v>9823</v>
      </c>
      <c r="C5910">
        <v>142090954</v>
      </c>
      <c r="D5910" t="s">
        <v>9824</v>
      </c>
      <c r="E5910" t="s">
        <v>110</v>
      </c>
      <c r="F5910" t="s">
        <v>254</v>
      </c>
      <c r="G5910">
        <v>5251407</v>
      </c>
      <c r="H5910">
        <v>1331895</v>
      </c>
      <c r="I5910" t="s">
        <v>432</v>
      </c>
      <c r="J5910">
        <v>18</v>
      </c>
      <c r="K5910">
        <v>2</v>
      </c>
      <c r="L5910">
        <v>2</v>
      </c>
      <c r="M5910" s="1">
        <v>42990</v>
      </c>
      <c r="N5910">
        <v>3</v>
      </c>
      <c r="O5910">
        <v>1</v>
      </c>
      <c r="P5910">
        <v>0</v>
      </c>
      <c r="Q5910">
        <v>0</v>
      </c>
      <c r="R5910" t="s">
        <v>30</v>
      </c>
    </row>
    <row r="5911" spans="1:18" x14ac:dyDescent="0.35">
      <c r="A5911">
        <v>20629306</v>
      </c>
      <c r="B5911" t="s">
        <v>9825</v>
      </c>
      <c r="C5911">
        <v>36925537</v>
      </c>
      <c r="D5911" t="s">
        <v>3371</v>
      </c>
      <c r="E5911" t="s">
        <v>20</v>
      </c>
      <c r="F5911" t="s">
        <v>40</v>
      </c>
      <c r="G5911">
        <v>5252979</v>
      </c>
      <c r="H5911">
        <v>1342235</v>
      </c>
      <c r="I5911" t="s">
        <v>22</v>
      </c>
      <c r="J5911">
        <v>45</v>
      </c>
      <c r="K5911">
        <v>7</v>
      </c>
      <c r="L5911">
        <v>1</v>
      </c>
      <c r="M5911" s="1">
        <v>43469</v>
      </c>
      <c r="N5911">
        <v>2</v>
      </c>
      <c r="O5911">
        <v>1</v>
      </c>
      <c r="P5911">
        <v>0</v>
      </c>
      <c r="Q5911">
        <v>0</v>
      </c>
      <c r="R5911" t="s">
        <v>30</v>
      </c>
    </row>
    <row r="5912" spans="1:18" x14ac:dyDescent="0.35">
      <c r="A5912">
        <v>20368223</v>
      </c>
      <c r="B5912" t="s">
        <v>9826</v>
      </c>
      <c r="C5912">
        <v>4839410</v>
      </c>
      <c r="D5912" t="s">
        <v>235</v>
      </c>
      <c r="E5912" t="s">
        <v>106</v>
      </c>
      <c r="F5912" t="s">
        <v>545</v>
      </c>
      <c r="G5912">
        <v>5247579</v>
      </c>
      <c r="H5912">
        <v>1337459</v>
      </c>
      <c r="I5912" t="s">
        <v>71</v>
      </c>
      <c r="J5912">
        <v>50</v>
      </c>
      <c r="K5912">
        <v>5</v>
      </c>
      <c r="L5912">
        <v>16</v>
      </c>
      <c r="M5912" s="1">
        <v>44877</v>
      </c>
      <c r="N5912">
        <v>46</v>
      </c>
      <c r="O5912">
        <v>2</v>
      </c>
      <c r="P5912">
        <v>291</v>
      </c>
      <c r="Q5912">
        <v>8</v>
      </c>
      <c r="R5912" t="s">
        <v>908</v>
      </c>
    </row>
    <row r="5913" spans="1:18" x14ac:dyDescent="0.35">
      <c r="A5913">
        <v>20487438</v>
      </c>
      <c r="B5913" t="s">
        <v>9827</v>
      </c>
      <c r="C5913">
        <v>39960409</v>
      </c>
      <c r="D5913" t="s">
        <v>2747</v>
      </c>
      <c r="E5913" t="s">
        <v>48</v>
      </c>
      <c r="F5913" t="s">
        <v>309</v>
      </c>
      <c r="G5913">
        <v>5246492</v>
      </c>
      <c r="H5913">
        <v>134425</v>
      </c>
      <c r="I5913" t="s">
        <v>22</v>
      </c>
      <c r="J5913">
        <v>60</v>
      </c>
      <c r="K5913">
        <v>11</v>
      </c>
      <c r="L5913">
        <v>9</v>
      </c>
      <c r="M5913" s="1">
        <v>44822</v>
      </c>
      <c r="N5913">
        <v>14</v>
      </c>
      <c r="O5913">
        <v>1</v>
      </c>
      <c r="P5913">
        <v>0</v>
      </c>
      <c r="Q5913">
        <v>2</v>
      </c>
      <c r="R5913" t="s">
        <v>9828</v>
      </c>
    </row>
    <row r="5914" spans="1:18" x14ac:dyDescent="0.35">
      <c r="A5914">
        <v>20369170</v>
      </c>
      <c r="B5914" t="s">
        <v>9829</v>
      </c>
      <c r="C5914">
        <v>42048631</v>
      </c>
      <c r="D5914" t="s">
        <v>4589</v>
      </c>
      <c r="E5914" t="s">
        <v>110</v>
      </c>
      <c r="F5914" t="s">
        <v>866</v>
      </c>
      <c r="G5914">
        <v>5250993</v>
      </c>
      <c r="H5914">
        <v>132787</v>
      </c>
      <c r="I5914" t="s">
        <v>22</v>
      </c>
      <c r="J5914">
        <v>120</v>
      </c>
      <c r="K5914">
        <v>2</v>
      </c>
      <c r="L5914">
        <v>10</v>
      </c>
      <c r="M5914" s="1">
        <v>43877</v>
      </c>
      <c r="N5914">
        <v>16</v>
      </c>
      <c r="O5914">
        <v>4</v>
      </c>
      <c r="P5914">
        <v>0</v>
      </c>
      <c r="Q5914">
        <v>0</v>
      </c>
      <c r="R5914" t="s">
        <v>30</v>
      </c>
    </row>
    <row r="5915" spans="1:18" x14ac:dyDescent="0.35">
      <c r="A5915">
        <v>20629858</v>
      </c>
      <c r="B5915" t="s">
        <v>9830</v>
      </c>
      <c r="C5915">
        <v>768877</v>
      </c>
      <c r="D5915" t="s">
        <v>9831</v>
      </c>
      <c r="E5915" t="s">
        <v>20</v>
      </c>
      <c r="F5915" t="s">
        <v>29</v>
      </c>
      <c r="G5915">
        <v>5254905</v>
      </c>
      <c r="H5915">
        <v>1340265</v>
      </c>
      <c r="I5915" t="s">
        <v>22</v>
      </c>
      <c r="J5915">
        <v>79</v>
      </c>
      <c r="K5915">
        <v>7</v>
      </c>
      <c r="L5915">
        <v>0</v>
      </c>
      <c r="M5915" s="1"/>
      <c r="O5915">
        <v>1</v>
      </c>
      <c r="P5915">
        <v>0</v>
      </c>
      <c r="Q5915">
        <v>0</v>
      </c>
      <c r="R5915" t="s">
        <v>30</v>
      </c>
    </row>
    <row r="5916" spans="1:18" x14ac:dyDescent="0.35">
      <c r="A5916">
        <v>20494258</v>
      </c>
      <c r="B5916" t="s">
        <v>9832</v>
      </c>
      <c r="C5916">
        <v>146309690</v>
      </c>
      <c r="D5916" t="s">
        <v>9833</v>
      </c>
      <c r="E5916" t="s">
        <v>106</v>
      </c>
      <c r="F5916" t="s">
        <v>117</v>
      </c>
      <c r="G5916">
        <v>5249084</v>
      </c>
      <c r="H5916">
        <v>1335784</v>
      </c>
      <c r="I5916" t="s">
        <v>22</v>
      </c>
      <c r="J5916">
        <v>50</v>
      </c>
      <c r="K5916">
        <v>3</v>
      </c>
      <c r="L5916">
        <v>16</v>
      </c>
      <c r="M5916" s="1">
        <v>43397</v>
      </c>
      <c r="N5916">
        <v>25</v>
      </c>
      <c r="O5916">
        <v>1</v>
      </c>
      <c r="P5916">
        <v>0</v>
      </c>
      <c r="Q5916">
        <v>0</v>
      </c>
      <c r="R5916" t="s">
        <v>30</v>
      </c>
    </row>
    <row r="5917" spans="1:18" x14ac:dyDescent="0.35">
      <c r="A5917">
        <v>20369353</v>
      </c>
      <c r="B5917" t="s">
        <v>9834</v>
      </c>
      <c r="C5917">
        <v>37797319</v>
      </c>
      <c r="D5917" t="s">
        <v>851</v>
      </c>
      <c r="E5917" t="s">
        <v>44</v>
      </c>
      <c r="F5917" t="s">
        <v>632</v>
      </c>
      <c r="G5917">
        <v>5254104</v>
      </c>
      <c r="H5917">
        <v>1336053</v>
      </c>
      <c r="I5917" t="s">
        <v>71</v>
      </c>
      <c r="J5917">
        <v>33</v>
      </c>
      <c r="K5917">
        <v>2</v>
      </c>
      <c r="L5917">
        <v>48</v>
      </c>
      <c r="M5917" s="1">
        <v>44829</v>
      </c>
      <c r="N5917">
        <v>75</v>
      </c>
      <c r="O5917">
        <v>1</v>
      </c>
      <c r="P5917">
        <v>0</v>
      </c>
      <c r="Q5917">
        <v>9</v>
      </c>
      <c r="R5917" t="s">
        <v>9835</v>
      </c>
    </row>
    <row r="5918" spans="1:18" x14ac:dyDescent="0.35">
      <c r="A5918">
        <v>20494881</v>
      </c>
      <c r="B5918" t="s">
        <v>9836</v>
      </c>
      <c r="C5918">
        <v>146314165</v>
      </c>
      <c r="D5918" t="s">
        <v>346</v>
      </c>
      <c r="E5918" t="s">
        <v>504</v>
      </c>
      <c r="F5918" t="s">
        <v>3828</v>
      </c>
      <c r="G5918">
        <v>5254473</v>
      </c>
      <c r="H5918">
        <v>1349053</v>
      </c>
      <c r="I5918" t="s">
        <v>22</v>
      </c>
      <c r="J5918">
        <v>99</v>
      </c>
      <c r="K5918">
        <v>6</v>
      </c>
      <c r="L5918">
        <v>6</v>
      </c>
      <c r="M5918" s="1">
        <v>44492</v>
      </c>
      <c r="N5918">
        <v>9</v>
      </c>
      <c r="O5918">
        <v>1</v>
      </c>
      <c r="P5918">
        <v>0</v>
      </c>
      <c r="Q5918">
        <v>0</v>
      </c>
      <c r="R5918" t="s">
        <v>30</v>
      </c>
    </row>
    <row r="5919" spans="1:18" x14ac:dyDescent="0.35">
      <c r="A5919">
        <v>20371988</v>
      </c>
      <c r="B5919" t="s">
        <v>9837</v>
      </c>
      <c r="C5919">
        <v>145299147</v>
      </c>
      <c r="D5919" t="s">
        <v>1696</v>
      </c>
      <c r="E5919" t="s">
        <v>393</v>
      </c>
      <c r="F5919" t="s">
        <v>884</v>
      </c>
      <c r="G5919">
        <v>525693</v>
      </c>
      <c r="H5919">
        <v>133697</v>
      </c>
      <c r="I5919" t="s">
        <v>71</v>
      </c>
      <c r="J5919">
        <v>25</v>
      </c>
      <c r="K5919">
        <v>1</v>
      </c>
      <c r="L5919">
        <v>22</v>
      </c>
      <c r="M5919" s="1">
        <v>44893</v>
      </c>
      <c r="N5919">
        <v>34</v>
      </c>
      <c r="O5919">
        <v>1</v>
      </c>
      <c r="P5919">
        <v>0</v>
      </c>
      <c r="Q5919">
        <v>4</v>
      </c>
      <c r="R5919" t="s">
        <v>30</v>
      </c>
    </row>
    <row r="5920" spans="1:18" x14ac:dyDescent="0.35">
      <c r="A5920">
        <v>20630427</v>
      </c>
      <c r="B5920" t="s">
        <v>9838</v>
      </c>
      <c r="C5920">
        <v>2203114</v>
      </c>
      <c r="D5920" t="s">
        <v>8175</v>
      </c>
      <c r="E5920" t="s">
        <v>33</v>
      </c>
      <c r="F5920" t="s">
        <v>55</v>
      </c>
      <c r="G5920">
        <v>5249657</v>
      </c>
      <c r="H5920">
        <v>1343048</v>
      </c>
      <c r="I5920" t="s">
        <v>22</v>
      </c>
      <c r="J5920">
        <v>50</v>
      </c>
      <c r="K5920">
        <v>3</v>
      </c>
      <c r="L5920">
        <v>3</v>
      </c>
      <c r="M5920" s="1">
        <v>43900</v>
      </c>
      <c r="N5920">
        <v>5</v>
      </c>
      <c r="O5920">
        <v>1</v>
      </c>
      <c r="P5920">
        <v>0</v>
      </c>
      <c r="Q5920">
        <v>0</v>
      </c>
      <c r="R5920" t="s">
        <v>30</v>
      </c>
    </row>
    <row r="5921" spans="1:18" x14ac:dyDescent="0.35">
      <c r="A5921">
        <v>20495010</v>
      </c>
      <c r="B5921" t="s">
        <v>9839</v>
      </c>
      <c r="C5921">
        <v>59859060</v>
      </c>
      <c r="D5921" t="s">
        <v>530</v>
      </c>
      <c r="E5921" t="s">
        <v>44</v>
      </c>
      <c r="F5921" t="s">
        <v>45</v>
      </c>
      <c r="G5921">
        <v>5253263</v>
      </c>
      <c r="H5921">
        <v>1332926</v>
      </c>
      <c r="I5921" t="s">
        <v>22</v>
      </c>
      <c r="J5921">
        <v>50</v>
      </c>
      <c r="K5921">
        <v>40</v>
      </c>
      <c r="L5921">
        <v>10</v>
      </c>
      <c r="M5921" s="1">
        <v>43101</v>
      </c>
      <c r="N5921">
        <v>15</v>
      </c>
      <c r="O5921">
        <v>1</v>
      </c>
      <c r="P5921">
        <v>0</v>
      </c>
      <c r="Q5921">
        <v>0</v>
      </c>
      <c r="R5921" t="s">
        <v>30</v>
      </c>
    </row>
    <row r="5922" spans="1:18" x14ac:dyDescent="0.35">
      <c r="A5922">
        <v>20372402</v>
      </c>
      <c r="B5922" t="s">
        <v>9840</v>
      </c>
      <c r="C5922">
        <v>39854245</v>
      </c>
      <c r="D5922" t="s">
        <v>9841</v>
      </c>
      <c r="E5922" t="s">
        <v>33</v>
      </c>
      <c r="F5922" t="s">
        <v>173</v>
      </c>
      <c r="G5922">
        <v>5250735</v>
      </c>
      <c r="H5922">
        <v>1347019</v>
      </c>
      <c r="I5922" t="s">
        <v>71</v>
      </c>
      <c r="J5922">
        <v>23</v>
      </c>
      <c r="K5922">
        <v>3</v>
      </c>
      <c r="L5922">
        <v>2</v>
      </c>
      <c r="M5922" s="1">
        <v>42976</v>
      </c>
      <c r="N5922">
        <v>3</v>
      </c>
      <c r="O5922">
        <v>1</v>
      </c>
      <c r="P5922">
        <v>0</v>
      </c>
      <c r="Q5922">
        <v>0</v>
      </c>
      <c r="R5922" t="s">
        <v>30</v>
      </c>
    </row>
    <row r="5923" spans="1:18" x14ac:dyDescent="0.35">
      <c r="A5923">
        <v>20498535</v>
      </c>
      <c r="B5923" t="s">
        <v>9842</v>
      </c>
      <c r="C5923">
        <v>38540228</v>
      </c>
      <c r="D5923" t="s">
        <v>9843</v>
      </c>
      <c r="E5923" t="s">
        <v>20</v>
      </c>
      <c r="F5923" t="s">
        <v>29</v>
      </c>
      <c r="G5923">
        <v>5255613</v>
      </c>
      <c r="H5923">
        <v>1340511</v>
      </c>
      <c r="I5923" t="s">
        <v>71</v>
      </c>
      <c r="J5923">
        <v>23</v>
      </c>
      <c r="K5923">
        <v>1</v>
      </c>
      <c r="L5923">
        <v>22</v>
      </c>
      <c r="M5923" s="1">
        <v>43102</v>
      </c>
      <c r="N5923">
        <v>34</v>
      </c>
      <c r="O5923">
        <v>1</v>
      </c>
      <c r="P5923">
        <v>0</v>
      </c>
      <c r="Q5923">
        <v>0</v>
      </c>
      <c r="R5923" t="s">
        <v>30</v>
      </c>
    </row>
    <row r="5924" spans="1:18" x14ac:dyDescent="0.35">
      <c r="A5924">
        <v>20632060</v>
      </c>
      <c r="B5924" t="s">
        <v>9844</v>
      </c>
      <c r="C5924">
        <v>118974643</v>
      </c>
      <c r="D5924" t="s">
        <v>5487</v>
      </c>
      <c r="E5924" t="s">
        <v>504</v>
      </c>
      <c r="F5924" t="s">
        <v>1461</v>
      </c>
      <c r="G5924">
        <v>5251622</v>
      </c>
      <c r="H5924">
        <v>1348183</v>
      </c>
      <c r="I5924" t="s">
        <v>71</v>
      </c>
      <c r="J5924">
        <v>70</v>
      </c>
      <c r="K5924">
        <v>1</v>
      </c>
      <c r="L5924">
        <v>7</v>
      </c>
      <c r="M5924" s="1">
        <v>43317</v>
      </c>
      <c r="N5924">
        <v>12</v>
      </c>
      <c r="O5924">
        <v>1</v>
      </c>
      <c r="P5924">
        <v>0</v>
      </c>
      <c r="Q5924">
        <v>0</v>
      </c>
      <c r="R5924" t="s">
        <v>30</v>
      </c>
    </row>
    <row r="5925" spans="1:18" x14ac:dyDescent="0.35">
      <c r="A5925">
        <v>20508157</v>
      </c>
      <c r="B5925" t="s">
        <v>9845</v>
      </c>
      <c r="C5925">
        <v>146275008</v>
      </c>
      <c r="D5925" t="s">
        <v>9846</v>
      </c>
      <c r="E5925" t="s">
        <v>33</v>
      </c>
      <c r="F5925" t="s">
        <v>173</v>
      </c>
      <c r="G5925">
        <v>5251462</v>
      </c>
      <c r="H5925">
        <v>1345473</v>
      </c>
      <c r="I5925" t="s">
        <v>22</v>
      </c>
      <c r="J5925">
        <v>55</v>
      </c>
      <c r="K5925">
        <v>1</v>
      </c>
      <c r="L5925">
        <v>45</v>
      </c>
      <c r="M5925" s="1">
        <v>43883</v>
      </c>
      <c r="N5925">
        <v>70</v>
      </c>
      <c r="O5925">
        <v>1</v>
      </c>
      <c r="P5925">
        <v>0</v>
      </c>
      <c r="Q5925">
        <v>0</v>
      </c>
      <c r="R5925" t="s">
        <v>30</v>
      </c>
    </row>
    <row r="5926" spans="1:18" x14ac:dyDescent="0.35">
      <c r="A5926">
        <v>20632278</v>
      </c>
      <c r="B5926" t="s">
        <v>9847</v>
      </c>
      <c r="C5926">
        <v>147509237</v>
      </c>
      <c r="D5926" t="s">
        <v>9848</v>
      </c>
      <c r="E5926" t="s">
        <v>33</v>
      </c>
      <c r="F5926" t="s">
        <v>94</v>
      </c>
      <c r="G5926">
        <v>5249171</v>
      </c>
      <c r="H5926">
        <v>1339286</v>
      </c>
      <c r="I5926" t="s">
        <v>71</v>
      </c>
      <c r="J5926">
        <v>28</v>
      </c>
      <c r="K5926">
        <v>4</v>
      </c>
      <c r="L5926">
        <v>13</v>
      </c>
      <c r="M5926" s="1">
        <v>43355</v>
      </c>
      <c r="N5926">
        <v>20</v>
      </c>
      <c r="O5926">
        <v>1</v>
      </c>
      <c r="P5926">
        <v>0</v>
      </c>
      <c r="Q5926">
        <v>0</v>
      </c>
      <c r="R5926" t="s">
        <v>30</v>
      </c>
    </row>
    <row r="5927" spans="1:18" x14ac:dyDescent="0.35">
      <c r="A5927">
        <v>20711836</v>
      </c>
      <c r="B5927" t="s">
        <v>9849</v>
      </c>
      <c r="C5927">
        <v>148278791</v>
      </c>
      <c r="D5927" t="s">
        <v>2773</v>
      </c>
      <c r="E5927" t="s">
        <v>504</v>
      </c>
      <c r="F5927" t="s">
        <v>9850</v>
      </c>
      <c r="G5927">
        <v>525734</v>
      </c>
      <c r="H5927">
        <v>1355712</v>
      </c>
      <c r="I5927" t="s">
        <v>22</v>
      </c>
      <c r="J5927">
        <v>99</v>
      </c>
      <c r="K5927">
        <v>2</v>
      </c>
      <c r="L5927">
        <v>116</v>
      </c>
      <c r="M5927" s="1">
        <v>44883</v>
      </c>
      <c r="N5927">
        <v>186</v>
      </c>
      <c r="O5927">
        <v>1</v>
      </c>
      <c r="P5927">
        <v>215</v>
      </c>
      <c r="Q5927">
        <v>27</v>
      </c>
      <c r="R5927" t="s">
        <v>9851</v>
      </c>
    </row>
    <row r="5928" spans="1:18" x14ac:dyDescent="0.35">
      <c r="A5928">
        <v>20508256</v>
      </c>
      <c r="B5928" t="s">
        <v>9852</v>
      </c>
      <c r="C5928">
        <v>21346093</v>
      </c>
      <c r="D5928" t="s">
        <v>6076</v>
      </c>
      <c r="E5928" t="s">
        <v>48</v>
      </c>
      <c r="F5928" t="s">
        <v>309</v>
      </c>
      <c r="G5928">
        <v>5248086</v>
      </c>
      <c r="H5928">
        <v>134313</v>
      </c>
      <c r="I5928" t="s">
        <v>71</v>
      </c>
      <c r="J5928">
        <v>35</v>
      </c>
      <c r="K5928">
        <v>2</v>
      </c>
      <c r="L5928">
        <v>4</v>
      </c>
      <c r="M5928" s="1">
        <v>43388</v>
      </c>
      <c r="N5928">
        <v>6</v>
      </c>
      <c r="O5928">
        <v>1</v>
      </c>
      <c r="P5928">
        <v>0</v>
      </c>
      <c r="Q5928">
        <v>0</v>
      </c>
      <c r="R5928" t="s">
        <v>30</v>
      </c>
    </row>
    <row r="5929" spans="1:18" x14ac:dyDescent="0.35">
      <c r="A5929">
        <v>20716294</v>
      </c>
      <c r="B5929" t="s">
        <v>9853</v>
      </c>
      <c r="C5929">
        <v>97950594</v>
      </c>
      <c r="D5929" t="s">
        <v>984</v>
      </c>
      <c r="E5929" t="s">
        <v>33</v>
      </c>
      <c r="F5929" t="s">
        <v>55</v>
      </c>
      <c r="G5929">
        <v>5249644</v>
      </c>
      <c r="H5929">
        <v>1342353</v>
      </c>
      <c r="I5929" t="s">
        <v>71</v>
      </c>
      <c r="J5929">
        <v>80</v>
      </c>
      <c r="K5929">
        <v>3</v>
      </c>
      <c r="L5929">
        <v>2</v>
      </c>
      <c r="M5929" s="1">
        <v>42989</v>
      </c>
      <c r="N5929">
        <v>3</v>
      </c>
      <c r="O5929">
        <v>1</v>
      </c>
      <c r="P5929">
        <v>0</v>
      </c>
      <c r="Q5929">
        <v>0</v>
      </c>
      <c r="R5929" t="s">
        <v>30</v>
      </c>
    </row>
    <row r="5930" spans="1:18" x14ac:dyDescent="0.35">
      <c r="A5930">
        <v>20632571</v>
      </c>
      <c r="B5930" t="s">
        <v>9854</v>
      </c>
      <c r="C5930">
        <v>662565</v>
      </c>
      <c r="D5930" t="s">
        <v>9269</v>
      </c>
      <c r="E5930" t="s">
        <v>106</v>
      </c>
      <c r="F5930" t="s">
        <v>117</v>
      </c>
      <c r="G5930">
        <v>5249742</v>
      </c>
      <c r="H5930">
        <v>1334932</v>
      </c>
      <c r="I5930" t="s">
        <v>22</v>
      </c>
      <c r="J5930">
        <v>75</v>
      </c>
      <c r="K5930">
        <v>1</v>
      </c>
      <c r="L5930">
        <v>210</v>
      </c>
      <c r="M5930" s="1">
        <v>44823</v>
      </c>
      <c r="N5930">
        <v>325</v>
      </c>
      <c r="O5930">
        <v>6</v>
      </c>
      <c r="P5930">
        <v>222</v>
      </c>
      <c r="Q5930">
        <v>19</v>
      </c>
      <c r="R5930" t="s">
        <v>9855</v>
      </c>
    </row>
    <row r="5931" spans="1:18" x14ac:dyDescent="0.35">
      <c r="A5931">
        <v>20508779</v>
      </c>
      <c r="B5931" t="s">
        <v>9856</v>
      </c>
      <c r="C5931">
        <v>92831122</v>
      </c>
      <c r="D5931" t="s">
        <v>9857</v>
      </c>
      <c r="E5931" t="s">
        <v>33</v>
      </c>
      <c r="F5931" t="s">
        <v>251</v>
      </c>
      <c r="G5931">
        <v>525232</v>
      </c>
      <c r="H5931">
        <v>1345224</v>
      </c>
      <c r="I5931" t="s">
        <v>71</v>
      </c>
      <c r="J5931">
        <v>50</v>
      </c>
      <c r="K5931">
        <v>1</v>
      </c>
      <c r="L5931">
        <v>0</v>
      </c>
      <c r="M5931" s="1"/>
      <c r="O5931">
        <v>1</v>
      </c>
      <c r="P5931">
        <v>0</v>
      </c>
      <c r="Q5931">
        <v>0</v>
      </c>
      <c r="R5931" t="s">
        <v>30</v>
      </c>
    </row>
    <row r="5932" spans="1:18" x14ac:dyDescent="0.35">
      <c r="A5932">
        <v>20515011</v>
      </c>
      <c r="B5932" t="s">
        <v>9858</v>
      </c>
      <c r="C5932">
        <v>146462134</v>
      </c>
      <c r="D5932" t="s">
        <v>32</v>
      </c>
      <c r="E5932" t="s">
        <v>33</v>
      </c>
      <c r="F5932" t="s">
        <v>173</v>
      </c>
      <c r="G5932">
        <v>5250965</v>
      </c>
      <c r="H5932">
        <v>134541</v>
      </c>
      <c r="I5932" t="s">
        <v>22</v>
      </c>
      <c r="J5932">
        <v>60</v>
      </c>
      <c r="K5932">
        <v>6</v>
      </c>
      <c r="L5932">
        <v>121</v>
      </c>
      <c r="M5932" s="1">
        <v>44898</v>
      </c>
      <c r="N5932">
        <v>188</v>
      </c>
      <c r="O5932">
        <v>1</v>
      </c>
      <c r="P5932">
        <v>32</v>
      </c>
      <c r="Q5932">
        <v>32</v>
      </c>
      <c r="R5932" t="s">
        <v>9859</v>
      </c>
    </row>
    <row r="5933" spans="1:18" x14ac:dyDescent="0.35">
      <c r="A5933">
        <v>20637000</v>
      </c>
      <c r="B5933" t="s">
        <v>9860</v>
      </c>
      <c r="C5933">
        <v>30247001</v>
      </c>
      <c r="D5933" t="s">
        <v>2834</v>
      </c>
      <c r="E5933" t="s">
        <v>33</v>
      </c>
      <c r="F5933" t="s">
        <v>94</v>
      </c>
      <c r="G5933">
        <v>5248861</v>
      </c>
      <c r="H5933">
        <v>1339265</v>
      </c>
      <c r="I5933" t="s">
        <v>71</v>
      </c>
      <c r="J5933">
        <v>75</v>
      </c>
      <c r="K5933">
        <v>2</v>
      </c>
      <c r="L5933">
        <v>0</v>
      </c>
      <c r="M5933" s="1"/>
      <c r="O5933">
        <v>1</v>
      </c>
      <c r="P5933">
        <v>0</v>
      </c>
      <c r="Q5933">
        <v>0</v>
      </c>
      <c r="R5933" t="s">
        <v>30</v>
      </c>
    </row>
    <row r="5934" spans="1:18" x14ac:dyDescent="0.35">
      <c r="A5934">
        <v>20716366</v>
      </c>
      <c r="B5934" t="s">
        <v>9861</v>
      </c>
      <c r="C5934">
        <v>148327306</v>
      </c>
      <c r="D5934" t="s">
        <v>684</v>
      </c>
      <c r="E5934" t="s">
        <v>44</v>
      </c>
      <c r="F5934" t="s">
        <v>45</v>
      </c>
      <c r="G5934">
        <v>5253038</v>
      </c>
      <c r="H5934">
        <v>1333761</v>
      </c>
      <c r="I5934" t="s">
        <v>71</v>
      </c>
      <c r="J5934">
        <v>43</v>
      </c>
      <c r="K5934">
        <v>1</v>
      </c>
      <c r="L5934">
        <v>2</v>
      </c>
      <c r="M5934" s="1">
        <v>43002</v>
      </c>
      <c r="N5934">
        <v>3</v>
      </c>
      <c r="O5934">
        <v>1</v>
      </c>
      <c r="P5934">
        <v>0</v>
      </c>
      <c r="Q5934">
        <v>0</v>
      </c>
      <c r="R5934" t="s">
        <v>30</v>
      </c>
    </row>
    <row r="5935" spans="1:18" x14ac:dyDescent="0.35">
      <c r="A5935">
        <v>20515851</v>
      </c>
      <c r="B5935" t="s">
        <v>9862</v>
      </c>
      <c r="C5935">
        <v>50350370</v>
      </c>
      <c r="D5935" t="s">
        <v>47</v>
      </c>
      <c r="E5935" t="s">
        <v>69</v>
      </c>
      <c r="F5935" t="s">
        <v>4435</v>
      </c>
      <c r="G5935">
        <v>5239508</v>
      </c>
      <c r="H5935">
        <v>1356596</v>
      </c>
      <c r="I5935" t="s">
        <v>22</v>
      </c>
      <c r="J5935">
        <v>94</v>
      </c>
      <c r="K5935">
        <v>2</v>
      </c>
      <c r="L5935">
        <v>0</v>
      </c>
      <c r="M5935" s="1"/>
      <c r="O5935">
        <v>1</v>
      </c>
      <c r="P5935">
        <v>0</v>
      </c>
      <c r="Q5935">
        <v>0</v>
      </c>
      <c r="R5935" t="s">
        <v>30</v>
      </c>
    </row>
    <row r="5936" spans="1:18" x14ac:dyDescent="0.35">
      <c r="A5936">
        <v>20718595</v>
      </c>
      <c r="B5936" t="s">
        <v>9863</v>
      </c>
      <c r="C5936">
        <v>127309004</v>
      </c>
      <c r="D5936" t="s">
        <v>6719</v>
      </c>
      <c r="E5936" t="s">
        <v>44</v>
      </c>
      <c r="F5936" t="s">
        <v>632</v>
      </c>
      <c r="G5936">
        <v>5253897</v>
      </c>
      <c r="H5936">
        <v>1334718</v>
      </c>
      <c r="I5936" t="s">
        <v>22</v>
      </c>
      <c r="J5936">
        <v>109</v>
      </c>
      <c r="K5936">
        <v>5</v>
      </c>
      <c r="L5936">
        <v>33</v>
      </c>
      <c r="M5936" s="1">
        <v>44712</v>
      </c>
      <c r="N5936">
        <v>52</v>
      </c>
      <c r="O5936">
        <v>3</v>
      </c>
      <c r="P5936">
        <v>95</v>
      </c>
      <c r="Q5936">
        <v>2</v>
      </c>
      <c r="R5936" t="s">
        <v>9864</v>
      </c>
    </row>
    <row r="5937" spans="1:18" x14ac:dyDescent="0.35">
      <c r="A5937">
        <v>20517971</v>
      </c>
      <c r="B5937" t="s">
        <v>9865</v>
      </c>
      <c r="C5937">
        <v>4065526</v>
      </c>
      <c r="D5937" t="s">
        <v>684</v>
      </c>
      <c r="E5937" t="s">
        <v>504</v>
      </c>
      <c r="F5937" t="s">
        <v>1461</v>
      </c>
      <c r="G5937">
        <v>5251297</v>
      </c>
      <c r="H5937">
        <v>1349006</v>
      </c>
      <c r="I5937" t="s">
        <v>22</v>
      </c>
      <c r="J5937">
        <v>65</v>
      </c>
      <c r="K5937">
        <v>3</v>
      </c>
      <c r="L5937">
        <v>305</v>
      </c>
      <c r="M5937" s="1">
        <v>44907</v>
      </c>
      <c r="N5937">
        <v>473</v>
      </c>
      <c r="O5937">
        <v>5</v>
      </c>
      <c r="P5937">
        <v>315</v>
      </c>
      <c r="Q5937">
        <v>59</v>
      </c>
      <c r="R5937" t="s">
        <v>9866</v>
      </c>
    </row>
    <row r="5938" spans="1:18" x14ac:dyDescent="0.35">
      <c r="A5938">
        <v>20642638</v>
      </c>
      <c r="B5938" t="s">
        <v>9867</v>
      </c>
      <c r="C5938">
        <v>38303257</v>
      </c>
      <c r="D5938" t="s">
        <v>9868</v>
      </c>
      <c r="E5938" t="s">
        <v>33</v>
      </c>
      <c r="F5938" t="s">
        <v>55</v>
      </c>
      <c r="G5938">
        <v>5249361</v>
      </c>
      <c r="H5938">
        <v>1343568</v>
      </c>
      <c r="I5938" t="s">
        <v>71</v>
      </c>
      <c r="J5938">
        <v>35</v>
      </c>
      <c r="K5938">
        <v>3</v>
      </c>
      <c r="L5938">
        <v>1</v>
      </c>
      <c r="M5938" s="1">
        <v>42974</v>
      </c>
      <c r="N5938">
        <v>2</v>
      </c>
      <c r="O5938">
        <v>1</v>
      </c>
      <c r="P5938">
        <v>0</v>
      </c>
      <c r="Q5938">
        <v>0</v>
      </c>
      <c r="R5938" t="s">
        <v>30</v>
      </c>
    </row>
    <row r="5939" spans="1:18" x14ac:dyDescent="0.35">
      <c r="A5939">
        <v>20520109</v>
      </c>
      <c r="B5939" t="s">
        <v>9869</v>
      </c>
      <c r="C5939">
        <v>144985319</v>
      </c>
      <c r="D5939" t="s">
        <v>671</v>
      </c>
      <c r="E5939" t="s">
        <v>44</v>
      </c>
      <c r="F5939" t="s">
        <v>45</v>
      </c>
      <c r="G5939">
        <v>52529</v>
      </c>
      <c r="H5939">
        <v>1332602</v>
      </c>
      <c r="I5939" t="s">
        <v>71</v>
      </c>
      <c r="J5939">
        <v>62</v>
      </c>
      <c r="K5939">
        <v>2</v>
      </c>
      <c r="L5939">
        <v>13</v>
      </c>
      <c r="M5939" s="1">
        <v>43771</v>
      </c>
      <c r="N5939">
        <v>20</v>
      </c>
      <c r="O5939">
        <v>1</v>
      </c>
      <c r="P5939">
        <v>0</v>
      </c>
      <c r="Q5939">
        <v>0</v>
      </c>
      <c r="R5939" t="s">
        <v>30</v>
      </c>
    </row>
    <row r="5940" spans="1:18" x14ac:dyDescent="0.35">
      <c r="A5940">
        <v>20643831</v>
      </c>
      <c r="B5940" t="s">
        <v>9870</v>
      </c>
      <c r="C5940">
        <v>147616944</v>
      </c>
      <c r="D5940" t="s">
        <v>2433</v>
      </c>
      <c r="E5940" t="s">
        <v>193</v>
      </c>
      <c r="F5940" t="s">
        <v>2015</v>
      </c>
      <c r="G5940">
        <v>524112</v>
      </c>
      <c r="H5940">
        <v>1325338</v>
      </c>
      <c r="I5940" t="s">
        <v>71</v>
      </c>
      <c r="J5940">
        <v>100</v>
      </c>
      <c r="K5940">
        <v>92</v>
      </c>
      <c r="L5940">
        <v>11</v>
      </c>
      <c r="M5940" s="1">
        <v>44105</v>
      </c>
      <c r="N5940">
        <v>17</v>
      </c>
      <c r="O5940">
        <v>3</v>
      </c>
      <c r="P5940">
        <v>365</v>
      </c>
      <c r="Q5940">
        <v>0</v>
      </c>
      <c r="R5940" t="s">
        <v>30</v>
      </c>
    </row>
    <row r="5941" spans="1:18" x14ac:dyDescent="0.35">
      <c r="A5941">
        <v>20724842</v>
      </c>
      <c r="B5941" t="s">
        <v>9871</v>
      </c>
      <c r="C5941">
        <v>136790649</v>
      </c>
      <c r="D5941" t="s">
        <v>5153</v>
      </c>
      <c r="E5941" t="s">
        <v>20</v>
      </c>
      <c r="F5941" t="s">
        <v>424</v>
      </c>
      <c r="G5941">
        <v>5255538</v>
      </c>
      <c r="H5941">
        <v>1341829</v>
      </c>
      <c r="I5941" t="s">
        <v>71</v>
      </c>
      <c r="J5941">
        <v>30</v>
      </c>
      <c r="K5941">
        <v>1</v>
      </c>
      <c r="L5941">
        <v>1</v>
      </c>
      <c r="M5941" s="1">
        <v>42988</v>
      </c>
      <c r="N5941">
        <v>2</v>
      </c>
      <c r="O5941">
        <v>3</v>
      </c>
      <c r="P5941">
        <v>0</v>
      </c>
      <c r="Q5941">
        <v>0</v>
      </c>
      <c r="R5941" t="s">
        <v>30</v>
      </c>
    </row>
    <row r="5942" spans="1:18" x14ac:dyDescent="0.35">
      <c r="A5942">
        <v>20737547</v>
      </c>
      <c r="B5942" t="s">
        <v>9872</v>
      </c>
      <c r="C5942">
        <v>144925926</v>
      </c>
      <c r="D5942" t="s">
        <v>525</v>
      </c>
      <c r="E5942" t="s">
        <v>20</v>
      </c>
      <c r="F5942" t="s">
        <v>849</v>
      </c>
      <c r="G5942">
        <v>5255426</v>
      </c>
      <c r="H5942">
        <v>1345089</v>
      </c>
      <c r="I5942" t="s">
        <v>71</v>
      </c>
      <c r="J5942">
        <v>22</v>
      </c>
      <c r="K5942">
        <v>2</v>
      </c>
      <c r="L5942">
        <v>8</v>
      </c>
      <c r="M5942" s="1">
        <v>43038</v>
      </c>
      <c r="N5942">
        <v>13</v>
      </c>
      <c r="O5942">
        <v>1</v>
      </c>
      <c r="P5942">
        <v>0</v>
      </c>
      <c r="Q5942">
        <v>0</v>
      </c>
      <c r="R5942" t="s">
        <v>30</v>
      </c>
    </row>
    <row r="5943" spans="1:18" x14ac:dyDescent="0.35">
      <c r="A5943">
        <v>20520452</v>
      </c>
      <c r="B5943" t="s">
        <v>9873</v>
      </c>
      <c r="C5943">
        <v>146503051</v>
      </c>
      <c r="D5943" t="s">
        <v>4551</v>
      </c>
      <c r="E5943" t="s">
        <v>33</v>
      </c>
      <c r="F5943" t="s">
        <v>274</v>
      </c>
      <c r="G5943">
        <v>5249694</v>
      </c>
      <c r="H5943">
        <v>1340398</v>
      </c>
      <c r="I5943" t="s">
        <v>71</v>
      </c>
      <c r="J5943">
        <v>28</v>
      </c>
      <c r="K5943">
        <v>3</v>
      </c>
      <c r="L5943">
        <v>0</v>
      </c>
      <c r="M5943" s="1"/>
      <c r="O5943">
        <v>1</v>
      </c>
      <c r="P5943">
        <v>0</v>
      </c>
      <c r="Q5943">
        <v>0</v>
      </c>
      <c r="R5943" t="s">
        <v>30</v>
      </c>
    </row>
    <row r="5944" spans="1:18" x14ac:dyDescent="0.35">
      <c r="A5944">
        <v>20644200</v>
      </c>
      <c r="B5944" t="s">
        <v>9874</v>
      </c>
      <c r="C5944">
        <v>1882301</v>
      </c>
      <c r="D5944" t="s">
        <v>1576</v>
      </c>
      <c r="E5944" t="s">
        <v>504</v>
      </c>
      <c r="F5944" t="s">
        <v>1194</v>
      </c>
      <c r="G5944">
        <v>5250182</v>
      </c>
      <c r="H5944">
        <v>1348175</v>
      </c>
      <c r="I5944" t="s">
        <v>22</v>
      </c>
      <c r="J5944">
        <v>55</v>
      </c>
      <c r="K5944">
        <v>1</v>
      </c>
      <c r="L5944">
        <v>0</v>
      </c>
      <c r="M5944" s="1"/>
      <c r="O5944">
        <v>1</v>
      </c>
      <c r="P5944">
        <v>0</v>
      </c>
      <c r="Q5944">
        <v>0</v>
      </c>
      <c r="R5944" t="s">
        <v>30</v>
      </c>
    </row>
    <row r="5945" spans="1:18" x14ac:dyDescent="0.35">
      <c r="A5945">
        <v>20645047</v>
      </c>
      <c r="B5945" t="s">
        <v>9875</v>
      </c>
      <c r="C5945">
        <v>57419874</v>
      </c>
      <c r="D5945" t="s">
        <v>3150</v>
      </c>
      <c r="E5945" t="s">
        <v>69</v>
      </c>
      <c r="F5945" t="s">
        <v>179</v>
      </c>
      <c r="G5945">
        <v>5248745</v>
      </c>
      <c r="H5945">
        <v>1345301</v>
      </c>
      <c r="I5945" t="s">
        <v>22</v>
      </c>
      <c r="J5945">
        <v>29</v>
      </c>
      <c r="K5945">
        <v>6</v>
      </c>
      <c r="L5945">
        <v>0</v>
      </c>
      <c r="M5945" s="1"/>
      <c r="O5945">
        <v>1</v>
      </c>
      <c r="P5945">
        <v>0</v>
      </c>
      <c r="Q5945">
        <v>0</v>
      </c>
      <c r="R5945" t="s">
        <v>30</v>
      </c>
    </row>
    <row r="5946" spans="1:18" x14ac:dyDescent="0.35">
      <c r="A5946">
        <v>20522634</v>
      </c>
      <c r="B5946" t="s">
        <v>9876</v>
      </c>
      <c r="C5946">
        <v>143161292</v>
      </c>
      <c r="D5946" t="s">
        <v>487</v>
      </c>
      <c r="E5946" t="s">
        <v>48</v>
      </c>
      <c r="F5946" t="s">
        <v>49</v>
      </c>
      <c r="G5946">
        <v>5248271</v>
      </c>
      <c r="H5946">
        <v>1343905</v>
      </c>
      <c r="I5946" t="s">
        <v>22</v>
      </c>
      <c r="J5946">
        <v>44</v>
      </c>
      <c r="K5946">
        <v>3</v>
      </c>
      <c r="L5946">
        <v>3</v>
      </c>
      <c r="M5946" s="1">
        <v>43262</v>
      </c>
      <c r="N5946">
        <v>5</v>
      </c>
      <c r="O5946">
        <v>1</v>
      </c>
      <c r="P5946">
        <v>0</v>
      </c>
      <c r="Q5946">
        <v>0</v>
      </c>
      <c r="R5946" t="s">
        <v>30</v>
      </c>
    </row>
    <row r="5947" spans="1:18" x14ac:dyDescent="0.35">
      <c r="A5947">
        <v>20646242</v>
      </c>
      <c r="B5947" t="s">
        <v>9877</v>
      </c>
      <c r="C5947">
        <v>6430567</v>
      </c>
      <c r="D5947" t="s">
        <v>167</v>
      </c>
      <c r="E5947" t="s">
        <v>44</v>
      </c>
      <c r="F5947" t="s">
        <v>98</v>
      </c>
      <c r="G5947">
        <v>5250706</v>
      </c>
      <c r="H5947">
        <v>1341536</v>
      </c>
      <c r="I5947" t="s">
        <v>22</v>
      </c>
      <c r="J5947">
        <v>108</v>
      </c>
      <c r="K5947">
        <v>7</v>
      </c>
      <c r="L5947">
        <v>1</v>
      </c>
      <c r="M5947" s="1">
        <v>42973</v>
      </c>
      <c r="N5947">
        <v>2</v>
      </c>
      <c r="O5947">
        <v>1</v>
      </c>
      <c r="P5947">
        <v>0</v>
      </c>
      <c r="Q5947">
        <v>0</v>
      </c>
      <c r="R5947" t="s">
        <v>30</v>
      </c>
    </row>
    <row r="5948" spans="1:18" x14ac:dyDescent="0.35">
      <c r="A5948">
        <v>20738609</v>
      </c>
      <c r="B5948" t="s">
        <v>9878</v>
      </c>
      <c r="C5948">
        <v>13591469</v>
      </c>
      <c r="D5948" t="s">
        <v>9879</v>
      </c>
      <c r="E5948" t="s">
        <v>33</v>
      </c>
      <c r="F5948" t="s">
        <v>94</v>
      </c>
      <c r="G5948">
        <v>5248917</v>
      </c>
      <c r="H5948">
        <v>1338509</v>
      </c>
      <c r="I5948" t="s">
        <v>22</v>
      </c>
      <c r="J5948">
        <v>450</v>
      </c>
      <c r="K5948">
        <v>5</v>
      </c>
      <c r="L5948">
        <v>8</v>
      </c>
      <c r="M5948" s="1">
        <v>44865</v>
      </c>
      <c r="N5948">
        <v>14</v>
      </c>
      <c r="O5948">
        <v>1</v>
      </c>
      <c r="P5948">
        <v>272</v>
      </c>
      <c r="Q5948">
        <v>4</v>
      </c>
      <c r="R5948" t="s">
        <v>30</v>
      </c>
    </row>
    <row r="5949" spans="1:18" x14ac:dyDescent="0.35">
      <c r="A5949">
        <v>20525800</v>
      </c>
      <c r="B5949" t="s">
        <v>9880</v>
      </c>
      <c r="C5949">
        <v>54399385</v>
      </c>
      <c r="D5949" t="s">
        <v>9881</v>
      </c>
      <c r="E5949" t="s">
        <v>44</v>
      </c>
      <c r="F5949" t="s">
        <v>707</v>
      </c>
      <c r="G5949">
        <v>5255268</v>
      </c>
      <c r="H5949">
        <v>133919</v>
      </c>
      <c r="I5949" t="s">
        <v>71</v>
      </c>
      <c r="J5949">
        <v>20</v>
      </c>
      <c r="K5949">
        <v>3</v>
      </c>
      <c r="L5949">
        <v>2</v>
      </c>
      <c r="M5949" s="1">
        <v>43102</v>
      </c>
      <c r="N5949">
        <v>3</v>
      </c>
      <c r="O5949">
        <v>1</v>
      </c>
      <c r="P5949">
        <v>0</v>
      </c>
      <c r="Q5949">
        <v>0</v>
      </c>
      <c r="R5949" t="s">
        <v>30</v>
      </c>
    </row>
    <row r="5950" spans="1:18" x14ac:dyDescent="0.35">
      <c r="A5950">
        <v>20739547</v>
      </c>
      <c r="B5950" t="s">
        <v>9882</v>
      </c>
      <c r="C5950">
        <v>507527</v>
      </c>
      <c r="D5950" t="s">
        <v>614</v>
      </c>
      <c r="E5950" t="s">
        <v>44</v>
      </c>
      <c r="F5950" t="s">
        <v>78</v>
      </c>
      <c r="G5950">
        <v>5253659</v>
      </c>
      <c r="H5950">
        <v>133787</v>
      </c>
      <c r="I5950" t="s">
        <v>22</v>
      </c>
      <c r="J5950">
        <v>95</v>
      </c>
      <c r="K5950">
        <v>4</v>
      </c>
      <c r="L5950">
        <v>11</v>
      </c>
      <c r="M5950" s="1">
        <v>43701</v>
      </c>
      <c r="N5950">
        <v>17</v>
      </c>
      <c r="O5950">
        <v>1</v>
      </c>
      <c r="P5950">
        <v>172</v>
      </c>
      <c r="Q5950">
        <v>0</v>
      </c>
      <c r="R5950" t="s">
        <v>30</v>
      </c>
    </row>
    <row r="5951" spans="1:18" x14ac:dyDescent="0.35">
      <c r="A5951">
        <v>20646297</v>
      </c>
      <c r="B5951" t="s">
        <v>9883</v>
      </c>
      <c r="C5951">
        <v>147637927</v>
      </c>
      <c r="D5951" t="s">
        <v>329</v>
      </c>
      <c r="E5951" t="s">
        <v>106</v>
      </c>
      <c r="F5951" t="s">
        <v>270</v>
      </c>
      <c r="G5951">
        <v>5247048</v>
      </c>
      <c r="H5951">
        <v>1334005</v>
      </c>
      <c r="I5951" t="s">
        <v>22</v>
      </c>
      <c r="J5951">
        <v>54</v>
      </c>
      <c r="K5951">
        <v>2</v>
      </c>
      <c r="L5951">
        <v>6</v>
      </c>
      <c r="M5951" s="1">
        <v>43305</v>
      </c>
      <c r="N5951">
        <v>9</v>
      </c>
      <c r="O5951">
        <v>1</v>
      </c>
      <c r="P5951">
        <v>0</v>
      </c>
      <c r="Q5951">
        <v>0</v>
      </c>
      <c r="R5951" t="s">
        <v>30</v>
      </c>
    </row>
    <row r="5952" spans="1:18" x14ac:dyDescent="0.35">
      <c r="A5952">
        <v>20537778</v>
      </c>
      <c r="B5952" t="s">
        <v>9884</v>
      </c>
      <c r="C5952">
        <v>137046287</v>
      </c>
      <c r="D5952" t="s">
        <v>9885</v>
      </c>
      <c r="E5952" t="s">
        <v>504</v>
      </c>
      <c r="F5952" t="s">
        <v>1885</v>
      </c>
      <c r="G5952">
        <v>5251321</v>
      </c>
      <c r="H5952">
        <v>1351028</v>
      </c>
      <c r="I5952" t="s">
        <v>71</v>
      </c>
      <c r="J5952">
        <v>19</v>
      </c>
      <c r="K5952">
        <v>2</v>
      </c>
      <c r="L5952">
        <v>2</v>
      </c>
      <c r="M5952" s="1">
        <v>43268</v>
      </c>
      <c r="N5952">
        <v>4</v>
      </c>
      <c r="O5952">
        <v>1</v>
      </c>
      <c r="P5952">
        <v>0</v>
      </c>
      <c r="Q5952">
        <v>0</v>
      </c>
      <c r="R5952" t="s">
        <v>30</v>
      </c>
    </row>
    <row r="5953" spans="1:18" x14ac:dyDescent="0.35">
      <c r="A5953">
        <v>20646344</v>
      </c>
      <c r="B5953" t="s">
        <v>9886</v>
      </c>
      <c r="C5953">
        <v>86244643</v>
      </c>
      <c r="D5953" t="s">
        <v>8136</v>
      </c>
      <c r="E5953" t="s">
        <v>33</v>
      </c>
      <c r="F5953" t="s">
        <v>94</v>
      </c>
      <c r="G5953">
        <v>5248948</v>
      </c>
      <c r="H5953">
        <v>1339272</v>
      </c>
      <c r="I5953" t="s">
        <v>71</v>
      </c>
      <c r="J5953">
        <v>50</v>
      </c>
      <c r="K5953">
        <v>1</v>
      </c>
      <c r="L5953">
        <v>7</v>
      </c>
      <c r="M5953" s="1">
        <v>43372</v>
      </c>
      <c r="N5953">
        <v>13</v>
      </c>
      <c r="O5953">
        <v>2</v>
      </c>
      <c r="P5953">
        <v>0</v>
      </c>
      <c r="Q5953">
        <v>0</v>
      </c>
      <c r="R5953" t="s">
        <v>30</v>
      </c>
    </row>
    <row r="5954" spans="1:18" x14ac:dyDescent="0.35">
      <c r="A5954">
        <v>20540824</v>
      </c>
      <c r="B5954" t="s">
        <v>6667</v>
      </c>
      <c r="C5954">
        <v>27827029</v>
      </c>
      <c r="D5954" t="s">
        <v>61</v>
      </c>
      <c r="E5954" t="s">
        <v>106</v>
      </c>
      <c r="F5954" t="s">
        <v>117</v>
      </c>
      <c r="G5954">
        <v>5249593</v>
      </c>
      <c r="H5954">
        <v>133648</v>
      </c>
      <c r="I5954" t="s">
        <v>71</v>
      </c>
      <c r="J5954">
        <v>30</v>
      </c>
      <c r="K5954">
        <v>2</v>
      </c>
      <c r="L5954">
        <v>2</v>
      </c>
      <c r="M5954" s="1">
        <v>43016</v>
      </c>
      <c r="N5954">
        <v>3</v>
      </c>
      <c r="O5954">
        <v>1</v>
      </c>
      <c r="P5954">
        <v>0</v>
      </c>
      <c r="Q5954">
        <v>0</v>
      </c>
      <c r="R5954" t="s">
        <v>30</v>
      </c>
    </row>
    <row r="5955" spans="1:18" x14ac:dyDescent="0.35">
      <c r="A5955">
        <v>20646906</v>
      </c>
      <c r="B5955" t="s">
        <v>9887</v>
      </c>
      <c r="C5955">
        <v>21611073</v>
      </c>
      <c r="D5955" t="s">
        <v>566</v>
      </c>
      <c r="E5955" t="s">
        <v>20</v>
      </c>
      <c r="F5955" t="s">
        <v>90</v>
      </c>
      <c r="G5955">
        <v>5254793</v>
      </c>
      <c r="H5955">
        <v>1343414</v>
      </c>
      <c r="I5955" t="s">
        <v>71</v>
      </c>
      <c r="J5955">
        <v>34</v>
      </c>
      <c r="K5955">
        <v>5</v>
      </c>
      <c r="L5955">
        <v>1</v>
      </c>
      <c r="M5955" s="1">
        <v>43023</v>
      </c>
      <c r="N5955">
        <v>2</v>
      </c>
      <c r="O5955">
        <v>2</v>
      </c>
      <c r="P5955">
        <v>0</v>
      </c>
      <c r="Q5955">
        <v>0</v>
      </c>
      <c r="R5955" t="s">
        <v>30</v>
      </c>
    </row>
    <row r="5956" spans="1:18" x14ac:dyDescent="0.35">
      <c r="A5956">
        <v>20740288</v>
      </c>
      <c r="B5956" t="s">
        <v>9888</v>
      </c>
      <c r="C5956">
        <v>104903085</v>
      </c>
      <c r="D5956" t="s">
        <v>9889</v>
      </c>
      <c r="E5956" t="s">
        <v>504</v>
      </c>
      <c r="F5956" t="s">
        <v>1194</v>
      </c>
      <c r="G5956">
        <v>5250415</v>
      </c>
      <c r="H5956">
        <v>1347838</v>
      </c>
      <c r="I5956" t="s">
        <v>22</v>
      </c>
      <c r="J5956">
        <v>130</v>
      </c>
      <c r="K5956">
        <v>2</v>
      </c>
      <c r="L5956">
        <v>19</v>
      </c>
      <c r="M5956" s="1">
        <v>44864</v>
      </c>
      <c r="N5956">
        <v>30</v>
      </c>
      <c r="O5956">
        <v>1</v>
      </c>
      <c r="P5956">
        <v>23</v>
      </c>
      <c r="Q5956">
        <v>3</v>
      </c>
      <c r="R5956" t="s">
        <v>30</v>
      </c>
    </row>
    <row r="5957" spans="1:18" x14ac:dyDescent="0.35">
      <c r="A5957">
        <v>20541858</v>
      </c>
      <c r="B5957" t="s">
        <v>9890</v>
      </c>
      <c r="C5957">
        <v>76163996</v>
      </c>
      <c r="D5957" t="s">
        <v>1773</v>
      </c>
      <c r="E5957" t="s">
        <v>44</v>
      </c>
      <c r="F5957" t="s">
        <v>287</v>
      </c>
      <c r="G5957">
        <v>5250408</v>
      </c>
      <c r="H5957">
        <v>1335563</v>
      </c>
      <c r="I5957" t="s">
        <v>71</v>
      </c>
      <c r="J5957">
        <v>36</v>
      </c>
      <c r="K5957">
        <v>2</v>
      </c>
      <c r="L5957">
        <v>6</v>
      </c>
      <c r="M5957" s="1">
        <v>43003</v>
      </c>
      <c r="N5957">
        <v>9</v>
      </c>
      <c r="O5957">
        <v>1</v>
      </c>
      <c r="P5957">
        <v>0</v>
      </c>
      <c r="Q5957">
        <v>0</v>
      </c>
      <c r="R5957" t="s">
        <v>30</v>
      </c>
    </row>
    <row r="5958" spans="1:18" x14ac:dyDescent="0.35">
      <c r="A5958">
        <v>20745603</v>
      </c>
      <c r="B5958" t="s">
        <v>9891</v>
      </c>
      <c r="C5958">
        <v>35622952</v>
      </c>
      <c r="D5958" t="s">
        <v>569</v>
      </c>
      <c r="E5958" t="s">
        <v>106</v>
      </c>
      <c r="F5958" t="s">
        <v>270</v>
      </c>
      <c r="G5958">
        <v>524716</v>
      </c>
      <c r="H5958">
        <v>1332763</v>
      </c>
      <c r="I5958" t="s">
        <v>71</v>
      </c>
      <c r="J5958">
        <v>17</v>
      </c>
      <c r="K5958">
        <v>2</v>
      </c>
      <c r="L5958">
        <v>5</v>
      </c>
      <c r="M5958" s="1">
        <v>42981</v>
      </c>
      <c r="N5958">
        <v>8</v>
      </c>
      <c r="O5958">
        <v>1</v>
      </c>
      <c r="P5958">
        <v>0</v>
      </c>
      <c r="Q5958">
        <v>0</v>
      </c>
      <c r="R5958" t="s">
        <v>30</v>
      </c>
    </row>
    <row r="5959" spans="1:18" x14ac:dyDescent="0.35">
      <c r="A5959">
        <v>20647264</v>
      </c>
      <c r="B5959" t="s">
        <v>9892</v>
      </c>
      <c r="C5959">
        <v>147647876</v>
      </c>
      <c r="D5959" t="s">
        <v>9893</v>
      </c>
      <c r="E5959" t="s">
        <v>110</v>
      </c>
      <c r="F5959" t="s">
        <v>866</v>
      </c>
      <c r="G5959">
        <v>5251775</v>
      </c>
      <c r="H5959">
        <v>1327841</v>
      </c>
      <c r="I5959" t="s">
        <v>71</v>
      </c>
      <c r="J5959">
        <v>45</v>
      </c>
      <c r="K5959">
        <v>1</v>
      </c>
      <c r="L5959">
        <v>98</v>
      </c>
      <c r="M5959" s="1">
        <v>44898</v>
      </c>
      <c r="N5959">
        <v>180</v>
      </c>
      <c r="O5959">
        <v>4</v>
      </c>
      <c r="P5959">
        <v>256</v>
      </c>
      <c r="Q5959">
        <v>31</v>
      </c>
      <c r="R5959" t="s">
        <v>30</v>
      </c>
    </row>
    <row r="5960" spans="1:18" x14ac:dyDescent="0.35">
      <c r="A5960">
        <v>20546691</v>
      </c>
      <c r="B5960" t="s">
        <v>9894</v>
      </c>
      <c r="C5960">
        <v>145171768</v>
      </c>
      <c r="D5960" t="s">
        <v>156</v>
      </c>
      <c r="E5960" t="s">
        <v>193</v>
      </c>
      <c r="F5960" t="s">
        <v>1064</v>
      </c>
      <c r="G5960">
        <v>524622</v>
      </c>
      <c r="H5960">
        <v>1331987</v>
      </c>
      <c r="I5960" t="s">
        <v>71</v>
      </c>
      <c r="J5960">
        <v>28</v>
      </c>
      <c r="K5960">
        <v>2</v>
      </c>
      <c r="L5960">
        <v>0</v>
      </c>
      <c r="M5960" s="1"/>
      <c r="O5960">
        <v>1</v>
      </c>
      <c r="P5960">
        <v>0</v>
      </c>
      <c r="Q5960">
        <v>0</v>
      </c>
      <c r="R5960" t="s">
        <v>30</v>
      </c>
    </row>
    <row r="5961" spans="1:18" x14ac:dyDescent="0.35">
      <c r="A5961">
        <v>20647942</v>
      </c>
      <c r="B5961" t="s">
        <v>9895</v>
      </c>
      <c r="C5961">
        <v>64732992</v>
      </c>
      <c r="D5961" t="s">
        <v>9896</v>
      </c>
      <c r="E5961" t="s">
        <v>44</v>
      </c>
      <c r="F5961" t="s">
        <v>707</v>
      </c>
      <c r="G5961">
        <v>5255696</v>
      </c>
      <c r="H5961">
        <v>1338854</v>
      </c>
      <c r="I5961" t="s">
        <v>22</v>
      </c>
      <c r="J5961">
        <v>39</v>
      </c>
      <c r="K5961">
        <v>3</v>
      </c>
      <c r="L5961">
        <v>10</v>
      </c>
      <c r="M5961" s="1">
        <v>43334</v>
      </c>
      <c r="N5961">
        <v>16</v>
      </c>
      <c r="O5961">
        <v>1</v>
      </c>
      <c r="P5961">
        <v>0</v>
      </c>
      <c r="Q5961">
        <v>0</v>
      </c>
      <c r="R5961" t="s">
        <v>30</v>
      </c>
    </row>
    <row r="5962" spans="1:18" x14ac:dyDescent="0.35">
      <c r="A5962">
        <v>20752021</v>
      </c>
      <c r="B5962" t="s">
        <v>9897</v>
      </c>
      <c r="C5962">
        <v>73706066</v>
      </c>
      <c r="D5962" t="s">
        <v>7265</v>
      </c>
      <c r="E5962" t="s">
        <v>44</v>
      </c>
      <c r="F5962" t="s">
        <v>45</v>
      </c>
      <c r="G5962">
        <v>5253146</v>
      </c>
      <c r="H5962">
        <v>1334057</v>
      </c>
      <c r="I5962" t="s">
        <v>22</v>
      </c>
      <c r="J5962">
        <v>111</v>
      </c>
      <c r="K5962">
        <v>93</v>
      </c>
      <c r="L5962">
        <v>132</v>
      </c>
      <c r="M5962" s="1">
        <v>44913</v>
      </c>
      <c r="N5962">
        <v>207</v>
      </c>
      <c r="O5962">
        <v>5</v>
      </c>
      <c r="P5962">
        <v>342</v>
      </c>
      <c r="Q5962">
        <v>17</v>
      </c>
      <c r="R5962" t="s">
        <v>30</v>
      </c>
    </row>
    <row r="5963" spans="1:18" x14ac:dyDescent="0.35">
      <c r="A5963">
        <v>20547251</v>
      </c>
      <c r="B5963" t="s">
        <v>9898</v>
      </c>
      <c r="C5963">
        <v>20396767</v>
      </c>
      <c r="D5963" t="s">
        <v>9899</v>
      </c>
      <c r="E5963" t="s">
        <v>44</v>
      </c>
      <c r="F5963" t="s">
        <v>707</v>
      </c>
      <c r="G5963">
        <v>5256513</v>
      </c>
      <c r="H5963">
        <v>1338819</v>
      </c>
      <c r="I5963" t="s">
        <v>71</v>
      </c>
      <c r="J5963">
        <v>14</v>
      </c>
      <c r="K5963">
        <v>3</v>
      </c>
      <c r="L5963">
        <v>1</v>
      </c>
      <c r="M5963" s="1">
        <v>42978</v>
      </c>
      <c r="N5963">
        <v>2</v>
      </c>
      <c r="O5963">
        <v>1</v>
      </c>
      <c r="P5963">
        <v>0</v>
      </c>
      <c r="Q5963">
        <v>0</v>
      </c>
      <c r="R5963" t="s">
        <v>30</v>
      </c>
    </row>
    <row r="5964" spans="1:18" x14ac:dyDescent="0.35">
      <c r="A5964">
        <v>20753144</v>
      </c>
      <c r="B5964" t="s">
        <v>9900</v>
      </c>
      <c r="C5964">
        <v>124562367</v>
      </c>
      <c r="D5964" t="s">
        <v>215</v>
      </c>
      <c r="E5964" t="s">
        <v>106</v>
      </c>
      <c r="F5964" t="s">
        <v>270</v>
      </c>
      <c r="G5964">
        <v>5246629</v>
      </c>
      <c r="H5964">
        <v>133398</v>
      </c>
      <c r="I5964" t="s">
        <v>71</v>
      </c>
      <c r="J5964">
        <v>16</v>
      </c>
      <c r="K5964">
        <v>10</v>
      </c>
      <c r="L5964">
        <v>13</v>
      </c>
      <c r="M5964" s="1">
        <v>43907</v>
      </c>
      <c r="N5964">
        <v>20</v>
      </c>
      <c r="O5964">
        <v>1</v>
      </c>
      <c r="P5964">
        <v>0</v>
      </c>
      <c r="Q5964">
        <v>0</v>
      </c>
      <c r="R5964" t="s">
        <v>30</v>
      </c>
    </row>
    <row r="5965" spans="1:18" x14ac:dyDescent="0.35">
      <c r="A5965">
        <v>20657272</v>
      </c>
      <c r="B5965" t="s">
        <v>9901</v>
      </c>
      <c r="C5965">
        <v>9075143</v>
      </c>
      <c r="D5965" t="s">
        <v>4567</v>
      </c>
      <c r="E5965" t="s">
        <v>48</v>
      </c>
      <c r="F5965" t="s">
        <v>152</v>
      </c>
      <c r="G5965">
        <v>5247928</v>
      </c>
      <c r="H5965">
        <v>1344579</v>
      </c>
      <c r="I5965" t="s">
        <v>71</v>
      </c>
      <c r="J5965">
        <v>35</v>
      </c>
      <c r="K5965">
        <v>2</v>
      </c>
      <c r="L5965">
        <v>4</v>
      </c>
      <c r="M5965" s="1">
        <v>43018</v>
      </c>
      <c r="N5965">
        <v>6</v>
      </c>
      <c r="O5965">
        <v>2</v>
      </c>
      <c r="P5965">
        <v>0</v>
      </c>
      <c r="Q5965">
        <v>0</v>
      </c>
      <c r="R5965" t="s">
        <v>30</v>
      </c>
    </row>
    <row r="5966" spans="1:18" x14ac:dyDescent="0.35">
      <c r="A5966">
        <v>20547271</v>
      </c>
      <c r="B5966" t="s">
        <v>9902</v>
      </c>
      <c r="C5966">
        <v>31315927</v>
      </c>
      <c r="D5966" t="s">
        <v>2536</v>
      </c>
      <c r="E5966" t="s">
        <v>33</v>
      </c>
      <c r="F5966" t="s">
        <v>94</v>
      </c>
      <c r="G5966">
        <v>5248829</v>
      </c>
      <c r="H5966">
        <v>1337556</v>
      </c>
      <c r="I5966" t="s">
        <v>71</v>
      </c>
      <c r="J5966">
        <v>28</v>
      </c>
      <c r="K5966">
        <v>2</v>
      </c>
      <c r="L5966">
        <v>20</v>
      </c>
      <c r="M5966" s="1">
        <v>43153</v>
      </c>
      <c r="N5966">
        <v>31</v>
      </c>
      <c r="O5966">
        <v>1</v>
      </c>
      <c r="P5966">
        <v>0</v>
      </c>
      <c r="Q5966">
        <v>0</v>
      </c>
      <c r="R5966" t="s">
        <v>30</v>
      </c>
    </row>
    <row r="5967" spans="1:18" x14ac:dyDescent="0.35">
      <c r="A5967">
        <v>20659366</v>
      </c>
      <c r="B5967" t="s">
        <v>9903</v>
      </c>
      <c r="C5967">
        <v>10377656</v>
      </c>
      <c r="D5967" t="s">
        <v>1091</v>
      </c>
      <c r="E5967" t="s">
        <v>33</v>
      </c>
      <c r="F5967" t="s">
        <v>55</v>
      </c>
      <c r="G5967">
        <v>524996</v>
      </c>
      <c r="H5967">
        <v>1343861</v>
      </c>
      <c r="I5967" t="s">
        <v>71</v>
      </c>
      <c r="J5967">
        <v>45</v>
      </c>
      <c r="K5967">
        <v>3</v>
      </c>
      <c r="L5967">
        <v>3</v>
      </c>
      <c r="M5967" s="1">
        <v>43235</v>
      </c>
      <c r="N5967">
        <v>5</v>
      </c>
      <c r="O5967">
        <v>1</v>
      </c>
      <c r="P5967">
        <v>0</v>
      </c>
      <c r="Q5967">
        <v>0</v>
      </c>
      <c r="R5967" t="s">
        <v>30</v>
      </c>
    </row>
    <row r="5968" spans="1:18" x14ac:dyDescent="0.35">
      <c r="A5968">
        <v>20754680</v>
      </c>
      <c r="B5968" t="s">
        <v>9904</v>
      </c>
      <c r="C5968">
        <v>41812675</v>
      </c>
      <c r="D5968" t="s">
        <v>8844</v>
      </c>
      <c r="E5968" t="s">
        <v>44</v>
      </c>
      <c r="F5968" t="s">
        <v>707</v>
      </c>
      <c r="G5968">
        <v>5255134</v>
      </c>
      <c r="H5968">
        <v>1338335</v>
      </c>
      <c r="I5968" t="s">
        <v>71</v>
      </c>
      <c r="J5968">
        <v>15</v>
      </c>
      <c r="K5968">
        <v>5</v>
      </c>
      <c r="L5968">
        <v>0</v>
      </c>
      <c r="M5968" s="1"/>
      <c r="O5968">
        <v>1</v>
      </c>
      <c r="P5968">
        <v>0</v>
      </c>
      <c r="Q5968">
        <v>0</v>
      </c>
      <c r="R5968" t="s">
        <v>30</v>
      </c>
    </row>
    <row r="5969" spans="1:18" x14ac:dyDescent="0.35">
      <c r="A5969">
        <v>20550539</v>
      </c>
      <c r="B5969" t="s">
        <v>9905</v>
      </c>
      <c r="C5969">
        <v>95370669</v>
      </c>
      <c r="D5969" t="s">
        <v>2783</v>
      </c>
      <c r="E5969" t="s">
        <v>33</v>
      </c>
      <c r="F5969" t="s">
        <v>34</v>
      </c>
      <c r="G5969">
        <v>5250074</v>
      </c>
      <c r="H5969">
        <v>1342793</v>
      </c>
      <c r="I5969" t="s">
        <v>71</v>
      </c>
      <c r="J5969">
        <v>70</v>
      </c>
      <c r="K5969">
        <v>2</v>
      </c>
      <c r="L5969">
        <v>1</v>
      </c>
      <c r="M5969" s="1">
        <v>42988</v>
      </c>
      <c r="N5969">
        <v>2</v>
      </c>
      <c r="O5969">
        <v>1</v>
      </c>
      <c r="P5969">
        <v>0</v>
      </c>
      <c r="Q5969">
        <v>0</v>
      </c>
      <c r="R5969" t="s">
        <v>30</v>
      </c>
    </row>
    <row r="5970" spans="1:18" x14ac:dyDescent="0.35">
      <c r="A5970">
        <v>20756271</v>
      </c>
      <c r="B5970" t="s">
        <v>9906</v>
      </c>
      <c r="C5970">
        <v>146152283</v>
      </c>
      <c r="D5970" t="s">
        <v>172</v>
      </c>
      <c r="E5970" t="s">
        <v>33</v>
      </c>
      <c r="F5970" t="s">
        <v>52</v>
      </c>
      <c r="G5970">
        <v>5251011</v>
      </c>
      <c r="H5970">
        <v>1344735</v>
      </c>
      <c r="I5970" t="s">
        <v>71</v>
      </c>
      <c r="J5970">
        <v>30</v>
      </c>
      <c r="K5970">
        <v>3</v>
      </c>
      <c r="L5970">
        <v>2</v>
      </c>
      <c r="M5970" s="1">
        <v>43090</v>
      </c>
      <c r="N5970">
        <v>3</v>
      </c>
      <c r="O5970">
        <v>1</v>
      </c>
      <c r="P5970">
        <v>0</v>
      </c>
      <c r="Q5970">
        <v>0</v>
      </c>
      <c r="R5970" t="s">
        <v>30</v>
      </c>
    </row>
    <row r="5971" spans="1:18" x14ac:dyDescent="0.35">
      <c r="A5971">
        <v>20551262</v>
      </c>
      <c r="B5971" t="s">
        <v>9907</v>
      </c>
      <c r="C5971">
        <v>4370679</v>
      </c>
      <c r="D5971" t="s">
        <v>1962</v>
      </c>
      <c r="E5971" t="s">
        <v>33</v>
      </c>
      <c r="F5971" t="s">
        <v>52</v>
      </c>
      <c r="G5971">
        <v>5251171</v>
      </c>
      <c r="H5971">
        <v>134484</v>
      </c>
      <c r="I5971" t="s">
        <v>22</v>
      </c>
      <c r="J5971">
        <v>69</v>
      </c>
      <c r="K5971">
        <v>3</v>
      </c>
      <c r="L5971">
        <v>12</v>
      </c>
      <c r="M5971" s="1">
        <v>43793</v>
      </c>
      <c r="N5971">
        <v>19</v>
      </c>
      <c r="O5971">
        <v>1</v>
      </c>
      <c r="P5971">
        <v>0</v>
      </c>
      <c r="Q5971">
        <v>0</v>
      </c>
      <c r="R5971" t="s">
        <v>30</v>
      </c>
    </row>
    <row r="5972" spans="1:18" x14ac:dyDescent="0.35">
      <c r="A5972">
        <v>20756708</v>
      </c>
      <c r="B5972" t="s">
        <v>9908</v>
      </c>
      <c r="C5972">
        <v>94843435</v>
      </c>
      <c r="D5972" t="s">
        <v>1204</v>
      </c>
      <c r="E5972" t="s">
        <v>33</v>
      </c>
      <c r="F5972" t="s">
        <v>173</v>
      </c>
      <c r="G5972">
        <v>5251183</v>
      </c>
      <c r="H5972">
        <v>1346568</v>
      </c>
      <c r="I5972" t="s">
        <v>71</v>
      </c>
      <c r="J5972">
        <v>40</v>
      </c>
      <c r="K5972">
        <v>1</v>
      </c>
      <c r="L5972">
        <v>2</v>
      </c>
      <c r="M5972" s="1">
        <v>43163</v>
      </c>
      <c r="N5972">
        <v>3</v>
      </c>
      <c r="O5972">
        <v>1</v>
      </c>
      <c r="P5972">
        <v>0</v>
      </c>
      <c r="Q5972">
        <v>0</v>
      </c>
      <c r="R5972" t="s">
        <v>30</v>
      </c>
    </row>
    <row r="5973" spans="1:18" x14ac:dyDescent="0.35">
      <c r="A5973">
        <v>20660494</v>
      </c>
      <c r="B5973" t="s">
        <v>9909</v>
      </c>
      <c r="C5973">
        <v>7790860</v>
      </c>
      <c r="D5973" t="s">
        <v>7277</v>
      </c>
      <c r="E5973" t="s">
        <v>33</v>
      </c>
      <c r="F5973" t="s">
        <v>94</v>
      </c>
      <c r="G5973">
        <v>5249057</v>
      </c>
      <c r="H5973">
        <v>1339671</v>
      </c>
      <c r="I5973" t="s">
        <v>22</v>
      </c>
      <c r="J5973">
        <v>69</v>
      </c>
      <c r="K5973">
        <v>3</v>
      </c>
      <c r="L5973">
        <v>213</v>
      </c>
      <c r="M5973" s="1">
        <v>44916</v>
      </c>
      <c r="N5973">
        <v>331</v>
      </c>
      <c r="O5973">
        <v>2</v>
      </c>
      <c r="P5973">
        <v>75</v>
      </c>
      <c r="Q5973">
        <v>51</v>
      </c>
      <c r="R5973" t="s">
        <v>9910</v>
      </c>
    </row>
    <row r="5974" spans="1:18" x14ac:dyDescent="0.35">
      <c r="A5974">
        <v>20561833</v>
      </c>
      <c r="B5974" t="s">
        <v>9911</v>
      </c>
      <c r="C5974">
        <v>62055673</v>
      </c>
      <c r="D5974" t="s">
        <v>3058</v>
      </c>
      <c r="E5974" t="s">
        <v>44</v>
      </c>
      <c r="F5974" t="s">
        <v>98</v>
      </c>
      <c r="G5974">
        <v>5251756</v>
      </c>
      <c r="H5974">
        <v>1341168</v>
      </c>
      <c r="I5974" t="s">
        <v>22</v>
      </c>
      <c r="J5974">
        <v>500</v>
      </c>
      <c r="K5974">
        <v>3</v>
      </c>
      <c r="L5974">
        <v>70</v>
      </c>
      <c r="M5974" s="1">
        <v>44892</v>
      </c>
      <c r="N5974">
        <v>113</v>
      </c>
      <c r="O5974">
        <v>2</v>
      </c>
      <c r="P5974">
        <v>249</v>
      </c>
      <c r="Q5974">
        <v>16</v>
      </c>
      <c r="R5974" t="s">
        <v>30</v>
      </c>
    </row>
    <row r="5975" spans="1:18" x14ac:dyDescent="0.35">
      <c r="A5975">
        <v>20562069</v>
      </c>
      <c r="B5975" t="s">
        <v>9912</v>
      </c>
      <c r="C5975">
        <v>146852988</v>
      </c>
      <c r="D5975" t="s">
        <v>9913</v>
      </c>
      <c r="E5975" t="s">
        <v>48</v>
      </c>
      <c r="F5975" t="s">
        <v>49</v>
      </c>
      <c r="G5975">
        <v>5248229</v>
      </c>
      <c r="H5975">
        <v>1343605</v>
      </c>
      <c r="I5975" t="s">
        <v>71</v>
      </c>
      <c r="J5975">
        <v>38</v>
      </c>
      <c r="K5975">
        <v>1</v>
      </c>
      <c r="L5975">
        <v>15</v>
      </c>
      <c r="M5975" s="1">
        <v>43563</v>
      </c>
      <c r="N5975">
        <v>23</v>
      </c>
      <c r="O5975">
        <v>1</v>
      </c>
      <c r="P5975">
        <v>0</v>
      </c>
      <c r="Q5975">
        <v>0</v>
      </c>
      <c r="R5975" t="s">
        <v>30</v>
      </c>
    </row>
    <row r="5976" spans="1:18" x14ac:dyDescent="0.35">
      <c r="A5976">
        <v>20758275</v>
      </c>
      <c r="B5976" t="s">
        <v>9914</v>
      </c>
      <c r="C5976">
        <v>132186836</v>
      </c>
      <c r="D5976" t="s">
        <v>1138</v>
      </c>
      <c r="E5976" t="s">
        <v>48</v>
      </c>
      <c r="F5976" t="s">
        <v>49</v>
      </c>
      <c r="G5976">
        <v>5248607</v>
      </c>
      <c r="H5976">
        <v>1344504</v>
      </c>
      <c r="I5976" t="s">
        <v>71</v>
      </c>
      <c r="J5976">
        <v>40</v>
      </c>
      <c r="K5976">
        <v>2</v>
      </c>
      <c r="L5976">
        <v>166</v>
      </c>
      <c r="M5976" s="1">
        <v>44908</v>
      </c>
      <c r="N5976">
        <v>257</v>
      </c>
      <c r="O5976">
        <v>1</v>
      </c>
      <c r="P5976">
        <v>97</v>
      </c>
      <c r="Q5976">
        <v>30</v>
      </c>
      <c r="R5976" t="s">
        <v>30</v>
      </c>
    </row>
    <row r="5977" spans="1:18" x14ac:dyDescent="0.35">
      <c r="A5977">
        <v>20562193</v>
      </c>
      <c r="B5977" t="s">
        <v>9915</v>
      </c>
      <c r="C5977">
        <v>84221770</v>
      </c>
      <c r="D5977" t="s">
        <v>9916</v>
      </c>
      <c r="E5977" t="s">
        <v>44</v>
      </c>
      <c r="F5977" t="s">
        <v>799</v>
      </c>
      <c r="G5977">
        <v>5255381</v>
      </c>
      <c r="H5977">
        <v>1333715</v>
      </c>
      <c r="I5977" t="s">
        <v>71</v>
      </c>
      <c r="J5977">
        <v>25</v>
      </c>
      <c r="K5977">
        <v>3</v>
      </c>
      <c r="L5977">
        <v>3</v>
      </c>
      <c r="M5977" s="1">
        <v>43082</v>
      </c>
      <c r="N5977">
        <v>5</v>
      </c>
      <c r="O5977">
        <v>1</v>
      </c>
      <c r="P5977">
        <v>0</v>
      </c>
      <c r="Q5977">
        <v>0</v>
      </c>
      <c r="R5977" t="s">
        <v>30</v>
      </c>
    </row>
    <row r="5978" spans="1:18" x14ac:dyDescent="0.35">
      <c r="A5978">
        <v>20760928</v>
      </c>
      <c r="B5978" t="s">
        <v>9917</v>
      </c>
      <c r="C5978">
        <v>92154355</v>
      </c>
      <c r="D5978" t="s">
        <v>1501</v>
      </c>
      <c r="E5978" t="s">
        <v>33</v>
      </c>
      <c r="F5978" t="s">
        <v>94</v>
      </c>
      <c r="G5978">
        <v>5248892</v>
      </c>
      <c r="H5978">
        <v>1337784</v>
      </c>
      <c r="I5978" t="s">
        <v>71</v>
      </c>
      <c r="J5978">
        <v>25</v>
      </c>
      <c r="K5978">
        <v>2</v>
      </c>
      <c r="L5978">
        <v>4</v>
      </c>
      <c r="M5978" s="1">
        <v>43198</v>
      </c>
      <c r="N5978">
        <v>6</v>
      </c>
      <c r="O5978">
        <v>1</v>
      </c>
      <c r="P5978">
        <v>0</v>
      </c>
      <c r="Q5978">
        <v>0</v>
      </c>
      <c r="R5978" t="s">
        <v>30</v>
      </c>
    </row>
    <row r="5979" spans="1:18" x14ac:dyDescent="0.35">
      <c r="A5979">
        <v>20567008</v>
      </c>
      <c r="B5979" t="s">
        <v>8434</v>
      </c>
      <c r="C5979">
        <v>30838354</v>
      </c>
      <c r="D5979" t="s">
        <v>9918</v>
      </c>
      <c r="E5979" t="s">
        <v>48</v>
      </c>
      <c r="F5979" t="s">
        <v>49</v>
      </c>
      <c r="G5979">
        <v>5248361</v>
      </c>
      <c r="H5979">
        <v>1343802</v>
      </c>
      <c r="I5979" t="s">
        <v>71</v>
      </c>
      <c r="J5979">
        <v>30</v>
      </c>
      <c r="K5979">
        <v>2</v>
      </c>
      <c r="L5979">
        <v>5</v>
      </c>
      <c r="M5979" s="1">
        <v>43354</v>
      </c>
      <c r="N5979">
        <v>8</v>
      </c>
      <c r="O5979">
        <v>1</v>
      </c>
      <c r="P5979">
        <v>0</v>
      </c>
      <c r="Q5979">
        <v>0</v>
      </c>
      <c r="R5979" t="s">
        <v>30</v>
      </c>
    </row>
    <row r="5980" spans="1:18" x14ac:dyDescent="0.35">
      <c r="A5980">
        <v>20765926</v>
      </c>
      <c r="B5980" t="s">
        <v>9919</v>
      </c>
      <c r="C5980">
        <v>148759231</v>
      </c>
      <c r="D5980" t="s">
        <v>9920</v>
      </c>
      <c r="E5980" t="s">
        <v>20</v>
      </c>
      <c r="F5980" t="s">
        <v>90</v>
      </c>
      <c r="G5980">
        <v>5254647</v>
      </c>
      <c r="H5980">
        <v>1343093</v>
      </c>
      <c r="I5980" t="s">
        <v>71</v>
      </c>
      <c r="J5980">
        <v>17</v>
      </c>
      <c r="K5980">
        <v>5</v>
      </c>
      <c r="L5980">
        <v>2</v>
      </c>
      <c r="M5980" s="1">
        <v>42994</v>
      </c>
      <c r="N5980">
        <v>3</v>
      </c>
      <c r="O5980">
        <v>1</v>
      </c>
      <c r="P5980">
        <v>0</v>
      </c>
      <c r="Q5980">
        <v>0</v>
      </c>
      <c r="R5980" t="s">
        <v>30</v>
      </c>
    </row>
    <row r="5981" spans="1:18" x14ac:dyDescent="0.35">
      <c r="A5981">
        <v>20661423</v>
      </c>
      <c r="B5981" t="s">
        <v>9921</v>
      </c>
      <c r="C5981">
        <v>53477610</v>
      </c>
      <c r="D5981" t="s">
        <v>167</v>
      </c>
      <c r="E5981" t="s">
        <v>20</v>
      </c>
      <c r="F5981" t="s">
        <v>21</v>
      </c>
      <c r="G5981">
        <v>525385</v>
      </c>
      <c r="H5981">
        <v>1340868</v>
      </c>
      <c r="I5981" t="s">
        <v>71</v>
      </c>
      <c r="J5981">
        <v>50</v>
      </c>
      <c r="K5981">
        <v>1</v>
      </c>
      <c r="L5981">
        <v>0</v>
      </c>
      <c r="M5981" s="1"/>
      <c r="O5981">
        <v>1</v>
      </c>
      <c r="P5981">
        <v>0</v>
      </c>
      <c r="Q5981">
        <v>0</v>
      </c>
      <c r="R5981" t="s">
        <v>30</v>
      </c>
    </row>
    <row r="5982" spans="1:18" x14ac:dyDescent="0.35">
      <c r="A5982">
        <v>20567416</v>
      </c>
      <c r="B5982" t="s">
        <v>9922</v>
      </c>
      <c r="C5982">
        <v>78997846</v>
      </c>
      <c r="D5982" t="s">
        <v>198</v>
      </c>
      <c r="E5982" t="s">
        <v>48</v>
      </c>
      <c r="F5982" t="s">
        <v>468</v>
      </c>
      <c r="G5982">
        <v>5246924</v>
      </c>
      <c r="H5982">
        <v>1343042</v>
      </c>
      <c r="I5982" t="s">
        <v>22</v>
      </c>
      <c r="J5982">
        <v>45</v>
      </c>
      <c r="K5982">
        <v>1</v>
      </c>
      <c r="L5982">
        <v>4</v>
      </c>
      <c r="M5982" s="1">
        <v>43005</v>
      </c>
      <c r="N5982">
        <v>6</v>
      </c>
      <c r="O5982">
        <v>1</v>
      </c>
      <c r="P5982">
        <v>0</v>
      </c>
      <c r="Q5982">
        <v>0</v>
      </c>
      <c r="R5982" t="s">
        <v>30</v>
      </c>
    </row>
    <row r="5983" spans="1:18" x14ac:dyDescent="0.35">
      <c r="A5983">
        <v>20668903</v>
      </c>
      <c r="B5983" t="s">
        <v>9923</v>
      </c>
      <c r="C5983">
        <v>662565</v>
      </c>
      <c r="D5983" t="s">
        <v>9269</v>
      </c>
      <c r="E5983" t="s">
        <v>106</v>
      </c>
      <c r="F5983" t="s">
        <v>117</v>
      </c>
      <c r="G5983">
        <v>5249742</v>
      </c>
      <c r="H5983">
        <v>1334932</v>
      </c>
      <c r="I5983" t="s">
        <v>22</v>
      </c>
      <c r="J5983">
        <v>59</v>
      </c>
      <c r="K5983">
        <v>1</v>
      </c>
      <c r="L5983">
        <v>134</v>
      </c>
      <c r="M5983" s="1">
        <v>44827</v>
      </c>
      <c r="N5983">
        <v>209</v>
      </c>
      <c r="O5983">
        <v>6</v>
      </c>
      <c r="P5983">
        <v>277</v>
      </c>
      <c r="Q5983">
        <v>5</v>
      </c>
      <c r="R5983" t="s">
        <v>9924</v>
      </c>
    </row>
    <row r="5984" spans="1:18" x14ac:dyDescent="0.35">
      <c r="A5984">
        <v>20766449</v>
      </c>
      <c r="B5984" t="s">
        <v>9925</v>
      </c>
      <c r="C5984">
        <v>64062132</v>
      </c>
      <c r="D5984" t="s">
        <v>9926</v>
      </c>
      <c r="E5984" t="s">
        <v>33</v>
      </c>
      <c r="F5984" t="s">
        <v>34</v>
      </c>
      <c r="G5984">
        <v>5250361</v>
      </c>
      <c r="H5984">
        <v>1342663</v>
      </c>
      <c r="I5984" t="s">
        <v>22</v>
      </c>
      <c r="J5984">
        <v>66</v>
      </c>
      <c r="K5984">
        <v>2</v>
      </c>
      <c r="L5984">
        <v>7</v>
      </c>
      <c r="M5984" s="1">
        <v>43386</v>
      </c>
      <c r="N5984">
        <v>11</v>
      </c>
      <c r="O5984">
        <v>1</v>
      </c>
      <c r="P5984">
        <v>0</v>
      </c>
      <c r="Q5984">
        <v>0</v>
      </c>
      <c r="R5984" t="s">
        <v>30</v>
      </c>
    </row>
    <row r="5985" spans="1:18" x14ac:dyDescent="0.35">
      <c r="A5985">
        <v>20568733</v>
      </c>
      <c r="B5985" t="s">
        <v>9927</v>
      </c>
      <c r="C5985">
        <v>146917637</v>
      </c>
      <c r="D5985" t="s">
        <v>8574</v>
      </c>
      <c r="E5985" t="s">
        <v>48</v>
      </c>
      <c r="F5985" t="s">
        <v>733</v>
      </c>
      <c r="G5985">
        <v>5242667</v>
      </c>
      <c r="H5985">
        <v>1345156</v>
      </c>
      <c r="I5985" t="s">
        <v>71</v>
      </c>
      <c r="J5985">
        <v>29</v>
      </c>
      <c r="K5985">
        <v>3</v>
      </c>
      <c r="L5985">
        <v>275</v>
      </c>
      <c r="M5985" s="1">
        <v>44914</v>
      </c>
      <c r="N5985">
        <v>427</v>
      </c>
      <c r="O5985">
        <v>1</v>
      </c>
      <c r="P5985">
        <v>80</v>
      </c>
      <c r="Q5985">
        <v>32</v>
      </c>
      <c r="R5985" t="s">
        <v>9928</v>
      </c>
    </row>
    <row r="5986" spans="1:18" x14ac:dyDescent="0.35">
      <c r="A5986">
        <v>20767491</v>
      </c>
      <c r="B5986" t="s">
        <v>9929</v>
      </c>
      <c r="C5986">
        <v>148772147</v>
      </c>
      <c r="D5986" t="s">
        <v>1073</v>
      </c>
      <c r="E5986" t="s">
        <v>48</v>
      </c>
      <c r="F5986" t="s">
        <v>49</v>
      </c>
      <c r="G5986">
        <v>5248508</v>
      </c>
      <c r="H5986">
        <v>1343989</v>
      </c>
      <c r="I5986" t="s">
        <v>71</v>
      </c>
      <c r="J5986">
        <v>20</v>
      </c>
      <c r="K5986">
        <v>6</v>
      </c>
      <c r="L5986">
        <v>2</v>
      </c>
      <c r="M5986" s="1">
        <v>43100</v>
      </c>
      <c r="N5986">
        <v>3</v>
      </c>
      <c r="O5986">
        <v>1</v>
      </c>
      <c r="P5986">
        <v>0</v>
      </c>
      <c r="Q5986">
        <v>0</v>
      </c>
      <c r="R5986" t="s">
        <v>30</v>
      </c>
    </row>
    <row r="5987" spans="1:18" x14ac:dyDescent="0.35">
      <c r="A5987">
        <v>20767601</v>
      </c>
      <c r="B5987" t="s">
        <v>9930</v>
      </c>
      <c r="C5987">
        <v>148777265</v>
      </c>
      <c r="D5987" t="s">
        <v>9931</v>
      </c>
      <c r="E5987" t="s">
        <v>33</v>
      </c>
      <c r="F5987" t="s">
        <v>173</v>
      </c>
      <c r="G5987">
        <v>525074</v>
      </c>
      <c r="H5987">
        <v>1346591</v>
      </c>
      <c r="I5987" t="s">
        <v>71</v>
      </c>
      <c r="J5987">
        <v>28</v>
      </c>
      <c r="K5987">
        <v>3</v>
      </c>
      <c r="L5987">
        <v>41</v>
      </c>
      <c r="M5987" s="1">
        <v>43358</v>
      </c>
      <c r="N5987">
        <v>64</v>
      </c>
      <c r="O5987">
        <v>1</v>
      </c>
      <c r="P5987">
        <v>0</v>
      </c>
      <c r="Q5987">
        <v>0</v>
      </c>
      <c r="R5987" t="s">
        <v>30</v>
      </c>
    </row>
    <row r="5988" spans="1:18" x14ac:dyDescent="0.35">
      <c r="A5988">
        <v>20669798</v>
      </c>
      <c r="B5988" t="s">
        <v>9932</v>
      </c>
      <c r="C5988">
        <v>42099958</v>
      </c>
      <c r="D5988" t="s">
        <v>2209</v>
      </c>
      <c r="E5988" t="s">
        <v>44</v>
      </c>
      <c r="F5988" t="s">
        <v>78</v>
      </c>
      <c r="G5988">
        <v>5253637</v>
      </c>
      <c r="H5988">
        <v>1339588</v>
      </c>
      <c r="I5988" t="s">
        <v>71</v>
      </c>
      <c r="J5988">
        <v>25</v>
      </c>
      <c r="K5988">
        <v>2</v>
      </c>
      <c r="L5988">
        <v>4</v>
      </c>
      <c r="M5988" s="1">
        <v>43185</v>
      </c>
      <c r="N5988">
        <v>6</v>
      </c>
      <c r="O5988">
        <v>1</v>
      </c>
      <c r="P5988">
        <v>0</v>
      </c>
      <c r="Q5988">
        <v>0</v>
      </c>
      <c r="R5988" t="s">
        <v>30</v>
      </c>
    </row>
    <row r="5989" spans="1:18" x14ac:dyDescent="0.35">
      <c r="A5989">
        <v>20569242</v>
      </c>
      <c r="B5989" t="s">
        <v>9933</v>
      </c>
      <c r="C5989">
        <v>146921416</v>
      </c>
      <c r="D5989" t="s">
        <v>2841</v>
      </c>
      <c r="E5989" t="s">
        <v>110</v>
      </c>
      <c r="F5989" t="s">
        <v>476</v>
      </c>
      <c r="G5989">
        <v>5249602</v>
      </c>
      <c r="H5989">
        <v>1329759</v>
      </c>
      <c r="I5989" t="s">
        <v>22</v>
      </c>
      <c r="J5989">
        <v>40</v>
      </c>
      <c r="K5989">
        <v>1</v>
      </c>
      <c r="L5989">
        <v>0</v>
      </c>
      <c r="M5989" s="1"/>
      <c r="O5989">
        <v>1</v>
      </c>
      <c r="P5989">
        <v>0</v>
      </c>
      <c r="Q5989">
        <v>0</v>
      </c>
      <c r="R5989" t="s">
        <v>30</v>
      </c>
    </row>
    <row r="5990" spans="1:18" x14ac:dyDescent="0.35">
      <c r="A5990">
        <v>20669914</v>
      </c>
      <c r="B5990" t="s">
        <v>9934</v>
      </c>
      <c r="C5990">
        <v>248309</v>
      </c>
      <c r="D5990" t="s">
        <v>4591</v>
      </c>
      <c r="E5990" t="s">
        <v>20</v>
      </c>
      <c r="F5990" t="s">
        <v>21</v>
      </c>
      <c r="G5990">
        <v>5253143</v>
      </c>
      <c r="H5990">
        <v>13418</v>
      </c>
      <c r="I5990" t="s">
        <v>71</v>
      </c>
      <c r="J5990">
        <v>95</v>
      </c>
      <c r="K5990">
        <v>7</v>
      </c>
      <c r="L5990">
        <v>42</v>
      </c>
      <c r="M5990" s="1">
        <v>43701</v>
      </c>
      <c r="N5990">
        <v>65</v>
      </c>
      <c r="O5990">
        <v>1</v>
      </c>
      <c r="P5990">
        <v>40</v>
      </c>
      <c r="Q5990">
        <v>0</v>
      </c>
      <c r="R5990" t="s">
        <v>30</v>
      </c>
    </row>
    <row r="5991" spans="1:18" x14ac:dyDescent="0.35">
      <c r="A5991">
        <v>20767906</v>
      </c>
      <c r="B5991" t="s">
        <v>9935</v>
      </c>
      <c r="C5991">
        <v>57888485</v>
      </c>
      <c r="D5991" t="s">
        <v>9936</v>
      </c>
      <c r="E5991" t="s">
        <v>20</v>
      </c>
      <c r="F5991" t="s">
        <v>446</v>
      </c>
      <c r="G5991">
        <v>5253674</v>
      </c>
      <c r="H5991">
        <v>1343688</v>
      </c>
      <c r="I5991" t="s">
        <v>71</v>
      </c>
      <c r="J5991">
        <v>23</v>
      </c>
      <c r="K5991">
        <v>18</v>
      </c>
      <c r="L5991">
        <v>1</v>
      </c>
      <c r="M5991" s="1">
        <v>42981</v>
      </c>
      <c r="N5991">
        <v>2</v>
      </c>
      <c r="O5991">
        <v>1</v>
      </c>
      <c r="P5991">
        <v>0</v>
      </c>
      <c r="Q5991">
        <v>0</v>
      </c>
      <c r="R5991" t="s">
        <v>30</v>
      </c>
    </row>
    <row r="5992" spans="1:18" x14ac:dyDescent="0.35">
      <c r="A5992">
        <v>20570323</v>
      </c>
      <c r="B5992" t="s">
        <v>9937</v>
      </c>
      <c r="C5992">
        <v>2295563</v>
      </c>
      <c r="D5992" t="s">
        <v>341</v>
      </c>
      <c r="E5992" t="s">
        <v>48</v>
      </c>
      <c r="F5992" t="s">
        <v>49</v>
      </c>
      <c r="G5992">
        <v>5249176</v>
      </c>
      <c r="H5992">
        <v>1342631</v>
      </c>
      <c r="I5992" t="s">
        <v>22</v>
      </c>
      <c r="J5992">
        <v>65</v>
      </c>
      <c r="K5992">
        <v>7</v>
      </c>
      <c r="L5992">
        <v>1</v>
      </c>
      <c r="M5992" s="1">
        <v>42982</v>
      </c>
      <c r="N5992">
        <v>2</v>
      </c>
      <c r="O5992">
        <v>1</v>
      </c>
      <c r="P5992">
        <v>0</v>
      </c>
      <c r="Q5992">
        <v>0</v>
      </c>
      <c r="R5992" t="s">
        <v>30</v>
      </c>
    </row>
    <row r="5993" spans="1:18" x14ac:dyDescent="0.35">
      <c r="A5993">
        <v>20671210</v>
      </c>
      <c r="B5993" t="s">
        <v>9938</v>
      </c>
      <c r="C5993">
        <v>1210739</v>
      </c>
      <c r="D5993" t="s">
        <v>9939</v>
      </c>
      <c r="E5993" t="s">
        <v>137</v>
      </c>
      <c r="F5993" t="s">
        <v>5711</v>
      </c>
      <c r="G5993">
        <v>5251811</v>
      </c>
      <c r="H5993">
        <v>1352535</v>
      </c>
      <c r="I5993" t="s">
        <v>22</v>
      </c>
      <c r="J5993">
        <v>206</v>
      </c>
      <c r="K5993">
        <v>4</v>
      </c>
      <c r="L5993">
        <v>27</v>
      </c>
      <c r="M5993" s="1">
        <v>44816</v>
      </c>
      <c r="N5993">
        <v>49</v>
      </c>
      <c r="O5993">
        <v>8</v>
      </c>
      <c r="P5993">
        <v>328</v>
      </c>
      <c r="Q5993">
        <v>11</v>
      </c>
      <c r="R5993" t="s">
        <v>9940</v>
      </c>
    </row>
    <row r="5994" spans="1:18" x14ac:dyDescent="0.35">
      <c r="A5994">
        <v>20577635</v>
      </c>
      <c r="B5994" t="s">
        <v>9941</v>
      </c>
      <c r="C5994">
        <v>16907520</v>
      </c>
      <c r="D5994" t="s">
        <v>9942</v>
      </c>
      <c r="E5994" t="s">
        <v>44</v>
      </c>
      <c r="F5994" t="s">
        <v>632</v>
      </c>
      <c r="G5994">
        <v>5254495</v>
      </c>
      <c r="H5994">
        <v>1335863</v>
      </c>
      <c r="I5994" t="s">
        <v>71</v>
      </c>
      <c r="J5994">
        <v>30</v>
      </c>
      <c r="K5994">
        <v>10</v>
      </c>
      <c r="L5994">
        <v>28</v>
      </c>
      <c r="M5994" s="1">
        <v>43860</v>
      </c>
      <c r="N5994">
        <v>44</v>
      </c>
      <c r="O5994">
        <v>1</v>
      </c>
      <c r="P5994">
        <v>0</v>
      </c>
      <c r="Q5994">
        <v>0</v>
      </c>
      <c r="R5994" t="s">
        <v>30</v>
      </c>
    </row>
    <row r="5995" spans="1:18" x14ac:dyDescent="0.35">
      <c r="A5995">
        <v>20672056</v>
      </c>
      <c r="B5995" t="s">
        <v>9943</v>
      </c>
      <c r="C5995">
        <v>147900315</v>
      </c>
      <c r="D5995" t="s">
        <v>4991</v>
      </c>
      <c r="E5995" t="s">
        <v>48</v>
      </c>
      <c r="F5995" t="s">
        <v>309</v>
      </c>
      <c r="G5995">
        <v>5247393</v>
      </c>
      <c r="H5995">
        <v>1343022</v>
      </c>
      <c r="I5995" t="s">
        <v>22</v>
      </c>
      <c r="J5995">
        <v>40</v>
      </c>
      <c r="K5995">
        <v>3</v>
      </c>
      <c r="L5995">
        <v>2</v>
      </c>
      <c r="M5995" s="1">
        <v>43288</v>
      </c>
      <c r="N5995">
        <v>3</v>
      </c>
      <c r="O5995">
        <v>1</v>
      </c>
      <c r="P5995">
        <v>0</v>
      </c>
      <c r="Q5995">
        <v>0</v>
      </c>
      <c r="R5995" t="s">
        <v>30</v>
      </c>
    </row>
    <row r="5996" spans="1:18" x14ac:dyDescent="0.35">
      <c r="A5996">
        <v>20772470</v>
      </c>
      <c r="B5996" t="s">
        <v>9944</v>
      </c>
      <c r="C5996">
        <v>68223723</v>
      </c>
      <c r="D5996" t="s">
        <v>6609</v>
      </c>
      <c r="E5996" t="s">
        <v>33</v>
      </c>
      <c r="F5996" t="s">
        <v>94</v>
      </c>
      <c r="G5996">
        <v>5249411</v>
      </c>
      <c r="H5996">
        <v>1338407</v>
      </c>
      <c r="I5996" t="s">
        <v>71</v>
      </c>
      <c r="J5996">
        <v>19</v>
      </c>
      <c r="K5996">
        <v>5</v>
      </c>
      <c r="L5996">
        <v>2</v>
      </c>
      <c r="M5996" s="1">
        <v>43002</v>
      </c>
      <c r="N5996">
        <v>3</v>
      </c>
      <c r="O5996">
        <v>1</v>
      </c>
      <c r="P5996">
        <v>0</v>
      </c>
      <c r="Q5996">
        <v>0</v>
      </c>
      <c r="R5996" t="s">
        <v>30</v>
      </c>
    </row>
    <row r="5997" spans="1:18" x14ac:dyDescent="0.35">
      <c r="A5997">
        <v>20578448</v>
      </c>
      <c r="B5997" t="s">
        <v>9945</v>
      </c>
      <c r="C5997">
        <v>147010308</v>
      </c>
      <c r="D5997" t="s">
        <v>2649</v>
      </c>
      <c r="E5997" t="s">
        <v>44</v>
      </c>
      <c r="F5997" t="s">
        <v>62</v>
      </c>
      <c r="G5997">
        <v>5254313</v>
      </c>
      <c r="H5997">
        <v>133688</v>
      </c>
      <c r="I5997" t="s">
        <v>71</v>
      </c>
      <c r="J5997">
        <v>16</v>
      </c>
      <c r="K5997">
        <v>7</v>
      </c>
      <c r="L5997">
        <v>1</v>
      </c>
      <c r="M5997" s="1">
        <v>42996</v>
      </c>
      <c r="N5997">
        <v>2</v>
      </c>
      <c r="O5997">
        <v>1</v>
      </c>
      <c r="P5997">
        <v>0</v>
      </c>
      <c r="Q5997">
        <v>0</v>
      </c>
      <c r="R5997" t="s">
        <v>30</v>
      </c>
    </row>
    <row r="5998" spans="1:18" x14ac:dyDescent="0.35">
      <c r="A5998">
        <v>20776718</v>
      </c>
      <c r="B5998" t="s">
        <v>9946</v>
      </c>
      <c r="C5998">
        <v>22673944</v>
      </c>
      <c r="D5998" t="s">
        <v>4954</v>
      </c>
      <c r="E5998" t="s">
        <v>20</v>
      </c>
      <c r="F5998" t="s">
        <v>40</v>
      </c>
      <c r="G5998">
        <v>5253505</v>
      </c>
      <c r="H5998">
        <v>1342999</v>
      </c>
      <c r="I5998" t="s">
        <v>22</v>
      </c>
      <c r="J5998">
        <v>40</v>
      </c>
      <c r="K5998">
        <v>2</v>
      </c>
      <c r="L5998">
        <v>1</v>
      </c>
      <c r="M5998" s="1">
        <v>43005</v>
      </c>
      <c r="N5998">
        <v>2</v>
      </c>
      <c r="O5998">
        <v>1</v>
      </c>
      <c r="P5998">
        <v>0</v>
      </c>
      <c r="Q5998">
        <v>0</v>
      </c>
      <c r="R5998" t="s">
        <v>30</v>
      </c>
    </row>
    <row r="5999" spans="1:18" x14ac:dyDescent="0.35">
      <c r="A5999">
        <v>20777657</v>
      </c>
      <c r="B5999" t="s">
        <v>4977</v>
      </c>
      <c r="C5999">
        <v>10444830</v>
      </c>
      <c r="D5999" t="s">
        <v>618</v>
      </c>
      <c r="E5999" t="s">
        <v>33</v>
      </c>
      <c r="F5999" t="s">
        <v>173</v>
      </c>
      <c r="G5999">
        <v>52507</v>
      </c>
      <c r="H5999">
        <v>1347043</v>
      </c>
      <c r="I5999" t="s">
        <v>71</v>
      </c>
      <c r="J5999">
        <v>18</v>
      </c>
      <c r="K5999">
        <v>4</v>
      </c>
      <c r="L5999">
        <v>5</v>
      </c>
      <c r="M5999" s="1">
        <v>43241</v>
      </c>
      <c r="N5999">
        <v>8</v>
      </c>
      <c r="O5999">
        <v>3</v>
      </c>
      <c r="P5999">
        <v>0</v>
      </c>
      <c r="Q5999">
        <v>0</v>
      </c>
      <c r="R5999" t="s">
        <v>30</v>
      </c>
    </row>
    <row r="6000" spans="1:18" x14ac:dyDescent="0.35">
      <c r="A6000">
        <v>20672414</v>
      </c>
      <c r="B6000" t="s">
        <v>9947</v>
      </c>
      <c r="C6000">
        <v>94240151</v>
      </c>
      <c r="D6000" t="s">
        <v>1130</v>
      </c>
      <c r="E6000" t="s">
        <v>33</v>
      </c>
      <c r="F6000" t="s">
        <v>94</v>
      </c>
      <c r="G6000">
        <v>5249236</v>
      </c>
      <c r="H6000">
        <v>1339452</v>
      </c>
      <c r="I6000" t="s">
        <v>71</v>
      </c>
      <c r="J6000">
        <v>53</v>
      </c>
      <c r="K6000">
        <v>2</v>
      </c>
      <c r="L6000">
        <v>79</v>
      </c>
      <c r="M6000" s="1">
        <v>44908</v>
      </c>
      <c r="N6000">
        <v>131</v>
      </c>
      <c r="O6000">
        <v>1</v>
      </c>
      <c r="P6000">
        <v>260</v>
      </c>
      <c r="Q6000">
        <v>22</v>
      </c>
      <c r="R6000" t="s">
        <v>9948</v>
      </c>
    </row>
    <row r="6001" spans="1:18" x14ac:dyDescent="0.35">
      <c r="A6001">
        <v>20674303</v>
      </c>
      <c r="B6001" t="s">
        <v>9949</v>
      </c>
      <c r="C6001">
        <v>86081181</v>
      </c>
      <c r="D6001" t="s">
        <v>9868</v>
      </c>
      <c r="E6001" t="s">
        <v>33</v>
      </c>
      <c r="F6001" t="s">
        <v>173</v>
      </c>
      <c r="G6001">
        <v>5249798</v>
      </c>
      <c r="H6001">
        <v>1346652</v>
      </c>
      <c r="I6001" t="s">
        <v>22</v>
      </c>
      <c r="J6001">
        <v>40</v>
      </c>
      <c r="K6001">
        <v>2</v>
      </c>
      <c r="L6001">
        <v>5</v>
      </c>
      <c r="M6001" s="1">
        <v>43220</v>
      </c>
      <c r="N6001">
        <v>8</v>
      </c>
      <c r="O6001">
        <v>1</v>
      </c>
      <c r="P6001">
        <v>0</v>
      </c>
      <c r="Q6001">
        <v>0</v>
      </c>
      <c r="R6001" t="s">
        <v>30</v>
      </c>
    </row>
    <row r="6002" spans="1:18" x14ac:dyDescent="0.35">
      <c r="A6002">
        <v>20585024</v>
      </c>
      <c r="B6002" t="s">
        <v>9950</v>
      </c>
      <c r="C6002">
        <v>57881607</v>
      </c>
      <c r="D6002" t="s">
        <v>1837</v>
      </c>
      <c r="E6002" t="s">
        <v>44</v>
      </c>
      <c r="F6002" t="s">
        <v>81</v>
      </c>
      <c r="G6002">
        <v>5251859</v>
      </c>
      <c r="H6002">
        <v>1333853</v>
      </c>
      <c r="I6002" t="s">
        <v>71</v>
      </c>
      <c r="J6002">
        <v>25</v>
      </c>
      <c r="K6002">
        <v>2</v>
      </c>
      <c r="L6002">
        <v>1</v>
      </c>
      <c r="M6002" s="1">
        <v>42989</v>
      </c>
      <c r="N6002">
        <v>2</v>
      </c>
      <c r="O6002">
        <v>3</v>
      </c>
      <c r="P6002">
        <v>0</v>
      </c>
      <c r="Q6002">
        <v>0</v>
      </c>
      <c r="R6002" t="s">
        <v>30</v>
      </c>
    </row>
    <row r="6003" spans="1:18" x14ac:dyDescent="0.35">
      <c r="A6003">
        <v>20674539</v>
      </c>
      <c r="B6003" t="s">
        <v>9951</v>
      </c>
      <c r="C6003">
        <v>18647552</v>
      </c>
      <c r="D6003" t="s">
        <v>5082</v>
      </c>
      <c r="E6003" t="s">
        <v>106</v>
      </c>
      <c r="F6003" t="s">
        <v>263</v>
      </c>
      <c r="G6003">
        <v>5248727</v>
      </c>
      <c r="H6003">
        <v>1336275</v>
      </c>
      <c r="I6003" t="s">
        <v>22</v>
      </c>
      <c r="J6003">
        <v>50</v>
      </c>
      <c r="K6003">
        <v>10</v>
      </c>
      <c r="L6003">
        <v>0</v>
      </c>
      <c r="M6003" s="1"/>
      <c r="O6003">
        <v>1</v>
      </c>
      <c r="P6003">
        <v>0</v>
      </c>
      <c r="Q6003">
        <v>0</v>
      </c>
      <c r="R6003" t="s">
        <v>30</v>
      </c>
    </row>
    <row r="6004" spans="1:18" x14ac:dyDescent="0.35">
      <c r="A6004">
        <v>20777943</v>
      </c>
      <c r="B6004" t="s">
        <v>9952</v>
      </c>
      <c r="C6004">
        <v>18723728</v>
      </c>
      <c r="D6004" t="s">
        <v>9953</v>
      </c>
      <c r="E6004" t="s">
        <v>48</v>
      </c>
      <c r="F6004" t="s">
        <v>309</v>
      </c>
      <c r="G6004">
        <v>5248173</v>
      </c>
      <c r="H6004">
        <v>1342901</v>
      </c>
      <c r="I6004" t="s">
        <v>71</v>
      </c>
      <c r="J6004">
        <v>21</v>
      </c>
      <c r="K6004">
        <v>24</v>
      </c>
      <c r="L6004">
        <v>1</v>
      </c>
      <c r="M6004" s="1">
        <v>42982</v>
      </c>
      <c r="N6004">
        <v>2</v>
      </c>
      <c r="O6004">
        <v>1</v>
      </c>
      <c r="P6004">
        <v>0</v>
      </c>
      <c r="Q6004">
        <v>0</v>
      </c>
      <c r="R6004" t="s">
        <v>30</v>
      </c>
    </row>
    <row r="6005" spans="1:18" x14ac:dyDescent="0.35">
      <c r="A6005">
        <v>20594395</v>
      </c>
      <c r="B6005" t="s">
        <v>9954</v>
      </c>
      <c r="C6005">
        <v>136012764</v>
      </c>
      <c r="D6005" t="s">
        <v>4059</v>
      </c>
      <c r="E6005" t="s">
        <v>33</v>
      </c>
      <c r="F6005" t="s">
        <v>173</v>
      </c>
      <c r="G6005">
        <v>5251495</v>
      </c>
      <c r="H6005">
        <v>1345809</v>
      </c>
      <c r="I6005" t="s">
        <v>22</v>
      </c>
      <c r="J6005">
        <v>60</v>
      </c>
      <c r="K6005">
        <v>3</v>
      </c>
      <c r="L6005">
        <v>2</v>
      </c>
      <c r="M6005" s="1">
        <v>43010</v>
      </c>
      <c r="N6005">
        <v>3</v>
      </c>
      <c r="O6005">
        <v>1</v>
      </c>
      <c r="P6005">
        <v>0</v>
      </c>
      <c r="Q6005">
        <v>0</v>
      </c>
      <c r="R6005" t="s">
        <v>30</v>
      </c>
    </row>
    <row r="6006" spans="1:18" x14ac:dyDescent="0.35">
      <c r="A6006">
        <v>20787842</v>
      </c>
      <c r="B6006" t="s">
        <v>9955</v>
      </c>
      <c r="C6006">
        <v>78670151</v>
      </c>
      <c r="D6006" t="s">
        <v>2823</v>
      </c>
      <c r="E6006" t="s">
        <v>20</v>
      </c>
      <c r="F6006" t="s">
        <v>40</v>
      </c>
      <c r="G6006">
        <v>525379</v>
      </c>
      <c r="H6006">
        <v>1342848</v>
      </c>
      <c r="I6006" t="s">
        <v>22</v>
      </c>
      <c r="J6006">
        <v>80</v>
      </c>
      <c r="K6006">
        <v>2</v>
      </c>
      <c r="L6006">
        <v>1</v>
      </c>
      <c r="M6006" s="1">
        <v>43002</v>
      </c>
      <c r="N6006">
        <v>2</v>
      </c>
      <c r="O6006">
        <v>1</v>
      </c>
      <c r="P6006">
        <v>0</v>
      </c>
      <c r="Q6006">
        <v>0</v>
      </c>
      <c r="R6006" t="s">
        <v>30</v>
      </c>
    </row>
    <row r="6007" spans="1:18" x14ac:dyDescent="0.35">
      <c r="A6007">
        <v>20676751</v>
      </c>
      <c r="B6007" t="s">
        <v>9956</v>
      </c>
      <c r="C6007">
        <v>128586526</v>
      </c>
      <c r="D6007" t="s">
        <v>2098</v>
      </c>
      <c r="E6007" t="s">
        <v>33</v>
      </c>
      <c r="F6007" t="s">
        <v>517</v>
      </c>
      <c r="G6007">
        <v>5251896</v>
      </c>
      <c r="H6007">
        <v>1344528</v>
      </c>
      <c r="I6007" t="s">
        <v>71</v>
      </c>
      <c r="J6007">
        <v>35</v>
      </c>
      <c r="K6007">
        <v>2</v>
      </c>
      <c r="L6007">
        <v>1</v>
      </c>
      <c r="M6007" s="1">
        <v>42996</v>
      </c>
      <c r="N6007">
        <v>2</v>
      </c>
      <c r="O6007">
        <v>1</v>
      </c>
      <c r="P6007">
        <v>0</v>
      </c>
      <c r="Q6007">
        <v>0</v>
      </c>
      <c r="R6007" t="s">
        <v>30</v>
      </c>
    </row>
    <row r="6008" spans="1:18" x14ac:dyDescent="0.35">
      <c r="A6008">
        <v>20594724</v>
      </c>
      <c r="B6008" t="s">
        <v>9957</v>
      </c>
      <c r="C6008">
        <v>48479194</v>
      </c>
      <c r="D6008" t="s">
        <v>1696</v>
      </c>
      <c r="E6008" t="s">
        <v>44</v>
      </c>
      <c r="F6008" t="s">
        <v>632</v>
      </c>
      <c r="G6008">
        <v>5254025</v>
      </c>
      <c r="H6008">
        <v>1334915</v>
      </c>
      <c r="I6008" t="s">
        <v>71</v>
      </c>
      <c r="J6008">
        <v>33</v>
      </c>
      <c r="K6008">
        <v>3</v>
      </c>
      <c r="L6008">
        <v>21</v>
      </c>
      <c r="M6008" s="1">
        <v>44866</v>
      </c>
      <c r="N6008">
        <v>32</v>
      </c>
      <c r="O6008">
        <v>1</v>
      </c>
      <c r="P6008">
        <v>0</v>
      </c>
      <c r="Q6008">
        <v>6</v>
      </c>
      <c r="R6008" t="s">
        <v>30</v>
      </c>
    </row>
    <row r="6009" spans="1:18" x14ac:dyDescent="0.35">
      <c r="A6009">
        <v>20676983</v>
      </c>
      <c r="B6009" t="s">
        <v>9958</v>
      </c>
      <c r="C6009">
        <v>7435233</v>
      </c>
      <c r="D6009" t="s">
        <v>492</v>
      </c>
      <c r="E6009" t="s">
        <v>44</v>
      </c>
      <c r="F6009" t="s">
        <v>632</v>
      </c>
      <c r="G6009">
        <v>5254926</v>
      </c>
      <c r="H6009">
        <v>133631</v>
      </c>
      <c r="I6009" t="s">
        <v>71</v>
      </c>
      <c r="J6009">
        <v>44</v>
      </c>
      <c r="K6009">
        <v>3</v>
      </c>
      <c r="L6009">
        <v>12</v>
      </c>
      <c r="M6009" s="1">
        <v>43705</v>
      </c>
      <c r="N6009">
        <v>19</v>
      </c>
      <c r="O6009">
        <v>1</v>
      </c>
      <c r="P6009">
        <v>0</v>
      </c>
      <c r="Q6009">
        <v>0</v>
      </c>
      <c r="R6009" t="s">
        <v>30</v>
      </c>
    </row>
    <row r="6010" spans="1:18" x14ac:dyDescent="0.35">
      <c r="A6010">
        <v>20789198</v>
      </c>
      <c r="B6010" t="s">
        <v>9959</v>
      </c>
      <c r="C6010">
        <v>104527422</v>
      </c>
      <c r="D6010" t="s">
        <v>9960</v>
      </c>
      <c r="E6010" t="s">
        <v>110</v>
      </c>
      <c r="F6010" t="s">
        <v>866</v>
      </c>
      <c r="G6010">
        <v>5251392</v>
      </c>
      <c r="H6010">
        <v>1326486</v>
      </c>
      <c r="I6010" t="s">
        <v>71</v>
      </c>
      <c r="J6010">
        <v>89</v>
      </c>
      <c r="K6010">
        <v>1</v>
      </c>
      <c r="L6010">
        <v>15</v>
      </c>
      <c r="M6010" s="1">
        <v>44822</v>
      </c>
      <c r="N6010">
        <v>26</v>
      </c>
      <c r="O6010">
        <v>1</v>
      </c>
      <c r="P6010">
        <v>178</v>
      </c>
      <c r="Q6010">
        <v>2</v>
      </c>
      <c r="R6010" t="s">
        <v>30</v>
      </c>
    </row>
    <row r="6011" spans="1:18" x14ac:dyDescent="0.35">
      <c r="A6011">
        <v>20596589</v>
      </c>
      <c r="B6011" t="s">
        <v>9961</v>
      </c>
      <c r="C6011">
        <v>116957800</v>
      </c>
      <c r="D6011" t="s">
        <v>9610</v>
      </c>
      <c r="E6011" t="s">
        <v>193</v>
      </c>
      <c r="F6011" t="s">
        <v>668</v>
      </c>
      <c r="G6011">
        <v>5246347</v>
      </c>
      <c r="H6011">
        <v>1333476</v>
      </c>
      <c r="I6011" t="s">
        <v>22</v>
      </c>
      <c r="J6011">
        <v>80</v>
      </c>
      <c r="K6011">
        <v>4</v>
      </c>
      <c r="L6011">
        <v>26</v>
      </c>
      <c r="M6011" s="1">
        <v>44798</v>
      </c>
      <c r="N6011">
        <v>40</v>
      </c>
      <c r="O6011">
        <v>2</v>
      </c>
      <c r="P6011">
        <v>0</v>
      </c>
      <c r="Q6011">
        <v>2</v>
      </c>
      <c r="R6011" t="s">
        <v>30</v>
      </c>
    </row>
    <row r="6012" spans="1:18" x14ac:dyDescent="0.35">
      <c r="A6012">
        <v>20677922</v>
      </c>
      <c r="B6012" t="s">
        <v>9962</v>
      </c>
      <c r="C6012">
        <v>63899190</v>
      </c>
      <c r="D6012" t="s">
        <v>4605</v>
      </c>
      <c r="E6012" t="s">
        <v>48</v>
      </c>
      <c r="F6012" t="s">
        <v>468</v>
      </c>
      <c r="G6012">
        <v>5246945</v>
      </c>
      <c r="H6012">
        <v>1342928</v>
      </c>
      <c r="I6012" t="s">
        <v>71</v>
      </c>
      <c r="J6012">
        <v>20</v>
      </c>
      <c r="K6012">
        <v>5</v>
      </c>
      <c r="L6012">
        <v>2</v>
      </c>
      <c r="M6012" s="1">
        <v>43003</v>
      </c>
      <c r="N6012">
        <v>3</v>
      </c>
      <c r="O6012">
        <v>1</v>
      </c>
      <c r="P6012">
        <v>0</v>
      </c>
      <c r="Q6012">
        <v>0</v>
      </c>
      <c r="R6012" t="s">
        <v>30</v>
      </c>
    </row>
    <row r="6013" spans="1:18" x14ac:dyDescent="0.35">
      <c r="A6013">
        <v>20900409</v>
      </c>
      <c r="B6013" t="s">
        <v>9963</v>
      </c>
      <c r="C6013">
        <v>149281575</v>
      </c>
      <c r="D6013" t="s">
        <v>569</v>
      </c>
      <c r="E6013" t="s">
        <v>106</v>
      </c>
      <c r="F6013" t="s">
        <v>117</v>
      </c>
      <c r="G6013">
        <v>5249403</v>
      </c>
      <c r="H6013">
        <v>1336398</v>
      </c>
      <c r="I6013" t="s">
        <v>71</v>
      </c>
      <c r="J6013">
        <v>60</v>
      </c>
      <c r="K6013">
        <v>2</v>
      </c>
      <c r="L6013">
        <v>1</v>
      </c>
      <c r="M6013" s="1">
        <v>43003</v>
      </c>
      <c r="N6013">
        <v>2</v>
      </c>
      <c r="O6013">
        <v>1</v>
      </c>
      <c r="P6013">
        <v>0</v>
      </c>
      <c r="Q6013">
        <v>0</v>
      </c>
      <c r="R6013" t="s">
        <v>30</v>
      </c>
    </row>
    <row r="6014" spans="1:18" x14ac:dyDescent="0.35">
      <c r="A6014">
        <v>20790261</v>
      </c>
      <c r="B6014" t="s">
        <v>9964</v>
      </c>
      <c r="C6014">
        <v>84157</v>
      </c>
      <c r="D6014" t="s">
        <v>5932</v>
      </c>
      <c r="E6014" t="s">
        <v>48</v>
      </c>
      <c r="F6014" t="s">
        <v>49</v>
      </c>
      <c r="G6014">
        <v>5249311</v>
      </c>
      <c r="H6014">
        <v>134293</v>
      </c>
      <c r="I6014" t="s">
        <v>22</v>
      </c>
      <c r="J6014">
        <v>84</v>
      </c>
      <c r="K6014">
        <v>3</v>
      </c>
      <c r="L6014">
        <v>88</v>
      </c>
      <c r="M6014" s="1">
        <v>44893</v>
      </c>
      <c r="N6014">
        <v>142</v>
      </c>
      <c r="O6014">
        <v>7</v>
      </c>
      <c r="P6014">
        <v>345</v>
      </c>
      <c r="Q6014">
        <v>40</v>
      </c>
      <c r="R6014" t="s">
        <v>9965</v>
      </c>
    </row>
    <row r="6015" spans="1:18" x14ac:dyDescent="0.35">
      <c r="A6015">
        <v>20905239</v>
      </c>
      <c r="B6015" t="s">
        <v>9966</v>
      </c>
      <c r="C6015">
        <v>73502259</v>
      </c>
      <c r="D6015" t="s">
        <v>6143</v>
      </c>
      <c r="E6015" t="s">
        <v>44</v>
      </c>
      <c r="F6015" t="s">
        <v>707</v>
      </c>
      <c r="G6015">
        <v>5256365</v>
      </c>
      <c r="H6015">
        <v>1339415</v>
      </c>
      <c r="I6015" t="s">
        <v>22</v>
      </c>
      <c r="J6015">
        <v>45</v>
      </c>
      <c r="K6015">
        <v>2</v>
      </c>
      <c r="L6015">
        <v>0</v>
      </c>
      <c r="M6015" s="1"/>
      <c r="O6015">
        <v>1</v>
      </c>
      <c r="P6015">
        <v>0</v>
      </c>
      <c r="Q6015">
        <v>0</v>
      </c>
      <c r="R6015" t="s">
        <v>30</v>
      </c>
    </row>
    <row r="6016" spans="1:18" x14ac:dyDescent="0.35">
      <c r="A6016">
        <v>20791191</v>
      </c>
      <c r="B6016" t="s">
        <v>9967</v>
      </c>
      <c r="C6016">
        <v>133513514</v>
      </c>
      <c r="D6016" t="s">
        <v>7898</v>
      </c>
      <c r="E6016" t="s">
        <v>44</v>
      </c>
      <c r="F6016" t="s">
        <v>78</v>
      </c>
      <c r="G6016">
        <v>5253117</v>
      </c>
      <c r="H6016">
        <v>1340605</v>
      </c>
      <c r="I6016" t="s">
        <v>71</v>
      </c>
      <c r="J6016">
        <v>34</v>
      </c>
      <c r="K6016">
        <v>2</v>
      </c>
      <c r="L6016">
        <v>3</v>
      </c>
      <c r="M6016" s="1">
        <v>43023</v>
      </c>
      <c r="N6016">
        <v>5</v>
      </c>
      <c r="O6016">
        <v>2</v>
      </c>
      <c r="P6016">
        <v>0</v>
      </c>
      <c r="Q6016">
        <v>0</v>
      </c>
      <c r="R6016" t="s">
        <v>30</v>
      </c>
    </row>
    <row r="6017" spans="1:18" x14ac:dyDescent="0.35">
      <c r="A6017">
        <v>20682129</v>
      </c>
      <c r="B6017" t="s">
        <v>9968</v>
      </c>
      <c r="C6017">
        <v>128951135</v>
      </c>
      <c r="D6017" t="s">
        <v>1839</v>
      </c>
      <c r="E6017" t="s">
        <v>20</v>
      </c>
      <c r="F6017" t="s">
        <v>446</v>
      </c>
      <c r="G6017">
        <v>5252802</v>
      </c>
      <c r="H6017">
        <v>1344677</v>
      </c>
      <c r="I6017" t="s">
        <v>22</v>
      </c>
      <c r="J6017">
        <v>50</v>
      </c>
      <c r="K6017">
        <v>5</v>
      </c>
      <c r="L6017">
        <v>0</v>
      </c>
      <c r="M6017" s="1"/>
      <c r="O6017">
        <v>1</v>
      </c>
      <c r="P6017">
        <v>0</v>
      </c>
      <c r="Q6017">
        <v>0</v>
      </c>
      <c r="R6017" t="s">
        <v>30</v>
      </c>
    </row>
    <row r="6018" spans="1:18" x14ac:dyDescent="0.35">
      <c r="A6018">
        <v>20906182</v>
      </c>
      <c r="B6018" t="s">
        <v>9969</v>
      </c>
      <c r="C6018">
        <v>132018082</v>
      </c>
      <c r="D6018" t="s">
        <v>167</v>
      </c>
      <c r="E6018" t="s">
        <v>48</v>
      </c>
      <c r="F6018" t="s">
        <v>309</v>
      </c>
      <c r="G6018">
        <v>5248121</v>
      </c>
      <c r="H6018">
        <v>1343152</v>
      </c>
      <c r="I6018" t="s">
        <v>22</v>
      </c>
      <c r="J6018">
        <v>35</v>
      </c>
      <c r="K6018">
        <v>7</v>
      </c>
      <c r="L6018">
        <v>1</v>
      </c>
      <c r="M6018" s="1">
        <v>43015</v>
      </c>
      <c r="N6018">
        <v>2</v>
      </c>
      <c r="O6018">
        <v>1</v>
      </c>
      <c r="P6018">
        <v>0</v>
      </c>
      <c r="Q6018">
        <v>0</v>
      </c>
      <c r="R6018" t="s">
        <v>30</v>
      </c>
    </row>
    <row r="6019" spans="1:18" x14ac:dyDescent="0.35">
      <c r="A6019">
        <v>20687726</v>
      </c>
      <c r="B6019" t="s">
        <v>9970</v>
      </c>
      <c r="C6019">
        <v>147962405</v>
      </c>
      <c r="D6019" t="s">
        <v>2090</v>
      </c>
      <c r="E6019" t="s">
        <v>48</v>
      </c>
      <c r="F6019" t="s">
        <v>468</v>
      </c>
      <c r="G6019">
        <v>5246894</v>
      </c>
      <c r="H6019">
        <v>1342722</v>
      </c>
      <c r="I6019" t="s">
        <v>22</v>
      </c>
      <c r="J6019">
        <v>66</v>
      </c>
      <c r="K6019">
        <v>3</v>
      </c>
      <c r="L6019">
        <v>6</v>
      </c>
      <c r="M6019" s="1">
        <v>43242</v>
      </c>
      <c r="N6019">
        <v>9</v>
      </c>
      <c r="O6019">
        <v>1</v>
      </c>
      <c r="P6019">
        <v>0</v>
      </c>
      <c r="Q6019">
        <v>0</v>
      </c>
      <c r="R6019" t="s">
        <v>30</v>
      </c>
    </row>
    <row r="6020" spans="1:18" x14ac:dyDescent="0.35">
      <c r="A6020">
        <v>20791988</v>
      </c>
      <c r="B6020" t="s">
        <v>9971</v>
      </c>
      <c r="C6020">
        <v>141121715</v>
      </c>
      <c r="D6020" t="s">
        <v>80</v>
      </c>
      <c r="E6020" t="s">
        <v>44</v>
      </c>
      <c r="F6020" t="s">
        <v>45</v>
      </c>
      <c r="G6020">
        <v>5252678</v>
      </c>
      <c r="H6020">
        <v>1332828</v>
      </c>
      <c r="I6020" t="s">
        <v>71</v>
      </c>
      <c r="J6020">
        <v>30</v>
      </c>
      <c r="K6020">
        <v>3</v>
      </c>
      <c r="L6020">
        <v>9</v>
      </c>
      <c r="M6020" s="1">
        <v>43869</v>
      </c>
      <c r="N6020">
        <v>14</v>
      </c>
      <c r="O6020">
        <v>1</v>
      </c>
      <c r="P6020">
        <v>0</v>
      </c>
      <c r="Q6020">
        <v>0</v>
      </c>
      <c r="R6020" t="s">
        <v>30</v>
      </c>
    </row>
    <row r="6021" spans="1:18" x14ac:dyDescent="0.35">
      <c r="A6021">
        <v>20907129</v>
      </c>
      <c r="B6021" t="s">
        <v>9972</v>
      </c>
      <c r="C6021">
        <v>84157</v>
      </c>
      <c r="D6021" t="s">
        <v>5932</v>
      </c>
      <c r="E6021" t="s">
        <v>33</v>
      </c>
      <c r="F6021" t="s">
        <v>173</v>
      </c>
      <c r="G6021">
        <v>5250975</v>
      </c>
      <c r="H6021">
        <v>1345347</v>
      </c>
      <c r="I6021" t="s">
        <v>22</v>
      </c>
      <c r="J6021">
        <v>94</v>
      </c>
      <c r="K6021">
        <v>4</v>
      </c>
      <c r="L6021">
        <v>10</v>
      </c>
      <c r="M6021" s="1">
        <v>44851</v>
      </c>
      <c r="N6021">
        <v>18</v>
      </c>
      <c r="O6021">
        <v>7</v>
      </c>
      <c r="P6021">
        <v>301</v>
      </c>
      <c r="Q6021">
        <v>6</v>
      </c>
      <c r="R6021" t="s">
        <v>9973</v>
      </c>
    </row>
    <row r="6022" spans="1:18" x14ac:dyDescent="0.35">
      <c r="A6022">
        <v>20792081</v>
      </c>
      <c r="B6022" t="s">
        <v>9974</v>
      </c>
      <c r="C6022">
        <v>553892</v>
      </c>
      <c r="D6022" t="s">
        <v>2033</v>
      </c>
      <c r="E6022" t="s">
        <v>20</v>
      </c>
      <c r="F6022" t="s">
        <v>21</v>
      </c>
      <c r="G6022">
        <v>5253027</v>
      </c>
      <c r="H6022">
        <v>1341431</v>
      </c>
      <c r="I6022" t="s">
        <v>71</v>
      </c>
      <c r="J6022">
        <v>50</v>
      </c>
      <c r="K6022">
        <v>3</v>
      </c>
      <c r="L6022">
        <v>0</v>
      </c>
      <c r="M6022" s="1"/>
      <c r="O6022">
        <v>1</v>
      </c>
      <c r="P6022">
        <v>0</v>
      </c>
      <c r="Q6022">
        <v>0</v>
      </c>
      <c r="R6022" t="s">
        <v>30</v>
      </c>
    </row>
    <row r="6023" spans="1:18" x14ac:dyDescent="0.35">
      <c r="A6023">
        <v>20690114</v>
      </c>
      <c r="B6023" t="s">
        <v>9975</v>
      </c>
      <c r="C6023">
        <v>85795034</v>
      </c>
      <c r="D6023" t="s">
        <v>684</v>
      </c>
      <c r="E6023" t="s">
        <v>44</v>
      </c>
      <c r="F6023" t="s">
        <v>632</v>
      </c>
      <c r="G6023">
        <v>5255128</v>
      </c>
      <c r="H6023">
        <v>1336767</v>
      </c>
      <c r="I6023" t="s">
        <v>71</v>
      </c>
      <c r="J6023">
        <v>31</v>
      </c>
      <c r="K6023">
        <v>14</v>
      </c>
      <c r="L6023">
        <v>15</v>
      </c>
      <c r="M6023" s="1">
        <v>44485</v>
      </c>
      <c r="N6023">
        <v>23</v>
      </c>
      <c r="O6023">
        <v>1</v>
      </c>
      <c r="P6023">
        <v>0</v>
      </c>
      <c r="Q6023">
        <v>0</v>
      </c>
      <c r="R6023" t="s">
        <v>30</v>
      </c>
    </row>
    <row r="6024" spans="1:18" x14ac:dyDescent="0.35">
      <c r="A6024">
        <v>20910088</v>
      </c>
      <c r="B6024" t="s">
        <v>9976</v>
      </c>
      <c r="C6024">
        <v>35046583</v>
      </c>
      <c r="D6024" t="s">
        <v>892</v>
      </c>
      <c r="E6024" t="s">
        <v>20</v>
      </c>
      <c r="F6024" t="s">
        <v>21</v>
      </c>
      <c r="G6024">
        <v>5253814</v>
      </c>
      <c r="H6024">
        <v>1341128</v>
      </c>
      <c r="I6024" t="s">
        <v>22</v>
      </c>
      <c r="J6024">
        <v>68</v>
      </c>
      <c r="K6024">
        <v>30</v>
      </c>
      <c r="L6024">
        <v>42</v>
      </c>
      <c r="M6024" s="1">
        <v>44505</v>
      </c>
      <c r="N6024">
        <v>66</v>
      </c>
      <c r="O6024">
        <v>2</v>
      </c>
      <c r="P6024">
        <v>90</v>
      </c>
      <c r="Q6024">
        <v>0</v>
      </c>
      <c r="R6024" t="s">
        <v>30</v>
      </c>
    </row>
    <row r="6025" spans="1:18" x14ac:dyDescent="0.35">
      <c r="A6025">
        <v>20692304</v>
      </c>
      <c r="B6025" t="s">
        <v>9977</v>
      </c>
      <c r="C6025">
        <v>133962830</v>
      </c>
      <c r="D6025" t="s">
        <v>9978</v>
      </c>
      <c r="E6025" t="s">
        <v>48</v>
      </c>
      <c r="F6025" t="s">
        <v>152</v>
      </c>
      <c r="G6025">
        <v>524772</v>
      </c>
      <c r="H6025">
        <v>1344793</v>
      </c>
      <c r="I6025" t="s">
        <v>71</v>
      </c>
      <c r="J6025">
        <v>51</v>
      </c>
      <c r="K6025">
        <v>1</v>
      </c>
      <c r="L6025">
        <v>1</v>
      </c>
      <c r="M6025" s="1">
        <v>42981</v>
      </c>
      <c r="N6025">
        <v>2</v>
      </c>
      <c r="O6025">
        <v>1</v>
      </c>
      <c r="P6025">
        <v>0</v>
      </c>
      <c r="Q6025">
        <v>0</v>
      </c>
      <c r="R6025" t="s">
        <v>30</v>
      </c>
    </row>
    <row r="6026" spans="1:18" x14ac:dyDescent="0.35">
      <c r="A6026">
        <v>20793018</v>
      </c>
      <c r="B6026" t="s">
        <v>9979</v>
      </c>
      <c r="C6026">
        <v>24322569</v>
      </c>
      <c r="D6026" t="s">
        <v>9331</v>
      </c>
      <c r="E6026" t="s">
        <v>33</v>
      </c>
      <c r="F6026" t="s">
        <v>55</v>
      </c>
      <c r="G6026">
        <v>5249801</v>
      </c>
      <c r="H6026">
        <v>1344142</v>
      </c>
      <c r="I6026" t="s">
        <v>22</v>
      </c>
      <c r="J6026">
        <v>50</v>
      </c>
      <c r="K6026">
        <v>7</v>
      </c>
      <c r="L6026">
        <v>1</v>
      </c>
      <c r="M6026" s="1">
        <v>42984</v>
      </c>
      <c r="N6026">
        <v>2</v>
      </c>
      <c r="O6026">
        <v>1</v>
      </c>
      <c r="P6026">
        <v>0</v>
      </c>
      <c r="Q6026">
        <v>0</v>
      </c>
      <c r="R6026" t="s">
        <v>30</v>
      </c>
    </row>
    <row r="6027" spans="1:18" x14ac:dyDescent="0.35">
      <c r="A6027">
        <v>20910462</v>
      </c>
      <c r="B6027" t="s">
        <v>9980</v>
      </c>
      <c r="C6027">
        <v>10690131</v>
      </c>
      <c r="D6027" t="s">
        <v>125</v>
      </c>
      <c r="E6027" t="s">
        <v>44</v>
      </c>
      <c r="F6027" t="s">
        <v>81</v>
      </c>
      <c r="G6027">
        <v>5252782</v>
      </c>
      <c r="H6027">
        <v>1335088</v>
      </c>
      <c r="I6027" t="s">
        <v>22</v>
      </c>
      <c r="J6027">
        <v>210</v>
      </c>
      <c r="K6027">
        <v>3</v>
      </c>
      <c r="L6027">
        <v>61</v>
      </c>
      <c r="M6027" s="1">
        <v>44915</v>
      </c>
      <c r="N6027">
        <v>98</v>
      </c>
      <c r="O6027">
        <v>2</v>
      </c>
      <c r="P6027">
        <v>291</v>
      </c>
      <c r="Q6027">
        <v>22</v>
      </c>
      <c r="R6027" t="s">
        <v>9981</v>
      </c>
    </row>
    <row r="6028" spans="1:18" x14ac:dyDescent="0.35">
      <c r="A6028">
        <v>20793299</v>
      </c>
      <c r="B6028" t="s">
        <v>9982</v>
      </c>
      <c r="C6028">
        <v>58298580</v>
      </c>
      <c r="D6028" t="s">
        <v>8574</v>
      </c>
      <c r="E6028" t="s">
        <v>44</v>
      </c>
      <c r="F6028" t="s">
        <v>287</v>
      </c>
      <c r="G6028">
        <v>5250099</v>
      </c>
      <c r="H6028">
        <v>1337099</v>
      </c>
      <c r="I6028" t="s">
        <v>22</v>
      </c>
      <c r="J6028">
        <v>92</v>
      </c>
      <c r="K6028">
        <v>3</v>
      </c>
      <c r="L6028">
        <v>7</v>
      </c>
      <c r="M6028" s="1">
        <v>43338</v>
      </c>
      <c r="N6028">
        <v>11</v>
      </c>
      <c r="O6028">
        <v>1</v>
      </c>
      <c r="P6028">
        <v>0</v>
      </c>
      <c r="Q6028">
        <v>0</v>
      </c>
      <c r="R6028" t="s">
        <v>30</v>
      </c>
    </row>
    <row r="6029" spans="1:18" x14ac:dyDescent="0.35">
      <c r="A6029">
        <v>20911523</v>
      </c>
      <c r="B6029" t="s">
        <v>9983</v>
      </c>
      <c r="C6029">
        <v>33300072</v>
      </c>
      <c r="D6029" t="s">
        <v>412</v>
      </c>
      <c r="E6029" t="s">
        <v>33</v>
      </c>
      <c r="F6029" t="s">
        <v>173</v>
      </c>
      <c r="G6029">
        <v>5251046</v>
      </c>
      <c r="H6029">
        <v>1346011</v>
      </c>
      <c r="I6029" t="s">
        <v>22</v>
      </c>
      <c r="J6029">
        <v>206</v>
      </c>
      <c r="K6029">
        <v>6</v>
      </c>
      <c r="L6029">
        <v>29</v>
      </c>
      <c r="M6029" s="1">
        <v>44899</v>
      </c>
      <c r="N6029">
        <v>50</v>
      </c>
      <c r="O6029">
        <v>1</v>
      </c>
      <c r="P6029">
        <v>3</v>
      </c>
      <c r="Q6029">
        <v>1</v>
      </c>
      <c r="R6029" t="s">
        <v>9984</v>
      </c>
    </row>
    <row r="6030" spans="1:18" x14ac:dyDescent="0.35">
      <c r="A6030">
        <v>20692411</v>
      </c>
      <c r="B6030" t="s">
        <v>9985</v>
      </c>
      <c r="C6030">
        <v>65202128</v>
      </c>
      <c r="D6030" t="s">
        <v>3908</v>
      </c>
      <c r="E6030" t="s">
        <v>106</v>
      </c>
      <c r="F6030" t="s">
        <v>270</v>
      </c>
      <c r="G6030">
        <v>5247816</v>
      </c>
      <c r="H6030">
        <v>1334965</v>
      </c>
      <c r="I6030" t="s">
        <v>22</v>
      </c>
      <c r="J6030">
        <v>38</v>
      </c>
      <c r="K6030">
        <v>7</v>
      </c>
      <c r="L6030">
        <v>1</v>
      </c>
      <c r="M6030" s="1">
        <v>42993</v>
      </c>
      <c r="N6030">
        <v>2</v>
      </c>
      <c r="O6030">
        <v>1</v>
      </c>
      <c r="P6030">
        <v>0</v>
      </c>
      <c r="Q6030">
        <v>0</v>
      </c>
      <c r="R6030" t="s">
        <v>30</v>
      </c>
    </row>
    <row r="6031" spans="1:18" x14ac:dyDescent="0.35">
      <c r="A6031">
        <v>20912005</v>
      </c>
      <c r="B6031" t="s">
        <v>9986</v>
      </c>
      <c r="C6031">
        <v>118485732</v>
      </c>
      <c r="D6031" t="s">
        <v>2227</v>
      </c>
      <c r="E6031" t="s">
        <v>44</v>
      </c>
      <c r="F6031" t="s">
        <v>799</v>
      </c>
      <c r="G6031">
        <v>5254855</v>
      </c>
      <c r="H6031">
        <v>1334846</v>
      </c>
      <c r="I6031" t="s">
        <v>71</v>
      </c>
      <c r="J6031">
        <v>30</v>
      </c>
      <c r="K6031">
        <v>2</v>
      </c>
      <c r="L6031">
        <v>5</v>
      </c>
      <c r="M6031" s="1">
        <v>43387</v>
      </c>
      <c r="N6031">
        <v>8</v>
      </c>
      <c r="O6031">
        <v>1</v>
      </c>
      <c r="P6031">
        <v>0</v>
      </c>
      <c r="Q6031">
        <v>0</v>
      </c>
      <c r="R6031" t="s">
        <v>30</v>
      </c>
    </row>
    <row r="6032" spans="1:18" x14ac:dyDescent="0.35">
      <c r="A6032">
        <v>20703651</v>
      </c>
      <c r="B6032" t="s">
        <v>9987</v>
      </c>
      <c r="C6032">
        <v>87627421</v>
      </c>
      <c r="D6032" t="s">
        <v>3121</v>
      </c>
      <c r="E6032" t="s">
        <v>69</v>
      </c>
      <c r="F6032" t="s">
        <v>450</v>
      </c>
      <c r="G6032">
        <v>5246637</v>
      </c>
      <c r="H6032">
        <v>1349215</v>
      </c>
      <c r="I6032" t="s">
        <v>71</v>
      </c>
      <c r="J6032">
        <v>30</v>
      </c>
      <c r="K6032">
        <v>2</v>
      </c>
      <c r="L6032">
        <v>4</v>
      </c>
      <c r="M6032" s="1">
        <v>43640</v>
      </c>
      <c r="N6032">
        <v>6</v>
      </c>
      <c r="O6032">
        <v>1</v>
      </c>
      <c r="P6032">
        <v>0</v>
      </c>
      <c r="Q6032">
        <v>0</v>
      </c>
      <c r="R6032" t="s">
        <v>30</v>
      </c>
    </row>
    <row r="6033" spans="1:18" x14ac:dyDescent="0.35">
      <c r="A6033">
        <v>20797480</v>
      </c>
      <c r="B6033" t="s">
        <v>9988</v>
      </c>
      <c r="C6033">
        <v>30718712</v>
      </c>
      <c r="D6033" t="s">
        <v>589</v>
      </c>
      <c r="E6033" t="s">
        <v>33</v>
      </c>
      <c r="F6033" t="s">
        <v>173</v>
      </c>
      <c r="G6033">
        <v>5250822</v>
      </c>
      <c r="H6033">
        <v>1345308</v>
      </c>
      <c r="I6033" t="s">
        <v>22</v>
      </c>
      <c r="J6033">
        <v>75</v>
      </c>
      <c r="K6033">
        <v>3</v>
      </c>
      <c r="L6033">
        <v>4</v>
      </c>
      <c r="M6033" s="1">
        <v>44031</v>
      </c>
      <c r="N6033">
        <v>9</v>
      </c>
      <c r="O6033">
        <v>1</v>
      </c>
      <c r="P6033">
        <v>0</v>
      </c>
      <c r="Q6033">
        <v>0</v>
      </c>
      <c r="R6033" t="s">
        <v>30</v>
      </c>
    </row>
    <row r="6034" spans="1:18" x14ac:dyDescent="0.35">
      <c r="A6034">
        <v>20925270</v>
      </c>
      <c r="B6034" t="s">
        <v>9989</v>
      </c>
      <c r="C6034">
        <v>150416272</v>
      </c>
      <c r="D6034" t="s">
        <v>5415</v>
      </c>
      <c r="E6034" t="s">
        <v>44</v>
      </c>
      <c r="F6034" t="s">
        <v>78</v>
      </c>
      <c r="G6034">
        <v>5253354</v>
      </c>
      <c r="H6034">
        <v>133991</v>
      </c>
      <c r="I6034" t="s">
        <v>22</v>
      </c>
      <c r="J6034">
        <v>155</v>
      </c>
      <c r="K6034">
        <v>2</v>
      </c>
      <c r="L6034">
        <v>14</v>
      </c>
      <c r="M6034" s="1">
        <v>43135</v>
      </c>
      <c r="N6034">
        <v>23</v>
      </c>
      <c r="O6034">
        <v>1</v>
      </c>
      <c r="P6034">
        <v>0</v>
      </c>
      <c r="Q6034">
        <v>0</v>
      </c>
      <c r="R6034" t="s">
        <v>9990</v>
      </c>
    </row>
    <row r="6035" spans="1:18" x14ac:dyDescent="0.35">
      <c r="A6035">
        <v>20798454</v>
      </c>
      <c r="B6035" t="s">
        <v>9991</v>
      </c>
      <c r="C6035">
        <v>149107378</v>
      </c>
      <c r="D6035" t="s">
        <v>163</v>
      </c>
      <c r="E6035" t="s">
        <v>48</v>
      </c>
      <c r="F6035" t="s">
        <v>468</v>
      </c>
      <c r="G6035">
        <v>5247874</v>
      </c>
      <c r="H6035">
        <v>1342482</v>
      </c>
      <c r="I6035" t="s">
        <v>22</v>
      </c>
      <c r="J6035">
        <v>80</v>
      </c>
      <c r="K6035">
        <v>2</v>
      </c>
      <c r="L6035">
        <v>175</v>
      </c>
      <c r="M6035" s="1">
        <v>44829</v>
      </c>
      <c r="N6035">
        <v>272</v>
      </c>
      <c r="O6035">
        <v>1</v>
      </c>
      <c r="P6035">
        <v>0</v>
      </c>
      <c r="Q6035">
        <v>27</v>
      </c>
      <c r="R6035" t="s">
        <v>9992</v>
      </c>
    </row>
    <row r="6036" spans="1:18" x14ac:dyDescent="0.35">
      <c r="A6036">
        <v>20705211</v>
      </c>
      <c r="B6036" t="s">
        <v>9993</v>
      </c>
      <c r="C6036">
        <v>32616414</v>
      </c>
      <c r="D6036" t="s">
        <v>2360</v>
      </c>
      <c r="E6036" t="s">
        <v>44</v>
      </c>
      <c r="F6036" t="s">
        <v>45</v>
      </c>
      <c r="G6036">
        <v>5253098</v>
      </c>
      <c r="H6036">
        <v>133327</v>
      </c>
      <c r="I6036" t="s">
        <v>71</v>
      </c>
      <c r="J6036">
        <v>20</v>
      </c>
      <c r="K6036">
        <v>2</v>
      </c>
      <c r="L6036">
        <v>23</v>
      </c>
      <c r="M6036" s="1">
        <v>43247</v>
      </c>
      <c r="N6036">
        <v>36</v>
      </c>
      <c r="O6036">
        <v>1</v>
      </c>
      <c r="P6036">
        <v>0</v>
      </c>
      <c r="Q6036">
        <v>0</v>
      </c>
      <c r="R6036" t="s">
        <v>30</v>
      </c>
    </row>
    <row r="6037" spans="1:18" x14ac:dyDescent="0.35">
      <c r="A6037">
        <v>20927616</v>
      </c>
      <c r="B6037" t="s">
        <v>9994</v>
      </c>
      <c r="C6037">
        <v>148556325</v>
      </c>
      <c r="D6037" t="s">
        <v>4112</v>
      </c>
      <c r="E6037" t="s">
        <v>33</v>
      </c>
      <c r="F6037" t="s">
        <v>94</v>
      </c>
      <c r="G6037">
        <v>5249218</v>
      </c>
      <c r="H6037">
        <v>134143</v>
      </c>
      <c r="I6037" t="s">
        <v>71</v>
      </c>
      <c r="J6037">
        <v>43</v>
      </c>
      <c r="K6037">
        <v>3</v>
      </c>
      <c r="L6037">
        <v>4</v>
      </c>
      <c r="M6037" s="1">
        <v>43832</v>
      </c>
      <c r="N6037">
        <v>10</v>
      </c>
      <c r="O6037">
        <v>1</v>
      </c>
      <c r="P6037">
        <v>0</v>
      </c>
      <c r="Q6037">
        <v>0</v>
      </c>
      <c r="R6037" t="s">
        <v>30</v>
      </c>
    </row>
    <row r="6038" spans="1:18" x14ac:dyDescent="0.35">
      <c r="A6038">
        <v>20927966</v>
      </c>
      <c r="B6038" t="s">
        <v>9995</v>
      </c>
      <c r="C6038">
        <v>150433612</v>
      </c>
      <c r="D6038" t="s">
        <v>9996</v>
      </c>
      <c r="E6038" t="s">
        <v>20</v>
      </c>
      <c r="F6038" t="s">
        <v>102</v>
      </c>
      <c r="G6038">
        <v>5254171</v>
      </c>
      <c r="H6038">
        <v>1341825</v>
      </c>
      <c r="I6038" t="s">
        <v>22</v>
      </c>
      <c r="J6038">
        <v>55</v>
      </c>
      <c r="K6038">
        <v>30</v>
      </c>
      <c r="L6038">
        <v>14</v>
      </c>
      <c r="M6038" s="1">
        <v>44835</v>
      </c>
      <c r="N6038">
        <v>27</v>
      </c>
      <c r="O6038">
        <v>1</v>
      </c>
      <c r="P6038">
        <v>0</v>
      </c>
      <c r="Q6038">
        <v>2</v>
      </c>
      <c r="R6038" t="s">
        <v>30</v>
      </c>
    </row>
    <row r="6039" spans="1:18" x14ac:dyDescent="0.35">
      <c r="A6039">
        <v>20708509</v>
      </c>
      <c r="B6039" t="s">
        <v>9997</v>
      </c>
      <c r="C6039">
        <v>148246039</v>
      </c>
      <c r="D6039" t="s">
        <v>748</v>
      </c>
      <c r="E6039" t="s">
        <v>106</v>
      </c>
      <c r="F6039" t="s">
        <v>117</v>
      </c>
      <c r="G6039">
        <v>5249042</v>
      </c>
      <c r="H6039">
        <v>133632</v>
      </c>
      <c r="I6039" t="s">
        <v>71</v>
      </c>
      <c r="J6039">
        <v>30</v>
      </c>
      <c r="K6039">
        <v>1</v>
      </c>
      <c r="L6039">
        <v>7</v>
      </c>
      <c r="M6039" s="1">
        <v>43010</v>
      </c>
      <c r="N6039">
        <v>11</v>
      </c>
      <c r="O6039">
        <v>1</v>
      </c>
      <c r="P6039">
        <v>0</v>
      </c>
      <c r="Q6039">
        <v>0</v>
      </c>
      <c r="R6039" t="s">
        <v>30</v>
      </c>
    </row>
    <row r="6040" spans="1:18" x14ac:dyDescent="0.35">
      <c r="A6040">
        <v>20929193</v>
      </c>
      <c r="B6040" t="s">
        <v>9998</v>
      </c>
      <c r="C6040">
        <v>4948028</v>
      </c>
      <c r="D6040" t="s">
        <v>1674</v>
      </c>
      <c r="E6040" t="s">
        <v>48</v>
      </c>
      <c r="F6040" t="s">
        <v>152</v>
      </c>
      <c r="G6040">
        <v>5247268</v>
      </c>
      <c r="H6040">
        <v>134511</v>
      </c>
      <c r="I6040" t="s">
        <v>71</v>
      </c>
      <c r="J6040">
        <v>120</v>
      </c>
      <c r="K6040">
        <v>7</v>
      </c>
      <c r="L6040">
        <v>1</v>
      </c>
      <c r="M6040" s="1">
        <v>43104</v>
      </c>
      <c r="N6040">
        <v>2</v>
      </c>
      <c r="O6040">
        <v>1</v>
      </c>
      <c r="P6040">
        <v>80</v>
      </c>
      <c r="Q6040">
        <v>0</v>
      </c>
      <c r="R6040" t="s">
        <v>30</v>
      </c>
    </row>
    <row r="6041" spans="1:18" x14ac:dyDescent="0.35">
      <c r="A6041">
        <v>20710283</v>
      </c>
      <c r="B6041" t="s">
        <v>9999</v>
      </c>
      <c r="C6041">
        <v>1656834</v>
      </c>
      <c r="D6041" t="s">
        <v>10000</v>
      </c>
      <c r="E6041" t="s">
        <v>110</v>
      </c>
      <c r="F6041" t="s">
        <v>123</v>
      </c>
      <c r="G6041">
        <v>5250684</v>
      </c>
      <c r="H6041">
        <v>1330255</v>
      </c>
      <c r="I6041" t="s">
        <v>22</v>
      </c>
      <c r="J6041">
        <v>65</v>
      </c>
      <c r="K6041">
        <v>3</v>
      </c>
      <c r="L6041">
        <v>0</v>
      </c>
      <c r="M6041" s="1"/>
      <c r="O6041">
        <v>1</v>
      </c>
      <c r="P6041">
        <v>0</v>
      </c>
      <c r="Q6041">
        <v>0</v>
      </c>
      <c r="R6041" t="s">
        <v>30</v>
      </c>
    </row>
    <row r="6042" spans="1:18" x14ac:dyDescent="0.35">
      <c r="A6042">
        <v>20810774</v>
      </c>
      <c r="B6042" t="s">
        <v>10001</v>
      </c>
      <c r="C6042">
        <v>41734728</v>
      </c>
      <c r="D6042" t="s">
        <v>10002</v>
      </c>
      <c r="E6042" t="s">
        <v>48</v>
      </c>
      <c r="F6042" t="s">
        <v>49</v>
      </c>
      <c r="G6042">
        <v>5248632</v>
      </c>
      <c r="H6042">
        <v>1343201</v>
      </c>
      <c r="I6042" t="s">
        <v>22</v>
      </c>
      <c r="J6042">
        <v>119</v>
      </c>
      <c r="K6042">
        <v>5</v>
      </c>
      <c r="L6042">
        <v>21</v>
      </c>
      <c r="M6042" s="1">
        <v>44817</v>
      </c>
      <c r="N6042">
        <v>33</v>
      </c>
      <c r="O6042">
        <v>1</v>
      </c>
      <c r="P6042">
        <v>27</v>
      </c>
      <c r="Q6042">
        <v>3</v>
      </c>
      <c r="R6042" t="s">
        <v>10003</v>
      </c>
    </row>
    <row r="6043" spans="1:18" x14ac:dyDescent="0.35">
      <c r="A6043">
        <v>20929983</v>
      </c>
      <c r="B6043" t="s">
        <v>10004</v>
      </c>
      <c r="C6043">
        <v>19820618</v>
      </c>
      <c r="D6043" t="s">
        <v>122</v>
      </c>
      <c r="E6043" t="s">
        <v>33</v>
      </c>
      <c r="F6043" t="s">
        <v>34</v>
      </c>
      <c r="G6043">
        <v>5249783</v>
      </c>
      <c r="H6043">
        <v>1342061</v>
      </c>
      <c r="I6043" t="s">
        <v>71</v>
      </c>
      <c r="J6043">
        <v>129</v>
      </c>
      <c r="K6043">
        <v>2</v>
      </c>
      <c r="L6043">
        <v>45</v>
      </c>
      <c r="M6043" s="1">
        <v>44885</v>
      </c>
      <c r="N6043">
        <v>71</v>
      </c>
      <c r="O6043">
        <v>1</v>
      </c>
      <c r="P6043">
        <v>22</v>
      </c>
      <c r="Q6043">
        <v>14</v>
      </c>
      <c r="R6043" t="s">
        <v>10005</v>
      </c>
    </row>
    <row r="6044" spans="1:18" x14ac:dyDescent="0.35">
      <c r="A6044">
        <v>20812639</v>
      </c>
      <c r="B6044" t="s">
        <v>10006</v>
      </c>
      <c r="C6044">
        <v>17802224</v>
      </c>
      <c r="D6044" t="s">
        <v>10007</v>
      </c>
      <c r="E6044" t="s">
        <v>20</v>
      </c>
      <c r="F6044" t="s">
        <v>29</v>
      </c>
      <c r="G6044">
        <v>5255437</v>
      </c>
      <c r="H6044">
        <v>1340532</v>
      </c>
      <c r="I6044" t="s">
        <v>71</v>
      </c>
      <c r="J6044">
        <v>20</v>
      </c>
      <c r="K6044">
        <v>1</v>
      </c>
      <c r="L6044">
        <v>3</v>
      </c>
      <c r="M6044" s="1">
        <v>43356</v>
      </c>
      <c r="N6044">
        <v>5</v>
      </c>
      <c r="O6044">
        <v>1</v>
      </c>
      <c r="P6044">
        <v>0</v>
      </c>
      <c r="Q6044">
        <v>0</v>
      </c>
      <c r="R6044" t="s">
        <v>30</v>
      </c>
    </row>
    <row r="6045" spans="1:18" x14ac:dyDescent="0.35">
      <c r="A6045">
        <v>21092563</v>
      </c>
      <c r="B6045" t="s">
        <v>10008</v>
      </c>
      <c r="C6045">
        <v>136790649</v>
      </c>
      <c r="D6045" t="s">
        <v>5153</v>
      </c>
      <c r="E6045" t="s">
        <v>20</v>
      </c>
      <c r="F6045" t="s">
        <v>424</v>
      </c>
      <c r="G6045">
        <v>5255608</v>
      </c>
      <c r="H6045">
        <v>1341695</v>
      </c>
      <c r="I6045" t="s">
        <v>22</v>
      </c>
      <c r="J6045">
        <v>50</v>
      </c>
      <c r="K6045">
        <v>3</v>
      </c>
      <c r="L6045">
        <v>1</v>
      </c>
      <c r="M6045" s="1">
        <v>43010</v>
      </c>
      <c r="N6045">
        <v>2</v>
      </c>
      <c r="O6045">
        <v>3</v>
      </c>
      <c r="P6045">
        <v>0</v>
      </c>
      <c r="Q6045">
        <v>0</v>
      </c>
      <c r="R6045" t="s">
        <v>30</v>
      </c>
    </row>
    <row r="6046" spans="1:18" x14ac:dyDescent="0.35">
      <c r="A6046">
        <v>20937844</v>
      </c>
      <c r="B6046" t="s">
        <v>10009</v>
      </c>
      <c r="C6046">
        <v>11398824</v>
      </c>
      <c r="D6046" t="s">
        <v>929</v>
      </c>
      <c r="E6046" t="s">
        <v>48</v>
      </c>
      <c r="F6046" t="s">
        <v>733</v>
      </c>
      <c r="G6046">
        <v>5243279</v>
      </c>
      <c r="H6046">
        <v>1345332</v>
      </c>
      <c r="I6046" t="s">
        <v>22</v>
      </c>
      <c r="J6046">
        <v>40</v>
      </c>
      <c r="K6046">
        <v>14</v>
      </c>
      <c r="L6046">
        <v>0</v>
      </c>
      <c r="M6046" s="1"/>
      <c r="O6046">
        <v>1</v>
      </c>
      <c r="P6046">
        <v>0</v>
      </c>
      <c r="Q6046">
        <v>0</v>
      </c>
      <c r="R6046" t="s">
        <v>30</v>
      </c>
    </row>
    <row r="6047" spans="1:18" x14ac:dyDescent="0.35">
      <c r="A6047">
        <v>21094537</v>
      </c>
      <c r="B6047" t="s">
        <v>10010</v>
      </c>
      <c r="C6047">
        <v>39906633</v>
      </c>
      <c r="D6047" t="s">
        <v>10011</v>
      </c>
      <c r="E6047" t="s">
        <v>20</v>
      </c>
      <c r="F6047" t="s">
        <v>102</v>
      </c>
      <c r="G6047">
        <v>5254177</v>
      </c>
      <c r="H6047">
        <v>1342216</v>
      </c>
      <c r="I6047" t="s">
        <v>71</v>
      </c>
      <c r="J6047">
        <v>45</v>
      </c>
      <c r="K6047">
        <v>2</v>
      </c>
      <c r="L6047">
        <v>1</v>
      </c>
      <c r="M6047" s="1">
        <v>43359</v>
      </c>
      <c r="N6047">
        <v>2</v>
      </c>
      <c r="O6047">
        <v>1</v>
      </c>
      <c r="P6047">
        <v>0</v>
      </c>
      <c r="Q6047">
        <v>0</v>
      </c>
      <c r="R6047" t="s">
        <v>30</v>
      </c>
    </row>
    <row r="6048" spans="1:18" x14ac:dyDescent="0.35">
      <c r="A6048">
        <v>20816052</v>
      </c>
      <c r="B6048" t="s">
        <v>10012</v>
      </c>
      <c r="C6048">
        <v>9028814</v>
      </c>
      <c r="D6048" t="s">
        <v>3995</v>
      </c>
      <c r="E6048" t="s">
        <v>33</v>
      </c>
      <c r="F6048" t="s">
        <v>173</v>
      </c>
      <c r="G6048">
        <v>5250661</v>
      </c>
      <c r="H6048">
        <v>1346915</v>
      </c>
      <c r="I6048" t="s">
        <v>71</v>
      </c>
      <c r="J6048">
        <v>25</v>
      </c>
      <c r="K6048">
        <v>4</v>
      </c>
      <c r="L6048">
        <v>10</v>
      </c>
      <c r="M6048" s="1">
        <v>43731</v>
      </c>
      <c r="N6048">
        <v>16</v>
      </c>
      <c r="O6048">
        <v>1</v>
      </c>
      <c r="P6048">
        <v>0</v>
      </c>
      <c r="Q6048">
        <v>0</v>
      </c>
      <c r="R6048" t="s">
        <v>30</v>
      </c>
    </row>
    <row r="6049" spans="1:18" x14ac:dyDescent="0.35">
      <c r="A6049">
        <v>20939397</v>
      </c>
      <c r="B6049" t="s">
        <v>10013</v>
      </c>
      <c r="C6049">
        <v>87442687</v>
      </c>
      <c r="D6049" t="s">
        <v>6991</v>
      </c>
      <c r="E6049" t="s">
        <v>44</v>
      </c>
      <c r="F6049" t="s">
        <v>81</v>
      </c>
      <c r="G6049">
        <v>5253349</v>
      </c>
      <c r="H6049">
        <v>1335195</v>
      </c>
      <c r="I6049" t="s">
        <v>22</v>
      </c>
      <c r="J6049">
        <v>75</v>
      </c>
      <c r="K6049">
        <v>2</v>
      </c>
      <c r="L6049">
        <v>122</v>
      </c>
      <c r="M6049" s="1">
        <v>44902</v>
      </c>
      <c r="N6049">
        <v>193</v>
      </c>
      <c r="O6049">
        <v>22</v>
      </c>
      <c r="P6049">
        <v>304</v>
      </c>
      <c r="Q6049">
        <v>43</v>
      </c>
      <c r="R6049" t="s">
        <v>10014</v>
      </c>
    </row>
    <row r="6050" spans="1:18" x14ac:dyDescent="0.35">
      <c r="A6050">
        <v>20821921</v>
      </c>
      <c r="B6050" t="s">
        <v>10015</v>
      </c>
      <c r="C6050">
        <v>103944871</v>
      </c>
      <c r="D6050" t="s">
        <v>341</v>
      </c>
      <c r="E6050" t="s">
        <v>106</v>
      </c>
      <c r="F6050" t="s">
        <v>117</v>
      </c>
      <c r="G6050">
        <v>5249481</v>
      </c>
      <c r="H6050">
        <v>1334423</v>
      </c>
      <c r="I6050" t="s">
        <v>22</v>
      </c>
      <c r="J6050">
        <v>80</v>
      </c>
      <c r="K6050">
        <v>7</v>
      </c>
      <c r="L6050">
        <v>1</v>
      </c>
      <c r="M6050" s="1">
        <v>43034</v>
      </c>
      <c r="N6050">
        <v>2</v>
      </c>
      <c r="O6050">
        <v>1</v>
      </c>
      <c r="P6050">
        <v>0</v>
      </c>
      <c r="Q6050">
        <v>0</v>
      </c>
      <c r="R6050" t="s">
        <v>30</v>
      </c>
    </row>
    <row r="6051" spans="1:18" x14ac:dyDescent="0.35">
      <c r="A6051">
        <v>21100218</v>
      </c>
      <c r="B6051" t="s">
        <v>10016</v>
      </c>
      <c r="C6051">
        <v>152139325</v>
      </c>
      <c r="D6051" t="s">
        <v>657</v>
      </c>
      <c r="E6051" t="s">
        <v>20</v>
      </c>
      <c r="F6051" t="s">
        <v>40</v>
      </c>
      <c r="G6051">
        <v>5253347</v>
      </c>
      <c r="H6051">
        <v>134376</v>
      </c>
      <c r="I6051" t="s">
        <v>71</v>
      </c>
      <c r="J6051">
        <v>35</v>
      </c>
      <c r="K6051">
        <v>5</v>
      </c>
      <c r="L6051">
        <v>9</v>
      </c>
      <c r="M6051" s="1">
        <v>43580</v>
      </c>
      <c r="N6051">
        <v>14</v>
      </c>
      <c r="O6051">
        <v>1</v>
      </c>
      <c r="P6051">
        <v>0</v>
      </c>
      <c r="Q6051">
        <v>0</v>
      </c>
      <c r="R6051" t="s">
        <v>30</v>
      </c>
    </row>
    <row r="6052" spans="1:18" x14ac:dyDescent="0.35">
      <c r="A6052">
        <v>20939591</v>
      </c>
      <c r="B6052" t="s">
        <v>10017</v>
      </c>
      <c r="C6052">
        <v>10546045</v>
      </c>
      <c r="D6052" t="s">
        <v>412</v>
      </c>
      <c r="E6052" t="s">
        <v>33</v>
      </c>
      <c r="F6052" t="s">
        <v>517</v>
      </c>
      <c r="G6052">
        <v>5252119</v>
      </c>
      <c r="H6052">
        <v>1344736</v>
      </c>
      <c r="I6052" t="s">
        <v>22</v>
      </c>
      <c r="J6052">
        <v>180</v>
      </c>
      <c r="K6052">
        <v>5</v>
      </c>
      <c r="L6052">
        <v>0</v>
      </c>
      <c r="M6052" s="1"/>
      <c r="O6052">
        <v>1</v>
      </c>
      <c r="P6052">
        <v>0</v>
      </c>
      <c r="Q6052">
        <v>0</v>
      </c>
      <c r="R6052" t="s">
        <v>30</v>
      </c>
    </row>
    <row r="6053" spans="1:18" x14ac:dyDescent="0.35">
      <c r="A6053">
        <v>21100409</v>
      </c>
      <c r="B6053" t="s">
        <v>10018</v>
      </c>
      <c r="C6053">
        <v>2987057</v>
      </c>
      <c r="D6053" t="s">
        <v>2098</v>
      </c>
      <c r="E6053" t="s">
        <v>33</v>
      </c>
      <c r="F6053" t="s">
        <v>94</v>
      </c>
      <c r="G6053">
        <v>5248606</v>
      </c>
      <c r="H6053">
        <v>133907</v>
      </c>
      <c r="I6053" t="s">
        <v>22</v>
      </c>
      <c r="J6053">
        <v>59</v>
      </c>
      <c r="K6053">
        <v>10</v>
      </c>
      <c r="L6053">
        <v>1</v>
      </c>
      <c r="M6053" s="1">
        <v>43053</v>
      </c>
      <c r="N6053">
        <v>2</v>
      </c>
      <c r="O6053">
        <v>1</v>
      </c>
      <c r="P6053">
        <v>0</v>
      </c>
      <c r="Q6053">
        <v>0</v>
      </c>
      <c r="R6053" t="s">
        <v>30</v>
      </c>
    </row>
    <row r="6054" spans="1:18" x14ac:dyDescent="0.35">
      <c r="A6054">
        <v>20827331</v>
      </c>
      <c r="B6054" t="s">
        <v>10019</v>
      </c>
      <c r="C6054">
        <v>127243579</v>
      </c>
      <c r="D6054" t="s">
        <v>10020</v>
      </c>
      <c r="E6054" t="s">
        <v>33</v>
      </c>
      <c r="F6054" t="s">
        <v>251</v>
      </c>
      <c r="G6054">
        <v>5251941</v>
      </c>
      <c r="H6054">
        <v>1345434</v>
      </c>
      <c r="I6054" t="s">
        <v>22</v>
      </c>
      <c r="J6054">
        <v>40</v>
      </c>
      <c r="K6054">
        <v>2</v>
      </c>
      <c r="L6054">
        <v>1</v>
      </c>
      <c r="M6054" s="1">
        <v>42996</v>
      </c>
      <c r="N6054">
        <v>2</v>
      </c>
      <c r="O6054">
        <v>1</v>
      </c>
      <c r="P6054">
        <v>0</v>
      </c>
      <c r="Q6054">
        <v>0</v>
      </c>
      <c r="R6054" t="s">
        <v>30</v>
      </c>
    </row>
    <row r="6055" spans="1:18" x14ac:dyDescent="0.35">
      <c r="A6055">
        <v>20829198</v>
      </c>
      <c r="B6055" t="s">
        <v>10021</v>
      </c>
      <c r="C6055">
        <v>33446237</v>
      </c>
      <c r="D6055" t="s">
        <v>6772</v>
      </c>
      <c r="E6055" t="s">
        <v>44</v>
      </c>
      <c r="F6055" t="s">
        <v>142</v>
      </c>
      <c r="G6055">
        <v>5250986</v>
      </c>
      <c r="H6055">
        <v>1340425</v>
      </c>
      <c r="I6055" t="s">
        <v>22</v>
      </c>
      <c r="J6055">
        <v>70</v>
      </c>
      <c r="K6055">
        <v>3</v>
      </c>
      <c r="L6055">
        <v>3</v>
      </c>
      <c r="M6055" s="1">
        <v>44770</v>
      </c>
      <c r="N6055">
        <v>6</v>
      </c>
      <c r="O6055">
        <v>1</v>
      </c>
      <c r="P6055">
        <v>0</v>
      </c>
      <c r="Q6055">
        <v>1</v>
      </c>
      <c r="R6055" t="s">
        <v>10022</v>
      </c>
    </row>
    <row r="6056" spans="1:18" x14ac:dyDescent="0.35">
      <c r="A6056">
        <v>20939854</v>
      </c>
      <c r="B6056" t="s">
        <v>10023</v>
      </c>
      <c r="C6056">
        <v>150552459</v>
      </c>
      <c r="D6056" t="s">
        <v>10024</v>
      </c>
      <c r="E6056" t="s">
        <v>33</v>
      </c>
      <c r="F6056" t="s">
        <v>274</v>
      </c>
      <c r="G6056">
        <v>5250461</v>
      </c>
      <c r="H6056">
        <v>1338994</v>
      </c>
      <c r="I6056" t="s">
        <v>71</v>
      </c>
      <c r="J6056">
        <v>30</v>
      </c>
      <c r="K6056">
        <v>3</v>
      </c>
      <c r="L6056">
        <v>2</v>
      </c>
      <c r="M6056" s="1">
        <v>43014</v>
      </c>
      <c r="N6056">
        <v>3</v>
      </c>
      <c r="O6056">
        <v>1</v>
      </c>
      <c r="P6056">
        <v>0</v>
      </c>
      <c r="Q6056">
        <v>0</v>
      </c>
      <c r="R6056" t="s">
        <v>30</v>
      </c>
    </row>
    <row r="6057" spans="1:18" x14ac:dyDescent="0.35">
      <c r="A6057">
        <v>21102840</v>
      </c>
      <c r="B6057" t="s">
        <v>10025</v>
      </c>
      <c r="C6057">
        <v>41379158</v>
      </c>
      <c r="D6057" t="s">
        <v>1069</v>
      </c>
      <c r="E6057" t="s">
        <v>110</v>
      </c>
      <c r="F6057" t="s">
        <v>938</v>
      </c>
      <c r="G6057">
        <v>5247894</v>
      </c>
      <c r="H6057">
        <v>1332698</v>
      </c>
      <c r="I6057" t="s">
        <v>71</v>
      </c>
      <c r="J6057">
        <v>19</v>
      </c>
      <c r="K6057">
        <v>2</v>
      </c>
      <c r="L6057">
        <v>1</v>
      </c>
      <c r="M6057" s="1">
        <v>43013</v>
      </c>
      <c r="N6057">
        <v>2</v>
      </c>
      <c r="O6057">
        <v>1</v>
      </c>
      <c r="P6057">
        <v>0</v>
      </c>
      <c r="Q6057">
        <v>0</v>
      </c>
      <c r="R6057" t="s">
        <v>30</v>
      </c>
    </row>
    <row r="6058" spans="1:18" x14ac:dyDescent="0.35">
      <c r="A6058">
        <v>20942536</v>
      </c>
      <c r="B6058" t="s">
        <v>10026</v>
      </c>
      <c r="C6058">
        <v>87442687</v>
      </c>
      <c r="D6058" t="s">
        <v>6991</v>
      </c>
      <c r="E6058" t="s">
        <v>44</v>
      </c>
      <c r="F6058" t="s">
        <v>81</v>
      </c>
      <c r="G6058">
        <v>5253349</v>
      </c>
      <c r="H6058">
        <v>1335195</v>
      </c>
      <c r="I6058" t="s">
        <v>22</v>
      </c>
      <c r="J6058">
        <v>75</v>
      </c>
      <c r="K6058">
        <v>2</v>
      </c>
      <c r="L6058">
        <v>137</v>
      </c>
      <c r="M6058" s="1">
        <v>44915</v>
      </c>
      <c r="N6058">
        <v>219</v>
      </c>
      <c r="O6058">
        <v>22</v>
      </c>
      <c r="P6058">
        <v>276</v>
      </c>
      <c r="Q6058">
        <v>54</v>
      </c>
      <c r="R6058" t="s">
        <v>10027</v>
      </c>
    </row>
    <row r="6059" spans="1:18" x14ac:dyDescent="0.35">
      <c r="A6059">
        <v>20831194</v>
      </c>
      <c r="B6059" t="s">
        <v>10028</v>
      </c>
      <c r="C6059">
        <v>21871646</v>
      </c>
      <c r="D6059" t="s">
        <v>6772</v>
      </c>
      <c r="E6059" t="s">
        <v>33</v>
      </c>
      <c r="F6059" t="s">
        <v>173</v>
      </c>
      <c r="G6059">
        <v>5251329</v>
      </c>
      <c r="H6059">
        <v>1347273</v>
      </c>
      <c r="I6059" t="s">
        <v>22</v>
      </c>
      <c r="J6059">
        <v>45</v>
      </c>
      <c r="K6059">
        <v>7</v>
      </c>
      <c r="L6059">
        <v>1</v>
      </c>
      <c r="M6059" s="1">
        <v>43007</v>
      </c>
      <c r="N6059">
        <v>2</v>
      </c>
      <c r="O6059">
        <v>1</v>
      </c>
      <c r="P6059">
        <v>0</v>
      </c>
      <c r="Q6059">
        <v>0</v>
      </c>
      <c r="R6059" t="s">
        <v>30</v>
      </c>
    </row>
    <row r="6060" spans="1:18" x14ac:dyDescent="0.35">
      <c r="A6060">
        <v>20943832</v>
      </c>
      <c r="B6060" t="s">
        <v>10029</v>
      </c>
      <c r="C6060">
        <v>135973285</v>
      </c>
      <c r="D6060" t="s">
        <v>1602</v>
      </c>
      <c r="E6060" t="s">
        <v>44</v>
      </c>
      <c r="F6060" t="s">
        <v>98</v>
      </c>
      <c r="G6060">
        <v>525324</v>
      </c>
      <c r="H6060">
        <v>133796</v>
      </c>
      <c r="I6060" t="s">
        <v>22</v>
      </c>
      <c r="J6060">
        <v>57</v>
      </c>
      <c r="K6060">
        <v>3</v>
      </c>
      <c r="L6060">
        <v>134</v>
      </c>
      <c r="M6060" s="1">
        <v>44614</v>
      </c>
      <c r="N6060">
        <v>210</v>
      </c>
      <c r="O6060">
        <v>4</v>
      </c>
      <c r="P6060">
        <v>200</v>
      </c>
      <c r="Q6060">
        <v>4</v>
      </c>
      <c r="R6060" t="s">
        <v>9028</v>
      </c>
    </row>
    <row r="6061" spans="1:18" x14ac:dyDescent="0.35">
      <c r="A6061">
        <v>20833296</v>
      </c>
      <c r="B6061" t="s">
        <v>10030</v>
      </c>
      <c r="C6061">
        <v>10966876</v>
      </c>
      <c r="D6061" t="s">
        <v>74</v>
      </c>
      <c r="E6061" t="s">
        <v>393</v>
      </c>
      <c r="F6061" t="s">
        <v>1031</v>
      </c>
      <c r="G6061">
        <v>5261042</v>
      </c>
      <c r="H6061">
        <v>1330481</v>
      </c>
      <c r="I6061" t="s">
        <v>71</v>
      </c>
      <c r="J6061">
        <v>112</v>
      </c>
      <c r="K6061">
        <v>3</v>
      </c>
      <c r="L6061">
        <v>0</v>
      </c>
      <c r="M6061" s="1"/>
      <c r="O6061">
        <v>1</v>
      </c>
      <c r="P6061">
        <v>0</v>
      </c>
      <c r="Q6061">
        <v>0</v>
      </c>
      <c r="R6061" t="s">
        <v>30</v>
      </c>
    </row>
    <row r="6062" spans="1:18" x14ac:dyDescent="0.35">
      <c r="A6062">
        <v>21105300</v>
      </c>
      <c r="B6062" t="s">
        <v>10031</v>
      </c>
      <c r="C6062">
        <v>9075143</v>
      </c>
      <c r="D6062" t="s">
        <v>4567</v>
      </c>
      <c r="E6062" t="s">
        <v>48</v>
      </c>
      <c r="F6062" t="s">
        <v>152</v>
      </c>
      <c r="G6062">
        <v>5248054</v>
      </c>
      <c r="H6062">
        <v>1344407</v>
      </c>
      <c r="I6062" t="s">
        <v>71</v>
      </c>
      <c r="J6062">
        <v>28</v>
      </c>
      <c r="K6062">
        <v>1</v>
      </c>
      <c r="L6062">
        <v>1</v>
      </c>
      <c r="M6062" s="1">
        <v>43009</v>
      </c>
      <c r="N6062">
        <v>2</v>
      </c>
      <c r="O6062">
        <v>2</v>
      </c>
      <c r="P6062">
        <v>0</v>
      </c>
      <c r="Q6062">
        <v>0</v>
      </c>
      <c r="R6062" t="s">
        <v>30</v>
      </c>
    </row>
    <row r="6063" spans="1:18" x14ac:dyDescent="0.35">
      <c r="A6063">
        <v>20946215</v>
      </c>
      <c r="B6063" t="s">
        <v>10032</v>
      </c>
      <c r="C6063">
        <v>150617696</v>
      </c>
      <c r="D6063" t="s">
        <v>618</v>
      </c>
      <c r="E6063" t="s">
        <v>48</v>
      </c>
      <c r="F6063" t="s">
        <v>309</v>
      </c>
      <c r="G6063">
        <v>5246897</v>
      </c>
      <c r="H6063">
        <v>134323</v>
      </c>
      <c r="I6063" t="s">
        <v>71</v>
      </c>
      <c r="J6063">
        <v>30</v>
      </c>
      <c r="K6063">
        <v>5</v>
      </c>
      <c r="L6063">
        <v>4</v>
      </c>
      <c r="M6063" s="1">
        <v>43206</v>
      </c>
      <c r="N6063">
        <v>6</v>
      </c>
      <c r="O6063">
        <v>1</v>
      </c>
      <c r="P6063">
        <v>0</v>
      </c>
      <c r="Q6063">
        <v>0</v>
      </c>
      <c r="R6063" t="s">
        <v>30</v>
      </c>
    </row>
    <row r="6064" spans="1:18" x14ac:dyDescent="0.35">
      <c r="A6064">
        <v>21105467</v>
      </c>
      <c r="B6064" t="s">
        <v>10033</v>
      </c>
      <c r="C6064">
        <v>34887800</v>
      </c>
      <c r="D6064" t="s">
        <v>1576</v>
      </c>
      <c r="E6064" t="s">
        <v>33</v>
      </c>
      <c r="F6064" t="s">
        <v>94</v>
      </c>
      <c r="G6064">
        <v>5249099</v>
      </c>
      <c r="H6064">
        <v>1339741</v>
      </c>
      <c r="I6064" t="s">
        <v>71</v>
      </c>
      <c r="J6064">
        <v>27</v>
      </c>
      <c r="K6064">
        <v>2</v>
      </c>
      <c r="L6064">
        <v>4</v>
      </c>
      <c r="M6064" s="1">
        <v>43019</v>
      </c>
      <c r="N6064">
        <v>6</v>
      </c>
      <c r="O6064">
        <v>1</v>
      </c>
      <c r="P6064">
        <v>0</v>
      </c>
      <c r="Q6064">
        <v>0</v>
      </c>
      <c r="R6064" t="s">
        <v>30</v>
      </c>
    </row>
    <row r="6065" spans="1:18" x14ac:dyDescent="0.35">
      <c r="A6065">
        <v>20833362</v>
      </c>
      <c r="B6065" t="s">
        <v>10034</v>
      </c>
      <c r="C6065">
        <v>8677751</v>
      </c>
      <c r="D6065" t="s">
        <v>5580</v>
      </c>
      <c r="E6065" t="s">
        <v>48</v>
      </c>
      <c r="F6065" t="s">
        <v>152</v>
      </c>
      <c r="G6065">
        <v>5247772</v>
      </c>
      <c r="H6065">
        <v>1343949</v>
      </c>
      <c r="I6065" t="s">
        <v>71</v>
      </c>
      <c r="J6065">
        <v>40</v>
      </c>
      <c r="K6065">
        <v>5</v>
      </c>
      <c r="L6065">
        <v>1</v>
      </c>
      <c r="M6065" s="1">
        <v>42994</v>
      </c>
      <c r="N6065">
        <v>2</v>
      </c>
      <c r="O6065">
        <v>1</v>
      </c>
      <c r="P6065">
        <v>0</v>
      </c>
      <c r="Q6065">
        <v>0</v>
      </c>
      <c r="R6065" t="s">
        <v>30</v>
      </c>
    </row>
    <row r="6066" spans="1:18" x14ac:dyDescent="0.35">
      <c r="A6066">
        <v>20952026</v>
      </c>
      <c r="B6066" t="s">
        <v>10035</v>
      </c>
      <c r="C6066">
        <v>5266706</v>
      </c>
      <c r="D6066" t="s">
        <v>423</v>
      </c>
      <c r="E6066" t="s">
        <v>106</v>
      </c>
      <c r="F6066" t="s">
        <v>545</v>
      </c>
      <c r="G6066">
        <v>5246025</v>
      </c>
      <c r="H6066">
        <v>1340392</v>
      </c>
      <c r="I6066" t="s">
        <v>71</v>
      </c>
      <c r="J6066">
        <v>30</v>
      </c>
      <c r="K6066">
        <v>2</v>
      </c>
      <c r="L6066">
        <v>3</v>
      </c>
      <c r="M6066" s="1">
        <v>43044</v>
      </c>
      <c r="N6066">
        <v>5</v>
      </c>
      <c r="O6066">
        <v>1</v>
      </c>
      <c r="P6066">
        <v>0</v>
      </c>
      <c r="Q6066">
        <v>0</v>
      </c>
      <c r="R6066" t="s">
        <v>30</v>
      </c>
    </row>
    <row r="6067" spans="1:18" x14ac:dyDescent="0.35">
      <c r="A6067">
        <v>20836930</v>
      </c>
      <c r="B6067" t="s">
        <v>10036</v>
      </c>
      <c r="C6067">
        <v>88618928</v>
      </c>
      <c r="D6067" t="s">
        <v>3006</v>
      </c>
      <c r="E6067" t="s">
        <v>44</v>
      </c>
      <c r="F6067" t="s">
        <v>45</v>
      </c>
      <c r="G6067">
        <v>5253134</v>
      </c>
      <c r="H6067">
        <v>1333893</v>
      </c>
      <c r="I6067" t="s">
        <v>22</v>
      </c>
      <c r="J6067">
        <v>58</v>
      </c>
      <c r="K6067">
        <v>3</v>
      </c>
      <c r="L6067">
        <v>4</v>
      </c>
      <c r="M6067" s="1">
        <v>43192</v>
      </c>
      <c r="N6067">
        <v>6</v>
      </c>
      <c r="O6067">
        <v>1</v>
      </c>
      <c r="P6067">
        <v>0</v>
      </c>
      <c r="Q6067">
        <v>0</v>
      </c>
      <c r="R6067" t="s">
        <v>30</v>
      </c>
    </row>
    <row r="6068" spans="1:18" x14ac:dyDescent="0.35">
      <c r="A6068">
        <v>21106103</v>
      </c>
      <c r="B6068" t="s">
        <v>10037</v>
      </c>
      <c r="C6068">
        <v>120128996</v>
      </c>
      <c r="D6068" t="s">
        <v>4174</v>
      </c>
      <c r="E6068" t="s">
        <v>48</v>
      </c>
      <c r="F6068" t="s">
        <v>468</v>
      </c>
      <c r="G6068">
        <v>5247713</v>
      </c>
      <c r="H6068">
        <v>1342122</v>
      </c>
      <c r="I6068" t="s">
        <v>71</v>
      </c>
      <c r="J6068">
        <v>85</v>
      </c>
      <c r="K6068">
        <v>4</v>
      </c>
      <c r="L6068">
        <v>8</v>
      </c>
      <c r="M6068" s="1">
        <v>43832</v>
      </c>
      <c r="N6068">
        <v>13</v>
      </c>
      <c r="O6068">
        <v>1</v>
      </c>
      <c r="P6068">
        <v>0</v>
      </c>
      <c r="Q6068">
        <v>0</v>
      </c>
      <c r="R6068" t="s">
        <v>30</v>
      </c>
    </row>
    <row r="6069" spans="1:18" x14ac:dyDescent="0.35">
      <c r="A6069">
        <v>20954420</v>
      </c>
      <c r="B6069" t="s">
        <v>10038</v>
      </c>
      <c r="C6069">
        <v>5058535</v>
      </c>
      <c r="D6069" t="s">
        <v>9723</v>
      </c>
      <c r="E6069" t="s">
        <v>44</v>
      </c>
      <c r="F6069" t="s">
        <v>62</v>
      </c>
      <c r="G6069">
        <v>5254344</v>
      </c>
      <c r="H6069">
        <v>1337226</v>
      </c>
      <c r="I6069" t="s">
        <v>71</v>
      </c>
      <c r="J6069">
        <v>19</v>
      </c>
      <c r="K6069">
        <v>2</v>
      </c>
      <c r="L6069">
        <v>2</v>
      </c>
      <c r="M6069" s="1">
        <v>42999</v>
      </c>
      <c r="N6069">
        <v>3</v>
      </c>
      <c r="O6069">
        <v>1</v>
      </c>
      <c r="P6069">
        <v>0</v>
      </c>
      <c r="Q6069">
        <v>0</v>
      </c>
      <c r="R6069" t="s">
        <v>30</v>
      </c>
    </row>
    <row r="6070" spans="1:18" x14ac:dyDescent="0.35">
      <c r="A6070">
        <v>21107278</v>
      </c>
      <c r="B6070" t="s">
        <v>10039</v>
      </c>
      <c r="C6070">
        <v>8498849</v>
      </c>
      <c r="D6070" t="s">
        <v>4190</v>
      </c>
      <c r="E6070" t="s">
        <v>33</v>
      </c>
      <c r="F6070" t="s">
        <v>94</v>
      </c>
      <c r="G6070">
        <v>5248769</v>
      </c>
      <c r="H6070">
        <v>1338439</v>
      </c>
      <c r="I6070" t="s">
        <v>22</v>
      </c>
      <c r="J6070">
        <v>80</v>
      </c>
      <c r="K6070">
        <v>3</v>
      </c>
      <c r="L6070">
        <v>2</v>
      </c>
      <c r="M6070" s="1">
        <v>43466</v>
      </c>
      <c r="N6070">
        <v>3</v>
      </c>
      <c r="O6070">
        <v>1</v>
      </c>
      <c r="P6070">
        <v>0</v>
      </c>
      <c r="Q6070">
        <v>0</v>
      </c>
      <c r="R6070" t="s">
        <v>30</v>
      </c>
    </row>
    <row r="6071" spans="1:18" x14ac:dyDescent="0.35">
      <c r="A6071">
        <v>20957857</v>
      </c>
      <c r="B6071" t="s">
        <v>10040</v>
      </c>
      <c r="C6071">
        <v>8385594</v>
      </c>
      <c r="D6071" t="s">
        <v>74</v>
      </c>
      <c r="E6071" t="s">
        <v>44</v>
      </c>
      <c r="F6071" t="s">
        <v>98</v>
      </c>
      <c r="G6071">
        <v>525316</v>
      </c>
      <c r="H6071">
        <v>1337991</v>
      </c>
      <c r="I6071" t="s">
        <v>22</v>
      </c>
      <c r="J6071">
        <v>85</v>
      </c>
      <c r="K6071">
        <v>3</v>
      </c>
      <c r="L6071">
        <v>8</v>
      </c>
      <c r="M6071" s="1">
        <v>43105</v>
      </c>
      <c r="N6071">
        <v>13</v>
      </c>
      <c r="O6071">
        <v>1</v>
      </c>
      <c r="P6071">
        <v>0</v>
      </c>
      <c r="Q6071">
        <v>0</v>
      </c>
      <c r="R6071" t="s">
        <v>30</v>
      </c>
    </row>
    <row r="6072" spans="1:18" x14ac:dyDescent="0.35">
      <c r="A6072">
        <v>21107311</v>
      </c>
      <c r="B6072" t="s">
        <v>10041</v>
      </c>
      <c r="C6072">
        <v>30117622</v>
      </c>
      <c r="D6072" t="s">
        <v>10042</v>
      </c>
      <c r="E6072" t="s">
        <v>48</v>
      </c>
      <c r="F6072" t="s">
        <v>309</v>
      </c>
      <c r="G6072">
        <v>5246954</v>
      </c>
      <c r="H6072">
        <v>1343276</v>
      </c>
      <c r="I6072" t="s">
        <v>22</v>
      </c>
      <c r="J6072">
        <v>50</v>
      </c>
      <c r="K6072">
        <v>2</v>
      </c>
      <c r="L6072">
        <v>25</v>
      </c>
      <c r="M6072" s="1">
        <v>43800</v>
      </c>
      <c r="N6072">
        <v>40</v>
      </c>
      <c r="O6072">
        <v>1</v>
      </c>
      <c r="P6072">
        <v>0</v>
      </c>
      <c r="Q6072">
        <v>0</v>
      </c>
      <c r="R6072" t="s">
        <v>30</v>
      </c>
    </row>
    <row r="6073" spans="1:18" x14ac:dyDescent="0.35">
      <c r="A6073">
        <v>20839690</v>
      </c>
      <c r="B6073" t="s">
        <v>10043</v>
      </c>
      <c r="C6073">
        <v>133206170</v>
      </c>
      <c r="D6073" t="s">
        <v>10044</v>
      </c>
      <c r="E6073" t="s">
        <v>301</v>
      </c>
      <c r="F6073" t="s">
        <v>5632</v>
      </c>
      <c r="G6073">
        <v>5254095</v>
      </c>
      <c r="H6073">
        <v>1323605</v>
      </c>
      <c r="I6073" t="s">
        <v>71</v>
      </c>
      <c r="J6073">
        <v>36</v>
      </c>
      <c r="K6073">
        <v>1</v>
      </c>
      <c r="L6073">
        <v>617</v>
      </c>
      <c r="M6073" s="1">
        <v>44911</v>
      </c>
      <c r="N6073">
        <v>967</v>
      </c>
      <c r="O6073">
        <v>1</v>
      </c>
      <c r="P6073">
        <v>329</v>
      </c>
      <c r="Q6073">
        <v>124</v>
      </c>
      <c r="R6073" t="s">
        <v>10045</v>
      </c>
    </row>
    <row r="6074" spans="1:18" x14ac:dyDescent="0.35">
      <c r="A6074">
        <v>20958732</v>
      </c>
      <c r="B6074" t="s">
        <v>10046</v>
      </c>
      <c r="C6074">
        <v>4416185</v>
      </c>
      <c r="D6074" t="s">
        <v>25</v>
      </c>
      <c r="E6074" t="s">
        <v>20</v>
      </c>
      <c r="F6074" t="s">
        <v>849</v>
      </c>
      <c r="G6074">
        <v>5255318</v>
      </c>
      <c r="H6074">
        <v>1345149</v>
      </c>
      <c r="I6074" t="s">
        <v>71</v>
      </c>
      <c r="J6074">
        <v>13</v>
      </c>
      <c r="K6074">
        <v>2</v>
      </c>
      <c r="L6074">
        <v>7</v>
      </c>
      <c r="M6074" s="1">
        <v>43009</v>
      </c>
      <c r="N6074">
        <v>11</v>
      </c>
      <c r="O6074">
        <v>1</v>
      </c>
      <c r="P6074">
        <v>0</v>
      </c>
      <c r="Q6074">
        <v>0</v>
      </c>
      <c r="R6074" t="s">
        <v>30</v>
      </c>
    </row>
    <row r="6075" spans="1:18" x14ac:dyDescent="0.35">
      <c r="A6075">
        <v>20841091</v>
      </c>
      <c r="B6075" t="s">
        <v>10047</v>
      </c>
      <c r="C6075">
        <v>73000854</v>
      </c>
      <c r="D6075" t="s">
        <v>97</v>
      </c>
      <c r="E6075" t="s">
        <v>20</v>
      </c>
      <c r="F6075" t="s">
        <v>21</v>
      </c>
      <c r="G6075">
        <v>5253495</v>
      </c>
      <c r="H6075">
        <v>1341798</v>
      </c>
      <c r="I6075" t="s">
        <v>22</v>
      </c>
      <c r="J6075">
        <v>27</v>
      </c>
      <c r="K6075">
        <v>13</v>
      </c>
      <c r="L6075">
        <v>1</v>
      </c>
      <c r="M6075" s="1">
        <v>42991</v>
      </c>
      <c r="N6075">
        <v>2</v>
      </c>
      <c r="O6075">
        <v>1</v>
      </c>
      <c r="P6075">
        <v>0</v>
      </c>
      <c r="Q6075">
        <v>0</v>
      </c>
      <c r="R6075" t="s">
        <v>30</v>
      </c>
    </row>
    <row r="6076" spans="1:18" x14ac:dyDescent="0.35">
      <c r="A6076">
        <v>21107552</v>
      </c>
      <c r="B6076" t="s">
        <v>10048</v>
      </c>
      <c r="C6076">
        <v>8280002</v>
      </c>
      <c r="D6076" t="s">
        <v>3113</v>
      </c>
      <c r="E6076" t="s">
        <v>33</v>
      </c>
      <c r="F6076" t="s">
        <v>55</v>
      </c>
      <c r="G6076">
        <v>5249894</v>
      </c>
      <c r="H6076">
        <v>1344156</v>
      </c>
      <c r="I6076" t="s">
        <v>71</v>
      </c>
      <c r="J6076">
        <v>60</v>
      </c>
      <c r="K6076">
        <v>3</v>
      </c>
      <c r="L6076">
        <v>173</v>
      </c>
      <c r="M6076" s="1">
        <v>44907</v>
      </c>
      <c r="N6076">
        <v>272</v>
      </c>
      <c r="O6076">
        <v>1</v>
      </c>
      <c r="P6076">
        <v>52</v>
      </c>
      <c r="Q6076">
        <v>49</v>
      </c>
      <c r="R6076" t="s">
        <v>10049</v>
      </c>
    </row>
    <row r="6077" spans="1:18" x14ac:dyDescent="0.35">
      <c r="A6077">
        <v>20965750</v>
      </c>
      <c r="B6077" t="s">
        <v>10050</v>
      </c>
      <c r="C6077">
        <v>13592667</v>
      </c>
      <c r="D6077" t="s">
        <v>964</v>
      </c>
      <c r="E6077" t="s">
        <v>44</v>
      </c>
      <c r="F6077" t="s">
        <v>81</v>
      </c>
      <c r="G6077">
        <v>5253334</v>
      </c>
      <c r="H6077">
        <v>1335138</v>
      </c>
      <c r="I6077" t="s">
        <v>22</v>
      </c>
      <c r="J6077">
        <v>99</v>
      </c>
      <c r="K6077">
        <v>3</v>
      </c>
      <c r="L6077">
        <v>20</v>
      </c>
      <c r="M6077" s="1">
        <v>44877</v>
      </c>
      <c r="N6077">
        <v>44</v>
      </c>
      <c r="O6077">
        <v>2</v>
      </c>
      <c r="P6077">
        <v>329</v>
      </c>
      <c r="Q6077">
        <v>17</v>
      </c>
      <c r="R6077" t="s">
        <v>10051</v>
      </c>
    </row>
    <row r="6078" spans="1:18" x14ac:dyDescent="0.35">
      <c r="A6078">
        <v>21109443</v>
      </c>
      <c r="B6078" t="s">
        <v>10052</v>
      </c>
      <c r="C6078">
        <v>12297070</v>
      </c>
      <c r="D6078" t="s">
        <v>2244</v>
      </c>
      <c r="E6078" t="s">
        <v>20</v>
      </c>
      <c r="F6078" t="s">
        <v>29</v>
      </c>
      <c r="G6078">
        <v>525508</v>
      </c>
      <c r="H6078">
        <v>134021</v>
      </c>
      <c r="I6078" t="s">
        <v>22</v>
      </c>
      <c r="J6078">
        <v>50</v>
      </c>
      <c r="K6078">
        <v>80</v>
      </c>
      <c r="L6078">
        <v>2</v>
      </c>
      <c r="M6078" s="1">
        <v>43098</v>
      </c>
      <c r="N6078">
        <v>3</v>
      </c>
      <c r="O6078">
        <v>1</v>
      </c>
      <c r="P6078">
        <v>0</v>
      </c>
      <c r="Q6078">
        <v>0</v>
      </c>
      <c r="R6078" t="s">
        <v>30</v>
      </c>
    </row>
    <row r="6079" spans="1:18" x14ac:dyDescent="0.35">
      <c r="A6079">
        <v>20841228</v>
      </c>
      <c r="B6079" t="s">
        <v>10053</v>
      </c>
      <c r="C6079">
        <v>39825777</v>
      </c>
      <c r="D6079" t="s">
        <v>10054</v>
      </c>
      <c r="E6079" t="s">
        <v>69</v>
      </c>
      <c r="F6079" t="s">
        <v>450</v>
      </c>
      <c r="G6079">
        <v>5246628</v>
      </c>
      <c r="H6079">
        <v>1349181</v>
      </c>
      <c r="I6079" t="s">
        <v>71</v>
      </c>
      <c r="J6079">
        <v>16</v>
      </c>
      <c r="K6079">
        <v>1</v>
      </c>
      <c r="L6079">
        <v>8</v>
      </c>
      <c r="M6079" s="1">
        <v>43008</v>
      </c>
      <c r="N6079">
        <v>12</v>
      </c>
      <c r="O6079">
        <v>1</v>
      </c>
      <c r="P6079">
        <v>0</v>
      </c>
      <c r="Q6079">
        <v>0</v>
      </c>
      <c r="R6079" t="s">
        <v>30</v>
      </c>
    </row>
    <row r="6080" spans="1:18" x14ac:dyDescent="0.35">
      <c r="A6080">
        <v>20967430</v>
      </c>
      <c r="B6080" t="s">
        <v>10055</v>
      </c>
      <c r="C6080">
        <v>139368327</v>
      </c>
      <c r="D6080" t="s">
        <v>10056</v>
      </c>
      <c r="E6080" t="s">
        <v>110</v>
      </c>
      <c r="F6080" t="s">
        <v>129</v>
      </c>
      <c r="G6080">
        <v>5249671</v>
      </c>
      <c r="H6080">
        <v>1330799</v>
      </c>
      <c r="I6080" t="s">
        <v>71</v>
      </c>
      <c r="J6080">
        <v>71</v>
      </c>
      <c r="K6080">
        <v>2</v>
      </c>
      <c r="L6080">
        <v>80</v>
      </c>
      <c r="M6080" s="1">
        <v>44851</v>
      </c>
      <c r="N6080">
        <v>126</v>
      </c>
      <c r="O6080">
        <v>1</v>
      </c>
      <c r="P6080">
        <v>347</v>
      </c>
      <c r="Q6080">
        <v>7</v>
      </c>
      <c r="R6080" t="s">
        <v>10057</v>
      </c>
    </row>
    <row r="6081" spans="1:18" x14ac:dyDescent="0.35">
      <c r="A6081">
        <v>21117574</v>
      </c>
      <c r="B6081" t="s">
        <v>10058</v>
      </c>
      <c r="C6081">
        <v>3809017</v>
      </c>
      <c r="D6081" t="s">
        <v>1692</v>
      </c>
      <c r="E6081" t="s">
        <v>48</v>
      </c>
      <c r="F6081" t="s">
        <v>49</v>
      </c>
      <c r="G6081">
        <v>5248244</v>
      </c>
      <c r="H6081">
        <v>1343953</v>
      </c>
      <c r="I6081" t="s">
        <v>71</v>
      </c>
      <c r="J6081">
        <v>60</v>
      </c>
      <c r="K6081">
        <v>3</v>
      </c>
      <c r="L6081">
        <v>16</v>
      </c>
      <c r="M6081" s="1">
        <v>44786</v>
      </c>
      <c r="N6081">
        <v>33</v>
      </c>
      <c r="O6081">
        <v>1</v>
      </c>
      <c r="P6081">
        <v>0</v>
      </c>
      <c r="Q6081">
        <v>6</v>
      </c>
      <c r="R6081" t="s">
        <v>30</v>
      </c>
    </row>
    <row r="6082" spans="1:18" x14ac:dyDescent="0.35">
      <c r="A6082">
        <v>20969777</v>
      </c>
      <c r="B6082" t="s">
        <v>10059</v>
      </c>
      <c r="C6082">
        <v>114491760</v>
      </c>
      <c r="D6082" t="s">
        <v>1512</v>
      </c>
      <c r="E6082" t="s">
        <v>33</v>
      </c>
      <c r="F6082" t="s">
        <v>34</v>
      </c>
      <c r="G6082">
        <v>5250514</v>
      </c>
      <c r="H6082">
        <v>1343483</v>
      </c>
      <c r="I6082" t="s">
        <v>71</v>
      </c>
      <c r="J6082">
        <v>39</v>
      </c>
      <c r="K6082">
        <v>2</v>
      </c>
      <c r="L6082">
        <v>2</v>
      </c>
      <c r="M6082" s="1">
        <v>43235</v>
      </c>
      <c r="N6082">
        <v>3</v>
      </c>
      <c r="O6082">
        <v>1</v>
      </c>
      <c r="P6082">
        <v>0</v>
      </c>
      <c r="Q6082">
        <v>0</v>
      </c>
      <c r="R6082" t="s">
        <v>30</v>
      </c>
    </row>
    <row r="6083" spans="1:18" x14ac:dyDescent="0.35">
      <c r="A6083">
        <v>21118760</v>
      </c>
      <c r="B6083" t="s">
        <v>10060</v>
      </c>
      <c r="C6083">
        <v>132786791</v>
      </c>
      <c r="D6083" t="s">
        <v>10061</v>
      </c>
      <c r="E6083" t="s">
        <v>33</v>
      </c>
      <c r="F6083" t="s">
        <v>173</v>
      </c>
      <c r="G6083">
        <v>5250075</v>
      </c>
      <c r="H6083">
        <v>1346041</v>
      </c>
      <c r="I6083" t="s">
        <v>22</v>
      </c>
      <c r="J6083">
        <v>71</v>
      </c>
      <c r="K6083">
        <v>2</v>
      </c>
      <c r="L6083">
        <v>11</v>
      </c>
      <c r="M6083" s="1">
        <v>43677</v>
      </c>
      <c r="N6083">
        <v>18</v>
      </c>
      <c r="O6083">
        <v>1</v>
      </c>
      <c r="P6083">
        <v>0</v>
      </c>
      <c r="Q6083">
        <v>0</v>
      </c>
      <c r="R6083" t="s">
        <v>30</v>
      </c>
    </row>
    <row r="6084" spans="1:18" x14ac:dyDescent="0.35">
      <c r="A6084">
        <v>20842113</v>
      </c>
      <c r="B6084" t="s">
        <v>10062</v>
      </c>
      <c r="C6084">
        <v>15510261</v>
      </c>
      <c r="D6084" t="s">
        <v>10063</v>
      </c>
      <c r="E6084" t="s">
        <v>33</v>
      </c>
      <c r="F6084" t="s">
        <v>55</v>
      </c>
      <c r="G6084">
        <v>524938</v>
      </c>
      <c r="H6084">
        <v>1344027</v>
      </c>
      <c r="I6084" t="s">
        <v>71</v>
      </c>
      <c r="J6084">
        <v>50</v>
      </c>
      <c r="K6084">
        <v>3</v>
      </c>
      <c r="L6084">
        <v>4</v>
      </c>
      <c r="M6084" s="1">
        <v>43388</v>
      </c>
      <c r="N6084">
        <v>6</v>
      </c>
      <c r="O6084">
        <v>2</v>
      </c>
      <c r="P6084">
        <v>0</v>
      </c>
      <c r="Q6084">
        <v>0</v>
      </c>
      <c r="R6084" t="s">
        <v>30</v>
      </c>
    </row>
    <row r="6085" spans="1:18" x14ac:dyDescent="0.35">
      <c r="A6085">
        <v>20969983</v>
      </c>
      <c r="B6085" t="s">
        <v>10064</v>
      </c>
      <c r="C6085">
        <v>24707832</v>
      </c>
      <c r="D6085" t="s">
        <v>172</v>
      </c>
      <c r="E6085" t="s">
        <v>44</v>
      </c>
      <c r="F6085" t="s">
        <v>45</v>
      </c>
      <c r="G6085">
        <v>5252248</v>
      </c>
      <c r="H6085">
        <v>1333443</v>
      </c>
      <c r="I6085" t="s">
        <v>71</v>
      </c>
      <c r="J6085">
        <v>89</v>
      </c>
      <c r="K6085">
        <v>4</v>
      </c>
      <c r="L6085">
        <v>15</v>
      </c>
      <c r="M6085" s="1">
        <v>43363</v>
      </c>
      <c r="N6085">
        <v>25</v>
      </c>
      <c r="O6085">
        <v>2</v>
      </c>
      <c r="P6085">
        <v>0</v>
      </c>
      <c r="Q6085">
        <v>0</v>
      </c>
      <c r="R6085" t="s">
        <v>30</v>
      </c>
    </row>
    <row r="6086" spans="1:18" x14ac:dyDescent="0.35">
      <c r="A6086">
        <v>20842315</v>
      </c>
      <c r="B6086" t="s">
        <v>10065</v>
      </c>
      <c r="C6086">
        <v>37351884</v>
      </c>
      <c r="D6086" t="s">
        <v>10066</v>
      </c>
      <c r="E6086" t="s">
        <v>33</v>
      </c>
      <c r="F6086" t="s">
        <v>94</v>
      </c>
      <c r="G6086">
        <v>5249108</v>
      </c>
      <c r="H6086">
        <v>133841</v>
      </c>
      <c r="I6086" t="s">
        <v>22</v>
      </c>
      <c r="J6086">
        <v>32</v>
      </c>
      <c r="K6086">
        <v>30</v>
      </c>
      <c r="L6086">
        <v>46</v>
      </c>
      <c r="M6086" s="1">
        <v>44046</v>
      </c>
      <c r="N6086">
        <v>72</v>
      </c>
      <c r="O6086">
        <v>1</v>
      </c>
      <c r="P6086">
        <v>0</v>
      </c>
      <c r="Q6086">
        <v>0</v>
      </c>
      <c r="R6086" t="s">
        <v>10067</v>
      </c>
    </row>
    <row r="6087" spans="1:18" x14ac:dyDescent="0.35">
      <c r="A6087">
        <v>21119563</v>
      </c>
      <c r="B6087" t="s">
        <v>10068</v>
      </c>
      <c r="C6087">
        <v>2494425</v>
      </c>
      <c r="D6087" t="s">
        <v>738</v>
      </c>
      <c r="E6087" t="s">
        <v>106</v>
      </c>
      <c r="F6087" t="s">
        <v>263</v>
      </c>
      <c r="G6087">
        <v>5248737</v>
      </c>
      <c r="H6087">
        <v>1335198</v>
      </c>
      <c r="I6087" t="s">
        <v>71</v>
      </c>
      <c r="J6087">
        <v>60</v>
      </c>
      <c r="K6087">
        <v>2</v>
      </c>
      <c r="L6087">
        <v>27</v>
      </c>
      <c r="M6087" s="1">
        <v>44873</v>
      </c>
      <c r="N6087">
        <v>43</v>
      </c>
      <c r="O6087">
        <v>2</v>
      </c>
      <c r="P6087">
        <v>253</v>
      </c>
      <c r="Q6087">
        <v>5</v>
      </c>
      <c r="R6087" t="s">
        <v>10069</v>
      </c>
    </row>
    <row r="6088" spans="1:18" x14ac:dyDescent="0.35">
      <c r="A6088">
        <v>20973776</v>
      </c>
      <c r="B6088" t="s">
        <v>10070</v>
      </c>
      <c r="C6088">
        <v>33098728</v>
      </c>
      <c r="D6088" t="s">
        <v>1492</v>
      </c>
      <c r="E6088" t="s">
        <v>33</v>
      </c>
      <c r="F6088" t="s">
        <v>173</v>
      </c>
      <c r="G6088">
        <v>5250086</v>
      </c>
      <c r="H6088">
        <v>1345887</v>
      </c>
      <c r="I6088" t="s">
        <v>71</v>
      </c>
      <c r="J6088">
        <v>25</v>
      </c>
      <c r="K6088">
        <v>4</v>
      </c>
      <c r="L6088">
        <v>30</v>
      </c>
      <c r="M6088" s="1">
        <v>43536</v>
      </c>
      <c r="N6088">
        <v>47</v>
      </c>
      <c r="O6088">
        <v>1</v>
      </c>
      <c r="P6088">
        <v>0</v>
      </c>
      <c r="Q6088">
        <v>0</v>
      </c>
      <c r="R6088" t="s">
        <v>30</v>
      </c>
    </row>
    <row r="6089" spans="1:18" x14ac:dyDescent="0.35">
      <c r="A6089">
        <v>20847035</v>
      </c>
      <c r="B6089" t="s">
        <v>10071</v>
      </c>
      <c r="C6089">
        <v>3973091</v>
      </c>
      <c r="D6089" t="s">
        <v>10072</v>
      </c>
      <c r="E6089" t="s">
        <v>33</v>
      </c>
      <c r="F6089" t="s">
        <v>274</v>
      </c>
      <c r="G6089">
        <v>5249822</v>
      </c>
      <c r="H6089">
        <v>1341059</v>
      </c>
      <c r="I6089" t="s">
        <v>71</v>
      </c>
      <c r="J6089">
        <v>75</v>
      </c>
      <c r="K6089">
        <v>2</v>
      </c>
      <c r="L6089">
        <v>2</v>
      </c>
      <c r="M6089" s="1">
        <v>43012</v>
      </c>
      <c r="N6089">
        <v>3</v>
      </c>
      <c r="O6089">
        <v>1</v>
      </c>
      <c r="P6089">
        <v>0</v>
      </c>
      <c r="Q6089">
        <v>0</v>
      </c>
      <c r="R6089" t="s">
        <v>30</v>
      </c>
    </row>
    <row r="6090" spans="1:18" x14ac:dyDescent="0.35">
      <c r="A6090">
        <v>20975388</v>
      </c>
      <c r="B6090" t="s">
        <v>10073</v>
      </c>
      <c r="C6090">
        <v>127513543</v>
      </c>
      <c r="D6090" t="s">
        <v>10074</v>
      </c>
      <c r="E6090" t="s">
        <v>44</v>
      </c>
      <c r="F6090" t="s">
        <v>78</v>
      </c>
      <c r="G6090">
        <v>5253733</v>
      </c>
      <c r="H6090">
        <v>133766</v>
      </c>
      <c r="I6090" t="s">
        <v>22</v>
      </c>
      <c r="J6090">
        <v>185</v>
      </c>
      <c r="K6090">
        <v>4</v>
      </c>
      <c r="L6090">
        <v>38</v>
      </c>
      <c r="M6090" s="1">
        <v>44831</v>
      </c>
      <c r="N6090">
        <v>60</v>
      </c>
      <c r="O6090">
        <v>1</v>
      </c>
      <c r="P6090">
        <v>7</v>
      </c>
      <c r="Q6090">
        <v>4</v>
      </c>
      <c r="R6090" t="s">
        <v>10075</v>
      </c>
    </row>
    <row r="6091" spans="1:18" x14ac:dyDescent="0.35">
      <c r="A6091">
        <v>20849954</v>
      </c>
      <c r="B6091" t="s">
        <v>10076</v>
      </c>
      <c r="C6091">
        <v>8407952</v>
      </c>
      <c r="D6091" t="s">
        <v>993</v>
      </c>
      <c r="E6091" t="s">
        <v>20</v>
      </c>
      <c r="F6091" t="s">
        <v>21</v>
      </c>
      <c r="G6091">
        <v>5253489</v>
      </c>
      <c r="H6091">
        <v>1342162</v>
      </c>
      <c r="I6091" t="s">
        <v>22</v>
      </c>
      <c r="J6091">
        <v>260</v>
      </c>
      <c r="K6091">
        <v>4</v>
      </c>
      <c r="L6091">
        <v>105</v>
      </c>
      <c r="M6091" s="1">
        <v>44867</v>
      </c>
      <c r="N6091">
        <v>167</v>
      </c>
      <c r="O6091">
        <v>1</v>
      </c>
      <c r="P6091">
        <v>0</v>
      </c>
      <c r="Q6091">
        <v>45</v>
      </c>
      <c r="R6091" t="s">
        <v>10077</v>
      </c>
    </row>
    <row r="6092" spans="1:18" x14ac:dyDescent="0.35">
      <c r="A6092">
        <v>21122084</v>
      </c>
      <c r="B6092" t="s">
        <v>10078</v>
      </c>
      <c r="C6092">
        <v>135803791</v>
      </c>
      <c r="D6092" t="s">
        <v>10079</v>
      </c>
      <c r="E6092" t="s">
        <v>20</v>
      </c>
      <c r="F6092" t="s">
        <v>102</v>
      </c>
      <c r="G6092">
        <v>5254776</v>
      </c>
      <c r="H6092">
        <v>1341757</v>
      </c>
      <c r="I6092" t="s">
        <v>71</v>
      </c>
      <c r="J6092">
        <v>23</v>
      </c>
      <c r="K6092">
        <v>1</v>
      </c>
      <c r="L6092">
        <v>3</v>
      </c>
      <c r="M6092" s="1">
        <v>43023</v>
      </c>
      <c r="N6092">
        <v>5</v>
      </c>
      <c r="O6092">
        <v>1</v>
      </c>
      <c r="P6092">
        <v>0</v>
      </c>
      <c r="Q6092">
        <v>0</v>
      </c>
      <c r="R6092" t="s">
        <v>30</v>
      </c>
    </row>
    <row r="6093" spans="1:18" x14ac:dyDescent="0.35">
      <c r="A6093">
        <v>20977052</v>
      </c>
      <c r="B6093" t="s">
        <v>10080</v>
      </c>
      <c r="C6093">
        <v>150945043</v>
      </c>
      <c r="D6093" t="s">
        <v>10081</v>
      </c>
      <c r="E6093" t="s">
        <v>110</v>
      </c>
      <c r="F6093" t="s">
        <v>1146</v>
      </c>
      <c r="G6093">
        <v>5251416</v>
      </c>
      <c r="H6093">
        <v>1329366</v>
      </c>
      <c r="I6093" t="s">
        <v>71</v>
      </c>
      <c r="J6093">
        <v>16</v>
      </c>
      <c r="K6093">
        <v>1</v>
      </c>
      <c r="L6093">
        <v>0</v>
      </c>
      <c r="M6093" s="1"/>
      <c r="O6093">
        <v>1</v>
      </c>
      <c r="P6093">
        <v>0</v>
      </c>
      <c r="Q6093">
        <v>0</v>
      </c>
      <c r="R6093" t="s">
        <v>30</v>
      </c>
    </row>
    <row r="6094" spans="1:18" x14ac:dyDescent="0.35">
      <c r="A6094">
        <v>21123357</v>
      </c>
      <c r="B6094" t="s">
        <v>6837</v>
      </c>
      <c r="C6094">
        <v>64892773</v>
      </c>
      <c r="D6094" t="s">
        <v>10082</v>
      </c>
      <c r="E6094" t="s">
        <v>33</v>
      </c>
      <c r="F6094" t="s">
        <v>34</v>
      </c>
      <c r="G6094">
        <v>5250276</v>
      </c>
      <c r="H6094">
        <v>134203</v>
      </c>
      <c r="I6094" t="s">
        <v>71</v>
      </c>
      <c r="J6094">
        <v>33</v>
      </c>
      <c r="K6094">
        <v>3</v>
      </c>
      <c r="L6094">
        <v>3</v>
      </c>
      <c r="M6094" s="1">
        <v>43022</v>
      </c>
      <c r="N6094">
        <v>5</v>
      </c>
      <c r="O6094">
        <v>1</v>
      </c>
      <c r="P6094">
        <v>0</v>
      </c>
      <c r="Q6094">
        <v>0</v>
      </c>
      <c r="R6094" t="s">
        <v>30</v>
      </c>
    </row>
    <row r="6095" spans="1:18" x14ac:dyDescent="0.35">
      <c r="A6095">
        <v>20853328</v>
      </c>
      <c r="B6095" t="s">
        <v>10083</v>
      </c>
      <c r="C6095">
        <v>138966822</v>
      </c>
      <c r="D6095" t="s">
        <v>3117</v>
      </c>
      <c r="E6095" t="s">
        <v>33</v>
      </c>
      <c r="F6095" t="s">
        <v>274</v>
      </c>
      <c r="G6095">
        <v>5250009</v>
      </c>
      <c r="H6095">
        <v>1339033</v>
      </c>
      <c r="I6095" t="s">
        <v>71</v>
      </c>
      <c r="J6095">
        <v>30</v>
      </c>
      <c r="K6095">
        <v>4</v>
      </c>
      <c r="L6095">
        <v>7</v>
      </c>
      <c r="M6095" s="1">
        <v>43464</v>
      </c>
      <c r="N6095">
        <v>11</v>
      </c>
      <c r="O6095">
        <v>1</v>
      </c>
      <c r="P6095">
        <v>0</v>
      </c>
      <c r="Q6095">
        <v>0</v>
      </c>
      <c r="R6095" t="s">
        <v>30</v>
      </c>
    </row>
    <row r="6096" spans="1:18" x14ac:dyDescent="0.35">
      <c r="A6096">
        <v>20985806</v>
      </c>
      <c r="B6096" t="s">
        <v>10084</v>
      </c>
      <c r="C6096">
        <v>151046242</v>
      </c>
      <c r="D6096" t="s">
        <v>503</v>
      </c>
      <c r="E6096" t="s">
        <v>33</v>
      </c>
      <c r="F6096" t="s">
        <v>173</v>
      </c>
      <c r="G6096">
        <v>5251161</v>
      </c>
      <c r="H6096">
        <v>1346221</v>
      </c>
      <c r="I6096" t="s">
        <v>22</v>
      </c>
      <c r="J6096">
        <v>161</v>
      </c>
      <c r="K6096">
        <v>2</v>
      </c>
      <c r="L6096">
        <v>98</v>
      </c>
      <c r="M6096" s="1">
        <v>44907</v>
      </c>
      <c r="N6096">
        <v>154</v>
      </c>
      <c r="O6096">
        <v>1</v>
      </c>
      <c r="P6096">
        <v>41</v>
      </c>
      <c r="Q6096">
        <v>22</v>
      </c>
      <c r="R6096" t="s">
        <v>10085</v>
      </c>
    </row>
    <row r="6097" spans="1:18" x14ac:dyDescent="0.35">
      <c r="A6097">
        <v>20853394</v>
      </c>
      <c r="B6097" t="s">
        <v>10086</v>
      </c>
      <c r="C6097">
        <v>78606563</v>
      </c>
      <c r="D6097" t="s">
        <v>10087</v>
      </c>
      <c r="E6097" t="s">
        <v>106</v>
      </c>
      <c r="F6097" t="s">
        <v>117</v>
      </c>
      <c r="G6097">
        <v>5249709</v>
      </c>
      <c r="H6097">
        <v>1335957</v>
      </c>
      <c r="I6097" t="s">
        <v>22</v>
      </c>
      <c r="J6097">
        <v>40</v>
      </c>
      <c r="K6097">
        <v>2</v>
      </c>
      <c r="L6097">
        <v>5</v>
      </c>
      <c r="M6097" s="1">
        <v>43198</v>
      </c>
      <c r="N6097">
        <v>8</v>
      </c>
      <c r="O6097">
        <v>1</v>
      </c>
      <c r="P6097">
        <v>0</v>
      </c>
      <c r="Q6097">
        <v>0</v>
      </c>
      <c r="R6097" t="s">
        <v>30</v>
      </c>
    </row>
    <row r="6098" spans="1:18" x14ac:dyDescent="0.35">
      <c r="A6098">
        <v>20855147</v>
      </c>
      <c r="B6098" t="s">
        <v>10088</v>
      </c>
      <c r="C6098">
        <v>91896761</v>
      </c>
      <c r="D6098" t="s">
        <v>10089</v>
      </c>
      <c r="E6098" t="s">
        <v>20</v>
      </c>
      <c r="F6098" t="s">
        <v>446</v>
      </c>
      <c r="G6098">
        <v>5252508</v>
      </c>
      <c r="H6098">
        <v>1345421</v>
      </c>
      <c r="I6098" t="s">
        <v>71</v>
      </c>
      <c r="J6098">
        <v>23</v>
      </c>
      <c r="K6098">
        <v>1</v>
      </c>
      <c r="L6098">
        <v>3</v>
      </c>
      <c r="M6098" s="1">
        <v>43001</v>
      </c>
      <c r="N6098">
        <v>5</v>
      </c>
      <c r="O6098">
        <v>1</v>
      </c>
      <c r="P6098">
        <v>0</v>
      </c>
      <c r="Q6098">
        <v>0</v>
      </c>
      <c r="R6098" t="s">
        <v>30</v>
      </c>
    </row>
    <row r="6099" spans="1:18" x14ac:dyDescent="0.35">
      <c r="A6099">
        <v>21125648</v>
      </c>
      <c r="B6099" t="s">
        <v>10090</v>
      </c>
      <c r="C6099">
        <v>135512748</v>
      </c>
      <c r="D6099" t="s">
        <v>423</v>
      </c>
      <c r="E6099" t="s">
        <v>33</v>
      </c>
      <c r="F6099" t="s">
        <v>55</v>
      </c>
      <c r="G6099">
        <v>5249891</v>
      </c>
      <c r="H6099">
        <v>1343913</v>
      </c>
      <c r="I6099" t="s">
        <v>71</v>
      </c>
      <c r="J6099">
        <v>35</v>
      </c>
      <c r="K6099">
        <v>2</v>
      </c>
      <c r="L6099">
        <v>9</v>
      </c>
      <c r="M6099" s="1">
        <v>43163</v>
      </c>
      <c r="N6099">
        <v>15</v>
      </c>
      <c r="O6099">
        <v>1</v>
      </c>
      <c r="P6099">
        <v>0</v>
      </c>
      <c r="Q6099">
        <v>0</v>
      </c>
      <c r="R6099" t="s">
        <v>30</v>
      </c>
    </row>
    <row r="6100" spans="1:18" x14ac:dyDescent="0.35">
      <c r="A6100">
        <v>20988793</v>
      </c>
      <c r="B6100" t="s">
        <v>10091</v>
      </c>
      <c r="C6100">
        <v>151072686</v>
      </c>
      <c r="D6100" t="s">
        <v>1446</v>
      </c>
      <c r="E6100" t="s">
        <v>44</v>
      </c>
      <c r="F6100" t="s">
        <v>98</v>
      </c>
      <c r="G6100">
        <v>5250934</v>
      </c>
      <c r="H6100">
        <v>1340581</v>
      </c>
      <c r="I6100" t="s">
        <v>22</v>
      </c>
      <c r="J6100">
        <v>60</v>
      </c>
      <c r="K6100">
        <v>30</v>
      </c>
      <c r="L6100">
        <v>0</v>
      </c>
      <c r="M6100" s="1"/>
      <c r="O6100">
        <v>1</v>
      </c>
      <c r="P6100">
        <v>0</v>
      </c>
      <c r="Q6100">
        <v>0</v>
      </c>
      <c r="R6100" t="s">
        <v>30</v>
      </c>
    </row>
    <row r="6101" spans="1:18" x14ac:dyDescent="0.35">
      <c r="A6101">
        <v>20990489</v>
      </c>
      <c r="B6101" t="s">
        <v>10092</v>
      </c>
      <c r="C6101">
        <v>117936544</v>
      </c>
      <c r="D6101" t="s">
        <v>10093</v>
      </c>
      <c r="E6101" t="s">
        <v>33</v>
      </c>
      <c r="F6101" t="s">
        <v>34</v>
      </c>
      <c r="G6101">
        <v>5250008</v>
      </c>
      <c r="H6101">
        <v>1342102</v>
      </c>
      <c r="I6101" t="s">
        <v>71</v>
      </c>
      <c r="J6101">
        <v>40</v>
      </c>
      <c r="K6101">
        <v>2</v>
      </c>
      <c r="L6101">
        <v>17</v>
      </c>
      <c r="M6101" s="1">
        <v>43469</v>
      </c>
      <c r="N6101">
        <v>27</v>
      </c>
      <c r="O6101">
        <v>1</v>
      </c>
      <c r="P6101">
        <v>0</v>
      </c>
      <c r="Q6101">
        <v>0</v>
      </c>
      <c r="R6101" t="s">
        <v>30</v>
      </c>
    </row>
    <row r="6102" spans="1:18" x14ac:dyDescent="0.35">
      <c r="A6102">
        <v>21129156</v>
      </c>
      <c r="B6102" t="s">
        <v>10094</v>
      </c>
      <c r="C6102">
        <v>13783177</v>
      </c>
      <c r="D6102" t="s">
        <v>296</v>
      </c>
      <c r="E6102" t="s">
        <v>33</v>
      </c>
      <c r="F6102" t="s">
        <v>55</v>
      </c>
      <c r="G6102">
        <v>5249504</v>
      </c>
      <c r="H6102">
        <v>1342779</v>
      </c>
      <c r="I6102" t="s">
        <v>22</v>
      </c>
      <c r="J6102">
        <v>41</v>
      </c>
      <c r="K6102">
        <v>93</v>
      </c>
      <c r="L6102">
        <v>7</v>
      </c>
      <c r="M6102" s="1">
        <v>44651</v>
      </c>
      <c r="N6102">
        <v>12</v>
      </c>
      <c r="O6102">
        <v>13</v>
      </c>
      <c r="P6102">
        <v>364</v>
      </c>
      <c r="Q6102">
        <v>1</v>
      </c>
      <c r="R6102" t="s">
        <v>10095</v>
      </c>
    </row>
    <row r="6103" spans="1:18" x14ac:dyDescent="0.35">
      <c r="A6103">
        <v>21129356</v>
      </c>
      <c r="B6103" t="s">
        <v>10096</v>
      </c>
      <c r="C6103">
        <v>30405485</v>
      </c>
      <c r="D6103" t="s">
        <v>410</v>
      </c>
      <c r="E6103" t="s">
        <v>20</v>
      </c>
      <c r="F6103" t="s">
        <v>424</v>
      </c>
      <c r="G6103">
        <v>5255604</v>
      </c>
      <c r="H6103">
        <v>1342079</v>
      </c>
      <c r="I6103" t="s">
        <v>22</v>
      </c>
      <c r="J6103">
        <v>62</v>
      </c>
      <c r="K6103">
        <v>2</v>
      </c>
      <c r="L6103">
        <v>72</v>
      </c>
      <c r="M6103" s="1">
        <v>44906</v>
      </c>
      <c r="N6103">
        <v>113</v>
      </c>
      <c r="O6103">
        <v>1</v>
      </c>
      <c r="P6103">
        <v>0</v>
      </c>
      <c r="Q6103">
        <v>9</v>
      </c>
      <c r="R6103" t="s">
        <v>10097</v>
      </c>
    </row>
    <row r="6104" spans="1:18" x14ac:dyDescent="0.35">
      <c r="A6104">
        <v>20859002</v>
      </c>
      <c r="B6104" t="s">
        <v>10098</v>
      </c>
      <c r="C6104">
        <v>110616738</v>
      </c>
      <c r="D6104" t="s">
        <v>10099</v>
      </c>
      <c r="E6104" t="s">
        <v>33</v>
      </c>
      <c r="F6104" t="s">
        <v>94</v>
      </c>
      <c r="G6104">
        <v>5249821</v>
      </c>
      <c r="H6104">
        <v>13387</v>
      </c>
      <c r="I6104" t="s">
        <v>71</v>
      </c>
      <c r="J6104">
        <v>25</v>
      </c>
      <c r="K6104">
        <v>6</v>
      </c>
      <c r="L6104">
        <v>0</v>
      </c>
      <c r="M6104" s="1"/>
      <c r="O6104">
        <v>1</v>
      </c>
      <c r="P6104">
        <v>0</v>
      </c>
      <c r="Q6104">
        <v>0</v>
      </c>
      <c r="R6104" t="s">
        <v>30</v>
      </c>
    </row>
    <row r="6105" spans="1:18" x14ac:dyDescent="0.35">
      <c r="A6105">
        <v>20991015</v>
      </c>
      <c r="B6105" t="s">
        <v>10100</v>
      </c>
      <c r="C6105">
        <v>151094122</v>
      </c>
      <c r="D6105" t="s">
        <v>10101</v>
      </c>
      <c r="E6105" t="s">
        <v>33</v>
      </c>
      <c r="F6105" t="s">
        <v>173</v>
      </c>
      <c r="G6105">
        <v>5250929</v>
      </c>
      <c r="H6105">
        <v>1345356</v>
      </c>
      <c r="I6105" t="s">
        <v>22</v>
      </c>
      <c r="J6105">
        <v>79</v>
      </c>
      <c r="K6105">
        <v>3</v>
      </c>
      <c r="L6105">
        <v>34</v>
      </c>
      <c r="M6105" s="1">
        <v>44901</v>
      </c>
      <c r="N6105">
        <v>55</v>
      </c>
      <c r="O6105">
        <v>2</v>
      </c>
      <c r="P6105">
        <v>46</v>
      </c>
      <c r="Q6105">
        <v>29</v>
      </c>
      <c r="R6105" t="s">
        <v>30</v>
      </c>
    </row>
    <row r="6106" spans="1:18" x14ac:dyDescent="0.35">
      <c r="A6106">
        <v>20867241</v>
      </c>
      <c r="B6106" t="s">
        <v>10102</v>
      </c>
      <c r="C6106">
        <v>86048243</v>
      </c>
      <c r="D6106" t="s">
        <v>10103</v>
      </c>
      <c r="E6106" t="s">
        <v>33</v>
      </c>
      <c r="F6106" t="s">
        <v>173</v>
      </c>
      <c r="G6106">
        <v>5251429</v>
      </c>
      <c r="H6106">
        <v>1346463</v>
      </c>
      <c r="I6106" t="s">
        <v>71</v>
      </c>
      <c r="J6106">
        <v>50</v>
      </c>
      <c r="K6106">
        <v>5</v>
      </c>
      <c r="L6106">
        <v>10</v>
      </c>
      <c r="M6106" s="1">
        <v>43768</v>
      </c>
      <c r="N6106">
        <v>16</v>
      </c>
      <c r="O6106">
        <v>1</v>
      </c>
      <c r="P6106">
        <v>0</v>
      </c>
      <c r="Q6106">
        <v>0</v>
      </c>
      <c r="R6106" t="s">
        <v>30</v>
      </c>
    </row>
    <row r="6107" spans="1:18" x14ac:dyDescent="0.35">
      <c r="A6107">
        <v>21129922</v>
      </c>
      <c r="B6107" t="s">
        <v>10104</v>
      </c>
      <c r="C6107">
        <v>6381968</v>
      </c>
      <c r="D6107" t="s">
        <v>10105</v>
      </c>
      <c r="E6107" t="s">
        <v>48</v>
      </c>
      <c r="F6107" t="s">
        <v>152</v>
      </c>
      <c r="G6107">
        <v>5247646</v>
      </c>
      <c r="H6107">
        <v>1345275</v>
      </c>
      <c r="I6107" t="s">
        <v>71</v>
      </c>
      <c r="J6107">
        <v>24</v>
      </c>
      <c r="K6107">
        <v>1</v>
      </c>
      <c r="L6107">
        <v>5</v>
      </c>
      <c r="M6107" s="1">
        <v>43058</v>
      </c>
      <c r="N6107">
        <v>8</v>
      </c>
      <c r="O6107">
        <v>1</v>
      </c>
      <c r="P6107">
        <v>0</v>
      </c>
      <c r="Q6107">
        <v>0</v>
      </c>
      <c r="R6107" t="s">
        <v>30</v>
      </c>
    </row>
    <row r="6108" spans="1:18" x14ac:dyDescent="0.35">
      <c r="A6108">
        <v>20991220</v>
      </c>
      <c r="B6108" t="s">
        <v>10106</v>
      </c>
      <c r="C6108">
        <v>16894316</v>
      </c>
      <c r="D6108" t="s">
        <v>429</v>
      </c>
      <c r="E6108" t="s">
        <v>33</v>
      </c>
      <c r="F6108" t="s">
        <v>517</v>
      </c>
      <c r="G6108">
        <v>5252208</v>
      </c>
      <c r="H6108">
        <v>1343403</v>
      </c>
      <c r="I6108" t="s">
        <v>71</v>
      </c>
      <c r="J6108">
        <v>33</v>
      </c>
      <c r="K6108">
        <v>1</v>
      </c>
      <c r="L6108">
        <v>7</v>
      </c>
      <c r="M6108" s="1">
        <v>43157</v>
      </c>
      <c r="N6108">
        <v>11</v>
      </c>
      <c r="O6108">
        <v>2</v>
      </c>
      <c r="P6108">
        <v>0</v>
      </c>
      <c r="Q6108">
        <v>0</v>
      </c>
      <c r="R6108" t="s">
        <v>30</v>
      </c>
    </row>
    <row r="6109" spans="1:18" x14ac:dyDescent="0.35">
      <c r="A6109">
        <v>20867517</v>
      </c>
      <c r="B6109" t="s">
        <v>10107</v>
      </c>
      <c r="C6109">
        <v>63587105</v>
      </c>
      <c r="D6109" t="s">
        <v>1325</v>
      </c>
      <c r="E6109" t="s">
        <v>33</v>
      </c>
      <c r="F6109" t="s">
        <v>173</v>
      </c>
      <c r="G6109">
        <v>5249842</v>
      </c>
      <c r="H6109">
        <v>1346378</v>
      </c>
      <c r="I6109" t="s">
        <v>22</v>
      </c>
      <c r="J6109">
        <v>78</v>
      </c>
      <c r="K6109">
        <v>7</v>
      </c>
      <c r="L6109">
        <v>6</v>
      </c>
      <c r="M6109" s="1">
        <v>44428</v>
      </c>
      <c r="N6109">
        <v>9</v>
      </c>
      <c r="O6109">
        <v>1</v>
      </c>
      <c r="P6109">
        <v>0</v>
      </c>
      <c r="Q6109">
        <v>0</v>
      </c>
      <c r="R6109" t="s">
        <v>30</v>
      </c>
    </row>
    <row r="6110" spans="1:18" x14ac:dyDescent="0.35">
      <c r="A6110">
        <v>20993852</v>
      </c>
      <c r="B6110" t="s">
        <v>10108</v>
      </c>
      <c r="C6110">
        <v>19972295</v>
      </c>
      <c r="D6110" t="s">
        <v>105</v>
      </c>
      <c r="E6110" t="s">
        <v>44</v>
      </c>
      <c r="F6110" t="s">
        <v>632</v>
      </c>
      <c r="G6110">
        <v>5255127</v>
      </c>
      <c r="H6110">
        <v>1335862</v>
      </c>
      <c r="I6110" t="s">
        <v>71</v>
      </c>
      <c r="J6110">
        <v>19</v>
      </c>
      <c r="K6110">
        <v>3</v>
      </c>
      <c r="L6110">
        <v>6</v>
      </c>
      <c r="M6110" s="1">
        <v>43700</v>
      </c>
      <c r="N6110">
        <v>9</v>
      </c>
      <c r="O6110">
        <v>1</v>
      </c>
      <c r="P6110">
        <v>0</v>
      </c>
      <c r="Q6110">
        <v>0</v>
      </c>
      <c r="R6110" t="s">
        <v>30</v>
      </c>
    </row>
    <row r="6111" spans="1:18" x14ac:dyDescent="0.35">
      <c r="A6111">
        <v>20869083</v>
      </c>
      <c r="B6111" t="s">
        <v>10109</v>
      </c>
      <c r="C6111">
        <v>118302507</v>
      </c>
      <c r="D6111" t="s">
        <v>1073</v>
      </c>
      <c r="E6111" t="s">
        <v>20</v>
      </c>
      <c r="F6111" t="s">
        <v>102</v>
      </c>
      <c r="G6111">
        <v>5254439</v>
      </c>
      <c r="H6111">
        <v>1342282</v>
      </c>
      <c r="I6111" t="s">
        <v>71</v>
      </c>
      <c r="J6111">
        <v>45</v>
      </c>
      <c r="K6111">
        <v>4</v>
      </c>
      <c r="L6111">
        <v>4</v>
      </c>
      <c r="M6111" s="1">
        <v>43279</v>
      </c>
      <c r="N6111">
        <v>6</v>
      </c>
      <c r="O6111">
        <v>2</v>
      </c>
      <c r="P6111">
        <v>0</v>
      </c>
      <c r="Q6111">
        <v>0</v>
      </c>
      <c r="R6111" t="s">
        <v>10110</v>
      </c>
    </row>
    <row r="6112" spans="1:18" x14ac:dyDescent="0.35">
      <c r="A6112">
        <v>21133611</v>
      </c>
      <c r="B6112" t="s">
        <v>10111</v>
      </c>
      <c r="C6112">
        <v>96951009</v>
      </c>
      <c r="D6112" t="s">
        <v>2747</v>
      </c>
      <c r="E6112" t="s">
        <v>44</v>
      </c>
      <c r="F6112" t="s">
        <v>78</v>
      </c>
      <c r="G6112">
        <v>5252843</v>
      </c>
      <c r="H6112">
        <v>1339013</v>
      </c>
      <c r="I6112" t="s">
        <v>22</v>
      </c>
      <c r="J6112">
        <v>75</v>
      </c>
      <c r="K6112">
        <v>7</v>
      </c>
      <c r="L6112">
        <v>5</v>
      </c>
      <c r="M6112" s="1">
        <v>43739</v>
      </c>
      <c r="N6112">
        <v>8</v>
      </c>
      <c r="O6112">
        <v>1</v>
      </c>
      <c r="P6112">
        <v>0</v>
      </c>
      <c r="Q6112">
        <v>0</v>
      </c>
      <c r="R6112" t="s">
        <v>30</v>
      </c>
    </row>
    <row r="6113" spans="1:18" x14ac:dyDescent="0.35">
      <c r="A6113">
        <v>21135982</v>
      </c>
      <c r="B6113" t="s">
        <v>10112</v>
      </c>
      <c r="C6113">
        <v>6159706</v>
      </c>
      <c r="D6113" t="s">
        <v>6887</v>
      </c>
      <c r="E6113" t="s">
        <v>20</v>
      </c>
      <c r="F6113" t="s">
        <v>849</v>
      </c>
      <c r="G6113">
        <v>5255079</v>
      </c>
      <c r="H6113">
        <v>1345944</v>
      </c>
      <c r="I6113" t="s">
        <v>71</v>
      </c>
      <c r="J6113">
        <v>35</v>
      </c>
      <c r="K6113">
        <v>4</v>
      </c>
      <c r="L6113">
        <v>43</v>
      </c>
      <c r="M6113" s="1">
        <v>43638</v>
      </c>
      <c r="N6113">
        <v>68</v>
      </c>
      <c r="O6113">
        <v>2</v>
      </c>
      <c r="P6113">
        <v>0</v>
      </c>
      <c r="Q6113">
        <v>0</v>
      </c>
      <c r="R6113" t="s">
        <v>30</v>
      </c>
    </row>
    <row r="6114" spans="1:18" x14ac:dyDescent="0.35">
      <c r="A6114">
        <v>21002603</v>
      </c>
      <c r="B6114" t="s">
        <v>10113</v>
      </c>
      <c r="C6114">
        <v>72440118</v>
      </c>
      <c r="D6114" t="s">
        <v>215</v>
      </c>
      <c r="E6114" t="s">
        <v>44</v>
      </c>
      <c r="F6114" t="s">
        <v>45</v>
      </c>
      <c r="G6114">
        <v>5252823</v>
      </c>
      <c r="H6114">
        <v>1331724</v>
      </c>
      <c r="I6114" t="s">
        <v>22</v>
      </c>
      <c r="J6114">
        <v>55</v>
      </c>
      <c r="K6114">
        <v>3</v>
      </c>
      <c r="L6114">
        <v>4</v>
      </c>
      <c r="M6114" s="1">
        <v>43402</v>
      </c>
      <c r="N6114">
        <v>8</v>
      </c>
      <c r="O6114">
        <v>1</v>
      </c>
      <c r="P6114">
        <v>0</v>
      </c>
      <c r="Q6114">
        <v>0</v>
      </c>
      <c r="R6114" t="s">
        <v>30</v>
      </c>
    </row>
    <row r="6115" spans="1:18" x14ac:dyDescent="0.35">
      <c r="A6115">
        <v>20870208</v>
      </c>
      <c r="B6115" t="s">
        <v>10114</v>
      </c>
      <c r="C6115">
        <v>125905477</v>
      </c>
      <c r="D6115" t="s">
        <v>10115</v>
      </c>
      <c r="E6115" t="s">
        <v>44</v>
      </c>
      <c r="F6115" t="s">
        <v>98</v>
      </c>
      <c r="G6115">
        <v>5252331</v>
      </c>
      <c r="H6115">
        <v>134164</v>
      </c>
      <c r="I6115" t="s">
        <v>71</v>
      </c>
      <c r="J6115">
        <v>23</v>
      </c>
      <c r="K6115">
        <v>1</v>
      </c>
      <c r="L6115">
        <v>0</v>
      </c>
      <c r="M6115" s="1"/>
      <c r="O6115">
        <v>1</v>
      </c>
      <c r="P6115">
        <v>0</v>
      </c>
      <c r="Q6115">
        <v>0</v>
      </c>
      <c r="R6115" t="s">
        <v>30</v>
      </c>
    </row>
    <row r="6116" spans="1:18" x14ac:dyDescent="0.35">
      <c r="A6116">
        <v>21002605</v>
      </c>
      <c r="B6116" t="s">
        <v>10116</v>
      </c>
      <c r="C6116">
        <v>41602451</v>
      </c>
      <c r="D6116" t="s">
        <v>10117</v>
      </c>
      <c r="E6116" t="s">
        <v>48</v>
      </c>
      <c r="F6116" t="s">
        <v>468</v>
      </c>
      <c r="G6116">
        <v>5246722</v>
      </c>
      <c r="H6116">
        <v>1342723</v>
      </c>
      <c r="I6116" t="s">
        <v>71</v>
      </c>
      <c r="J6116">
        <v>20</v>
      </c>
      <c r="K6116">
        <v>1</v>
      </c>
      <c r="L6116">
        <v>4</v>
      </c>
      <c r="M6116" s="1">
        <v>43166</v>
      </c>
      <c r="N6116">
        <v>7</v>
      </c>
      <c r="O6116">
        <v>1</v>
      </c>
      <c r="P6116">
        <v>0</v>
      </c>
      <c r="Q6116">
        <v>0</v>
      </c>
      <c r="R6116" t="s">
        <v>30</v>
      </c>
    </row>
    <row r="6117" spans="1:18" x14ac:dyDescent="0.35">
      <c r="A6117">
        <v>20873532</v>
      </c>
      <c r="B6117" t="s">
        <v>10118</v>
      </c>
      <c r="C6117">
        <v>122360959</v>
      </c>
      <c r="D6117" t="s">
        <v>10119</v>
      </c>
      <c r="E6117" t="s">
        <v>106</v>
      </c>
      <c r="F6117" t="s">
        <v>270</v>
      </c>
      <c r="G6117">
        <v>5246734</v>
      </c>
      <c r="H6117">
        <v>1333266</v>
      </c>
      <c r="I6117" t="s">
        <v>432</v>
      </c>
      <c r="J6117">
        <v>30</v>
      </c>
      <c r="K6117">
        <v>1</v>
      </c>
      <c r="L6117">
        <v>3</v>
      </c>
      <c r="M6117" s="1">
        <v>43024</v>
      </c>
      <c r="N6117">
        <v>5</v>
      </c>
      <c r="O6117">
        <v>1</v>
      </c>
      <c r="P6117">
        <v>0</v>
      </c>
      <c r="Q6117">
        <v>0</v>
      </c>
      <c r="R6117" t="s">
        <v>30</v>
      </c>
    </row>
    <row r="6118" spans="1:18" x14ac:dyDescent="0.35">
      <c r="A6118">
        <v>21138745</v>
      </c>
      <c r="B6118" t="s">
        <v>10120</v>
      </c>
      <c r="C6118">
        <v>43178346</v>
      </c>
      <c r="D6118" t="s">
        <v>3599</v>
      </c>
      <c r="E6118" t="s">
        <v>106</v>
      </c>
      <c r="F6118" t="s">
        <v>117</v>
      </c>
      <c r="G6118">
        <v>525036</v>
      </c>
      <c r="H6118">
        <v>133457</v>
      </c>
      <c r="I6118" t="s">
        <v>71</v>
      </c>
      <c r="J6118">
        <v>32</v>
      </c>
      <c r="K6118">
        <v>2</v>
      </c>
      <c r="L6118">
        <v>52</v>
      </c>
      <c r="M6118" s="1">
        <v>43189</v>
      </c>
      <c r="N6118">
        <v>82</v>
      </c>
      <c r="O6118">
        <v>1</v>
      </c>
      <c r="P6118">
        <v>0</v>
      </c>
      <c r="Q6118">
        <v>0</v>
      </c>
      <c r="R6118" t="s">
        <v>30</v>
      </c>
    </row>
    <row r="6119" spans="1:18" x14ac:dyDescent="0.35">
      <c r="A6119">
        <v>21004536</v>
      </c>
      <c r="B6119" t="s">
        <v>10121</v>
      </c>
      <c r="C6119">
        <v>59863274</v>
      </c>
      <c r="D6119" t="s">
        <v>10122</v>
      </c>
      <c r="E6119" t="s">
        <v>33</v>
      </c>
      <c r="F6119" t="s">
        <v>251</v>
      </c>
      <c r="G6119">
        <v>5251839</v>
      </c>
      <c r="H6119">
        <v>1345698</v>
      </c>
      <c r="I6119" t="s">
        <v>71</v>
      </c>
      <c r="J6119">
        <v>35</v>
      </c>
      <c r="K6119">
        <v>2</v>
      </c>
      <c r="L6119">
        <v>1</v>
      </c>
      <c r="M6119" s="1">
        <v>43592</v>
      </c>
      <c r="N6119">
        <v>2</v>
      </c>
      <c r="O6119">
        <v>1</v>
      </c>
      <c r="P6119">
        <v>0</v>
      </c>
      <c r="Q6119">
        <v>0</v>
      </c>
      <c r="R6119" t="s">
        <v>30</v>
      </c>
    </row>
    <row r="6120" spans="1:18" x14ac:dyDescent="0.35">
      <c r="A6120">
        <v>21144335</v>
      </c>
      <c r="B6120" t="s">
        <v>10123</v>
      </c>
      <c r="C6120">
        <v>102643196</v>
      </c>
      <c r="D6120" t="s">
        <v>671</v>
      </c>
      <c r="E6120" t="s">
        <v>20</v>
      </c>
      <c r="F6120" t="s">
        <v>29</v>
      </c>
      <c r="G6120">
        <v>5255353</v>
      </c>
      <c r="H6120">
        <v>1339918</v>
      </c>
      <c r="I6120" t="s">
        <v>71</v>
      </c>
      <c r="J6120">
        <v>14</v>
      </c>
      <c r="K6120">
        <v>2</v>
      </c>
      <c r="L6120">
        <v>2</v>
      </c>
      <c r="M6120" s="1">
        <v>43010</v>
      </c>
      <c r="N6120">
        <v>3</v>
      </c>
      <c r="O6120">
        <v>1</v>
      </c>
      <c r="P6120">
        <v>0</v>
      </c>
      <c r="Q6120">
        <v>0</v>
      </c>
      <c r="R6120" t="s">
        <v>30</v>
      </c>
    </row>
    <row r="6121" spans="1:18" x14ac:dyDescent="0.35">
      <c r="A6121">
        <v>20878537</v>
      </c>
      <c r="B6121" t="s">
        <v>10124</v>
      </c>
      <c r="C6121">
        <v>19819170</v>
      </c>
      <c r="D6121" t="s">
        <v>1674</v>
      </c>
      <c r="E6121" t="s">
        <v>504</v>
      </c>
      <c r="F6121" t="s">
        <v>1194</v>
      </c>
      <c r="G6121">
        <v>5250561</v>
      </c>
      <c r="H6121">
        <v>1347631</v>
      </c>
      <c r="I6121" t="s">
        <v>22</v>
      </c>
      <c r="J6121">
        <v>38</v>
      </c>
      <c r="K6121">
        <v>2</v>
      </c>
      <c r="L6121">
        <v>1</v>
      </c>
      <c r="M6121" s="1">
        <v>43001</v>
      </c>
      <c r="N6121">
        <v>2</v>
      </c>
      <c r="O6121">
        <v>1</v>
      </c>
      <c r="P6121">
        <v>0</v>
      </c>
      <c r="Q6121">
        <v>0</v>
      </c>
      <c r="R6121" t="s">
        <v>30</v>
      </c>
    </row>
    <row r="6122" spans="1:18" x14ac:dyDescent="0.35">
      <c r="A6122">
        <v>21005988</v>
      </c>
      <c r="B6122" t="s">
        <v>10125</v>
      </c>
      <c r="C6122">
        <v>151242394</v>
      </c>
      <c r="D6122" t="s">
        <v>423</v>
      </c>
      <c r="E6122" t="s">
        <v>44</v>
      </c>
      <c r="F6122" t="s">
        <v>62</v>
      </c>
      <c r="G6122">
        <v>5253928</v>
      </c>
      <c r="H6122">
        <v>1339874</v>
      </c>
      <c r="I6122" t="s">
        <v>22</v>
      </c>
      <c r="J6122">
        <v>120</v>
      </c>
      <c r="K6122">
        <v>1</v>
      </c>
      <c r="L6122">
        <v>1</v>
      </c>
      <c r="M6122" s="1">
        <v>43002</v>
      </c>
      <c r="N6122">
        <v>2</v>
      </c>
      <c r="O6122">
        <v>1</v>
      </c>
      <c r="P6122">
        <v>0</v>
      </c>
      <c r="Q6122">
        <v>0</v>
      </c>
      <c r="R6122" t="s">
        <v>30</v>
      </c>
    </row>
    <row r="6123" spans="1:18" x14ac:dyDescent="0.35">
      <c r="A6123">
        <v>21144414</v>
      </c>
      <c r="B6123" t="s">
        <v>10126</v>
      </c>
      <c r="C6123">
        <v>63383390</v>
      </c>
      <c r="D6123" t="s">
        <v>851</v>
      </c>
      <c r="E6123" t="s">
        <v>106</v>
      </c>
      <c r="F6123" t="s">
        <v>263</v>
      </c>
      <c r="G6123">
        <v>5248235</v>
      </c>
      <c r="H6123">
        <v>1336165</v>
      </c>
      <c r="I6123" t="s">
        <v>71</v>
      </c>
      <c r="J6123">
        <v>40</v>
      </c>
      <c r="K6123">
        <v>3</v>
      </c>
      <c r="L6123">
        <v>17</v>
      </c>
      <c r="M6123" s="1">
        <v>43694</v>
      </c>
      <c r="N6123">
        <v>27</v>
      </c>
      <c r="O6123">
        <v>1</v>
      </c>
      <c r="P6123">
        <v>131</v>
      </c>
      <c r="Q6123">
        <v>0</v>
      </c>
      <c r="R6123" t="s">
        <v>30</v>
      </c>
    </row>
    <row r="6124" spans="1:18" x14ac:dyDescent="0.35">
      <c r="A6124">
        <v>21006845</v>
      </c>
      <c r="B6124" t="s">
        <v>10127</v>
      </c>
      <c r="C6124">
        <v>151249828</v>
      </c>
      <c r="D6124" t="s">
        <v>9115</v>
      </c>
      <c r="E6124" t="s">
        <v>48</v>
      </c>
      <c r="F6124" t="s">
        <v>468</v>
      </c>
      <c r="G6124">
        <v>5248006</v>
      </c>
      <c r="H6124">
        <v>1342246</v>
      </c>
      <c r="I6124" t="s">
        <v>71</v>
      </c>
      <c r="J6124">
        <v>17</v>
      </c>
      <c r="K6124">
        <v>3</v>
      </c>
      <c r="L6124">
        <v>3</v>
      </c>
      <c r="M6124" s="1">
        <v>43039</v>
      </c>
      <c r="N6124">
        <v>5</v>
      </c>
      <c r="O6124">
        <v>1</v>
      </c>
      <c r="P6124">
        <v>0</v>
      </c>
      <c r="Q6124">
        <v>0</v>
      </c>
      <c r="R6124" t="s">
        <v>30</v>
      </c>
    </row>
    <row r="6125" spans="1:18" x14ac:dyDescent="0.35">
      <c r="A6125">
        <v>21145266</v>
      </c>
      <c r="B6125" t="s">
        <v>10128</v>
      </c>
      <c r="C6125">
        <v>152562968</v>
      </c>
      <c r="D6125" t="s">
        <v>410</v>
      </c>
      <c r="E6125" t="s">
        <v>33</v>
      </c>
      <c r="F6125" t="s">
        <v>173</v>
      </c>
      <c r="G6125">
        <v>5250268</v>
      </c>
      <c r="H6125">
        <v>134579</v>
      </c>
      <c r="I6125" t="s">
        <v>71</v>
      </c>
      <c r="J6125">
        <v>25</v>
      </c>
      <c r="K6125">
        <v>2</v>
      </c>
      <c r="L6125">
        <v>1</v>
      </c>
      <c r="M6125" s="1">
        <v>43023</v>
      </c>
      <c r="N6125">
        <v>2</v>
      </c>
      <c r="O6125">
        <v>1</v>
      </c>
      <c r="P6125">
        <v>0</v>
      </c>
      <c r="Q6125">
        <v>0</v>
      </c>
      <c r="R6125" t="s">
        <v>30</v>
      </c>
    </row>
    <row r="6126" spans="1:18" x14ac:dyDescent="0.35">
      <c r="A6126">
        <v>20880191</v>
      </c>
      <c r="B6126" t="s">
        <v>6068</v>
      </c>
      <c r="C6126">
        <v>23337614</v>
      </c>
      <c r="D6126" t="s">
        <v>10129</v>
      </c>
      <c r="E6126" t="s">
        <v>20</v>
      </c>
      <c r="F6126" t="s">
        <v>849</v>
      </c>
      <c r="G6126">
        <v>5255415</v>
      </c>
      <c r="H6126">
        <v>1343034</v>
      </c>
      <c r="I6126" t="s">
        <v>71</v>
      </c>
      <c r="J6126">
        <v>15</v>
      </c>
      <c r="K6126">
        <v>1</v>
      </c>
      <c r="L6126">
        <v>0</v>
      </c>
      <c r="M6126" s="1"/>
      <c r="O6126">
        <v>1</v>
      </c>
      <c r="P6126">
        <v>0</v>
      </c>
      <c r="Q6126">
        <v>0</v>
      </c>
      <c r="R6126" t="s">
        <v>30</v>
      </c>
    </row>
    <row r="6127" spans="1:18" x14ac:dyDescent="0.35">
      <c r="A6127">
        <v>21008938</v>
      </c>
      <c r="B6127" t="s">
        <v>10130</v>
      </c>
      <c r="C6127">
        <v>74120918</v>
      </c>
      <c r="D6127" t="s">
        <v>1073</v>
      </c>
      <c r="E6127" t="s">
        <v>44</v>
      </c>
      <c r="F6127" t="s">
        <v>799</v>
      </c>
      <c r="G6127">
        <v>5255148</v>
      </c>
      <c r="H6127">
        <v>1334714</v>
      </c>
      <c r="I6127" t="s">
        <v>71</v>
      </c>
      <c r="J6127">
        <v>40</v>
      </c>
      <c r="K6127">
        <v>5</v>
      </c>
      <c r="L6127">
        <v>0</v>
      </c>
      <c r="M6127" s="1"/>
      <c r="O6127">
        <v>1</v>
      </c>
      <c r="P6127">
        <v>0</v>
      </c>
      <c r="Q6127">
        <v>0</v>
      </c>
      <c r="R6127" t="s">
        <v>30</v>
      </c>
    </row>
    <row r="6128" spans="1:18" x14ac:dyDescent="0.35">
      <c r="A6128">
        <v>20881101</v>
      </c>
      <c r="B6128" t="s">
        <v>10131</v>
      </c>
      <c r="C6128">
        <v>87442687</v>
      </c>
      <c r="D6128" t="s">
        <v>6991</v>
      </c>
      <c r="E6128" t="s">
        <v>44</v>
      </c>
      <c r="F6128" t="s">
        <v>81</v>
      </c>
      <c r="G6128">
        <v>5253349</v>
      </c>
      <c r="H6128">
        <v>1335195</v>
      </c>
      <c r="I6128" t="s">
        <v>22</v>
      </c>
      <c r="J6128">
        <v>75</v>
      </c>
      <c r="K6128">
        <v>2</v>
      </c>
      <c r="L6128">
        <v>177</v>
      </c>
      <c r="M6128" s="1">
        <v>44914</v>
      </c>
      <c r="N6128">
        <v>277</v>
      </c>
      <c r="O6128">
        <v>22</v>
      </c>
      <c r="P6128">
        <v>291</v>
      </c>
      <c r="Q6128">
        <v>49</v>
      </c>
      <c r="R6128" t="s">
        <v>10132</v>
      </c>
    </row>
    <row r="6129" spans="1:18" x14ac:dyDescent="0.35">
      <c r="A6129">
        <v>21149883</v>
      </c>
      <c r="B6129" t="s">
        <v>10133</v>
      </c>
      <c r="C6129">
        <v>40355262</v>
      </c>
      <c r="D6129" t="s">
        <v>1529</v>
      </c>
      <c r="E6129" t="s">
        <v>44</v>
      </c>
      <c r="F6129" t="s">
        <v>632</v>
      </c>
      <c r="G6129">
        <v>5254918</v>
      </c>
      <c r="H6129">
        <v>1336831</v>
      </c>
      <c r="I6129" t="s">
        <v>71</v>
      </c>
      <c r="J6129">
        <v>20</v>
      </c>
      <c r="K6129">
        <v>3</v>
      </c>
      <c r="L6129">
        <v>0</v>
      </c>
      <c r="M6129" s="1"/>
      <c r="O6129">
        <v>1</v>
      </c>
      <c r="P6129">
        <v>0</v>
      </c>
      <c r="Q6129">
        <v>0</v>
      </c>
      <c r="R6129" t="s">
        <v>30</v>
      </c>
    </row>
    <row r="6130" spans="1:18" x14ac:dyDescent="0.35">
      <c r="A6130">
        <v>21009437</v>
      </c>
      <c r="B6130" t="s">
        <v>10134</v>
      </c>
      <c r="C6130">
        <v>1365290</v>
      </c>
      <c r="D6130" t="s">
        <v>2737</v>
      </c>
      <c r="E6130" t="s">
        <v>20</v>
      </c>
      <c r="F6130" t="s">
        <v>40</v>
      </c>
      <c r="G6130">
        <v>5253574</v>
      </c>
      <c r="H6130">
        <v>1342792</v>
      </c>
      <c r="I6130" t="s">
        <v>22</v>
      </c>
      <c r="J6130">
        <v>138</v>
      </c>
      <c r="K6130">
        <v>12</v>
      </c>
      <c r="L6130">
        <v>6</v>
      </c>
      <c r="M6130" s="1">
        <v>44849</v>
      </c>
      <c r="N6130">
        <v>10</v>
      </c>
      <c r="O6130">
        <v>1</v>
      </c>
      <c r="P6130">
        <v>98</v>
      </c>
      <c r="Q6130">
        <v>2</v>
      </c>
      <c r="R6130" t="s">
        <v>30</v>
      </c>
    </row>
    <row r="6131" spans="1:18" x14ac:dyDescent="0.35">
      <c r="A6131">
        <v>21152001</v>
      </c>
      <c r="B6131" t="s">
        <v>10135</v>
      </c>
      <c r="C6131">
        <v>73780357</v>
      </c>
      <c r="D6131" t="s">
        <v>198</v>
      </c>
      <c r="E6131" t="s">
        <v>33</v>
      </c>
      <c r="F6131" t="s">
        <v>274</v>
      </c>
      <c r="G6131">
        <v>5250646</v>
      </c>
      <c r="H6131">
        <v>1339745</v>
      </c>
      <c r="I6131" t="s">
        <v>71</v>
      </c>
      <c r="J6131">
        <v>35</v>
      </c>
      <c r="K6131">
        <v>2</v>
      </c>
      <c r="L6131">
        <v>5</v>
      </c>
      <c r="M6131" s="1">
        <v>43039</v>
      </c>
      <c r="N6131">
        <v>8</v>
      </c>
      <c r="O6131">
        <v>1</v>
      </c>
      <c r="P6131">
        <v>0</v>
      </c>
      <c r="Q6131">
        <v>0</v>
      </c>
      <c r="R6131" t="s">
        <v>30</v>
      </c>
    </row>
    <row r="6132" spans="1:18" x14ac:dyDescent="0.35">
      <c r="A6132">
        <v>20881435</v>
      </c>
      <c r="B6132" t="s">
        <v>10136</v>
      </c>
      <c r="C6132">
        <v>3389350</v>
      </c>
      <c r="D6132" t="s">
        <v>10137</v>
      </c>
      <c r="E6132" t="s">
        <v>20</v>
      </c>
      <c r="F6132" t="s">
        <v>40</v>
      </c>
      <c r="G6132">
        <v>5253334</v>
      </c>
      <c r="H6132">
        <v>1342431</v>
      </c>
      <c r="I6132" t="s">
        <v>71</v>
      </c>
      <c r="J6132">
        <v>35</v>
      </c>
      <c r="K6132">
        <v>25</v>
      </c>
      <c r="L6132">
        <v>1</v>
      </c>
      <c r="M6132" s="1">
        <v>42990</v>
      </c>
      <c r="N6132">
        <v>2</v>
      </c>
      <c r="O6132">
        <v>1</v>
      </c>
      <c r="P6132">
        <v>0</v>
      </c>
      <c r="Q6132">
        <v>0</v>
      </c>
      <c r="R6132" t="s">
        <v>30</v>
      </c>
    </row>
    <row r="6133" spans="1:18" x14ac:dyDescent="0.35">
      <c r="A6133">
        <v>21009947</v>
      </c>
      <c r="B6133" t="s">
        <v>10138</v>
      </c>
      <c r="C6133">
        <v>130804613</v>
      </c>
      <c r="D6133" t="s">
        <v>1622</v>
      </c>
      <c r="E6133" t="s">
        <v>110</v>
      </c>
      <c r="F6133" t="s">
        <v>126</v>
      </c>
      <c r="G6133">
        <v>5248421</v>
      </c>
      <c r="H6133">
        <v>1329639</v>
      </c>
      <c r="I6133" t="s">
        <v>22</v>
      </c>
      <c r="J6133">
        <v>25</v>
      </c>
      <c r="K6133">
        <v>2</v>
      </c>
      <c r="L6133">
        <v>1</v>
      </c>
      <c r="M6133" s="1">
        <v>43203</v>
      </c>
      <c r="N6133">
        <v>2</v>
      </c>
      <c r="O6133">
        <v>1</v>
      </c>
      <c r="P6133">
        <v>0</v>
      </c>
      <c r="Q6133">
        <v>0</v>
      </c>
      <c r="R6133" t="s">
        <v>30</v>
      </c>
    </row>
    <row r="6134" spans="1:18" x14ac:dyDescent="0.35">
      <c r="A6134">
        <v>20882545</v>
      </c>
      <c r="B6134" t="s">
        <v>10139</v>
      </c>
      <c r="C6134">
        <v>57819829</v>
      </c>
      <c r="D6134" t="s">
        <v>10140</v>
      </c>
      <c r="E6134" t="s">
        <v>48</v>
      </c>
      <c r="F6134" t="s">
        <v>152</v>
      </c>
      <c r="G6134">
        <v>5248111</v>
      </c>
      <c r="H6134">
        <v>134395</v>
      </c>
      <c r="I6134" t="s">
        <v>71</v>
      </c>
      <c r="J6134">
        <v>17</v>
      </c>
      <c r="K6134">
        <v>4</v>
      </c>
      <c r="L6134">
        <v>1</v>
      </c>
      <c r="M6134" s="1">
        <v>43004</v>
      </c>
      <c r="N6134">
        <v>2</v>
      </c>
      <c r="O6134">
        <v>1</v>
      </c>
      <c r="P6134">
        <v>0</v>
      </c>
      <c r="Q6134">
        <v>0</v>
      </c>
      <c r="R6134" t="s">
        <v>30</v>
      </c>
    </row>
    <row r="6135" spans="1:18" x14ac:dyDescent="0.35">
      <c r="A6135">
        <v>21010139</v>
      </c>
      <c r="B6135" t="s">
        <v>10141</v>
      </c>
      <c r="C6135">
        <v>54649737</v>
      </c>
      <c r="D6135" t="s">
        <v>9637</v>
      </c>
      <c r="E6135" t="s">
        <v>504</v>
      </c>
      <c r="F6135" t="s">
        <v>5329</v>
      </c>
      <c r="G6135">
        <v>5250361</v>
      </c>
      <c r="H6135">
        <v>1351036</v>
      </c>
      <c r="I6135" t="s">
        <v>22</v>
      </c>
      <c r="J6135">
        <v>65</v>
      </c>
      <c r="K6135">
        <v>2</v>
      </c>
      <c r="L6135">
        <v>3</v>
      </c>
      <c r="M6135" s="1">
        <v>43220</v>
      </c>
      <c r="N6135">
        <v>5</v>
      </c>
      <c r="O6135">
        <v>1</v>
      </c>
      <c r="P6135">
        <v>0</v>
      </c>
      <c r="Q6135">
        <v>0</v>
      </c>
      <c r="R6135" t="s">
        <v>30</v>
      </c>
    </row>
    <row r="6136" spans="1:18" x14ac:dyDescent="0.35">
      <c r="A6136">
        <v>20883537</v>
      </c>
      <c r="B6136" t="s">
        <v>10142</v>
      </c>
      <c r="C6136">
        <v>9972882</v>
      </c>
      <c r="D6136" t="s">
        <v>3995</v>
      </c>
      <c r="E6136" t="s">
        <v>33</v>
      </c>
      <c r="F6136" t="s">
        <v>52</v>
      </c>
      <c r="G6136">
        <v>5251351</v>
      </c>
      <c r="H6136">
        <v>1344999</v>
      </c>
      <c r="I6136" t="s">
        <v>22</v>
      </c>
      <c r="J6136">
        <v>40</v>
      </c>
      <c r="K6136">
        <v>2</v>
      </c>
      <c r="L6136">
        <v>4</v>
      </c>
      <c r="M6136" s="1">
        <v>43089</v>
      </c>
      <c r="N6136">
        <v>6</v>
      </c>
      <c r="O6136">
        <v>1</v>
      </c>
      <c r="P6136">
        <v>0</v>
      </c>
      <c r="Q6136">
        <v>0</v>
      </c>
      <c r="R6136" t="s">
        <v>30</v>
      </c>
    </row>
    <row r="6137" spans="1:18" x14ac:dyDescent="0.35">
      <c r="A6137">
        <v>20884990</v>
      </c>
      <c r="B6137" t="s">
        <v>10143</v>
      </c>
      <c r="C6137">
        <v>5685890</v>
      </c>
      <c r="D6137" t="s">
        <v>3171</v>
      </c>
      <c r="E6137" t="s">
        <v>44</v>
      </c>
      <c r="F6137" t="s">
        <v>62</v>
      </c>
      <c r="G6137">
        <v>5253887</v>
      </c>
      <c r="H6137">
        <v>133952</v>
      </c>
      <c r="I6137" t="s">
        <v>22</v>
      </c>
      <c r="J6137">
        <v>252</v>
      </c>
      <c r="K6137">
        <v>3</v>
      </c>
      <c r="L6137">
        <v>68</v>
      </c>
      <c r="M6137" s="1">
        <v>44729</v>
      </c>
      <c r="N6137">
        <v>117</v>
      </c>
      <c r="O6137">
        <v>1</v>
      </c>
      <c r="P6137">
        <v>80</v>
      </c>
      <c r="Q6137">
        <v>4</v>
      </c>
      <c r="R6137" t="s">
        <v>30</v>
      </c>
    </row>
    <row r="6138" spans="1:18" x14ac:dyDescent="0.35">
      <c r="A6138">
        <v>21154484</v>
      </c>
      <c r="B6138" t="s">
        <v>10144</v>
      </c>
      <c r="C6138">
        <v>10246791</v>
      </c>
      <c r="D6138" t="s">
        <v>10145</v>
      </c>
      <c r="E6138" t="s">
        <v>33</v>
      </c>
      <c r="F6138" t="s">
        <v>173</v>
      </c>
      <c r="G6138">
        <v>5250799</v>
      </c>
      <c r="H6138">
        <v>1346082</v>
      </c>
      <c r="I6138" t="s">
        <v>71</v>
      </c>
      <c r="J6138">
        <v>80</v>
      </c>
      <c r="K6138">
        <v>3</v>
      </c>
      <c r="L6138">
        <v>0</v>
      </c>
      <c r="M6138" s="1"/>
      <c r="O6138">
        <v>1</v>
      </c>
      <c r="P6138">
        <v>0</v>
      </c>
      <c r="Q6138">
        <v>0</v>
      </c>
      <c r="R6138" t="s">
        <v>30</v>
      </c>
    </row>
    <row r="6139" spans="1:18" x14ac:dyDescent="0.35">
      <c r="A6139">
        <v>21010269</v>
      </c>
      <c r="B6139" t="s">
        <v>10146</v>
      </c>
      <c r="C6139">
        <v>91428078</v>
      </c>
      <c r="D6139" t="s">
        <v>7083</v>
      </c>
      <c r="E6139" t="s">
        <v>44</v>
      </c>
      <c r="F6139" t="s">
        <v>78</v>
      </c>
      <c r="G6139">
        <v>5253628</v>
      </c>
      <c r="H6139">
        <v>1340173</v>
      </c>
      <c r="I6139" t="s">
        <v>22</v>
      </c>
      <c r="J6139">
        <v>129</v>
      </c>
      <c r="K6139">
        <v>60</v>
      </c>
      <c r="L6139">
        <v>44</v>
      </c>
      <c r="M6139" s="1">
        <v>44862</v>
      </c>
      <c r="N6139">
        <v>70</v>
      </c>
      <c r="O6139">
        <v>6</v>
      </c>
      <c r="P6139">
        <v>251</v>
      </c>
      <c r="Q6139">
        <v>5</v>
      </c>
      <c r="R6139" t="s">
        <v>30</v>
      </c>
    </row>
    <row r="6140" spans="1:18" x14ac:dyDescent="0.35">
      <c r="A6140">
        <v>21162110</v>
      </c>
      <c r="B6140" t="s">
        <v>10147</v>
      </c>
      <c r="C6140">
        <v>145026168</v>
      </c>
      <c r="D6140" t="s">
        <v>10148</v>
      </c>
      <c r="E6140" t="s">
        <v>44</v>
      </c>
      <c r="F6140" t="s">
        <v>98</v>
      </c>
      <c r="G6140">
        <v>5252009</v>
      </c>
      <c r="H6140">
        <v>1342766</v>
      </c>
      <c r="I6140" t="s">
        <v>22</v>
      </c>
      <c r="J6140">
        <v>235</v>
      </c>
      <c r="K6140">
        <v>3</v>
      </c>
      <c r="L6140">
        <v>52</v>
      </c>
      <c r="M6140" s="1">
        <v>44847</v>
      </c>
      <c r="N6140">
        <v>85</v>
      </c>
      <c r="O6140">
        <v>1</v>
      </c>
      <c r="P6140">
        <v>160</v>
      </c>
      <c r="Q6140">
        <v>12</v>
      </c>
      <c r="R6140" t="s">
        <v>10149</v>
      </c>
    </row>
    <row r="6141" spans="1:18" x14ac:dyDescent="0.35">
      <c r="A6141">
        <v>21016546</v>
      </c>
      <c r="B6141" t="s">
        <v>10150</v>
      </c>
      <c r="C6141">
        <v>109843166</v>
      </c>
      <c r="D6141" t="s">
        <v>10151</v>
      </c>
      <c r="E6141" t="s">
        <v>110</v>
      </c>
      <c r="F6141" t="s">
        <v>938</v>
      </c>
      <c r="G6141">
        <v>5248098</v>
      </c>
      <c r="H6141">
        <v>1332094</v>
      </c>
      <c r="I6141" t="s">
        <v>71</v>
      </c>
      <c r="J6141">
        <v>18</v>
      </c>
      <c r="K6141">
        <v>4</v>
      </c>
      <c r="L6141">
        <v>0</v>
      </c>
      <c r="M6141" s="1"/>
      <c r="O6141">
        <v>1</v>
      </c>
      <c r="P6141">
        <v>0</v>
      </c>
      <c r="Q6141">
        <v>0</v>
      </c>
      <c r="R6141" t="s">
        <v>30</v>
      </c>
    </row>
    <row r="6142" spans="1:18" x14ac:dyDescent="0.35">
      <c r="A6142">
        <v>21168602</v>
      </c>
      <c r="B6142" t="s">
        <v>10152</v>
      </c>
      <c r="C6142">
        <v>6757487</v>
      </c>
      <c r="D6142" t="s">
        <v>10153</v>
      </c>
      <c r="E6142" t="s">
        <v>48</v>
      </c>
      <c r="F6142" t="s">
        <v>468</v>
      </c>
      <c r="G6142">
        <v>524817</v>
      </c>
      <c r="H6142">
        <v>1342379</v>
      </c>
      <c r="I6142" t="s">
        <v>71</v>
      </c>
      <c r="J6142">
        <v>40</v>
      </c>
      <c r="K6142">
        <v>2</v>
      </c>
      <c r="L6142">
        <v>4</v>
      </c>
      <c r="M6142" s="1">
        <v>43338</v>
      </c>
      <c r="N6142">
        <v>7</v>
      </c>
      <c r="O6142">
        <v>1</v>
      </c>
      <c r="P6142">
        <v>0</v>
      </c>
      <c r="Q6142">
        <v>0</v>
      </c>
      <c r="R6142" t="s">
        <v>30</v>
      </c>
    </row>
    <row r="6143" spans="1:18" x14ac:dyDescent="0.35">
      <c r="A6143">
        <v>20890869</v>
      </c>
      <c r="B6143" t="s">
        <v>10154</v>
      </c>
      <c r="C6143">
        <v>87442687</v>
      </c>
      <c r="D6143" t="s">
        <v>6991</v>
      </c>
      <c r="E6143" t="s">
        <v>44</v>
      </c>
      <c r="F6143" t="s">
        <v>81</v>
      </c>
      <c r="G6143">
        <v>5253349</v>
      </c>
      <c r="H6143">
        <v>1335195</v>
      </c>
      <c r="I6143" t="s">
        <v>22</v>
      </c>
      <c r="J6143">
        <v>75</v>
      </c>
      <c r="K6143">
        <v>2</v>
      </c>
      <c r="L6143">
        <v>180</v>
      </c>
      <c r="M6143" s="1">
        <v>44911</v>
      </c>
      <c r="N6143">
        <v>282</v>
      </c>
      <c r="O6143">
        <v>22</v>
      </c>
      <c r="P6143">
        <v>300</v>
      </c>
      <c r="Q6143">
        <v>57</v>
      </c>
      <c r="R6143" t="s">
        <v>10155</v>
      </c>
    </row>
    <row r="6144" spans="1:18" x14ac:dyDescent="0.35">
      <c r="A6144">
        <v>21018456</v>
      </c>
      <c r="B6144" t="s">
        <v>10156</v>
      </c>
      <c r="C6144">
        <v>151358145</v>
      </c>
      <c r="D6144" t="s">
        <v>327</v>
      </c>
      <c r="E6144" t="s">
        <v>20</v>
      </c>
      <c r="F6144" t="s">
        <v>446</v>
      </c>
      <c r="G6144">
        <v>5252983</v>
      </c>
      <c r="H6144">
        <v>1344453</v>
      </c>
      <c r="I6144" t="s">
        <v>5453</v>
      </c>
      <c r="J6144">
        <v>100</v>
      </c>
      <c r="K6144">
        <v>1</v>
      </c>
      <c r="L6144">
        <v>278</v>
      </c>
      <c r="M6144" s="1">
        <v>44913</v>
      </c>
      <c r="N6144">
        <v>446</v>
      </c>
      <c r="O6144">
        <v>2</v>
      </c>
      <c r="P6144">
        <v>321</v>
      </c>
      <c r="Q6144">
        <v>144</v>
      </c>
      <c r="R6144" t="s">
        <v>10157</v>
      </c>
    </row>
    <row r="6145" spans="1:18" x14ac:dyDescent="0.35">
      <c r="A6145">
        <v>20895387</v>
      </c>
      <c r="B6145" t="s">
        <v>10158</v>
      </c>
      <c r="C6145">
        <v>150107423</v>
      </c>
      <c r="D6145" t="s">
        <v>105</v>
      </c>
      <c r="E6145" t="s">
        <v>69</v>
      </c>
      <c r="F6145" t="s">
        <v>570</v>
      </c>
      <c r="G6145">
        <v>5242395</v>
      </c>
      <c r="H6145">
        <v>1372019</v>
      </c>
      <c r="I6145" t="s">
        <v>22</v>
      </c>
      <c r="J6145">
        <v>80</v>
      </c>
      <c r="K6145">
        <v>3</v>
      </c>
      <c r="L6145">
        <v>36</v>
      </c>
      <c r="M6145" s="1">
        <v>44854</v>
      </c>
      <c r="N6145">
        <v>63</v>
      </c>
      <c r="O6145">
        <v>2</v>
      </c>
      <c r="P6145">
        <v>290</v>
      </c>
      <c r="Q6145">
        <v>6</v>
      </c>
      <c r="R6145" t="s">
        <v>10159</v>
      </c>
    </row>
    <row r="6146" spans="1:18" x14ac:dyDescent="0.35">
      <c r="A6146">
        <v>21169888</v>
      </c>
      <c r="B6146" t="s">
        <v>10160</v>
      </c>
      <c r="C6146">
        <v>135647491</v>
      </c>
      <c r="D6146" t="s">
        <v>10161</v>
      </c>
      <c r="E6146" t="s">
        <v>33</v>
      </c>
      <c r="F6146" t="s">
        <v>94</v>
      </c>
      <c r="G6146">
        <v>5249285</v>
      </c>
      <c r="H6146">
        <v>1338001</v>
      </c>
      <c r="I6146" t="s">
        <v>71</v>
      </c>
      <c r="J6146">
        <v>30</v>
      </c>
      <c r="K6146">
        <v>3</v>
      </c>
      <c r="L6146">
        <v>3</v>
      </c>
      <c r="M6146" s="1">
        <v>43028</v>
      </c>
      <c r="N6146">
        <v>5</v>
      </c>
      <c r="O6146">
        <v>1</v>
      </c>
      <c r="P6146">
        <v>0</v>
      </c>
      <c r="Q6146">
        <v>0</v>
      </c>
      <c r="R6146" t="s">
        <v>30</v>
      </c>
    </row>
    <row r="6147" spans="1:18" x14ac:dyDescent="0.35">
      <c r="A6147">
        <v>21019349</v>
      </c>
      <c r="B6147" t="s">
        <v>10162</v>
      </c>
      <c r="C6147">
        <v>40856127</v>
      </c>
      <c r="D6147" t="s">
        <v>10163</v>
      </c>
      <c r="E6147" t="s">
        <v>44</v>
      </c>
      <c r="F6147" t="s">
        <v>632</v>
      </c>
      <c r="G6147">
        <v>5255236</v>
      </c>
      <c r="H6147">
        <v>1337997</v>
      </c>
      <c r="I6147" t="s">
        <v>71</v>
      </c>
      <c r="J6147">
        <v>30</v>
      </c>
      <c r="K6147">
        <v>3</v>
      </c>
      <c r="L6147">
        <v>0</v>
      </c>
      <c r="M6147" s="1"/>
      <c r="O6147">
        <v>1</v>
      </c>
      <c r="P6147">
        <v>0</v>
      </c>
      <c r="Q6147">
        <v>0</v>
      </c>
      <c r="R6147" t="s">
        <v>30</v>
      </c>
    </row>
    <row r="6148" spans="1:18" x14ac:dyDescent="0.35">
      <c r="A6148">
        <v>21172270</v>
      </c>
      <c r="B6148" t="s">
        <v>10164</v>
      </c>
      <c r="C6148">
        <v>152843202</v>
      </c>
      <c r="D6148" t="s">
        <v>341</v>
      </c>
      <c r="E6148" t="s">
        <v>110</v>
      </c>
      <c r="F6148" t="s">
        <v>123</v>
      </c>
      <c r="G6148">
        <v>5250719</v>
      </c>
      <c r="H6148">
        <v>133021</v>
      </c>
      <c r="I6148" t="s">
        <v>71</v>
      </c>
      <c r="J6148">
        <v>15</v>
      </c>
      <c r="K6148">
        <v>4</v>
      </c>
      <c r="L6148">
        <v>0</v>
      </c>
      <c r="M6148" s="1"/>
      <c r="O6148">
        <v>1</v>
      </c>
      <c r="P6148">
        <v>0</v>
      </c>
      <c r="Q6148">
        <v>0</v>
      </c>
      <c r="R6148" t="s">
        <v>30</v>
      </c>
    </row>
    <row r="6149" spans="1:18" x14ac:dyDescent="0.35">
      <c r="A6149">
        <v>20898844</v>
      </c>
      <c r="B6149" t="s">
        <v>10165</v>
      </c>
      <c r="C6149">
        <v>1587756</v>
      </c>
      <c r="D6149" t="s">
        <v>1962</v>
      </c>
      <c r="E6149" t="s">
        <v>44</v>
      </c>
      <c r="F6149" t="s">
        <v>78</v>
      </c>
      <c r="G6149">
        <v>5253424</v>
      </c>
      <c r="H6149">
        <v>1340517</v>
      </c>
      <c r="I6149" t="s">
        <v>22</v>
      </c>
      <c r="J6149">
        <v>79</v>
      </c>
      <c r="K6149">
        <v>2</v>
      </c>
      <c r="L6149">
        <v>2</v>
      </c>
      <c r="M6149" s="1">
        <v>43016</v>
      </c>
      <c r="N6149">
        <v>3</v>
      </c>
      <c r="O6149">
        <v>1</v>
      </c>
      <c r="P6149">
        <v>0</v>
      </c>
      <c r="Q6149">
        <v>0</v>
      </c>
      <c r="R6149" t="s">
        <v>30</v>
      </c>
    </row>
    <row r="6150" spans="1:18" x14ac:dyDescent="0.35">
      <c r="A6150">
        <v>21020655</v>
      </c>
      <c r="B6150" t="s">
        <v>10166</v>
      </c>
      <c r="C6150">
        <v>98367033</v>
      </c>
      <c r="D6150" t="s">
        <v>187</v>
      </c>
      <c r="E6150" t="s">
        <v>69</v>
      </c>
      <c r="F6150" t="s">
        <v>570</v>
      </c>
      <c r="G6150">
        <v>5243177</v>
      </c>
      <c r="H6150">
        <v>1369193</v>
      </c>
      <c r="I6150" t="s">
        <v>22</v>
      </c>
      <c r="J6150">
        <v>97</v>
      </c>
      <c r="K6150">
        <v>5</v>
      </c>
      <c r="L6150">
        <v>5</v>
      </c>
      <c r="M6150" s="1">
        <v>43756</v>
      </c>
      <c r="N6150">
        <v>8</v>
      </c>
      <c r="O6150">
        <v>1</v>
      </c>
      <c r="P6150">
        <v>0</v>
      </c>
      <c r="Q6150">
        <v>0</v>
      </c>
      <c r="R6150" t="s">
        <v>10167</v>
      </c>
    </row>
    <row r="6151" spans="1:18" x14ac:dyDescent="0.35">
      <c r="A6151">
        <v>21035089</v>
      </c>
      <c r="B6151" t="s">
        <v>10168</v>
      </c>
      <c r="C6151">
        <v>147307976</v>
      </c>
      <c r="D6151" t="s">
        <v>2098</v>
      </c>
      <c r="E6151" t="s">
        <v>20</v>
      </c>
      <c r="F6151" t="s">
        <v>90</v>
      </c>
      <c r="G6151">
        <v>5255038</v>
      </c>
      <c r="H6151">
        <v>1342577</v>
      </c>
      <c r="I6151" t="s">
        <v>71</v>
      </c>
      <c r="J6151">
        <v>55</v>
      </c>
      <c r="K6151">
        <v>2</v>
      </c>
      <c r="L6151">
        <v>99</v>
      </c>
      <c r="M6151" s="1">
        <v>44679</v>
      </c>
      <c r="N6151">
        <v>155</v>
      </c>
      <c r="O6151">
        <v>1</v>
      </c>
      <c r="P6151">
        <v>0</v>
      </c>
      <c r="Q6151">
        <v>15</v>
      </c>
      <c r="R6151" t="s">
        <v>30</v>
      </c>
    </row>
    <row r="6152" spans="1:18" x14ac:dyDescent="0.35">
      <c r="A6152">
        <v>21264998</v>
      </c>
      <c r="B6152" t="s">
        <v>10169</v>
      </c>
      <c r="C6152">
        <v>4182292</v>
      </c>
      <c r="D6152" t="s">
        <v>10170</v>
      </c>
      <c r="E6152" t="s">
        <v>33</v>
      </c>
      <c r="F6152" t="s">
        <v>173</v>
      </c>
      <c r="G6152">
        <v>5251129</v>
      </c>
      <c r="H6152">
        <v>1345631</v>
      </c>
      <c r="I6152" t="s">
        <v>71</v>
      </c>
      <c r="J6152">
        <v>42</v>
      </c>
      <c r="K6152">
        <v>14</v>
      </c>
      <c r="L6152">
        <v>0</v>
      </c>
      <c r="M6152" s="1"/>
      <c r="O6152">
        <v>1</v>
      </c>
      <c r="P6152">
        <v>0</v>
      </c>
      <c r="Q6152">
        <v>0</v>
      </c>
      <c r="R6152" t="s">
        <v>30</v>
      </c>
    </row>
    <row r="6153" spans="1:18" x14ac:dyDescent="0.35">
      <c r="A6153">
        <v>21270313</v>
      </c>
      <c r="B6153" t="s">
        <v>10171</v>
      </c>
      <c r="C6153">
        <v>111946818</v>
      </c>
      <c r="D6153" t="s">
        <v>341</v>
      </c>
      <c r="E6153" t="s">
        <v>48</v>
      </c>
      <c r="F6153" t="s">
        <v>309</v>
      </c>
      <c r="G6153">
        <v>5246852</v>
      </c>
      <c r="H6153">
        <v>1344537</v>
      </c>
      <c r="I6153" t="s">
        <v>71</v>
      </c>
      <c r="J6153">
        <v>23</v>
      </c>
      <c r="K6153">
        <v>5</v>
      </c>
      <c r="L6153">
        <v>6</v>
      </c>
      <c r="M6153" s="1">
        <v>44086</v>
      </c>
      <c r="N6153">
        <v>12</v>
      </c>
      <c r="O6153">
        <v>1</v>
      </c>
      <c r="P6153">
        <v>0</v>
      </c>
      <c r="Q6153">
        <v>0</v>
      </c>
      <c r="R6153" t="s">
        <v>30</v>
      </c>
    </row>
    <row r="6154" spans="1:18" x14ac:dyDescent="0.35">
      <c r="A6154">
        <v>21179674</v>
      </c>
      <c r="B6154" t="s">
        <v>10172</v>
      </c>
      <c r="C6154">
        <v>23510007</v>
      </c>
      <c r="D6154" t="s">
        <v>8689</v>
      </c>
      <c r="E6154" t="s">
        <v>20</v>
      </c>
      <c r="F6154" t="s">
        <v>40</v>
      </c>
      <c r="G6154">
        <v>5253166</v>
      </c>
      <c r="H6154">
        <v>1343336</v>
      </c>
      <c r="I6154" t="s">
        <v>71</v>
      </c>
      <c r="J6154">
        <v>40</v>
      </c>
      <c r="K6154">
        <v>2</v>
      </c>
      <c r="L6154">
        <v>0</v>
      </c>
      <c r="M6154" s="1"/>
      <c r="O6154">
        <v>1</v>
      </c>
      <c r="P6154">
        <v>0</v>
      </c>
      <c r="Q6154">
        <v>0</v>
      </c>
      <c r="R6154" t="s">
        <v>30</v>
      </c>
    </row>
    <row r="6155" spans="1:18" x14ac:dyDescent="0.35">
      <c r="A6155">
        <v>21035299</v>
      </c>
      <c r="B6155" t="s">
        <v>10173</v>
      </c>
      <c r="C6155">
        <v>100741497</v>
      </c>
      <c r="D6155" t="s">
        <v>9518</v>
      </c>
      <c r="E6155" t="s">
        <v>106</v>
      </c>
      <c r="F6155" t="s">
        <v>263</v>
      </c>
      <c r="G6155">
        <v>5247929</v>
      </c>
      <c r="H6155">
        <v>133496</v>
      </c>
      <c r="I6155" t="s">
        <v>71</v>
      </c>
      <c r="J6155">
        <v>20</v>
      </c>
      <c r="K6155">
        <v>1</v>
      </c>
      <c r="L6155">
        <v>1</v>
      </c>
      <c r="M6155" s="1">
        <v>43002</v>
      </c>
      <c r="N6155">
        <v>2</v>
      </c>
      <c r="O6155">
        <v>2</v>
      </c>
      <c r="P6155">
        <v>0</v>
      </c>
      <c r="Q6155">
        <v>0</v>
      </c>
      <c r="R6155" t="s">
        <v>30</v>
      </c>
    </row>
    <row r="6156" spans="1:18" x14ac:dyDescent="0.35">
      <c r="A6156">
        <v>21185500</v>
      </c>
      <c r="B6156" t="s">
        <v>10174</v>
      </c>
      <c r="C6156">
        <v>96053075</v>
      </c>
      <c r="D6156" t="s">
        <v>2081</v>
      </c>
      <c r="E6156" t="s">
        <v>33</v>
      </c>
      <c r="F6156" t="s">
        <v>94</v>
      </c>
      <c r="G6156">
        <v>5249109</v>
      </c>
      <c r="H6156">
        <v>133812</v>
      </c>
      <c r="I6156" t="s">
        <v>71</v>
      </c>
      <c r="J6156">
        <v>30</v>
      </c>
      <c r="K6156">
        <v>1</v>
      </c>
      <c r="L6156">
        <v>9</v>
      </c>
      <c r="M6156" s="1">
        <v>43055</v>
      </c>
      <c r="N6156">
        <v>14</v>
      </c>
      <c r="O6156">
        <v>1</v>
      </c>
      <c r="P6156">
        <v>0</v>
      </c>
      <c r="Q6156">
        <v>0</v>
      </c>
      <c r="R6156" t="s">
        <v>30</v>
      </c>
    </row>
    <row r="6157" spans="1:18" x14ac:dyDescent="0.35">
      <c r="A6157">
        <v>21037592</v>
      </c>
      <c r="B6157" t="s">
        <v>10175</v>
      </c>
      <c r="C6157">
        <v>143939464</v>
      </c>
      <c r="D6157" t="s">
        <v>577</v>
      </c>
      <c r="E6157" t="s">
        <v>44</v>
      </c>
      <c r="F6157" t="s">
        <v>707</v>
      </c>
      <c r="G6157">
        <v>5255898</v>
      </c>
      <c r="H6157">
        <v>133787</v>
      </c>
      <c r="I6157" t="s">
        <v>22</v>
      </c>
      <c r="J6157">
        <v>40</v>
      </c>
      <c r="K6157">
        <v>1</v>
      </c>
      <c r="L6157">
        <v>0</v>
      </c>
      <c r="M6157" s="1"/>
      <c r="O6157">
        <v>1</v>
      </c>
      <c r="P6157">
        <v>0</v>
      </c>
      <c r="Q6157">
        <v>0</v>
      </c>
      <c r="R6157" t="s">
        <v>30</v>
      </c>
    </row>
    <row r="6158" spans="1:18" x14ac:dyDescent="0.35">
      <c r="A6158">
        <v>21188261</v>
      </c>
      <c r="B6158" t="s">
        <v>10176</v>
      </c>
      <c r="C6158">
        <v>42997060</v>
      </c>
      <c r="D6158" t="s">
        <v>2068</v>
      </c>
      <c r="E6158" t="s">
        <v>48</v>
      </c>
      <c r="F6158" t="s">
        <v>152</v>
      </c>
      <c r="G6158">
        <v>5247569</v>
      </c>
      <c r="H6158">
        <v>1344044</v>
      </c>
      <c r="I6158" t="s">
        <v>71</v>
      </c>
      <c r="J6158">
        <v>21</v>
      </c>
      <c r="K6158">
        <v>3</v>
      </c>
      <c r="L6158">
        <v>1</v>
      </c>
      <c r="M6158" s="1">
        <v>43019</v>
      </c>
      <c r="N6158">
        <v>2</v>
      </c>
      <c r="O6158">
        <v>1</v>
      </c>
      <c r="P6158">
        <v>0</v>
      </c>
      <c r="Q6158">
        <v>0</v>
      </c>
      <c r="R6158" t="s">
        <v>30</v>
      </c>
    </row>
    <row r="6159" spans="1:18" x14ac:dyDescent="0.35">
      <c r="A6159">
        <v>21271930</v>
      </c>
      <c r="B6159" t="s">
        <v>10177</v>
      </c>
      <c r="C6159">
        <v>1845374</v>
      </c>
      <c r="D6159" t="s">
        <v>215</v>
      </c>
      <c r="E6159" t="s">
        <v>504</v>
      </c>
      <c r="F6159" t="s">
        <v>1194</v>
      </c>
      <c r="G6159">
        <v>5250584</v>
      </c>
      <c r="H6159">
        <v>134778</v>
      </c>
      <c r="I6159" t="s">
        <v>22</v>
      </c>
      <c r="J6159">
        <v>70</v>
      </c>
      <c r="K6159">
        <v>4</v>
      </c>
      <c r="L6159">
        <v>17</v>
      </c>
      <c r="M6159" s="1">
        <v>43886</v>
      </c>
      <c r="N6159">
        <v>29</v>
      </c>
      <c r="O6159">
        <v>1</v>
      </c>
      <c r="P6159">
        <v>0</v>
      </c>
      <c r="Q6159">
        <v>0</v>
      </c>
      <c r="R6159" t="s">
        <v>10178</v>
      </c>
    </row>
    <row r="6160" spans="1:18" x14ac:dyDescent="0.35">
      <c r="A6160">
        <v>21038831</v>
      </c>
      <c r="B6160" t="s">
        <v>10179</v>
      </c>
      <c r="C6160">
        <v>12360</v>
      </c>
      <c r="D6160" t="s">
        <v>684</v>
      </c>
      <c r="E6160" t="s">
        <v>44</v>
      </c>
      <c r="F6160" t="s">
        <v>98</v>
      </c>
      <c r="G6160">
        <v>5252431</v>
      </c>
      <c r="H6160">
        <v>1340961</v>
      </c>
      <c r="I6160" t="s">
        <v>22</v>
      </c>
      <c r="J6160">
        <v>155</v>
      </c>
      <c r="K6160">
        <v>92</v>
      </c>
      <c r="L6160">
        <v>4</v>
      </c>
      <c r="M6160" s="1">
        <v>44061</v>
      </c>
      <c r="N6160">
        <v>6</v>
      </c>
      <c r="O6160">
        <v>20</v>
      </c>
      <c r="P6160">
        <v>143</v>
      </c>
      <c r="Q6160">
        <v>0</v>
      </c>
      <c r="R6160" t="s">
        <v>30</v>
      </c>
    </row>
    <row r="6161" spans="1:18" x14ac:dyDescent="0.35">
      <c r="A6161">
        <v>21272090</v>
      </c>
      <c r="B6161" t="s">
        <v>10180</v>
      </c>
      <c r="C6161">
        <v>7297221</v>
      </c>
      <c r="D6161" t="s">
        <v>1999</v>
      </c>
      <c r="E6161" t="s">
        <v>44</v>
      </c>
      <c r="F6161" t="s">
        <v>45</v>
      </c>
      <c r="G6161">
        <v>5252968</v>
      </c>
      <c r="H6161">
        <v>1333671</v>
      </c>
      <c r="I6161" t="s">
        <v>71</v>
      </c>
      <c r="J6161">
        <v>24</v>
      </c>
      <c r="K6161">
        <v>2</v>
      </c>
      <c r="L6161">
        <v>10</v>
      </c>
      <c r="M6161" s="1">
        <v>43757</v>
      </c>
      <c r="N6161">
        <v>16</v>
      </c>
      <c r="O6161">
        <v>1</v>
      </c>
      <c r="P6161">
        <v>0</v>
      </c>
      <c r="Q6161">
        <v>0</v>
      </c>
      <c r="R6161" t="s">
        <v>30</v>
      </c>
    </row>
    <row r="6162" spans="1:18" x14ac:dyDescent="0.35">
      <c r="A6162">
        <v>21276604</v>
      </c>
      <c r="B6162" t="s">
        <v>1065</v>
      </c>
      <c r="C6162">
        <v>153916708</v>
      </c>
      <c r="D6162" t="s">
        <v>1492</v>
      </c>
      <c r="E6162" t="s">
        <v>106</v>
      </c>
      <c r="F6162" t="s">
        <v>263</v>
      </c>
      <c r="G6162">
        <v>5248299</v>
      </c>
      <c r="H6162">
        <v>1334539</v>
      </c>
      <c r="I6162" t="s">
        <v>71</v>
      </c>
      <c r="J6162">
        <v>55</v>
      </c>
      <c r="K6162">
        <v>2</v>
      </c>
      <c r="L6162">
        <v>41</v>
      </c>
      <c r="M6162" s="1">
        <v>44777</v>
      </c>
      <c r="N6162">
        <v>65</v>
      </c>
      <c r="O6162">
        <v>1</v>
      </c>
      <c r="P6162">
        <v>0</v>
      </c>
      <c r="Q6162">
        <v>1</v>
      </c>
      <c r="R6162" t="s">
        <v>10181</v>
      </c>
    </row>
    <row r="6163" spans="1:18" x14ac:dyDescent="0.35">
      <c r="A6163">
        <v>21194616</v>
      </c>
      <c r="B6163" t="s">
        <v>10182</v>
      </c>
      <c r="C6163">
        <v>132743140</v>
      </c>
      <c r="D6163" t="s">
        <v>329</v>
      </c>
      <c r="E6163" t="s">
        <v>301</v>
      </c>
      <c r="F6163" t="s">
        <v>302</v>
      </c>
      <c r="G6163">
        <v>5251538</v>
      </c>
      <c r="H6163">
        <v>1316667</v>
      </c>
      <c r="I6163" t="s">
        <v>71</v>
      </c>
      <c r="J6163">
        <v>25</v>
      </c>
      <c r="K6163">
        <v>5</v>
      </c>
      <c r="L6163">
        <v>40</v>
      </c>
      <c r="M6163" s="1">
        <v>44896</v>
      </c>
      <c r="N6163">
        <v>64</v>
      </c>
      <c r="O6163">
        <v>2</v>
      </c>
      <c r="P6163">
        <v>51</v>
      </c>
      <c r="Q6163">
        <v>10</v>
      </c>
      <c r="R6163" t="s">
        <v>10183</v>
      </c>
    </row>
    <row r="6164" spans="1:18" x14ac:dyDescent="0.35">
      <c r="A6164">
        <v>21039332</v>
      </c>
      <c r="B6164" t="s">
        <v>10184</v>
      </c>
      <c r="C6164">
        <v>118302507</v>
      </c>
      <c r="D6164" t="s">
        <v>1073</v>
      </c>
      <c r="E6164" t="s">
        <v>20</v>
      </c>
      <c r="F6164" t="s">
        <v>102</v>
      </c>
      <c r="G6164">
        <v>5254392</v>
      </c>
      <c r="H6164">
        <v>1342055</v>
      </c>
      <c r="I6164" t="s">
        <v>22</v>
      </c>
      <c r="J6164">
        <v>75</v>
      </c>
      <c r="K6164">
        <v>4</v>
      </c>
      <c r="L6164">
        <v>2</v>
      </c>
      <c r="M6164" s="1">
        <v>44781</v>
      </c>
      <c r="N6164">
        <v>3</v>
      </c>
      <c r="O6164">
        <v>2</v>
      </c>
      <c r="P6164">
        <v>0</v>
      </c>
      <c r="Q6164">
        <v>1</v>
      </c>
      <c r="R6164" t="s">
        <v>30</v>
      </c>
    </row>
    <row r="6165" spans="1:18" x14ac:dyDescent="0.35">
      <c r="A6165">
        <v>21196637</v>
      </c>
      <c r="B6165" t="s">
        <v>10185</v>
      </c>
      <c r="C6165">
        <v>628990</v>
      </c>
      <c r="D6165" t="s">
        <v>684</v>
      </c>
      <c r="E6165" t="s">
        <v>20</v>
      </c>
      <c r="F6165" t="s">
        <v>102</v>
      </c>
      <c r="G6165">
        <v>5254635</v>
      </c>
      <c r="H6165">
        <v>1341897</v>
      </c>
      <c r="I6165" t="s">
        <v>22</v>
      </c>
      <c r="J6165">
        <v>100</v>
      </c>
      <c r="K6165">
        <v>3</v>
      </c>
      <c r="L6165">
        <v>16</v>
      </c>
      <c r="M6165" s="1">
        <v>44053</v>
      </c>
      <c r="N6165">
        <v>26</v>
      </c>
      <c r="O6165">
        <v>1</v>
      </c>
      <c r="P6165">
        <v>0</v>
      </c>
      <c r="Q6165">
        <v>0</v>
      </c>
      <c r="R6165" t="s">
        <v>30</v>
      </c>
    </row>
    <row r="6166" spans="1:18" x14ac:dyDescent="0.35">
      <c r="A6166">
        <v>21043172</v>
      </c>
      <c r="B6166" t="s">
        <v>10186</v>
      </c>
      <c r="C6166">
        <v>83494533</v>
      </c>
      <c r="D6166" t="s">
        <v>1801</v>
      </c>
      <c r="E6166" t="s">
        <v>44</v>
      </c>
      <c r="F6166" t="s">
        <v>799</v>
      </c>
      <c r="G6166">
        <v>5255992</v>
      </c>
      <c r="H6166">
        <v>1333207</v>
      </c>
      <c r="I6166" t="s">
        <v>71</v>
      </c>
      <c r="J6166">
        <v>30</v>
      </c>
      <c r="K6166">
        <v>2</v>
      </c>
      <c r="L6166">
        <v>19</v>
      </c>
      <c r="M6166" s="1">
        <v>44465</v>
      </c>
      <c r="N6166">
        <v>37</v>
      </c>
      <c r="O6166">
        <v>1</v>
      </c>
      <c r="P6166">
        <v>0</v>
      </c>
      <c r="Q6166">
        <v>0</v>
      </c>
      <c r="R6166" t="s">
        <v>30</v>
      </c>
    </row>
    <row r="6167" spans="1:18" x14ac:dyDescent="0.35">
      <c r="A6167">
        <v>21197122</v>
      </c>
      <c r="B6167" t="s">
        <v>10187</v>
      </c>
      <c r="C6167">
        <v>93345169</v>
      </c>
      <c r="D6167" t="s">
        <v>10188</v>
      </c>
      <c r="E6167" t="s">
        <v>33</v>
      </c>
      <c r="F6167" t="s">
        <v>173</v>
      </c>
      <c r="G6167">
        <v>5250996</v>
      </c>
      <c r="H6167">
        <v>1345401</v>
      </c>
      <c r="I6167" t="s">
        <v>71</v>
      </c>
      <c r="J6167">
        <v>42</v>
      </c>
      <c r="K6167">
        <v>1</v>
      </c>
      <c r="L6167">
        <v>24</v>
      </c>
      <c r="M6167" s="1">
        <v>43599</v>
      </c>
      <c r="N6167">
        <v>38</v>
      </c>
      <c r="O6167">
        <v>1</v>
      </c>
      <c r="P6167">
        <v>0</v>
      </c>
      <c r="Q6167">
        <v>0</v>
      </c>
      <c r="R6167" t="s">
        <v>30</v>
      </c>
    </row>
    <row r="6168" spans="1:18" x14ac:dyDescent="0.35">
      <c r="A6168">
        <v>21276630</v>
      </c>
      <c r="B6168" t="s">
        <v>10189</v>
      </c>
      <c r="C6168">
        <v>153911309</v>
      </c>
      <c r="D6168" t="s">
        <v>628</v>
      </c>
      <c r="E6168" t="s">
        <v>110</v>
      </c>
      <c r="F6168" t="s">
        <v>129</v>
      </c>
      <c r="G6168">
        <v>5249751</v>
      </c>
      <c r="H6168">
        <v>1333721</v>
      </c>
      <c r="I6168" t="s">
        <v>22</v>
      </c>
      <c r="J6168">
        <v>60</v>
      </c>
      <c r="K6168">
        <v>3</v>
      </c>
      <c r="L6168">
        <v>122</v>
      </c>
      <c r="M6168" s="1">
        <v>44895</v>
      </c>
      <c r="N6168">
        <v>194</v>
      </c>
      <c r="O6168">
        <v>1</v>
      </c>
      <c r="P6168">
        <v>101</v>
      </c>
      <c r="Q6168">
        <v>36</v>
      </c>
      <c r="R6168" t="s">
        <v>10190</v>
      </c>
    </row>
    <row r="6169" spans="1:18" x14ac:dyDescent="0.35">
      <c r="A6169">
        <v>21277898</v>
      </c>
      <c r="B6169" t="s">
        <v>10191</v>
      </c>
      <c r="C6169">
        <v>66015838</v>
      </c>
      <c r="D6169" t="s">
        <v>2098</v>
      </c>
      <c r="E6169" t="s">
        <v>106</v>
      </c>
      <c r="F6169" t="s">
        <v>263</v>
      </c>
      <c r="G6169">
        <v>5249061</v>
      </c>
      <c r="H6169">
        <v>1333865</v>
      </c>
      <c r="I6169" t="s">
        <v>22</v>
      </c>
      <c r="J6169">
        <v>28</v>
      </c>
      <c r="K6169">
        <v>20</v>
      </c>
      <c r="L6169">
        <v>2</v>
      </c>
      <c r="M6169" s="1">
        <v>43042</v>
      </c>
      <c r="N6169">
        <v>3</v>
      </c>
      <c r="O6169">
        <v>2</v>
      </c>
      <c r="P6169">
        <v>0</v>
      </c>
      <c r="Q6169">
        <v>0</v>
      </c>
      <c r="R6169" t="s">
        <v>30</v>
      </c>
    </row>
    <row r="6170" spans="1:18" x14ac:dyDescent="0.35">
      <c r="A6170">
        <v>21043598</v>
      </c>
      <c r="B6170" t="s">
        <v>10192</v>
      </c>
      <c r="C6170">
        <v>33965000</v>
      </c>
      <c r="D6170" t="s">
        <v>530</v>
      </c>
      <c r="E6170" t="s">
        <v>48</v>
      </c>
      <c r="F6170" t="s">
        <v>468</v>
      </c>
      <c r="G6170">
        <v>5247494</v>
      </c>
      <c r="H6170">
        <v>1342078</v>
      </c>
      <c r="I6170" t="s">
        <v>432</v>
      </c>
      <c r="J6170">
        <v>30</v>
      </c>
      <c r="K6170">
        <v>5</v>
      </c>
      <c r="L6170">
        <v>8</v>
      </c>
      <c r="M6170" s="1">
        <v>43568</v>
      </c>
      <c r="N6170">
        <v>13</v>
      </c>
      <c r="O6170">
        <v>1</v>
      </c>
      <c r="P6170">
        <v>0</v>
      </c>
      <c r="Q6170">
        <v>0</v>
      </c>
      <c r="R6170" t="s">
        <v>30</v>
      </c>
    </row>
    <row r="6171" spans="1:18" x14ac:dyDescent="0.35">
      <c r="A6171">
        <v>21278809</v>
      </c>
      <c r="B6171" t="s">
        <v>10193</v>
      </c>
      <c r="C6171">
        <v>89290383</v>
      </c>
      <c r="D6171" t="s">
        <v>1903</v>
      </c>
      <c r="E6171" t="s">
        <v>20</v>
      </c>
      <c r="F6171" t="s">
        <v>90</v>
      </c>
      <c r="G6171">
        <v>5255241</v>
      </c>
      <c r="H6171">
        <v>1341557</v>
      </c>
      <c r="I6171" t="s">
        <v>22</v>
      </c>
      <c r="J6171">
        <v>89</v>
      </c>
      <c r="K6171">
        <v>1</v>
      </c>
      <c r="L6171">
        <v>134</v>
      </c>
      <c r="M6171" s="1">
        <v>44892</v>
      </c>
      <c r="N6171">
        <v>212</v>
      </c>
      <c r="O6171">
        <v>2</v>
      </c>
      <c r="P6171">
        <v>294</v>
      </c>
      <c r="Q6171">
        <v>26</v>
      </c>
      <c r="R6171" t="s">
        <v>10194</v>
      </c>
    </row>
    <row r="6172" spans="1:18" x14ac:dyDescent="0.35">
      <c r="A6172">
        <v>21197904</v>
      </c>
      <c r="B6172" t="s">
        <v>10195</v>
      </c>
      <c r="C6172">
        <v>4227862</v>
      </c>
      <c r="D6172" t="s">
        <v>10196</v>
      </c>
      <c r="E6172" t="s">
        <v>44</v>
      </c>
      <c r="F6172" t="s">
        <v>98</v>
      </c>
      <c r="G6172">
        <v>5251238</v>
      </c>
      <c r="H6172">
        <v>1341562</v>
      </c>
      <c r="I6172" t="s">
        <v>432</v>
      </c>
      <c r="J6172">
        <v>60</v>
      </c>
      <c r="K6172">
        <v>1</v>
      </c>
      <c r="L6172">
        <v>1</v>
      </c>
      <c r="M6172" s="1">
        <v>43090</v>
      </c>
      <c r="N6172">
        <v>2</v>
      </c>
      <c r="O6172">
        <v>1</v>
      </c>
      <c r="P6172">
        <v>0</v>
      </c>
      <c r="Q6172">
        <v>0</v>
      </c>
      <c r="R6172" t="s">
        <v>30</v>
      </c>
    </row>
    <row r="6173" spans="1:18" x14ac:dyDescent="0.35">
      <c r="A6173">
        <v>21199154</v>
      </c>
      <c r="B6173" t="s">
        <v>10197</v>
      </c>
      <c r="C6173">
        <v>5956270</v>
      </c>
      <c r="D6173" t="s">
        <v>1073</v>
      </c>
      <c r="E6173" t="s">
        <v>20</v>
      </c>
      <c r="F6173" t="s">
        <v>21</v>
      </c>
      <c r="G6173">
        <v>5253151</v>
      </c>
      <c r="H6173">
        <v>1341989</v>
      </c>
      <c r="I6173" t="s">
        <v>71</v>
      </c>
      <c r="J6173">
        <v>55</v>
      </c>
      <c r="K6173">
        <v>1</v>
      </c>
      <c r="L6173">
        <v>5</v>
      </c>
      <c r="M6173" s="1">
        <v>44912</v>
      </c>
      <c r="N6173">
        <v>8</v>
      </c>
      <c r="O6173">
        <v>2</v>
      </c>
      <c r="P6173">
        <v>16</v>
      </c>
      <c r="Q6173">
        <v>1</v>
      </c>
      <c r="R6173" t="s">
        <v>30</v>
      </c>
    </row>
    <row r="6174" spans="1:18" x14ac:dyDescent="0.35">
      <c r="A6174">
        <v>21049996</v>
      </c>
      <c r="B6174" t="s">
        <v>10198</v>
      </c>
      <c r="C6174">
        <v>23038194</v>
      </c>
      <c r="D6174" t="s">
        <v>7544</v>
      </c>
      <c r="E6174" t="s">
        <v>33</v>
      </c>
      <c r="F6174" t="s">
        <v>517</v>
      </c>
      <c r="G6174">
        <v>525288</v>
      </c>
      <c r="H6174">
        <v>1343252</v>
      </c>
      <c r="I6174" t="s">
        <v>22</v>
      </c>
      <c r="J6174">
        <v>70</v>
      </c>
      <c r="K6174">
        <v>2</v>
      </c>
      <c r="L6174">
        <v>12</v>
      </c>
      <c r="M6174" s="1">
        <v>44038</v>
      </c>
      <c r="N6174">
        <v>19</v>
      </c>
      <c r="O6174">
        <v>1</v>
      </c>
      <c r="P6174">
        <v>0</v>
      </c>
      <c r="Q6174">
        <v>0</v>
      </c>
      <c r="R6174" t="s">
        <v>30</v>
      </c>
    </row>
    <row r="6175" spans="1:18" x14ac:dyDescent="0.35">
      <c r="A6175">
        <v>21201676</v>
      </c>
      <c r="B6175" t="s">
        <v>10199</v>
      </c>
      <c r="C6175">
        <v>95538843</v>
      </c>
      <c r="D6175" t="s">
        <v>978</v>
      </c>
      <c r="E6175" t="s">
        <v>48</v>
      </c>
      <c r="F6175" t="s">
        <v>49</v>
      </c>
      <c r="G6175">
        <v>5249336</v>
      </c>
      <c r="H6175">
        <v>1342503</v>
      </c>
      <c r="I6175" t="s">
        <v>71</v>
      </c>
      <c r="J6175">
        <v>80</v>
      </c>
      <c r="K6175">
        <v>3</v>
      </c>
      <c r="L6175">
        <v>8</v>
      </c>
      <c r="M6175" s="1">
        <v>43710</v>
      </c>
      <c r="N6175">
        <v>14</v>
      </c>
      <c r="O6175">
        <v>1</v>
      </c>
      <c r="P6175">
        <v>29</v>
      </c>
      <c r="Q6175">
        <v>0</v>
      </c>
      <c r="R6175" t="s">
        <v>30</v>
      </c>
    </row>
    <row r="6176" spans="1:18" x14ac:dyDescent="0.35">
      <c r="A6176">
        <v>21056401</v>
      </c>
      <c r="B6176" t="s">
        <v>10200</v>
      </c>
      <c r="C6176">
        <v>151694237</v>
      </c>
      <c r="D6176" t="s">
        <v>10201</v>
      </c>
      <c r="E6176" t="s">
        <v>48</v>
      </c>
      <c r="F6176" t="s">
        <v>309</v>
      </c>
      <c r="G6176">
        <v>5247909</v>
      </c>
      <c r="H6176">
        <v>1343048</v>
      </c>
      <c r="I6176" t="s">
        <v>71</v>
      </c>
      <c r="J6176">
        <v>20</v>
      </c>
      <c r="K6176">
        <v>7</v>
      </c>
      <c r="L6176">
        <v>15</v>
      </c>
      <c r="M6176" s="1">
        <v>44327</v>
      </c>
      <c r="N6176">
        <v>25</v>
      </c>
      <c r="O6176">
        <v>2</v>
      </c>
      <c r="P6176">
        <v>0</v>
      </c>
      <c r="Q6176">
        <v>0</v>
      </c>
      <c r="R6176" t="s">
        <v>30</v>
      </c>
    </row>
    <row r="6177" spans="1:18" x14ac:dyDescent="0.35">
      <c r="A6177">
        <v>21284560</v>
      </c>
      <c r="B6177" t="s">
        <v>10202</v>
      </c>
      <c r="C6177">
        <v>49239290</v>
      </c>
      <c r="D6177" t="s">
        <v>1797</v>
      </c>
      <c r="E6177" t="s">
        <v>33</v>
      </c>
      <c r="F6177" t="s">
        <v>94</v>
      </c>
      <c r="G6177">
        <v>5249078</v>
      </c>
      <c r="H6177">
        <v>1342095</v>
      </c>
      <c r="I6177" t="s">
        <v>22</v>
      </c>
      <c r="J6177">
        <v>75</v>
      </c>
      <c r="K6177">
        <v>2</v>
      </c>
      <c r="L6177">
        <v>0</v>
      </c>
      <c r="M6177" s="1"/>
      <c r="O6177">
        <v>1</v>
      </c>
      <c r="P6177">
        <v>0</v>
      </c>
      <c r="Q6177">
        <v>0</v>
      </c>
      <c r="R6177" t="s">
        <v>30</v>
      </c>
    </row>
    <row r="6178" spans="1:18" x14ac:dyDescent="0.35">
      <c r="A6178">
        <v>21060225</v>
      </c>
      <c r="B6178" t="s">
        <v>10203</v>
      </c>
      <c r="C6178">
        <v>1920049</v>
      </c>
      <c r="D6178" t="s">
        <v>4006</v>
      </c>
      <c r="E6178" t="s">
        <v>20</v>
      </c>
      <c r="F6178" t="s">
        <v>397</v>
      </c>
      <c r="G6178">
        <v>5257578</v>
      </c>
      <c r="H6178">
        <v>1341225</v>
      </c>
      <c r="I6178" t="s">
        <v>71</v>
      </c>
      <c r="J6178">
        <v>43</v>
      </c>
      <c r="K6178">
        <v>2</v>
      </c>
      <c r="L6178">
        <v>11</v>
      </c>
      <c r="M6178" s="1">
        <v>43624</v>
      </c>
      <c r="N6178">
        <v>17</v>
      </c>
      <c r="O6178">
        <v>1</v>
      </c>
      <c r="P6178">
        <v>0</v>
      </c>
      <c r="Q6178">
        <v>0</v>
      </c>
      <c r="R6178" t="s">
        <v>30</v>
      </c>
    </row>
    <row r="6179" spans="1:18" x14ac:dyDescent="0.35">
      <c r="A6179">
        <v>21284754</v>
      </c>
      <c r="B6179" t="s">
        <v>10204</v>
      </c>
      <c r="C6179">
        <v>12613867</v>
      </c>
      <c r="D6179" t="s">
        <v>10205</v>
      </c>
      <c r="E6179" t="s">
        <v>44</v>
      </c>
      <c r="F6179" t="s">
        <v>45</v>
      </c>
      <c r="G6179">
        <v>5252814</v>
      </c>
      <c r="H6179">
        <v>1331714</v>
      </c>
      <c r="I6179" t="s">
        <v>71</v>
      </c>
      <c r="J6179">
        <v>35</v>
      </c>
      <c r="K6179">
        <v>2</v>
      </c>
      <c r="L6179">
        <v>3</v>
      </c>
      <c r="M6179" s="1">
        <v>43114</v>
      </c>
      <c r="N6179">
        <v>5</v>
      </c>
      <c r="O6179">
        <v>1</v>
      </c>
      <c r="P6179">
        <v>0</v>
      </c>
      <c r="Q6179">
        <v>0</v>
      </c>
      <c r="R6179" t="s">
        <v>30</v>
      </c>
    </row>
    <row r="6180" spans="1:18" x14ac:dyDescent="0.35">
      <c r="A6180">
        <v>21207141</v>
      </c>
      <c r="B6180" t="s">
        <v>10206</v>
      </c>
      <c r="C6180">
        <v>24233425</v>
      </c>
      <c r="D6180" t="s">
        <v>604</v>
      </c>
      <c r="E6180" t="s">
        <v>504</v>
      </c>
      <c r="F6180" t="s">
        <v>3828</v>
      </c>
      <c r="G6180">
        <v>5254293</v>
      </c>
      <c r="H6180">
        <v>1348979</v>
      </c>
      <c r="I6180" t="s">
        <v>22</v>
      </c>
      <c r="J6180">
        <v>135</v>
      </c>
      <c r="K6180">
        <v>4</v>
      </c>
      <c r="L6180">
        <v>1</v>
      </c>
      <c r="M6180" s="1">
        <v>43754</v>
      </c>
      <c r="N6180">
        <v>3</v>
      </c>
      <c r="O6180">
        <v>1</v>
      </c>
      <c r="P6180">
        <v>0</v>
      </c>
      <c r="Q6180">
        <v>0</v>
      </c>
      <c r="R6180" t="s">
        <v>10207</v>
      </c>
    </row>
    <row r="6181" spans="1:18" x14ac:dyDescent="0.35">
      <c r="A6181">
        <v>21210458</v>
      </c>
      <c r="B6181" t="s">
        <v>10208</v>
      </c>
      <c r="C6181">
        <v>28802773</v>
      </c>
      <c r="D6181" t="s">
        <v>6560</v>
      </c>
      <c r="E6181" t="s">
        <v>48</v>
      </c>
      <c r="F6181" t="s">
        <v>49</v>
      </c>
      <c r="G6181">
        <v>5248774</v>
      </c>
      <c r="H6181">
        <v>1342996</v>
      </c>
      <c r="I6181" t="s">
        <v>71</v>
      </c>
      <c r="J6181">
        <v>35</v>
      </c>
      <c r="K6181">
        <v>2</v>
      </c>
      <c r="L6181">
        <v>30</v>
      </c>
      <c r="M6181" s="1">
        <v>43910</v>
      </c>
      <c r="N6181">
        <v>48</v>
      </c>
      <c r="O6181">
        <v>1</v>
      </c>
      <c r="P6181">
        <v>0</v>
      </c>
      <c r="Q6181">
        <v>0</v>
      </c>
      <c r="R6181" t="s">
        <v>30</v>
      </c>
    </row>
    <row r="6182" spans="1:18" x14ac:dyDescent="0.35">
      <c r="A6182">
        <v>21061308</v>
      </c>
      <c r="B6182" t="s">
        <v>10209</v>
      </c>
      <c r="C6182">
        <v>87442687</v>
      </c>
      <c r="D6182" t="s">
        <v>6991</v>
      </c>
      <c r="E6182" t="s">
        <v>44</v>
      </c>
      <c r="F6182" t="s">
        <v>81</v>
      </c>
      <c r="G6182">
        <v>5253349</v>
      </c>
      <c r="H6182">
        <v>1335195</v>
      </c>
      <c r="I6182" t="s">
        <v>22</v>
      </c>
      <c r="J6182">
        <v>75</v>
      </c>
      <c r="K6182">
        <v>2</v>
      </c>
      <c r="L6182">
        <v>173</v>
      </c>
      <c r="M6182" s="1">
        <v>44914</v>
      </c>
      <c r="N6182">
        <v>277</v>
      </c>
      <c r="O6182">
        <v>22</v>
      </c>
      <c r="P6182">
        <v>290</v>
      </c>
      <c r="Q6182">
        <v>65</v>
      </c>
      <c r="R6182" t="s">
        <v>10210</v>
      </c>
    </row>
    <row r="6183" spans="1:18" x14ac:dyDescent="0.35">
      <c r="A6183">
        <v>21285425</v>
      </c>
      <c r="B6183" t="s">
        <v>10211</v>
      </c>
      <c r="C6183">
        <v>48681616</v>
      </c>
      <c r="D6183" t="s">
        <v>167</v>
      </c>
      <c r="E6183" t="s">
        <v>33</v>
      </c>
      <c r="F6183" t="s">
        <v>94</v>
      </c>
      <c r="G6183">
        <v>5248502</v>
      </c>
      <c r="H6183">
        <v>133735</v>
      </c>
      <c r="I6183" t="s">
        <v>71</v>
      </c>
      <c r="J6183">
        <v>16</v>
      </c>
      <c r="K6183">
        <v>2</v>
      </c>
      <c r="L6183">
        <v>2</v>
      </c>
      <c r="M6183" s="1">
        <v>43096</v>
      </c>
      <c r="N6183">
        <v>3</v>
      </c>
      <c r="O6183">
        <v>1</v>
      </c>
      <c r="P6183">
        <v>0</v>
      </c>
      <c r="Q6183">
        <v>0</v>
      </c>
      <c r="R6183" t="s">
        <v>30</v>
      </c>
    </row>
    <row r="6184" spans="1:18" x14ac:dyDescent="0.35">
      <c r="A6184">
        <v>21286490</v>
      </c>
      <c r="B6184" t="s">
        <v>8245</v>
      </c>
      <c r="C6184">
        <v>62121792</v>
      </c>
      <c r="D6184" t="s">
        <v>10212</v>
      </c>
      <c r="E6184" t="s">
        <v>48</v>
      </c>
      <c r="F6184" t="s">
        <v>152</v>
      </c>
      <c r="G6184">
        <v>5247318</v>
      </c>
      <c r="H6184">
        <v>1345058</v>
      </c>
      <c r="I6184" t="s">
        <v>71</v>
      </c>
      <c r="J6184">
        <v>22</v>
      </c>
      <c r="K6184">
        <v>5</v>
      </c>
      <c r="L6184">
        <v>1</v>
      </c>
      <c r="M6184" s="1">
        <v>43024</v>
      </c>
      <c r="N6184">
        <v>2</v>
      </c>
      <c r="O6184">
        <v>1</v>
      </c>
      <c r="P6184">
        <v>0</v>
      </c>
      <c r="Q6184">
        <v>0</v>
      </c>
      <c r="R6184" t="s">
        <v>30</v>
      </c>
    </row>
    <row r="6185" spans="1:18" x14ac:dyDescent="0.35">
      <c r="A6185">
        <v>21072638</v>
      </c>
      <c r="B6185" t="s">
        <v>10213</v>
      </c>
      <c r="C6185">
        <v>151865812</v>
      </c>
      <c r="D6185" t="s">
        <v>10214</v>
      </c>
      <c r="E6185" t="s">
        <v>48</v>
      </c>
      <c r="F6185" t="s">
        <v>49</v>
      </c>
      <c r="G6185">
        <v>5249246</v>
      </c>
      <c r="H6185">
        <v>1342462</v>
      </c>
      <c r="I6185" t="s">
        <v>71</v>
      </c>
      <c r="J6185">
        <v>49</v>
      </c>
      <c r="K6185">
        <v>3</v>
      </c>
      <c r="L6185">
        <v>77</v>
      </c>
      <c r="M6185" s="1">
        <v>44864</v>
      </c>
      <c r="N6185">
        <v>123</v>
      </c>
      <c r="O6185">
        <v>1</v>
      </c>
      <c r="P6185">
        <v>92</v>
      </c>
      <c r="Q6185">
        <v>21</v>
      </c>
      <c r="R6185" t="s">
        <v>10215</v>
      </c>
    </row>
    <row r="6186" spans="1:18" x14ac:dyDescent="0.35">
      <c r="A6186">
        <v>21212158</v>
      </c>
      <c r="B6186" t="s">
        <v>10216</v>
      </c>
      <c r="C6186">
        <v>12666186</v>
      </c>
      <c r="D6186" t="s">
        <v>10217</v>
      </c>
      <c r="E6186" t="s">
        <v>106</v>
      </c>
      <c r="F6186" t="s">
        <v>263</v>
      </c>
      <c r="G6186">
        <v>5248218</v>
      </c>
      <c r="H6186">
        <v>133604</v>
      </c>
      <c r="I6186" t="s">
        <v>22</v>
      </c>
      <c r="J6186">
        <v>83</v>
      </c>
      <c r="K6186">
        <v>2</v>
      </c>
      <c r="L6186">
        <v>8</v>
      </c>
      <c r="M6186" s="1">
        <v>43867</v>
      </c>
      <c r="N6186">
        <v>16</v>
      </c>
      <c r="O6186">
        <v>1</v>
      </c>
      <c r="P6186">
        <v>0</v>
      </c>
      <c r="Q6186">
        <v>0</v>
      </c>
      <c r="R6186" t="s">
        <v>30</v>
      </c>
    </row>
    <row r="6187" spans="1:18" x14ac:dyDescent="0.35">
      <c r="A6187">
        <v>21074683</v>
      </c>
      <c r="B6187" t="s">
        <v>10218</v>
      </c>
      <c r="C6187">
        <v>5194400</v>
      </c>
      <c r="D6187" t="s">
        <v>8382</v>
      </c>
      <c r="E6187" t="s">
        <v>33</v>
      </c>
      <c r="F6187" t="s">
        <v>94</v>
      </c>
      <c r="G6187">
        <v>5249227</v>
      </c>
      <c r="H6187">
        <v>1339019</v>
      </c>
      <c r="I6187" t="s">
        <v>22</v>
      </c>
      <c r="J6187">
        <v>361</v>
      </c>
      <c r="K6187">
        <v>3</v>
      </c>
      <c r="L6187">
        <v>211</v>
      </c>
      <c r="M6187" s="1">
        <v>44906</v>
      </c>
      <c r="N6187">
        <v>335</v>
      </c>
      <c r="O6187">
        <v>2</v>
      </c>
      <c r="P6187">
        <v>327</v>
      </c>
      <c r="Q6187">
        <v>34</v>
      </c>
      <c r="R6187" t="s">
        <v>10219</v>
      </c>
    </row>
    <row r="6188" spans="1:18" x14ac:dyDescent="0.35">
      <c r="A6188">
        <v>21290042</v>
      </c>
      <c r="B6188" t="s">
        <v>10220</v>
      </c>
      <c r="C6188">
        <v>661390</v>
      </c>
      <c r="D6188" t="s">
        <v>10221</v>
      </c>
      <c r="E6188" t="s">
        <v>20</v>
      </c>
      <c r="F6188" t="s">
        <v>40</v>
      </c>
      <c r="G6188">
        <v>5253835</v>
      </c>
      <c r="H6188">
        <v>1342487</v>
      </c>
      <c r="I6188" t="s">
        <v>71</v>
      </c>
      <c r="J6188">
        <v>38</v>
      </c>
      <c r="K6188">
        <v>4</v>
      </c>
      <c r="L6188">
        <v>2</v>
      </c>
      <c r="M6188" s="1">
        <v>43039</v>
      </c>
      <c r="N6188">
        <v>3</v>
      </c>
      <c r="O6188">
        <v>1</v>
      </c>
      <c r="P6188">
        <v>0</v>
      </c>
      <c r="Q6188">
        <v>0</v>
      </c>
      <c r="R6188" t="s">
        <v>30</v>
      </c>
    </row>
    <row r="6189" spans="1:18" x14ac:dyDescent="0.35">
      <c r="A6189">
        <v>21075047</v>
      </c>
      <c r="B6189" t="s">
        <v>10222</v>
      </c>
      <c r="C6189">
        <v>151888238</v>
      </c>
      <c r="D6189" t="s">
        <v>10223</v>
      </c>
      <c r="E6189" t="s">
        <v>33</v>
      </c>
      <c r="F6189" t="s">
        <v>173</v>
      </c>
      <c r="G6189">
        <v>5251203</v>
      </c>
      <c r="H6189">
        <v>1345969</v>
      </c>
      <c r="I6189" t="s">
        <v>22</v>
      </c>
      <c r="J6189">
        <v>262</v>
      </c>
      <c r="K6189">
        <v>3</v>
      </c>
      <c r="L6189">
        <v>59</v>
      </c>
      <c r="M6189" s="1">
        <v>44886</v>
      </c>
      <c r="N6189">
        <v>97</v>
      </c>
      <c r="O6189">
        <v>3</v>
      </c>
      <c r="P6189">
        <v>119</v>
      </c>
      <c r="Q6189">
        <v>17</v>
      </c>
      <c r="R6189" t="s">
        <v>10224</v>
      </c>
    </row>
    <row r="6190" spans="1:18" x14ac:dyDescent="0.35">
      <c r="A6190">
        <v>21291093</v>
      </c>
      <c r="B6190" t="s">
        <v>10225</v>
      </c>
      <c r="C6190">
        <v>154053702</v>
      </c>
      <c r="D6190" t="s">
        <v>1801</v>
      </c>
      <c r="E6190" t="s">
        <v>20</v>
      </c>
      <c r="F6190" t="s">
        <v>29</v>
      </c>
      <c r="G6190">
        <v>5255474</v>
      </c>
      <c r="H6190">
        <v>1340616</v>
      </c>
      <c r="I6190" t="s">
        <v>71</v>
      </c>
      <c r="J6190">
        <v>26</v>
      </c>
      <c r="K6190">
        <v>2</v>
      </c>
      <c r="L6190">
        <v>10</v>
      </c>
      <c r="M6190" s="1">
        <v>43723</v>
      </c>
      <c r="N6190">
        <v>16</v>
      </c>
      <c r="O6190">
        <v>1</v>
      </c>
      <c r="P6190">
        <v>0</v>
      </c>
      <c r="Q6190">
        <v>0</v>
      </c>
      <c r="R6190" t="s">
        <v>30</v>
      </c>
    </row>
    <row r="6191" spans="1:18" x14ac:dyDescent="0.35">
      <c r="A6191">
        <v>21291976</v>
      </c>
      <c r="B6191" t="s">
        <v>10226</v>
      </c>
      <c r="C6191">
        <v>151358145</v>
      </c>
      <c r="D6191" t="s">
        <v>327</v>
      </c>
      <c r="E6191" t="s">
        <v>33</v>
      </c>
      <c r="F6191" t="s">
        <v>517</v>
      </c>
      <c r="G6191">
        <v>5252966</v>
      </c>
      <c r="H6191">
        <v>1344308</v>
      </c>
      <c r="I6191" t="s">
        <v>5453</v>
      </c>
      <c r="J6191">
        <v>64</v>
      </c>
      <c r="K6191">
        <v>1</v>
      </c>
      <c r="L6191">
        <v>109</v>
      </c>
      <c r="M6191" s="1">
        <v>44912</v>
      </c>
      <c r="N6191">
        <v>205</v>
      </c>
      <c r="O6191">
        <v>2</v>
      </c>
      <c r="P6191">
        <v>142</v>
      </c>
      <c r="Q6191">
        <v>49</v>
      </c>
      <c r="R6191" t="s">
        <v>10227</v>
      </c>
    </row>
    <row r="6192" spans="1:18" x14ac:dyDescent="0.35">
      <c r="A6192">
        <v>21214274</v>
      </c>
      <c r="B6192" t="s">
        <v>10228</v>
      </c>
      <c r="C6192">
        <v>23904144</v>
      </c>
      <c r="D6192" t="s">
        <v>1091</v>
      </c>
      <c r="E6192" t="s">
        <v>44</v>
      </c>
      <c r="F6192" t="s">
        <v>142</v>
      </c>
      <c r="G6192">
        <v>5251253</v>
      </c>
      <c r="H6192">
        <v>1338219</v>
      </c>
      <c r="I6192" t="s">
        <v>22</v>
      </c>
      <c r="J6192">
        <v>90</v>
      </c>
      <c r="K6192">
        <v>92</v>
      </c>
      <c r="L6192">
        <v>10</v>
      </c>
      <c r="M6192" s="1">
        <v>44814</v>
      </c>
      <c r="N6192">
        <v>20</v>
      </c>
      <c r="O6192">
        <v>23</v>
      </c>
      <c r="P6192">
        <v>353</v>
      </c>
      <c r="Q6192">
        <v>2</v>
      </c>
      <c r="R6192" t="s">
        <v>30</v>
      </c>
    </row>
    <row r="6193" spans="1:18" x14ac:dyDescent="0.35">
      <c r="A6193">
        <v>21075441</v>
      </c>
      <c r="B6193" t="s">
        <v>10229</v>
      </c>
      <c r="C6193">
        <v>51680143</v>
      </c>
      <c r="D6193" t="s">
        <v>10230</v>
      </c>
      <c r="E6193" t="s">
        <v>44</v>
      </c>
      <c r="F6193" t="s">
        <v>142</v>
      </c>
      <c r="G6193">
        <v>5250943</v>
      </c>
      <c r="H6193">
        <v>1340517</v>
      </c>
      <c r="I6193" t="s">
        <v>22</v>
      </c>
      <c r="J6193">
        <v>89</v>
      </c>
      <c r="K6193">
        <v>32</v>
      </c>
      <c r="L6193">
        <v>0</v>
      </c>
      <c r="M6193" s="1"/>
      <c r="O6193">
        <v>2</v>
      </c>
      <c r="P6193">
        <v>323</v>
      </c>
      <c r="Q6193">
        <v>0</v>
      </c>
      <c r="R6193" t="s">
        <v>30</v>
      </c>
    </row>
    <row r="6194" spans="1:18" x14ac:dyDescent="0.35">
      <c r="A6194">
        <v>21214761</v>
      </c>
      <c r="B6194" t="s">
        <v>10231</v>
      </c>
      <c r="C6194">
        <v>5328939</v>
      </c>
      <c r="D6194" t="s">
        <v>1374</v>
      </c>
      <c r="E6194" t="s">
        <v>44</v>
      </c>
      <c r="F6194" t="s">
        <v>632</v>
      </c>
      <c r="G6194">
        <v>5255634</v>
      </c>
      <c r="H6194">
        <v>1337685</v>
      </c>
      <c r="I6194" t="s">
        <v>71</v>
      </c>
      <c r="J6194">
        <v>64</v>
      </c>
      <c r="K6194">
        <v>7</v>
      </c>
      <c r="L6194">
        <v>2</v>
      </c>
      <c r="M6194" s="1">
        <v>43550</v>
      </c>
      <c r="N6194">
        <v>3</v>
      </c>
      <c r="O6194">
        <v>2</v>
      </c>
      <c r="P6194">
        <v>56</v>
      </c>
      <c r="Q6194">
        <v>0</v>
      </c>
      <c r="R6194" t="s">
        <v>30</v>
      </c>
    </row>
    <row r="6195" spans="1:18" x14ac:dyDescent="0.35">
      <c r="A6195">
        <v>21214782</v>
      </c>
      <c r="B6195" t="s">
        <v>10232</v>
      </c>
      <c r="C6195">
        <v>152068633</v>
      </c>
      <c r="D6195" t="s">
        <v>25</v>
      </c>
      <c r="E6195" t="s">
        <v>69</v>
      </c>
      <c r="F6195" t="s">
        <v>2477</v>
      </c>
      <c r="G6195">
        <v>5245984</v>
      </c>
      <c r="H6195">
        <v>1352071</v>
      </c>
      <c r="I6195" t="s">
        <v>22</v>
      </c>
      <c r="J6195">
        <v>35</v>
      </c>
      <c r="K6195">
        <v>5</v>
      </c>
      <c r="L6195">
        <v>0</v>
      </c>
      <c r="M6195" s="1"/>
      <c r="O6195">
        <v>1</v>
      </c>
      <c r="P6195">
        <v>0</v>
      </c>
      <c r="Q6195">
        <v>0</v>
      </c>
      <c r="R6195" t="s">
        <v>30</v>
      </c>
    </row>
    <row r="6196" spans="1:18" x14ac:dyDescent="0.35">
      <c r="A6196">
        <v>21292634</v>
      </c>
      <c r="B6196" t="s">
        <v>10233</v>
      </c>
      <c r="C6196">
        <v>44186418</v>
      </c>
      <c r="D6196" t="s">
        <v>235</v>
      </c>
      <c r="E6196" t="s">
        <v>33</v>
      </c>
      <c r="F6196" t="s">
        <v>274</v>
      </c>
      <c r="G6196">
        <v>5250732</v>
      </c>
      <c r="H6196">
        <v>1339562</v>
      </c>
      <c r="I6196" t="s">
        <v>71</v>
      </c>
      <c r="J6196">
        <v>16</v>
      </c>
      <c r="K6196">
        <v>1</v>
      </c>
      <c r="L6196">
        <v>4</v>
      </c>
      <c r="M6196" s="1">
        <v>43067</v>
      </c>
      <c r="N6196">
        <v>6</v>
      </c>
      <c r="O6196">
        <v>1</v>
      </c>
      <c r="P6196">
        <v>0</v>
      </c>
      <c r="Q6196">
        <v>0</v>
      </c>
      <c r="R6196" t="s">
        <v>30</v>
      </c>
    </row>
    <row r="6197" spans="1:18" x14ac:dyDescent="0.35">
      <c r="A6197">
        <v>21075607</v>
      </c>
      <c r="B6197" t="s">
        <v>10234</v>
      </c>
      <c r="C6197">
        <v>2110953</v>
      </c>
      <c r="D6197" t="s">
        <v>10235</v>
      </c>
      <c r="E6197" t="s">
        <v>33</v>
      </c>
      <c r="F6197" t="s">
        <v>274</v>
      </c>
      <c r="G6197">
        <v>5249971</v>
      </c>
      <c r="H6197">
        <v>1340861</v>
      </c>
      <c r="I6197" t="s">
        <v>71</v>
      </c>
      <c r="J6197">
        <v>43</v>
      </c>
      <c r="K6197">
        <v>2</v>
      </c>
      <c r="L6197">
        <v>115</v>
      </c>
      <c r="M6197" s="1">
        <v>44907</v>
      </c>
      <c r="N6197">
        <v>181</v>
      </c>
      <c r="O6197">
        <v>1</v>
      </c>
      <c r="P6197">
        <v>77</v>
      </c>
      <c r="Q6197">
        <v>7</v>
      </c>
      <c r="R6197" t="s">
        <v>10236</v>
      </c>
    </row>
    <row r="6198" spans="1:18" x14ac:dyDescent="0.35">
      <c r="A6198">
        <v>21293501</v>
      </c>
      <c r="B6198" t="s">
        <v>10237</v>
      </c>
      <c r="C6198">
        <v>154077755</v>
      </c>
      <c r="D6198" t="s">
        <v>1999</v>
      </c>
      <c r="E6198" t="s">
        <v>20</v>
      </c>
      <c r="F6198" t="s">
        <v>40</v>
      </c>
      <c r="G6198">
        <v>5253333</v>
      </c>
      <c r="H6198">
        <v>1342292</v>
      </c>
      <c r="I6198" t="s">
        <v>22</v>
      </c>
      <c r="J6198">
        <v>69</v>
      </c>
      <c r="K6198">
        <v>92</v>
      </c>
      <c r="L6198">
        <v>20</v>
      </c>
      <c r="M6198" s="1">
        <v>44203</v>
      </c>
      <c r="N6198">
        <v>33</v>
      </c>
      <c r="O6198">
        <v>2</v>
      </c>
      <c r="P6198">
        <v>174</v>
      </c>
      <c r="Q6198">
        <v>0</v>
      </c>
      <c r="R6198" t="s">
        <v>30</v>
      </c>
    </row>
    <row r="6199" spans="1:18" x14ac:dyDescent="0.35">
      <c r="A6199">
        <v>21215223</v>
      </c>
      <c r="B6199" t="s">
        <v>10238</v>
      </c>
      <c r="C6199">
        <v>11847136</v>
      </c>
      <c r="D6199" t="s">
        <v>10239</v>
      </c>
      <c r="E6199" t="s">
        <v>33</v>
      </c>
      <c r="F6199" t="s">
        <v>517</v>
      </c>
      <c r="G6199">
        <v>5252275</v>
      </c>
      <c r="H6199">
        <v>1344799</v>
      </c>
      <c r="I6199" t="s">
        <v>71</v>
      </c>
      <c r="J6199">
        <v>30</v>
      </c>
      <c r="K6199">
        <v>4</v>
      </c>
      <c r="L6199">
        <v>6</v>
      </c>
      <c r="M6199" s="1">
        <v>43423</v>
      </c>
      <c r="N6199">
        <v>9</v>
      </c>
      <c r="O6199">
        <v>1</v>
      </c>
      <c r="P6199">
        <v>0</v>
      </c>
      <c r="Q6199">
        <v>0</v>
      </c>
      <c r="R6199" t="s">
        <v>30</v>
      </c>
    </row>
    <row r="6200" spans="1:18" x14ac:dyDescent="0.35">
      <c r="A6200">
        <v>21078572</v>
      </c>
      <c r="B6200" t="s">
        <v>10240</v>
      </c>
      <c r="C6200">
        <v>18400678</v>
      </c>
      <c r="D6200" t="s">
        <v>1083</v>
      </c>
      <c r="E6200" t="s">
        <v>69</v>
      </c>
      <c r="F6200" t="s">
        <v>450</v>
      </c>
      <c r="G6200">
        <v>5246581</v>
      </c>
      <c r="H6200">
        <v>1349201</v>
      </c>
      <c r="I6200" t="s">
        <v>22</v>
      </c>
      <c r="J6200">
        <v>80</v>
      </c>
      <c r="K6200">
        <v>2</v>
      </c>
      <c r="L6200">
        <v>0</v>
      </c>
      <c r="M6200" s="1"/>
      <c r="O6200">
        <v>1</v>
      </c>
      <c r="P6200">
        <v>0</v>
      </c>
      <c r="Q6200">
        <v>0</v>
      </c>
      <c r="R6200" t="s">
        <v>30</v>
      </c>
    </row>
    <row r="6201" spans="1:18" x14ac:dyDescent="0.35">
      <c r="A6201">
        <v>21216350</v>
      </c>
      <c r="B6201" t="s">
        <v>10241</v>
      </c>
      <c r="C6201">
        <v>153286671</v>
      </c>
      <c r="D6201" t="s">
        <v>341</v>
      </c>
      <c r="E6201" t="s">
        <v>20</v>
      </c>
      <c r="F6201" t="s">
        <v>40</v>
      </c>
      <c r="G6201">
        <v>525413</v>
      </c>
      <c r="H6201">
        <v>1342611</v>
      </c>
      <c r="I6201" t="s">
        <v>71</v>
      </c>
      <c r="J6201">
        <v>43</v>
      </c>
      <c r="K6201">
        <v>2</v>
      </c>
      <c r="L6201">
        <v>40</v>
      </c>
      <c r="M6201" s="1">
        <v>43868</v>
      </c>
      <c r="N6201">
        <v>63</v>
      </c>
      <c r="O6201">
        <v>1</v>
      </c>
      <c r="P6201">
        <v>0</v>
      </c>
      <c r="Q6201">
        <v>0</v>
      </c>
      <c r="R6201" t="s">
        <v>30</v>
      </c>
    </row>
    <row r="6202" spans="1:18" x14ac:dyDescent="0.35">
      <c r="A6202">
        <v>21216352</v>
      </c>
      <c r="B6202" t="s">
        <v>10242</v>
      </c>
      <c r="C6202">
        <v>13189423</v>
      </c>
      <c r="D6202" t="s">
        <v>10243</v>
      </c>
      <c r="E6202" t="s">
        <v>48</v>
      </c>
      <c r="F6202" t="s">
        <v>309</v>
      </c>
      <c r="G6202">
        <v>5247415</v>
      </c>
      <c r="H6202">
        <v>1343103</v>
      </c>
      <c r="I6202" t="s">
        <v>71</v>
      </c>
      <c r="J6202">
        <v>31</v>
      </c>
      <c r="K6202">
        <v>14</v>
      </c>
      <c r="L6202">
        <v>9</v>
      </c>
      <c r="M6202" s="1">
        <v>43745</v>
      </c>
      <c r="N6202">
        <v>14</v>
      </c>
      <c r="O6202">
        <v>1</v>
      </c>
      <c r="P6202">
        <v>21</v>
      </c>
      <c r="Q6202">
        <v>0</v>
      </c>
      <c r="R6202" t="s">
        <v>30</v>
      </c>
    </row>
    <row r="6203" spans="1:18" x14ac:dyDescent="0.35">
      <c r="A6203">
        <v>21295811</v>
      </c>
      <c r="B6203" t="s">
        <v>10244</v>
      </c>
      <c r="C6203">
        <v>51371172</v>
      </c>
      <c r="D6203" t="s">
        <v>10245</v>
      </c>
      <c r="E6203" t="s">
        <v>48</v>
      </c>
      <c r="F6203" t="s">
        <v>468</v>
      </c>
      <c r="G6203">
        <v>5248557</v>
      </c>
      <c r="H6203">
        <v>1342162</v>
      </c>
      <c r="I6203" t="s">
        <v>71</v>
      </c>
      <c r="J6203">
        <v>170</v>
      </c>
      <c r="K6203">
        <v>2</v>
      </c>
      <c r="L6203">
        <v>5</v>
      </c>
      <c r="M6203" s="1">
        <v>44907</v>
      </c>
      <c r="N6203">
        <v>57</v>
      </c>
      <c r="O6203">
        <v>1</v>
      </c>
      <c r="P6203">
        <v>6</v>
      </c>
      <c r="Q6203">
        <v>5</v>
      </c>
      <c r="R6203" t="s">
        <v>10246</v>
      </c>
    </row>
    <row r="6204" spans="1:18" x14ac:dyDescent="0.35">
      <c r="A6204">
        <v>21299245</v>
      </c>
      <c r="B6204" t="s">
        <v>10247</v>
      </c>
      <c r="C6204">
        <v>1613303</v>
      </c>
      <c r="D6204" t="s">
        <v>10248</v>
      </c>
      <c r="E6204" t="s">
        <v>48</v>
      </c>
      <c r="F6204" t="s">
        <v>49</v>
      </c>
      <c r="G6204">
        <v>5249026</v>
      </c>
      <c r="H6204">
        <v>1342591</v>
      </c>
      <c r="I6204" t="s">
        <v>22</v>
      </c>
      <c r="J6204">
        <v>120</v>
      </c>
      <c r="K6204">
        <v>5</v>
      </c>
      <c r="L6204">
        <v>27</v>
      </c>
      <c r="M6204" s="1">
        <v>44818</v>
      </c>
      <c r="N6204">
        <v>48</v>
      </c>
      <c r="O6204">
        <v>1</v>
      </c>
      <c r="P6204">
        <v>10</v>
      </c>
      <c r="Q6204">
        <v>2</v>
      </c>
      <c r="R6204" t="s">
        <v>10249</v>
      </c>
    </row>
    <row r="6205" spans="1:18" x14ac:dyDescent="0.35">
      <c r="A6205">
        <v>21079014</v>
      </c>
      <c r="B6205" t="s">
        <v>10250</v>
      </c>
      <c r="C6205">
        <v>5857991</v>
      </c>
      <c r="D6205" t="s">
        <v>2105</v>
      </c>
      <c r="E6205" t="s">
        <v>110</v>
      </c>
      <c r="F6205" t="s">
        <v>129</v>
      </c>
      <c r="G6205">
        <v>5249808</v>
      </c>
      <c r="H6205">
        <v>1332365</v>
      </c>
      <c r="I6205" t="s">
        <v>22</v>
      </c>
      <c r="J6205">
        <v>85</v>
      </c>
      <c r="K6205">
        <v>60</v>
      </c>
      <c r="L6205">
        <v>3</v>
      </c>
      <c r="M6205" s="1">
        <v>43185</v>
      </c>
      <c r="N6205">
        <v>5</v>
      </c>
      <c r="O6205">
        <v>1</v>
      </c>
      <c r="P6205">
        <v>354</v>
      </c>
      <c r="Q6205">
        <v>0</v>
      </c>
      <c r="R6205" t="s">
        <v>30</v>
      </c>
    </row>
    <row r="6206" spans="1:18" x14ac:dyDescent="0.35">
      <c r="A6206">
        <v>21303130</v>
      </c>
      <c r="B6206" t="s">
        <v>10251</v>
      </c>
      <c r="C6206">
        <v>151481778</v>
      </c>
      <c r="D6206" t="s">
        <v>151</v>
      </c>
      <c r="E6206" t="s">
        <v>20</v>
      </c>
      <c r="F6206" t="s">
        <v>102</v>
      </c>
      <c r="G6206">
        <v>5254624</v>
      </c>
      <c r="H6206">
        <v>1341601</v>
      </c>
      <c r="I6206" t="s">
        <v>71</v>
      </c>
      <c r="J6206">
        <v>49</v>
      </c>
      <c r="K6206">
        <v>2</v>
      </c>
      <c r="L6206">
        <v>24</v>
      </c>
      <c r="M6206" s="1">
        <v>44434</v>
      </c>
      <c r="N6206">
        <v>44</v>
      </c>
      <c r="O6206">
        <v>1</v>
      </c>
      <c r="P6206">
        <v>49</v>
      </c>
      <c r="Q6206">
        <v>0</v>
      </c>
      <c r="R6206" t="s">
        <v>30</v>
      </c>
    </row>
    <row r="6207" spans="1:18" x14ac:dyDescent="0.35">
      <c r="A6207">
        <v>21083642</v>
      </c>
      <c r="B6207" t="s">
        <v>10252</v>
      </c>
      <c r="C6207">
        <v>151987301</v>
      </c>
      <c r="D6207" t="s">
        <v>47</v>
      </c>
      <c r="E6207" t="s">
        <v>20</v>
      </c>
      <c r="F6207" t="s">
        <v>424</v>
      </c>
      <c r="G6207">
        <v>5255694</v>
      </c>
      <c r="H6207">
        <v>1341693</v>
      </c>
      <c r="I6207" t="s">
        <v>22</v>
      </c>
      <c r="J6207">
        <v>79</v>
      </c>
      <c r="K6207">
        <v>92</v>
      </c>
      <c r="L6207">
        <v>22</v>
      </c>
      <c r="M6207" s="1">
        <v>44642</v>
      </c>
      <c r="N6207">
        <v>35</v>
      </c>
      <c r="O6207">
        <v>1</v>
      </c>
      <c r="P6207">
        <v>275</v>
      </c>
      <c r="Q6207">
        <v>1</v>
      </c>
      <c r="R6207" t="s">
        <v>30</v>
      </c>
    </row>
    <row r="6208" spans="1:18" x14ac:dyDescent="0.35">
      <c r="A6208">
        <v>21303913</v>
      </c>
      <c r="B6208" t="s">
        <v>10253</v>
      </c>
      <c r="C6208">
        <v>72471738</v>
      </c>
      <c r="D6208" t="s">
        <v>10254</v>
      </c>
      <c r="E6208" t="s">
        <v>69</v>
      </c>
      <c r="F6208" t="s">
        <v>3738</v>
      </c>
      <c r="G6208">
        <v>5248468</v>
      </c>
      <c r="H6208">
        <v>1346508</v>
      </c>
      <c r="I6208" t="s">
        <v>22</v>
      </c>
      <c r="J6208">
        <v>90</v>
      </c>
      <c r="K6208">
        <v>3</v>
      </c>
      <c r="L6208">
        <v>21</v>
      </c>
      <c r="M6208" s="1">
        <v>44052</v>
      </c>
      <c r="N6208">
        <v>34</v>
      </c>
      <c r="O6208">
        <v>1</v>
      </c>
      <c r="P6208">
        <v>0</v>
      </c>
      <c r="Q6208">
        <v>0</v>
      </c>
      <c r="R6208" t="s">
        <v>30</v>
      </c>
    </row>
    <row r="6209" spans="1:18" x14ac:dyDescent="0.35">
      <c r="A6209">
        <v>21216929</v>
      </c>
      <c r="B6209" t="s">
        <v>10255</v>
      </c>
      <c r="C6209">
        <v>3263484</v>
      </c>
      <c r="D6209" t="s">
        <v>10256</v>
      </c>
      <c r="E6209" t="s">
        <v>44</v>
      </c>
      <c r="F6209" t="s">
        <v>98</v>
      </c>
      <c r="G6209">
        <v>5252938</v>
      </c>
      <c r="H6209">
        <v>1340642</v>
      </c>
      <c r="I6209" t="s">
        <v>22</v>
      </c>
      <c r="J6209">
        <v>45</v>
      </c>
      <c r="K6209">
        <v>1</v>
      </c>
      <c r="L6209">
        <v>6</v>
      </c>
      <c r="M6209" s="1">
        <v>43080</v>
      </c>
      <c r="N6209">
        <v>9</v>
      </c>
      <c r="O6209">
        <v>1</v>
      </c>
      <c r="P6209">
        <v>0</v>
      </c>
      <c r="Q6209">
        <v>0</v>
      </c>
      <c r="R6209" t="s">
        <v>30</v>
      </c>
    </row>
    <row r="6210" spans="1:18" x14ac:dyDescent="0.35">
      <c r="A6210">
        <v>21216937</v>
      </c>
      <c r="B6210" t="s">
        <v>10257</v>
      </c>
      <c r="C6210">
        <v>35123699</v>
      </c>
      <c r="D6210" t="s">
        <v>4004</v>
      </c>
      <c r="E6210" t="s">
        <v>48</v>
      </c>
      <c r="F6210" t="s">
        <v>309</v>
      </c>
      <c r="G6210">
        <v>5247239</v>
      </c>
      <c r="H6210">
        <v>1343125</v>
      </c>
      <c r="I6210" t="s">
        <v>22</v>
      </c>
      <c r="J6210">
        <v>45</v>
      </c>
      <c r="K6210">
        <v>2</v>
      </c>
      <c r="L6210">
        <v>2</v>
      </c>
      <c r="M6210" s="1">
        <v>43018</v>
      </c>
      <c r="N6210">
        <v>3</v>
      </c>
      <c r="O6210">
        <v>2</v>
      </c>
      <c r="P6210">
        <v>0</v>
      </c>
      <c r="Q6210">
        <v>0</v>
      </c>
      <c r="R6210" t="s">
        <v>30</v>
      </c>
    </row>
    <row r="6211" spans="1:18" x14ac:dyDescent="0.35">
      <c r="A6211">
        <v>21220761</v>
      </c>
      <c r="B6211" t="s">
        <v>10258</v>
      </c>
      <c r="C6211">
        <v>118543115</v>
      </c>
      <c r="D6211" t="s">
        <v>671</v>
      </c>
      <c r="E6211" t="s">
        <v>33</v>
      </c>
      <c r="F6211" t="s">
        <v>173</v>
      </c>
      <c r="G6211">
        <v>5250864</v>
      </c>
      <c r="H6211">
        <v>1346468</v>
      </c>
      <c r="I6211" t="s">
        <v>71</v>
      </c>
      <c r="J6211">
        <v>40</v>
      </c>
      <c r="K6211">
        <v>3</v>
      </c>
      <c r="L6211">
        <v>0</v>
      </c>
      <c r="M6211" s="1"/>
      <c r="O6211">
        <v>1</v>
      </c>
      <c r="P6211">
        <v>0</v>
      </c>
      <c r="Q6211">
        <v>0</v>
      </c>
      <c r="R6211" t="s">
        <v>30</v>
      </c>
    </row>
    <row r="6212" spans="1:18" x14ac:dyDescent="0.35">
      <c r="A6212">
        <v>21089349</v>
      </c>
      <c r="B6212" t="s">
        <v>10259</v>
      </c>
      <c r="C6212">
        <v>152038394</v>
      </c>
      <c r="D6212" t="s">
        <v>10260</v>
      </c>
      <c r="E6212" t="s">
        <v>44</v>
      </c>
      <c r="F6212" t="s">
        <v>45</v>
      </c>
      <c r="G6212">
        <v>5.2528953552246096E+16</v>
      </c>
      <c r="H6212">
        <v>1.3341082572937012E+16</v>
      </c>
      <c r="I6212" t="s">
        <v>22</v>
      </c>
      <c r="J6212">
        <v>169</v>
      </c>
      <c r="K6212">
        <v>1</v>
      </c>
      <c r="L6212">
        <v>32</v>
      </c>
      <c r="M6212" s="1">
        <v>44882</v>
      </c>
      <c r="N6212">
        <v>54</v>
      </c>
      <c r="O6212">
        <v>1</v>
      </c>
      <c r="P6212">
        <v>275</v>
      </c>
      <c r="Q6212">
        <v>8</v>
      </c>
      <c r="R6212" t="s">
        <v>10261</v>
      </c>
    </row>
    <row r="6213" spans="1:18" x14ac:dyDescent="0.35">
      <c r="A6213">
        <v>21308905</v>
      </c>
      <c r="B6213" t="s">
        <v>10262</v>
      </c>
      <c r="C6213">
        <v>119278956</v>
      </c>
      <c r="D6213" t="s">
        <v>1674</v>
      </c>
      <c r="E6213" t="s">
        <v>110</v>
      </c>
      <c r="F6213" t="s">
        <v>254</v>
      </c>
      <c r="G6213">
        <v>5251883</v>
      </c>
      <c r="H6213">
        <v>1331761</v>
      </c>
      <c r="I6213" t="s">
        <v>71</v>
      </c>
      <c r="J6213">
        <v>25</v>
      </c>
      <c r="K6213">
        <v>3</v>
      </c>
      <c r="L6213">
        <v>7</v>
      </c>
      <c r="M6213" s="1">
        <v>43376</v>
      </c>
      <c r="N6213">
        <v>11</v>
      </c>
      <c r="O6213">
        <v>1</v>
      </c>
      <c r="P6213">
        <v>0</v>
      </c>
      <c r="Q6213">
        <v>0</v>
      </c>
      <c r="R6213" t="s">
        <v>30</v>
      </c>
    </row>
    <row r="6214" spans="1:18" x14ac:dyDescent="0.35">
      <c r="A6214">
        <v>21089917</v>
      </c>
      <c r="B6214" t="s">
        <v>10263</v>
      </c>
      <c r="C6214">
        <v>152043224</v>
      </c>
      <c r="D6214" t="s">
        <v>2117</v>
      </c>
      <c r="E6214" t="s">
        <v>33</v>
      </c>
      <c r="F6214" t="s">
        <v>274</v>
      </c>
      <c r="G6214">
        <v>5249963</v>
      </c>
      <c r="H6214">
        <v>1341466</v>
      </c>
      <c r="I6214" t="s">
        <v>22</v>
      </c>
      <c r="J6214">
        <v>70</v>
      </c>
      <c r="K6214">
        <v>2</v>
      </c>
      <c r="L6214">
        <v>37</v>
      </c>
      <c r="M6214" s="1">
        <v>43726</v>
      </c>
      <c r="N6214">
        <v>58</v>
      </c>
      <c r="O6214">
        <v>1</v>
      </c>
      <c r="P6214">
        <v>0</v>
      </c>
      <c r="Q6214">
        <v>0</v>
      </c>
      <c r="R6214" t="s">
        <v>30</v>
      </c>
    </row>
    <row r="6215" spans="1:18" x14ac:dyDescent="0.35">
      <c r="A6215">
        <v>21316369</v>
      </c>
      <c r="B6215" t="s">
        <v>10264</v>
      </c>
      <c r="C6215">
        <v>154222592</v>
      </c>
      <c r="D6215" t="s">
        <v>5158</v>
      </c>
      <c r="E6215" t="s">
        <v>44</v>
      </c>
      <c r="F6215" t="s">
        <v>62</v>
      </c>
      <c r="G6215">
        <v>5253763</v>
      </c>
      <c r="H6215">
        <v>133751</v>
      </c>
      <c r="I6215" t="s">
        <v>22</v>
      </c>
      <c r="J6215">
        <v>60</v>
      </c>
      <c r="K6215">
        <v>3</v>
      </c>
      <c r="L6215">
        <v>13</v>
      </c>
      <c r="M6215" s="1">
        <v>43322</v>
      </c>
      <c r="N6215">
        <v>21</v>
      </c>
      <c r="O6215">
        <v>1</v>
      </c>
      <c r="P6215">
        <v>0</v>
      </c>
      <c r="Q6215">
        <v>0</v>
      </c>
      <c r="R6215" t="s">
        <v>30</v>
      </c>
    </row>
    <row r="6216" spans="1:18" x14ac:dyDescent="0.35">
      <c r="A6216">
        <v>21221665</v>
      </c>
      <c r="B6216" t="s">
        <v>10265</v>
      </c>
      <c r="C6216">
        <v>92272886</v>
      </c>
      <c r="D6216" t="s">
        <v>10266</v>
      </c>
      <c r="E6216" t="s">
        <v>48</v>
      </c>
      <c r="F6216" t="s">
        <v>49</v>
      </c>
      <c r="G6216">
        <v>5248573</v>
      </c>
      <c r="H6216">
        <v>134288</v>
      </c>
      <c r="I6216" t="s">
        <v>71</v>
      </c>
      <c r="J6216">
        <v>32</v>
      </c>
      <c r="K6216">
        <v>1</v>
      </c>
      <c r="L6216">
        <v>3</v>
      </c>
      <c r="M6216" s="1">
        <v>43548</v>
      </c>
      <c r="N6216">
        <v>5</v>
      </c>
      <c r="O6216">
        <v>1</v>
      </c>
      <c r="P6216">
        <v>0</v>
      </c>
      <c r="Q6216">
        <v>0</v>
      </c>
      <c r="R6216" t="s">
        <v>30</v>
      </c>
    </row>
    <row r="6217" spans="1:18" x14ac:dyDescent="0.35">
      <c r="A6217">
        <v>21092412</v>
      </c>
      <c r="B6217" t="s">
        <v>10267</v>
      </c>
      <c r="C6217">
        <v>136790649</v>
      </c>
      <c r="D6217" t="s">
        <v>5153</v>
      </c>
      <c r="E6217" t="s">
        <v>20</v>
      </c>
      <c r="F6217" t="s">
        <v>424</v>
      </c>
      <c r="G6217">
        <v>5255439</v>
      </c>
      <c r="H6217">
        <v>13416</v>
      </c>
      <c r="I6217" t="s">
        <v>71</v>
      </c>
      <c r="J6217">
        <v>30</v>
      </c>
      <c r="K6217">
        <v>2</v>
      </c>
      <c r="L6217">
        <v>0</v>
      </c>
      <c r="M6217" s="1"/>
      <c r="O6217">
        <v>3</v>
      </c>
      <c r="P6217">
        <v>0</v>
      </c>
      <c r="Q6217">
        <v>0</v>
      </c>
      <c r="R6217" t="s">
        <v>30</v>
      </c>
    </row>
    <row r="6218" spans="1:18" x14ac:dyDescent="0.35">
      <c r="A6218">
        <v>21221992</v>
      </c>
      <c r="B6218" t="s">
        <v>10268</v>
      </c>
      <c r="C6218">
        <v>6331662</v>
      </c>
      <c r="D6218" t="s">
        <v>10269</v>
      </c>
      <c r="E6218" t="s">
        <v>48</v>
      </c>
      <c r="F6218" t="s">
        <v>49</v>
      </c>
      <c r="G6218">
        <v>5248203</v>
      </c>
      <c r="H6218">
        <v>1343934</v>
      </c>
      <c r="I6218" t="s">
        <v>71</v>
      </c>
      <c r="J6218">
        <v>40</v>
      </c>
      <c r="K6218">
        <v>3</v>
      </c>
      <c r="L6218">
        <v>27</v>
      </c>
      <c r="M6218" s="1">
        <v>43531</v>
      </c>
      <c r="N6218">
        <v>43</v>
      </c>
      <c r="O6218">
        <v>1</v>
      </c>
      <c r="P6218">
        <v>0</v>
      </c>
      <c r="Q6218">
        <v>0</v>
      </c>
      <c r="R6218" t="s">
        <v>30</v>
      </c>
    </row>
    <row r="6219" spans="1:18" x14ac:dyDescent="0.35">
      <c r="A6219">
        <v>21436342</v>
      </c>
      <c r="B6219" t="s">
        <v>10270</v>
      </c>
      <c r="C6219">
        <v>13783177</v>
      </c>
      <c r="D6219" t="s">
        <v>296</v>
      </c>
      <c r="E6219" t="s">
        <v>33</v>
      </c>
      <c r="F6219" t="s">
        <v>55</v>
      </c>
      <c r="G6219">
        <v>5249649</v>
      </c>
      <c r="H6219">
        <v>1342829</v>
      </c>
      <c r="I6219" t="s">
        <v>22</v>
      </c>
      <c r="J6219">
        <v>40</v>
      </c>
      <c r="K6219">
        <v>93</v>
      </c>
      <c r="L6219">
        <v>2</v>
      </c>
      <c r="M6219" s="1">
        <v>43690</v>
      </c>
      <c r="N6219">
        <v>5</v>
      </c>
      <c r="O6219">
        <v>13</v>
      </c>
      <c r="P6219">
        <v>102</v>
      </c>
      <c r="Q6219">
        <v>0</v>
      </c>
      <c r="R6219" t="s">
        <v>30</v>
      </c>
    </row>
    <row r="6220" spans="1:18" x14ac:dyDescent="0.35">
      <c r="A6220">
        <v>21222071</v>
      </c>
      <c r="B6220" t="s">
        <v>10271</v>
      </c>
      <c r="C6220">
        <v>12950365</v>
      </c>
      <c r="D6220" t="s">
        <v>3046</v>
      </c>
      <c r="E6220" t="s">
        <v>393</v>
      </c>
      <c r="F6220" t="s">
        <v>1031</v>
      </c>
      <c r="G6220">
        <v>5263284</v>
      </c>
      <c r="H6220">
        <v>1327773</v>
      </c>
      <c r="I6220" t="s">
        <v>71</v>
      </c>
      <c r="J6220">
        <v>44</v>
      </c>
      <c r="K6220">
        <v>5</v>
      </c>
      <c r="L6220">
        <v>24</v>
      </c>
      <c r="M6220" s="1">
        <v>44834</v>
      </c>
      <c r="N6220">
        <v>50</v>
      </c>
      <c r="O6220">
        <v>1</v>
      </c>
      <c r="P6220">
        <v>146</v>
      </c>
      <c r="Q6220">
        <v>7</v>
      </c>
      <c r="R6220" t="s">
        <v>10272</v>
      </c>
    </row>
    <row r="6221" spans="1:18" x14ac:dyDescent="0.35">
      <c r="A6221">
        <v>21317687</v>
      </c>
      <c r="B6221" t="s">
        <v>10273</v>
      </c>
      <c r="C6221">
        <v>3079525</v>
      </c>
      <c r="D6221" t="s">
        <v>942</v>
      </c>
      <c r="E6221" t="s">
        <v>20</v>
      </c>
      <c r="F6221" t="s">
        <v>102</v>
      </c>
      <c r="G6221">
        <v>5254193</v>
      </c>
      <c r="H6221">
        <v>1341653</v>
      </c>
      <c r="I6221" t="s">
        <v>71</v>
      </c>
      <c r="J6221">
        <v>65</v>
      </c>
      <c r="K6221">
        <v>3</v>
      </c>
      <c r="L6221">
        <v>14</v>
      </c>
      <c r="M6221" s="1">
        <v>44760</v>
      </c>
      <c r="N6221">
        <v>22</v>
      </c>
      <c r="O6221">
        <v>1</v>
      </c>
      <c r="P6221">
        <v>120</v>
      </c>
      <c r="Q6221">
        <v>12</v>
      </c>
      <c r="R6221" t="s">
        <v>30</v>
      </c>
    </row>
    <row r="6222" spans="1:18" x14ac:dyDescent="0.35">
      <c r="A6222">
        <v>21318287</v>
      </c>
      <c r="B6222" t="s">
        <v>10274</v>
      </c>
      <c r="C6222">
        <v>154304214</v>
      </c>
      <c r="D6222" t="s">
        <v>10275</v>
      </c>
      <c r="E6222" t="s">
        <v>33</v>
      </c>
      <c r="F6222" t="s">
        <v>251</v>
      </c>
      <c r="G6222">
        <v>5251779</v>
      </c>
      <c r="H6222">
        <v>1346274</v>
      </c>
      <c r="I6222" t="s">
        <v>22</v>
      </c>
      <c r="J6222">
        <v>16</v>
      </c>
      <c r="K6222">
        <v>7</v>
      </c>
      <c r="L6222">
        <v>0</v>
      </c>
      <c r="M6222" s="1"/>
      <c r="O6222">
        <v>1</v>
      </c>
      <c r="P6222">
        <v>0</v>
      </c>
      <c r="Q6222">
        <v>0</v>
      </c>
      <c r="R6222" t="s">
        <v>30</v>
      </c>
    </row>
    <row r="6223" spans="1:18" x14ac:dyDescent="0.35">
      <c r="A6223">
        <v>21436573</v>
      </c>
      <c r="B6223" t="s">
        <v>10276</v>
      </c>
      <c r="C6223">
        <v>154459928</v>
      </c>
      <c r="D6223" t="s">
        <v>10277</v>
      </c>
      <c r="E6223" t="s">
        <v>48</v>
      </c>
      <c r="F6223" t="s">
        <v>49</v>
      </c>
      <c r="G6223">
        <v>5248421</v>
      </c>
      <c r="H6223">
        <v>1343862</v>
      </c>
      <c r="I6223" t="s">
        <v>22</v>
      </c>
      <c r="J6223">
        <v>85</v>
      </c>
      <c r="K6223">
        <v>5</v>
      </c>
      <c r="L6223">
        <v>0</v>
      </c>
      <c r="M6223" s="1"/>
      <c r="O6223">
        <v>1</v>
      </c>
      <c r="P6223">
        <v>0</v>
      </c>
      <c r="Q6223">
        <v>0</v>
      </c>
      <c r="R6223" t="s">
        <v>30</v>
      </c>
    </row>
    <row r="6224" spans="1:18" x14ac:dyDescent="0.35">
      <c r="A6224">
        <v>21222072</v>
      </c>
      <c r="B6224" t="s">
        <v>10278</v>
      </c>
      <c r="C6224">
        <v>52429570</v>
      </c>
      <c r="D6224" t="s">
        <v>6454</v>
      </c>
      <c r="E6224" t="s">
        <v>33</v>
      </c>
      <c r="F6224" t="s">
        <v>251</v>
      </c>
      <c r="G6224">
        <v>5252299</v>
      </c>
      <c r="H6224">
        <v>1345009</v>
      </c>
      <c r="I6224" t="s">
        <v>71</v>
      </c>
      <c r="J6224">
        <v>40</v>
      </c>
      <c r="K6224">
        <v>2</v>
      </c>
      <c r="L6224">
        <v>6</v>
      </c>
      <c r="M6224" s="1">
        <v>43892</v>
      </c>
      <c r="N6224">
        <v>10</v>
      </c>
      <c r="O6224">
        <v>1</v>
      </c>
      <c r="P6224">
        <v>0</v>
      </c>
      <c r="Q6224">
        <v>0</v>
      </c>
      <c r="R6224" t="s">
        <v>30</v>
      </c>
    </row>
    <row r="6225" spans="1:18" x14ac:dyDescent="0.35">
      <c r="A6225">
        <v>21436642</v>
      </c>
      <c r="B6225" t="s">
        <v>10279</v>
      </c>
      <c r="C6225">
        <v>2437043</v>
      </c>
      <c r="D6225" t="s">
        <v>10280</v>
      </c>
      <c r="E6225" t="s">
        <v>44</v>
      </c>
      <c r="F6225" t="s">
        <v>98</v>
      </c>
      <c r="G6225">
        <v>5252605</v>
      </c>
      <c r="H6225">
        <v>1340265</v>
      </c>
      <c r="I6225" t="s">
        <v>22</v>
      </c>
      <c r="J6225">
        <v>79</v>
      </c>
      <c r="K6225">
        <v>5</v>
      </c>
      <c r="L6225">
        <v>10</v>
      </c>
      <c r="M6225" s="1">
        <v>43641</v>
      </c>
      <c r="N6225">
        <v>19</v>
      </c>
      <c r="O6225">
        <v>1</v>
      </c>
      <c r="P6225">
        <v>0</v>
      </c>
      <c r="Q6225">
        <v>0</v>
      </c>
      <c r="R6225" t="s">
        <v>30</v>
      </c>
    </row>
    <row r="6226" spans="1:18" x14ac:dyDescent="0.35">
      <c r="A6226">
        <v>21222373</v>
      </c>
      <c r="B6226" t="s">
        <v>10281</v>
      </c>
      <c r="C6226">
        <v>46640381</v>
      </c>
      <c r="D6226" t="s">
        <v>569</v>
      </c>
      <c r="E6226" t="s">
        <v>20</v>
      </c>
      <c r="F6226" t="s">
        <v>21</v>
      </c>
      <c r="G6226">
        <v>5252946</v>
      </c>
      <c r="H6226">
        <v>1341456</v>
      </c>
      <c r="I6226" t="s">
        <v>22</v>
      </c>
      <c r="J6226">
        <v>140</v>
      </c>
      <c r="K6226">
        <v>30</v>
      </c>
      <c r="L6226">
        <v>3</v>
      </c>
      <c r="M6226" s="1">
        <v>44652</v>
      </c>
      <c r="N6226">
        <v>5</v>
      </c>
      <c r="O6226">
        <v>3</v>
      </c>
      <c r="P6226">
        <v>99</v>
      </c>
      <c r="Q6226">
        <v>1</v>
      </c>
      <c r="R6226" t="s">
        <v>10282</v>
      </c>
    </row>
    <row r="6227" spans="1:18" x14ac:dyDescent="0.35">
      <c r="A6227">
        <v>21323778</v>
      </c>
      <c r="B6227" t="s">
        <v>10283</v>
      </c>
      <c r="C6227">
        <v>151876378</v>
      </c>
      <c r="D6227" t="s">
        <v>10284</v>
      </c>
      <c r="E6227" t="s">
        <v>48</v>
      </c>
      <c r="F6227" t="s">
        <v>49</v>
      </c>
      <c r="G6227">
        <v>5249168</v>
      </c>
      <c r="H6227">
        <v>1343209</v>
      </c>
      <c r="I6227" t="s">
        <v>71</v>
      </c>
      <c r="J6227">
        <v>53</v>
      </c>
      <c r="K6227">
        <v>2</v>
      </c>
      <c r="L6227">
        <v>43</v>
      </c>
      <c r="M6227" s="1">
        <v>44561</v>
      </c>
      <c r="N6227">
        <v>69</v>
      </c>
      <c r="O6227">
        <v>1</v>
      </c>
      <c r="P6227">
        <v>21</v>
      </c>
      <c r="Q6227">
        <v>1</v>
      </c>
      <c r="R6227" t="s">
        <v>30</v>
      </c>
    </row>
    <row r="6228" spans="1:18" x14ac:dyDescent="0.35">
      <c r="A6228">
        <v>21437056</v>
      </c>
      <c r="B6228" t="s">
        <v>10285</v>
      </c>
      <c r="C6228">
        <v>124263862</v>
      </c>
      <c r="D6228" t="s">
        <v>2883</v>
      </c>
      <c r="E6228" t="s">
        <v>48</v>
      </c>
      <c r="F6228" t="s">
        <v>49</v>
      </c>
      <c r="G6228">
        <v>5249436</v>
      </c>
      <c r="H6228">
        <v>1342232</v>
      </c>
      <c r="I6228" t="s">
        <v>71</v>
      </c>
      <c r="J6228">
        <v>31</v>
      </c>
      <c r="K6228">
        <v>2</v>
      </c>
      <c r="L6228">
        <v>1</v>
      </c>
      <c r="M6228" s="1">
        <v>43038</v>
      </c>
      <c r="N6228">
        <v>2</v>
      </c>
      <c r="O6228">
        <v>1</v>
      </c>
      <c r="P6228">
        <v>0</v>
      </c>
      <c r="Q6228">
        <v>0</v>
      </c>
      <c r="R6228" t="s">
        <v>30</v>
      </c>
    </row>
    <row r="6229" spans="1:18" x14ac:dyDescent="0.35">
      <c r="A6229">
        <v>21325515</v>
      </c>
      <c r="B6229" t="s">
        <v>10286</v>
      </c>
      <c r="C6229">
        <v>37394021</v>
      </c>
      <c r="D6229" t="s">
        <v>1980</v>
      </c>
      <c r="E6229" t="s">
        <v>106</v>
      </c>
      <c r="F6229" t="s">
        <v>117</v>
      </c>
      <c r="G6229">
        <v>5249831</v>
      </c>
      <c r="H6229">
        <v>1335737</v>
      </c>
      <c r="I6229" t="s">
        <v>71</v>
      </c>
      <c r="J6229">
        <v>45</v>
      </c>
      <c r="K6229">
        <v>3</v>
      </c>
      <c r="L6229">
        <v>0</v>
      </c>
      <c r="M6229" s="1"/>
      <c r="O6229">
        <v>1</v>
      </c>
      <c r="P6229">
        <v>0</v>
      </c>
      <c r="Q6229">
        <v>0</v>
      </c>
      <c r="R6229" t="s">
        <v>30</v>
      </c>
    </row>
    <row r="6230" spans="1:18" x14ac:dyDescent="0.35">
      <c r="A6230">
        <v>21226852</v>
      </c>
      <c r="B6230" t="s">
        <v>10287</v>
      </c>
      <c r="C6230">
        <v>5017234</v>
      </c>
      <c r="D6230" t="s">
        <v>10288</v>
      </c>
      <c r="E6230" t="s">
        <v>33</v>
      </c>
      <c r="F6230" t="s">
        <v>173</v>
      </c>
      <c r="G6230">
        <v>5250856</v>
      </c>
      <c r="H6230">
        <v>1347</v>
      </c>
      <c r="I6230" t="s">
        <v>22</v>
      </c>
      <c r="J6230">
        <v>63</v>
      </c>
      <c r="K6230">
        <v>21</v>
      </c>
      <c r="L6230">
        <v>0</v>
      </c>
      <c r="M6230" s="1"/>
      <c r="O6230">
        <v>1</v>
      </c>
      <c r="P6230">
        <v>0</v>
      </c>
      <c r="Q6230">
        <v>0</v>
      </c>
      <c r="R6230" t="s">
        <v>30</v>
      </c>
    </row>
    <row r="6231" spans="1:18" x14ac:dyDescent="0.35">
      <c r="A6231">
        <v>21437361</v>
      </c>
      <c r="B6231" t="s">
        <v>10289</v>
      </c>
      <c r="C6231">
        <v>155406724</v>
      </c>
      <c r="D6231" t="s">
        <v>1492</v>
      </c>
      <c r="E6231" t="s">
        <v>504</v>
      </c>
      <c r="F6231" t="s">
        <v>1885</v>
      </c>
      <c r="G6231">
        <v>5249763</v>
      </c>
      <c r="H6231">
        <v>1352401</v>
      </c>
      <c r="I6231" t="s">
        <v>71</v>
      </c>
      <c r="J6231">
        <v>18</v>
      </c>
      <c r="K6231">
        <v>5</v>
      </c>
      <c r="L6231">
        <v>1</v>
      </c>
      <c r="M6231" s="1">
        <v>43029</v>
      </c>
      <c r="N6231">
        <v>2</v>
      </c>
      <c r="O6231">
        <v>1</v>
      </c>
      <c r="P6231">
        <v>0</v>
      </c>
      <c r="Q6231">
        <v>0</v>
      </c>
      <c r="R6231" t="s">
        <v>30</v>
      </c>
    </row>
    <row r="6232" spans="1:18" x14ac:dyDescent="0.35">
      <c r="A6232">
        <v>21237781</v>
      </c>
      <c r="B6232" t="s">
        <v>10290</v>
      </c>
      <c r="C6232">
        <v>153496416</v>
      </c>
      <c r="D6232" t="s">
        <v>10291</v>
      </c>
      <c r="E6232" t="s">
        <v>106</v>
      </c>
      <c r="F6232" t="s">
        <v>263</v>
      </c>
      <c r="G6232">
        <v>5248722</v>
      </c>
      <c r="H6232">
        <v>1336242</v>
      </c>
      <c r="I6232" t="s">
        <v>22</v>
      </c>
      <c r="J6232">
        <v>119</v>
      </c>
      <c r="K6232">
        <v>5</v>
      </c>
      <c r="L6232">
        <v>177</v>
      </c>
      <c r="M6232" s="1">
        <v>44899</v>
      </c>
      <c r="N6232">
        <v>282</v>
      </c>
      <c r="O6232">
        <v>1</v>
      </c>
      <c r="P6232">
        <v>9</v>
      </c>
      <c r="Q6232">
        <v>24</v>
      </c>
      <c r="R6232" t="s">
        <v>5437</v>
      </c>
    </row>
    <row r="6233" spans="1:18" x14ac:dyDescent="0.35">
      <c r="A6233">
        <v>21332140</v>
      </c>
      <c r="B6233" t="s">
        <v>10292</v>
      </c>
      <c r="C6233">
        <v>154388151</v>
      </c>
      <c r="D6233" t="s">
        <v>6318</v>
      </c>
      <c r="E6233" t="s">
        <v>33</v>
      </c>
      <c r="F6233" t="s">
        <v>517</v>
      </c>
      <c r="G6233">
        <v>5251879</v>
      </c>
      <c r="H6233">
        <v>1343923</v>
      </c>
      <c r="I6233" t="s">
        <v>71</v>
      </c>
      <c r="J6233">
        <v>54</v>
      </c>
      <c r="K6233">
        <v>2</v>
      </c>
      <c r="L6233">
        <v>0</v>
      </c>
      <c r="M6233" s="1"/>
      <c r="O6233">
        <v>1</v>
      </c>
      <c r="P6233">
        <v>0</v>
      </c>
      <c r="Q6233">
        <v>0</v>
      </c>
      <c r="R6233" t="s">
        <v>30</v>
      </c>
    </row>
    <row r="6234" spans="1:18" x14ac:dyDescent="0.35">
      <c r="A6234">
        <v>21332726</v>
      </c>
      <c r="B6234" t="s">
        <v>9783</v>
      </c>
      <c r="C6234">
        <v>154444049</v>
      </c>
      <c r="D6234" t="s">
        <v>1151</v>
      </c>
      <c r="E6234" t="s">
        <v>33</v>
      </c>
      <c r="F6234" t="s">
        <v>55</v>
      </c>
      <c r="G6234">
        <v>5249458</v>
      </c>
      <c r="H6234">
        <v>1343494</v>
      </c>
      <c r="I6234" t="s">
        <v>71</v>
      </c>
      <c r="J6234">
        <v>49</v>
      </c>
      <c r="K6234">
        <v>5</v>
      </c>
      <c r="L6234">
        <v>22</v>
      </c>
      <c r="M6234" s="1">
        <v>44500</v>
      </c>
      <c r="N6234">
        <v>35</v>
      </c>
      <c r="O6234">
        <v>1</v>
      </c>
      <c r="P6234">
        <v>173</v>
      </c>
      <c r="Q6234">
        <v>0</v>
      </c>
      <c r="R6234" t="s">
        <v>10293</v>
      </c>
    </row>
    <row r="6235" spans="1:18" x14ac:dyDescent="0.35">
      <c r="A6235">
        <v>21438434</v>
      </c>
      <c r="B6235" t="s">
        <v>10294</v>
      </c>
      <c r="C6235">
        <v>51197882</v>
      </c>
      <c r="D6235" t="s">
        <v>2209</v>
      </c>
      <c r="E6235" t="s">
        <v>44</v>
      </c>
      <c r="F6235" t="s">
        <v>45</v>
      </c>
      <c r="G6235">
        <v>5252819</v>
      </c>
      <c r="H6235">
        <v>1333974</v>
      </c>
      <c r="I6235" t="s">
        <v>71</v>
      </c>
      <c r="J6235">
        <v>20</v>
      </c>
      <c r="K6235">
        <v>4</v>
      </c>
      <c r="L6235">
        <v>1</v>
      </c>
      <c r="M6235" s="1">
        <v>43039</v>
      </c>
      <c r="N6235">
        <v>2</v>
      </c>
      <c r="O6235">
        <v>2</v>
      </c>
      <c r="P6235">
        <v>0</v>
      </c>
      <c r="Q6235">
        <v>0</v>
      </c>
      <c r="R6235" t="s">
        <v>30</v>
      </c>
    </row>
    <row r="6236" spans="1:18" x14ac:dyDescent="0.35">
      <c r="A6236">
        <v>21345313</v>
      </c>
      <c r="B6236" t="s">
        <v>10295</v>
      </c>
      <c r="C6236">
        <v>154497701</v>
      </c>
      <c r="D6236" t="s">
        <v>10296</v>
      </c>
      <c r="E6236" t="s">
        <v>20</v>
      </c>
      <c r="F6236" t="s">
        <v>29</v>
      </c>
      <c r="G6236">
        <v>52547</v>
      </c>
      <c r="H6236">
        <v>1340772</v>
      </c>
      <c r="I6236" t="s">
        <v>22</v>
      </c>
      <c r="J6236">
        <v>33</v>
      </c>
      <c r="K6236">
        <v>5</v>
      </c>
      <c r="L6236">
        <v>1</v>
      </c>
      <c r="M6236" s="1">
        <v>43038</v>
      </c>
      <c r="N6236">
        <v>2</v>
      </c>
      <c r="O6236">
        <v>1</v>
      </c>
      <c r="P6236">
        <v>0</v>
      </c>
      <c r="Q6236">
        <v>0</v>
      </c>
      <c r="R6236" t="s">
        <v>30</v>
      </c>
    </row>
    <row r="6237" spans="1:18" x14ac:dyDescent="0.35">
      <c r="A6237">
        <v>21249036</v>
      </c>
      <c r="B6237" t="s">
        <v>10297</v>
      </c>
      <c r="C6237">
        <v>128980228</v>
      </c>
      <c r="D6237" t="s">
        <v>2526</v>
      </c>
      <c r="E6237" t="s">
        <v>48</v>
      </c>
      <c r="F6237" t="s">
        <v>152</v>
      </c>
      <c r="G6237">
        <v>5247824</v>
      </c>
      <c r="H6237">
        <v>1343939</v>
      </c>
      <c r="I6237" t="s">
        <v>71</v>
      </c>
      <c r="J6237">
        <v>35</v>
      </c>
      <c r="K6237">
        <v>3</v>
      </c>
      <c r="L6237">
        <v>2</v>
      </c>
      <c r="M6237" s="1">
        <v>43350</v>
      </c>
      <c r="N6237">
        <v>3</v>
      </c>
      <c r="O6237">
        <v>1</v>
      </c>
      <c r="P6237">
        <v>0</v>
      </c>
      <c r="Q6237">
        <v>0</v>
      </c>
      <c r="R6237" t="s">
        <v>30</v>
      </c>
    </row>
    <row r="6238" spans="1:18" x14ac:dyDescent="0.35">
      <c r="A6238">
        <v>21445691</v>
      </c>
      <c r="B6238" t="s">
        <v>10298</v>
      </c>
      <c r="C6238">
        <v>50820030</v>
      </c>
      <c r="D6238" t="s">
        <v>10299</v>
      </c>
      <c r="E6238" t="s">
        <v>110</v>
      </c>
      <c r="F6238" t="s">
        <v>938</v>
      </c>
      <c r="G6238">
        <v>5248127</v>
      </c>
      <c r="H6238">
        <v>1333103</v>
      </c>
      <c r="I6238" t="s">
        <v>71</v>
      </c>
      <c r="J6238">
        <v>150</v>
      </c>
      <c r="K6238">
        <v>2</v>
      </c>
      <c r="L6238">
        <v>2</v>
      </c>
      <c r="M6238" s="1">
        <v>43052</v>
      </c>
      <c r="N6238">
        <v>3</v>
      </c>
      <c r="O6238">
        <v>1</v>
      </c>
      <c r="P6238">
        <v>90</v>
      </c>
      <c r="Q6238">
        <v>0</v>
      </c>
      <c r="R6238" t="s">
        <v>30</v>
      </c>
    </row>
    <row r="6239" spans="1:18" x14ac:dyDescent="0.35">
      <c r="A6239">
        <v>21249880</v>
      </c>
      <c r="B6239" t="s">
        <v>10300</v>
      </c>
      <c r="C6239">
        <v>143758834</v>
      </c>
      <c r="D6239" t="s">
        <v>9644</v>
      </c>
      <c r="E6239" t="s">
        <v>20</v>
      </c>
      <c r="F6239" t="s">
        <v>965</v>
      </c>
      <c r="G6239">
        <v>525698</v>
      </c>
      <c r="H6239">
        <v>1339763</v>
      </c>
      <c r="I6239" t="s">
        <v>22</v>
      </c>
      <c r="J6239">
        <v>110</v>
      </c>
      <c r="K6239">
        <v>1</v>
      </c>
      <c r="L6239">
        <v>102</v>
      </c>
      <c r="M6239" s="1">
        <v>44901</v>
      </c>
      <c r="N6239">
        <v>166</v>
      </c>
      <c r="O6239">
        <v>4</v>
      </c>
      <c r="P6239">
        <v>203</v>
      </c>
      <c r="Q6239">
        <v>13</v>
      </c>
      <c r="R6239" t="s">
        <v>10301</v>
      </c>
    </row>
    <row r="6240" spans="1:18" x14ac:dyDescent="0.35">
      <c r="A6240">
        <v>21348309</v>
      </c>
      <c r="B6240" t="s">
        <v>10302</v>
      </c>
      <c r="C6240">
        <v>152197298</v>
      </c>
      <c r="D6240" t="s">
        <v>10303</v>
      </c>
      <c r="E6240" t="s">
        <v>301</v>
      </c>
      <c r="F6240" t="s">
        <v>10304</v>
      </c>
      <c r="G6240">
        <v>5253981</v>
      </c>
      <c r="H6240">
        <v>1327111</v>
      </c>
      <c r="I6240" t="s">
        <v>71</v>
      </c>
      <c r="J6240">
        <v>40</v>
      </c>
      <c r="K6240">
        <v>2</v>
      </c>
      <c r="L6240">
        <v>2</v>
      </c>
      <c r="M6240" s="1">
        <v>43101</v>
      </c>
      <c r="N6240">
        <v>3</v>
      </c>
      <c r="O6240">
        <v>1</v>
      </c>
      <c r="P6240">
        <v>0</v>
      </c>
      <c r="Q6240">
        <v>0</v>
      </c>
      <c r="R6240" t="s">
        <v>30</v>
      </c>
    </row>
    <row r="6241" spans="1:18" x14ac:dyDescent="0.35">
      <c r="A6241">
        <v>21446174</v>
      </c>
      <c r="B6241" t="s">
        <v>4929</v>
      </c>
      <c r="C6241">
        <v>25092314</v>
      </c>
      <c r="D6241" t="s">
        <v>1576</v>
      </c>
      <c r="E6241" t="s">
        <v>106</v>
      </c>
      <c r="F6241" t="s">
        <v>263</v>
      </c>
      <c r="G6241">
        <v>5247928</v>
      </c>
      <c r="H6241">
        <v>1335972</v>
      </c>
      <c r="I6241" t="s">
        <v>71</v>
      </c>
      <c r="J6241">
        <v>40</v>
      </c>
      <c r="K6241">
        <v>2</v>
      </c>
      <c r="L6241">
        <v>0</v>
      </c>
      <c r="M6241" s="1"/>
      <c r="O6241">
        <v>1</v>
      </c>
      <c r="P6241">
        <v>0</v>
      </c>
      <c r="Q6241">
        <v>0</v>
      </c>
      <c r="R6241" t="s">
        <v>30</v>
      </c>
    </row>
    <row r="6242" spans="1:18" x14ac:dyDescent="0.35">
      <c r="A6242">
        <v>21351722</v>
      </c>
      <c r="B6242" t="s">
        <v>10305</v>
      </c>
      <c r="C6242">
        <v>154549465</v>
      </c>
      <c r="D6242" t="s">
        <v>589</v>
      </c>
      <c r="E6242" t="s">
        <v>69</v>
      </c>
      <c r="F6242" t="s">
        <v>6668</v>
      </c>
      <c r="G6242">
        <v>5241696</v>
      </c>
      <c r="H6242">
        <v>1357875</v>
      </c>
      <c r="I6242" t="s">
        <v>22</v>
      </c>
      <c r="J6242">
        <v>70</v>
      </c>
      <c r="K6242">
        <v>1</v>
      </c>
      <c r="L6242">
        <v>89</v>
      </c>
      <c r="M6242" s="1">
        <v>44780</v>
      </c>
      <c r="N6242">
        <v>142</v>
      </c>
      <c r="O6242">
        <v>1</v>
      </c>
      <c r="P6242">
        <v>357</v>
      </c>
      <c r="Q6242">
        <v>20</v>
      </c>
      <c r="R6242" t="s">
        <v>30</v>
      </c>
    </row>
    <row r="6243" spans="1:18" x14ac:dyDescent="0.35">
      <c r="A6243">
        <v>21250345</v>
      </c>
      <c r="B6243" t="s">
        <v>10306</v>
      </c>
      <c r="C6243">
        <v>35594166</v>
      </c>
      <c r="D6243" t="s">
        <v>10307</v>
      </c>
      <c r="E6243" t="s">
        <v>44</v>
      </c>
      <c r="F6243" t="s">
        <v>98</v>
      </c>
      <c r="G6243">
        <v>5252459</v>
      </c>
      <c r="H6243">
        <v>1341502</v>
      </c>
      <c r="I6243" t="s">
        <v>22</v>
      </c>
      <c r="J6243">
        <v>120</v>
      </c>
      <c r="K6243">
        <v>4</v>
      </c>
      <c r="L6243">
        <v>14</v>
      </c>
      <c r="M6243" s="1">
        <v>44831</v>
      </c>
      <c r="N6243">
        <v>23</v>
      </c>
      <c r="O6243">
        <v>2</v>
      </c>
      <c r="P6243">
        <v>347</v>
      </c>
      <c r="Q6243">
        <v>4</v>
      </c>
      <c r="R6243" t="s">
        <v>30</v>
      </c>
    </row>
    <row r="6244" spans="1:18" x14ac:dyDescent="0.35">
      <c r="A6244">
        <v>21448699</v>
      </c>
      <c r="B6244" t="s">
        <v>10308</v>
      </c>
      <c r="C6244">
        <v>132743140</v>
      </c>
      <c r="D6244" t="s">
        <v>329</v>
      </c>
      <c r="E6244" t="s">
        <v>301</v>
      </c>
      <c r="F6244" t="s">
        <v>302</v>
      </c>
      <c r="G6244">
        <v>5251578</v>
      </c>
      <c r="H6244">
        <v>1316603</v>
      </c>
      <c r="I6244" t="s">
        <v>71</v>
      </c>
      <c r="J6244">
        <v>22</v>
      </c>
      <c r="K6244">
        <v>5</v>
      </c>
      <c r="L6244">
        <v>68</v>
      </c>
      <c r="M6244" s="1">
        <v>44895</v>
      </c>
      <c r="N6244">
        <v>113</v>
      </c>
      <c r="O6244">
        <v>2</v>
      </c>
      <c r="P6244">
        <v>50</v>
      </c>
      <c r="Q6244">
        <v>9</v>
      </c>
      <c r="R6244" t="s">
        <v>10183</v>
      </c>
    </row>
    <row r="6245" spans="1:18" x14ac:dyDescent="0.35">
      <c r="A6245">
        <v>21252091</v>
      </c>
      <c r="B6245" t="s">
        <v>10309</v>
      </c>
      <c r="C6245">
        <v>27952946</v>
      </c>
      <c r="D6245" t="s">
        <v>862</v>
      </c>
      <c r="E6245" t="s">
        <v>33</v>
      </c>
      <c r="F6245" t="s">
        <v>173</v>
      </c>
      <c r="G6245">
        <v>5251258</v>
      </c>
      <c r="H6245">
        <v>1347053</v>
      </c>
      <c r="I6245" t="s">
        <v>22</v>
      </c>
      <c r="J6245">
        <v>95</v>
      </c>
      <c r="K6245">
        <v>3</v>
      </c>
      <c r="L6245">
        <v>119</v>
      </c>
      <c r="M6245" s="1">
        <v>44887</v>
      </c>
      <c r="N6245">
        <v>188</v>
      </c>
      <c r="O6245">
        <v>14</v>
      </c>
      <c r="P6245">
        <v>355</v>
      </c>
      <c r="Q6245">
        <v>18</v>
      </c>
      <c r="R6245" t="s">
        <v>10310</v>
      </c>
    </row>
    <row r="6246" spans="1:18" x14ac:dyDescent="0.35">
      <c r="A6246">
        <v>21352999</v>
      </c>
      <c r="B6246" t="s">
        <v>10311</v>
      </c>
      <c r="C6246">
        <v>109949175</v>
      </c>
      <c r="D6246" t="s">
        <v>3367</v>
      </c>
      <c r="E6246" t="s">
        <v>33</v>
      </c>
      <c r="F6246" t="s">
        <v>94</v>
      </c>
      <c r="G6246">
        <v>5249198</v>
      </c>
      <c r="H6246">
        <v>1341402</v>
      </c>
      <c r="I6246" t="s">
        <v>71</v>
      </c>
      <c r="J6246">
        <v>38</v>
      </c>
      <c r="K6246">
        <v>2</v>
      </c>
      <c r="L6246">
        <v>5</v>
      </c>
      <c r="M6246" s="1">
        <v>43387</v>
      </c>
      <c r="N6246">
        <v>8</v>
      </c>
      <c r="O6246">
        <v>1</v>
      </c>
      <c r="P6246">
        <v>0</v>
      </c>
      <c r="Q6246">
        <v>0</v>
      </c>
      <c r="R6246" t="s">
        <v>30</v>
      </c>
    </row>
    <row r="6247" spans="1:18" x14ac:dyDescent="0.35">
      <c r="A6247">
        <v>21453122</v>
      </c>
      <c r="B6247" t="s">
        <v>10312</v>
      </c>
      <c r="C6247">
        <v>29788542</v>
      </c>
      <c r="D6247" t="s">
        <v>10313</v>
      </c>
      <c r="E6247" t="s">
        <v>393</v>
      </c>
      <c r="F6247" t="s">
        <v>394</v>
      </c>
      <c r="G6247">
        <v>5256793</v>
      </c>
      <c r="H6247">
        <v>1334781</v>
      </c>
      <c r="I6247" t="s">
        <v>71</v>
      </c>
      <c r="J6247">
        <v>80</v>
      </c>
      <c r="K6247">
        <v>1</v>
      </c>
      <c r="L6247">
        <v>7</v>
      </c>
      <c r="M6247" s="1">
        <v>44808</v>
      </c>
      <c r="N6247">
        <v>14</v>
      </c>
      <c r="O6247">
        <v>1</v>
      </c>
      <c r="P6247">
        <v>362</v>
      </c>
      <c r="Q6247">
        <v>4</v>
      </c>
      <c r="R6247" t="s">
        <v>10314</v>
      </c>
    </row>
    <row r="6248" spans="1:18" x14ac:dyDescent="0.35">
      <c r="A6248">
        <v>21353684</v>
      </c>
      <c r="B6248" t="s">
        <v>10315</v>
      </c>
      <c r="C6248">
        <v>50805687</v>
      </c>
      <c r="D6248" t="s">
        <v>10316</v>
      </c>
      <c r="E6248" t="s">
        <v>69</v>
      </c>
      <c r="F6248" t="s">
        <v>1133</v>
      </c>
      <c r="G6248">
        <v>524354</v>
      </c>
      <c r="H6248">
        <v>1352573</v>
      </c>
      <c r="I6248" t="s">
        <v>22</v>
      </c>
      <c r="J6248">
        <v>80</v>
      </c>
      <c r="K6248">
        <v>2</v>
      </c>
      <c r="L6248">
        <v>8</v>
      </c>
      <c r="M6248" s="1">
        <v>43379</v>
      </c>
      <c r="N6248">
        <v>14</v>
      </c>
      <c r="O6248">
        <v>1</v>
      </c>
      <c r="P6248">
        <v>0</v>
      </c>
      <c r="Q6248">
        <v>0</v>
      </c>
      <c r="R6248" t="s">
        <v>10317</v>
      </c>
    </row>
    <row r="6249" spans="1:18" x14ac:dyDescent="0.35">
      <c r="A6249">
        <v>21361303</v>
      </c>
      <c r="B6249" t="s">
        <v>10318</v>
      </c>
      <c r="C6249">
        <v>154637218</v>
      </c>
      <c r="D6249" t="s">
        <v>5048</v>
      </c>
      <c r="E6249" t="s">
        <v>44</v>
      </c>
      <c r="F6249" t="s">
        <v>287</v>
      </c>
      <c r="G6249">
        <v>5251093</v>
      </c>
      <c r="H6249">
        <v>1337362</v>
      </c>
      <c r="I6249" t="s">
        <v>71</v>
      </c>
      <c r="J6249">
        <v>180</v>
      </c>
      <c r="K6249">
        <v>1</v>
      </c>
      <c r="L6249">
        <v>0</v>
      </c>
      <c r="M6249" s="1"/>
      <c r="O6249">
        <v>1</v>
      </c>
      <c r="P6249">
        <v>0</v>
      </c>
      <c r="Q6249">
        <v>0</v>
      </c>
      <c r="R6249" t="s">
        <v>30</v>
      </c>
    </row>
    <row r="6250" spans="1:18" x14ac:dyDescent="0.35">
      <c r="A6250">
        <v>21252188</v>
      </c>
      <c r="B6250" t="s">
        <v>10319</v>
      </c>
      <c r="C6250">
        <v>1670453</v>
      </c>
      <c r="D6250" t="s">
        <v>8574</v>
      </c>
      <c r="E6250" t="s">
        <v>110</v>
      </c>
      <c r="F6250" t="s">
        <v>938</v>
      </c>
      <c r="G6250">
        <v>5248905</v>
      </c>
      <c r="H6250">
        <v>1333565</v>
      </c>
      <c r="I6250" t="s">
        <v>22</v>
      </c>
      <c r="J6250">
        <v>90</v>
      </c>
      <c r="K6250">
        <v>28</v>
      </c>
      <c r="L6250">
        <v>79</v>
      </c>
      <c r="M6250" s="1">
        <v>44864</v>
      </c>
      <c r="N6250">
        <v>126</v>
      </c>
      <c r="O6250">
        <v>1</v>
      </c>
      <c r="P6250">
        <v>126</v>
      </c>
      <c r="Q6250">
        <v>4</v>
      </c>
      <c r="R6250" t="s">
        <v>10320</v>
      </c>
    </row>
    <row r="6251" spans="1:18" x14ac:dyDescent="0.35">
      <c r="A6251">
        <v>21258138</v>
      </c>
      <c r="B6251" t="s">
        <v>10321</v>
      </c>
      <c r="C6251">
        <v>153717454</v>
      </c>
      <c r="D6251" t="s">
        <v>10322</v>
      </c>
      <c r="E6251" t="s">
        <v>44</v>
      </c>
      <c r="F6251" t="s">
        <v>287</v>
      </c>
      <c r="G6251">
        <v>5250661</v>
      </c>
      <c r="H6251">
        <v>1334798</v>
      </c>
      <c r="I6251" t="s">
        <v>22</v>
      </c>
      <c r="J6251">
        <v>50</v>
      </c>
      <c r="K6251">
        <v>90</v>
      </c>
      <c r="L6251">
        <v>1</v>
      </c>
      <c r="M6251" s="1">
        <v>43039</v>
      </c>
      <c r="N6251">
        <v>2</v>
      </c>
      <c r="O6251">
        <v>1</v>
      </c>
      <c r="P6251">
        <v>1</v>
      </c>
      <c r="Q6251">
        <v>0</v>
      </c>
      <c r="R6251" t="s">
        <v>30</v>
      </c>
    </row>
    <row r="6252" spans="1:18" x14ac:dyDescent="0.35">
      <c r="A6252">
        <v>21259057</v>
      </c>
      <c r="B6252" t="s">
        <v>10323</v>
      </c>
      <c r="C6252">
        <v>151888238</v>
      </c>
      <c r="D6252" t="s">
        <v>10223</v>
      </c>
      <c r="E6252" t="s">
        <v>33</v>
      </c>
      <c r="F6252" t="s">
        <v>173</v>
      </c>
      <c r="G6252">
        <v>5251093</v>
      </c>
      <c r="H6252">
        <v>134607</v>
      </c>
      <c r="I6252" t="s">
        <v>22</v>
      </c>
      <c r="J6252">
        <v>125</v>
      </c>
      <c r="K6252">
        <v>3</v>
      </c>
      <c r="L6252">
        <v>154</v>
      </c>
      <c r="M6252" s="1">
        <v>44901</v>
      </c>
      <c r="N6252">
        <v>250</v>
      </c>
      <c r="O6252">
        <v>3</v>
      </c>
      <c r="P6252">
        <v>130</v>
      </c>
      <c r="Q6252">
        <v>28</v>
      </c>
      <c r="R6252" t="s">
        <v>10324</v>
      </c>
    </row>
    <row r="6253" spans="1:18" x14ac:dyDescent="0.35">
      <c r="A6253">
        <v>21454339</v>
      </c>
      <c r="B6253" t="s">
        <v>10325</v>
      </c>
      <c r="C6253">
        <v>28299861</v>
      </c>
      <c r="D6253" t="s">
        <v>10326</v>
      </c>
      <c r="E6253" t="s">
        <v>44</v>
      </c>
      <c r="F6253" t="s">
        <v>799</v>
      </c>
      <c r="G6253">
        <v>5254663</v>
      </c>
      <c r="H6253">
        <v>1335763</v>
      </c>
      <c r="I6253" t="s">
        <v>71</v>
      </c>
      <c r="J6253">
        <v>42</v>
      </c>
      <c r="K6253">
        <v>2</v>
      </c>
      <c r="L6253">
        <v>0</v>
      </c>
      <c r="M6253" s="1"/>
      <c r="O6253">
        <v>1</v>
      </c>
      <c r="P6253">
        <v>0</v>
      </c>
      <c r="Q6253">
        <v>0</v>
      </c>
      <c r="R6253" t="s">
        <v>30</v>
      </c>
    </row>
    <row r="6254" spans="1:18" x14ac:dyDescent="0.35">
      <c r="A6254">
        <v>21261278</v>
      </c>
      <c r="B6254" t="s">
        <v>10327</v>
      </c>
      <c r="C6254">
        <v>19065139</v>
      </c>
      <c r="D6254" t="s">
        <v>2464</v>
      </c>
      <c r="E6254" t="s">
        <v>44</v>
      </c>
      <c r="F6254" t="s">
        <v>632</v>
      </c>
      <c r="G6254">
        <v>5255148</v>
      </c>
      <c r="H6254">
        <v>1335858</v>
      </c>
      <c r="I6254" t="s">
        <v>22</v>
      </c>
      <c r="J6254">
        <v>30</v>
      </c>
      <c r="K6254">
        <v>5</v>
      </c>
      <c r="L6254">
        <v>1</v>
      </c>
      <c r="M6254" s="1">
        <v>43040</v>
      </c>
      <c r="N6254">
        <v>2</v>
      </c>
      <c r="O6254">
        <v>1</v>
      </c>
      <c r="P6254">
        <v>0</v>
      </c>
      <c r="Q6254">
        <v>0</v>
      </c>
      <c r="R6254" t="s">
        <v>30</v>
      </c>
    </row>
    <row r="6255" spans="1:18" x14ac:dyDescent="0.35">
      <c r="A6255">
        <v>21456676</v>
      </c>
      <c r="B6255" t="s">
        <v>10328</v>
      </c>
      <c r="C6255">
        <v>1315189</v>
      </c>
      <c r="D6255" t="s">
        <v>207</v>
      </c>
      <c r="E6255" t="s">
        <v>44</v>
      </c>
      <c r="F6255" t="s">
        <v>142</v>
      </c>
      <c r="G6255">
        <v>5250974</v>
      </c>
      <c r="H6255">
        <v>1339119</v>
      </c>
      <c r="I6255" t="s">
        <v>22</v>
      </c>
      <c r="J6255">
        <v>107</v>
      </c>
      <c r="K6255">
        <v>3</v>
      </c>
      <c r="L6255">
        <v>71</v>
      </c>
      <c r="M6255" s="1">
        <v>44900</v>
      </c>
      <c r="N6255">
        <v>113</v>
      </c>
      <c r="O6255">
        <v>7</v>
      </c>
      <c r="P6255">
        <v>82</v>
      </c>
      <c r="Q6255">
        <v>24</v>
      </c>
      <c r="R6255" t="s">
        <v>10329</v>
      </c>
    </row>
    <row r="6256" spans="1:18" x14ac:dyDescent="0.35">
      <c r="A6256">
        <v>21262620</v>
      </c>
      <c r="B6256" t="s">
        <v>10330</v>
      </c>
      <c r="C6256">
        <v>104216849</v>
      </c>
      <c r="D6256" t="s">
        <v>1773</v>
      </c>
      <c r="E6256" t="s">
        <v>44</v>
      </c>
      <c r="F6256" t="s">
        <v>78</v>
      </c>
      <c r="G6256">
        <v>5252773</v>
      </c>
      <c r="H6256">
        <v>1338856</v>
      </c>
      <c r="I6256" t="s">
        <v>22</v>
      </c>
      <c r="J6256">
        <v>80</v>
      </c>
      <c r="K6256">
        <v>3</v>
      </c>
      <c r="L6256">
        <v>4</v>
      </c>
      <c r="M6256" s="1">
        <v>43310</v>
      </c>
      <c r="N6256">
        <v>7</v>
      </c>
      <c r="O6256">
        <v>2</v>
      </c>
      <c r="P6256">
        <v>0</v>
      </c>
      <c r="Q6256">
        <v>0</v>
      </c>
      <c r="R6256" t="s">
        <v>30</v>
      </c>
    </row>
    <row r="6257" spans="1:18" x14ac:dyDescent="0.35">
      <c r="A6257">
        <v>21362599</v>
      </c>
      <c r="B6257" t="s">
        <v>10331</v>
      </c>
      <c r="C6257">
        <v>9037061</v>
      </c>
      <c r="D6257" t="s">
        <v>6436</v>
      </c>
      <c r="E6257" t="s">
        <v>33</v>
      </c>
      <c r="F6257" t="s">
        <v>251</v>
      </c>
      <c r="G6257">
        <v>5252578</v>
      </c>
      <c r="H6257">
        <v>1345078</v>
      </c>
      <c r="I6257" t="s">
        <v>22</v>
      </c>
      <c r="J6257">
        <v>80</v>
      </c>
      <c r="K6257">
        <v>4</v>
      </c>
      <c r="L6257">
        <v>2</v>
      </c>
      <c r="M6257" s="1">
        <v>43895</v>
      </c>
      <c r="N6257">
        <v>5</v>
      </c>
      <c r="O6257">
        <v>1</v>
      </c>
      <c r="P6257">
        <v>0</v>
      </c>
      <c r="Q6257">
        <v>0</v>
      </c>
      <c r="R6257" t="s">
        <v>30</v>
      </c>
    </row>
    <row r="6258" spans="1:18" x14ac:dyDescent="0.35">
      <c r="A6258">
        <v>21362922</v>
      </c>
      <c r="B6258" t="s">
        <v>10332</v>
      </c>
      <c r="C6258">
        <v>3707004</v>
      </c>
      <c r="D6258" t="s">
        <v>2334</v>
      </c>
      <c r="E6258" t="s">
        <v>44</v>
      </c>
      <c r="F6258" t="s">
        <v>62</v>
      </c>
      <c r="G6258">
        <v>5253773</v>
      </c>
      <c r="H6258">
        <v>1339305</v>
      </c>
      <c r="I6258" t="s">
        <v>22</v>
      </c>
      <c r="J6258">
        <v>35</v>
      </c>
      <c r="K6258">
        <v>3</v>
      </c>
      <c r="L6258">
        <v>1</v>
      </c>
      <c r="M6258" s="1">
        <v>43026</v>
      </c>
      <c r="N6258">
        <v>2</v>
      </c>
      <c r="O6258">
        <v>1</v>
      </c>
      <c r="P6258">
        <v>0</v>
      </c>
      <c r="Q6258">
        <v>0</v>
      </c>
      <c r="R6258" t="s">
        <v>30</v>
      </c>
    </row>
    <row r="6259" spans="1:18" x14ac:dyDescent="0.35">
      <c r="A6259">
        <v>21458398</v>
      </c>
      <c r="B6259" t="s">
        <v>10333</v>
      </c>
      <c r="C6259">
        <v>1315189</v>
      </c>
      <c r="D6259" t="s">
        <v>207</v>
      </c>
      <c r="E6259" t="s">
        <v>44</v>
      </c>
      <c r="F6259" t="s">
        <v>142</v>
      </c>
      <c r="G6259">
        <v>5250974</v>
      </c>
      <c r="H6259">
        <v>1339119</v>
      </c>
      <c r="I6259" t="s">
        <v>22</v>
      </c>
      <c r="J6259">
        <v>106</v>
      </c>
      <c r="K6259">
        <v>3</v>
      </c>
      <c r="L6259">
        <v>75</v>
      </c>
      <c r="M6259" s="1">
        <v>44886</v>
      </c>
      <c r="N6259">
        <v>127</v>
      </c>
      <c r="O6259">
        <v>7</v>
      </c>
      <c r="P6259">
        <v>82</v>
      </c>
      <c r="Q6259">
        <v>20</v>
      </c>
      <c r="R6259" t="s">
        <v>10334</v>
      </c>
    </row>
    <row r="6260" spans="1:18" x14ac:dyDescent="0.35">
      <c r="A6260">
        <v>21373851</v>
      </c>
      <c r="B6260" t="s">
        <v>10335</v>
      </c>
      <c r="C6260">
        <v>65924455</v>
      </c>
      <c r="D6260" t="s">
        <v>4174</v>
      </c>
      <c r="E6260" t="s">
        <v>33</v>
      </c>
      <c r="F6260" t="s">
        <v>173</v>
      </c>
      <c r="G6260">
        <v>5251314</v>
      </c>
      <c r="H6260">
        <v>1345426</v>
      </c>
      <c r="I6260" t="s">
        <v>71</v>
      </c>
      <c r="J6260">
        <v>28</v>
      </c>
      <c r="K6260">
        <v>3</v>
      </c>
      <c r="L6260">
        <v>4</v>
      </c>
      <c r="M6260" s="1">
        <v>43444</v>
      </c>
      <c r="N6260">
        <v>7</v>
      </c>
      <c r="O6260">
        <v>2</v>
      </c>
      <c r="P6260">
        <v>0</v>
      </c>
      <c r="Q6260">
        <v>0</v>
      </c>
      <c r="R6260" t="s">
        <v>30</v>
      </c>
    </row>
    <row r="6261" spans="1:18" x14ac:dyDescent="0.35">
      <c r="A6261">
        <v>21374514</v>
      </c>
      <c r="B6261" t="s">
        <v>10336</v>
      </c>
      <c r="C6261">
        <v>20025386</v>
      </c>
      <c r="D6261" t="s">
        <v>10337</v>
      </c>
      <c r="E6261" t="s">
        <v>44</v>
      </c>
      <c r="F6261" t="s">
        <v>98</v>
      </c>
      <c r="G6261">
        <v>5252961</v>
      </c>
      <c r="H6261">
        <v>1340346</v>
      </c>
      <c r="I6261" t="s">
        <v>71</v>
      </c>
      <c r="J6261">
        <v>65</v>
      </c>
      <c r="K6261">
        <v>2</v>
      </c>
      <c r="L6261">
        <v>13</v>
      </c>
      <c r="M6261" s="1">
        <v>43607</v>
      </c>
      <c r="N6261">
        <v>24</v>
      </c>
      <c r="O6261">
        <v>1</v>
      </c>
      <c r="P6261">
        <v>0</v>
      </c>
      <c r="Q6261">
        <v>0</v>
      </c>
      <c r="R6261" t="s">
        <v>30</v>
      </c>
    </row>
    <row r="6262" spans="1:18" x14ac:dyDescent="0.35">
      <c r="A6262">
        <v>21657153</v>
      </c>
      <c r="B6262" t="s">
        <v>10338</v>
      </c>
      <c r="C6262">
        <v>122012813</v>
      </c>
      <c r="D6262" t="s">
        <v>10339</v>
      </c>
      <c r="E6262" t="s">
        <v>193</v>
      </c>
      <c r="F6262" t="s">
        <v>194</v>
      </c>
      <c r="G6262">
        <v>5241651</v>
      </c>
      <c r="H6262">
        <v>1316807</v>
      </c>
      <c r="I6262" t="s">
        <v>22</v>
      </c>
      <c r="J6262">
        <v>79</v>
      </c>
      <c r="K6262">
        <v>1</v>
      </c>
      <c r="L6262">
        <v>2</v>
      </c>
      <c r="M6262" s="1">
        <v>44044</v>
      </c>
      <c r="N6262">
        <v>7</v>
      </c>
      <c r="O6262">
        <v>3</v>
      </c>
      <c r="P6262">
        <v>365</v>
      </c>
      <c r="Q6262">
        <v>0</v>
      </c>
      <c r="R6262" t="s">
        <v>30</v>
      </c>
    </row>
    <row r="6263" spans="1:18" x14ac:dyDescent="0.35">
      <c r="A6263">
        <v>21458938</v>
      </c>
      <c r="B6263" t="s">
        <v>10340</v>
      </c>
      <c r="C6263">
        <v>214851154</v>
      </c>
      <c r="D6263" t="s">
        <v>614</v>
      </c>
      <c r="E6263" t="s">
        <v>33</v>
      </c>
      <c r="F6263" t="s">
        <v>251</v>
      </c>
      <c r="G6263">
        <v>5251943</v>
      </c>
      <c r="H6263">
        <v>1346925</v>
      </c>
      <c r="I6263" t="s">
        <v>22</v>
      </c>
      <c r="J6263">
        <v>150</v>
      </c>
      <c r="K6263">
        <v>2</v>
      </c>
      <c r="L6263">
        <v>124</v>
      </c>
      <c r="M6263" s="1">
        <v>44899</v>
      </c>
      <c r="N6263">
        <v>199</v>
      </c>
      <c r="O6263">
        <v>5</v>
      </c>
      <c r="P6263">
        <v>337</v>
      </c>
      <c r="Q6263">
        <v>39</v>
      </c>
      <c r="R6263" t="s">
        <v>10341</v>
      </c>
    </row>
    <row r="6264" spans="1:18" x14ac:dyDescent="0.35">
      <c r="A6264">
        <v>21375687</v>
      </c>
      <c r="B6264" t="s">
        <v>10342</v>
      </c>
      <c r="C6264">
        <v>42289115</v>
      </c>
      <c r="D6264" t="s">
        <v>3587</v>
      </c>
      <c r="E6264" t="s">
        <v>33</v>
      </c>
      <c r="F6264" t="s">
        <v>52</v>
      </c>
      <c r="G6264">
        <v>5251634</v>
      </c>
      <c r="H6264">
        <v>1344022</v>
      </c>
      <c r="I6264" t="s">
        <v>22</v>
      </c>
      <c r="J6264">
        <v>45</v>
      </c>
      <c r="K6264">
        <v>7</v>
      </c>
      <c r="L6264">
        <v>3</v>
      </c>
      <c r="M6264" s="1">
        <v>43250</v>
      </c>
      <c r="N6264">
        <v>5</v>
      </c>
      <c r="O6264">
        <v>1</v>
      </c>
      <c r="P6264">
        <v>0</v>
      </c>
      <c r="Q6264">
        <v>0</v>
      </c>
      <c r="R6264" t="s">
        <v>30</v>
      </c>
    </row>
    <row r="6265" spans="1:18" x14ac:dyDescent="0.35">
      <c r="A6265">
        <v>21459290</v>
      </c>
      <c r="B6265" t="s">
        <v>10343</v>
      </c>
      <c r="C6265">
        <v>13391261</v>
      </c>
      <c r="D6265" t="s">
        <v>10344</v>
      </c>
      <c r="E6265" t="s">
        <v>20</v>
      </c>
      <c r="F6265" t="s">
        <v>40</v>
      </c>
      <c r="G6265">
        <v>5253248</v>
      </c>
      <c r="H6265">
        <v>134261</v>
      </c>
      <c r="I6265" t="s">
        <v>71</v>
      </c>
      <c r="J6265">
        <v>40</v>
      </c>
      <c r="K6265">
        <v>1</v>
      </c>
      <c r="L6265">
        <v>1</v>
      </c>
      <c r="M6265" s="1">
        <v>43034</v>
      </c>
      <c r="N6265">
        <v>2</v>
      </c>
      <c r="O6265">
        <v>1</v>
      </c>
      <c r="P6265">
        <v>0</v>
      </c>
      <c r="Q6265">
        <v>0</v>
      </c>
      <c r="R6265" t="s">
        <v>30</v>
      </c>
    </row>
    <row r="6266" spans="1:18" x14ac:dyDescent="0.35">
      <c r="A6266">
        <v>21375744</v>
      </c>
      <c r="B6266" t="s">
        <v>10345</v>
      </c>
      <c r="C6266">
        <v>6998839</v>
      </c>
      <c r="D6266" t="s">
        <v>530</v>
      </c>
      <c r="E6266" t="s">
        <v>33</v>
      </c>
      <c r="F6266" t="s">
        <v>251</v>
      </c>
      <c r="G6266">
        <v>5251598</v>
      </c>
      <c r="H6266">
        <v>13454</v>
      </c>
      <c r="I6266" t="s">
        <v>22</v>
      </c>
      <c r="J6266">
        <v>200</v>
      </c>
      <c r="K6266">
        <v>7</v>
      </c>
      <c r="L6266">
        <v>4</v>
      </c>
      <c r="M6266" s="1">
        <v>44587</v>
      </c>
      <c r="N6266">
        <v>7</v>
      </c>
      <c r="O6266">
        <v>1</v>
      </c>
      <c r="P6266">
        <v>55</v>
      </c>
      <c r="Q6266">
        <v>1</v>
      </c>
      <c r="R6266" t="s">
        <v>10346</v>
      </c>
    </row>
    <row r="6267" spans="1:18" x14ac:dyDescent="0.35">
      <c r="A6267">
        <v>21662575</v>
      </c>
      <c r="B6267" t="s">
        <v>10347</v>
      </c>
      <c r="C6267">
        <v>60391230</v>
      </c>
      <c r="D6267" t="s">
        <v>10348</v>
      </c>
      <c r="E6267" t="s">
        <v>48</v>
      </c>
      <c r="F6267" t="s">
        <v>5005</v>
      </c>
      <c r="G6267">
        <v>5247278</v>
      </c>
      <c r="H6267">
        <v>1346697</v>
      </c>
      <c r="I6267" t="s">
        <v>71</v>
      </c>
      <c r="J6267">
        <v>27</v>
      </c>
      <c r="K6267">
        <v>4</v>
      </c>
      <c r="L6267">
        <v>1</v>
      </c>
      <c r="M6267" s="1">
        <v>43104</v>
      </c>
      <c r="N6267">
        <v>2</v>
      </c>
      <c r="O6267">
        <v>1</v>
      </c>
      <c r="P6267">
        <v>0</v>
      </c>
      <c r="Q6267">
        <v>0</v>
      </c>
      <c r="R6267" t="s">
        <v>30</v>
      </c>
    </row>
    <row r="6268" spans="1:18" x14ac:dyDescent="0.35">
      <c r="A6268">
        <v>21662867</v>
      </c>
      <c r="B6268" t="s">
        <v>10349</v>
      </c>
      <c r="C6268">
        <v>157669475</v>
      </c>
      <c r="D6268" t="s">
        <v>5286</v>
      </c>
      <c r="E6268" t="s">
        <v>20</v>
      </c>
      <c r="F6268" t="s">
        <v>29</v>
      </c>
      <c r="G6268">
        <v>5254895</v>
      </c>
      <c r="H6268">
        <v>1340252</v>
      </c>
      <c r="I6268" t="s">
        <v>71</v>
      </c>
      <c r="J6268">
        <v>35</v>
      </c>
      <c r="K6268">
        <v>2</v>
      </c>
      <c r="L6268">
        <v>73</v>
      </c>
      <c r="M6268" s="1">
        <v>44553</v>
      </c>
      <c r="N6268">
        <v>118</v>
      </c>
      <c r="O6268">
        <v>2</v>
      </c>
      <c r="P6268">
        <v>0</v>
      </c>
      <c r="Q6268">
        <v>1</v>
      </c>
      <c r="R6268" t="s">
        <v>30</v>
      </c>
    </row>
    <row r="6269" spans="1:18" x14ac:dyDescent="0.35">
      <c r="A6269">
        <v>21662937</v>
      </c>
      <c r="B6269" t="s">
        <v>10350</v>
      </c>
      <c r="C6269">
        <v>82553883</v>
      </c>
      <c r="D6269" t="s">
        <v>513</v>
      </c>
      <c r="E6269" t="s">
        <v>44</v>
      </c>
      <c r="F6269" t="s">
        <v>62</v>
      </c>
      <c r="G6269">
        <v>5255129</v>
      </c>
      <c r="H6269">
        <v>1338193</v>
      </c>
      <c r="I6269" t="s">
        <v>22</v>
      </c>
      <c r="J6269">
        <v>110</v>
      </c>
      <c r="K6269">
        <v>60</v>
      </c>
      <c r="L6269">
        <v>13</v>
      </c>
      <c r="M6269" s="1">
        <v>44407</v>
      </c>
      <c r="N6269">
        <v>21</v>
      </c>
      <c r="O6269">
        <v>1</v>
      </c>
      <c r="P6269">
        <v>354</v>
      </c>
      <c r="Q6269">
        <v>0</v>
      </c>
      <c r="R6269" t="s">
        <v>10351</v>
      </c>
    </row>
    <row r="6270" spans="1:18" x14ac:dyDescent="0.35">
      <c r="A6270">
        <v>21459745</v>
      </c>
      <c r="B6270" t="s">
        <v>10352</v>
      </c>
      <c r="C6270">
        <v>720423</v>
      </c>
      <c r="D6270" t="s">
        <v>7028</v>
      </c>
      <c r="E6270" t="s">
        <v>20</v>
      </c>
      <c r="F6270" t="s">
        <v>21</v>
      </c>
      <c r="G6270">
        <v>5253539</v>
      </c>
      <c r="H6270">
        <v>1342172</v>
      </c>
      <c r="I6270" t="s">
        <v>71</v>
      </c>
      <c r="J6270">
        <v>30</v>
      </c>
      <c r="K6270">
        <v>3</v>
      </c>
      <c r="L6270">
        <v>0</v>
      </c>
      <c r="M6270" s="1"/>
      <c r="O6270">
        <v>1</v>
      </c>
      <c r="P6270">
        <v>0</v>
      </c>
      <c r="Q6270">
        <v>0</v>
      </c>
      <c r="R6270" t="s">
        <v>30</v>
      </c>
    </row>
    <row r="6271" spans="1:18" x14ac:dyDescent="0.35">
      <c r="A6271">
        <v>21665811</v>
      </c>
      <c r="B6271" t="s">
        <v>10353</v>
      </c>
      <c r="C6271">
        <v>157696761</v>
      </c>
      <c r="D6271" t="s">
        <v>487</v>
      </c>
      <c r="E6271" t="s">
        <v>69</v>
      </c>
      <c r="F6271" t="s">
        <v>3738</v>
      </c>
      <c r="G6271">
        <v>524842</v>
      </c>
      <c r="H6271">
        <v>1346561</v>
      </c>
      <c r="I6271" t="s">
        <v>71</v>
      </c>
      <c r="J6271">
        <v>20</v>
      </c>
      <c r="K6271">
        <v>25</v>
      </c>
      <c r="L6271">
        <v>0</v>
      </c>
      <c r="M6271" s="1"/>
      <c r="O6271">
        <v>1</v>
      </c>
      <c r="P6271">
        <v>0</v>
      </c>
      <c r="Q6271">
        <v>0</v>
      </c>
      <c r="R6271" t="s">
        <v>30</v>
      </c>
    </row>
    <row r="6272" spans="1:18" x14ac:dyDescent="0.35">
      <c r="A6272">
        <v>21375953</v>
      </c>
      <c r="B6272" t="s">
        <v>10354</v>
      </c>
      <c r="C6272">
        <v>124021546</v>
      </c>
      <c r="D6272" t="s">
        <v>2464</v>
      </c>
      <c r="E6272" t="s">
        <v>33</v>
      </c>
      <c r="F6272" t="s">
        <v>94</v>
      </c>
      <c r="G6272">
        <v>524938</v>
      </c>
      <c r="H6272">
        <v>1338329</v>
      </c>
      <c r="I6272" t="s">
        <v>22</v>
      </c>
      <c r="J6272">
        <v>50</v>
      </c>
      <c r="K6272">
        <v>90</v>
      </c>
      <c r="L6272">
        <v>16</v>
      </c>
      <c r="M6272" s="1">
        <v>43540</v>
      </c>
      <c r="N6272">
        <v>26</v>
      </c>
      <c r="O6272">
        <v>1</v>
      </c>
      <c r="P6272">
        <v>115</v>
      </c>
      <c r="Q6272">
        <v>0</v>
      </c>
      <c r="R6272" t="s">
        <v>10355</v>
      </c>
    </row>
    <row r="6273" spans="1:18" x14ac:dyDescent="0.35">
      <c r="A6273">
        <v>21376500</v>
      </c>
      <c r="B6273" t="s">
        <v>10356</v>
      </c>
      <c r="C6273">
        <v>9459332</v>
      </c>
      <c r="D6273" t="s">
        <v>327</v>
      </c>
      <c r="E6273" t="s">
        <v>20</v>
      </c>
      <c r="F6273" t="s">
        <v>90</v>
      </c>
      <c r="G6273">
        <v>5255167</v>
      </c>
      <c r="H6273">
        <v>1341475</v>
      </c>
      <c r="I6273" t="s">
        <v>22</v>
      </c>
      <c r="J6273">
        <v>148</v>
      </c>
      <c r="K6273">
        <v>3</v>
      </c>
      <c r="L6273">
        <v>220</v>
      </c>
      <c r="M6273" s="1">
        <v>44894</v>
      </c>
      <c r="N6273">
        <v>359</v>
      </c>
      <c r="O6273">
        <v>2</v>
      </c>
      <c r="P6273">
        <v>27</v>
      </c>
      <c r="Q6273">
        <v>46</v>
      </c>
      <c r="R6273" t="s">
        <v>10357</v>
      </c>
    </row>
    <row r="6274" spans="1:18" x14ac:dyDescent="0.35">
      <c r="A6274">
        <v>21467204</v>
      </c>
      <c r="B6274" t="s">
        <v>10358</v>
      </c>
      <c r="C6274">
        <v>155753831</v>
      </c>
      <c r="D6274" t="s">
        <v>10359</v>
      </c>
      <c r="E6274" t="s">
        <v>33</v>
      </c>
      <c r="F6274" t="s">
        <v>52</v>
      </c>
      <c r="G6274">
        <v>5251245</v>
      </c>
      <c r="H6274">
        <v>1344951</v>
      </c>
      <c r="I6274" t="s">
        <v>22</v>
      </c>
      <c r="J6274">
        <v>59</v>
      </c>
      <c r="K6274">
        <v>1</v>
      </c>
      <c r="L6274">
        <v>0</v>
      </c>
      <c r="M6274" s="1"/>
      <c r="O6274">
        <v>1</v>
      </c>
      <c r="P6274">
        <v>0</v>
      </c>
      <c r="Q6274">
        <v>0</v>
      </c>
      <c r="R6274" t="s">
        <v>30</v>
      </c>
    </row>
    <row r="6275" spans="1:18" x14ac:dyDescent="0.35">
      <c r="A6275">
        <v>21467449</v>
      </c>
      <c r="B6275" t="s">
        <v>10360</v>
      </c>
      <c r="C6275">
        <v>155387306</v>
      </c>
      <c r="D6275" t="s">
        <v>2033</v>
      </c>
      <c r="E6275" t="s">
        <v>48</v>
      </c>
      <c r="F6275" t="s">
        <v>152</v>
      </c>
      <c r="G6275">
        <v>5248241</v>
      </c>
      <c r="H6275">
        <v>1344565</v>
      </c>
      <c r="I6275" t="s">
        <v>71</v>
      </c>
      <c r="J6275">
        <v>40</v>
      </c>
      <c r="K6275">
        <v>2</v>
      </c>
      <c r="L6275">
        <v>6</v>
      </c>
      <c r="M6275" s="1">
        <v>43514</v>
      </c>
      <c r="N6275">
        <v>10</v>
      </c>
      <c r="O6275">
        <v>1</v>
      </c>
      <c r="P6275">
        <v>0</v>
      </c>
      <c r="Q6275">
        <v>0</v>
      </c>
      <c r="R6275" t="s">
        <v>30</v>
      </c>
    </row>
    <row r="6276" spans="1:18" x14ac:dyDescent="0.35">
      <c r="A6276">
        <v>21377551</v>
      </c>
      <c r="B6276" t="s">
        <v>10361</v>
      </c>
      <c r="C6276">
        <v>68108970</v>
      </c>
      <c r="D6276" t="s">
        <v>2687</v>
      </c>
      <c r="E6276" t="s">
        <v>33</v>
      </c>
      <c r="F6276" t="s">
        <v>173</v>
      </c>
      <c r="G6276">
        <v>5249848</v>
      </c>
      <c r="H6276">
        <v>1346366</v>
      </c>
      <c r="I6276" t="s">
        <v>22</v>
      </c>
      <c r="J6276">
        <v>50</v>
      </c>
      <c r="K6276">
        <v>1</v>
      </c>
      <c r="L6276">
        <v>1</v>
      </c>
      <c r="M6276" s="1">
        <v>43034</v>
      </c>
      <c r="N6276">
        <v>2</v>
      </c>
      <c r="O6276">
        <v>1</v>
      </c>
      <c r="P6276">
        <v>0</v>
      </c>
      <c r="Q6276">
        <v>0</v>
      </c>
      <c r="R6276" t="s">
        <v>30</v>
      </c>
    </row>
    <row r="6277" spans="1:18" x14ac:dyDescent="0.35">
      <c r="A6277">
        <v>21673476</v>
      </c>
      <c r="B6277" t="s">
        <v>10362</v>
      </c>
      <c r="C6277">
        <v>94838212</v>
      </c>
      <c r="D6277" t="s">
        <v>2184</v>
      </c>
      <c r="E6277" t="s">
        <v>33</v>
      </c>
      <c r="F6277" t="s">
        <v>251</v>
      </c>
      <c r="G6277">
        <v>5251557</v>
      </c>
      <c r="H6277">
        <v>1346131</v>
      </c>
      <c r="I6277" t="s">
        <v>71</v>
      </c>
      <c r="J6277">
        <v>30</v>
      </c>
      <c r="K6277">
        <v>1</v>
      </c>
      <c r="L6277">
        <v>1</v>
      </c>
      <c r="M6277" s="1">
        <v>43051</v>
      </c>
      <c r="N6277">
        <v>2</v>
      </c>
      <c r="O6277">
        <v>1</v>
      </c>
      <c r="P6277">
        <v>0</v>
      </c>
      <c r="Q6277">
        <v>0</v>
      </c>
      <c r="R6277" t="s">
        <v>30</v>
      </c>
    </row>
    <row r="6278" spans="1:18" x14ac:dyDescent="0.35">
      <c r="A6278">
        <v>21470337</v>
      </c>
      <c r="B6278" t="s">
        <v>10363</v>
      </c>
      <c r="C6278">
        <v>9404220</v>
      </c>
      <c r="D6278" t="s">
        <v>1642</v>
      </c>
      <c r="E6278" t="s">
        <v>48</v>
      </c>
      <c r="F6278" t="s">
        <v>309</v>
      </c>
      <c r="G6278">
        <v>5248166</v>
      </c>
      <c r="H6278">
        <v>1343066</v>
      </c>
      <c r="I6278" t="s">
        <v>71</v>
      </c>
      <c r="J6278">
        <v>42</v>
      </c>
      <c r="K6278">
        <v>7</v>
      </c>
      <c r="L6278">
        <v>64</v>
      </c>
      <c r="M6278" s="1">
        <v>44897</v>
      </c>
      <c r="N6278">
        <v>102</v>
      </c>
      <c r="O6278">
        <v>2</v>
      </c>
      <c r="P6278">
        <v>79</v>
      </c>
      <c r="Q6278">
        <v>13</v>
      </c>
      <c r="R6278" t="s">
        <v>10364</v>
      </c>
    </row>
    <row r="6279" spans="1:18" x14ac:dyDescent="0.35">
      <c r="A6279">
        <v>21675904</v>
      </c>
      <c r="B6279" t="s">
        <v>10365</v>
      </c>
      <c r="C6279">
        <v>24912062</v>
      </c>
      <c r="D6279" t="s">
        <v>1187</v>
      </c>
      <c r="E6279" t="s">
        <v>44</v>
      </c>
      <c r="F6279" t="s">
        <v>45</v>
      </c>
      <c r="G6279">
        <v>5252708</v>
      </c>
      <c r="H6279">
        <v>133336</v>
      </c>
      <c r="I6279" t="s">
        <v>71</v>
      </c>
      <c r="J6279">
        <v>19</v>
      </c>
      <c r="K6279">
        <v>10</v>
      </c>
      <c r="L6279">
        <v>3</v>
      </c>
      <c r="M6279" s="1">
        <v>43535</v>
      </c>
      <c r="N6279">
        <v>6</v>
      </c>
      <c r="O6279">
        <v>1</v>
      </c>
      <c r="P6279">
        <v>0</v>
      </c>
      <c r="Q6279">
        <v>0</v>
      </c>
      <c r="R6279" t="s">
        <v>30</v>
      </c>
    </row>
    <row r="6280" spans="1:18" x14ac:dyDescent="0.35">
      <c r="A6280">
        <v>21379756</v>
      </c>
      <c r="B6280" t="s">
        <v>10366</v>
      </c>
      <c r="C6280">
        <v>154843007</v>
      </c>
      <c r="D6280" t="s">
        <v>2176</v>
      </c>
      <c r="E6280" t="s">
        <v>33</v>
      </c>
      <c r="F6280" t="s">
        <v>173</v>
      </c>
      <c r="G6280">
        <v>5249957</v>
      </c>
      <c r="H6280">
        <v>1346091</v>
      </c>
      <c r="I6280" t="s">
        <v>71</v>
      </c>
      <c r="J6280">
        <v>10</v>
      </c>
      <c r="K6280">
        <v>4</v>
      </c>
      <c r="L6280">
        <v>1</v>
      </c>
      <c r="M6280" s="1">
        <v>43030</v>
      </c>
      <c r="N6280">
        <v>2</v>
      </c>
      <c r="O6280">
        <v>1</v>
      </c>
      <c r="P6280">
        <v>0</v>
      </c>
      <c r="Q6280">
        <v>0</v>
      </c>
      <c r="R6280" t="s">
        <v>30</v>
      </c>
    </row>
    <row r="6281" spans="1:18" x14ac:dyDescent="0.35">
      <c r="A6281">
        <v>21472505</v>
      </c>
      <c r="B6281" t="s">
        <v>10367</v>
      </c>
      <c r="C6281">
        <v>29317557</v>
      </c>
      <c r="D6281" t="s">
        <v>6464</v>
      </c>
      <c r="E6281" t="s">
        <v>44</v>
      </c>
      <c r="F6281" t="s">
        <v>62</v>
      </c>
      <c r="G6281">
        <v>5253652</v>
      </c>
      <c r="H6281">
        <v>1338663</v>
      </c>
      <c r="I6281" t="s">
        <v>71</v>
      </c>
      <c r="J6281">
        <v>29</v>
      </c>
      <c r="K6281">
        <v>5</v>
      </c>
      <c r="L6281">
        <v>1</v>
      </c>
      <c r="M6281" s="1">
        <v>43080</v>
      </c>
      <c r="N6281">
        <v>2</v>
      </c>
      <c r="O6281">
        <v>1</v>
      </c>
      <c r="P6281">
        <v>0</v>
      </c>
      <c r="Q6281">
        <v>0</v>
      </c>
      <c r="R6281" t="s">
        <v>30</v>
      </c>
    </row>
    <row r="6282" spans="1:18" x14ac:dyDescent="0.35">
      <c r="A6282">
        <v>21380535</v>
      </c>
      <c r="B6282" t="s">
        <v>10368</v>
      </c>
      <c r="C6282">
        <v>23419673</v>
      </c>
      <c r="D6282" t="s">
        <v>1187</v>
      </c>
      <c r="E6282" t="s">
        <v>33</v>
      </c>
      <c r="F6282" t="s">
        <v>173</v>
      </c>
      <c r="G6282">
        <v>5251093</v>
      </c>
      <c r="H6282">
        <v>1346396</v>
      </c>
      <c r="I6282" t="s">
        <v>22</v>
      </c>
      <c r="J6282">
        <v>264</v>
      </c>
      <c r="K6282">
        <v>1</v>
      </c>
      <c r="L6282">
        <v>5</v>
      </c>
      <c r="M6282" s="1">
        <v>43814</v>
      </c>
      <c r="N6282">
        <v>12</v>
      </c>
      <c r="O6282">
        <v>1</v>
      </c>
      <c r="P6282">
        <v>0</v>
      </c>
      <c r="Q6282">
        <v>0</v>
      </c>
      <c r="R6282" t="s">
        <v>10369</v>
      </c>
    </row>
    <row r="6283" spans="1:18" x14ac:dyDescent="0.35">
      <c r="A6283">
        <v>21380638</v>
      </c>
      <c r="B6283" t="s">
        <v>10370</v>
      </c>
      <c r="C6283">
        <v>154852945</v>
      </c>
      <c r="D6283" t="s">
        <v>51</v>
      </c>
      <c r="E6283" t="s">
        <v>504</v>
      </c>
      <c r="F6283" t="s">
        <v>1194</v>
      </c>
      <c r="G6283">
        <v>5250345</v>
      </c>
      <c r="H6283">
        <v>13503</v>
      </c>
      <c r="I6283" t="s">
        <v>22</v>
      </c>
      <c r="J6283">
        <v>120</v>
      </c>
      <c r="K6283">
        <v>5</v>
      </c>
      <c r="L6283">
        <v>2</v>
      </c>
      <c r="M6283" s="1">
        <v>43401</v>
      </c>
      <c r="N6283">
        <v>4</v>
      </c>
      <c r="O6283">
        <v>1</v>
      </c>
      <c r="P6283">
        <v>0</v>
      </c>
      <c r="Q6283">
        <v>0</v>
      </c>
      <c r="R6283" t="s">
        <v>10371</v>
      </c>
    </row>
    <row r="6284" spans="1:18" x14ac:dyDescent="0.35">
      <c r="A6284">
        <v>21380845</v>
      </c>
      <c r="B6284" t="s">
        <v>10372</v>
      </c>
      <c r="C6284">
        <v>1199044</v>
      </c>
      <c r="D6284" t="s">
        <v>3150</v>
      </c>
      <c r="E6284" t="s">
        <v>44</v>
      </c>
      <c r="F6284" t="s">
        <v>78</v>
      </c>
      <c r="G6284">
        <v>5253936</v>
      </c>
      <c r="H6284">
        <v>1340466</v>
      </c>
      <c r="I6284" t="s">
        <v>22</v>
      </c>
      <c r="J6284">
        <v>81</v>
      </c>
      <c r="K6284">
        <v>30</v>
      </c>
      <c r="L6284">
        <v>30</v>
      </c>
      <c r="M6284" s="1">
        <v>44843</v>
      </c>
      <c r="N6284">
        <v>49</v>
      </c>
      <c r="O6284">
        <v>4</v>
      </c>
      <c r="P6284">
        <v>10</v>
      </c>
      <c r="Q6284">
        <v>6</v>
      </c>
      <c r="R6284" t="s">
        <v>30</v>
      </c>
    </row>
    <row r="6285" spans="1:18" x14ac:dyDescent="0.35">
      <c r="A6285">
        <v>21681067</v>
      </c>
      <c r="B6285" t="s">
        <v>6688</v>
      </c>
      <c r="C6285">
        <v>54391982</v>
      </c>
      <c r="D6285" t="s">
        <v>4057</v>
      </c>
      <c r="E6285" t="s">
        <v>44</v>
      </c>
      <c r="F6285" t="s">
        <v>142</v>
      </c>
      <c r="G6285">
        <v>5250973</v>
      </c>
      <c r="H6285">
        <v>1339071</v>
      </c>
      <c r="I6285" t="s">
        <v>71</v>
      </c>
      <c r="J6285">
        <v>76</v>
      </c>
      <c r="K6285">
        <v>1</v>
      </c>
      <c r="L6285">
        <v>125</v>
      </c>
      <c r="M6285" s="1">
        <v>44898</v>
      </c>
      <c r="N6285">
        <v>202</v>
      </c>
      <c r="O6285">
        <v>1</v>
      </c>
      <c r="P6285">
        <v>5</v>
      </c>
      <c r="Q6285">
        <v>24</v>
      </c>
      <c r="R6285" t="s">
        <v>6689</v>
      </c>
    </row>
    <row r="6286" spans="1:18" x14ac:dyDescent="0.35">
      <c r="A6286">
        <v>21472618</v>
      </c>
      <c r="B6286" t="s">
        <v>10373</v>
      </c>
      <c r="C6286">
        <v>155933640</v>
      </c>
      <c r="D6286" t="s">
        <v>1181</v>
      </c>
      <c r="E6286" t="s">
        <v>393</v>
      </c>
      <c r="F6286" t="s">
        <v>7490</v>
      </c>
      <c r="G6286">
        <v>5260104</v>
      </c>
      <c r="H6286">
        <v>1336335</v>
      </c>
      <c r="I6286" t="s">
        <v>22</v>
      </c>
      <c r="J6286">
        <v>17</v>
      </c>
      <c r="K6286">
        <v>2</v>
      </c>
      <c r="L6286">
        <v>4</v>
      </c>
      <c r="M6286" s="1">
        <v>43083</v>
      </c>
      <c r="N6286">
        <v>6</v>
      </c>
      <c r="O6286">
        <v>1</v>
      </c>
      <c r="P6286">
        <v>0</v>
      </c>
      <c r="Q6286">
        <v>0</v>
      </c>
      <c r="R6286" t="s">
        <v>30</v>
      </c>
    </row>
    <row r="6287" spans="1:18" x14ac:dyDescent="0.35">
      <c r="A6287">
        <v>21688555</v>
      </c>
      <c r="B6287" t="s">
        <v>10374</v>
      </c>
      <c r="C6287">
        <v>17142279</v>
      </c>
      <c r="D6287" t="s">
        <v>5806</v>
      </c>
      <c r="E6287" t="s">
        <v>33</v>
      </c>
      <c r="F6287" t="s">
        <v>34</v>
      </c>
      <c r="G6287">
        <v>52501</v>
      </c>
      <c r="H6287">
        <v>134295</v>
      </c>
      <c r="I6287" t="s">
        <v>71</v>
      </c>
      <c r="J6287">
        <v>29</v>
      </c>
      <c r="K6287">
        <v>2</v>
      </c>
      <c r="L6287">
        <v>7</v>
      </c>
      <c r="M6287" s="1">
        <v>43191</v>
      </c>
      <c r="N6287">
        <v>11</v>
      </c>
      <c r="O6287">
        <v>1</v>
      </c>
      <c r="P6287">
        <v>0</v>
      </c>
      <c r="Q6287">
        <v>0</v>
      </c>
      <c r="R6287" t="s">
        <v>30</v>
      </c>
    </row>
    <row r="6288" spans="1:18" x14ac:dyDescent="0.35">
      <c r="A6288">
        <v>21386363</v>
      </c>
      <c r="B6288" t="s">
        <v>10375</v>
      </c>
      <c r="C6288">
        <v>32007041</v>
      </c>
      <c r="D6288" t="s">
        <v>6585</v>
      </c>
      <c r="E6288" t="s">
        <v>48</v>
      </c>
      <c r="F6288" t="s">
        <v>468</v>
      </c>
      <c r="G6288">
        <v>5248227</v>
      </c>
      <c r="H6288">
        <v>1342426</v>
      </c>
      <c r="I6288" t="s">
        <v>71</v>
      </c>
      <c r="J6288">
        <v>14</v>
      </c>
      <c r="K6288">
        <v>1</v>
      </c>
      <c r="L6288">
        <v>2</v>
      </c>
      <c r="M6288" s="1">
        <v>43028</v>
      </c>
      <c r="N6288">
        <v>3</v>
      </c>
      <c r="O6288">
        <v>1</v>
      </c>
      <c r="P6288">
        <v>0</v>
      </c>
      <c r="Q6288">
        <v>0</v>
      </c>
      <c r="R6288" t="s">
        <v>30</v>
      </c>
    </row>
    <row r="6289" spans="1:18" x14ac:dyDescent="0.35">
      <c r="A6289">
        <v>21482918</v>
      </c>
      <c r="B6289" t="s">
        <v>10376</v>
      </c>
      <c r="C6289">
        <v>12946881</v>
      </c>
      <c r="D6289" t="s">
        <v>10377</v>
      </c>
      <c r="E6289" t="s">
        <v>33</v>
      </c>
      <c r="F6289" t="s">
        <v>34</v>
      </c>
      <c r="G6289">
        <v>5250302</v>
      </c>
      <c r="H6289">
        <v>134309</v>
      </c>
      <c r="I6289" t="s">
        <v>22</v>
      </c>
      <c r="J6289">
        <v>151</v>
      </c>
      <c r="K6289">
        <v>4</v>
      </c>
      <c r="L6289">
        <v>62</v>
      </c>
      <c r="M6289" s="1">
        <v>44866</v>
      </c>
      <c r="N6289">
        <v>104</v>
      </c>
      <c r="O6289">
        <v>1</v>
      </c>
      <c r="P6289">
        <v>0</v>
      </c>
      <c r="Q6289">
        <v>29</v>
      </c>
      <c r="R6289" t="s">
        <v>10378</v>
      </c>
    </row>
    <row r="6290" spans="1:18" x14ac:dyDescent="0.35">
      <c r="A6290">
        <v>21390201</v>
      </c>
      <c r="B6290" t="s">
        <v>10379</v>
      </c>
      <c r="C6290">
        <v>45439548</v>
      </c>
      <c r="D6290" t="s">
        <v>198</v>
      </c>
      <c r="E6290" t="s">
        <v>33</v>
      </c>
      <c r="F6290" t="s">
        <v>251</v>
      </c>
      <c r="G6290">
        <v>5252548</v>
      </c>
      <c r="H6290">
        <v>1345251</v>
      </c>
      <c r="I6290" t="s">
        <v>71</v>
      </c>
      <c r="J6290">
        <v>45</v>
      </c>
      <c r="K6290">
        <v>2</v>
      </c>
      <c r="L6290">
        <v>12</v>
      </c>
      <c r="M6290" s="1">
        <v>43513</v>
      </c>
      <c r="N6290">
        <v>19</v>
      </c>
      <c r="O6290">
        <v>1</v>
      </c>
      <c r="P6290">
        <v>0</v>
      </c>
      <c r="Q6290">
        <v>0</v>
      </c>
      <c r="R6290" t="s">
        <v>30</v>
      </c>
    </row>
    <row r="6291" spans="1:18" x14ac:dyDescent="0.35">
      <c r="A6291">
        <v>21689254</v>
      </c>
      <c r="B6291" t="s">
        <v>10380</v>
      </c>
      <c r="C6291">
        <v>151888238</v>
      </c>
      <c r="D6291" t="s">
        <v>10223</v>
      </c>
      <c r="E6291" t="s">
        <v>33</v>
      </c>
      <c r="F6291" t="s">
        <v>173</v>
      </c>
      <c r="G6291">
        <v>5251311</v>
      </c>
      <c r="H6291">
        <v>1346123</v>
      </c>
      <c r="I6291" t="s">
        <v>22</v>
      </c>
      <c r="J6291">
        <v>136</v>
      </c>
      <c r="K6291">
        <v>3</v>
      </c>
      <c r="L6291">
        <v>120</v>
      </c>
      <c r="M6291" s="1">
        <v>44903</v>
      </c>
      <c r="N6291">
        <v>196</v>
      </c>
      <c r="O6291">
        <v>3</v>
      </c>
      <c r="P6291">
        <v>133</v>
      </c>
      <c r="Q6291">
        <v>31</v>
      </c>
      <c r="R6291" t="s">
        <v>10381</v>
      </c>
    </row>
    <row r="6292" spans="1:18" x14ac:dyDescent="0.35">
      <c r="A6292">
        <v>21693224</v>
      </c>
      <c r="B6292" t="s">
        <v>10382</v>
      </c>
      <c r="C6292">
        <v>155181125</v>
      </c>
      <c r="D6292" t="s">
        <v>10383</v>
      </c>
      <c r="E6292" t="s">
        <v>110</v>
      </c>
      <c r="F6292" t="s">
        <v>111</v>
      </c>
      <c r="G6292">
        <v>525103</v>
      </c>
      <c r="H6292">
        <v>1332236</v>
      </c>
      <c r="I6292" t="s">
        <v>22</v>
      </c>
      <c r="J6292">
        <v>230</v>
      </c>
      <c r="K6292">
        <v>7</v>
      </c>
      <c r="L6292">
        <v>0</v>
      </c>
      <c r="M6292" s="1"/>
      <c r="O6292">
        <v>1</v>
      </c>
      <c r="P6292">
        <v>0</v>
      </c>
      <c r="Q6292">
        <v>0</v>
      </c>
      <c r="R6292" t="s">
        <v>30</v>
      </c>
    </row>
    <row r="6293" spans="1:18" x14ac:dyDescent="0.35">
      <c r="A6293">
        <v>21492939</v>
      </c>
      <c r="B6293" t="s">
        <v>10384</v>
      </c>
      <c r="C6293">
        <v>10862200</v>
      </c>
      <c r="D6293" t="s">
        <v>1839</v>
      </c>
      <c r="E6293" t="s">
        <v>44</v>
      </c>
      <c r="F6293" t="s">
        <v>632</v>
      </c>
      <c r="G6293">
        <v>5254577</v>
      </c>
      <c r="H6293">
        <v>133698</v>
      </c>
      <c r="I6293" t="s">
        <v>71</v>
      </c>
      <c r="J6293">
        <v>41</v>
      </c>
      <c r="K6293">
        <v>5</v>
      </c>
      <c r="L6293">
        <v>4</v>
      </c>
      <c r="M6293" s="1">
        <v>43050</v>
      </c>
      <c r="N6293">
        <v>6</v>
      </c>
      <c r="O6293">
        <v>1</v>
      </c>
      <c r="P6293">
        <v>0</v>
      </c>
      <c r="Q6293">
        <v>0</v>
      </c>
      <c r="R6293" t="s">
        <v>30</v>
      </c>
    </row>
    <row r="6294" spans="1:18" x14ac:dyDescent="0.35">
      <c r="A6294">
        <v>21695384</v>
      </c>
      <c r="B6294" t="s">
        <v>10385</v>
      </c>
      <c r="C6294">
        <v>26064874</v>
      </c>
      <c r="D6294" t="s">
        <v>10386</v>
      </c>
      <c r="E6294" t="s">
        <v>44</v>
      </c>
      <c r="F6294" t="s">
        <v>62</v>
      </c>
      <c r="G6294">
        <v>5254769</v>
      </c>
      <c r="H6294">
        <v>1337947</v>
      </c>
      <c r="I6294" t="s">
        <v>71</v>
      </c>
      <c r="J6294">
        <v>18</v>
      </c>
      <c r="K6294">
        <v>3</v>
      </c>
      <c r="L6294">
        <v>2</v>
      </c>
      <c r="M6294" s="1">
        <v>43058</v>
      </c>
      <c r="N6294">
        <v>3</v>
      </c>
      <c r="O6294">
        <v>1</v>
      </c>
      <c r="P6294">
        <v>0</v>
      </c>
      <c r="Q6294">
        <v>0</v>
      </c>
      <c r="R6294" t="s">
        <v>30</v>
      </c>
    </row>
    <row r="6295" spans="1:18" x14ac:dyDescent="0.35">
      <c r="A6295">
        <v>21391720</v>
      </c>
      <c r="B6295" t="s">
        <v>10387</v>
      </c>
      <c r="C6295">
        <v>2043747</v>
      </c>
      <c r="D6295" t="s">
        <v>1465</v>
      </c>
      <c r="E6295" t="s">
        <v>48</v>
      </c>
      <c r="F6295" t="s">
        <v>309</v>
      </c>
      <c r="G6295">
        <v>5247919</v>
      </c>
      <c r="H6295">
        <v>1343352</v>
      </c>
      <c r="I6295" t="s">
        <v>22</v>
      </c>
      <c r="J6295">
        <v>40</v>
      </c>
      <c r="K6295">
        <v>180</v>
      </c>
      <c r="L6295">
        <v>0</v>
      </c>
      <c r="M6295" s="1"/>
      <c r="O6295">
        <v>1</v>
      </c>
      <c r="P6295">
        <v>89</v>
      </c>
      <c r="Q6295">
        <v>0</v>
      </c>
      <c r="R6295" t="s">
        <v>30</v>
      </c>
    </row>
    <row r="6296" spans="1:18" x14ac:dyDescent="0.35">
      <c r="A6296">
        <v>21392059</v>
      </c>
      <c r="B6296" t="s">
        <v>10388</v>
      </c>
      <c r="C6296">
        <v>12786085</v>
      </c>
      <c r="D6296" t="s">
        <v>3046</v>
      </c>
      <c r="E6296" t="s">
        <v>33</v>
      </c>
      <c r="F6296" t="s">
        <v>517</v>
      </c>
      <c r="G6296">
        <v>5251995</v>
      </c>
      <c r="H6296">
        <v>134439</v>
      </c>
      <c r="I6296" t="s">
        <v>22</v>
      </c>
      <c r="J6296">
        <v>150</v>
      </c>
      <c r="K6296">
        <v>5</v>
      </c>
      <c r="L6296">
        <v>0</v>
      </c>
      <c r="M6296" s="1"/>
      <c r="O6296">
        <v>1</v>
      </c>
      <c r="P6296">
        <v>0</v>
      </c>
      <c r="Q6296">
        <v>0</v>
      </c>
      <c r="R6296" t="s">
        <v>30</v>
      </c>
    </row>
    <row r="6297" spans="1:18" x14ac:dyDescent="0.35">
      <c r="A6297">
        <v>21493992</v>
      </c>
      <c r="B6297" t="s">
        <v>10389</v>
      </c>
      <c r="C6297">
        <v>127309004</v>
      </c>
      <c r="D6297" t="s">
        <v>6719</v>
      </c>
      <c r="E6297" t="s">
        <v>44</v>
      </c>
      <c r="F6297" t="s">
        <v>632</v>
      </c>
      <c r="G6297">
        <v>52539818</v>
      </c>
      <c r="H6297">
        <v>13347295</v>
      </c>
      <c r="I6297" t="s">
        <v>22</v>
      </c>
      <c r="J6297">
        <v>68</v>
      </c>
      <c r="K6297">
        <v>5</v>
      </c>
      <c r="L6297">
        <v>23</v>
      </c>
      <c r="M6297" s="1">
        <v>44830</v>
      </c>
      <c r="N6297">
        <v>38</v>
      </c>
      <c r="O6297">
        <v>3</v>
      </c>
      <c r="P6297">
        <v>231</v>
      </c>
      <c r="Q6297">
        <v>6</v>
      </c>
      <c r="R6297" t="s">
        <v>10390</v>
      </c>
    </row>
    <row r="6298" spans="1:18" x14ac:dyDescent="0.35">
      <c r="A6298">
        <v>21695617</v>
      </c>
      <c r="B6298" t="s">
        <v>10391</v>
      </c>
      <c r="C6298">
        <v>124510446</v>
      </c>
      <c r="D6298" t="s">
        <v>429</v>
      </c>
      <c r="E6298" t="s">
        <v>33</v>
      </c>
      <c r="F6298" t="s">
        <v>251</v>
      </c>
      <c r="G6298">
        <v>5252687</v>
      </c>
      <c r="H6298">
        <v>1345236</v>
      </c>
      <c r="I6298" t="s">
        <v>71</v>
      </c>
      <c r="J6298">
        <v>35</v>
      </c>
      <c r="K6298">
        <v>2</v>
      </c>
      <c r="L6298">
        <v>0</v>
      </c>
      <c r="M6298" s="1"/>
      <c r="O6298">
        <v>1</v>
      </c>
      <c r="P6298">
        <v>0</v>
      </c>
      <c r="Q6298">
        <v>0</v>
      </c>
      <c r="R6298" t="s">
        <v>30</v>
      </c>
    </row>
    <row r="6299" spans="1:18" x14ac:dyDescent="0.35">
      <c r="A6299">
        <v>21496016</v>
      </c>
      <c r="B6299" t="s">
        <v>10392</v>
      </c>
      <c r="C6299">
        <v>2848884</v>
      </c>
      <c r="D6299" t="s">
        <v>10393</v>
      </c>
      <c r="E6299" t="s">
        <v>69</v>
      </c>
      <c r="F6299" t="s">
        <v>179</v>
      </c>
      <c r="G6299">
        <v>5248935</v>
      </c>
      <c r="H6299">
        <v>1344332</v>
      </c>
      <c r="I6299" t="s">
        <v>22</v>
      </c>
      <c r="J6299">
        <v>139</v>
      </c>
      <c r="K6299">
        <v>1</v>
      </c>
      <c r="L6299">
        <v>18</v>
      </c>
      <c r="M6299" s="1">
        <v>44485</v>
      </c>
      <c r="N6299">
        <v>29</v>
      </c>
      <c r="O6299">
        <v>1</v>
      </c>
      <c r="P6299">
        <v>3</v>
      </c>
      <c r="Q6299">
        <v>0</v>
      </c>
      <c r="R6299" t="s">
        <v>10394</v>
      </c>
    </row>
    <row r="6300" spans="1:18" x14ac:dyDescent="0.35">
      <c r="A6300">
        <v>21696453</v>
      </c>
      <c r="B6300" t="s">
        <v>10395</v>
      </c>
      <c r="C6300">
        <v>157950551</v>
      </c>
      <c r="D6300" t="s">
        <v>10396</v>
      </c>
      <c r="E6300" t="s">
        <v>33</v>
      </c>
      <c r="F6300" t="s">
        <v>94</v>
      </c>
      <c r="G6300">
        <v>5249437</v>
      </c>
      <c r="H6300">
        <v>1341437</v>
      </c>
      <c r="I6300" t="s">
        <v>22</v>
      </c>
      <c r="J6300">
        <v>187</v>
      </c>
      <c r="K6300">
        <v>5</v>
      </c>
      <c r="L6300">
        <v>1</v>
      </c>
      <c r="M6300" s="1">
        <v>43103</v>
      </c>
      <c r="N6300">
        <v>2</v>
      </c>
      <c r="O6300">
        <v>1</v>
      </c>
      <c r="P6300">
        <v>37</v>
      </c>
      <c r="Q6300">
        <v>0</v>
      </c>
      <c r="R6300" t="s">
        <v>30</v>
      </c>
    </row>
    <row r="6301" spans="1:18" x14ac:dyDescent="0.35">
      <c r="A6301">
        <v>21396528</v>
      </c>
      <c r="B6301" t="s">
        <v>10397</v>
      </c>
      <c r="C6301">
        <v>155005411</v>
      </c>
      <c r="D6301" t="s">
        <v>10398</v>
      </c>
      <c r="E6301" t="s">
        <v>20</v>
      </c>
      <c r="F6301" t="s">
        <v>90</v>
      </c>
      <c r="G6301">
        <v>5254741</v>
      </c>
      <c r="H6301">
        <v>1342678</v>
      </c>
      <c r="I6301" t="s">
        <v>22</v>
      </c>
      <c r="J6301">
        <v>75</v>
      </c>
      <c r="K6301">
        <v>1</v>
      </c>
      <c r="L6301">
        <v>5</v>
      </c>
      <c r="M6301" s="1">
        <v>43265</v>
      </c>
      <c r="N6301">
        <v>8</v>
      </c>
      <c r="O6301">
        <v>1</v>
      </c>
      <c r="P6301">
        <v>0</v>
      </c>
      <c r="Q6301">
        <v>0</v>
      </c>
      <c r="R6301" t="s">
        <v>30</v>
      </c>
    </row>
    <row r="6302" spans="1:18" x14ac:dyDescent="0.35">
      <c r="A6302">
        <v>21396632</v>
      </c>
      <c r="B6302" t="s">
        <v>10399</v>
      </c>
      <c r="C6302">
        <v>114396091</v>
      </c>
      <c r="D6302" t="s">
        <v>3587</v>
      </c>
      <c r="E6302" t="s">
        <v>48</v>
      </c>
      <c r="F6302" t="s">
        <v>803</v>
      </c>
      <c r="G6302">
        <v>5245185</v>
      </c>
      <c r="H6302">
        <v>1343801</v>
      </c>
      <c r="I6302" t="s">
        <v>71</v>
      </c>
      <c r="J6302">
        <v>30</v>
      </c>
      <c r="K6302">
        <v>2</v>
      </c>
      <c r="L6302">
        <v>2</v>
      </c>
      <c r="M6302" s="1">
        <v>43160</v>
      </c>
      <c r="N6302">
        <v>3</v>
      </c>
      <c r="O6302">
        <v>1</v>
      </c>
      <c r="P6302">
        <v>0</v>
      </c>
      <c r="Q6302">
        <v>0</v>
      </c>
      <c r="R6302" t="s">
        <v>30</v>
      </c>
    </row>
    <row r="6303" spans="1:18" x14ac:dyDescent="0.35">
      <c r="A6303">
        <v>21499883</v>
      </c>
      <c r="B6303" t="s">
        <v>10400</v>
      </c>
      <c r="C6303">
        <v>156200092</v>
      </c>
      <c r="D6303" t="s">
        <v>10401</v>
      </c>
      <c r="E6303" t="s">
        <v>33</v>
      </c>
      <c r="F6303" t="s">
        <v>173</v>
      </c>
      <c r="G6303">
        <v>5250164</v>
      </c>
      <c r="H6303">
        <v>1345201</v>
      </c>
      <c r="I6303" t="s">
        <v>22</v>
      </c>
      <c r="J6303">
        <v>149</v>
      </c>
      <c r="K6303">
        <v>3</v>
      </c>
      <c r="L6303">
        <v>47</v>
      </c>
      <c r="M6303" s="1">
        <v>44734</v>
      </c>
      <c r="N6303">
        <v>77</v>
      </c>
      <c r="O6303">
        <v>1</v>
      </c>
      <c r="P6303">
        <v>50</v>
      </c>
      <c r="Q6303">
        <v>6</v>
      </c>
      <c r="R6303" t="s">
        <v>10402</v>
      </c>
    </row>
    <row r="6304" spans="1:18" x14ac:dyDescent="0.35">
      <c r="A6304">
        <v>21401469</v>
      </c>
      <c r="B6304" t="s">
        <v>10403</v>
      </c>
      <c r="C6304">
        <v>79430806</v>
      </c>
      <c r="D6304" t="s">
        <v>1465</v>
      </c>
      <c r="E6304" t="s">
        <v>301</v>
      </c>
      <c r="F6304" t="s">
        <v>4986</v>
      </c>
      <c r="G6304">
        <v>5253507</v>
      </c>
      <c r="H6304">
        <v>1318456</v>
      </c>
      <c r="I6304" t="s">
        <v>22</v>
      </c>
      <c r="J6304">
        <v>55</v>
      </c>
      <c r="K6304">
        <v>92</v>
      </c>
      <c r="L6304">
        <v>9</v>
      </c>
      <c r="M6304" s="1">
        <v>44773</v>
      </c>
      <c r="N6304">
        <v>15</v>
      </c>
      <c r="O6304">
        <v>18</v>
      </c>
      <c r="P6304">
        <v>296</v>
      </c>
      <c r="Q6304">
        <v>1</v>
      </c>
      <c r="R6304" t="s">
        <v>30</v>
      </c>
    </row>
    <row r="6305" spans="1:18" x14ac:dyDescent="0.35">
      <c r="A6305">
        <v>21402515</v>
      </c>
      <c r="B6305" t="s">
        <v>10404</v>
      </c>
      <c r="C6305">
        <v>49971189</v>
      </c>
      <c r="D6305" t="s">
        <v>10405</v>
      </c>
      <c r="E6305" t="s">
        <v>69</v>
      </c>
      <c r="F6305" t="s">
        <v>4629</v>
      </c>
      <c r="G6305">
        <v>5244289</v>
      </c>
      <c r="H6305">
        <v>1357758</v>
      </c>
      <c r="I6305" t="s">
        <v>22</v>
      </c>
      <c r="J6305">
        <v>39</v>
      </c>
      <c r="K6305">
        <v>2</v>
      </c>
      <c r="L6305">
        <v>0</v>
      </c>
      <c r="M6305" s="1"/>
      <c r="O6305">
        <v>1</v>
      </c>
      <c r="P6305">
        <v>0</v>
      </c>
      <c r="Q6305">
        <v>0</v>
      </c>
      <c r="R6305" t="s">
        <v>30</v>
      </c>
    </row>
    <row r="6306" spans="1:18" x14ac:dyDescent="0.35">
      <c r="A6306">
        <v>21696712</v>
      </c>
      <c r="B6306" t="s">
        <v>10406</v>
      </c>
      <c r="C6306">
        <v>16154922</v>
      </c>
      <c r="D6306" t="s">
        <v>10407</v>
      </c>
      <c r="E6306" t="s">
        <v>48</v>
      </c>
      <c r="F6306" t="s">
        <v>49</v>
      </c>
      <c r="G6306">
        <v>5248485</v>
      </c>
      <c r="H6306">
        <v>1342836</v>
      </c>
      <c r="I6306" t="s">
        <v>71</v>
      </c>
      <c r="J6306">
        <v>36</v>
      </c>
      <c r="K6306">
        <v>6</v>
      </c>
      <c r="L6306">
        <v>2</v>
      </c>
      <c r="M6306" s="1">
        <v>43640</v>
      </c>
      <c r="N6306">
        <v>3</v>
      </c>
      <c r="O6306">
        <v>1</v>
      </c>
      <c r="P6306">
        <v>0</v>
      </c>
      <c r="Q6306">
        <v>0</v>
      </c>
      <c r="R6306" t="s">
        <v>30</v>
      </c>
    </row>
    <row r="6307" spans="1:18" x14ac:dyDescent="0.35">
      <c r="A6307">
        <v>21698796</v>
      </c>
      <c r="B6307" t="s">
        <v>3441</v>
      </c>
      <c r="C6307">
        <v>7921212</v>
      </c>
      <c r="D6307" t="s">
        <v>2225</v>
      </c>
      <c r="E6307" t="s">
        <v>33</v>
      </c>
      <c r="F6307" t="s">
        <v>251</v>
      </c>
      <c r="G6307">
        <v>5251885</v>
      </c>
      <c r="H6307">
        <v>1346582</v>
      </c>
      <c r="I6307" t="s">
        <v>22</v>
      </c>
      <c r="J6307">
        <v>55</v>
      </c>
      <c r="K6307">
        <v>3</v>
      </c>
      <c r="L6307">
        <v>6</v>
      </c>
      <c r="M6307" s="1">
        <v>44055</v>
      </c>
      <c r="N6307">
        <v>10</v>
      </c>
      <c r="O6307">
        <v>1</v>
      </c>
      <c r="P6307">
        <v>0</v>
      </c>
      <c r="Q6307">
        <v>0</v>
      </c>
      <c r="R6307" t="s">
        <v>30</v>
      </c>
    </row>
    <row r="6308" spans="1:18" x14ac:dyDescent="0.35">
      <c r="A6308">
        <v>21500060</v>
      </c>
      <c r="B6308" t="s">
        <v>10408</v>
      </c>
      <c r="C6308">
        <v>156200360</v>
      </c>
      <c r="D6308" t="s">
        <v>4308</v>
      </c>
      <c r="E6308" t="s">
        <v>193</v>
      </c>
      <c r="F6308" t="s">
        <v>4973</v>
      </c>
      <c r="G6308">
        <v>5243977</v>
      </c>
      <c r="H6308">
        <v>1332746</v>
      </c>
      <c r="I6308" t="s">
        <v>22</v>
      </c>
      <c r="J6308">
        <v>35</v>
      </c>
      <c r="K6308">
        <v>5</v>
      </c>
      <c r="L6308">
        <v>1</v>
      </c>
      <c r="M6308" s="1">
        <v>43051</v>
      </c>
      <c r="N6308">
        <v>2</v>
      </c>
      <c r="O6308">
        <v>1</v>
      </c>
      <c r="P6308">
        <v>0</v>
      </c>
      <c r="Q6308">
        <v>0</v>
      </c>
      <c r="R6308" t="s">
        <v>30</v>
      </c>
    </row>
    <row r="6309" spans="1:18" x14ac:dyDescent="0.35">
      <c r="A6309">
        <v>21706428</v>
      </c>
      <c r="B6309" t="s">
        <v>10409</v>
      </c>
      <c r="C6309">
        <v>8667892</v>
      </c>
      <c r="D6309" t="s">
        <v>10410</v>
      </c>
      <c r="E6309" t="s">
        <v>48</v>
      </c>
      <c r="F6309" t="s">
        <v>309</v>
      </c>
      <c r="G6309">
        <v>5248005</v>
      </c>
      <c r="H6309">
        <v>1343243</v>
      </c>
      <c r="I6309" t="s">
        <v>71</v>
      </c>
      <c r="J6309">
        <v>50</v>
      </c>
      <c r="K6309">
        <v>1</v>
      </c>
      <c r="L6309">
        <v>3</v>
      </c>
      <c r="M6309" s="1">
        <v>43332</v>
      </c>
      <c r="N6309">
        <v>5</v>
      </c>
      <c r="O6309">
        <v>1</v>
      </c>
      <c r="P6309">
        <v>0</v>
      </c>
      <c r="Q6309">
        <v>0</v>
      </c>
      <c r="R6309" t="s">
        <v>30</v>
      </c>
    </row>
    <row r="6310" spans="1:18" x14ac:dyDescent="0.35">
      <c r="A6310">
        <v>21501198</v>
      </c>
      <c r="B6310" t="s">
        <v>10411</v>
      </c>
      <c r="C6310">
        <v>156213282</v>
      </c>
      <c r="D6310" t="s">
        <v>10412</v>
      </c>
      <c r="E6310" t="s">
        <v>44</v>
      </c>
      <c r="F6310" t="s">
        <v>78</v>
      </c>
      <c r="G6310">
        <v>5253135</v>
      </c>
      <c r="H6310">
        <v>133906</v>
      </c>
      <c r="I6310" t="s">
        <v>22</v>
      </c>
      <c r="J6310">
        <v>120</v>
      </c>
      <c r="K6310">
        <v>4</v>
      </c>
      <c r="L6310">
        <v>37</v>
      </c>
      <c r="M6310" s="1">
        <v>44494</v>
      </c>
      <c r="N6310">
        <v>60</v>
      </c>
      <c r="O6310">
        <v>1</v>
      </c>
      <c r="P6310">
        <v>215</v>
      </c>
      <c r="Q6310">
        <v>0</v>
      </c>
      <c r="R6310" t="s">
        <v>30</v>
      </c>
    </row>
    <row r="6311" spans="1:18" x14ac:dyDescent="0.35">
      <c r="A6311">
        <v>21405841</v>
      </c>
      <c r="B6311" t="s">
        <v>10413</v>
      </c>
      <c r="C6311">
        <v>155094795</v>
      </c>
      <c r="D6311" t="s">
        <v>2259</v>
      </c>
      <c r="E6311" t="s">
        <v>69</v>
      </c>
      <c r="F6311" t="s">
        <v>570</v>
      </c>
      <c r="G6311">
        <v>524432</v>
      </c>
      <c r="H6311">
        <v>137059</v>
      </c>
      <c r="I6311" t="s">
        <v>22</v>
      </c>
      <c r="J6311">
        <v>135</v>
      </c>
      <c r="K6311">
        <v>2</v>
      </c>
      <c r="L6311">
        <v>23</v>
      </c>
      <c r="M6311" s="1">
        <v>44852</v>
      </c>
      <c r="N6311">
        <v>41</v>
      </c>
      <c r="O6311">
        <v>1</v>
      </c>
      <c r="P6311">
        <v>294</v>
      </c>
      <c r="Q6311">
        <v>12</v>
      </c>
      <c r="R6311" t="s">
        <v>30</v>
      </c>
    </row>
    <row r="6312" spans="1:18" x14ac:dyDescent="0.35">
      <c r="A6312">
        <v>21501342</v>
      </c>
      <c r="B6312" t="s">
        <v>10414</v>
      </c>
      <c r="C6312">
        <v>116472256</v>
      </c>
      <c r="D6312" t="s">
        <v>9226</v>
      </c>
      <c r="E6312" t="s">
        <v>106</v>
      </c>
      <c r="F6312" t="s">
        <v>263</v>
      </c>
      <c r="G6312">
        <v>5248368</v>
      </c>
      <c r="H6312">
        <v>1335832</v>
      </c>
      <c r="I6312" t="s">
        <v>22</v>
      </c>
      <c r="J6312">
        <v>60</v>
      </c>
      <c r="K6312">
        <v>4</v>
      </c>
      <c r="L6312">
        <v>1</v>
      </c>
      <c r="M6312" s="1">
        <v>43102</v>
      </c>
      <c r="N6312">
        <v>2</v>
      </c>
      <c r="O6312">
        <v>1</v>
      </c>
      <c r="P6312">
        <v>0</v>
      </c>
      <c r="Q6312">
        <v>0</v>
      </c>
      <c r="R6312" t="s">
        <v>30</v>
      </c>
    </row>
    <row r="6313" spans="1:18" x14ac:dyDescent="0.35">
      <c r="A6313">
        <v>21406787</v>
      </c>
      <c r="B6313" t="s">
        <v>10415</v>
      </c>
      <c r="C6313">
        <v>5141022</v>
      </c>
      <c r="D6313" t="s">
        <v>3006</v>
      </c>
      <c r="E6313" t="s">
        <v>44</v>
      </c>
      <c r="F6313" t="s">
        <v>45</v>
      </c>
      <c r="G6313">
        <v>5252553</v>
      </c>
      <c r="H6313">
        <v>1332742</v>
      </c>
      <c r="I6313" t="s">
        <v>22</v>
      </c>
      <c r="J6313">
        <v>50</v>
      </c>
      <c r="K6313">
        <v>92</v>
      </c>
      <c r="L6313">
        <v>7</v>
      </c>
      <c r="M6313" s="1">
        <v>44196</v>
      </c>
      <c r="N6313">
        <v>12</v>
      </c>
      <c r="O6313">
        <v>1</v>
      </c>
      <c r="P6313">
        <v>83</v>
      </c>
      <c r="Q6313">
        <v>0</v>
      </c>
      <c r="R6313" t="s">
        <v>30</v>
      </c>
    </row>
    <row r="6314" spans="1:18" x14ac:dyDescent="0.35">
      <c r="A6314">
        <v>21709347</v>
      </c>
      <c r="B6314" t="s">
        <v>10416</v>
      </c>
      <c r="C6314">
        <v>109466802</v>
      </c>
      <c r="D6314" t="s">
        <v>7854</v>
      </c>
      <c r="E6314" t="s">
        <v>110</v>
      </c>
      <c r="F6314" t="s">
        <v>129</v>
      </c>
      <c r="G6314">
        <v>5249917</v>
      </c>
      <c r="H6314">
        <v>1333728</v>
      </c>
      <c r="I6314" t="s">
        <v>22</v>
      </c>
      <c r="J6314">
        <v>52</v>
      </c>
      <c r="K6314">
        <v>120</v>
      </c>
      <c r="L6314">
        <v>0</v>
      </c>
      <c r="M6314" s="1"/>
      <c r="O6314">
        <v>2</v>
      </c>
      <c r="P6314">
        <v>83</v>
      </c>
      <c r="Q6314">
        <v>0</v>
      </c>
      <c r="R6314" t="s">
        <v>30</v>
      </c>
    </row>
    <row r="6315" spans="1:18" x14ac:dyDescent="0.35">
      <c r="A6315">
        <v>21501717</v>
      </c>
      <c r="B6315" t="s">
        <v>10417</v>
      </c>
      <c r="C6315">
        <v>109347840</v>
      </c>
      <c r="D6315" t="s">
        <v>978</v>
      </c>
      <c r="E6315" t="s">
        <v>20</v>
      </c>
      <c r="F6315" t="s">
        <v>21</v>
      </c>
      <c r="G6315">
        <v>5253664</v>
      </c>
      <c r="H6315">
        <v>1341666</v>
      </c>
      <c r="I6315" t="s">
        <v>22</v>
      </c>
      <c r="J6315">
        <v>78</v>
      </c>
      <c r="K6315">
        <v>2</v>
      </c>
      <c r="L6315">
        <v>2</v>
      </c>
      <c r="M6315" s="1">
        <v>43102</v>
      </c>
      <c r="N6315">
        <v>3</v>
      </c>
      <c r="O6315">
        <v>1</v>
      </c>
      <c r="P6315">
        <v>0</v>
      </c>
      <c r="Q6315">
        <v>0</v>
      </c>
      <c r="R6315" t="s">
        <v>30</v>
      </c>
    </row>
    <row r="6316" spans="1:18" x14ac:dyDescent="0.35">
      <c r="A6316">
        <v>21709783</v>
      </c>
      <c r="B6316" t="s">
        <v>10418</v>
      </c>
      <c r="C6316">
        <v>15132751</v>
      </c>
      <c r="D6316" t="s">
        <v>4896</v>
      </c>
      <c r="E6316" t="s">
        <v>20</v>
      </c>
      <c r="F6316" t="s">
        <v>40</v>
      </c>
      <c r="G6316">
        <v>5253321</v>
      </c>
      <c r="H6316">
        <v>1342169</v>
      </c>
      <c r="I6316" t="s">
        <v>71</v>
      </c>
      <c r="J6316">
        <v>76</v>
      </c>
      <c r="K6316">
        <v>3</v>
      </c>
      <c r="L6316">
        <v>10</v>
      </c>
      <c r="M6316" s="1">
        <v>44815</v>
      </c>
      <c r="N6316">
        <v>16</v>
      </c>
      <c r="O6316">
        <v>2</v>
      </c>
      <c r="P6316">
        <v>6</v>
      </c>
      <c r="Q6316">
        <v>8</v>
      </c>
      <c r="R6316" t="s">
        <v>30</v>
      </c>
    </row>
    <row r="6317" spans="1:18" x14ac:dyDescent="0.35">
      <c r="A6317">
        <v>21409854</v>
      </c>
      <c r="B6317" t="s">
        <v>10419</v>
      </c>
      <c r="C6317">
        <v>32740075</v>
      </c>
      <c r="D6317" t="s">
        <v>4117</v>
      </c>
      <c r="E6317" t="s">
        <v>48</v>
      </c>
      <c r="F6317" t="s">
        <v>309</v>
      </c>
      <c r="G6317">
        <v>5247042</v>
      </c>
      <c r="H6317">
        <v>1343024</v>
      </c>
      <c r="I6317" t="s">
        <v>22</v>
      </c>
      <c r="J6317">
        <v>30</v>
      </c>
      <c r="K6317">
        <v>9</v>
      </c>
      <c r="L6317">
        <v>5</v>
      </c>
      <c r="M6317" s="1">
        <v>43336</v>
      </c>
      <c r="N6317">
        <v>8</v>
      </c>
      <c r="O6317">
        <v>1</v>
      </c>
      <c r="P6317">
        <v>0</v>
      </c>
      <c r="Q6317">
        <v>0</v>
      </c>
      <c r="R6317" t="s">
        <v>10420</v>
      </c>
    </row>
    <row r="6318" spans="1:18" x14ac:dyDescent="0.35">
      <c r="A6318">
        <v>21508300</v>
      </c>
      <c r="B6318" t="s">
        <v>10421</v>
      </c>
      <c r="C6318">
        <v>156284295</v>
      </c>
      <c r="D6318" t="s">
        <v>614</v>
      </c>
      <c r="E6318" t="s">
        <v>48</v>
      </c>
      <c r="F6318" t="s">
        <v>468</v>
      </c>
      <c r="G6318">
        <v>5247545</v>
      </c>
      <c r="H6318">
        <v>1342527</v>
      </c>
      <c r="I6318" t="s">
        <v>71</v>
      </c>
      <c r="J6318">
        <v>22</v>
      </c>
      <c r="K6318">
        <v>2</v>
      </c>
      <c r="L6318">
        <v>5</v>
      </c>
      <c r="M6318" s="1">
        <v>43068</v>
      </c>
      <c r="N6318">
        <v>8</v>
      </c>
      <c r="O6318">
        <v>1</v>
      </c>
      <c r="P6318">
        <v>0</v>
      </c>
      <c r="Q6318">
        <v>0</v>
      </c>
      <c r="R6318" t="s">
        <v>30</v>
      </c>
    </row>
    <row r="6319" spans="1:18" x14ac:dyDescent="0.35">
      <c r="A6319">
        <v>21410085</v>
      </c>
      <c r="B6319" t="s">
        <v>10422</v>
      </c>
      <c r="C6319">
        <v>123547522</v>
      </c>
      <c r="D6319" t="s">
        <v>3278</v>
      </c>
      <c r="E6319" t="s">
        <v>44</v>
      </c>
      <c r="F6319" t="s">
        <v>707</v>
      </c>
      <c r="G6319">
        <v>5256103</v>
      </c>
      <c r="H6319">
        <v>1338711</v>
      </c>
      <c r="I6319" t="s">
        <v>71</v>
      </c>
      <c r="J6319">
        <v>28</v>
      </c>
      <c r="K6319">
        <v>4</v>
      </c>
      <c r="L6319">
        <v>0</v>
      </c>
      <c r="M6319" s="1"/>
      <c r="O6319">
        <v>1</v>
      </c>
      <c r="P6319">
        <v>0</v>
      </c>
      <c r="Q6319">
        <v>0</v>
      </c>
      <c r="R6319" t="s">
        <v>30</v>
      </c>
    </row>
    <row r="6320" spans="1:18" x14ac:dyDescent="0.35">
      <c r="A6320">
        <v>21410093</v>
      </c>
      <c r="B6320" t="s">
        <v>10423</v>
      </c>
      <c r="C6320">
        <v>50752827</v>
      </c>
      <c r="D6320" t="s">
        <v>10424</v>
      </c>
      <c r="E6320" t="s">
        <v>33</v>
      </c>
      <c r="F6320" t="s">
        <v>94</v>
      </c>
      <c r="G6320">
        <v>5249043</v>
      </c>
      <c r="H6320">
        <v>1342311</v>
      </c>
      <c r="I6320" t="s">
        <v>71</v>
      </c>
      <c r="J6320">
        <v>40</v>
      </c>
      <c r="K6320">
        <v>2</v>
      </c>
      <c r="L6320">
        <v>3</v>
      </c>
      <c r="M6320" s="1">
        <v>43467</v>
      </c>
      <c r="N6320">
        <v>6</v>
      </c>
      <c r="O6320">
        <v>1</v>
      </c>
      <c r="P6320">
        <v>0</v>
      </c>
      <c r="Q6320">
        <v>0</v>
      </c>
      <c r="R6320" t="s">
        <v>30</v>
      </c>
    </row>
    <row r="6321" spans="1:18" x14ac:dyDescent="0.35">
      <c r="A6321">
        <v>21410147</v>
      </c>
      <c r="B6321" t="s">
        <v>10425</v>
      </c>
      <c r="C6321">
        <v>126642425</v>
      </c>
      <c r="D6321" t="s">
        <v>5433</v>
      </c>
      <c r="E6321" t="s">
        <v>44</v>
      </c>
      <c r="F6321" t="s">
        <v>799</v>
      </c>
      <c r="G6321">
        <v>5255308</v>
      </c>
      <c r="H6321">
        <v>1334495</v>
      </c>
      <c r="I6321" t="s">
        <v>71</v>
      </c>
      <c r="J6321">
        <v>35</v>
      </c>
      <c r="K6321">
        <v>2</v>
      </c>
      <c r="L6321">
        <v>12</v>
      </c>
      <c r="M6321" s="1">
        <v>43450</v>
      </c>
      <c r="N6321">
        <v>20</v>
      </c>
      <c r="O6321">
        <v>2</v>
      </c>
      <c r="P6321">
        <v>0</v>
      </c>
      <c r="Q6321">
        <v>0</v>
      </c>
      <c r="R6321" t="s">
        <v>30</v>
      </c>
    </row>
    <row r="6322" spans="1:18" x14ac:dyDescent="0.35">
      <c r="A6322">
        <v>21714156</v>
      </c>
      <c r="B6322" t="s">
        <v>10426</v>
      </c>
      <c r="C6322">
        <v>16392869</v>
      </c>
      <c r="D6322" t="s">
        <v>10427</v>
      </c>
      <c r="E6322" t="s">
        <v>69</v>
      </c>
      <c r="F6322" t="s">
        <v>2887</v>
      </c>
      <c r="G6322">
        <v>5246351</v>
      </c>
      <c r="H6322">
        <v>1358176</v>
      </c>
      <c r="I6322" t="s">
        <v>22</v>
      </c>
      <c r="J6322">
        <v>91</v>
      </c>
      <c r="K6322">
        <v>2</v>
      </c>
      <c r="L6322">
        <v>1</v>
      </c>
      <c r="M6322" s="1">
        <v>44856</v>
      </c>
      <c r="N6322">
        <v>48</v>
      </c>
      <c r="O6322">
        <v>1</v>
      </c>
      <c r="P6322">
        <v>69</v>
      </c>
      <c r="Q6322">
        <v>1</v>
      </c>
      <c r="R6322" t="s">
        <v>30</v>
      </c>
    </row>
    <row r="6323" spans="1:18" x14ac:dyDescent="0.35">
      <c r="A6323">
        <v>21508376</v>
      </c>
      <c r="B6323" t="s">
        <v>10428</v>
      </c>
      <c r="C6323">
        <v>62217423</v>
      </c>
      <c r="D6323" t="s">
        <v>10429</v>
      </c>
      <c r="E6323" t="s">
        <v>20</v>
      </c>
      <c r="F6323" t="s">
        <v>424</v>
      </c>
      <c r="G6323">
        <v>5255607</v>
      </c>
      <c r="H6323">
        <v>1341759</v>
      </c>
      <c r="I6323" t="s">
        <v>71</v>
      </c>
      <c r="J6323">
        <v>15</v>
      </c>
      <c r="K6323">
        <v>5</v>
      </c>
      <c r="L6323">
        <v>3</v>
      </c>
      <c r="M6323" s="1">
        <v>43056</v>
      </c>
      <c r="N6323">
        <v>5</v>
      </c>
      <c r="O6323">
        <v>1</v>
      </c>
      <c r="P6323">
        <v>0</v>
      </c>
      <c r="Q6323">
        <v>0</v>
      </c>
      <c r="R6323" t="s">
        <v>30</v>
      </c>
    </row>
    <row r="6324" spans="1:18" x14ac:dyDescent="0.35">
      <c r="A6324">
        <v>21723293</v>
      </c>
      <c r="B6324" t="s">
        <v>10430</v>
      </c>
      <c r="C6324">
        <v>29106006</v>
      </c>
      <c r="D6324" t="s">
        <v>10431</v>
      </c>
      <c r="E6324" t="s">
        <v>20</v>
      </c>
      <c r="F6324" t="s">
        <v>29</v>
      </c>
      <c r="G6324">
        <v>525559</v>
      </c>
      <c r="H6324">
        <v>1340392</v>
      </c>
      <c r="I6324" t="s">
        <v>71</v>
      </c>
      <c r="J6324">
        <v>15</v>
      </c>
      <c r="K6324">
        <v>20</v>
      </c>
      <c r="L6324">
        <v>0</v>
      </c>
      <c r="M6324" s="1"/>
      <c r="O6324">
        <v>1</v>
      </c>
      <c r="P6324">
        <v>0</v>
      </c>
      <c r="Q6324">
        <v>0</v>
      </c>
      <c r="R6324" t="s">
        <v>30</v>
      </c>
    </row>
    <row r="6325" spans="1:18" x14ac:dyDescent="0.35">
      <c r="A6325">
        <v>21416373</v>
      </c>
      <c r="B6325" t="s">
        <v>10432</v>
      </c>
      <c r="C6325">
        <v>27990621</v>
      </c>
      <c r="D6325" t="s">
        <v>1599</v>
      </c>
      <c r="E6325" t="s">
        <v>33</v>
      </c>
      <c r="F6325" t="s">
        <v>55</v>
      </c>
      <c r="G6325">
        <v>5249307</v>
      </c>
      <c r="H6325">
        <v>1343313</v>
      </c>
      <c r="I6325" t="s">
        <v>22</v>
      </c>
      <c r="J6325">
        <v>60</v>
      </c>
      <c r="K6325">
        <v>12</v>
      </c>
      <c r="L6325">
        <v>3</v>
      </c>
      <c r="M6325" s="1">
        <v>44620</v>
      </c>
      <c r="N6325">
        <v>5</v>
      </c>
      <c r="O6325">
        <v>1</v>
      </c>
      <c r="P6325">
        <v>192</v>
      </c>
      <c r="Q6325">
        <v>1</v>
      </c>
      <c r="R6325" t="s">
        <v>30</v>
      </c>
    </row>
    <row r="6326" spans="1:18" x14ac:dyDescent="0.35">
      <c r="A6326">
        <v>21510987</v>
      </c>
      <c r="B6326" t="s">
        <v>10433</v>
      </c>
      <c r="C6326">
        <v>9378961</v>
      </c>
      <c r="D6326" t="s">
        <v>10434</v>
      </c>
      <c r="E6326" t="s">
        <v>48</v>
      </c>
      <c r="F6326" t="s">
        <v>468</v>
      </c>
      <c r="G6326">
        <v>5247614</v>
      </c>
      <c r="H6326">
        <v>1342392</v>
      </c>
      <c r="I6326" t="s">
        <v>22</v>
      </c>
      <c r="J6326">
        <v>70</v>
      </c>
      <c r="K6326">
        <v>4</v>
      </c>
      <c r="L6326">
        <v>58</v>
      </c>
      <c r="M6326" s="1">
        <v>44900</v>
      </c>
      <c r="N6326">
        <v>94</v>
      </c>
      <c r="O6326">
        <v>1</v>
      </c>
      <c r="P6326">
        <v>325</v>
      </c>
      <c r="Q6326">
        <v>13</v>
      </c>
      <c r="R6326" t="s">
        <v>10435</v>
      </c>
    </row>
    <row r="6327" spans="1:18" x14ac:dyDescent="0.35">
      <c r="A6327">
        <v>21417127</v>
      </c>
      <c r="B6327" t="s">
        <v>10436</v>
      </c>
      <c r="C6327">
        <v>155205098</v>
      </c>
      <c r="D6327" t="s">
        <v>410</v>
      </c>
      <c r="E6327" t="s">
        <v>33</v>
      </c>
      <c r="F6327" t="s">
        <v>94</v>
      </c>
      <c r="G6327">
        <v>5249056</v>
      </c>
      <c r="H6327">
        <v>134213</v>
      </c>
      <c r="I6327" t="s">
        <v>71</v>
      </c>
      <c r="J6327">
        <v>45</v>
      </c>
      <c r="K6327">
        <v>2</v>
      </c>
      <c r="L6327">
        <v>246</v>
      </c>
      <c r="M6327" s="1">
        <v>44912</v>
      </c>
      <c r="N6327">
        <v>394</v>
      </c>
      <c r="O6327">
        <v>1</v>
      </c>
      <c r="P6327">
        <v>4</v>
      </c>
      <c r="Q6327">
        <v>61</v>
      </c>
      <c r="R6327" t="s">
        <v>10437</v>
      </c>
    </row>
    <row r="6328" spans="1:18" x14ac:dyDescent="0.35">
      <c r="A6328">
        <v>21726774</v>
      </c>
      <c r="B6328" t="s">
        <v>10438</v>
      </c>
      <c r="C6328">
        <v>158204725</v>
      </c>
      <c r="D6328" t="s">
        <v>530</v>
      </c>
      <c r="E6328" t="s">
        <v>33</v>
      </c>
      <c r="F6328" t="s">
        <v>94</v>
      </c>
      <c r="G6328">
        <v>5249488</v>
      </c>
      <c r="H6328">
        <v>1337995</v>
      </c>
      <c r="I6328" t="s">
        <v>22</v>
      </c>
      <c r="J6328">
        <v>70</v>
      </c>
      <c r="K6328">
        <v>5</v>
      </c>
      <c r="L6328">
        <v>12</v>
      </c>
      <c r="M6328" s="1">
        <v>43755</v>
      </c>
      <c r="N6328">
        <v>20</v>
      </c>
      <c r="O6328">
        <v>1</v>
      </c>
      <c r="P6328">
        <v>0</v>
      </c>
      <c r="Q6328">
        <v>0</v>
      </c>
      <c r="R6328" t="s">
        <v>10439</v>
      </c>
    </row>
    <row r="6329" spans="1:18" x14ac:dyDescent="0.35">
      <c r="A6329">
        <v>21512278</v>
      </c>
      <c r="B6329" t="s">
        <v>10440</v>
      </c>
      <c r="C6329">
        <v>156314830</v>
      </c>
      <c r="D6329" t="s">
        <v>3939</v>
      </c>
      <c r="E6329" t="s">
        <v>110</v>
      </c>
      <c r="F6329" t="s">
        <v>129</v>
      </c>
      <c r="G6329">
        <v>5249571</v>
      </c>
      <c r="H6329">
        <v>1333432</v>
      </c>
      <c r="I6329" t="s">
        <v>22</v>
      </c>
      <c r="J6329">
        <v>75</v>
      </c>
      <c r="K6329">
        <v>3</v>
      </c>
      <c r="L6329">
        <v>67</v>
      </c>
      <c r="M6329" s="1">
        <v>44873</v>
      </c>
      <c r="N6329">
        <v>108</v>
      </c>
      <c r="O6329">
        <v>1</v>
      </c>
      <c r="P6329">
        <v>134</v>
      </c>
      <c r="Q6329">
        <v>3</v>
      </c>
      <c r="R6329" t="s">
        <v>10441</v>
      </c>
    </row>
    <row r="6330" spans="1:18" x14ac:dyDescent="0.35">
      <c r="A6330">
        <v>21732636</v>
      </c>
      <c r="B6330" t="s">
        <v>10442</v>
      </c>
      <c r="C6330">
        <v>34846299</v>
      </c>
      <c r="D6330" t="s">
        <v>3518</v>
      </c>
      <c r="E6330" t="s">
        <v>48</v>
      </c>
      <c r="F6330" t="s">
        <v>152</v>
      </c>
      <c r="G6330">
        <v>5247702</v>
      </c>
      <c r="H6330">
        <v>1344752</v>
      </c>
      <c r="I6330" t="s">
        <v>22</v>
      </c>
      <c r="J6330">
        <v>90</v>
      </c>
      <c r="K6330">
        <v>7</v>
      </c>
      <c r="L6330">
        <v>14</v>
      </c>
      <c r="M6330" s="1">
        <v>44662</v>
      </c>
      <c r="N6330">
        <v>27</v>
      </c>
      <c r="O6330">
        <v>2</v>
      </c>
      <c r="P6330">
        <v>0</v>
      </c>
      <c r="Q6330">
        <v>5</v>
      </c>
      <c r="R6330" t="s">
        <v>10443</v>
      </c>
    </row>
    <row r="6331" spans="1:18" x14ac:dyDescent="0.35">
      <c r="A6331">
        <v>21735977</v>
      </c>
      <c r="B6331" t="s">
        <v>10444</v>
      </c>
      <c r="C6331">
        <v>16913288</v>
      </c>
      <c r="D6331" t="s">
        <v>25</v>
      </c>
      <c r="E6331" t="s">
        <v>33</v>
      </c>
      <c r="F6331" t="s">
        <v>55</v>
      </c>
      <c r="G6331">
        <v>524963</v>
      </c>
      <c r="H6331">
        <v>1342239</v>
      </c>
      <c r="I6331" t="s">
        <v>22</v>
      </c>
      <c r="J6331">
        <v>121</v>
      </c>
      <c r="K6331">
        <v>1</v>
      </c>
      <c r="L6331">
        <v>321</v>
      </c>
      <c r="M6331" s="1">
        <v>44907</v>
      </c>
      <c r="N6331">
        <v>545</v>
      </c>
      <c r="O6331">
        <v>4</v>
      </c>
      <c r="P6331">
        <v>283</v>
      </c>
      <c r="Q6331">
        <v>58</v>
      </c>
      <c r="R6331" t="s">
        <v>10445</v>
      </c>
    </row>
    <row r="6332" spans="1:18" x14ac:dyDescent="0.35">
      <c r="A6332">
        <v>21417632</v>
      </c>
      <c r="B6332" t="s">
        <v>10446</v>
      </c>
      <c r="C6332">
        <v>11499225</v>
      </c>
      <c r="D6332" t="s">
        <v>10447</v>
      </c>
      <c r="E6332" t="s">
        <v>48</v>
      </c>
      <c r="F6332" t="s">
        <v>468</v>
      </c>
      <c r="G6332">
        <v>5247725</v>
      </c>
      <c r="H6332">
        <v>1342004</v>
      </c>
      <c r="I6332" t="s">
        <v>22</v>
      </c>
      <c r="J6332">
        <v>220</v>
      </c>
      <c r="K6332">
        <v>4</v>
      </c>
      <c r="L6332">
        <v>8</v>
      </c>
      <c r="M6332" s="1">
        <v>44905</v>
      </c>
      <c r="N6332">
        <v>13</v>
      </c>
      <c r="O6332">
        <v>1</v>
      </c>
      <c r="P6332">
        <v>60</v>
      </c>
      <c r="Q6332">
        <v>4</v>
      </c>
      <c r="R6332" t="s">
        <v>10448</v>
      </c>
    </row>
    <row r="6333" spans="1:18" x14ac:dyDescent="0.35">
      <c r="A6333">
        <v>21418433</v>
      </c>
      <c r="B6333" t="s">
        <v>10449</v>
      </c>
      <c r="C6333">
        <v>145109679</v>
      </c>
      <c r="D6333" t="s">
        <v>10450</v>
      </c>
      <c r="E6333" t="s">
        <v>48</v>
      </c>
      <c r="F6333" t="s">
        <v>152</v>
      </c>
      <c r="G6333">
        <v>5247009</v>
      </c>
      <c r="H6333">
        <v>1344514</v>
      </c>
      <c r="I6333" t="s">
        <v>71</v>
      </c>
      <c r="J6333">
        <v>35</v>
      </c>
      <c r="K6333">
        <v>4</v>
      </c>
      <c r="L6333">
        <v>4</v>
      </c>
      <c r="M6333" s="1">
        <v>43378</v>
      </c>
      <c r="N6333">
        <v>6</v>
      </c>
      <c r="O6333">
        <v>1</v>
      </c>
      <c r="P6333">
        <v>0</v>
      </c>
      <c r="Q6333">
        <v>0</v>
      </c>
      <c r="R6333" t="s">
        <v>30</v>
      </c>
    </row>
    <row r="6334" spans="1:18" x14ac:dyDescent="0.35">
      <c r="A6334">
        <v>21422067</v>
      </c>
      <c r="B6334" t="s">
        <v>10451</v>
      </c>
      <c r="C6334">
        <v>31543794</v>
      </c>
      <c r="D6334" t="s">
        <v>2883</v>
      </c>
      <c r="E6334" t="s">
        <v>44</v>
      </c>
      <c r="F6334" t="s">
        <v>81</v>
      </c>
      <c r="G6334">
        <v>5253455</v>
      </c>
      <c r="H6334">
        <v>1334964</v>
      </c>
      <c r="I6334" t="s">
        <v>22</v>
      </c>
      <c r="J6334">
        <v>28</v>
      </c>
      <c r="K6334">
        <v>1</v>
      </c>
      <c r="L6334">
        <v>1</v>
      </c>
      <c r="M6334" s="1">
        <v>43028</v>
      </c>
      <c r="N6334">
        <v>2</v>
      </c>
      <c r="O6334">
        <v>1</v>
      </c>
      <c r="P6334">
        <v>0</v>
      </c>
      <c r="Q6334">
        <v>0</v>
      </c>
      <c r="R6334" t="s">
        <v>30</v>
      </c>
    </row>
    <row r="6335" spans="1:18" x14ac:dyDescent="0.35">
      <c r="A6335">
        <v>21513558</v>
      </c>
      <c r="B6335" t="s">
        <v>10452</v>
      </c>
      <c r="C6335">
        <v>23100308</v>
      </c>
      <c r="D6335" t="s">
        <v>355</v>
      </c>
      <c r="E6335" t="s">
        <v>48</v>
      </c>
      <c r="F6335" t="s">
        <v>309</v>
      </c>
      <c r="G6335">
        <v>5248075</v>
      </c>
      <c r="H6335">
        <v>1343396</v>
      </c>
      <c r="I6335" t="s">
        <v>71</v>
      </c>
      <c r="J6335">
        <v>60</v>
      </c>
      <c r="K6335">
        <v>1</v>
      </c>
      <c r="L6335">
        <v>1</v>
      </c>
      <c r="M6335" s="1">
        <v>43038</v>
      </c>
      <c r="N6335">
        <v>2</v>
      </c>
      <c r="O6335">
        <v>1</v>
      </c>
      <c r="P6335">
        <v>0</v>
      </c>
      <c r="Q6335">
        <v>0</v>
      </c>
      <c r="R6335" t="s">
        <v>30</v>
      </c>
    </row>
    <row r="6336" spans="1:18" x14ac:dyDescent="0.35">
      <c r="A6336">
        <v>21430122</v>
      </c>
      <c r="B6336" t="s">
        <v>10453</v>
      </c>
      <c r="C6336">
        <v>41559086</v>
      </c>
      <c r="D6336" t="s">
        <v>7750</v>
      </c>
      <c r="E6336" t="s">
        <v>33</v>
      </c>
      <c r="F6336" t="s">
        <v>94</v>
      </c>
      <c r="G6336">
        <v>5248931</v>
      </c>
      <c r="H6336">
        <v>133756</v>
      </c>
      <c r="I6336" t="s">
        <v>22</v>
      </c>
      <c r="J6336">
        <v>102</v>
      </c>
      <c r="K6336">
        <v>365</v>
      </c>
      <c r="L6336">
        <v>43</v>
      </c>
      <c r="M6336" s="1">
        <v>44466</v>
      </c>
      <c r="N6336">
        <v>69</v>
      </c>
      <c r="O6336">
        <v>1</v>
      </c>
      <c r="P6336">
        <v>221</v>
      </c>
      <c r="Q6336">
        <v>0</v>
      </c>
      <c r="R6336" t="s">
        <v>30</v>
      </c>
    </row>
    <row r="6337" spans="1:18" x14ac:dyDescent="0.35">
      <c r="A6337">
        <v>21742670</v>
      </c>
      <c r="B6337" t="s">
        <v>10454</v>
      </c>
      <c r="C6337">
        <v>103952529</v>
      </c>
      <c r="D6337" t="s">
        <v>1715</v>
      </c>
      <c r="E6337" t="s">
        <v>48</v>
      </c>
      <c r="F6337" t="s">
        <v>309</v>
      </c>
      <c r="G6337">
        <v>5247229</v>
      </c>
      <c r="H6337">
        <v>1344031</v>
      </c>
      <c r="I6337" t="s">
        <v>22</v>
      </c>
      <c r="J6337">
        <v>39</v>
      </c>
      <c r="K6337">
        <v>10</v>
      </c>
      <c r="L6337">
        <v>5</v>
      </c>
      <c r="M6337" s="1">
        <v>44868</v>
      </c>
      <c r="N6337">
        <v>14</v>
      </c>
      <c r="O6337">
        <v>1</v>
      </c>
      <c r="P6337">
        <v>0</v>
      </c>
      <c r="Q6337">
        <v>4</v>
      </c>
      <c r="R6337" t="s">
        <v>30</v>
      </c>
    </row>
    <row r="6338" spans="1:18" x14ac:dyDescent="0.35">
      <c r="A6338">
        <v>21516913</v>
      </c>
      <c r="B6338" t="s">
        <v>10455</v>
      </c>
      <c r="C6338">
        <v>65956547</v>
      </c>
      <c r="D6338" t="s">
        <v>10456</v>
      </c>
      <c r="E6338" t="s">
        <v>44</v>
      </c>
      <c r="F6338" t="s">
        <v>98</v>
      </c>
      <c r="G6338">
        <v>5252367</v>
      </c>
      <c r="H6338">
        <v>1341583</v>
      </c>
      <c r="I6338" t="s">
        <v>71</v>
      </c>
      <c r="J6338">
        <v>25</v>
      </c>
      <c r="K6338">
        <v>3</v>
      </c>
      <c r="L6338">
        <v>20</v>
      </c>
      <c r="M6338" s="1">
        <v>43590</v>
      </c>
      <c r="N6338">
        <v>32</v>
      </c>
      <c r="O6338">
        <v>1</v>
      </c>
      <c r="P6338">
        <v>0</v>
      </c>
      <c r="Q6338">
        <v>0</v>
      </c>
      <c r="R6338" t="s">
        <v>30</v>
      </c>
    </row>
    <row r="6339" spans="1:18" x14ac:dyDescent="0.35">
      <c r="A6339">
        <v>21743376</v>
      </c>
      <c r="B6339" t="s">
        <v>10457</v>
      </c>
      <c r="C6339">
        <v>35103</v>
      </c>
      <c r="D6339" t="s">
        <v>6957</v>
      </c>
      <c r="E6339" t="s">
        <v>33</v>
      </c>
      <c r="F6339" t="s">
        <v>52</v>
      </c>
      <c r="G6339">
        <v>5251572</v>
      </c>
      <c r="H6339">
        <v>1343745</v>
      </c>
      <c r="I6339" t="s">
        <v>22</v>
      </c>
      <c r="J6339">
        <v>55</v>
      </c>
      <c r="K6339">
        <v>6</v>
      </c>
      <c r="L6339">
        <v>13</v>
      </c>
      <c r="M6339" s="1">
        <v>43465</v>
      </c>
      <c r="N6339">
        <v>21</v>
      </c>
      <c r="O6339">
        <v>1</v>
      </c>
      <c r="P6339">
        <v>0</v>
      </c>
      <c r="Q6339">
        <v>0</v>
      </c>
      <c r="R6339" t="s">
        <v>30</v>
      </c>
    </row>
    <row r="6340" spans="1:18" x14ac:dyDescent="0.35">
      <c r="A6340">
        <v>21431134</v>
      </c>
      <c r="B6340" t="s">
        <v>10458</v>
      </c>
      <c r="C6340">
        <v>155105708</v>
      </c>
      <c r="D6340" t="s">
        <v>3518</v>
      </c>
      <c r="E6340" t="s">
        <v>110</v>
      </c>
      <c r="F6340" t="s">
        <v>1146</v>
      </c>
      <c r="G6340">
        <v>52511</v>
      </c>
      <c r="H6340">
        <v>1328853</v>
      </c>
      <c r="I6340" t="s">
        <v>22</v>
      </c>
      <c r="J6340">
        <v>324</v>
      </c>
      <c r="K6340">
        <v>1</v>
      </c>
      <c r="L6340">
        <v>145</v>
      </c>
      <c r="M6340" s="1">
        <v>44893</v>
      </c>
      <c r="N6340">
        <v>238</v>
      </c>
      <c r="O6340">
        <v>13</v>
      </c>
      <c r="P6340">
        <v>251</v>
      </c>
      <c r="Q6340">
        <v>14</v>
      </c>
      <c r="R6340" t="s">
        <v>10459</v>
      </c>
    </row>
    <row r="6341" spans="1:18" x14ac:dyDescent="0.35">
      <c r="A6341">
        <v>21523629</v>
      </c>
      <c r="B6341" t="s">
        <v>10460</v>
      </c>
      <c r="C6341">
        <v>119255161</v>
      </c>
      <c r="D6341" t="s">
        <v>10461</v>
      </c>
      <c r="E6341" t="s">
        <v>69</v>
      </c>
      <c r="F6341" t="s">
        <v>2887</v>
      </c>
      <c r="G6341">
        <v>524705</v>
      </c>
      <c r="H6341">
        <v>1358827</v>
      </c>
      <c r="I6341" t="s">
        <v>71</v>
      </c>
      <c r="J6341">
        <v>31</v>
      </c>
      <c r="K6341">
        <v>1</v>
      </c>
      <c r="L6341">
        <v>2</v>
      </c>
      <c r="M6341" s="1">
        <v>43053</v>
      </c>
      <c r="N6341">
        <v>3</v>
      </c>
      <c r="O6341">
        <v>1</v>
      </c>
      <c r="P6341">
        <v>0</v>
      </c>
      <c r="Q6341">
        <v>0</v>
      </c>
      <c r="R6341" t="s">
        <v>30</v>
      </c>
    </row>
    <row r="6342" spans="1:18" x14ac:dyDescent="0.35">
      <c r="A6342">
        <v>21431554</v>
      </c>
      <c r="B6342" t="s">
        <v>10462</v>
      </c>
      <c r="C6342">
        <v>155105708</v>
      </c>
      <c r="D6342" t="s">
        <v>3518</v>
      </c>
      <c r="E6342" t="s">
        <v>110</v>
      </c>
      <c r="F6342" t="s">
        <v>1146</v>
      </c>
      <c r="G6342">
        <v>52511</v>
      </c>
      <c r="H6342">
        <v>1328853</v>
      </c>
      <c r="I6342" t="s">
        <v>22</v>
      </c>
      <c r="J6342">
        <v>262</v>
      </c>
      <c r="K6342">
        <v>1</v>
      </c>
      <c r="L6342">
        <v>81</v>
      </c>
      <c r="M6342" s="1">
        <v>44807</v>
      </c>
      <c r="N6342">
        <v>133</v>
      </c>
      <c r="O6342">
        <v>13</v>
      </c>
      <c r="P6342">
        <v>187</v>
      </c>
      <c r="Q6342">
        <v>3</v>
      </c>
      <c r="R6342" t="s">
        <v>10463</v>
      </c>
    </row>
    <row r="6343" spans="1:18" x14ac:dyDescent="0.35">
      <c r="A6343">
        <v>21743690</v>
      </c>
      <c r="B6343" t="s">
        <v>10464</v>
      </c>
      <c r="C6343">
        <v>2015311</v>
      </c>
      <c r="D6343" t="s">
        <v>3226</v>
      </c>
      <c r="E6343" t="s">
        <v>20</v>
      </c>
      <c r="F6343" t="s">
        <v>102</v>
      </c>
      <c r="G6343">
        <v>525423</v>
      </c>
      <c r="H6343">
        <v>1342394</v>
      </c>
      <c r="I6343" t="s">
        <v>22</v>
      </c>
      <c r="J6343">
        <v>85</v>
      </c>
      <c r="K6343">
        <v>21</v>
      </c>
      <c r="L6343">
        <v>7</v>
      </c>
      <c r="M6343" s="1">
        <v>44486</v>
      </c>
      <c r="N6343">
        <v>12</v>
      </c>
      <c r="O6343">
        <v>1</v>
      </c>
      <c r="P6343">
        <v>0</v>
      </c>
      <c r="Q6343">
        <v>0</v>
      </c>
      <c r="R6343" t="s">
        <v>30</v>
      </c>
    </row>
    <row r="6344" spans="1:18" x14ac:dyDescent="0.35">
      <c r="A6344">
        <v>21524407</v>
      </c>
      <c r="B6344" t="s">
        <v>10465</v>
      </c>
      <c r="C6344">
        <v>54392178</v>
      </c>
      <c r="D6344" t="s">
        <v>10466</v>
      </c>
      <c r="E6344" t="s">
        <v>44</v>
      </c>
      <c r="F6344" t="s">
        <v>62</v>
      </c>
      <c r="G6344">
        <v>52545</v>
      </c>
      <c r="H6344">
        <v>1339087</v>
      </c>
      <c r="I6344" t="s">
        <v>22</v>
      </c>
      <c r="J6344">
        <v>79</v>
      </c>
      <c r="K6344">
        <v>14</v>
      </c>
      <c r="L6344">
        <v>19</v>
      </c>
      <c r="M6344" s="1">
        <v>44891</v>
      </c>
      <c r="N6344">
        <v>54</v>
      </c>
      <c r="O6344">
        <v>1</v>
      </c>
      <c r="P6344">
        <v>4</v>
      </c>
      <c r="Q6344">
        <v>10</v>
      </c>
      <c r="R6344" t="s">
        <v>30</v>
      </c>
    </row>
    <row r="6345" spans="1:18" x14ac:dyDescent="0.35">
      <c r="A6345">
        <v>21744908</v>
      </c>
      <c r="B6345" t="s">
        <v>10467</v>
      </c>
      <c r="C6345">
        <v>57628836</v>
      </c>
      <c r="D6345" t="s">
        <v>2747</v>
      </c>
      <c r="E6345" t="s">
        <v>33</v>
      </c>
      <c r="F6345" t="s">
        <v>251</v>
      </c>
      <c r="G6345">
        <v>5251859</v>
      </c>
      <c r="H6345">
        <v>1346607</v>
      </c>
      <c r="I6345" t="s">
        <v>22</v>
      </c>
      <c r="J6345">
        <v>60</v>
      </c>
      <c r="K6345">
        <v>3</v>
      </c>
      <c r="L6345">
        <v>13</v>
      </c>
      <c r="M6345" s="1">
        <v>44431</v>
      </c>
      <c r="N6345">
        <v>21</v>
      </c>
      <c r="O6345">
        <v>1</v>
      </c>
      <c r="P6345">
        <v>0</v>
      </c>
      <c r="Q6345">
        <v>0</v>
      </c>
      <c r="R6345" t="s">
        <v>30</v>
      </c>
    </row>
    <row r="6346" spans="1:18" x14ac:dyDescent="0.35">
      <c r="A6346">
        <v>21528392</v>
      </c>
      <c r="B6346" t="s">
        <v>10468</v>
      </c>
      <c r="C6346">
        <v>156461453</v>
      </c>
      <c r="D6346" t="s">
        <v>167</v>
      </c>
      <c r="E6346" t="s">
        <v>44</v>
      </c>
      <c r="F6346" t="s">
        <v>78</v>
      </c>
      <c r="G6346">
        <v>5253565</v>
      </c>
      <c r="H6346">
        <v>134052</v>
      </c>
      <c r="I6346" t="s">
        <v>22</v>
      </c>
      <c r="J6346">
        <v>51</v>
      </c>
      <c r="K6346">
        <v>3</v>
      </c>
      <c r="L6346">
        <v>18</v>
      </c>
      <c r="M6346" s="1">
        <v>43192</v>
      </c>
      <c r="N6346">
        <v>29</v>
      </c>
      <c r="O6346">
        <v>1</v>
      </c>
      <c r="P6346">
        <v>0</v>
      </c>
      <c r="Q6346">
        <v>0</v>
      </c>
      <c r="R6346" t="s">
        <v>30</v>
      </c>
    </row>
    <row r="6347" spans="1:18" x14ac:dyDescent="0.35">
      <c r="A6347">
        <v>21757555</v>
      </c>
      <c r="B6347" t="s">
        <v>10469</v>
      </c>
      <c r="C6347">
        <v>158514558</v>
      </c>
      <c r="D6347" t="s">
        <v>1797</v>
      </c>
      <c r="E6347" t="s">
        <v>110</v>
      </c>
      <c r="F6347" t="s">
        <v>291</v>
      </c>
      <c r="G6347">
        <v>5247173</v>
      </c>
      <c r="H6347">
        <v>1331811</v>
      </c>
      <c r="I6347" t="s">
        <v>71</v>
      </c>
      <c r="J6347">
        <v>17</v>
      </c>
      <c r="K6347">
        <v>1</v>
      </c>
      <c r="L6347">
        <v>1</v>
      </c>
      <c r="M6347" s="1">
        <v>43240</v>
      </c>
      <c r="N6347">
        <v>2</v>
      </c>
      <c r="O6347">
        <v>1</v>
      </c>
      <c r="P6347">
        <v>0</v>
      </c>
      <c r="Q6347">
        <v>0</v>
      </c>
      <c r="R6347" t="s">
        <v>30</v>
      </c>
    </row>
    <row r="6348" spans="1:18" x14ac:dyDescent="0.35">
      <c r="A6348">
        <v>21431770</v>
      </c>
      <c r="B6348" t="s">
        <v>10470</v>
      </c>
      <c r="C6348">
        <v>155105708</v>
      </c>
      <c r="D6348" t="s">
        <v>3518</v>
      </c>
      <c r="E6348" t="s">
        <v>110</v>
      </c>
      <c r="F6348" t="s">
        <v>123</v>
      </c>
      <c r="G6348">
        <v>5250148</v>
      </c>
      <c r="H6348">
        <v>1330005</v>
      </c>
      <c r="I6348" t="s">
        <v>22</v>
      </c>
      <c r="J6348">
        <v>208</v>
      </c>
      <c r="K6348">
        <v>1</v>
      </c>
      <c r="L6348">
        <v>101</v>
      </c>
      <c r="M6348" s="1">
        <v>44885</v>
      </c>
      <c r="N6348">
        <v>166</v>
      </c>
      <c r="O6348">
        <v>13</v>
      </c>
      <c r="P6348">
        <v>160</v>
      </c>
      <c r="Q6348">
        <v>6</v>
      </c>
      <c r="R6348" t="s">
        <v>10471</v>
      </c>
    </row>
    <row r="6349" spans="1:18" x14ac:dyDescent="0.35">
      <c r="A6349">
        <v>21532395</v>
      </c>
      <c r="B6349" t="s">
        <v>10472</v>
      </c>
      <c r="C6349">
        <v>63951654</v>
      </c>
      <c r="D6349" t="s">
        <v>423</v>
      </c>
      <c r="E6349" t="s">
        <v>504</v>
      </c>
      <c r="F6349" t="s">
        <v>3828</v>
      </c>
      <c r="G6349">
        <v>5253843</v>
      </c>
      <c r="H6349">
        <v>1348327</v>
      </c>
      <c r="I6349" t="s">
        <v>22</v>
      </c>
      <c r="J6349">
        <v>115</v>
      </c>
      <c r="K6349">
        <v>2</v>
      </c>
      <c r="L6349">
        <v>114</v>
      </c>
      <c r="M6349" s="1">
        <v>44913</v>
      </c>
      <c r="N6349">
        <v>182</v>
      </c>
      <c r="O6349">
        <v>3</v>
      </c>
      <c r="P6349">
        <v>121</v>
      </c>
      <c r="Q6349">
        <v>33</v>
      </c>
      <c r="R6349" t="s">
        <v>10473</v>
      </c>
    </row>
    <row r="6350" spans="1:18" x14ac:dyDescent="0.35">
      <c r="A6350">
        <v>21538790</v>
      </c>
      <c r="B6350" t="s">
        <v>10474</v>
      </c>
      <c r="C6350">
        <v>156568725</v>
      </c>
      <c r="D6350" t="s">
        <v>978</v>
      </c>
      <c r="E6350" t="s">
        <v>33</v>
      </c>
      <c r="F6350" t="s">
        <v>55</v>
      </c>
      <c r="G6350">
        <v>5249573</v>
      </c>
      <c r="H6350">
        <v>1344553</v>
      </c>
      <c r="I6350" t="s">
        <v>22</v>
      </c>
      <c r="J6350">
        <v>55</v>
      </c>
      <c r="K6350">
        <v>3</v>
      </c>
      <c r="L6350">
        <v>11</v>
      </c>
      <c r="M6350" s="1">
        <v>43269</v>
      </c>
      <c r="N6350">
        <v>18</v>
      </c>
      <c r="O6350">
        <v>3</v>
      </c>
      <c r="P6350">
        <v>0</v>
      </c>
      <c r="Q6350">
        <v>0</v>
      </c>
      <c r="R6350" t="s">
        <v>30</v>
      </c>
    </row>
    <row r="6351" spans="1:18" x14ac:dyDescent="0.35">
      <c r="A6351">
        <v>21759319</v>
      </c>
      <c r="B6351" t="s">
        <v>10475</v>
      </c>
      <c r="C6351">
        <v>17029506</v>
      </c>
      <c r="D6351" t="s">
        <v>862</v>
      </c>
      <c r="E6351" t="s">
        <v>33</v>
      </c>
      <c r="F6351" t="s">
        <v>94</v>
      </c>
      <c r="G6351">
        <v>5249546</v>
      </c>
      <c r="H6351">
        <v>1338082</v>
      </c>
      <c r="I6351" t="s">
        <v>22</v>
      </c>
      <c r="J6351">
        <v>68</v>
      </c>
      <c r="K6351">
        <v>1</v>
      </c>
      <c r="L6351">
        <v>306</v>
      </c>
      <c r="M6351" s="1">
        <v>44896</v>
      </c>
      <c r="N6351">
        <v>497</v>
      </c>
      <c r="O6351">
        <v>1</v>
      </c>
      <c r="P6351">
        <v>93</v>
      </c>
      <c r="Q6351">
        <v>70</v>
      </c>
      <c r="R6351" t="s">
        <v>30</v>
      </c>
    </row>
    <row r="6352" spans="1:18" x14ac:dyDescent="0.35">
      <c r="A6352">
        <v>21545063</v>
      </c>
      <c r="B6352" t="s">
        <v>10476</v>
      </c>
      <c r="C6352">
        <v>156632337</v>
      </c>
      <c r="D6352" t="s">
        <v>10477</v>
      </c>
      <c r="E6352" t="s">
        <v>106</v>
      </c>
      <c r="F6352" t="s">
        <v>263</v>
      </c>
      <c r="G6352">
        <v>5248931</v>
      </c>
      <c r="H6352">
        <v>1334364</v>
      </c>
      <c r="I6352" t="s">
        <v>71</v>
      </c>
      <c r="J6352">
        <v>25</v>
      </c>
      <c r="K6352">
        <v>4</v>
      </c>
      <c r="L6352">
        <v>48</v>
      </c>
      <c r="M6352" s="1">
        <v>44645</v>
      </c>
      <c r="N6352">
        <v>77</v>
      </c>
      <c r="O6352">
        <v>1</v>
      </c>
      <c r="P6352">
        <v>1</v>
      </c>
      <c r="Q6352">
        <v>6</v>
      </c>
      <c r="R6352" t="s">
        <v>10478</v>
      </c>
    </row>
    <row r="6353" spans="1:18" x14ac:dyDescent="0.35">
      <c r="A6353">
        <v>21879026</v>
      </c>
      <c r="B6353" t="s">
        <v>10479</v>
      </c>
      <c r="C6353">
        <v>159603007</v>
      </c>
      <c r="D6353" t="s">
        <v>2138</v>
      </c>
      <c r="E6353" t="s">
        <v>20</v>
      </c>
      <c r="F6353" t="s">
        <v>102</v>
      </c>
      <c r="G6353">
        <v>5254303</v>
      </c>
      <c r="H6353">
        <v>1341809</v>
      </c>
      <c r="I6353" t="s">
        <v>22</v>
      </c>
      <c r="J6353">
        <v>82</v>
      </c>
      <c r="K6353">
        <v>2</v>
      </c>
      <c r="L6353">
        <v>122</v>
      </c>
      <c r="M6353" s="1">
        <v>44891</v>
      </c>
      <c r="N6353">
        <v>199</v>
      </c>
      <c r="O6353">
        <v>1</v>
      </c>
      <c r="P6353">
        <v>226</v>
      </c>
      <c r="Q6353">
        <v>30</v>
      </c>
      <c r="R6353" t="s">
        <v>30</v>
      </c>
    </row>
    <row r="6354" spans="1:18" x14ac:dyDescent="0.35">
      <c r="A6354">
        <v>21545242</v>
      </c>
      <c r="B6354" t="s">
        <v>10480</v>
      </c>
      <c r="C6354">
        <v>16037362</v>
      </c>
      <c r="D6354" t="s">
        <v>2068</v>
      </c>
      <c r="E6354" t="s">
        <v>44</v>
      </c>
      <c r="F6354" t="s">
        <v>45</v>
      </c>
      <c r="G6354">
        <v>5252554</v>
      </c>
      <c r="H6354">
        <v>1333522</v>
      </c>
      <c r="I6354" t="s">
        <v>71</v>
      </c>
      <c r="J6354">
        <v>30</v>
      </c>
      <c r="K6354">
        <v>25</v>
      </c>
      <c r="L6354">
        <v>0</v>
      </c>
      <c r="M6354" s="1"/>
      <c r="O6354">
        <v>1</v>
      </c>
      <c r="P6354">
        <v>0</v>
      </c>
      <c r="Q6354">
        <v>0</v>
      </c>
      <c r="R6354" t="s">
        <v>30</v>
      </c>
    </row>
    <row r="6355" spans="1:18" x14ac:dyDescent="0.35">
      <c r="A6355">
        <v>21546010</v>
      </c>
      <c r="B6355" t="s">
        <v>10481</v>
      </c>
      <c r="C6355">
        <v>5099177</v>
      </c>
      <c r="D6355" t="s">
        <v>2259</v>
      </c>
      <c r="E6355" t="s">
        <v>504</v>
      </c>
      <c r="F6355" t="s">
        <v>662</v>
      </c>
      <c r="G6355">
        <v>5255581</v>
      </c>
      <c r="H6355">
        <v>1349614</v>
      </c>
      <c r="I6355" t="s">
        <v>22</v>
      </c>
      <c r="J6355">
        <v>101</v>
      </c>
      <c r="K6355">
        <v>2</v>
      </c>
      <c r="L6355">
        <v>77</v>
      </c>
      <c r="M6355" s="1">
        <v>44888</v>
      </c>
      <c r="N6355">
        <v>261</v>
      </c>
      <c r="O6355">
        <v>1</v>
      </c>
      <c r="P6355">
        <v>288</v>
      </c>
      <c r="Q6355">
        <v>34</v>
      </c>
      <c r="R6355" t="s">
        <v>10482</v>
      </c>
    </row>
    <row r="6356" spans="1:18" x14ac:dyDescent="0.35">
      <c r="A6356">
        <v>21879079</v>
      </c>
      <c r="B6356" t="s">
        <v>10483</v>
      </c>
      <c r="C6356">
        <v>55365825</v>
      </c>
      <c r="D6356" t="s">
        <v>167</v>
      </c>
      <c r="E6356" t="s">
        <v>33</v>
      </c>
      <c r="F6356" t="s">
        <v>251</v>
      </c>
      <c r="G6356">
        <v>5252555</v>
      </c>
      <c r="H6356">
        <v>1345233</v>
      </c>
      <c r="I6356" t="s">
        <v>71</v>
      </c>
      <c r="J6356">
        <v>35</v>
      </c>
      <c r="K6356">
        <v>2</v>
      </c>
      <c r="L6356">
        <v>3</v>
      </c>
      <c r="M6356" s="1">
        <v>43676</v>
      </c>
      <c r="N6356">
        <v>5</v>
      </c>
      <c r="O6356">
        <v>1</v>
      </c>
      <c r="P6356">
        <v>0</v>
      </c>
      <c r="Q6356">
        <v>0</v>
      </c>
      <c r="R6356" t="s">
        <v>30</v>
      </c>
    </row>
    <row r="6357" spans="1:18" x14ac:dyDescent="0.35">
      <c r="A6357">
        <v>21763140</v>
      </c>
      <c r="B6357" t="s">
        <v>10484</v>
      </c>
      <c r="C6357">
        <v>101658639</v>
      </c>
      <c r="D6357" t="s">
        <v>5948</v>
      </c>
      <c r="E6357" t="s">
        <v>44</v>
      </c>
      <c r="F6357" t="s">
        <v>799</v>
      </c>
      <c r="G6357">
        <v>525462</v>
      </c>
      <c r="H6357">
        <v>1335138</v>
      </c>
      <c r="I6357" t="s">
        <v>22</v>
      </c>
      <c r="J6357">
        <v>45</v>
      </c>
      <c r="K6357">
        <v>1</v>
      </c>
      <c r="L6357">
        <v>6</v>
      </c>
      <c r="M6357" s="1">
        <v>43221</v>
      </c>
      <c r="N6357">
        <v>10</v>
      </c>
      <c r="O6357">
        <v>1</v>
      </c>
      <c r="P6357">
        <v>0</v>
      </c>
      <c r="Q6357">
        <v>0</v>
      </c>
      <c r="R6357" t="s">
        <v>30</v>
      </c>
    </row>
    <row r="6358" spans="1:18" x14ac:dyDescent="0.35">
      <c r="A6358">
        <v>21552662</v>
      </c>
      <c r="B6358" t="s">
        <v>10485</v>
      </c>
      <c r="C6358">
        <v>156712462</v>
      </c>
      <c r="D6358" t="s">
        <v>3587</v>
      </c>
      <c r="E6358" t="s">
        <v>193</v>
      </c>
      <c r="F6358" t="s">
        <v>1477</v>
      </c>
      <c r="G6358">
        <v>5243876</v>
      </c>
      <c r="H6358">
        <v>1331715</v>
      </c>
      <c r="I6358" t="s">
        <v>22</v>
      </c>
      <c r="J6358">
        <v>29</v>
      </c>
      <c r="K6358">
        <v>1</v>
      </c>
      <c r="L6358">
        <v>0</v>
      </c>
      <c r="M6358" s="1"/>
      <c r="O6358">
        <v>1</v>
      </c>
      <c r="P6358">
        <v>0</v>
      </c>
      <c r="Q6358">
        <v>0</v>
      </c>
      <c r="R6358" t="s">
        <v>30</v>
      </c>
    </row>
    <row r="6359" spans="1:18" x14ac:dyDescent="0.35">
      <c r="A6359">
        <v>21770085</v>
      </c>
      <c r="B6359" t="s">
        <v>10486</v>
      </c>
      <c r="C6359">
        <v>21148290</v>
      </c>
      <c r="D6359" t="s">
        <v>10487</v>
      </c>
      <c r="E6359" t="s">
        <v>44</v>
      </c>
      <c r="F6359" t="s">
        <v>799</v>
      </c>
      <c r="G6359">
        <v>5255254</v>
      </c>
      <c r="H6359">
        <v>1333971</v>
      </c>
      <c r="I6359" t="s">
        <v>71</v>
      </c>
      <c r="J6359">
        <v>25</v>
      </c>
      <c r="K6359">
        <v>7</v>
      </c>
      <c r="L6359">
        <v>5</v>
      </c>
      <c r="M6359" s="1">
        <v>43282</v>
      </c>
      <c r="N6359">
        <v>8</v>
      </c>
      <c r="O6359">
        <v>1</v>
      </c>
      <c r="P6359">
        <v>0</v>
      </c>
      <c r="Q6359">
        <v>0</v>
      </c>
      <c r="R6359" t="s">
        <v>10488</v>
      </c>
    </row>
    <row r="6360" spans="1:18" x14ac:dyDescent="0.35">
      <c r="A6360">
        <v>21879874</v>
      </c>
      <c r="B6360" t="s">
        <v>10489</v>
      </c>
      <c r="C6360">
        <v>159609896</v>
      </c>
      <c r="D6360" t="s">
        <v>2568</v>
      </c>
      <c r="E6360" t="s">
        <v>44</v>
      </c>
      <c r="F6360" t="s">
        <v>799</v>
      </c>
      <c r="G6360">
        <v>5254851</v>
      </c>
      <c r="H6360">
        <v>1334462</v>
      </c>
      <c r="I6360" t="s">
        <v>22</v>
      </c>
      <c r="J6360">
        <v>49</v>
      </c>
      <c r="K6360">
        <v>5</v>
      </c>
      <c r="L6360">
        <v>1</v>
      </c>
      <c r="M6360" s="1">
        <v>43110</v>
      </c>
      <c r="N6360">
        <v>2</v>
      </c>
      <c r="O6360">
        <v>1</v>
      </c>
      <c r="P6360">
        <v>0</v>
      </c>
      <c r="Q6360">
        <v>0</v>
      </c>
      <c r="R6360" t="s">
        <v>30</v>
      </c>
    </row>
    <row r="6361" spans="1:18" x14ac:dyDescent="0.35">
      <c r="A6361">
        <v>21554958</v>
      </c>
      <c r="B6361" t="s">
        <v>10490</v>
      </c>
      <c r="C6361">
        <v>155105708</v>
      </c>
      <c r="D6361" t="s">
        <v>3518</v>
      </c>
      <c r="E6361" t="s">
        <v>44</v>
      </c>
      <c r="F6361" t="s">
        <v>78</v>
      </c>
      <c r="G6361">
        <v>5253908</v>
      </c>
      <c r="H6361">
        <v>1340045</v>
      </c>
      <c r="I6361" t="s">
        <v>22</v>
      </c>
      <c r="J6361">
        <v>142</v>
      </c>
      <c r="K6361">
        <v>1</v>
      </c>
      <c r="L6361">
        <v>177</v>
      </c>
      <c r="M6361" s="1">
        <v>44909</v>
      </c>
      <c r="N6361">
        <v>287</v>
      </c>
      <c r="O6361">
        <v>13</v>
      </c>
      <c r="P6361">
        <v>271</v>
      </c>
      <c r="Q6361">
        <v>7</v>
      </c>
      <c r="R6361" t="s">
        <v>10491</v>
      </c>
    </row>
    <row r="6362" spans="1:18" x14ac:dyDescent="0.35">
      <c r="A6362">
        <v>21887537</v>
      </c>
      <c r="B6362" t="s">
        <v>10492</v>
      </c>
      <c r="C6362">
        <v>151048441</v>
      </c>
      <c r="D6362" t="s">
        <v>1264</v>
      </c>
      <c r="E6362" t="s">
        <v>44</v>
      </c>
      <c r="F6362" t="s">
        <v>81</v>
      </c>
      <c r="G6362">
        <v>5252697</v>
      </c>
      <c r="H6362">
        <v>1334567</v>
      </c>
      <c r="I6362" t="s">
        <v>71</v>
      </c>
      <c r="J6362">
        <v>32</v>
      </c>
      <c r="K6362">
        <v>7</v>
      </c>
      <c r="L6362">
        <v>1</v>
      </c>
      <c r="M6362" s="1">
        <v>43062</v>
      </c>
      <c r="N6362">
        <v>2</v>
      </c>
      <c r="O6362">
        <v>1</v>
      </c>
      <c r="P6362">
        <v>0</v>
      </c>
      <c r="Q6362">
        <v>0</v>
      </c>
      <c r="R6362" t="s">
        <v>30</v>
      </c>
    </row>
    <row r="6363" spans="1:18" x14ac:dyDescent="0.35">
      <c r="A6363">
        <v>21773196</v>
      </c>
      <c r="B6363" t="s">
        <v>10493</v>
      </c>
      <c r="C6363">
        <v>115790786</v>
      </c>
      <c r="D6363" t="s">
        <v>6436</v>
      </c>
      <c r="E6363" t="s">
        <v>44</v>
      </c>
      <c r="F6363" t="s">
        <v>287</v>
      </c>
      <c r="G6363">
        <v>5250007</v>
      </c>
      <c r="H6363">
        <v>1336933</v>
      </c>
      <c r="I6363" t="s">
        <v>22</v>
      </c>
      <c r="J6363">
        <v>68</v>
      </c>
      <c r="K6363">
        <v>2</v>
      </c>
      <c r="L6363">
        <v>214</v>
      </c>
      <c r="M6363" s="1">
        <v>44890</v>
      </c>
      <c r="N6363">
        <v>345</v>
      </c>
      <c r="O6363">
        <v>5</v>
      </c>
      <c r="P6363">
        <v>248</v>
      </c>
      <c r="Q6363">
        <v>49</v>
      </c>
      <c r="R6363" t="s">
        <v>10494</v>
      </c>
    </row>
    <row r="6364" spans="1:18" x14ac:dyDescent="0.35">
      <c r="A6364">
        <v>21555016</v>
      </c>
      <c r="B6364" t="s">
        <v>10495</v>
      </c>
      <c r="C6364">
        <v>33821824</v>
      </c>
      <c r="D6364" t="s">
        <v>169</v>
      </c>
      <c r="E6364" t="s">
        <v>110</v>
      </c>
      <c r="F6364" t="s">
        <v>254</v>
      </c>
      <c r="G6364">
        <v>5251435</v>
      </c>
      <c r="H6364">
        <v>1331256</v>
      </c>
      <c r="I6364" t="s">
        <v>22</v>
      </c>
      <c r="J6364">
        <v>55</v>
      </c>
      <c r="K6364">
        <v>92</v>
      </c>
      <c r="L6364">
        <v>3</v>
      </c>
      <c r="M6364" s="1">
        <v>43485</v>
      </c>
      <c r="N6364">
        <v>5</v>
      </c>
      <c r="O6364">
        <v>3</v>
      </c>
      <c r="P6364">
        <v>220</v>
      </c>
      <c r="Q6364">
        <v>0</v>
      </c>
      <c r="R6364" t="s">
        <v>30</v>
      </c>
    </row>
    <row r="6365" spans="1:18" x14ac:dyDescent="0.35">
      <c r="A6365">
        <v>21777299</v>
      </c>
      <c r="B6365" t="s">
        <v>10496</v>
      </c>
      <c r="C6365">
        <v>157886841</v>
      </c>
      <c r="D6365" t="s">
        <v>5580</v>
      </c>
      <c r="E6365" t="s">
        <v>44</v>
      </c>
      <c r="F6365" t="s">
        <v>632</v>
      </c>
      <c r="G6365">
        <v>5255098</v>
      </c>
      <c r="H6365">
        <v>1335785</v>
      </c>
      <c r="I6365" t="s">
        <v>71</v>
      </c>
      <c r="J6365">
        <v>40</v>
      </c>
      <c r="K6365">
        <v>1</v>
      </c>
      <c r="L6365">
        <v>0</v>
      </c>
      <c r="M6365" s="1"/>
      <c r="O6365">
        <v>1</v>
      </c>
      <c r="P6365">
        <v>0</v>
      </c>
      <c r="Q6365">
        <v>0</v>
      </c>
      <c r="R6365" t="s">
        <v>30</v>
      </c>
    </row>
    <row r="6366" spans="1:18" x14ac:dyDescent="0.35">
      <c r="A6366">
        <v>21887990</v>
      </c>
      <c r="B6366" t="s">
        <v>10497</v>
      </c>
      <c r="C6366">
        <v>24416750</v>
      </c>
      <c r="D6366" t="s">
        <v>1679</v>
      </c>
      <c r="E6366" t="s">
        <v>44</v>
      </c>
      <c r="F6366" t="s">
        <v>78</v>
      </c>
      <c r="G6366">
        <v>5253789</v>
      </c>
      <c r="H6366">
        <v>1340248</v>
      </c>
      <c r="I6366" t="s">
        <v>22</v>
      </c>
      <c r="J6366">
        <v>78</v>
      </c>
      <c r="K6366">
        <v>4</v>
      </c>
      <c r="L6366">
        <v>0</v>
      </c>
      <c r="M6366" s="1"/>
      <c r="O6366">
        <v>1</v>
      </c>
      <c r="P6366">
        <v>0</v>
      </c>
      <c r="Q6366">
        <v>0</v>
      </c>
      <c r="R6366" t="s">
        <v>30</v>
      </c>
    </row>
    <row r="6367" spans="1:18" x14ac:dyDescent="0.35">
      <c r="A6367">
        <v>21555837</v>
      </c>
      <c r="B6367" t="s">
        <v>10498</v>
      </c>
      <c r="C6367">
        <v>19080417</v>
      </c>
      <c r="D6367" t="s">
        <v>577</v>
      </c>
      <c r="E6367" t="s">
        <v>48</v>
      </c>
      <c r="F6367" t="s">
        <v>468</v>
      </c>
      <c r="G6367">
        <v>5247085</v>
      </c>
      <c r="H6367">
        <v>1342217</v>
      </c>
      <c r="I6367" t="s">
        <v>22</v>
      </c>
      <c r="J6367">
        <v>80</v>
      </c>
      <c r="K6367">
        <v>5</v>
      </c>
      <c r="L6367">
        <v>0</v>
      </c>
      <c r="M6367" s="1"/>
      <c r="O6367">
        <v>1</v>
      </c>
      <c r="P6367">
        <v>0</v>
      </c>
      <c r="Q6367">
        <v>0</v>
      </c>
      <c r="R6367" t="s">
        <v>30</v>
      </c>
    </row>
    <row r="6368" spans="1:18" x14ac:dyDescent="0.35">
      <c r="A6368">
        <v>21889040</v>
      </c>
      <c r="B6368" t="s">
        <v>10499</v>
      </c>
      <c r="C6368">
        <v>159701548</v>
      </c>
      <c r="D6368" t="s">
        <v>926</v>
      </c>
      <c r="E6368" t="s">
        <v>20</v>
      </c>
      <c r="F6368" t="s">
        <v>40</v>
      </c>
      <c r="G6368">
        <v>5253366</v>
      </c>
      <c r="H6368">
        <v>1342412</v>
      </c>
      <c r="I6368" t="s">
        <v>22</v>
      </c>
      <c r="J6368">
        <v>40</v>
      </c>
      <c r="K6368">
        <v>4</v>
      </c>
      <c r="L6368">
        <v>1</v>
      </c>
      <c r="M6368" s="1">
        <v>43095</v>
      </c>
      <c r="N6368">
        <v>2</v>
      </c>
      <c r="O6368">
        <v>1</v>
      </c>
      <c r="P6368">
        <v>0</v>
      </c>
      <c r="Q6368">
        <v>0</v>
      </c>
      <c r="R6368" t="s">
        <v>30</v>
      </c>
    </row>
    <row r="6369" spans="1:18" x14ac:dyDescent="0.35">
      <c r="A6369">
        <v>21778245</v>
      </c>
      <c r="B6369" t="s">
        <v>10500</v>
      </c>
      <c r="C6369">
        <v>493400</v>
      </c>
      <c r="D6369" t="s">
        <v>10501</v>
      </c>
      <c r="E6369" t="s">
        <v>44</v>
      </c>
      <c r="F6369" t="s">
        <v>78</v>
      </c>
      <c r="G6369">
        <v>5253713</v>
      </c>
      <c r="H6369">
        <v>1337523</v>
      </c>
      <c r="I6369" t="s">
        <v>22</v>
      </c>
      <c r="J6369">
        <v>130</v>
      </c>
      <c r="K6369">
        <v>2</v>
      </c>
      <c r="L6369">
        <v>10</v>
      </c>
      <c r="M6369" s="1">
        <v>43328</v>
      </c>
      <c r="N6369">
        <v>17</v>
      </c>
      <c r="O6369">
        <v>1</v>
      </c>
      <c r="P6369">
        <v>0</v>
      </c>
      <c r="Q6369">
        <v>0</v>
      </c>
      <c r="R6369" t="s">
        <v>30</v>
      </c>
    </row>
    <row r="6370" spans="1:18" x14ac:dyDescent="0.35">
      <c r="A6370">
        <v>21778414</v>
      </c>
      <c r="B6370" t="s">
        <v>10502</v>
      </c>
      <c r="C6370">
        <v>16894316</v>
      </c>
      <c r="D6370" t="s">
        <v>429</v>
      </c>
      <c r="E6370" t="s">
        <v>33</v>
      </c>
      <c r="F6370" t="s">
        <v>517</v>
      </c>
      <c r="G6370">
        <v>5252328</v>
      </c>
      <c r="H6370">
        <v>1343691</v>
      </c>
      <c r="I6370" t="s">
        <v>71</v>
      </c>
      <c r="J6370">
        <v>33</v>
      </c>
      <c r="K6370">
        <v>1</v>
      </c>
      <c r="L6370">
        <v>15</v>
      </c>
      <c r="M6370" s="1">
        <v>43223</v>
      </c>
      <c r="N6370">
        <v>25</v>
      </c>
      <c r="O6370">
        <v>2</v>
      </c>
      <c r="P6370">
        <v>0</v>
      </c>
      <c r="Q6370">
        <v>0</v>
      </c>
      <c r="R6370" t="s">
        <v>30</v>
      </c>
    </row>
    <row r="6371" spans="1:18" x14ac:dyDescent="0.35">
      <c r="A6371">
        <v>21560531</v>
      </c>
      <c r="B6371" t="s">
        <v>10503</v>
      </c>
      <c r="C6371">
        <v>91856831</v>
      </c>
      <c r="D6371" t="s">
        <v>8096</v>
      </c>
      <c r="E6371" t="s">
        <v>44</v>
      </c>
      <c r="F6371" t="s">
        <v>81</v>
      </c>
      <c r="G6371">
        <v>5252991</v>
      </c>
      <c r="H6371">
        <v>1337118</v>
      </c>
      <c r="I6371" t="s">
        <v>22</v>
      </c>
      <c r="J6371">
        <v>86</v>
      </c>
      <c r="K6371">
        <v>180</v>
      </c>
      <c r="L6371">
        <v>30</v>
      </c>
      <c r="M6371" s="1">
        <v>44347</v>
      </c>
      <c r="N6371">
        <v>49</v>
      </c>
      <c r="O6371">
        <v>4</v>
      </c>
      <c r="P6371">
        <v>265</v>
      </c>
      <c r="Q6371">
        <v>0</v>
      </c>
      <c r="R6371" t="s">
        <v>30</v>
      </c>
    </row>
    <row r="6372" spans="1:18" x14ac:dyDescent="0.35">
      <c r="A6372">
        <v>21779228</v>
      </c>
      <c r="B6372" t="s">
        <v>10504</v>
      </c>
      <c r="C6372">
        <v>69593480</v>
      </c>
      <c r="D6372" t="s">
        <v>10505</v>
      </c>
      <c r="E6372" t="s">
        <v>110</v>
      </c>
      <c r="F6372" t="s">
        <v>291</v>
      </c>
      <c r="G6372">
        <v>524771</v>
      </c>
      <c r="H6372">
        <v>1330997</v>
      </c>
      <c r="I6372" t="s">
        <v>22</v>
      </c>
      <c r="J6372">
        <v>279</v>
      </c>
      <c r="K6372">
        <v>3</v>
      </c>
      <c r="L6372">
        <v>45</v>
      </c>
      <c r="M6372" s="1">
        <v>44794</v>
      </c>
      <c r="N6372">
        <v>79</v>
      </c>
      <c r="O6372">
        <v>1</v>
      </c>
      <c r="P6372">
        <v>0</v>
      </c>
      <c r="Q6372">
        <v>10</v>
      </c>
      <c r="R6372" t="s">
        <v>10506</v>
      </c>
    </row>
    <row r="6373" spans="1:18" x14ac:dyDescent="0.35">
      <c r="A6373">
        <v>21890836</v>
      </c>
      <c r="B6373" t="s">
        <v>10507</v>
      </c>
      <c r="C6373">
        <v>43883738</v>
      </c>
      <c r="D6373" t="s">
        <v>6452</v>
      </c>
      <c r="E6373" t="s">
        <v>33</v>
      </c>
      <c r="F6373" t="s">
        <v>173</v>
      </c>
      <c r="G6373">
        <v>5251357</v>
      </c>
      <c r="H6373">
        <v>1346262</v>
      </c>
      <c r="I6373" t="s">
        <v>22</v>
      </c>
      <c r="J6373">
        <v>52</v>
      </c>
      <c r="K6373">
        <v>2</v>
      </c>
      <c r="L6373">
        <v>2</v>
      </c>
      <c r="M6373" s="1">
        <v>43081</v>
      </c>
      <c r="N6373">
        <v>3</v>
      </c>
      <c r="O6373">
        <v>1</v>
      </c>
      <c r="P6373">
        <v>0</v>
      </c>
      <c r="Q6373">
        <v>0</v>
      </c>
      <c r="R6373" t="s">
        <v>30</v>
      </c>
    </row>
    <row r="6374" spans="1:18" x14ac:dyDescent="0.35">
      <c r="A6374">
        <v>21565593</v>
      </c>
      <c r="B6374" t="s">
        <v>10508</v>
      </c>
      <c r="C6374">
        <v>132573311</v>
      </c>
      <c r="D6374" t="s">
        <v>1715</v>
      </c>
      <c r="E6374" t="s">
        <v>33</v>
      </c>
      <c r="F6374" t="s">
        <v>517</v>
      </c>
      <c r="G6374">
        <v>5252396</v>
      </c>
      <c r="H6374">
        <v>1343135</v>
      </c>
      <c r="I6374" t="s">
        <v>71</v>
      </c>
      <c r="J6374">
        <v>18</v>
      </c>
      <c r="K6374">
        <v>2</v>
      </c>
      <c r="L6374">
        <v>0</v>
      </c>
      <c r="M6374" s="1"/>
      <c r="O6374">
        <v>1</v>
      </c>
      <c r="P6374">
        <v>0</v>
      </c>
      <c r="Q6374">
        <v>0</v>
      </c>
      <c r="R6374" t="s">
        <v>30</v>
      </c>
    </row>
    <row r="6375" spans="1:18" x14ac:dyDescent="0.35">
      <c r="A6375">
        <v>21784051</v>
      </c>
      <c r="B6375" t="s">
        <v>10509</v>
      </c>
      <c r="C6375">
        <v>9773623</v>
      </c>
      <c r="D6375" t="s">
        <v>684</v>
      </c>
      <c r="E6375" t="s">
        <v>33</v>
      </c>
      <c r="F6375" t="s">
        <v>517</v>
      </c>
      <c r="G6375">
        <v>5252043</v>
      </c>
      <c r="H6375">
        <v>1343767</v>
      </c>
      <c r="I6375" t="s">
        <v>22</v>
      </c>
      <c r="J6375">
        <v>300</v>
      </c>
      <c r="K6375">
        <v>2</v>
      </c>
      <c r="L6375">
        <v>3</v>
      </c>
      <c r="M6375" s="1">
        <v>43364</v>
      </c>
      <c r="N6375">
        <v>5</v>
      </c>
      <c r="O6375">
        <v>3</v>
      </c>
      <c r="P6375">
        <v>0</v>
      </c>
      <c r="Q6375">
        <v>0</v>
      </c>
      <c r="R6375" t="s">
        <v>30</v>
      </c>
    </row>
    <row r="6376" spans="1:18" x14ac:dyDescent="0.35">
      <c r="A6376">
        <v>21570551</v>
      </c>
      <c r="B6376" t="s">
        <v>10510</v>
      </c>
      <c r="C6376">
        <v>30661887</v>
      </c>
      <c r="D6376" t="s">
        <v>7088</v>
      </c>
      <c r="E6376" t="s">
        <v>193</v>
      </c>
      <c r="F6376" t="s">
        <v>1477</v>
      </c>
      <c r="G6376">
        <v>5244396</v>
      </c>
      <c r="H6376">
        <v>1328994</v>
      </c>
      <c r="I6376" t="s">
        <v>71</v>
      </c>
      <c r="J6376">
        <v>25</v>
      </c>
      <c r="K6376">
        <v>1</v>
      </c>
      <c r="L6376">
        <v>2</v>
      </c>
      <c r="M6376" s="1">
        <v>43061</v>
      </c>
      <c r="N6376">
        <v>3</v>
      </c>
      <c r="O6376">
        <v>1</v>
      </c>
      <c r="P6376">
        <v>0</v>
      </c>
      <c r="Q6376">
        <v>0</v>
      </c>
      <c r="R6376" t="s">
        <v>30</v>
      </c>
    </row>
    <row r="6377" spans="1:18" x14ac:dyDescent="0.35">
      <c r="A6377">
        <v>21790774</v>
      </c>
      <c r="B6377" t="s">
        <v>10511</v>
      </c>
      <c r="C6377">
        <v>27197891</v>
      </c>
      <c r="D6377" t="s">
        <v>10512</v>
      </c>
      <c r="E6377" t="s">
        <v>33</v>
      </c>
      <c r="F6377" t="s">
        <v>34</v>
      </c>
      <c r="G6377">
        <v>5250046</v>
      </c>
      <c r="H6377">
        <v>1342042</v>
      </c>
      <c r="I6377" t="s">
        <v>71</v>
      </c>
      <c r="J6377">
        <v>23</v>
      </c>
      <c r="K6377">
        <v>2</v>
      </c>
      <c r="L6377">
        <v>4</v>
      </c>
      <c r="M6377" s="1">
        <v>43101</v>
      </c>
      <c r="N6377">
        <v>7</v>
      </c>
      <c r="O6377">
        <v>1</v>
      </c>
      <c r="P6377">
        <v>0</v>
      </c>
      <c r="Q6377">
        <v>0</v>
      </c>
      <c r="R6377" t="s">
        <v>30</v>
      </c>
    </row>
    <row r="6378" spans="1:18" x14ac:dyDescent="0.35">
      <c r="A6378">
        <v>21896542</v>
      </c>
      <c r="B6378" t="s">
        <v>10513</v>
      </c>
      <c r="C6378">
        <v>6093732</v>
      </c>
      <c r="D6378" t="s">
        <v>3767</v>
      </c>
      <c r="E6378" t="s">
        <v>33</v>
      </c>
      <c r="F6378" t="s">
        <v>274</v>
      </c>
      <c r="G6378">
        <v>5250419</v>
      </c>
      <c r="H6378">
        <v>133957</v>
      </c>
      <c r="I6378" t="s">
        <v>71</v>
      </c>
      <c r="J6378">
        <v>57</v>
      </c>
      <c r="K6378">
        <v>3</v>
      </c>
      <c r="L6378">
        <v>32</v>
      </c>
      <c r="M6378" s="1">
        <v>43737</v>
      </c>
      <c r="N6378">
        <v>52</v>
      </c>
      <c r="O6378">
        <v>1</v>
      </c>
      <c r="P6378">
        <v>0</v>
      </c>
      <c r="Q6378">
        <v>0</v>
      </c>
      <c r="R6378" t="s">
        <v>30</v>
      </c>
    </row>
    <row r="6379" spans="1:18" x14ac:dyDescent="0.35">
      <c r="A6379">
        <v>21570898</v>
      </c>
      <c r="B6379" t="s">
        <v>10514</v>
      </c>
      <c r="C6379">
        <v>33882407</v>
      </c>
      <c r="D6379" t="s">
        <v>10515</v>
      </c>
      <c r="E6379" t="s">
        <v>69</v>
      </c>
      <c r="F6379" t="s">
        <v>3738</v>
      </c>
      <c r="G6379">
        <v>5248329</v>
      </c>
      <c r="H6379">
        <v>1346868</v>
      </c>
      <c r="I6379" t="s">
        <v>71</v>
      </c>
      <c r="J6379">
        <v>60</v>
      </c>
      <c r="K6379">
        <v>1</v>
      </c>
      <c r="L6379">
        <v>0</v>
      </c>
      <c r="M6379" s="1"/>
      <c r="O6379">
        <v>1</v>
      </c>
      <c r="P6379">
        <v>0</v>
      </c>
      <c r="Q6379">
        <v>0</v>
      </c>
      <c r="R6379" t="s">
        <v>30</v>
      </c>
    </row>
    <row r="6380" spans="1:18" x14ac:dyDescent="0.35">
      <c r="A6380">
        <v>21571127</v>
      </c>
      <c r="B6380" t="s">
        <v>10516</v>
      </c>
      <c r="C6380">
        <v>7820776</v>
      </c>
      <c r="D6380" t="s">
        <v>10517</v>
      </c>
      <c r="E6380" t="s">
        <v>44</v>
      </c>
      <c r="F6380" t="s">
        <v>632</v>
      </c>
      <c r="G6380">
        <v>5254411</v>
      </c>
      <c r="H6380">
        <v>1335982</v>
      </c>
      <c r="I6380" t="s">
        <v>71</v>
      </c>
      <c r="J6380">
        <v>999</v>
      </c>
      <c r="K6380">
        <v>50</v>
      </c>
      <c r="L6380">
        <v>1</v>
      </c>
      <c r="M6380" s="1">
        <v>43072</v>
      </c>
      <c r="N6380">
        <v>2</v>
      </c>
      <c r="O6380">
        <v>1</v>
      </c>
      <c r="P6380">
        <v>358</v>
      </c>
      <c r="Q6380">
        <v>0</v>
      </c>
      <c r="R6380" t="s">
        <v>30</v>
      </c>
    </row>
    <row r="6381" spans="1:18" x14ac:dyDescent="0.35">
      <c r="A6381">
        <v>21902326</v>
      </c>
      <c r="B6381" t="s">
        <v>10518</v>
      </c>
      <c r="C6381">
        <v>64304129</v>
      </c>
      <c r="D6381" t="s">
        <v>2098</v>
      </c>
      <c r="E6381" t="s">
        <v>44</v>
      </c>
      <c r="F6381" t="s">
        <v>78</v>
      </c>
      <c r="G6381">
        <v>525353</v>
      </c>
      <c r="H6381">
        <v>1339924</v>
      </c>
      <c r="I6381" t="s">
        <v>71</v>
      </c>
      <c r="J6381">
        <v>30</v>
      </c>
      <c r="K6381">
        <v>2</v>
      </c>
      <c r="L6381">
        <v>1</v>
      </c>
      <c r="M6381" s="1">
        <v>43076</v>
      </c>
      <c r="N6381">
        <v>2</v>
      </c>
      <c r="O6381">
        <v>1</v>
      </c>
      <c r="P6381">
        <v>0</v>
      </c>
      <c r="Q6381">
        <v>0</v>
      </c>
      <c r="R6381" t="s">
        <v>30</v>
      </c>
    </row>
    <row r="6382" spans="1:18" x14ac:dyDescent="0.35">
      <c r="A6382">
        <v>21792976</v>
      </c>
      <c r="B6382" t="s">
        <v>10519</v>
      </c>
      <c r="C6382">
        <v>37397114</v>
      </c>
      <c r="D6382" t="s">
        <v>978</v>
      </c>
      <c r="E6382" t="s">
        <v>33</v>
      </c>
      <c r="F6382" t="s">
        <v>274</v>
      </c>
      <c r="G6382">
        <v>5249853</v>
      </c>
      <c r="H6382">
        <v>1341719</v>
      </c>
      <c r="I6382" t="s">
        <v>71</v>
      </c>
      <c r="J6382">
        <v>35</v>
      </c>
      <c r="K6382">
        <v>13</v>
      </c>
      <c r="L6382">
        <v>3</v>
      </c>
      <c r="M6382" s="1">
        <v>43769</v>
      </c>
      <c r="N6382">
        <v>5</v>
      </c>
      <c r="O6382">
        <v>1</v>
      </c>
      <c r="P6382">
        <v>0</v>
      </c>
      <c r="Q6382">
        <v>0</v>
      </c>
      <c r="R6382" t="s">
        <v>30</v>
      </c>
    </row>
    <row r="6383" spans="1:18" x14ac:dyDescent="0.35">
      <c r="A6383">
        <v>21572101</v>
      </c>
      <c r="B6383" t="s">
        <v>10520</v>
      </c>
      <c r="C6383">
        <v>62088260</v>
      </c>
      <c r="D6383" t="s">
        <v>3820</v>
      </c>
      <c r="E6383" t="s">
        <v>48</v>
      </c>
      <c r="F6383" t="s">
        <v>309</v>
      </c>
      <c r="G6383">
        <v>5248182</v>
      </c>
      <c r="H6383">
        <v>1343223</v>
      </c>
      <c r="I6383" t="s">
        <v>71</v>
      </c>
      <c r="J6383">
        <v>45</v>
      </c>
      <c r="K6383">
        <v>4</v>
      </c>
      <c r="L6383">
        <v>13</v>
      </c>
      <c r="M6383" s="1">
        <v>43788</v>
      </c>
      <c r="N6383">
        <v>26</v>
      </c>
      <c r="O6383">
        <v>2</v>
      </c>
      <c r="P6383">
        <v>0</v>
      </c>
      <c r="Q6383">
        <v>0</v>
      </c>
      <c r="R6383" t="s">
        <v>30</v>
      </c>
    </row>
    <row r="6384" spans="1:18" x14ac:dyDescent="0.35">
      <c r="A6384">
        <v>21902425</v>
      </c>
      <c r="B6384" t="s">
        <v>10521</v>
      </c>
      <c r="C6384">
        <v>4570719</v>
      </c>
      <c r="D6384" t="s">
        <v>1492</v>
      </c>
      <c r="E6384" t="s">
        <v>193</v>
      </c>
      <c r="F6384" t="s">
        <v>2015</v>
      </c>
      <c r="G6384">
        <v>5242938</v>
      </c>
      <c r="H6384">
        <v>1325648</v>
      </c>
      <c r="I6384" t="s">
        <v>22</v>
      </c>
      <c r="J6384">
        <v>75</v>
      </c>
      <c r="K6384">
        <v>3</v>
      </c>
      <c r="L6384">
        <v>4</v>
      </c>
      <c r="M6384" s="1">
        <v>43577</v>
      </c>
      <c r="N6384">
        <v>8</v>
      </c>
      <c r="O6384">
        <v>1</v>
      </c>
      <c r="P6384">
        <v>0</v>
      </c>
      <c r="Q6384">
        <v>0</v>
      </c>
      <c r="R6384" t="s">
        <v>30</v>
      </c>
    </row>
    <row r="6385" spans="1:18" x14ac:dyDescent="0.35">
      <c r="A6385">
        <v>21572178</v>
      </c>
      <c r="B6385" t="s">
        <v>10522</v>
      </c>
      <c r="C6385">
        <v>36438015</v>
      </c>
      <c r="D6385" t="s">
        <v>10523</v>
      </c>
      <c r="E6385" t="s">
        <v>110</v>
      </c>
      <c r="F6385" t="s">
        <v>1323</v>
      </c>
      <c r="G6385">
        <v>5250312</v>
      </c>
      <c r="H6385">
        <v>1332689</v>
      </c>
      <c r="I6385" t="s">
        <v>22</v>
      </c>
      <c r="J6385">
        <v>279</v>
      </c>
      <c r="K6385">
        <v>2</v>
      </c>
      <c r="L6385">
        <v>62</v>
      </c>
      <c r="M6385" s="1">
        <v>44900</v>
      </c>
      <c r="N6385">
        <v>101</v>
      </c>
      <c r="O6385">
        <v>2</v>
      </c>
      <c r="P6385">
        <v>162</v>
      </c>
      <c r="Q6385">
        <v>8</v>
      </c>
      <c r="R6385" t="s">
        <v>30</v>
      </c>
    </row>
    <row r="6386" spans="1:18" x14ac:dyDescent="0.35">
      <c r="A6386">
        <v>21904684</v>
      </c>
      <c r="B6386" t="s">
        <v>10524</v>
      </c>
      <c r="C6386">
        <v>99462689</v>
      </c>
      <c r="D6386" t="s">
        <v>9344</v>
      </c>
      <c r="E6386" t="s">
        <v>33</v>
      </c>
      <c r="F6386" t="s">
        <v>274</v>
      </c>
      <c r="G6386">
        <v>5250536</v>
      </c>
      <c r="H6386">
        <v>1339676</v>
      </c>
      <c r="I6386" t="s">
        <v>71</v>
      </c>
      <c r="J6386">
        <v>40</v>
      </c>
      <c r="K6386">
        <v>1</v>
      </c>
      <c r="L6386">
        <v>1</v>
      </c>
      <c r="M6386" s="1">
        <v>43080</v>
      </c>
      <c r="N6386">
        <v>2</v>
      </c>
      <c r="O6386">
        <v>1</v>
      </c>
      <c r="P6386">
        <v>0</v>
      </c>
      <c r="Q6386">
        <v>0</v>
      </c>
      <c r="R6386" t="s">
        <v>30</v>
      </c>
    </row>
    <row r="6387" spans="1:18" x14ac:dyDescent="0.35">
      <c r="A6387">
        <v>21905096</v>
      </c>
      <c r="B6387" t="s">
        <v>2700</v>
      </c>
      <c r="C6387">
        <v>37211535</v>
      </c>
      <c r="D6387" t="s">
        <v>9723</v>
      </c>
      <c r="E6387" t="s">
        <v>48</v>
      </c>
      <c r="F6387" t="s">
        <v>309</v>
      </c>
      <c r="G6387">
        <v>524664</v>
      </c>
      <c r="H6387">
        <v>1344224</v>
      </c>
      <c r="I6387" t="s">
        <v>71</v>
      </c>
      <c r="J6387">
        <v>58</v>
      </c>
      <c r="K6387">
        <v>2</v>
      </c>
      <c r="L6387">
        <v>0</v>
      </c>
      <c r="M6387" s="1"/>
      <c r="O6387">
        <v>1</v>
      </c>
      <c r="P6387">
        <v>0</v>
      </c>
      <c r="Q6387">
        <v>0</v>
      </c>
      <c r="R6387" t="s">
        <v>30</v>
      </c>
    </row>
    <row r="6388" spans="1:18" x14ac:dyDescent="0.35">
      <c r="A6388">
        <v>21795570</v>
      </c>
      <c r="B6388" t="s">
        <v>10525</v>
      </c>
      <c r="C6388">
        <v>125552056</v>
      </c>
      <c r="D6388" t="s">
        <v>10526</v>
      </c>
      <c r="E6388" t="s">
        <v>33</v>
      </c>
      <c r="F6388" t="s">
        <v>94</v>
      </c>
      <c r="G6388">
        <v>5249098</v>
      </c>
      <c r="H6388">
        <v>1340371</v>
      </c>
      <c r="I6388" t="s">
        <v>22</v>
      </c>
      <c r="J6388">
        <v>106</v>
      </c>
      <c r="K6388">
        <v>2</v>
      </c>
      <c r="L6388">
        <v>269</v>
      </c>
      <c r="M6388" s="1">
        <v>44885</v>
      </c>
      <c r="N6388">
        <v>435</v>
      </c>
      <c r="O6388">
        <v>1</v>
      </c>
      <c r="P6388">
        <v>9</v>
      </c>
      <c r="Q6388">
        <v>51</v>
      </c>
      <c r="R6388" t="s">
        <v>10527</v>
      </c>
    </row>
    <row r="6389" spans="1:18" x14ac:dyDescent="0.35">
      <c r="A6389">
        <v>21576572</v>
      </c>
      <c r="B6389" t="s">
        <v>10528</v>
      </c>
      <c r="C6389">
        <v>156908455</v>
      </c>
      <c r="D6389" t="s">
        <v>10529</v>
      </c>
      <c r="E6389" t="s">
        <v>110</v>
      </c>
      <c r="F6389" t="s">
        <v>291</v>
      </c>
      <c r="G6389">
        <v>5247022</v>
      </c>
      <c r="H6389">
        <v>1331864</v>
      </c>
      <c r="I6389" t="s">
        <v>22</v>
      </c>
      <c r="J6389">
        <v>40</v>
      </c>
      <c r="K6389">
        <v>15</v>
      </c>
      <c r="L6389">
        <v>0</v>
      </c>
      <c r="M6389" s="1"/>
      <c r="O6389">
        <v>1</v>
      </c>
      <c r="P6389">
        <v>0</v>
      </c>
      <c r="Q6389">
        <v>0</v>
      </c>
      <c r="R6389" t="s">
        <v>30</v>
      </c>
    </row>
    <row r="6390" spans="1:18" x14ac:dyDescent="0.35">
      <c r="A6390">
        <v>21796615</v>
      </c>
      <c r="B6390" t="s">
        <v>10530</v>
      </c>
      <c r="C6390">
        <v>4251225</v>
      </c>
      <c r="D6390" t="s">
        <v>611</v>
      </c>
      <c r="E6390" t="s">
        <v>44</v>
      </c>
      <c r="F6390" t="s">
        <v>98</v>
      </c>
      <c r="G6390">
        <v>5250715</v>
      </c>
      <c r="H6390">
        <v>1342507</v>
      </c>
      <c r="I6390" t="s">
        <v>22</v>
      </c>
      <c r="J6390">
        <v>80</v>
      </c>
      <c r="K6390">
        <v>7</v>
      </c>
      <c r="L6390">
        <v>6</v>
      </c>
      <c r="M6390" s="1">
        <v>44898</v>
      </c>
      <c r="N6390">
        <v>10</v>
      </c>
      <c r="O6390">
        <v>1</v>
      </c>
      <c r="P6390">
        <v>0</v>
      </c>
      <c r="Q6390">
        <v>1</v>
      </c>
      <c r="R6390" t="s">
        <v>30</v>
      </c>
    </row>
    <row r="6391" spans="1:18" x14ac:dyDescent="0.35">
      <c r="A6391">
        <v>21907022</v>
      </c>
      <c r="B6391" t="s">
        <v>10531</v>
      </c>
      <c r="C6391">
        <v>5597128</v>
      </c>
      <c r="D6391" t="s">
        <v>8736</v>
      </c>
      <c r="E6391" t="s">
        <v>106</v>
      </c>
      <c r="F6391" t="s">
        <v>117</v>
      </c>
      <c r="G6391">
        <v>5250017</v>
      </c>
      <c r="H6391">
        <v>1334352</v>
      </c>
      <c r="I6391" t="s">
        <v>71</v>
      </c>
      <c r="J6391">
        <v>31</v>
      </c>
      <c r="K6391">
        <v>2</v>
      </c>
      <c r="L6391">
        <v>304</v>
      </c>
      <c r="M6391" s="1">
        <v>44910</v>
      </c>
      <c r="N6391">
        <v>494</v>
      </c>
      <c r="O6391">
        <v>1</v>
      </c>
      <c r="P6391">
        <v>15</v>
      </c>
      <c r="Q6391">
        <v>67</v>
      </c>
      <c r="R6391" t="s">
        <v>30</v>
      </c>
    </row>
    <row r="6392" spans="1:18" x14ac:dyDescent="0.35">
      <c r="A6392">
        <v>21587048</v>
      </c>
      <c r="B6392" t="s">
        <v>10532</v>
      </c>
      <c r="C6392">
        <v>37416684</v>
      </c>
      <c r="D6392" t="s">
        <v>2068</v>
      </c>
      <c r="E6392" t="s">
        <v>33</v>
      </c>
      <c r="F6392" t="s">
        <v>55</v>
      </c>
      <c r="G6392">
        <v>5249145</v>
      </c>
      <c r="H6392">
        <v>1343869</v>
      </c>
      <c r="I6392" t="s">
        <v>22</v>
      </c>
      <c r="J6392">
        <v>85</v>
      </c>
      <c r="K6392">
        <v>4</v>
      </c>
      <c r="L6392">
        <v>6</v>
      </c>
      <c r="M6392" s="1">
        <v>44893</v>
      </c>
      <c r="N6392">
        <v>14</v>
      </c>
      <c r="O6392">
        <v>1</v>
      </c>
      <c r="P6392">
        <v>0</v>
      </c>
      <c r="Q6392">
        <v>4</v>
      </c>
      <c r="R6392" t="s">
        <v>10533</v>
      </c>
    </row>
    <row r="6393" spans="1:18" x14ac:dyDescent="0.35">
      <c r="A6393">
        <v>21909195</v>
      </c>
      <c r="B6393" t="s">
        <v>10534</v>
      </c>
      <c r="C6393">
        <v>71476022</v>
      </c>
      <c r="D6393" t="s">
        <v>10535</v>
      </c>
      <c r="E6393" t="s">
        <v>33</v>
      </c>
      <c r="F6393" t="s">
        <v>34</v>
      </c>
      <c r="G6393">
        <v>5250072</v>
      </c>
      <c r="H6393">
        <v>1342369</v>
      </c>
      <c r="I6393" t="s">
        <v>22</v>
      </c>
      <c r="J6393">
        <v>75</v>
      </c>
      <c r="K6393">
        <v>4</v>
      </c>
      <c r="L6393">
        <v>2</v>
      </c>
      <c r="M6393" s="1">
        <v>43207</v>
      </c>
      <c r="N6393">
        <v>3</v>
      </c>
      <c r="O6393">
        <v>1</v>
      </c>
      <c r="P6393">
        <v>0</v>
      </c>
      <c r="Q6393">
        <v>0</v>
      </c>
      <c r="R6393" t="s">
        <v>30</v>
      </c>
    </row>
    <row r="6394" spans="1:18" x14ac:dyDescent="0.35">
      <c r="A6394">
        <v>21591031</v>
      </c>
      <c r="B6394" t="s">
        <v>10536</v>
      </c>
      <c r="C6394">
        <v>42907773</v>
      </c>
      <c r="D6394" t="s">
        <v>10537</v>
      </c>
      <c r="E6394" t="s">
        <v>48</v>
      </c>
      <c r="F6394" t="s">
        <v>309</v>
      </c>
      <c r="G6394">
        <v>5248224</v>
      </c>
      <c r="H6394">
        <v>1343179</v>
      </c>
      <c r="I6394" t="s">
        <v>71</v>
      </c>
      <c r="J6394">
        <v>36</v>
      </c>
      <c r="K6394">
        <v>8</v>
      </c>
      <c r="L6394">
        <v>0</v>
      </c>
      <c r="M6394" s="1"/>
      <c r="O6394">
        <v>1</v>
      </c>
      <c r="P6394">
        <v>0</v>
      </c>
      <c r="Q6394">
        <v>0</v>
      </c>
      <c r="R6394" t="s">
        <v>30</v>
      </c>
    </row>
    <row r="6395" spans="1:18" x14ac:dyDescent="0.35">
      <c r="A6395">
        <v>21599455</v>
      </c>
      <c r="B6395" t="s">
        <v>10538</v>
      </c>
      <c r="C6395">
        <v>7845577</v>
      </c>
      <c r="D6395" t="s">
        <v>1674</v>
      </c>
      <c r="E6395" t="s">
        <v>110</v>
      </c>
      <c r="F6395" t="s">
        <v>291</v>
      </c>
      <c r="G6395">
        <v>5246718</v>
      </c>
      <c r="H6395">
        <v>1331454</v>
      </c>
      <c r="I6395" t="s">
        <v>71</v>
      </c>
      <c r="J6395">
        <v>23</v>
      </c>
      <c r="K6395">
        <v>93</v>
      </c>
      <c r="L6395">
        <v>4</v>
      </c>
      <c r="M6395" s="1">
        <v>44053</v>
      </c>
      <c r="N6395">
        <v>9</v>
      </c>
      <c r="O6395">
        <v>2</v>
      </c>
      <c r="P6395">
        <v>136</v>
      </c>
      <c r="Q6395">
        <v>0</v>
      </c>
      <c r="R6395" t="s">
        <v>30</v>
      </c>
    </row>
    <row r="6396" spans="1:18" x14ac:dyDescent="0.35">
      <c r="A6396">
        <v>21912701</v>
      </c>
      <c r="B6396" t="s">
        <v>10539</v>
      </c>
      <c r="C6396">
        <v>159874506</v>
      </c>
      <c r="D6396" t="s">
        <v>136</v>
      </c>
      <c r="E6396" t="s">
        <v>20</v>
      </c>
      <c r="F6396" t="s">
        <v>424</v>
      </c>
      <c r="G6396">
        <v>525621</v>
      </c>
      <c r="H6396">
        <v>1341574</v>
      </c>
      <c r="I6396" t="s">
        <v>22</v>
      </c>
      <c r="J6396">
        <v>160</v>
      </c>
      <c r="K6396">
        <v>5</v>
      </c>
      <c r="L6396">
        <v>2</v>
      </c>
      <c r="M6396" s="1">
        <v>44787</v>
      </c>
      <c r="N6396">
        <v>44</v>
      </c>
      <c r="O6396">
        <v>1</v>
      </c>
      <c r="P6396">
        <v>0</v>
      </c>
      <c r="Q6396">
        <v>2</v>
      </c>
      <c r="R6396" t="s">
        <v>10540</v>
      </c>
    </row>
    <row r="6397" spans="1:18" x14ac:dyDescent="0.35">
      <c r="A6397">
        <v>21800621</v>
      </c>
      <c r="B6397" t="s">
        <v>10541</v>
      </c>
      <c r="C6397">
        <v>74126798</v>
      </c>
      <c r="D6397" t="s">
        <v>3776</v>
      </c>
      <c r="E6397" t="s">
        <v>33</v>
      </c>
      <c r="F6397" t="s">
        <v>173</v>
      </c>
      <c r="G6397">
        <v>5251074</v>
      </c>
      <c r="H6397">
        <v>1345758</v>
      </c>
      <c r="I6397" t="s">
        <v>71</v>
      </c>
      <c r="J6397">
        <v>38</v>
      </c>
      <c r="K6397">
        <v>2</v>
      </c>
      <c r="L6397">
        <v>2</v>
      </c>
      <c r="M6397" s="1">
        <v>43241</v>
      </c>
      <c r="N6397">
        <v>3</v>
      </c>
      <c r="O6397">
        <v>1</v>
      </c>
      <c r="P6397">
        <v>0</v>
      </c>
      <c r="Q6397">
        <v>0</v>
      </c>
      <c r="R6397" t="s">
        <v>30</v>
      </c>
    </row>
    <row r="6398" spans="1:18" x14ac:dyDescent="0.35">
      <c r="A6398">
        <v>21800803</v>
      </c>
      <c r="B6398" t="s">
        <v>10542</v>
      </c>
      <c r="C6398">
        <v>158876072</v>
      </c>
      <c r="D6398" t="s">
        <v>10543</v>
      </c>
      <c r="E6398" t="s">
        <v>33</v>
      </c>
      <c r="F6398" t="s">
        <v>94</v>
      </c>
      <c r="G6398">
        <v>5249053</v>
      </c>
      <c r="H6398">
        <v>1341663</v>
      </c>
      <c r="I6398" t="s">
        <v>71</v>
      </c>
      <c r="J6398">
        <v>31</v>
      </c>
      <c r="K6398">
        <v>5</v>
      </c>
      <c r="L6398">
        <v>1</v>
      </c>
      <c r="M6398" s="1">
        <v>43080</v>
      </c>
      <c r="N6398">
        <v>2</v>
      </c>
      <c r="O6398">
        <v>1</v>
      </c>
      <c r="P6398">
        <v>0</v>
      </c>
      <c r="Q6398">
        <v>0</v>
      </c>
      <c r="R6398" t="s">
        <v>10544</v>
      </c>
    </row>
    <row r="6399" spans="1:18" x14ac:dyDescent="0.35">
      <c r="A6399">
        <v>21601351</v>
      </c>
      <c r="B6399" t="s">
        <v>10545</v>
      </c>
      <c r="C6399">
        <v>27326678</v>
      </c>
      <c r="D6399" t="s">
        <v>2747</v>
      </c>
      <c r="E6399" t="s">
        <v>33</v>
      </c>
      <c r="F6399" t="s">
        <v>94</v>
      </c>
      <c r="G6399">
        <v>5249</v>
      </c>
      <c r="H6399">
        <v>1339515</v>
      </c>
      <c r="I6399" t="s">
        <v>22</v>
      </c>
      <c r="J6399">
        <v>120</v>
      </c>
      <c r="K6399">
        <v>3</v>
      </c>
      <c r="L6399">
        <v>4</v>
      </c>
      <c r="M6399" s="1">
        <v>43832</v>
      </c>
      <c r="N6399">
        <v>7</v>
      </c>
      <c r="O6399">
        <v>1</v>
      </c>
      <c r="P6399">
        <v>0</v>
      </c>
      <c r="Q6399">
        <v>0</v>
      </c>
      <c r="R6399" t="s">
        <v>30</v>
      </c>
    </row>
    <row r="6400" spans="1:18" x14ac:dyDescent="0.35">
      <c r="A6400">
        <v>21806760</v>
      </c>
      <c r="B6400" t="s">
        <v>10546</v>
      </c>
      <c r="C6400">
        <v>21116374</v>
      </c>
      <c r="D6400" t="s">
        <v>6402</v>
      </c>
      <c r="E6400" t="s">
        <v>110</v>
      </c>
      <c r="F6400" t="s">
        <v>2038</v>
      </c>
      <c r="G6400">
        <v>524782</v>
      </c>
      <c r="H6400">
        <v>1327963</v>
      </c>
      <c r="I6400" t="s">
        <v>71</v>
      </c>
      <c r="J6400">
        <v>45</v>
      </c>
      <c r="K6400">
        <v>1</v>
      </c>
      <c r="L6400">
        <v>3</v>
      </c>
      <c r="M6400" s="1">
        <v>43240</v>
      </c>
      <c r="N6400">
        <v>5</v>
      </c>
      <c r="O6400">
        <v>1</v>
      </c>
      <c r="P6400">
        <v>0</v>
      </c>
      <c r="Q6400">
        <v>0</v>
      </c>
      <c r="R6400" t="s">
        <v>30</v>
      </c>
    </row>
    <row r="6401" spans="1:18" x14ac:dyDescent="0.35">
      <c r="A6401">
        <v>21916289</v>
      </c>
      <c r="B6401" t="s">
        <v>10547</v>
      </c>
      <c r="C6401">
        <v>72265204</v>
      </c>
      <c r="D6401" t="s">
        <v>10548</v>
      </c>
      <c r="E6401" t="s">
        <v>106</v>
      </c>
      <c r="F6401" t="s">
        <v>117</v>
      </c>
      <c r="G6401">
        <v>52496</v>
      </c>
      <c r="H6401">
        <v>1336193</v>
      </c>
      <c r="I6401" t="s">
        <v>22</v>
      </c>
      <c r="J6401">
        <v>95</v>
      </c>
      <c r="K6401">
        <v>1</v>
      </c>
      <c r="L6401">
        <v>0</v>
      </c>
      <c r="M6401" s="1"/>
      <c r="O6401">
        <v>1</v>
      </c>
      <c r="P6401">
        <v>0</v>
      </c>
      <c r="Q6401">
        <v>0</v>
      </c>
      <c r="R6401" t="s">
        <v>30</v>
      </c>
    </row>
    <row r="6402" spans="1:18" x14ac:dyDescent="0.35">
      <c r="A6402">
        <v>21601695</v>
      </c>
      <c r="B6402" t="s">
        <v>10549</v>
      </c>
      <c r="C6402">
        <v>86088081</v>
      </c>
      <c r="D6402" t="s">
        <v>125</v>
      </c>
      <c r="E6402" t="s">
        <v>20</v>
      </c>
      <c r="F6402" t="s">
        <v>40</v>
      </c>
      <c r="G6402">
        <v>525333</v>
      </c>
      <c r="H6402">
        <v>1342227</v>
      </c>
      <c r="I6402" t="s">
        <v>22</v>
      </c>
      <c r="J6402">
        <v>100</v>
      </c>
      <c r="K6402">
        <v>10</v>
      </c>
      <c r="L6402">
        <v>16</v>
      </c>
      <c r="M6402" s="1">
        <v>44898</v>
      </c>
      <c r="N6402">
        <v>27</v>
      </c>
      <c r="O6402">
        <v>1</v>
      </c>
      <c r="P6402">
        <v>86</v>
      </c>
      <c r="Q6402">
        <v>4</v>
      </c>
      <c r="R6402" t="s">
        <v>30</v>
      </c>
    </row>
    <row r="6403" spans="1:18" x14ac:dyDescent="0.35">
      <c r="A6403">
        <v>21917135</v>
      </c>
      <c r="B6403" t="s">
        <v>10550</v>
      </c>
      <c r="C6403">
        <v>159921408</v>
      </c>
      <c r="D6403" t="s">
        <v>4563</v>
      </c>
      <c r="E6403" t="s">
        <v>106</v>
      </c>
      <c r="F6403" t="s">
        <v>117</v>
      </c>
      <c r="G6403">
        <v>524921</v>
      </c>
      <c r="H6403">
        <v>1335637</v>
      </c>
      <c r="I6403" t="s">
        <v>22</v>
      </c>
      <c r="J6403">
        <v>85</v>
      </c>
      <c r="K6403">
        <v>5</v>
      </c>
      <c r="L6403">
        <v>8</v>
      </c>
      <c r="M6403" s="1">
        <v>43739</v>
      </c>
      <c r="N6403">
        <v>14</v>
      </c>
      <c r="O6403">
        <v>1</v>
      </c>
      <c r="P6403">
        <v>0</v>
      </c>
      <c r="Q6403">
        <v>0</v>
      </c>
      <c r="R6403" t="s">
        <v>30</v>
      </c>
    </row>
    <row r="6404" spans="1:18" x14ac:dyDescent="0.35">
      <c r="A6404">
        <v>21605792</v>
      </c>
      <c r="B6404" t="s">
        <v>10551</v>
      </c>
      <c r="C6404">
        <v>2159758</v>
      </c>
      <c r="D6404" t="s">
        <v>1073</v>
      </c>
      <c r="E6404" t="s">
        <v>110</v>
      </c>
      <c r="F6404" t="s">
        <v>1323</v>
      </c>
      <c r="G6404">
        <v>5250335</v>
      </c>
      <c r="H6404">
        <v>1330987</v>
      </c>
      <c r="I6404" t="s">
        <v>22</v>
      </c>
      <c r="J6404">
        <v>90</v>
      </c>
      <c r="K6404">
        <v>4</v>
      </c>
      <c r="L6404">
        <v>2</v>
      </c>
      <c r="M6404" s="1">
        <v>43105</v>
      </c>
      <c r="N6404">
        <v>3</v>
      </c>
      <c r="O6404">
        <v>1</v>
      </c>
      <c r="P6404">
        <v>0</v>
      </c>
      <c r="Q6404">
        <v>0</v>
      </c>
      <c r="R6404" t="s">
        <v>30</v>
      </c>
    </row>
    <row r="6405" spans="1:18" x14ac:dyDescent="0.35">
      <c r="A6405">
        <v>21919556</v>
      </c>
      <c r="B6405" t="s">
        <v>10552</v>
      </c>
      <c r="C6405">
        <v>13036089</v>
      </c>
      <c r="D6405" t="s">
        <v>9748</v>
      </c>
      <c r="E6405" t="s">
        <v>20</v>
      </c>
      <c r="F6405" t="s">
        <v>21</v>
      </c>
      <c r="G6405">
        <v>5253654</v>
      </c>
      <c r="H6405">
        <v>1341753</v>
      </c>
      <c r="I6405" t="s">
        <v>22</v>
      </c>
      <c r="J6405">
        <v>99</v>
      </c>
      <c r="K6405">
        <v>14</v>
      </c>
      <c r="L6405">
        <v>1</v>
      </c>
      <c r="M6405" s="1">
        <v>43257</v>
      </c>
      <c r="N6405">
        <v>2</v>
      </c>
      <c r="O6405">
        <v>1</v>
      </c>
      <c r="P6405">
        <v>21</v>
      </c>
      <c r="Q6405">
        <v>0</v>
      </c>
      <c r="R6405" t="s">
        <v>30</v>
      </c>
    </row>
    <row r="6406" spans="1:18" x14ac:dyDescent="0.35">
      <c r="A6406">
        <v>21808006</v>
      </c>
      <c r="B6406" t="s">
        <v>10553</v>
      </c>
      <c r="D6406" t="s">
        <v>30</v>
      </c>
      <c r="E6406" t="s">
        <v>30</v>
      </c>
      <c r="F6406" t="s">
        <v>30</v>
      </c>
      <c r="I6406" t="s">
        <v>30</v>
      </c>
      <c r="M6406" s="1"/>
      <c r="R6406" t="s">
        <v>30</v>
      </c>
    </row>
    <row r="6407" spans="1:18" x14ac:dyDescent="0.35">
      <c r="B6407" t="s">
        <v>30</v>
      </c>
      <c r="D6407" t="s">
        <v>30</v>
      </c>
      <c r="E6407" t="s">
        <v>30</v>
      </c>
      <c r="F6407" t="s">
        <v>30</v>
      </c>
      <c r="I6407" t="s">
        <v>30</v>
      </c>
      <c r="M6407" s="1"/>
      <c r="R6407" t="s">
        <v>30</v>
      </c>
    </row>
    <row r="6408" spans="1:18" x14ac:dyDescent="0.35">
      <c r="B6408" t="s">
        <v>10554</v>
      </c>
      <c r="D6408" t="s">
        <v>44</v>
      </c>
      <c r="E6408" t="s">
        <v>98</v>
      </c>
      <c r="F6408" t="s">
        <v>10555</v>
      </c>
      <c r="G6408">
        <v>1340337</v>
      </c>
      <c r="I6408" t="s">
        <v>10556</v>
      </c>
      <c r="J6408">
        <v>1</v>
      </c>
      <c r="K6408">
        <v>75</v>
      </c>
      <c r="M6408" s="1"/>
      <c r="N6408">
        <v>1</v>
      </c>
      <c r="O6408">
        <v>62</v>
      </c>
      <c r="P6408">
        <v>39</v>
      </c>
      <c r="R6408" t="s">
        <v>30</v>
      </c>
    </row>
    <row r="6409" spans="1:18" x14ac:dyDescent="0.35">
      <c r="A6409">
        <v>21811191</v>
      </c>
      <c r="B6409" t="s">
        <v>10557</v>
      </c>
      <c r="C6409">
        <v>13991211</v>
      </c>
      <c r="D6409" t="s">
        <v>10558</v>
      </c>
      <c r="E6409" t="s">
        <v>69</v>
      </c>
      <c r="F6409" t="s">
        <v>179</v>
      </c>
      <c r="G6409">
        <v>5248928</v>
      </c>
      <c r="H6409">
        <v>1345757</v>
      </c>
      <c r="I6409" t="s">
        <v>71</v>
      </c>
      <c r="J6409">
        <v>18</v>
      </c>
      <c r="K6409">
        <v>1</v>
      </c>
      <c r="L6409">
        <v>3</v>
      </c>
      <c r="M6409" s="1">
        <v>43589</v>
      </c>
      <c r="N6409">
        <v>5</v>
      </c>
      <c r="O6409">
        <v>1</v>
      </c>
      <c r="P6409">
        <v>0</v>
      </c>
      <c r="Q6409">
        <v>0</v>
      </c>
      <c r="R6409" t="s">
        <v>30</v>
      </c>
    </row>
    <row r="6410" spans="1:18" x14ac:dyDescent="0.35">
      <c r="A6410">
        <v>21606590</v>
      </c>
      <c r="B6410" t="s">
        <v>10559</v>
      </c>
      <c r="C6410">
        <v>65325630</v>
      </c>
      <c r="D6410" t="s">
        <v>3155</v>
      </c>
      <c r="E6410" t="s">
        <v>20</v>
      </c>
      <c r="F6410" t="s">
        <v>424</v>
      </c>
      <c r="G6410">
        <v>5255471</v>
      </c>
      <c r="H6410">
        <v>134187</v>
      </c>
      <c r="I6410" t="s">
        <v>71</v>
      </c>
      <c r="J6410">
        <v>30</v>
      </c>
      <c r="K6410">
        <v>4</v>
      </c>
      <c r="L6410">
        <v>0</v>
      </c>
      <c r="M6410" s="1"/>
      <c r="O6410">
        <v>1</v>
      </c>
      <c r="P6410">
        <v>0</v>
      </c>
      <c r="Q6410">
        <v>0</v>
      </c>
      <c r="R6410" t="s">
        <v>30</v>
      </c>
    </row>
    <row r="6411" spans="1:18" x14ac:dyDescent="0.35">
      <c r="A6411">
        <v>21812927</v>
      </c>
      <c r="B6411" t="s">
        <v>10560</v>
      </c>
      <c r="C6411">
        <v>89290383</v>
      </c>
      <c r="D6411" t="s">
        <v>1903</v>
      </c>
      <c r="E6411" t="s">
        <v>20</v>
      </c>
      <c r="F6411" t="s">
        <v>90</v>
      </c>
      <c r="G6411">
        <v>5255122</v>
      </c>
      <c r="H6411">
        <v>134173</v>
      </c>
      <c r="I6411" t="s">
        <v>22</v>
      </c>
      <c r="J6411">
        <v>96</v>
      </c>
      <c r="K6411">
        <v>1</v>
      </c>
      <c r="L6411">
        <v>159</v>
      </c>
      <c r="M6411" s="1">
        <v>44906</v>
      </c>
      <c r="N6411">
        <v>261</v>
      </c>
      <c r="O6411">
        <v>2</v>
      </c>
      <c r="P6411">
        <v>252</v>
      </c>
      <c r="Q6411">
        <v>41</v>
      </c>
      <c r="R6411" t="s">
        <v>10561</v>
      </c>
    </row>
    <row r="6412" spans="1:18" x14ac:dyDescent="0.35">
      <c r="A6412">
        <v>21919986</v>
      </c>
      <c r="B6412" t="s">
        <v>10562</v>
      </c>
      <c r="C6412">
        <v>159938913</v>
      </c>
      <c r="D6412" t="s">
        <v>10563</v>
      </c>
      <c r="E6412" t="s">
        <v>44</v>
      </c>
      <c r="F6412" t="s">
        <v>142</v>
      </c>
      <c r="G6412">
        <v>5251104</v>
      </c>
      <c r="H6412">
        <v>133987</v>
      </c>
      <c r="I6412" t="s">
        <v>22</v>
      </c>
      <c r="J6412">
        <v>46</v>
      </c>
      <c r="K6412">
        <v>4</v>
      </c>
      <c r="L6412">
        <v>0</v>
      </c>
      <c r="M6412" s="1"/>
      <c r="O6412">
        <v>1</v>
      </c>
      <c r="P6412">
        <v>0</v>
      </c>
      <c r="Q6412">
        <v>0</v>
      </c>
      <c r="R6412" t="s">
        <v>30</v>
      </c>
    </row>
    <row r="6413" spans="1:18" x14ac:dyDescent="0.35">
      <c r="A6413">
        <v>21619024</v>
      </c>
      <c r="B6413" t="s">
        <v>10564</v>
      </c>
      <c r="C6413">
        <v>101867277</v>
      </c>
      <c r="D6413" t="s">
        <v>2130</v>
      </c>
      <c r="E6413" t="s">
        <v>44</v>
      </c>
      <c r="F6413" t="s">
        <v>45</v>
      </c>
      <c r="G6413">
        <v>5253605</v>
      </c>
      <c r="H6413">
        <v>1335542</v>
      </c>
      <c r="I6413" t="s">
        <v>22</v>
      </c>
      <c r="J6413">
        <v>106</v>
      </c>
      <c r="K6413">
        <v>3</v>
      </c>
      <c r="L6413">
        <v>16</v>
      </c>
      <c r="M6413" s="1">
        <v>44821</v>
      </c>
      <c r="N6413">
        <v>26</v>
      </c>
      <c r="O6413">
        <v>2</v>
      </c>
      <c r="P6413">
        <v>0</v>
      </c>
      <c r="Q6413">
        <v>5</v>
      </c>
      <c r="R6413" t="s">
        <v>30</v>
      </c>
    </row>
    <row r="6414" spans="1:18" x14ac:dyDescent="0.35">
      <c r="A6414">
        <v>21921674</v>
      </c>
      <c r="B6414" t="s">
        <v>10565</v>
      </c>
      <c r="C6414">
        <v>101105607</v>
      </c>
      <c r="D6414" t="s">
        <v>738</v>
      </c>
      <c r="E6414" t="s">
        <v>44</v>
      </c>
      <c r="F6414" t="s">
        <v>98</v>
      </c>
      <c r="G6414">
        <v>5252882</v>
      </c>
      <c r="H6414">
        <v>1339701</v>
      </c>
      <c r="I6414" t="s">
        <v>22</v>
      </c>
      <c r="J6414">
        <v>56</v>
      </c>
      <c r="K6414">
        <v>7</v>
      </c>
      <c r="L6414">
        <v>1</v>
      </c>
      <c r="M6414" s="1">
        <v>43104</v>
      </c>
      <c r="N6414">
        <v>2</v>
      </c>
      <c r="O6414">
        <v>1</v>
      </c>
      <c r="P6414">
        <v>0</v>
      </c>
      <c r="Q6414">
        <v>0</v>
      </c>
      <c r="R6414" t="s">
        <v>30</v>
      </c>
    </row>
    <row r="6415" spans="1:18" x14ac:dyDescent="0.35">
      <c r="A6415">
        <v>21815330</v>
      </c>
      <c r="B6415" t="s">
        <v>10566</v>
      </c>
      <c r="C6415">
        <v>143381607</v>
      </c>
      <c r="D6415" t="s">
        <v>10567</v>
      </c>
      <c r="E6415" t="s">
        <v>33</v>
      </c>
      <c r="F6415" t="s">
        <v>173</v>
      </c>
      <c r="G6415">
        <v>5250909</v>
      </c>
      <c r="H6415">
        <v>1345369</v>
      </c>
      <c r="I6415" t="s">
        <v>71</v>
      </c>
      <c r="J6415">
        <v>21</v>
      </c>
      <c r="K6415">
        <v>1</v>
      </c>
      <c r="L6415">
        <v>0</v>
      </c>
      <c r="M6415" s="1"/>
      <c r="O6415">
        <v>1</v>
      </c>
      <c r="P6415">
        <v>0</v>
      </c>
      <c r="Q6415">
        <v>0</v>
      </c>
      <c r="R6415" t="s">
        <v>30</v>
      </c>
    </row>
    <row r="6416" spans="1:18" x14ac:dyDescent="0.35">
      <c r="A6416">
        <v>21620536</v>
      </c>
      <c r="B6416" t="s">
        <v>10568</v>
      </c>
      <c r="C6416">
        <v>6526396</v>
      </c>
      <c r="D6416" t="s">
        <v>198</v>
      </c>
      <c r="E6416" t="s">
        <v>44</v>
      </c>
      <c r="F6416" t="s">
        <v>81</v>
      </c>
      <c r="G6416">
        <v>5252179</v>
      </c>
      <c r="H6416">
        <v>1335872</v>
      </c>
      <c r="I6416" t="s">
        <v>71</v>
      </c>
      <c r="J6416">
        <v>17</v>
      </c>
      <c r="K6416">
        <v>10</v>
      </c>
      <c r="L6416">
        <v>0</v>
      </c>
      <c r="M6416" s="1"/>
      <c r="O6416">
        <v>1</v>
      </c>
      <c r="P6416">
        <v>0</v>
      </c>
      <c r="Q6416">
        <v>0</v>
      </c>
      <c r="R6416" t="s">
        <v>30</v>
      </c>
    </row>
    <row r="6417" spans="1:18" x14ac:dyDescent="0.35">
      <c r="A6417">
        <v>21931638</v>
      </c>
      <c r="B6417" t="s">
        <v>10569</v>
      </c>
      <c r="C6417">
        <v>160045464</v>
      </c>
      <c r="D6417" t="s">
        <v>10570</v>
      </c>
      <c r="E6417" t="s">
        <v>110</v>
      </c>
      <c r="F6417" t="s">
        <v>1323</v>
      </c>
      <c r="G6417">
        <v>5250492</v>
      </c>
      <c r="H6417">
        <v>1331385</v>
      </c>
      <c r="I6417" t="s">
        <v>22</v>
      </c>
      <c r="J6417">
        <v>60</v>
      </c>
      <c r="K6417">
        <v>2</v>
      </c>
      <c r="L6417">
        <v>1</v>
      </c>
      <c r="M6417" s="1">
        <v>43069</v>
      </c>
      <c r="N6417">
        <v>2</v>
      </c>
      <c r="O6417">
        <v>1</v>
      </c>
      <c r="P6417">
        <v>0</v>
      </c>
      <c r="Q6417">
        <v>0</v>
      </c>
      <c r="R6417" t="s">
        <v>30</v>
      </c>
    </row>
    <row r="6418" spans="1:18" x14ac:dyDescent="0.35">
      <c r="A6418">
        <v>21621006</v>
      </c>
      <c r="B6418" t="s">
        <v>10571</v>
      </c>
      <c r="C6418">
        <v>82245405</v>
      </c>
      <c r="D6418" t="s">
        <v>3341</v>
      </c>
      <c r="E6418" t="s">
        <v>33</v>
      </c>
      <c r="F6418" t="s">
        <v>94</v>
      </c>
      <c r="G6418">
        <v>5249239</v>
      </c>
      <c r="H6418">
        <v>1337864</v>
      </c>
      <c r="I6418" t="s">
        <v>71</v>
      </c>
      <c r="J6418">
        <v>29</v>
      </c>
      <c r="K6418">
        <v>1</v>
      </c>
      <c r="L6418">
        <v>0</v>
      </c>
      <c r="M6418" s="1"/>
      <c r="O6418">
        <v>1</v>
      </c>
      <c r="P6418">
        <v>0</v>
      </c>
      <c r="Q6418">
        <v>0</v>
      </c>
      <c r="R6418" t="s">
        <v>30</v>
      </c>
    </row>
    <row r="6419" spans="1:18" x14ac:dyDescent="0.35">
      <c r="A6419">
        <v>21931715</v>
      </c>
      <c r="B6419" t="s">
        <v>10572</v>
      </c>
      <c r="C6419">
        <v>160046811</v>
      </c>
      <c r="D6419" t="s">
        <v>10573</v>
      </c>
      <c r="E6419" t="s">
        <v>33</v>
      </c>
      <c r="F6419" t="s">
        <v>94</v>
      </c>
      <c r="G6419">
        <v>5248723</v>
      </c>
      <c r="H6419">
        <v>1342439</v>
      </c>
      <c r="I6419" t="s">
        <v>22</v>
      </c>
      <c r="J6419">
        <v>45</v>
      </c>
      <c r="K6419">
        <v>20</v>
      </c>
      <c r="L6419">
        <v>3</v>
      </c>
      <c r="M6419" s="1">
        <v>43185</v>
      </c>
      <c r="N6419">
        <v>5</v>
      </c>
      <c r="O6419">
        <v>1</v>
      </c>
      <c r="P6419">
        <v>0</v>
      </c>
      <c r="Q6419">
        <v>0</v>
      </c>
      <c r="R6419" t="s">
        <v>30</v>
      </c>
    </row>
    <row r="6420" spans="1:18" x14ac:dyDescent="0.35">
      <c r="A6420">
        <v>21819416</v>
      </c>
      <c r="B6420" t="s">
        <v>10574</v>
      </c>
      <c r="C6420">
        <v>159054347</v>
      </c>
      <c r="D6420" t="s">
        <v>10575</v>
      </c>
      <c r="E6420" t="s">
        <v>110</v>
      </c>
      <c r="F6420" t="s">
        <v>111</v>
      </c>
      <c r="G6420">
        <v>525081</v>
      </c>
      <c r="H6420">
        <v>1332555</v>
      </c>
      <c r="I6420" t="s">
        <v>71</v>
      </c>
      <c r="J6420">
        <v>155</v>
      </c>
      <c r="K6420">
        <v>3</v>
      </c>
      <c r="L6420">
        <v>2</v>
      </c>
      <c r="M6420" s="1">
        <v>43157</v>
      </c>
      <c r="N6420">
        <v>3</v>
      </c>
      <c r="O6420">
        <v>1</v>
      </c>
      <c r="P6420">
        <v>0</v>
      </c>
      <c r="Q6420">
        <v>0</v>
      </c>
      <c r="R6420" t="s">
        <v>30</v>
      </c>
    </row>
    <row r="6421" spans="1:18" x14ac:dyDescent="0.35">
      <c r="A6421">
        <v>21628158</v>
      </c>
      <c r="B6421" t="s">
        <v>10576</v>
      </c>
      <c r="C6421">
        <v>508291</v>
      </c>
      <c r="D6421" t="s">
        <v>119</v>
      </c>
      <c r="E6421" t="s">
        <v>106</v>
      </c>
      <c r="F6421" t="s">
        <v>263</v>
      </c>
      <c r="G6421">
        <v>5248859</v>
      </c>
      <c r="H6421">
        <v>1333955</v>
      </c>
      <c r="I6421" t="s">
        <v>22</v>
      </c>
      <c r="J6421">
        <v>155</v>
      </c>
      <c r="K6421">
        <v>6</v>
      </c>
      <c r="L6421">
        <v>85</v>
      </c>
      <c r="M6421" s="1">
        <v>44782</v>
      </c>
      <c r="N6421">
        <v>145</v>
      </c>
      <c r="O6421">
        <v>1</v>
      </c>
      <c r="P6421">
        <v>300</v>
      </c>
      <c r="Q6421">
        <v>1</v>
      </c>
      <c r="R6421" t="s">
        <v>30</v>
      </c>
    </row>
    <row r="6422" spans="1:18" x14ac:dyDescent="0.35">
      <c r="A6422">
        <v>21821850</v>
      </c>
      <c r="B6422" t="s">
        <v>10577</v>
      </c>
      <c r="C6422">
        <v>153855047</v>
      </c>
      <c r="D6422" t="s">
        <v>2823</v>
      </c>
      <c r="E6422" t="s">
        <v>20</v>
      </c>
      <c r="F6422" t="s">
        <v>849</v>
      </c>
      <c r="G6422">
        <v>5254576</v>
      </c>
      <c r="H6422">
        <v>1345788</v>
      </c>
      <c r="I6422" t="s">
        <v>22</v>
      </c>
      <c r="J6422">
        <v>85</v>
      </c>
      <c r="K6422">
        <v>3</v>
      </c>
      <c r="L6422">
        <v>25</v>
      </c>
      <c r="M6422" s="1">
        <v>44041</v>
      </c>
      <c r="N6422">
        <v>41</v>
      </c>
      <c r="O6422">
        <v>1</v>
      </c>
      <c r="P6422">
        <v>0</v>
      </c>
      <c r="Q6422">
        <v>0</v>
      </c>
      <c r="R6422" t="s">
        <v>30</v>
      </c>
    </row>
    <row r="6423" spans="1:18" x14ac:dyDescent="0.35">
      <c r="A6423">
        <v>21941403</v>
      </c>
      <c r="B6423" t="s">
        <v>10578</v>
      </c>
      <c r="C6423">
        <v>8153157</v>
      </c>
      <c r="D6423" t="s">
        <v>10579</v>
      </c>
      <c r="E6423" t="s">
        <v>33</v>
      </c>
      <c r="F6423" t="s">
        <v>55</v>
      </c>
      <c r="G6423">
        <v>5249777</v>
      </c>
      <c r="H6423">
        <v>134414</v>
      </c>
      <c r="I6423" t="s">
        <v>71</v>
      </c>
      <c r="J6423">
        <v>35</v>
      </c>
      <c r="K6423">
        <v>3</v>
      </c>
      <c r="L6423">
        <v>5</v>
      </c>
      <c r="M6423" s="1">
        <v>43579</v>
      </c>
      <c r="N6423">
        <v>8</v>
      </c>
      <c r="O6423">
        <v>1</v>
      </c>
      <c r="P6423">
        <v>0</v>
      </c>
      <c r="Q6423">
        <v>0</v>
      </c>
      <c r="R6423" t="s">
        <v>30</v>
      </c>
    </row>
    <row r="6424" spans="1:18" x14ac:dyDescent="0.35">
      <c r="A6424">
        <v>21631490</v>
      </c>
      <c r="B6424" t="s">
        <v>10580</v>
      </c>
      <c r="C6424">
        <v>31439379</v>
      </c>
      <c r="D6424" t="s">
        <v>327</v>
      </c>
      <c r="E6424" t="s">
        <v>193</v>
      </c>
      <c r="F6424" t="s">
        <v>430</v>
      </c>
      <c r="G6424">
        <v>5244095</v>
      </c>
      <c r="H6424">
        <v>1326918</v>
      </c>
      <c r="I6424" t="s">
        <v>22</v>
      </c>
      <c r="J6424">
        <v>30</v>
      </c>
      <c r="K6424">
        <v>2</v>
      </c>
      <c r="L6424">
        <v>1</v>
      </c>
      <c r="M6424" s="1">
        <v>43066</v>
      </c>
      <c r="N6424">
        <v>2</v>
      </c>
      <c r="O6424">
        <v>1</v>
      </c>
      <c r="P6424">
        <v>0</v>
      </c>
      <c r="Q6424">
        <v>0</v>
      </c>
      <c r="R6424" t="s">
        <v>30</v>
      </c>
    </row>
    <row r="6425" spans="1:18" x14ac:dyDescent="0.35">
      <c r="A6425">
        <v>21822196</v>
      </c>
      <c r="B6425" t="s">
        <v>10581</v>
      </c>
      <c r="C6425">
        <v>159069280</v>
      </c>
      <c r="D6425" t="s">
        <v>3478</v>
      </c>
      <c r="E6425" t="s">
        <v>44</v>
      </c>
      <c r="F6425" t="s">
        <v>62</v>
      </c>
      <c r="G6425">
        <v>5254037</v>
      </c>
      <c r="H6425">
        <v>1339354</v>
      </c>
      <c r="I6425" t="s">
        <v>22</v>
      </c>
      <c r="J6425">
        <v>180</v>
      </c>
      <c r="K6425">
        <v>1</v>
      </c>
      <c r="L6425">
        <v>0</v>
      </c>
      <c r="M6425" s="1"/>
      <c r="O6425">
        <v>1</v>
      </c>
      <c r="P6425">
        <v>0</v>
      </c>
      <c r="Q6425">
        <v>0</v>
      </c>
      <c r="R6425" t="s">
        <v>30</v>
      </c>
    </row>
    <row r="6426" spans="1:18" x14ac:dyDescent="0.35">
      <c r="A6426">
        <v>21632972</v>
      </c>
      <c r="B6426" t="s">
        <v>10582</v>
      </c>
      <c r="C6426">
        <v>56443445</v>
      </c>
      <c r="D6426" t="s">
        <v>2464</v>
      </c>
      <c r="E6426" t="s">
        <v>69</v>
      </c>
      <c r="F6426" t="s">
        <v>450</v>
      </c>
      <c r="G6426">
        <v>5246432</v>
      </c>
      <c r="H6426">
        <v>1347962</v>
      </c>
      <c r="I6426" t="s">
        <v>22</v>
      </c>
      <c r="J6426">
        <v>64</v>
      </c>
      <c r="K6426">
        <v>30</v>
      </c>
      <c r="L6426">
        <v>6</v>
      </c>
      <c r="M6426" s="1">
        <v>43651</v>
      </c>
      <c r="N6426">
        <v>12</v>
      </c>
      <c r="O6426">
        <v>1</v>
      </c>
      <c r="P6426">
        <v>260</v>
      </c>
      <c r="Q6426">
        <v>0</v>
      </c>
      <c r="R6426" t="s">
        <v>30</v>
      </c>
    </row>
    <row r="6427" spans="1:18" x14ac:dyDescent="0.35">
      <c r="A6427">
        <v>21822251</v>
      </c>
      <c r="B6427" t="s">
        <v>10583</v>
      </c>
      <c r="C6427">
        <v>41432446</v>
      </c>
      <c r="D6427" t="s">
        <v>178</v>
      </c>
      <c r="E6427" t="s">
        <v>20</v>
      </c>
      <c r="F6427" t="s">
        <v>29</v>
      </c>
      <c r="G6427">
        <v>5254771</v>
      </c>
      <c r="H6427">
        <v>1340074</v>
      </c>
      <c r="I6427" t="s">
        <v>22</v>
      </c>
      <c r="J6427">
        <v>289</v>
      </c>
      <c r="K6427">
        <v>5</v>
      </c>
      <c r="L6427">
        <v>29</v>
      </c>
      <c r="M6427" s="1">
        <v>44870</v>
      </c>
      <c r="N6427">
        <v>48</v>
      </c>
      <c r="O6427">
        <v>1</v>
      </c>
      <c r="P6427">
        <v>1</v>
      </c>
      <c r="Q6427">
        <v>8</v>
      </c>
      <c r="R6427" t="s">
        <v>10584</v>
      </c>
    </row>
    <row r="6428" spans="1:18" x14ac:dyDescent="0.35">
      <c r="A6428">
        <v>21824845</v>
      </c>
      <c r="B6428" t="s">
        <v>10585</v>
      </c>
      <c r="C6428">
        <v>77561751</v>
      </c>
      <c r="D6428" t="s">
        <v>1521</v>
      </c>
      <c r="E6428" t="s">
        <v>69</v>
      </c>
      <c r="F6428" t="s">
        <v>2477</v>
      </c>
      <c r="G6428">
        <v>5246885</v>
      </c>
      <c r="H6428">
        <v>1351077</v>
      </c>
      <c r="I6428" t="s">
        <v>22</v>
      </c>
      <c r="J6428">
        <v>23</v>
      </c>
      <c r="K6428">
        <v>1</v>
      </c>
      <c r="L6428">
        <v>0</v>
      </c>
      <c r="M6428" s="1"/>
      <c r="O6428">
        <v>1</v>
      </c>
      <c r="P6428">
        <v>0</v>
      </c>
      <c r="Q6428">
        <v>0</v>
      </c>
      <c r="R6428" t="s">
        <v>30</v>
      </c>
    </row>
    <row r="6429" spans="1:18" x14ac:dyDescent="0.35">
      <c r="A6429">
        <v>21639425</v>
      </c>
      <c r="B6429" t="s">
        <v>10586</v>
      </c>
      <c r="C6429">
        <v>3654652</v>
      </c>
      <c r="D6429" t="s">
        <v>3048</v>
      </c>
      <c r="E6429" t="s">
        <v>44</v>
      </c>
      <c r="F6429" t="s">
        <v>45</v>
      </c>
      <c r="G6429">
        <v>5253295</v>
      </c>
      <c r="H6429">
        <v>1334354</v>
      </c>
      <c r="I6429" t="s">
        <v>22</v>
      </c>
      <c r="J6429">
        <v>59</v>
      </c>
      <c r="K6429">
        <v>3</v>
      </c>
      <c r="L6429">
        <v>3</v>
      </c>
      <c r="M6429" s="1">
        <v>43363</v>
      </c>
      <c r="N6429">
        <v>5</v>
      </c>
      <c r="O6429">
        <v>1</v>
      </c>
      <c r="P6429">
        <v>0</v>
      </c>
      <c r="Q6429">
        <v>0</v>
      </c>
      <c r="R6429" t="s">
        <v>30</v>
      </c>
    </row>
    <row r="6430" spans="1:18" x14ac:dyDescent="0.35">
      <c r="A6430">
        <v>21943576</v>
      </c>
      <c r="B6430" t="s">
        <v>10587</v>
      </c>
      <c r="C6430">
        <v>76875398</v>
      </c>
      <c r="D6430" t="s">
        <v>1532</v>
      </c>
      <c r="E6430" t="s">
        <v>33</v>
      </c>
      <c r="F6430" t="s">
        <v>173</v>
      </c>
      <c r="G6430">
        <v>5250415</v>
      </c>
      <c r="H6430">
        <v>1346586</v>
      </c>
      <c r="I6430" t="s">
        <v>71</v>
      </c>
      <c r="J6430">
        <v>21</v>
      </c>
      <c r="K6430">
        <v>2</v>
      </c>
      <c r="L6430">
        <v>2</v>
      </c>
      <c r="M6430" s="1">
        <v>43088</v>
      </c>
      <c r="N6430">
        <v>3</v>
      </c>
      <c r="O6430">
        <v>1</v>
      </c>
      <c r="P6430">
        <v>0</v>
      </c>
      <c r="Q6430">
        <v>0</v>
      </c>
      <c r="R6430" t="s">
        <v>30</v>
      </c>
    </row>
    <row r="6431" spans="1:18" x14ac:dyDescent="0.35">
      <c r="A6431">
        <v>21946707</v>
      </c>
      <c r="B6431" t="s">
        <v>10588</v>
      </c>
      <c r="C6431">
        <v>87444890</v>
      </c>
      <c r="D6431" t="s">
        <v>2105</v>
      </c>
      <c r="E6431" t="s">
        <v>44</v>
      </c>
      <c r="F6431" t="s">
        <v>98</v>
      </c>
      <c r="G6431">
        <v>5252959</v>
      </c>
      <c r="H6431">
        <v>1339804</v>
      </c>
      <c r="I6431" t="s">
        <v>22</v>
      </c>
      <c r="J6431">
        <v>69</v>
      </c>
      <c r="K6431">
        <v>3</v>
      </c>
      <c r="L6431">
        <v>33</v>
      </c>
      <c r="M6431" s="1">
        <v>44108</v>
      </c>
      <c r="N6431">
        <v>54</v>
      </c>
      <c r="O6431">
        <v>1</v>
      </c>
      <c r="P6431">
        <v>0</v>
      </c>
      <c r="Q6431">
        <v>0</v>
      </c>
      <c r="R6431" t="s">
        <v>30</v>
      </c>
    </row>
    <row r="6432" spans="1:18" x14ac:dyDescent="0.35">
      <c r="A6432">
        <v>21641830</v>
      </c>
      <c r="B6432" t="s">
        <v>10589</v>
      </c>
      <c r="C6432">
        <v>50653519</v>
      </c>
      <c r="D6432" t="s">
        <v>2737</v>
      </c>
      <c r="E6432" t="s">
        <v>44</v>
      </c>
      <c r="F6432" t="s">
        <v>707</v>
      </c>
      <c r="G6432">
        <v>5255591</v>
      </c>
      <c r="H6432">
        <v>1338676</v>
      </c>
      <c r="I6432" t="s">
        <v>22</v>
      </c>
      <c r="J6432">
        <v>45</v>
      </c>
      <c r="K6432">
        <v>7</v>
      </c>
      <c r="L6432">
        <v>2</v>
      </c>
      <c r="M6432" s="1">
        <v>43104</v>
      </c>
      <c r="N6432">
        <v>3</v>
      </c>
      <c r="O6432">
        <v>1</v>
      </c>
      <c r="P6432">
        <v>0</v>
      </c>
      <c r="Q6432">
        <v>0</v>
      </c>
      <c r="R6432" t="s">
        <v>30</v>
      </c>
    </row>
    <row r="6433" spans="1:18" x14ac:dyDescent="0.35">
      <c r="A6433">
        <v>21832825</v>
      </c>
      <c r="B6433" t="s">
        <v>10590</v>
      </c>
      <c r="C6433">
        <v>1823098</v>
      </c>
      <c r="D6433" t="s">
        <v>3627</v>
      </c>
      <c r="E6433" t="s">
        <v>106</v>
      </c>
      <c r="F6433" t="s">
        <v>2331</v>
      </c>
      <c r="G6433">
        <v>5244075</v>
      </c>
      <c r="H6433">
        <v>1338526</v>
      </c>
      <c r="I6433" t="s">
        <v>22</v>
      </c>
      <c r="J6433">
        <v>36</v>
      </c>
      <c r="K6433">
        <v>92</v>
      </c>
      <c r="L6433">
        <v>6</v>
      </c>
      <c r="M6433" s="1">
        <v>44796</v>
      </c>
      <c r="N6433">
        <v>10</v>
      </c>
      <c r="O6433">
        <v>3</v>
      </c>
      <c r="P6433">
        <v>170</v>
      </c>
      <c r="Q6433">
        <v>1</v>
      </c>
      <c r="R6433" t="s">
        <v>30</v>
      </c>
    </row>
    <row r="6434" spans="1:18" x14ac:dyDescent="0.35">
      <c r="A6434">
        <v>21645920</v>
      </c>
      <c r="B6434" t="s">
        <v>10591</v>
      </c>
      <c r="C6434">
        <v>2490335</v>
      </c>
      <c r="D6434" t="s">
        <v>3849</v>
      </c>
      <c r="E6434" t="s">
        <v>33</v>
      </c>
      <c r="F6434" t="s">
        <v>274</v>
      </c>
      <c r="G6434">
        <v>5249945</v>
      </c>
      <c r="H6434">
        <v>1340266</v>
      </c>
      <c r="I6434" t="s">
        <v>22</v>
      </c>
      <c r="J6434">
        <v>59</v>
      </c>
      <c r="K6434">
        <v>6</v>
      </c>
      <c r="L6434">
        <v>22</v>
      </c>
      <c r="M6434" s="1">
        <v>44114</v>
      </c>
      <c r="N6434">
        <v>35</v>
      </c>
      <c r="O6434">
        <v>1</v>
      </c>
      <c r="P6434">
        <v>0</v>
      </c>
      <c r="Q6434">
        <v>0</v>
      </c>
      <c r="R6434" t="s">
        <v>30</v>
      </c>
    </row>
    <row r="6435" spans="1:18" x14ac:dyDescent="0.35">
      <c r="A6435">
        <v>21832981</v>
      </c>
      <c r="B6435" t="s">
        <v>10592</v>
      </c>
      <c r="C6435">
        <v>159181918</v>
      </c>
      <c r="D6435" t="s">
        <v>10593</v>
      </c>
      <c r="E6435" t="s">
        <v>48</v>
      </c>
      <c r="F6435" t="s">
        <v>49</v>
      </c>
      <c r="G6435">
        <v>5249045</v>
      </c>
      <c r="H6435">
        <v>1342991</v>
      </c>
      <c r="I6435" t="s">
        <v>22</v>
      </c>
      <c r="J6435">
        <v>65</v>
      </c>
      <c r="K6435">
        <v>5</v>
      </c>
      <c r="L6435">
        <v>2</v>
      </c>
      <c r="M6435" s="1">
        <v>43306</v>
      </c>
      <c r="N6435">
        <v>3</v>
      </c>
      <c r="O6435">
        <v>1</v>
      </c>
      <c r="P6435">
        <v>0</v>
      </c>
      <c r="Q6435">
        <v>0</v>
      </c>
      <c r="R6435" t="s">
        <v>30</v>
      </c>
    </row>
    <row r="6436" spans="1:18" x14ac:dyDescent="0.35">
      <c r="A6436">
        <v>21657152</v>
      </c>
      <c r="B6436" t="s">
        <v>10594</v>
      </c>
      <c r="C6436">
        <v>122012813</v>
      </c>
      <c r="D6436" t="s">
        <v>10339</v>
      </c>
      <c r="E6436" t="s">
        <v>193</v>
      </c>
      <c r="F6436" t="s">
        <v>194</v>
      </c>
      <c r="G6436">
        <v>5241651</v>
      </c>
      <c r="H6436">
        <v>1316807</v>
      </c>
      <c r="I6436" t="s">
        <v>22</v>
      </c>
      <c r="J6436">
        <v>79</v>
      </c>
      <c r="K6436">
        <v>1</v>
      </c>
      <c r="L6436">
        <v>1</v>
      </c>
      <c r="M6436" s="1">
        <v>44862</v>
      </c>
      <c r="N6436">
        <v>55</v>
      </c>
      <c r="O6436">
        <v>3</v>
      </c>
      <c r="P6436">
        <v>365</v>
      </c>
      <c r="Q6436">
        <v>1</v>
      </c>
      <c r="R6436" t="s">
        <v>30</v>
      </c>
    </row>
    <row r="6437" spans="1:18" x14ac:dyDescent="0.35">
      <c r="A6437">
        <v>21955318</v>
      </c>
      <c r="B6437" t="s">
        <v>10595</v>
      </c>
      <c r="C6437">
        <v>19429292</v>
      </c>
      <c r="D6437" t="s">
        <v>10596</v>
      </c>
      <c r="E6437" t="s">
        <v>33</v>
      </c>
      <c r="F6437" t="s">
        <v>94</v>
      </c>
      <c r="G6437">
        <v>5248909</v>
      </c>
      <c r="H6437">
        <v>1339082</v>
      </c>
      <c r="I6437" t="s">
        <v>22</v>
      </c>
      <c r="J6437">
        <v>70</v>
      </c>
      <c r="K6437">
        <v>3</v>
      </c>
      <c r="L6437">
        <v>1</v>
      </c>
      <c r="M6437" s="1">
        <v>43104</v>
      </c>
      <c r="N6437">
        <v>2</v>
      </c>
      <c r="O6437">
        <v>1</v>
      </c>
      <c r="P6437">
        <v>0</v>
      </c>
      <c r="Q6437">
        <v>0</v>
      </c>
      <c r="R6437" t="s">
        <v>30</v>
      </c>
    </row>
    <row r="6438" spans="1:18" x14ac:dyDescent="0.35">
      <c r="A6438">
        <v>21956322</v>
      </c>
      <c r="B6438" t="s">
        <v>10597</v>
      </c>
      <c r="C6438">
        <v>44675430</v>
      </c>
      <c r="D6438" t="s">
        <v>74</v>
      </c>
      <c r="E6438" t="s">
        <v>33</v>
      </c>
      <c r="F6438" t="s">
        <v>251</v>
      </c>
      <c r="G6438">
        <v>5251647</v>
      </c>
      <c r="H6438">
        <v>1346533</v>
      </c>
      <c r="I6438" t="s">
        <v>22</v>
      </c>
      <c r="J6438">
        <v>65</v>
      </c>
      <c r="K6438">
        <v>3</v>
      </c>
      <c r="L6438">
        <v>19</v>
      </c>
      <c r="M6438" s="1">
        <v>44074</v>
      </c>
      <c r="N6438">
        <v>31</v>
      </c>
      <c r="O6438">
        <v>1</v>
      </c>
      <c r="P6438">
        <v>0</v>
      </c>
      <c r="Q6438">
        <v>0</v>
      </c>
      <c r="R6438" t="s">
        <v>30</v>
      </c>
    </row>
    <row r="6439" spans="1:18" x14ac:dyDescent="0.35">
      <c r="A6439">
        <v>22075801</v>
      </c>
      <c r="B6439" t="s">
        <v>10598</v>
      </c>
      <c r="C6439">
        <v>161264668</v>
      </c>
      <c r="D6439" t="s">
        <v>10599</v>
      </c>
      <c r="E6439" t="s">
        <v>106</v>
      </c>
      <c r="F6439" t="s">
        <v>117</v>
      </c>
      <c r="G6439">
        <v>5249742</v>
      </c>
      <c r="H6439">
        <v>1335438</v>
      </c>
      <c r="I6439" t="s">
        <v>22</v>
      </c>
      <c r="J6439">
        <v>52</v>
      </c>
      <c r="K6439">
        <v>7</v>
      </c>
      <c r="L6439">
        <v>135</v>
      </c>
      <c r="M6439" s="1">
        <v>44900</v>
      </c>
      <c r="N6439">
        <v>224</v>
      </c>
      <c r="O6439">
        <v>4</v>
      </c>
      <c r="P6439">
        <v>154</v>
      </c>
      <c r="Q6439">
        <v>32</v>
      </c>
      <c r="R6439" t="s">
        <v>10600</v>
      </c>
    </row>
    <row r="6440" spans="1:18" x14ac:dyDescent="0.35">
      <c r="A6440">
        <v>21956562</v>
      </c>
      <c r="B6440" t="s">
        <v>10601</v>
      </c>
      <c r="C6440">
        <v>71064300</v>
      </c>
      <c r="D6440" t="s">
        <v>10602</v>
      </c>
      <c r="E6440" t="s">
        <v>33</v>
      </c>
      <c r="F6440" t="s">
        <v>55</v>
      </c>
      <c r="G6440">
        <v>5250011</v>
      </c>
      <c r="H6440">
        <v>1343902</v>
      </c>
      <c r="I6440" t="s">
        <v>22</v>
      </c>
      <c r="J6440">
        <v>59</v>
      </c>
      <c r="K6440">
        <v>2</v>
      </c>
      <c r="L6440">
        <v>2</v>
      </c>
      <c r="M6440" s="1">
        <v>43079</v>
      </c>
      <c r="N6440">
        <v>3</v>
      </c>
      <c r="O6440">
        <v>1</v>
      </c>
      <c r="P6440">
        <v>0</v>
      </c>
      <c r="Q6440">
        <v>0</v>
      </c>
      <c r="R6440" t="s">
        <v>30</v>
      </c>
    </row>
    <row r="6441" spans="1:18" x14ac:dyDescent="0.35">
      <c r="A6441">
        <v>21835452</v>
      </c>
      <c r="B6441" t="s">
        <v>10603</v>
      </c>
      <c r="C6441">
        <v>157528531</v>
      </c>
      <c r="D6441" t="s">
        <v>10604</v>
      </c>
      <c r="E6441" t="s">
        <v>20</v>
      </c>
      <c r="F6441" t="s">
        <v>21</v>
      </c>
      <c r="G6441">
        <v>5253029</v>
      </c>
      <c r="H6441">
        <v>1341613</v>
      </c>
      <c r="I6441" t="s">
        <v>22</v>
      </c>
      <c r="J6441">
        <v>180</v>
      </c>
      <c r="K6441">
        <v>4</v>
      </c>
      <c r="L6441">
        <v>53</v>
      </c>
      <c r="M6441" s="1">
        <v>44880</v>
      </c>
      <c r="N6441">
        <v>86</v>
      </c>
      <c r="O6441">
        <v>1</v>
      </c>
      <c r="P6441">
        <v>88</v>
      </c>
      <c r="Q6441">
        <v>4</v>
      </c>
      <c r="R6441" t="s">
        <v>10605</v>
      </c>
    </row>
    <row r="6442" spans="1:18" x14ac:dyDescent="0.35">
      <c r="A6442">
        <v>22077707</v>
      </c>
      <c r="B6442" t="s">
        <v>10606</v>
      </c>
      <c r="C6442">
        <v>102461</v>
      </c>
      <c r="D6442" t="s">
        <v>5012</v>
      </c>
      <c r="E6442" t="s">
        <v>48</v>
      </c>
      <c r="F6442" t="s">
        <v>309</v>
      </c>
      <c r="G6442">
        <v>5248547</v>
      </c>
      <c r="H6442">
        <v>1342455</v>
      </c>
      <c r="I6442" t="s">
        <v>22</v>
      </c>
      <c r="J6442">
        <v>423</v>
      </c>
      <c r="K6442">
        <v>5</v>
      </c>
      <c r="L6442">
        <v>171</v>
      </c>
      <c r="M6442" s="1">
        <v>44901</v>
      </c>
      <c r="N6442">
        <v>293</v>
      </c>
      <c r="O6442">
        <v>9</v>
      </c>
      <c r="P6442">
        <v>332</v>
      </c>
      <c r="Q6442">
        <v>38</v>
      </c>
      <c r="R6442" t="s">
        <v>10607</v>
      </c>
    </row>
    <row r="6443" spans="1:18" x14ac:dyDescent="0.35">
      <c r="A6443">
        <v>21841981</v>
      </c>
      <c r="B6443" t="s">
        <v>10608</v>
      </c>
      <c r="C6443">
        <v>159278372</v>
      </c>
      <c r="D6443" t="s">
        <v>3728</v>
      </c>
      <c r="E6443" t="s">
        <v>20</v>
      </c>
      <c r="F6443" t="s">
        <v>102</v>
      </c>
      <c r="G6443">
        <v>5254179000854492</v>
      </c>
      <c r="H6443">
        <v>1341681957244873</v>
      </c>
      <c r="I6443" t="s">
        <v>22</v>
      </c>
      <c r="J6443">
        <v>178</v>
      </c>
      <c r="K6443">
        <v>8</v>
      </c>
      <c r="L6443">
        <v>40</v>
      </c>
      <c r="M6443" s="1">
        <v>44823</v>
      </c>
      <c r="N6443">
        <v>65</v>
      </c>
      <c r="O6443">
        <v>1</v>
      </c>
      <c r="P6443">
        <v>333</v>
      </c>
      <c r="Q6443">
        <v>6</v>
      </c>
      <c r="R6443" t="s">
        <v>10609</v>
      </c>
    </row>
    <row r="6444" spans="1:18" x14ac:dyDescent="0.35">
      <c r="A6444">
        <v>21959228</v>
      </c>
      <c r="B6444" t="s">
        <v>10610</v>
      </c>
      <c r="C6444">
        <v>11788627</v>
      </c>
      <c r="D6444" t="s">
        <v>2475</v>
      </c>
      <c r="E6444" t="s">
        <v>110</v>
      </c>
      <c r="F6444" t="s">
        <v>129</v>
      </c>
      <c r="G6444">
        <v>5249719</v>
      </c>
      <c r="H6444">
        <v>1333487</v>
      </c>
      <c r="I6444" t="s">
        <v>22</v>
      </c>
      <c r="J6444">
        <v>72</v>
      </c>
      <c r="K6444">
        <v>4</v>
      </c>
      <c r="L6444">
        <v>85</v>
      </c>
      <c r="M6444" s="1">
        <v>44864</v>
      </c>
      <c r="N6444">
        <v>140</v>
      </c>
      <c r="O6444">
        <v>1</v>
      </c>
      <c r="P6444">
        <v>155</v>
      </c>
      <c r="Q6444">
        <v>17</v>
      </c>
      <c r="R6444" t="s">
        <v>10611</v>
      </c>
    </row>
    <row r="6445" spans="1:18" x14ac:dyDescent="0.35">
      <c r="A6445">
        <v>22078780</v>
      </c>
      <c r="B6445" t="s">
        <v>10612</v>
      </c>
      <c r="C6445">
        <v>161285882</v>
      </c>
      <c r="D6445" t="s">
        <v>10613</v>
      </c>
      <c r="E6445" t="s">
        <v>48</v>
      </c>
      <c r="F6445" t="s">
        <v>309</v>
      </c>
      <c r="G6445">
        <v>5248321</v>
      </c>
      <c r="H6445">
        <v>1343053</v>
      </c>
      <c r="I6445" t="s">
        <v>71</v>
      </c>
      <c r="J6445">
        <v>25</v>
      </c>
      <c r="K6445">
        <v>3</v>
      </c>
      <c r="L6445">
        <v>1</v>
      </c>
      <c r="M6445" s="1">
        <v>43085</v>
      </c>
      <c r="N6445">
        <v>2</v>
      </c>
      <c r="O6445">
        <v>1</v>
      </c>
      <c r="P6445">
        <v>0</v>
      </c>
      <c r="Q6445">
        <v>0</v>
      </c>
      <c r="R6445" t="s">
        <v>30</v>
      </c>
    </row>
    <row r="6446" spans="1:18" x14ac:dyDescent="0.35">
      <c r="A6446">
        <v>21844182</v>
      </c>
      <c r="B6446" t="s">
        <v>10614</v>
      </c>
      <c r="C6446">
        <v>159084133</v>
      </c>
      <c r="D6446" t="s">
        <v>10020</v>
      </c>
      <c r="E6446" t="s">
        <v>33</v>
      </c>
      <c r="F6446" t="s">
        <v>251</v>
      </c>
      <c r="G6446">
        <v>5251551</v>
      </c>
      <c r="H6446">
        <v>1346687</v>
      </c>
      <c r="I6446" t="s">
        <v>71</v>
      </c>
      <c r="J6446">
        <v>25</v>
      </c>
      <c r="K6446">
        <v>2</v>
      </c>
      <c r="L6446">
        <v>0</v>
      </c>
      <c r="M6446" s="1"/>
      <c r="O6446">
        <v>1</v>
      </c>
      <c r="P6446">
        <v>0</v>
      </c>
      <c r="Q6446">
        <v>0</v>
      </c>
      <c r="R6446" t="s">
        <v>30</v>
      </c>
    </row>
    <row r="6447" spans="1:18" x14ac:dyDescent="0.35">
      <c r="A6447">
        <v>22084592</v>
      </c>
      <c r="B6447" t="s">
        <v>10615</v>
      </c>
      <c r="C6447">
        <v>34853890</v>
      </c>
      <c r="D6447" t="s">
        <v>10616</v>
      </c>
      <c r="E6447" t="s">
        <v>44</v>
      </c>
      <c r="F6447" t="s">
        <v>62</v>
      </c>
      <c r="G6447">
        <v>5254775</v>
      </c>
      <c r="H6447">
        <v>1339434</v>
      </c>
      <c r="I6447" t="s">
        <v>22</v>
      </c>
      <c r="J6447">
        <v>35</v>
      </c>
      <c r="K6447">
        <v>1</v>
      </c>
      <c r="L6447">
        <v>0</v>
      </c>
      <c r="M6447" s="1"/>
      <c r="O6447">
        <v>1</v>
      </c>
      <c r="P6447">
        <v>0</v>
      </c>
      <c r="Q6447">
        <v>0</v>
      </c>
      <c r="R6447" t="s">
        <v>30</v>
      </c>
    </row>
    <row r="6448" spans="1:18" x14ac:dyDescent="0.35">
      <c r="A6448">
        <v>21845728</v>
      </c>
      <c r="B6448" t="s">
        <v>10617</v>
      </c>
      <c r="C6448">
        <v>29778296</v>
      </c>
      <c r="D6448" t="s">
        <v>2807</v>
      </c>
      <c r="E6448" t="s">
        <v>33</v>
      </c>
      <c r="F6448" t="s">
        <v>517</v>
      </c>
      <c r="G6448">
        <v>5251997</v>
      </c>
      <c r="H6448">
        <v>1344905</v>
      </c>
      <c r="I6448" t="s">
        <v>22</v>
      </c>
      <c r="J6448">
        <v>35</v>
      </c>
      <c r="K6448">
        <v>5</v>
      </c>
      <c r="L6448">
        <v>2</v>
      </c>
      <c r="M6448" s="1">
        <v>43136</v>
      </c>
      <c r="N6448">
        <v>3</v>
      </c>
      <c r="O6448">
        <v>1</v>
      </c>
      <c r="P6448">
        <v>0</v>
      </c>
      <c r="Q6448">
        <v>0</v>
      </c>
      <c r="R6448" t="s">
        <v>30</v>
      </c>
    </row>
    <row r="6449" spans="1:18" x14ac:dyDescent="0.35">
      <c r="A6449">
        <v>21846343</v>
      </c>
      <c r="B6449" t="s">
        <v>10618</v>
      </c>
      <c r="C6449">
        <v>159321901</v>
      </c>
      <c r="D6449" t="s">
        <v>10619</v>
      </c>
      <c r="E6449" t="s">
        <v>48</v>
      </c>
      <c r="F6449" t="s">
        <v>49</v>
      </c>
      <c r="G6449">
        <v>5248631</v>
      </c>
      <c r="H6449">
        <v>1343678</v>
      </c>
      <c r="I6449" t="s">
        <v>22</v>
      </c>
      <c r="J6449">
        <v>50</v>
      </c>
      <c r="K6449">
        <v>3</v>
      </c>
      <c r="L6449">
        <v>1</v>
      </c>
      <c r="M6449" s="1">
        <v>43075</v>
      </c>
      <c r="N6449">
        <v>2</v>
      </c>
      <c r="O6449">
        <v>1</v>
      </c>
      <c r="P6449">
        <v>0</v>
      </c>
      <c r="Q6449">
        <v>0</v>
      </c>
      <c r="R6449" t="s">
        <v>30</v>
      </c>
    </row>
    <row r="6450" spans="1:18" x14ac:dyDescent="0.35">
      <c r="A6450">
        <v>21971002</v>
      </c>
      <c r="B6450" t="s">
        <v>10620</v>
      </c>
      <c r="C6450">
        <v>135558934</v>
      </c>
      <c r="D6450" t="s">
        <v>10621</v>
      </c>
      <c r="E6450" t="s">
        <v>33</v>
      </c>
      <c r="F6450" t="s">
        <v>173</v>
      </c>
      <c r="G6450">
        <v>5250767</v>
      </c>
      <c r="H6450">
        <v>134565</v>
      </c>
      <c r="I6450" t="s">
        <v>71</v>
      </c>
      <c r="J6450">
        <v>60</v>
      </c>
      <c r="K6450">
        <v>3</v>
      </c>
      <c r="L6450">
        <v>2</v>
      </c>
      <c r="M6450" s="1">
        <v>43231</v>
      </c>
      <c r="N6450">
        <v>3</v>
      </c>
      <c r="O6450">
        <v>1</v>
      </c>
      <c r="P6450">
        <v>0</v>
      </c>
      <c r="Q6450">
        <v>0</v>
      </c>
      <c r="R6450" t="s">
        <v>30</v>
      </c>
    </row>
    <row r="6451" spans="1:18" x14ac:dyDescent="0.35">
      <c r="A6451">
        <v>22091594</v>
      </c>
      <c r="B6451" t="s">
        <v>10622</v>
      </c>
      <c r="C6451">
        <v>4931186</v>
      </c>
      <c r="D6451" t="s">
        <v>131</v>
      </c>
      <c r="E6451" t="s">
        <v>48</v>
      </c>
      <c r="F6451" t="s">
        <v>309</v>
      </c>
      <c r="G6451">
        <v>5246697</v>
      </c>
      <c r="H6451">
        <v>1343515</v>
      </c>
      <c r="I6451" t="s">
        <v>71</v>
      </c>
      <c r="J6451">
        <v>25</v>
      </c>
      <c r="K6451">
        <v>4</v>
      </c>
      <c r="L6451">
        <v>15</v>
      </c>
      <c r="M6451" s="1">
        <v>43882</v>
      </c>
      <c r="N6451">
        <v>25</v>
      </c>
      <c r="O6451">
        <v>2</v>
      </c>
      <c r="P6451">
        <v>0</v>
      </c>
      <c r="Q6451">
        <v>0</v>
      </c>
      <c r="R6451" t="s">
        <v>30</v>
      </c>
    </row>
    <row r="6452" spans="1:18" x14ac:dyDescent="0.35">
      <c r="A6452">
        <v>21972656</v>
      </c>
      <c r="B6452" t="s">
        <v>10623</v>
      </c>
      <c r="C6452">
        <v>150486946</v>
      </c>
      <c r="D6452" t="s">
        <v>2295</v>
      </c>
      <c r="E6452" t="s">
        <v>20</v>
      </c>
      <c r="F6452" t="s">
        <v>90</v>
      </c>
      <c r="G6452">
        <v>5255169</v>
      </c>
      <c r="H6452">
        <v>1341659</v>
      </c>
      <c r="I6452" t="s">
        <v>71</v>
      </c>
      <c r="J6452">
        <v>35</v>
      </c>
      <c r="K6452">
        <v>2</v>
      </c>
      <c r="L6452">
        <v>0</v>
      </c>
      <c r="M6452" s="1"/>
      <c r="O6452">
        <v>1</v>
      </c>
      <c r="P6452">
        <v>0</v>
      </c>
      <c r="Q6452">
        <v>0</v>
      </c>
      <c r="R6452" t="s">
        <v>30</v>
      </c>
    </row>
    <row r="6453" spans="1:18" x14ac:dyDescent="0.35">
      <c r="A6453">
        <v>22092695</v>
      </c>
      <c r="B6453" t="s">
        <v>10624</v>
      </c>
      <c r="C6453">
        <v>6667247</v>
      </c>
      <c r="D6453" t="s">
        <v>2281</v>
      </c>
      <c r="E6453" t="s">
        <v>48</v>
      </c>
      <c r="F6453" t="s">
        <v>49</v>
      </c>
      <c r="G6453">
        <v>5248758</v>
      </c>
      <c r="H6453">
        <v>1342955</v>
      </c>
      <c r="I6453" t="s">
        <v>22</v>
      </c>
      <c r="J6453">
        <v>24</v>
      </c>
      <c r="K6453">
        <v>5</v>
      </c>
      <c r="L6453">
        <v>4</v>
      </c>
      <c r="M6453" s="1">
        <v>43599</v>
      </c>
      <c r="N6453">
        <v>7</v>
      </c>
      <c r="O6453">
        <v>1</v>
      </c>
      <c r="P6453">
        <v>0</v>
      </c>
      <c r="Q6453">
        <v>0</v>
      </c>
      <c r="R6453" t="s">
        <v>30</v>
      </c>
    </row>
    <row r="6454" spans="1:18" x14ac:dyDescent="0.35">
      <c r="A6454">
        <v>21846628</v>
      </c>
      <c r="B6454" t="s">
        <v>10625</v>
      </c>
      <c r="C6454">
        <v>23075067</v>
      </c>
      <c r="D6454" t="s">
        <v>6338</v>
      </c>
      <c r="E6454" t="s">
        <v>393</v>
      </c>
      <c r="F6454" t="s">
        <v>394</v>
      </c>
      <c r="G6454">
        <v>5257257</v>
      </c>
      <c r="H6454">
        <v>1335672</v>
      </c>
      <c r="I6454" t="s">
        <v>71</v>
      </c>
      <c r="J6454">
        <v>25</v>
      </c>
      <c r="K6454">
        <v>20</v>
      </c>
      <c r="L6454">
        <v>3</v>
      </c>
      <c r="M6454" s="1">
        <v>43638</v>
      </c>
      <c r="N6454">
        <v>5</v>
      </c>
      <c r="O6454">
        <v>1</v>
      </c>
      <c r="P6454">
        <v>0</v>
      </c>
      <c r="Q6454">
        <v>0</v>
      </c>
      <c r="R6454" t="s">
        <v>30</v>
      </c>
    </row>
    <row r="6455" spans="1:18" x14ac:dyDescent="0.35">
      <c r="A6455">
        <v>22093178</v>
      </c>
      <c r="B6455" t="s">
        <v>10626</v>
      </c>
      <c r="C6455">
        <v>161396202</v>
      </c>
      <c r="D6455" t="s">
        <v>8574</v>
      </c>
      <c r="E6455" t="s">
        <v>69</v>
      </c>
      <c r="F6455" t="s">
        <v>450</v>
      </c>
      <c r="G6455">
        <v>5246655</v>
      </c>
      <c r="H6455">
        <v>1348508</v>
      </c>
      <c r="I6455" t="s">
        <v>71</v>
      </c>
      <c r="J6455">
        <v>70</v>
      </c>
      <c r="K6455">
        <v>1</v>
      </c>
      <c r="L6455">
        <v>0</v>
      </c>
      <c r="M6455" s="1"/>
      <c r="O6455">
        <v>1</v>
      </c>
      <c r="P6455">
        <v>0</v>
      </c>
      <c r="Q6455">
        <v>0</v>
      </c>
      <c r="R6455" t="s">
        <v>30</v>
      </c>
    </row>
    <row r="6456" spans="1:18" x14ac:dyDescent="0.35">
      <c r="A6456">
        <v>21849524</v>
      </c>
      <c r="B6456" t="s">
        <v>10627</v>
      </c>
      <c r="C6456">
        <v>13486881</v>
      </c>
      <c r="D6456" t="s">
        <v>10628</v>
      </c>
      <c r="E6456" t="s">
        <v>44</v>
      </c>
      <c r="F6456" t="s">
        <v>707</v>
      </c>
      <c r="G6456">
        <v>5255662</v>
      </c>
      <c r="H6456">
        <v>1339116</v>
      </c>
      <c r="I6456" t="s">
        <v>71</v>
      </c>
      <c r="J6456">
        <v>36</v>
      </c>
      <c r="K6456">
        <v>2</v>
      </c>
      <c r="L6456">
        <v>12</v>
      </c>
      <c r="M6456" s="1">
        <v>43468</v>
      </c>
      <c r="N6456">
        <v>20</v>
      </c>
      <c r="O6456">
        <v>1</v>
      </c>
      <c r="P6456">
        <v>0</v>
      </c>
      <c r="Q6456">
        <v>0</v>
      </c>
      <c r="R6456" t="s">
        <v>30</v>
      </c>
    </row>
    <row r="6457" spans="1:18" x14ac:dyDescent="0.35">
      <c r="A6457">
        <v>21978336</v>
      </c>
      <c r="B6457" t="s">
        <v>10629</v>
      </c>
      <c r="C6457">
        <v>2889960</v>
      </c>
      <c r="D6457" t="s">
        <v>3371</v>
      </c>
      <c r="E6457" t="s">
        <v>44</v>
      </c>
      <c r="F6457" t="s">
        <v>799</v>
      </c>
      <c r="G6457">
        <v>525508</v>
      </c>
      <c r="H6457">
        <v>1334155</v>
      </c>
      <c r="I6457" t="s">
        <v>22</v>
      </c>
      <c r="J6457">
        <v>63</v>
      </c>
      <c r="K6457">
        <v>4</v>
      </c>
      <c r="L6457">
        <v>6</v>
      </c>
      <c r="M6457" s="1">
        <v>43831</v>
      </c>
      <c r="N6457">
        <v>10</v>
      </c>
      <c r="O6457">
        <v>1</v>
      </c>
      <c r="P6457">
        <v>0</v>
      </c>
      <c r="Q6457">
        <v>0</v>
      </c>
      <c r="R6457" t="s">
        <v>30</v>
      </c>
    </row>
    <row r="6458" spans="1:18" x14ac:dyDescent="0.35">
      <c r="A6458">
        <v>22093747</v>
      </c>
      <c r="B6458" t="s">
        <v>10630</v>
      </c>
      <c r="C6458">
        <v>35310069</v>
      </c>
      <c r="D6458" t="s">
        <v>9610</v>
      </c>
      <c r="E6458" t="s">
        <v>44</v>
      </c>
      <c r="F6458" t="s">
        <v>78</v>
      </c>
      <c r="G6458">
        <v>5253332</v>
      </c>
      <c r="H6458">
        <v>1340362</v>
      </c>
      <c r="I6458" t="s">
        <v>71</v>
      </c>
      <c r="J6458">
        <v>39</v>
      </c>
      <c r="K6458">
        <v>2</v>
      </c>
      <c r="L6458">
        <v>17</v>
      </c>
      <c r="M6458" s="1">
        <v>43717</v>
      </c>
      <c r="N6458">
        <v>28</v>
      </c>
      <c r="O6458">
        <v>1</v>
      </c>
      <c r="P6458">
        <v>0</v>
      </c>
      <c r="Q6458">
        <v>0</v>
      </c>
      <c r="R6458" t="s">
        <v>30</v>
      </c>
    </row>
    <row r="6459" spans="1:18" x14ac:dyDescent="0.35">
      <c r="A6459">
        <v>21988296</v>
      </c>
      <c r="B6459" t="s">
        <v>10631</v>
      </c>
      <c r="C6459">
        <v>90583250</v>
      </c>
      <c r="D6459" t="s">
        <v>423</v>
      </c>
      <c r="E6459" t="s">
        <v>44</v>
      </c>
      <c r="F6459" t="s">
        <v>632</v>
      </c>
      <c r="G6459">
        <v>5254058</v>
      </c>
      <c r="H6459">
        <v>1334862</v>
      </c>
      <c r="I6459" t="s">
        <v>71</v>
      </c>
      <c r="J6459">
        <v>35</v>
      </c>
      <c r="K6459">
        <v>1</v>
      </c>
      <c r="L6459">
        <v>2</v>
      </c>
      <c r="M6459" s="1">
        <v>43101</v>
      </c>
      <c r="N6459">
        <v>3</v>
      </c>
      <c r="O6459">
        <v>1</v>
      </c>
      <c r="P6459">
        <v>0</v>
      </c>
      <c r="Q6459">
        <v>0</v>
      </c>
      <c r="R6459" t="s">
        <v>30</v>
      </c>
    </row>
    <row r="6460" spans="1:18" x14ac:dyDescent="0.35">
      <c r="A6460">
        <v>21988470</v>
      </c>
      <c r="B6460" t="s">
        <v>10632</v>
      </c>
      <c r="C6460">
        <v>93195176</v>
      </c>
      <c r="D6460" t="s">
        <v>1512</v>
      </c>
      <c r="E6460" t="s">
        <v>44</v>
      </c>
      <c r="F6460" t="s">
        <v>799</v>
      </c>
      <c r="G6460">
        <v>5255032</v>
      </c>
      <c r="H6460">
        <v>1334987</v>
      </c>
      <c r="I6460" t="s">
        <v>71</v>
      </c>
      <c r="J6460">
        <v>25</v>
      </c>
      <c r="K6460">
        <v>3</v>
      </c>
      <c r="L6460">
        <v>0</v>
      </c>
      <c r="M6460" s="1"/>
      <c r="O6460">
        <v>1</v>
      </c>
      <c r="P6460">
        <v>0</v>
      </c>
      <c r="Q6460">
        <v>0</v>
      </c>
      <c r="R6460" t="s">
        <v>30</v>
      </c>
    </row>
    <row r="6461" spans="1:18" x14ac:dyDescent="0.35">
      <c r="A6461">
        <v>21857149</v>
      </c>
      <c r="B6461" t="s">
        <v>10633</v>
      </c>
      <c r="C6461">
        <v>2019165</v>
      </c>
      <c r="D6461" t="s">
        <v>7953</v>
      </c>
      <c r="E6461" t="s">
        <v>33</v>
      </c>
      <c r="F6461" t="s">
        <v>173</v>
      </c>
      <c r="G6461">
        <v>5251127</v>
      </c>
      <c r="H6461">
        <v>1345637</v>
      </c>
      <c r="I6461" t="s">
        <v>22</v>
      </c>
      <c r="J6461">
        <v>220</v>
      </c>
      <c r="K6461">
        <v>3</v>
      </c>
      <c r="L6461">
        <v>0</v>
      </c>
      <c r="M6461" s="1"/>
      <c r="O6461">
        <v>1</v>
      </c>
      <c r="P6461">
        <v>0</v>
      </c>
      <c r="Q6461">
        <v>0</v>
      </c>
      <c r="R6461" t="s">
        <v>30</v>
      </c>
    </row>
    <row r="6462" spans="1:18" x14ac:dyDescent="0.35">
      <c r="A6462">
        <v>21858497</v>
      </c>
      <c r="B6462" t="s">
        <v>10634</v>
      </c>
      <c r="C6462">
        <v>159440612</v>
      </c>
      <c r="D6462" t="s">
        <v>6981</v>
      </c>
      <c r="E6462" t="s">
        <v>33</v>
      </c>
      <c r="F6462" t="s">
        <v>517</v>
      </c>
      <c r="G6462">
        <v>5252623</v>
      </c>
      <c r="H6462">
        <v>1342123</v>
      </c>
      <c r="I6462" t="s">
        <v>22</v>
      </c>
      <c r="J6462">
        <v>180</v>
      </c>
      <c r="K6462">
        <v>5</v>
      </c>
      <c r="L6462">
        <v>3</v>
      </c>
      <c r="M6462" s="1">
        <v>43830</v>
      </c>
      <c r="N6462">
        <v>5</v>
      </c>
      <c r="O6462">
        <v>2</v>
      </c>
      <c r="P6462">
        <v>53</v>
      </c>
      <c r="Q6462">
        <v>0</v>
      </c>
      <c r="R6462" t="s">
        <v>10635</v>
      </c>
    </row>
    <row r="6463" spans="1:18" x14ac:dyDescent="0.35">
      <c r="A6463">
        <v>22097190</v>
      </c>
      <c r="B6463" t="s">
        <v>10636</v>
      </c>
      <c r="C6463">
        <v>4322768</v>
      </c>
      <c r="D6463" t="s">
        <v>2971</v>
      </c>
      <c r="E6463" t="s">
        <v>48</v>
      </c>
      <c r="F6463" t="s">
        <v>152</v>
      </c>
      <c r="G6463">
        <v>5247835</v>
      </c>
      <c r="H6463">
        <v>1343818</v>
      </c>
      <c r="I6463" t="s">
        <v>22</v>
      </c>
      <c r="J6463">
        <v>60</v>
      </c>
      <c r="K6463">
        <v>4</v>
      </c>
      <c r="L6463">
        <v>2</v>
      </c>
      <c r="M6463" s="1">
        <v>43187</v>
      </c>
      <c r="N6463">
        <v>3</v>
      </c>
      <c r="O6463">
        <v>1</v>
      </c>
      <c r="P6463">
        <v>0</v>
      </c>
      <c r="Q6463">
        <v>0</v>
      </c>
      <c r="R6463" t="s">
        <v>30</v>
      </c>
    </row>
    <row r="6464" spans="1:18" x14ac:dyDescent="0.35">
      <c r="A6464">
        <v>21864782</v>
      </c>
      <c r="B6464" t="s">
        <v>10637</v>
      </c>
      <c r="C6464">
        <v>53211747</v>
      </c>
      <c r="D6464" t="s">
        <v>10638</v>
      </c>
      <c r="E6464" t="s">
        <v>20</v>
      </c>
      <c r="F6464" t="s">
        <v>965</v>
      </c>
      <c r="G6464">
        <v>5257479</v>
      </c>
      <c r="H6464">
        <v>133801</v>
      </c>
      <c r="I6464" t="s">
        <v>432</v>
      </c>
      <c r="J6464">
        <v>50</v>
      </c>
      <c r="K6464">
        <v>13</v>
      </c>
      <c r="L6464">
        <v>28</v>
      </c>
      <c r="M6464" s="1">
        <v>44672</v>
      </c>
      <c r="N6464">
        <v>46</v>
      </c>
      <c r="O6464">
        <v>1</v>
      </c>
      <c r="P6464">
        <v>0</v>
      </c>
      <c r="Q6464">
        <v>1</v>
      </c>
      <c r="R6464" t="s">
        <v>30</v>
      </c>
    </row>
    <row r="6465" spans="1:18" x14ac:dyDescent="0.35">
      <c r="A6465">
        <v>21990501</v>
      </c>
      <c r="B6465" t="s">
        <v>10639</v>
      </c>
      <c r="C6465">
        <v>156580537</v>
      </c>
      <c r="D6465" t="s">
        <v>10640</v>
      </c>
      <c r="E6465" t="s">
        <v>44</v>
      </c>
      <c r="F6465" t="s">
        <v>707</v>
      </c>
      <c r="G6465">
        <v>5255702</v>
      </c>
      <c r="H6465">
        <v>1337989</v>
      </c>
      <c r="I6465" t="s">
        <v>71</v>
      </c>
      <c r="J6465">
        <v>13</v>
      </c>
      <c r="K6465">
        <v>5</v>
      </c>
      <c r="L6465">
        <v>1</v>
      </c>
      <c r="M6465" s="1">
        <v>43092</v>
      </c>
      <c r="N6465">
        <v>2</v>
      </c>
      <c r="O6465">
        <v>1</v>
      </c>
      <c r="P6465">
        <v>0</v>
      </c>
      <c r="Q6465">
        <v>0</v>
      </c>
      <c r="R6465" t="s">
        <v>30</v>
      </c>
    </row>
    <row r="6466" spans="1:18" x14ac:dyDescent="0.35">
      <c r="A6466">
        <v>22098706</v>
      </c>
      <c r="B6466" t="s">
        <v>10641</v>
      </c>
      <c r="C6466">
        <v>27890784</v>
      </c>
      <c r="D6466" t="s">
        <v>6780</v>
      </c>
      <c r="E6466" t="s">
        <v>44</v>
      </c>
      <c r="F6466" t="s">
        <v>707</v>
      </c>
      <c r="G6466">
        <v>5255681</v>
      </c>
      <c r="H6466">
        <v>1338664</v>
      </c>
      <c r="I6466" t="s">
        <v>22</v>
      </c>
      <c r="J6466">
        <v>50</v>
      </c>
      <c r="K6466">
        <v>6</v>
      </c>
      <c r="L6466">
        <v>1</v>
      </c>
      <c r="M6466" s="1">
        <v>43103</v>
      </c>
      <c r="N6466">
        <v>2</v>
      </c>
      <c r="O6466">
        <v>1</v>
      </c>
      <c r="P6466">
        <v>0</v>
      </c>
      <c r="Q6466">
        <v>0</v>
      </c>
      <c r="R6466" t="s">
        <v>30</v>
      </c>
    </row>
    <row r="6467" spans="1:18" x14ac:dyDescent="0.35">
      <c r="A6467">
        <v>21991157</v>
      </c>
      <c r="B6467" t="s">
        <v>10642</v>
      </c>
      <c r="C6467">
        <v>41628025</v>
      </c>
      <c r="D6467" t="s">
        <v>4808</v>
      </c>
      <c r="E6467" t="s">
        <v>20</v>
      </c>
      <c r="F6467" t="s">
        <v>90</v>
      </c>
      <c r="G6467">
        <v>5254381</v>
      </c>
      <c r="H6467">
        <v>1343767</v>
      </c>
      <c r="I6467" t="s">
        <v>71</v>
      </c>
      <c r="J6467">
        <v>50</v>
      </c>
      <c r="K6467">
        <v>2</v>
      </c>
      <c r="L6467">
        <v>1</v>
      </c>
      <c r="M6467" s="1">
        <v>43103</v>
      </c>
      <c r="N6467">
        <v>2</v>
      </c>
      <c r="O6467">
        <v>1</v>
      </c>
      <c r="P6467">
        <v>0</v>
      </c>
      <c r="Q6467">
        <v>0</v>
      </c>
      <c r="R6467" t="s">
        <v>30</v>
      </c>
    </row>
    <row r="6468" spans="1:18" x14ac:dyDescent="0.35">
      <c r="A6468">
        <v>21868275</v>
      </c>
      <c r="B6468" t="s">
        <v>10643</v>
      </c>
      <c r="C6468">
        <v>159468349</v>
      </c>
      <c r="D6468" t="s">
        <v>2883</v>
      </c>
      <c r="E6468" t="s">
        <v>393</v>
      </c>
      <c r="F6468" t="s">
        <v>1954</v>
      </c>
      <c r="G6468">
        <v>5256799</v>
      </c>
      <c r="H6468">
        <v>1331756</v>
      </c>
      <c r="I6468" t="s">
        <v>71</v>
      </c>
      <c r="J6468">
        <v>16</v>
      </c>
      <c r="K6468">
        <v>21</v>
      </c>
      <c r="L6468">
        <v>0</v>
      </c>
      <c r="M6468" s="1"/>
      <c r="O6468">
        <v>1</v>
      </c>
      <c r="P6468">
        <v>0</v>
      </c>
      <c r="Q6468">
        <v>0</v>
      </c>
      <c r="R6468" t="s">
        <v>30</v>
      </c>
    </row>
    <row r="6469" spans="1:18" x14ac:dyDescent="0.35">
      <c r="A6469">
        <v>22099180</v>
      </c>
      <c r="B6469" t="s">
        <v>10644</v>
      </c>
      <c r="C6469">
        <v>160184461</v>
      </c>
      <c r="D6469" t="s">
        <v>182</v>
      </c>
      <c r="E6469" t="s">
        <v>33</v>
      </c>
      <c r="F6469" t="s">
        <v>94</v>
      </c>
      <c r="G6469">
        <v>5249112</v>
      </c>
      <c r="H6469">
        <v>1339738</v>
      </c>
      <c r="I6469" t="s">
        <v>22</v>
      </c>
      <c r="J6469">
        <v>41</v>
      </c>
      <c r="K6469">
        <v>3</v>
      </c>
      <c r="L6469">
        <v>3</v>
      </c>
      <c r="M6469" s="1">
        <v>43307</v>
      </c>
      <c r="N6469">
        <v>5</v>
      </c>
      <c r="O6469">
        <v>1</v>
      </c>
      <c r="P6469">
        <v>0</v>
      </c>
      <c r="Q6469">
        <v>0</v>
      </c>
      <c r="R6469" t="s">
        <v>30</v>
      </c>
    </row>
    <row r="6470" spans="1:18" x14ac:dyDescent="0.35">
      <c r="A6470">
        <v>21873474</v>
      </c>
      <c r="B6470" t="s">
        <v>10645</v>
      </c>
      <c r="C6470">
        <v>8999346</v>
      </c>
      <c r="D6470" t="s">
        <v>10646</v>
      </c>
      <c r="E6470" t="s">
        <v>44</v>
      </c>
      <c r="F6470" t="s">
        <v>287</v>
      </c>
      <c r="G6470">
        <v>5250239</v>
      </c>
      <c r="H6470">
        <v>1336132</v>
      </c>
      <c r="I6470" t="s">
        <v>22</v>
      </c>
      <c r="J6470">
        <v>100</v>
      </c>
      <c r="K6470">
        <v>92</v>
      </c>
      <c r="L6470">
        <v>5</v>
      </c>
      <c r="M6470" s="1">
        <v>43889</v>
      </c>
      <c r="N6470">
        <v>9</v>
      </c>
      <c r="O6470">
        <v>1</v>
      </c>
      <c r="P6470">
        <v>2</v>
      </c>
      <c r="Q6470">
        <v>0</v>
      </c>
      <c r="R6470" t="s">
        <v>30</v>
      </c>
    </row>
    <row r="6471" spans="1:18" x14ac:dyDescent="0.35">
      <c r="A6471">
        <v>21995676</v>
      </c>
      <c r="B6471" t="s">
        <v>10647</v>
      </c>
      <c r="C6471">
        <v>160604605</v>
      </c>
      <c r="D6471" t="s">
        <v>503</v>
      </c>
      <c r="E6471" t="s">
        <v>33</v>
      </c>
      <c r="F6471" t="s">
        <v>52</v>
      </c>
      <c r="G6471">
        <v>5250828</v>
      </c>
      <c r="H6471">
        <v>1343194</v>
      </c>
      <c r="I6471" t="s">
        <v>22</v>
      </c>
      <c r="J6471">
        <v>55</v>
      </c>
      <c r="K6471">
        <v>2</v>
      </c>
      <c r="L6471">
        <v>4</v>
      </c>
      <c r="M6471" s="1">
        <v>43144</v>
      </c>
      <c r="N6471">
        <v>7</v>
      </c>
      <c r="O6471">
        <v>1</v>
      </c>
      <c r="P6471">
        <v>0</v>
      </c>
      <c r="Q6471">
        <v>0</v>
      </c>
      <c r="R6471" t="s">
        <v>30</v>
      </c>
    </row>
    <row r="6472" spans="1:18" x14ac:dyDescent="0.35">
      <c r="A6472">
        <v>21996707</v>
      </c>
      <c r="B6472" t="s">
        <v>10648</v>
      </c>
      <c r="C6472">
        <v>126788078</v>
      </c>
      <c r="D6472" t="s">
        <v>6470</v>
      </c>
      <c r="E6472" t="s">
        <v>44</v>
      </c>
      <c r="F6472" t="s">
        <v>287</v>
      </c>
      <c r="G6472">
        <v>5250125</v>
      </c>
      <c r="H6472">
        <v>1336892</v>
      </c>
      <c r="I6472" t="s">
        <v>71</v>
      </c>
      <c r="J6472">
        <v>30</v>
      </c>
      <c r="K6472">
        <v>3</v>
      </c>
      <c r="L6472">
        <v>14</v>
      </c>
      <c r="M6472" s="1">
        <v>43905</v>
      </c>
      <c r="N6472">
        <v>23</v>
      </c>
      <c r="O6472">
        <v>1</v>
      </c>
      <c r="P6472">
        <v>0</v>
      </c>
      <c r="Q6472">
        <v>0</v>
      </c>
      <c r="R6472" t="s">
        <v>30</v>
      </c>
    </row>
    <row r="6473" spans="1:18" x14ac:dyDescent="0.35">
      <c r="A6473">
        <v>22099371</v>
      </c>
      <c r="B6473" t="s">
        <v>10649</v>
      </c>
      <c r="C6473">
        <v>158929328</v>
      </c>
      <c r="D6473" t="s">
        <v>3771</v>
      </c>
      <c r="E6473" t="s">
        <v>33</v>
      </c>
      <c r="F6473" t="s">
        <v>34</v>
      </c>
      <c r="G6473">
        <v>5250348</v>
      </c>
      <c r="H6473">
        <v>1343149</v>
      </c>
      <c r="I6473" t="s">
        <v>22</v>
      </c>
      <c r="J6473">
        <v>28</v>
      </c>
      <c r="K6473">
        <v>7</v>
      </c>
      <c r="L6473">
        <v>1</v>
      </c>
      <c r="M6473" s="1">
        <v>43093</v>
      </c>
      <c r="N6473">
        <v>2</v>
      </c>
      <c r="O6473">
        <v>1</v>
      </c>
      <c r="P6473">
        <v>0</v>
      </c>
      <c r="Q6473">
        <v>0</v>
      </c>
      <c r="R6473" t="s">
        <v>30</v>
      </c>
    </row>
    <row r="6474" spans="1:18" x14ac:dyDescent="0.35">
      <c r="A6474">
        <v>22004161</v>
      </c>
      <c r="B6474" t="s">
        <v>10650</v>
      </c>
      <c r="C6474">
        <v>27082415</v>
      </c>
      <c r="D6474" t="s">
        <v>1882</v>
      </c>
      <c r="E6474" t="s">
        <v>48</v>
      </c>
      <c r="F6474" t="s">
        <v>152</v>
      </c>
      <c r="G6474">
        <v>52482</v>
      </c>
      <c r="H6474">
        <v>134509</v>
      </c>
      <c r="I6474" t="s">
        <v>22</v>
      </c>
      <c r="J6474">
        <v>87</v>
      </c>
      <c r="K6474">
        <v>4</v>
      </c>
      <c r="L6474">
        <v>3</v>
      </c>
      <c r="M6474" s="1">
        <v>43305</v>
      </c>
      <c r="N6474">
        <v>5</v>
      </c>
      <c r="O6474">
        <v>1</v>
      </c>
      <c r="P6474">
        <v>31</v>
      </c>
      <c r="Q6474">
        <v>0</v>
      </c>
      <c r="R6474" t="s">
        <v>30</v>
      </c>
    </row>
    <row r="6475" spans="1:18" x14ac:dyDescent="0.35">
      <c r="A6475">
        <v>22004268</v>
      </c>
      <c r="B6475" t="s">
        <v>10651</v>
      </c>
      <c r="C6475">
        <v>96629115</v>
      </c>
      <c r="D6475" t="s">
        <v>10652</v>
      </c>
      <c r="E6475" t="s">
        <v>33</v>
      </c>
      <c r="F6475" t="s">
        <v>52</v>
      </c>
      <c r="G6475">
        <v>525122</v>
      </c>
      <c r="H6475">
        <v>1343268</v>
      </c>
      <c r="I6475" t="s">
        <v>22</v>
      </c>
      <c r="J6475">
        <v>30</v>
      </c>
      <c r="K6475">
        <v>3</v>
      </c>
      <c r="L6475">
        <v>3</v>
      </c>
      <c r="M6475" s="1">
        <v>43150</v>
      </c>
      <c r="N6475">
        <v>5</v>
      </c>
      <c r="O6475">
        <v>1</v>
      </c>
      <c r="P6475">
        <v>0</v>
      </c>
      <c r="Q6475">
        <v>0</v>
      </c>
      <c r="R6475" t="s">
        <v>30</v>
      </c>
    </row>
    <row r="6476" spans="1:18" x14ac:dyDescent="0.35">
      <c r="A6476">
        <v>21875024</v>
      </c>
      <c r="B6476" t="s">
        <v>10653</v>
      </c>
      <c r="C6476">
        <v>10799347</v>
      </c>
      <c r="D6476" t="s">
        <v>10654</v>
      </c>
      <c r="E6476" t="s">
        <v>110</v>
      </c>
      <c r="F6476" t="s">
        <v>1146</v>
      </c>
      <c r="G6476">
        <v>5251511</v>
      </c>
      <c r="H6476">
        <v>132958</v>
      </c>
      <c r="I6476" t="s">
        <v>22</v>
      </c>
      <c r="J6476">
        <v>650</v>
      </c>
      <c r="K6476">
        <v>60</v>
      </c>
      <c r="L6476">
        <v>0</v>
      </c>
      <c r="M6476" s="1"/>
      <c r="O6476">
        <v>1</v>
      </c>
      <c r="P6476">
        <v>362</v>
      </c>
      <c r="Q6476">
        <v>0</v>
      </c>
      <c r="R6476" t="s">
        <v>30</v>
      </c>
    </row>
    <row r="6477" spans="1:18" x14ac:dyDescent="0.35">
      <c r="A6477">
        <v>22100349</v>
      </c>
      <c r="B6477" t="s">
        <v>10655</v>
      </c>
      <c r="C6477">
        <v>8486798</v>
      </c>
      <c r="D6477" t="s">
        <v>5592</v>
      </c>
      <c r="E6477" t="s">
        <v>48</v>
      </c>
      <c r="F6477" t="s">
        <v>468</v>
      </c>
      <c r="G6477">
        <v>5247636</v>
      </c>
      <c r="H6477">
        <v>1342545</v>
      </c>
      <c r="I6477" t="s">
        <v>22</v>
      </c>
      <c r="J6477">
        <v>73</v>
      </c>
      <c r="K6477">
        <v>2</v>
      </c>
      <c r="L6477">
        <v>2</v>
      </c>
      <c r="M6477" s="1">
        <v>43103</v>
      </c>
      <c r="N6477">
        <v>3</v>
      </c>
      <c r="O6477">
        <v>2</v>
      </c>
      <c r="P6477">
        <v>0</v>
      </c>
      <c r="Q6477">
        <v>0</v>
      </c>
      <c r="R6477" t="s">
        <v>30</v>
      </c>
    </row>
    <row r="6478" spans="1:18" x14ac:dyDescent="0.35">
      <c r="A6478">
        <v>21876455</v>
      </c>
      <c r="B6478" t="s">
        <v>10656</v>
      </c>
      <c r="C6478">
        <v>159581441</v>
      </c>
      <c r="D6478" t="s">
        <v>4146</v>
      </c>
      <c r="E6478" t="s">
        <v>48</v>
      </c>
      <c r="F6478" t="s">
        <v>49</v>
      </c>
      <c r="G6478">
        <v>5249129</v>
      </c>
      <c r="H6478">
        <v>1342822</v>
      </c>
      <c r="I6478" t="s">
        <v>71</v>
      </c>
      <c r="J6478">
        <v>22</v>
      </c>
      <c r="K6478">
        <v>7</v>
      </c>
      <c r="L6478">
        <v>19</v>
      </c>
      <c r="M6478" s="1">
        <v>44757</v>
      </c>
      <c r="N6478">
        <v>39</v>
      </c>
      <c r="O6478">
        <v>1</v>
      </c>
      <c r="P6478">
        <v>55</v>
      </c>
      <c r="Q6478">
        <v>7</v>
      </c>
      <c r="R6478" t="s">
        <v>30</v>
      </c>
    </row>
    <row r="6479" spans="1:18" x14ac:dyDescent="0.35">
      <c r="A6479">
        <v>22008008</v>
      </c>
      <c r="B6479" t="s">
        <v>10657</v>
      </c>
      <c r="C6479">
        <v>29773670</v>
      </c>
      <c r="D6479" t="s">
        <v>7078</v>
      </c>
      <c r="E6479" t="s">
        <v>44</v>
      </c>
      <c r="F6479" t="s">
        <v>78</v>
      </c>
      <c r="G6479">
        <v>5253047</v>
      </c>
      <c r="H6479">
        <v>1338955</v>
      </c>
      <c r="I6479" t="s">
        <v>71</v>
      </c>
      <c r="J6479">
        <v>40</v>
      </c>
      <c r="K6479">
        <v>2</v>
      </c>
      <c r="L6479">
        <v>0</v>
      </c>
      <c r="M6479" s="1"/>
      <c r="O6479">
        <v>1</v>
      </c>
      <c r="P6479">
        <v>0</v>
      </c>
      <c r="Q6479">
        <v>0</v>
      </c>
      <c r="R6479" t="s">
        <v>30</v>
      </c>
    </row>
    <row r="6480" spans="1:18" x14ac:dyDescent="0.35">
      <c r="A6480">
        <v>22101742</v>
      </c>
      <c r="B6480" t="s">
        <v>10658</v>
      </c>
      <c r="C6480">
        <v>2327731</v>
      </c>
      <c r="D6480" t="s">
        <v>215</v>
      </c>
      <c r="E6480" t="s">
        <v>69</v>
      </c>
      <c r="F6480" t="s">
        <v>6668</v>
      </c>
      <c r="G6480">
        <v>5242394</v>
      </c>
      <c r="H6480">
        <v>1357399</v>
      </c>
      <c r="I6480" t="s">
        <v>71</v>
      </c>
      <c r="J6480">
        <v>12</v>
      </c>
      <c r="K6480">
        <v>2</v>
      </c>
      <c r="L6480">
        <v>0</v>
      </c>
      <c r="M6480" s="1"/>
      <c r="O6480">
        <v>1</v>
      </c>
      <c r="P6480">
        <v>0</v>
      </c>
      <c r="Q6480">
        <v>0</v>
      </c>
      <c r="R6480" t="s">
        <v>30</v>
      </c>
    </row>
    <row r="6481" spans="1:18" x14ac:dyDescent="0.35">
      <c r="A6481">
        <v>22008690</v>
      </c>
      <c r="B6481" t="s">
        <v>10659</v>
      </c>
      <c r="C6481">
        <v>61791417</v>
      </c>
      <c r="D6481" t="s">
        <v>1882</v>
      </c>
      <c r="E6481" t="s">
        <v>33</v>
      </c>
      <c r="F6481" t="s">
        <v>94</v>
      </c>
      <c r="G6481">
        <v>5249218</v>
      </c>
      <c r="H6481">
        <v>1342001</v>
      </c>
      <c r="I6481" t="s">
        <v>22</v>
      </c>
      <c r="J6481">
        <v>80</v>
      </c>
      <c r="K6481">
        <v>2</v>
      </c>
      <c r="L6481">
        <v>1</v>
      </c>
      <c r="M6481" s="1">
        <v>43092</v>
      </c>
      <c r="N6481">
        <v>2</v>
      </c>
      <c r="O6481">
        <v>1</v>
      </c>
      <c r="P6481">
        <v>0</v>
      </c>
      <c r="Q6481">
        <v>0</v>
      </c>
      <c r="R6481" t="s">
        <v>30</v>
      </c>
    </row>
    <row r="6482" spans="1:18" x14ac:dyDescent="0.35">
      <c r="A6482">
        <v>22103013</v>
      </c>
      <c r="B6482" t="s">
        <v>10660</v>
      </c>
      <c r="C6482">
        <v>153553069</v>
      </c>
      <c r="D6482" t="s">
        <v>9626</v>
      </c>
      <c r="E6482" t="s">
        <v>20</v>
      </c>
      <c r="F6482" t="s">
        <v>3646</v>
      </c>
      <c r="G6482">
        <v>525573</v>
      </c>
      <c r="H6482">
        <v>1346776</v>
      </c>
      <c r="I6482" t="s">
        <v>22</v>
      </c>
      <c r="J6482">
        <v>25</v>
      </c>
      <c r="K6482">
        <v>7</v>
      </c>
      <c r="L6482">
        <v>0</v>
      </c>
      <c r="M6482" s="1"/>
      <c r="O6482">
        <v>1</v>
      </c>
      <c r="P6482">
        <v>0</v>
      </c>
      <c r="Q6482">
        <v>0</v>
      </c>
      <c r="R6482" t="s">
        <v>30</v>
      </c>
    </row>
    <row r="6483" spans="1:18" x14ac:dyDescent="0.35">
      <c r="A6483">
        <v>22010367</v>
      </c>
      <c r="B6483" t="s">
        <v>10661</v>
      </c>
      <c r="C6483">
        <v>112635652</v>
      </c>
      <c r="D6483" t="s">
        <v>5806</v>
      </c>
      <c r="E6483" t="s">
        <v>48</v>
      </c>
      <c r="F6483" t="s">
        <v>468</v>
      </c>
      <c r="G6483">
        <v>524727</v>
      </c>
      <c r="H6483">
        <v>1342594</v>
      </c>
      <c r="I6483" t="s">
        <v>71</v>
      </c>
      <c r="J6483">
        <v>35</v>
      </c>
      <c r="K6483">
        <v>7</v>
      </c>
      <c r="L6483">
        <v>0</v>
      </c>
      <c r="M6483" s="1"/>
      <c r="O6483">
        <v>1</v>
      </c>
      <c r="P6483">
        <v>0</v>
      </c>
      <c r="Q6483">
        <v>0</v>
      </c>
      <c r="R6483" t="s">
        <v>30</v>
      </c>
    </row>
    <row r="6484" spans="1:18" x14ac:dyDescent="0.35">
      <c r="A6484">
        <v>21878278</v>
      </c>
      <c r="B6484" t="s">
        <v>10662</v>
      </c>
      <c r="C6484">
        <v>54335694</v>
      </c>
      <c r="D6484" t="s">
        <v>10663</v>
      </c>
      <c r="E6484" t="s">
        <v>110</v>
      </c>
      <c r="F6484" t="s">
        <v>1323</v>
      </c>
      <c r="G6484">
        <v>5250133</v>
      </c>
      <c r="H6484">
        <v>1331183</v>
      </c>
      <c r="I6484" t="s">
        <v>71</v>
      </c>
      <c r="J6484">
        <v>80</v>
      </c>
      <c r="K6484">
        <v>10</v>
      </c>
      <c r="L6484">
        <v>21</v>
      </c>
      <c r="M6484" s="1">
        <v>43717</v>
      </c>
      <c r="N6484">
        <v>37</v>
      </c>
      <c r="O6484">
        <v>1</v>
      </c>
      <c r="P6484">
        <v>89</v>
      </c>
      <c r="Q6484">
        <v>0</v>
      </c>
      <c r="R6484" t="s">
        <v>30</v>
      </c>
    </row>
    <row r="6485" spans="1:18" x14ac:dyDescent="0.35">
      <c r="A6485">
        <v>22104008</v>
      </c>
      <c r="B6485" t="s">
        <v>10664</v>
      </c>
      <c r="C6485">
        <v>129027516</v>
      </c>
      <c r="D6485" t="s">
        <v>427</v>
      </c>
      <c r="E6485" t="s">
        <v>33</v>
      </c>
      <c r="F6485" t="s">
        <v>173</v>
      </c>
      <c r="G6485">
        <v>5250606</v>
      </c>
      <c r="H6485">
        <v>1346686</v>
      </c>
      <c r="I6485" t="s">
        <v>22</v>
      </c>
      <c r="J6485">
        <v>100</v>
      </c>
      <c r="K6485">
        <v>4</v>
      </c>
      <c r="L6485">
        <v>8</v>
      </c>
      <c r="M6485" s="1">
        <v>43676</v>
      </c>
      <c r="N6485">
        <v>13</v>
      </c>
      <c r="O6485">
        <v>1</v>
      </c>
      <c r="P6485">
        <v>0</v>
      </c>
      <c r="Q6485">
        <v>0</v>
      </c>
      <c r="R6485" t="s">
        <v>30</v>
      </c>
    </row>
    <row r="6486" spans="1:18" x14ac:dyDescent="0.35">
      <c r="A6486">
        <v>22235689</v>
      </c>
      <c r="B6486" t="s">
        <v>10665</v>
      </c>
      <c r="C6486">
        <v>67891464</v>
      </c>
      <c r="D6486" t="s">
        <v>2526</v>
      </c>
      <c r="E6486" t="s">
        <v>44</v>
      </c>
      <c r="F6486" t="s">
        <v>142</v>
      </c>
      <c r="G6486">
        <v>5251053</v>
      </c>
      <c r="H6486">
        <v>1339043</v>
      </c>
      <c r="I6486" t="s">
        <v>71</v>
      </c>
      <c r="J6486">
        <v>33</v>
      </c>
      <c r="K6486">
        <v>1</v>
      </c>
      <c r="L6486">
        <v>0</v>
      </c>
      <c r="M6486" s="1"/>
      <c r="O6486">
        <v>1</v>
      </c>
      <c r="P6486">
        <v>0</v>
      </c>
      <c r="Q6486">
        <v>0</v>
      </c>
      <c r="R6486" t="s">
        <v>30</v>
      </c>
    </row>
    <row r="6487" spans="1:18" x14ac:dyDescent="0.35">
      <c r="A6487">
        <v>22238714</v>
      </c>
      <c r="B6487" t="s">
        <v>10666</v>
      </c>
      <c r="C6487">
        <v>65993582</v>
      </c>
      <c r="D6487" t="s">
        <v>423</v>
      </c>
      <c r="E6487" t="s">
        <v>44</v>
      </c>
      <c r="F6487" t="s">
        <v>45</v>
      </c>
      <c r="G6487">
        <v>5253646</v>
      </c>
      <c r="H6487">
        <v>1335624</v>
      </c>
      <c r="I6487" t="s">
        <v>71</v>
      </c>
      <c r="J6487">
        <v>30</v>
      </c>
      <c r="K6487">
        <v>2</v>
      </c>
      <c r="L6487">
        <v>3</v>
      </c>
      <c r="M6487" s="1">
        <v>43103</v>
      </c>
      <c r="N6487">
        <v>5</v>
      </c>
      <c r="O6487">
        <v>1</v>
      </c>
      <c r="P6487">
        <v>0</v>
      </c>
      <c r="Q6487">
        <v>0</v>
      </c>
      <c r="R6487" t="s">
        <v>30</v>
      </c>
    </row>
    <row r="6488" spans="1:18" x14ac:dyDescent="0.35">
      <c r="A6488">
        <v>22021456</v>
      </c>
      <c r="B6488" t="s">
        <v>10667</v>
      </c>
      <c r="C6488">
        <v>86870072</v>
      </c>
      <c r="D6488" t="s">
        <v>133</v>
      </c>
      <c r="E6488" t="s">
        <v>48</v>
      </c>
      <c r="F6488" t="s">
        <v>49</v>
      </c>
      <c r="G6488">
        <v>5248704</v>
      </c>
      <c r="H6488">
        <v>1344601</v>
      </c>
      <c r="I6488" t="s">
        <v>71</v>
      </c>
      <c r="J6488">
        <v>60</v>
      </c>
      <c r="K6488">
        <v>2</v>
      </c>
      <c r="L6488">
        <v>8</v>
      </c>
      <c r="M6488" s="1">
        <v>43737</v>
      </c>
      <c r="N6488">
        <v>13</v>
      </c>
      <c r="O6488">
        <v>1</v>
      </c>
      <c r="P6488">
        <v>0</v>
      </c>
      <c r="Q6488">
        <v>0</v>
      </c>
      <c r="R6488" t="s">
        <v>30</v>
      </c>
    </row>
    <row r="6489" spans="1:18" x14ac:dyDescent="0.35">
      <c r="A6489">
        <v>22110091</v>
      </c>
      <c r="B6489" t="s">
        <v>10668</v>
      </c>
      <c r="C6489">
        <v>149512212</v>
      </c>
      <c r="D6489" t="s">
        <v>10669</v>
      </c>
      <c r="E6489" t="s">
        <v>106</v>
      </c>
      <c r="F6489" t="s">
        <v>263</v>
      </c>
      <c r="G6489">
        <v>5248005</v>
      </c>
      <c r="H6489">
        <v>1334733</v>
      </c>
      <c r="I6489" t="s">
        <v>71</v>
      </c>
      <c r="J6489">
        <v>65</v>
      </c>
      <c r="K6489">
        <v>1</v>
      </c>
      <c r="L6489">
        <v>0</v>
      </c>
      <c r="M6489" s="1"/>
      <c r="O6489">
        <v>1</v>
      </c>
      <c r="P6489">
        <v>0</v>
      </c>
      <c r="Q6489">
        <v>0</v>
      </c>
      <c r="R6489" t="s">
        <v>30</v>
      </c>
    </row>
    <row r="6490" spans="1:18" x14ac:dyDescent="0.35">
      <c r="A6490">
        <v>22023455</v>
      </c>
      <c r="B6490" t="s">
        <v>10670</v>
      </c>
      <c r="C6490">
        <v>160823100</v>
      </c>
      <c r="D6490" t="s">
        <v>10671</v>
      </c>
      <c r="E6490" t="s">
        <v>33</v>
      </c>
      <c r="F6490" t="s">
        <v>94</v>
      </c>
      <c r="G6490">
        <v>5248918</v>
      </c>
      <c r="H6490">
        <v>1339506</v>
      </c>
      <c r="I6490" t="s">
        <v>22</v>
      </c>
      <c r="J6490">
        <v>28</v>
      </c>
      <c r="K6490">
        <v>7</v>
      </c>
      <c r="L6490">
        <v>0</v>
      </c>
      <c r="M6490" s="1"/>
      <c r="O6490">
        <v>1</v>
      </c>
      <c r="P6490">
        <v>0</v>
      </c>
      <c r="Q6490">
        <v>0</v>
      </c>
      <c r="R6490" t="s">
        <v>30</v>
      </c>
    </row>
    <row r="6491" spans="1:18" x14ac:dyDescent="0.35">
      <c r="A6491">
        <v>22110197</v>
      </c>
      <c r="B6491" t="s">
        <v>10672</v>
      </c>
      <c r="C6491">
        <v>161525311</v>
      </c>
      <c r="D6491" t="s">
        <v>1527</v>
      </c>
      <c r="E6491" t="s">
        <v>69</v>
      </c>
      <c r="F6491" t="s">
        <v>2148</v>
      </c>
      <c r="G6491">
        <v>5237517</v>
      </c>
      <c r="H6491">
        <v>1364984</v>
      </c>
      <c r="I6491" t="s">
        <v>22</v>
      </c>
      <c r="J6491">
        <v>29</v>
      </c>
      <c r="K6491">
        <v>3</v>
      </c>
      <c r="L6491">
        <v>67</v>
      </c>
      <c r="M6491" s="1">
        <v>44867</v>
      </c>
      <c r="N6491">
        <v>110</v>
      </c>
      <c r="O6491">
        <v>1</v>
      </c>
      <c r="P6491">
        <v>257</v>
      </c>
      <c r="Q6491">
        <v>20</v>
      </c>
      <c r="R6491" t="s">
        <v>10673</v>
      </c>
    </row>
    <row r="6492" spans="1:18" x14ac:dyDescent="0.35">
      <c r="A6492">
        <v>22023548</v>
      </c>
      <c r="B6492" t="s">
        <v>10674</v>
      </c>
      <c r="C6492">
        <v>160825827</v>
      </c>
      <c r="D6492" t="s">
        <v>10675</v>
      </c>
      <c r="E6492" t="s">
        <v>33</v>
      </c>
      <c r="F6492" t="s">
        <v>94</v>
      </c>
      <c r="G6492">
        <v>5248712</v>
      </c>
      <c r="H6492">
        <v>1339112</v>
      </c>
      <c r="I6492" t="s">
        <v>71</v>
      </c>
      <c r="J6492">
        <v>33</v>
      </c>
      <c r="K6492">
        <v>5</v>
      </c>
      <c r="L6492">
        <v>30</v>
      </c>
      <c r="M6492" s="1">
        <v>44681</v>
      </c>
      <c r="N6492">
        <v>50</v>
      </c>
      <c r="O6492">
        <v>1</v>
      </c>
      <c r="P6492">
        <v>0</v>
      </c>
      <c r="Q6492">
        <v>1</v>
      </c>
      <c r="R6492" t="s">
        <v>30</v>
      </c>
    </row>
    <row r="6493" spans="1:18" x14ac:dyDescent="0.35">
      <c r="A6493">
        <v>22239730</v>
      </c>
      <c r="B6493" t="s">
        <v>10676</v>
      </c>
      <c r="C6493">
        <v>66612202</v>
      </c>
      <c r="D6493" t="s">
        <v>5363</v>
      </c>
      <c r="E6493" t="s">
        <v>44</v>
      </c>
      <c r="F6493" t="s">
        <v>142</v>
      </c>
      <c r="G6493">
        <v>5251277</v>
      </c>
      <c r="H6493">
        <v>1338621</v>
      </c>
      <c r="I6493" t="s">
        <v>22</v>
      </c>
      <c r="J6493">
        <v>60</v>
      </c>
      <c r="K6493">
        <v>3</v>
      </c>
      <c r="L6493">
        <v>3</v>
      </c>
      <c r="M6493" s="1">
        <v>43307</v>
      </c>
      <c r="N6493">
        <v>5</v>
      </c>
      <c r="O6493">
        <v>1</v>
      </c>
      <c r="P6493">
        <v>0</v>
      </c>
      <c r="Q6493">
        <v>0</v>
      </c>
      <c r="R6493" t="s">
        <v>30</v>
      </c>
    </row>
    <row r="6494" spans="1:18" x14ac:dyDescent="0.35">
      <c r="A6494">
        <v>22113602</v>
      </c>
      <c r="B6494" t="s">
        <v>10677</v>
      </c>
      <c r="C6494">
        <v>157253023</v>
      </c>
      <c r="D6494" t="s">
        <v>1204</v>
      </c>
      <c r="E6494" t="s">
        <v>44</v>
      </c>
      <c r="F6494" t="s">
        <v>98</v>
      </c>
      <c r="G6494">
        <v>5250685</v>
      </c>
      <c r="H6494">
        <v>1342383</v>
      </c>
      <c r="I6494" t="s">
        <v>22</v>
      </c>
      <c r="J6494">
        <v>60</v>
      </c>
      <c r="K6494">
        <v>3</v>
      </c>
      <c r="L6494">
        <v>3</v>
      </c>
      <c r="M6494" s="1">
        <v>43170</v>
      </c>
      <c r="N6494">
        <v>5</v>
      </c>
      <c r="O6494">
        <v>1</v>
      </c>
      <c r="P6494">
        <v>0</v>
      </c>
      <c r="Q6494">
        <v>0</v>
      </c>
      <c r="R6494" t="s">
        <v>30</v>
      </c>
    </row>
    <row r="6495" spans="1:18" x14ac:dyDescent="0.35">
      <c r="A6495">
        <v>22241521</v>
      </c>
      <c r="B6495" t="s">
        <v>10678</v>
      </c>
      <c r="C6495">
        <v>61053385</v>
      </c>
      <c r="D6495" t="s">
        <v>1485</v>
      </c>
      <c r="E6495" t="s">
        <v>20</v>
      </c>
      <c r="F6495" t="s">
        <v>40</v>
      </c>
      <c r="G6495">
        <v>5253466</v>
      </c>
      <c r="H6495">
        <v>1342974</v>
      </c>
      <c r="I6495" t="s">
        <v>22</v>
      </c>
      <c r="J6495">
        <v>85</v>
      </c>
      <c r="K6495">
        <v>4</v>
      </c>
      <c r="L6495">
        <v>1</v>
      </c>
      <c r="M6495" s="1">
        <v>43085</v>
      </c>
      <c r="N6495">
        <v>2</v>
      </c>
      <c r="O6495">
        <v>1</v>
      </c>
      <c r="P6495">
        <v>0</v>
      </c>
      <c r="Q6495">
        <v>0</v>
      </c>
      <c r="R6495" t="s">
        <v>30</v>
      </c>
    </row>
    <row r="6496" spans="1:18" x14ac:dyDescent="0.35">
      <c r="A6496">
        <v>22241562</v>
      </c>
      <c r="B6496" t="s">
        <v>10679</v>
      </c>
      <c r="C6496">
        <v>140739823</v>
      </c>
      <c r="D6496" t="s">
        <v>161</v>
      </c>
      <c r="E6496" t="s">
        <v>20</v>
      </c>
      <c r="F6496" t="s">
        <v>849</v>
      </c>
      <c r="G6496">
        <v>5254997</v>
      </c>
      <c r="H6496">
        <v>1345898</v>
      </c>
      <c r="I6496" t="s">
        <v>22</v>
      </c>
      <c r="J6496">
        <v>144</v>
      </c>
      <c r="K6496">
        <v>3</v>
      </c>
      <c r="L6496">
        <v>19</v>
      </c>
      <c r="M6496" s="1">
        <v>44514</v>
      </c>
      <c r="N6496">
        <v>32</v>
      </c>
      <c r="O6496">
        <v>7</v>
      </c>
      <c r="P6496">
        <v>0</v>
      </c>
      <c r="Q6496">
        <v>0</v>
      </c>
      <c r="R6496" t="s">
        <v>9465</v>
      </c>
    </row>
    <row r="6497" spans="1:18" x14ac:dyDescent="0.35">
      <c r="A6497">
        <v>22024305</v>
      </c>
      <c r="B6497" t="s">
        <v>10680</v>
      </c>
      <c r="C6497">
        <v>160830896</v>
      </c>
      <c r="D6497" t="s">
        <v>119</v>
      </c>
      <c r="E6497" t="s">
        <v>33</v>
      </c>
      <c r="F6497" t="s">
        <v>251</v>
      </c>
      <c r="G6497">
        <v>5251535</v>
      </c>
      <c r="H6497">
        <v>134617</v>
      </c>
      <c r="I6497" t="s">
        <v>71</v>
      </c>
      <c r="J6497">
        <v>25</v>
      </c>
      <c r="K6497">
        <v>2</v>
      </c>
      <c r="L6497">
        <v>2</v>
      </c>
      <c r="M6497" s="1">
        <v>43080</v>
      </c>
      <c r="N6497">
        <v>3</v>
      </c>
      <c r="O6497">
        <v>1</v>
      </c>
      <c r="P6497">
        <v>0</v>
      </c>
      <c r="Q6497">
        <v>0</v>
      </c>
      <c r="R6497" t="s">
        <v>30</v>
      </c>
    </row>
    <row r="6498" spans="1:18" x14ac:dyDescent="0.35">
      <c r="A6498">
        <v>22113980</v>
      </c>
      <c r="B6498" t="s">
        <v>10681</v>
      </c>
      <c r="C6498">
        <v>90931124</v>
      </c>
      <c r="D6498" t="s">
        <v>10682</v>
      </c>
      <c r="E6498" t="s">
        <v>33</v>
      </c>
      <c r="F6498" t="s">
        <v>94</v>
      </c>
      <c r="G6498">
        <v>5249038</v>
      </c>
      <c r="H6498">
        <v>1341057</v>
      </c>
      <c r="I6498" t="s">
        <v>71</v>
      </c>
      <c r="J6498">
        <v>19</v>
      </c>
      <c r="K6498">
        <v>2</v>
      </c>
      <c r="L6498">
        <v>2</v>
      </c>
      <c r="M6498" s="1">
        <v>43093</v>
      </c>
      <c r="N6498">
        <v>3</v>
      </c>
      <c r="O6498">
        <v>1</v>
      </c>
      <c r="P6498">
        <v>0</v>
      </c>
      <c r="Q6498">
        <v>0</v>
      </c>
      <c r="R6498" t="s">
        <v>30</v>
      </c>
    </row>
    <row r="6499" spans="1:18" x14ac:dyDescent="0.35">
      <c r="A6499">
        <v>22028578</v>
      </c>
      <c r="B6499" t="s">
        <v>10683</v>
      </c>
      <c r="C6499">
        <v>21416410</v>
      </c>
      <c r="D6499" t="s">
        <v>10684</v>
      </c>
      <c r="E6499" t="s">
        <v>20</v>
      </c>
      <c r="F6499" t="s">
        <v>40</v>
      </c>
      <c r="G6499">
        <v>5253566</v>
      </c>
      <c r="H6499">
        <v>1342556</v>
      </c>
      <c r="I6499" t="s">
        <v>22</v>
      </c>
      <c r="J6499">
        <v>60</v>
      </c>
      <c r="K6499">
        <v>5</v>
      </c>
      <c r="L6499">
        <v>0</v>
      </c>
      <c r="M6499" s="1"/>
      <c r="O6499">
        <v>1</v>
      </c>
      <c r="P6499">
        <v>0</v>
      </c>
      <c r="Q6499">
        <v>0</v>
      </c>
      <c r="R6499" t="s">
        <v>30</v>
      </c>
    </row>
    <row r="6500" spans="1:18" x14ac:dyDescent="0.35">
      <c r="A6500">
        <v>22028749</v>
      </c>
      <c r="B6500" t="s">
        <v>10685</v>
      </c>
      <c r="C6500">
        <v>160861534</v>
      </c>
      <c r="D6500" t="s">
        <v>1835</v>
      </c>
      <c r="E6500" t="s">
        <v>20</v>
      </c>
      <c r="F6500" t="s">
        <v>102</v>
      </c>
      <c r="G6500">
        <v>5254404</v>
      </c>
      <c r="H6500">
        <v>1342031</v>
      </c>
      <c r="I6500" t="s">
        <v>71</v>
      </c>
      <c r="J6500">
        <v>26</v>
      </c>
      <c r="K6500">
        <v>2</v>
      </c>
      <c r="L6500">
        <v>2</v>
      </c>
      <c r="M6500" s="1">
        <v>43163</v>
      </c>
      <c r="N6500">
        <v>3</v>
      </c>
      <c r="O6500">
        <v>1</v>
      </c>
      <c r="P6500">
        <v>0</v>
      </c>
      <c r="Q6500">
        <v>0</v>
      </c>
      <c r="R6500" t="s">
        <v>30</v>
      </c>
    </row>
    <row r="6501" spans="1:18" x14ac:dyDescent="0.35">
      <c r="A6501">
        <v>22242698</v>
      </c>
      <c r="B6501" t="s">
        <v>10686</v>
      </c>
      <c r="C6501">
        <v>140739823</v>
      </c>
      <c r="D6501" t="s">
        <v>161</v>
      </c>
      <c r="E6501" t="s">
        <v>20</v>
      </c>
      <c r="F6501" t="s">
        <v>849</v>
      </c>
      <c r="G6501">
        <v>5254992</v>
      </c>
      <c r="H6501">
        <v>1345924</v>
      </c>
      <c r="I6501" t="s">
        <v>22</v>
      </c>
      <c r="J6501">
        <v>160</v>
      </c>
      <c r="K6501">
        <v>3</v>
      </c>
      <c r="L6501">
        <v>44</v>
      </c>
      <c r="M6501" s="1">
        <v>44879</v>
      </c>
      <c r="N6501">
        <v>73</v>
      </c>
      <c r="O6501">
        <v>7</v>
      </c>
      <c r="P6501">
        <v>270</v>
      </c>
      <c r="Q6501">
        <v>12</v>
      </c>
      <c r="R6501" t="s">
        <v>9465</v>
      </c>
    </row>
    <row r="6502" spans="1:18" x14ac:dyDescent="0.35">
      <c r="A6502">
        <v>22119769</v>
      </c>
      <c r="B6502" t="s">
        <v>10687</v>
      </c>
      <c r="C6502">
        <v>161596791</v>
      </c>
      <c r="D6502" t="s">
        <v>3214</v>
      </c>
      <c r="E6502" t="s">
        <v>48</v>
      </c>
      <c r="F6502" t="s">
        <v>152</v>
      </c>
      <c r="G6502">
        <v>5247796</v>
      </c>
      <c r="H6502">
        <v>1344947</v>
      </c>
      <c r="I6502" t="s">
        <v>71</v>
      </c>
      <c r="J6502">
        <v>40</v>
      </c>
      <c r="K6502">
        <v>1</v>
      </c>
      <c r="L6502">
        <v>14</v>
      </c>
      <c r="M6502" s="1">
        <v>43678</v>
      </c>
      <c r="N6502">
        <v>23</v>
      </c>
      <c r="O6502">
        <v>1</v>
      </c>
      <c r="P6502">
        <v>0</v>
      </c>
      <c r="Q6502">
        <v>0</v>
      </c>
      <c r="R6502" t="s">
        <v>30</v>
      </c>
    </row>
    <row r="6503" spans="1:18" x14ac:dyDescent="0.35">
      <c r="A6503">
        <v>22242857</v>
      </c>
      <c r="B6503" t="s">
        <v>10688</v>
      </c>
      <c r="C6503">
        <v>7672003</v>
      </c>
      <c r="D6503" t="s">
        <v>569</v>
      </c>
      <c r="E6503" t="s">
        <v>20</v>
      </c>
      <c r="F6503" t="s">
        <v>40</v>
      </c>
      <c r="G6503">
        <v>5253989</v>
      </c>
      <c r="H6503">
        <v>1342663</v>
      </c>
      <c r="I6503" t="s">
        <v>71</v>
      </c>
      <c r="J6503">
        <v>100</v>
      </c>
      <c r="K6503">
        <v>1</v>
      </c>
      <c r="L6503">
        <v>0</v>
      </c>
      <c r="M6503" s="1"/>
      <c r="O6503">
        <v>1</v>
      </c>
      <c r="P6503">
        <v>0</v>
      </c>
      <c r="Q6503">
        <v>0</v>
      </c>
      <c r="R6503" t="s">
        <v>30</v>
      </c>
    </row>
    <row r="6504" spans="1:18" x14ac:dyDescent="0.35">
      <c r="A6504">
        <v>22245056</v>
      </c>
      <c r="B6504" t="s">
        <v>10689</v>
      </c>
      <c r="C6504">
        <v>13037327</v>
      </c>
      <c r="D6504" t="s">
        <v>1501</v>
      </c>
      <c r="E6504" t="s">
        <v>44</v>
      </c>
      <c r="F6504" t="s">
        <v>45</v>
      </c>
      <c r="G6504">
        <v>5252229</v>
      </c>
      <c r="H6504">
        <v>1333387</v>
      </c>
      <c r="I6504" t="s">
        <v>71</v>
      </c>
      <c r="J6504">
        <v>22</v>
      </c>
      <c r="K6504">
        <v>6</v>
      </c>
      <c r="L6504">
        <v>0</v>
      </c>
      <c r="M6504" s="1"/>
      <c r="O6504">
        <v>1</v>
      </c>
      <c r="P6504">
        <v>0</v>
      </c>
      <c r="Q6504">
        <v>0</v>
      </c>
      <c r="R6504" t="s">
        <v>30</v>
      </c>
    </row>
    <row r="6505" spans="1:18" x14ac:dyDescent="0.35">
      <c r="A6505">
        <v>22033709</v>
      </c>
      <c r="B6505" t="s">
        <v>10690</v>
      </c>
      <c r="C6505">
        <v>85296462</v>
      </c>
      <c r="D6505" t="s">
        <v>10691</v>
      </c>
      <c r="E6505" t="s">
        <v>106</v>
      </c>
      <c r="F6505" t="s">
        <v>117</v>
      </c>
      <c r="G6505">
        <v>5249648</v>
      </c>
      <c r="H6505">
        <v>1335759</v>
      </c>
      <c r="I6505" t="s">
        <v>71</v>
      </c>
      <c r="J6505">
        <v>39</v>
      </c>
      <c r="K6505">
        <v>4</v>
      </c>
      <c r="L6505">
        <v>5</v>
      </c>
      <c r="M6505" s="1">
        <v>43679</v>
      </c>
      <c r="N6505">
        <v>8</v>
      </c>
      <c r="O6505">
        <v>1</v>
      </c>
      <c r="P6505">
        <v>0</v>
      </c>
      <c r="Q6505">
        <v>0</v>
      </c>
      <c r="R6505" t="s">
        <v>30</v>
      </c>
    </row>
    <row r="6506" spans="1:18" x14ac:dyDescent="0.35">
      <c r="A6506">
        <v>22121370</v>
      </c>
      <c r="B6506" t="s">
        <v>10692</v>
      </c>
      <c r="C6506">
        <v>55642741</v>
      </c>
      <c r="D6506" t="s">
        <v>10693</v>
      </c>
      <c r="E6506" t="s">
        <v>106</v>
      </c>
      <c r="F6506" t="s">
        <v>263</v>
      </c>
      <c r="G6506">
        <v>5248173</v>
      </c>
      <c r="H6506">
        <v>1335194</v>
      </c>
      <c r="I6506" t="s">
        <v>71</v>
      </c>
      <c r="J6506">
        <v>20</v>
      </c>
      <c r="K6506">
        <v>2</v>
      </c>
      <c r="L6506">
        <v>1</v>
      </c>
      <c r="M6506" s="1">
        <v>43099</v>
      </c>
      <c r="N6506">
        <v>2</v>
      </c>
      <c r="O6506">
        <v>1</v>
      </c>
      <c r="P6506">
        <v>0</v>
      </c>
      <c r="Q6506">
        <v>0</v>
      </c>
      <c r="R6506" t="s">
        <v>30</v>
      </c>
    </row>
    <row r="6507" spans="1:18" x14ac:dyDescent="0.35">
      <c r="A6507">
        <v>22123296</v>
      </c>
      <c r="B6507" t="s">
        <v>10694</v>
      </c>
      <c r="C6507">
        <v>152172436</v>
      </c>
      <c r="D6507" t="s">
        <v>10695</v>
      </c>
      <c r="E6507" t="s">
        <v>33</v>
      </c>
      <c r="F6507" t="s">
        <v>251</v>
      </c>
      <c r="G6507">
        <v>5251437</v>
      </c>
      <c r="H6507">
        <v>1346958</v>
      </c>
      <c r="I6507" t="s">
        <v>71</v>
      </c>
      <c r="J6507">
        <v>18</v>
      </c>
      <c r="K6507">
        <v>7</v>
      </c>
      <c r="L6507">
        <v>1</v>
      </c>
      <c r="M6507" s="1">
        <v>43079</v>
      </c>
      <c r="N6507">
        <v>2</v>
      </c>
      <c r="O6507">
        <v>1</v>
      </c>
      <c r="P6507">
        <v>0</v>
      </c>
      <c r="Q6507">
        <v>0</v>
      </c>
      <c r="R6507" t="s">
        <v>30</v>
      </c>
    </row>
    <row r="6508" spans="1:18" x14ac:dyDescent="0.35">
      <c r="A6508">
        <v>22044007</v>
      </c>
      <c r="B6508" t="s">
        <v>10696</v>
      </c>
      <c r="C6508">
        <v>147746853</v>
      </c>
      <c r="D6508" t="s">
        <v>684</v>
      </c>
      <c r="E6508" t="s">
        <v>44</v>
      </c>
      <c r="F6508" t="s">
        <v>98</v>
      </c>
      <c r="G6508">
        <v>5252701</v>
      </c>
      <c r="H6508">
        <v>1340948</v>
      </c>
      <c r="I6508" t="s">
        <v>22</v>
      </c>
      <c r="J6508">
        <v>109</v>
      </c>
      <c r="K6508">
        <v>8</v>
      </c>
      <c r="L6508">
        <v>136</v>
      </c>
      <c r="M6508" s="1">
        <v>44905</v>
      </c>
      <c r="N6508">
        <v>224</v>
      </c>
      <c r="O6508">
        <v>1</v>
      </c>
      <c r="P6508">
        <v>11</v>
      </c>
      <c r="Q6508">
        <v>10</v>
      </c>
      <c r="R6508" t="s">
        <v>30</v>
      </c>
    </row>
    <row r="6509" spans="1:18" x14ac:dyDescent="0.35">
      <c r="A6509">
        <v>22045062</v>
      </c>
      <c r="B6509" t="s">
        <v>10697</v>
      </c>
      <c r="C6509">
        <v>42255515</v>
      </c>
      <c r="D6509" t="s">
        <v>10698</v>
      </c>
      <c r="E6509" t="s">
        <v>44</v>
      </c>
      <c r="F6509" t="s">
        <v>799</v>
      </c>
      <c r="G6509">
        <v>5255548</v>
      </c>
      <c r="H6509">
        <v>1334374</v>
      </c>
      <c r="I6509" t="s">
        <v>22</v>
      </c>
      <c r="J6509">
        <v>50</v>
      </c>
      <c r="K6509">
        <v>3</v>
      </c>
      <c r="L6509">
        <v>1</v>
      </c>
      <c r="M6509" s="1">
        <v>43102</v>
      </c>
      <c r="N6509">
        <v>2</v>
      </c>
      <c r="O6509">
        <v>1</v>
      </c>
      <c r="P6509">
        <v>0</v>
      </c>
      <c r="Q6509">
        <v>0</v>
      </c>
      <c r="R6509" t="s">
        <v>30</v>
      </c>
    </row>
    <row r="6510" spans="1:18" x14ac:dyDescent="0.35">
      <c r="A6510">
        <v>22253476</v>
      </c>
      <c r="B6510" t="s">
        <v>10699</v>
      </c>
      <c r="C6510">
        <v>162615470</v>
      </c>
      <c r="D6510" t="s">
        <v>178</v>
      </c>
      <c r="E6510" t="s">
        <v>33</v>
      </c>
      <c r="F6510" t="s">
        <v>173</v>
      </c>
      <c r="G6510">
        <v>525121</v>
      </c>
      <c r="H6510">
        <v>1346497</v>
      </c>
      <c r="I6510" t="s">
        <v>22</v>
      </c>
      <c r="J6510">
        <v>20</v>
      </c>
      <c r="K6510">
        <v>2</v>
      </c>
      <c r="L6510">
        <v>5</v>
      </c>
      <c r="M6510" s="1">
        <v>43485</v>
      </c>
      <c r="N6510">
        <v>8</v>
      </c>
      <c r="O6510">
        <v>1</v>
      </c>
      <c r="P6510">
        <v>0</v>
      </c>
      <c r="Q6510">
        <v>0</v>
      </c>
      <c r="R6510" t="s">
        <v>30</v>
      </c>
    </row>
    <row r="6511" spans="1:18" x14ac:dyDescent="0.35">
      <c r="A6511">
        <v>22254612</v>
      </c>
      <c r="B6511" t="s">
        <v>10700</v>
      </c>
      <c r="C6511">
        <v>1999307</v>
      </c>
      <c r="D6511" t="s">
        <v>2556</v>
      </c>
      <c r="E6511" t="s">
        <v>20</v>
      </c>
      <c r="F6511" t="s">
        <v>29</v>
      </c>
      <c r="G6511">
        <v>5255017</v>
      </c>
      <c r="H6511">
        <v>1340302</v>
      </c>
      <c r="I6511" t="s">
        <v>22</v>
      </c>
      <c r="J6511">
        <v>80</v>
      </c>
      <c r="K6511">
        <v>2</v>
      </c>
      <c r="L6511">
        <v>23</v>
      </c>
      <c r="M6511" s="1">
        <v>44089</v>
      </c>
      <c r="N6511">
        <v>40</v>
      </c>
      <c r="O6511">
        <v>1</v>
      </c>
      <c r="P6511">
        <v>0</v>
      </c>
      <c r="Q6511">
        <v>0</v>
      </c>
      <c r="R6511" t="s">
        <v>30</v>
      </c>
    </row>
    <row r="6512" spans="1:18" x14ac:dyDescent="0.35">
      <c r="A6512">
        <v>22133354</v>
      </c>
      <c r="B6512" t="s">
        <v>10701</v>
      </c>
      <c r="C6512">
        <v>119271553</v>
      </c>
      <c r="D6512" t="s">
        <v>341</v>
      </c>
      <c r="E6512" t="s">
        <v>44</v>
      </c>
      <c r="F6512" t="s">
        <v>98</v>
      </c>
      <c r="G6512">
        <v>5252013</v>
      </c>
      <c r="H6512">
        <v>1340956</v>
      </c>
      <c r="I6512" t="s">
        <v>22</v>
      </c>
      <c r="J6512">
        <v>60</v>
      </c>
      <c r="K6512">
        <v>3</v>
      </c>
      <c r="L6512">
        <v>0</v>
      </c>
      <c r="M6512" s="1"/>
      <c r="O6512">
        <v>1</v>
      </c>
      <c r="P6512">
        <v>0</v>
      </c>
      <c r="Q6512">
        <v>0</v>
      </c>
      <c r="R6512" t="s">
        <v>30</v>
      </c>
    </row>
    <row r="6513" spans="1:18" x14ac:dyDescent="0.35">
      <c r="A6513">
        <v>22255192</v>
      </c>
      <c r="B6513" t="s">
        <v>10702</v>
      </c>
      <c r="C6513">
        <v>71613847</v>
      </c>
      <c r="D6513" t="s">
        <v>131</v>
      </c>
      <c r="E6513" t="s">
        <v>69</v>
      </c>
      <c r="F6513" t="s">
        <v>2477</v>
      </c>
      <c r="G6513">
        <v>5.2460548400878904E+16</v>
      </c>
      <c r="H6513">
        <v>1351980972290039</v>
      </c>
      <c r="I6513" t="s">
        <v>22</v>
      </c>
      <c r="J6513">
        <v>99</v>
      </c>
      <c r="K6513">
        <v>3</v>
      </c>
      <c r="L6513">
        <v>5</v>
      </c>
      <c r="M6513" s="1">
        <v>44449</v>
      </c>
      <c r="N6513">
        <v>8</v>
      </c>
      <c r="O6513">
        <v>14</v>
      </c>
      <c r="P6513">
        <v>0</v>
      </c>
      <c r="Q6513">
        <v>0</v>
      </c>
      <c r="R6513" t="s">
        <v>6447</v>
      </c>
    </row>
    <row r="6514" spans="1:18" x14ac:dyDescent="0.35">
      <c r="A6514">
        <v>22053573</v>
      </c>
      <c r="B6514" t="s">
        <v>10703</v>
      </c>
      <c r="C6514">
        <v>5030860</v>
      </c>
      <c r="D6514" t="s">
        <v>1480</v>
      </c>
      <c r="E6514" t="s">
        <v>33</v>
      </c>
      <c r="F6514" t="s">
        <v>173</v>
      </c>
      <c r="G6514">
        <v>5251374</v>
      </c>
      <c r="H6514">
        <v>134681</v>
      </c>
      <c r="I6514" t="s">
        <v>22</v>
      </c>
      <c r="J6514">
        <v>30</v>
      </c>
      <c r="K6514">
        <v>10</v>
      </c>
      <c r="L6514">
        <v>0</v>
      </c>
      <c r="M6514" s="1"/>
      <c r="O6514">
        <v>1</v>
      </c>
      <c r="P6514">
        <v>0</v>
      </c>
      <c r="Q6514">
        <v>0</v>
      </c>
      <c r="R6514" t="s">
        <v>30</v>
      </c>
    </row>
    <row r="6515" spans="1:18" x14ac:dyDescent="0.35">
      <c r="A6515">
        <v>22135091</v>
      </c>
      <c r="B6515" t="s">
        <v>10704</v>
      </c>
      <c r="C6515">
        <v>108463568</v>
      </c>
      <c r="D6515" t="s">
        <v>10705</v>
      </c>
      <c r="E6515" t="s">
        <v>33</v>
      </c>
      <c r="F6515" t="s">
        <v>94</v>
      </c>
      <c r="G6515">
        <v>5249373</v>
      </c>
      <c r="H6515">
        <v>1338239</v>
      </c>
      <c r="I6515" t="s">
        <v>71</v>
      </c>
      <c r="J6515">
        <v>25</v>
      </c>
      <c r="K6515">
        <v>3</v>
      </c>
      <c r="L6515">
        <v>1</v>
      </c>
      <c r="M6515" s="1">
        <v>43099</v>
      </c>
      <c r="N6515">
        <v>2</v>
      </c>
      <c r="O6515">
        <v>1</v>
      </c>
      <c r="P6515">
        <v>0</v>
      </c>
      <c r="Q6515">
        <v>0</v>
      </c>
      <c r="R6515" t="s">
        <v>30</v>
      </c>
    </row>
    <row r="6516" spans="1:18" x14ac:dyDescent="0.35">
      <c r="A6516">
        <v>22053941</v>
      </c>
      <c r="B6516" t="s">
        <v>10706</v>
      </c>
      <c r="C6516">
        <v>161079051</v>
      </c>
      <c r="D6516" t="s">
        <v>914</v>
      </c>
      <c r="E6516" t="s">
        <v>44</v>
      </c>
      <c r="F6516" t="s">
        <v>287</v>
      </c>
      <c r="G6516">
        <v>5250281</v>
      </c>
      <c r="H6516">
        <v>1336602</v>
      </c>
      <c r="I6516" t="s">
        <v>22</v>
      </c>
      <c r="J6516">
        <v>55</v>
      </c>
      <c r="K6516">
        <v>2</v>
      </c>
      <c r="L6516">
        <v>4</v>
      </c>
      <c r="M6516" s="1">
        <v>43219</v>
      </c>
      <c r="N6516">
        <v>7</v>
      </c>
      <c r="O6516">
        <v>1</v>
      </c>
      <c r="P6516">
        <v>0</v>
      </c>
      <c r="Q6516">
        <v>0</v>
      </c>
      <c r="R6516" t="s">
        <v>30</v>
      </c>
    </row>
    <row r="6517" spans="1:18" x14ac:dyDescent="0.35">
      <c r="A6517">
        <v>22057083</v>
      </c>
      <c r="B6517" t="s">
        <v>10707</v>
      </c>
      <c r="C6517">
        <v>12957830</v>
      </c>
      <c r="D6517" t="s">
        <v>1204</v>
      </c>
      <c r="E6517" t="s">
        <v>44</v>
      </c>
      <c r="F6517" t="s">
        <v>81</v>
      </c>
      <c r="G6517">
        <v>5252466</v>
      </c>
      <c r="H6517">
        <v>133536</v>
      </c>
      <c r="I6517" t="s">
        <v>22</v>
      </c>
      <c r="J6517">
        <v>50</v>
      </c>
      <c r="K6517">
        <v>1</v>
      </c>
      <c r="L6517">
        <v>1</v>
      </c>
      <c r="M6517" s="1">
        <v>43093</v>
      </c>
      <c r="N6517">
        <v>2</v>
      </c>
      <c r="O6517">
        <v>1</v>
      </c>
      <c r="P6517">
        <v>0</v>
      </c>
      <c r="Q6517">
        <v>0</v>
      </c>
      <c r="R6517" t="s">
        <v>30</v>
      </c>
    </row>
    <row r="6518" spans="1:18" x14ac:dyDescent="0.35">
      <c r="A6518">
        <v>22256303</v>
      </c>
      <c r="B6518" t="s">
        <v>10708</v>
      </c>
      <c r="C6518">
        <v>32616638</v>
      </c>
      <c r="D6518" t="s">
        <v>487</v>
      </c>
      <c r="E6518" t="s">
        <v>33</v>
      </c>
      <c r="F6518" t="s">
        <v>34</v>
      </c>
      <c r="G6518">
        <v>5250101</v>
      </c>
      <c r="H6518">
        <v>1344399</v>
      </c>
      <c r="I6518" t="s">
        <v>71</v>
      </c>
      <c r="J6518">
        <v>39</v>
      </c>
      <c r="K6518">
        <v>15</v>
      </c>
      <c r="L6518">
        <v>1</v>
      </c>
      <c r="M6518" s="1">
        <v>43326</v>
      </c>
      <c r="N6518">
        <v>2</v>
      </c>
      <c r="O6518">
        <v>1</v>
      </c>
      <c r="P6518">
        <v>0</v>
      </c>
      <c r="Q6518">
        <v>0</v>
      </c>
      <c r="R6518" t="s">
        <v>30</v>
      </c>
    </row>
    <row r="6519" spans="1:18" x14ac:dyDescent="0.35">
      <c r="A6519">
        <v>22144255</v>
      </c>
      <c r="B6519" t="s">
        <v>10709</v>
      </c>
      <c r="C6519">
        <v>17507038</v>
      </c>
      <c r="D6519" t="s">
        <v>10710</v>
      </c>
      <c r="E6519" t="s">
        <v>44</v>
      </c>
      <c r="F6519" t="s">
        <v>78</v>
      </c>
      <c r="G6519">
        <v>525281</v>
      </c>
      <c r="H6519">
        <v>1338936</v>
      </c>
      <c r="I6519" t="s">
        <v>71</v>
      </c>
      <c r="J6519">
        <v>35</v>
      </c>
      <c r="K6519">
        <v>2</v>
      </c>
      <c r="L6519">
        <v>13</v>
      </c>
      <c r="M6519" s="1">
        <v>43829</v>
      </c>
      <c r="N6519">
        <v>21</v>
      </c>
      <c r="O6519">
        <v>1</v>
      </c>
      <c r="P6519">
        <v>0</v>
      </c>
      <c r="Q6519">
        <v>0</v>
      </c>
      <c r="R6519" t="s">
        <v>30</v>
      </c>
    </row>
    <row r="6520" spans="1:18" x14ac:dyDescent="0.35">
      <c r="A6520">
        <v>22257525</v>
      </c>
      <c r="B6520" t="s">
        <v>10711</v>
      </c>
      <c r="C6520">
        <v>99737092</v>
      </c>
      <c r="D6520" t="s">
        <v>10712</v>
      </c>
      <c r="E6520" t="s">
        <v>48</v>
      </c>
      <c r="F6520" t="s">
        <v>468</v>
      </c>
      <c r="G6520">
        <v>5247098</v>
      </c>
      <c r="H6520">
        <v>1342338</v>
      </c>
      <c r="I6520" t="s">
        <v>71</v>
      </c>
      <c r="J6520">
        <v>11</v>
      </c>
      <c r="K6520">
        <v>14</v>
      </c>
      <c r="L6520">
        <v>0</v>
      </c>
      <c r="M6520" s="1"/>
      <c r="O6520">
        <v>1</v>
      </c>
      <c r="P6520">
        <v>0</v>
      </c>
      <c r="Q6520">
        <v>0</v>
      </c>
      <c r="R6520" t="s">
        <v>30</v>
      </c>
    </row>
    <row r="6521" spans="1:18" x14ac:dyDescent="0.35">
      <c r="A6521">
        <v>22257934</v>
      </c>
      <c r="B6521" t="s">
        <v>10713</v>
      </c>
      <c r="C6521">
        <v>2254821</v>
      </c>
      <c r="D6521" t="s">
        <v>412</v>
      </c>
      <c r="E6521" t="s">
        <v>33</v>
      </c>
      <c r="F6521" t="s">
        <v>173</v>
      </c>
      <c r="G6521">
        <v>5250242</v>
      </c>
      <c r="H6521">
        <v>1345517</v>
      </c>
      <c r="I6521" t="s">
        <v>22</v>
      </c>
      <c r="J6521">
        <v>90</v>
      </c>
      <c r="K6521">
        <v>7</v>
      </c>
      <c r="L6521">
        <v>1</v>
      </c>
      <c r="M6521" s="1">
        <v>43305</v>
      </c>
      <c r="N6521">
        <v>2</v>
      </c>
      <c r="O6521">
        <v>1</v>
      </c>
      <c r="P6521">
        <v>0</v>
      </c>
      <c r="Q6521">
        <v>0</v>
      </c>
      <c r="R6521" t="s">
        <v>30</v>
      </c>
    </row>
    <row r="6522" spans="1:18" x14ac:dyDescent="0.35">
      <c r="A6522">
        <v>22057682</v>
      </c>
      <c r="B6522" t="s">
        <v>3314</v>
      </c>
      <c r="C6522">
        <v>161110487</v>
      </c>
      <c r="D6522" t="s">
        <v>1460</v>
      </c>
      <c r="E6522" t="s">
        <v>33</v>
      </c>
      <c r="F6522" t="s">
        <v>173</v>
      </c>
      <c r="G6522">
        <v>5251144</v>
      </c>
      <c r="H6522">
        <v>1345741</v>
      </c>
      <c r="I6522" t="s">
        <v>71</v>
      </c>
      <c r="J6522">
        <v>65</v>
      </c>
      <c r="K6522">
        <v>3</v>
      </c>
      <c r="L6522">
        <v>12</v>
      </c>
      <c r="M6522" s="1">
        <v>44787</v>
      </c>
      <c r="N6522">
        <v>21</v>
      </c>
      <c r="O6522">
        <v>1</v>
      </c>
      <c r="P6522">
        <v>0</v>
      </c>
      <c r="Q6522">
        <v>7</v>
      </c>
      <c r="R6522" t="s">
        <v>10714</v>
      </c>
    </row>
    <row r="6523" spans="1:18" x14ac:dyDescent="0.35">
      <c r="A6523">
        <v>22057828</v>
      </c>
      <c r="B6523" t="s">
        <v>10715</v>
      </c>
      <c r="C6523">
        <v>36258305</v>
      </c>
      <c r="D6523" t="s">
        <v>10716</v>
      </c>
      <c r="E6523" t="s">
        <v>48</v>
      </c>
      <c r="F6523" t="s">
        <v>49</v>
      </c>
      <c r="G6523">
        <v>5249426</v>
      </c>
      <c r="H6523">
        <v>1342256</v>
      </c>
      <c r="I6523" t="s">
        <v>71</v>
      </c>
      <c r="J6523">
        <v>45</v>
      </c>
      <c r="K6523">
        <v>3</v>
      </c>
      <c r="L6523">
        <v>0</v>
      </c>
      <c r="M6523" s="1"/>
      <c r="O6523">
        <v>1</v>
      </c>
      <c r="P6523">
        <v>0</v>
      </c>
      <c r="Q6523">
        <v>0</v>
      </c>
      <c r="R6523" t="s">
        <v>30</v>
      </c>
    </row>
    <row r="6524" spans="1:18" x14ac:dyDescent="0.35">
      <c r="A6524">
        <v>22145177</v>
      </c>
      <c r="B6524" t="s">
        <v>10717</v>
      </c>
      <c r="C6524">
        <v>122559748</v>
      </c>
      <c r="D6524" t="s">
        <v>10718</v>
      </c>
      <c r="E6524" t="s">
        <v>48</v>
      </c>
      <c r="F6524" t="s">
        <v>468</v>
      </c>
      <c r="G6524">
        <v>5248106</v>
      </c>
      <c r="H6524">
        <v>1342328</v>
      </c>
      <c r="I6524" t="s">
        <v>71</v>
      </c>
      <c r="J6524">
        <v>20</v>
      </c>
      <c r="K6524">
        <v>1</v>
      </c>
      <c r="L6524">
        <v>6</v>
      </c>
      <c r="M6524" s="1">
        <v>43095</v>
      </c>
      <c r="N6524">
        <v>10</v>
      </c>
      <c r="O6524">
        <v>1</v>
      </c>
      <c r="P6524">
        <v>0</v>
      </c>
      <c r="Q6524">
        <v>0</v>
      </c>
      <c r="R6524" t="s">
        <v>30</v>
      </c>
    </row>
    <row r="6525" spans="1:18" x14ac:dyDescent="0.35">
      <c r="A6525">
        <v>22057892</v>
      </c>
      <c r="B6525" t="s">
        <v>10719</v>
      </c>
      <c r="C6525">
        <v>161112400</v>
      </c>
      <c r="D6525" t="s">
        <v>327</v>
      </c>
      <c r="E6525" t="s">
        <v>44</v>
      </c>
      <c r="F6525" t="s">
        <v>799</v>
      </c>
      <c r="G6525">
        <v>5255009</v>
      </c>
      <c r="H6525">
        <v>1334756</v>
      </c>
      <c r="I6525" t="s">
        <v>22</v>
      </c>
      <c r="J6525">
        <v>87</v>
      </c>
      <c r="K6525">
        <v>4</v>
      </c>
      <c r="L6525">
        <v>7</v>
      </c>
      <c r="M6525" s="1">
        <v>44809</v>
      </c>
      <c r="N6525">
        <v>12</v>
      </c>
      <c r="O6525">
        <v>1</v>
      </c>
      <c r="P6525">
        <v>0</v>
      </c>
      <c r="Q6525">
        <v>3</v>
      </c>
      <c r="R6525" t="s">
        <v>10720</v>
      </c>
    </row>
    <row r="6526" spans="1:18" x14ac:dyDescent="0.35">
      <c r="A6526">
        <v>22057996</v>
      </c>
      <c r="B6526" t="s">
        <v>10721</v>
      </c>
      <c r="C6526">
        <v>161112787</v>
      </c>
      <c r="D6526" t="s">
        <v>337</v>
      </c>
      <c r="E6526" t="s">
        <v>33</v>
      </c>
      <c r="F6526" t="s">
        <v>251</v>
      </c>
      <c r="G6526">
        <v>525239</v>
      </c>
      <c r="H6526">
        <v>1345282</v>
      </c>
      <c r="I6526" t="s">
        <v>22</v>
      </c>
      <c r="J6526">
        <v>129</v>
      </c>
      <c r="K6526">
        <v>3</v>
      </c>
      <c r="L6526">
        <v>52</v>
      </c>
      <c r="M6526" s="1">
        <v>44430</v>
      </c>
      <c r="N6526">
        <v>86</v>
      </c>
      <c r="O6526">
        <v>1</v>
      </c>
      <c r="P6526">
        <v>2</v>
      </c>
      <c r="Q6526">
        <v>0</v>
      </c>
      <c r="R6526" t="s">
        <v>30</v>
      </c>
    </row>
    <row r="6527" spans="1:18" x14ac:dyDescent="0.35">
      <c r="A6527">
        <v>22262038</v>
      </c>
      <c r="B6527" t="s">
        <v>10722</v>
      </c>
      <c r="C6527">
        <v>7446057</v>
      </c>
      <c r="D6527" t="s">
        <v>10723</v>
      </c>
      <c r="E6527" t="s">
        <v>48</v>
      </c>
      <c r="F6527" t="s">
        <v>309</v>
      </c>
      <c r="G6527">
        <v>5248017</v>
      </c>
      <c r="H6527">
        <v>1343084</v>
      </c>
      <c r="I6527" t="s">
        <v>22</v>
      </c>
      <c r="J6527">
        <v>29</v>
      </c>
      <c r="K6527">
        <v>5</v>
      </c>
      <c r="L6527">
        <v>0</v>
      </c>
      <c r="M6527" s="1"/>
      <c r="O6527">
        <v>1</v>
      </c>
      <c r="P6527">
        <v>0</v>
      </c>
      <c r="Q6527">
        <v>0</v>
      </c>
      <c r="R6527" t="s">
        <v>30</v>
      </c>
    </row>
    <row r="6528" spans="1:18" x14ac:dyDescent="0.35">
      <c r="A6528">
        <v>22146516</v>
      </c>
      <c r="B6528" t="s">
        <v>10724</v>
      </c>
      <c r="C6528">
        <v>1694625</v>
      </c>
      <c r="D6528" t="s">
        <v>10725</v>
      </c>
      <c r="E6528" t="s">
        <v>33</v>
      </c>
      <c r="F6528" t="s">
        <v>173</v>
      </c>
      <c r="G6528">
        <v>525083</v>
      </c>
      <c r="H6528">
        <v>1345865</v>
      </c>
      <c r="I6528" t="s">
        <v>71</v>
      </c>
      <c r="J6528">
        <v>65</v>
      </c>
      <c r="K6528">
        <v>3</v>
      </c>
      <c r="L6528">
        <v>173</v>
      </c>
      <c r="M6528" s="1">
        <v>44900</v>
      </c>
      <c r="N6528">
        <v>285</v>
      </c>
      <c r="O6528">
        <v>1</v>
      </c>
      <c r="P6528">
        <v>24</v>
      </c>
      <c r="Q6528">
        <v>31</v>
      </c>
      <c r="R6528" t="s">
        <v>30</v>
      </c>
    </row>
    <row r="6529" spans="1:18" x14ac:dyDescent="0.35">
      <c r="A6529">
        <v>22262856</v>
      </c>
      <c r="B6529" t="s">
        <v>10726</v>
      </c>
      <c r="C6529">
        <v>4361245</v>
      </c>
      <c r="D6529" t="s">
        <v>10505</v>
      </c>
      <c r="E6529" t="s">
        <v>33</v>
      </c>
      <c r="F6529" t="s">
        <v>94</v>
      </c>
      <c r="G6529">
        <v>5248635</v>
      </c>
      <c r="H6529">
        <v>1339242</v>
      </c>
      <c r="I6529" t="s">
        <v>22</v>
      </c>
      <c r="J6529">
        <v>50</v>
      </c>
      <c r="K6529">
        <v>2</v>
      </c>
      <c r="L6529">
        <v>0</v>
      </c>
      <c r="M6529" s="1"/>
      <c r="O6529">
        <v>1</v>
      </c>
      <c r="P6529">
        <v>0</v>
      </c>
      <c r="Q6529">
        <v>0</v>
      </c>
      <c r="R6529" t="s">
        <v>30</v>
      </c>
    </row>
    <row r="6530" spans="1:18" x14ac:dyDescent="0.35">
      <c r="A6530">
        <v>22265153</v>
      </c>
      <c r="B6530" t="s">
        <v>10727</v>
      </c>
      <c r="C6530">
        <v>68182291</v>
      </c>
      <c r="D6530" t="s">
        <v>3136</v>
      </c>
      <c r="E6530" t="s">
        <v>44</v>
      </c>
      <c r="F6530" t="s">
        <v>799</v>
      </c>
      <c r="G6530">
        <v>5254524</v>
      </c>
      <c r="H6530">
        <v>1335285</v>
      </c>
      <c r="I6530" t="s">
        <v>71</v>
      </c>
      <c r="J6530">
        <v>80</v>
      </c>
      <c r="K6530">
        <v>1</v>
      </c>
      <c r="L6530">
        <v>0</v>
      </c>
      <c r="M6530" s="1"/>
      <c r="O6530">
        <v>1</v>
      </c>
      <c r="P6530">
        <v>0</v>
      </c>
      <c r="Q6530">
        <v>0</v>
      </c>
      <c r="R6530" t="s">
        <v>30</v>
      </c>
    </row>
    <row r="6531" spans="1:18" x14ac:dyDescent="0.35">
      <c r="A6531">
        <v>22058711</v>
      </c>
      <c r="B6531" t="s">
        <v>10728</v>
      </c>
      <c r="C6531">
        <v>3950464</v>
      </c>
      <c r="D6531" t="s">
        <v>6917</v>
      </c>
      <c r="E6531" t="s">
        <v>44</v>
      </c>
      <c r="F6531" t="s">
        <v>142</v>
      </c>
      <c r="G6531">
        <v>5250974</v>
      </c>
      <c r="H6531">
        <v>1340437</v>
      </c>
      <c r="I6531" t="s">
        <v>71</v>
      </c>
      <c r="J6531">
        <v>60</v>
      </c>
      <c r="K6531">
        <v>2</v>
      </c>
      <c r="L6531">
        <v>37</v>
      </c>
      <c r="M6531" s="1">
        <v>43801</v>
      </c>
      <c r="N6531">
        <v>67</v>
      </c>
      <c r="O6531">
        <v>1</v>
      </c>
      <c r="P6531">
        <v>33</v>
      </c>
      <c r="Q6531">
        <v>0</v>
      </c>
      <c r="R6531" t="s">
        <v>30</v>
      </c>
    </row>
    <row r="6532" spans="1:18" x14ac:dyDescent="0.35">
      <c r="A6532">
        <v>22146689</v>
      </c>
      <c r="B6532" t="s">
        <v>10729</v>
      </c>
      <c r="C6532">
        <v>20549586</v>
      </c>
      <c r="D6532" t="s">
        <v>3501</v>
      </c>
      <c r="E6532" t="s">
        <v>504</v>
      </c>
      <c r="F6532" t="s">
        <v>1194</v>
      </c>
      <c r="G6532">
        <v>525083</v>
      </c>
      <c r="H6532">
        <v>1349727</v>
      </c>
      <c r="I6532" t="s">
        <v>71</v>
      </c>
      <c r="J6532">
        <v>26</v>
      </c>
      <c r="K6532">
        <v>1</v>
      </c>
      <c r="L6532">
        <v>15</v>
      </c>
      <c r="M6532" s="1">
        <v>43701</v>
      </c>
      <c r="N6532">
        <v>25</v>
      </c>
      <c r="O6532">
        <v>2</v>
      </c>
      <c r="P6532">
        <v>0</v>
      </c>
      <c r="Q6532">
        <v>0</v>
      </c>
      <c r="R6532" t="s">
        <v>30</v>
      </c>
    </row>
    <row r="6533" spans="1:18" x14ac:dyDescent="0.35">
      <c r="A6533">
        <v>22059134</v>
      </c>
      <c r="B6533" t="s">
        <v>10730</v>
      </c>
      <c r="C6533">
        <v>161122393</v>
      </c>
      <c r="D6533" t="s">
        <v>1759</v>
      </c>
      <c r="E6533" t="s">
        <v>48</v>
      </c>
      <c r="F6533" t="s">
        <v>803</v>
      </c>
      <c r="G6533">
        <v>5242948</v>
      </c>
      <c r="H6533">
        <v>1343632</v>
      </c>
      <c r="I6533" t="s">
        <v>71</v>
      </c>
      <c r="J6533">
        <v>28</v>
      </c>
      <c r="K6533">
        <v>1</v>
      </c>
      <c r="L6533">
        <v>32</v>
      </c>
      <c r="M6533" s="1">
        <v>43466</v>
      </c>
      <c r="N6533">
        <v>53</v>
      </c>
      <c r="O6533">
        <v>1</v>
      </c>
      <c r="P6533">
        <v>0</v>
      </c>
      <c r="Q6533">
        <v>0</v>
      </c>
      <c r="R6533" t="s">
        <v>30</v>
      </c>
    </row>
    <row r="6534" spans="1:18" x14ac:dyDescent="0.35">
      <c r="A6534">
        <v>22147952</v>
      </c>
      <c r="B6534" t="s">
        <v>10731</v>
      </c>
      <c r="C6534">
        <v>6506688</v>
      </c>
      <c r="D6534" t="s">
        <v>10732</v>
      </c>
      <c r="E6534" t="s">
        <v>33</v>
      </c>
      <c r="F6534" t="s">
        <v>173</v>
      </c>
      <c r="G6534">
        <v>5250183</v>
      </c>
      <c r="H6534">
        <v>1345126</v>
      </c>
      <c r="I6534" t="s">
        <v>22</v>
      </c>
      <c r="J6534">
        <v>125</v>
      </c>
      <c r="K6534">
        <v>2</v>
      </c>
      <c r="L6534">
        <v>3</v>
      </c>
      <c r="M6534" s="1">
        <v>43835</v>
      </c>
      <c r="N6534">
        <v>5</v>
      </c>
      <c r="O6534">
        <v>1</v>
      </c>
      <c r="P6534">
        <v>0</v>
      </c>
      <c r="Q6534">
        <v>0</v>
      </c>
      <c r="R6534" t="s">
        <v>30</v>
      </c>
    </row>
    <row r="6535" spans="1:18" x14ac:dyDescent="0.35">
      <c r="A6535">
        <v>22059898</v>
      </c>
      <c r="B6535" t="s">
        <v>10733</v>
      </c>
      <c r="C6535">
        <v>161127590</v>
      </c>
      <c r="D6535" t="s">
        <v>74</v>
      </c>
      <c r="E6535" t="s">
        <v>106</v>
      </c>
      <c r="F6535" t="s">
        <v>545</v>
      </c>
      <c r="G6535">
        <v>5245819</v>
      </c>
      <c r="H6535">
        <v>1338139</v>
      </c>
      <c r="I6535" t="s">
        <v>71</v>
      </c>
      <c r="J6535">
        <v>50</v>
      </c>
      <c r="K6535">
        <v>1</v>
      </c>
      <c r="L6535">
        <v>0</v>
      </c>
      <c r="M6535" s="1"/>
      <c r="O6535">
        <v>1</v>
      </c>
      <c r="P6535">
        <v>0</v>
      </c>
      <c r="Q6535">
        <v>0</v>
      </c>
      <c r="R6535" t="s">
        <v>30</v>
      </c>
    </row>
    <row r="6536" spans="1:18" x14ac:dyDescent="0.35">
      <c r="A6536">
        <v>22265399</v>
      </c>
      <c r="B6536" t="s">
        <v>10734</v>
      </c>
      <c r="C6536">
        <v>43946838</v>
      </c>
      <c r="D6536" t="s">
        <v>10735</v>
      </c>
      <c r="E6536" t="s">
        <v>20</v>
      </c>
      <c r="F6536" t="s">
        <v>446</v>
      </c>
      <c r="G6536">
        <v>525254</v>
      </c>
      <c r="H6536">
        <v>1345667</v>
      </c>
      <c r="I6536" t="s">
        <v>71</v>
      </c>
      <c r="J6536">
        <v>34</v>
      </c>
      <c r="K6536">
        <v>1</v>
      </c>
      <c r="L6536">
        <v>0</v>
      </c>
      <c r="M6536" s="1"/>
      <c r="O6536">
        <v>1</v>
      </c>
      <c r="P6536">
        <v>0</v>
      </c>
      <c r="Q6536">
        <v>0</v>
      </c>
      <c r="R6536" t="s">
        <v>30</v>
      </c>
    </row>
    <row r="6537" spans="1:18" x14ac:dyDescent="0.35">
      <c r="A6537">
        <v>22154155</v>
      </c>
      <c r="B6537" t="s">
        <v>10736</v>
      </c>
      <c r="C6537">
        <v>161792772</v>
      </c>
      <c r="D6537" t="s">
        <v>1297</v>
      </c>
      <c r="E6537" t="s">
        <v>20</v>
      </c>
      <c r="F6537" t="s">
        <v>3646</v>
      </c>
      <c r="G6537">
        <v>5255797</v>
      </c>
      <c r="H6537">
        <v>1347554</v>
      </c>
      <c r="I6537" t="s">
        <v>22</v>
      </c>
      <c r="J6537">
        <v>66</v>
      </c>
      <c r="K6537">
        <v>1</v>
      </c>
      <c r="L6537">
        <v>229</v>
      </c>
      <c r="M6537" s="1">
        <v>44879</v>
      </c>
      <c r="N6537">
        <v>399</v>
      </c>
      <c r="O6537">
        <v>1</v>
      </c>
      <c r="P6537">
        <v>287</v>
      </c>
      <c r="Q6537">
        <v>53</v>
      </c>
      <c r="R6537" t="s">
        <v>10737</v>
      </c>
    </row>
    <row r="6538" spans="1:18" x14ac:dyDescent="0.35">
      <c r="A6538">
        <v>22272152</v>
      </c>
      <c r="B6538" t="s">
        <v>10738</v>
      </c>
      <c r="C6538">
        <v>35947647</v>
      </c>
      <c r="D6538" t="s">
        <v>10739</v>
      </c>
      <c r="E6538" t="s">
        <v>110</v>
      </c>
      <c r="F6538" t="s">
        <v>129</v>
      </c>
      <c r="G6538">
        <v>5249547</v>
      </c>
      <c r="H6538">
        <v>1333191</v>
      </c>
      <c r="I6538" t="s">
        <v>22</v>
      </c>
      <c r="J6538">
        <v>30</v>
      </c>
      <c r="K6538">
        <v>14</v>
      </c>
      <c r="L6538">
        <v>1</v>
      </c>
      <c r="M6538" s="1">
        <v>43158</v>
      </c>
      <c r="N6538">
        <v>2</v>
      </c>
      <c r="O6538">
        <v>1</v>
      </c>
      <c r="P6538">
        <v>0</v>
      </c>
      <c r="Q6538">
        <v>0</v>
      </c>
      <c r="R6538" t="s">
        <v>30</v>
      </c>
    </row>
    <row r="6539" spans="1:18" x14ac:dyDescent="0.35">
      <c r="A6539">
        <v>22060099</v>
      </c>
      <c r="B6539" t="s">
        <v>10740</v>
      </c>
      <c r="C6539">
        <v>161130903</v>
      </c>
      <c r="D6539" t="s">
        <v>10741</v>
      </c>
      <c r="E6539" t="s">
        <v>44</v>
      </c>
      <c r="F6539" t="s">
        <v>81</v>
      </c>
      <c r="G6539">
        <v>5253151</v>
      </c>
      <c r="H6539">
        <v>1335039</v>
      </c>
      <c r="I6539" t="s">
        <v>71</v>
      </c>
      <c r="J6539">
        <v>25</v>
      </c>
      <c r="K6539">
        <v>1</v>
      </c>
      <c r="L6539">
        <v>3</v>
      </c>
      <c r="M6539" s="1">
        <v>43205</v>
      </c>
      <c r="N6539">
        <v>5</v>
      </c>
      <c r="O6539">
        <v>1</v>
      </c>
      <c r="P6539">
        <v>0</v>
      </c>
      <c r="Q6539">
        <v>0</v>
      </c>
      <c r="R6539" t="s">
        <v>30</v>
      </c>
    </row>
    <row r="6540" spans="1:18" x14ac:dyDescent="0.35">
      <c r="A6540">
        <v>22060183</v>
      </c>
      <c r="B6540" t="s">
        <v>10742</v>
      </c>
      <c r="C6540">
        <v>21039758</v>
      </c>
      <c r="D6540" t="s">
        <v>3949</v>
      </c>
      <c r="E6540" t="s">
        <v>33</v>
      </c>
      <c r="F6540" t="s">
        <v>55</v>
      </c>
      <c r="G6540">
        <v>524984</v>
      </c>
      <c r="H6540">
        <v>1342332</v>
      </c>
      <c r="I6540" t="s">
        <v>22</v>
      </c>
      <c r="J6540">
        <v>20</v>
      </c>
      <c r="K6540">
        <v>1</v>
      </c>
      <c r="L6540">
        <v>0</v>
      </c>
      <c r="M6540" s="1"/>
      <c r="O6540">
        <v>1</v>
      </c>
      <c r="P6540">
        <v>0</v>
      </c>
      <c r="Q6540">
        <v>0</v>
      </c>
      <c r="R6540" t="s">
        <v>30</v>
      </c>
    </row>
    <row r="6541" spans="1:18" x14ac:dyDescent="0.35">
      <c r="A6541">
        <v>22155441</v>
      </c>
      <c r="B6541" t="s">
        <v>10743</v>
      </c>
      <c r="C6541">
        <v>8612607</v>
      </c>
      <c r="D6541" t="s">
        <v>3599</v>
      </c>
      <c r="E6541" t="s">
        <v>33</v>
      </c>
      <c r="F6541" t="s">
        <v>55</v>
      </c>
      <c r="G6541">
        <v>5249638</v>
      </c>
      <c r="H6541">
        <v>1342788</v>
      </c>
      <c r="I6541" t="s">
        <v>71</v>
      </c>
      <c r="J6541">
        <v>30</v>
      </c>
      <c r="K6541">
        <v>5</v>
      </c>
      <c r="L6541">
        <v>0</v>
      </c>
      <c r="M6541" s="1"/>
      <c r="O6541">
        <v>1</v>
      </c>
      <c r="P6541">
        <v>0</v>
      </c>
      <c r="Q6541">
        <v>0</v>
      </c>
      <c r="R6541" t="s">
        <v>30</v>
      </c>
    </row>
    <row r="6542" spans="1:18" x14ac:dyDescent="0.35">
      <c r="A6542">
        <v>22060917</v>
      </c>
      <c r="B6542" t="s">
        <v>10744</v>
      </c>
      <c r="C6542">
        <v>161137873</v>
      </c>
      <c r="D6542" t="s">
        <v>10745</v>
      </c>
      <c r="E6542" t="s">
        <v>48</v>
      </c>
      <c r="F6542" t="s">
        <v>49</v>
      </c>
      <c r="G6542">
        <v>5249039</v>
      </c>
      <c r="H6542">
        <v>1343356</v>
      </c>
      <c r="I6542" t="s">
        <v>22</v>
      </c>
      <c r="J6542">
        <v>30</v>
      </c>
      <c r="K6542">
        <v>1</v>
      </c>
      <c r="L6542">
        <v>0</v>
      </c>
      <c r="M6542" s="1"/>
      <c r="O6542">
        <v>1</v>
      </c>
      <c r="P6542">
        <v>0</v>
      </c>
      <c r="Q6542">
        <v>0</v>
      </c>
      <c r="R6542" t="s">
        <v>30</v>
      </c>
    </row>
    <row r="6543" spans="1:18" x14ac:dyDescent="0.35">
      <c r="A6543">
        <v>22274606</v>
      </c>
      <c r="B6543" t="s">
        <v>10746</v>
      </c>
      <c r="C6543">
        <v>124361168</v>
      </c>
      <c r="D6543" t="s">
        <v>2255</v>
      </c>
      <c r="E6543" t="s">
        <v>44</v>
      </c>
      <c r="F6543" t="s">
        <v>707</v>
      </c>
      <c r="G6543">
        <v>5256092</v>
      </c>
      <c r="H6543">
        <v>1338198</v>
      </c>
      <c r="I6543" t="s">
        <v>22</v>
      </c>
      <c r="J6543">
        <v>80</v>
      </c>
      <c r="K6543">
        <v>4</v>
      </c>
      <c r="L6543">
        <v>28</v>
      </c>
      <c r="M6543" s="1">
        <v>44850</v>
      </c>
      <c r="N6543">
        <v>47</v>
      </c>
      <c r="O6543">
        <v>1</v>
      </c>
      <c r="P6543">
        <v>343</v>
      </c>
      <c r="Q6543">
        <v>7</v>
      </c>
      <c r="R6543" t="s">
        <v>10747</v>
      </c>
    </row>
    <row r="6544" spans="1:18" x14ac:dyDescent="0.35">
      <c r="A6544">
        <v>22161430</v>
      </c>
      <c r="B6544" t="s">
        <v>10748</v>
      </c>
      <c r="C6544">
        <v>161822094</v>
      </c>
      <c r="D6544" t="s">
        <v>4006</v>
      </c>
      <c r="E6544" t="s">
        <v>33</v>
      </c>
      <c r="F6544" t="s">
        <v>94</v>
      </c>
      <c r="G6544">
        <v>5249728</v>
      </c>
      <c r="H6544">
        <v>1338303</v>
      </c>
      <c r="I6544" t="s">
        <v>22</v>
      </c>
      <c r="J6544">
        <v>39</v>
      </c>
      <c r="K6544">
        <v>3</v>
      </c>
      <c r="L6544">
        <v>0</v>
      </c>
      <c r="M6544" s="1"/>
      <c r="O6544">
        <v>1</v>
      </c>
      <c r="P6544">
        <v>0</v>
      </c>
      <c r="Q6544">
        <v>0</v>
      </c>
      <c r="R6544" t="s">
        <v>30</v>
      </c>
    </row>
    <row r="6545" spans="1:18" x14ac:dyDescent="0.35">
      <c r="A6545">
        <v>22275529</v>
      </c>
      <c r="B6545" t="s">
        <v>10749</v>
      </c>
      <c r="C6545">
        <v>162378065</v>
      </c>
      <c r="D6545" t="s">
        <v>1795</v>
      </c>
      <c r="E6545" t="s">
        <v>33</v>
      </c>
      <c r="F6545" t="s">
        <v>34</v>
      </c>
      <c r="G6545">
        <v>5249904</v>
      </c>
      <c r="H6545">
        <v>1342724</v>
      </c>
      <c r="I6545" t="s">
        <v>22</v>
      </c>
      <c r="J6545">
        <v>200</v>
      </c>
      <c r="K6545">
        <v>3</v>
      </c>
      <c r="L6545">
        <v>152</v>
      </c>
      <c r="M6545" s="1">
        <v>44906</v>
      </c>
      <c r="N6545">
        <v>252</v>
      </c>
      <c r="O6545">
        <v>1</v>
      </c>
      <c r="P6545">
        <v>353</v>
      </c>
      <c r="Q6545">
        <v>32</v>
      </c>
      <c r="R6545" t="s">
        <v>30</v>
      </c>
    </row>
    <row r="6546" spans="1:18" x14ac:dyDescent="0.35">
      <c r="A6546">
        <v>22061499</v>
      </c>
      <c r="B6546" t="s">
        <v>10750</v>
      </c>
      <c r="C6546">
        <v>17682045</v>
      </c>
      <c r="D6546" t="s">
        <v>10751</v>
      </c>
      <c r="E6546" t="s">
        <v>48</v>
      </c>
      <c r="F6546" t="s">
        <v>468</v>
      </c>
      <c r="G6546">
        <v>5247477</v>
      </c>
      <c r="H6546">
        <v>1342398</v>
      </c>
      <c r="I6546" t="s">
        <v>71</v>
      </c>
      <c r="J6546">
        <v>35</v>
      </c>
      <c r="K6546">
        <v>2</v>
      </c>
      <c r="L6546">
        <v>6</v>
      </c>
      <c r="M6546" s="1">
        <v>43282</v>
      </c>
      <c r="N6546">
        <v>11</v>
      </c>
      <c r="O6546">
        <v>1</v>
      </c>
      <c r="P6546">
        <v>0</v>
      </c>
      <c r="Q6546">
        <v>0</v>
      </c>
      <c r="R6546" t="s">
        <v>30</v>
      </c>
    </row>
    <row r="6547" spans="1:18" x14ac:dyDescent="0.35">
      <c r="A6547">
        <v>22062195</v>
      </c>
      <c r="B6547" t="s">
        <v>10752</v>
      </c>
      <c r="C6547">
        <v>42177679</v>
      </c>
      <c r="D6547" t="s">
        <v>10753</v>
      </c>
      <c r="E6547" t="s">
        <v>44</v>
      </c>
      <c r="F6547" t="s">
        <v>98</v>
      </c>
      <c r="G6547">
        <v>5252637</v>
      </c>
      <c r="H6547">
        <v>1341324</v>
      </c>
      <c r="I6547" t="s">
        <v>71</v>
      </c>
      <c r="J6547">
        <v>40</v>
      </c>
      <c r="K6547">
        <v>3</v>
      </c>
      <c r="L6547">
        <v>1</v>
      </c>
      <c r="M6547" s="1">
        <v>43073</v>
      </c>
      <c r="N6547">
        <v>2</v>
      </c>
      <c r="O6547">
        <v>1</v>
      </c>
      <c r="P6547">
        <v>0</v>
      </c>
      <c r="Q6547">
        <v>0</v>
      </c>
      <c r="R6547" t="s">
        <v>30</v>
      </c>
    </row>
    <row r="6548" spans="1:18" x14ac:dyDescent="0.35">
      <c r="A6548">
        <v>22162892</v>
      </c>
      <c r="B6548" t="s">
        <v>10754</v>
      </c>
      <c r="C6548">
        <v>154315544</v>
      </c>
      <c r="D6548" t="s">
        <v>964</v>
      </c>
      <c r="E6548" t="s">
        <v>20</v>
      </c>
      <c r="F6548" t="s">
        <v>40</v>
      </c>
      <c r="G6548">
        <v>5253331</v>
      </c>
      <c r="H6548">
        <v>1343451</v>
      </c>
      <c r="I6548" t="s">
        <v>22</v>
      </c>
      <c r="J6548">
        <v>55</v>
      </c>
      <c r="K6548">
        <v>4</v>
      </c>
      <c r="L6548">
        <v>3</v>
      </c>
      <c r="M6548" s="1">
        <v>43462</v>
      </c>
      <c r="N6548">
        <v>5</v>
      </c>
      <c r="O6548">
        <v>1</v>
      </c>
      <c r="P6548">
        <v>0</v>
      </c>
      <c r="Q6548">
        <v>0</v>
      </c>
      <c r="R6548" t="s">
        <v>30</v>
      </c>
    </row>
    <row r="6549" spans="1:18" x14ac:dyDescent="0.35">
      <c r="A6549">
        <v>22064519</v>
      </c>
      <c r="B6549" t="s">
        <v>10755</v>
      </c>
      <c r="C6549">
        <v>114036993</v>
      </c>
      <c r="D6549" t="s">
        <v>10756</v>
      </c>
      <c r="E6549" t="s">
        <v>48</v>
      </c>
      <c r="F6549" t="s">
        <v>49</v>
      </c>
      <c r="G6549">
        <v>524954</v>
      </c>
      <c r="H6549">
        <v>1342163</v>
      </c>
      <c r="I6549" t="s">
        <v>22</v>
      </c>
      <c r="J6549">
        <v>100</v>
      </c>
      <c r="K6549">
        <v>92</v>
      </c>
      <c r="L6549">
        <v>159</v>
      </c>
      <c r="M6549" s="1">
        <v>44162</v>
      </c>
      <c r="N6549">
        <v>262</v>
      </c>
      <c r="O6549">
        <v>1</v>
      </c>
      <c r="P6549">
        <v>138</v>
      </c>
      <c r="Q6549">
        <v>0</v>
      </c>
      <c r="R6549" t="s">
        <v>30</v>
      </c>
    </row>
    <row r="6550" spans="1:18" x14ac:dyDescent="0.35">
      <c r="A6550">
        <v>22277281</v>
      </c>
      <c r="B6550" t="s">
        <v>10757</v>
      </c>
      <c r="C6550">
        <v>16039632</v>
      </c>
      <c r="D6550" t="s">
        <v>3306</v>
      </c>
      <c r="E6550" t="s">
        <v>106</v>
      </c>
      <c r="F6550" t="s">
        <v>117</v>
      </c>
      <c r="G6550">
        <v>5249043</v>
      </c>
      <c r="H6550">
        <v>1335011</v>
      </c>
      <c r="I6550" t="s">
        <v>22</v>
      </c>
      <c r="J6550">
        <v>119</v>
      </c>
      <c r="K6550">
        <v>3</v>
      </c>
      <c r="L6550">
        <v>15</v>
      </c>
      <c r="M6550" s="1">
        <v>44898</v>
      </c>
      <c r="N6550">
        <v>25</v>
      </c>
      <c r="O6550">
        <v>1</v>
      </c>
      <c r="P6550">
        <v>14</v>
      </c>
      <c r="Q6550">
        <v>8</v>
      </c>
      <c r="R6550" t="s">
        <v>30</v>
      </c>
    </row>
    <row r="6551" spans="1:18" x14ac:dyDescent="0.35">
      <c r="A6551">
        <v>22279820</v>
      </c>
      <c r="B6551" t="s">
        <v>10758</v>
      </c>
      <c r="C6551">
        <v>162818111</v>
      </c>
      <c r="D6551" t="s">
        <v>926</v>
      </c>
      <c r="E6551" t="s">
        <v>110</v>
      </c>
      <c r="F6551" t="s">
        <v>575</v>
      </c>
      <c r="G6551">
        <v>525251</v>
      </c>
      <c r="H6551">
        <v>1329914</v>
      </c>
      <c r="I6551" t="s">
        <v>22</v>
      </c>
      <c r="J6551">
        <v>25</v>
      </c>
      <c r="K6551">
        <v>6</v>
      </c>
      <c r="L6551">
        <v>0</v>
      </c>
      <c r="M6551" s="1"/>
      <c r="O6551">
        <v>1</v>
      </c>
      <c r="P6551">
        <v>0</v>
      </c>
      <c r="Q6551">
        <v>0</v>
      </c>
      <c r="R6551" t="s">
        <v>30</v>
      </c>
    </row>
    <row r="6552" spans="1:18" x14ac:dyDescent="0.35">
      <c r="A6552">
        <v>22162940</v>
      </c>
      <c r="B6552" t="s">
        <v>10759</v>
      </c>
      <c r="C6552">
        <v>73158</v>
      </c>
      <c r="D6552" t="s">
        <v>1165</v>
      </c>
      <c r="E6552" t="s">
        <v>393</v>
      </c>
      <c r="F6552" t="s">
        <v>394</v>
      </c>
      <c r="G6552">
        <v>5256108</v>
      </c>
      <c r="H6552">
        <v>1336278</v>
      </c>
      <c r="I6552" t="s">
        <v>22</v>
      </c>
      <c r="J6552">
        <v>60</v>
      </c>
      <c r="K6552">
        <v>2</v>
      </c>
      <c r="L6552">
        <v>116</v>
      </c>
      <c r="M6552" s="1">
        <v>44870</v>
      </c>
      <c r="N6552">
        <v>191</v>
      </c>
      <c r="O6552">
        <v>14</v>
      </c>
      <c r="P6552">
        <v>94</v>
      </c>
      <c r="Q6552">
        <v>29</v>
      </c>
      <c r="R6552" t="s">
        <v>10760</v>
      </c>
    </row>
    <row r="6553" spans="1:18" x14ac:dyDescent="0.35">
      <c r="A6553">
        <v>22280831</v>
      </c>
      <c r="B6553" t="s">
        <v>10761</v>
      </c>
      <c r="C6553">
        <v>42968102</v>
      </c>
      <c r="D6553" t="s">
        <v>215</v>
      </c>
      <c r="E6553" t="s">
        <v>44</v>
      </c>
      <c r="F6553" t="s">
        <v>287</v>
      </c>
      <c r="G6553">
        <v>5250968</v>
      </c>
      <c r="H6553">
        <v>1334697</v>
      </c>
      <c r="I6553" t="s">
        <v>22</v>
      </c>
      <c r="J6553">
        <v>100</v>
      </c>
      <c r="K6553">
        <v>3</v>
      </c>
      <c r="L6553">
        <v>8</v>
      </c>
      <c r="M6553" s="1">
        <v>43492</v>
      </c>
      <c r="N6553">
        <v>13</v>
      </c>
      <c r="O6553">
        <v>1</v>
      </c>
      <c r="P6553">
        <v>0</v>
      </c>
      <c r="Q6553">
        <v>0</v>
      </c>
      <c r="R6553" t="s">
        <v>30</v>
      </c>
    </row>
    <row r="6554" spans="1:18" x14ac:dyDescent="0.35">
      <c r="A6554">
        <v>22169921</v>
      </c>
      <c r="B6554" t="s">
        <v>10762</v>
      </c>
      <c r="C6554">
        <v>125281978</v>
      </c>
      <c r="D6554" t="s">
        <v>525</v>
      </c>
      <c r="E6554" t="s">
        <v>48</v>
      </c>
      <c r="F6554" t="s">
        <v>468</v>
      </c>
      <c r="G6554">
        <v>5247407</v>
      </c>
      <c r="H6554">
        <v>1342414</v>
      </c>
      <c r="I6554" t="s">
        <v>22</v>
      </c>
      <c r="J6554">
        <v>85</v>
      </c>
      <c r="K6554">
        <v>5</v>
      </c>
      <c r="L6554">
        <v>12</v>
      </c>
      <c r="M6554" s="1">
        <v>43836</v>
      </c>
      <c r="N6554">
        <v>20</v>
      </c>
      <c r="O6554">
        <v>1</v>
      </c>
      <c r="P6554">
        <v>0</v>
      </c>
      <c r="Q6554">
        <v>0</v>
      </c>
      <c r="R6554" t="s">
        <v>30</v>
      </c>
    </row>
    <row r="6555" spans="1:18" x14ac:dyDescent="0.35">
      <c r="A6555">
        <v>22066217</v>
      </c>
      <c r="B6555" t="s">
        <v>10763</v>
      </c>
      <c r="C6555">
        <v>23786017</v>
      </c>
      <c r="D6555" t="s">
        <v>7425</v>
      </c>
      <c r="E6555" t="s">
        <v>20</v>
      </c>
      <c r="F6555" t="s">
        <v>21</v>
      </c>
      <c r="G6555">
        <v>5254043960571289</v>
      </c>
      <c r="H6555">
        <v>1.3411115646362304E+16</v>
      </c>
      <c r="I6555" t="s">
        <v>71</v>
      </c>
      <c r="J6555">
        <v>33</v>
      </c>
      <c r="K6555">
        <v>6</v>
      </c>
      <c r="L6555">
        <v>8</v>
      </c>
      <c r="M6555" s="1">
        <v>44901</v>
      </c>
      <c r="N6555">
        <v>13</v>
      </c>
      <c r="O6555">
        <v>4</v>
      </c>
      <c r="P6555">
        <v>14</v>
      </c>
      <c r="Q6555">
        <v>4</v>
      </c>
      <c r="R6555" t="s">
        <v>30</v>
      </c>
    </row>
    <row r="6556" spans="1:18" x14ac:dyDescent="0.35">
      <c r="A6556">
        <v>22171815</v>
      </c>
      <c r="B6556" t="s">
        <v>10764</v>
      </c>
      <c r="C6556">
        <v>147416475</v>
      </c>
      <c r="D6556" t="s">
        <v>341</v>
      </c>
      <c r="E6556" t="s">
        <v>110</v>
      </c>
      <c r="F6556" t="s">
        <v>1146</v>
      </c>
      <c r="G6556">
        <v>525139</v>
      </c>
      <c r="H6556">
        <v>1329094</v>
      </c>
      <c r="I6556" t="s">
        <v>71</v>
      </c>
      <c r="J6556">
        <v>18</v>
      </c>
      <c r="K6556">
        <v>2</v>
      </c>
      <c r="L6556">
        <v>3</v>
      </c>
      <c r="M6556" s="1">
        <v>43168</v>
      </c>
      <c r="N6556">
        <v>5</v>
      </c>
      <c r="O6556">
        <v>1</v>
      </c>
      <c r="P6556">
        <v>0</v>
      </c>
      <c r="Q6556">
        <v>0</v>
      </c>
      <c r="R6556" t="s">
        <v>30</v>
      </c>
    </row>
    <row r="6557" spans="1:18" x14ac:dyDescent="0.35">
      <c r="A6557">
        <v>22072894</v>
      </c>
      <c r="B6557" t="s">
        <v>10765</v>
      </c>
      <c r="C6557">
        <v>22917118</v>
      </c>
      <c r="D6557" t="s">
        <v>4871</v>
      </c>
      <c r="E6557" t="s">
        <v>44</v>
      </c>
      <c r="F6557" t="s">
        <v>799</v>
      </c>
      <c r="G6557">
        <v>5255697</v>
      </c>
      <c r="H6557">
        <v>1334701</v>
      </c>
      <c r="I6557" t="s">
        <v>22</v>
      </c>
      <c r="J6557">
        <v>40</v>
      </c>
      <c r="K6557">
        <v>3</v>
      </c>
      <c r="L6557">
        <v>1</v>
      </c>
      <c r="M6557" s="1">
        <v>43101</v>
      </c>
      <c r="N6557">
        <v>2</v>
      </c>
      <c r="O6557">
        <v>1</v>
      </c>
      <c r="P6557">
        <v>0</v>
      </c>
      <c r="Q6557">
        <v>0</v>
      </c>
      <c r="R6557" t="s">
        <v>30</v>
      </c>
    </row>
    <row r="6558" spans="1:18" x14ac:dyDescent="0.35">
      <c r="A6558">
        <v>22280994</v>
      </c>
      <c r="B6558" t="s">
        <v>10766</v>
      </c>
      <c r="C6558">
        <v>36376497</v>
      </c>
      <c r="D6558" t="s">
        <v>10767</v>
      </c>
      <c r="E6558" t="s">
        <v>193</v>
      </c>
      <c r="F6558" t="s">
        <v>4973</v>
      </c>
      <c r="G6558">
        <v>524295</v>
      </c>
      <c r="H6558">
        <v>1334792</v>
      </c>
      <c r="I6558" t="s">
        <v>22</v>
      </c>
      <c r="J6558">
        <v>45</v>
      </c>
      <c r="K6558">
        <v>30</v>
      </c>
      <c r="L6558">
        <v>0</v>
      </c>
      <c r="M6558" s="1"/>
      <c r="O6558">
        <v>1</v>
      </c>
      <c r="P6558">
        <v>266</v>
      </c>
      <c r="Q6558">
        <v>0</v>
      </c>
      <c r="R6558" t="s">
        <v>30</v>
      </c>
    </row>
    <row r="6559" spans="1:18" x14ac:dyDescent="0.35">
      <c r="A6559">
        <v>22171922</v>
      </c>
      <c r="B6559" t="s">
        <v>10768</v>
      </c>
      <c r="C6559">
        <v>55521033</v>
      </c>
      <c r="D6559" t="s">
        <v>6878</v>
      </c>
      <c r="E6559" t="s">
        <v>110</v>
      </c>
      <c r="F6559" t="s">
        <v>938</v>
      </c>
      <c r="G6559">
        <v>5249158</v>
      </c>
      <c r="H6559">
        <v>1333577</v>
      </c>
      <c r="I6559" t="s">
        <v>22</v>
      </c>
      <c r="J6559">
        <v>300</v>
      </c>
      <c r="K6559">
        <v>7</v>
      </c>
      <c r="L6559">
        <v>0</v>
      </c>
      <c r="M6559" s="1"/>
      <c r="O6559">
        <v>1</v>
      </c>
      <c r="P6559">
        <v>358</v>
      </c>
      <c r="Q6559">
        <v>0</v>
      </c>
      <c r="R6559" t="s">
        <v>30</v>
      </c>
    </row>
    <row r="6560" spans="1:18" x14ac:dyDescent="0.35">
      <c r="A6560">
        <v>22286909</v>
      </c>
      <c r="B6560" t="s">
        <v>10769</v>
      </c>
      <c r="C6560">
        <v>4221977</v>
      </c>
      <c r="D6560" t="s">
        <v>10770</v>
      </c>
      <c r="E6560" t="s">
        <v>33</v>
      </c>
      <c r="F6560" t="s">
        <v>55</v>
      </c>
      <c r="G6560">
        <v>5250031</v>
      </c>
      <c r="H6560">
        <v>1344375</v>
      </c>
      <c r="I6560" t="s">
        <v>71</v>
      </c>
      <c r="J6560">
        <v>35</v>
      </c>
      <c r="K6560">
        <v>2</v>
      </c>
      <c r="L6560">
        <v>17</v>
      </c>
      <c r="M6560" s="1">
        <v>44179</v>
      </c>
      <c r="N6560">
        <v>28</v>
      </c>
      <c r="O6560">
        <v>1</v>
      </c>
      <c r="P6560">
        <v>0</v>
      </c>
      <c r="Q6560">
        <v>0</v>
      </c>
      <c r="R6560" t="s">
        <v>30</v>
      </c>
    </row>
    <row r="6561" spans="1:18" x14ac:dyDescent="0.35">
      <c r="A6561">
        <v>22073925</v>
      </c>
      <c r="B6561" t="s">
        <v>10771</v>
      </c>
      <c r="C6561">
        <v>48117755</v>
      </c>
      <c r="D6561" t="s">
        <v>10081</v>
      </c>
      <c r="E6561" t="s">
        <v>44</v>
      </c>
      <c r="F6561" t="s">
        <v>45</v>
      </c>
      <c r="G6561">
        <v>5252937</v>
      </c>
      <c r="H6561">
        <v>1333659</v>
      </c>
      <c r="I6561" t="s">
        <v>71</v>
      </c>
      <c r="J6561">
        <v>25</v>
      </c>
      <c r="K6561">
        <v>4</v>
      </c>
      <c r="L6561">
        <v>6</v>
      </c>
      <c r="M6561" s="1">
        <v>43800</v>
      </c>
      <c r="N6561">
        <v>10</v>
      </c>
      <c r="O6561">
        <v>1</v>
      </c>
      <c r="P6561">
        <v>0</v>
      </c>
      <c r="Q6561">
        <v>0</v>
      </c>
      <c r="R6561" t="s">
        <v>30</v>
      </c>
    </row>
    <row r="6562" spans="1:18" x14ac:dyDescent="0.35">
      <c r="A6562">
        <v>22182082</v>
      </c>
      <c r="B6562" t="s">
        <v>10772</v>
      </c>
      <c r="C6562">
        <v>162056711</v>
      </c>
      <c r="D6562" t="s">
        <v>10773</v>
      </c>
      <c r="E6562" t="s">
        <v>33</v>
      </c>
      <c r="F6562" t="s">
        <v>173</v>
      </c>
      <c r="G6562">
        <v>5249976</v>
      </c>
      <c r="H6562">
        <v>1346377</v>
      </c>
      <c r="I6562" t="s">
        <v>432</v>
      </c>
      <c r="J6562">
        <v>9</v>
      </c>
      <c r="K6562">
        <v>1</v>
      </c>
      <c r="L6562">
        <v>1</v>
      </c>
      <c r="M6562" s="1">
        <v>43081</v>
      </c>
      <c r="N6562">
        <v>2</v>
      </c>
      <c r="O6562">
        <v>1</v>
      </c>
      <c r="P6562">
        <v>0</v>
      </c>
      <c r="Q6562">
        <v>0</v>
      </c>
      <c r="R6562" t="s">
        <v>30</v>
      </c>
    </row>
    <row r="6563" spans="1:18" x14ac:dyDescent="0.35">
      <c r="A6563">
        <v>22074809</v>
      </c>
      <c r="B6563" t="s">
        <v>10774</v>
      </c>
      <c r="C6563">
        <v>45251393</v>
      </c>
      <c r="D6563" t="s">
        <v>577</v>
      </c>
      <c r="E6563" t="s">
        <v>44</v>
      </c>
      <c r="F6563" t="s">
        <v>632</v>
      </c>
      <c r="G6563">
        <v>5255639</v>
      </c>
      <c r="H6563">
        <v>1337731</v>
      </c>
      <c r="I6563" t="s">
        <v>22</v>
      </c>
      <c r="J6563">
        <v>39</v>
      </c>
      <c r="K6563">
        <v>4</v>
      </c>
      <c r="L6563">
        <v>3</v>
      </c>
      <c r="M6563" s="1">
        <v>43120</v>
      </c>
      <c r="N6563">
        <v>5</v>
      </c>
      <c r="O6563">
        <v>1</v>
      </c>
      <c r="P6563">
        <v>0</v>
      </c>
      <c r="Q6563">
        <v>0</v>
      </c>
      <c r="R6563" t="s">
        <v>30</v>
      </c>
    </row>
    <row r="6564" spans="1:18" x14ac:dyDescent="0.35">
      <c r="A6564">
        <v>22183198</v>
      </c>
      <c r="B6564" t="s">
        <v>10775</v>
      </c>
      <c r="C6564">
        <v>138199921</v>
      </c>
      <c r="D6564" t="s">
        <v>51</v>
      </c>
      <c r="E6564" t="s">
        <v>20</v>
      </c>
      <c r="F6564" t="s">
        <v>397</v>
      </c>
      <c r="G6564">
        <v>5256811</v>
      </c>
      <c r="H6564">
        <v>1339944</v>
      </c>
      <c r="I6564" t="s">
        <v>22</v>
      </c>
      <c r="J6564">
        <v>95</v>
      </c>
      <c r="K6564">
        <v>3</v>
      </c>
      <c r="L6564">
        <v>59</v>
      </c>
      <c r="M6564" s="1">
        <v>44863</v>
      </c>
      <c r="N6564">
        <v>106</v>
      </c>
      <c r="O6564">
        <v>1</v>
      </c>
      <c r="P6564">
        <v>23</v>
      </c>
      <c r="Q6564">
        <v>24</v>
      </c>
      <c r="R6564" t="s">
        <v>10776</v>
      </c>
    </row>
    <row r="6565" spans="1:18" x14ac:dyDescent="0.35">
      <c r="A6565">
        <v>22075653</v>
      </c>
      <c r="B6565" t="s">
        <v>10777</v>
      </c>
      <c r="C6565">
        <v>102979040</v>
      </c>
      <c r="D6565" t="s">
        <v>9420</v>
      </c>
      <c r="E6565" t="s">
        <v>44</v>
      </c>
      <c r="F6565" t="s">
        <v>142</v>
      </c>
      <c r="G6565">
        <v>5251859</v>
      </c>
      <c r="H6565">
        <v>1338466</v>
      </c>
      <c r="I6565" t="s">
        <v>22</v>
      </c>
      <c r="J6565">
        <v>447</v>
      </c>
      <c r="K6565">
        <v>5</v>
      </c>
      <c r="L6565">
        <v>12</v>
      </c>
      <c r="M6565" s="1">
        <v>44864</v>
      </c>
      <c r="N6565">
        <v>21</v>
      </c>
      <c r="O6565">
        <v>20</v>
      </c>
      <c r="P6565">
        <v>189</v>
      </c>
      <c r="Q6565">
        <v>6</v>
      </c>
      <c r="R6565" t="s">
        <v>30</v>
      </c>
    </row>
    <row r="6566" spans="1:18" x14ac:dyDescent="0.35">
      <c r="A6566">
        <v>22288330</v>
      </c>
      <c r="B6566" t="s">
        <v>10778</v>
      </c>
      <c r="C6566">
        <v>24994804</v>
      </c>
      <c r="D6566" t="s">
        <v>9641</v>
      </c>
      <c r="E6566" t="s">
        <v>20</v>
      </c>
      <c r="F6566" t="s">
        <v>90</v>
      </c>
      <c r="G6566">
        <v>525526</v>
      </c>
      <c r="H6566">
        <v>1341525</v>
      </c>
      <c r="I6566" t="s">
        <v>71</v>
      </c>
      <c r="J6566">
        <v>22</v>
      </c>
      <c r="K6566">
        <v>5</v>
      </c>
      <c r="L6566">
        <v>3</v>
      </c>
      <c r="M6566" s="1">
        <v>43155</v>
      </c>
      <c r="N6566">
        <v>5</v>
      </c>
      <c r="O6566">
        <v>1</v>
      </c>
      <c r="P6566">
        <v>0</v>
      </c>
      <c r="Q6566">
        <v>0</v>
      </c>
      <c r="R6566" t="s">
        <v>30</v>
      </c>
    </row>
    <row r="6567" spans="1:18" x14ac:dyDescent="0.35">
      <c r="A6567">
        <v>22183259</v>
      </c>
      <c r="B6567" t="s">
        <v>10779</v>
      </c>
      <c r="C6567">
        <v>162068327</v>
      </c>
      <c r="D6567" t="s">
        <v>10780</v>
      </c>
      <c r="E6567" t="s">
        <v>110</v>
      </c>
      <c r="F6567" t="s">
        <v>111</v>
      </c>
      <c r="G6567">
        <v>525086669921875</v>
      </c>
      <c r="H6567">
        <v>1331363296508789</v>
      </c>
      <c r="I6567" t="s">
        <v>22</v>
      </c>
      <c r="J6567">
        <v>146</v>
      </c>
      <c r="K6567">
        <v>1</v>
      </c>
      <c r="L6567">
        <v>38</v>
      </c>
      <c r="M6567" s="1">
        <v>44885</v>
      </c>
      <c r="N6567">
        <v>71</v>
      </c>
      <c r="O6567">
        <v>3</v>
      </c>
      <c r="P6567">
        <v>225</v>
      </c>
      <c r="Q6567">
        <v>6</v>
      </c>
      <c r="R6567" t="s">
        <v>10781</v>
      </c>
    </row>
    <row r="6568" spans="1:18" x14ac:dyDescent="0.35">
      <c r="A6568">
        <v>22288878</v>
      </c>
      <c r="B6568" t="s">
        <v>10782</v>
      </c>
      <c r="C6568">
        <v>135181062</v>
      </c>
      <c r="D6568" t="s">
        <v>10783</v>
      </c>
      <c r="E6568" t="s">
        <v>137</v>
      </c>
      <c r="F6568" t="s">
        <v>138</v>
      </c>
      <c r="G6568">
        <v>5251838</v>
      </c>
      <c r="H6568">
        <v>1361527</v>
      </c>
      <c r="I6568" t="s">
        <v>22</v>
      </c>
      <c r="J6568">
        <v>90</v>
      </c>
      <c r="K6568">
        <v>1</v>
      </c>
      <c r="L6568">
        <v>27</v>
      </c>
      <c r="M6568" s="1">
        <v>44479</v>
      </c>
      <c r="N6568">
        <v>45</v>
      </c>
      <c r="O6568">
        <v>1</v>
      </c>
      <c r="P6568">
        <v>0</v>
      </c>
      <c r="Q6568">
        <v>0</v>
      </c>
      <c r="R6568" t="s">
        <v>10784</v>
      </c>
    </row>
    <row r="6569" spans="1:18" x14ac:dyDescent="0.35">
      <c r="A6569">
        <v>22183309</v>
      </c>
      <c r="B6569" t="s">
        <v>10785</v>
      </c>
      <c r="C6569">
        <v>10257128</v>
      </c>
      <c r="D6569" t="s">
        <v>5218</v>
      </c>
      <c r="E6569" t="s">
        <v>20</v>
      </c>
      <c r="F6569" t="s">
        <v>446</v>
      </c>
      <c r="G6569">
        <v>5252488</v>
      </c>
      <c r="H6569">
        <v>1345661</v>
      </c>
      <c r="I6569" t="s">
        <v>22</v>
      </c>
      <c r="J6569">
        <v>107</v>
      </c>
      <c r="K6569">
        <v>5</v>
      </c>
      <c r="L6569">
        <v>27</v>
      </c>
      <c r="M6569" s="1">
        <v>44794</v>
      </c>
      <c r="N6569">
        <v>45</v>
      </c>
      <c r="O6569">
        <v>1</v>
      </c>
      <c r="P6569">
        <v>5</v>
      </c>
      <c r="Q6569">
        <v>2</v>
      </c>
      <c r="R6569" t="s">
        <v>10786</v>
      </c>
    </row>
    <row r="6570" spans="1:18" x14ac:dyDescent="0.35">
      <c r="A6570">
        <v>22290343</v>
      </c>
      <c r="B6570" t="s">
        <v>10787</v>
      </c>
      <c r="C6570">
        <v>4894210</v>
      </c>
      <c r="D6570" t="s">
        <v>10788</v>
      </c>
      <c r="E6570" t="s">
        <v>20</v>
      </c>
      <c r="F6570" t="s">
        <v>29</v>
      </c>
      <c r="G6570">
        <v>5254705</v>
      </c>
      <c r="H6570">
        <v>1341036</v>
      </c>
      <c r="I6570" t="s">
        <v>22</v>
      </c>
      <c r="J6570">
        <v>150</v>
      </c>
      <c r="K6570">
        <v>3</v>
      </c>
      <c r="L6570">
        <v>15</v>
      </c>
      <c r="M6570" s="1">
        <v>43673</v>
      </c>
      <c r="N6570">
        <v>25</v>
      </c>
      <c r="O6570">
        <v>2</v>
      </c>
      <c r="P6570">
        <v>0</v>
      </c>
      <c r="Q6570">
        <v>0</v>
      </c>
      <c r="R6570" t="s">
        <v>30</v>
      </c>
    </row>
    <row r="6571" spans="1:18" x14ac:dyDescent="0.35">
      <c r="A6571">
        <v>22382534</v>
      </c>
      <c r="B6571" t="s">
        <v>10789</v>
      </c>
      <c r="C6571">
        <v>3570201</v>
      </c>
      <c r="D6571" t="s">
        <v>10790</v>
      </c>
      <c r="E6571" t="s">
        <v>110</v>
      </c>
      <c r="F6571" t="s">
        <v>1323</v>
      </c>
      <c r="G6571">
        <v>5250486</v>
      </c>
      <c r="H6571">
        <v>1331428</v>
      </c>
      <c r="I6571" t="s">
        <v>22</v>
      </c>
      <c r="J6571">
        <v>56</v>
      </c>
      <c r="K6571">
        <v>2</v>
      </c>
      <c r="L6571">
        <v>16</v>
      </c>
      <c r="M6571" s="1">
        <v>43866</v>
      </c>
      <c r="N6571">
        <v>27</v>
      </c>
      <c r="O6571">
        <v>1</v>
      </c>
      <c r="P6571">
        <v>0</v>
      </c>
      <c r="Q6571">
        <v>0</v>
      </c>
      <c r="R6571" t="s">
        <v>30</v>
      </c>
    </row>
    <row r="6572" spans="1:18" x14ac:dyDescent="0.35">
      <c r="A6572">
        <v>22382672</v>
      </c>
      <c r="B6572" t="s">
        <v>10791</v>
      </c>
      <c r="C6572">
        <v>115768053</v>
      </c>
      <c r="D6572" t="s">
        <v>699</v>
      </c>
      <c r="E6572" t="s">
        <v>106</v>
      </c>
      <c r="F6572" t="s">
        <v>117</v>
      </c>
      <c r="G6572">
        <v>5249875</v>
      </c>
      <c r="H6572">
        <v>133511</v>
      </c>
      <c r="I6572" t="s">
        <v>22</v>
      </c>
      <c r="J6572">
        <v>115</v>
      </c>
      <c r="K6572">
        <v>7</v>
      </c>
      <c r="L6572">
        <v>62</v>
      </c>
      <c r="M6572" s="1">
        <v>44877</v>
      </c>
      <c r="N6572">
        <v>106</v>
      </c>
      <c r="O6572">
        <v>3</v>
      </c>
      <c r="P6572">
        <v>46</v>
      </c>
      <c r="Q6572">
        <v>12</v>
      </c>
      <c r="R6572" t="s">
        <v>10792</v>
      </c>
    </row>
    <row r="6573" spans="1:18" x14ac:dyDescent="0.35">
      <c r="A6573">
        <v>22183327</v>
      </c>
      <c r="B6573" t="s">
        <v>10793</v>
      </c>
      <c r="C6573">
        <v>9404220</v>
      </c>
      <c r="D6573" t="s">
        <v>1642</v>
      </c>
      <c r="E6573" t="s">
        <v>48</v>
      </c>
      <c r="F6573" t="s">
        <v>49</v>
      </c>
      <c r="G6573">
        <v>5248361</v>
      </c>
      <c r="H6573">
        <v>1343049</v>
      </c>
      <c r="I6573" t="s">
        <v>22</v>
      </c>
      <c r="J6573">
        <v>87</v>
      </c>
      <c r="K6573">
        <v>3</v>
      </c>
      <c r="L6573">
        <v>6</v>
      </c>
      <c r="M6573" s="1">
        <v>44823</v>
      </c>
      <c r="N6573">
        <v>17</v>
      </c>
      <c r="O6573">
        <v>2</v>
      </c>
      <c r="P6573">
        <v>4</v>
      </c>
      <c r="Q6573">
        <v>4</v>
      </c>
      <c r="R6573" t="s">
        <v>10364</v>
      </c>
    </row>
    <row r="6574" spans="1:18" x14ac:dyDescent="0.35">
      <c r="A6574">
        <v>22387477</v>
      </c>
      <c r="B6574" t="s">
        <v>10794</v>
      </c>
      <c r="C6574">
        <v>156988172</v>
      </c>
      <c r="D6574" t="s">
        <v>10795</v>
      </c>
      <c r="E6574" t="s">
        <v>44</v>
      </c>
      <c r="F6574" t="s">
        <v>632</v>
      </c>
      <c r="G6574">
        <v>5255137</v>
      </c>
      <c r="H6574">
        <v>1336248</v>
      </c>
      <c r="I6574" t="s">
        <v>22</v>
      </c>
      <c r="J6574">
        <v>50</v>
      </c>
      <c r="K6574">
        <v>3</v>
      </c>
      <c r="L6574">
        <v>8</v>
      </c>
      <c r="M6574" s="1">
        <v>43239</v>
      </c>
      <c r="N6574">
        <v>13</v>
      </c>
      <c r="O6574">
        <v>1</v>
      </c>
      <c r="P6574">
        <v>0</v>
      </c>
      <c r="Q6574">
        <v>0</v>
      </c>
      <c r="R6574" t="s">
        <v>30</v>
      </c>
    </row>
    <row r="6575" spans="1:18" x14ac:dyDescent="0.35">
      <c r="A6575">
        <v>22290755</v>
      </c>
      <c r="B6575" t="s">
        <v>10796</v>
      </c>
      <c r="C6575">
        <v>162915120</v>
      </c>
      <c r="D6575" t="s">
        <v>577</v>
      </c>
      <c r="E6575" t="s">
        <v>20</v>
      </c>
      <c r="F6575" t="s">
        <v>102</v>
      </c>
      <c r="G6575">
        <v>5254109</v>
      </c>
      <c r="H6575">
        <v>1342194</v>
      </c>
      <c r="I6575" t="s">
        <v>22</v>
      </c>
      <c r="J6575">
        <v>70</v>
      </c>
      <c r="K6575">
        <v>5</v>
      </c>
      <c r="L6575">
        <v>0</v>
      </c>
      <c r="M6575" s="1"/>
      <c r="O6575">
        <v>1</v>
      </c>
      <c r="P6575">
        <v>0</v>
      </c>
      <c r="Q6575">
        <v>0</v>
      </c>
      <c r="R6575" t="s">
        <v>30</v>
      </c>
    </row>
    <row r="6576" spans="1:18" x14ac:dyDescent="0.35">
      <c r="A6576">
        <v>22183340</v>
      </c>
      <c r="B6576" t="s">
        <v>10797</v>
      </c>
      <c r="C6576">
        <v>3281586</v>
      </c>
      <c r="D6576" t="s">
        <v>10798</v>
      </c>
      <c r="E6576" t="s">
        <v>44</v>
      </c>
      <c r="F6576" t="s">
        <v>632</v>
      </c>
      <c r="G6576">
        <v>5254336</v>
      </c>
      <c r="H6576">
        <v>1335826</v>
      </c>
      <c r="I6576" t="s">
        <v>71</v>
      </c>
      <c r="J6576">
        <v>20</v>
      </c>
      <c r="K6576">
        <v>3</v>
      </c>
      <c r="L6576">
        <v>6</v>
      </c>
      <c r="M6576" s="1">
        <v>43241</v>
      </c>
      <c r="N6576">
        <v>10</v>
      </c>
      <c r="O6576">
        <v>1</v>
      </c>
      <c r="P6576">
        <v>0</v>
      </c>
      <c r="Q6576">
        <v>0</v>
      </c>
      <c r="R6576" t="s">
        <v>30</v>
      </c>
    </row>
    <row r="6577" spans="1:18" x14ac:dyDescent="0.35">
      <c r="A6577">
        <v>22299360</v>
      </c>
      <c r="B6577" t="s">
        <v>10799</v>
      </c>
      <c r="C6577">
        <v>162999084</v>
      </c>
      <c r="D6577" t="s">
        <v>1674</v>
      </c>
      <c r="E6577" t="s">
        <v>110</v>
      </c>
      <c r="F6577" t="s">
        <v>254</v>
      </c>
      <c r="G6577">
        <v>5252012</v>
      </c>
      <c r="H6577">
        <v>1332226</v>
      </c>
      <c r="I6577" t="s">
        <v>22</v>
      </c>
      <c r="J6577">
        <v>35</v>
      </c>
      <c r="K6577">
        <v>3</v>
      </c>
      <c r="L6577">
        <v>1</v>
      </c>
      <c r="M6577" s="1">
        <v>43104</v>
      </c>
      <c r="N6577">
        <v>2</v>
      </c>
      <c r="O6577">
        <v>1</v>
      </c>
      <c r="P6577">
        <v>0</v>
      </c>
      <c r="Q6577">
        <v>0</v>
      </c>
      <c r="R6577" t="s">
        <v>30</v>
      </c>
    </row>
    <row r="6578" spans="1:18" x14ac:dyDescent="0.35">
      <c r="A6578">
        <v>22299750</v>
      </c>
      <c r="B6578" t="s">
        <v>10800</v>
      </c>
      <c r="C6578">
        <v>57082778</v>
      </c>
      <c r="D6578" t="s">
        <v>10801</v>
      </c>
      <c r="E6578" t="s">
        <v>20</v>
      </c>
      <c r="F6578" t="s">
        <v>40</v>
      </c>
      <c r="G6578">
        <v>5253499</v>
      </c>
      <c r="H6578">
        <v>1342986</v>
      </c>
      <c r="I6578" t="s">
        <v>22</v>
      </c>
      <c r="J6578">
        <v>75</v>
      </c>
      <c r="K6578">
        <v>2</v>
      </c>
      <c r="L6578">
        <v>0</v>
      </c>
      <c r="M6578" s="1"/>
      <c r="O6578">
        <v>1</v>
      </c>
      <c r="P6578">
        <v>0</v>
      </c>
      <c r="Q6578">
        <v>0</v>
      </c>
      <c r="R6578" t="s">
        <v>30</v>
      </c>
    </row>
    <row r="6579" spans="1:18" x14ac:dyDescent="0.35">
      <c r="A6579">
        <v>22183518</v>
      </c>
      <c r="B6579" t="s">
        <v>10802</v>
      </c>
      <c r="C6579">
        <v>3193555</v>
      </c>
      <c r="D6579" t="s">
        <v>187</v>
      </c>
      <c r="E6579" t="s">
        <v>110</v>
      </c>
      <c r="F6579" t="s">
        <v>2629</v>
      </c>
      <c r="G6579">
        <v>5253582763671875</v>
      </c>
      <c r="H6579">
        <v>1.3288290023803712E+16</v>
      </c>
      <c r="I6579" t="s">
        <v>22</v>
      </c>
      <c r="J6579">
        <v>152</v>
      </c>
      <c r="K6579">
        <v>5</v>
      </c>
      <c r="L6579">
        <v>90</v>
      </c>
      <c r="M6579" s="1">
        <v>44851</v>
      </c>
      <c r="N6579">
        <v>149</v>
      </c>
      <c r="O6579">
        <v>1</v>
      </c>
      <c r="P6579">
        <v>137</v>
      </c>
      <c r="Q6579">
        <v>13</v>
      </c>
      <c r="R6579" t="s">
        <v>30</v>
      </c>
    </row>
    <row r="6580" spans="1:18" x14ac:dyDescent="0.35">
      <c r="A6580">
        <v>22300218</v>
      </c>
      <c r="B6580" t="s">
        <v>10803</v>
      </c>
      <c r="C6580">
        <v>6839048</v>
      </c>
      <c r="D6580" t="s">
        <v>942</v>
      </c>
      <c r="E6580" t="s">
        <v>20</v>
      </c>
      <c r="F6580" t="s">
        <v>21</v>
      </c>
      <c r="G6580">
        <v>5253857</v>
      </c>
      <c r="H6580">
        <v>1341607</v>
      </c>
      <c r="I6580" t="s">
        <v>22</v>
      </c>
      <c r="J6580">
        <v>49</v>
      </c>
      <c r="K6580">
        <v>10</v>
      </c>
      <c r="L6580">
        <v>10</v>
      </c>
      <c r="M6580" s="1">
        <v>44764</v>
      </c>
      <c r="N6580">
        <v>17</v>
      </c>
      <c r="O6580">
        <v>1</v>
      </c>
      <c r="P6580">
        <v>0</v>
      </c>
      <c r="Q6580">
        <v>1</v>
      </c>
      <c r="R6580" t="s">
        <v>30</v>
      </c>
    </row>
    <row r="6581" spans="1:18" x14ac:dyDescent="0.35">
      <c r="A6581">
        <v>22400600</v>
      </c>
      <c r="B6581" t="s">
        <v>3857</v>
      </c>
      <c r="C6581">
        <v>10392371</v>
      </c>
      <c r="D6581" t="s">
        <v>6511</v>
      </c>
      <c r="E6581" t="s">
        <v>33</v>
      </c>
      <c r="F6581" t="s">
        <v>274</v>
      </c>
      <c r="G6581">
        <v>524998</v>
      </c>
      <c r="H6581">
        <v>1339663</v>
      </c>
      <c r="I6581" t="s">
        <v>71</v>
      </c>
      <c r="J6581">
        <v>35</v>
      </c>
      <c r="K6581">
        <v>7</v>
      </c>
      <c r="L6581">
        <v>0</v>
      </c>
      <c r="M6581" s="1"/>
      <c r="O6581">
        <v>1</v>
      </c>
      <c r="P6581">
        <v>0</v>
      </c>
      <c r="Q6581">
        <v>0</v>
      </c>
      <c r="R6581" t="s">
        <v>30</v>
      </c>
    </row>
    <row r="6582" spans="1:18" x14ac:dyDescent="0.35">
      <c r="A6582">
        <v>22400604</v>
      </c>
      <c r="B6582" t="s">
        <v>10804</v>
      </c>
      <c r="C6582">
        <v>163838136</v>
      </c>
      <c r="D6582" t="s">
        <v>242</v>
      </c>
      <c r="E6582" t="s">
        <v>20</v>
      </c>
      <c r="F6582" t="s">
        <v>1354</v>
      </c>
      <c r="G6582">
        <v>5260592</v>
      </c>
      <c r="H6582">
        <v>1342218</v>
      </c>
      <c r="I6582" t="s">
        <v>71</v>
      </c>
      <c r="J6582">
        <v>19</v>
      </c>
      <c r="K6582">
        <v>1</v>
      </c>
      <c r="L6582">
        <v>55</v>
      </c>
      <c r="M6582" s="1">
        <v>44773</v>
      </c>
      <c r="N6582">
        <v>91</v>
      </c>
      <c r="O6582">
        <v>2</v>
      </c>
      <c r="P6582">
        <v>0</v>
      </c>
      <c r="Q6582">
        <v>8</v>
      </c>
      <c r="R6582" t="s">
        <v>30</v>
      </c>
    </row>
    <row r="6583" spans="1:18" x14ac:dyDescent="0.35">
      <c r="A6583">
        <v>22183780</v>
      </c>
      <c r="B6583" t="s">
        <v>10805</v>
      </c>
      <c r="C6583">
        <v>162057242</v>
      </c>
      <c r="D6583" t="s">
        <v>10806</v>
      </c>
      <c r="E6583" t="s">
        <v>33</v>
      </c>
      <c r="F6583" t="s">
        <v>274</v>
      </c>
      <c r="G6583">
        <v>5249933</v>
      </c>
      <c r="H6583">
        <v>1341728</v>
      </c>
      <c r="I6583" t="s">
        <v>22</v>
      </c>
      <c r="J6583">
        <v>40</v>
      </c>
      <c r="K6583">
        <v>1</v>
      </c>
      <c r="L6583">
        <v>0</v>
      </c>
      <c r="M6583" s="1"/>
      <c r="O6583">
        <v>1</v>
      </c>
      <c r="P6583">
        <v>0</v>
      </c>
      <c r="Q6583">
        <v>0</v>
      </c>
      <c r="R6583" t="s">
        <v>30</v>
      </c>
    </row>
    <row r="6584" spans="1:18" x14ac:dyDescent="0.35">
      <c r="A6584">
        <v>22407272</v>
      </c>
      <c r="B6584" t="s">
        <v>10807</v>
      </c>
      <c r="C6584">
        <v>112313679</v>
      </c>
      <c r="D6584" t="s">
        <v>6009</v>
      </c>
      <c r="E6584" t="s">
        <v>137</v>
      </c>
      <c r="F6584" t="s">
        <v>2212</v>
      </c>
      <c r="G6584">
        <v>5251027</v>
      </c>
      <c r="H6584">
        <v>1358606</v>
      </c>
      <c r="I6584" t="s">
        <v>71</v>
      </c>
      <c r="J6584">
        <v>29</v>
      </c>
      <c r="K6584">
        <v>1</v>
      </c>
      <c r="L6584">
        <v>49</v>
      </c>
      <c r="M6584" s="1">
        <v>43617</v>
      </c>
      <c r="N6584">
        <v>87</v>
      </c>
      <c r="O6584">
        <v>1</v>
      </c>
      <c r="P6584">
        <v>0</v>
      </c>
      <c r="Q6584">
        <v>0</v>
      </c>
      <c r="R6584" t="s">
        <v>30</v>
      </c>
    </row>
    <row r="6585" spans="1:18" x14ac:dyDescent="0.35">
      <c r="A6585">
        <v>22300303</v>
      </c>
      <c r="B6585" t="s">
        <v>10808</v>
      </c>
      <c r="C6585">
        <v>21805252</v>
      </c>
      <c r="D6585" t="s">
        <v>10809</v>
      </c>
      <c r="E6585" t="s">
        <v>110</v>
      </c>
      <c r="F6585" t="s">
        <v>866</v>
      </c>
      <c r="G6585">
        <v>5252028</v>
      </c>
      <c r="H6585">
        <v>1327372</v>
      </c>
      <c r="I6585" t="s">
        <v>71</v>
      </c>
      <c r="J6585">
        <v>40</v>
      </c>
      <c r="K6585">
        <v>1</v>
      </c>
      <c r="L6585">
        <v>0</v>
      </c>
      <c r="M6585" s="1"/>
      <c r="O6585">
        <v>1</v>
      </c>
      <c r="P6585">
        <v>0</v>
      </c>
      <c r="Q6585">
        <v>0</v>
      </c>
      <c r="R6585" t="s">
        <v>30</v>
      </c>
    </row>
    <row r="6586" spans="1:18" x14ac:dyDescent="0.35">
      <c r="A6586">
        <v>22184483</v>
      </c>
      <c r="B6586" t="s">
        <v>10810</v>
      </c>
      <c r="C6586">
        <v>51670549</v>
      </c>
      <c r="D6586" t="s">
        <v>10811</v>
      </c>
      <c r="E6586" t="s">
        <v>44</v>
      </c>
      <c r="F6586" t="s">
        <v>62</v>
      </c>
      <c r="G6586">
        <v>5254424</v>
      </c>
      <c r="H6586">
        <v>1336887</v>
      </c>
      <c r="I6586" t="s">
        <v>71</v>
      </c>
      <c r="J6586">
        <v>29</v>
      </c>
      <c r="K6586">
        <v>20</v>
      </c>
      <c r="L6586">
        <v>10</v>
      </c>
      <c r="M6586" s="1">
        <v>43891</v>
      </c>
      <c r="N6586">
        <v>17</v>
      </c>
      <c r="O6586">
        <v>1</v>
      </c>
      <c r="P6586">
        <v>0</v>
      </c>
      <c r="Q6586">
        <v>0</v>
      </c>
      <c r="R6586" t="s">
        <v>30</v>
      </c>
    </row>
    <row r="6587" spans="1:18" x14ac:dyDescent="0.35">
      <c r="A6587">
        <v>22187727</v>
      </c>
      <c r="B6587" t="s">
        <v>10812</v>
      </c>
      <c r="C6587">
        <v>32739161</v>
      </c>
      <c r="D6587" t="s">
        <v>10813</v>
      </c>
      <c r="E6587" t="s">
        <v>48</v>
      </c>
      <c r="F6587" t="s">
        <v>49</v>
      </c>
      <c r="G6587">
        <v>524822</v>
      </c>
      <c r="H6587">
        <v>1344014</v>
      </c>
      <c r="I6587" t="s">
        <v>22</v>
      </c>
      <c r="J6587">
        <v>80</v>
      </c>
      <c r="K6587">
        <v>1</v>
      </c>
      <c r="L6587">
        <v>0</v>
      </c>
      <c r="M6587" s="1"/>
      <c r="O6587">
        <v>1</v>
      </c>
      <c r="P6587">
        <v>0</v>
      </c>
      <c r="Q6587">
        <v>0</v>
      </c>
      <c r="R6587" t="s">
        <v>30</v>
      </c>
    </row>
    <row r="6588" spans="1:18" x14ac:dyDescent="0.35">
      <c r="A6588">
        <v>22303688</v>
      </c>
      <c r="B6588" t="s">
        <v>10814</v>
      </c>
      <c r="C6588">
        <v>51107633</v>
      </c>
      <c r="D6588" t="s">
        <v>172</v>
      </c>
      <c r="E6588" t="s">
        <v>48</v>
      </c>
      <c r="F6588" t="s">
        <v>49</v>
      </c>
      <c r="G6588">
        <v>5248534</v>
      </c>
      <c r="H6588">
        <v>1343945</v>
      </c>
      <c r="I6588" t="s">
        <v>71</v>
      </c>
      <c r="J6588">
        <v>15</v>
      </c>
      <c r="K6588">
        <v>1</v>
      </c>
      <c r="L6588">
        <v>0</v>
      </c>
      <c r="M6588" s="1"/>
      <c r="O6588">
        <v>1</v>
      </c>
      <c r="P6588">
        <v>0</v>
      </c>
      <c r="Q6588">
        <v>0</v>
      </c>
      <c r="R6588" t="s">
        <v>30</v>
      </c>
    </row>
    <row r="6589" spans="1:18" x14ac:dyDescent="0.35">
      <c r="A6589">
        <v>22304653</v>
      </c>
      <c r="B6589" t="s">
        <v>10815</v>
      </c>
      <c r="C6589">
        <v>50277048</v>
      </c>
      <c r="D6589" t="s">
        <v>327</v>
      </c>
      <c r="E6589" t="s">
        <v>33</v>
      </c>
      <c r="F6589" t="s">
        <v>94</v>
      </c>
      <c r="G6589">
        <v>5248568</v>
      </c>
      <c r="H6589">
        <v>1337728</v>
      </c>
      <c r="I6589" t="s">
        <v>22</v>
      </c>
      <c r="J6589">
        <v>32</v>
      </c>
      <c r="K6589">
        <v>7</v>
      </c>
      <c r="L6589">
        <v>0</v>
      </c>
      <c r="M6589" s="1"/>
      <c r="O6589">
        <v>1</v>
      </c>
      <c r="P6589">
        <v>0</v>
      </c>
      <c r="Q6589">
        <v>0</v>
      </c>
      <c r="R6589" t="s">
        <v>30</v>
      </c>
    </row>
    <row r="6590" spans="1:18" x14ac:dyDescent="0.35">
      <c r="A6590">
        <v>22413946</v>
      </c>
      <c r="B6590" t="s">
        <v>10816</v>
      </c>
      <c r="C6590">
        <v>53449782</v>
      </c>
      <c r="D6590" t="s">
        <v>684</v>
      </c>
      <c r="E6590" t="s">
        <v>20</v>
      </c>
      <c r="F6590" t="s">
        <v>21</v>
      </c>
      <c r="G6590">
        <v>5253212</v>
      </c>
      <c r="H6590">
        <v>1341319</v>
      </c>
      <c r="I6590" t="s">
        <v>22</v>
      </c>
      <c r="J6590">
        <v>95</v>
      </c>
      <c r="K6590">
        <v>6</v>
      </c>
      <c r="L6590">
        <v>1</v>
      </c>
      <c r="M6590" s="1">
        <v>43235</v>
      </c>
      <c r="N6590">
        <v>2</v>
      </c>
      <c r="O6590">
        <v>1</v>
      </c>
      <c r="P6590">
        <v>0</v>
      </c>
      <c r="Q6590">
        <v>0</v>
      </c>
      <c r="R6590" t="s">
        <v>30</v>
      </c>
    </row>
    <row r="6591" spans="1:18" x14ac:dyDescent="0.35">
      <c r="A6591">
        <v>22428377</v>
      </c>
      <c r="B6591" t="s">
        <v>10817</v>
      </c>
      <c r="C6591">
        <v>93861193</v>
      </c>
      <c r="D6591" t="s">
        <v>10818</v>
      </c>
      <c r="E6591" t="s">
        <v>44</v>
      </c>
      <c r="F6591" t="s">
        <v>62</v>
      </c>
      <c r="G6591">
        <v>5254485</v>
      </c>
      <c r="H6591">
        <v>1337664</v>
      </c>
      <c r="I6591" t="s">
        <v>71</v>
      </c>
      <c r="J6591">
        <v>30</v>
      </c>
      <c r="K6591">
        <v>2</v>
      </c>
      <c r="L6591">
        <v>1</v>
      </c>
      <c r="M6591" s="1">
        <v>43631</v>
      </c>
      <c r="N6591">
        <v>2</v>
      </c>
      <c r="O6591">
        <v>2</v>
      </c>
      <c r="P6591">
        <v>0</v>
      </c>
      <c r="Q6591">
        <v>0</v>
      </c>
      <c r="R6591" t="s">
        <v>30</v>
      </c>
    </row>
    <row r="6592" spans="1:18" x14ac:dyDescent="0.35">
      <c r="A6592">
        <v>22191560</v>
      </c>
      <c r="B6592" t="s">
        <v>10819</v>
      </c>
      <c r="C6592">
        <v>63916127</v>
      </c>
      <c r="D6592" t="s">
        <v>10820</v>
      </c>
      <c r="E6592" t="s">
        <v>33</v>
      </c>
      <c r="F6592" t="s">
        <v>173</v>
      </c>
      <c r="G6592">
        <v>5250813</v>
      </c>
      <c r="H6592">
        <v>1345669</v>
      </c>
      <c r="I6592" t="s">
        <v>22</v>
      </c>
      <c r="J6592">
        <v>75</v>
      </c>
      <c r="K6592">
        <v>3</v>
      </c>
      <c r="L6592">
        <v>4</v>
      </c>
      <c r="M6592" s="1">
        <v>43253</v>
      </c>
      <c r="N6592">
        <v>7</v>
      </c>
      <c r="O6592">
        <v>1</v>
      </c>
      <c r="P6592">
        <v>0</v>
      </c>
      <c r="Q6592">
        <v>0</v>
      </c>
      <c r="R6592" t="s">
        <v>30</v>
      </c>
    </row>
    <row r="6593" spans="1:18" x14ac:dyDescent="0.35">
      <c r="A6593">
        <v>22304796</v>
      </c>
      <c r="B6593" t="s">
        <v>10821</v>
      </c>
      <c r="C6593">
        <v>31591181</v>
      </c>
      <c r="D6593" t="s">
        <v>4705</v>
      </c>
      <c r="E6593" t="s">
        <v>48</v>
      </c>
      <c r="F6593" t="s">
        <v>49</v>
      </c>
      <c r="G6593">
        <v>5248901</v>
      </c>
      <c r="H6593">
        <v>1343665</v>
      </c>
      <c r="I6593" t="s">
        <v>71</v>
      </c>
      <c r="J6593">
        <v>53</v>
      </c>
      <c r="K6593">
        <v>3</v>
      </c>
      <c r="L6593">
        <v>10</v>
      </c>
      <c r="M6593" s="1">
        <v>43766</v>
      </c>
      <c r="N6593">
        <v>19</v>
      </c>
      <c r="O6593">
        <v>1</v>
      </c>
      <c r="P6593">
        <v>0</v>
      </c>
      <c r="Q6593">
        <v>0</v>
      </c>
      <c r="R6593" t="s">
        <v>30</v>
      </c>
    </row>
    <row r="6594" spans="1:18" x14ac:dyDescent="0.35">
      <c r="A6594">
        <v>22195977</v>
      </c>
      <c r="B6594" t="s">
        <v>10822</v>
      </c>
      <c r="C6594">
        <v>75776324</v>
      </c>
      <c r="D6594" t="s">
        <v>5516</v>
      </c>
      <c r="E6594" t="s">
        <v>69</v>
      </c>
      <c r="F6594" t="s">
        <v>6668</v>
      </c>
      <c r="G6594">
        <v>5242661</v>
      </c>
      <c r="H6594">
        <v>1356929</v>
      </c>
      <c r="I6594" t="s">
        <v>71</v>
      </c>
      <c r="J6594">
        <v>24</v>
      </c>
      <c r="K6594">
        <v>2</v>
      </c>
      <c r="L6594">
        <v>9</v>
      </c>
      <c r="M6594" s="1">
        <v>44479</v>
      </c>
      <c r="N6594">
        <v>19</v>
      </c>
      <c r="O6594">
        <v>2</v>
      </c>
      <c r="P6594">
        <v>15</v>
      </c>
      <c r="Q6594">
        <v>0</v>
      </c>
      <c r="R6594" t="s">
        <v>6669</v>
      </c>
    </row>
    <row r="6595" spans="1:18" x14ac:dyDescent="0.35">
      <c r="A6595">
        <v>22306128</v>
      </c>
      <c r="B6595" t="s">
        <v>10823</v>
      </c>
      <c r="C6595">
        <v>104216849</v>
      </c>
      <c r="D6595" t="s">
        <v>1773</v>
      </c>
      <c r="E6595" t="s">
        <v>44</v>
      </c>
      <c r="F6595" t="s">
        <v>98</v>
      </c>
      <c r="G6595">
        <v>5252625</v>
      </c>
      <c r="H6595">
        <v>1338805</v>
      </c>
      <c r="I6595" t="s">
        <v>22</v>
      </c>
      <c r="J6595">
        <v>72</v>
      </c>
      <c r="K6595">
        <v>3</v>
      </c>
      <c r="L6595">
        <v>15</v>
      </c>
      <c r="M6595" s="1">
        <v>43360</v>
      </c>
      <c r="N6595">
        <v>25</v>
      </c>
      <c r="O6595">
        <v>2</v>
      </c>
      <c r="P6595">
        <v>0</v>
      </c>
      <c r="Q6595">
        <v>0</v>
      </c>
      <c r="R6595" t="s">
        <v>30</v>
      </c>
    </row>
    <row r="6596" spans="1:18" x14ac:dyDescent="0.35">
      <c r="A6596">
        <v>22306678</v>
      </c>
      <c r="B6596" t="s">
        <v>10824</v>
      </c>
      <c r="C6596">
        <v>163065208</v>
      </c>
      <c r="D6596" t="s">
        <v>440</v>
      </c>
      <c r="E6596" t="s">
        <v>20</v>
      </c>
      <c r="F6596" t="s">
        <v>424</v>
      </c>
      <c r="G6596">
        <v>5256101</v>
      </c>
      <c r="H6596">
        <v>1341508</v>
      </c>
      <c r="I6596" t="s">
        <v>71</v>
      </c>
      <c r="J6596">
        <v>50</v>
      </c>
      <c r="K6596">
        <v>3</v>
      </c>
      <c r="L6596">
        <v>5</v>
      </c>
      <c r="M6596" s="1">
        <v>43355</v>
      </c>
      <c r="N6596">
        <v>8</v>
      </c>
      <c r="O6596">
        <v>1</v>
      </c>
      <c r="P6596">
        <v>0</v>
      </c>
      <c r="Q6596">
        <v>0</v>
      </c>
      <c r="R6596" t="s">
        <v>30</v>
      </c>
    </row>
    <row r="6597" spans="1:18" x14ac:dyDescent="0.35">
      <c r="A6597">
        <v>22457317</v>
      </c>
      <c r="B6597" t="s">
        <v>10825</v>
      </c>
      <c r="C6597">
        <v>31302562</v>
      </c>
      <c r="D6597" t="s">
        <v>1715</v>
      </c>
      <c r="E6597" t="s">
        <v>106</v>
      </c>
      <c r="F6597" t="s">
        <v>2331</v>
      </c>
      <c r="G6597">
        <v>5243978</v>
      </c>
      <c r="H6597">
        <v>1338711</v>
      </c>
      <c r="I6597" t="s">
        <v>71</v>
      </c>
      <c r="J6597">
        <v>30</v>
      </c>
      <c r="K6597">
        <v>1</v>
      </c>
      <c r="L6597">
        <v>5</v>
      </c>
      <c r="M6597" s="1">
        <v>43369</v>
      </c>
      <c r="N6597">
        <v>8</v>
      </c>
      <c r="O6597">
        <v>1</v>
      </c>
      <c r="P6597">
        <v>0</v>
      </c>
      <c r="Q6597">
        <v>0</v>
      </c>
      <c r="R6597" t="s">
        <v>30</v>
      </c>
    </row>
    <row r="6598" spans="1:18" x14ac:dyDescent="0.35">
      <c r="A6598">
        <v>22458486</v>
      </c>
      <c r="B6598" t="s">
        <v>10826</v>
      </c>
      <c r="C6598">
        <v>22433407</v>
      </c>
      <c r="D6598" t="s">
        <v>201</v>
      </c>
      <c r="E6598" t="s">
        <v>33</v>
      </c>
      <c r="F6598" t="s">
        <v>517</v>
      </c>
      <c r="G6598">
        <v>5252557</v>
      </c>
      <c r="H6598">
        <v>1344585</v>
      </c>
      <c r="I6598" t="s">
        <v>71</v>
      </c>
      <c r="J6598">
        <v>33</v>
      </c>
      <c r="K6598">
        <v>3</v>
      </c>
      <c r="L6598">
        <v>0</v>
      </c>
      <c r="M6598" s="1"/>
      <c r="O6598">
        <v>1</v>
      </c>
      <c r="P6598">
        <v>0</v>
      </c>
      <c r="Q6598">
        <v>0</v>
      </c>
      <c r="R6598" t="s">
        <v>30</v>
      </c>
    </row>
    <row r="6599" spans="1:18" x14ac:dyDescent="0.35">
      <c r="A6599">
        <v>22459464</v>
      </c>
      <c r="B6599" t="s">
        <v>10827</v>
      </c>
      <c r="C6599">
        <v>153893002</v>
      </c>
      <c r="D6599" t="s">
        <v>2209</v>
      </c>
      <c r="E6599" t="s">
        <v>33</v>
      </c>
      <c r="F6599" t="s">
        <v>173</v>
      </c>
      <c r="G6599">
        <v>5251131</v>
      </c>
      <c r="H6599">
        <v>1345248</v>
      </c>
      <c r="I6599" t="s">
        <v>71</v>
      </c>
      <c r="J6599">
        <v>45</v>
      </c>
      <c r="K6599">
        <v>1</v>
      </c>
      <c r="L6599">
        <v>0</v>
      </c>
      <c r="M6599" s="1"/>
      <c r="O6599">
        <v>1</v>
      </c>
      <c r="P6599">
        <v>0</v>
      </c>
      <c r="Q6599">
        <v>0</v>
      </c>
      <c r="R6599" t="s">
        <v>30</v>
      </c>
    </row>
    <row r="6600" spans="1:18" x14ac:dyDescent="0.35">
      <c r="A6600">
        <v>22197279</v>
      </c>
      <c r="B6600" t="s">
        <v>10828</v>
      </c>
      <c r="C6600">
        <v>114808337</v>
      </c>
      <c r="D6600" t="s">
        <v>8018</v>
      </c>
      <c r="E6600" t="s">
        <v>69</v>
      </c>
      <c r="F6600" t="s">
        <v>570</v>
      </c>
      <c r="G6600">
        <v>5242782</v>
      </c>
      <c r="H6600">
        <v>1370366</v>
      </c>
      <c r="I6600" t="s">
        <v>22</v>
      </c>
      <c r="J6600">
        <v>132</v>
      </c>
      <c r="K6600">
        <v>2</v>
      </c>
      <c r="L6600">
        <v>22</v>
      </c>
      <c r="M6600" s="1">
        <v>44757</v>
      </c>
      <c r="N6600">
        <v>36</v>
      </c>
      <c r="O6600">
        <v>3</v>
      </c>
      <c r="P6600">
        <v>364</v>
      </c>
      <c r="Q6600">
        <v>3</v>
      </c>
      <c r="R6600" t="s">
        <v>10829</v>
      </c>
    </row>
    <row r="6601" spans="1:18" x14ac:dyDescent="0.35">
      <c r="A6601">
        <v>22460626</v>
      </c>
      <c r="B6601" t="s">
        <v>10830</v>
      </c>
      <c r="C6601">
        <v>164600208</v>
      </c>
      <c r="D6601" t="s">
        <v>2297</v>
      </c>
      <c r="E6601" t="s">
        <v>20</v>
      </c>
      <c r="F6601" t="s">
        <v>21</v>
      </c>
      <c r="G6601">
        <v>5253588</v>
      </c>
      <c r="H6601">
        <v>1341157</v>
      </c>
      <c r="I6601" t="s">
        <v>22</v>
      </c>
      <c r="J6601">
        <v>50</v>
      </c>
      <c r="K6601">
        <v>92</v>
      </c>
      <c r="L6601">
        <v>9</v>
      </c>
      <c r="M6601" s="1">
        <v>44388</v>
      </c>
      <c r="N6601">
        <v>16</v>
      </c>
      <c r="O6601">
        <v>1</v>
      </c>
      <c r="P6601">
        <v>262</v>
      </c>
      <c r="Q6601">
        <v>0</v>
      </c>
      <c r="R6601" t="s">
        <v>30</v>
      </c>
    </row>
    <row r="6602" spans="1:18" x14ac:dyDescent="0.35">
      <c r="A6602">
        <v>22312289</v>
      </c>
      <c r="B6602" t="s">
        <v>10831</v>
      </c>
      <c r="C6602">
        <v>14620490</v>
      </c>
      <c r="D6602" t="s">
        <v>1823</v>
      </c>
      <c r="E6602" t="s">
        <v>69</v>
      </c>
      <c r="F6602" t="s">
        <v>179</v>
      </c>
      <c r="G6602">
        <v>5249058</v>
      </c>
      <c r="H6602">
        <v>1345739</v>
      </c>
      <c r="I6602" t="s">
        <v>71</v>
      </c>
      <c r="J6602">
        <v>40</v>
      </c>
      <c r="K6602">
        <v>3</v>
      </c>
      <c r="L6602">
        <v>8</v>
      </c>
      <c r="M6602" s="1">
        <v>43743</v>
      </c>
      <c r="N6602">
        <v>14</v>
      </c>
      <c r="O6602">
        <v>1</v>
      </c>
      <c r="P6602">
        <v>0</v>
      </c>
      <c r="Q6602">
        <v>0</v>
      </c>
      <c r="R6602" t="s">
        <v>30</v>
      </c>
    </row>
    <row r="6603" spans="1:18" x14ac:dyDescent="0.35">
      <c r="A6603">
        <v>22199417</v>
      </c>
      <c r="B6603" t="s">
        <v>10832</v>
      </c>
      <c r="C6603">
        <v>143758834</v>
      </c>
      <c r="D6603" t="s">
        <v>9644</v>
      </c>
      <c r="E6603" t="s">
        <v>20</v>
      </c>
      <c r="F6603" t="s">
        <v>397</v>
      </c>
      <c r="G6603">
        <v>525675</v>
      </c>
      <c r="H6603">
        <v>1339849</v>
      </c>
      <c r="I6603" t="s">
        <v>22</v>
      </c>
      <c r="J6603">
        <v>100</v>
      </c>
      <c r="K6603">
        <v>1</v>
      </c>
      <c r="L6603">
        <v>49</v>
      </c>
      <c r="M6603" s="1">
        <v>44882</v>
      </c>
      <c r="N6603">
        <v>84</v>
      </c>
      <c r="O6603">
        <v>4</v>
      </c>
      <c r="P6603">
        <v>323</v>
      </c>
      <c r="Q6603">
        <v>2</v>
      </c>
      <c r="R6603" t="s">
        <v>9645</v>
      </c>
    </row>
    <row r="6604" spans="1:18" x14ac:dyDescent="0.35">
      <c r="A6604">
        <v>22315950</v>
      </c>
      <c r="B6604" t="s">
        <v>10833</v>
      </c>
      <c r="C6604">
        <v>163146855</v>
      </c>
      <c r="D6604" t="s">
        <v>10834</v>
      </c>
      <c r="E6604" t="s">
        <v>69</v>
      </c>
      <c r="F6604" t="s">
        <v>179</v>
      </c>
      <c r="G6604">
        <v>5249033</v>
      </c>
      <c r="H6604">
        <v>1344508</v>
      </c>
      <c r="I6604" t="s">
        <v>71</v>
      </c>
      <c r="J6604">
        <v>57</v>
      </c>
      <c r="K6604">
        <v>2</v>
      </c>
      <c r="L6604">
        <v>74</v>
      </c>
      <c r="M6604" s="1">
        <v>44894</v>
      </c>
      <c r="N6604">
        <v>122</v>
      </c>
      <c r="O6604">
        <v>1</v>
      </c>
      <c r="P6604">
        <v>17</v>
      </c>
      <c r="Q6604">
        <v>18</v>
      </c>
      <c r="R6604" t="s">
        <v>30</v>
      </c>
    </row>
    <row r="6605" spans="1:18" x14ac:dyDescent="0.35">
      <c r="A6605">
        <v>22460743</v>
      </c>
      <c r="B6605" t="s">
        <v>10835</v>
      </c>
      <c r="C6605">
        <v>63334383</v>
      </c>
      <c r="D6605" t="s">
        <v>215</v>
      </c>
      <c r="E6605" t="s">
        <v>106</v>
      </c>
      <c r="F6605" t="s">
        <v>545</v>
      </c>
      <c r="G6605">
        <v>5246477</v>
      </c>
      <c r="H6605">
        <v>1337916</v>
      </c>
      <c r="I6605" t="s">
        <v>71</v>
      </c>
      <c r="J6605">
        <v>40</v>
      </c>
      <c r="K6605">
        <v>2</v>
      </c>
      <c r="L6605">
        <v>1</v>
      </c>
      <c r="M6605" s="1">
        <v>43097</v>
      </c>
      <c r="N6605">
        <v>2</v>
      </c>
      <c r="O6605">
        <v>1</v>
      </c>
      <c r="P6605">
        <v>0</v>
      </c>
      <c r="Q6605">
        <v>0</v>
      </c>
      <c r="R6605" t="s">
        <v>30</v>
      </c>
    </row>
    <row r="6606" spans="1:18" x14ac:dyDescent="0.35">
      <c r="A6606">
        <v>22199854</v>
      </c>
      <c r="B6606" t="s">
        <v>10836</v>
      </c>
      <c r="C6606">
        <v>161217007</v>
      </c>
      <c r="D6606" t="s">
        <v>10837</v>
      </c>
      <c r="E6606" t="s">
        <v>110</v>
      </c>
      <c r="F6606" t="s">
        <v>123</v>
      </c>
      <c r="G6606">
        <v>5250511</v>
      </c>
      <c r="H6606">
        <v>1330288</v>
      </c>
      <c r="I6606" t="s">
        <v>22</v>
      </c>
      <c r="J6606">
        <v>100</v>
      </c>
      <c r="K6606">
        <v>15</v>
      </c>
      <c r="L6606">
        <v>21</v>
      </c>
      <c r="M6606" s="1">
        <v>44880</v>
      </c>
      <c r="N6606">
        <v>36</v>
      </c>
      <c r="O6606">
        <v>2</v>
      </c>
      <c r="P6606">
        <v>296</v>
      </c>
      <c r="Q6606">
        <v>4</v>
      </c>
      <c r="R6606" t="s">
        <v>30</v>
      </c>
    </row>
    <row r="6607" spans="1:18" x14ac:dyDescent="0.35">
      <c r="A6607">
        <v>22468021</v>
      </c>
      <c r="B6607" t="s">
        <v>10838</v>
      </c>
      <c r="C6607">
        <v>110422937</v>
      </c>
      <c r="D6607" t="s">
        <v>10839</v>
      </c>
      <c r="E6607" t="s">
        <v>44</v>
      </c>
      <c r="F6607" t="s">
        <v>707</v>
      </c>
      <c r="G6607">
        <v>5255564</v>
      </c>
      <c r="H6607">
        <v>1339174</v>
      </c>
      <c r="I6607" t="s">
        <v>71</v>
      </c>
      <c r="J6607">
        <v>30</v>
      </c>
      <c r="K6607">
        <v>1</v>
      </c>
      <c r="L6607">
        <v>5</v>
      </c>
      <c r="M6607" s="1">
        <v>43163</v>
      </c>
      <c r="N6607">
        <v>8</v>
      </c>
      <c r="O6607">
        <v>1</v>
      </c>
      <c r="P6607">
        <v>0</v>
      </c>
      <c r="Q6607">
        <v>0</v>
      </c>
      <c r="R6607" t="s">
        <v>30</v>
      </c>
    </row>
    <row r="6608" spans="1:18" x14ac:dyDescent="0.35">
      <c r="A6608">
        <v>22475071</v>
      </c>
      <c r="B6608" t="s">
        <v>10840</v>
      </c>
      <c r="C6608">
        <v>43502635</v>
      </c>
      <c r="D6608" t="s">
        <v>2002</v>
      </c>
      <c r="E6608" t="s">
        <v>33</v>
      </c>
      <c r="F6608" t="s">
        <v>52</v>
      </c>
      <c r="G6608">
        <v>5251612</v>
      </c>
      <c r="H6608">
        <v>1343275</v>
      </c>
      <c r="I6608" t="s">
        <v>71</v>
      </c>
      <c r="J6608">
        <v>50</v>
      </c>
      <c r="K6608">
        <v>8</v>
      </c>
      <c r="L6608">
        <v>0</v>
      </c>
      <c r="M6608" s="1"/>
      <c r="O6608">
        <v>1</v>
      </c>
      <c r="P6608">
        <v>0</v>
      </c>
      <c r="Q6608">
        <v>0</v>
      </c>
      <c r="R6608" t="s">
        <v>30</v>
      </c>
    </row>
    <row r="6609" spans="1:18" x14ac:dyDescent="0.35">
      <c r="A6609">
        <v>22316577</v>
      </c>
      <c r="B6609" t="s">
        <v>10841</v>
      </c>
      <c r="C6609">
        <v>5975557</v>
      </c>
      <c r="D6609" t="s">
        <v>215</v>
      </c>
      <c r="E6609" t="s">
        <v>33</v>
      </c>
      <c r="F6609" t="s">
        <v>173</v>
      </c>
      <c r="G6609">
        <v>5251039</v>
      </c>
      <c r="H6609">
        <v>1345919</v>
      </c>
      <c r="I6609" t="s">
        <v>22</v>
      </c>
      <c r="J6609">
        <v>30</v>
      </c>
      <c r="K6609">
        <v>2</v>
      </c>
      <c r="L6609">
        <v>3</v>
      </c>
      <c r="M6609" s="1">
        <v>43163</v>
      </c>
      <c r="N6609">
        <v>5</v>
      </c>
      <c r="O6609">
        <v>1</v>
      </c>
      <c r="P6609">
        <v>0</v>
      </c>
      <c r="Q6609">
        <v>0</v>
      </c>
      <c r="R6609" t="s">
        <v>30</v>
      </c>
    </row>
    <row r="6610" spans="1:18" x14ac:dyDescent="0.35">
      <c r="A6610">
        <v>22318012</v>
      </c>
      <c r="B6610" t="s">
        <v>10842</v>
      </c>
      <c r="C6610">
        <v>133528978</v>
      </c>
      <c r="D6610" t="s">
        <v>492</v>
      </c>
      <c r="E6610" t="s">
        <v>106</v>
      </c>
      <c r="F6610" t="s">
        <v>545</v>
      </c>
      <c r="G6610">
        <v>5246804</v>
      </c>
      <c r="H6610">
        <v>1338724</v>
      </c>
      <c r="I6610" t="s">
        <v>71</v>
      </c>
      <c r="J6610">
        <v>45</v>
      </c>
      <c r="K6610">
        <v>2</v>
      </c>
      <c r="L6610">
        <v>0</v>
      </c>
      <c r="M6610" s="1"/>
      <c r="O6610">
        <v>2</v>
      </c>
      <c r="P6610">
        <v>0</v>
      </c>
      <c r="Q6610">
        <v>0</v>
      </c>
      <c r="R6610" t="s">
        <v>30</v>
      </c>
    </row>
    <row r="6611" spans="1:18" x14ac:dyDescent="0.35">
      <c r="A6611">
        <v>22318111</v>
      </c>
      <c r="B6611" t="s">
        <v>10843</v>
      </c>
      <c r="C6611">
        <v>25546320</v>
      </c>
      <c r="D6611" t="s">
        <v>10844</v>
      </c>
      <c r="E6611" t="s">
        <v>48</v>
      </c>
      <c r="F6611" t="s">
        <v>309</v>
      </c>
      <c r="G6611">
        <v>5246576</v>
      </c>
      <c r="H6611">
        <v>1343306</v>
      </c>
      <c r="I6611" t="s">
        <v>71</v>
      </c>
      <c r="J6611">
        <v>26</v>
      </c>
      <c r="K6611">
        <v>2</v>
      </c>
      <c r="L6611">
        <v>2</v>
      </c>
      <c r="M6611" s="1">
        <v>43099</v>
      </c>
      <c r="N6611">
        <v>3</v>
      </c>
      <c r="O6611">
        <v>1</v>
      </c>
      <c r="P6611">
        <v>0</v>
      </c>
      <c r="Q6611">
        <v>0</v>
      </c>
      <c r="R6611" t="s">
        <v>30</v>
      </c>
    </row>
    <row r="6612" spans="1:18" x14ac:dyDescent="0.35">
      <c r="A6612">
        <v>22200375</v>
      </c>
      <c r="B6612" t="s">
        <v>10845</v>
      </c>
      <c r="C6612">
        <v>92079406</v>
      </c>
      <c r="D6612" t="s">
        <v>10846</v>
      </c>
      <c r="E6612" t="s">
        <v>69</v>
      </c>
      <c r="F6612" t="s">
        <v>3738</v>
      </c>
      <c r="G6612">
        <v>5247662</v>
      </c>
      <c r="H6612">
        <v>1348345</v>
      </c>
      <c r="I6612" t="s">
        <v>22</v>
      </c>
      <c r="J6612">
        <v>80</v>
      </c>
      <c r="K6612">
        <v>10</v>
      </c>
      <c r="L6612">
        <v>59</v>
      </c>
      <c r="M6612" s="1">
        <v>44884</v>
      </c>
      <c r="N6612">
        <v>97</v>
      </c>
      <c r="O6612">
        <v>1</v>
      </c>
      <c r="P6612">
        <v>363</v>
      </c>
      <c r="Q6612">
        <v>5</v>
      </c>
      <c r="R6612" t="s">
        <v>10847</v>
      </c>
    </row>
    <row r="6613" spans="1:18" x14ac:dyDescent="0.35">
      <c r="A6613">
        <v>22318827</v>
      </c>
      <c r="B6613" t="s">
        <v>10848</v>
      </c>
      <c r="C6613">
        <v>73158</v>
      </c>
      <c r="D6613" t="s">
        <v>1165</v>
      </c>
      <c r="E6613" t="s">
        <v>393</v>
      </c>
      <c r="F6613" t="s">
        <v>394</v>
      </c>
      <c r="G6613">
        <v>5256316</v>
      </c>
      <c r="H6613">
        <v>1334997</v>
      </c>
      <c r="I6613" t="s">
        <v>22</v>
      </c>
      <c r="J6613">
        <v>74</v>
      </c>
      <c r="K6613">
        <v>2</v>
      </c>
      <c r="L6613">
        <v>133</v>
      </c>
      <c r="M6613" s="1">
        <v>44897</v>
      </c>
      <c r="N6613">
        <v>220</v>
      </c>
      <c r="O6613">
        <v>14</v>
      </c>
      <c r="P6613">
        <v>199</v>
      </c>
      <c r="Q6613">
        <v>19</v>
      </c>
      <c r="R6613" t="s">
        <v>10849</v>
      </c>
    </row>
    <row r="6614" spans="1:18" x14ac:dyDescent="0.35">
      <c r="A6614">
        <v>22475127</v>
      </c>
      <c r="B6614" t="s">
        <v>10850</v>
      </c>
      <c r="C6614">
        <v>164771882</v>
      </c>
      <c r="D6614" t="s">
        <v>10851</v>
      </c>
      <c r="E6614" t="s">
        <v>193</v>
      </c>
      <c r="F6614" t="s">
        <v>2162</v>
      </c>
      <c r="G6614">
        <v>5243524</v>
      </c>
      <c r="H6614">
        <v>1332261</v>
      </c>
      <c r="I6614" t="s">
        <v>71</v>
      </c>
      <c r="J6614">
        <v>46</v>
      </c>
      <c r="K6614">
        <v>92</v>
      </c>
      <c r="L6614">
        <v>3</v>
      </c>
      <c r="M6614" s="1">
        <v>44793</v>
      </c>
      <c r="N6614">
        <v>5</v>
      </c>
      <c r="O6614">
        <v>2</v>
      </c>
      <c r="P6614">
        <v>60</v>
      </c>
      <c r="Q6614">
        <v>1</v>
      </c>
      <c r="R6614" t="s">
        <v>30</v>
      </c>
    </row>
    <row r="6615" spans="1:18" x14ac:dyDescent="0.35">
      <c r="A6615">
        <v>22200415</v>
      </c>
      <c r="B6615" t="s">
        <v>10852</v>
      </c>
      <c r="C6615">
        <v>1199044</v>
      </c>
      <c r="D6615" t="s">
        <v>3150</v>
      </c>
      <c r="E6615" t="s">
        <v>44</v>
      </c>
      <c r="F6615" t="s">
        <v>98</v>
      </c>
      <c r="G6615">
        <v>5251106</v>
      </c>
      <c r="H6615">
        <v>1340767</v>
      </c>
      <c r="I6615" t="s">
        <v>22</v>
      </c>
      <c r="J6615">
        <v>81</v>
      </c>
      <c r="K6615">
        <v>30</v>
      </c>
      <c r="L6615">
        <v>9</v>
      </c>
      <c r="M6615" s="1">
        <v>44646</v>
      </c>
      <c r="N6615">
        <v>17</v>
      </c>
      <c r="O6615">
        <v>4</v>
      </c>
      <c r="P6615">
        <v>209</v>
      </c>
      <c r="Q6615">
        <v>1</v>
      </c>
      <c r="R6615" t="s">
        <v>30</v>
      </c>
    </row>
    <row r="6616" spans="1:18" x14ac:dyDescent="0.35">
      <c r="A6616">
        <v>22481395</v>
      </c>
      <c r="B6616" t="s">
        <v>10853</v>
      </c>
      <c r="C6616">
        <v>164836433</v>
      </c>
      <c r="D6616" t="s">
        <v>1861</v>
      </c>
      <c r="E6616" t="s">
        <v>504</v>
      </c>
      <c r="F6616" t="s">
        <v>3828</v>
      </c>
      <c r="G6616">
        <v>5253747</v>
      </c>
      <c r="H6616">
        <v>1348521</v>
      </c>
      <c r="I6616" t="s">
        <v>71</v>
      </c>
      <c r="J6616">
        <v>18</v>
      </c>
      <c r="K6616">
        <v>3</v>
      </c>
      <c r="L6616">
        <v>0</v>
      </c>
      <c r="M6616" s="1"/>
      <c r="O6616">
        <v>1</v>
      </c>
      <c r="P6616">
        <v>0</v>
      </c>
      <c r="Q6616">
        <v>0</v>
      </c>
      <c r="R6616" t="s">
        <v>30</v>
      </c>
    </row>
    <row r="6617" spans="1:18" x14ac:dyDescent="0.35">
      <c r="A6617">
        <v>22200472</v>
      </c>
      <c r="B6617" t="s">
        <v>10854</v>
      </c>
      <c r="C6617">
        <v>15364916</v>
      </c>
      <c r="D6617" t="s">
        <v>10855</v>
      </c>
      <c r="E6617" t="s">
        <v>33</v>
      </c>
      <c r="F6617" t="s">
        <v>34</v>
      </c>
      <c r="G6617">
        <v>5249873</v>
      </c>
      <c r="H6617">
        <v>1342183</v>
      </c>
      <c r="I6617" t="s">
        <v>22</v>
      </c>
      <c r="J6617">
        <v>74</v>
      </c>
      <c r="K6617">
        <v>5</v>
      </c>
      <c r="L6617">
        <v>0</v>
      </c>
      <c r="M6617" s="1"/>
      <c r="O6617">
        <v>1</v>
      </c>
      <c r="P6617">
        <v>0</v>
      </c>
      <c r="Q6617">
        <v>0</v>
      </c>
      <c r="R6617" t="s">
        <v>30</v>
      </c>
    </row>
    <row r="6618" spans="1:18" x14ac:dyDescent="0.35">
      <c r="A6618">
        <v>22483099</v>
      </c>
      <c r="B6618" t="s">
        <v>10856</v>
      </c>
      <c r="C6618">
        <v>73158</v>
      </c>
      <c r="D6618" t="s">
        <v>1165</v>
      </c>
      <c r="E6618" t="s">
        <v>393</v>
      </c>
      <c r="F6618" t="s">
        <v>394</v>
      </c>
      <c r="G6618">
        <v>5256127</v>
      </c>
      <c r="H6618">
        <v>1336399</v>
      </c>
      <c r="I6618" t="s">
        <v>22</v>
      </c>
      <c r="J6618">
        <v>80</v>
      </c>
      <c r="K6618">
        <v>2</v>
      </c>
      <c r="L6618">
        <v>121</v>
      </c>
      <c r="M6618" s="1">
        <v>44899</v>
      </c>
      <c r="N6618">
        <v>206</v>
      </c>
      <c r="O6618">
        <v>14</v>
      </c>
      <c r="P6618">
        <v>188</v>
      </c>
      <c r="Q6618">
        <v>35</v>
      </c>
      <c r="R6618" t="s">
        <v>10857</v>
      </c>
    </row>
    <row r="6619" spans="1:18" x14ac:dyDescent="0.35">
      <c r="A6619">
        <v>22318908</v>
      </c>
      <c r="B6619" t="s">
        <v>10858</v>
      </c>
      <c r="C6619">
        <v>163170467</v>
      </c>
      <c r="D6619" t="s">
        <v>2299</v>
      </c>
      <c r="E6619" t="s">
        <v>504</v>
      </c>
      <c r="F6619" t="s">
        <v>1461</v>
      </c>
      <c r="G6619">
        <v>5251854</v>
      </c>
      <c r="H6619">
        <v>1349637</v>
      </c>
      <c r="I6619" t="s">
        <v>22</v>
      </c>
      <c r="J6619">
        <v>50</v>
      </c>
      <c r="K6619">
        <v>23</v>
      </c>
      <c r="L6619">
        <v>0</v>
      </c>
      <c r="M6619" s="1"/>
      <c r="O6619">
        <v>1</v>
      </c>
      <c r="P6619">
        <v>0</v>
      </c>
      <c r="Q6619">
        <v>0</v>
      </c>
      <c r="R6619" t="s">
        <v>30</v>
      </c>
    </row>
    <row r="6620" spans="1:18" x14ac:dyDescent="0.35">
      <c r="A6620">
        <v>22318971</v>
      </c>
      <c r="B6620" t="s">
        <v>10859</v>
      </c>
      <c r="C6620">
        <v>86089359</v>
      </c>
      <c r="D6620" t="s">
        <v>1576</v>
      </c>
      <c r="E6620" t="s">
        <v>48</v>
      </c>
      <c r="F6620" t="s">
        <v>49</v>
      </c>
      <c r="G6620">
        <v>5248538</v>
      </c>
      <c r="H6620">
        <v>1342755</v>
      </c>
      <c r="I6620" t="s">
        <v>71</v>
      </c>
      <c r="J6620">
        <v>25</v>
      </c>
      <c r="K6620">
        <v>1</v>
      </c>
      <c r="L6620">
        <v>0</v>
      </c>
      <c r="M6620" s="1"/>
      <c r="O6620">
        <v>1</v>
      </c>
      <c r="P6620">
        <v>0</v>
      </c>
      <c r="Q6620">
        <v>0</v>
      </c>
      <c r="R6620" t="s">
        <v>30</v>
      </c>
    </row>
    <row r="6621" spans="1:18" x14ac:dyDescent="0.35">
      <c r="A6621">
        <v>22319965</v>
      </c>
      <c r="B6621" t="s">
        <v>10860</v>
      </c>
      <c r="C6621">
        <v>163176327</v>
      </c>
      <c r="D6621" t="s">
        <v>862</v>
      </c>
      <c r="E6621" t="s">
        <v>20</v>
      </c>
      <c r="F6621" t="s">
        <v>424</v>
      </c>
      <c r="G6621">
        <v>525581</v>
      </c>
      <c r="H6621">
        <v>1341342</v>
      </c>
      <c r="I6621" t="s">
        <v>71</v>
      </c>
      <c r="J6621">
        <v>19</v>
      </c>
      <c r="K6621">
        <v>2</v>
      </c>
      <c r="L6621">
        <v>2</v>
      </c>
      <c r="M6621" s="1">
        <v>43204</v>
      </c>
      <c r="N6621">
        <v>3</v>
      </c>
      <c r="O6621">
        <v>1</v>
      </c>
      <c r="P6621">
        <v>0</v>
      </c>
      <c r="Q6621">
        <v>0</v>
      </c>
      <c r="R6621" t="s">
        <v>30</v>
      </c>
    </row>
    <row r="6622" spans="1:18" x14ac:dyDescent="0.35">
      <c r="A6622">
        <v>22202200</v>
      </c>
      <c r="B6622" t="s">
        <v>10861</v>
      </c>
      <c r="C6622">
        <v>28236835</v>
      </c>
      <c r="D6622" t="s">
        <v>10862</v>
      </c>
      <c r="E6622" t="s">
        <v>20</v>
      </c>
      <c r="F6622" t="s">
        <v>21</v>
      </c>
      <c r="G6622">
        <v>5252966</v>
      </c>
      <c r="H6622">
        <v>1340657</v>
      </c>
      <c r="I6622" t="s">
        <v>22</v>
      </c>
      <c r="J6622">
        <v>55</v>
      </c>
      <c r="K6622">
        <v>3</v>
      </c>
      <c r="L6622">
        <v>36</v>
      </c>
      <c r="M6622" s="1">
        <v>43900</v>
      </c>
      <c r="N6622">
        <v>61</v>
      </c>
      <c r="O6622">
        <v>1</v>
      </c>
      <c r="P6622">
        <v>0</v>
      </c>
      <c r="Q6622">
        <v>0</v>
      </c>
      <c r="R6622" t="s">
        <v>30</v>
      </c>
    </row>
    <row r="6623" spans="1:18" x14ac:dyDescent="0.35">
      <c r="A6623">
        <v>22320312</v>
      </c>
      <c r="B6623" t="s">
        <v>10863</v>
      </c>
      <c r="C6623">
        <v>10146191</v>
      </c>
      <c r="D6623" t="s">
        <v>525</v>
      </c>
      <c r="E6623" t="s">
        <v>110</v>
      </c>
      <c r="F6623" t="s">
        <v>129</v>
      </c>
      <c r="G6623">
        <v>5249695</v>
      </c>
      <c r="H6623">
        <v>1330503</v>
      </c>
      <c r="I6623" t="s">
        <v>22</v>
      </c>
      <c r="J6623">
        <v>110</v>
      </c>
      <c r="K6623">
        <v>92</v>
      </c>
      <c r="L6623">
        <v>5</v>
      </c>
      <c r="M6623" s="1">
        <v>44835</v>
      </c>
      <c r="N6623">
        <v>12</v>
      </c>
      <c r="O6623">
        <v>1</v>
      </c>
      <c r="P6623">
        <v>324</v>
      </c>
      <c r="Q6623">
        <v>1</v>
      </c>
      <c r="R6623" t="s">
        <v>30</v>
      </c>
    </row>
    <row r="6624" spans="1:18" x14ac:dyDescent="0.35">
      <c r="A6624">
        <v>22202484</v>
      </c>
      <c r="B6624" t="s">
        <v>10864</v>
      </c>
      <c r="C6624">
        <v>130860321</v>
      </c>
      <c r="D6624" t="s">
        <v>10865</v>
      </c>
      <c r="E6624" t="s">
        <v>33</v>
      </c>
      <c r="F6624" t="s">
        <v>517</v>
      </c>
      <c r="G6624">
        <v>525228</v>
      </c>
      <c r="H6624">
        <v>1342758</v>
      </c>
      <c r="I6624" t="s">
        <v>71</v>
      </c>
      <c r="J6624">
        <v>21</v>
      </c>
      <c r="K6624">
        <v>6</v>
      </c>
      <c r="L6624">
        <v>3</v>
      </c>
      <c r="M6624" s="1">
        <v>43125</v>
      </c>
      <c r="N6624">
        <v>5</v>
      </c>
      <c r="O6624">
        <v>1</v>
      </c>
      <c r="P6624">
        <v>0</v>
      </c>
      <c r="Q6624">
        <v>0</v>
      </c>
      <c r="R6624" t="s">
        <v>30</v>
      </c>
    </row>
    <row r="6625" spans="1:18" x14ac:dyDescent="0.35">
      <c r="A6625">
        <v>22489018</v>
      </c>
      <c r="B6625" t="s">
        <v>10866</v>
      </c>
      <c r="C6625">
        <v>66069238</v>
      </c>
      <c r="D6625" t="s">
        <v>1204</v>
      </c>
      <c r="E6625" t="s">
        <v>20</v>
      </c>
      <c r="F6625" t="s">
        <v>330</v>
      </c>
      <c r="G6625">
        <v>5258683</v>
      </c>
      <c r="H6625">
        <v>1346683</v>
      </c>
      <c r="I6625" t="s">
        <v>71</v>
      </c>
      <c r="J6625">
        <v>90</v>
      </c>
      <c r="K6625">
        <v>4</v>
      </c>
      <c r="L6625">
        <v>27</v>
      </c>
      <c r="M6625" s="1">
        <v>43700</v>
      </c>
      <c r="N6625">
        <v>45</v>
      </c>
      <c r="O6625">
        <v>1</v>
      </c>
      <c r="P6625">
        <v>203</v>
      </c>
      <c r="Q6625">
        <v>0</v>
      </c>
      <c r="R6625" t="s">
        <v>10867</v>
      </c>
    </row>
    <row r="6626" spans="1:18" x14ac:dyDescent="0.35">
      <c r="A6626">
        <v>22493224</v>
      </c>
      <c r="B6626" t="s">
        <v>10868</v>
      </c>
      <c r="C6626">
        <v>67881078</v>
      </c>
      <c r="D6626" t="s">
        <v>329</v>
      </c>
      <c r="E6626" t="s">
        <v>44</v>
      </c>
      <c r="F6626" t="s">
        <v>81</v>
      </c>
      <c r="G6626">
        <v>5252434</v>
      </c>
      <c r="H6626">
        <v>133426</v>
      </c>
      <c r="I6626" t="s">
        <v>22</v>
      </c>
      <c r="J6626">
        <v>52</v>
      </c>
      <c r="K6626">
        <v>3</v>
      </c>
      <c r="L6626">
        <v>2</v>
      </c>
      <c r="M6626" s="1">
        <v>43207</v>
      </c>
      <c r="N6626">
        <v>3</v>
      </c>
      <c r="O6626">
        <v>2</v>
      </c>
      <c r="P6626">
        <v>0</v>
      </c>
      <c r="Q6626">
        <v>0</v>
      </c>
      <c r="R6626" t="s">
        <v>30</v>
      </c>
    </row>
    <row r="6627" spans="1:18" x14ac:dyDescent="0.35">
      <c r="A6627">
        <v>22202874</v>
      </c>
      <c r="B6627" t="s">
        <v>10869</v>
      </c>
      <c r="C6627">
        <v>162242482</v>
      </c>
      <c r="D6627" t="s">
        <v>3006</v>
      </c>
      <c r="E6627" t="s">
        <v>33</v>
      </c>
      <c r="F6627" t="s">
        <v>274</v>
      </c>
      <c r="G6627">
        <v>5250512</v>
      </c>
      <c r="H6627">
        <v>1339681</v>
      </c>
      <c r="I6627" t="s">
        <v>71</v>
      </c>
      <c r="J6627">
        <v>27</v>
      </c>
      <c r="K6627">
        <v>4</v>
      </c>
      <c r="L6627">
        <v>5</v>
      </c>
      <c r="M6627" s="1">
        <v>43321</v>
      </c>
      <c r="N6627">
        <v>8</v>
      </c>
      <c r="O6627">
        <v>1</v>
      </c>
      <c r="P6627">
        <v>0</v>
      </c>
      <c r="Q6627">
        <v>0</v>
      </c>
      <c r="R6627" t="s">
        <v>30</v>
      </c>
    </row>
    <row r="6628" spans="1:18" x14ac:dyDescent="0.35">
      <c r="A6628">
        <v>22494099</v>
      </c>
      <c r="B6628" t="s">
        <v>10870</v>
      </c>
      <c r="C6628">
        <v>3430742</v>
      </c>
      <c r="D6628" t="s">
        <v>2255</v>
      </c>
      <c r="E6628" t="s">
        <v>69</v>
      </c>
      <c r="F6628" t="s">
        <v>450</v>
      </c>
      <c r="G6628">
        <v>5246684</v>
      </c>
      <c r="H6628">
        <v>1348881</v>
      </c>
      <c r="I6628" t="s">
        <v>71</v>
      </c>
      <c r="J6628">
        <v>63</v>
      </c>
      <c r="K6628">
        <v>1</v>
      </c>
      <c r="L6628">
        <v>39</v>
      </c>
      <c r="M6628" s="1">
        <v>44893</v>
      </c>
      <c r="N6628">
        <v>79</v>
      </c>
      <c r="O6628">
        <v>1</v>
      </c>
      <c r="P6628">
        <v>265</v>
      </c>
      <c r="Q6628">
        <v>26</v>
      </c>
      <c r="R6628" t="s">
        <v>10871</v>
      </c>
    </row>
    <row r="6629" spans="1:18" x14ac:dyDescent="0.35">
      <c r="A6629">
        <v>22320877</v>
      </c>
      <c r="B6629" t="s">
        <v>10872</v>
      </c>
      <c r="C6629">
        <v>17335726</v>
      </c>
      <c r="D6629" t="s">
        <v>10873</v>
      </c>
      <c r="E6629" t="s">
        <v>20</v>
      </c>
      <c r="F6629" t="s">
        <v>102</v>
      </c>
      <c r="G6629">
        <v>5254145</v>
      </c>
      <c r="H6629">
        <v>1341321</v>
      </c>
      <c r="I6629" t="s">
        <v>22</v>
      </c>
      <c r="J6629">
        <v>65</v>
      </c>
      <c r="K6629">
        <v>3</v>
      </c>
      <c r="L6629">
        <v>20</v>
      </c>
      <c r="M6629" s="1">
        <v>43801</v>
      </c>
      <c r="N6629">
        <v>33</v>
      </c>
      <c r="O6629">
        <v>1</v>
      </c>
      <c r="P6629">
        <v>0</v>
      </c>
      <c r="Q6629">
        <v>0</v>
      </c>
      <c r="R6629" t="s">
        <v>10874</v>
      </c>
    </row>
    <row r="6630" spans="1:18" x14ac:dyDescent="0.35">
      <c r="A6630">
        <v>22203325</v>
      </c>
      <c r="B6630" t="s">
        <v>10875</v>
      </c>
      <c r="C6630">
        <v>67060786</v>
      </c>
      <c r="D6630" t="s">
        <v>77</v>
      </c>
      <c r="E6630" t="s">
        <v>44</v>
      </c>
      <c r="F6630" t="s">
        <v>707</v>
      </c>
      <c r="G6630">
        <v>5256508</v>
      </c>
      <c r="H6630">
        <v>1338916</v>
      </c>
      <c r="I6630" t="s">
        <v>71</v>
      </c>
      <c r="J6630">
        <v>15</v>
      </c>
      <c r="K6630">
        <v>6</v>
      </c>
      <c r="L6630">
        <v>0</v>
      </c>
      <c r="M6630" s="1"/>
      <c r="O6630">
        <v>1</v>
      </c>
      <c r="P6630">
        <v>0</v>
      </c>
      <c r="Q6630">
        <v>0</v>
      </c>
      <c r="R6630" t="s">
        <v>30</v>
      </c>
    </row>
    <row r="6631" spans="1:18" x14ac:dyDescent="0.35">
      <c r="A6631">
        <v>22321992</v>
      </c>
      <c r="B6631" t="s">
        <v>10876</v>
      </c>
      <c r="C6631">
        <v>5983138</v>
      </c>
      <c r="D6631" t="s">
        <v>984</v>
      </c>
      <c r="E6631" t="s">
        <v>33</v>
      </c>
      <c r="F6631" t="s">
        <v>173</v>
      </c>
      <c r="G6631">
        <v>5250315</v>
      </c>
      <c r="H6631">
        <v>1345316</v>
      </c>
      <c r="I6631" t="s">
        <v>71</v>
      </c>
      <c r="J6631">
        <v>55</v>
      </c>
      <c r="K6631">
        <v>3</v>
      </c>
      <c r="L6631">
        <v>10</v>
      </c>
      <c r="M6631" s="1">
        <v>43605</v>
      </c>
      <c r="N6631">
        <v>19</v>
      </c>
      <c r="O6631">
        <v>1</v>
      </c>
      <c r="P6631">
        <v>0</v>
      </c>
      <c r="Q6631">
        <v>0</v>
      </c>
      <c r="R6631" t="s">
        <v>10877</v>
      </c>
    </row>
    <row r="6632" spans="1:18" x14ac:dyDescent="0.35">
      <c r="A6632">
        <v>22494157</v>
      </c>
      <c r="B6632" t="s">
        <v>10878</v>
      </c>
      <c r="C6632">
        <v>101520347</v>
      </c>
      <c r="D6632" t="s">
        <v>4705</v>
      </c>
      <c r="E6632" t="s">
        <v>20</v>
      </c>
      <c r="F6632" t="s">
        <v>102</v>
      </c>
      <c r="G6632">
        <v>5254228</v>
      </c>
      <c r="H6632">
        <v>1341388</v>
      </c>
      <c r="I6632" t="s">
        <v>71</v>
      </c>
      <c r="J6632">
        <v>117</v>
      </c>
      <c r="K6632">
        <v>2</v>
      </c>
      <c r="L6632">
        <v>8</v>
      </c>
      <c r="M6632" s="1">
        <v>44857</v>
      </c>
      <c r="N6632">
        <v>209</v>
      </c>
      <c r="O6632">
        <v>1</v>
      </c>
      <c r="P6632">
        <v>343</v>
      </c>
      <c r="Q6632">
        <v>8</v>
      </c>
      <c r="R6632" t="s">
        <v>30</v>
      </c>
    </row>
    <row r="6633" spans="1:18" x14ac:dyDescent="0.35">
      <c r="A6633">
        <v>22217359</v>
      </c>
      <c r="B6633" t="s">
        <v>10879</v>
      </c>
      <c r="C6633">
        <v>162345707</v>
      </c>
      <c r="D6633" t="s">
        <v>25</v>
      </c>
      <c r="E6633" t="s">
        <v>44</v>
      </c>
      <c r="F6633" t="s">
        <v>799</v>
      </c>
      <c r="G6633">
        <v>5256119</v>
      </c>
      <c r="H6633">
        <v>1333301</v>
      </c>
      <c r="I6633" t="s">
        <v>22</v>
      </c>
      <c r="J6633">
        <v>80</v>
      </c>
      <c r="K6633">
        <v>2</v>
      </c>
      <c r="L6633">
        <v>2</v>
      </c>
      <c r="M6633" s="1">
        <v>43316</v>
      </c>
      <c r="N6633">
        <v>4</v>
      </c>
      <c r="O6633">
        <v>1</v>
      </c>
      <c r="P6633">
        <v>0</v>
      </c>
      <c r="Q6633">
        <v>0</v>
      </c>
      <c r="R6633" t="s">
        <v>30</v>
      </c>
    </row>
    <row r="6634" spans="1:18" x14ac:dyDescent="0.35">
      <c r="A6634">
        <v>22494664</v>
      </c>
      <c r="B6634" t="s">
        <v>10880</v>
      </c>
      <c r="C6634">
        <v>29837295</v>
      </c>
      <c r="D6634" t="s">
        <v>215</v>
      </c>
      <c r="E6634" t="s">
        <v>33</v>
      </c>
      <c r="F6634" t="s">
        <v>173</v>
      </c>
      <c r="G6634">
        <v>5251048</v>
      </c>
      <c r="H6634">
        <v>1345514</v>
      </c>
      <c r="I6634" t="s">
        <v>22</v>
      </c>
      <c r="J6634">
        <v>119</v>
      </c>
      <c r="K6634">
        <v>5</v>
      </c>
      <c r="L6634">
        <v>32</v>
      </c>
      <c r="M6634" s="1">
        <v>44612</v>
      </c>
      <c r="N6634">
        <v>53</v>
      </c>
      <c r="O6634">
        <v>1</v>
      </c>
      <c r="P6634">
        <v>0</v>
      </c>
      <c r="Q6634">
        <v>1</v>
      </c>
      <c r="R6634" t="s">
        <v>10881</v>
      </c>
    </row>
    <row r="6635" spans="1:18" x14ac:dyDescent="0.35">
      <c r="A6635">
        <v>22322565</v>
      </c>
      <c r="B6635" t="s">
        <v>10882</v>
      </c>
      <c r="C6635">
        <v>5517298</v>
      </c>
      <c r="D6635" t="s">
        <v>412</v>
      </c>
      <c r="E6635" t="s">
        <v>20</v>
      </c>
      <c r="F6635" t="s">
        <v>446</v>
      </c>
      <c r="G6635">
        <v>5252231</v>
      </c>
      <c r="H6635">
        <v>1345895</v>
      </c>
      <c r="I6635" t="s">
        <v>71</v>
      </c>
      <c r="J6635">
        <v>170</v>
      </c>
      <c r="K6635">
        <v>3</v>
      </c>
      <c r="L6635">
        <v>48</v>
      </c>
      <c r="M6635" s="1">
        <v>44829</v>
      </c>
      <c r="N6635">
        <v>83</v>
      </c>
      <c r="O6635">
        <v>1</v>
      </c>
      <c r="P6635">
        <v>363</v>
      </c>
      <c r="Q6635">
        <v>4</v>
      </c>
      <c r="R6635" t="s">
        <v>10883</v>
      </c>
    </row>
    <row r="6636" spans="1:18" x14ac:dyDescent="0.35">
      <c r="A6636">
        <v>22217844</v>
      </c>
      <c r="B6636" t="s">
        <v>10884</v>
      </c>
      <c r="C6636">
        <v>155105708</v>
      </c>
      <c r="D6636" t="s">
        <v>3518</v>
      </c>
      <c r="E6636" t="s">
        <v>110</v>
      </c>
      <c r="F6636" t="s">
        <v>1146</v>
      </c>
      <c r="G6636">
        <v>52511</v>
      </c>
      <c r="H6636">
        <v>1328853</v>
      </c>
      <c r="I6636" t="s">
        <v>22</v>
      </c>
      <c r="J6636">
        <v>172</v>
      </c>
      <c r="K6636">
        <v>1</v>
      </c>
      <c r="L6636">
        <v>124</v>
      </c>
      <c r="M6636" s="1">
        <v>44862</v>
      </c>
      <c r="N6636">
        <v>203</v>
      </c>
      <c r="O6636">
        <v>13</v>
      </c>
      <c r="P6636">
        <v>166</v>
      </c>
      <c r="Q6636">
        <v>3</v>
      </c>
      <c r="R6636" t="s">
        <v>10885</v>
      </c>
    </row>
    <row r="6637" spans="1:18" x14ac:dyDescent="0.35">
      <c r="A6637">
        <v>22322865</v>
      </c>
      <c r="B6637" t="s">
        <v>10886</v>
      </c>
      <c r="C6637">
        <v>104822448</v>
      </c>
      <c r="D6637" t="s">
        <v>5550</v>
      </c>
      <c r="E6637" t="s">
        <v>33</v>
      </c>
      <c r="F6637" t="s">
        <v>274</v>
      </c>
      <c r="G6637">
        <v>5250408</v>
      </c>
      <c r="H6637">
        <v>1338409</v>
      </c>
      <c r="I6637" t="s">
        <v>71</v>
      </c>
      <c r="J6637">
        <v>55</v>
      </c>
      <c r="K6637">
        <v>1</v>
      </c>
      <c r="L6637">
        <v>0</v>
      </c>
      <c r="M6637" s="1"/>
      <c r="O6637">
        <v>1</v>
      </c>
      <c r="P6637">
        <v>0</v>
      </c>
      <c r="Q6637">
        <v>0</v>
      </c>
      <c r="R6637" t="s">
        <v>30</v>
      </c>
    </row>
    <row r="6638" spans="1:18" x14ac:dyDescent="0.35">
      <c r="A6638">
        <v>22323421</v>
      </c>
      <c r="B6638" t="s">
        <v>10887</v>
      </c>
      <c r="C6638">
        <v>102047176</v>
      </c>
      <c r="D6638" t="s">
        <v>611</v>
      </c>
      <c r="E6638" t="s">
        <v>33</v>
      </c>
      <c r="F6638" t="s">
        <v>173</v>
      </c>
      <c r="G6638">
        <v>525117</v>
      </c>
      <c r="H6638">
        <v>134596</v>
      </c>
      <c r="I6638" t="s">
        <v>22</v>
      </c>
      <c r="J6638">
        <v>200</v>
      </c>
      <c r="K6638">
        <v>4</v>
      </c>
      <c r="L6638">
        <v>0</v>
      </c>
      <c r="M6638" s="1"/>
      <c r="O6638">
        <v>1</v>
      </c>
      <c r="P6638">
        <v>0</v>
      </c>
      <c r="Q6638">
        <v>0</v>
      </c>
      <c r="R6638" t="s">
        <v>30</v>
      </c>
    </row>
    <row r="6639" spans="1:18" x14ac:dyDescent="0.35">
      <c r="A6639">
        <v>22495883</v>
      </c>
      <c r="B6639" t="s">
        <v>10888</v>
      </c>
      <c r="C6639">
        <v>164998040</v>
      </c>
      <c r="D6639" t="s">
        <v>10889</v>
      </c>
      <c r="E6639" t="s">
        <v>33</v>
      </c>
      <c r="F6639" t="s">
        <v>173</v>
      </c>
      <c r="G6639">
        <v>5249019</v>
      </c>
      <c r="H6639">
        <v>1348482</v>
      </c>
      <c r="I6639" t="s">
        <v>22</v>
      </c>
      <c r="J6639">
        <v>152</v>
      </c>
      <c r="K6639">
        <v>1</v>
      </c>
      <c r="L6639">
        <v>352</v>
      </c>
      <c r="M6639" s="1">
        <v>44899</v>
      </c>
      <c r="N6639">
        <v>582</v>
      </c>
      <c r="O6639">
        <v>4</v>
      </c>
      <c r="P6639">
        <v>309</v>
      </c>
      <c r="Q6639">
        <v>73</v>
      </c>
      <c r="R6639" t="s">
        <v>10890</v>
      </c>
    </row>
    <row r="6640" spans="1:18" x14ac:dyDescent="0.35">
      <c r="A6640">
        <v>22217946</v>
      </c>
      <c r="B6640" t="s">
        <v>10891</v>
      </c>
      <c r="C6640">
        <v>134486558</v>
      </c>
      <c r="D6640" t="s">
        <v>8340</v>
      </c>
      <c r="E6640" t="s">
        <v>33</v>
      </c>
      <c r="F6640" t="s">
        <v>173</v>
      </c>
      <c r="G6640">
        <v>5251423</v>
      </c>
      <c r="H6640">
        <v>1345535</v>
      </c>
      <c r="I6640" t="s">
        <v>22</v>
      </c>
      <c r="J6640">
        <v>85</v>
      </c>
      <c r="K6640">
        <v>7</v>
      </c>
      <c r="L6640">
        <v>10</v>
      </c>
      <c r="M6640" s="1">
        <v>43717</v>
      </c>
      <c r="N6640">
        <v>17</v>
      </c>
      <c r="O6640">
        <v>1</v>
      </c>
      <c r="P6640">
        <v>350</v>
      </c>
      <c r="Q6640">
        <v>0</v>
      </c>
      <c r="R6640" t="s">
        <v>30</v>
      </c>
    </row>
    <row r="6641" spans="1:18" x14ac:dyDescent="0.35">
      <c r="A6641">
        <v>22496250</v>
      </c>
      <c r="B6641" t="s">
        <v>10892</v>
      </c>
      <c r="C6641">
        <v>46344547</v>
      </c>
      <c r="D6641" t="s">
        <v>10893</v>
      </c>
      <c r="E6641" t="s">
        <v>33</v>
      </c>
      <c r="F6641" t="s">
        <v>173</v>
      </c>
      <c r="G6641">
        <v>5251289</v>
      </c>
      <c r="H6641">
        <v>1345368</v>
      </c>
      <c r="I6641" t="s">
        <v>71</v>
      </c>
      <c r="J6641">
        <v>52</v>
      </c>
      <c r="K6641">
        <v>1</v>
      </c>
      <c r="L6641">
        <v>16</v>
      </c>
      <c r="M6641" s="1">
        <v>43405</v>
      </c>
      <c r="N6641">
        <v>29</v>
      </c>
      <c r="O6641">
        <v>1</v>
      </c>
      <c r="P6641">
        <v>0</v>
      </c>
      <c r="Q6641">
        <v>0</v>
      </c>
      <c r="R6641" t="s">
        <v>30</v>
      </c>
    </row>
    <row r="6642" spans="1:18" x14ac:dyDescent="0.35">
      <c r="A6642">
        <v>22496461</v>
      </c>
      <c r="B6642" t="s">
        <v>10894</v>
      </c>
      <c r="C6642">
        <v>164991512</v>
      </c>
      <c r="D6642" t="s">
        <v>2087</v>
      </c>
      <c r="E6642" t="s">
        <v>33</v>
      </c>
      <c r="F6642" t="s">
        <v>517</v>
      </c>
      <c r="G6642">
        <v>5251907</v>
      </c>
      <c r="H6642">
        <v>1343624</v>
      </c>
      <c r="I6642" t="s">
        <v>22</v>
      </c>
      <c r="J6642">
        <v>60</v>
      </c>
      <c r="K6642">
        <v>2</v>
      </c>
      <c r="L6642">
        <v>2</v>
      </c>
      <c r="M6642" s="1">
        <v>43120</v>
      </c>
      <c r="N6642">
        <v>3</v>
      </c>
      <c r="O6642">
        <v>1</v>
      </c>
      <c r="P6642">
        <v>0</v>
      </c>
      <c r="Q6642">
        <v>0</v>
      </c>
      <c r="R6642" t="s">
        <v>30</v>
      </c>
    </row>
    <row r="6643" spans="1:18" x14ac:dyDescent="0.35">
      <c r="A6643">
        <v>22218048</v>
      </c>
      <c r="B6643" t="s">
        <v>10895</v>
      </c>
      <c r="C6643">
        <v>155105708</v>
      </c>
      <c r="D6643" t="s">
        <v>3518</v>
      </c>
      <c r="E6643" t="s">
        <v>110</v>
      </c>
      <c r="F6643" t="s">
        <v>1146</v>
      </c>
      <c r="G6643">
        <v>5251126</v>
      </c>
      <c r="H6643">
        <v>1328892</v>
      </c>
      <c r="I6643" t="s">
        <v>22</v>
      </c>
      <c r="J6643">
        <v>244</v>
      </c>
      <c r="K6643">
        <v>1</v>
      </c>
      <c r="L6643">
        <v>109</v>
      </c>
      <c r="M6643" s="1">
        <v>44872</v>
      </c>
      <c r="N6643">
        <v>179</v>
      </c>
      <c r="O6643">
        <v>13</v>
      </c>
      <c r="P6643">
        <v>249</v>
      </c>
      <c r="Q6643">
        <v>4</v>
      </c>
      <c r="R6643" t="s">
        <v>10896</v>
      </c>
    </row>
    <row r="6644" spans="1:18" x14ac:dyDescent="0.35">
      <c r="A6644">
        <v>22220482</v>
      </c>
      <c r="B6644" t="s">
        <v>10897</v>
      </c>
      <c r="C6644">
        <v>60868380</v>
      </c>
      <c r="D6644" t="s">
        <v>10898</v>
      </c>
      <c r="E6644" t="s">
        <v>504</v>
      </c>
      <c r="F6644" t="s">
        <v>505</v>
      </c>
      <c r="G6644">
        <v>5249055</v>
      </c>
      <c r="H6644">
        <v>1352228</v>
      </c>
      <c r="I6644" t="s">
        <v>22</v>
      </c>
      <c r="J6644">
        <v>10</v>
      </c>
      <c r="K6644">
        <v>1</v>
      </c>
      <c r="L6644">
        <v>1</v>
      </c>
      <c r="M6644" s="1">
        <v>43091</v>
      </c>
      <c r="N6644">
        <v>2</v>
      </c>
      <c r="O6644">
        <v>1</v>
      </c>
      <c r="P6644">
        <v>0</v>
      </c>
      <c r="Q6644">
        <v>0</v>
      </c>
      <c r="R6644" t="s">
        <v>30</v>
      </c>
    </row>
    <row r="6645" spans="1:18" x14ac:dyDescent="0.35">
      <c r="A6645">
        <v>22500999</v>
      </c>
      <c r="B6645" t="s">
        <v>10899</v>
      </c>
      <c r="C6645">
        <v>165077669</v>
      </c>
      <c r="D6645" t="s">
        <v>4358</v>
      </c>
      <c r="E6645" t="s">
        <v>110</v>
      </c>
      <c r="F6645" t="s">
        <v>129</v>
      </c>
      <c r="G6645">
        <v>5249679</v>
      </c>
      <c r="H6645">
        <v>1330564</v>
      </c>
      <c r="I6645" t="s">
        <v>22</v>
      </c>
      <c r="J6645">
        <v>93</v>
      </c>
      <c r="K6645">
        <v>2</v>
      </c>
      <c r="L6645">
        <v>39</v>
      </c>
      <c r="M6645" s="1">
        <v>44833</v>
      </c>
      <c r="N6645">
        <v>67</v>
      </c>
      <c r="O6645">
        <v>1</v>
      </c>
      <c r="P6645">
        <v>216</v>
      </c>
      <c r="Q6645">
        <v>14</v>
      </c>
      <c r="R6645" t="s">
        <v>10900</v>
      </c>
    </row>
    <row r="6646" spans="1:18" x14ac:dyDescent="0.35">
      <c r="A6646">
        <v>22331227</v>
      </c>
      <c r="B6646" t="s">
        <v>10901</v>
      </c>
      <c r="C6646">
        <v>27647535</v>
      </c>
      <c r="D6646" t="s">
        <v>167</v>
      </c>
      <c r="E6646" t="s">
        <v>33</v>
      </c>
      <c r="F6646" t="s">
        <v>274</v>
      </c>
      <c r="G6646">
        <v>5250731</v>
      </c>
      <c r="H6646">
        <v>133972</v>
      </c>
      <c r="I6646" t="s">
        <v>71</v>
      </c>
      <c r="J6646">
        <v>34</v>
      </c>
      <c r="K6646">
        <v>3</v>
      </c>
      <c r="L6646">
        <v>1</v>
      </c>
      <c r="M6646" s="1">
        <v>43106</v>
      </c>
      <c r="N6646">
        <v>2</v>
      </c>
      <c r="O6646">
        <v>1</v>
      </c>
      <c r="P6646">
        <v>0</v>
      </c>
      <c r="Q6646">
        <v>0</v>
      </c>
      <c r="R6646" t="s">
        <v>30</v>
      </c>
    </row>
    <row r="6647" spans="1:18" x14ac:dyDescent="0.35">
      <c r="A6647">
        <v>22221194</v>
      </c>
      <c r="B6647" t="s">
        <v>10902</v>
      </c>
      <c r="C6647">
        <v>9508039</v>
      </c>
      <c r="D6647" t="s">
        <v>10903</v>
      </c>
      <c r="E6647" t="s">
        <v>48</v>
      </c>
      <c r="F6647" t="s">
        <v>152</v>
      </c>
      <c r="G6647">
        <v>5248107</v>
      </c>
      <c r="H6647">
        <v>1343885</v>
      </c>
      <c r="I6647" t="s">
        <v>22</v>
      </c>
      <c r="J6647">
        <v>60</v>
      </c>
      <c r="K6647">
        <v>2</v>
      </c>
      <c r="L6647">
        <v>33</v>
      </c>
      <c r="M6647" s="1">
        <v>44465</v>
      </c>
      <c r="N6647">
        <v>55</v>
      </c>
      <c r="O6647">
        <v>1</v>
      </c>
      <c r="P6647">
        <v>0</v>
      </c>
      <c r="Q6647">
        <v>0</v>
      </c>
      <c r="R6647" t="s">
        <v>10904</v>
      </c>
    </row>
    <row r="6648" spans="1:18" x14ac:dyDescent="0.35">
      <c r="A6648">
        <v>22501026</v>
      </c>
      <c r="B6648" t="s">
        <v>10905</v>
      </c>
      <c r="C6648">
        <v>119815</v>
      </c>
      <c r="D6648" t="s">
        <v>10906</v>
      </c>
      <c r="E6648" t="s">
        <v>33</v>
      </c>
      <c r="F6648" t="s">
        <v>34</v>
      </c>
      <c r="G6648">
        <v>525038</v>
      </c>
      <c r="H6648">
        <v>1343601</v>
      </c>
      <c r="I6648" t="s">
        <v>22</v>
      </c>
      <c r="J6648">
        <v>65</v>
      </c>
      <c r="K6648">
        <v>92</v>
      </c>
      <c r="L6648">
        <v>5</v>
      </c>
      <c r="M6648" s="1">
        <v>44564</v>
      </c>
      <c r="N6648">
        <v>9</v>
      </c>
      <c r="O6648">
        <v>1</v>
      </c>
      <c r="P6648">
        <v>60</v>
      </c>
      <c r="Q6648">
        <v>1</v>
      </c>
      <c r="R6648" t="s">
        <v>30</v>
      </c>
    </row>
    <row r="6649" spans="1:18" x14ac:dyDescent="0.35">
      <c r="A6649">
        <v>22227194</v>
      </c>
      <c r="B6649" t="s">
        <v>10907</v>
      </c>
      <c r="C6649">
        <v>162414627</v>
      </c>
      <c r="D6649" t="s">
        <v>1083</v>
      </c>
      <c r="E6649" t="s">
        <v>33</v>
      </c>
      <c r="F6649" t="s">
        <v>34</v>
      </c>
      <c r="G6649">
        <v>5250496</v>
      </c>
      <c r="H6649">
        <v>1342805</v>
      </c>
      <c r="I6649" t="s">
        <v>71</v>
      </c>
      <c r="J6649">
        <v>50</v>
      </c>
      <c r="K6649">
        <v>4</v>
      </c>
      <c r="L6649">
        <v>14</v>
      </c>
      <c r="M6649" s="1">
        <v>44073</v>
      </c>
      <c r="N6649">
        <v>24</v>
      </c>
      <c r="O6649">
        <v>1</v>
      </c>
      <c r="P6649">
        <v>45</v>
      </c>
      <c r="Q6649">
        <v>0</v>
      </c>
      <c r="R6649" t="s">
        <v>10908</v>
      </c>
    </row>
    <row r="6650" spans="1:18" x14ac:dyDescent="0.35">
      <c r="A6650">
        <v>22501066</v>
      </c>
      <c r="B6650" t="s">
        <v>10909</v>
      </c>
      <c r="C6650">
        <v>165078522</v>
      </c>
      <c r="D6650" t="s">
        <v>6124</v>
      </c>
      <c r="E6650" t="s">
        <v>504</v>
      </c>
      <c r="F6650" t="s">
        <v>1885</v>
      </c>
      <c r="G6650">
        <v>5251061</v>
      </c>
      <c r="H6650">
        <v>1350899</v>
      </c>
      <c r="I6650" t="s">
        <v>71</v>
      </c>
      <c r="J6650">
        <v>22</v>
      </c>
      <c r="K6650">
        <v>2</v>
      </c>
      <c r="L6650">
        <v>0</v>
      </c>
      <c r="M6650" s="1"/>
      <c r="O6650">
        <v>1</v>
      </c>
      <c r="P6650">
        <v>365</v>
      </c>
      <c r="Q6650">
        <v>0</v>
      </c>
      <c r="R6650" t="s">
        <v>30</v>
      </c>
    </row>
    <row r="6651" spans="1:18" x14ac:dyDescent="0.35">
      <c r="A6651">
        <v>22524223</v>
      </c>
      <c r="B6651" t="s">
        <v>10910</v>
      </c>
      <c r="C6651">
        <v>9485239</v>
      </c>
      <c r="D6651" t="s">
        <v>4896</v>
      </c>
      <c r="E6651" t="s">
        <v>20</v>
      </c>
      <c r="F6651" t="s">
        <v>446</v>
      </c>
      <c r="G6651">
        <v>5253641</v>
      </c>
      <c r="H6651">
        <v>1343906</v>
      </c>
      <c r="I6651" t="s">
        <v>22</v>
      </c>
      <c r="J6651">
        <v>55</v>
      </c>
      <c r="K6651">
        <v>5</v>
      </c>
      <c r="L6651">
        <v>2</v>
      </c>
      <c r="M6651" s="1">
        <v>43646</v>
      </c>
      <c r="N6651">
        <v>5</v>
      </c>
      <c r="O6651">
        <v>1</v>
      </c>
      <c r="P6651">
        <v>0</v>
      </c>
      <c r="Q6651">
        <v>0</v>
      </c>
      <c r="R6651" t="s">
        <v>30</v>
      </c>
    </row>
    <row r="6652" spans="1:18" x14ac:dyDescent="0.35">
      <c r="A6652">
        <v>22333335</v>
      </c>
      <c r="B6652" t="s">
        <v>10911</v>
      </c>
      <c r="C6652">
        <v>163284016</v>
      </c>
      <c r="D6652" t="s">
        <v>10912</v>
      </c>
      <c r="E6652" t="s">
        <v>33</v>
      </c>
      <c r="F6652" t="s">
        <v>52</v>
      </c>
      <c r="G6652">
        <v>5250753</v>
      </c>
      <c r="H6652">
        <v>1344693</v>
      </c>
      <c r="I6652" t="s">
        <v>71</v>
      </c>
      <c r="J6652">
        <v>17</v>
      </c>
      <c r="K6652">
        <v>1</v>
      </c>
      <c r="L6652">
        <v>237</v>
      </c>
      <c r="M6652" s="1">
        <v>44901</v>
      </c>
      <c r="N6652">
        <v>492</v>
      </c>
      <c r="O6652">
        <v>3</v>
      </c>
      <c r="P6652">
        <v>0</v>
      </c>
      <c r="Q6652">
        <v>52</v>
      </c>
      <c r="R6652" t="s">
        <v>30</v>
      </c>
    </row>
    <row r="6653" spans="1:18" x14ac:dyDescent="0.35">
      <c r="A6653">
        <v>22334909</v>
      </c>
      <c r="B6653" t="s">
        <v>10913</v>
      </c>
      <c r="C6653">
        <v>160408388</v>
      </c>
      <c r="D6653" t="s">
        <v>2937</v>
      </c>
      <c r="E6653" t="s">
        <v>44</v>
      </c>
      <c r="F6653" t="s">
        <v>62</v>
      </c>
      <c r="G6653">
        <v>5254958</v>
      </c>
      <c r="H6653">
        <v>1337838</v>
      </c>
      <c r="I6653" t="s">
        <v>71</v>
      </c>
      <c r="J6653">
        <v>40</v>
      </c>
      <c r="K6653">
        <v>1</v>
      </c>
      <c r="L6653">
        <v>4</v>
      </c>
      <c r="M6653" s="1">
        <v>43275</v>
      </c>
      <c r="N6653">
        <v>7</v>
      </c>
      <c r="O6653">
        <v>1</v>
      </c>
      <c r="P6653">
        <v>0</v>
      </c>
      <c r="Q6653">
        <v>0</v>
      </c>
      <c r="R6653" t="s">
        <v>30</v>
      </c>
    </row>
    <row r="6654" spans="1:18" x14ac:dyDescent="0.35">
      <c r="A6654">
        <v>22227950</v>
      </c>
      <c r="B6654" t="s">
        <v>10914</v>
      </c>
      <c r="C6654">
        <v>83583952</v>
      </c>
      <c r="D6654" t="s">
        <v>10915</v>
      </c>
      <c r="E6654" t="s">
        <v>193</v>
      </c>
      <c r="F6654" t="s">
        <v>668</v>
      </c>
      <c r="G6654">
        <v>5245295</v>
      </c>
      <c r="H6654">
        <v>1333951</v>
      </c>
      <c r="I6654" t="s">
        <v>71</v>
      </c>
      <c r="J6654">
        <v>45</v>
      </c>
      <c r="K6654">
        <v>1</v>
      </c>
      <c r="L6654">
        <v>0</v>
      </c>
      <c r="M6654" s="1"/>
      <c r="O6654">
        <v>1</v>
      </c>
      <c r="P6654">
        <v>0</v>
      </c>
      <c r="Q6654">
        <v>0</v>
      </c>
      <c r="R6654" t="s">
        <v>30</v>
      </c>
    </row>
    <row r="6655" spans="1:18" x14ac:dyDescent="0.35">
      <c r="A6655">
        <v>22341259</v>
      </c>
      <c r="B6655" t="s">
        <v>10916</v>
      </c>
      <c r="C6655">
        <v>42620176</v>
      </c>
      <c r="D6655" t="s">
        <v>3599</v>
      </c>
      <c r="E6655" t="s">
        <v>69</v>
      </c>
      <c r="F6655" t="s">
        <v>179</v>
      </c>
      <c r="G6655">
        <v>5248928</v>
      </c>
      <c r="H6655">
        <v>1344463</v>
      </c>
      <c r="I6655" t="s">
        <v>22</v>
      </c>
      <c r="J6655">
        <v>50</v>
      </c>
      <c r="K6655">
        <v>1</v>
      </c>
      <c r="L6655">
        <v>0</v>
      </c>
      <c r="M6655" s="1"/>
      <c r="O6655">
        <v>2</v>
      </c>
      <c r="P6655">
        <v>0</v>
      </c>
      <c r="Q6655">
        <v>0</v>
      </c>
      <c r="R6655" t="s">
        <v>30</v>
      </c>
    </row>
    <row r="6656" spans="1:18" x14ac:dyDescent="0.35">
      <c r="A6656">
        <v>22228066</v>
      </c>
      <c r="B6656" t="s">
        <v>10917</v>
      </c>
      <c r="C6656">
        <v>107225679</v>
      </c>
      <c r="D6656" t="s">
        <v>812</v>
      </c>
      <c r="E6656" t="s">
        <v>110</v>
      </c>
      <c r="F6656" t="s">
        <v>123</v>
      </c>
      <c r="G6656">
        <v>5249988</v>
      </c>
      <c r="H6656">
        <v>1330648</v>
      </c>
      <c r="I6656" t="s">
        <v>22</v>
      </c>
      <c r="J6656">
        <v>129</v>
      </c>
      <c r="K6656">
        <v>2</v>
      </c>
      <c r="L6656">
        <v>11</v>
      </c>
      <c r="M6656" s="1">
        <v>44417</v>
      </c>
      <c r="N6656">
        <v>21</v>
      </c>
      <c r="O6656">
        <v>1</v>
      </c>
      <c r="P6656">
        <v>0</v>
      </c>
      <c r="Q6656">
        <v>0</v>
      </c>
      <c r="R6656" t="s">
        <v>30</v>
      </c>
    </row>
    <row r="6657" spans="1:18" x14ac:dyDescent="0.35">
      <c r="A6657">
        <v>22342685</v>
      </c>
      <c r="B6657" t="s">
        <v>10918</v>
      </c>
      <c r="C6657">
        <v>1182729</v>
      </c>
      <c r="D6657" t="s">
        <v>2464</v>
      </c>
      <c r="E6657" t="s">
        <v>44</v>
      </c>
      <c r="F6657" t="s">
        <v>632</v>
      </c>
      <c r="G6657">
        <v>5255407</v>
      </c>
      <c r="H6657">
        <v>1337647</v>
      </c>
      <c r="I6657" t="s">
        <v>71</v>
      </c>
      <c r="J6657">
        <v>68</v>
      </c>
      <c r="K6657">
        <v>20</v>
      </c>
      <c r="L6657">
        <v>4</v>
      </c>
      <c r="M6657" s="1">
        <v>43356</v>
      </c>
      <c r="N6657">
        <v>7</v>
      </c>
      <c r="O6657">
        <v>1</v>
      </c>
      <c r="P6657">
        <v>64</v>
      </c>
      <c r="Q6657">
        <v>0</v>
      </c>
      <c r="R6657" t="s">
        <v>30</v>
      </c>
    </row>
    <row r="6658" spans="1:18" x14ac:dyDescent="0.35">
      <c r="A6658">
        <v>22525912</v>
      </c>
      <c r="B6658" t="s">
        <v>10919</v>
      </c>
      <c r="C6658">
        <v>5762303</v>
      </c>
      <c r="D6658" t="s">
        <v>215</v>
      </c>
      <c r="E6658" t="s">
        <v>33</v>
      </c>
      <c r="F6658" t="s">
        <v>34</v>
      </c>
      <c r="G6658">
        <v>5250127</v>
      </c>
      <c r="H6658">
        <v>134173</v>
      </c>
      <c r="I6658" t="s">
        <v>71</v>
      </c>
      <c r="J6658">
        <v>38</v>
      </c>
      <c r="K6658">
        <v>3</v>
      </c>
      <c r="L6658">
        <v>6</v>
      </c>
      <c r="M6658" s="1">
        <v>43534</v>
      </c>
      <c r="N6658">
        <v>10</v>
      </c>
      <c r="O6658">
        <v>1</v>
      </c>
      <c r="P6658">
        <v>0</v>
      </c>
      <c r="Q6658">
        <v>0</v>
      </c>
      <c r="R6658" t="s">
        <v>30</v>
      </c>
    </row>
    <row r="6659" spans="1:18" x14ac:dyDescent="0.35">
      <c r="A6659">
        <v>22234500</v>
      </c>
      <c r="B6659" t="s">
        <v>1773</v>
      </c>
      <c r="C6659">
        <v>9418733</v>
      </c>
      <c r="D6659" t="s">
        <v>1773</v>
      </c>
      <c r="E6659" t="s">
        <v>20</v>
      </c>
      <c r="F6659" t="s">
        <v>90</v>
      </c>
      <c r="G6659">
        <v>5254426</v>
      </c>
      <c r="H6659">
        <v>1343126</v>
      </c>
      <c r="I6659" t="s">
        <v>71</v>
      </c>
      <c r="J6659">
        <v>40</v>
      </c>
      <c r="K6659">
        <v>2</v>
      </c>
      <c r="L6659">
        <v>0</v>
      </c>
      <c r="M6659" s="1"/>
      <c r="O6659">
        <v>1</v>
      </c>
      <c r="P6659">
        <v>0</v>
      </c>
      <c r="Q6659">
        <v>0</v>
      </c>
      <c r="R6659" t="s">
        <v>30</v>
      </c>
    </row>
    <row r="6660" spans="1:18" x14ac:dyDescent="0.35">
      <c r="A6660">
        <v>22527235</v>
      </c>
      <c r="B6660" t="s">
        <v>10920</v>
      </c>
      <c r="C6660">
        <v>165343699</v>
      </c>
      <c r="D6660" t="s">
        <v>10921</v>
      </c>
      <c r="E6660" t="s">
        <v>110</v>
      </c>
      <c r="F6660" t="s">
        <v>123</v>
      </c>
      <c r="G6660">
        <v>525011</v>
      </c>
      <c r="H6660">
        <v>133048</v>
      </c>
      <c r="I6660" t="s">
        <v>22</v>
      </c>
      <c r="J6660">
        <v>89</v>
      </c>
      <c r="K6660">
        <v>3</v>
      </c>
      <c r="L6660">
        <v>33</v>
      </c>
      <c r="M6660" s="1">
        <v>43374</v>
      </c>
      <c r="N6660">
        <v>56</v>
      </c>
      <c r="O6660">
        <v>1</v>
      </c>
      <c r="P6660">
        <v>0</v>
      </c>
      <c r="Q6660">
        <v>0</v>
      </c>
      <c r="R6660" t="s">
        <v>30</v>
      </c>
    </row>
    <row r="6661" spans="1:18" x14ac:dyDescent="0.35">
      <c r="A6661">
        <v>22530725</v>
      </c>
      <c r="B6661" t="s">
        <v>10922</v>
      </c>
      <c r="C6661">
        <v>141532354</v>
      </c>
      <c r="D6661" t="s">
        <v>329</v>
      </c>
      <c r="E6661" t="s">
        <v>33</v>
      </c>
      <c r="F6661" t="s">
        <v>173</v>
      </c>
      <c r="G6661">
        <v>5250938</v>
      </c>
      <c r="H6661">
        <v>1345262</v>
      </c>
      <c r="I6661" t="s">
        <v>22</v>
      </c>
      <c r="J6661">
        <v>60</v>
      </c>
      <c r="K6661">
        <v>2</v>
      </c>
      <c r="L6661">
        <v>3</v>
      </c>
      <c r="M6661" s="1">
        <v>43145</v>
      </c>
      <c r="N6661">
        <v>5</v>
      </c>
      <c r="O6661">
        <v>1</v>
      </c>
      <c r="P6661">
        <v>0</v>
      </c>
      <c r="Q6661">
        <v>0</v>
      </c>
      <c r="R6661" t="s">
        <v>30</v>
      </c>
    </row>
    <row r="6662" spans="1:18" x14ac:dyDescent="0.35">
      <c r="A6662">
        <v>22235124</v>
      </c>
      <c r="B6662" t="s">
        <v>10923</v>
      </c>
      <c r="C6662">
        <v>80847258</v>
      </c>
      <c r="D6662" t="s">
        <v>10924</v>
      </c>
      <c r="E6662" t="s">
        <v>106</v>
      </c>
      <c r="F6662" t="s">
        <v>545</v>
      </c>
      <c r="G6662">
        <v>5245634</v>
      </c>
      <c r="H6662">
        <v>1338145</v>
      </c>
      <c r="I6662" t="s">
        <v>22</v>
      </c>
      <c r="J6662">
        <v>42</v>
      </c>
      <c r="K6662">
        <v>1</v>
      </c>
      <c r="L6662">
        <v>7</v>
      </c>
      <c r="M6662" s="1">
        <v>43155</v>
      </c>
      <c r="N6662">
        <v>12</v>
      </c>
      <c r="O6662">
        <v>1</v>
      </c>
      <c r="P6662">
        <v>0</v>
      </c>
      <c r="Q6662">
        <v>0</v>
      </c>
      <c r="R6662" t="s">
        <v>30</v>
      </c>
    </row>
    <row r="6663" spans="1:18" x14ac:dyDescent="0.35">
      <c r="A6663">
        <v>22535558</v>
      </c>
      <c r="B6663" t="s">
        <v>10925</v>
      </c>
      <c r="C6663">
        <v>52747435</v>
      </c>
      <c r="D6663" t="s">
        <v>5381</v>
      </c>
      <c r="E6663" t="s">
        <v>301</v>
      </c>
      <c r="F6663" t="s">
        <v>4986</v>
      </c>
      <c r="G6663">
        <v>5253674</v>
      </c>
      <c r="H6663">
        <v>131839</v>
      </c>
      <c r="I6663" t="s">
        <v>22</v>
      </c>
      <c r="J6663">
        <v>56</v>
      </c>
      <c r="K6663">
        <v>92</v>
      </c>
      <c r="L6663">
        <v>5</v>
      </c>
      <c r="M6663" s="1">
        <v>44499</v>
      </c>
      <c r="N6663">
        <v>9</v>
      </c>
      <c r="O6663">
        <v>17</v>
      </c>
      <c r="P6663">
        <v>213</v>
      </c>
      <c r="Q6663">
        <v>0</v>
      </c>
      <c r="R6663" t="s">
        <v>30</v>
      </c>
    </row>
    <row r="6664" spans="1:18" x14ac:dyDescent="0.35">
      <c r="A6664">
        <v>22538697</v>
      </c>
      <c r="B6664" t="s">
        <v>10926</v>
      </c>
      <c r="C6664">
        <v>165556924</v>
      </c>
      <c r="D6664" t="s">
        <v>3278</v>
      </c>
      <c r="E6664" t="s">
        <v>110</v>
      </c>
      <c r="F6664" t="s">
        <v>575</v>
      </c>
      <c r="G6664">
        <v>5253135</v>
      </c>
      <c r="H6664">
        <v>133161</v>
      </c>
      <c r="I6664" t="s">
        <v>22</v>
      </c>
      <c r="J6664">
        <v>50</v>
      </c>
      <c r="K6664">
        <v>1</v>
      </c>
      <c r="L6664">
        <v>0</v>
      </c>
      <c r="M6664" s="1"/>
      <c r="O6664">
        <v>1</v>
      </c>
      <c r="P6664">
        <v>0</v>
      </c>
      <c r="Q6664">
        <v>0</v>
      </c>
      <c r="R6664" t="s">
        <v>30</v>
      </c>
    </row>
    <row r="6665" spans="1:18" x14ac:dyDescent="0.35">
      <c r="A6665">
        <v>22342717</v>
      </c>
      <c r="B6665" t="s">
        <v>10927</v>
      </c>
      <c r="C6665">
        <v>120333038</v>
      </c>
      <c r="D6665" t="s">
        <v>889</v>
      </c>
      <c r="E6665" t="s">
        <v>20</v>
      </c>
      <c r="F6665" t="s">
        <v>40</v>
      </c>
      <c r="G6665">
        <v>5253271</v>
      </c>
      <c r="H6665">
        <v>1343827</v>
      </c>
      <c r="I6665" t="s">
        <v>22</v>
      </c>
      <c r="J6665">
        <v>35</v>
      </c>
      <c r="K6665">
        <v>10</v>
      </c>
      <c r="L6665">
        <v>0</v>
      </c>
      <c r="M6665" s="1"/>
      <c r="O6665">
        <v>1</v>
      </c>
      <c r="P6665">
        <v>0</v>
      </c>
      <c r="Q6665">
        <v>0</v>
      </c>
      <c r="R6665" t="s">
        <v>30</v>
      </c>
    </row>
    <row r="6666" spans="1:18" x14ac:dyDescent="0.35">
      <c r="A6666">
        <v>22349956</v>
      </c>
      <c r="B6666" t="s">
        <v>10928</v>
      </c>
      <c r="C6666">
        <v>27693041</v>
      </c>
      <c r="D6666" t="s">
        <v>1073</v>
      </c>
      <c r="E6666" t="s">
        <v>48</v>
      </c>
      <c r="F6666" t="s">
        <v>468</v>
      </c>
      <c r="G6666">
        <v>5247823</v>
      </c>
      <c r="H6666">
        <v>1342368</v>
      </c>
      <c r="I6666" t="s">
        <v>22</v>
      </c>
      <c r="J6666">
        <v>136</v>
      </c>
      <c r="K6666">
        <v>3</v>
      </c>
      <c r="L6666">
        <v>23</v>
      </c>
      <c r="M6666" s="1">
        <v>44908</v>
      </c>
      <c r="N6666">
        <v>42</v>
      </c>
      <c r="O6666">
        <v>1</v>
      </c>
      <c r="P6666">
        <v>11</v>
      </c>
      <c r="Q6666">
        <v>9</v>
      </c>
      <c r="R6666" t="s">
        <v>30</v>
      </c>
    </row>
    <row r="6667" spans="1:18" x14ac:dyDescent="0.35">
      <c r="A6667">
        <v>22676690</v>
      </c>
      <c r="B6667" t="s">
        <v>10929</v>
      </c>
      <c r="C6667">
        <v>40769825</v>
      </c>
      <c r="D6667" t="s">
        <v>1204</v>
      </c>
      <c r="E6667" t="s">
        <v>48</v>
      </c>
      <c r="F6667" t="s">
        <v>152</v>
      </c>
      <c r="G6667">
        <v>5248606</v>
      </c>
      <c r="H6667">
        <v>1344659</v>
      </c>
      <c r="I6667" t="s">
        <v>71</v>
      </c>
      <c r="J6667">
        <v>35</v>
      </c>
      <c r="K6667">
        <v>2</v>
      </c>
      <c r="L6667">
        <v>4</v>
      </c>
      <c r="M6667" s="1">
        <v>44906</v>
      </c>
      <c r="N6667">
        <v>4</v>
      </c>
      <c r="O6667">
        <v>1</v>
      </c>
      <c r="P6667">
        <v>114</v>
      </c>
      <c r="Q6667">
        <v>4</v>
      </c>
      <c r="R6667" t="s">
        <v>10930</v>
      </c>
    </row>
    <row r="6668" spans="1:18" x14ac:dyDescent="0.35">
      <c r="A6668">
        <v>22350244</v>
      </c>
      <c r="B6668" t="s">
        <v>8977</v>
      </c>
      <c r="C6668">
        <v>118057190</v>
      </c>
      <c r="D6668" t="s">
        <v>679</v>
      </c>
      <c r="E6668" t="s">
        <v>48</v>
      </c>
      <c r="F6668" t="s">
        <v>309</v>
      </c>
      <c r="G6668">
        <v>524753</v>
      </c>
      <c r="H6668">
        <v>1343929</v>
      </c>
      <c r="I6668" t="s">
        <v>71</v>
      </c>
      <c r="J6668">
        <v>45</v>
      </c>
      <c r="K6668">
        <v>2</v>
      </c>
      <c r="L6668">
        <v>3</v>
      </c>
      <c r="M6668" s="1">
        <v>43886</v>
      </c>
      <c r="N6668">
        <v>5</v>
      </c>
      <c r="O6668">
        <v>1</v>
      </c>
      <c r="P6668">
        <v>0</v>
      </c>
      <c r="Q6668">
        <v>0</v>
      </c>
      <c r="R6668" t="s">
        <v>30</v>
      </c>
    </row>
    <row r="6669" spans="1:18" x14ac:dyDescent="0.35">
      <c r="A6669">
        <v>22541491</v>
      </c>
      <c r="B6669" t="s">
        <v>10931</v>
      </c>
      <c r="C6669">
        <v>10330524</v>
      </c>
      <c r="D6669" t="s">
        <v>1073</v>
      </c>
      <c r="E6669" t="s">
        <v>33</v>
      </c>
      <c r="F6669" t="s">
        <v>34</v>
      </c>
      <c r="G6669">
        <v>5250174</v>
      </c>
      <c r="H6669">
        <v>1343123</v>
      </c>
      <c r="I6669" t="s">
        <v>71</v>
      </c>
      <c r="J6669">
        <v>20</v>
      </c>
      <c r="K6669">
        <v>7</v>
      </c>
      <c r="L6669">
        <v>2</v>
      </c>
      <c r="M6669" s="1">
        <v>43130</v>
      </c>
      <c r="N6669">
        <v>3</v>
      </c>
      <c r="O6669">
        <v>1</v>
      </c>
      <c r="P6669">
        <v>0</v>
      </c>
      <c r="Q6669">
        <v>0</v>
      </c>
      <c r="R6669" t="s">
        <v>30</v>
      </c>
    </row>
    <row r="6670" spans="1:18" x14ac:dyDescent="0.35">
      <c r="A6670">
        <v>22544163</v>
      </c>
      <c r="B6670" t="s">
        <v>10932</v>
      </c>
      <c r="C6670">
        <v>47397164</v>
      </c>
      <c r="D6670" t="s">
        <v>145</v>
      </c>
      <c r="E6670" t="s">
        <v>20</v>
      </c>
      <c r="F6670" t="s">
        <v>21</v>
      </c>
      <c r="G6670">
        <v>5253163</v>
      </c>
      <c r="H6670">
        <v>134171</v>
      </c>
      <c r="I6670" t="s">
        <v>71</v>
      </c>
      <c r="J6670">
        <v>50</v>
      </c>
      <c r="K6670">
        <v>2</v>
      </c>
      <c r="L6670">
        <v>39</v>
      </c>
      <c r="M6670" s="1">
        <v>43659</v>
      </c>
      <c r="N6670">
        <v>65</v>
      </c>
      <c r="O6670">
        <v>1</v>
      </c>
      <c r="P6670">
        <v>0</v>
      </c>
      <c r="Q6670">
        <v>0</v>
      </c>
      <c r="R6670" t="s">
        <v>30</v>
      </c>
    </row>
    <row r="6671" spans="1:18" x14ac:dyDescent="0.35">
      <c r="A6671">
        <v>22680986</v>
      </c>
      <c r="B6671" t="s">
        <v>10933</v>
      </c>
      <c r="C6671">
        <v>27031626</v>
      </c>
      <c r="D6671" t="s">
        <v>3534</v>
      </c>
      <c r="E6671" t="s">
        <v>44</v>
      </c>
      <c r="F6671" t="s">
        <v>98</v>
      </c>
      <c r="G6671">
        <v>5252378</v>
      </c>
      <c r="H6671">
        <v>134193</v>
      </c>
      <c r="I6671" t="s">
        <v>71</v>
      </c>
      <c r="J6671">
        <v>99</v>
      </c>
      <c r="K6671">
        <v>3</v>
      </c>
      <c r="L6671">
        <v>54</v>
      </c>
      <c r="M6671" s="1">
        <v>44891</v>
      </c>
      <c r="N6671">
        <v>91</v>
      </c>
      <c r="O6671">
        <v>1</v>
      </c>
      <c r="P6671">
        <v>80</v>
      </c>
      <c r="Q6671">
        <v>22</v>
      </c>
      <c r="R6671" t="s">
        <v>10934</v>
      </c>
    </row>
    <row r="6672" spans="1:18" x14ac:dyDescent="0.35">
      <c r="A6672">
        <v>22545642</v>
      </c>
      <c r="B6672" t="s">
        <v>10935</v>
      </c>
      <c r="C6672">
        <v>43750894</v>
      </c>
      <c r="D6672" t="s">
        <v>1773</v>
      </c>
      <c r="E6672" t="s">
        <v>20</v>
      </c>
      <c r="F6672" t="s">
        <v>849</v>
      </c>
      <c r="G6672">
        <v>5255542</v>
      </c>
      <c r="H6672">
        <v>1343587</v>
      </c>
      <c r="I6672" t="s">
        <v>22</v>
      </c>
      <c r="J6672">
        <v>35</v>
      </c>
      <c r="K6672">
        <v>20</v>
      </c>
      <c r="L6672">
        <v>0</v>
      </c>
      <c r="M6672" s="1"/>
      <c r="O6672">
        <v>1</v>
      </c>
      <c r="P6672">
        <v>0</v>
      </c>
      <c r="Q6672">
        <v>0</v>
      </c>
      <c r="R6672" t="s">
        <v>30</v>
      </c>
    </row>
    <row r="6673" spans="1:18" x14ac:dyDescent="0.35">
      <c r="A6673">
        <v>22550554</v>
      </c>
      <c r="B6673" t="s">
        <v>10936</v>
      </c>
      <c r="C6673">
        <v>165680691</v>
      </c>
      <c r="D6673" t="s">
        <v>10937</v>
      </c>
      <c r="E6673" t="s">
        <v>20</v>
      </c>
      <c r="F6673" t="s">
        <v>3646</v>
      </c>
      <c r="G6673">
        <v>525652</v>
      </c>
      <c r="H6673">
        <v>1346949</v>
      </c>
      <c r="I6673" t="s">
        <v>71</v>
      </c>
      <c r="J6673">
        <v>20</v>
      </c>
      <c r="K6673">
        <v>1</v>
      </c>
      <c r="L6673">
        <v>0</v>
      </c>
      <c r="M6673" s="1"/>
      <c r="O6673">
        <v>1</v>
      </c>
      <c r="P6673">
        <v>0</v>
      </c>
      <c r="Q6673">
        <v>0</v>
      </c>
      <c r="R6673" t="s">
        <v>30</v>
      </c>
    </row>
    <row r="6674" spans="1:18" x14ac:dyDescent="0.35">
      <c r="A6674">
        <v>22351368</v>
      </c>
      <c r="B6674" t="s">
        <v>10938</v>
      </c>
      <c r="C6674">
        <v>3183839</v>
      </c>
      <c r="D6674" t="s">
        <v>10939</v>
      </c>
      <c r="E6674" t="s">
        <v>33</v>
      </c>
      <c r="F6674" t="s">
        <v>94</v>
      </c>
      <c r="G6674">
        <v>524905</v>
      </c>
      <c r="H6674">
        <v>1338691</v>
      </c>
      <c r="I6674" t="s">
        <v>22</v>
      </c>
      <c r="J6674">
        <v>67</v>
      </c>
      <c r="K6674">
        <v>60</v>
      </c>
      <c r="L6674">
        <v>16</v>
      </c>
      <c r="M6674" s="1">
        <v>44856</v>
      </c>
      <c r="N6674">
        <v>27</v>
      </c>
      <c r="O6674">
        <v>2</v>
      </c>
      <c r="P6674">
        <v>140</v>
      </c>
      <c r="Q6674">
        <v>2</v>
      </c>
      <c r="R6674" t="s">
        <v>30</v>
      </c>
    </row>
    <row r="6675" spans="1:18" x14ac:dyDescent="0.35">
      <c r="A6675">
        <v>22354567</v>
      </c>
      <c r="B6675" t="s">
        <v>10940</v>
      </c>
      <c r="C6675">
        <v>135973285</v>
      </c>
      <c r="D6675" t="s">
        <v>1602</v>
      </c>
      <c r="E6675" t="s">
        <v>44</v>
      </c>
      <c r="F6675" t="s">
        <v>78</v>
      </c>
      <c r="G6675">
        <v>5253284</v>
      </c>
      <c r="H6675">
        <v>1338133</v>
      </c>
      <c r="I6675" t="s">
        <v>22</v>
      </c>
      <c r="J6675">
        <v>140</v>
      </c>
      <c r="K6675">
        <v>3</v>
      </c>
      <c r="L6675">
        <v>148</v>
      </c>
      <c r="M6675" s="1">
        <v>44912</v>
      </c>
      <c r="N6675">
        <v>247</v>
      </c>
      <c r="O6675">
        <v>4</v>
      </c>
      <c r="P6675">
        <v>307</v>
      </c>
      <c r="Q6675">
        <v>32</v>
      </c>
      <c r="R6675" t="s">
        <v>10941</v>
      </c>
    </row>
    <row r="6676" spans="1:18" x14ac:dyDescent="0.35">
      <c r="A6676">
        <v>22684601</v>
      </c>
      <c r="B6676" t="s">
        <v>10942</v>
      </c>
      <c r="C6676">
        <v>122885380</v>
      </c>
      <c r="D6676" t="s">
        <v>4601</v>
      </c>
      <c r="E6676" t="s">
        <v>20</v>
      </c>
      <c r="F6676" t="s">
        <v>40</v>
      </c>
      <c r="G6676">
        <v>5253313</v>
      </c>
      <c r="H6676">
        <v>1342394</v>
      </c>
      <c r="I6676" t="s">
        <v>22</v>
      </c>
      <c r="J6676">
        <v>136</v>
      </c>
      <c r="K6676">
        <v>4</v>
      </c>
      <c r="L6676">
        <v>81</v>
      </c>
      <c r="M6676" s="1">
        <v>44892</v>
      </c>
      <c r="N6676">
        <v>171</v>
      </c>
      <c r="O6676">
        <v>1</v>
      </c>
      <c r="P6676">
        <v>326</v>
      </c>
      <c r="Q6676">
        <v>27</v>
      </c>
      <c r="R6676" t="s">
        <v>10943</v>
      </c>
    </row>
    <row r="6677" spans="1:18" x14ac:dyDescent="0.35">
      <c r="A6677">
        <v>22355509</v>
      </c>
      <c r="B6677" t="s">
        <v>10944</v>
      </c>
      <c r="C6677">
        <v>53007190</v>
      </c>
      <c r="D6677" t="s">
        <v>10945</v>
      </c>
      <c r="E6677" t="s">
        <v>110</v>
      </c>
      <c r="F6677" t="s">
        <v>123</v>
      </c>
      <c r="G6677">
        <v>5250743</v>
      </c>
      <c r="H6677">
        <v>1329398</v>
      </c>
      <c r="I6677" t="s">
        <v>22</v>
      </c>
      <c r="J6677">
        <v>60</v>
      </c>
      <c r="K6677">
        <v>4</v>
      </c>
      <c r="L6677">
        <v>0</v>
      </c>
      <c r="M6677" s="1"/>
      <c r="O6677">
        <v>1</v>
      </c>
      <c r="P6677">
        <v>0</v>
      </c>
      <c r="Q6677">
        <v>0</v>
      </c>
      <c r="R6677" t="s">
        <v>30</v>
      </c>
    </row>
    <row r="6678" spans="1:18" x14ac:dyDescent="0.35">
      <c r="A6678">
        <v>22556872</v>
      </c>
      <c r="B6678" t="s">
        <v>10946</v>
      </c>
      <c r="C6678">
        <v>7198786</v>
      </c>
      <c r="D6678" t="s">
        <v>125</v>
      </c>
      <c r="E6678" t="s">
        <v>44</v>
      </c>
      <c r="F6678" t="s">
        <v>78</v>
      </c>
      <c r="G6678">
        <v>5253612</v>
      </c>
      <c r="H6678">
        <v>1339646</v>
      </c>
      <c r="I6678" t="s">
        <v>22</v>
      </c>
      <c r="J6678">
        <v>122</v>
      </c>
      <c r="K6678">
        <v>1</v>
      </c>
      <c r="L6678">
        <v>113</v>
      </c>
      <c r="M6678" s="1">
        <v>44892</v>
      </c>
      <c r="N6678">
        <v>192</v>
      </c>
      <c r="O6678">
        <v>4</v>
      </c>
      <c r="P6678">
        <v>317</v>
      </c>
      <c r="Q6678">
        <v>39</v>
      </c>
      <c r="R6678" t="s">
        <v>10947</v>
      </c>
    </row>
    <row r="6679" spans="1:18" x14ac:dyDescent="0.35">
      <c r="A6679">
        <v>22686830</v>
      </c>
      <c r="B6679" t="s">
        <v>10948</v>
      </c>
      <c r="C6679">
        <v>26796559</v>
      </c>
      <c r="D6679" t="s">
        <v>10949</v>
      </c>
      <c r="E6679" t="s">
        <v>33</v>
      </c>
      <c r="F6679" t="s">
        <v>94</v>
      </c>
      <c r="G6679">
        <v>5249411</v>
      </c>
      <c r="H6679">
        <v>1339536</v>
      </c>
      <c r="I6679" t="s">
        <v>22</v>
      </c>
      <c r="J6679">
        <v>45</v>
      </c>
      <c r="K6679">
        <v>1</v>
      </c>
      <c r="L6679">
        <v>4</v>
      </c>
      <c r="M6679" s="1">
        <v>43247</v>
      </c>
      <c r="N6679">
        <v>7</v>
      </c>
      <c r="O6679">
        <v>1</v>
      </c>
      <c r="P6679">
        <v>0</v>
      </c>
      <c r="Q6679">
        <v>0</v>
      </c>
      <c r="R6679" t="s">
        <v>30</v>
      </c>
    </row>
    <row r="6680" spans="1:18" x14ac:dyDescent="0.35">
      <c r="A6680">
        <v>22557460</v>
      </c>
      <c r="B6680" t="s">
        <v>10950</v>
      </c>
      <c r="C6680">
        <v>3208719</v>
      </c>
      <c r="D6680" t="s">
        <v>10951</v>
      </c>
      <c r="E6680" t="s">
        <v>20</v>
      </c>
      <c r="F6680" t="s">
        <v>90</v>
      </c>
      <c r="G6680">
        <v>5254841</v>
      </c>
      <c r="H6680">
        <v>1343241</v>
      </c>
      <c r="I6680" t="s">
        <v>71</v>
      </c>
      <c r="J6680">
        <v>26</v>
      </c>
      <c r="K6680">
        <v>1</v>
      </c>
      <c r="L6680">
        <v>0</v>
      </c>
      <c r="M6680" s="1"/>
      <c r="O6680">
        <v>1</v>
      </c>
      <c r="P6680">
        <v>0</v>
      </c>
      <c r="Q6680">
        <v>0</v>
      </c>
      <c r="R6680" t="s">
        <v>30</v>
      </c>
    </row>
    <row r="6681" spans="1:18" x14ac:dyDescent="0.35">
      <c r="A6681">
        <v>22557752</v>
      </c>
      <c r="B6681" t="s">
        <v>10952</v>
      </c>
      <c r="C6681">
        <v>165761192</v>
      </c>
      <c r="D6681" t="s">
        <v>10953</v>
      </c>
      <c r="E6681" t="s">
        <v>20</v>
      </c>
      <c r="F6681" t="s">
        <v>208</v>
      </c>
      <c r="G6681">
        <v>5257582</v>
      </c>
      <c r="H6681">
        <v>1339927</v>
      </c>
      <c r="I6681" t="s">
        <v>22</v>
      </c>
      <c r="J6681">
        <v>270</v>
      </c>
      <c r="K6681">
        <v>2</v>
      </c>
      <c r="L6681">
        <v>60</v>
      </c>
      <c r="M6681" s="1">
        <v>44865</v>
      </c>
      <c r="N6681">
        <v>99</v>
      </c>
      <c r="O6681">
        <v>3</v>
      </c>
      <c r="P6681">
        <v>144</v>
      </c>
      <c r="Q6681">
        <v>18</v>
      </c>
      <c r="R6681" t="s">
        <v>10954</v>
      </c>
    </row>
    <row r="6682" spans="1:18" x14ac:dyDescent="0.35">
      <c r="A6682">
        <v>22355694</v>
      </c>
      <c r="B6682" t="s">
        <v>10955</v>
      </c>
      <c r="C6682">
        <v>163465168</v>
      </c>
      <c r="D6682" t="s">
        <v>10956</v>
      </c>
      <c r="E6682" t="s">
        <v>106</v>
      </c>
      <c r="F6682" t="s">
        <v>545</v>
      </c>
      <c r="G6682">
        <v>5247325</v>
      </c>
      <c r="H6682">
        <v>1337879</v>
      </c>
      <c r="I6682" t="s">
        <v>71</v>
      </c>
      <c r="J6682">
        <v>15</v>
      </c>
      <c r="K6682">
        <v>1</v>
      </c>
      <c r="L6682">
        <v>7</v>
      </c>
      <c r="M6682" s="1">
        <v>43197</v>
      </c>
      <c r="N6682">
        <v>12</v>
      </c>
      <c r="O6682">
        <v>1</v>
      </c>
      <c r="P6682">
        <v>0</v>
      </c>
      <c r="Q6682">
        <v>0</v>
      </c>
      <c r="R6682" t="s">
        <v>30</v>
      </c>
    </row>
    <row r="6683" spans="1:18" x14ac:dyDescent="0.35">
      <c r="A6683">
        <v>22358832</v>
      </c>
      <c r="B6683" t="s">
        <v>10957</v>
      </c>
      <c r="C6683">
        <v>10792311</v>
      </c>
      <c r="D6683" t="s">
        <v>10958</v>
      </c>
      <c r="E6683" t="s">
        <v>48</v>
      </c>
      <c r="F6683" t="s">
        <v>152</v>
      </c>
      <c r="G6683">
        <v>5247942</v>
      </c>
      <c r="H6683">
        <v>1343909</v>
      </c>
      <c r="I6683" t="s">
        <v>22</v>
      </c>
      <c r="J6683">
        <v>40</v>
      </c>
      <c r="K6683">
        <v>1</v>
      </c>
      <c r="L6683">
        <v>0</v>
      </c>
      <c r="M6683" s="1"/>
      <c r="O6683">
        <v>1</v>
      </c>
      <c r="P6683">
        <v>0</v>
      </c>
      <c r="Q6683">
        <v>0</v>
      </c>
      <c r="R6683" t="s">
        <v>30</v>
      </c>
    </row>
    <row r="6684" spans="1:18" x14ac:dyDescent="0.35">
      <c r="A6684">
        <v>22367989</v>
      </c>
      <c r="B6684" t="s">
        <v>10959</v>
      </c>
      <c r="C6684">
        <v>25781325</v>
      </c>
      <c r="D6684" t="s">
        <v>1512</v>
      </c>
      <c r="E6684" t="s">
        <v>48</v>
      </c>
      <c r="F6684" t="s">
        <v>49</v>
      </c>
      <c r="G6684">
        <v>5248941</v>
      </c>
      <c r="H6684">
        <v>134337</v>
      </c>
      <c r="I6684" t="s">
        <v>71</v>
      </c>
      <c r="J6684">
        <v>35</v>
      </c>
      <c r="K6684">
        <v>5</v>
      </c>
      <c r="L6684">
        <v>6</v>
      </c>
      <c r="M6684" s="1">
        <v>43235</v>
      </c>
      <c r="N6684">
        <v>10</v>
      </c>
      <c r="O6684">
        <v>1</v>
      </c>
      <c r="P6684">
        <v>0</v>
      </c>
      <c r="Q6684">
        <v>0</v>
      </c>
      <c r="R6684" t="s">
        <v>30</v>
      </c>
    </row>
    <row r="6685" spans="1:18" x14ac:dyDescent="0.35">
      <c r="A6685">
        <v>22368037</v>
      </c>
      <c r="B6685" t="s">
        <v>10960</v>
      </c>
      <c r="C6685">
        <v>43946346</v>
      </c>
      <c r="D6685" t="s">
        <v>9087</v>
      </c>
      <c r="E6685" t="s">
        <v>504</v>
      </c>
      <c r="F6685" t="s">
        <v>1461</v>
      </c>
      <c r="G6685">
        <v>5251477</v>
      </c>
      <c r="H6685">
        <v>1349821</v>
      </c>
      <c r="I6685" t="s">
        <v>71</v>
      </c>
      <c r="J6685">
        <v>40</v>
      </c>
      <c r="K6685">
        <v>4</v>
      </c>
      <c r="L6685">
        <v>8</v>
      </c>
      <c r="M6685" s="1">
        <v>43731</v>
      </c>
      <c r="N6685">
        <v>13</v>
      </c>
      <c r="O6685">
        <v>1</v>
      </c>
      <c r="P6685">
        <v>0</v>
      </c>
      <c r="Q6685">
        <v>0</v>
      </c>
      <c r="R6685" t="s">
        <v>30</v>
      </c>
    </row>
    <row r="6686" spans="1:18" x14ac:dyDescent="0.35">
      <c r="A6686">
        <v>22694360</v>
      </c>
      <c r="B6686" t="s">
        <v>10961</v>
      </c>
      <c r="C6686">
        <v>167319423</v>
      </c>
      <c r="D6686" t="s">
        <v>1020</v>
      </c>
      <c r="E6686" t="s">
        <v>193</v>
      </c>
      <c r="F6686" t="s">
        <v>1477</v>
      </c>
      <c r="G6686">
        <v>5244554</v>
      </c>
      <c r="H6686">
        <v>1332002</v>
      </c>
      <c r="I6686" t="s">
        <v>22</v>
      </c>
      <c r="J6686">
        <v>299</v>
      </c>
      <c r="K6686">
        <v>4</v>
      </c>
      <c r="L6686">
        <v>3</v>
      </c>
      <c r="M6686" s="1">
        <v>43680</v>
      </c>
      <c r="N6686">
        <v>6</v>
      </c>
      <c r="O6686">
        <v>1</v>
      </c>
      <c r="P6686">
        <v>3</v>
      </c>
      <c r="Q6686">
        <v>0</v>
      </c>
      <c r="R6686" t="s">
        <v>10962</v>
      </c>
    </row>
    <row r="6687" spans="1:18" x14ac:dyDescent="0.35">
      <c r="A6687">
        <v>22370109</v>
      </c>
      <c r="B6687" t="s">
        <v>10963</v>
      </c>
      <c r="C6687">
        <v>214851154</v>
      </c>
      <c r="D6687" t="s">
        <v>614</v>
      </c>
      <c r="E6687" t="s">
        <v>33</v>
      </c>
      <c r="F6687" t="s">
        <v>52</v>
      </c>
      <c r="G6687">
        <v>5251364</v>
      </c>
      <c r="H6687">
        <v>1345051</v>
      </c>
      <c r="I6687" t="s">
        <v>22</v>
      </c>
      <c r="J6687">
        <v>187</v>
      </c>
      <c r="K6687">
        <v>3</v>
      </c>
      <c r="L6687">
        <v>129</v>
      </c>
      <c r="M6687" s="1">
        <v>44899</v>
      </c>
      <c r="N6687">
        <v>213</v>
      </c>
      <c r="O6687">
        <v>5</v>
      </c>
      <c r="P6687">
        <v>338</v>
      </c>
      <c r="Q6687">
        <v>33</v>
      </c>
      <c r="R6687" t="s">
        <v>10964</v>
      </c>
    </row>
    <row r="6688" spans="1:18" x14ac:dyDescent="0.35">
      <c r="A6688">
        <v>22557959</v>
      </c>
      <c r="B6688" t="s">
        <v>10965</v>
      </c>
      <c r="C6688">
        <v>7198786</v>
      </c>
      <c r="D6688" t="s">
        <v>125</v>
      </c>
      <c r="E6688" t="s">
        <v>20</v>
      </c>
      <c r="F6688" t="s">
        <v>446</v>
      </c>
      <c r="G6688">
        <v>5252512</v>
      </c>
      <c r="H6688">
        <v>1345764</v>
      </c>
      <c r="I6688" t="s">
        <v>22</v>
      </c>
      <c r="J6688">
        <v>147</v>
      </c>
      <c r="K6688">
        <v>2</v>
      </c>
      <c r="L6688">
        <v>27</v>
      </c>
      <c r="M6688" s="1">
        <v>44872</v>
      </c>
      <c r="N6688">
        <v>45</v>
      </c>
      <c r="O6688">
        <v>4</v>
      </c>
      <c r="P6688">
        <v>345</v>
      </c>
      <c r="Q6688">
        <v>11</v>
      </c>
      <c r="R6688" t="s">
        <v>10947</v>
      </c>
    </row>
    <row r="6689" spans="1:18" x14ac:dyDescent="0.35">
      <c r="A6689">
        <v>22695354</v>
      </c>
      <c r="B6689" t="s">
        <v>10966</v>
      </c>
      <c r="C6689">
        <v>155105708</v>
      </c>
      <c r="D6689" t="s">
        <v>3518</v>
      </c>
      <c r="E6689" t="s">
        <v>110</v>
      </c>
      <c r="F6689" t="s">
        <v>938</v>
      </c>
      <c r="G6689">
        <v>524821</v>
      </c>
      <c r="H6689">
        <v>1332068</v>
      </c>
      <c r="I6689" t="s">
        <v>22</v>
      </c>
      <c r="J6689">
        <v>382</v>
      </c>
      <c r="K6689">
        <v>1</v>
      </c>
      <c r="L6689">
        <v>95</v>
      </c>
      <c r="M6689" s="1">
        <v>44480</v>
      </c>
      <c r="N6689">
        <v>158</v>
      </c>
      <c r="O6689">
        <v>13</v>
      </c>
      <c r="P6689">
        <v>0</v>
      </c>
      <c r="Q6689">
        <v>0</v>
      </c>
      <c r="R6689" t="s">
        <v>10967</v>
      </c>
    </row>
    <row r="6690" spans="1:18" x14ac:dyDescent="0.35">
      <c r="A6690">
        <v>22696188</v>
      </c>
      <c r="B6690" t="s">
        <v>10968</v>
      </c>
      <c r="C6690">
        <v>87442687</v>
      </c>
      <c r="D6690" t="s">
        <v>6991</v>
      </c>
      <c r="E6690" t="s">
        <v>33</v>
      </c>
      <c r="F6690" t="s">
        <v>274</v>
      </c>
      <c r="G6690">
        <v>5250301</v>
      </c>
      <c r="H6690">
        <v>1339231</v>
      </c>
      <c r="I6690" t="s">
        <v>22</v>
      </c>
      <c r="J6690">
        <v>114</v>
      </c>
      <c r="K6690">
        <v>2</v>
      </c>
      <c r="L6690">
        <v>129</v>
      </c>
      <c r="M6690" s="1">
        <v>44904</v>
      </c>
      <c r="N6690">
        <v>253</v>
      </c>
      <c r="O6690">
        <v>22</v>
      </c>
      <c r="P6690">
        <v>266</v>
      </c>
      <c r="Q6690">
        <v>57</v>
      </c>
      <c r="R6690" t="s">
        <v>10969</v>
      </c>
    </row>
    <row r="6691" spans="1:18" x14ac:dyDescent="0.35">
      <c r="A6691">
        <v>22559227</v>
      </c>
      <c r="B6691" t="s">
        <v>10970</v>
      </c>
      <c r="C6691">
        <v>8250486</v>
      </c>
      <c r="D6691" t="s">
        <v>1439</v>
      </c>
      <c r="E6691" t="s">
        <v>44</v>
      </c>
      <c r="F6691" t="s">
        <v>98</v>
      </c>
      <c r="G6691">
        <v>5251575</v>
      </c>
      <c r="H6691">
        <v>1342496</v>
      </c>
      <c r="I6691" t="s">
        <v>432</v>
      </c>
      <c r="J6691">
        <v>114</v>
      </c>
      <c r="K6691">
        <v>1</v>
      </c>
      <c r="L6691">
        <v>33</v>
      </c>
      <c r="M6691" s="1">
        <v>44828</v>
      </c>
      <c r="N6691">
        <v>58</v>
      </c>
      <c r="O6691">
        <v>49</v>
      </c>
      <c r="P6691">
        <v>177</v>
      </c>
      <c r="Q6691">
        <v>5</v>
      </c>
      <c r="R6691" t="s">
        <v>10971</v>
      </c>
    </row>
    <row r="6692" spans="1:18" x14ac:dyDescent="0.35">
      <c r="A6692">
        <v>22370313</v>
      </c>
      <c r="B6692" t="s">
        <v>10972</v>
      </c>
      <c r="C6692">
        <v>163575955</v>
      </c>
      <c r="D6692" t="s">
        <v>1849</v>
      </c>
      <c r="E6692" t="s">
        <v>44</v>
      </c>
      <c r="F6692" t="s">
        <v>632</v>
      </c>
      <c r="G6692">
        <v>5254197</v>
      </c>
      <c r="H6692">
        <v>1335119</v>
      </c>
      <c r="I6692" t="s">
        <v>71</v>
      </c>
      <c r="J6692">
        <v>55</v>
      </c>
      <c r="K6692">
        <v>3</v>
      </c>
      <c r="L6692">
        <v>1</v>
      </c>
      <c r="M6692" s="1">
        <v>43102</v>
      </c>
      <c r="N6692">
        <v>2</v>
      </c>
      <c r="O6692">
        <v>1</v>
      </c>
      <c r="P6692">
        <v>0</v>
      </c>
      <c r="Q6692">
        <v>0</v>
      </c>
      <c r="R6692" t="s">
        <v>30</v>
      </c>
    </row>
    <row r="6693" spans="1:18" x14ac:dyDescent="0.35">
      <c r="A6693">
        <v>22698174</v>
      </c>
      <c r="B6693" t="s">
        <v>10973</v>
      </c>
      <c r="C6693">
        <v>36722593</v>
      </c>
      <c r="D6693" t="s">
        <v>3278</v>
      </c>
      <c r="E6693" t="s">
        <v>48</v>
      </c>
      <c r="F6693" t="s">
        <v>468</v>
      </c>
      <c r="G6693">
        <v>5246495</v>
      </c>
      <c r="H6693">
        <v>1342684</v>
      </c>
      <c r="I6693" t="s">
        <v>71</v>
      </c>
      <c r="J6693">
        <v>80</v>
      </c>
      <c r="K6693">
        <v>3</v>
      </c>
      <c r="L6693">
        <v>103</v>
      </c>
      <c r="M6693" s="1">
        <v>44291</v>
      </c>
      <c r="N6693">
        <v>173</v>
      </c>
      <c r="O6693">
        <v>1</v>
      </c>
      <c r="P6693">
        <v>0</v>
      </c>
      <c r="Q6693">
        <v>0</v>
      </c>
      <c r="R6693" t="s">
        <v>30</v>
      </c>
    </row>
    <row r="6694" spans="1:18" x14ac:dyDescent="0.35">
      <c r="A6694">
        <v>22381830</v>
      </c>
      <c r="B6694" t="s">
        <v>10974</v>
      </c>
      <c r="C6694">
        <v>30110349</v>
      </c>
      <c r="D6694" t="s">
        <v>1973</v>
      </c>
      <c r="E6694" t="s">
        <v>110</v>
      </c>
      <c r="F6694" t="s">
        <v>866</v>
      </c>
      <c r="G6694">
        <v>5251903</v>
      </c>
      <c r="H6694">
        <v>1328068</v>
      </c>
      <c r="I6694" t="s">
        <v>71</v>
      </c>
      <c r="J6694">
        <v>35</v>
      </c>
      <c r="K6694">
        <v>3</v>
      </c>
      <c r="L6694">
        <v>1</v>
      </c>
      <c r="M6694" s="1">
        <v>43103</v>
      </c>
      <c r="N6694">
        <v>2</v>
      </c>
      <c r="O6694">
        <v>1</v>
      </c>
      <c r="P6694">
        <v>0</v>
      </c>
      <c r="Q6694">
        <v>0</v>
      </c>
      <c r="R6694" t="s">
        <v>30</v>
      </c>
    </row>
    <row r="6695" spans="1:18" x14ac:dyDescent="0.35">
      <c r="A6695">
        <v>22382299</v>
      </c>
      <c r="B6695" t="s">
        <v>10975</v>
      </c>
      <c r="C6695">
        <v>67746610</v>
      </c>
      <c r="D6695" t="s">
        <v>1561</v>
      </c>
      <c r="E6695" t="s">
        <v>20</v>
      </c>
      <c r="F6695" t="s">
        <v>90</v>
      </c>
      <c r="G6695">
        <v>5255173</v>
      </c>
      <c r="H6695">
        <v>1342349</v>
      </c>
      <c r="I6695" t="s">
        <v>71</v>
      </c>
      <c r="J6695">
        <v>30</v>
      </c>
      <c r="K6695">
        <v>2</v>
      </c>
      <c r="L6695">
        <v>0</v>
      </c>
      <c r="M6695" s="1"/>
      <c r="O6695">
        <v>1</v>
      </c>
      <c r="P6695">
        <v>0</v>
      </c>
      <c r="Q6695">
        <v>0</v>
      </c>
      <c r="R6695" t="s">
        <v>30</v>
      </c>
    </row>
    <row r="6696" spans="1:18" x14ac:dyDescent="0.35">
      <c r="A6696">
        <v>22565449</v>
      </c>
      <c r="B6696" t="s">
        <v>10976</v>
      </c>
      <c r="C6696">
        <v>6404042</v>
      </c>
      <c r="D6696" t="s">
        <v>566</v>
      </c>
      <c r="E6696" t="s">
        <v>44</v>
      </c>
      <c r="F6696" t="s">
        <v>98</v>
      </c>
      <c r="G6696">
        <v>5252676</v>
      </c>
      <c r="H6696">
        <v>1340048</v>
      </c>
      <c r="I6696" t="s">
        <v>22</v>
      </c>
      <c r="J6696">
        <v>66</v>
      </c>
      <c r="K6696">
        <v>4</v>
      </c>
      <c r="L6696">
        <v>8</v>
      </c>
      <c r="M6696" s="1">
        <v>44826</v>
      </c>
      <c r="N6696">
        <v>14</v>
      </c>
      <c r="O6696">
        <v>1</v>
      </c>
      <c r="P6696">
        <v>0</v>
      </c>
      <c r="Q6696">
        <v>7</v>
      </c>
      <c r="R6696" t="s">
        <v>10977</v>
      </c>
    </row>
    <row r="6697" spans="1:18" x14ac:dyDescent="0.35">
      <c r="A6697">
        <v>22699927</v>
      </c>
      <c r="B6697" t="s">
        <v>10978</v>
      </c>
      <c r="C6697">
        <v>167377690</v>
      </c>
      <c r="D6697" t="s">
        <v>10979</v>
      </c>
      <c r="E6697" t="s">
        <v>106</v>
      </c>
      <c r="F6697" t="s">
        <v>117</v>
      </c>
      <c r="G6697">
        <v>5249056</v>
      </c>
      <c r="H6697">
        <v>1336307</v>
      </c>
      <c r="I6697" t="s">
        <v>71</v>
      </c>
      <c r="J6697">
        <v>92</v>
      </c>
      <c r="K6697">
        <v>2</v>
      </c>
      <c r="L6697">
        <v>79</v>
      </c>
      <c r="M6697" s="1">
        <v>44857</v>
      </c>
      <c r="N6697">
        <v>134</v>
      </c>
      <c r="O6697">
        <v>1</v>
      </c>
      <c r="P6697">
        <v>253</v>
      </c>
      <c r="Q6697">
        <v>28</v>
      </c>
      <c r="R6697" t="s">
        <v>10980</v>
      </c>
    </row>
    <row r="6698" spans="1:18" x14ac:dyDescent="0.35">
      <c r="A6698">
        <v>22576334</v>
      </c>
      <c r="B6698" t="s">
        <v>10981</v>
      </c>
      <c r="C6698">
        <v>165957729</v>
      </c>
      <c r="D6698" t="s">
        <v>10982</v>
      </c>
      <c r="E6698" t="s">
        <v>20</v>
      </c>
      <c r="F6698" t="s">
        <v>29</v>
      </c>
      <c r="G6698">
        <v>5254977</v>
      </c>
      <c r="H6698">
        <v>134084</v>
      </c>
      <c r="I6698" t="s">
        <v>22</v>
      </c>
      <c r="J6698">
        <v>57</v>
      </c>
      <c r="K6698">
        <v>1</v>
      </c>
      <c r="L6698">
        <v>0</v>
      </c>
      <c r="M6698" s="1"/>
      <c r="O6698">
        <v>1</v>
      </c>
      <c r="P6698">
        <v>0</v>
      </c>
      <c r="Q6698">
        <v>0</v>
      </c>
      <c r="R6698" t="s">
        <v>30</v>
      </c>
    </row>
    <row r="6699" spans="1:18" x14ac:dyDescent="0.35">
      <c r="A6699">
        <v>22915044</v>
      </c>
      <c r="B6699" t="s">
        <v>10983</v>
      </c>
      <c r="C6699">
        <v>30198172</v>
      </c>
      <c r="D6699" t="s">
        <v>10984</v>
      </c>
      <c r="E6699" t="s">
        <v>106</v>
      </c>
      <c r="F6699" t="s">
        <v>117</v>
      </c>
      <c r="G6699">
        <v>5249881</v>
      </c>
      <c r="H6699">
        <v>1334995</v>
      </c>
      <c r="I6699" t="s">
        <v>22</v>
      </c>
      <c r="J6699">
        <v>100</v>
      </c>
      <c r="K6699">
        <v>22</v>
      </c>
      <c r="L6699">
        <v>8</v>
      </c>
      <c r="M6699" s="1">
        <v>43579</v>
      </c>
      <c r="N6699">
        <v>14</v>
      </c>
      <c r="O6699">
        <v>1</v>
      </c>
      <c r="P6699">
        <v>111</v>
      </c>
      <c r="Q6699">
        <v>0</v>
      </c>
      <c r="R6699" t="s">
        <v>30</v>
      </c>
    </row>
    <row r="6700" spans="1:18" x14ac:dyDescent="0.35">
      <c r="A6700">
        <v>22702840</v>
      </c>
      <c r="B6700" t="s">
        <v>10985</v>
      </c>
      <c r="C6700">
        <v>167410436</v>
      </c>
      <c r="D6700" t="s">
        <v>4751</v>
      </c>
      <c r="E6700" t="s">
        <v>110</v>
      </c>
      <c r="F6700" t="s">
        <v>1323</v>
      </c>
      <c r="G6700">
        <v>5250426</v>
      </c>
      <c r="H6700">
        <v>1332423</v>
      </c>
      <c r="I6700" t="s">
        <v>22</v>
      </c>
      <c r="J6700">
        <v>148</v>
      </c>
      <c r="K6700">
        <v>7</v>
      </c>
      <c r="L6700">
        <v>0</v>
      </c>
      <c r="M6700" s="1"/>
      <c r="O6700">
        <v>1</v>
      </c>
      <c r="P6700">
        <v>0</v>
      </c>
      <c r="Q6700">
        <v>0</v>
      </c>
      <c r="R6700" t="s">
        <v>30</v>
      </c>
    </row>
    <row r="6701" spans="1:18" x14ac:dyDescent="0.35">
      <c r="A6701">
        <v>22915111</v>
      </c>
      <c r="B6701" t="s">
        <v>10986</v>
      </c>
      <c r="C6701">
        <v>97584938</v>
      </c>
      <c r="D6701" t="s">
        <v>10117</v>
      </c>
      <c r="E6701" t="s">
        <v>504</v>
      </c>
      <c r="F6701" t="s">
        <v>1461</v>
      </c>
      <c r="G6701">
        <v>5251569</v>
      </c>
      <c r="H6701">
        <v>1350077</v>
      </c>
      <c r="I6701" t="s">
        <v>71</v>
      </c>
      <c r="J6701">
        <v>25</v>
      </c>
      <c r="K6701">
        <v>1</v>
      </c>
      <c r="L6701">
        <v>3</v>
      </c>
      <c r="M6701" s="1">
        <v>43320</v>
      </c>
      <c r="N6701">
        <v>5</v>
      </c>
      <c r="O6701">
        <v>1</v>
      </c>
      <c r="P6701">
        <v>0</v>
      </c>
      <c r="Q6701">
        <v>0</v>
      </c>
      <c r="R6701" t="s">
        <v>30</v>
      </c>
    </row>
    <row r="6702" spans="1:18" x14ac:dyDescent="0.35">
      <c r="A6702">
        <v>22577119</v>
      </c>
      <c r="B6702" t="s">
        <v>10987</v>
      </c>
      <c r="C6702">
        <v>7553350</v>
      </c>
      <c r="D6702" t="s">
        <v>1501</v>
      </c>
      <c r="E6702" t="s">
        <v>33</v>
      </c>
      <c r="F6702" t="s">
        <v>55</v>
      </c>
      <c r="G6702">
        <v>524934</v>
      </c>
      <c r="H6702">
        <v>134334</v>
      </c>
      <c r="I6702" t="s">
        <v>71</v>
      </c>
      <c r="J6702">
        <v>225</v>
      </c>
      <c r="K6702">
        <v>1</v>
      </c>
      <c r="L6702">
        <v>10</v>
      </c>
      <c r="M6702" s="1">
        <v>44913</v>
      </c>
      <c r="N6702">
        <v>242</v>
      </c>
      <c r="O6702">
        <v>1</v>
      </c>
      <c r="P6702">
        <v>0</v>
      </c>
      <c r="Q6702">
        <v>10</v>
      </c>
      <c r="R6702" t="s">
        <v>30</v>
      </c>
    </row>
    <row r="6703" spans="1:18" x14ac:dyDescent="0.35">
      <c r="A6703">
        <v>22704435</v>
      </c>
      <c r="B6703" t="s">
        <v>10988</v>
      </c>
      <c r="C6703">
        <v>132938285</v>
      </c>
      <c r="D6703" t="s">
        <v>4385</v>
      </c>
      <c r="E6703" t="s">
        <v>20</v>
      </c>
      <c r="F6703" t="s">
        <v>102</v>
      </c>
      <c r="G6703">
        <v>5254273</v>
      </c>
      <c r="H6703">
        <v>1342119</v>
      </c>
      <c r="I6703" t="s">
        <v>71</v>
      </c>
      <c r="J6703">
        <v>50</v>
      </c>
      <c r="K6703">
        <v>5</v>
      </c>
      <c r="L6703">
        <v>17</v>
      </c>
      <c r="M6703" s="1">
        <v>44850</v>
      </c>
      <c r="N6703">
        <v>224</v>
      </c>
      <c r="O6703">
        <v>1</v>
      </c>
      <c r="P6703">
        <v>254</v>
      </c>
      <c r="Q6703">
        <v>17</v>
      </c>
      <c r="R6703" t="s">
        <v>30</v>
      </c>
    </row>
    <row r="6704" spans="1:18" x14ac:dyDescent="0.35">
      <c r="A6704">
        <v>22580691</v>
      </c>
      <c r="B6704" t="s">
        <v>10989</v>
      </c>
      <c r="C6704">
        <v>31019964</v>
      </c>
      <c r="D6704" t="s">
        <v>2737</v>
      </c>
      <c r="E6704" t="s">
        <v>48</v>
      </c>
      <c r="F6704" t="s">
        <v>49</v>
      </c>
      <c r="G6704">
        <v>524845</v>
      </c>
      <c r="H6704">
        <v>1342938</v>
      </c>
      <c r="I6704" t="s">
        <v>22</v>
      </c>
      <c r="J6704">
        <v>26</v>
      </c>
      <c r="K6704">
        <v>2</v>
      </c>
      <c r="L6704">
        <v>0</v>
      </c>
      <c r="M6704" s="1"/>
      <c r="O6704">
        <v>1</v>
      </c>
      <c r="P6704">
        <v>0</v>
      </c>
      <c r="Q6704">
        <v>0</v>
      </c>
      <c r="R6704" t="s">
        <v>30</v>
      </c>
    </row>
    <row r="6705" spans="1:18" x14ac:dyDescent="0.35">
      <c r="A6705">
        <v>22581247</v>
      </c>
      <c r="B6705" t="s">
        <v>10990</v>
      </c>
      <c r="C6705">
        <v>163576464</v>
      </c>
      <c r="D6705" t="s">
        <v>5751</v>
      </c>
      <c r="E6705" t="s">
        <v>44</v>
      </c>
      <c r="F6705" t="s">
        <v>287</v>
      </c>
      <c r="G6705">
        <v>5250122</v>
      </c>
      <c r="H6705">
        <v>1336212</v>
      </c>
      <c r="I6705" t="s">
        <v>22</v>
      </c>
      <c r="J6705">
        <v>190</v>
      </c>
      <c r="K6705">
        <v>2</v>
      </c>
      <c r="L6705">
        <v>48</v>
      </c>
      <c r="M6705" s="1">
        <v>44899</v>
      </c>
      <c r="N6705">
        <v>93</v>
      </c>
      <c r="O6705">
        <v>2</v>
      </c>
      <c r="P6705">
        <v>17</v>
      </c>
      <c r="Q6705">
        <v>17</v>
      </c>
      <c r="R6705" t="s">
        <v>10991</v>
      </c>
    </row>
    <row r="6706" spans="1:18" x14ac:dyDescent="0.35">
      <c r="A6706">
        <v>22918056</v>
      </c>
      <c r="B6706" t="s">
        <v>10992</v>
      </c>
      <c r="C6706">
        <v>23884335</v>
      </c>
      <c r="D6706" t="s">
        <v>1512</v>
      </c>
      <c r="E6706" t="s">
        <v>33</v>
      </c>
      <c r="F6706" t="s">
        <v>52</v>
      </c>
      <c r="G6706">
        <v>5251468</v>
      </c>
      <c r="H6706">
        <v>134408</v>
      </c>
      <c r="I6706" t="s">
        <v>71</v>
      </c>
      <c r="J6706">
        <v>20</v>
      </c>
      <c r="K6706">
        <v>2</v>
      </c>
      <c r="L6706">
        <v>16</v>
      </c>
      <c r="M6706" s="1">
        <v>43450</v>
      </c>
      <c r="N6706">
        <v>28</v>
      </c>
      <c r="O6706">
        <v>1</v>
      </c>
      <c r="P6706">
        <v>0</v>
      </c>
      <c r="Q6706">
        <v>0</v>
      </c>
      <c r="R6706" t="s">
        <v>30</v>
      </c>
    </row>
    <row r="6707" spans="1:18" x14ac:dyDescent="0.35">
      <c r="A6707">
        <v>22710409</v>
      </c>
      <c r="B6707" t="s">
        <v>10993</v>
      </c>
      <c r="C6707">
        <v>167508259</v>
      </c>
      <c r="D6707" t="s">
        <v>10994</v>
      </c>
      <c r="E6707" t="s">
        <v>110</v>
      </c>
      <c r="F6707" t="s">
        <v>129</v>
      </c>
      <c r="G6707">
        <v>5249864</v>
      </c>
      <c r="H6707">
        <v>1330903</v>
      </c>
      <c r="I6707" t="s">
        <v>71</v>
      </c>
      <c r="J6707">
        <v>25</v>
      </c>
      <c r="K6707">
        <v>3</v>
      </c>
      <c r="L6707">
        <v>0</v>
      </c>
      <c r="M6707" s="1"/>
      <c r="O6707">
        <v>1</v>
      </c>
      <c r="P6707">
        <v>0</v>
      </c>
      <c r="Q6707">
        <v>0</v>
      </c>
      <c r="R6707" t="s">
        <v>30</v>
      </c>
    </row>
    <row r="6708" spans="1:18" x14ac:dyDescent="0.35">
      <c r="A6708">
        <v>22921626</v>
      </c>
      <c r="B6708" t="s">
        <v>10995</v>
      </c>
      <c r="C6708">
        <v>169706663</v>
      </c>
      <c r="D6708" t="s">
        <v>10996</v>
      </c>
      <c r="E6708" t="s">
        <v>33</v>
      </c>
      <c r="F6708" t="s">
        <v>251</v>
      </c>
      <c r="G6708">
        <v>5251492</v>
      </c>
      <c r="H6708">
        <v>1346407</v>
      </c>
      <c r="I6708" t="s">
        <v>71</v>
      </c>
      <c r="J6708">
        <v>39</v>
      </c>
      <c r="K6708">
        <v>1</v>
      </c>
      <c r="L6708">
        <v>8</v>
      </c>
      <c r="M6708" s="1">
        <v>43903</v>
      </c>
      <c r="N6708">
        <v>23</v>
      </c>
      <c r="O6708">
        <v>1</v>
      </c>
      <c r="P6708">
        <v>0</v>
      </c>
      <c r="Q6708">
        <v>0</v>
      </c>
      <c r="R6708" t="s">
        <v>30</v>
      </c>
    </row>
    <row r="6709" spans="1:18" x14ac:dyDescent="0.35">
      <c r="A6709">
        <v>22710813</v>
      </c>
      <c r="B6709" t="s">
        <v>10997</v>
      </c>
      <c r="C6709">
        <v>167515393</v>
      </c>
      <c r="D6709" t="s">
        <v>429</v>
      </c>
      <c r="E6709" t="s">
        <v>20</v>
      </c>
      <c r="F6709" t="s">
        <v>208</v>
      </c>
      <c r="G6709">
        <v>5258763</v>
      </c>
      <c r="H6709">
        <v>134094</v>
      </c>
      <c r="I6709" t="s">
        <v>22</v>
      </c>
      <c r="J6709">
        <v>20</v>
      </c>
      <c r="K6709">
        <v>1</v>
      </c>
      <c r="L6709">
        <v>2</v>
      </c>
      <c r="M6709" s="1">
        <v>43205</v>
      </c>
      <c r="N6709">
        <v>3</v>
      </c>
      <c r="O6709">
        <v>1</v>
      </c>
      <c r="P6709">
        <v>0</v>
      </c>
      <c r="Q6709">
        <v>0</v>
      </c>
      <c r="R6709" t="s">
        <v>30</v>
      </c>
    </row>
    <row r="6710" spans="1:18" x14ac:dyDescent="0.35">
      <c r="A6710">
        <v>22922064</v>
      </c>
      <c r="B6710" t="s">
        <v>10998</v>
      </c>
      <c r="C6710">
        <v>169711882</v>
      </c>
      <c r="D6710" t="s">
        <v>555</v>
      </c>
      <c r="E6710" t="s">
        <v>20</v>
      </c>
      <c r="F6710" t="s">
        <v>29</v>
      </c>
      <c r="G6710">
        <v>5254654</v>
      </c>
      <c r="H6710">
        <v>1341297</v>
      </c>
      <c r="I6710" t="s">
        <v>22</v>
      </c>
      <c r="J6710">
        <v>148</v>
      </c>
      <c r="K6710">
        <v>30</v>
      </c>
      <c r="L6710">
        <v>1</v>
      </c>
      <c r="M6710" s="1">
        <v>44863</v>
      </c>
      <c r="N6710">
        <v>55</v>
      </c>
      <c r="O6710">
        <v>2</v>
      </c>
      <c r="P6710">
        <v>353</v>
      </c>
      <c r="Q6710">
        <v>1</v>
      </c>
      <c r="R6710" t="s">
        <v>10999</v>
      </c>
    </row>
    <row r="6711" spans="1:18" x14ac:dyDescent="0.35">
      <c r="A6711">
        <v>22589706</v>
      </c>
      <c r="B6711" t="s">
        <v>11000</v>
      </c>
      <c r="C6711">
        <v>26204012</v>
      </c>
      <c r="D6711" t="s">
        <v>1266</v>
      </c>
      <c r="E6711" t="s">
        <v>33</v>
      </c>
      <c r="F6711" t="s">
        <v>173</v>
      </c>
      <c r="G6711">
        <v>5251048</v>
      </c>
      <c r="H6711">
        <v>1345265</v>
      </c>
      <c r="I6711" t="s">
        <v>71</v>
      </c>
      <c r="J6711">
        <v>56</v>
      </c>
      <c r="K6711">
        <v>1</v>
      </c>
      <c r="L6711">
        <v>306</v>
      </c>
      <c r="M6711" s="1">
        <v>44898</v>
      </c>
      <c r="N6711">
        <v>512</v>
      </c>
      <c r="O6711">
        <v>2</v>
      </c>
      <c r="P6711">
        <v>73</v>
      </c>
      <c r="Q6711">
        <v>65</v>
      </c>
      <c r="R6711" t="s">
        <v>11001</v>
      </c>
    </row>
    <row r="6712" spans="1:18" x14ac:dyDescent="0.35">
      <c r="A6712">
        <v>22713399</v>
      </c>
      <c r="B6712" t="s">
        <v>11002</v>
      </c>
      <c r="C6712">
        <v>10311942</v>
      </c>
      <c r="D6712" t="s">
        <v>1715</v>
      </c>
      <c r="E6712" t="s">
        <v>33</v>
      </c>
      <c r="F6712" t="s">
        <v>173</v>
      </c>
      <c r="G6712">
        <v>5251107</v>
      </c>
      <c r="H6712">
        <v>1346345</v>
      </c>
      <c r="I6712" t="s">
        <v>22</v>
      </c>
      <c r="J6712">
        <v>50</v>
      </c>
      <c r="K6712">
        <v>7</v>
      </c>
      <c r="L6712">
        <v>9</v>
      </c>
      <c r="M6712" s="1">
        <v>44625</v>
      </c>
      <c r="N6712">
        <v>15</v>
      </c>
      <c r="O6712">
        <v>1</v>
      </c>
      <c r="P6712">
        <v>0</v>
      </c>
      <c r="Q6712">
        <v>1</v>
      </c>
      <c r="R6712" t="s">
        <v>30</v>
      </c>
    </row>
    <row r="6713" spans="1:18" x14ac:dyDescent="0.35">
      <c r="A6713">
        <v>22591860</v>
      </c>
      <c r="B6713" t="s">
        <v>11003</v>
      </c>
      <c r="C6713">
        <v>57876362</v>
      </c>
      <c r="D6713" t="s">
        <v>11004</v>
      </c>
      <c r="E6713" t="s">
        <v>48</v>
      </c>
      <c r="F6713" t="s">
        <v>152</v>
      </c>
      <c r="G6713">
        <v>5247215</v>
      </c>
      <c r="H6713">
        <v>1344946</v>
      </c>
      <c r="I6713" t="s">
        <v>22</v>
      </c>
      <c r="J6713">
        <v>28</v>
      </c>
      <c r="K6713">
        <v>10</v>
      </c>
      <c r="L6713">
        <v>0</v>
      </c>
      <c r="M6713" s="1"/>
      <c r="O6713">
        <v>1</v>
      </c>
      <c r="P6713">
        <v>0</v>
      </c>
      <c r="Q6713">
        <v>0</v>
      </c>
      <c r="R6713" t="s">
        <v>30</v>
      </c>
    </row>
    <row r="6714" spans="1:18" x14ac:dyDescent="0.35">
      <c r="A6714">
        <v>22592325</v>
      </c>
      <c r="B6714" t="s">
        <v>11005</v>
      </c>
      <c r="C6714">
        <v>166146439</v>
      </c>
      <c r="D6714" t="s">
        <v>4397</v>
      </c>
      <c r="E6714" t="s">
        <v>110</v>
      </c>
      <c r="F6714" t="s">
        <v>254</v>
      </c>
      <c r="G6714">
        <v>5251761</v>
      </c>
      <c r="H6714">
        <v>1330425</v>
      </c>
      <c r="I6714" t="s">
        <v>22</v>
      </c>
      <c r="J6714">
        <v>29</v>
      </c>
      <c r="K6714">
        <v>2</v>
      </c>
      <c r="L6714">
        <v>5</v>
      </c>
      <c r="M6714" s="1">
        <v>43282</v>
      </c>
      <c r="N6714">
        <v>8</v>
      </c>
      <c r="O6714">
        <v>1</v>
      </c>
      <c r="P6714">
        <v>0</v>
      </c>
      <c r="Q6714">
        <v>0</v>
      </c>
      <c r="R6714" t="s">
        <v>30</v>
      </c>
    </row>
    <row r="6715" spans="1:18" x14ac:dyDescent="0.35">
      <c r="A6715">
        <v>22922736</v>
      </c>
      <c r="B6715" t="s">
        <v>11006</v>
      </c>
      <c r="C6715">
        <v>169720506</v>
      </c>
      <c r="D6715" t="s">
        <v>11007</v>
      </c>
      <c r="E6715" t="s">
        <v>44</v>
      </c>
      <c r="F6715" t="s">
        <v>81</v>
      </c>
      <c r="G6715">
        <v>5253013</v>
      </c>
      <c r="H6715">
        <v>1334483</v>
      </c>
      <c r="I6715" t="s">
        <v>22</v>
      </c>
      <c r="J6715">
        <v>48</v>
      </c>
      <c r="K6715">
        <v>3</v>
      </c>
      <c r="L6715">
        <v>17</v>
      </c>
      <c r="M6715" s="1">
        <v>44701</v>
      </c>
      <c r="N6715">
        <v>29</v>
      </c>
      <c r="O6715">
        <v>1</v>
      </c>
      <c r="P6715">
        <v>37</v>
      </c>
      <c r="Q6715">
        <v>2</v>
      </c>
      <c r="R6715" t="s">
        <v>30</v>
      </c>
    </row>
    <row r="6716" spans="1:18" x14ac:dyDescent="0.35">
      <c r="A6716">
        <v>22924959</v>
      </c>
      <c r="B6716" t="s">
        <v>11008</v>
      </c>
      <c r="C6716">
        <v>169709556</v>
      </c>
      <c r="D6716" t="s">
        <v>6206</v>
      </c>
      <c r="E6716" t="s">
        <v>44</v>
      </c>
      <c r="F6716" t="s">
        <v>799</v>
      </c>
      <c r="G6716">
        <v>5255629</v>
      </c>
      <c r="H6716">
        <v>1334914</v>
      </c>
      <c r="I6716" t="s">
        <v>22</v>
      </c>
      <c r="J6716">
        <v>35</v>
      </c>
      <c r="K6716">
        <v>4</v>
      </c>
      <c r="L6716">
        <v>12</v>
      </c>
      <c r="M6716" s="1">
        <v>43308</v>
      </c>
      <c r="N6716">
        <v>20</v>
      </c>
      <c r="O6716">
        <v>1</v>
      </c>
      <c r="P6716">
        <v>0</v>
      </c>
      <c r="Q6716">
        <v>0</v>
      </c>
      <c r="R6716" t="s">
        <v>30</v>
      </c>
    </row>
    <row r="6717" spans="1:18" x14ac:dyDescent="0.35">
      <c r="A6717">
        <v>22716575</v>
      </c>
      <c r="B6717" t="s">
        <v>11009</v>
      </c>
      <c r="C6717">
        <v>41849657</v>
      </c>
      <c r="D6717" t="s">
        <v>1696</v>
      </c>
      <c r="E6717" t="s">
        <v>33</v>
      </c>
      <c r="F6717" t="s">
        <v>34</v>
      </c>
      <c r="G6717">
        <v>5250057</v>
      </c>
      <c r="H6717">
        <v>134299</v>
      </c>
      <c r="I6717" t="s">
        <v>71</v>
      </c>
      <c r="J6717">
        <v>30</v>
      </c>
      <c r="K6717">
        <v>4</v>
      </c>
      <c r="L6717">
        <v>1</v>
      </c>
      <c r="M6717" s="1">
        <v>43150</v>
      </c>
      <c r="N6717">
        <v>2</v>
      </c>
      <c r="O6717">
        <v>4</v>
      </c>
      <c r="P6717">
        <v>0</v>
      </c>
      <c r="Q6717">
        <v>0</v>
      </c>
      <c r="R6717" t="s">
        <v>30</v>
      </c>
    </row>
    <row r="6718" spans="1:18" x14ac:dyDescent="0.35">
      <c r="A6718">
        <v>22926238</v>
      </c>
      <c r="B6718" t="s">
        <v>11010</v>
      </c>
      <c r="C6718">
        <v>169711882</v>
      </c>
      <c r="D6718" t="s">
        <v>555</v>
      </c>
      <c r="E6718" t="s">
        <v>20</v>
      </c>
      <c r="F6718" t="s">
        <v>102</v>
      </c>
      <c r="G6718">
        <v>5254532</v>
      </c>
      <c r="H6718">
        <v>1341387</v>
      </c>
      <c r="I6718" t="s">
        <v>22</v>
      </c>
      <c r="J6718">
        <v>135</v>
      </c>
      <c r="K6718">
        <v>60</v>
      </c>
      <c r="L6718">
        <v>7</v>
      </c>
      <c r="M6718" s="1">
        <v>44880</v>
      </c>
      <c r="N6718">
        <v>12</v>
      </c>
      <c r="O6718">
        <v>2</v>
      </c>
      <c r="P6718">
        <v>224</v>
      </c>
      <c r="Q6718">
        <v>3</v>
      </c>
      <c r="R6718" t="s">
        <v>11011</v>
      </c>
    </row>
    <row r="6719" spans="1:18" x14ac:dyDescent="0.35">
      <c r="A6719">
        <v>22723090</v>
      </c>
      <c r="B6719" t="s">
        <v>11012</v>
      </c>
      <c r="C6719">
        <v>167679954</v>
      </c>
      <c r="D6719" t="s">
        <v>4603</v>
      </c>
      <c r="E6719" t="s">
        <v>33</v>
      </c>
      <c r="F6719" t="s">
        <v>274</v>
      </c>
      <c r="G6719">
        <v>5249712</v>
      </c>
      <c r="H6719">
        <v>1341676</v>
      </c>
      <c r="I6719" t="s">
        <v>432</v>
      </c>
      <c r="J6719">
        <v>20</v>
      </c>
      <c r="K6719">
        <v>1</v>
      </c>
      <c r="L6719">
        <v>2</v>
      </c>
      <c r="M6719" s="1">
        <v>43136</v>
      </c>
      <c r="N6719">
        <v>3</v>
      </c>
      <c r="O6719">
        <v>1</v>
      </c>
      <c r="P6719">
        <v>0</v>
      </c>
      <c r="Q6719">
        <v>0</v>
      </c>
      <c r="R6719" t="s">
        <v>30</v>
      </c>
    </row>
    <row r="6720" spans="1:18" x14ac:dyDescent="0.35">
      <c r="A6720">
        <v>22931629</v>
      </c>
      <c r="B6720" t="s">
        <v>11013</v>
      </c>
      <c r="C6720">
        <v>169823261</v>
      </c>
      <c r="D6720" t="s">
        <v>2559</v>
      </c>
      <c r="E6720" t="s">
        <v>20</v>
      </c>
      <c r="F6720" t="s">
        <v>40</v>
      </c>
      <c r="G6720">
        <v>5253025</v>
      </c>
      <c r="H6720">
        <v>1343349</v>
      </c>
      <c r="I6720" t="s">
        <v>22</v>
      </c>
      <c r="J6720">
        <v>45</v>
      </c>
      <c r="K6720">
        <v>2</v>
      </c>
      <c r="L6720">
        <v>24</v>
      </c>
      <c r="M6720" s="1">
        <v>43591</v>
      </c>
      <c r="N6720">
        <v>41</v>
      </c>
      <c r="O6720">
        <v>1</v>
      </c>
      <c r="P6720">
        <v>0</v>
      </c>
      <c r="Q6720">
        <v>0</v>
      </c>
      <c r="R6720" t="s">
        <v>30</v>
      </c>
    </row>
    <row r="6721" spans="1:18" x14ac:dyDescent="0.35">
      <c r="A6721">
        <v>22593741</v>
      </c>
      <c r="B6721" t="s">
        <v>11014</v>
      </c>
      <c r="C6721">
        <v>166163729</v>
      </c>
      <c r="D6721" t="s">
        <v>11015</v>
      </c>
      <c r="E6721" t="s">
        <v>33</v>
      </c>
      <c r="F6721" t="s">
        <v>173</v>
      </c>
      <c r="G6721">
        <v>5250704</v>
      </c>
      <c r="H6721">
        <v>1346481</v>
      </c>
      <c r="I6721" t="s">
        <v>22</v>
      </c>
      <c r="J6721">
        <v>95</v>
      </c>
      <c r="K6721">
        <v>2</v>
      </c>
      <c r="L6721">
        <v>1</v>
      </c>
      <c r="M6721" s="1">
        <v>44849</v>
      </c>
      <c r="N6721">
        <v>43</v>
      </c>
      <c r="O6721">
        <v>1</v>
      </c>
      <c r="P6721">
        <v>1</v>
      </c>
      <c r="Q6721">
        <v>1</v>
      </c>
      <c r="R6721" t="s">
        <v>30</v>
      </c>
    </row>
    <row r="6722" spans="1:18" x14ac:dyDescent="0.35">
      <c r="A6722">
        <v>22725207</v>
      </c>
      <c r="B6722" t="s">
        <v>11016</v>
      </c>
      <c r="C6722">
        <v>52347599</v>
      </c>
      <c r="D6722" t="s">
        <v>1532</v>
      </c>
      <c r="E6722" t="s">
        <v>504</v>
      </c>
      <c r="F6722" t="s">
        <v>2061</v>
      </c>
      <c r="G6722">
        <v>5252469</v>
      </c>
      <c r="H6722">
        <v>1346428</v>
      </c>
      <c r="I6722" t="s">
        <v>71</v>
      </c>
      <c r="J6722">
        <v>21</v>
      </c>
      <c r="K6722">
        <v>2</v>
      </c>
      <c r="L6722">
        <v>192</v>
      </c>
      <c r="M6722" s="1">
        <v>44850</v>
      </c>
      <c r="N6722">
        <v>323</v>
      </c>
      <c r="O6722">
        <v>1</v>
      </c>
      <c r="P6722">
        <v>22</v>
      </c>
      <c r="Q6722">
        <v>26</v>
      </c>
      <c r="R6722" t="s">
        <v>30</v>
      </c>
    </row>
    <row r="6723" spans="1:18" x14ac:dyDescent="0.35">
      <c r="A6723">
        <v>22594731</v>
      </c>
      <c r="B6723" t="s">
        <v>11017</v>
      </c>
      <c r="C6723">
        <v>166176451</v>
      </c>
      <c r="D6723" t="s">
        <v>1568</v>
      </c>
      <c r="E6723" t="s">
        <v>193</v>
      </c>
      <c r="F6723" t="s">
        <v>2015</v>
      </c>
      <c r="G6723">
        <v>5241258</v>
      </c>
      <c r="H6723">
        <v>1326016</v>
      </c>
      <c r="I6723" t="s">
        <v>71</v>
      </c>
      <c r="J6723">
        <v>63</v>
      </c>
      <c r="K6723">
        <v>2</v>
      </c>
      <c r="L6723">
        <v>101</v>
      </c>
      <c r="M6723" s="1">
        <v>44841</v>
      </c>
      <c r="N6723">
        <v>181</v>
      </c>
      <c r="O6723">
        <v>1</v>
      </c>
      <c r="P6723">
        <v>58</v>
      </c>
      <c r="Q6723">
        <v>16</v>
      </c>
      <c r="R6723" t="s">
        <v>11018</v>
      </c>
    </row>
    <row r="6724" spans="1:18" x14ac:dyDescent="0.35">
      <c r="A6724">
        <v>22932203</v>
      </c>
      <c r="B6724" t="s">
        <v>11019</v>
      </c>
      <c r="C6724">
        <v>308290</v>
      </c>
      <c r="D6724" t="s">
        <v>11020</v>
      </c>
      <c r="E6724" t="s">
        <v>20</v>
      </c>
      <c r="F6724" t="s">
        <v>90</v>
      </c>
      <c r="G6724">
        <v>5255259</v>
      </c>
      <c r="H6724">
        <v>1341551</v>
      </c>
      <c r="I6724" t="s">
        <v>71</v>
      </c>
      <c r="J6724">
        <v>42</v>
      </c>
      <c r="K6724">
        <v>2</v>
      </c>
      <c r="L6724">
        <v>37</v>
      </c>
      <c r="M6724" s="1">
        <v>43436</v>
      </c>
      <c r="N6724">
        <v>63</v>
      </c>
      <c r="O6724">
        <v>1</v>
      </c>
      <c r="P6724">
        <v>0</v>
      </c>
      <c r="Q6724">
        <v>0</v>
      </c>
      <c r="R6724" t="s">
        <v>30</v>
      </c>
    </row>
    <row r="6725" spans="1:18" x14ac:dyDescent="0.35">
      <c r="A6725">
        <v>22725803</v>
      </c>
      <c r="B6725" t="s">
        <v>11021</v>
      </c>
      <c r="C6725">
        <v>41906597</v>
      </c>
      <c r="D6725" t="s">
        <v>3425</v>
      </c>
      <c r="E6725" t="s">
        <v>20</v>
      </c>
      <c r="F6725" t="s">
        <v>40</v>
      </c>
      <c r="G6725">
        <v>5253619</v>
      </c>
      <c r="H6725">
        <v>134324</v>
      </c>
      <c r="I6725" t="s">
        <v>71</v>
      </c>
      <c r="J6725">
        <v>15</v>
      </c>
      <c r="K6725">
        <v>10</v>
      </c>
      <c r="L6725">
        <v>0</v>
      </c>
      <c r="M6725" s="1"/>
      <c r="O6725">
        <v>1</v>
      </c>
      <c r="P6725">
        <v>0</v>
      </c>
      <c r="Q6725">
        <v>0</v>
      </c>
      <c r="R6725" t="s">
        <v>30</v>
      </c>
    </row>
    <row r="6726" spans="1:18" x14ac:dyDescent="0.35">
      <c r="A6726">
        <v>22936979</v>
      </c>
      <c r="B6726" t="s">
        <v>11022</v>
      </c>
      <c r="C6726">
        <v>169863788</v>
      </c>
      <c r="D6726" t="s">
        <v>11023</v>
      </c>
      <c r="E6726" t="s">
        <v>110</v>
      </c>
      <c r="F6726" t="s">
        <v>866</v>
      </c>
      <c r="G6726">
        <v>5251187</v>
      </c>
      <c r="H6726">
        <v>1327844</v>
      </c>
      <c r="I6726" t="s">
        <v>71</v>
      </c>
      <c r="J6726">
        <v>25</v>
      </c>
      <c r="K6726">
        <v>2</v>
      </c>
      <c r="L6726">
        <v>85</v>
      </c>
      <c r="M6726" s="1">
        <v>43900</v>
      </c>
      <c r="N6726">
        <v>143</v>
      </c>
      <c r="O6726">
        <v>1</v>
      </c>
      <c r="P6726">
        <v>0</v>
      </c>
      <c r="Q6726">
        <v>0</v>
      </c>
      <c r="R6726" t="s">
        <v>30</v>
      </c>
    </row>
    <row r="6727" spans="1:18" x14ac:dyDescent="0.35">
      <c r="A6727">
        <v>22726075</v>
      </c>
      <c r="B6727" t="s">
        <v>11024</v>
      </c>
      <c r="C6727">
        <v>8200321</v>
      </c>
      <c r="D6727" t="s">
        <v>296</v>
      </c>
      <c r="E6727" t="s">
        <v>33</v>
      </c>
      <c r="F6727" t="s">
        <v>251</v>
      </c>
      <c r="G6727">
        <v>5251714</v>
      </c>
      <c r="H6727">
        <v>1346703</v>
      </c>
      <c r="I6727" t="s">
        <v>71</v>
      </c>
      <c r="J6727">
        <v>500</v>
      </c>
      <c r="K6727">
        <v>23</v>
      </c>
      <c r="L6727">
        <v>0</v>
      </c>
      <c r="M6727" s="1"/>
      <c r="O6727">
        <v>1</v>
      </c>
      <c r="P6727">
        <v>0</v>
      </c>
      <c r="Q6727">
        <v>0</v>
      </c>
      <c r="R6727" t="s">
        <v>30</v>
      </c>
    </row>
    <row r="6728" spans="1:18" x14ac:dyDescent="0.35">
      <c r="A6728">
        <v>22938346</v>
      </c>
      <c r="B6728" t="s">
        <v>11025</v>
      </c>
      <c r="C6728">
        <v>169885897</v>
      </c>
      <c r="D6728" t="s">
        <v>4551</v>
      </c>
      <c r="E6728" t="s">
        <v>20</v>
      </c>
      <c r="F6728" t="s">
        <v>40</v>
      </c>
      <c r="G6728">
        <v>5253788</v>
      </c>
      <c r="H6728">
        <v>1342454</v>
      </c>
      <c r="I6728" t="s">
        <v>71</v>
      </c>
      <c r="J6728">
        <v>35</v>
      </c>
      <c r="K6728">
        <v>4</v>
      </c>
      <c r="L6728">
        <v>7</v>
      </c>
      <c r="M6728" s="1">
        <v>43296</v>
      </c>
      <c r="N6728">
        <v>12</v>
      </c>
      <c r="O6728">
        <v>1</v>
      </c>
      <c r="P6728">
        <v>0</v>
      </c>
      <c r="Q6728">
        <v>0</v>
      </c>
      <c r="R6728" t="s">
        <v>30</v>
      </c>
    </row>
    <row r="6729" spans="1:18" x14ac:dyDescent="0.35">
      <c r="A6729">
        <v>22598207</v>
      </c>
      <c r="B6729" t="s">
        <v>11026</v>
      </c>
      <c r="C6729">
        <v>2854667</v>
      </c>
      <c r="D6729" t="s">
        <v>3293</v>
      </c>
      <c r="E6729" t="s">
        <v>20</v>
      </c>
      <c r="F6729" t="s">
        <v>90</v>
      </c>
      <c r="G6729">
        <v>5255241</v>
      </c>
      <c r="H6729">
        <v>1341557</v>
      </c>
      <c r="I6729" t="s">
        <v>22</v>
      </c>
      <c r="J6729">
        <v>182</v>
      </c>
      <c r="K6729">
        <v>1</v>
      </c>
      <c r="L6729">
        <v>87</v>
      </c>
      <c r="M6729" s="1">
        <v>44899</v>
      </c>
      <c r="N6729">
        <v>145</v>
      </c>
      <c r="O6729">
        <v>1</v>
      </c>
      <c r="P6729">
        <v>249</v>
      </c>
      <c r="Q6729">
        <v>19</v>
      </c>
      <c r="R6729" t="s">
        <v>11027</v>
      </c>
    </row>
    <row r="6730" spans="1:18" x14ac:dyDescent="0.35">
      <c r="A6730">
        <v>22727657</v>
      </c>
      <c r="B6730" t="s">
        <v>11028</v>
      </c>
      <c r="C6730">
        <v>31160061</v>
      </c>
      <c r="D6730" t="s">
        <v>198</v>
      </c>
      <c r="E6730" t="s">
        <v>44</v>
      </c>
      <c r="F6730" t="s">
        <v>799</v>
      </c>
      <c r="G6730">
        <v>5254382</v>
      </c>
      <c r="H6730">
        <v>1335021</v>
      </c>
      <c r="I6730" t="s">
        <v>71</v>
      </c>
      <c r="J6730">
        <v>25</v>
      </c>
      <c r="K6730">
        <v>1</v>
      </c>
      <c r="L6730">
        <v>55</v>
      </c>
      <c r="M6730" s="1">
        <v>43478</v>
      </c>
      <c r="N6730">
        <v>92</v>
      </c>
      <c r="O6730">
        <v>1</v>
      </c>
      <c r="P6730">
        <v>0</v>
      </c>
      <c r="Q6730">
        <v>0</v>
      </c>
      <c r="R6730" t="s">
        <v>30</v>
      </c>
    </row>
    <row r="6731" spans="1:18" x14ac:dyDescent="0.35">
      <c r="A6731">
        <v>22598672</v>
      </c>
      <c r="B6731" t="s">
        <v>11029</v>
      </c>
      <c r="C6731">
        <v>1318886</v>
      </c>
      <c r="D6731" t="s">
        <v>1492</v>
      </c>
      <c r="E6731" t="s">
        <v>20</v>
      </c>
      <c r="F6731" t="s">
        <v>29</v>
      </c>
      <c r="G6731">
        <v>5255456</v>
      </c>
      <c r="H6731">
        <v>1340865</v>
      </c>
      <c r="I6731" t="s">
        <v>22</v>
      </c>
      <c r="J6731">
        <v>69</v>
      </c>
      <c r="K6731">
        <v>3</v>
      </c>
      <c r="L6731">
        <v>18</v>
      </c>
      <c r="M6731" s="1">
        <v>44360</v>
      </c>
      <c r="N6731">
        <v>31</v>
      </c>
      <c r="O6731">
        <v>1</v>
      </c>
      <c r="P6731">
        <v>0</v>
      </c>
      <c r="Q6731">
        <v>0</v>
      </c>
      <c r="R6731" t="s">
        <v>30</v>
      </c>
    </row>
    <row r="6732" spans="1:18" x14ac:dyDescent="0.35">
      <c r="A6732">
        <v>22941579</v>
      </c>
      <c r="B6732" t="s">
        <v>11030</v>
      </c>
      <c r="C6732">
        <v>43474796</v>
      </c>
      <c r="D6732" t="s">
        <v>11031</v>
      </c>
      <c r="E6732" t="s">
        <v>106</v>
      </c>
      <c r="F6732" t="s">
        <v>263</v>
      </c>
      <c r="G6732">
        <v>5248835</v>
      </c>
      <c r="H6732">
        <v>1336063</v>
      </c>
      <c r="I6732" t="s">
        <v>22</v>
      </c>
      <c r="J6732">
        <v>75</v>
      </c>
      <c r="K6732">
        <v>5</v>
      </c>
      <c r="L6732">
        <v>20</v>
      </c>
      <c r="M6732" s="1">
        <v>44864</v>
      </c>
      <c r="N6732">
        <v>34</v>
      </c>
      <c r="O6732">
        <v>1</v>
      </c>
      <c r="P6732">
        <v>135</v>
      </c>
      <c r="Q6732">
        <v>7</v>
      </c>
      <c r="R6732" t="s">
        <v>11032</v>
      </c>
    </row>
    <row r="6733" spans="1:18" x14ac:dyDescent="0.35">
      <c r="A6733">
        <v>22736888</v>
      </c>
      <c r="B6733" t="s">
        <v>11033</v>
      </c>
      <c r="C6733">
        <v>167862035</v>
      </c>
      <c r="D6733" t="s">
        <v>156</v>
      </c>
      <c r="E6733" t="s">
        <v>48</v>
      </c>
      <c r="F6733" t="s">
        <v>468</v>
      </c>
      <c r="G6733">
        <v>5247771</v>
      </c>
      <c r="H6733">
        <v>1341911</v>
      </c>
      <c r="I6733" t="s">
        <v>71</v>
      </c>
      <c r="J6733">
        <v>44</v>
      </c>
      <c r="K6733">
        <v>1</v>
      </c>
      <c r="L6733">
        <v>282</v>
      </c>
      <c r="M6733" s="1">
        <v>44908</v>
      </c>
      <c r="N6733">
        <v>472</v>
      </c>
      <c r="O6733">
        <v>1</v>
      </c>
      <c r="P6733">
        <v>67</v>
      </c>
      <c r="Q6733">
        <v>58</v>
      </c>
      <c r="R6733" t="s">
        <v>11034</v>
      </c>
    </row>
    <row r="6734" spans="1:18" x14ac:dyDescent="0.35">
      <c r="A6734">
        <v>22948980</v>
      </c>
      <c r="B6734" t="s">
        <v>11035</v>
      </c>
      <c r="C6734">
        <v>5856992</v>
      </c>
      <c r="D6734" t="s">
        <v>964</v>
      </c>
      <c r="E6734" t="s">
        <v>20</v>
      </c>
      <c r="F6734" t="s">
        <v>21</v>
      </c>
      <c r="G6734">
        <v>5253669</v>
      </c>
      <c r="H6734">
        <v>1342173</v>
      </c>
      <c r="I6734" t="s">
        <v>22</v>
      </c>
      <c r="J6734">
        <v>80</v>
      </c>
      <c r="K6734">
        <v>4</v>
      </c>
      <c r="L6734">
        <v>74</v>
      </c>
      <c r="M6734" s="1">
        <v>44869</v>
      </c>
      <c r="N6734">
        <v>124</v>
      </c>
      <c r="O6734">
        <v>1</v>
      </c>
      <c r="P6734">
        <v>48</v>
      </c>
      <c r="Q6734">
        <v>18</v>
      </c>
      <c r="R6734" t="s">
        <v>30</v>
      </c>
    </row>
    <row r="6735" spans="1:18" x14ac:dyDescent="0.35">
      <c r="A6735">
        <v>22599858</v>
      </c>
      <c r="B6735" t="s">
        <v>11036</v>
      </c>
      <c r="C6735">
        <v>166241825</v>
      </c>
      <c r="D6735" t="s">
        <v>8426</v>
      </c>
      <c r="E6735" t="s">
        <v>20</v>
      </c>
      <c r="F6735" t="s">
        <v>446</v>
      </c>
      <c r="G6735">
        <v>5252948</v>
      </c>
      <c r="H6735">
        <v>1344881</v>
      </c>
      <c r="I6735" t="s">
        <v>71</v>
      </c>
      <c r="J6735">
        <v>20</v>
      </c>
      <c r="K6735">
        <v>15</v>
      </c>
      <c r="L6735">
        <v>0</v>
      </c>
      <c r="M6735" s="1"/>
      <c r="O6735">
        <v>1</v>
      </c>
      <c r="P6735">
        <v>0</v>
      </c>
      <c r="Q6735">
        <v>0</v>
      </c>
      <c r="R6735" t="s">
        <v>30</v>
      </c>
    </row>
    <row r="6736" spans="1:18" x14ac:dyDescent="0.35">
      <c r="A6736">
        <v>22739003</v>
      </c>
      <c r="B6736" t="s">
        <v>11037</v>
      </c>
      <c r="C6736">
        <v>167881332</v>
      </c>
      <c r="D6736" t="s">
        <v>9633</v>
      </c>
      <c r="E6736" t="s">
        <v>33</v>
      </c>
      <c r="F6736" t="s">
        <v>274</v>
      </c>
      <c r="G6736">
        <v>5249943</v>
      </c>
      <c r="H6736">
        <v>1338366</v>
      </c>
      <c r="I6736" t="s">
        <v>22</v>
      </c>
      <c r="J6736">
        <v>246</v>
      </c>
      <c r="K6736">
        <v>1</v>
      </c>
      <c r="L6736">
        <v>138</v>
      </c>
      <c r="M6736" s="1">
        <v>44900</v>
      </c>
      <c r="N6736">
        <v>232</v>
      </c>
      <c r="O6736">
        <v>15</v>
      </c>
      <c r="P6736">
        <v>155</v>
      </c>
      <c r="Q6736">
        <v>39</v>
      </c>
      <c r="R6736" t="s">
        <v>11038</v>
      </c>
    </row>
    <row r="6737" spans="1:18" x14ac:dyDescent="0.35">
      <c r="A6737">
        <v>22607348</v>
      </c>
      <c r="B6737" t="s">
        <v>11039</v>
      </c>
      <c r="C6737">
        <v>9928638</v>
      </c>
      <c r="D6737" t="s">
        <v>2469</v>
      </c>
      <c r="E6737" t="s">
        <v>69</v>
      </c>
      <c r="F6737" t="s">
        <v>450</v>
      </c>
      <c r="G6737">
        <v>5246661</v>
      </c>
      <c r="H6737">
        <v>1348852</v>
      </c>
      <c r="I6737" t="s">
        <v>71</v>
      </c>
      <c r="J6737">
        <v>14</v>
      </c>
      <c r="K6737">
        <v>92</v>
      </c>
      <c r="L6737">
        <v>27</v>
      </c>
      <c r="M6737" s="1">
        <v>44837</v>
      </c>
      <c r="N6737">
        <v>49</v>
      </c>
      <c r="O6737">
        <v>2</v>
      </c>
      <c r="P6737">
        <v>132</v>
      </c>
      <c r="Q6737">
        <v>3</v>
      </c>
      <c r="R6737" t="s">
        <v>30</v>
      </c>
    </row>
    <row r="6738" spans="1:18" x14ac:dyDescent="0.35">
      <c r="A6738">
        <v>22949917</v>
      </c>
      <c r="B6738" t="s">
        <v>11040</v>
      </c>
      <c r="C6738">
        <v>23479348</v>
      </c>
      <c r="D6738" t="s">
        <v>2823</v>
      </c>
      <c r="E6738" t="s">
        <v>33</v>
      </c>
      <c r="F6738" t="s">
        <v>94</v>
      </c>
      <c r="G6738">
        <v>5249005</v>
      </c>
      <c r="H6738">
        <v>1339344</v>
      </c>
      <c r="I6738" t="s">
        <v>22</v>
      </c>
      <c r="J6738">
        <v>70</v>
      </c>
      <c r="K6738">
        <v>3</v>
      </c>
      <c r="L6738">
        <v>8</v>
      </c>
      <c r="M6738" s="1">
        <v>44486</v>
      </c>
      <c r="N6738">
        <v>20</v>
      </c>
      <c r="O6738">
        <v>1</v>
      </c>
      <c r="P6738">
        <v>0</v>
      </c>
      <c r="Q6738">
        <v>0</v>
      </c>
      <c r="R6738" t="s">
        <v>30</v>
      </c>
    </row>
    <row r="6739" spans="1:18" x14ac:dyDescent="0.35">
      <c r="A6739">
        <v>22739598</v>
      </c>
      <c r="B6739" t="s">
        <v>11041</v>
      </c>
      <c r="C6739">
        <v>7016883</v>
      </c>
      <c r="D6739" t="s">
        <v>2083</v>
      </c>
      <c r="E6739" t="s">
        <v>33</v>
      </c>
      <c r="F6739" t="s">
        <v>274</v>
      </c>
      <c r="G6739">
        <v>5249646</v>
      </c>
      <c r="H6739">
        <v>1341864</v>
      </c>
      <c r="I6739" t="s">
        <v>22</v>
      </c>
      <c r="J6739">
        <v>65</v>
      </c>
      <c r="K6739">
        <v>4</v>
      </c>
      <c r="L6739">
        <v>23</v>
      </c>
      <c r="M6739" s="1">
        <v>43409</v>
      </c>
      <c r="N6739">
        <v>39</v>
      </c>
      <c r="O6739">
        <v>1</v>
      </c>
      <c r="P6739">
        <v>0</v>
      </c>
      <c r="Q6739">
        <v>0</v>
      </c>
      <c r="R6739" t="s">
        <v>30</v>
      </c>
    </row>
    <row r="6740" spans="1:18" x14ac:dyDescent="0.35">
      <c r="A6740">
        <v>22952790</v>
      </c>
      <c r="B6740" t="s">
        <v>11042</v>
      </c>
      <c r="C6740">
        <v>39942125</v>
      </c>
      <c r="D6740" t="s">
        <v>2037</v>
      </c>
      <c r="E6740" t="s">
        <v>44</v>
      </c>
      <c r="F6740" t="s">
        <v>707</v>
      </c>
      <c r="G6740">
        <v>5255172</v>
      </c>
      <c r="H6740">
        <v>1338828</v>
      </c>
      <c r="I6740" t="s">
        <v>71</v>
      </c>
      <c r="J6740">
        <v>11</v>
      </c>
      <c r="K6740">
        <v>14</v>
      </c>
      <c r="L6740">
        <v>0</v>
      </c>
      <c r="M6740" s="1"/>
      <c r="O6740">
        <v>1</v>
      </c>
      <c r="P6740">
        <v>0</v>
      </c>
      <c r="Q6740">
        <v>0</v>
      </c>
      <c r="R6740" t="s">
        <v>30</v>
      </c>
    </row>
    <row r="6741" spans="1:18" x14ac:dyDescent="0.35">
      <c r="A6741">
        <v>22739713</v>
      </c>
      <c r="B6741" t="s">
        <v>11043</v>
      </c>
      <c r="C6741">
        <v>167202681</v>
      </c>
      <c r="D6741" t="s">
        <v>11044</v>
      </c>
      <c r="E6741" t="s">
        <v>44</v>
      </c>
      <c r="F6741" t="s">
        <v>81</v>
      </c>
      <c r="G6741">
        <v>5252705</v>
      </c>
      <c r="H6741">
        <v>1336737</v>
      </c>
      <c r="I6741" t="s">
        <v>71</v>
      </c>
      <c r="J6741">
        <v>25</v>
      </c>
      <c r="K6741">
        <v>1</v>
      </c>
      <c r="L6741">
        <v>334</v>
      </c>
      <c r="M6741" s="1">
        <v>44564</v>
      </c>
      <c r="N6741">
        <v>561</v>
      </c>
      <c r="O6741">
        <v>1</v>
      </c>
      <c r="P6741">
        <v>0</v>
      </c>
      <c r="Q6741">
        <v>3</v>
      </c>
      <c r="R6741" t="s">
        <v>30</v>
      </c>
    </row>
    <row r="6742" spans="1:18" x14ac:dyDescent="0.35">
      <c r="A6742">
        <v>22613834</v>
      </c>
      <c r="B6742" t="s">
        <v>6858</v>
      </c>
      <c r="C6742">
        <v>166423400</v>
      </c>
      <c r="D6742" t="s">
        <v>11045</v>
      </c>
      <c r="E6742" t="s">
        <v>20</v>
      </c>
      <c r="F6742" t="s">
        <v>90</v>
      </c>
      <c r="G6742">
        <v>5255122</v>
      </c>
      <c r="H6742">
        <v>1341819</v>
      </c>
      <c r="I6742" t="s">
        <v>71</v>
      </c>
      <c r="J6742">
        <v>35</v>
      </c>
      <c r="K6742">
        <v>1</v>
      </c>
      <c r="L6742">
        <v>0</v>
      </c>
      <c r="M6742" s="1"/>
      <c r="O6742">
        <v>1</v>
      </c>
      <c r="P6742">
        <v>0</v>
      </c>
      <c r="Q6742">
        <v>0</v>
      </c>
      <c r="R6742" t="s">
        <v>30</v>
      </c>
    </row>
    <row r="6743" spans="1:18" x14ac:dyDescent="0.35">
      <c r="A6743">
        <v>22739984</v>
      </c>
      <c r="B6743" t="s">
        <v>11046</v>
      </c>
      <c r="C6743">
        <v>1810356</v>
      </c>
      <c r="D6743" t="s">
        <v>11047</v>
      </c>
      <c r="E6743" t="s">
        <v>20</v>
      </c>
      <c r="F6743" t="s">
        <v>21</v>
      </c>
      <c r="G6743">
        <v>5253014</v>
      </c>
      <c r="H6743">
        <v>1341722</v>
      </c>
      <c r="I6743" t="s">
        <v>22</v>
      </c>
      <c r="J6743">
        <v>91</v>
      </c>
      <c r="K6743">
        <v>3</v>
      </c>
      <c r="L6743">
        <v>14</v>
      </c>
      <c r="M6743" s="1">
        <v>43398</v>
      </c>
      <c r="N6743">
        <v>24</v>
      </c>
      <c r="O6743">
        <v>1</v>
      </c>
      <c r="P6743">
        <v>0</v>
      </c>
      <c r="Q6743">
        <v>0</v>
      </c>
      <c r="R6743" t="s">
        <v>30</v>
      </c>
    </row>
    <row r="6744" spans="1:18" x14ac:dyDescent="0.35">
      <c r="A6744">
        <v>22614042</v>
      </c>
      <c r="B6744" t="s">
        <v>11048</v>
      </c>
      <c r="C6744">
        <v>165484955</v>
      </c>
      <c r="D6744" t="s">
        <v>11049</v>
      </c>
      <c r="E6744" t="s">
        <v>20</v>
      </c>
      <c r="F6744" t="s">
        <v>21</v>
      </c>
      <c r="G6744">
        <v>5253077</v>
      </c>
      <c r="H6744">
        <v>1341159</v>
      </c>
      <c r="I6744" t="s">
        <v>71</v>
      </c>
      <c r="J6744">
        <v>30</v>
      </c>
      <c r="K6744">
        <v>15</v>
      </c>
      <c r="L6744">
        <v>2</v>
      </c>
      <c r="M6744" s="1">
        <v>43307</v>
      </c>
      <c r="N6744">
        <v>3</v>
      </c>
      <c r="O6744">
        <v>1</v>
      </c>
      <c r="P6744">
        <v>0</v>
      </c>
      <c r="Q6744">
        <v>0</v>
      </c>
      <c r="R6744" t="s">
        <v>30</v>
      </c>
    </row>
    <row r="6745" spans="1:18" x14ac:dyDescent="0.35">
      <c r="A6745">
        <v>22953668</v>
      </c>
      <c r="B6745" t="s">
        <v>11050</v>
      </c>
      <c r="C6745">
        <v>144823912</v>
      </c>
      <c r="D6745" t="s">
        <v>1480</v>
      </c>
      <c r="E6745" t="s">
        <v>33</v>
      </c>
      <c r="F6745" t="s">
        <v>173</v>
      </c>
      <c r="G6745">
        <v>5250871</v>
      </c>
      <c r="H6745">
        <v>1345389</v>
      </c>
      <c r="I6745" t="s">
        <v>22</v>
      </c>
      <c r="J6745">
        <v>99</v>
      </c>
      <c r="K6745">
        <v>5</v>
      </c>
      <c r="L6745">
        <v>2</v>
      </c>
      <c r="M6745" s="1">
        <v>43170</v>
      </c>
      <c r="N6745">
        <v>3</v>
      </c>
      <c r="O6745">
        <v>1</v>
      </c>
      <c r="P6745">
        <v>58</v>
      </c>
      <c r="Q6745">
        <v>0</v>
      </c>
      <c r="R6745" t="s">
        <v>30</v>
      </c>
    </row>
    <row r="6746" spans="1:18" x14ac:dyDescent="0.35">
      <c r="A6746">
        <v>22741022</v>
      </c>
      <c r="B6746" t="s">
        <v>11051</v>
      </c>
      <c r="C6746">
        <v>167904555</v>
      </c>
      <c r="D6746" t="s">
        <v>1698</v>
      </c>
      <c r="E6746" t="s">
        <v>33</v>
      </c>
      <c r="F6746" t="s">
        <v>94</v>
      </c>
      <c r="G6746">
        <v>5248763</v>
      </c>
      <c r="H6746">
        <v>1339492</v>
      </c>
      <c r="I6746" t="s">
        <v>71</v>
      </c>
      <c r="J6746">
        <v>20</v>
      </c>
      <c r="K6746">
        <v>12</v>
      </c>
      <c r="L6746">
        <v>0</v>
      </c>
      <c r="M6746" s="1"/>
      <c r="O6746">
        <v>1</v>
      </c>
      <c r="P6746">
        <v>0</v>
      </c>
      <c r="Q6746">
        <v>0</v>
      </c>
      <c r="R6746" t="s">
        <v>30</v>
      </c>
    </row>
    <row r="6747" spans="1:18" x14ac:dyDescent="0.35">
      <c r="A6747">
        <v>22615929</v>
      </c>
      <c r="B6747" t="s">
        <v>11052</v>
      </c>
      <c r="C6747">
        <v>43444878</v>
      </c>
      <c r="D6747" t="s">
        <v>1078</v>
      </c>
      <c r="E6747" t="s">
        <v>44</v>
      </c>
      <c r="F6747" t="s">
        <v>62</v>
      </c>
      <c r="G6747">
        <v>5253922</v>
      </c>
      <c r="H6747">
        <v>1339649</v>
      </c>
      <c r="I6747" t="s">
        <v>71</v>
      </c>
      <c r="J6747">
        <v>29</v>
      </c>
      <c r="K6747">
        <v>3</v>
      </c>
      <c r="L6747">
        <v>12</v>
      </c>
      <c r="M6747" s="1">
        <v>43373</v>
      </c>
      <c r="N6747">
        <v>20</v>
      </c>
      <c r="O6747">
        <v>1</v>
      </c>
      <c r="P6747">
        <v>0</v>
      </c>
      <c r="Q6747">
        <v>0</v>
      </c>
      <c r="R6747" t="s">
        <v>30</v>
      </c>
    </row>
    <row r="6748" spans="1:18" x14ac:dyDescent="0.35">
      <c r="A6748">
        <v>22741842</v>
      </c>
      <c r="B6748" t="s">
        <v>11053</v>
      </c>
      <c r="C6748">
        <v>1452254</v>
      </c>
      <c r="D6748" t="s">
        <v>868</v>
      </c>
      <c r="E6748" t="s">
        <v>48</v>
      </c>
      <c r="F6748" t="s">
        <v>468</v>
      </c>
      <c r="G6748">
        <v>524877</v>
      </c>
      <c r="H6748">
        <v>1340875</v>
      </c>
      <c r="I6748" t="s">
        <v>71</v>
      </c>
      <c r="J6748">
        <v>59</v>
      </c>
      <c r="K6748">
        <v>7</v>
      </c>
      <c r="L6748">
        <v>3</v>
      </c>
      <c r="M6748" s="1">
        <v>43248</v>
      </c>
      <c r="N6748">
        <v>5</v>
      </c>
      <c r="O6748">
        <v>1</v>
      </c>
      <c r="P6748">
        <v>0</v>
      </c>
      <c r="Q6748">
        <v>0</v>
      </c>
      <c r="R6748" t="s">
        <v>30</v>
      </c>
    </row>
    <row r="6749" spans="1:18" x14ac:dyDescent="0.35">
      <c r="A6749">
        <v>22632636</v>
      </c>
      <c r="B6749" t="s">
        <v>11054</v>
      </c>
      <c r="C6749">
        <v>166631548</v>
      </c>
      <c r="D6749" t="s">
        <v>93</v>
      </c>
      <c r="E6749" t="s">
        <v>106</v>
      </c>
      <c r="F6749" t="s">
        <v>263</v>
      </c>
      <c r="G6749">
        <v>524864</v>
      </c>
      <c r="H6749">
        <v>1336212</v>
      </c>
      <c r="I6749" t="s">
        <v>71</v>
      </c>
      <c r="J6749">
        <v>4711</v>
      </c>
      <c r="K6749">
        <v>4</v>
      </c>
      <c r="L6749">
        <v>109</v>
      </c>
      <c r="M6749" s="1">
        <v>44907</v>
      </c>
      <c r="N6749">
        <v>185</v>
      </c>
      <c r="O6749">
        <v>1</v>
      </c>
      <c r="P6749">
        <v>265</v>
      </c>
      <c r="Q6749">
        <v>24</v>
      </c>
      <c r="R6749" t="s">
        <v>11055</v>
      </c>
    </row>
    <row r="6750" spans="1:18" x14ac:dyDescent="0.35">
      <c r="A6750">
        <v>22956281</v>
      </c>
      <c r="B6750" t="s">
        <v>11056</v>
      </c>
      <c r="C6750">
        <v>156558237</v>
      </c>
      <c r="D6750" t="s">
        <v>1292</v>
      </c>
      <c r="E6750" t="s">
        <v>44</v>
      </c>
      <c r="F6750" t="s">
        <v>98</v>
      </c>
      <c r="G6750">
        <v>5252216</v>
      </c>
      <c r="H6750">
        <v>134217</v>
      </c>
      <c r="I6750" t="s">
        <v>71</v>
      </c>
      <c r="J6750">
        <v>64</v>
      </c>
      <c r="K6750">
        <v>2</v>
      </c>
      <c r="L6750">
        <v>60</v>
      </c>
      <c r="M6750" s="1">
        <v>44909</v>
      </c>
      <c r="N6750">
        <v>102</v>
      </c>
      <c r="O6750">
        <v>2</v>
      </c>
      <c r="P6750">
        <v>250</v>
      </c>
      <c r="Q6750">
        <v>20</v>
      </c>
      <c r="R6750" t="s">
        <v>30</v>
      </c>
    </row>
    <row r="6751" spans="1:18" x14ac:dyDescent="0.35">
      <c r="A6751">
        <v>22743834</v>
      </c>
      <c r="B6751" t="s">
        <v>11057</v>
      </c>
      <c r="C6751">
        <v>167933970</v>
      </c>
      <c r="D6751" t="s">
        <v>2860</v>
      </c>
      <c r="E6751" t="s">
        <v>44</v>
      </c>
      <c r="F6751" t="s">
        <v>45</v>
      </c>
      <c r="G6751">
        <v>525288</v>
      </c>
      <c r="H6751">
        <v>1334212</v>
      </c>
      <c r="I6751" t="s">
        <v>71</v>
      </c>
      <c r="J6751">
        <v>20</v>
      </c>
      <c r="K6751">
        <v>1</v>
      </c>
      <c r="L6751">
        <v>1</v>
      </c>
      <c r="M6751" s="1">
        <v>43120</v>
      </c>
      <c r="N6751">
        <v>2</v>
      </c>
      <c r="O6751">
        <v>1</v>
      </c>
      <c r="P6751">
        <v>0</v>
      </c>
      <c r="Q6751">
        <v>0</v>
      </c>
      <c r="R6751" t="s">
        <v>30</v>
      </c>
    </row>
    <row r="6752" spans="1:18" x14ac:dyDescent="0.35">
      <c r="A6752">
        <v>22962845</v>
      </c>
      <c r="B6752" t="s">
        <v>11058</v>
      </c>
      <c r="C6752">
        <v>170153654</v>
      </c>
      <c r="D6752" t="s">
        <v>2244</v>
      </c>
      <c r="E6752" t="s">
        <v>33</v>
      </c>
      <c r="F6752" t="s">
        <v>55</v>
      </c>
      <c r="G6752">
        <v>5250052</v>
      </c>
      <c r="H6752">
        <v>1344347</v>
      </c>
      <c r="I6752" t="s">
        <v>22</v>
      </c>
      <c r="J6752">
        <v>55</v>
      </c>
      <c r="K6752">
        <v>3</v>
      </c>
      <c r="L6752">
        <v>0</v>
      </c>
      <c r="M6752" s="1"/>
      <c r="O6752">
        <v>1</v>
      </c>
      <c r="P6752">
        <v>0</v>
      </c>
      <c r="Q6752">
        <v>0</v>
      </c>
      <c r="R6752" t="s">
        <v>30</v>
      </c>
    </row>
    <row r="6753" spans="1:18" x14ac:dyDescent="0.35">
      <c r="A6753">
        <v>22633740</v>
      </c>
      <c r="B6753" t="s">
        <v>11059</v>
      </c>
      <c r="C6753">
        <v>47337300</v>
      </c>
      <c r="D6753" t="s">
        <v>11060</v>
      </c>
      <c r="E6753" t="s">
        <v>48</v>
      </c>
      <c r="F6753" t="s">
        <v>309</v>
      </c>
      <c r="G6753">
        <v>524816</v>
      </c>
      <c r="H6753">
        <v>1343319</v>
      </c>
      <c r="I6753" t="s">
        <v>71</v>
      </c>
      <c r="J6753">
        <v>35</v>
      </c>
      <c r="K6753">
        <v>1</v>
      </c>
      <c r="L6753">
        <v>0</v>
      </c>
      <c r="M6753" s="1"/>
      <c r="O6753">
        <v>1</v>
      </c>
      <c r="P6753">
        <v>0</v>
      </c>
      <c r="Q6753">
        <v>0</v>
      </c>
      <c r="R6753" t="s">
        <v>30</v>
      </c>
    </row>
    <row r="6754" spans="1:18" x14ac:dyDescent="0.35">
      <c r="A6754">
        <v>22746148</v>
      </c>
      <c r="B6754" t="s">
        <v>11061</v>
      </c>
      <c r="C6754">
        <v>167881332</v>
      </c>
      <c r="D6754" t="s">
        <v>9633</v>
      </c>
      <c r="E6754" t="s">
        <v>44</v>
      </c>
      <c r="F6754" t="s">
        <v>98</v>
      </c>
      <c r="G6754">
        <v>5252813</v>
      </c>
      <c r="H6754">
        <v>1339741</v>
      </c>
      <c r="I6754" t="s">
        <v>22</v>
      </c>
      <c r="J6754">
        <v>109</v>
      </c>
      <c r="K6754">
        <v>1</v>
      </c>
      <c r="L6754">
        <v>123</v>
      </c>
      <c r="M6754" s="1">
        <v>44901</v>
      </c>
      <c r="N6754">
        <v>205</v>
      </c>
      <c r="O6754">
        <v>15</v>
      </c>
      <c r="P6754">
        <v>143</v>
      </c>
      <c r="Q6754">
        <v>41</v>
      </c>
      <c r="R6754" t="s">
        <v>11062</v>
      </c>
    </row>
    <row r="6755" spans="1:18" x14ac:dyDescent="0.35">
      <c r="A6755">
        <v>22641943</v>
      </c>
      <c r="B6755" t="s">
        <v>11063</v>
      </c>
      <c r="C6755">
        <v>37663921</v>
      </c>
      <c r="D6755" t="s">
        <v>1325</v>
      </c>
      <c r="E6755" t="s">
        <v>193</v>
      </c>
      <c r="F6755" t="s">
        <v>2162</v>
      </c>
      <c r="G6755">
        <v>5241365</v>
      </c>
      <c r="H6755">
        <v>1333523</v>
      </c>
      <c r="I6755" t="s">
        <v>71</v>
      </c>
      <c r="J6755">
        <v>40</v>
      </c>
      <c r="K6755">
        <v>2</v>
      </c>
      <c r="L6755">
        <v>36</v>
      </c>
      <c r="M6755" s="1">
        <v>43808</v>
      </c>
      <c r="N6755">
        <v>60</v>
      </c>
      <c r="O6755">
        <v>1</v>
      </c>
      <c r="P6755">
        <v>102</v>
      </c>
      <c r="Q6755">
        <v>0</v>
      </c>
      <c r="R6755" t="s">
        <v>30</v>
      </c>
    </row>
    <row r="6756" spans="1:18" x14ac:dyDescent="0.35">
      <c r="A6756">
        <v>22966047</v>
      </c>
      <c r="B6756" t="s">
        <v>11064</v>
      </c>
      <c r="C6756">
        <v>3003519</v>
      </c>
      <c r="D6756" t="s">
        <v>1187</v>
      </c>
      <c r="E6756" t="s">
        <v>44</v>
      </c>
      <c r="F6756" t="s">
        <v>45</v>
      </c>
      <c r="G6756">
        <v>5253331</v>
      </c>
      <c r="H6756">
        <v>1332675</v>
      </c>
      <c r="I6756" t="s">
        <v>22</v>
      </c>
      <c r="J6756">
        <v>499</v>
      </c>
      <c r="K6756">
        <v>2</v>
      </c>
      <c r="L6756">
        <v>75</v>
      </c>
      <c r="M6756" s="1">
        <v>44885</v>
      </c>
      <c r="N6756">
        <v>130</v>
      </c>
      <c r="O6756">
        <v>32</v>
      </c>
      <c r="P6756">
        <v>274</v>
      </c>
      <c r="Q6756">
        <v>32</v>
      </c>
      <c r="R6756" t="s">
        <v>5136</v>
      </c>
    </row>
    <row r="6757" spans="1:18" x14ac:dyDescent="0.35">
      <c r="A6757">
        <v>22748047</v>
      </c>
      <c r="B6757" t="s">
        <v>11065</v>
      </c>
      <c r="C6757">
        <v>51174259</v>
      </c>
      <c r="D6757" t="s">
        <v>1489</v>
      </c>
      <c r="E6757" t="s">
        <v>20</v>
      </c>
      <c r="F6757" t="s">
        <v>29</v>
      </c>
      <c r="G6757">
        <v>5255242</v>
      </c>
      <c r="H6757">
        <v>1340109</v>
      </c>
      <c r="I6757" t="s">
        <v>71</v>
      </c>
      <c r="J6757">
        <v>40</v>
      </c>
      <c r="K6757">
        <v>4</v>
      </c>
      <c r="L6757">
        <v>53</v>
      </c>
      <c r="M6757" s="1">
        <v>44113</v>
      </c>
      <c r="N6757">
        <v>89</v>
      </c>
      <c r="O6757">
        <v>1</v>
      </c>
      <c r="P6757">
        <v>0</v>
      </c>
      <c r="Q6757">
        <v>0</v>
      </c>
      <c r="R6757" t="s">
        <v>30</v>
      </c>
    </row>
    <row r="6758" spans="1:18" x14ac:dyDescent="0.35">
      <c r="A6758">
        <v>22982188</v>
      </c>
      <c r="B6758" t="s">
        <v>11066</v>
      </c>
      <c r="C6758">
        <v>28055255</v>
      </c>
      <c r="D6758" t="s">
        <v>2295</v>
      </c>
      <c r="E6758" t="s">
        <v>44</v>
      </c>
      <c r="F6758" t="s">
        <v>98</v>
      </c>
      <c r="G6758">
        <v>5252295</v>
      </c>
      <c r="H6758">
        <v>1340912</v>
      </c>
      <c r="I6758" t="s">
        <v>71</v>
      </c>
      <c r="J6758">
        <v>83</v>
      </c>
      <c r="K6758">
        <v>4</v>
      </c>
      <c r="L6758">
        <v>121</v>
      </c>
      <c r="M6758" s="1">
        <v>44891</v>
      </c>
      <c r="N6758">
        <v>207</v>
      </c>
      <c r="O6758">
        <v>1</v>
      </c>
      <c r="P6758">
        <v>0</v>
      </c>
      <c r="Q6758">
        <v>32</v>
      </c>
      <c r="R6758" t="s">
        <v>30</v>
      </c>
    </row>
    <row r="6759" spans="1:18" x14ac:dyDescent="0.35">
      <c r="A6759">
        <v>22644914</v>
      </c>
      <c r="B6759" t="s">
        <v>11067</v>
      </c>
      <c r="C6759">
        <v>9312772</v>
      </c>
      <c r="D6759" t="s">
        <v>2834</v>
      </c>
      <c r="E6759" t="s">
        <v>33</v>
      </c>
      <c r="F6759" t="s">
        <v>94</v>
      </c>
      <c r="G6759">
        <v>5248866</v>
      </c>
      <c r="H6759">
        <v>1337672</v>
      </c>
      <c r="I6759" t="s">
        <v>71</v>
      </c>
      <c r="J6759">
        <v>24</v>
      </c>
      <c r="K6759">
        <v>2</v>
      </c>
      <c r="L6759">
        <v>2</v>
      </c>
      <c r="M6759" s="1">
        <v>43140</v>
      </c>
      <c r="N6759">
        <v>3</v>
      </c>
      <c r="O6759">
        <v>1</v>
      </c>
      <c r="P6759">
        <v>0</v>
      </c>
      <c r="Q6759">
        <v>0</v>
      </c>
      <c r="R6759" t="s">
        <v>30</v>
      </c>
    </row>
    <row r="6760" spans="1:18" x14ac:dyDescent="0.35">
      <c r="A6760">
        <v>22757620</v>
      </c>
      <c r="B6760" t="s">
        <v>11068</v>
      </c>
      <c r="C6760">
        <v>5313338</v>
      </c>
      <c r="D6760" t="s">
        <v>6772</v>
      </c>
      <c r="E6760" t="s">
        <v>33</v>
      </c>
      <c r="F6760" t="s">
        <v>274</v>
      </c>
      <c r="G6760">
        <v>5249987</v>
      </c>
      <c r="H6760">
        <v>1341488</v>
      </c>
      <c r="I6760" t="s">
        <v>22</v>
      </c>
      <c r="J6760">
        <v>90</v>
      </c>
      <c r="K6760">
        <v>59</v>
      </c>
      <c r="L6760">
        <v>14</v>
      </c>
      <c r="M6760" s="1">
        <v>43359</v>
      </c>
      <c r="N6760">
        <v>24</v>
      </c>
      <c r="O6760">
        <v>1</v>
      </c>
      <c r="P6760">
        <v>0</v>
      </c>
      <c r="Q6760">
        <v>0</v>
      </c>
      <c r="R6760" t="s">
        <v>30</v>
      </c>
    </row>
    <row r="6761" spans="1:18" x14ac:dyDescent="0.35">
      <c r="A6761">
        <v>22646454</v>
      </c>
      <c r="B6761" t="s">
        <v>11069</v>
      </c>
      <c r="C6761">
        <v>120676075</v>
      </c>
      <c r="D6761" t="s">
        <v>1900</v>
      </c>
      <c r="E6761" t="s">
        <v>33</v>
      </c>
      <c r="F6761" t="s">
        <v>517</v>
      </c>
      <c r="G6761">
        <v>5252907</v>
      </c>
      <c r="H6761">
        <v>1344415</v>
      </c>
      <c r="I6761" t="s">
        <v>71</v>
      </c>
      <c r="J6761">
        <v>25</v>
      </c>
      <c r="K6761">
        <v>5</v>
      </c>
      <c r="L6761">
        <v>2</v>
      </c>
      <c r="M6761" s="1">
        <v>43129</v>
      </c>
      <c r="N6761">
        <v>3</v>
      </c>
      <c r="O6761">
        <v>1</v>
      </c>
      <c r="P6761">
        <v>0</v>
      </c>
      <c r="Q6761">
        <v>0</v>
      </c>
      <c r="R6761" t="s">
        <v>30</v>
      </c>
    </row>
    <row r="6762" spans="1:18" x14ac:dyDescent="0.35">
      <c r="A6762">
        <v>22649071</v>
      </c>
      <c r="B6762" t="s">
        <v>11070</v>
      </c>
      <c r="C6762">
        <v>166622859</v>
      </c>
      <c r="D6762" t="s">
        <v>1546</v>
      </c>
      <c r="E6762" t="s">
        <v>44</v>
      </c>
      <c r="F6762" t="s">
        <v>707</v>
      </c>
      <c r="G6762">
        <v>5255726</v>
      </c>
      <c r="H6762">
        <v>1337825</v>
      </c>
      <c r="I6762" t="s">
        <v>22</v>
      </c>
      <c r="J6762">
        <v>70</v>
      </c>
      <c r="K6762">
        <v>3</v>
      </c>
      <c r="L6762">
        <v>0</v>
      </c>
      <c r="M6762" s="1"/>
      <c r="O6762">
        <v>1</v>
      </c>
      <c r="P6762">
        <v>0</v>
      </c>
      <c r="Q6762">
        <v>0</v>
      </c>
      <c r="R6762" t="s">
        <v>30</v>
      </c>
    </row>
    <row r="6763" spans="1:18" x14ac:dyDescent="0.35">
      <c r="A6763">
        <v>22992946</v>
      </c>
      <c r="B6763" t="s">
        <v>11071</v>
      </c>
      <c r="C6763">
        <v>4108700</v>
      </c>
      <c r="D6763" t="s">
        <v>442</v>
      </c>
      <c r="E6763" t="s">
        <v>44</v>
      </c>
      <c r="F6763" t="s">
        <v>98</v>
      </c>
      <c r="G6763">
        <v>5252877</v>
      </c>
      <c r="H6763">
        <v>1340771</v>
      </c>
      <c r="I6763" t="s">
        <v>22</v>
      </c>
      <c r="J6763">
        <v>140</v>
      </c>
      <c r="K6763">
        <v>5</v>
      </c>
      <c r="L6763">
        <v>42</v>
      </c>
      <c r="M6763" s="1">
        <v>44897</v>
      </c>
      <c r="N6763">
        <v>77</v>
      </c>
      <c r="O6763">
        <v>4</v>
      </c>
      <c r="P6763">
        <v>326</v>
      </c>
      <c r="Q6763">
        <v>29</v>
      </c>
      <c r="R6763" t="s">
        <v>11072</v>
      </c>
    </row>
    <row r="6764" spans="1:18" x14ac:dyDescent="0.35">
      <c r="A6764">
        <v>22758630</v>
      </c>
      <c r="B6764" t="s">
        <v>11073</v>
      </c>
      <c r="C6764">
        <v>4894210</v>
      </c>
      <c r="D6764" t="s">
        <v>10788</v>
      </c>
      <c r="E6764" t="s">
        <v>20</v>
      </c>
      <c r="F6764" t="s">
        <v>29</v>
      </c>
      <c r="G6764">
        <v>5254689</v>
      </c>
      <c r="H6764">
        <v>1340907</v>
      </c>
      <c r="I6764" t="s">
        <v>71</v>
      </c>
      <c r="J6764">
        <v>65</v>
      </c>
      <c r="K6764">
        <v>3</v>
      </c>
      <c r="L6764">
        <v>2</v>
      </c>
      <c r="M6764" s="1">
        <v>43189</v>
      </c>
      <c r="N6764">
        <v>3</v>
      </c>
      <c r="O6764">
        <v>2</v>
      </c>
      <c r="P6764">
        <v>0</v>
      </c>
      <c r="Q6764">
        <v>0</v>
      </c>
      <c r="R6764" t="s">
        <v>30</v>
      </c>
    </row>
    <row r="6765" spans="1:18" x14ac:dyDescent="0.35">
      <c r="A6765">
        <v>22996227</v>
      </c>
      <c r="B6765" t="s">
        <v>11074</v>
      </c>
      <c r="C6765">
        <v>130220460</v>
      </c>
      <c r="D6765" t="s">
        <v>151</v>
      </c>
      <c r="E6765" t="s">
        <v>110</v>
      </c>
      <c r="F6765" t="s">
        <v>575</v>
      </c>
      <c r="G6765">
        <v>5253158</v>
      </c>
      <c r="H6765">
        <v>1330389</v>
      </c>
      <c r="I6765" t="s">
        <v>22</v>
      </c>
      <c r="J6765">
        <v>78</v>
      </c>
      <c r="K6765">
        <v>3</v>
      </c>
      <c r="L6765">
        <v>22</v>
      </c>
      <c r="M6765" s="1">
        <v>44105</v>
      </c>
      <c r="N6765">
        <v>37</v>
      </c>
      <c r="O6765">
        <v>1</v>
      </c>
      <c r="P6765">
        <v>0</v>
      </c>
      <c r="Q6765">
        <v>0</v>
      </c>
      <c r="R6765" t="s">
        <v>11075</v>
      </c>
    </row>
    <row r="6766" spans="1:18" x14ac:dyDescent="0.35">
      <c r="A6766">
        <v>22654761</v>
      </c>
      <c r="B6766" t="s">
        <v>11076</v>
      </c>
      <c r="C6766">
        <v>83320139</v>
      </c>
      <c r="D6766" t="s">
        <v>7478</v>
      </c>
      <c r="E6766" t="s">
        <v>20</v>
      </c>
      <c r="F6766" t="s">
        <v>21</v>
      </c>
      <c r="G6766">
        <v>5253783</v>
      </c>
      <c r="H6766">
        <v>1341898</v>
      </c>
      <c r="I6766" t="s">
        <v>71</v>
      </c>
      <c r="J6766">
        <v>25</v>
      </c>
      <c r="K6766">
        <v>3</v>
      </c>
      <c r="L6766">
        <v>5</v>
      </c>
      <c r="M6766" s="1">
        <v>43193</v>
      </c>
      <c r="N6766">
        <v>9</v>
      </c>
      <c r="O6766">
        <v>1</v>
      </c>
      <c r="P6766">
        <v>0</v>
      </c>
      <c r="Q6766">
        <v>0</v>
      </c>
      <c r="R6766" t="s">
        <v>30</v>
      </c>
    </row>
    <row r="6767" spans="1:18" x14ac:dyDescent="0.35">
      <c r="A6767">
        <v>22767707</v>
      </c>
      <c r="B6767" t="s">
        <v>11077</v>
      </c>
      <c r="C6767">
        <v>95982070</v>
      </c>
      <c r="D6767" t="s">
        <v>1715</v>
      </c>
      <c r="E6767" t="s">
        <v>193</v>
      </c>
      <c r="F6767" t="s">
        <v>668</v>
      </c>
      <c r="G6767">
        <v>5245843</v>
      </c>
      <c r="H6767">
        <v>1333321</v>
      </c>
      <c r="I6767" t="s">
        <v>71</v>
      </c>
      <c r="J6767">
        <v>44</v>
      </c>
      <c r="K6767">
        <v>2</v>
      </c>
      <c r="L6767">
        <v>106</v>
      </c>
      <c r="M6767" s="1">
        <v>44910</v>
      </c>
      <c r="N6767">
        <v>181</v>
      </c>
      <c r="O6767">
        <v>1</v>
      </c>
      <c r="P6767">
        <v>4</v>
      </c>
      <c r="Q6767">
        <v>39</v>
      </c>
      <c r="R6767" t="s">
        <v>11078</v>
      </c>
    </row>
    <row r="6768" spans="1:18" x14ac:dyDescent="0.35">
      <c r="A6768">
        <v>22661805</v>
      </c>
      <c r="B6768" t="s">
        <v>11079</v>
      </c>
      <c r="C6768">
        <v>29208332</v>
      </c>
      <c r="D6768" t="s">
        <v>11080</v>
      </c>
      <c r="E6768" t="s">
        <v>33</v>
      </c>
      <c r="F6768" t="s">
        <v>55</v>
      </c>
      <c r="G6768">
        <v>5249589</v>
      </c>
      <c r="H6768">
        <v>1342188</v>
      </c>
      <c r="I6768" t="s">
        <v>71</v>
      </c>
      <c r="J6768">
        <v>54</v>
      </c>
      <c r="K6768">
        <v>3</v>
      </c>
      <c r="L6768">
        <v>15</v>
      </c>
      <c r="M6768" s="1">
        <v>43409</v>
      </c>
      <c r="N6768">
        <v>25</v>
      </c>
      <c r="O6768">
        <v>1</v>
      </c>
      <c r="P6768">
        <v>0</v>
      </c>
      <c r="Q6768">
        <v>0</v>
      </c>
      <c r="R6768" t="s">
        <v>30</v>
      </c>
    </row>
    <row r="6769" spans="1:18" x14ac:dyDescent="0.35">
      <c r="A6769">
        <v>23003362</v>
      </c>
      <c r="B6769" t="s">
        <v>11081</v>
      </c>
      <c r="C6769">
        <v>4961047</v>
      </c>
      <c r="D6769" t="s">
        <v>11082</v>
      </c>
      <c r="E6769" t="s">
        <v>44</v>
      </c>
      <c r="F6769" t="s">
        <v>632</v>
      </c>
      <c r="G6769">
        <v>525416</v>
      </c>
      <c r="H6769">
        <v>1335369</v>
      </c>
      <c r="I6769" t="s">
        <v>22</v>
      </c>
      <c r="J6769">
        <v>110</v>
      </c>
      <c r="K6769">
        <v>7</v>
      </c>
      <c r="L6769">
        <v>27</v>
      </c>
      <c r="M6769" s="1">
        <v>44763</v>
      </c>
      <c r="N6769">
        <v>57</v>
      </c>
      <c r="O6769">
        <v>1</v>
      </c>
      <c r="P6769">
        <v>0</v>
      </c>
      <c r="Q6769">
        <v>5</v>
      </c>
      <c r="R6769" t="s">
        <v>30</v>
      </c>
    </row>
    <row r="6770" spans="1:18" x14ac:dyDescent="0.35">
      <c r="A6770">
        <v>22768220</v>
      </c>
      <c r="B6770" t="s">
        <v>11083</v>
      </c>
      <c r="C6770">
        <v>168176867</v>
      </c>
      <c r="D6770" t="s">
        <v>343</v>
      </c>
      <c r="E6770" t="s">
        <v>110</v>
      </c>
      <c r="F6770" t="s">
        <v>1146</v>
      </c>
      <c r="G6770">
        <v>5251214</v>
      </c>
      <c r="H6770">
        <v>1329887</v>
      </c>
      <c r="I6770" t="s">
        <v>22</v>
      </c>
      <c r="J6770">
        <v>55</v>
      </c>
      <c r="K6770">
        <v>2</v>
      </c>
      <c r="L6770">
        <v>103</v>
      </c>
      <c r="M6770" s="1">
        <v>44911</v>
      </c>
      <c r="N6770">
        <v>174</v>
      </c>
      <c r="O6770">
        <v>1</v>
      </c>
      <c r="P6770">
        <v>40</v>
      </c>
      <c r="Q6770">
        <v>27</v>
      </c>
      <c r="R6770" t="s">
        <v>11084</v>
      </c>
    </row>
    <row r="6771" spans="1:18" x14ac:dyDescent="0.35">
      <c r="A6771">
        <v>23019052</v>
      </c>
      <c r="B6771" t="s">
        <v>11085</v>
      </c>
      <c r="C6771">
        <v>14750404</v>
      </c>
      <c r="D6771" t="s">
        <v>325</v>
      </c>
      <c r="E6771" t="s">
        <v>48</v>
      </c>
      <c r="F6771" t="s">
        <v>49</v>
      </c>
      <c r="G6771">
        <v>5248676</v>
      </c>
      <c r="H6771">
        <v>1343667</v>
      </c>
      <c r="I6771" t="s">
        <v>71</v>
      </c>
      <c r="J6771">
        <v>28</v>
      </c>
      <c r="K6771">
        <v>250</v>
      </c>
      <c r="L6771">
        <v>5</v>
      </c>
      <c r="M6771" s="1">
        <v>43889</v>
      </c>
      <c r="N6771">
        <v>9</v>
      </c>
      <c r="O6771">
        <v>1</v>
      </c>
      <c r="P6771">
        <v>365</v>
      </c>
      <c r="Q6771">
        <v>0</v>
      </c>
      <c r="R6771" t="s">
        <v>30</v>
      </c>
    </row>
    <row r="6772" spans="1:18" x14ac:dyDescent="0.35">
      <c r="A6772">
        <v>23019436</v>
      </c>
      <c r="B6772" t="s">
        <v>11086</v>
      </c>
      <c r="C6772">
        <v>170783254</v>
      </c>
      <c r="D6772" t="s">
        <v>341</v>
      </c>
      <c r="E6772" t="s">
        <v>33</v>
      </c>
      <c r="F6772" t="s">
        <v>94</v>
      </c>
      <c r="G6772">
        <v>5248968</v>
      </c>
      <c r="H6772">
        <v>1341524</v>
      </c>
      <c r="I6772" t="s">
        <v>71</v>
      </c>
      <c r="J6772">
        <v>15</v>
      </c>
      <c r="K6772">
        <v>2</v>
      </c>
      <c r="L6772">
        <v>1</v>
      </c>
      <c r="M6772" s="1">
        <v>43136</v>
      </c>
      <c r="N6772">
        <v>2</v>
      </c>
      <c r="O6772">
        <v>1</v>
      </c>
      <c r="P6772">
        <v>0</v>
      </c>
      <c r="Q6772">
        <v>0</v>
      </c>
      <c r="R6772" t="s">
        <v>30</v>
      </c>
    </row>
    <row r="6773" spans="1:18" x14ac:dyDescent="0.35">
      <c r="A6773">
        <v>23021607</v>
      </c>
      <c r="B6773" t="s">
        <v>11087</v>
      </c>
      <c r="C6773">
        <v>170805616</v>
      </c>
      <c r="D6773" t="s">
        <v>11088</v>
      </c>
      <c r="E6773" t="s">
        <v>110</v>
      </c>
      <c r="F6773" t="s">
        <v>123</v>
      </c>
      <c r="G6773">
        <v>5250671</v>
      </c>
      <c r="H6773">
        <v>1329704</v>
      </c>
      <c r="I6773" t="s">
        <v>71</v>
      </c>
      <c r="J6773">
        <v>25</v>
      </c>
      <c r="K6773">
        <v>2</v>
      </c>
      <c r="L6773">
        <v>1</v>
      </c>
      <c r="M6773" s="1">
        <v>43144</v>
      </c>
      <c r="N6773">
        <v>2</v>
      </c>
      <c r="O6773">
        <v>1</v>
      </c>
      <c r="P6773">
        <v>0</v>
      </c>
      <c r="Q6773">
        <v>0</v>
      </c>
      <c r="R6773" t="s">
        <v>30</v>
      </c>
    </row>
    <row r="6774" spans="1:18" x14ac:dyDescent="0.35">
      <c r="A6774">
        <v>22662699</v>
      </c>
      <c r="B6774" t="s">
        <v>11089</v>
      </c>
      <c r="C6774">
        <v>14159498</v>
      </c>
      <c r="D6774" t="s">
        <v>11090</v>
      </c>
      <c r="E6774" t="s">
        <v>44</v>
      </c>
      <c r="F6774" t="s">
        <v>98</v>
      </c>
      <c r="G6774">
        <v>5251508</v>
      </c>
      <c r="H6774">
        <v>1341844</v>
      </c>
      <c r="I6774" t="s">
        <v>22</v>
      </c>
      <c r="J6774">
        <v>87</v>
      </c>
      <c r="K6774">
        <v>3</v>
      </c>
      <c r="L6774">
        <v>286</v>
      </c>
      <c r="M6774" s="1">
        <v>44910</v>
      </c>
      <c r="N6774">
        <v>477</v>
      </c>
      <c r="O6774">
        <v>4</v>
      </c>
      <c r="P6774">
        <v>60</v>
      </c>
      <c r="Q6774">
        <v>87</v>
      </c>
      <c r="R6774" t="s">
        <v>11091</v>
      </c>
    </row>
    <row r="6775" spans="1:18" x14ac:dyDescent="0.35">
      <c r="A6775">
        <v>22662952</v>
      </c>
      <c r="B6775" t="s">
        <v>11092</v>
      </c>
      <c r="C6775">
        <v>115768053</v>
      </c>
      <c r="D6775" t="s">
        <v>699</v>
      </c>
      <c r="E6775" t="s">
        <v>106</v>
      </c>
      <c r="F6775" t="s">
        <v>117</v>
      </c>
      <c r="G6775">
        <v>5249875</v>
      </c>
      <c r="H6775">
        <v>133511</v>
      </c>
      <c r="I6775" t="s">
        <v>22</v>
      </c>
      <c r="J6775">
        <v>120</v>
      </c>
      <c r="K6775">
        <v>7</v>
      </c>
      <c r="L6775">
        <v>17</v>
      </c>
      <c r="M6775" s="1">
        <v>44885</v>
      </c>
      <c r="N6775">
        <v>30</v>
      </c>
      <c r="O6775">
        <v>3</v>
      </c>
      <c r="P6775">
        <v>42</v>
      </c>
      <c r="Q6775">
        <v>4</v>
      </c>
      <c r="R6775" t="s">
        <v>11093</v>
      </c>
    </row>
    <row r="6776" spans="1:18" x14ac:dyDescent="0.35">
      <c r="A6776">
        <v>23147721</v>
      </c>
      <c r="B6776" t="s">
        <v>11094</v>
      </c>
      <c r="C6776">
        <v>21002616</v>
      </c>
      <c r="D6776" t="s">
        <v>7421</v>
      </c>
      <c r="E6776" t="s">
        <v>44</v>
      </c>
      <c r="F6776" t="s">
        <v>632</v>
      </c>
      <c r="G6776">
        <v>5253967</v>
      </c>
      <c r="H6776">
        <v>133512</v>
      </c>
      <c r="I6776" t="s">
        <v>22</v>
      </c>
      <c r="J6776">
        <v>16</v>
      </c>
      <c r="K6776">
        <v>10</v>
      </c>
      <c r="L6776">
        <v>1</v>
      </c>
      <c r="M6776" s="1">
        <v>43189</v>
      </c>
      <c r="N6776">
        <v>2</v>
      </c>
      <c r="O6776">
        <v>1</v>
      </c>
      <c r="P6776">
        <v>0</v>
      </c>
      <c r="Q6776">
        <v>0</v>
      </c>
      <c r="R6776" t="s">
        <v>30</v>
      </c>
    </row>
    <row r="6777" spans="1:18" x14ac:dyDescent="0.35">
      <c r="A6777">
        <v>23156137</v>
      </c>
      <c r="B6777" t="s">
        <v>11095</v>
      </c>
      <c r="C6777">
        <v>17962302</v>
      </c>
      <c r="D6777" t="s">
        <v>1882</v>
      </c>
      <c r="E6777" t="s">
        <v>33</v>
      </c>
      <c r="F6777" t="s">
        <v>173</v>
      </c>
      <c r="G6777">
        <v>5251316</v>
      </c>
      <c r="H6777">
        <v>1346338</v>
      </c>
      <c r="I6777" t="s">
        <v>71</v>
      </c>
      <c r="J6777">
        <v>29</v>
      </c>
      <c r="K6777">
        <v>2</v>
      </c>
      <c r="L6777">
        <v>1</v>
      </c>
      <c r="M6777" s="1">
        <v>43191</v>
      </c>
      <c r="N6777">
        <v>2</v>
      </c>
      <c r="O6777">
        <v>1</v>
      </c>
      <c r="P6777">
        <v>0</v>
      </c>
      <c r="Q6777">
        <v>0</v>
      </c>
      <c r="R6777" t="s">
        <v>30</v>
      </c>
    </row>
    <row r="6778" spans="1:18" x14ac:dyDescent="0.35">
      <c r="A6778">
        <v>22770493</v>
      </c>
      <c r="B6778" t="s">
        <v>11096</v>
      </c>
      <c r="C6778">
        <v>141289136</v>
      </c>
      <c r="D6778" t="s">
        <v>11097</v>
      </c>
      <c r="E6778" t="s">
        <v>33</v>
      </c>
      <c r="F6778" t="s">
        <v>173</v>
      </c>
      <c r="G6778">
        <v>5251123</v>
      </c>
      <c r="H6778">
        <v>1347292</v>
      </c>
      <c r="I6778" t="s">
        <v>22</v>
      </c>
      <c r="J6778">
        <v>48</v>
      </c>
      <c r="K6778">
        <v>7</v>
      </c>
      <c r="L6778">
        <v>0</v>
      </c>
      <c r="M6778" s="1"/>
      <c r="O6778">
        <v>1</v>
      </c>
      <c r="P6778">
        <v>0</v>
      </c>
      <c r="Q6778">
        <v>0</v>
      </c>
      <c r="R6778" t="s">
        <v>30</v>
      </c>
    </row>
    <row r="6779" spans="1:18" x14ac:dyDescent="0.35">
      <c r="A6779">
        <v>23037869</v>
      </c>
      <c r="B6779" t="s">
        <v>11098</v>
      </c>
      <c r="C6779">
        <v>82120381</v>
      </c>
      <c r="D6779" t="s">
        <v>11099</v>
      </c>
      <c r="E6779" t="s">
        <v>44</v>
      </c>
      <c r="F6779" t="s">
        <v>81</v>
      </c>
      <c r="G6779">
        <v>5253445</v>
      </c>
      <c r="H6779">
        <v>133569</v>
      </c>
      <c r="I6779" t="s">
        <v>71</v>
      </c>
      <c r="J6779">
        <v>20</v>
      </c>
      <c r="K6779">
        <v>1</v>
      </c>
      <c r="L6779">
        <v>0</v>
      </c>
      <c r="M6779" s="1"/>
      <c r="O6779">
        <v>1</v>
      </c>
      <c r="P6779">
        <v>0</v>
      </c>
      <c r="Q6779">
        <v>0</v>
      </c>
      <c r="R6779" t="s">
        <v>30</v>
      </c>
    </row>
    <row r="6780" spans="1:18" x14ac:dyDescent="0.35">
      <c r="A6780">
        <v>22771258</v>
      </c>
      <c r="B6780" t="s">
        <v>11100</v>
      </c>
      <c r="C6780">
        <v>74750098</v>
      </c>
      <c r="D6780" t="s">
        <v>914</v>
      </c>
      <c r="E6780" t="s">
        <v>20</v>
      </c>
      <c r="F6780" t="s">
        <v>90</v>
      </c>
      <c r="G6780">
        <v>5254333</v>
      </c>
      <c r="H6780">
        <v>1343839</v>
      </c>
      <c r="I6780" t="s">
        <v>22</v>
      </c>
      <c r="J6780">
        <v>70</v>
      </c>
      <c r="K6780">
        <v>1</v>
      </c>
      <c r="L6780">
        <v>8</v>
      </c>
      <c r="M6780" s="1">
        <v>43282</v>
      </c>
      <c r="N6780">
        <v>13</v>
      </c>
      <c r="O6780">
        <v>1</v>
      </c>
      <c r="P6780">
        <v>0</v>
      </c>
      <c r="Q6780">
        <v>0</v>
      </c>
      <c r="R6780" t="s">
        <v>30</v>
      </c>
    </row>
    <row r="6781" spans="1:18" x14ac:dyDescent="0.35">
      <c r="A6781">
        <v>23038069</v>
      </c>
      <c r="B6781" t="s">
        <v>742</v>
      </c>
      <c r="C6781">
        <v>70986085</v>
      </c>
      <c r="D6781" t="s">
        <v>3371</v>
      </c>
      <c r="E6781" t="s">
        <v>20</v>
      </c>
      <c r="F6781" t="s">
        <v>446</v>
      </c>
      <c r="G6781">
        <v>5253643</v>
      </c>
      <c r="H6781">
        <v>1343622</v>
      </c>
      <c r="I6781" t="s">
        <v>71</v>
      </c>
      <c r="J6781">
        <v>30</v>
      </c>
      <c r="K6781">
        <v>1</v>
      </c>
      <c r="L6781">
        <v>3</v>
      </c>
      <c r="M6781" s="1">
        <v>43149</v>
      </c>
      <c r="N6781">
        <v>5</v>
      </c>
      <c r="O6781">
        <v>1</v>
      </c>
      <c r="P6781">
        <v>0</v>
      </c>
      <c r="Q6781">
        <v>0</v>
      </c>
      <c r="R6781" t="s">
        <v>30</v>
      </c>
    </row>
    <row r="6782" spans="1:18" x14ac:dyDescent="0.35">
      <c r="A6782">
        <v>23039421</v>
      </c>
      <c r="B6782" t="s">
        <v>11101</v>
      </c>
      <c r="C6782">
        <v>20894695</v>
      </c>
      <c r="D6782" t="s">
        <v>7764</v>
      </c>
      <c r="E6782" t="s">
        <v>33</v>
      </c>
      <c r="F6782" t="s">
        <v>94</v>
      </c>
      <c r="G6782">
        <v>5249299</v>
      </c>
      <c r="H6782">
        <v>1342197</v>
      </c>
      <c r="I6782" t="s">
        <v>71</v>
      </c>
      <c r="J6782">
        <v>40</v>
      </c>
      <c r="K6782">
        <v>2</v>
      </c>
      <c r="L6782">
        <v>4</v>
      </c>
      <c r="M6782" s="1">
        <v>43185</v>
      </c>
      <c r="N6782">
        <v>7</v>
      </c>
      <c r="O6782">
        <v>2</v>
      </c>
      <c r="P6782">
        <v>0</v>
      </c>
      <c r="Q6782">
        <v>0</v>
      </c>
      <c r="R6782" t="s">
        <v>30</v>
      </c>
    </row>
    <row r="6783" spans="1:18" x14ac:dyDescent="0.35">
      <c r="A6783">
        <v>22779598</v>
      </c>
      <c r="B6783" t="s">
        <v>11102</v>
      </c>
      <c r="C6783">
        <v>168290064</v>
      </c>
      <c r="D6783" t="s">
        <v>172</v>
      </c>
      <c r="E6783" t="s">
        <v>106</v>
      </c>
      <c r="F6783" t="s">
        <v>117</v>
      </c>
      <c r="G6783">
        <v>525</v>
      </c>
      <c r="H6783">
        <v>1334333</v>
      </c>
      <c r="I6783" t="s">
        <v>71</v>
      </c>
      <c r="J6783">
        <v>48</v>
      </c>
      <c r="K6783">
        <v>3</v>
      </c>
      <c r="L6783">
        <v>176</v>
      </c>
      <c r="M6783" s="1">
        <v>44895</v>
      </c>
      <c r="N6783">
        <v>297</v>
      </c>
      <c r="O6783">
        <v>1</v>
      </c>
      <c r="P6783">
        <v>97</v>
      </c>
      <c r="Q6783">
        <v>46</v>
      </c>
      <c r="R6783" t="s">
        <v>11103</v>
      </c>
    </row>
    <row r="6784" spans="1:18" x14ac:dyDescent="0.35">
      <c r="A6784">
        <v>23040932</v>
      </c>
      <c r="B6784" t="s">
        <v>11104</v>
      </c>
      <c r="C6784">
        <v>170587432</v>
      </c>
      <c r="D6784" t="s">
        <v>167</v>
      </c>
      <c r="E6784" t="s">
        <v>20</v>
      </c>
      <c r="F6784" t="s">
        <v>424</v>
      </c>
      <c r="G6784">
        <v>525583</v>
      </c>
      <c r="H6784">
        <v>1341431</v>
      </c>
      <c r="I6784" t="s">
        <v>71</v>
      </c>
      <c r="J6784">
        <v>126</v>
      </c>
      <c r="K6784">
        <v>2</v>
      </c>
      <c r="L6784">
        <v>81</v>
      </c>
      <c r="M6784" s="1">
        <v>43884</v>
      </c>
      <c r="N6784">
        <v>141</v>
      </c>
      <c r="O6784">
        <v>1</v>
      </c>
      <c r="P6784">
        <v>0</v>
      </c>
      <c r="Q6784">
        <v>0</v>
      </c>
      <c r="R6784" t="s">
        <v>30</v>
      </c>
    </row>
    <row r="6785" spans="1:18" x14ac:dyDescent="0.35">
      <c r="A6785">
        <v>23047614</v>
      </c>
      <c r="B6785" t="s">
        <v>11105</v>
      </c>
      <c r="C6785">
        <v>12506313</v>
      </c>
      <c r="D6785" t="s">
        <v>3678</v>
      </c>
      <c r="E6785" t="s">
        <v>44</v>
      </c>
      <c r="F6785" t="s">
        <v>98</v>
      </c>
      <c r="G6785">
        <v>5252992</v>
      </c>
      <c r="H6785">
        <v>1340128</v>
      </c>
      <c r="I6785" t="s">
        <v>22</v>
      </c>
      <c r="J6785">
        <v>41</v>
      </c>
      <c r="K6785">
        <v>10</v>
      </c>
      <c r="L6785">
        <v>1</v>
      </c>
      <c r="M6785" s="1">
        <v>43157</v>
      </c>
      <c r="N6785">
        <v>2</v>
      </c>
      <c r="O6785">
        <v>1</v>
      </c>
      <c r="P6785">
        <v>0</v>
      </c>
      <c r="Q6785">
        <v>0</v>
      </c>
      <c r="R6785" t="s">
        <v>30</v>
      </c>
    </row>
    <row r="6786" spans="1:18" x14ac:dyDescent="0.35">
      <c r="A6786">
        <v>23158760</v>
      </c>
      <c r="B6786" t="s">
        <v>11106</v>
      </c>
      <c r="C6786">
        <v>112840196</v>
      </c>
      <c r="D6786" t="s">
        <v>11107</v>
      </c>
      <c r="E6786" t="s">
        <v>48</v>
      </c>
      <c r="F6786" t="s">
        <v>49</v>
      </c>
      <c r="G6786">
        <v>5248171</v>
      </c>
      <c r="H6786">
        <v>1343956</v>
      </c>
      <c r="I6786" t="s">
        <v>71</v>
      </c>
      <c r="J6786">
        <v>25</v>
      </c>
      <c r="K6786">
        <v>2</v>
      </c>
      <c r="L6786">
        <v>0</v>
      </c>
      <c r="M6786" s="1"/>
      <c r="O6786">
        <v>1</v>
      </c>
      <c r="P6786">
        <v>0</v>
      </c>
      <c r="Q6786">
        <v>0</v>
      </c>
      <c r="R6786" t="s">
        <v>30</v>
      </c>
    </row>
    <row r="6787" spans="1:18" x14ac:dyDescent="0.35">
      <c r="A6787">
        <v>23164784</v>
      </c>
      <c r="B6787" t="s">
        <v>11108</v>
      </c>
      <c r="C6787">
        <v>15514880</v>
      </c>
      <c r="D6787" t="s">
        <v>5173</v>
      </c>
      <c r="E6787" t="s">
        <v>33</v>
      </c>
      <c r="F6787" t="s">
        <v>94</v>
      </c>
      <c r="G6787">
        <v>5249677</v>
      </c>
      <c r="H6787">
        <v>133875</v>
      </c>
      <c r="I6787" t="s">
        <v>71</v>
      </c>
      <c r="J6787">
        <v>50</v>
      </c>
      <c r="K6787">
        <v>2</v>
      </c>
      <c r="L6787">
        <v>0</v>
      </c>
      <c r="M6787" s="1"/>
      <c r="O6787">
        <v>1</v>
      </c>
      <c r="P6787">
        <v>0</v>
      </c>
      <c r="Q6787">
        <v>0</v>
      </c>
      <c r="R6787" t="s">
        <v>30</v>
      </c>
    </row>
    <row r="6788" spans="1:18" x14ac:dyDescent="0.35">
      <c r="A6788">
        <v>22781361</v>
      </c>
      <c r="B6788" t="s">
        <v>11109</v>
      </c>
      <c r="C6788">
        <v>97226859</v>
      </c>
      <c r="D6788" t="s">
        <v>11110</v>
      </c>
      <c r="E6788" t="s">
        <v>33</v>
      </c>
      <c r="F6788" t="s">
        <v>94</v>
      </c>
      <c r="G6788">
        <v>5249573</v>
      </c>
      <c r="H6788">
        <v>1339912</v>
      </c>
      <c r="I6788" t="s">
        <v>71</v>
      </c>
      <c r="J6788">
        <v>22</v>
      </c>
      <c r="K6788">
        <v>4</v>
      </c>
      <c r="L6788">
        <v>7</v>
      </c>
      <c r="M6788" s="1">
        <v>43330</v>
      </c>
      <c r="N6788">
        <v>13</v>
      </c>
      <c r="O6788">
        <v>1</v>
      </c>
      <c r="P6788">
        <v>0</v>
      </c>
      <c r="Q6788">
        <v>0</v>
      </c>
      <c r="R6788" t="s">
        <v>30</v>
      </c>
    </row>
    <row r="6789" spans="1:18" x14ac:dyDescent="0.35">
      <c r="A6789">
        <v>22784431</v>
      </c>
      <c r="B6789" t="s">
        <v>11111</v>
      </c>
      <c r="C6789">
        <v>142369976</v>
      </c>
      <c r="D6789" t="s">
        <v>5484</v>
      </c>
      <c r="E6789" t="s">
        <v>48</v>
      </c>
      <c r="F6789" t="s">
        <v>468</v>
      </c>
      <c r="G6789">
        <v>5247757</v>
      </c>
      <c r="H6789">
        <v>134248</v>
      </c>
      <c r="I6789" t="s">
        <v>71</v>
      </c>
      <c r="J6789">
        <v>15</v>
      </c>
      <c r="K6789">
        <v>5</v>
      </c>
      <c r="L6789">
        <v>0</v>
      </c>
      <c r="M6789" s="1"/>
      <c r="O6789">
        <v>1</v>
      </c>
      <c r="P6789">
        <v>0</v>
      </c>
      <c r="Q6789">
        <v>0</v>
      </c>
      <c r="R6789" t="s">
        <v>30</v>
      </c>
    </row>
    <row r="6790" spans="1:18" x14ac:dyDescent="0.35">
      <c r="A6790">
        <v>23167271</v>
      </c>
      <c r="B6790" t="s">
        <v>11112</v>
      </c>
      <c r="C6790">
        <v>37934677</v>
      </c>
      <c r="D6790" t="s">
        <v>4513</v>
      </c>
      <c r="E6790" t="s">
        <v>33</v>
      </c>
      <c r="F6790" t="s">
        <v>34</v>
      </c>
      <c r="G6790">
        <v>5250498</v>
      </c>
      <c r="H6790">
        <v>1343367</v>
      </c>
      <c r="I6790" t="s">
        <v>22</v>
      </c>
      <c r="J6790">
        <v>50</v>
      </c>
      <c r="K6790">
        <v>2</v>
      </c>
      <c r="L6790">
        <v>1</v>
      </c>
      <c r="M6790" s="1">
        <v>43157</v>
      </c>
      <c r="N6790">
        <v>2</v>
      </c>
      <c r="O6790">
        <v>1</v>
      </c>
      <c r="P6790">
        <v>0</v>
      </c>
      <c r="Q6790">
        <v>0</v>
      </c>
      <c r="R6790" t="s">
        <v>30</v>
      </c>
    </row>
    <row r="6791" spans="1:18" x14ac:dyDescent="0.35">
      <c r="A6791">
        <v>23051782</v>
      </c>
      <c r="B6791" t="s">
        <v>11113</v>
      </c>
      <c r="C6791">
        <v>6732062</v>
      </c>
      <c r="D6791" t="s">
        <v>1446</v>
      </c>
      <c r="E6791" t="s">
        <v>33</v>
      </c>
      <c r="F6791" t="s">
        <v>517</v>
      </c>
      <c r="G6791">
        <v>525196</v>
      </c>
      <c r="H6791">
        <v>1344812</v>
      </c>
      <c r="I6791" t="s">
        <v>22</v>
      </c>
      <c r="J6791">
        <v>65</v>
      </c>
      <c r="K6791">
        <v>3</v>
      </c>
      <c r="L6791">
        <v>15</v>
      </c>
      <c r="M6791" s="1">
        <v>44535</v>
      </c>
      <c r="N6791">
        <v>25</v>
      </c>
      <c r="O6791">
        <v>3</v>
      </c>
      <c r="P6791">
        <v>250</v>
      </c>
      <c r="Q6791">
        <v>0</v>
      </c>
      <c r="R6791" t="s">
        <v>30</v>
      </c>
    </row>
    <row r="6792" spans="1:18" x14ac:dyDescent="0.35">
      <c r="A6792">
        <v>22793956</v>
      </c>
      <c r="B6792" t="s">
        <v>11114</v>
      </c>
      <c r="C6792">
        <v>158014092</v>
      </c>
      <c r="D6792" t="s">
        <v>752</v>
      </c>
      <c r="E6792" t="s">
        <v>69</v>
      </c>
      <c r="F6792" t="s">
        <v>179</v>
      </c>
      <c r="G6792">
        <v>5248938</v>
      </c>
      <c r="H6792">
        <v>1344334</v>
      </c>
      <c r="I6792" t="s">
        <v>71</v>
      </c>
      <c r="J6792">
        <v>37</v>
      </c>
      <c r="K6792">
        <v>2</v>
      </c>
      <c r="L6792">
        <v>23</v>
      </c>
      <c r="M6792" s="1">
        <v>44017</v>
      </c>
      <c r="N6792">
        <v>41</v>
      </c>
      <c r="O6792">
        <v>1</v>
      </c>
      <c r="P6792">
        <v>0</v>
      </c>
      <c r="Q6792">
        <v>0</v>
      </c>
      <c r="R6792" t="s">
        <v>30</v>
      </c>
    </row>
    <row r="6793" spans="1:18" x14ac:dyDescent="0.35">
      <c r="A6793">
        <v>23057294</v>
      </c>
      <c r="B6793" t="s">
        <v>11115</v>
      </c>
      <c r="C6793">
        <v>90589137</v>
      </c>
      <c r="D6793" t="s">
        <v>7613</v>
      </c>
      <c r="E6793" t="s">
        <v>48</v>
      </c>
      <c r="F6793" t="s">
        <v>309</v>
      </c>
      <c r="G6793">
        <v>5247234</v>
      </c>
      <c r="H6793">
        <v>1343969</v>
      </c>
      <c r="I6793" t="s">
        <v>71</v>
      </c>
      <c r="J6793">
        <v>35</v>
      </c>
      <c r="K6793">
        <v>2</v>
      </c>
      <c r="L6793">
        <v>22</v>
      </c>
      <c r="M6793" s="1">
        <v>43486</v>
      </c>
      <c r="N6793">
        <v>39</v>
      </c>
      <c r="O6793">
        <v>1</v>
      </c>
      <c r="P6793">
        <v>0</v>
      </c>
      <c r="Q6793">
        <v>0</v>
      </c>
      <c r="R6793" t="s">
        <v>30</v>
      </c>
    </row>
    <row r="6794" spans="1:18" x14ac:dyDescent="0.35">
      <c r="A6794">
        <v>22794409</v>
      </c>
      <c r="B6794" t="s">
        <v>11116</v>
      </c>
      <c r="C6794">
        <v>21585618</v>
      </c>
      <c r="D6794" t="s">
        <v>684</v>
      </c>
      <c r="E6794" t="s">
        <v>48</v>
      </c>
      <c r="F6794" t="s">
        <v>49</v>
      </c>
      <c r="G6794">
        <v>5248566</v>
      </c>
      <c r="H6794">
        <v>1342693</v>
      </c>
      <c r="I6794" t="s">
        <v>22</v>
      </c>
      <c r="J6794">
        <v>65</v>
      </c>
      <c r="K6794">
        <v>5</v>
      </c>
      <c r="L6794">
        <v>3</v>
      </c>
      <c r="M6794" s="1">
        <v>43319</v>
      </c>
      <c r="N6794">
        <v>5</v>
      </c>
      <c r="O6794">
        <v>1</v>
      </c>
      <c r="P6794">
        <v>0</v>
      </c>
      <c r="Q6794">
        <v>0</v>
      </c>
      <c r="R6794" t="s">
        <v>30</v>
      </c>
    </row>
    <row r="6795" spans="1:18" x14ac:dyDescent="0.35">
      <c r="A6795">
        <v>23058856</v>
      </c>
      <c r="B6795" t="s">
        <v>11117</v>
      </c>
      <c r="C6795">
        <v>11253172</v>
      </c>
      <c r="D6795" t="s">
        <v>2140</v>
      </c>
      <c r="E6795" t="s">
        <v>110</v>
      </c>
      <c r="F6795" t="s">
        <v>2038</v>
      </c>
      <c r="G6795">
        <v>5249007</v>
      </c>
      <c r="H6795">
        <v>1329518</v>
      </c>
      <c r="I6795" t="s">
        <v>71</v>
      </c>
      <c r="J6795">
        <v>29</v>
      </c>
      <c r="K6795">
        <v>1</v>
      </c>
      <c r="L6795">
        <v>21</v>
      </c>
      <c r="M6795" s="1">
        <v>43395</v>
      </c>
      <c r="N6795">
        <v>35</v>
      </c>
      <c r="O6795">
        <v>1</v>
      </c>
      <c r="P6795">
        <v>0</v>
      </c>
      <c r="Q6795">
        <v>0</v>
      </c>
      <c r="R6795" t="s">
        <v>30</v>
      </c>
    </row>
    <row r="6796" spans="1:18" x14ac:dyDescent="0.35">
      <c r="A6796">
        <v>23167598</v>
      </c>
      <c r="B6796" t="s">
        <v>11118</v>
      </c>
      <c r="C6796">
        <v>17434221</v>
      </c>
      <c r="D6796" t="s">
        <v>136</v>
      </c>
      <c r="E6796" t="s">
        <v>504</v>
      </c>
      <c r="F6796" t="s">
        <v>1194</v>
      </c>
      <c r="G6796">
        <v>5250335</v>
      </c>
      <c r="H6796">
        <v>1348255</v>
      </c>
      <c r="I6796" t="s">
        <v>22</v>
      </c>
      <c r="J6796">
        <v>51</v>
      </c>
      <c r="K6796">
        <v>2</v>
      </c>
      <c r="L6796">
        <v>208</v>
      </c>
      <c r="M6796" s="1">
        <v>44907</v>
      </c>
      <c r="N6796">
        <v>399</v>
      </c>
      <c r="O6796">
        <v>1</v>
      </c>
      <c r="P6796">
        <v>189</v>
      </c>
      <c r="Q6796">
        <v>55</v>
      </c>
      <c r="R6796" t="s">
        <v>11119</v>
      </c>
    </row>
    <row r="6797" spans="1:18" x14ac:dyDescent="0.35">
      <c r="A6797">
        <v>23176688</v>
      </c>
      <c r="B6797" t="s">
        <v>11120</v>
      </c>
      <c r="C6797">
        <v>53788404</v>
      </c>
      <c r="D6797" t="s">
        <v>569</v>
      </c>
      <c r="E6797" t="s">
        <v>33</v>
      </c>
      <c r="F6797" t="s">
        <v>94</v>
      </c>
      <c r="G6797">
        <v>5249379</v>
      </c>
      <c r="H6797">
        <v>1341563</v>
      </c>
      <c r="I6797" t="s">
        <v>22</v>
      </c>
      <c r="J6797">
        <v>39</v>
      </c>
      <c r="K6797">
        <v>5</v>
      </c>
      <c r="L6797">
        <v>0</v>
      </c>
      <c r="M6797" s="1"/>
      <c r="O6797">
        <v>2</v>
      </c>
      <c r="P6797">
        <v>0</v>
      </c>
      <c r="Q6797">
        <v>0</v>
      </c>
      <c r="R6797" t="s">
        <v>30</v>
      </c>
    </row>
    <row r="6798" spans="1:18" x14ac:dyDescent="0.35">
      <c r="A6798">
        <v>22802121</v>
      </c>
      <c r="B6798" t="s">
        <v>11121</v>
      </c>
      <c r="C6798">
        <v>73158</v>
      </c>
      <c r="D6798" t="s">
        <v>1165</v>
      </c>
      <c r="E6798" t="s">
        <v>44</v>
      </c>
      <c r="F6798" t="s">
        <v>799</v>
      </c>
      <c r="G6798">
        <v>5256184</v>
      </c>
      <c r="H6798">
        <v>1334921</v>
      </c>
      <c r="I6798" t="s">
        <v>22</v>
      </c>
      <c r="J6798">
        <v>80</v>
      </c>
      <c r="K6798">
        <v>2</v>
      </c>
      <c r="L6798">
        <v>151</v>
      </c>
      <c r="M6798" s="1">
        <v>44913</v>
      </c>
      <c r="N6798">
        <v>256</v>
      </c>
      <c r="O6798">
        <v>14</v>
      </c>
      <c r="P6798">
        <v>183</v>
      </c>
      <c r="Q6798">
        <v>31</v>
      </c>
      <c r="R6798" t="s">
        <v>10857</v>
      </c>
    </row>
    <row r="6799" spans="1:18" x14ac:dyDescent="0.35">
      <c r="A6799">
        <v>23179183</v>
      </c>
      <c r="B6799" t="s">
        <v>11122</v>
      </c>
      <c r="C6799">
        <v>19390608</v>
      </c>
      <c r="D6799" t="s">
        <v>3849</v>
      </c>
      <c r="E6799" t="s">
        <v>44</v>
      </c>
      <c r="F6799" t="s">
        <v>98</v>
      </c>
      <c r="G6799">
        <v>5253215</v>
      </c>
      <c r="H6799">
        <v>1338048</v>
      </c>
      <c r="I6799" t="s">
        <v>22</v>
      </c>
      <c r="J6799">
        <v>65</v>
      </c>
      <c r="K6799">
        <v>4</v>
      </c>
      <c r="L6799">
        <v>9</v>
      </c>
      <c r="M6799" s="1">
        <v>44071</v>
      </c>
      <c r="N6799">
        <v>16</v>
      </c>
      <c r="O6799">
        <v>1</v>
      </c>
      <c r="P6799">
        <v>0</v>
      </c>
      <c r="Q6799">
        <v>0</v>
      </c>
      <c r="R6799" t="s">
        <v>30</v>
      </c>
    </row>
    <row r="6800" spans="1:18" x14ac:dyDescent="0.35">
      <c r="A6800">
        <v>23064271</v>
      </c>
      <c r="B6800" t="s">
        <v>11123</v>
      </c>
      <c r="C6800">
        <v>9459332</v>
      </c>
      <c r="D6800" t="s">
        <v>327</v>
      </c>
      <c r="E6800" t="s">
        <v>20</v>
      </c>
      <c r="F6800" t="s">
        <v>90</v>
      </c>
      <c r="G6800">
        <v>5255182</v>
      </c>
      <c r="H6800">
        <v>1341477</v>
      </c>
      <c r="I6800" t="s">
        <v>22</v>
      </c>
      <c r="J6800">
        <v>69</v>
      </c>
      <c r="K6800">
        <v>3</v>
      </c>
      <c r="L6800">
        <v>119</v>
      </c>
      <c r="M6800" s="1">
        <v>44840</v>
      </c>
      <c r="N6800">
        <v>206</v>
      </c>
      <c r="O6800">
        <v>2</v>
      </c>
      <c r="P6800">
        <v>46</v>
      </c>
      <c r="Q6800">
        <v>24</v>
      </c>
      <c r="R6800" t="s">
        <v>11124</v>
      </c>
    </row>
    <row r="6801" spans="1:18" x14ac:dyDescent="0.35">
      <c r="A6801">
        <v>23065201</v>
      </c>
      <c r="B6801" t="s">
        <v>11125</v>
      </c>
      <c r="C6801">
        <v>62128610</v>
      </c>
      <c r="D6801" t="s">
        <v>7017</v>
      </c>
      <c r="E6801" t="s">
        <v>33</v>
      </c>
      <c r="F6801" t="s">
        <v>274</v>
      </c>
      <c r="G6801">
        <v>5250203</v>
      </c>
      <c r="H6801">
        <v>1341274</v>
      </c>
      <c r="I6801" t="s">
        <v>71</v>
      </c>
      <c r="J6801">
        <v>29</v>
      </c>
      <c r="K6801">
        <v>3</v>
      </c>
      <c r="L6801">
        <v>4</v>
      </c>
      <c r="M6801" s="1">
        <v>43364</v>
      </c>
      <c r="N6801">
        <v>7</v>
      </c>
      <c r="O6801">
        <v>1</v>
      </c>
      <c r="P6801">
        <v>0</v>
      </c>
      <c r="Q6801">
        <v>0</v>
      </c>
      <c r="R6801" t="s">
        <v>30</v>
      </c>
    </row>
    <row r="6802" spans="1:18" x14ac:dyDescent="0.35">
      <c r="A6802">
        <v>22802583</v>
      </c>
      <c r="B6802" t="s">
        <v>11126</v>
      </c>
      <c r="C6802">
        <v>73158</v>
      </c>
      <c r="D6802" t="s">
        <v>1165</v>
      </c>
      <c r="E6802" t="s">
        <v>393</v>
      </c>
      <c r="F6802" t="s">
        <v>394</v>
      </c>
      <c r="G6802">
        <v>5256192</v>
      </c>
      <c r="H6802">
        <v>1336238</v>
      </c>
      <c r="I6802" t="s">
        <v>22</v>
      </c>
      <c r="J6802">
        <v>76</v>
      </c>
      <c r="K6802">
        <v>2</v>
      </c>
      <c r="L6802">
        <v>166</v>
      </c>
      <c r="M6802" s="1">
        <v>44900</v>
      </c>
      <c r="N6802">
        <v>279</v>
      </c>
      <c r="O6802">
        <v>14</v>
      </c>
      <c r="P6802">
        <v>253</v>
      </c>
      <c r="Q6802">
        <v>37</v>
      </c>
      <c r="R6802" t="s">
        <v>11127</v>
      </c>
    </row>
    <row r="6803" spans="1:18" x14ac:dyDescent="0.35">
      <c r="A6803">
        <v>23181583</v>
      </c>
      <c r="B6803" t="s">
        <v>11128</v>
      </c>
      <c r="C6803">
        <v>73475523</v>
      </c>
      <c r="D6803" t="s">
        <v>7299</v>
      </c>
      <c r="E6803" t="s">
        <v>393</v>
      </c>
      <c r="F6803" t="s">
        <v>3779</v>
      </c>
      <c r="G6803">
        <v>5258599</v>
      </c>
      <c r="H6803">
        <v>1327916</v>
      </c>
      <c r="I6803" t="s">
        <v>71</v>
      </c>
      <c r="J6803">
        <v>59</v>
      </c>
      <c r="K6803">
        <v>3</v>
      </c>
      <c r="L6803">
        <v>33</v>
      </c>
      <c r="M6803" s="1">
        <v>44807</v>
      </c>
      <c r="N6803">
        <v>57</v>
      </c>
      <c r="O6803">
        <v>1</v>
      </c>
      <c r="P6803">
        <v>343</v>
      </c>
      <c r="Q6803">
        <v>9</v>
      </c>
      <c r="R6803" t="s">
        <v>30</v>
      </c>
    </row>
    <row r="6804" spans="1:18" x14ac:dyDescent="0.35">
      <c r="A6804">
        <v>22809527</v>
      </c>
      <c r="B6804" t="s">
        <v>11129</v>
      </c>
      <c r="C6804">
        <v>1625671</v>
      </c>
      <c r="D6804" t="s">
        <v>198</v>
      </c>
      <c r="E6804" t="s">
        <v>44</v>
      </c>
      <c r="F6804" t="s">
        <v>62</v>
      </c>
      <c r="G6804">
        <v>5253815</v>
      </c>
      <c r="H6804">
        <v>1338354</v>
      </c>
      <c r="I6804" t="s">
        <v>71</v>
      </c>
      <c r="J6804">
        <v>25</v>
      </c>
      <c r="K6804">
        <v>2</v>
      </c>
      <c r="L6804">
        <v>6</v>
      </c>
      <c r="M6804" s="1">
        <v>43559</v>
      </c>
      <c r="N6804">
        <v>10</v>
      </c>
      <c r="O6804">
        <v>1</v>
      </c>
      <c r="P6804">
        <v>0</v>
      </c>
      <c r="Q6804">
        <v>0</v>
      </c>
      <c r="R6804" t="s">
        <v>30</v>
      </c>
    </row>
    <row r="6805" spans="1:18" x14ac:dyDescent="0.35">
      <c r="A6805">
        <v>23192916</v>
      </c>
      <c r="B6805" t="s">
        <v>11130</v>
      </c>
      <c r="C6805">
        <v>172452402</v>
      </c>
      <c r="D6805" t="s">
        <v>25</v>
      </c>
      <c r="E6805" t="s">
        <v>20</v>
      </c>
      <c r="F6805" t="s">
        <v>40</v>
      </c>
      <c r="G6805">
        <v>5253059</v>
      </c>
      <c r="H6805">
        <v>1343037</v>
      </c>
      <c r="I6805" t="s">
        <v>71</v>
      </c>
      <c r="J6805">
        <v>55</v>
      </c>
      <c r="K6805">
        <v>4</v>
      </c>
      <c r="L6805">
        <v>2</v>
      </c>
      <c r="M6805" s="1">
        <v>43395</v>
      </c>
      <c r="N6805">
        <v>4</v>
      </c>
      <c r="O6805">
        <v>1</v>
      </c>
      <c r="P6805">
        <v>0</v>
      </c>
      <c r="Q6805">
        <v>0</v>
      </c>
      <c r="R6805" t="s">
        <v>30</v>
      </c>
    </row>
    <row r="6806" spans="1:18" x14ac:dyDescent="0.35">
      <c r="A6806">
        <v>23193835</v>
      </c>
      <c r="B6806" t="s">
        <v>11131</v>
      </c>
      <c r="C6806">
        <v>172458650</v>
      </c>
      <c r="D6806" t="s">
        <v>7074</v>
      </c>
      <c r="E6806" t="s">
        <v>33</v>
      </c>
      <c r="F6806" t="s">
        <v>94</v>
      </c>
      <c r="G6806">
        <v>5248699</v>
      </c>
      <c r="H6806">
        <v>1338084</v>
      </c>
      <c r="I6806" t="s">
        <v>22</v>
      </c>
      <c r="J6806">
        <v>90</v>
      </c>
      <c r="K6806">
        <v>3</v>
      </c>
      <c r="L6806">
        <v>0</v>
      </c>
      <c r="M6806" s="1"/>
      <c r="O6806">
        <v>1</v>
      </c>
      <c r="P6806">
        <v>0</v>
      </c>
      <c r="Q6806">
        <v>0</v>
      </c>
      <c r="R6806" t="s">
        <v>30</v>
      </c>
    </row>
    <row r="6807" spans="1:18" x14ac:dyDescent="0.35">
      <c r="A6807">
        <v>23066511</v>
      </c>
      <c r="B6807" t="s">
        <v>11132</v>
      </c>
      <c r="C6807">
        <v>21239559</v>
      </c>
      <c r="D6807" t="s">
        <v>1127</v>
      </c>
      <c r="E6807" t="s">
        <v>20</v>
      </c>
      <c r="F6807" t="s">
        <v>29</v>
      </c>
      <c r="G6807">
        <v>5254666</v>
      </c>
      <c r="H6807">
        <v>1340528</v>
      </c>
      <c r="I6807" t="s">
        <v>71</v>
      </c>
      <c r="J6807">
        <v>50</v>
      </c>
      <c r="K6807">
        <v>3</v>
      </c>
      <c r="L6807">
        <v>0</v>
      </c>
      <c r="M6807" s="1"/>
      <c r="O6807">
        <v>1</v>
      </c>
      <c r="P6807">
        <v>0</v>
      </c>
      <c r="Q6807">
        <v>0</v>
      </c>
      <c r="R6807" t="s">
        <v>30</v>
      </c>
    </row>
    <row r="6808" spans="1:18" x14ac:dyDescent="0.35">
      <c r="A6808">
        <v>23067373</v>
      </c>
      <c r="B6808" t="s">
        <v>11133</v>
      </c>
      <c r="C6808">
        <v>171248081</v>
      </c>
      <c r="D6808" t="s">
        <v>1020</v>
      </c>
      <c r="E6808" t="s">
        <v>44</v>
      </c>
      <c r="F6808" t="s">
        <v>78</v>
      </c>
      <c r="G6808">
        <v>5252917</v>
      </c>
      <c r="H6808">
        <v>1339248</v>
      </c>
      <c r="I6808" t="s">
        <v>22</v>
      </c>
      <c r="J6808">
        <v>299</v>
      </c>
      <c r="K6808">
        <v>2</v>
      </c>
      <c r="L6808">
        <v>45</v>
      </c>
      <c r="M6808" s="1">
        <v>44827</v>
      </c>
      <c r="N6808">
        <v>79</v>
      </c>
      <c r="O6808">
        <v>1</v>
      </c>
      <c r="P6808">
        <v>0</v>
      </c>
      <c r="Q6808">
        <v>16</v>
      </c>
      <c r="R6808" t="s">
        <v>11134</v>
      </c>
    </row>
    <row r="6809" spans="1:18" x14ac:dyDescent="0.35">
      <c r="A6809">
        <v>22812042</v>
      </c>
      <c r="B6809" t="s">
        <v>11135</v>
      </c>
      <c r="C6809">
        <v>35419248</v>
      </c>
      <c r="D6809" t="s">
        <v>410</v>
      </c>
      <c r="E6809" t="s">
        <v>33</v>
      </c>
      <c r="F6809" t="s">
        <v>173</v>
      </c>
      <c r="G6809">
        <v>5251427</v>
      </c>
      <c r="H6809">
        <v>1345399</v>
      </c>
      <c r="I6809" t="s">
        <v>71</v>
      </c>
      <c r="J6809">
        <v>18</v>
      </c>
      <c r="K6809">
        <v>3</v>
      </c>
      <c r="L6809">
        <v>84</v>
      </c>
      <c r="M6809" s="1">
        <v>44317</v>
      </c>
      <c r="N6809">
        <v>141</v>
      </c>
      <c r="O6809">
        <v>1</v>
      </c>
      <c r="P6809">
        <v>0</v>
      </c>
      <c r="Q6809">
        <v>0</v>
      </c>
      <c r="R6809" t="s">
        <v>30</v>
      </c>
    </row>
    <row r="6810" spans="1:18" x14ac:dyDescent="0.35">
      <c r="A6810">
        <v>23194604</v>
      </c>
      <c r="B6810" t="s">
        <v>11136</v>
      </c>
      <c r="C6810">
        <v>162420180</v>
      </c>
      <c r="D6810" t="s">
        <v>2568</v>
      </c>
      <c r="E6810" t="s">
        <v>44</v>
      </c>
      <c r="F6810" t="s">
        <v>81</v>
      </c>
      <c r="G6810">
        <v>5253466</v>
      </c>
      <c r="H6810">
        <v>1334808</v>
      </c>
      <c r="I6810" t="s">
        <v>71</v>
      </c>
      <c r="J6810">
        <v>27</v>
      </c>
      <c r="K6810">
        <v>2</v>
      </c>
      <c r="L6810">
        <v>0</v>
      </c>
      <c r="M6810" s="1"/>
      <c r="O6810">
        <v>1</v>
      </c>
      <c r="P6810">
        <v>0</v>
      </c>
      <c r="Q6810">
        <v>0</v>
      </c>
      <c r="R6810" t="s">
        <v>30</v>
      </c>
    </row>
    <row r="6811" spans="1:18" x14ac:dyDescent="0.35">
      <c r="A6811">
        <v>22812392</v>
      </c>
      <c r="B6811" t="s">
        <v>11137</v>
      </c>
      <c r="C6811">
        <v>38836499</v>
      </c>
      <c r="D6811" t="s">
        <v>11138</v>
      </c>
      <c r="E6811" t="s">
        <v>33</v>
      </c>
      <c r="F6811" t="s">
        <v>34</v>
      </c>
      <c r="G6811">
        <v>5250157</v>
      </c>
      <c r="H6811">
        <v>1344255</v>
      </c>
      <c r="I6811" t="s">
        <v>71</v>
      </c>
      <c r="J6811">
        <v>28</v>
      </c>
      <c r="K6811">
        <v>2</v>
      </c>
      <c r="L6811">
        <v>41</v>
      </c>
      <c r="M6811" s="1">
        <v>44074</v>
      </c>
      <c r="N6811">
        <v>68</v>
      </c>
      <c r="O6811">
        <v>1</v>
      </c>
      <c r="P6811">
        <v>0</v>
      </c>
      <c r="Q6811">
        <v>0</v>
      </c>
      <c r="R6811" t="s">
        <v>30</v>
      </c>
    </row>
    <row r="6812" spans="1:18" x14ac:dyDescent="0.35">
      <c r="A6812">
        <v>23196144</v>
      </c>
      <c r="B6812" t="s">
        <v>11139</v>
      </c>
      <c r="C6812">
        <v>62245695</v>
      </c>
      <c r="D6812" t="s">
        <v>679</v>
      </c>
      <c r="E6812" t="s">
        <v>44</v>
      </c>
      <c r="F6812" t="s">
        <v>45</v>
      </c>
      <c r="G6812">
        <v>5253043</v>
      </c>
      <c r="H6812">
        <v>1332671</v>
      </c>
      <c r="I6812" t="s">
        <v>22</v>
      </c>
      <c r="J6812">
        <v>45</v>
      </c>
      <c r="K6812">
        <v>3</v>
      </c>
      <c r="L6812">
        <v>22</v>
      </c>
      <c r="M6812" s="1">
        <v>43863</v>
      </c>
      <c r="N6812">
        <v>38</v>
      </c>
      <c r="O6812">
        <v>1</v>
      </c>
      <c r="P6812">
        <v>0</v>
      </c>
      <c r="Q6812">
        <v>0</v>
      </c>
      <c r="R6812" t="s">
        <v>30</v>
      </c>
    </row>
    <row r="6813" spans="1:18" x14ac:dyDescent="0.35">
      <c r="A6813">
        <v>23196631</v>
      </c>
      <c r="B6813" t="s">
        <v>11140</v>
      </c>
      <c r="C6813">
        <v>172469771</v>
      </c>
      <c r="D6813" t="s">
        <v>7155</v>
      </c>
      <c r="E6813" t="s">
        <v>48</v>
      </c>
      <c r="F6813" t="s">
        <v>468</v>
      </c>
      <c r="G6813">
        <v>5247143</v>
      </c>
      <c r="H6813">
        <v>1342786</v>
      </c>
      <c r="I6813" t="s">
        <v>22</v>
      </c>
      <c r="J6813">
        <v>22</v>
      </c>
      <c r="K6813">
        <v>4</v>
      </c>
      <c r="L6813">
        <v>3</v>
      </c>
      <c r="M6813" s="1">
        <v>43576</v>
      </c>
      <c r="N6813">
        <v>7</v>
      </c>
      <c r="O6813">
        <v>1</v>
      </c>
      <c r="P6813">
        <v>0</v>
      </c>
      <c r="Q6813">
        <v>0</v>
      </c>
      <c r="R6813" t="s">
        <v>30</v>
      </c>
    </row>
    <row r="6814" spans="1:18" x14ac:dyDescent="0.35">
      <c r="A6814">
        <v>23071933</v>
      </c>
      <c r="B6814" t="s">
        <v>11141</v>
      </c>
      <c r="C6814">
        <v>171289244</v>
      </c>
      <c r="D6814" t="s">
        <v>5363</v>
      </c>
      <c r="E6814" t="s">
        <v>33</v>
      </c>
      <c r="F6814" t="s">
        <v>251</v>
      </c>
      <c r="G6814">
        <v>5252655</v>
      </c>
      <c r="H6814">
        <v>1345275</v>
      </c>
      <c r="I6814" t="s">
        <v>22</v>
      </c>
      <c r="J6814">
        <v>70</v>
      </c>
      <c r="K6814">
        <v>1</v>
      </c>
      <c r="L6814">
        <v>310</v>
      </c>
      <c r="M6814" s="1">
        <v>44904</v>
      </c>
      <c r="N6814">
        <v>531</v>
      </c>
      <c r="O6814">
        <v>1</v>
      </c>
      <c r="P6814">
        <v>274</v>
      </c>
      <c r="Q6814">
        <v>75</v>
      </c>
      <c r="R6814" t="s">
        <v>30</v>
      </c>
    </row>
    <row r="6815" spans="1:18" x14ac:dyDescent="0.35">
      <c r="A6815">
        <v>22812543</v>
      </c>
      <c r="B6815" t="s">
        <v>11142</v>
      </c>
      <c r="C6815">
        <v>168128415</v>
      </c>
      <c r="D6815" t="s">
        <v>11143</v>
      </c>
      <c r="E6815" t="s">
        <v>20</v>
      </c>
      <c r="F6815" t="s">
        <v>40</v>
      </c>
      <c r="G6815">
        <v>5253617</v>
      </c>
      <c r="H6815">
        <v>1342875</v>
      </c>
      <c r="I6815" t="s">
        <v>22</v>
      </c>
      <c r="J6815">
        <v>90</v>
      </c>
      <c r="K6815">
        <v>2</v>
      </c>
      <c r="L6815">
        <v>68</v>
      </c>
      <c r="M6815" s="1">
        <v>44051</v>
      </c>
      <c r="N6815">
        <v>114</v>
      </c>
      <c r="O6815">
        <v>1</v>
      </c>
      <c r="P6815">
        <v>0</v>
      </c>
      <c r="Q6815">
        <v>0</v>
      </c>
      <c r="R6815" t="s">
        <v>30</v>
      </c>
    </row>
    <row r="6816" spans="1:18" x14ac:dyDescent="0.35">
      <c r="A6816">
        <v>23074815</v>
      </c>
      <c r="B6816" t="s">
        <v>11144</v>
      </c>
      <c r="C6816">
        <v>171315686</v>
      </c>
      <c r="D6816" t="s">
        <v>1501</v>
      </c>
      <c r="E6816" t="s">
        <v>48</v>
      </c>
      <c r="F6816" t="s">
        <v>152</v>
      </c>
      <c r="G6816">
        <v>5248678</v>
      </c>
      <c r="H6816">
        <v>1344791</v>
      </c>
      <c r="I6816" t="s">
        <v>71</v>
      </c>
      <c r="J6816">
        <v>55</v>
      </c>
      <c r="K6816">
        <v>1</v>
      </c>
      <c r="L6816">
        <v>28</v>
      </c>
      <c r="M6816" s="1">
        <v>44847</v>
      </c>
      <c r="N6816">
        <v>48</v>
      </c>
      <c r="O6816">
        <v>1</v>
      </c>
      <c r="P6816">
        <v>112</v>
      </c>
      <c r="Q6816">
        <v>13</v>
      </c>
      <c r="R6816" t="s">
        <v>30</v>
      </c>
    </row>
    <row r="6817" spans="1:18" x14ac:dyDescent="0.35">
      <c r="A6817">
        <v>23197401</v>
      </c>
      <c r="B6817" t="s">
        <v>11145</v>
      </c>
      <c r="C6817">
        <v>10133631</v>
      </c>
      <c r="D6817" t="s">
        <v>978</v>
      </c>
      <c r="E6817" t="s">
        <v>20</v>
      </c>
      <c r="F6817" t="s">
        <v>40</v>
      </c>
      <c r="G6817">
        <v>5253533</v>
      </c>
      <c r="H6817">
        <v>1343003</v>
      </c>
      <c r="I6817" t="s">
        <v>22</v>
      </c>
      <c r="J6817">
        <v>297</v>
      </c>
      <c r="K6817">
        <v>3</v>
      </c>
      <c r="L6817">
        <v>1</v>
      </c>
      <c r="M6817" s="1">
        <v>43140</v>
      </c>
      <c r="N6817">
        <v>2</v>
      </c>
      <c r="O6817">
        <v>1</v>
      </c>
      <c r="P6817">
        <v>59</v>
      </c>
      <c r="Q6817">
        <v>0</v>
      </c>
      <c r="R6817" t="s">
        <v>30</v>
      </c>
    </row>
    <row r="6818" spans="1:18" x14ac:dyDescent="0.35">
      <c r="A6818">
        <v>22820006</v>
      </c>
      <c r="B6818" t="s">
        <v>11146</v>
      </c>
      <c r="C6818">
        <v>8912086</v>
      </c>
      <c r="D6818" t="s">
        <v>4985</v>
      </c>
      <c r="E6818" t="s">
        <v>110</v>
      </c>
      <c r="F6818" t="s">
        <v>938</v>
      </c>
      <c r="G6818">
        <v>5248686</v>
      </c>
      <c r="H6818">
        <v>1332805</v>
      </c>
      <c r="I6818" t="s">
        <v>22</v>
      </c>
      <c r="J6818">
        <v>69</v>
      </c>
      <c r="K6818">
        <v>92</v>
      </c>
      <c r="L6818">
        <v>3</v>
      </c>
      <c r="M6818" s="1">
        <v>44898</v>
      </c>
      <c r="N6818">
        <v>25</v>
      </c>
      <c r="O6818">
        <v>37</v>
      </c>
      <c r="P6818">
        <v>297</v>
      </c>
      <c r="Q6818">
        <v>3</v>
      </c>
      <c r="R6818" t="s">
        <v>30</v>
      </c>
    </row>
    <row r="6819" spans="1:18" x14ac:dyDescent="0.35">
      <c r="A6819">
        <v>23077467</v>
      </c>
      <c r="B6819" t="s">
        <v>11147</v>
      </c>
      <c r="C6819">
        <v>171343957</v>
      </c>
      <c r="D6819" t="s">
        <v>814</v>
      </c>
      <c r="E6819" t="s">
        <v>110</v>
      </c>
      <c r="F6819" t="s">
        <v>254</v>
      </c>
      <c r="G6819">
        <v>5250551</v>
      </c>
      <c r="H6819">
        <v>1332657</v>
      </c>
      <c r="I6819" t="s">
        <v>22</v>
      </c>
      <c r="J6819">
        <v>206</v>
      </c>
      <c r="K6819">
        <v>2</v>
      </c>
      <c r="L6819">
        <v>162</v>
      </c>
      <c r="M6819" s="1">
        <v>44901</v>
      </c>
      <c r="N6819">
        <v>275</v>
      </c>
      <c r="O6819">
        <v>1</v>
      </c>
      <c r="P6819">
        <v>230</v>
      </c>
      <c r="Q6819">
        <v>41</v>
      </c>
      <c r="R6819" t="s">
        <v>11148</v>
      </c>
    </row>
    <row r="6820" spans="1:18" x14ac:dyDescent="0.35">
      <c r="A6820">
        <v>22821905</v>
      </c>
      <c r="B6820" t="s">
        <v>11149</v>
      </c>
      <c r="C6820">
        <v>2526430</v>
      </c>
      <c r="D6820" t="s">
        <v>2178</v>
      </c>
      <c r="E6820" t="s">
        <v>44</v>
      </c>
      <c r="F6820" t="s">
        <v>81</v>
      </c>
      <c r="G6820">
        <v>5251791</v>
      </c>
      <c r="H6820">
        <v>1334207</v>
      </c>
      <c r="I6820" t="s">
        <v>22</v>
      </c>
      <c r="J6820">
        <v>100</v>
      </c>
      <c r="K6820">
        <v>3</v>
      </c>
      <c r="L6820">
        <v>12</v>
      </c>
      <c r="M6820" s="1">
        <v>44045</v>
      </c>
      <c r="N6820">
        <v>22</v>
      </c>
      <c r="O6820">
        <v>1</v>
      </c>
      <c r="P6820">
        <v>0</v>
      </c>
      <c r="Q6820">
        <v>0</v>
      </c>
      <c r="R6820" t="s">
        <v>30</v>
      </c>
    </row>
    <row r="6821" spans="1:18" x14ac:dyDescent="0.35">
      <c r="A6821">
        <v>23082151</v>
      </c>
      <c r="B6821" t="s">
        <v>11150</v>
      </c>
      <c r="C6821">
        <v>115768053</v>
      </c>
      <c r="D6821" t="s">
        <v>699</v>
      </c>
      <c r="E6821" t="s">
        <v>106</v>
      </c>
      <c r="F6821" t="s">
        <v>117</v>
      </c>
      <c r="G6821">
        <v>5249875</v>
      </c>
      <c r="H6821">
        <v>133511</v>
      </c>
      <c r="I6821" t="s">
        <v>22</v>
      </c>
      <c r="J6821">
        <v>78</v>
      </c>
      <c r="K6821">
        <v>7</v>
      </c>
      <c r="L6821">
        <v>55</v>
      </c>
      <c r="M6821" s="1">
        <v>44899</v>
      </c>
      <c r="N6821">
        <v>94</v>
      </c>
      <c r="O6821">
        <v>3</v>
      </c>
      <c r="P6821">
        <v>41</v>
      </c>
      <c r="Q6821">
        <v>9</v>
      </c>
      <c r="R6821" t="s">
        <v>11151</v>
      </c>
    </row>
    <row r="6822" spans="1:18" x14ac:dyDescent="0.35">
      <c r="A6822">
        <v>23201065</v>
      </c>
      <c r="B6822" t="s">
        <v>11152</v>
      </c>
      <c r="C6822">
        <v>172288392</v>
      </c>
      <c r="D6822" t="s">
        <v>503</v>
      </c>
      <c r="E6822" t="s">
        <v>110</v>
      </c>
      <c r="F6822" t="s">
        <v>111</v>
      </c>
      <c r="G6822">
        <v>5250995</v>
      </c>
      <c r="H6822">
        <v>13317</v>
      </c>
      <c r="I6822" t="s">
        <v>22</v>
      </c>
      <c r="J6822">
        <v>50</v>
      </c>
      <c r="K6822">
        <v>5</v>
      </c>
      <c r="L6822">
        <v>0</v>
      </c>
      <c r="M6822" s="1"/>
      <c r="O6822">
        <v>1</v>
      </c>
      <c r="P6822">
        <v>0</v>
      </c>
      <c r="Q6822">
        <v>0</v>
      </c>
      <c r="R6822" t="s">
        <v>30</v>
      </c>
    </row>
    <row r="6823" spans="1:18" x14ac:dyDescent="0.35">
      <c r="A6823">
        <v>22822719</v>
      </c>
      <c r="B6823" t="s">
        <v>11153</v>
      </c>
      <c r="C6823">
        <v>8912086</v>
      </c>
      <c r="D6823" t="s">
        <v>4985</v>
      </c>
      <c r="E6823" t="s">
        <v>110</v>
      </c>
      <c r="F6823" t="s">
        <v>938</v>
      </c>
      <c r="G6823">
        <v>5248513</v>
      </c>
      <c r="H6823">
        <v>1332606</v>
      </c>
      <c r="I6823" t="s">
        <v>22</v>
      </c>
      <c r="J6823">
        <v>65</v>
      </c>
      <c r="K6823">
        <v>92</v>
      </c>
      <c r="L6823">
        <v>0</v>
      </c>
      <c r="M6823" s="1"/>
      <c r="O6823">
        <v>37</v>
      </c>
      <c r="P6823">
        <v>277</v>
      </c>
      <c r="Q6823">
        <v>0</v>
      </c>
      <c r="R6823" t="s">
        <v>30</v>
      </c>
    </row>
    <row r="6824" spans="1:18" x14ac:dyDescent="0.35">
      <c r="A6824">
        <v>23212079</v>
      </c>
      <c r="B6824" t="s">
        <v>11154</v>
      </c>
      <c r="C6824">
        <v>172630815</v>
      </c>
      <c r="D6824" t="s">
        <v>11155</v>
      </c>
      <c r="E6824" t="s">
        <v>48</v>
      </c>
      <c r="F6824" t="s">
        <v>309</v>
      </c>
      <c r="G6824">
        <v>5247157</v>
      </c>
      <c r="H6824">
        <v>1343425</v>
      </c>
      <c r="I6824" t="s">
        <v>71</v>
      </c>
      <c r="J6824">
        <v>22</v>
      </c>
      <c r="K6824">
        <v>6</v>
      </c>
      <c r="L6824">
        <v>3</v>
      </c>
      <c r="M6824" s="1">
        <v>43184</v>
      </c>
      <c r="N6824">
        <v>5</v>
      </c>
      <c r="O6824">
        <v>1</v>
      </c>
      <c r="P6824">
        <v>0</v>
      </c>
      <c r="Q6824">
        <v>0</v>
      </c>
      <c r="R6824" t="s">
        <v>30</v>
      </c>
    </row>
    <row r="6825" spans="1:18" x14ac:dyDescent="0.35">
      <c r="A6825">
        <v>23083615</v>
      </c>
      <c r="B6825" t="s">
        <v>11156</v>
      </c>
      <c r="C6825">
        <v>109091036</v>
      </c>
      <c r="D6825" t="s">
        <v>11157</v>
      </c>
      <c r="E6825" t="s">
        <v>44</v>
      </c>
      <c r="F6825" t="s">
        <v>78</v>
      </c>
      <c r="G6825">
        <v>5253083</v>
      </c>
      <c r="H6825">
        <v>1340162</v>
      </c>
      <c r="I6825" t="s">
        <v>71</v>
      </c>
      <c r="J6825">
        <v>53</v>
      </c>
      <c r="K6825">
        <v>3</v>
      </c>
      <c r="L6825">
        <v>0</v>
      </c>
      <c r="M6825" s="1"/>
      <c r="O6825">
        <v>1</v>
      </c>
      <c r="P6825">
        <v>0</v>
      </c>
      <c r="Q6825">
        <v>0</v>
      </c>
      <c r="R6825" t="s">
        <v>30</v>
      </c>
    </row>
    <row r="6826" spans="1:18" x14ac:dyDescent="0.35">
      <c r="A6826">
        <v>22827859</v>
      </c>
      <c r="B6826" t="s">
        <v>11158</v>
      </c>
      <c r="C6826">
        <v>168743858</v>
      </c>
      <c r="D6826" t="s">
        <v>2002</v>
      </c>
      <c r="E6826" t="s">
        <v>33</v>
      </c>
      <c r="F6826" t="s">
        <v>173</v>
      </c>
      <c r="G6826">
        <v>5251033</v>
      </c>
      <c r="H6826">
        <v>1345386</v>
      </c>
      <c r="I6826" t="s">
        <v>71</v>
      </c>
      <c r="J6826">
        <v>60</v>
      </c>
      <c r="K6826">
        <v>4</v>
      </c>
      <c r="L6826">
        <v>2</v>
      </c>
      <c r="M6826" s="1">
        <v>43569</v>
      </c>
      <c r="N6826">
        <v>4</v>
      </c>
      <c r="O6826">
        <v>1</v>
      </c>
      <c r="P6826">
        <v>0</v>
      </c>
      <c r="Q6826">
        <v>0</v>
      </c>
      <c r="R6826" t="s">
        <v>30</v>
      </c>
    </row>
    <row r="6827" spans="1:18" x14ac:dyDescent="0.35">
      <c r="A6827">
        <v>23083877</v>
      </c>
      <c r="B6827" t="s">
        <v>11159</v>
      </c>
      <c r="C6827">
        <v>41849657</v>
      </c>
      <c r="D6827" t="s">
        <v>1696</v>
      </c>
      <c r="E6827" t="s">
        <v>33</v>
      </c>
      <c r="F6827" t="s">
        <v>34</v>
      </c>
      <c r="G6827">
        <v>5250056</v>
      </c>
      <c r="H6827">
        <v>1342772</v>
      </c>
      <c r="I6827" t="s">
        <v>22</v>
      </c>
      <c r="J6827">
        <v>70</v>
      </c>
      <c r="K6827">
        <v>5</v>
      </c>
      <c r="L6827">
        <v>1</v>
      </c>
      <c r="M6827" s="1">
        <v>43170</v>
      </c>
      <c r="N6827">
        <v>2</v>
      </c>
      <c r="O6827">
        <v>4</v>
      </c>
      <c r="P6827">
        <v>0</v>
      </c>
      <c r="Q6827">
        <v>0</v>
      </c>
      <c r="R6827" t="s">
        <v>30</v>
      </c>
    </row>
    <row r="6828" spans="1:18" x14ac:dyDescent="0.35">
      <c r="A6828">
        <v>23212745</v>
      </c>
      <c r="B6828" t="s">
        <v>11160</v>
      </c>
      <c r="C6828">
        <v>34801484</v>
      </c>
      <c r="D6828" t="s">
        <v>3064</v>
      </c>
      <c r="E6828" t="s">
        <v>20</v>
      </c>
      <c r="F6828" t="s">
        <v>446</v>
      </c>
      <c r="G6828">
        <v>5252891</v>
      </c>
      <c r="H6828">
        <v>134484</v>
      </c>
      <c r="I6828" t="s">
        <v>22</v>
      </c>
      <c r="J6828">
        <v>80</v>
      </c>
      <c r="K6828">
        <v>7</v>
      </c>
      <c r="L6828">
        <v>25</v>
      </c>
      <c r="M6828" s="1">
        <v>44565</v>
      </c>
      <c r="N6828">
        <v>43</v>
      </c>
      <c r="O6828">
        <v>1</v>
      </c>
      <c r="P6828">
        <v>62</v>
      </c>
      <c r="Q6828">
        <v>1</v>
      </c>
      <c r="R6828" t="s">
        <v>11161</v>
      </c>
    </row>
    <row r="6829" spans="1:18" x14ac:dyDescent="0.35">
      <c r="A6829">
        <v>23214868</v>
      </c>
      <c r="B6829" t="s">
        <v>11162</v>
      </c>
      <c r="C6829">
        <v>7572491</v>
      </c>
      <c r="D6829" t="s">
        <v>11163</v>
      </c>
      <c r="E6829" t="s">
        <v>20</v>
      </c>
      <c r="F6829" t="s">
        <v>446</v>
      </c>
      <c r="G6829">
        <v>5252397</v>
      </c>
      <c r="H6829">
        <v>1345577</v>
      </c>
      <c r="I6829" t="s">
        <v>22</v>
      </c>
      <c r="J6829">
        <v>40</v>
      </c>
      <c r="K6829">
        <v>3</v>
      </c>
      <c r="L6829">
        <v>10</v>
      </c>
      <c r="M6829" s="1">
        <v>44567</v>
      </c>
      <c r="N6829">
        <v>17</v>
      </c>
      <c r="O6829">
        <v>1</v>
      </c>
      <c r="P6829">
        <v>0</v>
      </c>
      <c r="Q6829">
        <v>1</v>
      </c>
      <c r="R6829" t="s">
        <v>30</v>
      </c>
    </row>
    <row r="6830" spans="1:18" x14ac:dyDescent="0.35">
      <c r="A6830">
        <v>22840333</v>
      </c>
      <c r="B6830" t="s">
        <v>11164</v>
      </c>
      <c r="C6830">
        <v>11945559</v>
      </c>
      <c r="D6830" t="s">
        <v>2009</v>
      </c>
      <c r="E6830" t="s">
        <v>69</v>
      </c>
      <c r="F6830" t="s">
        <v>570</v>
      </c>
      <c r="G6830">
        <v>5243663</v>
      </c>
      <c r="H6830">
        <v>1369263</v>
      </c>
      <c r="I6830" t="s">
        <v>22</v>
      </c>
      <c r="J6830">
        <v>63</v>
      </c>
      <c r="K6830">
        <v>4</v>
      </c>
      <c r="L6830">
        <v>27</v>
      </c>
      <c r="M6830" s="1">
        <v>44764</v>
      </c>
      <c r="N6830">
        <v>47</v>
      </c>
      <c r="O6830">
        <v>2</v>
      </c>
      <c r="P6830">
        <v>0</v>
      </c>
      <c r="Q6830">
        <v>3</v>
      </c>
      <c r="R6830" t="s">
        <v>2010</v>
      </c>
    </row>
    <row r="6831" spans="1:18" x14ac:dyDescent="0.35">
      <c r="A6831">
        <v>23218089</v>
      </c>
      <c r="B6831" t="s">
        <v>11165</v>
      </c>
      <c r="C6831">
        <v>172690444</v>
      </c>
      <c r="D6831" t="s">
        <v>3767</v>
      </c>
      <c r="E6831" t="s">
        <v>106</v>
      </c>
      <c r="F6831" t="s">
        <v>263</v>
      </c>
      <c r="G6831">
        <v>5248426</v>
      </c>
      <c r="H6831">
        <v>1333782</v>
      </c>
      <c r="I6831" t="s">
        <v>71</v>
      </c>
      <c r="J6831">
        <v>30</v>
      </c>
      <c r="K6831">
        <v>1</v>
      </c>
      <c r="L6831">
        <v>1</v>
      </c>
      <c r="M6831" s="1">
        <v>43163</v>
      </c>
      <c r="N6831">
        <v>2</v>
      </c>
      <c r="O6831">
        <v>1</v>
      </c>
      <c r="P6831">
        <v>0</v>
      </c>
      <c r="Q6831">
        <v>0</v>
      </c>
      <c r="R6831" t="s">
        <v>30</v>
      </c>
    </row>
    <row r="6832" spans="1:18" x14ac:dyDescent="0.35">
      <c r="A6832">
        <v>23086851</v>
      </c>
      <c r="B6832" t="s">
        <v>11166</v>
      </c>
      <c r="C6832">
        <v>102863919</v>
      </c>
      <c r="D6832" t="s">
        <v>11167</v>
      </c>
      <c r="E6832" t="s">
        <v>33</v>
      </c>
      <c r="F6832" t="s">
        <v>94</v>
      </c>
      <c r="G6832">
        <v>524932</v>
      </c>
      <c r="H6832">
        <v>1342171</v>
      </c>
      <c r="I6832" t="s">
        <v>71</v>
      </c>
      <c r="J6832">
        <v>27</v>
      </c>
      <c r="K6832">
        <v>3</v>
      </c>
      <c r="L6832">
        <v>1</v>
      </c>
      <c r="M6832" s="1">
        <v>43266</v>
      </c>
      <c r="N6832">
        <v>2</v>
      </c>
      <c r="O6832">
        <v>1</v>
      </c>
      <c r="P6832">
        <v>0</v>
      </c>
      <c r="Q6832">
        <v>0</v>
      </c>
      <c r="R6832" t="s">
        <v>30</v>
      </c>
    </row>
    <row r="6833" spans="1:18" x14ac:dyDescent="0.35">
      <c r="A6833">
        <v>22840542</v>
      </c>
      <c r="B6833" t="s">
        <v>11168</v>
      </c>
      <c r="C6833">
        <v>51446835</v>
      </c>
      <c r="D6833" t="s">
        <v>68</v>
      </c>
      <c r="E6833" t="s">
        <v>20</v>
      </c>
      <c r="F6833" t="s">
        <v>424</v>
      </c>
      <c r="G6833">
        <v>525607</v>
      </c>
      <c r="H6833">
        <v>1341291</v>
      </c>
      <c r="I6833" t="s">
        <v>22</v>
      </c>
      <c r="J6833">
        <v>70</v>
      </c>
      <c r="K6833">
        <v>3</v>
      </c>
      <c r="L6833">
        <v>12</v>
      </c>
      <c r="M6833" s="1">
        <v>43248</v>
      </c>
      <c r="N6833">
        <v>20</v>
      </c>
      <c r="O6833">
        <v>2</v>
      </c>
      <c r="P6833">
        <v>0</v>
      </c>
      <c r="Q6833">
        <v>0</v>
      </c>
      <c r="R6833" t="s">
        <v>30</v>
      </c>
    </row>
    <row r="6834" spans="1:18" x14ac:dyDescent="0.35">
      <c r="A6834">
        <v>22841193</v>
      </c>
      <c r="B6834" t="s">
        <v>11169</v>
      </c>
      <c r="C6834">
        <v>133712344</v>
      </c>
      <c r="D6834" t="s">
        <v>1020</v>
      </c>
      <c r="E6834" t="s">
        <v>20</v>
      </c>
      <c r="F6834" t="s">
        <v>40</v>
      </c>
      <c r="G6834">
        <v>5252971</v>
      </c>
      <c r="H6834">
        <v>1343609</v>
      </c>
      <c r="I6834" t="s">
        <v>22</v>
      </c>
      <c r="J6834">
        <v>65</v>
      </c>
      <c r="K6834">
        <v>3</v>
      </c>
      <c r="L6834">
        <v>15</v>
      </c>
      <c r="M6834" s="1">
        <v>44388</v>
      </c>
      <c r="N6834">
        <v>31</v>
      </c>
      <c r="O6834">
        <v>1</v>
      </c>
      <c r="P6834">
        <v>0</v>
      </c>
      <c r="Q6834">
        <v>0</v>
      </c>
      <c r="R6834" t="s">
        <v>30</v>
      </c>
    </row>
    <row r="6835" spans="1:18" x14ac:dyDescent="0.35">
      <c r="A6835">
        <v>23088539</v>
      </c>
      <c r="B6835" t="s">
        <v>11170</v>
      </c>
      <c r="C6835">
        <v>128338792</v>
      </c>
      <c r="D6835" t="s">
        <v>2939</v>
      </c>
      <c r="E6835" t="s">
        <v>110</v>
      </c>
      <c r="F6835" t="s">
        <v>126</v>
      </c>
      <c r="G6835">
        <v>524722</v>
      </c>
      <c r="H6835">
        <v>1329107</v>
      </c>
      <c r="I6835" t="s">
        <v>71</v>
      </c>
      <c r="J6835">
        <v>30</v>
      </c>
      <c r="K6835">
        <v>2</v>
      </c>
      <c r="L6835">
        <v>0</v>
      </c>
      <c r="M6835" s="1"/>
      <c r="O6835">
        <v>1</v>
      </c>
      <c r="P6835">
        <v>0</v>
      </c>
      <c r="Q6835">
        <v>0</v>
      </c>
      <c r="R6835" t="s">
        <v>30</v>
      </c>
    </row>
    <row r="6836" spans="1:18" x14ac:dyDescent="0.35">
      <c r="A6836">
        <v>22841221</v>
      </c>
      <c r="B6836" t="s">
        <v>11171</v>
      </c>
      <c r="C6836">
        <v>19894602</v>
      </c>
      <c r="D6836" t="s">
        <v>614</v>
      </c>
      <c r="E6836" t="s">
        <v>48</v>
      </c>
      <c r="F6836" t="s">
        <v>309</v>
      </c>
      <c r="G6836">
        <v>5246909</v>
      </c>
      <c r="H6836">
        <v>13438</v>
      </c>
      <c r="I6836" t="s">
        <v>71</v>
      </c>
      <c r="J6836">
        <v>45</v>
      </c>
      <c r="K6836">
        <v>2</v>
      </c>
      <c r="L6836">
        <v>4</v>
      </c>
      <c r="M6836" s="1">
        <v>44366</v>
      </c>
      <c r="N6836">
        <v>12</v>
      </c>
      <c r="O6836">
        <v>1</v>
      </c>
      <c r="P6836">
        <v>0</v>
      </c>
      <c r="Q6836">
        <v>0</v>
      </c>
      <c r="R6836" t="s">
        <v>11172</v>
      </c>
    </row>
    <row r="6837" spans="1:18" x14ac:dyDescent="0.35">
      <c r="A6837">
        <v>23088570</v>
      </c>
      <c r="B6837" t="s">
        <v>11173</v>
      </c>
      <c r="C6837">
        <v>141099389</v>
      </c>
      <c r="D6837" t="s">
        <v>1069</v>
      </c>
      <c r="E6837" t="s">
        <v>110</v>
      </c>
      <c r="F6837" t="s">
        <v>254</v>
      </c>
      <c r="G6837">
        <v>5251606</v>
      </c>
      <c r="H6837">
        <v>1332423</v>
      </c>
      <c r="I6837" t="s">
        <v>71</v>
      </c>
      <c r="J6837">
        <v>29</v>
      </c>
      <c r="K6837">
        <v>1</v>
      </c>
      <c r="L6837">
        <v>94</v>
      </c>
      <c r="M6837" s="1">
        <v>44553</v>
      </c>
      <c r="N6837">
        <v>160</v>
      </c>
      <c r="O6837">
        <v>3</v>
      </c>
      <c r="P6837">
        <v>0</v>
      </c>
      <c r="Q6837">
        <v>1</v>
      </c>
      <c r="R6837" t="s">
        <v>11174</v>
      </c>
    </row>
    <row r="6838" spans="1:18" x14ac:dyDescent="0.35">
      <c r="A6838">
        <v>23225013</v>
      </c>
      <c r="B6838" t="s">
        <v>11175</v>
      </c>
      <c r="C6838">
        <v>172776577</v>
      </c>
      <c r="D6838" t="s">
        <v>892</v>
      </c>
      <c r="E6838" t="s">
        <v>44</v>
      </c>
      <c r="F6838" t="s">
        <v>707</v>
      </c>
      <c r="G6838">
        <v>5255183</v>
      </c>
      <c r="H6838">
        <v>1338868</v>
      </c>
      <c r="I6838" t="s">
        <v>22</v>
      </c>
      <c r="J6838">
        <v>40</v>
      </c>
      <c r="K6838">
        <v>5</v>
      </c>
      <c r="L6838">
        <v>3</v>
      </c>
      <c r="M6838" s="1">
        <v>43167</v>
      </c>
      <c r="N6838">
        <v>5</v>
      </c>
      <c r="O6838">
        <v>1</v>
      </c>
      <c r="P6838">
        <v>0</v>
      </c>
      <c r="Q6838">
        <v>0</v>
      </c>
      <c r="R6838" t="s">
        <v>30</v>
      </c>
    </row>
    <row r="6839" spans="1:18" x14ac:dyDescent="0.35">
      <c r="A6839">
        <v>22844904</v>
      </c>
      <c r="B6839" t="s">
        <v>11176</v>
      </c>
      <c r="C6839">
        <v>123547112</v>
      </c>
      <c r="D6839" t="s">
        <v>1696</v>
      </c>
      <c r="E6839" t="s">
        <v>44</v>
      </c>
      <c r="F6839" t="s">
        <v>632</v>
      </c>
      <c r="G6839">
        <v>5254574</v>
      </c>
      <c r="H6839">
        <v>1335932</v>
      </c>
      <c r="I6839" t="s">
        <v>71</v>
      </c>
      <c r="J6839">
        <v>28</v>
      </c>
      <c r="K6839">
        <v>2</v>
      </c>
      <c r="L6839">
        <v>1</v>
      </c>
      <c r="M6839" s="1">
        <v>43142</v>
      </c>
      <c r="N6839">
        <v>2</v>
      </c>
      <c r="O6839">
        <v>1</v>
      </c>
      <c r="P6839">
        <v>0</v>
      </c>
      <c r="Q6839">
        <v>0</v>
      </c>
      <c r="R6839" t="s">
        <v>30</v>
      </c>
    </row>
    <row r="6840" spans="1:18" x14ac:dyDescent="0.35">
      <c r="A6840">
        <v>23089086</v>
      </c>
      <c r="B6840" t="s">
        <v>11177</v>
      </c>
      <c r="C6840">
        <v>5272092</v>
      </c>
      <c r="D6840" t="s">
        <v>11178</v>
      </c>
      <c r="E6840" t="s">
        <v>44</v>
      </c>
      <c r="F6840" t="s">
        <v>799</v>
      </c>
      <c r="G6840">
        <v>5255278</v>
      </c>
      <c r="H6840">
        <v>1335045</v>
      </c>
      <c r="I6840" t="s">
        <v>71</v>
      </c>
      <c r="J6840">
        <v>10</v>
      </c>
      <c r="K6840">
        <v>20</v>
      </c>
      <c r="L6840">
        <v>1</v>
      </c>
      <c r="M6840" s="1">
        <v>43136</v>
      </c>
      <c r="N6840">
        <v>2</v>
      </c>
      <c r="O6840">
        <v>1</v>
      </c>
      <c r="P6840">
        <v>0</v>
      </c>
      <c r="Q6840">
        <v>0</v>
      </c>
      <c r="R6840" t="s">
        <v>30</v>
      </c>
    </row>
    <row r="6841" spans="1:18" x14ac:dyDescent="0.35">
      <c r="A6841">
        <v>23227557</v>
      </c>
      <c r="B6841" t="s">
        <v>11179</v>
      </c>
      <c r="C6841">
        <v>8343261</v>
      </c>
      <c r="D6841" t="s">
        <v>429</v>
      </c>
      <c r="E6841" t="s">
        <v>33</v>
      </c>
      <c r="F6841" t="s">
        <v>94</v>
      </c>
      <c r="G6841">
        <v>5249308</v>
      </c>
      <c r="H6841">
        <v>1339382</v>
      </c>
      <c r="I6841" t="s">
        <v>71</v>
      </c>
      <c r="J6841">
        <v>53</v>
      </c>
      <c r="K6841">
        <v>4</v>
      </c>
      <c r="L6841">
        <v>31</v>
      </c>
      <c r="M6841" s="1">
        <v>43905</v>
      </c>
      <c r="N6841">
        <v>54</v>
      </c>
      <c r="O6841">
        <v>1</v>
      </c>
      <c r="P6841">
        <v>0</v>
      </c>
      <c r="Q6841">
        <v>0</v>
      </c>
      <c r="R6841" t="s">
        <v>11180</v>
      </c>
    </row>
    <row r="6842" spans="1:18" x14ac:dyDescent="0.35">
      <c r="A6842">
        <v>22845957</v>
      </c>
      <c r="B6842" t="s">
        <v>11181</v>
      </c>
      <c r="C6842">
        <v>7040480</v>
      </c>
      <c r="D6842" t="s">
        <v>163</v>
      </c>
      <c r="E6842" t="s">
        <v>44</v>
      </c>
      <c r="F6842" t="s">
        <v>45</v>
      </c>
      <c r="G6842">
        <v>5252239</v>
      </c>
      <c r="H6842">
        <v>1333902</v>
      </c>
      <c r="I6842" t="s">
        <v>71</v>
      </c>
      <c r="J6842">
        <v>40</v>
      </c>
      <c r="K6842">
        <v>2</v>
      </c>
      <c r="L6842">
        <v>81</v>
      </c>
      <c r="M6842" s="1">
        <v>44878</v>
      </c>
      <c r="N6842">
        <v>210</v>
      </c>
      <c r="O6842">
        <v>1</v>
      </c>
      <c r="P6842">
        <v>8</v>
      </c>
      <c r="Q6842">
        <v>33</v>
      </c>
      <c r="R6842" t="s">
        <v>11182</v>
      </c>
    </row>
    <row r="6843" spans="1:18" x14ac:dyDescent="0.35">
      <c r="A6843">
        <v>23228622</v>
      </c>
      <c r="B6843" t="s">
        <v>11183</v>
      </c>
      <c r="C6843">
        <v>160037121</v>
      </c>
      <c r="D6843" t="s">
        <v>2081</v>
      </c>
      <c r="E6843" t="s">
        <v>44</v>
      </c>
      <c r="F6843" t="s">
        <v>799</v>
      </c>
      <c r="G6843">
        <v>5254859</v>
      </c>
      <c r="H6843">
        <v>1335276</v>
      </c>
      <c r="I6843" t="s">
        <v>71</v>
      </c>
      <c r="J6843">
        <v>45</v>
      </c>
      <c r="K6843">
        <v>5</v>
      </c>
      <c r="L6843">
        <v>25</v>
      </c>
      <c r="M6843" s="1">
        <v>43723</v>
      </c>
      <c r="N6843">
        <v>43</v>
      </c>
      <c r="O6843">
        <v>1</v>
      </c>
      <c r="P6843">
        <v>0</v>
      </c>
      <c r="Q6843">
        <v>0</v>
      </c>
      <c r="R6843" t="s">
        <v>30</v>
      </c>
    </row>
    <row r="6844" spans="1:18" x14ac:dyDescent="0.35">
      <c r="A6844">
        <v>23231880</v>
      </c>
      <c r="B6844" t="s">
        <v>11184</v>
      </c>
      <c r="C6844">
        <v>6631719</v>
      </c>
      <c r="D6844" t="s">
        <v>11185</v>
      </c>
      <c r="E6844" t="s">
        <v>48</v>
      </c>
      <c r="F6844" t="s">
        <v>49</v>
      </c>
      <c r="G6844">
        <v>5248463</v>
      </c>
      <c r="H6844">
        <v>1343922</v>
      </c>
      <c r="I6844" t="s">
        <v>71</v>
      </c>
      <c r="J6844">
        <v>38</v>
      </c>
      <c r="K6844">
        <v>2</v>
      </c>
      <c r="L6844">
        <v>16</v>
      </c>
      <c r="M6844" s="1">
        <v>43893</v>
      </c>
      <c r="N6844">
        <v>28</v>
      </c>
      <c r="O6844">
        <v>1</v>
      </c>
      <c r="P6844">
        <v>0</v>
      </c>
      <c r="Q6844">
        <v>0</v>
      </c>
      <c r="R6844" t="s">
        <v>30</v>
      </c>
    </row>
    <row r="6845" spans="1:18" x14ac:dyDescent="0.35">
      <c r="A6845">
        <v>23089239</v>
      </c>
      <c r="B6845" t="s">
        <v>11186</v>
      </c>
      <c r="C6845">
        <v>27952946</v>
      </c>
      <c r="D6845" t="s">
        <v>862</v>
      </c>
      <c r="E6845" t="s">
        <v>44</v>
      </c>
      <c r="F6845" t="s">
        <v>707</v>
      </c>
      <c r="G6845">
        <v>5255363</v>
      </c>
      <c r="H6845">
        <v>133893</v>
      </c>
      <c r="I6845" t="s">
        <v>22</v>
      </c>
      <c r="J6845">
        <v>119</v>
      </c>
      <c r="K6845">
        <v>3</v>
      </c>
      <c r="L6845">
        <v>89</v>
      </c>
      <c r="M6845" s="1">
        <v>44823</v>
      </c>
      <c r="N6845">
        <v>151</v>
      </c>
      <c r="O6845">
        <v>14</v>
      </c>
      <c r="P6845">
        <v>361</v>
      </c>
      <c r="Q6845">
        <v>17</v>
      </c>
      <c r="R6845" t="s">
        <v>11187</v>
      </c>
    </row>
    <row r="6846" spans="1:18" x14ac:dyDescent="0.35">
      <c r="A6846">
        <v>22847856</v>
      </c>
      <c r="B6846" t="s">
        <v>11188</v>
      </c>
      <c r="C6846">
        <v>168953934</v>
      </c>
      <c r="D6846" t="s">
        <v>8091</v>
      </c>
      <c r="E6846" t="s">
        <v>20</v>
      </c>
      <c r="F6846" t="s">
        <v>40</v>
      </c>
      <c r="G6846">
        <v>5252907</v>
      </c>
      <c r="H6846">
        <v>1342902</v>
      </c>
      <c r="I6846" t="s">
        <v>71</v>
      </c>
      <c r="J6846">
        <v>25</v>
      </c>
      <c r="K6846">
        <v>1</v>
      </c>
      <c r="L6846">
        <v>10</v>
      </c>
      <c r="M6846" s="1">
        <v>43809</v>
      </c>
      <c r="N6846">
        <v>21</v>
      </c>
      <c r="O6846">
        <v>1</v>
      </c>
      <c r="P6846">
        <v>0</v>
      </c>
      <c r="Q6846">
        <v>0</v>
      </c>
      <c r="R6846" t="s">
        <v>30</v>
      </c>
    </row>
    <row r="6847" spans="1:18" x14ac:dyDescent="0.35">
      <c r="A6847">
        <v>23096040</v>
      </c>
      <c r="B6847" t="s">
        <v>11189</v>
      </c>
      <c r="C6847">
        <v>1107814</v>
      </c>
      <c r="D6847" t="s">
        <v>1795</v>
      </c>
      <c r="E6847" t="s">
        <v>44</v>
      </c>
      <c r="F6847" t="s">
        <v>98</v>
      </c>
      <c r="G6847">
        <v>525122</v>
      </c>
      <c r="H6847">
        <v>1342198</v>
      </c>
      <c r="I6847" t="s">
        <v>22</v>
      </c>
      <c r="J6847">
        <v>111</v>
      </c>
      <c r="K6847">
        <v>56</v>
      </c>
      <c r="L6847">
        <v>20</v>
      </c>
      <c r="M6847" s="1">
        <v>44863</v>
      </c>
      <c r="N6847">
        <v>34</v>
      </c>
      <c r="O6847">
        <v>1</v>
      </c>
      <c r="P6847">
        <v>100</v>
      </c>
      <c r="Q6847">
        <v>3</v>
      </c>
      <c r="R6847" t="s">
        <v>11190</v>
      </c>
    </row>
    <row r="6848" spans="1:18" x14ac:dyDescent="0.35">
      <c r="A6848">
        <v>23235567</v>
      </c>
      <c r="B6848" t="s">
        <v>11191</v>
      </c>
      <c r="C6848">
        <v>172892930</v>
      </c>
      <c r="D6848" t="s">
        <v>11192</v>
      </c>
      <c r="E6848" t="s">
        <v>48</v>
      </c>
      <c r="F6848" t="s">
        <v>803</v>
      </c>
      <c r="G6848">
        <v>5246138</v>
      </c>
      <c r="H6848">
        <v>1343246</v>
      </c>
      <c r="I6848" t="s">
        <v>71</v>
      </c>
      <c r="J6848">
        <v>38</v>
      </c>
      <c r="K6848">
        <v>1</v>
      </c>
      <c r="L6848">
        <v>0</v>
      </c>
      <c r="M6848" s="1"/>
      <c r="O6848">
        <v>1</v>
      </c>
      <c r="P6848">
        <v>0</v>
      </c>
      <c r="Q6848">
        <v>0</v>
      </c>
      <c r="R6848" t="s">
        <v>30</v>
      </c>
    </row>
    <row r="6849" spans="1:18" x14ac:dyDescent="0.35">
      <c r="A6849">
        <v>22856326</v>
      </c>
      <c r="B6849" t="s">
        <v>11193</v>
      </c>
      <c r="C6849">
        <v>169053986</v>
      </c>
      <c r="D6849" t="s">
        <v>1465</v>
      </c>
      <c r="E6849" t="s">
        <v>20</v>
      </c>
      <c r="F6849" t="s">
        <v>21</v>
      </c>
      <c r="G6849">
        <v>5253978</v>
      </c>
      <c r="H6849">
        <v>1341228</v>
      </c>
      <c r="I6849" t="s">
        <v>22</v>
      </c>
      <c r="J6849">
        <v>150</v>
      </c>
      <c r="K6849">
        <v>2</v>
      </c>
      <c r="L6849">
        <v>7</v>
      </c>
      <c r="M6849" s="1">
        <v>44771</v>
      </c>
      <c r="N6849">
        <v>12</v>
      </c>
      <c r="O6849">
        <v>1</v>
      </c>
      <c r="P6849">
        <v>150</v>
      </c>
      <c r="Q6849">
        <v>4</v>
      </c>
      <c r="R6849" t="s">
        <v>30</v>
      </c>
    </row>
    <row r="6850" spans="1:18" x14ac:dyDescent="0.35">
      <c r="A6850">
        <v>23244843</v>
      </c>
      <c r="B6850" t="s">
        <v>11194</v>
      </c>
      <c r="C6850">
        <v>29157243</v>
      </c>
      <c r="D6850" t="s">
        <v>978</v>
      </c>
      <c r="E6850" t="s">
        <v>48</v>
      </c>
      <c r="F6850" t="s">
        <v>309</v>
      </c>
      <c r="G6850">
        <v>5246658</v>
      </c>
      <c r="H6850">
        <v>1343296</v>
      </c>
      <c r="I6850" t="s">
        <v>71</v>
      </c>
      <c r="J6850">
        <v>22</v>
      </c>
      <c r="K6850">
        <v>4</v>
      </c>
      <c r="L6850">
        <v>6</v>
      </c>
      <c r="M6850" s="1">
        <v>43335</v>
      </c>
      <c r="N6850">
        <v>10</v>
      </c>
      <c r="O6850">
        <v>1</v>
      </c>
      <c r="P6850">
        <v>0</v>
      </c>
      <c r="Q6850">
        <v>0</v>
      </c>
      <c r="R6850" t="s">
        <v>30</v>
      </c>
    </row>
    <row r="6851" spans="1:18" x14ac:dyDescent="0.35">
      <c r="A6851">
        <v>22858159</v>
      </c>
      <c r="B6851" t="s">
        <v>11195</v>
      </c>
      <c r="C6851">
        <v>4446082</v>
      </c>
      <c r="D6851" t="s">
        <v>684</v>
      </c>
      <c r="E6851" t="s">
        <v>33</v>
      </c>
      <c r="F6851" t="s">
        <v>52</v>
      </c>
      <c r="G6851">
        <v>5251576</v>
      </c>
      <c r="H6851">
        <v>1344786</v>
      </c>
      <c r="I6851" t="s">
        <v>22</v>
      </c>
      <c r="J6851">
        <v>130</v>
      </c>
      <c r="K6851">
        <v>181</v>
      </c>
      <c r="L6851">
        <v>14</v>
      </c>
      <c r="M6851" s="1">
        <v>44652</v>
      </c>
      <c r="N6851">
        <v>23</v>
      </c>
      <c r="O6851">
        <v>3</v>
      </c>
      <c r="P6851">
        <v>143</v>
      </c>
      <c r="Q6851">
        <v>1</v>
      </c>
      <c r="R6851" t="s">
        <v>30</v>
      </c>
    </row>
    <row r="6852" spans="1:18" x14ac:dyDescent="0.35">
      <c r="A6852">
        <v>23245858</v>
      </c>
      <c r="B6852" t="s">
        <v>11196</v>
      </c>
      <c r="C6852">
        <v>172996111</v>
      </c>
      <c r="D6852" t="s">
        <v>11197</v>
      </c>
      <c r="E6852" t="s">
        <v>20</v>
      </c>
      <c r="F6852" t="s">
        <v>40</v>
      </c>
      <c r="G6852">
        <v>5253517</v>
      </c>
      <c r="H6852">
        <v>1342376</v>
      </c>
      <c r="I6852" t="s">
        <v>22</v>
      </c>
      <c r="J6852">
        <v>159</v>
      </c>
      <c r="K6852">
        <v>4</v>
      </c>
      <c r="L6852">
        <v>22</v>
      </c>
      <c r="M6852" s="1">
        <v>44624</v>
      </c>
      <c r="N6852">
        <v>38</v>
      </c>
      <c r="O6852">
        <v>1</v>
      </c>
      <c r="P6852">
        <v>0</v>
      </c>
      <c r="Q6852">
        <v>8</v>
      </c>
      <c r="R6852" t="s">
        <v>11198</v>
      </c>
    </row>
    <row r="6853" spans="1:18" x14ac:dyDescent="0.35">
      <c r="A6853">
        <v>23096185</v>
      </c>
      <c r="B6853" t="s">
        <v>11199</v>
      </c>
      <c r="C6853">
        <v>34468522</v>
      </c>
      <c r="D6853" t="s">
        <v>11200</v>
      </c>
      <c r="E6853" t="s">
        <v>44</v>
      </c>
      <c r="F6853" t="s">
        <v>45</v>
      </c>
      <c r="G6853">
        <v>5253168</v>
      </c>
      <c r="H6853">
        <v>1333668</v>
      </c>
      <c r="I6853" t="s">
        <v>22</v>
      </c>
      <c r="J6853">
        <v>80</v>
      </c>
      <c r="K6853">
        <v>2</v>
      </c>
      <c r="L6853">
        <v>12</v>
      </c>
      <c r="M6853" s="1">
        <v>43898</v>
      </c>
      <c r="N6853">
        <v>21</v>
      </c>
      <c r="O6853">
        <v>1</v>
      </c>
      <c r="P6853">
        <v>0</v>
      </c>
      <c r="Q6853">
        <v>0</v>
      </c>
      <c r="R6853" t="s">
        <v>30</v>
      </c>
    </row>
    <row r="6854" spans="1:18" x14ac:dyDescent="0.35">
      <c r="A6854">
        <v>22860064</v>
      </c>
      <c r="B6854" t="s">
        <v>11201</v>
      </c>
      <c r="C6854">
        <v>32031098</v>
      </c>
      <c r="D6854" t="s">
        <v>954</v>
      </c>
      <c r="E6854" t="s">
        <v>33</v>
      </c>
      <c r="F6854" t="s">
        <v>55</v>
      </c>
      <c r="G6854">
        <v>5249376</v>
      </c>
      <c r="H6854">
        <v>1343895</v>
      </c>
      <c r="I6854" t="s">
        <v>71</v>
      </c>
      <c r="J6854">
        <v>25</v>
      </c>
      <c r="K6854">
        <v>3</v>
      </c>
      <c r="L6854">
        <v>2</v>
      </c>
      <c r="M6854" s="1">
        <v>43220</v>
      </c>
      <c r="N6854">
        <v>3</v>
      </c>
      <c r="O6854">
        <v>1</v>
      </c>
      <c r="P6854">
        <v>0</v>
      </c>
      <c r="Q6854">
        <v>0</v>
      </c>
      <c r="R6854" t="s">
        <v>30</v>
      </c>
    </row>
    <row r="6855" spans="1:18" x14ac:dyDescent="0.35">
      <c r="A6855">
        <v>23096426</v>
      </c>
      <c r="B6855" t="s">
        <v>11202</v>
      </c>
      <c r="C6855">
        <v>89832295</v>
      </c>
      <c r="D6855" t="s">
        <v>11203</v>
      </c>
      <c r="E6855" t="s">
        <v>110</v>
      </c>
      <c r="F6855" t="s">
        <v>866</v>
      </c>
      <c r="G6855">
        <v>5251133</v>
      </c>
      <c r="H6855">
        <v>1327256</v>
      </c>
      <c r="I6855" t="s">
        <v>71</v>
      </c>
      <c r="J6855">
        <v>48</v>
      </c>
      <c r="K6855">
        <v>3</v>
      </c>
      <c r="L6855">
        <v>66</v>
      </c>
      <c r="M6855" s="1">
        <v>44907</v>
      </c>
      <c r="N6855">
        <v>112</v>
      </c>
      <c r="O6855">
        <v>1</v>
      </c>
      <c r="P6855">
        <v>34</v>
      </c>
      <c r="Q6855">
        <v>9</v>
      </c>
      <c r="R6855" t="s">
        <v>11204</v>
      </c>
    </row>
    <row r="6856" spans="1:18" x14ac:dyDescent="0.35">
      <c r="A6856">
        <v>23097940</v>
      </c>
      <c r="B6856" t="s">
        <v>11205</v>
      </c>
      <c r="C6856">
        <v>52411447</v>
      </c>
      <c r="D6856" t="s">
        <v>97</v>
      </c>
      <c r="E6856" t="s">
        <v>33</v>
      </c>
      <c r="F6856" t="s">
        <v>94</v>
      </c>
      <c r="G6856">
        <v>5249342</v>
      </c>
      <c r="H6856">
        <v>133943</v>
      </c>
      <c r="I6856" t="s">
        <v>22</v>
      </c>
      <c r="J6856">
        <v>50</v>
      </c>
      <c r="K6856">
        <v>6</v>
      </c>
      <c r="L6856">
        <v>0</v>
      </c>
      <c r="M6856" s="1"/>
      <c r="O6856">
        <v>1</v>
      </c>
      <c r="P6856">
        <v>0</v>
      </c>
      <c r="Q6856">
        <v>0</v>
      </c>
      <c r="R6856" t="s">
        <v>30</v>
      </c>
    </row>
    <row r="6857" spans="1:18" x14ac:dyDescent="0.35">
      <c r="A6857">
        <v>23252599</v>
      </c>
      <c r="B6857" t="s">
        <v>11206</v>
      </c>
      <c r="C6857">
        <v>7318498</v>
      </c>
      <c r="D6857" t="s">
        <v>11207</v>
      </c>
      <c r="E6857" t="s">
        <v>48</v>
      </c>
      <c r="F6857" t="s">
        <v>309</v>
      </c>
      <c r="G6857">
        <v>5247603</v>
      </c>
      <c r="H6857">
        <v>1342798</v>
      </c>
      <c r="I6857" t="s">
        <v>71</v>
      </c>
      <c r="J6857">
        <v>39</v>
      </c>
      <c r="K6857">
        <v>7</v>
      </c>
      <c r="L6857">
        <v>1</v>
      </c>
      <c r="M6857" s="1">
        <v>43155</v>
      </c>
      <c r="N6857">
        <v>2</v>
      </c>
      <c r="O6857">
        <v>1</v>
      </c>
      <c r="P6857">
        <v>0</v>
      </c>
      <c r="Q6857">
        <v>0</v>
      </c>
      <c r="R6857" t="s">
        <v>30</v>
      </c>
    </row>
    <row r="6858" spans="1:18" x14ac:dyDescent="0.35">
      <c r="A6858">
        <v>22871505</v>
      </c>
      <c r="B6858" t="s">
        <v>11208</v>
      </c>
      <c r="C6858">
        <v>165761192</v>
      </c>
      <c r="D6858" t="s">
        <v>10953</v>
      </c>
      <c r="E6858" t="s">
        <v>20</v>
      </c>
      <c r="F6858" t="s">
        <v>208</v>
      </c>
      <c r="G6858">
        <v>5257646</v>
      </c>
      <c r="H6858">
        <v>1339787</v>
      </c>
      <c r="I6858" t="s">
        <v>22</v>
      </c>
      <c r="J6858">
        <v>230</v>
      </c>
      <c r="K6858">
        <v>2</v>
      </c>
      <c r="L6858">
        <v>60</v>
      </c>
      <c r="M6858" s="1">
        <v>44885</v>
      </c>
      <c r="N6858">
        <v>107</v>
      </c>
      <c r="O6858">
        <v>3</v>
      </c>
      <c r="P6858">
        <v>345</v>
      </c>
      <c r="Q6858">
        <v>14</v>
      </c>
      <c r="R6858" t="s">
        <v>10954</v>
      </c>
    </row>
    <row r="6859" spans="1:18" x14ac:dyDescent="0.35">
      <c r="A6859">
        <v>23259358</v>
      </c>
      <c r="B6859" t="s">
        <v>11209</v>
      </c>
      <c r="C6859">
        <v>35637358</v>
      </c>
      <c r="D6859" t="s">
        <v>11210</v>
      </c>
      <c r="E6859" t="s">
        <v>110</v>
      </c>
      <c r="F6859" t="s">
        <v>1146</v>
      </c>
      <c r="G6859">
        <v>5251757</v>
      </c>
      <c r="H6859">
        <v>1328655</v>
      </c>
      <c r="I6859" t="s">
        <v>71</v>
      </c>
      <c r="J6859">
        <v>40</v>
      </c>
      <c r="K6859">
        <v>2</v>
      </c>
      <c r="L6859">
        <v>2</v>
      </c>
      <c r="M6859" s="1">
        <v>43155</v>
      </c>
      <c r="N6859">
        <v>3</v>
      </c>
      <c r="O6859">
        <v>1</v>
      </c>
      <c r="P6859">
        <v>0</v>
      </c>
      <c r="Q6859">
        <v>0</v>
      </c>
      <c r="R6859" t="s">
        <v>30</v>
      </c>
    </row>
    <row r="6860" spans="1:18" x14ac:dyDescent="0.35">
      <c r="A6860">
        <v>23261111</v>
      </c>
      <c r="B6860" t="s">
        <v>11211</v>
      </c>
      <c r="C6860">
        <v>8179399</v>
      </c>
      <c r="D6860" t="s">
        <v>984</v>
      </c>
      <c r="E6860" t="s">
        <v>33</v>
      </c>
      <c r="F6860" t="s">
        <v>34</v>
      </c>
      <c r="G6860">
        <v>5250129</v>
      </c>
      <c r="H6860">
        <v>1341873</v>
      </c>
      <c r="I6860" t="s">
        <v>71</v>
      </c>
      <c r="J6860">
        <v>27</v>
      </c>
      <c r="K6860">
        <v>2</v>
      </c>
      <c r="L6860">
        <v>0</v>
      </c>
      <c r="M6860" s="1"/>
      <c r="O6860">
        <v>1</v>
      </c>
      <c r="P6860">
        <v>0</v>
      </c>
      <c r="Q6860">
        <v>0</v>
      </c>
      <c r="R6860" t="s">
        <v>30</v>
      </c>
    </row>
    <row r="6861" spans="1:18" x14ac:dyDescent="0.35">
      <c r="A6861">
        <v>23099106</v>
      </c>
      <c r="B6861" t="s">
        <v>11212</v>
      </c>
      <c r="C6861">
        <v>3585384</v>
      </c>
      <c r="D6861" t="s">
        <v>11213</v>
      </c>
      <c r="E6861" t="s">
        <v>69</v>
      </c>
      <c r="F6861" t="s">
        <v>5677</v>
      </c>
      <c r="G6861">
        <v>5245544</v>
      </c>
      <c r="H6861">
        <v>1351448</v>
      </c>
      <c r="I6861" t="s">
        <v>22</v>
      </c>
      <c r="J6861">
        <v>40</v>
      </c>
      <c r="K6861">
        <v>7</v>
      </c>
      <c r="L6861">
        <v>1</v>
      </c>
      <c r="M6861" s="1">
        <v>43272</v>
      </c>
      <c r="N6861">
        <v>2</v>
      </c>
      <c r="O6861">
        <v>1</v>
      </c>
      <c r="P6861">
        <v>0</v>
      </c>
      <c r="Q6861">
        <v>0</v>
      </c>
      <c r="R6861" t="s">
        <v>30</v>
      </c>
    </row>
    <row r="6862" spans="1:18" x14ac:dyDescent="0.35">
      <c r="A6862">
        <v>22873136</v>
      </c>
      <c r="B6862" t="s">
        <v>11214</v>
      </c>
      <c r="C6862">
        <v>165761192</v>
      </c>
      <c r="D6862" t="s">
        <v>10953</v>
      </c>
      <c r="E6862" t="s">
        <v>20</v>
      </c>
      <c r="F6862" t="s">
        <v>208</v>
      </c>
      <c r="G6862">
        <v>525763</v>
      </c>
      <c r="H6862">
        <v>1339933</v>
      </c>
      <c r="I6862" t="s">
        <v>22</v>
      </c>
      <c r="J6862">
        <v>250</v>
      </c>
      <c r="K6862">
        <v>2</v>
      </c>
      <c r="L6862">
        <v>64</v>
      </c>
      <c r="M6862" s="1">
        <v>44906</v>
      </c>
      <c r="N6862">
        <v>114</v>
      </c>
      <c r="O6862">
        <v>3</v>
      </c>
      <c r="P6862">
        <v>277</v>
      </c>
      <c r="Q6862">
        <v>16</v>
      </c>
      <c r="R6862" t="s">
        <v>10954</v>
      </c>
    </row>
    <row r="6863" spans="1:18" x14ac:dyDescent="0.35">
      <c r="A6863">
        <v>23099767</v>
      </c>
      <c r="B6863" t="s">
        <v>11215</v>
      </c>
      <c r="C6863">
        <v>146172450</v>
      </c>
      <c r="D6863" t="s">
        <v>1501</v>
      </c>
      <c r="E6863" t="s">
        <v>20</v>
      </c>
      <c r="F6863" t="s">
        <v>40</v>
      </c>
      <c r="G6863">
        <v>5252837</v>
      </c>
      <c r="H6863">
        <v>1341875</v>
      </c>
      <c r="I6863" t="s">
        <v>71</v>
      </c>
      <c r="J6863">
        <v>21</v>
      </c>
      <c r="K6863">
        <v>2</v>
      </c>
      <c r="L6863">
        <v>25</v>
      </c>
      <c r="M6863" s="1">
        <v>44563</v>
      </c>
      <c r="N6863">
        <v>43</v>
      </c>
      <c r="O6863">
        <v>1</v>
      </c>
      <c r="P6863">
        <v>1</v>
      </c>
      <c r="Q6863">
        <v>1</v>
      </c>
      <c r="R6863" t="s">
        <v>11216</v>
      </c>
    </row>
    <row r="6864" spans="1:18" x14ac:dyDescent="0.35">
      <c r="A6864">
        <v>23263156</v>
      </c>
      <c r="B6864" t="s">
        <v>11217</v>
      </c>
      <c r="C6864">
        <v>53194897</v>
      </c>
      <c r="D6864" t="s">
        <v>11218</v>
      </c>
      <c r="E6864" t="s">
        <v>48</v>
      </c>
      <c r="F6864" t="s">
        <v>152</v>
      </c>
      <c r="G6864">
        <v>5247223</v>
      </c>
      <c r="H6864">
        <v>1344224</v>
      </c>
      <c r="I6864" t="s">
        <v>71</v>
      </c>
      <c r="J6864">
        <v>20</v>
      </c>
      <c r="K6864">
        <v>3</v>
      </c>
      <c r="L6864">
        <v>7</v>
      </c>
      <c r="M6864" s="1">
        <v>43281</v>
      </c>
      <c r="N6864">
        <v>12</v>
      </c>
      <c r="O6864">
        <v>1</v>
      </c>
      <c r="P6864">
        <v>0</v>
      </c>
      <c r="Q6864">
        <v>0</v>
      </c>
      <c r="R6864" t="s">
        <v>30</v>
      </c>
    </row>
    <row r="6865" spans="1:18" x14ac:dyDescent="0.35">
      <c r="A6865">
        <v>22874157</v>
      </c>
      <c r="B6865" t="s">
        <v>11219</v>
      </c>
      <c r="C6865">
        <v>169248909</v>
      </c>
      <c r="D6865" t="s">
        <v>156</v>
      </c>
      <c r="E6865" t="s">
        <v>44</v>
      </c>
      <c r="F6865" t="s">
        <v>81</v>
      </c>
      <c r="G6865">
        <v>5253436</v>
      </c>
      <c r="H6865">
        <v>1334554</v>
      </c>
      <c r="I6865" t="s">
        <v>71</v>
      </c>
      <c r="J6865">
        <v>10</v>
      </c>
      <c r="K6865">
        <v>7</v>
      </c>
      <c r="L6865">
        <v>0</v>
      </c>
      <c r="M6865" s="1"/>
      <c r="O6865">
        <v>1</v>
      </c>
      <c r="P6865">
        <v>0</v>
      </c>
      <c r="Q6865">
        <v>0</v>
      </c>
      <c r="R6865" t="s">
        <v>30</v>
      </c>
    </row>
    <row r="6866" spans="1:18" x14ac:dyDescent="0.35">
      <c r="A6866">
        <v>23265967</v>
      </c>
      <c r="B6866" t="s">
        <v>11220</v>
      </c>
      <c r="C6866">
        <v>666728</v>
      </c>
      <c r="D6866" t="s">
        <v>11221</v>
      </c>
      <c r="E6866" t="s">
        <v>33</v>
      </c>
      <c r="F6866" t="s">
        <v>94</v>
      </c>
      <c r="G6866">
        <v>5249456</v>
      </c>
      <c r="H6866">
        <v>1341781</v>
      </c>
      <c r="I6866" t="s">
        <v>22</v>
      </c>
      <c r="J6866">
        <v>80</v>
      </c>
      <c r="K6866">
        <v>2</v>
      </c>
      <c r="L6866">
        <v>3</v>
      </c>
      <c r="M6866" s="1">
        <v>43277</v>
      </c>
      <c r="N6866">
        <v>5</v>
      </c>
      <c r="O6866">
        <v>1</v>
      </c>
      <c r="P6866">
        <v>0</v>
      </c>
      <c r="Q6866">
        <v>0</v>
      </c>
      <c r="R6866" t="s">
        <v>30</v>
      </c>
    </row>
    <row r="6867" spans="1:18" x14ac:dyDescent="0.35">
      <c r="A6867">
        <v>23100873</v>
      </c>
      <c r="B6867" t="s">
        <v>11222</v>
      </c>
      <c r="C6867">
        <v>30826113</v>
      </c>
      <c r="D6867" t="s">
        <v>2122</v>
      </c>
      <c r="E6867" t="s">
        <v>48</v>
      </c>
      <c r="F6867" t="s">
        <v>468</v>
      </c>
      <c r="G6867">
        <v>5247794</v>
      </c>
      <c r="H6867">
        <v>1342091</v>
      </c>
      <c r="I6867" t="s">
        <v>22</v>
      </c>
      <c r="J6867">
        <v>45</v>
      </c>
      <c r="K6867">
        <v>1</v>
      </c>
      <c r="L6867">
        <v>0</v>
      </c>
      <c r="M6867" s="1"/>
      <c r="O6867">
        <v>1</v>
      </c>
      <c r="P6867">
        <v>0</v>
      </c>
      <c r="Q6867">
        <v>0</v>
      </c>
      <c r="R6867" t="s">
        <v>30</v>
      </c>
    </row>
    <row r="6868" spans="1:18" x14ac:dyDescent="0.35">
      <c r="A6868">
        <v>22876753</v>
      </c>
      <c r="B6868" t="s">
        <v>11223</v>
      </c>
      <c r="C6868">
        <v>169274328</v>
      </c>
      <c r="D6868" t="s">
        <v>11224</v>
      </c>
      <c r="E6868" t="s">
        <v>48</v>
      </c>
      <c r="F6868" t="s">
        <v>49</v>
      </c>
      <c r="G6868">
        <v>5248654</v>
      </c>
      <c r="H6868">
        <v>134336</v>
      </c>
      <c r="I6868" t="s">
        <v>71</v>
      </c>
      <c r="J6868">
        <v>40</v>
      </c>
      <c r="K6868">
        <v>2</v>
      </c>
      <c r="L6868">
        <v>1</v>
      </c>
      <c r="M6868" s="1">
        <v>44353</v>
      </c>
      <c r="N6868">
        <v>5</v>
      </c>
      <c r="O6868">
        <v>1</v>
      </c>
      <c r="P6868">
        <v>0</v>
      </c>
      <c r="Q6868">
        <v>0</v>
      </c>
      <c r="R6868" t="s">
        <v>30</v>
      </c>
    </row>
    <row r="6869" spans="1:18" x14ac:dyDescent="0.35">
      <c r="A6869">
        <v>23101055</v>
      </c>
      <c r="B6869" t="s">
        <v>11225</v>
      </c>
      <c r="C6869">
        <v>171606176</v>
      </c>
      <c r="D6869" t="s">
        <v>74</v>
      </c>
      <c r="E6869" t="s">
        <v>33</v>
      </c>
      <c r="F6869" t="s">
        <v>55</v>
      </c>
      <c r="G6869">
        <v>5249894</v>
      </c>
      <c r="H6869">
        <v>1344573</v>
      </c>
      <c r="I6869" t="s">
        <v>22</v>
      </c>
      <c r="J6869">
        <v>89</v>
      </c>
      <c r="K6869">
        <v>3</v>
      </c>
      <c r="L6869">
        <v>35</v>
      </c>
      <c r="M6869" s="1">
        <v>44879</v>
      </c>
      <c r="N6869">
        <v>60</v>
      </c>
      <c r="O6869">
        <v>1</v>
      </c>
      <c r="P6869">
        <v>0</v>
      </c>
      <c r="Q6869">
        <v>11</v>
      </c>
      <c r="R6869" t="s">
        <v>11226</v>
      </c>
    </row>
    <row r="6870" spans="1:18" x14ac:dyDescent="0.35">
      <c r="A6870">
        <v>23270147</v>
      </c>
      <c r="B6870" t="s">
        <v>11227</v>
      </c>
      <c r="C6870">
        <v>173208768</v>
      </c>
      <c r="D6870" t="s">
        <v>2206</v>
      </c>
      <c r="E6870" t="s">
        <v>106</v>
      </c>
      <c r="F6870" t="s">
        <v>263</v>
      </c>
      <c r="G6870">
        <v>5248562</v>
      </c>
      <c r="H6870">
        <v>1335453</v>
      </c>
      <c r="I6870" t="s">
        <v>71</v>
      </c>
      <c r="J6870">
        <v>50</v>
      </c>
      <c r="K6870">
        <v>2</v>
      </c>
      <c r="L6870">
        <v>1</v>
      </c>
      <c r="M6870" s="1">
        <v>43159</v>
      </c>
      <c r="N6870">
        <v>2</v>
      </c>
      <c r="O6870">
        <v>1</v>
      </c>
      <c r="P6870">
        <v>0</v>
      </c>
      <c r="Q6870">
        <v>0</v>
      </c>
      <c r="R6870" t="s">
        <v>30</v>
      </c>
    </row>
    <row r="6871" spans="1:18" x14ac:dyDescent="0.35">
      <c r="A6871">
        <v>23279527</v>
      </c>
      <c r="B6871" t="s">
        <v>11228</v>
      </c>
      <c r="C6871">
        <v>102911074</v>
      </c>
      <c r="D6871" t="s">
        <v>3710</v>
      </c>
      <c r="E6871" t="s">
        <v>44</v>
      </c>
      <c r="F6871" t="s">
        <v>45</v>
      </c>
      <c r="G6871">
        <v>5253018</v>
      </c>
      <c r="H6871">
        <v>1332533</v>
      </c>
      <c r="I6871" t="s">
        <v>71</v>
      </c>
      <c r="J6871">
        <v>25</v>
      </c>
      <c r="K6871">
        <v>3</v>
      </c>
      <c r="L6871">
        <v>2</v>
      </c>
      <c r="M6871" s="1">
        <v>43162</v>
      </c>
      <c r="N6871">
        <v>3</v>
      </c>
      <c r="O6871">
        <v>2</v>
      </c>
      <c r="P6871">
        <v>0</v>
      </c>
      <c r="Q6871">
        <v>0</v>
      </c>
      <c r="R6871" t="s">
        <v>30</v>
      </c>
    </row>
    <row r="6872" spans="1:18" x14ac:dyDescent="0.35">
      <c r="A6872">
        <v>22880799</v>
      </c>
      <c r="B6872" t="s">
        <v>11229</v>
      </c>
      <c r="C6872">
        <v>49936932</v>
      </c>
      <c r="D6872" t="s">
        <v>5484</v>
      </c>
      <c r="E6872" t="s">
        <v>504</v>
      </c>
      <c r="F6872" t="s">
        <v>2061</v>
      </c>
      <c r="G6872">
        <v>5252954</v>
      </c>
      <c r="H6872">
        <v>1346673</v>
      </c>
      <c r="I6872" t="s">
        <v>71</v>
      </c>
      <c r="J6872">
        <v>120</v>
      </c>
      <c r="K6872">
        <v>30</v>
      </c>
      <c r="L6872">
        <v>59</v>
      </c>
      <c r="M6872" s="1">
        <v>43909</v>
      </c>
      <c r="N6872">
        <v>100</v>
      </c>
      <c r="O6872">
        <v>1</v>
      </c>
      <c r="P6872">
        <v>365</v>
      </c>
      <c r="Q6872">
        <v>0</v>
      </c>
      <c r="R6872" t="s">
        <v>30</v>
      </c>
    </row>
    <row r="6873" spans="1:18" x14ac:dyDescent="0.35">
      <c r="A6873">
        <v>23285080</v>
      </c>
      <c r="B6873" t="s">
        <v>11230</v>
      </c>
      <c r="C6873">
        <v>173179141</v>
      </c>
      <c r="D6873" t="s">
        <v>942</v>
      </c>
      <c r="E6873" t="s">
        <v>20</v>
      </c>
      <c r="F6873" t="s">
        <v>90</v>
      </c>
      <c r="G6873">
        <v>5254695</v>
      </c>
      <c r="H6873">
        <v>1342547</v>
      </c>
      <c r="I6873" t="s">
        <v>22</v>
      </c>
      <c r="J6873">
        <v>126</v>
      </c>
      <c r="K6873">
        <v>3</v>
      </c>
      <c r="L6873">
        <v>38</v>
      </c>
      <c r="M6873" s="1">
        <v>43836</v>
      </c>
      <c r="N6873">
        <v>65</v>
      </c>
      <c r="O6873">
        <v>1</v>
      </c>
      <c r="P6873">
        <v>0</v>
      </c>
      <c r="Q6873">
        <v>0</v>
      </c>
      <c r="R6873" t="s">
        <v>11231</v>
      </c>
    </row>
    <row r="6874" spans="1:18" x14ac:dyDescent="0.35">
      <c r="A6874">
        <v>23101210</v>
      </c>
      <c r="B6874" t="s">
        <v>11232</v>
      </c>
      <c r="C6874">
        <v>171608711</v>
      </c>
      <c r="D6874" t="s">
        <v>503</v>
      </c>
      <c r="E6874" t="s">
        <v>20</v>
      </c>
      <c r="F6874" t="s">
        <v>446</v>
      </c>
      <c r="G6874">
        <v>5252054</v>
      </c>
      <c r="H6874">
        <v>1346227</v>
      </c>
      <c r="I6874" t="s">
        <v>22</v>
      </c>
      <c r="J6874">
        <v>100</v>
      </c>
      <c r="K6874">
        <v>3</v>
      </c>
      <c r="L6874">
        <v>28</v>
      </c>
      <c r="M6874" s="1">
        <v>44865</v>
      </c>
      <c r="N6874">
        <v>50</v>
      </c>
      <c r="O6874">
        <v>1</v>
      </c>
      <c r="P6874">
        <v>0</v>
      </c>
      <c r="Q6874">
        <v>5</v>
      </c>
      <c r="R6874" t="s">
        <v>30</v>
      </c>
    </row>
    <row r="6875" spans="1:18" x14ac:dyDescent="0.35">
      <c r="A6875">
        <v>23105508</v>
      </c>
      <c r="B6875" t="s">
        <v>11233</v>
      </c>
      <c r="C6875">
        <v>1185192</v>
      </c>
      <c r="D6875" t="s">
        <v>11234</v>
      </c>
      <c r="E6875" t="s">
        <v>504</v>
      </c>
      <c r="F6875" t="s">
        <v>1885</v>
      </c>
      <c r="G6875">
        <v>5251221</v>
      </c>
      <c r="H6875">
        <v>1352914</v>
      </c>
      <c r="I6875" t="s">
        <v>71</v>
      </c>
      <c r="J6875">
        <v>36</v>
      </c>
      <c r="K6875">
        <v>1</v>
      </c>
      <c r="L6875">
        <v>200</v>
      </c>
      <c r="M6875" s="1">
        <v>44913</v>
      </c>
      <c r="N6875">
        <v>342</v>
      </c>
      <c r="O6875">
        <v>2</v>
      </c>
      <c r="P6875">
        <v>62</v>
      </c>
      <c r="Q6875">
        <v>71</v>
      </c>
      <c r="R6875" t="s">
        <v>11235</v>
      </c>
    </row>
    <row r="6876" spans="1:18" x14ac:dyDescent="0.35">
      <c r="A6876">
        <v>22883174</v>
      </c>
      <c r="B6876" t="s">
        <v>11236</v>
      </c>
      <c r="C6876">
        <v>153776774</v>
      </c>
      <c r="D6876" t="s">
        <v>1903</v>
      </c>
      <c r="E6876" t="s">
        <v>44</v>
      </c>
      <c r="F6876" t="s">
        <v>632</v>
      </c>
      <c r="G6876">
        <v>525567</v>
      </c>
      <c r="H6876">
        <v>1337128</v>
      </c>
      <c r="I6876" t="s">
        <v>71</v>
      </c>
      <c r="J6876">
        <v>25</v>
      </c>
      <c r="K6876">
        <v>14</v>
      </c>
      <c r="L6876">
        <v>7</v>
      </c>
      <c r="M6876" s="1">
        <v>43922</v>
      </c>
      <c r="N6876">
        <v>12</v>
      </c>
      <c r="O6876">
        <v>1</v>
      </c>
      <c r="P6876">
        <v>0</v>
      </c>
      <c r="Q6876">
        <v>0</v>
      </c>
      <c r="R6876" t="s">
        <v>30</v>
      </c>
    </row>
    <row r="6877" spans="1:18" x14ac:dyDescent="0.35">
      <c r="A6877">
        <v>23115336</v>
      </c>
      <c r="B6877" t="s">
        <v>11237</v>
      </c>
      <c r="C6877">
        <v>14798453</v>
      </c>
      <c r="D6877" t="s">
        <v>2244</v>
      </c>
      <c r="E6877" t="s">
        <v>44</v>
      </c>
      <c r="F6877" t="s">
        <v>799</v>
      </c>
      <c r="G6877">
        <v>5254377</v>
      </c>
      <c r="H6877">
        <v>1334734</v>
      </c>
      <c r="I6877" t="s">
        <v>71</v>
      </c>
      <c r="J6877">
        <v>30</v>
      </c>
      <c r="K6877">
        <v>2</v>
      </c>
      <c r="L6877">
        <v>14</v>
      </c>
      <c r="M6877" s="1">
        <v>43799</v>
      </c>
      <c r="N6877">
        <v>24</v>
      </c>
      <c r="O6877">
        <v>2</v>
      </c>
      <c r="P6877">
        <v>0</v>
      </c>
      <c r="Q6877">
        <v>0</v>
      </c>
      <c r="R6877" t="s">
        <v>30</v>
      </c>
    </row>
    <row r="6878" spans="1:18" x14ac:dyDescent="0.35">
      <c r="A6878">
        <v>23290410</v>
      </c>
      <c r="B6878" t="s">
        <v>11238</v>
      </c>
      <c r="C6878">
        <v>172232819</v>
      </c>
      <c r="D6878" t="s">
        <v>11239</v>
      </c>
      <c r="E6878" t="s">
        <v>20</v>
      </c>
      <c r="F6878" t="s">
        <v>40</v>
      </c>
      <c r="G6878">
        <v>5253429</v>
      </c>
      <c r="H6878">
        <v>1343129</v>
      </c>
      <c r="I6878" t="s">
        <v>22</v>
      </c>
      <c r="J6878">
        <v>292</v>
      </c>
      <c r="K6878">
        <v>1</v>
      </c>
      <c r="L6878">
        <v>207</v>
      </c>
      <c r="M6878" s="1">
        <v>44883</v>
      </c>
      <c r="N6878">
        <v>355</v>
      </c>
      <c r="O6878">
        <v>11</v>
      </c>
      <c r="P6878">
        <v>264</v>
      </c>
      <c r="Q6878">
        <v>34</v>
      </c>
      <c r="R6878" t="s">
        <v>11240</v>
      </c>
    </row>
    <row r="6879" spans="1:18" x14ac:dyDescent="0.35">
      <c r="A6879">
        <v>22884009</v>
      </c>
      <c r="B6879" t="s">
        <v>11241</v>
      </c>
      <c r="C6879">
        <v>15132751</v>
      </c>
      <c r="D6879" t="s">
        <v>4896</v>
      </c>
      <c r="E6879" t="s">
        <v>20</v>
      </c>
      <c r="F6879" t="s">
        <v>21</v>
      </c>
      <c r="G6879">
        <v>5253284</v>
      </c>
      <c r="H6879">
        <v>1341967</v>
      </c>
      <c r="I6879" t="s">
        <v>71</v>
      </c>
      <c r="J6879">
        <v>55</v>
      </c>
      <c r="K6879">
        <v>3</v>
      </c>
      <c r="L6879">
        <v>76</v>
      </c>
      <c r="M6879" s="1">
        <v>44864</v>
      </c>
      <c r="N6879">
        <v>129</v>
      </c>
      <c r="O6879">
        <v>2</v>
      </c>
      <c r="P6879">
        <v>150</v>
      </c>
      <c r="Q6879">
        <v>7</v>
      </c>
      <c r="R6879" t="s">
        <v>30</v>
      </c>
    </row>
    <row r="6880" spans="1:18" x14ac:dyDescent="0.35">
      <c r="A6880">
        <v>23292441</v>
      </c>
      <c r="B6880" t="s">
        <v>11242</v>
      </c>
      <c r="C6880">
        <v>63839916</v>
      </c>
      <c r="D6880" t="s">
        <v>2209</v>
      </c>
      <c r="E6880" t="s">
        <v>20</v>
      </c>
      <c r="F6880" t="s">
        <v>29</v>
      </c>
      <c r="G6880">
        <v>5255053</v>
      </c>
      <c r="H6880">
        <v>1340728</v>
      </c>
      <c r="I6880" t="s">
        <v>22</v>
      </c>
      <c r="J6880">
        <v>90</v>
      </c>
      <c r="K6880">
        <v>1</v>
      </c>
      <c r="L6880">
        <v>1</v>
      </c>
      <c r="M6880" s="1">
        <v>43159</v>
      </c>
      <c r="N6880">
        <v>2</v>
      </c>
      <c r="O6880">
        <v>1</v>
      </c>
      <c r="P6880">
        <v>0</v>
      </c>
      <c r="Q6880">
        <v>0</v>
      </c>
      <c r="R6880" t="s">
        <v>30</v>
      </c>
    </row>
    <row r="6881" spans="1:18" x14ac:dyDescent="0.35">
      <c r="A6881">
        <v>23117755</v>
      </c>
      <c r="B6881" t="s">
        <v>11243</v>
      </c>
      <c r="C6881">
        <v>171777167</v>
      </c>
      <c r="D6881" t="s">
        <v>11244</v>
      </c>
      <c r="E6881" t="s">
        <v>106</v>
      </c>
      <c r="F6881" t="s">
        <v>263</v>
      </c>
      <c r="G6881">
        <v>5248642</v>
      </c>
      <c r="H6881">
        <v>133557</v>
      </c>
      <c r="I6881" t="s">
        <v>71</v>
      </c>
      <c r="J6881">
        <v>30</v>
      </c>
      <c r="K6881">
        <v>5</v>
      </c>
      <c r="L6881">
        <v>0</v>
      </c>
      <c r="M6881" s="1"/>
      <c r="O6881">
        <v>1</v>
      </c>
      <c r="P6881">
        <v>0</v>
      </c>
      <c r="Q6881">
        <v>0</v>
      </c>
      <c r="R6881" t="s">
        <v>30</v>
      </c>
    </row>
    <row r="6882" spans="1:18" x14ac:dyDescent="0.35">
      <c r="A6882">
        <v>22884077</v>
      </c>
      <c r="B6882" t="s">
        <v>11245</v>
      </c>
      <c r="C6882">
        <v>108695367</v>
      </c>
      <c r="D6882" t="s">
        <v>7038</v>
      </c>
      <c r="E6882" t="s">
        <v>69</v>
      </c>
      <c r="F6882" t="s">
        <v>1158</v>
      </c>
      <c r="G6882">
        <v>5244738</v>
      </c>
      <c r="H6882">
        <v>1361881</v>
      </c>
      <c r="I6882" t="s">
        <v>71</v>
      </c>
      <c r="J6882">
        <v>20</v>
      </c>
      <c r="K6882">
        <v>7</v>
      </c>
      <c r="L6882">
        <v>11</v>
      </c>
      <c r="M6882" s="1">
        <v>43613</v>
      </c>
      <c r="N6882">
        <v>18</v>
      </c>
      <c r="O6882">
        <v>1</v>
      </c>
      <c r="P6882">
        <v>58</v>
      </c>
      <c r="Q6882">
        <v>0</v>
      </c>
      <c r="R6882" t="s">
        <v>11246</v>
      </c>
    </row>
    <row r="6883" spans="1:18" x14ac:dyDescent="0.35">
      <c r="A6883">
        <v>23118042</v>
      </c>
      <c r="B6883" t="s">
        <v>11247</v>
      </c>
      <c r="C6883">
        <v>52327150</v>
      </c>
      <c r="D6883" t="s">
        <v>11248</v>
      </c>
      <c r="E6883" t="s">
        <v>193</v>
      </c>
      <c r="F6883" t="s">
        <v>1477</v>
      </c>
      <c r="G6883">
        <v>524478</v>
      </c>
      <c r="H6883">
        <v>1330235</v>
      </c>
      <c r="I6883" t="s">
        <v>71</v>
      </c>
      <c r="J6883">
        <v>20</v>
      </c>
      <c r="K6883">
        <v>2</v>
      </c>
      <c r="L6883">
        <v>0</v>
      </c>
      <c r="M6883" s="1"/>
      <c r="O6883">
        <v>1</v>
      </c>
      <c r="P6883">
        <v>0</v>
      </c>
      <c r="Q6883">
        <v>0</v>
      </c>
      <c r="R6883" t="s">
        <v>30</v>
      </c>
    </row>
    <row r="6884" spans="1:18" x14ac:dyDescent="0.35">
      <c r="A6884">
        <v>23298585</v>
      </c>
      <c r="B6884" t="s">
        <v>11249</v>
      </c>
      <c r="C6884">
        <v>818418</v>
      </c>
      <c r="D6884" t="s">
        <v>11250</v>
      </c>
      <c r="E6884" t="s">
        <v>48</v>
      </c>
      <c r="F6884" t="s">
        <v>309</v>
      </c>
      <c r="G6884">
        <v>5248406</v>
      </c>
      <c r="H6884">
        <v>1342572</v>
      </c>
      <c r="I6884" t="s">
        <v>71</v>
      </c>
      <c r="J6884">
        <v>65</v>
      </c>
      <c r="K6884">
        <v>2</v>
      </c>
      <c r="L6884">
        <v>42</v>
      </c>
      <c r="M6884" s="1">
        <v>44783</v>
      </c>
      <c r="N6884">
        <v>73</v>
      </c>
      <c r="O6884">
        <v>2</v>
      </c>
      <c r="P6884">
        <v>6</v>
      </c>
      <c r="Q6884">
        <v>3</v>
      </c>
      <c r="R6884" t="s">
        <v>11251</v>
      </c>
    </row>
    <row r="6885" spans="1:18" x14ac:dyDescent="0.35">
      <c r="A6885">
        <v>22894810</v>
      </c>
      <c r="B6885" t="s">
        <v>11252</v>
      </c>
      <c r="C6885">
        <v>44100369</v>
      </c>
      <c r="D6885" t="s">
        <v>1480</v>
      </c>
      <c r="E6885" t="s">
        <v>106</v>
      </c>
      <c r="F6885" t="s">
        <v>263</v>
      </c>
      <c r="G6885">
        <v>5248239</v>
      </c>
      <c r="H6885">
        <v>1336056</v>
      </c>
      <c r="I6885" t="s">
        <v>22</v>
      </c>
      <c r="J6885">
        <v>59</v>
      </c>
      <c r="K6885">
        <v>2</v>
      </c>
      <c r="L6885">
        <v>0</v>
      </c>
      <c r="M6885" s="1"/>
      <c r="O6885">
        <v>1</v>
      </c>
      <c r="P6885">
        <v>0</v>
      </c>
      <c r="Q6885">
        <v>0</v>
      </c>
      <c r="R6885" t="s">
        <v>30</v>
      </c>
    </row>
    <row r="6886" spans="1:18" x14ac:dyDescent="0.35">
      <c r="A6886">
        <v>23305568</v>
      </c>
      <c r="B6886" t="s">
        <v>11253</v>
      </c>
      <c r="C6886">
        <v>3280513</v>
      </c>
      <c r="D6886" t="s">
        <v>905</v>
      </c>
      <c r="E6886" t="s">
        <v>20</v>
      </c>
      <c r="F6886" t="s">
        <v>40</v>
      </c>
      <c r="G6886">
        <v>5253446</v>
      </c>
      <c r="H6886">
        <v>1343471</v>
      </c>
      <c r="I6886" t="s">
        <v>71</v>
      </c>
      <c r="J6886">
        <v>40</v>
      </c>
      <c r="K6886">
        <v>1</v>
      </c>
      <c r="L6886">
        <v>0</v>
      </c>
      <c r="M6886" s="1"/>
      <c r="O6886">
        <v>1</v>
      </c>
      <c r="P6886">
        <v>0</v>
      </c>
      <c r="Q6886">
        <v>0</v>
      </c>
      <c r="R6886" t="s">
        <v>30</v>
      </c>
    </row>
    <row r="6887" spans="1:18" x14ac:dyDescent="0.35">
      <c r="A6887">
        <v>23120023</v>
      </c>
      <c r="B6887" t="s">
        <v>11254</v>
      </c>
      <c r="C6887">
        <v>5932898</v>
      </c>
      <c r="D6887" t="s">
        <v>2348</v>
      </c>
      <c r="E6887" t="s">
        <v>110</v>
      </c>
      <c r="F6887" t="s">
        <v>938</v>
      </c>
      <c r="G6887">
        <v>5249343</v>
      </c>
      <c r="H6887">
        <v>133293</v>
      </c>
      <c r="I6887" t="s">
        <v>22</v>
      </c>
      <c r="J6887">
        <v>75</v>
      </c>
      <c r="K6887">
        <v>3</v>
      </c>
      <c r="L6887">
        <v>57</v>
      </c>
      <c r="M6887" s="1">
        <v>44900</v>
      </c>
      <c r="N6887">
        <v>99</v>
      </c>
      <c r="O6887">
        <v>1</v>
      </c>
      <c r="P6887">
        <v>341</v>
      </c>
      <c r="Q6887">
        <v>16</v>
      </c>
      <c r="R6887" t="s">
        <v>11255</v>
      </c>
    </row>
    <row r="6888" spans="1:18" x14ac:dyDescent="0.35">
      <c r="A6888">
        <v>22903097</v>
      </c>
      <c r="B6888" t="s">
        <v>11256</v>
      </c>
      <c r="C6888">
        <v>169450739</v>
      </c>
      <c r="D6888" t="s">
        <v>1078</v>
      </c>
      <c r="E6888" t="s">
        <v>106</v>
      </c>
      <c r="F6888" t="s">
        <v>545</v>
      </c>
      <c r="G6888">
        <v>5246678</v>
      </c>
      <c r="H6888">
        <v>1338292</v>
      </c>
      <c r="I6888" t="s">
        <v>71</v>
      </c>
      <c r="J6888">
        <v>40</v>
      </c>
      <c r="K6888">
        <v>1</v>
      </c>
      <c r="L6888">
        <v>59</v>
      </c>
      <c r="M6888" s="1">
        <v>43873</v>
      </c>
      <c r="N6888">
        <v>99</v>
      </c>
      <c r="O6888">
        <v>2</v>
      </c>
      <c r="P6888">
        <v>66</v>
      </c>
      <c r="Q6888">
        <v>0</v>
      </c>
      <c r="R6888" t="s">
        <v>30</v>
      </c>
    </row>
    <row r="6889" spans="1:18" x14ac:dyDescent="0.35">
      <c r="A6889">
        <v>23120783</v>
      </c>
      <c r="B6889" t="s">
        <v>11257</v>
      </c>
      <c r="C6889">
        <v>9478237</v>
      </c>
      <c r="D6889" t="s">
        <v>2297</v>
      </c>
      <c r="E6889" t="s">
        <v>33</v>
      </c>
      <c r="F6889" t="s">
        <v>55</v>
      </c>
      <c r="G6889">
        <v>5249651</v>
      </c>
      <c r="H6889">
        <v>1342992</v>
      </c>
      <c r="I6889" t="s">
        <v>22</v>
      </c>
      <c r="J6889">
        <v>60</v>
      </c>
      <c r="K6889">
        <v>30</v>
      </c>
      <c r="L6889">
        <v>9</v>
      </c>
      <c r="M6889" s="1">
        <v>43734</v>
      </c>
      <c r="N6889">
        <v>15</v>
      </c>
      <c r="O6889">
        <v>1</v>
      </c>
      <c r="P6889">
        <v>0</v>
      </c>
      <c r="Q6889">
        <v>0</v>
      </c>
      <c r="R6889" t="s">
        <v>30</v>
      </c>
    </row>
    <row r="6890" spans="1:18" x14ac:dyDescent="0.35">
      <c r="A6890">
        <v>23308349</v>
      </c>
      <c r="B6890" t="s">
        <v>11258</v>
      </c>
      <c r="C6890">
        <v>169377845</v>
      </c>
      <c r="D6890" t="s">
        <v>4597</v>
      </c>
      <c r="E6890" t="s">
        <v>301</v>
      </c>
      <c r="F6890" t="s">
        <v>3607</v>
      </c>
      <c r="G6890">
        <v>5245287</v>
      </c>
      <c r="H6890">
        <v>1315413</v>
      </c>
      <c r="I6890" t="s">
        <v>71</v>
      </c>
      <c r="J6890">
        <v>60</v>
      </c>
      <c r="K6890">
        <v>3</v>
      </c>
      <c r="L6890">
        <v>33</v>
      </c>
      <c r="M6890" s="1">
        <v>44862</v>
      </c>
      <c r="N6890">
        <v>58</v>
      </c>
      <c r="O6890">
        <v>1</v>
      </c>
      <c r="P6890">
        <v>84</v>
      </c>
      <c r="Q6890">
        <v>9</v>
      </c>
      <c r="R6890" t="s">
        <v>11259</v>
      </c>
    </row>
    <row r="6891" spans="1:18" x14ac:dyDescent="0.35">
      <c r="A6891">
        <v>22904417</v>
      </c>
      <c r="B6891" t="s">
        <v>11260</v>
      </c>
      <c r="C6891">
        <v>27353417</v>
      </c>
      <c r="D6891" t="s">
        <v>11261</v>
      </c>
      <c r="E6891" t="s">
        <v>48</v>
      </c>
      <c r="F6891" t="s">
        <v>49</v>
      </c>
      <c r="G6891">
        <v>5248279</v>
      </c>
      <c r="H6891">
        <v>1343958</v>
      </c>
      <c r="I6891" t="s">
        <v>22</v>
      </c>
      <c r="J6891">
        <v>51</v>
      </c>
      <c r="K6891">
        <v>2</v>
      </c>
      <c r="L6891">
        <v>4</v>
      </c>
      <c r="M6891" s="1">
        <v>43177</v>
      </c>
      <c r="N6891">
        <v>7</v>
      </c>
      <c r="O6891">
        <v>1</v>
      </c>
      <c r="P6891">
        <v>0</v>
      </c>
      <c r="Q6891">
        <v>0</v>
      </c>
      <c r="R6891" t="s">
        <v>30</v>
      </c>
    </row>
    <row r="6892" spans="1:18" x14ac:dyDescent="0.35">
      <c r="A6892">
        <v>23314254</v>
      </c>
      <c r="B6892" t="s">
        <v>11262</v>
      </c>
      <c r="C6892">
        <v>8912086</v>
      </c>
      <c r="D6892" t="s">
        <v>4985</v>
      </c>
      <c r="E6892" t="s">
        <v>110</v>
      </c>
      <c r="F6892" t="s">
        <v>938</v>
      </c>
      <c r="G6892">
        <v>5248535</v>
      </c>
      <c r="H6892">
        <v>1332798</v>
      </c>
      <c r="I6892" t="s">
        <v>22</v>
      </c>
      <c r="J6892">
        <v>99</v>
      </c>
      <c r="K6892">
        <v>92</v>
      </c>
      <c r="L6892">
        <v>1</v>
      </c>
      <c r="M6892" s="1">
        <v>44569</v>
      </c>
      <c r="N6892">
        <v>9</v>
      </c>
      <c r="O6892">
        <v>37</v>
      </c>
      <c r="P6892">
        <v>64</v>
      </c>
      <c r="Q6892">
        <v>1</v>
      </c>
      <c r="R6892" t="s">
        <v>30</v>
      </c>
    </row>
    <row r="6893" spans="1:18" x14ac:dyDescent="0.35">
      <c r="A6893">
        <v>23121643</v>
      </c>
      <c r="B6893" t="s">
        <v>11263</v>
      </c>
      <c r="C6893">
        <v>2735954</v>
      </c>
      <c r="D6893" t="s">
        <v>440</v>
      </c>
      <c r="E6893" t="s">
        <v>20</v>
      </c>
      <c r="F6893" t="s">
        <v>849</v>
      </c>
      <c r="G6893">
        <v>5.2552249908447264E+16</v>
      </c>
      <c r="H6893">
        <v>1.3446319580078124E+16</v>
      </c>
      <c r="I6893" t="s">
        <v>22</v>
      </c>
      <c r="J6893">
        <v>85</v>
      </c>
      <c r="K6893">
        <v>5</v>
      </c>
      <c r="L6893">
        <v>10</v>
      </c>
      <c r="M6893" s="1">
        <v>44866</v>
      </c>
      <c r="N6893">
        <v>17</v>
      </c>
      <c r="O6893">
        <v>1</v>
      </c>
      <c r="P6893">
        <v>0</v>
      </c>
      <c r="Q6893">
        <v>5</v>
      </c>
      <c r="R6893" t="s">
        <v>11264</v>
      </c>
    </row>
    <row r="6894" spans="1:18" x14ac:dyDescent="0.35">
      <c r="A6894">
        <v>23397899</v>
      </c>
      <c r="B6894" t="s">
        <v>11265</v>
      </c>
      <c r="C6894">
        <v>3477447</v>
      </c>
      <c r="D6894" t="s">
        <v>905</v>
      </c>
      <c r="E6894" t="s">
        <v>69</v>
      </c>
      <c r="F6894" t="s">
        <v>179</v>
      </c>
      <c r="G6894">
        <v>5249111</v>
      </c>
      <c r="H6894">
        <v>1345534</v>
      </c>
      <c r="I6894" t="s">
        <v>71</v>
      </c>
      <c r="J6894">
        <v>41</v>
      </c>
      <c r="K6894">
        <v>2</v>
      </c>
      <c r="L6894">
        <v>41</v>
      </c>
      <c r="M6894" s="1">
        <v>43738</v>
      </c>
      <c r="N6894">
        <v>74</v>
      </c>
      <c r="O6894">
        <v>1</v>
      </c>
      <c r="P6894">
        <v>0</v>
      </c>
      <c r="Q6894">
        <v>0</v>
      </c>
      <c r="R6894" t="s">
        <v>30</v>
      </c>
    </row>
    <row r="6895" spans="1:18" x14ac:dyDescent="0.35">
      <c r="A6895">
        <v>23124149</v>
      </c>
      <c r="B6895" t="s">
        <v>11266</v>
      </c>
      <c r="C6895">
        <v>51402378</v>
      </c>
      <c r="D6895" t="s">
        <v>2098</v>
      </c>
      <c r="E6895" t="s">
        <v>48</v>
      </c>
      <c r="F6895" t="s">
        <v>49</v>
      </c>
      <c r="G6895">
        <v>5248494</v>
      </c>
      <c r="H6895">
        <v>134336</v>
      </c>
      <c r="I6895" t="s">
        <v>71</v>
      </c>
      <c r="J6895">
        <v>25</v>
      </c>
      <c r="K6895">
        <v>1</v>
      </c>
      <c r="L6895">
        <v>6</v>
      </c>
      <c r="M6895" s="1">
        <v>43187</v>
      </c>
      <c r="N6895">
        <v>10</v>
      </c>
      <c r="O6895">
        <v>1</v>
      </c>
      <c r="P6895">
        <v>0</v>
      </c>
      <c r="Q6895">
        <v>0</v>
      </c>
      <c r="R6895" t="s">
        <v>30</v>
      </c>
    </row>
    <row r="6896" spans="1:18" x14ac:dyDescent="0.35">
      <c r="A6896">
        <v>23402108</v>
      </c>
      <c r="B6896" t="s">
        <v>11267</v>
      </c>
      <c r="C6896">
        <v>9078683</v>
      </c>
      <c r="D6896" t="s">
        <v>4308</v>
      </c>
      <c r="E6896" t="s">
        <v>20</v>
      </c>
      <c r="F6896" t="s">
        <v>29</v>
      </c>
      <c r="G6896">
        <v>5254654</v>
      </c>
      <c r="H6896">
        <v>1340303</v>
      </c>
      <c r="I6896" t="s">
        <v>22</v>
      </c>
      <c r="J6896">
        <v>75</v>
      </c>
      <c r="K6896">
        <v>92</v>
      </c>
      <c r="L6896">
        <v>2</v>
      </c>
      <c r="M6896" s="1">
        <v>43532</v>
      </c>
      <c r="N6896">
        <v>4</v>
      </c>
      <c r="O6896">
        <v>1</v>
      </c>
      <c r="P6896">
        <v>80</v>
      </c>
      <c r="Q6896">
        <v>0</v>
      </c>
      <c r="R6896" t="s">
        <v>30</v>
      </c>
    </row>
    <row r="6897" spans="1:18" x14ac:dyDescent="0.35">
      <c r="A6897">
        <v>23126353</v>
      </c>
      <c r="B6897" t="s">
        <v>11268</v>
      </c>
      <c r="C6897">
        <v>171852467</v>
      </c>
      <c r="D6897" t="s">
        <v>5899</v>
      </c>
      <c r="E6897" t="s">
        <v>44</v>
      </c>
      <c r="F6897" t="s">
        <v>78</v>
      </c>
      <c r="G6897">
        <v>525371</v>
      </c>
      <c r="H6897">
        <v>1339757</v>
      </c>
      <c r="I6897" t="s">
        <v>22</v>
      </c>
      <c r="J6897">
        <v>164</v>
      </c>
      <c r="K6897">
        <v>5</v>
      </c>
      <c r="L6897">
        <v>20</v>
      </c>
      <c r="M6897" s="1">
        <v>44600</v>
      </c>
      <c r="N6897">
        <v>34</v>
      </c>
      <c r="O6897">
        <v>1</v>
      </c>
      <c r="P6897">
        <v>101</v>
      </c>
      <c r="Q6897">
        <v>1</v>
      </c>
      <c r="R6897" t="s">
        <v>11269</v>
      </c>
    </row>
    <row r="6898" spans="1:18" x14ac:dyDescent="0.35">
      <c r="A6898">
        <v>23314858</v>
      </c>
      <c r="B6898" t="s">
        <v>11270</v>
      </c>
      <c r="C6898">
        <v>8912086</v>
      </c>
      <c r="D6898" t="s">
        <v>4985</v>
      </c>
      <c r="E6898" t="s">
        <v>110</v>
      </c>
      <c r="F6898" t="s">
        <v>938</v>
      </c>
      <c r="G6898">
        <v>5248686</v>
      </c>
      <c r="H6898">
        <v>1332802</v>
      </c>
      <c r="I6898" t="s">
        <v>22</v>
      </c>
      <c r="J6898">
        <v>99</v>
      </c>
      <c r="K6898">
        <v>92</v>
      </c>
      <c r="L6898">
        <v>1</v>
      </c>
      <c r="M6898" s="1">
        <v>43943</v>
      </c>
      <c r="N6898">
        <v>3</v>
      </c>
      <c r="O6898">
        <v>37</v>
      </c>
      <c r="P6898">
        <v>71</v>
      </c>
      <c r="Q6898">
        <v>0</v>
      </c>
      <c r="R6898" t="s">
        <v>30</v>
      </c>
    </row>
    <row r="6899" spans="1:18" x14ac:dyDescent="0.35">
      <c r="A6899">
        <v>23315112</v>
      </c>
      <c r="B6899" t="s">
        <v>11271</v>
      </c>
      <c r="C6899">
        <v>110252698</v>
      </c>
      <c r="D6899" t="s">
        <v>1204</v>
      </c>
      <c r="E6899" t="s">
        <v>33</v>
      </c>
      <c r="F6899" t="s">
        <v>34</v>
      </c>
      <c r="G6899">
        <v>5250074</v>
      </c>
      <c r="H6899">
        <v>1343111</v>
      </c>
      <c r="I6899" t="s">
        <v>71</v>
      </c>
      <c r="J6899">
        <v>20</v>
      </c>
      <c r="K6899">
        <v>4</v>
      </c>
      <c r="L6899">
        <v>1</v>
      </c>
      <c r="M6899" s="1">
        <v>43157</v>
      </c>
      <c r="N6899">
        <v>2</v>
      </c>
      <c r="O6899">
        <v>1</v>
      </c>
      <c r="P6899">
        <v>0</v>
      </c>
      <c r="Q6899">
        <v>0</v>
      </c>
      <c r="R6899" t="s">
        <v>30</v>
      </c>
    </row>
    <row r="6900" spans="1:18" x14ac:dyDescent="0.35">
      <c r="A6900">
        <v>23406987</v>
      </c>
      <c r="B6900" t="s">
        <v>11272</v>
      </c>
      <c r="C6900">
        <v>3786239</v>
      </c>
      <c r="D6900" t="s">
        <v>11273</v>
      </c>
      <c r="E6900" t="s">
        <v>48</v>
      </c>
      <c r="F6900" t="s">
        <v>152</v>
      </c>
      <c r="G6900">
        <v>5247632</v>
      </c>
      <c r="H6900">
        <v>1343987</v>
      </c>
      <c r="I6900" t="s">
        <v>71</v>
      </c>
      <c r="J6900">
        <v>29</v>
      </c>
      <c r="K6900">
        <v>3</v>
      </c>
      <c r="L6900">
        <v>1</v>
      </c>
      <c r="M6900" s="1">
        <v>43192</v>
      </c>
      <c r="N6900">
        <v>2</v>
      </c>
      <c r="O6900">
        <v>1</v>
      </c>
      <c r="P6900">
        <v>0</v>
      </c>
      <c r="Q6900">
        <v>0</v>
      </c>
      <c r="R6900" t="s">
        <v>30</v>
      </c>
    </row>
    <row r="6901" spans="1:18" x14ac:dyDescent="0.35">
      <c r="A6901">
        <v>23315192</v>
      </c>
      <c r="B6901" t="s">
        <v>1745</v>
      </c>
      <c r="C6901">
        <v>90212836</v>
      </c>
      <c r="D6901" t="s">
        <v>1938</v>
      </c>
      <c r="E6901" t="s">
        <v>33</v>
      </c>
      <c r="F6901" t="s">
        <v>34</v>
      </c>
      <c r="G6901">
        <v>5250073</v>
      </c>
      <c r="H6901">
        <v>1342773</v>
      </c>
      <c r="I6901" t="s">
        <v>22</v>
      </c>
      <c r="J6901">
        <v>60</v>
      </c>
      <c r="K6901">
        <v>4</v>
      </c>
      <c r="L6901">
        <v>2</v>
      </c>
      <c r="M6901" s="1">
        <v>43234</v>
      </c>
      <c r="N6901">
        <v>3</v>
      </c>
      <c r="O6901">
        <v>1</v>
      </c>
      <c r="P6901">
        <v>0</v>
      </c>
      <c r="Q6901">
        <v>0</v>
      </c>
      <c r="R6901" t="s">
        <v>30</v>
      </c>
    </row>
    <row r="6902" spans="1:18" x14ac:dyDescent="0.35">
      <c r="A6902">
        <v>23134815</v>
      </c>
      <c r="B6902" t="s">
        <v>11274</v>
      </c>
      <c r="C6902">
        <v>34692810</v>
      </c>
      <c r="D6902" t="s">
        <v>1576</v>
      </c>
      <c r="E6902" t="s">
        <v>44</v>
      </c>
      <c r="F6902" t="s">
        <v>707</v>
      </c>
      <c r="G6902">
        <v>5255316</v>
      </c>
      <c r="H6902">
        <v>1338765</v>
      </c>
      <c r="I6902" t="s">
        <v>22</v>
      </c>
      <c r="J6902">
        <v>30</v>
      </c>
      <c r="K6902">
        <v>2</v>
      </c>
      <c r="L6902">
        <v>0</v>
      </c>
      <c r="M6902" s="1"/>
      <c r="O6902">
        <v>1</v>
      </c>
      <c r="P6902">
        <v>0</v>
      </c>
      <c r="Q6902">
        <v>0</v>
      </c>
      <c r="R6902" t="s">
        <v>30</v>
      </c>
    </row>
    <row r="6903" spans="1:18" x14ac:dyDescent="0.35">
      <c r="A6903">
        <v>23136016</v>
      </c>
      <c r="B6903" t="s">
        <v>11275</v>
      </c>
      <c r="C6903">
        <v>171811733</v>
      </c>
      <c r="D6903" t="s">
        <v>2522</v>
      </c>
      <c r="E6903" t="s">
        <v>48</v>
      </c>
      <c r="F6903" t="s">
        <v>309</v>
      </c>
      <c r="G6903">
        <v>524645</v>
      </c>
      <c r="H6903">
        <v>1343503</v>
      </c>
      <c r="I6903" t="s">
        <v>71</v>
      </c>
      <c r="J6903">
        <v>25</v>
      </c>
      <c r="K6903">
        <v>3</v>
      </c>
      <c r="L6903">
        <v>2</v>
      </c>
      <c r="M6903" s="1">
        <v>43405</v>
      </c>
      <c r="N6903">
        <v>4</v>
      </c>
      <c r="O6903">
        <v>1</v>
      </c>
      <c r="P6903">
        <v>0</v>
      </c>
      <c r="Q6903">
        <v>0</v>
      </c>
      <c r="R6903" t="s">
        <v>30</v>
      </c>
    </row>
    <row r="6904" spans="1:18" x14ac:dyDescent="0.35">
      <c r="A6904">
        <v>23411485</v>
      </c>
      <c r="B6904" t="s">
        <v>11276</v>
      </c>
      <c r="C6904">
        <v>3884988</v>
      </c>
      <c r="D6904" t="s">
        <v>11277</v>
      </c>
      <c r="E6904" t="s">
        <v>20</v>
      </c>
      <c r="F6904" t="s">
        <v>446</v>
      </c>
      <c r="G6904">
        <v>5253684</v>
      </c>
      <c r="H6904">
        <v>1344022</v>
      </c>
      <c r="I6904" t="s">
        <v>71</v>
      </c>
      <c r="J6904">
        <v>50</v>
      </c>
      <c r="K6904">
        <v>4</v>
      </c>
      <c r="L6904">
        <v>9</v>
      </c>
      <c r="M6904" s="1">
        <v>43354</v>
      </c>
      <c r="N6904">
        <v>16</v>
      </c>
      <c r="O6904">
        <v>1</v>
      </c>
      <c r="P6904">
        <v>0</v>
      </c>
      <c r="Q6904">
        <v>0</v>
      </c>
      <c r="R6904" t="s">
        <v>30</v>
      </c>
    </row>
    <row r="6905" spans="1:18" x14ac:dyDescent="0.35">
      <c r="A6905">
        <v>23141919</v>
      </c>
      <c r="B6905" t="s">
        <v>11278</v>
      </c>
      <c r="C6905">
        <v>171988699</v>
      </c>
      <c r="D6905" t="s">
        <v>11224</v>
      </c>
      <c r="E6905" t="s">
        <v>44</v>
      </c>
      <c r="F6905" t="s">
        <v>707</v>
      </c>
      <c r="G6905">
        <v>5256024</v>
      </c>
      <c r="H6905">
        <v>1337593</v>
      </c>
      <c r="I6905" t="s">
        <v>22</v>
      </c>
      <c r="J6905">
        <v>20</v>
      </c>
      <c r="K6905">
        <v>1</v>
      </c>
      <c r="L6905">
        <v>2</v>
      </c>
      <c r="M6905" s="1">
        <v>43228</v>
      </c>
      <c r="N6905">
        <v>3</v>
      </c>
      <c r="O6905">
        <v>1</v>
      </c>
      <c r="P6905">
        <v>0</v>
      </c>
      <c r="Q6905">
        <v>0</v>
      </c>
      <c r="R6905" t="s">
        <v>30</v>
      </c>
    </row>
    <row r="6906" spans="1:18" x14ac:dyDescent="0.35">
      <c r="A6906">
        <v>23144420</v>
      </c>
      <c r="B6906" t="s">
        <v>11279</v>
      </c>
      <c r="C6906">
        <v>42490374</v>
      </c>
      <c r="D6906" t="s">
        <v>11280</v>
      </c>
      <c r="E6906" t="s">
        <v>504</v>
      </c>
      <c r="F6906" t="s">
        <v>1461</v>
      </c>
      <c r="G6906">
        <v>525175</v>
      </c>
      <c r="H6906">
        <v>1348459</v>
      </c>
      <c r="I6906" t="s">
        <v>22</v>
      </c>
      <c r="J6906">
        <v>40</v>
      </c>
      <c r="K6906">
        <v>2</v>
      </c>
      <c r="L6906">
        <v>3</v>
      </c>
      <c r="M6906" s="1">
        <v>43161</v>
      </c>
      <c r="N6906">
        <v>5</v>
      </c>
      <c r="O6906">
        <v>1</v>
      </c>
      <c r="P6906">
        <v>0</v>
      </c>
      <c r="Q6906">
        <v>0</v>
      </c>
      <c r="R6906" t="s">
        <v>30</v>
      </c>
    </row>
    <row r="6907" spans="1:18" x14ac:dyDescent="0.35">
      <c r="A6907">
        <v>23145235</v>
      </c>
      <c r="B6907" t="s">
        <v>11281</v>
      </c>
      <c r="C6907">
        <v>8214476</v>
      </c>
      <c r="D6907" t="s">
        <v>5313</v>
      </c>
      <c r="E6907" t="s">
        <v>33</v>
      </c>
      <c r="F6907" t="s">
        <v>251</v>
      </c>
      <c r="G6907">
        <v>5251892</v>
      </c>
      <c r="H6907">
        <v>1346882</v>
      </c>
      <c r="I6907" t="s">
        <v>22</v>
      </c>
      <c r="J6907">
        <v>60</v>
      </c>
      <c r="K6907">
        <v>5</v>
      </c>
      <c r="L6907">
        <v>1</v>
      </c>
      <c r="M6907" s="1">
        <v>43142</v>
      </c>
      <c r="N6907">
        <v>2</v>
      </c>
      <c r="O6907">
        <v>1</v>
      </c>
      <c r="P6907">
        <v>0</v>
      </c>
      <c r="Q6907">
        <v>0</v>
      </c>
      <c r="R6907" t="s">
        <v>30</v>
      </c>
    </row>
    <row r="6908" spans="1:18" x14ac:dyDescent="0.35">
      <c r="A6908">
        <v>23315743</v>
      </c>
      <c r="B6908" t="s">
        <v>11282</v>
      </c>
      <c r="C6908">
        <v>98237</v>
      </c>
      <c r="D6908" t="s">
        <v>11283</v>
      </c>
      <c r="E6908" t="s">
        <v>20</v>
      </c>
      <c r="F6908" t="s">
        <v>21</v>
      </c>
      <c r="G6908">
        <v>5254051</v>
      </c>
      <c r="H6908">
        <v>1341221</v>
      </c>
      <c r="I6908" t="s">
        <v>22</v>
      </c>
      <c r="J6908">
        <v>150</v>
      </c>
      <c r="K6908">
        <v>14</v>
      </c>
      <c r="L6908">
        <v>11</v>
      </c>
      <c r="M6908" s="1">
        <v>44834</v>
      </c>
      <c r="N6908">
        <v>20</v>
      </c>
      <c r="O6908">
        <v>1</v>
      </c>
      <c r="P6908">
        <v>129</v>
      </c>
      <c r="Q6908">
        <v>2</v>
      </c>
      <c r="R6908" t="s">
        <v>11284</v>
      </c>
    </row>
    <row r="6909" spans="1:18" x14ac:dyDescent="0.35">
      <c r="A6909">
        <v>23335490</v>
      </c>
      <c r="B6909" t="s">
        <v>11285</v>
      </c>
      <c r="C6909">
        <v>173799763</v>
      </c>
      <c r="D6909" t="s">
        <v>11286</v>
      </c>
      <c r="E6909" t="s">
        <v>44</v>
      </c>
      <c r="F6909" t="s">
        <v>78</v>
      </c>
      <c r="G6909">
        <v>5253317</v>
      </c>
      <c r="H6909">
        <v>1339989</v>
      </c>
      <c r="I6909" t="s">
        <v>22</v>
      </c>
      <c r="J6909">
        <v>49</v>
      </c>
      <c r="K6909">
        <v>6</v>
      </c>
      <c r="L6909">
        <v>8</v>
      </c>
      <c r="M6909" s="1">
        <v>43744</v>
      </c>
      <c r="N6909">
        <v>14</v>
      </c>
      <c r="O6909">
        <v>1</v>
      </c>
      <c r="P6909">
        <v>0</v>
      </c>
      <c r="Q6909">
        <v>0</v>
      </c>
      <c r="R6909" t="s">
        <v>30</v>
      </c>
    </row>
    <row r="6910" spans="1:18" x14ac:dyDescent="0.35">
      <c r="A6910">
        <v>23411807</v>
      </c>
      <c r="B6910" t="s">
        <v>11287</v>
      </c>
      <c r="C6910">
        <v>174580619</v>
      </c>
      <c r="D6910" t="s">
        <v>2464</v>
      </c>
      <c r="E6910" t="s">
        <v>44</v>
      </c>
      <c r="F6910" t="s">
        <v>632</v>
      </c>
      <c r="G6910">
        <v>5254819</v>
      </c>
      <c r="H6910">
        <v>1336122</v>
      </c>
      <c r="I6910" t="s">
        <v>71</v>
      </c>
      <c r="J6910">
        <v>35</v>
      </c>
      <c r="K6910">
        <v>1</v>
      </c>
      <c r="L6910">
        <v>1</v>
      </c>
      <c r="M6910" s="1">
        <v>43158</v>
      </c>
      <c r="N6910">
        <v>2</v>
      </c>
      <c r="O6910">
        <v>1</v>
      </c>
      <c r="P6910">
        <v>0</v>
      </c>
      <c r="Q6910">
        <v>0</v>
      </c>
      <c r="R6910" t="s">
        <v>30</v>
      </c>
    </row>
    <row r="6911" spans="1:18" x14ac:dyDescent="0.35">
      <c r="A6911">
        <v>23336793</v>
      </c>
      <c r="B6911" t="s">
        <v>11288</v>
      </c>
      <c r="C6911">
        <v>8026604</v>
      </c>
      <c r="D6911" t="s">
        <v>10770</v>
      </c>
      <c r="E6911" t="s">
        <v>110</v>
      </c>
      <c r="F6911" t="s">
        <v>1323</v>
      </c>
      <c r="G6911">
        <v>5250316</v>
      </c>
      <c r="H6911">
        <v>1331617</v>
      </c>
      <c r="I6911" t="s">
        <v>71</v>
      </c>
      <c r="J6911">
        <v>120</v>
      </c>
      <c r="K6911">
        <v>1</v>
      </c>
      <c r="L6911">
        <v>11</v>
      </c>
      <c r="M6911" s="1">
        <v>44814</v>
      </c>
      <c r="N6911">
        <v>136</v>
      </c>
      <c r="O6911">
        <v>1</v>
      </c>
      <c r="P6911">
        <v>64</v>
      </c>
      <c r="Q6911">
        <v>11</v>
      </c>
      <c r="R6911" t="s">
        <v>11289</v>
      </c>
    </row>
    <row r="6912" spans="1:18" x14ac:dyDescent="0.35">
      <c r="A6912">
        <v>23647893</v>
      </c>
      <c r="B6912" t="s">
        <v>11290</v>
      </c>
      <c r="C6912">
        <v>130642857</v>
      </c>
      <c r="D6912" t="s">
        <v>1503</v>
      </c>
      <c r="E6912" t="s">
        <v>44</v>
      </c>
      <c r="F6912" t="s">
        <v>78</v>
      </c>
      <c r="G6912">
        <v>5253036</v>
      </c>
      <c r="H6912">
        <v>1339144</v>
      </c>
      <c r="I6912" t="s">
        <v>22</v>
      </c>
      <c r="J6912">
        <v>96</v>
      </c>
      <c r="K6912">
        <v>2</v>
      </c>
      <c r="L6912">
        <v>16</v>
      </c>
      <c r="M6912" s="1">
        <v>44125</v>
      </c>
      <c r="N6912">
        <v>28</v>
      </c>
      <c r="O6912">
        <v>1</v>
      </c>
      <c r="P6912">
        <v>0</v>
      </c>
      <c r="Q6912">
        <v>0</v>
      </c>
      <c r="R6912" t="s">
        <v>30</v>
      </c>
    </row>
    <row r="6913" spans="1:18" x14ac:dyDescent="0.35">
      <c r="A6913">
        <v>23414716</v>
      </c>
      <c r="B6913" t="s">
        <v>11291</v>
      </c>
      <c r="C6913">
        <v>94075076</v>
      </c>
      <c r="D6913" t="s">
        <v>788</v>
      </c>
      <c r="E6913" t="s">
        <v>504</v>
      </c>
      <c r="F6913" t="s">
        <v>1188</v>
      </c>
      <c r="G6913">
        <v>5250879</v>
      </c>
      <c r="H6913">
        <v>1348595</v>
      </c>
      <c r="I6913" t="s">
        <v>71</v>
      </c>
      <c r="J6913">
        <v>40</v>
      </c>
      <c r="K6913">
        <v>2</v>
      </c>
      <c r="L6913">
        <v>16</v>
      </c>
      <c r="M6913" s="1">
        <v>43646</v>
      </c>
      <c r="N6913">
        <v>28</v>
      </c>
      <c r="O6913">
        <v>2</v>
      </c>
      <c r="P6913">
        <v>0</v>
      </c>
      <c r="Q6913">
        <v>0</v>
      </c>
      <c r="R6913" t="s">
        <v>30</v>
      </c>
    </row>
    <row r="6914" spans="1:18" x14ac:dyDescent="0.35">
      <c r="A6914">
        <v>23648027</v>
      </c>
      <c r="B6914" t="s">
        <v>11292</v>
      </c>
      <c r="C6914">
        <v>5627838</v>
      </c>
      <c r="D6914" t="s">
        <v>2098</v>
      </c>
      <c r="E6914" t="s">
        <v>20</v>
      </c>
      <c r="F6914" t="s">
        <v>40</v>
      </c>
      <c r="G6914">
        <v>5253352</v>
      </c>
      <c r="H6914">
        <v>1343764</v>
      </c>
      <c r="I6914" t="s">
        <v>71</v>
      </c>
      <c r="J6914">
        <v>50</v>
      </c>
      <c r="K6914">
        <v>3</v>
      </c>
      <c r="L6914">
        <v>8</v>
      </c>
      <c r="M6914" s="1">
        <v>43436</v>
      </c>
      <c r="N6914">
        <v>14</v>
      </c>
      <c r="O6914">
        <v>1</v>
      </c>
      <c r="P6914">
        <v>0</v>
      </c>
      <c r="Q6914">
        <v>0</v>
      </c>
      <c r="R6914" t="s">
        <v>30</v>
      </c>
    </row>
    <row r="6915" spans="1:18" x14ac:dyDescent="0.35">
      <c r="A6915">
        <v>23662843</v>
      </c>
      <c r="B6915" t="s">
        <v>11293</v>
      </c>
      <c r="C6915">
        <v>177166073</v>
      </c>
      <c r="D6915" t="s">
        <v>11294</v>
      </c>
      <c r="E6915" t="s">
        <v>44</v>
      </c>
      <c r="F6915" t="s">
        <v>707</v>
      </c>
      <c r="G6915">
        <v>5255642</v>
      </c>
      <c r="H6915">
        <v>1339288</v>
      </c>
      <c r="I6915" t="s">
        <v>71</v>
      </c>
      <c r="J6915">
        <v>35</v>
      </c>
      <c r="K6915">
        <v>1</v>
      </c>
      <c r="L6915">
        <v>5</v>
      </c>
      <c r="M6915" s="1">
        <v>43730</v>
      </c>
      <c r="N6915">
        <v>9</v>
      </c>
      <c r="O6915">
        <v>1</v>
      </c>
      <c r="P6915">
        <v>0</v>
      </c>
      <c r="Q6915">
        <v>0</v>
      </c>
      <c r="R6915" t="s">
        <v>30</v>
      </c>
    </row>
    <row r="6916" spans="1:18" x14ac:dyDescent="0.35">
      <c r="A6916">
        <v>23338593</v>
      </c>
      <c r="B6916" t="s">
        <v>11295</v>
      </c>
      <c r="C6916">
        <v>13397010</v>
      </c>
      <c r="D6916" t="s">
        <v>2381</v>
      </c>
      <c r="E6916" t="s">
        <v>33</v>
      </c>
      <c r="F6916" t="s">
        <v>94</v>
      </c>
      <c r="G6916">
        <v>5249711</v>
      </c>
      <c r="H6916">
        <v>133859</v>
      </c>
      <c r="I6916" t="s">
        <v>22</v>
      </c>
      <c r="J6916">
        <v>118</v>
      </c>
      <c r="K6916">
        <v>5</v>
      </c>
      <c r="L6916">
        <v>49</v>
      </c>
      <c r="M6916" s="1">
        <v>44907</v>
      </c>
      <c r="N6916">
        <v>83</v>
      </c>
      <c r="O6916">
        <v>1</v>
      </c>
      <c r="P6916">
        <v>82</v>
      </c>
      <c r="Q6916">
        <v>4</v>
      </c>
      <c r="R6916" t="s">
        <v>30</v>
      </c>
    </row>
    <row r="6917" spans="1:18" x14ac:dyDescent="0.35">
      <c r="A6917">
        <v>23342025</v>
      </c>
      <c r="B6917" t="s">
        <v>11296</v>
      </c>
      <c r="C6917">
        <v>142620384</v>
      </c>
      <c r="D6917" t="s">
        <v>11297</v>
      </c>
      <c r="E6917" t="s">
        <v>20</v>
      </c>
      <c r="F6917" t="s">
        <v>102</v>
      </c>
      <c r="G6917">
        <v>5254322</v>
      </c>
      <c r="H6917">
        <v>1341672</v>
      </c>
      <c r="I6917" t="s">
        <v>22</v>
      </c>
      <c r="J6917">
        <v>45</v>
      </c>
      <c r="K6917">
        <v>1</v>
      </c>
      <c r="L6917">
        <v>10</v>
      </c>
      <c r="M6917" s="1">
        <v>43212</v>
      </c>
      <c r="N6917">
        <v>17</v>
      </c>
      <c r="O6917">
        <v>1</v>
      </c>
      <c r="P6917">
        <v>0</v>
      </c>
      <c r="Q6917">
        <v>0</v>
      </c>
      <c r="R6917" t="s">
        <v>30</v>
      </c>
    </row>
    <row r="6918" spans="1:18" x14ac:dyDescent="0.35">
      <c r="A6918">
        <v>23415172</v>
      </c>
      <c r="B6918" t="s">
        <v>11298</v>
      </c>
      <c r="C6918">
        <v>94075076</v>
      </c>
      <c r="D6918" t="s">
        <v>788</v>
      </c>
      <c r="E6918" t="s">
        <v>504</v>
      </c>
      <c r="F6918" t="s">
        <v>1188</v>
      </c>
      <c r="G6918">
        <v>5250953</v>
      </c>
      <c r="H6918">
        <v>1348561</v>
      </c>
      <c r="I6918" t="s">
        <v>71</v>
      </c>
      <c r="J6918">
        <v>24</v>
      </c>
      <c r="K6918">
        <v>14</v>
      </c>
      <c r="L6918">
        <v>2</v>
      </c>
      <c r="M6918" s="1">
        <v>43255</v>
      </c>
      <c r="N6918">
        <v>3</v>
      </c>
      <c r="O6918">
        <v>2</v>
      </c>
      <c r="P6918">
        <v>0</v>
      </c>
      <c r="Q6918">
        <v>0</v>
      </c>
      <c r="R6918" t="s">
        <v>30</v>
      </c>
    </row>
    <row r="6919" spans="1:18" x14ac:dyDescent="0.35">
      <c r="A6919">
        <v>23663506</v>
      </c>
      <c r="B6919" t="s">
        <v>11299</v>
      </c>
      <c r="C6919">
        <v>80837749</v>
      </c>
      <c r="D6919" t="s">
        <v>492</v>
      </c>
      <c r="E6919" t="s">
        <v>33</v>
      </c>
      <c r="F6919" t="s">
        <v>94</v>
      </c>
      <c r="G6919">
        <v>5249131</v>
      </c>
      <c r="H6919">
        <v>1339255</v>
      </c>
      <c r="I6919" t="s">
        <v>71</v>
      </c>
      <c r="J6919">
        <v>22</v>
      </c>
      <c r="K6919">
        <v>5</v>
      </c>
      <c r="L6919">
        <v>1</v>
      </c>
      <c r="M6919" s="1">
        <v>43195</v>
      </c>
      <c r="N6919">
        <v>2</v>
      </c>
      <c r="O6919">
        <v>2</v>
      </c>
      <c r="P6919">
        <v>0</v>
      </c>
      <c r="Q6919">
        <v>0</v>
      </c>
      <c r="R6919" t="s">
        <v>30</v>
      </c>
    </row>
    <row r="6920" spans="1:18" x14ac:dyDescent="0.35">
      <c r="A6920">
        <v>23416737</v>
      </c>
      <c r="B6920" t="s">
        <v>11300</v>
      </c>
      <c r="C6920">
        <v>7937228</v>
      </c>
      <c r="D6920" t="s">
        <v>11301</v>
      </c>
      <c r="E6920" t="s">
        <v>44</v>
      </c>
      <c r="F6920" t="s">
        <v>98</v>
      </c>
      <c r="G6920">
        <v>5250867</v>
      </c>
      <c r="H6920">
        <v>1340498</v>
      </c>
      <c r="I6920" t="s">
        <v>22</v>
      </c>
      <c r="J6920">
        <v>53</v>
      </c>
      <c r="K6920">
        <v>7</v>
      </c>
      <c r="L6920">
        <v>5</v>
      </c>
      <c r="M6920" s="1">
        <v>43276</v>
      </c>
      <c r="N6920">
        <v>9</v>
      </c>
      <c r="O6920">
        <v>2</v>
      </c>
      <c r="P6920">
        <v>0</v>
      </c>
      <c r="Q6920">
        <v>0</v>
      </c>
      <c r="R6920" t="s">
        <v>30</v>
      </c>
    </row>
    <row r="6921" spans="1:18" x14ac:dyDescent="0.35">
      <c r="A6921">
        <v>23666878</v>
      </c>
      <c r="B6921" t="s">
        <v>11302</v>
      </c>
      <c r="C6921">
        <v>122012813</v>
      </c>
      <c r="D6921" t="s">
        <v>10339</v>
      </c>
      <c r="E6921" t="s">
        <v>33</v>
      </c>
      <c r="F6921" t="s">
        <v>94</v>
      </c>
      <c r="G6921">
        <v>5249035</v>
      </c>
      <c r="H6921">
        <v>1339325</v>
      </c>
      <c r="I6921" t="s">
        <v>22</v>
      </c>
      <c r="J6921">
        <v>111</v>
      </c>
      <c r="K6921">
        <v>1</v>
      </c>
      <c r="L6921">
        <v>2</v>
      </c>
      <c r="M6921" s="1">
        <v>43800</v>
      </c>
      <c r="N6921">
        <v>5</v>
      </c>
      <c r="O6921">
        <v>3</v>
      </c>
      <c r="P6921">
        <v>365</v>
      </c>
      <c r="Q6921">
        <v>0</v>
      </c>
      <c r="R6921" t="s">
        <v>30</v>
      </c>
    </row>
    <row r="6922" spans="1:18" x14ac:dyDescent="0.35">
      <c r="A6922">
        <v>23343187</v>
      </c>
      <c r="B6922" t="s">
        <v>3357</v>
      </c>
      <c r="C6922">
        <v>106322986</v>
      </c>
      <c r="D6922" t="s">
        <v>11303</v>
      </c>
      <c r="E6922" t="s">
        <v>69</v>
      </c>
      <c r="F6922" t="s">
        <v>450</v>
      </c>
      <c r="G6922">
        <v>5246502</v>
      </c>
      <c r="H6922">
        <v>134937</v>
      </c>
      <c r="I6922" t="s">
        <v>71</v>
      </c>
      <c r="J6922">
        <v>42</v>
      </c>
      <c r="K6922">
        <v>3</v>
      </c>
      <c r="L6922">
        <v>109</v>
      </c>
      <c r="M6922" s="1">
        <v>44913</v>
      </c>
      <c r="N6922">
        <v>185</v>
      </c>
      <c r="O6922">
        <v>1</v>
      </c>
      <c r="P6922">
        <v>29</v>
      </c>
      <c r="Q6922">
        <v>50</v>
      </c>
      <c r="R6922" t="s">
        <v>30</v>
      </c>
    </row>
    <row r="6923" spans="1:18" x14ac:dyDescent="0.35">
      <c r="A6923">
        <v>23424053</v>
      </c>
      <c r="B6923" t="s">
        <v>11304</v>
      </c>
      <c r="C6923">
        <v>47262014</v>
      </c>
      <c r="D6923" t="s">
        <v>5458</v>
      </c>
      <c r="E6923" t="s">
        <v>44</v>
      </c>
      <c r="F6923" t="s">
        <v>98</v>
      </c>
      <c r="G6923">
        <v>5252287</v>
      </c>
      <c r="H6923">
        <v>133869</v>
      </c>
      <c r="I6923" t="s">
        <v>71</v>
      </c>
      <c r="J6923">
        <v>140</v>
      </c>
      <c r="K6923">
        <v>4</v>
      </c>
      <c r="L6923">
        <v>2</v>
      </c>
      <c r="M6923" s="1">
        <v>43692</v>
      </c>
      <c r="N6923">
        <v>5</v>
      </c>
      <c r="O6923">
        <v>1</v>
      </c>
      <c r="P6923">
        <v>0</v>
      </c>
      <c r="Q6923">
        <v>0</v>
      </c>
      <c r="R6923" t="s">
        <v>30</v>
      </c>
    </row>
    <row r="6924" spans="1:18" x14ac:dyDescent="0.35">
      <c r="A6924">
        <v>23345492</v>
      </c>
      <c r="B6924" t="s">
        <v>11305</v>
      </c>
      <c r="C6924">
        <v>16556825</v>
      </c>
      <c r="D6924" t="s">
        <v>11306</v>
      </c>
      <c r="E6924" t="s">
        <v>20</v>
      </c>
      <c r="F6924" t="s">
        <v>424</v>
      </c>
      <c r="G6924">
        <v>5256233</v>
      </c>
      <c r="H6924">
        <v>1341684</v>
      </c>
      <c r="I6924" t="s">
        <v>22</v>
      </c>
      <c r="J6924">
        <v>23</v>
      </c>
      <c r="K6924">
        <v>1</v>
      </c>
      <c r="L6924">
        <v>1</v>
      </c>
      <c r="M6924" s="1">
        <v>43184</v>
      </c>
      <c r="N6924">
        <v>2</v>
      </c>
      <c r="O6924">
        <v>1</v>
      </c>
      <c r="P6924">
        <v>0</v>
      </c>
      <c r="Q6924">
        <v>0</v>
      </c>
      <c r="R6924" t="s">
        <v>30</v>
      </c>
    </row>
    <row r="6925" spans="1:18" x14ac:dyDescent="0.35">
      <c r="A6925">
        <v>23674729</v>
      </c>
      <c r="B6925" t="s">
        <v>11307</v>
      </c>
      <c r="C6925">
        <v>908562</v>
      </c>
      <c r="D6925" t="s">
        <v>11308</v>
      </c>
      <c r="E6925" t="s">
        <v>44</v>
      </c>
      <c r="F6925" t="s">
        <v>78</v>
      </c>
      <c r="G6925">
        <v>525343</v>
      </c>
      <c r="H6925">
        <v>1339988</v>
      </c>
      <c r="I6925" t="s">
        <v>22</v>
      </c>
      <c r="J6925">
        <v>100</v>
      </c>
      <c r="K6925">
        <v>2</v>
      </c>
      <c r="L6925">
        <v>38</v>
      </c>
      <c r="M6925" s="1">
        <v>44892</v>
      </c>
      <c r="N6925">
        <v>66</v>
      </c>
      <c r="O6925">
        <v>2</v>
      </c>
      <c r="P6925">
        <v>176</v>
      </c>
      <c r="Q6925">
        <v>8</v>
      </c>
      <c r="R6925" t="s">
        <v>30</v>
      </c>
    </row>
    <row r="6926" spans="1:18" x14ac:dyDescent="0.35">
      <c r="A6926">
        <v>23424287</v>
      </c>
      <c r="B6926" t="s">
        <v>11309</v>
      </c>
      <c r="C6926">
        <v>83228166</v>
      </c>
      <c r="D6926" t="s">
        <v>1674</v>
      </c>
      <c r="E6926" t="s">
        <v>33</v>
      </c>
      <c r="F6926" t="s">
        <v>517</v>
      </c>
      <c r="G6926">
        <v>525208</v>
      </c>
      <c r="H6926">
        <v>1343547</v>
      </c>
      <c r="I6926" t="s">
        <v>71</v>
      </c>
      <c r="J6926">
        <v>35</v>
      </c>
      <c r="K6926">
        <v>4</v>
      </c>
      <c r="L6926">
        <v>11</v>
      </c>
      <c r="M6926" s="1">
        <v>43711</v>
      </c>
      <c r="N6926">
        <v>20</v>
      </c>
      <c r="O6926">
        <v>1</v>
      </c>
      <c r="P6926">
        <v>0</v>
      </c>
      <c r="Q6926">
        <v>0</v>
      </c>
      <c r="R6926" t="s">
        <v>30</v>
      </c>
    </row>
    <row r="6927" spans="1:18" x14ac:dyDescent="0.35">
      <c r="A6927">
        <v>23677956</v>
      </c>
      <c r="B6927" t="s">
        <v>11310</v>
      </c>
      <c r="C6927">
        <v>177318290</v>
      </c>
      <c r="D6927" t="s">
        <v>11311</v>
      </c>
      <c r="E6927" t="s">
        <v>20</v>
      </c>
      <c r="F6927" t="s">
        <v>40</v>
      </c>
      <c r="G6927">
        <v>5253073</v>
      </c>
      <c r="H6927">
        <v>1343008</v>
      </c>
      <c r="I6927" t="s">
        <v>22</v>
      </c>
      <c r="J6927">
        <v>86</v>
      </c>
      <c r="K6927">
        <v>3</v>
      </c>
      <c r="L6927">
        <v>166</v>
      </c>
      <c r="M6927" s="1">
        <v>44896</v>
      </c>
      <c r="N6927">
        <v>289</v>
      </c>
      <c r="O6927">
        <v>1</v>
      </c>
      <c r="P6927">
        <v>80</v>
      </c>
      <c r="Q6927">
        <v>34</v>
      </c>
      <c r="R6927" t="s">
        <v>30</v>
      </c>
    </row>
    <row r="6928" spans="1:18" x14ac:dyDescent="0.35">
      <c r="A6928">
        <v>23345993</v>
      </c>
      <c r="B6928" t="s">
        <v>11312</v>
      </c>
      <c r="C6928">
        <v>46541025</v>
      </c>
      <c r="D6928" t="s">
        <v>2756</v>
      </c>
      <c r="E6928" t="s">
        <v>110</v>
      </c>
      <c r="F6928" t="s">
        <v>476</v>
      </c>
      <c r="G6928">
        <v>5249727</v>
      </c>
      <c r="H6928">
        <v>1329448</v>
      </c>
      <c r="I6928" t="s">
        <v>22</v>
      </c>
      <c r="J6928">
        <v>150</v>
      </c>
      <c r="K6928">
        <v>2</v>
      </c>
      <c r="L6928">
        <v>1</v>
      </c>
      <c r="M6928" s="1">
        <v>43286</v>
      </c>
      <c r="N6928">
        <v>2</v>
      </c>
      <c r="O6928">
        <v>1</v>
      </c>
      <c r="P6928">
        <v>0</v>
      </c>
      <c r="Q6928">
        <v>0</v>
      </c>
      <c r="R6928" t="s">
        <v>30</v>
      </c>
    </row>
    <row r="6929" spans="1:18" x14ac:dyDescent="0.35">
      <c r="A6929">
        <v>23346110</v>
      </c>
      <c r="B6929" t="s">
        <v>11313</v>
      </c>
      <c r="C6929">
        <v>42344555</v>
      </c>
      <c r="D6929" t="s">
        <v>167</v>
      </c>
      <c r="E6929" t="s">
        <v>69</v>
      </c>
      <c r="F6929" t="s">
        <v>179</v>
      </c>
      <c r="G6929">
        <v>5249054</v>
      </c>
      <c r="H6929">
        <v>1344364</v>
      </c>
      <c r="I6929" t="s">
        <v>71</v>
      </c>
      <c r="J6929">
        <v>14</v>
      </c>
      <c r="K6929">
        <v>7</v>
      </c>
      <c r="L6929">
        <v>1</v>
      </c>
      <c r="M6929" s="1">
        <v>43171</v>
      </c>
      <c r="N6929">
        <v>2</v>
      </c>
      <c r="O6929">
        <v>1</v>
      </c>
      <c r="P6929">
        <v>0</v>
      </c>
      <c r="Q6929">
        <v>0</v>
      </c>
      <c r="R6929" t="s">
        <v>30</v>
      </c>
    </row>
    <row r="6930" spans="1:18" x14ac:dyDescent="0.35">
      <c r="A6930">
        <v>23433868</v>
      </c>
      <c r="B6930" t="s">
        <v>11314</v>
      </c>
      <c r="C6930">
        <v>174787262</v>
      </c>
      <c r="D6930" t="s">
        <v>4020</v>
      </c>
      <c r="E6930" t="s">
        <v>33</v>
      </c>
      <c r="F6930" t="s">
        <v>274</v>
      </c>
      <c r="G6930">
        <v>5250327</v>
      </c>
      <c r="H6930">
        <v>1341315</v>
      </c>
      <c r="I6930" t="s">
        <v>22</v>
      </c>
      <c r="J6930">
        <v>40</v>
      </c>
      <c r="K6930">
        <v>7</v>
      </c>
      <c r="L6930">
        <v>1</v>
      </c>
      <c r="M6930" s="1">
        <v>43160</v>
      </c>
      <c r="N6930">
        <v>2</v>
      </c>
      <c r="O6930">
        <v>1</v>
      </c>
      <c r="P6930">
        <v>0</v>
      </c>
      <c r="Q6930">
        <v>0</v>
      </c>
      <c r="R6930" t="s">
        <v>30</v>
      </c>
    </row>
    <row r="6931" spans="1:18" x14ac:dyDescent="0.35">
      <c r="A6931">
        <v>23346210</v>
      </c>
      <c r="B6931" t="s">
        <v>11315</v>
      </c>
      <c r="C6931">
        <v>22845800</v>
      </c>
      <c r="D6931" t="s">
        <v>1512</v>
      </c>
      <c r="E6931" t="s">
        <v>106</v>
      </c>
      <c r="F6931" t="s">
        <v>545</v>
      </c>
      <c r="G6931">
        <v>5247583</v>
      </c>
      <c r="H6931">
        <v>1337711</v>
      </c>
      <c r="I6931" t="s">
        <v>22</v>
      </c>
      <c r="J6931">
        <v>69</v>
      </c>
      <c r="K6931">
        <v>4</v>
      </c>
      <c r="L6931">
        <v>16</v>
      </c>
      <c r="M6931" s="1">
        <v>44903</v>
      </c>
      <c r="N6931">
        <v>28</v>
      </c>
      <c r="O6931">
        <v>1</v>
      </c>
      <c r="P6931">
        <v>54</v>
      </c>
      <c r="Q6931">
        <v>10</v>
      </c>
      <c r="R6931" t="s">
        <v>11316</v>
      </c>
    </row>
    <row r="6932" spans="1:18" x14ac:dyDescent="0.35">
      <c r="A6932">
        <v>23681918</v>
      </c>
      <c r="B6932" t="s">
        <v>11317</v>
      </c>
      <c r="C6932">
        <v>7937228</v>
      </c>
      <c r="D6932" t="s">
        <v>11301</v>
      </c>
      <c r="E6932" t="s">
        <v>44</v>
      </c>
      <c r="F6932" t="s">
        <v>98</v>
      </c>
      <c r="G6932">
        <v>5250882</v>
      </c>
      <c r="H6932">
        <v>1340479</v>
      </c>
      <c r="I6932" t="s">
        <v>432</v>
      </c>
      <c r="J6932">
        <v>27</v>
      </c>
      <c r="K6932">
        <v>1</v>
      </c>
      <c r="L6932">
        <v>4</v>
      </c>
      <c r="M6932" s="1">
        <v>43245</v>
      </c>
      <c r="N6932">
        <v>7</v>
      </c>
      <c r="O6932">
        <v>2</v>
      </c>
      <c r="P6932">
        <v>0</v>
      </c>
      <c r="Q6932">
        <v>0</v>
      </c>
      <c r="R6932" t="s">
        <v>30</v>
      </c>
    </row>
    <row r="6933" spans="1:18" x14ac:dyDescent="0.35">
      <c r="A6933">
        <v>23442676</v>
      </c>
      <c r="B6933" t="s">
        <v>11318</v>
      </c>
      <c r="C6933">
        <v>171261181</v>
      </c>
      <c r="D6933" t="s">
        <v>61</v>
      </c>
      <c r="E6933" t="s">
        <v>44</v>
      </c>
      <c r="F6933" t="s">
        <v>142</v>
      </c>
      <c r="G6933">
        <v>525163</v>
      </c>
      <c r="H6933">
        <v>1339083</v>
      </c>
      <c r="I6933" t="s">
        <v>22</v>
      </c>
      <c r="J6933">
        <v>95</v>
      </c>
      <c r="K6933">
        <v>3</v>
      </c>
      <c r="L6933">
        <v>131</v>
      </c>
      <c r="M6933" s="1">
        <v>44837</v>
      </c>
      <c r="N6933">
        <v>230</v>
      </c>
      <c r="O6933">
        <v>1</v>
      </c>
      <c r="P6933">
        <v>0</v>
      </c>
      <c r="Q6933">
        <v>11</v>
      </c>
      <c r="R6933" t="s">
        <v>11319</v>
      </c>
    </row>
    <row r="6934" spans="1:18" x14ac:dyDescent="0.35">
      <c r="A6934">
        <v>23693180</v>
      </c>
      <c r="B6934" t="s">
        <v>11320</v>
      </c>
      <c r="C6934">
        <v>176045432</v>
      </c>
      <c r="D6934" t="s">
        <v>11321</v>
      </c>
      <c r="E6934" t="s">
        <v>48</v>
      </c>
      <c r="F6934" t="s">
        <v>152</v>
      </c>
      <c r="G6934">
        <v>5248004</v>
      </c>
      <c r="H6934">
        <v>1344818</v>
      </c>
      <c r="I6934" t="s">
        <v>71</v>
      </c>
      <c r="J6934">
        <v>50</v>
      </c>
      <c r="K6934">
        <v>4</v>
      </c>
      <c r="L6934">
        <v>0</v>
      </c>
      <c r="M6934" s="1"/>
      <c r="O6934">
        <v>2</v>
      </c>
      <c r="P6934">
        <v>0</v>
      </c>
      <c r="Q6934">
        <v>0</v>
      </c>
      <c r="R6934" t="s">
        <v>30</v>
      </c>
    </row>
    <row r="6935" spans="1:18" x14ac:dyDescent="0.35">
      <c r="A6935">
        <v>23346262</v>
      </c>
      <c r="B6935" t="s">
        <v>11322</v>
      </c>
      <c r="C6935">
        <v>173931235</v>
      </c>
      <c r="D6935" t="s">
        <v>1495</v>
      </c>
      <c r="E6935" t="s">
        <v>20</v>
      </c>
      <c r="F6935" t="s">
        <v>446</v>
      </c>
      <c r="G6935">
        <v>5253608</v>
      </c>
      <c r="H6935">
        <v>134398</v>
      </c>
      <c r="I6935" t="s">
        <v>71</v>
      </c>
      <c r="J6935">
        <v>25</v>
      </c>
      <c r="K6935">
        <v>2</v>
      </c>
      <c r="L6935">
        <v>5</v>
      </c>
      <c r="M6935" s="1">
        <v>43179</v>
      </c>
      <c r="N6935">
        <v>9</v>
      </c>
      <c r="O6935">
        <v>1</v>
      </c>
      <c r="P6935">
        <v>0</v>
      </c>
      <c r="Q6935">
        <v>0</v>
      </c>
      <c r="R6935" t="s">
        <v>30</v>
      </c>
    </row>
    <row r="6936" spans="1:18" x14ac:dyDescent="0.35">
      <c r="A6936">
        <v>23449933</v>
      </c>
      <c r="B6936" t="s">
        <v>11323</v>
      </c>
      <c r="C6936">
        <v>35612256</v>
      </c>
      <c r="D6936" t="s">
        <v>8315</v>
      </c>
      <c r="E6936" t="s">
        <v>48</v>
      </c>
      <c r="F6936" t="s">
        <v>309</v>
      </c>
      <c r="G6936">
        <v>5246789</v>
      </c>
      <c r="H6936">
        <v>134353</v>
      </c>
      <c r="I6936" t="s">
        <v>22</v>
      </c>
      <c r="J6936">
        <v>70</v>
      </c>
      <c r="K6936">
        <v>21</v>
      </c>
      <c r="L6936">
        <v>0</v>
      </c>
      <c r="M6936" s="1"/>
      <c r="O6936">
        <v>1</v>
      </c>
      <c r="P6936">
        <v>0</v>
      </c>
      <c r="Q6936">
        <v>0</v>
      </c>
      <c r="R6936" t="s">
        <v>30</v>
      </c>
    </row>
    <row r="6937" spans="1:18" x14ac:dyDescent="0.35">
      <c r="A6937">
        <v>23348678</v>
      </c>
      <c r="B6937" t="s">
        <v>11324</v>
      </c>
      <c r="C6937">
        <v>60709250</v>
      </c>
      <c r="D6937" t="s">
        <v>1835</v>
      </c>
      <c r="E6937" t="s">
        <v>137</v>
      </c>
      <c r="F6937" t="s">
        <v>138</v>
      </c>
      <c r="G6937">
        <v>5251038</v>
      </c>
      <c r="H6937">
        <v>1362382</v>
      </c>
      <c r="I6937" t="s">
        <v>22</v>
      </c>
      <c r="J6937">
        <v>64</v>
      </c>
      <c r="K6937">
        <v>3</v>
      </c>
      <c r="L6937">
        <v>44</v>
      </c>
      <c r="M6937" s="1">
        <v>44873</v>
      </c>
      <c r="N6937">
        <v>76</v>
      </c>
      <c r="O6937">
        <v>2</v>
      </c>
      <c r="P6937">
        <v>78</v>
      </c>
      <c r="Q6937">
        <v>9</v>
      </c>
      <c r="R6937" t="s">
        <v>5950</v>
      </c>
    </row>
    <row r="6938" spans="1:18" x14ac:dyDescent="0.35">
      <c r="A6938">
        <v>23695135</v>
      </c>
      <c r="B6938" t="s">
        <v>11325</v>
      </c>
      <c r="C6938">
        <v>177489771</v>
      </c>
      <c r="D6938" t="s">
        <v>2834</v>
      </c>
      <c r="E6938" t="s">
        <v>44</v>
      </c>
      <c r="F6938" t="s">
        <v>98</v>
      </c>
      <c r="G6938">
        <v>5252555</v>
      </c>
      <c r="H6938">
        <v>1338842</v>
      </c>
      <c r="I6938" t="s">
        <v>22</v>
      </c>
      <c r="J6938">
        <v>102</v>
      </c>
      <c r="K6938">
        <v>2</v>
      </c>
      <c r="L6938">
        <v>2</v>
      </c>
      <c r="M6938" s="1">
        <v>43260</v>
      </c>
      <c r="N6938">
        <v>4</v>
      </c>
      <c r="O6938">
        <v>1</v>
      </c>
      <c r="P6938">
        <v>0</v>
      </c>
      <c r="Q6938">
        <v>0</v>
      </c>
      <c r="R6938" t="s">
        <v>30</v>
      </c>
    </row>
    <row r="6939" spans="1:18" x14ac:dyDescent="0.35">
      <c r="A6939">
        <v>23451359</v>
      </c>
      <c r="B6939" t="s">
        <v>11326</v>
      </c>
      <c r="C6939">
        <v>95801615</v>
      </c>
      <c r="D6939" t="s">
        <v>993</v>
      </c>
      <c r="E6939" t="s">
        <v>106</v>
      </c>
      <c r="F6939" t="s">
        <v>117</v>
      </c>
      <c r="G6939">
        <v>5249504</v>
      </c>
      <c r="H6939">
        <v>1334398</v>
      </c>
      <c r="I6939" t="s">
        <v>71</v>
      </c>
      <c r="J6939">
        <v>38</v>
      </c>
      <c r="K6939">
        <v>20</v>
      </c>
      <c r="L6939">
        <v>37</v>
      </c>
      <c r="M6939" s="1">
        <v>44876</v>
      </c>
      <c r="N6939">
        <v>63</v>
      </c>
      <c r="O6939">
        <v>1</v>
      </c>
      <c r="P6939">
        <v>80</v>
      </c>
      <c r="Q6939">
        <v>7</v>
      </c>
      <c r="R6939" t="s">
        <v>11327</v>
      </c>
    </row>
    <row r="6940" spans="1:18" x14ac:dyDescent="0.35">
      <c r="A6940">
        <v>23700524</v>
      </c>
      <c r="B6940" t="s">
        <v>11328</v>
      </c>
      <c r="D6940" t="s">
        <v>30</v>
      </c>
      <c r="E6940" t="s">
        <v>30</v>
      </c>
      <c r="F6940" t="s">
        <v>30</v>
      </c>
      <c r="I6940" t="s">
        <v>30</v>
      </c>
      <c r="M6940" s="1"/>
      <c r="R6940" t="s">
        <v>30</v>
      </c>
    </row>
    <row r="6941" spans="1:18" x14ac:dyDescent="0.35">
      <c r="B6941" t="s">
        <v>30</v>
      </c>
      <c r="D6941" t="s">
        <v>30</v>
      </c>
      <c r="E6941" t="s">
        <v>30</v>
      </c>
      <c r="F6941" t="s">
        <v>30</v>
      </c>
      <c r="I6941" t="s">
        <v>30</v>
      </c>
      <c r="M6941" s="1"/>
      <c r="R6941" t="s">
        <v>30</v>
      </c>
    </row>
    <row r="6942" spans="1:18" x14ac:dyDescent="0.35">
      <c r="B6942" t="s">
        <v>11329</v>
      </c>
      <c r="D6942" t="s">
        <v>44</v>
      </c>
      <c r="E6942" t="s">
        <v>45</v>
      </c>
      <c r="F6942" t="s">
        <v>11330</v>
      </c>
      <c r="G6942">
        <v>1334255</v>
      </c>
      <c r="I6942" t="s">
        <v>11331</v>
      </c>
      <c r="J6942">
        <v>6</v>
      </c>
      <c r="K6942">
        <v>3</v>
      </c>
      <c r="M6942" s="1"/>
      <c r="N6942">
        <v>1</v>
      </c>
      <c r="O6942">
        <v>51</v>
      </c>
      <c r="P6942">
        <v>3</v>
      </c>
      <c r="R6942" t="s">
        <v>30</v>
      </c>
    </row>
    <row r="6943" spans="1:18" x14ac:dyDescent="0.35">
      <c r="A6943">
        <v>23348793</v>
      </c>
      <c r="B6943" t="s">
        <v>11332</v>
      </c>
      <c r="C6943">
        <v>119516424</v>
      </c>
      <c r="D6943" t="s">
        <v>11333</v>
      </c>
      <c r="E6943" t="s">
        <v>20</v>
      </c>
      <c r="F6943" t="s">
        <v>90</v>
      </c>
      <c r="G6943">
        <v>5255294</v>
      </c>
      <c r="H6943">
        <v>1341806</v>
      </c>
      <c r="I6943" t="s">
        <v>71</v>
      </c>
      <c r="J6943">
        <v>32</v>
      </c>
      <c r="K6943">
        <v>14</v>
      </c>
      <c r="L6943">
        <v>29</v>
      </c>
      <c r="M6943" s="1">
        <v>43919</v>
      </c>
      <c r="N6943">
        <v>51</v>
      </c>
      <c r="O6943">
        <v>1</v>
      </c>
      <c r="P6943">
        <v>0</v>
      </c>
      <c r="Q6943">
        <v>0</v>
      </c>
      <c r="R6943" t="s">
        <v>30</v>
      </c>
    </row>
    <row r="6944" spans="1:18" x14ac:dyDescent="0.35">
      <c r="A6944">
        <v>23451726</v>
      </c>
      <c r="B6944" t="s">
        <v>11334</v>
      </c>
      <c r="C6944">
        <v>485838</v>
      </c>
      <c r="D6944" t="s">
        <v>119</v>
      </c>
      <c r="E6944" t="s">
        <v>44</v>
      </c>
      <c r="F6944" t="s">
        <v>45</v>
      </c>
      <c r="G6944">
        <v>5252871</v>
      </c>
      <c r="H6944">
        <v>1334048</v>
      </c>
      <c r="I6944" t="s">
        <v>22</v>
      </c>
      <c r="J6944">
        <v>129</v>
      </c>
      <c r="K6944">
        <v>4</v>
      </c>
      <c r="L6944">
        <v>195</v>
      </c>
      <c r="M6944" s="1">
        <v>44914</v>
      </c>
      <c r="N6944">
        <v>343</v>
      </c>
      <c r="O6944">
        <v>4</v>
      </c>
      <c r="P6944">
        <v>191</v>
      </c>
      <c r="Q6944">
        <v>54</v>
      </c>
      <c r="R6944" t="s">
        <v>11335</v>
      </c>
    </row>
    <row r="6945" spans="1:18" x14ac:dyDescent="0.35">
      <c r="A6945">
        <v>23351171</v>
      </c>
      <c r="B6945" t="s">
        <v>11336</v>
      </c>
      <c r="C6945">
        <v>50368299</v>
      </c>
      <c r="D6945" t="s">
        <v>3751</v>
      </c>
      <c r="E6945" t="s">
        <v>20</v>
      </c>
      <c r="F6945" t="s">
        <v>29</v>
      </c>
      <c r="G6945">
        <v>5255331</v>
      </c>
      <c r="H6945">
        <v>134044</v>
      </c>
      <c r="I6945" t="s">
        <v>22</v>
      </c>
      <c r="J6945">
        <v>40</v>
      </c>
      <c r="K6945">
        <v>7</v>
      </c>
      <c r="L6945">
        <v>12</v>
      </c>
      <c r="M6945" s="1">
        <v>44747</v>
      </c>
      <c r="N6945">
        <v>24</v>
      </c>
      <c r="O6945">
        <v>1</v>
      </c>
      <c r="P6945">
        <v>0</v>
      </c>
      <c r="Q6945">
        <v>2</v>
      </c>
      <c r="R6945" t="s">
        <v>30</v>
      </c>
    </row>
    <row r="6946" spans="1:18" x14ac:dyDescent="0.35">
      <c r="A6946">
        <v>23458842</v>
      </c>
      <c r="B6946" t="s">
        <v>11337</v>
      </c>
      <c r="C6946">
        <v>45529243</v>
      </c>
      <c r="D6946" t="s">
        <v>4991</v>
      </c>
      <c r="E6946" t="s">
        <v>20</v>
      </c>
      <c r="F6946" t="s">
        <v>21</v>
      </c>
      <c r="G6946">
        <v>525356</v>
      </c>
      <c r="H6946">
        <v>134208</v>
      </c>
      <c r="I6946" t="s">
        <v>71</v>
      </c>
      <c r="J6946">
        <v>67</v>
      </c>
      <c r="K6946">
        <v>2</v>
      </c>
      <c r="L6946">
        <v>43</v>
      </c>
      <c r="M6946" s="1">
        <v>44907</v>
      </c>
      <c r="N6946">
        <v>78</v>
      </c>
      <c r="O6946">
        <v>1</v>
      </c>
      <c r="P6946">
        <v>13</v>
      </c>
      <c r="Q6946">
        <v>22</v>
      </c>
      <c r="R6946" t="s">
        <v>11338</v>
      </c>
    </row>
    <row r="6947" spans="1:18" x14ac:dyDescent="0.35">
      <c r="A6947">
        <v>23354560</v>
      </c>
      <c r="B6947" t="s">
        <v>11339</v>
      </c>
      <c r="C6947">
        <v>141882829</v>
      </c>
      <c r="D6947" t="s">
        <v>2098</v>
      </c>
      <c r="E6947" t="s">
        <v>44</v>
      </c>
      <c r="F6947" t="s">
        <v>799</v>
      </c>
      <c r="G6947">
        <v>5254881</v>
      </c>
      <c r="H6947">
        <v>133458</v>
      </c>
      <c r="I6947" t="s">
        <v>22</v>
      </c>
      <c r="J6947">
        <v>40</v>
      </c>
      <c r="K6947">
        <v>2</v>
      </c>
      <c r="L6947">
        <v>19</v>
      </c>
      <c r="M6947" s="1">
        <v>43443</v>
      </c>
      <c r="N6947">
        <v>33</v>
      </c>
      <c r="O6947">
        <v>1</v>
      </c>
      <c r="P6947">
        <v>0</v>
      </c>
      <c r="Q6947">
        <v>0</v>
      </c>
      <c r="R6947" t="s">
        <v>30</v>
      </c>
    </row>
    <row r="6948" spans="1:18" x14ac:dyDescent="0.35">
      <c r="A6948">
        <v>23702282</v>
      </c>
      <c r="B6948" t="s">
        <v>11340</v>
      </c>
      <c r="C6948">
        <v>17151105</v>
      </c>
      <c r="D6948" t="s">
        <v>423</v>
      </c>
      <c r="E6948" t="s">
        <v>110</v>
      </c>
      <c r="F6948" t="s">
        <v>1146</v>
      </c>
      <c r="G6948">
        <v>5251221</v>
      </c>
      <c r="H6948">
        <v>1329249</v>
      </c>
      <c r="I6948" t="s">
        <v>22</v>
      </c>
      <c r="J6948">
        <v>30</v>
      </c>
      <c r="K6948">
        <v>1</v>
      </c>
      <c r="L6948">
        <v>0</v>
      </c>
      <c r="M6948" s="1"/>
      <c r="O6948">
        <v>1</v>
      </c>
      <c r="P6948">
        <v>0</v>
      </c>
      <c r="Q6948">
        <v>0</v>
      </c>
      <c r="R6948" t="s">
        <v>30</v>
      </c>
    </row>
    <row r="6949" spans="1:18" x14ac:dyDescent="0.35">
      <c r="A6949">
        <v>23704833</v>
      </c>
      <c r="B6949" t="s">
        <v>11341</v>
      </c>
      <c r="C6949">
        <v>177597446</v>
      </c>
      <c r="D6949" t="s">
        <v>1110</v>
      </c>
      <c r="E6949" t="s">
        <v>106</v>
      </c>
      <c r="F6949" t="s">
        <v>263</v>
      </c>
      <c r="G6949">
        <v>524821</v>
      </c>
      <c r="H6949">
        <v>1336276</v>
      </c>
      <c r="I6949" t="s">
        <v>71</v>
      </c>
      <c r="J6949">
        <v>34</v>
      </c>
      <c r="K6949">
        <v>5</v>
      </c>
      <c r="L6949">
        <v>0</v>
      </c>
      <c r="M6949" s="1"/>
      <c r="O6949">
        <v>1</v>
      </c>
      <c r="P6949">
        <v>0</v>
      </c>
      <c r="Q6949">
        <v>0</v>
      </c>
      <c r="R6949" t="s">
        <v>30</v>
      </c>
    </row>
    <row r="6950" spans="1:18" x14ac:dyDescent="0.35">
      <c r="A6950">
        <v>23459982</v>
      </c>
      <c r="B6950" t="s">
        <v>11342</v>
      </c>
      <c r="C6950">
        <v>128953448</v>
      </c>
      <c r="D6950" t="s">
        <v>9881</v>
      </c>
      <c r="E6950" t="s">
        <v>110</v>
      </c>
      <c r="F6950" t="s">
        <v>129</v>
      </c>
      <c r="G6950">
        <v>5249516</v>
      </c>
      <c r="H6950">
        <v>1332764</v>
      </c>
      <c r="I6950" t="s">
        <v>71</v>
      </c>
      <c r="J6950">
        <v>23</v>
      </c>
      <c r="K6950">
        <v>7</v>
      </c>
      <c r="L6950">
        <v>0</v>
      </c>
      <c r="M6950" s="1"/>
      <c r="O6950">
        <v>1</v>
      </c>
      <c r="P6950">
        <v>0</v>
      </c>
      <c r="Q6950">
        <v>0</v>
      </c>
      <c r="R6950" t="s">
        <v>30</v>
      </c>
    </row>
    <row r="6951" spans="1:18" x14ac:dyDescent="0.35">
      <c r="A6951">
        <v>23706642</v>
      </c>
      <c r="B6951" t="s">
        <v>11343</v>
      </c>
      <c r="C6951">
        <v>177617514</v>
      </c>
      <c r="D6951" t="s">
        <v>11344</v>
      </c>
      <c r="E6951" t="s">
        <v>393</v>
      </c>
      <c r="F6951" t="s">
        <v>884</v>
      </c>
      <c r="G6951">
        <v>5256137</v>
      </c>
      <c r="H6951">
        <v>1336905</v>
      </c>
      <c r="I6951" t="s">
        <v>71</v>
      </c>
      <c r="J6951">
        <v>13</v>
      </c>
      <c r="K6951">
        <v>7</v>
      </c>
      <c r="L6951">
        <v>1</v>
      </c>
      <c r="M6951" s="1">
        <v>43169</v>
      </c>
      <c r="N6951">
        <v>2</v>
      </c>
      <c r="O6951">
        <v>1</v>
      </c>
      <c r="P6951">
        <v>0</v>
      </c>
      <c r="Q6951">
        <v>0</v>
      </c>
      <c r="R6951" t="s">
        <v>30</v>
      </c>
    </row>
    <row r="6952" spans="1:18" x14ac:dyDescent="0.35">
      <c r="A6952">
        <v>23355674</v>
      </c>
      <c r="B6952" t="s">
        <v>11345</v>
      </c>
      <c r="C6952">
        <v>12503130</v>
      </c>
      <c r="D6952" t="s">
        <v>1492</v>
      </c>
      <c r="E6952" t="s">
        <v>48</v>
      </c>
      <c r="F6952" t="s">
        <v>152</v>
      </c>
      <c r="G6952">
        <v>5247222</v>
      </c>
      <c r="H6952">
        <v>1344969</v>
      </c>
      <c r="I6952" t="s">
        <v>71</v>
      </c>
      <c r="J6952">
        <v>60</v>
      </c>
      <c r="K6952">
        <v>2</v>
      </c>
      <c r="L6952">
        <v>62</v>
      </c>
      <c r="M6952" s="1">
        <v>44507</v>
      </c>
      <c r="N6952">
        <v>106</v>
      </c>
      <c r="O6952">
        <v>2</v>
      </c>
      <c r="P6952">
        <v>0</v>
      </c>
      <c r="Q6952">
        <v>0</v>
      </c>
      <c r="R6952" t="s">
        <v>11346</v>
      </c>
    </row>
    <row r="6953" spans="1:18" x14ac:dyDescent="0.35">
      <c r="A6953">
        <v>23462571</v>
      </c>
      <c r="B6953" t="s">
        <v>11347</v>
      </c>
      <c r="C6953">
        <v>69514536</v>
      </c>
      <c r="D6953" t="s">
        <v>926</v>
      </c>
      <c r="E6953" t="s">
        <v>504</v>
      </c>
      <c r="F6953" t="s">
        <v>1194</v>
      </c>
      <c r="G6953">
        <v>5250881</v>
      </c>
      <c r="H6953">
        <v>1350069</v>
      </c>
      <c r="I6953" t="s">
        <v>22</v>
      </c>
      <c r="J6953">
        <v>65</v>
      </c>
      <c r="K6953">
        <v>2</v>
      </c>
      <c r="L6953">
        <v>27</v>
      </c>
      <c r="M6953" s="1">
        <v>44049</v>
      </c>
      <c r="N6953">
        <v>46</v>
      </c>
      <c r="O6953">
        <v>1</v>
      </c>
      <c r="P6953">
        <v>0</v>
      </c>
      <c r="Q6953">
        <v>0</v>
      </c>
      <c r="R6953" t="s">
        <v>30</v>
      </c>
    </row>
    <row r="6954" spans="1:18" x14ac:dyDescent="0.35">
      <c r="A6954">
        <v>23355675</v>
      </c>
      <c r="B6954" t="s">
        <v>11348</v>
      </c>
      <c r="C6954">
        <v>21441662</v>
      </c>
      <c r="D6954" t="s">
        <v>1674</v>
      </c>
      <c r="E6954" t="s">
        <v>33</v>
      </c>
      <c r="F6954" t="s">
        <v>173</v>
      </c>
      <c r="G6954">
        <v>5250593</v>
      </c>
      <c r="H6954">
        <v>1346476</v>
      </c>
      <c r="I6954" t="s">
        <v>22</v>
      </c>
      <c r="J6954">
        <v>107</v>
      </c>
      <c r="K6954">
        <v>3</v>
      </c>
      <c r="L6954">
        <v>1</v>
      </c>
      <c r="M6954" s="1">
        <v>43157</v>
      </c>
      <c r="N6954">
        <v>2</v>
      </c>
      <c r="O6954">
        <v>2</v>
      </c>
      <c r="P6954">
        <v>0</v>
      </c>
      <c r="Q6954">
        <v>0</v>
      </c>
      <c r="R6954" t="s">
        <v>30</v>
      </c>
    </row>
    <row r="6955" spans="1:18" x14ac:dyDescent="0.35">
      <c r="A6955">
        <v>23706704</v>
      </c>
      <c r="B6955" t="s">
        <v>11349</v>
      </c>
      <c r="C6955">
        <v>177619318</v>
      </c>
      <c r="D6955" t="s">
        <v>11350</v>
      </c>
      <c r="E6955" t="s">
        <v>44</v>
      </c>
      <c r="F6955" t="s">
        <v>287</v>
      </c>
      <c r="G6955">
        <v>5250066</v>
      </c>
      <c r="H6955">
        <v>1336388</v>
      </c>
      <c r="I6955" t="s">
        <v>5453</v>
      </c>
      <c r="J6955">
        <v>170</v>
      </c>
      <c r="K6955">
        <v>1</v>
      </c>
      <c r="L6955">
        <v>22</v>
      </c>
      <c r="M6955" s="1">
        <v>44467</v>
      </c>
      <c r="N6955">
        <v>42</v>
      </c>
      <c r="O6955">
        <v>5</v>
      </c>
      <c r="P6955">
        <v>357</v>
      </c>
      <c r="Q6955">
        <v>0</v>
      </c>
      <c r="R6955" t="s">
        <v>11351</v>
      </c>
    </row>
    <row r="6956" spans="1:18" x14ac:dyDescent="0.35">
      <c r="A6956">
        <v>23465480</v>
      </c>
      <c r="B6956" t="s">
        <v>11352</v>
      </c>
      <c r="C6956">
        <v>1614923</v>
      </c>
      <c r="D6956" t="s">
        <v>1480</v>
      </c>
      <c r="E6956" t="s">
        <v>33</v>
      </c>
      <c r="F6956" t="s">
        <v>173</v>
      </c>
      <c r="G6956">
        <v>5249096</v>
      </c>
      <c r="H6956">
        <v>1348047</v>
      </c>
      <c r="I6956" t="s">
        <v>22</v>
      </c>
      <c r="J6956">
        <v>110</v>
      </c>
      <c r="K6956">
        <v>90</v>
      </c>
      <c r="L6956">
        <v>1</v>
      </c>
      <c r="M6956" s="1">
        <v>43189</v>
      </c>
      <c r="N6956">
        <v>2</v>
      </c>
      <c r="O6956">
        <v>1</v>
      </c>
      <c r="P6956">
        <v>0</v>
      </c>
      <c r="Q6956">
        <v>0</v>
      </c>
      <c r="R6956" t="s">
        <v>30</v>
      </c>
    </row>
    <row r="6957" spans="1:18" x14ac:dyDescent="0.35">
      <c r="A6957">
        <v>23710970</v>
      </c>
      <c r="B6957" t="s">
        <v>11353</v>
      </c>
      <c r="C6957">
        <v>177664569</v>
      </c>
      <c r="D6957" t="s">
        <v>511</v>
      </c>
      <c r="E6957" t="s">
        <v>33</v>
      </c>
      <c r="F6957" t="s">
        <v>34</v>
      </c>
      <c r="G6957">
        <v>5250337</v>
      </c>
      <c r="H6957">
        <v>1341602</v>
      </c>
      <c r="I6957" t="s">
        <v>22</v>
      </c>
      <c r="J6957">
        <v>32</v>
      </c>
      <c r="K6957">
        <v>2</v>
      </c>
      <c r="L6957">
        <v>3</v>
      </c>
      <c r="M6957" s="1">
        <v>43213</v>
      </c>
      <c r="N6957">
        <v>5</v>
      </c>
      <c r="O6957">
        <v>1</v>
      </c>
      <c r="P6957">
        <v>0</v>
      </c>
      <c r="Q6957">
        <v>0</v>
      </c>
      <c r="R6957" t="s">
        <v>30</v>
      </c>
    </row>
    <row r="6958" spans="1:18" x14ac:dyDescent="0.35">
      <c r="A6958">
        <v>23714077</v>
      </c>
      <c r="B6958" t="s">
        <v>11354</v>
      </c>
      <c r="C6958">
        <v>8754890</v>
      </c>
      <c r="D6958" t="s">
        <v>1165</v>
      </c>
      <c r="E6958" t="s">
        <v>48</v>
      </c>
      <c r="F6958" t="s">
        <v>49</v>
      </c>
      <c r="G6958">
        <v>5248203</v>
      </c>
      <c r="H6958">
        <v>1343718</v>
      </c>
      <c r="I6958" t="s">
        <v>71</v>
      </c>
      <c r="J6958">
        <v>10</v>
      </c>
      <c r="K6958">
        <v>7</v>
      </c>
      <c r="L6958">
        <v>1</v>
      </c>
      <c r="M6958" s="1">
        <v>43173</v>
      </c>
      <c r="N6958">
        <v>2</v>
      </c>
      <c r="O6958">
        <v>1</v>
      </c>
      <c r="P6958">
        <v>0</v>
      </c>
      <c r="Q6958">
        <v>0</v>
      </c>
      <c r="R6958" t="s">
        <v>30</v>
      </c>
    </row>
    <row r="6959" spans="1:18" x14ac:dyDescent="0.35">
      <c r="A6959">
        <v>23723578</v>
      </c>
      <c r="B6959" t="s">
        <v>11355</v>
      </c>
      <c r="C6959">
        <v>55448723</v>
      </c>
      <c r="D6959" t="s">
        <v>11356</v>
      </c>
      <c r="E6959" t="s">
        <v>110</v>
      </c>
      <c r="F6959" t="s">
        <v>866</v>
      </c>
      <c r="G6959">
        <v>5250799</v>
      </c>
      <c r="H6959">
        <v>1327891</v>
      </c>
      <c r="I6959" t="s">
        <v>432</v>
      </c>
      <c r="J6959">
        <v>13</v>
      </c>
      <c r="K6959">
        <v>14</v>
      </c>
      <c r="L6959">
        <v>0</v>
      </c>
      <c r="M6959" s="1"/>
      <c r="O6959">
        <v>1</v>
      </c>
      <c r="P6959">
        <v>0</v>
      </c>
      <c r="Q6959">
        <v>0</v>
      </c>
      <c r="R6959" t="s">
        <v>30</v>
      </c>
    </row>
    <row r="6960" spans="1:18" x14ac:dyDescent="0.35">
      <c r="A6960">
        <v>23364842</v>
      </c>
      <c r="B6960" t="s">
        <v>11357</v>
      </c>
      <c r="C6960">
        <v>174136994</v>
      </c>
      <c r="D6960" t="s">
        <v>2176</v>
      </c>
      <c r="E6960" t="s">
        <v>20</v>
      </c>
      <c r="F6960" t="s">
        <v>40</v>
      </c>
      <c r="G6960">
        <v>5253705</v>
      </c>
      <c r="H6960">
        <v>1342613</v>
      </c>
      <c r="I6960" t="s">
        <v>22</v>
      </c>
      <c r="J6960">
        <v>239</v>
      </c>
      <c r="K6960">
        <v>2</v>
      </c>
      <c r="L6960">
        <v>58</v>
      </c>
      <c r="M6960" s="1">
        <v>44848</v>
      </c>
      <c r="N6960">
        <v>100</v>
      </c>
      <c r="O6960">
        <v>7</v>
      </c>
      <c r="P6960">
        <v>326</v>
      </c>
      <c r="Q6960">
        <v>21</v>
      </c>
      <c r="R6960" t="s">
        <v>11358</v>
      </c>
    </row>
    <row r="6961" spans="1:18" x14ac:dyDescent="0.35">
      <c r="A6961">
        <v>23366304</v>
      </c>
      <c r="B6961" t="s">
        <v>11359</v>
      </c>
      <c r="C6961">
        <v>174047870</v>
      </c>
      <c r="D6961" t="s">
        <v>9002</v>
      </c>
      <c r="E6961" t="s">
        <v>44</v>
      </c>
      <c r="F6961" t="s">
        <v>707</v>
      </c>
      <c r="G6961">
        <v>5255939</v>
      </c>
      <c r="H6961">
        <v>1337577</v>
      </c>
      <c r="I6961" t="s">
        <v>71</v>
      </c>
      <c r="J6961">
        <v>55</v>
      </c>
      <c r="K6961">
        <v>3</v>
      </c>
      <c r="L6961">
        <v>3</v>
      </c>
      <c r="M6961" s="1">
        <v>43301</v>
      </c>
      <c r="N6961">
        <v>5</v>
      </c>
      <c r="O6961">
        <v>1</v>
      </c>
      <c r="P6961">
        <v>0</v>
      </c>
      <c r="Q6961">
        <v>0</v>
      </c>
      <c r="R6961" t="s">
        <v>30</v>
      </c>
    </row>
    <row r="6962" spans="1:18" x14ac:dyDescent="0.35">
      <c r="A6962">
        <v>23475547</v>
      </c>
      <c r="B6962" t="s">
        <v>11360</v>
      </c>
      <c r="C6962">
        <v>1102530</v>
      </c>
      <c r="D6962" t="s">
        <v>978</v>
      </c>
      <c r="E6962" t="s">
        <v>44</v>
      </c>
      <c r="F6962" t="s">
        <v>632</v>
      </c>
      <c r="G6962">
        <v>5255115</v>
      </c>
      <c r="H6962">
        <v>1337843</v>
      </c>
      <c r="I6962" t="s">
        <v>22</v>
      </c>
      <c r="J6962">
        <v>45</v>
      </c>
      <c r="K6962">
        <v>2</v>
      </c>
      <c r="L6962">
        <v>20</v>
      </c>
      <c r="M6962" s="1">
        <v>44066</v>
      </c>
      <c r="N6962">
        <v>34</v>
      </c>
      <c r="O6962">
        <v>1</v>
      </c>
      <c r="P6962">
        <v>0</v>
      </c>
      <c r="Q6962">
        <v>0</v>
      </c>
      <c r="R6962" t="s">
        <v>30</v>
      </c>
    </row>
    <row r="6963" spans="1:18" x14ac:dyDescent="0.35">
      <c r="A6963">
        <v>23373482</v>
      </c>
      <c r="B6963" t="s">
        <v>11361</v>
      </c>
      <c r="C6963">
        <v>174214846</v>
      </c>
      <c r="D6963" t="s">
        <v>2522</v>
      </c>
      <c r="E6963" t="s">
        <v>33</v>
      </c>
      <c r="F6963" t="s">
        <v>173</v>
      </c>
      <c r="G6963">
        <v>5250779</v>
      </c>
      <c r="H6963">
        <v>1347032</v>
      </c>
      <c r="I6963" t="s">
        <v>22</v>
      </c>
      <c r="J6963">
        <v>60</v>
      </c>
      <c r="K6963">
        <v>7</v>
      </c>
      <c r="L6963">
        <v>0</v>
      </c>
      <c r="M6963" s="1"/>
      <c r="O6963">
        <v>1</v>
      </c>
      <c r="P6963">
        <v>0</v>
      </c>
      <c r="Q6963">
        <v>0</v>
      </c>
      <c r="R6963" t="s">
        <v>30</v>
      </c>
    </row>
    <row r="6964" spans="1:18" x14ac:dyDescent="0.35">
      <c r="A6964">
        <v>23476679</v>
      </c>
      <c r="B6964" t="s">
        <v>11362</v>
      </c>
      <c r="C6964">
        <v>25756650</v>
      </c>
      <c r="D6964" t="s">
        <v>2986</v>
      </c>
      <c r="E6964" t="s">
        <v>44</v>
      </c>
      <c r="F6964" t="s">
        <v>632</v>
      </c>
      <c r="G6964">
        <v>5254039</v>
      </c>
      <c r="H6964">
        <v>1335867</v>
      </c>
      <c r="I6964" t="s">
        <v>71</v>
      </c>
      <c r="J6964">
        <v>44</v>
      </c>
      <c r="K6964">
        <v>3</v>
      </c>
      <c r="L6964">
        <v>12</v>
      </c>
      <c r="M6964" s="1">
        <v>43890</v>
      </c>
      <c r="N6964">
        <v>21</v>
      </c>
      <c r="O6964">
        <v>1</v>
      </c>
      <c r="P6964">
        <v>0</v>
      </c>
      <c r="Q6964">
        <v>0</v>
      </c>
      <c r="R6964" t="s">
        <v>30</v>
      </c>
    </row>
    <row r="6965" spans="1:18" x14ac:dyDescent="0.35">
      <c r="A6965">
        <v>23375112</v>
      </c>
      <c r="B6965" t="s">
        <v>11363</v>
      </c>
      <c r="C6965">
        <v>174231951</v>
      </c>
      <c r="D6965" t="s">
        <v>1161</v>
      </c>
      <c r="E6965" t="s">
        <v>33</v>
      </c>
      <c r="F6965" t="s">
        <v>251</v>
      </c>
      <c r="G6965">
        <v>5251666</v>
      </c>
      <c r="H6965">
        <v>1346753</v>
      </c>
      <c r="I6965" t="s">
        <v>71</v>
      </c>
      <c r="J6965">
        <v>27</v>
      </c>
      <c r="K6965">
        <v>1</v>
      </c>
      <c r="L6965">
        <v>17</v>
      </c>
      <c r="M6965" s="1">
        <v>43325</v>
      </c>
      <c r="N6965">
        <v>29</v>
      </c>
      <c r="O6965">
        <v>1</v>
      </c>
      <c r="P6965">
        <v>0</v>
      </c>
      <c r="Q6965">
        <v>0</v>
      </c>
      <c r="R6965" t="s">
        <v>30</v>
      </c>
    </row>
    <row r="6966" spans="1:18" x14ac:dyDescent="0.35">
      <c r="A6966">
        <v>23377258</v>
      </c>
      <c r="B6966" t="s">
        <v>11364</v>
      </c>
      <c r="C6966">
        <v>174254113</v>
      </c>
      <c r="D6966" t="s">
        <v>215</v>
      </c>
      <c r="E6966" t="s">
        <v>110</v>
      </c>
      <c r="F6966" t="s">
        <v>938</v>
      </c>
      <c r="G6966">
        <v>5248748</v>
      </c>
      <c r="H6966">
        <v>133237</v>
      </c>
      <c r="I6966" t="s">
        <v>22</v>
      </c>
      <c r="J6966">
        <v>40</v>
      </c>
      <c r="K6966">
        <v>2</v>
      </c>
      <c r="L6966">
        <v>9</v>
      </c>
      <c r="M6966" s="1">
        <v>43211</v>
      </c>
      <c r="N6966">
        <v>15</v>
      </c>
      <c r="O6966">
        <v>1</v>
      </c>
      <c r="P6966">
        <v>0</v>
      </c>
      <c r="Q6966">
        <v>0</v>
      </c>
      <c r="R6966" t="s">
        <v>30</v>
      </c>
    </row>
    <row r="6967" spans="1:18" x14ac:dyDescent="0.35">
      <c r="A6967">
        <v>23726066</v>
      </c>
      <c r="B6967" t="s">
        <v>11365</v>
      </c>
      <c r="C6967">
        <v>146909080</v>
      </c>
      <c r="D6967" t="s">
        <v>325</v>
      </c>
      <c r="E6967" t="s">
        <v>33</v>
      </c>
      <c r="F6967" t="s">
        <v>94</v>
      </c>
      <c r="G6967">
        <v>524919</v>
      </c>
      <c r="H6967">
        <v>1339658</v>
      </c>
      <c r="I6967" t="s">
        <v>71</v>
      </c>
      <c r="J6967">
        <v>60</v>
      </c>
      <c r="K6967">
        <v>4</v>
      </c>
      <c r="L6967">
        <v>12</v>
      </c>
      <c r="M6967" s="1">
        <v>44871</v>
      </c>
      <c r="N6967">
        <v>21</v>
      </c>
      <c r="O6967">
        <v>1</v>
      </c>
      <c r="P6967">
        <v>4</v>
      </c>
      <c r="Q6967">
        <v>6</v>
      </c>
      <c r="R6967" t="s">
        <v>11366</v>
      </c>
    </row>
    <row r="6968" spans="1:18" x14ac:dyDescent="0.35">
      <c r="A6968">
        <v>23726955</v>
      </c>
      <c r="B6968" t="s">
        <v>11367</v>
      </c>
      <c r="C6968">
        <v>160338519</v>
      </c>
      <c r="D6968" t="s">
        <v>11368</v>
      </c>
      <c r="E6968" t="s">
        <v>20</v>
      </c>
      <c r="F6968" t="s">
        <v>21</v>
      </c>
      <c r="G6968">
        <v>5253419</v>
      </c>
      <c r="H6968">
        <v>1341674</v>
      </c>
      <c r="I6968" t="s">
        <v>22</v>
      </c>
      <c r="J6968">
        <v>100</v>
      </c>
      <c r="K6968">
        <v>7</v>
      </c>
      <c r="L6968">
        <v>29</v>
      </c>
      <c r="M6968" s="1">
        <v>44730</v>
      </c>
      <c r="N6968">
        <v>63</v>
      </c>
      <c r="O6968">
        <v>1</v>
      </c>
      <c r="P6968">
        <v>46</v>
      </c>
      <c r="Q6968">
        <v>5</v>
      </c>
      <c r="R6968" t="s">
        <v>11369</v>
      </c>
    </row>
    <row r="6969" spans="1:18" x14ac:dyDescent="0.35">
      <c r="A6969">
        <v>23477057</v>
      </c>
      <c r="B6969" t="s">
        <v>11370</v>
      </c>
      <c r="C6969">
        <v>175239213</v>
      </c>
      <c r="D6969" t="s">
        <v>889</v>
      </c>
      <c r="E6969" t="s">
        <v>504</v>
      </c>
      <c r="F6969" t="s">
        <v>1194</v>
      </c>
      <c r="G6969">
        <v>5250386</v>
      </c>
      <c r="H6969">
        <v>1347741</v>
      </c>
      <c r="I6969" t="s">
        <v>71</v>
      </c>
      <c r="J6969">
        <v>86</v>
      </c>
      <c r="K6969">
        <v>3</v>
      </c>
      <c r="L6969">
        <v>222</v>
      </c>
      <c r="M6969" s="1">
        <v>44891</v>
      </c>
      <c r="N6969">
        <v>381</v>
      </c>
      <c r="O6969">
        <v>1</v>
      </c>
      <c r="P6969">
        <v>211</v>
      </c>
      <c r="Q6969">
        <v>45</v>
      </c>
      <c r="R6969" t="s">
        <v>11371</v>
      </c>
    </row>
    <row r="6970" spans="1:18" x14ac:dyDescent="0.35">
      <c r="A6970">
        <v>23729444</v>
      </c>
      <c r="B6970" t="s">
        <v>11372</v>
      </c>
      <c r="C6970">
        <v>2509903</v>
      </c>
      <c r="D6970" t="s">
        <v>4174</v>
      </c>
      <c r="E6970" t="s">
        <v>44</v>
      </c>
      <c r="F6970" t="s">
        <v>707</v>
      </c>
      <c r="G6970">
        <v>5256147</v>
      </c>
      <c r="H6970">
        <v>1338219</v>
      </c>
      <c r="I6970" t="s">
        <v>71</v>
      </c>
      <c r="J6970">
        <v>20</v>
      </c>
      <c r="K6970">
        <v>2</v>
      </c>
      <c r="L6970">
        <v>39</v>
      </c>
      <c r="M6970" s="1">
        <v>43891</v>
      </c>
      <c r="N6970">
        <v>68</v>
      </c>
      <c r="O6970">
        <v>1</v>
      </c>
      <c r="P6970">
        <v>0</v>
      </c>
      <c r="Q6970">
        <v>0</v>
      </c>
      <c r="R6970" t="s">
        <v>30</v>
      </c>
    </row>
    <row r="6971" spans="1:18" x14ac:dyDescent="0.35">
      <c r="A6971">
        <v>23381407</v>
      </c>
      <c r="B6971" t="s">
        <v>11373</v>
      </c>
      <c r="C6971">
        <v>52747435</v>
      </c>
      <c r="D6971" t="s">
        <v>5381</v>
      </c>
      <c r="E6971" t="s">
        <v>301</v>
      </c>
      <c r="F6971" t="s">
        <v>4986</v>
      </c>
      <c r="G6971">
        <v>5253539</v>
      </c>
      <c r="H6971">
        <v>1318443</v>
      </c>
      <c r="I6971" t="s">
        <v>22</v>
      </c>
      <c r="J6971">
        <v>60</v>
      </c>
      <c r="K6971">
        <v>92</v>
      </c>
      <c r="L6971">
        <v>7</v>
      </c>
      <c r="M6971" s="1">
        <v>44651</v>
      </c>
      <c r="N6971">
        <v>13</v>
      </c>
      <c r="O6971">
        <v>17</v>
      </c>
      <c r="P6971">
        <v>297</v>
      </c>
      <c r="Q6971">
        <v>1</v>
      </c>
      <c r="R6971" t="s">
        <v>30</v>
      </c>
    </row>
    <row r="6972" spans="1:18" x14ac:dyDescent="0.35">
      <c r="A6972">
        <v>23477973</v>
      </c>
      <c r="B6972" t="s">
        <v>11374</v>
      </c>
      <c r="C6972">
        <v>56938358</v>
      </c>
      <c r="D6972" t="s">
        <v>2068</v>
      </c>
      <c r="E6972" t="s">
        <v>44</v>
      </c>
      <c r="F6972" t="s">
        <v>78</v>
      </c>
      <c r="G6972">
        <v>5253679</v>
      </c>
      <c r="H6972">
        <v>1339718</v>
      </c>
      <c r="I6972" t="s">
        <v>71</v>
      </c>
      <c r="J6972">
        <v>85</v>
      </c>
      <c r="K6972">
        <v>3</v>
      </c>
      <c r="L6972">
        <v>6</v>
      </c>
      <c r="M6972" s="1">
        <v>44863</v>
      </c>
      <c r="N6972">
        <v>10</v>
      </c>
      <c r="O6972">
        <v>1</v>
      </c>
      <c r="P6972">
        <v>15</v>
      </c>
      <c r="Q6972">
        <v>4</v>
      </c>
      <c r="R6972" t="s">
        <v>30</v>
      </c>
    </row>
    <row r="6973" spans="1:18" x14ac:dyDescent="0.35">
      <c r="A6973">
        <v>23382965</v>
      </c>
      <c r="B6973" t="s">
        <v>11375</v>
      </c>
      <c r="C6973">
        <v>174320959</v>
      </c>
      <c r="D6973" t="s">
        <v>11376</v>
      </c>
      <c r="E6973" t="s">
        <v>48</v>
      </c>
      <c r="F6973" t="s">
        <v>152</v>
      </c>
      <c r="G6973">
        <v>5248006</v>
      </c>
      <c r="H6973">
        <v>1344847</v>
      </c>
      <c r="I6973" t="s">
        <v>22</v>
      </c>
      <c r="J6973">
        <v>27</v>
      </c>
      <c r="K6973">
        <v>3</v>
      </c>
      <c r="L6973">
        <v>3</v>
      </c>
      <c r="M6973" s="1">
        <v>43209</v>
      </c>
      <c r="N6973">
        <v>5</v>
      </c>
      <c r="O6973">
        <v>1</v>
      </c>
      <c r="P6973">
        <v>0</v>
      </c>
      <c r="Q6973">
        <v>0</v>
      </c>
      <c r="R6973" t="s">
        <v>30</v>
      </c>
    </row>
    <row r="6974" spans="1:18" x14ac:dyDescent="0.35">
      <c r="A6974">
        <v>23731129</v>
      </c>
      <c r="B6974" t="s">
        <v>11377</v>
      </c>
      <c r="C6974">
        <v>177911536</v>
      </c>
      <c r="D6974" t="s">
        <v>11378</v>
      </c>
      <c r="E6974" t="s">
        <v>33</v>
      </c>
      <c r="F6974" t="s">
        <v>94</v>
      </c>
      <c r="G6974">
        <v>5249301</v>
      </c>
      <c r="H6974">
        <v>1338895</v>
      </c>
      <c r="I6974" t="s">
        <v>22</v>
      </c>
      <c r="J6974">
        <v>142</v>
      </c>
      <c r="K6974">
        <v>2</v>
      </c>
      <c r="L6974">
        <v>72</v>
      </c>
      <c r="M6974" s="1">
        <v>44907</v>
      </c>
      <c r="N6974">
        <v>126</v>
      </c>
      <c r="O6974">
        <v>1</v>
      </c>
      <c r="P6974">
        <v>2</v>
      </c>
      <c r="Q6974">
        <v>26</v>
      </c>
      <c r="R6974" t="s">
        <v>11379</v>
      </c>
    </row>
    <row r="6975" spans="1:18" x14ac:dyDescent="0.35">
      <c r="A6975">
        <v>23478932</v>
      </c>
      <c r="B6975" t="s">
        <v>11380</v>
      </c>
      <c r="C6975">
        <v>36504972</v>
      </c>
      <c r="D6975" t="s">
        <v>3278</v>
      </c>
      <c r="E6975" t="s">
        <v>44</v>
      </c>
      <c r="F6975" t="s">
        <v>632</v>
      </c>
      <c r="G6975">
        <v>5254948</v>
      </c>
      <c r="H6975">
        <v>1336669</v>
      </c>
      <c r="I6975" t="s">
        <v>71</v>
      </c>
      <c r="J6975">
        <v>13</v>
      </c>
      <c r="K6975">
        <v>7</v>
      </c>
      <c r="L6975">
        <v>14</v>
      </c>
      <c r="M6975" s="1">
        <v>43645</v>
      </c>
      <c r="N6975">
        <v>24</v>
      </c>
      <c r="O6975">
        <v>1</v>
      </c>
      <c r="P6975">
        <v>0</v>
      </c>
      <c r="Q6975">
        <v>0</v>
      </c>
      <c r="R6975" t="s">
        <v>30</v>
      </c>
    </row>
    <row r="6976" spans="1:18" x14ac:dyDescent="0.35">
      <c r="A6976">
        <v>23735290</v>
      </c>
      <c r="B6976" t="s">
        <v>11381</v>
      </c>
      <c r="C6976">
        <v>177461515</v>
      </c>
      <c r="D6976" t="s">
        <v>427</v>
      </c>
      <c r="E6976" t="s">
        <v>33</v>
      </c>
      <c r="F6976" t="s">
        <v>251</v>
      </c>
      <c r="G6976">
        <v>525197</v>
      </c>
      <c r="H6976">
        <v>1346394</v>
      </c>
      <c r="I6976" t="s">
        <v>22</v>
      </c>
      <c r="J6976">
        <v>84</v>
      </c>
      <c r="K6976">
        <v>2</v>
      </c>
      <c r="L6976">
        <v>5</v>
      </c>
      <c r="M6976" s="1">
        <v>43254</v>
      </c>
      <c r="N6976">
        <v>9</v>
      </c>
      <c r="O6976">
        <v>1</v>
      </c>
      <c r="P6976">
        <v>0</v>
      </c>
      <c r="Q6976">
        <v>0</v>
      </c>
      <c r="R6976" t="s">
        <v>30</v>
      </c>
    </row>
    <row r="6977" spans="1:18" x14ac:dyDescent="0.35">
      <c r="A6977">
        <v>23385442</v>
      </c>
      <c r="B6977" t="s">
        <v>11382</v>
      </c>
      <c r="C6977">
        <v>66927578</v>
      </c>
      <c r="D6977" t="s">
        <v>68</v>
      </c>
      <c r="E6977" t="s">
        <v>44</v>
      </c>
      <c r="F6977" t="s">
        <v>78</v>
      </c>
      <c r="G6977">
        <v>5253969</v>
      </c>
      <c r="H6977">
        <v>1340458</v>
      </c>
      <c r="I6977" t="s">
        <v>71</v>
      </c>
      <c r="J6977">
        <v>35</v>
      </c>
      <c r="K6977">
        <v>1</v>
      </c>
      <c r="L6977">
        <v>3</v>
      </c>
      <c r="M6977" s="1">
        <v>43171</v>
      </c>
      <c r="N6977">
        <v>5</v>
      </c>
      <c r="O6977">
        <v>1</v>
      </c>
      <c r="P6977">
        <v>0</v>
      </c>
      <c r="Q6977">
        <v>0</v>
      </c>
      <c r="R6977" t="s">
        <v>30</v>
      </c>
    </row>
    <row r="6978" spans="1:18" x14ac:dyDescent="0.35">
      <c r="A6978">
        <v>23481275</v>
      </c>
      <c r="B6978" t="s">
        <v>11383</v>
      </c>
      <c r="C6978">
        <v>174136994</v>
      </c>
      <c r="D6978" t="s">
        <v>2176</v>
      </c>
      <c r="E6978" t="s">
        <v>20</v>
      </c>
      <c r="F6978" t="s">
        <v>40</v>
      </c>
      <c r="G6978">
        <v>525358</v>
      </c>
      <c r="H6978">
        <v>1342467</v>
      </c>
      <c r="I6978" t="s">
        <v>22</v>
      </c>
      <c r="J6978">
        <v>239</v>
      </c>
      <c r="K6978">
        <v>2</v>
      </c>
      <c r="L6978">
        <v>91</v>
      </c>
      <c r="M6978" s="1">
        <v>44899</v>
      </c>
      <c r="N6978">
        <v>157</v>
      </c>
      <c r="O6978">
        <v>7</v>
      </c>
      <c r="P6978">
        <v>309</v>
      </c>
      <c r="Q6978">
        <v>34</v>
      </c>
      <c r="R6978" t="s">
        <v>11384</v>
      </c>
    </row>
    <row r="6979" spans="1:18" x14ac:dyDescent="0.35">
      <c r="A6979">
        <v>23390027</v>
      </c>
      <c r="B6979" t="s">
        <v>11385</v>
      </c>
      <c r="C6979">
        <v>174377942</v>
      </c>
      <c r="D6979" t="s">
        <v>10646</v>
      </c>
      <c r="E6979" t="s">
        <v>106</v>
      </c>
      <c r="F6979" t="s">
        <v>117</v>
      </c>
      <c r="G6979">
        <v>5250281</v>
      </c>
      <c r="H6979">
        <v>1334457</v>
      </c>
      <c r="I6979" t="s">
        <v>22</v>
      </c>
      <c r="J6979">
        <v>30</v>
      </c>
      <c r="K6979">
        <v>180</v>
      </c>
      <c r="L6979">
        <v>19</v>
      </c>
      <c r="M6979" s="1">
        <v>43830</v>
      </c>
      <c r="N6979">
        <v>32</v>
      </c>
      <c r="O6979">
        <v>1</v>
      </c>
      <c r="P6979">
        <v>147</v>
      </c>
      <c r="Q6979">
        <v>0</v>
      </c>
      <c r="R6979" t="s">
        <v>11386</v>
      </c>
    </row>
    <row r="6980" spans="1:18" x14ac:dyDescent="0.35">
      <c r="A6980">
        <v>23738636</v>
      </c>
      <c r="B6980" t="s">
        <v>11387</v>
      </c>
      <c r="C6980">
        <v>69422661</v>
      </c>
      <c r="D6980" t="s">
        <v>11388</v>
      </c>
      <c r="E6980" t="s">
        <v>48</v>
      </c>
      <c r="F6980" t="s">
        <v>49</v>
      </c>
      <c r="G6980">
        <v>5248243</v>
      </c>
      <c r="H6980">
        <v>1343829</v>
      </c>
      <c r="I6980" t="s">
        <v>71</v>
      </c>
      <c r="J6980">
        <v>40</v>
      </c>
      <c r="K6980">
        <v>2</v>
      </c>
      <c r="L6980">
        <v>0</v>
      </c>
      <c r="M6980" s="1"/>
      <c r="O6980">
        <v>1</v>
      </c>
      <c r="P6980">
        <v>0</v>
      </c>
      <c r="Q6980">
        <v>0</v>
      </c>
      <c r="R6980" t="s">
        <v>30</v>
      </c>
    </row>
    <row r="6981" spans="1:18" x14ac:dyDescent="0.35">
      <c r="A6981">
        <v>23739103</v>
      </c>
      <c r="B6981" t="s">
        <v>11389</v>
      </c>
      <c r="C6981">
        <v>170741752</v>
      </c>
      <c r="D6981" t="s">
        <v>11390</v>
      </c>
      <c r="E6981" t="s">
        <v>44</v>
      </c>
      <c r="F6981" t="s">
        <v>707</v>
      </c>
      <c r="G6981">
        <v>5255868</v>
      </c>
      <c r="H6981">
        <v>1339483</v>
      </c>
      <c r="I6981" t="s">
        <v>22</v>
      </c>
      <c r="J6981">
        <v>40</v>
      </c>
      <c r="K6981">
        <v>1</v>
      </c>
      <c r="L6981">
        <v>30</v>
      </c>
      <c r="M6981" s="1">
        <v>43231</v>
      </c>
      <c r="N6981">
        <v>52</v>
      </c>
      <c r="O6981">
        <v>1</v>
      </c>
      <c r="P6981">
        <v>0</v>
      </c>
      <c r="Q6981">
        <v>0</v>
      </c>
      <c r="R6981" t="s">
        <v>30</v>
      </c>
    </row>
    <row r="6982" spans="1:18" x14ac:dyDescent="0.35">
      <c r="A6982">
        <v>23392412</v>
      </c>
      <c r="B6982" t="s">
        <v>11391</v>
      </c>
      <c r="C6982">
        <v>50438926</v>
      </c>
      <c r="D6982" t="s">
        <v>9814</v>
      </c>
      <c r="E6982" t="s">
        <v>33</v>
      </c>
      <c r="F6982" t="s">
        <v>55</v>
      </c>
      <c r="G6982">
        <v>5250028</v>
      </c>
      <c r="H6982">
        <v>134454</v>
      </c>
      <c r="I6982" t="s">
        <v>71</v>
      </c>
      <c r="J6982">
        <v>22</v>
      </c>
      <c r="K6982">
        <v>1</v>
      </c>
      <c r="L6982">
        <v>1</v>
      </c>
      <c r="M6982" s="1">
        <v>43193</v>
      </c>
      <c r="N6982">
        <v>2</v>
      </c>
      <c r="O6982">
        <v>1</v>
      </c>
      <c r="P6982">
        <v>0</v>
      </c>
      <c r="Q6982">
        <v>0</v>
      </c>
      <c r="R6982" t="s">
        <v>30</v>
      </c>
    </row>
    <row r="6983" spans="1:18" x14ac:dyDescent="0.35">
      <c r="A6983">
        <v>23483074</v>
      </c>
      <c r="B6983" t="s">
        <v>11392</v>
      </c>
      <c r="C6983">
        <v>10683916</v>
      </c>
      <c r="D6983" t="s">
        <v>5570</v>
      </c>
      <c r="E6983" t="s">
        <v>33</v>
      </c>
      <c r="F6983" t="s">
        <v>94</v>
      </c>
      <c r="G6983">
        <v>5249031</v>
      </c>
      <c r="H6983">
        <v>1342313</v>
      </c>
      <c r="I6983" t="s">
        <v>22</v>
      </c>
      <c r="J6983">
        <v>69</v>
      </c>
      <c r="K6983">
        <v>5</v>
      </c>
      <c r="L6983">
        <v>48</v>
      </c>
      <c r="M6983" s="1">
        <v>44428</v>
      </c>
      <c r="N6983">
        <v>83</v>
      </c>
      <c r="O6983">
        <v>1</v>
      </c>
      <c r="P6983">
        <v>2</v>
      </c>
      <c r="Q6983">
        <v>0</v>
      </c>
      <c r="R6983" t="s">
        <v>30</v>
      </c>
    </row>
    <row r="6984" spans="1:18" x14ac:dyDescent="0.35">
      <c r="A6984">
        <v>23498159</v>
      </c>
      <c r="B6984" t="s">
        <v>11393</v>
      </c>
      <c r="C6984">
        <v>106739867</v>
      </c>
      <c r="D6984" t="s">
        <v>423</v>
      </c>
      <c r="E6984" t="s">
        <v>44</v>
      </c>
      <c r="F6984" t="s">
        <v>98</v>
      </c>
      <c r="G6984">
        <v>5252802</v>
      </c>
      <c r="H6984">
        <v>133958</v>
      </c>
      <c r="I6984" t="s">
        <v>22</v>
      </c>
      <c r="J6984">
        <v>154</v>
      </c>
      <c r="K6984">
        <v>5</v>
      </c>
      <c r="L6984">
        <v>30</v>
      </c>
      <c r="M6984" s="1">
        <v>44756</v>
      </c>
      <c r="N6984">
        <v>52</v>
      </c>
      <c r="O6984">
        <v>1</v>
      </c>
      <c r="P6984">
        <v>0</v>
      </c>
      <c r="Q6984">
        <v>12</v>
      </c>
      <c r="R6984" t="s">
        <v>11394</v>
      </c>
    </row>
    <row r="6985" spans="1:18" x14ac:dyDescent="0.35">
      <c r="A6985">
        <v>23393982</v>
      </c>
      <c r="B6985" t="s">
        <v>11395</v>
      </c>
      <c r="C6985">
        <v>169541670</v>
      </c>
      <c r="D6985" t="s">
        <v>684</v>
      </c>
      <c r="E6985" t="s">
        <v>48</v>
      </c>
      <c r="F6985" t="s">
        <v>309</v>
      </c>
      <c r="G6985">
        <v>5246664</v>
      </c>
      <c r="H6985">
        <v>1343739</v>
      </c>
      <c r="I6985" t="s">
        <v>22</v>
      </c>
      <c r="J6985">
        <v>50</v>
      </c>
      <c r="K6985">
        <v>1</v>
      </c>
      <c r="L6985">
        <v>8</v>
      </c>
      <c r="M6985" s="1">
        <v>43339</v>
      </c>
      <c r="N6985">
        <v>14</v>
      </c>
      <c r="O6985">
        <v>1</v>
      </c>
      <c r="P6985">
        <v>0</v>
      </c>
      <c r="Q6985">
        <v>0</v>
      </c>
      <c r="R6985" t="s">
        <v>30</v>
      </c>
    </row>
    <row r="6986" spans="1:18" x14ac:dyDescent="0.35">
      <c r="A6986">
        <v>23742903</v>
      </c>
      <c r="B6986" t="s">
        <v>11396</v>
      </c>
      <c r="C6986">
        <v>79518134</v>
      </c>
      <c r="D6986" t="s">
        <v>1073</v>
      </c>
      <c r="E6986" t="s">
        <v>33</v>
      </c>
      <c r="F6986" t="s">
        <v>173</v>
      </c>
      <c r="G6986">
        <v>5250708</v>
      </c>
      <c r="H6986">
        <v>1345595</v>
      </c>
      <c r="I6986" t="s">
        <v>22</v>
      </c>
      <c r="J6986">
        <v>169</v>
      </c>
      <c r="K6986">
        <v>1</v>
      </c>
      <c r="L6986">
        <v>65</v>
      </c>
      <c r="M6986" s="1">
        <v>44905</v>
      </c>
      <c r="N6986">
        <v>120</v>
      </c>
      <c r="O6986">
        <v>1</v>
      </c>
      <c r="P6986">
        <v>86</v>
      </c>
      <c r="Q6986">
        <v>19</v>
      </c>
      <c r="R6986" t="s">
        <v>30</v>
      </c>
    </row>
    <row r="6987" spans="1:18" x14ac:dyDescent="0.35">
      <c r="A6987">
        <v>23501368</v>
      </c>
      <c r="B6987" t="s">
        <v>11397</v>
      </c>
      <c r="C6987">
        <v>73158</v>
      </c>
      <c r="D6987" t="s">
        <v>1165</v>
      </c>
      <c r="E6987" t="s">
        <v>393</v>
      </c>
      <c r="F6987" t="s">
        <v>394</v>
      </c>
      <c r="G6987">
        <v>5256154</v>
      </c>
      <c r="H6987">
        <v>1336258</v>
      </c>
      <c r="I6987" t="s">
        <v>22</v>
      </c>
      <c r="J6987">
        <v>95</v>
      </c>
      <c r="K6987">
        <v>2</v>
      </c>
      <c r="L6987">
        <v>149</v>
      </c>
      <c r="M6987" s="1">
        <v>44890</v>
      </c>
      <c r="N6987">
        <v>259</v>
      </c>
      <c r="O6987">
        <v>14</v>
      </c>
      <c r="P6987">
        <v>218</v>
      </c>
      <c r="Q6987">
        <v>35</v>
      </c>
      <c r="R6987" t="s">
        <v>10857</v>
      </c>
    </row>
    <row r="6988" spans="1:18" x14ac:dyDescent="0.35">
      <c r="A6988">
        <v>23747428</v>
      </c>
      <c r="B6988" t="s">
        <v>11398</v>
      </c>
      <c r="C6988">
        <v>177686693</v>
      </c>
      <c r="D6988" t="s">
        <v>7887</v>
      </c>
      <c r="E6988" t="s">
        <v>44</v>
      </c>
      <c r="F6988" t="s">
        <v>81</v>
      </c>
      <c r="G6988">
        <v>5252343</v>
      </c>
      <c r="H6988">
        <v>1335807</v>
      </c>
      <c r="I6988" t="s">
        <v>22</v>
      </c>
      <c r="J6988">
        <v>89</v>
      </c>
      <c r="K6988">
        <v>5</v>
      </c>
      <c r="L6988">
        <v>27</v>
      </c>
      <c r="M6988" s="1">
        <v>44845</v>
      </c>
      <c r="N6988">
        <v>62</v>
      </c>
      <c r="O6988">
        <v>1</v>
      </c>
      <c r="P6988">
        <v>13</v>
      </c>
      <c r="Q6988">
        <v>22</v>
      </c>
      <c r="R6988" t="s">
        <v>11399</v>
      </c>
    </row>
    <row r="6989" spans="1:18" x14ac:dyDescent="0.35">
      <c r="A6989">
        <v>23986222</v>
      </c>
      <c r="B6989" t="s">
        <v>11400</v>
      </c>
      <c r="C6989">
        <v>162206864</v>
      </c>
      <c r="D6989" t="s">
        <v>1073</v>
      </c>
      <c r="E6989" t="s">
        <v>20</v>
      </c>
      <c r="F6989" t="s">
        <v>29</v>
      </c>
      <c r="G6989">
        <v>525498</v>
      </c>
      <c r="H6989">
        <v>1341328</v>
      </c>
      <c r="I6989" t="s">
        <v>71</v>
      </c>
      <c r="J6989">
        <v>40</v>
      </c>
      <c r="K6989">
        <v>2</v>
      </c>
      <c r="L6989">
        <v>10</v>
      </c>
      <c r="M6989" s="1">
        <v>44430</v>
      </c>
      <c r="N6989">
        <v>17</v>
      </c>
      <c r="O6989">
        <v>1</v>
      </c>
      <c r="P6989">
        <v>0</v>
      </c>
      <c r="Q6989">
        <v>0</v>
      </c>
      <c r="R6989" t="s">
        <v>11401</v>
      </c>
    </row>
    <row r="6990" spans="1:18" x14ac:dyDescent="0.35">
      <c r="A6990">
        <v>23509544</v>
      </c>
      <c r="B6990" t="s">
        <v>11402</v>
      </c>
      <c r="C6990">
        <v>175590325</v>
      </c>
      <c r="D6990" t="s">
        <v>5972</v>
      </c>
      <c r="E6990" t="s">
        <v>137</v>
      </c>
      <c r="F6990" t="s">
        <v>2026</v>
      </c>
      <c r="G6990">
        <v>524953</v>
      </c>
      <c r="H6990">
        <v>1355346</v>
      </c>
      <c r="I6990" t="s">
        <v>71</v>
      </c>
      <c r="J6990">
        <v>18</v>
      </c>
      <c r="K6990">
        <v>1</v>
      </c>
      <c r="L6990">
        <v>157</v>
      </c>
      <c r="M6990" s="1">
        <v>44885</v>
      </c>
      <c r="N6990">
        <v>272</v>
      </c>
      <c r="O6990">
        <v>3</v>
      </c>
      <c r="P6990">
        <v>2</v>
      </c>
      <c r="Q6990">
        <v>43</v>
      </c>
      <c r="R6990" t="s">
        <v>11403</v>
      </c>
    </row>
    <row r="6991" spans="1:18" x14ac:dyDescent="0.35">
      <c r="A6991">
        <v>23986749</v>
      </c>
      <c r="B6991" t="s">
        <v>11404</v>
      </c>
      <c r="C6991">
        <v>16519220</v>
      </c>
      <c r="D6991" t="s">
        <v>2035</v>
      </c>
      <c r="E6991" t="s">
        <v>110</v>
      </c>
      <c r="F6991" t="s">
        <v>938</v>
      </c>
      <c r="G6991">
        <v>5247872</v>
      </c>
      <c r="H6991">
        <v>1333161</v>
      </c>
      <c r="I6991" t="s">
        <v>22</v>
      </c>
      <c r="J6991">
        <v>50</v>
      </c>
      <c r="K6991">
        <v>5</v>
      </c>
      <c r="L6991">
        <v>2</v>
      </c>
      <c r="M6991" s="1">
        <v>43307</v>
      </c>
      <c r="N6991">
        <v>4</v>
      </c>
      <c r="O6991">
        <v>1</v>
      </c>
      <c r="P6991">
        <v>0</v>
      </c>
      <c r="Q6991">
        <v>0</v>
      </c>
      <c r="R6991" t="s">
        <v>30</v>
      </c>
    </row>
    <row r="6992" spans="1:18" x14ac:dyDescent="0.35">
      <c r="A6992">
        <v>23749409</v>
      </c>
      <c r="B6992" t="s">
        <v>11405</v>
      </c>
      <c r="C6992">
        <v>26116258</v>
      </c>
      <c r="D6992" t="s">
        <v>973</v>
      </c>
      <c r="E6992" t="s">
        <v>20</v>
      </c>
      <c r="F6992" t="s">
        <v>446</v>
      </c>
      <c r="G6992">
        <v>5254034</v>
      </c>
      <c r="H6992">
        <v>1345018</v>
      </c>
      <c r="I6992" t="s">
        <v>71</v>
      </c>
      <c r="J6992">
        <v>30</v>
      </c>
      <c r="K6992">
        <v>3</v>
      </c>
      <c r="L6992">
        <v>1</v>
      </c>
      <c r="M6992" s="1">
        <v>43187</v>
      </c>
      <c r="N6992">
        <v>2</v>
      </c>
      <c r="O6992">
        <v>1</v>
      </c>
      <c r="P6992">
        <v>0</v>
      </c>
      <c r="Q6992">
        <v>0</v>
      </c>
      <c r="R6992" t="s">
        <v>30</v>
      </c>
    </row>
    <row r="6993" spans="1:18" x14ac:dyDescent="0.35">
      <c r="A6993">
        <v>23510393</v>
      </c>
      <c r="B6993" t="s">
        <v>11406</v>
      </c>
      <c r="C6993">
        <v>175598863</v>
      </c>
      <c r="D6993" t="s">
        <v>11407</v>
      </c>
      <c r="E6993" t="s">
        <v>106</v>
      </c>
      <c r="F6993" t="s">
        <v>107</v>
      </c>
      <c r="G6993">
        <v>5241013</v>
      </c>
      <c r="H6993">
        <v>133964</v>
      </c>
      <c r="I6993" t="s">
        <v>22</v>
      </c>
      <c r="J6993">
        <v>92</v>
      </c>
      <c r="K6993">
        <v>2</v>
      </c>
      <c r="L6993">
        <v>32</v>
      </c>
      <c r="M6993" s="1">
        <v>44898</v>
      </c>
      <c r="N6993">
        <v>57</v>
      </c>
      <c r="O6993">
        <v>2</v>
      </c>
      <c r="P6993">
        <v>323</v>
      </c>
      <c r="Q6993">
        <v>19</v>
      </c>
      <c r="R6993" t="s">
        <v>11408</v>
      </c>
    </row>
    <row r="6994" spans="1:18" x14ac:dyDescent="0.35">
      <c r="A6994">
        <v>23754949</v>
      </c>
      <c r="B6994" t="s">
        <v>11409</v>
      </c>
      <c r="C6994">
        <v>85457298</v>
      </c>
      <c r="D6994" t="s">
        <v>1769</v>
      </c>
      <c r="E6994" t="s">
        <v>393</v>
      </c>
      <c r="F6994" t="s">
        <v>1031</v>
      </c>
      <c r="G6994">
        <v>5264109</v>
      </c>
      <c r="H6994">
        <v>1329847</v>
      </c>
      <c r="I6994" t="s">
        <v>22</v>
      </c>
      <c r="J6994">
        <v>300</v>
      </c>
      <c r="K6994">
        <v>4</v>
      </c>
      <c r="L6994">
        <v>6</v>
      </c>
      <c r="M6994" s="1">
        <v>44834</v>
      </c>
      <c r="N6994">
        <v>54</v>
      </c>
      <c r="O6994">
        <v>1</v>
      </c>
      <c r="P6994">
        <v>274</v>
      </c>
      <c r="Q6994">
        <v>6</v>
      </c>
      <c r="R6994" t="s">
        <v>11410</v>
      </c>
    </row>
    <row r="6995" spans="1:18" x14ac:dyDescent="0.35">
      <c r="A6995">
        <v>23991400</v>
      </c>
      <c r="B6995" t="s">
        <v>11411</v>
      </c>
      <c r="C6995">
        <v>20766230</v>
      </c>
      <c r="D6995" t="s">
        <v>11412</v>
      </c>
      <c r="E6995" t="s">
        <v>48</v>
      </c>
      <c r="F6995" t="s">
        <v>152</v>
      </c>
      <c r="G6995">
        <v>5247201</v>
      </c>
      <c r="H6995">
        <v>1344981</v>
      </c>
      <c r="I6995" t="s">
        <v>22</v>
      </c>
      <c r="J6995">
        <v>70</v>
      </c>
      <c r="K6995">
        <v>10</v>
      </c>
      <c r="L6995">
        <v>2</v>
      </c>
      <c r="M6995" s="1">
        <v>44781</v>
      </c>
      <c r="N6995">
        <v>3</v>
      </c>
      <c r="O6995">
        <v>1</v>
      </c>
      <c r="P6995">
        <v>0</v>
      </c>
      <c r="Q6995">
        <v>1</v>
      </c>
      <c r="R6995" t="s">
        <v>30</v>
      </c>
    </row>
    <row r="6996" spans="1:18" x14ac:dyDescent="0.35">
      <c r="A6996">
        <v>23510811</v>
      </c>
      <c r="B6996" t="s">
        <v>11413</v>
      </c>
      <c r="C6996">
        <v>46964992</v>
      </c>
      <c r="D6996" t="s">
        <v>8769</v>
      </c>
      <c r="E6996" t="s">
        <v>33</v>
      </c>
      <c r="F6996" t="s">
        <v>251</v>
      </c>
      <c r="G6996">
        <v>5251615</v>
      </c>
      <c r="H6996">
        <v>134656</v>
      </c>
      <c r="I6996" t="s">
        <v>71</v>
      </c>
      <c r="J6996">
        <v>35</v>
      </c>
      <c r="K6996">
        <v>2</v>
      </c>
      <c r="L6996">
        <v>9</v>
      </c>
      <c r="M6996" s="1">
        <v>43800</v>
      </c>
      <c r="N6996">
        <v>15</v>
      </c>
      <c r="O6996">
        <v>1</v>
      </c>
      <c r="P6996">
        <v>0</v>
      </c>
      <c r="Q6996">
        <v>0</v>
      </c>
      <c r="R6996" t="s">
        <v>30</v>
      </c>
    </row>
    <row r="6997" spans="1:18" x14ac:dyDescent="0.35">
      <c r="A6997">
        <v>23992001</v>
      </c>
      <c r="B6997" t="s">
        <v>11414</v>
      </c>
      <c r="C6997">
        <v>39265419</v>
      </c>
      <c r="D6997" t="s">
        <v>729</v>
      </c>
      <c r="E6997" t="s">
        <v>69</v>
      </c>
      <c r="F6997" t="s">
        <v>450</v>
      </c>
      <c r="G6997">
        <v>5246926</v>
      </c>
      <c r="H6997">
        <v>1349046</v>
      </c>
      <c r="I6997" t="s">
        <v>71</v>
      </c>
      <c r="J6997">
        <v>17</v>
      </c>
      <c r="K6997">
        <v>10</v>
      </c>
      <c r="L6997">
        <v>0</v>
      </c>
      <c r="M6997" s="1"/>
      <c r="O6997">
        <v>1</v>
      </c>
      <c r="P6997">
        <v>0</v>
      </c>
      <c r="Q6997">
        <v>0</v>
      </c>
      <c r="R6997" t="s">
        <v>30</v>
      </c>
    </row>
    <row r="6998" spans="1:18" x14ac:dyDescent="0.35">
      <c r="A6998">
        <v>23512312</v>
      </c>
      <c r="B6998" t="s">
        <v>11415</v>
      </c>
      <c r="C6998">
        <v>175598863</v>
      </c>
      <c r="D6998" t="s">
        <v>11407</v>
      </c>
      <c r="E6998" t="s">
        <v>106</v>
      </c>
      <c r="F6998" t="s">
        <v>107</v>
      </c>
      <c r="G6998">
        <v>5241228</v>
      </c>
      <c r="H6998">
        <v>1339587</v>
      </c>
      <c r="I6998" t="s">
        <v>22</v>
      </c>
      <c r="J6998">
        <v>70</v>
      </c>
      <c r="K6998">
        <v>2</v>
      </c>
      <c r="L6998">
        <v>12</v>
      </c>
      <c r="M6998" s="1">
        <v>44852</v>
      </c>
      <c r="N6998">
        <v>24</v>
      </c>
      <c r="O6998">
        <v>2</v>
      </c>
      <c r="P6998">
        <v>339</v>
      </c>
      <c r="Q6998">
        <v>3</v>
      </c>
      <c r="R6998" t="s">
        <v>11416</v>
      </c>
    </row>
    <row r="6999" spans="1:18" x14ac:dyDescent="0.35">
      <c r="A6999">
        <v>23757288</v>
      </c>
      <c r="B6999" t="s">
        <v>11417</v>
      </c>
      <c r="C6999">
        <v>178188974</v>
      </c>
      <c r="D6999" t="s">
        <v>10115</v>
      </c>
      <c r="E6999" t="s">
        <v>33</v>
      </c>
      <c r="F6999" t="s">
        <v>55</v>
      </c>
      <c r="G6999">
        <v>5249403</v>
      </c>
      <c r="H6999">
        <v>1343416</v>
      </c>
      <c r="I6999" t="s">
        <v>22</v>
      </c>
      <c r="J6999">
        <v>500</v>
      </c>
      <c r="K6999">
        <v>2</v>
      </c>
      <c r="L6999">
        <v>2</v>
      </c>
      <c r="M6999" s="1">
        <v>43794</v>
      </c>
      <c r="N6999">
        <v>5</v>
      </c>
      <c r="O6999">
        <v>2</v>
      </c>
      <c r="P6999">
        <v>0</v>
      </c>
      <c r="Q6999">
        <v>0</v>
      </c>
      <c r="R6999" t="s">
        <v>30</v>
      </c>
    </row>
    <row r="7000" spans="1:18" x14ac:dyDescent="0.35">
      <c r="A7000">
        <v>23763471</v>
      </c>
      <c r="B7000" t="s">
        <v>11418</v>
      </c>
      <c r="C7000">
        <v>146465947</v>
      </c>
      <c r="D7000" t="s">
        <v>11419</v>
      </c>
      <c r="E7000" t="s">
        <v>33</v>
      </c>
      <c r="F7000" t="s">
        <v>251</v>
      </c>
      <c r="G7000">
        <v>5251832</v>
      </c>
      <c r="H7000">
        <v>1345985</v>
      </c>
      <c r="I7000" t="s">
        <v>22</v>
      </c>
      <c r="J7000">
        <v>140</v>
      </c>
      <c r="K7000">
        <v>4</v>
      </c>
      <c r="L7000">
        <v>6</v>
      </c>
      <c r="M7000" s="1">
        <v>44767</v>
      </c>
      <c r="N7000">
        <v>11</v>
      </c>
      <c r="O7000">
        <v>1</v>
      </c>
      <c r="P7000">
        <v>0</v>
      </c>
      <c r="Q7000">
        <v>3</v>
      </c>
      <c r="R7000" t="s">
        <v>11420</v>
      </c>
    </row>
    <row r="7001" spans="1:18" x14ac:dyDescent="0.35">
      <c r="A7001">
        <v>23512979</v>
      </c>
      <c r="B7001" t="s">
        <v>11421</v>
      </c>
      <c r="C7001">
        <v>132214067</v>
      </c>
      <c r="D7001" t="s">
        <v>11422</v>
      </c>
      <c r="E7001" t="s">
        <v>44</v>
      </c>
      <c r="F7001" t="s">
        <v>98</v>
      </c>
      <c r="G7001">
        <v>5252503</v>
      </c>
      <c r="H7001">
        <v>1340766</v>
      </c>
      <c r="I7001" t="s">
        <v>71</v>
      </c>
      <c r="J7001">
        <v>30</v>
      </c>
      <c r="K7001">
        <v>3</v>
      </c>
      <c r="L7001">
        <v>2</v>
      </c>
      <c r="M7001" s="1">
        <v>43170</v>
      </c>
      <c r="N7001">
        <v>3</v>
      </c>
      <c r="O7001">
        <v>1</v>
      </c>
      <c r="P7001">
        <v>0</v>
      </c>
      <c r="Q7001">
        <v>0</v>
      </c>
      <c r="R7001" t="s">
        <v>30</v>
      </c>
    </row>
    <row r="7002" spans="1:18" x14ac:dyDescent="0.35">
      <c r="A7002">
        <v>23993043</v>
      </c>
      <c r="B7002" t="s">
        <v>11423</v>
      </c>
      <c r="C7002">
        <v>146188376</v>
      </c>
      <c r="D7002" t="s">
        <v>671</v>
      </c>
      <c r="E7002" t="s">
        <v>44</v>
      </c>
      <c r="F7002" t="s">
        <v>799</v>
      </c>
      <c r="G7002">
        <v>5255982</v>
      </c>
      <c r="H7002">
        <v>1333646</v>
      </c>
      <c r="I7002" t="s">
        <v>22</v>
      </c>
      <c r="J7002">
        <v>49</v>
      </c>
      <c r="K7002">
        <v>7</v>
      </c>
      <c r="L7002">
        <v>0</v>
      </c>
      <c r="M7002" s="1"/>
      <c r="O7002">
        <v>1</v>
      </c>
      <c r="P7002">
        <v>0</v>
      </c>
      <c r="Q7002">
        <v>0</v>
      </c>
      <c r="R7002" t="s">
        <v>30</v>
      </c>
    </row>
    <row r="7003" spans="1:18" x14ac:dyDescent="0.35">
      <c r="A7003">
        <v>23514292</v>
      </c>
      <c r="B7003" t="s">
        <v>11424</v>
      </c>
      <c r="C7003">
        <v>19172940</v>
      </c>
      <c r="D7003" t="s">
        <v>5220</v>
      </c>
      <c r="E7003" t="s">
        <v>48</v>
      </c>
      <c r="F7003" t="s">
        <v>49</v>
      </c>
      <c r="G7003">
        <v>5249163</v>
      </c>
      <c r="H7003">
        <v>1343382</v>
      </c>
      <c r="I7003" t="s">
        <v>71</v>
      </c>
      <c r="J7003">
        <v>70</v>
      </c>
      <c r="K7003">
        <v>7</v>
      </c>
      <c r="L7003">
        <v>0</v>
      </c>
      <c r="M7003" s="1"/>
      <c r="O7003">
        <v>1</v>
      </c>
      <c r="P7003">
        <v>0</v>
      </c>
      <c r="Q7003">
        <v>0</v>
      </c>
      <c r="R7003" t="s">
        <v>30</v>
      </c>
    </row>
    <row r="7004" spans="1:18" x14ac:dyDescent="0.35">
      <c r="A7004">
        <v>23515223</v>
      </c>
      <c r="B7004" t="s">
        <v>11425</v>
      </c>
      <c r="C7004">
        <v>90223901</v>
      </c>
      <c r="D7004" t="s">
        <v>2209</v>
      </c>
      <c r="E7004" t="s">
        <v>48</v>
      </c>
      <c r="F7004" t="s">
        <v>309</v>
      </c>
      <c r="G7004">
        <v>5247066</v>
      </c>
      <c r="H7004">
        <v>1343003</v>
      </c>
      <c r="I7004" t="s">
        <v>71</v>
      </c>
      <c r="J7004">
        <v>30</v>
      </c>
      <c r="K7004">
        <v>2</v>
      </c>
      <c r="L7004">
        <v>3</v>
      </c>
      <c r="M7004" s="1">
        <v>43233</v>
      </c>
      <c r="N7004">
        <v>5</v>
      </c>
      <c r="O7004">
        <v>1</v>
      </c>
      <c r="P7004">
        <v>0</v>
      </c>
      <c r="Q7004">
        <v>0</v>
      </c>
      <c r="R7004" t="s">
        <v>30</v>
      </c>
    </row>
    <row r="7005" spans="1:18" x14ac:dyDescent="0.35">
      <c r="A7005">
        <v>23994887</v>
      </c>
      <c r="B7005" t="s">
        <v>11426</v>
      </c>
      <c r="C7005">
        <v>180538642</v>
      </c>
      <c r="D7005" t="s">
        <v>1489</v>
      </c>
      <c r="E7005" t="s">
        <v>33</v>
      </c>
      <c r="F7005" t="s">
        <v>34</v>
      </c>
      <c r="G7005">
        <v>5249806</v>
      </c>
      <c r="H7005">
        <v>1342121</v>
      </c>
      <c r="I7005" t="s">
        <v>71</v>
      </c>
      <c r="J7005">
        <v>10</v>
      </c>
      <c r="K7005">
        <v>5</v>
      </c>
      <c r="L7005">
        <v>4</v>
      </c>
      <c r="M7005" s="1">
        <v>43380</v>
      </c>
      <c r="N7005">
        <v>7</v>
      </c>
      <c r="O7005">
        <v>1</v>
      </c>
      <c r="P7005">
        <v>0</v>
      </c>
      <c r="Q7005">
        <v>0</v>
      </c>
      <c r="R7005" t="s">
        <v>30</v>
      </c>
    </row>
    <row r="7006" spans="1:18" x14ac:dyDescent="0.35">
      <c r="A7006">
        <v>23763971</v>
      </c>
      <c r="B7006" t="s">
        <v>11427</v>
      </c>
      <c r="C7006">
        <v>43191658</v>
      </c>
      <c r="D7006" t="s">
        <v>11428</v>
      </c>
      <c r="E7006" t="s">
        <v>33</v>
      </c>
      <c r="F7006" t="s">
        <v>94</v>
      </c>
      <c r="G7006">
        <v>5248991</v>
      </c>
      <c r="H7006">
        <v>1339684</v>
      </c>
      <c r="I7006" t="s">
        <v>71</v>
      </c>
      <c r="J7006">
        <v>30</v>
      </c>
      <c r="K7006">
        <v>3</v>
      </c>
      <c r="L7006">
        <v>10</v>
      </c>
      <c r="M7006" s="1">
        <v>43293</v>
      </c>
      <c r="N7006">
        <v>17</v>
      </c>
      <c r="O7006">
        <v>1</v>
      </c>
      <c r="P7006">
        <v>0</v>
      </c>
      <c r="Q7006">
        <v>0</v>
      </c>
      <c r="R7006" t="s">
        <v>30</v>
      </c>
    </row>
    <row r="7007" spans="1:18" x14ac:dyDescent="0.35">
      <c r="A7007">
        <v>23515742</v>
      </c>
      <c r="B7007" t="s">
        <v>11429</v>
      </c>
      <c r="C7007">
        <v>13779063</v>
      </c>
      <c r="D7007" t="s">
        <v>11430</v>
      </c>
      <c r="E7007" t="s">
        <v>48</v>
      </c>
      <c r="F7007" t="s">
        <v>468</v>
      </c>
      <c r="G7007">
        <v>5247475</v>
      </c>
      <c r="H7007">
        <v>1342488</v>
      </c>
      <c r="I7007" t="s">
        <v>71</v>
      </c>
      <c r="J7007">
        <v>35</v>
      </c>
      <c r="K7007">
        <v>4</v>
      </c>
      <c r="L7007">
        <v>4</v>
      </c>
      <c r="M7007" s="1">
        <v>43467</v>
      </c>
      <c r="N7007">
        <v>7</v>
      </c>
      <c r="O7007">
        <v>1</v>
      </c>
      <c r="P7007">
        <v>0</v>
      </c>
      <c r="Q7007">
        <v>0</v>
      </c>
      <c r="R7007" t="s">
        <v>30</v>
      </c>
    </row>
    <row r="7008" spans="1:18" x14ac:dyDescent="0.35">
      <c r="A7008">
        <v>23765083</v>
      </c>
      <c r="B7008" t="s">
        <v>11431</v>
      </c>
      <c r="C7008">
        <v>117835572</v>
      </c>
      <c r="D7008" t="s">
        <v>11432</v>
      </c>
      <c r="E7008" t="s">
        <v>33</v>
      </c>
      <c r="F7008" t="s">
        <v>274</v>
      </c>
      <c r="G7008">
        <v>5249893</v>
      </c>
      <c r="H7008">
        <v>1340745</v>
      </c>
      <c r="I7008" t="s">
        <v>22</v>
      </c>
      <c r="J7008">
        <v>35</v>
      </c>
      <c r="K7008">
        <v>5</v>
      </c>
      <c r="L7008">
        <v>1</v>
      </c>
      <c r="M7008" s="1">
        <v>43195</v>
      </c>
      <c r="N7008">
        <v>2</v>
      </c>
      <c r="O7008">
        <v>1</v>
      </c>
      <c r="P7008">
        <v>0</v>
      </c>
      <c r="Q7008">
        <v>0</v>
      </c>
      <c r="R7008" t="s">
        <v>30</v>
      </c>
    </row>
    <row r="7009" spans="1:18" x14ac:dyDescent="0.35">
      <c r="A7009">
        <v>23520359</v>
      </c>
      <c r="B7009" t="s">
        <v>11433</v>
      </c>
      <c r="C7009">
        <v>36438015</v>
      </c>
      <c r="D7009" t="s">
        <v>10523</v>
      </c>
      <c r="E7009" t="s">
        <v>110</v>
      </c>
      <c r="F7009" t="s">
        <v>1323</v>
      </c>
      <c r="G7009">
        <v>5250259</v>
      </c>
      <c r="H7009">
        <v>1332783</v>
      </c>
      <c r="I7009" t="s">
        <v>22</v>
      </c>
      <c r="J7009">
        <v>193</v>
      </c>
      <c r="K7009">
        <v>2</v>
      </c>
      <c r="L7009">
        <v>53</v>
      </c>
      <c r="M7009" s="1">
        <v>44907</v>
      </c>
      <c r="N7009">
        <v>94</v>
      </c>
      <c r="O7009">
        <v>2</v>
      </c>
      <c r="P7009">
        <v>162</v>
      </c>
      <c r="Q7009">
        <v>4</v>
      </c>
      <c r="R7009" t="s">
        <v>30</v>
      </c>
    </row>
    <row r="7010" spans="1:18" x14ac:dyDescent="0.35">
      <c r="A7010">
        <v>23776214</v>
      </c>
      <c r="B7010" t="s">
        <v>11434</v>
      </c>
      <c r="C7010">
        <v>178375349</v>
      </c>
      <c r="D7010" t="s">
        <v>201</v>
      </c>
      <c r="E7010" t="s">
        <v>33</v>
      </c>
      <c r="F7010" t="s">
        <v>94</v>
      </c>
      <c r="G7010">
        <v>5249317</v>
      </c>
      <c r="H7010">
        <v>1339404</v>
      </c>
      <c r="I7010" t="s">
        <v>22</v>
      </c>
      <c r="J7010">
        <v>119</v>
      </c>
      <c r="K7010">
        <v>2</v>
      </c>
      <c r="L7010">
        <v>44</v>
      </c>
      <c r="M7010" s="1">
        <v>43640</v>
      </c>
      <c r="N7010">
        <v>76</v>
      </c>
      <c r="O7010">
        <v>1</v>
      </c>
      <c r="P7010">
        <v>0</v>
      </c>
      <c r="Q7010">
        <v>0</v>
      </c>
      <c r="R7010" t="s">
        <v>30</v>
      </c>
    </row>
    <row r="7011" spans="1:18" x14ac:dyDescent="0.35">
      <c r="A7011">
        <v>24001650</v>
      </c>
      <c r="B7011" t="s">
        <v>11435</v>
      </c>
      <c r="C7011">
        <v>61478518</v>
      </c>
      <c r="D7011" t="s">
        <v>2986</v>
      </c>
      <c r="E7011" t="s">
        <v>20</v>
      </c>
      <c r="F7011" t="s">
        <v>29</v>
      </c>
      <c r="G7011">
        <v>525484</v>
      </c>
      <c r="H7011">
        <v>1341208</v>
      </c>
      <c r="I7011" t="s">
        <v>22</v>
      </c>
      <c r="J7011">
        <v>100</v>
      </c>
      <c r="K7011">
        <v>2</v>
      </c>
      <c r="L7011">
        <v>2</v>
      </c>
      <c r="M7011" s="1">
        <v>43212</v>
      </c>
      <c r="N7011">
        <v>4</v>
      </c>
      <c r="O7011">
        <v>2</v>
      </c>
      <c r="P7011">
        <v>0</v>
      </c>
      <c r="Q7011">
        <v>0</v>
      </c>
      <c r="R7011" t="s">
        <v>30</v>
      </c>
    </row>
    <row r="7012" spans="1:18" x14ac:dyDescent="0.35">
      <c r="A7012">
        <v>23532664</v>
      </c>
      <c r="B7012" t="s">
        <v>11436</v>
      </c>
      <c r="C7012">
        <v>175804467</v>
      </c>
      <c r="D7012" t="s">
        <v>11437</v>
      </c>
      <c r="E7012" t="s">
        <v>110</v>
      </c>
      <c r="F7012" t="s">
        <v>129</v>
      </c>
      <c r="G7012">
        <v>5249922</v>
      </c>
      <c r="H7012">
        <v>1331961</v>
      </c>
      <c r="I7012" t="s">
        <v>22</v>
      </c>
      <c r="J7012">
        <v>83</v>
      </c>
      <c r="K7012">
        <v>2</v>
      </c>
      <c r="L7012">
        <v>0</v>
      </c>
      <c r="M7012" s="1"/>
      <c r="O7012">
        <v>1</v>
      </c>
      <c r="P7012">
        <v>0</v>
      </c>
      <c r="Q7012">
        <v>0</v>
      </c>
      <c r="R7012" t="s">
        <v>30</v>
      </c>
    </row>
    <row r="7013" spans="1:18" x14ac:dyDescent="0.35">
      <c r="A7013">
        <v>24002486</v>
      </c>
      <c r="B7013" t="s">
        <v>11438</v>
      </c>
      <c r="C7013">
        <v>28696138</v>
      </c>
      <c r="D7013" t="s">
        <v>569</v>
      </c>
      <c r="E7013" t="s">
        <v>44</v>
      </c>
      <c r="F7013" t="s">
        <v>98</v>
      </c>
      <c r="G7013">
        <v>525243</v>
      </c>
      <c r="H7013">
        <v>1341695</v>
      </c>
      <c r="I7013" t="s">
        <v>71</v>
      </c>
      <c r="J7013">
        <v>25</v>
      </c>
      <c r="K7013">
        <v>3</v>
      </c>
      <c r="L7013">
        <v>2</v>
      </c>
      <c r="M7013" s="1">
        <v>43434</v>
      </c>
      <c r="N7013">
        <v>4</v>
      </c>
      <c r="O7013">
        <v>1</v>
      </c>
      <c r="P7013">
        <v>0</v>
      </c>
      <c r="Q7013">
        <v>0</v>
      </c>
      <c r="R7013" t="s">
        <v>30</v>
      </c>
    </row>
    <row r="7014" spans="1:18" x14ac:dyDescent="0.35">
      <c r="A7014">
        <v>23782669</v>
      </c>
      <c r="B7014" t="s">
        <v>11439</v>
      </c>
      <c r="C7014">
        <v>178437258</v>
      </c>
      <c r="D7014" t="s">
        <v>4112</v>
      </c>
      <c r="E7014" t="s">
        <v>69</v>
      </c>
      <c r="F7014" t="s">
        <v>2887</v>
      </c>
      <c r="G7014">
        <v>5246495</v>
      </c>
      <c r="H7014">
        <v>1357935</v>
      </c>
      <c r="I7014" t="s">
        <v>22</v>
      </c>
      <c r="J7014">
        <v>60</v>
      </c>
      <c r="K7014">
        <v>2</v>
      </c>
      <c r="L7014">
        <v>142</v>
      </c>
      <c r="M7014" s="1">
        <v>44866</v>
      </c>
      <c r="N7014">
        <v>253</v>
      </c>
      <c r="O7014">
        <v>1</v>
      </c>
      <c r="P7014">
        <v>69</v>
      </c>
      <c r="Q7014">
        <v>33</v>
      </c>
      <c r="R7014" t="s">
        <v>11440</v>
      </c>
    </row>
    <row r="7015" spans="1:18" x14ac:dyDescent="0.35">
      <c r="A7015">
        <v>23540488</v>
      </c>
      <c r="B7015" t="s">
        <v>11441</v>
      </c>
      <c r="C7015">
        <v>175865207</v>
      </c>
      <c r="D7015" t="s">
        <v>2989</v>
      </c>
      <c r="E7015" t="s">
        <v>48</v>
      </c>
      <c r="F7015" t="s">
        <v>468</v>
      </c>
      <c r="G7015">
        <v>5246938</v>
      </c>
      <c r="H7015">
        <v>1342932</v>
      </c>
      <c r="I7015" t="s">
        <v>71</v>
      </c>
      <c r="J7015">
        <v>15</v>
      </c>
      <c r="K7015">
        <v>2</v>
      </c>
      <c r="L7015">
        <v>9</v>
      </c>
      <c r="M7015" s="1">
        <v>43236</v>
      </c>
      <c r="N7015">
        <v>16</v>
      </c>
      <c r="O7015">
        <v>1</v>
      </c>
      <c r="P7015">
        <v>0</v>
      </c>
      <c r="Q7015">
        <v>0</v>
      </c>
      <c r="R7015" t="s">
        <v>30</v>
      </c>
    </row>
    <row r="7016" spans="1:18" x14ac:dyDescent="0.35">
      <c r="A7016">
        <v>23782684</v>
      </c>
      <c r="B7016" t="s">
        <v>11442</v>
      </c>
      <c r="C7016">
        <v>51414448</v>
      </c>
      <c r="D7016" t="s">
        <v>511</v>
      </c>
      <c r="E7016" t="s">
        <v>48</v>
      </c>
      <c r="F7016" t="s">
        <v>152</v>
      </c>
      <c r="G7016">
        <v>5248015</v>
      </c>
      <c r="H7016">
        <v>1344423</v>
      </c>
      <c r="I7016" t="s">
        <v>22</v>
      </c>
      <c r="J7016">
        <v>20</v>
      </c>
      <c r="K7016">
        <v>14</v>
      </c>
      <c r="L7016">
        <v>4</v>
      </c>
      <c r="M7016" s="1">
        <v>43177</v>
      </c>
      <c r="N7016">
        <v>7</v>
      </c>
      <c r="O7016">
        <v>1</v>
      </c>
      <c r="P7016">
        <v>0</v>
      </c>
      <c r="Q7016">
        <v>0</v>
      </c>
      <c r="R7016" t="s">
        <v>30</v>
      </c>
    </row>
    <row r="7017" spans="1:18" x14ac:dyDescent="0.35">
      <c r="A7017">
        <v>23542915</v>
      </c>
      <c r="B7017" t="s">
        <v>11443</v>
      </c>
      <c r="C7017">
        <v>125821130</v>
      </c>
      <c r="D7017" t="s">
        <v>4519</v>
      </c>
      <c r="E7017" t="s">
        <v>44</v>
      </c>
      <c r="F7017" t="s">
        <v>799</v>
      </c>
      <c r="G7017">
        <v>5255652</v>
      </c>
      <c r="H7017">
        <v>1334663</v>
      </c>
      <c r="I7017" t="s">
        <v>71</v>
      </c>
      <c r="J7017">
        <v>20</v>
      </c>
      <c r="K7017">
        <v>20</v>
      </c>
      <c r="L7017">
        <v>1</v>
      </c>
      <c r="M7017" s="1">
        <v>43204</v>
      </c>
      <c r="N7017">
        <v>2</v>
      </c>
      <c r="O7017">
        <v>1</v>
      </c>
      <c r="P7017">
        <v>0</v>
      </c>
      <c r="Q7017">
        <v>0</v>
      </c>
      <c r="R7017" t="s">
        <v>30</v>
      </c>
    </row>
    <row r="7018" spans="1:18" x14ac:dyDescent="0.35">
      <c r="A7018">
        <v>23786410</v>
      </c>
      <c r="B7018" t="s">
        <v>11444</v>
      </c>
      <c r="C7018">
        <v>5793637</v>
      </c>
      <c r="D7018" t="s">
        <v>528</v>
      </c>
      <c r="E7018" t="s">
        <v>33</v>
      </c>
      <c r="F7018" t="s">
        <v>251</v>
      </c>
      <c r="G7018">
        <v>525174</v>
      </c>
      <c r="H7018">
        <v>134604</v>
      </c>
      <c r="I7018" t="s">
        <v>71</v>
      </c>
      <c r="J7018">
        <v>100</v>
      </c>
      <c r="K7018">
        <v>3</v>
      </c>
      <c r="L7018">
        <v>33</v>
      </c>
      <c r="M7018" s="1">
        <v>43585</v>
      </c>
      <c r="N7018">
        <v>58</v>
      </c>
      <c r="O7018">
        <v>2</v>
      </c>
      <c r="P7018">
        <v>42</v>
      </c>
      <c r="Q7018">
        <v>0</v>
      </c>
      <c r="R7018" t="s">
        <v>30</v>
      </c>
    </row>
    <row r="7019" spans="1:18" x14ac:dyDescent="0.35">
      <c r="A7019">
        <v>24003280</v>
      </c>
      <c r="B7019" t="s">
        <v>11445</v>
      </c>
      <c r="C7019">
        <v>180629090</v>
      </c>
      <c r="D7019" t="s">
        <v>11446</v>
      </c>
      <c r="E7019" t="s">
        <v>44</v>
      </c>
      <c r="F7019" t="s">
        <v>98</v>
      </c>
      <c r="G7019">
        <v>5252114</v>
      </c>
      <c r="H7019">
        <v>133827</v>
      </c>
      <c r="I7019" t="s">
        <v>22</v>
      </c>
      <c r="J7019">
        <v>107</v>
      </c>
      <c r="K7019">
        <v>2</v>
      </c>
      <c r="L7019">
        <v>3</v>
      </c>
      <c r="M7019" s="1">
        <v>43254</v>
      </c>
      <c r="N7019">
        <v>5</v>
      </c>
      <c r="O7019">
        <v>1</v>
      </c>
      <c r="P7019">
        <v>0</v>
      </c>
      <c r="Q7019">
        <v>0</v>
      </c>
      <c r="R7019" t="s">
        <v>30</v>
      </c>
    </row>
    <row r="7020" spans="1:18" x14ac:dyDescent="0.35">
      <c r="A7020">
        <v>23545009</v>
      </c>
      <c r="B7020" t="s">
        <v>11447</v>
      </c>
      <c r="C7020">
        <v>65197211</v>
      </c>
      <c r="D7020" t="s">
        <v>429</v>
      </c>
      <c r="E7020" t="s">
        <v>33</v>
      </c>
      <c r="F7020" t="s">
        <v>173</v>
      </c>
      <c r="G7020">
        <v>5251258</v>
      </c>
      <c r="H7020">
        <v>1345705</v>
      </c>
      <c r="I7020" t="s">
        <v>22</v>
      </c>
      <c r="J7020">
        <v>167</v>
      </c>
      <c r="K7020">
        <v>2</v>
      </c>
      <c r="L7020">
        <v>7</v>
      </c>
      <c r="M7020" s="1">
        <v>44847</v>
      </c>
      <c r="N7020">
        <v>14</v>
      </c>
      <c r="O7020">
        <v>1</v>
      </c>
      <c r="P7020">
        <v>8</v>
      </c>
      <c r="Q7020">
        <v>2</v>
      </c>
      <c r="R7020" t="s">
        <v>30</v>
      </c>
    </row>
    <row r="7021" spans="1:18" x14ac:dyDescent="0.35">
      <c r="A7021">
        <v>24010707</v>
      </c>
      <c r="B7021" t="s">
        <v>11448</v>
      </c>
      <c r="C7021">
        <v>21370048</v>
      </c>
      <c r="D7021" t="s">
        <v>1161</v>
      </c>
      <c r="E7021" t="s">
        <v>20</v>
      </c>
      <c r="F7021" t="s">
        <v>90</v>
      </c>
      <c r="G7021">
        <v>5255069</v>
      </c>
      <c r="H7021">
        <v>1341693</v>
      </c>
      <c r="I7021" t="s">
        <v>71</v>
      </c>
      <c r="J7021">
        <v>70</v>
      </c>
      <c r="K7021">
        <v>2</v>
      </c>
      <c r="L7021">
        <v>70</v>
      </c>
      <c r="M7021" s="1">
        <v>44900</v>
      </c>
      <c r="N7021">
        <v>123</v>
      </c>
      <c r="O7021">
        <v>1</v>
      </c>
      <c r="P7021">
        <v>63</v>
      </c>
      <c r="Q7021">
        <v>12</v>
      </c>
      <c r="R7021" t="s">
        <v>11449</v>
      </c>
    </row>
    <row r="7022" spans="1:18" x14ac:dyDescent="0.35">
      <c r="A7022">
        <v>23786917</v>
      </c>
      <c r="B7022" t="s">
        <v>11450</v>
      </c>
      <c r="C7022">
        <v>39234951</v>
      </c>
      <c r="D7022" t="s">
        <v>11451</v>
      </c>
      <c r="E7022" t="s">
        <v>48</v>
      </c>
      <c r="F7022" t="s">
        <v>152</v>
      </c>
      <c r="G7022">
        <v>5248006</v>
      </c>
      <c r="H7022">
        <v>1344613</v>
      </c>
      <c r="I7022" t="s">
        <v>71</v>
      </c>
      <c r="J7022">
        <v>65</v>
      </c>
      <c r="K7022">
        <v>1</v>
      </c>
      <c r="L7022">
        <v>8</v>
      </c>
      <c r="M7022" s="1">
        <v>43348</v>
      </c>
      <c r="N7022">
        <v>15</v>
      </c>
      <c r="O7022">
        <v>2</v>
      </c>
      <c r="P7022">
        <v>0</v>
      </c>
      <c r="Q7022">
        <v>0</v>
      </c>
      <c r="R7022" t="s">
        <v>30</v>
      </c>
    </row>
    <row r="7023" spans="1:18" x14ac:dyDescent="0.35">
      <c r="A7023">
        <v>23552925</v>
      </c>
      <c r="B7023" t="s">
        <v>11452</v>
      </c>
      <c r="C7023">
        <v>3565918</v>
      </c>
      <c r="D7023" t="s">
        <v>1325</v>
      </c>
      <c r="E7023" t="s">
        <v>69</v>
      </c>
      <c r="F7023" t="s">
        <v>3738</v>
      </c>
      <c r="G7023">
        <v>5248543</v>
      </c>
      <c r="H7023">
        <v>1346255</v>
      </c>
      <c r="I7023" t="s">
        <v>22</v>
      </c>
      <c r="J7023">
        <v>150</v>
      </c>
      <c r="K7023">
        <v>10</v>
      </c>
      <c r="L7023">
        <v>0</v>
      </c>
      <c r="M7023" s="1"/>
      <c r="O7023">
        <v>1</v>
      </c>
      <c r="P7023">
        <v>0</v>
      </c>
      <c r="Q7023">
        <v>0</v>
      </c>
      <c r="R7023" t="s">
        <v>30</v>
      </c>
    </row>
    <row r="7024" spans="1:18" x14ac:dyDescent="0.35">
      <c r="A7024">
        <v>23554586</v>
      </c>
      <c r="B7024" t="s">
        <v>11453</v>
      </c>
      <c r="C7024">
        <v>95091425</v>
      </c>
      <c r="D7024" t="s">
        <v>5317</v>
      </c>
      <c r="E7024" t="s">
        <v>106</v>
      </c>
      <c r="F7024" t="s">
        <v>117</v>
      </c>
      <c r="G7024">
        <v>524973</v>
      </c>
      <c r="H7024">
        <v>1335076</v>
      </c>
      <c r="I7024" t="s">
        <v>71</v>
      </c>
      <c r="J7024">
        <v>35</v>
      </c>
      <c r="K7024">
        <v>3</v>
      </c>
      <c r="L7024">
        <v>10</v>
      </c>
      <c r="M7024" s="1">
        <v>43304</v>
      </c>
      <c r="N7024">
        <v>18</v>
      </c>
      <c r="O7024">
        <v>2</v>
      </c>
      <c r="P7024">
        <v>0</v>
      </c>
      <c r="Q7024">
        <v>0</v>
      </c>
      <c r="R7024" t="s">
        <v>30</v>
      </c>
    </row>
    <row r="7025" spans="1:18" x14ac:dyDescent="0.35">
      <c r="A7025">
        <v>23786962</v>
      </c>
      <c r="B7025" t="s">
        <v>11454</v>
      </c>
      <c r="C7025">
        <v>820633</v>
      </c>
      <c r="D7025" t="s">
        <v>1157</v>
      </c>
      <c r="E7025" t="s">
        <v>110</v>
      </c>
      <c r="F7025" t="s">
        <v>111</v>
      </c>
      <c r="G7025">
        <v>5250464</v>
      </c>
      <c r="H7025">
        <v>1332714</v>
      </c>
      <c r="I7025" t="s">
        <v>22</v>
      </c>
      <c r="J7025">
        <v>44</v>
      </c>
      <c r="K7025">
        <v>30</v>
      </c>
      <c r="L7025">
        <v>11</v>
      </c>
      <c r="M7025" s="1">
        <v>44076</v>
      </c>
      <c r="N7025">
        <v>21</v>
      </c>
      <c r="O7025">
        <v>1</v>
      </c>
      <c r="P7025">
        <v>0</v>
      </c>
      <c r="Q7025">
        <v>0</v>
      </c>
      <c r="R7025" t="s">
        <v>30</v>
      </c>
    </row>
    <row r="7026" spans="1:18" x14ac:dyDescent="0.35">
      <c r="A7026">
        <v>23793795</v>
      </c>
      <c r="B7026" t="s">
        <v>11455</v>
      </c>
      <c r="C7026">
        <v>6551394</v>
      </c>
      <c r="D7026" t="s">
        <v>11456</v>
      </c>
      <c r="E7026" t="s">
        <v>44</v>
      </c>
      <c r="F7026" t="s">
        <v>78</v>
      </c>
      <c r="G7026">
        <v>5253549</v>
      </c>
      <c r="H7026">
        <v>1337929</v>
      </c>
      <c r="I7026" t="s">
        <v>71</v>
      </c>
      <c r="J7026">
        <v>30</v>
      </c>
      <c r="K7026">
        <v>1</v>
      </c>
      <c r="L7026">
        <v>7</v>
      </c>
      <c r="M7026" s="1">
        <v>43357</v>
      </c>
      <c r="N7026">
        <v>12</v>
      </c>
      <c r="O7026">
        <v>1</v>
      </c>
      <c r="P7026">
        <v>0</v>
      </c>
      <c r="Q7026">
        <v>0</v>
      </c>
      <c r="R7026" t="s">
        <v>30</v>
      </c>
    </row>
    <row r="7027" spans="1:18" x14ac:dyDescent="0.35">
      <c r="A7027">
        <v>24012578</v>
      </c>
      <c r="B7027" t="s">
        <v>11457</v>
      </c>
      <c r="C7027">
        <v>39820114</v>
      </c>
      <c r="D7027" t="s">
        <v>978</v>
      </c>
      <c r="E7027" t="s">
        <v>48</v>
      </c>
      <c r="F7027" t="s">
        <v>309</v>
      </c>
      <c r="G7027">
        <v>5247175</v>
      </c>
      <c r="H7027">
        <v>1344001</v>
      </c>
      <c r="I7027" t="s">
        <v>71</v>
      </c>
      <c r="J7027">
        <v>30</v>
      </c>
      <c r="K7027">
        <v>5</v>
      </c>
      <c r="L7027">
        <v>6</v>
      </c>
      <c r="M7027" s="1">
        <v>43466</v>
      </c>
      <c r="N7027">
        <v>10</v>
      </c>
      <c r="O7027">
        <v>1</v>
      </c>
      <c r="P7027">
        <v>8</v>
      </c>
      <c r="Q7027">
        <v>0</v>
      </c>
      <c r="R7027" t="s">
        <v>30</v>
      </c>
    </row>
    <row r="7028" spans="1:18" x14ac:dyDescent="0.35">
      <c r="A7028">
        <v>23559852</v>
      </c>
      <c r="B7028" t="s">
        <v>11458</v>
      </c>
      <c r="C7028">
        <v>176045432</v>
      </c>
      <c r="D7028" t="s">
        <v>11321</v>
      </c>
      <c r="E7028" t="s">
        <v>48</v>
      </c>
      <c r="F7028" t="s">
        <v>152</v>
      </c>
      <c r="G7028">
        <v>5247808</v>
      </c>
      <c r="H7028">
        <v>1344957</v>
      </c>
      <c r="I7028" t="s">
        <v>22</v>
      </c>
      <c r="J7028">
        <v>69</v>
      </c>
      <c r="K7028">
        <v>7</v>
      </c>
      <c r="L7028">
        <v>12</v>
      </c>
      <c r="M7028" s="1">
        <v>44032</v>
      </c>
      <c r="N7028">
        <v>21</v>
      </c>
      <c r="O7028">
        <v>2</v>
      </c>
      <c r="P7028">
        <v>0</v>
      </c>
      <c r="Q7028">
        <v>0</v>
      </c>
      <c r="R7028" t="s">
        <v>30</v>
      </c>
    </row>
    <row r="7029" spans="1:18" x14ac:dyDescent="0.35">
      <c r="A7029">
        <v>23571206</v>
      </c>
      <c r="B7029" t="s">
        <v>11459</v>
      </c>
      <c r="C7029">
        <v>45102795</v>
      </c>
      <c r="D7029" t="s">
        <v>4709</v>
      </c>
      <c r="E7029" t="s">
        <v>110</v>
      </c>
      <c r="F7029" t="s">
        <v>938</v>
      </c>
      <c r="G7029">
        <v>5248933</v>
      </c>
      <c r="H7029">
        <v>1333503</v>
      </c>
      <c r="I7029" t="s">
        <v>22</v>
      </c>
      <c r="J7029">
        <v>60</v>
      </c>
      <c r="K7029">
        <v>200</v>
      </c>
      <c r="L7029">
        <v>3</v>
      </c>
      <c r="M7029" s="1">
        <v>43270</v>
      </c>
      <c r="N7029">
        <v>5</v>
      </c>
      <c r="O7029">
        <v>1</v>
      </c>
      <c r="P7029">
        <v>83</v>
      </c>
      <c r="Q7029">
        <v>0</v>
      </c>
      <c r="R7029" t="s">
        <v>30</v>
      </c>
    </row>
    <row r="7030" spans="1:18" x14ac:dyDescent="0.35">
      <c r="A7030">
        <v>24017372</v>
      </c>
      <c r="B7030" t="s">
        <v>11460</v>
      </c>
      <c r="C7030">
        <v>180742497</v>
      </c>
      <c r="D7030" t="s">
        <v>11461</v>
      </c>
      <c r="E7030" t="s">
        <v>44</v>
      </c>
      <c r="F7030" t="s">
        <v>287</v>
      </c>
      <c r="G7030">
        <v>5250281</v>
      </c>
      <c r="H7030">
        <v>1336708</v>
      </c>
      <c r="I7030" t="s">
        <v>71</v>
      </c>
      <c r="J7030">
        <v>20</v>
      </c>
      <c r="K7030">
        <v>2</v>
      </c>
      <c r="L7030">
        <v>8</v>
      </c>
      <c r="M7030" s="1">
        <v>43544</v>
      </c>
      <c r="N7030">
        <v>14</v>
      </c>
      <c r="O7030">
        <v>1</v>
      </c>
      <c r="P7030">
        <v>0</v>
      </c>
      <c r="Q7030">
        <v>0</v>
      </c>
      <c r="R7030" t="s">
        <v>30</v>
      </c>
    </row>
    <row r="7031" spans="1:18" x14ac:dyDescent="0.35">
      <c r="A7031">
        <v>23796311</v>
      </c>
      <c r="B7031" t="s">
        <v>11462</v>
      </c>
      <c r="C7031">
        <v>45813075</v>
      </c>
      <c r="D7031" t="s">
        <v>122</v>
      </c>
      <c r="E7031" t="s">
        <v>33</v>
      </c>
      <c r="F7031" t="s">
        <v>251</v>
      </c>
      <c r="G7031">
        <v>5251849</v>
      </c>
      <c r="H7031">
        <v>1346493</v>
      </c>
      <c r="I7031" t="s">
        <v>22</v>
      </c>
      <c r="J7031">
        <v>45</v>
      </c>
      <c r="K7031">
        <v>3</v>
      </c>
      <c r="L7031">
        <v>7</v>
      </c>
      <c r="M7031" s="1">
        <v>43677</v>
      </c>
      <c r="N7031">
        <v>13</v>
      </c>
      <c r="O7031">
        <v>1</v>
      </c>
      <c r="P7031">
        <v>0</v>
      </c>
      <c r="Q7031">
        <v>0</v>
      </c>
      <c r="R7031" t="s">
        <v>30</v>
      </c>
    </row>
    <row r="7032" spans="1:18" x14ac:dyDescent="0.35">
      <c r="A7032">
        <v>23797584</v>
      </c>
      <c r="B7032" t="s">
        <v>11463</v>
      </c>
      <c r="C7032">
        <v>178567571</v>
      </c>
      <c r="D7032" t="s">
        <v>973</v>
      </c>
      <c r="E7032" t="s">
        <v>48</v>
      </c>
      <c r="F7032" t="s">
        <v>468</v>
      </c>
      <c r="G7032">
        <v>5246636</v>
      </c>
      <c r="H7032">
        <v>1342517</v>
      </c>
      <c r="I7032" t="s">
        <v>22</v>
      </c>
      <c r="J7032">
        <v>74</v>
      </c>
      <c r="K7032">
        <v>2</v>
      </c>
      <c r="L7032">
        <v>41</v>
      </c>
      <c r="M7032" s="1">
        <v>43891</v>
      </c>
      <c r="N7032">
        <v>72</v>
      </c>
      <c r="O7032">
        <v>1</v>
      </c>
      <c r="P7032">
        <v>0</v>
      </c>
      <c r="Q7032">
        <v>0</v>
      </c>
      <c r="R7032" t="s">
        <v>11464</v>
      </c>
    </row>
    <row r="7033" spans="1:18" x14ac:dyDescent="0.35">
      <c r="A7033">
        <v>23576393</v>
      </c>
      <c r="B7033" t="s">
        <v>11465</v>
      </c>
      <c r="C7033">
        <v>176209179</v>
      </c>
      <c r="D7033" t="s">
        <v>1083</v>
      </c>
      <c r="E7033" t="s">
        <v>110</v>
      </c>
      <c r="F7033" t="s">
        <v>938</v>
      </c>
      <c r="G7033">
        <v>5249234</v>
      </c>
      <c r="H7033">
        <v>1333577</v>
      </c>
      <c r="I7033" t="s">
        <v>22</v>
      </c>
      <c r="J7033">
        <v>120</v>
      </c>
      <c r="K7033">
        <v>7</v>
      </c>
      <c r="L7033">
        <v>0</v>
      </c>
      <c r="M7033" s="1"/>
      <c r="O7033">
        <v>1</v>
      </c>
      <c r="P7033">
        <v>0</v>
      </c>
      <c r="Q7033">
        <v>0</v>
      </c>
      <c r="R7033" t="s">
        <v>30</v>
      </c>
    </row>
    <row r="7034" spans="1:18" x14ac:dyDescent="0.35">
      <c r="A7034">
        <v>23807958</v>
      </c>
      <c r="B7034" t="s">
        <v>11466</v>
      </c>
      <c r="C7034">
        <v>178669173</v>
      </c>
      <c r="D7034" t="s">
        <v>11467</v>
      </c>
      <c r="E7034" t="s">
        <v>44</v>
      </c>
      <c r="F7034" t="s">
        <v>98</v>
      </c>
      <c r="G7034">
        <v>5252914</v>
      </c>
      <c r="H7034">
        <v>1340792</v>
      </c>
      <c r="I7034" t="s">
        <v>22</v>
      </c>
      <c r="J7034">
        <v>65</v>
      </c>
      <c r="K7034">
        <v>2</v>
      </c>
      <c r="L7034">
        <v>2</v>
      </c>
      <c r="M7034" s="1">
        <v>43227</v>
      </c>
      <c r="N7034">
        <v>3</v>
      </c>
      <c r="O7034">
        <v>1</v>
      </c>
      <c r="P7034">
        <v>0</v>
      </c>
      <c r="Q7034">
        <v>0</v>
      </c>
      <c r="R7034" t="s">
        <v>30</v>
      </c>
    </row>
    <row r="7035" spans="1:18" x14ac:dyDescent="0.35">
      <c r="A7035">
        <v>24019375</v>
      </c>
      <c r="B7035" t="s">
        <v>11468</v>
      </c>
      <c r="C7035">
        <v>180758665</v>
      </c>
      <c r="D7035" t="s">
        <v>9812</v>
      </c>
      <c r="E7035" t="s">
        <v>20</v>
      </c>
      <c r="F7035" t="s">
        <v>90</v>
      </c>
      <c r="G7035">
        <v>5254612</v>
      </c>
      <c r="H7035">
        <v>1342312</v>
      </c>
      <c r="I7035" t="s">
        <v>22</v>
      </c>
      <c r="J7035">
        <v>513</v>
      </c>
      <c r="K7035">
        <v>2</v>
      </c>
      <c r="L7035">
        <v>85</v>
      </c>
      <c r="M7035" s="1">
        <v>44906</v>
      </c>
      <c r="N7035">
        <v>150</v>
      </c>
      <c r="O7035">
        <v>1</v>
      </c>
      <c r="P7035">
        <v>310</v>
      </c>
      <c r="Q7035">
        <v>21</v>
      </c>
      <c r="R7035" t="s">
        <v>11469</v>
      </c>
    </row>
    <row r="7036" spans="1:18" x14ac:dyDescent="0.35">
      <c r="A7036">
        <v>23578170</v>
      </c>
      <c r="B7036" t="s">
        <v>11470</v>
      </c>
      <c r="C7036">
        <v>176227957</v>
      </c>
      <c r="D7036" t="s">
        <v>4968</v>
      </c>
      <c r="E7036" t="s">
        <v>44</v>
      </c>
      <c r="F7036" t="s">
        <v>799</v>
      </c>
      <c r="G7036">
        <v>525467</v>
      </c>
      <c r="H7036">
        <v>1334651</v>
      </c>
      <c r="I7036" t="s">
        <v>71</v>
      </c>
      <c r="J7036">
        <v>50</v>
      </c>
      <c r="K7036">
        <v>3</v>
      </c>
      <c r="L7036">
        <v>8</v>
      </c>
      <c r="M7036" s="1">
        <v>43301</v>
      </c>
      <c r="N7036">
        <v>14</v>
      </c>
      <c r="O7036">
        <v>1</v>
      </c>
      <c r="P7036">
        <v>0</v>
      </c>
      <c r="Q7036">
        <v>0</v>
      </c>
      <c r="R7036" t="s">
        <v>30</v>
      </c>
    </row>
    <row r="7037" spans="1:18" x14ac:dyDescent="0.35">
      <c r="A7037">
        <v>23809073</v>
      </c>
      <c r="B7037" t="s">
        <v>11471</v>
      </c>
      <c r="C7037">
        <v>4065526</v>
      </c>
      <c r="D7037" t="s">
        <v>684</v>
      </c>
      <c r="E7037" t="s">
        <v>504</v>
      </c>
      <c r="F7037" t="s">
        <v>1461</v>
      </c>
      <c r="G7037">
        <v>5251297</v>
      </c>
      <c r="H7037">
        <v>1349006</v>
      </c>
      <c r="I7037" t="s">
        <v>22</v>
      </c>
      <c r="J7037">
        <v>78</v>
      </c>
      <c r="K7037">
        <v>3</v>
      </c>
      <c r="L7037">
        <v>245</v>
      </c>
      <c r="M7037" s="1">
        <v>44913</v>
      </c>
      <c r="N7037">
        <v>436</v>
      </c>
      <c r="O7037">
        <v>5</v>
      </c>
      <c r="P7037">
        <v>308</v>
      </c>
      <c r="Q7037">
        <v>53</v>
      </c>
      <c r="R7037" t="s">
        <v>11472</v>
      </c>
    </row>
    <row r="7038" spans="1:18" x14ac:dyDescent="0.35">
      <c r="A7038">
        <v>23819602</v>
      </c>
      <c r="B7038" t="s">
        <v>11473</v>
      </c>
      <c r="C7038">
        <v>52613128</v>
      </c>
      <c r="D7038" t="s">
        <v>845</v>
      </c>
      <c r="E7038" t="s">
        <v>44</v>
      </c>
      <c r="F7038" t="s">
        <v>707</v>
      </c>
      <c r="G7038">
        <v>5256014</v>
      </c>
      <c r="H7038">
        <v>1338805</v>
      </c>
      <c r="I7038" t="s">
        <v>71</v>
      </c>
      <c r="J7038">
        <v>80</v>
      </c>
      <c r="K7038">
        <v>3</v>
      </c>
      <c r="L7038">
        <v>0</v>
      </c>
      <c r="M7038" s="1"/>
      <c r="O7038">
        <v>2</v>
      </c>
      <c r="P7038">
        <v>0</v>
      </c>
      <c r="Q7038">
        <v>0</v>
      </c>
      <c r="R7038" t="s">
        <v>30</v>
      </c>
    </row>
    <row r="7039" spans="1:18" x14ac:dyDescent="0.35">
      <c r="A7039">
        <v>23586164</v>
      </c>
      <c r="B7039" t="s">
        <v>11474</v>
      </c>
      <c r="C7039">
        <v>176320361</v>
      </c>
      <c r="D7039" t="s">
        <v>752</v>
      </c>
      <c r="E7039" t="s">
        <v>33</v>
      </c>
      <c r="F7039" t="s">
        <v>52</v>
      </c>
      <c r="G7039">
        <v>525164</v>
      </c>
      <c r="H7039">
        <v>1343234</v>
      </c>
      <c r="I7039" t="s">
        <v>22</v>
      </c>
      <c r="J7039">
        <v>69</v>
      </c>
      <c r="K7039">
        <v>3</v>
      </c>
      <c r="L7039">
        <v>1</v>
      </c>
      <c r="M7039" s="1">
        <v>43191</v>
      </c>
      <c r="N7039">
        <v>2</v>
      </c>
      <c r="O7039">
        <v>1</v>
      </c>
      <c r="P7039">
        <v>0</v>
      </c>
      <c r="Q7039">
        <v>0</v>
      </c>
      <c r="R7039" t="s">
        <v>30</v>
      </c>
    </row>
    <row r="7040" spans="1:18" x14ac:dyDescent="0.35">
      <c r="A7040">
        <v>23589195</v>
      </c>
      <c r="B7040" t="s">
        <v>11475</v>
      </c>
      <c r="C7040">
        <v>176351085</v>
      </c>
      <c r="D7040" t="s">
        <v>39</v>
      </c>
      <c r="E7040" t="s">
        <v>110</v>
      </c>
      <c r="F7040" t="s">
        <v>938</v>
      </c>
      <c r="G7040">
        <v>524782</v>
      </c>
      <c r="H7040">
        <v>1332696</v>
      </c>
      <c r="I7040" t="s">
        <v>22</v>
      </c>
      <c r="J7040">
        <v>35</v>
      </c>
      <c r="K7040">
        <v>14</v>
      </c>
      <c r="L7040">
        <v>0</v>
      </c>
      <c r="M7040" s="1"/>
      <c r="O7040">
        <v>1</v>
      </c>
      <c r="P7040">
        <v>0</v>
      </c>
      <c r="Q7040">
        <v>0</v>
      </c>
      <c r="R7040" t="s">
        <v>30</v>
      </c>
    </row>
    <row r="7041" spans="1:18" x14ac:dyDescent="0.35">
      <c r="A7041">
        <v>23821600</v>
      </c>
      <c r="B7041" t="s">
        <v>11476</v>
      </c>
      <c r="C7041">
        <v>122193559</v>
      </c>
      <c r="D7041" t="s">
        <v>1187</v>
      </c>
      <c r="E7041" t="s">
        <v>69</v>
      </c>
      <c r="F7041" t="s">
        <v>179</v>
      </c>
      <c r="G7041">
        <v>524895</v>
      </c>
      <c r="H7041">
        <v>1345524</v>
      </c>
      <c r="I7041" t="s">
        <v>71</v>
      </c>
      <c r="J7041">
        <v>32</v>
      </c>
      <c r="K7041">
        <v>3</v>
      </c>
      <c r="L7041">
        <v>15</v>
      </c>
      <c r="M7041" s="1">
        <v>43884</v>
      </c>
      <c r="N7041">
        <v>26</v>
      </c>
      <c r="O7041">
        <v>1</v>
      </c>
      <c r="P7041">
        <v>0</v>
      </c>
      <c r="Q7041">
        <v>0</v>
      </c>
      <c r="R7041" t="s">
        <v>30</v>
      </c>
    </row>
    <row r="7042" spans="1:18" x14ac:dyDescent="0.35">
      <c r="A7042">
        <v>24024373</v>
      </c>
      <c r="B7042" t="s">
        <v>11477</v>
      </c>
      <c r="C7042">
        <v>180824064</v>
      </c>
      <c r="D7042" t="s">
        <v>25</v>
      </c>
      <c r="E7042" t="s">
        <v>48</v>
      </c>
      <c r="F7042" t="s">
        <v>309</v>
      </c>
      <c r="G7042">
        <v>5246515</v>
      </c>
      <c r="H7042">
        <v>1343944</v>
      </c>
      <c r="I7042" t="s">
        <v>22</v>
      </c>
      <c r="J7042">
        <v>80</v>
      </c>
      <c r="K7042">
        <v>3</v>
      </c>
      <c r="L7042">
        <v>1</v>
      </c>
      <c r="M7042" s="1">
        <v>43707</v>
      </c>
      <c r="N7042">
        <v>2</v>
      </c>
      <c r="O7042">
        <v>1</v>
      </c>
      <c r="P7042">
        <v>0</v>
      </c>
      <c r="Q7042">
        <v>0</v>
      </c>
      <c r="R7042" t="s">
        <v>30</v>
      </c>
    </row>
    <row r="7043" spans="1:18" x14ac:dyDescent="0.35">
      <c r="A7043">
        <v>23589885</v>
      </c>
      <c r="B7043" t="s">
        <v>11478</v>
      </c>
      <c r="C7043">
        <v>176358665</v>
      </c>
      <c r="D7043" t="s">
        <v>11479</v>
      </c>
      <c r="E7043" t="s">
        <v>504</v>
      </c>
      <c r="F7043" t="s">
        <v>5329</v>
      </c>
      <c r="G7043">
        <v>5249359</v>
      </c>
      <c r="H7043">
        <v>1350593</v>
      </c>
      <c r="I7043" t="s">
        <v>71</v>
      </c>
      <c r="J7043">
        <v>20</v>
      </c>
      <c r="K7043">
        <v>1</v>
      </c>
      <c r="L7043">
        <v>38</v>
      </c>
      <c r="M7043" s="1">
        <v>44470</v>
      </c>
      <c r="N7043">
        <v>65</v>
      </c>
      <c r="O7043">
        <v>1</v>
      </c>
      <c r="P7043">
        <v>0</v>
      </c>
      <c r="Q7043">
        <v>0</v>
      </c>
      <c r="R7043" t="s">
        <v>30</v>
      </c>
    </row>
    <row r="7044" spans="1:18" x14ac:dyDescent="0.35">
      <c r="A7044">
        <v>24025073</v>
      </c>
      <c r="B7044" t="s">
        <v>11480</v>
      </c>
      <c r="C7044">
        <v>61478518</v>
      </c>
      <c r="D7044" t="s">
        <v>2986</v>
      </c>
      <c r="E7044" t="s">
        <v>20</v>
      </c>
      <c r="F7044" t="s">
        <v>29</v>
      </c>
      <c r="G7044">
        <v>5254842</v>
      </c>
      <c r="H7044">
        <v>134117</v>
      </c>
      <c r="I7044" t="s">
        <v>71</v>
      </c>
      <c r="J7044">
        <v>80</v>
      </c>
      <c r="K7044">
        <v>2</v>
      </c>
      <c r="L7044">
        <v>1</v>
      </c>
      <c r="M7044" s="1">
        <v>43412</v>
      </c>
      <c r="N7044">
        <v>2</v>
      </c>
      <c r="O7044">
        <v>2</v>
      </c>
      <c r="P7044">
        <v>0</v>
      </c>
      <c r="Q7044">
        <v>0</v>
      </c>
      <c r="R7044" t="s">
        <v>30</v>
      </c>
    </row>
    <row r="7045" spans="1:18" x14ac:dyDescent="0.35">
      <c r="A7045">
        <v>23823848</v>
      </c>
      <c r="B7045" t="s">
        <v>11481</v>
      </c>
      <c r="C7045">
        <v>133340583</v>
      </c>
      <c r="D7045" t="s">
        <v>11482</v>
      </c>
      <c r="E7045" t="s">
        <v>106</v>
      </c>
      <c r="F7045" t="s">
        <v>545</v>
      </c>
      <c r="G7045">
        <v>5246692</v>
      </c>
      <c r="H7045">
        <v>1338371</v>
      </c>
      <c r="I7045" t="s">
        <v>71</v>
      </c>
      <c r="J7045">
        <v>30</v>
      </c>
      <c r="K7045">
        <v>7</v>
      </c>
      <c r="L7045">
        <v>0</v>
      </c>
      <c r="M7045" s="1"/>
      <c r="O7045">
        <v>1</v>
      </c>
      <c r="P7045">
        <v>0</v>
      </c>
      <c r="Q7045">
        <v>0</v>
      </c>
      <c r="R7045" t="s">
        <v>30</v>
      </c>
    </row>
    <row r="7046" spans="1:18" x14ac:dyDescent="0.35">
      <c r="A7046">
        <v>23590245</v>
      </c>
      <c r="B7046" t="s">
        <v>11483</v>
      </c>
      <c r="C7046">
        <v>12659779</v>
      </c>
      <c r="D7046" t="s">
        <v>6903</v>
      </c>
      <c r="E7046" t="s">
        <v>44</v>
      </c>
      <c r="F7046" t="s">
        <v>78</v>
      </c>
      <c r="G7046">
        <v>5253231</v>
      </c>
      <c r="H7046">
        <v>1338236</v>
      </c>
      <c r="I7046" t="s">
        <v>71</v>
      </c>
      <c r="J7046">
        <v>105</v>
      </c>
      <c r="K7046">
        <v>2</v>
      </c>
      <c r="L7046">
        <v>85</v>
      </c>
      <c r="M7046" s="1">
        <v>44899</v>
      </c>
      <c r="N7046">
        <v>153</v>
      </c>
      <c r="O7046">
        <v>2</v>
      </c>
      <c r="P7046">
        <v>58</v>
      </c>
      <c r="Q7046">
        <v>36</v>
      </c>
      <c r="R7046" t="s">
        <v>30</v>
      </c>
    </row>
    <row r="7047" spans="1:18" x14ac:dyDescent="0.35">
      <c r="A7047">
        <v>23836532</v>
      </c>
      <c r="B7047" t="s">
        <v>11484</v>
      </c>
      <c r="C7047">
        <v>178970031</v>
      </c>
      <c r="D7047" t="s">
        <v>3776</v>
      </c>
      <c r="E7047" t="s">
        <v>33</v>
      </c>
      <c r="F7047" t="s">
        <v>52</v>
      </c>
      <c r="G7047">
        <v>5251438</v>
      </c>
      <c r="H7047">
        <v>1344608</v>
      </c>
      <c r="I7047" t="s">
        <v>71</v>
      </c>
      <c r="J7047">
        <v>25</v>
      </c>
      <c r="K7047">
        <v>3</v>
      </c>
      <c r="L7047">
        <v>1</v>
      </c>
      <c r="M7047" s="1">
        <v>43191</v>
      </c>
      <c r="N7047">
        <v>2</v>
      </c>
      <c r="O7047">
        <v>1</v>
      </c>
      <c r="P7047">
        <v>0</v>
      </c>
      <c r="Q7047">
        <v>0</v>
      </c>
      <c r="R7047" t="s">
        <v>30</v>
      </c>
    </row>
    <row r="7048" spans="1:18" x14ac:dyDescent="0.35">
      <c r="A7048">
        <v>23838917</v>
      </c>
      <c r="B7048" t="s">
        <v>11485</v>
      </c>
      <c r="C7048">
        <v>20758180</v>
      </c>
      <c r="D7048" t="s">
        <v>5158</v>
      </c>
      <c r="E7048" t="s">
        <v>106</v>
      </c>
      <c r="F7048" t="s">
        <v>545</v>
      </c>
      <c r="G7048">
        <v>5248364</v>
      </c>
      <c r="H7048">
        <v>1338129</v>
      </c>
      <c r="I7048" t="s">
        <v>71</v>
      </c>
      <c r="J7048">
        <v>60</v>
      </c>
      <c r="K7048">
        <v>5</v>
      </c>
      <c r="L7048">
        <v>44</v>
      </c>
      <c r="M7048" s="1">
        <v>44833</v>
      </c>
      <c r="N7048">
        <v>83</v>
      </c>
      <c r="O7048">
        <v>1</v>
      </c>
      <c r="P7048">
        <v>48</v>
      </c>
      <c r="Q7048">
        <v>3</v>
      </c>
      <c r="R7048" t="s">
        <v>30</v>
      </c>
    </row>
    <row r="7049" spans="1:18" x14ac:dyDescent="0.35">
      <c r="A7049">
        <v>24025264</v>
      </c>
      <c r="B7049" t="s">
        <v>11486</v>
      </c>
      <c r="C7049">
        <v>77249432</v>
      </c>
      <c r="D7049" t="s">
        <v>1999</v>
      </c>
      <c r="E7049" t="s">
        <v>110</v>
      </c>
      <c r="F7049" t="s">
        <v>129</v>
      </c>
      <c r="G7049">
        <v>5249768</v>
      </c>
      <c r="H7049">
        <v>1333587</v>
      </c>
      <c r="I7049" t="s">
        <v>22</v>
      </c>
      <c r="J7049">
        <v>69</v>
      </c>
      <c r="K7049">
        <v>3</v>
      </c>
      <c r="L7049">
        <v>46</v>
      </c>
      <c r="M7049" s="1">
        <v>43898</v>
      </c>
      <c r="N7049">
        <v>81</v>
      </c>
      <c r="O7049">
        <v>1</v>
      </c>
      <c r="P7049">
        <v>3</v>
      </c>
      <c r="Q7049">
        <v>0</v>
      </c>
      <c r="R7049" t="s">
        <v>30</v>
      </c>
    </row>
    <row r="7050" spans="1:18" x14ac:dyDescent="0.35">
      <c r="A7050">
        <v>23590377</v>
      </c>
      <c r="B7050" t="s">
        <v>11487</v>
      </c>
      <c r="C7050">
        <v>117485815</v>
      </c>
      <c r="D7050" t="s">
        <v>2860</v>
      </c>
      <c r="E7050" t="s">
        <v>44</v>
      </c>
      <c r="F7050" t="s">
        <v>98</v>
      </c>
      <c r="G7050">
        <v>5252015</v>
      </c>
      <c r="H7050">
        <v>1340675</v>
      </c>
      <c r="I7050" t="s">
        <v>71</v>
      </c>
      <c r="J7050">
        <v>65</v>
      </c>
      <c r="K7050">
        <v>3</v>
      </c>
      <c r="L7050">
        <v>18</v>
      </c>
      <c r="M7050" s="1">
        <v>44671</v>
      </c>
      <c r="N7050">
        <v>31</v>
      </c>
      <c r="O7050">
        <v>1</v>
      </c>
      <c r="P7050">
        <v>0</v>
      </c>
      <c r="Q7050">
        <v>2</v>
      </c>
      <c r="R7050" t="s">
        <v>30</v>
      </c>
    </row>
    <row r="7051" spans="1:18" x14ac:dyDescent="0.35">
      <c r="A7051">
        <v>24026287</v>
      </c>
      <c r="B7051" t="s">
        <v>11488</v>
      </c>
      <c r="C7051">
        <v>180839425</v>
      </c>
      <c r="D7051" t="s">
        <v>2299</v>
      </c>
      <c r="E7051" t="s">
        <v>33</v>
      </c>
      <c r="F7051" t="s">
        <v>55</v>
      </c>
      <c r="G7051">
        <v>5249809</v>
      </c>
      <c r="H7051">
        <v>1343305</v>
      </c>
      <c r="I7051" t="s">
        <v>22</v>
      </c>
      <c r="J7051">
        <v>71</v>
      </c>
      <c r="K7051">
        <v>2</v>
      </c>
      <c r="L7051">
        <v>0</v>
      </c>
      <c r="M7051" s="1"/>
      <c r="O7051">
        <v>1</v>
      </c>
      <c r="P7051">
        <v>0</v>
      </c>
      <c r="Q7051">
        <v>0</v>
      </c>
      <c r="R7051" t="s">
        <v>30</v>
      </c>
    </row>
    <row r="7052" spans="1:18" x14ac:dyDescent="0.35">
      <c r="A7052">
        <v>24026444</v>
      </c>
      <c r="B7052" t="s">
        <v>11489</v>
      </c>
      <c r="C7052">
        <v>93113247</v>
      </c>
      <c r="D7052" t="s">
        <v>61</v>
      </c>
      <c r="E7052" t="s">
        <v>44</v>
      </c>
      <c r="F7052" t="s">
        <v>81</v>
      </c>
      <c r="G7052">
        <v>5253273</v>
      </c>
      <c r="H7052">
        <v>1335203</v>
      </c>
      <c r="I7052" t="s">
        <v>22</v>
      </c>
      <c r="J7052">
        <v>127</v>
      </c>
      <c r="K7052">
        <v>2</v>
      </c>
      <c r="L7052">
        <v>69</v>
      </c>
      <c r="M7052" s="1">
        <v>44915</v>
      </c>
      <c r="N7052">
        <v>127</v>
      </c>
      <c r="O7052">
        <v>4</v>
      </c>
      <c r="P7052">
        <v>276</v>
      </c>
      <c r="Q7052">
        <v>45</v>
      </c>
      <c r="R7052" t="s">
        <v>11490</v>
      </c>
    </row>
    <row r="7053" spans="1:18" x14ac:dyDescent="0.35">
      <c r="A7053">
        <v>23591287</v>
      </c>
      <c r="B7053" t="s">
        <v>11491</v>
      </c>
      <c r="C7053">
        <v>11231678</v>
      </c>
      <c r="D7053" t="s">
        <v>5408</v>
      </c>
      <c r="E7053" t="s">
        <v>44</v>
      </c>
      <c r="F7053" t="s">
        <v>632</v>
      </c>
      <c r="G7053">
        <v>5254191</v>
      </c>
      <c r="H7053">
        <v>1335355</v>
      </c>
      <c r="I7053" t="s">
        <v>22</v>
      </c>
      <c r="J7053">
        <v>38</v>
      </c>
      <c r="K7053">
        <v>16</v>
      </c>
      <c r="L7053">
        <v>3</v>
      </c>
      <c r="M7053" s="1">
        <v>43203</v>
      </c>
      <c r="N7053">
        <v>5</v>
      </c>
      <c r="O7053">
        <v>1</v>
      </c>
      <c r="P7053">
        <v>0</v>
      </c>
      <c r="Q7053">
        <v>0</v>
      </c>
      <c r="R7053" t="s">
        <v>30</v>
      </c>
    </row>
    <row r="7054" spans="1:18" x14ac:dyDescent="0.35">
      <c r="A7054">
        <v>24027880</v>
      </c>
      <c r="B7054" t="s">
        <v>11492</v>
      </c>
      <c r="C7054">
        <v>180850168</v>
      </c>
      <c r="D7054" t="s">
        <v>11493</v>
      </c>
      <c r="E7054" t="s">
        <v>193</v>
      </c>
      <c r="F7054" t="s">
        <v>194</v>
      </c>
      <c r="G7054">
        <v>5243591</v>
      </c>
      <c r="H7054">
        <v>1321409</v>
      </c>
      <c r="I7054" t="s">
        <v>22</v>
      </c>
      <c r="J7054">
        <v>78</v>
      </c>
      <c r="K7054">
        <v>2</v>
      </c>
      <c r="L7054">
        <v>69</v>
      </c>
      <c r="M7054" s="1">
        <v>44870</v>
      </c>
      <c r="N7054">
        <v>121</v>
      </c>
      <c r="O7054">
        <v>1</v>
      </c>
      <c r="P7054">
        <v>309</v>
      </c>
      <c r="Q7054">
        <v>16</v>
      </c>
      <c r="R7054" t="s">
        <v>30</v>
      </c>
    </row>
    <row r="7055" spans="1:18" x14ac:dyDescent="0.35">
      <c r="A7055">
        <v>23848259</v>
      </c>
      <c r="B7055" t="s">
        <v>11494</v>
      </c>
      <c r="C7055">
        <v>32211110</v>
      </c>
      <c r="D7055" t="s">
        <v>11495</v>
      </c>
      <c r="E7055" t="s">
        <v>106</v>
      </c>
      <c r="F7055" t="s">
        <v>263</v>
      </c>
      <c r="G7055">
        <v>5249239</v>
      </c>
      <c r="H7055">
        <v>1333909</v>
      </c>
      <c r="I7055" t="s">
        <v>22</v>
      </c>
      <c r="J7055">
        <v>55</v>
      </c>
      <c r="K7055">
        <v>2</v>
      </c>
      <c r="L7055">
        <v>16</v>
      </c>
      <c r="M7055" s="1">
        <v>44080</v>
      </c>
      <c r="N7055">
        <v>28</v>
      </c>
      <c r="O7055">
        <v>1</v>
      </c>
      <c r="P7055">
        <v>0</v>
      </c>
      <c r="Q7055">
        <v>0</v>
      </c>
      <c r="R7055" t="s">
        <v>30</v>
      </c>
    </row>
    <row r="7056" spans="1:18" x14ac:dyDescent="0.35">
      <c r="A7056">
        <v>23602867</v>
      </c>
      <c r="B7056" t="s">
        <v>11496</v>
      </c>
      <c r="C7056">
        <v>176517429</v>
      </c>
      <c r="D7056" t="s">
        <v>11497</v>
      </c>
      <c r="E7056" t="s">
        <v>44</v>
      </c>
      <c r="F7056" t="s">
        <v>98</v>
      </c>
      <c r="G7056">
        <v>5252796</v>
      </c>
      <c r="H7056">
        <v>1340607</v>
      </c>
      <c r="I7056" t="s">
        <v>71</v>
      </c>
      <c r="J7056">
        <v>86</v>
      </c>
      <c r="K7056">
        <v>3</v>
      </c>
      <c r="L7056">
        <v>96</v>
      </c>
      <c r="M7056" s="1">
        <v>44899</v>
      </c>
      <c r="N7056">
        <v>165</v>
      </c>
      <c r="O7056">
        <v>1</v>
      </c>
      <c r="P7056">
        <v>244</v>
      </c>
      <c r="Q7056">
        <v>31</v>
      </c>
      <c r="R7056" t="s">
        <v>30</v>
      </c>
    </row>
    <row r="7057" spans="1:18" x14ac:dyDescent="0.35">
      <c r="A7057">
        <v>23848408</v>
      </c>
      <c r="B7057" t="s">
        <v>11498</v>
      </c>
      <c r="C7057">
        <v>178292287</v>
      </c>
      <c r="D7057" t="s">
        <v>8128</v>
      </c>
      <c r="E7057" t="s">
        <v>20</v>
      </c>
      <c r="F7057" t="s">
        <v>102</v>
      </c>
      <c r="G7057">
        <v>525399</v>
      </c>
      <c r="H7057">
        <v>1342226</v>
      </c>
      <c r="I7057" t="s">
        <v>22</v>
      </c>
      <c r="J7057">
        <v>109</v>
      </c>
      <c r="K7057">
        <v>4</v>
      </c>
      <c r="L7057">
        <v>74</v>
      </c>
      <c r="M7057" s="1">
        <v>44848</v>
      </c>
      <c r="N7057">
        <v>129</v>
      </c>
      <c r="O7057">
        <v>2</v>
      </c>
      <c r="P7057">
        <v>157</v>
      </c>
      <c r="Q7057">
        <v>13</v>
      </c>
      <c r="R7057" t="s">
        <v>11499</v>
      </c>
    </row>
    <row r="7058" spans="1:18" x14ac:dyDescent="0.35">
      <c r="A7058">
        <v>23851470</v>
      </c>
      <c r="B7058" t="s">
        <v>11500</v>
      </c>
      <c r="C7058">
        <v>5086196</v>
      </c>
      <c r="D7058" t="s">
        <v>11501</v>
      </c>
      <c r="E7058" t="s">
        <v>33</v>
      </c>
      <c r="F7058" t="s">
        <v>173</v>
      </c>
      <c r="G7058">
        <v>525116</v>
      </c>
      <c r="H7058">
        <v>1345583</v>
      </c>
      <c r="I7058" t="s">
        <v>71</v>
      </c>
      <c r="J7058">
        <v>68</v>
      </c>
      <c r="K7058">
        <v>1</v>
      </c>
      <c r="L7058">
        <v>33</v>
      </c>
      <c r="M7058" s="1">
        <v>44914</v>
      </c>
      <c r="N7058">
        <v>176</v>
      </c>
      <c r="O7058">
        <v>2</v>
      </c>
      <c r="P7058">
        <v>31</v>
      </c>
      <c r="Q7058">
        <v>30</v>
      </c>
      <c r="R7058" t="s">
        <v>11502</v>
      </c>
    </row>
    <row r="7059" spans="1:18" x14ac:dyDescent="0.35">
      <c r="A7059">
        <v>24031184</v>
      </c>
      <c r="B7059" t="s">
        <v>11503</v>
      </c>
      <c r="C7059">
        <v>16651316</v>
      </c>
      <c r="D7059" t="s">
        <v>7898</v>
      </c>
      <c r="E7059" t="s">
        <v>504</v>
      </c>
      <c r="F7059" t="s">
        <v>1194</v>
      </c>
      <c r="G7059">
        <v>5250145</v>
      </c>
      <c r="H7059">
        <v>1348107</v>
      </c>
      <c r="I7059" t="s">
        <v>22</v>
      </c>
      <c r="J7059">
        <v>88</v>
      </c>
      <c r="K7059">
        <v>21</v>
      </c>
      <c r="L7059">
        <v>11</v>
      </c>
      <c r="M7059" s="1">
        <v>43534</v>
      </c>
      <c r="N7059">
        <v>19</v>
      </c>
      <c r="O7059">
        <v>1</v>
      </c>
      <c r="P7059">
        <v>0</v>
      </c>
      <c r="Q7059">
        <v>0</v>
      </c>
      <c r="R7059" t="s">
        <v>11504</v>
      </c>
    </row>
    <row r="7060" spans="1:18" x14ac:dyDescent="0.35">
      <c r="A7060">
        <v>23604560</v>
      </c>
      <c r="B7060" t="s">
        <v>11505</v>
      </c>
      <c r="C7060">
        <v>19727182</v>
      </c>
      <c r="D7060" t="s">
        <v>2033</v>
      </c>
      <c r="E7060" t="s">
        <v>33</v>
      </c>
      <c r="F7060" t="s">
        <v>94</v>
      </c>
      <c r="G7060">
        <v>5248759</v>
      </c>
      <c r="H7060">
        <v>1338748</v>
      </c>
      <c r="I7060" t="s">
        <v>71</v>
      </c>
      <c r="J7060">
        <v>30</v>
      </c>
      <c r="K7060">
        <v>2</v>
      </c>
      <c r="L7060">
        <v>5</v>
      </c>
      <c r="M7060" s="1">
        <v>43196</v>
      </c>
      <c r="N7060">
        <v>9</v>
      </c>
      <c r="O7060">
        <v>1</v>
      </c>
      <c r="P7060">
        <v>0</v>
      </c>
      <c r="Q7060">
        <v>0</v>
      </c>
      <c r="R7060" t="s">
        <v>30</v>
      </c>
    </row>
    <row r="7061" spans="1:18" x14ac:dyDescent="0.35">
      <c r="A7061">
        <v>24035064</v>
      </c>
      <c r="B7061" t="s">
        <v>11506</v>
      </c>
      <c r="C7061">
        <v>180902435</v>
      </c>
      <c r="D7061" t="s">
        <v>1392</v>
      </c>
      <c r="E7061" t="s">
        <v>48</v>
      </c>
      <c r="F7061" t="s">
        <v>49</v>
      </c>
      <c r="G7061">
        <v>5249173</v>
      </c>
      <c r="H7061">
        <v>1343178</v>
      </c>
      <c r="I7061" t="s">
        <v>22</v>
      </c>
      <c r="J7061">
        <v>100</v>
      </c>
      <c r="K7061">
        <v>3</v>
      </c>
      <c r="L7061">
        <v>8</v>
      </c>
      <c r="M7061" s="1">
        <v>43266</v>
      </c>
      <c r="N7061">
        <v>14</v>
      </c>
      <c r="O7061">
        <v>1</v>
      </c>
      <c r="P7061">
        <v>0</v>
      </c>
      <c r="Q7061">
        <v>0</v>
      </c>
      <c r="R7061" t="s">
        <v>30</v>
      </c>
    </row>
    <row r="7062" spans="1:18" x14ac:dyDescent="0.35">
      <c r="A7062">
        <v>23853837</v>
      </c>
      <c r="B7062" t="s">
        <v>11507</v>
      </c>
      <c r="C7062">
        <v>179169845</v>
      </c>
      <c r="D7062" t="s">
        <v>10007</v>
      </c>
      <c r="E7062" t="s">
        <v>44</v>
      </c>
      <c r="F7062" t="s">
        <v>98</v>
      </c>
      <c r="G7062">
        <v>5252531</v>
      </c>
      <c r="H7062">
        <v>1340808</v>
      </c>
      <c r="I7062" t="s">
        <v>22</v>
      </c>
      <c r="J7062">
        <v>102</v>
      </c>
      <c r="K7062">
        <v>93</v>
      </c>
      <c r="L7062">
        <v>95</v>
      </c>
      <c r="M7062" s="1">
        <v>43890</v>
      </c>
      <c r="N7062">
        <v>166</v>
      </c>
      <c r="O7062">
        <v>1</v>
      </c>
      <c r="P7062">
        <v>295</v>
      </c>
      <c r="Q7062">
        <v>0</v>
      </c>
      <c r="R7062" t="s">
        <v>30</v>
      </c>
    </row>
    <row r="7063" spans="1:18" x14ac:dyDescent="0.35">
      <c r="A7063">
        <v>23606269</v>
      </c>
      <c r="B7063" t="s">
        <v>11508</v>
      </c>
      <c r="C7063">
        <v>4594337</v>
      </c>
      <c r="D7063" t="s">
        <v>3006</v>
      </c>
      <c r="E7063" t="s">
        <v>48</v>
      </c>
      <c r="F7063" t="s">
        <v>309</v>
      </c>
      <c r="G7063">
        <v>5246773</v>
      </c>
      <c r="H7063">
        <v>1343548</v>
      </c>
      <c r="I7063" t="s">
        <v>71</v>
      </c>
      <c r="J7063">
        <v>25</v>
      </c>
      <c r="K7063">
        <v>4</v>
      </c>
      <c r="L7063">
        <v>9</v>
      </c>
      <c r="M7063" s="1">
        <v>43722</v>
      </c>
      <c r="N7063">
        <v>16</v>
      </c>
      <c r="O7063">
        <v>1</v>
      </c>
      <c r="P7063">
        <v>0</v>
      </c>
      <c r="Q7063">
        <v>0</v>
      </c>
      <c r="R7063" t="s">
        <v>30</v>
      </c>
    </row>
    <row r="7064" spans="1:18" x14ac:dyDescent="0.35">
      <c r="A7064">
        <v>23607853</v>
      </c>
      <c r="B7064" t="s">
        <v>11509</v>
      </c>
      <c r="C7064">
        <v>18156575</v>
      </c>
      <c r="D7064" t="s">
        <v>2068</v>
      </c>
      <c r="E7064" t="s">
        <v>33</v>
      </c>
      <c r="F7064" t="s">
        <v>52</v>
      </c>
      <c r="G7064">
        <v>5251208</v>
      </c>
      <c r="H7064">
        <v>1344964</v>
      </c>
      <c r="I7064" t="s">
        <v>71</v>
      </c>
      <c r="J7064">
        <v>50</v>
      </c>
      <c r="K7064">
        <v>4</v>
      </c>
      <c r="L7064">
        <v>2</v>
      </c>
      <c r="M7064" s="1">
        <v>43184</v>
      </c>
      <c r="N7064">
        <v>3</v>
      </c>
      <c r="O7064">
        <v>2</v>
      </c>
      <c r="P7064">
        <v>0</v>
      </c>
      <c r="Q7064">
        <v>0</v>
      </c>
      <c r="R7064" t="s">
        <v>30</v>
      </c>
    </row>
    <row r="7065" spans="1:18" x14ac:dyDescent="0.35">
      <c r="A7065">
        <v>23854303</v>
      </c>
      <c r="B7065" t="s">
        <v>11510</v>
      </c>
      <c r="C7065">
        <v>35087981</v>
      </c>
      <c r="D7065" t="s">
        <v>11511</v>
      </c>
      <c r="E7065" t="s">
        <v>48</v>
      </c>
      <c r="F7065" t="s">
        <v>152</v>
      </c>
      <c r="G7065">
        <v>5248051</v>
      </c>
      <c r="H7065">
        <v>1343916</v>
      </c>
      <c r="I7065" t="s">
        <v>22</v>
      </c>
      <c r="J7065">
        <v>60</v>
      </c>
      <c r="K7065">
        <v>3</v>
      </c>
      <c r="L7065">
        <v>2</v>
      </c>
      <c r="M7065" s="1">
        <v>43260</v>
      </c>
      <c r="N7065">
        <v>3</v>
      </c>
      <c r="O7065">
        <v>1</v>
      </c>
      <c r="P7065">
        <v>0</v>
      </c>
      <c r="Q7065">
        <v>0</v>
      </c>
      <c r="R7065" t="s">
        <v>30</v>
      </c>
    </row>
    <row r="7066" spans="1:18" x14ac:dyDescent="0.35">
      <c r="A7066">
        <v>24035138</v>
      </c>
      <c r="B7066" t="s">
        <v>11512</v>
      </c>
      <c r="C7066">
        <v>49331865</v>
      </c>
      <c r="D7066" t="s">
        <v>11513</v>
      </c>
      <c r="E7066" t="s">
        <v>20</v>
      </c>
      <c r="F7066" t="s">
        <v>40</v>
      </c>
      <c r="G7066">
        <v>5253696</v>
      </c>
      <c r="H7066">
        <v>1342929</v>
      </c>
      <c r="I7066" t="s">
        <v>22</v>
      </c>
      <c r="J7066">
        <v>166</v>
      </c>
      <c r="K7066">
        <v>4</v>
      </c>
      <c r="L7066">
        <v>123</v>
      </c>
      <c r="M7066" s="1">
        <v>44871</v>
      </c>
      <c r="N7066">
        <v>217</v>
      </c>
      <c r="O7066">
        <v>1</v>
      </c>
      <c r="P7066">
        <v>0</v>
      </c>
      <c r="Q7066">
        <v>20</v>
      </c>
      <c r="R7066" t="s">
        <v>11514</v>
      </c>
    </row>
    <row r="7067" spans="1:18" x14ac:dyDescent="0.35">
      <c r="A7067">
        <v>23607960</v>
      </c>
      <c r="B7067" t="s">
        <v>11515</v>
      </c>
      <c r="C7067">
        <v>76906838</v>
      </c>
      <c r="D7067" t="s">
        <v>498</v>
      </c>
      <c r="E7067" t="s">
        <v>20</v>
      </c>
      <c r="F7067" t="s">
        <v>90</v>
      </c>
      <c r="G7067">
        <v>5255166</v>
      </c>
      <c r="H7067">
        <v>1341773</v>
      </c>
      <c r="I7067" t="s">
        <v>22</v>
      </c>
      <c r="J7067">
        <v>60</v>
      </c>
      <c r="K7067">
        <v>2</v>
      </c>
      <c r="L7067">
        <v>0</v>
      </c>
      <c r="M7067" s="1"/>
      <c r="O7067">
        <v>1</v>
      </c>
      <c r="P7067">
        <v>0</v>
      </c>
      <c r="Q7067">
        <v>0</v>
      </c>
      <c r="R7067" t="s">
        <v>30</v>
      </c>
    </row>
    <row r="7068" spans="1:18" x14ac:dyDescent="0.35">
      <c r="A7068">
        <v>24039534</v>
      </c>
      <c r="B7068" t="s">
        <v>11516</v>
      </c>
      <c r="C7068">
        <v>163838136</v>
      </c>
      <c r="D7068" t="s">
        <v>242</v>
      </c>
      <c r="E7068" t="s">
        <v>20</v>
      </c>
      <c r="F7068" t="s">
        <v>1354</v>
      </c>
      <c r="G7068">
        <v>5260714</v>
      </c>
      <c r="H7068">
        <v>1342393</v>
      </c>
      <c r="I7068" t="s">
        <v>71</v>
      </c>
      <c r="J7068">
        <v>30</v>
      </c>
      <c r="K7068">
        <v>2</v>
      </c>
      <c r="L7068">
        <v>41</v>
      </c>
      <c r="M7068" s="1">
        <v>44894</v>
      </c>
      <c r="N7068">
        <v>72</v>
      </c>
      <c r="O7068">
        <v>2</v>
      </c>
      <c r="P7068">
        <v>1</v>
      </c>
      <c r="Q7068">
        <v>5</v>
      </c>
      <c r="R7068" t="s">
        <v>30</v>
      </c>
    </row>
    <row r="7069" spans="1:18" x14ac:dyDescent="0.35">
      <c r="A7069">
        <v>23610779</v>
      </c>
      <c r="B7069" t="s">
        <v>11517</v>
      </c>
      <c r="C7069">
        <v>119577758</v>
      </c>
      <c r="D7069" t="s">
        <v>341</v>
      </c>
      <c r="E7069" t="s">
        <v>110</v>
      </c>
      <c r="F7069" t="s">
        <v>1146</v>
      </c>
      <c r="G7069">
        <v>5252095</v>
      </c>
      <c r="H7069">
        <v>1328813</v>
      </c>
      <c r="I7069" t="s">
        <v>71</v>
      </c>
      <c r="J7069">
        <v>38</v>
      </c>
      <c r="K7069">
        <v>1</v>
      </c>
      <c r="L7069">
        <v>179</v>
      </c>
      <c r="M7069" s="1">
        <v>44911</v>
      </c>
      <c r="N7069">
        <v>327</v>
      </c>
      <c r="O7069">
        <v>10</v>
      </c>
      <c r="P7069">
        <v>352</v>
      </c>
      <c r="Q7069">
        <v>67</v>
      </c>
      <c r="R7069" t="s">
        <v>8538</v>
      </c>
    </row>
    <row r="7070" spans="1:18" x14ac:dyDescent="0.35">
      <c r="A7070">
        <v>23855094</v>
      </c>
      <c r="B7070" t="s">
        <v>11518</v>
      </c>
      <c r="C7070">
        <v>179181774</v>
      </c>
      <c r="D7070" t="s">
        <v>77</v>
      </c>
      <c r="E7070" t="s">
        <v>33</v>
      </c>
      <c r="F7070" t="s">
        <v>94</v>
      </c>
      <c r="G7070">
        <v>5249183</v>
      </c>
      <c r="H7070">
        <v>1340957</v>
      </c>
      <c r="I7070" t="s">
        <v>71</v>
      </c>
      <c r="J7070">
        <v>19</v>
      </c>
      <c r="K7070">
        <v>2</v>
      </c>
      <c r="L7070">
        <v>3</v>
      </c>
      <c r="M7070" s="1">
        <v>43191</v>
      </c>
      <c r="N7070">
        <v>5</v>
      </c>
      <c r="O7070">
        <v>1</v>
      </c>
      <c r="P7070">
        <v>0</v>
      </c>
      <c r="Q7070">
        <v>0</v>
      </c>
      <c r="R7070" t="s">
        <v>30</v>
      </c>
    </row>
    <row r="7071" spans="1:18" x14ac:dyDescent="0.35">
      <c r="A7071">
        <v>23867516</v>
      </c>
      <c r="B7071" t="s">
        <v>11519</v>
      </c>
      <c r="C7071">
        <v>79430806</v>
      </c>
      <c r="D7071" t="s">
        <v>1465</v>
      </c>
      <c r="E7071" t="s">
        <v>301</v>
      </c>
      <c r="F7071" t="s">
        <v>4986</v>
      </c>
      <c r="G7071">
        <v>5253627</v>
      </c>
      <c r="H7071">
        <v>1318239</v>
      </c>
      <c r="I7071" t="s">
        <v>22</v>
      </c>
      <c r="J7071">
        <v>52</v>
      </c>
      <c r="K7071">
        <v>92</v>
      </c>
      <c r="L7071">
        <v>3</v>
      </c>
      <c r="M7071" s="1">
        <v>44328</v>
      </c>
      <c r="N7071">
        <v>6</v>
      </c>
      <c r="O7071">
        <v>18</v>
      </c>
      <c r="P7071">
        <v>277</v>
      </c>
      <c r="Q7071">
        <v>0</v>
      </c>
      <c r="R7071" t="s">
        <v>30</v>
      </c>
    </row>
    <row r="7072" spans="1:18" x14ac:dyDescent="0.35">
      <c r="A7072">
        <v>23617608</v>
      </c>
      <c r="B7072" t="s">
        <v>11520</v>
      </c>
      <c r="C7072">
        <v>582197</v>
      </c>
      <c r="D7072" t="s">
        <v>1489</v>
      </c>
      <c r="E7072" t="s">
        <v>33</v>
      </c>
      <c r="F7072" t="s">
        <v>55</v>
      </c>
      <c r="G7072">
        <v>5249291</v>
      </c>
      <c r="H7072">
        <v>1343166</v>
      </c>
      <c r="I7072" t="s">
        <v>71</v>
      </c>
      <c r="J7072">
        <v>45</v>
      </c>
      <c r="K7072">
        <v>2</v>
      </c>
      <c r="L7072">
        <v>1</v>
      </c>
      <c r="M7072" s="1">
        <v>43169</v>
      </c>
      <c r="N7072">
        <v>2</v>
      </c>
      <c r="O7072">
        <v>3</v>
      </c>
      <c r="P7072">
        <v>0</v>
      </c>
      <c r="Q7072">
        <v>0</v>
      </c>
      <c r="R7072" t="s">
        <v>30</v>
      </c>
    </row>
    <row r="7073" spans="1:18" x14ac:dyDescent="0.35">
      <c r="A7073">
        <v>23878511</v>
      </c>
      <c r="B7073" t="s">
        <v>11521</v>
      </c>
      <c r="C7073">
        <v>92371791</v>
      </c>
      <c r="D7073" t="s">
        <v>1624</v>
      </c>
      <c r="E7073" t="s">
        <v>20</v>
      </c>
      <c r="F7073" t="s">
        <v>208</v>
      </c>
      <c r="G7073">
        <v>5258407</v>
      </c>
      <c r="H7073">
        <v>1341355</v>
      </c>
      <c r="I7073" t="s">
        <v>22</v>
      </c>
      <c r="J7073">
        <v>130</v>
      </c>
      <c r="K7073">
        <v>6</v>
      </c>
      <c r="L7073">
        <v>54</v>
      </c>
      <c r="M7073" s="1">
        <v>44800</v>
      </c>
      <c r="N7073">
        <v>96</v>
      </c>
      <c r="O7073">
        <v>1</v>
      </c>
      <c r="P7073">
        <v>0</v>
      </c>
      <c r="Q7073">
        <v>7</v>
      </c>
      <c r="R7073" t="s">
        <v>11522</v>
      </c>
    </row>
    <row r="7074" spans="1:18" x14ac:dyDescent="0.35">
      <c r="A7074">
        <v>24041362</v>
      </c>
      <c r="B7074" t="s">
        <v>11523</v>
      </c>
      <c r="C7074">
        <v>180959066</v>
      </c>
      <c r="D7074" t="s">
        <v>487</v>
      </c>
      <c r="E7074" t="s">
        <v>504</v>
      </c>
      <c r="F7074" t="s">
        <v>1194</v>
      </c>
      <c r="G7074">
        <v>5250256</v>
      </c>
      <c r="H7074">
        <v>1350418</v>
      </c>
      <c r="I7074" t="s">
        <v>22</v>
      </c>
      <c r="J7074">
        <v>25</v>
      </c>
      <c r="K7074">
        <v>3</v>
      </c>
      <c r="L7074">
        <v>6</v>
      </c>
      <c r="M7074" s="1">
        <v>43282</v>
      </c>
      <c r="N7074">
        <v>10</v>
      </c>
      <c r="O7074">
        <v>1</v>
      </c>
      <c r="P7074">
        <v>0</v>
      </c>
      <c r="Q7074">
        <v>0</v>
      </c>
      <c r="R7074" t="s">
        <v>30</v>
      </c>
    </row>
    <row r="7075" spans="1:18" x14ac:dyDescent="0.35">
      <c r="A7075">
        <v>23620004</v>
      </c>
      <c r="B7075" t="s">
        <v>11524</v>
      </c>
      <c r="C7075">
        <v>92417014</v>
      </c>
      <c r="D7075" t="s">
        <v>11525</v>
      </c>
      <c r="E7075" t="s">
        <v>48</v>
      </c>
      <c r="F7075" t="s">
        <v>49</v>
      </c>
      <c r="G7075">
        <v>5248409</v>
      </c>
      <c r="H7075">
        <v>1344042</v>
      </c>
      <c r="I7075" t="s">
        <v>71</v>
      </c>
      <c r="J7075">
        <v>23</v>
      </c>
      <c r="K7075">
        <v>1</v>
      </c>
      <c r="L7075">
        <v>2</v>
      </c>
      <c r="M7075" s="1">
        <v>43172</v>
      </c>
      <c r="N7075">
        <v>3</v>
      </c>
      <c r="O7075">
        <v>1</v>
      </c>
      <c r="P7075">
        <v>0</v>
      </c>
      <c r="Q7075">
        <v>0</v>
      </c>
      <c r="R7075" t="s">
        <v>30</v>
      </c>
    </row>
    <row r="7076" spans="1:18" x14ac:dyDescent="0.35">
      <c r="A7076">
        <v>23620206</v>
      </c>
      <c r="B7076" t="s">
        <v>11526</v>
      </c>
      <c r="C7076">
        <v>12117484</v>
      </c>
      <c r="D7076" t="s">
        <v>3501</v>
      </c>
      <c r="E7076" t="s">
        <v>504</v>
      </c>
      <c r="F7076" t="s">
        <v>1461</v>
      </c>
      <c r="G7076">
        <v>5251546</v>
      </c>
      <c r="H7076">
        <v>1348133</v>
      </c>
      <c r="I7076" t="s">
        <v>71</v>
      </c>
      <c r="J7076">
        <v>40</v>
      </c>
      <c r="K7076">
        <v>1</v>
      </c>
      <c r="L7076">
        <v>5</v>
      </c>
      <c r="M7076" s="1">
        <v>43456</v>
      </c>
      <c r="N7076">
        <v>10</v>
      </c>
      <c r="O7076">
        <v>1</v>
      </c>
      <c r="P7076">
        <v>0</v>
      </c>
      <c r="Q7076">
        <v>0</v>
      </c>
      <c r="R7076" t="s">
        <v>30</v>
      </c>
    </row>
    <row r="7077" spans="1:18" x14ac:dyDescent="0.35">
      <c r="A7077">
        <v>24047231</v>
      </c>
      <c r="B7077" t="s">
        <v>11527</v>
      </c>
      <c r="C7077">
        <v>8620491</v>
      </c>
      <c r="D7077" t="s">
        <v>3251</v>
      </c>
      <c r="E7077" t="s">
        <v>33</v>
      </c>
      <c r="F7077" t="s">
        <v>55</v>
      </c>
      <c r="G7077">
        <v>5249967</v>
      </c>
      <c r="H7077">
        <v>1343587</v>
      </c>
      <c r="I7077" t="s">
        <v>22</v>
      </c>
      <c r="J7077">
        <v>40</v>
      </c>
      <c r="K7077">
        <v>14</v>
      </c>
      <c r="L7077">
        <v>0</v>
      </c>
      <c r="M7077" s="1"/>
      <c r="O7077">
        <v>1</v>
      </c>
      <c r="P7077">
        <v>0</v>
      </c>
      <c r="Q7077">
        <v>0</v>
      </c>
      <c r="R7077" t="s">
        <v>30</v>
      </c>
    </row>
    <row r="7078" spans="1:18" x14ac:dyDescent="0.35">
      <c r="A7078">
        <v>23879469</v>
      </c>
      <c r="B7078" t="s">
        <v>9065</v>
      </c>
      <c r="C7078">
        <v>31867017</v>
      </c>
      <c r="D7078" t="s">
        <v>11528</v>
      </c>
      <c r="E7078" t="s">
        <v>106</v>
      </c>
      <c r="F7078" t="s">
        <v>263</v>
      </c>
      <c r="G7078">
        <v>5248733</v>
      </c>
      <c r="H7078">
        <v>1335784</v>
      </c>
      <c r="I7078" t="s">
        <v>71</v>
      </c>
      <c r="J7078">
        <v>50</v>
      </c>
      <c r="K7078">
        <v>2</v>
      </c>
      <c r="L7078">
        <v>48</v>
      </c>
      <c r="M7078" s="1">
        <v>44884</v>
      </c>
      <c r="N7078">
        <v>86</v>
      </c>
      <c r="O7078">
        <v>1</v>
      </c>
      <c r="P7078">
        <v>65</v>
      </c>
      <c r="Q7078">
        <v>17</v>
      </c>
      <c r="R7078" t="s">
        <v>11529</v>
      </c>
    </row>
    <row r="7079" spans="1:18" x14ac:dyDescent="0.35">
      <c r="A7079">
        <v>23621771</v>
      </c>
      <c r="B7079" t="s">
        <v>11530</v>
      </c>
      <c r="C7079">
        <v>56480273</v>
      </c>
      <c r="D7079" t="s">
        <v>2068</v>
      </c>
      <c r="E7079" t="s">
        <v>33</v>
      </c>
      <c r="F7079" t="s">
        <v>173</v>
      </c>
      <c r="G7079">
        <v>5251177</v>
      </c>
      <c r="H7079">
        <v>1346686</v>
      </c>
      <c r="I7079" t="s">
        <v>22</v>
      </c>
      <c r="J7079">
        <v>116</v>
      </c>
      <c r="K7079">
        <v>4</v>
      </c>
      <c r="L7079">
        <v>1</v>
      </c>
      <c r="M7079" s="1">
        <v>44894</v>
      </c>
      <c r="N7079">
        <v>1</v>
      </c>
      <c r="O7079">
        <v>1</v>
      </c>
      <c r="P7079">
        <v>4</v>
      </c>
      <c r="Q7079">
        <v>1</v>
      </c>
      <c r="R7079" t="s">
        <v>30</v>
      </c>
    </row>
    <row r="7080" spans="1:18" x14ac:dyDescent="0.35">
      <c r="A7080">
        <v>23886516</v>
      </c>
      <c r="B7080" t="s">
        <v>11531</v>
      </c>
      <c r="C7080">
        <v>53693060</v>
      </c>
      <c r="D7080" t="s">
        <v>3226</v>
      </c>
      <c r="E7080" t="s">
        <v>20</v>
      </c>
      <c r="F7080" t="s">
        <v>29</v>
      </c>
      <c r="G7080">
        <v>5255412</v>
      </c>
      <c r="H7080">
        <v>1341115</v>
      </c>
      <c r="I7080" t="s">
        <v>22</v>
      </c>
      <c r="J7080">
        <v>117</v>
      </c>
      <c r="K7080">
        <v>30</v>
      </c>
      <c r="L7080">
        <v>29</v>
      </c>
      <c r="M7080" s="1">
        <v>44830</v>
      </c>
      <c r="N7080">
        <v>51</v>
      </c>
      <c r="O7080">
        <v>1</v>
      </c>
      <c r="P7080">
        <v>85</v>
      </c>
      <c r="Q7080">
        <v>2</v>
      </c>
      <c r="R7080" t="s">
        <v>11532</v>
      </c>
    </row>
    <row r="7081" spans="1:18" x14ac:dyDescent="0.35">
      <c r="A7081">
        <v>24057633</v>
      </c>
      <c r="B7081" t="s">
        <v>11533</v>
      </c>
      <c r="C7081">
        <v>152688610</v>
      </c>
      <c r="D7081" t="s">
        <v>5254</v>
      </c>
      <c r="E7081" t="s">
        <v>20</v>
      </c>
      <c r="F7081" t="s">
        <v>40</v>
      </c>
      <c r="G7081">
        <v>5253563</v>
      </c>
      <c r="H7081">
        <v>1342769</v>
      </c>
      <c r="I7081" t="s">
        <v>22</v>
      </c>
      <c r="J7081">
        <v>60</v>
      </c>
      <c r="K7081">
        <v>3</v>
      </c>
      <c r="L7081">
        <v>21</v>
      </c>
      <c r="M7081" s="1">
        <v>43513</v>
      </c>
      <c r="N7081">
        <v>37</v>
      </c>
      <c r="O7081">
        <v>1</v>
      </c>
      <c r="P7081">
        <v>0</v>
      </c>
      <c r="Q7081">
        <v>0</v>
      </c>
      <c r="R7081" t="s">
        <v>30</v>
      </c>
    </row>
    <row r="7082" spans="1:18" x14ac:dyDescent="0.35">
      <c r="A7082">
        <v>23623112</v>
      </c>
      <c r="B7082" t="s">
        <v>11534</v>
      </c>
      <c r="C7082">
        <v>176750828</v>
      </c>
      <c r="D7082" t="s">
        <v>2299</v>
      </c>
      <c r="E7082" t="s">
        <v>301</v>
      </c>
      <c r="F7082" t="s">
        <v>4986</v>
      </c>
      <c r="G7082">
        <v>5251365</v>
      </c>
      <c r="H7082">
        <v>1320029</v>
      </c>
      <c r="I7082" t="s">
        <v>22</v>
      </c>
      <c r="J7082">
        <v>75</v>
      </c>
      <c r="K7082">
        <v>2</v>
      </c>
      <c r="L7082">
        <v>24</v>
      </c>
      <c r="M7082" s="1">
        <v>44890</v>
      </c>
      <c r="N7082">
        <v>41</v>
      </c>
      <c r="O7082">
        <v>1</v>
      </c>
      <c r="P7082">
        <v>259</v>
      </c>
      <c r="Q7082">
        <v>18</v>
      </c>
      <c r="R7082" t="s">
        <v>11535</v>
      </c>
    </row>
    <row r="7083" spans="1:18" x14ac:dyDescent="0.35">
      <c r="A7083">
        <v>24058328</v>
      </c>
      <c r="B7083" t="s">
        <v>11536</v>
      </c>
      <c r="C7083">
        <v>31452730</v>
      </c>
      <c r="D7083" t="s">
        <v>11537</v>
      </c>
      <c r="E7083" t="s">
        <v>33</v>
      </c>
      <c r="F7083" t="s">
        <v>34</v>
      </c>
      <c r="G7083">
        <v>5250013</v>
      </c>
      <c r="H7083">
        <v>1342391</v>
      </c>
      <c r="I7083" t="s">
        <v>71</v>
      </c>
      <c r="J7083">
        <v>25</v>
      </c>
      <c r="K7083">
        <v>6</v>
      </c>
      <c r="L7083">
        <v>0</v>
      </c>
      <c r="M7083" s="1"/>
      <c r="O7083">
        <v>1</v>
      </c>
      <c r="P7083">
        <v>0</v>
      </c>
      <c r="Q7083">
        <v>0</v>
      </c>
      <c r="R7083" t="s">
        <v>30</v>
      </c>
    </row>
    <row r="7084" spans="1:18" x14ac:dyDescent="0.35">
      <c r="A7084">
        <v>23886821</v>
      </c>
      <c r="B7084" t="s">
        <v>11538</v>
      </c>
      <c r="C7084">
        <v>90211694</v>
      </c>
      <c r="D7084" t="s">
        <v>25</v>
      </c>
      <c r="E7084" t="s">
        <v>110</v>
      </c>
      <c r="F7084" t="s">
        <v>476</v>
      </c>
      <c r="G7084">
        <v>5249469</v>
      </c>
      <c r="H7084">
        <v>1329935</v>
      </c>
      <c r="I7084" t="s">
        <v>22</v>
      </c>
      <c r="J7084">
        <v>65</v>
      </c>
      <c r="K7084">
        <v>2</v>
      </c>
      <c r="L7084">
        <v>5</v>
      </c>
      <c r="M7084" s="1">
        <v>43467</v>
      </c>
      <c r="N7084">
        <v>9</v>
      </c>
      <c r="O7084">
        <v>1</v>
      </c>
      <c r="P7084">
        <v>0</v>
      </c>
      <c r="Q7084">
        <v>0</v>
      </c>
      <c r="R7084" t="s">
        <v>30</v>
      </c>
    </row>
    <row r="7085" spans="1:18" x14ac:dyDescent="0.35">
      <c r="A7085">
        <v>23623679</v>
      </c>
      <c r="B7085" t="s">
        <v>11539</v>
      </c>
      <c r="C7085">
        <v>176756838</v>
      </c>
      <c r="D7085" t="s">
        <v>11540</v>
      </c>
      <c r="E7085" t="s">
        <v>33</v>
      </c>
      <c r="F7085" t="s">
        <v>173</v>
      </c>
      <c r="G7085">
        <v>5249916</v>
      </c>
      <c r="H7085">
        <v>1346386</v>
      </c>
      <c r="I7085" t="s">
        <v>71</v>
      </c>
      <c r="J7085">
        <v>50</v>
      </c>
      <c r="K7085">
        <v>2</v>
      </c>
      <c r="L7085">
        <v>1</v>
      </c>
      <c r="M7085" s="1">
        <v>43180</v>
      </c>
      <c r="N7085">
        <v>2</v>
      </c>
      <c r="O7085">
        <v>1</v>
      </c>
      <c r="P7085">
        <v>0</v>
      </c>
      <c r="Q7085">
        <v>0</v>
      </c>
      <c r="R7085" t="s">
        <v>30</v>
      </c>
    </row>
    <row r="7086" spans="1:18" x14ac:dyDescent="0.35">
      <c r="A7086">
        <v>23628488</v>
      </c>
      <c r="B7086" t="s">
        <v>11541</v>
      </c>
      <c r="C7086">
        <v>19338650</v>
      </c>
      <c r="D7086" t="s">
        <v>4519</v>
      </c>
      <c r="E7086" t="s">
        <v>44</v>
      </c>
      <c r="F7086" t="s">
        <v>62</v>
      </c>
      <c r="G7086">
        <v>5254088</v>
      </c>
      <c r="H7086">
        <v>1339848</v>
      </c>
      <c r="I7086" t="s">
        <v>71</v>
      </c>
      <c r="J7086">
        <v>38</v>
      </c>
      <c r="K7086">
        <v>1</v>
      </c>
      <c r="L7086">
        <v>35</v>
      </c>
      <c r="M7086" s="1">
        <v>43696</v>
      </c>
      <c r="N7086">
        <v>60</v>
      </c>
      <c r="O7086">
        <v>1</v>
      </c>
      <c r="P7086">
        <v>0</v>
      </c>
      <c r="Q7086">
        <v>0</v>
      </c>
      <c r="R7086" t="s">
        <v>30</v>
      </c>
    </row>
    <row r="7087" spans="1:18" x14ac:dyDescent="0.35">
      <c r="A7087">
        <v>23889449</v>
      </c>
      <c r="B7087" t="s">
        <v>11542</v>
      </c>
      <c r="C7087">
        <v>170933809</v>
      </c>
      <c r="D7087" t="s">
        <v>2828</v>
      </c>
      <c r="E7087" t="s">
        <v>33</v>
      </c>
      <c r="F7087" t="s">
        <v>251</v>
      </c>
      <c r="G7087">
        <v>5251615</v>
      </c>
      <c r="H7087">
        <v>1346107</v>
      </c>
      <c r="I7087" t="s">
        <v>71</v>
      </c>
      <c r="J7087">
        <v>25</v>
      </c>
      <c r="K7087">
        <v>9</v>
      </c>
      <c r="L7087">
        <v>7</v>
      </c>
      <c r="M7087" s="1">
        <v>43509</v>
      </c>
      <c r="N7087">
        <v>12</v>
      </c>
      <c r="O7087">
        <v>1</v>
      </c>
      <c r="P7087">
        <v>0</v>
      </c>
      <c r="Q7087">
        <v>0</v>
      </c>
      <c r="R7087" t="s">
        <v>30</v>
      </c>
    </row>
    <row r="7088" spans="1:18" x14ac:dyDescent="0.35">
      <c r="A7088">
        <v>23900019</v>
      </c>
      <c r="B7088" t="s">
        <v>11543</v>
      </c>
      <c r="C7088">
        <v>145501953</v>
      </c>
      <c r="D7088" t="s">
        <v>11544</v>
      </c>
      <c r="E7088" t="s">
        <v>44</v>
      </c>
      <c r="F7088" t="s">
        <v>78</v>
      </c>
      <c r="G7088">
        <v>5253414</v>
      </c>
      <c r="H7088">
        <v>1340744</v>
      </c>
      <c r="I7088" t="s">
        <v>71</v>
      </c>
      <c r="J7088">
        <v>20</v>
      </c>
      <c r="K7088">
        <v>2</v>
      </c>
      <c r="L7088">
        <v>2</v>
      </c>
      <c r="M7088" s="1">
        <v>43221</v>
      </c>
      <c r="N7088">
        <v>3</v>
      </c>
      <c r="O7088">
        <v>1</v>
      </c>
      <c r="P7088">
        <v>0</v>
      </c>
      <c r="Q7088">
        <v>0</v>
      </c>
      <c r="R7088" t="s">
        <v>30</v>
      </c>
    </row>
    <row r="7089" spans="1:18" x14ac:dyDescent="0.35">
      <c r="A7089">
        <v>24061418</v>
      </c>
      <c r="B7089" t="s">
        <v>11545</v>
      </c>
      <c r="C7089">
        <v>181143075</v>
      </c>
      <c r="D7089" t="s">
        <v>74</v>
      </c>
      <c r="E7089" t="s">
        <v>20</v>
      </c>
      <c r="F7089" t="s">
        <v>40</v>
      </c>
      <c r="G7089">
        <v>5253725</v>
      </c>
      <c r="H7089">
        <v>1342746</v>
      </c>
      <c r="I7089" t="s">
        <v>71</v>
      </c>
      <c r="J7089">
        <v>86</v>
      </c>
      <c r="K7089">
        <v>3</v>
      </c>
      <c r="L7089">
        <v>32</v>
      </c>
      <c r="M7089" s="1">
        <v>44892</v>
      </c>
      <c r="N7089">
        <v>56</v>
      </c>
      <c r="O7089">
        <v>1</v>
      </c>
      <c r="P7089">
        <v>12</v>
      </c>
      <c r="Q7089">
        <v>5</v>
      </c>
      <c r="R7089" t="s">
        <v>11546</v>
      </c>
    </row>
    <row r="7090" spans="1:18" x14ac:dyDescent="0.35">
      <c r="A7090">
        <v>23634165</v>
      </c>
      <c r="B7090" t="s">
        <v>11547</v>
      </c>
      <c r="C7090">
        <v>18855893</v>
      </c>
      <c r="D7090" t="s">
        <v>410</v>
      </c>
      <c r="E7090" t="s">
        <v>48</v>
      </c>
      <c r="F7090" t="s">
        <v>49</v>
      </c>
      <c r="G7090">
        <v>5248951</v>
      </c>
      <c r="H7090">
        <v>1343027</v>
      </c>
      <c r="I7090" t="s">
        <v>71</v>
      </c>
      <c r="J7090">
        <v>25</v>
      </c>
      <c r="K7090">
        <v>3</v>
      </c>
      <c r="L7090">
        <v>2</v>
      </c>
      <c r="M7090" s="1">
        <v>43496</v>
      </c>
      <c r="N7090">
        <v>3</v>
      </c>
      <c r="O7090">
        <v>1</v>
      </c>
      <c r="P7090">
        <v>0</v>
      </c>
      <c r="Q7090">
        <v>0</v>
      </c>
      <c r="R7090" t="s">
        <v>30</v>
      </c>
    </row>
    <row r="7091" spans="1:18" x14ac:dyDescent="0.35">
      <c r="A7091">
        <v>23908262</v>
      </c>
      <c r="B7091" t="s">
        <v>11548</v>
      </c>
      <c r="C7091">
        <v>9958337</v>
      </c>
      <c r="D7091" t="s">
        <v>1503</v>
      </c>
      <c r="E7091" t="s">
        <v>33</v>
      </c>
      <c r="F7091" t="s">
        <v>94</v>
      </c>
      <c r="G7091">
        <v>5249125</v>
      </c>
      <c r="H7091">
        <v>1339111</v>
      </c>
      <c r="I7091" t="s">
        <v>71</v>
      </c>
      <c r="J7091">
        <v>35</v>
      </c>
      <c r="K7091">
        <v>6</v>
      </c>
      <c r="L7091">
        <v>1</v>
      </c>
      <c r="M7091" s="1">
        <v>43195</v>
      </c>
      <c r="N7091">
        <v>2</v>
      </c>
      <c r="O7091">
        <v>1</v>
      </c>
      <c r="P7091">
        <v>0</v>
      </c>
      <c r="Q7091">
        <v>0</v>
      </c>
      <c r="R7091" t="s">
        <v>30</v>
      </c>
    </row>
    <row r="7092" spans="1:18" x14ac:dyDescent="0.35">
      <c r="A7092">
        <v>23635662</v>
      </c>
      <c r="B7092" t="s">
        <v>11549</v>
      </c>
      <c r="C7092">
        <v>162810506</v>
      </c>
      <c r="D7092" t="s">
        <v>11550</v>
      </c>
      <c r="E7092" t="s">
        <v>44</v>
      </c>
      <c r="F7092" t="s">
        <v>98</v>
      </c>
      <c r="G7092">
        <v>5252399</v>
      </c>
      <c r="H7092">
        <v>1341415</v>
      </c>
      <c r="I7092" t="s">
        <v>22</v>
      </c>
      <c r="J7092">
        <v>79</v>
      </c>
      <c r="K7092">
        <v>3</v>
      </c>
      <c r="L7092">
        <v>124</v>
      </c>
      <c r="M7092" s="1">
        <v>44059</v>
      </c>
      <c r="N7092">
        <v>213</v>
      </c>
      <c r="O7092">
        <v>1</v>
      </c>
      <c r="P7092">
        <v>0</v>
      </c>
      <c r="Q7092">
        <v>0</v>
      </c>
      <c r="R7092" t="s">
        <v>30</v>
      </c>
    </row>
    <row r="7093" spans="1:18" x14ac:dyDescent="0.35">
      <c r="A7093">
        <v>23910505</v>
      </c>
      <c r="B7093" t="s">
        <v>11551</v>
      </c>
      <c r="C7093">
        <v>179131157</v>
      </c>
      <c r="D7093" t="s">
        <v>11552</v>
      </c>
      <c r="E7093" t="s">
        <v>44</v>
      </c>
      <c r="F7093" t="s">
        <v>45</v>
      </c>
      <c r="G7093">
        <v>5252046</v>
      </c>
      <c r="H7093">
        <v>1333627</v>
      </c>
      <c r="I7093" t="s">
        <v>22</v>
      </c>
      <c r="J7093">
        <v>204</v>
      </c>
      <c r="K7093">
        <v>2</v>
      </c>
      <c r="L7093">
        <v>44</v>
      </c>
      <c r="M7093" s="1">
        <v>44857</v>
      </c>
      <c r="N7093">
        <v>81</v>
      </c>
      <c r="O7093">
        <v>2</v>
      </c>
      <c r="P7093">
        <v>123</v>
      </c>
      <c r="Q7093">
        <v>18</v>
      </c>
      <c r="R7093" t="s">
        <v>11553</v>
      </c>
    </row>
    <row r="7094" spans="1:18" x14ac:dyDescent="0.35">
      <c r="A7094">
        <v>24081986</v>
      </c>
      <c r="B7094" t="s">
        <v>11554</v>
      </c>
      <c r="C7094">
        <v>167881332</v>
      </c>
      <c r="D7094" t="s">
        <v>9633</v>
      </c>
      <c r="E7094" t="s">
        <v>44</v>
      </c>
      <c r="F7094" t="s">
        <v>98</v>
      </c>
      <c r="G7094">
        <v>5252829</v>
      </c>
      <c r="H7094">
        <v>1339701</v>
      </c>
      <c r="I7094" t="s">
        <v>22</v>
      </c>
      <c r="J7094">
        <v>127</v>
      </c>
      <c r="K7094">
        <v>1</v>
      </c>
      <c r="L7094">
        <v>189</v>
      </c>
      <c r="M7094" s="1">
        <v>44899</v>
      </c>
      <c r="N7094">
        <v>335</v>
      </c>
      <c r="O7094">
        <v>15</v>
      </c>
      <c r="P7094">
        <v>97</v>
      </c>
      <c r="Q7094">
        <v>64</v>
      </c>
      <c r="R7094" t="s">
        <v>11062</v>
      </c>
    </row>
    <row r="7095" spans="1:18" x14ac:dyDescent="0.35">
      <c r="A7095">
        <v>23637847</v>
      </c>
      <c r="B7095" t="s">
        <v>11555</v>
      </c>
      <c r="C7095">
        <v>51563805</v>
      </c>
      <c r="D7095" t="s">
        <v>3363</v>
      </c>
      <c r="E7095" t="s">
        <v>44</v>
      </c>
      <c r="F7095" t="s">
        <v>81</v>
      </c>
      <c r="G7095">
        <v>5252434</v>
      </c>
      <c r="H7095">
        <v>1334952</v>
      </c>
      <c r="I7095" t="s">
        <v>71</v>
      </c>
      <c r="J7095">
        <v>30</v>
      </c>
      <c r="K7095">
        <v>90</v>
      </c>
      <c r="L7095">
        <v>0</v>
      </c>
      <c r="M7095" s="1"/>
      <c r="O7095">
        <v>1</v>
      </c>
      <c r="P7095">
        <v>0</v>
      </c>
      <c r="Q7095">
        <v>0</v>
      </c>
      <c r="R7095" t="s">
        <v>30</v>
      </c>
    </row>
    <row r="7096" spans="1:18" x14ac:dyDescent="0.35">
      <c r="A7096">
        <v>24082136</v>
      </c>
      <c r="B7096" t="s">
        <v>11556</v>
      </c>
      <c r="C7096">
        <v>35851817</v>
      </c>
      <c r="D7096" t="s">
        <v>924</v>
      </c>
      <c r="E7096" t="s">
        <v>33</v>
      </c>
      <c r="F7096" t="s">
        <v>251</v>
      </c>
      <c r="G7096">
        <v>525187</v>
      </c>
      <c r="H7096">
        <v>1345875</v>
      </c>
      <c r="I7096" t="s">
        <v>71</v>
      </c>
      <c r="J7096">
        <v>29</v>
      </c>
      <c r="K7096">
        <v>2</v>
      </c>
      <c r="L7096">
        <v>0</v>
      </c>
      <c r="M7096" s="1"/>
      <c r="O7096">
        <v>1</v>
      </c>
      <c r="P7096">
        <v>0</v>
      </c>
      <c r="Q7096">
        <v>0</v>
      </c>
      <c r="R7096" t="s">
        <v>30</v>
      </c>
    </row>
    <row r="7097" spans="1:18" x14ac:dyDescent="0.35">
      <c r="A7097">
        <v>24082276</v>
      </c>
      <c r="B7097" t="s">
        <v>11557</v>
      </c>
      <c r="C7097">
        <v>1278591</v>
      </c>
      <c r="D7097" t="s">
        <v>151</v>
      </c>
      <c r="E7097" t="s">
        <v>33</v>
      </c>
      <c r="F7097" t="s">
        <v>55</v>
      </c>
      <c r="G7097">
        <v>5249158</v>
      </c>
      <c r="H7097">
        <v>134373</v>
      </c>
      <c r="I7097" t="s">
        <v>22</v>
      </c>
      <c r="J7097">
        <v>40</v>
      </c>
      <c r="K7097">
        <v>3</v>
      </c>
      <c r="L7097">
        <v>14</v>
      </c>
      <c r="M7097" s="1">
        <v>44850</v>
      </c>
      <c r="N7097">
        <v>25</v>
      </c>
      <c r="O7097">
        <v>1</v>
      </c>
      <c r="P7097">
        <v>0</v>
      </c>
      <c r="Q7097">
        <v>2</v>
      </c>
      <c r="R7097" t="s">
        <v>11558</v>
      </c>
    </row>
    <row r="7098" spans="1:18" x14ac:dyDescent="0.35">
      <c r="A7098">
        <v>23920913</v>
      </c>
      <c r="B7098" t="s">
        <v>11559</v>
      </c>
      <c r="C7098">
        <v>6914386</v>
      </c>
      <c r="D7098" t="s">
        <v>11560</v>
      </c>
      <c r="E7098" t="s">
        <v>48</v>
      </c>
      <c r="F7098" t="s">
        <v>49</v>
      </c>
      <c r="G7098">
        <v>5248813</v>
      </c>
      <c r="H7098">
        <v>1343001</v>
      </c>
      <c r="I7098" t="s">
        <v>71</v>
      </c>
      <c r="J7098">
        <v>15</v>
      </c>
      <c r="K7098">
        <v>16</v>
      </c>
      <c r="L7098">
        <v>0</v>
      </c>
      <c r="M7098" s="1"/>
      <c r="O7098">
        <v>1</v>
      </c>
      <c r="P7098">
        <v>0</v>
      </c>
      <c r="Q7098">
        <v>0</v>
      </c>
      <c r="R7098" t="s">
        <v>30</v>
      </c>
    </row>
    <row r="7099" spans="1:18" x14ac:dyDescent="0.35">
      <c r="A7099">
        <v>23638161</v>
      </c>
      <c r="B7099" t="s">
        <v>11561</v>
      </c>
      <c r="C7099">
        <v>105473077</v>
      </c>
      <c r="D7099" t="s">
        <v>910</v>
      </c>
      <c r="E7099" t="s">
        <v>301</v>
      </c>
      <c r="F7099" t="s">
        <v>8621</v>
      </c>
      <c r="G7099">
        <v>5256931</v>
      </c>
      <c r="H7099">
        <v>1320635</v>
      </c>
      <c r="I7099" t="s">
        <v>22</v>
      </c>
      <c r="J7099">
        <v>61</v>
      </c>
      <c r="K7099">
        <v>3</v>
      </c>
      <c r="L7099">
        <v>10</v>
      </c>
      <c r="M7099" s="1">
        <v>44767</v>
      </c>
      <c r="N7099">
        <v>19</v>
      </c>
      <c r="O7099">
        <v>1</v>
      </c>
      <c r="P7099">
        <v>21</v>
      </c>
      <c r="Q7099">
        <v>1</v>
      </c>
      <c r="R7099" t="s">
        <v>11562</v>
      </c>
    </row>
    <row r="7100" spans="1:18" x14ac:dyDescent="0.35">
      <c r="A7100">
        <v>23921666</v>
      </c>
      <c r="B7100" t="s">
        <v>11563</v>
      </c>
      <c r="C7100">
        <v>166294</v>
      </c>
      <c r="D7100" t="s">
        <v>11564</v>
      </c>
      <c r="E7100" t="s">
        <v>33</v>
      </c>
      <c r="F7100" t="s">
        <v>173</v>
      </c>
      <c r="G7100">
        <v>5251225</v>
      </c>
      <c r="H7100">
        <v>1345275</v>
      </c>
      <c r="I7100" t="s">
        <v>71</v>
      </c>
      <c r="J7100">
        <v>29</v>
      </c>
      <c r="K7100">
        <v>1</v>
      </c>
      <c r="L7100">
        <v>0</v>
      </c>
      <c r="M7100" s="1"/>
      <c r="O7100">
        <v>1</v>
      </c>
      <c r="P7100">
        <v>0</v>
      </c>
      <c r="Q7100">
        <v>0</v>
      </c>
      <c r="R7100" t="s">
        <v>30</v>
      </c>
    </row>
    <row r="7101" spans="1:18" x14ac:dyDescent="0.35">
      <c r="A7101">
        <v>24090385</v>
      </c>
      <c r="B7101" t="s">
        <v>11565</v>
      </c>
      <c r="C7101">
        <v>109142345</v>
      </c>
      <c r="D7101" t="s">
        <v>993</v>
      </c>
      <c r="E7101" t="s">
        <v>106</v>
      </c>
      <c r="F7101" t="s">
        <v>117</v>
      </c>
      <c r="G7101">
        <v>5249934</v>
      </c>
      <c r="H7101">
        <v>1335758</v>
      </c>
      <c r="I7101" t="s">
        <v>71</v>
      </c>
      <c r="J7101">
        <v>34</v>
      </c>
      <c r="K7101">
        <v>1</v>
      </c>
      <c r="L7101">
        <v>4</v>
      </c>
      <c r="M7101" s="1">
        <v>43203</v>
      </c>
      <c r="N7101">
        <v>7</v>
      </c>
      <c r="O7101">
        <v>1</v>
      </c>
      <c r="P7101">
        <v>0</v>
      </c>
      <c r="Q7101">
        <v>0</v>
      </c>
      <c r="R7101" t="s">
        <v>30</v>
      </c>
    </row>
    <row r="7102" spans="1:18" x14ac:dyDescent="0.35">
      <c r="A7102">
        <v>23639116</v>
      </c>
      <c r="B7102" t="s">
        <v>11566</v>
      </c>
      <c r="C7102">
        <v>80735678</v>
      </c>
      <c r="D7102" t="s">
        <v>423</v>
      </c>
      <c r="E7102" t="s">
        <v>393</v>
      </c>
      <c r="F7102" t="s">
        <v>4488</v>
      </c>
      <c r="G7102">
        <v>5260895</v>
      </c>
      <c r="H7102">
        <v>1323908</v>
      </c>
      <c r="I7102" t="s">
        <v>71</v>
      </c>
      <c r="J7102">
        <v>26</v>
      </c>
      <c r="K7102">
        <v>14</v>
      </c>
      <c r="L7102">
        <v>59</v>
      </c>
      <c r="M7102" s="1">
        <v>44812</v>
      </c>
      <c r="N7102">
        <v>104</v>
      </c>
      <c r="O7102">
        <v>1</v>
      </c>
      <c r="P7102">
        <v>118</v>
      </c>
      <c r="Q7102">
        <v>3</v>
      </c>
      <c r="R7102" t="s">
        <v>11567</v>
      </c>
    </row>
    <row r="7103" spans="1:18" x14ac:dyDescent="0.35">
      <c r="A7103">
        <v>24094907</v>
      </c>
      <c r="B7103" t="s">
        <v>11568</v>
      </c>
      <c r="C7103">
        <v>180902499</v>
      </c>
      <c r="D7103" t="s">
        <v>11569</v>
      </c>
      <c r="E7103" t="s">
        <v>48</v>
      </c>
      <c r="F7103" t="s">
        <v>152</v>
      </c>
      <c r="G7103">
        <v>5247563</v>
      </c>
      <c r="H7103">
        <v>1345453</v>
      </c>
      <c r="I7103" t="s">
        <v>22</v>
      </c>
      <c r="J7103">
        <v>60</v>
      </c>
      <c r="K7103">
        <v>4</v>
      </c>
      <c r="L7103">
        <v>1</v>
      </c>
      <c r="M7103" s="1">
        <v>43264</v>
      </c>
      <c r="N7103">
        <v>2</v>
      </c>
      <c r="O7103">
        <v>1</v>
      </c>
      <c r="P7103">
        <v>0</v>
      </c>
      <c r="Q7103">
        <v>0</v>
      </c>
      <c r="R7103" t="s">
        <v>30</v>
      </c>
    </row>
    <row r="7104" spans="1:18" x14ac:dyDescent="0.35">
      <c r="A7104">
        <v>23935334</v>
      </c>
      <c r="B7104" t="s">
        <v>11570</v>
      </c>
      <c r="C7104">
        <v>143039462</v>
      </c>
      <c r="D7104" t="s">
        <v>487</v>
      </c>
      <c r="E7104" t="s">
        <v>20</v>
      </c>
      <c r="F7104" t="s">
        <v>424</v>
      </c>
      <c r="G7104">
        <v>5256428</v>
      </c>
      <c r="H7104">
        <v>134155</v>
      </c>
      <c r="I7104" t="s">
        <v>71</v>
      </c>
      <c r="J7104">
        <v>40</v>
      </c>
      <c r="K7104">
        <v>1</v>
      </c>
      <c r="L7104">
        <v>13</v>
      </c>
      <c r="M7104" s="1">
        <v>43793</v>
      </c>
      <c r="N7104">
        <v>23</v>
      </c>
      <c r="O7104">
        <v>1</v>
      </c>
      <c r="P7104">
        <v>0</v>
      </c>
      <c r="Q7104">
        <v>0</v>
      </c>
      <c r="R7104" t="s">
        <v>30</v>
      </c>
    </row>
    <row r="7105" spans="1:18" x14ac:dyDescent="0.35">
      <c r="A7105">
        <v>23643779</v>
      </c>
      <c r="B7105" t="s">
        <v>11571</v>
      </c>
      <c r="C7105">
        <v>3557528</v>
      </c>
      <c r="D7105" t="s">
        <v>11572</v>
      </c>
      <c r="E7105" t="s">
        <v>110</v>
      </c>
      <c r="F7105" t="s">
        <v>1146</v>
      </c>
      <c r="G7105">
        <v>5251097</v>
      </c>
      <c r="H7105">
        <v>1329844</v>
      </c>
      <c r="I7105" t="s">
        <v>22</v>
      </c>
      <c r="J7105">
        <v>35</v>
      </c>
      <c r="K7105">
        <v>30</v>
      </c>
      <c r="L7105">
        <v>6</v>
      </c>
      <c r="M7105" s="1">
        <v>44122</v>
      </c>
      <c r="N7105">
        <v>14</v>
      </c>
      <c r="O7105">
        <v>1</v>
      </c>
      <c r="P7105">
        <v>0</v>
      </c>
      <c r="Q7105">
        <v>0</v>
      </c>
      <c r="R7105" t="s">
        <v>30</v>
      </c>
    </row>
    <row r="7106" spans="1:18" x14ac:dyDescent="0.35">
      <c r="A7106">
        <v>23937104</v>
      </c>
      <c r="B7106" t="s">
        <v>11573</v>
      </c>
      <c r="C7106">
        <v>149388216</v>
      </c>
      <c r="D7106" t="s">
        <v>5823</v>
      </c>
      <c r="E7106" t="s">
        <v>44</v>
      </c>
      <c r="F7106" t="s">
        <v>632</v>
      </c>
      <c r="G7106">
        <v>525412</v>
      </c>
      <c r="H7106">
        <v>1334898</v>
      </c>
      <c r="I7106" t="s">
        <v>22</v>
      </c>
      <c r="J7106">
        <v>43</v>
      </c>
      <c r="K7106">
        <v>1</v>
      </c>
      <c r="L7106">
        <v>3</v>
      </c>
      <c r="M7106" s="1">
        <v>43308</v>
      </c>
      <c r="N7106">
        <v>5</v>
      </c>
      <c r="O7106">
        <v>1</v>
      </c>
      <c r="P7106">
        <v>0</v>
      </c>
      <c r="Q7106">
        <v>0</v>
      </c>
      <c r="R7106" t="s">
        <v>30</v>
      </c>
    </row>
    <row r="7107" spans="1:18" x14ac:dyDescent="0.35">
      <c r="A7107">
        <v>24109002</v>
      </c>
      <c r="B7107" t="s">
        <v>11574</v>
      </c>
      <c r="C7107">
        <v>124276922</v>
      </c>
      <c r="D7107" t="s">
        <v>993</v>
      </c>
      <c r="E7107" t="s">
        <v>33</v>
      </c>
      <c r="F7107" t="s">
        <v>173</v>
      </c>
      <c r="G7107">
        <v>5250462</v>
      </c>
      <c r="H7107">
        <v>1346502</v>
      </c>
      <c r="I7107" t="s">
        <v>22</v>
      </c>
      <c r="J7107">
        <v>49</v>
      </c>
      <c r="K7107">
        <v>5</v>
      </c>
      <c r="L7107">
        <v>1</v>
      </c>
      <c r="M7107" s="1">
        <v>43234</v>
      </c>
      <c r="N7107">
        <v>2</v>
      </c>
      <c r="O7107">
        <v>1</v>
      </c>
      <c r="P7107">
        <v>0</v>
      </c>
      <c r="Q7107">
        <v>0</v>
      </c>
      <c r="R7107" t="s">
        <v>30</v>
      </c>
    </row>
    <row r="7108" spans="1:18" x14ac:dyDescent="0.35">
      <c r="A7108">
        <v>24111150</v>
      </c>
      <c r="B7108" t="s">
        <v>11575</v>
      </c>
      <c r="C7108">
        <v>20816022</v>
      </c>
      <c r="D7108" t="s">
        <v>11576</v>
      </c>
      <c r="E7108" t="s">
        <v>33</v>
      </c>
      <c r="F7108" t="s">
        <v>55</v>
      </c>
      <c r="G7108">
        <v>5249738</v>
      </c>
      <c r="H7108">
        <v>1343716</v>
      </c>
      <c r="I7108" t="s">
        <v>71</v>
      </c>
      <c r="J7108">
        <v>78</v>
      </c>
      <c r="K7108">
        <v>2</v>
      </c>
      <c r="L7108">
        <v>26</v>
      </c>
      <c r="M7108" s="1">
        <v>44822</v>
      </c>
      <c r="N7108">
        <v>52</v>
      </c>
      <c r="O7108">
        <v>1</v>
      </c>
      <c r="P7108">
        <v>103</v>
      </c>
      <c r="Q7108">
        <v>11</v>
      </c>
      <c r="R7108" t="s">
        <v>11577</v>
      </c>
    </row>
    <row r="7109" spans="1:18" x14ac:dyDescent="0.35">
      <c r="A7109">
        <v>23646433</v>
      </c>
      <c r="B7109" t="s">
        <v>11578</v>
      </c>
      <c r="C7109">
        <v>79838252</v>
      </c>
      <c r="D7109" t="s">
        <v>11579</v>
      </c>
      <c r="E7109" t="s">
        <v>69</v>
      </c>
      <c r="F7109" t="s">
        <v>7840</v>
      </c>
      <c r="G7109">
        <v>5245089</v>
      </c>
      <c r="H7109">
        <v>1357057</v>
      </c>
      <c r="I7109" t="s">
        <v>71</v>
      </c>
      <c r="J7109">
        <v>20</v>
      </c>
      <c r="K7109">
        <v>1</v>
      </c>
      <c r="L7109">
        <v>0</v>
      </c>
      <c r="M7109" s="1"/>
      <c r="O7109">
        <v>1</v>
      </c>
      <c r="P7109">
        <v>0</v>
      </c>
      <c r="Q7109">
        <v>0</v>
      </c>
      <c r="R7109" t="s">
        <v>30</v>
      </c>
    </row>
    <row r="7110" spans="1:18" x14ac:dyDescent="0.35">
      <c r="A7110">
        <v>24303386</v>
      </c>
      <c r="B7110" t="s">
        <v>11580</v>
      </c>
      <c r="C7110">
        <v>73158</v>
      </c>
      <c r="D7110" t="s">
        <v>1165</v>
      </c>
      <c r="E7110" t="s">
        <v>393</v>
      </c>
      <c r="F7110" t="s">
        <v>884</v>
      </c>
      <c r="G7110">
        <v>5256285</v>
      </c>
      <c r="H7110">
        <v>1336429</v>
      </c>
      <c r="I7110" t="s">
        <v>22</v>
      </c>
      <c r="J7110">
        <v>45</v>
      </c>
      <c r="K7110">
        <v>2</v>
      </c>
      <c r="L7110">
        <v>86</v>
      </c>
      <c r="M7110" s="1">
        <v>44871</v>
      </c>
      <c r="N7110">
        <v>152</v>
      </c>
      <c r="O7110">
        <v>14</v>
      </c>
      <c r="P7110">
        <v>142</v>
      </c>
      <c r="Q7110">
        <v>26</v>
      </c>
      <c r="R7110" t="s">
        <v>11581</v>
      </c>
    </row>
    <row r="7111" spans="1:18" x14ac:dyDescent="0.35">
      <c r="A7111">
        <v>24112049</v>
      </c>
      <c r="B7111" t="s">
        <v>11582</v>
      </c>
      <c r="C7111">
        <v>2757398</v>
      </c>
      <c r="D7111" t="s">
        <v>2348</v>
      </c>
      <c r="E7111" t="s">
        <v>44</v>
      </c>
      <c r="F7111" t="s">
        <v>632</v>
      </c>
      <c r="G7111">
        <v>5255094</v>
      </c>
      <c r="H7111">
        <v>1337087</v>
      </c>
      <c r="I7111" t="s">
        <v>22</v>
      </c>
      <c r="J7111">
        <v>75</v>
      </c>
      <c r="K7111">
        <v>5</v>
      </c>
      <c r="L7111">
        <v>3</v>
      </c>
      <c r="M7111" s="1">
        <v>43610</v>
      </c>
      <c r="N7111">
        <v>5</v>
      </c>
      <c r="O7111">
        <v>2</v>
      </c>
      <c r="P7111">
        <v>121</v>
      </c>
      <c r="Q7111">
        <v>0</v>
      </c>
      <c r="R7111" t="s">
        <v>30</v>
      </c>
    </row>
    <row r="7112" spans="1:18" x14ac:dyDescent="0.35">
      <c r="A7112">
        <v>23937878</v>
      </c>
      <c r="B7112" t="s">
        <v>11583</v>
      </c>
      <c r="C7112">
        <v>48155013</v>
      </c>
      <c r="D7112" t="s">
        <v>105</v>
      </c>
      <c r="E7112" t="s">
        <v>106</v>
      </c>
      <c r="F7112" t="s">
        <v>545</v>
      </c>
      <c r="G7112">
        <v>5247344</v>
      </c>
      <c r="H7112">
        <v>1338405</v>
      </c>
      <c r="I7112" t="s">
        <v>22</v>
      </c>
      <c r="J7112">
        <v>100</v>
      </c>
      <c r="K7112">
        <v>2</v>
      </c>
      <c r="L7112">
        <v>16</v>
      </c>
      <c r="M7112" s="1">
        <v>44787</v>
      </c>
      <c r="N7112">
        <v>29</v>
      </c>
      <c r="O7112">
        <v>1</v>
      </c>
      <c r="P7112">
        <v>7</v>
      </c>
      <c r="Q7112">
        <v>1</v>
      </c>
      <c r="R7112" t="s">
        <v>11584</v>
      </c>
    </row>
    <row r="7113" spans="1:18" x14ac:dyDescent="0.35">
      <c r="A7113">
        <v>24308004</v>
      </c>
      <c r="B7113" t="s">
        <v>11585</v>
      </c>
      <c r="C7113">
        <v>183248794</v>
      </c>
      <c r="D7113" t="s">
        <v>11586</v>
      </c>
      <c r="E7113" t="s">
        <v>504</v>
      </c>
      <c r="F7113" t="s">
        <v>1194</v>
      </c>
      <c r="G7113">
        <v>5250089</v>
      </c>
      <c r="H7113">
        <v>1348134</v>
      </c>
      <c r="I7113" t="s">
        <v>71</v>
      </c>
      <c r="J7113">
        <v>35</v>
      </c>
      <c r="K7113">
        <v>1</v>
      </c>
      <c r="L7113">
        <v>12</v>
      </c>
      <c r="M7113" s="1">
        <v>43422</v>
      </c>
      <c r="N7113">
        <v>21</v>
      </c>
      <c r="O7113">
        <v>1</v>
      </c>
      <c r="P7113">
        <v>0</v>
      </c>
      <c r="Q7113">
        <v>0</v>
      </c>
      <c r="R7113" t="s">
        <v>30</v>
      </c>
    </row>
    <row r="7114" spans="1:18" x14ac:dyDescent="0.35">
      <c r="A7114">
        <v>23958103</v>
      </c>
      <c r="B7114" t="s">
        <v>11587</v>
      </c>
      <c r="C7114">
        <v>14217553</v>
      </c>
      <c r="D7114" t="s">
        <v>1187</v>
      </c>
      <c r="E7114" t="s">
        <v>44</v>
      </c>
      <c r="F7114" t="s">
        <v>98</v>
      </c>
      <c r="G7114">
        <v>5252188</v>
      </c>
      <c r="H7114">
        <v>1340574</v>
      </c>
      <c r="I7114" t="s">
        <v>22</v>
      </c>
      <c r="J7114">
        <v>128</v>
      </c>
      <c r="K7114">
        <v>6</v>
      </c>
      <c r="L7114">
        <v>24</v>
      </c>
      <c r="M7114" s="1">
        <v>44794</v>
      </c>
      <c r="N7114">
        <v>42</v>
      </c>
      <c r="O7114">
        <v>1</v>
      </c>
      <c r="P7114">
        <v>3</v>
      </c>
      <c r="Q7114">
        <v>5</v>
      </c>
      <c r="R7114" t="s">
        <v>11588</v>
      </c>
    </row>
    <row r="7115" spans="1:18" x14ac:dyDescent="0.35">
      <c r="A7115">
        <v>23969222</v>
      </c>
      <c r="B7115" t="s">
        <v>11589</v>
      </c>
      <c r="C7115">
        <v>59612406</v>
      </c>
      <c r="D7115" t="s">
        <v>7953</v>
      </c>
      <c r="E7115" t="s">
        <v>44</v>
      </c>
      <c r="F7115" t="s">
        <v>78</v>
      </c>
      <c r="G7115">
        <v>5253383</v>
      </c>
      <c r="H7115">
        <v>1338104</v>
      </c>
      <c r="I7115" t="s">
        <v>22</v>
      </c>
      <c r="J7115">
        <v>62</v>
      </c>
      <c r="K7115">
        <v>2</v>
      </c>
      <c r="L7115">
        <v>2</v>
      </c>
      <c r="M7115" s="1">
        <v>43192</v>
      </c>
      <c r="N7115">
        <v>3</v>
      </c>
      <c r="O7115">
        <v>1</v>
      </c>
      <c r="P7115">
        <v>0</v>
      </c>
      <c r="Q7115">
        <v>0</v>
      </c>
      <c r="R7115" t="s">
        <v>30</v>
      </c>
    </row>
    <row r="7116" spans="1:18" x14ac:dyDescent="0.35">
      <c r="A7116">
        <v>24114482</v>
      </c>
      <c r="B7116" t="s">
        <v>11590</v>
      </c>
      <c r="C7116">
        <v>43669228</v>
      </c>
      <c r="D7116" t="s">
        <v>684</v>
      </c>
      <c r="E7116" t="s">
        <v>20</v>
      </c>
      <c r="F7116" t="s">
        <v>102</v>
      </c>
      <c r="G7116">
        <v>5254064</v>
      </c>
      <c r="H7116">
        <v>1342132</v>
      </c>
      <c r="I7116" t="s">
        <v>22</v>
      </c>
      <c r="J7116">
        <v>60</v>
      </c>
      <c r="K7116">
        <v>2</v>
      </c>
      <c r="L7116">
        <v>7</v>
      </c>
      <c r="M7116" s="1">
        <v>43324</v>
      </c>
      <c r="N7116">
        <v>12</v>
      </c>
      <c r="O7116">
        <v>1</v>
      </c>
      <c r="P7116">
        <v>0</v>
      </c>
      <c r="Q7116">
        <v>0</v>
      </c>
      <c r="R7116" t="s">
        <v>30</v>
      </c>
    </row>
    <row r="7117" spans="1:18" x14ac:dyDescent="0.35">
      <c r="A7117">
        <v>24127153</v>
      </c>
      <c r="B7117" t="s">
        <v>11591</v>
      </c>
      <c r="C7117">
        <v>26816987</v>
      </c>
      <c r="D7117" t="s">
        <v>74</v>
      </c>
      <c r="E7117" t="s">
        <v>33</v>
      </c>
      <c r="F7117" t="s">
        <v>517</v>
      </c>
      <c r="G7117">
        <v>5251659</v>
      </c>
      <c r="H7117">
        <v>1345275</v>
      </c>
      <c r="I7117" t="s">
        <v>22</v>
      </c>
      <c r="J7117">
        <v>74</v>
      </c>
      <c r="K7117">
        <v>2</v>
      </c>
      <c r="L7117">
        <v>8</v>
      </c>
      <c r="M7117" s="1">
        <v>43890</v>
      </c>
      <c r="N7117">
        <v>14</v>
      </c>
      <c r="O7117">
        <v>1</v>
      </c>
      <c r="P7117">
        <v>0</v>
      </c>
      <c r="Q7117">
        <v>0</v>
      </c>
      <c r="R7117" t="s">
        <v>30</v>
      </c>
    </row>
    <row r="7118" spans="1:18" x14ac:dyDescent="0.35">
      <c r="A7118">
        <v>24308303</v>
      </c>
      <c r="B7118" t="s">
        <v>11592</v>
      </c>
      <c r="C7118">
        <v>725852</v>
      </c>
      <c r="D7118" t="s">
        <v>6035</v>
      </c>
      <c r="E7118" t="s">
        <v>33</v>
      </c>
      <c r="F7118" t="s">
        <v>94</v>
      </c>
      <c r="G7118">
        <v>5248552</v>
      </c>
      <c r="H7118">
        <v>1337419</v>
      </c>
      <c r="I7118" t="s">
        <v>71</v>
      </c>
      <c r="J7118">
        <v>43</v>
      </c>
      <c r="K7118">
        <v>4</v>
      </c>
      <c r="L7118">
        <v>30</v>
      </c>
      <c r="M7118" s="1">
        <v>43741</v>
      </c>
      <c r="N7118">
        <v>56</v>
      </c>
      <c r="O7118">
        <v>1</v>
      </c>
      <c r="P7118">
        <v>0</v>
      </c>
      <c r="Q7118">
        <v>0</v>
      </c>
      <c r="R7118" t="s">
        <v>30</v>
      </c>
    </row>
    <row r="7119" spans="1:18" x14ac:dyDescent="0.35">
      <c r="A7119">
        <v>24132562</v>
      </c>
      <c r="B7119" t="s">
        <v>11593</v>
      </c>
      <c r="C7119">
        <v>142649872</v>
      </c>
      <c r="D7119" t="s">
        <v>6454</v>
      </c>
      <c r="E7119" t="s">
        <v>20</v>
      </c>
      <c r="F7119" t="s">
        <v>90</v>
      </c>
      <c r="G7119">
        <v>5254274</v>
      </c>
      <c r="H7119">
        <v>1343972</v>
      </c>
      <c r="I7119" t="s">
        <v>71</v>
      </c>
      <c r="J7119">
        <v>60</v>
      </c>
      <c r="K7119">
        <v>4</v>
      </c>
      <c r="L7119">
        <v>0</v>
      </c>
      <c r="M7119" s="1"/>
      <c r="O7119">
        <v>1</v>
      </c>
      <c r="P7119">
        <v>0</v>
      </c>
      <c r="Q7119">
        <v>0</v>
      </c>
      <c r="R7119" t="s">
        <v>30</v>
      </c>
    </row>
    <row r="7120" spans="1:18" x14ac:dyDescent="0.35">
      <c r="A7120">
        <v>23976415</v>
      </c>
      <c r="B7120" t="s">
        <v>11594</v>
      </c>
      <c r="C7120">
        <v>18132313</v>
      </c>
      <c r="D7120" t="s">
        <v>11595</v>
      </c>
      <c r="E7120" t="s">
        <v>20</v>
      </c>
      <c r="F7120" t="s">
        <v>397</v>
      </c>
      <c r="G7120">
        <v>525759</v>
      </c>
      <c r="H7120">
        <v>1341839</v>
      </c>
      <c r="I7120" t="s">
        <v>22</v>
      </c>
      <c r="J7120">
        <v>48</v>
      </c>
      <c r="K7120">
        <v>3</v>
      </c>
      <c r="L7120">
        <v>7</v>
      </c>
      <c r="M7120" s="1">
        <v>43433</v>
      </c>
      <c r="N7120">
        <v>12</v>
      </c>
      <c r="O7120">
        <v>1</v>
      </c>
      <c r="P7120">
        <v>0</v>
      </c>
      <c r="Q7120">
        <v>0</v>
      </c>
      <c r="R7120" t="s">
        <v>30</v>
      </c>
    </row>
    <row r="7121" spans="1:18" x14ac:dyDescent="0.35">
      <c r="A7121">
        <v>24316194</v>
      </c>
      <c r="B7121" t="s">
        <v>11596</v>
      </c>
      <c r="C7121">
        <v>67881078</v>
      </c>
      <c r="D7121" t="s">
        <v>329</v>
      </c>
      <c r="E7121" t="s">
        <v>44</v>
      </c>
      <c r="F7121" t="s">
        <v>81</v>
      </c>
      <c r="G7121">
        <v>5252447</v>
      </c>
      <c r="H7121">
        <v>1334253</v>
      </c>
      <c r="I7121" t="s">
        <v>22</v>
      </c>
      <c r="J7121">
        <v>40</v>
      </c>
      <c r="K7121">
        <v>4</v>
      </c>
      <c r="L7121">
        <v>1</v>
      </c>
      <c r="M7121" s="1">
        <v>43216</v>
      </c>
      <c r="N7121">
        <v>2</v>
      </c>
      <c r="O7121">
        <v>2</v>
      </c>
      <c r="P7121">
        <v>0</v>
      </c>
      <c r="Q7121">
        <v>0</v>
      </c>
      <c r="R7121" t="s">
        <v>30</v>
      </c>
    </row>
    <row r="7122" spans="1:18" x14ac:dyDescent="0.35">
      <c r="A7122">
        <v>24320230</v>
      </c>
      <c r="B7122" t="s">
        <v>11597</v>
      </c>
      <c r="C7122">
        <v>49616494</v>
      </c>
      <c r="D7122" t="s">
        <v>11598</v>
      </c>
      <c r="E7122" t="s">
        <v>20</v>
      </c>
      <c r="F7122" t="s">
        <v>29</v>
      </c>
      <c r="G7122">
        <v>5254975</v>
      </c>
      <c r="H7122">
        <v>1341174</v>
      </c>
      <c r="I7122" t="s">
        <v>71</v>
      </c>
      <c r="J7122">
        <v>45</v>
      </c>
      <c r="K7122">
        <v>1</v>
      </c>
      <c r="L7122">
        <v>0</v>
      </c>
      <c r="M7122" s="1"/>
      <c r="O7122">
        <v>1</v>
      </c>
      <c r="P7122">
        <v>0</v>
      </c>
      <c r="Q7122">
        <v>0</v>
      </c>
      <c r="R7122" t="s">
        <v>30</v>
      </c>
    </row>
    <row r="7123" spans="1:18" x14ac:dyDescent="0.35">
      <c r="A7123">
        <v>24322289</v>
      </c>
      <c r="B7123" t="s">
        <v>11599</v>
      </c>
      <c r="C7123">
        <v>1625771</v>
      </c>
      <c r="D7123" t="s">
        <v>8357</v>
      </c>
      <c r="E7123" t="s">
        <v>20</v>
      </c>
      <c r="F7123" t="s">
        <v>849</v>
      </c>
      <c r="G7123">
        <v>5255378</v>
      </c>
      <c r="H7123">
        <v>1343843</v>
      </c>
      <c r="I7123" t="s">
        <v>22</v>
      </c>
      <c r="J7123">
        <v>79</v>
      </c>
      <c r="K7123">
        <v>1</v>
      </c>
      <c r="L7123">
        <v>142</v>
      </c>
      <c r="M7123" s="1">
        <v>44905</v>
      </c>
      <c r="N7123">
        <v>254</v>
      </c>
      <c r="O7123">
        <v>11</v>
      </c>
      <c r="P7123">
        <v>299</v>
      </c>
      <c r="Q7123">
        <v>20</v>
      </c>
      <c r="R7123" t="s">
        <v>11600</v>
      </c>
    </row>
    <row r="7124" spans="1:18" x14ac:dyDescent="0.35">
      <c r="A7124">
        <v>23981336</v>
      </c>
      <c r="B7124" t="s">
        <v>11601</v>
      </c>
      <c r="C7124">
        <v>171680617</v>
      </c>
      <c r="D7124" t="s">
        <v>2556</v>
      </c>
      <c r="E7124" t="s">
        <v>137</v>
      </c>
      <c r="F7124" t="s">
        <v>11602</v>
      </c>
      <c r="G7124">
        <v>5253318</v>
      </c>
      <c r="H7124">
        <v>1360813</v>
      </c>
      <c r="I7124" t="s">
        <v>71</v>
      </c>
      <c r="J7124">
        <v>28</v>
      </c>
      <c r="K7124">
        <v>1</v>
      </c>
      <c r="L7124">
        <v>3</v>
      </c>
      <c r="M7124" s="1">
        <v>44764</v>
      </c>
      <c r="N7124">
        <v>19</v>
      </c>
      <c r="O7124">
        <v>2</v>
      </c>
      <c r="P7124">
        <v>23</v>
      </c>
      <c r="Q7124">
        <v>2</v>
      </c>
      <c r="R7124" t="s">
        <v>30</v>
      </c>
    </row>
    <row r="7125" spans="1:18" x14ac:dyDescent="0.35">
      <c r="A7125">
        <v>24145048</v>
      </c>
      <c r="B7125" t="s">
        <v>11603</v>
      </c>
      <c r="C7125">
        <v>11550599</v>
      </c>
      <c r="D7125" t="s">
        <v>11604</v>
      </c>
      <c r="E7125" t="s">
        <v>44</v>
      </c>
      <c r="F7125" t="s">
        <v>707</v>
      </c>
      <c r="G7125">
        <v>5255695</v>
      </c>
      <c r="H7125">
        <v>13385497</v>
      </c>
      <c r="I7125" t="s">
        <v>71</v>
      </c>
      <c r="J7125">
        <v>51</v>
      </c>
      <c r="K7125">
        <v>1</v>
      </c>
      <c r="L7125">
        <v>48</v>
      </c>
      <c r="M7125" s="1">
        <v>44911</v>
      </c>
      <c r="N7125">
        <v>731</v>
      </c>
      <c r="O7125">
        <v>1</v>
      </c>
      <c r="P7125">
        <v>339</v>
      </c>
      <c r="Q7125">
        <v>48</v>
      </c>
      <c r="R7125" t="s">
        <v>11605</v>
      </c>
    </row>
    <row r="7126" spans="1:18" x14ac:dyDescent="0.35">
      <c r="A7126">
        <v>24145438</v>
      </c>
      <c r="B7126" t="s">
        <v>11606</v>
      </c>
      <c r="C7126">
        <v>42848396</v>
      </c>
      <c r="D7126" t="s">
        <v>2209</v>
      </c>
      <c r="E7126" t="s">
        <v>44</v>
      </c>
      <c r="F7126" t="s">
        <v>62</v>
      </c>
      <c r="G7126">
        <v>5254064</v>
      </c>
      <c r="H7126">
        <v>1337365</v>
      </c>
      <c r="I7126" t="s">
        <v>71</v>
      </c>
      <c r="J7126">
        <v>25</v>
      </c>
      <c r="K7126">
        <v>6</v>
      </c>
      <c r="L7126">
        <v>3</v>
      </c>
      <c r="M7126" s="1">
        <v>43350</v>
      </c>
      <c r="N7126">
        <v>5</v>
      </c>
      <c r="O7126">
        <v>1</v>
      </c>
      <c r="P7126">
        <v>0</v>
      </c>
      <c r="Q7126">
        <v>0</v>
      </c>
      <c r="R7126" t="s">
        <v>30</v>
      </c>
    </row>
    <row r="7127" spans="1:18" x14ac:dyDescent="0.35">
      <c r="A7127">
        <v>24328002</v>
      </c>
      <c r="B7127" t="s">
        <v>11607</v>
      </c>
      <c r="C7127">
        <v>183548929</v>
      </c>
      <c r="D7127" t="s">
        <v>11608</v>
      </c>
      <c r="E7127" t="s">
        <v>48</v>
      </c>
      <c r="F7127" t="s">
        <v>471</v>
      </c>
      <c r="G7127">
        <v>5242871</v>
      </c>
      <c r="H7127">
        <v>1348516</v>
      </c>
      <c r="I7127" t="s">
        <v>71</v>
      </c>
      <c r="J7127">
        <v>75</v>
      </c>
      <c r="K7127">
        <v>1</v>
      </c>
      <c r="L7127">
        <v>134</v>
      </c>
      <c r="M7127" s="1">
        <v>44878</v>
      </c>
      <c r="N7127">
        <v>236</v>
      </c>
      <c r="O7127">
        <v>3</v>
      </c>
      <c r="P7127">
        <v>342</v>
      </c>
      <c r="Q7127">
        <v>30</v>
      </c>
      <c r="R7127" t="s">
        <v>11609</v>
      </c>
    </row>
    <row r="7128" spans="1:18" x14ac:dyDescent="0.35">
      <c r="A7128">
        <v>24147961</v>
      </c>
      <c r="B7128" t="s">
        <v>11610</v>
      </c>
      <c r="C7128">
        <v>41601764</v>
      </c>
      <c r="D7128" t="s">
        <v>4174</v>
      </c>
      <c r="E7128" t="s">
        <v>44</v>
      </c>
      <c r="F7128" t="s">
        <v>98</v>
      </c>
      <c r="G7128">
        <v>5251004</v>
      </c>
      <c r="H7128">
        <v>1342405</v>
      </c>
      <c r="I7128" t="s">
        <v>71</v>
      </c>
      <c r="J7128">
        <v>59</v>
      </c>
      <c r="K7128">
        <v>3</v>
      </c>
      <c r="L7128">
        <v>0</v>
      </c>
      <c r="M7128" s="1"/>
      <c r="O7128">
        <v>1</v>
      </c>
      <c r="P7128">
        <v>0</v>
      </c>
      <c r="Q7128">
        <v>0</v>
      </c>
      <c r="R7128" t="s">
        <v>30</v>
      </c>
    </row>
    <row r="7129" spans="1:18" x14ac:dyDescent="0.35">
      <c r="A7129">
        <v>24689832</v>
      </c>
      <c r="B7129" t="s">
        <v>11611</v>
      </c>
      <c r="C7129">
        <v>177619318</v>
      </c>
      <c r="D7129" t="s">
        <v>11350</v>
      </c>
      <c r="E7129" t="s">
        <v>44</v>
      </c>
      <c r="F7129" t="s">
        <v>287</v>
      </c>
      <c r="G7129">
        <v>525007</v>
      </c>
      <c r="H7129">
        <v>1336568</v>
      </c>
      <c r="I7129" t="s">
        <v>5453</v>
      </c>
      <c r="J7129">
        <v>368</v>
      </c>
      <c r="K7129">
        <v>2</v>
      </c>
      <c r="L7129">
        <v>51</v>
      </c>
      <c r="M7129" s="1">
        <v>44724</v>
      </c>
      <c r="N7129">
        <v>92</v>
      </c>
      <c r="O7129">
        <v>5</v>
      </c>
      <c r="P7129">
        <v>361</v>
      </c>
      <c r="Q7129">
        <v>3</v>
      </c>
      <c r="R7129" t="s">
        <v>11351</v>
      </c>
    </row>
    <row r="7130" spans="1:18" x14ac:dyDescent="0.35">
      <c r="A7130">
        <v>24328385</v>
      </c>
      <c r="B7130" t="s">
        <v>11612</v>
      </c>
      <c r="C7130">
        <v>177714942</v>
      </c>
      <c r="D7130" t="s">
        <v>327</v>
      </c>
      <c r="E7130" t="s">
        <v>20</v>
      </c>
      <c r="F7130" t="s">
        <v>21</v>
      </c>
      <c r="G7130">
        <v>5252992</v>
      </c>
      <c r="H7130">
        <v>134177</v>
      </c>
      <c r="I7130" t="s">
        <v>22</v>
      </c>
      <c r="J7130">
        <v>70</v>
      </c>
      <c r="K7130">
        <v>2</v>
      </c>
      <c r="L7130">
        <v>4</v>
      </c>
      <c r="M7130" s="1">
        <v>43226</v>
      </c>
      <c r="N7130">
        <v>7</v>
      </c>
      <c r="O7130">
        <v>1</v>
      </c>
      <c r="P7130">
        <v>0</v>
      </c>
      <c r="Q7130">
        <v>0</v>
      </c>
      <c r="R7130" t="s">
        <v>30</v>
      </c>
    </row>
    <row r="7131" spans="1:18" x14ac:dyDescent="0.35">
      <c r="A7131">
        <v>24690410</v>
      </c>
      <c r="B7131" t="s">
        <v>11613</v>
      </c>
      <c r="C7131">
        <v>177619318</v>
      </c>
      <c r="D7131" t="s">
        <v>11350</v>
      </c>
      <c r="E7131" t="s">
        <v>44</v>
      </c>
      <c r="F7131" t="s">
        <v>287</v>
      </c>
      <c r="G7131">
        <v>5250053</v>
      </c>
      <c r="H7131">
        <v>1336421</v>
      </c>
      <c r="I7131" t="s">
        <v>22</v>
      </c>
      <c r="J7131">
        <v>406</v>
      </c>
      <c r="K7131">
        <v>2</v>
      </c>
      <c r="L7131">
        <v>42</v>
      </c>
      <c r="M7131" s="1">
        <v>44817</v>
      </c>
      <c r="N7131">
        <v>76</v>
      </c>
      <c r="O7131">
        <v>5</v>
      </c>
      <c r="P7131">
        <v>358</v>
      </c>
      <c r="Q7131">
        <v>4</v>
      </c>
      <c r="R7131" t="s">
        <v>11351</v>
      </c>
    </row>
    <row r="7132" spans="1:18" x14ac:dyDescent="0.35">
      <c r="A7132">
        <v>24149377</v>
      </c>
      <c r="B7132" t="s">
        <v>11614</v>
      </c>
      <c r="C7132">
        <v>181970874</v>
      </c>
      <c r="D7132" t="s">
        <v>429</v>
      </c>
      <c r="E7132" t="s">
        <v>33</v>
      </c>
      <c r="F7132" t="s">
        <v>94</v>
      </c>
      <c r="G7132">
        <v>5249125</v>
      </c>
      <c r="H7132">
        <v>134189</v>
      </c>
      <c r="I7132" t="s">
        <v>22</v>
      </c>
      <c r="J7132">
        <v>69</v>
      </c>
      <c r="K7132">
        <v>6</v>
      </c>
      <c r="L7132">
        <v>0</v>
      </c>
      <c r="M7132" s="1"/>
      <c r="O7132">
        <v>1</v>
      </c>
      <c r="P7132">
        <v>0</v>
      </c>
      <c r="Q7132">
        <v>0</v>
      </c>
      <c r="R7132" t="s">
        <v>30</v>
      </c>
    </row>
    <row r="7133" spans="1:18" x14ac:dyDescent="0.35">
      <c r="A7133">
        <v>24328488</v>
      </c>
      <c r="B7133" t="s">
        <v>11615</v>
      </c>
      <c r="C7133">
        <v>183548929</v>
      </c>
      <c r="D7133" t="s">
        <v>11608</v>
      </c>
      <c r="E7133" t="s">
        <v>48</v>
      </c>
      <c r="F7133" t="s">
        <v>471</v>
      </c>
      <c r="G7133">
        <v>5242887</v>
      </c>
      <c r="H7133">
        <v>1348655</v>
      </c>
      <c r="I7133" t="s">
        <v>71</v>
      </c>
      <c r="J7133">
        <v>75</v>
      </c>
      <c r="K7133">
        <v>1</v>
      </c>
      <c r="L7133">
        <v>127</v>
      </c>
      <c r="M7133" s="1">
        <v>44899</v>
      </c>
      <c r="N7133">
        <v>223</v>
      </c>
      <c r="O7133">
        <v>3</v>
      </c>
      <c r="P7133">
        <v>332</v>
      </c>
      <c r="Q7133">
        <v>33</v>
      </c>
      <c r="R7133" t="s">
        <v>11609</v>
      </c>
    </row>
    <row r="7134" spans="1:18" x14ac:dyDescent="0.35">
      <c r="A7134">
        <v>24154046</v>
      </c>
      <c r="B7134" t="s">
        <v>11616</v>
      </c>
      <c r="C7134">
        <v>1185192</v>
      </c>
      <c r="D7134" t="s">
        <v>11234</v>
      </c>
      <c r="E7134" t="s">
        <v>504</v>
      </c>
      <c r="F7134" t="s">
        <v>1885</v>
      </c>
      <c r="G7134">
        <v>5251227</v>
      </c>
      <c r="H7134">
        <v>1352739</v>
      </c>
      <c r="I7134" t="s">
        <v>71</v>
      </c>
      <c r="J7134">
        <v>22</v>
      </c>
      <c r="K7134">
        <v>1</v>
      </c>
      <c r="L7134">
        <v>215</v>
      </c>
      <c r="M7134" s="1">
        <v>44911</v>
      </c>
      <c r="N7134">
        <v>378</v>
      </c>
      <c r="O7134">
        <v>2</v>
      </c>
      <c r="P7134">
        <v>70</v>
      </c>
      <c r="Q7134">
        <v>79</v>
      </c>
      <c r="R7134" t="s">
        <v>11235</v>
      </c>
    </row>
    <row r="7135" spans="1:18" x14ac:dyDescent="0.35">
      <c r="A7135">
        <v>24693322</v>
      </c>
      <c r="B7135" t="s">
        <v>11617</v>
      </c>
      <c r="C7135">
        <v>28232694</v>
      </c>
      <c r="D7135" t="s">
        <v>3599</v>
      </c>
      <c r="E7135" t="s">
        <v>20</v>
      </c>
      <c r="F7135" t="s">
        <v>102</v>
      </c>
      <c r="G7135">
        <v>5254309</v>
      </c>
      <c r="H7135">
        <v>1341822</v>
      </c>
      <c r="I7135" t="s">
        <v>22</v>
      </c>
      <c r="J7135">
        <v>166</v>
      </c>
      <c r="K7135">
        <v>4</v>
      </c>
      <c r="L7135">
        <v>44</v>
      </c>
      <c r="M7135" s="1">
        <v>44777</v>
      </c>
      <c r="N7135">
        <v>79</v>
      </c>
      <c r="O7135">
        <v>1</v>
      </c>
      <c r="P7135">
        <v>8</v>
      </c>
      <c r="Q7135">
        <v>15</v>
      </c>
      <c r="R7135" t="s">
        <v>11618</v>
      </c>
    </row>
    <row r="7136" spans="1:18" x14ac:dyDescent="0.35">
      <c r="A7136">
        <v>24341628</v>
      </c>
      <c r="B7136" t="s">
        <v>11619</v>
      </c>
      <c r="C7136">
        <v>183670795</v>
      </c>
      <c r="D7136" t="s">
        <v>51</v>
      </c>
      <c r="E7136" t="s">
        <v>33</v>
      </c>
      <c r="F7136" t="s">
        <v>94</v>
      </c>
      <c r="G7136">
        <v>5249567</v>
      </c>
      <c r="H7136">
        <v>1341829</v>
      </c>
      <c r="I7136" t="s">
        <v>71</v>
      </c>
      <c r="J7136">
        <v>50</v>
      </c>
      <c r="K7136">
        <v>2</v>
      </c>
      <c r="L7136">
        <v>11</v>
      </c>
      <c r="M7136" s="1">
        <v>44072</v>
      </c>
      <c r="N7136">
        <v>21</v>
      </c>
      <c r="O7136">
        <v>9</v>
      </c>
      <c r="P7136">
        <v>0</v>
      </c>
      <c r="Q7136">
        <v>0</v>
      </c>
      <c r="R7136" t="s">
        <v>11620</v>
      </c>
    </row>
    <row r="7137" spans="1:18" x14ac:dyDescent="0.35">
      <c r="A7137">
        <v>24705045</v>
      </c>
      <c r="B7137" t="s">
        <v>11621</v>
      </c>
      <c r="C7137">
        <v>141321575</v>
      </c>
      <c r="D7137" t="s">
        <v>1020</v>
      </c>
      <c r="E7137" t="s">
        <v>44</v>
      </c>
      <c r="F7137" t="s">
        <v>78</v>
      </c>
      <c r="G7137">
        <v>5253029</v>
      </c>
      <c r="H7137">
        <v>1339614</v>
      </c>
      <c r="I7137" t="s">
        <v>22</v>
      </c>
      <c r="J7137">
        <v>184</v>
      </c>
      <c r="K7137">
        <v>85</v>
      </c>
      <c r="L7137">
        <v>1</v>
      </c>
      <c r="M7137" s="1">
        <v>43460</v>
      </c>
      <c r="N7137">
        <v>2</v>
      </c>
      <c r="O7137">
        <v>1</v>
      </c>
      <c r="P7137">
        <v>0</v>
      </c>
      <c r="Q7137">
        <v>0</v>
      </c>
      <c r="R7137" t="s">
        <v>30</v>
      </c>
    </row>
    <row r="7138" spans="1:18" x14ac:dyDescent="0.35">
      <c r="A7138">
        <v>24156052</v>
      </c>
      <c r="B7138" t="s">
        <v>11622</v>
      </c>
      <c r="C7138">
        <v>182032984</v>
      </c>
      <c r="D7138" t="s">
        <v>1839</v>
      </c>
      <c r="E7138" t="s">
        <v>48</v>
      </c>
      <c r="F7138" t="s">
        <v>49</v>
      </c>
      <c r="G7138">
        <v>5248637</v>
      </c>
      <c r="H7138">
        <v>1343412</v>
      </c>
      <c r="I7138" t="s">
        <v>71</v>
      </c>
      <c r="J7138">
        <v>22</v>
      </c>
      <c r="K7138">
        <v>5</v>
      </c>
      <c r="L7138">
        <v>9</v>
      </c>
      <c r="M7138" s="1">
        <v>43739</v>
      </c>
      <c r="N7138">
        <v>16</v>
      </c>
      <c r="O7138">
        <v>1</v>
      </c>
      <c r="P7138">
        <v>0</v>
      </c>
      <c r="Q7138">
        <v>0</v>
      </c>
      <c r="R7138" t="s">
        <v>30</v>
      </c>
    </row>
    <row r="7139" spans="1:18" x14ac:dyDescent="0.35">
      <c r="A7139">
        <v>24157609</v>
      </c>
      <c r="B7139" t="s">
        <v>11623</v>
      </c>
      <c r="C7139">
        <v>100326806</v>
      </c>
      <c r="D7139" t="s">
        <v>6470</v>
      </c>
      <c r="E7139" t="s">
        <v>20</v>
      </c>
      <c r="F7139" t="s">
        <v>424</v>
      </c>
      <c r="G7139">
        <v>5256441</v>
      </c>
      <c r="H7139">
        <v>1340722</v>
      </c>
      <c r="I7139" t="s">
        <v>22</v>
      </c>
      <c r="J7139">
        <v>39</v>
      </c>
      <c r="K7139">
        <v>4</v>
      </c>
      <c r="L7139">
        <v>8</v>
      </c>
      <c r="M7139" s="1">
        <v>43835</v>
      </c>
      <c r="N7139">
        <v>15</v>
      </c>
      <c r="O7139">
        <v>1</v>
      </c>
      <c r="P7139">
        <v>0</v>
      </c>
      <c r="Q7139">
        <v>0</v>
      </c>
      <c r="R7139" t="s">
        <v>30</v>
      </c>
    </row>
    <row r="7140" spans="1:18" x14ac:dyDescent="0.35">
      <c r="A7140">
        <v>24342801</v>
      </c>
      <c r="B7140" t="s">
        <v>11624</v>
      </c>
      <c r="C7140">
        <v>9290166</v>
      </c>
      <c r="D7140" t="s">
        <v>589</v>
      </c>
      <c r="E7140" t="s">
        <v>110</v>
      </c>
      <c r="F7140" t="s">
        <v>866</v>
      </c>
      <c r="G7140">
        <v>5252018</v>
      </c>
      <c r="H7140">
        <v>1327405</v>
      </c>
      <c r="I7140" t="s">
        <v>22</v>
      </c>
      <c r="J7140">
        <v>62</v>
      </c>
      <c r="K7140">
        <v>3</v>
      </c>
      <c r="L7140">
        <v>1</v>
      </c>
      <c r="M7140" s="1">
        <v>43322</v>
      </c>
      <c r="N7140">
        <v>2</v>
      </c>
      <c r="O7140">
        <v>1</v>
      </c>
      <c r="P7140">
        <v>14</v>
      </c>
      <c r="Q7140">
        <v>0</v>
      </c>
      <c r="R7140" t="s">
        <v>30</v>
      </c>
    </row>
    <row r="7141" spans="1:18" x14ac:dyDescent="0.35">
      <c r="A7141">
        <v>24157694</v>
      </c>
      <c r="B7141" t="s">
        <v>11625</v>
      </c>
      <c r="C7141">
        <v>182047663</v>
      </c>
      <c r="D7141" t="s">
        <v>122</v>
      </c>
      <c r="E7141" t="s">
        <v>33</v>
      </c>
      <c r="F7141" t="s">
        <v>173</v>
      </c>
      <c r="G7141">
        <v>5250711</v>
      </c>
      <c r="H7141">
        <v>1346689</v>
      </c>
      <c r="I7141" t="s">
        <v>22</v>
      </c>
      <c r="J7141">
        <v>45</v>
      </c>
      <c r="K7141">
        <v>6</v>
      </c>
      <c r="L7141">
        <v>3</v>
      </c>
      <c r="M7141" s="1">
        <v>43296</v>
      </c>
      <c r="N7141">
        <v>5</v>
      </c>
      <c r="O7141">
        <v>1</v>
      </c>
      <c r="P7141">
        <v>0</v>
      </c>
      <c r="Q7141">
        <v>0</v>
      </c>
      <c r="R7141" t="s">
        <v>30</v>
      </c>
    </row>
    <row r="7142" spans="1:18" x14ac:dyDescent="0.35">
      <c r="A7142">
        <v>24164055</v>
      </c>
      <c r="B7142" t="s">
        <v>11626</v>
      </c>
      <c r="C7142">
        <v>35088169</v>
      </c>
      <c r="D7142" t="s">
        <v>11627</v>
      </c>
      <c r="E7142" t="s">
        <v>33</v>
      </c>
      <c r="F7142" t="s">
        <v>274</v>
      </c>
      <c r="G7142">
        <v>5249797</v>
      </c>
      <c r="H7142">
        <v>1339847</v>
      </c>
      <c r="I7142" t="s">
        <v>71</v>
      </c>
      <c r="J7142">
        <v>60</v>
      </c>
      <c r="K7142">
        <v>1</v>
      </c>
      <c r="L7142">
        <v>1</v>
      </c>
      <c r="M7142" s="1">
        <v>43213</v>
      </c>
      <c r="N7142">
        <v>2</v>
      </c>
      <c r="O7142">
        <v>1</v>
      </c>
      <c r="P7142">
        <v>0</v>
      </c>
      <c r="Q7142">
        <v>0</v>
      </c>
      <c r="R7142" t="s">
        <v>30</v>
      </c>
    </row>
    <row r="7143" spans="1:18" x14ac:dyDescent="0.35">
      <c r="A7143">
        <v>24705171</v>
      </c>
      <c r="B7143" t="s">
        <v>11628</v>
      </c>
      <c r="C7143">
        <v>9454783</v>
      </c>
      <c r="D7143" t="s">
        <v>11629</v>
      </c>
      <c r="E7143" t="s">
        <v>33</v>
      </c>
      <c r="F7143" t="s">
        <v>173</v>
      </c>
      <c r="G7143">
        <v>5250922</v>
      </c>
      <c r="H7143">
        <v>1345911</v>
      </c>
      <c r="I7143" t="s">
        <v>71</v>
      </c>
      <c r="J7143">
        <v>50</v>
      </c>
      <c r="K7143">
        <v>3</v>
      </c>
      <c r="L7143">
        <v>6</v>
      </c>
      <c r="M7143" s="1">
        <v>43724</v>
      </c>
      <c r="N7143">
        <v>11</v>
      </c>
      <c r="O7143">
        <v>1</v>
      </c>
      <c r="P7143">
        <v>0</v>
      </c>
      <c r="Q7143">
        <v>0</v>
      </c>
      <c r="R7143" t="s">
        <v>11630</v>
      </c>
    </row>
    <row r="7144" spans="1:18" x14ac:dyDescent="0.35">
      <c r="A7144">
        <v>24345178</v>
      </c>
      <c r="B7144" t="s">
        <v>11631</v>
      </c>
      <c r="C7144">
        <v>125676738</v>
      </c>
      <c r="D7144" t="s">
        <v>11632</v>
      </c>
      <c r="E7144" t="s">
        <v>44</v>
      </c>
      <c r="F7144" t="s">
        <v>632</v>
      </c>
      <c r="G7144">
        <v>5255391</v>
      </c>
      <c r="H7144">
        <v>1337684</v>
      </c>
      <c r="I7144" t="s">
        <v>71</v>
      </c>
      <c r="J7144">
        <v>20</v>
      </c>
      <c r="K7144">
        <v>14</v>
      </c>
      <c r="L7144">
        <v>0</v>
      </c>
      <c r="M7144" s="1"/>
      <c r="O7144">
        <v>1</v>
      </c>
      <c r="P7144">
        <v>0</v>
      </c>
      <c r="Q7144">
        <v>0</v>
      </c>
      <c r="R7144" t="s">
        <v>30</v>
      </c>
    </row>
    <row r="7145" spans="1:18" x14ac:dyDescent="0.35">
      <c r="A7145">
        <v>24348019</v>
      </c>
      <c r="B7145" t="s">
        <v>11633</v>
      </c>
      <c r="C7145">
        <v>1291987</v>
      </c>
      <c r="D7145" t="s">
        <v>1319</v>
      </c>
      <c r="E7145" t="s">
        <v>106</v>
      </c>
      <c r="F7145" t="s">
        <v>2331</v>
      </c>
      <c r="G7145">
        <v>5244815</v>
      </c>
      <c r="H7145">
        <v>1338335</v>
      </c>
      <c r="I7145" t="s">
        <v>71</v>
      </c>
      <c r="J7145">
        <v>35</v>
      </c>
      <c r="K7145">
        <v>2</v>
      </c>
      <c r="L7145">
        <v>102</v>
      </c>
      <c r="M7145" s="1">
        <v>44901</v>
      </c>
      <c r="N7145">
        <v>180</v>
      </c>
      <c r="O7145">
        <v>1</v>
      </c>
      <c r="P7145">
        <v>52</v>
      </c>
      <c r="Q7145">
        <v>17</v>
      </c>
      <c r="R7145" t="s">
        <v>11634</v>
      </c>
    </row>
    <row r="7146" spans="1:18" x14ac:dyDescent="0.35">
      <c r="A7146">
        <v>24169963</v>
      </c>
      <c r="B7146" t="s">
        <v>11635</v>
      </c>
      <c r="C7146">
        <v>47625075</v>
      </c>
      <c r="D7146" t="s">
        <v>11636</v>
      </c>
      <c r="E7146" t="s">
        <v>193</v>
      </c>
      <c r="F7146" t="s">
        <v>1477</v>
      </c>
      <c r="G7146">
        <v>524287</v>
      </c>
      <c r="H7146">
        <v>1330744</v>
      </c>
      <c r="I7146" t="s">
        <v>22</v>
      </c>
      <c r="J7146">
        <v>40</v>
      </c>
      <c r="K7146">
        <v>7</v>
      </c>
      <c r="L7146">
        <v>0</v>
      </c>
      <c r="M7146" s="1"/>
      <c r="O7146">
        <v>1</v>
      </c>
      <c r="P7146">
        <v>0</v>
      </c>
      <c r="Q7146">
        <v>0</v>
      </c>
      <c r="R7146" t="s">
        <v>30</v>
      </c>
    </row>
    <row r="7147" spans="1:18" x14ac:dyDescent="0.35">
      <c r="A7147">
        <v>24353360</v>
      </c>
      <c r="B7147" t="s">
        <v>11637</v>
      </c>
      <c r="C7147">
        <v>62606288</v>
      </c>
      <c r="D7147" t="s">
        <v>7741</v>
      </c>
      <c r="E7147" t="s">
        <v>69</v>
      </c>
      <c r="F7147" t="s">
        <v>7840</v>
      </c>
      <c r="G7147">
        <v>5245512</v>
      </c>
      <c r="H7147">
        <v>1357895</v>
      </c>
      <c r="I7147" t="s">
        <v>22</v>
      </c>
      <c r="J7147">
        <v>14</v>
      </c>
      <c r="K7147">
        <v>17</v>
      </c>
      <c r="L7147">
        <v>0</v>
      </c>
      <c r="M7147" s="1"/>
      <c r="O7147">
        <v>1</v>
      </c>
      <c r="P7147">
        <v>0</v>
      </c>
      <c r="Q7147">
        <v>0</v>
      </c>
      <c r="R7147" t="s">
        <v>30</v>
      </c>
    </row>
    <row r="7148" spans="1:18" x14ac:dyDescent="0.35">
      <c r="A7148">
        <v>24180967</v>
      </c>
      <c r="B7148" t="s">
        <v>11638</v>
      </c>
      <c r="C7148">
        <v>5183353</v>
      </c>
      <c r="D7148" t="s">
        <v>9115</v>
      </c>
      <c r="E7148" t="s">
        <v>48</v>
      </c>
      <c r="F7148" t="s">
        <v>49</v>
      </c>
      <c r="G7148">
        <v>524872</v>
      </c>
      <c r="H7148">
        <v>1344431</v>
      </c>
      <c r="I7148" t="s">
        <v>71</v>
      </c>
      <c r="J7148">
        <v>30</v>
      </c>
      <c r="K7148">
        <v>5</v>
      </c>
      <c r="L7148">
        <v>2</v>
      </c>
      <c r="M7148" s="1">
        <v>43252</v>
      </c>
      <c r="N7148">
        <v>4</v>
      </c>
      <c r="O7148">
        <v>1</v>
      </c>
      <c r="P7148">
        <v>0</v>
      </c>
      <c r="Q7148">
        <v>0</v>
      </c>
      <c r="R7148" t="s">
        <v>30</v>
      </c>
    </row>
    <row r="7149" spans="1:18" x14ac:dyDescent="0.35">
      <c r="A7149">
        <v>24182196</v>
      </c>
      <c r="B7149" t="s">
        <v>11639</v>
      </c>
      <c r="C7149">
        <v>6790148</v>
      </c>
      <c r="D7149" t="s">
        <v>503</v>
      </c>
      <c r="E7149" t="s">
        <v>44</v>
      </c>
      <c r="F7149" t="s">
        <v>799</v>
      </c>
      <c r="G7149">
        <v>5254713</v>
      </c>
      <c r="H7149">
        <v>1334739</v>
      </c>
      <c r="I7149" t="s">
        <v>22</v>
      </c>
      <c r="J7149">
        <v>142</v>
      </c>
      <c r="K7149">
        <v>2</v>
      </c>
      <c r="L7149">
        <v>19</v>
      </c>
      <c r="M7149" s="1">
        <v>44892</v>
      </c>
      <c r="N7149">
        <v>34</v>
      </c>
      <c r="O7149">
        <v>1</v>
      </c>
      <c r="P7149">
        <v>360</v>
      </c>
      <c r="Q7149">
        <v>4</v>
      </c>
      <c r="R7149" t="s">
        <v>11640</v>
      </c>
    </row>
    <row r="7150" spans="1:18" x14ac:dyDescent="0.35">
      <c r="A7150">
        <v>24706463</v>
      </c>
      <c r="B7150" t="s">
        <v>11641</v>
      </c>
      <c r="C7150">
        <v>604588</v>
      </c>
      <c r="D7150" t="s">
        <v>2348</v>
      </c>
      <c r="E7150" t="s">
        <v>20</v>
      </c>
      <c r="F7150" t="s">
        <v>102</v>
      </c>
      <c r="G7150">
        <v>5254245</v>
      </c>
      <c r="H7150">
        <v>134219</v>
      </c>
      <c r="I7150" t="s">
        <v>22</v>
      </c>
      <c r="J7150">
        <v>285</v>
      </c>
      <c r="K7150">
        <v>2</v>
      </c>
      <c r="L7150">
        <v>61</v>
      </c>
      <c r="M7150" s="1">
        <v>44886</v>
      </c>
      <c r="N7150">
        <v>109</v>
      </c>
      <c r="O7150">
        <v>2</v>
      </c>
      <c r="P7150">
        <v>299</v>
      </c>
      <c r="Q7150">
        <v>13</v>
      </c>
      <c r="R7150" t="s">
        <v>11642</v>
      </c>
    </row>
    <row r="7151" spans="1:18" x14ac:dyDescent="0.35">
      <c r="A7151">
        <v>24354586</v>
      </c>
      <c r="B7151" t="s">
        <v>11643</v>
      </c>
      <c r="C7151">
        <v>727822</v>
      </c>
      <c r="D7151" t="s">
        <v>3214</v>
      </c>
      <c r="E7151" t="s">
        <v>20</v>
      </c>
      <c r="F7151" t="s">
        <v>29</v>
      </c>
      <c r="G7151">
        <v>5254921</v>
      </c>
      <c r="H7151">
        <v>1340096</v>
      </c>
      <c r="I7151" t="s">
        <v>22</v>
      </c>
      <c r="J7151">
        <v>62</v>
      </c>
      <c r="K7151">
        <v>14</v>
      </c>
      <c r="L7151">
        <v>4</v>
      </c>
      <c r="M7151" s="1">
        <v>44042</v>
      </c>
      <c r="N7151">
        <v>7</v>
      </c>
      <c r="O7151">
        <v>1</v>
      </c>
      <c r="P7151">
        <v>0</v>
      </c>
      <c r="Q7151">
        <v>0</v>
      </c>
      <c r="R7151" t="s">
        <v>30</v>
      </c>
    </row>
    <row r="7152" spans="1:18" x14ac:dyDescent="0.35">
      <c r="A7152">
        <v>24711562</v>
      </c>
      <c r="B7152" t="s">
        <v>11644</v>
      </c>
      <c r="C7152">
        <v>186772971</v>
      </c>
      <c r="D7152" t="s">
        <v>8670</v>
      </c>
      <c r="E7152" t="s">
        <v>110</v>
      </c>
      <c r="F7152" t="s">
        <v>2038</v>
      </c>
      <c r="G7152">
        <v>5248518</v>
      </c>
      <c r="H7152">
        <v>1326749</v>
      </c>
      <c r="I7152" t="s">
        <v>22</v>
      </c>
      <c r="J7152">
        <v>110</v>
      </c>
      <c r="K7152">
        <v>5</v>
      </c>
      <c r="L7152">
        <v>78</v>
      </c>
      <c r="M7152" s="1">
        <v>44690</v>
      </c>
      <c r="N7152">
        <v>139</v>
      </c>
      <c r="O7152">
        <v>1</v>
      </c>
      <c r="P7152">
        <v>253</v>
      </c>
      <c r="Q7152">
        <v>3</v>
      </c>
      <c r="R7152" t="s">
        <v>30</v>
      </c>
    </row>
    <row r="7153" spans="1:18" x14ac:dyDescent="0.35">
      <c r="A7153">
        <v>24192893</v>
      </c>
      <c r="B7153" t="s">
        <v>11645</v>
      </c>
      <c r="C7153">
        <v>11066413</v>
      </c>
      <c r="D7153" t="s">
        <v>6772</v>
      </c>
      <c r="E7153" t="s">
        <v>20</v>
      </c>
      <c r="F7153" t="s">
        <v>40</v>
      </c>
      <c r="G7153">
        <v>5253464</v>
      </c>
      <c r="H7153">
        <v>134261</v>
      </c>
      <c r="I7153" t="s">
        <v>22</v>
      </c>
      <c r="J7153">
        <v>106</v>
      </c>
      <c r="K7153">
        <v>5</v>
      </c>
      <c r="L7153">
        <v>8</v>
      </c>
      <c r="M7153" s="1">
        <v>43758</v>
      </c>
      <c r="N7153">
        <v>14</v>
      </c>
      <c r="O7153">
        <v>1</v>
      </c>
      <c r="P7153">
        <v>0</v>
      </c>
      <c r="Q7153">
        <v>0</v>
      </c>
      <c r="R7153" t="s">
        <v>30</v>
      </c>
    </row>
    <row r="7154" spans="1:18" x14ac:dyDescent="0.35">
      <c r="A7154">
        <v>24355913</v>
      </c>
      <c r="B7154" t="s">
        <v>11646</v>
      </c>
      <c r="C7154">
        <v>154300188</v>
      </c>
      <c r="D7154" t="s">
        <v>2865</v>
      </c>
      <c r="E7154" t="s">
        <v>44</v>
      </c>
      <c r="F7154" t="s">
        <v>45</v>
      </c>
      <c r="G7154">
        <v>5252916</v>
      </c>
      <c r="H7154">
        <v>1334187</v>
      </c>
      <c r="I7154" t="s">
        <v>22</v>
      </c>
      <c r="J7154">
        <v>88</v>
      </c>
      <c r="K7154">
        <v>3</v>
      </c>
      <c r="L7154">
        <v>15</v>
      </c>
      <c r="M7154" s="1">
        <v>44866</v>
      </c>
      <c r="N7154">
        <v>33</v>
      </c>
      <c r="O7154">
        <v>1</v>
      </c>
      <c r="P7154">
        <v>7</v>
      </c>
      <c r="Q7154">
        <v>5</v>
      </c>
      <c r="R7154" t="s">
        <v>30</v>
      </c>
    </row>
    <row r="7155" spans="1:18" x14ac:dyDescent="0.35">
      <c r="A7155">
        <v>24196054</v>
      </c>
      <c r="B7155" t="s">
        <v>11647</v>
      </c>
      <c r="C7155">
        <v>73158</v>
      </c>
      <c r="D7155" t="s">
        <v>1165</v>
      </c>
      <c r="E7155" t="s">
        <v>393</v>
      </c>
      <c r="F7155" t="s">
        <v>394</v>
      </c>
      <c r="G7155">
        <v>5256135</v>
      </c>
      <c r="H7155">
        <v>1336443</v>
      </c>
      <c r="I7155" t="s">
        <v>22</v>
      </c>
      <c r="J7155">
        <v>60</v>
      </c>
      <c r="K7155">
        <v>2</v>
      </c>
      <c r="L7155">
        <v>101</v>
      </c>
      <c r="M7155" s="1">
        <v>44867</v>
      </c>
      <c r="N7155">
        <v>178</v>
      </c>
      <c r="O7155">
        <v>14</v>
      </c>
      <c r="P7155">
        <v>193</v>
      </c>
      <c r="Q7155">
        <v>28</v>
      </c>
      <c r="R7155" t="s">
        <v>11127</v>
      </c>
    </row>
    <row r="7156" spans="1:18" x14ac:dyDescent="0.35">
      <c r="A7156">
        <v>24725352</v>
      </c>
      <c r="B7156" t="s">
        <v>11648</v>
      </c>
      <c r="C7156">
        <v>186902057</v>
      </c>
      <c r="D7156" t="s">
        <v>11649</v>
      </c>
      <c r="E7156" t="s">
        <v>48</v>
      </c>
      <c r="F7156" t="s">
        <v>468</v>
      </c>
      <c r="G7156">
        <v>5247537</v>
      </c>
      <c r="H7156">
        <v>1342656</v>
      </c>
      <c r="I7156" t="s">
        <v>71</v>
      </c>
      <c r="J7156">
        <v>25</v>
      </c>
      <c r="K7156">
        <v>1</v>
      </c>
      <c r="L7156">
        <v>167</v>
      </c>
      <c r="M7156" s="1">
        <v>44176</v>
      </c>
      <c r="N7156">
        <v>296</v>
      </c>
      <c r="O7156">
        <v>1</v>
      </c>
      <c r="P7156">
        <v>0</v>
      </c>
      <c r="Q7156">
        <v>0</v>
      </c>
      <c r="R7156" t="s">
        <v>11650</v>
      </c>
    </row>
    <row r="7157" spans="1:18" x14ac:dyDescent="0.35">
      <c r="A7157">
        <v>24366244</v>
      </c>
      <c r="B7157" t="s">
        <v>11651</v>
      </c>
      <c r="C7157">
        <v>183881123</v>
      </c>
      <c r="D7157" t="s">
        <v>6810</v>
      </c>
      <c r="E7157" t="s">
        <v>48</v>
      </c>
      <c r="F7157" t="s">
        <v>468</v>
      </c>
      <c r="G7157">
        <v>5247571</v>
      </c>
      <c r="H7157">
        <v>1342606</v>
      </c>
      <c r="I7157" t="s">
        <v>22</v>
      </c>
      <c r="J7157">
        <v>40</v>
      </c>
      <c r="K7157">
        <v>1</v>
      </c>
      <c r="L7157">
        <v>52</v>
      </c>
      <c r="M7157" s="1">
        <v>44822</v>
      </c>
      <c r="N7157">
        <v>97</v>
      </c>
      <c r="O7157">
        <v>1</v>
      </c>
      <c r="P7157">
        <v>0</v>
      </c>
      <c r="Q7157">
        <v>9</v>
      </c>
      <c r="R7157" t="s">
        <v>11652</v>
      </c>
    </row>
    <row r="7158" spans="1:18" x14ac:dyDescent="0.35">
      <c r="A7158">
        <v>24725945</v>
      </c>
      <c r="B7158" t="s">
        <v>11653</v>
      </c>
      <c r="C7158">
        <v>12643175</v>
      </c>
      <c r="D7158" t="s">
        <v>1105</v>
      </c>
      <c r="E7158" t="s">
        <v>20</v>
      </c>
      <c r="F7158" t="s">
        <v>446</v>
      </c>
      <c r="G7158">
        <v>5254473</v>
      </c>
      <c r="H7158">
        <v>1344305</v>
      </c>
      <c r="I7158" t="s">
        <v>71</v>
      </c>
      <c r="J7158">
        <v>48</v>
      </c>
      <c r="K7158">
        <v>2</v>
      </c>
      <c r="L7158">
        <v>26</v>
      </c>
      <c r="M7158" s="1">
        <v>43725</v>
      </c>
      <c r="N7158">
        <v>47</v>
      </c>
      <c r="O7158">
        <v>1</v>
      </c>
      <c r="P7158">
        <v>0</v>
      </c>
      <c r="Q7158">
        <v>0</v>
      </c>
      <c r="R7158" t="s">
        <v>30</v>
      </c>
    </row>
    <row r="7159" spans="1:18" x14ac:dyDescent="0.35">
      <c r="A7159">
        <v>24201962</v>
      </c>
      <c r="B7159" t="s">
        <v>11654</v>
      </c>
      <c r="C7159">
        <v>182435004</v>
      </c>
      <c r="D7159" t="s">
        <v>4603</v>
      </c>
      <c r="E7159" t="s">
        <v>33</v>
      </c>
      <c r="F7159" t="s">
        <v>173</v>
      </c>
      <c r="G7159">
        <v>5251132</v>
      </c>
      <c r="H7159">
        <v>1346052</v>
      </c>
      <c r="I7159" t="s">
        <v>22</v>
      </c>
      <c r="J7159">
        <v>48</v>
      </c>
      <c r="K7159">
        <v>4</v>
      </c>
      <c r="L7159">
        <v>2</v>
      </c>
      <c r="M7159" s="1">
        <v>43231</v>
      </c>
      <c r="N7159">
        <v>4</v>
      </c>
      <c r="O7159">
        <v>1</v>
      </c>
      <c r="P7159">
        <v>0</v>
      </c>
      <c r="Q7159">
        <v>0</v>
      </c>
      <c r="R7159" t="s">
        <v>30</v>
      </c>
    </row>
    <row r="7160" spans="1:18" x14ac:dyDescent="0.35">
      <c r="A7160">
        <v>24368889</v>
      </c>
      <c r="B7160" t="s">
        <v>11655</v>
      </c>
      <c r="C7160">
        <v>183902279</v>
      </c>
      <c r="D7160" t="s">
        <v>11656</v>
      </c>
      <c r="E7160" t="s">
        <v>44</v>
      </c>
      <c r="F7160" t="s">
        <v>81</v>
      </c>
      <c r="G7160">
        <v>5253194</v>
      </c>
      <c r="H7160">
        <v>1334742</v>
      </c>
      <c r="I7160" t="s">
        <v>22</v>
      </c>
      <c r="J7160">
        <v>66</v>
      </c>
      <c r="K7160">
        <v>3</v>
      </c>
      <c r="L7160">
        <v>23</v>
      </c>
      <c r="M7160" s="1">
        <v>43472</v>
      </c>
      <c r="N7160">
        <v>41</v>
      </c>
      <c r="O7160">
        <v>1</v>
      </c>
      <c r="P7160">
        <v>0</v>
      </c>
      <c r="Q7160">
        <v>0</v>
      </c>
      <c r="R7160" t="s">
        <v>30</v>
      </c>
    </row>
    <row r="7161" spans="1:18" x14ac:dyDescent="0.35">
      <c r="A7161">
        <v>24205622</v>
      </c>
      <c r="B7161" t="s">
        <v>11657</v>
      </c>
      <c r="C7161">
        <v>11010672</v>
      </c>
      <c r="D7161" t="s">
        <v>2649</v>
      </c>
      <c r="E7161" t="s">
        <v>33</v>
      </c>
      <c r="F7161" t="s">
        <v>94</v>
      </c>
      <c r="G7161">
        <v>5249362</v>
      </c>
      <c r="H7161">
        <v>1338797</v>
      </c>
      <c r="I7161" t="s">
        <v>71</v>
      </c>
      <c r="J7161">
        <v>40</v>
      </c>
      <c r="K7161">
        <v>4</v>
      </c>
      <c r="L7161">
        <v>7</v>
      </c>
      <c r="M7161" s="1">
        <v>43325</v>
      </c>
      <c r="N7161">
        <v>12</v>
      </c>
      <c r="O7161">
        <v>1</v>
      </c>
      <c r="P7161">
        <v>0</v>
      </c>
      <c r="Q7161">
        <v>0</v>
      </c>
      <c r="R7161" t="s">
        <v>30</v>
      </c>
    </row>
    <row r="7162" spans="1:18" x14ac:dyDescent="0.35">
      <c r="A7162">
        <v>24216126</v>
      </c>
      <c r="B7162" t="s">
        <v>11658</v>
      </c>
      <c r="C7162">
        <v>3657914</v>
      </c>
      <c r="D7162" t="s">
        <v>341</v>
      </c>
      <c r="E7162" t="s">
        <v>106</v>
      </c>
      <c r="F7162" t="s">
        <v>545</v>
      </c>
      <c r="G7162">
        <v>5247173</v>
      </c>
      <c r="H7162">
        <v>1338462</v>
      </c>
      <c r="I7162" t="s">
        <v>22</v>
      </c>
      <c r="J7162">
        <v>60</v>
      </c>
      <c r="K7162">
        <v>2</v>
      </c>
      <c r="L7162">
        <v>172</v>
      </c>
      <c r="M7162" s="1">
        <v>44899</v>
      </c>
      <c r="N7162">
        <v>301</v>
      </c>
      <c r="O7162">
        <v>3</v>
      </c>
      <c r="P7162">
        <v>0</v>
      </c>
      <c r="Q7162">
        <v>44</v>
      </c>
      <c r="R7162" t="s">
        <v>11659</v>
      </c>
    </row>
    <row r="7163" spans="1:18" x14ac:dyDescent="0.35">
      <c r="A7163">
        <v>24726747</v>
      </c>
      <c r="B7163" t="s">
        <v>11660</v>
      </c>
      <c r="C7163">
        <v>1280215</v>
      </c>
      <c r="D7163" t="s">
        <v>604</v>
      </c>
      <c r="E7163" t="s">
        <v>106</v>
      </c>
      <c r="F7163" t="s">
        <v>263</v>
      </c>
      <c r="G7163">
        <v>5248603</v>
      </c>
      <c r="H7163">
        <v>1337281</v>
      </c>
      <c r="I7163" t="s">
        <v>22</v>
      </c>
      <c r="J7163">
        <v>134</v>
      </c>
      <c r="K7163">
        <v>4</v>
      </c>
      <c r="L7163">
        <v>16</v>
      </c>
      <c r="M7163" s="1">
        <v>44863</v>
      </c>
      <c r="N7163">
        <v>29</v>
      </c>
      <c r="O7163">
        <v>1</v>
      </c>
      <c r="P7163">
        <v>118</v>
      </c>
      <c r="Q7163">
        <v>8</v>
      </c>
      <c r="R7163" t="s">
        <v>11661</v>
      </c>
    </row>
    <row r="7164" spans="1:18" x14ac:dyDescent="0.35">
      <c r="A7164">
        <v>24377305</v>
      </c>
      <c r="B7164" t="s">
        <v>11662</v>
      </c>
      <c r="C7164">
        <v>1518390</v>
      </c>
      <c r="D7164" t="s">
        <v>5410</v>
      </c>
      <c r="E7164" t="s">
        <v>33</v>
      </c>
      <c r="F7164" t="s">
        <v>173</v>
      </c>
      <c r="G7164">
        <v>525107</v>
      </c>
      <c r="H7164">
        <v>1346921</v>
      </c>
      <c r="I7164" t="s">
        <v>22</v>
      </c>
      <c r="J7164">
        <v>55</v>
      </c>
      <c r="K7164">
        <v>7</v>
      </c>
      <c r="L7164">
        <v>2</v>
      </c>
      <c r="M7164" s="1">
        <v>43344</v>
      </c>
      <c r="N7164">
        <v>4</v>
      </c>
      <c r="O7164">
        <v>1</v>
      </c>
      <c r="P7164">
        <v>75</v>
      </c>
      <c r="Q7164">
        <v>0</v>
      </c>
      <c r="R7164" t="s">
        <v>30</v>
      </c>
    </row>
    <row r="7165" spans="1:18" x14ac:dyDescent="0.35">
      <c r="A7165">
        <v>24731537</v>
      </c>
      <c r="B7165" t="s">
        <v>11663</v>
      </c>
      <c r="C7165">
        <v>157245700</v>
      </c>
      <c r="D7165" t="s">
        <v>11664</v>
      </c>
      <c r="E7165" t="s">
        <v>110</v>
      </c>
      <c r="F7165" t="s">
        <v>254</v>
      </c>
      <c r="G7165">
        <v>5251449</v>
      </c>
      <c r="H7165">
        <v>1331359</v>
      </c>
      <c r="I7165" t="s">
        <v>71</v>
      </c>
      <c r="J7165">
        <v>90</v>
      </c>
      <c r="K7165">
        <v>7</v>
      </c>
      <c r="L7165">
        <v>18</v>
      </c>
      <c r="M7165" s="1">
        <v>44835</v>
      </c>
      <c r="N7165">
        <v>32</v>
      </c>
      <c r="O7165">
        <v>1</v>
      </c>
      <c r="P7165">
        <v>170</v>
      </c>
      <c r="Q7165">
        <v>6</v>
      </c>
      <c r="R7165" t="s">
        <v>30</v>
      </c>
    </row>
    <row r="7166" spans="1:18" x14ac:dyDescent="0.35">
      <c r="A7166">
        <v>24219722</v>
      </c>
      <c r="B7166" t="s">
        <v>11665</v>
      </c>
      <c r="C7166">
        <v>115462471</v>
      </c>
      <c r="D7166" t="s">
        <v>9655</v>
      </c>
      <c r="E7166" t="s">
        <v>33</v>
      </c>
      <c r="F7166" t="s">
        <v>173</v>
      </c>
      <c r="G7166">
        <v>5251348</v>
      </c>
      <c r="H7166">
        <v>13458</v>
      </c>
      <c r="I7166" t="s">
        <v>71</v>
      </c>
      <c r="J7166">
        <v>50</v>
      </c>
      <c r="K7166">
        <v>1</v>
      </c>
      <c r="L7166">
        <v>33</v>
      </c>
      <c r="M7166" s="1">
        <v>43896</v>
      </c>
      <c r="N7166">
        <v>58</v>
      </c>
      <c r="O7166">
        <v>2</v>
      </c>
      <c r="P7166">
        <v>0</v>
      </c>
      <c r="Q7166">
        <v>0</v>
      </c>
      <c r="R7166" t="s">
        <v>11666</v>
      </c>
    </row>
    <row r="7167" spans="1:18" x14ac:dyDescent="0.35">
      <c r="A7167">
        <v>24388526</v>
      </c>
      <c r="B7167" t="s">
        <v>11667</v>
      </c>
      <c r="C7167">
        <v>2604680</v>
      </c>
      <c r="D7167" t="s">
        <v>582</v>
      </c>
      <c r="E7167" t="s">
        <v>44</v>
      </c>
      <c r="F7167" t="s">
        <v>98</v>
      </c>
      <c r="G7167">
        <v>5251414</v>
      </c>
      <c r="H7167">
        <v>1341834</v>
      </c>
      <c r="I7167" t="s">
        <v>22</v>
      </c>
      <c r="J7167">
        <v>90</v>
      </c>
      <c r="K7167">
        <v>30</v>
      </c>
      <c r="L7167">
        <v>18</v>
      </c>
      <c r="M7167" s="1">
        <v>44530</v>
      </c>
      <c r="N7167">
        <v>32</v>
      </c>
      <c r="O7167">
        <v>2</v>
      </c>
      <c r="P7167">
        <v>0</v>
      </c>
      <c r="Q7167">
        <v>0</v>
      </c>
      <c r="R7167" t="s">
        <v>11668</v>
      </c>
    </row>
    <row r="7168" spans="1:18" x14ac:dyDescent="0.35">
      <c r="A7168">
        <v>24221391</v>
      </c>
      <c r="B7168" t="s">
        <v>11669</v>
      </c>
      <c r="C7168">
        <v>9163019</v>
      </c>
      <c r="D7168" t="s">
        <v>343</v>
      </c>
      <c r="E7168" t="s">
        <v>44</v>
      </c>
      <c r="F7168" t="s">
        <v>799</v>
      </c>
      <c r="G7168">
        <v>525499</v>
      </c>
      <c r="H7168">
        <v>1334853</v>
      </c>
      <c r="I7168" t="s">
        <v>71</v>
      </c>
      <c r="J7168">
        <v>20</v>
      </c>
      <c r="K7168">
        <v>7</v>
      </c>
      <c r="L7168">
        <v>3</v>
      </c>
      <c r="M7168" s="1">
        <v>43537</v>
      </c>
      <c r="N7168">
        <v>6</v>
      </c>
      <c r="O7168">
        <v>1</v>
      </c>
      <c r="P7168">
        <v>0</v>
      </c>
      <c r="Q7168">
        <v>0</v>
      </c>
      <c r="R7168" t="s">
        <v>30</v>
      </c>
    </row>
    <row r="7169" spans="1:18" x14ac:dyDescent="0.35">
      <c r="A7169">
        <v>24392236</v>
      </c>
      <c r="B7169" t="s">
        <v>11670</v>
      </c>
      <c r="C7169">
        <v>37580772</v>
      </c>
      <c r="D7169" t="s">
        <v>11671</v>
      </c>
      <c r="E7169" t="s">
        <v>48</v>
      </c>
      <c r="F7169" t="s">
        <v>152</v>
      </c>
      <c r="G7169">
        <v>5247626</v>
      </c>
      <c r="H7169">
        <v>1344881</v>
      </c>
      <c r="I7169" t="s">
        <v>71</v>
      </c>
      <c r="J7169">
        <v>42</v>
      </c>
      <c r="K7169">
        <v>4</v>
      </c>
      <c r="L7169">
        <v>63</v>
      </c>
      <c r="M7169" s="1">
        <v>44864</v>
      </c>
      <c r="N7169">
        <v>111</v>
      </c>
      <c r="O7169">
        <v>1</v>
      </c>
      <c r="P7169">
        <v>0</v>
      </c>
      <c r="Q7169">
        <v>2</v>
      </c>
      <c r="R7169" t="s">
        <v>30</v>
      </c>
    </row>
    <row r="7170" spans="1:18" x14ac:dyDescent="0.35">
      <c r="A7170">
        <v>24225044</v>
      </c>
      <c r="B7170" t="s">
        <v>11672</v>
      </c>
      <c r="C7170">
        <v>6087414</v>
      </c>
      <c r="D7170" t="s">
        <v>942</v>
      </c>
      <c r="E7170" t="s">
        <v>33</v>
      </c>
      <c r="F7170" t="s">
        <v>173</v>
      </c>
      <c r="G7170">
        <v>5250557</v>
      </c>
      <c r="H7170">
        <v>1345994</v>
      </c>
      <c r="I7170" t="s">
        <v>22</v>
      </c>
      <c r="J7170">
        <v>100</v>
      </c>
      <c r="K7170">
        <v>2</v>
      </c>
      <c r="L7170">
        <v>0</v>
      </c>
      <c r="M7170" s="1"/>
      <c r="O7170">
        <v>1</v>
      </c>
      <c r="P7170">
        <v>0</v>
      </c>
      <c r="Q7170">
        <v>0</v>
      </c>
      <c r="R7170" t="s">
        <v>30</v>
      </c>
    </row>
    <row r="7171" spans="1:18" x14ac:dyDescent="0.35">
      <c r="A7171">
        <v>24738547</v>
      </c>
      <c r="B7171" t="s">
        <v>11673</v>
      </c>
      <c r="C7171">
        <v>2048760</v>
      </c>
      <c r="D7171" t="s">
        <v>1215</v>
      </c>
      <c r="E7171" t="s">
        <v>106</v>
      </c>
      <c r="F7171" t="s">
        <v>270</v>
      </c>
      <c r="G7171">
        <v>5246603</v>
      </c>
      <c r="H7171">
        <v>1334324</v>
      </c>
      <c r="I7171" t="s">
        <v>22</v>
      </c>
      <c r="J7171">
        <v>85</v>
      </c>
      <c r="K7171">
        <v>5</v>
      </c>
      <c r="L7171">
        <v>4</v>
      </c>
      <c r="M7171" s="1">
        <v>43461</v>
      </c>
      <c r="N7171">
        <v>7</v>
      </c>
      <c r="O7171">
        <v>1</v>
      </c>
      <c r="P7171">
        <v>0</v>
      </c>
      <c r="Q7171">
        <v>0</v>
      </c>
      <c r="R7171" t="s">
        <v>30</v>
      </c>
    </row>
    <row r="7172" spans="1:18" x14ac:dyDescent="0.35">
      <c r="A7172">
        <v>24401462</v>
      </c>
      <c r="B7172" t="s">
        <v>11674</v>
      </c>
      <c r="C7172">
        <v>6660317</v>
      </c>
      <c r="D7172" t="s">
        <v>167</v>
      </c>
      <c r="E7172" t="s">
        <v>44</v>
      </c>
      <c r="F7172" t="s">
        <v>98</v>
      </c>
      <c r="G7172">
        <v>5253249</v>
      </c>
      <c r="H7172">
        <v>1337873</v>
      </c>
      <c r="I7172" t="s">
        <v>71</v>
      </c>
      <c r="J7172">
        <v>91</v>
      </c>
      <c r="K7172">
        <v>2</v>
      </c>
      <c r="L7172">
        <v>81</v>
      </c>
      <c r="M7172" s="1">
        <v>44911</v>
      </c>
      <c r="N7172">
        <v>208</v>
      </c>
      <c r="O7172">
        <v>1</v>
      </c>
      <c r="P7172">
        <v>60</v>
      </c>
      <c r="Q7172">
        <v>35</v>
      </c>
      <c r="R7172" t="s">
        <v>30</v>
      </c>
    </row>
    <row r="7173" spans="1:18" x14ac:dyDescent="0.35">
      <c r="A7173">
        <v>24740450</v>
      </c>
      <c r="B7173" t="s">
        <v>11675</v>
      </c>
      <c r="C7173">
        <v>187045688</v>
      </c>
      <c r="D7173" t="s">
        <v>978</v>
      </c>
      <c r="E7173" t="s">
        <v>48</v>
      </c>
      <c r="F7173" t="s">
        <v>49</v>
      </c>
      <c r="G7173">
        <v>5249325</v>
      </c>
      <c r="H7173">
        <v>1342439</v>
      </c>
      <c r="I7173" t="s">
        <v>71</v>
      </c>
      <c r="J7173">
        <v>33</v>
      </c>
      <c r="K7173">
        <v>1</v>
      </c>
      <c r="L7173">
        <v>60</v>
      </c>
      <c r="M7173" s="1">
        <v>44759</v>
      </c>
      <c r="N7173">
        <v>106</v>
      </c>
      <c r="O7173">
        <v>2</v>
      </c>
      <c r="P7173">
        <v>0</v>
      </c>
      <c r="Q7173">
        <v>13</v>
      </c>
      <c r="R7173" t="s">
        <v>30</v>
      </c>
    </row>
    <row r="7174" spans="1:18" x14ac:dyDescent="0.35">
      <c r="A7174">
        <v>24415077</v>
      </c>
      <c r="B7174" t="s">
        <v>11676</v>
      </c>
      <c r="C7174">
        <v>184337505</v>
      </c>
      <c r="D7174" t="s">
        <v>3208</v>
      </c>
      <c r="E7174" t="s">
        <v>20</v>
      </c>
      <c r="F7174" t="s">
        <v>29</v>
      </c>
      <c r="G7174">
        <v>5255585</v>
      </c>
      <c r="H7174">
        <v>1340587</v>
      </c>
      <c r="I7174" t="s">
        <v>22</v>
      </c>
      <c r="J7174">
        <v>38</v>
      </c>
      <c r="K7174">
        <v>3</v>
      </c>
      <c r="L7174">
        <v>12</v>
      </c>
      <c r="M7174" s="1">
        <v>43548</v>
      </c>
      <c r="N7174">
        <v>22</v>
      </c>
      <c r="O7174">
        <v>1</v>
      </c>
      <c r="P7174">
        <v>0</v>
      </c>
      <c r="Q7174">
        <v>0</v>
      </c>
      <c r="R7174" t="s">
        <v>30</v>
      </c>
    </row>
    <row r="7175" spans="1:18" x14ac:dyDescent="0.35">
      <c r="A7175">
        <v>24741839</v>
      </c>
      <c r="B7175" t="s">
        <v>11677</v>
      </c>
      <c r="C7175">
        <v>10588246</v>
      </c>
      <c r="D7175" t="s">
        <v>2946</v>
      </c>
      <c r="E7175" t="s">
        <v>33</v>
      </c>
      <c r="F7175" t="s">
        <v>251</v>
      </c>
      <c r="G7175">
        <v>5251987</v>
      </c>
      <c r="H7175">
        <v>1346674</v>
      </c>
      <c r="I7175" t="s">
        <v>71</v>
      </c>
      <c r="J7175">
        <v>60</v>
      </c>
      <c r="K7175">
        <v>3</v>
      </c>
      <c r="L7175">
        <v>1</v>
      </c>
      <c r="M7175" s="1">
        <v>43302</v>
      </c>
      <c r="N7175">
        <v>2</v>
      </c>
      <c r="O7175">
        <v>1</v>
      </c>
      <c r="P7175">
        <v>0</v>
      </c>
      <c r="Q7175">
        <v>0</v>
      </c>
      <c r="R7175" t="s">
        <v>30</v>
      </c>
    </row>
    <row r="7176" spans="1:18" x14ac:dyDescent="0.35">
      <c r="A7176">
        <v>24227976</v>
      </c>
      <c r="B7176" t="s">
        <v>11678</v>
      </c>
      <c r="C7176">
        <v>168004874</v>
      </c>
      <c r="D7176" t="s">
        <v>892</v>
      </c>
      <c r="E7176" t="s">
        <v>110</v>
      </c>
      <c r="F7176" t="s">
        <v>476</v>
      </c>
      <c r="G7176">
        <v>525004</v>
      </c>
      <c r="H7176">
        <v>1329898</v>
      </c>
      <c r="I7176" t="s">
        <v>71</v>
      </c>
      <c r="J7176">
        <v>35</v>
      </c>
      <c r="K7176">
        <v>1</v>
      </c>
      <c r="L7176">
        <v>346</v>
      </c>
      <c r="M7176" s="1">
        <v>44897</v>
      </c>
      <c r="N7176">
        <v>611</v>
      </c>
      <c r="O7176">
        <v>1</v>
      </c>
      <c r="P7176">
        <v>184</v>
      </c>
      <c r="Q7176">
        <v>83</v>
      </c>
      <c r="R7176" t="s">
        <v>30</v>
      </c>
    </row>
    <row r="7177" spans="1:18" x14ac:dyDescent="0.35">
      <c r="A7177">
        <v>24236278</v>
      </c>
      <c r="B7177" t="s">
        <v>11679</v>
      </c>
      <c r="C7177">
        <v>182733064</v>
      </c>
      <c r="D7177" t="s">
        <v>2860</v>
      </c>
      <c r="E7177" t="s">
        <v>33</v>
      </c>
      <c r="F7177" t="s">
        <v>173</v>
      </c>
      <c r="G7177">
        <v>5251266</v>
      </c>
      <c r="H7177">
        <v>1345377</v>
      </c>
      <c r="I7177" t="s">
        <v>71</v>
      </c>
      <c r="J7177">
        <v>60</v>
      </c>
      <c r="K7177">
        <v>1</v>
      </c>
      <c r="L7177">
        <v>4</v>
      </c>
      <c r="M7177" s="1">
        <v>43218</v>
      </c>
      <c r="N7177">
        <v>7</v>
      </c>
      <c r="O7177">
        <v>1</v>
      </c>
      <c r="P7177">
        <v>0</v>
      </c>
      <c r="Q7177">
        <v>0</v>
      </c>
      <c r="R7177" t="s">
        <v>30</v>
      </c>
    </row>
    <row r="7178" spans="1:18" x14ac:dyDescent="0.35">
      <c r="A7178">
        <v>24417742</v>
      </c>
      <c r="B7178" t="s">
        <v>11680</v>
      </c>
      <c r="C7178">
        <v>181955613</v>
      </c>
      <c r="D7178" t="s">
        <v>4705</v>
      </c>
      <c r="E7178" t="s">
        <v>393</v>
      </c>
      <c r="F7178" t="s">
        <v>884</v>
      </c>
      <c r="G7178">
        <v>5256528</v>
      </c>
      <c r="H7178">
        <v>1337777</v>
      </c>
      <c r="I7178" t="s">
        <v>22</v>
      </c>
      <c r="J7178">
        <v>28</v>
      </c>
      <c r="K7178">
        <v>999</v>
      </c>
      <c r="L7178">
        <v>9</v>
      </c>
      <c r="M7178" s="1">
        <v>44075</v>
      </c>
      <c r="N7178">
        <v>16</v>
      </c>
      <c r="O7178">
        <v>1</v>
      </c>
      <c r="P7178">
        <v>0</v>
      </c>
      <c r="Q7178">
        <v>0</v>
      </c>
      <c r="R7178" t="s">
        <v>30</v>
      </c>
    </row>
    <row r="7179" spans="1:18" x14ac:dyDescent="0.35">
      <c r="A7179">
        <v>24236607</v>
      </c>
      <c r="B7179" t="s">
        <v>11681</v>
      </c>
      <c r="C7179">
        <v>143662647</v>
      </c>
      <c r="D7179" t="s">
        <v>1576</v>
      </c>
      <c r="E7179" t="s">
        <v>48</v>
      </c>
      <c r="F7179" t="s">
        <v>152</v>
      </c>
      <c r="G7179">
        <v>524792</v>
      </c>
      <c r="H7179">
        <v>1344654</v>
      </c>
      <c r="I7179" t="s">
        <v>22</v>
      </c>
      <c r="J7179">
        <v>90</v>
      </c>
      <c r="K7179">
        <v>14</v>
      </c>
      <c r="L7179">
        <v>2</v>
      </c>
      <c r="M7179" s="1">
        <v>43235</v>
      </c>
      <c r="N7179">
        <v>4</v>
      </c>
      <c r="O7179">
        <v>1</v>
      </c>
      <c r="P7179">
        <v>0</v>
      </c>
      <c r="Q7179">
        <v>0</v>
      </c>
      <c r="R7179" t="s">
        <v>30</v>
      </c>
    </row>
    <row r="7180" spans="1:18" x14ac:dyDescent="0.35">
      <c r="A7180">
        <v>24743376</v>
      </c>
      <c r="B7180" t="s">
        <v>11682</v>
      </c>
      <c r="C7180">
        <v>77519364</v>
      </c>
      <c r="D7180" t="s">
        <v>11683</v>
      </c>
      <c r="E7180" t="s">
        <v>44</v>
      </c>
      <c r="F7180" t="s">
        <v>98</v>
      </c>
      <c r="G7180">
        <v>5252277</v>
      </c>
      <c r="H7180">
        <v>134059</v>
      </c>
      <c r="I7180" t="s">
        <v>22</v>
      </c>
      <c r="J7180">
        <v>96</v>
      </c>
      <c r="K7180">
        <v>3</v>
      </c>
      <c r="L7180">
        <v>96</v>
      </c>
      <c r="M7180" s="1">
        <v>44864</v>
      </c>
      <c r="N7180">
        <v>171</v>
      </c>
      <c r="O7180">
        <v>1</v>
      </c>
      <c r="P7180">
        <v>313</v>
      </c>
      <c r="Q7180">
        <v>9</v>
      </c>
      <c r="R7180" t="s">
        <v>11684</v>
      </c>
    </row>
    <row r="7181" spans="1:18" x14ac:dyDescent="0.35">
      <c r="A7181">
        <v>24423970</v>
      </c>
      <c r="B7181" t="s">
        <v>11685</v>
      </c>
      <c r="C7181">
        <v>2895415</v>
      </c>
      <c r="D7181" t="s">
        <v>2475</v>
      </c>
      <c r="E7181" t="s">
        <v>33</v>
      </c>
      <c r="F7181" t="s">
        <v>173</v>
      </c>
      <c r="G7181">
        <v>5250239</v>
      </c>
      <c r="H7181">
        <v>134526</v>
      </c>
      <c r="I7181" t="s">
        <v>71</v>
      </c>
      <c r="J7181">
        <v>107</v>
      </c>
      <c r="K7181">
        <v>2</v>
      </c>
      <c r="L7181">
        <v>201</v>
      </c>
      <c r="M7181" s="1">
        <v>44903</v>
      </c>
      <c r="N7181">
        <v>360</v>
      </c>
      <c r="O7181">
        <v>4</v>
      </c>
      <c r="P7181">
        <v>204</v>
      </c>
      <c r="Q7181">
        <v>61</v>
      </c>
      <c r="R7181" t="s">
        <v>11686</v>
      </c>
    </row>
    <row r="7182" spans="1:18" x14ac:dyDescent="0.35">
      <c r="A7182">
        <v>24746106</v>
      </c>
      <c r="B7182" t="s">
        <v>11687</v>
      </c>
      <c r="C7182">
        <v>45047587</v>
      </c>
      <c r="D7182" t="s">
        <v>145</v>
      </c>
      <c r="E7182" t="s">
        <v>33</v>
      </c>
      <c r="F7182" t="s">
        <v>251</v>
      </c>
      <c r="G7182">
        <v>525169</v>
      </c>
      <c r="H7182">
        <v>1347207</v>
      </c>
      <c r="I7182" t="s">
        <v>22</v>
      </c>
      <c r="J7182">
        <v>276</v>
      </c>
      <c r="K7182">
        <v>3</v>
      </c>
      <c r="L7182">
        <v>81</v>
      </c>
      <c r="M7182" s="1">
        <v>44856</v>
      </c>
      <c r="N7182">
        <v>144</v>
      </c>
      <c r="O7182">
        <v>1</v>
      </c>
      <c r="P7182">
        <v>81</v>
      </c>
      <c r="Q7182">
        <v>20</v>
      </c>
      <c r="R7182" t="s">
        <v>11688</v>
      </c>
    </row>
    <row r="7183" spans="1:18" x14ac:dyDescent="0.35">
      <c r="A7183">
        <v>24240894</v>
      </c>
      <c r="B7183" t="s">
        <v>11689</v>
      </c>
      <c r="C7183">
        <v>58065885</v>
      </c>
      <c r="D7183" t="s">
        <v>11690</v>
      </c>
      <c r="E7183" t="s">
        <v>44</v>
      </c>
      <c r="F7183" t="s">
        <v>98</v>
      </c>
      <c r="G7183">
        <v>5252803</v>
      </c>
      <c r="H7183">
        <v>1339256</v>
      </c>
      <c r="I7183" t="s">
        <v>71</v>
      </c>
      <c r="J7183">
        <v>38</v>
      </c>
      <c r="K7183">
        <v>2</v>
      </c>
      <c r="L7183">
        <v>39</v>
      </c>
      <c r="M7183" s="1">
        <v>44858</v>
      </c>
      <c r="N7183">
        <v>72</v>
      </c>
      <c r="O7183">
        <v>1</v>
      </c>
      <c r="P7183">
        <v>3</v>
      </c>
      <c r="Q7183">
        <v>5</v>
      </c>
      <c r="R7183" t="s">
        <v>30</v>
      </c>
    </row>
    <row r="7184" spans="1:18" x14ac:dyDescent="0.35">
      <c r="A7184">
        <v>24241732</v>
      </c>
      <c r="B7184" t="s">
        <v>11691</v>
      </c>
      <c r="C7184">
        <v>3892685</v>
      </c>
      <c r="D7184" t="s">
        <v>611</v>
      </c>
      <c r="E7184" t="s">
        <v>33</v>
      </c>
      <c r="F7184" t="s">
        <v>94</v>
      </c>
      <c r="G7184">
        <v>5249592</v>
      </c>
      <c r="H7184">
        <v>1341937</v>
      </c>
      <c r="I7184" t="s">
        <v>22</v>
      </c>
      <c r="J7184">
        <v>100</v>
      </c>
      <c r="K7184">
        <v>4</v>
      </c>
      <c r="L7184">
        <v>6</v>
      </c>
      <c r="M7184" s="1">
        <v>44422</v>
      </c>
      <c r="N7184">
        <v>12</v>
      </c>
      <c r="O7184">
        <v>1</v>
      </c>
      <c r="P7184">
        <v>0</v>
      </c>
      <c r="Q7184">
        <v>0</v>
      </c>
      <c r="R7184" t="s">
        <v>30</v>
      </c>
    </row>
    <row r="7185" spans="1:18" x14ac:dyDescent="0.35">
      <c r="A7185">
        <v>24424953</v>
      </c>
      <c r="B7185" t="s">
        <v>11692</v>
      </c>
      <c r="C7185">
        <v>31976361</v>
      </c>
      <c r="D7185" t="s">
        <v>11693</v>
      </c>
      <c r="E7185" t="s">
        <v>20</v>
      </c>
      <c r="F7185" t="s">
        <v>40</v>
      </c>
      <c r="G7185">
        <v>5253358</v>
      </c>
      <c r="H7185">
        <v>1342741</v>
      </c>
      <c r="I7185" t="s">
        <v>22</v>
      </c>
      <c r="J7185">
        <v>151</v>
      </c>
      <c r="K7185">
        <v>1</v>
      </c>
      <c r="L7185">
        <v>21</v>
      </c>
      <c r="M7185" s="1">
        <v>44026</v>
      </c>
      <c r="N7185">
        <v>38</v>
      </c>
      <c r="O7185">
        <v>1</v>
      </c>
      <c r="P7185">
        <v>0</v>
      </c>
      <c r="Q7185">
        <v>0</v>
      </c>
      <c r="R7185" t="s">
        <v>30</v>
      </c>
    </row>
    <row r="7186" spans="1:18" x14ac:dyDescent="0.35">
      <c r="A7186">
        <v>24243739</v>
      </c>
      <c r="B7186" t="s">
        <v>11694</v>
      </c>
      <c r="C7186">
        <v>180704002</v>
      </c>
      <c r="D7186" t="s">
        <v>2098</v>
      </c>
      <c r="E7186" t="s">
        <v>33</v>
      </c>
      <c r="F7186" t="s">
        <v>94</v>
      </c>
      <c r="G7186">
        <v>5248839</v>
      </c>
      <c r="H7186">
        <v>1338468</v>
      </c>
      <c r="I7186" t="s">
        <v>22</v>
      </c>
      <c r="J7186">
        <v>90</v>
      </c>
      <c r="K7186">
        <v>91</v>
      </c>
      <c r="L7186">
        <v>4</v>
      </c>
      <c r="M7186" s="1">
        <v>44550</v>
      </c>
      <c r="N7186">
        <v>7</v>
      </c>
      <c r="O7186">
        <v>1</v>
      </c>
      <c r="P7186">
        <v>56</v>
      </c>
      <c r="Q7186">
        <v>0</v>
      </c>
      <c r="R7186" t="s">
        <v>30</v>
      </c>
    </row>
    <row r="7187" spans="1:18" x14ac:dyDescent="0.35">
      <c r="A7187">
        <v>24255759</v>
      </c>
      <c r="B7187" t="s">
        <v>11695</v>
      </c>
      <c r="C7187">
        <v>108025548</v>
      </c>
      <c r="D7187" t="s">
        <v>7911</v>
      </c>
      <c r="E7187" t="s">
        <v>110</v>
      </c>
      <c r="F7187" t="s">
        <v>575</v>
      </c>
      <c r="G7187">
        <v>5252524</v>
      </c>
      <c r="H7187">
        <v>1330445</v>
      </c>
      <c r="I7187" t="s">
        <v>22</v>
      </c>
      <c r="J7187">
        <v>69</v>
      </c>
      <c r="K7187">
        <v>2</v>
      </c>
      <c r="L7187">
        <v>154</v>
      </c>
      <c r="M7187" s="1">
        <v>44900</v>
      </c>
      <c r="N7187">
        <v>271</v>
      </c>
      <c r="O7187">
        <v>29</v>
      </c>
      <c r="P7187">
        <v>112</v>
      </c>
      <c r="Q7187">
        <v>56</v>
      </c>
      <c r="R7187" t="s">
        <v>11696</v>
      </c>
    </row>
    <row r="7188" spans="1:18" x14ac:dyDescent="0.35">
      <c r="A7188">
        <v>24755176</v>
      </c>
      <c r="B7188" t="s">
        <v>11697</v>
      </c>
      <c r="C7188">
        <v>187158536</v>
      </c>
      <c r="D7188" t="s">
        <v>11698</v>
      </c>
      <c r="E7188" t="s">
        <v>393</v>
      </c>
      <c r="F7188" t="s">
        <v>1954</v>
      </c>
      <c r="G7188">
        <v>5257113</v>
      </c>
      <c r="H7188">
        <v>1331063</v>
      </c>
      <c r="I7188" t="s">
        <v>71</v>
      </c>
      <c r="J7188">
        <v>40</v>
      </c>
      <c r="K7188">
        <v>1</v>
      </c>
      <c r="L7188">
        <v>156</v>
      </c>
      <c r="M7188" s="1">
        <v>43905</v>
      </c>
      <c r="N7188">
        <v>278</v>
      </c>
      <c r="O7188">
        <v>2</v>
      </c>
      <c r="P7188">
        <v>0</v>
      </c>
      <c r="Q7188">
        <v>0</v>
      </c>
      <c r="R7188" t="s">
        <v>30</v>
      </c>
    </row>
    <row r="7189" spans="1:18" x14ac:dyDescent="0.35">
      <c r="A7189">
        <v>24433662</v>
      </c>
      <c r="B7189" t="s">
        <v>11699</v>
      </c>
      <c r="C7189">
        <v>35793860</v>
      </c>
      <c r="D7189" t="s">
        <v>2117</v>
      </c>
      <c r="E7189" t="s">
        <v>20</v>
      </c>
      <c r="F7189" t="s">
        <v>446</v>
      </c>
      <c r="G7189">
        <v>5253811</v>
      </c>
      <c r="H7189">
        <v>1343504</v>
      </c>
      <c r="I7189" t="s">
        <v>22</v>
      </c>
      <c r="J7189">
        <v>100</v>
      </c>
      <c r="K7189">
        <v>6</v>
      </c>
      <c r="L7189">
        <v>20</v>
      </c>
      <c r="M7189" s="1">
        <v>44789</v>
      </c>
      <c r="N7189">
        <v>35</v>
      </c>
      <c r="O7189">
        <v>1</v>
      </c>
      <c r="P7189">
        <v>0</v>
      </c>
      <c r="Q7189">
        <v>3</v>
      </c>
      <c r="R7189" t="s">
        <v>30</v>
      </c>
    </row>
    <row r="7190" spans="1:18" x14ac:dyDescent="0.35">
      <c r="A7190">
        <v>24764185</v>
      </c>
      <c r="B7190" t="s">
        <v>11700</v>
      </c>
      <c r="C7190">
        <v>2587389</v>
      </c>
      <c r="D7190" t="s">
        <v>4896</v>
      </c>
      <c r="E7190" t="s">
        <v>44</v>
      </c>
      <c r="F7190" t="s">
        <v>632</v>
      </c>
      <c r="G7190">
        <v>5254327</v>
      </c>
      <c r="H7190">
        <v>1335859</v>
      </c>
      <c r="I7190" t="s">
        <v>71</v>
      </c>
      <c r="J7190">
        <v>40</v>
      </c>
      <c r="K7190">
        <v>3</v>
      </c>
      <c r="L7190">
        <v>94</v>
      </c>
      <c r="M7190" s="1">
        <v>44898</v>
      </c>
      <c r="N7190">
        <v>167</v>
      </c>
      <c r="O7190">
        <v>1</v>
      </c>
      <c r="P7190">
        <v>42</v>
      </c>
      <c r="Q7190">
        <v>19</v>
      </c>
      <c r="R7190" t="s">
        <v>11701</v>
      </c>
    </row>
    <row r="7191" spans="1:18" x14ac:dyDescent="0.35">
      <c r="A7191">
        <v>24764361</v>
      </c>
      <c r="B7191" t="s">
        <v>11702</v>
      </c>
      <c r="C7191">
        <v>83307800</v>
      </c>
      <c r="D7191" t="s">
        <v>412</v>
      </c>
      <c r="E7191" t="s">
        <v>48</v>
      </c>
      <c r="F7191" t="s">
        <v>152</v>
      </c>
      <c r="G7191">
        <v>5248066</v>
      </c>
      <c r="H7191">
        <v>1344662</v>
      </c>
      <c r="I7191" t="s">
        <v>22</v>
      </c>
      <c r="J7191">
        <v>82</v>
      </c>
      <c r="K7191">
        <v>2</v>
      </c>
      <c r="L7191">
        <v>9</v>
      </c>
      <c r="M7191" s="1">
        <v>43734</v>
      </c>
      <c r="N7191">
        <v>16</v>
      </c>
      <c r="O7191">
        <v>2</v>
      </c>
      <c r="P7191">
        <v>0</v>
      </c>
      <c r="Q7191">
        <v>0</v>
      </c>
      <c r="R7191" t="s">
        <v>30</v>
      </c>
    </row>
    <row r="7192" spans="1:18" x14ac:dyDescent="0.35">
      <c r="A7192">
        <v>24257253</v>
      </c>
      <c r="B7192" t="s">
        <v>11703</v>
      </c>
      <c r="C7192">
        <v>6465260</v>
      </c>
      <c r="D7192" t="s">
        <v>1624</v>
      </c>
      <c r="E7192" t="s">
        <v>44</v>
      </c>
      <c r="F7192" t="s">
        <v>78</v>
      </c>
      <c r="G7192">
        <v>5253059</v>
      </c>
      <c r="H7192">
        <v>1340424</v>
      </c>
      <c r="I7192" t="s">
        <v>22</v>
      </c>
      <c r="J7192">
        <v>99</v>
      </c>
      <c r="K7192">
        <v>8</v>
      </c>
      <c r="L7192">
        <v>14</v>
      </c>
      <c r="M7192" s="1">
        <v>44651</v>
      </c>
      <c r="N7192">
        <v>25</v>
      </c>
      <c r="O7192">
        <v>1</v>
      </c>
      <c r="P7192">
        <v>12</v>
      </c>
      <c r="Q7192">
        <v>1</v>
      </c>
      <c r="R7192" t="s">
        <v>30</v>
      </c>
    </row>
    <row r="7193" spans="1:18" x14ac:dyDescent="0.35">
      <c r="A7193">
        <v>24437886</v>
      </c>
      <c r="B7193" t="s">
        <v>11704</v>
      </c>
      <c r="C7193">
        <v>94458347</v>
      </c>
      <c r="D7193" t="s">
        <v>1465</v>
      </c>
      <c r="E7193" t="s">
        <v>106</v>
      </c>
      <c r="F7193" t="s">
        <v>117</v>
      </c>
      <c r="G7193">
        <v>5249906</v>
      </c>
      <c r="H7193">
        <v>1336235</v>
      </c>
      <c r="I7193" t="s">
        <v>22</v>
      </c>
      <c r="J7193">
        <v>35</v>
      </c>
      <c r="K7193">
        <v>14</v>
      </c>
      <c r="L7193">
        <v>2</v>
      </c>
      <c r="M7193" s="1">
        <v>43468</v>
      </c>
      <c r="N7193">
        <v>4</v>
      </c>
      <c r="O7193">
        <v>1</v>
      </c>
      <c r="P7193">
        <v>0</v>
      </c>
      <c r="Q7193">
        <v>0</v>
      </c>
      <c r="R7193" t="s">
        <v>30</v>
      </c>
    </row>
    <row r="7194" spans="1:18" x14ac:dyDescent="0.35">
      <c r="A7194">
        <v>24258611</v>
      </c>
      <c r="B7194" t="s">
        <v>11705</v>
      </c>
      <c r="C7194">
        <v>16016568</v>
      </c>
      <c r="D7194" t="s">
        <v>2209</v>
      </c>
      <c r="E7194" t="s">
        <v>33</v>
      </c>
      <c r="F7194" t="s">
        <v>55</v>
      </c>
      <c r="G7194">
        <v>5249833</v>
      </c>
      <c r="H7194">
        <v>1343145</v>
      </c>
      <c r="I7194" t="s">
        <v>71</v>
      </c>
      <c r="J7194">
        <v>60</v>
      </c>
      <c r="K7194">
        <v>3</v>
      </c>
      <c r="L7194">
        <v>5</v>
      </c>
      <c r="M7194" s="1">
        <v>43611</v>
      </c>
      <c r="N7194">
        <v>10</v>
      </c>
      <c r="O7194">
        <v>1</v>
      </c>
      <c r="P7194">
        <v>0</v>
      </c>
      <c r="Q7194">
        <v>0</v>
      </c>
      <c r="R7194" t="s">
        <v>30</v>
      </c>
    </row>
    <row r="7195" spans="1:18" x14ac:dyDescent="0.35">
      <c r="A7195">
        <v>24259674</v>
      </c>
      <c r="B7195" t="s">
        <v>11706</v>
      </c>
      <c r="C7195">
        <v>178292287</v>
      </c>
      <c r="D7195" t="s">
        <v>8128</v>
      </c>
      <c r="E7195" t="s">
        <v>20</v>
      </c>
      <c r="F7195" t="s">
        <v>102</v>
      </c>
      <c r="G7195">
        <v>525407</v>
      </c>
      <c r="H7195">
        <v>1342002</v>
      </c>
      <c r="I7195" t="s">
        <v>22</v>
      </c>
      <c r="J7195">
        <v>227</v>
      </c>
      <c r="K7195">
        <v>5</v>
      </c>
      <c r="L7195">
        <v>86</v>
      </c>
      <c r="M7195" s="1">
        <v>44863</v>
      </c>
      <c r="N7195">
        <v>151</v>
      </c>
      <c r="O7195">
        <v>2</v>
      </c>
      <c r="P7195">
        <v>174</v>
      </c>
      <c r="Q7195">
        <v>27</v>
      </c>
      <c r="R7195" t="s">
        <v>11707</v>
      </c>
    </row>
    <row r="7196" spans="1:18" x14ac:dyDescent="0.35">
      <c r="A7196">
        <v>24766691</v>
      </c>
      <c r="B7196" t="s">
        <v>11708</v>
      </c>
      <c r="C7196">
        <v>17301086</v>
      </c>
      <c r="D7196" t="s">
        <v>215</v>
      </c>
      <c r="E7196" t="s">
        <v>48</v>
      </c>
      <c r="F7196" t="s">
        <v>309</v>
      </c>
      <c r="G7196">
        <v>5248273</v>
      </c>
      <c r="H7196">
        <v>1342794</v>
      </c>
      <c r="I7196" t="s">
        <v>22</v>
      </c>
      <c r="J7196">
        <v>72</v>
      </c>
      <c r="K7196">
        <v>7</v>
      </c>
      <c r="L7196">
        <v>2</v>
      </c>
      <c r="M7196" s="1">
        <v>43254</v>
      </c>
      <c r="N7196">
        <v>4</v>
      </c>
      <c r="O7196">
        <v>1</v>
      </c>
      <c r="P7196">
        <v>0</v>
      </c>
      <c r="Q7196">
        <v>0</v>
      </c>
      <c r="R7196" t="s">
        <v>30</v>
      </c>
    </row>
    <row r="7197" spans="1:18" x14ac:dyDescent="0.35">
      <c r="A7197">
        <v>24767683</v>
      </c>
      <c r="B7197" t="s">
        <v>11709</v>
      </c>
      <c r="C7197">
        <v>57080564</v>
      </c>
      <c r="D7197" t="s">
        <v>1947</v>
      </c>
      <c r="E7197" t="s">
        <v>33</v>
      </c>
      <c r="F7197" t="s">
        <v>94</v>
      </c>
      <c r="G7197">
        <v>5248778</v>
      </c>
      <c r="H7197">
        <v>1338186</v>
      </c>
      <c r="I7197" t="s">
        <v>22</v>
      </c>
      <c r="J7197">
        <v>65</v>
      </c>
      <c r="K7197">
        <v>7</v>
      </c>
      <c r="L7197">
        <v>3</v>
      </c>
      <c r="M7197" s="1">
        <v>43834</v>
      </c>
      <c r="N7197">
        <v>5</v>
      </c>
      <c r="O7197">
        <v>1</v>
      </c>
      <c r="P7197">
        <v>0</v>
      </c>
      <c r="Q7197">
        <v>0</v>
      </c>
      <c r="R7197" t="s">
        <v>30</v>
      </c>
    </row>
    <row r="7198" spans="1:18" x14ac:dyDescent="0.35">
      <c r="A7198">
        <v>24440219</v>
      </c>
      <c r="B7198" t="s">
        <v>11710</v>
      </c>
      <c r="C7198">
        <v>64325682</v>
      </c>
      <c r="D7198" t="s">
        <v>942</v>
      </c>
      <c r="E7198" t="s">
        <v>48</v>
      </c>
      <c r="F7198" t="s">
        <v>152</v>
      </c>
      <c r="G7198">
        <v>5247715</v>
      </c>
      <c r="H7198">
        <v>1344069</v>
      </c>
      <c r="I7198" t="s">
        <v>71</v>
      </c>
      <c r="J7198">
        <v>36</v>
      </c>
      <c r="K7198">
        <v>1</v>
      </c>
      <c r="L7198">
        <v>20</v>
      </c>
      <c r="M7198" s="1">
        <v>44068</v>
      </c>
      <c r="N7198">
        <v>35</v>
      </c>
      <c r="O7198">
        <v>2</v>
      </c>
      <c r="P7198">
        <v>0</v>
      </c>
      <c r="Q7198">
        <v>0</v>
      </c>
      <c r="R7198" t="s">
        <v>30</v>
      </c>
    </row>
    <row r="7199" spans="1:18" x14ac:dyDescent="0.35">
      <c r="A7199">
        <v>24271653</v>
      </c>
      <c r="B7199" t="s">
        <v>11711</v>
      </c>
      <c r="C7199">
        <v>22276081</v>
      </c>
      <c r="D7199" t="s">
        <v>528</v>
      </c>
      <c r="E7199" t="s">
        <v>20</v>
      </c>
      <c r="F7199" t="s">
        <v>21</v>
      </c>
      <c r="G7199">
        <v>5253061</v>
      </c>
      <c r="H7199">
        <v>1340819</v>
      </c>
      <c r="I7199" t="s">
        <v>22</v>
      </c>
      <c r="J7199">
        <v>124</v>
      </c>
      <c r="K7199">
        <v>2</v>
      </c>
      <c r="L7199">
        <v>374</v>
      </c>
      <c r="M7199" s="1">
        <v>44901</v>
      </c>
      <c r="N7199">
        <v>658</v>
      </c>
      <c r="O7199">
        <v>6</v>
      </c>
      <c r="P7199">
        <v>310</v>
      </c>
      <c r="Q7199">
        <v>85</v>
      </c>
      <c r="R7199" t="s">
        <v>11712</v>
      </c>
    </row>
    <row r="7200" spans="1:18" x14ac:dyDescent="0.35">
      <c r="A7200">
        <v>24443210</v>
      </c>
      <c r="B7200" t="s">
        <v>11713</v>
      </c>
      <c r="C7200">
        <v>2975930</v>
      </c>
      <c r="D7200" t="s">
        <v>11714</v>
      </c>
      <c r="E7200" t="s">
        <v>20</v>
      </c>
      <c r="F7200" t="s">
        <v>40</v>
      </c>
      <c r="G7200">
        <v>5253062</v>
      </c>
      <c r="H7200">
        <v>1343381</v>
      </c>
      <c r="I7200" t="s">
        <v>22</v>
      </c>
      <c r="J7200">
        <v>121</v>
      </c>
      <c r="K7200">
        <v>2</v>
      </c>
      <c r="L7200">
        <v>12</v>
      </c>
      <c r="M7200" s="1">
        <v>44878</v>
      </c>
      <c r="N7200">
        <v>194</v>
      </c>
      <c r="O7200">
        <v>1</v>
      </c>
      <c r="P7200">
        <v>20</v>
      </c>
      <c r="Q7200">
        <v>12</v>
      </c>
      <c r="R7200" t="s">
        <v>11715</v>
      </c>
    </row>
    <row r="7201" spans="1:18" x14ac:dyDescent="0.35">
      <c r="A7201">
        <v>24275925</v>
      </c>
      <c r="B7201" t="s">
        <v>11716</v>
      </c>
      <c r="C7201">
        <v>183055767</v>
      </c>
      <c r="D7201" t="s">
        <v>11717</v>
      </c>
      <c r="E7201" t="s">
        <v>33</v>
      </c>
      <c r="F7201" t="s">
        <v>173</v>
      </c>
      <c r="G7201">
        <v>5250938</v>
      </c>
      <c r="H7201">
        <v>134608</v>
      </c>
      <c r="I7201" t="s">
        <v>22</v>
      </c>
      <c r="J7201">
        <v>42</v>
      </c>
      <c r="K7201">
        <v>1</v>
      </c>
      <c r="L7201">
        <v>13</v>
      </c>
      <c r="M7201" s="1">
        <v>43492</v>
      </c>
      <c r="N7201">
        <v>23</v>
      </c>
      <c r="O7201">
        <v>1</v>
      </c>
      <c r="P7201">
        <v>0</v>
      </c>
      <c r="Q7201">
        <v>0</v>
      </c>
      <c r="R7201" t="s">
        <v>30</v>
      </c>
    </row>
    <row r="7202" spans="1:18" x14ac:dyDescent="0.35">
      <c r="A7202">
        <v>24294582</v>
      </c>
      <c r="B7202" t="s">
        <v>11718</v>
      </c>
      <c r="C7202">
        <v>183268840</v>
      </c>
      <c r="D7202" t="s">
        <v>11719</v>
      </c>
      <c r="E7202" t="s">
        <v>110</v>
      </c>
      <c r="F7202" t="s">
        <v>123</v>
      </c>
      <c r="G7202">
        <v>5250716</v>
      </c>
      <c r="H7202">
        <v>1329534</v>
      </c>
      <c r="I7202" t="s">
        <v>71</v>
      </c>
      <c r="J7202">
        <v>44</v>
      </c>
      <c r="K7202">
        <v>3</v>
      </c>
      <c r="L7202">
        <v>1</v>
      </c>
      <c r="M7202" s="1">
        <v>43208</v>
      </c>
      <c r="N7202">
        <v>2</v>
      </c>
      <c r="O7202">
        <v>1</v>
      </c>
      <c r="P7202">
        <v>0</v>
      </c>
      <c r="Q7202">
        <v>0</v>
      </c>
      <c r="R7202" t="s">
        <v>30</v>
      </c>
    </row>
    <row r="7203" spans="1:18" x14ac:dyDescent="0.35">
      <c r="A7203">
        <v>24768529</v>
      </c>
      <c r="B7203" t="s">
        <v>11720</v>
      </c>
      <c r="C7203">
        <v>187264790</v>
      </c>
      <c r="D7203" t="s">
        <v>1959</v>
      </c>
      <c r="E7203" t="s">
        <v>33</v>
      </c>
      <c r="F7203" t="s">
        <v>517</v>
      </c>
      <c r="G7203">
        <v>5251885</v>
      </c>
      <c r="H7203">
        <v>1344823</v>
      </c>
      <c r="I7203" t="s">
        <v>22</v>
      </c>
      <c r="J7203">
        <v>25</v>
      </c>
      <c r="K7203">
        <v>14</v>
      </c>
      <c r="L7203">
        <v>1</v>
      </c>
      <c r="M7203" s="1">
        <v>43257</v>
      </c>
      <c r="N7203">
        <v>2</v>
      </c>
      <c r="O7203">
        <v>1</v>
      </c>
      <c r="P7203">
        <v>0</v>
      </c>
      <c r="Q7203">
        <v>0</v>
      </c>
      <c r="R7203" t="s">
        <v>30</v>
      </c>
    </row>
    <row r="7204" spans="1:18" x14ac:dyDescent="0.35">
      <c r="A7204">
        <v>24446063</v>
      </c>
      <c r="B7204" t="s">
        <v>11721</v>
      </c>
      <c r="C7204">
        <v>115480958</v>
      </c>
      <c r="D7204" t="s">
        <v>440</v>
      </c>
      <c r="E7204" t="s">
        <v>20</v>
      </c>
      <c r="F7204" t="s">
        <v>21</v>
      </c>
      <c r="G7204">
        <v>5253922</v>
      </c>
      <c r="H7204">
        <v>1341933</v>
      </c>
      <c r="I7204" t="s">
        <v>71</v>
      </c>
      <c r="J7204">
        <v>64</v>
      </c>
      <c r="K7204">
        <v>2</v>
      </c>
      <c r="L7204">
        <v>83</v>
      </c>
      <c r="M7204" s="1">
        <v>44907</v>
      </c>
      <c r="N7204">
        <v>146</v>
      </c>
      <c r="O7204">
        <v>1</v>
      </c>
      <c r="P7204">
        <v>23</v>
      </c>
      <c r="Q7204">
        <v>42</v>
      </c>
      <c r="R7204" t="s">
        <v>11722</v>
      </c>
    </row>
    <row r="7205" spans="1:18" x14ac:dyDescent="0.35">
      <c r="A7205">
        <v>24769894</v>
      </c>
      <c r="B7205" t="s">
        <v>11723</v>
      </c>
      <c r="C7205">
        <v>16096955</v>
      </c>
      <c r="D7205" t="s">
        <v>201</v>
      </c>
      <c r="E7205" t="s">
        <v>48</v>
      </c>
      <c r="F7205" t="s">
        <v>152</v>
      </c>
      <c r="G7205">
        <v>5247833</v>
      </c>
      <c r="H7205">
        <v>1343902</v>
      </c>
      <c r="I7205" t="s">
        <v>22</v>
      </c>
      <c r="J7205">
        <v>125</v>
      </c>
      <c r="K7205">
        <v>6</v>
      </c>
      <c r="L7205">
        <v>9</v>
      </c>
      <c r="M7205" s="1">
        <v>44108</v>
      </c>
      <c r="N7205">
        <v>17</v>
      </c>
      <c r="O7205">
        <v>1</v>
      </c>
      <c r="P7205">
        <v>0</v>
      </c>
      <c r="Q7205">
        <v>0</v>
      </c>
      <c r="R7205" t="s">
        <v>30</v>
      </c>
    </row>
    <row r="7206" spans="1:18" x14ac:dyDescent="0.35">
      <c r="A7206">
        <v>24770510</v>
      </c>
      <c r="B7206" t="s">
        <v>11724</v>
      </c>
      <c r="C7206">
        <v>21293663</v>
      </c>
      <c r="D7206" t="s">
        <v>11725</v>
      </c>
      <c r="E7206" t="s">
        <v>44</v>
      </c>
      <c r="F7206" t="s">
        <v>98</v>
      </c>
      <c r="G7206">
        <v>5252586</v>
      </c>
      <c r="H7206">
        <v>1340185</v>
      </c>
      <c r="I7206" t="s">
        <v>71</v>
      </c>
      <c r="J7206">
        <v>35</v>
      </c>
      <c r="K7206">
        <v>60</v>
      </c>
      <c r="L7206">
        <v>2</v>
      </c>
      <c r="M7206" s="1">
        <v>43279</v>
      </c>
      <c r="N7206">
        <v>4</v>
      </c>
      <c r="O7206">
        <v>1</v>
      </c>
      <c r="P7206">
        <v>0</v>
      </c>
      <c r="Q7206">
        <v>0</v>
      </c>
      <c r="R7206" t="s">
        <v>30</v>
      </c>
    </row>
    <row r="7207" spans="1:18" x14ac:dyDescent="0.35">
      <c r="A7207">
        <v>24989555</v>
      </c>
      <c r="B7207" t="s">
        <v>11726</v>
      </c>
      <c r="C7207">
        <v>27952946</v>
      </c>
      <c r="D7207" t="s">
        <v>862</v>
      </c>
      <c r="E7207" t="s">
        <v>44</v>
      </c>
      <c r="F7207" t="s">
        <v>707</v>
      </c>
      <c r="G7207">
        <v>5255473</v>
      </c>
      <c r="H7207">
        <v>1338907</v>
      </c>
      <c r="I7207" t="s">
        <v>22</v>
      </c>
      <c r="J7207">
        <v>170</v>
      </c>
      <c r="K7207">
        <v>3</v>
      </c>
      <c r="L7207">
        <v>98</v>
      </c>
      <c r="M7207" s="1">
        <v>44899</v>
      </c>
      <c r="N7207">
        <v>175</v>
      </c>
      <c r="O7207">
        <v>14</v>
      </c>
      <c r="P7207">
        <v>308</v>
      </c>
      <c r="Q7207">
        <v>22</v>
      </c>
      <c r="R7207" t="s">
        <v>11187</v>
      </c>
    </row>
    <row r="7208" spans="1:18" x14ac:dyDescent="0.35">
      <c r="A7208">
        <v>24449046</v>
      </c>
      <c r="B7208" t="s">
        <v>11727</v>
      </c>
      <c r="C7208">
        <v>29052203</v>
      </c>
      <c r="D7208" t="s">
        <v>11728</v>
      </c>
      <c r="E7208" t="s">
        <v>110</v>
      </c>
      <c r="F7208" t="s">
        <v>2038</v>
      </c>
      <c r="G7208">
        <v>5248576</v>
      </c>
      <c r="H7208">
        <v>1326359</v>
      </c>
      <c r="I7208" t="s">
        <v>71</v>
      </c>
      <c r="J7208">
        <v>59</v>
      </c>
      <c r="K7208">
        <v>2</v>
      </c>
      <c r="L7208">
        <v>95</v>
      </c>
      <c r="M7208" s="1">
        <v>44853</v>
      </c>
      <c r="N7208">
        <v>169</v>
      </c>
      <c r="O7208">
        <v>1</v>
      </c>
      <c r="P7208">
        <v>143</v>
      </c>
      <c r="Q7208">
        <v>23</v>
      </c>
      <c r="R7208" t="s">
        <v>11729</v>
      </c>
    </row>
    <row r="7209" spans="1:18" x14ac:dyDescent="0.35">
      <c r="A7209">
        <v>25000805</v>
      </c>
      <c r="B7209" t="s">
        <v>11730</v>
      </c>
      <c r="C7209">
        <v>188997068</v>
      </c>
      <c r="D7209" t="s">
        <v>11731</v>
      </c>
      <c r="E7209" t="s">
        <v>44</v>
      </c>
      <c r="F7209" t="s">
        <v>62</v>
      </c>
      <c r="G7209">
        <v>5255093</v>
      </c>
      <c r="H7209">
        <v>1338322</v>
      </c>
      <c r="I7209" t="s">
        <v>22</v>
      </c>
      <c r="J7209">
        <v>42</v>
      </c>
      <c r="K7209">
        <v>2</v>
      </c>
      <c r="L7209">
        <v>3</v>
      </c>
      <c r="M7209" s="1">
        <v>43254</v>
      </c>
      <c r="N7209">
        <v>5</v>
      </c>
      <c r="O7209">
        <v>1</v>
      </c>
      <c r="P7209">
        <v>0</v>
      </c>
      <c r="Q7209">
        <v>0</v>
      </c>
      <c r="R7209" t="s">
        <v>30</v>
      </c>
    </row>
    <row r="7210" spans="1:18" x14ac:dyDescent="0.35">
      <c r="A7210">
        <v>25001762</v>
      </c>
      <c r="B7210" t="s">
        <v>11732</v>
      </c>
      <c r="C7210">
        <v>23383981</v>
      </c>
      <c r="D7210" t="s">
        <v>3908</v>
      </c>
      <c r="E7210" t="s">
        <v>110</v>
      </c>
      <c r="F7210" t="s">
        <v>1108</v>
      </c>
      <c r="G7210">
        <v>5248821</v>
      </c>
      <c r="H7210">
        <v>133165</v>
      </c>
      <c r="I7210" t="s">
        <v>71</v>
      </c>
      <c r="J7210">
        <v>30</v>
      </c>
      <c r="K7210">
        <v>3</v>
      </c>
      <c r="L7210">
        <v>27</v>
      </c>
      <c r="M7210" s="1">
        <v>43486</v>
      </c>
      <c r="N7210">
        <v>48</v>
      </c>
      <c r="O7210">
        <v>1</v>
      </c>
      <c r="P7210">
        <v>0</v>
      </c>
      <c r="Q7210">
        <v>0</v>
      </c>
      <c r="R7210" t="s">
        <v>30</v>
      </c>
    </row>
    <row r="7211" spans="1:18" x14ac:dyDescent="0.35">
      <c r="A7211">
        <v>24786775</v>
      </c>
      <c r="B7211" t="s">
        <v>11733</v>
      </c>
      <c r="C7211">
        <v>14277314</v>
      </c>
      <c r="D7211" t="s">
        <v>1674</v>
      </c>
      <c r="E7211" t="s">
        <v>33</v>
      </c>
      <c r="F7211" t="s">
        <v>94</v>
      </c>
      <c r="G7211">
        <v>5248931</v>
      </c>
      <c r="H7211">
        <v>1337868</v>
      </c>
      <c r="I7211" t="s">
        <v>22</v>
      </c>
      <c r="J7211">
        <v>95</v>
      </c>
      <c r="K7211">
        <v>2</v>
      </c>
      <c r="L7211">
        <v>4</v>
      </c>
      <c r="M7211" s="1">
        <v>43303</v>
      </c>
      <c r="N7211">
        <v>7</v>
      </c>
      <c r="O7211">
        <v>1</v>
      </c>
      <c r="P7211">
        <v>0</v>
      </c>
      <c r="Q7211">
        <v>0</v>
      </c>
      <c r="R7211" t="s">
        <v>30</v>
      </c>
    </row>
    <row r="7212" spans="1:18" x14ac:dyDescent="0.35">
      <c r="A7212">
        <v>24449713</v>
      </c>
      <c r="B7212" t="s">
        <v>11734</v>
      </c>
      <c r="C7212">
        <v>115884978</v>
      </c>
      <c r="D7212" t="s">
        <v>604</v>
      </c>
      <c r="E7212" t="s">
        <v>20</v>
      </c>
      <c r="F7212" t="s">
        <v>29</v>
      </c>
      <c r="G7212">
        <v>525526</v>
      </c>
      <c r="H7212">
        <v>1340648</v>
      </c>
      <c r="I7212" t="s">
        <v>22</v>
      </c>
      <c r="J7212">
        <v>97</v>
      </c>
      <c r="K7212">
        <v>3</v>
      </c>
      <c r="L7212">
        <v>152</v>
      </c>
      <c r="M7212" s="1">
        <v>44901</v>
      </c>
      <c r="N7212">
        <v>273</v>
      </c>
      <c r="O7212">
        <v>2</v>
      </c>
      <c r="P7212">
        <v>42</v>
      </c>
      <c r="Q7212">
        <v>46</v>
      </c>
      <c r="R7212" t="s">
        <v>11735</v>
      </c>
    </row>
    <row r="7213" spans="1:18" x14ac:dyDescent="0.35">
      <c r="A7213">
        <v>25002420</v>
      </c>
      <c r="B7213" t="s">
        <v>11736</v>
      </c>
      <c r="C7213">
        <v>69310706</v>
      </c>
      <c r="D7213" t="s">
        <v>11737</v>
      </c>
      <c r="E7213" t="s">
        <v>33</v>
      </c>
      <c r="F7213" t="s">
        <v>55</v>
      </c>
      <c r="G7213">
        <v>5249756</v>
      </c>
      <c r="H7213">
        <v>1344181</v>
      </c>
      <c r="I7213" t="s">
        <v>71</v>
      </c>
      <c r="J7213">
        <v>46</v>
      </c>
      <c r="K7213">
        <v>4</v>
      </c>
      <c r="L7213">
        <v>9</v>
      </c>
      <c r="M7213" s="1">
        <v>43627</v>
      </c>
      <c r="N7213">
        <v>16</v>
      </c>
      <c r="O7213">
        <v>1</v>
      </c>
      <c r="P7213">
        <v>0</v>
      </c>
      <c r="Q7213">
        <v>0</v>
      </c>
      <c r="R7213" t="s">
        <v>30</v>
      </c>
    </row>
    <row r="7214" spans="1:18" x14ac:dyDescent="0.35">
      <c r="A7214">
        <v>24471032</v>
      </c>
      <c r="B7214" t="s">
        <v>6952</v>
      </c>
      <c r="C7214">
        <v>179421660</v>
      </c>
      <c r="D7214" t="s">
        <v>11664</v>
      </c>
      <c r="E7214" t="s">
        <v>504</v>
      </c>
      <c r="F7214" t="s">
        <v>1461</v>
      </c>
      <c r="G7214">
        <v>5251694</v>
      </c>
      <c r="H7214">
        <v>1348402</v>
      </c>
      <c r="I7214" t="s">
        <v>71</v>
      </c>
      <c r="J7214">
        <v>40</v>
      </c>
      <c r="K7214">
        <v>2</v>
      </c>
      <c r="L7214">
        <v>5</v>
      </c>
      <c r="M7214" s="1">
        <v>43268</v>
      </c>
      <c r="N7214">
        <v>9</v>
      </c>
      <c r="O7214">
        <v>1</v>
      </c>
      <c r="P7214">
        <v>0</v>
      </c>
      <c r="Q7214">
        <v>0</v>
      </c>
      <c r="R7214" t="s">
        <v>30</v>
      </c>
    </row>
    <row r="7215" spans="1:18" x14ac:dyDescent="0.35">
      <c r="A7215">
        <v>25002814</v>
      </c>
      <c r="B7215" t="s">
        <v>11738</v>
      </c>
      <c r="C7215">
        <v>174343869</v>
      </c>
      <c r="D7215" t="s">
        <v>11739</v>
      </c>
      <c r="E7215" t="s">
        <v>33</v>
      </c>
      <c r="F7215" t="s">
        <v>173</v>
      </c>
      <c r="G7215">
        <v>5251144</v>
      </c>
      <c r="H7215">
        <v>1345198</v>
      </c>
      <c r="I7215" t="s">
        <v>71</v>
      </c>
      <c r="J7215">
        <v>120</v>
      </c>
      <c r="K7215">
        <v>2</v>
      </c>
      <c r="L7215">
        <v>11</v>
      </c>
      <c r="M7215" s="1">
        <v>44732</v>
      </c>
      <c r="N7215">
        <v>20</v>
      </c>
      <c r="O7215">
        <v>3</v>
      </c>
      <c r="P7215">
        <v>0</v>
      </c>
      <c r="Q7215">
        <v>2</v>
      </c>
      <c r="R7215" t="s">
        <v>11740</v>
      </c>
    </row>
    <row r="7216" spans="1:18" x14ac:dyDescent="0.35">
      <c r="A7216">
        <v>24787148</v>
      </c>
      <c r="B7216" t="s">
        <v>11741</v>
      </c>
      <c r="C7216">
        <v>10120437</v>
      </c>
      <c r="D7216" t="s">
        <v>11742</v>
      </c>
      <c r="E7216" t="s">
        <v>44</v>
      </c>
      <c r="F7216" t="s">
        <v>632</v>
      </c>
      <c r="G7216">
        <v>5255453</v>
      </c>
      <c r="H7216">
        <v>1337332</v>
      </c>
      <c r="I7216" t="s">
        <v>22</v>
      </c>
      <c r="J7216">
        <v>55</v>
      </c>
      <c r="K7216">
        <v>2</v>
      </c>
      <c r="L7216">
        <v>16</v>
      </c>
      <c r="M7216" s="1">
        <v>43471</v>
      </c>
      <c r="N7216">
        <v>28</v>
      </c>
      <c r="O7216">
        <v>2</v>
      </c>
      <c r="P7216">
        <v>0</v>
      </c>
      <c r="Q7216">
        <v>0</v>
      </c>
      <c r="R7216" t="s">
        <v>30</v>
      </c>
    </row>
    <row r="7217" spans="1:18" x14ac:dyDescent="0.35">
      <c r="A7217">
        <v>24792393</v>
      </c>
      <c r="B7217" t="s">
        <v>11743</v>
      </c>
      <c r="C7217">
        <v>107463608</v>
      </c>
      <c r="D7217" t="s">
        <v>1503</v>
      </c>
      <c r="E7217" t="s">
        <v>33</v>
      </c>
      <c r="F7217" t="s">
        <v>94</v>
      </c>
      <c r="G7217">
        <v>5249074</v>
      </c>
      <c r="H7217">
        <v>1341456</v>
      </c>
      <c r="I7217" t="s">
        <v>22</v>
      </c>
      <c r="J7217">
        <v>59</v>
      </c>
      <c r="K7217">
        <v>6</v>
      </c>
      <c r="L7217">
        <v>12</v>
      </c>
      <c r="M7217" s="1">
        <v>44233</v>
      </c>
      <c r="N7217">
        <v>27</v>
      </c>
      <c r="O7217">
        <v>1</v>
      </c>
      <c r="P7217">
        <v>0</v>
      </c>
      <c r="Q7217">
        <v>0</v>
      </c>
      <c r="R7217" t="s">
        <v>30</v>
      </c>
    </row>
    <row r="7218" spans="1:18" x14ac:dyDescent="0.35">
      <c r="A7218">
        <v>24502179</v>
      </c>
      <c r="B7218" t="s">
        <v>11744</v>
      </c>
      <c r="C7218">
        <v>7845577</v>
      </c>
      <c r="D7218" t="s">
        <v>1674</v>
      </c>
      <c r="E7218" t="s">
        <v>110</v>
      </c>
      <c r="F7218" t="s">
        <v>291</v>
      </c>
      <c r="G7218">
        <v>5246841</v>
      </c>
      <c r="H7218">
        <v>1331339</v>
      </c>
      <c r="I7218" t="s">
        <v>71</v>
      </c>
      <c r="J7218">
        <v>20</v>
      </c>
      <c r="K7218">
        <v>92</v>
      </c>
      <c r="L7218">
        <v>16</v>
      </c>
      <c r="M7218" s="1">
        <v>44098</v>
      </c>
      <c r="N7218">
        <v>29</v>
      </c>
      <c r="O7218">
        <v>2</v>
      </c>
      <c r="P7218">
        <v>79</v>
      </c>
      <c r="Q7218">
        <v>0</v>
      </c>
      <c r="R7218" t="s">
        <v>30</v>
      </c>
    </row>
    <row r="7219" spans="1:18" x14ac:dyDescent="0.35">
      <c r="A7219">
        <v>25008316</v>
      </c>
      <c r="B7219" t="s">
        <v>11745</v>
      </c>
      <c r="C7219">
        <v>108035176</v>
      </c>
      <c r="D7219" t="s">
        <v>11746</v>
      </c>
      <c r="E7219" t="s">
        <v>48</v>
      </c>
      <c r="F7219" t="s">
        <v>152</v>
      </c>
      <c r="G7219">
        <v>5247887</v>
      </c>
      <c r="H7219">
        <v>1344474</v>
      </c>
      <c r="I7219" t="s">
        <v>71</v>
      </c>
      <c r="J7219">
        <v>76</v>
      </c>
      <c r="K7219">
        <v>3</v>
      </c>
      <c r="L7219">
        <v>29</v>
      </c>
      <c r="M7219" s="1">
        <v>43605</v>
      </c>
      <c r="N7219">
        <v>52</v>
      </c>
      <c r="O7219">
        <v>1</v>
      </c>
      <c r="P7219">
        <v>0</v>
      </c>
      <c r="Q7219">
        <v>0</v>
      </c>
      <c r="R7219" t="s">
        <v>30</v>
      </c>
    </row>
    <row r="7220" spans="1:18" x14ac:dyDescent="0.35">
      <c r="A7220">
        <v>24505475</v>
      </c>
      <c r="B7220" t="s">
        <v>11747</v>
      </c>
      <c r="C7220">
        <v>11333583</v>
      </c>
      <c r="D7220" t="s">
        <v>1744</v>
      </c>
      <c r="E7220" t="s">
        <v>44</v>
      </c>
      <c r="F7220" t="s">
        <v>45</v>
      </c>
      <c r="G7220">
        <v>5252744</v>
      </c>
      <c r="H7220">
        <v>1333464</v>
      </c>
      <c r="I7220" t="s">
        <v>22</v>
      </c>
      <c r="J7220">
        <v>44</v>
      </c>
      <c r="K7220">
        <v>2</v>
      </c>
      <c r="L7220">
        <v>215</v>
      </c>
      <c r="M7220" s="1">
        <v>44902</v>
      </c>
      <c r="N7220">
        <v>381</v>
      </c>
      <c r="O7220">
        <v>1</v>
      </c>
      <c r="P7220">
        <v>165</v>
      </c>
      <c r="Q7220">
        <v>48</v>
      </c>
      <c r="R7220" t="s">
        <v>30</v>
      </c>
    </row>
    <row r="7221" spans="1:18" x14ac:dyDescent="0.35">
      <c r="A7221">
        <v>24804289</v>
      </c>
      <c r="B7221" t="s">
        <v>11748</v>
      </c>
      <c r="C7221">
        <v>56528258</v>
      </c>
      <c r="D7221" t="s">
        <v>412</v>
      </c>
      <c r="E7221" t="s">
        <v>33</v>
      </c>
      <c r="F7221" t="s">
        <v>173</v>
      </c>
      <c r="G7221">
        <v>525056</v>
      </c>
      <c r="H7221">
        <v>1346958</v>
      </c>
      <c r="I7221" t="s">
        <v>22</v>
      </c>
      <c r="J7221">
        <v>149</v>
      </c>
      <c r="K7221">
        <v>2</v>
      </c>
      <c r="L7221">
        <v>111</v>
      </c>
      <c r="M7221" s="1">
        <v>44899</v>
      </c>
      <c r="N7221">
        <v>199</v>
      </c>
      <c r="O7221">
        <v>1</v>
      </c>
      <c r="P7221">
        <v>11</v>
      </c>
      <c r="Q7221">
        <v>30</v>
      </c>
      <c r="R7221" t="s">
        <v>11749</v>
      </c>
    </row>
    <row r="7222" spans="1:18" x14ac:dyDescent="0.35">
      <c r="A7222">
        <v>24506971</v>
      </c>
      <c r="B7222" t="s">
        <v>11750</v>
      </c>
      <c r="C7222">
        <v>64166708</v>
      </c>
      <c r="D7222" t="s">
        <v>6245</v>
      </c>
      <c r="E7222" t="s">
        <v>20</v>
      </c>
      <c r="F7222" t="s">
        <v>21</v>
      </c>
      <c r="G7222">
        <v>5252937</v>
      </c>
      <c r="H7222">
        <v>1340946</v>
      </c>
      <c r="I7222" t="s">
        <v>22</v>
      </c>
      <c r="J7222">
        <v>120</v>
      </c>
      <c r="K7222">
        <v>92</v>
      </c>
      <c r="L7222">
        <v>8</v>
      </c>
      <c r="M7222" s="1">
        <v>44495</v>
      </c>
      <c r="N7222">
        <v>15</v>
      </c>
      <c r="O7222">
        <v>8</v>
      </c>
      <c r="P7222">
        <v>172</v>
      </c>
      <c r="Q7222">
        <v>0</v>
      </c>
      <c r="R7222" t="s">
        <v>11751</v>
      </c>
    </row>
    <row r="7223" spans="1:18" x14ac:dyDescent="0.35">
      <c r="A7223">
        <v>24804833</v>
      </c>
      <c r="B7223" t="s">
        <v>11752</v>
      </c>
      <c r="C7223">
        <v>101026863</v>
      </c>
      <c r="D7223" t="s">
        <v>11753</v>
      </c>
      <c r="E7223" t="s">
        <v>106</v>
      </c>
      <c r="F7223" t="s">
        <v>263</v>
      </c>
      <c r="G7223">
        <v>5248245</v>
      </c>
      <c r="H7223">
        <v>133491</v>
      </c>
      <c r="I7223" t="s">
        <v>71</v>
      </c>
      <c r="J7223">
        <v>33</v>
      </c>
      <c r="K7223">
        <v>2</v>
      </c>
      <c r="L7223">
        <v>2</v>
      </c>
      <c r="M7223" s="1">
        <v>43258</v>
      </c>
      <c r="N7223">
        <v>4</v>
      </c>
      <c r="O7223">
        <v>2</v>
      </c>
      <c r="P7223">
        <v>0</v>
      </c>
      <c r="Q7223">
        <v>0</v>
      </c>
      <c r="R7223" t="s">
        <v>30</v>
      </c>
    </row>
    <row r="7224" spans="1:18" x14ac:dyDescent="0.35">
      <c r="A7224">
        <v>25023656</v>
      </c>
      <c r="B7224" t="s">
        <v>11754</v>
      </c>
      <c r="C7224">
        <v>189167857</v>
      </c>
      <c r="D7224" t="s">
        <v>1161</v>
      </c>
      <c r="E7224" t="s">
        <v>33</v>
      </c>
      <c r="F7224" t="s">
        <v>52</v>
      </c>
      <c r="G7224">
        <v>5251454</v>
      </c>
      <c r="H7224">
        <v>1344348</v>
      </c>
      <c r="I7224" t="s">
        <v>71</v>
      </c>
      <c r="J7224">
        <v>46</v>
      </c>
      <c r="K7224">
        <v>1</v>
      </c>
      <c r="L7224">
        <v>48</v>
      </c>
      <c r="M7224" s="1">
        <v>44900</v>
      </c>
      <c r="N7224">
        <v>86</v>
      </c>
      <c r="O7224">
        <v>1</v>
      </c>
      <c r="P7224">
        <v>4</v>
      </c>
      <c r="Q7224">
        <v>18</v>
      </c>
      <c r="R7224" t="s">
        <v>30</v>
      </c>
    </row>
    <row r="7225" spans="1:18" x14ac:dyDescent="0.35">
      <c r="A7225">
        <v>24507831</v>
      </c>
      <c r="B7225" t="s">
        <v>11755</v>
      </c>
      <c r="C7225">
        <v>39455199</v>
      </c>
      <c r="D7225" t="s">
        <v>6436</v>
      </c>
      <c r="E7225" t="s">
        <v>44</v>
      </c>
      <c r="F7225" t="s">
        <v>98</v>
      </c>
      <c r="G7225">
        <v>525189</v>
      </c>
      <c r="H7225">
        <v>1341667</v>
      </c>
      <c r="I7225" t="s">
        <v>22</v>
      </c>
      <c r="J7225">
        <v>169</v>
      </c>
      <c r="K7225">
        <v>3</v>
      </c>
      <c r="L7225">
        <v>16</v>
      </c>
      <c r="M7225" s="1">
        <v>44843</v>
      </c>
      <c r="N7225">
        <v>154</v>
      </c>
      <c r="O7225">
        <v>1</v>
      </c>
      <c r="P7225">
        <v>11</v>
      </c>
      <c r="Q7225">
        <v>16</v>
      </c>
      <c r="R7225" t="s">
        <v>11756</v>
      </c>
    </row>
    <row r="7226" spans="1:18" x14ac:dyDescent="0.35">
      <c r="A7226">
        <v>25026345</v>
      </c>
      <c r="B7226" t="s">
        <v>11757</v>
      </c>
      <c r="C7226">
        <v>189189105</v>
      </c>
      <c r="D7226" t="s">
        <v>729</v>
      </c>
      <c r="E7226" t="s">
        <v>44</v>
      </c>
      <c r="F7226" t="s">
        <v>632</v>
      </c>
      <c r="G7226">
        <v>525473</v>
      </c>
      <c r="H7226">
        <v>1336435</v>
      </c>
      <c r="I7226" t="s">
        <v>71</v>
      </c>
      <c r="J7226">
        <v>35</v>
      </c>
      <c r="K7226">
        <v>14</v>
      </c>
      <c r="L7226">
        <v>1</v>
      </c>
      <c r="M7226" s="1">
        <v>43246</v>
      </c>
      <c r="N7226">
        <v>2</v>
      </c>
      <c r="O7226">
        <v>1</v>
      </c>
      <c r="P7226">
        <v>0</v>
      </c>
      <c r="Q7226">
        <v>0</v>
      </c>
      <c r="R7226" t="s">
        <v>30</v>
      </c>
    </row>
    <row r="7227" spans="1:18" x14ac:dyDescent="0.35">
      <c r="A7227">
        <v>24814230</v>
      </c>
      <c r="B7227" t="s">
        <v>11758</v>
      </c>
      <c r="C7227">
        <v>7398557</v>
      </c>
      <c r="D7227" t="s">
        <v>661</v>
      </c>
      <c r="E7227" t="s">
        <v>44</v>
      </c>
      <c r="F7227" t="s">
        <v>98</v>
      </c>
      <c r="G7227">
        <v>5250907</v>
      </c>
      <c r="H7227">
        <v>134239</v>
      </c>
      <c r="I7227" t="s">
        <v>22</v>
      </c>
      <c r="J7227">
        <v>66</v>
      </c>
      <c r="K7227">
        <v>7</v>
      </c>
      <c r="L7227">
        <v>9</v>
      </c>
      <c r="M7227" s="1">
        <v>43718</v>
      </c>
      <c r="N7227">
        <v>17</v>
      </c>
      <c r="O7227">
        <v>1</v>
      </c>
      <c r="P7227">
        <v>0</v>
      </c>
      <c r="Q7227">
        <v>0</v>
      </c>
      <c r="R7227" t="s">
        <v>30</v>
      </c>
    </row>
    <row r="7228" spans="1:18" x14ac:dyDescent="0.35">
      <c r="A7228">
        <v>24508841</v>
      </c>
      <c r="B7228" t="s">
        <v>11759</v>
      </c>
      <c r="C7228">
        <v>38310343</v>
      </c>
      <c r="D7228" t="s">
        <v>198</v>
      </c>
      <c r="E7228" t="s">
        <v>48</v>
      </c>
      <c r="F7228" t="s">
        <v>309</v>
      </c>
      <c r="G7228">
        <v>5247143</v>
      </c>
      <c r="H7228">
        <v>1343123</v>
      </c>
      <c r="I7228" t="s">
        <v>22</v>
      </c>
      <c r="J7228">
        <v>56</v>
      </c>
      <c r="K7228">
        <v>2</v>
      </c>
      <c r="L7228">
        <v>1</v>
      </c>
      <c r="M7228" s="1">
        <v>43282</v>
      </c>
      <c r="N7228">
        <v>2</v>
      </c>
      <c r="O7228">
        <v>1</v>
      </c>
      <c r="P7228">
        <v>70</v>
      </c>
      <c r="Q7228">
        <v>0</v>
      </c>
      <c r="R7228" t="s">
        <v>30</v>
      </c>
    </row>
    <row r="7229" spans="1:18" x14ac:dyDescent="0.35">
      <c r="A7229">
        <v>24819416</v>
      </c>
      <c r="B7229" t="s">
        <v>11760</v>
      </c>
      <c r="C7229">
        <v>85121221</v>
      </c>
      <c r="D7229" t="s">
        <v>1527</v>
      </c>
      <c r="E7229" t="s">
        <v>48</v>
      </c>
      <c r="F7229" t="s">
        <v>468</v>
      </c>
      <c r="G7229">
        <v>5247743</v>
      </c>
      <c r="H7229">
        <v>1342497</v>
      </c>
      <c r="I7229" t="s">
        <v>22</v>
      </c>
      <c r="J7229">
        <v>43</v>
      </c>
      <c r="K7229">
        <v>2</v>
      </c>
      <c r="L7229">
        <v>112</v>
      </c>
      <c r="M7229" s="1">
        <v>44145</v>
      </c>
      <c r="N7229">
        <v>215</v>
      </c>
      <c r="O7229">
        <v>1</v>
      </c>
      <c r="P7229">
        <v>0</v>
      </c>
      <c r="Q7229">
        <v>0</v>
      </c>
      <c r="R7229" t="s">
        <v>11761</v>
      </c>
    </row>
    <row r="7230" spans="1:18" x14ac:dyDescent="0.35">
      <c r="A7230">
        <v>25032777</v>
      </c>
      <c r="B7230" t="s">
        <v>11762</v>
      </c>
      <c r="C7230">
        <v>7388070</v>
      </c>
      <c r="D7230" t="s">
        <v>2855</v>
      </c>
      <c r="E7230" t="s">
        <v>48</v>
      </c>
      <c r="F7230" t="s">
        <v>152</v>
      </c>
      <c r="G7230">
        <v>5247824</v>
      </c>
      <c r="H7230">
        <v>1345016</v>
      </c>
      <c r="I7230" t="s">
        <v>22</v>
      </c>
      <c r="J7230">
        <v>89</v>
      </c>
      <c r="K7230">
        <v>2</v>
      </c>
      <c r="L7230">
        <v>96</v>
      </c>
      <c r="M7230" s="1">
        <v>44896</v>
      </c>
      <c r="N7230">
        <v>174</v>
      </c>
      <c r="O7230">
        <v>2</v>
      </c>
      <c r="P7230">
        <v>128</v>
      </c>
      <c r="Q7230">
        <v>22</v>
      </c>
      <c r="R7230" t="s">
        <v>30</v>
      </c>
    </row>
    <row r="7231" spans="1:18" x14ac:dyDescent="0.35">
      <c r="A7231">
        <v>25038275</v>
      </c>
      <c r="B7231" t="s">
        <v>11763</v>
      </c>
      <c r="C7231">
        <v>55492341</v>
      </c>
      <c r="D7231" t="s">
        <v>2206</v>
      </c>
      <c r="E7231" t="s">
        <v>33</v>
      </c>
      <c r="F7231" t="s">
        <v>94</v>
      </c>
      <c r="G7231">
        <v>524932</v>
      </c>
      <c r="H7231">
        <v>1341716</v>
      </c>
      <c r="I7231" t="s">
        <v>71</v>
      </c>
      <c r="J7231">
        <v>40</v>
      </c>
      <c r="K7231">
        <v>3</v>
      </c>
      <c r="L7231">
        <v>4</v>
      </c>
      <c r="M7231" s="1">
        <v>43402</v>
      </c>
      <c r="N7231">
        <v>7</v>
      </c>
      <c r="O7231">
        <v>1</v>
      </c>
      <c r="P7231">
        <v>0</v>
      </c>
      <c r="Q7231">
        <v>0</v>
      </c>
      <c r="R7231" t="s">
        <v>30</v>
      </c>
    </row>
    <row r="7232" spans="1:18" x14ac:dyDescent="0.35">
      <c r="A7232">
        <v>24530254</v>
      </c>
      <c r="B7232" t="s">
        <v>11764</v>
      </c>
      <c r="C7232">
        <v>98914612</v>
      </c>
      <c r="D7232" t="s">
        <v>11283</v>
      </c>
      <c r="E7232" t="s">
        <v>33</v>
      </c>
      <c r="F7232" t="s">
        <v>94</v>
      </c>
      <c r="G7232">
        <v>5249252</v>
      </c>
      <c r="H7232">
        <v>1339475</v>
      </c>
      <c r="I7232" t="s">
        <v>71</v>
      </c>
      <c r="J7232">
        <v>25</v>
      </c>
      <c r="K7232">
        <v>5</v>
      </c>
      <c r="L7232">
        <v>10</v>
      </c>
      <c r="M7232" s="1">
        <v>44094</v>
      </c>
      <c r="N7232">
        <v>18</v>
      </c>
      <c r="O7232">
        <v>2</v>
      </c>
      <c r="P7232">
        <v>0</v>
      </c>
      <c r="Q7232">
        <v>0</v>
      </c>
      <c r="R7232" t="s">
        <v>11765</v>
      </c>
    </row>
    <row r="7233" spans="1:18" x14ac:dyDescent="0.35">
      <c r="A7233">
        <v>25038829</v>
      </c>
      <c r="B7233" t="s">
        <v>11766</v>
      </c>
      <c r="C7233">
        <v>11092437</v>
      </c>
      <c r="D7233" t="s">
        <v>3306</v>
      </c>
      <c r="E7233" t="s">
        <v>106</v>
      </c>
      <c r="F7233" t="s">
        <v>545</v>
      </c>
      <c r="G7233">
        <v>5246986</v>
      </c>
      <c r="H7233">
        <v>1338687</v>
      </c>
      <c r="I7233" t="s">
        <v>71</v>
      </c>
      <c r="J7233">
        <v>31</v>
      </c>
      <c r="K7233">
        <v>3</v>
      </c>
      <c r="L7233">
        <v>4</v>
      </c>
      <c r="M7233" s="1">
        <v>43588</v>
      </c>
      <c r="N7233">
        <v>7</v>
      </c>
      <c r="O7233">
        <v>1</v>
      </c>
      <c r="P7233">
        <v>0</v>
      </c>
      <c r="Q7233">
        <v>0</v>
      </c>
      <c r="R7233" t="s">
        <v>30</v>
      </c>
    </row>
    <row r="7234" spans="1:18" x14ac:dyDescent="0.35">
      <c r="A7234">
        <v>24820002</v>
      </c>
      <c r="B7234" t="s">
        <v>11767</v>
      </c>
      <c r="C7234">
        <v>26478366</v>
      </c>
      <c r="D7234" t="s">
        <v>2986</v>
      </c>
      <c r="E7234" t="s">
        <v>110</v>
      </c>
      <c r="F7234" t="s">
        <v>2038</v>
      </c>
      <c r="G7234">
        <v>5249308</v>
      </c>
      <c r="H7234">
        <v>1327565</v>
      </c>
      <c r="I7234" t="s">
        <v>71</v>
      </c>
      <c r="J7234">
        <v>20</v>
      </c>
      <c r="K7234">
        <v>300</v>
      </c>
      <c r="L7234">
        <v>5</v>
      </c>
      <c r="M7234" s="1">
        <v>43890</v>
      </c>
      <c r="N7234">
        <v>9</v>
      </c>
      <c r="O7234">
        <v>4</v>
      </c>
      <c r="P7234">
        <v>0</v>
      </c>
      <c r="Q7234">
        <v>0</v>
      </c>
      <c r="R7234" t="s">
        <v>30</v>
      </c>
    </row>
    <row r="7235" spans="1:18" x14ac:dyDescent="0.35">
      <c r="A7235">
        <v>24549039</v>
      </c>
      <c r="B7235" t="s">
        <v>11768</v>
      </c>
      <c r="C7235">
        <v>703879</v>
      </c>
      <c r="D7235" t="s">
        <v>374</v>
      </c>
      <c r="E7235" t="s">
        <v>20</v>
      </c>
      <c r="F7235" t="s">
        <v>102</v>
      </c>
      <c r="G7235">
        <v>5254055</v>
      </c>
      <c r="H7235">
        <v>1341961</v>
      </c>
      <c r="I7235" t="s">
        <v>22</v>
      </c>
      <c r="J7235">
        <v>105</v>
      </c>
      <c r="K7235">
        <v>1</v>
      </c>
      <c r="L7235">
        <v>3</v>
      </c>
      <c r="M7235" s="1">
        <v>43366</v>
      </c>
      <c r="N7235">
        <v>5</v>
      </c>
      <c r="O7235">
        <v>1</v>
      </c>
      <c r="P7235">
        <v>0</v>
      </c>
      <c r="Q7235">
        <v>0</v>
      </c>
      <c r="R7235" t="s">
        <v>30</v>
      </c>
    </row>
    <row r="7236" spans="1:18" x14ac:dyDescent="0.35">
      <c r="A7236">
        <v>25039865</v>
      </c>
      <c r="B7236" t="s">
        <v>11769</v>
      </c>
      <c r="C7236">
        <v>22600809</v>
      </c>
      <c r="D7236" t="s">
        <v>1626</v>
      </c>
      <c r="E7236" t="s">
        <v>48</v>
      </c>
      <c r="F7236" t="s">
        <v>49</v>
      </c>
      <c r="G7236">
        <v>5248367</v>
      </c>
      <c r="H7236">
        <v>1343154</v>
      </c>
      <c r="I7236" t="s">
        <v>71</v>
      </c>
      <c r="J7236">
        <v>59</v>
      </c>
      <c r="K7236">
        <v>1</v>
      </c>
      <c r="L7236">
        <v>28</v>
      </c>
      <c r="M7236" s="1">
        <v>44913</v>
      </c>
      <c r="N7236">
        <v>431</v>
      </c>
      <c r="O7236">
        <v>1</v>
      </c>
      <c r="P7236">
        <v>347</v>
      </c>
      <c r="Q7236">
        <v>28</v>
      </c>
      <c r="R7236" t="s">
        <v>30</v>
      </c>
    </row>
    <row r="7237" spans="1:18" x14ac:dyDescent="0.35">
      <c r="A7237">
        <v>24551395</v>
      </c>
      <c r="B7237" t="s">
        <v>11770</v>
      </c>
      <c r="C7237">
        <v>31961950</v>
      </c>
      <c r="D7237" t="s">
        <v>964</v>
      </c>
      <c r="E7237" t="s">
        <v>20</v>
      </c>
      <c r="F7237" t="s">
        <v>102</v>
      </c>
      <c r="G7237">
        <v>525451</v>
      </c>
      <c r="H7237">
        <v>1342081</v>
      </c>
      <c r="I7237" t="s">
        <v>71</v>
      </c>
      <c r="J7237">
        <v>45</v>
      </c>
      <c r="K7237">
        <v>2</v>
      </c>
      <c r="L7237">
        <v>22</v>
      </c>
      <c r="M7237" s="1">
        <v>44360</v>
      </c>
      <c r="N7237">
        <v>39</v>
      </c>
      <c r="O7237">
        <v>1</v>
      </c>
      <c r="P7237">
        <v>0</v>
      </c>
      <c r="Q7237">
        <v>0</v>
      </c>
      <c r="R7237" t="s">
        <v>11771</v>
      </c>
    </row>
    <row r="7238" spans="1:18" x14ac:dyDescent="0.35">
      <c r="A7238">
        <v>24820203</v>
      </c>
      <c r="B7238" t="s">
        <v>11772</v>
      </c>
      <c r="C7238">
        <v>2558584</v>
      </c>
      <c r="D7238" t="s">
        <v>7074</v>
      </c>
      <c r="E7238" t="s">
        <v>33</v>
      </c>
      <c r="F7238" t="s">
        <v>52</v>
      </c>
      <c r="G7238">
        <v>5250506</v>
      </c>
      <c r="H7238">
        <v>1343643</v>
      </c>
      <c r="I7238" t="s">
        <v>22</v>
      </c>
      <c r="J7238">
        <v>200</v>
      </c>
      <c r="K7238">
        <v>2</v>
      </c>
      <c r="L7238">
        <v>3</v>
      </c>
      <c r="M7238" s="1">
        <v>43247</v>
      </c>
      <c r="N7238">
        <v>5</v>
      </c>
      <c r="O7238">
        <v>1</v>
      </c>
      <c r="P7238">
        <v>0</v>
      </c>
      <c r="Q7238">
        <v>0</v>
      </c>
      <c r="R7238" t="s">
        <v>30</v>
      </c>
    </row>
    <row r="7239" spans="1:18" x14ac:dyDescent="0.35">
      <c r="A7239">
        <v>24551788</v>
      </c>
      <c r="B7239" t="s">
        <v>11773</v>
      </c>
      <c r="C7239">
        <v>185478541</v>
      </c>
      <c r="D7239" t="s">
        <v>11774</v>
      </c>
      <c r="E7239" t="s">
        <v>106</v>
      </c>
      <c r="F7239" t="s">
        <v>545</v>
      </c>
      <c r="G7239">
        <v>5248247</v>
      </c>
      <c r="H7239">
        <v>133777</v>
      </c>
      <c r="I7239" t="s">
        <v>71</v>
      </c>
      <c r="J7239">
        <v>25</v>
      </c>
      <c r="K7239">
        <v>2</v>
      </c>
      <c r="L7239">
        <v>19</v>
      </c>
      <c r="M7239" s="1">
        <v>43689</v>
      </c>
      <c r="N7239">
        <v>34</v>
      </c>
      <c r="O7239">
        <v>1</v>
      </c>
      <c r="P7239">
        <v>0</v>
      </c>
      <c r="Q7239">
        <v>0</v>
      </c>
      <c r="R7239" t="s">
        <v>30</v>
      </c>
    </row>
    <row r="7240" spans="1:18" x14ac:dyDescent="0.35">
      <c r="A7240">
        <v>24829550</v>
      </c>
      <c r="B7240" t="s">
        <v>11775</v>
      </c>
      <c r="C7240">
        <v>72310869</v>
      </c>
      <c r="D7240" t="s">
        <v>2961</v>
      </c>
      <c r="E7240" t="s">
        <v>44</v>
      </c>
      <c r="F7240" t="s">
        <v>287</v>
      </c>
      <c r="G7240">
        <v>5250389</v>
      </c>
      <c r="H7240">
        <v>133655</v>
      </c>
      <c r="I7240" t="s">
        <v>71</v>
      </c>
      <c r="J7240">
        <v>35</v>
      </c>
      <c r="K7240">
        <v>1</v>
      </c>
      <c r="L7240">
        <v>3</v>
      </c>
      <c r="M7240" s="1">
        <v>43241</v>
      </c>
      <c r="N7240">
        <v>5</v>
      </c>
      <c r="O7240">
        <v>1</v>
      </c>
      <c r="P7240">
        <v>0</v>
      </c>
      <c r="Q7240">
        <v>0</v>
      </c>
      <c r="R7240" t="s">
        <v>30</v>
      </c>
    </row>
    <row r="7241" spans="1:18" x14ac:dyDescent="0.35">
      <c r="A7241">
        <v>25041112</v>
      </c>
      <c r="B7241" t="s">
        <v>11776</v>
      </c>
      <c r="C7241">
        <v>92405156</v>
      </c>
      <c r="D7241" t="s">
        <v>862</v>
      </c>
      <c r="E7241" t="s">
        <v>106</v>
      </c>
      <c r="F7241" t="s">
        <v>263</v>
      </c>
      <c r="G7241">
        <v>5248083</v>
      </c>
      <c r="H7241">
        <v>1336131</v>
      </c>
      <c r="I7241" t="s">
        <v>71</v>
      </c>
      <c r="J7241">
        <v>25</v>
      </c>
      <c r="K7241">
        <v>3</v>
      </c>
      <c r="L7241">
        <v>4</v>
      </c>
      <c r="M7241" s="1">
        <v>43395</v>
      </c>
      <c r="N7241">
        <v>7</v>
      </c>
      <c r="O7241">
        <v>1</v>
      </c>
      <c r="P7241">
        <v>0</v>
      </c>
      <c r="Q7241">
        <v>0</v>
      </c>
      <c r="R7241" t="s">
        <v>30</v>
      </c>
    </row>
    <row r="7242" spans="1:18" x14ac:dyDescent="0.35">
      <c r="A7242">
        <v>24568083</v>
      </c>
      <c r="B7242" t="s">
        <v>11777</v>
      </c>
      <c r="C7242">
        <v>103685649</v>
      </c>
      <c r="D7242" t="s">
        <v>11778</v>
      </c>
      <c r="E7242" t="s">
        <v>504</v>
      </c>
      <c r="F7242" t="s">
        <v>5329</v>
      </c>
      <c r="G7242">
        <v>5249522</v>
      </c>
      <c r="H7242">
        <v>1351416</v>
      </c>
      <c r="I7242" t="s">
        <v>71</v>
      </c>
      <c r="J7242">
        <v>13</v>
      </c>
      <c r="K7242">
        <v>5</v>
      </c>
      <c r="L7242">
        <v>1</v>
      </c>
      <c r="M7242" s="1">
        <v>43247</v>
      </c>
      <c r="N7242">
        <v>2</v>
      </c>
      <c r="O7242">
        <v>1</v>
      </c>
      <c r="P7242">
        <v>0</v>
      </c>
      <c r="Q7242">
        <v>0</v>
      </c>
      <c r="R7242" t="s">
        <v>30</v>
      </c>
    </row>
    <row r="7243" spans="1:18" x14ac:dyDescent="0.35">
      <c r="A7243">
        <v>25047720</v>
      </c>
      <c r="B7243" t="s">
        <v>11779</v>
      </c>
      <c r="C7243">
        <v>70612520</v>
      </c>
      <c r="D7243" t="s">
        <v>5570</v>
      </c>
      <c r="E7243" t="s">
        <v>33</v>
      </c>
      <c r="F7243" t="s">
        <v>173</v>
      </c>
      <c r="G7243">
        <v>5251163</v>
      </c>
      <c r="H7243">
        <v>1345492</v>
      </c>
      <c r="I7243" t="s">
        <v>71</v>
      </c>
      <c r="J7243">
        <v>43</v>
      </c>
      <c r="K7243">
        <v>7</v>
      </c>
      <c r="L7243">
        <v>99</v>
      </c>
      <c r="M7243" s="1">
        <v>44898</v>
      </c>
      <c r="N7243">
        <v>177</v>
      </c>
      <c r="O7243">
        <v>2</v>
      </c>
      <c r="P7243">
        <v>345</v>
      </c>
      <c r="Q7243">
        <v>15</v>
      </c>
      <c r="R7243" t="s">
        <v>30</v>
      </c>
    </row>
    <row r="7244" spans="1:18" x14ac:dyDescent="0.35">
      <c r="A7244">
        <v>24836860</v>
      </c>
      <c r="B7244" t="s">
        <v>11780</v>
      </c>
      <c r="C7244">
        <v>973167</v>
      </c>
      <c r="D7244" t="s">
        <v>530</v>
      </c>
      <c r="E7244" t="s">
        <v>33</v>
      </c>
      <c r="F7244" t="s">
        <v>94</v>
      </c>
      <c r="G7244">
        <v>5249176</v>
      </c>
      <c r="H7244">
        <v>1342179</v>
      </c>
      <c r="I7244" t="s">
        <v>22</v>
      </c>
      <c r="J7244">
        <v>99</v>
      </c>
      <c r="K7244">
        <v>4</v>
      </c>
      <c r="L7244">
        <v>199</v>
      </c>
      <c r="M7244" s="1">
        <v>44908</v>
      </c>
      <c r="N7244">
        <v>357</v>
      </c>
      <c r="O7244">
        <v>2</v>
      </c>
      <c r="P7244">
        <v>206</v>
      </c>
      <c r="Q7244">
        <v>54</v>
      </c>
      <c r="R7244" t="s">
        <v>11781</v>
      </c>
    </row>
    <row r="7245" spans="1:18" x14ac:dyDescent="0.35">
      <c r="A7245">
        <v>24838624</v>
      </c>
      <c r="B7245" t="s">
        <v>11782</v>
      </c>
      <c r="C7245">
        <v>187700760</v>
      </c>
      <c r="D7245" t="s">
        <v>611</v>
      </c>
      <c r="E7245" t="s">
        <v>48</v>
      </c>
      <c r="F7245" t="s">
        <v>309</v>
      </c>
      <c r="G7245">
        <v>5247806</v>
      </c>
      <c r="H7245">
        <v>1343755</v>
      </c>
      <c r="I7245" t="s">
        <v>71</v>
      </c>
      <c r="J7245">
        <v>29</v>
      </c>
      <c r="K7245">
        <v>3</v>
      </c>
      <c r="L7245">
        <v>1</v>
      </c>
      <c r="M7245" s="1">
        <v>43257</v>
      </c>
      <c r="N7245">
        <v>2</v>
      </c>
      <c r="O7245">
        <v>1</v>
      </c>
      <c r="P7245">
        <v>0</v>
      </c>
      <c r="Q7245">
        <v>0</v>
      </c>
      <c r="R7245" t="s">
        <v>30</v>
      </c>
    </row>
    <row r="7246" spans="1:18" x14ac:dyDescent="0.35">
      <c r="A7246">
        <v>24570713</v>
      </c>
      <c r="B7246" t="s">
        <v>11783</v>
      </c>
      <c r="C7246">
        <v>6347549</v>
      </c>
      <c r="D7246" t="s">
        <v>611</v>
      </c>
      <c r="E7246" t="s">
        <v>106</v>
      </c>
      <c r="F7246" t="s">
        <v>117</v>
      </c>
      <c r="G7246">
        <v>524951</v>
      </c>
      <c r="H7246">
        <v>1336133</v>
      </c>
      <c r="I7246" t="s">
        <v>71</v>
      </c>
      <c r="J7246">
        <v>43</v>
      </c>
      <c r="K7246">
        <v>3</v>
      </c>
      <c r="L7246">
        <v>34</v>
      </c>
      <c r="M7246" s="1">
        <v>43887</v>
      </c>
      <c r="N7246">
        <v>60</v>
      </c>
      <c r="O7246">
        <v>1</v>
      </c>
      <c r="P7246">
        <v>0</v>
      </c>
      <c r="Q7246">
        <v>0</v>
      </c>
      <c r="R7246" t="s">
        <v>30</v>
      </c>
    </row>
    <row r="7247" spans="1:18" x14ac:dyDescent="0.35">
      <c r="A7247">
        <v>24844434</v>
      </c>
      <c r="B7247" t="s">
        <v>11784</v>
      </c>
      <c r="C7247">
        <v>5431184</v>
      </c>
      <c r="D7247" t="s">
        <v>3259</v>
      </c>
      <c r="E7247" t="s">
        <v>44</v>
      </c>
      <c r="F7247" t="s">
        <v>78</v>
      </c>
      <c r="G7247">
        <v>525333</v>
      </c>
      <c r="H7247">
        <v>1339809</v>
      </c>
      <c r="I7247" t="s">
        <v>22</v>
      </c>
      <c r="J7247">
        <v>95</v>
      </c>
      <c r="K7247">
        <v>92</v>
      </c>
      <c r="L7247">
        <v>2</v>
      </c>
      <c r="M7247" s="1">
        <v>43897</v>
      </c>
      <c r="N7247">
        <v>4</v>
      </c>
      <c r="O7247">
        <v>6</v>
      </c>
      <c r="P7247">
        <v>324</v>
      </c>
      <c r="Q7247">
        <v>0</v>
      </c>
      <c r="R7247" t="s">
        <v>30</v>
      </c>
    </row>
    <row r="7248" spans="1:18" x14ac:dyDescent="0.35">
      <c r="A7248">
        <v>25047774</v>
      </c>
      <c r="B7248" t="s">
        <v>11785</v>
      </c>
      <c r="C7248">
        <v>189356164</v>
      </c>
      <c r="D7248" t="s">
        <v>1231</v>
      </c>
      <c r="E7248" t="s">
        <v>33</v>
      </c>
      <c r="F7248" t="s">
        <v>94</v>
      </c>
      <c r="G7248">
        <v>5248581</v>
      </c>
      <c r="H7248">
        <v>1339388</v>
      </c>
      <c r="I7248" t="s">
        <v>71</v>
      </c>
      <c r="J7248">
        <v>20</v>
      </c>
      <c r="K7248">
        <v>1</v>
      </c>
      <c r="L7248">
        <v>2</v>
      </c>
      <c r="M7248" s="1">
        <v>43258</v>
      </c>
      <c r="N7248">
        <v>4</v>
      </c>
      <c r="O7248">
        <v>1</v>
      </c>
      <c r="P7248">
        <v>0</v>
      </c>
      <c r="Q7248">
        <v>0</v>
      </c>
      <c r="R7248" t="s">
        <v>30</v>
      </c>
    </row>
    <row r="7249" spans="1:18" x14ac:dyDescent="0.35">
      <c r="A7249">
        <v>24573909</v>
      </c>
      <c r="B7249" t="s">
        <v>11786</v>
      </c>
      <c r="C7249">
        <v>185679076</v>
      </c>
      <c r="D7249" t="s">
        <v>131</v>
      </c>
      <c r="E7249" t="s">
        <v>20</v>
      </c>
      <c r="F7249" t="s">
        <v>29</v>
      </c>
      <c r="G7249">
        <v>5255283</v>
      </c>
      <c r="H7249">
        <v>1340656</v>
      </c>
      <c r="I7249" t="s">
        <v>71</v>
      </c>
      <c r="J7249">
        <v>99</v>
      </c>
      <c r="K7249">
        <v>1</v>
      </c>
      <c r="L7249">
        <v>79</v>
      </c>
      <c r="M7249" s="1">
        <v>44826</v>
      </c>
      <c r="N7249">
        <v>139</v>
      </c>
      <c r="O7249">
        <v>2</v>
      </c>
      <c r="P7249">
        <v>12</v>
      </c>
      <c r="Q7249">
        <v>8</v>
      </c>
      <c r="R7249" t="s">
        <v>30</v>
      </c>
    </row>
    <row r="7250" spans="1:18" x14ac:dyDescent="0.35">
      <c r="A7250">
        <v>24848350</v>
      </c>
      <c r="B7250" t="s">
        <v>11787</v>
      </c>
      <c r="C7250">
        <v>33027613</v>
      </c>
      <c r="D7250" t="s">
        <v>1480</v>
      </c>
      <c r="E7250" t="s">
        <v>44</v>
      </c>
      <c r="F7250" t="s">
        <v>707</v>
      </c>
      <c r="G7250">
        <v>5255856</v>
      </c>
      <c r="H7250">
        <v>1337129</v>
      </c>
      <c r="I7250" t="s">
        <v>22</v>
      </c>
      <c r="J7250">
        <v>45</v>
      </c>
      <c r="K7250">
        <v>2</v>
      </c>
      <c r="L7250">
        <v>2</v>
      </c>
      <c r="M7250" s="1">
        <v>43247</v>
      </c>
      <c r="N7250">
        <v>4</v>
      </c>
      <c r="O7250">
        <v>2</v>
      </c>
      <c r="P7250">
        <v>0</v>
      </c>
      <c r="Q7250">
        <v>0</v>
      </c>
      <c r="R7250" t="s">
        <v>30</v>
      </c>
    </row>
    <row r="7251" spans="1:18" x14ac:dyDescent="0.35">
      <c r="A7251">
        <v>24578069</v>
      </c>
      <c r="B7251" t="s">
        <v>11788</v>
      </c>
      <c r="C7251">
        <v>38783099</v>
      </c>
      <c r="D7251" t="s">
        <v>4032</v>
      </c>
      <c r="E7251" t="s">
        <v>44</v>
      </c>
      <c r="F7251" t="s">
        <v>78</v>
      </c>
      <c r="G7251">
        <v>5253635</v>
      </c>
      <c r="H7251">
        <v>1339266</v>
      </c>
      <c r="I7251" t="s">
        <v>22</v>
      </c>
      <c r="J7251">
        <v>180</v>
      </c>
      <c r="K7251">
        <v>5</v>
      </c>
      <c r="L7251">
        <v>12</v>
      </c>
      <c r="M7251" s="1">
        <v>43832</v>
      </c>
      <c r="N7251">
        <v>22</v>
      </c>
      <c r="O7251">
        <v>2</v>
      </c>
      <c r="P7251">
        <v>0</v>
      </c>
      <c r="Q7251">
        <v>0</v>
      </c>
      <c r="R7251" t="s">
        <v>4033</v>
      </c>
    </row>
    <row r="7252" spans="1:18" x14ac:dyDescent="0.35">
      <c r="A7252">
        <v>24849967</v>
      </c>
      <c r="B7252" t="s">
        <v>11789</v>
      </c>
      <c r="C7252">
        <v>154028156</v>
      </c>
      <c r="D7252" t="s">
        <v>11790</v>
      </c>
      <c r="E7252" t="s">
        <v>20</v>
      </c>
      <c r="F7252" t="s">
        <v>21</v>
      </c>
      <c r="G7252">
        <v>5253759</v>
      </c>
      <c r="H7252">
        <v>1342089</v>
      </c>
      <c r="I7252" t="s">
        <v>22</v>
      </c>
      <c r="J7252">
        <v>110</v>
      </c>
      <c r="K7252">
        <v>3</v>
      </c>
      <c r="L7252">
        <v>45</v>
      </c>
      <c r="M7252" s="1">
        <v>44877</v>
      </c>
      <c r="N7252">
        <v>80</v>
      </c>
      <c r="O7252">
        <v>1</v>
      </c>
      <c r="P7252">
        <v>354</v>
      </c>
      <c r="Q7252">
        <v>11</v>
      </c>
      <c r="R7252" t="s">
        <v>30</v>
      </c>
    </row>
    <row r="7253" spans="1:18" x14ac:dyDescent="0.35">
      <c r="A7253">
        <v>25053189</v>
      </c>
      <c r="B7253" t="s">
        <v>11791</v>
      </c>
      <c r="C7253">
        <v>177013169</v>
      </c>
      <c r="D7253" t="s">
        <v>1187</v>
      </c>
      <c r="E7253" t="s">
        <v>33</v>
      </c>
      <c r="F7253" t="s">
        <v>94</v>
      </c>
      <c r="G7253">
        <v>5249114</v>
      </c>
      <c r="H7253">
        <v>134142</v>
      </c>
      <c r="I7253" t="s">
        <v>22</v>
      </c>
      <c r="J7253">
        <v>85</v>
      </c>
      <c r="K7253">
        <v>3</v>
      </c>
      <c r="L7253">
        <v>131</v>
      </c>
      <c r="M7253" s="1">
        <v>44724</v>
      </c>
      <c r="N7253">
        <v>237</v>
      </c>
      <c r="O7253">
        <v>1</v>
      </c>
      <c r="P7253">
        <v>0</v>
      </c>
      <c r="Q7253">
        <v>23</v>
      </c>
      <c r="R7253" t="s">
        <v>11792</v>
      </c>
    </row>
    <row r="7254" spans="1:18" x14ac:dyDescent="0.35">
      <c r="A7254">
        <v>25063152</v>
      </c>
      <c r="B7254" t="s">
        <v>11793</v>
      </c>
      <c r="C7254">
        <v>8213234</v>
      </c>
      <c r="D7254" t="s">
        <v>329</v>
      </c>
      <c r="E7254" t="s">
        <v>106</v>
      </c>
      <c r="F7254" t="s">
        <v>117</v>
      </c>
      <c r="G7254">
        <v>5249769</v>
      </c>
      <c r="H7254">
        <v>1335918</v>
      </c>
      <c r="I7254" t="s">
        <v>22</v>
      </c>
      <c r="J7254">
        <v>81</v>
      </c>
      <c r="K7254">
        <v>4</v>
      </c>
      <c r="L7254">
        <v>60</v>
      </c>
      <c r="M7254" s="1">
        <v>44914</v>
      </c>
      <c r="N7254">
        <v>178</v>
      </c>
      <c r="O7254">
        <v>4</v>
      </c>
      <c r="P7254">
        <v>191</v>
      </c>
      <c r="Q7254">
        <v>29</v>
      </c>
      <c r="R7254" t="s">
        <v>11794</v>
      </c>
    </row>
    <row r="7255" spans="1:18" x14ac:dyDescent="0.35">
      <c r="A7255">
        <v>24578999</v>
      </c>
      <c r="B7255" t="s">
        <v>11795</v>
      </c>
      <c r="C7255">
        <v>110586868</v>
      </c>
      <c r="D7255" t="s">
        <v>2883</v>
      </c>
      <c r="E7255" t="s">
        <v>48</v>
      </c>
      <c r="F7255" t="s">
        <v>152</v>
      </c>
      <c r="G7255">
        <v>5247793</v>
      </c>
      <c r="H7255">
        <v>134396</v>
      </c>
      <c r="I7255" t="s">
        <v>71</v>
      </c>
      <c r="J7255">
        <v>28</v>
      </c>
      <c r="K7255">
        <v>1</v>
      </c>
      <c r="L7255">
        <v>6</v>
      </c>
      <c r="M7255" s="1">
        <v>43390</v>
      </c>
      <c r="N7255">
        <v>11</v>
      </c>
      <c r="O7255">
        <v>1</v>
      </c>
      <c r="P7255">
        <v>0</v>
      </c>
      <c r="Q7255">
        <v>0</v>
      </c>
      <c r="R7255" t="s">
        <v>30</v>
      </c>
    </row>
    <row r="7256" spans="1:18" x14ac:dyDescent="0.35">
      <c r="A7256">
        <v>24852176</v>
      </c>
      <c r="B7256" t="s">
        <v>11796</v>
      </c>
      <c r="C7256">
        <v>187865272</v>
      </c>
      <c r="D7256" t="s">
        <v>905</v>
      </c>
      <c r="E7256" t="s">
        <v>110</v>
      </c>
      <c r="F7256" t="s">
        <v>1323</v>
      </c>
      <c r="G7256">
        <v>525008</v>
      </c>
      <c r="H7256">
        <v>1331443</v>
      </c>
      <c r="I7256" t="s">
        <v>432</v>
      </c>
      <c r="J7256">
        <v>38</v>
      </c>
      <c r="K7256">
        <v>1</v>
      </c>
      <c r="L7256">
        <v>94</v>
      </c>
      <c r="M7256" s="1">
        <v>44834</v>
      </c>
      <c r="N7256">
        <v>167</v>
      </c>
      <c r="O7256">
        <v>1</v>
      </c>
      <c r="P7256">
        <v>0</v>
      </c>
      <c r="Q7256">
        <v>13</v>
      </c>
      <c r="R7256" t="s">
        <v>30</v>
      </c>
    </row>
    <row r="7257" spans="1:18" x14ac:dyDescent="0.35">
      <c r="A7257">
        <v>24587040</v>
      </c>
      <c r="B7257" t="s">
        <v>11797</v>
      </c>
      <c r="C7257">
        <v>185803969</v>
      </c>
      <c r="D7257" t="s">
        <v>11798</v>
      </c>
      <c r="E7257" t="s">
        <v>193</v>
      </c>
      <c r="F7257" t="s">
        <v>1477</v>
      </c>
      <c r="G7257">
        <v>5245007</v>
      </c>
      <c r="H7257">
        <v>1331828</v>
      </c>
      <c r="I7257" t="s">
        <v>71</v>
      </c>
      <c r="J7257">
        <v>50</v>
      </c>
      <c r="K7257">
        <v>3</v>
      </c>
      <c r="L7257">
        <v>1</v>
      </c>
      <c r="M7257" s="1">
        <v>43240</v>
      </c>
      <c r="N7257">
        <v>2</v>
      </c>
      <c r="O7257">
        <v>1</v>
      </c>
      <c r="P7257">
        <v>0</v>
      </c>
      <c r="Q7257">
        <v>0</v>
      </c>
      <c r="R7257" t="s">
        <v>30</v>
      </c>
    </row>
    <row r="7258" spans="1:18" x14ac:dyDescent="0.35">
      <c r="A7258">
        <v>24858024</v>
      </c>
      <c r="B7258" t="s">
        <v>11799</v>
      </c>
      <c r="C7258">
        <v>1955015</v>
      </c>
      <c r="D7258" t="s">
        <v>11800</v>
      </c>
      <c r="E7258" t="s">
        <v>106</v>
      </c>
      <c r="F7258" t="s">
        <v>545</v>
      </c>
      <c r="G7258">
        <v>52480301</v>
      </c>
      <c r="H7258">
        <v>1337759</v>
      </c>
      <c r="I7258" t="s">
        <v>22</v>
      </c>
      <c r="J7258">
        <v>249</v>
      </c>
      <c r="K7258">
        <v>7</v>
      </c>
      <c r="L7258">
        <v>1</v>
      </c>
      <c r="M7258" s="1">
        <v>44787</v>
      </c>
      <c r="N7258">
        <v>23</v>
      </c>
      <c r="O7258">
        <v>1</v>
      </c>
      <c r="P7258">
        <v>85</v>
      </c>
      <c r="Q7258">
        <v>1</v>
      </c>
      <c r="R7258" t="s">
        <v>11801</v>
      </c>
    </row>
    <row r="7259" spans="1:18" x14ac:dyDescent="0.35">
      <c r="A7259">
        <v>25065737</v>
      </c>
      <c r="B7259" t="s">
        <v>11802</v>
      </c>
      <c r="C7259">
        <v>9076671</v>
      </c>
      <c r="D7259" t="s">
        <v>1204</v>
      </c>
      <c r="E7259" t="s">
        <v>48</v>
      </c>
      <c r="F7259" t="s">
        <v>49</v>
      </c>
      <c r="G7259">
        <v>5249068</v>
      </c>
      <c r="H7259">
        <v>1343416</v>
      </c>
      <c r="I7259" t="s">
        <v>71</v>
      </c>
      <c r="J7259">
        <v>80</v>
      </c>
      <c r="K7259">
        <v>1</v>
      </c>
      <c r="L7259">
        <v>2</v>
      </c>
      <c r="M7259" s="1">
        <v>43498</v>
      </c>
      <c r="N7259">
        <v>4</v>
      </c>
      <c r="O7259">
        <v>1</v>
      </c>
      <c r="P7259">
        <v>0</v>
      </c>
      <c r="Q7259">
        <v>0</v>
      </c>
      <c r="R7259" t="s">
        <v>30</v>
      </c>
    </row>
    <row r="7260" spans="1:18" x14ac:dyDescent="0.35">
      <c r="A7260">
        <v>25065823</v>
      </c>
      <c r="B7260" t="s">
        <v>11803</v>
      </c>
      <c r="C7260">
        <v>14693512</v>
      </c>
      <c r="D7260" t="s">
        <v>1157</v>
      </c>
      <c r="E7260" t="s">
        <v>44</v>
      </c>
      <c r="F7260" t="s">
        <v>799</v>
      </c>
      <c r="G7260">
        <v>525529</v>
      </c>
      <c r="H7260">
        <v>1333938</v>
      </c>
      <c r="I7260" t="s">
        <v>71</v>
      </c>
      <c r="J7260">
        <v>18</v>
      </c>
      <c r="K7260">
        <v>2</v>
      </c>
      <c r="L7260">
        <v>2</v>
      </c>
      <c r="M7260" s="1">
        <v>43286</v>
      </c>
      <c r="N7260">
        <v>4</v>
      </c>
      <c r="O7260">
        <v>2</v>
      </c>
      <c r="P7260">
        <v>0</v>
      </c>
      <c r="Q7260">
        <v>0</v>
      </c>
      <c r="R7260" t="s">
        <v>30</v>
      </c>
    </row>
    <row r="7261" spans="1:18" x14ac:dyDescent="0.35">
      <c r="A7261">
        <v>24587511</v>
      </c>
      <c r="B7261" t="s">
        <v>11804</v>
      </c>
      <c r="C7261">
        <v>16949444</v>
      </c>
      <c r="D7261" t="s">
        <v>2800</v>
      </c>
      <c r="E7261" t="s">
        <v>20</v>
      </c>
      <c r="F7261" t="s">
        <v>21</v>
      </c>
      <c r="G7261">
        <v>5253705</v>
      </c>
      <c r="H7261">
        <v>1342079</v>
      </c>
      <c r="I7261" t="s">
        <v>22</v>
      </c>
      <c r="J7261">
        <v>73</v>
      </c>
      <c r="K7261">
        <v>3</v>
      </c>
      <c r="L7261">
        <v>25</v>
      </c>
      <c r="M7261" s="1">
        <v>43713</v>
      </c>
      <c r="N7261">
        <v>44</v>
      </c>
      <c r="O7261">
        <v>1</v>
      </c>
      <c r="P7261">
        <v>0</v>
      </c>
      <c r="Q7261">
        <v>0</v>
      </c>
      <c r="R7261" t="s">
        <v>30</v>
      </c>
    </row>
    <row r="7262" spans="1:18" x14ac:dyDescent="0.35">
      <c r="A7262">
        <v>25075222</v>
      </c>
      <c r="B7262" t="s">
        <v>11805</v>
      </c>
      <c r="C7262">
        <v>105929328</v>
      </c>
      <c r="D7262" t="s">
        <v>11806</v>
      </c>
      <c r="E7262" t="s">
        <v>393</v>
      </c>
      <c r="F7262" t="s">
        <v>1954</v>
      </c>
      <c r="G7262">
        <v>5256679</v>
      </c>
      <c r="H7262">
        <v>1332033</v>
      </c>
      <c r="I7262" t="s">
        <v>71</v>
      </c>
      <c r="J7262">
        <v>30</v>
      </c>
      <c r="K7262">
        <v>4</v>
      </c>
      <c r="L7262">
        <v>1</v>
      </c>
      <c r="M7262" s="1">
        <v>43241</v>
      </c>
      <c r="N7262">
        <v>2</v>
      </c>
      <c r="O7262">
        <v>1</v>
      </c>
      <c r="P7262">
        <v>0</v>
      </c>
      <c r="Q7262">
        <v>0</v>
      </c>
      <c r="R7262" t="s">
        <v>30</v>
      </c>
    </row>
    <row r="7263" spans="1:18" x14ac:dyDescent="0.35">
      <c r="A7263">
        <v>24602020</v>
      </c>
      <c r="B7263" t="s">
        <v>11807</v>
      </c>
      <c r="C7263">
        <v>19697534</v>
      </c>
      <c r="D7263" t="s">
        <v>122</v>
      </c>
      <c r="E7263" t="s">
        <v>110</v>
      </c>
      <c r="F7263" t="s">
        <v>476</v>
      </c>
      <c r="G7263">
        <v>5250027</v>
      </c>
      <c r="H7263">
        <v>1329363</v>
      </c>
      <c r="I7263" t="s">
        <v>22</v>
      </c>
      <c r="J7263">
        <v>97</v>
      </c>
      <c r="K7263">
        <v>3</v>
      </c>
      <c r="L7263">
        <v>13</v>
      </c>
      <c r="M7263" s="1">
        <v>44819</v>
      </c>
      <c r="N7263">
        <v>24</v>
      </c>
      <c r="O7263">
        <v>3</v>
      </c>
      <c r="P7263">
        <v>3</v>
      </c>
      <c r="Q7263">
        <v>4</v>
      </c>
      <c r="R7263" t="s">
        <v>5539</v>
      </c>
    </row>
    <row r="7264" spans="1:18" x14ac:dyDescent="0.35">
      <c r="A7264">
        <v>24861306</v>
      </c>
      <c r="B7264" t="s">
        <v>11808</v>
      </c>
      <c r="C7264">
        <v>7083302</v>
      </c>
      <c r="D7264" t="s">
        <v>11809</v>
      </c>
      <c r="E7264" t="s">
        <v>44</v>
      </c>
      <c r="F7264" t="s">
        <v>45</v>
      </c>
      <c r="G7264">
        <v>52534</v>
      </c>
      <c r="H7264">
        <v>133335</v>
      </c>
      <c r="I7264" t="s">
        <v>71</v>
      </c>
      <c r="J7264">
        <v>24</v>
      </c>
      <c r="K7264">
        <v>5</v>
      </c>
      <c r="L7264">
        <v>44</v>
      </c>
      <c r="M7264" s="1">
        <v>44886</v>
      </c>
      <c r="N7264">
        <v>78</v>
      </c>
      <c r="O7264">
        <v>1</v>
      </c>
      <c r="P7264">
        <v>95</v>
      </c>
      <c r="Q7264">
        <v>13</v>
      </c>
      <c r="R7264" t="s">
        <v>30</v>
      </c>
    </row>
    <row r="7265" spans="1:18" x14ac:dyDescent="0.35">
      <c r="A7265">
        <v>24602300</v>
      </c>
      <c r="B7265" t="s">
        <v>11810</v>
      </c>
      <c r="C7265">
        <v>185914276</v>
      </c>
      <c r="D7265" t="s">
        <v>5580</v>
      </c>
      <c r="E7265" t="s">
        <v>110</v>
      </c>
      <c r="F7265" t="s">
        <v>123</v>
      </c>
      <c r="G7265">
        <v>5250009</v>
      </c>
      <c r="H7265">
        <v>1330079</v>
      </c>
      <c r="I7265" t="s">
        <v>22</v>
      </c>
      <c r="J7265">
        <v>100</v>
      </c>
      <c r="K7265">
        <v>8</v>
      </c>
      <c r="L7265">
        <v>0</v>
      </c>
      <c r="M7265" s="1"/>
      <c r="O7265">
        <v>1</v>
      </c>
      <c r="P7265">
        <v>0</v>
      </c>
      <c r="Q7265">
        <v>0</v>
      </c>
      <c r="R7265" t="s">
        <v>30</v>
      </c>
    </row>
    <row r="7266" spans="1:18" x14ac:dyDescent="0.35">
      <c r="A7266">
        <v>24864951</v>
      </c>
      <c r="B7266" t="s">
        <v>11811</v>
      </c>
      <c r="C7266">
        <v>12124404</v>
      </c>
      <c r="D7266" t="s">
        <v>51</v>
      </c>
      <c r="E7266" t="s">
        <v>33</v>
      </c>
      <c r="F7266" t="s">
        <v>274</v>
      </c>
      <c r="G7266">
        <v>5250015</v>
      </c>
      <c r="H7266">
        <v>1341507</v>
      </c>
      <c r="I7266" t="s">
        <v>22</v>
      </c>
      <c r="J7266">
        <v>95</v>
      </c>
      <c r="K7266">
        <v>5</v>
      </c>
      <c r="L7266">
        <v>3</v>
      </c>
      <c r="M7266" s="1">
        <v>44394</v>
      </c>
      <c r="N7266">
        <v>5</v>
      </c>
      <c r="O7266">
        <v>1</v>
      </c>
      <c r="P7266">
        <v>0</v>
      </c>
      <c r="Q7266">
        <v>0</v>
      </c>
      <c r="R7266" t="s">
        <v>30</v>
      </c>
    </row>
    <row r="7267" spans="1:18" x14ac:dyDescent="0.35">
      <c r="A7267">
        <v>25091588</v>
      </c>
      <c r="B7267" t="s">
        <v>11812</v>
      </c>
      <c r="C7267">
        <v>13481681</v>
      </c>
      <c r="D7267" t="s">
        <v>2328</v>
      </c>
      <c r="E7267" t="s">
        <v>48</v>
      </c>
      <c r="F7267" t="s">
        <v>468</v>
      </c>
      <c r="G7267">
        <v>5247817</v>
      </c>
      <c r="H7267">
        <v>134247</v>
      </c>
      <c r="I7267" t="s">
        <v>22</v>
      </c>
      <c r="J7267">
        <v>60</v>
      </c>
      <c r="K7267">
        <v>3</v>
      </c>
      <c r="L7267">
        <v>12</v>
      </c>
      <c r="M7267" s="1">
        <v>44562</v>
      </c>
      <c r="N7267">
        <v>22</v>
      </c>
      <c r="O7267">
        <v>1</v>
      </c>
      <c r="P7267">
        <v>0</v>
      </c>
      <c r="Q7267">
        <v>1</v>
      </c>
      <c r="R7267" t="s">
        <v>30</v>
      </c>
    </row>
    <row r="7268" spans="1:18" x14ac:dyDescent="0.35">
      <c r="A7268">
        <v>24602977</v>
      </c>
      <c r="B7268" t="s">
        <v>11813</v>
      </c>
      <c r="C7268">
        <v>6692311</v>
      </c>
      <c r="D7268" t="s">
        <v>1127</v>
      </c>
      <c r="E7268" t="s">
        <v>20</v>
      </c>
      <c r="F7268" t="s">
        <v>102</v>
      </c>
      <c r="G7268">
        <v>5254273</v>
      </c>
      <c r="H7268">
        <v>134132</v>
      </c>
      <c r="I7268" t="s">
        <v>71</v>
      </c>
      <c r="J7268">
        <v>85</v>
      </c>
      <c r="K7268">
        <v>2</v>
      </c>
      <c r="L7268">
        <v>1</v>
      </c>
      <c r="M7268" s="1">
        <v>43220</v>
      </c>
      <c r="N7268">
        <v>2</v>
      </c>
      <c r="O7268">
        <v>1</v>
      </c>
      <c r="P7268">
        <v>0</v>
      </c>
      <c r="Q7268">
        <v>0</v>
      </c>
      <c r="R7268" t="s">
        <v>30</v>
      </c>
    </row>
    <row r="7269" spans="1:18" x14ac:dyDescent="0.35">
      <c r="A7269">
        <v>25092267</v>
      </c>
      <c r="B7269" t="s">
        <v>11814</v>
      </c>
      <c r="C7269">
        <v>64641410</v>
      </c>
      <c r="D7269" t="s">
        <v>169</v>
      </c>
      <c r="E7269" t="s">
        <v>20</v>
      </c>
      <c r="F7269" t="s">
        <v>40</v>
      </c>
      <c r="G7269">
        <v>5253222</v>
      </c>
      <c r="H7269">
        <v>1343118</v>
      </c>
      <c r="I7269" t="s">
        <v>22</v>
      </c>
      <c r="J7269">
        <v>150</v>
      </c>
      <c r="K7269">
        <v>5</v>
      </c>
      <c r="L7269">
        <v>4</v>
      </c>
      <c r="M7269" s="1">
        <v>43697</v>
      </c>
      <c r="N7269">
        <v>7</v>
      </c>
      <c r="O7269">
        <v>1</v>
      </c>
      <c r="P7269">
        <v>0</v>
      </c>
      <c r="Q7269">
        <v>0</v>
      </c>
      <c r="R7269" t="s">
        <v>11815</v>
      </c>
    </row>
    <row r="7270" spans="1:18" x14ac:dyDescent="0.35">
      <c r="A7270">
        <v>24865302</v>
      </c>
      <c r="B7270" t="s">
        <v>11816</v>
      </c>
      <c r="C7270">
        <v>153293311</v>
      </c>
      <c r="D7270" t="s">
        <v>3064</v>
      </c>
      <c r="E7270" t="s">
        <v>110</v>
      </c>
      <c r="F7270" t="s">
        <v>126</v>
      </c>
      <c r="G7270">
        <v>5247146</v>
      </c>
      <c r="H7270">
        <v>1328985</v>
      </c>
      <c r="I7270" t="s">
        <v>22</v>
      </c>
      <c r="J7270">
        <v>103</v>
      </c>
      <c r="K7270">
        <v>6</v>
      </c>
      <c r="L7270">
        <v>18</v>
      </c>
      <c r="M7270" s="1">
        <v>44651</v>
      </c>
      <c r="N7270">
        <v>41</v>
      </c>
      <c r="O7270">
        <v>1</v>
      </c>
      <c r="P7270">
        <v>167</v>
      </c>
      <c r="Q7270">
        <v>2</v>
      </c>
      <c r="R7270" t="s">
        <v>30</v>
      </c>
    </row>
    <row r="7271" spans="1:18" x14ac:dyDescent="0.35">
      <c r="A7271">
        <v>24615567</v>
      </c>
      <c r="B7271" t="s">
        <v>11817</v>
      </c>
      <c r="C7271">
        <v>73158</v>
      </c>
      <c r="D7271" t="s">
        <v>1165</v>
      </c>
      <c r="E7271" t="s">
        <v>393</v>
      </c>
      <c r="F7271" t="s">
        <v>394</v>
      </c>
      <c r="G7271">
        <v>5256137</v>
      </c>
      <c r="H7271">
        <v>1336443</v>
      </c>
      <c r="I7271" t="s">
        <v>22</v>
      </c>
      <c r="J7271">
        <v>95</v>
      </c>
      <c r="K7271">
        <v>2</v>
      </c>
      <c r="L7271">
        <v>136</v>
      </c>
      <c r="M7271" s="1">
        <v>44902</v>
      </c>
      <c r="N7271">
        <v>240</v>
      </c>
      <c r="O7271">
        <v>14</v>
      </c>
      <c r="P7271">
        <v>46</v>
      </c>
      <c r="Q7271">
        <v>40</v>
      </c>
      <c r="R7271" t="s">
        <v>11818</v>
      </c>
    </row>
    <row r="7272" spans="1:18" x14ac:dyDescent="0.35">
      <c r="A7272">
        <v>24866123</v>
      </c>
      <c r="B7272" t="s">
        <v>11819</v>
      </c>
      <c r="C7272">
        <v>171680617</v>
      </c>
      <c r="D7272" t="s">
        <v>2556</v>
      </c>
      <c r="E7272" t="s">
        <v>137</v>
      </c>
      <c r="F7272" t="s">
        <v>11602</v>
      </c>
      <c r="G7272">
        <v>525313</v>
      </c>
      <c r="H7272">
        <v>1360865</v>
      </c>
      <c r="I7272" t="s">
        <v>71</v>
      </c>
      <c r="J7272">
        <v>27</v>
      </c>
      <c r="K7272">
        <v>1</v>
      </c>
      <c r="L7272">
        <v>6</v>
      </c>
      <c r="M7272" s="1">
        <v>44447</v>
      </c>
      <c r="N7272">
        <v>14</v>
      </c>
      <c r="O7272">
        <v>2</v>
      </c>
      <c r="P7272">
        <v>295</v>
      </c>
      <c r="Q7272">
        <v>0</v>
      </c>
      <c r="R7272" t="s">
        <v>30</v>
      </c>
    </row>
    <row r="7273" spans="1:18" x14ac:dyDescent="0.35">
      <c r="A7273">
        <v>25099998</v>
      </c>
      <c r="B7273" t="s">
        <v>11820</v>
      </c>
      <c r="C7273">
        <v>189727497</v>
      </c>
      <c r="D7273" t="s">
        <v>2330</v>
      </c>
      <c r="E7273" t="s">
        <v>301</v>
      </c>
      <c r="F7273" t="s">
        <v>4986</v>
      </c>
      <c r="G7273">
        <v>5250668</v>
      </c>
      <c r="H7273">
        <v>132078</v>
      </c>
      <c r="I7273" t="s">
        <v>22</v>
      </c>
      <c r="J7273">
        <v>114</v>
      </c>
      <c r="K7273">
        <v>2</v>
      </c>
      <c r="L7273">
        <v>26</v>
      </c>
      <c r="M7273" s="1">
        <v>44906</v>
      </c>
      <c r="N7273">
        <v>47</v>
      </c>
      <c r="O7273">
        <v>4</v>
      </c>
      <c r="P7273">
        <v>303</v>
      </c>
      <c r="Q7273">
        <v>9</v>
      </c>
      <c r="R7273" t="s">
        <v>11821</v>
      </c>
    </row>
    <row r="7274" spans="1:18" x14ac:dyDescent="0.35">
      <c r="A7274">
        <v>24615888</v>
      </c>
      <c r="B7274" t="s">
        <v>11822</v>
      </c>
      <c r="C7274">
        <v>2512308</v>
      </c>
      <c r="D7274" t="s">
        <v>11823</v>
      </c>
      <c r="E7274" t="s">
        <v>33</v>
      </c>
      <c r="F7274" t="s">
        <v>55</v>
      </c>
      <c r="G7274">
        <v>5249416</v>
      </c>
      <c r="H7274">
        <v>1343769</v>
      </c>
      <c r="I7274" t="s">
        <v>22</v>
      </c>
      <c r="J7274">
        <v>70</v>
      </c>
      <c r="K7274">
        <v>14</v>
      </c>
      <c r="L7274">
        <v>1</v>
      </c>
      <c r="M7274" s="1">
        <v>43253</v>
      </c>
      <c r="N7274">
        <v>2</v>
      </c>
      <c r="O7274">
        <v>1</v>
      </c>
      <c r="P7274">
        <v>0</v>
      </c>
      <c r="Q7274">
        <v>0</v>
      </c>
      <c r="R7274" t="s">
        <v>30</v>
      </c>
    </row>
    <row r="7275" spans="1:18" x14ac:dyDescent="0.35">
      <c r="A7275">
        <v>25105368</v>
      </c>
      <c r="B7275" t="s">
        <v>11824</v>
      </c>
      <c r="C7275">
        <v>81033</v>
      </c>
      <c r="D7275" t="s">
        <v>131</v>
      </c>
      <c r="E7275" t="s">
        <v>33</v>
      </c>
      <c r="F7275" t="s">
        <v>34</v>
      </c>
      <c r="G7275">
        <v>5250229</v>
      </c>
      <c r="H7275">
        <v>1343025</v>
      </c>
      <c r="I7275" t="s">
        <v>22</v>
      </c>
      <c r="J7275">
        <v>194</v>
      </c>
      <c r="K7275">
        <v>3</v>
      </c>
      <c r="L7275">
        <v>10</v>
      </c>
      <c r="M7275" s="1">
        <v>43662</v>
      </c>
      <c r="N7275">
        <v>19</v>
      </c>
      <c r="O7275">
        <v>1</v>
      </c>
      <c r="P7275">
        <v>19</v>
      </c>
      <c r="Q7275">
        <v>0</v>
      </c>
      <c r="R7275" t="s">
        <v>30</v>
      </c>
    </row>
    <row r="7276" spans="1:18" x14ac:dyDescent="0.35">
      <c r="A7276">
        <v>24866550</v>
      </c>
      <c r="B7276" t="s">
        <v>11825</v>
      </c>
      <c r="C7276">
        <v>5431184</v>
      </c>
      <c r="D7276" t="s">
        <v>3259</v>
      </c>
      <c r="E7276" t="s">
        <v>44</v>
      </c>
      <c r="F7276" t="s">
        <v>78</v>
      </c>
      <c r="G7276">
        <v>5253125</v>
      </c>
      <c r="H7276">
        <v>1339954</v>
      </c>
      <c r="I7276" t="s">
        <v>22</v>
      </c>
      <c r="J7276">
        <v>110</v>
      </c>
      <c r="K7276">
        <v>92</v>
      </c>
      <c r="L7276">
        <v>1</v>
      </c>
      <c r="M7276" s="1">
        <v>43436</v>
      </c>
      <c r="N7276">
        <v>2</v>
      </c>
      <c r="O7276">
        <v>6</v>
      </c>
      <c r="P7276">
        <v>324</v>
      </c>
      <c r="Q7276">
        <v>0</v>
      </c>
      <c r="R7276" t="s">
        <v>30</v>
      </c>
    </row>
    <row r="7277" spans="1:18" x14ac:dyDescent="0.35">
      <c r="A7277">
        <v>24867261</v>
      </c>
      <c r="B7277" t="s">
        <v>11826</v>
      </c>
      <c r="C7277">
        <v>187987885</v>
      </c>
      <c r="D7277" t="s">
        <v>169</v>
      </c>
      <c r="E7277" t="s">
        <v>20</v>
      </c>
      <c r="F7277" t="s">
        <v>102</v>
      </c>
      <c r="G7277">
        <v>5254434</v>
      </c>
      <c r="H7277">
        <v>1342046</v>
      </c>
      <c r="I7277" t="s">
        <v>22</v>
      </c>
      <c r="J7277">
        <v>65</v>
      </c>
      <c r="K7277">
        <v>3</v>
      </c>
      <c r="L7277">
        <v>4</v>
      </c>
      <c r="M7277" s="1">
        <v>43327</v>
      </c>
      <c r="N7277">
        <v>7</v>
      </c>
      <c r="O7277">
        <v>1</v>
      </c>
      <c r="P7277">
        <v>0</v>
      </c>
      <c r="Q7277">
        <v>0</v>
      </c>
      <c r="R7277" t="s">
        <v>30</v>
      </c>
    </row>
    <row r="7278" spans="1:18" x14ac:dyDescent="0.35">
      <c r="A7278">
        <v>24617675</v>
      </c>
      <c r="B7278" t="s">
        <v>11827</v>
      </c>
      <c r="C7278">
        <v>154473416</v>
      </c>
      <c r="D7278" t="s">
        <v>11828</v>
      </c>
      <c r="E7278" t="s">
        <v>110</v>
      </c>
      <c r="F7278" t="s">
        <v>111</v>
      </c>
      <c r="G7278">
        <v>5251089</v>
      </c>
      <c r="H7278">
        <v>1330415</v>
      </c>
      <c r="I7278" t="s">
        <v>71</v>
      </c>
      <c r="J7278">
        <v>53</v>
      </c>
      <c r="K7278">
        <v>10</v>
      </c>
      <c r="L7278">
        <v>25</v>
      </c>
      <c r="M7278" s="1">
        <v>44865</v>
      </c>
      <c r="N7278">
        <v>46</v>
      </c>
      <c r="O7278">
        <v>1</v>
      </c>
      <c r="P7278">
        <v>214</v>
      </c>
      <c r="Q7278">
        <v>5</v>
      </c>
      <c r="R7278" t="s">
        <v>30</v>
      </c>
    </row>
    <row r="7279" spans="1:18" x14ac:dyDescent="0.35">
      <c r="A7279">
        <v>24876567</v>
      </c>
      <c r="B7279" t="s">
        <v>7128</v>
      </c>
      <c r="C7279">
        <v>147940339</v>
      </c>
      <c r="D7279" t="s">
        <v>11829</v>
      </c>
      <c r="E7279" t="s">
        <v>44</v>
      </c>
      <c r="F7279" t="s">
        <v>98</v>
      </c>
      <c r="G7279">
        <v>5252647</v>
      </c>
      <c r="H7279">
        <v>133916</v>
      </c>
      <c r="I7279" t="s">
        <v>71</v>
      </c>
      <c r="J7279">
        <v>170</v>
      </c>
      <c r="K7279">
        <v>2</v>
      </c>
      <c r="L7279">
        <v>7</v>
      </c>
      <c r="M7279" s="1">
        <v>43684</v>
      </c>
      <c r="N7279">
        <v>13</v>
      </c>
      <c r="O7279">
        <v>1</v>
      </c>
      <c r="P7279">
        <v>0</v>
      </c>
      <c r="Q7279">
        <v>0</v>
      </c>
      <c r="R7279" t="s">
        <v>30</v>
      </c>
    </row>
    <row r="7280" spans="1:18" x14ac:dyDescent="0.35">
      <c r="A7280">
        <v>25106049</v>
      </c>
      <c r="B7280" t="s">
        <v>11830</v>
      </c>
      <c r="C7280">
        <v>7851769</v>
      </c>
      <c r="D7280" t="s">
        <v>11831</v>
      </c>
      <c r="E7280" t="s">
        <v>20</v>
      </c>
      <c r="F7280" t="s">
        <v>424</v>
      </c>
      <c r="G7280">
        <v>5255811</v>
      </c>
      <c r="H7280">
        <v>1342753</v>
      </c>
      <c r="I7280" t="s">
        <v>22</v>
      </c>
      <c r="J7280">
        <v>55</v>
      </c>
      <c r="K7280">
        <v>4</v>
      </c>
      <c r="L7280">
        <v>4</v>
      </c>
      <c r="M7280" s="1">
        <v>43616</v>
      </c>
      <c r="N7280">
        <v>7</v>
      </c>
      <c r="O7280">
        <v>1</v>
      </c>
      <c r="P7280">
        <v>22</v>
      </c>
      <c r="Q7280">
        <v>0</v>
      </c>
      <c r="R7280" t="s">
        <v>30</v>
      </c>
    </row>
    <row r="7281" spans="1:18" x14ac:dyDescent="0.35">
      <c r="A7281">
        <v>25106503</v>
      </c>
      <c r="B7281" t="s">
        <v>11832</v>
      </c>
      <c r="C7281">
        <v>143885714</v>
      </c>
      <c r="D7281" t="s">
        <v>614</v>
      </c>
      <c r="E7281" t="s">
        <v>20</v>
      </c>
      <c r="F7281" t="s">
        <v>21</v>
      </c>
      <c r="G7281">
        <v>5253094</v>
      </c>
      <c r="H7281">
        <v>1341263</v>
      </c>
      <c r="I7281" t="s">
        <v>22</v>
      </c>
      <c r="J7281">
        <v>97</v>
      </c>
      <c r="K7281">
        <v>1</v>
      </c>
      <c r="L7281">
        <v>249</v>
      </c>
      <c r="M7281" s="1">
        <v>44896</v>
      </c>
      <c r="N7281">
        <v>449</v>
      </c>
      <c r="O7281">
        <v>2</v>
      </c>
      <c r="P7281">
        <v>132</v>
      </c>
      <c r="Q7281">
        <v>77</v>
      </c>
      <c r="R7281" t="s">
        <v>30</v>
      </c>
    </row>
    <row r="7282" spans="1:18" x14ac:dyDescent="0.35">
      <c r="A7282">
        <v>25106597</v>
      </c>
      <c r="B7282" t="s">
        <v>11833</v>
      </c>
      <c r="C7282">
        <v>66297515</v>
      </c>
      <c r="D7282" t="s">
        <v>3075</v>
      </c>
      <c r="E7282" t="s">
        <v>110</v>
      </c>
      <c r="F7282" t="s">
        <v>129</v>
      </c>
      <c r="G7282">
        <v>5249933</v>
      </c>
      <c r="H7282">
        <v>1333155</v>
      </c>
      <c r="I7282" t="s">
        <v>22</v>
      </c>
      <c r="J7282">
        <v>45</v>
      </c>
      <c r="K7282">
        <v>4</v>
      </c>
      <c r="L7282">
        <v>6</v>
      </c>
      <c r="M7282" s="1">
        <v>43580</v>
      </c>
      <c r="N7282">
        <v>11</v>
      </c>
      <c r="O7282">
        <v>1</v>
      </c>
      <c r="P7282">
        <v>0</v>
      </c>
      <c r="Q7282">
        <v>0</v>
      </c>
      <c r="R7282" t="s">
        <v>30</v>
      </c>
    </row>
    <row r="7283" spans="1:18" x14ac:dyDescent="0.35">
      <c r="A7283">
        <v>24618866</v>
      </c>
      <c r="B7283" t="s">
        <v>11834</v>
      </c>
      <c r="C7283">
        <v>39618235</v>
      </c>
      <c r="D7283" t="s">
        <v>11835</v>
      </c>
      <c r="E7283" t="s">
        <v>44</v>
      </c>
      <c r="F7283" t="s">
        <v>62</v>
      </c>
      <c r="G7283">
        <v>5254906</v>
      </c>
      <c r="H7283">
        <v>1339563</v>
      </c>
      <c r="I7283" t="s">
        <v>22</v>
      </c>
      <c r="J7283">
        <v>94</v>
      </c>
      <c r="K7283">
        <v>5</v>
      </c>
      <c r="L7283">
        <v>100</v>
      </c>
      <c r="M7283" s="1">
        <v>44905</v>
      </c>
      <c r="N7283">
        <v>178</v>
      </c>
      <c r="O7283">
        <v>2</v>
      </c>
      <c r="P7283">
        <v>156</v>
      </c>
      <c r="Q7283">
        <v>21</v>
      </c>
      <c r="R7283" t="s">
        <v>11836</v>
      </c>
    </row>
    <row r="7284" spans="1:18" x14ac:dyDescent="0.35">
      <c r="A7284">
        <v>25106713</v>
      </c>
      <c r="B7284" t="s">
        <v>11837</v>
      </c>
      <c r="C7284">
        <v>189774580</v>
      </c>
      <c r="D7284" t="s">
        <v>167</v>
      </c>
      <c r="E7284" t="s">
        <v>106</v>
      </c>
      <c r="F7284" t="s">
        <v>107</v>
      </c>
      <c r="G7284">
        <v>524144</v>
      </c>
      <c r="H7284">
        <v>1339733</v>
      </c>
      <c r="I7284" t="s">
        <v>22</v>
      </c>
      <c r="J7284">
        <v>136</v>
      </c>
      <c r="K7284">
        <v>2</v>
      </c>
      <c r="L7284">
        <v>61</v>
      </c>
      <c r="M7284" s="1">
        <v>44889</v>
      </c>
      <c r="N7284">
        <v>109</v>
      </c>
      <c r="O7284">
        <v>1</v>
      </c>
      <c r="P7284">
        <v>346</v>
      </c>
      <c r="Q7284">
        <v>18</v>
      </c>
      <c r="R7284" t="s">
        <v>11838</v>
      </c>
    </row>
    <row r="7285" spans="1:18" x14ac:dyDescent="0.35">
      <c r="A7285">
        <v>25117222</v>
      </c>
      <c r="B7285" t="s">
        <v>11839</v>
      </c>
      <c r="C7285">
        <v>126602657</v>
      </c>
      <c r="D7285" t="s">
        <v>618</v>
      </c>
      <c r="E7285" t="s">
        <v>20</v>
      </c>
      <c r="F7285" t="s">
        <v>90</v>
      </c>
      <c r="G7285">
        <v>5254707</v>
      </c>
      <c r="H7285">
        <v>1342474</v>
      </c>
      <c r="I7285" t="s">
        <v>22</v>
      </c>
      <c r="J7285">
        <v>200</v>
      </c>
      <c r="K7285">
        <v>5</v>
      </c>
      <c r="L7285">
        <v>45</v>
      </c>
      <c r="M7285" s="1">
        <v>44908</v>
      </c>
      <c r="N7285">
        <v>83</v>
      </c>
      <c r="O7285">
        <v>1</v>
      </c>
      <c r="P7285">
        <v>35</v>
      </c>
      <c r="Q7285">
        <v>14</v>
      </c>
      <c r="R7285" t="s">
        <v>11840</v>
      </c>
    </row>
    <row r="7286" spans="1:18" x14ac:dyDescent="0.35">
      <c r="A7286">
        <v>24881106</v>
      </c>
      <c r="B7286" t="s">
        <v>11841</v>
      </c>
      <c r="C7286">
        <v>27972177</v>
      </c>
      <c r="D7286" t="s">
        <v>738</v>
      </c>
      <c r="E7286" t="s">
        <v>33</v>
      </c>
      <c r="F7286" t="s">
        <v>173</v>
      </c>
      <c r="G7286">
        <v>5251104</v>
      </c>
      <c r="H7286">
        <v>1346681</v>
      </c>
      <c r="I7286" t="s">
        <v>71</v>
      </c>
      <c r="J7286">
        <v>20</v>
      </c>
      <c r="K7286">
        <v>1</v>
      </c>
      <c r="L7286">
        <v>34</v>
      </c>
      <c r="M7286" s="1">
        <v>44141</v>
      </c>
      <c r="N7286">
        <v>61</v>
      </c>
      <c r="O7286">
        <v>1</v>
      </c>
      <c r="P7286">
        <v>0</v>
      </c>
      <c r="Q7286">
        <v>0</v>
      </c>
      <c r="R7286" t="s">
        <v>30</v>
      </c>
    </row>
    <row r="7287" spans="1:18" x14ac:dyDescent="0.35">
      <c r="A7287">
        <v>24881971</v>
      </c>
      <c r="B7287" t="s">
        <v>11842</v>
      </c>
      <c r="C7287">
        <v>9368706</v>
      </c>
      <c r="D7287" t="s">
        <v>2037</v>
      </c>
      <c r="E7287" t="s">
        <v>33</v>
      </c>
      <c r="F7287" t="s">
        <v>34</v>
      </c>
      <c r="G7287">
        <v>5250304</v>
      </c>
      <c r="H7287">
        <v>134173</v>
      </c>
      <c r="I7287" t="s">
        <v>22</v>
      </c>
      <c r="J7287">
        <v>40</v>
      </c>
      <c r="K7287">
        <v>3</v>
      </c>
      <c r="L7287">
        <v>1</v>
      </c>
      <c r="M7287" s="1">
        <v>43234</v>
      </c>
      <c r="N7287">
        <v>2</v>
      </c>
      <c r="O7287">
        <v>1</v>
      </c>
      <c r="P7287">
        <v>0</v>
      </c>
      <c r="Q7287">
        <v>0</v>
      </c>
      <c r="R7287" t="s">
        <v>30</v>
      </c>
    </row>
    <row r="7288" spans="1:18" x14ac:dyDescent="0.35">
      <c r="A7288">
        <v>24621920</v>
      </c>
      <c r="B7288" t="s">
        <v>11843</v>
      </c>
      <c r="C7288">
        <v>86028287</v>
      </c>
      <c r="D7288" t="s">
        <v>6780</v>
      </c>
      <c r="E7288" t="s">
        <v>20</v>
      </c>
      <c r="F7288" t="s">
        <v>29</v>
      </c>
      <c r="G7288">
        <v>5255323</v>
      </c>
      <c r="H7288">
        <v>1341414</v>
      </c>
      <c r="I7288" t="s">
        <v>22</v>
      </c>
      <c r="J7288">
        <v>50</v>
      </c>
      <c r="K7288">
        <v>3</v>
      </c>
      <c r="L7288">
        <v>12</v>
      </c>
      <c r="M7288" s="1">
        <v>43829</v>
      </c>
      <c r="N7288">
        <v>21</v>
      </c>
      <c r="O7288">
        <v>1</v>
      </c>
      <c r="P7288">
        <v>0</v>
      </c>
      <c r="Q7288">
        <v>0</v>
      </c>
      <c r="R7288" t="s">
        <v>30</v>
      </c>
    </row>
    <row r="7289" spans="1:18" x14ac:dyDescent="0.35">
      <c r="A7289">
        <v>24625478</v>
      </c>
      <c r="B7289" t="s">
        <v>11844</v>
      </c>
      <c r="C7289">
        <v>52263903</v>
      </c>
      <c r="D7289" t="s">
        <v>614</v>
      </c>
      <c r="E7289" t="s">
        <v>110</v>
      </c>
      <c r="F7289" t="s">
        <v>938</v>
      </c>
      <c r="G7289">
        <v>5247898</v>
      </c>
      <c r="H7289">
        <v>1333207</v>
      </c>
      <c r="I7289" t="s">
        <v>22</v>
      </c>
      <c r="J7289">
        <v>45</v>
      </c>
      <c r="K7289">
        <v>4</v>
      </c>
      <c r="L7289">
        <v>3</v>
      </c>
      <c r="M7289" s="1">
        <v>43255</v>
      </c>
      <c r="N7289">
        <v>5</v>
      </c>
      <c r="O7289">
        <v>1</v>
      </c>
      <c r="P7289">
        <v>0</v>
      </c>
      <c r="Q7289">
        <v>0</v>
      </c>
      <c r="R7289" t="s">
        <v>30</v>
      </c>
    </row>
    <row r="7290" spans="1:18" x14ac:dyDescent="0.35">
      <c r="A7290">
        <v>24884892</v>
      </c>
      <c r="B7290" t="s">
        <v>11845</v>
      </c>
      <c r="C7290">
        <v>17827855</v>
      </c>
      <c r="D7290" t="s">
        <v>11846</v>
      </c>
      <c r="E7290" t="s">
        <v>44</v>
      </c>
      <c r="F7290" t="s">
        <v>45</v>
      </c>
      <c r="G7290">
        <v>5252931</v>
      </c>
      <c r="H7290">
        <v>1332897</v>
      </c>
      <c r="I7290" t="s">
        <v>71</v>
      </c>
      <c r="J7290">
        <v>25</v>
      </c>
      <c r="K7290">
        <v>3</v>
      </c>
      <c r="L7290">
        <v>3</v>
      </c>
      <c r="M7290" s="1">
        <v>43521</v>
      </c>
      <c r="N7290">
        <v>5</v>
      </c>
      <c r="O7290">
        <v>1</v>
      </c>
      <c r="P7290">
        <v>0</v>
      </c>
      <c r="Q7290">
        <v>0</v>
      </c>
      <c r="R7290" t="s">
        <v>30</v>
      </c>
    </row>
    <row r="7291" spans="1:18" x14ac:dyDescent="0.35">
      <c r="A7291">
        <v>25119614</v>
      </c>
      <c r="B7291" t="s">
        <v>11847</v>
      </c>
      <c r="C7291">
        <v>38653664</v>
      </c>
      <c r="D7291" t="s">
        <v>19</v>
      </c>
      <c r="E7291" t="s">
        <v>44</v>
      </c>
      <c r="F7291" t="s">
        <v>98</v>
      </c>
      <c r="G7291">
        <v>525062</v>
      </c>
      <c r="H7291">
        <v>1341226</v>
      </c>
      <c r="I7291" t="s">
        <v>22</v>
      </c>
      <c r="J7291">
        <v>200</v>
      </c>
      <c r="K7291">
        <v>2</v>
      </c>
      <c r="L7291">
        <v>3</v>
      </c>
      <c r="M7291" s="1">
        <v>43618</v>
      </c>
      <c r="N7291">
        <v>5</v>
      </c>
      <c r="O7291">
        <v>1</v>
      </c>
      <c r="P7291">
        <v>0</v>
      </c>
      <c r="Q7291">
        <v>0</v>
      </c>
      <c r="R7291" t="s">
        <v>11848</v>
      </c>
    </row>
    <row r="7292" spans="1:18" x14ac:dyDescent="0.35">
      <c r="A7292">
        <v>24627140</v>
      </c>
      <c r="B7292" t="s">
        <v>11849</v>
      </c>
      <c r="C7292">
        <v>14798453</v>
      </c>
      <c r="D7292" t="s">
        <v>2244</v>
      </c>
      <c r="E7292" t="s">
        <v>44</v>
      </c>
      <c r="F7292" t="s">
        <v>799</v>
      </c>
      <c r="G7292">
        <v>5254517</v>
      </c>
      <c r="H7292">
        <v>1334708</v>
      </c>
      <c r="I7292" t="s">
        <v>71</v>
      </c>
      <c r="J7292">
        <v>20</v>
      </c>
      <c r="K7292">
        <v>1</v>
      </c>
      <c r="L7292">
        <v>3</v>
      </c>
      <c r="M7292" s="1">
        <v>43764</v>
      </c>
      <c r="N7292">
        <v>6</v>
      </c>
      <c r="O7292">
        <v>2</v>
      </c>
      <c r="P7292">
        <v>0</v>
      </c>
      <c r="Q7292">
        <v>0</v>
      </c>
      <c r="R7292" t="s">
        <v>30</v>
      </c>
    </row>
    <row r="7293" spans="1:18" x14ac:dyDescent="0.35">
      <c r="A7293">
        <v>25120680</v>
      </c>
      <c r="B7293" t="s">
        <v>11850</v>
      </c>
      <c r="C7293">
        <v>73158</v>
      </c>
      <c r="D7293" t="s">
        <v>1165</v>
      </c>
      <c r="E7293" t="s">
        <v>393</v>
      </c>
      <c r="F7293" t="s">
        <v>394</v>
      </c>
      <c r="G7293">
        <v>5256317</v>
      </c>
      <c r="H7293">
        <v>1336407</v>
      </c>
      <c r="I7293" t="s">
        <v>22</v>
      </c>
      <c r="J7293">
        <v>70</v>
      </c>
      <c r="K7293">
        <v>2</v>
      </c>
      <c r="L7293">
        <v>69</v>
      </c>
      <c r="M7293" s="1">
        <v>44893</v>
      </c>
      <c r="N7293">
        <v>124</v>
      </c>
      <c r="O7293">
        <v>14</v>
      </c>
      <c r="P7293">
        <v>333</v>
      </c>
      <c r="Q7293">
        <v>14</v>
      </c>
      <c r="R7293" t="s">
        <v>11851</v>
      </c>
    </row>
    <row r="7294" spans="1:18" x14ac:dyDescent="0.35">
      <c r="A7294">
        <v>24627537</v>
      </c>
      <c r="B7294" t="s">
        <v>11852</v>
      </c>
      <c r="C7294">
        <v>1095067</v>
      </c>
      <c r="D7294" t="s">
        <v>4999</v>
      </c>
      <c r="E7294" t="s">
        <v>110</v>
      </c>
      <c r="F7294" t="s">
        <v>476</v>
      </c>
      <c r="G7294">
        <v>5250316</v>
      </c>
      <c r="H7294">
        <v>1329454</v>
      </c>
      <c r="I7294" t="s">
        <v>22</v>
      </c>
      <c r="J7294">
        <v>45</v>
      </c>
      <c r="K7294">
        <v>1</v>
      </c>
      <c r="L7294">
        <v>0</v>
      </c>
      <c r="M7294" s="1"/>
      <c r="O7294">
        <v>1</v>
      </c>
      <c r="P7294">
        <v>0</v>
      </c>
      <c r="Q7294">
        <v>0</v>
      </c>
      <c r="R7294" t="s">
        <v>30</v>
      </c>
    </row>
    <row r="7295" spans="1:18" x14ac:dyDescent="0.35">
      <c r="A7295">
        <v>24886430</v>
      </c>
      <c r="B7295" t="s">
        <v>1189</v>
      </c>
      <c r="C7295">
        <v>7715690</v>
      </c>
      <c r="D7295" t="s">
        <v>11853</v>
      </c>
      <c r="E7295" t="s">
        <v>33</v>
      </c>
      <c r="F7295" t="s">
        <v>52</v>
      </c>
      <c r="G7295">
        <v>525137</v>
      </c>
      <c r="H7295">
        <v>134341</v>
      </c>
      <c r="I7295" t="s">
        <v>71</v>
      </c>
      <c r="J7295">
        <v>25</v>
      </c>
      <c r="K7295">
        <v>3</v>
      </c>
      <c r="L7295">
        <v>0</v>
      </c>
      <c r="M7295" s="1"/>
      <c r="O7295">
        <v>1</v>
      </c>
      <c r="P7295">
        <v>0</v>
      </c>
      <c r="Q7295">
        <v>0</v>
      </c>
      <c r="R7295" t="s">
        <v>30</v>
      </c>
    </row>
    <row r="7296" spans="1:18" x14ac:dyDescent="0.35">
      <c r="A7296">
        <v>24639361</v>
      </c>
      <c r="B7296" t="s">
        <v>11854</v>
      </c>
      <c r="C7296">
        <v>155105708</v>
      </c>
      <c r="D7296" t="s">
        <v>3518</v>
      </c>
      <c r="E7296" t="s">
        <v>106</v>
      </c>
      <c r="F7296" t="s">
        <v>263</v>
      </c>
      <c r="G7296">
        <v>5248902</v>
      </c>
      <c r="H7296">
        <v>1336221</v>
      </c>
      <c r="I7296" t="s">
        <v>22</v>
      </c>
      <c r="J7296">
        <v>201</v>
      </c>
      <c r="K7296">
        <v>1</v>
      </c>
      <c r="L7296">
        <v>108</v>
      </c>
      <c r="M7296" s="1">
        <v>44889</v>
      </c>
      <c r="N7296">
        <v>192</v>
      </c>
      <c r="O7296">
        <v>13</v>
      </c>
      <c r="P7296">
        <v>193</v>
      </c>
      <c r="Q7296">
        <v>7</v>
      </c>
      <c r="R7296" t="s">
        <v>11855</v>
      </c>
    </row>
    <row r="7297" spans="1:18" x14ac:dyDescent="0.35">
      <c r="A7297">
        <v>24887099</v>
      </c>
      <c r="B7297" t="s">
        <v>11856</v>
      </c>
      <c r="C7297">
        <v>2360669</v>
      </c>
      <c r="D7297" t="s">
        <v>11857</v>
      </c>
      <c r="E7297" t="s">
        <v>44</v>
      </c>
      <c r="F7297" t="s">
        <v>62</v>
      </c>
      <c r="G7297">
        <v>5254471</v>
      </c>
      <c r="H7297">
        <v>1337437</v>
      </c>
      <c r="I7297" t="s">
        <v>22</v>
      </c>
      <c r="J7297">
        <v>80</v>
      </c>
      <c r="K7297">
        <v>5</v>
      </c>
      <c r="L7297">
        <v>1</v>
      </c>
      <c r="M7297" s="1">
        <v>43260</v>
      </c>
      <c r="N7297">
        <v>2</v>
      </c>
      <c r="O7297">
        <v>1</v>
      </c>
      <c r="P7297">
        <v>0</v>
      </c>
      <c r="Q7297">
        <v>0</v>
      </c>
      <c r="R7297" t="s">
        <v>30</v>
      </c>
    </row>
    <row r="7298" spans="1:18" x14ac:dyDescent="0.35">
      <c r="A7298">
        <v>25128883</v>
      </c>
      <c r="B7298" t="s">
        <v>11858</v>
      </c>
      <c r="C7298">
        <v>96841510</v>
      </c>
      <c r="D7298" t="s">
        <v>215</v>
      </c>
      <c r="E7298" t="s">
        <v>44</v>
      </c>
      <c r="F7298" t="s">
        <v>142</v>
      </c>
      <c r="G7298">
        <v>5251124</v>
      </c>
      <c r="H7298">
        <v>133964</v>
      </c>
      <c r="I7298" t="s">
        <v>22</v>
      </c>
      <c r="J7298">
        <v>100</v>
      </c>
      <c r="K7298">
        <v>3</v>
      </c>
      <c r="L7298">
        <v>33</v>
      </c>
      <c r="M7298" s="1">
        <v>44066</v>
      </c>
      <c r="N7298">
        <v>62</v>
      </c>
      <c r="O7298">
        <v>1</v>
      </c>
      <c r="P7298">
        <v>0</v>
      </c>
      <c r="Q7298">
        <v>0</v>
      </c>
      <c r="R7298" t="s">
        <v>11859</v>
      </c>
    </row>
    <row r="7299" spans="1:18" x14ac:dyDescent="0.35">
      <c r="A7299">
        <v>24642766</v>
      </c>
      <c r="B7299" t="s">
        <v>11860</v>
      </c>
      <c r="C7299">
        <v>29200741</v>
      </c>
      <c r="D7299" t="s">
        <v>151</v>
      </c>
      <c r="E7299" t="s">
        <v>110</v>
      </c>
      <c r="F7299" t="s">
        <v>1323</v>
      </c>
      <c r="G7299">
        <v>5250338</v>
      </c>
      <c r="H7299">
        <v>1333736</v>
      </c>
      <c r="I7299" t="s">
        <v>22</v>
      </c>
      <c r="J7299">
        <v>549</v>
      </c>
      <c r="K7299">
        <v>3</v>
      </c>
      <c r="L7299">
        <v>3</v>
      </c>
      <c r="M7299" s="1">
        <v>44789</v>
      </c>
      <c r="N7299">
        <v>6</v>
      </c>
      <c r="O7299">
        <v>1</v>
      </c>
      <c r="P7299">
        <v>342</v>
      </c>
      <c r="Q7299">
        <v>1</v>
      </c>
      <c r="R7299" t="s">
        <v>30</v>
      </c>
    </row>
    <row r="7300" spans="1:18" x14ac:dyDescent="0.35">
      <c r="A7300">
        <v>25129345</v>
      </c>
      <c r="B7300" t="s">
        <v>11861</v>
      </c>
      <c r="C7300">
        <v>68992345</v>
      </c>
      <c r="D7300" t="s">
        <v>3390</v>
      </c>
      <c r="E7300" t="s">
        <v>48</v>
      </c>
      <c r="F7300" t="s">
        <v>468</v>
      </c>
      <c r="G7300">
        <v>5247298</v>
      </c>
      <c r="H7300">
        <v>1342297</v>
      </c>
      <c r="I7300" t="s">
        <v>22</v>
      </c>
      <c r="J7300">
        <v>48</v>
      </c>
      <c r="K7300">
        <v>92</v>
      </c>
      <c r="L7300">
        <v>8</v>
      </c>
      <c r="M7300" s="1">
        <v>43729</v>
      </c>
      <c r="N7300">
        <v>14</v>
      </c>
      <c r="O7300">
        <v>1</v>
      </c>
      <c r="P7300">
        <v>0</v>
      </c>
      <c r="Q7300">
        <v>0</v>
      </c>
      <c r="R7300" t="s">
        <v>30</v>
      </c>
    </row>
    <row r="7301" spans="1:18" x14ac:dyDescent="0.35">
      <c r="A7301">
        <v>24888292</v>
      </c>
      <c r="B7301" t="s">
        <v>11862</v>
      </c>
      <c r="C7301">
        <v>16804471</v>
      </c>
      <c r="D7301" t="s">
        <v>11863</v>
      </c>
      <c r="E7301" t="s">
        <v>44</v>
      </c>
      <c r="F7301" t="s">
        <v>98</v>
      </c>
      <c r="G7301">
        <v>5252422</v>
      </c>
      <c r="H7301">
        <v>1340888</v>
      </c>
      <c r="I7301" t="s">
        <v>432</v>
      </c>
      <c r="J7301">
        <v>25</v>
      </c>
      <c r="K7301">
        <v>1</v>
      </c>
      <c r="L7301">
        <v>1</v>
      </c>
      <c r="M7301" s="1">
        <v>43420</v>
      </c>
      <c r="N7301">
        <v>2</v>
      </c>
      <c r="O7301">
        <v>1</v>
      </c>
      <c r="P7301">
        <v>0</v>
      </c>
      <c r="Q7301">
        <v>0</v>
      </c>
      <c r="R7301" t="s">
        <v>30</v>
      </c>
    </row>
    <row r="7302" spans="1:18" x14ac:dyDescent="0.35">
      <c r="A7302">
        <v>24650346</v>
      </c>
      <c r="B7302" t="s">
        <v>11864</v>
      </c>
      <c r="C7302">
        <v>4637512</v>
      </c>
      <c r="D7302" t="s">
        <v>341</v>
      </c>
      <c r="E7302" t="s">
        <v>44</v>
      </c>
      <c r="F7302" t="s">
        <v>81</v>
      </c>
      <c r="G7302">
        <v>5251923</v>
      </c>
      <c r="H7302">
        <v>1335711</v>
      </c>
      <c r="I7302" t="s">
        <v>71</v>
      </c>
      <c r="J7302">
        <v>35</v>
      </c>
      <c r="K7302">
        <v>1</v>
      </c>
      <c r="L7302">
        <v>25</v>
      </c>
      <c r="M7302" s="1">
        <v>44684</v>
      </c>
      <c r="N7302">
        <v>45</v>
      </c>
      <c r="O7302">
        <v>1</v>
      </c>
      <c r="P7302">
        <v>13</v>
      </c>
      <c r="Q7302">
        <v>5</v>
      </c>
      <c r="R7302" t="s">
        <v>30</v>
      </c>
    </row>
    <row r="7303" spans="1:18" x14ac:dyDescent="0.35">
      <c r="A7303">
        <v>24901898</v>
      </c>
      <c r="B7303" t="s">
        <v>11865</v>
      </c>
      <c r="C7303">
        <v>160057066</v>
      </c>
      <c r="D7303" t="s">
        <v>4605</v>
      </c>
      <c r="E7303" t="s">
        <v>20</v>
      </c>
      <c r="F7303" t="s">
        <v>397</v>
      </c>
      <c r="G7303">
        <v>5256572</v>
      </c>
      <c r="H7303">
        <v>1339102</v>
      </c>
      <c r="I7303" t="s">
        <v>71</v>
      </c>
      <c r="J7303">
        <v>20</v>
      </c>
      <c r="K7303">
        <v>4</v>
      </c>
      <c r="L7303">
        <v>2</v>
      </c>
      <c r="M7303" s="1">
        <v>43234</v>
      </c>
      <c r="N7303">
        <v>4</v>
      </c>
      <c r="O7303">
        <v>1</v>
      </c>
      <c r="P7303">
        <v>0</v>
      </c>
      <c r="Q7303">
        <v>0</v>
      </c>
      <c r="R7303" t="s">
        <v>30</v>
      </c>
    </row>
    <row r="7304" spans="1:18" x14ac:dyDescent="0.35">
      <c r="A7304">
        <v>25145083</v>
      </c>
      <c r="B7304" t="s">
        <v>11866</v>
      </c>
      <c r="C7304">
        <v>190045823</v>
      </c>
      <c r="D7304" t="s">
        <v>11867</v>
      </c>
      <c r="E7304" t="s">
        <v>106</v>
      </c>
      <c r="F7304" t="s">
        <v>277</v>
      </c>
      <c r="G7304">
        <v>5241876</v>
      </c>
      <c r="H7304">
        <v>1336016</v>
      </c>
      <c r="I7304" t="s">
        <v>71</v>
      </c>
      <c r="J7304">
        <v>12</v>
      </c>
      <c r="K7304">
        <v>7</v>
      </c>
      <c r="L7304">
        <v>0</v>
      </c>
      <c r="M7304" s="1"/>
      <c r="O7304">
        <v>1</v>
      </c>
      <c r="P7304">
        <v>0</v>
      </c>
      <c r="Q7304">
        <v>0</v>
      </c>
      <c r="R7304" t="s">
        <v>30</v>
      </c>
    </row>
    <row r="7305" spans="1:18" x14ac:dyDescent="0.35">
      <c r="A7305">
        <v>24662579</v>
      </c>
      <c r="B7305" t="s">
        <v>11868</v>
      </c>
      <c r="C7305">
        <v>101546255</v>
      </c>
      <c r="D7305" t="s">
        <v>926</v>
      </c>
      <c r="E7305" t="s">
        <v>69</v>
      </c>
      <c r="F7305" t="s">
        <v>570</v>
      </c>
      <c r="G7305">
        <v>5243607</v>
      </c>
      <c r="H7305">
        <v>1369621</v>
      </c>
      <c r="I7305" t="s">
        <v>22</v>
      </c>
      <c r="J7305">
        <v>80</v>
      </c>
      <c r="K7305">
        <v>2</v>
      </c>
      <c r="L7305">
        <v>0</v>
      </c>
      <c r="M7305" s="1"/>
      <c r="O7305">
        <v>1</v>
      </c>
      <c r="P7305">
        <v>0</v>
      </c>
      <c r="Q7305">
        <v>0</v>
      </c>
      <c r="R7305" t="s">
        <v>30</v>
      </c>
    </row>
    <row r="7306" spans="1:18" x14ac:dyDescent="0.35">
      <c r="A7306">
        <v>25151856</v>
      </c>
      <c r="B7306" t="s">
        <v>11869</v>
      </c>
      <c r="C7306">
        <v>75787504</v>
      </c>
      <c r="D7306" t="s">
        <v>11870</v>
      </c>
      <c r="E7306" t="s">
        <v>20</v>
      </c>
      <c r="F7306" t="s">
        <v>424</v>
      </c>
      <c r="G7306">
        <v>5256532</v>
      </c>
      <c r="H7306">
        <v>1340923</v>
      </c>
      <c r="I7306" t="s">
        <v>71</v>
      </c>
      <c r="J7306">
        <v>45</v>
      </c>
      <c r="K7306">
        <v>1</v>
      </c>
      <c r="L7306">
        <v>26</v>
      </c>
      <c r="M7306" s="1">
        <v>44819</v>
      </c>
      <c r="N7306">
        <v>48</v>
      </c>
      <c r="O7306">
        <v>1</v>
      </c>
      <c r="P7306">
        <v>0</v>
      </c>
      <c r="Q7306">
        <v>9</v>
      </c>
      <c r="R7306" t="s">
        <v>11871</v>
      </c>
    </row>
    <row r="7307" spans="1:18" x14ac:dyDescent="0.35">
      <c r="A7307">
        <v>24906125</v>
      </c>
      <c r="B7307" t="s">
        <v>11872</v>
      </c>
      <c r="C7307">
        <v>135491185</v>
      </c>
      <c r="D7307" t="s">
        <v>3851</v>
      </c>
      <c r="E7307" t="s">
        <v>44</v>
      </c>
      <c r="F7307" t="s">
        <v>707</v>
      </c>
      <c r="G7307">
        <v>5255907</v>
      </c>
      <c r="H7307">
        <v>1337705</v>
      </c>
      <c r="I7307" t="s">
        <v>71</v>
      </c>
      <c r="J7307">
        <v>40</v>
      </c>
      <c r="K7307">
        <v>1</v>
      </c>
      <c r="L7307">
        <v>20</v>
      </c>
      <c r="M7307" s="1">
        <v>43539</v>
      </c>
      <c r="N7307">
        <v>36</v>
      </c>
      <c r="O7307">
        <v>1</v>
      </c>
      <c r="P7307">
        <v>0</v>
      </c>
      <c r="Q7307">
        <v>0</v>
      </c>
      <c r="R7307" t="s">
        <v>30</v>
      </c>
    </row>
    <row r="7308" spans="1:18" x14ac:dyDescent="0.35">
      <c r="A7308">
        <v>24662962</v>
      </c>
      <c r="B7308" t="s">
        <v>11873</v>
      </c>
      <c r="C7308">
        <v>5237204</v>
      </c>
      <c r="D7308" t="s">
        <v>11874</v>
      </c>
      <c r="E7308" t="s">
        <v>33</v>
      </c>
      <c r="F7308" t="s">
        <v>251</v>
      </c>
      <c r="G7308">
        <v>5251579</v>
      </c>
      <c r="H7308">
        <v>1347329</v>
      </c>
      <c r="I7308" t="s">
        <v>22</v>
      </c>
      <c r="J7308">
        <v>99</v>
      </c>
      <c r="K7308">
        <v>6</v>
      </c>
      <c r="L7308">
        <v>0</v>
      </c>
      <c r="M7308" s="1"/>
      <c r="O7308">
        <v>1</v>
      </c>
      <c r="P7308">
        <v>0</v>
      </c>
      <c r="Q7308">
        <v>0</v>
      </c>
      <c r="R7308" t="s">
        <v>30</v>
      </c>
    </row>
    <row r="7309" spans="1:18" x14ac:dyDescent="0.35">
      <c r="A7309">
        <v>24663119</v>
      </c>
      <c r="B7309" t="s">
        <v>11875</v>
      </c>
      <c r="C7309">
        <v>186399123</v>
      </c>
      <c r="D7309" t="s">
        <v>2101</v>
      </c>
      <c r="E7309" t="s">
        <v>33</v>
      </c>
      <c r="F7309" t="s">
        <v>173</v>
      </c>
      <c r="G7309">
        <v>5251038</v>
      </c>
      <c r="H7309">
        <v>1346681</v>
      </c>
      <c r="I7309" t="s">
        <v>71</v>
      </c>
      <c r="J7309">
        <v>33</v>
      </c>
      <c r="K7309">
        <v>3</v>
      </c>
      <c r="L7309">
        <v>2</v>
      </c>
      <c r="M7309" s="1">
        <v>44433</v>
      </c>
      <c r="N7309">
        <v>4</v>
      </c>
      <c r="O7309">
        <v>1</v>
      </c>
      <c r="P7309">
        <v>0</v>
      </c>
      <c r="Q7309">
        <v>0</v>
      </c>
      <c r="R7309" t="s">
        <v>11876</v>
      </c>
    </row>
    <row r="7310" spans="1:18" x14ac:dyDescent="0.35">
      <c r="A7310">
        <v>24663425</v>
      </c>
      <c r="B7310" t="s">
        <v>11877</v>
      </c>
      <c r="C7310">
        <v>161217007</v>
      </c>
      <c r="D7310" t="s">
        <v>10837</v>
      </c>
      <c r="E7310" t="s">
        <v>110</v>
      </c>
      <c r="F7310" t="s">
        <v>111</v>
      </c>
      <c r="G7310">
        <v>5250489</v>
      </c>
      <c r="H7310">
        <v>1330463</v>
      </c>
      <c r="I7310" t="s">
        <v>22</v>
      </c>
      <c r="J7310">
        <v>100</v>
      </c>
      <c r="K7310">
        <v>15</v>
      </c>
      <c r="L7310">
        <v>11</v>
      </c>
      <c r="M7310" s="1">
        <v>44895</v>
      </c>
      <c r="N7310">
        <v>20</v>
      </c>
      <c r="O7310">
        <v>2</v>
      </c>
      <c r="P7310">
        <v>348</v>
      </c>
      <c r="Q7310">
        <v>2</v>
      </c>
      <c r="R7310" t="s">
        <v>30</v>
      </c>
    </row>
    <row r="7311" spans="1:18" x14ac:dyDescent="0.35">
      <c r="A7311">
        <v>24907597</v>
      </c>
      <c r="B7311" t="s">
        <v>11878</v>
      </c>
      <c r="C7311">
        <v>3163439</v>
      </c>
      <c r="D7311" t="s">
        <v>487</v>
      </c>
      <c r="E7311" t="s">
        <v>20</v>
      </c>
      <c r="F7311" t="s">
        <v>21</v>
      </c>
      <c r="G7311">
        <v>5253713</v>
      </c>
      <c r="H7311">
        <v>1340876</v>
      </c>
      <c r="I7311" t="s">
        <v>22</v>
      </c>
      <c r="J7311">
        <v>180</v>
      </c>
      <c r="K7311">
        <v>6</v>
      </c>
      <c r="L7311">
        <v>11</v>
      </c>
      <c r="M7311" s="1">
        <v>44825</v>
      </c>
      <c r="N7311">
        <v>20</v>
      </c>
      <c r="O7311">
        <v>1</v>
      </c>
      <c r="P7311">
        <v>0</v>
      </c>
      <c r="Q7311">
        <v>1</v>
      </c>
      <c r="R7311" t="s">
        <v>11879</v>
      </c>
    </row>
    <row r="7312" spans="1:18" x14ac:dyDescent="0.35">
      <c r="A7312">
        <v>25155732</v>
      </c>
      <c r="B7312" t="s">
        <v>11880</v>
      </c>
      <c r="C7312">
        <v>157644828</v>
      </c>
      <c r="D7312" t="s">
        <v>11881</v>
      </c>
      <c r="E7312" t="s">
        <v>33</v>
      </c>
      <c r="F7312" t="s">
        <v>94</v>
      </c>
      <c r="G7312">
        <v>52497749</v>
      </c>
      <c r="H7312">
        <v>13390757</v>
      </c>
      <c r="I7312" t="s">
        <v>71</v>
      </c>
      <c r="J7312">
        <v>25</v>
      </c>
      <c r="K7312">
        <v>1</v>
      </c>
      <c r="L7312">
        <v>134</v>
      </c>
      <c r="M7312" s="1">
        <v>44474</v>
      </c>
      <c r="N7312">
        <v>240</v>
      </c>
      <c r="O7312">
        <v>1</v>
      </c>
      <c r="P7312">
        <v>0</v>
      </c>
      <c r="Q7312">
        <v>0</v>
      </c>
      <c r="R7312" t="s">
        <v>30</v>
      </c>
    </row>
    <row r="7313" spans="1:18" x14ac:dyDescent="0.35">
      <c r="A7313">
        <v>25161085</v>
      </c>
      <c r="B7313" t="s">
        <v>11882</v>
      </c>
      <c r="C7313">
        <v>21813904</v>
      </c>
      <c r="D7313" t="s">
        <v>1503</v>
      </c>
      <c r="E7313" t="s">
        <v>44</v>
      </c>
      <c r="F7313" t="s">
        <v>632</v>
      </c>
      <c r="G7313">
        <v>52553</v>
      </c>
      <c r="H7313">
        <v>1337971</v>
      </c>
      <c r="I7313" t="s">
        <v>71</v>
      </c>
      <c r="J7313">
        <v>30</v>
      </c>
      <c r="K7313">
        <v>3</v>
      </c>
      <c r="L7313">
        <v>5</v>
      </c>
      <c r="M7313" s="1">
        <v>43759</v>
      </c>
      <c r="N7313">
        <v>9</v>
      </c>
      <c r="O7313">
        <v>1</v>
      </c>
      <c r="P7313">
        <v>0</v>
      </c>
      <c r="Q7313">
        <v>0</v>
      </c>
      <c r="R7313" t="s">
        <v>30</v>
      </c>
    </row>
    <row r="7314" spans="1:18" x14ac:dyDescent="0.35">
      <c r="A7314">
        <v>24669760</v>
      </c>
      <c r="B7314" t="s">
        <v>11883</v>
      </c>
      <c r="C7314">
        <v>20170384</v>
      </c>
      <c r="D7314" t="s">
        <v>11884</v>
      </c>
      <c r="E7314" t="s">
        <v>33</v>
      </c>
      <c r="F7314" t="s">
        <v>173</v>
      </c>
      <c r="G7314">
        <v>5249581</v>
      </c>
      <c r="H7314">
        <v>1346885</v>
      </c>
      <c r="I7314" t="s">
        <v>22</v>
      </c>
      <c r="J7314">
        <v>90</v>
      </c>
      <c r="K7314">
        <v>6</v>
      </c>
      <c r="L7314">
        <v>7</v>
      </c>
      <c r="M7314" s="1">
        <v>44804</v>
      </c>
      <c r="N7314">
        <v>13</v>
      </c>
      <c r="O7314">
        <v>1</v>
      </c>
      <c r="P7314">
        <v>0</v>
      </c>
      <c r="Q7314">
        <v>3</v>
      </c>
      <c r="R7314" t="s">
        <v>30</v>
      </c>
    </row>
    <row r="7315" spans="1:18" x14ac:dyDescent="0.35">
      <c r="A7315">
        <v>25173337</v>
      </c>
      <c r="B7315" t="s">
        <v>11885</v>
      </c>
      <c r="C7315">
        <v>4374625</v>
      </c>
      <c r="D7315" t="s">
        <v>6563</v>
      </c>
      <c r="E7315" t="s">
        <v>33</v>
      </c>
      <c r="F7315" t="s">
        <v>55</v>
      </c>
      <c r="G7315">
        <v>5249677</v>
      </c>
      <c r="H7315">
        <v>1342503</v>
      </c>
      <c r="I7315" t="s">
        <v>22</v>
      </c>
      <c r="J7315">
        <v>169</v>
      </c>
      <c r="K7315">
        <v>3</v>
      </c>
      <c r="L7315">
        <v>72</v>
      </c>
      <c r="M7315" s="1">
        <v>44899</v>
      </c>
      <c r="N7315">
        <v>130</v>
      </c>
      <c r="O7315">
        <v>1</v>
      </c>
      <c r="P7315">
        <v>6</v>
      </c>
      <c r="Q7315">
        <v>7</v>
      </c>
      <c r="R7315" t="s">
        <v>30</v>
      </c>
    </row>
    <row r="7316" spans="1:18" x14ac:dyDescent="0.35">
      <c r="A7316">
        <v>24912243</v>
      </c>
      <c r="B7316" t="s">
        <v>11886</v>
      </c>
      <c r="C7316">
        <v>188345028</v>
      </c>
      <c r="D7316" t="s">
        <v>1305</v>
      </c>
      <c r="E7316" t="s">
        <v>44</v>
      </c>
      <c r="F7316" t="s">
        <v>632</v>
      </c>
      <c r="G7316">
        <v>5255596</v>
      </c>
      <c r="H7316">
        <v>1337654</v>
      </c>
      <c r="I7316" t="s">
        <v>71</v>
      </c>
      <c r="J7316">
        <v>35</v>
      </c>
      <c r="K7316">
        <v>2</v>
      </c>
      <c r="L7316">
        <v>0</v>
      </c>
      <c r="M7316" s="1"/>
      <c r="O7316">
        <v>1</v>
      </c>
      <c r="P7316">
        <v>0</v>
      </c>
      <c r="Q7316">
        <v>0</v>
      </c>
      <c r="R7316" t="s">
        <v>30</v>
      </c>
    </row>
    <row r="7317" spans="1:18" x14ac:dyDescent="0.35">
      <c r="A7317">
        <v>24915353</v>
      </c>
      <c r="B7317" t="s">
        <v>11887</v>
      </c>
      <c r="C7317">
        <v>61509100</v>
      </c>
      <c r="D7317" t="s">
        <v>11888</v>
      </c>
      <c r="E7317" t="s">
        <v>48</v>
      </c>
      <c r="F7317" t="s">
        <v>309</v>
      </c>
      <c r="G7317">
        <v>5247957</v>
      </c>
      <c r="H7317">
        <v>1343212</v>
      </c>
      <c r="I7317" t="s">
        <v>71</v>
      </c>
      <c r="J7317">
        <v>49</v>
      </c>
      <c r="K7317">
        <v>2</v>
      </c>
      <c r="L7317">
        <v>17</v>
      </c>
      <c r="M7317" s="1">
        <v>43702</v>
      </c>
      <c r="N7317">
        <v>30</v>
      </c>
      <c r="O7317">
        <v>1</v>
      </c>
      <c r="P7317">
        <v>0</v>
      </c>
      <c r="Q7317">
        <v>0</v>
      </c>
      <c r="R7317" t="s">
        <v>30</v>
      </c>
    </row>
    <row r="7318" spans="1:18" x14ac:dyDescent="0.35">
      <c r="A7318">
        <v>24915589</v>
      </c>
      <c r="B7318" t="s">
        <v>11889</v>
      </c>
      <c r="C7318">
        <v>187861873</v>
      </c>
      <c r="D7318" t="s">
        <v>11890</v>
      </c>
      <c r="E7318" t="s">
        <v>48</v>
      </c>
      <c r="F7318" t="s">
        <v>49</v>
      </c>
      <c r="G7318">
        <v>5248436</v>
      </c>
      <c r="H7318">
        <v>1343083</v>
      </c>
      <c r="I7318" t="s">
        <v>22</v>
      </c>
      <c r="J7318">
        <v>65</v>
      </c>
      <c r="K7318">
        <v>7</v>
      </c>
      <c r="L7318">
        <v>15</v>
      </c>
      <c r="M7318" s="1">
        <v>44402</v>
      </c>
      <c r="N7318">
        <v>27</v>
      </c>
      <c r="O7318">
        <v>1</v>
      </c>
      <c r="P7318">
        <v>0</v>
      </c>
      <c r="Q7318">
        <v>0</v>
      </c>
      <c r="R7318" t="s">
        <v>30</v>
      </c>
    </row>
    <row r="7319" spans="1:18" x14ac:dyDescent="0.35">
      <c r="A7319">
        <v>24671565</v>
      </c>
      <c r="B7319" t="s">
        <v>11891</v>
      </c>
      <c r="C7319">
        <v>79533499</v>
      </c>
      <c r="D7319" t="s">
        <v>341</v>
      </c>
      <c r="E7319" t="s">
        <v>504</v>
      </c>
      <c r="F7319" t="s">
        <v>662</v>
      </c>
      <c r="G7319">
        <v>5255973</v>
      </c>
      <c r="H7319">
        <v>1349881</v>
      </c>
      <c r="I7319" t="s">
        <v>22</v>
      </c>
      <c r="J7319">
        <v>71</v>
      </c>
      <c r="K7319">
        <v>60</v>
      </c>
      <c r="L7319">
        <v>0</v>
      </c>
      <c r="M7319" s="1"/>
      <c r="O7319">
        <v>1</v>
      </c>
      <c r="P7319">
        <v>0</v>
      </c>
      <c r="Q7319">
        <v>0</v>
      </c>
      <c r="R7319" t="s">
        <v>30</v>
      </c>
    </row>
    <row r="7320" spans="1:18" x14ac:dyDescent="0.35">
      <c r="A7320">
        <v>24916216</v>
      </c>
      <c r="B7320" t="s">
        <v>11892</v>
      </c>
      <c r="C7320">
        <v>188372797</v>
      </c>
      <c r="D7320" t="s">
        <v>151</v>
      </c>
      <c r="E7320" t="s">
        <v>48</v>
      </c>
      <c r="F7320" t="s">
        <v>49</v>
      </c>
      <c r="G7320">
        <v>5248987</v>
      </c>
      <c r="H7320">
        <v>1342903</v>
      </c>
      <c r="I7320" t="s">
        <v>71</v>
      </c>
      <c r="J7320">
        <v>25</v>
      </c>
      <c r="K7320">
        <v>2</v>
      </c>
      <c r="L7320">
        <v>36</v>
      </c>
      <c r="M7320" s="1">
        <v>44760</v>
      </c>
      <c r="N7320">
        <v>75</v>
      </c>
      <c r="O7320">
        <v>1</v>
      </c>
      <c r="P7320">
        <v>0</v>
      </c>
      <c r="Q7320">
        <v>14</v>
      </c>
      <c r="R7320" t="s">
        <v>11893</v>
      </c>
    </row>
    <row r="7321" spans="1:18" x14ac:dyDescent="0.35">
      <c r="A7321">
        <v>24683229</v>
      </c>
      <c r="B7321" t="s">
        <v>11894</v>
      </c>
      <c r="C7321">
        <v>130011593</v>
      </c>
      <c r="D7321" t="s">
        <v>327</v>
      </c>
      <c r="E7321" t="s">
        <v>193</v>
      </c>
      <c r="F7321" t="s">
        <v>1064</v>
      </c>
      <c r="G7321">
        <v>5246471</v>
      </c>
      <c r="H7321">
        <v>1331867</v>
      </c>
      <c r="I7321" t="s">
        <v>71</v>
      </c>
      <c r="J7321">
        <v>19</v>
      </c>
      <c r="K7321">
        <v>3</v>
      </c>
      <c r="L7321">
        <v>4</v>
      </c>
      <c r="M7321" s="1">
        <v>43869</v>
      </c>
      <c r="N7321">
        <v>7</v>
      </c>
      <c r="O7321">
        <v>1</v>
      </c>
      <c r="P7321">
        <v>0</v>
      </c>
      <c r="Q7321">
        <v>0</v>
      </c>
      <c r="R7321" t="s">
        <v>30</v>
      </c>
    </row>
    <row r="7322" spans="1:18" x14ac:dyDescent="0.35">
      <c r="A7322">
        <v>24917671</v>
      </c>
      <c r="B7322" t="s">
        <v>11895</v>
      </c>
      <c r="C7322">
        <v>17150424</v>
      </c>
      <c r="D7322" t="s">
        <v>11896</v>
      </c>
      <c r="E7322" t="s">
        <v>48</v>
      </c>
      <c r="F7322" t="s">
        <v>49</v>
      </c>
      <c r="G7322">
        <v>5248585</v>
      </c>
      <c r="H7322">
        <v>1343017</v>
      </c>
      <c r="I7322" t="s">
        <v>22</v>
      </c>
      <c r="J7322">
        <v>50</v>
      </c>
      <c r="K7322">
        <v>3</v>
      </c>
      <c r="L7322">
        <v>4</v>
      </c>
      <c r="M7322" s="1">
        <v>43307</v>
      </c>
      <c r="N7322">
        <v>7</v>
      </c>
      <c r="O7322">
        <v>1</v>
      </c>
      <c r="P7322">
        <v>0</v>
      </c>
      <c r="Q7322">
        <v>0</v>
      </c>
      <c r="R7322" t="s">
        <v>30</v>
      </c>
    </row>
    <row r="7323" spans="1:18" x14ac:dyDescent="0.35">
      <c r="A7323">
        <v>25179019</v>
      </c>
      <c r="B7323" t="s">
        <v>11897</v>
      </c>
      <c r="C7323">
        <v>24181572</v>
      </c>
      <c r="D7323" t="s">
        <v>11898</v>
      </c>
      <c r="E7323" t="s">
        <v>48</v>
      </c>
      <c r="F7323" t="s">
        <v>309</v>
      </c>
      <c r="G7323">
        <v>5246582</v>
      </c>
      <c r="H7323">
        <v>1343748</v>
      </c>
      <c r="I7323" t="s">
        <v>71</v>
      </c>
      <c r="J7323">
        <v>25</v>
      </c>
      <c r="K7323">
        <v>3</v>
      </c>
      <c r="L7323">
        <v>27</v>
      </c>
      <c r="M7323" s="1">
        <v>44452</v>
      </c>
      <c r="N7323">
        <v>49</v>
      </c>
      <c r="O7323">
        <v>1</v>
      </c>
      <c r="P7323">
        <v>0</v>
      </c>
      <c r="Q7323">
        <v>0</v>
      </c>
      <c r="R7323" t="s">
        <v>11899</v>
      </c>
    </row>
    <row r="7324" spans="1:18" x14ac:dyDescent="0.35">
      <c r="A7324">
        <v>24684353</v>
      </c>
      <c r="B7324" t="s">
        <v>11900</v>
      </c>
      <c r="C7324">
        <v>10511262</v>
      </c>
      <c r="D7324" t="s">
        <v>4605</v>
      </c>
      <c r="E7324" t="s">
        <v>48</v>
      </c>
      <c r="F7324" t="s">
        <v>309</v>
      </c>
      <c r="G7324">
        <v>5247144</v>
      </c>
      <c r="H7324">
        <v>134294</v>
      </c>
      <c r="I7324" t="s">
        <v>71</v>
      </c>
      <c r="J7324">
        <v>29</v>
      </c>
      <c r="K7324">
        <v>3</v>
      </c>
      <c r="L7324">
        <v>0</v>
      </c>
      <c r="M7324" s="1"/>
      <c r="O7324">
        <v>1</v>
      </c>
      <c r="P7324">
        <v>0</v>
      </c>
      <c r="Q7324">
        <v>0</v>
      </c>
      <c r="R7324" t="s">
        <v>30</v>
      </c>
    </row>
    <row r="7325" spans="1:18" x14ac:dyDescent="0.35">
      <c r="A7325">
        <v>25180267</v>
      </c>
      <c r="B7325" t="s">
        <v>11901</v>
      </c>
      <c r="C7325">
        <v>190263981</v>
      </c>
      <c r="D7325" t="s">
        <v>11902</v>
      </c>
      <c r="E7325" t="s">
        <v>44</v>
      </c>
      <c r="F7325" t="s">
        <v>98</v>
      </c>
      <c r="G7325">
        <v>525245</v>
      </c>
      <c r="H7325">
        <v>1340477</v>
      </c>
      <c r="I7325" t="s">
        <v>22</v>
      </c>
      <c r="J7325">
        <v>179</v>
      </c>
      <c r="K7325">
        <v>2</v>
      </c>
      <c r="L7325">
        <v>57</v>
      </c>
      <c r="M7325" s="1">
        <v>44913</v>
      </c>
      <c r="N7325">
        <v>103</v>
      </c>
      <c r="O7325">
        <v>2</v>
      </c>
      <c r="P7325">
        <v>218</v>
      </c>
      <c r="Q7325">
        <v>9</v>
      </c>
      <c r="R7325" t="s">
        <v>30</v>
      </c>
    </row>
    <row r="7326" spans="1:18" x14ac:dyDescent="0.35">
      <c r="A7326">
        <v>25195295</v>
      </c>
      <c r="B7326" t="s">
        <v>11903</v>
      </c>
      <c r="C7326">
        <v>41153328</v>
      </c>
      <c r="D7326" t="s">
        <v>6276</v>
      </c>
      <c r="E7326" t="s">
        <v>48</v>
      </c>
      <c r="F7326" t="s">
        <v>152</v>
      </c>
      <c r="G7326">
        <v>5248274</v>
      </c>
      <c r="H7326">
        <v>1344361</v>
      </c>
      <c r="I7326" t="s">
        <v>71</v>
      </c>
      <c r="J7326">
        <v>51</v>
      </c>
      <c r="K7326">
        <v>2</v>
      </c>
      <c r="L7326">
        <v>8</v>
      </c>
      <c r="M7326" s="1">
        <v>44913</v>
      </c>
      <c r="N7326">
        <v>15</v>
      </c>
      <c r="O7326">
        <v>1</v>
      </c>
      <c r="P7326">
        <v>59</v>
      </c>
      <c r="Q7326">
        <v>2</v>
      </c>
      <c r="R7326" t="s">
        <v>11904</v>
      </c>
    </row>
    <row r="7327" spans="1:18" x14ac:dyDescent="0.35">
      <c r="A7327">
        <v>24926792</v>
      </c>
      <c r="B7327" t="s">
        <v>11905</v>
      </c>
      <c r="C7327">
        <v>39564477</v>
      </c>
      <c r="D7327" t="s">
        <v>11906</v>
      </c>
      <c r="E7327" t="s">
        <v>106</v>
      </c>
      <c r="F7327" t="s">
        <v>263</v>
      </c>
      <c r="G7327">
        <v>5248312</v>
      </c>
      <c r="H7327">
        <v>1335388</v>
      </c>
      <c r="I7327" t="s">
        <v>22</v>
      </c>
      <c r="J7327">
        <v>94</v>
      </c>
      <c r="K7327">
        <v>3</v>
      </c>
      <c r="L7327">
        <v>22</v>
      </c>
      <c r="M7327" s="1">
        <v>43709</v>
      </c>
      <c r="N7327">
        <v>39</v>
      </c>
      <c r="O7327">
        <v>1</v>
      </c>
      <c r="P7327">
        <v>0</v>
      </c>
      <c r="Q7327">
        <v>0</v>
      </c>
      <c r="R7327" t="s">
        <v>30</v>
      </c>
    </row>
    <row r="7328" spans="1:18" x14ac:dyDescent="0.35">
      <c r="A7328">
        <v>24689441</v>
      </c>
      <c r="B7328" t="s">
        <v>11907</v>
      </c>
      <c r="C7328">
        <v>177619318</v>
      </c>
      <c r="D7328" t="s">
        <v>11350</v>
      </c>
      <c r="E7328" t="s">
        <v>44</v>
      </c>
      <c r="F7328" t="s">
        <v>287</v>
      </c>
      <c r="G7328">
        <v>5250207</v>
      </c>
      <c r="H7328">
        <v>1336587</v>
      </c>
      <c r="I7328" t="s">
        <v>5453</v>
      </c>
      <c r="J7328">
        <v>212</v>
      </c>
      <c r="K7328">
        <v>2</v>
      </c>
      <c r="L7328">
        <v>7</v>
      </c>
      <c r="M7328" s="1">
        <v>43591</v>
      </c>
      <c r="N7328">
        <v>13</v>
      </c>
      <c r="O7328">
        <v>5</v>
      </c>
      <c r="P7328">
        <v>362</v>
      </c>
      <c r="Q7328">
        <v>0</v>
      </c>
      <c r="R7328" t="s">
        <v>11351</v>
      </c>
    </row>
    <row r="7329" spans="1:18" x14ac:dyDescent="0.35">
      <c r="A7329">
        <v>24929506</v>
      </c>
      <c r="B7329" t="s">
        <v>11908</v>
      </c>
      <c r="C7329">
        <v>188478182</v>
      </c>
      <c r="D7329" t="s">
        <v>11909</v>
      </c>
      <c r="E7329" t="s">
        <v>33</v>
      </c>
      <c r="F7329" t="s">
        <v>52</v>
      </c>
      <c r="G7329">
        <v>5250405</v>
      </c>
      <c r="H7329">
        <v>1344668</v>
      </c>
      <c r="I7329" t="s">
        <v>5453</v>
      </c>
      <c r="J7329">
        <v>475</v>
      </c>
      <c r="K7329">
        <v>1</v>
      </c>
      <c r="L7329">
        <v>0</v>
      </c>
      <c r="M7329" s="1"/>
      <c r="O7329">
        <v>2</v>
      </c>
      <c r="P7329">
        <v>79</v>
      </c>
      <c r="Q7329">
        <v>0</v>
      </c>
      <c r="R7329" t="s">
        <v>11910</v>
      </c>
    </row>
    <row r="7330" spans="1:18" x14ac:dyDescent="0.35">
      <c r="A7330">
        <v>25200040</v>
      </c>
      <c r="B7330" t="s">
        <v>11911</v>
      </c>
      <c r="C7330">
        <v>83751457</v>
      </c>
      <c r="D7330" t="s">
        <v>11912</v>
      </c>
      <c r="E7330" t="s">
        <v>48</v>
      </c>
      <c r="F7330" t="s">
        <v>49</v>
      </c>
      <c r="G7330">
        <v>5248591</v>
      </c>
      <c r="H7330">
        <v>1343992</v>
      </c>
      <c r="I7330" t="s">
        <v>71</v>
      </c>
      <c r="J7330">
        <v>22</v>
      </c>
      <c r="K7330">
        <v>4</v>
      </c>
      <c r="L7330">
        <v>2</v>
      </c>
      <c r="M7330" s="1">
        <v>43266</v>
      </c>
      <c r="N7330">
        <v>4</v>
      </c>
      <c r="O7330">
        <v>1</v>
      </c>
      <c r="P7330">
        <v>0</v>
      </c>
      <c r="Q7330">
        <v>0</v>
      </c>
      <c r="R7330" t="s">
        <v>30</v>
      </c>
    </row>
    <row r="7331" spans="1:18" x14ac:dyDescent="0.35">
      <c r="A7331">
        <v>24689619</v>
      </c>
      <c r="B7331" t="s">
        <v>11913</v>
      </c>
      <c r="C7331">
        <v>177619318</v>
      </c>
      <c r="D7331" t="s">
        <v>11350</v>
      </c>
      <c r="E7331" t="s">
        <v>44</v>
      </c>
      <c r="F7331" t="s">
        <v>287</v>
      </c>
      <c r="G7331">
        <v>5250091</v>
      </c>
      <c r="H7331">
        <v>1336569</v>
      </c>
      <c r="I7331" t="s">
        <v>5453</v>
      </c>
      <c r="J7331">
        <v>238</v>
      </c>
      <c r="K7331">
        <v>2</v>
      </c>
      <c r="L7331">
        <v>41</v>
      </c>
      <c r="M7331" s="1">
        <v>44773</v>
      </c>
      <c r="N7331">
        <v>79</v>
      </c>
      <c r="O7331">
        <v>5</v>
      </c>
      <c r="P7331">
        <v>361</v>
      </c>
      <c r="Q7331">
        <v>12</v>
      </c>
      <c r="R7331" t="s">
        <v>11351</v>
      </c>
    </row>
    <row r="7332" spans="1:18" x14ac:dyDescent="0.35">
      <c r="A7332">
        <v>24929985</v>
      </c>
      <c r="B7332" t="s">
        <v>11914</v>
      </c>
      <c r="C7332">
        <v>188478182</v>
      </c>
      <c r="D7332" t="s">
        <v>11909</v>
      </c>
      <c r="E7332" t="s">
        <v>33</v>
      </c>
      <c r="F7332" t="s">
        <v>52</v>
      </c>
      <c r="G7332">
        <v>5250422</v>
      </c>
      <c r="H7332">
        <v>1344688</v>
      </c>
      <c r="I7332" t="s">
        <v>5453</v>
      </c>
      <c r="J7332">
        <v>168</v>
      </c>
      <c r="K7332">
        <v>1</v>
      </c>
      <c r="L7332">
        <v>3</v>
      </c>
      <c r="M7332" s="1">
        <v>44401</v>
      </c>
      <c r="N7332">
        <v>6</v>
      </c>
      <c r="O7332">
        <v>2</v>
      </c>
      <c r="P7332">
        <v>79</v>
      </c>
      <c r="Q7332">
        <v>0</v>
      </c>
      <c r="R7332" t="s">
        <v>11910</v>
      </c>
    </row>
    <row r="7333" spans="1:18" x14ac:dyDescent="0.35">
      <c r="A7333">
        <v>25416507</v>
      </c>
      <c r="B7333" t="s">
        <v>11915</v>
      </c>
      <c r="C7333">
        <v>5595570</v>
      </c>
      <c r="D7333" t="s">
        <v>343</v>
      </c>
      <c r="E7333" t="s">
        <v>48</v>
      </c>
      <c r="F7333" t="s">
        <v>49</v>
      </c>
      <c r="G7333">
        <v>5248667</v>
      </c>
      <c r="H7333">
        <v>1343682</v>
      </c>
      <c r="I7333" t="s">
        <v>71</v>
      </c>
      <c r="J7333">
        <v>40</v>
      </c>
      <c r="K7333">
        <v>4</v>
      </c>
      <c r="L7333">
        <v>14</v>
      </c>
      <c r="M7333" s="1">
        <v>43457</v>
      </c>
      <c r="N7333">
        <v>25</v>
      </c>
      <c r="O7333">
        <v>1</v>
      </c>
      <c r="P7333">
        <v>0</v>
      </c>
      <c r="Q7333">
        <v>0</v>
      </c>
      <c r="R7333" t="s">
        <v>30</v>
      </c>
    </row>
    <row r="7334" spans="1:18" x14ac:dyDescent="0.35">
      <c r="A7334">
        <v>24931388</v>
      </c>
      <c r="B7334" t="s">
        <v>11916</v>
      </c>
      <c r="C7334">
        <v>188299537</v>
      </c>
      <c r="D7334" t="s">
        <v>1210</v>
      </c>
      <c r="E7334" t="s">
        <v>48</v>
      </c>
      <c r="F7334" t="s">
        <v>5005</v>
      </c>
      <c r="G7334">
        <v>5247703</v>
      </c>
      <c r="H7334">
        <v>1346434</v>
      </c>
      <c r="I7334" t="s">
        <v>71</v>
      </c>
      <c r="J7334">
        <v>51</v>
      </c>
      <c r="K7334">
        <v>2</v>
      </c>
      <c r="L7334">
        <v>18</v>
      </c>
      <c r="M7334" s="1">
        <v>44808</v>
      </c>
      <c r="N7334">
        <v>32</v>
      </c>
      <c r="O7334">
        <v>1</v>
      </c>
      <c r="P7334">
        <v>0</v>
      </c>
      <c r="Q7334">
        <v>5</v>
      </c>
      <c r="R7334" t="s">
        <v>11917</v>
      </c>
    </row>
    <row r="7335" spans="1:18" x14ac:dyDescent="0.35">
      <c r="A7335">
        <v>25200262</v>
      </c>
      <c r="B7335" t="s">
        <v>11918</v>
      </c>
      <c r="C7335">
        <v>9721527</v>
      </c>
      <c r="D7335" t="s">
        <v>11919</v>
      </c>
      <c r="E7335" t="s">
        <v>33</v>
      </c>
      <c r="F7335" t="s">
        <v>52</v>
      </c>
      <c r="G7335">
        <v>5251457</v>
      </c>
      <c r="H7335">
        <v>1343497</v>
      </c>
      <c r="I7335" t="s">
        <v>71</v>
      </c>
      <c r="J7335">
        <v>21</v>
      </c>
      <c r="K7335">
        <v>1</v>
      </c>
      <c r="L7335">
        <v>49</v>
      </c>
      <c r="M7335" s="1">
        <v>44367</v>
      </c>
      <c r="N7335">
        <v>88</v>
      </c>
      <c r="O7335">
        <v>2</v>
      </c>
      <c r="P7335">
        <v>0</v>
      </c>
      <c r="Q7335">
        <v>0</v>
      </c>
      <c r="R7335" t="s">
        <v>11920</v>
      </c>
    </row>
    <row r="7336" spans="1:18" x14ac:dyDescent="0.35">
      <c r="A7336">
        <v>25422792</v>
      </c>
      <c r="B7336" t="s">
        <v>11921</v>
      </c>
      <c r="C7336">
        <v>21280081</v>
      </c>
      <c r="D7336" t="s">
        <v>5530</v>
      </c>
      <c r="E7336" t="s">
        <v>20</v>
      </c>
      <c r="F7336" t="s">
        <v>446</v>
      </c>
      <c r="G7336">
        <v>5253053</v>
      </c>
      <c r="H7336">
        <v>1344298</v>
      </c>
      <c r="I7336" t="s">
        <v>22</v>
      </c>
      <c r="J7336">
        <v>80</v>
      </c>
      <c r="K7336">
        <v>30</v>
      </c>
      <c r="L7336">
        <v>44</v>
      </c>
      <c r="M7336" s="1">
        <v>44106</v>
      </c>
      <c r="N7336">
        <v>79</v>
      </c>
      <c r="O7336">
        <v>1</v>
      </c>
      <c r="P7336">
        <v>0</v>
      </c>
      <c r="Q7336">
        <v>0</v>
      </c>
      <c r="R7336" t="s">
        <v>11922</v>
      </c>
    </row>
    <row r="7337" spans="1:18" x14ac:dyDescent="0.35">
      <c r="A7337">
        <v>25202253</v>
      </c>
      <c r="B7337" t="s">
        <v>11923</v>
      </c>
      <c r="C7337">
        <v>1219287</v>
      </c>
      <c r="D7337" t="s">
        <v>684</v>
      </c>
      <c r="E7337" t="s">
        <v>69</v>
      </c>
      <c r="F7337" t="s">
        <v>450</v>
      </c>
      <c r="G7337">
        <v>5246939</v>
      </c>
      <c r="H7337">
        <v>1349215</v>
      </c>
      <c r="I7337" t="s">
        <v>71</v>
      </c>
      <c r="J7337">
        <v>29</v>
      </c>
      <c r="K7337">
        <v>2</v>
      </c>
      <c r="L7337">
        <v>56</v>
      </c>
      <c r="M7337" s="1">
        <v>44893</v>
      </c>
      <c r="N7337">
        <v>103</v>
      </c>
      <c r="O7337">
        <v>1</v>
      </c>
      <c r="P7337">
        <v>205</v>
      </c>
      <c r="Q7337">
        <v>20</v>
      </c>
      <c r="R7337" t="s">
        <v>11924</v>
      </c>
    </row>
    <row r="7338" spans="1:18" x14ac:dyDescent="0.35">
      <c r="A7338">
        <v>24932842</v>
      </c>
      <c r="B7338" t="s">
        <v>11925</v>
      </c>
      <c r="C7338">
        <v>180327900</v>
      </c>
      <c r="D7338" t="s">
        <v>2390</v>
      </c>
      <c r="E7338" t="s">
        <v>33</v>
      </c>
      <c r="F7338" t="s">
        <v>173</v>
      </c>
      <c r="G7338">
        <v>5249794</v>
      </c>
      <c r="H7338">
        <v>1346937</v>
      </c>
      <c r="I7338" t="s">
        <v>22</v>
      </c>
      <c r="J7338">
        <v>253</v>
      </c>
      <c r="K7338">
        <v>6</v>
      </c>
      <c r="L7338">
        <v>6</v>
      </c>
      <c r="M7338" s="1">
        <v>43758</v>
      </c>
      <c r="N7338">
        <v>11</v>
      </c>
      <c r="O7338">
        <v>1</v>
      </c>
      <c r="P7338">
        <v>264</v>
      </c>
      <c r="Q7338">
        <v>0</v>
      </c>
      <c r="R7338" t="s">
        <v>11926</v>
      </c>
    </row>
    <row r="7339" spans="1:18" x14ac:dyDescent="0.35">
      <c r="A7339">
        <v>25424828</v>
      </c>
      <c r="B7339" t="s">
        <v>4543</v>
      </c>
      <c r="C7339">
        <v>168111723</v>
      </c>
      <c r="D7339" t="s">
        <v>11927</v>
      </c>
      <c r="E7339" t="s">
        <v>44</v>
      </c>
      <c r="F7339" t="s">
        <v>98</v>
      </c>
      <c r="G7339">
        <v>52533</v>
      </c>
      <c r="H7339">
        <v>1337808</v>
      </c>
      <c r="I7339" t="s">
        <v>22</v>
      </c>
      <c r="J7339">
        <v>70</v>
      </c>
      <c r="K7339">
        <v>60</v>
      </c>
      <c r="L7339">
        <v>6</v>
      </c>
      <c r="M7339" s="1">
        <v>44449</v>
      </c>
      <c r="N7339">
        <v>11</v>
      </c>
      <c r="O7339">
        <v>1</v>
      </c>
      <c r="P7339">
        <v>222</v>
      </c>
      <c r="Q7339">
        <v>0</v>
      </c>
      <c r="R7339" t="s">
        <v>30</v>
      </c>
    </row>
    <row r="7340" spans="1:18" x14ac:dyDescent="0.35">
      <c r="A7340">
        <v>24938350</v>
      </c>
      <c r="B7340" t="s">
        <v>11928</v>
      </c>
      <c r="C7340">
        <v>175081501</v>
      </c>
      <c r="D7340" t="s">
        <v>11929</v>
      </c>
      <c r="E7340" t="s">
        <v>48</v>
      </c>
      <c r="F7340" t="s">
        <v>468</v>
      </c>
      <c r="G7340">
        <v>5248268</v>
      </c>
      <c r="H7340">
        <v>1342102</v>
      </c>
      <c r="I7340" t="s">
        <v>71</v>
      </c>
      <c r="J7340">
        <v>23</v>
      </c>
      <c r="K7340">
        <v>5</v>
      </c>
      <c r="L7340">
        <v>15</v>
      </c>
      <c r="M7340" s="1">
        <v>43373</v>
      </c>
      <c r="N7340">
        <v>27</v>
      </c>
      <c r="O7340">
        <v>1</v>
      </c>
      <c r="P7340">
        <v>0</v>
      </c>
      <c r="Q7340">
        <v>0</v>
      </c>
      <c r="R7340" t="s">
        <v>30</v>
      </c>
    </row>
    <row r="7341" spans="1:18" x14ac:dyDescent="0.35">
      <c r="A7341">
        <v>25204007</v>
      </c>
      <c r="B7341" t="s">
        <v>11930</v>
      </c>
      <c r="C7341">
        <v>161686029</v>
      </c>
      <c r="D7341" t="s">
        <v>2105</v>
      </c>
      <c r="E7341" t="s">
        <v>48</v>
      </c>
      <c r="F7341" t="s">
        <v>49</v>
      </c>
      <c r="G7341">
        <v>5248924</v>
      </c>
      <c r="H7341">
        <v>1342552</v>
      </c>
      <c r="I7341" t="s">
        <v>71</v>
      </c>
      <c r="J7341">
        <v>39</v>
      </c>
      <c r="K7341">
        <v>6</v>
      </c>
      <c r="L7341">
        <v>13</v>
      </c>
      <c r="M7341" s="1">
        <v>43833</v>
      </c>
      <c r="N7341">
        <v>23</v>
      </c>
      <c r="O7341">
        <v>1</v>
      </c>
      <c r="P7341">
        <v>0</v>
      </c>
      <c r="Q7341">
        <v>0</v>
      </c>
      <c r="R7341" t="s">
        <v>30</v>
      </c>
    </row>
    <row r="7342" spans="1:18" x14ac:dyDescent="0.35">
      <c r="A7342">
        <v>25426671</v>
      </c>
      <c r="B7342" t="s">
        <v>11931</v>
      </c>
      <c r="C7342">
        <v>14326565</v>
      </c>
      <c r="D7342" t="s">
        <v>1163</v>
      </c>
      <c r="E7342" t="s">
        <v>44</v>
      </c>
      <c r="F7342" t="s">
        <v>632</v>
      </c>
      <c r="G7342">
        <v>5254082</v>
      </c>
      <c r="H7342">
        <v>1334987</v>
      </c>
      <c r="I7342" t="s">
        <v>22</v>
      </c>
      <c r="J7342">
        <v>40</v>
      </c>
      <c r="K7342">
        <v>6</v>
      </c>
      <c r="L7342">
        <v>5</v>
      </c>
      <c r="M7342" s="1">
        <v>43578</v>
      </c>
      <c r="N7342">
        <v>9</v>
      </c>
      <c r="O7342">
        <v>1</v>
      </c>
      <c r="P7342">
        <v>0</v>
      </c>
      <c r="Q7342">
        <v>0</v>
      </c>
      <c r="R7342" t="s">
        <v>30</v>
      </c>
    </row>
    <row r="7343" spans="1:18" x14ac:dyDescent="0.35">
      <c r="A7343">
        <v>25211175</v>
      </c>
      <c r="B7343" t="s">
        <v>11932</v>
      </c>
      <c r="C7343">
        <v>19692963</v>
      </c>
      <c r="D7343" t="s">
        <v>11933</v>
      </c>
      <c r="E7343" t="s">
        <v>106</v>
      </c>
      <c r="F7343" t="s">
        <v>263</v>
      </c>
      <c r="G7343">
        <v>5248693</v>
      </c>
      <c r="H7343">
        <v>1334545</v>
      </c>
      <c r="I7343" t="s">
        <v>71</v>
      </c>
      <c r="J7343">
        <v>60</v>
      </c>
      <c r="K7343">
        <v>3</v>
      </c>
      <c r="L7343">
        <v>15</v>
      </c>
      <c r="M7343" s="1">
        <v>44829</v>
      </c>
      <c r="N7343">
        <v>27</v>
      </c>
      <c r="O7343">
        <v>2</v>
      </c>
      <c r="P7343">
        <v>324</v>
      </c>
      <c r="Q7343">
        <v>4</v>
      </c>
      <c r="R7343" t="s">
        <v>11934</v>
      </c>
    </row>
    <row r="7344" spans="1:18" x14ac:dyDescent="0.35">
      <c r="A7344">
        <v>25217523</v>
      </c>
      <c r="B7344" t="s">
        <v>11935</v>
      </c>
      <c r="C7344">
        <v>14256924</v>
      </c>
      <c r="D7344" t="s">
        <v>984</v>
      </c>
      <c r="E7344" t="s">
        <v>48</v>
      </c>
      <c r="F7344" t="s">
        <v>309</v>
      </c>
      <c r="G7344">
        <v>5246884</v>
      </c>
      <c r="H7344">
        <v>1343143</v>
      </c>
      <c r="I7344" t="s">
        <v>22</v>
      </c>
      <c r="J7344">
        <v>42</v>
      </c>
      <c r="K7344">
        <v>10</v>
      </c>
      <c r="L7344">
        <v>1</v>
      </c>
      <c r="M7344" s="1">
        <v>43314</v>
      </c>
      <c r="N7344">
        <v>2</v>
      </c>
      <c r="O7344">
        <v>1</v>
      </c>
      <c r="P7344">
        <v>32</v>
      </c>
      <c r="Q7344">
        <v>0</v>
      </c>
      <c r="R7344" t="s">
        <v>11936</v>
      </c>
    </row>
    <row r="7345" spans="1:18" x14ac:dyDescent="0.35">
      <c r="A7345">
        <v>25217652</v>
      </c>
      <c r="B7345" t="s">
        <v>11937</v>
      </c>
      <c r="C7345">
        <v>150545454</v>
      </c>
      <c r="D7345" t="s">
        <v>11938</v>
      </c>
      <c r="E7345" t="s">
        <v>20</v>
      </c>
      <c r="F7345" t="s">
        <v>102</v>
      </c>
      <c r="G7345">
        <v>5254072</v>
      </c>
      <c r="H7345">
        <v>1341716</v>
      </c>
      <c r="I7345" t="s">
        <v>71</v>
      </c>
      <c r="J7345">
        <v>37</v>
      </c>
      <c r="K7345">
        <v>4</v>
      </c>
      <c r="L7345">
        <v>98</v>
      </c>
      <c r="M7345" s="1">
        <v>44851</v>
      </c>
      <c r="N7345">
        <v>176</v>
      </c>
      <c r="O7345">
        <v>1</v>
      </c>
      <c r="P7345">
        <v>0</v>
      </c>
      <c r="Q7345">
        <v>21</v>
      </c>
      <c r="R7345" t="s">
        <v>11939</v>
      </c>
    </row>
    <row r="7346" spans="1:18" x14ac:dyDescent="0.35">
      <c r="A7346">
        <v>24951430</v>
      </c>
      <c r="B7346" t="s">
        <v>11940</v>
      </c>
      <c r="C7346">
        <v>11471743</v>
      </c>
      <c r="D7346" t="s">
        <v>1720</v>
      </c>
      <c r="E7346" t="s">
        <v>110</v>
      </c>
      <c r="F7346" t="s">
        <v>291</v>
      </c>
      <c r="G7346">
        <v>5247097</v>
      </c>
      <c r="H7346">
        <v>1330863</v>
      </c>
      <c r="I7346" t="s">
        <v>71</v>
      </c>
      <c r="J7346">
        <v>38</v>
      </c>
      <c r="K7346">
        <v>3</v>
      </c>
      <c r="L7346">
        <v>121</v>
      </c>
      <c r="M7346" s="1">
        <v>44915</v>
      </c>
      <c r="N7346">
        <v>237</v>
      </c>
      <c r="O7346">
        <v>2</v>
      </c>
      <c r="P7346">
        <v>288</v>
      </c>
      <c r="Q7346">
        <v>26</v>
      </c>
      <c r="R7346" t="s">
        <v>1721</v>
      </c>
    </row>
    <row r="7347" spans="1:18" x14ac:dyDescent="0.35">
      <c r="A7347">
        <v>25438611</v>
      </c>
      <c r="B7347" t="s">
        <v>11941</v>
      </c>
      <c r="C7347">
        <v>8250486</v>
      </c>
      <c r="D7347" t="s">
        <v>1439</v>
      </c>
      <c r="E7347" t="s">
        <v>44</v>
      </c>
      <c r="F7347" t="s">
        <v>98</v>
      </c>
      <c r="G7347">
        <v>5251587</v>
      </c>
      <c r="H7347">
        <v>134247</v>
      </c>
      <c r="I7347" t="s">
        <v>432</v>
      </c>
      <c r="J7347">
        <v>27</v>
      </c>
      <c r="K7347">
        <v>1</v>
      </c>
      <c r="L7347">
        <v>44</v>
      </c>
      <c r="M7347" s="1">
        <v>44846</v>
      </c>
      <c r="N7347">
        <v>80</v>
      </c>
      <c r="O7347">
        <v>49</v>
      </c>
      <c r="P7347">
        <v>176</v>
      </c>
      <c r="Q7347">
        <v>9</v>
      </c>
      <c r="R7347" t="s">
        <v>11942</v>
      </c>
    </row>
    <row r="7348" spans="1:18" x14ac:dyDescent="0.35">
      <c r="A7348">
        <v>24958051</v>
      </c>
      <c r="B7348" t="s">
        <v>11943</v>
      </c>
      <c r="C7348">
        <v>157493133</v>
      </c>
      <c r="D7348" t="s">
        <v>2293</v>
      </c>
      <c r="E7348" t="s">
        <v>33</v>
      </c>
      <c r="F7348" t="s">
        <v>94</v>
      </c>
      <c r="G7348">
        <v>5249193</v>
      </c>
      <c r="H7348">
        <v>1339791</v>
      </c>
      <c r="I7348" t="s">
        <v>22</v>
      </c>
      <c r="J7348">
        <v>49</v>
      </c>
      <c r="K7348">
        <v>6</v>
      </c>
      <c r="L7348">
        <v>2</v>
      </c>
      <c r="M7348" s="1">
        <v>43661</v>
      </c>
      <c r="N7348">
        <v>4</v>
      </c>
      <c r="O7348">
        <v>1</v>
      </c>
      <c r="P7348">
        <v>0</v>
      </c>
      <c r="Q7348">
        <v>0</v>
      </c>
      <c r="R7348" t="s">
        <v>30</v>
      </c>
    </row>
    <row r="7349" spans="1:18" x14ac:dyDescent="0.35">
      <c r="A7349">
        <v>24977145</v>
      </c>
      <c r="B7349" t="s">
        <v>11944</v>
      </c>
      <c r="C7349">
        <v>21441662</v>
      </c>
      <c r="D7349" t="s">
        <v>1674</v>
      </c>
      <c r="E7349" t="s">
        <v>33</v>
      </c>
      <c r="F7349" t="s">
        <v>173</v>
      </c>
      <c r="G7349">
        <v>5250547</v>
      </c>
      <c r="H7349">
        <v>1346411</v>
      </c>
      <c r="I7349" t="s">
        <v>71</v>
      </c>
      <c r="J7349">
        <v>40</v>
      </c>
      <c r="K7349">
        <v>2</v>
      </c>
      <c r="L7349">
        <v>3</v>
      </c>
      <c r="M7349" s="1">
        <v>43241</v>
      </c>
      <c r="N7349">
        <v>5</v>
      </c>
      <c r="O7349">
        <v>2</v>
      </c>
      <c r="P7349">
        <v>0</v>
      </c>
      <c r="Q7349">
        <v>0</v>
      </c>
      <c r="R7349" t="s">
        <v>30</v>
      </c>
    </row>
    <row r="7350" spans="1:18" x14ac:dyDescent="0.35">
      <c r="A7350">
        <v>25243571</v>
      </c>
      <c r="B7350" t="s">
        <v>11945</v>
      </c>
      <c r="C7350">
        <v>18181974</v>
      </c>
      <c r="D7350" t="s">
        <v>544</v>
      </c>
      <c r="E7350" t="s">
        <v>110</v>
      </c>
      <c r="F7350" t="s">
        <v>1146</v>
      </c>
      <c r="G7350">
        <v>5251616</v>
      </c>
      <c r="H7350">
        <v>1329794</v>
      </c>
      <c r="I7350" t="s">
        <v>71</v>
      </c>
      <c r="J7350">
        <v>32</v>
      </c>
      <c r="K7350">
        <v>21</v>
      </c>
      <c r="L7350">
        <v>5</v>
      </c>
      <c r="M7350" s="1">
        <v>44317</v>
      </c>
      <c r="N7350">
        <v>10</v>
      </c>
      <c r="O7350">
        <v>1</v>
      </c>
      <c r="P7350">
        <v>27</v>
      </c>
      <c r="Q7350">
        <v>0</v>
      </c>
      <c r="R7350" t="s">
        <v>30</v>
      </c>
    </row>
    <row r="7351" spans="1:18" x14ac:dyDescent="0.35">
      <c r="A7351">
        <v>25439364</v>
      </c>
      <c r="B7351" t="s">
        <v>11946</v>
      </c>
      <c r="C7351">
        <v>191829434</v>
      </c>
      <c r="D7351" t="s">
        <v>10718</v>
      </c>
      <c r="E7351" t="s">
        <v>110</v>
      </c>
      <c r="F7351" t="s">
        <v>111</v>
      </c>
      <c r="G7351">
        <v>5250542</v>
      </c>
      <c r="H7351">
        <v>1331069</v>
      </c>
      <c r="I7351" t="s">
        <v>71</v>
      </c>
      <c r="J7351">
        <v>200</v>
      </c>
      <c r="K7351">
        <v>3</v>
      </c>
      <c r="L7351">
        <v>35</v>
      </c>
      <c r="M7351" s="1">
        <v>43553</v>
      </c>
      <c r="N7351">
        <v>63</v>
      </c>
      <c r="O7351">
        <v>1</v>
      </c>
      <c r="P7351">
        <v>83</v>
      </c>
      <c r="Q7351">
        <v>0</v>
      </c>
      <c r="R7351" t="s">
        <v>30</v>
      </c>
    </row>
    <row r="7352" spans="1:18" x14ac:dyDescent="0.35">
      <c r="A7352">
        <v>25252686</v>
      </c>
      <c r="B7352" t="s">
        <v>11947</v>
      </c>
      <c r="C7352">
        <v>114009068</v>
      </c>
      <c r="D7352" t="s">
        <v>11948</v>
      </c>
      <c r="E7352" t="s">
        <v>44</v>
      </c>
      <c r="F7352" t="s">
        <v>78</v>
      </c>
      <c r="G7352">
        <v>5253304</v>
      </c>
      <c r="H7352">
        <v>1340619</v>
      </c>
      <c r="I7352" t="s">
        <v>71</v>
      </c>
      <c r="J7352">
        <v>60</v>
      </c>
      <c r="K7352">
        <v>2</v>
      </c>
      <c r="L7352">
        <v>191</v>
      </c>
      <c r="M7352" s="1">
        <v>44910</v>
      </c>
      <c r="N7352">
        <v>347</v>
      </c>
      <c r="O7352">
        <v>1</v>
      </c>
      <c r="P7352">
        <v>44</v>
      </c>
      <c r="Q7352">
        <v>56</v>
      </c>
      <c r="R7352" t="s">
        <v>11949</v>
      </c>
    </row>
    <row r="7353" spans="1:18" x14ac:dyDescent="0.35">
      <c r="A7353">
        <v>24983461</v>
      </c>
      <c r="B7353" t="s">
        <v>11950</v>
      </c>
      <c r="C7353">
        <v>5275315</v>
      </c>
      <c r="D7353" t="s">
        <v>4383</v>
      </c>
      <c r="E7353" t="s">
        <v>44</v>
      </c>
      <c r="F7353" t="s">
        <v>81</v>
      </c>
      <c r="G7353">
        <v>5253088</v>
      </c>
      <c r="H7353">
        <v>1336915</v>
      </c>
      <c r="I7353" t="s">
        <v>71</v>
      </c>
      <c r="J7353">
        <v>75</v>
      </c>
      <c r="K7353">
        <v>1</v>
      </c>
      <c r="L7353">
        <v>16</v>
      </c>
      <c r="M7353" s="1">
        <v>43360</v>
      </c>
      <c r="N7353">
        <v>29</v>
      </c>
      <c r="O7353">
        <v>1</v>
      </c>
      <c r="P7353">
        <v>0</v>
      </c>
      <c r="Q7353">
        <v>0</v>
      </c>
      <c r="R7353" t="s">
        <v>30</v>
      </c>
    </row>
    <row r="7354" spans="1:18" x14ac:dyDescent="0.35">
      <c r="A7354">
        <v>24988882</v>
      </c>
      <c r="B7354" t="s">
        <v>11951</v>
      </c>
      <c r="C7354">
        <v>24137635</v>
      </c>
      <c r="D7354" t="s">
        <v>7484</v>
      </c>
      <c r="E7354" t="s">
        <v>20</v>
      </c>
      <c r="F7354" t="s">
        <v>102</v>
      </c>
      <c r="G7354">
        <v>5254166</v>
      </c>
      <c r="H7354">
        <v>1341452</v>
      </c>
      <c r="I7354" t="s">
        <v>22</v>
      </c>
      <c r="J7354">
        <v>65</v>
      </c>
      <c r="K7354">
        <v>3</v>
      </c>
      <c r="L7354">
        <v>37</v>
      </c>
      <c r="M7354" s="1">
        <v>44460</v>
      </c>
      <c r="N7354">
        <v>66</v>
      </c>
      <c r="O7354">
        <v>1</v>
      </c>
      <c r="P7354">
        <v>0</v>
      </c>
      <c r="Q7354">
        <v>0</v>
      </c>
      <c r="R7354" t="s">
        <v>11952</v>
      </c>
    </row>
    <row r="7355" spans="1:18" x14ac:dyDescent="0.35">
      <c r="A7355">
        <v>25448719</v>
      </c>
      <c r="B7355" t="s">
        <v>11953</v>
      </c>
      <c r="C7355">
        <v>52747435</v>
      </c>
      <c r="D7355" t="s">
        <v>5381</v>
      </c>
      <c r="E7355" t="s">
        <v>301</v>
      </c>
      <c r="F7355" t="s">
        <v>4986</v>
      </c>
      <c r="G7355">
        <v>5253464</v>
      </c>
      <c r="H7355">
        <v>1318365</v>
      </c>
      <c r="I7355" t="s">
        <v>22</v>
      </c>
      <c r="J7355">
        <v>60</v>
      </c>
      <c r="K7355">
        <v>92</v>
      </c>
      <c r="L7355">
        <v>7</v>
      </c>
      <c r="M7355" s="1">
        <v>44805</v>
      </c>
      <c r="N7355">
        <v>14</v>
      </c>
      <c r="O7355">
        <v>17</v>
      </c>
      <c r="P7355">
        <v>297</v>
      </c>
      <c r="Q7355">
        <v>2</v>
      </c>
      <c r="R7355" t="s">
        <v>30</v>
      </c>
    </row>
    <row r="7356" spans="1:18" x14ac:dyDescent="0.35">
      <c r="A7356">
        <v>25803218</v>
      </c>
      <c r="B7356" t="s">
        <v>11954</v>
      </c>
      <c r="C7356">
        <v>187655517</v>
      </c>
      <c r="D7356" t="s">
        <v>11955</v>
      </c>
      <c r="E7356" t="s">
        <v>110</v>
      </c>
      <c r="F7356" t="s">
        <v>938</v>
      </c>
      <c r="G7356">
        <v>5249146</v>
      </c>
      <c r="H7356">
        <v>133311</v>
      </c>
      <c r="I7356" t="s">
        <v>5453</v>
      </c>
      <c r="J7356">
        <v>96</v>
      </c>
      <c r="K7356">
        <v>1</v>
      </c>
      <c r="L7356">
        <v>4</v>
      </c>
      <c r="M7356" s="1">
        <v>44858</v>
      </c>
      <c r="N7356">
        <v>8</v>
      </c>
      <c r="O7356">
        <v>9</v>
      </c>
      <c r="P7356">
        <v>345</v>
      </c>
      <c r="Q7356">
        <v>3</v>
      </c>
      <c r="R7356" t="s">
        <v>11956</v>
      </c>
    </row>
    <row r="7357" spans="1:18" x14ac:dyDescent="0.35">
      <c r="A7357">
        <v>25253665</v>
      </c>
      <c r="B7357" t="s">
        <v>11957</v>
      </c>
      <c r="C7357">
        <v>18816704</v>
      </c>
      <c r="D7357" t="s">
        <v>11958</v>
      </c>
      <c r="E7357" t="s">
        <v>33</v>
      </c>
      <c r="F7357" t="s">
        <v>55</v>
      </c>
      <c r="G7357">
        <v>5249487</v>
      </c>
      <c r="H7357">
        <v>1343572</v>
      </c>
      <c r="I7357" t="s">
        <v>71</v>
      </c>
      <c r="J7357">
        <v>60</v>
      </c>
      <c r="K7357">
        <v>2</v>
      </c>
      <c r="L7357">
        <v>43</v>
      </c>
      <c r="M7357" s="1">
        <v>44899</v>
      </c>
      <c r="N7357">
        <v>78</v>
      </c>
      <c r="O7357">
        <v>1</v>
      </c>
      <c r="P7357">
        <v>99</v>
      </c>
      <c r="Q7357">
        <v>5</v>
      </c>
      <c r="R7357" t="s">
        <v>11959</v>
      </c>
    </row>
    <row r="7358" spans="1:18" x14ac:dyDescent="0.35">
      <c r="A7358">
        <v>25256932</v>
      </c>
      <c r="B7358" t="s">
        <v>11960</v>
      </c>
      <c r="C7358">
        <v>21368326</v>
      </c>
      <c r="D7358" t="s">
        <v>2068</v>
      </c>
      <c r="E7358" t="s">
        <v>33</v>
      </c>
      <c r="F7358" t="s">
        <v>55</v>
      </c>
      <c r="G7358">
        <v>5249721</v>
      </c>
      <c r="H7358">
        <v>1344007</v>
      </c>
      <c r="I7358" t="s">
        <v>71</v>
      </c>
      <c r="J7358">
        <v>30</v>
      </c>
      <c r="K7358">
        <v>4</v>
      </c>
      <c r="L7358">
        <v>4</v>
      </c>
      <c r="M7358" s="1">
        <v>43308</v>
      </c>
      <c r="N7358">
        <v>7</v>
      </c>
      <c r="O7358">
        <v>1</v>
      </c>
      <c r="P7358">
        <v>0</v>
      </c>
      <c r="Q7358">
        <v>0</v>
      </c>
      <c r="R7358" t="s">
        <v>30</v>
      </c>
    </row>
    <row r="7359" spans="1:18" x14ac:dyDescent="0.35">
      <c r="A7359">
        <v>25461675</v>
      </c>
      <c r="B7359" t="s">
        <v>11961</v>
      </c>
      <c r="C7359">
        <v>8105038</v>
      </c>
      <c r="D7359" t="s">
        <v>1465</v>
      </c>
      <c r="E7359" t="s">
        <v>504</v>
      </c>
      <c r="F7359" t="s">
        <v>1194</v>
      </c>
      <c r="G7359">
        <v>5250449</v>
      </c>
      <c r="H7359">
        <v>1349498</v>
      </c>
      <c r="I7359" t="s">
        <v>71</v>
      </c>
      <c r="J7359">
        <v>24</v>
      </c>
      <c r="K7359">
        <v>13</v>
      </c>
      <c r="L7359">
        <v>12</v>
      </c>
      <c r="M7359" s="1">
        <v>44087</v>
      </c>
      <c r="N7359">
        <v>22</v>
      </c>
      <c r="O7359">
        <v>1</v>
      </c>
      <c r="P7359">
        <v>0</v>
      </c>
      <c r="Q7359">
        <v>0</v>
      </c>
      <c r="R7359" t="s">
        <v>30</v>
      </c>
    </row>
    <row r="7360" spans="1:18" x14ac:dyDescent="0.35">
      <c r="A7360">
        <v>25803260</v>
      </c>
      <c r="B7360" t="s">
        <v>11962</v>
      </c>
      <c r="C7360">
        <v>187655517</v>
      </c>
      <c r="D7360" t="s">
        <v>11955</v>
      </c>
      <c r="E7360" t="s">
        <v>110</v>
      </c>
      <c r="F7360" t="s">
        <v>938</v>
      </c>
      <c r="G7360">
        <v>5248931</v>
      </c>
      <c r="H7360">
        <v>1333166</v>
      </c>
      <c r="I7360" t="s">
        <v>5453</v>
      </c>
      <c r="J7360">
        <v>127</v>
      </c>
      <c r="K7360">
        <v>1</v>
      </c>
      <c r="L7360">
        <v>1</v>
      </c>
      <c r="M7360" s="1">
        <v>44847</v>
      </c>
      <c r="N7360">
        <v>42</v>
      </c>
      <c r="O7360">
        <v>9</v>
      </c>
      <c r="P7360">
        <v>344</v>
      </c>
      <c r="Q7360">
        <v>1</v>
      </c>
      <c r="R7360" t="s">
        <v>11956</v>
      </c>
    </row>
    <row r="7361" spans="1:18" x14ac:dyDescent="0.35">
      <c r="A7361">
        <v>25464251</v>
      </c>
      <c r="B7361" t="s">
        <v>11963</v>
      </c>
      <c r="C7361">
        <v>192210205</v>
      </c>
      <c r="D7361" t="s">
        <v>862</v>
      </c>
      <c r="E7361" t="s">
        <v>193</v>
      </c>
      <c r="F7361" t="s">
        <v>668</v>
      </c>
      <c r="G7361">
        <v>5244715</v>
      </c>
      <c r="H7361">
        <v>133592</v>
      </c>
      <c r="I7361" t="s">
        <v>71</v>
      </c>
      <c r="J7361">
        <v>85</v>
      </c>
      <c r="K7361">
        <v>1</v>
      </c>
      <c r="L7361">
        <v>9</v>
      </c>
      <c r="M7361" s="1">
        <v>43737</v>
      </c>
      <c r="N7361">
        <v>16</v>
      </c>
      <c r="O7361">
        <v>1</v>
      </c>
      <c r="P7361">
        <v>87</v>
      </c>
      <c r="Q7361">
        <v>0</v>
      </c>
      <c r="R7361" t="s">
        <v>30</v>
      </c>
    </row>
    <row r="7362" spans="1:18" x14ac:dyDescent="0.35">
      <c r="A7362">
        <v>25804087</v>
      </c>
      <c r="B7362" t="s">
        <v>11964</v>
      </c>
      <c r="C7362">
        <v>75877577</v>
      </c>
      <c r="D7362" t="s">
        <v>1696</v>
      </c>
      <c r="E7362" t="s">
        <v>48</v>
      </c>
      <c r="F7362" t="s">
        <v>49</v>
      </c>
      <c r="G7362">
        <v>5248585</v>
      </c>
      <c r="H7362">
        <v>1343923</v>
      </c>
      <c r="I7362" t="s">
        <v>71</v>
      </c>
      <c r="J7362">
        <v>80</v>
      </c>
      <c r="K7362">
        <v>3</v>
      </c>
      <c r="L7362">
        <v>9</v>
      </c>
      <c r="M7362" s="1">
        <v>43598</v>
      </c>
      <c r="N7362">
        <v>16</v>
      </c>
      <c r="O7362">
        <v>1</v>
      </c>
      <c r="P7362">
        <v>0</v>
      </c>
      <c r="Q7362">
        <v>0</v>
      </c>
      <c r="R7362" t="s">
        <v>30</v>
      </c>
    </row>
    <row r="7363" spans="1:18" x14ac:dyDescent="0.35">
      <c r="A7363">
        <v>25261203</v>
      </c>
      <c r="B7363" t="s">
        <v>11965</v>
      </c>
      <c r="C7363">
        <v>3550939</v>
      </c>
      <c r="D7363" t="s">
        <v>11966</v>
      </c>
      <c r="E7363" t="s">
        <v>20</v>
      </c>
      <c r="F7363" t="s">
        <v>90</v>
      </c>
      <c r="G7363">
        <v>5254881</v>
      </c>
      <c r="H7363">
        <v>1342541</v>
      </c>
      <c r="I7363" t="s">
        <v>71</v>
      </c>
      <c r="J7363">
        <v>80</v>
      </c>
      <c r="K7363">
        <v>2</v>
      </c>
      <c r="L7363">
        <v>9</v>
      </c>
      <c r="M7363" s="1">
        <v>43762</v>
      </c>
      <c r="N7363">
        <v>16</v>
      </c>
      <c r="O7363">
        <v>1</v>
      </c>
      <c r="P7363">
        <v>0</v>
      </c>
      <c r="Q7363">
        <v>0</v>
      </c>
      <c r="R7363" t="s">
        <v>30</v>
      </c>
    </row>
    <row r="7364" spans="1:18" x14ac:dyDescent="0.35">
      <c r="A7364">
        <v>25282958</v>
      </c>
      <c r="B7364" t="s">
        <v>11967</v>
      </c>
      <c r="C7364">
        <v>44826697</v>
      </c>
      <c r="D7364" t="s">
        <v>7173</v>
      </c>
      <c r="E7364" t="s">
        <v>504</v>
      </c>
      <c r="F7364" t="s">
        <v>1461</v>
      </c>
      <c r="G7364">
        <v>525146</v>
      </c>
      <c r="H7364">
        <v>1348948</v>
      </c>
      <c r="I7364" t="s">
        <v>22</v>
      </c>
      <c r="J7364">
        <v>50</v>
      </c>
      <c r="K7364">
        <v>7</v>
      </c>
      <c r="L7364">
        <v>3</v>
      </c>
      <c r="M7364" s="1">
        <v>43364</v>
      </c>
      <c r="N7364">
        <v>6</v>
      </c>
      <c r="O7364">
        <v>2</v>
      </c>
      <c r="P7364">
        <v>0</v>
      </c>
      <c r="Q7364">
        <v>0</v>
      </c>
      <c r="R7364" t="s">
        <v>30</v>
      </c>
    </row>
    <row r="7365" spans="1:18" x14ac:dyDescent="0.35">
      <c r="A7365">
        <v>25464474</v>
      </c>
      <c r="B7365" t="s">
        <v>11968</v>
      </c>
      <c r="C7365">
        <v>102818043</v>
      </c>
      <c r="D7365" t="s">
        <v>1503</v>
      </c>
      <c r="E7365" t="s">
        <v>44</v>
      </c>
      <c r="F7365" t="s">
        <v>78</v>
      </c>
      <c r="G7365">
        <v>5253339</v>
      </c>
      <c r="H7365">
        <v>1339366</v>
      </c>
      <c r="I7365" t="s">
        <v>22</v>
      </c>
      <c r="J7365">
        <v>115</v>
      </c>
      <c r="K7365">
        <v>3</v>
      </c>
      <c r="L7365">
        <v>8</v>
      </c>
      <c r="M7365" s="1">
        <v>43765</v>
      </c>
      <c r="N7365">
        <v>14</v>
      </c>
      <c r="O7365">
        <v>1</v>
      </c>
      <c r="P7365">
        <v>0</v>
      </c>
      <c r="Q7365">
        <v>0</v>
      </c>
      <c r="R7365" t="s">
        <v>30</v>
      </c>
    </row>
    <row r="7366" spans="1:18" x14ac:dyDescent="0.35">
      <c r="A7366">
        <v>25284507</v>
      </c>
      <c r="B7366" t="s">
        <v>11969</v>
      </c>
      <c r="C7366">
        <v>71613847</v>
      </c>
      <c r="D7366" t="s">
        <v>131</v>
      </c>
      <c r="E7366" t="s">
        <v>69</v>
      </c>
      <c r="F7366" t="s">
        <v>2477</v>
      </c>
      <c r="G7366">
        <v>5246090316772461</v>
      </c>
      <c r="H7366">
        <v>1.351996612548828E+16</v>
      </c>
      <c r="I7366" t="s">
        <v>22</v>
      </c>
      <c r="J7366">
        <v>76</v>
      </c>
      <c r="K7366">
        <v>20</v>
      </c>
      <c r="L7366">
        <v>0</v>
      </c>
      <c r="M7366" s="1"/>
      <c r="O7366">
        <v>14</v>
      </c>
      <c r="P7366">
        <v>54</v>
      </c>
      <c r="Q7366">
        <v>0</v>
      </c>
      <c r="R7366" t="s">
        <v>6447</v>
      </c>
    </row>
    <row r="7367" spans="1:18" x14ac:dyDescent="0.35">
      <c r="A7367">
        <v>25284760</v>
      </c>
      <c r="B7367" t="s">
        <v>11970</v>
      </c>
      <c r="C7367">
        <v>9991161</v>
      </c>
      <c r="D7367" t="s">
        <v>327</v>
      </c>
      <c r="E7367" t="s">
        <v>33</v>
      </c>
      <c r="F7367" t="s">
        <v>517</v>
      </c>
      <c r="G7367">
        <v>5252193</v>
      </c>
      <c r="H7367">
        <v>1343544</v>
      </c>
      <c r="I7367" t="s">
        <v>71</v>
      </c>
      <c r="J7367">
        <v>31</v>
      </c>
      <c r="K7367">
        <v>4</v>
      </c>
      <c r="L7367">
        <v>6</v>
      </c>
      <c r="M7367" s="1">
        <v>43363</v>
      </c>
      <c r="N7367">
        <v>11</v>
      </c>
      <c r="O7367">
        <v>3</v>
      </c>
      <c r="P7367">
        <v>0</v>
      </c>
      <c r="Q7367">
        <v>0</v>
      </c>
      <c r="R7367" t="s">
        <v>30</v>
      </c>
    </row>
    <row r="7368" spans="1:18" x14ac:dyDescent="0.35">
      <c r="A7368">
        <v>25804999</v>
      </c>
      <c r="B7368" t="s">
        <v>11971</v>
      </c>
      <c r="C7368">
        <v>159540062</v>
      </c>
      <c r="D7368" t="s">
        <v>1759</v>
      </c>
      <c r="E7368" t="s">
        <v>33</v>
      </c>
      <c r="F7368" t="s">
        <v>173</v>
      </c>
      <c r="G7368">
        <v>5249981</v>
      </c>
      <c r="H7368">
        <v>1346212</v>
      </c>
      <c r="I7368" t="s">
        <v>71</v>
      </c>
      <c r="J7368">
        <v>41</v>
      </c>
      <c r="K7368">
        <v>3</v>
      </c>
      <c r="L7368">
        <v>27</v>
      </c>
      <c r="M7368" s="1">
        <v>43818</v>
      </c>
      <c r="N7368">
        <v>49</v>
      </c>
      <c r="O7368">
        <v>1</v>
      </c>
      <c r="P7368">
        <v>0</v>
      </c>
      <c r="Q7368">
        <v>0</v>
      </c>
      <c r="R7368" t="s">
        <v>11972</v>
      </c>
    </row>
    <row r="7369" spans="1:18" x14ac:dyDescent="0.35">
      <c r="A7369">
        <v>25466492</v>
      </c>
      <c r="B7369" t="s">
        <v>11973</v>
      </c>
      <c r="C7369">
        <v>23211273</v>
      </c>
      <c r="D7369" t="s">
        <v>1073</v>
      </c>
      <c r="E7369" t="s">
        <v>110</v>
      </c>
      <c r="F7369" t="s">
        <v>254</v>
      </c>
      <c r="G7369">
        <v>5251787</v>
      </c>
      <c r="H7369">
        <v>1330897</v>
      </c>
      <c r="I7369" t="s">
        <v>22</v>
      </c>
      <c r="J7369">
        <v>55</v>
      </c>
      <c r="K7369">
        <v>60</v>
      </c>
      <c r="L7369">
        <v>12</v>
      </c>
      <c r="M7369" s="1">
        <v>44910</v>
      </c>
      <c r="N7369">
        <v>23</v>
      </c>
      <c r="O7369">
        <v>1</v>
      </c>
      <c r="P7369">
        <v>172</v>
      </c>
      <c r="Q7369">
        <v>2</v>
      </c>
      <c r="R7369" t="s">
        <v>30</v>
      </c>
    </row>
    <row r="7370" spans="1:18" x14ac:dyDescent="0.35">
      <c r="A7370">
        <v>25807388</v>
      </c>
      <c r="B7370" t="s">
        <v>11974</v>
      </c>
      <c r="C7370">
        <v>189155455</v>
      </c>
      <c r="D7370" t="s">
        <v>3175</v>
      </c>
      <c r="E7370" t="s">
        <v>48</v>
      </c>
      <c r="F7370" t="s">
        <v>309</v>
      </c>
      <c r="G7370">
        <v>5247403</v>
      </c>
      <c r="H7370">
        <v>1342884</v>
      </c>
      <c r="I7370" t="s">
        <v>71</v>
      </c>
      <c r="J7370">
        <v>50</v>
      </c>
      <c r="K7370">
        <v>1</v>
      </c>
      <c r="L7370">
        <v>38</v>
      </c>
      <c r="M7370" s="1">
        <v>43801</v>
      </c>
      <c r="N7370">
        <v>69</v>
      </c>
      <c r="O7370">
        <v>1</v>
      </c>
      <c r="P7370">
        <v>0</v>
      </c>
      <c r="Q7370">
        <v>0</v>
      </c>
      <c r="R7370" t="s">
        <v>30</v>
      </c>
    </row>
    <row r="7371" spans="1:18" x14ac:dyDescent="0.35">
      <c r="A7371">
        <v>25824400</v>
      </c>
      <c r="B7371" t="s">
        <v>11975</v>
      </c>
      <c r="C7371">
        <v>18936068</v>
      </c>
      <c r="D7371" t="s">
        <v>1073</v>
      </c>
      <c r="E7371" t="s">
        <v>44</v>
      </c>
      <c r="F7371" t="s">
        <v>98</v>
      </c>
      <c r="G7371">
        <v>5252594</v>
      </c>
      <c r="H7371">
        <v>1340418</v>
      </c>
      <c r="I7371" t="s">
        <v>71</v>
      </c>
      <c r="J7371">
        <v>39</v>
      </c>
      <c r="K7371">
        <v>3</v>
      </c>
      <c r="L7371">
        <v>0</v>
      </c>
      <c r="M7371" s="1"/>
      <c r="O7371">
        <v>1</v>
      </c>
      <c r="P7371">
        <v>0</v>
      </c>
      <c r="Q7371">
        <v>0</v>
      </c>
      <c r="R7371" t="s">
        <v>30</v>
      </c>
    </row>
    <row r="7372" spans="1:18" x14ac:dyDescent="0.35">
      <c r="A7372">
        <v>25285291</v>
      </c>
      <c r="B7372" t="s">
        <v>11976</v>
      </c>
      <c r="C7372">
        <v>8495748</v>
      </c>
      <c r="D7372" t="s">
        <v>11977</v>
      </c>
      <c r="E7372" t="s">
        <v>33</v>
      </c>
      <c r="F7372" t="s">
        <v>55</v>
      </c>
      <c r="G7372">
        <v>5249462</v>
      </c>
      <c r="H7372">
        <v>1343495</v>
      </c>
      <c r="I7372" t="s">
        <v>71</v>
      </c>
      <c r="J7372">
        <v>96</v>
      </c>
      <c r="K7372">
        <v>1</v>
      </c>
      <c r="L7372">
        <v>8</v>
      </c>
      <c r="M7372" s="1">
        <v>44090</v>
      </c>
      <c r="N7372">
        <v>16</v>
      </c>
      <c r="O7372">
        <v>2</v>
      </c>
      <c r="P7372">
        <v>1</v>
      </c>
      <c r="Q7372">
        <v>0</v>
      </c>
      <c r="R7372" t="s">
        <v>30</v>
      </c>
    </row>
    <row r="7373" spans="1:18" x14ac:dyDescent="0.35">
      <c r="A7373">
        <v>25466920</v>
      </c>
      <c r="B7373" t="s">
        <v>11978</v>
      </c>
      <c r="C7373">
        <v>192224480</v>
      </c>
      <c r="D7373" t="s">
        <v>1715</v>
      </c>
      <c r="E7373" t="s">
        <v>110</v>
      </c>
      <c r="F7373" t="s">
        <v>2038</v>
      </c>
      <c r="G7373">
        <v>524889</v>
      </c>
      <c r="H7373">
        <v>132985</v>
      </c>
      <c r="I7373" t="s">
        <v>22</v>
      </c>
      <c r="J7373">
        <v>85</v>
      </c>
      <c r="K7373">
        <v>3</v>
      </c>
      <c r="L7373">
        <v>21</v>
      </c>
      <c r="M7373" s="1">
        <v>44753</v>
      </c>
      <c r="N7373">
        <v>38</v>
      </c>
      <c r="O7373">
        <v>1</v>
      </c>
      <c r="P7373">
        <v>0</v>
      </c>
      <c r="Q7373">
        <v>7</v>
      </c>
      <c r="R7373" t="s">
        <v>11979</v>
      </c>
    </row>
    <row r="7374" spans="1:18" x14ac:dyDescent="0.35">
      <c r="A7374">
        <v>25290180</v>
      </c>
      <c r="B7374" t="s">
        <v>11980</v>
      </c>
      <c r="C7374">
        <v>2899753</v>
      </c>
      <c r="D7374" t="s">
        <v>11981</v>
      </c>
      <c r="E7374" t="s">
        <v>48</v>
      </c>
      <c r="F7374" t="s">
        <v>309</v>
      </c>
      <c r="G7374">
        <v>5246475</v>
      </c>
      <c r="H7374">
        <v>134371</v>
      </c>
      <c r="I7374" t="s">
        <v>22</v>
      </c>
      <c r="J7374">
        <v>50</v>
      </c>
      <c r="K7374">
        <v>2</v>
      </c>
      <c r="L7374">
        <v>42</v>
      </c>
      <c r="M7374" s="1">
        <v>44115</v>
      </c>
      <c r="N7374">
        <v>75</v>
      </c>
      <c r="O7374">
        <v>1</v>
      </c>
      <c r="P7374">
        <v>0</v>
      </c>
      <c r="Q7374">
        <v>0</v>
      </c>
      <c r="R7374" t="s">
        <v>11982</v>
      </c>
    </row>
    <row r="7375" spans="1:18" x14ac:dyDescent="0.35">
      <c r="A7375">
        <v>25829417</v>
      </c>
      <c r="B7375" t="s">
        <v>11983</v>
      </c>
      <c r="C7375">
        <v>192130100</v>
      </c>
      <c r="D7375" t="s">
        <v>905</v>
      </c>
      <c r="E7375" t="s">
        <v>33</v>
      </c>
      <c r="F7375" t="s">
        <v>173</v>
      </c>
      <c r="G7375">
        <v>525141</v>
      </c>
      <c r="H7375">
        <v>1346125</v>
      </c>
      <c r="I7375" t="s">
        <v>71</v>
      </c>
      <c r="J7375">
        <v>25</v>
      </c>
      <c r="K7375">
        <v>2</v>
      </c>
      <c r="L7375">
        <v>2</v>
      </c>
      <c r="M7375" s="1">
        <v>43269</v>
      </c>
      <c r="N7375">
        <v>4</v>
      </c>
      <c r="O7375">
        <v>1</v>
      </c>
      <c r="P7375">
        <v>0</v>
      </c>
      <c r="Q7375">
        <v>0</v>
      </c>
      <c r="R7375" t="s">
        <v>30</v>
      </c>
    </row>
    <row r="7376" spans="1:18" x14ac:dyDescent="0.35">
      <c r="A7376">
        <v>25469932</v>
      </c>
      <c r="B7376" t="s">
        <v>11984</v>
      </c>
      <c r="C7376">
        <v>5876709</v>
      </c>
      <c r="D7376" t="s">
        <v>5002</v>
      </c>
      <c r="E7376" t="s">
        <v>44</v>
      </c>
      <c r="F7376" t="s">
        <v>287</v>
      </c>
      <c r="G7376">
        <v>5250594</v>
      </c>
      <c r="H7376">
        <v>1334552</v>
      </c>
      <c r="I7376" t="s">
        <v>22</v>
      </c>
      <c r="J7376">
        <v>150</v>
      </c>
      <c r="K7376">
        <v>5</v>
      </c>
      <c r="L7376">
        <v>2</v>
      </c>
      <c r="M7376" s="1">
        <v>44761</v>
      </c>
      <c r="N7376">
        <v>12</v>
      </c>
      <c r="O7376">
        <v>1</v>
      </c>
      <c r="P7376">
        <v>150</v>
      </c>
      <c r="Q7376">
        <v>1</v>
      </c>
      <c r="R7376" t="s">
        <v>30</v>
      </c>
    </row>
    <row r="7377" spans="1:18" x14ac:dyDescent="0.35">
      <c r="A7377">
        <v>25840298</v>
      </c>
      <c r="B7377" t="s">
        <v>11985</v>
      </c>
      <c r="C7377">
        <v>87735527</v>
      </c>
      <c r="D7377" t="s">
        <v>1078</v>
      </c>
      <c r="E7377" t="s">
        <v>33</v>
      </c>
      <c r="F7377" t="s">
        <v>94</v>
      </c>
      <c r="G7377">
        <v>5249122</v>
      </c>
      <c r="H7377">
        <v>1341224</v>
      </c>
      <c r="I7377" t="s">
        <v>71</v>
      </c>
      <c r="J7377">
        <v>38</v>
      </c>
      <c r="K7377">
        <v>2</v>
      </c>
      <c r="L7377">
        <v>2</v>
      </c>
      <c r="M7377" s="1">
        <v>43468</v>
      </c>
      <c r="N7377">
        <v>4</v>
      </c>
      <c r="O7377">
        <v>1</v>
      </c>
      <c r="P7377">
        <v>0</v>
      </c>
      <c r="Q7377">
        <v>0</v>
      </c>
      <c r="R7377" t="s">
        <v>30</v>
      </c>
    </row>
    <row r="7378" spans="1:18" x14ac:dyDescent="0.35">
      <c r="A7378">
        <v>25291118</v>
      </c>
      <c r="B7378" t="s">
        <v>11986</v>
      </c>
      <c r="C7378">
        <v>83068676</v>
      </c>
      <c r="D7378" t="s">
        <v>11987</v>
      </c>
      <c r="E7378" t="s">
        <v>33</v>
      </c>
      <c r="F7378" t="s">
        <v>274</v>
      </c>
      <c r="G7378">
        <v>524972</v>
      </c>
      <c r="H7378">
        <v>1340106</v>
      </c>
      <c r="I7378" t="s">
        <v>22</v>
      </c>
      <c r="J7378">
        <v>80</v>
      </c>
      <c r="K7378">
        <v>2</v>
      </c>
      <c r="L7378">
        <v>29</v>
      </c>
      <c r="M7378" s="1">
        <v>44130</v>
      </c>
      <c r="N7378">
        <v>54</v>
      </c>
      <c r="O7378">
        <v>1</v>
      </c>
      <c r="P7378">
        <v>0</v>
      </c>
      <c r="Q7378">
        <v>0</v>
      </c>
      <c r="R7378" t="s">
        <v>11988</v>
      </c>
    </row>
    <row r="7379" spans="1:18" x14ac:dyDescent="0.35">
      <c r="A7379">
        <v>25486990</v>
      </c>
      <c r="B7379" t="s">
        <v>11989</v>
      </c>
      <c r="C7379">
        <v>192352278</v>
      </c>
      <c r="D7379" t="s">
        <v>3150</v>
      </c>
      <c r="E7379" t="s">
        <v>193</v>
      </c>
      <c r="F7379" t="s">
        <v>1064</v>
      </c>
      <c r="G7379">
        <v>5246316</v>
      </c>
      <c r="H7379">
        <v>1332775</v>
      </c>
      <c r="I7379" t="s">
        <v>22</v>
      </c>
      <c r="J7379">
        <v>34</v>
      </c>
      <c r="K7379">
        <v>4</v>
      </c>
      <c r="L7379">
        <v>4</v>
      </c>
      <c r="M7379" s="1">
        <v>43302</v>
      </c>
      <c r="N7379">
        <v>7</v>
      </c>
      <c r="O7379">
        <v>1</v>
      </c>
      <c r="P7379">
        <v>0</v>
      </c>
      <c r="Q7379">
        <v>0</v>
      </c>
      <c r="R7379" t="s">
        <v>30</v>
      </c>
    </row>
    <row r="7380" spans="1:18" x14ac:dyDescent="0.35">
      <c r="A7380">
        <v>25291646</v>
      </c>
      <c r="B7380" t="s">
        <v>11990</v>
      </c>
      <c r="C7380">
        <v>191049220</v>
      </c>
      <c r="D7380" t="s">
        <v>8134</v>
      </c>
      <c r="E7380" t="s">
        <v>20</v>
      </c>
      <c r="F7380" t="s">
        <v>21</v>
      </c>
      <c r="G7380">
        <v>5253351</v>
      </c>
      <c r="H7380">
        <v>1341759</v>
      </c>
      <c r="I7380" t="s">
        <v>22</v>
      </c>
      <c r="J7380">
        <v>85</v>
      </c>
      <c r="K7380">
        <v>14</v>
      </c>
      <c r="L7380">
        <v>16</v>
      </c>
      <c r="M7380" s="1">
        <v>43793</v>
      </c>
      <c r="N7380">
        <v>29</v>
      </c>
      <c r="O7380">
        <v>1</v>
      </c>
      <c r="P7380">
        <v>91</v>
      </c>
      <c r="Q7380">
        <v>0</v>
      </c>
      <c r="R7380" t="s">
        <v>30</v>
      </c>
    </row>
    <row r="7381" spans="1:18" x14ac:dyDescent="0.35">
      <c r="A7381">
        <v>25847656</v>
      </c>
      <c r="B7381" t="s">
        <v>11991</v>
      </c>
      <c r="C7381">
        <v>169998526</v>
      </c>
      <c r="D7381" t="s">
        <v>1127</v>
      </c>
      <c r="E7381" t="s">
        <v>106</v>
      </c>
      <c r="F7381" t="s">
        <v>263</v>
      </c>
      <c r="G7381">
        <v>5248902</v>
      </c>
      <c r="H7381">
        <v>133493</v>
      </c>
      <c r="I7381" t="s">
        <v>22</v>
      </c>
      <c r="J7381">
        <v>164</v>
      </c>
      <c r="K7381">
        <v>2</v>
      </c>
      <c r="L7381">
        <v>267</v>
      </c>
      <c r="M7381" s="1">
        <v>44899</v>
      </c>
      <c r="N7381">
        <v>498</v>
      </c>
      <c r="O7381">
        <v>1</v>
      </c>
      <c r="P7381">
        <v>157</v>
      </c>
      <c r="Q7381">
        <v>75</v>
      </c>
      <c r="R7381" t="s">
        <v>11992</v>
      </c>
    </row>
    <row r="7382" spans="1:18" x14ac:dyDescent="0.35">
      <c r="A7382">
        <v>25491061</v>
      </c>
      <c r="B7382" t="s">
        <v>11993</v>
      </c>
      <c r="C7382">
        <v>122859588</v>
      </c>
      <c r="D7382" t="s">
        <v>11994</v>
      </c>
      <c r="E7382" t="s">
        <v>44</v>
      </c>
      <c r="F7382" t="s">
        <v>78</v>
      </c>
      <c r="G7382">
        <v>5253562</v>
      </c>
      <c r="H7382">
        <v>1337915</v>
      </c>
      <c r="I7382" t="s">
        <v>71</v>
      </c>
      <c r="J7382">
        <v>44</v>
      </c>
      <c r="K7382">
        <v>3</v>
      </c>
      <c r="L7382">
        <v>21</v>
      </c>
      <c r="M7382" s="1">
        <v>44384</v>
      </c>
      <c r="N7382">
        <v>38</v>
      </c>
      <c r="O7382">
        <v>1</v>
      </c>
      <c r="P7382">
        <v>0</v>
      </c>
      <c r="Q7382">
        <v>0</v>
      </c>
      <c r="R7382" t="s">
        <v>30</v>
      </c>
    </row>
    <row r="7383" spans="1:18" x14ac:dyDescent="0.35">
      <c r="A7383">
        <v>25494189</v>
      </c>
      <c r="B7383" t="s">
        <v>11995</v>
      </c>
      <c r="C7383">
        <v>9273168</v>
      </c>
      <c r="D7383" t="s">
        <v>839</v>
      </c>
      <c r="E7383" t="s">
        <v>193</v>
      </c>
      <c r="F7383" t="s">
        <v>430</v>
      </c>
      <c r="G7383">
        <v>5245322</v>
      </c>
      <c r="H7383">
        <v>1328519</v>
      </c>
      <c r="I7383" t="s">
        <v>22</v>
      </c>
      <c r="J7383">
        <v>179</v>
      </c>
      <c r="K7383">
        <v>5</v>
      </c>
      <c r="L7383">
        <v>25</v>
      </c>
      <c r="M7383" s="1">
        <v>44871</v>
      </c>
      <c r="N7383">
        <v>46</v>
      </c>
      <c r="O7383">
        <v>1</v>
      </c>
      <c r="P7383">
        <v>18</v>
      </c>
      <c r="Q7383">
        <v>7</v>
      </c>
      <c r="R7383" t="s">
        <v>11996</v>
      </c>
    </row>
    <row r="7384" spans="1:18" x14ac:dyDescent="0.35">
      <c r="A7384">
        <v>25305818</v>
      </c>
      <c r="B7384" t="s">
        <v>11997</v>
      </c>
      <c r="C7384">
        <v>82453371</v>
      </c>
      <c r="D7384" t="s">
        <v>11998</v>
      </c>
      <c r="E7384" t="s">
        <v>110</v>
      </c>
      <c r="F7384" t="s">
        <v>846</v>
      </c>
      <c r="G7384">
        <v>525165</v>
      </c>
      <c r="H7384">
        <v>1325374</v>
      </c>
      <c r="I7384" t="s">
        <v>22</v>
      </c>
      <c r="J7384">
        <v>82</v>
      </c>
      <c r="K7384">
        <v>2</v>
      </c>
      <c r="L7384">
        <v>9</v>
      </c>
      <c r="M7384" s="1">
        <v>44427</v>
      </c>
      <c r="N7384">
        <v>16</v>
      </c>
      <c r="O7384">
        <v>1</v>
      </c>
      <c r="P7384">
        <v>0</v>
      </c>
      <c r="Q7384">
        <v>0</v>
      </c>
      <c r="R7384" t="s">
        <v>30</v>
      </c>
    </row>
    <row r="7385" spans="1:18" x14ac:dyDescent="0.35">
      <c r="A7385">
        <v>25496270</v>
      </c>
      <c r="B7385" t="s">
        <v>11999</v>
      </c>
      <c r="C7385">
        <v>8250486</v>
      </c>
      <c r="D7385" t="s">
        <v>1439</v>
      </c>
      <c r="E7385" t="s">
        <v>33</v>
      </c>
      <c r="F7385" t="s">
        <v>52</v>
      </c>
      <c r="G7385">
        <v>5251706</v>
      </c>
      <c r="H7385">
        <v>1342651</v>
      </c>
      <c r="I7385" t="s">
        <v>71</v>
      </c>
      <c r="J7385">
        <v>102</v>
      </c>
      <c r="K7385">
        <v>1</v>
      </c>
      <c r="L7385">
        <v>58</v>
      </c>
      <c r="M7385" s="1">
        <v>44898</v>
      </c>
      <c r="N7385">
        <v>107</v>
      </c>
      <c r="O7385">
        <v>49</v>
      </c>
      <c r="P7385">
        <v>199</v>
      </c>
      <c r="Q7385">
        <v>15</v>
      </c>
      <c r="R7385" t="s">
        <v>12000</v>
      </c>
    </row>
    <row r="7386" spans="1:18" x14ac:dyDescent="0.35">
      <c r="A7386">
        <v>25308162</v>
      </c>
      <c r="B7386" t="s">
        <v>12001</v>
      </c>
      <c r="C7386">
        <v>191156834</v>
      </c>
      <c r="D7386" t="s">
        <v>12002</v>
      </c>
      <c r="E7386" t="s">
        <v>44</v>
      </c>
      <c r="F7386" t="s">
        <v>98</v>
      </c>
      <c r="G7386">
        <v>5252865</v>
      </c>
      <c r="H7386">
        <v>1340588</v>
      </c>
      <c r="I7386" t="s">
        <v>22</v>
      </c>
      <c r="J7386">
        <v>80</v>
      </c>
      <c r="K7386">
        <v>3</v>
      </c>
      <c r="L7386">
        <v>113</v>
      </c>
      <c r="M7386" s="1">
        <v>44302</v>
      </c>
      <c r="N7386">
        <v>205</v>
      </c>
      <c r="O7386">
        <v>1</v>
      </c>
      <c r="P7386">
        <v>0</v>
      </c>
      <c r="Q7386">
        <v>0</v>
      </c>
      <c r="R7386" t="s">
        <v>12003</v>
      </c>
    </row>
    <row r="7387" spans="1:18" x14ac:dyDescent="0.35">
      <c r="A7387">
        <v>25499929</v>
      </c>
      <c r="B7387" t="s">
        <v>12004</v>
      </c>
      <c r="C7387">
        <v>21028255</v>
      </c>
      <c r="D7387" t="s">
        <v>12005</v>
      </c>
      <c r="E7387" t="s">
        <v>44</v>
      </c>
      <c r="F7387" t="s">
        <v>78</v>
      </c>
      <c r="G7387">
        <v>5253664</v>
      </c>
      <c r="H7387">
        <v>1339686</v>
      </c>
      <c r="I7387" t="s">
        <v>22</v>
      </c>
      <c r="J7387">
        <v>60</v>
      </c>
      <c r="K7387">
        <v>30</v>
      </c>
      <c r="L7387">
        <v>26</v>
      </c>
      <c r="M7387" s="1">
        <v>43873</v>
      </c>
      <c r="N7387">
        <v>48</v>
      </c>
      <c r="O7387">
        <v>1</v>
      </c>
      <c r="P7387">
        <v>0</v>
      </c>
      <c r="Q7387">
        <v>0</v>
      </c>
      <c r="R7387" t="s">
        <v>30</v>
      </c>
    </row>
    <row r="7388" spans="1:18" x14ac:dyDescent="0.35">
      <c r="A7388">
        <v>25849782</v>
      </c>
      <c r="B7388" t="s">
        <v>12006</v>
      </c>
      <c r="C7388">
        <v>3840022</v>
      </c>
      <c r="D7388" t="s">
        <v>12007</v>
      </c>
      <c r="E7388" t="s">
        <v>33</v>
      </c>
      <c r="F7388" t="s">
        <v>173</v>
      </c>
      <c r="G7388">
        <v>5250543</v>
      </c>
      <c r="H7388">
        <v>1346077</v>
      </c>
      <c r="I7388" t="s">
        <v>22</v>
      </c>
      <c r="J7388">
        <v>135</v>
      </c>
      <c r="K7388">
        <v>5</v>
      </c>
      <c r="L7388">
        <v>6</v>
      </c>
      <c r="M7388" s="1">
        <v>44774</v>
      </c>
      <c r="N7388">
        <v>11</v>
      </c>
      <c r="O7388">
        <v>1</v>
      </c>
      <c r="P7388">
        <v>0</v>
      </c>
      <c r="Q7388">
        <v>1</v>
      </c>
      <c r="R7388" t="s">
        <v>12008</v>
      </c>
    </row>
    <row r="7389" spans="1:18" x14ac:dyDescent="0.35">
      <c r="A7389">
        <v>25502930</v>
      </c>
      <c r="B7389" t="s">
        <v>12009</v>
      </c>
      <c r="C7389">
        <v>40603249</v>
      </c>
      <c r="D7389" t="s">
        <v>530</v>
      </c>
      <c r="E7389" t="s">
        <v>33</v>
      </c>
      <c r="F7389" t="s">
        <v>251</v>
      </c>
      <c r="G7389">
        <v>5251489</v>
      </c>
      <c r="H7389">
        <v>1346178</v>
      </c>
      <c r="I7389" t="s">
        <v>22</v>
      </c>
      <c r="J7389">
        <v>100</v>
      </c>
      <c r="K7389">
        <v>3</v>
      </c>
      <c r="L7389">
        <v>8</v>
      </c>
      <c r="M7389" s="1">
        <v>43346</v>
      </c>
      <c r="N7389">
        <v>14</v>
      </c>
      <c r="O7389">
        <v>1</v>
      </c>
      <c r="P7389">
        <v>0</v>
      </c>
      <c r="Q7389">
        <v>0</v>
      </c>
      <c r="R7389" t="s">
        <v>30</v>
      </c>
    </row>
    <row r="7390" spans="1:18" x14ac:dyDescent="0.35">
      <c r="A7390">
        <v>25854067</v>
      </c>
      <c r="B7390" t="s">
        <v>12010</v>
      </c>
      <c r="C7390">
        <v>188849025</v>
      </c>
      <c r="D7390" t="s">
        <v>6482</v>
      </c>
      <c r="E7390" t="s">
        <v>110</v>
      </c>
      <c r="F7390" t="s">
        <v>111</v>
      </c>
      <c r="G7390">
        <v>5250837</v>
      </c>
      <c r="H7390">
        <v>1332568</v>
      </c>
      <c r="I7390" t="s">
        <v>22</v>
      </c>
      <c r="J7390">
        <v>62</v>
      </c>
      <c r="K7390">
        <v>2</v>
      </c>
      <c r="L7390">
        <v>438</v>
      </c>
      <c r="M7390" s="1">
        <v>44893</v>
      </c>
      <c r="N7390">
        <v>800</v>
      </c>
      <c r="O7390">
        <v>3</v>
      </c>
      <c r="P7390">
        <v>4</v>
      </c>
      <c r="Q7390">
        <v>81</v>
      </c>
      <c r="R7390" t="s">
        <v>12011</v>
      </c>
    </row>
    <row r="7391" spans="1:18" x14ac:dyDescent="0.35">
      <c r="A7391">
        <v>25308488</v>
      </c>
      <c r="B7391" t="s">
        <v>12012</v>
      </c>
      <c r="C7391">
        <v>85143476</v>
      </c>
      <c r="D7391" t="s">
        <v>12013</v>
      </c>
      <c r="E7391" t="s">
        <v>33</v>
      </c>
      <c r="F7391" t="s">
        <v>94</v>
      </c>
      <c r="G7391">
        <v>5249052</v>
      </c>
      <c r="H7391">
        <v>1340385</v>
      </c>
      <c r="I7391" t="s">
        <v>22</v>
      </c>
      <c r="J7391">
        <v>54</v>
      </c>
      <c r="K7391">
        <v>1</v>
      </c>
      <c r="L7391">
        <v>28</v>
      </c>
      <c r="M7391" s="1">
        <v>44154</v>
      </c>
      <c r="N7391">
        <v>50</v>
      </c>
      <c r="O7391">
        <v>1</v>
      </c>
      <c r="P7391">
        <v>0</v>
      </c>
      <c r="Q7391">
        <v>0</v>
      </c>
      <c r="R7391" t="s">
        <v>30</v>
      </c>
    </row>
    <row r="7392" spans="1:18" x14ac:dyDescent="0.35">
      <c r="A7392">
        <v>25505809</v>
      </c>
      <c r="B7392" t="s">
        <v>12014</v>
      </c>
      <c r="C7392">
        <v>133204</v>
      </c>
      <c r="D7392" t="s">
        <v>6287</v>
      </c>
      <c r="E7392" t="s">
        <v>33</v>
      </c>
      <c r="F7392" t="s">
        <v>94</v>
      </c>
      <c r="G7392">
        <v>5249036</v>
      </c>
      <c r="H7392">
        <v>1337877</v>
      </c>
      <c r="I7392" t="s">
        <v>22</v>
      </c>
      <c r="J7392">
        <v>54</v>
      </c>
      <c r="K7392">
        <v>92</v>
      </c>
      <c r="L7392">
        <v>16</v>
      </c>
      <c r="M7392" s="1">
        <v>44418</v>
      </c>
      <c r="N7392">
        <v>30</v>
      </c>
      <c r="O7392">
        <v>6</v>
      </c>
      <c r="P7392">
        <v>265</v>
      </c>
      <c r="Q7392">
        <v>0</v>
      </c>
      <c r="R7392" t="s">
        <v>30</v>
      </c>
    </row>
    <row r="7393" spans="1:18" x14ac:dyDescent="0.35">
      <c r="A7393">
        <v>25314669</v>
      </c>
      <c r="B7393" t="s">
        <v>12015</v>
      </c>
      <c r="C7393">
        <v>86324450</v>
      </c>
      <c r="D7393" t="s">
        <v>12016</v>
      </c>
      <c r="E7393" t="s">
        <v>106</v>
      </c>
      <c r="F7393" t="s">
        <v>117</v>
      </c>
      <c r="G7393">
        <v>5249199</v>
      </c>
      <c r="H7393">
        <v>1334726</v>
      </c>
      <c r="I7393" t="s">
        <v>22</v>
      </c>
      <c r="J7393">
        <v>49</v>
      </c>
      <c r="K7393">
        <v>56</v>
      </c>
      <c r="L7393">
        <v>47</v>
      </c>
      <c r="M7393" s="1">
        <v>44531</v>
      </c>
      <c r="N7393">
        <v>85</v>
      </c>
      <c r="O7393">
        <v>1</v>
      </c>
      <c r="P7393">
        <v>0</v>
      </c>
      <c r="Q7393">
        <v>0</v>
      </c>
      <c r="R7393" t="s">
        <v>12017</v>
      </c>
    </row>
    <row r="7394" spans="1:18" x14ac:dyDescent="0.35">
      <c r="A7394">
        <v>25854447</v>
      </c>
      <c r="B7394" t="s">
        <v>950</v>
      </c>
      <c r="C7394">
        <v>20575836</v>
      </c>
      <c r="D7394" t="s">
        <v>671</v>
      </c>
      <c r="E7394" t="s">
        <v>33</v>
      </c>
      <c r="F7394" t="s">
        <v>173</v>
      </c>
      <c r="G7394">
        <v>5250127</v>
      </c>
      <c r="H7394">
        <v>1345758</v>
      </c>
      <c r="I7394" t="s">
        <v>71</v>
      </c>
      <c r="J7394">
        <v>46</v>
      </c>
      <c r="K7394">
        <v>30</v>
      </c>
      <c r="L7394">
        <v>43</v>
      </c>
      <c r="M7394" s="1">
        <v>44851</v>
      </c>
      <c r="N7394">
        <v>78</v>
      </c>
      <c r="O7394">
        <v>1</v>
      </c>
      <c r="P7394">
        <v>0</v>
      </c>
      <c r="Q7394">
        <v>3</v>
      </c>
      <c r="R7394" t="s">
        <v>12018</v>
      </c>
    </row>
    <row r="7395" spans="1:18" x14ac:dyDescent="0.35">
      <c r="A7395">
        <v>25509139</v>
      </c>
      <c r="B7395" t="s">
        <v>12019</v>
      </c>
      <c r="C7395">
        <v>77336666</v>
      </c>
      <c r="D7395" t="s">
        <v>12020</v>
      </c>
      <c r="E7395" t="s">
        <v>33</v>
      </c>
      <c r="F7395" t="s">
        <v>94</v>
      </c>
      <c r="G7395">
        <v>5249203</v>
      </c>
      <c r="H7395">
        <v>1340316</v>
      </c>
      <c r="I7395" t="s">
        <v>71</v>
      </c>
      <c r="J7395">
        <v>60</v>
      </c>
      <c r="K7395">
        <v>5</v>
      </c>
      <c r="L7395">
        <v>11</v>
      </c>
      <c r="M7395" s="1">
        <v>44780</v>
      </c>
      <c r="N7395">
        <v>20</v>
      </c>
      <c r="O7395">
        <v>1</v>
      </c>
      <c r="P7395">
        <v>313</v>
      </c>
      <c r="Q7395">
        <v>1</v>
      </c>
      <c r="R7395" t="s">
        <v>30</v>
      </c>
    </row>
    <row r="7396" spans="1:18" x14ac:dyDescent="0.35">
      <c r="A7396">
        <v>25861901</v>
      </c>
      <c r="B7396" t="s">
        <v>12021</v>
      </c>
      <c r="C7396">
        <v>189727497</v>
      </c>
      <c r="D7396" t="s">
        <v>2330</v>
      </c>
      <c r="E7396" t="s">
        <v>301</v>
      </c>
      <c r="F7396" t="s">
        <v>4986</v>
      </c>
      <c r="G7396">
        <v>5250603</v>
      </c>
      <c r="H7396">
        <v>1320293</v>
      </c>
      <c r="I7396" t="s">
        <v>22</v>
      </c>
      <c r="J7396">
        <v>112</v>
      </c>
      <c r="K7396">
        <v>2</v>
      </c>
      <c r="L7396">
        <v>54</v>
      </c>
      <c r="M7396" s="1">
        <v>44892</v>
      </c>
      <c r="N7396">
        <v>99</v>
      </c>
      <c r="O7396">
        <v>4</v>
      </c>
      <c r="P7396">
        <v>149</v>
      </c>
      <c r="Q7396">
        <v>11</v>
      </c>
      <c r="R7396" t="s">
        <v>11821</v>
      </c>
    </row>
    <row r="7397" spans="1:18" x14ac:dyDescent="0.35">
      <c r="A7397">
        <v>25320359</v>
      </c>
      <c r="B7397" t="s">
        <v>12022</v>
      </c>
      <c r="C7397">
        <v>132391283</v>
      </c>
      <c r="D7397" t="s">
        <v>614</v>
      </c>
      <c r="E7397" t="s">
        <v>44</v>
      </c>
      <c r="F7397" t="s">
        <v>142</v>
      </c>
      <c r="G7397">
        <v>5251038</v>
      </c>
      <c r="H7397">
        <v>1339582</v>
      </c>
      <c r="I7397" t="s">
        <v>71</v>
      </c>
      <c r="J7397">
        <v>42</v>
      </c>
      <c r="K7397">
        <v>1</v>
      </c>
      <c r="L7397">
        <v>60</v>
      </c>
      <c r="M7397" s="1">
        <v>43600</v>
      </c>
      <c r="N7397">
        <v>112</v>
      </c>
      <c r="O7397">
        <v>2</v>
      </c>
      <c r="P7397">
        <v>0</v>
      </c>
      <c r="Q7397">
        <v>0</v>
      </c>
      <c r="R7397" t="s">
        <v>12023</v>
      </c>
    </row>
    <row r="7398" spans="1:18" x14ac:dyDescent="0.35">
      <c r="A7398">
        <v>25350972</v>
      </c>
      <c r="B7398" t="s">
        <v>12024</v>
      </c>
      <c r="C7398">
        <v>5190350</v>
      </c>
      <c r="D7398" t="s">
        <v>12025</v>
      </c>
      <c r="E7398" t="s">
        <v>33</v>
      </c>
      <c r="F7398" t="s">
        <v>173</v>
      </c>
      <c r="G7398">
        <v>525144</v>
      </c>
      <c r="H7398">
        <v>1346007</v>
      </c>
      <c r="I7398" t="s">
        <v>22</v>
      </c>
      <c r="J7398">
        <v>38</v>
      </c>
      <c r="K7398">
        <v>4</v>
      </c>
      <c r="L7398">
        <v>2</v>
      </c>
      <c r="M7398" s="1">
        <v>43677</v>
      </c>
      <c r="N7398">
        <v>4</v>
      </c>
      <c r="O7398">
        <v>1</v>
      </c>
      <c r="P7398">
        <v>0</v>
      </c>
      <c r="Q7398">
        <v>0</v>
      </c>
      <c r="R7398" t="s">
        <v>30</v>
      </c>
    </row>
    <row r="7399" spans="1:18" x14ac:dyDescent="0.35">
      <c r="A7399">
        <v>25513122</v>
      </c>
      <c r="B7399" t="s">
        <v>12026</v>
      </c>
      <c r="C7399">
        <v>66725020</v>
      </c>
      <c r="D7399" t="s">
        <v>12027</v>
      </c>
      <c r="E7399" t="s">
        <v>137</v>
      </c>
      <c r="F7399" t="s">
        <v>2026</v>
      </c>
      <c r="G7399">
        <v>5250567</v>
      </c>
      <c r="H7399">
        <v>1354531</v>
      </c>
      <c r="I7399" t="s">
        <v>71</v>
      </c>
      <c r="J7399">
        <v>51</v>
      </c>
      <c r="K7399">
        <v>3</v>
      </c>
      <c r="L7399">
        <v>6</v>
      </c>
      <c r="M7399" s="1">
        <v>44849</v>
      </c>
      <c r="N7399">
        <v>141</v>
      </c>
      <c r="O7399">
        <v>1</v>
      </c>
      <c r="P7399">
        <v>80</v>
      </c>
      <c r="Q7399">
        <v>6</v>
      </c>
      <c r="R7399" t="s">
        <v>30</v>
      </c>
    </row>
    <row r="7400" spans="1:18" x14ac:dyDescent="0.35">
      <c r="A7400">
        <v>25355594</v>
      </c>
      <c r="B7400" t="s">
        <v>12028</v>
      </c>
      <c r="C7400">
        <v>19553768</v>
      </c>
      <c r="D7400" t="s">
        <v>901</v>
      </c>
      <c r="E7400" t="s">
        <v>69</v>
      </c>
      <c r="F7400" t="s">
        <v>70</v>
      </c>
      <c r="G7400">
        <v>5241844</v>
      </c>
      <c r="H7400">
        <v>1354647</v>
      </c>
      <c r="I7400" t="s">
        <v>22</v>
      </c>
      <c r="J7400">
        <v>54</v>
      </c>
      <c r="K7400">
        <v>2</v>
      </c>
      <c r="L7400">
        <v>13</v>
      </c>
      <c r="M7400" s="1">
        <v>44895</v>
      </c>
      <c r="N7400">
        <v>157</v>
      </c>
      <c r="O7400">
        <v>3</v>
      </c>
      <c r="P7400">
        <v>54</v>
      </c>
      <c r="Q7400">
        <v>13</v>
      </c>
      <c r="R7400" t="s">
        <v>12029</v>
      </c>
    </row>
    <row r="7401" spans="1:18" x14ac:dyDescent="0.35">
      <c r="A7401">
        <v>25879263</v>
      </c>
      <c r="B7401" t="s">
        <v>12030</v>
      </c>
      <c r="C7401">
        <v>16281822</v>
      </c>
      <c r="D7401" t="s">
        <v>8844</v>
      </c>
      <c r="E7401" t="s">
        <v>20</v>
      </c>
      <c r="F7401" t="s">
        <v>424</v>
      </c>
      <c r="G7401">
        <v>5256073</v>
      </c>
      <c r="H7401">
        <v>1341369</v>
      </c>
      <c r="I7401" t="s">
        <v>71</v>
      </c>
      <c r="J7401">
        <v>45</v>
      </c>
      <c r="K7401">
        <v>2</v>
      </c>
      <c r="L7401">
        <v>4</v>
      </c>
      <c r="M7401" s="1">
        <v>43616</v>
      </c>
      <c r="N7401">
        <v>8</v>
      </c>
      <c r="O7401">
        <v>1</v>
      </c>
      <c r="P7401">
        <v>0</v>
      </c>
      <c r="Q7401">
        <v>0</v>
      </c>
      <c r="R7401" t="s">
        <v>30</v>
      </c>
    </row>
    <row r="7402" spans="1:18" x14ac:dyDescent="0.35">
      <c r="A7402">
        <v>25515699</v>
      </c>
      <c r="B7402" t="s">
        <v>12031</v>
      </c>
      <c r="C7402">
        <v>966025</v>
      </c>
      <c r="D7402" t="s">
        <v>169</v>
      </c>
      <c r="E7402" t="s">
        <v>110</v>
      </c>
      <c r="F7402" t="s">
        <v>866</v>
      </c>
      <c r="G7402">
        <v>5252067</v>
      </c>
      <c r="H7402">
        <v>1326482</v>
      </c>
      <c r="I7402" t="s">
        <v>22</v>
      </c>
      <c r="J7402">
        <v>140</v>
      </c>
      <c r="K7402">
        <v>60</v>
      </c>
      <c r="L7402">
        <v>4</v>
      </c>
      <c r="M7402" s="1">
        <v>44564</v>
      </c>
      <c r="N7402">
        <v>7</v>
      </c>
      <c r="O7402">
        <v>1</v>
      </c>
      <c r="P7402">
        <v>89</v>
      </c>
      <c r="Q7402">
        <v>1</v>
      </c>
      <c r="R7402" t="s">
        <v>30</v>
      </c>
    </row>
    <row r="7403" spans="1:18" x14ac:dyDescent="0.35">
      <c r="A7403">
        <v>25363168</v>
      </c>
      <c r="B7403" t="s">
        <v>12032</v>
      </c>
      <c r="C7403">
        <v>36147033</v>
      </c>
      <c r="D7403" t="s">
        <v>8100</v>
      </c>
      <c r="E7403" t="s">
        <v>106</v>
      </c>
      <c r="F7403" t="s">
        <v>545</v>
      </c>
      <c r="G7403">
        <v>5246961</v>
      </c>
      <c r="H7403">
        <v>1338456</v>
      </c>
      <c r="I7403" t="s">
        <v>71</v>
      </c>
      <c r="J7403">
        <v>25</v>
      </c>
      <c r="K7403">
        <v>3</v>
      </c>
      <c r="L7403">
        <v>4</v>
      </c>
      <c r="M7403" s="1">
        <v>43435</v>
      </c>
      <c r="N7403">
        <v>7</v>
      </c>
      <c r="O7403">
        <v>1</v>
      </c>
      <c r="P7403">
        <v>0</v>
      </c>
      <c r="Q7403">
        <v>0</v>
      </c>
      <c r="R7403" t="s">
        <v>30</v>
      </c>
    </row>
    <row r="7404" spans="1:18" x14ac:dyDescent="0.35">
      <c r="A7404">
        <v>25526198</v>
      </c>
      <c r="B7404" t="s">
        <v>12033</v>
      </c>
      <c r="C7404">
        <v>19621812</v>
      </c>
      <c r="D7404" t="s">
        <v>1661</v>
      </c>
      <c r="E7404" t="s">
        <v>33</v>
      </c>
      <c r="F7404" t="s">
        <v>251</v>
      </c>
      <c r="G7404">
        <v>5252003</v>
      </c>
      <c r="H7404">
        <v>1345339</v>
      </c>
      <c r="I7404" t="s">
        <v>22</v>
      </c>
      <c r="J7404">
        <v>230</v>
      </c>
      <c r="K7404">
        <v>60</v>
      </c>
      <c r="L7404">
        <v>7</v>
      </c>
      <c r="M7404" s="1">
        <v>43373</v>
      </c>
      <c r="N7404">
        <v>13</v>
      </c>
      <c r="O7404">
        <v>1</v>
      </c>
      <c r="P7404">
        <v>0</v>
      </c>
      <c r="Q7404">
        <v>0</v>
      </c>
      <c r="R7404" t="s">
        <v>30</v>
      </c>
    </row>
    <row r="7405" spans="1:18" x14ac:dyDescent="0.35">
      <c r="A7405">
        <v>25366572</v>
      </c>
      <c r="B7405" t="s">
        <v>12034</v>
      </c>
      <c r="C7405">
        <v>188309571</v>
      </c>
      <c r="D7405" t="s">
        <v>1696</v>
      </c>
      <c r="E7405" t="s">
        <v>193</v>
      </c>
      <c r="F7405" t="s">
        <v>1477</v>
      </c>
      <c r="G7405">
        <v>5245027</v>
      </c>
      <c r="H7405">
        <v>1330951</v>
      </c>
      <c r="I7405" t="s">
        <v>71</v>
      </c>
      <c r="J7405">
        <v>38</v>
      </c>
      <c r="K7405">
        <v>1</v>
      </c>
      <c r="L7405">
        <v>4</v>
      </c>
      <c r="M7405" s="1">
        <v>43345</v>
      </c>
      <c r="N7405">
        <v>8</v>
      </c>
      <c r="O7405">
        <v>1</v>
      </c>
      <c r="P7405">
        <v>0</v>
      </c>
      <c r="Q7405">
        <v>0</v>
      </c>
      <c r="R7405" t="s">
        <v>30</v>
      </c>
    </row>
    <row r="7406" spans="1:18" x14ac:dyDescent="0.35">
      <c r="A7406">
        <v>25900013</v>
      </c>
      <c r="B7406" t="s">
        <v>12035</v>
      </c>
      <c r="C7406">
        <v>11747840</v>
      </c>
      <c r="D7406" t="s">
        <v>3831</v>
      </c>
      <c r="E7406" t="s">
        <v>44</v>
      </c>
      <c r="F7406" t="s">
        <v>98</v>
      </c>
      <c r="G7406">
        <v>5251704</v>
      </c>
      <c r="H7406">
        <v>1342051</v>
      </c>
      <c r="I7406" t="s">
        <v>71</v>
      </c>
      <c r="J7406">
        <v>70</v>
      </c>
      <c r="K7406">
        <v>4</v>
      </c>
      <c r="L7406">
        <v>38</v>
      </c>
      <c r="M7406" s="1">
        <v>44865</v>
      </c>
      <c r="N7406">
        <v>70</v>
      </c>
      <c r="O7406">
        <v>1</v>
      </c>
      <c r="P7406">
        <v>113</v>
      </c>
      <c r="Q7406">
        <v>12</v>
      </c>
      <c r="R7406" t="s">
        <v>12036</v>
      </c>
    </row>
    <row r="7407" spans="1:18" x14ac:dyDescent="0.35">
      <c r="A7407">
        <v>25526894</v>
      </c>
      <c r="B7407" t="s">
        <v>12037</v>
      </c>
      <c r="C7407">
        <v>129018052</v>
      </c>
      <c r="D7407" t="s">
        <v>1763</v>
      </c>
      <c r="E7407" t="s">
        <v>393</v>
      </c>
      <c r="F7407" t="s">
        <v>1954</v>
      </c>
      <c r="G7407">
        <v>5257086</v>
      </c>
      <c r="H7407">
        <v>1331085</v>
      </c>
      <c r="I7407" t="s">
        <v>22</v>
      </c>
      <c r="J7407">
        <v>36</v>
      </c>
      <c r="K7407">
        <v>92</v>
      </c>
      <c r="L7407">
        <v>0</v>
      </c>
      <c r="M7407" s="1"/>
      <c r="O7407">
        <v>2</v>
      </c>
      <c r="P7407">
        <v>199</v>
      </c>
      <c r="Q7407">
        <v>0</v>
      </c>
      <c r="R7407" t="s">
        <v>30</v>
      </c>
    </row>
    <row r="7408" spans="1:18" x14ac:dyDescent="0.35">
      <c r="A7408">
        <v>25900816</v>
      </c>
      <c r="B7408" t="s">
        <v>12038</v>
      </c>
      <c r="C7408">
        <v>62534189</v>
      </c>
      <c r="D7408" t="s">
        <v>1130</v>
      </c>
      <c r="E7408" t="s">
        <v>504</v>
      </c>
      <c r="F7408" t="s">
        <v>1711</v>
      </c>
      <c r="G7408">
        <v>5249473</v>
      </c>
      <c r="H7408">
        <v>1348582</v>
      </c>
      <c r="I7408" t="s">
        <v>22</v>
      </c>
      <c r="J7408">
        <v>130</v>
      </c>
      <c r="K7408">
        <v>16</v>
      </c>
      <c r="L7408">
        <v>0</v>
      </c>
      <c r="M7408" s="1"/>
      <c r="O7408">
        <v>1</v>
      </c>
      <c r="P7408">
        <v>0</v>
      </c>
      <c r="Q7408">
        <v>0</v>
      </c>
      <c r="R7408" t="s">
        <v>12039</v>
      </c>
    </row>
    <row r="7409" spans="1:18" x14ac:dyDescent="0.35">
      <c r="A7409">
        <v>25375916</v>
      </c>
      <c r="B7409" t="s">
        <v>12040</v>
      </c>
      <c r="C7409">
        <v>73158</v>
      </c>
      <c r="D7409" t="s">
        <v>1165</v>
      </c>
      <c r="E7409" t="s">
        <v>393</v>
      </c>
      <c r="F7409" t="s">
        <v>394</v>
      </c>
      <c r="G7409">
        <v>5256321</v>
      </c>
      <c r="H7409">
        <v>1336373</v>
      </c>
      <c r="I7409" t="s">
        <v>22</v>
      </c>
      <c r="J7409">
        <v>45</v>
      </c>
      <c r="K7409">
        <v>2</v>
      </c>
      <c r="L7409">
        <v>72</v>
      </c>
      <c r="M7409" s="1">
        <v>44853</v>
      </c>
      <c r="N7409">
        <v>132</v>
      </c>
      <c r="O7409">
        <v>14</v>
      </c>
      <c r="P7409">
        <v>272</v>
      </c>
      <c r="Q7409">
        <v>21</v>
      </c>
      <c r="R7409" t="s">
        <v>12041</v>
      </c>
    </row>
    <row r="7410" spans="1:18" x14ac:dyDescent="0.35">
      <c r="A7410">
        <v>25531225</v>
      </c>
      <c r="B7410" t="s">
        <v>12042</v>
      </c>
      <c r="C7410">
        <v>5930452</v>
      </c>
      <c r="D7410" t="s">
        <v>6719</v>
      </c>
      <c r="E7410" t="s">
        <v>48</v>
      </c>
      <c r="F7410" t="s">
        <v>49</v>
      </c>
      <c r="G7410">
        <v>5249099</v>
      </c>
      <c r="H7410">
        <v>1343055</v>
      </c>
      <c r="I7410" t="s">
        <v>71</v>
      </c>
      <c r="J7410">
        <v>30</v>
      </c>
      <c r="K7410">
        <v>2</v>
      </c>
      <c r="L7410">
        <v>9</v>
      </c>
      <c r="M7410" s="1">
        <v>44891</v>
      </c>
      <c r="N7410">
        <v>16</v>
      </c>
      <c r="O7410">
        <v>1</v>
      </c>
      <c r="P7410">
        <v>0</v>
      </c>
      <c r="Q7410">
        <v>3</v>
      </c>
      <c r="R7410" t="s">
        <v>30</v>
      </c>
    </row>
    <row r="7411" spans="1:18" x14ac:dyDescent="0.35">
      <c r="A7411">
        <v>25394130</v>
      </c>
      <c r="B7411" t="s">
        <v>12043</v>
      </c>
      <c r="C7411">
        <v>1040171</v>
      </c>
      <c r="D7411" t="s">
        <v>12044</v>
      </c>
      <c r="E7411" t="s">
        <v>20</v>
      </c>
      <c r="F7411" t="s">
        <v>424</v>
      </c>
      <c r="G7411">
        <v>5255441</v>
      </c>
      <c r="H7411">
        <v>1341519</v>
      </c>
      <c r="I7411" t="s">
        <v>71</v>
      </c>
      <c r="J7411">
        <v>48</v>
      </c>
      <c r="K7411">
        <v>2</v>
      </c>
      <c r="L7411">
        <v>184</v>
      </c>
      <c r="M7411" s="1">
        <v>44884</v>
      </c>
      <c r="N7411">
        <v>331</v>
      </c>
      <c r="O7411">
        <v>1</v>
      </c>
      <c r="P7411">
        <v>291</v>
      </c>
      <c r="Q7411">
        <v>28</v>
      </c>
      <c r="R7411" t="s">
        <v>12045</v>
      </c>
    </row>
    <row r="7412" spans="1:18" x14ac:dyDescent="0.35">
      <c r="A7412">
        <v>25902770</v>
      </c>
      <c r="B7412" t="s">
        <v>12046</v>
      </c>
      <c r="C7412">
        <v>9569831</v>
      </c>
      <c r="D7412" t="s">
        <v>1204</v>
      </c>
      <c r="E7412" t="s">
        <v>33</v>
      </c>
      <c r="F7412" t="s">
        <v>173</v>
      </c>
      <c r="G7412">
        <v>525142</v>
      </c>
      <c r="H7412">
        <v>1345598</v>
      </c>
      <c r="I7412" t="s">
        <v>71</v>
      </c>
      <c r="J7412">
        <v>88</v>
      </c>
      <c r="K7412">
        <v>1</v>
      </c>
      <c r="L7412">
        <v>24</v>
      </c>
      <c r="M7412" s="1">
        <v>44864</v>
      </c>
      <c r="N7412">
        <v>45</v>
      </c>
      <c r="O7412">
        <v>2</v>
      </c>
      <c r="P7412">
        <v>10</v>
      </c>
      <c r="Q7412">
        <v>12</v>
      </c>
      <c r="R7412" t="s">
        <v>6836</v>
      </c>
    </row>
    <row r="7413" spans="1:18" x14ac:dyDescent="0.35">
      <c r="A7413">
        <v>25533351</v>
      </c>
      <c r="B7413" t="s">
        <v>4746</v>
      </c>
      <c r="C7413">
        <v>192654826</v>
      </c>
      <c r="D7413" t="s">
        <v>2098</v>
      </c>
      <c r="E7413" t="s">
        <v>44</v>
      </c>
      <c r="F7413" t="s">
        <v>78</v>
      </c>
      <c r="G7413">
        <v>525372</v>
      </c>
      <c r="H7413">
        <v>1339467</v>
      </c>
      <c r="I7413" t="s">
        <v>22</v>
      </c>
      <c r="J7413">
        <v>125</v>
      </c>
      <c r="K7413">
        <v>16</v>
      </c>
      <c r="L7413">
        <v>6</v>
      </c>
      <c r="M7413" s="1">
        <v>44675</v>
      </c>
      <c r="N7413">
        <v>14</v>
      </c>
      <c r="O7413">
        <v>1</v>
      </c>
      <c r="P7413">
        <v>83</v>
      </c>
      <c r="Q7413">
        <v>1</v>
      </c>
      <c r="R7413" t="s">
        <v>12047</v>
      </c>
    </row>
    <row r="7414" spans="1:18" x14ac:dyDescent="0.35">
      <c r="A7414">
        <v>25903553</v>
      </c>
      <c r="B7414" t="s">
        <v>12048</v>
      </c>
      <c r="C7414">
        <v>194663540</v>
      </c>
      <c r="D7414" t="s">
        <v>3006</v>
      </c>
      <c r="E7414" t="s">
        <v>193</v>
      </c>
      <c r="F7414" t="s">
        <v>430</v>
      </c>
      <c r="G7414">
        <v>5243712</v>
      </c>
      <c r="H7414">
        <v>1324166</v>
      </c>
      <c r="I7414" t="s">
        <v>71</v>
      </c>
      <c r="J7414">
        <v>50</v>
      </c>
      <c r="K7414">
        <v>2</v>
      </c>
      <c r="L7414">
        <v>97</v>
      </c>
      <c r="M7414" s="1">
        <v>44899</v>
      </c>
      <c r="N7414">
        <v>178</v>
      </c>
      <c r="O7414">
        <v>1</v>
      </c>
      <c r="P7414">
        <v>139</v>
      </c>
      <c r="Q7414">
        <v>30</v>
      </c>
      <c r="R7414" t="s">
        <v>12049</v>
      </c>
    </row>
    <row r="7415" spans="1:18" x14ac:dyDescent="0.35">
      <c r="A7415">
        <v>25911787</v>
      </c>
      <c r="B7415" t="s">
        <v>12050</v>
      </c>
      <c r="C7415">
        <v>12977519</v>
      </c>
      <c r="D7415" t="s">
        <v>12051</v>
      </c>
      <c r="E7415" t="s">
        <v>33</v>
      </c>
      <c r="F7415" t="s">
        <v>94</v>
      </c>
      <c r="G7415">
        <v>5248755</v>
      </c>
      <c r="H7415">
        <v>1342228</v>
      </c>
      <c r="I7415" t="s">
        <v>22</v>
      </c>
      <c r="J7415">
        <v>55</v>
      </c>
      <c r="K7415">
        <v>3</v>
      </c>
      <c r="L7415">
        <v>1</v>
      </c>
      <c r="M7415" s="1">
        <v>43282</v>
      </c>
      <c r="N7415">
        <v>2</v>
      </c>
      <c r="O7415">
        <v>1</v>
      </c>
      <c r="P7415">
        <v>0</v>
      </c>
      <c r="Q7415">
        <v>0</v>
      </c>
      <c r="R7415" t="s">
        <v>30</v>
      </c>
    </row>
    <row r="7416" spans="1:18" x14ac:dyDescent="0.35">
      <c r="A7416">
        <v>25411046</v>
      </c>
      <c r="B7416" t="s">
        <v>12052</v>
      </c>
      <c r="C7416">
        <v>191830563</v>
      </c>
      <c r="D7416" t="s">
        <v>12053</v>
      </c>
      <c r="E7416" t="s">
        <v>44</v>
      </c>
      <c r="F7416" t="s">
        <v>707</v>
      </c>
      <c r="G7416">
        <v>525556</v>
      </c>
      <c r="H7416">
        <v>133887</v>
      </c>
      <c r="I7416" t="s">
        <v>71</v>
      </c>
      <c r="J7416">
        <v>35</v>
      </c>
      <c r="K7416">
        <v>1</v>
      </c>
      <c r="L7416">
        <v>1</v>
      </c>
      <c r="M7416" s="1">
        <v>43282</v>
      </c>
      <c r="N7416">
        <v>2</v>
      </c>
      <c r="O7416">
        <v>1</v>
      </c>
      <c r="P7416">
        <v>0</v>
      </c>
      <c r="Q7416">
        <v>0</v>
      </c>
      <c r="R7416" t="s">
        <v>30</v>
      </c>
    </row>
    <row r="7417" spans="1:18" x14ac:dyDescent="0.35">
      <c r="A7417">
        <v>25535508</v>
      </c>
      <c r="B7417" t="s">
        <v>12054</v>
      </c>
      <c r="C7417">
        <v>1210739</v>
      </c>
      <c r="D7417" t="s">
        <v>9939</v>
      </c>
      <c r="E7417" t="s">
        <v>137</v>
      </c>
      <c r="F7417" t="s">
        <v>5711</v>
      </c>
      <c r="G7417">
        <v>5251971</v>
      </c>
      <c r="H7417">
        <v>1352619</v>
      </c>
      <c r="I7417" t="s">
        <v>22</v>
      </c>
      <c r="J7417">
        <v>97</v>
      </c>
      <c r="K7417">
        <v>1</v>
      </c>
      <c r="L7417">
        <v>56</v>
      </c>
      <c r="M7417" s="1">
        <v>44906</v>
      </c>
      <c r="N7417">
        <v>164</v>
      </c>
      <c r="O7417">
        <v>8</v>
      </c>
      <c r="P7417">
        <v>340</v>
      </c>
      <c r="Q7417">
        <v>41</v>
      </c>
      <c r="R7417" t="s">
        <v>9940</v>
      </c>
    </row>
    <row r="7418" spans="1:18" x14ac:dyDescent="0.35">
      <c r="A7418">
        <v>26186990</v>
      </c>
      <c r="B7418" t="s">
        <v>12055</v>
      </c>
      <c r="C7418">
        <v>98159395</v>
      </c>
      <c r="D7418" t="s">
        <v>12056</v>
      </c>
      <c r="E7418" t="s">
        <v>106</v>
      </c>
      <c r="F7418" t="s">
        <v>117</v>
      </c>
      <c r="G7418">
        <v>5249878</v>
      </c>
      <c r="H7418">
        <v>1334238</v>
      </c>
      <c r="I7418" t="s">
        <v>5453</v>
      </c>
      <c r="J7418">
        <v>131</v>
      </c>
      <c r="K7418">
        <v>1</v>
      </c>
      <c r="L7418">
        <v>0</v>
      </c>
      <c r="M7418" s="1"/>
      <c r="O7418">
        <v>9</v>
      </c>
      <c r="P7418">
        <v>341</v>
      </c>
      <c r="Q7418">
        <v>0</v>
      </c>
      <c r="R7418" t="s">
        <v>12057</v>
      </c>
    </row>
    <row r="7419" spans="1:18" x14ac:dyDescent="0.35">
      <c r="A7419">
        <v>26187036</v>
      </c>
      <c r="B7419" t="s">
        <v>12058</v>
      </c>
      <c r="C7419">
        <v>98159395</v>
      </c>
      <c r="D7419" t="s">
        <v>12056</v>
      </c>
      <c r="E7419" t="s">
        <v>106</v>
      </c>
      <c r="F7419" t="s">
        <v>117</v>
      </c>
      <c r="G7419">
        <v>5249885</v>
      </c>
      <c r="H7419">
        <v>1334031</v>
      </c>
      <c r="I7419" t="s">
        <v>5453</v>
      </c>
      <c r="J7419">
        <v>161</v>
      </c>
      <c r="K7419">
        <v>1</v>
      </c>
      <c r="L7419">
        <v>1</v>
      </c>
      <c r="M7419" s="1">
        <v>44671</v>
      </c>
      <c r="N7419">
        <v>12</v>
      </c>
      <c r="O7419">
        <v>9</v>
      </c>
      <c r="P7419">
        <v>338</v>
      </c>
      <c r="Q7419">
        <v>1</v>
      </c>
      <c r="R7419" t="s">
        <v>12057</v>
      </c>
    </row>
    <row r="7420" spans="1:18" x14ac:dyDescent="0.35">
      <c r="A7420">
        <v>25913061</v>
      </c>
      <c r="B7420" t="s">
        <v>12059</v>
      </c>
      <c r="C7420">
        <v>3124221</v>
      </c>
      <c r="D7420" t="s">
        <v>1826</v>
      </c>
      <c r="E7420" t="s">
        <v>44</v>
      </c>
      <c r="F7420" t="s">
        <v>45</v>
      </c>
      <c r="G7420">
        <v>5252317</v>
      </c>
      <c r="H7420">
        <v>1333922</v>
      </c>
      <c r="I7420" t="s">
        <v>22</v>
      </c>
      <c r="J7420">
        <v>60</v>
      </c>
      <c r="K7420">
        <v>5</v>
      </c>
      <c r="L7420">
        <v>6</v>
      </c>
      <c r="M7420" s="1">
        <v>43530</v>
      </c>
      <c r="N7420">
        <v>11</v>
      </c>
      <c r="O7420">
        <v>1</v>
      </c>
      <c r="P7420">
        <v>0</v>
      </c>
      <c r="Q7420">
        <v>0</v>
      </c>
      <c r="R7420" t="s">
        <v>30</v>
      </c>
    </row>
    <row r="7421" spans="1:18" x14ac:dyDescent="0.35">
      <c r="A7421">
        <v>25537285</v>
      </c>
      <c r="B7421" t="s">
        <v>12060</v>
      </c>
      <c r="C7421">
        <v>76148857</v>
      </c>
      <c r="D7421" t="s">
        <v>1835</v>
      </c>
      <c r="E7421" t="s">
        <v>106</v>
      </c>
      <c r="F7421" t="s">
        <v>263</v>
      </c>
      <c r="G7421">
        <v>5248639</v>
      </c>
      <c r="H7421">
        <v>1335036</v>
      </c>
      <c r="I7421" t="s">
        <v>71</v>
      </c>
      <c r="J7421">
        <v>30</v>
      </c>
      <c r="K7421">
        <v>2</v>
      </c>
      <c r="L7421">
        <v>25</v>
      </c>
      <c r="M7421" s="1">
        <v>44318</v>
      </c>
      <c r="N7421">
        <v>45</v>
      </c>
      <c r="O7421">
        <v>1</v>
      </c>
      <c r="P7421">
        <v>0</v>
      </c>
      <c r="Q7421">
        <v>0</v>
      </c>
      <c r="R7421" t="s">
        <v>30</v>
      </c>
    </row>
    <row r="7422" spans="1:18" x14ac:dyDescent="0.35">
      <c r="A7422">
        <v>26187118</v>
      </c>
      <c r="B7422" t="s">
        <v>12061</v>
      </c>
      <c r="C7422">
        <v>98159395</v>
      </c>
      <c r="D7422" t="s">
        <v>12056</v>
      </c>
      <c r="E7422" t="s">
        <v>106</v>
      </c>
      <c r="F7422" t="s">
        <v>117</v>
      </c>
      <c r="G7422">
        <v>5250079</v>
      </c>
      <c r="H7422">
        <v>1334233</v>
      </c>
      <c r="I7422" t="s">
        <v>5453</v>
      </c>
      <c r="J7422">
        <v>251</v>
      </c>
      <c r="K7422">
        <v>1</v>
      </c>
      <c r="L7422">
        <v>0</v>
      </c>
      <c r="M7422" s="1"/>
      <c r="O7422">
        <v>9</v>
      </c>
      <c r="P7422">
        <v>334</v>
      </c>
      <c r="Q7422">
        <v>0</v>
      </c>
      <c r="R7422" t="s">
        <v>12057</v>
      </c>
    </row>
    <row r="7423" spans="1:18" x14ac:dyDescent="0.35">
      <c r="A7423">
        <v>25541220</v>
      </c>
      <c r="B7423" t="s">
        <v>12062</v>
      </c>
      <c r="C7423">
        <v>8041653</v>
      </c>
      <c r="D7423" t="s">
        <v>763</v>
      </c>
      <c r="E7423" t="s">
        <v>69</v>
      </c>
      <c r="F7423" t="s">
        <v>179</v>
      </c>
      <c r="G7423">
        <v>5248961</v>
      </c>
      <c r="H7423">
        <v>1344101</v>
      </c>
      <c r="I7423" t="s">
        <v>22</v>
      </c>
      <c r="J7423">
        <v>80</v>
      </c>
      <c r="K7423">
        <v>5</v>
      </c>
      <c r="L7423">
        <v>19</v>
      </c>
      <c r="M7423" s="1">
        <v>44822</v>
      </c>
      <c r="N7423">
        <v>35</v>
      </c>
      <c r="O7423">
        <v>1</v>
      </c>
      <c r="P7423">
        <v>4</v>
      </c>
      <c r="Q7423">
        <v>10</v>
      </c>
      <c r="R7423" t="s">
        <v>12063</v>
      </c>
    </row>
    <row r="7424" spans="1:18" x14ac:dyDescent="0.35">
      <c r="A7424">
        <v>26187200</v>
      </c>
      <c r="B7424" t="s">
        <v>12064</v>
      </c>
      <c r="C7424">
        <v>98159395</v>
      </c>
      <c r="D7424" t="s">
        <v>12056</v>
      </c>
      <c r="E7424" t="s">
        <v>106</v>
      </c>
      <c r="F7424" t="s">
        <v>117</v>
      </c>
      <c r="G7424">
        <v>5250073</v>
      </c>
      <c r="H7424">
        <v>1334029</v>
      </c>
      <c r="I7424" t="s">
        <v>5453</v>
      </c>
      <c r="J7424">
        <v>191</v>
      </c>
      <c r="K7424">
        <v>1</v>
      </c>
      <c r="L7424">
        <v>0</v>
      </c>
      <c r="M7424" s="1"/>
      <c r="O7424">
        <v>9</v>
      </c>
      <c r="P7424">
        <v>338</v>
      </c>
      <c r="Q7424">
        <v>0</v>
      </c>
      <c r="R7424" t="s">
        <v>12057</v>
      </c>
    </row>
    <row r="7425" spans="1:18" x14ac:dyDescent="0.35">
      <c r="A7425">
        <v>25933983</v>
      </c>
      <c r="B7425" t="s">
        <v>12065</v>
      </c>
      <c r="C7425">
        <v>194930255</v>
      </c>
      <c r="D7425" t="s">
        <v>12066</v>
      </c>
      <c r="E7425" t="s">
        <v>48</v>
      </c>
      <c r="F7425" t="s">
        <v>49</v>
      </c>
      <c r="G7425">
        <v>5248629</v>
      </c>
      <c r="H7425">
        <v>1342745</v>
      </c>
      <c r="I7425" t="s">
        <v>71</v>
      </c>
      <c r="J7425">
        <v>35</v>
      </c>
      <c r="K7425">
        <v>6</v>
      </c>
      <c r="L7425">
        <v>10</v>
      </c>
      <c r="M7425" s="1">
        <v>44065</v>
      </c>
      <c r="N7425">
        <v>18</v>
      </c>
      <c r="O7425">
        <v>1</v>
      </c>
      <c r="P7425">
        <v>45</v>
      </c>
      <c r="Q7425">
        <v>0</v>
      </c>
      <c r="R7425" t="s">
        <v>30</v>
      </c>
    </row>
    <row r="7426" spans="1:18" x14ac:dyDescent="0.35">
      <c r="A7426">
        <v>25545057</v>
      </c>
      <c r="B7426" t="s">
        <v>12067</v>
      </c>
      <c r="C7426">
        <v>13783177</v>
      </c>
      <c r="D7426" t="s">
        <v>296</v>
      </c>
      <c r="E7426" t="s">
        <v>33</v>
      </c>
      <c r="F7426" t="s">
        <v>55</v>
      </c>
      <c r="G7426">
        <v>5249655</v>
      </c>
      <c r="H7426">
        <v>134296</v>
      </c>
      <c r="I7426" t="s">
        <v>22</v>
      </c>
      <c r="J7426">
        <v>42</v>
      </c>
      <c r="K7426">
        <v>93</v>
      </c>
      <c r="L7426">
        <v>5</v>
      </c>
      <c r="M7426" s="1">
        <v>43891</v>
      </c>
      <c r="N7426">
        <v>10</v>
      </c>
      <c r="O7426">
        <v>13</v>
      </c>
      <c r="P7426">
        <v>159</v>
      </c>
      <c r="Q7426">
        <v>0</v>
      </c>
      <c r="R7426" t="s">
        <v>30</v>
      </c>
    </row>
    <row r="7427" spans="1:18" x14ac:dyDescent="0.35">
      <c r="A7427">
        <v>25934882</v>
      </c>
      <c r="B7427" t="s">
        <v>12068</v>
      </c>
      <c r="C7427">
        <v>127032368</v>
      </c>
      <c r="D7427" t="s">
        <v>12069</v>
      </c>
      <c r="E7427" t="s">
        <v>48</v>
      </c>
      <c r="F7427" t="s">
        <v>468</v>
      </c>
      <c r="G7427">
        <v>5246682</v>
      </c>
      <c r="H7427">
        <v>1342353</v>
      </c>
      <c r="I7427" t="s">
        <v>71</v>
      </c>
      <c r="J7427">
        <v>25</v>
      </c>
      <c r="K7427">
        <v>20</v>
      </c>
      <c r="L7427">
        <v>20</v>
      </c>
      <c r="M7427" s="1">
        <v>43890</v>
      </c>
      <c r="N7427">
        <v>38</v>
      </c>
      <c r="O7427">
        <v>1</v>
      </c>
      <c r="P7427">
        <v>0</v>
      </c>
      <c r="Q7427">
        <v>0</v>
      </c>
      <c r="R7427" t="s">
        <v>30</v>
      </c>
    </row>
    <row r="7428" spans="1:18" x14ac:dyDescent="0.35">
      <c r="A7428">
        <v>26187361</v>
      </c>
      <c r="B7428" t="s">
        <v>12070</v>
      </c>
      <c r="C7428">
        <v>98159395</v>
      </c>
      <c r="D7428" t="s">
        <v>12056</v>
      </c>
      <c r="E7428" t="s">
        <v>106</v>
      </c>
      <c r="F7428" t="s">
        <v>117</v>
      </c>
      <c r="G7428">
        <v>5250025</v>
      </c>
      <c r="H7428">
        <v>1334027</v>
      </c>
      <c r="I7428" t="s">
        <v>5453</v>
      </c>
      <c r="J7428">
        <v>221</v>
      </c>
      <c r="K7428">
        <v>1</v>
      </c>
      <c r="L7428">
        <v>1</v>
      </c>
      <c r="M7428" s="1">
        <v>44698</v>
      </c>
      <c r="N7428">
        <v>14</v>
      </c>
      <c r="O7428">
        <v>9</v>
      </c>
      <c r="P7428">
        <v>334</v>
      </c>
      <c r="Q7428">
        <v>1</v>
      </c>
      <c r="R7428" t="s">
        <v>12057</v>
      </c>
    </row>
    <row r="7429" spans="1:18" x14ac:dyDescent="0.35">
      <c r="A7429">
        <v>26195084</v>
      </c>
      <c r="B7429" t="s">
        <v>12071</v>
      </c>
      <c r="C7429">
        <v>1654885</v>
      </c>
      <c r="D7429" t="s">
        <v>308</v>
      </c>
      <c r="E7429" t="s">
        <v>48</v>
      </c>
      <c r="F7429" t="s">
        <v>309</v>
      </c>
      <c r="G7429">
        <v>5248352</v>
      </c>
      <c r="H7429">
        <v>1342889</v>
      </c>
      <c r="I7429" t="s">
        <v>71</v>
      </c>
      <c r="J7429">
        <v>35</v>
      </c>
      <c r="K7429">
        <v>3</v>
      </c>
      <c r="L7429">
        <v>38</v>
      </c>
      <c r="M7429" s="1">
        <v>44907</v>
      </c>
      <c r="N7429">
        <v>70</v>
      </c>
      <c r="O7429">
        <v>9</v>
      </c>
      <c r="P7429">
        <v>322</v>
      </c>
      <c r="Q7429">
        <v>18</v>
      </c>
      <c r="R7429" t="s">
        <v>319</v>
      </c>
    </row>
    <row r="7430" spans="1:18" x14ac:dyDescent="0.35">
      <c r="A7430">
        <v>25555552</v>
      </c>
      <c r="B7430" t="s">
        <v>12072</v>
      </c>
      <c r="C7430">
        <v>1518585</v>
      </c>
      <c r="D7430" t="s">
        <v>12073</v>
      </c>
      <c r="E7430" t="s">
        <v>20</v>
      </c>
      <c r="F7430" t="s">
        <v>849</v>
      </c>
      <c r="G7430">
        <v>5255441</v>
      </c>
      <c r="H7430">
        <v>134347</v>
      </c>
      <c r="I7430" t="s">
        <v>71</v>
      </c>
      <c r="J7430">
        <v>110</v>
      </c>
      <c r="K7430">
        <v>2</v>
      </c>
      <c r="L7430">
        <v>32</v>
      </c>
      <c r="M7430" s="1">
        <v>44829</v>
      </c>
      <c r="N7430">
        <v>58</v>
      </c>
      <c r="O7430">
        <v>1</v>
      </c>
      <c r="P7430">
        <v>177</v>
      </c>
      <c r="Q7430">
        <v>7</v>
      </c>
      <c r="R7430" t="s">
        <v>30</v>
      </c>
    </row>
    <row r="7431" spans="1:18" x14ac:dyDescent="0.35">
      <c r="A7431">
        <v>26196069</v>
      </c>
      <c r="B7431" t="s">
        <v>12074</v>
      </c>
      <c r="C7431">
        <v>18450657</v>
      </c>
      <c r="D7431" t="s">
        <v>4725</v>
      </c>
      <c r="E7431" t="s">
        <v>33</v>
      </c>
      <c r="F7431" t="s">
        <v>173</v>
      </c>
      <c r="G7431">
        <v>5250807</v>
      </c>
      <c r="H7431">
        <v>1346467</v>
      </c>
      <c r="I7431" t="s">
        <v>71</v>
      </c>
      <c r="J7431">
        <v>32</v>
      </c>
      <c r="K7431">
        <v>3</v>
      </c>
      <c r="L7431">
        <v>3</v>
      </c>
      <c r="M7431" s="1">
        <v>43474</v>
      </c>
      <c r="N7431">
        <v>6</v>
      </c>
      <c r="O7431">
        <v>1</v>
      </c>
      <c r="P7431">
        <v>0</v>
      </c>
      <c r="Q7431">
        <v>0</v>
      </c>
      <c r="R7431" t="s">
        <v>30</v>
      </c>
    </row>
    <row r="7432" spans="1:18" x14ac:dyDescent="0.35">
      <c r="A7432">
        <v>25936092</v>
      </c>
      <c r="B7432" t="s">
        <v>12075</v>
      </c>
      <c r="C7432">
        <v>190957759</v>
      </c>
      <c r="D7432" t="s">
        <v>2770</v>
      </c>
      <c r="E7432" t="s">
        <v>33</v>
      </c>
      <c r="F7432" t="s">
        <v>52</v>
      </c>
      <c r="G7432">
        <v>525134</v>
      </c>
      <c r="H7432">
        <v>1344685</v>
      </c>
      <c r="I7432" t="s">
        <v>22</v>
      </c>
      <c r="J7432">
        <v>122</v>
      </c>
      <c r="K7432">
        <v>2</v>
      </c>
      <c r="L7432">
        <v>201</v>
      </c>
      <c r="M7432" s="1">
        <v>44913</v>
      </c>
      <c r="N7432">
        <v>372</v>
      </c>
      <c r="O7432">
        <v>18</v>
      </c>
      <c r="P7432">
        <v>237</v>
      </c>
      <c r="Q7432">
        <v>29</v>
      </c>
      <c r="R7432" t="s">
        <v>12076</v>
      </c>
    </row>
    <row r="7433" spans="1:18" x14ac:dyDescent="0.35">
      <c r="A7433">
        <v>25558872</v>
      </c>
      <c r="B7433" t="s">
        <v>12077</v>
      </c>
      <c r="C7433">
        <v>192805504</v>
      </c>
      <c r="D7433" t="s">
        <v>1120</v>
      </c>
      <c r="E7433" t="s">
        <v>69</v>
      </c>
      <c r="F7433" t="s">
        <v>3738</v>
      </c>
      <c r="G7433">
        <v>524859</v>
      </c>
      <c r="H7433">
        <v>1346489</v>
      </c>
      <c r="I7433" t="s">
        <v>22</v>
      </c>
      <c r="J7433">
        <v>21</v>
      </c>
      <c r="K7433">
        <v>2</v>
      </c>
      <c r="L7433">
        <v>2</v>
      </c>
      <c r="M7433" s="1">
        <v>43290</v>
      </c>
      <c r="N7433">
        <v>4</v>
      </c>
      <c r="O7433">
        <v>1</v>
      </c>
      <c r="P7433">
        <v>0</v>
      </c>
      <c r="Q7433">
        <v>0</v>
      </c>
      <c r="R7433" t="s">
        <v>30</v>
      </c>
    </row>
    <row r="7434" spans="1:18" x14ac:dyDescent="0.35">
      <c r="A7434">
        <v>25939560</v>
      </c>
      <c r="B7434" t="s">
        <v>12078</v>
      </c>
      <c r="C7434">
        <v>187676894</v>
      </c>
      <c r="D7434" t="s">
        <v>12079</v>
      </c>
      <c r="E7434" t="s">
        <v>48</v>
      </c>
      <c r="F7434" t="s">
        <v>309</v>
      </c>
      <c r="G7434">
        <v>5248293</v>
      </c>
      <c r="H7434">
        <v>1342968</v>
      </c>
      <c r="I7434" t="s">
        <v>71</v>
      </c>
      <c r="J7434">
        <v>39</v>
      </c>
      <c r="K7434">
        <v>1</v>
      </c>
      <c r="L7434">
        <v>19</v>
      </c>
      <c r="M7434" s="1">
        <v>44445</v>
      </c>
      <c r="N7434">
        <v>35</v>
      </c>
      <c r="O7434">
        <v>1</v>
      </c>
      <c r="P7434">
        <v>2</v>
      </c>
      <c r="Q7434">
        <v>0</v>
      </c>
      <c r="R7434" t="s">
        <v>30</v>
      </c>
    </row>
    <row r="7435" spans="1:18" x14ac:dyDescent="0.35">
      <c r="A7435">
        <v>26197580</v>
      </c>
      <c r="B7435" t="s">
        <v>12080</v>
      </c>
      <c r="C7435">
        <v>1654885</v>
      </c>
      <c r="D7435" t="s">
        <v>308</v>
      </c>
      <c r="E7435" t="s">
        <v>48</v>
      </c>
      <c r="F7435" t="s">
        <v>309</v>
      </c>
      <c r="G7435">
        <v>5248352</v>
      </c>
      <c r="H7435">
        <v>1342889</v>
      </c>
      <c r="I7435" t="s">
        <v>71</v>
      </c>
      <c r="J7435">
        <v>35</v>
      </c>
      <c r="K7435">
        <v>3</v>
      </c>
      <c r="L7435">
        <v>60</v>
      </c>
      <c r="M7435" s="1">
        <v>44911</v>
      </c>
      <c r="N7435">
        <v>111</v>
      </c>
      <c r="O7435">
        <v>9</v>
      </c>
      <c r="P7435">
        <v>329</v>
      </c>
      <c r="Q7435">
        <v>12</v>
      </c>
      <c r="R7435" t="s">
        <v>319</v>
      </c>
    </row>
    <row r="7436" spans="1:18" x14ac:dyDescent="0.35">
      <c r="A7436">
        <v>25558904</v>
      </c>
      <c r="B7436" t="s">
        <v>12081</v>
      </c>
      <c r="C7436">
        <v>182364115</v>
      </c>
      <c r="D7436" t="s">
        <v>12082</v>
      </c>
      <c r="E7436" t="s">
        <v>33</v>
      </c>
      <c r="F7436" t="s">
        <v>55</v>
      </c>
      <c r="G7436">
        <v>5249927</v>
      </c>
      <c r="H7436">
        <v>1343618</v>
      </c>
      <c r="I7436" t="s">
        <v>22</v>
      </c>
      <c r="J7436">
        <v>95</v>
      </c>
      <c r="K7436">
        <v>5</v>
      </c>
      <c r="L7436">
        <v>3</v>
      </c>
      <c r="M7436" s="1">
        <v>43833</v>
      </c>
      <c r="N7436">
        <v>5</v>
      </c>
      <c r="O7436">
        <v>1</v>
      </c>
      <c r="P7436">
        <v>0</v>
      </c>
      <c r="Q7436">
        <v>0</v>
      </c>
      <c r="R7436" t="s">
        <v>30</v>
      </c>
    </row>
    <row r="7437" spans="1:18" x14ac:dyDescent="0.35">
      <c r="A7437">
        <v>26198365</v>
      </c>
      <c r="B7437" t="s">
        <v>12083</v>
      </c>
      <c r="C7437">
        <v>1654885</v>
      </c>
      <c r="D7437" t="s">
        <v>308</v>
      </c>
      <c r="E7437" t="s">
        <v>48</v>
      </c>
      <c r="F7437" t="s">
        <v>309</v>
      </c>
      <c r="G7437">
        <v>5248352</v>
      </c>
      <c r="H7437">
        <v>1342889</v>
      </c>
      <c r="I7437" t="s">
        <v>71</v>
      </c>
      <c r="J7437">
        <v>30</v>
      </c>
      <c r="K7437">
        <v>3</v>
      </c>
      <c r="L7437">
        <v>40</v>
      </c>
      <c r="M7437" s="1">
        <v>44805</v>
      </c>
      <c r="N7437">
        <v>89</v>
      </c>
      <c r="O7437">
        <v>9</v>
      </c>
      <c r="P7437">
        <v>295</v>
      </c>
      <c r="Q7437">
        <v>5</v>
      </c>
      <c r="R7437" t="s">
        <v>319</v>
      </c>
    </row>
    <row r="7438" spans="1:18" x14ac:dyDescent="0.35">
      <c r="A7438">
        <v>25967022</v>
      </c>
      <c r="B7438" t="s">
        <v>12084</v>
      </c>
      <c r="C7438">
        <v>93010967</v>
      </c>
      <c r="D7438" t="s">
        <v>74</v>
      </c>
      <c r="E7438" t="s">
        <v>44</v>
      </c>
      <c r="F7438" t="s">
        <v>632</v>
      </c>
      <c r="G7438">
        <v>5254796</v>
      </c>
      <c r="H7438">
        <v>1336503</v>
      </c>
      <c r="I7438" t="s">
        <v>71</v>
      </c>
      <c r="J7438">
        <v>25</v>
      </c>
      <c r="K7438">
        <v>3</v>
      </c>
      <c r="L7438">
        <v>2</v>
      </c>
      <c r="M7438" s="1">
        <v>43325</v>
      </c>
      <c r="N7438">
        <v>4</v>
      </c>
      <c r="O7438">
        <v>1</v>
      </c>
      <c r="P7438">
        <v>0</v>
      </c>
      <c r="Q7438">
        <v>0</v>
      </c>
      <c r="R7438" t="s">
        <v>30</v>
      </c>
    </row>
    <row r="7439" spans="1:18" x14ac:dyDescent="0.35">
      <c r="A7439">
        <v>25566800</v>
      </c>
      <c r="B7439" t="s">
        <v>12085</v>
      </c>
      <c r="C7439">
        <v>1210739</v>
      </c>
      <c r="D7439" t="s">
        <v>9939</v>
      </c>
      <c r="E7439" t="s">
        <v>137</v>
      </c>
      <c r="F7439" t="s">
        <v>5711</v>
      </c>
      <c r="G7439">
        <v>5251971</v>
      </c>
      <c r="H7439">
        <v>1352619</v>
      </c>
      <c r="I7439" t="s">
        <v>22</v>
      </c>
      <c r="J7439">
        <v>188</v>
      </c>
      <c r="K7439">
        <v>1</v>
      </c>
      <c r="L7439">
        <v>25</v>
      </c>
      <c r="M7439" s="1">
        <v>44872</v>
      </c>
      <c r="N7439">
        <v>63</v>
      </c>
      <c r="O7439">
        <v>8</v>
      </c>
      <c r="P7439">
        <v>315</v>
      </c>
      <c r="Q7439">
        <v>23</v>
      </c>
      <c r="R7439" t="s">
        <v>9940</v>
      </c>
    </row>
    <row r="7440" spans="1:18" x14ac:dyDescent="0.35">
      <c r="A7440">
        <v>25599503</v>
      </c>
      <c r="B7440" t="s">
        <v>12086</v>
      </c>
      <c r="C7440">
        <v>78877840</v>
      </c>
      <c r="D7440" t="s">
        <v>569</v>
      </c>
      <c r="E7440" t="s">
        <v>20</v>
      </c>
      <c r="F7440" t="s">
        <v>102</v>
      </c>
      <c r="G7440">
        <v>5254093</v>
      </c>
      <c r="H7440">
        <v>1341926</v>
      </c>
      <c r="I7440" t="s">
        <v>71</v>
      </c>
      <c r="J7440">
        <v>35</v>
      </c>
      <c r="K7440">
        <v>2</v>
      </c>
      <c r="L7440">
        <v>2</v>
      </c>
      <c r="M7440" s="1">
        <v>43270</v>
      </c>
      <c r="N7440">
        <v>4</v>
      </c>
      <c r="O7440">
        <v>1</v>
      </c>
      <c r="P7440">
        <v>0</v>
      </c>
      <c r="Q7440">
        <v>0</v>
      </c>
      <c r="R7440" t="s">
        <v>30</v>
      </c>
    </row>
    <row r="7441" spans="1:18" x14ac:dyDescent="0.35">
      <c r="A7441">
        <v>25970203</v>
      </c>
      <c r="B7441" t="s">
        <v>12087</v>
      </c>
      <c r="C7441">
        <v>195199908</v>
      </c>
      <c r="D7441" t="s">
        <v>2649</v>
      </c>
      <c r="E7441" t="s">
        <v>33</v>
      </c>
      <c r="F7441" t="s">
        <v>517</v>
      </c>
      <c r="G7441">
        <v>52517834</v>
      </c>
      <c r="H7441">
        <v>13447094</v>
      </c>
      <c r="I7441" t="s">
        <v>22</v>
      </c>
      <c r="J7441">
        <v>125</v>
      </c>
      <c r="K7441">
        <v>7</v>
      </c>
      <c r="L7441">
        <v>219</v>
      </c>
      <c r="M7441" s="1">
        <v>44904</v>
      </c>
      <c r="N7441">
        <v>403</v>
      </c>
      <c r="O7441">
        <v>2</v>
      </c>
      <c r="P7441">
        <v>260</v>
      </c>
      <c r="Q7441">
        <v>54</v>
      </c>
      <c r="R7441" t="s">
        <v>12088</v>
      </c>
    </row>
    <row r="7442" spans="1:18" x14ac:dyDescent="0.35">
      <c r="A7442">
        <v>26222336</v>
      </c>
      <c r="B7442" t="s">
        <v>12089</v>
      </c>
      <c r="C7442">
        <v>16215073</v>
      </c>
      <c r="D7442" t="s">
        <v>1083</v>
      </c>
      <c r="E7442" t="s">
        <v>193</v>
      </c>
      <c r="F7442" t="s">
        <v>1477</v>
      </c>
      <c r="G7442">
        <v>5245131</v>
      </c>
      <c r="H7442">
        <v>1329671</v>
      </c>
      <c r="I7442" t="s">
        <v>22</v>
      </c>
      <c r="J7442">
        <v>120</v>
      </c>
      <c r="K7442">
        <v>2</v>
      </c>
      <c r="L7442">
        <v>87</v>
      </c>
      <c r="M7442" s="1">
        <v>44901</v>
      </c>
      <c r="N7442">
        <v>163</v>
      </c>
      <c r="O7442">
        <v>1</v>
      </c>
      <c r="P7442">
        <v>144</v>
      </c>
      <c r="Q7442">
        <v>23</v>
      </c>
      <c r="R7442" t="s">
        <v>12090</v>
      </c>
    </row>
    <row r="7443" spans="1:18" x14ac:dyDescent="0.35">
      <c r="A7443">
        <v>25600482</v>
      </c>
      <c r="B7443" t="s">
        <v>12091</v>
      </c>
      <c r="C7443">
        <v>52911616</v>
      </c>
      <c r="D7443" t="s">
        <v>8670</v>
      </c>
      <c r="E7443" t="s">
        <v>33</v>
      </c>
      <c r="F7443" t="s">
        <v>34</v>
      </c>
      <c r="G7443">
        <v>5250082</v>
      </c>
      <c r="H7443">
        <v>1343284</v>
      </c>
      <c r="I7443" t="s">
        <v>22</v>
      </c>
      <c r="J7443">
        <v>85</v>
      </c>
      <c r="K7443">
        <v>2</v>
      </c>
      <c r="L7443">
        <v>27</v>
      </c>
      <c r="M7443" s="1">
        <v>44514</v>
      </c>
      <c r="N7443">
        <v>53</v>
      </c>
      <c r="O7443">
        <v>1</v>
      </c>
      <c r="P7443">
        <v>0</v>
      </c>
      <c r="Q7443">
        <v>0</v>
      </c>
      <c r="R7443" t="s">
        <v>12092</v>
      </c>
    </row>
    <row r="7444" spans="1:18" x14ac:dyDescent="0.35">
      <c r="A7444">
        <v>26227443</v>
      </c>
      <c r="B7444" t="s">
        <v>12093</v>
      </c>
      <c r="C7444">
        <v>43094644</v>
      </c>
      <c r="D7444" t="s">
        <v>1532</v>
      </c>
      <c r="E7444" t="s">
        <v>48</v>
      </c>
      <c r="F7444" t="s">
        <v>152</v>
      </c>
      <c r="G7444">
        <v>5248557</v>
      </c>
      <c r="H7444">
        <v>1344555</v>
      </c>
      <c r="I7444" t="s">
        <v>71</v>
      </c>
      <c r="J7444">
        <v>30</v>
      </c>
      <c r="K7444">
        <v>2</v>
      </c>
      <c r="L7444">
        <v>1</v>
      </c>
      <c r="M7444" s="1">
        <v>43280</v>
      </c>
      <c r="N7444">
        <v>2</v>
      </c>
      <c r="O7444">
        <v>3</v>
      </c>
      <c r="P7444">
        <v>0</v>
      </c>
      <c r="Q7444">
        <v>0</v>
      </c>
      <c r="R7444" t="s">
        <v>30</v>
      </c>
    </row>
    <row r="7445" spans="1:18" x14ac:dyDescent="0.35">
      <c r="A7445">
        <v>25970781</v>
      </c>
      <c r="B7445" t="s">
        <v>12094</v>
      </c>
      <c r="C7445">
        <v>195205137</v>
      </c>
      <c r="D7445" t="s">
        <v>10383</v>
      </c>
      <c r="E7445" t="s">
        <v>110</v>
      </c>
      <c r="F7445" t="s">
        <v>129</v>
      </c>
      <c r="G7445">
        <v>5249857</v>
      </c>
      <c r="H7445">
        <v>1331755</v>
      </c>
      <c r="I7445" t="s">
        <v>71</v>
      </c>
      <c r="J7445">
        <v>35</v>
      </c>
      <c r="K7445">
        <v>1</v>
      </c>
      <c r="L7445">
        <v>85</v>
      </c>
      <c r="M7445" s="1">
        <v>44865</v>
      </c>
      <c r="N7445">
        <v>157</v>
      </c>
      <c r="O7445">
        <v>2</v>
      </c>
      <c r="P7445">
        <v>102</v>
      </c>
      <c r="Q7445">
        <v>15</v>
      </c>
      <c r="R7445" t="s">
        <v>30</v>
      </c>
    </row>
    <row r="7446" spans="1:18" x14ac:dyDescent="0.35">
      <c r="A7446">
        <v>25604587</v>
      </c>
      <c r="B7446" t="s">
        <v>12095</v>
      </c>
      <c r="C7446">
        <v>190737633</v>
      </c>
      <c r="D7446" t="s">
        <v>12096</v>
      </c>
      <c r="E7446" t="s">
        <v>69</v>
      </c>
      <c r="F7446" t="s">
        <v>224</v>
      </c>
      <c r="G7446">
        <v>5244492</v>
      </c>
      <c r="H7446">
        <v>1350744</v>
      </c>
      <c r="I7446" t="s">
        <v>22</v>
      </c>
      <c r="J7446">
        <v>85</v>
      </c>
      <c r="K7446">
        <v>7</v>
      </c>
      <c r="L7446">
        <v>7</v>
      </c>
      <c r="M7446" s="1">
        <v>43833</v>
      </c>
      <c r="N7446">
        <v>13</v>
      </c>
      <c r="O7446">
        <v>1</v>
      </c>
      <c r="P7446">
        <v>17</v>
      </c>
      <c r="Q7446">
        <v>0</v>
      </c>
      <c r="R7446" t="s">
        <v>30</v>
      </c>
    </row>
    <row r="7447" spans="1:18" x14ac:dyDescent="0.35">
      <c r="A7447">
        <v>25975492</v>
      </c>
      <c r="B7447" t="s">
        <v>12097</v>
      </c>
      <c r="C7447">
        <v>4002880</v>
      </c>
      <c r="D7447" t="s">
        <v>12098</v>
      </c>
      <c r="E7447" t="s">
        <v>44</v>
      </c>
      <c r="F7447" t="s">
        <v>98</v>
      </c>
      <c r="G7447">
        <v>5250612</v>
      </c>
      <c r="H7447">
        <v>1342448</v>
      </c>
      <c r="I7447" t="s">
        <v>22</v>
      </c>
      <c r="J7447">
        <v>280</v>
      </c>
      <c r="K7447">
        <v>3</v>
      </c>
      <c r="L7447">
        <v>24</v>
      </c>
      <c r="M7447" s="1">
        <v>44879</v>
      </c>
      <c r="N7447">
        <v>44</v>
      </c>
      <c r="O7447">
        <v>2</v>
      </c>
      <c r="P7447">
        <v>0</v>
      </c>
      <c r="Q7447">
        <v>7</v>
      </c>
      <c r="R7447" t="s">
        <v>12099</v>
      </c>
    </row>
    <row r="7448" spans="1:18" x14ac:dyDescent="0.35">
      <c r="A7448">
        <v>26227873</v>
      </c>
      <c r="B7448" t="s">
        <v>12100</v>
      </c>
      <c r="C7448">
        <v>23904144</v>
      </c>
      <c r="D7448" t="s">
        <v>1091</v>
      </c>
      <c r="E7448" t="s">
        <v>44</v>
      </c>
      <c r="F7448" t="s">
        <v>142</v>
      </c>
      <c r="G7448">
        <v>5251022</v>
      </c>
      <c r="H7448">
        <v>1338106</v>
      </c>
      <c r="I7448" t="s">
        <v>22</v>
      </c>
      <c r="J7448">
        <v>100</v>
      </c>
      <c r="K7448">
        <v>92</v>
      </c>
      <c r="L7448">
        <v>11</v>
      </c>
      <c r="M7448" s="1">
        <v>44723</v>
      </c>
      <c r="N7448">
        <v>22</v>
      </c>
      <c r="O7448">
        <v>23</v>
      </c>
      <c r="P7448">
        <v>362</v>
      </c>
      <c r="Q7448">
        <v>1</v>
      </c>
      <c r="R7448" t="s">
        <v>30</v>
      </c>
    </row>
    <row r="7449" spans="1:18" x14ac:dyDescent="0.35">
      <c r="A7449">
        <v>25645236</v>
      </c>
      <c r="B7449" t="s">
        <v>12101</v>
      </c>
      <c r="C7449">
        <v>18990515</v>
      </c>
      <c r="D7449" t="s">
        <v>12102</v>
      </c>
      <c r="E7449" t="s">
        <v>44</v>
      </c>
      <c r="F7449" t="s">
        <v>98</v>
      </c>
      <c r="G7449">
        <v>525055</v>
      </c>
      <c r="H7449">
        <v>1341568</v>
      </c>
      <c r="I7449" t="s">
        <v>22</v>
      </c>
      <c r="J7449">
        <v>1500</v>
      </c>
      <c r="K7449">
        <v>3</v>
      </c>
      <c r="L7449">
        <v>10</v>
      </c>
      <c r="M7449" s="1">
        <v>44417</v>
      </c>
      <c r="N7449">
        <v>18</v>
      </c>
      <c r="O7449">
        <v>1</v>
      </c>
      <c r="P7449">
        <v>199</v>
      </c>
      <c r="Q7449">
        <v>0</v>
      </c>
      <c r="R7449" t="s">
        <v>12103</v>
      </c>
    </row>
    <row r="7450" spans="1:18" x14ac:dyDescent="0.35">
      <c r="A7450">
        <v>26238458</v>
      </c>
      <c r="B7450" t="s">
        <v>12104</v>
      </c>
      <c r="C7450">
        <v>197188619</v>
      </c>
      <c r="D7450" t="s">
        <v>201</v>
      </c>
      <c r="E7450" t="s">
        <v>44</v>
      </c>
      <c r="F7450" t="s">
        <v>45</v>
      </c>
      <c r="G7450">
        <v>5252671</v>
      </c>
      <c r="H7450">
        <v>133331</v>
      </c>
      <c r="I7450" t="s">
        <v>22</v>
      </c>
      <c r="J7450">
        <v>172</v>
      </c>
      <c r="K7450">
        <v>5</v>
      </c>
      <c r="L7450">
        <v>3</v>
      </c>
      <c r="M7450" s="1">
        <v>44491</v>
      </c>
      <c r="N7450">
        <v>6</v>
      </c>
      <c r="O7450">
        <v>1</v>
      </c>
      <c r="P7450">
        <v>0</v>
      </c>
      <c r="Q7450">
        <v>0</v>
      </c>
      <c r="R7450" t="s">
        <v>30</v>
      </c>
    </row>
    <row r="7451" spans="1:18" x14ac:dyDescent="0.35">
      <c r="A7451">
        <v>25993791</v>
      </c>
      <c r="B7451" t="s">
        <v>12105</v>
      </c>
      <c r="C7451">
        <v>141099389</v>
      </c>
      <c r="D7451" t="s">
        <v>1069</v>
      </c>
      <c r="E7451" t="s">
        <v>48</v>
      </c>
      <c r="F7451" t="s">
        <v>49</v>
      </c>
      <c r="G7451">
        <v>5248262</v>
      </c>
      <c r="H7451">
        <v>1344012</v>
      </c>
      <c r="I7451" t="s">
        <v>71</v>
      </c>
      <c r="J7451">
        <v>71</v>
      </c>
      <c r="K7451">
        <v>1</v>
      </c>
      <c r="L7451">
        <v>37</v>
      </c>
      <c r="M7451" s="1">
        <v>44857</v>
      </c>
      <c r="N7451">
        <v>68</v>
      </c>
      <c r="O7451">
        <v>3</v>
      </c>
      <c r="P7451">
        <v>9</v>
      </c>
      <c r="Q7451">
        <v>33</v>
      </c>
      <c r="R7451" t="s">
        <v>11174</v>
      </c>
    </row>
    <row r="7452" spans="1:18" x14ac:dyDescent="0.35">
      <c r="A7452">
        <v>25657198</v>
      </c>
      <c r="B7452" t="s">
        <v>12106</v>
      </c>
      <c r="C7452">
        <v>7046251</v>
      </c>
      <c r="D7452" t="s">
        <v>3587</v>
      </c>
      <c r="E7452" t="s">
        <v>137</v>
      </c>
      <c r="F7452" t="s">
        <v>2026</v>
      </c>
      <c r="G7452">
        <v>5252616</v>
      </c>
      <c r="H7452">
        <v>1355859</v>
      </c>
      <c r="I7452" t="s">
        <v>22</v>
      </c>
      <c r="J7452">
        <v>75</v>
      </c>
      <c r="K7452">
        <v>2</v>
      </c>
      <c r="L7452">
        <v>53</v>
      </c>
      <c r="M7452" s="1">
        <v>44003</v>
      </c>
      <c r="N7452">
        <v>96</v>
      </c>
      <c r="O7452">
        <v>1</v>
      </c>
      <c r="P7452">
        <v>0</v>
      </c>
      <c r="Q7452">
        <v>0</v>
      </c>
      <c r="R7452" t="s">
        <v>30</v>
      </c>
    </row>
    <row r="7453" spans="1:18" x14ac:dyDescent="0.35">
      <c r="A7453">
        <v>26002775</v>
      </c>
      <c r="B7453" t="s">
        <v>12107</v>
      </c>
      <c r="C7453">
        <v>62105827</v>
      </c>
      <c r="D7453" t="s">
        <v>12108</v>
      </c>
      <c r="E7453" t="s">
        <v>33</v>
      </c>
      <c r="F7453" t="s">
        <v>94</v>
      </c>
      <c r="G7453">
        <v>524923</v>
      </c>
      <c r="H7453">
        <v>1341621</v>
      </c>
      <c r="I7453" t="s">
        <v>22</v>
      </c>
      <c r="J7453">
        <v>65</v>
      </c>
      <c r="K7453">
        <v>5</v>
      </c>
      <c r="L7453">
        <v>70</v>
      </c>
      <c r="M7453" s="1">
        <v>44833</v>
      </c>
      <c r="N7453">
        <v>128</v>
      </c>
      <c r="O7453">
        <v>1</v>
      </c>
      <c r="P7453">
        <v>5</v>
      </c>
      <c r="Q7453">
        <v>8</v>
      </c>
      <c r="R7453" t="s">
        <v>12109</v>
      </c>
    </row>
    <row r="7454" spans="1:18" x14ac:dyDescent="0.35">
      <c r="A7454">
        <v>26242145</v>
      </c>
      <c r="B7454" t="s">
        <v>12110</v>
      </c>
      <c r="C7454">
        <v>196874018</v>
      </c>
      <c r="D7454" t="s">
        <v>12111</v>
      </c>
      <c r="E7454" t="s">
        <v>69</v>
      </c>
      <c r="F7454" t="s">
        <v>450</v>
      </c>
      <c r="G7454">
        <v>5246985</v>
      </c>
      <c r="H7454">
        <v>134768</v>
      </c>
      <c r="I7454" t="s">
        <v>22</v>
      </c>
      <c r="J7454">
        <v>40</v>
      </c>
      <c r="K7454">
        <v>2</v>
      </c>
      <c r="L7454">
        <v>7</v>
      </c>
      <c r="M7454" s="1">
        <v>43325</v>
      </c>
      <c r="N7454">
        <v>13</v>
      </c>
      <c r="O7454">
        <v>1</v>
      </c>
      <c r="P7454">
        <v>0</v>
      </c>
      <c r="Q7454">
        <v>0</v>
      </c>
      <c r="R7454" t="s">
        <v>30</v>
      </c>
    </row>
    <row r="7455" spans="1:18" x14ac:dyDescent="0.35">
      <c r="A7455">
        <v>25659910</v>
      </c>
      <c r="B7455" t="s">
        <v>12112</v>
      </c>
      <c r="C7455">
        <v>124449604</v>
      </c>
      <c r="D7455" t="s">
        <v>3079</v>
      </c>
      <c r="E7455" t="s">
        <v>48</v>
      </c>
      <c r="F7455" t="s">
        <v>309</v>
      </c>
      <c r="G7455">
        <v>5246853</v>
      </c>
      <c r="H7455">
        <v>1343488</v>
      </c>
      <c r="I7455" t="s">
        <v>71</v>
      </c>
      <c r="J7455">
        <v>30</v>
      </c>
      <c r="K7455">
        <v>4</v>
      </c>
      <c r="L7455">
        <v>0</v>
      </c>
      <c r="M7455" s="1"/>
      <c r="O7455">
        <v>1</v>
      </c>
      <c r="P7455">
        <v>0</v>
      </c>
      <c r="Q7455">
        <v>0</v>
      </c>
      <c r="R7455" t="s">
        <v>30</v>
      </c>
    </row>
    <row r="7456" spans="1:18" x14ac:dyDescent="0.35">
      <c r="A7456">
        <v>26242714</v>
      </c>
      <c r="B7456" t="s">
        <v>12113</v>
      </c>
      <c r="C7456">
        <v>197227115</v>
      </c>
      <c r="D7456" t="s">
        <v>6802</v>
      </c>
      <c r="E7456" t="s">
        <v>20</v>
      </c>
      <c r="F7456" t="s">
        <v>424</v>
      </c>
      <c r="G7456">
        <v>5256734</v>
      </c>
      <c r="H7456">
        <v>1341919</v>
      </c>
      <c r="I7456" t="s">
        <v>22</v>
      </c>
      <c r="J7456">
        <v>120</v>
      </c>
      <c r="K7456">
        <v>5</v>
      </c>
      <c r="L7456">
        <v>41</v>
      </c>
      <c r="M7456" s="1">
        <v>44898</v>
      </c>
      <c r="N7456">
        <v>76</v>
      </c>
      <c r="O7456">
        <v>1</v>
      </c>
      <c r="P7456">
        <v>317</v>
      </c>
      <c r="Q7456">
        <v>12</v>
      </c>
      <c r="R7456" t="s">
        <v>12114</v>
      </c>
    </row>
    <row r="7457" spans="1:18" x14ac:dyDescent="0.35">
      <c r="A7457">
        <v>26245413</v>
      </c>
      <c r="B7457" t="s">
        <v>12115</v>
      </c>
      <c r="C7457">
        <v>196709080</v>
      </c>
      <c r="D7457" t="s">
        <v>12116</v>
      </c>
      <c r="E7457" t="s">
        <v>48</v>
      </c>
      <c r="F7457" t="s">
        <v>49</v>
      </c>
      <c r="G7457">
        <v>5248974</v>
      </c>
      <c r="H7457">
        <v>1342551</v>
      </c>
      <c r="I7457" t="s">
        <v>71</v>
      </c>
      <c r="J7457">
        <v>80</v>
      </c>
      <c r="K7457">
        <v>2</v>
      </c>
      <c r="L7457">
        <v>97</v>
      </c>
      <c r="M7457" s="1">
        <v>44914</v>
      </c>
      <c r="N7457">
        <v>179</v>
      </c>
      <c r="O7457">
        <v>1</v>
      </c>
      <c r="P7457">
        <v>312</v>
      </c>
      <c r="Q7457">
        <v>28</v>
      </c>
      <c r="R7457" t="s">
        <v>12117</v>
      </c>
    </row>
    <row r="7458" spans="1:18" x14ac:dyDescent="0.35">
      <c r="A7458">
        <v>26003304</v>
      </c>
      <c r="B7458" t="s">
        <v>12118</v>
      </c>
      <c r="C7458">
        <v>3188892</v>
      </c>
      <c r="D7458" t="s">
        <v>74</v>
      </c>
      <c r="E7458" t="s">
        <v>48</v>
      </c>
      <c r="F7458" t="s">
        <v>152</v>
      </c>
      <c r="G7458">
        <v>5248073</v>
      </c>
      <c r="H7458">
        <v>1344417</v>
      </c>
      <c r="I7458" t="s">
        <v>71</v>
      </c>
      <c r="J7458">
        <v>40</v>
      </c>
      <c r="K7458">
        <v>2</v>
      </c>
      <c r="L7458">
        <v>13</v>
      </c>
      <c r="M7458" s="1">
        <v>43717</v>
      </c>
      <c r="N7458">
        <v>24</v>
      </c>
      <c r="O7458">
        <v>1</v>
      </c>
      <c r="P7458">
        <v>0</v>
      </c>
      <c r="Q7458">
        <v>0</v>
      </c>
      <c r="R7458" t="s">
        <v>30</v>
      </c>
    </row>
    <row r="7459" spans="1:18" x14ac:dyDescent="0.35">
      <c r="A7459">
        <v>26004348</v>
      </c>
      <c r="B7459" t="s">
        <v>5168</v>
      </c>
      <c r="C7459">
        <v>100741667</v>
      </c>
      <c r="D7459" t="s">
        <v>12119</v>
      </c>
      <c r="E7459" t="s">
        <v>33</v>
      </c>
      <c r="F7459" t="s">
        <v>173</v>
      </c>
      <c r="G7459">
        <v>525075</v>
      </c>
      <c r="H7459">
        <v>1346731</v>
      </c>
      <c r="I7459" t="s">
        <v>71</v>
      </c>
      <c r="J7459">
        <v>35</v>
      </c>
      <c r="K7459">
        <v>4</v>
      </c>
      <c r="L7459">
        <v>9</v>
      </c>
      <c r="M7459" s="1">
        <v>43702</v>
      </c>
      <c r="N7459">
        <v>18</v>
      </c>
      <c r="O7459">
        <v>1</v>
      </c>
      <c r="P7459">
        <v>0</v>
      </c>
      <c r="Q7459">
        <v>0</v>
      </c>
      <c r="R7459" t="s">
        <v>30</v>
      </c>
    </row>
    <row r="7460" spans="1:18" x14ac:dyDescent="0.35">
      <c r="A7460">
        <v>25663807</v>
      </c>
      <c r="B7460" t="s">
        <v>12120</v>
      </c>
      <c r="C7460">
        <v>6445502</v>
      </c>
      <c r="D7460" t="s">
        <v>10087</v>
      </c>
      <c r="E7460" t="s">
        <v>33</v>
      </c>
      <c r="F7460" t="s">
        <v>94</v>
      </c>
      <c r="G7460">
        <v>5249234</v>
      </c>
      <c r="H7460">
        <v>134089</v>
      </c>
      <c r="I7460" t="s">
        <v>71</v>
      </c>
      <c r="J7460">
        <v>80</v>
      </c>
      <c r="K7460">
        <v>6</v>
      </c>
      <c r="L7460">
        <v>12</v>
      </c>
      <c r="M7460" s="1">
        <v>44786</v>
      </c>
      <c r="N7460">
        <v>22</v>
      </c>
      <c r="O7460">
        <v>1</v>
      </c>
      <c r="P7460">
        <v>10</v>
      </c>
      <c r="Q7460">
        <v>2</v>
      </c>
      <c r="R7460" t="s">
        <v>30</v>
      </c>
    </row>
    <row r="7461" spans="1:18" x14ac:dyDescent="0.35">
      <c r="A7461">
        <v>26248619</v>
      </c>
      <c r="B7461" t="s">
        <v>12121</v>
      </c>
      <c r="C7461">
        <v>37082372</v>
      </c>
      <c r="D7461" t="s">
        <v>12122</v>
      </c>
      <c r="E7461" t="s">
        <v>106</v>
      </c>
      <c r="F7461" t="s">
        <v>263</v>
      </c>
      <c r="G7461">
        <v>5247998</v>
      </c>
      <c r="H7461">
        <v>1334714</v>
      </c>
      <c r="I7461" t="s">
        <v>22</v>
      </c>
      <c r="J7461">
        <v>45</v>
      </c>
      <c r="K7461">
        <v>3</v>
      </c>
      <c r="L7461">
        <v>12</v>
      </c>
      <c r="M7461" s="1">
        <v>44094</v>
      </c>
      <c r="N7461">
        <v>23</v>
      </c>
      <c r="O7461">
        <v>1</v>
      </c>
      <c r="P7461">
        <v>0</v>
      </c>
      <c r="Q7461">
        <v>0</v>
      </c>
      <c r="R7461" t="s">
        <v>12123</v>
      </c>
    </row>
    <row r="7462" spans="1:18" x14ac:dyDescent="0.35">
      <c r="A7462">
        <v>25668351</v>
      </c>
      <c r="B7462" t="s">
        <v>12124</v>
      </c>
      <c r="C7462">
        <v>187269518</v>
      </c>
      <c r="D7462" t="s">
        <v>12125</v>
      </c>
      <c r="E7462" t="s">
        <v>110</v>
      </c>
      <c r="F7462" t="s">
        <v>575</v>
      </c>
      <c r="G7462">
        <v>5252503</v>
      </c>
      <c r="H7462">
        <v>1330188</v>
      </c>
      <c r="I7462" t="s">
        <v>71</v>
      </c>
      <c r="J7462">
        <v>20</v>
      </c>
      <c r="K7462">
        <v>1</v>
      </c>
      <c r="L7462">
        <v>1</v>
      </c>
      <c r="M7462" s="1">
        <v>43267</v>
      </c>
      <c r="N7462">
        <v>2</v>
      </c>
      <c r="O7462">
        <v>1</v>
      </c>
      <c r="P7462">
        <v>0</v>
      </c>
      <c r="Q7462">
        <v>0</v>
      </c>
      <c r="R7462" t="s">
        <v>30</v>
      </c>
    </row>
    <row r="7463" spans="1:18" x14ac:dyDescent="0.35">
      <c r="A7463">
        <v>26006558</v>
      </c>
      <c r="B7463" t="s">
        <v>12126</v>
      </c>
      <c r="C7463">
        <v>195199908</v>
      </c>
      <c r="D7463" t="s">
        <v>2649</v>
      </c>
      <c r="E7463" t="s">
        <v>33</v>
      </c>
      <c r="F7463" t="s">
        <v>517</v>
      </c>
      <c r="G7463">
        <v>5251783</v>
      </c>
      <c r="H7463">
        <v>1344709</v>
      </c>
      <c r="I7463" t="s">
        <v>22</v>
      </c>
      <c r="J7463">
        <v>99</v>
      </c>
      <c r="K7463">
        <v>14</v>
      </c>
      <c r="L7463">
        <v>276</v>
      </c>
      <c r="M7463" s="1">
        <v>44906</v>
      </c>
      <c r="N7463">
        <v>505</v>
      </c>
      <c r="O7463">
        <v>2</v>
      </c>
      <c r="P7463">
        <v>220</v>
      </c>
      <c r="Q7463">
        <v>80</v>
      </c>
      <c r="R7463" t="s">
        <v>12127</v>
      </c>
    </row>
    <row r="7464" spans="1:18" x14ac:dyDescent="0.35">
      <c r="A7464">
        <v>25671484</v>
      </c>
      <c r="B7464" t="s">
        <v>12128</v>
      </c>
      <c r="C7464">
        <v>73691876</v>
      </c>
      <c r="D7464" t="s">
        <v>8098</v>
      </c>
      <c r="E7464" t="s">
        <v>20</v>
      </c>
      <c r="F7464" t="s">
        <v>397</v>
      </c>
      <c r="G7464">
        <v>5256655</v>
      </c>
      <c r="H7464">
        <v>1340216</v>
      </c>
      <c r="I7464" t="s">
        <v>22</v>
      </c>
      <c r="J7464">
        <v>150</v>
      </c>
      <c r="K7464">
        <v>3</v>
      </c>
      <c r="L7464">
        <v>19</v>
      </c>
      <c r="M7464" s="1">
        <v>44867</v>
      </c>
      <c r="N7464">
        <v>35</v>
      </c>
      <c r="O7464">
        <v>1</v>
      </c>
      <c r="P7464">
        <v>8</v>
      </c>
      <c r="Q7464">
        <v>3</v>
      </c>
      <c r="R7464" t="s">
        <v>12129</v>
      </c>
    </row>
    <row r="7465" spans="1:18" x14ac:dyDescent="0.35">
      <c r="A7465">
        <v>26018755</v>
      </c>
      <c r="B7465" t="s">
        <v>12130</v>
      </c>
      <c r="C7465">
        <v>581300</v>
      </c>
      <c r="D7465" t="s">
        <v>589</v>
      </c>
      <c r="E7465" t="s">
        <v>69</v>
      </c>
      <c r="F7465" t="s">
        <v>5677</v>
      </c>
      <c r="G7465">
        <v>5245549</v>
      </c>
      <c r="H7465">
        <v>135187</v>
      </c>
      <c r="I7465" t="s">
        <v>71</v>
      </c>
      <c r="J7465">
        <v>23</v>
      </c>
      <c r="K7465">
        <v>2</v>
      </c>
      <c r="L7465">
        <v>5</v>
      </c>
      <c r="M7465" s="1">
        <v>43311</v>
      </c>
      <c r="N7465">
        <v>9</v>
      </c>
      <c r="O7465">
        <v>1</v>
      </c>
      <c r="P7465">
        <v>0</v>
      </c>
      <c r="Q7465">
        <v>0</v>
      </c>
      <c r="R7465" t="s">
        <v>30</v>
      </c>
    </row>
    <row r="7466" spans="1:18" x14ac:dyDescent="0.35">
      <c r="A7466">
        <v>26248992</v>
      </c>
      <c r="B7466" t="s">
        <v>12131</v>
      </c>
      <c r="C7466">
        <v>197288782</v>
      </c>
      <c r="D7466" t="s">
        <v>11221</v>
      </c>
      <c r="E7466" t="s">
        <v>33</v>
      </c>
      <c r="F7466" t="s">
        <v>52</v>
      </c>
      <c r="G7466">
        <v>5251323</v>
      </c>
      <c r="H7466">
        <v>1344881</v>
      </c>
      <c r="I7466" t="s">
        <v>71</v>
      </c>
      <c r="J7466">
        <v>36</v>
      </c>
      <c r="K7466">
        <v>14</v>
      </c>
      <c r="L7466">
        <v>0</v>
      </c>
      <c r="M7466" s="1"/>
      <c r="O7466">
        <v>1</v>
      </c>
      <c r="P7466">
        <v>0</v>
      </c>
      <c r="Q7466">
        <v>0</v>
      </c>
      <c r="R7466" t="s">
        <v>30</v>
      </c>
    </row>
    <row r="7467" spans="1:18" x14ac:dyDescent="0.35">
      <c r="A7467">
        <v>26249881</v>
      </c>
      <c r="B7467" t="s">
        <v>12132</v>
      </c>
      <c r="C7467">
        <v>98159395</v>
      </c>
      <c r="D7467" t="s">
        <v>12056</v>
      </c>
      <c r="E7467" t="s">
        <v>106</v>
      </c>
      <c r="F7467" t="s">
        <v>117</v>
      </c>
      <c r="G7467">
        <v>5249886</v>
      </c>
      <c r="H7467">
        <v>1334257</v>
      </c>
      <c r="I7467" t="s">
        <v>5453</v>
      </c>
      <c r="J7467">
        <v>146</v>
      </c>
      <c r="K7467">
        <v>1</v>
      </c>
      <c r="L7467">
        <v>0</v>
      </c>
      <c r="M7467" s="1"/>
      <c r="O7467">
        <v>9</v>
      </c>
      <c r="P7467">
        <v>341</v>
      </c>
      <c r="Q7467">
        <v>0</v>
      </c>
      <c r="R7467" t="s">
        <v>12057</v>
      </c>
    </row>
    <row r="7468" spans="1:18" x14ac:dyDescent="0.35">
      <c r="A7468">
        <v>25675924</v>
      </c>
      <c r="B7468" t="s">
        <v>12133</v>
      </c>
      <c r="C7468">
        <v>20113881</v>
      </c>
      <c r="D7468" t="s">
        <v>569</v>
      </c>
      <c r="E7468" t="s">
        <v>20</v>
      </c>
      <c r="F7468" t="s">
        <v>446</v>
      </c>
      <c r="G7468">
        <v>5252109</v>
      </c>
      <c r="H7468">
        <v>1346399</v>
      </c>
      <c r="I7468" t="s">
        <v>22</v>
      </c>
      <c r="J7468">
        <v>200</v>
      </c>
      <c r="K7468">
        <v>3</v>
      </c>
      <c r="L7468">
        <v>3</v>
      </c>
      <c r="M7468" s="1">
        <v>44791</v>
      </c>
      <c r="N7468">
        <v>6</v>
      </c>
      <c r="O7468">
        <v>1</v>
      </c>
      <c r="P7468">
        <v>0</v>
      </c>
      <c r="Q7468">
        <v>1</v>
      </c>
      <c r="R7468" t="s">
        <v>12134</v>
      </c>
    </row>
    <row r="7469" spans="1:18" x14ac:dyDescent="0.35">
      <c r="A7469">
        <v>26265366</v>
      </c>
      <c r="B7469" t="s">
        <v>12135</v>
      </c>
      <c r="C7469">
        <v>94941366</v>
      </c>
      <c r="D7469" t="s">
        <v>5937</v>
      </c>
      <c r="E7469" t="s">
        <v>20</v>
      </c>
      <c r="F7469" t="s">
        <v>90</v>
      </c>
      <c r="G7469">
        <v>525419</v>
      </c>
      <c r="H7469">
        <v>1343918</v>
      </c>
      <c r="I7469" t="s">
        <v>22</v>
      </c>
      <c r="J7469">
        <v>120</v>
      </c>
      <c r="K7469">
        <v>1</v>
      </c>
      <c r="L7469">
        <v>4</v>
      </c>
      <c r="M7469" s="1">
        <v>43466</v>
      </c>
      <c r="N7469">
        <v>7</v>
      </c>
      <c r="O7469">
        <v>2</v>
      </c>
      <c r="P7469">
        <v>0</v>
      </c>
      <c r="Q7469">
        <v>0</v>
      </c>
      <c r="R7469" t="s">
        <v>30</v>
      </c>
    </row>
    <row r="7470" spans="1:18" x14ac:dyDescent="0.35">
      <c r="A7470">
        <v>26018998</v>
      </c>
      <c r="B7470" t="s">
        <v>12136</v>
      </c>
      <c r="C7470">
        <v>169301923</v>
      </c>
      <c r="D7470" t="s">
        <v>638</v>
      </c>
      <c r="E7470" t="s">
        <v>44</v>
      </c>
      <c r="F7470" t="s">
        <v>78</v>
      </c>
      <c r="G7470">
        <v>5253069</v>
      </c>
      <c r="H7470">
        <v>1340489</v>
      </c>
      <c r="I7470" t="s">
        <v>22</v>
      </c>
      <c r="J7470">
        <v>367</v>
      </c>
      <c r="K7470">
        <v>5</v>
      </c>
      <c r="L7470">
        <v>5</v>
      </c>
      <c r="M7470" s="1">
        <v>44804</v>
      </c>
      <c r="N7470">
        <v>83</v>
      </c>
      <c r="O7470">
        <v>1</v>
      </c>
      <c r="P7470">
        <v>59</v>
      </c>
      <c r="Q7470">
        <v>5</v>
      </c>
      <c r="R7470" t="s">
        <v>30</v>
      </c>
    </row>
    <row r="7471" spans="1:18" x14ac:dyDescent="0.35">
      <c r="A7471">
        <v>26024313</v>
      </c>
      <c r="B7471" t="s">
        <v>12137</v>
      </c>
      <c r="C7471">
        <v>192286210</v>
      </c>
      <c r="D7471" t="s">
        <v>1959</v>
      </c>
      <c r="E7471" t="s">
        <v>393</v>
      </c>
      <c r="F7471" t="s">
        <v>1031</v>
      </c>
      <c r="G7471">
        <v>5264087</v>
      </c>
      <c r="H7471">
        <v>1329433</v>
      </c>
      <c r="I7471" t="s">
        <v>71</v>
      </c>
      <c r="J7471">
        <v>65</v>
      </c>
      <c r="K7471">
        <v>1</v>
      </c>
      <c r="L7471">
        <v>62</v>
      </c>
      <c r="M7471" s="1">
        <v>44856</v>
      </c>
      <c r="N7471">
        <v>113</v>
      </c>
      <c r="O7471">
        <v>2</v>
      </c>
      <c r="P7471">
        <v>89</v>
      </c>
      <c r="Q7471">
        <v>24</v>
      </c>
      <c r="R7471" t="s">
        <v>12138</v>
      </c>
    </row>
    <row r="7472" spans="1:18" x14ac:dyDescent="0.35">
      <c r="A7472">
        <v>25675964</v>
      </c>
      <c r="B7472" t="s">
        <v>12139</v>
      </c>
      <c r="C7472">
        <v>138862667</v>
      </c>
      <c r="D7472" t="s">
        <v>2668</v>
      </c>
      <c r="E7472" t="s">
        <v>110</v>
      </c>
      <c r="F7472" t="s">
        <v>1108</v>
      </c>
      <c r="G7472">
        <v>5248663</v>
      </c>
      <c r="H7472">
        <v>1331328</v>
      </c>
      <c r="I7472" t="s">
        <v>71</v>
      </c>
      <c r="J7472">
        <v>30</v>
      </c>
      <c r="K7472">
        <v>2</v>
      </c>
      <c r="L7472">
        <v>8</v>
      </c>
      <c r="M7472" s="1">
        <v>43338</v>
      </c>
      <c r="N7472">
        <v>15</v>
      </c>
      <c r="O7472">
        <v>1</v>
      </c>
      <c r="P7472">
        <v>0</v>
      </c>
      <c r="Q7472">
        <v>0</v>
      </c>
      <c r="R7472" t="s">
        <v>30</v>
      </c>
    </row>
    <row r="7473" spans="1:18" x14ac:dyDescent="0.35">
      <c r="A7473">
        <v>26027882</v>
      </c>
      <c r="B7473" t="s">
        <v>12140</v>
      </c>
      <c r="C7473">
        <v>6804050</v>
      </c>
      <c r="D7473" t="s">
        <v>2401</v>
      </c>
      <c r="E7473" t="s">
        <v>48</v>
      </c>
      <c r="F7473" t="s">
        <v>152</v>
      </c>
      <c r="G7473">
        <v>5248557</v>
      </c>
      <c r="H7473">
        <v>1344998</v>
      </c>
      <c r="I7473" t="s">
        <v>22</v>
      </c>
      <c r="J7473">
        <v>70</v>
      </c>
      <c r="K7473">
        <v>3</v>
      </c>
      <c r="L7473">
        <v>9</v>
      </c>
      <c r="M7473" s="1">
        <v>43776</v>
      </c>
      <c r="N7473">
        <v>17</v>
      </c>
      <c r="O7473">
        <v>1</v>
      </c>
      <c r="P7473">
        <v>0</v>
      </c>
      <c r="Q7473">
        <v>0</v>
      </c>
      <c r="R7473" t="s">
        <v>12141</v>
      </c>
    </row>
    <row r="7474" spans="1:18" x14ac:dyDescent="0.35">
      <c r="A7474">
        <v>26030390</v>
      </c>
      <c r="B7474" t="s">
        <v>12142</v>
      </c>
      <c r="C7474">
        <v>45541229</v>
      </c>
      <c r="D7474" t="s">
        <v>2068</v>
      </c>
      <c r="E7474" t="s">
        <v>20</v>
      </c>
      <c r="F7474" t="s">
        <v>90</v>
      </c>
      <c r="G7474">
        <v>5254891</v>
      </c>
      <c r="H7474">
        <v>1342975</v>
      </c>
      <c r="I7474" t="s">
        <v>71</v>
      </c>
      <c r="J7474">
        <v>30</v>
      </c>
      <c r="K7474">
        <v>3</v>
      </c>
      <c r="L7474">
        <v>17</v>
      </c>
      <c r="M7474" s="1">
        <v>43832</v>
      </c>
      <c r="N7474">
        <v>32</v>
      </c>
      <c r="O7474">
        <v>1</v>
      </c>
      <c r="P7474">
        <v>0</v>
      </c>
      <c r="Q7474">
        <v>0</v>
      </c>
      <c r="R7474" t="s">
        <v>30</v>
      </c>
    </row>
    <row r="7475" spans="1:18" x14ac:dyDescent="0.35">
      <c r="A7475">
        <v>26265714</v>
      </c>
      <c r="B7475" t="s">
        <v>12143</v>
      </c>
      <c r="C7475">
        <v>197444204</v>
      </c>
      <c r="D7475" t="s">
        <v>151</v>
      </c>
      <c r="E7475" t="s">
        <v>301</v>
      </c>
      <c r="F7475" t="s">
        <v>3607</v>
      </c>
      <c r="G7475">
        <v>5246951</v>
      </c>
      <c r="H7475">
        <v>1311942</v>
      </c>
      <c r="I7475" t="s">
        <v>22</v>
      </c>
      <c r="J7475">
        <v>45</v>
      </c>
      <c r="K7475">
        <v>3</v>
      </c>
      <c r="L7475">
        <v>7</v>
      </c>
      <c r="M7475" s="1">
        <v>43763</v>
      </c>
      <c r="N7475">
        <v>13</v>
      </c>
      <c r="O7475">
        <v>1</v>
      </c>
      <c r="P7475">
        <v>353</v>
      </c>
      <c r="Q7475">
        <v>0</v>
      </c>
      <c r="R7475" t="s">
        <v>12144</v>
      </c>
    </row>
    <row r="7476" spans="1:18" x14ac:dyDescent="0.35">
      <c r="A7476">
        <v>26275018</v>
      </c>
      <c r="B7476" t="s">
        <v>12145</v>
      </c>
      <c r="C7476">
        <v>84650003</v>
      </c>
      <c r="D7476" t="s">
        <v>9443</v>
      </c>
      <c r="E7476" t="s">
        <v>106</v>
      </c>
      <c r="F7476" t="s">
        <v>263</v>
      </c>
      <c r="G7476">
        <v>5248018</v>
      </c>
      <c r="H7476">
        <v>1334301</v>
      </c>
      <c r="I7476" t="s">
        <v>71</v>
      </c>
      <c r="J7476">
        <v>59</v>
      </c>
      <c r="K7476">
        <v>7</v>
      </c>
      <c r="L7476">
        <v>7</v>
      </c>
      <c r="M7476" s="1">
        <v>43646</v>
      </c>
      <c r="N7476">
        <v>13</v>
      </c>
      <c r="O7476">
        <v>2</v>
      </c>
      <c r="P7476">
        <v>341</v>
      </c>
      <c r="Q7476">
        <v>0</v>
      </c>
      <c r="R7476" t="s">
        <v>30</v>
      </c>
    </row>
    <row r="7477" spans="1:18" x14ac:dyDescent="0.35">
      <c r="A7477">
        <v>25694809</v>
      </c>
      <c r="B7477" t="s">
        <v>12146</v>
      </c>
      <c r="C7477">
        <v>3690025</v>
      </c>
      <c r="D7477" t="s">
        <v>1861</v>
      </c>
      <c r="E7477" t="s">
        <v>44</v>
      </c>
      <c r="F7477" t="s">
        <v>98</v>
      </c>
      <c r="G7477">
        <v>52527447</v>
      </c>
      <c r="H7477">
        <v>13398136</v>
      </c>
      <c r="I7477" t="s">
        <v>22</v>
      </c>
      <c r="J7477">
        <v>120</v>
      </c>
      <c r="K7477">
        <v>5</v>
      </c>
      <c r="L7477">
        <v>8</v>
      </c>
      <c r="M7477" s="1">
        <v>44870</v>
      </c>
      <c r="N7477">
        <v>106</v>
      </c>
      <c r="O7477">
        <v>1</v>
      </c>
      <c r="P7477">
        <v>18</v>
      </c>
      <c r="Q7477">
        <v>8</v>
      </c>
      <c r="R7477" t="s">
        <v>12147</v>
      </c>
    </row>
    <row r="7478" spans="1:18" x14ac:dyDescent="0.35">
      <c r="A7478">
        <v>26275433</v>
      </c>
      <c r="B7478" t="s">
        <v>12148</v>
      </c>
      <c r="C7478">
        <v>116812394</v>
      </c>
      <c r="D7478" t="s">
        <v>12149</v>
      </c>
      <c r="E7478" t="s">
        <v>110</v>
      </c>
      <c r="F7478" t="s">
        <v>254</v>
      </c>
      <c r="G7478">
        <v>5251761</v>
      </c>
      <c r="H7478">
        <v>1332548</v>
      </c>
      <c r="I7478" t="s">
        <v>71</v>
      </c>
      <c r="J7478">
        <v>35</v>
      </c>
      <c r="K7478">
        <v>3</v>
      </c>
      <c r="L7478">
        <v>52</v>
      </c>
      <c r="M7478" s="1">
        <v>43899</v>
      </c>
      <c r="N7478">
        <v>97</v>
      </c>
      <c r="O7478">
        <v>1</v>
      </c>
      <c r="P7478">
        <v>0</v>
      </c>
      <c r="Q7478">
        <v>0</v>
      </c>
      <c r="R7478" t="s">
        <v>30</v>
      </c>
    </row>
    <row r="7479" spans="1:18" x14ac:dyDescent="0.35">
      <c r="A7479">
        <v>26033271</v>
      </c>
      <c r="B7479" t="s">
        <v>12150</v>
      </c>
      <c r="C7479">
        <v>195649983</v>
      </c>
      <c r="D7479" t="s">
        <v>182</v>
      </c>
      <c r="E7479" t="s">
        <v>44</v>
      </c>
      <c r="F7479" t="s">
        <v>142</v>
      </c>
      <c r="G7479">
        <v>525099</v>
      </c>
      <c r="H7479">
        <v>134029</v>
      </c>
      <c r="I7479" t="s">
        <v>22</v>
      </c>
      <c r="J7479">
        <v>120</v>
      </c>
      <c r="K7479">
        <v>10</v>
      </c>
      <c r="L7479">
        <v>37</v>
      </c>
      <c r="M7479" s="1">
        <v>44911</v>
      </c>
      <c r="N7479">
        <v>68</v>
      </c>
      <c r="O7479">
        <v>1</v>
      </c>
      <c r="P7479">
        <v>42</v>
      </c>
      <c r="Q7479">
        <v>7</v>
      </c>
      <c r="R7479" t="s">
        <v>12151</v>
      </c>
    </row>
    <row r="7480" spans="1:18" x14ac:dyDescent="0.35">
      <c r="A7480">
        <v>25698368</v>
      </c>
      <c r="B7480" t="s">
        <v>12152</v>
      </c>
      <c r="C7480">
        <v>179179070</v>
      </c>
      <c r="D7480" t="s">
        <v>1512</v>
      </c>
      <c r="E7480" t="s">
        <v>20</v>
      </c>
      <c r="F7480" t="s">
        <v>102</v>
      </c>
      <c r="G7480">
        <v>5254276</v>
      </c>
      <c r="H7480">
        <v>1342056</v>
      </c>
      <c r="I7480" t="s">
        <v>22</v>
      </c>
      <c r="J7480">
        <v>71</v>
      </c>
      <c r="K7480">
        <v>5</v>
      </c>
      <c r="L7480">
        <v>3</v>
      </c>
      <c r="M7480" s="1">
        <v>43306</v>
      </c>
      <c r="N7480">
        <v>5</v>
      </c>
      <c r="O7480">
        <v>1</v>
      </c>
      <c r="P7480">
        <v>0</v>
      </c>
      <c r="Q7480">
        <v>0</v>
      </c>
      <c r="R7480" t="s">
        <v>30</v>
      </c>
    </row>
    <row r="7481" spans="1:18" x14ac:dyDescent="0.35">
      <c r="A7481">
        <v>26036860</v>
      </c>
      <c r="B7481" t="s">
        <v>12153</v>
      </c>
      <c r="C7481">
        <v>195679063</v>
      </c>
      <c r="D7481" t="s">
        <v>5840</v>
      </c>
      <c r="E7481" t="s">
        <v>44</v>
      </c>
      <c r="F7481" t="s">
        <v>98</v>
      </c>
      <c r="G7481">
        <v>5251037</v>
      </c>
      <c r="H7481">
        <v>1341008</v>
      </c>
      <c r="I7481" t="s">
        <v>22</v>
      </c>
      <c r="J7481">
        <v>118</v>
      </c>
      <c r="K7481">
        <v>4</v>
      </c>
      <c r="L7481">
        <v>8</v>
      </c>
      <c r="M7481" s="1">
        <v>43373</v>
      </c>
      <c r="N7481">
        <v>15</v>
      </c>
      <c r="O7481">
        <v>1</v>
      </c>
      <c r="P7481">
        <v>0</v>
      </c>
      <c r="Q7481">
        <v>0</v>
      </c>
      <c r="R7481" t="s">
        <v>30</v>
      </c>
    </row>
    <row r="7482" spans="1:18" x14ac:dyDescent="0.35">
      <c r="A7482">
        <v>26275913</v>
      </c>
      <c r="B7482" t="s">
        <v>12154</v>
      </c>
      <c r="C7482">
        <v>78167637</v>
      </c>
      <c r="D7482" t="s">
        <v>12155</v>
      </c>
      <c r="E7482" t="s">
        <v>44</v>
      </c>
      <c r="F7482" t="s">
        <v>78</v>
      </c>
      <c r="G7482">
        <v>5253763</v>
      </c>
      <c r="H7482">
        <v>1337724</v>
      </c>
      <c r="I7482" t="s">
        <v>22</v>
      </c>
      <c r="J7482">
        <v>66</v>
      </c>
      <c r="K7482">
        <v>1</v>
      </c>
      <c r="L7482">
        <v>6</v>
      </c>
      <c r="M7482" s="1">
        <v>43462</v>
      </c>
      <c r="N7482">
        <v>11</v>
      </c>
      <c r="O7482">
        <v>1</v>
      </c>
      <c r="P7482">
        <v>0</v>
      </c>
      <c r="Q7482">
        <v>0</v>
      </c>
      <c r="R7482" t="s">
        <v>30</v>
      </c>
    </row>
    <row r="7483" spans="1:18" x14ac:dyDescent="0.35">
      <c r="A7483">
        <v>25708499</v>
      </c>
      <c r="B7483" t="s">
        <v>12156</v>
      </c>
      <c r="C7483">
        <v>143660348</v>
      </c>
      <c r="D7483" t="s">
        <v>2687</v>
      </c>
      <c r="E7483" t="s">
        <v>48</v>
      </c>
      <c r="F7483" t="s">
        <v>49</v>
      </c>
      <c r="G7483">
        <v>5249175</v>
      </c>
      <c r="H7483">
        <v>1342441</v>
      </c>
      <c r="I7483" t="s">
        <v>22</v>
      </c>
      <c r="J7483">
        <v>98</v>
      </c>
      <c r="K7483">
        <v>6</v>
      </c>
      <c r="L7483">
        <v>30</v>
      </c>
      <c r="M7483" s="1">
        <v>44826</v>
      </c>
      <c r="N7483">
        <v>58</v>
      </c>
      <c r="O7483">
        <v>1</v>
      </c>
      <c r="P7483">
        <v>7</v>
      </c>
      <c r="Q7483">
        <v>9</v>
      </c>
      <c r="R7483" t="s">
        <v>12157</v>
      </c>
    </row>
    <row r="7484" spans="1:18" x14ac:dyDescent="0.35">
      <c r="A7484">
        <v>26278233</v>
      </c>
      <c r="B7484" t="s">
        <v>12158</v>
      </c>
      <c r="C7484">
        <v>94941366</v>
      </c>
      <c r="D7484" t="s">
        <v>5937</v>
      </c>
      <c r="E7484" t="s">
        <v>20</v>
      </c>
      <c r="F7484" t="s">
        <v>90</v>
      </c>
      <c r="G7484">
        <v>5254407</v>
      </c>
      <c r="H7484">
        <v>1344113</v>
      </c>
      <c r="I7484" t="s">
        <v>71</v>
      </c>
      <c r="J7484">
        <v>30</v>
      </c>
      <c r="K7484">
        <v>1</v>
      </c>
      <c r="L7484">
        <v>11</v>
      </c>
      <c r="M7484" s="1">
        <v>43534</v>
      </c>
      <c r="N7484">
        <v>20</v>
      </c>
      <c r="O7484">
        <v>2</v>
      </c>
      <c r="P7484">
        <v>0</v>
      </c>
      <c r="Q7484">
        <v>0</v>
      </c>
      <c r="R7484" t="s">
        <v>30</v>
      </c>
    </row>
    <row r="7485" spans="1:18" x14ac:dyDescent="0.35">
      <c r="A7485">
        <v>26046295</v>
      </c>
      <c r="B7485" t="s">
        <v>12159</v>
      </c>
      <c r="C7485">
        <v>20928113</v>
      </c>
      <c r="D7485" t="s">
        <v>10243</v>
      </c>
      <c r="E7485" t="s">
        <v>20</v>
      </c>
      <c r="F7485" t="s">
        <v>102</v>
      </c>
      <c r="G7485">
        <v>525412</v>
      </c>
      <c r="H7485">
        <v>1341393</v>
      </c>
      <c r="I7485" t="s">
        <v>71</v>
      </c>
      <c r="J7485">
        <v>40</v>
      </c>
      <c r="K7485">
        <v>2</v>
      </c>
      <c r="L7485">
        <v>4</v>
      </c>
      <c r="M7485" s="1">
        <v>43466</v>
      </c>
      <c r="N7485">
        <v>7</v>
      </c>
      <c r="O7485">
        <v>2</v>
      </c>
      <c r="P7485">
        <v>0</v>
      </c>
      <c r="Q7485">
        <v>0</v>
      </c>
      <c r="R7485" t="s">
        <v>30</v>
      </c>
    </row>
    <row r="7486" spans="1:18" x14ac:dyDescent="0.35">
      <c r="A7486">
        <v>25718477</v>
      </c>
      <c r="B7486" t="s">
        <v>12160</v>
      </c>
      <c r="C7486">
        <v>148929909</v>
      </c>
      <c r="D7486" t="s">
        <v>12161</v>
      </c>
      <c r="E7486" t="s">
        <v>193</v>
      </c>
      <c r="F7486" t="s">
        <v>430</v>
      </c>
      <c r="G7486">
        <v>5244973</v>
      </c>
      <c r="H7486">
        <v>1327859</v>
      </c>
      <c r="I7486" t="s">
        <v>22</v>
      </c>
      <c r="J7486">
        <v>18</v>
      </c>
      <c r="K7486">
        <v>1</v>
      </c>
      <c r="L7486">
        <v>6</v>
      </c>
      <c r="M7486" s="1">
        <v>43294</v>
      </c>
      <c r="N7486">
        <v>11</v>
      </c>
      <c r="O7486">
        <v>1</v>
      </c>
      <c r="P7486">
        <v>0</v>
      </c>
      <c r="Q7486">
        <v>0</v>
      </c>
      <c r="R7486" t="s">
        <v>30</v>
      </c>
    </row>
    <row r="7487" spans="1:18" x14ac:dyDescent="0.35">
      <c r="A7487">
        <v>26048039</v>
      </c>
      <c r="B7487" t="s">
        <v>12162</v>
      </c>
      <c r="C7487">
        <v>173938351</v>
      </c>
      <c r="D7487" t="s">
        <v>2668</v>
      </c>
      <c r="E7487" t="s">
        <v>44</v>
      </c>
      <c r="F7487" t="s">
        <v>707</v>
      </c>
      <c r="G7487">
        <v>5255502</v>
      </c>
      <c r="H7487">
        <v>1339141</v>
      </c>
      <c r="I7487" t="s">
        <v>71</v>
      </c>
      <c r="J7487">
        <v>45</v>
      </c>
      <c r="K7487">
        <v>3</v>
      </c>
      <c r="L7487">
        <v>8</v>
      </c>
      <c r="M7487" s="1">
        <v>44866</v>
      </c>
      <c r="N7487">
        <v>15</v>
      </c>
      <c r="O7487">
        <v>1</v>
      </c>
      <c r="P7487">
        <v>14</v>
      </c>
      <c r="Q7487">
        <v>2</v>
      </c>
      <c r="R7487" t="s">
        <v>12163</v>
      </c>
    </row>
    <row r="7488" spans="1:18" x14ac:dyDescent="0.35">
      <c r="A7488">
        <v>26278609</v>
      </c>
      <c r="B7488" t="s">
        <v>12164</v>
      </c>
      <c r="C7488">
        <v>64325682</v>
      </c>
      <c r="D7488" t="s">
        <v>942</v>
      </c>
      <c r="E7488" t="s">
        <v>48</v>
      </c>
      <c r="F7488" t="s">
        <v>152</v>
      </c>
      <c r="G7488">
        <v>5247655</v>
      </c>
      <c r="H7488">
        <v>1344293</v>
      </c>
      <c r="I7488" t="s">
        <v>71</v>
      </c>
      <c r="J7488">
        <v>31</v>
      </c>
      <c r="K7488">
        <v>1</v>
      </c>
      <c r="L7488">
        <v>1</v>
      </c>
      <c r="M7488" s="1">
        <v>43282</v>
      </c>
      <c r="N7488">
        <v>2</v>
      </c>
      <c r="O7488">
        <v>2</v>
      </c>
      <c r="P7488">
        <v>0</v>
      </c>
      <c r="Q7488">
        <v>0</v>
      </c>
      <c r="R7488" t="s">
        <v>30</v>
      </c>
    </row>
    <row r="7489" spans="1:18" x14ac:dyDescent="0.35">
      <c r="A7489">
        <v>26279119</v>
      </c>
      <c r="B7489" t="s">
        <v>12165</v>
      </c>
      <c r="C7489">
        <v>118232287</v>
      </c>
      <c r="D7489" t="s">
        <v>167</v>
      </c>
      <c r="E7489" t="s">
        <v>48</v>
      </c>
      <c r="F7489" t="s">
        <v>468</v>
      </c>
      <c r="G7489">
        <v>5247106</v>
      </c>
      <c r="H7489">
        <v>1342881</v>
      </c>
      <c r="I7489" t="s">
        <v>22</v>
      </c>
      <c r="J7489">
        <v>40</v>
      </c>
      <c r="K7489">
        <v>3</v>
      </c>
      <c r="L7489">
        <v>5</v>
      </c>
      <c r="M7489" s="1">
        <v>43327</v>
      </c>
      <c r="N7489">
        <v>9</v>
      </c>
      <c r="O7489">
        <v>1</v>
      </c>
      <c r="P7489">
        <v>0</v>
      </c>
      <c r="Q7489">
        <v>0</v>
      </c>
      <c r="R7489" t="s">
        <v>30</v>
      </c>
    </row>
    <row r="7490" spans="1:18" x14ac:dyDescent="0.35">
      <c r="A7490">
        <v>25721065</v>
      </c>
      <c r="B7490" t="s">
        <v>12166</v>
      </c>
      <c r="C7490">
        <v>97242100</v>
      </c>
      <c r="D7490" t="s">
        <v>423</v>
      </c>
      <c r="E7490" t="s">
        <v>33</v>
      </c>
      <c r="F7490" t="s">
        <v>173</v>
      </c>
      <c r="G7490">
        <v>5251018</v>
      </c>
      <c r="H7490">
        <v>1346706</v>
      </c>
      <c r="I7490" t="s">
        <v>71</v>
      </c>
      <c r="J7490">
        <v>23</v>
      </c>
      <c r="K7490">
        <v>4</v>
      </c>
      <c r="L7490">
        <v>8</v>
      </c>
      <c r="M7490" s="1">
        <v>43713</v>
      </c>
      <c r="N7490">
        <v>14</v>
      </c>
      <c r="O7490">
        <v>1</v>
      </c>
      <c r="P7490">
        <v>0</v>
      </c>
      <c r="Q7490">
        <v>0</v>
      </c>
      <c r="R7490" t="s">
        <v>30</v>
      </c>
    </row>
    <row r="7491" spans="1:18" x14ac:dyDescent="0.35">
      <c r="A7491">
        <v>26292139</v>
      </c>
      <c r="B7491" t="s">
        <v>12167</v>
      </c>
      <c r="C7491">
        <v>18463959</v>
      </c>
      <c r="D7491" t="s">
        <v>1980</v>
      </c>
      <c r="E7491" t="s">
        <v>48</v>
      </c>
      <c r="F7491" t="s">
        <v>468</v>
      </c>
      <c r="G7491">
        <v>5246285</v>
      </c>
      <c r="H7491">
        <v>1342212</v>
      </c>
      <c r="I7491" t="s">
        <v>71</v>
      </c>
      <c r="J7491">
        <v>43</v>
      </c>
      <c r="K7491">
        <v>2</v>
      </c>
      <c r="L7491">
        <v>44</v>
      </c>
      <c r="M7491" s="1">
        <v>44908</v>
      </c>
      <c r="N7491">
        <v>81</v>
      </c>
      <c r="O7491">
        <v>1</v>
      </c>
      <c r="P7491">
        <v>87</v>
      </c>
      <c r="Q7491">
        <v>24</v>
      </c>
      <c r="R7491" t="s">
        <v>30</v>
      </c>
    </row>
    <row r="7492" spans="1:18" x14ac:dyDescent="0.35">
      <c r="A7492">
        <v>26050126</v>
      </c>
      <c r="B7492" t="s">
        <v>12168</v>
      </c>
      <c r="C7492">
        <v>64199321</v>
      </c>
      <c r="D7492" t="s">
        <v>12169</v>
      </c>
      <c r="E7492" t="s">
        <v>20</v>
      </c>
      <c r="F7492" t="s">
        <v>849</v>
      </c>
      <c r="G7492">
        <v>5255425</v>
      </c>
      <c r="H7492">
        <v>134534</v>
      </c>
      <c r="I7492" t="s">
        <v>71</v>
      </c>
      <c r="J7492">
        <v>25</v>
      </c>
      <c r="K7492">
        <v>1</v>
      </c>
      <c r="L7492">
        <v>2</v>
      </c>
      <c r="M7492" s="1">
        <v>43286</v>
      </c>
      <c r="N7492">
        <v>4</v>
      </c>
      <c r="O7492">
        <v>1</v>
      </c>
      <c r="P7492">
        <v>0</v>
      </c>
      <c r="Q7492">
        <v>0</v>
      </c>
      <c r="R7492" t="s">
        <v>30</v>
      </c>
    </row>
    <row r="7493" spans="1:18" x14ac:dyDescent="0.35">
      <c r="A7493">
        <v>25722299</v>
      </c>
      <c r="B7493" t="s">
        <v>12170</v>
      </c>
      <c r="C7493">
        <v>193461863</v>
      </c>
      <c r="D7493" t="s">
        <v>12171</v>
      </c>
      <c r="E7493" t="s">
        <v>33</v>
      </c>
      <c r="F7493" t="s">
        <v>251</v>
      </c>
      <c r="G7493">
        <v>5251439</v>
      </c>
      <c r="H7493">
        <v>1346653</v>
      </c>
      <c r="I7493" t="s">
        <v>71</v>
      </c>
      <c r="J7493">
        <v>40</v>
      </c>
      <c r="K7493">
        <v>2</v>
      </c>
      <c r="L7493">
        <v>4</v>
      </c>
      <c r="M7493" s="1">
        <v>43647</v>
      </c>
      <c r="N7493">
        <v>7</v>
      </c>
      <c r="O7493">
        <v>1</v>
      </c>
      <c r="P7493">
        <v>0</v>
      </c>
      <c r="Q7493">
        <v>0</v>
      </c>
      <c r="R7493" t="s">
        <v>30</v>
      </c>
    </row>
    <row r="7494" spans="1:18" x14ac:dyDescent="0.35">
      <c r="A7494">
        <v>26051342</v>
      </c>
      <c r="B7494" t="s">
        <v>12172</v>
      </c>
      <c r="C7494">
        <v>84251083</v>
      </c>
      <c r="D7494" t="s">
        <v>327</v>
      </c>
      <c r="E7494" t="s">
        <v>44</v>
      </c>
      <c r="F7494" t="s">
        <v>707</v>
      </c>
      <c r="G7494">
        <v>5255951</v>
      </c>
      <c r="H7494">
        <v>1337819</v>
      </c>
      <c r="I7494" t="s">
        <v>71</v>
      </c>
      <c r="J7494">
        <v>152</v>
      </c>
      <c r="K7494">
        <v>1</v>
      </c>
      <c r="L7494">
        <v>121</v>
      </c>
      <c r="M7494" s="1">
        <v>44894</v>
      </c>
      <c r="N7494">
        <v>226</v>
      </c>
      <c r="O7494">
        <v>4</v>
      </c>
      <c r="P7494">
        <v>273</v>
      </c>
      <c r="Q7494">
        <v>47</v>
      </c>
      <c r="R7494" t="s">
        <v>12173</v>
      </c>
    </row>
    <row r="7495" spans="1:18" x14ac:dyDescent="0.35">
      <c r="A7495">
        <v>26294497</v>
      </c>
      <c r="B7495" t="s">
        <v>12174</v>
      </c>
      <c r="C7495">
        <v>2679517</v>
      </c>
      <c r="D7495" t="s">
        <v>903</v>
      </c>
      <c r="E7495" t="s">
        <v>33</v>
      </c>
      <c r="F7495" t="s">
        <v>94</v>
      </c>
      <c r="G7495">
        <v>5249311</v>
      </c>
      <c r="H7495">
        <v>1339776</v>
      </c>
      <c r="I7495" t="s">
        <v>71</v>
      </c>
      <c r="J7495">
        <v>55</v>
      </c>
      <c r="K7495">
        <v>3</v>
      </c>
      <c r="L7495">
        <v>1</v>
      </c>
      <c r="M7495" s="1">
        <v>43358</v>
      </c>
      <c r="N7495">
        <v>2</v>
      </c>
      <c r="O7495">
        <v>1</v>
      </c>
      <c r="P7495">
        <v>0</v>
      </c>
      <c r="Q7495">
        <v>0</v>
      </c>
      <c r="R7495" t="s">
        <v>12175</v>
      </c>
    </row>
    <row r="7496" spans="1:18" x14ac:dyDescent="0.35">
      <c r="A7496">
        <v>25723572</v>
      </c>
      <c r="B7496" t="s">
        <v>12176</v>
      </c>
      <c r="C7496">
        <v>193468086</v>
      </c>
      <c r="D7496" t="s">
        <v>12177</v>
      </c>
      <c r="E7496" t="s">
        <v>33</v>
      </c>
      <c r="F7496" t="s">
        <v>251</v>
      </c>
      <c r="G7496">
        <v>5251476</v>
      </c>
      <c r="H7496">
        <v>1346274</v>
      </c>
      <c r="I7496" t="s">
        <v>22</v>
      </c>
      <c r="J7496">
        <v>50</v>
      </c>
      <c r="K7496">
        <v>2</v>
      </c>
      <c r="L7496">
        <v>6</v>
      </c>
      <c r="M7496" s="1">
        <v>43676</v>
      </c>
      <c r="N7496">
        <v>11</v>
      </c>
      <c r="O7496">
        <v>1</v>
      </c>
      <c r="P7496">
        <v>0</v>
      </c>
      <c r="Q7496">
        <v>0</v>
      </c>
      <c r="R7496" t="s">
        <v>30</v>
      </c>
    </row>
    <row r="7497" spans="1:18" x14ac:dyDescent="0.35">
      <c r="A7497">
        <v>26296429</v>
      </c>
      <c r="B7497" t="s">
        <v>12178</v>
      </c>
      <c r="C7497">
        <v>435052</v>
      </c>
      <c r="D7497" t="s">
        <v>12179</v>
      </c>
      <c r="E7497" t="s">
        <v>44</v>
      </c>
      <c r="F7497" t="s">
        <v>98</v>
      </c>
      <c r="G7497">
        <v>5250827</v>
      </c>
      <c r="H7497">
        <v>1340447</v>
      </c>
      <c r="I7497" t="s">
        <v>22</v>
      </c>
      <c r="J7497">
        <v>185</v>
      </c>
      <c r="K7497">
        <v>2</v>
      </c>
      <c r="L7497">
        <v>19</v>
      </c>
      <c r="M7497" s="1">
        <v>44900</v>
      </c>
      <c r="N7497">
        <v>491</v>
      </c>
      <c r="O7497">
        <v>1</v>
      </c>
      <c r="P7497">
        <v>351</v>
      </c>
      <c r="Q7497">
        <v>19</v>
      </c>
      <c r="R7497" t="s">
        <v>12180</v>
      </c>
    </row>
    <row r="7498" spans="1:18" x14ac:dyDescent="0.35">
      <c r="A7498">
        <v>26051867</v>
      </c>
      <c r="B7498" t="s">
        <v>12181</v>
      </c>
      <c r="C7498">
        <v>8338016</v>
      </c>
      <c r="D7498" t="s">
        <v>3802</v>
      </c>
      <c r="E7498" t="s">
        <v>33</v>
      </c>
      <c r="F7498" t="s">
        <v>173</v>
      </c>
      <c r="G7498">
        <v>5250657</v>
      </c>
      <c r="H7498">
        <v>1346664</v>
      </c>
      <c r="I7498" t="s">
        <v>22</v>
      </c>
      <c r="J7498">
        <v>65</v>
      </c>
      <c r="K7498">
        <v>2</v>
      </c>
      <c r="L7498">
        <v>5</v>
      </c>
      <c r="M7498" s="1">
        <v>43716</v>
      </c>
      <c r="N7498">
        <v>11</v>
      </c>
      <c r="O7498">
        <v>1</v>
      </c>
      <c r="P7498">
        <v>0</v>
      </c>
      <c r="Q7498">
        <v>0</v>
      </c>
      <c r="R7498" t="s">
        <v>30</v>
      </c>
    </row>
    <row r="7499" spans="1:18" x14ac:dyDescent="0.35">
      <c r="A7499">
        <v>25735914</v>
      </c>
      <c r="B7499" t="s">
        <v>12182</v>
      </c>
      <c r="D7499" t="s">
        <v>30</v>
      </c>
      <c r="E7499" t="s">
        <v>30</v>
      </c>
      <c r="F7499" t="s">
        <v>30</v>
      </c>
      <c r="I7499" t="s">
        <v>30</v>
      </c>
      <c r="M7499" s="1"/>
      <c r="R7499" t="s">
        <v>30</v>
      </c>
    </row>
    <row r="7500" spans="1:18" x14ac:dyDescent="0.35">
      <c r="B7500" t="s">
        <v>12183</v>
      </c>
      <c r="D7500" t="s">
        <v>33</v>
      </c>
      <c r="E7500" t="s">
        <v>94</v>
      </c>
      <c r="F7500" t="s">
        <v>12184</v>
      </c>
      <c r="G7500">
        <v>134009</v>
      </c>
      <c r="I7500" t="s">
        <v>12185</v>
      </c>
      <c r="J7500">
        <v>1</v>
      </c>
      <c r="K7500">
        <v>36</v>
      </c>
      <c r="M7500" s="1">
        <v>45265</v>
      </c>
      <c r="N7500">
        <v>1</v>
      </c>
      <c r="O7500">
        <v>70</v>
      </c>
      <c r="P7500">
        <v>36</v>
      </c>
      <c r="R7500" t="s">
        <v>30</v>
      </c>
    </row>
    <row r="7501" spans="1:18" x14ac:dyDescent="0.35">
      <c r="A7501">
        <v>26058059</v>
      </c>
      <c r="B7501" t="s">
        <v>12186</v>
      </c>
      <c r="C7501">
        <v>17294522</v>
      </c>
      <c r="D7501" t="s">
        <v>429</v>
      </c>
      <c r="E7501" t="s">
        <v>48</v>
      </c>
      <c r="F7501" t="s">
        <v>49</v>
      </c>
      <c r="G7501">
        <v>5248624</v>
      </c>
      <c r="H7501">
        <v>1344557</v>
      </c>
      <c r="I7501" t="s">
        <v>71</v>
      </c>
      <c r="J7501">
        <v>20</v>
      </c>
      <c r="K7501">
        <v>30</v>
      </c>
      <c r="L7501">
        <v>54</v>
      </c>
      <c r="M7501" s="1">
        <v>43889</v>
      </c>
      <c r="N7501">
        <v>98</v>
      </c>
      <c r="O7501">
        <v>1</v>
      </c>
      <c r="P7501">
        <v>0</v>
      </c>
      <c r="Q7501">
        <v>0</v>
      </c>
      <c r="R7501" t="s">
        <v>30</v>
      </c>
    </row>
    <row r="7502" spans="1:18" x14ac:dyDescent="0.35">
      <c r="A7502">
        <v>26061196</v>
      </c>
      <c r="B7502" t="s">
        <v>12187</v>
      </c>
      <c r="C7502">
        <v>30898708</v>
      </c>
      <c r="D7502" t="s">
        <v>215</v>
      </c>
      <c r="E7502" t="s">
        <v>20</v>
      </c>
      <c r="F7502" t="s">
        <v>102</v>
      </c>
      <c r="G7502">
        <v>525453</v>
      </c>
      <c r="H7502">
        <v>1341718</v>
      </c>
      <c r="I7502" t="s">
        <v>22</v>
      </c>
      <c r="J7502">
        <v>90</v>
      </c>
      <c r="K7502">
        <v>6</v>
      </c>
      <c r="L7502">
        <v>32</v>
      </c>
      <c r="M7502" s="1">
        <v>44750</v>
      </c>
      <c r="N7502">
        <v>60</v>
      </c>
      <c r="O7502">
        <v>1</v>
      </c>
      <c r="P7502">
        <v>0</v>
      </c>
      <c r="Q7502">
        <v>5</v>
      </c>
      <c r="R7502" t="s">
        <v>12188</v>
      </c>
    </row>
    <row r="7503" spans="1:18" x14ac:dyDescent="0.35">
      <c r="A7503">
        <v>26297971</v>
      </c>
      <c r="B7503" t="s">
        <v>12189</v>
      </c>
      <c r="C7503">
        <v>88420609</v>
      </c>
      <c r="D7503" t="s">
        <v>9338</v>
      </c>
      <c r="E7503" t="s">
        <v>33</v>
      </c>
      <c r="F7503" t="s">
        <v>94</v>
      </c>
      <c r="G7503">
        <v>524974</v>
      </c>
      <c r="H7503">
        <v>1338503</v>
      </c>
      <c r="I7503" t="s">
        <v>71</v>
      </c>
      <c r="J7503">
        <v>55</v>
      </c>
      <c r="K7503">
        <v>2</v>
      </c>
      <c r="L7503">
        <v>134</v>
      </c>
      <c r="M7503" s="1">
        <v>44908</v>
      </c>
      <c r="N7503">
        <v>246</v>
      </c>
      <c r="O7503">
        <v>1</v>
      </c>
      <c r="P7503">
        <v>96</v>
      </c>
      <c r="Q7503">
        <v>53</v>
      </c>
      <c r="R7503" t="s">
        <v>12190</v>
      </c>
    </row>
    <row r="7504" spans="1:18" x14ac:dyDescent="0.35">
      <c r="A7504">
        <v>25759146</v>
      </c>
      <c r="B7504" t="s">
        <v>12191</v>
      </c>
      <c r="C7504">
        <v>187655517</v>
      </c>
      <c r="D7504" t="s">
        <v>11955</v>
      </c>
      <c r="E7504" t="s">
        <v>110</v>
      </c>
      <c r="F7504" t="s">
        <v>938</v>
      </c>
      <c r="G7504">
        <v>5248924</v>
      </c>
      <c r="H7504">
        <v>1333104</v>
      </c>
      <c r="I7504" t="s">
        <v>5453</v>
      </c>
      <c r="J7504">
        <v>109</v>
      </c>
      <c r="K7504">
        <v>1</v>
      </c>
      <c r="L7504">
        <v>1</v>
      </c>
      <c r="M7504" s="1">
        <v>43317</v>
      </c>
      <c r="N7504">
        <v>2</v>
      </c>
      <c r="O7504">
        <v>9</v>
      </c>
      <c r="P7504">
        <v>345</v>
      </c>
      <c r="Q7504">
        <v>0</v>
      </c>
      <c r="R7504" t="s">
        <v>11956</v>
      </c>
    </row>
    <row r="7505" spans="1:18" x14ac:dyDescent="0.35">
      <c r="A7505">
        <v>26310411</v>
      </c>
      <c r="B7505" t="s">
        <v>12192</v>
      </c>
      <c r="C7505">
        <v>81398945</v>
      </c>
      <c r="D7505" t="s">
        <v>5082</v>
      </c>
      <c r="E7505" t="s">
        <v>48</v>
      </c>
      <c r="F7505" t="s">
        <v>49</v>
      </c>
      <c r="G7505">
        <v>524915</v>
      </c>
      <c r="H7505">
        <v>1342753</v>
      </c>
      <c r="I7505" t="s">
        <v>22</v>
      </c>
      <c r="J7505">
        <v>100</v>
      </c>
      <c r="K7505">
        <v>60</v>
      </c>
      <c r="L7505">
        <v>0</v>
      </c>
      <c r="M7505" s="1"/>
      <c r="O7505">
        <v>1</v>
      </c>
      <c r="P7505">
        <v>213</v>
      </c>
      <c r="Q7505">
        <v>0</v>
      </c>
      <c r="R7505" t="s">
        <v>30</v>
      </c>
    </row>
    <row r="7506" spans="1:18" x14ac:dyDescent="0.35">
      <c r="A7506">
        <v>26070220</v>
      </c>
      <c r="B7506" t="s">
        <v>12193</v>
      </c>
      <c r="C7506">
        <v>195933294</v>
      </c>
      <c r="D7506" t="s">
        <v>12194</v>
      </c>
      <c r="E7506" t="s">
        <v>106</v>
      </c>
      <c r="F7506" t="s">
        <v>107</v>
      </c>
      <c r="G7506">
        <v>5241008</v>
      </c>
      <c r="H7506">
        <v>1340741</v>
      </c>
      <c r="I7506" t="s">
        <v>22</v>
      </c>
      <c r="J7506">
        <v>105</v>
      </c>
      <c r="K7506">
        <v>1</v>
      </c>
      <c r="L7506">
        <v>195</v>
      </c>
      <c r="M7506" s="1">
        <v>44877</v>
      </c>
      <c r="N7506">
        <v>355</v>
      </c>
      <c r="O7506">
        <v>1</v>
      </c>
      <c r="P7506">
        <v>162</v>
      </c>
      <c r="Q7506">
        <v>42</v>
      </c>
      <c r="R7506" t="s">
        <v>12195</v>
      </c>
    </row>
    <row r="7507" spans="1:18" x14ac:dyDescent="0.35">
      <c r="A7507">
        <v>25760843</v>
      </c>
      <c r="B7507" t="s">
        <v>12196</v>
      </c>
      <c r="C7507">
        <v>193611541</v>
      </c>
      <c r="D7507" t="s">
        <v>12197</v>
      </c>
      <c r="E7507" t="s">
        <v>20</v>
      </c>
      <c r="F7507" t="s">
        <v>21</v>
      </c>
      <c r="G7507">
        <v>5253305</v>
      </c>
      <c r="H7507">
        <v>1340829</v>
      </c>
      <c r="I7507" t="s">
        <v>71</v>
      </c>
      <c r="J7507">
        <v>75</v>
      </c>
      <c r="K7507">
        <v>2</v>
      </c>
      <c r="L7507">
        <v>3</v>
      </c>
      <c r="M7507" s="1">
        <v>43293</v>
      </c>
      <c r="N7507">
        <v>5</v>
      </c>
      <c r="O7507">
        <v>1</v>
      </c>
      <c r="P7507">
        <v>0</v>
      </c>
      <c r="Q7507">
        <v>0</v>
      </c>
      <c r="R7507" t="s">
        <v>30</v>
      </c>
    </row>
    <row r="7508" spans="1:18" x14ac:dyDescent="0.35">
      <c r="A7508">
        <v>26075666</v>
      </c>
      <c r="B7508" t="s">
        <v>12198</v>
      </c>
      <c r="C7508">
        <v>6265395</v>
      </c>
      <c r="D7508" t="s">
        <v>198</v>
      </c>
      <c r="E7508" t="s">
        <v>33</v>
      </c>
      <c r="F7508" t="s">
        <v>55</v>
      </c>
      <c r="G7508">
        <v>5249728</v>
      </c>
      <c r="H7508">
        <v>1343549</v>
      </c>
      <c r="I7508" t="s">
        <v>22</v>
      </c>
      <c r="J7508">
        <v>59</v>
      </c>
      <c r="K7508">
        <v>15</v>
      </c>
      <c r="L7508">
        <v>3</v>
      </c>
      <c r="M7508" s="1">
        <v>43388</v>
      </c>
      <c r="N7508">
        <v>6</v>
      </c>
      <c r="O7508">
        <v>1</v>
      </c>
      <c r="P7508">
        <v>0</v>
      </c>
      <c r="Q7508">
        <v>0</v>
      </c>
      <c r="R7508" t="s">
        <v>30</v>
      </c>
    </row>
    <row r="7509" spans="1:18" x14ac:dyDescent="0.35">
      <c r="A7509">
        <v>26313313</v>
      </c>
      <c r="B7509" t="s">
        <v>12199</v>
      </c>
      <c r="C7509">
        <v>48660131</v>
      </c>
      <c r="D7509" t="s">
        <v>374</v>
      </c>
      <c r="E7509" t="s">
        <v>110</v>
      </c>
      <c r="F7509" t="s">
        <v>938</v>
      </c>
      <c r="G7509">
        <v>5248742</v>
      </c>
      <c r="H7509">
        <v>1332359</v>
      </c>
      <c r="I7509" t="s">
        <v>22</v>
      </c>
      <c r="J7509">
        <v>110</v>
      </c>
      <c r="K7509">
        <v>5</v>
      </c>
      <c r="L7509">
        <v>4</v>
      </c>
      <c r="M7509" s="1">
        <v>44409</v>
      </c>
      <c r="N7509">
        <v>8</v>
      </c>
      <c r="O7509">
        <v>1</v>
      </c>
      <c r="P7509">
        <v>0</v>
      </c>
      <c r="Q7509">
        <v>0</v>
      </c>
      <c r="R7509" t="s">
        <v>12200</v>
      </c>
    </row>
    <row r="7510" spans="1:18" x14ac:dyDescent="0.35">
      <c r="A7510">
        <v>25765098</v>
      </c>
      <c r="B7510" t="s">
        <v>1197</v>
      </c>
      <c r="C7510">
        <v>193243349</v>
      </c>
      <c r="D7510" t="s">
        <v>2464</v>
      </c>
      <c r="E7510" t="s">
        <v>48</v>
      </c>
      <c r="F7510" t="s">
        <v>309</v>
      </c>
      <c r="G7510">
        <v>5248268</v>
      </c>
      <c r="H7510">
        <v>1342583</v>
      </c>
      <c r="I7510" t="s">
        <v>71</v>
      </c>
      <c r="J7510">
        <v>45</v>
      </c>
      <c r="K7510">
        <v>4</v>
      </c>
      <c r="L7510">
        <v>89</v>
      </c>
      <c r="M7510" s="1">
        <v>44885</v>
      </c>
      <c r="N7510">
        <v>163</v>
      </c>
      <c r="O7510">
        <v>1</v>
      </c>
      <c r="P7510">
        <v>1</v>
      </c>
      <c r="Q7510">
        <v>17</v>
      </c>
      <c r="R7510" t="s">
        <v>12201</v>
      </c>
    </row>
    <row r="7511" spans="1:18" x14ac:dyDescent="0.35">
      <c r="A7511">
        <v>26319197</v>
      </c>
      <c r="B7511" t="s">
        <v>12202</v>
      </c>
      <c r="C7511">
        <v>197920736</v>
      </c>
      <c r="D7511" t="s">
        <v>5639</v>
      </c>
      <c r="E7511" t="s">
        <v>44</v>
      </c>
      <c r="F7511" t="s">
        <v>799</v>
      </c>
      <c r="G7511">
        <v>5254621</v>
      </c>
      <c r="H7511">
        <v>1334843</v>
      </c>
      <c r="I7511" t="s">
        <v>22</v>
      </c>
      <c r="J7511">
        <v>84</v>
      </c>
      <c r="K7511">
        <v>2</v>
      </c>
      <c r="L7511">
        <v>1</v>
      </c>
      <c r="M7511" s="1">
        <v>43289</v>
      </c>
      <c r="N7511">
        <v>2</v>
      </c>
      <c r="O7511">
        <v>1</v>
      </c>
      <c r="P7511">
        <v>0</v>
      </c>
      <c r="Q7511">
        <v>0</v>
      </c>
      <c r="R7511" t="s">
        <v>30</v>
      </c>
    </row>
    <row r="7512" spans="1:18" x14ac:dyDescent="0.35">
      <c r="A7512">
        <v>26077828</v>
      </c>
      <c r="B7512" t="s">
        <v>12203</v>
      </c>
      <c r="C7512">
        <v>166052942</v>
      </c>
      <c r="D7512" t="s">
        <v>12204</v>
      </c>
      <c r="E7512" t="s">
        <v>504</v>
      </c>
      <c r="F7512" t="s">
        <v>1711</v>
      </c>
      <c r="G7512">
        <v>5249651</v>
      </c>
      <c r="H7512">
        <v>1348278</v>
      </c>
      <c r="I7512" t="s">
        <v>22</v>
      </c>
      <c r="J7512">
        <v>79</v>
      </c>
      <c r="K7512">
        <v>6</v>
      </c>
      <c r="L7512">
        <v>147</v>
      </c>
      <c r="M7512" s="1">
        <v>44895</v>
      </c>
      <c r="N7512">
        <v>273</v>
      </c>
      <c r="O7512">
        <v>1</v>
      </c>
      <c r="P7512">
        <v>53</v>
      </c>
      <c r="Q7512">
        <v>36</v>
      </c>
      <c r="R7512" t="s">
        <v>12205</v>
      </c>
    </row>
    <row r="7513" spans="1:18" x14ac:dyDescent="0.35">
      <c r="A7513">
        <v>26078663</v>
      </c>
      <c r="B7513" t="s">
        <v>12206</v>
      </c>
      <c r="C7513">
        <v>29314512</v>
      </c>
      <c r="D7513" t="s">
        <v>12207</v>
      </c>
      <c r="E7513" t="s">
        <v>33</v>
      </c>
      <c r="F7513" t="s">
        <v>173</v>
      </c>
      <c r="G7513">
        <v>5249771</v>
      </c>
      <c r="H7513">
        <v>1346385</v>
      </c>
      <c r="I7513" t="s">
        <v>71</v>
      </c>
      <c r="J7513">
        <v>60</v>
      </c>
      <c r="K7513">
        <v>1</v>
      </c>
      <c r="L7513">
        <v>35</v>
      </c>
      <c r="M7513" s="1">
        <v>43646</v>
      </c>
      <c r="N7513">
        <v>64</v>
      </c>
      <c r="O7513">
        <v>1</v>
      </c>
      <c r="P7513">
        <v>0</v>
      </c>
      <c r="Q7513">
        <v>0</v>
      </c>
      <c r="R7513" t="s">
        <v>30</v>
      </c>
    </row>
    <row r="7514" spans="1:18" x14ac:dyDescent="0.35">
      <c r="A7514">
        <v>25765982</v>
      </c>
      <c r="B7514" t="s">
        <v>12208</v>
      </c>
      <c r="C7514">
        <v>119949706</v>
      </c>
      <c r="D7514" t="s">
        <v>10105</v>
      </c>
      <c r="E7514" t="s">
        <v>106</v>
      </c>
      <c r="F7514" t="s">
        <v>270</v>
      </c>
      <c r="G7514">
        <v>5247496</v>
      </c>
      <c r="H7514">
        <v>1332876</v>
      </c>
      <c r="I7514" t="s">
        <v>71</v>
      </c>
      <c r="J7514">
        <v>30</v>
      </c>
      <c r="K7514">
        <v>6</v>
      </c>
      <c r="L7514">
        <v>70</v>
      </c>
      <c r="M7514" s="1">
        <v>44901</v>
      </c>
      <c r="N7514">
        <v>127</v>
      </c>
      <c r="O7514">
        <v>1</v>
      </c>
      <c r="P7514">
        <v>11</v>
      </c>
      <c r="Q7514">
        <v>18</v>
      </c>
      <c r="R7514" t="s">
        <v>30</v>
      </c>
    </row>
    <row r="7515" spans="1:18" x14ac:dyDescent="0.35">
      <c r="A7515">
        <v>26086324</v>
      </c>
      <c r="B7515" t="s">
        <v>12209</v>
      </c>
      <c r="C7515">
        <v>196070548</v>
      </c>
      <c r="D7515" t="s">
        <v>614</v>
      </c>
      <c r="E7515" t="s">
        <v>44</v>
      </c>
      <c r="F7515" t="s">
        <v>632</v>
      </c>
      <c r="G7515">
        <v>525474</v>
      </c>
      <c r="H7515">
        <v>1336676</v>
      </c>
      <c r="I7515" t="s">
        <v>22</v>
      </c>
      <c r="J7515">
        <v>150</v>
      </c>
      <c r="K7515">
        <v>6</v>
      </c>
      <c r="L7515">
        <v>1</v>
      </c>
      <c r="M7515" s="1">
        <v>43280</v>
      </c>
      <c r="N7515">
        <v>2</v>
      </c>
      <c r="O7515">
        <v>1</v>
      </c>
      <c r="P7515">
        <v>88</v>
      </c>
      <c r="Q7515">
        <v>0</v>
      </c>
      <c r="R7515" t="s">
        <v>30</v>
      </c>
    </row>
    <row r="7516" spans="1:18" x14ac:dyDescent="0.35">
      <c r="A7516">
        <v>26320273</v>
      </c>
      <c r="B7516" t="s">
        <v>12210</v>
      </c>
      <c r="C7516">
        <v>11896083</v>
      </c>
      <c r="D7516" t="s">
        <v>1773</v>
      </c>
      <c r="E7516" t="s">
        <v>20</v>
      </c>
      <c r="F7516" t="s">
        <v>102</v>
      </c>
      <c r="G7516">
        <v>5254171</v>
      </c>
      <c r="H7516">
        <v>1342349</v>
      </c>
      <c r="I7516" t="s">
        <v>71</v>
      </c>
      <c r="J7516">
        <v>130</v>
      </c>
      <c r="K7516">
        <v>1</v>
      </c>
      <c r="L7516">
        <v>4</v>
      </c>
      <c r="M7516" s="1">
        <v>44875</v>
      </c>
      <c r="N7516">
        <v>58</v>
      </c>
      <c r="O7516">
        <v>2</v>
      </c>
      <c r="P7516">
        <v>84</v>
      </c>
      <c r="Q7516">
        <v>4</v>
      </c>
      <c r="R7516" t="s">
        <v>5669</v>
      </c>
    </row>
    <row r="7517" spans="1:18" x14ac:dyDescent="0.35">
      <c r="A7517">
        <v>25770587</v>
      </c>
      <c r="B7517" t="s">
        <v>12211</v>
      </c>
      <c r="C7517">
        <v>40469920</v>
      </c>
      <c r="D7517" t="s">
        <v>12212</v>
      </c>
      <c r="E7517" t="s">
        <v>33</v>
      </c>
      <c r="F7517" t="s">
        <v>251</v>
      </c>
      <c r="G7517">
        <v>5251677</v>
      </c>
      <c r="H7517">
        <v>1345549</v>
      </c>
      <c r="I7517" t="s">
        <v>22</v>
      </c>
      <c r="J7517">
        <v>51</v>
      </c>
      <c r="K7517">
        <v>25</v>
      </c>
      <c r="L7517">
        <v>3</v>
      </c>
      <c r="M7517" s="1">
        <v>44080</v>
      </c>
      <c r="N7517">
        <v>5</v>
      </c>
      <c r="O7517">
        <v>1</v>
      </c>
      <c r="P7517">
        <v>0</v>
      </c>
      <c r="Q7517">
        <v>0</v>
      </c>
      <c r="R7517" t="s">
        <v>30</v>
      </c>
    </row>
    <row r="7518" spans="1:18" x14ac:dyDescent="0.35">
      <c r="A7518">
        <v>26324237</v>
      </c>
      <c r="B7518" t="s">
        <v>12213</v>
      </c>
      <c r="C7518">
        <v>197968020</v>
      </c>
      <c r="D7518" t="s">
        <v>12214</v>
      </c>
      <c r="E7518" t="s">
        <v>110</v>
      </c>
      <c r="F7518" t="s">
        <v>126</v>
      </c>
      <c r="G7518">
        <v>5248524</v>
      </c>
      <c r="H7518">
        <v>1329809</v>
      </c>
      <c r="I7518" t="s">
        <v>71</v>
      </c>
      <c r="J7518">
        <v>89</v>
      </c>
      <c r="K7518">
        <v>1</v>
      </c>
      <c r="L7518">
        <v>0</v>
      </c>
      <c r="M7518" s="1"/>
      <c r="O7518">
        <v>1</v>
      </c>
      <c r="P7518">
        <v>0</v>
      </c>
      <c r="Q7518">
        <v>0</v>
      </c>
      <c r="R7518" t="s">
        <v>30</v>
      </c>
    </row>
    <row r="7519" spans="1:18" x14ac:dyDescent="0.35">
      <c r="A7519">
        <v>26092764</v>
      </c>
      <c r="B7519" t="s">
        <v>12215</v>
      </c>
      <c r="C7519">
        <v>195205137</v>
      </c>
      <c r="D7519" t="s">
        <v>10383</v>
      </c>
      <c r="E7519" t="s">
        <v>110</v>
      </c>
      <c r="F7519" t="s">
        <v>129</v>
      </c>
      <c r="G7519">
        <v>5249718</v>
      </c>
      <c r="H7519">
        <v>133172</v>
      </c>
      <c r="I7519" t="s">
        <v>71</v>
      </c>
      <c r="J7519">
        <v>42</v>
      </c>
      <c r="K7519">
        <v>3</v>
      </c>
      <c r="L7519">
        <v>4</v>
      </c>
      <c r="M7519" s="1">
        <v>44822</v>
      </c>
      <c r="N7519">
        <v>51</v>
      </c>
      <c r="O7519">
        <v>2</v>
      </c>
      <c r="P7519">
        <v>287</v>
      </c>
      <c r="Q7519">
        <v>4</v>
      </c>
      <c r="R7519" t="s">
        <v>30</v>
      </c>
    </row>
    <row r="7520" spans="1:18" x14ac:dyDescent="0.35">
      <c r="A7520">
        <v>25772501</v>
      </c>
      <c r="B7520" t="s">
        <v>12216</v>
      </c>
      <c r="C7520">
        <v>20839371</v>
      </c>
      <c r="D7520" t="s">
        <v>2728</v>
      </c>
      <c r="E7520" t="s">
        <v>44</v>
      </c>
      <c r="F7520" t="s">
        <v>62</v>
      </c>
      <c r="G7520">
        <v>525465</v>
      </c>
      <c r="H7520">
        <v>1337738</v>
      </c>
      <c r="I7520" t="s">
        <v>22</v>
      </c>
      <c r="J7520">
        <v>39</v>
      </c>
      <c r="K7520">
        <v>2</v>
      </c>
      <c r="L7520">
        <v>22</v>
      </c>
      <c r="M7520" s="1">
        <v>43890</v>
      </c>
      <c r="N7520">
        <v>40</v>
      </c>
      <c r="O7520">
        <v>1</v>
      </c>
      <c r="P7520">
        <v>0</v>
      </c>
      <c r="Q7520">
        <v>0</v>
      </c>
      <c r="R7520" t="s">
        <v>30</v>
      </c>
    </row>
    <row r="7521" spans="1:18" x14ac:dyDescent="0.35">
      <c r="A7521">
        <v>26092833</v>
      </c>
      <c r="B7521" t="s">
        <v>12217</v>
      </c>
      <c r="C7521">
        <v>172803916</v>
      </c>
      <c r="D7521" t="s">
        <v>97</v>
      </c>
      <c r="E7521" t="s">
        <v>69</v>
      </c>
      <c r="F7521" t="s">
        <v>224</v>
      </c>
      <c r="G7521">
        <v>5244686</v>
      </c>
      <c r="H7521">
        <v>1350515</v>
      </c>
      <c r="I7521" t="s">
        <v>22</v>
      </c>
      <c r="J7521">
        <v>60</v>
      </c>
      <c r="K7521">
        <v>2</v>
      </c>
      <c r="L7521">
        <v>6</v>
      </c>
      <c r="M7521" s="1">
        <v>43312</v>
      </c>
      <c r="N7521">
        <v>11</v>
      </c>
      <c r="O7521">
        <v>1</v>
      </c>
      <c r="P7521">
        <v>0</v>
      </c>
      <c r="Q7521">
        <v>0</v>
      </c>
      <c r="R7521" t="s">
        <v>30</v>
      </c>
    </row>
    <row r="7522" spans="1:18" x14ac:dyDescent="0.35">
      <c r="A7522">
        <v>25779439</v>
      </c>
      <c r="B7522" t="s">
        <v>12218</v>
      </c>
      <c r="C7522">
        <v>19527112</v>
      </c>
      <c r="D7522" t="s">
        <v>1020</v>
      </c>
      <c r="E7522" t="s">
        <v>33</v>
      </c>
      <c r="F7522" t="s">
        <v>251</v>
      </c>
      <c r="G7522">
        <v>5252486</v>
      </c>
      <c r="H7522">
        <v>1345087</v>
      </c>
      <c r="I7522" t="s">
        <v>71</v>
      </c>
      <c r="J7522">
        <v>81</v>
      </c>
      <c r="K7522">
        <v>3</v>
      </c>
      <c r="L7522">
        <v>8</v>
      </c>
      <c r="M7522" s="1">
        <v>44787</v>
      </c>
      <c r="N7522">
        <v>15</v>
      </c>
      <c r="O7522">
        <v>2</v>
      </c>
      <c r="P7522">
        <v>2</v>
      </c>
      <c r="Q7522">
        <v>5</v>
      </c>
      <c r="R7522" t="s">
        <v>12219</v>
      </c>
    </row>
    <row r="7523" spans="1:18" x14ac:dyDescent="0.35">
      <c r="A7523">
        <v>26094447</v>
      </c>
      <c r="B7523" t="s">
        <v>12220</v>
      </c>
      <c r="C7523">
        <v>195358017</v>
      </c>
      <c r="D7523" t="s">
        <v>1642</v>
      </c>
      <c r="E7523" t="s">
        <v>20</v>
      </c>
      <c r="F7523" t="s">
        <v>29</v>
      </c>
      <c r="G7523">
        <v>5254645</v>
      </c>
      <c r="H7523">
        <v>1340305</v>
      </c>
      <c r="I7523" t="s">
        <v>22</v>
      </c>
      <c r="J7523">
        <v>135</v>
      </c>
      <c r="K7523">
        <v>5</v>
      </c>
      <c r="L7523">
        <v>6</v>
      </c>
      <c r="M7523" s="1">
        <v>44044</v>
      </c>
      <c r="N7523">
        <v>11</v>
      </c>
      <c r="O7523">
        <v>1</v>
      </c>
      <c r="P7523">
        <v>0</v>
      </c>
      <c r="Q7523">
        <v>0</v>
      </c>
      <c r="R7523" t="s">
        <v>30</v>
      </c>
    </row>
    <row r="7524" spans="1:18" x14ac:dyDescent="0.35">
      <c r="A7524">
        <v>26126476</v>
      </c>
      <c r="B7524" t="s">
        <v>12221</v>
      </c>
      <c r="C7524">
        <v>196387284</v>
      </c>
      <c r="D7524" t="s">
        <v>215</v>
      </c>
      <c r="E7524" t="s">
        <v>44</v>
      </c>
      <c r="F7524" t="s">
        <v>98</v>
      </c>
      <c r="G7524">
        <v>525249</v>
      </c>
      <c r="H7524">
        <v>1340679</v>
      </c>
      <c r="I7524" t="s">
        <v>71</v>
      </c>
      <c r="J7524">
        <v>38</v>
      </c>
      <c r="K7524">
        <v>2</v>
      </c>
      <c r="L7524">
        <v>33</v>
      </c>
      <c r="M7524" s="1">
        <v>43808</v>
      </c>
      <c r="N7524">
        <v>61</v>
      </c>
      <c r="O7524">
        <v>1</v>
      </c>
      <c r="P7524">
        <v>0</v>
      </c>
      <c r="Q7524">
        <v>0</v>
      </c>
      <c r="R7524" t="s">
        <v>30</v>
      </c>
    </row>
    <row r="7525" spans="1:18" x14ac:dyDescent="0.35">
      <c r="A7525">
        <v>26329395</v>
      </c>
      <c r="B7525" t="s">
        <v>12222</v>
      </c>
      <c r="C7525">
        <v>185131977</v>
      </c>
      <c r="D7525" t="s">
        <v>12223</v>
      </c>
      <c r="E7525" t="s">
        <v>48</v>
      </c>
      <c r="F7525" t="s">
        <v>468</v>
      </c>
      <c r="G7525">
        <v>5248683</v>
      </c>
      <c r="H7525">
        <v>1341723</v>
      </c>
      <c r="I7525" t="s">
        <v>71</v>
      </c>
      <c r="J7525">
        <v>25</v>
      </c>
      <c r="K7525">
        <v>5</v>
      </c>
      <c r="L7525">
        <v>0</v>
      </c>
      <c r="M7525" s="1"/>
      <c r="O7525">
        <v>1</v>
      </c>
      <c r="P7525">
        <v>0</v>
      </c>
      <c r="Q7525">
        <v>0</v>
      </c>
      <c r="R7525" t="s">
        <v>30</v>
      </c>
    </row>
    <row r="7526" spans="1:18" x14ac:dyDescent="0.35">
      <c r="A7526">
        <v>26331058</v>
      </c>
      <c r="B7526" t="s">
        <v>12224</v>
      </c>
      <c r="C7526">
        <v>17544880</v>
      </c>
      <c r="D7526" t="s">
        <v>12225</v>
      </c>
      <c r="E7526" t="s">
        <v>48</v>
      </c>
      <c r="F7526" t="s">
        <v>152</v>
      </c>
      <c r="G7526">
        <v>5248206</v>
      </c>
      <c r="H7526">
        <v>1344972</v>
      </c>
      <c r="I7526" t="s">
        <v>22</v>
      </c>
      <c r="J7526">
        <v>100</v>
      </c>
      <c r="K7526">
        <v>5</v>
      </c>
      <c r="L7526">
        <v>0</v>
      </c>
      <c r="M7526" s="1"/>
      <c r="O7526">
        <v>1</v>
      </c>
      <c r="P7526">
        <v>140</v>
      </c>
      <c r="Q7526">
        <v>0</v>
      </c>
      <c r="R7526" t="s">
        <v>30</v>
      </c>
    </row>
    <row r="7527" spans="1:18" x14ac:dyDescent="0.35">
      <c r="A7527">
        <v>25787129</v>
      </c>
      <c r="B7527" t="s">
        <v>12226</v>
      </c>
      <c r="C7527">
        <v>10326013</v>
      </c>
      <c r="D7527" t="s">
        <v>3671</v>
      </c>
      <c r="E7527" t="s">
        <v>504</v>
      </c>
      <c r="F7527" t="s">
        <v>1461</v>
      </c>
      <c r="G7527">
        <v>5251767</v>
      </c>
      <c r="H7527">
        <v>1348562</v>
      </c>
      <c r="I7527" t="s">
        <v>71</v>
      </c>
      <c r="J7527">
        <v>50</v>
      </c>
      <c r="K7527">
        <v>2</v>
      </c>
      <c r="L7527">
        <v>2</v>
      </c>
      <c r="M7527" s="1">
        <v>43330</v>
      </c>
      <c r="N7527">
        <v>4</v>
      </c>
      <c r="O7527">
        <v>1</v>
      </c>
      <c r="P7527">
        <v>0</v>
      </c>
      <c r="Q7527">
        <v>0</v>
      </c>
      <c r="R7527" t="s">
        <v>30</v>
      </c>
    </row>
    <row r="7528" spans="1:18" x14ac:dyDescent="0.35">
      <c r="A7528">
        <v>26331555</v>
      </c>
      <c r="B7528" t="s">
        <v>12227</v>
      </c>
      <c r="C7528">
        <v>62983500</v>
      </c>
      <c r="D7528" t="s">
        <v>201</v>
      </c>
      <c r="E7528" t="s">
        <v>33</v>
      </c>
      <c r="F7528" t="s">
        <v>173</v>
      </c>
      <c r="G7528">
        <v>5250992</v>
      </c>
      <c r="H7528">
        <v>1346474</v>
      </c>
      <c r="I7528" t="s">
        <v>22</v>
      </c>
      <c r="J7528">
        <v>115</v>
      </c>
      <c r="K7528">
        <v>5</v>
      </c>
      <c r="L7528">
        <v>19</v>
      </c>
      <c r="M7528" s="1">
        <v>44894</v>
      </c>
      <c r="N7528">
        <v>35</v>
      </c>
      <c r="O7528">
        <v>1</v>
      </c>
      <c r="P7528">
        <v>86</v>
      </c>
      <c r="Q7528">
        <v>6</v>
      </c>
      <c r="R7528" t="s">
        <v>12228</v>
      </c>
    </row>
    <row r="7529" spans="1:18" x14ac:dyDescent="0.35">
      <c r="A7529">
        <v>26132417</v>
      </c>
      <c r="B7529" t="s">
        <v>12229</v>
      </c>
      <c r="C7529">
        <v>164350638</v>
      </c>
      <c r="D7529" t="s">
        <v>12230</v>
      </c>
      <c r="E7529" t="s">
        <v>44</v>
      </c>
      <c r="F7529" t="s">
        <v>98</v>
      </c>
      <c r="G7529">
        <v>5252684</v>
      </c>
      <c r="H7529">
        <v>1339379</v>
      </c>
      <c r="I7529" t="s">
        <v>22</v>
      </c>
      <c r="J7529">
        <v>111</v>
      </c>
      <c r="K7529">
        <v>3</v>
      </c>
      <c r="L7529">
        <v>6</v>
      </c>
      <c r="M7529" s="1">
        <v>43665</v>
      </c>
      <c r="N7529">
        <v>11</v>
      </c>
      <c r="O7529">
        <v>1</v>
      </c>
      <c r="P7529">
        <v>0</v>
      </c>
      <c r="Q7529">
        <v>0</v>
      </c>
      <c r="R7529" t="s">
        <v>30</v>
      </c>
    </row>
    <row r="7530" spans="1:18" x14ac:dyDescent="0.35">
      <c r="A7530">
        <v>25788327</v>
      </c>
      <c r="B7530" t="s">
        <v>12231</v>
      </c>
      <c r="C7530">
        <v>5020936</v>
      </c>
      <c r="D7530" t="s">
        <v>4587</v>
      </c>
      <c r="E7530" t="s">
        <v>20</v>
      </c>
      <c r="F7530" t="s">
        <v>397</v>
      </c>
      <c r="G7530">
        <v>5256485</v>
      </c>
      <c r="H7530">
        <v>133967</v>
      </c>
      <c r="I7530" t="s">
        <v>71</v>
      </c>
      <c r="J7530">
        <v>15</v>
      </c>
      <c r="K7530">
        <v>3</v>
      </c>
      <c r="L7530">
        <v>12</v>
      </c>
      <c r="M7530" s="1">
        <v>43716</v>
      </c>
      <c r="N7530">
        <v>22</v>
      </c>
      <c r="O7530">
        <v>1</v>
      </c>
      <c r="P7530">
        <v>0</v>
      </c>
      <c r="Q7530">
        <v>0</v>
      </c>
      <c r="R7530" t="s">
        <v>30</v>
      </c>
    </row>
    <row r="7531" spans="1:18" x14ac:dyDescent="0.35">
      <c r="A7531">
        <v>26147288</v>
      </c>
      <c r="B7531" t="s">
        <v>12232</v>
      </c>
      <c r="C7531">
        <v>62884180</v>
      </c>
      <c r="D7531" t="s">
        <v>5967</v>
      </c>
      <c r="E7531" t="s">
        <v>44</v>
      </c>
      <c r="F7531" t="s">
        <v>707</v>
      </c>
      <c r="G7531">
        <v>5256157</v>
      </c>
      <c r="H7531">
        <v>1337893</v>
      </c>
      <c r="I7531" t="s">
        <v>22</v>
      </c>
      <c r="J7531">
        <v>45</v>
      </c>
      <c r="K7531">
        <v>92</v>
      </c>
      <c r="L7531">
        <v>3</v>
      </c>
      <c r="M7531" s="1">
        <v>44417</v>
      </c>
      <c r="N7531">
        <v>12</v>
      </c>
      <c r="O7531">
        <v>2</v>
      </c>
      <c r="P7531">
        <v>269</v>
      </c>
      <c r="Q7531">
        <v>0</v>
      </c>
      <c r="R7531" t="s">
        <v>30</v>
      </c>
    </row>
    <row r="7532" spans="1:18" x14ac:dyDescent="0.35">
      <c r="A7532">
        <v>26150487</v>
      </c>
      <c r="B7532" t="s">
        <v>12233</v>
      </c>
      <c r="C7532">
        <v>188475656</v>
      </c>
      <c r="D7532" t="s">
        <v>2860</v>
      </c>
      <c r="E7532" t="s">
        <v>44</v>
      </c>
      <c r="F7532" t="s">
        <v>707</v>
      </c>
      <c r="G7532">
        <v>5255313</v>
      </c>
      <c r="H7532">
        <v>1339064</v>
      </c>
      <c r="I7532" t="s">
        <v>22</v>
      </c>
      <c r="J7532">
        <v>75</v>
      </c>
      <c r="K7532">
        <v>3</v>
      </c>
      <c r="L7532">
        <v>13</v>
      </c>
      <c r="M7532" s="1">
        <v>44399</v>
      </c>
      <c r="N7532">
        <v>24</v>
      </c>
      <c r="O7532">
        <v>1</v>
      </c>
      <c r="P7532">
        <v>0</v>
      </c>
      <c r="Q7532">
        <v>0</v>
      </c>
      <c r="R7532" t="s">
        <v>30</v>
      </c>
    </row>
    <row r="7533" spans="1:18" x14ac:dyDescent="0.35">
      <c r="A7533">
        <v>25789210</v>
      </c>
      <c r="B7533" t="s">
        <v>12234</v>
      </c>
      <c r="C7533">
        <v>193814759</v>
      </c>
      <c r="D7533" t="s">
        <v>2105</v>
      </c>
      <c r="E7533" t="s">
        <v>48</v>
      </c>
      <c r="F7533" t="s">
        <v>49</v>
      </c>
      <c r="G7533">
        <v>5248381</v>
      </c>
      <c r="H7533">
        <v>1343238</v>
      </c>
      <c r="I7533" t="s">
        <v>22</v>
      </c>
      <c r="J7533">
        <v>250</v>
      </c>
      <c r="K7533">
        <v>3</v>
      </c>
      <c r="L7533">
        <v>10</v>
      </c>
      <c r="M7533" s="1">
        <v>44780</v>
      </c>
      <c r="N7533">
        <v>18</v>
      </c>
      <c r="O7533">
        <v>1</v>
      </c>
      <c r="P7533">
        <v>49</v>
      </c>
      <c r="Q7533">
        <v>4</v>
      </c>
      <c r="R7533" t="s">
        <v>30</v>
      </c>
    </row>
    <row r="7534" spans="1:18" x14ac:dyDescent="0.35">
      <c r="A7534">
        <v>26150763</v>
      </c>
      <c r="B7534" t="s">
        <v>12235</v>
      </c>
      <c r="C7534">
        <v>16822443</v>
      </c>
      <c r="D7534" t="s">
        <v>5433</v>
      </c>
      <c r="E7534" t="s">
        <v>193</v>
      </c>
      <c r="F7534" t="s">
        <v>4973</v>
      </c>
      <c r="G7534">
        <v>5243986</v>
      </c>
      <c r="H7534">
        <v>133311</v>
      </c>
      <c r="I7534" t="s">
        <v>22</v>
      </c>
      <c r="J7534">
        <v>69</v>
      </c>
      <c r="K7534">
        <v>7</v>
      </c>
      <c r="L7534">
        <v>4</v>
      </c>
      <c r="M7534" s="1">
        <v>44415</v>
      </c>
      <c r="N7534">
        <v>7</v>
      </c>
      <c r="O7534">
        <v>2</v>
      </c>
      <c r="P7534">
        <v>0</v>
      </c>
      <c r="Q7534">
        <v>0</v>
      </c>
      <c r="R7534" t="s">
        <v>30</v>
      </c>
    </row>
    <row r="7535" spans="1:18" x14ac:dyDescent="0.35">
      <c r="A7535">
        <v>26335756</v>
      </c>
      <c r="B7535" t="s">
        <v>12236</v>
      </c>
      <c r="C7535">
        <v>198061260</v>
      </c>
      <c r="D7535" t="s">
        <v>699</v>
      </c>
      <c r="E7535" t="s">
        <v>48</v>
      </c>
      <c r="F7535" t="s">
        <v>49</v>
      </c>
      <c r="G7535">
        <v>5249048</v>
      </c>
      <c r="H7535">
        <v>1342573</v>
      </c>
      <c r="I7535" t="s">
        <v>22</v>
      </c>
      <c r="J7535">
        <v>41</v>
      </c>
      <c r="K7535">
        <v>3</v>
      </c>
      <c r="L7535">
        <v>10</v>
      </c>
      <c r="M7535" s="1">
        <v>43381</v>
      </c>
      <c r="N7535">
        <v>19</v>
      </c>
      <c r="O7535">
        <v>1</v>
      </c>
      <c r="P7535">
        <v>0</v>
      </c>
      <c r="Q7535">
        <v>0</v>
      </c>
      <c r="R7535" t="s">
        <v>30</v>
      </c>
    </row>
    <row r="7536" spans="1:18" x14ac:dyDescent="0.35">
      <c r="A7536">
        <v>25791352</v>
      </c>
      <c r="B7536" t="s">
        <v>12237</v>
      </c>
      <c r="C7536">
        <v>2110326</v>
      </c>
      <c r="D7536" t="s">
        <v>1083</v>
      </c>
      <c r="E7536" t="s">
        <v>20</v>
      </c>
      <c r="F7536" t="s">
        <v>29</v>
      </c>
      <c r="G7536">
        <v>5254744</v>
      </c>
      <c r="H7536">
        <v>1340636</v>
      </c>
      <c r="I7536" t="s">
        <v>22</v>
      </c>
      <c r="J7536">
        <v>150</v>
      </c>
      <c r="K7536">
        <v>28</v>
      </c>
      <c r="L7536">
        <v>18</v>
      </c>
      <c r="M7536" s="1">
        <v>43521</v>
      </c>
      <c r="N7536">
        <v>33</v>
      </c>
      <c r="O7536">
        <v>1</v>
      </c>
      <c r="P7536">
        <v>0</v>
      </c>
      <c r="Q7536">
        <v>0</v>
      </c>
      <c r="R7536" t="s">
        <v>12238</v>
      </c>
    </row>
    <row r="7537" spans="1:18" x14ac:dyDescent="0.35">
      <c r="A7537">
        <v>26158413</v>
      </c>
      <c r="B7537" t="s">
        <v>12239</v>
      </c>
      <c r="C7537">
        <v>12527436</v>
      </c>
      <c r="D7537" t="s">
        <v>12240</v>
      </c>
      <c r="E7537" t="s">
        <v>33</v>
      </c>
      <c r="F7537" t="s">
        <v>173</v>
      </c>
      <c r="G7537">
        <v>5250669</v>
      </c>
      <c r="H7537">
        <v>1346616</v>
      </c>
      <c r="I7537" t="s">
        <v>22</v>
      </c>
      <c r="J7537">
        <v>99</v>
      </c>
      <c r="K7537">
        <v>2</v>
      </c>
      <c r="L7537">
        <v>6</v>
      </c>
      <c r="M7537" s="1">
        <v>43829</v>
      </c>
      <c r="N7537">
        <v>11</v>
      </c>
      <c r="O7537">
        <v>1</v>
      </c>
      <c r="P7537">
        <v>0</v>
      </c>
      <c r="Q7537">
        <v>0</v>
      </c>
      <c r="R7537" t="s">
        <v>12241</v>
      </c>
    </row>
    <row r="7538" spans="1:18" x14ac:dyDescent="0.35">
      <c r="A7538">
        <v>25802565</v>
      </c>
      <c r="B7538" t="s">
        <v>12242</v>
      </c>
      <c r="C7538">
        <v>187655517</v>
      </c>
      <c r="D7538" t="s">
        <v>11955</v>
      </c>
      <c r="E7538" t="s">
        <v>110</v>
      </c>
      <c r="F7538" t="s">
        <v>938</v>
      </c>
      <c r="G7538">
        <v>5248992</v>
      </c>
      <c r="H7538">
        <v>1332959</v>
      </c>
      <c r="I7538" t="s">
        <v>5453</v>
      </c>
      <c r="J7538">
        <v>76</v>
      </c>
      <c r="K7538">
        <v>1</v>
      </c>
      <c r="L7538">
        <v>13</v>
      </c>
      <c r="M7538" s="1">
        <v>44856</v>
      </c>
      <c r="N7538">
        <v>30</v>
      </c>
      <c r="O7538">
        <v>9</v>
      </c>
      <c r="P7538">
        <v>339</v>
      </c>
      <c r="Q7538">
        <v>5</v>
      </c>
      <c r="R7538" t="s">
        <v>11956</v>
      </c>
    </row>
    <row r="7539" spans="1:18" x14ac:dyDescent="0.35">
      <c r="A7539">
        <v>26343916</v>
      </c>
      <c r="B7539" t="s">
        <v>12243</v>
      </c>
      <c r="C7539">
        <v>7458512</v>
      </c>
      <c r="D7539" t="s">
        <v>39</v>
      </c>
      <c r="E7539" t="s">
        <v>20</v>
      </c>
      <c r="F7539" t="s">
        <v>29</v>
      </c>
      <c r="G7539">
        <v>5254817</v>
      </c>
      <c r="H7539">
        <v>1340361</v>
      </c>
      <c r="I7539" t="s">
        <v>22</v>
      </c>
      <c r="J7539">
        <v>250</v>
      </c>
      <c r="K7539">
        <v>4</v>
      </c>
      <c r="L7539">
        <v>4</v>
      </c>
      <c r="M7539" s="1">
        <v>44779</v>
      </c>
      <c r="N7539">
        <v>29</v>
      </c>
      <c r="O7539">
        <v>1</v>
      </c>
      <c r="P7539">
        <v>15</v>
      </c>
      <c r="Q7539">
        <v>3</v>
      </c>
      <c r="R7539" t="s">
        <v>12244</v>
      </c>
    </row>
    <row r="7540" spans="1:18" x14ac:dyDescent="0.35">
      <c r="A7540">
        <v>25802651</v>
      </c>
      <c r="B7540" t="s">
        <v>12245</v>
      </c>
      <c r="C7540">
        <v>187655517</v>
      </c>
      <c r="D7540" t="s">
        <v>11955</v>
      </c>
      <c r="E7540" t="s">
        <v>110</v>
      </c>
      <c r="F7540" t="s">
        <v>938</v>
      </c>
      <c r="G7540">
        <v>5249128</v>
      </c>
      <c r="H7540">
        <v>133298</v>
      </c>
      <c r="I7540" t="s">
        <v>5453</v>
      </c>
      <c r="J7540">
        <v>90</v>
      </c>
      <c r="K7540">
        <v>1</v>
      </c>
      <c r="L7540">
        <v>0</v>
      </c>
      <c r="M7540" s="1"/>
      <c r="O7540">
        <v>9</v>
      </c>
      <c r="P7540">
        <v>339</v>
      </c>
      <c r="Q7540">
        <v>0</v>
      </c>
      <c r="R7540" t="s">
        <v>11956</v>
      </c>
    </row>
    <row r="7541" spans="1:18" x14ac:dyDescent="0.35">
      <c r="A7541">
        <v>26158789</v>
      </c>
      <c r="B7541" t="s">
        <v>12246</v>
      </c>
      <c r="C7541">
        <v>5352418</v>
      </c>
      <c r="D7541" t="s">
        <v>2068</v>
      </c>
      <c r="E7541" t="s">
        <v>33</v>
      </c>
      <c r="F7541" t="s">
        <v>94</v>
      </c>
      <c r="G7541">
        <v>5248501</v>
      </c>
      <c r="H7541">
        <v>1337998</v>
      </c>
      <c r="I7541" t="s">
        <v>22</v>
      </c>
      <c r="J7541">
        <v>150</v>
      </c>
      <c r="K7541">
        <v>5</v>
      </c>
      <c r="L7541">
        <v>38</v>
      </c>
      <c r="M7541" s="1">
        <v>44808</v>
      </c>
      <c r="N7541">
        <v>71</v>
      </c>
      <c r="O7541">
        <v>2</v>
      </c>
      <c r="P7541">
        <v>1</v>
      </c>
      <c r="Q7541">
        <v>8</v>
      </c>
      <c r="R7541" t="s">
        <v>12247</v>
      </c>
    </row>
    <row r="7542" spans="1:18" x14ac:dyDescent="0.35">
      <c r="A7542">
        <v>25802838</v>
      </c>
      <c r="B7542" t="s">
        <v>12248</v>
      </c>
      <c r="C7542">
        <v>187655517</v>
      </c>
      <c r="D7542" t="s">
        <v>11955</v>
      </c>
      <c r="E7542" t="s">
        <v>110</v>
      </c>
      <c r="F7542" t="s">
        <v>938</v>
      </c>
      <c r="G7542">
        <v>5248984</v>
      </c>
      <c r="H7542">
        <v>1333133</v>
      </c>
      <c r="I7542" t="s">
        <v>5453</v>
      </c>
      <c r="J7542">
        <v>149</v>
      </c>
      <c r="K7542">
        <v>1</v>
      </c>
      <c r="L7542">
        <v>0</v>
      </c>
      <c r="M7542" s="1"/>
      <c r="O7542">
        <v>9</v>
      </c>
      <c r="P7542">
        <v>345</v>
      </c>
      <c r="Q7542">
        <v>0</v>
      </c>
      <c r="R7542" t="s">
        <v>11956</v>
      </c>
    </row>
    <row r="7543" spans="1:18" x14ac:dyDescent="0.35">
      <c r="A7543">
        <v>26161321</v>
      </c>
      <c r="B7543" t="s">
        <v>12249</v>
      </c>
      <c r="C7543">
        <v>84650003</v>
      </c>
      <c r="D7543" t="s">
        <v>9443</v>
      </c>
      <c r="E7543" t="s">
        <v>106</v>
      </c>
      <c r="F7543" t="s">
        <v>263</v>
      </c>
      <c r="G7543">
        <v>5247934</v>
      </c>
      <c r="H7543">
        <v>1334295</v>
      </c>
      <c r="I7543" t="s">
        <v>71</v>
      </c>
      <c r="J7543">
        <v>59</v>
      </c>
      <c r="K7543">
        <v>7</v>
      </c>
      <c r="L7543">
        <v>9</v>
      </c>
      <c r="M7543" s="1">
        <v>44835</v>
      </c>
      <c r="N7543">
        <v>16</v>
      </c>
      <c r="O7543">
        <v>2</v>
      </c>
      <c r="P7543">
        <v>364</v>
      </c>
      <c r="Q7543">
        <v>1</v>
      </c>
      <c r="R7543" t="s">
        <v>30</v>
      </c>
    </row>
    <row r="7544" spans="1:18" x14ac:dyDescent="0.35">
      <c r="A7544">
        <v>25802909</v>
      </c>
      <c r="B7544" t="s">
        <v>12250</v>
      </c>
      <c r="C7544">
        <v>187655517</v>
      </c>
      <c r="D7544" t="s">
        <v>11955</v>
      </c>
      <c r="E7544" t="s">
        <v>110</v>
      </c>
      <c r="F7544" t="s">
        <v>938</v>
      </c>
      <c r="G7544">
        <v>5249119</v>
      </c>
      <c r="H7544">
        <v>1333104</v>
      </c>
      <c r="I7544" t="s">
        <v>5453</v>
      </c>
      <c r="J7544">
        <v>204</v>
      </c>
      <c r="K7544">
        <v>1</v>
      </c>
      <c r="L7544">
        <v>0</v>
      </c>
      <c r="M7544" s="1"/>
      <c r="O7544">
        <v>9</v>
      </c>
      <c r="P7544">
        <v>344</v>
      </c>
      <c r="Q7544">
        <v>0</v>
      </c>
      <c r="R7544" t="s">
        <v>11956</v>
      </c>
    </row>
    <row r="7545" spans="1:18" x14ac:dyDescent="0.35">
      <c r="A7545">
        <v>26174016</v>
      </c>
      <c r="B7545" t="s">
        <v>12251</v>
      </c>
      <c r="C7545">
        <v>169450739</v>
      </c>
      <c r="D7545" t="s">
        <v>1078</v>
      </c>
      <c r="E7545" t="s">
        <v>106</v>
      </c>
      <c r="F7545" t="s">
        <v>545</v>
      </c>
      <c r="G7545">
        <v>5246514</v>
      </c>
      <c r="H7545">
        <v>1338281</v>
      </c>
      <c r="I7545" t="s">
        <v>71</v>
      </c>
      <c r="J7545">
        <v>40</v>
      </c>
      <c r="K7545">
        <v>1</v>
      </c>
      <c r="L7545">
        <v>42</v>
      </c>
      <c r="M7545" s="1">
        <v>44910</v>
      </c>
      <c r="N7545">
        <v>77</v>
      </c>
      <c r="O7545">
        <v>2</v>
      </c>
      <c r="P7545">
        <v>58</v>
      </c>
      <c r="Q7545">
        <v>1</v>
      </c>
      <c r="R7545" t="s">
        <v>30</v>
      </c>
    </row>
    <row r="7546" spans="1:18" x14ac:dyDescent="0.35">
      <c r="A7546">
        <v>26346833</v>
      </c>
      <c r="B7546" t="s">
        <v>12252</v>
      </c>
      <c r="C7546">
        <v>26431814</v>
      </c>
      <c r="D7546" t="s">
        <v>1127</v>
      </c>
      <c r="E7546" t="s">
        <v>106</v>
      </c>
      <c r="F7546" t="s">
        <v>263</v>
      </c>
      <c r="G7546">
        <v>5248845</v>
      </c>
      <c r="H7546">
        <v>1336138</v>
      </c>
      <c r="I7546" t="s">
        <v>22</v>
      </c>
      <c r="J7546">
        <v>30</v>
      </c>
      <c r="K7546">
        <v>5</v>
      </c>
      <c r="L7546">
        <v>41</v>
      </c>
      <c r="M7546" s="1">
        <v>44835</v>
      </c>
      <c r="N7546">
        <v>77</v>
      </c>
      <c r="O7546">
        <v>1</v>
      </c>
      <c r="P7546">
        <v>40</v>
      </c>
      <c r="Q7546">
        <v>6</v>
      </c>
      <c r="R7546" t="s">
        <v>12253</v>
      </c>
    </row>
    <row r="7547" spans="1:18" x14ac:dyDescent="0.35">
      <c r="A7547">
        <v>25803050</v>
      </c>
      <c r="B7547" t="s">
        <v>12254</v>
      </c>
      <c r="C7547">
        <v>187655517</v>
      </c>
      <c r="D7547" t="s">
        <v>11955</v>
      </c>
      <c r="E7547" t="s">
        <v>110</v>
      </c>
      <c r="F7547" t="s">
        <v>938</v>
      </c>
      <c r="G7547">
        <v>5249113</v>
      </c>
      <c r="H7547">
        <v>1333107</v>
      </c>
      <c r="I7547" t="s">
        <v>5453</v>
      </c>
      <c r="J7547">
        <v>121</v>
      </c>
      <c r="K7547">
        <v>1</v>
      </c>
      <c r="L7547">
        <v>0</v>
      </c>
      <c r="M7547" s="1"/>
      <c r="O7547">
        <v>9</v>
      </c>
      <c r="P7547">
        <v>345</v>
      </c>
      <c r="Q7547">
        <v>0</v>
      </c>
      <c r="R7547" t="s">
        <v>11956</v>
      </c>
    </row>
    <row r="7548" spans="1:18" x14ac:dyDescent="0.35">
      <c r="A7548">
        <v>26350012</v>
      </c>
      <c r="B7548" t="s">
        <v>12255</v>
      </c>
      <c r="C7548">
        <v>6173350</v>
      </c>
      <c r="D7548" t="s">
        <v>3771</v>
      </c>
      <c r="E7548" t="s">
        <v>20</v>
      </c>
      <c r="F7548" t="s">
        <v>29</v>
      </c>
      <c r="G7548">
        <v>5255194</v>
      </c>
      <c r="H7548">
        <v>1340143</v>
      </c>
      <c r="I7548" t="s">
        <v>71</v>
      </c>
      <c r="J7548">
        <v>30</v>
      </c>
      <c r="K7548">
        <v>1</v>
      </c>
      <c r="L7548">
        <v>3</v>
      </c>
      <c r="M7548" s="1">
        <v>43466</v>
      </c>
      <c r="N7548">
        <v>6</v>
      </c>
      <c r="O7548">
        <v>1</v>
      </c>
      <c r="P7548">
        <v>0</v>
      </c>
      <c r="Q7548">
        <v>0</v>
      </c>
      <c r="R7548" t="s">
        <v>30</v>
      </c>
    </row>
    <row r="7549" spans="1:18" x14ac:dyDescent="0.35">
      <c r="A7549">
        <v>25803117</v>
      </c>
      <c r="B7549" t="s">
        <v>12256</v>
      </c>
      <c r="C7549">
        <v>187655517</v>
      </c>
      <c r="D7549" t="s">
        <v>11955</v>
      </c>
      <c r="E7549" t="s">
        <v>110</v>
      </c>
      <c r="F7549" t="s">
        <v>938</v>
      </c>
      <c r="G7549">
        <v>524898</v>
      </c>
      <c r="H7549">
        <v>1333131</v>
      </c>
      <c r="I7549" t="s">
        <v>5453</v>
      </c>
      <c r="J7549">
        <v>229</v>
      </c>
      <c r="K7549">
        <v>1</v>
      </c>
      <c r="L7549">
        <v>0</v>
      </c>
      <c r="M7549" s="1"/>
      <c r="O7549">
        <v>9</v>
      </c>
      <c r="P7549">
        <v>345</v>
      </c>
      <c r="Q7549">
        <v>0</v>
      </c>
      <c r="R7549" t="s">
        <v>11956</v>
      </c>
    </row>
    <row r="7550" spans="1:18" x14ac:dyDescent="0.35">
      <c r="A7550">
        <v>26176334</v>
      </c>
      <c r="B7550" t="s">
        <v>12257</v>
      </c>
      <c r="C7550">
        <v>19482579</v>
      </c>
      <c r="D7550" t="s">
        <v>12258</v>
      </c>
      <c r="E7550" t="s">
        <v>69</v>
      </c>
      <c r="F7550" t="s">
        <v>3738</v>
      </c>
      <c r="G7550">
        <v>5248595</v>
      </c>
      <c r="H7550">
        <v>1346477</v>
      </c>
      <c r="I7550" t="s">
        <v>22</v>
      </c>
      <c r="J7550">
        <v>69</v>
      </c>
      <c r="K7550">
        <v>7</v>
      </c>
      <c r="L7550">
        <v>48</v>
      </c>
      <c r="M7550" s="1">
        <v>44895</v>
      </c>
      <c r="N7550">
        <v>88</v>
      </c>
      <c r="O7550">
        <v>1</v>
      </c>
      <c r="P7550">
        <v>77</v>
      </c>
      <c r="Q7550">
        <v>11</v>
      </c>
      <c r="R7550" t="s">
        <v>12259</v>
      </c>
    </row>
    <row r="7551" spans="1:18" x14ac:dyDescent="0.35">
      <c r="A7551">
        <v>26505719</v>
      </c>
      <c r="B7551" t="s">
        <v>12260</v>
      </c>
      <c r="C7551">
        <v>189765633</v>
      </c>
      <c r="D7551" t="s">
        <v>163</v>
      </c>
      <c r="E7551" t="s">
        <v>106</v>
      </c>
      <c r="F7551" t="s">
        <v>545</v>
      </c>
      <c r="G7551">
        <v>5245554</v>
      </c>
      <c r="H7551">
        <v>1336618</v>
      </c>
      <c r="I7551" t="s">
        <v>22</v>
      </c>
      <c r="J7551">
        <v>250</v>
      </c>
      <c r="K7551">
        <v>92</v>
      </c>
      <c r="L7551">
        <v>3</v>
      </c>
      <c r="M7551" s="1">
        <v>44716</v>
      </c>
      <c r="N7551">
        <v>39</v>
      </c>
      <c r="O7551">
        <v>1</v>
      </c>
      <c r="P7551">
        <v>237</v>
      </c>
      <c r="Q7551">
        <v>3</v>
      </c>
      <c r="R7551" t="s">
        <v>12261</v>
      </c>
    </row>
    <row r="7552" spans="1:18" x14ac:dyDescent="0.35">
      <c r="A7552">
        <v>26176649</v>
      </c>
      <c r="B7552" t="s">
        <v>12262</v>
      </c>
      <c r="C7552">
        <v>74777299</v>
      </c>
      <c r="D7552" t="s">
        <v>1034</v>
      </c>
      <c r="E7552" t="s">
        <v>20</v>
      </c>
      <c r="F7552" t="s">
        <v>29</v>
      </c>
      <c r="G7552">
        <v>5255163</v>
      </c>
      <c r="H7552">
        <v>1340271</v>
      </c>
      <c r="I7552" t="s">
        <v>71</v>
      </c>
      <c r="J7552">
        <v>51</v>
      </c>
      <c r="K7552">
        <v>1</v>
      </c>
      <c r="L7552">
        <v>39</v>
      </c>
      <c r="M7552" s="1">
        <v>44412</v>
      </c>
      <c r="N7552">
        <v>72</v>
      </c>
      <c r="O7552">
        <v>1</v>
      </c>
      <c r="P7552">
        <v>0</v>
      </c>
      <c r="Q7552">
        <v>0</v>
      </c>
      <c r="R7552" t="s">
        <v>30</v>
      </c>
    </row>
    <row r="7553" spans="1:18" x14ac:dyDescent="0.35">
      <c r="A7553">
        <v>26350250</v>
      </c>
      <c r="B7553" t="s">
        <v>12263</v>
      </c>
      <c r="C7553">
        <v>3975152</v>
      </c>
      <c r="D7553" t="s">
        <v>1452</v>
      </c>
      <c r="E7553" t="s">
        <v>44</v>
      </c>
      <c r="F7553" t="s">
        <v>62</v>
      </c>
      <c r="G7553">
        <v>5254303</v>
      </c>
      <c r="H7553">
        <v>1339764</v>
      </c>
      <c r="I7553" t="s">
        <v>71</v>
      </c>
      <c r="J7553">
        <v>51</v>
      </c>
      <c r="K7553">
        <v>5</v>
      </c>
      <c r="L7553">
        <v>0</v>
      </c>
      <c r="M7553" s="1"/>
      <c r="O7553">
        <v>1</v>
      </c>
      <c r="P7553">
        <v>7</v>
      </c>
      <c r="Q7553">
        <v>0</v>
      </c>
      <c r="R7553" t="s">
        <v>30</v>
      </c>
    </row>
    <row r="7554" spans="1:18" x14ac:dyDescent="0.35">
      <c r="A7554">
        <v>26508423</v>
      </c>
      <c r="B7554" t="s">
        <v>11359</v>
      </c>
      <c r="C7554">
        <v>1435273</v>
      </c>
      <c r="D7554" t="s">
        <v>5044</v>
      </c>
      <c r="E7554" t="s">
        <v>20</v>
      </c>
      <c r="F7554" t="s">
        <v>21</v>
      </c>
      <c r="G7554">
        <v>5253009</v>
      </c>
      <c r="H7554">
        <v>1340922</v>
      </c>
      <c r="I7554" t="s">
        <v>22</v>
      </c>
      <c r="J7554">
        <v>287</v>
      </c>
      <c r="K7554">
        <v>2</v>
      </c>
      <c r="L7554">
        <v>113</v>
      </c>
      <c r="M7554" s="1">
        <v>44913</v>
      </c>
      <c r="N7554">
        <v>217</v>
      </c>
      <c r="O7554">
        <v>4</v>
      </c>
      <c r="P7554">
        <v>257</v>
      </c>
      <c r="Q7554">
        <v>42</v>
      </c>
      <c r="R7554" t="s">
        <v>12264</v>
      </c>
    </row>
    <row r="7555" spans="1:18" x14ac:dyDescent="0.35">
      <c r="A7555">
        <v>26351609</v>
      </c>
      <c r="B7555" t="s">
        <v>12265</v>
      </c>
      <c r="C7555">
        <v>198130253</v>
      </c>
      <c r="D7555" t="s">
        <v>2726</v>
      </c>
      <c r="E7555" t="s">
        <v>33</v>
      </c>
      <c r="F7555" t="s">
        <v>52</v>
      </c>
      <c r="G7555">
        <v>5251332</v>
      </c>
      <c r="H7555">
        <v>1344734</v>
      </c>
      <c r="I7555" t="s">
        <v>71</v>
      </c>
      <c r="J7555">
        <v>35</v>
      </c>
      <c r="K7555">
        <v>1</v>
      </c>
      <c r="L7555">
        <v>154</v>
      </c>
      <c r="M7555" s="1">
        <v>43889</v>
      </c>
      <c r="N7555">
        <v>285</v>
      </c>
      <c r="O7555">
        <v>1</v>
      </c>
      <c r="P7555">
        <v>0</v>
      </c>
      <c r="Q7555">
        <v>0</v>
      </c>
      <c r="R7555" t="s">
        <v>30</v>
      </c>
    </row>
    <row r="7556" spans="1:18" x14ac:dyDescent="0.35">
      <c r="A7556">
        <v>26177003</v>
      </c>
      <c r="B7556" t="s">
        <v>12266</v>
      </c>
      <c r="C7556">
        <v>167483294</v>
      </c>
      <c r="D7556" t="s">
        <v>8184</v>
      </c>
      <c r="E7556" t="s">
        <v>137</v>
      </c>
      <c r="F7556" t="s">
        <v>2212</v>
      </c>
      <c r="G7556">
        <v>5250149</v>
      </c>
      <c r="H7556">
        <v>1358119</v>
      </c>
      <c r="I7556" t="s">
        <v>71</v>
      </c>
      <c r="J7556">
        <v>42</v>
      </c>
      <c r="K7556">
        <v>3</v>
      </c>
      <c r="L7556">
        <v>66</v>
      </c>
      <c r="M7556" s="1">
        <v>44908</v>
      </c>
      <c r="N7556">
        <v>123</v>
      </c>
      <c r="O7556">
        <v>2</v>
      </c>
      <c r="P7556">
        <v>103</v>
      </c>
      <c r="Q7556">
        <v>24</v>
      </c>
      <c r="R7556" t="s">
        <v>12267</v>
      </c>
    </row>
    <row r="7557" spans="1:18" x14ac:dyDescent="0.35">
      <c r="A7557">
        <v>26524829</v>
      </c>
      <c r="B7557" t="s">
        <v>12268</v>
      </c>
      <c r="C7557">
        <v>24707832</v>
      </c>
      <c r="D7557" t="s">
        <v>172</v>
      </c>
      <c r="E7557" t="s">
        <v>44</v>
      </c>
      <c r="F7557" t="s">
        <v>45</v>
      </c>
      <c r="G7557">
        <v>5252236</v>
      </c>
      <c r="H7557">
        <v>1333363</v>
      </c>
      <c r="I7557" t="s">
        <v>22</v>
      </c>
      <c r="J7557">
        <v>79</v>
      </c>
      <c r="K7557">
        <v>4</v>
      </c>
      <c r="L7557">
        <v>13</v>
      </c>
      <c r="M7557" s="1">
        <v>44563</v>
      </c>
      <c r="N7557">
        <v>27</v>
      </c>
      <c r="O7557">
        <v>2</v>
      </c>
      <c r="P7557">
        <v>0</v>
      </c>
      <c r="Q7557">
        <v>2</v>
      </c>
      <c r="R7557" t="s">
        <v>30</v>
      </c>
    </row>
    <row r="7558" spans="1:18" x14ac:dyDescent="0.35">
      <c r="A7558">
        <v>26354179</v>
      </c>
      <c r="B7558" t="s">
        <v>12269</v>
      </c>
      <c r="C7558">
        <v>10565944</v>
      </c>
      <c r="D7558" t="s">
        <v>614</v>
      </c>
      <c r="E7558" t="s">
        <v>110</v>
      </c>
      <c r="F7558" t="s">
        <v>938</v>
      </c>
      <c r="G7558">
        <v>5248769</v>
      </c>
      <c r="H7558">
        <v>1333462</v>
      </c>
      <c r="I7558" t="s">
        <v>22</v>
      </c>
      <c r="J7558">
        <v>65</v>
      </c>
      <c r="K7558">
        <v>93</v>
      </c>
      <c r="L7558">
        <v>7</v>
      </c>
      <c r="M7558" s="1">
        <v>44767</v>
      </c>
      <c r="N7558">
        <v>13</v>
      </c>
      <c r="O7558">
        <v>1</v>
      </c>
      <c r="P7558">
        <v>132</v>
      </c>
      <c r="Q7558">
        <v>1</v>
      </c>
      <c r="R7558" t="s">
        <v>30</v>
      </c>
    </row>
    <row r="7559" spans="1:18" x14ac:dyDescent="0.35">
      <c r="A7559">
        <v>26531250</v>
      </c>
      <c r="B7559" t="s">
        <v>12270</v>
      </c>
      <c r="C7559">
        <v>152834885</v>
      </c>
      <c r="D7559" t="s">
        <v>12271</v>
      </c>
      <c r="E7559" t="s">
        <v>33</v>
      </c>
      <c r="F7559" t="s">
        <v>94</v>
      </c>
      <c r="G7559">
        <v>524899</v>
      </c>
      <c r="H7559">
        <v>1339397</v>
      </c>
      <c r="I7559" t="s">
        <v>71</v>
      </c>
      <c r="J7559">
        <v>95</v>
      </c>
      <c r="K7559">
        <v>1</v>
      </c>
      <c r="L7559">
        <v>10</v>
      </c>
      <c r="M7559" s="1">
        <v>44695</v>
      </c>
      <c r="N7559">
        <v>20</v>
      </c>
      <c r="O7559">
        <v>2</v>
      </c>
      <c r="P7559">
        <v>0</v>
      </c>
      <c r="Q7559">
        <v>4</v>
      </c>
      <c r="R7559" t="s">
        <v>30</v>
      </c>
    </row>
    <row r="7560" spans="1:18" x14ac:dyDescent="0.35">
      <c r="A7560">
        <v>26180749</v>
      </c>
      <c r="B7560" t="s">
        <v>12272</v>
      </c>
      <c r="C7560">
        <v>68700314</v>
      </c>
      <c r="D7560" t="s">
        <v>12273</v>
      </c>
      <c r="E7560" t="s">
        <v>33</v>
      </c>
      <c r="F7560" t="s">
        <v>52</v>
      </c>
      <c r="G7560">
        <v>5251588</v>
      </c>
      <c r="H7560">
        <v>1343648</v>
      </c>
      <c r="I7560" t="s">
        <v>71</v>
      </c>
      <c r="J7560">
        <v>76</v>
      </c>
      <c r="K7560">
        <v>1</v>
      </c>
      <c r="L7560">
        <v>256</v>
      </c>
      <c r="M7560" s="1">
        <v>44901</v>
      </c>
      <c r="N7560">
        <v>472</v>
      </c>
      <c r="O7560">
        <v>2</v>
      </c>
      <c r="P7560">
        <v>98</v>
      </c>
      <c r="Q7560">
        <v>67</v>
      </c>
      <c r="R7560" t="s">
        <v>12274</v>
      </c>
    </row>
    <row r="7561" spans="1:18" x14ac:dyDescent="0.35">
      <c r="A7561">
        <v>26540444</v>
      </c>
      <c r="B7561" t="s">
        <v>12275</v>
      </c>
      <c r="C7561">
        <v>37314365</v>
      </c>
      <c r="D7561" t="s">
        <v>3784</v>
      </c>
      <c r="E7561" t="s">
        <v>106</v>
      </c>
      <c r="F7561" t="s">
        <v>117</v>
      </c>
      <c r="G7561">
        <v>5249041</v>
      </c>
      <c r="H7561">
        <v>1334897</v>
      </c>
      <c r="I7561" t="s">
        <v>22</v>
      </c>
      <c r="J7561">
        <v>85</v>
      </c>
      <c r="K7561">
        <v>1</v>
      </c>
      <c r="L7561">
        <v>4</v>
      </c>
      <c r="M7561" s="1">
        <v>44762</v>
      </c>
      <c r="N7561">
        <v>8</v>
      </c>
      <c r="O7561">
        <v>2</v>
      </c>
      <c r="P7561">
        <v>0</v>
      </c>
      <c r="Q7561">
        <v>2</v>
      </c>
      <c r="R7561" t="s">
        <v>30</v>
      </c>
    </row>
    <row r="7562" spans="1:18" x14ac:dyDescent="0.35">
      <c r="A7562">
        <v>26186816</v>
      </c>
      <c r="B7562" t="s">
        <v>12276</v>
      </c>
      <c r="C7562">
        <v>98159395</v>
      </c>
      <c r="D7562" t="s">
        <v>12056</v>
      </c>
      <c r="E7562" t="s">
        <v>106</v>
      </c>
      <c r="F7562" t="s">
        <v>117</v>
      </c>
      <c r="G7562">
        <v>5249875</v>
      </c>
      <c r="H7562">
        <v>1334171</v>
      </c>
      <c r="I7562" t="s">
        <v>5453</v>
      </c>
      <c r="J7562">
        <v>96</v>
      </c>
      <c r="K7562">
        <v>1</v>
      </c>
      <c r="L7562">
        <v>0</v>
      </c>
      <c r="M7562" s="1"/>
      <c r="O7562">
        <v>9</v>
      </c>
      <c r="P7562">
        <v>309</v>
      </c>
      <c r="Q7562">
        <v>0</v>
      </c>
      <c r="R7562" t="s">
        <v>12057</v>
      </c>
    </row>
    <row r="7563" spans="1:18" x14ac:dyDescent="0.35">
      <c r="A7563">
        <v>26359840</v>
      </c>
      <c r="B7563" t="s">
        <v>12277</v>
      </c>
      <c r="C7563">
        <v>52413786</v>
      </c>
      <c r="D7563" t="s">
        <v>6206</v>
      </c>
      <c r="E7563" t="s">
        <v>33</v>
      </c>
      <c r="F7563" t="s">
        <v>274</v>
      </c>
      <c r="G7563">
        <v>5249994</v>
      </c>
      <c r="H7563">
        <v>134095</v>
      </c>
      <c r="I7563" t="s">
        <v>71</v>
      </c>
      <c r="J7563">
        <v>30</v>
      </c>
      <c r="K7563">
        <v>6</v>
      </c>
      <c r="L7563">
        <v>12</v>
      </c>
      <c r="M7563" s="1">
        <v>43577</v>
      </c>
      <c r="N7563">
        <v>22</v>
      </c>
      <c r="O7563">
        <v>1</v>
      </c>
      <c r="P7563">
        <v>0</v>
      </c>
      <c r="Q7563">
        <v>0</v>
      </c>
      <c r="R7563" t="s">
        <v>30</v>
      </c>
    </row>
    <row r="7564" spans="1:18" x14ac:dyDescent="0.35">
      <c r="A7564">
        <v>26546193</v>
      </c>
      <c r="B7564" t="s">
        <v>12278</v>
      </c>
      <c r="C7564">
        <v>199627082</v>
      </c>
      <c r="D7564" t="s">
        <v>12279</v>
      </c>
      <c r="E7564" t="s">
        <v>20</v>
      </c>
      <c r="F7564" t="s">
        <v>330</v>
      </c>
      <c r="G7564">
        <v>5260058</v>
      </c>
      <c r="H7564">
        <v>1344889</v>
      </c>
      <c r="I7564" t="s">
        <v>22</v>
      </c>
      <c r="J7564">
        <v>65</v>
      </c>
      <c r="K7564">
        <v>2</v>
      </c>
      <c r="L7564">
        <v>244</v>
      </c>
      <c r="M7564" s="1">
        <v>44903</v>
      </c>
      <c r="N7564">
        <v>452</v>
      </c>
      <c r="O7564">
        <v>1</v>
      </c>
      <c r="P7564">
        <v>304</v>
      </c>
      <c r="Q7564">
        <v>63</v>
      </c>
      <c r="R7564" t="s">
        <v>12280</v>
      </c>
    </row>
    <row r="7565" spans="1:18" x14ac:dyDescent="0.35">
      <c r="A7565">
        <v>26366882</v>
      </c>
      <c r="B7565" t="s">
        <v>12281</v>
      </c>
      <c r="C7565">
        <v>14197566</v>
      </c>
      <c r="D7565" t="s">
        <v>1069</v>
      </c>
      <c r="E7565" t="s">
        <v>48</v>
      </c>
      <c r="F7565" t="s">
        <v>309</v>
      </c>
      <c r="G7565">
        <v>524665</v>
      </c>
      <c r="H7565">
        <v>1343928</v>
      </c>
      <c r="I7565" t="s">
        <v>71</v>
      </c>
      <c r="J7565">
        <v>40</v>
      </c>
      <c r="K7565">
        <v>2</v>
      </c>
      <c r="L7565">
        <v>3</v>
      </c>
      <c r="M7565" s="1">
        <v>43381</v>
      </c>
      <c r="N7565">
        <v>6</v>
      </c>
      <c r="O7565">
        <v>1</v>
      </c>
      <c r="P7565">
        <v>0</v>
      </c>
      <c r="Q7565">
        <v>0</v>
      </c>
      <c r="R7565" t="s">
        <v>30</v>
      </c>
    </row>
    <row r="7566" spans="1:18" x14ac:dyDescent="0.35">
      <c r="A7566">
        <v>26186866</v>
      </c>
      <c r="B7566" t="s">
        <v>12282</v>
      </c>
      <c r="C7566">
        <v>98159395</v>
      </c>
      <c r="D7566" t="s">
        <v>12056</v>
      </c>
      <c r="E7566" t="s">
        <v>106</v>
      </c>
      <c r="F7566" t="s">
        <v>117</v>
      </c>
      <c r="G7566">
        <v>5249946</v>
      </c>
      <c r="H7566">
        <v>1334249</v>
      </c>
      <c r="I7566" t="s">
        <v>5453</v>
      </c>
      <c r="J7566">
        <v>116</v>
      </c>
      <c r="K7566">
        <v>1</v>
      </c>
      <c r="L7566">
        <v>6</v>
      </c>
      <c r="M7566" s="1">
        <v>44856</v>
      </c>
      <c r="N7566">
        <v>55</v>
      </c>
      <c r="O7566">
        <v>9</v>
      </c>
      <c r="P7566">
        <v>341</v>
      </c>
      <c r="Q7566">
        <v>6</v>
      </c>
      <c r="R7566" t="s">
        <v>12057</v>
      </c>
    </row>
    <row r="7567" spans="1:18" x14ac:dyDescent="0.35">
      <c r="A7567">
        <v>26546221</v>
      </c>
      <c r="B7567" t="s">
        <v>12283</v>
      </c>
      <c r="C7567">
        <v>6147334</v>
      </c>
      <c r="D7567" t="s">
        <v>4395</v>
      </c>
      <c r="E7567" t="s">
        <v>504</v>
      </c>
      <c r="F7567" t="s">
        <v>1194</v>
      </c>
      <c r="G7567">
        <v>5250206</v>
      </c>
      <c r="H7567">
        <v>1347987</v>
      </c>
      <c r="I7567" t="s">
        <v>71</v>
      </c>
      <c r="J7567">
        <v>55</v>
      </c>
      <c r="K7567">
        <v>1</v>
      </c>
      <c r="L7567">
        <v>4</v>
      </c>
      <c r="M7567" s="1">
        <v>43672</v>
      </c>
      <c r="N7567">
        <v>7</v>
      </c>
      <c r="O7567">
        <v>1</v>
      </c>
      <c r="P7567">
        <v>0</v>
      </c>
      <c r="Q7567">
        <v>0</v>
      </c>
      <c r="R7567" t="s">
        <v>30</v>
      </c>
    </row>
    <row r="7568" spans="1:18" x14ac:dyDescent="0.35">
      <c r="A7568">
        <v>26186925</v>
      </c>
      <c r="B7568" t="s">
        <v>12284</v>
      </c>
      <c r="C7568">
        <v>98159395</v>
      </c>
      <c r="D7568" t="s">
        <v>12056</v>
      </c>
      <c r="E7568" t="s">
        <v>106</v>
      </c>
      <c r="F7568" t="s">
        <v>117</v>
      </c>
      <c r="G7568">
        <v>5250061</v>
      </c>
      <c r="H7568">
        <v>1334057</v>
      </c>
      <c r="I7568" t="s">
        <v>5453</v>
      </c>
      <c r="J7568">
        <v>111</v>
      </c>
      <c r="K7568">
        <v>1</v>
      </c>
      <c r="L7568">
        <v>0</v>
      </c>
      <c r="M7568" s="1"/>
      <c r="O7568">
        <v>9</v>
      </c>
      <c r="P7568">
        <v>309</v>
      </c>
      <c r="Q7568">
        <v>0</v>
      </c>
      <c r="R7568" t="s">
        <v>12057</v>
      </c>
    </row>
    <row r="7569" spans="1:18" x14ac:dyDescent="0.35">
      <c r="A7569">
        <v>26372891</v>
      </c>
      <c r="B7569" t="s">
        <v>12285</v>
      </c>
      <c r="C7569">
        <v>134577478</v>
      </c>
      <c r="D7569" t="s">
        <v>3371</v>
      </c>
      <c r="E7569" t="s">
        <v>110</v>
      </c>
      <c r="F7569" t="s">
        <v>938</v>
      </c>
      <c r="G7569">
        <v>5247923</v>
      </c>
      <c r="H7569">
        <v>1332777</v>
      </c>
      <c r="I7569" t="s">
        <v>22</v>
      </c>
      <c r="J7569">
        <v>40</v>
      </c>
      <c r="K7569">
        <v>2</v>
      </c>
      <c r="L7569">
        <v>13</v>
      </c>
      <c r="M7569" s="1">
        <v>44053</v>
      </c>
      <c r="N7569">
        <v>25</v>
      </c>
      <c r="O7569">
        <v>1</v>
      </c>
      <c r="P7569">
        <v>0</v>
      </c>
      <c r="Q7569">
        <v>0</v>
      </c>
      <c r="R7569" t="s">
        <v>12286</v>
      </c>
    </row>
    <row r="7570" spans="1:18" x14ac:dyDescent="0.35">
      <c r="A7570">
        <v>26549470</v>
      </c>
      <c r="B7570" t="s">
        <v>12287</v>
      </c>
      <c r="C7570">
        <v>102979040</v>
      </c>
      <c r="D7570" t="s">
        <v>9420</v>
      </c>
      <c r="E7570" t="s">
        <v>301</v>
      </c>
      <c r="F7570" t="s">
        <v>3016</v>
      </c>
      <c r="G7570">
        <v>5254915</v>
      </c>
      <c r="H7570">
        <v>1321573</v>
      </c>
      <c r="I7570" t="s">
        <v>5453</v>
      </c>
      <c r="J7570">
        <v>215</v>
      </c>
      <c r="K7570">
        <v>3</v>
      </c>
      <c r="L7570">
        <v>3</v>
      </c>
      <c r="M7570" s="1">
        <v>44877</v>
      </c>
      <c r="N7570">
        <v>6</v>
      </c>
      <c r="O7570">
        <v>20</v>
      </c>
      <c r="P7570">
        <v>352</v>
      </c>
      <c r="Q7570">
        <v>1</v>
      </c>
      <c r="R7570" t="s">
        <v>12288</v>
      </c>
    </row>
    <row r="7571" spans="1:18" x14ac:dyDescent="0.35">
      <c r="A7571">
        <v>26379062</v>
      </c>
      <c r="B7571" t="s">
        <v>2346</v>
      </c>
      <c r="C7571">
        <v>157669475</v>
      </c>
      <c r="D7571" t="s">
        <v>5286</v>
      </c>
      <c r="E7571" t="s">
        <v>20</v>
      </c>
      <c r="F7571" t="s">
        <v>29</v>
      </c>
      <c r="G7571">
        <v>5254997</v>
      </c>
      <c r="H7571">
        <v>1340765</v>
      </c>
      <c r="I7571" t="s">
        <v>22</v>
      </c>
      <c r="J7571">
        <v>65</v>
      </c>
      <c r="K7571">
        <v>2</v>
      </c>
      <c r="L7571">
        <v>13</v>
      </c>
      <c r="M7571" s="1">
        <v>44560</v>
      </c>
      <c r="N7571">
        <v>27</v>
      </c>
      <c r="O7571">
        <v>2</v>
      </c>
      <c r="P7571">
        <v>0</v>
      </c>
      <c r="Q7571">
        <v>1</v>
      </c>
      <c r="R7571" t="s">
        <v>30</v>
      </c>
    </row>
    <row r="7572" spans="1:18" x14ac:dyDescent="0.35">
      <c r="A7572">
        <v>26806815</v>
      </c>
      <c r="B7572" t="s">
        <v>12289</v>
      </c>
      <c r="C7572">
        <v>16011290</v>
      </c>
      <c r="D7572" t="s">
        <v>10477</v>
      </c>
      <c r="E7572" t="s">
        <v>20</v>
      </c>
      <c r="F7572" t="s">
        <v>90</v>
      </c>
      <c r="G7572">
        <v>52549</v>
      </c>
      <c r="H7572">
        <v>1342469</v>
      </c>
      <c r="I7572" t="s">
        <v>22</v>
      </c>
      <c r="J7572">
        <v>85</v>
      </c>
      <c r="K7572">
        <v>6</v>
      </c>
      <c r="L7572">
        <v>3</v>
      </c>
      <c r="M7572" s="1">
        <v>43833</v>
      </c>
      <c r="N7572">
        <v>6</v>
      </c>
      <c r="O7572">
        <v>1</v>
      </c>
      <c r="P7572">
        <v>301</v>
      </c>
      <c r="Q7572">
        <v>0</v>
      </c>
      <c r="R7572" t="s">
        <v>30</v>
      </c>
    </row>
    <row r="7573" spans="1:18" x14ac:dyDescent="0.35">
      <c r="A7573">
        <v>26549473</v>
      </c>
      <c r="B7573" t="s">
        <v>12287</v>
      </c>
      <c r="C7573">
        <v>102979040</v>
      </c>
      <c r="D7573" t="s">
        <v>9420</v>
      </c>
      <c r="E7573" t="s">
        <v>301</v>
      </c>
      <c r="F7573" t="s">
        <v>3016</v>
      </c>
      <c r="G7573">
        <v>525498</v>
      </c>
      <c r="H7573">
        <v>1321577</v>
      </c>
      <c r="I7573" t="s">
        <v>5453</v>
      </c>
      <c r="J7573">
        <v>215</v>
      </c>
      <c r="K7573">
        <v>2</v>
      </c>
      <c r="L7573">
        <v>2</v>
      </c>
      <c r="M7573" s="1">
        <v>43717</v>
      </c>
      <c r="N7573">
        <v>4</v>
      </c>
      <c r="O7573">
        <v>20</v>
      </c>
      <c r="P7573">
        <v>321</v>
      </c>
      <c r="Q7573">
        <v>0</v>
      </c>
      <c r="R7573" t="s">
        <v>12290</v>
      </c>
    </row>
    <row r="7574" spans="1:18" x14ac:dyDescent="0.35">
      <c r="A7574">
        <v>26383628</v>
      </c>
      <c r="B7574" t="s">
        <v>12291</v>
      </c>
      <c r="C7574">
        <v>90454207</v>
      </c>
      <c r="D7574" t="s">
        <v>12292</v>
      </c>
      <c r="E7574" t="s">
        <v>44</v>
      </c>
      <c r="F7574" t="s">
        <v>81</v>
      </c>
      <c r="G7574">
        <v>5252288</v>
      </c>
      <c r="H7574">
        <v>1335075</v>
      </c>
      <c r="I7574" t="s">
        <v>22</v>
      </c>
      <c r="J7574">
        <v>69</v>
      </c>
      <c r="K7574">
        <v>5</v>
      </c>
      <c r="L7574">
        <v>36</v>
      </c>
      <c r="M7574" s="1">
        <v>44908</v>
      </c>
      <c r="N7574">
        <v>255</v>
      </c>
      <c r="O7574">
        <v>1</v>
      </c>
      <c r="P7574">
        <v>49</v>
      </c>
      <c r="Q7574">
        <v>28</v>
      </c>
      <c r="R7574" t="s">
        <v>12293</v>
      </c>
    </row>
    <row r="7575" spans="1:18" x14ac:dyDescent="0.35">
      <c r="A7575">
        <v>26549474</v>
      </c>
      <c r="B7575" t="s">
        <v>12287</v>
      </c>
      <c r="C7575">
        <v>102979040</v>
      </c>
      <c r="D7575" t="s">
        <v>9420</v>
      </c>
      <c r="E7575" t="s">
        <v>301</v>
      </c>
      <c r="F7575" t="s">
        <v>3016</v>
      </c>
      <c r="G7575">
        <v>5254825</v>
      </c>
      <c r="H7575">
        <v>1321584</v>
      </c>
      <c r="I7575" t="s">
        <v>5453</v>
      </c>
      <c r="J7575">
        <v>215</v>
      </c>
      <c r="K7575">
        <v>2</v>
      </c>
      <c r="L7575">
        <v>5</v>
      </c>
      <c r="M7575" s="1">
        <v>44296</v>
      </c>
      <c r="N7575">
        <v>10</v>
      </c>
      <c r="O7575">
        <v>20</v>
      </c>
      <c r="P7575">
        <v>360</v>
      </c>
      <c r="Q7575">
        <v>0</v>
      </c>
      <c r="R7575" t="s">
        <v>12290</v>
      </c>
    </row>
    <row r="7576" spans="1:18" x14ac:dyDescent="0.35">
      <c r="A7576">
        <v>26807658</v>
      </c>
      <c r="B7576" t="s">
        <v>12294</v>
      </c>
      <c r="C7576">
        <v>20388548</v>
      </c>
      <c r="D7576" t="s">
        <v>12295</v>
      </c>
      <c r="E7576" t="s">
        <v>44</v>
      </c>
      <c r="F7576" t="s">
        <v>142</v>
      </c>
      <c r="G7576">
        <v>5251373</v>
      </c>
      <c r="H7576">
        <v>1338831</v>
      </c>
      <c r="I7576" t="s">
        <v>22</v>
      </c>
      <c r="J7576">
        <v>120</v>
      </c>
      <c r="K7576">
        <v>92</v>
      </c>
      <c r="L7576">
        <v>27</v>
      </c>
      <c r="M7576" s="1">
        <v>44667</v>
      </c>
      <c r="N7576">
        <v>50</v>
      </c>
      <c r="O7576">
        <v>3</v>
      </c>
      <c r="P7576">
        <v>180</v>
      </c>
      <c r="Q7576">
        <v>1</v>
      </c>
      <c r="R7576" t="s">
        <v>12296</v>
      </c>
    </row>
    <row r="7577" spans="1:18" x14ac:dyDescent="0.35">
      <c r="A7577">
        <v>26549615</v>
      </c>
      <c r="B7577" t="s">
        <v>12287</v>
      </c>
      <c r="C7577">
        <v>102979040</v>
      </c>
      <c r="D7577" t="s">
        <v>9420</v>
      </c>
      <c r="E7577" t="s">
        <v>301</v>
      </c>
      <c r="F7577" t="s">
        <v>3016</v>
      </c>
      <c r="G7577">
        <v>5254923</v>
      </c>
      <c r="H7577">
        <v>1321596</v>
      </c>
      <c r="I7577" t="s">
        <v>5453</v>
      </c>
      <c r="J7577">
        <v>215</v>
      </c>
      <c r="K7577">
        <v>3</v>
      </c>
      <c r="L7577">
        <v>2</v>
      </c>
      <c r="M7577" s="1">
        <v>44857</v>
      </c>
      <c r="N7577">
        <v>4</v>
      </c>
      <c r="O7577">
        <v>20</v>
      </c>
      <c r="P7577">
        <v>364</v>
      </c>
      <c r="Q7577">
        <v>1</v>
      </c>
      <c r="R7577" t="s">
        <v>12290</v>
      </c>
    </row>
    <row r="7578" spans="1:18" x14ac:dyDescent="0.35">
      <c r="A7578">
        <v>26807732</v>
      </c>
      <c r="B7578" t="s">
        <v>12297</v>
      </c>
      <c r="C7578">
        <v>150945669</v>
      </c>
      <c r="D7578" t="s">
        <v>12298</v>
      </c>
      <c r="E7578" t="s">
        <v>48</v>
      </c>
      <c r="F7578" t="s">
        <v>49</v>
      </c>
      <c r="G7578">
        <v>5249232</v>
      </c>
      <c r="H7578">
        <v>1342822</v>
      </c>
      <c r="I7578" t="s">
        <v>71</v>
      </c>
      <c r="J7578">
        <v>58</v>
      </c>
      <c r="K7578">
        <v>1</v>
      </c>
      <c r="L7578">
        <v>33</v>
      </c>
      <c r="M7578" s="1">
        <v>44777</v>
      </c>
      <c r="N7578">
        <v>62</v>
      </c>
      <c r="O7578">
        <v>1</v>
      </c>
      <c r="P7578">
        <v>0</v>
      </c>
      <c r="Q7578">
        <v>30</v>
      </c>
      <c r="R7578" t="s">
        <v>12299</v>
      </c>
    </row>
    <row r="7579" spans="1:18" x14ac:dyDescent="0.35">
      <c r="A7579">
        <v>26390608</v>
      </c>
      <c r="B7579" t="s">
        <v>12300</v>
      </c>
      <c r="C7579">
        <v>1024215</v>
      </c>
      <c r="D7579" t="s">
        <v>74</v>
      </c>
      <c r="E7579" t="s">
        <v>33</v>
      </c>
      <c r="F7579" t="s">
        <v>55</v>
      </c>
      <c r="G7579">
        <v>5249583</v>
      </c>
      <c r="H7579">
        <v>1344649</v>
      </c>
      <c r="I7579" t="s">
        <v>22</v>
      </c>
      <c r="J7579">
        <v>75</v>
      </c>
      <c r="K7579">
        <v>6</v>
      </c>
      <c r="L7579">
        <v>1</v>
      </c>
      <c r="M7579" s="1">
        <v>43298</v>
      </c>
      <c r="N7579">
        <v>2</v>
      </c>
      <c r="O7579">
        <v>1</v>
      </c>
      <c r="P7579">
        <v>0</v>
      </c>
      <c r="Q7579">
        <v>0</v>
      </c>
      <c r="R7579" t="s">
        <v>30</v>
      </c>
    </row>
    <row r="7580" spans="1:18" x14ac:dyDescent="0.35">
      <c r="A7580">
        <v>26552107</v>
      </c>
      <c r="B7580" t="s">
        <v>7584</v>
      </c>
      <c r="C7580">
        <v>131008128</v>
      </c>
      <c r="D7580" t="s">
        <v>12301</v>
      </c>
      <c r="E7580" t="s">
        <v>33</v>
      </c>
      <c r="F7580" t="s">
        <v>251</v>
      </c>
      <c r="G7580">
        <v>5251817</v>
      </c>
      <c r="H7580">
        <v>1345617</v>
      </c>
      <c r="I7580" t="s">
        <v>432</v>
      </c>
      <c r="J7580">
        <v>50</v>
      </c>
      <c r="K7580">
        <v>1</v>
      </c>
      <c r="L7580">
        <v>0</v>
      </c>
      <c r="M7580" s="1"/>
      <c r="O7580">
        <v>1</v>
      </c>
      <c r="P7580">
        <v>0</v>
      </c>
      <c r="Q7580">
        <v>0</v>
      </c>
      <c r="R7580" t="s">
        <v>30</v>
      </c>
    </row>
    <row r="7581" spans="1:18" x14ac:dyDescent="0.35">
      <c r="A7581">
        <v>26808026</v>
      </c>
      <c r="B7581" t="s">
        <v>12302</v>
      </c>
      <c r="C7581">
        <v>82927975</v>
      </c>
      <c r="D7581" t="s">
        <v>12303</v>
      </c>
      <c r="E7581" t="s">
        <v>20</v>
      </c>
      <c r="F7581" t="s">
        <v>29</v>
      </c>
      <c r="G7581">
        <v>5255076</v>
      </c>
      <c r="H7581">
        <v>1341129</v>
      </c>
      <c r="I7581" t="s">
        <v>5453</v>
      </c>
      <c r="J7581">
        <v>104</v>
      </c>
      <c r="K7581">
        <v>1</v>
      </c>
      <c r="L7581">
        <v>101</v>
      </c>
      <c r="M7581" s="1">
        <v>44900</v>
      </c>
      <c r="N7581">
        <v>187</v>
      </c>
      <c r="O7581">
        <v>5</v>
      </c>
      <c r="P7581">
        <v>166</v>
      </c>
      <c r="Q7581">
        <v>25</v>
      </c>
      <c r="R7581" t="s">
        <v>12304</v>
      </c>
    </row>
    <row r="7582" spans="1:18" x14ac:dyDescent="0.35">
      <c r="A7582">
        <v>26559060</v>
      </c>
      <c r="B7582" t="s">
        <v>12305</v>
      </c>
      <c r="C7582">
        <v>308441</v>
      </c>
      <c r="D7582" t="s">
        <v>703</v>
      </c>
      <c r="E7582" t="s">
        <v>44</v>
      </c>
      <c r="F7582" t="s">
        <v>98</v>
      </c>
      <c r="G7582">
        <v>5253466</v>
      </c>
      <c r="H7582">
        <v>1337785</v>
      </c>
      <c r="I7582" t="s">
        <v>22</v>
      </c>
      <c r="J7582">
        <v>72</v>
      </c>
      <c r="K7582">
        <v>6</v>
      </c>
      <c r="L7582">
        <v>72</v>
      </c>
      <c r="M7582" s="1">
        <v>44895</v>
      </c>
      <c r="N7582">
        <v>133</v>
      </c>
      <c r="O7582">
        <v>3</v>
      </c>
      <c r="P7582">
        <v>95</v>
      </c>
      <c r="Q7582">
        <v>12</v>
      </c>
      <c r="R7582" t="s">
        <v>30</v>
      </c>
    </row>
    <row r="7583" spans="1:18" x14ac:dyDescent="0.35">
      <c r="A7583">
        <v>26810052</v>
      </c>
      <c r="B7583" t="s">
        <v>12306</v>
      </c>
      <c r="C7583">
        <v>18457550</v>
      </c>
      <c r="D7583" t="s">
        <v>412</v>
      </c>
      <c r="E7583" t="s">
        <v>20</v>
      </c>
      <c r="F7583" t="s">
        <v>29</v>
      </c>
      <c r="G7583">
        <v>5255107</v>
      </c>
      <c r="H7583">
        <v>1340361</v>
      </c>
      <c r="I7583" t="s">
        <v>22</v>
      </c>
      <c r="J7583">
        <v>70</v>
      </c>
      <c r="K7583">
        <v>13</v>
      </c>
      <c r="L7583">
        <v>18</v>
      </c>
      <c r="M7583" s="1">
        <v>44710</v>
      </c>
      <c r="N7583">
        <v>33</v>
      </c>
      <c r="O7583">
        <v>1</v>
      </c>
      <c r="P7583">
        <v>12</v>
      </c>
      <c r="Q7583">
        <v>3</v>
      </c>
      <c r="R7583" t="s">
        <v>30</v>
      </c>
    </row>
    <row r="7584" spans="1:18" x14ac:dyDescent="0.35">
      <c r="A7584">
        <v>26391120</v>
      </c>
      <c r="B7584" t="s">
        <v>12307</v>
      </c>
      <c r="C7584">
        <v>62098133</v>
      </c>
      <c r="D7584" t="s">
        <v>93</v>
      </c>
      <c r="E7584" t="s">
        <v>20</v>
      </c>
      <c r="F7584" t="s">
        <v>29</v>
      </c>
      <c r="G7584">
        <v>525509</v>
      </c>
      <c r="H7584">
        <v>1341063</v>
      </c>
      <c r="I7584" t="s">
        <v>22</v>
      </c>
      <c r="J7584">
        <v>70</v>
      </c>
      <c r="K7584">
        <v>4</v>
      </c>
      <c r="L7584">
        <v>26</v>
      </c>
      <c r="M7584" s="1">
        <v>44837</v>
      </c>
      <c r="N7584">
        <v>48</v>
      </c>
      <c r="O7584">
        <v>1</v>
      </c>
      <c r="P7584">
        <v>8</v>
      </c>
      <c r="Q7584">
        <v>4</v>
      </c>
      <c r="R7584" t="s">
        <v>12308</v>
      </c>
    </row>
    <row r="7585" spans="1:18" x14ac:dyDescent="0.35">
      <c r="A7585">
        <v>26392703</v>
      </c>
      <c r="B7585" t="s">
        <v>12309</v>
      </c>
      <c r="C7585">
        <v>120193237</v>
      </c>
      <c r="D7585" t="s">
        <v>1773</v>
      </c>
      <c r="E7585" t="s">
        <v>20</v>
      </c>
      <c r="F7585" t="s">
        <v>40</v>
      </c>
      <c r="G7585">
        <v>5253184</v>
      </c>
      <c r="H7585">
        <v>1343542</v>
      </c>
      <c r="I7585" t="s">
        <v>22</v>
      </c>
      <c r="J7585">
        <v>135</v>
      </c>
      <c r="K7585">
        <v>3</v>
      </c>
      <c r="L7585">
        <v>6</v>
      </c>
      <c r="M7585" s="1">
        <v>43678</v>
      </c>
      <c r="N7585">
        <v>11</v>
      </c>
      <c r="O7585">
        <v>1</v>
      </c>
      <c r="P7585">
        <v>0</v>
      </c>
      <c r="Q7585">
        <v>0</v>
      </c>
      <c r="R7585" t="s">
        <v>12310</v>
      </c>
    </row>
    <row r="7586" spans="1:18" x14ac:dyDescent="0.35">
      <c r="A7586">
        <v>26565910</v>
      </c>
      <c r="B7586" t="s">
        <v>12311</v>
      </c>
      <c r="C7586">
        <v>199758744</v>
      </c>
      <c r="D7586" t="s">
        <v>12312</v>
      </c>
      <c r="E7586" t="s">
        <v>20</v>
      </c>
      <c r="F7586" t="s">
        <v>90</v>
      </c>
      <c r="G7586">
        <v>5255354</v>
      </c>
      <c r="H7586">
        <v>1341597</v>
      </c>
      <c r="I7586" t="s">
        <v>22</v>
      </c>
      <c r="J7586">
        <v>50</v>
      </c>
      <c r="K7586">
        <v>92</v>
      </c>
      <c r="L7586">
        <v>26</v>
      </c>
      <c r="M7586" s="1">
        <v>44620</v>
      </c>
      <c r="N7586">
        <v>54</v>
      </c>
      <c r="O7586">
        <v>1</v>
      </c>
      <c r="P7586">
        <v>0</v>
      </c>
      <c r="Q7586">
        <v>1</v>
      </c>
      <c r="R7586" t="s">
        <v>30</v>
      </c>
    </row>
    <row r="7587" spans="1:18" x14ac:dyDescent="0.35">
      <c r="A7587">
        <v>26570026</v>
      </c>
      <c r="B7587" t="s">
        <v>12313</v>
      </c>
      <c r="C7587">
        <v>199794458</v>
      </c>
      <c r="D7587" t="s">
        <v>12314</v>
      </c>
      <c r="E7587" t="s">
        <v>48</v>
      </c>
      <c r="F7587" t="s">
        <v>152</v>
      </c>
      <c r="G7587">
        <v>5248167</v>
      </c>
      <c r="H7587">
        <v>1345278</v>
      </c>
      <c r="I7587" t="s">
        <v>22</v>
      </c>
      <c r="J7587">
        <v>35</v>
      </c>
      <c r="K7587">
        <v>1</v>
      </c>
      <c r="L7587">
        <v>17</v>
      </c>
      <c r="M7587" s="1">
        <v>44818</v>
      </c>
      <c r="N7587">
        <v>31</v>
      </c>
      <c r="O7587">
        <v>1</v>
      </c>
      <c r="P7587">
        <v>0</v>
      </c>
      <c r="Q7587">
        <v>8</v>
      </c>
      <c r="R7587" t="s">
        <v>30</v>
      </c>
    </row>
    <row r="7588" spans="1:18" x14ac:dyDescent="0.35">
      <c r="A7588">
        <v>26404790</v>
      </c>
      <c r="B7588" t="s">
        <v>12315</v>
      </c>
      <c r="C7588">
        <v>6543031</v>
      </c>
      <c r="D7588" t="s">
        <v>604</v>
      </c>
      <c r="E7588" t="s">
        <v>20</v>
      </c>
      <c r="F7588" t="s">
        <v>90</v>
      </c>
      <c r="G7588">
        <v>5254942</v>
      </c>
      <c r="H7588">
        <v>134152</v>
      </c>
      <c r="I7588" t="s">
        <v>22</v>
      </c>
      <c r="J7588">
        <v>200</v>
      </c>
      <c r="K7588">
        <v>2</v>
      </c>
      <c r="L7588">
        <v>33</v>
      </c>
      <c r="M7588" s="1">
        <v>44788</v>
      </c>
      <c r="N7588">
        <v>61</v>
      </c>
      <c r="O7588">
        <v>1</v>
      </c>
      <c r="P7588">
        <v>27</v>
      </c>
      <c r="Q7588">
        <v>7</v>
      </c>
      <c r="R7588" t="s">
        <v>12316</v>
      </c>
    </row>
    <row r="7589" spans="1:18" x14ac:dyDescent="0.35">
      <c r="A7589">
        <v>26812711</v>
      </c>
      <c r="B7589" t="s">
        <v>12317</v>
      </c>
      <c r="C7589">
        <v>37675462</v>
      </c>
      <c r="D7589" t="s">
        <v>679</v>
      </c>
      <c r="E7589" t="s">
        <v>20</v>
      </c>
      <c r="F7589" t="s">
        <v>424</v>
      </c>
      <c r="G7589">
        <v>5255659</v>
      </c>
      <c r="H7589">
        <v>1342883</v>
      </c>
      <c r="I7589" t="s">
        <v>71</v>
      </c>
      <c r="J7589">
        <v>25</v>
      </c>
      <c r="K7589">
        <v>2</v>
      </c>
      <c r="L7589">
        <v>32</v>
      </c>
      <c r="M7589" s="1">
        <v>44875</v>
      </c>
      <c r="N7589">
        <v>59</v>
      </c>
      <c r="O7589">
        <v>1</v>
      </c>
      <c r="P7589">
        <v>15</v>
      </c>
      <c r="Q7589">
        <v>5</v>
      </c>
      <c r="R7589" t="s">
        <v>30</v>
      </c>
    </row>
    <row r="7590" spans="1:18" x14ac:dyDescent="0.35">
      <c r="A7590">
        <v>26821872</v>
      </c>
      <c r="B7590" t="s">
        <v>12318</v>
      </c>
      <c r="C7590">
        <v>58015813</v>
      </c>
      <c r="D7590" t="s">
        <v>12319</v>
      </c>
      <c r="E7590" t="s">
        <v>48</v>
      </c>
      <c r="F7590" t="s">
        <v>309</v>
      </c>
      <c r="G7590">
        <v>5248302</v>
      </c>
      <c r="H7590">
        <v>1343046</v>
      </c>
      <c r="I7590" t="s">
        <v>71</v>
      </c>
      <c r="J7590">
        <v>40</v>
      </c>
      <c r="K7590">
        <v>2</v>
      </c>
      <c r="L7590">
        <v>11</v>
      </c>
      <c r="M7590" s="1">
        <v>43634</v>
      </c>
      <c r="N7590">
        <v>20</v>
      </c>
      <c r="O7590">
        <v>1</v>
      </c>
      <c r="P7590">
        <v>0</v>
      </c>
      <c r="Q7590">
        <v>0</v>
      </c>
      <c r="R7590" t="s">
        <v>30</v>
      </c>
    </row>
    <row r="7591" spans="1:18" x14ac:dyDescent="0.35">
      <c r="A7591">
        <v>26581961</v>
      </c>
      <c r="B7591" t="s">
        <v>12320</v>
      </c>
      <c r="C7591">
        <v>111384487</v>
      </c>
      <c r="D7591" t="s">
        <v>3048</v>
      </c>
      <c r="E7591" t="s">
        <v>48</v>
      </c>
      <c r="F7591" t="s">
        <v>309</v>
      </c>
      <c r="G7591">
        <v>5246554</v>
      </c>
      <c r="H7591">
        <v>1343677</v>
      </c>
      <c r="I7591" t="s">
        <v>71</v>
      </c>
      <c r="J7591">
        <v>40</v>
      </c>
      <c r="K7591">
        <v>3</v>
      </c>
      <c r="L7591">
        <v>7</v>
      </c>
      <c r="M7591" s="1">
        <v>44033</v>
      </c>
      <c r="N7591">
        <v>13</v>
      </c>
      <c r="O7591">
        <v>1</v>
      </c>
      <c r="P7591">
        <v>0</v>
      </c>
      <c r="Q7591">
        <v>0</v>
      </c>
      <c r="R7591" t="s">
        <v>30</v>
      </c>
    </row>
    <row r="7592" spans="1:18" x14ac:dyDescent="0.35">
      <c r="A7592">
        <v>26823519</v>
      </c>
      <c r="B7592" t="s">
        <v>12321</v>
      </c>
      <c r="C7592">
        <v>200627195</v>
      </c>
      <c r="D7592" t="s">
        <v>1521</v>
      </c>
      <c r="E7592" t="s">
        <v>20</v>
      </c>
      <c r="F7592" t="s">
        <v>208</v>
      </c>
      <c r="G7592">
        <v>5259122</v>
      </c>
      <c r="H7592">
        <v>1339143</v>
      </c>
      <c r="I7592" t="s">
        <v>22</v>
      </c>
      <c r="J7592">
        <v>103</v>
      </c>
      <c r="K7592">
        <v>2</v>
      </c>
      <c r="L7592">
        <v>76</v>
      </c>
      <c r="M7592" s="1">
        <v>44906</v>
      </c>
      <c r="N7592">
        <v>188</v>
      </c>
      <c r="O7592">
        <v>1</v>
      </c>
      <c r="P7592">
        <v>182</v>
      </c>
      <c r="Q7592">
        <v>21</v>
      </c>
      <c r="R7592" t="s">
        <v>12322</v>
      </c>
    </row>
    <row r="7593" spans="1:18" x14ac:dyDescent="0.35">
      <c r="A7593">
        <v>26409078</v>
      </c>
      <c r="B7593" t="s">
        <v>12323</v>
      </c>
      <c r="C7593">
        <v>170212497</v>
      </c>
      <c r="D7593" t="s">
        <v>1187</v>
      </c>
      <c r="E7593" t="s">
        <v>33</v>
      </c>
      <c r="F7593" t="s">
        <v>274</v>
      </c>
      <c r="G7593">
        <v>5249711</v>
      </c>
      <c r="H7593">
        <v>1341744</v>
      </c>
      <c r="I7593" t="s">
        <v>22</v>
      </c>
      <c r="J7593">
        <v>94</v>
      </c>
      <c r="K7593">
        <v>5</v>
      </c>
      <c r="L7593">
        <v>15</v>
      </c>
      <c r="M7593" s="1">
        <v>44816</v>
      </c>
      <c r="N7593">
        <v>29</v>
      </c>
      <c r="O7593">
        <v>1</v>
      </c>
      <c r="P7593">
        <v>29</v>
      </c>
      <c r="Q7593">
        <v>4</v>
      </c>
      <c r="R7593" t="s">
        <v>12324</v>
      </c>
    </row>
    <row r="7594" spans="1:18" x14ac:dyDescent="0.35">
      <c r="A7594">
        <v>26414822</v>
      </c>
      <c r="B7594" t="s">
        <v>12325</v>
      </c>
      <c r="C7594">
        <v>19527112</v>
      </c>
      <c r="D7594" t="s">
        <v>1020</v>
      </c>
      <c r="E7594" t="s">
        <v>33</v>
      </c>
      <c r="F7594" t="s">
        <v>251</v>
      </c>
      <c r="G7594">
        <v>52526</v>
      </c>
      <c r="H7594">
        <v>1345104</v>
      </c>
      <c r="I7594" t="s">
        <v>22</v>
      </c>
      <c r="J7594">
        <v>119</v>
      </c>
      <c r="K7594">
        <v>6</v>
      </c>
      <c r="L7594">
        <v>19</v>
      </c>
      <c r="M7594" s="1">
        <v>44864</v>
      </c>
      <c r="N7594">
        <v>35</v>
      </c>
      <c r="O7594">
        <v>2</v>
      </c>
      <c r="P7594">
        <v>0</v>
      </c>
      <c r="Q7594">
        <v>4</v>
      </c>
      <c r="R7594" t="s">
        <v>12219</v>
      </c>
    </row>
    <row r="7595" spans="1:18" x14ac:dyDescent="0.35">
      <c r="A7595">
        <v>26582312</v>
      </c>
      <c r="B7595" t="s">
        <v>12326</v>
      </c>
      <c r="C7595">
        <v>108037849</v>
      </c>
      <c r="D7595" t="s">
        <v>412</v>
      </c>
      <c r="E7595" t="s">
        <v>110</v>
      </c>
      <c r="F7595" t="s">
        <v>938</v>
      </c>
      <c r="G7595">
        <v>5248285</v>
      </c>
      <c r="H7595">
        <v>1333001</v>
      </c>
      <c r="I7595" t="s">
        <v>22</v>
      </c>
      <c r="J7595">
        <v>79</v>
      </c>
      <c r="K7595">
        <v>2</v>
      </c>
      <c r="L7595">
        <v>21</v>
      </c>
      <c r="M7595" s="1">
        <v>44898</v>
      </c>
      <c r="N7595">
        <v>40</v>
      </c>
      <c r="O7595">
        <v>1</v>
      </c>
      <c r="P7595">
        <v>4</v>
      </c>
      <c r="Q7595">
        <v>7</v>
      </c>
      <c r="R7595" t="s">
        <v>12327</v>
      </c>
    </row>
    <row r="7596" spans="1:18" x14ac:dyDescent="0.35">
      <c r="A7596">
        <v>26582503</v>
      </c>
      <c r="B7596" t="s">
        <v>12328</v>
      </c>
      <c r="C7596">
        <v>23431989</v>
      </c>
      <c r="D7596" t="s">
        <v>10344</v>
      </c>
      <c r="E7596" t="s">
        <v>44</v>
      </c>
      <c r="F7596" t="s">
        <v>78</v>
      </c>
      <c r="G7596">
        <v>5253356</v>
      </c>
      <c r="H7596">
        <v>1340696</v>
      </c>
      <c r="I7596" t="s">
        <v>22</v>
      </c>
      <c r="J7596">
        <v>56</v>
      </c>
      <c r="K7596">
        <v>90</v>
      </c>
      <c r="L7596">
        <v>4</v>
      </c>
      <c r="M7596" s="1">
        <v>44793</v>
      </c>
      <c r="N7596">
        <v>8</v>
      </c>
      <c r="O7596">
        <v>1</v>
      </c>
      <c r="P7596">
        <v>296</v>
      </c>
      <c r="Q7596">
        <v>3</v>
      </c>
      <c r="R7596" t="s">
        <v>30</v>
      </c>
    </row>
    <row r="7597" spans="1:18" x14ac:dyDescent="0.35">
      <c r="A7597">
        <v>26419059</v>
      </c>
      <c r="B7597" t="s">
        <v>12329</v>
      </c>
      <c r="C7597">
        <v>89501707</v>
      </c>
      <c r="D7597" t="s">
        <v>1698</v>
      </c>
      <c r="E7597" t="s">
        <v>48</v>
      </c>
      <c r="F7597" t="s">
        <v>152</v>
      </c>
      <c r="G7597">
        <v>5247868</v>
      </c>
      <c r="H7597">
        <v>1344389</v>
      </c>
      <c r="I7597" t="s">
        <v>71</v>
      </c>
      <c r="J7597">
        <v>37</v>
      </c>
      <c r="K7597">
        <v>2</v>
      </c>
      <c r="L7597">
        <v>81</v>
      </c>
      <c r="M7597" s="1">
        <v>44902</v>
      </c>
      <c r="N7597">
        <v>210</v>
      </c>
      <c r="O7597">
        <v>1</v>
      </c>
      <c r="P7597">
        <v>60</v>
      </c>
      <c r="Q7597">
        <v>36</v>
      </c>
      <c r="R7597" t="s">
        <v>12330</v>
      </c>
    </row>
    <row r="7598" spans="1:18" x14ac:dyDescent="0.35">
      <c r="A7598">
        <v>26823620</v>
      </c>
      <c r="B7598" t="s">
        <v>12331</v>
      </c>
      <c r="C7598">
        <v>155105708</v>
      </c>
      <c r="D7598" t="s">
        <v>3518</v>
      </c>
      <c r="E7598" t="s">
        <v>20</v>
      </c>
      <c r="F7598" t="s">
        <v>40</v>
      </c>
      <c r="G7598">
        <v>5253314</v>
      </c>
      <c r="H7598">
        <v>1342999</v>
      </c>
      <c r="I7598" t="s">
        <v>22</v>
      </c>
      <c r="J7598">
        <v>254</v>
      </c>
      <c r="K7598">
        <v>1</v>
      </c>
      <c r="L7598">
        <v>120</v>
      </c>
      <c r="M7598" s="1">
        <v>44905</v>
      </c>
      <c r="N7598">
        <v>223</v>
      </c>
      <c r="O7598">
        <v>13</v>
      </c>
      <c r="P7598">
        <v>266</v>
      </c>
      <c r="Q7598">
        <v>9</v>
      </c>
      <c r="R7598" t="s">
        <v>12332</v>
      </c>
    </row>
    <row r="7599" spans="1:18" x14ac:dyDescent="0.35">
      <c r="A7599">
        <v>26584781</v>
      </c>
      <c r="B7599" t="s">
        <v>12333</v>
      </c>
      <c r="C7599">
        <v>141099389</v>
      </c>
      <c r="D7599" t="s">
        <v>1069</v>
      </c>
      <c r="E7599" t="s">
        <v>110</v>
      </c>
      <c r="F7599" t="s">
        <v>254</v>
      </c>
      <c r="G7599">
        <v>525176</v>
      </c>
      <c r="H7599">
        <v>1332567</v>
      </c>
      <c r="I7599" t="s">
        <v>71</v>
      </c>
      <c r="J7599">
        <v>20</v>
      </c>
      <c r="K7599">
        <v>3</v>
      </c>
      <c r="L7599">
        <v>98</v>
      </c>
      <c r="M7599" s="1">
        <v>44562</v>
      </c>
      <c r="N7599">
        <v>192</v>
      </c>
      <c r="O7599">
        <v>3</v>
      </c>
      <c r="P7599">
        <v>0</v>
      </c>
      <c r="Q7599">
        <v>1</v>
      </c>
      <c r="R7599" t="s">
        <v>11174</v>
      </c>
    </row>
    <row r="7600" spans="1:18" x14ac:dyDescent="0.35">
      <c r="A7600">
        <v>26824121</v>
      </c>
      <c r="B7600" t="s">
        <v>12334</v>
      </c>
      <c r="C7600">
        <v>8583050</v>
      </c>
      <c r="D7600" t="s">
        <v>25</v>
      </c>
      <c r="E7600" t="s">
        <v>20</v>
      </c>
      <c r="F7600" t="s">
        <v>21</v>
      </c>
      <c r="G7600">
        <v>5253122</v>
      </c>
      <c r="H7600">
        <v>1341364</v>
      </c>
      <c r="I7600" t="s">
        <v>22</v>
      </c>
      <c r="J7600">
        <v>146</v>
      </c>
      <c r="K7600">
        <v>4</v>
      </c>
      <c r="L7600">
        <v>68</v>
      </c>
      <c r="M7600" s="1">
        <v>44905</v>
      </c>
      <c r="N7600">
        <v>177</v>
      </c>
      <c r="O7600">
        <v>1</v>
      </c>
      <c r="P7600">
        <v>116</v>
      </c>
      <c r="Q7600">
        <v>24</v>
      </c>
      <c r="R7600" t="s">
        <v>12335</v>
      </c>
    </row>
    <row r="7601" spans="1:18" x14ac:dyDescent="0.35">
      <c r="A7601">
        <v>26436120</v>
      </c>
      <c r="B7601" t="s">
        <v>12336</v>
      </c>
      <c r="C7601">
        <v>198787263</v>
      </c>
      <c r="D7601" t="s">
        <v>9476</v>
      </c>
      <c r="E7601" t="s">
        <v>48</v>
      </c>
      <c r="F7601" t="s">
        <v>309</v>
      </c>
      <c r="G7601">
        <v>5247908</v>
      </c>
      <c r="H7601">
        <v>1342613</v>
      </c>
      <c r="I7601" t="s">
        <v>22</v>
      </c>
      <c r="J7601">
        <v>24</v>
      </c>
      <c r="K7601">
        <v>15</v>
      </c>
      <c r="L7601">
        <v>4</v>
      </c>
      <c r="M7601" s="1">
        <v>43830</v>
      </c>
      <c r="N7601">
        <v>8</v>
      </c>
      <c r="O7601">
        <v>1</v>
      </c>
      <c r="P7601">
        <v>0</v>
      </c>
      <c r="Q7601">
        <v>0</v>
      </c>
      <c r="R7601" t="s">
        <v>30</v>
      </c>
    </row>
    <row r="7602" spans="1:18" x14ac:dyDescent="0.35">
      <c r="A7602">
        <v>26590298</v>
      </c>
      <c r="B7602" t="s">
        <v>12337</v>
      </c>
      <c r="C7602">
        <v>1625771</v>
      </c>
      <c r="D7602" t="s">
        <v>8357</v>
      </c>
      <c r="E7602" t="s">
        <v>44</v>
      </c>
      <c r="F7602" t="s">
        <v>799</v>
      </c>
      <c r="G7602">
        <v>5254932</v>
      </c>
      <c r="H7602">
        <v>1335108</v>
      </c>
      <c r="I7602" t="s">
        <v>22</v>
      </c>
      <c r="J7602">
        <v>184</v>
      </c>
      <c r="K7602">
        <v>1</v>
      </c>
      <c r="L7602">
        <v>106</v>
      </c>
      <c r="M7602" s="1">
        <v>44913</v>
      </c>
      <c r="N7602">
        <v>196</v>
      </c>
      <c r="O7602">
        <v>11</v>
      </c>
      <c r="P7602">
        <v>270</v>
      </c>
      <c r="Q7602">
        <v>24</v>
      </c>
      <c r="R7602" t="s">
        <v>12338</v>
      </c>
    </row>
    <row r="7603" spans="1:18" x14ac:dyDescent="0.35">
      <c r="A7603">
        <v>26446975</v>
      </c>
      <c r="B7603" t="s">
        <v>12339</v>
      </c>
      <c r="C7603">
        <v>198861385</v>
      </c>
      <c r="D7603" t="s">
        <v>12340</v>
      </c>
      <c r="E7603" t="s">
        <v>33</v>
      </c>
      <c r="F7603" t="s">
        <v>251</v>
      </c>
      <c r="G7603">
        <v>5252383</v>
      </c>
      <c r="H7603">
        <v>1345113</v>
      </c>
      <c r="I7603" t="s">
        <v>71</v>
      </c>
      <c r="J7603">
        <v>40</v>
      </c>
      <c r="K7603">
        <v>2</v>
      </c>
      <c r="L7603">
        <v>2</v>
      </c>
      <c r="M7603" s="1">
        <v>43469</v>
      </c>
      <c r="N7603">
        <v>4</v>
      </c>
      <c r="O7603">
        <v>1</v>
      </c>
      <c r="P7603">
        <v>235</v>
      </c>
      <c r="Q7603">
        <v>0</v>
      </c>
      <c r="R7603" t="s">
        <v>30</v>
      </c>
    </row>
    <row r="7604" spans="1:18" x14ac:dyDescent="0.35">
      <c r="A7604">
        <v>26829302</v>
      </c>
      <c r="B7604" t="s">
        <v>12341</v>
      </c>
      <c r="C7604">
        <v>201762540</v>
      </c>
      <c r="D7604" t="s">
        <v>1861</v>
      </c>
      <c r="E7604" t="s">
        <v>44</v>
      </c>
      <c r="F7604" t="s">
        <v>78</v>
      </c>
      <c r="G7604">
        <v>5253675</v>
      </c>
      <c r="H7604">
        <v>134015</v>
      </c>
      <c r="I7604" t="s">
        <v>71</v>
      </c>
      <c r="J7604">
        <v>40</v>
      </c>
      <c r="K7604">
        <v>7</v>
      </c>
      <c r="L7604">
        <v>8</v>
      </c>
      <c r="M7604" s="1">
        <v>44814</v>
      </c>
      <c r="N7604">
        <v>16</v>
      </c>
      <c r="O7604">
        <v>1</v>
      </c>
      <c r="P7604">
        <v>30</v>
      </c>
      <c r="Q7604">
        <v>6</v>
      </c>
      <c r="R7604" t="s">
        <v>30</v>
      </c>
    </row>
    <row r="7605" spans="1:18" x14ac:dyDescent="0.35">
      <c r="A7605">
        <v>26831357</v>
      </c>
      <c r="B7605" t="s">
        <v>12342</v>
      </c>
      <c r="C7605">
        <v>201775943</v>
      </c>
      <c r="D7605" t="s">
        <v>1389</v>
      </c>
      <c r="E7605" t="s">
        <v>44</v>
      </c>
      <c r="F7605" t="s">
        <v>45</v>
      </c>
      <c r="G7605">
        <v>52527012</v>
      </c>
      <c r="H7605">
        <v>13332061</v>
      </c>
      <c r="I7605" t="s">
        <v>22</v>
      </c>
      <c r="J7605">
        <v>169</v>
      </c>
      <c r="K7605">
        <v>3</v>
      </c>
      <c r="L7605">
        <v>99</v>
      </c>
      <c r="M7605" s="1">
        <v>44907</v>
      </c>
      <c r="N7605">
        <v>191</v>
      </c>
      <c r="O7605">
        <v>1</v>
      </c>
      <c r="P7605">
        <v>279</v>
      </c>
      <c r="Q7605">
        <v>23</v>
      </c>
      <c r="R7605" t="s">
        <v>12343</v>
      </c>
    </row>
    <row r="7606" spans="1:18" x14ac:dyDescent="0.35">
      <c r="A7606">
        <v>26591362</v>
      </c>
      <c r="B7606" t="s">
        <v>12344</v>
      </c>
      <c r="C7606">
        <v>39425553</v>
      </c>
      <c r="D7606" t="s">
        <v>2593</v>
      </c>
      <c r="E7606" t="s">
        <v>33</v>
      </c>
      <c r="F7606" t="s">
        <v>34</v>
      </c>
      <c r="G7606">
        <v>5250028</v>
      </c>
      <c r="H7606">
        <v>1341799</v>
      </c>
      <c r="I7606" t="s">
        <v>22</v>
      </c>
      <c r="J7606">
        <v>100</v>
      </c>
      <c r="K7606">
        <v>10</v>
      </c>
      <c r="L7606">
        <v>22</v>
      </c>
      <c r="M7606" s="1">
        <v>43890</v>
      </c>
      <c r="N7606">
        <v>41</v>
      </c>
      <c r="O7606">
        <v>1</v>
      </c>
      <c r="P7606">
        <v>0</v>
      </c>
      <c r="Q7606">
        <v>0</v>
      </c>
      <c r="R7606" t="s">
        <v>30</v>
      </c>
    </row>
    <row r="7607" spans="1:18" x14ac:dyDescent="0.35">
      <c r="A7607">
        <v>26457457</v>
      </c>
      <c r="B7607" t="s">
        <v>12345</v>
      </c>
      <c r="C7607">
        <v>104445697</v>
      </c>
      <c r="D7607" t="s">
        <v>215</v>
      </c>
      <c r="E7607" t="s">
        <v>48</v>
      </c>
      <c r="F7607" t="s">
        <v>152</v>
      </c>
      <c r="G7607">
        <v>524811</v>
      </c>
      <c r="H7607">
        <v>1344188</v>
      </c>
      <c r="I7607" t="s">
        <v>71</v>
      </c>
      <c r="J7607">
        <v>49</v>
      </c>
      <c r="K7607">
        <v>4</v>
      </c>
      <c r="L7607">
        <v>7</v>
      </c>
      <c r="M7607" s="1">
        <v>43642</v>
      </c>
      <c r="N7607">
        <v>13</v>
      </c>
      <c r="O7607">
        <v>1</v>
      </c>
      <c r="P7607">
        <v>0</v>
      </c>
      <c r="Q7607">
        <v>0</v>
      </c>
      <c r="R7607" t="s">
        <v>30</v>
      </c>
    </row>
    <row r="7608" spans="1:18" x14ac:dyDescent="0.35">
      <c r="A7608">
        <v>26597045</v>
      </c>
      <c r="B7608" t="s">
        <v>12346</v>
      </c>
      <c r="C7608">
        <v>199967460</v>
      </c>
      <c r="D7608" t="s">
        <v>611</v>
      </c>
      <c r="E7608" t="s">
        <v>20</v>
      </c>
      <c r="F7608" t="s">
        <v>446</v>
      </c>
      <c r="G7608">
        <v>525276</v>
      </c>
      <c r="H7608">
        <v>1345048</v>
      </c>
      <c r="I7608" t="s">
        <v>22</v>
      </c>
      <c r="J7608">
        <v>45</v>
      </c>
      <c r="K7608">
        <v>5</v>
      </c>
      <c r="L7608">
        <v>52</v>
      </c>
      <c r="M7608" s="1">
        <v>43923</v>
      </c>
      <c r="N7608">
        <v>96</v>
      </c>
      <c r="O7608">
        <v>1</v>
      </c>
      <c r="P7608">
        <v>0</v>
      </c>
      <c r="Q7608">
        <v>0</v>
      </c>
      <c r="R7608" t="s">
        <v>30</v>
      </c>
    </row>
    <row r="7609" spans="1:18" x14ac:dyDescent="0.35">
      <c r="A7609">
        <v>26458597</v>
      </c>
      <c r="B7609" t="s">
        <v>12347</v>
      </c>
      <c r="C7609">
        <v>198964251</v>
      </c>
      <c r="D7609" t="s">
        <v>12348</v>
      </c>
      <c r="E7609" t="s">
        <v>193</v>
      </c>
      <c r="F7609" t="s">
        <v>4973</v>
      </c>
      <c r="G7609">
        <v>5243891</v>
      </c>
      <c r="H7609">
        <v>1334676</v>
      </c>
      <c r="I7609" t="s">
        <v>71</v>
      </c>
      <c r="J7609">
        <v>50</v>
      </c>
      <c r="K7609">
        <v>1</v>
      </c>
      <c r="L7609">
        <v>2</v>
      </c>
      <c r="M7609" s="1">
        <v>44735</v>
      </c>
      <c r="N7609">
        <v>31</v>
      </c>
      <c r="O7609">
        <v>1</v>
      </c>
      <c r="P7609">
        <v>50</v>
      </c>
      <c r="Q7609">
        <v>2</v>
      </c>
      <c r="R7609" t="s">
        <v>12349</v>
      </c>
    </row>
    <row r="7610" spans="1:18" x14ac:dyDescent="0.35">
      <c r="A7610">
        <v>26832772</v>
      </c>
      <c r="B7610" t="s">
        <v>12350</v>
      </c>
      <c r="C7610">
        <v>98198359</v>
      </c>
      <c r="D7610" t="s">
        <v>201</v>
      </c>
      <c r="E7610" t="s">
        <v>106</v>
      </c>
      <c r="F7610" t="s">
        <v>263</v>
      </c>
      <c r="G7610">
        <v>5248744</v>
      </c>
      <c r="H7610">
        <v>13363</v>
      </c>
      <c r="I7610" t="s">
        <v>22</v>
      </c>
      <c r="J7610">
        <v>103</v>
      </c>
      <c r="K7610">
        <v>1</v>
      </c>
      <c r="L7610">
        <v>44</v>
      </c>
      <c r="M7610" s="1">
        <v>44885</v>
      </c>
      <c r="N7610">
        <v>81</v>
      </c>
      <c r="O7610">
        <v>1</v>
      </c>
      <c r="P7610">
        <v>6</v>
      </c>
      <c r="Q7610">
        <v>11</v>
      </c>
      <c r="R7610" t="s">
        <v>12351</v>
      </c>
    </row>
    <row r="7611" spans="1:18" x14ac:dyDescent="0.35">
      <c r="A7611">
        <v>26598013</v>
      </c>
      <c r="B7611" t="s">
        <v>12352</v>
      </c>
      <c r="C7611">
        <v>39437523</v>
      </c>
      <c r="D7611" t="s">
        <v>12353</v>
      </c>
      <c r="E7611" t="s">
        <v>33</v>
      </c>
      <c r="F7611" t="s">
        <v>34</v>
      </c>
      <c r="G7611">
        <v>525013</v>
      </c>
      <c r="H7611">
        <v>1343292</v>
      </c>
      <c r="I7611" t="s">
        <v>22</v>
      </c>
      <c r="J7611">
        <v>110</v>
      </c>
      <c r="K7611">
        <v>5</v>
      </c>
      <c r="L7611">
        <v>0</v>
      </c>
      <c r="M7611" s="1"/>
      <c r="O7611">
        <v>1</v>
      </c>
      <c r="P7611">
        <v>0</v>
      </c>
      <c r="Q7611">
        <v>0</v>
      </c>
      <c r="R7611" t="s">
        <v>30</v>
      </c>
    </row>
    <row r="7612" spans="1:18" x14ac:dyDescent="0.35">
      <c r="A7612">
        <v>26836095</v>
      </c>
      <c r="B7612" t="s">
        <v>12354</v>
      </c>
      <c r="C7612">
        <v>201809555</v>
      </c>
      <c r="D7612" t="s">
        <v>4391</v>
      </c>
      <c r="E7612" t="s">
        <v>33</v>
      </c>
      <c r="F7612" t="s">
        <v>94</v>
      </c>
      <c r="G7612">
        <v>5248806</v>
      </c>
      <c r="H7612">
        <v>1340679</v>
      </c>
      <c r="I7612" t="s">
        <v>71</v>
      </c>
      <c r="J7612">
        <v>35</v>
      </c>
      <c r="K7612">
        <v>2</v>
      </c>
      <c r="L7612">
        <v>5</v>
      </c>
      <c r="M7612" s="1">
        <v>43450</v>
      </c>
      <c r="N7612">
        <v>9</v>
      </c>
      <c r="O7612">
        <v>1</v>
      </c>
      <c r="P7612">
        <v>0</v>
      </c>
      <c r="Q7612">
        <v>0</v>
      </c>
      <c r="R7612" t="s">
        <v>30</v>
      </c>
    </row>
    <row r="7613" spans="1:18" x14ac:dyDescent="0.35">
      <c r="A7613">
        <v>26459941</v>
      </c>
      <c r="B7613" t="s">
        <v>12355</v>
      </c>
      <c r="C7613">
        <v>198974220</v>
      </c>
      <c r="D7613" t="s">
        <v>8104</v>
      </c>
      <c r="E7613" t="s">
        <v>44</v>
      </c>
      <c r="F7613" t="s">
        <v>799</v>
      </c>
      <c r="G7613">
        <v>5255988</v>
      </c>
      <c r="H7613">
        <v>1336064</v>
      </c>
      <c r="I7613" t="s">
        <v>71</v>
      </c>
      <c r="J7613">
        <v>35</v>
      </c>
      <c r="K7613">
        <v>1</v>
      </c>
      <c r="L7613">
        <v>7</v>
      </c>
      <c r="M7613" s="1">
        <v>43687</v>
      </c>
      <c r="N7613">
        <v>13</v>
      </c>
      <c r="O7613">
        <v>1</v>
      </c>
      <c r="P7613">
        <v>0</v>
      </c>
      <c r="Q7613">
        <v>0</v>
      </c>
      <c r="R7613" t="s">
        <v>30</v>
      </c>
    </row>
    <row r="7614" spans="1:18" x14ac:dyDescent="0.35">
      <c r="A7614">
        <v>26606882</v>
      </c>
      <c r="B7614" t="s">
        <v>12356</v>
      </c>
      <c r="C7614">
        <v>102979040</v>
      </c>
      <c r="D7614" t="s">
        <v>9420</v>
      </c>
      <c r="E7614" t="s">
        <v>301</v>
      </c>
      <c r="F7614" t="s">
        <v>3016</v>
      </c>
      <c r="G7614">
        <v>5254804</v>
      </c>
      <c r="H7614">
        <v>1321612</v>
      </c>
      <c r="I7614" t="s">
        <v>5453</v>
      </c>
      <c r="J7614">
        <v>255</v>
      </c>
      <c r="K7614">
        <v>2</v>
      </c>
      <c r="L7614">
        <v>6</v>
      </c>
      <c r="M7614" s="1">
        <v>44730</v>
      </c>
      <c r="N7614">
        <v>11</v>
      </c>
      <c r="O7614">
        <v>20</v>
      </c>
      <c r="P7614">
        <v>358</v>
      </c>
      <c r="Q7614">
        <v>1</v>
      </c>
      <c r="R7614" t="s">
        <v>12290</v>
      </c>
    </row>
    <row r="7615" spans="1:18" x14ac:dyDescent="0.35">
      <c r="A7615">
        <v>26460276</v>
      </c>
      <c r="B7615" t="s">
        <v>10449</v>
      </c>
      <c r="C7615">
        <v>25314536</v>
      </c>
      <c r="D7615" t="s">
        <v>119</v>
      </c>
      <c r="E7615" t="s">
        <v>48</v>
      </c>
      <c r="F7615" t="s">
        <v>309</v>
      </c>
      <c r="G7615">
        <v>5247345</v>
      </c>
      <c r="H7615">
        <v>1343969</v>
      </c>
      <c r="I7615" t="s">
        <v>71</v>
      </c>
      <c r="J7615">
        <v>31</v>
      </c>
      <c r="K7615">
        <v>4</v>
      </c>
      <c r="L7615">
        <v>12</v>
      </c>
      <c r="M7615" s="1">
        <v>44060</v>
      </c>
      <c r="N7615">
        <v>23</v>
      </c>
      <c r="O7615">
        <v>1</v>
      </c>
      <c r="P7615">
        <v>0</v>
      </c>
      <c r="Q7615">
        <v>0</v>
      </c>
      <c r="R7615" t="s">
        <v>30</v>
      </c>
    </row>
    <row r="7616" spans="1:18" x14ac:dyDescent="0.35">
      <c r="A7616">
        <v>26839501</v>
      </c>
      <c r="B7616" t="s">
        <v>12357</v>
      </c>
      <c r="D7616" t="s">
        <v>30</v>
      </c>
      <c r="E7616" t="s">
        <v>30</v>
      </c>
      <c r="F7616" t="s">
        <v>30</v>
      </c>
      <c r="I7616" t="s">
        <v>30</v>
      </c>
      <c r="M7616" s="1"/>
      <c r="R7616" t="s">
        <v>30</v>
      </c>
    </row>
    <row r="7617" spans="1:18" x14ac:dyDescent="0.35">
      <c r="B7617" t="s">
        <v>12358</v>
      </c>
      <c r="D7617" t="s">
        <v>301</v>
      </c>
      <c r="E7617" t="s">
        <v>10304</v>
      </c>
      <c r="F7617" t="s">
        <v>12359</v>
      </c>
      <c r="G7617">
        <v>1327294</v>
      </c>
      <c r="I7617" t="s">
        <v>12360</v>
      </c>
      <c r="J7617">
        <v>1</v>
      </c>
      <c r="K7617">
        <v>16</v>
      </c>
      <c r="M7617" s="1"/>
      <c r="N7617">
        <v>1</v>
      </c>
      <c r="O7617">
        <v>0</v>
      </c>
      <c r="P7617">
        <v>0</v>
      </c>
      <c r="R7617" t="s">
        <v>30</v>
      </c>
    </row>
    <row r="7618" spans="1:18" x14ac:dyDescent="0.35">
      <c r="A7618">
        <v>26606887</v>
      </c>
      <c r="B7618" t="s">
        <v>12287</v>
      </c>
      <c r="C7618">
        <v>102979040</v>
      </c>
      <c r="D7618" t="s">
        <v>9420</v>
      </c>
      <c r="E7618" t="s">
        <v>301</v>
      </c>
      <c r="F7618" t="s">
        <v>3016</v>
      </c>
      <c r="G7618">
        <v>5254969</v>
      </c>
      <c r="H7618">
        <v>1321741</v>
      </c>
      <c r="I7618" t="s">
        <v>5453</v>
      </c>
      <c r="J7618">
        <v>215</v>
      </c>
      <c r="K7618">
        <v>2</v>
      </c>
      <c r="L7618">
        <v>1</v>
      </c>
      <c r="M7618" s="1">
        <v>44332</v>
      </c>
      <c r="N7618">
        <v>5</v>
      </c>
      <c r="O7618">
        <v>20</v>
      </c>
      <c r="P7618">
        <v>357</v>
      </c>
      <c r="Q7618">
        <v>0</v>
      </c>
      <c r="R7618" t="s">
        <v>12361</v>
      </c>
    </row>
    <row r="7619" spans="1:18" x14ac:dyDescent="0.35">
      <c r="A7619">
        <v>26616955</v>
      </c>
      <c r="B7619" t="s">
        <v>12362</v>
      </c>
      <c r="C7619">
        <v>973167</v>
      </c>
      <c r="D7619" t="s">
        <v>530</v>
      </c>
      <c r="E7619" t="s">
        <v>33</v>
      </c>
      <c r="F7619" t="s">
        <v>94</v>
      </c>
      <c r="G7619">
        <v>5249176</v>
      </c>
      <c r="H7619">
        <v>1342179</v>
      </c>
      <c r="I7619" t="s">
        <v>22</v>
      </c>
      <c r="J7619">
        <v>99</v>
      </c>
      <c r="K7619">
        <v>4</v>
      </c>
      <c r="L7619">
        <v>185</v>
      </c>
      <c r="M7619" s="1">
        <v>44911</v>
      </c>
      <c r="N7619">
        <v>347</v>
      </c>
      <c r="O7619">
        <v>2</v>
      </c>
      <c r="P7619">
        <v>231</v>
      </c>
      <c r="Q7619">
        <v>46</v>
      </c>
      <c r="R7619" t="s">
        <v>12363</v>
      </c>
    </row>
    <row r="7620" spans="1:18" x14ac:dyDescent="0.35">
      <c r="A7620">
        <v>26841304</v>
      </c>
      <c r="B7620" t="s">
        <v>12364</v>
      </c>
      <c r="C7620">
        <v>154382625</v>
      </c>
      <c r="D7620" t="s">
        <v>2299</v>
      </c>
      <c r="E7620" t="s">
        <v>137</v>
      </c>
      <c r="F7620" t="s">
        <v>138</v>
      </c>
      <c r="G7620">
        <v>5252403</v>
      </c>
      <c r="H7620">
        <v>1362852</v>
      </c>
      <c r="I7620" t="s">
        <v>71</v>
      </c>
      <c r="J7620">
        <v>38</v>
      </c>
      <c r="K7620">
        <v>2</v>
      </c>
      <c r="L7620">
        <v>129</v>
      </c>
      <c r="M7620" s="1">
        <v>44900</v>
      </c>
      <c r="N7620">
        <v>240</v>
      </c>
      <c r="O7620">
        <v>2</v>
      </c>
      <c r="P7620">
        <v>34</v>
      </c>
      <c r="Q7620">
        <v>35</v>
      </c>
      <c r="R7620" t="s">
        <v>30</v>
      </c>
    </row>
    <row r="7621" spans="1:18" x14ac:dyDescent="0.35">
      <c r="A7621">
        <v>26854907</v>
      </c>
      <c r="B7621" t="s">
        <v>12365</v>
      </c>
      <c r="C7621">
        <v>201525538</v>
      </c>
      <c r="D7621" t="s">
        <v>1568</v>
      </c>
      <c r="E7621" t="s">
        <v>301</v>
      </c>
      <c r="F7621" t="s">
        <v>8621</v>
      </c>
      <c r="G7621">
        <v>5257319</v>
      </c>
      <c r="H7621">
        <v>1321055</v>
      </c>
      <c r="I7621" t="s">
        <v>22</v>
      </c>
      <c r="J7621">
        <v>110</v>
      </c>
      <c r="K7621">
        <v>3</v>
      </c>
      <c r="L7621">
        <v>39</v>
      </c>
      <c r="M7621" s="1">
        <v>44837</v>
      </c>
      <c r="N7621">
        <v>73</v>
      </c>
      <c r="O7621">
        <v>1</v>
      </c>
      <c r="P7621">
        <v>259</v>
      </c>
      <c r="Q7621">
        <v>14</v>
      </c>
      <c r="R7621" t="s">
        <v>12366</v>
      </c>
    </row>
    <row r="7622" spans="1:18" x14ac:dyDescent="0.35">
      <c r="A7622">
        <v>26617330</v>
      </c>
      <c r="B7622" t="s">
        <v>12367</v>
      </c>
      <c r="C7622">
        <v>19977892</v>
      </c>
      <c r="D7622" t="s">
        <v>1260</v>
      </c>
      <c r="E7622" t="s">
        <v>504</v>
      </c>
      <c r="F7622" t="s">
        <v>1194</v>
      </c>
      <c r="G7622">
        <v>5250901</v>
      </c>
      <c r="H7622">
        <v>1349843</v>
      </c>
      <c r="I7622" t="s">
        <v>71</v>
      </c>
      <c r="J7622">
        <v>41</v>
      </c>
      <c r="K7622">
        <v>25</v>
      </c>
      <c r="L7622">
        <v>13</v>
      </c>
      <c r="M7622" s="1">
        <v>44776</v>
      </c>
      <c r="N7622">
        <v>25</v>
      </c>
      <c r="O7622">
        <v>1</v>
      </c>
      <c r="P7622">
        <v>38</v>
      </c>
      <c r="Q7622">
        <v>7</v>
      </c>
      <c r="R7622" t="s">
        <v>30</v>
      </c>
    </row>
    <row r="7623" spans="1:18" x14ac:dyDescent="0.35">
      <c r="A7623">
        <v>26859089</v>
      </c>
      <c r="B7623" t="s">
        <v>12368</v>
      </c>
      <c r="C7623">
        <v>20893882</v>
      </c>
      <c r="D7623" t="s">
        <v>12369</v>
      </c>
      <c r="E7623" t="s">
        <v>33</v>
      </c>
      <c r="F7623" t="s">
        <v>55</v>
      </c>
      <c r="G7623">
        <v>5249741</v>
      </c>
      <c r="H7623">
        <v>1343953</v>
      </c>
      <c r="I7623" t="s">
        <v>71</v>
      </c>
      <c r="J7623">
        <v>30</v>
      </c>
      <c r="K7623">
        <v>1</v>
      </c>
      <c r="L7623">
        <v>2</v>
      </c>
      <c r="M7623" s="1">
        <v>43401</v>
      </c>
      <c r="N7623">
        <v>4</v>
      </c>
      <c r="O7623">
        <v>1</v>
      </c>
      <c r="P7623">
        <v>0</v>
      </c>
      <c r="Q7623">
        <v>0</v>
      </c>
      <c r="R7623" t="s">
        <v>30</v>
      </c>
    </row>
    <row r="7624" spans="1:18" x14ac:dyDescent="0.35">
      <c r="A7624">
        <v>26461583</v>
      </c>
      <c r="B7624" t="s">
        <v>12370</v>
      </c>
      <c r="C7624">
        <v>24622987</v>
      </c>
      <c r="D7624" t="s">
        <v>2105</v>
      </c>
      <c r="E7624" t="s">
        <v>20</v>
      </c>
      <c r="F7624" t="s">
        <v>29</v>
      </c>
      <c r="G7624">
        <v>5255409</v>
      </c>
      <c r="H7624">
        <v>1341408</v>
      </c>
      <c r="I7624" t="s">
        <v>22</v>
      </c>
      <c r="J7624">
        <v>75</v>
      </c>
      <c r="K7624">
        <v>3</v>
      </c>
      <c r="L7624">
        <v>8</v>
      </c>
      <c r="M7624" s="1">
        <v>44830</v>
      </c>
      <c r="N7624">
        <v>15</v>
      </c>
      <c r="O7624">
        <v>1</v>
      </c>
      <c r="P7624">
        <v>5</v>
      </c>
      <c r="Q7624">
        <v>4</v>
      </c>
      <c r="R7624" t="s">
        <v>30</v>
      </c>
    </row>
    <row r="7625" spans="1:18" x14ac:dyDescent="0.35">
      <c r="A7625">
        <v>26467675</v>
      </c>
      <c r="B7625" t="s">
        <v>12371</v>
      </c>
      <c r="C7625">
        <v>19374682</v>
      </c>
      <c r="D7625" t="s">
        <v>12372</v>
      </c>
      <c r="E7625" t="s">
        <v>44</v>
      </c>
      <c r="F7625" t="s">
        <v>62</v>
      </c>
      <c r="G7625">
        <v>5253966</v>
      </c>
      <c r="H7625">
        <v>1339878</v>
      </c>
      <c r="I7625" t="s">
        <v>22</v>
      </c>
      <c r="J7625">
        <v>279</v>
      </c>
      <c r="K7625">
        <v>3</v>
      </c>
      <c r="L7625">
        <v>28</v>
      </c>
      <c r="M7625" s="1">
        <v>44562</v>
      </c>
      <c r="N7625">
        <v>52</v>
      </c>
      <c r="O7625">
        <v>1</v>
      </c>
      <c r="P7625">
        <v>0</v>
      </c>
      <c r="Q7625">
        <v>1</v>
      </c>
      <c r="R7625" t="s">
        <v>12373</v>
      </c>
    </row>
    <row r="7626" spans="1:18" x14ac:dyDescent="0.35">
      <c r="A7626">
        <v>26620526</v>
      </c>
      <c r="B7626" t="s">
        <v>12374</v>
      </c>
      <c r="C7626">
        <v>171550103</v>
      </c>
      <c r="D7626" t="s">
        <v>8687</v>
      </c>
      <c r="E7626" t="s">
        <v>110</v>
      </c>
      <c r="F7626" t="s">
        <v>254</v>
      </c>
      <c r="G7626">
        <v>5251881</v>
      </c>
      <c r="H7626">
        <v>1332031</v>
      </c>
      <c r="I7626" t="s">
        <v>22</v>
      </c>
      <c r="J7626">
        <v>90</v>
      </c>
      <c r="K7626">
        <v>3</v>
      </c>
      <c r="L7626">
        <v>76</v>
      </c>
      <c r="M7626" s="1">
        <v>44900</v>
      </c>
      <c r="N7626">
        <v>140</v>
      </c>
      <c r="O7626">
        <v>1</v>
      </c>
      <c r="P7626">
        <v>0</v>
      </c>
      <c r="Q7626">
        <v>20</v>
      </c>
      <c r="R7626" t="s">
        <v>12375</v>
      </c>
    </row>
    <row r="7627" spans="1:18" x14ac:dyDescent="0.35">
      <c r="A7627">
        <v>26482517</v>
      </c>
      <c r="B7627" t="s">
        <v>12376</v>
      </c>
      <c r="C7627">
        <v>12237056</v>
      </c>
      <c r="D7627" t="s">
        <v>198</v>
      </c>
      <c r="E7627" t="s">
        <v>20</v>
      </c>
      <c r="F7627" t="s">
        <v>40</v>
      </c>
      <c r="G7627">
        <v>5253237</v>
      </c>
      <c r="H7627">
        <v>1342858</v>
      </c>
      <c r="I7627" t="s">
        <v>22</v>
      </c>
      <c r="J7627">
        <v>120</v>
      </c>
      <c r="K7627">
        <v>4</v>
      </c>
      <c r="L7627">
        <v>2</v>
      </c>
      <c r="M7627" s="1">
        <v>43327</v>
      </c>
      <c r="N7627">
        <v>4</v>
      </c>
      <c r="O7627">
        <v>1</v>
      </c>
      <c r="P7627">
        <v>0</v>
      </c>
      <c r="Q7627">
        <v>0</v>
      </c>
      <c r="R7627" t="s">
        <v>30</v>
      </c>
    </row>
    <row r="7628" spans="1:18" x14ac:dyDescent="0.35">
      <c r="A7628">
        <v>26871098</v>
      </c>
      <c r="B7628" t="s">
        <v>12377</v>
      </c>
      <c r="C7628">
        <v>33912755</v>
      </c>
      <c r="D7628" t="s">
        <v>1325</v>
      </c>
      <c r="E7628" t="s">
        <v>44</v>
      </c>
      <c r="F7628" t="s">
        <v>78</v>
      </c>
      <c r="G7628">
        <v>5253633</v>
      </c>
      <c r="H7628">
        <v>1340233</v>
      </c>
      <c r="I7628" t="s">
        <v>71</v>
      </c>
      <c r="J7628">
        <v>73</v>
      </c>
      <c r="K7628">
        <v>2</v>
      </c>
      <c r="L7628">
        <v>1</v>
      </c>
      <c r="M7628" s="1">
        <v>43402</v>
      </c>
      <c r="N7628">
        <v>2</v>
      </c>
      <c r="O7628">
        <v>2</v>
      </c>
      <c r="P7628">
        <v>0</v>
      </c>
      <c r="Q7628">
        <v>0</v>
      </c>
      <c r="R7628" t="s">
        <v>30</v>
      </c>
    </row>
    <row r="7629" spans="1:18" x14ac:dyDescent="0.35">
      <c r="A7629">
        <v>26630375</v>
      </c>
      <c r="B7629" t="s">
        <v>12378</v>
      </c>
      <c r="C7629">
        <v>149702381</v>
      </c>
      <c r="D7629" t="s">
        <v>2428</v>
      </c>
      <c r="E7629" t="s">
        <v>110</v>
      </c>
      <c r="F7629" t="s">
        <v>111</v>
      </c>
      <c r="G7629">
        <v>5251005</v>
      </c>
      <c r="H7629">
        <v>133113</v>
      </c>
      <c r="I7629" t="s">
        <v>22</v>
      </c>
      <c r="J7629">
        <v>62</v>
      </c>
      <c r="K7629">
        <v>4</v>
      </c>
      <c r="L7629">
        <v>1</v>
      </c>
      <c r="M7629" s="1">
        <v>43297</v>
      </c>
      <c r="N7629">
        <v>2</v>
      </c>
      <c r="O7629">
        <v>1</v>
      </c>
      <c r="P7629">
        <v>0</v>
      </c>
      <c r="Q7629">
        <v>0</v>
      </c>
      <c r="R7629" t="s">
        <v>30</v>
      </c>
    </row>
    <row r="7630" spans="1:18" x14ac:dyDescent="0.35">
      <c r="A7630">
        <v>26871219</v>
      </c>
      <c r="B7630" t="s">
        <v>12379</v>
      </c>
      <c r="C7630">
        <v>1980057</v>
      </c>
      <c r="D7630" t="s">
        <v>1204</v>
      </c>
      <c r="E7630" t="s">
        <v>106</v>
      </c>
      <c r="F7630" t="s">
        <v>270</v>
      </c>
      <c r="G7630">
        <v>5247305</v>
      </c>
      <c r="H7630">
        <v>1332157</v>
      </c>
      <c r="I7630" t="s">
        <v>71</v>
      </c>
      <c r="J7630">
        <v>50</v>
      </c>
      <c r="K7630">
        <v>7</v>
      </c>
      <c r="L7630">
        <v>23</v>
      </c>
      <c r="M7630" s="1">
        <v>44837</v>
      </c>
      <c r="N7630">
        <v>44</v>
      </c>
      <c r="O7630">
        <v>1</v>
      </c>
      <c r="P7630">
        <v>91</v>
      </c>
      <c r="Q7630">
        <v>3</v>
      </c>
      <c r="R7630" t="s">
        <v>12380</v>
      </c>
    </row>
    <row r="7631" spans="1:18" x14ac:dyDescent="0.35">
      <c r="A7631">
        <v>26486384</v>
      </c>
      <c r="B7631" t="s">
        <v>4446</v>
      </c>
      <c r="C7631">
        <v>58702250</v>
      </c>
      <c r="D7631" t="s">
        <v>4605</v>
      </c>
      <c r="E7631" t="s">
        <v>33</v>
      </c>
      <c r="F7631" t="s">
        <v>94</v>
      </c>
      <c r="G7631">
        <v>5248927</v>
      </c>
      <c r="H7631">
        <v>1341975</v>
      </c>
      <c r="I7631" t="s">
        <v>71</v>
      </c>
      <c r="J7631">
        <v>36</v>
      </c>
      <c r="K7631">
        <v>2</v>
      </c>
      <c r="L7631">
        <v>5</v>
      </c>
      <c r="M7631" s="1">
        <v>43555</v>
      </c>
      <c r="N7631">
        <v>9</v>
      </c>
      <c r="O7631">
        <v>1</v>
      </c>
      <c r="P7631">
        <v>0</v>
      </c>
      <c r="Q7631">
        <v>0</v>
      </c>
      <c r="R7631" t="s">
        <v>30</v>
      </c>
    </row>
    <row r="7632" spans="1:18" x14ac:dyDescent="0.35">
      <c r="A7632">
        <v>26633041</v>
      </c>
      <c r="B7632" t="s">
        <v>12381</v>
      </c>
      <c r="C7632">
        <v>200195304</v>
      </c>
      <c r="D7632" t="s">
        <v>914</v>
      </c>
      <c r="E7632" t="s">
        <v>33</v>
      </c>
      <c r="F7632" t="s">
        <v>94</v>
      </c>
      <c r="G7632">
        <v>5249122</v>
      </c>
      <c r="H7632">
        <v>1339381</v>
      </c>
      <c r="I7632" t="s">
        <v>22</v>
      </c>
      <c r="J7632">
        <v>61</v>
      </c>
      <c r="K7632">
        <v>4</v>
      </c>
      <c r="L7632">
        <v>159</v>
      </c>
      <c r="M7632" s="1">
        <v>44915</v>
      </c>
      <c r="N7632">
        <v>294</v>
      </c>
      <c r="O7632">
        <v>2</v>
      </c>
      <c r="P7632">
        <v>119</v>
      </c>
      <c r="Q7632">
        <v>43</v>
      </c>
      <c r="R7632" t="s">
        <v>12382</v>
      </c>
    </row>
    <row r="7633" spans="1:18" x14ac:dyDescent="0.35">
      <c r="A7633">
        <v>26486455</v>
      </c>
      <c r="B7633" t="s">
        <v>12383</v>
      </c>
      <c r="C7633">
        <v>184983126</v>
      </c>
      <c r="D7633" t="s">
        <v>4059</v>
      </c>
      <c r="E7633" t="s">
        <v>44</v>
      </c>
      <c r="F7633" t="s">
        <v>78</v>
      </c>
      <c r="G7633">
        <v>52536</v>
      </c>
      <c r="H7633">
        <v>1339819</v>
      </c>
      <c r="I7633" t="s">
        <v>22</v>
      </c>
      <c r="J7633">
        <v>95</v>
      </c>
      <c r="K7633">
        <v>3</v>
      </c>
      <c r="L7633">
        <v>31</v>
      </c>
      <c r="M7633" s="1">
        <v>44838</v>
      </c>
      <c r="N7633">
        <v>57</v>
      </c>
      <c r="O7633">
        <v>1</v>
      </c>
      <c r="P7633">
        <v>170</v>
      </c>
      <c r="Q7633">
        <v>7</v>
      </c>
      <c r="R7633" t="s">
        <v>30</v>
      </c>
    </row>
    <row r="7634" spans="1:18" x14ac:dyDescent="0.35">
      <c r="A7634">
        <v>26634539</v>
      </c>
      <c r="B7634" t="s">
        <v>12384</v>
      </c>
      <c r="C7634">
        <v>73158</v>
      </c>
      <c r="D7634" t="s">
        <v>1165</v>
      </c>
      <c r="E7634" t="s">
        <v>393</v>
      </c>
      <c r="F7634" t="s">
        <v>884</v>
      </c>
      <c r="G7634">
        <v>5256262</v>
      </c>
      <c r="H7634">
        <v>1336452</v>
      </c>
      <c r="I7634" t="s">
        <v>22</v>
      </c>
      <c r="J7634">
        <v>45</v>
      </c>
      <c r="K7634">
        <v>2</v>
      </c>
      <c r="L7634">
        <v>88</v>
      </c>
      <c r="M7634" s="1">
        <v>44867</v>
      </c>
      <c r="N7634">
        <v>168</v>
      </c>
      <c r="O7634">
        <v>14</v>
      </c>
      <c r="P7634">
        <v>285</v>
      </c>
      <c r="Q7634">
        <v>24</v>
      </c>
      <c r="R7634" t="s">
        <v>12385</v>
      </c>
    </row>
    <row r="7635" spans="1:18" x14ac:dyDescent="0.35">
      <c r="A7635">
        <v>26486675</v>
      </c>
      <c r="B7635" t="s">
        <v>12386</v>
      </c>
      <c r="C7635">
        <v>199190869</v>
      </c>
      <c r="D7635" t="s">
        <v>10477</v>
      </c>
      <c r="E7635" t="s">
        <v>106</v>
      </c>
      <c r="F7635" t="s">
        <v>117</v>
      </c>
      <c r="G7635">
        <v>524975</v>
      </c>
      <c r="H7635">
        <v>133503</v>
      </c>
      <c r="I7635" t="s">
        <v>22</v>
      </c>
      <c r="J7635">
        <v>80</v>
      </c>
      <c r="K7635">
        <v>5</v>
      </c>
      <c r="L7635">
        <v>164</v>
      </c>
      <c r="M7635" s="1">
        <v>44899</v>
      </c>
      <c r="N7635">
        <v>302</v>
      </c>
      <c r="O7635">
        <v>1</v>
      </c>
      <c r="P7635">
        <v>292</v>
      </c>
      <c r="Q7635">
        <v>31</v>
      </c>
      <c r="R7635" t="s">
        <v>12387</v>
      </c>
    </row>
    <row r="7636" spans="1:18" x14ac:dyDescent="0.35">
      <c r="A7636">
        <v>26487848</v>
      </c>
      <c r="B7636" t="s">
        <v>12388</v>
      </c>
      <c r="C7636">
        <v>12068149</v>
      </c>
      <c r="D7636" t="s">
        <v>1073</v>
      </c>
      <c r="E7636" t="s">
        <v>44</v>
      </c>
      <c r="F7636" t="s">
        <v>98</v>
      </c>
      <c r="G7636">
        <v>5251124</v>
      </c>
      <c r="H7636">
        <v>1342278</v>
      </c>
      <c r="I7636" t="s">
        <v>22</v>
      </c>
      <c r="J7636">
        <v>195</v>
      </c>
      <c r="K7636">
        <v>5</v>
      </c>
      <c r="L7636">
        <v>49</v>
      </c>
      <c r="M7636" s="1">
        <v>44866</v>
      </c>
      <c r="N7636">
        <v>91</v>
      </c>
      <c r="O7636">
        <v>1</v>
      </c>
      <c r="P7636">
        <v>11</v>
      </c>
      <c r="Q7636">
        <v>9</v>
      </c>
      <c r="R7636" t="s">
        <v>12389</v>
      </c>
    </row>
    <row r="7637" spans="1:18" x14ac:dyDescent="0.35">
      <c r="A7637">
        <v>26874439</v>
      </c>
      <c r="B7637" t="s">
        <v>12390</v>
      </c>
      <c r="C7637">
        <v>8687701</v>
      </c>
      <c r="D7637" t="s">
        <v>1260</v>
      </c>
      <c r="E7637" t="s">
        <v>48</v>
      </c>
      <c r="F7637" t="s">
        <v>152</v>
      </c>
      <c r="G7637">
        <v>5248034</v>
      </c>
      <c r="H7637">
        <v>1344898</v>
      </c>
      <c r="I7637" t="s">
        <v>22</v>
      </c>
      <c r="J7637">
        <v>80</v>
      </c>
      <c r="K7637">
        <v>7</v>
      </c>
      <c r="L7637">
        <v>20</v>
      </c>
      <c r="M7637" s="1">
        <v>43831</v>
      </c>
      <c r="N7637">
        <v>37</v>
      </c>
      <c r="O7637">
        <v>1</v>
      </c>
      <c r="P7637">
        <v>0</v>
      </c>
      <c r="Q7637">
        <v>0</v>
      </c>
      <c r="R7637" t="s">
        <v>12391</v>
      </c>
    </row>
    <row r="7638" spans="1:18" x14ac:dyDescent="0.35">
      <c r="A7638">
        <v>26886291</v>
      </c>
      <c r="B7638" t="s">
        <v>12392</v>
      </c>
      <c r="C7638">
        <v>14195199</v>
      </c>
      <c r="D7638" t="s">
        <v>12393</v>
      </c>
      <c r="E7638" t="s">
        <v>48</v>
      </c>
      <c r="F7638" t="s">
        <v>309</v>
      </c>
      <c r="G7638">
        <v>5247837</v>
      </c>
      <c r="H7638">
        <v>1343208</v>
      </c>
      <c r="I7638" t="s">
        <v>71</v>
      </c>
      <c r="J7638">
        <v>50</v>
      </c>
      <c r="K7638">
        <v>3</v>
      </c>
      <c r="L7638">
        <v>1</v>
      </c>
      <c r="M7638" s="1">
        <v>43324</v>
      </c>
      <c r="N7638">
        <v>2</v>
      </c>
      <c r="O7638">
        <v>1</v>
      </c>
      <c r="P7638">
        <v>0</v>
      </c>
      <c r="Q7638">
        <v>0</v>
      </c>
      <c r="R7638" t="s">
        <v>30</v>
      </c>
    </row>
    <row r="7639" spans="1:18" x14ac:dyDescent="0.35">
      <c r="A7639">
        <v>26638798</v>
      </c>
      <c r="B7639" t="s">
        <v>12394</v>
      </c>
      <c r="C7639">
        <v>200248962</v>
      </c>
      <c r="D7639" t="s">
        <v>329</v>
      </c>
      <c r="E7639" t="s">
        <v>137</v>
      </c>
      <c r="F7639" t="s">
        <v>138</v>
      </c>
      <c r="G7639">
        <v>5252261</v>
      </c>
      <c r="H7639">
        <v>1364973</v>
      </c>
      <c r="I7639" t="s">
        <v>22</v>
      </c>
      <c r="J7639">
        <v>61</v>
      </c>
      <c r="K7639">
        <v>2</v>
      </c>
      <c r="L7639">
        <v>75</v>
      </c>
      <c r="M7639" s="1">
        <v>44864</v>
      </c>
      <c r="N7639">
        <v>144</v>
      </c>
      <c r="O7639">
        <v>1</v>
      </c>
      <c r="P7639">
        <v>20</v>
      </c>
      <c r="Q7639">
        <v>13</v>
      </c>
      <c r="R7639" t="s">
        <v>30</v>
      </c>
    </row>
    <row r="7640" spans="1:18" x14ac:dyDescent="0.35">
      <c r="A7640">
        <v>26651561</v>
      </c>
      <c r="B7640" t="s">
        <v>12395</v>
      </c>
      <c r="C7640">
        <v>200347806</v>
      </c>
      <c r="D7640" t="s">
        <v>327</v>
      </c>
      <c r="E7640" t="s">
        <v>106</v>
      </c>
      <c r="F7640" t="s">
        <v>117</v>
      </c>
      <c r="G7640">
        <v>5250194</v>
      </c>
      <c r="H7640">
        <v>133475</v>
      </c>
      <c r="I7640" t="s">
        <v>22</v>
      </c>
      <c r="J7640">
        <v>159</v>
      </c>
      <c r="K7640">
        <v>2</v>
      </c>
      <c r="L7640">
        <v>67</v>
      </c>
      <c r="M7640" s="1">
        <v>44890</v>
      </c>
      <c r="N7640">
        <v>126</v>
      </c>
      <c r="O7640">
        <v>1</v>
      </c>
      <c r="P7640">
        <v>205</v>
      </c>
      <c r="Q7640">
        <v>16</v>
      </c>
      <c r="R7640" t="s">
        <v>12396</v>
      </c>
    </row>
    <row r="7641" spans="1:18" x14ac:dyDescent="0.35">
      <c r="A7641">
        <v>26887951</v>
      </c>
      <c r="B7641" t="s">
        <v>12397</v>
      </c>
      <c r="C7641">
        <v>202252166</v>
      </c>
      <c r="D7641" t="s">
        <v>795</v>
      </c>
      <c r="E7641" t="s">
        <v>44</v>
      </c>
      <c r="F7641" t="s">
        <v>707</v>
      </c>
      <c r="G7641">
        <v>5255978</v>
      </c>
      <c r="H7641">
        <v>1338253</v>
      </c>
      <c r="I7641" t="s">
        <v>71</v>
      </c>
      <c r="J7641">
        <v>2000</v>
      </c>
      <c r="K7641">
        <v>3</v>
      </c>
      <c r="L7641">
        <v>9</v>
      </c>
      <c r="M7641" s="1">
        <v>43834</v>
      </c>
      <c r="N7641">
        <v>17</v>
      </c>
      <c r="O7641">
        <v>1</v>
      </c>
      <c r="P7641">
        <v>89</v>
      </c>
      <c r="Q7641">
        <v>0</v>
      </c>
      <c r="R7641" t="s">
        <v>30</v>
      </c>
    </row>
    <row r="7642" spans="1:18" x14ac:dyDescent="0.35">
      <c r="A7642">
        <v>26494220</v>
      </c>
      <c r="B7642" t="s">
        <v>12398</v>
      </c>
      <c r="C7642">
        <v>14431623</v>
      </c>
      <c r="D7642" t="s">
        <v>4551</v>
      </c>
      <c r="E7642" t="s">
        <v>33</v>
      </c>
      <c r="F7642" t="s">
        <v>251</v>
      </c>
      <c r="G7642">
        <v>5252185910000001</v>
      </c>
      <c r="H7642">
        <v>134551935</v>
      </c>
      <c r="I7642" t="s">
        <v>22</v>
      </c>
      <c r="J7642">
        <v>199</v>
      </c>
      <c r="K7642">
        <v>3</v>
      </c>
      <c r="L7642">
        <v>3</v>
      </c>
      <c r="M7642" s="1">
        <v>44852</v>
      </c>
      <c r="N7642">
        <v>78</v>
      </c>
      <c r="O7642">
        <v>1</v>
      </c>
      <c r="P7642">
        <v>67</v>
      </c>
      <c r="Q7642">
        <v>3</v>
      </c>
      <c r="R7642" t="s">
        <v>12399</v>
      </c>
    </row>
    <row r="7643" spans="1:18" x14ac:dyDescent="0.35">
      <c r="A7643">
        <v>26653646</v>
      </c>
      <c r="B7643" t="s">
        <v>12400</v>
      </c>
      <c r="C7643">
        <v>4113622</v>
      </c>
      <c r="D7643" t="s">
        <v>10558</v>
      </c>
      <c r="E7643" t="s">
        <v>20</v>
      </c>
      <c r="F7643" t="s">
        <v>29</v>
      </c>
      <c r="G7643">
        <v>5255015</v>
      </c>
      <c r="H7643">
        <v>1340501</v>
      </c>
      <c r="I7643" t="s">
        <v>71</v>
      </c>
      <c r="J7643">
        <v>40</v>
      </c>
      <c r="K7643">
        <v>2</v>
      </c>
      <c r="L7643">
        <v>1</v>
      </c>
      <c r="M7643" s="1">
        <v>43298</v>
      </c>
      <c r="N7643">
        <v>2</v>
      </c>
      <c r="O7643">
        <v>1</v>
      </c>
      <c r="P7643">
        <v>0</v>
      </c>
      <c r="Q7643">
        <v>0</v>
      </c>
      <c r="R7643" t="s">
        <v>30</v>
      </c>
    </row>
    <row r="7644" spans="1:18" x14ac:dyDescent="0.35">
      <c r="A7644">
        <v>27086714</v>
      </c>
      <c r="B7644" t="s">
        <v>12401</v>
      </c>
      <c r="C7644">
        <v>839045</v>
      </c>
      <c r="D7644" t="s">
        <v>12402</v>
      </c>
      <c r="E7644" t="s">
        <v>33</v>
      </c>
      <c r="F7644" t="s">
        <v>94</v>
      </c>
      <c r="G7644">
        <v>5248966</v>
      </c>
      <c r="H7644">
        <v>1340981</v>
      </c>
      <c r="I7644" t="s">
        <v>71</v>
      </c>
      <c r="J7644">
        <v>41</v>
      </c>
      <c r="K7644">
        <v>3</v>
      </c>
      <c r="L7644">
        <v>4</v>
      </c>
      <c r="M7644" s="1">
        <v>43338</v>
      </c>
      <c r="N7644">
        <v>8</v>
      </c>
      <c r="O7644">
        <v>1</v>
      </c>
      <c r="P7644">
        <v>0</v>
      </c>
      <c r="Q7644">
        <v>0</v>
      </c>
      <c r="R7644" t="s">
        <v>30</v>
      </c>
    </row>
    <row r="7645" spans="1:18" x14ac:dyDescent="0.35">
      <c r="A7645">
        <v>26907159</v>
      </c>
      <c r="B7645" t="s">
        <v>12403</v>
      </c>
      <c r="C7645">
        <v>191706485</v>
      </c>
      <c r="D7645" t="s">
        <v>12404</v>
      </c>
      <c r="E7645" t="s">
        <v>33</v>
      </c>
      <c r="F7645" t="s">
        <v>173</v>
      </c>
      <c r="G7645">
        <v>5250896</v>
      </c>
      <c r="H7645">
        <v>1345583</v>
      </c>
      <c r="I7645" t="s">
        <v>22</v>
      </c>
      <c r="J7645">
        <v>60</v>
      </c>
      <c r="K7645">
        <v>2</v>
      </c>
      <c r="L7645">
        <v>9</v>
      </c>
      <c r="M7645" s="1">
        <v>43747</v>
      </c>
      <c r="N7645">
        <v>17</v>
      </c>
      <c r="O7645">
        <v>1</v>
      </c>
      <c r="P7645">
        <v>0</v>
      </c>
      <c r="Q7645">
        <v>0</v>
      </c>
      <c r="R7645" t="s">
        <v>30</v>
      </c>
    </row>
    <row r="7646" spans="1:18" x14ac:dyDescent="0.35">
      <c r="A7646">
        <v>26915840</v>
      </c>
      <c r="B7646" t="s">
        <v>12405</v>
      </c>
      <c r="C7646">
        <v>72555952</v>
      </c>
      <c r="D7646" t="s">
        <v>528</v>
      </c>
      <c r="E7646" t="s">
        <v>33</v>
      </c>
      <c r="F7646" t="s">
        <v>94</v>
      </c>
      <c r="G7646">
        <v>5249427</v>
      </c>
      <c r="H7646">
        <v>1339376</v>
      </c>
      <c r="I7646" t="s">
        <v>71</v>
      </c>
      <c r="J7646">
        <v>50</v>
      </c>
      <c r="K7646">
        <v>4</v>
      </c>
      <c r="L7646">
        <v>1</v>
      </c>
      <c r="M7646" s="1">
        <v>43745</v>
      </c>
      <c r="N7646">
        <v>3</v>
      </c>
      <c r="O7646">
        <v>1</v>
      </c>
      <c r="P7646">
        <v>0</v>
      </c>
      <c r="Q7646">
        <v>0</v>
      </c>
      <c r="R7646" t="s">
        <v>12406</v>
      </c>
    </row>
    <row r="7647" spans="1:18" x14ac:dyDescent="0.35">
      <c r="A7647">
        <v>26655824</v>
      </c>
      <c r="B7647" t="s">
        <v>12407</v>
      </c>
      <c r="C7647">
        <v>88673696</v>
      </c>
      <c r="D7647" t="s">
        <v>3306</v>
      </c>
      <c r="E7647" t="s">
        <v>48</v>
      </c>
      <c r="F7647" t="s">
        <v>49</v>
      </c>
      <c r="G7647">
        <v>5248234</v>
      </c>
      <c r="H7647">
        <v>13434</v>
      </c>
      <c r="I7647" t="s">
        <v>22</v>
      </c>
      <c r="J7647">
        <v>50</v>
      </c>
      <c r="K7647">
        <v>1</v>
      </c>
      <c r="L7647">
        <v>3</v>
      </c>
      <c r="M7647" s="1">
        <v>43831</v>
      </c>
      <c r="N7647">
        <v>6</v>
      </c>
      <c r="O7647">
        <v>1</v>
      </c>
      <c r="P7647">
        <v>0</v>
      </c>
      <c r="Q7647">
        <v>0</v>
      </c>
      <c r="R7647" t="s">
        <v>30</v>
      </c>
    </row>
    <row r="7648" spans="1:18" x14ac:dyDescent="0.35">
      <c r="A7648">
        <v>26917163</v>
      </c>
      <c r="B7648" t="s">
        <v>12408</v>
      </c>
      <c r="C7648">
        <v>47291946</v>
      </c>
      <c r="D7648" t="s">
        <v>978</v>
      </c>
      <c r="E7648" t="s">
        <v>33</v>
      </c>
      <c r="F7648" t="s">
        <v>55</v>
      </c>
      <c r="G7648">
        <v>5249306</v>
      </c>
      <c r="H7648">
        <v>1343864</v>
      </c>
      <c r="I7648" t="s">
        <v>22</v>
      </c>
      <c r="J7648">
        <v>65</v>
      </c>
      <c r="K7648">
        <v>2</v>
      </c>
      <c r="L7648">
        <v>9</v>
      </c>
      <c r="M7648" s="1">
        <v>43597</v>
      </c>
      <c r="N7648">
        <v>17</v>
      </c>
      <c r="O7648">
        <v>1</v>
      </c>
      <c r="P7648">
        <v>10</v>
      </c>
      <c r="Q7648">
        <v>0</v>
      </c>
      <c r="R7648" t="s">
        <v>30</v>
      </c>
    </row>
    <row r="7649" spans="1:18" x14ac:dyDescent="0.35">
      <c r="A7649">
        <v>27087980</v>
      </c>
      <c r="B7649" t="s">
        <v>12409</v>
      </c>
      <c r="C7649">
        <v>35542134</v>
      </c>
      <c r="D7649" t="s">
        <v>12410</v>
      </c>
      <c r="E7649" t="s">
        <v>20</v>
      </c>
      <c r="F7649" t="s">
        <v>446</v>
      </c>
      <c r="G7649">
        <v>5253641</v>
      </c>
      <c r="H7649">
        <v>1343829</v>
      </c>
      <c r="I7649" t="s">
        <v>71</v>
      </c>
      <c r="J7649">
        <v>55</v>
      </c>
      <c r="K7649">
        <v>1</v>
      </c>
      <c r="L7649">
        <v>33</v>
      </c>
      <c r="M7649" s="1">
        <v>44905</v>
      </c>
      <c r="N7649">
        <v>62</v>
      </c>
      <c r="O7649">
        <v>1</v>
      </c>
      <c r="P7649">
        <v>73</v>
      </c>
      <c r="Q7649">
        <v>22</v>
      </c>
      <c r="R7649" t="s">
        <v>12411</v>
      </c>
    </row>
    <row r="7650" spans="1:18" x14ac:dyDescent="0.35">
      <c r="A7650">
        <v>26660031</v>
      </c>
      <c r="B7650" t="s">
        <v>12412</v>
      </c>
      <c r="C7650">
        <v>200406099</v>
      </c>
      <c r="D7650" t="s">
        <v>172</v>
      </c>
      <c r="E7650" t="s">
        <v>69</v>
      </c>
      <c r="F7650" t="s">
        <v>224</v>
      </c>
      <c r="G7650">
        <v>5243524</v>
      </c>
      <c r="H7650">
        <v>1350393</v>
      </c>
      <c r="I7650" t="s">
        <v>71</v>
      </c>
      <c r="J7650">
        <v>51</v>
      </c>
      <c r="K7650">
        <v>2</v>
      </c>
      <c r="L7650">
        <v>17</v>
      </c>
      <c r="M7650" s="1">
        <v>44905</v>
      </c>
      <c r="N7650">
        <v>472</v>
      </c>
      <c r="O7650">
        <v>1</v>
      </c>
      <c r="P7650">
        <v>158</v>
      </c>
      <c r="Q7650">
        <v>17</v>
      </c>
      <c r="R7650" t="s">
        <v>12413</v>
      </c>
    </row>
    <row r="7651" spans="1:18" x14ac:dyDescent="0.35">
      <c r="A7651">
        <v>26674998</v>
      </c>
      <c r="B7651" t="s">
        <v>12414</v>
      </c>
      <c r="C7651">
        <v>200407976</v>
      </c>
      <c r="D7651" t="s">
        <v>2360</v>
      </c>
      <c r="E7651" t="s">
        <v>33</v>
      </c>
      <c r="F7651" t="s">
        <v>94</v>
      </c>
      <c r="G7651">
        <v>5249482</v>
      </c>
      <c r="H7651">
        <v>1340043</v>
      </c>
      <c r="I7651" t="s">
        <v>22</v>
      </c>
      <c r="J7651">
        <v>81</v>
      </c>
      <c r="K7651">
        <v>1</v>
      </c>
      <c r="L7651">
        <v>235</v>
      </c>
      <c r="M7651" s="1">
        <v>44914</v>
      </c>
      <c r="N7651">
        <v>437</v>
      </c>
      <c r="O7651">
        <v>2</v>
      </c>
      <c r="P7651">
        <v>300</v>
      </c>
      <c r="Q7651">
        <v>68</v>
      </c>
      <c r="R7651" t="s">
        <v>12415</v>
      </c>
    </row>
    <row r="7652" spans="1:18" x14ac:dyDescent="0.35">
      <c r="A7652">
        <v>27096611</v>
      </c>
      <c r="B7652" t="s">
        <v>12416</v>
      </c>
      <c r="C7652">
        <v>6993550</v>
      </c>
      <c r="D7652" t="s">
        <v>12417</v>
      </c>
      <c r="E7652" t="s">
        <v>48</v>
      </c>
      <c r="F7652" t="s">
        <v>152</v>
      </c>
      <c r="G7652">
        <v>5248003</v>
      </c>
      <c r="H7652">
        <v>1344892</v>
      </c>
      <c r="I7652" t="s">
        <v>22</v>
      </c>
      <c r="J7652">
        <v>60</v>
      </c>
      <c r="K7652">
        <v>14</v>
      </c>
      <c r="L7652">
        <v>2</v>
      </c>
      <c r="M7652" s="1">
        <v>43843</v>
      </c>
      <c r="N7652">
        <v>4</v>
      </c>
      <c r="O7652">
        <v>1</v>
      </c>
      <c r="P7652">
        <v>0</v>
      </c>
      <c r="Q7652">
        <v>0</v>
      </c>
      <c r="R7652" t="s">
        <v>30</v>
      </c>
    </row>
    <row r="7653" spans="1:18" x14ac:dyDescent="0.35">
      <c r="A7653">
        <v>27105365</v>
      </c>
      <c r="B7653" t="s">
        <v>12418</v>
      </c>
      <c r="C7653">
        <v>2283082</v>
      </c>
      <c r="D7653" t="s">
        <v>12419</v>
      </c>
      <c r="E7653" t="s">
        <v>33</v>
      </c>
      <c r="F7653" t="s">
        <v>251</v>
      </c>
      <c r="G7653">
        <v>5251526</v>
      </c>
      <c r="H7653">
        <v>1346225</v>
      </c>
      <c r="I7653" t="s">
        <v>22</v>
      </c>
      <c r="J7653">
        <v>145</v>
      </c>
      <c r="K7653">
        <v>5</v>
      </c>
      <c r="L7653">
        <v>7</v>
      </c>
      <c r="M7653" s="1">
        <v>44809</v>
      </c>
      <c r="N7653">
        <v>64</v>
      </c>
      <c r="O7653">
        <v>1</v>
      </c>
      <c r="P7653">
        <v>54</v>
      </c>
      <c r="Q7653">
        <v>7</v>
      </c>
      <c r="R7653" t="s">
        <v>30</v>
      </c>
    </row>
    <row r="7654" spans="1:18" x14ac:dyDescent="0.35">
      <c r="A7654">
        <v>26919374</v>
      </c>
      <c r="B7654" t="s">
        <v>12420</v>
      </c>
      <c r="C7654">
        <v>49019837</v>
      </c>
      <c r="D7654" t="s">
        <v>12421</v>
      </c>
      <c r="E7654" t="s">
        <v>193</v>
      </c>
      <c r="F7654" t="s">
        <v>4973</v>
      </c>
      <c r="G7654">
        <v>5242566</v>
      </c>
      <c r="H7654">
        <v>1333729</v>
      </c>
      <c r="I7654" t="s">
        <v>71</v>
      </c>
      <c r="J7654">
        <v>28</v>
      </c>
      <c r="K7654">
        <v>5</v>
      </c>
      <c r="L7654">
        <v>115</v>
      </c>
      <c r="M7654" s="1">
        <v>44903</v>
      </c>
      <c r="N7654">
        <v>213</v>
      </c>
      <c r="O7654">
        <v>1</v>
      </c>
      <c r="P7654">
        <v>13</v>
      </c>
      <c r="Q7654">
        <v>21</v>
      </c>
      <c r="R7654" t="s">
        <v>30</v>
      </c>
    </row>
    <row r="7655" spans="1:18" x14ac:dyDescent="0.35">
      <c r="A7655">
        <v>26676986</v>
      </c>
      <c r="B7655" t="s">
        <v>12422</v>
      </c>
      <c r="C7655">
        <v>200549573</v>
      </c>
      <c r="D7655" t="s">
        <v>2348</v>
      </c>
      <c r="E7655" t="s">
        <v>33</v>
      </c>
      <c r="F7655" t="s">
        <v>517</v>
      </c>
      <c r="G7655">
        <v>5252466</v>
      </c>
      <c r="H7655">
        <v>1344837</v>
      </c>
      <c r="I7655" t="s">
        <v>22</v>
      </c>
      <c r="J7655">
        <v>108</v>
      </c>
      <c r="K7655">
        <v>2</v>
      </c>
      <c r="L7655">
        <v>159</v>
      </c>
      <c r="M7655" s="1">
        <v>44899</v>
      </c>
      <c r="N7655">
        <v>295</v>
      </c>
      <c r="O7655">
        <v>1</v>
      </c>
      <c r="P7655">
        <v>50</v>
      </c>
      <c r="Q7655">
        <v>39</v>
      </c>
      <c r="R7655" t="s">
        <v>30</v>
      </c>
    </row>
    <row r="7656" spans="1:18" x14ac:dyDescent="0.35">
      <c r="A7656">
        <v>26938407</v>
      </c>
      <c r="B7656" t="s">
        <v>12423</v>
      </c>
      <c r="C7656">
        <v>38938476</v>
      </c>
      <c r="D7656" t="s">
        <v>5310</v>
      </c>
      <c r="E7656" t="s">
        <v>44</v>
      </c>
      <c r="F7656" t="s">
        <v>62</v>
      </c>
      <c r="G7656">
        <v>5253907</v>
      </c>
      <c r="H7656">
        <v>1339636</v>
      </c>
      <c r="I7656" t="s">
        <v>22</v>
      </c>
      <c r="J7656">
        <v>70</v>
      </c>
      <c r="K7656">
        <v>1</v>
      </c>
      <c r="L7656">
        <v>21</v>
      </c>
      <c r="M7656" s="1">
        <v>43908</v>
      </c>
      <c r="N7656">
        <v>39</v>
      </c>
      <c r="O7656">
        <v>1</v>
      </c>
      <c r="P7656">
        <v>0</v>
      </c>
      <c r="Q7656">
        <v>0</v>
      </c>
      <c r="R7656" t="s">
        <v>30</v>
      </c>
    </row>
    <row r="7657" spans="1:18" x14ac:dyDescent="0.35">
      <c r="A7657">
        <v>27106054</v>
      </c>
      <c r="B7657" t="s">
        <v>12424</v>
      </c>
      <c r="C7657">
        <v>204008282</v>
      </c>
      <c r="D7657" t="s">
        <v>577</v>
      </c>
      <c r="E7657" t="s">
        <v>106</v>
      </c>
      <c r="F7657" t="s">
        <v>545</v>
      </c>
      <c r="G7657">
        <v>52484</v>
      </c>
      <c r="H7657">
        <v>1338075</v>
      </c>
      <c r="I7657" t="s">
        <v>22</v>
      </c>
      <c r="J7657">
        <v>75</v>
      </c>
      <c r="K7657">
        <v>2</v>
      </c>
      <c r="L7657">
        <v>0</v>
      </c>
      <c r="M7657" s="1"/>
      <c r="O7657">
        <v>1</v>
      </c>
      <c r="P7657">
        <v>86</v>
      </c>
      <c r="Q7657">
        <v>0</v>
      </c>
      <c r="R7657" t="s">
        <v>12425</v>
      </c>
    </row>
    <row r="7658" spans="1:18" x14ac:dyDescent="0.35">
      <c r="A7658">
        <v>26677366</v>
      </c>
      <c r="B7658" t="s">
        <v>12426</v>
      </c>
      <c r="C7658">
        <v>39234951</v>
      </c>
      <c r="D7658" t="s">
        <v>11451</v>
      </c>
      <c r="E7658" t="s">
        <v>48</v>
      </c>
      <c r="F7658" t="s">
        <v>152</v>
      </c>
      <c r="G7658">
        <v>5248026</v>
      </c>
      <c r="H7658">
        <v>1344505</v>
      </c>
      <c r="I7658" t="s">
        <v>71</v>
      </c>
      <c r="J7658">
        <v>50</v>
      </c>
      <c r="K7658">
        <v>3</v>
      </c>
      <c r="L7658">
        <v>56</v>
      </c>
      <c r="M7658" s="1">
        <v>44704</v>
      </c>
      <c r="N7658">
        <v>123</v>
      </c>
      <c r="O7658">
        <v>2</v>
      </c>
      <c r="P7658">
        <v>0</v>
      </c>
      <c r="Q7658">
        <v>5</v>
      </c>
      <c r="R7658" t="s">
        <v>30</v>
      </c>
    </row>
    <row r="7659" spans="1:18" x14ac:dyDescent="0.35">
      <c r="A7659">
        <v>27108721</v>
      </c>
      <c r="B7659" t="s">
        <v>12427</v>
      </c>
      <c r="C7659">
        <v>13783177</v>
      </c>
      <c r="D7659" t="s">
        <v>296</v>
      </c>
      <c r="E7659" t="s">
        <v>44</v>
      </c>
      <c r="F7659" t="s">
        <v>98</v>
      </c>
      <c r="G7659">
        <v>5252569</v>
      </c>
      <c r="H7659">
        <v>1340381</v>
      </c>
      <c r="I7659" t="s">
        <v>22</v>
      </c>
      <c r="J7659">
        <v>85</v>
      </c>
      <c r="K7659">
        <v>93</v>
      </c>
      <c r="L7659">
        <v>0</v>
      </c>
      <c r="M7659" s="1"/>
      <c r="O7659">
        <v>13</v>
      </c>
      <c r="P7659">
        <v>362</v>
      </c>
      <c r="Q7659">
        <v>0</v>
      </c>
      <c r="R7659" t="s">
        <v>30</v>
      </c>
    </row>
    <row r="7660" spans="1:18" x14ac:dyDescent="0.35">
      <c r="A7660">
        <v>26939247</v>
      </c>
      <c r="B7660" t="s">
        <v>12428</v>
      </c>
      <c r="C7660">
        <v>202695467</v>
      </c>
      <c r="D7660" t="s">
        <v>12429</v>
      </c>
      <c r="E7660" t="s">
        <v>106</v>
      </c>
      <c r="F7660" t="s">
        <v>263</v>
      </c>
      <c r="G7660">
        <v>5248448</v>
      </c>
      <c r="H7660">
        <v>1336082</v>
      </c>
      <c r="I7660" t="s">
        <v>22</v>
      </c>
      <c r="J7660">
        <v>45</v>
      </c>
      <c r="K7660">
        <v>2</v>
      </c>
      <c r="L7660">
        <v>22</v>
      </c>
      <c r="M7660" s="1">
        <v>43675</v>
      </c>
      <c r="N7660">
        <v>42</v>
      </c>
      <c r="O7660">
        <v>1</v>
      </c>
      <c r="P7660">
        <v>0</v>
      </c>
      <c r="Q7660">
        <v>0</v>
      </c>
      <c r="R7660" t="s">
        <v>30</v>
      </c>
    </row>
    <row r="7661" spans="1:18" x14ac:dyDescent="0.35">
      <c r="A7661">
        <v>26677833</v>
      </c>
      <c r="B7661" t="s">
        <v>12430</v>
      </c>
      <c r="C7661">
        <v>46573787</v>
      </c>
      <c r="D7661" t="s">
        <v>4751</v>
      </c>
      <c r="E7661" t="s">
        <v>20</v>
      </c>
      <c r="F7661" t="s">
        <v>40</v>
      </c>
      <c r="G7661">
        <v>5253727</v>
      </c>
      <c r="H7661">
        <v>134324</v>
      </c>
      <c r="I7661" t="s">
        <v>71</v>
      </c>
      <c r="J7661">
        <v>87</v>
      </c>
      <c r="K7661">
        <v>1</v>
      </c>
      <c r="L7661">
        <v>5</v>
      </c>
      <c r="M7661" s="1">
        <v>43895</v>
      </c>
      <c r="N7661">
        <v>10</v>
      </c>
      <c r="O7661">
        <v>1</v>
      </c>
      <c r="P7661">
        <v>0</v>
      </c>
      <c r="Q7661">
        <v>0</v>
      </c>
      <c r="R7661" t="s">
        <v>12431</v>
      </c>
    </row>
    <row r="7662" spans="1:18" x14ac:dyDescent="0.35">
      <c r="A7662">
        <v>26939760</v>
      </c>
      <c r="B7662" t="s">
        <v>12432</v>
      </c>
      <c r="C7662">
        <v>76823362</v>
      </c>
      <c r="D7662" t="s">
        <v>1337</v>
      </c>
      <c r="E7662" t="s">
        <v>20</v>
      </c>
      <c r="F7662" t="s">
        <v>102</v>
      </c>
      <c r="G7662">
        <v>525456</v>
      </c>
      <c r="H7662">
        <v>1341975</v>
      </c>
      <c r="I7662" t="s">
        <v>22</v>
      </c>
      <c r="J7662">
        <v>75</v>
      </c>
      <c r="K7662">
        <v>2</v>
      </c>
      <c r="L7662">
        <v>43</v>
      </c>
      <c r="M7662" s="1">
        <v>44844</v>
      </c>
      <c r="N7662">
        <v>80</v>
      </c>
      <c r="O7662">
        <v>1</v>
      </c>
      <c r="P7662">
        <v>0</v>
      </c>
      <c r="Q7662">
        <v>2</v>
      </c>
      <c r="R7662" t="s">
        <v>30</v>
      </c>
    </row>
    <row r="7663" spans="1:18" x14ac:dyDescent="0.35">
      <c r="A7663">
        <v>26940598</v>
      </c>
      <c r="B7663" t="s">
        <v>12433</v>
      </c>
      <c r="C7663">
        <v>12414589</v>
      </c>
      <c r="D7663" t="s">
        <v>215</v>
      </c>
      <c r="E7663" t="s">
        <v>33</v>
      </c>
      <c r="F7663" t="s">
        <v>251</v>
      </c>
      <c r="G7663">
        <v>5252271</v>
      </c>
      <c r="H7663">
        <v>1345236</v>
      </c>
      <c r="I7663" t="s">
        <v>22</v>
      </c>
      <c r="J7663">
        <v>79</v>
      </c>
      <c r="K7663">
        <v>6</v>
      </c>
      <c r="L7663">
        <v>16</v>
      </c>
      <c r="M7663" s="1">
        <v>44875</v>
      </c>
      <c r="N7663">
        <v>30</v>
      </c>
      <c r="O7663">
        <v>1</v>
      </c>
      <c r="P7663">
        <v>20</v>
      </c>
      <c r="Q7663">
        <v>2</v>
      </c>
      <c r="R7663" t="s">
        <v>30</v>
      </c>
    </row>
    <row r="7664" spans="1:18" x14ac:dyDescent="0.35">
      <c r="A7664">
        <v>27120196</v>
      </c>
      <c r="B7664" t="s">
        <v>12434</v>
      </c>
      <c r="C7664">
        <v>163384</v>
      </c>
      <c r="D7664" t="s">
        <v>89</v>
      </c>
      <c r="E7664" t="s">
        <v>20</v>
      </c>
      <c r="F7664" t="s">
        <v>90</v>
      </c>
      <c r="G7664">
        <v>5254798</v>
      </c>
      <c r="H7664">
        <v>1342601</v>
      </c>
      <c r="I7664" t="s">
        <v>22</v>
      </c>
      <c r="J7664">
        <v>112</v>
      </c>
      <c r="K7664">
        <v>3</v>
      </c>
      <c r="L7664">
        <v>160</v>
      </c>
      <c r="M7664" s="1">
        <v>44913</v>
      </c>
      <c r="N7664">
        <v>302</v>
      </c>
      <c r="O7664">
        <v>9</v>
      </c>
      <c r="P7664">
        <v>341</v>
      </c>
      <c r="Q7664">
        <v>29</v>
      </c>
      <c r="R7664" t="s">
        <v>12435</v>
      </c>
    </row>
    <row r="7665" spans="1:18" x14ac:dyDescent="0.35">
      <c r="A7665">
        <v>26678573</v>
      </c>
      <c r="B7665" t="s">
        <v>12436</v>
      </c>
      <c r="C7665">
        <v>168680858</v>
      </c>
      <c r="D7665" t="s">
        <v>12437</v>
      </c>
      <c r="E7665" t="s">
        <v>48</v>
      </c>
      <c r="F7665" t="s">
        <v>152</v>
      </c>
      <c r="G7665">
        <v>5248368</v>
      </c>
      <c r="H7665">
        <v>1344442</v>
      </c>
      <c r="I7665" t="s">
        <v>22</v>
      </c>
      <c r="J7665">
        <v>58</v>
      </c>
      <c r="K7665">
        <v>4</v>
      </c>
      <c r="L7665">
        <v>9</v>
      </c>
      <c r="M7665" s="1">
        <v>44049</v>
      </c>
      <c r="N7665">
        <v>17</v>
      </c>
      <c r="O7665">
        <v>1</v>
      </c>
      <c r="P7665">
        <v>0</v>
      </c>
      <c r="Q7665">
        <v>0</v>
      </c>
      <c r="R7665" t="s">
        <v>30</v>
      </c>
    </row>
    <row r="7666" spans="1:18" x14ac:dyDescent="0.35">
      <c r="A7666">
        <v>27120381</v>
      </c>
      <c r="B7666" t="s">
        <v>12438</v>
      </c>
      <c r="C7666">
        <v>14159498</v>
      </c>
      <c r="D7666" t="s">
        <v>11090</v>
      </c>
      <c r="E7666" t="s">
        <v>44</v>
      </c>
      <c r="F7666" t="s">
        <v>98</v>
      </c>
      <c r="G7666">
        <v>5251742</v>
      </c>
      <c r="H7666">
        <v>1341828</v>
      </c>
      <c r="I7666" t="s">
        <v>22</v>
      </c>
      <c r="J7666">
        <v>72</v>
      </c>
      <c r="K7666">
        <v>3</v>
      </c>
      <c r="L7666">
        <v>168</v>
      </c>
      <c r="M7666" s="1">
        <v>44915</v>
      </c>
      <c r="N7666">
        <v>315</v>
      </c>
      <c r="O7666">
        <v>4</v>
      </c>
      <c r="P7666">
        <v>35</v>
      </c>
      <c r="Q7666">
        <v>75</v>
      </c>
      <c r="R7666" t="s">
        <v>12439</v>
      </c>
    </row>
    <row r="7667" spans="1:18" x14ac:dyDescent="0.35">
      <c r="A7667">
        <v>26683784</v>
      </c>
      <c r="B7667" t="s">
        <v>12440</v>
      </c>
      <c r="C7667">
        <v>191131925</v>
      </c>
      <c r="D7667" t="s">
        <v>12441</v>
      </c>
      <c r="E7667" t="s">
        <v>33</v>
      </c>
      <c r="F7667" t="s">
        <v>173</v>
      </c>
      <c r="G7667">
        <v>5250659</v>
      </c>
      <c r="H7667">
        <v>1347189</v>
      </c>
      <c r="I7667" t="s">
        <v>432</v>
      </c>
      <c r="J7667">
        <v>56</v>
      </c>
      <c r="K7667">
        <v>3</v>
      </c>
      <c r="L7667">
        <v>0</v>
      </c>
      <c r="M7667" s="1"/>
      <c r="O7667">
        <v>1</v>
      </c>
      <c r="P7667">
        <v>0</v>
      </c>
      <c r="Q7667">
        <v>0</v>
      </c>
      <c r="R7667" t="s">
        <v>30</v>
      </c>
    </row>
    <row r="7668" spans="1:18" x14ac:dyDescent="0.35">
      <c r="A7668">
        <v>27121221</v>
      </c>
      <c r="B7668" t="s">
        <v>12442</v>
      </c>
      <c r="C7668">
        <v>19697534</v>
      </c>
      <c r="D7668" t="s">
        <v>122</v>
      </c>
      <c r="E7668" t="s">
        <v>110</v>
      </c>
      <c r="F7668" t="s">
        <v>476</v>
      </c>
      <c r="G7668">
        <v>5249877</v>
      </c>
      <c r="H7668">
        <v>132937</v>
      </c>
      <c r="I7668" t="s">
        <v>71</v>
      </c>
      <c r="J7668">
        <v>38</v>
      </c>
      <c r="K7668">
        <v>2</v>
      </c>
      <c r="L7668">
        <v>12</v>
      </c>
      <c r="M7668" s="1">
        <v>44867</v>
      </c>
      <c r="N7668">
        <v>23</v>
      </c>
      <c r="O7668">
        <v>3</v>
      </c>
      <c r="P7668">
        <v>0</v>
      </c>
      <c r="Q7668">
        <v>7</v>
      </c>
      <c r="R7668" t="s">
        <v>30</v>
      </c>
    </row>
    <row r="7669" spans="1:18" x14ac:dyDescent="0.35">
      <c r="A7669">
        <v>27122731</v>
      </c>
      <c r="B7669" t="s">
        <v>12443</v>
      </c>
      <c r="C7669">
        <v>11702805</v>
      </c>
      <c r="D7669" t="s">
        <v>12444</v>
      </c>
      <c r="E7669" t="s">
        <v>33</v>
      </c>
      <c r="F7669" t="s">
        <v>34</v>
      </c>
      <c r="G7669">
        <v>5250225</v>
      </c>
      <c r="H7669">
        <v>1343893</v>
      </c>
      <c r="I7669" t="s">
        <v>71</v>
      </c>
      <c r="J7669">
        <v>75</v>
      </c>
      <c r="K7669">
        <v>4</v>
      </c>
      <c r="L7669">
        <v>9</v>
      </c>
      <c r="M7669" s="1">
        <v>43719</v>
      </c>
      <c r="N7669">
        <v>17</v>
      </c>
      <c r="O7669">
        <v>1</v>
      </c>
      <c r="P7669">
        <v>0</v>
      </c>
      <c r="Q7669">
        <v>0</v>
      </c>
      <c r="R7669" t="s">
        <v>30</v>
      </c>
    </row>
    <row r="7670" spans="1:18" x14ac:dyDescent="0.35">
      <c r="A7670">
        <v>26943619</v>
      </c>
      <c r="B7670" t="s">
        <v>12445</v>
      </c>
      <c r="C7670">
        <v>202728548</v>
      </c>
      <c r="D7670" t="s">
        <v>3459</v>
      </c>
      <c r="E7670" t="s">
        <v>110</v>
      </c>
      <c r="F7670" t="s">
        <v>575</v>
      </c>
      <c r="G7670">
        <v>5252013</v>
      </c>
      <c r="H7670">
        <v>133172</v>
      </c>
      <c r="I7670" t="s">
        <v>71</v>
      </c>
      <c r="J7670">
        <v>26</v>
      </c>
      <c r="K7670">
        <v>2</v>
      </c>
      <c r="L7670">
        <v>49</v>
      </c>
      <c r="M7670" s="1">
        <v>44295</v>
      </c>
      <c r="N7670">
        <v>92</v>
      </c>
      <c r="O7670">
        <v>2</v>
      </c>
      <c r="P7670">
        <v>0</v>
      </c>
      <c r="Q7670">
        <v>0</v>
      </c>
      <c r="R7670" t="s">
        <v>30</v>
      </c>
    </row>
    <row r="7671" spans="1:18" x14ac:dyDescent="0.35">
      <c r="A7671">
        <v>26696905</v>
      </c>
      <c r="B7671" t="s">
        <v>12446</v>
      </c>
      <c r="C7671">
        <v>26486052</v>
      </c>
      <c r="D7671" t="s">
        <v>25</v>
      </c>
      <c r="E7671" t="s">
        <v>106</v>
      </c>
      <c r="F7671" t="s">
        <v>117</v>
      </c>
      <c r="G7671">
        <v>524971</v>
      </c>
      <c r="H7671">
        <v>1335889</v>
      </c>
      <c r="I7671" t="s">
        <v>22</v>
      </c>
      <c r="J7671">
        <v>150</v>
      </c>
      <c r="K7671">
        <v>4</v>
      </c>
      <c r="L7671">
        <v>3</v>
      </c>
      <c r="M7671" s="1">
        <v>43674</v>
      </c>
      <c r="N7671">
        <v>7</v>
      </c>
      <c r="O7671">
        <v>1</v>
      </c>
      <c r="P7671">
        <v>0</v>
      </c>
      <c r="Q7671">
        <v>0</v>
      </c>
      <c r="R7671" t="s">
        <v>30</v>
      </c>
    </row>
    <row r="7672" spans="1:18" x14ac:dyDescent="0.35">
      <c r="A7672">
        <v>26950491</v>
      </c>
      <c r="B7672" t="s">
        <v>12447</v>
      </c>
      <c r="C7672">
        <v>202779274</v>
      </c>
      <c r="D7672" t="s">
        <v>12448</v>
      </c>
      <c r="E7672" t="s">
        <v>504</v>
      </c>
      <c r="F7672" t="s">
        <v>1885</v>
      </c>
      <c r="G7672">
        <v>525121</v>
      </c>
      <c r="H7672">
        <v>1352418</v>
      </c>
      <c r="I7672" t="s">
        <v>71</v>
      </c>
      <c r="J7672">
        <v>55</v>
      </c>
      <c r="K7672">
        <v>2</v>
      </c>
      <c r="L7672">
        <v>288</v>
      </c>
      <c r="M7672" s="1">
        <v>44914</v>
      </c>
      <c r="N7672">
        <v>535</v>
      </c>
      <c r="O7672">
        <v>4</v>
      </c>
      <c r="P7672">
        <v>303</v>
      </c>
      <c r="Q7672">
        <v>73</v>
      </c>
      <c r="R7672" t="s">
        <v>12449</v>
      </c>
    </row>
    <row r="7673" spans="1:18" x14ac:dyDescent="0.35">
      <c r="A7673">
        <v>26952394</v>
      </c>
      <c r="B7673" t="s">
        <v>12450</v>
      </c>
      <c r="C7673">
        <v>202779274</v>
      </c>
      <c r="D7673" t="s">
        <v>12448</v>
      </c>
      <c r="E7673" t="s">
        <v>504</v>
      </c>
      <c r="F7673" t="s">
        <v>1885</v>
      </c>
      <c r="G7673">
        <v>525128</v>
      </c>
      <c r="H7673">
        <v>1352043</v>
      </c>
      <c r="I7673" t="s">
        <v>71</v>
      </c>
      <c r="J7673">
        <v>32</v>
      </c>
      <c r="K7673">
        <v>2</v>
      </c>
      <c r="L7673">
        <v>199</v>
      </c>
      <c r="M7673" s="1">
        <v>44913</v>
      </c>
      <c r="N7673">
        <v>412</v>
      </c>
      <c r="O7673">
        <v>4</v>
      </c>
      <c r="P7673">
        <v>271</v>
      </c>
      <c r="Q7673">
        <v>76</v>
      </c>
      <c r="R7673" t="s">
        <v>12451</v>
      </c>
    </row>
    <row r="7674" spans="1:18" x14ac:dyDescent="0.35">
      <c r="A7674">
        <v>27122904</v>
      </c>
      <c r="B7674" t="s">
        <v>12452</v>
      </c>
      <c r="C7674">
        <v>204027928</v>
      </c>
      <c r="D7674" t="s">
        <v>343</v>
      </c>
      <c r="E7674" t="s">
        <v>33</v>
      </c>
      <c r="F7674" t="s">
        <v>55</v>
      </c>
      <c r="G7674">
        <v>5249604</v>
      </c>
      <c r="H7674">
        <v>1343637</v>
      </c>
      <c r="I7674" t="s">
        <v>71</v>
      </c>
      <c r="J7674">
        <v>45</v>
      </c>
      <c r="K7674">
        <v>3</v>
      </c>
      <c r="L7674">
        <v>107</v>
      </c>
      <c r="M7674" s="1">
        <v>44904</v>
      </c>
      <c r="N7674">
        <v>200</v>
      </c>
      <c r="O7674">
        <v>1</v>
      </c>
      <c r="P7674">
        <v>59</v>
      </c>
      <c r="Q7674">
        <v>45</v>
      </c>
      <c r="R7674" t="s">
        <v>12453</v>
      </c>
    </row>
    <row r="7675" spans="1:18" x14ac:dyDescent="0.35">
      <c r="A7675">
        <v>26701296</v>
      </c>
      <c r="B7675" t="s">
        <v>12454</v>
      </c>
      <c r="C7675">
        <v>23116642</v>
      </c>
      <c r="D7675" t="s">
        <v>12455</v>
      </c>
      <c r="E7675" t="s">
        <v>193</v>
      </c>
      <c r="F7675" t="s">
        <v>430</v>
      </c>
      <c r="G7675">
        <v>5244004</v>
      </c>
      <c r="H7675">
        <v>1323757</v>
      </c>
      <c r="I7675" t="s">
        <v>22</v>
      </c>
      <c r="J7675">
        <v>149</v>
      </c>
      <c r="K7675">
        <v>3</v>
      </c>
      <c r="L7675">
        <v>37</v>
      </c>
      <c r="M7675" s="1">
        <v>44893</v>
      </c>
      <c r="N7675">
        <v>71</v>
      </c>
      <c r="O7675">
        <v>1</v>
      </c>
      <c r="P7675">
        <v>60</v>
      </c>
      <c r="Q7675">
        <v>7</v>
      </c>
      <c r="R7675" t="s">
        <v>12456</v>
      </c>
    </row>
    <row r="7676" spans="1:18" x14ac:dyDescent="0.35">
      <c r="A7676">
        <v>27126233</v>
      </c>
      <c r="B7676" t="s">
        <v>12457</v>
      </c>
      <c r="C7676">
        <v>7672350</v>
      </c>
      <c r="D7676" t="s">
        <v>12458</v>
      </c>
      <c r="E7676" t="s">
        <v>44</v>
      </c>
      <c r="F7676" t="s">
        <v>62</v>
      </c>
      <c r="G7676">
        <v>5254313</v>
      </c>
      <c r="H7676">
        <v>1337299</v>
      </c>
      <c r="I7676" t="s">
        <v>71</v>
      </c>
      <c r="J7676">
        <v>20</v>
      </c>
      <c r="K7676">
        <v>2</v>
      </c>
      <c r="L7676">
        <v>5</v>
      </c>
      <c r="M7676" s="1">
        <v>43373</v>
      </c>
      <c r="N7676">
        <v>9</v>
      </c>
      <c r="O7676">
        <v>1</v>
      </c>
      <c r="P7676">
        <v>0</v>
      </c>
      <c r="Q7676">
        <v>0</v>
      </c>
      <c r="R7676" t="s">
        <v>30</v>
      </c>
    </row>
    <row r="7677" spans="1:18" x14ac:dyDescent="0.35">
      <c r="A7677">
        <v>26967492</v>
      </c>
      <c r="B7677" t="s">
        <v>12459</v>
      </c>
      <c r="C7677">
        <v>190149131</v>
      </c>
      <c r="D7677" t="s">
        <v>12460</v>
      </c>
      <c r="E7677" t="s">
        <v>48</v>
      </c>
      <c r="F7677" t="s">
        <v>152</v>
      </c>
      <c r="G7677">
        <v>5248569</v>
      </c>
      <c r="H7677">
        <v>1344655</v>
      </c>
      <c r="I7677" t="s">
        <v>71</v>
      </c>
      <c r="J7677">
        <v>40</v>
      </c>
      <c r="K7677">
        <v>2</v>
      </c>
      <c r="L7677">
        <v>5</v>
      </c>
      <c r="M7677" s="1">
        <v>43710</v>
      </c>
      <c r="N7677">
        <v>9</v>
      </c>
      <c r="O7677">
        <v>1</v>
      </c>
      <c r="P7677">
        <v>0</v>
      </c>
      <c r="Q7677">
        <v>0</v>
      </c>
      <c r="R7677" t="s">
        <v>30</v>
      </c>
    </row>
    <row r="7678" spans="1:18" x14ac:dyDescent="0.35">
      <c r="A7678">
        <v>26703697</v>
      </c>
      <c r="B7678" t="s">
        <v>12461</v>
      </c>
      <c r="C7678">
        <v>46010200</v>
      </c>
      <c r="D7678" t="s">
        <v>12462</v>
      </c>
      <c r="E7678" t="s">
        <v>110</v>
      </c>
      <c r="F7678" t="s">
        <v>476</v>
      </c>
      <c r="G7678">
        <v>5249691</v>
      </c>
      <c r="H7678">
        <v>1329525</v>
      </c>
      <c r="I7678" t="s">
        <v>22</v>
      </c>
      <c r="J7678">
        <v>120</v>
      </c>
      <c r="K7678">
        <v>3</v>
      </c>
      <c r="L7678">
        <v>16</v>
      </c>
      <c r="M7678" s="1">
        <v>44291</v>
      </c>
      <c r="N7678">
        <v>30</v>
      </c>
      <c r="O7678">
        <v>1</v>
      </c>
      <c r="P7678">
        <v>39</v>
      </c>
      <c r="Q7678">
        <v>0</v>
      </c>
      <c r="R7678" t="s">
        <v>12463</v>
      </c>
    </row>
    <row r="7679" spans="1:18" x14ac:dyDescent="0.35">
      <c r="A7679">
        <v>26968011</v>
      </c>
      <c r="B7679" t="s">
        <v>12464</v>
      </c>
      <c r="C7679">
        <v>131023649</v>
      </c>
      <c r="D7679" t="s">
        <v>12465</v>
      </c>
      <c r="E7679" t="s">
        <v>44</v>
      </c>
      <c r="F7679" t="s">
        <v>98</v>
      </c>
      <c r="G7679">
        <v>5252353</v>
      </c>
      <c r="H7679">
        <v>1340379</v>
      </c>
      <c r="I7679" t="s">
        <v>71</v>
      </c>
      <c r="J7679">
        <v>40</v>
      </c>
      <c r="K7679">
        <v>92</v>
      </c>
      <c r="L7679">
        <v>2</v>
      </c>
      <c r="M7679" s="1">
        <v>43953</v>
      </c>
      <c r="N7679">
        <v>6</v>
      </c>
      <c r="O7679">
        <v>2</v>
      </c>
      <c r="P7679">
        <v>62</v>
      </c>
      <c r="Q7679">
        <v>0</v>
      </c>
      <c r="R7679" t="s">
        <v>30</v>
      </c>
    </row>
    <row r="7680" spans="1:18" x14ac:dyDescent="0.35">
      <c r="A7680">
        <v>27127920</v>
      </c>
      <c r="B7680" t="s">
        <v>12466</v>
      </c>
      <c r="C7680">
        <v>204210308</v>
      </c>
      <c r="D7680" t="s">
        <v>12467</v>
      </c>
      <c r="E7680" t="s">
        <v>20</v>
      </c>
      <c r="F7680" t="s">
        <v>40</v>
      </c>
      <c r="G7680">
        <v>5253521</v>
      </c>
      <c r="H7680">
        <v>1342834</v>
      </c>
      <c r="I7680" t="s">
        <v>71</v>
      </c>
      <c r="J7680">
        <v>51</v>
      </c>
      <c r="K7680">
        <v>2</v>
      </c>
      <c r="L7680">
        <v>359</v>
      </c>
      <c r="M7680" s="1">
        <v>44902</v>
      </c>
      <c r="N7680">
        <v>674</v>
      </c>
      <c r="O7680">
        <v>1</v>
      </c>
      <c r="P7680">
        <v>6</v>
      </c>
      <c r="Q7680">
        <v>90</v>
      </c>
      <c r="R7680" t="s">
        <v>30</v>
      </c>
    </row>
    <row r="7681" spans="1:18" x14ac:dyDescent="0.35">
      <c r="A7681">
        <v>26704648</v>
      </c>
      <c r="B7681" t="s">
        <v>12468</v>
      </c>
      <c r="C7681">
        <v>20927865</v>
      </c>
      <c r="D7681" t="s">
        <v>12469</v>
      </c>
      <c r="E7681" t="s">
        <v>48</v>
      </c>
      <c r="F7681" t="s">
        <v>309</v>
      </c>
      <c r="G7681">
        <v>524818</v>
      </c>
      <c r="H7681">
        <v>1342543</v>
      </c>
      <c r="I7681" t="s">
        <v>71</v>
      </c>
      <c r="J7681">
        <v>85</v>
      </c>
      <c r="K7681">
        <v>28</v>
      </c>
      <c r="L7681">
        <v>0</v>
      </c>
      <c r="M7681" s="1"/>
      <c r="O7681">
        <v>1</v>
      </c>
      <c r="P7681">
        <v>0</v>
      </c>
      <c r="Q7681">
        <v>0</v>
      </c>
      <c r="R7681" t="s">
        <v>30</v>
      </c>
    </row>
    <row r="7682" spans="1:18" x14ac:dyDescent="0.35">
      <c r="A7682">
        <v>27129289</v>
      </c>
      <c r="B7682" t="s">
        <v>12470</v>
      </c>
      <c r="C7682">
        <v>92980942</v>
      </c>
      <c r="D7682" t="s">
        <v>4605</v>
      </c>
      <c r="E7682" t="s">
        <v>33</v>
      </c>
      <c r="F7682" t="s">
        <v>274</v>
      </c>
      <c r="G7682">
        <v>5250651</v>
      </c>
      <c r="H7682">
        <v>1337838</v>
      </c>
      <c r="I7682" t="s">
        <v>22</v>
      </c>
      <c r="J7682">
        <v>99</v>
      </c>
      <c r="K7682">
        <v>3</v>
      </c>
      <c r="L7682">
        <v>1</v>
      </c>
      <c r="M7682" s="1">
        <v>43373</v>
      </c>
      <c r="N7682">
        <v>2</v>
      </c>
      <c r="O7682">
        <v>1</v>
      </c>
      <c r="P7682">
        <v>0</v>
      </c>
      <c r="Q7682">
        <v>0</v>
      </c>
      <c r="R7682" t="s">
        <v>30</v>
      </c>
    </row>
    <row r="7683" spans="1:18" x14ac:dyDescent="0.35">
      <c r="A7683">
        <v>26975349</v>
      </c>
      <c r="B7683" t="s">
        <v>12471</v>
      </c>
      <c r="C7683">
        <v>202779274</v>
      </c>
      <c r="D7683" t="s">
        <v>12448</v>
      </c>
      <c r="E7683" t="s">
        <v>504</v>
      </c>
      <c r="F7683" t="s">
        <v>1885</v>
      </c>
      <c r="G7683">
        <v>5251341</v>
      </c>
      <c r="H7683">
        <v>1352419</v>
      </c>
      <c r="I7683" t="s">
        <v>71</v>
      </c>
      <c r="J7683">
        <v>45</v>
      </c>
      <c r="K7683">
        <v>2</v>
      </c>
      <c r="L7683">
        <v>246</v>
      </c>
      <c r="M7683" s="1">
        <v>44915</v>
      </c>
      <c r="N7683">
        <v>459</v>
      </c>
      <c r="O7683">
        <v>4</v>
      </c>
      <c r="P7683">
        <v>259</v>
      </c>
      <c r="Q7683">
        <v>77</v>
      </c>
      <c r="R7683" t="s">
        <v>12472</v>
      </c>
    </row>
    <row r="7684" spans="1:18" x14ac:dyDescent="0.35">
      <c r="A7684">
        <v>26705666</v>
      </c>
      <c r="B7684" t="s">
        <v>12473</v>
      </c>
      <c r="C7684">
        <v>200794512</v>
      </c>
      <c r="D7684" t="s">
        <v>1271</v>
      </c>
      <c r="E7684" t="s">
        <v>106</v>
      </c>
      <c r="F7684" t="s">
        <v>263</v>
      </c>
      <c r="G7684">
        <v>5248262</v>
      </c>
      <c r="H7684">
        <v>1336076</v>
      </c>
      <c r="I7684" t="s">
        <v>22</v>
      </c>
      <c r="J7684">
        <v>65</v>
      </c>
      <c r="K7684">
        <v>7</v>
      </c>
      <c r="L7684">
        <v>1</v>
      </c>
      <c r="M7684" s="1">
        <v>43334</v>
      </c>
      <c r="N7684">
        <v>2</v>
      </c>
      <c r="O7684">
        <v>1</v>
      </c>
      <c r="P7684">
        <v>0</v>
      </c>
      <c r="Q7684">
        <v>0</v>
      </c>
      <c r="R7684" t="s">
        <v>30</v>
      </c>
    </row>
    <row r="7685" spans="1:18" x14ac:dyDescent="0.35">
      <c r="A7685">
        <v>26978134</v>
      </c>
      <c r="B7685" t="s">
        <v>12474</v>
      </c>
      <c r="C7685">
        <v>79430806</v>
      </c>
      <c r="D7685" t="s">
        <v>1465</v>
      </c>
      <c r="E7685" t="s">
        <v>301</v>
      </c>
      <c r="F7685" t="s">
        <v>4986</v>
      </c>
      <c r="G7685">
        <v>5253485</v>
      </c>
      <c r="H7685">
        <v>1318296</v>
      </c>
      <c r="I7685" t="s">
        <v>22</v>
      </c>
      <c r="J7685">
        <v>53</v>
      </c>
      <c r="K7685">
        <v>92</v>
      </c>
      <c r="L7685">
        <v>4</v>
      </c>
      <c r="M7685" s="1">
        <v>44552</v>
      </c>
      <c r="N7685">
        <v>14</v>
      </c>
      <c r="O7685">
        <v>18</v>
      </c>
      <c r="P7685">
        <v>295</v>
      </c>
      <c r="Q7685">
        <v>1</v>
      </c>
      <c r="R7685" t="s">
        <v>30</v>
      </c>
    </row>
    <row r="7686" spans="1:18" x14ac:dyDescent="0.35">
      <c r="A7686">
        <v>26985687</v>
      </c>
      <c r="B7686" t="s">
        <v>12475</v>
      </c>
      <c r="C7686">
        <v>152669366</v>
      </c>
      <c r="D7686" t="s">
        <v>4896</v>
      </c>
      <c r="E7686" t="s">
        <v>48</v>
      </c>
      <c r="F7686" t="s">
        <v>152</v>
      </c>
      <c r="G7686">
        <v>5247073</v>
      </c>
      <c r="H7686">
        <v>1344498</v>
      </c>
      <c r="I7686" t="s">
        <v>71</v>
      </c>
      <c r="J7686">
        <v>53</v>
      </c>
      <c r="K7686">
        <v>3</v>
      </c>
      <c r="L7686">
        <v>8</v>
      </c>
      <c r="M7686" s="1">
        <v>44912</v>
      </c>
      <c r="N7686">
        <v>15</v>
      </c>
      <c r="O7686">
        <v>1</v>
      </c>
      <c r="P7686">
        <v>25</v>
      </c>
      <c r="Q7686">
        <v>1</v>
      </c>
      <c r="R7686" t="s">
        <v>30</v>
      </c>
    </row>
    <row r="7687" spans="1:18" x14ac:dyDescent="0.35">
      <c r="A7687">
        <v>27131227</v>
      </c>
      <c r="B7687" t="s">
        <v>12476</v>
      </c>
      <c r="C7687">
        <v>157638980</v>
      </c>
      <c r="D7687" t="s">
        <v>4751</v>
      </c>
      <c r="E7687" t="s">
        <v>44</v>
      </c>
      <c r="F7687" t="s">
        <v>98</v>
      </c>
      <c r="G7687">
        <v>5251248</v>
      </c>
      <c r="H7687">
        <v>1341602</v>
      </c>
      <c r="I7687" t="s">
        <v>22</v>
      </c>
      <c r="J7687">
        <v>33</v>
      </c>
      <c r="K7687">
        <v>7</v>
      </c>
      <c r="L7687">
        <v>2</v>
      </c>
      <c r="M7687" s="1">
        <v>43339</v>
      </c>
      <c r="N7687">
        <v>4</v>
      </c>
      <c r="O7687">
        <v>1</v>
      </c>
      <c r="P7687">
        <v>0</v>
      </c>
      <c r="Q7687">
        <v>0</v>
      </c>
      <c r="R7687" t="s">
        <v>30</v>
      </c>
    </row>
    <row r="7688" spans="1:18" x14ac:dyDescent="0.35">
      <c r="A7688">
        <v>27131923</v>
      </c>
      <c r="B7688" t="s">
        <v>12477</v>
      </c>
      <c r="C7688">
        <v>2360599</v>
      </c>
      <c r="D7688" t="s">
        <v>169</v>
      </c>
      <c r="E7688" t="s">
        <v>110</v>
      </c>
      <c r="F7688" t="s">
        <v>476</v>
      </c>
      <c r="G7688">
        <v>5249976</v>
      </c>
      <c r="H7688">
        <v>1329718</v>
      </c>
      <c r="I7688" t="s">
        <v>22</v>
      </c>
      <c r="J7688">
        <v>190</v>
      </c>
      <c r="K7688">
        <v>31</v>
      </c>
      <c r="L7688">
        <v>8</v>
      </c>
      <c r="M7688" s="1">
        <v>44834</v>
      </c>
      <c r="N7688">
        <v>22</v>
      </c>
      <c r="O7688">
        <v>1</v>
      </c>
      <c r="P7688">
        <v>177</v>
      </c>
      <c r="Q7688">
        <v>6</v>
      </c>
      <c r="R7688" t="s">
        <v>12478</v>
      </c>
    </row>
    <row r="7689" spans="1:18" x14ac:dyDescent="0.35">
      <c r="A7689">
        <v>26706206</v>
      </c>
      <c r="B7689" t="s">
        <v>12479</v>
      </c>
      <c r="C7689">
        <v>2444824</v>
      </c>
      <c r="D7689" t="s">
        <v>412</v>
      </c>
      <c r="E7689" t="s">
        <v>20</v>
      </c>
      <c r="F7689" t="s">
        <v>29</v>
      </c>
      <c r="G7689">
        <v>5255281</v>
      </c>
      <c r="H7689">
        <v>1341139</v>
      </c>
      <c r="I7689" t="s">
        <v>71</v>
      </c>
      <c r="J7689">
        <v>28</v>
      </c>
      <c r="K7689">
        <v>3</v>
      </c>
      <c r="L7689">
        <v>22</v>
      </c>
      <c r="M7689" s="1">
        <v>43639</v>
      </c>
      <c r="N7689">
        <v>41</v>
      </c>
      <c r="O7689">
        <v>1</v>
      </c>
      <c r="P7689">
        <v>0</v>
      </c>
      <c r="Q7689">
        <v>0</v>
      </c>
      <c r="R7689" t="s">
        <v>30</v>
      </c>
    </row>
    <row r="7690" spans="1:18" x14ac:dyDescent="0.35">
      <c r="A7690">
        <v>27153586</v>
      </c>
      <c r="B7690" t="s">
        <v>12480</v>
      </c>
      <c r="C7690">
        <v>23053909</v>
      </c>
      <c r="D7690" t="s">
        <v>996</v>
      </c>
      <c r="E7690" t="s">
        <v>33</v>
      </c>
      <c r="F7690" t="s">
        <v>94</v>
      </c>
      <c r="G7690">
        <v>5249632</v>
      </c>
      <c r="H7690">
        <v>1338101</v>
      </c>
      <c r="I7690" t="s">
        <v>71</v>
      </c>
      <c r="J7690">
        <v>42</v>
      </c>
      <c r="K7690">
        <v>2</v>
      </c>
      <c r="L7690">
        <v>50</v>
      </c>
      <c r="M7690" s="1">
        <v>44880</v>
      </c>
      <c r="N7690">
        <v>105</v>
      </c>
      <c r="O7690">
        <v>1</v>
      </c>
      <c r="P7690">
        <v>78</v>
      </c>
      <c r="Q7690">
        <v>11</v>
      </c>
      <c r="R7690" t="s">
        <v>30</v>
      </c>
    </row>
    <row r="7691" spans="1:18" x14ac:dyDescent="0.35">
      <c r="A7691">
        <v>26989420</v>
      </c>
      <c r="B7691" t="s">
        <v>12481</v>
      </c>
      <c r="C7691">
        <v>137609668</v>
      </c>
      <c r="D7691" t="s">
        <v>47</v>
      </c>
      <c r="E7691" t="s">
        <v>33</v>
      </c>
      <c r="F7691" t="s">
        <v>55</v>
      </c>
      <c r="G7691">
        <v>5249928</v>
      </c>
      <c r="H7691">
        <v>1344158</v>
      </c>
      <c r="I7691" t="s">
        <v>71</v>
      </c>
      <c r="J7691">
        <v>30</v>
      </c>
      <c r="K7691">
        <v>2</v>
      </c>
      <c r="L7691">
        <v>25</v>
      </c>
      <c r="M7691" s="1">
        <v>44780</v>
      </c>
      <c r="N7691">
        <v>46</v>
      </c>
      <c r="O7691">
        <v>1</v>
      </c>
      <c r="P7691">
        <v>0</v>
      </c>
      <c r="Q7691">
        <v>6</v>
      </c>
      <c r="R7691" t="s">
        <v>12482</v>
      </c>
    </row>
    <row r="7692" spans="1:18" x14ac:dyDescent="0.35">
      <c r="A7692">
        <v>26706654</v>
      </c>
      <c r="B7692" t="s">
        <v>12483</v>
      </c>
      <c r="C7692">
        <v>22426648</v>
      </c>
      <c r="D7692" t="s">
        <v>12484</v>
      </c>
      <c r="E7692" t="s">
        <v>20</v>
      </c>
      <c r="F7692" t="s">
        <v>446</v>
      </c>
      <c r="G7692">
        <v>5253447</v>
      </c>
      <c r="H7692">
        <v>1343688</v>
      </c>
      <c r="I7692" t="s">
        <v>71</v>
      </c>
      <c r="J7692">
        <v>30</v>
      </c>
      <c r="K7692">
        <v>5</v>
      </c>
      <c r="L7692">
        <v>2</v>
      </c>
      <c r="M7692" s="1">
        <v>43324</v>
      </c>
      <c r="N7692">
        <v>4</v>
      </c>
      <c r="O7692">
        <v>1</v>
      </c>
      <c r="P7692">
        <v>0</v>
      </c>
      <c r="Q7692">
        <v>0</v>
      </c>
      <c r="R7692" t="s">
        <v>30</v>
      </c>
    </row>
    <row r="7693" spans="1:18" x14ac:dyDescent="0.35">
      <c r="A7693">
        <v>26990645</v>
      </c>
      <c r="B7693" t="s">
        <v>12485</v>
      </c>
      <c r="C7693">
        <v>163829916</v>
      </c>
      <c r="D7693" t="s">
        <v>1882</v>
      </c>
      <c r="E7693" t="s">
        <v>48</v>
      </c>
      <c r="F7693" t="s">
        <v>152</v>
      </c>
      <c r="G7693">
        <v>5248112</v>
      </c>
      <c r="H7693">
        <v>134456</v>
      </c>
      <c r="I7693" t="s">
        <v>71</v>
      </c>
      <c r="J7693">
        <v>96</v>
      </c>
      <c r="K7693">
        <v>5</v>
      </c>
      <c r="L7693">
        <v>14</v>
      </c>
      <c r="M7693" s="1">
        <v>43701</v>
      </c>
      <c r="N7693">
        <v>26</v>
      </c>
      <c r="O7693">
        <v>1</v>
      </c>
      <c r="P7693">
        <v>0</v>
      </c>
      <c r="Q7693">
        <v>0</v>
      </c>
      <c r="R7693" t="s">
        <v>30</v>
      </c>
    </row>
    <row r="7694" spans="1:18" x14ac:dyDescent="0.35">
      <c r="A7694">
        <v>27159042</v>
      </c>
      <c r="B7694" t="s">
        <v>12486</v>
      </c>
      <c r="C7694">
        <v>13048676</v>
      </c>
      <c r="D7694" t="s">
        <v>12487</v>
      </c>
      <c r="E7694" t="s">
        <v>33</v>
      </c>
      <c r="F7694" t="s">
        <v>251</v>
      </c>
      <c r="G7694">
        <v>5251813</v>
      </c>
      <c r="H7694">
        <v>1345309</v>
      </c>
      <c r="I7694" t="s">
        <v>22</v>
      </c>
      <c r="J7694">
        <v>74</v>
      </c>
      <c r="K7694">
        <v>6</v>
      </c>
      <c r="L7694">
        <v>0</v>
      </c>
      <c r="M7694" s="1"/>
      <c r="O7694">
        <v>1</v>
      </c>
      <c r="P7694">
        <v>0</v>
      </c>
      <c r="Q7694">
        <v>0</v>
      </c>
      <c r="R7694" t="s">
        <v>30</v>
      </c>
    </row>
    <row r="7695" spans="1:18" x14ac:dyDescent="0.35">
      <c r="A7695">
        <v>26706803</v>
      </c>
      <c r="B7695" t="s">
        <v>12488</v>
      </c>
      <c r="C7695">
        <v>51910388</v>
      </c>
      <c r="D7695" t="s">
        <v>528</v>
      </c>
      <c r="E7695" t="s">
        <v>20</v>
      </c>
      <c r="F7695" t="s">
        <v>90</v>
      </c>
      <c r="G7695">
        <v>5254302</v>
      </c>
      <c r="H7695">
        <v>1343632</v>
      </c>
      <c r="I7695" t="s">
        <v>22</v>
      </c>
      <c r="J7695">
        <v>65</v>
      </c>
      <c r="K7695">
        <v>2</v>
      </c>
      <c r="L7695">
        <v>21</v>
      </c>
      <c r="M7695" s="1">
        <v>43849</v>
      </c>
      <c r="N7695">
        <v>39</v>
      </c>
      <c r="O7695">
        <v>1</v>
      </c>
      <c r="P7695">
        <v>0</v>
      </c>
      <c r="Q7695">
        <v>0</v>
      </c>
      <c r="R7695" t="s">
        <v>30</v>
      </c>
    </row>
    <row r="7696" spans="1:18" x14ac:dyDescent="0.35">
      <c r="A7696">
        <v>27164026</v>
      </c>
      <c r="B7696" t="s">
        <v>12489</v>
      </c>
      <c r="C7696">
        <v>183372921</v>
      </c>
      <c r="D7696" t="s">
        <v>1698</v>
      </c>
      <c r="E7696" t="s">
        <v>33</v>
      </c>
      <c r="F7696" t="s">
        <v>55</v>
      </c>
      <c r="G7696">
        <v>5249402</v>
      </c>
      <c r="H7696">
        <v>1342914</v>
      </c>
      <c r="I7696" t="s">
        <v>22</v>
      </c>
      <c r="J7696">
        <v>169</v>
      </c>
      <c r="K7696">
        <v>1</v>
      </c>
      <c r="L7696">
        <v>334</v>
      </c>
      <c r="M7696" s="1">
        <v>44899</v>
      </c>
      <c r="N7696">
        <v>654</v>
      </c>
      <c r="O7696">
        <v>2</v>
      </c>
      <c r="P7696">
        <v>303</v>
      </c>
      <c r="Q7696">
        <v>76</v>
      </c>
      <c r="R7696" t="s">
        <v>30</v>
      </c>
    </row>
    <row r="7697" spans="1:18" x14ac:dyDescent="0.35">
      <c r="A7697">
        <v>26993702</v>
      </c>
      <c r="B7697" t="s">
        <v>12490</v>
      </c>
      <c r="C7697">
        <v>4410482</v>
      </c>
      <c r="D7697" t="s">
        <v>374</v>
      </c>
      <c r="E7697" t="s">
        <v>20</v>
      </c>
      <c r="F7697" t="s">
        <v>102</v>
      </c>
      <c r="G7697">
        <v>5254087</v>
      </c>
      <c r="H7697">
        <v>1341737</v>
      </c>
      <c r="I7697" t="s">
        <v>22</v>
      </c>
      <c r="J7697">
        <v>115</v>
      </c>
      <c r="K7697">
        <v>14</v>
      </c>
      <c r="L7697">
        <v>33</v>
      </c>
      <c r="M7697" s="1">
        <v>44836</v>
      </c>
      <c r="N7697">
        <v>61</v>
      </c>
      <c r="O7697">
        <v>1</v>
      </c>
      <c r="P7697">
        <v>3</v>
      </c>
      <c r="Q7697">
        <v>4</v>
      </c>
      <c r="R7697" t="s">
        <v>12491</v>
      </c>
    </row>
    <row r="7698" spans="1:18" x14ac:dyDescent="0.35">
      <c r="A7698">
        <v>26708727</v>
      </c>
      <c r="B7698" t="s">
        <v>12492</v>
      </c>
      <c r="C7698">
        <v>190263981</v>
      </c>
      <c r="D7698" t="s">
        <v>11902</v>
      </c>
      <c r="E7698" t="s">
        <v>44</v>
      </c>
      <c r="F7698" t="s">
        <v>98</v>
      </c>
      <c r="G7698">
        <v>5252422</v>
      </c>
      <c r="H7698">
        <v>1340487</v>
      </c>
      <c r="I7698" t="s">
        <v>22</v>
      </c>
      <c r="J7698">
        <v>250</v>
      </c>
      <c r="K7698">
        <v>2</v>
      </c>
      <c r="L7698">
        <v>142</v>
      </c>
      <c r="M7698" s="1">
        <v>44906</v>
      </c>
      <c r="N7698">
        <v>270</v>
      </c>
      <c r="O7698">
        <v>2</v>
      </c>
      <c r="P7698">
        <v>70</v>
      </c>
      <c r="Q7698">
        <v>45</v>
      </c>
      <c r="R7698" t="s">
        <v>30</v>
      </c>
    </row>
    <row r="7699" spans="1:18" x14ac:dyDescent="0.35">
      <c r="A7699">
        <v>27004893</v>
      </c>
      <c r="B7699" t="s">
        <v>12493</v>
      </c>
      <c r="C7699">
        <v>3675204</v>
      </c>
      <c r="D7699" t="s">
        <v>1080</v>
      </c>
      <c r="E7699" t="s">
        <v>48</v>
      </c>
      <c r="F7699" t="s">
        <v>5005</v>
      </c>
      <c r="G7699">
        <v>5246812</v>
      </c>
      <c r="H7699">
        <v>1345114</v>
      </c>
      <c r="I7699" t="s">
        <v>22</v>
      </c>
      <c r="J7699">
        <v>85</v>
      </c>
      <c r="K7699">
        <v>2</v>
      </c>
      <c r="L7699">
        <v>10</v>
      </c>
      <c r="M7699" s="1">
        <v>44112</v>
      </c>
      <c r="N7699">
        <v>19</v>
      </c>
      <c r="O7699">
        <v>1</v>
      </c>
      <c r="P7699">
        <v>11</v>
      </c>
      <c r="Q7699">
        <v>0</v>
      </c>
      <c r="R7699" t="s">
        <v>30</v>
      </c>
    </row>
    <row r="7700" spans="1:18" x14ac:dyDescent="0.35">
      <c r="A7700">
        <v>27179382</v>
      </c>
      <c r="B7700" t="s">
        <v>12494</v>
      </c>
      <c r="C7700">
        <v>7595030</v>
      </c>
      <c r="D7700" t="s">
        <v>3058</v>
      </c>
      <c r="E7700" t="s">
        <v>33</v>
      </c>
      <c r="F7700" t="s">
        <v>94</v>
      </c>
      <c r="G7700">
        <v>5248921</v>
      </c>
      <c r="H7700">
        <v>1337553</v>
      </c>
      <c r="I7700" t="s">
        <v>71</v>
      </c>
      <c r="J7700">
        <v>45</v>
      </c>
      <c r="K7700">
        <v>10</v>
      </c>
      <c r="L7700">
        <v>1</v>
      </c>
      <c r="M7700" s="1">
        <v>43305</v>
      </c>
      <c r="N7700">
        <v>2</v>
      </c>
      <c r="O7700">
        <v>1</v>
      </c>
      <c r="P7700">
        <v>0</v>
      </c>
      <c r="Q7700">
        <v>0</v>
      </c>
      <c r="R7700" t="s">
        <v>30</v>
      </c>
    </row>
    <row r="7701" spans="1:18" x14ac:dyDescent="0.35">
      <c r="A7701">
        <v>27180141</v>
      </c>
      <c r="B7701" t="s">
        <v>12495</v>
      </c>
      <c r="C7701">
        <v>204660001</v>
      </c>
      <c r="D7701" t="s">
        <v>169</v>
      </c>
      <c r="E7701" t="s">
        <v>20</v>
      </c>
      <c r="F7701" t="s">
        <v>102</v>
      </c>
      <c r="G7701">
        <v>5254607</v>
      </c>
      <c r="H7701">
        <v>1341635</v>
      </c>
      <c r="I7701" t="s">
        <v>22</v>
      </c>
      <c r="J7701">
        <v>84</v>
      </c>
      <c r="K7701">
        <v>2</v>
      </c>
      <c r="L7701">
        <v>0</v>
      </c>
      <c r="M7701" s="1"/>
      <c r="O7701">
        <v>1</v>
      </c>
      <c r="P7701">
        <v>0</v>
      </c>
      <c r="Q7701">
        <v>0</v>
      </c>
      <c r="R7701" t="s">
        <v>30</v>
      </c>
    </row>
    <row r="7702" spans="1:18" x14ac:dyDescent="0.35">
      <c r="A7702">
        <v>26722141</v>
      </c>
      <c r="B7702" t="s">
        <v>12496</v>
      </c>
      <c r="C7702">
        <v>200945496</v>
      </c>
      <c r="D7702" t="s">
        <v>440</v>
      </c>
      <c r="E7702" t="s">
        <v>110</v>
      </c>
      <c r="F7702" t="s">
        <v>938</v>
      </c>
      <c r="G7702">
        <v>5249178</v>
      </c>
      <c r="H7702">
        <v>133263</v>
      </c>
      <c r="I7702" t="s">
        <v>22</v>
      </c>
      <c r="J7702">
        <v>249</v>
      </c>
      <c r="K7702">
        <v>4</v>
      </c>
      <c r="L7702">
        <v>0</v>
      </c>
      <c r="M7702" s="1"/>
      <c r="O7702">
        <v>1</v>
      </c>
      <c r="P7702">
        <v>0</v>
      </c>
      <c r="Q7702">
        <v>0</v>
      </c>
      <c r="R7702" t="s">
        <v>30</v>
      </c>
    </row>
    <row r="7703" spans="1:18" x14ac:dyDescent="0.35">
      <c r="A7703">
        <v>27181314</v>
      </c>
      <c r="B7703" t="s">
        <v>6730</v>
      </c>
      <c r="C7703">
        <v>79255369</v>
      </c>
      <c r="D7703" t="s">
        <v>1337</v>
      </c>
      <c r="E7703" t="s">
        <v>44</v>
      </c>
      <c r="F7703" t="s">
        <v>98</v>
      </c>
      <c r="G7703">
        <v>5251006</v>
      </c>
      <c r="H7703">
        <v>1341667</v>
      </c>
      <c r="I7703" t="s">
        <v>22</v>
      </c>
      <c r="J7703">
        <v>273</v>
      </c>
      <c r="K7703">
        <v>5</v>
      </c>
      <c r="L7703">
        <v>170</v>
      </c>
      <c r="M7703" s="1">
        <v>44912</v>
      </c>
      <c r="N7703">
        <v>325</v>
      </c>
      <c r="O7703">
        <v>4</v>
      </c>
      <c r="P7703">
        <v>205</v>
      </c>
      <c r="Q7703">
        <v>50</v>
      </c>
      <c r="R7703" t="s">
        <v>12497</v>
      </c>
    </row>
    <row r="7704" spans="1:18" x14ac:dyDescent="0.35">
      <c r="A7704">
        <v>26727217</v>
      </c>
      <c r="B7704" t="s">
        <v>12498</v>
      </c>
      <c r="C7704">
        <v>6983472</v>
      </c>
      <c r="D7704" t="s">
        <v>2406</v>
      </c>
      <c r="E7704" t="s">
        <v>110</v>
      </c>
      <c r="F7704" t="s">
        <v>254</v>
      </c>
      <c r="G7704">
        <v>5251241</v>
      </c>
      <c r="H7704">
        <v>1330595</v>
      </c>
      <c r="I7704" t="s">
        <v>71</v>
      </c>
      <c r="J7704">
        <v>80</v>
      </c>
      <c r="K7704">
        <v>4</v>
      </c>
      <c r="L7704">
        <v>1</v>
      </c>
      <c r="M7704" s="1">
        <v>43315</v>
      </c>
      <c r="N7704">
        <v>2</v>
      </c>
      <c r="O7704">
        <v>1</v>
      </c>
      <c r="P7704">
        <v>0</v>
      </c>
      <c r="Q7704">
        <v>0</v>
      </c>
      <c r="R7704" t="s">
        <v>30</v>
      </c>
    </row>
    <row r="7705" spans="1:18" x14ac:dyDescent="0.35">
      <c r="A7705">
        <v>27011856</v>
      </c>
      <c r="B7705" t="s">
        <v>12499</v>
      </c>
      <c r="C7705">
        <v>84251083</v>
      </c>
      <c r="D7705" t="s">
        <v>327</v>
      </c>
      <c r="E7705" t="s">
        <v>44</v>
      </c>
      <c r="F7705" t="s">
        <v>707</v>
      </c>
      <c r="G7705">
        <v>5255768</v>
      </c>
      <c r="H7705">
        <v>1337863</v>
      </c>
      <c r="I7705" t="s">
        <v>71</v>
      </c>
      <c r="J7705">
        <v>89</v>
      </c>
      <c r="K7705">
        <v>1</v>
      </c>
      <c r="L7705">
        <v>12</v>
      </c>
      <c r="M7705" s="1">
        <v>44898</v>
      </c>
      <c r="N7705">
        <v>40</v>
      </c>
      <c r="O7705">
        <v>4</v>
      </c>
      <c r="P7705">
        <v>273</v>
      </c>
      <c r="Q7705">
        <v>10</v>
      </c>
      <c r="R7705" t="s">
        <v>12173</v>
      </c>
    </row>
    <row r="7706" spans="1:18" x14ac:dyDescent="0.35">
      <c r="A7706">
        <v>27011860</v>
      </c>
      <c r="B7706" t="s">
        <v>12500</v>
      </c>
      <c r="C7706">
        <v>84251083</v>
      </c>
      <c r="D7706" t="s">
        <v>327</v>
      </c>
      <c r="E7706" t="s">
        <v>44</v>
      </c>
      <c r="F7706" t="s">
        <v>632</v>
      </c>
      <c r="G7706">
        <v>5255576</v>
      </c>
      <c r="H7706">
        <v>1337812</v>
      </c>
      <c r="I7706" t="s">
        <v>71</v>
      </c>
      <c r="J7706">
        <v>157</v>
      </c>
      <c r="K7706">
        <v>1</v>
      </c>
      <c r="L7706">
        <v>0</v>
      </c>
      <c r="M7706" s="1"/>
      <c r="O7706">
        <v>4</v>
      </c>
      <c r="P7706">
        <v>273</v>
      </c>
      <c r="Q7706">
        <v>0</v>
      </c>
      <c r="R7706" t="s">
        <v>12173</v>
      </c>
    </row>
    <row r="7707" spans="1:18" x14ac:dyDescent="0.35">
      <c r="A7707">
        <v>26728830</v>
      </c>
      <c r="B7707" t="s">
        <v>12501</v>
      </c>
      <c r="C7707">
        <v>21672192</v>
      </c>
      <c r="D7707" t="s">
        <v>10396</v>
      </c>
      <c r="E7707" t="s">
        <v>48</v>
      </c>
      <c r="F7707" t="s">
        <v>152</v>
      </c>
      <c r="G7707">
        <v>5248451</v>
      </c>
      <c r="H7707">
        <v>134467</v>
      </c>
      <c r="I7707" t="s">
        <v>22</v>
      </c>
      <c r="J7707">
        <v>35</v>
      </c>
      <c r="K7707">
        <v>7</v>
      </c>
      <c r="L7707">
        <v>3</v>
      </c>
      <c r="M7707" s="1">
        <v>43890</v>
      </c>
      <c r="N7707">
        <v>6</v>
      </c>
      <c r="O7707">
        <v>1</v>
      </c>
      <c r="P7707">
        <v>0</v>
      </c>
      <c r="Q7707">
        <v>0</v>
      </c>
      <c r="R7707" t="s">
        <v>12502</v>
      </c>
    </row>
    <row r="7708" spans="1:18" x14ac:dyDescent="0.35">
      <c r="A7708">
        <v>27012650</v>
      </c>
      <c r="B7708" t="s">
        <v>12503</v>
      </c>
      <c r="C7708">
        <v>8252422</v>
      </c>
      <c r="D7708" t="s">
        <v>4896</v>
      </c>
      <c r="E7708" t="s">
        <v>33</v>
      </c>
      <c r="F7708" t="s">
        <v>173</v>
      </c>
      <c r="G7708">
        <v>5249151</v>
      </c>
      <c r="H7708">
        <v>1347613</v>
      </c>
      <c r="I7708" t="s">
        <v>22</v>
      </c>
      <c r="J7708">
        <v>194</v>
      </c>
      <c r="K7708">
        <v>2</v>
      </c>
      <c r="L7708">
        <v>21</v>
      </c>
      <c r="M7708" s="1">
        <v>44837</v>
      </c>
      <c r="N7708">
        <v>39</v>
      </c>
      <c r="O7708">
        <v>1</v>
      </c>
      <c r="P7708">
        <v>42</v>
      </c>
      <c r="Q7708">
        <v>8</v>
      </c>
      <c r="R7708" t="s">
        <v>12504</v>
      </c>
    </row>
    <row r="7709" spans="1:18" x14ac:dyDescent="0.35">
      <c r="A7709">
        <v>27187316</v>
      </c>
      <c r="B7709" t="s">
        <v>12505</v>
      </c>
      <c r="C7709">
        <v>204713450</v>
      </c>
      <c r="D7709" t="s">
        <v>3058</v>
      </c>
      <c r="E7709" t="s">
        <v>33</v>
      </c>
      <c r="F7709" t="s">
        <v>251</v>
      </c>
      <c r="G7709">
        <v>5252606</v>
      </c>
      <c r="H7709">
        <v>1345021</v>
      </c>
      <c r="I7709" t="s">
        <v>22</v>
      </c>
      <c r="J7709">
        <v>78</v>
      </c>
      <c r="K7709">
        <v>3</v>
      </c>
      <c r="L7709">
        <v>23</v>
      </c>
      <c r="M7709" s="1">
        <v>43762</v>
      </c>
      <c r="N7709">
        <v>43</v>
      </c>
      <c r="O7709">
        <v>1</v>
      </c>
      <c r="P7709">
        <v>0</v>
      </c>
      <c r="Q7709">
        <v>0</v>
      </c>
      <c r="R7709" t="s">
        <v>30</v>
      </c>
    </row>
    <row r="7710" spans="1:18" x14ac:dyDescent="0.35">
      <c r="A7710">
        <v>26741397</v>
      </c>
      <c r="B7710" t="s">
        <v>12506</v>
      </c>
      <c r="C7710">
        <v>201075090</v>
      </c>
      <c r="D7710" t="s">
        <v>1692</v>
      </c>
      <c r="E7710" t="s">
        <v>20</v>
      </c>
      <c r="F7710" t="s">
        <v>29</v>
      </c>
      <c r="G7710">
        <v>5255211</v>
      </c>
      <c r="H7710">
        <v>134124</v>
      </c>
      <c r="I7710" t="s">
        <v>71</v>
      </c>
      <c r="J7710">
        <v>30</v>
      </c>
      <c r="K7710">
        <v>4</v>
      </c>
      <c r="L7710">
        <v>8</v>
      </c>
      <c r="M7710" s="1">
        <v>43384</v>
      </c>
      <c r="N7710">
        <v>15</v>
      </c>
      <c r="O7710">
        <v>1</v>
      </c>
      <c r="P7710">
        <v>0</v>
      </c>
      <c r="Q7710">
        <v>0</v>
      </c>
      <c r="R7710" t="s">
        <v>30</v>
      </c>
    </row>
    <row r="7711" spans="1:18" x14ac:dyDescent="0.35">
      <c r="A7711">
        <v>27188618</v>
      </c>
      <c r="B7711" t="s">
        <v>12507</v>
      </c>
      <c r="C7711">
        <v>84842965</v>
      </c>
      <c r="D7711" t="s">
        <v>429</v>
      </c>
      <c r="E7711" t="s">
        <v>106</v>
      </c>
      <c r="F7711" t="s">
        <v>117</v>
      </c>
      <c r="G7711">
        <v>5249186</v>
      </c>
      <c r="H7711">
        <v>1334768</v>
      </c>
      <c r="I7711" t="s">
        <v>71</v>
      </c>
      <c r="J7711">
        <v>30</v>
      </c>
      <c r="K7711">
        <v>4</v>
      </c>
      <c r="L7711">
        <v>1</v>
      </c>
      <c r="M7711" s="1">
        <v>43325</v>
      </c>
      <c r="N7711">
        <v>2</v>
      </c>
      <c r="O7711">
        <v>1</v>
      </c>
      <c r="P7711">
        <v>0</v>
      </c>
      <c r="Q7711">
        <v>0</v>
      </c>
      <c r="R7711" t="s">
        <v>30</v>
      </c>
    </row>
    <row r="7712" spans="1:18" x14ac:dyDescent="0.35">
      <c r="A7712">
        <v>27195411</v>
      </c>
      <c r="B7712" t="s">
        <v>12508</v>
      </c>
      <c r="C7712">
        <v>4657157</v>
      </c>
      <c r="D7712" t="s">
        <v>582</v>
      </c>
      <c r="E7712" t="s">
        <v>20</v>
      </c>
      <c r="F7712" t="s">
        <v>102</v>
      </c>
      <c r="G7712">
        <v>5254034</v>
      </c>
      <c r="H7712">
        <v>1342138</v>
      </c>
      <c r="I7712" t="s">
        <v>22</v>
      </c>
      <c r="J7712">
        <v>90</v>
      </c>
      <c r="K7712">
        <v>2</v>
      </c>
      <c r="L7712">
        <v>34</v>
      </c>
      <c r="M7712" s="1">
        <v>43646</v>
      </c>
      <c r="N7712">
        <v>64</v>
      </c>
      <c r="O7712">
        <v>1</v>
      </c>
      <c r="P7712">
        <v>0</v>
      </c>
      <c r="Q7712">
        <v>0</v>
      </c>
      <c r="R7712" t="s">
        <v>30</v>
      </c>
    </row>
    <row r="7713" spans="1:18" x14ac:dyDescent="0.35">
      <c r="A7713">
        <v>27018606</v>
      </c>
      <c r="B7713" t="s">
        <v>12509</v>
      </c>
      <c r="C7713">
        <v>193643890</v>
      </c>
      <c r="D7713" t="s">
        <v>12510</v>
      </c>
      <c r="E7713" t="s">
        <v>33</v>
      </c>
      <c r="F7713" t="s">
        <v>173</v>
      </c>
      <c r="G7713">
        <v>5250703</v>
      </c>
      <c r="H7713">
        <v>1346615</v>
      </c>
      <c r="I7713" t="s">
        <v>22</v>
      </c>
      <c r="J7713">
        <v>129</v>
      </c>
      <c r="K7713">
        <v>100</v>
      </c>
      <c r="L7713">
        <v>74</v>
      </c>
      <c r="M7713" s="1">
        <v>44912</v>
      </c>
      <c r="N7713">
        <v>150</v>
      </c>
      <c r="O7713">
        <v>21</v>
      </c>
      <c r="P7713">
        <v>333</v>
      </c>
      <c r="Q7713">
        <v>40</v>
      </c>
      <c r="R7713" t="s">
        <v>12511</v>
      </c>
    </row>
    <row r="7714" spans="1:18" x14ac:dyDescent="0.35">
      <c r="A7714">
        <v>26742658</v>
      </c>
      <c r="B7714" t="s">
        <v>12512</v>
      </c>
      <c r="C7714">
        <v>4418286</v>
      </c>
      <c r="D7714" t="s">
        <v>12513</v>
      </c>
      <c r="E7714" t="s">
        <v>33</v>
      </c>
      <c r="F7714" t="s">
        <v>94</v>
      </c>
      <c r="G7714">
        <v>5249422</v>
      </c>
      <c r="H7714">
        <v>1339841</v>
      </c>
      <c r="I7714" t="s">
        <v>22</v>
      </c>
      <c r="J7714">
        <v>93</v>
      </c>
      <c r="K7714">
        <v>1</v>
      </c>
      <c r="L7714">
        <v>313</v>
      </c>
      <c r="M7714" s="1">
        <v>44913</v>
      </c>
      <c r="N7714">
        <v>588</v>
      </c>
      <c r="O7714">
        <v>2</v>
      </c>
      <c r="P7714">
        <v>61</v>
      </c>
      <c r="Q7714">
        <v>89</v>
      </c>
      <c r="R7714" t="s">
        <v>12514</v>
      </c>
    </row>
    <row r="7715" spans="1:18" x14ac:dyDescent="0.35">
      <c r="A7715">
        <v>27018620</v>
      </c>
      <c r="B7715" t="s">
        <v>12515</v>
      </c>
      <c r="C7715">
        <v>193643890</v>
      </c>
      <c r="D7715" t="s">
        <v>12510</v>
      </c>
      <c r="E7715" t="s">
        <v>33</v>
      </c>
      <c r="F7715" t="s">
        <v>173</v>
      </c>
      <c r="G7715">
        <v>5250677</v>
      </c>
      <c r="H7715">
        <v>1346584</v>
      </c>
      <c r="I7715" t="s">
        <v>22</v>
      </c>
      <c r="J7715">
        <v>170</v>
      </c>
      <c r="K7715">
        <v>100</v>
      </c>
      <c r="L7715">
        <v>102</v>
      </c>
      <c r="M7715" s="1">
        <v>44906</v>
      </c>
      <c r="N7715">
        <v>210</v>
      </c>
      <c r="O7715">
        <v>21</v>
      </c>
      <c r="P7715">
        <v>328</v>
      </c>
      <c r="Q7715">
        <v>48</v>
      </c>
      <c r="R7715" t="s">
        <v>12511</v>
      </c>
    </row>
    <row r="7716" spans="1:18" x14ac:dyDescent="0.35">
      <c r="A7716">
        <v>27018621</v>
      </c>
      <c r="B7716" t="s">
        <v>12516</v>
      </c>
      <c r="C7716">
        <v>193643890</v>
      </c>
      <c r="D7716" t="s">
        <v>12510</v>
      </c>
      <c r="E7716" t="s">
        <v>33</v>
      </c>
      <c r="F7716" t="s">
        <v>173</v>
      </c>
      <c r="G7716">
        <v>5250692</v>
      </c>
      <c r="H7716">
        <v>1346731</v>
      </c>
      <c r="I7716" t="s">
        <v>22</v>
      </c>
      <c r="J7716">
        <v>169</v>
      </c>
      <c r="K7716">
        <v>100</v>
      </c>
      <c r="L7716">
        <v>80</v>
      </c>
      <c r="M7716" s="1">
        <v>44914</v>
      </c>
      <c r="N7716">
        <v>154</v>
      </c>
      <c r="O7716">
        <v>21</v>
      </c>
      <c r="P7716">
        <v>316</v>
      </c>
      <c r="Q7716">
        <v>28</v>
      </c>
      <c r="R7716" t="s">
        <v>12511</v>
      </c>
    </row>
    <row r="7717" spans="1:18" x14ac:dyDescent="0.35">
      <c r="A7717">
        <v>26744670</v>
      </c>
      <c r="B7717" t="s">
        <v>12517</v>
      </c>
      <c r="C7717">
        <v>94796116</v>
      </c>
      <c r="D7717" t="s">
        <v>2334</v>
      </c>
      <c r="E7717" t="s">
        <v>44</v>
      </c>
      <c r="F7717" t="s">
        <v>62</v>
      </c>
      <c r="G7717">
        <v>5255113</v>
      </c>
      <c r="H7717">
        <v>1338198</v>
      </c>
      <c r="I7717" t="s">
        <v>71</v>
      </c>
      <c r="J7717">
        <v>35</v>
      </c>
      <c r="K7717">
        <v>2</v>
      </c>
      <c r="L7717">
        <v>18</v>
      </c>
      <c r="M7717" s="1">
        <v>43889</v>
      </c>
      <c r="N7717">
        <v>33</v>
      </c>
      <c r="O7717">
        <v>1</v>
      </c>
      <c r="P7717">
        <v>0</v>
      </c>
      <c r="Q7717">
        <v>0</v>
      </c>
      <c r="R7717" t="s">
        <v>30</v>
      </c>
    </row>
    <row r="7718" spans="1:18" x14ac:dyDescent="0.35">
      <c r="A7718">
        <v>27196600</v>
      </c>
      <c r="B7718" t="s">
        <v>12518</v>
      </c>
      <c r="C7718">
        <v>229230204</v>
      </c>
      <c r="D7718" t="s">
        <v>1715</v>
      </c>
      <c r="E7718" t="s">
        <v>20</v>
      </c>
      <c r="F7718" t="s">
        <v>446</v>
      </c>
      <c r="G7718">
        <v>5253431</v>
      </c>
      <c r="H7718">
        <v>1343689</v>
      </c>
      <c r="I7718" t="s">
        <v>71</v>
      </c>
      <c r="J7718">
        <v>39</v>
      </c>
      <c r="K7718">
        <v>3</v>
      </c>
      <c r="L7718">
        <v>1</v>
      </c>
      <c r="M7718" s="1">
        <v>43444</v>
      </c>
      <c r="N7718">
        <v>2</v>
      </c>
      <c r="O7718">
        <v>1</v>
      </c>
      <c r="P7718">
        <v>0</v>
      </c>
      <c r="Q7718">
        <v>0</v>
      </c>
      <c r="R7718" t="s">
        <v>30</v>
      </c>
    </row>
    <row r="7719" spans="1:18" x14ac:dyDescent="0.35">
      <c r="A7719">
        <v>26765274</v>
      </c>
      <c r="B7719" t="s">
        <v>12519</v>
      </c>
      <c r="C7719">
        <v>16361412</v>
      </c>
      <c r="D7719" t="s">
        <v>5550</v>
      </c>
      <c r="E7719" t="s">
        <v>33</v>
      </c>
      <c r="F7719" t="s">
        <v>94</v>
      </c>
      <c r="G7719">
        <v>5249132</v>
      </c>
      <c r="H7719">
        <v>1341949</v>
      </c>
      <c r="I7719" t="s">
        <v>22</v>
      </c>
      <c r="J7719">
        <v>128</v>
      </c>
      <c r="K7719">
        <v>3</v>
      </c>
      <c r="L7719">
        <v>7</v>
      </c>
      <c r="M7719" s="1">
        <v>43753</v>
      </c>
      <c r="N7719">
        <v>13</v>
      </c>
      <c r="O7719">
        <v>1</v>
      </c>
      <c r="P7719">
        <v>0</v>
      </c>
      <c r="Q7719">
        <v>0</v>
      </c>
      <c r="R7719" t="s">
        <v>30</v>
      </c>
    </row>
    <row r="7720" spans="1:18" x14ac:dyDescent="0.35">
      <c r="A7720">
        <v>27222527</v>
      </c>
      <c r="B7720" t="s">
        <v>12520</v>
      </c>
      <c r="C7720">
        <v>48853122</v>
      </c>
      <c r="D7720" t="s">
        <v>589</v>
      </c>
      <c r="E7720" t="s">
        <v>106</v>
      </c>
      <c r="F7720" t="s">
        <v>545</v>
      </c>
      <c r="G7720">
        <v>5246814</v>
      </c>
      <c r="H7720">
        <v>1338229</v>
      </c>
      <c r="I7720" t="s">
        <v>71</v>
      </c>
      <c r="J7720">
        <v>19</v>
      </c>
      <c r="K7720">
        <v>28</v>
      </c>
      <c r="L7720">
        <v>5</v>
      </c>
      <c r="M7720" s="1">
        <v>43723</v>
      </c>
      <c r="N7720">
        <v>10</v>
      </c>
      <c r="O7720">
        <v>1</v>
      </c>
      <c r="P7720">
        <v>56</v>
      </c>
      <c r="Q7720">
        <v>0</v>
      </c>
      <c r="R7720" t="s">
        <v>12521</v>
      </c>
    </row>
    <row r="7721" spans="1:18" x14ac:dyDescent="0.35">
      <c r="A7721">
        <v>27018623</v>
      </c>
      <c r="B7721" t="s">
        <v>12522</v>
      </c>
      <c r="C7721">
        <v>193643890</v>
      </c>
      <c r="D7721" t="s">
        <v>12510</v>
      </c>
      <c r="E7721" t="s">
        <v>33</v>
      </c>
      <c r="F7721" t="s">
        <v>173</v>
      </c>
      <c r="G7721">
        <v>5250841</v>
      </c>
      <c r="H7721">
        <v>1346776</v>
      </c>
      <c r="I7721" t="s">
        <v>22</v>
      </c>
      <c r="J7721">
        <v>152</v>
      </c>
      <c r="K7721">
        <v>100</v>
      </c>
      <c r="L7721">
        <v>81</v>
      </c>
      <c r="M7721" s="1">
        <v>44869</v>
      </c>
      <c r="N7721">
        <v>159</v>
      </c>
      <c r="O7721">
        <v>21</v>
      </c>
      <c r="P7721">
        <v>313</v>
      </c>
      <c r="Q7721">
        <v>28</v>
      </c>
      <c r="R7721" t="s">
        <v>12511</v>
      </c>
    </row>
    <row r="7722" spans="1:18" x14ac:dyDescent="0.35">
      <c r="A7722">
        <v>26766933</v>
      </c>
      <c r="B7722" t="s">
        <v>12523</v>
      </c>
      <c r="C7722">
        <v>62088260</v>
      </c>
      <c r="D7722" t="s">
        <v>3820</v>
      </c>
      <c r="E7722" t="s">
        <v>48</v>
      </c>
      <c r="F7722" t="s">
        <v>309</v>
      </c>
      <c r="G7722">
        <v>524818</v>
      </c>
      <c r="H7722">
        <v>1343351</v>
      </c>
      <c r="I7722" t="s">
        <v>22</v>
      </c>
      <c r="J7722">
        <v>60</v>
      </c>
      <c r="K7722">
        <v>5</v>
      </c>
      <c r="L7722">
        <v>14</v>
      </c>
      <c r="M7722" s="1">
        <v>43570</v>
      </c>
      <c r="N7722">
        <v>26</v>
      </c>
      <c r="O7722">
        <v>2</v>
      </c>
      <c r="P7722">
        <v>0</v>
      </c>
      <c r="Q7722">
        <v>0</v>
      </c>
      <c r="R7722" t="s">
        <v>12524</v>
      </c>
    </row>
    <row r="7723" spans="1:18" x14ac:dyDescent="0.35">
      <c r="A7723">
        <v>27018624</v>
      </c>
      <c r="B7723" t="s">
        <v>12525</v>
      </c>
      <c r="C7723">
        <v>193643890</v>
      </c>
      <c r="D7723" t="s">
        <v>12510</v>
      </c>
      <c r="E7723" t="s">
        <v>33</v>
      </c>
      <c r="F7723" t="s">
        <v>173</v>
      </c>
      <c r="G7723">
        <v>5250883</v>
      </c>
      <c r="H7723">
        <v>1346671</v>
      </c>
      <c r="I7723" t="s">
        <v>22</v>
      </c>
      <c r="J7723">
        <v>292</v>
      </c>
      <c r="K7723">
        <v>100</v>
      </c>
      <c r="L7723">
        <v>111</v>
      </c>
      <c r="M7723" s="1">
        <v>44880</v>
      </c>
      <c r="N7723">
        <v>213</v>
      </c>
      <c r="O7723">
        <v>21</v>
      </c>
      <c r="P7723">
        <v>280</v>
      </c>
      <c r="Q7723">
        <v>37</v>
      </c>
      <c r="R7723" t="s">
        <v>12511</v>
      </c>
    </row>
    <row r="7724" spans="1:18" x14ac:dyDescent="0.35">
      <c r="A7724">
        <v>27222981</v>
      </c>
      <c r="B7724" t="s">
        <v>12526</v>
      </c>
      <c r="C7724">
        <v>2616371</v>
      </c>
      <c r="D7724" t="s">
        <v>3767</v>
      </c>
      <c r="E7724" t="s">
        <v>69</v>
      </c>
      <c r="F7724" t="s">
        <v>3738</v>
      </c>
      <c r="G7724">
        <v>5248142</v>
      </c>
      <c r="H7724">
        <v>1347006</v>
      </c>
      <c r="I7724" t="s">
        <v>71</v>
      </c>
      <c r="J7724">
        <v>77</v>
      </c>
      <c r="K7724">
        <v>2</v>
      </c>
      <c r="L7724">
        <v>12</v>
      </c>
      <c r="M7724" s="1">
        <v>44717</v>
      </c>
      <c r="N7724">
        <v>23</v>
      </c>
      <c r="O7724">
        <v>1</v>
      </c>
      <c r="P7724">
        <v>59</v>
      </c>
      <c r="Q7724">
        <v>3</v>
      </c>
      <c r="R7724" t="s">
        <v>30</v>
      </c>
    </row>
    <row r="7725" spans="1:18" x14ac:dyDescent="0.35">
      <c r="A7725">
        <v>26767873</v>
      </c>
      <c r="B7725" t="s">
        <v>12527</v>
      </c>
      <c r="C7725">
        <v>3282971</v>
      </c>
      <c r="D7725" t="s">
        <v>2068</v>
      </c>
      <c r="E7725" t="s">
        <v>33</v>
      </c>
      <c r="F7725" t="s">
        <v>34</v>
      </c>
      <c r="G7725">
        <v>5249914</v>
      </c>
      <c r="H7725">
        <v>1342701</v>
      </c>
      <c r="I7725" t="s">
        <v>22</v>
      </c>
      <c r="J7725">
        <v>75</v>
      </c>
      <c r="K7725">
        <v>3</v>
      </c>
      <c r="L7725">
        <v>0</v>
      </c>
      <c r="M7725" s="1"/>
      <c r="O7725">
        <v>1</v>
      </c>
      <c r="P7725">
        <v>0</v>
      </c>
      <c r="Q7725">
        <v>0</v>
      </c>
      <c r="R7725" t="s">
        <v>30</v>
      </c>
    </row>
    <row r="7726" spans="1:18" x14ac:dyDescent="0.35">
      <c r="A7726">
        <v>27018634</v>
      </c>
      <c r="B7726" t="s">
        <v>12528</v>
      </c>
      <c r="C7726">
        <v>193643890</v>
      </c>
      <c r="D7726" t="s">
        <v>12510</v>
      </c>
      <c r="E7726" t="s">
        <v>33</v>
      </c>
      <c r="F7726" t="s">
        <v>173</v>
      </c>
      <c r="G7726">
        <v>525066</v>
      </c>
      <c r="H7726">
        <v>1346657</v>
      </c>
      <c r="I7726" t="s">
        <v>22</v>
      </c>
      <c r="J7726">
        <v>154</v>
      </c>
      <c r="K7726">
        <v>100</v>
      </c>
      <c r="L7726">
        <v>136</v>
      </c>
      <c r="M7726" s="1">
        <v>44906</v>
      </c>
      <c r="N7726">
        <v>269</v>
      </c>
      <c r="O7726">
        <v>21</v>
      </c>
      <c r="P7726">
        <v>290</v>
      </c>
      <c r="Q7726">
        <v>47</v>
      </c>
      <c r="R7726" t="s">
        <v>12511</v>
      </c>
    </row>
    <row r="7727" spans="1:18" x14ac:dyDescent="0.35">
      <c r="A7727">
        <v>26768369</v>
      </c>
      <c r="B7727" t="s">
        <v>12529</v>
      </c>
      <c r="C7727">
        <v>201279474</v>
      </c>
      <c r="D7727" t="s">
        <v>12530</v>
      </c>
      <c r="E7727" t="s">
        <v>33</v>
      </c>
      <c r="F7727" t="s">
        <v>55</v>
      </c>
      <c r="G7727">
        <v>5249781</v>
      </c>
      <c r="H7727">
        <v>1344151</v>
      </c>
      <c r="I7727" t="s">
        <v>22</v>
      </c>
      <c r="J7727">
        <v>85</v>
      </c>
      <c r="K7727">
        <v>3</v>
      </c>
      <c r="L7727">
        <v>85</v>
      </c>
      <c r="M7727" s="1">
        <v>44846</v>
      </c>
      <c r="N7727">
        <v>159</v>
      </c>
      <c r="O7727">
        <v>1</v>
      </c>
      <c r="P7727">
        <v>77</v>
      </c>
      <c r="Q7727">
        <v>21</v>
      </c>
      <c r="R7727" t="s">
        <v>12531</v>
      </c>
    </row>
    <row r="7728" spans="1:18" x14ac:dyDescent="0.35">
      <c r="A7728">
        <v>27018635</v>
      </c>
      <c r="B7728" t="s">
        <v>12532</v>
      </c>
      <c r="C7728">
        <v>193643890</v>
      </c>
      <c r="D7728" t="s">
        <v>12510</v>
      </c>
      <c r="E7728" t="s">
        <v>33</v>
      </c>
      <c r="F7728" t="s">
        <v>173</v>
      </c>
      <c r="G7728">
        <v>5250692</v>
      </c>
      <c r="H7728">
        <v>1346768</v>
      </c>
      <c r="I7728" t="s">
        <v>22</v>
      </c>
      <c r="J7728">
        <v>106</v>
      </c>
      <c r="K7728">
        <v>100</v>
      </c>
      <c r="L7728">
        <v>56</v>
      </c>
      <c r="M7728" s="1">
        <v>44912</v>
      </c>
      <c r="N7728">
        <v>119</v>
      </c>
      <c r="O7728">
        <v>21</v>
      </c>
      <c r="P7728">
        <v>361</v>
      </c>
      <c r="Q7728">
        <v>28</v>
      </c>
      <c r="R7728" t="s">
        <v>12511</v>
      </c>
    </row>
    <row r="7729" spans="1:18" x14ac:dyDescent="0.35">
      <c r="A7729">
        <v>27018640</v>
      </c>
      <c r="B7729" t="s">
        <v>12533</v>
      </c>
      <c r="C7729">
        <v>193643890</v>
      </c>
      <c r="D7729" t="s">
        <v>12510</v>
      </c>
      <c r="E7729" t="s">
        <v>33</v>
      </c>
      <c r="F7729" t="s">
        <v>173</v>
      </c>
      <c r="G7729">
        <v>5250881</v>
      </c>
      <c r="H7729">
        <v>1346681</v>
      </c>
      <c r="I7729" t="s">
        <v>22</v>
      </c>
      <c r="J7729">
        <v>131</v>
      </c>
      <c r="K7729">
        <v>1</v>
      </c>
      <c r="L7729">
        <v>98</v>
      </c>
      <c r="M7729" s="1">
        <v>44913</v>
      </c>
      <c r="N7729">
        <v>188</v>
      </c>
      <c r="O7729">
        <v>21</v>
      </c>
      <c r="P7729">
        <v>308</v>
      </c>
      <c r="Q7729">
        <v>32</v>
      </c>
      <c r="R7729" t="s">
        <v>12511</v>
      </c>
    </row>
    <row r="7730" spans="1:18" x14ac:dyDescent="0.35">
      <c r="A7730">
        <v>27226460</v>
      </c>
      <c r="B7730" t="s">
        <v>12534</v>
      </c>
      <c r="C7730">
        <v>26722212</v>
      </c>
      <c r="D7730" t="s">
        <v>169</v>
      </c>
      <c r="E7730" t="s">
        <v>48</v>
      </c>
      <c r="F7730" t="s">
        <v>468</v>
      </c>
      <c r="G7730">
        <v>5248287</v>
      </c>
      <c r="H7730">
        <v>1342403</v>
      </c>
      <c r="I7730" t="s">
        <v>22</v>
      </c>
      <c r="J7730">
        <v>88</v>
      </c>
      <c r="K7730">
        <v>20</v>
      </c>
      <c r="L7730">
        <v>31</v>
      </c>
      <c r="M7730" s="1">
        <v>44801</v>
      </c>
      <c r="N7730">
        <v>64</v>
      </c>
      <c r="O7730">
        <v>1</v>
      </c>
      <c r="P7730">
        <v>28</v>
      </c>
      <c r="Q7730">
        <v>7</v>
      </c>
      <c r="R7730" t="s">
        <v>12535</v>
      </c>
    </row>
    <row r="7731" spans="1:18" x14ac:dyDescent="0.35">
      <c r="A7731">
        <v>26769544</v>
      </c>
      <c r="B7731" t="s">
        <v>12536</v>
      </c>
      <c r="C7731">
        <v>49602552</v>
      </c>
      <c r="D7731" t="s">
        <v>211</v>
      </c>
      <c r="E7731" t="s">
        <v>20</v>
      </c>
      <c r="F7731" t="s">
        <v>29</v>
      </c>
      <c r="G7731">
        <v>5254115</v>
      </c>
      <c r="H7731">
        <v>1341151</v>
      </c>
      <c r="I7731" t="s">
        <v>22</v>
      </c>
      <c r="J7731">
        <v>334</v>
      </c>
      <c r="K7731">
        <v>4</v>
      </c>
      <c r="L7731">
        <v>29</v>
      </c>
      <c r="M7731" s="1">
        <v>44843</v>
      </c>
      <c r="N7731">
        <v>54</v>
      </c>
      <c r="O7731">
        <v>1</v>
      </c>
      <c r="P7731">
        <v>345</v>
      </c>
      <c r="Q7731">
        <v>7</v>
      </c>
      <c r="R7731" t="s">
        <v>12537</v>
      </c>
    </row>
    <row r="7732" spans="1:18" x14ac:dyDescent="0.35">
      <c r="A7732">
        <v>27227628</v>
      </c>
      <c r="B7732" t="s">
        <v>12538</v>
      </c>
      <c r="C7732">
        <v>205049345</v>
      </c>
      <c r="D7732" t="s">
        <v>2033</v>
      </c>
      <c r="E7732" t="s">
        <v>504</v>
      </c>
      <c r="F7732" t="s">
        <v>2061</v>
      </c>
      <c r="G7732">
        <v>5252486</v>
      </c>
      <c r="H7732">
        <v>1348197</v>
      </c>
      <c r="I7732" t="s">
        <v>22</v>
      </c>
      <c r="J7732">
        <v>38</v>
      </c>
      <c r="K7732">
        <v>2</v>
      </c>
      <c r="L7732">
        <v>12</v>
      </c>
      <c r="M7732" s="1">
        <v>44533</v>
      </c>
      <c r="N7732">
        <v>24</v>
      </c>
      <c r="O7732">
        <v>1</v>
      </c>
      <c r="P7732">
        <v>0</v>
      </c>
      <c r="Q7732">
        <v>0</v>
      </c>
      <c r="R7732" t="s">
        <v>30</v>
      </c>
    </row>
    <row r="7733" spans="1:18" x14ac:dyDescent="0.35">
      <c r="A7733">
        <v>27018643</v>
      </c>
      <c r="B7733" t="s">
        <v>12539</v>
      </c>
      <c r="C7733">
        <v>193643890</v>
      </c>
      <c r="D7733" t="s">
        <v>12510</v>
      </c>
      <c r="E7733" t="s">
        <v>33</v>
      </c>
      <c r="F7733" t="s">
        <v>173</v>
      </c>
      <c r="G7733">
        <v>5250877</v>
      </c>
      <c r="H7733">
        <v>1346655</v>
      </c>
      <c r="I7733" t="s">
        <v>22</v>
      </c>
      <c r="J7733">
        <v>115</v>
      </c>
      <c r="K7733">
        <v>100</v>
      </c>
      <c r="L7733">
        <v>88</v>
      </c>
      <c r="M7733" s="1">
        <v>44898</v>
      </c>
      <c r="N7733">
        <v>169</v>
      </c>
      <c r="O7733">
        <v>21</v>
      </c>
      <c r="P7733">
        <v>349</v>
      </c>
      <c r="Q7733">
        <v>34</v>
      </c>
      <c r="R7733" t="s">
        <v>12511</v>
      </c>
    </row>
    <row r="7734" spans="1:18" x14ac:dyDescent="0.35">
      <c r="A7734">
        <v>27018645</v>
      </c>
      <c r="B7734" t="s">
        <v>12540</v>
      </c>
      <c r="C7734">
        <v>193643890</v>
      </c>
      <c r="D7734" t="s">
        <v>12510</v>
      </c>
      <c r="E7734" t="s">
        <v>33</v>
      </c>
      <c r="F7734" t="s">
        <v>173</v>
      </c>
      <c r="G7734">
        <v>5250829</v>
      </c>
      <c r="H7734">
        <v>1346612</v>
      </c>
      <c r="I7734" t="s">
        <v>22</v>
      </c>
      <c r="J7734">
        <v>136</v>
      </c>
      <c r="K7734">
        <v>100</v>
      </c>
      <c r="L7734">
        <v>74</v>
      </c>
      <c r="M7734" s="1">
        <v>44913</v>
      </c>
      <c r="N7734">
        <v>145</v>
      </c>
      <c r="O7734">
        <v>21</v>
      </c>
      <c r="P7734">
        <v>308</v>
      </c>
      <c r="Q7734">
        <v>26</v>
      </c>
      <c r="R7734" t="s">
        <v>12511</v>
      </c>
    </row>
    <row r="7735" spans="1:18" x14ac:dyDescent="0.35">
      <c r="A7735">
        <v>26769830</v>
      </c>
      <c r="B7735" t="s">
        <v>12541</v>
      </c>
      <c r="C7735">
        <v>172232819</v>
      </c>
      <c r="D7735" t="s">
        <v>11239</v>
      </c>
      <c r="E7735" t="s">
        <v>20</v>
      </c>
      <c r="F7735" t="s">
        <v>90</v>
      </c>
      <c r="G7735">
        <v>5255151</v>
      </c>
      <c r="H7735">
        <v>1341523</v>
      </c>
      <c r="I7735" t="s">
        <v>22</v>
      </c>
      <c r="J7735">
        <v>149</v>
      </c>
      <c r="K7735">
        <v>1</v>
      </c>
      <c r="L7735">
        <v>172</v>
      </c>
      <c r="M7735" s="1">
        <v>44864</v>
      </c>
      <c r="N7735">
        <v>322</v>
      </c>
      <c r="O7735">
        <v>11</v>
      </c>
      <c r="P7735">
        <v>341</v>
      </c>
      <c r="Q7735">
        <v>29</v>
      </c>
      <c r="R7735" t="s">
        <v>12542</v>
      </c>
    </row>
    <row r="7736" spans="1:18" x14ac:dyDescent="0.35">
      <c r="A7736">
        <v>27018646</v>
      </c>
      <c r="B7736" t="s">
        <v>12543</v>
      </c>
      <c r="C7736">
        <v>193643890</v>
      </c>
      <c r="D7736" t="s">
        <v>12510</v>
      </c>
      <c r="E7736" t="s">
        <v>33</v>
      </c>
      <c r="F7736" t="s">
        <v>173</v>
      </c>
      <c r="G7736">
        <v>5250839</v>
      </c>
      <c r="H7736">
        <v>134679</v>
      </c>
      <c r="I7736" t="s">
        <v>22</v>
      </c>
      <c r="J7736">
        <v>125</v>
      </c>
      <c r="K7736">
        <v>100</v>
      </c>
      <c r="L7736">
        <v>100</v>
      </c>
      <c r="M7736" s="1">
        <v>44883</v>
      </c>
      <c r="N7736">
        <v>190</v>
      </c>
      <c r="O7736">
        <v>21</v>
      </c>
      <c r="P7736">
        <v>323</v>
      </c>
      <c r="Q7736">
        <v>36</v>
      </c>
      <c r="R7736" t="s">
        <v>12511</v>
      </c>
    </row>
    <row r="7737" spans="1:18" x14ac:dyDescent="0.35">
      <c r="A7737">
        <v>27245758</v>
      </c>
      <c r="B7737" t="s">
        <v>12544</v>
      </c>
      <c r="C7737">
        <v>71639347</v>
      </c>
      <c r="D7737" t="s">
        <v>25</v>
      </c>
      <c r="E7737" t="s">
        <v>33</v>
      </c>
      <c r="F7737" t="s">
        <v>55</v>
      </c>
      <c r="G7737">
        <v>5249825</v>
      </c>
      <c r="H7737">
        <v>1344722</v>
      </c>
      <c r="I7737" t="s">
        <v>22</v>
      </c>
      <c r="J7737">
        <v>35</v>
      </c>
      <c r="K7737">
        <v>7</v>
      </c>
      <c r="L7737">
        <v>8</v>
      </c>
      <c r="M7737" s="1">
        <v>43698</v>
      </c>
      <c r="N7737">
        <v>15</v>
      </c>
      <c r="O7737">
        <v>1</v>
      </c>
      <c r="P7737">
        <v>0</v>
      </c>
      <c r="Q7737">
        <v>0</v>
      </c>
      <c r="R7737" t="s">
        <v>30</v>
      </c>
    </row>
    <row r="7738" spans="1:18" x14ac:dyDescent="0.35">
      <c r="A7738">
        <v>26771220</v>
      </c>
      <c r="B7738" t="s">
        <v>12545</v>
      </c>
      <c r="C7738">
        <v>82927975</v>
      </c>
      <c r="D7738" t="s">
        <v>12303</v>
      </c>
      <c r="E7738" t="s">
        <v>20</v>
      </c>
      <c r="F7738" t="s">
        <v>29</v>
      </c>
      <c r="G7738">
        <v>5255076</v>
      </c>
      <c r="H7738">
        <v>1341129</v>
      </c>
      <c r="I7738" t="s">
        <v>5453</v>
      </c>
      <c r="J7738">
        <v>74</v>
      </c>
      <c r="K7738">
        <v>1</v>
      </c>
      <c r="L7738">
        <v>20</v>
      </c>
      <c r="M7738" s="1">
        <v>44809</v>
      </c>
      <c r="N7738">
        <v>37</v>
      </c>
      <c r="O7738">
        <v>5</v>
      </c>
      <c r="P7738">
        <v>127</v>
      </c>
      <c r="Q7738">
        <v>4</v>
      </c>
      <c r="R7738" t="s">
        <v>12546</v>
      </c>
    </row>
    <row r="7739" spans="1:18" x14ac:dyDescent="0.35">
      <c r="A7739">
        <v>27018647</v>
      </c>
      <c r="B7739" t="s">
        <v>12547</v>
      </c>
      <c r="C7739">
        <v>193643890</v>
      </c>
      <c r="D7739" t="s">
        <v>12510</v>
      </c>
      <c r="E7739" t="s">
        <v>33</v>
      </c>
      <c r="F7739" t="s">
        <v>173</v>
      </c>
      <c r="G7739">
        <v>5250861</v>
      </c>
      <c r="H7739">
        <v>1346769</v>
      </c>
      <c r="I7739" t="s">
        <v>22</v>
      </c>
      <c r="J7739">
        <v>123</v>
      </c>
      <c r="K7739">
        <v>100</v>
      </c>
      <c r="L7739">
        <v>100</v>
      </c>
      <c r="M7739" s="1">
        <v>44906</v>
      </c>
      <c r="N7739">
        <v>215</v>
      </c>
      <c r="O7739">
        <v>21</v>
      </c>
      <c r="P7739">
        <v>315</v>
      </c>
      <c r="Q7739">
        <v>41</v>
      </c>
      <c r="R7739" t="s">
        <v>12511</v>
      </c>
    </row>
    <row r="7740" spans="1:18" x14ac:dyDescent="0.35">
      <c r="A7740">
        <v>26771372</v>
      </c>
      <c r="B7740" t="s">
        <v>12548</v>
      </c>
      <c r="C7740">
        <v>82927975</v>
      </c>
      <c r="D7740" t="s">
        <v>12303</v>
      </c>
      <c r="E7740" t="s">
        <v>20</v>
      </c>
      <c r="F7740" t="s">
        <v>29</v>
      </c>
      <c r="G7740">
        <v>5255076</v>
      </c>
      <c r="H7740">
        <v>1341129</v>
      </c>
      <c r="I7740" t="s">
        <v>5453</v>
      </c>
      <c r="J7740">
        <v>69</v>
      </c>
      <c r="K7740">
        <v>1</v>
      </c>
      <c r="L7740">
        <v>45</v>
      </c>
      <c r="M7740" s="1">
        <v>44883</v>
      </c>
      <c r="N7740">
        <v>83</v>
      </c>
      <c r="O7740">
        <v>5</v>
      </c>
      <c r="P7740">
        <v>144</v>
      </c>
      <c r="Q7740">
        <v>10</v>
      </c>
      <c r="R7740" t="s">
        <v>12546</v>
      </c>
    </row>
    <row r="7741" spans="1:18" x14ac:dyDescent="0.35">
      <c r="A7741">
        <v>27022375</v>
      </c>
      <c r="B7741" t="s">
        <v>12549</v>
      </c>
      <c r="C7741">
        <v>92242653</v>
      </c>
      <c r="D7741" t="s">
        <v>215</v>
      </c>
      <c r="E7741" t="s">
        <v>110</v>
      </c>
      <c r="F7741" t="s">
        <v>575</v>
      </c>
      <c r="G7741">
        <v>5252649</v>
      </c>
      <c r="H7741">
        <v>1330111</v>
      </c>
      <c r="I7741" t="s">
        <v>71</v>
      </c>
      <c r="J7741">
        <v>35</v>
      </c>
      <c r="K7741">
        <v>2</v>
      </c>
      <c r="L7741">
        <v>5</v>
      </c>
      <c r="M7741" s="1">
        <v>43367</v>
      </c>
      <c r="N7741">
        <v>9</v>
      </c>
      <c r="O7741">
        <v>1</v>
      </c>
      <c r="P7741">
        <v>0</v>
      </c>
      <c r="Q7741">
        <v>0</v>
      </c>
      <c r="R7741" t="s">
        <v>12550</v>
      </c>
    </row>
    <row r="7742" spans="1:18" x14ac:dyDescent="0.35">
      <c r="A7742">
        <v>26772242</v>
      </c>
      <c r="B7742" t="s">
        <v>12551</v>
      </c>
      <c r="C7742">
        <v>82927975</v>
      </c>
      <c r="D7742" t="s">
        <v>12303</v>
      </c>
      <c r="E7742" t="s">
        <v>20</v>
      </c>
      <c r="F7742" t="s">
        <v>29</v>
      </c>
      <c r="G7742">
        <v>5255076</v>
      </c>
      <c r="H7742">
        <v>1341129</v>
      </c>
      <c r="I7742" t="s">
        <v>5453</v>
      </c>
      <c r="J7742">
        <v>91</v>
      </c>
      <c r="K7742">
        <v>1</v>
      </c>
      <c r="L7742">
        <v>69</v>
      </c>
      <c r="M7742" s="1">
        <v>44793</v>
      </c>
      <c r="N7742">
        <v>128</v>
      </c>
      <c r="O7742">
        <v>5</v>
      </c>
      <c r="P7742">
        <v>171</v>
      </c>
      <c r="Q7742">
        <v>21</v>
      </c>
      <c r="R7742" t="s">
        <v>12304</v>
      </c>
    </row>
    <row r="7743" spans="1:18" x14ac:dyDescent="0.35">
      <c r="A7743">
        <v>27028946</v>
      </c>
      <c r="B7743" t="s">
        <v>12552</v>
      </c>
      <c r="C7743">
        <v>5511683</v>
      </c>
      <c r="D7743" t="s">
        <v>4860</v>
      </c>
      <c r="E7743" t="s">
        <v>48</v>
      </c>
      <c r="F7743" t="s">
        <v>152</v>
      </c>
      <c r="G7743">
        <v>5248057</v>
      </c>
      <c r="H7743">
        <v>1344489</v>
      </c>
      <c r="I7743" t="s">
        <v>22</v>
      </c>
      <c r="J7743">
        <v>85</v>
      </c>
      <c r="K7743">
        <v>7</v>
      </c>
      <c r="L7743">
        <v>59</v>
      </c>
      <c r="M7743" s="1">
        <v>44907</v>
      </c>
      <c r="N7743">
        <v>112</v>
      </c>
      <c r="O7743">
        <v>2</v>
      </c>
      <c r="P7743">
        <v>77</v>
      </c>
      <c r="Q7743">
        <v>9</v>
      </c>
      <c r="R7743" t="s">
        <v>12553</v>
      </c>
    </row>
    <row r="7744" spans="1:18" x14ac:dyDescent="0.35">
      <c r="A7744">
        <v>26775437</v>
      </c>
      <c r="B7744" t="s">
        <v>12554</v>
      </c>
      <c r="C7744">
        <v>201332261</v>
      </c>
      <c r="D7744" t="s">
        <v>3629</v>
      </c>
      <c r="E7744" t="s">
        <v>33</v>
      </c>
      <c r="F7744" t="s">
        <v>94</v>
      </c>
      <c r="G7744">
        <v>5249108</v>
      </c>
      <c r="H7744">
        <v>1342129</v>
      </c>
      <c r="I7744" t="s">
        <v>71</v>
      </c>
      <c r="J7744">
        <v>31</v>
      </c>
      <c r="K7744">
        <v>13</v>
      </c>
      <c r="L7744">
        <v>5</v>
      </c>
      <c r="M7744" s="1">
        <v>44677</v>
      </c>
      <c r="N7744">
        <v>9</v>
      </c>
      <c r="O7744">
        <v>1</v>
      </c>
      <c r="P7744">
        <v>142</v>
      </c>
      <c r="Q7744">
        <v>1</v>
      </c>
      <c r="R7744" t="s">
        <v>30</v>
      </c>
    </row>
    <row r="7745" spans="1:18" x14ac:dyDescent="0.35">
      <c r="A7745">
        <v>27036953</v>
      </c>
      <c r="B7745" t="s">
        <v>12555</v>
      </c>
      <c r="C7745">
        <v>15508914</v>
      </c>
      <c r="D7745" t="s">
        <v>2907</v>
      </c>
      <c r="E7745" t="s">
        <v>48</v>
      </c>
      <c r="F7745" t="s">
        <v>49</v>
      </c>
      <c r="G7745">
        <v>5248721</v>
      </c>
      <c r="H7745">
        <v>1342974</v>
      </c>
      <c r="I7745" t="s">
        <v>22</v>
      </c>
      <c r="J7745">
        <v>64</v>
      </c>
      <c r="K7745">
        <v>4</v>
      </c>
      <c r="L7745">
        <v>0</v>
      </c>
      <c r="M7745" s="1"/>
      <c r="O7745">
        <v>1</v>
      </c>
      <c r="P7745">
        <v>344</v>
      </c>
      <c r="Q7745">
        <v>0</v>
      </c>
      <c r="R7745" t="s">
        <v>30</v>
      </c>
    </row>
    <row r="7746" spans="1:18" x14ac:dyDescent="0.35">
      <c r="A7746">
        <v>27041640</v>
      </c>
      <c r="B7746" t="s">
        <v>12556</v>
      </c>
      <c r="C7746">
        <v>145329160</v>
      </c>
      <c r="D7746" t="s">
        <v>2522</v>
      </c>
      <c r="E7746" t="s">
        <v>20</v>
      </c>
      <c r="F7746" t="s">
        <v>397</v>
      </c>
      <c r="G7746">
        <v>5256682</v>
      </c>
      <c r="H7746">
        <v>1340879</v>
      </c>
      <c r="I7746" t="s">
        <v>71</v>
      </c>
      <c r="J7746">
        <v>29</v>
      </c>
      <c r="K7746">
        <v>2</v>
      </c>
      <c r="L7746">
        <v>11</v>
      </c>
      <c r="M7746" s="1">
        <v>44136</v>
      </c>
      <c r="N7746">
        <v>27</v>
      </c>
      <c r="O7746">
        <v>1</v>
      </c>
      <c r="P7746">
        <v>0</v>
      </c>
      <c r="Q7746">
        <v>0</v>
      </c>
      <c r="R7746" t="s">
        <v>30</v>
      </c>
    </row>
    <row r="7747" spans="1:18" x14ac:dyDescent="0.35">
      <c r="A7747">
        <v>27246434</v>
      </c>
      <c r="B7747" t="s">
        <v>12557</v>
      </c>
      <c r="C7747">
        <v>4662843</v>
      </c>
      <c r="D7747" t="s">
        <v>1903</v>
      </c>
      <c r="E7747" t="s">
        <v>44</v>
      </c>
      <c r="F7747" t="s">
        <v>632</v>
      </c>
      <c r="G7747">
        <v>5254127</v>
      </c>
      <c r="H7747">
        <v>133528</v>
      </c>
      <c r="I7747" t="s">
        <v>22</v>
      </c>
      <c r="J7747">
        <v>69</v>
      </c>
      <c r="K7747">
        <v>4</v>
      </c>
      <c r="L7747">
        <v>86</v>
      </c>
      <c r="M7747" s="1">
        <v>44817</v>
      </c>
      <c r="N7747">
        <v>165</v>
      </c>
      <c r="O7747">
        <v>1</v>
      </c>
      <c r="P7747">
        <v>12</v>
      </c>
      <c r="Q7747">
        <v>15</v>
      </c>
      <c r="R7747" t="s">
        <v>12558</v>
      </c>
    </row>
    <row r="7748" spans="1:18" x14ac:dyDescent="0.35">
      <c r="A7748">
        <v>27248669</v>
      </c>
      <c r="B7748" t="s">
        <v>12559</v>
      </c>
      <c r="C7748">
        <v>123920306</v>
      </c>
      <c r="D7748" t="s">
        <v>569</v>
      </c>
      <c r="E7748" t="s">
        <v>48</v>
      </c>
      <c r="F7748" t="s">
        <v>49</v>
      </c>
      <c r="G7748">
        <v>5249188</v>
      </c>
      <c r="H7748">
        <v>1342568</v>
      </c>
      <c r="I7748" t="s">
        <v>22</v>
      </c>
      <c r="J7748">
        <v>120</v>
      </c>
      <c r="K7748">
        <v>5</v>
      </c>
      <c r="L7748">
        <v>7</v>
      </c>
      <c r="M7748" s="1">
        <v>43834</v>
      </c>
      <c r="N7748">
        <v>13</v>
      </c>
      <c r="O7748">
        <v>1</v>
      </c>
      <c r="P7748">
        <v>64</v>
      </c>
      <c r="Q7748">
        <v>0</v>
      </c>
      <c r="R7748" t="s">
        <v>30</v>
      </c>
    </row>
    <row r="7749" spans="1:18" x14ac:dyDescent="0.35">
      <c r="A7749">
        <v>26795436</v>
      </c>
      <c r="B7749" t="s">
        <v>12560</v>
      </c>
      <c r="C7749">
        <v>185679076</v>
      </c>
      <c r="D7749" t="s">
        <v>131</v>
      </c>
      <c r="E7749" t="s">
        <v>20</v>
      </c>
      <c r="F7749" t="s">
        <v>29</v>
      </c>
      <c r="G7749">
        <v>5255402</v>
      </c>
      <c r="H7749">
        <v>1340654</v>
      </c>
      <c r="I7749" t="s">
        <v>71</v>
      </c>
      <c r="J7749">
        <v>99</v>
      </c>
      <c r="K7749">
        <v>1</v>
      </c>
      <c r="L7749">
        <v>19</v>
      </c>
      <c r="M7749" s="1">
        <v>44810</v>
      </c>
      <c r="N7749">
        <v>35</v>
      </c>
      <c r="O7749">
        <v>2</v>
      </c>
      <c r="P7749">
        <v>10</v>
      </c>
      <c r="Q7749">
        <v>1</v>
      </c>
      <c r="R7749" t="s">
        <v>30</v>
      </c>
    </row>
    <row r="7750" spans="1:18" x14ac:dyDescent="0.35">
      <c r="A7750">
        <v>27249193</v>
      </c>
      <c r="B7750" t="s">
        <v>12561</v>
      </c>
      <c r="C7750">
        <v>10663590</v>
      </c>
      <c r="D7750" t="s">
        <v>3058</v>
      </c>
      <c r="E7750" t="s">
        <v>44</v>
      </c>
      <c r="F7750" t="s">
        <v>98</v>
      </c>
      <c r="G7750">
        <v>5252273</v>
      </c>
      <c r="H7750">
        <v>1338057</v>
      </c>
      <c r="I7750" t="s">
        <v>22</v>
      </c>
      <c r="J7750">
        <v>69</v>
      </c>
      <c r="K7750">
        <v>7</v>
      </c>
      <c r="L7750">
        <v>9</v>
      </c>
      <c r="M7750" s="1">
        <v>43667</v>
      </c>
      <c r="N7750">
        <v>17</v>
      </c>
      <c r="O7750">
        <v>1</v>
      </c>
      <c r="P7750">
        <v>0</v>
      </c>
      <c r="Q7750">
        <v>0</v>
      </c>
      <c r="R7750" t="s">
        <v>30</v>
      </c>
    </row>
    <row r="7751" spans="1:18" x14ac:dyDescent="0.35">
      <c r="A7751">
        <v>26800964</v>
      </c>
      <c r="B7751" t="s">
        <v>12562</v>
      </c>
      <c r="C7751">
        <v>2469266</v>
      </c>
      <c r="D7751" t="s">
        <v>12563</v>
      </c>
      <c r="E7751" t="s">
        <v>106</v>
      </c>
      <c r="F7751" t="s">
        <v>263</v>
      </c>
      <c r="G7751">
        <v>5248175</v>
      </c>
      <c r="H7751">
        <v>1334953</v>
      </c>
      <c r="I7751" t="s">
        <v>22</v>
      </c>
      <c r="J7751">
        <v>310</v>
      </c>
      <c r="K7751">
        <v>3</v>
      </c>
      <c r="L7751">
        <v>12</v>
      </c>
      <c r="M7751" s="1">
        <v>44866</v>
      </c>
      <c r="N7751">
        <v>22</v>
      </c>
      <c r="O7751">
        <v>1</v>
      </c>
      <c r="P7751">
        <v>84</v>
      </c>
      <c r="Q7751">
        <v>2</v>
      </c>
      <c r="R7751" t="s">
        <v>12564</v>
      </c>
    </row>
    <row r="7752" spans="1:18" x14ac:dyDescent="0.35">
      <c r="A7752">
        <v>27042062</v>
      </c>
      <c r="B7752" t="s">
        <v>12565</v>
      </c>
      <c r="C7752">
        <v>187653504</v>
      </c>
      <c r="D7752" t="s">
        <v>12566</v>
      </c>
      <c r="E7752" t="s">
        <v>48</v>
      </c>
      <c r="F7752" t="s">
        <v>49</v>
      </c>
      <c r="G7752">
        <v>5249144</v>
      </c>
      <c r="H7752">
        <v>1342581</v>
      </c>
      <c r="I7752" t="s">
        <v>71</v>
      </c>
      <c r="J7752">
        <v>38</v>
      </c>
      <c r="K7752">
        <v>5</v>
      </c>
      <c r="L7752">
        <v>53</v>
      </c>
      <c r="M7752" s="1">
        <v>44056</v>
      </c>
      <c r="N7752">
        <v>99</v>
      </c>
      <c r="O7752">
        <v>1</v>
      </c>
      <c r="P7752">
        <v>106</v>
      </c>
      <c r="Q7752">
        <v>0</v>
      </c>
      <c r="R7752" t="s">
        <v>30</v>
      </c>
    </row>
    <row r="7753" spans="1:18" x14ac:dyDescent="0.35">
      <c r="A7753">
        <v>27045670</v>
      </c>
      <c r="B7753" t="s">
        <v>12567</v>
      </c>
      <c r="C7753">
        <v>22185719</v>
      </c>
      <c r="D7753" t="s">
        <v>10266</v>
      </c>
      <c r="E7753" t="s">
        <v>110</v>
      </c>
      <c r="F7753" t="s">
        <v>938</v>
      </c>
      <c r="G7753">
        <v>5248738</v>
      </c>
      <c r="H7753">
        <v>1332753</v>
      </c>
      <c r="I7753" t="s">
        <v>71</v>
      </c>
      <c r="J7753">
        <v>56</v>
      </c>
      <c r="K7753">
        <v>2</v>
      </c>
      <c r="L7753">
        <v>23</v>
      </c>
      <c r="M7753" s="1">
        <v>44915</v>
      </c>
      <c r="N7753">
        <v>45</v>
      </c>
      <c r="O7753">
        <v>1</v>
      </c>
      <c r="P7753">
        <v>72</v>
      </c>
      <c r="Q7753">
        <v>12</v>
      </c>
      <c r="R7753" t="s">
        <v>30</v>
      </c>
    </row>
    <row r="7754" spans="1:18" x14ac:dyDescent="0.35">
      <c r="A7754">
        <v>26801151</v>
      </c>
      <c r="B7754" t="s">
        <v>12568</v>
      </c>
      <c r="C7754">
        <v>8203099</v>
      </c>
      <c r="D7754" t="s">
        <v>151</v>
      </c>
      <c r="E7754" t="s">
        <v>110</v>
      </c>
      <c r="F7754" t="s">
        <v>111</v>
      </c>
      <c r="G7754">
        <v>5250895</v>
      </c>
      <c r="H7754">
        <v>1330779</v>
      </c>
      <c r="I7754" t="s">
        <v>22</v>
      </c>
      <c r="J7754">
        <v>156</v>
      </c>
      <c r="K7754">
        <v>3</v>
      </c>
      <c r="L7754">
        <v>30</v>
      </c>
      <c r="M7754" s="1">
        <v>44803</v>
      </c>
      <c r="N7754">
        <v>56</v>
      </c>
      <c r="O7754">
        <v>2</v>
      </c>
      <c r="P7754">
        <v>15</v>
      </c>
      <c r="Q7754">
        <v>8</v>
      </c>
      <c r="R7754" t="s">
        <v>12569</v>
      </c>
    </row>
    <row r="7755" spans="1:18" x14ac:dyDescent="0.35">
      <c r="A7755">
        <v>27049153</v>
      </c>
      <c r="B7755" t="s">
        <v>12570</v>
      </c>
      <c r="C7755">
        <v>10377295</v>
      </c>
      <c r="D7755" t="s">
        <v>6719</v>
      </c>
      <c r="E7755" t="s">
        <v>44</v>
      </c>
      <c r="F7755" t="s">
        <v>98</v>
      </c>
      <c r="G7755">
        <v>5252742</v>
      </c>
      <c r="H7755">
        <v>1338816</v>
      </c>
      <c r="I7755" t="s">
        <v>22</v>
      </c>
      <c r="J7755">
        <v>160</v>
      </c>
      <c r="K7755">
        <v>2</v>
      </c>
      <c r="L7755">
        <v>20</v>
      </c>
      <c r="M7755" s="1">
        <v>44899</v>
      </c>
      <c r="N7755">
        <v>139</v>
      </c>
      <c r="O7755">
        <v>3</v>
      </c>
      <c r="P7755">
        <v>179</v>
      </c>
      <c r="Q7755">
        <v>15</v>
      </c>
      <c r="R7755" t="s">
        <v>12571</v>
      </c>
    </row>
    <row r="7756" spans="1:18" x14ac:dyDescent="0.35">
      <c r="A7756">
        <v>27252486</v>
      </c>
      <c r="B7756" t="s">
        <v>12572</v>
      </c>
      <c r="C7756">
        <v>205258595</v>
      </c>
      <c r="D7756" t="s">
        <v>12573</v>
      </c>
      <c r="E7756" t="s">
        <v>33</v>
      </c>
      <c r="F7756" t="s">
        <v>52</v>
      </c>
      <c r="G7756">
        <v>5250804</v>
      </c>
      <c r="H7756">
        <v>1343836</v>
      </c>
      <c r="I7756" t="s">
        <v>22</v>
      </c>
      <c r="J7756">
        <v>106</v>
      </c>
      <c r="K7756">
        <v>2</v>
      </c>
      <c r="L7756">
        <v>39</v>
      </c>
      <c r="M7756" s="1">
        <v>43831</v>
      </c>
      <c r="N7756">
        <v>73</v>
      </c>
      <c r="O7756">
        <v>1</v>
      </c>
      <c r="P7756">
        <v>0</v>
      </c>
      <c r="Q7756">
        <v>0</v>
      </c>
      <c r="R7756" t="s">
        <v>30</v>
      </c>
    </row>
    <row r="7757" spans="1:18" x14ac:dyDescent="0.35">
      <c r="A7757">
        <v>27448772</v>
      </c>
      <c r="B7757" t="s">
        <v>12574</v>
      </c>
      <c r="C7757">
        <v>206843996</v>
      </c>
      <c r="D7757" t="s">
        <v>12575</v>
      </c>
      <c r="E7757" t="s">
        <v>504</v>
      </c>
      <c r="F7757" t="s">
        <v>1461</v>
      </c>
      <c r="G7757">
        <v>5251366</v>
      </c>
      <c r="H7757">
        <v>1349058</v>
      </c>
      <c r="I7757" t="s">
        <v>22</v>
      </c>
      <c r="J7757">
        <v>100</v>
      </c>
      <c r="K7757">
        <v>1</v>
      </c>
      <c r="L7757">
        <v>0</v>
      </c>
      <c r="M7757" s="1"/>
      <c r="O7757">
        <v>2</v>
      </c>
      <c r="P7757">
        <v>0</v>
      </c>
      <c r="Q7757">
        <v>0</v>
      </c>
      <c r="R7757" t="s">
        <v>30</v>
      </c>
    </row>
    <row r="7758" spans="1:18" x14ac:dyDescent="0.35">
      <c r="A7758">
        <v>27448834</v>
      </c>
      <c r="B7758" t="s">
        <v>12576</v>
      </c>
      <c r="C7758">
        <v>206843996</v>
      </c>
      <c r="D7758" t="s">
        <v>12575</v>
      </c>
      <c r="E7758" t="s">
        <v>504</v>
      </c>
      <c r="F7758" t="s">
        <v>1461</v>
      </c>
      <c r="G7758">
        <v>5251241</v>
      </c>
      <c r="H7758">
        <v>1349197</v>
      </c>
      <c r="I7758" t="s">
        <v>71</v>
      </c>
      <c r="J7758">
        <v>50</v>
      </c>
      <c r="K7758">
        <v>1</v>
      </c>
      <c r="L7758">
        <v>5</v>
      </c>
      <c r="M7758" s="1">
        <v>43564</v>
      </c>
      <c r="N7758">
        <v>9</v>
      </c>
      <c r="O7758">
        <v>2</v>
      </c>
      <c r="P7758">
        <v>0</v>
      </c>
      <c r="Q7758">
        <v>0</v>
      </c>
      <c r="R7758" t="s">
        <v>30</v>
      </c>
    </row>
    <row r="7759" spans="1:18" x14ac:dyDescent="0.35">
      <c r="A7759">
        <v>27259147</v>
      </c>
      <c r="B7759" t="s">
        <v>12577</v>
      </c>
      <c r="C7759">
        <v>4418286</v>
      </c>
      <c r="D7759" t="s">
        <v>12513</v>
      </c>
      <c r="E7759" t="s">
        <v>33</v>
      </c>
      <c r="F7759" t="s">
        <v>94</v>
      </c>
      <c r="G7759">
        <v>5249502</v>
      </c>
      <c r="H7759">
        <v>1339798</v>
      </c>
      <c r="I7759" t="s">
        <v>22</v>
      </c>
      <c r="J7759">
        <v>126</v>
      </c>
      <c r="K7759">
        <v>1</v>
      </c>
      <c r="L7759">
        <v>304</v>
      </c>
      <c r="M7759" s="1">
        <v>44904</v>
      </c>
      <c r="N7759">
        <v>567</v>
      </c>
      <c r="O7759">
        <v>2</v>
      </c>
      <c r="P7759">
        <v>57</v>
      </c>
      <c r="Q7759">
        <v>86</v>
      </c>
      <c r="R7759" t="s">
        <v>12578</v>
      </c>
    </row>
    <row r="7760" spans="1:18" x14ac:dyDescent="0.35">
      <c r="A7760">
        <v>27050512</v>
      </c>
      <c r="B7760" t="s">
        <v>12579</v>
      </c>
      <c r="C7760">
        <v>203514968</v>
      </c>
      <c r="D7760" t="s">
        <v>12580</v>
      </c>
      <c r="E7760" t="s">
        <v>33</v>
      </c>
      <c r="F7760" t="s">
        <v>34</v>
      </c>
      <c r="G7760">
        <v>5250322</v>
      </c>
      <c r="H7760">
        <v>1342703</v>
      </c>
      <c r="I7760" t="s">
        <v>71</v>
      </c>
      <c r="J7760">
        <v>40</v>
      </c>
      <c r="K7760">
        <v>3</v>
      </c>
      <c r="L7760">
        <v>42</v>
      </c>
      <c r="M7760" s="1">
        <v>43906</v>
      </c>
      <c r="N7760">
        <v>78</v>
      </c>
      <c r="O7760">
        <v>1</v>
      </c>
      <c r="P7760">
        <v>0</v>
      </c>
      <c r="Q7760">
        <v>0</v>
      </c>
      <c r="R7760" t="s">
        <v>12581</v>
      </c>
    </row>
    <row r="7761" spans="1:18" x14ac:dyDescent="0.35">
      <c r="A7761">
        <v>27451871</v>
      </c>
      <c r="B7761" t="s">
        <v>12582</v>
      </c>
      <c r="C7761">
        <v>206862811</v>
      </c>
      <c r="D7761" t="s">
        <v>1624</v>
      </c>
      <c r="E7761" t="s">
        <v>110</v>
      </c>
      <c r="F7761" t="s">
        <v>2038</v>
      </c>
      <c r="G7761">
        <v>5249127</v>
      </c>
      <c r="H7761">
        <v>1327256</v>
      </c>
      <c r="I7761" t="s">
        <v>71</v>
      </c>
      <c r="J7761">
        <v>36</v>
      </c>
      <c r="K7761">
        <v>1</v>
      </c>
      <c r="L7761">
        <v>25</v>
      </c>
      <c r="M7761" s="1">
        <v>43862</v>
      </c>
      <c r="N7761">
        <v>47</v>
      </c>
      <c r="O7761">
        <v>1</v>
      </c>
      <c r="P7761">
        <v>0</v>
      </c>
      <c r="Q7761">
        <v>0</v>
      </c>
      <c r="R7761" t="s">
        <v>12583</v>
      </c>
    </row>
    <row r="7762" spans="1:18" x14ac:dyDescent="0.35">
      <c r="A7762">
        <v>27054905</v>
      </c>
      <c r="B7762" t="s">
        <v>12584</v>
      </c>
      <c r="C7762">
        <v>33587771</v>
      </c>
      <c r="D7762" t="s">
        <v>12585</v>
      </c>
      <c r="E7762" t="s">
        <v>33</v>
      </c>
      <c r="F7762" t="s">
        <v>173</v>
      </c>
      <c r="G7762">
        <v>5251131</v>
      </c>
      <c r="H7762">
        <v>1346002</v>
      </c>
      <c r="I7762" t="s">
        <v>22</v>
      </c>
      <c r="J7762">
        <v>67</v>
      </c>
      <c r="K7762">
        <v>2</v>
      </c>
      <c r="L7762">
        <v>24</v>
      </c>
      <c r="M7762" s="1">
        <v>44884</v>
      </c>
      <c r="N7762">
        <v>45</v>
      </c>
      <c r="O7762">
        <v>1</v>
      </c>
      <c r="P7762">
        <v>3</v>
      </c>
      <c r="Q7762">
        <v>8</v>
      </c>
      <c r="R7762" t="s">
        <v>30</v>
      </c>
    </row>
    <row r="7763" spans="1:18" x14ac:dyDescent="0.35">
      <c r="A7763">
        <v>27265461</v>
      </c>
      <c r="B7763" t="s">
        <v>12586</v>
      </c>
      <c r="C7763">
        <v>52747435</v>
      </c>
      <c r="D7763" t="s">
        <v>5381</v>
      </c>
      <c r="E7763" t="s">
        <v>301</v>
      </c>
      <c r="F7763" t="s">
        <v>4986</v>
      </c>
      <c r="G7763">
        <v>5253478</v>
      </c>
      <c r="H7763">
        <v>1318302</v>
      </c>
      <c r="I7763" t="s">
        <v>22</v>
      </c>
      <c r="J7763">
        <v>57</v>
      </c>
      <c r="K7763">
        <v>92</v>
      </c>
      <c r="L7763">
        <v>6</v>
      </c>
      <c r="M7763" s="1">
        <v>44637</v>
      </c>
      <c r="N7763">
        <v>14</v>
      </c>
      <c r="O7763">
        <v>17</v>
      </c>
      <c r="P7763">
        <v>294</v>
      </c>
      <c r="Q7763">
        <v>1</v>
      </c>
      <c r="R7763" t="s">
        <v>30</v>
      </c>
    </row>
    <row r="7764" spans="1:18" x14ac:dyDescent="0.35">
      <c r="A7764">
        <v>27273659</v>
      </c>
      <c r="B7764" t="s">
        <v>12587</v>
      </c>
      <c r="C7764">
        <v>15107543</v>
      </c>
      <c r="D7764" t="s">
        <v>4896</v>
      </c>
      <c r="E7764" t="s">
        <v>504</v>
      </c>
      <c r="F7764" t="s">
        <v>1194</v>
      </c>
      <c r="G7764">
        <v>5250158</v>
      </c>
      <c r="H7764">
        <v>1348975</v>
      </c>
      <c r="I7764" t="s">
        <v>71</v>
      </c>
      <c r="J7764">
        <v>29</v>
      </c>
      <c r="K7764">
        <v>2</v>
      </c>
      <c r="L7764">
        <v>2</v>
      </c>
      <c r="M7764" s="1">
        <v>43422</v>
      </c>
      <c r="N7764">
        <v>4</v>
      </c>
      <c r="O7764">
        <v>1</v>
      </c>
      <c r="P7764">
        <v>0</v>
      </c>
      <c r="Q7764">
        <v>0</v>
      </c>
      <c r="R7764" t="s">
        <v>30</v>
      </c>
    </row>
    <row r="7765" spans="1:18" x14ac:dyDescent="0.35">
      <c r="A7765">
        <v>27456659</v>
      </c>
      <c r="B7765" t="s">
        <v>12588</v>
      </c>
      <c r="C7765">
        <v>154382625</v>
      </c>
      <c r="D7765" t="s">
        <v>2299</v>
      </c>
      <c r="E7765" t="s">
        <v>137</v>
      </c>
      <c r="F7765" t="s">
        <v>138</v>
      </c>
      <c r="G7765">
        <v>5252402</v>
      </c>
      <c r="H7765">
        <v>1363029</v>
      </c>
      <c r="I7765" t="s">
        <v>71</v>
      </c>
      <c r="J7765">
        <v>37</v>
      </c>
      <c r="K7765">
        <v>1</v>
      </c>
      <c r="L7765">
        <v>73</v>
      </c>
      <c r="M7765" s="1">
        <v>44896</v>
      </c>
      <c r="N7765">
        <v>138</v>
      </c>
      <c r="O7765">
        <v>2</v>
      </c>
      <c r="P7765">
        <v>34</v>
      </c>
      <c r="Q7765">
        <v>4</v>
      </c>
      <c r="R7765" t="s">
        <v>30</v>
      </c>
    </row>
    <row r="7766" spans="1:18" x14ac:dyDescent="0.35">
      <c r="A7766">
        <v>27288541</v>
      </c>
      <c r="B7766" t="s">
        <v>12589</v>
      </c>
      <c r="C7766">
        <v>20973364</v>
      </c>
      <c r="D7766" t="s">
        <v>9146</v>
      </c>
      <c r="E7766" t="s">
        <v>48</v>
      </c>
      <c r="F7766" t="s">
        <v>468</v>
      </c>
      <c r="G7766">
        <v>5247575</v>
      </c>
      <c r="H7766">
        <v>1342667</v>
      </c>
      <c r="I7766" t="s">
        <v>22</v>
      </c>
      <c r="J7766">
        <v>113</v>
      </c>
      <c r="K7766">
        <v>3</v>
      </c>
      <c r="L7766">
        <v>85</v>
      </c>
      <c r="M7766" s="1">
        <v>44896</v>
      </c>
      <c r="N7766">
        <v>167</v>
      </c>
      <c r="O7766">
        <v>1</v>
      </c>
      <c r="P7766">
        <v>106</v>
      </c>
      <c r="Q7766">
        <v>25</v>
      </c>
      <c r="R7766" t="s">
        <v>12590</v>
      </c>
    </row>
    <row r="7767" spans="1:18" x14ac:dyDescent="0.35">
      <c r="A7767">
        <v>27055854</v>
      </c>
      <c r="B7767" t="s">
        <v>12591</v>
      </c>
      <c r="C7767">
        <v>115853077</v>
      </c>
      <c r="D7767" t="s">
        <v>1078</v>
      </c>
      <c r="E7767" t="s">
        <v>193</v>
      </c>
      <c r="F7767" t="s">
        <v>4973</v>
      </c>
      <c r="G7767">
        <v>5243812</v>
      </c>
      <c r="H7767">
        <v>1332956</v>
      </c>
      <c r="I7767" t="s">
        <v>22</v>
      </c>
      <c r="J7767">
        <v>35</v>
      </c>
      <c r="K7767">
        <v>90</v>
      </c>
      <c r="L7767">
        <v>1</v>
      </c>
      <c r="M7767" s="1">
        <v>44507</v>
      </c>
      <c r="N7767">
        <v>7</v>
      </c>
      <c r="O7767">
        <v>1</v>
      </c>
      <c r="P7767">
        <v>320</v>
      </c>
      <c r="Q7767">
        <v>0</v>
      </c>
      <c r="R7767" t="s">
        <v>30</v>
      </c>
    </row>
    <row r="7768" spans="1:18" x14ac:dyDescent="0.35">
      <c r="A7768">
        <v>27457729</v>
      </c>
      <c r="B7768" t="s">
        <v>12592</v>
      </c>
      <c r="C7768">
        <v>7666276</v>
      </c>
      <c r="D7768" t="s">
        <v>5153</v>
      </c>
      <c r="E7768" t="s">
        <v>193</v>
      </c>
      <c r="F7768" t="s">
        <v>1477</v>
      </c>
      <c r="G7768">
        <v>5243742</v>
      </c>
      <c r="H7768">
        <v>1330625</v>
      </c>
      <c r="I7768" t="s">
        <v>22</v>
      </c>
      <c r="J7768">
        <v>71</v>
      </c>
      <c r="K7768">
        <v>5</v>
      </c>
      <c r="L7768">
        <v>6</v>
      </c>
      <c r="M7768" s="1">
        <v>43652</v>
      </c>
      <c r="N7768">
        <v>11</v>
      </c>
      <c r="O7768">
        <v>1</v>
      </c>
      <c r="P7768">
        <v>169</v>
      </c>
      <c r="Q7768">
        <v>0</v>
      </c>
      <c r="R7768" t="s">
        <v>1478</v>
      </c>
    </row>
    <row r="7769" spans="1:18" x14ac:dyDescent="0.35">
      <c r="A7769">
        <v>27072298</v>
      </c>
      <c r="B7769" t="s">
        <v>12593</v>
      </c>
      <c r="C7769">
        <v>57540342</v>
      </c>
      <c r="D7769" t="s">
        <v>429</v>
      </c>
      <c r="E7769" t="s">
        <v>20</v>
      </c>
      <c r="F7769" t="s">
        <v>90</v>
      </c>
      <c r="G7769">
        <v>525437</v>
      </c>
      <c r="H7769">
        <v>1344085</v>
      </c>
      <c r="I7769" t="s">
        <v>22</v>
      </c>
      <c r="J7769">
        <v>110</v>
      </c>
      <c r="K7769">
        <v>1</v>
      </c>
      <c r="L7769">
        <v>3</v>
      </c>
      <c r="M7769" s="1">
        <v>43821</v>
      </c>
      <c r="N7769">
        <v>6</v>
      </c>
      <c r="O7769">
        <v>1</v>
      </c>
      <c r="P7769">
        <v>0</v>
      </c>
      <c r="Q7769">
        <v>0</v>
      </c>
      <c r="R7769" t="s">
        <v>30</v>
      </c>
    </row>
    <row r="7770" spans="1:18" x14ac:dyDescent="0.35">
      <c r="A7770">
        <v>27307853</v>
      </c>
      <c r="B7770" t="s">
        <v>12594</v>
      </c>
      <c r="C7770">
        <v>176579986</v>
      </c>
      <c r="D7770" t="s">
        <v>1403</v>
      </c>
      <c r="E7770" t="s">
        <v>33</v>
      </c>
      <c r="F7770" t="s">
        <v>173</v>
      </c>
      <c r="G7770">
        <v>5251486</v>
      </c>
      <c r="H7770">
        <v>1345975</v>
      </c>
      <c r="I7770" t="s">
        <v>22</v>
      </c>
      <c r="J7770">
        <v>65</v>
      </c>
      <c r="K7770">
        <v>3</v>
      </c>
      <c r="L7770">
        <v>25</v>
      </c>
      <c r="M7770" s="1">
        <v>44836</v>
      </c>
      <c r="N7770">
        <v>47</v>
      </c>
      <c r="O7770">
        <v>1</v>
      </c>
      <c r="P7770">
        <v>0</v>
      </c>
      <c r="Q7770">
        <v>2</v>
      </c>
      <c r="R7770" t="s">
        <v>12595</v>
      </c>
    </row>
    <row r="7771" spans="1:18" x14ac:dyDescent="0.35">
      <c r="A7771">
        <v>27467391</v>
      </c>
      <c r="B7771" t="s">
        <v>12596</v>
      </c>
      <c r="C7771">
        <v>38068373</v>
      </c>
      <c r="D7771" t="s">
        <v>2464</v>
      </c>
      <c r="E7771" t="s">
        <v>193</v>
      </c>
      <c r="F7771" t="s">
        <v>1477</v>
      </c>
      <c r="G7771">
        <v>5244205</v>
      </c>
      <c r="H7771">
        <v>1331516</v>
      </c>
      <c r="I7771" t="s">
        <v>22</v>
      </c>
      <c r="J7771">
        <v>73</v>
      </c>
      <c r="K7771">
        <v>5</v>
      </c>
      <c r="L7771">
        <v>5</v>
      </c>
      <c r="M7771" s="1">
        <v>43637</v>
      </c>
      <c r="N7771">
        <v>11</v>
      </c>
      <c r="O7771">
        <v>1</v>
      </c>
      <c r="P7771">
        <v>0</v>
      </c>
      <c r="Q7771">
        <v>0</v>
      </c>
      <c r="R7771" t="s">
        <v>30</v>
      </c>
    </row>
    <row r="7772" spans="1:18" x14ac:dyDescent="0.35">
      <c r="A7772">
        <v>27319421</v>
      </c>
      <c r="B7772" t="s">
        <v>12597</v>
      </c>
      <c r="C7772">
        <v>5412869</v>
      </c>
      <c r="D7772" t="s">
        <v>12598</v>
      </c>
      <c r="E7772" t="s">
        <v>48</v>
      </c>
      <c r="F7772" t="s">
        <v>309</v>
      </c>
      <c r="G7772">
        <v>5247089</v>
      </c>
      <c r="H7772">
        <v>1343063</v>
      </c>
      <c r="I7772" t="s">
        <v>22</v>
      </c>
      <c r="J7772">
        <v>80</v>
      </c>
      <c r="K7772">
        <v>7</v>
      </c>
      <c r="L7772">
        <v>6</v>
      </c>
      <c r="M7772" s="1">
        <v>44906</v>
      </c>
      <c r="N7772">
        <v>118</v>
      </c>
      <c r="O7772">
        <v>1</v>
      </c>
      <c r="P7772">
        <v>0</v>
      </c>
      <c r="Q7772">
        <v>6</v>
      </c>
      <c r="R7772" t="s">
        <v>30</v>
      </c>
    </row>
    <row r="7773" spans="1:18" x14ac:dyDescent="0.35">
      <c r="A7773">
        <v>27073991</v>
      </c>
      <c r="B7773" t="s">
        <v>12599</v>
      </c>
      <c r="C7773">
        <v>27887965</v>
      </c>
      <c r="D7773" t="s">
        <v>9626</v>
      </c>
      <c r="E7773" t="s">
        <v>69</v>
      </c>
      <c r="F7773" t="s">
        <v>12600</v>
      </c>
      <c r="G7773">
        <v>5244693</v>
      </c>
      <c r="H7773">
        <v>1359986</v>
      </c>
      <c r="I7773" t="s">
        <v>22</v>
      </c>
      <c r="J7773">
        <v>35</v>
      </c>
      <c r="K7773">
        <v>3</v>
      </c>
      <c r="L7773">
        <v>75</v>
      </c>
      <c r="M7773" s="1">
        <v>44463</v>
      </c>
      <c r="N7773">
        <v>142</v>
      </c>
      <c r="O7773">
        <v>1</v>
      </c>
      <c r="P7773">
        <v>0</v>
      </c>
      <c r="Q7773">
        <v>0</v>
      </c>
      <c r="R7773" t="s">
        <v>12601</v>
      </c>
    </row>
    <row r="7774" spans="1:18" x14ac:dyDescent="0.35">
      <c r="A7774">
        <v>27475554</v>
      </c>
      <c r="B7774" t="s">
        <v>12602</v>
      </c>
      <c r="C7774">
        <v>11779956</v>
      </c>
      <c r="D7774" t="s">
        <v>12603</v>
      </c>
      <c r="E7774" t="s">
        <v>48</v>
      </c>
      <c r="F7774" t="s">
        <v>152</v>
      </c>
      <c r="G7774">
        <v>524863</v>
      </c>
      <c r="H7774">
        <v>1344883</v>
      </c>
      <c r="I7774" t="s">
        <v>71</v>
      </c>
      <c r="J7774">
        <v>33</v>
      </c>
      <c r="K7774">
        <v>2</v>
      </c>
      <c r="L7774">
        <v>13</v>
      </c>
      <c r="M7774" s="1">
        <v>43391</v>
      </c>
      <c r="N7774">
        <v>25</v>
      </c>
      <c r="O7774">
        <v>1</v>
      </c>
      <c r="P7774">
        <v>0</v>
      </c>
      <c r="Q7774">
        <v>0</v>
      </c>
      <c r="R7774" t="s">
        <v>30</v>
      </c>
    </row>
    <row r="7775" spans="1:18" x14ac:dyDescent="0.35">
      <c r="A7775">
        <v>27082482</v>
      </c>
      <c r="B7775" t="s">
        <v>12604</v>
      </c>
      <c r="C7775">
        <v>21909957</v>
      </c>
      <c r="D7775" t="s">
        <v>12605</v>
      </c>
      <c r="E7775" t="s">
        <v>110</v>
      </c>
      <c r="F7775" t="s">
        <v>1323</v>
      </c>
      <c r="G7775">
        <v>5250307</v>
      </c>
      <c r="H7775">
        <v>1331364</v>
      </c>
      <c r="I7775" t="s">
        <v>22</v>
      </c>
      <c r="J7775">
        <v>120</v>
      </c>
      <c r="K7775">
        <v>1</v>
      </c>
      <c r="L7775">
        <v>14</v>
      </c>
      <c r="M7775" s="1">
        <v>43546</v>
      </c>
      <c r="N7775">
        <v>26</v>
      </c>
      <c r="O7775">
        <v>1</v>
      </c>
      <c r="P7775">
        <v>0</v>
      </c>
      <c r="Q7775">
        <v>0</v>
      </c>
      <c r="R7775" t="s">
        <v>30</v>
      </c>
    </row>
    <row r="7776" spans="1:18" x14ac:dyDescent="0.35">
      <c r="A7776">
        <v>27324919</v>
      </c>
      <c r="B7776" t="s">
        <v>12606</v>
      </c>
      <c r="C7776">
        <v>87228823</v>
      </c>
      <c r="D7776" t="s">
        <v>12607</v>
      </c>
      <c r="E7776" t="s">
        <v>301</v>
      </c>
      <c r="F7776" t="s">
        <v>3016</v>
      </c>
      <c r="G7776">
        <v>5254838</v>
      </c>
      <c r="H7776">
        <v>1321224</v>
      </c>
      <c r="I7776" t="s">
        <v>22</v>
      </c>
      <c r="J7776">
        <v>220</v>
      </c>
      <c r="K7776">
        <v>1</v>
      </c>
      <c r="L7776">
        <v>10</v>
      </c>
      <c r="M7776" s="1">
        <v>43782</v>
      </c>
      <c r="N7776">
        <v>19</v>
      </c>
      <c r="O7776">
        <v>1</v>
      </c>
      <c r="P7776">
        <v>166</v>
      </c>
      <c r="Q7776">
        <v>0</v>
      </c>
      <c r="R7776" t="s">
        <v>30</v>
      </c>
    </row>
    <row r="7777" spans="1:18" x14ac:dyDescent="0.35">
      <c r="A7777">
        <v>27476456</v>
      </c>
      <c r="B7777" t="s">
        <v>12608</v>
      </c>
      <c r="C7777">
        <v>39226583</v>
      </c>
      <c r="D7777" t="s">
        <v>167</v>
      </c>
      <c r="E7777" t="s">
        <v>44</v>
      </c>
      <c r="F7777" t="s">
        <v>707</v>
      </c>
      <c r="G7777">
        <v>5255787</v>
      </c>
      <c r="H7777">
        <v>1339314</v>
      </c>
      <c r="I7777" t="s">
        <v>71</v>
      </c>
      <c r="J7777">
        <v>18</v>
      </c>
      <c r="K7777">
        <v>3</v>
      </c>
      <c r="L7777">
        <v>4</v>
      </c>
      <c r="M7777" s="1">
        <v>43604</v>
      </c>
      <c r="N7777">
        <v>8</v>
      </c>
      <c r="O7777">
        <v>1</v>
      </c>
      <c r="P7777">
        <v>0</v>
      </c>
      <c r="Q7777">
        <v>0</v>
      </c>
      <c r="R7777" t="s">
        <v>30</v>
      </c>
    </row>
    <row r="7778" spans="1:18" x14ac:dyDescent="0.35">
      <c r="A7778">
        <v>27329350</v>
      </c>
      <c r="B7778" t="s">
        <v>12609</v>
      </c>
      <c r="C7778">
        <v>24931189</v>
      </c>
      <c r="D7778" t="s">
        <v>201</v>
      </c>
      <c r="E7778" t="s">
        <v>48</v>
      </c>
      <c r="F7778" t="s">
        <v>152</v>
      </c>
      <c r="G7778">
        <v>5247539</v>
      </c>
      <c r="H7778">
        <v>1344973</v>
      </c>
      <c r="I7778" t="s">
        <v>71</v>
      </c>
      <c r="J7778">
        <v>18</v>
      </c>
      <c r="K7778">
        <v>5</v>
      </c>
      <c r="L7778">
        <v>0</v>
      </c>
      <c r="M7778" s="1"/>
      <c r="O7778">
        <v>1</v>
      </c>
      <c r="P7778">
        <v>0</v>
      </c>
      <c r="Q7778">
        <v>0</v>
      </c>
      <c r="R7778" t="s">
        <v>30</v>
      </c>
    </row>
    <row r="7779" spans="1:18" x14ac:dyDescent="0.35">
      <c r="A7779">
        <v>27476768</v>
      </c>
      <c r="B7779" t="s">
        <v>12610</v>
      </c>
      <c r="C7779">
        <v>1435273</v>
      </c>
      <c r="D7779" t="s">
        <v>5044</v>
      </c>
      <c r="E7779" t="s">
        <v>44</v>
      </c>
      <c r="F7779" t="s">
        <v>98</v>
      </c>
      <c r="G7779">
        <v>5252854</v>
      </c>
      <c r="H7779">
        <v>1340982</v>
      </c>
      <c r="I7779" t="s">
        <v>22</v>
      </c>
      <c r="J7779">
        <v>327</v>
      </c>
      <c r="K7779">
        <v>2</v>
      </c>
      <c r="L7779">
        <v>132</v>
      </c>
      <c r="M7779" s="1">
        <v>44883</v>
      </c>
      <c r="N7779">
        <v>256</v>
      </c>
      <c r="O7779">
        <v>4</v>
      </c>
      <c r="P7779">
        <v>259</v>
      </c>
      <c r="Q7779">
        <v>67</v>
      </c>
      <c r="R7779" t="s">
        <v>12264</v>
      </c>
    </row>
    <row r="7780" spans="1:18" x14ac:dyDescent="0.35">
      <c r="A7780">
        <v>27334230</v>
      </c>
      <c r="B7780" t="s">
        <v>12611</v>
      </c>
      <c r="C7780">
        <v>15122488</v>
      </c>
      <c r="D7780" t="s">
        <v>440</v>
      </c>
      <c r="E7780" t="s">
        <v>44</v>
      </c>
      <c r="F7780" t="s">
        <v>287</v>
      </c>
      <c r="G7780">
        <v>5251391</v>
      </c>
      <c r="H7780">
        <v>1333821</v>
      </c>
      <c r="I7780" t="s">
        <v>22</v>
      </c>
      <c r="J7780">
        <v>79</v>
      </c>
      <c r="K7780">
        <v>183</v>
      </c>
      <c r="L7780">
        <v>15</v>
      </c>
      <c r="M7780" s="1">
        <v>44093</v>
      </c>
      <c r="N7780">
        <v>28</v>
      </c>
      <c r="O7780">
        <v>2</v>
      </c>
      <c r="P7780">
        <v>83</v>
      </c>
      <c r="Q7780">
        <v>0</v>
      </c>
      <c r="R7780" t="s">
        <v>30</v>
      </c>
    </row>
    <row r="7781" spans="1:18" x14ac:dyDescent="0.35">
      <c r="A7781">
        <v>27346455</v>
      </c>
      <c r="B7781" t="s">
        <v>12612</v>
      </c>
      <c r="C7781">
        <v>2778480</v>
      </c>
      <c r="D7781" t="s">
        <v>12613</v>
      </c>
      <c r="E7781" t="s">
        <v>33</v>
      </c>
      <c r="F7781" t="s">
        <v>274</v>
      </c>
      <c r="G7781">
        <v>5249861</v>
      </c>
      <c r="H7781">
        <v>1341587</v>
      </c>
      <c r="I7781" t="s">
        <v>71</v>
      </c>
      <c r="J7781">
        <v>30</v>
      </c>
      <c r="K7781">
        <v>2</v>
      </c>
      <c r="L7781">
        <v>7</v>
      </c>
      <c r="M7781" s="1">
        <v>43870</v>
      </c>
      <c r="N7781">
        <v>13</v>
      </c>
      <c r="O7781">
        <v>1</v>
      </c>
      <c r="P7781">
        <v>0</v>
      </c>
      <c r="Q7781">
        <v>0</v>
      </c>
      <c r="R7781" t="s">
        <v>30</v>
      </c>
    </row>
    <row r="7782" spans="1:18" x14ac:dyDescent="0.35">
      <c r="A7782">
        <v>27774847</v>
      </c>
      <c r="B7782" t="s">
        <v>12614</v>
      </c>
      <c r="C7782">
        <v>102845594</v>
      </c>
      <c r="D7782" t="s">
        <v>2081</v>
      </c>
      <c r="E7782" t="s">
        <v>504</v>
      </c>
      <c r="F7782" t="s">
        <v>1194</v>
      </c>
      <c r="G7782">
        <v>5250254</v>
      </c>
      <c r="H7782">
        <v>1348466</v>
      </c>
      <c r="I7782" t="s">
        <v>71</v>
      </c>
      <c r="J7782">
        <v>50</v>
      </c>
      <c r="K7782">
        <v>2</v>
      </c>
      <c r="L7782">
        <v>19</v>
      </c>
      <c r="M7782" s="1">
        <v>44829</v>
      </c>
      <c r="N7782">
        <v>36</v>
      </c>
      <c r="O7782">
        <v>1</v>
      </c>
      <c r="P7782">
        <v>168</v>
      </c>
      <c r="Q7782">
        <v>12</v>
      </c>
      <c r="R7782" t="s">
        <v>30</v>
      </c>
    </row>
    <row r="7783" spans="1:18" x14ac:dyDescent="0.35">
      <c r="A7783">
        <v>27477123</v>
      </c>
      <c r="B7783" t="s">
        <v>12615</v>
      </c>
      <c r="C7783">
        <v>3545144</v>
      </c>
      <c r="D7783" t="s">
        <v>12616</v>
      </c>
      <c r="E7783" t="s">
        <v>106</v>
      </c>
      <c r="F7783" t="s">
        <v>117</v>
      </c>
      <c r="G7783">
        <v>5248936</v>
      </c>
      <c r="H7783">
        <v>1337011</v>
      </c>
      <c r="I7783" t="s">
        <v>22</v>
      </c>
      <c r="J7783">
        <v>50</v>
      </c>
      <c r="K7783">
        <v>2</v>
      </c>
      <c r="L7783">
        <v>12</v>
      </c>
      <c r="M7783" s="1">
        <v>43473</v>
      </c>
      <c r="N7783">
        <v>23</v>
      </c>
      <c r="O7783">
        <v>1</v>
      </c>
      <c r="P7783">
        <v>0</v>
      </c>
      <c r="Q7783">
        <v>0</v>
      </c>
      <c r="R7783" t="s">
        <v>30</v>
      </c>
    </row>
    <row r="7784" spans="1:18" x14ac:dyDescent="0.35">
      <c r="A7784">
        <v>27775143</v>
      </c>
      <c r="B7784" t="s">
        <v>12617</v>
      </c>
      <c r="C7784">
        <v>143870129</v>
      </c>
      <c r="D7784" t="s">
        <v>1020</v>
      </c>
      <c r="E7784" t="s">
        <v>33</v>
      </c>
      <c r="F7784" t="s">
        <v>55</v>
      </c>
      <c r="G7784">
        <v>5249315</v>
      </c>
      <c r="H7784">
        <v>1343364</v>
      </c>
      <c r="I7784" t="s">
        <v>71</v>
      </c>
      <c r="J7784">
        <v>150</v>
      </c>
      <c r="K7784">
        <v>1</v>
      </c>
      <c r="L7784">
        <v>12</v>
      </c>
      <c r="M7784" s="1">
        <v>44794</v>
      </c>
      <c r="N7784">
        <v>133</v>
      </c>
      <c r="O7784">
        <v>1</v>
      </c>
      <c r="P7784">
        <v>297</v>
      </c>
      <c r="Q7784">
        <v>12</v>
      </c>
      <c r="R7784" t="s">
        <v>30</v>
      </c>
    </row>
    <row r="7785" spans="1:18" x14ac:dyDescent="0.35">
      <c r="A7785">
        <v>27346563</v>
      </c>
      <c r="B7785" t="s">
        <v>12618</v>
      </c>
      <c r="C7785">
        <v>62085351</v>
      </c>
      <c r="D7785" t="s">
        <v>1642</v>
      </c>
      <c r="E7785" t="s">
        <v>110</v>
      </c>
      <c r="F7785" t="s">
        <v>123</v>
      </c>
      <c r="G7785">
        <v>5250759</v>
      </c>
      <c r="H7785">
        <v>1330207</v>
      </c>
      <c r="I7785" t="s">
        <v>22</v>
      </c>
      <c r="J7785">
        <v>70</v>
      </c>
      <c r="K7785">
        <v>3</v>
      </c>
      <c r="L7785">
        <v>4</v>
      </c>
      <c r="M7785" s="1">
        <v>43399</v>
      </c>
      <c r="N7785">
        <v>8</v>
      </c>
      <c r="O7785">
        <v>1</v>
      </c>
      <c r="P7785">
        <v>0</v>
      </c>
      <c r="Q7785">
        <v>0</v>
      </c>
      <c r="R7785" t="s">
        <v>30</v>
      </c>
    </row>
    <row r="7786" spans="1:18" x14ac:dyDescent="0.35">
      <c r="A7786">
        <v>27483727</v>
      </c>
      <c r="B7786" t="s">
        <v>12619</v>
      </c>
      <c r="C7786">
        <v>35366599</v>
      </c>
      <c r="D7786" t="s">
        <v>7478</v>
      </c>
      <c r="E7786" t="s">
        <v>48</v>
      </c>
      <c r="F7786" t="s">
        <v>152</v>
      </c>
      <c r="G7786">
        <v>5247095</v>
      </c>
      <c r="H7786">
        <v>1345196</v>
      </c>
      <c r="I7786" t="s">
        <v>71</v>
      </c>
      <c r="J7786">
        <v>25</v>
      </c>
      <c r="K7786">
        <v>2</v>
      </c>
      <c r="L7786">
        <v>3</v>
      </c>
      <c r="M7786" s="1">
        <v>43349</v>
      </c>
      <c r="N7786">
        <v>6</v>
      </c>
      <c r="O7786">
        <v>1</v>
      </c>
      <c r="P7786">
        <v>0</v>
      </c>
      <c r="Q7786">
        <v>0</v>
      </c>
      <c r="R7786" t="s">
        <v>30</v>
      </c>
    </row>
    <row r="7787" spans="1:18" x14ac:dyDescent="0.35">
      <c r="A7787">
        <v>27487260</v>
      </c>
      <c r="B7787" t="s">
        <v>12620</v>
      </c>
      <c r="C7787">
        <v>157661456</v>
      </c>
      <c r="D7787" t="s">
        <v>4976</v>
      </c>
      <c r="E7787" t="s">
        <v>20</v>
      </c>
      <c r="F7787" t="s">
        <v>397</v>
      </c>
      <c r="G7787">
        <v>5256492</v>
      </c>
      <c r="H7787">
        <v>1339411</v>
      </c>
      <c r="I7787" t="s">
        <v>22</v>
      </c>
      <c r="J7787">
        <v>169</v>
      </c>
      <c r="K7787">
        <v>3</v>
      </c>
      <c r="L7787">
        <v>10</v>
      </c>
      <c r="M7787" s="1">
        <v>43828</v>
      </c>
      <c r="N7787">
        <v>19</v>
      </c>
      <c r="O7787">
        <v>1</v>
      </c>
      <c r="P7787">
        <v>0</v>
      </c>
      <c r="Q7787">
        <v>0</v>
      </c>
      <c r="R7787" t="s">
        <v>12621</v>
      </c>
    </row>
    <row r="7788" spans="1:18" x14ac:dyDescent="0.35">
      <c r="A7788">
        <v>27347856</v>
      </c>
      <c r="B7788" t="s">
        <v>12622</v>
      </c>
      <c r="C7788">
        <v>8250486</v>
      </c>
      <c r="D7788" t="s">
        <v>1439</v>
      </c>
      <c r="E7788" t="s">
        <v>44</v>
      </c>
      <c r="F7788" t="s">
        <v>98</v>
      </c>
      <c r="G7788">
        <v>5251765</v>
      </c>
      <c r="H7788">
        <v>1342428</v>
      </c>
      <c r="I7788" t="s">
        <v>432</v>
      </c>
      <c r="J7788">
        <v>22</v>
      </c>
      <c r="K7788">
        <v>1</v>
      </c>
      <c r="L7788">
        <v>65</v>
      </c>
      <c r="M7788" s="1">
        <v>44857</v>
      </c>
      <c r="N7788">
        <v>122</v>
      </c>
      <c r="O7788">
        <v>49</v>
      </c>
      <c r="P7788">
        <v>267</v>
      </c>
      <c r="Q7788">
        <v>12</v>
      </c>
      <c r="R7788" t="s">
        <v>1444</v>
      </c>
    </row>
    <row r="7789" spans="1:18" x14ac:dyDescent="0.35">
      <c r="A7789">
        <v>27351844</v>
      </c>
      <c r="B7789" t="s">
        <v>12623</v>
      </c>
      <c r="C7789">
        <v>10378342</v>
      </c>
      <c r="D7789" t="s">
        <v>2516</v>
      </c>
      <c r="E7789" t="s">
        <v>20</v>
      </c>
      <c r="F7789" t="s">
        <v>397</v>
      </c>
      <c r="G7789">
        <v>5256358</v>
      </c>
      <c r="H7789">
        <v>1340207</v>
      </c>
      <c r="I7789" t="s">
        <v>71</v>
      </c>
      <c r="J7789">
        <v>80</v>
      </c>
      <c r="K7789">
        <v>7</v>
      </c>
      <c r="L7789">
        <v>4</v>
      </c>
      <c r="M7789" s="1">
        <v>44712</v>
      </c>
      <c r="N7789">
        <v>8</v>
      </c>
      <c r="O7789">
        <v>3</v>
      </c>
      <c r="P7789">
        <v>29</v>
      </c>
      <c r="Q7789">
        <v>1</v>
      </c>
      <c r="R7789" t="s">
        <v>12624</v>
      </c>
    </row>
    <row r="7790" spans="1:18" x14ac:dyDescent="0.35">
      <c r="A7790">
        <v>27796047</v>
      </c>
      <c r="B7790" t="s">
        <v>12625</v>
      </c>
      <c r="C7790">
        <v>148479451</v>
      </c>
      <c r="D7790" t="s">
        <v>5097</v>
      </c>
      <c r="E7790" t="s">
        <v>33</v>
      </c>
      <c r="F7790" t="s">
        <v>251</v>
      </c>
      <c r="G7790">
        <v>5252275</v>
      </c>
      <c r="H7790">
        <v>1345164</v>
      </c>
      <c r="I7790" t="s">
        <v>71</v>
      </c>
      <c r="J7790">
        <v>45</v>
      </c>
      <c r="K7790">
        <v>20</v>
      </c>
      <c r="L7790">
        <v>4</v>
      </c>
      <c r="M7790" s="1">
        <v>44391</v>
      </c>
      <c r="N7790">
        <v>8</v>
      </c>
      <c r="O7790">
        <v>1</v>
      </c>
      <c r="P7790">
        <v>0</v>
      </c>
      <c r="Q7790">
        <v>0</v>
      </c>
      <c r="R7790" t="s">
        <v>12626</v>
      </c>
    </row>
    <row r="7791" spans="1:18" x14ac:dyDescent="0.35">
      <c r="A7791">
        <v>27804106</v>
      </c>
      <c r="B7791" t="s">
        <v>12627</v>
      </c>
      <c r="C7791">
        <v>21867288</v>
      </c>
      <c r="D7791" t="s">
        <v>12628</v>
      </c>
      <c r="E7791" t="s">
        <v>106</v>
      </c>
      <c r="F7791" t="s">
        <v>263</v>
      </c>
      <c r="G7791">
        <v>5248073</v>
      </c>
      <c r="H7791">
        <v>1336794</v>
      </c>
      <c r="I7791" t="s">
        <v>71</v>
      </c>
      <c r="J7791">
        <v>45</v>
      </c>
      <c r="K7791">
        <v>4</v>
      </c>
      <c r="L7791">
        <v>48</v>
      </c>
      <c r="M7791" s="1">
        <v>44911</v>
      </c>
      <c r="N7791">
        <v>92</v>
      </c>
      <c r="O7791">
        <v>1</v>
      </c>
      <c r="P7791">
        <v>212</v>
      </c>
      <c r="Q7791">
        <v>9</v>
      </c>
      <c r="R7791" t="s">
        <v>12629</v>
      </c>
    </row>
    <row r="7792" spans="1:18" x14ac:dyDescent="0.35">
      <c r="A7792">
        <v>27489639</v>
      </c>
      <c r="B7792" t="s">
        <v>12630</v>
      </c>
      <c r="C7792">
        <v>76091555</v>
      </c>
      <c r="D7792" t="s">
        <v>1127</v>
      </c>
      <c r="E7792" t="s">
        <v>69</v>
      </c>
      <c r="F7792" t="s">
        <v>1133</v>
      </c>
      <c r="G7792">
        <v>5243683</v>
      </c>
      <c r="H7792">
        <v>1354338</v>
      </c>
      <c r="I7792" t="s">
        <v>22</v>
      </c>
      <c r="J7792">
        <v>59</v>
      </c>
      <c r="K7792">
        <v>5</v>
      </c>
      <c r="L7792">
        <v>14</v>
      </c>
      <c r="M7792" s="1">
        <v>44209</v>
      </c>
      <c r="N7792">
        <v>27</v>
      </c>
      <c r="O7792">
        <v>3</v>
      </c>
      <c r="P7792">
        <v>250</v>
      </c>
      <c r="Q7792">
        <v>0</v>
      </c>
      <c r="R7792" t="s">
        <v>12631</v>
      </c>
    </row>
    <row r="7793" spans="1:18" x14ac:dyDescent="0.35">
      <c r="A7793">
        <v>27352319</v>
      </c>
      <c r="B7793" t="s">
        <v>12632</v>
      </c>
      <c r="C7793">
        <v>29088206</v>
      </c>
      <c r="D7793" t="s">
        <v>12633</v>
      </c>
      <c r="E7793" t="s">
        <v>44</v>
      </c>
      <c r="F7793" t="s">
        <v>632</v>
      </c>
      <c r="G7793">
        <v>5255069</v>
      </c>
      <c r="H7793">
        <v>1335758</v>
      </c>
      <c r="I7793" t="s">
        <v>22</v>
      </c>
      <c r="J7793">
        <v>60</v>
      </c>
      <c r="K7793">
        <v>1</v>
      </c>
      <c r="L7793">
        <v>6</v>
      </c>
      <c r="M7793" s="1">
        <v>43618</v>
      </c>
      <c r="N7793">
        <v>12</v>
      </c>
      <c r="O7793">
        <v>1</v>
      </c>
      <c r="P7793">
        <v>0</v>
      </c>
      <c r="Q7793">
        <v>0</v>
      </c>
      <c r="R7793" t="s">
        <v>30</v>
      </c>
    </row>
    <row r="7794" spans="1:18" x14ac:dyDescent="0.35">
      <c r="A7794">
        <v>27489679</v>
      </c>
      <c r="B7794" t="s">
        <v>12634</v>
      </c>
      <c r="C7794">
        <v>76091555</v>
      </c>
      <c r="D7794" t="s">
        <v>1127</v>
      </c>
      <c r="E7794" t="s">
        <v>69</v>
      </c>
      <c r="F7794" t="s">
        <v>1133</v>
      </c>
      <c r="G7794">
        <v>5243873</v>
      </c>
      <c r="H7794">
        <v>1354177</v>
      </c>
      <c r="I7794" t="s">
        <v>71</v>
      </c>
      <c r="J7794">
        <v>63</v>
      </c>
      <c r="K7794">
        <v>2</v>
      </c>
      <c r="L7794">
        <v>3</v>
      </c>
      <c r="M7794" s="1">
        <v>43775</v>
      </c>
      <c r="N7794">
        <v>6</v>
      </c>
      <c r="O7794">
        <v>3</v>
      </c>
      <c r="P7794">
        <v>355</v>
      </c>
      <c r="Q7794">
        <v>0</v>
      </c>
      <c r="R7794" t="s">
        <v>12631</v>
      </c>
    </row>
    <row r="7795" spans="1:18" x14ac:dyDescent="0.35">
      <c r="A7795">
        <v>27817073</v>
      </c>
      <c r="B7795" t="s">
        <v>12635</v>
      </c>
      <c r="C7795">
        <v>22943569</v>
      </c>
      <c r="D7795" t="s">
        <v>198</v>
      </c>
      <c r="E7795" t="s">
        <v>33</v>
      </c>
      <c r="F7795" t="s">
        <v>55</v>
      </c>
      <c r="G7795">
        <v>5249436</v>
      </c>
      <c r="H7795">
        <v>1343318</v>
      </c>
      <c r="I7795" t="s">
        <v>71</v>
      </c>
      <c r="J7795">
        <v>95</v>
      </c>
      <c r="K7795">
        <v>2</v>
      </c>
      <c r="L7795">
        <v>1</v>
      </c>
      <c r="M7795" s="1">
        <v>43513</v>
      </c>
      <c r="N7795">
        <v>2</v>
      </c>
      <c r="O7795">
        <v>2</v>
      </c>
      <c r="P7795">
        <v>0</v>
      </c>
      <c r="Q7795">
        <v>0</v>
      </c>
      <c r="R7795" t="s">
        <v>30</v>
      </c>
    </row>
    <row r="7796" spans="1:18" x14ac:dyDescent="0.35">
      <c r="A7796">
        <v>27498121</v>
      </c>
      <c r="B7796" t="s">
        <v>12636</v>
      </c>
      <c r="C7796">
        <v>206492625</v>
      </c>
      <c r="D7796" t="s">
        <v>7482</v>
      </c>
      <c r="E7796" t="s">
        <v>33</v>
      </c>
      <c r="F7796" t="s">
        <v>173</v>
      </c>
      <c r="G7796">
        <v>5250898</v>
      </c>
      <c r="H7796">
        <v>1345483</v>
      </c>
      <c r="I7796" t="s">
        <v>22</v>
      </c>
      <c r="J7796">
        <v>149</v>
      </c>
      <c r="K7796">
        <v>3</v>
      </c>
      <c r="L7796">
        <v>45</v>
      </c>
      <c r="M7796" s="1">
        <v>44894</v>
      </c>
      <c r="N7796">
        <v>85</v>
      </c>
      <c r="O7796">
        <v>1</v>
      </c>
      <c r="P7796">
        <v>158</v>
      </c>
      <c r="Q7796">
        <v>14</v>
      </c>
      <c r="R7796" t="s">
        <v>12637</v>
      </c>
    </row>
    <row r="7797" spans="1:18" x14ac:dyDescent="0.35">
      <c r="A7797">
        <v>27356655</v>
      </c>
      <c r="B7797" t="s">
        <v>12638</v>
      </c>
      <c r="C7797">
        <v>206153158</v>
      </c>
      <c r="D7797" t="s">
        <v>10235</v>
      </c>
      <c r="E7797" t="s">
        <v>20</v>
      </c>
      <c r="F7797" t="s">
        <v>90</v>
      </c>
      <c r="G7797">
        <v>5254712</v>
      </c>
      <c r="H7797">
        <v>1342104</v>
      </c>
      <c r="I7797" t="s">
        <v>22</v>
      </c>
      <c r="J7797">
        <v>140</v>
      </c>
      <c r="K7797">
        <v>5</v>
      </c>
      <c r="L7797">
        <v>9</v>
      </c>
      <c r="M7797" s="1">
        <v>43471</v>
      </c>
      <c r="N7797">
        <v>17</v>
      </c>
      <c r="O7797">
        <v>1</v>
      </c>
      <c r="P7797">
        <v>0</v>
      </c>
      <c r="Q7797">
        <v>0</v>
      </c>
      <c r="R7797" t="s">
        <v>30</v>
      </c>
    </row>
    <row r="7798" spans="1:18" x14ac:dyDescent="0.35">
      <c r="A7798">
        <v>27499168</v>
      </c>
      <c r="B7798" t="s">
        <v>12639</v>
      </c>
      <c r="C7798">
        <v>207178379</v>
      </c>
      <c r="D7798" t="s">
        <v>6110</v>
      </c>
      <c r="E7798" t="s">
        <v>110</v>
      </c>
      <c r="F7798" t="s">
        <v>129</v>
      </c>
      <c r="G7798">
        <v>5249652862548828</v>
      </c>
      <c r="H7798">
        <v>1.3312649726867676E+16</v>
      </c>
      <c r="I7798" t="s">
        <v>22</v>
      </c>
      <c r="J7798">
        <v>122</v>
      </c>
      <c r="K7798">
        <v>1</v>
      </c>
      <c r="L7798">
        <v>28</v>
      </c>
      <c r="M7798" s="1">
        <v>44866</v>
      </c>
      <c r="N7798">
        <v>55</v>
      </c>
      <c r="O7798">
        <v>1</v>
      </c>
      <c r="P7798">
        <v>351</v>
      </c>
      <c r="Q7798">
        <v>10</v>
      </c>
      <c r="R7798" t="s">
        <v>12640</v>
      </c>
    </row>
    <row r="7799" spans="1:18" x14ac:dyDescent="0.35">
      <c r="A7799">
        <v>27357671</v>
      </c>
      <c r="B7799" t="s">
        <v>12641</v>
      </c>
      <c r="C7799">
        <v>45871390</v>
      </c>
      <c r="D7799" t="s">
        <v>1849</v>
      </c>
      <c r="E7799" t="s">
        <v>106</v>
      </c>
      <c r="F7799" t="s">
        <v>545</v>
      </c>
      <c r="G7799">
        <v>524842</v>
      </c>
      <c r="H7799">
        <v>1338465</v>
      </c>
      <c r="I7799" t="s">
        <v>71</v>
      </c>
      <c r="J7799">
        <v>75</v>
      </c>
      <c r="K7799">
        <v>3</v>
      </c>
      <c r="L7799">
        <v>17</v>
      </c>
      <c r="M7799" s="1">
        <v>43886</v>
      </c>
      <c r="N7799">
        <v>32</v>
      </c>
      <c r="O7799">
        <v>1</v>
      </c>
      <c r="P7799">
        <v>52</v>
      </c>
      <c r="Q7799">
        <v>0</v>
      </c>
      <c r="R7799" t="s">
        <v>30</v>
      </c>
    </row>
    <row r="7800" spans="1:18" x14ac:dyDescent="0.35">
      <c r="A7800">
        <v>27818901</v>
      </c>
      <c r="B7800" t="s">
        <v>12642</v>
      </c>
      <c r="C7800">
        <v>10084673</v>
      </c>
      <c r="D7800" t="s">
        <v>3226</v>
      </c>
      <c r="E7800" t="s">
        <v>33</v>
      </c>
      <c r="F7800" t="s">
        <v>173</v>
      </c>
      <c r="G7800">
        <v>5251006</v>
      </c>
      <c r="H7800">
        <v>1347327</v>
      </c>
      <c r="I7800" t="s">
        <v>22</v>
      </c>
      <c r="J7800">
        <v>40</v>
      </c>
      <c r="K7800">
        <v>2</v>
      </c>
      <c r="L7800">
        <v>9</v>
      </c>
      <c r="M7800" s="1">
        <v>43900</v>
      </c>
      <c r="N7800">
        <v>17</v>
      </c>
      <c r="O7800">
        <v>1</v>
      </c>
      <c r="P7800">
        <v>0</v>
      </c>
      <c r="Q7800">
        <v>0</v>
      </c>
      <c r="R7800" t="s">
        <v>30</v>
      </c>
    </row>
    <row r="7801" spans="1:18" x14ac:dyDescent="0.35">
      <c r="A7801">
        <v>27819293</v>
      </c>
      <c r="B7801" t="s">
        <v>12643</v>
      </c>
      <c r="C7801">
        <v>47167162</v>
      </c>
      <c r="D7801" t="s">
        <v>6765</v>
      </c>
      <c r="E7801" t="s">
        <v>48</v>
      </c>
      <c r="F7801" t="s">
        <v>803</v>
      </c>
      <c r="G7801">
        <v>5245412</v>
      </c>
      <c r="H7801">
        <v>1345119</v>
      </c>
      <c r="I7801" t="s">
        <v>71</v>
      </c>
      <c r="J7801">
        <v>30</v>
      </c>
      <c r="K7801">
        <v>2</v>
      </c>
      <c r="L7801">
        <v>6</v>
      </c>
      <c r="M7801" s="1">
        <v>43624</v>
      </c>
      <c r="N7801">
        <v>13</v>
      </c>
      <c r="O7801">
        <v>1</v>
      </c>
      <c r="P7801">
        <v>0</v>
      </c>
      <c r="Q7801">
        <v>0</v>
      </c>
      <c r="R7801" t="s">
        <v>30</v>
      </c>
    </row>
    <row r="7802" spans="1:18" x14ac:dyDescent="0.35">
      <c r="A7802">
        <v>27512181</v>
      </c>
      <c r="B7802" t="s">
        <v>12644</v>
      </c>
      <c r="C7802">
        <v>62518351</v>
      </c>
      <c r="D7802" t="s">
        <v>611</v>
      </c>
      <c r="E7802" t="s">
        <v>44</v>
      </c>
      <c r="F7802" t="s">
        <v>81</v>
      </c>
      <c r="G7802">
        <v>5252187</v>
      </c>
      <c r="H7802">
        <v>1335768</v>
      </c>
      <c r="I7802" t="s">
        <v>22</v>
      </c>
      <c r="J7802">
        <v>67</v>
      </c>
      <c r="K7802">
        <v>4</v>
      </c>
      <c r="L7802">
        <v>180</v>
      </c>
      <c r="M7802" s="1">
        <v>44899</v>
      </c>
      <c r="N7802">
        <v>340</v>
      </c>
      <c r="O7802">
        <v>2</v>
      </c>
      <c r="P7802">
        <v>148</v>
      </c>
      <c r="Q7802">
        <v>49</v>
      </c>
      <c r="R7802" t="s">
        <v>12645</v>
      </c>
    </row>
    <row r="7803" spans="1:18" x14ac:dyDescent="0.35">
      <c r="A7803">
        <v>27823362</v>
      </c>
      <c r="B7803" t="s">
        <v>12646</v>
      </c>
      <c r="C7803">
        <v>75774508</v>
      </c>
      <c r="D7803" t="s">
        <v>12647</v>
      </c>
      <c r="E7803" t="s">
        <v>110</v>
      </c>
      <c r="F7803" t="s">
        <v>129</v>
      </c>
      <c r="G7803">
        <v>5249757</v>
      </c>
      <c r="H7803">
        <v>1333607</v>
      </c>
      <c r="I7803" t="s">
        <v>71</v>
      </c>
      <c r="J7803">
        <v>40</v>
      </c>
      <c r="K7803">
        <v>2</v>
      </c>
      <c r="L7803">
        <v>87</v>
      </c>
      <c r="M7803" s="1">
        <v>44130</v>
      </c>
      <c r="N7803">
        <v>165</v>
      </c>
      <c r="O7803">
        <v>2</v>
      </c>
      <c r="P7803">
        <v>0</v>
      </c>
      <c r="Q7803">
        <v>0</v>
      </c>
      <c r="R7803" t="s">
        <v>30</v>
      </c>
    </row>
    <row r="7804" spans="1:18" x14ac:dyDescent="0.35">
      <c r="A7804">
        <v>27839533</v>
      </c>
      <c r="B7804" t="s">
        <v>12648</v>
      </c>
      <c r="C7804">
        <v>16164765</v>
      </c>
      <c r="D7804" t="s">
        <v>296</v>
      </c>
      <c r="E7804" t="s">
        <v>110</v>
      </c>
      <c r="F7804" t="s">
        <v>846</v>
      </c>
      <c r="G7804">
        <v>5249844</v>
      </c>
      <c r="H7804">
        <v>1326439</v>
      </c>
      <c r="I7804" t="s">
        <v>71</v>
      </c>
      <c r="J7804">
        <v>66</v>
      </c>
      <c r="K7804">
        <v>2</v>
      </c>
      <c r="L7804">
        <v>0</v>
      </c>
      <c r="M7804" s="1"/>
      <c r="O7804">
        <v>1</v>
      </c>
      <c r="P7804">
        <v>0</v>
      </c>
      <c r="Q7804">
        <v>0</v>
      </c>
      <c r="R7804" t="s">
        <v>30</v>
      </c>
    </row>
    <row r="7805" spans="1:18" x14ac:dyDescent="0.35">
      <c r="A7805">
        <v>27358399</v>
      </c>
      <c r="B7805" t="s">
        <v>12649</v>
      </c>
      <c r="C7805">
        <v>17416199</v>
      </c>
      <c r="D7805" t="s">
        <v>3128</v>
      </c>
      <c r="E7805" t="s">
        <v>20</v>
      </c>
      <c r="F7805" t="s">
        <v>102</v>
      </c>
      <c r="G7805">
        <v>5254047</v>
      </c>
      <c r="H7805">
        <v>1341497</v>
      </c>
      <c r="I7805" t="s">
        <v>71</v>
      </c>
      <c r="J7805">
        <v>45</v>
      </c>
      <c r="K7805">
        <v>2</v>
      </c>
      <c r="L7805">
        <v>2</v>
      </c>
      <c r="M7805" s="1">
        <v>43334</v>
      </c>
      <c r="N7805">
        <v>4</v>
      </c>
      <c r="O7805">
        <v>1</v>
      </c>
      <c r="P7805">
        <v>0</v>
      </c>
      <c r="Q7805">
        <v>0</v>
      </c>
      <c r="R7805" t="s">
        <v>30</v>
      </c>
    </row>
    <row r="7806" spans="1:18" x14ac:dyDescent="0.35">
      <c r="A7806">
        <v>27366429</v>
      </c>
      <c r="B7806" t="s">
        <v>12650</v>
      </c>
      <c r="C7806">
        <v>7155789</v>
      </c>
      <c r="D7806" t="s">
        <v>3921</v>
      </c>
      <c r="E7806" t="s">
        <v>33</v>
      </c>
      <c r="F7806" t="s">
        <v>52</v>
      </c>
      <c r="G7806">
        <v>5251434</v>
      </c>
      <c r="H7806">
        <v>1344976</v>
      </c>
      <c r="I7806" t="s">
        <v>71</v>
      </c>
      <c r="J7806">
        <v>100</v>
      </c>
      <c r="K7806">
        <v>5</v>
      </c>
      <c r="L7806">
        <v>6</v>
      </c>
      <c r="M7806" s="1">
        <v>43834</v>
      </c>
      <c r="N7806">
        <v>11</v>
      </c>
      <c r="O7806">
        <v>1</v>
      </c>
      <c r="P7806">
        <v>0</v>
      </c>
      <c r="Q7806">
        <v>0</v>
      </c>
      <c r="R7806" t="s">
        <v>30</v>
      </c>
    </row>
    <row r="7807" spans="1:18" x14ac:dyDescent="0.35">
      <c r="A7807">
        <v>27368137</v>
      </c>
      <c r="B7807" t="s">
        <v>12651</v>
      </c>
      <c r="C7807">
        <v>206249275</v>
      </c>
      <c r="D7807" t="s">
        <v>2293</v>
      </c>
      <c r="E7807" t="s">
        <v>301</v>
      </c>
      <c r="F7807" t="s">
        <v>8621</v>
      </c>
      <c r="G7807">
        <v>5255604</v>
      </c>
      <c r="H7807">
        <v>1318947</v>
      </c>
      <c r="I7807" t="s">
        <v>22</v>
      </c>
      <c r="J7807">
        <v>70</v>
      </c>
      <c r="K7807">
        <v>1</v>
      </c>
      <c r="L7807">
        <v>10</v>
      </c>
      <c r="M7807" s="1">
        <v>44899</v>
      </c>
      <c r="N7807">
        <v>182</v>
      </c>
      <c r="O7807">
        <v>1</v>
      </c>
      <c r="P7807">
        <v>354</v>
      </c>
      <c r="Q7807">
        <v>10</v>
      </c>
      <c r="R7807" t="s">
        <v>30</v>
      </c>
    </row>
    <row r="7808" spans="1:18" x14ac:dyDescent="0.35">
      <c r="A7808">
        <v>27514750</v>
      </c>
      <c r="B7808" t="s">
        <v>12652</v>
      </c>
      <c r="C7808">
        <v>1385793</v>
      </c>
      <c r="D7808" t="s">
        <v>3390</v>
      </c>
      <c r="E7808" t="s">
        <v>33</v>
      </c>
      <c r="F7808" t="s">
        <v>173</v>
      </c>
      <c r="G7808">
        <v>5251183</v>
      </c>
      <c r="H7808">
        <v>1346657</v>
      </c>
      <c r="I7808" t="s">
        <v>22</v>
      </c>
      <c r="J7808">
        <v>139</v>
      </c>
      <c r="K7808">
        <v>3</v>
      </c>
      <c r="L7808">
        <v>53</v>
      </c>
      <c r="M7808" s="1">
        <v>44906</v>
      </c>
      <c r="N7808">
        <v>103</v>
      </c>
      <c r="O7808">
        <v>1</v>
      </c>
      <c r="P7808">
        <v>24</v>
      </c>
      <c r="Q7808">
        <v>24</v>
      </c>
      <c r="R7808" t="s">
        <v>12653</v>
      </c>
    </row>
    <row r="7809" spans="1:18" x14ac:dyDescent="0.35">
      <c r="A7809">
        <v>27379837</v>
      </c>
      <c r="B7809" t="s">
        <v>12654</v>
      </c>
      <c r="C7809">
        <v>108025548</v>
      </c>
      <c r="D7809" t="s">
        <v>7911</v>
      </c>
      <c r="E7809" t="s">
        <v>393</v>
      </c>
      <c r="F7809" t="s">
        <v>7021</v>
      </c>
      <c r="G7809">
        <v>5258393</v>
      </c>
      <c r="H7809">
        <v>1329547</v>
      </c>
      <c r="I7809" t="s">
        <v>22</v>
      </c>
      <c r="J7809">
        <v>140</v>
      </c>
      <c r="K7809">
        <v>2</v>
      </c>
      <c r="L7809">
        <v>68</v>
      </c>
      <c r="M7809" s="1">
        <v>44901</v>
      </c>
      <c r="N7809">
        <v>128</v>
      </c>
      <c r="O7809">
        <v>29</v>
      </c>
      <c r="P7809">
        <v>132</v>
      </c>
      <c r="Q7809">
        <v>14</v>
      </c>
      <c r="R7809" t="s">
        <v>12655</v>
      </c>
    </row>
    <row r="7810" spans="1:18" x14ac:dyDescent="0.35">
      <c r="A7810">
        <v>27381530</v>
      </c>
      <c r="B7810" t="s">
        <v>12656</v>
      </c>
      <c r="C7810">
        <v>15388970</v>
      </c>
      <c r="D7810" t="s">
        <v>2293</v>
      </c>
      <c r="E7810" t="s">
        <v>44</v>
      </c>
      <c r="F7810" t="s">
        <v>81</v>
      </c>
      <c r="G7810">
        <v>5253015</v>
      </c>
      <c r="H7810">
        <v>1334925</v>
      </c>
      <c r="I7810" t="s">
        <v>22</v>
      </c>
      <c r="J7810">
        <v>119</v>
      </c>
      <c r="K7810">
        <v>6</v>
      </c>
      <c r="L7810">
        <v>11</v>
      </c>
      <c r="M7810" s="1">
        <v>44850</v>
      </c>
      <c r="N7810">
        <v>25</v>
      </c>
      <c r="O7810">
        <v>1</v>
      </c>
      <c r="P7810">
        <v>2</v>
      </c>
      <c r="Q7810">
        <v>1</v>
      </c>
      <c r="R7810" t="s">
        <v>12657</v>
      </c>
    </row>
    <row r="7811" spans="1:18" x14ac:dyDescent="0.35">
      <c r="A7811">
        <v>27843406</v>
      </c>
      <c r="B7811" t="s">
        <v>12658</v>
      </c>
      <c r="C7811">
        <v>210270223</v>
      </c>
      <c r="D7811" t="s">
        <v>12659</v>
      </c>
      <c r="E7811" t="s">
        <v>193</v>
      </c>
      <c r="F7811" t="s">
        <v>2015</v>
      </c>
      <c r="G7811">
        <v>5243006</v>
      </c>
      <c r="H7811">
        <v>1325045</v>
      </c>
      <c r="I7811" t="s">
        <v>22</v>
      </c>
      <c r="J7811">
        <v>60</v>
      </c>
      <c r="K7811">
        <v>7</v>
      </c>
      <c r="L7811">
        <v>5</v>
      </c>
      <c r="M7811" s="1">
        <v>43836</v>
      </c>
      <c r="N7811">
        <v>10</v>
      </c>
      <c r="O7811">
        <v>2</v>
      </c>
      <c r="P7811">
        <v>0</v>
      </c>
      <c r="Q7811">
        <v>0</v>
      </c>
      <c r="R7811" t="s">
        <v>30</v>
      </c>
    </row>
    <row r="7812" spans="1:18" x14ac:dyDescent="0.35">
      <c r="A7812">
        <v>27845444</v>
      </c>
      <c r="B7812" t="s">
        <v>12660</v>
      </c>
      <c r="C7812">
        <v>210286210</v>
      </c>
      <c r="D7812" t="s">
        <v>12661</v>
      </c>
      <c r="E7812" t="s">
        <v>44</v>
      </c>
      <c r="F7812" t="s">
        <v>707</v>
      </c>
      <c r="G7812">
        <v>525592</v>
      </c>
      <c r="H7812">
        <v>1337809</v>
      </c>
      <c r="I7812" t="s">
        <v>22</v>
      </c>
      <c r="J7812">
        <v>223</v>
      </c>
      <c r="K7812">
        <v>1</v>
      </c>
      <c r="L7812">
        <v>5</v>
      </c>
      <c r="M7812" s="1">
        <v>43384</v>
      </c>
      <c r="N7812">
        <v>10</v>
      </c>
      <c r="O7812">
        <v>1</v>
      </c>
      <c r="P7812">
        <v>0</v>
      </c>
      <c r="Q7812">
        <v>0</v>
      </c>
      <c r="R7812" t="s">
        <v>30</v>
      </c>
    </row>
    <row r="7813" spans="1:18" x14ac:dyDescent="0.35">
      <c r="A7813">
        <v>27514811</v>
      </c>
      <c r="B7813" t="s">
        <v>12662</v>
      </c>
      <c r="C7813">
        <v>29862383</v>
      </c>
      <c r="D7813" t="s">
        <v>12663</v>
      </c>
      <c r="E7813" t="s">
        <v>33</v>
      </c>
      <c r="F7813" t="s">
        <v>173</v>
      </c>
      <c r="G7813">
        <v>5251361</v>
      </c>
      <c r="H7813">
        <v>1345956</v>
      </c>
      <c r="I7813" t="s">
        <v>22</v>
      </c>
      <c r="J7813">
        <v>90</v>
      </c>
      <c r="K7813">
        <v>2</v>
      </c>
      <c r="L7813">
        <v>21</v>
      </c>
      <c r="M7813" s="1">
        <v>44648</v>
      </c>
      <c r="N7813">
        <v>45</v>
      </c>
      <c r="O7813">
        <v>1</v>
      </c>
      <c r="P7813">
        <v>1</v>
      </c>
      <c r="Q7813">
        <v>3</v>
      </c>
      <c r="R7813" t="s">
        <v>12664</v>
      </c>
    </row>
    <row r="7814" spans="1:18" x14ac:dyDescent="0.35">
      <c r="A7814">
        <v>27858308</v>
      </c>
      <c r="B7814" t="s">
        <v>12665</v>
      </c>
      <c r="C7814">
        <v>1657289</v>
      </c>
      <c r="D7814" t="s">
        <v>5220</v>
      </c>
      <c r="E7814" t="s">
        <v>106</v>
      </c>
      <c r="F7814" t="s">
        <v>117</v>
      </c>
      <c r="G7814">
        <v>5249443</v>
      </c>
      <c r="H7814">
        <v>1334393</v>
      </c>
      <c r="I7814" t="s">
        <v>22</v>
      </c>
      <c r="J7814">
        <v>291</v>
      </c>
      <c r="K7814">
        <v>3</v>
      </c>
      <c r="L7814">
        <v>26</v>
      </c>
      <c r="M7814" s="1">
        <v>44836</v>
      </c>
      <c r="N7814">
        <v>49</v>
      </c>
      <c r="O7814">
        <v>1</v>
      </c>
      <c r="P7814">
        <v>7</v>
      </c>
      <c r="Q7814">
        <v>11</v>
      </c>
      <c r="R7814" t="s">
        <v>12666</v>
      </c>
    </row>
    <row r="7815" spans="1:18" x14ac:dyDescent="0.35">
      <c r="A7815">
        <v>27381616</v>
      </c>
      <c r="B7815" t="s">
        <v>12667</v>
      </c>
      <c r="C7815">
        <v>206354995</v>
      </c>
      <c r="D7815" t="s">
        <v>2081</v>
      </c>
      <c r="E7815" t="s">
        <v>193</v>
      </c>
      <c r="F7815" t="s">
        <v>2015</v>
      </c>
      <c r="G7815">
        <v>5243535</v>
      </c>
      <c r="H7815">
        <v>1327446</v>
      </c>
      <c r="I7815" t="s">
        <v>71</v>
      </c>
      <c r="J7815">
        <v>35</v>
      </c>
      <c r="K7815">
        <v>1</v>
      </c>
      <c r="L7815">
        <v>0</v>
      </c>
      <c r="M7815" s="1"/>
      <c r="O7815">
        <v>1</v>
      </c>
      <c r="P7815">
        <v>0</v>
      </c>
      <c r="Q7815">
        <v>0</v>
      </c>
      <c r="R7815" t="s">
        <v>30</v>
      </c>
    </row>
    <row r="7816" spans="1:18" x14ac:dyDescent="0.35">
      <c r="A7816">
        <v>27515802</v>
      </c>
      <c r="B7816" t="s">
        <v>12668</v>
      </c>
      <c r="C7816">
        <v>7641518</v>
      </c>
      <c r="D7816" t="s">
        <v>2807</v>
      </c>
      <c r="E7816" t="s">
        <v>48</v>
      </c>
      <c r="F7816" t="s">
        <v>468</v>
      </c>
      <c r="G7816">
        <v>5248748</v>
      </c>
      <c r="H7816">
        <v>1340902</v>
      </c>
      <c r="I7816" t="s">
        <v>22</v>
      </c>
      <c r="J7816">
        <v>450</v>
      </c>
      <c r="K7816">
        <v>1</v>
      </c>
      <c r="L7816">
        <v>1</v>
      </c>
      <c r="M7816" s="1">
        <v>43451</v>
      </c>
      <c r="N7816">
        <v>2</v>
      </c>
      <c r="O7816">
        <v>1</v>
      </c>
      <c r="P7816">
        <v>0</v>
      </c>
      <c r="Q7816">
        <v>0</v>
      </c>
      <c r="R7816" t="s">
        <v>30</v>
      </c>
    </row>
    <row r="7817" spans="1:18" x14ac:dyDescent="0.35">
      <c r="A7817">
        <v>27388862</v>
      </c>
      <c r="B7817" t="s">
        <v>12669</v>
      </c>
      <c r="C7817">
        <v>51197882</v>
      </c>
      <c r="D7817" t="s">
        <v>2209</v>
      </c>
      <c r="E7817" t="s">
        <v>106</v>
      </c>
      <c r="F7817" t="s">
        <v>545</v>
      </c>
      <c r="G7817">
        <v>5246122</v>
      </c>
      <c r="H7817">
        <v>1338815</v>
      </c>
      <c r="I7817" t="s">
        <v>71</v>
      </c>
      <c r="J7817">
        <v>21</v>
      </c>
      <c r="K7817">
        <v>3</v>
      </c>
      <c r="L7817">
        <v>0</v>
      </c>
      <c r="M7817" s="1"/>
      <c r="O7817">
        <v>2</v>
      </c>
      <c r="P7817">
        <v>0</v>
      </c>
      <c r="Q7817">
        <v>0</v>
      </c>
      <c r="R7817" t="s">
        <v>30</v>
      </c>
    </row>
    <row r="7818" spans="1:18" x14ac:dyDescent="0.35">
      <c r="A7818">
        <v>27524189</v>
      </c>
      <c r="B7818" t="s">
        <v>12670</v>
      </c>
      <c r="C7818">
        <v>192873825</v>
      </c>
      <c r="D7818" t="s">
        <v>74</v>
      </c>
      <c r="E7818" t="s">
        <v>20</v>
      </c>
      <c r="F7818" t="s">
        <v>849</v>
      </c>
      <c r="G7818">
        <v>5254994</v>
      </c>
      <c r="H7818">
        <v>1344009</v>
      </c>
      <c r="I7818" t="s">
        <v>71</v>
      </c>
      <c r="J7818">
        <v>120</v>
      </c>
      <c r="K7818">
        <v>5</v>
      </c>
      <c r="L7818">
        <v>1</v>
      </c>
      <c r="M7818" s="1">
        <v>44827</v>
      </c>
      <c r="N7818">
        <v>33</v>
      </c>
      <c r="O7818">
        <v>1</v>
      </c>
      <c r="P7818">
        <v>62</v>
      </c>
      <c r="Q7818">
        <v>1</v>
      </c>
      <c r="R7818" t="s">
        <v>12671</v>
      </c>
    </row>
    <row r="7819" spans="1:18" x14ac:dyDescent="0.35">
      <c r="A7819">
        <v>27397593</v>
      </c>
      <c r="B7819" t="s">
        <v>12672</v>
      </c>
      <c r="C7819">
        <v>30011180</v>
      </c>
      <c r="D7819" t="s">
        <v>1465</v>
      </c>
      <c r="E7819" t="s">
        <v>33</v>
      </c>
      <c r="F7819" t="s">
        <v>251</v>
      </c>
      <c r="G7819">
        <v>5251632</v>
      </c>
      <c r="H7819">
        <v>1345871</v>
      </c>
      <c r="I7819" t="s">
        <v>71</v>
      </c>
      <c r="J7819">
        <v>60</v>
      </c>
      <c r="K7819">
        <v>1</v>
      </c>
      <c r="L7819">
        <v>152</v>
      </c>
      <c r="M7819" s="1">
        <v>44906</v>
      </c>
      <c r="N7819">
        <v>289</v>
      </c>
      <c r="O7819">
        <v>1</v>
      </c>
      <c r="P7819">
        <v>286</v>
      </c>
      <c r="Q7819">
        <v>35</v>
      </c>
      <c r="R7819" t="s">
        <v>12673</v>
      </c>
    </row>
    <row r="7820" spans="1:18" x14ac:dyDescent="0.35">
      <c r="A7820">
        <v>27864240</v>
      </c>
      <c r="B7820" t="s">
        <v>12674</v>
      </c>
      <c r="C7820">
        <v>210470412</v>
      </c>
      <c r="D7820" t="s">
        <v>12675</v>
      </c>
      <c r="E7820" t="s">
        <v>20</v>
      </c>
      <c r="F7820" t="s">
        <v>446</v>
      </c>
      <c r="G7820">
        <v>5253923</v>
      </c>
      <c r="H7820">
        <v>1344256</v>
      </c>
      <c r="I7820" t="s">
        <v>71</v>
      </c>
      <c r="J7820">
        <v>60</v>
      </c>
      <c r="K7820">
        <v>2</v>
      </c>
      <c r="L7820">
        <v>125</v>
      </c>
      <c r="M7820" s="1">
        <v>44897</v>
      </c>
      <c r="N7820">
        <v>238</v>
      </c>
      <c r="O7820">
        <v>1</v>
      </c>
      <c r="P7820">
        <v>58</v>
      </c>
      <c r="Q7820">
        <v>31</v>
      </c>
      <c r="R7820" t="s">
        <v>12676</v>
      </c>
    </row>
    <row r="7821" spans="1:18" x14ac:dyDescent="0.35">
      <c r="A7821">
        <v>27526602</v>
      </c>
      <c r="B7821" t="s">
        <v>12677</v>
      </c>
      <c r="C7821">
        <v>8636215</v>
      </c>
      <c r="D7821" t="s">
        <v>889</v>
      </c>
      <c r="E7821" t="s">
        <v>33</v>
      </c>
      <c r="F7821" t="s">
        <v>173</v>
      </c>
      <c r="G7821">
        <v>525053</v>
      </c>
      <c r="H7821">
        <v>134619</v>
      </c>
      <c r="I7821" t="s">
        <v>22</v>
      </c>
      <c r="J7821">
        <v>130</v>
      </c>
      <c r="K7821">
        <v>7</v>
      </c>
      <c r="L7821">
        <v>35</v>
      </c>
      <c r="M7821" s="1">
        <v>44853</v>
      </c>
      <c r="N7821">
        <v>67</v>
      </c>
      <c r="O7821">
        <v>1</v>
      </c>
      <c r="P7821">
        <v>0</v>
      </c>
      <c r="Q7821">
        <v>6</v>
      </c>
      <c r="R7821" t="s">
        <v>12678</v>
      </c>
    </row>
    <row r="7822" spans="1:18" x14ac:dyDescent="0.35">
      <c r="A7822">
        <v>27865782</v>
      </c>
      <c r="B7822" t="s">
        <v>12679</v>
      </c>
      <c r="C7822">
        <v>210484545</v>
      </c>
      <c r="D7822" t="s">
        <v>2158</v>
      </c>
      <c r="E7822" t="s">
        <v>44</v>
      </c>
      <c r="F7822" t="s">
        <v>287</v>
      </c>
      <c r="G7822">
        <v>5250438</v>
      </c>
      <c r="H7822">
        <v>1334942</v>
      </c>
      <c r="I7822" t="s">
        <v>71</v>
      </c>
      <c r="J7822">
        <v>80</v>
      </c>
      <c r="K7822">
        <v>2</v>
      </c>
      <c r="L7822">
        <v>2</v>
      </c>
      <c r="M7822" s="1">
        <v>43392</v>
      </c>
      <c r="N7822">
        <v>4</v>
      </c>
      <c r="O7822">
        <v>1</v>
      </c>
      <c r="P7822">
        <v>0</v>
      </c>
      <c r="Q7822">
        <v>0</v>
      </c>
      <c r="R7822" t="s">
        <v>30</v>
      </c>
    </row>
    <row r="7823" spans="1:18" x14ac:dyDescent="0.35">
      <c r="A7823">
        <v>27404143</v>
      </c>
      <c r="B7823" t="s">
        <v>12680</v>
      </c>
      <c r="C7823">
        <v>206522893</v>
      </c>
      <c r="D7823" t="s">
        <v>12681</v>
      </c>
      <c r="E7823" t="s">
        <v>44</v>
      </c>
      <c r="F7823" t="s">
        <v>799</v>
      </c>
      <c r="G7823">
        <v>5255506</v>
      </c>
      <c r="H7823">
        <v>1333933</v>
      </c>
      <c r="I7823" t="s">
        <v>71</v>
      </c>
      <c r="J7823">
        <v>30</v>
      </c>
      <c r="K7823">
        <v>3</v>
      </c>
      <c r="L7823">
        <v>6</v>
      </c>
      <c r="M7823" s="1">
        <v>43717</v>
      </c>
      <c r="N7823">
        <v>11</v>
      </c>
      <c r="O7823">
        <v>1</v>
      </c>
      <c r="P7823">
        <v>0</v>
      </c>
      <c r="Q7823">
        <v>0</v>
      </c>
      <c r="R7823" t="s">
        <v>30</v>
      </c>
    </row>
    <row r="7824" spans="1:18" x14ac:dyDescent="0.35">
      <c r="A7824">
        <v>27527147</v>
      </c>
      <c r="B7824" t="s">
        <v>12682</v>
      </c>
      <c r="C7824">
        <v>108854791</v>
      </c>
      <c r="D7824" t="s">
        <v>10862</v>
      </c>
      <c r="E7824" t="s">
        <v>110</v>
      </c>
      <c r="F7824" t="s">
        <v>254</v>
      </c>
      <c r="G7824">
        <v>5251141</v>
      </c>
      <c r="H7824">
        <v>1332064</v>
      </c>
      <c r="I7824" t="s">
        <v>22</v>
      </c>
      <c r="J7824">
        <v>128</v>
      </c>
      <c r="K7824">
        <v>3</v>
      </c>
      <c r="L7824">
        <v>24</v>
      </c>
      <c r="M7824" s="1">
        <v>44891</v>
      </c>
      <c r="N7824">
        <v>45</v>
      </c>
      <c r="O7824">
        <v>1</v>
      </c>
      <c r="P7824">
        <v>50</v>
      </c>
      <c r="Q7824">
        <v>10</v>
      </c>
      <c r="R7824" t="s">
        <v>30</v>
      </c>
    </row>
    <row r="7825" spans="1:18" x14ac:dyDescent="0.35">
      <c r="A7825">
        <v>27410997</v>
      </c>
      <c r="B7825" t="s">
        <v>12683</v>
      </c>
      <c r="C7825">
        <v>27952946</v>
      </c>
      <c r="D7825" t="s">
        <v>862</v>
      </c>
      <c r="E7825" t="s">
        <v>33</v>
      </c>
      <c r="F7825" t="s">
        <v>251</v>
      </c>
      <c r="G7825">
        <v>5252502</v>
      </c>
      <c r="H7825">
        <v>1345103</v>
      </c>
      <c r="I7825" t="s">
        <v>22</v>
      </c>
      <c r="J7825">
        <v>227</v>
      </c>
      <c r="K7825">
        <v>3</v>
      </c>
      <c r="L7825">
        <v>95</v>
      </c>
      <c r="M7825" s="1">
        <v>44865</v>
      </c>
      <c r="N7825">
        <v>179</v>
      </c>
      <c r="O7825">
        <v>14</v>
      </c>
      <c r="P7825">
        <v>339</v>
      </c>
      <c r="Q7825">
        <v>15</v>
      </c>
      <c r="R7825" t="s">
        <v>12684</v>
      </c>
    </row>
    <row r="7826" spans="1:18" x14ac:dyDescent="0.35">
      <c r="A7826">
        <v>27411832</v>
      </c>
      <c r="B7826" t="s">
        <v>12685</v>
      </c>
      <c r="C7826">
        <v>9537303</v>
      </c>
      <c r="D7826" t="s">
        <v>12686</v>
      </c>
      <c r="E7826" t="s">
        <v>33</v>
      </c>
      <c r="F7826" t="s">
        <v>173</v>
      </c>
      <c r="G7826">
        <v>52499</v>
      </c>
      <c r="H7826">
        <v>1346164</v>
      </c>
      <c r="I7826" t="s">
        <v>22</v>
      </c>
      <c r="J7826">
        <v>100</v>
      </c>
      <c r="K7826">
        <v>5</v>
      </c>
      <c r="L7826">
        <v>32</v>
      </c>
      <c r="M7826" s="1">
        <v>44896</v>
      </c>
      <c r="N7826">
        <v>65</v>
      </c>
      <c r="O7826">
        <v>1</v>
      </c>
      <c r="P7826">
        <v>0</v>
      </c>
      <c r="Q7826">
        <v>6</v>
      </c>
      <c r="R7826" t="s">
        <v>12687</v>
      </c>
    </row>
    <row r="7827" spans="1:18" x14ac:dyDescent="0.35">
      <c r="A7827">
        <v>27866506</v>
      </c>
      <c r="B7827" t="s">
        <v>12688</v>
      </c>
      <c r="C7827">
        <v>58696324</v>
      </c>
      <c r="D7827" t="s">
        <v>2828</v>
      </c>
      <c r="E7827" t="s">
        <v>110</v>
      </c>
      <c r="F7827" t="s">
        <v>129</v>
      </c>
      <c r="G7827">
        <v>5249472</v>
      </c>
      <c r="H7827">
        <v>1331501</v>
      </c>
      <c r="I7827" t="s">
        <v>22</v>
      </c>
      <c r="J7827">
        <v>95</v>
      </c>
      <c r="K7827">
        <v>7</v>
      </c>
      <c r="L7827">
        <v>10</v>
      </c>
      <c r="M7827" s="1">
        <v>44830</v>
      </c>
      <c r="N7827">
        <v>20</v>
      </c>
      <c r="O7827">
        <v>1</v>
      </c>
      <c r="P7827">
        <v>0</v>
      </c>
      <c r="Q7827">
        <v>7</v>
      </c>
      <c r="R7827" t="s">
        <v>30</v>
      </c>
    </row>
    <row r="7828" spans="1:18" x14ac:dyDescent="0.35">
      <c r="A7828">
        <v>27867153</v>
      </c>
      <c r="B7828" t="s">
        <v>12689</v>
      </c>
      <c r="C7828">
        <v>210291317</v>
      </c>
      <c r="D7828" t="s">
        <v>12690</v>
      </c>
      <c r="E7828" t="s">
        <v>106</v>
      </c>
      <c r="F7828" t="s">
        <v>117</v>
      </c>
      <c r="G7828">
        <v>5250363</v>
      </c>
      <c r="H7828">
        <v>1334318</v>
      </c>
      <c r="I7828" t="s">
        <v>22</v>
      </c>
      <c r="J7828">
        <v>73</v>
      </c>
      <c r="K7828">
        <v>1</v>
      </c>
      <c r="L7828">
        <v>142</v>
      </c>
      <c r="M7828" s="1">
        <v>44892</v>
      </c>
      <c r="N7828">
        <v>274</v>
      </c>
      <c r="O7828">
        <v>9</v>
      </c>
      <c r="P7828">
        <v>325</v>
      </c>
      <c r="Q7828">
        <v>25</v>
      </c>
      <c r="R7828" t="s">
        <v>12691</v>
      </c>
    </row>
    <row r="7829" spans="1:18" x14ac:dyDescent="0.35">
      <c r="A7829">
        <v>27536996</v>
      </c>
      <c r="B7829" t="s">
        <v>12692</v>
      </c>
      <c r="C7829">
        <v>33432331</v>
      </c>
      <c r="D7829" t="s">
        <v>487</v>
      </c>
      <c r="E7829" t="s">
        <v>44</v>
      </c>
      <c r="F7829" t="s">
        <v>62</v>
      </c>
      <c r="G7829">
        <v>5254205</v>
      </c>
      <c r="H7829">
        <v>1339163</v>
      </c>
      <c r="I7829" t="s">
        <v>71</v>
      </c>
      <c r="J7829">
        <v>60</v>
      </c>
      <c r="K7829">
        <v>5</v>
      </c>
      <c r="L7829">
        <v>4</v>
      </c>
      <c r="M7829" s="1">
        <v>43381</v>
      </c>
      <c r="N7829">
        <v>8</v>
      </c>
      <c r="O7829">
        <v>1</v>
      </c>
      <c r="P7829">
        <v>0</v>
      </c>
      <c r="Q7829">
        <v>0</v>
      </c>
      <c r="R7829" t="s">
        <v>30</v>
      </c>
    </row>
    <row r="7830" spans="1:18" x14ac:dyDescent="0.35">
      <c r="A7830">
        <v>27867799</v>
      </c>
      <c r="B7830" t="s">
        <v>12693</v>
      </c>
      <c r="C7830">
        <v>210291317</v>
      </c>
      <c r="D7830" t="s">
        <v>12690</v>
      </c>
      <c r="E7830" t="s">
        <v>106</v>
      </c>
      <c r="F7830" t="s">
        <v>117</v>
      </c>
      <c r="G7830">
        <v>5250246</v>
      </c>
      <c r="H7830">
        <v>1334239</v>
      </c>
      <c r="I7830" t="s">
        <v>22</v>
      </c>
      <c r="J7830">
        <v>58</v>
      </c>
      <c r="K7830">
        <v>1</v>
      </c>
      <c r="L7830">
        <v>88</v>
      </c>
      <c r="M7830" s="1">
        <v>44895</v>
      </c>
      <c r="N7830">
        <v>171</v>
      </c>
      <c r="O7830">
        <v>9</v>
      </c>
      <c r="P7830">
        <v>320</v>
      </c>
      <c r="Q7830">
        <v>12</v>
      </c>
      <c r="R7830" t="s">
        <v>12694</v>
      </c>
    </row>
    <row r="7831" spans="1:18" x14ac:dyDescent="0.35">
      <c r="A7831">
        <v>27538701</v>
      </c>
      <c r="B7831" t="s">
        <v>12695</v>
      </c>
      <c r="C7831">
        <v>9480633</v>
      </c>
      <c r="D7831" t="s">
        <v>6076</v>
      </c>
      <c r="E7831" t="s">
        <v>20</v>
      </c>
      <c r="F7831" t="s">
        <v>397</v>
      </c>
      <c r="G7831">
        <v>5256817</v>
      </c>
      <c r="H7831">
        <v>1340104</v>
      </c>
      <c r="I7831" t="s">
        <v>71</v>
      </c>
      <c r="J7831">
        <v>50</v>
      </c>
      <c r="K7831">
        <v>1</v>
      </c>
      <c r="L7831">
        <v>10</v>
      </c>
      <c r="M7831" s="1">
        <v>43466</v>
      </c>
      <c r="N7831">
        <v>19</v>
      </c>
      <c r="O7831">
        <v>1</v>
      </c>
      <c r="P7831">
        <v>0</v>
      </c>
      <c r="Q7831">
        <v>0</v>
      </c>
      <c r="R7831" t="s">
        <v>30</v>
      </c>
    </row>
    <row r="7832" spans="1:18" x14ac:dyDescent="0.35">
      <c r="A7832">
        <v>27868394</v>
      </c>
      <c r="B7832" t="s">
        <v>12696</v>
      </c>
      <c r="C7832">
        <v>93675880</v>
      </c>
      <c r="D7832" t="s">
        <v>167</v>
      </c>
      <c r="E7832" t="s">
        <v>33</v>
      </c>
      <c r="F7832" t="s">
        <v>251</v>
      </c>
      <c r="G7832">
        <v>5251902</v>
      </c>
      <c r="H7832">
        <v>1345823</v>
      </c>
      <c r="I7832" t="s">
        <v>71</v>
      </c>
      <c r="J7832">
        <v>45</v>
      </c>
      <c r="K7832">
        <v>2</v>
      </c>
      <c r="L7832">
        <v>9</v>
      </c>
      <c r="M7832" s="1">
        <v>43677</v>
      </c>
      <c r="N7832">
        <v>17</v>
      </c>
      <c r="O7832">
        <v>1</v>
      </c>
      <c r="P7832">
        <v>0</v>
      </c>
      <c r="Q7832">
        <v>0</v>
      </c>
      <c r="R7832" t="s">
        <v>30</v>
      </c>
    </row>
    <row r="7833" spans="1:18" x14ac:dyDescent="0.35">
      <c r="A7833">
        <v>27868396</v>
      </c>
      <c r="B7833" t="s">
        <v>12697</v>
      </c>
      <c r="C7833">
        <v>210291317</v>
      </c>
      <c r="D7833" t="s">
        <v>12690</v>
      </c>
      <c r="E7833" t="s">
        <v>106</v>
      </c>
      <c r="F7833" t="s">
        <v>117</v>
      </c>
      <c r="G7833">
        <v>5250271</v>
      </c>
      <c r="H7833">
        <v>1334247</v>
      </c>
      <c r="I7833" t="s">
        <v>22</v>
      </c>
      <c r="J7833">
        <v>74</v>
      </c>
      <c r="K7833">
        <v>1</v>
      </c>
      <c r="L7833">
        <v>149</v>
      </c>
      <c r="M7833" s="1">
        <v>44898</v>
      </c>
      <c r="N7833">
        <v>286</v>
      </c>
      <c r="O7833">
        <v>9</v>
      </c>
      <c r="P7833">
        <v>313</v>
      </c>
      <c r="Q7833">
        <v>24</v>
      </c>
      <c r="R7833" t="s">
        <v>12698</v>
      </c>
    </row>
    <row r="7834" spans="1:18" x14ac:dyDescent="0.35">
      <c r="A7834">
        <v>27412012</v>
      </c>
      <c r="B7834" t="s">
        <v>12699</v>
      </c>
      <c r="C7834">
        <v>8539150</v>
      </c>
      <c r="D7834" t="s">
        <v>2176</v>
      </c>
      <c r="E7834" t="s">
        <v>33</v>
      </c>
      <c r="F7834" t="s">
        <v>94</v>
      </c>
      <c r="G7834">
        <v>5249087</v>
      </c>
      <c r="H7834">
        <v>1338541</v>
      </c>
      <c r="I7834" t="s">
        <v>71</v>
      </c>
      <c r="J7834">
        <v>102</v>
      </c>
      <c r="K7834">
        <v>1</v>
      </c>
      <c r="L7834">
        <v>102</v>
      </c>
      <c r="M7834" s="1">
        <v>44898</v>
      </c>
      <c r="N7834">
        <v>195</v>
      </c>
      <c r="O7834">
        <v>1</v>
      </c>
      <c r="P7834">
        <v>87</v>
      </c>
      <c r="Q7834">
        <v>25</v>
      </c>
      <c r="R7834" t="s">
        <v>30</v>
      </c>
    </row>
    <row r="7835" spans="1:18" x14ac:dyDescent="0.35">
      <c r="A7835">
        <v>27551986</v>
      </c>
      <c r="B7835" t="s">
        <v>12700</v>
      </c>
      <c r="C7835">
        <v>126138928</v>
      </c>
      <c r="D7835" t="s">
        <v>12701</v>
      </c>
      <c r="E7835" t="s">
        <v>193</v>
      </c>
      <c r="F7835" t="s">
        <v>1064</v>
      </c>
      <c r="G7835">
        <v>5246374</v>
      </c>
      <c r="H7835">
        <v>1331721</v>
      </c>
      <c r="I7835" t="s">
        <v>22</v>
      </c>
      <c r="J7835">
        <v>109</v>
      </c>
      <c r="K7835">
        <v>2</v>
      </c>
      <c r="L7835">
        <v>77</v>
      </c>
      <c r="M7835" s="1">
        <v>44890</v>
      </c>
      <c r="N7835">
        <v>147</v>
      </c>
      <c r="O7835">
        <v>1</v>
      </c>
      <c r="P7835">
        <v>270</v>
      </c>
      <c r="Q7835">
        <v>18</v>
      </c>
      <c r="R7835" t="s">
        <v>12702</v>
      </c>
    </row>
    <row r="7836" spans="1:18" x14ac:dyDescent="0.35">
      <c r="A7836">
        <v>27416910</v>
      </c>
      <c r="B7836" t="s">
        <v>12703</v>
      </c>
      <c r="C7836">
        <v>49472627</v>
      </c>
      <c r="D7836" t="s">
        <v>684</v>
      </c>
      <c r="E7836" t="s">
        <v>44</v>
      </c>
      <c r="F7836" t="s">
        <v>142</v>
      </c>
      <c r="G7836">
        <v>52516</v>
      </c>
      <c r="H7836">
        <v>1338977</v>
      </c>
      <c r="I7836" t="s">
        <v>5453</v>
      </c>
      <c r="J7836">
        <v>153</v>
      </c>
      <c r="K7836">
        <v>1</v>
      </c>
      <c r="L7836">
        <v>29</v>
      </c>
      <c r="M7836" s="1">
        <v>44794</v>
      </c>
      <c r="N7836">
        <v>60</v>
      </c>
      <c r="O7836">
        <v>6</v>
      </c>
      <c r="P7836">
        <v>324</v>
      </c>
      <c r="Q7836">
        <v>3</v>
      </c>
      <c r="R7836" t="s">
        <v>12704</v>
      </c>
    </row>
    <row r="7837" spans="1:18" x14ac:dyDescent="0.35">
      <c r="A7837">
        <v>27419338</v>
      </c>
      <c r="B7837" t="s">
        <v>12705</v>
      </c>
      <c r="C7837">
        <v>49472627</v>
      </c>
      <c r="D7837" t="s">
        <v>684</v>
      </c>
      <c r="E7837" t="s">
        <v>44</v>
      </c>
      <c r="F7837" t="s">
        <v>142</v>
      </c>
      <c r="G7837">
        <v>52516</v>
      </c>
      <c r="H7837">
        <v>1338977</v>
      </c>
      <c r="I7837" t="s">
        <v>5453</v>
      </c>
      <c r="J7837">
        <v>169</v>
      </c>
      <c r="K7837">
        <v>1</v>
      </c>
      <c r="L7837">
        <v>7</v>
      </c>
      <c r="M7837" s="1">
        <v>44787</v>
      </c>
      <c r="N7837">
        <v>13</v>
      </c>
      <c r="O7837">
        <v>6</v>
      </c>
      <c r="P7837">
        <v>227</v>
      </c>
      <c r="Q7837">
        <v>2</v>
      </c>
      <c r="R7837" t="s">
        <v>5155</v>
      </c>
    </row>
    <row r="7838" spans="1:18" x14ac:dyDescent="0.35">
      <c r="A7838">
        <v>27868762</v>
      </c>
      <c r="B7838" t="s">
        <v>12706</v>
      </c>
      <c r="C7838">
        <v>210291317</v>
      </c>
      <c r="D7838" t="s">
        <v>12690</v>
      </c>
      <c r="E7838" t="s">
        <v>106</v>
      </c>
      <c r="F7838" t="s">
        <v>117</v>
      </c>
      <c r="G7838">
        <v>5250253</v>
      </c>
      <c r="H7838">
        <v>1334397</v>
      </c>
      <c r="I7838" t="s">
        <v>22</v>
      </c>
      <c r="J7838">
        <v>65</v>
      </c>
      <c r="K7838">
        <v>1</v>
      </c>
      <c r="L7838">
        <v>111</v>
      </c>
      <c r="M7838" s="1">
        <v>44890</v>
      </c>
      <c r="N7838">
        <v>216</v>
      </c>
      <c r="O7838">
        <v>9</v>
      </c>
      <c r="P7838">
        <v>316</v>
      </c>
      <c r="Q7838">
        <v>22</v>
      </c>
      <c r="R7838" t="s">
        <v>12694</v>
      </c>
    </row>
    <row r="7839" spans="1:18" x14ac:dyDescent="0.35">
      <c r="A7839">
        <v>27569413</v>
      </c>
      <c r="B7839" t="s">
        <v>12707</v>
      </c>
      <c r="C7839">
        <v>70487869</v>
      </c>
      <c r="D7839" t="s">
        <v>914</v>
      </c>
      <c r="E7839" t="s">
        <v>33</v>
      </c>
      <c r="F7839" t="s">
        <v>94</v>
      </c>
      <c r="G7839">
        <v>5248569</v>
      </c>
      <c r="H7839">
        <v>1338196</v>
      </c>
      <c r="I7839" t="s">
        <v>71</v>
      </c>
      <c r="J7839">
        <v>71</v>
      </c>
      <c r="K7839">
        <v>3</v>
      </c>
      <c r="L7839">
        <v>15</v>
      </c>
      <c r="M7839" s="1">
        <v>44885</v>
      </c>
      <c r="N7839">
        <v>173</v>
      </c>
      <c r="O7839">
        <v>1</v>
      </c>
      <c r="P7839">
        <v>351</v>
      </c>
      <c r="Q7839">
        <v>15</v>
      </c>
      <c r="R7839" t="s">
        <v>12708</v>
      </c>
    </row>
    <row r="7840" spans="1:18" x14ac:dyDescent="0.35">
      <c r="A7840">
        <v>27868990</v>
      </c>
      <c r="B7840" t="s">
        <v>12709</v>
      </c>
      <c r="C7840">
        <v>210291317</v>
      </c>
      <c r="D7840" t="s">
        <v>12690</v>
      </c>
      <c r="E7840" t="s">
        <v>106</v>
      </c>
      <c r="F7840" t="s">
        <v>117</v>
      </c>
      <c r="G7840">
        <v>5250274</v>
      </c>
      <c r="H7840">
        <v>1334403</v>
      </c>
      <c r="I7840" t="s">
        <v>22</v>
      </c>
      <c r="J7840">
        <v>51</v>
      </c>
      <c r="K7840">
        <v>1</v>
      </c>
      <c r="L7840">
        <v>120</v>
      </c>
      <c r="M7840" s="1">
        <v>44899</v>
      </c>
      <c r="N7840">
        <v>233</v>
      </c>
      <c r="O7840">
        <v>9</v>
      </c>
      <c r="P7840">
        <v>293</v>
      </c>
      <c r="Q7840">
        <v>20</v>
      </c>
      <c r="R7840" t="s">
        <v>12710</v>
      </c>
    </row>
    <row r="7841" spans="1:18" x14ac:dyDescent="0.35">
      <c r="A7841">
        <v>27419512</v>
      </c>
      <c r="B7841" t="s">
        <v>12711</v>
      </c>
      <c r="C7841">
        <v>49472627</v>
      </c>
      <c r="D7841" t="s">
        <v>684</v>
      </c>
      <c r="E7841" t="s">
        <v>44</v>
      </c>
      <c r="F7841" t="s">
        <v>142</v>
      </c>
      <c r="G7841">
        <v>52516</v>
      </c>
      <c r="H7841">
        <v>1338977</v>
      </c>
      <c r="I7841" t="s">
        <v>5453</v>
      </c>
      <c r="J7841">
        <v>180</v>
      </c>
      <c r="K7841">
        <v>1</v>
      </c>
      <c r="L7841">
        <v>9</v>
      </c>
      <c r="M7841" s="1">
        <v>44790</v>
      </c>
      <c r="N7841">
        <v>17</v>
      </c>
      <c r="O7841">
        <v>6</v>
      </c>
      <c r="P7841">
        <v>328</v>
      </c>
      <c r="Q7841">
        <v>5</v>
      </c>
      <c r="R7841" t="s">
        <v>5155</v>
      </c>
    </row>
    <row r="7842" spans="1:18" x14ac:dyDescent="0.35">
      <c r="A7842">
        <v>27572024</v>
      </c>
      <c r="B7842" t="s">
        <v>12712</v>
      </c>
      <c r="C7842">
        <v>3017491</v>
      </c>
      <c r="D7842" t="s">
        <v>3846</v>
      </c>
      <c r="E7842" t="s">
        <v>106</v>
      </c>
      <c r="F7842" t="s">
        <v>263</v>
      </c>
      <c r="G7842">
        <v>5248401</v>
      </c>
      <c r="H7842">
        <v>1335507</v>
      </c>
      <c r="I7842" t="s">
        <v>71</v>
      </c>
      <c r="J7842">
        <v>34</v>
      </c>
      <c r="K7842">
        <v>6</v>
      </c>
      <c r="L7842">
        <v>0</v>
      </c>
      <c r="M7842" s="1"/>
      <c r="O7842">
        <v>1</v>
      </c>
      <c r="P7842">
        <v>0</v>
      </c>
      <c r="Q7842">
        <v>0</v>
      </c>
      <c r="R7842" t="s">
        <v>30</v>
      </c>
    </row>
    <row r="7843" spans="1:18" x14ac:dyDescent="0.35">
      <c r="A7843">
        <v>27420142</v>
      </c>
      <c r="B7843" t="s">
        <v>12713</v>
      </c>
      <c r="C7843">
        <v>49472627</v>
      </c>
      <c r="D7843" t="s">
        <v>684</v>
      </c>
      <c r="E7843" t="s">
        <v>44</v>
      </c>
      <c r="F7843" t="s">
        <v>142</v>
      </c>
      <c r="G7843">
        <v>52516</v>
      </c>
      <c r="H7843">
        <v>1338977</v>
      </c>
      <c r="I7843" t="s">
        <v>5453</v>
      </c>
      <c r="J7843">
        <v>191</v>
      </c>
      <c r="K7843">
        <v>1</v>
      </c>
      <c r="L7843">
        <v>1</v>
      </c>
      <c r="M7843" s="1">
        <v>44486</v>
      </c>
      <c r="N7843">
        <v>7</v>
      </c>
      <c r="O7843">
        <v>6</v>
      </c>
      <c r="P7843">
        <v>64</v>
      </c>
      <c r="Q7843">
        <v>0</v>
      </c>
      <c r="R7843" t="s">
        <v>5155</v>
      </c>
    </row>
    <row r="7844" spans="1:18" x14ac:dyDescent="0.35">
      <c r="A7844">
        <v>27869320</v>
      </c>
      <c r="B7844" t="s">
        <v>12714</v>
      </c>
      <c r="C7844">
        <v>210291317</v>
      </c>
      <c r="D7844" t="s">
        <v>12690</v>
      </c>
      <c r="E7844" t="s">
        <v>106</v>
      </c>
      <c r="F7844" t="s">
        <v>117</v>
      </c>
      <c r="G7844">
        <v>5250259</v>
      </c>
      <c r="H7844">
        <v>133436</v>
      </c>
      <c r="I7844" t="s">
        <v>22</v>
      </c>
      <c r="J7844">
        <v>68</v>
      </c>
      <c r="K7844">
        <v>1</v>
      </c>
      <c r="L7844">
        <v>203</v>
      </c>
      <c r="M7844" s="1">
        <v>44893</v>
      </c>
      <c r="N7844">
        <v>393</v>
      </c>
      <c r="O7844">
        <v>9</v>
      </c>
      <c r="P7844">
        <v>305</v>
      </c>
      <c r="Q7844">
        <v>45</v>
      </c>
      <c r="R7844" t="s">
        <v>12715</v>
      </c>
    </row>
    <row r="7845" spans="1:18" x14ac:dyDescent="0.35">
      <c r="A7845">
        <v>27574236</v>
      </c>
      <c r="B7845" t="s">
        <v>12716</v>
      </c>
      <c r="C7845">
        <v>206176712</v>
      </c>
      <c r="D7845" t="s">
        <v>993</v>
      </c>
      <c r="E7845" t="s">
        <v>48</v>
      </c>
      <c r="F7845" t="s">
        <v>471</v>
      </c>
      <c r="G7845">
        <v>524077</v>
      </c>
      <c r="H7845">
        <v>1350374</v>
      </c>
      <c r="I7845" t="s">
        <v>71</v>
      </c>
      <c r="J7845">
        <v>32</v>
      </c>
      <c r="K7845">
        <v>1</v>
      </c>
      <c r="L7845">
        <v>517</v>
      </c>
      <c r="M7845" s="1">
        <v>44902</v>
      </c>
      <c r="N7845">
        <v>974</v>
      </c>
      <c r="O7845">
        <v>1</v>
      </c>
      <c r="P7845">
        <v>303</v>
      </c>
      <c r="Q7845">
        <v>120</v>
      </c>
      <c r="R7845" t="s">
        <v>30</v>
      </c>
    </row>
    <row r="7846" spans="1:18" x14ac:dyDescent="0.35">
      <c r="A7846">
        <v>27869338</v>
      </c>
      <c r="B7846" t="s">
        <v>12717</v>
      </c>
      <c r="C7846">
        <v>110264231</v>
      </c>
      <c r="D7846" t="s">
        <v>487</v>
      </c>
      <c r="E7846" t="s">
        <v>33</v>
      </c>
      <c r="F7846" t="s">
        <v>274</v>
      </c>
      <c r="G7846">
        <v>5249783</v>
      </c>
      <c r="H7846">
        <v>1340005</v>
      </c>
      <c r="I7846" t="s">
        <v>22</v>
      </c>
      <c r="J7846">
        <v>140</v>
      </c>
      <c r="K7846">
        <v>1</v>
      </c>
      <c r="L7846">
        <v>1</v>
      </c>
      <c r="M7846" s="1">
        <v>43337</v>
      </c>
      <c r="N7846">
        <v>2</v>
      </c>
      <c r="O7846">
        <v>1</v>
      </c>
      <c r="P7846">
        <v>0</v>
      </c>
      <c r="Q7846">
        <v>0</v>
      </c>
      <c r="R7846" t="s">
        <v>30</v>
      </c>
    </row>
    <row r="7847" spans="1:18" x14ac:dyDescent="0.35">
      <c r="A7847">
        <v>27869754</v>
      </c>
      <c r="B7847" t="s">
        <v>12718</v>
      </c>
      <c r="C7847">
        <v>210291317</v>
      </c>
      <c r="D7847" t="s">
        <v>12690</v>
      </c>
      <c r="E7847" t="s">
        <v>106</v>
      </c>
      <c r="F7847" t="s">
        <v>117</v>
      </c>
      <c r="G7847">
        <v>5250252</v>
      </c>
      <c r="H7847">
        <v>1334275</v>
      </c>
      <c r="I7847" t="s">
        <v>22</v>
      </c>
      <c r="J7847">
        <v>83</v>
      </c>
      <c r="K7847">
        <v>1</v>
      </c>
      <c r="L7847">
        <v>109</v>
      </c>
      <c r="M7847" s="1">
        <v>44831</v>
      </c>
      <c r="N7847">
        <v>209</v>
      </c>
      <c r="O7847">
        <v>9</v>
      </c>
      <c r="P7847">
        <v>331</v>
      </c>
      <c r="Q7847">
        <v>19</v>
      </c>
      <c r="R7847" t="s">
        <v>12719</v>
      </c>
    </row>
    <row r="7848" spans="1:18" x14ac:dyDescent="0.35">
      <c r="A7848">
        <v>27420421</v>
      </c>
      <c r="B7848" t="s">
        <v>12720</v>
      </c>
      <c r="C7848">
        <v>49472627</v>
      </c>
      <c r="D7848" t="s">
        <v>684</v>
      </c>
      <c r="E7848" t="s">
        <v>44</v>
      </c>
      <c r="F7848" t="s">
        <v>142</v>
      </c>
      <c r="G7848">
        <v>52516</v>
      </c>
      <c r="H7848">
        <v>1338977</v>
      </c>
      <c r="I7848" t="s">
        <v>5453</v>
      </c>
      <c r="J7848">
        <v>229</v>
      </c>
      <c r="K7848">
        <v>1</v>
      </c>
      <c r="L7848">
        <v>0</v>
      </c>
      <c r="M7848" s="1"/>
      <c r="O7848">
        <v>6</v>
      </c>
      <c r="P7848">
        <v>65</v>
      </c>
      <c r="Q7848">
        <v>0</v>
      </c>
      <c r="R7848" t="s">
        <v>5155</v>
      </c>
    </row>
    <row r="7849" spans="1:18" x14ac:dyDescent="0.35">
      <c r="A7849">
        <v>27596216</v>
      </c>
      <c r="B7849" t="s">
        <v>12721</v>
      </c>
      <c r="C7849">
        <v>24299707</v>
      </c>
      <c r="D7849" t="s">
        <v>12722</v>
      </c>
      <c r="E7849" t="s">
        <v>48</v>
      </c>
      <c r="F7849" t="s">
        <v>152</v>
      </c>
      <c r="G7849">
        <v>5248519</v>
      </c>
      <c r="H7849">
        <v>1344784</v>
      </c>
      <c r="I7849" t="s">
        <v>22</v>
      </c>
      <c r="J7849">
        <v>75</v>
      </c>
      <c r="K7849">
        <v>4</v>
      </c>
      <c r="L7849">
        <v>1</v>
      </c>
      <c r="M7849" s="1">
        <v>44789</v>
      </c>
      <c r="N7849">
        <v>23</v>
      </c>
      <c r="O7849">
        <v>1</v>
      </c>
      <c r="P7849">
        <v>240</v>
      </c>
      <c r="Q7849">
        <v>1</v>
      </c>
      <c r="R7849" t="s">
        <v>30</v>
      </c>
    </row>
    <row r="7850" spans="1:18" x14ac:dyDescent="0.35">
      <c r="A7850">
        <v>27420875</v>
      </c>
      <c r="B7850" t="s">
        <v>12723</v>
      </c>
      <c r="C7850">
        <v>4393177</v>
      </c>
      <c r="D7850" t="s">
        <v>2951</v>
      </c>
      <c r="E7850" t="s">
        <v>20</v>
      </c>
      <c r="F7850" t="s">
        <v>40</v>
      </c>
      <c r="G7850">
        <v>5253415</v>
      </c>
      <c r="H7850">
        <v>1342305</v>
      </c>
      <c r="I7850" t="s">
        <v>71</v>
      </c>
      <c r="J7850">
        <v>80</v>
      </c>
      <c r="K7850">
        <v>4</v>
      </c>
      <c r="L7850">
        <v>1</v>
      </c>
      <c r="M7850" s="1">
        <v>43414</v>
      </c>
      <c r="N7850">
        <v>2</v>
      </c>
      <c r="O7850">
        <v>1</v>
      </c>
      <c r="P7850">
        <v>0</v>
      </c>
      <c r="Q7850">
        <v>0</v>
      </c>
      <c r="R7850" t="s">
        <v>30</v>
      </c>
    </row>
    <row r="7851" spans="1:18" x14ac:dyDescent="0.35">
      <c r="A7851">
        <v>27869928</v>
      </c>
      <c r="B7851" t="s">
        <v>12724</v>
      </c>
      <c r="C7851">
        <v>210523149</v>
      </c>
      <c r="D7851" t="s">
        <v>12725</v>
      </c>
      <c r="E7851" t="s">
        <v>106</v>
      </c>
      <c r="F7851" t="s">
        <v>117</v>
      </c>
      <c r="G7851">
        <v>5249393</v>
      </c>
      <c r="H7851">
        <v>133523</v>
      </c>
      <c r="I7851" t="s">
        <v>22</v>
      </c>
      <c r="J7851">
        <v>100</v>
      </c>
      <c r="K7851">
        <v>2</v>
      </c>
      <c r="L7851">
        <v>11</v>
      </c>
      <c r="M7851" s="1">
        <v>43675</v>
      </c>
      <c r="N7851">
        <v>21</v>
      </c>
      <c r="O7851">
        <v>1</v>
      </c>
      <c r="P7851">
        <v>0</v>
      </c>
      <c r="Q7851">
        <v>0</v>
      </c>
      <c r="R7851" t="s">
        <v>30</v>
      </c>
    </row>
    <row r="7852" spans="1:18" x14ac:dyDescent="0.35">
      <c r="A7852">
        <v>27605273</v>
      </c>
      <c r="B7852" t="s">
        <v>12726</v>
      </c>
      <c r="C7852">
        <v>26511885</v>
      </c>
      <c r="D7852" t="s">
        <v>12727</v>
      </c>
      <c r="E7852" t="s">
        <v>33</v>
      </c>
      <c r="F7852" t="s">
        <v>274</v>
      </c>
      <c r="G7852">
        <v>5250166</v>
      </c>
      <c r="H7852">
        <v>1337712</v>
      </c>
      <c r="I7852" t="s">
        <v>71</v>
      </c>
      <c r="J7852">
        <v>45</v>
      </c>
      <c r="K7852">
        <v>2</v>
      </c>
      <c r="L7852">
        <v>4</v>
      </c>
      <c r="M7852" s="1">
        <v>43632</v>
      </c>
      <c r="N7852">
        <v>8</v>
      </c>
      <c r="O7852">
        <v>1</v>
      </c>
      <c r="P7852">
        <v>0</v>
      </c>
      <c r="Q7852">
        <v>0</v>
      </c>
      <c r="R7852" t="s">
        <v>30</v>
      </c>
    </row>
    <row r="7853" spans="1:18" x14ac:dyDescent="0.35">
      <c r="A7853">
        <v>27870140</v>
      </c>
      <c r="B7853" t="s">
        <v>12728</v>
      </c>
      <c r="C7853">
        <v>210291317</v>
      </c>
      <c r="D7853" t="s">
        <v>12690</v>
      </c>
      <c r="E7853" t="s">
        <v>106</v>
      </c>
      <c r="F7853" t="s">
        <v>117</v>
      </c>
      <c r="G7853">
        <v>5250389</v>
      </c>
      <c r="H7853">
        <v>1334222</v>
      </c>
      <c r="I7853" t="s">
        <v>22</v>
      </c>
      <c r="J7853">
        <v>85</v>
      </c>
      <c r="K7853">
        <v>1</v>
      </c>
      <c r="L7853">
        <v>92</v>
      </c>
      <c r="M7853" s="1">
        <v>44889</v>
      </c>
      <c r="N7853">
        <v>179</v>
      </c>
      <c r="O7853">
        <v>9</v>
      </c>
      <c r="P7853">
        <v>290</v>
      </c>
      <c r="Q7853">
        <v>17</v>
      </c>
      <c r="R7853" t="s">
        <v>12729</v>
      </c>
    </row>
    <row r="7854" spans="1:18" x14ac:dyDescent="0.35">
      <c r="A7854">
        <v>27426900</v>
      </c>
      <c r="B7854" t="s">
        <v>12730</v>
      </c>
      <c r="C7854">
        <v>21309273</v>
      </c>
      <c r="D7854" t="s">
        <v>12731</v>
      </c>
      <c r="E7854" t="s">
        <v>20</v>
      </c>
      <c r="F7854" t="s">
        <v>102</v>
      </c>
      <c r="G7854">
        <v>5254842</v>
      </c>
      <c r="H7854">
        <v>1341567</v>
      </c>
      <c r="I7854" t="s">
        <v>22</v>
      </c>
      <c r="J7854">
        <v>101</v>
      </c>
      <c r="K7854">
        <v>4</v>
      </c>
      <c r="L7854">
        <v>1</v>
      </c>
      <c r="M7854" s="1">
        <v>43323</v>
      </c>
      <c r="N7854">
        <v>2</v>
      </c>
      <c r="O7854">
        <v>1</v>
      </c>
      <c r="P7854">
        <v>0</v>
      </c>
      <c r="Q7854">
        <v>0</v>
      </c>
      <c r="R7854" t="s">
        <v>30</v>
      </c>
    </row>
    <row r="7855" spans="1:18" x14ac:dyDescent="0.35">
      <c r="A7855">
        <v>27430193</v>
      </c>
      <c r="B7855" t="s">
        <v>12732</v>
      </c>
      <c r="C7855">
        <v>76091555</v>
      </c>
      <c r="D7855" t="s">
        <v>1127</v>
      </c>
      <c r="E7855" t="s">
        <v>69</v>
      </c>
      <c r="F7855" t="s">
        <v>1133</v>
      </c>
      <c r="G7855">
        <v>524368</v>
      </c>
      <c r="H7855">
        <v>1354321</v>
      </c>
      <c r="I7855" t="s">
        <v>71</v>
      </c>
      <c r="J7855">
        <v>49</v>
      </c>
      <c r="K7855">
        <v>2</v>
      </c>
      <c r="L7855">
        <v>10</v>
      </c>
      <c r="M7855" s="1">
        <v>43494</v>
      </c>
      <c r="N7855">
        <v>19</v>
      </c>
      <c r="O7855">
        <v>3</v>
      </c>
      <c r="P7855">
        <v>355</v>
      </c>
      <c r="Q7855">
        <v>0</v>
      </c>
      <c r="R7855" t="s">
        <v>12733</v>
      </c>
    </row>
    <row r="7856" spans="1:18" x14ac:dyDescent="0.35">
      <c r="A7856">
        <v>27606041</v>
      </c>
      <c r="B7856" t="s">
        <v>12734</v>
      </c>
      <c r="C7856">
        <v>12608006</v>
      </c>
      <c r="D7856" t="s">
        <v>12735</v>
      </c>
      <c r="E7856" t="s">
        <v>44</v>
      </c>
      <c r="F7856" t="s">
        <v>98</v>
      </c>
      <c r="G7856">
        <v>5250629</v>
      </c>
      <c r="H7856">
        <v>1342318</v>
      </c>
      <c r="I7856" t="s">
        <v>22</v>
      </c>
      <c r="J7856">
        <v>120</v>
      </c>
      <c r="K7856">
        <v>4</v>
      </c>
      <c r="L7856">
        <v>0</v>
      </c>
      <c r="M7856" s="1"/>
      <c r="O7856">
        <v>1</v>
      </c>
      <c r="P7856">
        <v>90</v>
      </c>
      <c r="Q7856">
        <v>0</v>
      </c>
      <c r="R7856" t="s">
        <v>30</v>
      </c>
    </row>
    <row r="7857" spans="1:18" x14ac:dyDescent="0.35">
      <c r="A7857">
        <v>27430890</v>
      </c>
      <c r="B7857" t="s">
        <v>12736</v>
      </c>
      <c r="C7857">
        <v>30515334</v>
      </c>
      <c r="D7857" t="s">
        <v>12737</v>
      </c>
      <c r="E7857" t="s">
        <v>33</v>
      </c>
      <c r="F7857" t="s">
        <v>173</v>
      </c>
      <c r="G7857">
        <v>5250883</v>
      </c>
      <c r="H7857">
        <v>1346733</v>
      </c>
      <c r="I7857" t="s">
        <v>71</v>
      </c>
      <c r="J7857">
        <v>30</v>
      </c>
      <c r="K7857">
        <v>3</v>
      </c>
      <c r="L7857">
        <v>14</v>
      </c>
      <c r="M7857" s="1">
        <v>43374</v>
      </c>
      <c r="N7857">
        <v>26</v>
      </c>
      <c r="O7857">
        <v>1</v>
      </c>
      <c r="P7857">
        <v>0</v>
      </c>
      <c r="Q7857">
        <v>0</v>
      </c>
      <c r="R7857" t="s">
        <v>30</v>
      </c>
    </row>
    <row r="7858" spans="1:18" x14ac:dyDescent="0.35">
      <c r="A7858">
        <v>27870323</v>
      </c>
      <c r="B7858" t="s">
        <v>12738</v>
      </c>
      <c r="C7858">
        <v>210291317</v>
      </c>
      <c r="D7858" t="s">
        <v>12690</v>
      </c>
      <c r="E7858" t="s">
        <v>106</v>
      </c>
      <c r="F7858" t="s">
        <v>117</v>
      </c>
      <c r="G7858">
        <v>5250363</v>
      </c>
      <c r="H7858">
        <v>1334318</v>
      </c>
      <c r="I7858" t="s">
        <v>22</v>
      </c>
      <c r="J7858">
        <v>59</v>
      </c>
      <c r="K7858">
        <v>1</v>
      </c>
      <c r="L7858">
        <v>109</v>
      </c>
      <c r="M7858" s="1">
        <v>44897</v>
      </c>
      <c r="N7858">
        <v>211</v>
      </c>
      <c r="O7858">
        <v>9</v>
      </c>
      <c r="P7858">
        <v>322</v>
      </c>
      <c r="Q7858">
        <v>17</v>
      </c>
      <c r="R7858" t="s">
        <v>12698</v>
      </c>
    </row>
    <row r="7859" spans="1:18" x14ac:dyDescent="0.35">
      <c r="A7859">
        <v>27621598</v>
      </c>
      <c r="B7859" t="s">
        <v>12739</v>
      </c>
      <c r="C7859">
        <v>77695541</v>
      </c>
      <c r="D7859" t="s">
        <v>528</v>
      </c>
      <c r="E7859" t="s">
        <v>106</v>
      </c>
      <c r="F7859" t="s">
        <v>263</v>
      </c>
      <c r="G7859">
        <v>5248611</v>
      </c>
      <c r="H7859">
        <v>1334304</v>
      </c>
      <c r="I7859" t="s">
        <v>71</v>
      </c>
      <c r="J7859">
        <v>22</v>
      </c>
      <c r="K7859">
        <v>1</v>
      </c>
      <c r="L7859">
        <v>3</v>
      </c>
      <c r="M7859" s="1">
        <v>43345</v>
      </c>
      <c r="N7859">
        <v>6</v>
      </c>
      <c r="O7859">
        <v>1</v>
      </c>
      <c r="P7859">
        <v>0</v>
      </c>
      <c r="Q7859">
        <v>0</v>
      </c>
      <c r="R7859" t="s">
        <v>30</v>
      </c>
    </row>
    <row r="7860" spans="1:18" x14ac:dyDescent="0.35">
      <c r="A7860">
        <v>27874824</v>
      </c>
      <c r="B7860" t="s">
        <v>12740</v>
      </c>
      <c r="C7860">
        <v>41936957</v>
      </c>
      <c r="D7860" t="s">
        <v>905</v>
      </c>
      <c r="E7860" t="s">
        <v>48</v>
      </c>
      <c r="F7860" t="s">
        <v>309</v>
      </c>
      <c r="G7860">
        <v>5248262</v>
      </c>
      <c r="H7860">
        <v>134281</v>
      </c>
      <c r="I7860" t="s">
        <v>22</v>
      </c>
      <c r="J7860">
        <v>90</v>
      </c>
      <c r="K7860">
        <v>3</v>
      </c>
      <c r="L7860">
        <v>5</v>
      </c>
      <c r="M7860" s="1">
        <v>43738</v>
      </c>
      <c r="N7860">
        <v>10</v>
      </c>
      <c r="O7860">
        <v>1</v>
      </c>
      <c r="P7860">
        <v>0</v>
      </c>
      <c r="Q7860">
        <v>0</v>
      </c>
      <c r="R7860" t="s">
        <v>30</v>
      </c>
    </row>
    <row r="7861" spans="1:18" x14ac:dyDescent="0.35">
      <c r="A7861">
        <v>27446213</v>
      </c>
      <c r="B7861" t="s">
        <v>12741</v>
      </c>
      <c r="C7861">
        <v>206827879</v>
      </c>
      <c r="D7861" t="s">
        <v>1696</v>
      </c>
      <c r="E7861" t="s">
        <v>504</v>
      </c>
      <c r="F7861" t="s">
        <v>1194</v>
      </c>
      <c r="G7861">
        <v>5250759</v>
      </c>
      <c r="H7861">
        <v>1349662</v>
      </c>
      <c r="I7861" t="s">
        <v>22</v>
      </c>
      <c r="J7861">
        <v>75</v>
      </c>
      <c r="K7861">
        <v>2</v>
      </c>
      <c r="L7861">
        <v>2</v>
      </c>
      <c r="M7861" s="1">
        <v>43343</v>
      </c>
      <c r="N7861">
        <v>4</v>
      </c>
      <c r="O7861">
        <v>1</v>
      </c>
      <c r="P7861">
        <v>0</v>
      </c>
      <c r="Q7861">
        <v>0</v>
      </c>
      <c r="R7861" t="s">
        <v>30</v>
      </c>
    </row>
    <row r="7862" spans="1:18" x14ac:dyDescent="0.35">
      <c r="A7862">
        <v>27622100</v>
      </c>
      <c r="B7862" t="s">
        <v>12742</v>
      </c>
      <c r="C7862">
        <v>47629088</v>
      </c>
      <c r="D7862" t="s">
        <v>4397</v>
      </c>
      <c r="E7862" t="s">
        <v>33</v>
      </c>
      <c r="F7862" t="s">
        <v>34</v>
      </c>
      <c r="G7862">
        <v>5250216</v>
      </c>
      <c r="H7862">
        <v>1344024</v>
      </c>
      <c r="I7862" t="s">
        <v>71</v>
      </c>
      <c r="J7862">
        <v>60</v>
      </c>
      <c r="K7862">
        <v>1</v>
      </c>
      <c r="L7862">
        <v>80</v>
      </c>
      <c r="M7862" s="1">
        <v>44894</v>
      </c>
      <c r="N7862">
        <v>207</v>
      </c>
      <c r="O7862">
        <v>1</v>
      </c>
      <c r="P7862">
        <v>56</v>
      </c>
      <c r="Q7862">
        <v>30</v>
      </c>
      <c r="R7862" t="s">
        <v>12743</v>
      </c>
    </row>
    <row r="7863" spans="1:18" x14ac:dyDescent="0.35">
      <c r="A7863">
        <v>28100991</v>
      </c>
      <c r="B7863" t="s">
        <v>12744</v>
      </c>
      <c r="C7863">
        <v>15160550</v>
      </c>
      <c r="D7863" t="s">
        <v>1999</v>
      </c>
      <c r="E7863" t="s">
        <v>44</v>
      </c>
      <c r="F7863" t="s">
        <v>632</v>
      </c>
      <c r="G7863">
        <v>5255234</v>
      </c>
      <c r="H7863">
        <v>1337272</v>
      </c>
      <c r="I7863" t="s">
        <v>71</v>
      </c>
      <c r="J7863">
        <v>29</v>
      </c>
      <c r="K7863">
        <v>2</v>
      </c>
      <c r="L7863">
        <v>43</v>
      </c>
      <c r="M7863" s="1">
        <v>44105</v>
      </c>
      <c r="N7863">
        <v>82</v>
      </c>
      <c r="O7863">
        <v>1</v>
      </c>
      <c r="P7863">
        <v>0</v>
      </c>
      <c r="Q7863">
        <v>0</v>
      </c>
      <c r="R7863" t="s">
        <v>30</v>
      </c>
    </row>
    <row r="7864" spans="1:18" x14ac:dyDescent="0.35">
      <c r="A7864">
        <v>27876572</v>
      </c>
      <c r="B7864" t="s">
        <v>12745</v>
      </c>
      <c r="C7864">
        <v>75774508</v>
      </c>
      <c r="D7864" t="s">
        <v>12647</v>
      </c>
      <c r="E7864" t="s">
        <v>110</v>
      </c>
      <c r="F7864" t="s">
        <v>129</v>
      </c>
      <c r="G7864">
        <v>5249877</v>
      </c>
      <c r="H7864">
        <v>1333377</v>
      </c>
      <c r="I7864" t="s">
        <v>71</v>
      </c>
      <c r="J7864">
        <v>33</v>
      </c>
      <c r="K7864">
        <v>1</v>
      </c>
      <c r="L7864">
        <v>1</v>
      </c>
      <c r="M7864" s="1">
        <v>44127</v>
      </c>
      <c r="N7864">
        <v>4</v>
      </c>
      <c r="O7864">
        <v>2</v>
      </c>
      <c r="P7864">
        <v>0</v>
      </c>
      <c r="Q7864">
        <v>0</v>
      </c>
      <c r="R7864" t="s">
        <v>30</v>
      </c>
    </row>
    <row r="7865" spans="1:18" x14ac:dyDescent="0.35">
      <c r="A7865">
        <v>27890930</v>
      </c>
      <c r="B7865" t="s">
        <v>12746</v>
      </c>
      <c r="C7865">
        <v>91428078</v>
      </c>
      <c r="D7865" t="s">
        <v>7083</v>
      </c>
      <c r="E7865" t="s">
        <v>44</v>
      </c>
      <c r="F7865" t="s">
        <v>78</v>
      </c>
      <c r="G7865">
        <v>5253856</v>
      </c>
      <c r="H7865">
        <v>1340085</v>
      </c>
      <c r="I7865" t="s">
        <v>22</v>
      </c>
      <c r="J7865">
        <v>66</v>
      </c>
      <c r="K7865">
        <v>4</v>
      </c>
      <c r="L7865">
        <v>11</v>
      </c>
      <c r="M7865" s="1">
        <v>44886</v>
      </c>
      <c r="N7865">
        <v>23</v>
      </c>
      <c r="O7865">
        <v>6</v>
      </c>
      <c r="P7865">
        <v>365</v>
      </c>
      <c r="Q7865">
        <v>10</v>
      </c>
      <c r="R7865" t="s">
        <v>30</v>
      </c>
    </row>
    <row r="7866" spans="1:18" x14ac:dyDescent="0.35">
      <c r="A7866">
        <v>27622108</v>
      </c>
      <c r="B7866" t="s">
        <v>12747</v>
      </c>
      <c r="C7866">
        <v>80212545</v>
      </c>
      <c r="D7866" t="s">
        <v>1763</v>
      </c>
      <c r="E7866" t="s">
        <v>48</v>
      </c>
      <c r="F7866" t="s">
        <v>152</v>
      </c>
      <c r="G7866">
        <v>52486</v>
      </c>
      <c r="H7866">
        <v>1344787</v>
      </c>
      <c r="I7866" t="s">
        <v>22</v>
      </c>
      <c r="J7866">
        <v>143</v>
      </c>
      <c r="K7866">
        <v>1</v>
      </c>
      <c r="L7866">
        <v>6</v>
      </c>
      <c r="M7866" s="1">
        <v>43499</v>
      </c>
      <c r="N7866">
        <v>11</v>
      </c>
      <c r="O7866">
        <v>1</v>
      </c>
      <c r="P7866">
        <v>0</v>
      </c>
      <c r="Q7866">
        <v>0</v>
      </c>
      <c r="R7866" t="s">
        <v>30</v>
      </c>
    </row>
    <row r="7867" spans="1:18" x14ac:dyDescent="0.35">
      <c r="A7867">
        <v>27892321</v>
      </c>
      <c r="B7867" t="s">
        <v>12748</v>
      </c>
      <c r="C7867">
        <v>11057537</v>
      </c>
      <c r="D7867" t="s">
        <v>2860</v>
      </c>
      <c r="E7867" t="s">
        <v>106</v>
      </c>
      <c r="F7867" t="s">
        <v>263</v>
      </c>
      <c r="G7867">
        <v>5248247</v>
      </c>
      <c r="H7867">
        <v>1336054</v>
      </c>
      <c r="I7867" t="s">
        <v>71</v>
      </c>
      <c r="J7867">
        <v>22</v>
      </c>
      <c r="K7867">
        <v>20</v>
      </c>
      <c r="L7867">
        <v>2</v>
      </c>
      <c r="M7867" s="1">
        <v>43466</v>
      </c>
      <c r="N7867">
        <v>4</v>
      </c>
      <c r="O7867">
        <v>1</v>
      </c>
      <c r="P7867">
        <v>0</v>
      </c>
      <c r="Q7867">
        <v>0</v>
      </c>
      <c r="R7867" t="s">
        <v>30</v>
      </c>
    </row>
    <row r="7868" spans="1:18" x14ac:dyDescent="0.35">
      <c r="A7868">
        <v>27622466</v>
      </c>
      <c r="B7868" t="s">
        <v>12749</v>
      </c>
      <c r="C7868">
        <v>3524996</v>
      </c>
      <c r="D7868" t="s">
        <v>58</v>
      </c>
      <c r="E7868" t="s">
        <v>110</v>
      </c>
      <c r="F7868" t="s">
        <v>2038</v>
      </c>
      <c r="G7868">
        <v>5249367</v>
      </c>
      <c r="H7868">
        <v>1328562</v>
      </c>
      <c r="I7868" t="s">
        <v>71</v>
      </c>
      <c r="J7868">
        <v>30</v>
      </c>
      <c r="K7868">
        <v>1</v>
      </c>
      <c r="L7868">
        <v>60</v>
      </c>
      <c r="M7868" s="1">
        <v>44073</v>
      </c>
      <c r="N7868">
        <v>113</v>
      </c>
      <c r="O7868">
        <v>1</v>
      </c>
      <c r="P7868">
        <v>0</v>
      </c>
      <c r="Q7868">
        <v>0</v>
      </c>
      <c r="R7868" t="s">
        <v>30</v>
      </c>
    </row>
    <row r="7869" spans="1:18" x14ac:dyDescent="0.35">
      <c r="A7869">
        <v>27895324</v>
      </c>
      <c r="B7869" t="s">
        <v>12750</v>
      </c>
      <c r="C7869">
        <v>58965501</v>
      </c>
      <c r="D7869" t="s">
        <v>3635</v>
      </c>
      <c r="E7869" t="s">
        <v>33</v>
      </c>
      <c r="F7869" t="s">
        <v>173</v>
      </c>
      <c r="G7869">
        <v>5250882</v>
      </c>
      <c r="H7869">
        <v>1347177</v>
      </c>
      <c r="I7869" t="s">
        <v>71</v>
      </c>
      <c r="J7869">
        <v>60</v>
      </c>
      <c r="K7869">
        <v>2</v>
      </c>
      <c r="L7869">
        <v>3</v>
      </c>
      <c r="M7869" s="1">
        <v>43576</v>
      </c>
      <c r="N7869">
        <v>6</v>
      </c>
      <c r="O7869">
        <v>1</v>
      </c>
      <c r="P7869">
        <v>0</v>
      </c>
      <c r="Q7869">
        <v>0</v>
      </c>
      <c r="R7869" t="s">
        <v>30</v>
      </c>
    </row>
    <row r="7870" spans="1:18" x14ac:dyDescent="0.35">
      <c r="A7870">
        <v>28103621</v>
      </c>
      <c r="B7870" t="s">
        <v>12751</v>
      </c>
      <c r="C7870">
        <v>129583121</v>
      </c>
      <c r="D7870" t="s">
        <v>3214</v>
      </c>
      <c r="E7870" t="s">
        <v>33</v>
      </c>
      <c r="F7870" t="s">
        <v>55</v>
      </c>
      <c r="G7870">
        <v>5249807</v>
      </c>
      <c r="H7870">
        <v>1342828</v>
      </c>
      <c r="I7870" t="s">
        <v>71</v>
      </c>
      <c r="J7870">
        <v>43</v>
      </c>
      <c r="K7870">
        <v>1</v>
      </c>
      <c r="L7870">
        <v>57</v>
      </c>
      <c r="M7870" s="1">
        <v>43905</v>
      </c>
      <c r="N7870">
        <v>109</v>
      </c>
      <c r="O7870">
        <v>1</v>
      </c>
      <c r="P7870">
        <v>0</v>
      </c>
      <c r="Q7870">
        <v>0</v>
      </c>
      <c r="R7870" t="s">
        <v>30</v>
      </c>
    </row>
    <row r="7871" spans="1:18" x14ac:dyDescent="0.35">
      <c r="A7871">
        <v>27627221</v>
      </c>
      <c r="B7871" t="s">
        <v>12752</v>
      </c>
      <c r="C7871">
        <v>208443009</v>
      </c>
      <c r="D7871" t="s">
        <v>12753</v>
      </c>
      <c r="E7871" t="s">
        <v>44</v>
      </c>
      <c r="F7871" t="s">
        <v>98</v>
      </c>
      <c r="G7871">
        <v>5252302</v>
      </c>
      <c r="H7871">
        <v>133795</v>
      </c>
      <c r="I7871" t="s">
        <v>22</v>
      </c>
      <c r="J7871">
        <v>165</v>
      </c>
      <c r="K7871">
        <v>4</v>
      </c>
      <c r="L7871">
        <v>153</v>
      </c>
      <c r="M7871" s="1">
        <v>44910</v>
      </c>
      <c r="N7871">
        <v>294</v>
      </c>
      <c r="O7871">
        <v>1</v>
      </c>
      <c r="P7871">
        <v>248</v>
      </c>
      <c r="Q7871">
        <v>58</v>
      </c>
      <c r="R7871" t="s">
        <v>12754</v>
      </c>
    </row>
    <row r="7872" spans="1:18" x14ac:dyDescent="0.35">
      <c r="A7872">
        <v>28104452</v>
      </c>
      <c r="B7872" t="s">
        <v>12755</v>
      </c>
      <c r="C7872">
        <v>137613137</v>
      </c>
      <c r="D7872" t="s">
        <v>1532</v>
      </c>
      <c r="E7872" t="s">
        <v>33</v>
      </c>
      <c r="F7872" t="s">
        <v>94</v>
      </c>
      <c r="G7872">
        <v>5248695</v>
      </c>
      <c r="H7872">
        <v>1339769</v>
      </c>
      <c r="I7872" t="s">
        <v>22</v>
      </c>
      <c r="J7872">
        <v>98</v>
      </c>
      <c r="K7872">
        <v>4</v>
      </c>
      <c r="L7872">
        <v>8</v>
      </c>
      <c r="M7872" s="1">
        <v>44908</v>
      </c>
      <c r="N7872">
        <v>18</v>
      </c>
      <c r="O7872">
        <v>1</v>
      </c>
      <c r="P7872">
        <v>0</v>
      </c>
      <c r="Q7872">
        <v>1</v>
      </c>
      <c r="R7872" t="s">
        <v>30</v>
      </c>
    </row>
    <row r="7873" spans="1:18" x14ac:dyDescent="0.35">
      <c r="A7873">
        <v>27896588</v>
      </c>
      <c r="B7873" t="s">
        <v>12756</v>
      </c>
      <c r="C7873">
        <v>189483898</v>
      </c>
      <c r="D7873" t="s">
        <v>2433</v>
      </c>
      <c r="E7873" t="s">
        <v>20</v>
      </c>
      <c r="F7873" t="s">
        <v>90</v>
      </c>
      <c r="G7873">
        <v>5255036</v>
      </c>
      <c r="H7873">
        <v>1342956</v>
      </c>
      <c r="I7873" t="s">
        <v>71</v>
      </c>
      <c r="J7873">
        <v>24</v>
      </c>
      <c r="K7873">
        <v>1</v>
      </c>
      <c r="L7873">
        <v>224</v>
      </c>
      <c r="M7873" s="1">
        <v>44886</v>
      </c>
      <c r="N7873">
        <v>428</v>
      </c>
      <c r="O7873">
        <v>1</v>
      </c>
      <c r="P7873">
        <v>0</v>
      </c>
      <c r="Q7873">
        <v>47</v>
      </c>
      <c r="R7873" t="s">
        <v>30</v>
      </c>
    </row>
    <row r="7874" spans="1:18" x14ac:dyDescent="0.35">
      <c r="A7874">
        <v>27627773</v>
      </c>
      <c r="B7874" t="s">
        <v>12757</v>
      </c>
      <c r="C7874">
        <v>109702489</v>
      </c>
      <c r="D7874" t="s">
        <v>12758</v>
      </c>
      <c r="E7874" t="s">
        <v>110</v>
      </c>
      <c r="F7874" t="s">
        <v>476</v>
      </c>
      <c r="G7874">
        <v>5249867</v>
      </c>
      <c r="H7874">
        <v>1329787</v>
      </c>
      <c r="I7874" t="s">
        <v>71</v>
      </c>
      <c r="J7874">
        <v>30</v>
      </c>
      <c r="K7874">
        <v>9</v>
      </c>
      <c r="L7874">
        <v>1</v>
      </c>
      <c r="M7874" s="1">
        <v>43365</v>
      </c>
      <c r="N7874">
        <v>2</v>
      </c>
      <c r="O7874">
        <v>1</v>
      </c>
      <c r="P7874">
        <v>0</v>
      </c>
      <c r="Q7874">
        <v>0</v>
      </c>
      <c r="R7874" t="s">
        <v>30</v>
      </c>
    </row>
    <row r="7875" spans="1:18" x14ac:dyDescent="0.35">
      <c r="A7875">
        <v>27903404</v>
      </c>
      <c r="B7875" t="s">
        <v>12759</v>
      </c>
      <c r="C7875">
        <v>210712144</v>
      </c>
      <c r="D7875" t="s">
        <v>3728</v>
      </c>
      <c r="E7875" t="s">
        <v>110</v>
      </c>
      <c r="F7875" t="s">
        <v>866</v>
      </c>
      <c r="G7875">
        <v>5250938</v>
      </c>
      <c r="H7875">
        <v>1327143</v>
      </c>
      <c r="I7875" t="s">
        <v>71</v>
      </c>
      <c r="J7875">
        <v>65</v>
      </c>
      <c r="K7875">
        <v>1</v>
      </c>
      <c r="L7875">
        <v>8</v>
      </c>
      <c r="M7875" s="1">
        <v>43358</v>
      </c>
      <c r="N7875">
        <v>15</v>
      </c>
      <c r="O7875">
        <v>2</v>
      </c>
      <c r="P7875">
        <v>0</v>
      </c>
      <c r="Q7875">
        <v>0</v>
      </c>
      <c r="R7875" t="s">
        <v>30</v>
      </c>
    </row>
    <row r="7876" spans="1:18" x14ac:dyDescent="0.35">
      <c r="A7876">
        <v>28117561</v>
      </c>
      <c r="B7876" t="s">
        <v>12760</v>
      </c>
      <c r="C7876">
        <v>5352418</v>
      </c>
      <c r="D7876" t="s">
        <v>2068</v>
      </c>
      <c r="E7876" t="s">
        <v>33</v>
      </c>
      <c r="F7876" t="s">
        <v>94</v>
      </c>
      <c r="G7876">
        <v>524865</v>
      </c>
      <c r="H7876">
        <v>1338013</v>
      </c>
      <c r="I7876" t="s">
        <v>71</v>
      </c>
      <c r="J7876">
        <v>75</v>
      </c>
      <c r="K7876">
        <v>3</v>
      </c>
      <c r="L7876">
        <v>46</v>
      </c>
      <c r="M7876" s="1">
        <v>44885</v>
      </c>
      <c r="N7876">
        <v>88</v>
      </c>
      <c r="O7876">
        <v>2</v>
      </c>
      <c r="P7876">
        <v>0</v>
      </c>
      <c r="Q7876">
        <v>7</v>
      </c>
      <c r="R7876" t="s">
        <v>12761</v>
      </c>
    </row>
    <row r="7877" spans="1:18" x14ac:dyDescent="0.35">
      <c r="A7877">
        <v>28119914</v>
      </c>
      <c r="B7877" t="s">
        <v>12762</v>
      </c>
      <c r="C7877">
        <v>196520970</v>
      </c>
      <c r="D7877" t="s">
        <v>1503</v>
      </c>
      <c r="E7877" t="s">
        <v>20</v>
      </c>
      <c r="F7877" t="s">
        <v>446</v>
      </c>
      <c r="G7877">
        <v>5253745</v>
      </c>
      <c r="H7877">
        <v>1344596</v>
      </c>
      <c r="I7877" t="s">
        <v>432</v>
      </c>
      <c r="J7877">
        <v>40</v>
      </c>
      <c r="K7877">
        <v>1</v>
      </c>
      <c r="L7877">
        <v>3</v>
      </c>
      <c r="M7877" s="1">
        <v>43359</v>
      </c>
      <c r="N7877">
        <v>6</v>
      </c>
      <c r="O7877">
        <v>1</v>
      </c>
      <c r="P7877">
        <v>0</v>
      </c>
      <c r="Q7877">
        <v>0</v>
      </c>
      <c r="R7877" t="s">
        <v>30</v>
      </c>
    </row>
    <row r="7878" spans="1:18" x14ac:dyDescent="0.35">
      <c r="A7878">
        <v>27629025</v>
      </c>
      <c r="B7878" t="s">
        <v>12763</v>
      </c>
      <c r="C7878">
        <v>18415404</v>
      </c>
      <c r="D7878" t="s">
        <v>10243</v>
      </c>
      <c r="E7878" t="s">
        <v>33</v>
      </c>
      <c r="F7878" t="s">
        <v>94</v>
      </c>
      <c r="G7878">
        <v>5249053</v>
      </c>
      <c r="H7878">
        <v>1341333</v>
      </c>
      <c r="I7878" t="s">
        <v>71</v>
      </c>
      <c r="J7878">
        <v>54</v>
      </c>
      <c r="K7878">
        <v>20</v>
      </c>
      <c r="L7878">
        <v>3</v>
      </c>
      <c r="M7878" s="1">
        <v>43814</v>
      </c>
      <c r="N7878">
        <v>6</v>
      </c>
      <c r="O7878">
        <v>1</v>
      </c>
      <c r="P7878">
        <v>0</v>
      </c>
      <c r="Q7878">
        <v>0</v>
      </c>
      <c r="R7878" t="s">
        <v>30</v>
      </c>
    </row>
    <row r="7879" spans="1:18" x14ac:dyDescent="0.35">
      <c r="A7879">
        <v>28124627</v>
      </c>
      <c r="B7879" t="s">
        <v>12764</v>
      </c>
      <c r="C7879">
        <v>157031211</v>
      </c>
      <c r="D7879" t="s">
        <v>1069</v>
      </c>
      <c r="E7879" t="s">
        <v>48</v>
      </c>
      <c r="F7879" t="s">
        <v>309</v>
      </c>
      <c r="G7879">
        <v>5246552</v>
      </c>
      <c r="H7879">
        <v>1343647</v>
      </c>
      <c r="I7879" t="s">
        <v>71</v>
      </c>
      <c r="J7879">
        <v>23</v>
      </c>
      <c r="K7879">
        <v>1</v>
      </c>
      <c r="L7879">
        <v>2</v>
      </c>
      <c r="M7879" s="1">
        <v>43367</v>
      </c>
      <c r="N7879">
        <v>4</v>
      </c>
      <c r="O7879">
        <v>1</v>
      </c>
      <c r="P7879">
        <v>0</v>
      </c>
      <c r="Q7879">
        <v>0</v>
      </c>
      <c r="R7879" t="s">
        <v>30</v>
      </c>
    </row>
    <row r="7880" spans="1:18" x14ac:dyDescent="0.35">
      <c r="A7880">
        <v>27905841</v>
      </c>
      <c r="B7880" t="s">
        <v>12765</v>
      </c>
      <c r="C7880">
        <v>70204971</v>
      </c>
      <c r="D7880" t="s">
        <v>7277</v>
      </c>
      <c r="E7880" t="s">
        <v>69</v>
      </c>
      <c r="F7880" t="s">
        <v>570</v>
      </c>
      <c r="G7880">
        <v>5244414</v>
      </c>
      <c r="H7880">
        <v>1370197</v>
      </c>
      <c r="I7880" t="s">
        <v>22</v>
      </c>
      <c r="J7880">
        <v>100</v>
      </c>
      <c r="K7880">
        <v>1</v>
      </c>
      <c r="L7880">
        <v>6</v>
      </c>
      <c r="M7880" s="1">
        <v>44894</v>
      </c>
      <c r="N7880">
        <v>228</v>
      </c>
      <c r="O7880">
        <v>1</v>
      </c>
      <c r="P7880">
        <v>339</v>
      </c>
      <c r="Q7880">
        <v>6</v>
      </c>
      <c r="R7880" t="s">
        <v>12766</v>
      </c>
    </row>
    <row r="7881" spans="1:18" x14ac:dyDescent="0.35">
      <c r="A7881">
        <v>27917467</v>
      </c>
      <c r="B7881" t="s">
        <v>12767</v>
      </c>
      <c r="C7881">
        <v>8968867</v>
      </c>
      <c r="D7881" t="s">
        <v>1480</v>
      </c>
      <c r="E7881" t="s">
        <v>33</v>
      </c>
      <c r="F7881" t="s">
        <v>517</v>
      </c>
      <c r="G7881">
        <v>5251876</v>
      </c>
      <c r="H7881">
        <v>1342988</v>
      </c>
      <c r="I7881" t="s">
        <v>22</v>
      </c>
      <c r="J7881">
        <v>53</v>
      </c>
      <c r="K7881">
        <v>2</v>
      </c>
      <c r="L7881">
        <v>7</v>
      </c>
      <c r="M7881" s="1">
        <v>43744</v>
      </c>
      <c r="N7881">
        <v>14</v>
      </c>
      <c r="O7881">
        <v>1</v>
      </c>
      <c r="P7881">
        <v>31</v>
      </c>
      <c r="Q7881">
        <v>0</v>
      </c>
      <c r="R7881" t="s">
        <v>30</v>
      </c>
    </row>
    <row r="7882" spans="1:18" x14ac:dyDescent="0.35">
      <c r="A7882">
        <v>27645497</v>
      </c>
      <c r="B7882" t="s">
        <v>12768</v>
      </c>
      <c r="C7882">
        <v>190957759</v>
      </c>
      <c r="D7882" t="s">
        <v>2770</v>
      </c>
      <c r="E7882" t="s">
        <v>33</v>
      </c>
      <c r="F7882" t="s">
        <v>55</v>
      </c>
      <c r="G7882">
        <v>5249661</v>
      </c>
      <c r="H7882">
        <v>1344224</v>
      </c>
      <c r="I7882" t="s">
        <v>22</v>
      </c>
      <c r="J7882">
        <v>108</v>
      </c>
      <c r="K7882">
        <v>2</v>
      </c>
      <c r="L7882">
        <v>177</v>
      </c>
      <c r="M7882" s="1">
        <v>44899</v>
      </c>
      <c r="N7882">
        <v>341</v>
      </c>
      <c r="O7882">
        <v>18</v>
      </c>
      <c r="P7882">
        <v>164</v>
      </c>
      <c r="Q7882">
        <v>19</v>
      </c>
      <c r="R7882" t="s">
        <v>12769</v>
      </c>
    </row>
    <row r="7883" spans="1:18" x14ac:dyDescent="0.35">
      <c r="A7883">
        <v>27648392</v>
      </c>
      <c r="B7883" t="s">
        <v>12770</v>
      </c>
      <c r="C7883">
        <v>208645599</v>
      </c>
      <c r="D7883" t="s">
        <v>325</v>
      </c>
      <c r="E7883" t="s">
        <v>48</v>
      </c>
      <c r="F7883" t="s">
        <v>152</v>
      </c>
      <c r="G7883">
        <v>5247315</v>
      </c>
      <c r="H7883">
        <v>1344604</v>
      </c>
      <c r="I7883" t="s">
        <v>22</v>
      </c>
      <c r="J7883">
        <v>99</v>
      </c>
      <c r="K7883">
        <v>6</v>
      </c>
      <c r="L7883">
        <v>2</v>
      </c>
      <c r="M7883" s="1">
        <v>43347</v>
      </c>
      <c r="N7883">
        <v>4</v>
      </c>
      <c r="O7883">
        <v>1</v>
      </c>
      <c r="P7883">
        <v>0</v>
      </c>
      <c r="Q7883">
        <v>0</v>
      </c>
      <c r="R7883" t="s">
        <v>30</v>
      </c>
    </row>
    <row r="7884" spans="1:18" x14ac:dyDescent="0.35">
      <c r="A7884">
        <v>27919679</v>
      </c>
      <c r="B7884" t="s">
        <v>12771</v>
      </c>
      <c r="C7884">
        <v>4656310</v>
      </c>
      <c r="D7884" t="s">
        <v>5716</v>
      </c>
      <c r="E7884" t="s">
        <v>33</v>
      </c>
      <c r="F7884" t="s">
        <v>34</v>
      </c>
      <c r="G7884">
        <v>5250109</v>
      </c>
      <c r="H7884">
        <v>134388</v>
      </c>
      <c r="I7884" t="s">
        <v>22</v>
      </c>
      <c r="J7884">
        <v>210</v>
      </c>
      <c r="K7884">
        <v>5</v>
      </c>
      <c r="L7884">
        <v>12</v>
      </c>
      <c r="M7884" s="1">
        <v>44779</v>
      </c>
      <c r="N7884">
        <v>24</v>
      </c>
      <c r="O7884">
        <v>1</v>
      </c>
      <c r="P7884">
        <v>57</v>
      </c>
      <c r="Q7884">
        <v>2</v>
      </c>
      <c r="R7884" t="s">
        <v>12772</v>
      </c>
    </row>
    <row r="7885" spans="1:18" x14ac:dyDescent="0.35">
      <c r="A7885">
        <v>28125167</v>
      </c>
      <c r="B7885" t="s">
        <v>12773</v>
      </c>
      <c r="C7885">
        <v>36034311</v>
      </c>
      <c r="D7885" t="s">
        <v>845</v>
      </c>
      <c r="E7885" t="s">
        <v>20</v>
      </c>
      <c r="F7885" t="s">
        <v>90</v>
      </c>
      <c r="G7885">
        <v>5254394</v>
      </c>
      <c r="H7885">
        <v>1344098</v>
      </c>
      <c r="I7885" t="s">
        <v>71</v>
      </c>
      <c r="J7885">
        <v>60</v>
      </c>
      <c r="K7885">
        <v>15</v>
      </c>
      <c r="L7885">
        <v>2</v>
      </c>
      <c r="M7885" s="1">
        <v>44681</v>
      </c>
      <c r="N7885">
        <v>6</v>
      </c>
      <c r="O7885">
        <v>1</v>
      </c>
      <c r="P7885">
        <v>0</v>
      </c>
      <c r="Q7885">
        <v>1</v>
      </c>
      <c r="R7885" t="s">
        <v>30</v>
      </c>
    </row>
    <row r="7886" spans="1:18" x14ac:dyDescent="0.35">
      <c r="A7886">
        <v>28128399</v>
      </c>
      <c r="B7886" t="s">
        <v>12774</v>
      </c>
      <c r="C7886">
        <v>212465284</v>
      </c>
      <c r="D7886" t="s">
        <v>1492</v>
      </c>
      <c r="E7886" t="s">
        <v>20</v>
      </c>
      <c r="F7886" t="s">
        <v>29</v>
      </c>
      <c r="G7886">
        <v>5255171</v>
      </c>
      <c r="H7886">
        <v>1341281</v>
      </c>
      <c r="I7886" t="s">
        <v>71</v>
      </c>
      <c r="J7886">
        <v>45</v>
      </c>
      <c r="K7886">
        <v>2</v>
      </c>
      <c r="L7886">
        <v>2</v>
      </c>
      <c r="M7886" s="1">
        <v>43352</v>
      </c>
      <c r="N7886">
        <v>4</v>
      </c>
      <c r="O7886">
        <v>1</v>
      </c>
      <c r="P7886">
        <v>0</v>
      </c>
      <c r="Q7886">
        <v>0</v>
      </c>
      <c r="R7886" t="s">
        <v>30</v>
      </c>
    </row>
    <row r="7887" spans="1:18" x14ac:dyDescent="0.35">
      <c r="A7887">
        <v>27649100</v>
      </c>
      <c r="B7887" t="s">
        <v>12775</v>
      </c>
      <c r="C7887">
        <v>173692390</v>
      </c>
      <c r="D7887" t="s">
        <v>12776</v>
      </c>
      <c r="E7887" t="s">
        <v>44</v>
      </c>
      <c r="F7887" t="s">
        <v>98</v>
      </c>
      <c r="G7887">
        <v>5253335</v>
      </c>
      <c r="H7887">
        <v>1337902</v>
      </c>
      <c r="I7887" t="s">
        <v>22</v>
      </c>
      <c r="J7887">
        <v>83</v>
      </c>
      <c r="K7887">
        <v>2</v>
      </c>
      <c r="L7887">
        <v>7</v>
      </c>
      <c r="M7887" s="1">
        <v>43394</v>
      </c>
      <c r="N7887">
        <v>13</v>
      </c>
      <c r="O7887">
        <v>1</v>
      </c>
      <c r="P7887">
        <v>0</v>
      </c>
      <c r="Q7887">
        <v>0</v>
      </c>
      <c r="R7887" t="s">
        <v>30</v>
      </c>
    </row>
    <row r="7888" spans="1:18" x14ac:dyDescent="0.35">
      <c r="A7888">
        <v>28142296</v>
      </c>
      <c r="B7888" t="s">
        <v>12777</v>
      </c>
      <c r="C7888">
        <v>155814934</v>
      </c>
      <c r="D7888" t="s">
        <v>12778</v>
      </c>
      <c r="E7888" t="s">
        <v>110</v>
      </c>
      <c r="F7888" t="s">
        <v>846</v>
      </c>
      <c r="G7888">
        <v>5250598</v>
      </c>
      <c r="H7888">
        <v>1323213</v>
      </c>
      <c r="I7888" t="s">
        <v>22</v>
      </c>
      <c r="J7888">
        <v>85</v>
      </c>
      <c r="K7888">
        <v>3</v>
      </c>
      <c r="L7888">
        <v>71</v>
      </c>
      <c r="M7888" s="1">
        <v>44853</v>
      </c>
      <c r="N7888">
        <v>151</v>
      </c>
      <c r="O7888">
        <v>1</v>
      </c>
      <c r="P7888">
        <v>12</v>
      </c>
      <c r="Q7888">
        <v>14</v>
      </c>
      <c r="R7888" t="s">
        <v>12779</v>
      </c>
    </row>
    <row r="7889" spans="1:18" x14ac:dyDescent="0.35">
      <c r="A7889">
        <v>27921773</v>
      </c>
      <c r="B7889" t="s">
        <v>12780</v>
      </c>
      <c r="C7889">
        <v>210914922</v>
      </c>
      <c r="D7889" t="s">
        <v>2122</v>
      </c>
      <c r="E7889" t="s">
        <v>20</v>
      </c>
      <c r="F7889" t="s">
        <v>446</v>
      </c>
      <c r="G7889">
        <v>5252835</v>
      </c>
      <c r="H7889">
        <v>1344753</v>
      </c>
      <c r="I7889" t="s">
        <v>71</v>
      </c>
      <c r="J7889">
        <v>28</v>
      </c>
      <c r="K7889">
        <v>3</v>
      </c>
      <c r="L7889">
        <v>11</v>
      </c>
      <c r="M7889" s="1">
        <v>43606</v>
      </c>
      <c r="N7889">
        <v>21</v>
      </c>
      <c r="O7889">
        <v>1</v>
      </c>
      <c r="P7889">
        <v>0</v>
      </c>
      <c r="Q7889">
        <v>0</v>
      </c>
      <c r="R7889" t="s">
        <v>30</v>
      </c>
    </row>
    <row r="7890" spans="1:18" x14ac:dyDescent="0.35">
      <c r="A7890">
        <v>27654946</v>
      </c>
      <c r="B7890" t="s">
        <v>12781</v>
      </c>
      <c r="C7890">
        <v>9787640</v>
      </c>
      <c r="D7890" t="s">
        <v>1542</v>
      </c>
      <c r="E7890" t="s">
        <v>110</v>
      </c>
      <c r="F7890" t="s">
        <v>126</v>
      </c>
      <c r="G7890">
        <v>5247054</v>
      </c>
      <c r="H7890">
        <v>1329347</v>
      </c>
      <c r="I7890" t="s">
        <v>22</v>
      </c>
      <c r="J7890">
        <v>159</v>
      </c>
      <c r="K7890">
        <v>6</v>
      </c>
      <c r="L7890">
        <v>4</v>
      </c>
      <c r="M7890" s="1">
        <v>44408</v>
      </c>
      <c r="N7890">
        <v>8</v>
      </c>
      <c r="O7890">
        <v>2</v>
      </c>
      <c r="P7890">
        <v>0</v>
      </c>
      <c r="Q7890">
        <v>0</v>
      </c>
      <c r="R7890" t="s">
        <v>1543</v>
      </c>
    </row>
    <row r="7891" spans="1:18" x14ac:dyDescent="0.35">
      <c r="A7891">
        <v>27657259</v>
      </c>
      <c r="B7891" t="s">
        <v>12782</v>
      </c>
      <c r="C7891">
        <v>208721377</v>
      </c>
      <c r="D7891" t="s">
        <v>12783</v>
      </c>
      <c r="E7891" t="s">
        <v>44</v>
      </c>
      <c r="F7891" t="s">
        <v>799</v>
      </c>
      <c r="G7891">
        <v>5254772</v>
      </c>
      <c r="H7891">
        <v>1334435</v>
      </c>
      <c r="I7891" t="s">
        <v>22</v>
      </c>
      <c r="J7891">
        <v>130</v>
      </c>
      <c r="K7891">
        <v>3</v>
      </c>
      <c r="L7891">
        <v>7</v>
      </c>
      <c r="M7891" s="1">
        <v>44724</v>
      </c>
      <c r="N7891">
        <v>13</v>
      </c>
      <c r="O7891">
        <v>1</v>
      </c>
      <c r="P7891">
        <v>101</v>
      </c>
      <c r="Q7891">
        <v>2</v>
      </c>
      <c r="R7891" t="s">
        <v>12784</v>
      </c>
    </row>
    <row r="7892" spans="1:18" x14ac:dyDescent="0.35">
      <c r="A7892">
        <v>27923447</v>
      </c>
      <c r="B7892" t="s">
        <v>12785</v>
      </c>
      <c r="C7892">
        <v>4466876</v>
      </c>
      <c r="D7892" t="s">
        <v>12786</v>
      </c>
      <c r="E7892" t="s">
        <v>48</v>
      </c>
      <c r="F7892" t="s">
        <v>468</v>
      </c>
      <c r="G7892">
        <v>5246673</v>
      </c>
      <c r="H7892">
        <v>134251</v>
      </c>
      <c r="I7892" t="s">
        <v>22</v>
      </c>
      <c r="J7892">
        <v>115</v>
      </c>
      <c r="K7892">
        <v>4</v>
      </c>
      <c r="L7892">
        <v>10</v>
      </c>
      <c r="M7892" s="1">
        <v>44743</v>
      </c>
      <c r="N7892">
        <v>19</v>
      </c>
      <c r="O7892">
        <v>1</v>
      </c>
      <c r="P7892">
        <v>0</v>
      </c>
      <c r="Q7892">
        <v>5</v>
      </c>
      <c r="R7892" t="s">
        <v>30</v>
      </c>
    </row>
    <row r="7893" spans="1:18" x14ac:dyDescent="0.35">
      <c r="A7893">
        <v>27925885</v>
      </c>
      <c r="B7893" t="s">
        <v>5552</v>
      </c>
      <c r="C7893">
        <v>210943950</v>
      </c>
      <c r="D7893" t="s">
        <v>2133</v>
      </c>
      <c r="E7893" t="s">
        <v>20</v>
      </c>
      <c r="F7893" t="s">
        <v>446</v>
      </c>
      <c r="G7893">
        <v>5253577</v>
      </c>
      <c r="H7893">
        <v>1343634</v>
      </c>
      <c r="I7893" t="s">
        <v>71</v>
      </c>
      <c r="J7893">
        <v>18</v>
      </c>
      <c r="K7893">
        <v>2</v>
      </c>
      <c r="L7893">
        <v>4</v>
      </c>
      <c r="M7893" s="1">
        <v>43780</v>
      </c>
      <c r="N7893">
        <v>8</v>
      </c>
      <c r="O7893">
        <v>1</v>
      </c>
      <c r="P7893">
        <v>0</v>
      </c>
      <c r="Q7893">
        <v>0</v>
      </c>
      <c r="R7893" t="s">
        <v>30</v>
      </c>
    </row>
    <row r="7894" spans="1:18" x14ac:dyDescent="0.35">
      <c r="A7894">
        <v>28143091</v>
      </c>
      <c r="B7894" t="s">
        <v>12787</v>
      </c>
      <c r="C7894">
        <v>57874657</v>
      </c>
      <c r="D7894" t="s">
        <v>4397</v>
      </c>
      <c r="E7894" t="s">
        <v>110</v>
      </c>
      <c r="F7894" t="s">
        <v>2038</v>
      </c>
      <c r="G7894">
        <v>524934</v>
      </c>
      <c r="H7894">
        <v>132919</v>
      </c>
      <c r="I7894" t="s">
        <v>22</v>
      </c>
      <c r="J7894">
        <v>223</v>
      </c>
      <c r="K7894">
        <v>2</v>
      </c>
      <c r="L7894">
        <v>31</v>
      </c>
      <c r="M7894" s="1">
        <v>44885</v>
      </c>
      <c r="N7894">
        <v>78</v>
      </c>
      <c r="O7894">
        <v>1</v>
      </c>
      <c r="P7894">
        <v>172</v>
      </c>
      <c r="Q7894">
        <v>12</v>
      </c>
      <c r="R7894" t="s">
        <v>12788</v>
      </c>
    </row>
    <row r="7895" spans="1:18" x14ac:dyDescent="0.35">
      <c r="A7895">
        <v>27657345</v>
      </c>
      <c r="B7895" t="s">
        <v>12789</v>
      </c>
      <c r="C7895">
        <v>167881332</v>
      </c>
      <c r="D7895" t="s">
        <v>9633</v>
      </c>
      <c r="E7895" t="s">
        <v>44</v>
      </c>
      <c r="F7895" t="s">
        <v>78</v>
      </c>
      <c r="G7895">
        <v>5253168</v>
      </c>
      <c r="H7895">
        <v>1339912</v>
      </c>
      <c r="I7895" t="s">
        <v>22</v>
      </c>
      <c r="J7895">
        <v>235</v>
      </c>
      <c r="K7895">
        <v>2</v>
      </c>
      <c r="L7895">
        <v>134</v>
      </c>
      <c r="M7895" s="1">
        <v>44900</v>
      </c>
      <c r="N7895">
        <v>255</v>
      </c>
      <c r="O7895">
        <v>15</v>
      </c>
      <c r="P7895">
        <v>149</v>
      </c>
      <c r="Q7895">
        <v>41</v>
      </c>
      <c r="R7895" t="s">
        <v>12790</v>
      </c>
    </row>
    <row r="7896" spans="1:18" x14ac:dyDescent="0.35">
      <c r="A7896">
        <v>28144532</v>
      </c>
      <c r="B7896" t="s">
        <v>12791</v>
      </c>
      <c r="C7896">
        <v>23904144</v>
      </c>
      <c r="D7896" t="s">
        <v>1091</v>
      </c>
      <c r="E7896" t="s">
        <v>44</v>
      </c>
      <c r="F7896" t="s">
        <v>142</v>
      </c>
      <c r="G7896">
        <v>5251123</v>
      </c>
      <c r="H7896">
        <v>133822</v>
      </c>
      <c r="I7896" t="s">
        <v>22</v>
      </c>
      <c r="J7896">
        <v>85</v>
      </c>
      <c r="K7896">
        <v>92</v>
      </c>
      <c r="L7896">
        <v>12</v>
      </c>
      <c r="M7896" s="1">
        <v>44681</v>
      </c>
      <c r="N7896">
        <v>26</v>
      </c>
      <c r="O7896">
        <v>23</v>
      </c>
      <c r="P7896">
        <v>265</v>
      </c>
      <c r="Q7896">
        <v>2</v>
      </c>
      <c r="R7896" t="s">
        <v>30</v>
      </c>
    </row>
    <row r="7897" spans="1:18" x14ac:dyDescent="0.35">
      <c r="A7897">
        <v>27955603</v>
      </c>
      <c r="B7897" t="s">
        <v>12792</v>
      </c>
      <c r="C7897">
        <v>23042311</v>
      </c>
      <c r="D7897" t="s">
        <v>1602</v>
      </c>
      <c r="E7897" t="s">
        <v>44</v>
      </c>
      <c r="F7897" t="s">
        <v>98</v>
      </c>
      <c r="G7897">
        <v>5252474</v>
      </c>
      <c r="H7897">
        <v>1338523</v>
      </c>
      <c r="I7897" t="s">
        <v>22</v>
      </c>
      <c r="J7897">
        <v>170</v>
      </c>
      <c r="K7897">
        <v>3</v>
      </c>
      <c r="L7897">
        <v>84</v>
      </c>
      <c r="M7897" s="1">
        <v>44894</v>
      </c>
      <c r="N7897">
        <v>166</v>
      </c>
      <c r="O7897">
        <v>6</v>
      </c>
      <c r="P7897">
        <v>133</v>
      </c>
      <c r="Q7897">
        <v>25</v>
      </c>
      <c r="R7897" t="s">
        <v>2766</v>
      </c>
    </row>
    <row r="7898" spans="1:18" x14ac:dyDescent="0.35">
      <c r="A7898">
        <v>27666838</v>
      </c>
      <c r="B7898" t="s">
        <v>12793</v>
      </c>
      <c r="C7898">
        <v>200098082</v>
      </c>
      <c r="D7898" t="s">
        <v>215</v>
      </c>
      <c r="E7898" t="s">
        <v>504</v>
      </c>
      <c r="F7898" t="s">
        <v>2061</v>
      </c>
      <c r="G7898">
        <v>5252529</v>
      </c>
      <c r="H7898">
        <v>1348036</v>
      </c>
      <c r="I7898" t="s">
        <v>22</v>
      </c>
      <c r="J7898">
        <v>40</v>
      </c>
      <c r="K7898">
        <v>4</v>
      </c>
      <c r="L7898">
        <v>0</v>
      </c>
      <c r="M7898" s="1"/>
      <c r="O7898">
        <v>1</v>
      </c>
      <c r="P7898">
        <v>0</v>
      </c>
      <c r="Q7898">
        <v>0</v>
      </c>
      <c r="R7898" t="s">
        <v>30</v>
      </c>
    </row>
    <row r="7899" spans="1:18" x14ac:dyDescent="0.35">
      <c r="A7899">
        <v>27970474</v>
      </c>
      <c r="B7899" t="s">
        <v>12794</v>
      </c>
      <c r="C7899">
        <v>94849507</v>
      </c>
      <c r="D7899" t="s">
        <v>12795</v>
      </c>
      <c r="E7899" t="s">
        <v>44</v>
      </c>
      <c r="F7899" t="s">
        <v>45</v>
      </c>
      <c r="G7899">
        <v>5252484</v>
      </c>
      <c r="H7899">
        <v>1333206</v>
      </c>
      <c r="I7899" t="s">
        <v>71</v>
      </c>
      <c r="J7899">
        <v>40</v>
      </c>
      <c r="K7899">
        <v>2</v>
      </c>
      <c r="L7899">
        <v>4</v>
      </c>
      <c r="M7899" s="1">
        <v>43591</v>
      </c>
      <c r="N7899">
        <v>8</v>
      </c>
      <c r="O7899">
        <v>1</v>
      </c>
      <c r="P7899">
        <v>0</v>
      </c>
      <c r="Q7899">
        <v>0</v>
      </c>
      <c r="R7899" t="s">
        <v>30</v>
      </c>
    </row>
    <row r="7900" spans="1:18" x14ac:dyDescent="0.35">
      <c r="A7900">
        <v>27971467</v>
      </c>
      <c r="B7900" t="s">
        <v>12796</v>
      </c>
      <c r="C7900">
        <v>29507007</v>
      </c>
      <c r="D7900" t="s">
        <v>25</v>
      </c>
      <c r="E7900" t="s">
        <v>33</v>
      </c>
      <c r="F7900" t="s">
        <v>94</v>
      </c>
      <c r="G7900">
        <v>5249218</v>
      </c>
      <c r="H7900">
        <v>1341638</v>
      </c>
      <c r="I7900" t="s">
        <v>71</v>
      </c>
      <c r="J7900">
        <v>53</v>
      </c>
      <c r="K7900">
        <v>3</v>
      </c>
      <c r="L7900">
        <v>38</v>
      </c>
      <c r="M7900" s="1">
        <v>44725</v>
      </c>
      <c r="N7900">
        <v>72</v>
      </c>
      <c r="O7900">
        <v>2</v>
      </c>
      <c r="P7900">
        <v>1</v>
      </c>
      <c r="Q7900">
        <v>5</v>
      </c>
      <c r="R7900" t="s">
        <v>30</v>
      </c>
    </row>
    <row r="7901" spans="1:18" x14ac:dyDescent="0.35">
      <c r="A7901">
        <v>28144871</v>
      </c>
      <c r="B7901" t="s">
        <v>12797</v>
      </c>
      <c r="C7901">
        <v>6815251</v>
      </c>
      <c r="D7901" t="s">
        <v>7609</v>
      </c>
      <c r="E7901" t="s">
        <v>110</v>
      </c>
      <c r="F7901" t="s">
        <v>254</v>
      </c>
      <c r="G7901">
        <v>5251255</v>
      </c>
      <c r="H7901">
        <v>1330564</v>
      </c>
      <c r="I7901" t="s">
        <v>22</v>
      </c>
      <c r="J7901">
        <v>98</v>
      </c>
      <c r="K7901">
        <v>3</v>
      </c>
      <c r="L7901">
        <v>44</v>
      </c>
      <c r="M7901" s="1">
        <v>44909</v>
      </c>
      <c r="N7901">
        <v>87</v>
      </c>
      <c r="O7901">
        <v>5</v>
      </c>
      <c r="P7901">
        <v>330</v>
      </c>
      <c r="Q7901">
        <v>17</v>
      </c>
      <c r="R7901" t="s">
        <v>12798</v>
      </c>
    </row>
    <row r="7902" spans="1:18" x14ac:dyDescent="0.35">
      <c r="A7902">
        <v>27667172</v>
      </c>
      <c r="B7902" t="s">
        <v>12799</v>
      </c>
      <c r="C7902">
        <v>16914022</v>
      </c>
      <c r="D7902" t="s">
        <v>2526</v>
      </c>
      <c r="E7902" t="s">
        <v>44</v>
      </c>
      <c r="F7902" t="s">
        <v>799</v>
      </c>
      <c r="G7902">
        <v>5255229</v>
      </c>
      <c r="H7902">
        <v>1334051</v>
      </c>
      <c r="I7902" t="s">
        <v>71</v>
      </c>
      <c r="J7902">
        <v>25</v>
      </c>
      <c r="K7902">
        <v>2</v>
      </c>
      <c r="L7902">
        <v>44</v>
      </c>
      <c r="M7902" s="1">
        <v>43984</v>
      </c>
      <c r="N7902">
        <v>84</v>
      </c>
      <c r="O7902">
        <v>1</v>
      </c>
      <c r="P7902">
        <v>0</v>
      </c>
      <c r="Q7902">
        <v>0</v>
      </c>
      <c r="R7902" t="s">
        <v>30</v>
      </c>
    </row>
    <row r="7903" spans="1:18" x14ac:dyDescent="0.35">
      <c r="A7903">
        <v>28145175</v>
      </c>
      <c r="B7903" t="s">
        <v>12800</v>
      </c>
      <c r="C7903">
        <v>6815251</v>
      </c>
      <c r="D7903" t="s">
        <v>7609</v>
      </c>
      <c r="E7903" t="s">
        <v>110</v>
      </c>
      <c r="F7903" t="s">
        <v>254</v>
      </c>
      <c r="G7903">
        <v>5251261</v>
      </c>
      <c r="H7903">
        <v>1330697</v>
      </c>
      <c r="I7903" t="s">
        <v>22</v>
      </c>
      <c r="J7903">
        <v>91</v>
      </c>
      <c r="K7903">
        <v>3</v>
      </c>
      <c r="L7903">
        <v>44</v>
      </c>
      <c r="M7903" s="1">
        <v>44908</v>
      </c>
      <c r="N7903">
        <v>85</v>
      </c>
      <c r="O7903">
        <v>5</v>
      </c>
      <c r="P7903">
        <v>315</v>
      </c>
      <c r="Q7903">
        <v>15</v>
      </c>
      <c r="R7903" t="s">
        <v>12801</v>
      </c>
    </row>
    <row r="7904" spans="1:18" x14ac:dyDescent="0.35">
      <c r="A7904">
        <v>27972882</v>
      </c>
      <c r="B7904" t="s">
        <v>12802</v>
      </c>
      <c r="C7904">
        <v>20549586</v>
      </c>
      <c r="D7904" t="s">
        <v>3501</v>
      </c>
      <c r="E7904" t="s">
        <v>504</v>
      </c>
      <c r="F7904" t="s">
        <v>1188</v>
      </c>
      <c r="G7904">
        <v>5250948</v>
      </c>
      <c r="H7904">
        <v>1349517</v>
      </c>
      <c r="I7904" t="s">
        <v>71</v>
      </c>
      <c r="J7904">
        <v>27</v>
      </c>
      <c r="K7904">
        <v>1</v>
      </c>
      <c r="L7904">
        <v>10</v>
      </c>
      <c r="M7904" s="1">
        <v>43718</v>
      </c>
      <c r="N7904">
        <v>19</v>
      </c>
      <c r="O7904">
        <v>2</v>
      </c>
      <c r="P7904">
        <v>0</v>
      </c>
      <c r="Q7904">
        <v>0</v>
      </c>
      <c r="R7904" t="s">
        <v>30</v>
      </c>
    </row>
    <row r="7905" spans="1:18" x14ac:dyDescent="0.35">
      <c r="A7905">
        <v>27671413</v>
      </c>
      <c r="B7905" t="s">
        <v>12803</v>
      </c>
      <c r="C7905">
        <v>208849155</v>
      </c>
      <c r="D7905" t="s">
        <v>582</v>
      </c>
      <c r="E7905" t="s">
        <v>44</v>
      </c>
      <c r="F7905" t="s">
        <v>707</v>
      </c>
      <c r="G7905">
        <v>5255348</v>
      </c>
      <c r="H7905">
        <v>133884</v>
      </c>
      <c r="I7905" t="s">
        <v>71</v>
      </c>
      <c r="J7905">
        <v>35</v>
      </c>
      <c r="K7905">
        <v>3</v>
      </c>
      <c r="L7905">
        <v>1</v>
      </c>
      <c r="M7905" s="1">
        <v>43344</v>
      </c>
      <c r="N7905">
        <v>2</v>
      </c>
      <c r="O7905">
        <v>1</v>
      </c>
      <c r="P7905">
        <v>0</v>
      </c>
      <c r="Q7905">
        <v>0</v>
      </c>
      <c r="R7905" t="s">
        <v>30</v>
      </c>
    </row>
    <row r="7906" spans="1:18" x14ac:dyDescent="0.35">
      <c r="A7906">
        <v>28146018</v>
      </c>
      <c r="B7906" t="s">
        <v>12804</v>
      </c>
      <c r="C7906">
        <v>212597196</v>
      </c>
      <c r="D7906" t="s">
        <v>12805</v>
      </c>
      <c r="E7906" t="s">
        <v>44</v>
      </c>
      <c r="F7906" t="s">
        <v>98</v>
      </c>
      <c r="G7906">
        <v>5252146</v>
      </c>
      <c r="H7906">
        <v>1340511</v>
      </c>
      <c r="I7906" t="s">
        <v>22</v>
      </c>
      <c r="J7906">
        <v>88</v>
      </c>
      <c r="K7906">
        <v>2</v>
      </c>
      <c r="L7906">
        <v>108</v>
      </c>
      <c r="M7906" s="1">
        <v>44912</v>
      </c>
      <c r="N7906">
        <v>210</v>
      </c>
      <c r="O7906">
        <v>1</v>
      </c>
      <c r="P7906">
        <v>309</v>
      </c>
      <c r="Q7906">
        <v>52</v>
      </c>
      <c r="R7906" t="s">
        <v>12806</v>
      </c>
    </row>
    <row r="7907" spans="1:18" x14ac:dyDescent="0.35">
      <c r="A7907">
        <v>27678463</v>
      </c>
      <c r="B7907" t="s">
        <v>12807</v>
      </c>
      <c r="C7907">
        <v>5811388</v>
      </c>
      <c r="D7907" t="s">
        <v>12808</v>
      </c>
      <c r="E7907" t="s">
        <v>193</v>
      </c>
      <c r="F7907" t="s">
        <v>1477</v>
      </c>
      <c r="G7907">
        <v>5241632</v>
      </c>
      <c r="H7907">
        <v>1328283</v>
      </c>
      <c r="I7907" t="s">
        <v>71</v>
      </c>
      <c r="J7907">
        <v>50</v>
      </c>
      <c r="K7907">
        <v>3</v>
      </c>
      <c r="L7907">
        <v>19</v>
      </c>
      <c r="M7907" s="1">
        <v>44908</v>
      </c>
      <c r="N7907">
        <v>37</v>
      </c>
      <c r="O7907">
        <v>1</v>
      </c>
      <c r="P7907">
        <v>342</v>
      </c>
      <c r="Q7907">
        <v>15</v>
      </c>
      <c r="R7907" t="s">
        <v>12809</v>
      </c>
    </row>
    <row r="7908" spans="1:18" x14ac:dyDescent="0.35">
      <c r="A7908">
        <v>28146050</v>
      </c>
      <c r="B7908" t="s">
        <v>12810</v>
      </c>
      <c r="C7908">
        <v>31649800</v>
      </c>
      <c r="D7908" t="s">
        <v>12811</v>
      </c>
      <c r="E7908" t="s">
        <v>33</v>
      </c>
      <c r="F7908" t="s">
        <v>173</v>
      </c>
      <c r="G7908">
        <v>5250985</v>
      </c>
      <c r="H7908">
        <v>1345446</v>
      </c>
      <c r="I7908" t="s">
        <v>22</v>
      </c>
      <c r="J7908">
        <v>166</v>
      </c>
      <c r="K7908">
        <v>2</v>
      </c>
      <c r="L7908">
        <v>10</v>
      </c>
      <c r="M7908" s="1">
        <v>43362</v>
      </c>
      <c r="N7908">
        <v>19</v>
      </c>
      <c r="O7908">
        <v>1</v>
      </c>
      <c r="P7908">
        <v>69</v>
      </c>
      <c r="Q7908">
        <v>0</v>
      </c>
      <c r="R7908" t="s">
        <v>12812</v>
      </c>
    </row>
    <row r="7909" spans="1:18" x14ac:dyDescent="0.35">
      <c r="A7909">
        <v>27973794</v>
      </c>
      <c r="B7909" t="s">
        <v>12813</v>
      </c>
      <c r="C7909">
        <v>210124695</v>
      </c>
      <c r="D7909" t="s">
        <v>1073</v>
      </c>
      <c r="E7909" t="s">
        <v>69</v>
      </c>
      <c r="F7909" t="s">
        <v>2477</v>
      </c>
      <c r="G7909">
        <v>5246439</v>
      </c>
      <c r="H7909">
        <v>1350893</v>
      </c>
      <c r="I7909" t="s">
        <v>71</v>
      </c>
      <c r="J7909">
        <v>130</v>
      </c>
      <c r="K7909">
        <v>2</v>
      </c>
      <c r="L7909">
        <v>11</v>
      </c>
      <c r="M7909" s="1">
        <v>44094</v>
      </c>
      <c r="N7909">
        <v>21</v>
      </c>
      <c r="O7909">
        <v>1</v>
      </c>
      <c r="P7909">
        <v>363</v>
      </c>
      <c r="Q7909">
        <v>0</v>
      </c>
      <c r="R7909" t="s">
        <v>30</v>
      </c>
    </row>
    <row r="7910" spans="1:18" x14ac:dyDescent="0.35">
      <c r="A7910">
        <v>27980230</v>
      </c>
      <c r="B7910" t="s">
        <v>12814</v>
      </c>
      <c r="C7910">
        <v>3562316</v>
      </c>
      <c r="D7910" t="s">
        <v>2083</v>
      </c>
      <c r="E7910" t="s">
        <v>106</v>
      </c>
      <c r="F7910" t="s">
        <v>545</v>
      </c>
      <c r="G7910">
        <v>5246789</v>
      </c>
      <c r="H7910">
        <v>1338681</v>
      </c>
      <c r="I7910" t="s">
        <v>71</v>
      </c>
      <c r="J7910">
        <v>25</v>
      </c>
      <c r="K7910">
        <v>4</v>
      </c>
      <c r="L7910">
        <v>0</v>
      </c>
      <c r="M7910" s="1"/>
      <c r="O7910">
        <v>1</v>
      </c>
      <c r="P7910">
        <v>0</v>
      </c>
      <c r="Q7910">
        <v>0</v>
      </c>
      <c r="R7910" t="s">
        <v>30</v>
      </c>
    </row>
    <row r="7911" spans="1:18" x14ac:dyDescent="0.35">
      <c r="A7911">
        <v>27686631</v>
      </c>
      <c r="B7911" t="s">
        <v>12815</v>
      </c>
      <c r="C7911">
        <v>27493890</v>
      </c>
      <c r="D7911" t="s">
        <v>460</v>
      </c>
      <c r="E7911" t="s">
        <v>44</v>
      </c>
      <c r="F7911" t="s">
        <v>287</v>
      </c>
      <c r="G7911">
        <v>5250231</v>
      </c>
      <c r="H7911">
        <v>1335572</v>
      </c>
      <c r="I7911" t="s">
        <v>71</v>
      </c>
      <c r="J7911">
        <v>36</v>
      </c>
      <c r="K7911">
        <v>3</v>
      </c>
      <c r="L7911">
        <v>2</v>
      </c>
      <c r="M7911" s="1">
        <v>43332</v>
      </c>
      <c r="N7911">
        <v>4</v>
      </c>
      <c r="O7911">
        <v>1</v>
      </c>
      <c r="P7911">
        <v>0</v>
      </c>
      <c r="Q7911">
        <v>0</v>
      </c>
      <c r="R7911" t="s">
        <v>30</v>
      </c>
    </row>
    <row r="7912" spans="1:18" x14ac:dyDescent="0.35">
      <c r="A7912">
        <v>28152597</v>
      </c>
      <c r="B7912" t="s">
        <v>12816</v>
      </c>
      <c r="C7912">
        <v>37252864</v>
      </c>
      <c r="D7912" t="s">
        <v>12817</v>
      </c>
      <c r="E7912" t="s">
        <v>48</v>
      </c>
      <c r="F7912" t="s">
        <v>152</v>
      </c>
      <c r="G7912">
        <v>5248153</v>
      </c>
      <c r="H7912">
        <v>1344235</v>
      </c>
      <c r="I7912" t="s">
        <v>71</v>
      </c>
      <c r="J7912">
        <v>45</v>
      </c>
      <c r="K7912">
        <v>7</v>
      </c>
      <c r="L7912">
        <v>2</v>
      </c>
      <c r="M7912" s="1">
        <v>43636</v>
      </c>
      <c r="N7912">
        <v>4</v>
      </c>
      <c r="O7912">
        <v>1</v>
      </c>
      <c r="P7912">
        <v>0</v>
      </c>
      <c r="Q7912">
        <v>0</v>
      </c>
      <c r="R7912" t="s">
        <v>30</v>
      </c>
    </row>
    <row r="7913" spans="1:18" x14ac:dyDescent="0.35">
      <c r="A7913">
        <v>28168852</v>
      </c>
      <c r="B7913" t="s">
        <v>12818</v>
      </c>
      <c r="C7913">
        <v>1531988</v>
      </c>
      <c r="D7913" t="s">
        <v>215</v>
      </c>
      <c r="E7913" t="s">
        <v>33</v>
      </c>
      <c r="F7913" t="s">
        <v>251</v>
      </c>
      <c r="G7913">
        <v>5251731</v>
      </c>
      <c r="H7913">
        <v>1345522</v>
      </c>
      <c r="I7913" t="s">
        <v>22</v>
      </c>
      <c r="J7913">
        <v>73</v>
      </c>
      <c r="K7913">
        <v>1</v>
      </c>
      <c r="L7913">
        <v>350</v>
      </c>
      <c r="M7913" s="1">
        <v>44913</v>
      </c>
      <c r="N7913">
        <v>671</v>
      </c>
      <c r="O7913">
        <v>1</v>
      </c>
      <c r="P7913">
        <v>298</v>
      </c>
      <c r="Q7913">
        <v>94</v>
      </c>
      <c r="R7913" t="s">
        <v>12819</v>
      </c>
    </row>
    <row r="7914" spans="1:18" x14ac:dyDescent="0.35">
      <c r="A7914">
        <v>27689830</v>
      </c>
      <c r="B7914" t="s">
        <v>12820</v>
      </c>
      <c r="C7914">
        <v>131023649</v>
      </c>
      <c r="D7914" t="s">
        <v>12465</v>
      </c>
      <c r="E7914" t="s">
        <v>44</v>
      </c>
      <c r="F7914" t="s">
        <v>98</v>
      </c>
      <c r="G7914">
        <v>5252168</v>
      </c>
      <c r="H7914">
        <v>1340577</v>
      </c>
      <c r="I7914" t="s">
        <v>71</v>
      </c>
      <c r="J7914">
        <v>30</v>
      </c>
      <c r="K7914">
        <v>92</v>
      </c>
      <c r="L7914">
        <v>1</v>
      </c>
      <c r="M7914" s="1">
        <v>43405</v>
      </c>
      <c r="N7914">
        <v>2</v>
      </c>
      <c r="O7914">
        <v>2</v>
      </c>
      <c r="P7914">
        <v>51</v>
      </c>
      <c r="Q7914">
        <v>0</v>
      </c>
      <c r="R7914" t="s">
        <v>30</v>
      </c>
    </row>
    <row r="7915" spans="1:18" x14ac:dyDescent="0.35">
      <c r="A7915">
        <v>28173452</v>
      </c>
      <c r="B7915" t="s">
        <v>12821</v>
      </c>
      <c r="C7915">
        <v>13026303</v>
      </c>
      <c r="D7915" t="s">
        <v>12822</v>
      </c>
      <c r="E7915" t="s">
        <v>193</v>
      </c>
      <c r="F7915" t="s">
        <v>668</v>
      </c>
      <c r="G7915">
        <v>5246164</v>
      </c>
      <c r="H7915">
        <v>1332844</v>
      </c>
      <c r="I7915" t="s">
        <v>71</v>
      </c>
      <c r="J7915">
        <v>55</v>
      </c>
      <c r="K7915">
        <v>3</v>
      </c>
      <c r="L7915">
        <v>2</v>
      </c>
      <c r="M7915" s="1">
        <v>43387</v>
      </c>
      <c r="N7915">
        <v>4</v>
      </c>
      <c r="O7915">
        <v>1</v>
      </c>
      <c r="P7915">
        <v>0</v>
      </c>
      <c r="Q7915">
        <v>0</v>
      </c>
      <c r="R7915" t="s">
        <v>30</v>
      </c>
    </row>
    <row r="7916" spans="1:18" x14ac:dyDescent="0.35">
      <c r="A7916">
        <v>27995143</v>
      </c>
      <c r="B7916" t="s">
        <v>12823</v>
      </c>
      <c r="C7916">
        <v>33041893</v>
      </c>
      <c r="D7916" t="s">
        <v>1069</v>
      </c>
      <c r="E7916" t="s">
        <v>20</v>
      </c>
      <c r="F7916" t="s">
        <v>102</v>
      </c>
      <c r="G7916">
        <v>525435</v>
      </c>
      <c r="H7916">
        <v>1341984</v>
      </c>
      <c r="I7916" t="s">
        <v>22</v>
      </c>
      <c r="J7916">
        <v>100</v>
      </c>
      <c r="K7916">
        <v>7</v>
      </c>
      <c r="L7916">
        <v>3</v>
      </c>
      <c r="M7916" s="1">
        <v>43628</v>
      </c>
      <c r="N7916">
        <v>6</v>
      </c>
      <c r="O7916">
        <v>1</v>
      </c>
      <c r="P7916">
        <v>0</v>
      </c>
      <c r="Q7916">
        <v>0</v>
      </c>
      <c r="R7916" t="s">
        <v>30</v>
      </c>
    </row>
    <row r="7917" spans="1:18" x14ac:dyDescent="0.35">
      <c r="A7917">
        <v>27693964</v>
      </c>
      <c r="B7917" t="s">
        <v>12824</v>
      </c>
      <c r="C7917">
        <v>63262227</v>
      </c>
      <c r="D7917" t="s">
        <v>2293</v>
      </c>
      <c r="E7917" t="s">
        <v>20</v>
      </c>
      <c r="F7917" t="s">
        <v>90</v>
      </c>
      <c r="G7917">
        <v>5254672</v>
      </c>
      <c r="H7917">
        <v>1342775</v>
      </c>
      <c r="I7917" t="s">
        <v>22</v>
      </c>
      <c r="J7917">
        <v>80</v>
      </c>
      <c r="K7917">
        <v>2</v>
      </c>
      <c r="L7917">
        <v>11</v>
      </c>
      <c r="M7917" s="1">
        <v>44717</v>
      </c>
      <c r="N7917">
        <v>21</v>
      </c>
      <c r="O7917">
        <v>1</v>
      </c>
      <c r="P7917">
        <v>48</v>
      </c>
      <c r="Q7917">
        <v>5</v>
      </c>
      <c r="R7917" t="s">
        <v>30</v>
      </c>
    </row>
    <row r="7918" spans="1:18" x14ac:dyDescent="0.35">
      <c r="A7918">
        <v>27995399</v>
      </c>
      <c r="B7918" t="s">
        <v>12825</v>
      </c>
      <c r="C7918">
        <v>137534455</v>
      </c>
      <c r="D7918" t="s">
        <v>1073</v>
      </c>
      <c r="E7918" t="s">
        <v>48</v>
      </c>
      <c r="F7918" t="s">
        <v>468</v>
      </c>
      <c r="G7918">
        <v>524735</v>
      </c>
      <c r="H7918">
        <v>1342629</v>
      </c>
      <c r="I7918" t="s">
        <v>71</v>
      </c>
      <c r="J7918">
        <v>44</v>
      </c>
      <c r="K7918">
        <v>2</v>
      </c>
      <c r="L7918">
        <v>3</v>
      </c>
      <c r="M7918" s="1">
        <v>43365</v>
      </c>
      <c r="N7918">
        <v>6</v>
      </c>
      <c r="O7918">
        <v>1</v>
      </c>
      <c r="P7918">
        <v>0</v>
      </c>
      <c r="Q7918">
        <v>0</v>
      </c>
      <c r="R7918" t="s">
        <v>30</v>
      </c>
    </row>
    <row r="7919" spans="1:18" x14ac:dyDescent="0.35">
      <c r="A7919">
        <v>28174047</v>
      </c>
      <c r="B7919" t="s">
        <v>12826</v>
      </c>
      <c r="C7919">
        <v>212799157</v>
      </c>
      <c r="D7919" t="s">
        <v>9761</v>
      </c>
      <c r="E7919" t="s">
        <v>33</v>
      </c>
      <c r="F7919" t="s">
        <v>274</v>
      </c>
      <c r="G7919">
        <v>5249934</v>
      </c>
      <c r="H7919">
        <v>1340006</v>
      </c>
      <c r="I7919" t="s">
        <v>5453</v>
      </c>
      <c r="J7919">
        <v>150</v>
      </c>
      <c r="K7919">
        <v>1</v>
      </c>
      <c r="L7919">
        <v>24</v>
      </c>
      <c r="M7919" s="1">
        <v>44857</v>
      </c>
      <c r="N7919">
        <v>52</v>
      </c>
      <c r="O7919">
        <v>3</v>
      </c>
      <c r="P7919">
        <v>348</v>
      </c>
      <c r="Q7919">
        <v>10</v>
      </c>
      <c r="R7919" t="s">
        <v>30</v>
      </c>
    </row>
    <row r="7920" spans="1:18" x14ac:dyDescent="0.35">
      <c r="A7920">
        <v>27694376</v>
      </c>
      <c r="B7920" t="s">
        <v>12827</v>
      </c>
      <c r="C7920">
        <v>188821864</v>
      </c>
      <c r="D7920" t="s">
        <v>12828</v>
      </c>
      <c r="E7920" t="s">
        <v>44</v>
      </c>
      <c r="F7920" t="s">
        <v>799</v>
      </c>
      <c r="G7920">
        <v>5255851</v>
      </c>
      <c r="H7920">
        <v>1334325</v>
      </c>
      <c r="I7920" t="s">
        <v>71</v>
      </c>
      <c r="J7920">
        <v>27</v>
      </c>
      <c r="K7920">
        <v>2</v>
      </c>
      <c r="L7920">
        <v>9</v>
      </c>
      <c r="M7920" s="1">
        <v>43752</v>
      </c>
      <c r="N7920">
        <v>17</v>
      </c>
      <c r="O7920">
        <v>1</v>
      </c>
      <c r="P7920">
        <v>0</v>
      </c>
      <c r="Q7920">
        <v>0</v>
      </c>
      <c r="R7920" t="s">
        <v>30</v>
      </c>
    </row>
    <row r="7921" spans="1:18" x14ac:dyDescent="0.35">
      <c r="A7921">
        <v>28175257</v>
      </c>
      <c r="B7921" t="s">
        <v>12829</v>
      </c>
      <c r="C7921">
        <v>212799157</v>
      </c>
      <c r="D7921" t="s">
        <v>9761</v>
      </c>
      <c r="E7921" t="s">
        <v>33</v>
      </c>
      <c r="F7921" t="s">
        <v>274</v>
      </c>
      <c r="G7921">
        <v>5249934</v>
      </c>
      <c r="H7921">
        <v>1340006</v>
      </c>
      <c r="I7921" t="s">
        <v>5453</v>
      </c>
      <c r="J7921">
        <v>160</v>
      </c>
      <c r="K7921">
        <v>1</v>
      </c>
      <c r="L7921">
        <v>5</v>
      </c>
      <c r="M7921" s="1">
        <v>44857</v>
      </c>
      <c r="N7921">
        <v>11</v>
      </c>
      <c r="O7921">
        <v>3</v>
      </c>
      <c r="P7921">
        <v>298</v>
      </c>
      <c r="Q7921">
        <v>3</v>
      </c>
      <c r="R7921" t="s">
        <v>30</v>
      </c>
    </row>
    <row r="7922" spans="1:18" x14ac:dyDescent="0.35">
      <c r="A7922">
        <v>28000630</v>
      </c>
      <c r="B7922" t="s">
        <v>12830</v>
      </c>
      <c r="C7922">
        <v>211478275</v>
      </c>
      <c r="D7922" t="s">
        <v>284</v>
      </c>
      <c r="E7922" t="s">
        <v>44</v>
      </c>
      <c r="F7922" t="s">
        <v>98</v>
      </c>
      <c r="G7922">
        <v>5252964</v>
      </c>
      <c r="H7922">
        <v>1340553</v>
      </c>
      <c r="I7922" t="s">
        <v>22</v>
      </c>
      <c r="J7922">
        <v>90</v>
      </c>
      <c r="K7922">
        <v>30</v>
      </c>
      <c r="L7922">
        <v>14</v>
      </c>
      <c r="M7922" s="1">
        <v>44286</v>
      </c>
      <c r="N7922">
        <v>28</v>
      </c>
      <c r="O7922">
        <v>1</v>
      </c>
      <c r="P7922">
        <v>0</v>
      </c>
      <c r="Q7922">
        <v>0</v>
      </c>
      <c r="R7922" t="s">
        <v>30</v>
      </c>
    </row>
    <row r="7923" spans="1:18" x14ac:dyDescent="0.35">
      <c r="A7923">
        <v>27695919</v>
      </c>
      <c r="B7923" t="s">
        <v>12831</v>
      </c>
      <c r="C7923">
        <v>46621075</v>
      </c>
      <c r="D7923" t="s">
        <v>910</v>
      </c>
      <c r="E7923" t="s">
        <v>33</v>
      </c>
      <c r="F7923" t="s">
        <v>34</v>
      </c>
      <c r="G7923">
        <v>5250428</v>
      </c>
      <c r="H7923">
        <v>1341547</v>
      </c>
      <c r="I7923" t="s">
        <v>22</v>
      </c>
      <c r="J7923">
        <v>170</v>
      </c>
      <c r="K7923">
        <v>3</v>
      </c>
      <c r="L7923">
        <v>47</v>
      </c>
      <c r="M7923" s="1">
        <v>44867</v>
      </c>
      <c r="N7923">
        <v>91</v>
      </c>
      <c r="O7923">
        <v>1</v>
      </c>
      <c r="P7923">
        <v>147</v>
      </c>
      <c r="Q7923">
        <v>9</v>
      </c>
      <c r="R7923" t="s">
        <v>12832</v>
      </c>
    </row>
    <row r="7924" spans="1:18" x14ac:dyDescent="0.35">
      <c r="A7924">
        <v>28002624</v>
      </c>
      <c r="B7924" t="s">
        <v>12833</v>
      </c>
      <c r="C7924">
        <v>210712144</v>
      </c>
      <c r="D7924" t="s">
        <v>3728</v>
      </c>
      <c r="E7924" t="s">
        <v>110</v>
      </c>
      <c r="F7924" t="s">
        <v>866</v>
      </c>
      <c r="G7924">
        <v>525071</v>
      </c>
      <c r="H7924">
        <v>1326937</v>
      </c>
      <c r="I7924" t="s">
        <v>71</v>
      </c>
      <c r="J7924">
        <v>54</v>
      </c>
      <c r="K7924">
        <v>2</v>
      </c>
      <c r="L7924">
        <v>5</v>
      </c>
      <c r="M7924" s="1">
        <v>43435</v>
      </c>
      <c r="N7924">
        <v>10</v>
      </c>
      <c r="O7924">
        <v>2</v>
      </c>
      <c r="P7924">
        <v>0</v>
      </c>
      <c r="Q7924">
        <v>0</v>
      </c>
      <c r="R7924" t="s">
        <v>30</v>
      </c>
    </row>
    <row r="7925" spans="1:18" x14ac:dyDescent="0.35">
      <c r="A7925">
        <v>28175453</v>
      </c>
      <c r="B7925" t="s">
        <v>12834</v>
      </c>
      <c r="C7925">
        <v>212799157</v>
      </c>
      <c r="D7925" t="s">
        <v>9761</v>
      </c>
      <c r="E7925" t="s">
        <v>33</v>
      </c>
      <c r="F7925" t="s">
        <v>274</v>
      </c>
      <c r="G7925">
        <v>5249934</v>
      </c>
      <c r="H7925">
        <v>1340006</v>
      </c>
      <c r="I7925" t="s">
        <v>5453</v>
      </c>
      <c r="J7925">
        <v>170</v>
      </c>
      <c r="K7925">
        <v>1</v>
      </c>
      <c r="L7925">
        <v>12</v>
      </c>
      <c r="M7925" s="1">
        <v>44815</v>
      </c>
      <c r="N7925">
        <v>29</v>
      </c>
      <c r="O7925">
        <v>3</v>
      </c>
      <c r="P7925">
        <v>361</v>
      </c>
      <c r="Q7925">
        <v>7</v>
      </c>
      <c r="R7925" t="s">
        <v>30</v>
      </c>
    </row>
    <row r="7926" spans="1:18" x14ac:dyDescent="0.35">
      <c r="A7926">
        <v>27699236</v>
      </c>
      <c r="B7926" t="s">
        <v>12835</v>
      </c>
      <c r="C7926">
        <v>34106903</v>
      </c>
      <c r="D7926" t="s">
        <v>12836</v>
      </c>
      <c r="E7926" t="s">
        <v>110</v>
      </c>
      <c r="F7926" t="s">
        <v>123</v>
      </c>
      <c r="G7926">
        <v>5250492</v>
      </c>
      <c r="H7926">
        <v>1329882</v>
      </c>
      <c r="I7926" t="s">
        <v>22</v>
      </c>
      <c r="J7926">
        <v>69</v>
      </c>
      <c r="K7926">
        <v>4</v>
      </c>
      <c r="L7926">
        <v>1</v>
      </c>
      <c r="M7926" s="1">
        <v>43413</v>
      </c>
      <c r="N7926">
        <v>2</v>
      </c>
      <c r="O7926">
        <v>1</v>
      </c>
      <c r="P7926">
        <v>0</v>
      </c>
      <c r="Q7926">
        <v>0</v>
      </c>
      <c r="R7926" t="s">
        <v>30</v>
      </c>
    </row>
    <row r="7927" spans="1:18" x14ac:dyDescent="0.35">
      <c r="A7927">
        <v>28181505</v>
      </c>
      <c r="B7927" t="s">
        <v>12837</v>
      </c>
      <c r="C7927">
        <v>91606330</v>
      </c>
      <c r="D7927" t="s">
        <v>151</v>
      </c>
      <c r="E7927" t="s">
        <v>110</v>
      </c>
      <c r="F7927" t="s">
        <v>1323</v>
      </c>
      <c r="G7927">
        <v>5250458</v>
      </c>
      <c r="H7927">
        <v>1331688</v>
      </c>
      <c r="I7927" t="s">
        <v>432</v>
      </c>
      <c r="J7927">
        <v>120</v>
      </c>
      <c r="K7927">
        <v>2</v>
      </c>
      <c r="L7927">
        <v>0</v>
      </c>
      <c r="M7927" s="1"/>
      <c r="O7927">
        <v>1</v>
      </c>
      <c r="P7927">
        <v>0</v>
      </c>
      <c r="Q7927">
        <v>0</v>
      </c>
      <c r="R7927" t="s">
        <v>30</v>
      </c>
    </row>
    <row r="7928" spans="1:18" x14ac:dyDescent="0.35">
      <c r="A7928">
        <v>28004334</v>
      </c>
      <c r="B7928" t="s">
        <v>12838</v>
      </c>
      <c r="C7928">
        <v>211505567</v>
      </c>
      <c r="D7928" t="s">
        <v>12839</v>
      </c>
      <c r="E7928" t="s">
        <v>20</v>
      </c>
      <c r="F7928" t="s">
        <v>21</v>
      </c>
      <c r="G7928">
        <v>5252964</v>
      </c>
      <c r="H7928">
        <v>1340878</v>
      </c>
      <c r="I7928" t="s">
        <v>5453</v>
      </c>
      <c r="J7928">
        <v>118</v>
      </c>
      <c r="K7928">
        <v>1</v>
      </c>
      <c r="L7928">
        <v>177</v>
      </c>
      <c r="M7928" s="1">
        <v>44862</v>
      </c>
      <c r="N7928">
        <v>359</v>
      </c>
      <c r="O7928">
        <v>3</v>
      </c>
      <c r="P7928">
        <v>153</v>
      </c>
      <c r="Q7928">
        <v>21</v>
      </c>
      <c r="R7928" t="s">
        <v>30</v>
      </c>
    </row>
    <row r="7929" spans="1:18" x14ac:dyDescent="0.35">
      <c r="A7929">
        <v>27709730</v>
      </c>
      <c r="B7929" t="s">
        <v>12840</v>
      </c>
      <c r="C7929">
        <v>209199022</v>
      </c>
      <c r="D7929" t="s">
        <v>12841</v>
      </c>
      <c r="E7929" t="s">
        <v>20</v>
      </c>
      <c r="F7929" t="s">
        <v>849</v>
      </c>
      <c r="G7929">
        <v>5255629</v>
      </c>
      <c r="H7929">
        <v>1343235</v>
      </c>
      <c r="I7929" t="s">
        <v>22</v>
      </c>
      <c r="J7929">
        <v>60</v>
      </c>
      <c r="K7929">
        <v>4</v>
      </c>
      <c r="L7929">
        <v>2</v>
      </c>
      <c r="M7929" s="1">
        <v>43352</v>
      </c>
      <c r="N7929">
        <v>4</v>
      </c>
      <c r="O7929">
        <v>1</v>
      </c>
      <c r="P7929">
        <v>0</v>
      </c>
      <c r="Q7929">
        <v>0</v>
      </c>
      <c r="R7929" t="s">
        <v>30</v>
      </c>
    </row>
    <row r="7930" spans="1:18" x14ac:dyDescent="0.35">
      <c r="A7930">
        <v>28007531</v>
      </c>
      <c r="B7930" t="s">
        <v>12842</v>
      </c>
      <c r="C7930">
        <v>91960715</v>
      </c>
      <c r="D7930" t="s">
        <v>12843</v>
      </c>
      <c r="E7930" t="s">
        <v>504</v>
      </c>
      <c r="F7930" t="s">
        <v>505</v>
      </c>
      <c r="G7930">
        <v>5248035</v>
      </c>
      <c r="H7930">
        <v>1352777</v>
      </c>
      <c r="I7930" t="s">
        <v>22</v>
      </c>
      <c r="J7930">
        <v>57</v>
      </c>
      <c r="K7930">
        <v>7</v>
      </c>
      <c r="L7930">
        <v>32</v>
      </c>
      <c r="M7930" s="1">
        <v>44684</v>
      </c>
      <c r="N7930">
        <v>61</v>
      </c>
      <c r="O7930">
        <v>1</v>
      </c>
      <c r="P7930">
        <v>5</v>
      </c>
      <c r="Q7930">
        <v>2</v>
      </c>
      <c r="R7930" t="s">
        <v>30</v>
      </c>
    </row>
    <row r="7931" spans="1:18" x14ac:dyDescent="0.35">
      <c r="A7931">
        <v>28181826</v>
      </c>
      <c r="B7931" t="s">
        <v>12844</v>
      </c>
      <c r="C7931">
        <v>212853002</v>
      </c>
      <c r="D7931" t="s">
        <v>4057</v>
      </c>
      <c r="E7931" t="s">
        <v>504</v>
      </c>
      <c r="F7931" t="s">
        <v>1711</v>
      </c>
      <c r="G7931">
        <v>5249869</v>
      </c>
      <c r="H7931">
        <v>1347767</v>
      </c>
      <c r="I7931" t="s">
        <v>22</v>
      </c>
      <c r="J7931">
        <v>50</v>
      </c>
      <c r="K7931">
        <v>1</v>
      </c>
      <c r="L7931">
        <v>7</v>
      </c>
      <c r="M7931" s="1">
        <v>43676</v>
      </c>
      <c r="N7931">
        <v>13</v>
      </c>
      <c r="O7931">
        <v>1</v>
      </c>
      <c r="P7931">
        <v>0</v>
      </c>
      <c r="Q7931">
        <v>0</v>
      </c>
      <c r="R7931" t="s">
        <v>30</v>
      </c>
    </row>
    <row r="7932" spans="1:18" x14ac:dyDescent="0.35">
      <c r="A7932">
        <v>27712888</v>
      </c>
      <c r="B7932" t="s">
        <v>12845</v>
      </c>
      <c r="C7932">
        <v>5520777</v>
      </c>
      <c r="D7932" t="s">
        <v>3293</v>
      </c>
      <c r="E7932" t="s">
        <v>44</v>
      </c>
      <c r="F7932" t="s">
        <v>78</v>
      </c>
      <c r="G7932">
        <v>5253345</v>
      </c>
      <c r="H7932">
        <v>1339491</v>
      </c>
      <c r="I7932" t="s">
        <v>22</v>
      </c>
      <c r="J7932">
        <v>110</v>
      </c>
      <c r="K7932">
        <v>5</v>
      </c>
      <c r="L7932">
        <v>2</v>
      </c>
      <c r="M7932" s="1">
        <v>43378</v>
      </c>
      <c r="N7932">
        <v>4</v>
      </c>
      <c r="O7932">
        <v>1</v>
      </c>
      <c r="P7932">
        <v>0</v>
      </c>
      <c r="Q7932">
        <v>0</v>
      </c>
      <c r="R7932" t="s">
        <v>30</v>
      </c>
    </row>
    <row r="7933" spans="1:18" x14ac:dyDescent="0.35">
      <c r="A7933">
        <v>27716591</v>
      </c>
      <c r="B7933" t="s">
        <v>12846</v>
      </c>
      <c r="C7933">
        <v>151571548</v>
      </c>
      <c r="D7933" t="s">
        <v>684</v>
      </c>
      <c r="E7933" t="s">
        <v>193</v>
      </c>
      <c r="F7933" t="s">
        <v>668</v>
      </c>
      <c r="G7933">
        <v>5246148</v>
      </c>
      <c r="H7933">
        <v>1332706</v>
      </c>
      <c r="I7933" t="s">
        <v>22</v>
      </c>
      <c r="J7933">
        <v>65</v>
      </c>
      <c r="K7933">
        <v>7</v>
      </c>
      <c r="L7933">
        <v>2</v>
      </c>
      <c r="M7933" s="1">
        <v>44792</v>
      </c>
      <c r="N7933">
        <v>4</v>
      </c>
      <c r="O7933">
        <v>1</v>
      </c>
      <c r="P7933">
        <v>0</v>
      </c>
      <c r="Q7933">
        <v>1</v>
      </c>
      <c r="R7933" t="s">
        <v>30</v>
      </c>
    </row>
    <row r="7934" spans="1:18" x14ac:dyDescent="0.35">
      <c r="A7934">
        <v>28182613</v>
      </c>
      <c r="B7934" t="s">
        <v>12847</v>
      </c>
      <c r="C7934">
        <v>6444753</v>
      </c>
      <c r="D7934" t="s">
        <v>1201</v>
      </c>
      <c r="E7934" t="s">
        <v>33</v>
      </c>
      <c r="F7934" t="s">
        <v>94</v>
      </c>
      <c r="G7934">
        <v>5249048</v>
      </c>
      <c r="H7934">
        <v>1339128</v>
      </c>
      <c r="I7934" t="s">
        <v>22</v>
      </c>
      <c r="J7934">
        <v>226</v>
      </c>
      <c r="K7934">
        <v>5</v>
      </c>
      <c r="L7934">
        <v>73</v>
      </c>
      <c r="M7934" s="1">
        <v>44891</v>
      </c>
      <c r="N7934">
        <v>170</v>
      </c>
      <c r="O7934">
        <v>6</v>
      </c>
      <c r="P7934">
        <v>318</v>
      </c>
      <c r="Q7934">
        <v>33</v>
      </c>
      <c r="R7934" t="s">
        <v>12848</v>
      </c>
    </row>
    <row r="7935" spans="1:18" x14ac:dyDescent="0.35">
      <c r="A7935">
        <v>28184523</v>
      </c>
      <c r="B7935" t="s">
        <v>12849</v>
      </c>
      <c r="C7935">
        <v>212873823</v>
      </c>
      <c r="D7935" t="s">
        <v>2209</v>
      </c>
      <c r="E7935" t="s">
        <v>106</v>
      </c>
      <c r="F7935" t="s">
        <v>545</v>
      </c>
      <c r="G7935">
        <v>5247747</v>
      </c>
      <c r="H7935">
        <v>1337224</v>
      </c>
      <c r="I7935" t="s">
        <v>71</v>
      </c>
      <c r="J7935">
        <v>35</v>
      </c>
      <c r="K7935">
        <v>1</v>
      </c>
      <c r="L7935">
        <v>0</v>
      </c>
      <c r="M7935" s="1"/>
      <c r="O7935">
        <v>1</v>
      </c>
      <c r="P7935">
        <v>0</v>
      </c>
      <c r="Q7935">
        <v>0</v>
      </c>
      <c r="R7935" t="s">
        <v>30</v>
      </c>
    </row>
    <row r="7936" spans="1:18" x14ac:dyDescent="0.35">
      <c r="A7936">
        <v>28020670</v>
      </c>
      <c r="B7936" t="s">
        <v>12850</v>
      </c>
      <c r="C7936">
        <v>138339132</v>
      </c>
      <c r="D7936" t="s">
        <v>4424</v>
      </c>
      <c r="E7936" t="s">
        <v>193</v>
      </c>
      <c r="F7936" t="s">
        <v>668</v>
      </c>
      <c r="G7936">
        <v>524539</v>
      </c>
      <c r="H7936">
        <v>1333567</v>
      </c>
      <c r="I7936" t="s">
        <v>71</v>
      </c>
      <c r="J7936">
        <v>170</v>
      </c>
      <c r="K7936">
        <v>2</v>
      </c>
      <c r="L7936">
        <v>7</v>
      </c>
      <c r="M7936" s="1">
        <v>43625</v>
      </c>
      <c r="N7936">
        <v>14</v>
      </c>
      <c r="O7936">
        <v>1</v>
      </c>
      <c r="P7936">
        <v>0</v>
      </c>
      <c r="Q7936">
        <v>0</v>
      </c>
      <c r="R7936" t="s">
        <v>30</v>
      </c>
    </row>
    <row r="7937" spans="1:18" x14ac:dyDescent="0.35">
      <c r="A7937">
        <v>27717158</v>
      </c>
      <c r="B7937" t="s">
        <v>12851</v>
      </c>
      <c r="C7937">
        <v>4311528</v>
      </c>
      <c r="D7937" t="s">
        <v>3293</v>
      </c>
      <c r="E7937" t="s">
        <v>504</v>
      </c>
      <c r="F7937" t="s">
        <v>1194</v>
      </c>
      <c r="G7937">
        <v>5250376</v>
      </c>
      <c r="H7937">
        <v>1347749</v>
      </c>
      <c r="I7937" t="s">
        <v>22</v>
      </c>
      <c r="J7937">
        <v>58</v>
      </c>
      <c r="K7937">
        <v>3</v>
      </c>
      <c r="L7937">
        <v>79</v>
      </c>
      <c r="M7937" s="1">
        <v>44846</v>
      </c>
      <c r="N7937">
        <v>149</v>
      </c>
      <c r="O7937">
        <v>1</v>
      </c>
      <c r="P7937">
        <v>0</v>
      </c>
      <c r="Q7937">
        <v>19</v>
      </c>
      <c r="R7937" t="s">
        <v>12852</v>
      </c>
    </row>
    <row r="7938" spans="1:18" x14ac:dyDescent="0.35">
      <c r="A7938">
        <v>28044368</v>
      </c>
      <c r="B7938" t="s">
        <v>12853</v>
      </c>
      <c r="C7938">
        <v>1802005</v>
      </c>
      <c r="D7938" t="s">
        <v>9570</v>
      </c>
      <c r="E7938" t="s">
        <v>110</v>
      </c>
      <c r="F7938" t="s">
        <v>129</v>
      </c>
      <c r="G7938">
        <v>5249845</v>
      </c>
      <c r="H7938">
        <v>1331923</v>
      </c>
      <c r="I7938" t="s">
        <v>22</v>
      </c>
      <c r="J7938">
        <v>101</v>
      </c>
      <c r="K7938">
        <v>2</v>
      </c>
      <c r="L7938">
        <v>87</v>
      </c>
      <c r="M7938" s="1">
        <v>44878</v>
      </c>
      <c r="N7938">
        <v>167</v>
      </c>
      <c r="O7938">
        <v>1</v>
      </c>
      <c r="P7938">
        <v>73</v>
      </c>
      <c r="Q7938">
        <v>27</v>
      </c>
      <c r="R7938" t="s">
        <v>12854</v>
      </c>
    </row>
    <row r="7939" spans="1:18" x14ac:dyDescent="0.35">
      <c r="A7939">
        <v>27721266</v>
      </c>
      <c r="B7939" t="s">
        <v>12855</v>
      </c>
      <c r="C7939">
        <v>209258189</v>
      </c>
      <c r="D7939" t="s">
        <v>12856</v>
      </c>
      <c r="E7939" t="s">
        <v>137</v>
      </c>
      <c r="F7939" t="s">
        <v>2026</v>
      </c>
      <c r="G7939">
        <v>5251718</v>
      </c>
      <c r="H7939">
        <v>1356547</v>
      </c>
      <c r="I7939" t="s">
        <v>22</v>
      </c>
      <c r="J7939">
        <v>60</v>
      </c>
      <c r="K7939">
        <v>5</v>
      </c>
      <c r="L7939">
        <v>2</v>
      </c>
      <c r="M7939" s="1">
        <v>43358</v>
      </c>
      <c r="N7939">
        <v>4</v>
      </c>
      <c r="O7939">
        <v>1</v>
      </c>
      <c r="P7939">
        <v>0</v>
      </c>
      <c r="Q7939">
        <v>0</v>
      </c>
      <c r="R7939" t="s">
        <v>30</v>
      </c>
    </row>
    <row r="7940" spans="1:18" x14ac:dyDescent="0.35">
      <c r="A7940">
        <v>28046758</v>
      </c>
      <c r="B7940" t="s">
        <v>12857</v>
      </c>
      <c r="C7940">
        <v>5458455</v>
      </c>
      <c r="D7940" t="s">
        <v>12858</v>
      </c>
      <c r="E7940" t="s">
        <v>48</v>
      </c>
      <c r="F7940" t="s">
        <v>49</v>
      </c>
      <c r="G7940">
        <v>5248471</v>
      </c>
      <c r="H7940">
        <v>1343068</v>
      </c>
      <c r="I7940" t="s">
        <v>71</v>
      </c>
      <c r="J7940">
        <v>64</v>
      </c>
      <c r="K7940">
        <v>3</v>
      </c>
      <c r="L7940">
        <v>3</v>
      </c>
      <c r="M7940" s="1">
        <v>43717</v>
      </c>
      <c r="N7940">
        <v>6</v>
      </c>
      <c r="O7940">
        <v>1</v>
      </c>
      <c r="P7940">
        <v>0</v>
      </c>
      <c r="Q7940">
        <v>0</v>
      </c>
      <c r="R7940" t="s">
        <v>30</v>
      </c>
    </row>
    <row r="7941" spans="1:18" x14ac:dyDescent="0.35">
      <c r="A7941">
        <v>28194113</v>
      </c>
      <c r="B7941" t="s">
        <v>12859</v>
      </c>
      <c r="C7941">
        <v>212946182</v>
      </c>
      <c r="D7941" t="s">
        <v>528</v>
      </c>
      <c r="E7941" t="s">
        <v>44</v>
      </c>
      <c r="F7941" t="s">
        <v>287</v>
      </c>
      <c r="G7941">
        <v>5250317</v>
      </c>
      <c r="H7941">
        <v>1336248</v>
      </c>
      <c r="I7941" t="s">
        <v>71</v>
      </c>
      <c r="J7941">
        <v>74</v>
      </c>
      <c r="K7941">
        <v>2</v>
      </c>
      <c r="L7941">
        <v>81</v>
      </c>
      <c r="M7941" s="1">
        <v>44913</v>
      </c>
      <c r="N7941">
        <v>155</v>
      </c>
      <c r="O7941">
        <v>1</v>
      </c>
      <c r="P7941">
        <v>218</v>
      </c>
      <c r="Q7941">
        <v>26</v>
      </c>
      <c r="R7941" t="s">
        <v>12860</v>
      </c>
    </row>
    <row r="7942" spans="1:18" x14ac:dyDescent="0.35">
      <c r="A7942">
        <v>27726481</v>
      </c>
      <c r="B7942" t="s">
        <v>12861</v>
      </c>
      <c r="C7942">
        <v>27301003</v>
      </c>
      <c r="D7942" t="s">
        <v>11569</v>
      </c>
      <c r="E7942" t="s">
        <v>33</v>
      </c>
      <c r="F7942" t="s">
        <v>94</v>
      </c>
      <c r="G7942">
        <v>5249452</v>
      </c>
      <c r="H7942">
        <v>1341607</v>
      </c>
      <c r="I7942" t="s">
        <v>22</v>
      </c>
      <c r="J7942">
        <v>200</v>
      </c>
      <c r="K7942">
        <v>5</v>
      </c>
      <c r="L7942">
        <v>5</v>
      </c>
      <c r="M7942" s="1">
        <v>44124</v>
      </c>
      <c r="N7942">
        <v>10</v>
      </c>
      <c r="O7942">
        <v>1</v>
      </c>
      <c r="P7942">
        <v>6</v>
      </c>
      <c r="Q7942">
        <v>0</v>
      </c>
      <c r="R7942" t="s">
        <v>30</v>
      </c>
    </row>
    <row r="7943" spans="1:18" x14ac:dyDescent="0.35">
      <c r="A7943">
        <v>28200309</v>
      </c>
      <c r="B7943" t="s">
        <v>12862</v>
      </c>
      <c r="C7943">
        <v>156748477</v>
      </c>
      <c r="D7943" t="s">
        <v>723</v>
      </c>
      <c r="E7943" t="s">
        <v>20</v>
      </c>
      <c r="F7943" t="s">
        <v>446</v>
      </c>
      <c r="G7943">
        <v>5253567</v>
      </c>
      <c r="H7943">
        <v>1344159</v>
      </c>
      <c r="I7943" t="s">
        <v>22</v>
      </c>
      <c r="J7943">
        <v>91</v>
      </c>
      <c r="K7943">
        <v>2</v>
      </c>
      <c r="L7943">
        <v>4</v>
      </c>
      <c r="M7943" s="1">
        <v>44903</v>
      </c>
      <c r="N7943">
        <v>8</v>
      </c>
      <c r="O7943">
        <v>1</v>
      </c>
      <c r="P7943">
        <v>1</v>
      </c>
      <c r="Q7943">
        <v>1</v>
      </c>
      <c r="R7943" t="s">
        <v>12863</v>
      </c>
    </row>
    <row r="7944" spans="1:18" x14ac:dyDescent="0.35">
      <c r="A7944">
        <v>28061799</v>
      </c>
      <c r="B7944" t="s">
        <v>12864</v>
      </c>
      <c r="C7944">
        <v>163404075</v>
      </c>
      <c r="D7944" t="s">
        <v>12865</v>
      </c>
      <c r="E7944" t="s">
        <v>44</v>
      </c>
      <c r="F7944" t="s">
        <v>45</v>
      </c>
      <c r="G7944">
        <v>5252833</v>
      </c>
      <c r="H7944">
        <v>1332777</v>
      </c>
      <c r="I7944" t="s">
        <v>71</v>
      </c>
      <c r="J7944">
        <v>11</v>
      </c>
      <c r="K7944">
        <v>5</v>
      </c>
      <c r="L7944">
        <v>9</v>
      </c>
      <c r="M7944" s="1">
        <v>43441</v>
      </c>
      <c r="N7944">
        <v>17</v>
      </c>
      <c r="O7944">
        <v>1</v>
      </c>
      <c r="P7944">
        <v>0</v>
      </c>
      <c r="Q7944">
        <v>0</v>
      </c>
      <c r="R7944" t="s">
        <v>30</v>
      </c>
    </row>
    <row r="7945" spans="1:18" x14ac:dyDescent="0.35">
      <c r="A7945">
        <v>27727433</v>
      </c>
      <c r="B7945" t="s">
        <v>12866</v>
      </c>
      <c r="C7945">
        <v>174343869</v>
      </c>
      <c r="D7945" t="s">
        <v>11739</v>
      </c>
      <c r="E7945" t="s">
        <v>33</v>
      </c>
      <c r="F7945" t="s">
        <v>173</v>
      </c>
      <c r="G7945">
        <v>5251138</v>
      </c>
      <c r="H7945">
        <v>1345192</v>
      </c>
      <c r="I7945" t="s">
        <v>71</v>
      </c>
      <c r="J7945">
        <v>95</v>
      </c>
      <c r="K7945">
        <v>2</v>
      </c>
      <c r="L7945">
        <v>11</v>
      </c>
      <c r="M7945" s="1">
        <v>43744</v>
      </c>
      <c r="N7945">
        <v>21</v>
      </c>
      <c r="O7945">
        <v>3</v>
      </c>
      <c r="P7945">
        <v>0</v>
      </c>
      <c r="Q7945">
        <v>0</v>
      </c>
      <c r="R7945" t="s">
        <v>30</v>
      </c>
    </row>
    <row r="7946" spans="1:18" x14ac:dyDescent="0.35">
      <c r="A7946">
        <v>28064699</v>
      </c>
      <c r="B7946" t="s">
        <v>12867</v>
      </c>
      <c r="C7946">
        <v>202779274</v>
      </c>
      <c r="D7946" t="s">
        <v>12448</v>
      </c>
      <c r="E7946" t="s">
        <v>504</v>
      </c>
      <c r="F7946" t="s">
        <v>1194</v>
      </c>
      <c r="G7946">
        <v>5250571</v>
      </c>
      <c r="H7946">
        <v>1351949</v>
      </c>
      <c r="I7946" t="s">
        <v>71</v>
      </c>
      <c r="J7946">
        <v>44</v>
      </c>
      <c r="K7946">
        <v>2</v>
      </c>
      <c r="L7946">
        <v>251</v>
      </c>
      <c r="M7946" s="1">
        <v>44906</v>
      </c>
      <c r="N7946">
        <v>478</v>
      </c>
      <c r="O7946">
        <v>4</v>
      </c>
      <c r="P7946">
        <v>276</v>
      </c>
      <c r="Q7946">
        <v>84</v>
      </c>
      <c r="R7946" t="s">
        <v>12472</v>
      </c>
    </row>
    <row r="7947" spans="1:18" x14ac:dyDescent="0.35">
      <c r="A7947">
        <v>28202369</v>
      </c>
      <c r="B7947" t="s">
        <v>12868</v>
      </c>
      <c r="C7947">
        <v>140564891</v>
      </c>
      <c r="D7947" t="s">
        <v>12869</v>
      </c>
      <c r="E7947" t="s">
        <v>193</v>
      </c>
      <c r="F7947" t="s">
        <v>1477</v>
      </c>
      <c r="G7947">
        <v>5245104</v>
      </c>
      <c r="H7947">
        <v>1331372</v>
      </c>
      <c r="I7947" t="s">
        <v>71</v>
      </c>
      <c r="J7947">
        <v>38</v>
      </c>
      <c r="K7947">
        <v>2</v>
      </c>
      <c r="L7947">
        <v>90</v>
      </c>
      <c r="M7947" s="1">
        <v>44905</v>
      </c>
      <c r="N7947">
        <v>172</v>
      </c>
      <c r="O7947">
        <v>1</v>
      </c>
      <c r="P7947">
        <v>1</v>
      </c>
      <c r="Q7947">
        <v>15</v>
      </c>
      <c r="R7947" t="s">
        <v>30</v>
      </c>
    </row>
    <row r="7948" spans="1:18" x14ac:dyDescent="0.35">
      <c r="A7948">
        <v>27727744</v>
      </c>
      <c r="B7948" t="s">
        <v>12870</v>
      </c>
      <c r="C7948">
        <v>174343869</v>
      </c>
      <c r="D7948" t="s">
        <v>11739</v>
      </c>
      <c r="E7948" t="s">
        <v>33</v>
      </c>
      <c r="F7948" t="s">
        <v>173</v>
      </c>
      <c r="G7948">
        <v>525117</v>
      </c>
      <c r="H7948">
        <v>1345227</v>
      </c>
      <c r="I7948" t="s">
        <v>22</v>
      </c>
      <c r="J7948">
        <v>360</v>
      </c>
      <c r="K7948">
        <v>2</v>
      </c>
      <c r="L7948">
        <v>16</v>
      </c>
      <c r="M7948" s="1">
        <v>44857</v>
      </c>
      <c r="N7948">
        <v>31</v>
      </c>
      <c r="O7948">
        <v>3</v>
      </c>
      <c r="P7948">
        <v>0</v>
      </c>
      <c r="Q7948">
        <v>7</v>
      </c>
      <c r="R7948" t="s">
        <v>30</v>
      </c>
    </row>
    <row r="7949" spans="1:18" x14ac:dyDescent="0.35">
      <c r="A7949">
        <v>28065756</v>
      </c>
      <c r="B7949" t="s">
        <v>12871</v>
      </c>
      <c r="C7949">
        <v>21136403</v>
      </c>
      <c r="D7949" t="s">
        <v>2747</v>
      </c>
      <c r="E7949" t="s">
        <v>33</v>
      </c>
      <c r="F7949" t="s">
        <v>517</v>
      </c>
      <c r="G7949">
        <v>5252242</v>
      </c>
      <c r="H7949">
        <v>1343248</v>
      </c>
      <c r="I7949" t="s">
        <v>22</v>
      </c>
      <c r="J7949">
        <v>110</v>
      </c>
      <c r="K7949">
        <v>3</v>
      </c>
      <c r="L7949">
        <v>50</v>
      </c>
      <c r="M7949" s="1">
        <v>44892</v>
      </c>
      <c r="N7949">
        <v>105</v>
      </c>
      <c r="O7949">
        <v>1</v>
      </c>
      <c r="P7949">
        <v>0</v>
      </c>
      <c r="Q7949">
        <v>18</v>
      </c>
      <c r="R7949" t="s">
        <v>30</v>
      </c>
    </row>
    <row r="7950" spans="1:18" x14ac:dyDescent="0.35">
      <c r="A7950">
        <v>27729562</v>
      </c>
      <c r="B7950" t="s">
        <v>12872</v>
      </c>
      <c r="C7950">
        <v>4142348</v>
      </c>
      <c r="D7950" t="s">
        <v>990</v>
      </c>
      <c r="E7950" t="s">
        <v>106</v>
      </c>
      <c r="F7950" t="s">
        <v>263</v>
      </c>
      <c r="G7950">
        <v>524842</v>
      </c>
      <c r="H7950">
        <v>1335319</v>
      </c>
      <c r="I7950" t="s">
        <v>22</v>
      </c>
      <c r="J7950">
        <v>75</v>
      </c>
      <c r="K7950">
        <v>3</v>
      </c>
      <c r="L7950">
        <v>25</v>
      </c>
      <c r="M7950" s="1">
        <v>43906</v>
      </c>
      <c r="N7950">
        <v>48</v>
      </c>
      <c r="O7950">
        <v>1</v>
      </c>
      <c r="P7950">
        <v>0</v>
      </c>
      <c r="Q7950">
        <v>0</v>
      </c>
      <c r="R7950" t="s">
        <v>30</v>
      </c>
    </row>
    <row r="7951" spans="1:18" x14ac:dyDescent="0.35">
      <c r="A7951">
        <v>28068656</v>
      </c>
      <c r="B7951" t="s">
        <v>12873</v>
      </c>
      <c r="C7951">
        <v>28760296</v>
      </c>
      <c r="D7951" t="s">
        <v>3095</v>
      </c>
      <c r="E7951" t="s">
        <v>44</v>
      </c>
      <c r="F7951" t="s">
        <v>287</v>
      </c>
      <c r="G7951">
        <v>52508</v>
      </c>
      <c r="H7951">
        <v>1336852</v>
      </c>
      <c r="I7951" t="s">
        <v>71</v>
      </c>
      <c r="J7951">
        <v>59</v>
      </c>
      <c r="K7951">
        <v>3</v>
      </c>
      <c r="L7951">
        <v>65</v>
      </c>
      <c r="M7951" s="1">
        <v>44906</v>
      </c>
      <c r="N7951">
        <v>125</v>
      </c>
      <c r="O7951">
        <v>2</v>
      </c>
      <c r="P7951">
        <v>170</v>
      </c>
      <c r="Q7951">
        <v>11</v>
      </c>
      <c r="R7951" t="s">
        <v>12874</v>
      </c>
    </row>
    <row r="7952" spans="1:18" x14ac:dyDescent="0.35">
      <c r="A7952">
        <v>28214927</v>
      </c>
      <c r="B7952" t="s">
        <v>12875</v>
      </c>
      <c r="C7952">
        <v>76794713</v>
      </c>
      <c r="D7952" t="s">
        <v>68</v>
      </c>
      <c r="E7952" t="s">
        <v>48</v>
      </c>
      <c r="F7952" t="s">
        <v>152</v>
      </c>
      <c r="G7952">
        <v>5248164</v>
      </c>
      <c r="H7952">
        <v>1345152</v>
      </c>
      <c r="I7952" t="s">
        <v>71</v>
      </c>
      <c r="J7952">
        <v>80</v>
      </c>
      <c r="K7952">
        <v>1</v>
      </c>
      <c r="L7952">
        <v>1</v>
      </c>
      <c r="M7952" s="1">
        <v>43359</v>
      </c>
      <c r="N7952">
        <v>2</v>
      </c>
      <c r="O7952">
        <v>1</v>
      </c>
      <c r="P7952">
        <v>0</v>
      </c>
      <c r="Q7952">
        <v>0</v>
      </c>
      <c r="R7952" t="s">
        <v>30</v>
      </c>
    </row>
    <row r="7953" spans="1:18" x14ac:dyDescent="0.35">
      <c r="A7953">
        <v>28218006</v>
      </c>
      <c r="B7953" t="s">
        <v>12876</v>
      </c>
      <c r="C7953">
        <v>49840372</v>
      </c>
      <c r="D7953" t="s">
        <v>5580</v>
      </c>
      <c r="E7953" t="s">
        <v>110</v>
      </c>
      <c r="F7953" t="s">
        <v>846</v>
      </c>
      <c r="G7953">
        <v>5251082</v>
      </c>
      <c r="H7953">
        <v>1322754</v>
      </c>
      <c r="I7953" t="s">
        <v>71</v>
      </c>
      <c r="J7953">
        <v>160</v>
      </c>
      <c r="K7953">
        <v>4</v>
      </c>
      <c r="L7953">
        <v>11</v>
      </c>
      <c r="M7953" s="1">
        <v>44437</v>
      </c>
      <c r="N7953">
        <v>25</v>
      </c>
      <c r="O7953">
        <v>4</v>
      </c>
      <c r="P7953">
        <v>186</v>
      </c>
      <c r="Q7953">
        <v>0</v>
      </c>
      <c r="R7953" t="s">
        <v>30</v>
      </c>
    </row>
    <row r="7954" spans="1:18" x14ac:dyDescent="0.35">
      <c r="A7954">
        <v>27737734</v>
      </c>
      <c r="B7954" t="s">
        <v>12877</v>
      </c>
      <c r="C7954">
        <v>29630469</v>
      </c>
      <c r="D7954" t="s">
        <v>2081</v>
      </c>
      <c r="E7954" t="s">
        <v>110</v>
      </c>
      <c r="F7954" t="s">
        <v>938</v>
      </c>
      <c r="G7954">
        <v>5248037</v>
      </c>
      <c r="H7954">
        <v>1332825</v>
      </c>
      <c r="I7954" t="s">
        <v>71</v>
      </c>
      <c r="J7954">
        <v>15</v>
      </c>
      <c r="K7954">
        <v>19</v>
      </c>
      <c r="L7954">
        <v>1</v>
      </c>
      <c r="M7954" s="1">
        <v>43394</v>
      </c>
      <c r="N7954">
        <v>2</v>
      </c>
      <c r="O7954">
        <v>1</v>
      </c>
      <c r="P7954">
        <v>0</v>
      </c>
      <c r="Q7954">
        <v>0</v>
      </c>
      <c r="R7954" t="s">
        <v>30</v>
      </c>
    </row>
    <row r="7955" spans="1:18" x14ac:dyDescent="0.35">
      <c r="A7955">
        <v>28218033</v>
      </c>
      <c r="B7955" t="s">
        <v>12878</v>
      </c>
      <c r="C7955">
        <v>5472105</v>
      </c>
      <c r="D7955" t="s">
        <v>926</v>
      </c>
      <c r="E7955" t="s">
        <v>33</v>
      </c>
      <c r="F7955" t="s">
        <v>52</v>
      </c>
      <c r="G7955">
        <v>5251604</v>
      </c>
      <c r="H7955">
        <v>1344653</v>
      </c>
      <c r="I7955" t="s">
        <v>71</v>
      </c>
      <c r="J7955">
        <v>30</v>
      </c>
      <c r="K7955">
        <v>90</v>
      </c>
      <c r="L7955">
        <v>4</v>
      </c>
      <c r="M7955" s="1">
        <v>44759</v>
      </c>
      <c r="N7955">
        <v>10</v>
      </c>
      <c r="O7955">
        <v>12</v>
      </c>
      <c r="P7955">
        <v>0</v>
      </c>
      <c r="Q7955">
        <v>2</v>
      </c>
      <c r="R7955" t="s">
        <v>30</v>
      </c>
    </row>
    <row r="7956" spans="1:18" x14ac:dyDescent="0.35">
      <c r="A7956">
        <v>28218084</v>
      </c>
      <c r="B7956" t="s">
        <v>12879</v>
      </c>
      <c r="C7956">
        <v>78571663</v>
      </c>
      <c r="D7956" t="s">
        <v>1083</v>
      </c>
      <c r="E7956" t="s">
        <v>193</v>
      </c>
      <c r="F7956" t="s">
        <v>1477</v>
      </c>
      <c r="G7956">
        <v>5244257</v>
      </c>
      <c r="H7956">
        <v>1331496</v>
      </c>
      <c r="I7956" t="s">
        <v>71</v>
      </c>
      <c r="J7956">
        <v>45</v>
      </c>
      <c r="K7956">
        <v>1</v>
      </c>
      <c r="L7956">
        <v>18</v>
      </c>
      <c r="M7956" s="1">
        <v>44652</v>
      </c>
      <c r="N7956">
        <v>35</v>
      </c>
      <c r="O7956">
        <v>1</v>
      </c>
      <c r="P7956">
        <v>262</v>
      </c>
      <c r="Q7956">
        <v>1</v>
      </c>
      <c r="R7956" t="s">
        <v>12880</v>
      </c>
    </row>
    <row r="7957" spans="1:18" x14ac:dyDescent="0.35">
      <c r="A7957">
        <v>27738132</v>
      </c>
      <c r="B7957" t="s">
        <v>12881</v>
      </c>
      <c r="C7957">
        <v>3380454</v>
      </c>
      <c r="D7957" t="s">
        <v>30</v>
      </c>
      <c r="E7957" t="s">
        <v>44</v>
      </c>
      <c r="F7957" t="s">
        <v>632</v>
      </c>
      <c r="G7957">
        <v>5254039</v>
      </c>
      <c r="H7957">
        <v>1335503</v>
      </c>
      <c r="I7957" t="s">
        <v>71</v>
      </c>
      <c r="J7957">
        <v>39</v>
      </c>
      <c r="K7957">
        <v>3</v>
      </c>
      <c r="L7957">
        <v>9</v>
      </c>
      <c r="M7957" s="1">
        <v>43891</v>
      </c>
      <c r="N7957">
        <v>17</v>
      </c>
      <c r="O7957">
        <v>1</v>
      </c>
      <c r="P7957">
        <v>0</v>
      </c>
      <c r="Q7957">
        <v>0</v>
      </c>
      <c r="R7957" t="s">
        <v>30</v>
      </c>
    </row>
    <row r="7958" spans="1:18" x14ac:dyDescent="0.35">
      <c r="A7958">
        <v>28218374</v>
      </c>
      <c r="B7958" t="s">
        <v>12882</v>
      </c>
      <c r="C7958">
        <v>49840372</v>
      </c>
      <c r="D7958" t="s">
        <v>5580</v>
      </c>
      <c r="E7958" t="s">
        <v>110</v>
      </c>
      <c r="F7958" t="s">
        <v>846</v>
      </c>
      <c r="G7958">
        <v>525088</v>
      </c>
      <c r="H7958">
        <v>1322972</v>
      </c>
      <c r="I7958" t="s">
        <v>71</v>
      </c>
      <c r="J7958">
        <v>110</v>
      </c>
      <c r="K7958">
        <v>4</v>
      </c>
      <c r="L7958">
        <v>2</v>
      </c>
      <c r="M7958" s="1">
        <v>43711</v>
      </c>
      <c r="N7958">
        <v>5</v>
      </c>
      <c r="O7958">
        <v>4</v>
      </c>
      <c r="P7958">
        <v>12</v>
      </c>
      <c r="Q7958">
        <v>0</v>
      </c>
      <c r="R7958" t="s">
        <v>30</v>
      </c>
    </row>
    <row r="7959" spans="1:18" x14ac:dyDescent="0.35">
      <c r="A7959">
        <v>28218434</v>
      </c>
      <c r="B7959" t="s">
        <v>12883</v>
      </c>
      <c r="C7959">
        <v>5472105</v>
      </c>
      <c r="D7959" t="s">
        <v>926</v>
      </c>
      <c r="E7959" t="s">
        <v>33</v>
      </c>
      <c r="F7959" t="s">
        <v>517</v>
      </c>
      <c r="G7959">
        <v>5251831</v>
      </c>
      <c r="H7959">
        <v>1344737</v>
      </c>
      <c r="I7959" t="s">
        <v>71</v>
      </c>
      <c r="J7959">
        <v>30</v>
      </c>
      <c r="K7959">
        <v>90</v>
      </c>
      <c r="L7959">
        <v>4</v>
      </c>
      <c r="M7959" s="1">
        <v>44863</v>
      </c>
      <c r="N7959">
        <v>10</v>
      </c>
      <c r="O7959">
        <v>12</v>
      </c>
      <c r="P7959">
        <v>1</v>
      </c>
      <c r="Q7959">
        <v>2</v>
      </c>
      <c r="R7959" t="s">
        <v>30</v>
      </c>
    </row>
    <row r="7960" spans="1:18" x14ac:dyDescent="0.35">
      <c r="A7960">
        <v>28069928</v>
      </c>
      <c r="B7960" t="s">
        <v>12884</v>
      </c>
      <c r="C7960">
        <v>46659004</v>
      </c>
      <c r="D7960" t="s">
        <v>6878</v>
      </c>
      <c r="E7960" t="s">
        <v>44</v>
      </c>
      <c r="F7960" t="s">
        <v>62</v>
      </c>
      <c r="G7960">
        <v>5255033</v>
      </c>
      <c r="H7960">
        <v>1337946</v>
      </c>
      <c r="I7960" t="s">
        <v>71</v>
      </c>
      <c r="J7960">
        <v>30</v>
      </c>
      <c r="K7960">
        <v>3</v>
      </c>
      <c r="L7960">
        <v>20</v>
      </c>
      <c r="M7960" s="1">
        <v>43721</v>
      </c>
      <c r="N7960">
        <v>38</v>
      </c>
      <c r="O7960">
        <v>1</v>
      </c>
      <c r="P7960">
        <v>0</v>
      </c>
      <c r="Q7960">
        <v>0</v>
      </c>
      <c r="R7960" t="s">
        <v>30</v>
      </c>
    </row>
    <row r="7961" spans="1:18" x14ac:dyDescent="0.35">
      <c r="A7961">
        <v>28079196</v>
      </c>
      <c r="B7961" t="s">
        <v>12885</v>
      </c>
      <c r="C7961">
        <v>101026863</v>
      </c>
      <c r="D7961" t="s">
        <v>11753</v>
      </c>
      <c r="E7961" t="s">
        <v>106</v>
      </c>
      <c r="F7961" t="s">
        <v>263</v>
      </c>
      <c r="G7961">
        <v>5248256</v>
      </c>
      <c r="H7961">
        <v>133488</v>
      </c>
      <c r="I7961" t="s">
        <v>71</v>
      </c>
      <c r="J7961">
        <v>33</v>
      </c>
      <c r="K7961">
        <v>6</v>
      </c>
      <c r="L7961">
        <v>12</v>
      </c>
      <c r="M7961" s="1">
        <v>43890</v>
      </c>
      <c r="N7961">
        <v>23</v>
      </c>
      <c r="O7961">
        <v>2</v>
      </c>
      <c r="P7961">
        <v>0</v>
      </c>
      <c r="Q7961">
        <v>0</v>
      </c>
      <c r="R7961" t="s">
        <v>30</v>
      </c>
    </row>
    <row r="7962" spans="1:18" x14ac:dyDescent="0.35">
      <c r="A7962">
        <v>27741271</v>
      </c>
      <c r="B7962" t="s">
        <v>12886</v>
      </c>
      <c r="C7962">
        <v>147647876</v>
      </c>
      <c r="D7962" t="s">
        <v>9893</v>
      </c>
      <c r="E7962" t="s">
        <v>110</v>
      </c>
      <c r="F7962" t="s">
        <v>866</v>
      </c>
      <c r="G7962">
        <v>5251626</v>
      </c>
      <c r="H7962">
        <v>1328049</v>
      </c>
      <c r="I7962" t="s">
        <v>71</v>
      </c>
      <c r="J7962">
        <v>53</v>
      </c>
      <c r="K7962">
        <v>1</v>
      </c>
      <c r="L7962">
        <v>11</v>
      </c>
      <c r="M7962" s="1">
        <v>44835</v>
      </c>
      <c r="N7962">
        <v>22</v>
      </c>
      <c r="O7962">
        <v>4</v>
      </c>
      <c r="P7962">
        <v>233</v>
      </c>
      <c r="Q7962">
        <v>7</v>
      </c>
      <c r="R7962" t="s">
        <v>30</v>
      </c>
    </row>
    <row r="7963" spans="1:18" x14ac:dyDescent="0.35">
      <c r="A7963">
        <v>28218608</v>
      </c>
      <c r="B7963" t="s">
        <v>12887</v>
      </c>
      <c r="C7963">
        <v>5472105</v>
      </c>
      <c r="D7963" t="s">
        <v>926</v>
      </c>
      <c r="E7963" t="s">
        <v>33</v>
      </c>
      <c r="F7963" t="s">
        <v>517</v>
      </c>
      <c r="G7963">
        <v>5251776</v>
      </c>
      <c r="H7963">
        <v>1344832</v>
      </c>
      <c r="I7963" t="s">
        <v>22</v>
      </c>
      <c r="J7963">
        <v>75</v>
      </c>
      <c r="K7963">
        <v>180</v>
      </c>
      <c r="L7963">
        <v>0</v>
      </c>
      <c r="M7963" s="1"/>
      <c r="O7963">
        <v>12</v>
      </c>
      <c r="P7963">
        <v>0</v>
      </c>
      <c r="Q7963">
        <v>0</v>
      </c>
      <c r="R7963" t="s">
        <v>30</v>
      </c>
    </row>
    <row r="7964" spans="1:18" x14ac:dyDescent="0.35">
      <c r="A7964">
        <v>27744850</v>
      </c>
      <c r="B7964" t="s">
        <v>12888</v>
      </c>
      <c r="C7964">
        <v>209466384</v>
      </c>
      <c r="D7964" t="s">
        <v>412</v>
      </c>
      <c r="E7964" t="s">
        <v>20</v>
      </c>
      <c r="F7964" t="s">
        <v>90</v>
      </c>
      <c r="G7964">
        <v>5254685</v>
      </c>
      <c r="H7964">
        <v>1342436</v>
      </c>
      <c r="I7964" t="s">
        <v>22</v>
      </c>
      <c r="J7964">
        <v>170</v>
      </c>
      <c r="K7964">
        <v>4</v>
      </c>
      <c r="L7964">
        <v>13</v>
      </c>
      <c r="M7964" s="1">
        <v>44824</v>
      </c>
      <c r="N7964">
        <v>28</v>
      </c>
      <c r="O7964">
        <v>1</v>
      </c>
      <c r="P7964">
        <v>0</v>
      </c>
      <c r="Q7964">
        <v>4</v>
      </c>
      <c r="R7964" t="s">
        <v>12889</v>
      </c>
    </row>
    <row r="7965" spans="1:18" x14ac:dyDescent="0.35">
      <c r="A7965">
        <v>28220477</v>
      </c>
      <c r="B7965" t="s">
        <v>12890</v>
      </c>
      <c r="C7965">
        <v>24457619</v>
      </c>
      <c r="D7965" t="s">
        <v>5002</v>
      </c>
      <c r="E7965" t="s">
        <v>106</v>
      </c>
      <c r="F7965" t="s">
        <v>263</v>
      </c>
      <c r="G7965">
        <v>5248607</v>
      </c>
      <c r="H7965">
        <v>1336403</v>
      </c>
      <c r="I7965" t="s">
        <v>22</v>
      </c>
      <c r="J7965">
        <v>188</v>
      </c>
      <c r="K7965">
        <v>7</v>
      </c>
      <c r="L7965">
        <v>1</v>
      </c>
      <c r="M7965" s="1">
        <v>43347</v>
      </c>
      <c r="N7965">
        <v>2</v>
      </c>
      <c r="O7965">
        <v>1</v>
      </c>
      <c r="P7965">
        <v>172</v>
      </c>
      <c r="Q7965">
        <v>0</v>
      </c>
      <c r="R7965" t="s">
        <v>30</v>
      </c>
    </row>
    <row r="7966" spans="1:18" x14ac:dyDescent="0.35">
      <c r="A7966">
        <v>28079580</v>
      </c>
      <c r="B7966" t="s">
        <v>12891</v>
      </c>
      <c r="C7966">
        <v>86873653</v>
      </c>
      <c r="D7966" t="s">
        <v>12892</v>
      </c>
      <c r="E7966" t="s">
        <v>504</v>
      </c>
      <c r="F7966" t="s">
        <v>1194</v>
      </c>
      <c r="G7966">
        <v>5250678</v>
      </c>
      <c r="H7966">
        <v>1351214</v>
      </c>
      <c r="I7966" t="s">
        <v>71</v>
      </c>
      <c r="J7966">
        <v>60</v>
      </c>
      <c r="K7966">
        <v>1</v>
      </c>
      <c r="L7966">
        <v>204</v>
      </c>
      <c r="M7966" s="1">
        <v>44898</v>
      </c>
      <c r="N7966">
        <v>391</v>
      </c>
      <c r="O7966">
        <v>2</v>
      </c>
      <c r="P7966">
        <v>71</v>
      </c>
      <c r="Q7966">
        <v>71</v>
      </c>
      <c r="R7966" t="s">
        <v>12893</v>
      </c>
    </row>
    <row r="7967" spans="1:18" x14ac:dyDescent="0.35">
      <c r="A7967">
        <v>28086407</v>
      </c>
      <c r="B7967" t="s">
        <v>12894</v>
      </c>
      <c r="C7967">
        <v>10108425</v>
      </c>
      <c r="D7967" t="s">
        <v>3802</v>
      </c>
      <c r="E7967" t="s">
        <v>48</v>
      </c>
      <c r="F7967" t="s">
        <v>152</v>
      </c>
      <c r="G7967">
        <v>5247444</v>
      </c>
      <c r="H7967">
        <v>1344951</v>
      </c>
      <c r="I7967" t="s">
        <v>22</v>
      </c>
      <c r="J7967">
        <v>73</v>
      </c>
      <c r="K7967">
        <v>3</v>
      </c>
      <c r="L7967">
        <v>60</v>
      </c>
      <c r="M7967" s="1">
        <v>44400</v>
      </c>
      <c r="N7967">
        <v>115</v>
      </c>
      <c r="O7967">
        <v>2</v>
      </c>
      <c r="P7967">
        <v>0</v>
      </c>
      <c r="Q7967">
        <v>0</v>
      </c>
      <c r="R7967" t="s">
        <v>12895</v>
      </c>
    </row>
    <row r="7968" spans="1:18" x14ac:dyDescent="0.35">
      <c r="A7968">
        <v>27744852</v>
      </c>
      <c r="B7968" t="s">
        <v>12896</v>
      </c>
      <c r="C7968">
        <v>82160071</v>
      </c>
      <c r="D7968" t="s">
        <v>993</v>
      </c>
      <c r="E7968" t="s">
        <v>20</v>
      </c>
      <c r="F7968" t="s">
        <v>849</v>
      </c>
      <c r="G7968">
        <v>5255523</v>
      </c>
      <c r="H7968">
        <v>1345556</v>
      </c>
      <c r="I7968" t="s">
        <v>22</v>
      </c>
      <c r="J7968">
        <v>35</v>
      </c>
      <c r="K7968">
        <v>4</v>
      </c>
      <c r="L7968">
        <v>8</v>
      </c>
      <c r="M7968" s="1">
        <v>43522</v>
      </c>
      <c r="N7968">
        <v>15</v>
      </c>
      <c r="O7968">
        <v>1</v>
      </c>
      <c r="P7968">
        <v>0</v>
      </c>
      <c r="Q7968">
        <v>0</v>
      </c>
      <c r="R7968" t="s">
        <v>30</v>
      </c>
    </row>
    <row r="7969" spans="1:18" x14ac:dyDescent="0.35">
      <c r="A7969">
        <v>28087115</v>
      </c>
      <c r="B7969" t="s">
        <v>12897</v>
      </c>
      <c r="C7969">
        <v>66481222</v>
      </c>
      <c r="D7969" t="s">
        <v>12758</v>
      </c>
      <c r="E7969" t="s">
        <v>69</v>
      </c>
      <c r="F7969" t="s">
        <v>450</v>
      </c>
      <c r="G7969">
        <v>524677</v>
      </c>
      <c r="H7969">
        <v>1349236</v>
      </c>
      <c r="I7969" t="s">
        <v>71</v>
      </c>
      <c r="J7969">
        <v>20</v>
      </c>
      <c r="K7969">
        <v>1</v>
      </c>
      <c r="L7969">
        <v>3</v>
      </c>
      <c r="M7969" s="1">
        <v>43368</v>
      </c>
      <c r="N7969">
        <v>6</v>
      </c>
      <c r="O7969">
        <v>1</v>
      </c>
      <c r="P7969">
        <v>0</v>
      </c>
      <c r="Q7969">
        <v>0</v>
      </c>
      <c r="R7969" t="s">
        <v>30</v>
      </c>
    </row>
    <row r="7970" spans="1:18" x14ac:dyDescent="0.35">
      <c r="A7970">
        <v>28222133</v>
      </c>
      <c r="B7970" t="s">
        <v>12898</v>
      </c>
      <c r="C7970">
        <v>213169487</v>
      </c>
      <c r="D7970" t="s">
        <v>12899</v>
      </c>
      <c r="E7970" t="s">
        <v>110</v>
      </c>
      <c r="F7970" t="s">
        <v>866</v>
      </c>
      <c r="G7970">
        <v>5251706</v>
      </c>
      <c r="H7970">
        <v>1325944</v>
      </c>
      <c r="I7970" t="s">
        <v>22</v>
      </c>
      <c r="J7970">
        <v>70</v>
      </c>
      <c r="K7970">
        <v>1</v>
      </c>
      <c r="L7970">
        <v>1</v>
      </c>
      <c r="M7970" s="1">
        <v>43347</v>
      </c>
      <c r="N7970">
        <v>2</v>
      </c>
      <c r="O7970">
        <v>1</v>
      </c>
      <c r="P7970">
        <v>0</v>
      </c>
      <c r="Q7970">
        <v>0</v>
      </c>
      <c r="R7970" t="s">
        <v>30</v>
      </c>
    </row>
    <row r="7971" spans="1:18" x14ac:dyDescent="0.35">
      <c r="A7971">
        <v>28222980</v>
      </c>
      <c r="B7971" t="s">
        <v>12900</v>
      </c>
      <c r="C7971">
        <v>23851163</v>
      </c>
      <c r="D7971" t="s">
        <v>5040</v>
      </c>
      <c r="E7971" t="s">
        <v>504</v>
      </c>
      <c r="F7971" t="s">
        <v>1194</v>
      </c>
      <c r="G7971">
        <v>5250201</v>
      </c>
      <c r="H7971">
        <v>134914</v>
      </c>
      <c r="I7971" t="s">
        <v>22</v>
      </c>
      <c r="J7971">
        <v>41</v>
      </c>
      <c r="K7971">
        <v>30</v>
      </c>
      <c r="L7971">
        <v>4</v>
      </c>
      <c r="M7971" s="1">
        <v>44862</v>
      </c>
      <c r="N7971">
        <v>11</v>
      </c>
      <c r="O7971">
        <v>3</v>
      </c>
      <c r="P7971">
        <v>243</v>
      </c>
      <c r="Q7971">
        <v>2</v>
      </c>
      <c r="R7971" t="s">
        <v>12901</v>
      </c>
    </row>
    <row r="7972" spans="1:18" x14ac:dyDescent="0.35">
      <c r="A7972">
        <v>27746679</v>
      </c>
      <c r="B7972" t="s">
        <v>12902</v>
      </c>
      <c r="C7972">
        <v>112705168</v>
      </c>
      <c r="D7972" t="s">
        <v>2334</v>
      </c>
      <c r="E7972" t="s">
        <v>110</v>
      </c>
      <c r="F7972" t="s">
        <v>129</v>
      </c>
      <c r="G7972">
        <v>5249455</v>
      </c>
      <c r="H7972">
        <v>1331821</v>
      </c>
      <c r="I7972" t="s">
        <v>71</v>
      </c>
      <c r="J7972">
        <v>40</v>
      </c>
      <c r="K7972">
        <v>1</v>
      </c>
      <c r="L7972">
        <v>3</v>
      </c>
      <c r="M7972" s="1">
        <v>43331</v>
      </c>
      <c r="N7972">
        <v>6</v>
      </c>
      <c r="O7972">
        <v>1</v>
      </c>
      <c r="P7972">
        <v>0</v>
      </c>
      <c r="Q7972">
        <v>0</v>
      </c>
      <c r="R7972" t="s">
        <v>30</v>
      </c>
    </row>
    <row r="7973" spans="1:18" x14ac:dyDescent="0.35">
      <c r="A7973">
        <v>27769256</v>
      </c>
      <c r="B7973" t="s">
        <v>12903</v>
      </c>
      <c r="C7973">
        <v>209666936</v>
      </c>
      <c r="D7973" t="s">
        <v>12904</v>
      </c>
      <c r="E7973" t="s">
        <v>106</v>
      </c>
      <c r="F7973" t="s">
        <v>270</v>
      </c>
      <c r="G7973">
        <v>5246922</v>
      </c>
      <c r="H7973">
        <v>1332142</v>
      </c>
      <c r="I7973" t="s">
        <v>71</v>
      </c>
      <c r="J7973">
        <v>27</v>
      </c>
      <c r="K7973">
        <v>3</v>
      </c>
      <c r="L7973">
        <v>29</v>
      </c>
      <c r="M7973" s="1">
        <v>44849</v>
      </c>
      <c r="N7973">
        <v>56</v>
      </c>
      <c r="O7973">
        <v>1</v>
      </c>
      <c r="P7973">
        <v>213</v>
      </c>
      <c r="Q7973">
        <v>8</v>
      </c>
      <c r="R7973" t="s">
        <v>12905</v>
      </c>
    </row>
    <row r="7974" spans="1:18" x14ac:dyDescent="0.35">
      <c r="A7974">
        <v>28224107</v>
      </c>
      <c r="B7974" t="s">
        <v>12906</v>
      </c>
      <c r="C7974">
        <v>21459774</v>
      </c>
      <c r="D7974" t="s">
        <v>483</v>
      </c>
      <c r="E7974" t="s">
        <v>44</v>
      </c>
      <c r="F7974" t="s">
        <v>78</v>
      </c>
      <c r="G7974">
        <v>5253686</v>
      </c>
      <c r="H7974">
        <v>1339749</v>
      </c>
      <c r="I7974" t="s">
        <v>71</v>
      </c>
      <c r="J7974">
        <v>27</v>
      </c>
      <c r="K7974">
        <v>2</v>
      </c>
      <c r="L7974">
        <v>2</v>
      </c>
      <c r="M7974" s="1">
        <v>43367</v>
      </c>
      <c r="N7974">
        <v>4</v>
      </c>
      <c r="O7974">
        <v>1</v>
      </c>
      <c r="P7974">
        <v>0</v>
      </c>
      <c r="Q7974">
        <v>0</v>
      </c>
      <c r="R7974" t="s">
        <v>30</v>
      </c>
    </row>
    <row r="7975" spans="1:18" x14ac:dyDescent="0.35">
      <c r="A7975">
        <v>28089647</v>
      </c>
      <c r="B7975" t="s">
        <v>12907</v>
      </c>
      <c r="C7975">
        <v>23211817</v>
      </c>
      <c r="D7975" t="s">
        <v>9723</v>
      </c>
      <c r="E7975" t="s">
        <v>33</v>
      </c>
      <c r="F7975" t="s">
        <v>173</v>
      </c>
      <c r="G7975">
        <v>5250262</v>
      </c>
      <c r="H7975">
        <v>1345685</v>
      </c>
      <c r="I7975" t="s">
        <v>71</v>
      </c>
      <c r="J7975">
        <v>35</v>
      </c>
      <c r="K7975">
        <v>3</v>
      </c>
      <c r="L7975">
        <v>1</v>
      </c>
      <c r="M7975" s="1">
        <v>43515</v>
      </c>
      <c r="N7975">
        <v>2</v>
      </c>
      <c r="O7975">
        <v>1</v>
      </c>
      <c r="P7975">
        <v>8</v>
      </c>
      <c r="Q7975">
        <v>0</v>
      </c>
      <c r="R7975" t="s">
        <v>30</v>
      </c>
    </row>
    <row r="7976" spans="1:18" x14ac:dyDescent="0.35">
      <c r="A7976">
        <v>27770870</v>
      </c>
      <c r="B7976" t="s">
        <v>12908</v>
      </c>
      <c r="C7976">
        <v>209678303</v>
      </c>
      <c r="D7976" t="s">
        <v>614</v>
      </c>
      <c r="E7976" t="s">
        <v>110</v>
      </c>
      <c r="F7976" t="s">
        <v>846</v>
      </c>
      <c r="G7976">
        <v>5250996</v>
      </c>
      <c r="H7976">
        <v>1324534</v>
      </c>
      <c r="I7976" t="s">
        <v>22</v>
      </c>
      <c r="J7976">
        <v>71</v>
      </c>
      <c r="K7976">
        <v>2</v>
      </c>
      <c r="L7976">
        <v>0</v>
      </c>
      <c r="M7976" s="1"/>
      <c r="O7976">
        <v>1</v>
      </c>
      <c r="P7976">
        <v>0</v>
      </c>
      <c r="Q7976">
        <v>0</v>
      </c>
      <c r="R7976" t="s">
        <v>30</v>
      </c>
    </row>
    <row r="7977" spans="1:18" x14ac:dyDescent="0.35">
      <c r="A7977">
        <v>28237023</v>
      </c>
      <c r="B7977" t="s">
        <v>12909</v>
      </c>
      <c r="C7977">
        <v>213278089</v>
      </c>
      <c r="D7977" t="s">
        <v>201</v>
      </c>
      <c r="E7977" t="s">
        <v>106</v>
      </c>
      <c r="F7977" t="s">
        <v>117</v>
      </c>
      <c r="G7977">
        <v>5249223</v>
      </c>
      <c r="H7977">
        <v>1336406</v>
      </c>
      <c r="I7977" t="s">
        <v>22</v>
      </c>
      <c r="J7977">
        <v>140</v>
      </c>
      <c r="K7977">
        <v>4</v>
      </c>
      <c r="L7977">
        <v>10</v>
      </c>
      <c r="M7977" s="1">
        <v>44071</v>
      </c>
      <c r="N7977">
        <v>20</v>
      </c>
      <c r="O7977">
        <v>1</v>
      </c>
      <c r="P7977">
        <v>0</v>
      </c>
      <c r="Q7977">
        <v>0</v>
      </c>
      <c r="R7977" t="s">
        <v>12910</v>
      </c>
    </row>
    <row r="7978" spans="1:18" x14ac:dyDescent="0.35">
      <c r="A7978">
        <v>27773813</v>
      </c>
      <c r="B7978" t="s">
        <v>12911</v>
      </c>
      <c r="C7978">
        <v>9803219</v>
      </c>
      <c r="D7978" t="s">
        <v>4059</v>
      </c>
      <c r="E7978" t="s">
        <v>110</v>
      </c>
      <c r="F7978" t="s">
        <v>291</v>
      </c>
      <c r="G7978">
        <v>5246769</v>
      </c>
      <c r="H7978">
        <v>133134</v>
      </c>
      <c r="I7978" t="s">
        <v>71</v>
      </c>
      <c r="J7978">
        <v>47</v>
      </c>
      <c r="K7978">
        <v>3</v>
      </c>
      <c r="L7978">
        <v>25</v>
      </c>
      <c r="M7978" s="1">
        <v>44900</v>
      </c>
      <c r="N7978">
        <v>47</v>
      </c>
      <c r="O7978">
        <v>1</v>
      </c>
      <c r="P7978">
        <v>54</v>
      </c>
      <c r="Q7978">
        <v>8</v>
      </c>
      <c r="R7978" t="s">
        <v>30</v>
      </c>
    </row>
    <row r="7979" spans="1:18" x14ac:dyDescent="0.35">
      <c r="A7979">
        <v>28237424</v>
      </c>
      <c r="B7979" t="s">
        <v>12912</v>
      </c>
      <c r="C7979">
        <v>75774649</v>
      </c>
      <c r="D7979" t="s">
        <v>2098</v>
      </c>
      <c r="E7979" t="s">
        <v>20</v>
      </c>
      <c r="F7979" t="s">
        <v>21</v>
      </c>
      <c r="G7979">
        <v>5253225</v>
      </c>
      <c r="H7979">
        <v>1341901</v>
      </c>
      <c r="I7979" t="s">
        <v>71</v>
      </c>
      <c r="J7979">
        <v>61</v>
      </c>
      <c r="K7979">
        <v>2</v>
      </c>
      <c r="L7979">
        <v>10</v>
      </c>
      <c r="M7979" s="1">
        <v>43751</v>
      </c>
      <c r="N7979">
        <v>19</v>
      </c>
      <c r="O7979">
        <v>1</v>
      </c>
      <c r="P7979">
        <v>0</v>
      </c>
      <c r="Q7979">
        <v>0</v>
      </c>
      <c r="R7979" t="s">
        <v>30</v>
      </c>
    </row>
    <row r="7980" spans="1:18" x14ac:dyDescent="0.35">
      <c r="A7980">
        <v>28090404</v>
      </c>
      <c r="B7980" t="s">
        <v>12913</v>
      </c>
      <c r="C7980">
        <v>212189469</v>
      </c>
      <c r="D7980" t="s">
        <v>12914</v>
      </c>
      <c r="E7980" t="s">
        <v>110</v>
      </c>
      <c r="F7980" t="s">
        <v>476</v>
      </c>
      <c r="G7980">
        <v>5249885</v>
      </c>
      <c r="H7980">
        <v>1330422</v>
      </c>
      <c r="I7980" t="s">
        <v>5453</v>
      </c>
      <c r="J7980">
        <v>305</v>
      </c>
      <c r="K7980">
        <v>1</v>
      </c>
      <c r="L7980">
        <v>3</v>
      </c>
      <c r="M7980" s="1">
        <v>44836</v>
      </c>
      <c r="N7980">
        <v>55</v>
      </c>
      <c r="O7980">
        <v>4</v>
      </c>
      <c r="P7980">
        <v>363</v>
      </c>
      <c r="Q7980">
        <v>3</v>
      </c>
      <c r="R7980" t="s">
        <v>12915</v>
      </c>
    </row>
    <row r="7981" spans="1:18" x14ac:dyDescent="0.35">
      <c r="A7981">
        <v>28329091</v>
      </c>
      <c r="B7981" t="s">
        <v>12916</v>
      </c>
      <c r="C7981">
        <v>113215550</v>
      </c>
      <c r="D7981" t="s">
        <v>12917</v>
      </c>
      <c r="E7981" t="s">
        <v>110</v>
      </c>
      <c r="F7981" t="s">
        <v>254</v>
      </c>
      <c r="G7981">
        <v>5250768</v>
      </c>
      <c r="H7981">
        <v>1332803</v>
      </c>
      <c r="I7981" t="s">
        <v>5453</v>
      </c>
      <c r="J7981">
        <v>151</v>
      </c>
      <c r="K7981">
        <v>7</v>
      </c>
      <c r="L7981">
        <v>2</v>
      </c>
      <c r="M7981" s="1">
        <v>44601</v>
      </c>
      <c r="N7981">
        <v>4</v>
      </c>
      <c r="O7981">
        <v>6</v>
      </c>
      <c r="P7981">
        <v>353</v>
      </c>
      <c r="Q7981">
        <v>1</v>
      </c>
      <c r="R7981" t="s">
        <v>12918</v>
      </c>
    </row>
    <row r="7982" spans="1:18" x14ac:dyDescent="0.35">
      <c r="A7982">
        <v>28091977</v>
      </c>
      <c r="B7982" t="s">
        <v>12919</v>
      </c>
      <c r="C7982">
        <v>210700814</v>
      </c>
      <c r="D7982" t="s">
        <v>12920</v>
      </c>
      <c r="E7982" t="s">
        <v>44</v>
      </c>
      <c r="F7982" t="s">
        <v>78</v>
      </c>
      <c r="G7982">
        <v>5253148</v>
      </c>
      <c r="H7982">
        <v>1338848</v>
      </c>
      <c r="I7982" t="s">
        <v>22</v>
      </c>
      <c r="J7982">
        <v>233</v>
      </c>
      <c r="K7982">
        <v>2</v>
      </c>
      <c r="L7982">
        <v>101</v>
      </c>
      <c r="M7982" s="1">
        <v>44906</v>
      </c>
      <c r="N7982">
        <v>207</v>
      </c>
      <c r="O7982">
        <v>44</v>
      </c>
      <c r="P7982">
        <v>306</v>
      </c>
      <c r="Q7982">
        <v>39</v>
      </c>
      <c r="R7982" t="s">
        <v>12921</v>
      </c>
    </row>
    <row r="7983" spans="1:18" x14ac:dyDescent="0.35">
      <c r="A7983">
        <v>28238467</v>
      </c>
      <c r="B7983" t="s">
        <v>12922</v>
      </c>
      <c r="C7983">
        <v>32408628</v>
      </c>
      <c r="D7983" t="s">
        <v>2297</v>
      </c>
      <c r="E7983" t="s">
        <v>110</v>
      </c>
      <c r="F7983" t="s">
        <v>111</v>
      </c>
      <c r="G7983">
        <v>5250793</v>
      </c>
      <c r="H7983">
        <v>1331323</v>
      </c>
      <c r="I7983" t="s">
        <v>71</v>
      </c>
      <c r="J7983">
        <v>45</v>
      </c>
      <c r="K7983">
        <v>3</v>
      </c>
      <c r="L7983">
        <v>80</v>
      </c>
      <c r="M7983" s="1">
        <v>44830</v>
      </c>
      <c r="N7983">
        <v>155</v>
      </c>
      <c r="O7983">
        <v>1</v>
      </c>
      <c r="P7983">
        <v>84</v>
      </c>
      <c r="Q7983">
        <v>2</v>
      </c>
      <c r="R7983" t="s">
        <v>12923</v>
      </c>
    </row>
    <row r="7984" spans="1:18" x14ac:dyDescent="0.35">
      <c r="A7984">
        <v>28333870</v>
      </c>
      <c r="B7984" t="s">
        <v>12924</v>
      </c>
      <c r="C7984">
        <v>23324507</v>
      </c>
      <c r="D7984" t="s">
        <v>1381</v>
      </c>
      <c r="E7984" t="s">
        <v>69</v>
      </c>
      <c r="F7984" t="s">
        <v>4435</v>
      </c>
      <c r="G7984">
        <v>5240546</v>
      </c>
      <c r="H7984">
        <v>1358223</v>
      </c>
      <c r="I7984" t="s">
        <v>22</v>
      </c>
      <c r="J7984">
        <v>85</v>
      </c>
      <c r="K7984">
        <v>2</v>
      </c>
      <c r="L7984">
        <v>117</v>
      </c>
      <c r="M7984" s="1">
        <v>44878</v>
      </c>
      <c r="N7984">
        <v>226</v>
      </c>
      <c r="O7984">
        <v>1</v>
      </c>
      <c r="P7984">
        <v>341</v>
      </c>
      <c r="Q7984">
        <v>37</v>
      </c>
      <c r="R7984" t="s">
        <v>12925</v>
      </c>
    </row>
    <row r="7985" spans="1:18" x14ac:dyDescent="0.35">
      <c r="A7985">
        <v>28240626</v>
      </c>
      <c r="B7985" t="s">
        <v>12926</v>
      </c>
      <c r="C7985">
        <v>175407153</v>
      </c>
      <c r="D7985" t="s">
        <v>156</v>
      </c>
      <c r="E7985" t="s">
        <v>110</v>
      </c>
      <c r="F7985" t="s">
        <v>866</v>
      </c>
      <c r="G7985">
        <v>5251192</v>
      </c>
      <c r="H7985">
        <v>1328372</v>
      </c>
      <c r="I7985" t="s">
        <v>71</v>
      </c>
      <c r="J7985">
        <v>246</v>
      </c>
      <c r="K7985">
        <v>1</v>
      </c>
      <c r="L7985">
        <v>1</v>
      </c>
      <c r="M7985" s="1">
        <v>43358</v>
      </c>
      <c r="N7985">
        <v>2</v>
      </c>
      <c r="O7985">
        <v>1</v>
      </c>
      <c r="P7985">
        <v>365</v>
      </c>
      <c r="Q7985">
        <v>0</v>
      </c>
      <c r="R7985" t="s">
        <v>30</v>
      </c>
    </row>
    <row r="7986" spans="1:18" x14ac:dyDescent="0.35">
      <c r="A7986">
        <v>28336409</v>
      </c>
      <c r="B7986" t="s">
        <v>12927</v>
      </c>
      <c r="C7986">
        <v>213967353</v>
      </c>
      <c r="D7986" t="s">
        <v>3390</v>
      </c>
      <c r="E7986" t="s">
        <v>20</v>
      </c>
      <c r="F7986" t="s">
        <v>424</v>
      </c>
      <c r="G7986">
        <v>5255423</v>
      </c>
      <c r="H7986">
        <v>1342174</v>
      </c>
      <c r="I7986" t="s">
        <v>71</v>
      </c>
      <c r="J7986">
        <v>49</v>
      </c>
      <c r="K7986">
        <v>2</v>
      </c>
      <c r="L7986">
        <v>27</v>
      </c>
      <c r="M7986" s="1">
        <v>43884</v>
      </c>
      <c r="N7986">
        <v>52</v>
      </c>
      <c r="O7986">
        <v>1</v>
      </c>
      <c r="P7986">
        <v>1</v>
      </c>
      <c r="Q7986">
        <v>0</v>
      </c>
      <c r="R7986" t="s">
        <v>12928</v>
      </c>
    </row>
    <row r="7987" spans="1:18" x14ac:dyDescent="0.35">
      <c r="A7987">
        <v>28240669</v>
      </c>
      <c r="B7987" t="s">
        <v>12929</v>
      </c>
      <c r="C7987">
        <v>213304271</v>
      </c>
      <c r="D7987" t="s">
        <v>530</v>
      </c>
      <c r="E7987" t="s">
        <v>20</v>
      </c>
      <c r="F7987" t="s">
        <v>208</v>
      </c>
      <c r="G7987">
        <v>5258467</v>
      </c>
      <c r="H7987">
        <v>1340149</v>
      </c>
      <c r="I7987" t="s">
        <v>22</v>
      </c>
      <c r="J7987">
        <v>200</v>
      </c>
      <c r="K7987">
        <v>15</v>
      </c>
      <c r="L7987">
        <v>5</v>
      </c>
      <c r="M7987" s="1">
        <v>44730</v>
      </c>
      <c r="N7987">
        <v>10</v>
      </c>
      <c r="O7987">
        <v>1</v>
      </c>
      <c r="P7987">
        <v>90</v>
      </c>
      <c r="Q7987">
        <v>3</v>
      </c>
      <c r="R7987" t="s">
        <v>30</v>
      </c>
    </row>
    <row r="7988" spans="1:18" x14ac:dyDescent="0.35">
      <c r="A7988">
        <v>28093270</v>
      </c>
      <c r="B7988" t="s">
        <v>12930</v>
      </c>
      <c r="C7988">
        <v>212197766</v>
      </c>
      <c r="D7988" t="s">
        <v>12931</v>
      </c>
      <c r="E7988" t="s">
        <v>110</v>
      </c>
      <c r="F7988" t="s">
        <v>1323</v>
      </c>
      <c r="G7988">
        <v>5250168</v>
      </c>
      <c r="H7988">
        <v>1332773</v>
      </c>
      <c r="I7988" t="s">
        <v>5453</v>
      </c>
      <c r="J7988">
        <v>136</v>
      </c>
      <c r="K7988">
        <v>1</v>
      </c>
      <c r="L7988">
        <v>26</v>
      </c>
      <c r="M7988" s="1">
        <v>44724</v>
      </c>
      <c r="N7988">
        <v>55</v>
      </c>
      <c r="O7988">
        <v>3</v>
      </c>
      <c r="P7988">
        <v>278</v>
      </c>
      <c r="Q7988">
        <v>2</v>
      </c>
      <c r="R7988" t="s">
        <v>12932</v>
      </c>
    </row>
    <row r="7989" spans="1:18" x14ac:dyDescent="0.35">
      <c r="A7989">
        <v>28339042</v>
      </c>
      <c r="B7989" t="s">
        <v>12933</v>
      </c>
      <c r="C7989">
        <v>20736372</v>
      </c>
      <c r="D7989" t="s">
        <v>4035</v>
      </c>
      <c r="E7989" t="s">
        <v>110</v>
      </c>
      <c r="F7989" t="s">
        <v>866</v>
      </c>
      <c r="G7989">
        <v>5250967</v>
      </c>
      <c r="H7989">
        <v>1328221</v>
      </c>
      <c r="I7989" t="s">
        <v>71</v>
      </c>
      <c r="J7989">
        <v>25</v>
      </c>
      <c r="K7989">
        <v>3</v>
      </c>
      <c r="L7989">
        <v>4</v>
      </c>
      <c r="M7989" s="1">
        <v>43718</v>
      </c>
      <c r="N7989">
        <v>8</v>
      </c>
      <c r="O7989">
        <v>1</v>
      </c>
      <c r="P7989">
        <v>0</v>
      </c>
      <c r="Q7989">
        <v>0</v>
      </c>
      <c r="R7989" t="s">
        <v>30</v>
      </c>
    </row>
    <row r="7990" spans="1:18" x14ac:dyDescent="0.35">
      <c r="A7990">
        <v>28093732</v>
      </c>
      <c r="B7990" t="s">
        <v>12934</v>
      </c>
      <c r="C7990">
        <v>181742117</v>
      </c>
      <c r="D7990" t="s">
        <v>12935</v>
      </c>
      <c r="E7990" t="s">
        <v>20</v>
      </c>
      <c r="F7990" t="s">
        <v>21</v>
      </c>
      <c r="G7990">
        <v>5253836</v>
      </c>
      <c r="H7990">
        <v>1342371</v>
      </c>
      <c r="I7990" t="s">
        <v>22</v>
      </c>
      <c r="J7990">
        <v>90</v>
      </c>
      <c r="K7990">
        <v>3</v>
      </c>
      <c r="L7990">
        <v>63</v>
      </c>
      <c r="M7990" s="1">
        <v>44894</v>
      </c>
      <c r="N7990">
        <v>126</v>
      </c>
      <c r="O7990">
        <v>1</v>
      </c>
      <c r="P7990">
        <v>7</v>
      </c>
      <c r="Q7990">
        <v>17</v>
      </c>
      <c r="R7990" t="s">
        <v>12936</v>
      </c>
    </row>
    <row r="7991" spans="1:18" x14ac:dyDescent="0.35">
      <c r="A7991">
        <v>28094535</v>
      </c>
      <c r="B7991" t="s">
        <v>12937</v>
      </c>
      <c r="C7991">
        <v>212197766</v>
      </c>
      <c r="D7991" t="s">
        <v>12931</v>
      </c>
      <c r="E7991" t="s">
        <v>110</v>
      </c>
      <c r="F7991" t="s">
        <v>1323</v>
      </c>
      <c r="G7991">
        <v>5250202</v>
      </c>
      <c r="H7991">
        <v>1332762</v>
      </c>
      <c r="I7991" t="s">
        <v>5453</v>
      </c>
      <c r="J7991">
        <v>147</v>
      </c>
      <c r="K7991">
        <v>1</v>
      </c>
      <c r="L7991">
        <v>7</v>
      </c>
      <c r="M7991" s="1">
        <v>44794</v>
      </c>
      <c r="N7991">
        <v>17</v>
      </c>
      <c r="O7991">
        <v>3</v>
      </c>
      <c r="P7991">
        <v>283</v>
      </c>
      <c r="Q7991">
        <v>3</v>
      </c>
      <c r="R7991" t="s">
        <v>12938</v>
      </c>
    </row>
    <row r="7992" spans="1:18" x14ac:dyDescent="0.35">
      <c r="A7992">
        <v>28241993</v>
      </c>
      <c r="B7992" t="s">
        <v>12939</v>
      </c>
      <c r="C7992">
        <v>156046558</v>
      </c>
      <c r="D7992" t="s">
        <v>2509</v>
      </c>
      <c r="E7992" t="s">
        <v>44</v>
      </c>
      <c r="F7992" t="s">
        <v>142</v>
      </c>
      <c r="G7992">
        <v>5250854</v>
      </c>
      <c r="H7992">
        <v>1337786</v>
      </c>
      <c r="I7992" t="s">
        <v>22</v>
      </c>
      <c r="J7992">
        <v>250</v>
      </c>
      <c r="K7992">
        <v>1</v>
      </c>
      <c r="L7992">
        <v>13</v>
      </c>
      <c r="M7992" s="1">
        <v>43764</v>
      </c>
      <c r="N7992">
        <v>25</v>
      </c>
      <c r="O7992">
        <v>4</v>
      </c>
      <c r="P7992">
        <v>0</v>
      </c>
      <c r="Q7992">
        <v>0</v>
      </c>
      <c r="R7992" t="s">
        <v>30</v>
      </c>
    </row>
    <row r="7993" spans="1:18" x14ac:dyDescent="0.35">
      <c r="A7993">
        <v>28347284</v>
      </c>
      <c r="B7993" t="s">
        <v>12940</v>
      </c>
      <c r="C7993">
        <v>79430806</v>
      </c>
      <c r="D7993" t="s">
        <v>1465</v>
      </c>
      <c r="E7993" t="s">
        <v>301</v>
      </c>
      <c r="F7993" t="s">
        <v>4986</v>
      </c>
      <c r="G7993">
        <v>5253693</v>
      </c>
      <c r="H7993">
        <v>1318253</v>
      </c>
      <c r="I7993" t="s">
        <v>22</v>
      </c>
      <c r="J7993">
        <v>55</v>
      </c>
      <c r="K7993">
        <v>92</v>
      </c>
      <c r="L7993">
        <v>7</v>
      </c>
      <c r="M7993" s="1">
        <v>44408</v>
      </c>
      <c r="N7993">
        <v>14</v>
      </c>
      <c r="O7993">
        <v>18</v>
      </c>
      <c r="P7993">
        <v>295</v>
      </c>
      <c r="Q7993">
        <v>0</v>
      </c>
      <c r="R7993" t="s">
        <v>30</v>
      </c>
    </row>
    <row r="7994" spans="1:18" x14ac:dyDescent="0.35">
      <c r="A7994">
        <v>28242979</v>
      </c>
      <c r="B7994" t="s">
        <v>12941</v>
      </c>
      <c r="C7994">
        <v>149214480</v>
      </c>
      <c r="D7994" t="s">
        <v>1073</v>
      </c>
      <c r="E7994" t="s">
        <v>110</v>
      </c>
      <c r="F7994" t="s">
        <v>575</v>
      </c>
      <c r="G7994">
        <v>5252465</v>
      </c>
      <c r="H7994">
        <v>1330006</v>
      </c>
      <c r="I7994" t="s">
        <v>71</v>
      </c>
      <c r="J7994">
        <v>46</v>
      </c>
      <c r="K7994">
        <v>1</v>
      </c>
      <c r="L7994">
        <v>17</v>
      </c>
      <c r="M7994" s="1">
        <v>43611</v>
      </c>
      <c r="N7994">
        <v>32</v>
      </c>
      <c r="O7994">
        <v>1</v>
      </c>
      <c r="P7994">
        <v>0</v>
      </c>
      <c r="Q7994">
        <v>0</v>
      </c>
      <c r="R7994" t="s">
        <v>30</v>
      </c>
    </row>
    <row r="7995" spans="1:18" x14ac:dyDescent="0.35">
      <c r="A7995">
        <v>28094911</v>
      </c>
      <c r="B7995" t="s">
        <v>12942</v>
      </c>
      <c r="C7995">
        <v>212197766</v>
      </c>
      <c r="D7995" t="s">
        <v>12931</v>
      </c>
      <c r="E7995" t="s">
        <v>110</v>
      </c>
      <c r="F7995" t="s">
        <v>1323</v>
      </c>
      <c r="G7995">
        <v>5250202</v>
      </c>
      <c r="H7995">
        <v>1332773</v>
      </c>
      <c r="I7995" t="s">
        <v>5453</v>
      </c>
      <c r="J7995">
        <v>180</v>
      </c>
      <c r="K7995">
        <v>1</v>
      </c>
      <c r="L7995">
        <v>1</v>
      </c>
      <c r="M7995" s="1">
        <v>44723</v>
      </c>
      <c r="N7995">
        <v>15</v>
      </c>
      <c r="O7995">
        <v>3</v>
      </c>
      <c r="P7995">
        <v>280</v>
      </c>
      <c r="Q7995">
        <v>1</v>
      </c>
      <c r="R7995" t="s">
        <v>12943</v>
      </c>
    </row>
    <row r="7996" spans="1:18" x14ac:dyDescent="0.35">
      <c r="A7996">
        <v>28349682</v>
      </c>
      <c r="B7996" t="s">
        <v>12944</v>
      </c>
      <c r="C7996">
        <v>14752173</v>
      </c>
      <c r="D7996" t="s">
        <v>487</v>
      </c>
      <c r="E7996" t="s">
        <v>33</v>
      </c>
      <c r="F7996" t="s">
        <v>55</v>
      </c>
      <c r="G7996">
        <v>5249623</v>
      </c>
      <c r="H7996">
        <v>1342441</v>
      </c>
      <c r="I7996" t="s">
        <v>71</v>
      </c>
      <c r="J7996">
        <v>40</v>
      </c>
      <c r="K7996">
        <v>5</v>
      </c>
      <c r="L7996">
        <v>11</v>
      </c>
      <c r="M7996" s="1">
        <v>44469</v>
      </c>
      <c r="N7996">
        <v>23</v>
      </c>
      <c r="O7996">
        <v>1</v>
      </c>
      <c r="P7996">
        <v>20</v>
      </c>
      <c r="Q7996">
        <v>0</v>
      </c>
      <c r="R7996" t="s">
        <v>30</v>
      </c>
    </row>
    <row r="7997" spans="1:18" x14ac:dyDescent="0.35">
      <c r="A7997">
        <v>28580923</v>
      </c>
      <c r="B7997" t="s">
        <v>12945</v>
      </c>
      <c r="C7997">
        <v>211151778</v>
      </c>
      <c r="D7997" t="s">
        <v>7818</v>
      </c>
      <c r="E7997" t="s">
        <v>20</v>
      </c>
      <c r="F7997" t="s">
        <v>21</v>
      </c>
      <c r="G7997">
        <v>5253694</v>
      </c>
      <c r="H7997">
        <v>1341049</v>
      </c>
      <c r="I7997" t="s">
        <v>22</v>
      </c>
      <c r="J7997">
        <v>62</v>
      </c>
      <c r="K7997">
        <v>28</v>
      </c>
      <c r="L7997">
        <v>29</v>
      </c>
      <c r="M7997" s="1">
        <v>44888</v>
      </c>
      <c r="N7997">
        <v>58</v>
      </c>
      <c r="O7997">
        <v>1</v>
      </c>
      <c r="P7997">
        <v>148</v>
      </c>
      <c r="Q7997">
        <v>2</v>
      </c>
      <c r="R7997" t="s">
        <v>30</v>
      </c>
    </row>
    <row r="7998" spans="1:18" x14ac:dyDescent="0.35">
      <c r="A7998">
        <v>28243155</v>
      </c>
      <c r="B7998" t="s">
        <v>12946</v>
      </c>
      <c r="C7998">
        <v>28787599</v>
      </c>
      <c r="D7998" t="s">
        <v>242</v>
      </c>
      <c r="E7998" t="s">
        <v>44</v>
      </c>
      <c r="F7998" t="s">
        <v>78</v>
      </c>
      <c r="G7998">
        <v>5253579</v>
      </c>
      <c r="H7998">
        <v>1339789</v>
      </c>
      <c r="I7998" t="s">
        <v>22</v>
      </c>
      <c r="J7998">
        <v>96</v>
      </c>
      <c r="K7998">
        <v>5</v>
      </c>
      <c r="L7998">
        <v>5</v>
      </c>
      <c r="M7998" s="1">
        <v>44759</v>
      </c>
      <c r="N7998">
        <v>10</v>
      </c>
      <c r="O7998">
        <v>1</v>
      </c>
      <c r="P7998">
        <v>0</v>
      </c>
      <c r="Q7998">
        <v>1</v>
      </c>
      <c r="R7998" t="s">
        <v>12947</v>
      </c>
    </row>
    <row r="7999" spans="1:18" x14ac:dyDescent="0.35">
      <c r="A7999">
        <v>28355595</v>
      </c>
      <c r="B7999" t="s">
        <v>12948</v>
      </c>
      <c r="C7999">
        <v>14159498</v>
      </c>
      <c r="D7999" t="s">
        <v>11090</v>
      </c>
      <c r="E7999" t="s">
        <v>44</v>
      </c>
      <c r="F7999" t="s">
        <v>98</v>
      </c>
      <c r="G7999">
        <v>5251599</v>
      </c>
      <c r="H7999">
        <v>1341879</v>
      </c>
      <c r="I7999" t="s">
        <v>22</v>
      </c>
      <c r="J7999">
        <v>85</v>
      </c>
      <c r="K7999">
        <v>3</v>
      </c>
      <c r="L7999">
        <v>154</v>
      </c>
      <c r="M7999" s="1">
        <v>44899</v>
      </c>
      <c r="N7999">
        <v>300</v>
      </c>
      <c r="O7999">
        <v>4</v>
      </c>
      <c r="P7999">
        <v>71</v>
      </c>
      <c r="Q7999">
        <v>50</v>
      </c>
      <c r="R7999" t="s">
        <v>12949</v>
      </c>
    </row>
    <row r="8000" spans="1:18" x14ac:dyDescent="0.35">
      <c r="A8000">
        <v>28599092</v>
      </c>
      <c r="B8000" t="s">
        <v>12950</v>
      </c>
      <c r="C8000">
        <v>98539652</v>
      </c>
      <c r="D8000" t="s">
        <v>12951</v>
      </c>
      <c r="E8000" t="s">
        <v>504</v>
      </c>
      <c r="F8000" t="s">
        <v>1194</v>
      </c>
      <c r="G8000">
        <v>5250499</v>
      </c>
      <c r="H8000">
        <v>1349822</v>
      </c>
      <c r="I8000" t="s">
        <v>5453</v>
      </c>
      <c r="J8000">
        <v>70</v>
      </c>
      <c r="K8000">
        <v>1</v>
      </c>
      <c r="L8000">
        <v>4</v>
      </c>
      <c r="M8000" s="1">
        <v>44843</v>
      </c>
      <c r="N8000">
        <v>58</v>
      </c>
      <c r="O8000">
        <v>4</v>
      </c>
      <c r="P8000">
        <v>149</v>
      </c>
      <c r="Q8000">
        <v>4</v>
      </c>
      <c r="R8000" t="s">
        <v>12952</v>
      </c>
    </row>
    <row r="8001" spans="1:18" x14ac:dyDescent="0.35">
      <c r="A8001">
        <v>28357486</v>
      </c>
      <c r="B8001" t="s">
        <v>12953</v>
      </c>
      <c r="C8001">
        <v>27419623</v>
      </c>
      <c r="D8001" t="s">
        <v>429</v>
      </c>
      <c r="E8001" t="s">
        <v>33</v>
      </c>
      <c r="F8001" t="s">
        <v>173</v>
      </c>
      <c r="G8001">
        <v>52513889</v>
      </c>
      <c r="H8001">
        <v>13453687</v>
      </c>
      <c r="I8001" t="s">
        <v>22</v>
      </c>
      <c r="J8001">
        <v>60</v>
      </c>
      <c r="K8001">
        <v>10</v>
      </c>
      <c r="L8001">
        <v>6</v>
      </c>
      <c r="M8001" s="1">
        <v>44865</v>
      </c>
      <c r="N8001">
        <v>62</v>
      </c>
      <c r="O8001">
        <v>1</v>
      </c>
      <c r="P8001">
        <v>13</v>
      </c>
      <c r="Q8001">
        <v>6</v>
      </c>
      <c r="R8001" t="s">
        <v>12954</v>
      </c>
    </row>
    <row r="8002" spans="1:18" x14ac:dyDescent="0.35">
      <c r="A8002">
        <v>28599093</v>
      </c>
      <c r="B8002" t="s">
        <v>12955</v>
      </c>
      <c r="C8002">
        <v>98539652</v>
      </c>
      <c r="D8002" t="s">
        <v>12951</v>
      </c>
      <c r="E8002" t="s">
        <v>504</v>
      </c>
      <c r="F8002" t="s">
        <v>1194</v>
      </c>
      <c r="G8002">
        <v>5250543</v>
      </c>
      <c r="H8002">
        <v>134979</v>
      </c>
      <c r="I8002" t="s">
        <v>5453</v>
      </c>
      <c r="J8002">
        <v>96</v>
      </c>
      <c r="K8002">
        <v>1</v>
      </c>
      <c r="L8002">
        <v>0</v>
      </c>
      <c r="M8002" s="1"/>
      <c r="O8002">
        <v>4</v>
      </c>
      <c r="P8002">
        <v>191</v>
      </c>
      <c r="Q8002">
        <v>0</v>
      </c>
      <c r="R8002" t="s">
        <v>12952</v>
      </c>
    </row>
    <row r="8003" spans="1:18" x14ac:dyDescent="0.35">
      <c r="A8003">
        <v>28248485</v>
      </c>
      <c r="B8003" t="s">
        <v>12956</v>
      </c>
      <c r="C8003">
        <v>190957759</v>
      </c>
      <c r="D8003" t="s">
        <v>2770</v>
      </c>
      <c r="E8003" t="s">
        <v>33</v>
      </c>
      <c r="F8003" t="s">
        <v>55</v>
      </c>
      <c r="G8003">
        <v>5249522</v>
      </c>
      <c r="H8003">
        <v>1344407</v>
      </c>
      <c r="I8003" t="s">
        <v>22</v>
      </c>
      <c r="J8003">
        <v>108</v>
      </c>
      <c r="K8003">
        <v>2</v>
      </c>
      <c r="L8003">
        <v>203</v>
      </c>
      <c r="M8003" s="1">
        <v>44892</v>
      </c>
      <c r="N8003">
        <v>391</v>
      </c>
      <c r="O8003">
        <v>18</v>
      </c>
      <c r="P8003">
        <v>156</v>
      </c>
      <c r="Q8003">
        <v>18</v>
      </c>
      <c r="R8003" t="s">
        <v>12957</v>
      </c>
    </row>
    <row r="8004" spans="1:18" x14ac:dyDescent="0.35">
      <c r="A8004">
        <v>28363678</v>
      </c>
      <c r="B8004" t="s">
        <v>12958</v>
      </c>
      <c r="C8004">
        <v>175619053</v>
      </c>
      <c r="D8004" t="s">
        <v>327</v>
      </c>
      <c r="E8004" t="s">
        <v>33</v>
      </c>
      <c r="F8004" t="s">
        <v>274</v>
      </c>
      <c r="G8004">
        <v>52506</v>
      </c>
      <c r="H8004">
        <v>1337676</v>
      </c>
      <c r="I8004" t="s">
        <v>71</v>
      </c>
      <c r="J8004">
        <v>62</v>
      </c>
      <c r="K8004">
        <v>1</v>
      </c>
      <c r="L8004">
        <v>2</v>
      </c>
      <c r="M8004" s="1">
        <v>43371</v>
      </c>
      <c r="N8004">
        <v>4</v>
      </c>
      <c r="O8004">
        <v>1</v>
      </c>
      <c r="P8004">
        <v>0</v>
      </c>
      <c r="Q8004">
        <v>0</v>
      </c>
      <c r="R8004" t="s">
        <v>30</v>
      </c>
    </row>
    <row r="8005" spans="1:18" x14ac:dyDescent="0.35">
      <c r="A8005">
        <v>28249744</v>
      </c>
      <c r="B8005" t="s">
        <v>12959</v>
      </c>
      <c r="C8005">
        <v>190957759</v>
      </c>
      <c r="D8005" t="s">
        <v>2770</v>
      </c>
      <c r="E8005" t="s">
        <v>33</v>
      </c>
      <c r="F8005" t="s">
        <v>55</v>
      </c>
      <c r="G8005">
        <v>5249668</v>
      </c>
      <c r="H8005">
        <v>1344389</v>
      </c>
      <c r="I8005" t="s">
        <v>22</v>
      </c>
      <c r="J8005">
        <v>110</v>
      </c>
      <c r="K8005">
        <v>2</v>
      </c>
      <c r="L8005">
        <v>185</v>
      </c>
      <c r="M8005" s="1">
        <v>44915</v>
      </c>
      <c r="N8005">
        <v>356</v>
      </c>
      <c r="O8005">
        <v>18</v>
      </c>
      <c r="P8005">
        <v>156</v>
      </c>
      <c r="Q8005">
        <v>24</v>
      </c>
      <c r="R8005" t="s">
        <v>12957</v>
      </c>
    </row>
    <row r="8006" spans="1:18" x14ac:dyDescent="0.35">
      <c r="A8006">
        <v>28599096</v>
      </c>
      <c r="B8006" t="s">
        <v>12955</v>
      </c>
      <c r="C8006">
        <v>98539652</v>
      </c>
      <c r="D8006" t="s">
        <v>12951</v>
      </c>
      <c r="E8006" t="s">
        <v>504</v>
      </c>
      <c r="F8006" t="s">
        <v>1194</v>
      </c>
      <c r="G8006">
        <v>5250497</v>
      </c>
      <c r="H8006">
        <v>134965</v>
      </c>
      <c r="I8006" t="s">
        <v>5453</v>
      </c>
      <c r="J8006">
        <v>102</v>
      </c>
      <c r="K8006">
        <v>1</v>
      </c>
      <c r="L8006">
        <v>1</v>
      </c>
      <c r="M8006" s="1">
        <v>44806</v>
      </c>
      <c r="N8006">
        <v>27</v>
      </c>
      <c r="O8006">
        <v>4</v>
      </c>
      <c r="P8006">
        <v>192</v>
      </c>
      <c r="Q8006">
        <v>1</v>
      </c>
      <c r="R8006" t="s">
        <v>12952</v>
      </c>
    </row>
    <row r="8007" spans="1:18" x14ac:dyDescent="0.35">
      <c r="A8007">
        <v>28599111</v>
      </c>
      <c r="B8007" t="s">
        <v>12960</v>
      </c>
      <c r="C8007">
        <v>98539652</v>
      </c>
      <c r="D8007" t="s">
        <v>12951</v>
      </c>
      <c r="E8007" t="s">
        <v>504</v>
      </c>
      <c r="F8007" t="s">
        <v>1194</v>
      </c>
      <c r="G8007">
        <v>5250357</v>
      </c>
      <c r="H8007">
        <v>1349666</v>
      </c>
      <c r="I8007" t="s">
        <v>5453</v>
      </c>
      <c r="J8007">
        <v>107</v>
      </c>
      <c r="K8007">
        <v>1</v>
      </c>
      <c r="L8007">
        <v>1</v>
      </c>
      <c r="M8007" s="1">
        <v>44784</v>
      </c>
      <c r="N8007">
        <v>22</v>
      </c>
      <c r="O8007">
        <v>4</v>
      </c>
      <c r="P8007">
        <v>77</v>
      </c>
      <c r="Q8007">
        <v>1</v>
      </c>
      <c r="R8007" t="s">
        <v>12952</v>
      </c>
    </row>
    <row r="8008" spans="1:18" x14ac:dyDescent="0.35">
      <c r="A8008">
        <v>28377052</v>
      </c>
      <c r="B8008" t="s">
        <v>416</v>
      </c>
      <c r="C8008">
        <v>89479056</v>
      </c>
      <c r="D8008" t="s">
        <v>131</v>
      </c>
      <c r="E8008" t="s">
        <v>33</v>
      </c>
      <c r="F8008" t="s">
        <v>94</v>
      </c>
      <c r="G8008">
        <v>5249183</v>
      </c>
      <c r="H8008">
        <v>134176</v>
      </c>
      <c r="I8008" t="s">
        <v>22</v>
      </c>
      <c r="J8008">
        <v>60</v>
      </c>
      <c r="K8008">
        <v>4</v>
      </c>
      <c r="L8008">
        <v>7</v>
      </c>
      <c r="M8008" s="1">
        <v>43744</v>
      </c>
      <c r="N8008">
        <v>13</v>
      </c>
      <c r="O8008">
        <v>1</v>
      </c>
      <c r="P8008">
        <v>0</v>
      </c>
      <c r="Q8008">
        <v>0</v>
      </c>
      <c r="R8008" t="s">
        <v>30</v>
      </c>
    </row>
    <row r="8009" spans="1:18" x14ac:dyDescent="0.35">
      <c r="A8009">
        <v>28601031</v>
      </c>
      <c r="B8009" t="s">
        <v>12961</v>
      </c>
      <c r="C8009">
        <v>215855454</v>
      </c>
      <c r="D8009" t="s">
        <v>12962</v>
      </c>
      <c r="E8009" t="s">
        <v>48</v>
      </c>
      <c r="F8009" t="s">
        <v>49</v>
      </c>
      <c r="G8009">
        <v>5248181</v>
      </c>
      <c r="H8009">
        <v>1343538</v>
      </c>
      <c r="I8009" t="s">
        <v>22</v>
      </c>
      <c r="J8009">
        <v>102</v>
      </c>
      <c r="K8009">
        <v>3</v>
      </c>
      <c r="L8009">
        <v>71</v>
      </c>
      <c r="M8009" s="1">
        <v>44852</v>
      </c>
      <c r="N8009">
        <v>138</v>
      </c>
      <c r="O8009">
        <v>1</v>
      </c>
      <c r="P8009">
        <v>4</v>
      </c>
      <c r="Q8009">
        <v>1</v>
      </c>
      <c r="R8009" t="s">
        <v>30</v>
      </c>
    </row>
    <row r="8010" spans="1:18" x14ac:dyDescent="0.35">
      <c r="A8010">
        <v>28378483</v>
      </c>
      <c r="B8010" t="s">
        <v>12963</v>
      </c>
      <c r="C8010">
        <v>190957759</v>
      </c>
      <c r="D8010" t="s">
        <v>2770</v>
      </c>
      <c r="E8010" t="s">
        <v>33</v>
      </c>
      <c r="F8010" t="s">
        <v>55</v>
      </c>
      <c r="G8010">
        <v>5249672</v>
      </c>
      <c r="H8010">
        <v>1344228</v>
      </c>
      <c r="I8010" t="s">
        <v>22</v>
      </c>
      <c r="J8010">
        <v>109</v>
      </c>
      <c r="K8010">
        <v>2</v>
      </c>
      <c r="L8010">
        <v>178</v>
      </c>
      <c r="M8010" s="1">
        <v>44913</v>
      </c>
      <c r="N8010">
        <v>343</v>
      </c>
      <c r="O8010">
        <v>18</v>
      </c>
      <c r="P8010">
        <v>164</v>
      </c>
      <c r="Q8010">
        <v>25</v>
      </c>
      <c r="R8010" t="s">
        <v>12957</v>
      </c>
    </row>
    <row r="8011" spans="1:18" x14ac:dyDescent="0.35">
      <c r="A8011">
        <v>28603917</v>
      </c>
      <c r="B8011" t="s">
        <v>12964</v>
      </c>
      <c r="C8011">
        <v>132391283</v>
      </c>
      <c r="D8011" t="s">
        <v>614</v>
      </c>
      <c r="E8011" t="s">
        <v>44</v>
      </c>
      <c r="F8011" t="s">
        <v>142</v>
      </c>
      <c r="G8011">
        <v>5251042</v>
      </c>
      <c r="H8011">
        <v>1339579</v>
      </c>
      <c r="I8011" t="s">
        <v>22</v>
      </c>
      <c r="J8011">
        <v>200</v>
      </c>
      <c r="K8011">
        <v>1</v>
      </c>
      <c r="L8011">
        <v>76</v>
      </c>
      <c r="M8011" s="1">
        <v>44087</v>
      </c>
      <c r="N8011">
        <v>149</v>
      </c>
      <c r="O8011">
        <v>2</v>
      </c>
      <c r="P8011">
        <v>0</v>
      </c>
      <c r="Q8011">
        <v>0</v>
      </c>
      <c r="R8011" t="s">
        <v>12965</v>
      </c>
    </row>
    <row r="8012" spans="1:18" x14ac:dyDescent="0.35">
      <c r="A8012">
        <v>28380389</v>
      </c>
      <c r="B8012" t="s">
        <v>12966</v>
      </c>
      <c r="C8012">
        <v>29269984</v>
      </c>
      <c r="D8012" t="s">
        <v>3223</v>
      </c>
      <c r="E8012" t="s">
        <v>504</v>
      </c>
      <c r="F8012" t="s">
        <v>1711</v>
      </c>
      <c r="G8012">
        <v>5250104</v>
      </c>
      <c r="H8012">
        <v>1347692</v>
      </c>
      <c r="I8012" t="s">
        <v>71</v>
      </c>
      <c r="J8012">
        <v>25</v>
      </c>
      <c r="K8012">
        <v>10</v>
      </c>
      <c r="L8012">
        <v>2</v>
      </c>
      <c r="M8012" s="1">
        <v>43624</v>
      </c>
      <c r="N8012">
        <v>4</v>
      </c>
      <c r="O8012">
        <v>1</v>
      </c>
      <c r="P8012">
        <v>0</v>
      </c>
      <c r="Q8012">
        <v>0</v>
      </c>
      <c r="R8012" t="s">
        <v>30</v>
      </c>
    </row>
    <row r="8013" spans="1:18" x14ac:dyDescent="0.35">
      <c r="A8013">
        <v>28606425</v>
      </c>
      <c r="B8013" t="s">
        <v>12967</v>
      </c>
      <c r="C8013">
        <v>215898210</v>
      </c>
      <c r="D8013" t="s">
        <v>3006</v>
      </c>
      <c r="E8013" t="s">
        <v>110</v>
      </c>
      <c r="F8013" t="s">
        <v>111</v>
      </c>
      <c r="G8013">
        <v>5250931</v>
      </c>
      <c r="H8013">
        <v>1331636</v>
      </c>
      <c r="I8013" t="s">
        <v>22</v>
      </c>
      <c r="J8013">
        <v>45</v>
      </c>
      <c r="K8013">
        <v>3</v>
      </c>
      <c r="L8013">
        <v>12</v>
      </c>
      <c r="M8013" s="1">
        <v>43504</v>
      </c>
      <c r="N8013">
        <v>23</v>
      </c>
      <c r="O8013">
        <v>1</v>
      </c>
      <c r="P8013">
        <v>0</v>
      </c>
      <c r="Q8013">
        <v>0</v>
      </c>
      <c r="R8013" t="s">
        <v>30</v>
      </c>
    </row>
    <row r="8014" spans="1:18" x14ac:dyDescent="0.35">
      <c r="A8014">
        <v>28252271</v>
      </c>
      <c r="B8014" t="s">
        <v>12968</v>
      </c>
      <c r="C8014">
        <v>312427</v>
      </c>
      <c r="D8014" t="s">
        <v>12969</v>
      </c>
      <c r="E8014" t="s">
        <v>106</v>
      </c>
      <c r="F8014" t="s">
        <v>117</v>
      </c>
      <c r="G8014">
        <v>5249936</v>
      </c>
      <c r="H8014">
        <v>1335595</v>
      </c>
      <c r="I8014" t="s">
        <v>71</v>
      </c>
      <c r="J8014">
        <v>45</v>
      </c>
      <c r="K8014">
        <v>2</v>
      </c>
      <c r="L8014">
        <v>10</v>
      </c>
      <c r="M8014" s="1">
        <v>43535</v>
      </c>
      <c r="N8014">
        <v>19</v>
      </c>
      <c r="O8014">
        <v>1</v>
      </c>
      <c r="P8014">
        <v>0</v>
      </c>
      <c r="Q8014">
        <v>0</v>
      </c>
      <c r="R8014" t="s">
        <v>30</v>
      </c>
    </row>
    <row r="8015" spans="1:18" x14ac:dyDescent="0.35">
      <c r="A8015">
        <v>28395262</v>
      </c>
      <c r="B8015" t="s">
        <v>12970</v>
      </c>
      <c r="C8015">
        <v>39686450</v>
      </c>
      <c r="D8015" t="s">
        <v>5363</v>
      </c>
      <c r="E8015" t="s">
        <v>20</v>
      </c>
      <c r="F8015" t="s">
        <v>29</v>
      </c>
      <c r="G8015">
        <v>52545</v>
      </c>
      <c r="H8015">
        <v>1341205</v>
      </c>
      <c r="I8015" t="s">
        <v>71</v>
      </c>
      <c r="J8015">
        <v>60</v>
      </c>
      <c r="K8015">
        <v>2</v>
      </c>
      <c r="L8015">
        <v>114</v>
      </c>
      <c r="M8015" s="1">
        <v>44848</v>
      </c>
      <c r="N8015">
        <v>220</v>
      </c>
      <c r="O8015">
        <v>1</v>
      </c>
      <c r="P8015">
        <v>27</v>
      </c>
      <c r="Q8015">
        <v>22</v>
      </c>
      <c r="R8015" t="s">
        <v>30</v>
      </c>
    </row>
    <row r="8016" spans="1:18" x14ac:dyDescent="0.35">
      <c r="A8016">
        <v>28253982</v>
      </c>
      <c r="B8016" t="s">
        <v>12971</v>
      </c>
      <c r="C8016">
        <v>5746351</v>
      </c>
      <c r="D8016" t="s">
        <v>1083</v>
      </c>
      <c r="E8016" t="s">
        <v>33</v>
      </c>
      <c r="F8016" t="s">
        <v>34</v>
      </c>
      <c r="G8016">
        <v>5250054</v>
      </c>
      <c r="H8016">
        <v>1342407</v>
      </c>
      <c r="I8016" t="s">
        <v>71</v>
      </c>
      <c r="J8016">
        <v>25</v>
      </c>
      <c r="K8016">
        <v>1</v>
      </c>
      <c r="L8016">
        <v>25</v>
      </c>
      <c r="M8016" s="1">
        <v>44027</v>
      </c>
      <c r="N8016">
        <v>48</v>
      </c>
      <c r="O8016">
        <v>1</v>
      </c>
      <c r="P8016">
        <v>0</v>
      </c>
      <c r="Q8016">
        <v>0</v>
      </c>
      <c r="R8016" t="s">
        <v>30</v>
      </c>
    </row>
    <row r="8017" spans="1:18" x14ac:dyDescent="0.35">
      <c r="A8017">
        <v>28269382</v>
      </c>
      <c r="B8017" t="s">
        <v>12972</v>
      </c>
      <c r="C8017">
        <v>9194512</v>
      </c>
      <c r="D8017" t="s">
        <v>3892</v>
      </c>
      <c r="E8017" t="s">
        <v>48</v>
      </c>
      <c r="F8017" t="s">
        <v>309</v>
      </c>
      <c r="G8017">
        <v>5248142</v>
      </c>
      <c r="H8017">
        <v>1343313</v>
      </c>
      <c r="I8017" t="s">
        <v>22</v>
      </c>
      <c r="J8017">
        <v>35</v>
      </c>
      <c r="K8017">
        <v>10</v>
      </c>
      <c r="L8017">
        <v>14</v>
      </c>
      <c r="M8017" s="1">
        <v>44569</v>
      </c>
      <c r="N8017">
        <v>27</v>
      </c>
      <c r="O8017">
        <v>3</v>
      </c>
      <c r="P8017">
        <v>25</v>
      </c>
      <c r="Q8017">
        <v>1</v>
      </c>
      <c r="R8017" t="s">
        <v>12973</v>
      </c>
    </row>
    <row r="8018" spans="1:18" x14ac:dyDescent="0.35">
      <c r="A8018">
        <v>28609396</v>
      </c>
      <c r="B8018" t="s">
        <v>12974</v>
      </c>
      <c r="C8018">
        <v>81920317</v>
      </c>
      <c r="D8018" t="s">
        <v>6733</v>
      </c>
      <c r="E8018" t="s">
        <v>44</v>
      </c>
      <c r="F8018" t="s">
        <v>632</v>
      </c>
      <c r="G8018">
        <v>5255061</v>
      </c>
      <c r="H8018">
        <v>1335633</v>
      </c>
      <c r="I8018" t="s">
        <v>71</v>
      </c>
      <c r="J8018">
        <v>45</v>
      </c>
      <c r="K8018">
        <v>129</v>
      </c>
      <c r="L8018">
        <v>0</v>
      </c>
      <c r="M8018" s="1"/>
      <c r="O8018">
        <v>1</v>
      </c>
      <c r="P8018">
        <v>0</v>
      </c>
      <c r="Q8018">
        <v>0</v>
      </c>
      <c r="R8018" t="s">
        <v>30</v>
      </c>
    </row>
    <row r="8019" spans="1:18" x14ac:dyDescent="0.35">
      <c r="A8019">
        <v>28609447</v>
      </c>
      <c r="B8019" t="s">
        <v>12975</v>
      </c>
      <c r="C8019">
        <v>1271339</v>
      </c>
      <c r="D8019" t="s">
        <v>74</v>
      </c>
      <c r="E8019" t="s">
        <v>33</v>
      </c>
      <c r="F8019" t="s">
        <v>34</v>
      </c>
      <c r="G8019">
        <v>5250196</v>
      </c>
      <c r="H8019">
        <v>1343222</v>
      </c>
      <c r="I8019" t="s">
        <v>71</v>
      </c>
      <c r="J8019">
        <v>34</v>
      </c>
      <c r="K8019">
        <v>28</v>
      </c>
      <c r="L8019">
        <v>11</v>
      </c>
      <c r="M8019" s="1">
        <v>44678</v>
      </c>
      <c r="N8019">
        <v>22</v>
      </c>
      <c r="O8019">
        <v>1</v>
      </c>
      <c r="P8019">
        <v>2</v>
      </c>
      <c r="Q8019">
        <v>2</v>
      </c>
      <c r="R8019" t="s">
        <v>12976</v>
      </c>
    </row>
    <row r="8020" spans="1:18" x14ac:dyDescent="0.35">
      <c r="A8020">
        <v>28402280</v>
      </c>
      <c r="B8020" t="s">
        <v>12977</v>
      </c>
      <c r="C8020">
        <v>196781468</v>
      </c>
      <c r="D8020" t="s">
        <v>3678</v>
      </c>
      <c r="E8020" t="s">
        <v>504</v>
      </c>
      <c r="F8020" t="s">
        <v>505</v>
      </c>
      <c r="G8020">
        <v>5247904</v>
      </c>
      <c r="H8020">
        <v>1352331</v>
      </c>
      <c r="I8020" t="s">
        <v>71</v>
      </c>
      <c r="J8020">
        <v>15</v>
      </c>
      <c r="K8020">
        <v>3</v>
      </c>
      <c r="L8020">
        <v>10</v>
      </c>
      <c r="M8020" s="1">
        <v>43800</v>
      </c>
      <c r="N8020">
        <v>19</v>
      </c>
      <c r="O8020">
        <v>1</v>
      </c>
      <c r="P8020">
        <v>0</v>
      </c>
      <c r="Q8020">
        <v>0</v>
      </c>
      <c r="R8020" t="s">
        <v>30</v>
      </c>
    </row>
    <row r="8021" spans="1:18" x14ac:dyDescent="0.35">
      <c r="A8021">
        <v>28635620</v>
      </c>
      <c r="B8021" t="s">
        <v>12978</v>
      </c>
      <c r="C8021">
        <v>216089548</v>
      </c>
      <c r="D8021" t="s">
        <v>7284</v>
      </c>
      <c r="E8021" t="s">
        <v>504</v>
      </c>
      <c r="F8021" t="s">
        <v>1194</v>
      </c>
      <c r="G8021">
        <v>5250542</v>
      </c>
      <c r="H8021">
        <v>1349049</v>
      </c>
      <c r="I8021" t="s">
        <v>71</v>
      </c>
      <c r="J8021">
        <v>60</v>
      </c>
      <c r="K8021">
        <v>1</v>
      </c>
      <c r="L8021">
        <v>13</v>
      </c>
      <c r="M8021" s="1">
        <v>44808</v>
      </c>
      <c r="N8021">
        <v>25</v>
      </c>
      <c r="O8021">
        <v>1</v>
      </c>
      <c r="P8021">
        <v>81</v>
      </c>
      <c r="Q8021">
        <v>4</v>
      </c>
      <c r="R8021" t="s">
        <v>30</v>
      </c>
    </row>
    <row r="8022" spans="1:18" x14ac:dyDescent="0.35">
      <c r="A8022">
        <v>28649923</v>
      </c>
      <c r="B8022" t="s">
        <v>12979</v>
      </c>
      <c r="C8022">
        <v>63600981</v>
      </c>
      <c r="D8022" t="s">
        <v>6347</v>
      </c>
      <c r="E8022" t="s">
        <v>504</v>
      </c>
      <c r="F8022" t="s">
        <v>1194</v>
      </c>
      <c r="G8022">
        <v>5250545</v>
      </c>
      <c r="H8022">
        <v>1350898</v>
      </c>
      <c r="I8022" t="s">
        <v>22</v>
      </c>
      <c r="J8022">
        <v>35</v>
      </c>
      <c r="K8022">
        <v>15</v>
      </c>
      <c r="L8022">
        <v>0</v>
      </c>
      <c r="M8022" s="1"/>
      <c r="O8022">
        <v>1</v>
      </c>
      <c r="P8022">
        <v>0</v>
      </c>
      <c r="Q8022">
        <v>0</v>
      </c>
      <c r="R8022" t="s">
        <v>30</v>
      </c>
    </row>
    <row r="8023" spans="1:18" x14ac:dyDescent="0.35">
      <c r="A8023">
        <v>28269610</v>
      </c>
      <c r="B8023" t="s">
        <v>12980</v>
      </c>
      <c r="C8023">
        <v>212189469</v>
      </c>
      <c r="D8023" t="s">
        <v>12914</v>
      </c>
      <c r="E8023" t="s">
        <v>110</v>
      </c>
      <c r="F8023" t="s">
        <v>476</v>
      </c>
      <c r="G8023">
        <v>5249841</v>
      </c>
      <c r="H8023">
        <v>1330479</v>
      </c>
      <c r="I8023" t="s">
        <v>5453</v>
      </c>
      <c r="J8023">
        <v>325</v>
      </c>
      <c r="K8023">
        <v>1</v>
      </c>
      <c r="L8023">
        <v>0</v>
      </c>
      <c r="M8023" s="1"/>
      <c r="O8023">
        <v>4</v>
      </c>
      <c r="P8023">
        <v>359</v>
      </c>
      <c r="Q8023">
        <v>0</v>
      </c>
      <c r="R8023" t="s">
        <v>12981</v>
      </c>
    </row>
    <row r="8024" spans="1:18" x14ac:dyDescent="0.35">
      <c r="A8024">
        <v>28402649</v>
      </c>
      <c r="B8024" t="s">
        <v>12982</v>
      </c>
      <c r="C8024">
        <v>2782144</v>
      </c>
      <c r="D8024" t="s">
        <v>3810</v>
      </c>
      <c r="E8024" t="s">
        <v>20</v>
      </c>
      <c r="F8024" t="s">
        <v>29</v>
      </c>
      <c r="G8024">
        <v>5254957</v>
      </c>
      <c r="H8024">
        <v>1340199</v>
      </c>
      <c r="I8024" t="s">
        <v>22</v>
      </c>
      <c r="J8024">
        <v>119</v>
      </c>
      <c r="K8024">
        <v>9</v>
      </c>
      <c r="L8024">
        <v>26</v>
      </c>
      <c r="M8024" s="1">
        <v>44871</v>
      </c>
      <c r="N8024">
        <v>52</v>
      </c>
      <c r="O8024">
        <v>1</v>
      </c>
      <c r="P8024">
        <v>69</v>
      </c>
      <c r="Q8024">
        <v>8</v>
      </c>
      <c r="R8024" t="s">
        <v>12983</v>
      </c>
    </row>
    <row r="8025" spans="1:18" x14ac:dyDescent="0.35">
      <c r="A8025">
        <v>28271724</v>
      </c>
      <c r="B8025" t="s">
        <v>12984</v>
      </c>
      <c r="C8025">
        <v>213518028</v>
      </c>
      <c r="D8025" t="s">
        <v>729</v>
      </c>
      <c r="E8025" t="s">
        <v>504</v>
      </c>
      <c r="F8025" t="s">
        <v>6632</v>
      </c>
      <c r="G8025">
        <v>5256037</v>
      </c>
      <c r="H8025">
        <v>1351014</v>
      </c>
      <c r="I8025" t="s">
        <v>71</v>
      </c>
      <c r="J8025">
        <v>22</v>
      </c>
      <c r="K8025">
        <v>14</v>
      </c>
      <c r="L8025">
        <v>8</v>
      </c>
      <c r="M8025" s="1">
        <v>43921</v>
      </c>
      <c r="N8025">
        <v>18</v>
      </c>
      <c r="O8025">
        <v>1</v>
      </c>
      <c r="P8025">
        <v>0</v>
      </c>
      <c r="Q8025">
        <v>0</v>
      </c>
      <c r="R8025" t="s">
        <v>30</v>
      </c>
    </row>
    <row r="8026" spans="1:18" x14ac:dyDescent="0.35">
      <c r="A8026">
        <v>28274770</v>
      </c>
      <c r="B8026" t="s">
        <v>12985</v>
      </c>
      <c r="C8026">
        <v>79716510</v>
      </c>
      <c r="D8026" t="s">
        <v>12986</v>
      </c>
      <c r="E8026" t="s">
        <v>33</v>
      </c>
      <c r="F8026" t="s">
        <v>34</v>
      </c>
      <c r="G8026">
        <v>52504</v>
      </c>
      <c r="H8026">
        <v>1343465</v>
      </c>
      <c r="I8026" t="s">
        <v>22</v>
      </c>
      <c r="J8026">
        <v>70</v>
      </c>
      <c r="K8026">
        <v>20</v>
      </c>
      <c r="L8026">
        <v>1</v>
      </c>
      <c r="M8026" s="1">
        <v>43381</v>
      </c>
      <c r="N8026">
        <v>2</v>
      </c>
      <c r="O8026">
        <v>1</v>
      </c>
      <c r="P8026">
        <v>72</v>
      </c>
      <c r="Q8026">
        <v>0</v>
      </c>
      <c r="R8026" t="s">
        <v>30</v>
      </c>
    </row>
    <row r="8027" spans="1:18" x14ac:dyDescent="0.35">
      <c r="A8027">
        <v>28650058</v>
      </c>
      <c r="B8027" t="s">
        <v>12987</v>
      </c>
      <c r="C8027">
        <v>2654327</v>
      </c>
      <c r="D8027" t="s">
        <v>7609</v>
      </c>
      <c r="E8027" t="s">
        <v>20</v>
      </c>
      <c r="F8027" t="s">
        <v>90</v>
      </c>
      <c r="G8027">
        <v>5254949</v>
      </c>
      <c r="H8027">
        <v>1342227</v>
      </c>
      <c r="I8027" t="s">
        <v>22</v>
      </c>
      <c r="J8027">
        <v>150</v>
      </c>
      <c r="K8027">
        <v>4</v>
      </c>
      <c r="L8027">
        <v>109</v>
      </c>
      <c r="M8027" s="1">
        <v>44907</v>
      </c>
      <c r="N8027">
        <v>218</v>
      </c>
      <c r="O8027">
        <v>2</v>
      </c>
      <c r="P8027">
        <v>139</v>
      </c>
      <c r="Q8027">
        <v>23</v>
      </c>
      <c r="R8027" t="s">
        <v>12988</v>
      </c>
    </row>
    <row r="8028" spans="1:18" x14ac:dyDescent="0.35">
      <c r="A8028">
        <v>28656540</v>
      </c>
      <c r="B8028" t="s">
        <v>12989</v>
      </c>
      <c r="C8028">
        <v>22921735</v>
      </c>
      <c r="D8028" t="s">
        <v>7074</v>
      </c>
      <c r="E8028" t="s">
        <v>44</v>
      </c>
      <c r="F8028" t="s">
        <v>81</v>
      </c>
      <c r="G8028">
        <v>5253201</v>
      </c>
      <c r="H8028">
        <v>1334967</v>
      </c>
      <c r="I8028" t="s">
        <v>22</v>
      </c>
      <c r="J8028">
        <v>82</v>
      </c>
      <c r="K8028">
        <v>2</v>
      </c>
      <c r="L8028">
        <v>5</v>
      </c>
      <c r="M8028" s="1">
        <v>44079</v>
      </c>
      <c r="N8028">
        <v>10</v>
      </c>
      <c r="O8028">
        <v>2</v>
      </c>
      <c r="P8028">
        <v>0</v>
      </c>
      <c r="Q8028">
        <v>0</v>
      </c>
      <c r="R8028" t="s">
        <v>30</v>
      </c>
    </row>
    <row r="8029" spans="1:18" x14ac:dyDescent="0.35">
      <c r="A8029">
        <v>28403275</v>
      </c>
      <c r="B8029" t="s">
        <v>12990</v>
      </c>
      <c r="C8029">
        <v>51251225</v>
      </c>
      <c r="D8029" t="s">
        <v>7379</v>
      </c>
      <c r="E8029" t="s">
        <v>110</v>
      </c>
      <c r="F8029" t="s">
        <v>254</v>
      </c>
      <c r="G8029">
        <v>5251956</v>
      </c>
      <c r="H8029">
        <v>1331692</v>
      </c>
      <c r="I8029" t="s">
        <v>71</v>
      </c>
      <c r="J8029">
        <v>80</v>
      </c>
      <c r="K8029">
        <v>2</v>
      </c>
      <c r="L8029">
        <v>14</v>
      </c>
      <c r="M8029" s="1">
        <v>44759</v>
      </c>
      <c r="N8029">
        <v>29</v>
      </c>
      <c r="O8029">
        <v>3</v>
      </c>
      <c r="P8029">
        <v>8</v>
      </c>
      <c r="Q8029">
        <v>1</v>
      </c>
      <c r="R8029" t="s">
        <v>12991</v>
      </c>
    </row>
    <row r="8030" spans="1:18" x14ac:dyDescent="0.35">
      <c r="A8030">
        <v>28280391</v>
      </c>
      <c r="B8030" t="s">
        <v>12992</v>
      </c>
      <c r="C8030">
        <v>147540927</v>
      </c>
      <c r="D8030" t="s">
        <v>12993</v>
      </c>
      <c r="E8030" t="s">
        <v>69</v>
      </c>
      <c r="F8030" t="s">
        <v>224</v>
      </c>
      <c r="G8030">
        <v>5244467</v>
      </c>
      <c r="H8030">
        <v>1350615</v>
      </c>
      <c r="I8030" t="s">
        <v>71</v>
      </c>
      <c r="J8030">
        <v>30</v>
      </c>
      <c r="K8030">
        <v>2</v>
      </c>
      <c r="L8030">
        <v>7</v>
      </c>
      <c r="M8030" s="1">
        <v>43899</v>
      </c>
      <c r="N8030">
        <v>14</v>
      </c>
      <c r="O8030">
        <v>1</v>
      </c>
      <c r="P8030">
        <v>0</v>
      </c>
      <c r="Q8030">
        <v>0</v>
      </c>
      <c r="R8030" t="s">
        <v>30</v>
      </c>
    </row>
    <row r="8031" spans="1:18" x14ac:dyDescent="0.35">
      <c r="A8031">
        <v>28405853</v>
      </c>
      <c r="B8031" t="s">
        <v>12994</v>
      </c>
      <c r="C8031">
        <v>214454662</v>
      </c>
      <c r="D8031" t="s">
        <v>964</v>
      </c>
      <c r="E8031" t="s">
        <v>20</v>
      </c>
      <c r="F8031" t="s">
        <v>90</v>
      </c>
      <c r="G8031">
        <v>5254608</v>
      </c>
      <c r="H8031">
        <v>1342785</v>
      </c>
      <c r="I8031" t="s">
        <v>22</v>
      </c>
      <c r="J8031">
        <v>50</v>
      </c>
      <c r="K8031">
        <v>3</v>
      </c>
      <c r="L8031">
        <v>11</v>
      </c>
      <c r="M8031" s="1">
        <v>44839</v>
      </c>
      <c r="N8031">
        <v>33</v>
      </c>
      <c r="O8031">
        <v>1</v>
      </c>
      <c r="P8031">
        <v>0</v>
      </c>
      <c r="Q8031">
        <v>2</v>
      </c>
      <c r="R8031" t="s">
        <v>30</v>
      </c>
    </row>
    <row r="8032" spans="1:18" x14ac:dyDescent="0.35">
      <c r="A8032">
        <v>28294909</v>
      </c>
      <c r="B8032" t="s">
        <v>12995</v>
      </c>
      <c r="C8032">
        <v>3408661</v>
      </c>
      <c r="D8032" t="s">
        <v>763</v>
      </c>
      <c r="E8032" t="s">
        <v>20</v>
      </c>
      <c r="F8032" t="s">
        <v>29</v>
      </c>
      <c r="G8032">
        <v>5254732</v>
      </c>
      <c r="H8032">
        <v>1340814</v>
      </c>
      <c r="I8032" t="s">
        <v>22</v>
      </c>
      <c r="J8032">
        <v>70</v>
      </c>
      <c r="K8032">
        <v>7</v>
      </c>
      <c r="L8032">
        <v>2</v>
      </c>
      <c r="M8032" s="1">
        <v>43834</v>
      </c>
      <c r="N8032">
        <v>5</v>
      </c>
      <c r="O8032">
        <v>1</v>
      </c>
      <c r="P8032">
        <v>0</v>
      </c>
      <c r="Q8032">
        <v>0</v>
      </c>
      <c r="R8032" t="s">
        <v>30</v>
      </c>
    </row>
    <row r="8033" spans="1:18" x14ac:dyDescent="0.35">
      <c r="A8033">
        <v>28661318</v>
      </c>
      <c r="B8033" t="s">
        <v>9576</v>
      </c>
      <c r="C8033">
        <v>216253769</v>
      </c>
      <c r="D8033" t="s">
        <v>12996</v>
      </c>
      <c r="E8033" t="s">
        <v>33</v>
      </c>
      <c r="F8033" t="s">
        <v>173</v>
      </c>
      <c r="G8033">
        <v>5250913</v>
      </c>
      <c r="H8033">
        <v>1345432</v>
      </c>
      <c r="I8033" t="s">
        <v>71</v>
      </c>
      <c r="J8033">
        <v>612</v>
      </c>
      <c r="K8033">
        <v>1</v>
      </c>
      <c r="L8033">
        <v>65</v>
      </c>
      <c r="M8033" s="1">
        <v>44892</v>
      </c>
      <c r="N8033">
        <v>166</v>
      </c>
      <c r="O8033">
        <v>1</v>
      </c>
      <c r="P8033">
        <v>1</v>
      </c>
      <c r="Q8033">
        <v>49</v>
      </c>
      <c r="R8033" t="s">
        <v>12997</v>
      </c>
    </row>
    <row r="8034" spans="1:18" x14ac:dyDescent="0.35">
      <c r="A8034">
        <v>28663943</v>
      </c>
      <c r="B8034" t="s">
        <v>12998</v>
      </c>
      <c r="C8034">
        <v>12360</v>
      </c>
      <c r="D8034" t="s">
        <v>684</v>
      </c>
      <c r="E8034" t="s">
        <v>20</v>
      </c>
      <c r="F8034" t="s">
        <v>40</v>
      </c>
      <c r="G8034">
        <v>5253144</v>
      </c>
      <c r="H8034">
        <v>1343041</v>
      </c>
      <c r="I8034" t="s">
        <v>22</v>
      </c>
      <c r="J8034">
        <v>62</v>
      </c>
      <c r="K8034">
        <v>92</v>
      </c>
      <c r="L8034">
        <v>3</v>
      </c>
      <c r="M8034" s="1">
        <v>43951</v>
      </c>
      <c r="N8034">
        <v>6</v>
      </c>
      <c r="O8034">
        <v>20</v>
      </c>
      <c r="P8034">
        <v>0</v>
      </c>
      <c r="Q8034">
        <v>0</v>
      </c>
      <c r="R8034" t="s">
        <v>30</v>
      </c>
    </row>
    <row r="8035" spans="1:18" x14ac:dyDescent="0.35">
      <c r="A8035">
        <v>28408659</v>
      </c>
      <c r="B8035" t="s">
        <v>12999</v>
      </c>
      <c r="C8035">
        <v>45499567</v>
      </c>
      <c r="D8035" t="s">
        <v>74</v>
      </c>
      <c r="E8035" t="s">
        <v>33</v>
      </c>
      <c r="F8035" t="s">
        <v>52</v>
      </c>
      <c r="G8035">
        <v>5251519</v>
      </c>
      <c r="H8035">
        <v>1343211</v>
      </c>
      <c r="I8035" t="s">
        <v>71</v>
      </c>
      <c r="J8035">
        <v>55</v>
      </c>
      <c r="K8035">
        <v>7</v>
      </c>
      <c r="L8035">
        <v>62</v>
      </c>
      <c r="M8035" s="1">
        <v>44893</v>
      </c>
      <c r="N8035">
        <v>120</v>
      </c>
      <c r="O8035">
        <v>1</v>
      </c>
      <c r="P8035">
        <v>28</v>
      </c>
      <c r="Q8035">
        <v>7</v>
      </c>
      <c r="R8035" t="s">
        <v>13000</v>
      </c>
    </row>
    <row r="8036" spans="1:18" x14ac:dyDescent="0.35">
      <c r="A8036">
        <v>28665499</v>
      </c>
      <c r="B8036" t="s">
        <v>13001</v>
      </c>
      <c r="C8036">
        <v>12360</v>
      </c>
      <c r="D8036" t="s">
        <v>684</v>
      </c>
      <c r="E8036" t="s">
        <v>44</v>
      </c>
      <c r="F8036" t="s">
        <v>78</v>
      </c>
      <c r="G8036">
        <v>5253196</v>
      </c>
      <c r="H8036">
        <v>1340191</v>
      </c>
      <c r="I8036" t="s">
        <v>22</v>
      </c>
      <c r="J8036">
        <v>90</v>
      </c>
      <c r="K8036">
        <v>92</v>
      </c>
      <c r="L8036">
        <v>3</v>
      </c>
      <c r="M8036" s="1">
        <v>44074</v>
      </c>
      <c r="N8036">
        <v>8</v>
      </c>
      <c r="O8036">
        <v>20</v>
      </c>
      <c r="P8036">
        <v>360</v>
      </c>
      <c r="Q8036">
        <v>0</v>
      </c>
      <c r="R8036" t="s">
        <v>30</v>
      </c>
    </row>
    <row r="8037" spans="1:18" x14ac:dyDescent="0.35">
      <c r="A8037">
        <v>28298952</v>
      </c>
      <c r="B8037" t="s">
        <v>13002</v>
      </c>
      <c r="C8037">
        <v>212189469</v>
      </c>
      <c r="D8037" t="s">
        <v>12914</v>
      </c>
      <c r="E8037" t="s">
        <v>110</v>
      </c>
      <c r="F8037" t="s">
        <v>476</v>
      </c>
      <c r="G8037">
        <v>5249896</v>
      </c>
      <c r="H8037">
        <v>1330428</v>
      </c>
      <c r="I8037" t="s">
        <v>5453</v>
      </c>
      <c r="J8037">
        <v>345</v>
      </c>
      <c r="K8037">
        <v>1</v>
      </c>
      <c r="L8037">
        <v>3</v>
      </c>
      <c r="M8037" s="1">
        <v>44745</v>
      </c>
      <c r="N8037">
        <v>7</v>
      </c>
      <c r="O8037">
        <v>4</v>
      </c>
      <c r="P8037">
        <v>359</v>
      </c>
      <c r="Q8037">
        <v>2</v>
      </c>
      <c r="R8037" t="s">
        <v>13003</v>
      </c>
    </row>
    <row r="8038" spans="1:18" x14ac:dyDescent="0.35">
      <c r="A8038">
        <v>28299184</v>
      </c>
      <c r="B8038" t="s">
        <v>13004</v>
      </c>
      <c r="C8038">
        <v>212189469</v>
      </c>
      <c r="D8038" t="s">
        <v>12914</v>
      </c>
      <c r="E8038" t="s">
        <v>110</v>
      </c>
      <c r="F8038" t="s">
        <v>476</v>
      </c>
      <c r="G8038">
        <v>5249829</v>
      </c>
      <c r="H8038">
        <v>1330496</v>
      </c>
      <c r="I8038" t="s">
        <v>5453</v>
      </c>
      <c r="J8038">
        <v>365</v>
      </c>
      <c r="K8038">
        <v>1</v>
      </c>
      <c r="L8038">
        <v>1</v>
      </c>
      <c r="M8038" s="1">
        <v>44822</v>
      </c>
      <c r="N8038">
        <v>32</v>
      </c>
      <c r="O8038">
        <v>4</v>
      </c>
      <c r="P8038">
        <v>359</v>
      </c>
      <c r="Q8038">
        <v>1</v>
      </c>
      <c r="R8038" t="s">
        <v>13005</v>
      </c>
    </row>
    <row r="8039" spans="1:18" x14ac:dyDescent="0.35">
      <c r="A8039">
        <v>28419383</v>
      </c>
      <c r="B8039" t="s">
        <v>13006</v>
      </c>
      <c r="C8039">
        <v>190957759</v>
      </c>
      <c r="D8039" t="s">
        <v>2770</v>
      </c>
      <c r="E8039" t="s">
        <v>33</v>
      </c>
      <c r="F8039" t="s">
        <v>55</v>
      </c>
      <c r="G8039">
        <v>5249665</v>
      </c>
      <c r="H8039">
        <v>1344405</v>
      </c>
      <c r="I8039" t="s">
        <v>22</v>
      </c>
      <c r="J8039">
        <v>124</v>
      </c>
      <c r="K8039">
        <v>2</v>
      </c>
      <c r="L8039">
        <v>160</v>
      </c>
      <c r="M8039" s="1">
        <v>44862</v>
      </c>
      <c r="N8039">
        <v>309</v>
      </c>
      <c r="O8039">
        <v>18</v>
      </c>
      <c r="P8039">
        <v>154</v>
      </c>
      <c r="Q8039">
        <v>17</v>
      </c>
      <c r="R8039" t="s">
        <v>12957</v>
      </c>
    </row>
    <row r="8040" spans="1:18" x14ac:dyDescent="0.35">
      <c r="A8040">
        <v>28299765</v>
      </c>
      <c r="B8040" t="s">
        <v>13007</v>
      </c>
      <c r="C8040">
        <v>148054076</v>
      </c>
      <c r="D8040" t="s">
        <v>12917</v>
      </c>
      <c r="E8040" t="s">
        <v>20</v>
      </c>
      <c r="F8040" t="s">
        <v>446</v>
      </c>
      <c r="G8040">
        <v>5252935</v>
      </c>
      <c r="H8040">
        <v>1345589</v>
      </c>
      <c r="I8040" t="s">
        <v>5453</v>
      </c>
      <c r="J8040">
        <v>115</v>
      </c>
      <c r="K8040">
        <v>7</v>
      </c>
      <c r="L8040">
        <v>801</v>
      </c>
      <c r="M8040" s="1">
        <v>44885</v>
      </c>
      <c r="N8040">
        <v>1615</v>
      </c>
      <c r="O8040">
        <v>2</v>
      </c>
      <c r="P8040">
        <v>363</v>
      </c>
      <c r="Q8040">
        <v>118</v>
      </c>
      <c r="R8040" t="s">
        <v>13008</v>
      </c>
    </row>
    <row r="8041" spans="1:18" x14ac:dyDescent="0.35">
      <c r="A8041">
        <v>28667024</v>
      </c>
      <c r="B8041" t="s">
        <v>13009</v>
      </c>
      <c r="C8041">
        <v>3183843</v>
      </c>
      <c r="D8041" t="s">
        <v>13010</v>
      </c>
      <c r="E8041" t="s">
        <v>44</v>
      </c>
      <c r="F8041" t="s">
        <v>78</v>
      </c>
      <c r="G8041">
        <v>5253532</v>
      </c>
      <c r="H8041">
        <v>1339993</v>
      </c>
      <c r="I8041" t="s">
        <v>22</v>
      </c>
      <c r="J8041">
        <v>219</v>
      </c>
      <c r="K8041">
        <v>2</v>
      </c>
      <c r="L8041">
        <v>24</v>
      </c>
      <c r="M8041" s="1">
        <v>44858</v>
      </c>
      <c r="N8041">
        <v>47</v>
      </c>
      <c r="O8041">
        <v>1</v>
      </c>
      <c r="P8041">
        <v>260</v>
      </c>
      <c r="Q8041">
        <v>5</v>
      </c>
      <c r="R8041" t="s">
        <v>30</v>
      </c>
    </row>
    <row r="8042" spans="1:18" x14ac:dyDescent="0.35">
      <c r="A8042">
        <v>28677551</v>
      </c>
      <c r="B8042" t="s">
        <v>13011</v>
      </c>
      <c r="C8042">
        <v>30298984</v>
      </c>
      <c r="D8042" t="s">
        <v>876</v>
      </c>
      <c r="E8042" t="s">
        <v>44</v>
      </c>
      <c r="F8042" t="s">
        <v>707</v>
      </c>
      <c r="G8042">
        <v>5255905</v>
      </c>
      <c r="H8042">
        <v>1339069</v>
      </c>
      <c r="I8042" t="s">
        <v>71</v>
      </c>
      <c r="J8042">
        <v>20</v>
      </c>
      <c r="K8042">
        <v>1000</v>
      </c>
      <c r="L8042">
        <v>0</v>
      </c>
      <c r="M8042" s="1"/>
      <c r="O8042">
        <v>1</v>
      </c>
      <c r="P8042">
        <v>0</v>
      </c>
      <c r="Q8042">
        <v>0</v>
      </c>
      <c r="R8042" t="s">
        <v>30</v>
      </c>
    </row>
    <row r="8043" spans="1:18" x14ac:dyDescent="0.35">
      <c r="A8043">
        <v>28423740</v>
      </c>
      <c r="B8043" t="s">
        <v>13012</v>
      </c>
      <c r="C8043">
        <v>46994432</v>
      </c>
      <c r="D8043" t="s">
        <v>325</v>
      </c>
      <c r="E8043" t="s">
        <v>20</v>
      </c>
      <c r="F8043" t="s">
        <v>29</v>
      </c>
      <c r="G8043">
        <v>5254527</v>
      </c>
      <c r="H8043">
        <v>134116</v>
      </c>
      <c r="I8043" t="s">
        <v>22</v>
      </c>
      <c r="J8043">
        <v>98</v>
      </c>
      <c r="K8043">
        <v>2</v>
      </c>
      <c r="L8043">
        <v>2</v>
      </c>
      <c r="M8043" s="1">
        <v>43720</v>
      </c>
      <c r="N8043">
        <v>4</v>
      </c>
      <c r="O8043">
        <v>1</v>
      </c>
      <c r="P8043">
        <v>0</v>
      </c>
      <c r="Q8043">
        <v>0</v>
      </c>
      <c r="R8043" t="s">
        <v>30</v>
      </c>
    </row>
    <row r="8044" spans="1:18" x14ac:dyDescent="0.35">
      <c r="A8044">
        <v>28302220</v>
      </c>
      <c r="B8044" t="s">
        <v>13013</v>
      </c>
      <c r="C8044">
        <v>148226214</v>
      </c>
      <c r="D8044" t="s">
        <v>12917</v>
      </c>
      <c r="E8044" t="s">
        <v>504</v>
      </c>
      <c r="F8044" t="s">
        <v>505</v>
      </c>
      <c r="G8044">
        <v>5248076</v>
      </c>
      <c r="H8044">
        <v>1352557</v>
      </c>
      <c r="I8044" t="s">
        <v>5453</v>
      </c>
      <c r="J8044">
        <v>108</v>
      </c>
      <c r="K8044">
        <v>7</v>
      </c>
      <c r="L8044">
        <v>267</v>
      </c>
      <c r="M8044" s="1">
        <v>44873</v>
      </c>
      <c r="N8044">
        <v>541</v>
      </c>
      <c r="O8044">
        <v>8</v>
      </c>
      <c r="P8044">
        <v>364</v>
      </c>
      <c r="Q8044">
        <v>13</v>
      </c>
      <c r="R8044" t="s">
        <v>13014</v>
      </c>
    </row>
    <row r="8045" spans="1:18" x14ac:dyDescent="0.35">
      <c r="A8045">
        <v>28424899</v>
      </c>
      <c r="B8045" t="s">
        <v>13015</v>
      </c>
      <c r="C8045">
        <v>190957759</v>
      </c>
      <c r="D8045" t="s">
        <v>2770</v>
      </c>
      <c r="E8045" t="s">
        <v>33</v>
      </c>
      <c r="F8045" t="s">
        <v>55</v>
      </c>
      <c r="G8045">
        <v>5249558</v>
      </c>
      <c r="H8045">
        <v>1344213</v>
      </c>
      <c r="I8045" t="s">
        <v>22</v>
      </c>
      <c r="J8045">
        <v>122</v>
      </c>
      <c r="K8045">
        <v>2</v>
      </c>
      <c r="L8045">
        <v>184</v>
      </c>
      <c r="M8045" s="1">
        <v>44892</v>
      </c>
      <c r="N8045">
        <v>355</v>
      </c>
      <c r="O8045">
        <v>18</v>
      </c>
      <c r="P8045">
        <v>154</v>
      </c>
      <c r="Q8045">
        <v>20</v>
      </c>
      <c r="R8045" t="s">
        <v>12957</v>
      </c>
    </row>
    <row r="8046" spans="1:18" x14ac:dyDescent="0.35">
      <c r="A8046">
        <v>28302855</v>
      </c>
      <c r="B8046" t="s">
        <v>13016</v>
      </c>
      <c r="C8046">
        <v>148226214</v>
      </c>
      <c r="D8046" t="s">
        <v>12917</v>
      </c>
      <c r="E8046" t="s">
        <v>504</v>
      </c>
      <c r="F8046" t="s">
        <v>505</v>
      </c>
      <c r="G8046">
        <v>5248074</v>
      </c>
      <c r="H8046">
        <v>1352555</v>
      </c>
      <c r="I8046" t="s">
        <v>5453</v>
      </c>
      <c r="J8046">
        <v>136</v>
      </c>
      <c r="K8046">
        <v>7</v>
      </c>
      <c r="L8046">
        <v>1</v>
      </c>
      <c r="M8046" s="1">
        <v>44742</v>
      </c>
      <c r="N8046">
        <v>17</v>
      </c>
      <c r="O8046">
        <v>8</v>
      </c>
      <c r="P8046">
        <v>364</v>
      </c>
      <c r="Q8046">
        <v>1</v>
      </c>
      <c r="R8046" t="s">
        <v>13014</v>
      </c>
    </row>
    <row r="8047" spans="1:18" x14ac:dyDescent="0.35">
      <c r="A8047">
        <v>28681473</v>
      </c>
      <c r="B8047" t="s">
        <v>13017</v>
      </c>
      <c r="C8047">
        <v>216384648</v>
      </c>
      <c r="D8047" t="s">
        <v>198</v>
      </c>
      <c r="E8047" t="s">
        <v>33</v>
      </c>
      <c r="F8047" t="s">
        <v>251</v>
      </c>
      <c r="G8047">
        <v>5252314</v>
      </c>
      <c r="H8047">
        <v>134536</v>
      </c>
      <c r="I8047" t="s">
        <v>71</v>
      </c>
      <c r="J8047">
        <v>30</v>
      </c>
      <c r="K8047">
        <v>1</v>
      </c>
      <c r="L8047">
        <v>0</v>
      </c>
      <c r="M8047" s="1"/>
      <c r="O8047">
        <v>1</v>
      </c>
      <c r="P8047">
        <v>0</v>
      </c>
      <c r="Q8047">
        <v>0</v>
      </c>
      <c r="R8047" t="s">
        <v>30</v>
      </c>
    </row>
    <row r="8048" spans="1:18" x14ac:dyDescent="0.35">
      <c r="A8048">
        <v>28425601</v>
      </c>
      <c r="B8048" t="s">
        <v>13018</v>
      </c>
      <c r="C8048">
        <v>214593057</v>
      </c>
      <c r="D8048" t="s">
        <v>13019</v>
      </c>
      <c r="E8048" t="s">
        <v>110</v>
      </c>
      <c r="F8048" t="s">
        <v>1323</v>
      </c>
      <c r="G8048">
        <v>5250022</v>
      </c>
      <c r="H8048">
        <v>1333505</v>
      </c>
      <c r="I8048" t="s">
        <v>71</v>
      </c>
      <c r="J8048">
        <v>26</v>
      </c>
      <c r="K8048">
        <v>4</v>
      </c>
      <c r="L8048">
        <v>5</v>
      </c>
      <c r="M8048" s="1">
        <v>44106</v>
      </c>
      <c r="N8048">
        <v>10</v>
      </c>
      <c r="O8048">
        <v>1</v>
      </c>
      <c r="P8048">
        <v>0</v>
      </c>
      <c r="Q8048">
        <v>0</v>
      </c>
      <c r="R8048" t="s">
        <v>30</v>
      </c>
    </row>
    <row r="8049" spans="1:18" x14ac:dyDescent="0.35">
      <c r="A8049">
        <v>28687007</v>
      </c>
      <c r="B8049" t="s">
        <v>13020</v>
      </c>
      <c r="C8049">
        <v>826078</v>
      </c>
      <c r="D8049" t="s">
        <v>924</v>
      </c>
      <c r="E8049" t="s">
        <v>193</v>
      </c>
      <c r="F8049" t="s">
        <v>2162</v>
      </c>
      <c r="G8049">
        <v>5243434</v>
      </c>
      <c r="H8049">
        <v>1332605</v>
      </c>
      <c r="I8049" t="s">
        <v>22</v>
      </c>
      <c r="J8049">
        <v>69</v>
      </c>
      <c r="K8049">
        <v>4</v>
      </c>
      <c r="L8049">
        <v>65</v>
      </c>
      <c r="M8049" s="1">
        <v>44893</v>
      </c>
      <c r="N8049">
        <v>127</v>
      </c>
      <c r="O8049">
        <v>1</v>
      </c>
      <c r="P8049">
        <v>81</v>
      </c>
      <c r="Q8049">
        <v>19</v>
      </c>
      <c r="R8049" t="s">
        <v>13021</v>
      </c>
    </row>
    <row r="8050" spans="1:18" x14ac:dyDescent="0.35">
      <c r="A8050">
        <v>28430127</v>
      </c>
      <c r="B8050" t="s">
        <v>13022</v>
      </c>
      <c r="C8050">
        <v>22978707</v>
      </c>
      <c r="D8050" t="s">
        <v>4112</v>
      </c>
      <c r="E8050" t="s">
        <v>33</v>
      </c>
      <c r="F8050" t="s">
        <v>251</v>
      </c>
      <c r="G8050">
        <v>5251825</v>
      </c>
      <c r="H8050">
        <v>1346828</v>
      </c>
      <c r="I8050" t="s">
        <v>71</v>
      </c>
      <c r="J8050">
        <v>30</v>
      </c>
      <c r="K8050">
        <v>17</v>
      </c>
      <c r="L8050">
        <v>0</v>
      </c>
      <c r="M8050" s="1"/>
      <c r="O8050">
        <v>1</v>
      </c>
      <c r="P8050">
        <v>0</v>
      </c>
      <c r="Q8050">
        <v>0</v>
      </c>
      <c r="R8050" t="s">
        <v>30</v>
      </c>
    </row>
    <row r="8051" spans="1:18" x14ac:dyDescent="0.35">
      <c r="A8051">
        <v>28693469</v>
      </c>
      <c r="B8051" t="s">
        <v>13023</v>
      </c>
      <c r="C8051">
        <v>12898189</v>
      </c>
      <c r="D8051" t="s">
        <v>13024</v>
      </c>
      <c r="E8051" t="s">
        <v>110</v>
      </c>
      <c r="F8051" t="s">
        <v>575</v>
      </c>
      <c r="G8051">
        <v>5253034</v>
      </c>
      <c r="H8051">
        <v>1330437</v>
      </c>
      <c r="I8051" t="s">
        <v>22</v>
      </c>
      <c r="J8051">
        <v>150</v>
      </c>
      <c r="K8051">
        <v>4</v>
      </c>
      <c r="L8051">
        <v>36</v>
      </c>
      <c r="M8051" s="1">
        <v>44773</v>
      </c>
      <c r="N8051">
        <v>70</v>
      </c>
      <c r="O8051">
        <v>9</v>
      </c>
      <c r="P8051">
        <v>90</v>
      </c>
      <c r="Q8051">
        <v>1</v>
      </c>
      <c r="R8051" t="s">
        <v>30</v>
      </c>
    </row>
    <row r="8052" spans="1:18" x14ac:dyDescent="0.35">
      <c r="A8052">
        <v>28308576</v>
      </c>
      <c r="B8052" t="s">
        <v>13025</v>
      </c>
      <c r="C8052">
        <v>83732173</v>
      </c>
      <c r="D8052" t="s">
        <v>13026</v>
      </c>
      <c r="E8052" t="s">
        <v>44</v>
      </c>
      <c r="F8052" t="s">
        <v>78</v>
      </c>
      <c r="G8052">
        <v>5253072</v>
      </c>
      <c r="H8052">
        <v>1340267</v>
      </c>
      <c r="I8052" t="s">
        <v>22</v>
      </c>
      <c r="J8052">
        <v>120</v>
      </c>
      <c r="K8052">
        <v>2</v>
      </c>
      <c r="L8052">
        <v>50</v>
      </c>
      <c r="M8052" s="1">
        <v>44893</v>
      </c>
      <c r="N8052">
        <v>98</v>
      </c>
      <c r="O8052">
        <v>1</v>
      </c>
      <c r="P8052">
        <v>146</v>
      </c>
      <c r="Q8052">
        <v>23</v>
      </c>
      <c r="R8052" t="s">
        <v>30</v>
      </c>
    </row>
    <row r="8053" spans="1:18" x14ac:dyDescent="0.35">
      <c r="A8053">
        <v>28432261</v>
      </c>
      <c r="B8053" t="s">
        <v>13027</v>
      </c>
      <c r="C8053">
        <v>208161450</v>
      </c>
      <c r="D8053" t="s">
        <v>8444</v>
      </c>
      <c r="E8053" t="s">
        <v>44</v>
      </c>
      <c r="F8053" t="s">
        <v>142</v>
      </c>
      <c r="G8053">
        <v>5251003</v>
      </c>
      <c r="H8053">
        <v>133845</v>
      </c>
      <c r="I8053" t="s">
        <v>22</v>
      </c>
      <c r="J8053">
        <v>85</v>
      </c>
      <c r="K8053">
        <v>3</v>
      </c>
      <c r="L8053">
        <v>24</v>
      </c>
      <c r="M8053" s="1">
        <v>44863</v>
      </c>
      <c r="N8053">
        <v>49</v>
      </c>
      <c r="O8053">
        <v>2</v>
      </c>
      <c r="P8053">
        <v>23</v>
      </c>
      <c r="Q8053">
        <v>22</v>
      </c>
      <c r="R8053" t="s">
        <v>30</v>
      </c>
    </row>
    <row r="8054" spans="1:18" x14ac:dyDescent="0.35">
      <c r="A8054">
        <v>28319735</v>
      </c>
      <c r="B8054" t="s">
        <v>13028</v>
      </c>
      <c r="C8054">
        <v>17907143</v>
      </c>
      <c r="D8054" t="s">
        <v>3491</v>
      </c>
      <c r="E8054" t="s">
        <v>48</v>
      </c>
      <c r="F8054" t="s">
        <v>152</v>
      </c>
      <c r="G8054">
        <v>5247223</v>
      </c>
      <c r="H8054">
        <v>1344938</v>
      </c>
      <c r="I8054" t="s">
        <v>22</v>
      </c>
      <c r="J8054">
        <v>69</v>
      </c>
      <c r="K8054">
        <v>4</v>
      </c>
      <c r="L8054">
        <v>12</v>
      </c>
      <c r="M8054" s="1">
        <v>44384</v>
      </c>
      <c r="N8054">
        <v>23</v>
      </c>
      <c r="O8054">
        <v>1</v>
      </c>
      <c r="P8054">
        <v>0</v>
      </c>
      <c r="Q8054">
        <v>0</v>
      </c>
      <c r="R8054" t="s">
        <v>30</v>
      </c>
    </row>
    <row r="8055" spans="1:18" x14ac:dyDescent="0.35">
      <c r="A8055">
        <v>28322739</v>
      </c>
      <c r="B8055" t="s">
        <v>13029</v>
      </c>
      <c r="C8055">
        <v>213877372</v>
      </c>
      <c r="D8055" t="s">
        <v>13030</v>
      </c>
      <c r="E8055" t="s">
        <v>106</v>
      </c>
      <c r="F8055" t="s">
        <v>270</v>
      </c>
      <c r="G8055">
        <v>5246555</v>
      </c>
      <c r="H8055">
        <v>1332627</v>
      </c>
      <c r="I8055" t="s">
        <v>5453</v>
      </c>
      <c r="J8055">
        <v>199</v>
      </c>
      <c r="K8055">
        <v>2</v>
      </c>
      <c r="L8055">
        <v>4</v>
      </c>
      <c r="M8055" s="1">
        <v>44863</v>
      </c>
      <c r="N8055">
        <v>10</v>
      </c>
      <c r="O8055">
        <v>6</v>
      </c>
      <c r="P8055">
        <v>237</v>
      </c>
      <c r="Q8055">
        <v>2</v>
      </c>
      <c r="R8055" t="s">
        <v>13031</v>
      </c>
    </row>
    <row r="8056" spans="1:18" x14ac:dyDescent="0.35">
      <c r="A8056">
        <v>28715244</v>
      </c>
      <c r="B8056" t="s">
        <v>13032</v>
      </c>
      <c r="C8056">
        <v>147647876</v>
      </c>
      <c r="D8056" t="s">
        <v>9893</v>
      </c>
      <c r="E8056" t="s">
        <v>110</v>
      </c>
      <c r="F8056" t="s">
        <v>866</v>
      </c>
      <c r="G8056">
        <v>5251591</v>
      </c>
      <c r="H8056">
        <v>13279</v>
      </c>
      <c r="I8056" t="s">
        <v>71</v>
      </c>
      <c r="J8056">
        <v>49</v>
      </c>
      <c r="K8056">
        <v>1</v>
      </c>
      <c r="L8056">
        <v>12</v>
      </c>
      <c r="M8056" s="1">
        <v>44829</v>
      </c>
      <c r="N8056">
        <v>28</v>
      </c>
      <c r="O8056">
        <v>4</v>
      </c>
      <c r="P8056">
        <v>228</v>
      </c>
      <c r="Q8056">
        <v>8</v>
      </c>
      <c r="R8056" t="s">
        <v>30</v>
      </c>
    </row>
    <row r="8057" spans="1:18" x14ac:dyDescent="0.35">
      <c r="A8057">
        <v>28432988</v>
      </c>
      <c r="B8057" t="s">
        <v>13033</v>
      </c>
      <c r="C8057">
        <v>214644316</v>
      </c>
      <c r="D8057" t="s">
        <v>5580</v>
      </c>
      <c r="E8057" t="s">
        <v>44</v>
      </c>
      <c r="F8057" t="s">
        <v>78</v>
      </c>
      <c r="G8057">
        <v>5253247</v>
      </c>
      <c r="H8057">
        <v>1338105</v>
      </c>
      <c r="I8057" t="s">
        <v>71</v>
      </c>
      <c r="J8057">
        <v>94</v>
      </c>
      <c r="K8057">
        <v>3</v>
      </c>
      <c r="L8057">
        <v>66</v>
      </c>
      <c r="M8057" s="1">
        <v>44878</v>
      </c>
      <c r="N8057">
        <v>128</v>
      </c>
      <c r="O8057">
        <v>1</v>
      </c>
      <c r="P8057">
        <v>64</v>
      </c>
      <c r="Q8057">
        <v>22</v>
      </c>
      <c r="R8057" t="s">
        <v>13034</v>
      </c>
    </row>
    <row r="8058" spans="1:18" x14ac:dyDescent="0.35">
      <c r="A8058">
        <v>28715625</v>
      </c>
      <c r="B8058" t="s">
        <v>13035</v>
      </c>
      <c r="C8058">
        <v>58699640</v>
      </c>
      <c r="D8058" t="s">
        <v>604</v>
      </c>
      <c r="E8058" t="s">
        <v>106</v>
      </c>
      <c r="F8058" t="s">
        <v>270</v>
      </c>
      <c r="G8058">
        <v>5247287</v>
      </c>
      <c r="H8058">
        <v>1332169</v>
      </c>
      <c r="I8058" t="s">
        <v>22</v>
      </c>
      <c r="J8058">
        <v>29</v>
      </c>
      <c r="K8058">
        <v>90</v>
      </c>
      <c r="L8058">
        <v>0</v>
      </c>
      <c r="M8058" s="1"/>
      <c r="O8058">
        <v>2</v>
      </c>
      <c r="P8058">
        <v>90</v>
      </c>
      <c r="Q8058">
        <v>0</v>
      </c>
      <c r="R8058" t="s">
        <v>30</v>
      </c>
    </row>
    <row r="8059" spans="1:18" x14ac:dyDescent="0.35">
      <c r="A8059">
        <v>28323588</v>
      </c>
      <c r="B8059" t="s">
        <v>13036</v>
      </c>
      <c r="C8059">
        <v>3428669</v>
      </c>
      <c r="D8059" t="s">
        <v>5532</v>
      </c>
      <c r="E8059" t="s">
        <v>106</v>
      </c>
      <c r="F8059" t="s">
        <v>270</v>
      </c>
      <c r="G8059">
        <v>5247058</v>
      </c>
      <c r="H8059">
        <v>1333154</v>
      </c>
      <c r="I8059" t="s">
        <v>71</v>
      </c>
      <c r="J8059">
        <v>40</v>
      </c>
      <c r="K8059">
        <v>2</v>
      </c>
      <c r="L8059">
        <v>61</v>
      </c>
      <c r="M8059" s="1">
        <v>44866</v>
      </c>
      <c r="N8059">
        <v>118</v>
      </c>
      <c r="O8059">
        <v>2</v>
      </c>
      <c r="P8059">
        <v>89</v>
      </c>
      <c r="Q8059">
        <v>22</v>
      </c>
      <c r="R8059" t="s">
        <v>30</v>
      </c>
    </row>
    <row r="8060" spans="1:18" x14ac:dyDescent="0.35">
      <c r="A8060">
        <v>28436607</v>
      </c>
      <c r="B8060" t="s">
        <v>13037</v>
      </c>
      <c r="C8060">
        <v>200753080</v>
      </c>
      <c r="D8060" t="s">
        <v>13038</v>
      </c>
      <c r="E8060" t="s">
        <v>20</v>
      </c>
      <c r="F8060" t="s">
        <v>21</v>
      </c>
      <c r="G8060">
        <v>5253592</v>
      </c>
      <c r="H8060">
        <v>1342133</v>
      </c>
      <c r="I8060" t="s">
        <v>71</v>
      </c>
      <c r="J8060">
        <v>35</v>
      </c>
      <c r="K8060">
        <v>1</v>
      </c>
      <c r="L8060">
        <v>10</v>
      </c>
      <c r="M8060" s="1">
        <v>43557</v>
      </c>
      <c r="N8060">
        <v>21</v>
      </c>
      <c r="O8060">
        <v>1</v>
      </c>
      <c r="P8060">
        <v>0</v>
      </c>
      <c r="Q8060">
        <v>0</v>
      </c>
      <c r="R8060" t="s">
        <v>30</v>
      </c>
    </row>
    <row r="8061" spans="1:18" x14ac:dyDescent="0.35">
      <c r="A8061">
        <v>28324165</v>
      </c>
      <c r="B8061" t="s">
        <v>13039</v>
      </c>
      <c r="C8061">
        <v>204265055</v>
      </c>
      <c r="D8061" t="s">
        <v>13040</v>
      </c>
      <c r="E8061" t="s">
        <v>48</v>
      </c>
      <c r="F8061" t="s">
        <v>468</v>
      </c>
      <c r="G8061">
        <v>5246709</v>
      </c>
      <c r="H8061">
        <v>1343031</v>
      </c>
      <c r="I8061" t="s">
        <v>22</v>
      </c>
      <c r="J8061">
        <v>60</v>
      </c>
      <c r="K8061">
        <v>1</v>
      </c>
      <c r="L8061">
        <v>48</v>
      </c>
      <c r="M8061" s="1">
        <v>43800</v>
      </c>
      <c r="N8061">
        <v>93</v>
      </c>
      <c r="O8061">
        <v>1</v>
      </c>
      <c r="P8061">
        <v>257</v>
      </c>
      <c r="Q8061">
        <v>0</v>
      </c>
      <c r="R8061" t="s">
        <v>30</v>
      </c>
    </row>
    <row r="8062" spans="1:18" x14ac:dyDescent="0.35">
      <c r="A8062">
        <v>28727569</v>
      </c>
      <c r="B8062" t="s">
        <v>13041</v>
      </c>
      <c r="C8062">
        <v>127562821</v>
      </c>
      <c r="D8062" t="s">
        <v>693</v>
      </c>
      <c r="E8062" t="s">
        <v>44</v>
      </c>
      <c r="F8062" t="s">
        <v>81</v>
      </c>
      <c r="G8062">
        <v>5253377</v>
      </c>
      <c r="H8062">
        <v>1335691</v>
      </c>
      <c r="I8062" t="s">
        <v>22</v>
      </c>
      <c r="J8062">
        <v>65</v>
      </c>
      <c r="K8062">
        <v>2</v>
      </c>
      <c r="L8062">
        <v>3</v>
      </c>
      <c r="M8062" s="1">
        <v>43500</v>
      </c>
      <c r="N8062">
        <v>6</v>
      </c>
      <c r="O8062">
        <v>1</v>
      </c>
      <c r="P8062">
        <v>0</v>
      </c>
      <c r="Q8062">
        <v>0</v>
      </c>
      <c r="R8062" t="s">
        <v>30</v>
      </c>
    </row>
    <row r="8063" spans="1:18" x14ac:dyDescent="0.35">
      <c r="A8063">
        <v>28451795</v>
      </c>
      <c r="B8063" t="s">
        <v>13042</v>
      </c>
      <c r="C8063">
        <v>18913540</v>
      </c>
      <c r="D8063" t="s">
        <v>525</v>
      </c>
      <c r="E8063" t="s">
        <v>33</v>
      </c>
      <c r="F8063" t="s">
        <v>173</v>
      </c>
      <c r="G8063">
        <v>5249842</v>
      </c>
      <c r="H8063">
        <v>1346626</v>
      </c>
      <c r="I8063" t="s">
        <v>71</v>
      </c>
      <c r="J8063">
        <v>35</v>
      </c>
      <c r="K8063">
        <v>4</v>
      </c>
      <c r="L8063">
        <v>9</v>
      </c>
      <c r="M8063" s="1">
        <v>43550</v>
      </c>
      <c r="N8063">
        <v>17</v>
      </c>
      <c r="O8063">
        <v>1</v>
      </c>
      <c r="P8063">
        <v>0</v>
      </c>
      <c r="Q8063">
        <v>0</v>
      </c>
      <c r="R8063" t="s">
        <v>13043</v>
      </c>
    </row>
    <row r="8064" spans="1:18" x14ac:dyDescent="0.35">
      <c r="A8064">
        <v>28727608</v>
      </c>
      <c r="B8064" t="s">
        <v>13044</v>
      </c>
      <c r="C8064">
        <v>28915196</v>
      </c>
      <c r="D8064" t="s">
        <v>13045</v>
      </c>
      <c r="E8064" t="s">
        <v>20</v>
      </c>
      <c r="F8064" t="s">
        <v>102</v>
      </c>
      <c r="G8064">
        <v>5254121</v>
      </c>
      <c r="H8064">
        <v>1342357</v>
      </c>
      <c r="I8064" t="s">
        <v>71</v>
      </c>
      <c r="J8064">
        <v>23</v>
      </c>
      <c r="K8064">
        <v>7</v>
      </c>
      <c r="L8064">
        <v>0</v>
      </c>
      <c r="M8064" s="1"/>
      <c r="O8064">
        <v>1</v>
      </c>
      <c r="P8064">
        <v>0</v>
      </c>
      <c r="Q8064">
        <v>0</v>
      </c>
      <c r="R8064" t="s">
        <v>13046</v>
      </c>
    </row>
    <row r="8065" spans="1:18" x14ac:dyDescent="0.35">
      <c r="A8065">
        <v>28324659</v>
      </c>
      <c r="B8065" t="s">
        <v>13047</v>
      </c>
      <c r="C8065">
        <v>148226214</v>
      </c>
      <c r="D8065" t="s">
        <v>12917</v>
      </c>
      <c r="E8065" t="s">
        <v>504</v>
      </c>
      <c r="F8065" t="s">
        <v>505</v>
      </c>
      <c r="G8065">
        <v>5248076</v>
      </c>
      <c r="H8065">
        <v>135256</v>
      </c>
      <c r="I8065" t="s">
        <v>5453</v>
      </c>
      <c r="J8065">
        <v>111</v>
      </c>
      <c r="K8065">
        <v>7</v>
      </c>
      <c r="L8065">
        <v>26</v>
      </c>
      <c r="M8065" s="1">
        <v>44696</v>
      </c>
      <c r="N8065">
        <v>54</v>
      </c>
      <c r="O8065">
        <v>8</v>
      </c>
      <c r="P8065">
        <v>105</v>
      </c>
      <c r="Q8065">
        <v>1</v>
      </c>
      <c r="R8065" t="s">
        <v>13014</v>
      </c>
    </row>
    <row r="8066" spans="1:18" x14ac:dyDescent="0.35">
      <c r="A8066">
        <v>28453366</v>
      </c>
      <c r="B8066" t="s">
        <v>13048</v>
      </c>
      <c r="C8066">
        <v>12288303</v>
      </c>
      <c r="D8066" t="s">
        <v>6852</v>
      </c>
      <c r="E8066" t="s">
        <v>48</v>
      </c>
      <c r="F8066" t="s">
        <v>49</v>
      </c>
      <c r="G8066">
        <v>524916</v>
      </c>
      <c r="H8066">
        <v>13427</v>
      </c>
      <c r="I8066" t="s">
        <v>22</v>
      </c>
      <c r="J8066">
        <v>65</v>
      </c>
      <c r="K8066">
        <v>2</v>
      </c>
      <c r="L8066">
        <v>22</v>
      </c>
      <c r="M8066" s="1">
        <v>44108</v>
      </c>
      <c r="N8066">
        <v>43</v>
      </c>
      <c r="O8066">
        <v>1</v>
      </c>
      <c r="P8066">
        <v>0</v>
      </c>
      <c r="Q8066">
        <v>0</v>
      </c>
      <c r="R8066" t="s">
        <v>13049</v>
      </c>
    </row>
    <row r="8067" spans="1:18" x14ac:dyDescent="0.35">
      <c r="A8067">
        <v>28453507</v>
      </c>
      <c r="B8067" t="s">
        <v>13050</v>
      </c>
      <c r="C8067">
        <v>214790308</v>
      </c>
      <c r="D8067" t="s">
        <v>163</v>
      </c>
      <c r="E8067" t="s">
        <v>48</v>
      </c>
      <c r="F8067" t="s">
        <v>733</v>
      </c>
      <c r="G8067">
        <v>5242113</v>
      </c>
      <c r="H8067">
        <v>1347892</v>
      </c>
      <c r="I8067" t="s">
        <v>71</v>
      </c>
      <c r="J8067">
        <v>25</v>
      </c>
      <c r="K8067">
        <v>2</v>
      </c>
      <c r="L8067">
        <v>2</v>
      </c>
      <c r="M8067" s="1">
        <v>43423</v>
      </c>
      <c r="N8067">
        <v>4</v>
      </c>
      <c r="O8067">
        <v>1</v>
      </c>
      <c r="P8067">
        <v>0</v>
      </c>
      <c r="Q8067">
        <v>0</v>
      </c>
      <c r="R8067" t="s">
        <v>30</v>
      </c>
    </row>
    <row r="8068" spans="1:18" x14ac:dyDescent="0.35">
      <c r="A8068">
        <v>28325360</v>
      </c>
      <c r="B8068" t="s">
        <v>13051</v>
      </c>
      <c r="C8068">
        <v>148226214</v>
      </c>
      <c r="D8068" t="s">
        <v>12917</v>
      </c>
      <c r="E8068" t="s">
        <v>504</v>
      </c>
      <c r="F8068" t="s">
        <v>505</v>
      </c>
      <c r="G8068">
        <v>5248074</v>
      </c>
      <c r="H8068">
        <v>1352555</v>
      </c>
      <c r="I8068" t="s">
        <v>5453</v>
      </c>
      <c r="J8068">
        <v>149</v>
      </c>
      <c r="K8068">
        <v>7</v>
      </c>
      <c r="L8068">
        <v>2</v>
      </c>
      <c r="M8068" s="1">
        <v>44808</v>
      </c>
      <c r="N8068">
        <v>45</v>
      </c>
      <c r="O8068">
        <v>8</v>
      </c>
      <c r="P8068">
        <v>360</v>
      </c>
      <c r="Q8068">
        <v>2</v>
      </c>
      <c r="R8068" t="s">
        <v>13014</v>
      </c>
    </row>
    <row r="8069" spans="1:18" x14ac:dyDescent="0.35">
      <c r="A8069">
        <v>28732470</v>
      </c>
      <c r="B8069" t="s">
        <v>13052</v>
      </c>
      <c r="C8069">
        <v>96927492</v>
      </c>
      <c r="D8069" t="s">
        <v>1642</v>
      </c>
      <c r="E8069" t="s">
        <v>48</v>
      </c>
      <c r="F8069" t="s">
        <v>49</v>
      </c>
      <c r="G8069">
        <v>5248993</v>
      </c>
      <c r="H8069">
        <v>1342598</v>
      </c>
      <c r="I8069" t="s">
        <v>22</v>
      </c>
      <c r="J8069">
        <v>13</v>
      </c>
      <c r="K8069">
        <v>4</v>
      </c>
      <c r="L8069">
        <v>23</v>
      </c>
      <c r="M8069" s="1">
        <v>44891</v>
      </c>
      <c r="N8069">
        <v>45</v>
      </c>
      <c r="O8069">
        <v>1</v>
      </c>
      <c r="P8069">
        <v>0</v>
      </c>
      <c r="Q8069">
        <v>7</v>
      </c>
      <c r="R8069" t="s">
        <v>30</v>
      </c>
    </row>
    <row r="8070" spans="1:18" x14ac:dyDescent="0.35">
      <c r="A8070">
        <v>28455444</v>
      </c>
      <c r="B8070" t="s">
        <v>13053</v>
      </c>
      <c r="C8070">
        <v>214803461</v>
      </c>
      <c r="D8070" t="s">
        <v>13054</v>
      </c>
      <c r="E8070" t="s">
        <v>48</v>
      </c>
      <c r="F8070" t="s">
        <v>49</v>
      </c>
      <c r="G8070">
        <v>5248752</v>
      </c>
      <c r="H8070">
        <v>1342904</v>
      </c>
      <c r="I8070" t="s">
        <v>71</v>
      </c>
      <c r="J8070">
        <v>30</v>
      </c>
      <c r="K8070">
        <v>2</v>
      </c>
      <c r="L8070">
        <v>1</v>
      </c>
      <c r="M8070" s="1">
        <v>43374</v>
      </c>
      <c r="N8070">
        <v>2</v>
      </c>
      <c r="O8070">
        <v>1</v>
      </c>
      <c r="P8070">
        <v>0</v>
      </c>
      <c r="Q8070">
        <v>0</v>
      </c>
      <c r="R8070" t="s">
        <v>30</v>
      </c>
    </row>
    <row r="8071" spans="1:18" x14ac:dyDescent="0.35">
      <c r="A8071">
        <v>28732723</v>
      </c>
      <c r="B8071" t="s">
        <v>13055</v>
      </c>
      <c r="C8071">
        <v>24930281</v>
      </c>
      <c r="D8071" t="s">
        <v>13056</v>
      </c>
      <c r="E8071" t="s">
        <v>20</v>
      </c>
      <c r="F8071" t="s">
        <v>849</v>
      </c>
      <c r="G8071">
        <v>5254976</v>
      </c>
      <c r="H8071">
        <v>1344825</v>
      </c>
      <c r="I8071" t="s">
        <v>22</v>
      </c>
      <c r="J8071">
        <v>104</v>
      </c>
      <c r="K8071">
        <v>6</v>
      </c>
      <c r="L8071">
        <v>0</v>
      </c>
      <c r="M8071" s="1"/>
      <c r="O8071">
        <v>1</v>
      </c>
      <c r="P8071">
        <v>0</v>
      </c>
      <c r="Q8071">
        <v>0</v>
      </c>
      <c r="R8071" t="s">
        <v>30</v>
      </c>
    </row>
    <row r="8072" spans="1:18" x14ac:dyDescent="0.35">
      <c r="A8072">
        <v>28327822</v>
      </c>
      <c r="B8072" t="s">
        <v>13057</v>
      </c>
      <c r="C8072">
        <v>27489080</v>
      </c>
      <c r="D8072" t="s">
        <v>566</v>
      </c>
      <c r="E8072" t="s">
        <v>110</v>
      </c>
      <c r="F8072" t="s">
        <v>866</v>
      </c>
      <c r="G8072">
        <v>5251681</v>
      </c>
      <c r="H8072">
        <v>1327262</v>
      </c>
      <c r="I8072" t="s">
        <v>71</v>
      </c>
      <c r="J8072">
        <v>93</v>
      </c>
      <c r="K8072">
        <v>1</v>
      </c>
      <c r="L8072">
        <v>55</v>
      </c>
      <c r="M8072" s="1">
        <v>44864</v>
      </c>
      <c r="N8072">
        <v>105</v>
      </c>
      <c r="O8072">
        <v>1</v>
      </c>
      <c r="P8072">
        <v>25</v>
      </c>
      <c r="Q8072">
        <v>19</v>
      </c>
      <c r="R8072" t="s">
        <v>13058</v>
      </c>
    </row>
    <row r="8073" spans="1:18" x14ac:dyDescent="0.35">
      <c r="A8073">
        <v>28462130</v>
      </c>
      <c r="B8073" t="s">
        <v>13059</v>
      </c>
      <c r="C8073">
        <v>190957759</v>
      </c>
      <c r="D8073" t="s">
        <v>2770</v>
      </c>
      <c r="E8073" t="s">
        <v>33</v>
      </c>
      <c r="F8073" t="s">
        <v>55</v>
      </c>
      <c r="G8073">
        <v>5249473</v>
      </c>
      <c r="H8073">
        <v>1344422</v>
      </c>
      <c r="I8073" t="s">
        <v>22</v>
      </c>
      <c r="J8073">
        <v>103</v>
      </c>
      <c r="K8073">
        <v>2</v>
      </c>
      <c r="L8073">
        <v>164</v>
      </c>
      <c r="M8073" s="1">
        <v>44893</v>
      </c>
      <c r="N8073">
        <v>316</v>
      </c>
      <c r="O8073">
        <v>18</v>
      </c>
      <c r="P8073">
        <v>153</v>
      </c>
      <c r="Q8073">
        <v>12</v>
      </c>
      <c r="R8073" t="s">
        <v>12957</v>
      </c>
    </row>
    <row r="8074" spans="1:18" x14ac:dyDescent="0.35">
      <c r="A8074">
        <v>28328056</v>
      </c>
      <c r="B8074" t="s">
        <v>13060</v>
      </c>
      <c r="C8074">
        <v>113215550</v>
      </c>
      <c r="D8074" t="s">
        <v>12917</v>
      </c>
      <c r="E8074" t="s">
        <v>110</v>
      </c>
      <c r="F8074" t="s">
        <v>254</v>
      </c>
      <c r="G8074">
        <v>5250771</v>
      </c>
      <c r="H8074">
        <v>1332803</v>
      </c>
      <c r="I8074" t="s">
        <v>5453</v>
      </c>
      <c r="J8074">
        <v>120</v>
      </c>
      <c r="K8074">
        <v>4</v>
      </c>
      <c r="L8074">
        <v>46</v>
      </c>
      <c r="M8074" s="1">
        <v>44906</v>
      </c>
      <c r="N8074">
        <v>98</v>
      </c>
      <c r="O8074">
        <v>6</v>
      </c>
      <c r="P8074">
        <v>330</v>
      </c>
      <c r="Q8074">
        <v>11</v>
      </c>
      <c r="R8074" t="s">
        <v>13061</v>
      </c>
    </row>
    <row r="8075" spans="1:18" x14ac:dyDescent="0.35">
      <c r="A8075">
        <v>28328620</v>
      </c>
      <c r="B8075" t="s">
        <v>13062</v>
      </c>
      <c r="C8075">
        <v>113215550</v>
      </c>
      <c r="D8075" t="s">
        <v>12917</v>
      </c>
      <c r="E8075" t="s">
        <v>110</v>
      </c>
      <c r="F8075" t="s">
        <v>254</v>
      </c>
      <c r="G8075">
        <v>5250771</v>
      </c>
      <c r="H8075">
        <v>1332803</v>
      </c>
      <c r="I8075" t="s">
        <v>5453</v>
      </c>
      <c r="J8075">
        <v>131</v>
      </c>
      <c r="K8075">
        <v>7</v>
      </c>
      <c r="L8075">
        <v>40</v>
      </c>
      <c r="M8075" s="1">
        <v>44913</v>
      </c>
      <c r="N8075">
        <v>106</v>
      </c>
      <c r="O8075">
        <v>6</v>
      </c>
      <c r="P8075">
        <v>335</v>
      </c>
      <c r="Q8075">
        <v>8</v>
      </c>
      <c r="R8075" t="s">
        <v>12918</v>
      </c>
    </row>
    <row r="8076" spans="1:18" x14ac:dyDescent="0.35">
      <c r="A8076">
        <v>28733538</v>
      </c>
      <c r="B8076" t="s">
        <v>13063</v>
      </c>
      <c r="C8076">
        <v>20391482</v>
      </c>
      <c r="D8076" t="s">
        <v>1674</v>
      </c>
      <c r="E8076" t="s">
        <v>48</v>
      </c>
      <c r="F8076" t="s">
        <v>49</v>
      </c>
      <c r="G8076">
        <v>5248456</v>
      </c>
      <c r="H8076">
        <v>134291</v>
      </c>
      <c r="I8076" t="s">
        <v>71</v>
      </c>
      <c r="J8076">
        <v>43</v>
      </c>
      <c r="K8076">
        <v>2</v>
      </c>
      <c r="L8076">
        <v>11</v>
      </c>
      <c r="M8076" s="1">
        <v>44036</v>
      </c>
      <c r="N8076">
        <v>22</v>
      </c>
      <c r="O8076">
        <v>1</v>
      </c>
      <c r="P8076">
        <v>0</v>
      </c>
      <c r="Q8076">
        <v>0</v>
      </c>
      <c r="R8076" t="s">
        <v>30</v>
      </c>
    </row>
    <row r="8077" spans="1:18" x14ac:dyDescent="0.35">
      <c r="A8077">
        <v>28474188</v>
      </c>
      <c r="B8077" t="s">
        <v>13064</v>
      </c>
      <c r="C8077">
        <v>12360</v>
      </c>
      <c r="D8077" t="s">
        <v>684</v>
      </c>
      <c r="E8077" t="s">
        <v>44</v>
      </c>
      <c r="F8077" t="s">
        <v>98</v>
      </c>
      <c r="G8077">
        <v>5252127</v>
      </c>
      <c r="H8077">
        <v>1340606</v>
      </c>
      <c r="I8077" t="s">
        <v>22</v>
      </c>
      <c r="J8077">
        <v>62</v>
      </c>
      <c r="K8077">
        <v>92</v>
      </c>
      <c r="L8077">
        <v>3</v>
      </c>
      <c r="M8077" s="1">
        <v>44426</v>
      </c>
      <c r="N8077">
        <v>6</v>
      </c>
      <c r="O8077">
        <v>20</v>
      </c>
      <c r="P8077">
        <v>295</v>
      </c>
      <c r="Q8077">
        <v>0</v>
      </c>
      <c r="R8077" t="s">
        <v>30</v>
      </c>
    </row>
    <row r="8078" spans="1:18" x14ac:dyDescent="0.35">
      <c r="A8078">
        <v>28733834</v>
      </c>
      <c r="B8078" t="s">
        <v>13065</v>
      </c>
      <c r="C8078">
        <v>12533433</v>
      </c>
      <c r="D8078" t="s">
        <v>2297</v>
      </c>
      <c r="E8078" t="s">
        <v>44</v>
      </c>
      <c r="F8078" t="s">
        <v>98</v>
      </c>
      <c r="G8078">
        <v>5252881</v>
      </c>
      <c r="H8078">
        <v>1340805</v>
      </c>
      <c r="I8078" t="s">
        <v>22</v>
      </c>
      <c r="J8078">
        <v>48</v>
      </c>
      <c r="K8078">
        <v>5</v>
      </c>
      <c r="L8078">
        <v>2</v>
      </c>
      <c r="M8078" s="1">
        <v>43405</v>
      </c>
      <c r="N8078">
        <v>4</v>
      </c>
      <c r="O8078">
        <v>1</v>
      </c>
      <c r="P8078">
        <v>0</v>
      </c>
      <c r="Q8078">
        <v>0</v>
      </c>
      <c r="R8078" t="s">
        <v>30</v>
      </c>
    </row>
    <row r="8079" spans="1:18" x14ac:dyDescent="0.35">
      <c r="A8079">
        <v>28994370</v>
      </c>
      <c r="B8079" t="s">
        <v>13066</v>
      </c>
      <c r="C8079">
        <v>218540737</v>
      </c>
      <c r="D8079" t="s">
        <v>13067</v>
      </c>
      <c r="E8079" t="s">
        <v>193</v>
      </c>
      <c r="F8079" t="s">
        <v>1477</v>
      </c>
      <c r="G8079">
        <v>5243002</v>
      </c>
      <c r="H8079">
        <v>1330381</v>
      </c>
      <c r="I8079" t="s">
        <v>22</v>
      </c>
      <c r="J8079">
        <v>219</v>
      </c>
      <c r="K8079">
        <v>2</v>
      </c>
      <c r="L8079">
        <v>0</v>
      </c>
      <c r="M8079" s="1"/>
      <c r="O8079">
        <v>1</v>
      </c>
      <c r="P8079">
        <v>0</v>
      </c>
      <c r="Q8079">
        <v>0</v>
      </c>
      <c r="R8079" t="s">
        <v>30</v>
      </c>
    </row>
    <row r="8080" spans="1:18" x14ac:dyDescent="0.35">
      <c r="A8080">
        <v>28477051</v>
      </c>
      <c r="B8080" t="s">
        <v>13068</v>
      </c>
      <c r="C8080">
        <v>141104498</v>
      </c>
      <c r="D8080" t="s">
        <v>13069</v>
      </c>
      <c r="E8080" t="s">
        <v>33</v>
      </c>
      <c r="F8080" t="s">
        <v>274</v>
      </c>
      <c r="G8080">
        <v>5249737</v>
      </c>
      <c r="H8080">
        <v>1341553</v>
      </c>
      <c r="I8080" t="s">
        <v>71</v>
      </c>
      <c r="J8080">
        <v>40</v>
      </c>
      <c r="K8080">
        <v>3</v>
      </c>
      <c r="L8080">
        <v>3</v>
      </c>
      <c r="M8080" s="1">
        <v>43532</v>
      </c>
      <c r="N8080">
        <v>6</v>
      </c>
      <c r="O8080">
        <v>1</v>
      </c>
      <c r="P8080">
        <v>0</v>
      </c>
      <c r="Q8080">
        <v>0</v>
      </c>
      <c r="R8080" t="s">
        <v>30</v>
      </c>
    </row>
    <row r="8081" spans="1:18" x14ac:dyDescent="0.35">
      <c r="A8081">
        <v>28479151</v>
      </c>
      <c r="B8081" t="s">
        <v>13070</v>
      </c>
      <c r="C8081">
        <v>173972470</v>
      </c>
      <c r="D8081" t="s">
        <v>3306</v>
      </c>
      <c r="E8081" t="s">
        <v>44</v>
      </c>
      <c r="F8081" t="s">
        <v>62</v>
      </c>
      <c r="G8081">
        <v>5254495</v>
      </c>
      <c r="H8081">
        <v>133729</v>
      </c>
      <c r="I8081" t="s">
        <v>71</v>
      </c>
      <c r="J8081">
        <v>50</v>
      </c>
      <c r="K8081">
        <v>6</v>
      </c>
      <c r="L8081">
        <v>3</v>
      </c>
      <c r="M8081" s="1">
        <v>44794</v>
      </c>
      <c r="N8081">
        <v>65</v>
      </c>
      <c r="O8081">
        <v>1</v>
      </c>
      <c r="P8081">
        <v>6</v>
      </c>
      <c r="Q8081">
        <v>3</v>
      </c>
      <c r="R8081" t="s">
        <v>30</v>
      </c>
    </row>
    <row r="8082" spans="1:18" x14ac:dyDescent="0.35">
      <c r="A8082">
        <v>28997672</v>
      </c>
      <c r="B8082" t="s">
        <v>13071</v>
      </c>
      <c r="C8082">
        <v>97362564</v>
      </c>
      <c r="D8082" t="s">
        <v>3908</v>
      </c>
      <c r="E8082" t="s">
        <v>44</v>
      </c>
      <c r="F8082" t="s">
        <v>632</v>
      </c>
      <c r="G8082">
        <v>5254956</v>
      </c>
      <c r="H8082">
        <v>1336124</v>
      </c>
      <c r="I8082" t="s">
        <v>71</v>
      </c>
      <c r="J8082">
        <v>22</v>
      </c>
      <c r="K8082">
        <v>3</v>
      </c>
      <c r="L8082">
        <v>4</v>
      </c>
      <c r="M8082" s="1">
        <v>43560</v>
      </c>
      <c r="N8082">
        <v>8</v>
      </c>
      <c r="O8082">
        <v>1</v>
      </c>
      <c r="P8082">
        <v>0</v>
      </c>
      <c r="Q8082">
        <v>0</v>
      </c>
      <c r="R8082" t="s">
        <v>30</v>
      </c>
    </row>
    <row r="8083" spans="1:18" x14ac:dyDescent="0.35">
      <c r="A8083">
        <v>28751838</v>
      </c>
      <c r="B8083" t="s">
        <v>13072</v>
      </c>
      <c r="C8083">
        <v>216867611</v>
      </c>
      <c r="D8083" t="s">
        <v>13073</v>
      </c>
      <c r="E8083" t="s">
        <v>33</v>
      </c>
      <c r="F8083" t="s">
        <v>274</v>
      </c>
      <c r="G8083">
        <v>5250092</v>
      </c>
      <c r="H8083">
        <v>133873</v>
      </c>
      <c r="I8083" t="s">
        <v>71</v>
      </c>
      <c r="J8083">
        <v>192</v>
      </c>
      <c r="K8083">
        <v>1</v>
      </c>
      <c r="L8083">
        <v>34</v>
      </c>
      <c r="M8083" s="1">
        <v>44515</v>
      </c>
      <c r="N8083">
        <v>70</v>
      </c>
      <c r="O8083">
        <v>6</v>
      </c>
      <c r="P8083">
        <v>0</v>
      </c>
      <c r="Q8083">
        <v>0</v>
      </c>
      <c r="R8083" t="s">
        <v>13074</v>
      </c>
    </row>
    <row r="8084" spans="1:18" x14ac:dyDescent="0.35">
      <c r="A8084">
        <v>28481135</v>
      </c>
      <c r="B8084" t="s">
        <v>13075</v>
      </c>
      <c r="C8084">
        <v>3450346</v>
      </c>
      <c r="D8084" t="s">
        <v>8471</v>
      </c>
      <c r="E8084" t="s">
        <v>44</v>
      </c>
      <c r="F8084" t="s">
        <v>78</v>
      </c>
      <c r="G8084">
        <v>5253367</v>
      </c>
      <c r="H8084">
        <v>1340694</v>
      </c>
      <c r="I8084" t="s">
        <v>71</v>
      </c>
      <c r="J8084">
        <v>180</v>
      </c>
      <c r="K8084">
        <v>4</v>
      </c>
      <c r="L8084">
        <v>6</v>
      </c>
      <c r="M8084" s="1">
        <v>44831</v>
      </c>
      <c r="N8084">
        <v>12</v>
      </c>
      <c r="O8084">
        <v>1</v>
      </c>
      <c r="P8084">
        <v>31</v>
      </c>
      <c r="Q8084">
        <v>4</v>
      </c>
      <c r="R8084" t="s">
        <v>30</v>
      </c>
    </row>
    <row r="8085" spans="1:18" x14ac:dyDescent="0.35">
      <c r="A8085">
        <v>28753356</v>
      </c>
      <c r="B8085" t="s">
        <v>13076</v>
      </c>
      <c r="C8085">
        <v>216880791</v>
      </c>
      <c r="D8085" t="s">
        <v>167</v>
      </c>
      <c r="E8085" t="s">
        <v>301</v>
      </c>
      <c r="F8085" t="s">
        <v>4986</v>
      </c>
      <c r="G8085">
        <v>5252297</v>
      </c>
      <c r="H8085">
        <v>1319818</v>
      </c>
      <c r="I8085" t="s">
        <v>71</v>
      </c>
      <c r="J8085">
        <v>35</v>
      </c>
      <c r="K8085">
        <v>1</v>
      </c>
      <c r="L8085">
        <v>4</v>
      </c>
      <c r="M8085" s="1">
        <v>43631</v>
      </c>
      <c r="N8085">
        <v>9</v>
      </c>
      <c r="O8085">
        <v>1</v>
      </c>
      <c r="P8085">
        <v>0</v>
      </c>
      <c r="Q8085">
        <v>0</v>
      </c>
      <c r="R8085" t="s">
        <v>30</v>
      </c>
    </row>
    <row r="8086" spans="1:18" x14ac:dyDescent="0.35">
      <c r="A8086">
        <v>29000041</v>
      </c>
      <c r="B8086" t="s">
        <v>13077</v>
      </c>
      <c r="C8086">
        <v>14159498</v>
      </c>
      <c r="D8086" t="s">
        <v>11090</v>
      </c>
      <c r="E8086" t="s">
        <v>44</v>
      </c>
      <c r="F8086" t="s">
        <v>98</v>
      </c>
      <c r="G8086">
        <v>5251764</v>
      </c>
      <c r="H8086">
        <v>1341993</v>
      </c>
      <c r="I8086" t="s">
        <v>22</v>
      </c>
      <c r="J8086">
        <v>81</v>
      </c>
      <c r="K8086">
        <v>3</v>
      </c>
      <c r="L8086">
        <v>108</v>
      </c>
      <c r="M8086" s="1">
        <v>44908</v>
      </c>
      <c r="N8086">
        <v>211</v>
      </c>
      <c r="O8086">
        <v>4</v>
      </c>
      <c r="P8086">
        <v>42</v>
      </c>
      <c r="Q8086">
        <v>29</v>
      </c>
      <c r="R8086" t="s">
        <v>13078</v>
      </c>
    </row>
    <row r="8087" spans="1:18" x14ac:dyDescent="0.35">
      <c r="A8087">
        <v>28484926</v>
      </c>
      <c r="B8087" t="s">
        <v>13079</v>
      </c>
      <c r="C8087">
        <v>215012414</v>
      </c>
      <c r="D8087" t="s">
        <v>284</v>
      </c>
      <c r="E8087" t="s">
        <v>44</v>
      </c>
      <c r="F8087" t="s">
        <v>45</v>
      </c>
      <c r="G8087">
        <v>5253378</v>
      </c>
      <c r="H8087">
        <v>1332605</v>
      </c>
      <c r="I8087" t="s">
        <v>22</v>
      </c>
      <c r="J8087">
        <v>44</v>
      </c>
      <c r="K8087">
        <v>120</v>
      </c>
      <c r="L8087">
        <v>0</v>
      </c>
      <c r="M8087" s="1"/>
      <c r="O8087">
        <v>1</v>
      </c>
      <c r="P8087">
        <v>2</v>
      </c>
      <c r="Q8087">
        <v>0</v>
      </c>
      <c r="R8087" t="s">
        <v>30</v>
      </c>
    </row>
    <row r="8088" spans="1:18" x14ac:dyDescent="0.35">
      <c r="A8088">
        <v>28488398</v>
      </c>
      <c r="B8088" t="s">
        <v>13080</v>
      </c>
      <c r="C8088">
        <v>5142403</v>
      </c>
      <c r="D8088" t="s">
        <v>36</v>
      </c>
      <c r="E8088" t="s">
        <v>48</v>
      </c>
      <c r="F8088" t="s">
        <v>49</v>
      </c>
      <c r="G8088">
        <v>5249323</v>
      </c>
      <c r="H8088">
        <v>1342554</v>
      </c>
      <c r="I8088" t="s">
        <v>22</v>
      </c>
      <c r="J8088">
        <v>50</v>
      </c>
      <c r="K8088">
        <v>6</v>
      </c>
      <c r="L8088">
        <v>3</v>
      </c>
      <c r="M8088" s="1">
        <v>43541</v>
      </c>
      <c r="N8088">
        <v>6</v>
      </c>
      <c r="O8088">
        <v>1</v>
      </c>
      <c r="P8088">
        <v>0</v>
      </c>
      <c r="Q8088">
        <v>0</v>
      </c>
      <c r="R8088" t="s">
        <v>13081</v>
      </c>
    </row>
    <row r="8089" spans="1:18" x14ac:dyDescent="0.35">
      <c r="A8089">
        <v>29001973</v>
      </c>
      <c r="B8089" t="s">
        <v>13082</v>
      </c>
      <c r="C8089">
        <v>86266053</v>
      </c>
      <c r="D8089" t="s">
        <v>2737</v>
      </c>
      <c r="E8089" t="s">
        <v>33</v>
      </c>
      <c r="F8089" t="s">
        <v>55</v>
      </c>
      <c r="G8089">
        <v>5249634</v>
      </c>
      <c r="H8089">
        <v>1343927</v>
      </c>
      <c r="I8089" t="s">
        <v>22</v>
      </c>
      <c r="J8089">
        <v>80</v>
      </c>
      <c r="K8089">
        <v>12</v>
      </c>
      <c r="L8089">
        <v>52</v>
      </c>
      <c r="M8089" s="1">
        <v>43867</v>
      </c>
      <c r="N8089">
        <v>102</v>
      </c>
      <c r="O8089">
        <v>2</v>
      </c>
      <c r="P8089">
        <v>0</v>
      </c>
      <c r="Q8089">
        <v>0</v>
      </c>
      <c r="R8089" t="s">
        <v>13083</v>
      </c>
    </row>
    <row r="8090" spans="1:18" x14ac:dyDescent="0.35">
      <c r="A8090">
        <v>28758037</v>
      </c>
      <c r="B8090" t="s">
        <v>13084</v>
      </c>
      <c r="C8090">
        <v>168667550</v>
      </c>
      <c r="D8090" t="s">
        <v>544</v>
      </c>
      <c r="E8090" t="s">
        <v>20</v>
      </c>
      <c r="F8090" t="s">
        <v>1354</v>
      </c>
      <c r="G8090">
        <v>5259755</v>
      </c>
      <c r="H8090">
        <v>1343624</v>
      </c>
      <c r="I8090" t="s">
        <v>22</v>
      </c>
      <c r="J8090">
        <v>120</v>
      </c>
      <c r="K8090">
        <v>3</v>
      </c>
      <c r="L8090">
        <v>0</v>
      </c>
      <c r="M8090" s="1"/>
      <c r="O8090">
        <v>1</v>
      </c>
      <c r="P8090">
        <v>0</v>
      </c>
      <c r="Q8090">
        <v>0</v>
      </c>
      <c r="R8090" t="s">
        <v>30</v>
      </c>
    </row>
    <row r="8091" spans="1:18" x14ac:dyDescent="0.35">
      <c r="A8091">
        <v>28490425</v>
      </c>
      <c r="B8091" t="s">
        <v>13085</v>
      </c>
      <c r="C8091">
        <v>2489651</v>
      </c>
      <c r="D8091" t="s">
        <v>661</v>
      </c>
      <c r="E8091" t="s">
        <v>193</v>
      </c>
      <c r="F8091" t="s">
        <v>430</v>
      </c>
      <c r="G8091">
        <v>524488</v>
      </c>
      <c r="H8091">
        <v>13235</v>
      </c>
      <c r="I8091" t="s">
        <v>71</v>
      </c>
      <c r="J8091">
        <v>51</v>
      </c>
      <c r="K8091">
        <v>1</v>
      </c>
      <c r="L8091">
        <v>48</v>
      </c>
      <c r="M8091" s="1">
        <v>44901</v>
      </c>
      <c r="N8091">
        <v>93</v>
      </c>
      <c r="O8091">
        <v>1</v>
      </c>
      <c r="P8091">
        <v>58</v>
      </c>
      <c r="Q8091">
        <v>20</v>
      </c>
      <c r="R8091" t="s">
        <v>30</v>
      </c>
    </row>
    <row r="8092" spans="1:18" x14ac:dyDescent="0.35">
      <c r="A8092">
        <v>29002077</v>
      </c>
      <c r="B8092" t="s">
        <v>13086</v>
      </c>
      <c r="C8092">
        <v>210700814</v>
      </c>
      <c r="D8092" t="s">
        <v>12920</v>
      </c>
      <c r="E8092" t="s">
        <v>44</v>
      </c>
      <c r="F8092" t="s">
        <v>78</v>
      </c>
      <c r="G8092">
        <v>5253148</v>
      </c>
      <c r="H8092">
        <v>1338848</v>
      </c>
      <c r="I8092" t="s">
        <v>22</v>
      </c>
      <c r="J8092">
        <v>248</v>
      </c>
      <c r="K8092">
        <v>2</v>
      </c>
      <c r="L8092">
        <v>16</v>
      </c>
      <c r="M8092" s="1">
        <v>44788</v>
      </c>
      <c r="N8092">
        <v>40</v>
      </c>
      <c r="O8092">
        <v>44</v>
      </c>
      <c r="P8092">
        <v>320</v>
      </c>
      <c r="Q8092">
        <v>7</v>
      </c>
      <c r="R8092" t="s">
        <v>12921</v>
      </c>
    </row>
    <row r="8093" spans="1:18" x14ac:dyDescent="0.35">
      <c r="A8093">
        <v>28501936</v>
      </c>
      <c r="B8093" t="s">
        <v>13087</v>
      </c>
      <c r="C8093">
        <v>26176336</v>
      </c>
      <c r="D8093" t="s">
        <v>10646</v>
      </c>
      <c r="E8093" t="s">
        <v>20</v>
      </c>
      <c r="F8093" t="s">
        <v>102</v>
      </c>
      <c r="G8093">
        <v>525414</v>
      </c>
      <c r="H8093">
        <v>1341604</v>
      </c>
      <c r="I8093" t="s">
        <v>22</v>
      </c>
      <c r="J8093">
        <v>150</v>
      </c>
      <c r="K8093">
        <v>14</v>
      </c>
      <c r="L8093">
        <v>1</v>
      </c>
      <c r="M8093" s="1">
        <v>43372</v>
      </c>
      <c r="N8093">
        <v>2</v>
      </c>
      <c r="O8093">
        <v>1</v>
      </c>
      <c r="P8093">
        <v>0</v>
      </c>
      <c r="Q8093">
        <v>0</v>
      </c>
      <c r="R8093" t="s">
        <v>30</v>
      </c>
    </row>
    <row r="8094" spans="1:18" x14ac:dyDescent="0.35">
      <c r="A8094">
        <v>29002437</v>
      </c>
      <c r="B8094" t="s">
        <v>13088</v>
      </c>
      <c r="C8094">
        <v>64345071</v>
      </c>
      <c r="D8094" t="s">
        <v>13089</v>
      </c>
      <c r="E8094" t="s">
        <v>44</v>
      </c>
      <c r="F8094" t="s">
        <v>81</v>
      </c>
      <c r="G8094">
        <v>5252655</v>
      </c>
      <c r="H8094">
        <v>1336447</v>
      </c>
      <c r="I8094" t="s">
        <v>71</v>
      </c>
      <c r="J8094">
        <v>35</v>
      </c>
      <c r="K8094">
        <v>1</v>
      </c>
      <c r="L8094">
        <v>5</v>
      </c>
      <c r="M8094" s="1">
        <v>43530</v>
      </c>
      <c r="N8094">
        <v>10</v>
      </c>
      <c r="O8094">
        <v>1</v>
      </c>
      <c r="P8094">
        <v>0</v>
      </c>
      <c r="Q8094">
        <v>0</v>
      </c>
      <c r="R8094" t="s">
        <v>30</v>
      </c>
    </row>
    <row r="8095" spans="1:18" x14ac:dyDescent="0.35">
      <c r="A8095">
        <v>28772056</v>
      </c>
      <c r="B8095" t="s">
        <v>13090</v>
      </c>
      <c r="C8095">
        <v>42671030</v>
      </c>
      <c r="D8095" t="s">
        <v>13091</v>
      </c>
      <c r="E8095" t="s">
        <v>44</v>
      </c>
      <c r="F8095" t="s">
        <v>78</v>
      </c>
      <c r="G8095">
        <v>5253179</v>
      </c>
      <c r="H8095">
        <v>1340069</v>
      </c>
      <c r="I8095" t="s">
        <v>22</v>
      </c>
      <c r="J8095">
        <v>543</v>
      </c>
      <c r="K8095">
        <v>1</v>
      </c>
      <c r="L8095">
        <v>2</v>
      </c>
      <c r="M8095" s="1">
        <v>43856</v>
      </c>
      <c r="N8095">
        <v>4</v>
      </c>
      <c r="O8095">
        <v>6</v>
      </c>
      <c r="P8095">
        <v>194</v>
      </c>
      <c r="Q8095">
        <v>0</v>
      </c>
      <c r="R8095" t="s">
        <v>13092</v>
      </c>
    </row>
    <row r="8096" spans="1:18" x14ac:dyDescent="0.35">
      <c r="A8096">
        <v>28504728</v>
      </c>
      <c r="B8096" t="s">
        <v>13093</v>
      </c>
      <c r="C8096">
        <v>181934749</v>
      </c>
      <c r="D8096" t="s">
        <v>5433</v>
      </c>
      <c r="E8096" t="s">
        <v>44</v>
      </c>
      <c r="F8096" t="s">
        <v>632</v>
      </c>
      <c r="G8096">
        <v>5254767</v>
      </c>
      <c r="H8096">
        <v>1336034</v>
      </c>
      <c r="I8096" t="s">
        <v>71</v>
      </c>
      <c r="J8096">
        <v>28</v>
      </c>
      <c r="K8096">
        <v>1</v>
      </c>
      <c r="L8096">
        <v>11</v>
      </c>
      <c r="M8096" s="1">
        <v>43673</v>
      </c>
      <c r="N8096">
        <v>21</v>
      </c>
      <c r="O8096">
        <v>1</v>
      </c>
      <c r="P8096">
        <v>0</v>
      </c>
      <c r="Q8096">
        <v>0</v>
      </c>
      <c r="R8096" t="s">
        <v>30</v>
      </c>
    </row>
    <row r="8097" spans="1:18" x14ac:dyDescent="0.35">
      <c r="A8097">
        <v>28509911</v>
      </c>
      <c r="B8097" t="s">
        <v>13094</v>
      </c>
      <c r="C8097">
        <v>215174581</v>
      </c>
      <c r="D8097" t="s">
        <v>13095</v>
      </c>
      <c r="E8097" t="s">
        <v>44</v>
      </c>
      <c r="F8097" t="s">
        <v>98</v>
      </c>
      <c r="G8097">
        <v>5252646</v>
      </c>
      <c r="H8097">
        <v>1339011</v>
      </c>
      <c r="I8097" t="s">
        <v>5453</v>
      </c>
      <c r="J8097">
        <v>135</v>
      </c>
      <c r="K8097">
        <v>1</v>
      </c>
      <c r="L8097">
        <v>52</v>
      </c>
      <c r="M8097" s="1">
        <v>44906</v>
      </c>
      <c r="N8097">
        <v>110</v>
      </c>
      <c r="O8097">
        <v>4</v>
      </c>
      <c r="P8097">
        <v>250</v>
      </c>
      <c r="Q8097">
        <v>40</v>
      </c>
      <c r="R8097" t="s">
        <v>13096</v>
      </c>
    </row>
    <row r="8098" spans="1:18" x14ac:dyDescent="0.35">
      <c r="A8098">
        <v>28772128</v>
      </c>
      <c r="B8098" t="s">
        <v>13097</v>
      </c>
      <c r="C8098">
        <v>5347137</v>
      </c>
      <c r="D8098" t="s">
        <v>355</v>
      </c>
      <c r="E8098" t="s">
        <v>33</v>
      </c>
      <c r="F8098" t="s">
        <v>173</v>
      </c>
      <c r="G8098">
        <v>5250979</v>
      </c>
      <c r="H8098">
        <v>1345847</v>
      </c>
      <c r="I8098" t="s">
        <v>22</v>
      </c>
      <c r="J8098">
        <v>50</v>
      </c>
      <c r="K8098">
        <v>60</v>
      </c>
      <c r="L8098">
        <v>0</v>
      </c>
      <c r="M8098" s="1"/>
      <c r="O8098">
        <v>1</v>
      </c>
      <c r="P8098">
        <v>0</v>
      </c>
      <c r="Q8098">
        <v>0</v>
      </c>
      <c r="R8098" t="s">
        <v>30</v>
      </c>
    </row>
    <row r="8099" spans="1:18" x14ac:dyDescent="0.35">
      <c r="A8099">
        <v>29002551</v>
      </c>
      <c r="B8099" t="s">
        <v>13098</v>
      </c>
      <c r="C8099">
        <v>210700814</v>
      </c>
      <c r="D8099" t="s">
        <v>12920</v>
      </c>
      <c r="E8099" t="s">
        <v>44</v>
      </c>
      <c r="F8099" t="s">
        <v>78</v>
      </c>
      <c r="G8099">
        <v>5253148</v>
      </c>
      <c r="H8099">
        <v>1338848</v>
      </c>
      <c r="I8099" t="s">
        <v>22</v>
      </c>
      <c r="J8099">
        <v>267</v>
      </c>
      <c r="K8099">
        <v>2</v>
      </c>
      <c r="L8099">
        <v>7</v>
      </c>
      <c r="M8099" s="1">
        <v>44777</v>
      </c>
      <c r="N8099">
        <v>14</v>
      </c>
      <c r="O8099">
        <v>44</v>
      </c>
      <c r="P8099">
        <v>330</v>
      </c>
      <c r="Q8099">
        <v>1</v>
      </c>
      <c r="R8099" t="s">
        <v>12921</v>
      </c>
    </row>
    <row r="8100" spans="1:18" x14ac:dyDescent="0.35">
      <c r="A8100">
        <v>28510393</v>
      </c>
      <c r="B8100" t="s">
        <v>13099</v>
      </c>
      <c r="C8100">
        <v>215174581</v>
      </c>
      <c r="D8100" t="s">
        <v>13095</v>
      </c>
      <c r="E8100" t="s">
        <v>44</v>
      </c>
      <c r="F8100" t="s">
        <v>98</v>
      </c>
      <c r="G8100">
        <v>5252644</v>
      </c>
      <c r="H8100">
        <v>133901</v>
      </c>
      <c r="I8100" t="s">
        <v>5453</v>
      </c>
      <c r="J8100">
        <v>100</v>
      </c>
      <c r="K8100">
        <v>1</v>
      </c>
      <c r="L8100">
        <v>87</v>
      </c>
      <c r="M8100" s="1">
        <v>44908</v>
      </c>
      <c r="N8100">
        <v>176</v>
      </c>
      <c r="O8100">
        <v>4</v>
      </c>
      <c r="P8100">
        <v>252</v>
      </c>
      <c r="Q8100">
        <v>32</v>
      </c>
      <c r="R8100" t="s">
        <v>13096</v>
      </c>
    </row>
    <row r="8101" spans="1:18" x14ac:dyDescent="0.35">
      <c r="A8101">
        <v>29005172</v>
      </c>
      <c r="B8101" t="s">
        <v>13100</v>
      </c>
      <c r="C8101">
        <v>161264668</v>
      </c>
      <c r="D8101" t="s">
        <v>10599</v>
      </c>
      <c r="E8101" t="s">
        <v>106</v>
      </c>
      <c r="F8101" t="s">
        <v>117</v>
      </c>
      <c r="G8101">
        <v>5249227</v>
      </c>
      <c r="H8101">
        <v>1336476</v>
      </c>
      <c r="I8101" t="s">
        <v>22</v>
      </c>
      <c r="J8101">
        <v>55</v>
      </c>
      <c r="K8101">
        <v>7</v>
      </c>
      <c r="L8101">
        <v>80</v>
      </c>
      <c r="M8101" s="1">
        <v>44850</v>
      </c>
      <c r="N8101">
        <v>157</v>
      </c>
      <c r="O8101">
        <v>4</v>
      </c>
      <c r="P8101">
        <v>199</v>
      </c>
      <c r="Q8101">
        <v>7</v>
      </c>
      <c r="R8101" t="s">
        <v>13101</v>
      </c>
    </row>
    <row r="8102" spans="1:18" x14ac:dyDescent="0.35">
      <c r="A8102">
        <v>28776223</v>
      </c>
      <c r="B8102" t="s">
        <v>13102</v>
      </c>
      <c r="C8102">
        <v>207062664</v>
      </c>
      <c r="D8102" t="s">
        <v>13103</v>
      </c>
      <c r="E8102" t="s">
        <v>20</v>
      </c>
      <c r="F8102" t="s">
        <v>29</v>
      </c>
      <c r="G8102">
        <v>5254597</v>
      </c>
      <c r="H8102">
        <v>1341237</v>
      </c>
      <c r="I8102" t="s">
        <v>71</v>
      </c>
      <c r="J8102">
        <v>102</v>
      </c>
      <c r="K8102">
        <v>1</v>
      </c>
      <c r="L8102">
        <v>1</v>
      </c>
      <c r="M8102" s="1">
        <v>44771</v>
      </c>
      <c r="N8102">
        <v>20</v>
      </c>
      <c r="O8102">
        <v>12</v>
      </c>
      <c r="P8102">
        <v>329</v>
      </c>
      <c r="Q8102">
        <v>1</v>
      </c>
      <c r="R8102" t="s">
        <v>13104</v>
      </c>
    </row>
    <row r="8103" spans="1:18" x14ac:dyDescent="0.35">
      <c r="A8103">
        <v>28510664</v>
      </c>
      <c r="B8103" t="s">
        <v>13105</v>
      </c>
      <c r="C8103">
        <v>215174581</v>
      </c>
      <c r="D8103" t="s">
        <v>13095</v>
      </c>
      <c r="E8103" t="s">
        <v>44</v>
      </c>
      <c r="F8103" t="s">
        <v>98</v>
      </c>
      <c r="G8103">
        <v>5252644</v>
      </c>
      <c r="H8103">
        <v>1339012</v>
      </c>
      <c r="I8103" t="s">
        <v>5453</v>
      </c>
      <c r="J8103">
        <v>90</v>
      </c>
      <c r="K8103">
        <v>1</v>
      </c>
      <c r="L8103">
        <v>334</v>
      </c>
      <c r="M8103" s="1">
        <v>44915</v>
      </c>
      <c r="N8103">
        <v>671</v>
      </c>
      <c r="O8103">
        <v>4</v>
      </c>
      <c r="P8103">
        <v>243</v>
      </c>
      <c r="Q8103">
        <v>127</v>
      </c>
      <c r="R8103" t="s">
        <v>13096</v>
      </c>
    </row>
    <row r="8104" spans="1:18" x14ac:dyDescent="0.35">
      <c r="A8104">
        <v>28510951</v>
      </c>
      <c r="B8104" t="s">
        <v>13106</v>
      </c>
      <c r="C8104">
        <v>215174581</v>
      </c>
      <c r="D8104" t="s">
        <v>13095</v>
      </c>
      <c r="E8104" t="s">
        <v>44</v>
      </c>
      <c r="F8104" t="s">
        <v>98</v>
      </c>
      <c r="G8104">
        <v>5252652</v>
      </c>
      <c r="H8104">
        <v>1338988</v>
      </c>
      <c r="I8104" t="s">
        <v>5453</v>
      </c>
      <c r="J8104">
        <v>85</v>
      </c>
      <c r="K8104">
        <v>1</v>
      </c>
      <c r="L8104">
        <v>48</v>
      </c>
      <c r="M8104" s="1">
        <v>44892</v>
      </c>
      <c r="N8104">
        <v>110</v>
      </c>
      <c r="O8104">
        <v>4</v>
      </c>
      <c r="P8104">
        <v>237</v>
      </c>
      <c r="Q8104">
        <v>26</v>
      </c>
      <c r="R8104" t="s">
        <v>13096</v>
      </c>
    </row>
    <row r="8105" spans="1:18" x14ac:dyDescent="0.35">
      <c r="A8105">
        <v>28776259</v>
      </c>
      <c r="B8105" t="s">
        <v>13107</v>
      </c>
      <c r="C8105">
        <v>207062664</v>
      </c>
      <c r="D8105" t="s">
        <v>13103</v>
      </c>
      <c r="E8105" t="s">
        <v>20</v>
      </c>
      <c r="F8105" t="s">
        <v>29</v>
      </c>
      <c r="G8105">
        <v>5254405</v>
      </c>
      <c r="H8105">
        <v>1341133</v>
      </c>
      <c r="I8105" t="s">
        <v>71</v>
      </c>
      <c r="J8105">
        <v>114</v>
      </c>
      <c r="K8105">
        <v>1</v>
      </c>
      <c r="L8105">
        <v>1</v>
      </c>
      <c r="M8105" s="1">
        <v>44702</v>
      </c>
      <c r="N8105">
        <v>14</v>
      </c>
      <c r="O8105">
        <v>12</v>
      </c>
      <c r="P8105">
        <v>303</v>
      </c>
      <c r="Q8105">
        <v>1</v>
      </c>
      <c r="R8105" t="s">
        <v>13104</v>
      </c>
    </row>
    <row r="8106" spans="1:18" x14ac:dyDescent="0.35">
      <c r="A8106">
        <v>28776280</v>
      </c>
      <c r="B8106" t="s">
        <v>13108</v>
      </c>
      <c r="C8106">
        <v>12898189</v>
      </c>
      <c r="D8106" t="s">
        <v>13024</v>
      </c>
      <c r="E8106" t="s">
        <v>110</v>
      </c>
      <c r="F8106" t="s">
        <v>111</v>
      </c>
      <c r="G8106">
        <v>5250635</v>
      </c>
      <c r="H8106">
        <v>1330974</v>
      </c>
      <c r="I8106" t="s">
        <v>432</v>
      </c>
      <c r="J8106">
        <v>13</v>
      </c>
      <c r="K8106">
        <v>92</v>
      </c>
      <c r="L8106">
        <v>1</v>
      </c>
      <c r="M8106" s="1">
        <v>44516</v>
      </c>
      <c r="N8106">
        <v>7</v>
      </c>
      <c r="O8106">
        <v>9</v>
      </c>
      <c r="P8106">
        <v>170</v>
      </c>
      <c r="Q8106">
        <v>0</v>
      </c>
      <c r="R8106" t="s">
        <v>30</v>
      </c>
    </row>
    <row r="8107" spans="1:18" x14ac:dyDescent="0.35">
      <c r="A8107">
        <v>29005536</v>
      </c>
      <c r="B8107" t="s">
        <v>13109</v>
      </c>
      <c r="C8107">
        <v>4762520</v>
      </c>
      <c r="D8107" t="s">
        <v>5471</v>
      </c>
      <c r="E8107" t="s">
        <v>44</v>
      </c>
      <c r="F8107" t="s">
        <v>78</v>
      </c>
      <c r="G8107">
        <v>525355</v>
      </c>
      <c r="H8107">
        <v>134047</v>
      </c>
      <c r="I8107" t="s">
        <v>22</v>
      </c>
      <c r="J8107">
        <v>110</v>
      </c>
      <c r="K8107">
        <v>2</v>
      </c>
      <c r="L8107">
        <v>73</v>
      </c>
      <c r="M8107" s="1">
        <v>44774</v>
      </c>
      <c r="N8107">
        <v>144</v>
      </c>
      <c r="O8107">
        <v>1</v>
      </c>
      <c r="P8107">
        <v>0</v>
      </c>
      <c r="Q8107">
        <v>20</v>
      </c>
      <c r="R8107" t="s">
        <v>13110</v>
      </c>
    </row>
    <row r="8108" spans="1:18" x14ac:dyDescent="0.35">
      <c r="A8108">
        <v>28512558</v>
      </c>
      <c r="B8108" t="s">
        <v>13111</v>
      </c>
      <c r="C8108">
        <v>35615646</v>
      </c>
      <c r="D8108" t="s">
        <v>13112</v>
      </c>
      <c r="E8108" t="s">
        <v>193</v>
      </c>
      <c r="F8108" t="s">
        <v>1477</v>
      </c>
      <c r="G8108">
        <v>5243897</v>
      </c>
      <c r="H8108">
        <v>1329421</v>
      </c>
      <c r="I8108" t="s">
        <v>22</v>
      </c>
      <c r="J8108">
        <v>79</v>
      </c>
      <c r="K8108">
        <v>2</v>
      </c>
      <c r="L8108">
        <v>128</v>
      </c>
      <c r="M8108" s="1">
        <v>44903</v>
      </c>
      <c r="N8108">
        <v>276</v>
      </c>
      <c r="O8108">
        <v>1</v>
      </c>
      <c r="P8108">
        <v>0</v>
      </c>
      <c r="Q8108">
        <v>45</v>
      </c>
      <c r="R8108" t="s">
        <v>13113</v>
      </c>
    </row>
    <row r="8109" spans="1:18" x14ac:dyDescent="0.35">
      <c r="A8109">
        <v>29008988</v>
      </c>
      <c r="B8109" t="s">
        <v>13114</v>
      </c>
      <c r="C8109">
        <v>35803617</v>
      </c>
      <c r="D8109" t="s">
        <v>13115</v>
      </c>
      <c r="E8109" t="s">
        <v>33</v>
      </c>
      <c r="F8109" t="s">
        <v>94</v>
      </c>
      <c r="G8109">
        <v>524938</v>
      </c>
      <c r="H8109">
        <v>1339634</v>
      </c>
      <c r="I8109" t="s">
        <v>71</v>
      </c>
      <c r="J8109">
        <v>25</v>
      </c>
      <c r="K8109">
        <v>4</v>
      </c>
      <c r="L8109">
        <v>5</v>
      </c>
      <c r="M8109" s="1">
        <v>43473</v>
      </c>
      <c r="N8109">
        <v>10</v>
      </c>
      <c r="O8109">
        <v>1</v>
      </c>
      <c r="P8109">
        <v>0</v>
      </c>
      <c r="Q8109">
        <v>0</v>
      </c>
      <c r="R8109" t="s">
        <v>30</v>
      </c>
    </row>
    <row r="8110" spans="1:18" x14ac:dyDescent="0.35">
      <c r="A8110">
        <v>29017267</v>
      </c>
      <c r="B8110" t="s">
        <v>13116</v>
      </c>
      <c r="C8110">
        <v>218706214</v>
      </c>
      <c r="D8110" t="s">
        <v>684</v>
      </c>
      <c r="E8110" t="s">
        <v>110</v>
      </c>
      <c r="F8110" t="s">
        <v>846</v>
      </c>
      <c r="G8110">
        <v>5249372</v>
      </c>
      <c r="H8110">
        <v>1326454</v>
      </c>
      <c r="I8110" t="s">
        <v>22</v>
      </c>
      <c r="J8110">
        <v>163</v>
      </c>
      <c r="K8110">
        <v>1</v>
      </c>
      <c r="L8110">
        <v>76</v>
      </c>
      <c r="M8110" s="1">
        <v>44846</v>
      </c>
      <c r="N8110">
        <v>149</v>
      </c>
      <c r="O8110">
        <v>1</v>
      </c>
      <c r="P8110">
        <v>127</v>
      </c>
      <c r="Q8110">
        <v>16</v>
      </c>
      <c r="R8110" t="s">
        <v>13117</v>
      </c>
    </row>
    <row r="8111" spans="1:18" x14ac:dyDescent="0.35">
      <c r="A8111">
        <v>28776347</v>
      </c>
      <c r="B8111" t="s">
        <v>13118</v>
      </c>
      <c r="C8111">
        <v>207062664</v>
      </c>
      <c r="D8111" t="s">
        <v>13103</v>
      </c>
      <c r="E8111" t="s">
        <v>20</v>
      </c>
      <c r="F8111" t="s">
        <v>29</v>
      </c>
      <c r="G8111">
        <v>5254493</v>
      </c>
      <c r="H8111">
        <v>1341063</v>
      </c>
      <c r="I8111" t="s">
        <v>71</v>
      </c>
      <c r="J8111">
        <v>119</v>
      </c>
      <c r="K8111">
        <v>1</v>
      </c>
      <c r="L8111">
        <v>7</v>
      </c>
      <c r="M8111" s="1">
        <v>44849</v>
      </c>
      <c r="N8111">
        <v>17</v>
      </c>
      <c r="O8111">
        <v>12</v>
      </c>
      <c r="P8111">
        <v>325</v>
      </c>
      <c r="Q8111">
        <v>6</v>
      </c>
      <c r="R8111" t="s">
        <v>13104</v>
      </c>
    </row>
    <row r="8112" spans="1:18" x14ac:dyDescent="0.35">
      <c r="A8112">
        <v>28776573</v>
      </c>
      <c r="B8112" t="s">
        <v>13119</v>
      </c>
      <c r="C8112">
        <v>207062664</v>
      </c>
      <c r="D8112" t="s">
        <v>13103</v>
      </c>
      <c r="E8112" t="s">
        <v>20</v>
      </c>
      <c r="F8112" t="s">
        <v>29</v>
      </c>
      <c r="G8112">
        <v>5254601</v>
      </c>
      <c r="H8112">
        <v>1341057</v>
      </c>
      <c r="I8112" t="s">
        <v>71</v>
      </c>
      <c r="J8112">
        <v>83</v>
      </c>
      <c r="K8112">
        <v>1</v>
      </c>
      <c r="L8112">
        <v>10</v>
      </c>
      <c r="M8112" s="1">
        <v>44822</v>
      </c>
      <c r="N8112">
        <v>48</v>
      </c>
      <c r="O8112">
        <v>12</v>
      </c>
      <c r="P8112">
        <v>345</v>
      </c>
      <c r="Q8112">
        <v>8</v>
      </c>
      <c r="R8112" t="s">
        <v>13104</v>
      </c>
    </row>
    <row r="8113" spans="1:18" x14ac:dyDescent="0.35">
      <c r="A8113">
        <v>28513864</v>
      </c>
      <c r="B8113" t="s">
        <v>13120</v>
      </c>
      <c r="C8113">
        <v>10497424</v>
      </c>
      <c r="D8113" t="s">
        <v>13121</v>
      </c>
      <c r="E8113" t="s">
        <v>44</v>
      </c>
      <c r="F8113" t="s">
        <v>45</v>
      </c>
      <c r="G8113">
        <v>525285</v>
      </c>
      <c r="H8113">
        <v>1332699</v>
      </c>
      <c r="I8113" t="s">
        <v>22</v>
      </c>
      <c r="J8113">
        <v>55</v>
      </c>
      <c r="K8113">
        <v>92</v>
      </c>
      <c r="L8113">
        <v>53</v>
      </c>
      <c r="M8113" s="1">
        <v>44795</v>
      </c>
      <c r="N8113">
        <v>102</v>
      </c>
      <c r="O8113">
        <v>1</v>
      </c>
      <c r="P8113">
        <v>82</v>
      </c>
      <c r="Q8113">
        <v>2</v>
      </c>
      <c r="R8113" t="s">
        <v>30</v>
      </c>
    </row>
    <row r="8114" spans="1:18" x14ac:dyDescent="0.35">
      <c r="A8114">
        <v>28776682</v>
      </c>
      <c r="B8114" t="s">
        <v>13122</v>
      </c>
      <c r="C8114">
        <v>207062664</v>
      </c>
      <c r="D8114" t="s">
        <v>13103</v>
      </c>
      <c r="E8114" t="s">
        <v>20</v>
      </c>
      <c r="F8114" t="s">
        <v>29</v>
      </c>
      <c r="G8114">
        <v>5254402</v>
      </c>
      <c r="H8114">
        <v>1341223</v>
      </c>
      <c r="I8114" t="s">
        <v>71</v>
      </c>
      <c r="J8114">
        <v>95</v>
      </c>
      <c r="K8114">
        <v>1</v>
      </c>
      <c r="L8114">
        <v>7</v>
      </c>
      <c r="M8114" s="1">
        <v>44896</v>
      </c>
      <c r="N8114">
        <v>55</v>
      </c>
      <c r="O8114">
        <v>12</v>
      </c>
      <c r="P8114">
        <v>338</v>
      </c>
      <c r="Q8114">
        <v>6</v>
      </c>
      <c r="R8114" t="s">
        <v>13104</v>
      </c>
    </row>
    <row r="8115" spans="1:18" x14ac:dyDescent="0.35">
      <c r="A8115">
        <v>28776888</v>
      </c>
      <c r="B8115" t="s">
        <v>13123</v>
      </c>
      <c r="C8115">
        <v>207062664</v>
      </c>
      <c r="D8115" t="s">
        <v>13103</v>
      </c>
      <c r="E8115" t="s">
        <v>20</v>
      </c>
      <c r="F8115" t="s">
        <v>29</v>
      </c>
      <c r="G8115">
        <v>5254411</v>
      </c>
      <c r="H8115">
        <v>1341122</v>
      </c>
      <c r="I8115" t="s">
        <v>71</v>
      </c>
      <c r="J8115">
        <v>95</v>
      </c>
      <c r="K8115">
        <v>1</v>
      </c>
      <c r="L8115">
        <v>17</v>
      </c>
      <c r="M8115" s="1">
        <v>44875</v>
      </c>
      <c r="N8115">
        <v>98</v>
      </c>
      <c r="O8115">
        <v>12</v>
      </c>
      <c r="P8115">
        <v>346</v>
      </c>
      <c r="Q8115">
        <v>16</v>
      </c>
      <c r="R8115" t="s">
        <v>13124</v>
      </c>
    </row>
    <row r="8116" spans="1:18" x14ac:dyDescent="0.35">
      <c r="A8116">
        <v>28528251</v>
      </c>
      <c r="B8116" t="s">
        <v>13125</v>
      </c>
      <c r="C8116">
        <v>215178674</v>
      </c>
      <c r="D8116" t="s">
        <v>13126</v>
      </c>
      <c r="E8116" t="s">
        <v>106</v>
      </c>
      <c r="F8116" t="s">
        <v>117</v>
      </c>
      <c r="G8116">
        <v>5249379</v>
      </c>
      <c r="H8116">
        <v>1336134</v>
      </c>
      <c r="I8116" t="s">
        <v>5453</v>
      </c>
      <c r="J8116">
        <v>123</v>
      </c>
      <c r="K8116">
        <v>1</v>
      </c>
      <c r="L8116">
        <v>112</v>
      </c>
      <c r="M8116" s="1">
        <v>44915</v>
      </c>
      <c r="N8116">
        <v>308</v>
      </c>
      <c r="O8116">
        <v>7</v>
      </c>
      <c r="P8116">
        <v>235</v>
      </c>
      <c r="Q8116">
        <v>63</v>
      </c>
      <c r="R8116" t="s">
        <v>13127</v>
      </c>
    </row>
    <row r="8117" spans="1:18" x14ac:dyDescent="0.35">
      <c r="A8117">
        <v>28780184</v>
      </c>
      <c r="B8117" t="s">
        <v>13128</v>
      </c>
      <c r="C8117">
        <v>10081132</v>
      </c>
      <c r="D8117" t="s">
        <v>30</v>
      </c>
      <c r="E8117" t="s">
        <v>48</v>
      </c>
      <c r="F8117" t="s">
        <v>309</v>
      </c>
      <c r="G8117">
        <v>524698</v>
      </c>
      <c r="H8117">
        <v>134339</v>
      </c>
      <c r="I8117" t="s">
        <v>71</v>
      </c>
      <c r="J8117">
        <v>75</v>
      </c>
      <c r="K8117">
        <v>4</v>
      </c>
      <c r="L8117">
        <v>49</v>
      </c>
      <c r="M8117" s="1">
        <v>44878</v>
      </c>
      <c r="N8117">
        <v>96</v>
      </c>
      <c r="O8117">
        <v>1</v>
      </c>
      <c r="P8117">
        <v>72</v>
      </c>
      <c r="Q8117">
        <v>6</v>
      </c>
      <c r="R8117" t="s">
        <v>30</v>
      </c>
    </row>
    <row r="8118" spans="1:18" x14ac:dyDescent="0.35">
      <c r="A8118">
        <v>29021448</v>
      </c>
      <c r="B8118" t="s">
        <v>13129</v>
      </c>
      <c r="C8118">
        <v>71613847</v>
      </c>
      <c r="D8118" t="s">
        <v>131</v>
      </c>
      <c r="E8118" t="s">
        <v>69</v>
      </c>
      <c r="F8118" t="s">
        <v>2477</v>
      </c>
      <c r="G8118">
        <v>5.2460750579833984E+16</v>
      </c>
      <c r="H8118">
        <v>1.3519866943359376E+16</v>
      </c>
      <c r="I8118" t="s">
        <v>22</v>
      </c>
      <c r="J8118">
        <v>129</v>
      </c>
      <c r="K8118">
        <v>3</v>
      </c>
      <c r="L8118">
        <v>0</v>
      </c>
      <c r="M8118" s="1"/>
      <c r="O8118">
        <v>14</v>
      </c>
      <c r="P8118">
        <v>0</v>
      </c>
      <c r="Q8118">
        <v>0</v>
      </c>
      <c r="R8118" t="s">
        <v>6447</v>
      </c>
    </row>
    <row r="8119" spans="1:18" x14ac:dyDescent="0.35">
      <c r="A8119">
        <v>29021563</v>
      </c>
      <c r="B8119" t="s">
        <v>13130</v>
      </c>
      <c r="C8119">
        <v>42671030</v>
      </c>
      <c r="D8119" t="s">
        <v>13091</v>
      </c>
      <c r="E8119" t="s">
        <v>44</v>
      </c>
      <c r="F8119" t="s">
        <v>78</v>
      </c>
      <c r="G8119">
        <v>5253134</v>
      </c>
      <c r="H8119">
        <v>1340121</v>
      </c>
      <c r="I8119" t="s">
        <v>22</v>
      </c>
      <c r="J8119">
        <v>426</v>
      </c>
      <c r="K8119">
        <v>1</v>
      </c>
      <c r="L8119">
        <v>10</v>
      </c>
      <c r="M8119" s="1">
        <v>44898</v>
      </c>
      <c r="N8119">
        <v>20</v>
      </c>
      <c r="O8119">
        <v>6</v>
      </c>
      <c r="P8119">
        <v>194</v>
      </c>
      <c r="Q8119">
        <v>2</v>
      </c>
      <c r="R8119" t="s">
        <v>13131</v>
      </c>
    </row>
    <row r="8120" spans="1:18" x14ac:dyDescent="0.35">
      <c r="A8120">
        <v>28528534</v>
      </c>
      <c r="B8120" t="s">
        <v>13132</v>
      </c>
      <c r="C8120">
        <v>215178674</v>
      </c>
      <c r="D8120" t="s">
        <v>13126</v>
      </c>
      <c r="E8120" t="s">
        <v>106</v>
      </c>
      <c r="F8120" t="s">
        <v>117</v>
      </c>
      <c r="G8120">
        <v>5249379</v>
      </c>
      <c r="H8120">
        <v>1336134</v>
      </c>
      <c r="I8120" t="s">
        <v>5453</v>
      </c>
      <c r="J8120">
        <v>113</v>
      </c>
      <c r="K8120">
        <v>1</v>
      </c>
      <c r="L8120">
        <v>11</v>
      </c>
      <c r="M8120" s="1">
        <v>44849</v>
      </c>
      <c r="N8120">
        <v>29</v>
      </c>
      <c r="O8120">
        <v>7</v>
      </c>
      <c r="P8120">
        <v>248</v>
      </c>
      <c r="Q8120">
        <v>7</v>
      </c>
      <c r="R8120" t="s">
        <v>13127</v>
      </c>
    </row>
    <row r="8121" spans="1:18" x14ac:dyDescent="0.35">
      <c r="A8121">
        <v>29022067</v>
      </c>
      <c r="B8121" t="s">
        <v>13133</v>
      </c>
      <c r="C8121">
        <v>209082762</v>
      </c>
      <c r="D8121" t="s">
        <v>13134</v>
      </c>
      <c r="E8121" t="s">
        <v>44</v>
      </c>
      <c r="F8121" t="s">
        <v>632</v>
      </c>
      <c r="G8121">
        <v>5255326</v>
      </c>
      <c r="H8121">
        <v>1336137</v>
      </c>
      <c r="I8121" t="s">
        <v>71</v>
      </c>
      <c r="J8121">
        <v>15</v>
      </c>
      <c r="K8121">
        <v>2</v>
      </c>
      <c r="L8121">
        <v>4</v>
      </c>
      <c r="M8121" s="1">
        <v>43403</v>
      </c>
      <c r="N8121">
        <v>8</v>
      </c>
      <c r="O8121">
        <v>1</v>
      </c>
      <c r="P8121">
        <v>0</v>
      </c>
      <c r="Q8121">
        <v>0</v>
      </c>
      <c r="R8121" t="s">
        <v>30</v>
      </c>
    </row>
    <row r="8122" spans="1:18" x14ac:dyDescent="0.35">
      <c r="A8122">
        <v>28794113</v>
      </c>
      <c r="B8122" t="s">
        <v>13135</v>
      </c>
      <c r="C8122">
        <v>217176947</v>
      </c>
      <c r="D8122" t="s">
        <v>5716</v>
      </c>
      <c r="E8122" t="s">
        <v>69</v>
      </c>
      <c r="F8122" t="s">
        <v>450</v>
      </c>
      <c r="G8122">
        <v>5246751</v>
      </c>
      <c r="H8122">
        <v>1349056</v>
      </c>
      <c r="I8122" t="s">
        <v>22</v>
      </c>
      <c r="J8122">
        <v>37</v>
      </c>
      <c r="K8122">
        <v>1</v>
      </c>
      <c r="L8122">
        <v>8</v>
      </c>
      <c r="M8122" s="1">
        <v>43404</v>
      </c>
      <c r="N8122">
        <v>16</v>
      </c>
      <c r="O8122">
        <v>1</v>
      </c>
      <c r="P8122">
        <v>0</v>
      </c>
      <c r="Q8122">
        <v>0</v>
      </c>
      <c r="R8122" t="s">
        <v>30</v>
      </c>
    </row>
    <row r="8123" spans="1:18" x14ac:dyDescent="0.35">
      <c r="A8123">
        <v>28532109</v>
      </c>
      <c r="B8123" t="s">
        <v>13136</v>
      </c>
      <c r="C8123">
        <v>215178674</v>
      </c>
      <c r="D8123" t="s">
        <v>13126</v>
      </c>
      <c r="E8123" t="s">
        <v>106</v>
      </c>
      <c r="F8123" t="s">
        <v>117</v>
      </c>
      <c r="G8123">
        <v>5249379</v>
      </c>
      <c r="H8123">
        <v>1336134</v>
      </c>
      <c r="I8123" t="s">
        <v>5453</v>
      </c>
      <c r="J8123">
        <v>128</v>
      </c>
      <c r="K8123">
        <v>1</v>
      </c>
      <c r="L8123">
        <v>57</v>
      </c>
      <c r="M8123" s="1">
        <v>44906</v>
      </c>
      <c r="N8123">
        <v>117</v>
      </c>
      <c r="O8123">
        <v>7</v>
      </c>
      <c r="P8123">
        <v>246</v>
      </c>
      <c r="Q8123">
        <v>24</v>
      </c>
      <c r="R8123" t="s">
        <v>13127</v>
      </c>
    </row>
    <row r="8124" spans="1:18" x14ac:dyDescent="0.35">
      <c r="A8124">
        <v>29022213</v>
      </c>
      <c r="B8124" t="s">
        <v>13137</v>
      </c>
      <c r="C8124">
        <v>42671030</v>
      </c>
      <c r="D8124" t="s">
        <v>13091</v>
      </c>
      <c r="E8124" t="s">
        <v>44</v>
      </c>
      <c r="F8124" t="s">
        <v>98</v>
      </c>
      <c r="G8124">
        <v>525295</v>
      </c>
      <c r="H8124">
        <v>1340229</v>
      </c>
      <c r="I8124" t="s">
        <v>22</v>
      </c>
      <c r="J8124">
        <v>426</v>
      </c>
      <c r="K8124">
        <v>1</v>
      </c>
      <c r="L8124">
        <v>1</v>
      </c>
      <c r="M8124" s="1">
        <v>43801</v>
      </c>
      <c r="N8124">
        <v>3</v>
      </c>
      <c r="O8124">
        <v>6</v>
      </c>
      <c r="P8124">
        <v>193</v>
      </c>
      <c r="Q8124">
        <v>0</v>
      </c>
      <c r="R8124" t="s">
        <v>13131</v>
      </c>
    </row>
    <row r="8125" spans="1:18" x14ac:dyDescent="0.35">
      <c r="A8125">
        <v>28532200</v>
      </c>
      <c r="B8125" t="s">
        <v>13138</v>
      </c>
      <c r="C8125">
        <v>215178674</v>
      </c>
      <c r="D8125" t="s">
        <v>13126</v>
      </c>
      <c r="E8125" t="s">
        <v>106</v>
      </c>
      <c r="F8125" t="s">
        <v>117</v>
      </c>
      <c r="G8125">
        <v>5249379</v>
      </c>
      <c r="H8125">
        <v>1336134</v>
      </c>
      <c r="I8125" t="s">
        <v>5453</v>
      </c>
      <c r="J8125">
        <v>113</v>
      </c>
      <c r="K8125">
        <v>1</v>
      </c>
      <c r="L8125">
        <v>7</v>
      </c>
      <c r="M8125" s="1">
        <v>44878</v>
      </c>
      <c r="N8125">
        <v>25</v>
      </c>
      <c r="O8125">
        <v>7</v>
      </c>
      <c r="P8125">
        <v>248</v>
      </c>
      <c r="Q8125">
        <v>5</v>
      </c>
      <c r="R8125" t="s">
        <v>13127</v>
      </c>
    </row>
    <row r="8126" spans="1:18" x14ac:dyDescent="0.35">
      <c r="A8126">
        <v>29022451</v>
      </c>
      <c r="B8126" t="s">
        <v>13139</v>
      </c>
      <c r="C8126">
        <v>42671030</v>
      </c>
      <c r="D8126" t="s">
        <v>13091</v>
      </c>
      <c r="E8126" t="s">
        <v>44</v>
      </c>
      <c r="F8126" t="s">
        <v>78</v>
      </c>
      <c r="G8126">
        <v>5253124</v>
      </c>
      <c r="H8126">
        <v>1340085</v>
      </c>
      <c r="I8126" t="s">
        <v>22</v>
      </c>
      <c r="J8126">
        <v>1427</v>
      </c>
      <c r="K8126">
        <v>1</v>
      </c>
      <c r="L8126">
        <v>2</v>
      </c>
      <c r="M8126" s="1">
        <v>44735</v>
      </c>
      <c r="N8126">
        <v>13</v>
      </c>
      <c r="O8126">
        <v>6</v>
      </c>
      <c r="P8126">
        <v>157</v>
      </c>
      <c r="Q8126">
        <v>1</v>
      </c>
      <c r="R8126" t="s">
        <v>13140</v>
      </c>
    </row>
    <row r="8127" spans="1:18" x14ac:dyDescent="0.35">
      <c r="A8127">
        <v>28798099</v>
      </c>
      <c r="B8127" t="s">
        <v>13141</v>
      </c>
      <c r="C8127">
        <v>3789531</v>
      </c>
      <c r="D8127" t="s">
        <v>13142</v>
      </c>
      <c r="E8127" t="s">
        <v>33</v>
      </c>
      <c r="F8127" t="s">
        <v>94</v>
      </c>
      <c r="G8127">
        <v>52489</v>
      </c>
      <c r="H8127">
        <v>1338084</v>
      </c>
      <c r="I8127" t="s">
        <v>22</v>
      </c>
      <c r="J8127">
        <v>63</v>
      </c>
      <c r="K8127">
        <v>2</v>
      </c>
      <c r="L8127">
        <v>84</v>
      </c>
      <c r="M8127" s="1">
        <v>44889</v>
      </c>
      <c r="N8127">
        <v>163</v>
      </c>
      <c r="O8127">
        <v>2</v>
      </c>
      <c r="P8127">
        <v>237</v>
      </c>
      <c r="Q8127">
        <v>25</v>
      </c>
      <c r="R8127" t="s">
        <v>13143</v>
      </c>
    </row>
    <row r="8128" spans="1:18" x14ac:dyDescent="0.35">
      <c r="A8128">
        <v>28532542</v>
      </c>
      <c r="B8128" t="s">
        <v>13144</v>
      </c>
      <c r="C8128">
        <v>215178674</v>
      </c>
      <c r="D8128" t="s">
        <v>13126</v>
      </c>
      <c r="E8128" t="s">
        <v>106</v>
      </c>
      <c r="F8128" t="s">
        <v>117</v>
      </c>
      <c r="G8128">
        <v>5249379</v>
      </c>
      <c r="H8128">
        <v>1336134</v>
      </c>
      <c r="I8128" t="s">
        <v>5453</v>
      </c>
      <c r="J8128">
        <v>98</v>
      </c>
      <c r="K8128">
        <v>1</v>
      </c>
      <c r="L8128">
        <v>126</v>
      </c>
      <c r="M8128" s="1">
        <v>44914</v>
      </c>
      <c r="N8128">
        <v>262</v>
      </c>
      <c r="O8128">
        <v>7</v>
      </c>
      <c r="P8128">
        <v>254</v>
      </c>
      <c r="Q8128">
        <v>26</v>
      </c>
      <c r="R8128" t="s">
        <v>13127</v>
      </c>
    </row>
    <row r="8129" spans="1:18" x14ac:dyDescent="0.35">
      <c r="A8129">
        <v>28798412</v>
      </c>
      <c r="B8129" t="s">
        <v>13145</v>
      </c>
      <c r="C8129">
        <v>217049360</v>
      </c>
      <c r="D8129" t="s">
        <v>13146</v>
      </c>
      <c r="E8129" t="s">
        <v>44</v>
      </c>
      <c r="F8129" t="s">
        <v>287</v>
      </c>
      <c r="G8129">
        <v>5250844</v>
      </c>
      <c r="H8129">
        <v>1334735</v>
      </c>
      <c r="I8129" t="s">
        <v>22</v>
      </c>
      <c r="J8129">
        <v>95</v>
      </c>
      <c r="K8129">
        <v>92</v>
      </c>
      <c r="L8129">
        <v>15</v>
      </c>
      <c r="M8129" s="1">
        <v>44518</v>
      </c>
      <c r="N8129">
        <v>30</v>
      </c>
      <c r="O8129">
        <v>1</v>
      </c>
      <c r="P8129">
        <v>364</v>
      </c>
      <c r="Q8129">
        <v>0</v>
      </c>
      <c r="R8129" t="s">
        <v>30</v>
      </c>
    </row>
    <row r="8130" spans="1:18" x14ac:dyDescent="0.35">
      <c r="A8130">
        <v>29022524</v>
      </c>
      <c r="B8130" t="s">
        <v>13147</v>
      </c>
      <c r="C8130">
        <v>42671030</v>
      </c>
      <c r="D8130" t="s">
        <v>13091</v>
      </c>
      <c r="E8130" t="s">
        <v>44</v>
      </c>
      <c r="F8130" t="s">
        <v>78</v>
      </c>
      <c r="G8130">
        <v>525315</v>
      </c>
      <c r="H8130">
        <v>1340227</v>
      </c>
      <c r="I8130" t="s">
        <v>22</v>
      </c>
      <c r="J8130">
        <v>1517</v>
      </c>
      <c r="K8130">
        <v>1</v>
      </c>
      <c r="L8130">
        <v>11</v>
      </c>
      <c r="M8130" s="1">
        <v>44822</v>
      </c>
      <c r="N8130">
        <v>29</v>
      </c>
      <c r="O8130">
        <v>6</v>
      </c>
      <c r="P8130">
        <v>149</v>
      </c>
      <c r="Q8130">
        <v>4</v>
      </c>
      <c r="R8130" t="s">
        <v>13148</v>
      </c>
    </row>
    <row r="8131" spans="1:18" x14ac:dyDescent="0.35">
      <c r="A8131">
        <v>28532851</v>
      </c>
      <c r="B8131" t="s">
        <v>13149</v>
      </c>
      <c r="C8131">
        <v>215178674</v>
      </c>
      <c r="D8131" t="s">
        <v>13126</v>
      </c>
      <c r="E8131" t="s">
        <v>106</v>
      </c>
      <c r="F8131" t="s">
        <v>117</v>
      </c>
      <c r="G8131">
        <v>5249379</v>
      </c>
      <c r="H8131">
        <v>1336134</v>
      </c>
      <c r="I8131" t="s">
        <v>5453</v>
      </c>
      <c r="J8131">
        <v>93</v>
      </c>
      <c r="K8131">
        <v>1</v>
      </c>
      <c r="L8131">
        <v>365</v>
      </c>
      <c r="M8131" s="1">
        <v>44916</v>
      </c>
      <c r="N8131">
        <v>749</v>
      </c>
      <c r="O8131">
        <v>7</v>
      </c>
      <c r="P8131">
        <v>251</v>
      </c>
      <c r="Q8131">
        <v>107</v>
      </c>
      <c r="R8131" t="s">
        <v>13127</v>
      </c>
    </row>
    <row r="8132" spans="1:18" x14ac:dyDescent="0.35">
      <c r="A8132">
        <v>29022547</v>
      </c>
      <c r="B8132" t="s">
        <v>13150</v>
      </c>
      <c r="C8132">
        <v>42671030</v>
      </c>
      <c r="D8132" t="s">
        <v>13091</v>
      </c>
      <c r="E8132" t="s">
        <v>44</v>
      </c>
      <c r="F8132" t="s">
        <v>78</v>
      </c>
      <c r="G8132">
        <v>5253182</v>
      </c>
      <c r="H8132">
        <v>1340237</v>
      </c>
      <c r="I8132" t="s">
        <v>22</v>
      </c>
      <c r="J8132">
        <v>296</v>
      </c>
      <c r="K8132">
        <v>1</v>
      </c>
      <c r="L8132">
        <v>38</v>
      </c>
      <c r="M8132" s="1">
        <v>44853</v>
      </c>
      <c r="N8132">
        <v>81</v>
      </c>
      <c r="O8132">
        <v>6</v>
      </c>
      <c r="P8132">
        <v>194</v>
      </c>
      <c r="Q8132">
        <v>10</v>
      </c>
      <c r="R8132" t="s">
        <v>13151</v>
      </c>
    </row>
    <row r="8133" spans="1:18" x14ac:dyDescent="0.35">
      <c r="A8133">
        <v>29023341</v>
      </c>
      <c r="B8133" t="s">
        <v>13152</v>
      </c>
      <c r="C8133">
        <v>14073025</v>
      </c>
      <c r="D8133" t="s">
        <v>1300</v>
      </c>
      <c r="E8133" t="s">
        <v>33</v>
      </c>
      <c r="F8133" t="s">
        <v>94</v>
      </c>
      <c r="G8133">
        <v>5249242</v>
      </c>
      <c r="H8133">
        <v>1337955</v>
      </c>
      <c r="I8133" t="s">
        <v>71</v>
      </c>
      <c r="J8133">
        <v>18</v>
      </c>
      <c r="K8133">
        <v>29</v>
      </c>
      <c r="L8133">
        <v>6</v>
      </c>
      <c r="M8133" s="1">
        <v>43881</v>
      </c>
      <c r="N8133">
        <v>12</v>
      </c>
      <c r="O8133">
        <v>1</v>
      </c>
      <c r="P8133">
        <v>127</v>
      </c>
      <c r="Q8133">
        <v>0</v>
      </c>
      <c r="R8133" t="s">
        <v>30</v>
      </c>
    </row>
    <row r="8134" spans="1:18" x14ac:dyDescent="0.35">
      <c r="A8134">
        <v>28798580</v>
      </c>
      <c r="B8134" t="s">
        <v>13153</v>
      </c>
      <c r="C8134">
        <v>8589425</v>
      </c>
      <c r="D8134" t="s">
        <v>6582</v>
      </c>
      <c r="E8134" t="s">
        <v>48</v>
      </c>
      <c r="F8134" t="s">
        <v>152</v>
      </c>
      <c r="G8134">
        <v>5247917</v>
      </c>
      <c r="H8134">
        <v>1345576</v>
      </c>
      <c r="I8134" t="s">
        <v>71</v>
      </c>
      <c r="J8134">
        <v>28</v>
      </c>
      <c r="K8134">
        <v>3</v>
      </c>
      <c r="L8134">
        <v>5</v>
      </c>
      <c r="M8134" s="1">
        <v>43767</v>
      </c>
      <c r="N8134">
        <v>10</v>
      </c>
      <c r="O8134">
        <v>2</v>
      </c>
      <c r="P8134">
        <v>0</v>
      </c>
      <c r="Q8134">
        <v>0</v>
      </c>
      <c r="R8134" t="s">
        <v>30</v>
      </c>
    </row>
    <row r="8135" spans="1:18" x14ac:dyDescent="0.35">
      <c r="A8135">
        <v>28533381</v>
      </c>
      <c r="B8135" t="s">
        <v>13154</v>
      </c>
      <c r="C8135">
        <v>215178674</v>
      </c>
      <c r="D8135" t="s">
        <v>13126</v>
      </c>
      <c r="E8135" t="s">
        <v>106</v>
      </c>
      <c r="F8135" t="s">
        <v>117</v>
      </c>
      <c r="G8135">
        <v>5249379</v>
      </c>
      <c r="H8135">
        <v>1336134</v>
      </c>
      <c r="I8135" t="s">
        <v>5453</v>
      </c>
      <c r="J8135">
        <v>88</v>
      </c>
      <c r="K8135">
        <v>1</v>
      </c>
      <c r="L8135">
        <v>22</v>
      </c>
      <c r="M8135" s="1">
        <v>44766</v>
      </c>
      <c r="N8135">
        <v>46</v>
      </c>
      <c r="O8135">
        <v>7</v>
      </c>
      <c r="P8135">
        <v>239</v>
      </c>
      <c r="Q8135">
        <v>2</v>
      </c>
      <c r="R8135" t="s">
        <v>13127</v>
      </c>
    </row>
    <row r="8136" spans="1:18" x14ac:dyDescent="0.35">
      <c r="A8136">
        <v>28802570</v>
      </c>
      <c r="B8136" t="s">
        <v>13155</v>
      </c>
      <c r="C8136">
        <v>86656518</v>
      </c>
      <c r="D8136" t="s">
        <v>13156</v>
      </c>
      <c r="E8136" t="s">
        <v>33</v>
      </c>
      <c r="F8136" t="s">
        <v>55</v>
      </c>
      <c r="G8136">
        <v>5249734</v>
      </c>
      <c r="H8136">
        <v>1342258</v>
      </c>
      <c r="I8136" t="s">
        <v>71</v>
      </c>
      <c r="J8136">
        <v>20</v>
      </c>
      <c r="K8136">
        <v>3</v>
      </c>
      <c r="L8136">
        <v>3</v>
      </c>
      <c r="M8136" s="1">
        <v>43422</v>
      </c>
      <c r="N8136">
        <v>6</v>
      </c>
      <c r="O8136">
        <v>1</v>
      </c>
      <c r="P8136">
        <v>0</v>
      </c>
      <c r="Q8136">
        <v>0</v>
      </c>
      <c r="R8136" t="s">
        <v>30</v>
      </c>
    </row>
    <row r="8137" spans="1:18" x14ac:dyDescent="0.35">
      <c r="A8137">
        <v>28533803</v>
      </c>
      <c r="B8137" t="s">
        <v>13157</v>
      </c>
      <c r="C8137">
        <v>215175725</v>
      </c>
      <c r="D8137" t="s">
        <v>13158</v>
      </c>
      <c r="E8137" t="s">
        <v>44</v>
      </c>
      <c r="F8137" t="s">
        <v>287</v>
      </c>
      <c r="G8137">
        <v>5250329</v>
      </c>
      <c r="H8137">
        <v>1337034</v>
      </c>
      <c r="I8137" t="s">
        <v>5453</v>
      </c>
      <c r="J8137">
        <v>157</v>
      </c>
      <c r="K8137">
        <v>1</v>
      </c>
      <c r="L8137">
        <v>19</v>
      </c>
      <c r="M8137" s="1">
        <v>44887</v>
      </c>
      <c r="N8137">
        <v>64</v>
      </c>
      <c r="O8137">
        <v>5</v>
      </c>
      <c r="P8137">
        <v>241</v>
      </c>
      <c r="Q8137">
        <v>13</v>
      </c>
      <c r="R8137" t="s">
        <v>13159</v>
      </c>
    </row>
    <row r="8138" spans="1:18" x14ac:dyDescent="0.35">
      <c r="A8138">
        <v>28534517</v>
      </c>
      <c r="B8138" t="s">
        <v>13160</v>
      </c>
      <c r="C8138">
        <v>215175725</v>
      </c>
      <c r="D8138" t="s">
        <v>13158</v>
      </c>
      <c r="E8138" t="s">
        <v>44</v>
      </c>
      <c r="F8138" t="s">
        <v>287</v>
      </c>
      <c r="G8138">
        <v>5250329</v>
      </c>
      <c r="H8138">
        <v>1337034</v>
      </c>
      <c r="I8138" t="s">
        <v>5453</v>
      </c>
      <c r="J8138">
        <v>157</v>
      </c>
      <c r="K8138">
        <v>1</v>
      </c>
      <c r="L8138">
        <v>8</v>
      </c>
      <c r="M8138" s="1">
        <v>44884</v>
      </c>
      <c r="N8138">
        <v>28</v>
      </c>
      <c r="O8138">
        <v>5</v>
      </c>
      <c r="P8138">
        <v>232</v>
      </c>
      <c r="Q8138">
        <v>7</v>
      </c>
      <c r="R8138" t="s">
        <v>13159</v>
      </c>
    </row>
    <row r="8139" spans="1:18" x14ac:dyDescent="0.35">
      <c r="A8139">
        <v>28803183</v>
      </c>
      <c r="B8139" t="s">
        <v>13161</v>
      </c>
      <c r="C8139">
        <v>1509514</v>
      </c>
      <c r="D8139" t="s">
        <v>1069</v>
      </c>
      <c r="E8139" t="s">
        <v>193</v>
      </c>
      <c r="F8139" t="s">
        <v>2162</v>
      </c>
      <c r="G8139">
        <v>5243572</v>
      </c>
      <c r="H8139">
        <v>1332151</v>
      </c>
      <c r="I8139" t="s">
        <v>71</v>
      </c>
      <c r="J8139">
        <v>360</v>
      </c>
      <c r="K8139">
        <v>4</v>
      </c>
      <c r="L8139">
        <v>1</v>
      </c>
      <c r="M8139" s="1">
        <v>44563</v>
      </c>
      <c r="N8139">
        <v>8</v>
      </c>
      <c r="O8139">
        <v>2</v>
      </c>
      <c r="P8139">
        <v>0</v>
      </c>
      <c r="Q8139">
        <v>1</v>
      </c>
      <c r="R8139" t="s">
        <v>13162</v>
      </c>
    </row>
    <row r="8140" spans="1:18" x14ac:dyDescent="0.35">
      <c r="A8140">
        <v>29024118</v>
      </c>
      <c r="B8140" t="s">
        <v>13163</v>
      </c>
      <c r="C8140">
        <v>198200036</v>
      </c>
      <c r="D8140" t="s">
        <v>8514</v>
      </c>
      <c r="E8140" t="s">
        <v>20</v>
      </c>
      <c r="F8140" t="s">
        <v>40</v>
      </c>
      <c r="G8140">
        <v>5253112</v>
      </c>
      <c r="H8140">
        <v>1342474</v>
      </c>
      <c r="I8140" t="s">
        <v>71</v>
      </c>
      <c r="J8140">
        <v>50</v>
      </c>
      <c r="K8140">
        <v>9</v>
      </c>
      <c r="L8140">
        <v>1</v>
      </c>
      <c r="M8140" s="1">
        <v>43470</v>
      </c>
      <c r="N8140">
        <v>2</v>
      </c>
      <c r="O8140">
        <v>1</v>
      </c>
      <c r="P8140">
        <v>0</v>
      </c>
      <c r="Q8140">
        <v>0</v>
      </c>
      <c r="R8140" t="s">
        <v>30</v>
      </c>
    </row>
    <row r="8141" spans="1:18" x14ac:dyDescent="0.35">
      <c r="A8141">
        <v>29027417</v>
      </c>
      <c r="B8141" t="s">
        <v>13164</v>
      </c>
      <c r="C8141">
        <v>218761980</v>
      </c>
      <c r="D8141" t="s">
        <v>68</v>
      </c>
      <c r="E8141" t="s">
        <v>44</v>
      </c>
      <c r="F8141" t="s">
        <v>45</v>
      </c>
      <c r="G8141">
        <v>5252842</v>
      </c>
      <c r="H8141">
        <v>1334044</v>
      </c>
      <c r="I8141" t="s">
        <v>22</v>
      </c>
      <c r="J8141">
        <v>78</v>
      </c>
      <c r="K8141">
        <v>2</v>
      </c>
      <c r="L8141">
        <v>0</v>
      </c>
      <c r="M8141" s="1"/>
      <c r="O8141">
        <v>1</v>
      </c>
      <c r="P8141">
        <v>0</v>
      </c>
      <c r="Q8141">
        <v>0</v>
      </c>
      <c r="R8141" t="s">
        <v>30</v>
      </c>
    </row>
    <row r="8142" spans="1:18" x14ac:dyDescent="0.35">
      <c r="A8142">
        <v>28534680</v>
      </c>
      <c r="B8142" t="s">
        <v>13165</v>
      </c>
      <c r="C8142">
        <v>215175725</v>
      </c>
      <c r="D8142" t="s">
        <v>13158</v>
      </c>
      <c r="E8142" t="s">
        <v>44</v>
      </c>
      <c r="F8142" t="s">
        <v>287</v>
      </c>
      <c r="G8142">
        <v>5250329</v>
      </c>
      <c r="H8142">
        <v>1337034</v>
      </c>
      <c r="I8142" t="s">
        <v>5453</v>
      </c>
      <c r="J8142">
        <v>127</v>
      </c>
      <c r="K8142">
        <v>1</v>
      </c>
      <c r="L8142">
        <v>61</v>
      </c>
      <c r="M8142" s="1">
        <v>44891</v>
      </c>
      <c r="N8142">
        <v>122</v>
      </c>
      <c r="O8142">
        <v>5</v>
      </c>
      <c r="P8142">
        <v>250</v>
      </c>
      <c r="Q8142">
        <v>36</v>
      </c>
      <c r="R8142" t="s">
        <v>13159</v>
      </c>
    </row>
    <row r="8143" spans="1:18" x14ac:dyDescent="0.35">
      <c r="A8143">
        <v>28805839</v>
      </c>
      <c r="B8143" t="s">
        <v>13166</v>
      </c>
      <c r="C8143">
        <v>8969459</v>
      </c>
      <c r="D8143" t="s">
        <v>13167</v>
      </c>
      <c r="E8143" t="s">
        <v>44</v>
      </c>
      <c r="F8143" t="s">
        <v>98</v>
      </c>
      <c r="G8143">
        <v>5253083</v>
      </c>
      <c r="H8143">
        <v>1338214</v>
      </c>
      <c r="I8143" t="s">
        <v>71</v>
      </c>
      <c r="J8143">
        <v>55</v>
      </c>
      <c r="K8143">
        <v>1</v>
      </c>
      <c r="L8143">
        <v>249</v>
      </c>
      <c r="M8143" s="1">
        <v>44909</v>
      </c>
      <c r="N8143">
        <v>483</v>
      </c>
      <c r="O8143">
        <v>1</v>
      </c>
      <c r="P8143">
        <v>58</v>
      </c>
      <c r="Q8143">
        <v>63</v>
      </c>
      <c r="R8143" t="s">
        <v>13168</v>
      </c>
    </row>
    <row r="8144" spans="1:18" x14ac:dyDescent="0.35">
      <c r="A8144">
        <v>28535346</v>
      </c>
      <c r="B8144" t="s">
        <v>13169</v>
      </c>
      <c r="C8144">
        <v>215175725</v>
      </c>
      <c r="D8144" t="s">
        <v>13158</v>
      </c>
      <c r="E8144" t="s">
        <v>44</v>
      </c>
      <c r="F8144" t="s">
        <v>287</v>
      </c>
      <c r="G8144">
        <v>5250329</v>
      </c>
      <c r="H8144">
        <v>1337034</v>
      </c>
      <c r="I8144" t="s">
        <v>5453</v>
      </c>
      <c r="J8144">
        <v>97</v>
      </c>
      <c r="K8144">
        <v>1</v>
      </c>
      <c r="L8144">
        <v>52</v>
      </c>
      <c r="M8144" s="1">
        <v>44902</v>
      </c>
      <c r="N8144">
        <v>105</v>
      </c>
      <c r="O8144">
        <v>5</v>
      </c>
      <c r="P8144">
        <v>253</v>
      </c>
      <c r="Q8144">
        <v>12</v>
      </c>
      <c r="R8144" t="s">
        <v>13159</v>
      </c>
    </row>
    <row r="8145" spans="1:18" x14ac:dyDescent="0.35">
      <c r="A8145">
        <v>28806732</v>
      </c>
      <c r="B8145" t="s">
        <v>13170</v>
      </c>
      <c r="C8145">
        <v>217262525</v>
      </c>
      <c r="D8145" t="s">
        <v>10217</v>
      </c>
      <c r="E8145" t="s">
        <v>48</v>
      </c>
      <c r="F8145" t="s">
        <v>49</v>
      </c>
      <c r="G8145">
        <v>5248411</v>
      </c>
      <c r="H8145">
        <v>1343889</v>
      </c>
      <c r="I8145" t="s">
        <v>22</v>
      </c>
      <c r="J8145">
        <v>55</v>
      </c>
      <c r="K8145">
        <v>1</v>
      </c>
      <c r="L8145">
        <v>5</v>
      </c>
      <c r="M8145" s="1">
        <v>43409</v>
      </c>
      <c r="N8145">
        <v>10</v>
      </c>
      <c r="O8145">
        <v>1</v>
      </c>
      <c r="P8145">
        <v>0</v>
      </c>
      <c r="Q8145">
        <v>0</v>
      </c>
      <c r="R8145" t="s">
        <v>30</v>
      </c>
    </row>
    <row r="8146" spans="1:18" x14ac:dyDescent="0.35">
      <c r="A8146">
        <v>29027547</v>
      </c>
      <c r="B8146" t="s">
        <v>13171</v>
      </c>
      <c r="C8146">
        <v>112101094</v>
      </c>
      <c r="D8146" t="s">
        <v>1058</v>
      </c>
      <c r="E8146" t="s">
        <v>44</v>
      </c>
      <c r="F8146" t="s">
        <v>62</v>
      </c>
      <c r="G8146">
        <v>5254127</v>
      </c>
      <c r="H8146">
        <v>1337216</v>
      </c>
      <c r="I8146" t="s">
        <v>71</v>
      </c>
      <c r="J8146">
        <v>90</v>
      </c>
      <c r="K8146">
        <v>2</v>
      </c>
      <c r="L8146">
        <v>3</v>
      </c>
      <c r="M8146" s="1">
        <v>43394</v>
      </c>
      <c r="N8146">
        <v>6</v>
      </c>
      <c r="O8146">
        <v>1</v>
      </c>
      <c r="P8146">
        <v>0</v>
      </c>
      <c r="Q8146">
        <v>0</v>
      </c>
      <c r="R8146" t="s">
        <v>30</v>
      </c>
    </row>
    <row r="8147" spans="1:18" x14ac:dyDescent="0.35">
      <c r="A8147">
        <v>29029427</v>
      </c>
      <c r="B8147" t="s">
        <v>13172</v>
      </c>
      <c r="C8147">
        <v>158469533</v>
      </c>
      <c r="D8147" t="s">
        <v>13173</v>
      </c>
      <c r="E8147" t="s">
        <v>44</v>
      </c>
      <c r="F8147" t="s">
        <v>81</v>
      </c>
      <c r="G8147">
        <v>5252873</v>
      </c>
      <c r="H8147">
        <v>133499</v>
      </c>
      <c r="I8147" t="s">
        <v>22</v>
      </c>
      <c r="J8147">
        <v>167</v>
      </c>
      <c r="K8147">
        <v>3</v>
      </c>
      <c r="L8147">
        <v>124</v>
      </c>
      <c r="M8147" s="1">
        <v>44884</v>
      </c>
      <c r="N8147">
        <v>242</v>
      </c>
      <c r="O8147">
        <v>2</v>
      </c>
      <c r="P8147">
        <v>7</v>
      </c>
      <c r="Q8147">
        <v>11</v>
      </c>
      <c r="R8147" t="s">
        <v>13174</v>
      </c>
    </row>
    <row r="8148" spans="1:18" x14ac:dyDescent="0.35">
      <c r="A8148">
        <v>28535860</v>
      </c>
      <c r="B8148" t="s">
        <v>13175</v>
      </c>
      <c r="C8148">
        <v>215175725</v>
      </c>
      <c r="D8148" t="s">
        <v>13158</v>
      </c>
      <c r="E8148" t="s">
        <v>44</v>
      </c>
      <c r="F8148" t="s">
        <v>287</v>
      </c>
      <c r="G8148">
        <v>5250329</v>
      </c>
      <c r="H8148">
        <v>1337034</v>
      </c>
      <c r="I8148" t="s">
        <v>5453</v>
      </c>
      <c r="J8148">
        <v>87</v>
      </c>
      <c r="K8148">
        <v>1</v>
      </c>
      <c r="L8148">
        <v>305</v>
      </c>
      <c r="M8148" s="1">
        <v>44915</v>
      </c>
      <c r="N8148">
        <v>629</v>
      </c>
      <c r="O8148">
        <v>5</v>
      </c>
      <c r="P8148">
        <v>251</v>
      </c>
      <c r="Q8148">
        <v>57</v>
      </c>
      <c r="R8148" t="s">
        <v>13159</v>
      </c>
    </row>
    <row r="8149" spans="1:18" x14ac:dyDescent="0.35">
      <c r="A8149">
        <v>28826497</v>
      </c>
      <c r="B8149" t="s">
        <v>13176</v>
      </c>
      <c r="C8149">
        <v>8752361</v>
      </c>
      <c r="D8149" t="s">
        <v>13177</v>
      </c>
      <c r="E8149" t="s">
        <v>20</v>
      </c>
      <c r="F8149" t="s">
        <v>40</v>
      </c>
      <c r="G8149">
        <v>5253538</v>
      </c>
      <c r="H8149">
        <v>1342305</v>
      </c>
      <c r="I8149" t="s">
        <v>22</v>
      </c>
      <c r="J8149">
        <v>65</v>
      </c>
      <c r="K8149">
        <v>2</v>
      </c>
      <c r="L8149">
        <v>5</v>
      </c>
      <c r="M8149" s="1">
        <v>43409</v>
      </c>
      <c r="N8149">
        <v>10</v>
      </c>
      <c r="O8149">
        <v>1</v>
      </c>
      <c r="P8149">
        <v>0</v>
      </c>
      <c r="Q8149">
        <v>0</v>
      </c>
      <c r="R8149" t="s">
        <v>30</v>
      </c>
    </row>
    <row r="8150" spans="1:18" x14ac:dyDescent="0.35">
      <c r="A8150">
        <v>28536218</v>
      </c>
      <c r="B8150" t="s">
        <v>13178</v>
      </c>
      <c r="C8150">
        <v>213877372</v>
      </c>
      <c r="D8150" t="s">
        <v>13030</v>
      </c>
      <c r="E8150" t="s">
        <v>106</v>
      </c>
      <c r="F8150" t="s">
        <v>270</v>
      </c>
      <c r="G8150">
        <v>5246545</v>
      </c>
      <c r="H8150">
        <v>1332632</v>
      </c>
      <c r="I8150" t="s">
        <v>5453</v>
      </c>
      <c r="J8150">
        <v>170</v>
      </c>
      <c r="K8150">
        <v>1</v>
      </c>
      <c r="L8150">
        <v>26</v>
      </c>
      <c r="M8150" s="1">
        <v>44891</v>
      </c>
      <c r="N8150">
        <v>61</v>
      </c>
      <c r="O8150">
        <v>6</v>
      </c>
      <c r="P8150">
        <v>249</v>
      </c>
      <c r="Q8150">
        <v>14</v>
      </c>
      <c r="R8150" t="s">
        <v>13031</v>
      </c>
    </row>
    <row r="8151" spans="1:18" x14ac:dyDescent="0.35">
      <c r="A8151">
        <v>29034605</v>
      </c>
      <c r="B8151" t="s">
        <v>13179</v>
      </c>
      <c r="C8151">
        <v>218817177</v>
      </c>
      <c r="D8151" t="s">
        <v>7741</v>
      </c>
      <c r="E8151" t="s">
        <v>48</v>
      </c>
      <c r="F8151" t="s">
        <v>468</v>
      </c>
      <c r="G8151">
        <v>5246869</v>
      </c>
      <c r="H8151">
        <v>134234</v>
      </c>
      <c r="I8151" t="s">
        <v>71</v>
      </c>
      <c r="J8151">
        <v>45</v>
      </c>
      <c r="K8151">
        <v>2</v>
      </c>
      <c r="L8151">
        <v>8</v>
      </c>
      <c r="M8151" s="1">
        <v>43695</v>
      </c>
      <c r="N8151">
        <v>16</v>
      </c>
      <c r="O8151">
        <v>1</v>
      </c>
      <c r="P8151">
        <v>0</v>
      </c>
      <c r="Q8151">
        <v>0</v>
      </c>
      <c r="R8151" t="s">
        <v>30</v>
      </c>
    </row>
    <row r="8152" spans="1:18" x14ac:dyDescent="0.35">
      <c r="A8152">
        <v>28536871</v>
      </c>
      <c r="B8152" t="s">
        <v>13180</v>
      </c>
      <c r="C8152">
        <v>213877372</v>
      </c>
      <c r="D8152" t="s">
        <v>13030</v>
      </c>
      <c r="E8152" t="s">
        <v>106</v>
      </c>
      <c r="F8152" t="s">
        <v>270</v>
      </c>
      <c r="G8152">
        <v>5246545</v>
      </c>
      <c r="H8152">
        <v>1332632</v>
      </c>
      <c r="I8152" t="s">
        <v>5453</v>
      </c>
      <c r="J8152">
        <v>150</v>
      </c>
      <c r="K8152">
        <v>1</v>
      </c>
      <c r="L8152">
        <v>34</v>
      </c>
      <c r="M8152" s="1">
        <v>44878</v>
      </c>
      <c r="N8152">
        <v>77</v>
      </c>
      <c r="O8152">
        <v>6</v>
      </c>
      <c r="P8152">
        <v>245</v>
      </c>
      <c r="Q8152">
        <v>18</v>
      </c>
      <c r="R8152" t="s">
        <v>13031</v>
      </c>
    </row>
    <row r="8153" spans="1:18" x14ac:dyDescent="0.35">
      <c r="A8153">
        <v>29046411</v>
      </c>
      <c r="B8153" t="s">
        <v>13181</v>
      </c>
      <c r="C8153">
        <v>161264668</v>
      </c>
      <c r="D8153" t="s">
        <v>10599</v>
      </c>
      <c r="E8153" t="s">
        <v>106</v>
      </c>
      <c r="F8153" t="s">
        <v>117</v>
      </c>
      <c r="G8153">
        <v>5249072</v>
      </c>
      <c r="H8153">
        <v>1336269</v>
      </c>
      <c r="I8153" t="s">
        <v>22</v>
      </c>
      <c r="J8153">
        <v>58</v>
      </c>
      <c r="K8153">
        <v>7</v>
      </c>
      <c r="L8153">
        <v>78</v>
      </c>
      <c r="M8153" s="1">
        <v>44856</v>
      </c>
      <c r="N8153">
        <v>160</v>
      </c>
      <c r="O8153">
        <v>4</v>
      </c>
      <c r="P8153">
        <v>309</v>
      </c>
      <c r="Q8153">
        <v>5</v>
      </c>
      <c r="R8153" t="s">
        <v>13182</v>
      </c>
    </row>
    <row r="8154" spans="1:18" x14ac:dyDescent="0.35">
      <c r="A8154">
        <v>28828410</v>
      </c>
      <c r="B8154" t="s">
        <v>13183</v>
      </c>
      <c r="C8154">
        <v>1509514</v>
      </c>
      <c r="D8154" t="s">
        <v>1069</v>
      </c>
      <c r="E8154" t="s">
        <v>193</v>
      </c>
      <c r="F8154" t="s">
        <v>2162</v>
      </c>
      <c r="G8154">
        <v>524358</v>
      </c>
      <c r="H8154">
        <v>1332143</v>
      </c>
      <c r="I8154" t="s">
        <v>22</v>
      </c>
      <c r="J8154">
        <v>300</v>
      </c>
      <c r="K8154">
        <v>2</v>
      </c>
      <c r="L8154">
        <v>21</v>
      </c>
      <c r="M8154" s="1">
        <v>44564</v>
      </c>
      <c r="N8154">
        <v>48</v>
      </c>
      <c r="O8154">
        <v>2</v>
      </c>
      <c r="P8154">
        <v>0</v>
      </c>
      <c r="Q8154">
        <v>1</v>
      </c>
      <c r="R8154" t="s">
        <v>13184</v>
      </c>
    </row>
    <row r="8155" spans="1:18" x14ac:dyDescent="0.35">
      <c r="A8155">
        <v>28828802</v>
      </c>
      <c r="B8155" t="s">
        <v>13185</v>
      </c>
      <c r="C8155">
        <v>8389055</v>
      </c>
      <c r="D8155" t="s">
        <v>2068</v>
      </c>
      <c r="E8155" t="s">
        <v>20</v>
      </c>
      <c r="F8155" t="s">
        <v>29</v>
      </c>
      <c r="G8155">
        <v>5254818</v>
      </c>
      <c r="H8155">
        <v>1340372</v>
      </c>
      <c r="I8155" t="s">
        <v>22</v>
      </c>
      <c r="J8155">
        <v>160</v>
      </c>
      <c r="K8155">
        <v>2</v>
      </c>
      <c r="L8155">
        <v>10</v>
      </c>
      <c r="M8155" s="1">
        <v>44030</v>
      </c>
      <c r="N8155">
        <v>21</v>
      </c>
      <c r="O8155">
        <v>1</v>
      </c>
      <c r="P8155">
        <v>0</v>
      </c>
      <c r="Q8155">
        <v>0</v>
      </c>
      <c r="R8155" t="s">
        <v>13186</v>
      </c>
    </row>
    <row r="8156" spans="1:18" x14ac:dyDescent="0.35">
      <c r="A8156">
        <v>28536991</v>
      </c>
      <c r="B8156" t="s">
        <v>13187</v>
      </c>
      <c r="C8156">
        <v>213877372</v>
      </c>
      <c r="D8156" t="s">
        <v>13030</v>
      </c>
      <c r="E8156" t="s">
        <v>106</v>
      </c>
      <c r="F8156" t="s">
        <v>270</v>
      </c>
      <c r="G8156">
        <v>5246545</v>
      </c>
      <c r="H8156">
        <v>1332632</v>
      </c>
      <c r="I8156" t="s">
        <v>5453</v>
      </c>
      <c r="J8156">
        <v>128</v>
      </c>
      <c r="K8156">
        <v>1</v>
      </c>
      <c r="L8156">
        <v>20</v>
      </c>
      <c r="M8156" s="1">
        <v>44893</v>
      </c>
      <c r="N8156">
        <v>49</v>
      </c>
      <c r="O8156">
        <v>6</v>
      </c>
      <c r="P8156">
        <v>244</v>
      </c>
      <c r="Q8156">
        <v>11</v>
      </c>
      <c r="R8156" t="s">
        <v>13031</v>
      </c>
    </row>
    <row r="8157" spans="1:18" x14ac:dyDescent="0.35">
      <c r="A8157">
        <v>28848356</v>
      </c>
      <c r="B8157" t="s">
        <v>13188</v>
      </c>
      <c r="C8157">
        <v>217529245</v>
      </c>
      <c r="D8157" t="s">
        <v>13189</v>
      </c>
      <c r="E8157" t="s">
        <v>48</v>
      </c>
      <c r="F8157" t="s">
        <v>152</v>
      </c>
      <c r="G8157">
        <v>5247969</v>
      </c>
      <c r="H8157">
        <v>1344519</v>
      </c>
      <c r="I8157" t="s">
        <v>22</v>
      </c>
      <c r="J8157">
        <v>62</v>
      </c>
      <c r="K8157">
        <v>2</v>
      </c>
      <c r="L8157">
        <v>6</v>
      </c>
      <c r="M8157" s="1">
        <v>43744</v>
      </c>
      <c r="N8157">
        <v>12</v>
      </c>
      <c r="O8157">
        <v>1</v>
      </c>
      <c r="P8157">
        <v>0</v>
      </c>
      <c r="Q8157">
        <v>0</v>
      </c>
      <c r="R8157" t="s">
        <v>30</v>
      </c>
    </row>
    <row r="8158" spans="1:18" x14ac:dyDescent="0.35">
      <c r="A8158">
        <v>29066272</v>
      </c>
      <c r="B8158" t="s">
        <v>13190</v>
      </c>
      <c r="C8158">
        <v>11209321</v>
      </c>
      <c r="D8158" t="s">
        <v>423</v>
      </c>
      <c r="E8158" t="s">
        <v>44</v>
      </c>
      <c r="F8158" t="s">
        <v>707</v>
      </c>
      <c r="G8158">
        <v>5255029</v>
      </c>
      <c r="H8158">
        <v>1339084</v>
      </c>
      <c r="I8158" t="s">
        <v>22</v>
      </c>
      <c r="J8158">
        <v>185</v>
      </c>
      <c r="K8158">
        <v>45</v>
      </c>
      <c r="L8158">
        <v>40</v>
      </c>
      <c r="M8158" s="1">
        <v>44802</v>
      </c>
      <c r="N8158">
        <v>79</v>
      </c>
      <c r="O8158">
        <v>9</v>
      </c>
      <c r="P8158">
        <v>157</v>
      </c>
      <c r="Q8158">
        <v>4</v>
      </c>
      <c r="R8158" t="s">
        <v>13191</v>
      </c>
    </row>
    <row r="8159" spans="1:18" x14ac:dyDescent="0.35">
      <c r="A8159">
        <v>28537085</v>
      </c>
      <c r="B8159" t="s">
        <v>13192</v>
      </c>
      <c r="C8159">
        <v>213877372</v>
      </c>
      <c r="D8159" t="s">
        <v>13030</v>
      </c>
      <c r="E8159" t="s">
        <v>106</v>
      </c>
      <c r="F8159" t="s">
        <v>270</v>
      </c>
      <c r="G8159">
        <v>5246545</v>
      </c>
      <c r="H8159">
        <v>1332632</v>
      </c>
      <c r="I8159" t="s">
        <v>5453</v>
      </c>
      <c r="J8159">
        <v>118</v>
      </c>
      <c r="K8159">
        <v>1</v>
      </c>
      <c r="L8159">
        <v>34</v>
      </c>
      <c r="M8159" s="1">
        <v>44914</v>
      </c>
      <c r="N8159">
        <v>79</v>
      </c>
      <c r="O8159">
        <v>6</v>
      </c>
      <c r="P8159">
        <v>249</v>
      </c>
      <c r="Q8159">
        <v>13</v>
      </c>
      <c r="R8159" t="s">
        <v>13031</v>
      </c>
    </row>
    <row r="8160" spans="1:18" x14ac:dyDescent="0.35">
      <c r="A8160">
        <v>29072721</v>
      </c>
      <c r="B8160" t="s">
        <v>13193</v>
      </c>
      <c r="C8160">
        <v>34430690</v>
      </c>
      <c r="D8160" t="s">
        <v>2225</v>
      </c>
      <c r="E8160" t="s">
        <v>20</v>
      </c>
      <c r="F8160" t="s">
        <v>21</v>
      </c>
      <c r="G8160">
        <v>5253926</v>
      </c>
      <c r="H8160">
        <v>1342167</v>
      </c>
      <c r="I8160" t="s">
        <v>22</v>
      </c>
      <c r="J8160">
        <v>76</v>
      </c>
      <c r="K8160">
        <v>3</v>
      </c>
      <c r="L8160">
        <v>57</v>
      </c>
      <c r="M8160" s="1">
        <v>44913</v>
      </c>
      <c r="N8160">
        <v>115</v>
      </c>
      <c r="O8160">
        <v>1</v>
      </c>
      <c r="P8160">
        <v>0</v>
      </c>
      <c r="Q8160">
        <v>20</v>
      </c>
      <c r="R8160" t="s">
        <v>30</v>
      </c>
    </row>
    <row r="8161" spans="1:18" x14ac:dyDescent="0.35">
      <c r="A8161">
        <v>28537159</v>
      </c>
      <c r="B8161" t="s">
        <v>13194</v>
      </c>
      <c r="C8161">
        <v>213877372</v>
      </c>
      <c r="D8161" t="s">
        <v>13030</v>
      </c>
      <c r="E8161" t="s">
        <v>106</v>
      </c>
      <c r="F8161" t="s">
        <v>270</v>
      </c>
      <c r="G8161">
        <v>5246545</v>
      </c>
      <c r="H8161">
        <v>1332632</v>
      </c>
      <c r="I8161" t="s">
        <v>5453</v>
      </c>
      <c r="J8161">
        <v>113</v>
      </c>
      <c r="K8161">
        <v>1</v>
      </c>
      <c r="L8161">
        <v>7</v>
      </c>
      <c r="M8161" s="1">
        <v>44866</v>
      </c>
      <c r="N8161">
        <v>17</v>
      </c>
      <c r="O8161">
        <v>6</v>
      </c>
      <c r="P8161">
        <v>227</v>
      </c>
      <c r="Q8161">
        <v>2</v>
      </c>
      <c r="R8161" t="s">
        <v>13031</v>
      </c>
    </row>
    <row r="8162" spans="1:18" x14ac:dyDescent="0.35">
      <c r="A8162">
        <v>29074368</v>
      </c>
      <c r="B8162" t="s">
        <v>13195</v>
      </c>
      <c r="C8162">
        <v>11209321</v>
      </c>
      <c r="D8162" t="s">
        <v>423</v>
      </c>
      <c r="E8162" t="s">
        <v>44</v>
      </c>
      <c r="F8162" t="s">
        <v>81</v>
      </c>
      <c r="G8162">
        <v>5252156</v>
      </c>
      <c r="H8162">
        <v>1335491</v>
      </c>
      <c r="I8162" t="s">
        <v>22</v>
      </c>
      <c r="J8162">
        <v>11</v>
      </c>
      <c r="K8162">
        <v>45</v>
      </c>
      <c r="L8162">
        <v>49</v>
      </c>
      <c r="M8162" s="1">
        <v>44741</v>
      </c>
      <c r="N8162">
        <v>97</v>
      </c>
      <c r="O8162">
        <v>9</v>
      </c>
      <c r="P8162">
        <v>178</v>
      </c>
      <c r="Q8162">
        <v>2</v>
      </c>
      <c r="R8162" t="s">
        <v>13196</v>
      </c>
    </row>
    <row r="8163" spans="1:18" x14ac:dyDescent="0.35">
      <c r="A8163">
        <v>28852427</v>
      </c>
      <c r="B8163" t="s">
        <v>13197</v>
      </c>
      <c r="C8163">
        <v>33419967</v>
      </c>
      <c r="D8163" t="s">
        <v>13198</v>
      </c>
      <c r="E8163" t="s">
        <v>69</v>
      </c>
      <c r="F8163" t="s">
        <v>450</v>
      </c>
      <c r="G8163">
        <v>5246889</v>
      </c>
      <c r="H8163">
        <v>1349134</v>
      </c>
      <c r="I8163" t="s">
        <v>71</v>
      </c>
      <c r="J8163">
        <v>25</v>
      </c>
      <c r="K8163">
        <v>3</v>
      </c>
      <c r="L8163">
        <v>3</v>
      </c>
      <c r="M8163" s="1">
        <v>43391</v>
      </c>
      <c r="N8163">
        <v>6</v>
      </c>
      <c r="O8163">
        <v>1</v>
      </c>
      <c r="P8163">
        <v>0</v>
      </c>
      <c r="Q8163">
        <v>0</v>
      </c>
      <c r="R8163" t="s">
        <v>30</v>
      </c>
    </row>
    <row r="8164" spans="1:18" x14ac:dyDescent="0.35">
      <c r="A8164">
        <v>28538241</v>
      </c>
      <c r="B8164" t="s">
        <v>13199</v>
      </c>
      <c r="C8164">
        <v>215385584</v>
      </c>
      <c r="D8164" t="s">
        <v>13200</v>
      </c>
      <c r="E8164" t="s">
        <v>44</v>
      </c>
      <c r="F8164" t="s">
        <v>98</v>
      </c>
      <c r="G8164">
        <v>5252322</v>
      </c>
      <c r="H8164">
        <v>1340597</v>
      </c>
      <c r="I8164" t="s">
        <v>22</v>
      </c>
      <c r="J8164">
        <v>175</v>
      </c>
      <c r="K8164">
        <v>3</v>
      </c>
      <c r="L8164">
        <v>123</v>
      </c>
      <c r="M8164" s="1">
        <v>44803</v>
      </c>
      <c r="N8164">
        <v>238</v>
      </c>
      <c r="O8164">
        <v>1</v>
      </c>
      <c r="P8164">
        <v>46</v>
      </c>
      <c r="Q8164">
        <v>21</v>
      </c>
      <c r="R8164" t="s">
        <v>13201</v>
      </c>
    </row>
    <row r="8165" spans="1:18" x14ac:dyDescent="0.35">
      <c r="A8165">
        <v>28863960</v>
      </c>
      <c r="B8165" t="s">
        <v>13202</v>
      </c>
      <c r="C8165">
        <v>17461583</v>
      </c>
      <c r="D8165" t="s">
        <v>4959</v>
      </c>
      <c r="E8165" t="s">
        <v>48</v>
      </c>
      <c r="F8165" t="s">
        <v>803</v>
      </c>
      <c r="G8165">
        <v>5245994</v>
      </c>
      <c r="H8165">
        <v>1343257</v>
      </c>
      <c r="I8165" t="s">
        <v>22</v>
      </c>
      <c r="J8165">
        <v>123</v>
      </c>
      <c r="K8165">
        <v>3</v>
      </c>
      <c r="L8165">
        <v>59</v>
      </c>
      <c r="M8165" s="1">
        <v>44896</v>
      </c>
      <c r="N8165">
        <v>321</v>
      </c>
      <c r="O8165">
        <v>1</v>
      </c>
      <c r="P8165">
        <v>147</v>
      </c>
      <c r="Q8165">
        <v>39</v>
      </c>
      <c r="R8165" t="s">
        <v>13203</v>
      </c>
    </row>
    <row r="8166" spans="1:18" x14ac:dyDescent="0.35">
      <c r="A8166">
        <v>29075186</v>
      </c>
      <c r="B8166" t="s">
        <v>13204</v>
      </c>
      <c r="C8166">
        <v>47306584</v>
      </c>
      <c r="D8166" t="s">
        <v>5153</v>
      </c>
      <c r="E8166" t="s">
        <v>137</v>
      </c>
      <c r="F8166" t="s">
        <v>2026</v>
      </c>
      <c r="G8166">
        <v>5247513</v>
      </c>
      <c r="H8166">
        <v>135612</v>
      </c>
      <c r="I8166" t="s">
        <v>71</v>
      </c>
      <c r="J8166">
        <v>30</v>
      </c>
      <c r="K8166">
        <v>2</v>
      </c>
      <c r="L8166">
        <v>4</v>
      </c>
      <c r="M8166" s="1">
        <v>44082</v>
      </c>
      <c r="N8166">
        <v>9</v>
      </c>
      <c r="O8166">
        <v>1</v>
      </c>
      <c r="P8166">
        <v>0</v>
      </c>
      <c r="Q8166">
        <v>0</v>
      </c>
      <c r="R8166" t="s">
        <v>30</v>
      </c>
    </row>
    <row r="8167" spans="1:18" x14ac:dyDescent="0.35">
      <c r="A8167">
        <v>28556124</v>
      </c>
      <c r="B8167" t="s">
        <v>13205</v>
      </c>
      <c r="C8167">
        <v>3846301</v>
      </c>
      <c r="D8167" t="s">
        <v>13206</v>
      </c>
      <c r="E8167" t="s">
        <v>48</v>
      </c>
      <c r="F8167" t="s">
        <v>49</v>
      </c>
      <c r="G8167">
        <v>5248722</v>
      </c>
      <c r="H8167">
        <v>1343889</v>
      </c>
      <c r="I8167" t="s">
        <v>22</v>
      </c>
      <c r="J8167">
        <v>72</v>
      </c>
      <c r="K8167">
        <v>3</v>
      </c>
      <c r="L8167">
        <v>22</v>
      </c>
      <c r="M8167" s="1">
        <v>44450</v>
      </c>
      <c r="N8167">
        <v>44</v>
      </c>
      <c r="O8167">
        <v>1</v>
      </c>
      <c r="P8167">
        <v>0</v>
      </c>
      <c r="Q8167">
        <v>0</v>
      </c>
      <c r="R8167" t="s">
        <v>30</v>
      </c>
    </row>
    <row r="8168" spans="1:18" x14ac:dyDescent="0.35">
      <c r="A8168">
        <v>29077990</v>
      </c>
      <c r="B8168" t="s">
        <v>10660</v>
      </c>
      <c r="C8168">
        <v>148126779</v>
      </c>
      <c r="D8168" t="s">
        <v>5158</v>
      </c>
      <c r="E8168" t="s">
        <v>44</v>
      </c>
      <c r="F8168" t="s">
        <v>81</v>
      </c>
      <c r="G8168">
        <v>5252752</v>
      </c>
      <c r="H8168">
        <v>1335263</v>
      </c>
      <c r="I8168" t="s">
        <v>71</v>
      </c>
      <c r="J8168">
        <v>100</v>
      </c>
      <c r="K8168">
        <v>30</v>
      </c>
      <c r="L8168">
        <v>1</v>
      </c>
      <c r="M8168" s="1">
        <v>43385</v>
      </c>
      <c r="N8168">
        <v>2</v>
      </c>
      <c r="O8168">
        <v>1</v>
      </c>
      <c r="P8168">
        <v>365</v>
      </c>
      <c r="Q8168">
        <v>0</v>
      </c>
      <c r="R8168" t="s">
        <v>30</v>
      </c>
    </row>
    <row r="8169" spans="1:18" x14ac:dyDescent="0.35">
      <c r="A8169">
        <v>28559170</v>
      </c>
      <c r="B8169" t="s">
        <v>13207</v>
      </c>
      <c r="C8169">
        <v>51051469</v>
      </c>
      <c r="D8169" t="s">
        <v>13208</v>
      </c>
      <c r="E8169" t="s">
        <v>110</v>
      </c>
      <c r="F8169" t="s">
        <v>1108</v>
      </c>
      <c r="G8169">
        <v>5248879</v>
      </c>
      <c r="H8169">
        <v>1332218</v>
      </c>
      <c r="I8169" t="s">
        <v>71</v>
      </c>
      <c r="J8169">
        <v>40</v>
      </c>
      <c r="K8169">
        <v>1</v>
      </c>
      <c r="L8169">
        <v>5</v>
      </c>
      <c r="M8169" s="1">
        <v>43650</v>
      </c>
      <c r="N8169">
        <v>10</v>
      </c>
      <c r="O8169">
        <v>1</v>
      </c>
      <c r="P8169">
        <v>0</v>
      </c>
      <c r="Q8169">
        <v>0</v>
      </c>
      <c r="R8169" t="s">
        <v>30</v>
      </c>
    </row>
    <row r="8170" spans="1:18" x14ac:dyDescent="0.35">
      <c r="A8170">
        <v>29085472</v>
      </c>
      <c r="B8170" t="s">
        <v>13209</v>
      </c>
      <c r="C8170">
        <v>11209321</v>
      </c>
      <c r="D8170" t="s">
        <v>423</v>
      </c>
      <c r="E8170" t="s">
        <v>44</v>
      </c>
      <c r="F8170" t="s">
        <v>45</v>
      </c>
      <c r="G8170">
        <v>5252663</v>
      </c>
      <c r="H8170">
        <v>1332823</v>
      </c>
      <c r="I8170" t="s">
        <v>22</v>
      </c>
      <c r="J8170">
        <v>99</v>
      </c>
      <c r="K8170">
        <v>60</v>
      </c>
      <c r="L8170">
        <v>9</v>
      </c>
      <c r="M8170" s="1">
        <v>44157</v>
      </c>
      <c r="N8170">
        <v>19</v>
      </c>
      <c r="O8170">
        <v>9</v>
      </c>
      <c r="P8170">
        <v>121</v>
      </c>
      <c r="Q8170">
        <v>0</v>
      </c>
      <c r="R8170" t="s">
        <v>13210</v>
      </c>
    </row>
    <row r="8171" spans="1:18" x14ac:dyDescent="0.35">
      <c r="A8171">
        <v>28880341</v>
      </c>
      <c r="B8171" t="s">
        <v>13211</v>
      </c>
      <c r="C8171">
        <v>4866157</v>
      </c>
      <c r="D8171" t="s">
        <v>13212</v>
      </c>
      <c r="E8171" t="s">
        <v>504</v>
      </c>
      <c r="F8171" t="s">
        <v>1194</v>
      </c>
      <c r="G8171">
        <v>525026</v>
      </c>
      <c r="H8171">
        <v>1347973</v>
      </c>
      <c r="I8171" t="s">
        <v>71</v>
      </c>
      <c r="J8171">
        <v>2032</v>
      </c>
      <c r="K8171">
        <v>1</v>
      </c>
      <c r="L8171">
        <v>52</v>
      </c>
      <c r="M8171" s="1">
        <v>44861</v>
      </c>
      <c r="N8171">
        <v>101</v>
      </c>
      <c r="O8171">
        <v>2</v>
      </c>
      <c r="P8171">
        <v>0</v>
      </c>
      <c r="Q8171">
        <v>18</v>
      </c>
      <c r="R8171" t="s">
        <v>30</v>
      </c>
    </row>
    <row r="8172" spans="1:18" x14ac:dyDescent="0.35">
      <c r="A8172">
        <v>28562096</v>
      </c>
      <c r="B8172" t="s">
        <v>13213</v>
      </c>
      <c r="C8172">
        <v>6444753</v>
      </c>
      <c r="D8172" t="s">
        <v>1201</v>
      </c>
      <c r="E8172" t="s">
        <v>20</v>
      </c>
      <c r="F8172" t="s">
        <v>21</v>
      </c>
      <c r="G8172">
        <v>5253527</v>
      </c>
      <c r="H8172">
        <v>1342125</v>
      </c>
      <c r="I8172" t="s">
        <v>22</v>
      </c>
      <c r="J8172">
        <v>150</v>
      </c>
      <c r="K8172">
        <v>7</v>
      </c>
      <c r="L8172">
        <v>106</v>
      </c>
      <c r="M8172" s="1">
        <v>44902</v>
      </c>
      <c r="N8172">
        <v>220</v>
      </c>
      <c r="O8172">
        <v>6</v>
      </c>
      <c r="P8172">
        <v>250</v>
      </c>
      <c r="Q8172">
        <v>29</v>
      </c>
      <c r="R8172" t="s">
        <v>13214</v>
      </c>
    </row>
    <row r="8173" spans="1:18" x14ac:dyDescent="0.35">
      <c r="A8173">
        <v>28881636</v>
      </c>
      <c r="B8173" t="s">
        <v>11083</v>
      </c>
      <c r="C8173">
        <v>217706736</v>
      </c>
      <c r="D8173" t="s">
        <v>597</v>
      </c>
      <c r="E8173" t="s">
        <v>106</v>
      </c>
      <c r="F8173" t="s">
        <v>117</v>
      </c>
      <c r="G8173">
        <v>5249689</v>
      </c>
      <c r="H8173">
        <v>1334894</v>
      </c>
      <c r="I8173" t="s">
        <v>22</v>
      </c>
      <c r="J8173">
        <v>154</v>
      </c>
      <c r="K8173">
        <v>4</v>
      </c>
      <c r="L8173">
        <v>97</v>
      </c>
      <c r="M8173" s="1">
        <v>44899</v>
      </c>
      <c r="N8173">
        <v>192</v>
      </c>
      <c r="O8173">
        <v>1</v>
      </c>
      <c r="P8173">
        <v>164</v>
      </c>
      <c r="Q8173">
        <v>29</v>
      </c>
      <c r="R8173" t="s">
        <v>13215</v>
      </c>
    </row>
    <row r="8174" spans="1:18" x14ac:dyDescent="0.35">
      <c r="A8174">
        <v>29093185</v>
      </c>
      <c r="B8174" t="s">
        <v>13216</v>
      </c>
      <c r="C8174">
        <v>47920551</v>
      </c>
      <c r="D8174" t="s">
        <v>2299</v>
      </c>
      <c r="E8174" t="s">
        <v>193</v>
      </c>
      <c r="F8174" t="s">
        <v>194</v>
      </c>
      <c r="G8174">
        <v>5241669</v>
      </c>
      <c r="H8174">
        <v>1314036</v>
      </c>
      <c r="I8174" t="s">
        <v>22</v>
      </c>
      <c r="J8174">
        <v>80</v>
      </c>
      <c r="K8174">
        <v>4</v>
      </c>
      <c r="L8174">
        <v>42</v>
      </c>
      <c r="M8174" s="1">
        <v>44870</v>
      </c>
      <c r="N8174">
        <v>84</v>
      </c>
      <c r="O8174">
        <v>1</v>
      </c>
      <c r="P8174">
        <v>194</v>
      </c>
      <c r="Q8174">
        <v>6</v>
      </c>
      <c r="R8174" t="s">
        <v>13217</v>
      </c>
    </row>
    <row r="8175" spans="1:18" x14ac:dyDescent="0.35">
      <c r="A8175">
        <v>28564869</v>
      </c>
      <c r="B8175" t="s">
        <v>13218</v>
      </c>
      <c r="C8175">
        <v>213595635</v>
      </c>
      <c r="D8175" t="s">
        <v>13219</v>
      </c>
      <c r="E8175" t="s">
        <v>44</v>
      </c>
      <c r="F8175" t="s">
        <v>81</v>
      </c>
      <c r="G8175">
        <v>5252128</v>
      </c>
      <c r="H8175">
        <v>133426</v>
      </c>
      <c r="I8175" t="s">
        <v>22</v>
      </c>
      <c r="J8175">
        <v>50</v>
      </c>
      <c r="K8175">
        <v>2</v>
      </c>
      <c r="L8175">
        <v>12</v>
      </c>
      <c r="M8175" s="1">
        <v>43467</v>
      </c>
      <c r="N8175">
        <v>24</v>
      </c>
      <c r="O8175">
        <v>1</v>
      </c>
      <c r="P8175">
        <v>0</v>
      </c>
      <c r="Q8175">
        <v>0</v>
      </c>
      <c r="R8175" t="s">
        <v>30</v>
      </c>
    </row>
    <row r="8176" spans="1:18" x14ac:dyDescent="0.35">
      <c r="A8176">
        <v>28896830</v>
      </c>
      <c r="B8176" t="s">
        <v>13220</v>
      </c>
      <c r="C8176">
        <v>11209321</v>
      </c>
      <c r="D8176" t="s">
        <v>423</v>
      </c>
      <c r="E8176" t="s">
        <v>110</v>
      </c>
      <c r="F8176" t="s">
        <v>1146</v>
      </c>
      <c r="G8176">
        <v>5251875</v>
      </c>
      <c r="H8176">
        <v>1329638</v>
      </c>
      <c r="I8176" t="s">
        <v>22</v>
      </c>
      <c r="J8176">
        <v>11</v>
      </c>
      <c r="K8176">
        <v>45</v>
      </c>
      <c r="L8176">
        <v>25</v>
      </c>
      <c r="M8176" s="1">
        <v>44712</v>
      </c>
      <c r="N8176">
        <v>50</v>
      </c>
      <c r="O8176">
        <v>9</v>
      </c>
      <c r="P8176">
        <v>116</v>
      </c>
      <c r="Q8176">
        <v>2</v>
      </c>
      <c r="R8176" t="s">
        <v>13221</v>
      </c>
    </row>
    <row r="8177" spans="1:18" x14ac:dyDescent="0.35">
      <c r="A8177">
        <v>28572029</v>
      </c>
      <c r="B8177" t="s">
        <v>13222</v>
      </c>
      <c r="C8177">
        <v>89120840</v>
      </c>
      <c r="D8177" t="s">
        <v>3306</v>
      </c>
      <c r="E8177" t="s">
        <v>110</v>
      </c>
      <c r="F8177" t="s">
        <v>938</v>
      </c>
      <c r="G8177">
        <v>5247983</v>
      </c>
      <c r="H8177">
        <v>1333304</v>
      </c>
      <c r="I8177" t="s">
        <v>22</v>
      </c>
      <c r="J8177">
        <v>160</v>
      </c>
      <c r="K8177">
        <v>5</v>
      </c>
      <c r="L8177">
        <v>1</v>
      </c>
      <c r="M8177" s="1">
        <v>43467</v>
      </c>
      <c r="N8177">
        <v>2</v>
      </c>
      <c r="O8177">
        <v>1</v>
      </c>
      <c r="P8177">
        <v>23</v>
      </c>
      <c r="Q8177">
        <v>0</v>
      </c>
      <c r="R8177" t="s">
        <v>30</v>
      </c>
    </row>
    <row r="8178" spans="1:18" x14ac:dyDescent="0.35">
      <c r="A8178">
        <v>28897782</v>
      </c>
      <c r="B8178" t="s">
        <v>13223</v>
      </c>
      <c r="C8178">
        <v>11209321</v>
      </c>
      <c r="D8178" t="s">
        <v>423</v>
      </c>
      <c r="E8178" t="s">
        <v>44</v>
      </c>
      <c r="F8178" t="s">
        <v>707</v>
      </c>
      <c r="G8178">
        <v>5255038</v>
      </c>
      <c r="H8178">
        <v>1339186</v>
      </c>
      <c r="I8178" t="s">
        <v>22</v>
      </c>
      <c r="J8178">
        <v>11</v>
      </c>
      <c r="K8178">
        <v>55</v>
      </c>
      <c r="L8178">
        <v>41</v>
      </c>
      <c r="M8178" s="1">
        <v>44772</v>
      </c>
      <c r="N8178">
        <v>81</v>
      </c>
      <c r="O8178">
        <v>9</v>
      </c>
      <c r="P8178">
        <v>179</v>
      </c>
      <c r="Q8178">
        <v>2</v>
      </c>
      <c r="R8178" t="s">
        <v>13224</v>
      </c>
    </row>
    <row r="8179" spans="1:18" x14ac:dyDescent="0.35">
      <c r="A8179">
        <v>28907785</v>
      </c>
      <c r="B8179" t="s">
        <v>13225</v>
      </c>
      <c r="C8179">
        <v>217899069</v>
      </c>
      <c r="D8179" t="s">
        <v>125</v>
      </c>
      <c r="E8179" t="s">
        <v>20</v>
      </c>
      <c r="F8179" t="s">
        <v>446</v>
      </c>
      <c r="G8179">
        <v>5252058</v>
      </c>
      <c r="H8179">
        <v>1346337</v>
      </c>
      <c r="I8179" t="s">
        <v>22</v>
      </c>
      <c r="J8179">
        <v>127</v>
      </c>
      <c r="K8179">
        <v>3</v>
      </c>
      <c r="L8179">
        <v>85</v>
      </c>
      <c r="M8179" s="1">
        <v>44883</v>
      </c>
      <c r="N8179">
        <v>168</v>
      </c>
      <c r="O8179">
        <v>1</v>
      </c>
      <c r="P8179">
        <v>129</v>
      </c>
      <c r="Q8179">
        <v>22</v>
      </c>
      <c r="R8179" t="s">
        <v>13226</v>
      </c>
    </row>
    <row r="8180" spans="1:18" x14ac:dyDescent="0.35">
      <c r="A8180">
        <v>29093580</v>
      </c>
      <c r="B8180" t="s">
        <v>13227</v>
      </c>
      <c r="C8180">
        <v>209203249</v>
      </c>
      <c r="D8180" t="s">
        <v>5716</v>
      </c>
      <c r="E8180" t="s">
        <v>33</v>
      </c>
      <c r="F8180" t="s">
        <v>274</v>
      </c>
      <c r="G8180">
        <v>5250753</v>
      </c>
      <c r="H8180">
        <v>1340015</v>
      </c>
      <c r="I8180" t="s">
        <v>22</v>
      </c>
      <c r="J8180">
        <v>50</v>
      </c>
      <c r="K8180">
        <v>14</v>
      </c>
      <c r="L8180">
        <v>36</v>
      </c>
      <c r="M8180" s="1">
        <v>44894</v>
      </c>
      <c r="N8180">
        <v>72</v>
      </c>
      <c r="O8180">
        <v>1</v>
      </c>
      <c r="P8180">
        <v>11</v>
      </c>
      <c r="Q8180">
        <v>4</v>
      </c>
      <c r="R8180" t="s">
        <v>30</v>
      </c>
    </row>
    <row r="8181" spans="1:18" x14ac:dyDescent="0.35">
      <c r="A8181">
        <v>29094761</v>
      </c>
      <c r="B8181" t="s">
        <v>13228</v>
      </c>
      <c r="C8181">
        <v>10311539</v>
      </c>
      <c r="D8181" t="s">
        <v>172</v>
      </c>
      <c r="E8181" t="s">
        <v>33</v>
      </c>
      <c r="F8181" t="s">
        <v>251</v>
      </c>
      <c r="G8181">
        <v>5251708</v>
      </c>
      <c r="H8181">
        <v>1345781</v>
      </c>
      <c r="I8181" t="s">
        <v>22</v>
      </c>
      <c r="J8181">
        <v>107</v>
      </c>
      <c r="K8181">
        <v>92</v>
      </c>
      <c r="L8181">
        <v>17</v>
      </c>
      <c r="M8181" s="1">
        <v>44899</v>
      </c>
      <c r="N8181">
        <v>43</v>
      </c>
      <c r="O8181">
        <v>1</v>
      </c>
      <c r="P8181">
        <v>33</v>
      </c>
      <c r="Q8181">
        <v>13</v>
      </c>
      <c r="R8181" t="s">
        <v>30</v>
      </c>
    </row>
    <row r="8182" spans="1:18" x14ac:dyDescent="0.35">
      <c r="A8182">
        <v>28572460</v>
      </c>
      <c r="B8182" t="s">
        <v>13229</v>
      </c>
      <c r="C8182">
        <v>169111035</v>
      </c>
      <c r="D8182" t="s">
        <v>2206</v>
      </c>
      <c r="E8182" t="s">
        <v>504</v>
      </c>
      <c r="F8182" t="s">
        <v>5329</v>
      </c>
      <c r="G8182">
        <v>5249527</v>
      </c>
      <c r="H8182">
        <v>1350348</v>
      </c>
      <c r="I8182" t="s">
        <v>71</v>
      </c>
      <c r="J8182">
        <v>20</v>
      </c>
      <c r="K8182">
        <v>3</v>
      </c>
      <c r="L8182">
        <v>2</v>
      </c>
      <c r="M8182" s="1">
        <v>43466</v>
      </c>
      <c r="N8182">
        <v>4</v>
      </c>
      <c r="O8182">
        <v>1</v>
      </c>
      <c r="P8182">
        <v>0</v>
      </c>
      <c r="Q8182">
        <v>0</v>
      </c>
      <c r="R8182" t="s">
        <v>30</v>
      </c>
    </row>
    <row r="8183" spans="1:18" x14ac:dyDescent="0.35">
      <c r="A8183">
        <v>29095645</v>
      </c>
      <c r="B8183" t="s">
        <v>13230</v>
      </c>
      <c r="C8183">
        <v>5613380</v>
      </c>
      <c r="D8183" t="s">
        <v>13231</v>
      </c>
      <c r="E8183" t="s">
        <v>33</v>
      </c>
      <c r="F8183" t="s">
        <v>55</v>
      </c>
      <c r="G8183">
        <v>5249793</v>
      </c>
      <c r="H8183">
        <v>1343445</v>
      </c>
      <c r="I8183" t="s">
        <v>22</v>
      </c>
      <c r="J8183">
        <v>120</v>
      </c>
      <c r="K8183">
        <v>2</v>
      </c>
      <c r="L8183">
        <v>30</v>
      </c>
      <c r="M8183" s="1">
        <v>44724</v>
      </c>
      <c r="N8183">
        <v>59</v>
      </c>
      <c r="O8183">
        <v>1</v>
      </c>
      <c r="P8183">
        <v>4</v>
      </c>
      <c r="Q8183">
        <v>9</v>
      </c>
      <c r="R8183" t="s">
        <v>13232</v>
      </c>
    </row>
    <row r="8184" spans="1:18" x14ac:dyDescent="0.35">
      <c r="A8184">
        <v>28572568</v>
      </c>
      <c r="B8184" t="s">
        <v>13233</v>
      </c>
      <c r="C8184">
        <v>117443771</v>
      </c>
      <c r="D8184" t="s">
        <v>924</v>
      </c>
      <c r="E8184" t="s">
        <v>44</v>
      </c>
      <c r="F8184" t="s">
        <v>98</v>
      </c>
      <c r="G8184">
        <v>525095</v>
      </c>
      <c r="H8184">
        <v>1342567</v>
      </c>
      <c r="I8184" t="s">
        <v>22</v>
      </c>
      <c r="J8184">
        <v>80</v>
      </c>
      <c r="K8184">
        <v>6</v>
      </c>
      <c r="L8184">
        <v>1</v>
      </c>
      <c r="M8184" s="1">
        <v>43526</v>
      </c>
      <c r="N8184">
        <v>2</v>
      </c>
      <c r="O8184">
        <v>1</v>
      </c>
      <c r="P8184">
        <v>0</v>
      </c>
      <c r="Q8184">
        <v>0</v>
      </c>
      <c r="R8184" t="s">
        <v>30</v>
      </c>
    </row>
    <row r="8185" spans="1:18" x14ac:dyDescent="0.35">
      <c r="A8185">
        <v>28909463</v>
      </c>
      <c r="B8185" t="s">
        <v>13234</v>
      </c>
      <c r="C8185">
        <v>209438584</v>
      </c>
      <c r="D8185" t="s">
        <v>3332</v>
      </c>
      <c r="E8185" t="s">
        <v>20</v>
      </c>
      <c r="F8185" t="s">
        <v>102</v>
      </c>
      <c r="G8185">
        <v>5254414</v>
      </c>
      <c r="H8185">
        <v>1342213</v>
      </c>
      <c r="I8185" t="s">
        <v>22</v>
      </c>
      <c r="J8185">
        <v>95</v>
      </c>
      <c r="K8185">
        <v>2</v>
      </c>
      <c r="L8185">
        <v>6</v>
      </c>
      <c r="M8185" s="1">
        <v>44691</v>
      </c>
      <c r="N8185">
        <v>12</v>
      </c>
      <c r="O8185">
        <v>1</v>
      </c>
      <c r="P8185">
        <v>120</v>
      </c>
      <c r="Q8185">
        <v>2</v>
      </c>
      <c r="R8185" t="s">
        <v>30</v>
      </c>
    </row>
    <row r="8186" spans="1:18" x14ac:dyDescent="0.35">
      <c r="A8186">
        <v>28573576</v>
      </c>
      <c r="B8186" t="s">
        <v>13235</v>
      </c>
      <c r="C8186">
        <v>44139855</v>
      </c>
      <c r="D8186" t="s">
        <v>13236</v>
      </c>
      <c r="E8186" t="s">
        <v>48</v>
      </c>
      <c r="F8186" t="s">
        <v>49</v>
      </c>
      <c r="G8186">
        <v>5248095</v>
      </c>
      <c r="H8186">
        <v>1343589</v>
      </c>
      <c r="I8186" t="s">
        <v>22</v>
      </c>
      <c r="J8186">
        <v>50</v>
      </c>
      <c r="K8186">
        <v>4</v>
      </c>
      <c r="L8186">
        <v>3</v>
      </c>
      <c r="M8186" s="1">
        <v>43464</v>
      </c>
      <c r="N8186">
        <v>6</v>
      </c>
      <c r="O8186">
        <v>1</v>
      </c>
      <c r="P8186">
        <v>0</v>
      </c>
      <c r="Q8186">
        <v>0</v>
      </c>
      <c r="R8186" t="s">
        <v>30</v>
      </c>
    </row>
    <row r="8187" spans="1:18" x14ac:dyDescent="0.35">
      <c r="A8187">
        <v>29100712</v>
      </c>
      <c r="B8187" t="s">
        <v>13237</v>
      </c>
      <c r="C8187">
        <v>6112993</v>
      </c>
      <c r="D8187" t="s">
        <v>1503</v>
      </c>
      <c r="E8187" t="s">
        <v>48</v>
      </c>
      <c r="F8187" t="s">
        <v>468</v>
      </c>
      <c r="G8187">
        <v>524813</v>
      </c>
      <c r="H8187">
        <v>1342308</v>
      </c>
      <c r="I8187" t="s">
        <v>22</v>
      </c>
      <c r="J8187">
        <v>79</v>
      </c>
      <c r="K8187">
        <v>2</v>
      </c>
      <c r="L8187">
        <v>3</v>
      </c>
      <c r="M8187" s="1">
        <v>44856</v>
      </c>
      <c r="N8187">
        <v>100</v>
      </c>
      <c r="O8187">
        <v>1</v>
      </c>
      <c r="P8187">
        <v>59</v>
      </c>
      <c r="Q8187">
        <v>3</v>
      </c>
      <c r="R8187" t="s">
        <v>13238</v>
      </c>
    </row>
    <row r="8188" spans="1:18" x14ac:dyDescent="0.35">
      <c r="A8188">
        <v>28576014</v>
      </c>
      <c r="B8188" t="s">
        <v>13239</v>
      </c>
      <c r="C8188">
        <v>36208543</v>
      </c>
      <c r="D8188" t="s">
        <v>327</v>
      </c>
      <c r="E8188" t="s">
        <v>33</v>
      </c>
      <c r="F8188" t="s">
        <v>251</v>
      </c>
      <c r="G8188">
        <v>5251825</v>
      </c>
      <c r="H8188">
        <v>1346631</v>
      </c>
      <c r="I8188" t="s">
        <v>22</v>
      </c>
      <c r="J8188">
        <v>100</v>
      </c>
      <c r="K8188">
        <v>2</v>
      </c>
      <c r="L8188">
        <v>27</v>
      </c>
      <c r="M8188" s="1">
        <v>44841</v>
      </c>
      <c r="N8188">
        <v>52</v>
      </c>
      <c r="O8188">
        <v>1</v>
      </c>
      <c r="P8188">
        <v>0</v>
      </c>
      <c r="Q8188">
        <v>9</v>
      </c>
      <c r="R8188" t="s">
        <v>30</v>
      </c>
    </row>
    <row r="8189" spans="1:18" x14ac:dyDescent="0.35">
      <c r="A8189">
        <v>28911555</v>
      </c>
      <c r="B8189" t="s">
        <v>13240</v>
      </c>
      <c r="C8189">
        <v>119995527</v>
      </c>
      <c r="D8189" t="s">
        <v>6659</v>
      </c>
      <c r="E8189" t="s">
        <v>69</v>
      </c>
      <c r="F8189" t="s">
        <v>179</v>
      </c>
      <c r="G8189">
        <v>5249042</v>
      </c>
      <c r="H8189">
        <v>1345042</v>
      </c>
      <c r="I8189" t="s">
        <v>71</v>
      </c>
      <c r="J8189">
        <v>40</v>
      </c>
      <c r="K8189">
        <v>10</v>
      </c>
      <c r="L8189">
        <v>35</v>
      </c>
      <c r="M8189" s="1">
        <v>43721</v>
      </c>
      <c r="N8189">
        <v>68</v>
      </c>
      <c r="O8189">
        <v>1</v>
      </c>
      <c r="P8189">
        <v>0</v>
      </c>
      <c r="Q8189">
        <v>0</v>
      </c>
      <c r="R8189" t="s">
        <v>30</v>
      </c>
    </row>
    <row r="8190" spans="1:18" x14ac:dyDescent="0.35">
      <c r="A8190">
        <v>28580583</v>
      </c>
      <c r="B8190" t="s">
        <v>13241</v>
      </c>
      <c r="C8190">
        <v>119494934</v>
      </c>
      <c r="D8190" t="s">
        <v>13242</v>
      </c>
      <c r="E8190" t="s">
        <v>44</v>
      </c>
      <c r="F8190" t="s">
        <v>45</v>
      </c>
      <c r="G8190">
        <v>525285</v>
      </c>
      <c r="H8190">
        <v>1332791</v>
      </c>
      <c r="I8190" t="s">
        <v>71</v>
      </c>
      <c r="J8190">
        <v>45</v>
      </c>
      <c r="K8190">
        <v>3</v>
      </c>
      <c r="L8190">
        <v>0</v>
      </c>
      <c r="M8190" s="1"/>
      <c r="O8190">
        <v>1</v>
      </c>
      <c r="P8190">
        <v>0</v>
      </c>
      <c r="Q8190">
        <v>0</v>
      </c>
      <c r="R8190" t="s">
        <v>30</v>
      </c>
    </row>
    <row r="8191" spans="1:18" x14ac:dyDescent="0.35">
      <c r="A8191">
        <v>28931758</v>
      </c>
      <c r="B8191" t="s">
        <v>13243</v>
      </c>
      <c r="C8191">
        <v>11209321</v>
      </c>
      <c r="D8191" t="s">
        <v>423</v>
      </c>
      <c r="E8191" t="s">
        <v>106</v>
      </c>
      <c r="F8191" t="s">
        <v>545</v>
      </c>
      <c r="G8191">
        <v>5246009</v>
      </c>
      <c r="H8191">
        <v>1338161</v>
      </c>
      <c r="I8191" t="s">
        <v>22</v>
      </c>
      <c r="J8191">
        <v>161</v>
      </c>
      <c r="K8191">
        <v>60</v>
      </c>
      <c r="L8191">
        <v>12</v>
      </c>
      <c r="M8191" s="1">
        <v>44785</v>
      </c>
      <c r="N8191">
        <v>24</v>
      </c>
      <c r="O8191">
        <v>9</v>
      </c>
      <c r="P8191">
        <v>269</v>
      </c>
      <c r="Q8191">
        <v>3</v>
      </c>
      <c r="R8191" t="s">
        <v>13244</v>
      </c>
    </row>
    <row r="8192" spans="1:18" x14ac:dyDescent="0.35">
      <c r="A8192">
        <v>29101452</v>
      </c>
      <c r="B8192" t="s">
        <v>13245</v>
      </c>
      <c r="C8192">
        <v>219326028</v>
      </c>
      <c r="D8192" t="s">
        <v>13246</v>
      </c>
      <c r="E8192" t="s">
        <v>44</v>
      </c>
      <c r="F8192" t="s">
        <v>81</v>
      </c>
      <c r="G8192">
        <v>5253312</v>
      </c>
      <c r="H8192">
        <v>1334997</v>
      </c>
      <c r="I8192" t="s">
        <v>22</v>
      </c>
      <c r="J8192">
        <v>200</v>
      </c>
      <c r="K8192">
        <v>4</v>
      </c>
      <c r="L8192">
        <v>23</v>
      </c>
      <c r="M8192" s="1">
        <v>44830</v>
      </c>
      <c r="N8192">
        <v>47</v>
      </c>
      <c r="O8192">
        <v>1</v>
      </c>
      <c r="P8192">
        <v>145</v>
      </c>
      <c r="Q8192">
        <v>7</v>
      </c>
      <c r="R8192" t="s">
        <v>13247</v>
      </c>
    </row>
    <row r="8193" spans="1:18" x14ac:dyDescent="0.35">
      <c r="A8193">
        <v>29257866</v>
      </c>
      <c r="B8193" t="s">
        <v>13248</v>
      </c>
      <c r="C8193">
        <v>245517</v>
      </c>
      <c r="D8193" t="s">
        <v>528</v>
      </c>
      <c r="E8193" t="s">
        <v>20</v>
      </c>
      <c r="F8193" t="s">
        <v>29</v>
      </c>
      <c r="G8193">
        <v>5254688</v>
      </c>
      <c r="H8193">
        <v>1340834</v>
      </c>
      <c r="I8193" t="s">
        <v>22</v>
      </c>
      <c r="J8193">
        <v>56</v>
      </c>
      <c r="K8193">
        <v>7</v>
      </c>
      <c r="L8193">
        <v>73</v>
      </c>
      <c r="M8193" s="1">
        <v>44817</v>
      </c>
      <c r="N8193">
        <v>145</v>
      </c>
      <c r="O8193">
        <v>5</v>
      </c>
      <c r="P8193">
        <v>202</v>
      </c>
      <c r="Q8193">
        <v>4</v>
      </c>
      <c r="R8193" t="s">
        <v>13249</v>
      </c>
    </row>
    <row r="8194" spans="1:18" x14ac:dyDescent="0.35">
      <c r="A8194">
        <v>28942839</v>
      </c>
      <c r="B8194" t="s">
        <v>13250</v>
      </c>
      <c r="C8194">
        <v>11209321</v>
      </c>
      <c r="D8194" t="s">
        <v>423</v>
      </c>
      <c r="E8194" t="s">
        <v>44</v>
      </c>
      <c r="F8194" t="s">
        <v>81</v>
      </c>
      <c r="G8194">
        <v>5252304</v>
      </c>
      <c r="H8194">
        <v>1335508</v>
      </c>
      <c r="I8194" t="s">
        <v>22</v>
      </c>
      <c r="J8194">
        <v>65</v>
      </c>
      <c r="K8194">
        <v>35</v>
      </c>
      <c r="L8194">
        <v>17</v>
      </c>
      <c r="M8194" s="1">
        <v>44712</v>
      </c>
      <c r="N8194">
        <v>34</v>
      </c>
      <c r="O8194">
        <v>9</v>
      </c>
      <c r="P8194">
        <v>138</v>
      </c>
      <c r="Q8194">
        <v>1</v>
      </c>
      <c r="R8194" t="s">
        <v>13251</v>
      </c>
    </row>
    <row r="8195" spans="1:18" x14ac:dyDescent="0.35">
      <c r="A8195">
        <v>29257949</v>
      </c>
      <c r="B8195" t="s">
        <v>13252</v>
      </c>
      <c r="C8195">
        <v>220427209</v>
      </c>
      <c r="D8195" t="s">
        <v>51</v>
      </c>
      <c r="E8195" t="s">
        <v>33</v>
      </c>
      <c r="F8195" t="s">
        <v>517</v>
      </c>
      <c r="G8195">
        <v>5252422</v>
      </c>
      <c r="H8195">
        <v>1342879</v>
      </c>
      <c r="I8195" t="s">
        <v>22</v>
      </c>
      <c r="J8195">
        <v>264</v>
      </c>
      <c r="K8195">
        <v>3</v>
      </c>
      <c r="L8195">
        <v>40</v>
      </c>
      <c r="M8195" s="1">
        <v>44879</v>
      </c>
      <c r="N8195">
        <v>80</v>
      </c>
      <c r="O8195">
        <v>2</v>
      </c>
      <c r="P8195">
        <v>365</v>
      </c>
      <c r="Q8195">
        <v>8</v>
      </c>
      <c r="R8195" t="s">
        <v>13253</v>
      </c>
    </row>
    <row r="8196" spans="1:18" x14ac:dyDescent="0.35">
      <c r="A8196">
        <v>28943438</v>
      </c>
      <c r="B8196" t="s">
        <v>13254</v>
      </c>
      <c r="C8196">
        <v>7805492</v>
      </c>
      <c r="D8196" t="s">
        <v>2112</v>
      </c>
      <c r="E8196" t="s">
        <v>20</v>
      </c>
      <c r="F8196" t="s">
        <v>446</v>
      </c>
      <c r="G8196">
        <v>5253478</v>
      </c>
      <c r="H8196">
        <v>1343752</v>
      </c>
      <c r="I8196" t="s">
        <v>22</v>
      </c>
      <c r="J8196">
        <v>126</v>
      </c>
      <c r="K8196">
        <v>5</v>
      </c>
      <c r="L8196">
        <v>11</v>
      </c>
      <c r="M8196" s="1">
        <v>44120</v>
      </c>
      <c r="N8196">
        <v>22</v>
      </c>
      <c r="O8196">
        <v>1</v>
      </c>
      <c r="P8196">
        <v>0</v>
      </c>
      <c r="Q8196">
        <v>0</v>
      </c>
      <c r="R8196" t="s">
        <v>13255</v>
      </c>
    </row>
    <row r="8197" spans="1:18" x14ac:dyDescent="0.35">
      <c r="A8197">
        <v>28945124</v>
      </c>
      <c r="B8197" t="s">
        <v>13256</v>
      </c>
      <c r="C8197">
        <v>4215274</v>
      </c>
      <c r="D8197" t="s">
        <v>131</v>
      </c>
      <c r="E8197" t="s">
        <v>33</v>
      </c>
      <c r="F8197" t="s">
        <v>173</v>
      </c>
      <c r="G8197">
        <v>5250476</v>
      </c>
      <c r="H8197">
        <v>1346681</v>
      </c>
      <c r="I8197" t="s">
        <v>71</v>
      </c>
      <c r="J8197">
        <v>56</v>
      </c>
      <c r="K8197">
        <v>5</v>
      </c>
      <c r="L8197">
        <v>9</v>
      </c>
      <c r="M8197" s="1">
        <v>43499</v>
      </c>
      <c r="N8197">
        <v>17</v>
      </c>
      <c r="O8197">
        <v>1</v>
      </c>
      <c r="P8197">
        <v>0</v>
      </c>
      <c r="Q8197">
        <v>0</v>
      </c>
      <c r="R8197" t="s">
        <v>13257</v>
      </c>
    </row>
    <row r="8198" spans="1:18" x14ac:dyDescent="0.35">
      <c r="A8198">
        <v>29109824</v>
      </c>
      <c r="B8198" t="s">
        <v>13258</v>
      </c>
      <c r="C8198">
        <v>111535696</v>
      </c>
      <c r="D8198" t="s">
        <v>1527</v>
      </c>
      <c r="E8198" t="s">
        <v>110</v>
      </c>
      <c r="F8198" t="s">
        <v>123</v>
      </c>
      <c r="G8198">
        <v>5250311</v>
      </c>
      <c r="H8198">
        <v>1329357</v>
      </c>
      <c r="I8198" t="s">
        <v>71</v>
      </c>
      <c r="J8198">
        <v>65</v>
      </c>
      <c r="K8198">
        <v>2</v>
      </c>
      <c r="L8198">
        <v>1</v>
      </c>
      <c r="M8198" s="1">
        <v>43401</v>
      </c>
      <c r="N8198">
        <v>2</v>
      </c>
      <c r="O8198">
        <v>1</v>
      </c>
      <c r="P8198">
        <v>0</v>
      </c>
      <c r="Q8198">
        <v>0</v>
      </c>
      <c r="R8198" t="s">
        <v>30</v>
      </c>
    </row>
    <row r="8199" spans="1:18" x14ac:dyDescent="0.35">
      <c r="A8199">
        <v>29265880</v>
      </c>
      <c r="B8199" t="s">
        <v>13259</v>
      </c>
      <c r="C8199">
        <v>245517</v>
      </c>
      <c r="D8199" t="s">
        <v>528</v>
      </c>
      <c r="E8199" t="s">
        <v>44</v>
      </c>
      <c r="F8199" t="s">
        <v>98</v>
      </c>
      <c r="G8199">
        <v>5252661</v>
      </c>
      <c r="H8199">
        <v>1340627</v>
      </c>
      <c r="I8199" t="s">
        <v>22</v>
      </c>
      <c r="J8199">
        <v>56</v>
      </c>
      <c r="K8199">
        <v>7</v>
      </c>
      <c r="L8199">
        <v>109</v>
      </c>
      <c r="M8199" s="1">
        <v>44902</v>
      </c>
      <c r="N8199">
        <v>215</v>
      </c>
      <c r="O8199">
        <v>5</v>
      </c>
      <c r="P8199">
        <v>185</v>
      </c>
      <c r="Q8199">
        <v>24</v>
      </c>
      <c r="R8199" t="s">
        <v>13260</v>
      </c>
    </row>
    <row r="8200" spans="1:18" x14ac:dyDescent="0.35">
      <c r="A8200">
        <v>28948026</v>
      </c>
      <c r="B8200" t="s">
        <v>13261</v>
      </c>
      <c r="C8200">
        <v>93102678</v>
      </c>
      <c r="D8200" t="s">
        <v>13262</v>
      </c>
      <c r="E8200" t="s">
        <v>44</v>
      </c>
      <c r="F8200" t="s">
        <v>98</v>
      </c>
      <c r="G8200">
        <v>5252903</v>
      </c>
      <c r="H8200">
        <v>1340206</v>
      </c>
      <c r="I8200" t="s">
        <v>22</v>
      </c>
      <c r="J8200">
        <v>168</v>
      </c>
      <c r="K8200">
        <v>1</v>
      </c>
      <c r="L8200">
        <v>9</v>
      </c>
      <c r="M8200" s="1">
        <v>44908</v>
      </c>
      <c r="N8200">
        <v>18</v>
      </c>
      <c r="O8200">
        <v>6</v>
      </c>
      <c r="P8200">
        <v>359</v>
      </c>
      <c r="Q8200">
        <v>2</v>
      </c>
      <c r="R8200" t="s">
        <v>30</v>
      </c>
    </row>
    <row r="8201" spans="1:18" x14ac:dyDescent="0.35">
      <c r="A8201">
        <v>29267236</v>
      </c>
      <c r="B8201" t="s">
        <v>13263</v>
      </c>
      <c r="C8201">
        <v>245517</v>
      </c>
      <c r="D8201" t="s">
        <v>528</v>
      </c>
      <c r="E8201" t="s">
        <v>44</v>
      </c>
      <c r="F8201" t="s">
        <v>98</v>
      </c>
      <c r="G8201">
        <v>5252819</v>
      </c>
      <c r="H8201">
        <v>1340631</v>
      </c>
      <c r="I8201" t="s">
        <v>22</v>
      </c>
      <c r="J8201">
        <v>58</v>
      </c>
      <c r="K8201">
        <v>7</v>
      </c>
      <c r="L8201">
        <v>91</v>
      </c>
      <c r="M8201" s="1">
        <v>44842</v>
      </c>
      <c r="N8201">
        <v>179</v>
      </c>
      <c r="O8201">
        <v>5</v>
      </c>
      <c r="P8201">
        <v>218</v>
      </c>
      <c r="Q8201">
        <v>14</v>
      </c>
      <c r="R8201" t="s">
        <v>13264</v>
      </c>
    </row>
    <row r="8202" spans="1:18" x14ac:dyDescent="0.35">
      <c r="A8202">
        <v>29110703</v>
      </c>
      <c r="B8202" t="s">
        <v>13265</v>
      </c>
      <c r="C8202">
        <v>219387149</v>
      </c>
      <c r="D8202" t="s">
        <v>889</v>
      </c>
      <c r="E8202" t="s">
        <v>20</v>
      </c>
      <c r="F8202" t="s">
        <v>446</v>
      </c>
      <c r="G8202">
        <v>5254114</v>
      </c>
      <c r="H8202">
        <v>1344009</v>
      </c>
      <c r="I8202" t="s">
        <v>22</v>
      </c>
      <c r="J8202">
        <v>139</v>
      </c>
      <c r="K8202">
        <v>3</v>
      </c>
      <c r="L8202">
        <v>2</v>
      </c>
      <c r="M8202" s="1">
        <v>43718</v>
      </c>
      <c r="N8202">
        <v>4</v>
      </c>
      <c r="O8202">
        <v>1</v>
      </c>
      <c r="P8202">
        <v>0</v>
      </c>
      <c r="Q8202">
        <v>0</v>
      </c>
      <c r="R8202" t="s">
        <v>30</v>
      </c>
    </row>
    <row r="8203" spans="1:18" x14ac:dyDescent="0.35">
      <c r="A8203">
        <v>29268464</v>
      </c>
      <c r="B8203" t="s">
        <v>13266</v>
      </c>
      <c r="C8203">
        <v>245517</v>
      </c>
      <c r="D8203" t="s">
        <v>528</v>
      </c>
      <c r="E8203" t="s">
        <v>44</v>
      </c>
      <c r="F8203" t="s">
        <v>98</v>
      </c>
      <c r="G8203">
        <v>5252634</v>
      </c>
      <c r="H8203">
        <v>1340638</v>
      </c>
      <c r="I8203" t="s">
        <v>22</v>
      </c>
      <c r="J8203">
        <v>66</v>
      </c>
      <c r="K8203">
        <v>7</v>
      </c>
      <c r="L8203">
        <v>73</v>
      </c>
      <c r="M8203" s="1">
        <v>44884</v>
      </c>
      <c r="N8203">
        <v>147</v>
      </c>
      <c r="O8203">
        <v>5</v>
      </c>
      <c r="P8203">
        <v>256</v>
      </c>
      <c r="Q8203">
        <v>11</v>
      </c>
      <c r="R8203" t="s">
        <v>13264</v>
      </c>
    </row>
    <row r="8204" spans="1:18" x14ac:dyDescent="0.35">
      <c r="A8204">
        <v>29114660</v>
      </c>
      <c r="B8204" t="s">
        <v>13267</v>
      </c>
      <c r="C8204">
        <v>31153902</v>
      </c>
      <c r="D8204" t="s">
        <v>2526</v>
      </c>
      <c r="E8204" t="s">
        <v>33</v>
      </c>
      <c r="F8204" t="s">
        <v>173</v>
      </c>
      <c r="G8204">
        <v>5251079</v>
      </c>
      <c r="H8204">
        <v>1346623</v>
      </c>
      <c r="I8204" t="s">
        <v>71</v>
      </c>
      <c r="J8204">
        <v>50</v>
      </c>
      <c r="K8204">
        <v>2</v>
      </c>
      <c r="L8204">
        <v>3</v>
      </c>
      <c r="M8204" s="1">
        <v>43401</v>
      </c>
      <c r="N8204">
        <v>6</v>
      </c>
      <c r="O8204">
        <v>1</v>
      </c>
      <c r="P8204">
        <v>0</v>
      </c>
      <c r="Q8204">
        <v>0</v>
      </c>
      <c r="R8204" t="s">
        <v>30</v>
      </c>
    </row>
    <row r="8205" spans="1:18" x14ac:dyDescent="0.35">
      <c r="A8205">
        <v>28953859</v>
      </c>
      <c r="B8205" t="s">
        <v>13268</v>
      </c>
      <c r="C8205">
        <v>201367143</v>
      </c>
      <c r="D8205" t="s">
        <v>51</v>
      </c>
      <c r="E8205" t="s">
        <v>20</v>
      </c>
      <c r="F8205" t="s">
        <v>849</v>
      </c>
      <c r="G8205">
        <v>5254749</v>
      </c>
      <c r="H8205">
        <v>1345852</v>
      </c>
      <c r="I8205" t="s">
        <v>22</v>
      </c>
      <c r="J8205">
        <v>59</v>
      </c>
      <c r="K8205">
        <v>2</v>
      </c>
      <c r="L8205">
        <v>61</v>
      </c>
      <c r="M8205" s="1">
        <v>44122</v>
      </c>
      <c r="N8205">
        <v>122</v>
      </c>
      <c r="O8205">
        <v>1</v>
      </c>
      <c r="P8205">
        <v>43</v>
      </c>
      <c r="Q8205">
        <v>0</v>
      </c>
      <c r="R8205" t="s">
        <v>13269</v>
      </c>
    </row>
    <row r="8206" spans="1:18" x14ac:dyDescent="0.35">
      <c r="A8206">
        <v>29269150</v>
      </c>
      <c r="B8206" t="s">
        <v>13270</v>
      </c>
      <c r="C8206">
        <v>18561453</v>
      </c>
      <c r="D8206" t="s">
        <v>341</v>
      </c>
      <c r="E8206" t="s">
        <v>33</v>
      </c>
      <c r="F8206" t="s">
        <v>94</v>
      </c>
      <c r="G8206">
        <v>5249505</v>
      </c>
      <c r="H8206">
        <v>1339701</v>
      </c>
      <c r="I8206" t="s">
        <v>22</v>
      </c>
      <c r="J8206">
        <v>125</v>
      </c>
      <c r="K8206">
        <v>6</v>
      </c>
      <c r="L8206">
        <v>3</v>
      </c>
      <c r="M8206" s="1">
        <v>43627</v>
      </c>
      <c r="N8206">
        <v>6</v>
      </c>
      <c r="O8206">
        <v>1</v>
      </c>
      <c r="P8206">
        <v>0</v>
      </c>
      <c r="Q8206">
        <v>0</v>
      </c>
      <c r="R8206" t="s">
        <v>30</v>
      </c>
    </row>
    <row r="8207" spans="1:18" x14ac:dyDescent="0.35">
      <c r="A8207">
        <v>29115867</v>
      </c>
      <c r="B8207" t="s">
        <v>13271</v>
      </c>
      <c r="C8207">
        <v>36110684</v>
      </c>
      <c r="D8207" t="s">
        <v>1700</v>
      </c>
      <c r="E8207" t="s">
        <v>106</v>
      </c>
      <c r="F8207" t="s">
        <v>2331</v>
      </c>
      <c r="G8207">
        <v>5242234</v>
      </c>
      <c r="H8207">
        <v>1340164</v>
      </c>
      <c r="I8207" t="s">
        <v>22</v>
      </c>
      <c r="J8207">
        <v>98</v>
      </c>
      <c r="K8207">
        <v>3</v>
      </c>
      <c r="L8207">
        <v>56</v>
      </c>
      <c r="M8207" s="1">
        <v>44892</v>
      </c>
      <c r="N8207">
        <v>112</v>
      </c>
      <c r="O8207">
        <v>1</v>
      </c>
      <c r="P8207">
        <v>323</v>
      </c>
      <c r="Q8207">
        <v>15</v>
      </c>
      <c r="R8207" t="s">
        <v>13272</v>
      </c>
    </row>
    <row r="8208" spans="1:18" x14ac:dyDescent="0.35">
      <c r="A8208">
        <v>29270324</v>
      </c>
      <c r="B8208" t="s">
        <v>13273</v>
      </c>
      <c r="C8208">
        <v>1252012</v>
      </c>
      <c r="D8208" t="s">
        <v>13274</v>
      </c>
      <c r="E8208" t="s">
        <v>44</v>
      </c>
      <c r="F8208" t="s">
        <v>98</v>
      </c>
      <c r="G8208">
        <v>525256</v>
      </c>
      <c r="H8208">
        <v>1340042</v>
      </c>
      <c r="I8208" t="s">
        <v>22</v>
      </c>
      <c r="J8208">
        <v>73</v>
      </c>
      <c r="K8208">
        <v>10</v>
      </c>
      <c r="L8208">
        <v>3</v>
      </c>
      <c r="M8208" s="1">
        <v>44241</v>
      </c>
      <c r="N8208">
        <v>8</v>
      </c>
      <c r="O8208">
        <v>1</v>
      </c>
      <c r="P8208">
        <v>0</v>
      </c>
      <c r="Q8208">
        <v>0</v>
      </c>
      <c r="R8208" t="s">
        <v>30</v>
      </c>
    </row>
    <row r="8209" spans="1:18" x14ac:dyDescent="0.35">
      <c r="A8209">
        <v>29118139</v>
      </c>
      <c r="B8209" t="s">
        <v>13275</v>
      </c>
      <c r="C8209">
        <v>105004485</v>
      </c>
      <c r="D8209" t="s">
        <v>6878</v>
      </c>
      <c r="E8209" t="s">
        <v>33</v>
      </c>
      <c r="F8209" t="s">
        <v>251</v>
      </c>
      <c r="G8209">
        <v>5251736</v>
      </c>
      <c r="H8209">
        <v>1346272</v>
      </c>
      <c r="I8209" t="s">
        <v>71</v>
      </c>
      <c r="J8209">
        <v>32</v>
      </c>
      <c r="K8209">
        <v>2</v>
      </c>
      <c r="L8209">
        <v>2</v>
      </c>
      <c r="M8209" s="1">
        <v>43402</v>
      </c>
      <c r="N8209">
        <v>4</v>
      </c>
      <c r="O8209">
        <v>1</v>
      </c>
      <c r="P8209">
        <v>0</v>
      </c>
      <c r="Q8209">
        <v>0</v>
      </c>
      <c r="R8209" t="s">
        <v>30</v>
      </c>
    </row>
    <row r="8210" spans="1:18" x14ac:dyDescent="0.35">
      <c r="A8210">
        <v>28962324</v>
      </c>
      <c r="B8210" t="s">
        <v>13276</v>
      </c>
      <c r="C8210">
        <v>111816177</v>
      </c>
      <c r="D8210" t="s">
        <v>611</v>
      </c>
      <c r="E8210" t="s">
        <v>48</v>
      </c>
      <c r="F8210" t="s">
        <v>468</v>
      </c>
      <c r="G8210">
        <v>5247557</v>
      </c>
      <c r="H8210">
        <v>1342264</v>
      </c>
      <c r="I8210" t="s">
        <v>22</v>
      </c>
      <c r="J8210">
        <v>108</v>
      </c>
      <c r="K8210">
        <v>2</v>
      </c>
      <c r="L8210">
        <v>66</v>
      </c>
      <c r="M8210" s="1">
        <v>44893</v>
      </c>
      <c r="N8210">
        <v>129</v>
      </c>
      <c r="O8210">
        <v>1</v>
      </c>
      <c r="P8210">
        <v>94</v>
      </c>
      <c r="Q8210">
        <v>14</v>
      </c>
      <c r="R8210" t="s">
        <v>13277</v>
      </c>
    </row>
    <row r="8211" spans="1:18" x14ac:dyDescent="0.35">
      <c r="A8211">
        <v>28979510</v>
      </c>
      <c r="B8211" t="s">
        <v>13278</v>
      </c>
      <c r="C8211">
        <v>1756514</v>
      </c>
      <c r="D8211" t="s">
        <v>156</v>
      </c>
      <c r="E8211" t="s">
        <v>33</v>
      </c>
      <c r="F8211" t="s">
        <v>55</v>
      </c>
      <c r="G8211">
        <v>5249373</v>
      </c>
      <c r="H8211">
        <v>1343913</v>
      </c>
      <c r="I8211" t="s">
        <v>22</v>
      </c>
      <c r="J8211">
        <v>82</v>
      </c>
      <c r="K8211">
        <v>92</v>
      </c>
      <c r="L8211">
        <v>25</v>
      </c>
      <c r="M8211" s="1">
        <v>44890</v>
      </c>
      <c r="N8211">
        <v>49</v>
      </c>
      <c r="O8211">
        <v>1</v>
      </c>
      <c r="P8211">
        <v>0</v>
      </c>
      <c r="Q8211">
        <v>3</v>
      </c>
      <c r="R8211" t="s">
        <v>30</v>
      </c>
    </row>
    <row r="8212" spans="1:18" x14ac:dyDescent="0.35">
      <c r="A8212">
        <v>29273635</v>
      </c>
      <c r="B8212" t="s">
        <v>13279</v>
      </c>
      <c r="C8212">
        <v>91538706</v>
      </c>
      <c r="D8212" t="s">
        <v>9350</v>
      </c>
      <c r="E8212" t="s">
        <v>48</v>
      </c>
      <c r="F8212" t="s">
        <v>468</v>
      </c>
      <c r="G8212">
        <v>5247335</v>
      </c>
      <c r="H8212">
        <v>1342565</v>
      </c>
      <c r="I8212" t="s">
        <v>22</v>
      </c>
      <c r="J8212">
        <v>49</v>
      </c>
      <c r="K8212">
        <v>7</v>
      </c>
      <c r="L8212">
        <v>12</v>
      </c>
      <c r="M8212" s="1">
        <v>44339</v>
      </c>
      <c r="N8212">
        <v>25</v>
      </c>
      <c r="O8212">
        <v>1</v>
      </c>
      <c r="P8212">
        <v>0</v>
      </c>
      <c r="Q8212">
        <v>0</v>
      </c>
      <c r="R8212" t="s">
        <v>30</v>
      </c>
    </row>
    <row r="8213" spans="1:18" x14ac:dyDescent="0.35">
      <c r="A8213">
        <v>28981283</v>
      </c>
      <c r="B8213" t="s">
        <v>13280</v>
      </c>
      <c r="C8213">
        <v>218426295</v>
      </c>
      <c r="D8213" t="s">
        <v>13281</v>
      </c>
      <c r="E8213" t="s">
        <v>110</v>
      </c>
      <c r="F8213" t="s">
        <v>129</v>
      </c>
      <c r="G8213">
        <v>5249683</v>
      </c>
      <c r="H8213">
        <v>1333426</v>
      </c>
      <c r="I8213" t="s">
        <v>22</v>
      </c>
      <c r="J8213">
        <v>75</v>
      </c>
      <c r="K8213">
        <v>37</v>
      </c>
      <c r="L8213">
        <v>0</v>
      </c>
      <c r="M8213" s="1"/>
      <c r="O8213">
        <v>1</v>
      </c>
      <c r="P8213">
        <v>0</v>
      </c>
      <c r="Q8213">
        <v>0</v>
      </c>
      <c r="R8213" t="s">
        <v>13282</v>
      </c>
    </row>
    <row r="8214" spans="1:18" x14ac:dyDescent="0.35">
      <c r="A8214">
        <v>29118177</v>
      </c>
      <c r="B8214" t="s">
        <v>13283</v>
      </c>
      <c r="C8214">
        <v>1836806</v>
      </c>
      <c r="D8214" t="s">
        <v>13284</v>
      </c>
      <c r="E8214" t="s">
        <v>48</v>
      </c>
      <c r="F8214" t="s">
        <v>468</v>
      </c>
      <c r="G8214">
        <v>5247445</v>
      </c>
      <c r="H8214">
        <v>1342712</v>
      </c>
      <c r="I8214" t="s">
        <v>22</v>
      </c>
      <c r="J8214">
        <v>126</v>
      </c>
      <c r="K8214">
        <v>2</v>
      </c>
      <c r="L8214">
        <v>30</v>
      </c>
      <c r="M8214" s="1">
        <v>44836</v>
      </c>
      <c r="N8214">
        <v>59</v>
      </c>
      <c r="O8214">
        <v>1</v>
      </c>
      <c r="P8214">
        <v>316</v>
      </c>
      <c r="Q8214">
        <v>14</v>
      </c>
      <c r="R8214" t="s">
        <v>13285</v>
      </c>
    </row>
    <row r="8215" spans="1:18" x14ac:dyDescent="0.35">
      <c r="A8215">
        <v>29275498</v>
      </c>
      <c r="B8215" t="s">
        <v>13286</v>
      </c>
      <c r="C8215">
        <v>15101083</v>
      </c>
      <c r="D8215" t="s">
        <v>9723</v>
      </c>
      <c r="E8215" t="s">
        <v>44</v>
      </c>
      <c r="F8215" t="s">
        <v>78</v>
      </c>
      <c r="G8215">
        <v>5253449</v>
      </c>
      <c r="H8215">
        <v>134015</v>
      </c>
      <c r="I8215" t="s">
        <v>71</v>
      </c>
      <c r="J8215">
        <v>35</v>
      </c>
      <c r="K8215">
        <v>2</v>
      </c>
      <c r="L8215">
        <v>1</v>
      </c>
      <c r="M8215" s="1">
        <v>43476</v>
      </c>
      <c r="N8215">
        <v>2</v>
      </c>
      <c r="O8215">
        <v>1</v>
      </c>
      <c r="P8215">
        <v>0</v>
      </c>
      <c r="Q8215">
        <v>0</v>
      </c>
      <c r="R8215" t="s">
        <v>30</v>
      </c>
    </row>
    <row r="8216" spans="1:18" x14ac:dyDescent="0.35">
      <c r="A8216">
        <v>29119987</v>
      </c>
      <c r="B8216" t="s">
        <v>13287</v>
      </c>
      <c r="C8216">
        <v>210700814</v>
      </c>
      <c r="D8216" t="s">
        <v>12920</v>
      </c>
      <c r="E8216" t="s">
        <v>44</v>
      </c>
      <c r="F8216" t="s">
        <v>78</v>
      </c>
      <c r="G8216">
        <v>5253148</v>
      </c>
      <c r="H8216">
        <v>1338848</v>
      </c>
      <c r="I8216" t="s">
        <v>5453</v>
      </c>
      <c r="J8216">
        <v>251</v>
      </c>
      <c r="K8216">
        <v>2</v>
      </c>
      <c r="L8216">
        <v>0</v>
      </c>
      <c r="M8216" s="1"/>
      <c r="O8216">
        <v>44</v>
      </c>
      <c r="P8216">
        <v>178</v>
      </c>
      <c r="Q8216">
        <v>0</v>
      </c>
      <c r="R8216" t="s">
        <v>12921</v>
      </c>
    </row>
    <row r="8217" spans="1:18" x14ac:dyDescent="0.35">
      <c r="A8217">
        <v>28990839</v>
      </c>
      <c r="B8217" t="s">
        <v>13288</v>
      </c>
      <c r="C8217">
        <v>72313581</v>
      </c>
      <c r="D8217" t="s">
        <v>13289</v>
      </c>
      <c r="E8217" t="s">
        <v>20</v>
      </c>
      <c r="F8217" t="s">
        <v>446</v>
      </c>
      <c r="G8217">
        <v>52546</v>
      </c>
      <c r="H8217">
        <v>1344785</v>
      </c>
      <c r="I8217" t="s">
        <v>71</v>
      </c>
      <c r="J8217">
        <v>20</v>
      </c>
      <c r="K8217">
        <v>3</v>
      </c>
      <c r="L8217">
        <v>4</v>
      </c>
      <c r="M8217" s="1">
        <v>43887</v>
      </c>
      <c r="N8217">
        <v>10</v>
      </c>
      <c r="O8217">
        <v>1</v>
      </c>
      <c r="P8217">
        <v>0</v>
      </c>
      <c r="Q8217">
        <v>0</v>
      </c>
      <c r="R8217" t="s">
        <v>30</v>
      </c>
    </row>
    <row r="8218" spans="1:18" x14ac:dyDescent="0.35">
      <c r="A8218">
        <v>29276255</v>
      </c>
      <c r="B8218" t="s">
        <v>13290</v>
      </c>
      <c r="C8218">
        <v>220427209</v>
      </c>
      <c r="D8218" t="s">
        <v>51</v>
      </c>
      <c r="E8218" t="s">
        <v>33</v>
      </c>
      <c r="F8218" t="s">
        <v>517</v>
      </c>
      <c r="G8218">
        <v>5252639</v>
      </c>
      <c r="H8218">
        <v>1342752</v>
      </c>
      <c r="I8218" t="s">
        <v>22</v>
      </c>
      <c r="J8218">
        <v>331</v>
      </c>
      <c r="K8218">
        <v>3</v>
      </c>
      <c r="L8218">
        <v>40</v>
      </c>
      <c r="M8218" s="1">
        <v>44717</v>
      </c>
      <c r="N8218">
        <v>79</v>
      </c>
      <c r="O8218">
        <v>2</v>
      </c>
      <c r="P8218">
        <v>364</v>
      </c>
      <c r="Q8218">
        <v>4</v>
      </c>
      <c r="R8218" t="s">
        <v>13253</v>
      </c>
    </row>
    <row r="8219" spans="1:18" x14ac:dyDescent="0.35">
      <c r="A8219">
        <v>29276268</v>
      </c>
      <c r="B8219" t="s">
        <v>13291</v>
      </c>
      <c r="C8219">
        <v>4293936</v>
      </c>
      <c r="D8219" t="s">
        <v>1503</v>
      </c>
      <c r="E8219" t="s">
        <v>106</v>
      </c>
      <c r="F8219" t="s">
        <v>263</v>
      </c>
      <c r="G8219">
        <v>5248577</v>
      </c>
      <c r="H8219">
        <v>1335398</v>
      </c>
      <c r="I8219" t="s">
        <v>22</v>
      </c>
      <c r="J8219">
        <v>99</v>
      </c>
      <c r="K8219">
        <v>3</v>
      </c>
      <c r="L8219">
        <v>119</v>
      </c>
      <c r="M8219" s="1">
        <v>44758</v>
      </c>
      <c r="N8219">
        <v>244</v>
      </c>
      <c r="O8219">
        <v>1</v>
      </c>
      <c r="P8219">
        <v>0</v>
      </c>
      <c r="Q8219">
        <v>17</v>
      </c>
      <c r="R8219" t="s">
        <v>13292</v>
      </c>
    </row>
    <row r="8220" spans="1:18" x14ac:dyDescent="0.35">
      <c r="A8220">
        <v>29621375</v>
      </c>
      <c r="B8220" t="s">
        <v>13293</v>
      </c>
      <c r="C8220">
        <v>3343010</v>
      </c>
      <c r="D8220" t="s">
        <v>412</v>
      </c>
      <c r="E8220" t="s">
        <v>193</v>
      </c>
      <c r="F8220" t="s">
        <v>430</v>
      </c>
      <c r="G8220">
        <v>5244779</v>
      </c>
      <c r="H8220">
        <v>132416</v>
      </c>
      <c r="I8220" t="s">
        <v>71</v>
      </c>
      <c r="J8220">
        <v>27</v>
      </c>
      <c r="K8220">
        <v>2</v>
      </c>
      <c r="L8220">
        <v>6</v>
      </c>
      <c r="M8220" s="1">
        <v>43467</v>
      </c>
      <c r="N8220">
        <v>12</v>
      </c>
      <c r="O8220">
        <v>1</v>
      </c>
      <c r="P8220">
        <v>0</v>
      </c>
      <c r="Q8220">
        <v>0</v>
      </c>
      <c r="R8220" t="s">
        <v>30</v>
      </c>
    </row>
    <row r="8221" spans="1:18" x14ac:dyDescent="0.35">
      <c r="A8221">
        <v>29120842</v>
      </c>
      <c r="B8221" t="s">
        <v>13294</v>
      </c>
      <c r="C8221">
        <v>187082499</v>
      </c>
      <c r="D8221" t="s">
        <v>13295</v>
      </c>
      <c r="E8221" t="s">
        <v>106</v>
      </c>
      <c r="F8221" t="s">
        <v>545</v>
      </c>
      <c r="G8221">
        <v>5246563</v>
      </c>
      <c r="H8221">
        <v>1338616</v>
      </c>
      <c r="I8221" t="s">
        <v>22</v>
      </c>
      <c r="J8221">
        <v>41</v>
      </c>
      <c r="K8221">
        <v>1</v>
      </c>
      <c r="L8221">
        <v>10</v>
      </c>
      <c r="M8221" s="1">
        <v>43588</v>
      </c>
      <c r="N8221">
        <v>20</v>
      </c>
      <c r="O8221">
        <v>1</v>
      </c>
      <c r="P8221">
        <v>0</v>
      </c>
      <c r="Q8221">
        <v>0</v>
      </c>
      <c r="R8221" t="s">
        <v>30</v>
      </c>
    </row>
    <row r="8222" spans="1:18" x14ac:dyDescent="0.35">
      <c r="A8222">
        <v>29279908</v>
      </c>
      <c r="B8222" t="s">
        <v>13296</v>
      </c>
      <c r="C8222">
        <v>77091228</v>
      </c>
      <c r="D8222" t="s">
        <v>2937</v>
      </c>
      <c r="E8222" t="s">
        <v>193</v>
      </c>
      <c r="F8222" t="s">
        <v>668</v>
      </c>
      <c r="G8222">
        <v>5245333</v>
      </c>
      <c r="H8222">
        <v>1333133</v>
      </c>
      <c r="I8222" t="s">
        <v>22</v>
      </c>
      <c r="J8222">
        <v>33</v>
      </c>
      <c r="K8222">
        <v>1</v>
      </c>
      <c r="L8222">
        <v>4</v>
      </c>
      <c r="M8222" s="1">
        <v>44557</v>
      </c>
      <c r="N8222">
        <v>30</v>
      </c>
      <c r="O8222">
        <v>1</v>
      </c>
      <c r="P8222">
        <v>0</v>
      </c>
      <c r="Q8222">
        <v>1</v>
      </c>
      <c r="R8222" t="s">
        <v>30</v>
      </c>
    </row>
    <row r="8223" spans="1:18" x14ac:dyDescent="0.35">
      <c r="A8223">
        <v>29121104</v>
      </c>
      <c r="B8223" t="s">
        <v>13297</v>
      </c>
      <c r="C8223">
        <v>210700814</v>
      </c>
      <c r="D8223" t="s">
        <v>12920</v>
      </c>
      <c r="E8223" t="s">
        <v>44</v>
      </c>
      <c r="F8223" t="s">
        <v>78</v>
      </c>
      <c r="G8223">
        <v>5253148</v>
      </c>
      <c r="H8223">
        <v>1338848</v>
      </c>
      <c r="I8223" t="s">
        <v>22</v>
      </c>
      <c r="J8223">
        <v>274</v>
      </c>
      <c r="K8223">
        <v>2</v>
      </c>
      <c r="L8223">
        <v>2</v>
      </c>
      <c r="M8223" s="1">
        <v>44738</v>
      </c>
      <c r="N8223">
        <v>5</v>
      </c>
      <c r="O8223">
        <v>44</v>
      </c>
      <c r="P8223">
        <v>228</v>
      </c>
      <c r="Q8223">
        <v>1</v>
      </c>
      <c r="R8223" t="s">
        <v>12921</v>
      </c>
    </row>
    <row r="8224" spans="1:18" x14ac:dyDescent="0.35">
      <c r="A8224">
        <v>29625891</v>
      </c>
      <c r="B8224" t="s">
        <v>13298</v>
      </c>
      <c r="C8224">
        <v>121075504</v>
      </c>
      <c r="D8224" t="s">
        <v>10196</v>
      </c>
      <c r="E8224" t="s">
        <v>20</v>
      </c>
      <c r="F8224" t="s">
        <v>90</v>
      </c>
      <c r="G8224">
        <v>5254677</v>
      </c>
      <c r="H8224">
        <v>1342778</v>
      </c>
      <c r="I8224" t="s">
        <v>71</v>
      </c>
      <c r="J8224">
        <v>45</v>
      </c>
      <c r="K8224">
        <v>2</v>
      </c>
      <c r="L8224">
        <v>3</v>
      </c>
      <c r="M8224" s="1">
        <v>43444</v>
      </c>
      <c r="N8224">
        <v>6</v>
      </c>
      <c r="O8224">
        <v>1</v>
      </c>
      <c r="P8224">
        <v>0</v>
      </c>
      <c r="Q8224">
        <v>0</v>
      </c>
      <c r="R8224" t="s">
        <v>30</v>
      </c>
    </row>
    <row r="8225" spans="1:18" x14ac:dyDescent="0.35">
      <c r="A8225">
        <v>29282378</v>
      </c>
      <c r="B8225" t="s">
        <v>13299</v>
      </c>
      <c r="C8225">
        <v>199007222</v>
      </c>
      <c r="D8225" t="s">
        <v>325</v>
      </c>
      <c r="E8225" t="s">
        <v>33</v>
      </c>
      <c r="F8225" t="s">
        <v>55</v>
      </c>
      <c r="G8225">
        <v>5249589</v>
      </c>
      <c r="H8225">
        <v>1344677</v>
      </c>
      <c r="I8225" t="s">
        <v>71</v>
      </c>
      <c r="J8225">
        <v>30</v>
      </c>
      <c r="K8225">
        <v>2</v>
      </c>
      <c r="L8225">
        <v>40</v>
      </c>
      <c r="M8225" s="1">
        <v>44486</v>
      </c>
      <c r="N8225">
        <v>79</v>
      </c>
      <c r="O8225">
        <v>1</v>
      </c>
      <c r="P8225">
        <v>0</v>
      </c>
      <c r="Q8225">
        <v>0</v>
      </c>
      <c r="R8225" t="s">
        <v>30</v>
      </c>
    </row>
    <row r="8226" spans="1:18" x14ac:dyDescent="0.35">
      <c r="A8226">
        <v>29627760</v>
      </c>
      <c r="B8226" t="s">
        <v>13300</v>
      </c>
      <c r="C8226">
        <v>214598399</v>
      </c>
      <c r="D8226" t="s">
        <v>13301</v>
      </c>
      <c r="E8226" t="s">
        <v>20</v>
      </c>
      <c r="F8226" t="s">
        <v>446</v>
      </c>
      <c r="G8226">
        <v>5253764</v>
      </c>
      <c r="H8226">
        <v>134504</v>
      </c>
      <c r="I8226" t="s">
        <v>22</v>
      </c>
      <c r="J8226">
        <v>48</v>
      </c>
      <c r="K8226">
        <v>1</v>
      </c>
      <c r="L8226">
        <v>9</v>
      </c>
      <c r="M8226" s="1">
        <v>43744</v>
      </c>
      <c r="N8226">
        <v>22</v>
      </c>
      <c r="O8226">
        <v>1</v>
      </c>
      <c r="P8226">
        <v>0</v>
      </c>
      <c r="Q8226">
        <v>0</v>
      </c>
      <c r="R8226" t="s">
        <v>30</v>
      </c>
    </row>
    <row r="8227" spans="1:18" x14ac:dyDescent="0.35">
      <c r="A8227">
        <v>29121214</v>
      </c>
      <c r="B8227" t="s">
        <v>13302</v>
      </c>
      <c r="C8227">
        <v>210700814</v>
      </c>
      <c r="D8227" t="s">
        <v>12920</v>
      </c>
      <c r="E8227" t="s">
        <v>44</v>
      </c>
      <c r="F8227" t="s">
        <v>78</v>
      </c>
      <c r="G8227">
        <v>5253148</v>
      </c>
      <c r="H8227">
        <v>1338848</v>
      </c>
      <c r="I8227" t="s">
        <v>22</v>
      </c>
      <c r="J8227">
        <v>282</v>
      </c>
      <c r="K8227">
        <v>2</v>
      </c>
      <c r="L8227">
        <v>16</v>
      </c>
      <c r="M8227" s="1">
        <v>44892</v>
      </c>
      <c r="N8227">
        <v>34</v>
      </c>
      <c r="O8227">
        <v>44</v>
      </c>
      <c r="P8227">
        <v>329</v>
      </c>
      <c r="Q8227">
        <v>4</v>
      </c>
      <c r="R8227" t="s">
        <v>13303</v>
      </c>
    </row>
    <row r="8228" spans="1:18" x14ac:dyDescent="0.35">
      <c r="A8228">
        <v>29292111</v>
      </c>
      <c r="B8228" t="s">
        <v>13304</v>
      </c>
      <c r="C8228">
        <v>218563528</v>
      </c>
      <c r="D8228" t="s">
        <v>4059</v>
      </c>
      <c r="E8228" t="s">
        <v>193</v>
      </c>
      <c r="F8228" t="s">
        <v>668</v>
      </c>
      <c r="G8228">
        <v>5246306</v>
      </c>
      <c r="H8228">
        <v>1333285</v>
      </c>
      <c r="I8228" t="s">
        <v>71</v>
      </c>
      <c r="J8228">
        <v>30</v>
      </c>
      <c r="K8228">
        <v>2</v>
      </c>
      <c r="L8228">
        <v>5</v>
      </c>
      <c r="M8228" s="1">
        <v>43521</v>
      </c>
      <c r="N8228">
        <v>10</v>
      </c>
      <c r="O8228">
        <v>1</v>
      </c>
      <c r="P8228">
        <v>0</v>
      </c>
      <c r="Q8228">
        <v>0</v>
      </c>
      <c r="R8228" t="s">
        <v>30</v>
      </c>
    </row>
    <row r="8229" spans="1:18" x14ac:dyDescent="0.35">
      <c r="A8229">
        <v>29121411</v>
      </c>
      <c r="B8229" t="s">
        <v>13305</v>
      </c>
      <c r="C8229">
        <v>42152805</v>
      </c>
      <c r="D8229" t="s">
        <v>10243</v>
      </c>
      <c r="E8229" t="s">
        <v>20</v>
      </c>
      <c r="F8229" t="s">
        <v>21</v>
      </c>
      <c r="G8229">
        <v>5253739</v>
      </c>
      <c r="H8229">
        <v>1341787</v>
      </c>
      <c r="I8229" t="s">
        <v>71</v>
      </c>
      <c r="J8229">
        <v>20</v>
      </c>
      <c r="K8229">
        <v>1</v>
      </c>
      <c r="L8229">
        <v>10</v>
      </c>
      <c r="M8229" s="1">
        <v>43847</v>
      </c>
      <c r="N8229">
        <v>20</v>
      </c>
      <c r="O8229">
        <v>1</v>
      </c>
      <c r="P8229">
        <v>0</v>
      </c>
      <c r="Q8229">
        <v>0</v>
      </c>
      <c r="R8229" t="s">
        <v>30</v>
      </c>
    </row>
    <row r="8230" spans="1:18" x14ac:dyDescent="0.35">
      <c r="A8230">
        <v>29121547</v>
      </c>
      <c r="B8230" t="s">
        <v>13306</v>
      </c>
      <c r="C8230">
        <v>210700814</v>
      </c>
      <c r="D8230" t="s">
        <v>12920</v>
      </c>
      <c r="E8230" t="s">
        <v>44</v>
      </c>
      <c r="F8230" t="s">
        <v>78</v>
      </c>
      <c r="G8230">
        <v>5253148</v>
      </c>
      <c r="H8230">
        <v>1338848</v>
      </c>
      <c r="I8230" t="s">
        <v>22</v>
      </c>
      <c r="J8230">
        <v>289</v>
      </c>
      <c r="K8230">
        <v>2</v>
      </c>
      <c r="L8230">
        <v>4</v>
      </c>
      <c r="M8230" s="1">
        <v>44825</v>
      </c>
      <c r="N8230">
        <v>9</v>
      </c>
      <c r="O8230">
        <v>44</v>
      </c>
      <c r="P8230">
        <v>351</v>
      </c>
      <c r="Q8230">
        <v>3</v>
      </c>
      <c r="R8230" t="s">
        <v>12921</v>
      </c>
    </row>
    <row r="8231" spans="1:18" x14ac:dyDescent="0.35">
      <c r="A8231">
        <v>29629949</v>
      </c>
      <c r="B8231" t="s">
        <v>13307</v>
      </c>
      <c r="C8231">
        <v>5455895</v>
      </c>
      <c r="D8231" t="s">
        <v>9690</v>
      </c>
      <c r="E8231" t="s">
        <v>48</v>
      </c>
      <c r="F8231" t="s">
        <v>468</v>
      </c>
      <c r="G8231">
        <v>5247613</v>
      </c>
      <c r="H8231">
        <v>1342463</v>
      </c>
      <c r="I8231" t="s">
        <v>22</v>
      </c>
      <c r="J8231">
        <v>95</v>
      </c>
      <c r="K8231">
        <v>3</v>
      </c>
      <c r="L8231">
        <v>34</v>
      </c>
      <c r="M8231" s="1">
        <v>44845</v>
      </c>
      <c r="N8231">
        <v>70</v>
      </c>
      <c r="O8231">
        <v>1</v>
      </c>
      <c r="P8231">
        <v>70</v>
      </c>
      <c r="Q8231">
        <v>17</v>
      </c>
      <c r="R8231" t="s">
        <v>13308</v>
      </c>
    </row>
    <row r="8232" spans="1:18" x14ac:dyDescent="0.35">
      <c r="A8232">
        <v>29295942</v>
      </c>
      <c r="B8232" t="s">
        <v>13309</v>
      </c>
      <c r="C8232">
        <v>157549462</v>
      </c>
      <c r="D8232" t="s">
        <v>187</v>
      </c>
      <c r="E8232" t="s">
        <v>44</v>
      </c>
      <c r="F8232" t="s">
        <v>799</v>
      </c>
      <c r="G8232">
        <v>525458</v>
      </c>
      <c r="H8232">
        <v>1334603</v>
      </c>
      <c r="I8232" t="s">
        <v>22</v>
      </c>
      <c r="J8232">
        <v>40</v>
      </c>
      <c r="K8232">
        <v>4</v>
      </c>
      <c r="L8232">
        <v>0</v>
      </c>
      <c r="M8232" s="1"/>
      <c r="O8232">
        <v>1</v>
      </c>
      <c r="P8232">
        <v>0</v>
      </c>
      <c r="Q8232">
        <v>0</v>
      </c>
      <c r="R8232" t="s">
        <v>30</v>
      </c>
    </row>
    <row r="8233" spans="1:18" x14ac:dyDescent="0.35">
      <c r="A8233">
        <v>29640017</v>
      </c>
      <c r="B8233" t="s">
        <v>13310</v>
      </c>
      <c r="C8233">
        <v>170182245</v>
      </c>
      <c r="D8233" t="s">
        <v>172</v>
      </c>
      <c r="E8233" t="s">
        <v>193</v>
      </c>
      <c r="F8233" t="s">
        <v>1477</v>
      </c>
      <c r="G8233">
        <v>5244062</v>
      </c>
      <c r="H8233">
        <v>1329496</v>
      </c>
      <c r="I8233" t="s">
        <v>71</v>
      </c>
      <c r="J8233">
        <v>69</v>
      </c>
      <c r="K8233">
        <v>1</v>
      </c>
      <c r="L8233">
        <v>11</v>
      </c>
      <c r="M8233" s="1">
        <v>44770</v>
      </c>
      <c r="N8233">
        <v>180</v>
      </c>
      <c r="O8233">
        <v>2</v>
      </c>
      <c r="P8233">
        <v>60</v>
      </c>
      <c r="Q8233">
        <v>11</v>
      </c>
      <c r="R8233" t="s">
        <v>13311</v>
      </c>
    </row>
    <row r="8234" spans="1:18" x14ac:dyDescent="0.35">
      <c r="A8234">
        <v>29640740</v>
      </c>
      <c r="B8234" t="s">
        <v>13312</v>
      </c>
      <c r="C8234">
        <v>223104829</v>
      </c>
      <c r="D8234" t="s">
        <v>13313</v>
      </c>
      <c r="E8234" t="s">
        <v>33</v>
      </c>
      <c r="F8234" t="s">
        <v>173</v>
      </c>
      <c r="G8234">
        <v>5251408</v>
      </c>
      <c r="H8234">
        <v>1345447</v>
      </c>
      <c r="I8234" t="s">
        <v>71</v>
      </c>
      <c r="J8234">
        <v>120</v>
      </c>
      <c r="K8234">
        <v>2</v>
      </c>
      <c r="L8234">
        <v>22</v>
      </c>
      <c r="M8234" s="1">
        <v>44892</v>
      </c>
      <c r="N8234">
        <v>44</v>
      </c>
      <c r="O8234">
        <v>1</v>
      </c>
      <c r="P8234">
        <v>14</v>
      </c>
      <c r="Q8234">
        <v>13</v>
      </c>
      <c r="R8234" t="s">
        <v>30</v>
      </c>
    </row>
    <row r="8235" spans="1:18" x14ac:dyDescent="0.35">
      <c r="A8235">
        <v>29121725</v>
      </c>
      <c r="B8235" t="s">
        <v>13314</v>
      </c>
      <c r="C8235">
        <v>210700814</v>
      </c>
      <c r="D8235" t="s">
        <v>12920</v>
      </c>
      <c r="E8235" t="s">
        <v>44</v>
      </c>
      <c r="F8235" t="s">
        <v>78</v>
      </c>
      <c r="G8235">
        <v>5253148</v>
      </c>
      <c r="H8235">
        <v>1338848</v>
      </c>
      <c r="I8235" t="s">
        <v>22</v>
      </c>
      <c r="J8235">
        <v>400</v>
      </c>
      <c r="K8235">
        <v>2</v>
      </c>
      <c r="L8235">
        <v>81</v>
      </c>
      <c r="M8235" s="1">
        <v>44871</v>
      </c>
      <c r="N8235">
        <v>184</v>
      </c>
      <c r="O8235">
        <v>44</v>
      </c>
      <c r="P8235">
        <v>316</v>
      </c>
      <c r="Q8235">
        <v>42</v>
      </c>
      <c r="R8235" t="s">
        <v>12921</v>
      </c>
    </row>
    <row r="8236" spans="1:18" x14ac:dyDescent="0.35">
      <c r="A8236">
        <v>29297242</v>
      </c>
      <c r="B8236" t="s">
        <v>13315</v>
      </c>
      <c r="C8236">
        <v>10107348</v>
      </c>
      <c r="D8236" t="s">
        <v>978</v>
      </c>
      <c r="E8236" t="s">
        <v>48</v>
      </c>
      <c r="F8236" t="s">
        <v>468</v>
      </c>
      <c r="G8236">
        <v>5247524</v>
      </c>
      <c r="H8236">
        <v>1342503</v>
      </c>
      <c r="I8236" t="s">
        <v>22</v>
      </c>
      <c r="J8236">
        <v>70</v>
      </c>
      <c r="K8236">
        <v>3</v>
      </c>
      <c r="L8236">
        <v>2</v>
      </c>
      <c r="M8236" s="1">
        <v>43402</v>
      </c>
      <c r="N8236">
        <v>4</v>
      </c>
      <c r="O8236">
        <v>1</v>
      </c>
      <c r="P8236">
        <v>0</v>
      </c>
      <c r="Q8236">
        <v>0</v>
      </c>
      <c r="R8236" t="s">
        <v>30</v>
      </c>
    </row>
    <row r="8237" spans="1:18" x14ac:dyDescent="0.35">
      <c r="A8237">
        <v>29121915</v>
      </c>
      <c r="B8237" t="s">
        <v>13316</v>
      </c>
      <c r="C8237">
        <v>210700814</v>
      </c>
      <c r="D8237" t="s">
        <v>12920</v>
      </c>
      <c r="E8237" t="s">
        <v>44</v>
      </c>
      <c r="F8237" t="s">
        <v>78</v>
      </c>
      <c r="G8237">
        <v>5253148</v>
      </c>
      <c r="H8237">
        <v>1338848</v>
      </c>
      <c r="I8237" t="s">
        <v>22</v>
      </c>
      <c r="J8237">
        <v>318</v>
      </c>
      <c r="K8237">
        <v>2</v>
      </c>
      <c r="L8237">
        <v>9</v>
      </c>
      <c r="M8237" s="1">
        <v>44859</v>
      </c>
      <c r="N8237">
        <v>19</v>
      </c>
      <c r="O8237">
        <v>44</v>
      </c>
      <c r="P8237">
        <v>200</v>
      </c>
      <c r="Q8237">
        <v>2</v>
      </c>
      <c r="R8237" t="s">
        <v>12921</v>
      </c>
    </row>
    <row r="8238" spans="1:18" x14ac:dyDescent="0.35">
      <c r="A8238">
        <v>29122017</v>
      </c>
      <c r="B8238" t="s">
        <v>13317</v>
      </c>
      <c r="C8238">
        <v>210700814</v>
      </c>
      <c r="D8238" t="s">
        <v>12920</v>
      </c>
      <c r="E8238" t="s">
        <v>44</v>
      </c>
      <c r="F8238" t="s">
        <v>78</v>
      </c>
      <c r="G8238">
        <v>5253148</v>
      </c>
      <c r="H8238">
        <v>1338848</v>
      </c>
      <c r="I8238" t="s">
        <v>22</v>
      </c>
      <c r="J8238">
        <v>646</v>
      </c>
      <c r="K8238">
        <v>2</v>
      </c>
      <c r="L8238">
        <v>23</v>
      </c>
      <c r="M8238" s="1">
        <v>44878</v>
      </c>
      <c r="N8238">
        <v>52</v>
      </c>
      <c r="O8238">
        <v>44</v>
      </c>
      <c r="P8238">
        <v>229</v>
      </c>
      <c r="Q8238">
        <v>14</v>
      </c>
      <c r="R8238" t="s">
        <v>12921</v>
      </c>
    </row>
    <row r="8239" spans="1:18" x14ac:dyDescent="0.35">
      <c r="A8239">
        <v>29643887</v>
      </c>
      <c r="B8239" t="s">
        <v>13318</v>
      </c>
      <c r="C8239">
        <v>15171488</v>
      </c>
      <c r="D8239" t="s">
        <v>13319</v>
      </c>
      <c r="E8239" t="s">
        <v>110</v>
      </c>
      <c r="F8239" t="s">
        <v>1146</v>
      </c>
      <c r="G8239">
        <v>5251799</v>
      </c>
      <c r="H8239">
        <v>1329673</v>
      </c>
      <c r="I8239" t="s">
        <v>22</v>
      </c>
      <c r="J8239">
        <v>100</v>
      </c>
      <c r="K8239">
        <v>7</v>
      </c>
      <c r="L8239">
        <v>0</v>
      </c>
      <c r="M8239" s="1"/>
      <c r="O8239">
        <v>1</v>
      </c>
      <c r="P8239">
        <v>0</v>
      </c>
      <c r="Q8239">
        <v>0</v>
      </c>
      <c r="R8239" t="s">
        <v>30</v>
      </c>
    </row>
    <row r="8240" spans="1:18" x14ac:dyDescent="0.35">
      <c r="A8240">
        <v>29298141</v>
      </c>
      <c r="B8240" t="s">
        <v>13320</v>
      </c>
      <c r="C8240">
        <v>10378342</v>
      </c>
      <c r="D8240" t="s">
        <v>2516</v>
      </c>
      <c r="E8240" t="s">
        <v>20</v>
      </c>
      <c r="F8240" t="s">
        <v>424</v>
      </c>
      <c r="G8240">
        <v>5256225</v>
      </c>
      <c r="H8240">
        <v>1340378</v>
      </c>
      <c r="I8240" t="s">
        <v>71</v>
      </c>
      <c r="J8240">
        <v>75</v>
      </c>
      <c r="K8240">
        <v>14</v>
      </c>
      <c r="L8240">
        <v>6</v>
      </c>
      <c r="M8240" s="1">
        <v>44681</v>
      </c>
      <c r="N8240">
        <v>14</v>
      </c>
      <c r="O8240">
        <v>3</v>
      </c>
      <c r="P8240">
        <v>29</v>
      </c>
      <c r="Q8240">
        <v>1</v>
      </c>
      <c r="R8240" t="s">
        <v>7108</v>
      </c>
    </row>
    <row r="8241" spans="1:18" x14ac:dyDescent="0.35">
      <c r="A8241">
        <v>29654803</v>
      </c>
      <c r="B8241" t="s">
        <v>13321</v>
      </c>
      <c r="C8241">
        <v>155245530</v>
      </c>
      <c r="D8241" t="s">
        <v>327</v>
      </c>
      <c r="E8241" t="s">
        <v>20</v>
      </c>
      <c r="F8241" t="s">
        <v>29</v>
      </c>
      <c r="G8241">
        <v>5254865</v>
      </c>
      <c r="H8241">
        <v>1340834</v>
      </c>
      <c r="I8241" t="s">
        <v>22</v>
      </c>
      <c r="J8241">
        <v>77</v>
      </c>
      <c r="K8241">
        <v>3</v>
      </c>
      <c r="L8241">
        <v>2</v>
      </c>
      <c r="M8241" s="1">
        <v>43608</v>
      </c>
      <c r="N8241">
        <v>4</v>
      </c>
      <c r="O8241">
        <v>1</v>
      </c>
      <c r="P8241">
        <v>0</v>
      </c>
      <c r="Q8241">
        <v>0</v>
      </c>
      <c r="R8241" t="s">
        <v>30</v>
      </c>
    </row>
    <row r="8242" spans="1:18" x14ac:dyDescent="0.35">
      <c r="A8242">
        <v>29124011</v>
      </c>
      <c r="B8242" t="s">
        <v>13322</v>
      </c>
      <c r="C8242">
        <v>33185722</v>
      </c>
      <c r="D8242" t="s">
        <v>3136</v>
      </c>
      <c r="E8242" t="s">
        <v>33</v>
      </c>
      <c r="F8242" t="s">
        <v>173</v>
      </c>
      <c r="G8242">
        <v>5251156</v>
      </c>
      <c r="H8242">
        <v>1345482</v>
      </c>
      <c r="I8242" t="s">
        <v>22</v>
      </c>
      <c r="J8242">
        <v>130</v>
      </c>
      <c r="K8242">
        <v>3</v>
      </c>
      <c r="L8242">
        <v>10</v>
      </c>
      <c r="M8242" s="1">
        <v>44831</v>
      </c>
      <c r="N8242">
        <v>23</v>
      </c>
      <c r="O8242">
        <v>1</v>
      </c>
      <c r="P8242">
        <v>0</v>
      </c>
      <c r="Q8242">
        <v>4</v>
      </c>
      <c r="R8242" t="s">
        <v>13323</v>
      </c>
    </row>
    <row r="8243" spans="1:18" x14ac:dyDescent="0.35">
      <c r="A8243">
        <v>29299465</v>
      </c>
      <c r="B8243" t="s">
        <v>13324</v>
      </c>
      <c r="C8243">
        <v>14706103</v>
      </c>
      <c r="D8243" t="s">
        <v>13325</v>
      </c>
      <c r="E8243" t="s">
        <v>20</v>
      </c>
      <c r="F8243" t="s">
        <v>208</v>
      </c>
      <c r="G8243">
        <v>5259237</v>
      </c>
      <c r="H8243">
        <v>1339545</v>
      </c>
      <c r="I8243" t="s">
        <v>22</v>
      </c>
      <c r="J8243">
        <v>100</v>
      </c>
      <c r="K8243">
        <v>3</v>
      </c>
      <c r="L8243">
        <v>66</v>
      </c>
      <c r="M8243" s="1">
        <v>44882</v>
      </c>
      <c r="N8243">
        <v>134</v>
      </c>
      <c r="O8243">
        <v>1</v>
      </c>
      <c r="P8243">
        <v>77</v>
      </c>
      <c r="Q8243">
        <v>19</v>
      </c>
      <c r="R8243" t="s">
        <v>13326</v>
      </c>
    </row>
    <row r="8244" spans="1:18" x14ac:dyDescent="0.35">
      <c r="A8244">
        <v>29124630</v>
      </c>
      <c r="B8244" t="s">
        <v>13327</v>
      </c>
      <c r="C8244">
        <v>74909438</v>
      </c>
      <c r="D8244" t="s">
        <v>8689</v>
      </c>
      <c r="E8244" t="s">
        <v>504</v>
      </c>
      <c r="F8244" t="s">
        <v>1885</v>
      </c>
      <c r="G8244">
        <v>5251396</v>
      </c>
      <c r="H8244">
        <v>1350702</v>
      </c>
      <c r="I8244" t="s">
        <v>71</v>
      </c>
      <c r="J8244">
        <v>50</v>
      </c>
      <c r="K8244">
        <v>1</v>
      </c>
      <c r="L8244">
        <v>4</v>
      </c>
      <c r="M8244" s="1">
        <v>43619</v>
      </c>
      <c r="N8244">
        <v>9</v>
      </c>
      <c r="O8244">
        <v>1</v>
      </c>
      <c r="P8244">
        <v>0</v>
      </c>
      <c r="Q8244">
        <v>0</v>
      </c>
      <c r="R8244" t="s">
        <v>30</v>
      </c>
    </row>
    <row r="8245" spans="1:18" x14ac:dyDescent="0.35">
      <c r="A8245">
        <v>29664434</v>
      </c>
      <c r="B8245" t="s">
        <v>13328</v>
      </c>
      <c r="C8245">
        <v>10966</v>
      </c>
      <c r="D8245" t="s">
        <v>604</v>
      </c>
      <c r="E8245" t="s">
        <v>33</v>
      </c>
      <c r="F8245" t="s">
        <v>94</v>
      </c>
      <c r="G8245">
        <v>5249258</v>
      </c>
      <c r="H8245">
        <v>1339866</v>
      </c>
      <c r="I8245" t="s">
        <v>71</v>
      </c>
      <c r="J8245">
        <v>59</v>
      </c>
      <c r="K8245">
        <v>2</v>
      </c>
      <c r="L8245">
        <v>66</v>
      </c>
      <c r="M8245" s="1">
        <v>44893</v>
      </c>
      <c r="N8245">
        <v>131</v>
      </c>
      <c r="O8245">
        <v>1</v>
      </c>
      <c r="P8245">
        <v>353</v>
      </c>
      <c r="Q8245">
        <v>18</v>
      </c>
      <c r="R8245" t="s">
        <v>13329</v>
      </c>
    </row>
    <row r="8246" spans="1:18" x14ac:dyDescent="0.35">
      <c r="A8246">
        <v>29309054</v>
      </c>
      <c r="B8246" t="s">
        <v>13330</v>
      </c>
      <c r="C8246">
        <v>90645382</v>
      </c>
      <c r="D8246" t="s">
        <v>736</v>
      </c>
      <c r="E8246" t="s">
        <v>48</v>
      </c>
      <c r="F8246" t="s">
        <v>152</v>
      </c>
      <c r="G8246">
        <v>524795</v>
      </c>
      <c r="H8246">
        <v>1344494</v>
      </c>
      <c r="I8246" t="s">
        <v>71</v>
      </c>
      <c r="J8246">
        <v>90</v>
      </c>
      <c r="K8246">
        <v>3</v>
      </c>
      <c r="L8246">
        <v>9</v>
      </c>
      <c r="M8246" s="1">
        <v>44851</v>
      </c>
      <c r="N8246">
        <v>18</v>
      </c>
      <c r="O8246">
        <v>1</v>
      </c>
      <c r="P8246">
        <v>8</v>
      </c>
      <c r="Q8246">
        <v>2</v>
      </c>
      <c r="R8246" t="s">
        <v>30</v>
      </c>
    </row>
    <row r="8247" spans="1:18" x14ac:dyDescent="0.35">
      <c r="A8247">
        <v>29668978</v>
      </c>
      <c r="B8247" t="s">
        <v>13331</v>
      </c>
      <c r="C8247">
        <v>223290400</v>
      </c>
      <c r="D8247" t="s">
        <v>8739</v>
      </c>
      <c r="E8247" t="s">
        <v>504</v>
      </c>
      <c r="F8247" t="s">
        <v>1194</v>
      </c>
      <c r="G8247">
        <v>5250217</v>
      </c>
      <c r="H8247">
        <v>134881</v>
      </c>
      <c r="I8247" t="s">
        <v>22</v>
      </c>
      <c r="J8247">
        <v>40</v>
      </c>
      <c r="K8247">
        <v>2</v>
      </c>
      <c r="L8247">
        <v>14</v>
      </c>
      <c r="M8247" s="1">
        <v>43494</v>
      </c>
      <c r="N8247">
        <v>28</v>
      </c>
      <c r="O8247">
        <v>1</v>
      </c>
      <c r="P8247">
        <v>0</v>
      </c>
      <c r="Q8247">
        <v>0</v>
      </c>
      <c r="R8247" t="s">
        <v>30</v>
      </c>
    </row>
    <row r="8248" spans="1:18" x14ac:dyDescent="0.35">
      <c r="A8248">
        <v>29138641</v>
      </c>
      <c r="B8248" t="s">
        <v>13332</v>
      </c>
      <c r="C8248">
        <v>161264668</v>
      </c>
      <c r="D8248" t="s">
        <v>10599</v>
      </c>
      <c r="E8248" t="s">
        <v>106</v>
      </c>
      <c r="F8248" t="s">
        <v>117</v>
      </c>
      <c r="G8248">
        <v>5249881</v>
      </c>
      <c r="H8248">
        <v>1335373</v>
      </c>
      <c r="I8248" t="s">
        <v>22</v>
      </c>
      <c r="J8248">
        <v>57</v>
      </c>
      <c r="K8248">
        <v>7</v>
      </c>
      <c r="L8248">
        <v>104</v>
      </c>
      <c r="M8248" s="1">
        <v>44901</v>
      </c>
      <c r="N8248">
        <v>204</v>
      </c>
      <c r="O8248">
        <v>4</v>
      </c>
      <c r="P8248">
        <v>231</v>
      </c>
      <c r="Q8248">
        <v>26</v>
      </c>
      <c r="R8248" t="s">
        <v>13333</v>
      </c>
    </row>
    <row r="8249" spans="1:18" x14ac:dyDescent="0.35">
      <c r="A8249">
        <v>29321983</v>
      </c>
      <c r="B8249" t="s">
        <v>13334</v>
      </c>
      <c r="C8249">
        <v>3613810</v>
      </c>
      <c r="D8249" t="s">
        <v>4926</v>
      </c>
      <c r="E8249" t="s">
        <v>44</v>
      </c>
      <c r="F8249" t="s">
        <v>98</v>
      </c>
      <c r="G8249">
        <v>5252206</v>
      </c>
      <c r="H8249">
        <v>1340489</v>
      </c>
      <c r="I8249" t="s">
        <v>71</v>
      </c>
      <c r="J8249">
        <v>120</v>
      </c>
      <c r="K8249">
        <v>5</v>
      </c>
      <c r="L8249">
        <v>5</v>
      </c>
      <c r="M8249" s="1">
        <v>43623</v>
      </c>
      <c r="N8249">
        <v>10</v>
      </c>
      <c r="O8249">
        <v>2</v>
      </c>
      <c r="P8249">
        <v>0</v>
      </c>
      <c r="Q8249">
        <v>0</v>
      </c>
      <c r="R8249" t="s">
        <v>30</v>
      </c>
    </row>
    <row r="8250" spans="1:18" x14ac:dyDescent="0.35">
      <c r="A8250">
        <v>29139664</v>
      </c>
      <c r="B8250" t="s">
        <v>13335</v>
      </c>
      <c r="C8250">
        <v>8912086</v>
      </c>
      <c r="D8250" t="s">
        <v>4985</v>
      </c>
      <c r="E8250" t="s">
        <v>106</v>
      </c>
      <c r="F8250" t="s">
        <v>545</v>
      </c>
      <c r="G8250">
        <v>5245879</v>
      </c>
      <c r="H8250">
        <v>1337717</v>
      </c>
      <c r="I8250" t="s">
        <v>22</v>
      </c>
      <c r="J8250">
        <v>69</v>
      </c>
      <c r="K8250">
        <v>30</v>
      </c>
      <c r="L8250">
        <v>3</v>
      </c>
      <c r="M8250" s="1">
        <v>44872</v>
      </c>
      <c r="N8250">
        <v>34</v>
      </c>
      <c r="O8250">
        <v>37</v>
      </c>
      <c r="P8250">
        <v>0</v>
      </c>
      <c r="Q8250">
        <v>3</v>
      </c>
      <c r="R8250" t="s">
        <v>6972</v>
      </c>
    </row>
    <row r="8251" spans="1:18" x14ac:dyDescent="0.35">
      <c r="A8251">
        <v>29327911</v>
      </c>
      <c r="B8251" t="s">
        <v>13336</v>
      </c>
      <c r="C8251">
        <v>213301443</v>
      </c>
      <c r="D8251" t="s">
        <v>684</v>
      </c>
      <c r="E8251" t="s">
        <v>110</v>
      </c>
      <c r="F8251" t="s">
        <v>1323</v>
      </c>
      <c r="G8251">
        <v>5250147</v>
      </c>
      <c r="H8251">
        <v>1332171</v>
      </c>
      <c r="I8251" t="s">
        <v>5453</v>
      </c>
      <c r="J8251">
        <v>113</v>
      </c>
      <c r="K8251">
        <v>1</v>
      </c>
      <c r="L8251">
        <v>15</v>
      </c>
      <c r="M8251" s="1">
        <v>44857</v>
      </c>
      <c r="N8251">
        <v>98</v>
      </c>
      <c r="O8251">
        <v>1</v>
      </c>
      <c r="P8251">
        <v>92</v>
      </c>
      <c r="Q8251">
        <v>7</v>
      </c>
      <c r="R8251" t="s">
        <v>30</v>
      </c>
    </row>
    <row r="8252" spans="1:18" x14ac:dyDescent="0.35">
      <c r="A8252">
        <v>29140541</v>
      </c>
      <c r="B8252" t="s">
        <v>13337</v>
      </c>
      <c r="C8252">
        <v>219587159</v>
      </c>
      <c r="D8252" t="s">
        <v>13121</v>
      </c>
      <c r="E8252" t="s">
        <v>106</v>
      </c>
      <c r="F8252" t="s">
        <v>117</v>
      </c>
      <c r="G8252">
        <v>524936</v>
      </c>
      <c r="H8252">
        <v>1336373</v>
      </c>
      <c r="I8252" t="s">
        <v>71</v>
      </c>
      <c r="J8252">
        <v>40</v>
      </c>
      <c r="K8252">
        <v>2</v>
      </c>
      <c r="L8252">
        <v>164</v>
      </c>
      <c r="M8252" s="1">
        <v>44896</v>
      </c>
      <c r="N8252">
        <v>327</v>
      </c>
      <c r="O8252">
        <v>2</v>
      </c>
      <c r="P8252">
        <v>142</v>
      </c>
      <c r="Q8252">
        <v>30</v>
      </c>
      <c r="R8252" t="s">
        <v>13338</v>
      </c>
    </row>
    <row r="8253" spans="1:18" x14ac:dyDescent="0.35">
      <c r="A8253">
        <v>29669611</v>
      </c>
      <c r="B8253" t="s">
        <v>13339</v>
      </c>
      <c r="C8253">
        <v>223195205</v>
      </c>
      <c r="D8253" t="s">
        <v>9133</v>
      </c>
      <c r="E8253" t="s">
        <v>48</v>
      </c>
      <c r="F8253" t="s">
        <v>309</v>
      </c>
      <c r="G8253">
        <v>5247918</v>
      </c>
      <c r="H8253">
        <v>1343307</v>
      </c>
      <c r="I8253" t="s">
        <v>22</v>
      </c>
      <c r="J8253">
        <v>29</v>
      </c>
      <c r="K8253">
        <v>3</v>
      </c>
      <c r="L8253">
        <v>14</v>
      </c>
      <c r="M8253" s="1">
        <v>44251</v>
      </c>
      <c r="N8253">
        <v>28</v>
      </c>
      <c r="O8253">
        <v>1</v>
      </c>
      <c r="P8253">
        <v>0</v>
      </c>
      <c r="Q8253">
        <v>0</v>
      </c>
      <c r="R8253" t="s">
        <v>30</v>
      </c>
    </row>
    <row r="8254" spans="1:18" x14ac:dyDescent="0.35">
      <c r="A8254">
        <v>29330718</v>
      </c>
      <c r="B8254" t="s">
        <v>13340</v>
      </c>
      <c r="C8254">
        <v>46580167</v>
      </c>
      <c r="D8254" t="s">
        <v>4182</v>
      </c>
      <c r="E8254" t="s">
        <v>504</v>
      </c>
      <c r="F8254" t="s">
        <v>1194</v>
      </c>
      <c r="G8254">
        <v>5250005</v>
      </c>
      <c r="H8254">
        <v>1349501</v>
      </c>
      <c r="I8254" t="s">
        <v>71</v>
      </c>
      <c r="J8254">
        <v>40</v>
      </c>
      <c r="K8254">
        <v>3</v>
      </c>
      <c r="L8254">
        <v>2</v>
      </c>
      <c r="M8254" s="1">
        <v>43400</v>
      </c>
      <c r="N8254">
        <v>4</v>
      </c>
      <c r="O8254">
        <v>2</v>
      </c>
      <c r="P8254">
        <v>0</v>
      </c>
      <c r="Q8254">
        <v>0</v>
      </c>
      <c r="R8254" t="s">
        <v>30</v>
      </c>
    </row>
    <row r="8255" spans="1:18" x14ac:dyDescent="0.35">
      <c r="A8255">
        <v>29347473</v>
      </c>
      <c r="B8255" t="s">
        <v>13341</v>
      </c>
      <c r="C8255">
        <v>12360</v>
      </c>
      <c r="D8255" t="s">
        <v>684</v>
      </c>
      <c r="E8255" t="s">
        <v>44</v>
      </c>
      <c r="F8255" t="s">
        <v>98</v>
      </c>
      <c r="G8255">
        <v>525279</v>
      </c>
      <c r="H8255">
        <v>1339309</v>
      </c>
      <c r="I8255" t="s">
        <v>22</v>
      </c>
      <c r="J8255">
        <v>73</v>
      </c>
      <c r="K8255">
        <v>92</v>
      </c>
      <c r="L8255">
        <v>3</v>
      </c>
      <c r="M8255" s="1">
        <v>44235</v>
      </c>
      <c r="N8255">
        <v>9</v>
      </c>
      <c r="O8255">
        <v>20</v>
      </c>
      <c r="P8255">
        <v>0</v>
      </c>
      <c r="Q8255">
        <v>0</v>
      </c>
      <c r="R8255" t="s">
        <v>30</v>
      </c>
    </row>
    <row r="8256" spans="1:18" x14ac:dyDescent="0.35">
      <c r="A8256">
        <v>29348298</v>
      </c>
      <c r="B8256" t="s">
        <v>13342</v>
      </c>
      <c r="C8256">
        <v>8601943</v>
      </c>
      <c r="D8256" t="s">
        <v>198</v>
      </c>
      <c r="E8256" t="s">
        <v>44</v>
      </c>
      <c r="F8256" t="s">
        <v>98</v>
      </c>
      <c r="G8256">
        <v>5250709</v>
      </c>
      <c r="H8256">
        <v>1341095</v>
      </c>
      <c r="I8256" t="s">
        <v>22</v>
      </c>
      <c r="J8256">
        <v>104</v>
      </c>
      <c r="K8256">
        <v>5</v>
      </c>
      <c r="L8256">
        <v>8</v>
      </c>
      <c r="M8256" s="1">
        <v>44872</v>
      </c>
      <c r="N8256">
        <v>16</v>
      </c>
      <c r="O8256">
        <v>1</v>
      </c>
      <c r="P8256">
        <v>9</v>
      </c>
      <c r="Q8256">
        <v>6</v>
      </c>
      <c r="R8256" t="s">
        <v>13343</v>
      </c>
    </row>
    <row r="8257" spans="1:18" x14ac:dyDescent="0.35">
      <c r="A8257">
        <v>29672962</v>
      </c>
      <c r="B8257" t="s">
        <v>13344</v>
      </c>
      <c r="C8257">
        <v>11936923</v>
      </c>
      <c r="D8257" t="s">
        <v>3121</v>
      </c>
      <c r="E8257" t="s">
        <v>44</v>
      </c>
      <c r="F8257" t="s">
        <v>62</v>
      </c>
      <c r="G8257">
        <v>5253844</v>
      </c>
      <c r="H8257">
        <v>1337503</v>
      </c>
      <c r="I8257" t="s">
        <v>22</v>
      </c>
      <c r="J8257">
        <v>180</v>
      </c>
      <c r="K8257">
        <v>4</v>
      </c>
      <c r="L8257">
        <v>1</v>
      </c>
      <c r="M8257" s="1">
        <v>43468</v>
      </c>
      <c r="N8257">
        <v>2</v>
      </c>
      <c r="O8257">
        <v>1</v>
      </c>
      <c r="P8257">
        <v>0</v>
      </c>
      <c r="Q8257">
        <v>0</v>
      </c>
      <c r="R8257" t="s">
        <v>30</v>
      </c>
    </row>
    <row r="8258" spans="1:18" x14ac:dyDescent="0.35">
      <c r="A8258">
        <v>29150196</v>
      </c>
      <c r="B8258" t="s">
        <v>13345</v>
      </c>
      <c r="C8258">
        <v>23904144</v>
      </c>
      <c r="D8258" t="s">
        <v>1091</v>
      </c>
      <c r="E8258" t="s">
        <v>44</v>
      </c>
      <c r="F8258" t="s">
        <v>142</v>
      </c>
      <c r="G8258">
        <v>5251141</v>
      </c>
      <c r="H8258">
        <v>1338224</v>
      </c>
      <c r="I8258" t="s">
        <v>22</v>
      </c>
      <c r="J8258">
        <v>100</v>
      </c>
      <c r="K8258">
        <v>92</v>
      </c>
      <c r="L8258">
        <v>8</v>
      </c>
      <c r="M8258" s="1">
        <v>44865</v>
      </c>
      <c r="N8258">
        <v>17</v>
      </c>
      <c r="O8258">
        <v>23</v>
      </c>
      <c r="P8258">
        <v>362</v>
      </c>
      <c r="Q8258">
        <v>1</v>
      </c>
      <c r="R8258" t="s">
        <v>30</v>
      </c>
    </row>
    <row r="8259" spans="1:18" x14ac:dyDescent="0.35">
      <c r="A8259">
        <v>29153665</v>
      </c>
      <c r="B8259" t="s">
        <v>13346</v>
      </c>
      <c r="C8259">
        <v>90265785</v>
      </c>
      <c r="D8259" t="s">
        <v>13347</v>
      </c>
      <c r="E8259" t="s">
        <v>110</v>
      </c>
      <c r="F8259" t="s">
        <v>111</v>
      </c>
      <c r="G8259">
        <v>5250803</v>
      </c>
      <c r="H8259">
        <v>1330818</v>
      </c>
      <c r="I8259" t="s">
        <v>22</v>
      </c>
      <c r="J8259">
        <v>140</v>
      </c>
      <c r="K8259">
        <v>3</v>
      </c>
      <c r="L8259">
        <v>42</v>
      </c>
      <c r="M8259" s="1">
        <v>44844</v>
      </c>
      <c r="N8259">
        <v>82</v>
      </c>
      <c r="O8259">
        <v>1</v>
      </c>
      <c r="P8259">
        <v>32</v>
      </c>
      <c r="Q8259">
        <v>10</v>
      </c>
      <c r="R8259" t="s">
        <v>13348</v>
      </c>
    </row>
    <row r="8260" spans="1:18" x14ac:dyDescent="0.35">
      <c r="A8260">
        <v>29380447</v>
      </c>
      <c r="B8260" t="s">
        <v>13349</v>
      </c>
      <c r="C8260">
        <v>63463003</v>
      </c>
      <c r="D8260" t="s">
        <v>924</v>
      </c>
      <c r="E8260" t="s">
        <v>44</v>
      </c>
      <c r="F8260" t="s">
        <v>142</v>
      </c>
      <c r="G8260">
        <v>5251263</v>
      </c>
      <c r="H8260">
        <v>1338771</v>
      </c>
      <c r="I8260" t="s">
        <v>71</v>
      </c>
      <c r="J8260">
        <v>49</v>
      </c>
      <c r="K8260">
        <v>10</v>
      </c>
      <c r="L8260">
        <v>0</v>
      </c>
      <c r="M8260" s="1"/>
      <c r="O8260">
        <v>1</v>
      </c>
      <c r="P8260">
        <v>0</v>
      </c>
      <c r="Q8260">
        <v>0</v>
      </c>
      <c r="R8260" t="s">
        <v>30</v>
      </c>
    </row>
    <row r="8261" spans="1:18" x14ac:dyDescent="0.35">
      <c r="A8261">
        <v>29156239</v>
      </c>
      <c r="B8261" t="s">
        <v>13350</v>
      </c>
      <c r="C8261">
        <v>111954766</v>
      </c>
      <c r="D8261" t="s">
        <v>996</v>
      </c>
      <c r="E8261" t="s">
        <v>33</v>
      </c>
      <c r="F8261" t="s">
        <v>173</v>
      </c>
      <c r="G8261">
        <v>5251166</v>
      </c>
      <c r="H8261">
        <v>1347432</v>
      </c>
      <c r="I8261" t="s">
        <v>22</v>
      </c>
      <c r="J8261">
        <v>35</v>
      </c>
      <c r="K8261">
        <v>5</v>
      </c>
      <c r="L8261">
        <v>0</v>
      </c>
      <c r="M8261" s="1"/>
      <c r="O8261">
        <v>1</v>
      </c>
      <c r="P8261">
        <v>0</v>
      </c>
      <c r="Q8261">
        <v>0</v>
      </c>
      <c r="R8261" t="s">
        <v>30</v>
      </c>
    </row>
    <row r="8262" spans="1:18" x14ac:dyDescent="0.35">
      <c r="A8262">
        <v>29383900</v>
      </c>
      <c r="B8262" t="s">
        <v>13351</v>
      </c>
      <c r="C8262">
        <v>221361263</v>
      </c>
      <c r="D8262" t="s">
        <v>7544</v>
      </c>
      <c r="E8262" t="s">
        <v>20</v>
      </c>
      <c r="F8262" t="s">
        <v>102</v>
      </c>
      <c r="G8262">
        <v>5254575</v>
      </c>
      <c r="H8262">
        <v>134176</v>
      </c>
      <c r="I8262" t="s">
        <v>71</v>
      </c>
      <c r="J8262">
        <v>80</v>
      </c>
      <c r="K8262">
        <v>2</v>
      </c>
      <c r="L8262">
        <v>234</v>
      </c>
      <c r="M8262" s="1">
        <v>44902</v>
      </c>
      <c r="N8262">
        <v>462</v>
      </c>
      <c r="O8262">
        <v>1</v>
      </c>
      <c r="P8262">
        <v>312</v>
      </c>
      <c r="Q8262">
        <v>64</v>
      </c>
      <c r="R8262" t="s">
        <v>30</v>
      </c>
    </row>
    <row r="8263" spans="1:18" x14ac:dyDescent="0.35">
      <c r="A8263">
        <v>29156829</v>
      </c>
      <c r="B8263" t="s">
        <v>13352</v>
      </c>
      <c r="C8263">
        <v>24295698</v>
      </c>
      <c r="D8263" t="s">
        <v>1204</v>
      </c>
      <c r="E8263" t="s">
        <v>33</v>
      </c>
      <c r="F8263" t="s">
        <v>94</v>
      </c>
      <c r="G8263">
        <v>52492</v>
      </c>
      <c r="H8263">
        <v>1341972</v>
      </c>
      <c r="I8263" t="s">
        <v>22</v>
      </c>
      <c r="J8263">
        <v>99</v>
      </c>
      <c r="K8263">
        <v>14</v>
      </c>
      <c r="L8263">
        <v>2</v>
      </c>
      <c r="M8263" s="1">
        <v>43584</v>
      </c>
      <c r="N8263">
        <v>4</v>
      </c>
      <c r="O8263">
        <v>1</v>
      </c>
      <c r="P8263">
        <v>50</v>
      </c>
      <c r="Q8263">
        <v>0</v>
      </c>
      <c r="R8263" t="s">
        <v>30</v>
      </c>
    </row>
    <row r="8264" spans="1:18" x14ac:dyDescent="0.35">
      <c r="A8264">
        <v>29675993</v>
      </c>
      <c r="B8264" t="s">
        <v>13353</v>
      </c>
      <c r="C8264">
        <v>12831548</v>
      </c>
      <c r="D8264" t="s">
        <v>528</v>
      </c>
      <c r="E8264" t="s">
        <v>48</v>
      </c>
      <c r="F8264" t="s">
        <v>468</v>
      </c>
      <c r="G8264">
        <v>5247338</v>
      </c>
      <c r="H8264">
        <v>1342563</v>
      </c>
      <c r="I8264" t="s">
        <v>22</v>
      </c>
      <c r="J8264">
        <v>105</v>
      </c>
      <c r="K8264">
        <v>4</v>
      </c>
      <c r="L8264">
        <v>139</v>
      </c>
      <c r="M8264" s="1">
        <v>44911</v>
      </c>
      <c r="N8264">
        <v>278</v>
      </c>
      <c r="O8264">
        <v>4</v>
      </c>
      <c r="P8264">
        <v>32</v>
      </c>
      <c r="Q8264">
        <v>44</v>
      </c>
      <c r="R8264" t="s">
        <v>13354</v>
      </c>
    </row>
    <row r="8265" spans="1:18" x14ac:dyDescent="0.35">
      <c r="A8265">
        <v>29676703</v>
      </c>
      <c r="B8265" t="s">
        <v>13355</v>
      </c>
      <c r="C8265">
        <v>13167369</v>
      </c>
      <c r="D8265" t="s">
        <v>13356</v>
      </c>
      <c r="E8265" t="s">
        <v>20</v>
      </c>
      <c r="F8265" t="s">
        <v>849</v>
      </c>
      <c r="G8265">
        <v>5255202</v>
      </c>
      <c r="H8265">
        <v>1343079</v>
      </c>
      <c r="I8265" t="s">
        <v>71</v>
      </c>
      <c r="J8265">
        <v>45</v>
      </c>
      <c r="K8265">
        <v>22</v>
      </c>
      <c r="L8265">
        <v>28</v>
      </c>
      <c r="M8265" s="1">
        <v>44430</v>
      </c>
      <c r="N8265">
        <v>60</v>
      </c>
      <c r="O8265">
        <v>2</v>
      </c>
      <c r="P8265">
        <v>81</v>
      </c>
      <c r="Q8265">
        <v>0</v>
      </c>
      <c r="R8265" t="s">
        <v>13357</v>
      </c>
    </row>
    <row r="8266" spans="1:18" x14ac:dyDescent="0.35">
      <c r="A8266">
        <v>29391809</v>
      </c>
      <c r="B8266" t="s">
        <v>13358</v>
      </c>
      <c r="C8266">
        <v>20928021</v>
      </c>
      <c r="D8266" t="s">
        <v>9266</v>
      </c>
      <c r="E8266" t="s">
        <v>44</v>
      </c>
      <c r="F8266" t="s">
        <v>45</v>
      </c>
      <c r="G8266">
        <v>5252294</v>
      </c>
      <c r="H8266">
        <v>1332891</v>
      </c>
      <c r="I8266" t="s">
        <v>22</v>
      </c>
      <c r="J8266">
        <v>177</v>
      </c>
      <c r="K8266">
        <v>1</v>
      </c>
      <c r="L8266">
        <v>7</v>
      </c>
      <c r="M8266" s="1">
        <v>44843</v>
      </c>
      <c r="N8266">
        <v>53</v>
      </c>
      <c r="O8266">
        <v>1</v>
      </c>
      <c r="P8266">
        <v>364</v>
      </c>
      <c r="Q8266">
        <v>6</v>
      </c>
      <c r="R8266" t="s">
        <v>30</v>
      </c>
    </row>
    <row r="8267" spans="1:18" x14ac:dyDescent="0.35">
      <c r="A8267">
        <v>29679995</v>
      </c>
      <c r="B8267" t="s">
        <v>13359</v>
      </c>
      <c r="C8267">
        <v>64166708</v>
      </c>
      <c r="D8267" t="s">
        <v>6245</v>
      </c>
      <c r="E8267" t="s">
        <v>33</v>
      </c>
      <c r="F8267" t="s">
        <v>52</v>
      </c>
      <c r="G8267">
        <v>5251829</v>
      </c>
      <c r="H8267">
        <v>1343054</v>
      </c>
      <c r="I8267" t="s">
        <v>22</v>
      </c>
      <c r="J8267">
        <v>200</v>
      </c>
      <c r="K8267">
        <v>120</v>
      </c>
      <c r="L8267">
        <v>4</v>
      </c>
      <c r="M8267" s="1">
        <v>43755</v>
      </c>
      <c r="N8267">
        <v>8</v>
      </c>
      <c r="O8267">
        <v>8</v>
      </c>
      <c r="P8267">
        <v>280</v>
      </c>
      <c r="Q8267">
        <v>0</v>
      </c>
      <c r="R8267" t="s">
        <v>13360</v>
      </c>
    </row>
    <row r="8268" spans="1:18" x14ac:dyDescent="0.35">
      <c r="A8268">
        <v>29683202</v>
      </c>
      <c r="B8268" t="s">
        <v>13361</v>
      </c>
      <c r="C8268">
        <v>222596512</v>
      </c>
      <c r="D8268" t="s">
        <v>13362</v>
      </c>
      <c r="E8268" t="s">
        <v>33</v>
      </c>
      <c r="F8268" t="s">
        <v>52</v>
      </c>
      <c r="G8268">
        <v>5251067</v>
      </c>
      <c r="H8268">
        <v>1342628</v>
      </c>
      <c r="I8268" t="s">
        <v>22</v>
      </c>
      <c r="J8268">
        <v>85</v>
      </c>
      <c r="K8268">
        <v>90</v>
      </c>
      <c r="L8268">
        <v>0</v>
      </c>
      <c r="M8268" s="1"/>
      <c r="O8268">
        <v>1</v>
      </c>
      <c r="P8268">
        <v>0</v>
      </c>
      <c r="Q8268">
        <v>0</v>
      </c>
      <c r="R8268" t="s">
        <v>30</v>
      </c>
    </row>
    <row r="8269" spans="1:18" x14ac:dyDescent="0.35">
      <c r="A8269">
        <v>29403218</v>
      </c>
      <c r="B8269" t="s">
        <v>13363</v>
      </c>
      <c r="C8269">
        <v>221486457</v>
      </c>
      <c r="D8269" t="s">
        <v>13364</v>
      </c>
      <c r="E8269" t="s">
        <v>20</v>
      </c>
      <c r="F8269" t="s">
        <v>446</v>
      </c>
      <c r="G8269">
        <v>5253654</v>
      </c>
      <c r="H8269">
        <v>134418</v>
      </c>
      <c r="I8269" t="s">
        <v>22</v>
      </c>
      <c r="J8269">
        <v>84</v>
      </c>
      <c r="K8269">
        <v>3</v>
      </c>
      <c r="L8269">
        <v>169</v>
      </c>
      <c r="M8269" s="1">
        <v>44901</v>
      </c>
      <c r="N8269">
        <v>338</v>
      </c>
      <c r="O8269">
        <v>1</v>
      </c>
      <c r="P8269">
        <v>158</v>
      </c>
      <c r="Q8269">
        <v>47</v>
      </c>
      <c r="R8269" t="s">
        <v>13365</v>
      </c>
    </row>
    <row r="8270" spans="1:18" x14ac:dyDescent="0.35">
      <c r="A8270">
        <v>29695826</v>
      </c>
      <c r="B8270" t="s">
        <v>13366</v>
      </c>
      <c r="C8270">
        <v>8250486</v>
      </c>
      <c r="D8270" t="s">
        <v>1439</v>
      </c>
      <c r="E8270" t="s">
        <v>44</v>
      </c>
      <c r="F8270" t="s">
        <v>98</v>
      </c>
      <c r="G8270">
        <v>5251623</v>
      </c>
      <c r="H8270">
        <v>1342435</v>
      </c>
      <c r="I8270" t="s">
        <v>432</v>
      </c>
      <c r="J8270">
        <v>25</v>
      </c>
      <c r="K8270">
        <v>1</v>
      </c>
      <c r="L8270">
        <v>81</v>
      </c>
      <c r="M8270" s="1">
        <v>44909</v>
      </c>
      <c r="N8270">
        <v>162</v>
      </c>
      <c r="O8270">
        <v>49</v>
      </c>
      <c r="P8270">
        <v>193</v>
      </c>
      <c r="Q8270">
        <v>22</v>
      </c>
      <c r="R8270" t="s">
        <v>5264</v>
      </c>
    </row>
    <row r="8271" spans="1:18" x14ac:dyDescent="0.35">
      <c r="A8271">
        <v>29171370</v>
      </c>
      <c r="B8271" t="s">
        <v>13367</v>
      </c>
      <c r="C8271">
        <v>17392374</v>
      </c>
      <c r="D8271" t="s">
        <v>1492</v>
      </c>
      <c r="E8271" t="s">
        <v>33</v>
      </c>
      <c r="F8271" t="s">
        <v>517</v>
      </c>
      <c r="G8271">
        <v>5252337</v>
      </c>
      <c r="H8271">
        <v>1344773</v>
      </c>
      <c r="I8271" t="s">
        <v>22</v>
      </c>
      <c r="J8271">
        <v>90</v>
      </c>
      <c r="K8271">
        <v>5</v>
      </c>
      <c r="L8271">
        <v>13</v>
      </c>
      <c r="M8271" s="1">
        <v>44910</v>
      </c>
      <c r="N8271">
        <v>28</v>
      </c>
      <c r="O8271">
        <v>1</v>
      </c>
      <c r="P8271">
        <v>110</v>
      </c>
      <c r="Q8271">
        <v>3</v>
      </c>
      <c r="R8271" t="s">
        <v>30</v>
      </c>
    </row>
    <row r="8272" spans="1:18" x14ac:dyDescent="0.35">
      <c r="A8272">
        <v>29403736</v>
      </c>
      <c r="B8272" t="s">
        <v>13368</v>
      </c>
      <c r="C8272">
        <v>130417172</v>
      </c>
      <c r="D8272" t="s">
        <v>25</v>
      </c>
      <c r="E8272" t="s">
        <v>20</v>
      </c>
      <c r="F8272" t="s">
        <v>102</v>
      </c>
      <c r="G8272">
        <v>5254248</v>
      </c>
      <c r="H8272">
        <v>134145</v>
      </c>
      <c r="I8272" t="s">
        <v>22</v>
      </c>
      <c r="J8272">
        <v>150</v>
      </c>
      <c r="K8272">
        <v>15</v>
      </c>
      <c r="L8272">
        <v>0</v>
      </c>
      <c r="M8272" s="1"/>
      <c r="O8272">
        <v>1</v>
      </c>
      <c r="P8272">
        <v>83</v>
      </c>
      <c r="Q8272">
        <v>0</v>
      </c>
      <c r="R8272" t="s">
        <v>30</v>
      </c>
    </row>
    <row r="8273" spans="1:18" x14ac:dyDescent="0.35">
      <c r="A8273">
        <v>29403939</v>
      </c>
      <c r="B8273" t="s">
        <v>13369</v>
      </c>
      <c r="C8273">
        <v>8912086</v>
      </c>
      <c r="D8273" t="s">
        <v>4985</v>
      </c>
      <c r="E8273" t="s">
        <v>110</v>
      </c>
      <c r="F8273" t="s">
        <v>938</v>
      </c>
      <c r="G8273">
        <v>5248513</v>
      </c>
      <c r="H8273">
        <v>1332665</v>
      </c>
      <c r="I8273" t="s">
        <v>22</v>
      </c>
      <c r="J8273">
        <v>79</v>
      </c>
      <c r="K8273">
        <v>92</v>
      </c>
      <c r="L8273">
        <v>3</v>
      </c>
      <c r="M8273" s="1">
        <v>44459</v>
      </c>
      <c r="N8273">
        <v>7</v>
      </c>
      <c r="O8273">
        <v>37</v>
      </c>
      <c r="P8273">
        <v>160</v>
      </c>
      <c r="Q8273">
        <v>0</v>
      </c>
      <c r="R8273" t="s">
        <v>30</v>
      </c>
    </row>
    <row r="8274" spans="1:18" x14ac:dyDescent="0.35">
      <c r="A8274">
        <v>29696183</v>
      </c>
      <c r="B8274" t="s">
        <v>13370</v>
      </c>
      <c r="C8274">
        <v>8250486</v>
      </c>
      <c r="D8274" t="s">
        <v>1439</v>
      </c>
      <c r="E8274" t="s">
        <v>44</v>
      </c>
      <c r="F8274" t="s">
        <v>98</v>
      </c>
      <c r="G8274">
        <v>5251623</v>
      </c>
      <c r="H8274">
        <v>1342432</v>
      </c>
      <c r="I8274" t="s">
        <v>432</v>
      </c>
      <c r="J8274">
        <v>97</v>
      </c>
      <c r="K8274">
        <v>1</v>
      </c>
      <c r="L8274">
        <v>13</v>
      </c>
      <c r="M8274" s="1">
        <v>44719</v>
      </c>
      <c r="N8274">
        <v>26</v>
      </c>
      <c r="O8274">
        <v>49</v>
      </c>
      <c r="P8274">
        <v>90</v>
      </c>
      <c r="Q8274">
        <v>2</v>
      </c>
      <c r="R8274" t="s">
        <v>12000</v>
      </c>
    </row>
    <row r="8275" spans="1:18" x14ac:dyDescent="0.35">
      <c r="A8275">
        <v>29696197</v>
      </c>
      <c r="B8275" t="s">
        <v>13371</v>
      </c>
      <c r="C8275">
        <v>12831548</v>
      </c>
      <c r="D8275" t="s">
        <v>528</v>
      </c>
      <c r="E8275" t="s">
        <v>48</v>
      </c>
      <c r="F8275" t="s">
        <v>468</v>
      </c>
      <c r="G8275">
        <v>5247438</v>
      </c>
      <c r="H8275">
        <v>1342448</v>
      </c>
      <c r="I8275" t="s">
        <v>22</v>
      </c>
      <c r="J8275">
        <v>92</v>
      </c>
      <c r="K8275">
        <v>4</v>
      </c>
      <c r="L8275">
        <v>143</v>
      </c>
      <c r="M8275" s="1">
        <v>44902</v>
      </c>
      <c r="N8275">
        <v>287</v>
      </c>
      <c r="O8275">
        <v>4</v>
      </c>
      <c r="P8275">
        <v>49</v>
      </c>
      <c r="Q8275">
        <v>40</v>
      </c>
      <c r="R8275" t="s">
        <v>13372</v>
      </c>
    </row>
    <row r="8276" spans="1:18" x14ac:dyDescent="0.35">
      <c r="A8276">
        <v>29409124</v>
      </c>
      <c r="B8276" t="s">
        <v>13373</v>
      </c>
      <c r="C8276">
        <v>151200</v>
      </c>
      <c r="D8276" t="s">
        <v>13374</v>
      </c>
      <c r="E8276" t="s">
        <v>20</v>
      </c>
      <c r="F8276" t="s">
        <v>29</v>
      </c>
      <c r="G8276">
        <v>5254072</v>
      </c>
      <c r="H8276">
        <v>1340513</v>
      </c>
      <c r="I8276" t="s">
        <v>22</v>
      </c>
      <c r="J8276">
        <v>218</v>
      </c>
      <c r="K8276">
        <v>3</v>
      </c>
      <c r="L8276">
        <v>5</v>
      </c>
      <c r="M8276" s="1">
        <v>44898</v>
      </c>
      <c r="N8276">
        <v>38</v>
      </c>
      <c r="O8276">
        <v>9</v>
      </c>
      <c r="P8276">
        <v>69</v>
      </c>
      <c r="Q8276">
        <v>4</v>
      </c>
      <c r="R8276" t="s">
        <v>13375</v>
      </c>
    </row>
    <row r="8277" spans="1:18" x14ac:dyDescent="0.35">
      <c r="A8277">
        <v>29696395</v>
      </c>
      <c r="B8277" t="s">
        <v>13376</v>
      </c>
      <c r="C8277">
        <v>8250486</v>
      </c>
      <c r="D8277" t="s">
        <v>1439</v>
      </c>
      <c r="E8277" t="s">
        <v>44</v>
      </c>
      <c r="F8277" t="s">
        <v>98</v>
      </c>
      <c r="G8277">
        <v>5251763</v>
      </c>
      <c r="H8277">
        <v>1342494</v>
      </c>
      <c r="I8277" t="s">
        <v>432</v>
      </c>
      <c r="J8277">
        <v>28</v>
      </c>
      <c r="K8277">
        <v>1</v>
      </c>
      <c r="L8277">
        <v>116</v>
      </c>
      <c r="M8277" s="1">
        <v>44900</v>
      </c>
      <c r="N8277">
        <v>232</v>
      </c>
      <c r="O8277">
        <v>49</v>
      </c>
      <c r="P8277">
        <v>228</v>
      </c>
      <c r="Q8277">
        <v>32</v>
      </c>
      <c r="R8277" t="s">
        <v>1444</v>
      </c>
    </row>
    <row r="8278" spans="1:18" x14ac:dyDescent="0.35">
      <c r="A8278">
        <v>29700719</v>
      </c>
      <c r="B8278" t="s">
        <v>13377</v>
      </c>
      <c r="C8278">
        <v>12831548</v>
      </c>
      <c r="D8278" t="s">
        <v>528</v>
      </c>
      <c r="E8278" t="s">
        <v>48</v>
      </c>
      <c r="F8278" t="s">
        <v>468</v>
      </c>
      <c r="G8278">
        <v>5247382</v>
      </c>
      <c r="H8278">
        <v>1342784</v>
      </c>
      <c r="I8278" t="s">
        <v>22</v>
      </c>
      <c r="J8278">
        <v>109</v>
      </c>
      <c r="K8278">
        <v>4</v>
      </c>
      <c r="L8278">
        <v>139</v>
      </c>
      <c r="M8278" s="1">
        <v>44913</v>
      </c>
      <c r="N8278">
        <v>280</v>
      </c>
      <c r="O8278">
        <v>4</v>
      </c>
      <c r="P8278">
        <v>54</v>
      </c>
      <c r="Q8278">
        <v>36</v>
      </c>
      <c r="R8278" t="s">
        <v>13378</v>
      </c>
    </row>
    <row r="8279" spans="1:18" x14ac:dyDescent="0.35">
      <c r="A8279">
        <v>29172413</v>
      </c>
      <c r="B8279" t="s">
        <v>13379</v>
      </c>
      <c r="C8279">
        <v>219818665</v>
      </c>
      <c r="D8279" t="s">
        <v>167</v>
      </c>
      <c r="E8279" t="s">
        <v>33</v>
      </c>
      <c r="F8279" t="s">
        <v>173</v>
      </c>
      <c r="G8279">
        <v>5250721</v>
      </c>
      <c r="H8279">
        <v>1346332</v>
      </c>
      <c r="I8279" t="s">
        <v>22</v>
      </c>
      <c r="J8279">
        <v>100</v>
      </c>
      <c r="K8279">
        <v>1</v>
      </c>
      <c r="L8279">
        <v>80</v>
      </c>
      <c r="M8279" s="1">
        <v>44901</v>
      </c>
      <c r="N8279">
        <v>157</v>
      </c>
      <c r="O8279">
        <v>1</v>
      </c>
      <c r="P8279">
        <v>351</v>
      </c>
      <c r="Q8279">
        <v>12</v>
      </c>
      <c r="R8279" t="s">
        <v>13380</v>
      </c>
    </row>
    <row r="8280" spans="1:18" x14ac:dyDescent="0.35">
      <c r="A8280">
        <v>29173722</v>
      </c>
      <c r="B8280" t="s">
        <v>13381</v>
      </c>
      <c r="C8280">
        <v>64708663</v>
      </c>
      <c r="D8280" t="s">
        <v>6402</v>
      </c>
      <c r="E8280" t="s">
        <v>48</v>
      </c>
      <c r="F8280" t="s">
        <v>468</v>
      </c>
      <c r="G8280">
        <v>5246957</v>
      </c>
      <c r="H8280">
        <v>1342838</v>
      </c>
      <c r="I8280" t="s">
        <v>22</v>
      </c>
      <c r="J8280">
        <v>45</v>
      </c>
      <c r="K8280">
        <v>4</v>
      </c>
      <c r="L8280">
        <v>0</v>
      </c>
      <c r="M8280" s="1"/>
      <c r="O8280">
        <v>1</v>
      </c>
      <c r="P8280">
        <v>0</v>
      </c>
      <c r="Q8280">
        <v>0</v>
      </c>
      <c r="R8280" t="s">
        <v>30</v>
      </c>
    </row>
    <row r="8281" spans="1:18" x14ac:dyDescent="0.35">
      <c r="A8281">
        <v>29412907</v>
      </c>
      <c r="B8281" t="s">
        <v>13382</v>
      </c>
      <c r="C8281">
        <v>2746838</v>
      </c>
      <c r="D8281" t="s">
        <v>1297</v>
      </c>
      <c r="E8281" t="s">
        <v>44</v>
      </c>
      <c r="F8281" t="s">
        <v>632</v>
      </c>
      <c r="G8281">
        <v>5254185</v>
      </c>
      <c r="H8281">
        <v>133571</v>
      </c>
      <c r="I8281" t="s">
        <v>22</v>
      </c>
      <c r="J8281">
        <v>105</v>
      </c>
      <c r="K8281">
        <v>2</v>
      </c>
      <c r="L8281">
        <v>184</v>
      </c>
      <c r="M8281" s="1">
        <v>44894</v>
      </c>
      <c r="N8281">
        <v>364</v>
      </c>
      <c r="O8281">
        <v>1</v>
      </c>
      <c r="P8281">
        <v>214</v>
      </c>
      <c r="Q8281">
        <v>53</v>
      </c>
      <c r="R8281" t="s">
        <v>13383</v>
      </c>
    </row>
    <row r="8282" spans="1:18" x14ac:dyDescent="0.35">
      <c r="A8282">
        <v>29701362</v>
      </c>
      <c r="B8282" t="s">
        <v>13384</v>
      </c>
      <c r="C8282">
        <v>12831548</v>
      </c>
      <c r="D8282" t="s">
        <v>528</v>
      </c>
      <c r="E8282" t="s">
        <v>33</v>
      </c>
      <c r="F8282" t="s">
        <v>94</v>
      </c>
      <c r="G8282">
        <v>524867247</v>
      </c>
      <c r="H8282">
        <v>134232451</v>
      </c>
      <c r="I8282" t="s">
        <v>22</v>
      </c>
      <c r="J8282">
        <v>95</v>
      </c>
      <c r="K8282">
        <v>4</v>
      </c>
      <c r="L8282">
        <v>128</v>
      </c>
      <c r="M8282" s="1">
        <v>44896</v>
      </c>
      <c r="N8282">
        <v>259</v>
      </c>
      <c r="O8282">
        <v>4</v>
      </c>
      <c r="P8282">
        <v>34</v>
      </c>
      <c r="Q8282">
        <v>43</v>
      </c>
      <c r="R8282" t="s">
        <v>13385</v>
      </c>
    </row>
    <row r="8283" spans="1:18" x14ac:dyDescent="0.35">
      <c r="A8283">
        <v>29416750</v>
      </c>
      <c r="B8283" t="s">
        <v>13386</v>
      </c>
      <c r="C8283">
        <v>12387913</v>
      </c>
      <c r="D8283" t="s">
        <v>13387</v>
      </c>
      <c r="E8283" t="s">
        <v>20</v>
      </c>
      <c r="F8283" t="s">
        <v>40</v>
      </c>
      <c r="G8283">
        <v>5253422</v>
      </c>
      <c r="H8283">
        <v>1342507</v>
      </c>
      <c r="I8283" t="s">
        <v>22</v>
      </c>
      <c r="J8283">
        <v>130</v>
      </c>
      <c r="K8283">
        <v>92</v>
      </c>
      <c r="L8283">
        <v>0</v>
      </c>
      <c r="M8283" s="1"/>
      <c r="O8283">
        <v>1</v>
      </c>
      <c r="P8283">
        <v>0</v>
      </c>
      <c r="Q8283">
        <v>0</v>
      </c>
      <c r="R8283" t="s">
        <v>30</v>
      </c>
    </row>
    <row r="8284" spans="1:18" x14ac:dyDescent="0.35">
      <c r="A8284">
        <v>29702499</v>
      </c>
      <c r="B8284" t="s">
        <v>13388</v>
      </c>
      <c r="C8284">
        <v>29147575</v>
      </c>
      <c r="D8284" t="s">
        <v>3150</v>
      </c>
      <c r="E8284" t="s">
        <v>106</v>
      </c>
      <c r="F8284" t="s">
        <v>545</v>
      </c>
      <c r="G8284">
        <v>5247623</v>
      </c>
      <c r="H8284">
        <v>1337319</v>
      </c>
      <c r="I8284" t="s">
        <v>71</v>
      </c>
      <c r="J8284">
        <v>66</v>
      </c>
      <c r="K8284">
        <v>3</v>
      </c>
      <c r="L8284">
        <v>2</v>
      </c>
      <c r="M8284" s="1">
        <v>43467</v>
      </c>
      <c r="N8284">
        <v>4</v>
      </c>
      <c r="O8284">
        <v>1</v>
      </c>
      <c r="P8284">
        <v>0</v>
      </c>
      <c r="Q8284">
        <v>0</v>
      </c>
      <c r="R8284" t="s">
        <v>30</v>
      </c>
    </row>
    <row r="8285" spans="1:18" x14ac:dyDescent="0.35">
      <c r="A8285">
        <v>29174883</v>
      </c>
      <c r="B8285" t="s">
        <v>13389</v>
      </c>
      <c r="C8285">
        <v>38936108</v>
      </c>
      <c r="D8285" t="s">
        <v>2176</v>
      </c>
      <c r="E8285" t="s">
        <v>44</v>
      </c>
      <c r="F8285" t="s">
        <v>78</v>
      </c>
      <c r="G8285">
        <v>5253784</v>
      </c>
      <c r="H8285">
        <v>134027</v>
      </c>
      <c r="I8285" t="s">
        <v>22</v>
      </c>
      <c r="J8285">
        <v>324</v>
      </c>
      <c r="K8285">
        <v>2</v>
      </c>
      <c r="L8285">
        <v>3</v>
      </c>
      <c r="M8285" s="1">
        <v>43723</v>
      </c>
      <c r="N8285">
        <v>6</v>
      </c>
      <c r="O8285">
        <v>1</v>
      </c>
      <c r="P8285">
        <v>39</v>
      </c>
      <c r="Q8285">
        <v>0</v>
      </c>
      <c r="R8285" t="s">
        <v>30</v>
      </c>
    </row>
    <row r="8286" spans="1:18" x14ac:dyDescent="0.35">
      <c r="A8286">
        <v>29427564</v>
      </c>
      <c r="B8286" t="s">
        <v>2789</v>
      </c>
      <c r="C8286">
        <v>156670178</v>
      </c>
      <c r="D8286" t="s">
        <v>13390</v>
      </c>
      <c r="E8286" t="s">
        <v>504</v>
      </c>
      <c r="F8286" t="s">
        <v>1188</v>
      </c>
      <c r="G8286">
        <v>5250907</v>
      </c>
      <c r="H8286">
        <v>1348421</v>
      </c>
      <c r="I8286" t="s">
        <v>71</v>
      </c>
      <c r="J8286">
        <v>25</v>
      </c>
      <c r="K8286">
        <v>3</v>
      </c>
      <c r="L8286">
        <v>1</v>
      </c>
      <c r="M8286" s="1">
        <v>43466</v>
      </c>
      <c r="N8286">
        <v>2</v>
      </c>
      <c r="O8286">
        <v>1</v>
      </c>
      <c r="P8286">
        <v>0</v>
      </c>
      <c r="Q8286">
        <v>0</v>
      </c>
      <c r="R8286" t="s">
        <v>30</v>
      </c>
    </row>
    <row r="8287" spans="1:18" x14ac:dyDescent="0.35">
      <c r="A8287">
        <v>29435356</v>
      </c>
      <c r="B8287" t="s">
        <v>13391</v>
      </c>
      <c r="C8287">
        <v>221610108</v>
      </c>
      <c r="D8287" t="s">
        <v>13392</v>
      </c>
      <c r="E8287" t="s">
        <v>48</v>
      </c>
      <c r="F8287" t="s">
        <v>309</v>
      </c>
      <c r="G8287">
        <v>5246962</v>
      </c>
      <c r="H8287">
        <v>1343504</v>
      </c>
      <c r="I8287" t="s">
        <v>22</v>
      </c>
      <c r="J8287">
        <v>60</v>
      </c>
      <c r="K8287">
        <v>3</v>
      </c>
      <c r="L8287">
        <v>41</v>
      </c>
      <c r="M8287" s="1">
        <v>43644</v>
      </c>
      <c r="N8287">
        <v>81</v>
      </c>
      <c r="O8287">
        <v>1</v>
      </c>
      <c r="P8287">
        <v>0</v>
      </c>
      <c r="Q8287">
        <v>0</v>
      </c>
      <c r="R8287" t="s">
        <v>30</v>
      </c>
    </row>
    <row r="8288" spans="1:18" x14ac:dyDescent="0.35">
      <c r="A8288">
        <v>29179350</v>
      </c>
      <c r="B8288" t="s">
        <v>13393</v>
      </c>
      <c r="C8288">
        <v>13783177</v>
      </c>
      <c r="D8288" t="s">
        <v>296</v>
      </c>
      <c r="E8288" t="s">
        <v>106</v>
      </c>
      <c r="F8288" t="s">
        <v>117</v>
      </c>
      <c r="G8288">
        <v>524926</v>
      </c>
      <c r="H8288">
        <v>1337052</v>
      </c>
      <c r="I8288" t="s">
        <v>71</v>
      </c>
      <c r="J8288">
        <v>49</v>
      </c>
      <c r="K8288">
        <v>93</v>
      </c>
      <c r="L8288">
        <v>3</v>
      </c>
      <c r="M8288" s="1">
        <v>44143</v>
      </c>
      <c r="N8288">
        <v>6</v>
      </c>
      <c r="O8288">
        <v>13</v>
      </c>
      <c r="P8288">
        <v>171</v>
      </c>
      <c r="Q8288">
        <v>0</v>
      </c>
      <c r="R8288" t="s">
        <v>30</v>
      </c>
    </row>
    <row r="8289" spans="1:18" x14ac:dyDescent="0.35">
      <c r="A8289">
        <v>29181909</v>
      </c>
      <c r="B8289" t="s">
        <v>13394</v>
      </c>
      <c r="C8289">
        <v>24763300</v>
      </c>
      <c r="D8289" t="s">
        <v>13395</v>
      </c>
      <c r="E8289" t="s">
        <v>193</v>
      </c>
      <c r="F8289" t="s">
        <v>668</v>
      </c>
      <c r="G8289">
        <v>5246091</v>
      </c>
      <c r="H8289">
        <v>1333465</v>
      </c>
      <c r="I8289" t="s">
        <v>71</v>
      </c>
      <c r="J8289">
        <v>40</v>
      </c>
      <c r="K8289">
        <v>2</v>
      </c>
      <c r="L8289">
        <v>30</v>
      </c>
      <c r="M8289" s="1">
        <v>43785</v>
      </c>
      <c r="N8289">
        <v>68</v>
      </c>
      <c r="O8289">
        <v>1</v>
      </c>
      <c r="P8289">
        <v>0</v>
      </c>
      <c r="Q8289">
        <v>0</v>
      </c>
      <c r="R8289" t="s">
        <v>30</v>
      </c>
    </row>
    <row r="8290" spans="1:18" x14ac:dyDescent="0.35">
      <c r="A8290">
        <v>29703842</v>
      </c>
      <c r="B8290" t="s">
        <v>13396</v>
      </c>
      <c r="C8290">
        <v>4543042</v>
      </c>
      <c r="D8290" t="s">
        <v>3924</v>
      </c>
      <c r="E8290" t="s">
        <v>33</v>
      </c>
      <c r="F8290" t="s">
        <v>173</v>
      </c>
      <c r="G8290">
        <v>5251024</v>
      </c>
      <c r="H8290">
        <v>1346756</v>
      </c>
      <c r="I8290" t="s">
        <v>22</v>
      </c>
      <c r="J8290">
        <v>65</v>
      </c>
      <c r="K8290">
        <v>7</v>
      </c>
      <c r="L8290">
        <v>9</v>
      </c>
      <c r="M8290" s="1">
        <v>44906</v>
      </c>
      <c r="N8290">
        <v>19</v>
      </c>
      <c r="O8290">
        <v>1</v>
      </c>
      <c r="P8290">
        <v>10</v>
      </c>
      <c r="Q8290">
        <v>8</v>
      </c>
      <c r="R8290" t="s">
        <v>13397</v>
      </c>
    </row>
    <row r="8291" spans="1:18" x14ac:dyDescent="0.35">
      <c r="A8291">
        <v>29435475</v>
      </c>
      <c r="B8291" t="s">
        <v>13398</v>
      </c>
      <c r="C8291">
        <v>146932052</v>
      </c>
      <c r="D8291" t="s">
        <v>4112</v>
      </c>
      <c r="E8291" t="s">
        <v>33</v>
      </c>
      <c r="F8291" t="s">
        <v>173</v>
      </c>
      <c r="G8291">
        <v>5251262</v>
      </c>
      <c r="H8291">
        <v>1346349</v>
      </c>
      <c r="I8291" t="s">
        <v>71</v>
      </c>
      <c r="J8291">
        <v>50</v>
      </c>
      <c r="K8291">
        <v>2</v>
      </c>
      <c r="L8291">
        <v>15</v>
      </c>
      <c r="M8291" s="1">
        <v>43885</v>
      </c>
      <c r="N8291">
        <v>30</v>
      </c>
      <c r="O8291">
        <v>1</v>
      </c>
      <c r="P8291">
        <v>0</v>
      </c>
      <c r="Q8291">
        <v>0</v>
      </c>
      <c r="R8291" t="s">
        <v>30</v>
      </c>
    </row>
    <row r="8292" spans="1:18" x14ac:dyDescent="0.35">
      <c r="A8292">
        <v>29721020</v>
      </c>
      <c r="B8292" t="s">
        <v>13399</v>
      </c>
      <c r="C8292">
        <v>115790786</v>
      </c>
      <c r="D8292" t="s">
        <v>6436</v>
      </c>
      <c r="E8292" t="s">
        <v>33</v>
      </c>
      <c r="F8292" t="s">
        <v>274</v>
      </c>
      <c r="G8292">
        <v>5249853</v>
      </c>
      <c r="H8292">
        <v>1338848</v>
      </c>
      <c r="I8292" t="s">
        <v>22</v>
      </c>
      <c r="J8292">
        <v>45</v>
      </c>
      <c r="K8292">
        <v>2</v>
      </c>
      <c r="L8292">
        <v>159</v>
      </c>
      <c r="M8292" s="1">
        <v>44889</v>
      </c>
      <c r="N8292">
        <v>316</v>
      </c>
      <c r="O8292">
        <v>5</v>
      </c>
      <c r="P8292">
        <v>161</v>
      </c>
      <c r="Q8292">
        <v>61</v>
      </c>
      <c r="R8292" t="s">
        <v>13400</v>
      </c>
    </row>
    <row r="8293" spans="1:18" x14ac:dyDescent="0.35">
      <c r="A8293">
        <v>29222774</v>
      </c>
      <c r="B8293" t="s">
        <v>13401</v>
      </c>
      <c r="C8293">
        <v>11459975</v>
      </c>
      <c r="D8293" t="s">
        <v>13402</v>
      </c>
      <c r="E8293" t="s">
        <v>33</v>
      </c>
      <c r="F8293" t="s">
        <v>55</v>
      </c>
      <c r="G8293">
        <v>5249736</v>
      </c>
      <c r="H8293">
        <v>1342425</v>
      </c>
      <c r="I8293" t="s">
        <v>22</v>
      </c>
      <c r="J8293">
        <v>105</v>
      </c>
      <c r="K8293">
        <v>14</v>
      </c>
      <c r="L8293">
        <v>0</v>
      </c>
      <c r="M8293" s="1"/>
      <c r="O8293">
        <v>1</v>
      </c>
      <c r="P8293">
        <v>0</v>
      </c>
      <c r="Q8293">
        <v>0</v>
      </c>
      <c r="R8293" t="s">
        <v>13403</v>
      </c>
    </row>
    <row r="8294" spans="1:18" x14ac:dyDescent="0.35">
      <c r="A8294">
        <v>29448760</v>
      </c>
      <c r="B8294" t="s">
        <v>13404</v>
      </c>
      <c r="C8294">
        <v>177094</v>
      </c>
      <c r="D8294" t="s">
        <v>360</v>
      </c>
      <c r="E8294" t="s">
        <v>20</v>
      </c>
      <c r="F8294" t="s">
        <v>102</v>
      </c>
      <c r="G8294">
        <v>5254159</v>
      </c>
      <c r="H8294">
        <v>1341504</v>
      </c>
      <c r="I8294" t="s">
        <v>22</v>
      </c>
      <c r="J8294">
        <v>120</v>
      </c>
      <c r="K8294">
        <v>3</v>
      </c>
      <c r="L8294">
        <v>19</v>
      </c>
      <c r="M8294" s="1">
        <v>44892</v>
      </c>
      <c r="N8294">
        <v>38</v>
      </c>
      <c r="O8294">
        <v>1</v>
      </c>
      <c r="P8294">
        <v>360</v>
      </c>
      <c r="Q8294">
        <v>10</v>
      </c>
      <c r="R8294" t="s">
        <v>13405</v>
      </c>
    </row>
    <row r="8295" spans="1:18" x14ac:dyDescent="0.35">
      <c r="A8295">
        <v>29223926</v>
      </c>
      <c r="B8295" t="s">
        <v>13406</v>
      </c>
      <c r="C8295">
        <v>74162849</v>
      </c>
      <c r="D8295" t="s">
        <v>1215</v>
      </c>
      <c r="E8295" t="s">
        <v>20</v>
      </c>
      <c r="F8295" t="s">
        <v>29</v>
      </c>
      <c r="G8295">
        <v>5254863</v>
      </c>
      <c r="H8295">
        <v>1340856</v>
      </c>
      <c r="I8295" t="s">
        <v>22</v>
      </c>
      <c r="J8295">
        <v>89</v>
      </c>
      <c r="K8295">
        <v>2</v>
      </c>
      <c r="L8295">
        <v>11</v>
      </c>
      <c r="M8295" s="1">
        <v>43773</v>
      </c>
      <c r="N8295">
        <v>22</v>
      </c>
      <c r="O8295">
        <v>1</v>
      </c>
      <c r="P8295">
        <v>0</v>
      </c>
      <c r="Q8295">
        <v>0</v>
      </c>
      <c r="R8295" t="s">
        <v>30</v>
      </c>
    </row>
    <row r="8296" spans="1:18" x14ac:dyDescent="0.35">
      <c r="A8296">
        <v>29721616</v>
      </c>
      <c r="B8296" t="s">
        <v>13407</v>
      </c>
      <c r="C8296">
        <v>3468407</v>
      </c>
      <c r="D8296" t="s">
        <v>604</v>
      </c>
      <c r="E8296" t="s">
        <v>44</v>
      </c>
      <c r="F8296" t="s">
        <v>81</v>
      </c>
      <c r="G8296">
        <v>5253098</v>
      </c>
      <c r="H8296">
        <v>1335099</v>
      </c>
      <c r="I8296" t="s">
        <v>22</v>
      </c>
      <c r="J8296">
        <v>45</v>
      </c>
      <c r="K8296">
        <v>5</v>
      </c>
      <c r="L8296">
        <v>65</v>
      </c>
      <c r="M8296" s="1">
        <v>44862</v>
      </c>
      <c r="N8296">
        <v>130</v>
      </c>
      <c r="O8296">
        <v>2</v>
      </c>
      <c r="P8296">
        <v>73</v>
      </c>
      <c r="Q8296">
        <v>15</v>
      </c>
      <c r="R8296" t="s">
        <v>960</v>
      </c>
    </row>
    <row r="8297" spans="1:18" x14ac:dyDescent="0.35">
      <c r="A8297">
        <v>29453151</v>
      </c>
      <c r="B8297" t="s">
        <v>13408</v>
      </c>
      <c r="C8297">
        <v>15145288</v>
      </c>
      <c r="D8297" t="s">
        <v>2668</v>
      </c>
      <c r="E8297" t="s">
        <v>110</v>
      </c>
      <c r="F8297" t="s">
        <v>476</v>
      </c>
      <c r="G8297">
        <v>5249728</v>
      </c>
      <c r="H8297">
        <v>132865</v>
      </c>
      <c r="I8297" t="s">
        <v>22</v>
      </c>
      <c r="J8297">
        <v>143</v>
      </c>
      <c r="K8297">
        <v>4</v>
      </c>
      <c r="L8297">
        <v>95</v>
      </c>
      <c r="M8297" s="1">
        <v>44828</v>
      </c>
      <c r="N8297">
        <v>188</v>
      </c>
      <c r="O8297">
        <v>2</v>
      </c>
      <c r="P8297">
        <v>0</v>
      </c>
      <c r="Q8297">
        <v>10</v>
      </c>
      <c r="R8297" t="s">
        <v>13409</v>
      </c>
    </row>
    <row r="8298" spans="1:18" x14ac:dyDescent="0.35">
      <c r="A8298">
        <v>29724421</v>
      </c>
      <c r="B8298" t="s">
        <v>13410</v>
      </c>
      <c r="C8298">
        <v>6580269</v>
      </c>
      <c r="D8298" t="s">
        <v>2907</v>
      </c>
      <c r="E8298" t="s">
        <v>106</v>
      </c>
      <c r="F8298" t="s">
        <v>263</v>
      </c>
      <c r="G8298">
        <v>5248915</v>
      </c>
      <c r="H8298">
        <v>1335489</v>
      </c>
      <c r="I8298" t="s">
        <v>71</v>
      </c>
      <c r="J8298">
        <v>40</v>
      </c>
      <c r="K8298">
        <v>1</v>
      </c>
      <c r="L8298">
        <v>0</v>
      </c>
      <c r="M8298" s="1"/>
      <c r="O8298">
        <v>1</v>
      </c>
      <c r="P8298">
        <v>0</v>
      </c>
      <c r="Q8298">
        <v>0</v>
      </c>
      <c r="R8298" t="s">
        <v>30</v>
      </c>
    </row>
    <row r="8299" spans="1:18" x14ac:dyDescent="0.35">
      <c r="A8299">
        <v>29229796</v>
      </c>
      <c r="B8299" t="s">
        <v>13411</v>
      </c>
      <c r="C8299">
        <v>220204535</v>
      </c>
      <c r="D8299" t="s">
        <v>13412</v>
      </c>
      <c r="E8299" t="s">
        <v>33</v>
      </c>
      <c r="F8299" t="s">
        <v>517</v>
      </c>
      <c r="G8299">
        <v>5252357</v>
      </c>
      <c r="H8299">
        <v>1344764</v>
      </c>
      <c r="I8299" t="s">
        <v>5453</v>
      </c>
      <c r="J8299">
        <v>143</v>
      </c>
      <c r="K8299">
        <v>1</v>
      </c>
      <c r="L8299">
        <v>19</v>
      </c>
      <c r="M8299" s="1">
        <v>44787</v>
      </c>
      <c r="N8299">
        <v>39</v>
      </c>
      <c r="O8299">
        <v>1</v>
      </c>
      <c r="P8299">
        <v>364</v>
      </c>
      <c r="Q8299">
        <v>6</v>
      </c>
      <c r="R8299" t="s">
        <v>13413</v>
      </c>
    </row>
    <row r="8300" spans="1:18" x14ac:dyDescent="0.35">
      <c r="A8300">
        <v>29453880</v>
      </c>
      <c r="B8300" t="s">
        <v>13414</v>
      </c>
      <c r="C8300">
        <v>15145288</v>
      </c>
      <c r="D8300" t="s">
        <v>2668</v>
      </c>
      <c r="E8300" t="s">
        <v>110</v>
      </c>
      <c r="F8300" t="s">
        <v>476</v>
      </c>
      <c r="G8300">
        <v>5249728</v>
      </c>
      <c r="H8300">
        <v>132865</v>
      </c>
      <c r="I8300" t="s">
        <v>22</v>
      </c>
      <c r="J8300">
        <v>139</v>
      </c>
      <c r="K8300">
        <v>3</v>
      </c>
      <c r="L8300">
        <v>71</v>
      </c>
      <c r="M8300" s="1">
        <v>44830</v>
      </c>
      <c r="N8300">
        <v>141</v>
      </c>
      <c r="O8300">
        <v>2</v>
      </c>
      <c r="P8300">
        <v>0</v>
      </c>
      <c r="Q8300">
        <v>5</v>
      </c>
      <c r="R8300" t="s">
        <v>13415</v>
      </c>
    </row>
    <row r="8301" spans="1:18" x14ac:dyDescent="0.35">
      <c r="A8301">
        <v>29230217</v>
      </c>
      <c r="B8301" t="s">
        <v>13416</v>
      </c>
      <c r="C8301">
        <v>5431184</v>
      </c>
      <c r="D8301" t="s">
        <v>3259</v>
      </c>
      <c r="E8301" t="s">
        <v>44</v>
      </c>
      <c r="F8301" t="s">
        <v>78</v>
      </c>
      <c r="G8301">
        <v>5253531</v>
      </c>
      <c r="H8301">
        <v>1339488</v>
      </c>
      <c r="I8301" t="s">
        <v>22</v>
      </c>
      <c r="J8301">
        <v>140</v>
      </c>
      <c r="K8301">
        <v>92</v>
      </c>
      <c r="L8301">
        <v>1</v>
      </c>
      <c r="M8301" s="1">
        <v>43407</v>
      </c>
      <c r="N8301">
        <v>2</v>
      </c>
      <c r="O8301">
        <v>6</v>
      </c>
      <c r="P8301">
        <v>234</v>
      </c>
      <c r="Q8301">
        <v>0</v>
      </c>
      <c r="R8301" t="s">
        <v>30</v>
      </c>
    </row>
    <row r="8302" spans="1:18" x14ac:dyDescent="0.35">
      <c r="A8302">
        <v>29458530</v>
      </c>
      <c r="B8302" t="s">
        <v>13417</v>
      </c>
      <c r="C8302">
        <v>12182375</v>
      </c>
      <c r="D8302" t="s">
        <v>13418</v>
      </c>
      <c r="E8302" t="s">
        <v>110</v>
      </c>
      <c r="F8302" t="s">
        <v>111</v>
      </c>
      <c r="G8302">
        <v>5250674</v>
      </c>
      <c r="H8302">
        <v>1331902</v>
      </c>
      <c r="I8302" t="s">
        <v>22</v>
      </c>
      <c r="J8302">
        <v>80</v>
      </c>
      <c r="K8302">
        <v>4</v>
      </c>
      <c r="L8302">
        <v>3</v>
      </c>
      <c r="M8302" s="1">
        <v>43669</v>
      </c>
      <c r="N8302">
        <v>6</v>
      </c>
      <c r="O8302">
        <v>1</v>
      </c>
      <c r="P8302">
        <v>0</v>
      </c>
      <c r="Q8302">
        <v>0</v>
      </c>
      <c r="R8302" t="s">
        <v>30</v>
      </c>
    </row>
    <row r="8303" spans="1:18" x14ac:dyDescent="0.35">
      <c r="A8303">
        <v>29251917</v>
      </c>
      <c r="B8303" t="s">
        <v>13419</v>
      </c>
      <c r="C8303">
        <v>9619063</v>
      </c>
      <c r="D8303" t="s">
        <v>13420</v>
      </c>
      <c r="E8303" t="s">
        <v>33</v>
      </c>
      <c r="F8303" t="s">
        <v>173</v>
      </c>
      <c r="G8303">
        <v>5251176</v>
      </c>
      <c r="H8303">
        <v>1345581</v>
      </c>
      <c r="I8303" t="s">
        <v>22</v>
      </c>
      <c r="J8303">
        <v>70</v>
      </c>
      <c r="K8303">
        <v>1</v>
      </c>
      <c r="L8303">
        <v>14</v>
      </c>
      <c r="M8303" s="1">
        <v>44654</v>
      </c>
      <c r="N8303">
        <v>28</v>
      </c>
      <c r="O8303">
        <v>1</v>
      </c>
      <c r="P8303">
        <v>0</v>
      </c>
      <c r="Q8303">
        <v>1</v>
      </c>
      <c r="R8303" t="s">
        <v>30</v>
      </c>
    </row>
    <row r="8304" spans="1:18" x14ac:dyDescent="0.35">
      <c r="A8304">
        <v>29732182</v>
      </c>
      <c r="B8304" t="s">
        <v>13421</v>
      </c>
      <c r="C8304">
        <v>223679612</v>
      </c>
      <c r="D8304" t="s">
        <v>1020</v>
      </c>
      <c r="E8304" t="s">
        <v>44</v>
      </c>
      <c r="F8304" t="s">
        <v>142</v>
      </c>
      <c r="G8304">
        <v>5252048</v>
      </c>
      <c r="H8304">
        <v>1339015</v>
      </c>
      <c r="I8304" t="s">
        <v>71</v>
      </c>
      <c r="J8304">
        <v>51</v>
      </c>
      <c r="K8304">
        <v>2</v>
      </c>
      <c r="L8304">
        <v>213</v>
      </c>
      <c r="M8304" s="1">
        <v>44900</v>
      </c>
      <c r="N8304">
        <v>423</v>
      </c>
      <c r="O8304">
        <v>1</v>
      </c>
      <c r="P8304">
        <v>163</v>
      </c>
      <c r="Q8304">
        <v>78</v>
      </c>
      <c r="R8304" t="s">
        <v>13422</v>
      </c>
    </row>
    <row r="8305" spans="1:18" x14ac:dyDescent="0.35">
      <c r="A8305">
        <v>29470307</v>
      </c>
      <c r="B8305" t="s">
        <v>13423</v>
      </c>
      <c r="C8305">
        <v>45133591</v>
      </c>
      <c r="D8305" t="s">
        <v>215</v>
      </c>
      <c r="E8305" t="s">
        <v>48</v>
      </c>
      <c r="F8305" t="s">
        <v>49</v>
      </c>
      <c r="G8305">
        <v>5248299</v>
      </c>
      <c r="H8305">
        <v>1343515</v>
      </c>
      <c r="I8305" t="s">
        <v>71</v>
      </c>
      <c r="J8305">
        <v>67</v>
      </c>
      <c r="K8305">
        <v>1</v>
      </c>
      <c r="L8305">
        <v>91</v>
      </c>
      <c r="M8305" s="1">
        <v>44893</v>
      </c>
      <c r="N8305">
        <v>181</v>
      </c>
      <c r="O8305">
        <v>3</v>
      </c>
      <c r="P8305">
        <v>0</v>
      </c>
      <c r="Q8305">
        <v>23</v>
      </c>
      <c r="R8305" t="s">
        <v>13424</v>
      </c>
    </row>
    <row r="8306" spans="1:18" x14ac:dyDescent="0.35">
      <c r="A8306">
        <v>29737419</v>
      </c>
      <c r="B8306" t="s">
        <v>13425</v>
      </c>
      <c r="C8306">
        <v>53403922</v>
      </c>
      <c r="D8306" t="s">
        <v>2098</v>
      </c>
      <c r="E8306" t="s">
        <v>33</v>
      </c>
      <c r="F8306" t="s">
        <v>94</v>
      </c>
      <c r="G8306">
        <v>5249172</v>
      </c>
      <c r="H8306">
        <v>1341708</v>
      </c>
      <c r="I8306" t="s">
        <v>71</v>
      </c>
      <c r="J8306">
        <v>32</v>
      </c>
      <c r="K8306">
        <v>14</v>
      </c>
      <c r="L8306">
        <v>11</v>
      </c>
      <c r="M8306" s="1">
        <v>44778</v>
      </c>
      <c r="N8306">
        <v>25</v>
      </c>
      <c r="O8306">
        <v>1</v>
      </c>
      <c r="P8306">
        <v>31</v>
      </c>
      <c r="Q8306">
        <v>5</v>
      </c>
      <c r="R8306" t="s">
        <v>30</v>
      </c>
    </row>
    <row r="8307" spans="1:18" x14ac:dyDescent="0.35">
      <c r="A8307">
        <v>29256897</v>
      </c>
      <c r="B8307" t="s">
        <v>13426</v>
      </c>
      <c r="C8307">
        <v>245517</v>
      </c>
      <c r="D8307" t="s">
        <v>528</v>
      </c>
      <c r="E8307" t="s">
        <v>20</v>
      </c>
      <c r="F8307" t="s">
        <v>29</v>
      </c>
      <c r="G8307">
        <v>5254706</v>
      </c>
      <c r="H8307">
        <v>1340858</v>
      </c>
      <c r="I8307" t="s">
        <v>22</v>
      </c>
      <c r="J8307">
        <v>52</v>
      </c>
      <c r="K8307">
        <v>7</v>
      </c>
      <c r="L8307">
        <v>114</v>
      </c>
      <c r="M8307" s="1">
        <v>44809</v>
      </c>
      <c r="N8307">
        <v>226</v>
      </c>
      <c r="O8307">
        <v>5</v>
      </c>
      <c r="P8307">
        <v>154</v>
      </c>
      <c r="Q8307">
        <v>9</v>
      </c>
      <c r="R8307" t="s">
        <v>13427</v>
      </c>
    </row>
    <row r="8308" spans="1:18" x14ac:dyDescent="0.35">
      <c r="A8308">
        <v>29976576</v>
      </c>
      <c r="B8308" t="s">
        <v>13428</v>
      </c>
      <c r="C8308">
        <v>48423524</v>
      </c>
      <c r="D8308" t="s">
        <v>13429</v>
      </c>
      <c r="E8308" t="s">
        <v>44</v>
      </c>
      <c r="F8308" t="s">
        <v>62</v>
      </c>
      <c r="G8308">
        <v>525398303</v>
      </c>
      <c r="H8308">
        <v>133898153</v>
      </c>
      <c r="I8308" t="s">
        <v>22</v>
      </c>
      <c r="J8308">
        <v>100</v>
      </c>
      <c r="K8308">
        <v>1</v>
      </c>
      <c r="L8308">
        <v>2</v>
      </c>
      <c r="M8308" s="1">
        <v>44893</v>
      </c>
      <c r="N8308">
        <v>187</v>
      </c>
      <c r="O8308">
        <v>1</v>
      </c>
      <c r="P8308">
        <v>364</v>
      </c>
      <c r="Q8308">
        <v>2</v>
      </c>
      <c r="R8308" t="s">
        <v>30</v>
      </c>
    </row>
    <row r="8309" spans="1:18" x14ac:dyDescent="0.35">
      <c r="A8309">
        <v>29473988</v>
      </c>
      <c r="B8309" t="s">
        <v>13430</v>
      </c>
      <c r="C8309">
        <v>216540733</v>
      </c>
      <c r="D8309" t="s">
        <v>5204</v>
      </c>
      <c r="E8309" t="s">
        <v>106</v>
      </c>
      <c r="F8309" t="s">
        <v>270</v>
      </c>
      <c r="G8309">
        <v>5247209</v>
      </c>
      <c r="H8309">
        <v>1332762</v>
      </c>
      <c r="I8309" t="s">
        <v>71</v>
      </c>
      <c r="J8309">
        <v>40</v>
      </c>
      <c r="K8309">
        <v>60</v>
      </c>
      <c r="L8309">
        <v>14</v>
      </c>
      <c r="M8309" s="1">
        <v>44687</v>
      </c>
      <c r="N8309">
        <v>28</v>
      </c>
      <c r="O8309">
        <v>1</v>
      </c>
      <c r="P8309">
        <v>89</v>
      </c>
      <c r="Q8309">
        <v>5</v>
      </c>
      <c r="R8309" t="s">
        <v>13431</v>
      </c>
    </row>
    <row r="8310" spans="1:18" x14ac:dyDescent="0.35">
      <c r="A8310">
        <v>29474132</v>
      </c>
      <c r="B8310" t="s">
        <v>13432</v>
      </c>
      <c r="C8310">
        <v>63024250</v>
      </c>
      <c r="D8310" t="s">
        <v>187</v>
      </c>
      <c r="E8310" t="s">
        <v>106</v>
      </c>
      <c r="F8310" t="s">
        <v>263</v>
      </c>
      <c r="G8310">
        <v>5248101</v>
      </c>
      <c r="H8310">
        <v>1336209</v>
      </c>
      <c r="I8310" t="s">
        <v>22</v>
      </c>
      <c r="J8310">
        <v>38</v>
      </c>
      <c r="K8310">
        <v>92</v>
      </c>
      <c r="L8310">
        <v>3</v>
      </c>
      <c r="M8310" s="1">
        <v>44450</v>
      </c>
      <c r="N8310">
        <v>8</v>
      </c>
      <c r="O8310">
        <v>1</v>
      </c>
      <c r="P8310">
        <v>0</v>
      </c>
      <c r="Q8310">
        <v>0</v>
      </c>
      <c r="R8310" t="s">
        <v>30</v>
      </c>
    </row>
    <row r="8311" spans="1:18" x14ac:dyDescent="0.35">
      <c r="A8311">
        <v>29977114</v>
      </c>
      <c r="B8311" t="s">
        <v>13433</v>
      </c>
      <c r="C8311">
        <v>149817209</v>
      </c>
      <c r="D8311" t="s">
        <v>889</v>
      </c>
      <c r="E8311" t="s">
        <v>106</v>
      </c>
      <c r="F8311" t="s">
        <v>2331</v>
      </c>
      <c r="G8311">
        <v>5243621</v>
      </c>
      <c r="H8311">
        <v>1340164</v>
      </c>
      <c r="I8311" t="s">
        <v>22</v>
      </c>
      <c r="J8311">
        <v>101</v>
      </c>
      <c r="K8311">
        <v>1</v>
      </c>
      <c r="L8311">
        <v>51</v>
      </c>
      <c r="M8311" s="1">
        <v>44899</v>
      </c>
      <c r="N8311">
        <v>124</v>
      </c>
      <c r="O8311">
        <v>1</v>
      </c>
      <c r="P8311">
        <v>324</v>
      </c>
      <c r="Q8311">
        <v>16</v>
      </c>
      <c r="R8311" t="s">
        <v>13434</v>
      </c>
    </row>
    <row r="8312" spans="1:18" x14ac:dyDescent="0.35">
      <c r="A8312">
        <v>29750208</v>
      </c>
      <c r="B8312" t="s">
        <v>13435</v>
      </c>
      <c r="C8312">
        <v>21445063</v>
      </c>
      <c r="D8312" t="s">
        <v>13436</v>
      </c>
      <c r="E8312" t="s">
        <v>33</v>
      </c>
      <c r="F8312" t="s">
        <v>173</v>
      </c>
      <c r="G8312">
        <v>5250903</v>
      </c>
      <c r="H8312">
        <v>1345442</v>
      </c>
      <c r="I8312" t="s">
        <v>71</v>
      </c>
      <c r="J8312">
        <v>105</v>
      </c>
      <c r="K8312">
        <v>4</v>
      </c>
      <c r="L8312">
        <v>88</v>
      </c>
      <c r="M8312" s="1">
        <v>44898</v>
      </c>
      <c r="N8312">
        <v>182</v>
      </c>
      <c r="O8312">
        <v>2</v>
      </c>
      <c r="P8312">
        <v>8</v>
      </c>
      <c r="Q8312">
        <v>37</v>
      </c>
      <c r="R8312" t="s">
        <v>13437</v>
      </c>
    </row>
    <row r="8313" spans="1:18" x14ac:dyDescent="0.35">
      <c r="A8313">
        <v>29488426</v>
      </c>
      <c r="B8313" t="s">
        <v>13438</v>
      </c>
      <c r="C8313">
        <v>4305711</v>
      </c>
      <c r="D8313" t="s">
        <v>198</v>
      </c>
      <c r="E8313" t="s">
        <v>48</v>
      </c>
      <c r="F8313" t="s">
        <v>152</v>
      </c>
      <c r="G8313">
        <v>5247285</v>
      </c>
      <c r="H8313">
        <v>1345094</v>
      </c>
      <c r="I8313" t="s">
        <v>71</v>
      </c>
      <c r="J8313">
        <v>54</v>
      </c>
      <c r="K8313">
        <v>1</v>
      </c>
      <c r="L8313">
        <v>1</v>
      </c>
      <c r="M8313" s="1">
        <v>43442</v>
      </c>
      <c r="N8313">
        <v>2</v>
      </c>
      <c r="O8313">
        <v>1</v>
      </c>
      <c r="P8313">
        <v>0</v>
      </c>
      <c r="Q8313">
        <v>0</v>
      </c>
      <c r="R8313" t="s">
        <v>30</v>
      </c>
    </row>
    <row r="8314" spans="1:18" x14ac:dyDescent="0.35">
      <c r="A8314">
        <v>29981959</v>
      </c>
      <c r="B8314" t="s">
        <v>13439</v>
      </c>
      <c r="C8314">
        <v>162648</v>
      </c>
      <c r="D8314" t="s">
        <v>13440</v>
      </c>
      <c r="E8314" t="s">
        <v>44</v>
      </c>
      <c r="F8314" t="s">
        <v>78</v>
      </c>
      <c r="G8314">
        <v>5253163</v>
      </c>
      <c r="H8314">
        <v>1340598</v>
      </c>
      <c r="I8314" t="s">
        <v>22</v>
      </c>
      <c r="J8314">
        <v>222</v>
      </c>
      <c r="K8314">
        <v>3</v>
      </c>
      <c r="L8314">
        <v>34</v>
      </c>
      <c r="M8314" s="1">
        <v>44867</v>
      </c>
      <c r="N8314">
        <v>69</v>
      </c>
      <c r="O8314">
        <v>1</v>
      </c>
      <c r="P8314">
        <v>7</v>
      </c>
      <c r="Q8314">
        <v>11</v>
      </c>
      <c r="R8314" t="s">
        <v>13441</v>
      </c>
    </row>
    <row r="8315" spans="1:18" x14ac:dyDescent="0.35">
      <c r="A8315">
        <v>29497726</v>
      </c>
      <c r="B8315" t="s">
        <v>13442</v>
      </c>
      <c r="C8315">
        <v>222154123</v>
      </c>
      <c r="D8315" t="s">
        <v>1642</v>
      </c>
      <c r="E8315" t="s">
        <v>110</v>
      </c>
      <c r="F8315" t="s">
        <v>123</v>
      </c>
      <c r="G8315">
        <v>525045</v>
      </c>
      <c r="H8315">
        <v>1329378</v>
      </c>
      <c r="I8315" t="s">
        <v>22</v>
      </c>
      <c r="J8315">
        <v>80</v>
      </c>
      <c r="K8315">
        <v>5</v>
      </c>
      <c r="L8315">
        <v>20</v>
      </c>
      <c r="M8315" s="1">
        <v>44866</v>
      </c>
      <c r="N8315">
        <v>41</v>
      </c>
      <c r="O8315">
        <v>5</v>
      </c>
      <c r="P8315">
        <v>241</v>
      </c>
      <c r="Q8315">
        <v>4</v>
      </c>
      <c r="R8315" t="s">
        <v>30</v>
      </c>
    </row>
    <row r="8316" spans="1:18" x14ac:dyDescent="0.35">
      <c r="A8316">
        <v>29987635</v>
      </c>
      <c r="B8316" t="s">
        <v>13443</v>
      </c>
      <c r="C8316">
        <v>2608382</v>
      </c>
      <c r="D8316" t="s">
        <v>13444</v>
      </c>
      <c r="E8316" t="s">
        <v>69</v>
      </c>
      <c r="F8316" t="s">
        <v>3738</v>
      </c>
      <c r="G8316">
        <v>5248418</v>
      </c>
      <c r="H8316">
        <v>1346402</v>
      </c>
      <c r="I8316" t="s">
        <v>71</v>
      </c>
      <c r="J8316">
        <v>70</v>
      </c>
      <c r="K8316">
        <v>1</v>
      </c>
      <c r="L8316">
        <v>10</v>
      </c>
      <c r="M8316" s="1">
        <v>43736</v>
      </c>
      <c r="N8316">
        <v>24</v>
      </c>
      <c r="O8316">
        <v>1</v>
      </c>
      <c r="P8316">
        <v>0</v>
      </c>
      <c r="Q8316">
        <v>0</v>
      </c>
      <c r="R8316" t="s">
        <v>30</v>
      </c>
    </row>
    <row r="8317" spans="1:18" x14ac:dyDescent="0.35">
      <c r="A8317">
        <v>29751305</v>
      </c>
      <c r="B8317" t="s">
        <v>13445</v>
      </c>
      <c r="C8317">
        <v>223815948</v>
      </c>
      <c r="D8317" t="s">
        <v>926</v>
      </c>
      <c r="E8317" t="s">
        <v>44</v>
      </c>
      <c r="F8317" t="s">
        <v>707</v>
      </c>
      <c r="G8317">
        <v>5255176</v>
      </c>
      <c r="H8317">
        <v>133837</v>
      </c>
      <c r="I8317" t="s">
        <v>22</v>
      </c>
      <c r="J8317">
        <v>96</v>
      </c>
      <c r="K8317">
        <v>2</v>
      </c>
      <c r="L8317">
        <v>7</v>
      </c>
      <c r="M8317" s="1">
        <v>43521</v>
      </c>
      <c r="N8317">
        <v>14</v>
      </c>
      <c r="O8317">
        <v>1</v>
      </c>
      <c r="P8317">
        <v>0</v>
      </c>
      <c r="Q8317">
        <v>0</v>
      </c>
      <c r="R8317" t="s">
        <v>30</v>
      </c>
    </row>
    <row r="8318" spans="1:18" x14ac:dyDescent="0.35">
      <c r="A8318">
        <v>29501017</v>
      </c>
      <c r="B8318" t="s">
        <v>13446</v>
      </c>
      <c r="C8318">
        <v>51713592</v>
      </c>
      <c r="D8318" t="s">
        <v>13447</v>
      </c>
      <c r="E8318" t="s">
        <v>33</v>
      </c>
      <c r="F8318" t="s">
        <v>274</v>
      </c>
      <c r="G8318">
        <v>5249803</v>
      </c>
      <c r="H8318">
        <v>133934</v>
      </c>
      <c r="I8318" t="s">
        <v>71</v>
      </c>
      <c r="J8318">
        <v>60</v>
      </c>
      <c r="K8318">
        <v>1</v>
      </c>
      <c r="L8318">
        <v>6</v>
      </c>
      <c r="M8318" s="1">
        <v>43532</v>
      </c>
      <c r="N8318">
        <v>12</v>
      </c>
      <c r="O8318">
        <v>1</v>
      </c>
      <c r="P8318">
        <v>0</v>
      </c>
      <c r="Q8318">
        <v>0</v>
      </c>
      <c r="R8318" t="s">
        <v>30</v>
      </c>
    </row>
    <row r="8319" spans="1:18" x14ac:dyDescent="0.35">
      <c r="A8319">
        <v>29752224</v>
      </c>
      <c r="B8319" t="s">
        <v>13448</v>
      </c>
      <c r="C8319">
        <v>167483294</v>
      </c>
      <c r="D8319" t="s">
        <v>8184</v>
      </c>
      <c r="E8319" t="s">
        <v>137</v>
      </c>
      <c r="F8319" t="s">
        <v>2212</v>
      </c>
      <c r="G8319">
        <v>5250087</v>
      </c>
      <c r="H8319">
        <v>1358152</v>
      </c>
      <c r="I8319" t="s">
        <v>71</v>
      </c>
      <c r="J8319">
        <v>41</v>
      </c>
      <c r="K8319">
        <v>3</v>
      </c>
      <c r="L8319">
        <v>61</v>
      </c>
      <c r="M8319" s="1">
        <v>44910</v>
      </c>
      <c r="N8319">
        <v>126</v>
      </c>
      <c r="O8319">
        <v>2</v>
      </c>
      <c r="P8319">
        <v>82</v>
      </c>
      <c r="Q8319">
        <v>20</v>
      </c>
      <c r="R8319" t="s">
        <v>12267</v>
      </c>
    </row>
    <row r="8320" spans="1:18" x14ac:dyDescent="0.35">
      <c r="A8320">
        <v>29999322</v>
      </c>
      <c r="B8320" t="s">
        <v>13449</v>
      </c>
      <c r="C8320">
        <v>3896511</v>
      </c>
      <c r="D8320" t="s">
        <v>13450</v>
      </c>
      <c r="E8320" t="s">
        <v>44</v>
      </c>
      <c r="F8320" t="s">
        <v>78</v>
      </c>
      <c r="G8320">
        <v>525369</v>
      </c>
      <c r="H8320">
        <v>1339864</v>
      </c>
      <c r="I8320" t="s">
        <v>22</v>
      </c>
      <c r="J8320">
        <v>80</v>
      </c>
      <c r="K8320">
        <v>7</v>
      </c>
      <c r="L8320">
        <v>31</v>
      </c>
      <c r="M8320" s="1">
        <v>44825</v>
      </c>
      <c r="N8320">
        <v>63</v>
      </c>
      <c r="O8320">
        <v>1</v>
      </c>
      <c r="P8320">
        <v>0</v>
      </c>
      <c r="Q8320">
        <v>5</v>
      </c>
      <c r="R8320" t="s">
        <v>13451</v>
      </c>
    </row>
    <row r="8321" spans="1:18" x14ac:dyDescent="0.35">
      <c r="A8321">
        <v>29509854</v>
      </c>
      <c r="B8321" t="s">
        <v>13452</v>
      </c>
      <c r="C8321">
        <v>93102678</v>
      </c>
      <c r="D8321" t="s">
        <v>13262</v>
      </c>
      <c r="E8321" t="s">
        <v>44</v>
      </c>
      <c r="F8321" t="s">
        <v>78</v>
      </c>
      <c r="G8321">
        <v>5253016</v>
      </c>
      <c r="H8321">
        <v>134031</v>
      </c>
      <c r="I8321" t="s">
        <v>5453</v>
      </c>
      <c r="J8321">
        <v>158</v>
      </c>
      <c r="K8321">
        <v>1</v>
      </c>
      <c r="L8321">
        <v>3</v>
      </c>
      <c r="M8321" s="1">
        <v>43950</v>
      </c>
      <c r="N8321">
        <v>7</v>
      </c>
      <c r="O8321">
        <v>6</v>
      </c>
      <c r="P8321">
        <v>351</v>
      </c>
      <c r="Q8321">
        <v>0</v>
      </c>
      <c r="R8321" t="s">
        <v>13453</v>
      </c>
    </row>
    <row r="8322" spans="1:18" x14ac:dyDescent="0.35">
      <c r="A8322">
        <v>30000084</v>
      </c>
      <c r="B8322" t="s">
        <v>13454</v>
      </c>
      <c r="C8322">
        <v>221150356</v>
      </c>
      <c r="D8322" t="s">
        <v>1069</v>
      </c>
      <c r="E8322" t="s">
        <v>48</v>
      </c>
      <c r="F8322" t="s">
        <v>803</v>
      </c>
      <c r="G8322">
        <v>5244705</v>
      </c>
      <c r="H8322">
        <v>1344993</v>
      </c>
      <c r="I8322" t="s">
        <v>71</v>
      </c>
      <c r="J8322">
        <v>30</v>
      </c>
      <c r="K8322">
        <v>3</v>
      </c>
      <c r="L8322">
        <v>46</v>
      </c>
      <c r="M8322" s="1">
        <v>43806</v>
      </c>
      <c r="N8322">
        <v>93</v>
      </c>
      <c r="O8322">
        <v>1</v>
      </c>
      <c r="P8322">
        <v>89</v>
      </c>
      <c r="Q8322">
        <v>0</v>
      </c>
      <c r="R8322" t="s">
        <v>30</v>
      </c>
    </row>
    <row r="8323" spans="1:18" x14ac:dyDescent="0.35">
      <c r="A8323">
        <v>30001549</v>
      </c>
      <c r="B8323" t="s">
        <v>13455</v>
      </c>
      <c r="C8323">
        <v>225527178</v>
      </c>
      <c r="D8323" t="s">
        <v>6035</v>
      </c>
      <c r="E8323" t="s">
        <v>44</v>
      </c>
      <c r="F8323" t="s">
        <v>45</v>
      </c>
      <c r="G8323">
        <v>5252526</v>
      </c>
      <c r="H8323">
        <v>1333551</v>
      </c>
      <c r="I8323" t="s">
        <v>71</v>
      </c>
      <c r="J8323">
        <v>25</v>
      </c>
      <c r="K8323">
        <v>14</v>
      </c>
      <c r="L8323">
        <v>4</v>
      </c>
      <c r="M8323" s="1">
        <v>44108</v>
      </c>
      <c r="N8323">
        <v>8</v>
      </c>
      <c r="O8323">
        <v>1</v>
      </c>
      <c r="P8323">
        <v>0</v>
      </c>
      <c r="Q8323">
        <v>0</v>
      </c>
      <c r="R8323" t="s">
        <v>30</v>
      </c>
    </row>
    <row r="8324" spans="1:18" x14ac:dyDescent="0.35">
      <c r="A8324">
        <v>29766792</v>
      </c>
      <c r="B8324" t="s">
        <v>13456</v>
      </c>
      <c r="C8324">
        <v>208161450</v>
      </c>
      <c r="D8324" t="s">
        <v>8444</v>
      </c>
      <c r="E8324" t="s">
        <v>44</v>
      </c>
      <c r="F8324" t="s">
        <v>98</v>
      </c>
      <c r="G8324">
        <v>5252577</v>
      </c>
      <c r="H8324">
        <v>1340845</v>
      </c>
      <c r="I8324" t="s">
        <v>22</v>
      </c>
      <c r="J8324">
        <v>89</v>
      </c>
      <c r="K8324">
        <v>2</v>
      </c>
      <c r="L8324">
        <v>35</v>
      </c>
      <c r="M8324" s="1">
        <v>44830</v>
      </c>
      <c r="N8324">
        <v>70</v>
      </c>
      <c r="O8324">
        <v>2</v>
      </c>
      <c r="P8324">
        <v>12</v>
      </c>
      <c r="Q8324">
        <v>15</v>
      </c>
      <c r="R8324" t="s">
        <v>30</v>
      </c>
    </row>
    <row r="8325" spans="1:18" x14ac:dyDescent="0.35">
      <c r="A8325">
        <v>29509859</v>
      </c>
      <c r="B8325" t="s">
        <v>13457</v>
      </c>
      <c r="C8325">
        <v>93102678</v>
      </c>
      <c r="D8325" t="s">
        <v>13262</v>
      </c>
      <c r="E8325" t="s">
        <v>44</v>
      </c>
      <c r="F8325" t="s">
        <v>98</v>
      </c>
      <c r="G8325">
        <v>5252845</v>
      </c>
      <c r="H8325">
        <v>1340322</v>
      </c>
      <c r="I8325" t="s">
        <v>5453</v>
      </c>
      <c r="J8325">
        <v>158</v>
      </c>
      <c r="K8325">
        <v>1</v>
      </c>
      <c r="L8325">
        <v>64</v>
      </c>
      <c r="M8325" s="1">
        <v>44883</v>
      </c>
      <c r="N8325">
        <v>129</v>
      </c>
      <c r="O8325">
        <v>6</v>
      </c>
      <c r="P8325">
        <v>345</v>
      </c>
      <c r="Q8325">
        <v>15</v>
      </c>
      <c r="R8325" t="s">
        <v>13458</v>
      </c>
    </row>
    <row r="8326" spans="1:18" x14ac:dyDescent="0.35">
      <c r="A8326">
        <v>29775871</v>
      </c>
      <c r="B8326" t="s">
        <v>13459</v>
      </c>
      <c r="C8326">
        <v>216837175</v>
      </c>
      <c r="D8326" t="s">
        <v>13460</v>
      </c>
      <c r="E8326" t="s">
        <v>44</v>
      </c>
      <c r="F8326" t="s">
        <v>78</v>
      </c>
      <c r="G8326">
        <v>5253477</v>
      </c>
      <c r="H8326">
        <v>1340356</v>
      </c>
      <c r="I8326" t="s">
        <v>22</v>
      </c>
      <c r="J8326">
        <v>142</v>
      </c>
      <c r="K8326">
        <v>4</v>
      </c>
      <c r="L8326">
        <v>13</v>
      </c>
      <c r="M8326" s="1">
        <v>43834</v>
      </c>
      <c r="N8326">
        <v>27</v>
      </c>
      <c r="O8326">
        <v>1</v>
      </c>
      <c r="P8326">
        <v>0</v>
      </c>
      <c r="Q8326">
        <v>0</v>
      </c>
      <c r="R8326" t="s">
        <v>30</v>
      </c>
    </row>
    <row r="8327" spans="1:18" x14ac:dyDescent="0.35">
      <c r="A8327">
        <v>30005447</v>
      </c>
      <c r="B8327" t="s">
        <v>13461</v>
      </c>
      <c r="C8327">
        <v>49765839</v>
      </c>
      <c r="D8327" t="s">
        <v>487</v>
      </c>
      <c r="E8327" t="s">
        <v>48</v>
      </c>
      <c r="F8327" t="s">
        <v>49</v>
      </c>
      <c r="G8327">
        <v>524853</v>
      </c>
      <c r="H8327">
        <v>1343664</v>
      </c>
      <c r="I8327" t="s">
        <v>71</v>
      </c>
      <c r="J8327">
        <v>51</v>
      </c>
      <c r="K8327">
        <v>4</v>
      </c>
      <c r="L8327">
        <v>31</v>
      </c>
      <c r="M8327" s="1">
        <v>44853</v>
      </c>
      <c r="N8327">
        <v>80</v>
      </c>
      <c r="O8327">
        <v>1</v>
      </c>
      <c r="P8327">
        <v>90</v>
      </c>
      <c r="Q8327">
        <v>17</v>
      </c>
      <c r="R8327" t="s">
        <v>13462</v>
      </c>
    </row>
    <row r="8328" spans="1:18" x14ac:dyDescent="0.35">
      <c r="A8328">
        <v>29509862</v>
      </c>
      <c r="B8328" t="s">
        <v>7672</v>
      </c>
      <c r="C8328">
        <v>93102678</v>
      </c>
      <c r="D8328" t="s">
        <v>13262</v>
      </c>
      <c r="E8328" t="s">
        <v>44</v>
      </c>
      <c r="F8328" t="s">
        <v>98</v>
      </c>
      <c r="G8328">
        <v>5252826</v>
      </c>
      <c r="H8328">
        <v>1340147</v>
      </c>
      <c r="I8328" t="s">
        <v>5453</v>
      </c>
      <c r="J8328">
        <v>240</v>
      </c>
      <c r="K8328">
        <v>1</v>
      </c>
      <c r="L8328">
        <v>104</v>
      </c>
      <c r="M8328" s="1">
        <v>44909</v>
      </c>
      <c r="N8328">
        <v>215</v>
      </c>
      <c r="O8328">
        <v>6</v>
      </c>
      <c r="P8328">
        <v>346</v>
      </c>
      <c r="Q8328">
        <v>22</v>
      </c>
      <c r="R8328" t="s">
        <v>13463</v>
      </c>
    </row>
    <row r="8329" spans="1:18" x14ac:dyDescent="0.35">
      <c r="A8329">
        <v>29509865</v>
      </c>
      <c r="B8329" t="s">
        <v>13464</v>
      </c>
      <c r="C8329">
        <v>93102678</v>
      </c>
      <c r="D8329" t="s">
        <v>13262</v>
      </c>
      <c r="E8329" t="s">
        <v>44</v>
      </c>
      <c r="F8329" t="s">
        <v>78</v>
      </c>
      <c r="G8329">
        <v>5253012</v>
      </c>
      <c r="H8329">
        <v>1340295</v>
      </c>
      <c r="I8329" t="s">
        <v>5453</v>
      </c>
      <c r="J8329">
        <v>356</v>
      </c>
      <c r="K8329">
        <v>1</v>
      </c>
      <c r="L8329">
        <v>125</v>
      </c>
      <c r="M8329" s="1">
        <v>44913</v>
      </c>
      <c r="N8329">
        <v>253</v>
      </c>
      <c r="O8329">
        <v>6</v>
      </c>
      <c r="P8329">
        <v>342</v>
      </c>
      <c r="Q8329">
        <v>40</v>
      </c>
      <c r="R8329" t="s">
        <v>13465</v>
      </c>
    </row>
    <row r="8330" spans="1:18" x14ac:dyDescent="0.35">
      <c r="A8330">
        <v>30010293</v>
      </c>
      <c r="B8330" t="s">
        <v>13466</v>
      </c>
      <c r="C8330">
        <v>167881332</v>
      </c>
      <c r="D8330" t="s">
        <v>9633</v>
      </c>
      <c r="E8330" t="s">
        <v>44</v>
      </c>
      <c r="F8330" t="s">
        <v>98</v>
      </c>
      <c r="G8330">
        <v>5252209</v>
      </c>
      <c r="H8330">
        <v>1340155</v>
      </c>
      <c r="I8330" t="s">
        <v>22</v>
      </c>
      <c r="J8330">
        <v>211</v>
      </c>
      <c r="K8330">
        <v>2</v>
      </c>
      <c r="L8330">
        <v>93</v>
      </c>
      <c r="M8330" s="1">
        <v>44890</v>
      </c>
      <c r="N8330">
        <v>186</v>
      </c>
      <c r="O8330">
        <v>15</v>
      </c>
      <c r="P8330">
        <v>168</v>
      </c>
      <c r="Q8330">
        <v>50</v>
      </c>
      <c r="R8330" t="s">
        <v>13467</v>
      </c>
    </row>
    <row r="8331" spans="1:18" x14ac:dyDescent="0.35">
      <c r="A8331">
        <v>29800320</v>
      </c>
      <c r="B8331" t="s">
        <v>13468</v>
      </c>
      <c r="C8331">
        <v>56236881</v>
      </c>
      <c r="D8331" t="s">
        <v>7074</v>
      </c>
      <c r="E8331" t="s">
        <v>20</v>
      </c>
      <c r="F8331" t="s">
        <v>446</v>
      </c>
      <c r="G8331">
        <v>5253471</v>
      </c>
      <c r="H8331">
        <v>1343656</v>
      </c>
      <c r="I8331" t="s">
        <v>22</v>
      </c>
      <c r="J8331">
        <v>62</v>
      </c>
      <c r="K8331">
        <v>2</v>
      </c>
      <c r="L8331">
        <v>11</v>
      </c>
      <c r="M8331" s="1">
        <v>43776</v>
      </c>
      <c r="N8331">
        <v>22</v>
      </c>
      <c r="O8331">
        <v>1</v>
      </c>
      <c r="P8331">
        <v>0</v>
      </c>
      <c r="Q8331">
        <v>0</v>
      </c>
      <c r="R8331" t="s">
        <v>13469</v>
      </c>
    </row>
    <row r="8332" spans="1:18" x14ac:dyDescent="0.35">
      <c r="A8332">
        <v>29509869</v>
      </c>
      <c r="B8332" t="s">
        <v>13470</v>
      </c>
      <c r="C8332">
        <v>93102678</v>
      </c>
      <c r="D8332" t="s">
        <v>13262</v>
      </c>
      <c r="E8332" t="s">
        <v>44</v>
      </c>
      <c r="F8332" t="s">
        <v>98</v>
      </c>
      <c r="G8332">
        <v>5252875</v>
      </c>
      <c r="H8332">
        <v>1340316</v>
      </c>
      <c r="I8332" t="s">
        <v>5453</v>
      </c>
      <c r="J8332">
        <v>570</v>
      </c>
      <c r="K8332">
        <v>1</v>
      </c>
      <c r="L8332">
        <v>86</v>
      </c>
      <c r="M8332" s="1">
        <v>44913</v>
      </c>
      <c r="N8332">
        <v>173</v>
      </c>
      <c r="O8332">
        <v>6</v>
      </c>
      <c r="P8332">
        <v>0</v>
      </c>
      <c r="Q8332">
        <v>27</v>
      </c>
      <c r="R8332" t="s">
        <v>13471</v>
      </c>
    </row>
    <row r="8333" spans="1:18" x14ac:dyDescent="0.35">
      <c r="A8333">
        <v>29813399</v>
      </c>
      <c r="B8333" t="s">
        <v>13472</v>
      </c>
      <c r="C8333">
        <v>64166708</v>
      </c>
      <c r="D8333" t="s">
        <v>6245</v>
      </c>
      <c r="E8333" t="s">
        <v>33</v>
      </c>
      <c r="F8333" t="s">
        <v>251</v>
      </c>
      <c r="G8333">
        <v>5251757</v>
      </c>
      <c r="H8333">
        <v>1346686</v>
      </c>
      <c r="I8333" t="s">
        <v>22</v>
      </c>
      <c r="J8333">
        <v>100</v>
      </c>
      <c r="K8333">
        <v>92</v>
      </c>
      <c r="L8333">
        <v>8</v>
      </c>
      <c r="M8333" s="1">
        <v>44713</v>
      </c>
      <c r="N8333">
        <v>17</v>
      </c>
      <c r="O8333">
        <v>8</v>
      </c>
      <c r="P8333">
        <v>245</v>
      </c>
      <c r="Q8333">
        <v>1</v>
      </c>
      <c r="R8333" t="s">
        <v>13473</v>
      </c>
    </row>
    <row r="8334" spans="1:18" x14ac:dyDescent="0.35">
      <c r="A8334">
        <v>30010686</v>
      </c>
      <c r="B8334" t="s">
        <v>13474</v>
      </c>
      <c r="C8334">
        <v>225204685</v>
      </c>
      <c r="D8334" t="s">
        <v>1622</v>
      </c>
      <c r="E8334" t="s">
        <v>20</v>
      </c>
      <c r="F8334" t="s">
        <v>102</v>
      </c>
      <c r="G8334">
        <v>5254904</v>
      </c>
      <c r="H8334">
        <v>1341455</v>
      </c>
      <c r="I8334" t="s">
        <v>71</v>
      </c>
      <c r="J8334">
        <v>40</v>
      </c>
      <c r="K8334">
        <v>10</v>
      </c>
      <c r="L8334">
        <v>10</v>
      </c>
      <c r="M8334" s="1">
        <v>43834</v>
      </c>
      <c r="N8334">
        <v>20</v>
      </c>
      <c r="O8334">
        <v>1</v>
      </c>
      <c r="P8334">
        <v>0</v>
      </c>
      <c r="Q8334">
        <v>0</v>
      </c>
      <c r="R8334" t="s">
        <v>30</v>
      </c>
    </row>
    <row r="8335" spans="1:18" x14ac:dyDescent="0.35">
      <c r="A8335">
        <v>29514877</v>
      </c>
      <c r="B8335" t="s">
        <v>13475</v>
      </c>
      <c r="C8335">
        <v>70462237</v>
      </c>
      <c r="D8335" t="s">
        <v>6558</v>
      </c>
      <c r="E8335" t="s">
        <v>110</v>
      </c>
      <c r="F8335" t="s">
        <v>938</v>
      </c>
      <c r="G8335">
        <v>5248901</v>
      </c>
      <c r="H8335">
        <v>1332434</v>
      </c>
      <c r="I8335" t="s">
        <v>71</v>
      </c>
      <c r="J8335">
        <v>26</v>
      </c>
      <c r="K8335">
        <v>3</v>
      </c>
      <c r="L8335">
        <v>20</v>
      </c>
      <c r="M8335" s="1">
        <v>43822</v>
      </c>
      <c r="N8335">
        <v>40</v>
      </c>
      <c r="O8335">
        <v>1</v>
      </c>
      <c r="P8335">
        <v>0</v>
      </c>
      <c r="Q8335">
        <v>0</v>
      </c>
      <c r="R8335" t="s">
        <v>30</v>
      </c>
    </row>
    <row r="8336" spans="1:18" x14ac:dyDescent="0.35">
      <c r="A8336">
        <v>30017046</v>
      </c>
      <c r="B8336" t="s">
        <v>13476</v>
      </c>
      <c r="C8336">
        <v>11498013</v>
      </c>
      <c r="D8336" t="s">
        <v>2098</v>
      </c>
      <c r="E8336" t="s">
        <v>44</v>
      </c>
      <c r="F8336" t="s">
        <v>62</v>
      </c>
      <c r="G8336">
        <v>5255054</v>
      </c>
      <c r="H8336">
        <v>1337875</v>
      </c>
      <c r="I8336" t="s">
        <v>22</v>
      </c>
      <c r="J8336">
        <v>50</v>
      </c>
      <c r="K8336">
        <v>3</v>
      </c>
      <c r="L8336">
        <v>1</v>
      </c>
      <c r="M8336" s="1">
        <v>43540</v>
      </c>
      <c r="N8336">
        <v>2</v>
      </c>
      <c r="O8336">
        <v>1</v>
      </c>
      <c r="P8336">
        <v>0</v>
      </c>
      <c r="Q8336">
        <v>0</v>
      </c>
      <c r="R8336" t="s">
        <v>30</v>
      </c>
    </row>
    <row r="8337" spans="1:18" x14ac:dyDescent="0.35">
      <c r="A8337">
        <v>29814644</v>
      </c>
      <c r="B8337" t="s">
        <v>13477</v>
      </c>
      <c r="C8337">
        <v>8250486</v>
      </c>
      <c r="D8337" t="s">
        <v>1439</v>
      </c>
      <c r="E8337" t="s">
        <v>33</v>
      </c>
      <c r="F8337" t="s">
        <v>52</v>
      </c>
      <c r="G8337">
        <v>5251596</v>
      </c>
      <c r="H8337">
        <v>1342629</v>
      </c>
      <c r="I8337" t="s">
        <v>432</v>
      </c>
      <c r="J8337">
        <v>93</v>
      </c>
      <c r="K8337">
        <v>1</v>
      </c>
      <c r="L8337">
        <v>14</v>
      </c>
      <c r="M8337" s="1">
        <v>44800</v>
      </c>
      <c r="N8337">
        <v>28</v>
      </c>
      <c r="O8337">
        <v>49</v>
      </c>
      <c r="P8337">
        <v>90</v>
      </c>
      <c r="Q8337">
        <v>1</v>
      </c>
      <c r="R8337" t="s">
        <v>1444</v>
      </c>
    </row>
    <row r="8338" spans="1:18" x14ac:dyDescent="0.35">
      <c r="A8338">
        <v>29516470</v>
      </c>
      <c r="B8338" t="s">
        <v>13478</v>
      </c>
      <c r="C8338">
        <v>26844922</v>
      </c>
      <c r="D8338" t="s">
        <v>1492</v>
      </c>
      <c r="E8338" t="s">
        <v>44</v>
      </c>
      <c r="F8338" t="s">
        <v>98</v>
      </c>
      <c r="G8338">
        <v>5252752</v>
      </c>
      <c r="H8338">
        <v>1340518</v>
      </c>
      <c r="I8338" t="s">
        <v>22</v>
      </c>
      <c r="J8338">
        <v>95</v>
      </c>
      <c r="K8338">
        <v>60</v>
      </c>
      <c r="L8338">
        <v>21</v>
      </c>
      <c r="M8338" s="1">
        <v>44500</v>
      </c>
      <c r="N8338">
        <v>42</v>
      </c>
      <c r="O8338">
        <v>1</v>
      </c>
      <c r="P8338">
        <v>269</v>
      </c>
      <c r="Q8338">
        <v>0</v>
      </c>
      <c r="R8338" t="s">
        <v>13479</v>
      </c>
    </row>
    <row r="8339" spans="1:18" x14ac:dyDescent="0.35">
      <c r="A8339">
        <v>29814952</v>
      </c>
      <c r="B8339" t="s">
        <v>13480</v>
      </c>
      <c r="C8339">
        <v>8250486</v>
      </c>
      <c r="D8339" t="s">
        <v>1439</v>
      </c>
      <c r="E8339" t="s">
        <v>33</v>
      </c>
      <c r="F8339" t="s">
        <v>52</v>
      </c>
      <c r="G8339">
        <v>5251627</v>
      </c>
      <c r="H8339">
        <v>134266</v>
      </c>
      <c r="I8339" t="s">
        <v>71</v>
      </c>
      <c r="J8339">
        <v>99</v>
      </c>
      <c r="K8339">
        <v>1</v>
      </c>
      <c r="L8339">
        <v>74</v>
      </c>
      <c r="M8339" s="1">
        <v>44915</v>
      </c>
      <c r="N8339">
        <v>156</v>
      </c>
      <c r="O8339">
        <v>49</v>
      </c>
      <c r="P8339">
        <v>173</v>
      </c>
      <c r="Q8339">
        <v>22</v>
      </c>
      <c r="R8339" t="s">
        <v>1444</v>
      </c>
    </row>
    <row r="8340" spans="1:18" x14ac:dyDescent="0.35">
      <c r="A8340">
        <v>29821214</v>
      </c>
      <c r="B8340" t="s">
        <v>13481</v>
      </c>
      <c r="C8340">
        <v>152782015</v>
      </c>
      <c r="D8340" t="s">
        <v>996</v>
      </c>
      <c r="E8340" t="s">
        <v>106</v>
      </c>
      <c r="F8340" t="s">
        <v>270</v>
      </c>
      <c r="G8340">
        <v>5247447</v>
      </c>
      <c r="H8340">
        <v>133361</v>
      </c>
      <c r="I8340" t="s">
        <v>22</v>
      </c>
      <c r="J8340">
        <v>75</v>
      </c>
      <c r="K8340">
        <v>7</v>
      </c>
      <c r="L8340">
        <v>0</v>
      </c>
      <c r="M8340" s="1"/>
      <c r="O8340">
        <v>1</v>
      </c>
      <c r="P8340">
        <v>0</v>
      </c>
      <c r="Q8340">
        <v>0</v>
      </c>
      <c r="R8340" t="s">
        <v>30</v>
      </c>
    </row>
    <row r="8341" spans="1:18" x14ac:dyDescent="0.35">
      <c r="A8341">
        <v>30030318</v>
      </c>
      <c r="B8341" t="s">
        <v>13482</v>
      </c>
      <c r="C8341">
        <v>45974421</v>
      </c>
      <c r="D8341" t="s">
        <v>606</v>
      </c>
      <c r="E8341" t="s">
        <v>106</v>
      </c>
      <c r="F8341" t="s">
        <v>545</v>
      </c>
      <c r="G8341">
        <v>5246127</v>
      </c>
      <c r="H8341">
        <v>1342021</v>
      </c>
      <c r="I8341" t="s">
        <v>71</v>
      </c>
      <c r="J8341">
        <v>65</v>
      </c>
      <c r="K8341">
        <v>29</v>
      </c>
      <c r="L8341">
        <v>0</v>
      </c>
      <c r="M8341" s="1"/>
      <c r="O8341">
        <v>1</v>
      </c>
      <c r="P8341">
        <v>0</v>
      </c>
      <c r="Q8341">
        <v>0</v>
      </c>
      <c r="R8341" t="s">
        <v>30</v>
      </c>
    </row>
    <row r="8342" spans="1:18" x14ac:dyDescent="0.35">
      <c r="A8342">
        <v>29527972</v>
      </c>
      <c r="B8342" t="s">
        <v>13483</v>
      </c>
      <c r="C8342">
        <v>190957759</v>
      </c>
      <c r="D8342" t="s">
        <v>2770</v>
      </c>
      <c r="E8342" t="s">
        <v>33</v>
      </c>
      <c r="F8342" t="s">
        <v>55</v>
      </c>
      <c r="G8342">
        <v>5249664</v>
      </c>
      <c r="H8342">
        <v>1344427</v>
      </c>
      <c r="I8342" t="s">
        <v>22</v>
      </c>
      <c r="J8342">
        <v>102</v>
      </c>
      <c r="K8342">
        <v>2</v>
      </c>
      <c r="L8342">
        <v>146</v>
      </c>
      <c r="M8342" s="1">
        <v>44203</v>
      </c>
      <c r="N8342">
        <v>309</v>
      </c>
      <c r="O8342">
        <v>18</v>
      </c>
      <c r="P8342">
        <v>36</v>
      </c>
      <c r="Q8342">
        <v>0</v>
      </c>
      <c r="R8342" t="s">
        <v>12957</v>
      </c>
    </row>
    <row r="8343" spans="1:18" x14ac:dyDescent="0.35">
      <c r="A8343">
        <v>30030756</v>
      </c>
      <c r="B8343" t="s">
        <v>13484</v>
      </c>
      <c r="C8343">
        <v>179131157</v>
      </c>
      <c r="D8343" t="s">
        <v>11552</v>
      </c>
      <c r="E8343" t="s">
        <v>44</v>
      </c>
      <c r="F8343" t="s">
        <v>45</v>
      </c>
      <c r="G8343">
        <v>5252086</v>
      </c>
      <c r="H8343">
        <v>1333481</v>
      </c>
      <c r="I8343" t="s">
        <v>22</v>
      </c>
      <c r="J8343">
        <v>143</v>
      </c>
      <c r="K8343">
        <v>2</v>
      </c>
      <c r="L8343">
        <v>28</v>
      </c>
      <c r="M8343" s="1">
        <v>44881</v>
      </c>
      <c r="N8343">
        <v>65</v>
      </c>
      <c r="O8343">
        <v>2</v>
      </c>
      <c r="P8343">
        <v>131</v>
      </c>
      <c r="Q8343">
        <v>10</v>
      </c>
      <c r="R8343" t="s">
        <v>30</v>
      </c>
    </row>
    <row r="8344" spans="1:18" x14ac:dyDescent="0.35">
      <c r="A8344">
        <v>29830216</v>
      </c>
      <c r="B8344" t="s">
        <v>13485</v>
      </c>
      <c r="C8344">
        <v>88888500</v>
      </c>
      <c r="D8344" t="s">
        <v>13486</v>
      </c>
      <c r="E8344" t="s">
        <v>20</v>
      </c>
      <c r="F8344" t="s">
        <v>29</v>
      </c>
      <c r="G8344">
        <v>5255551</v>
      </c>
      <c r="H8344">
        <v>1340476</v>
      </c>
      <c r="I8344" t="s">
        <v>22</v>
      </c>
      <c r="J8344">
        <v>86</v>
      </c>
      <c r="K8344">
        <v>3</v>
      </c>
      <c r="L8344">
        <v>5</v>
      </c>
      <c r="M8344" s="1">
        <v>44745</v>
      </c>
      <c r="N8344">
        <v>51</v>
      </c>
      <c r="O8344">
        <v>1</v>
      </c>
      <c r="P8344">
        <v>111</v>
      </c>
      <c r="Q8344">
        <v>5</v>
      </c>
      <c r="R8344" t="s">
        <v>30</v>
      </c>
    </row>
    <row r="8345" spans="1:18" x14ac:dyDescent="0.35">
      <c r="A8345">
        <v>29528943</v>
      </c>
      <c r="B8345" t="s">
        <v>13487</v>
      </c>
      <c r="C8345">
        <v>190957759</v>
      </c>
      <c r="D8345" t="s">
        <v>2770</v>
      </c>
      <c r="E8345" t="s">
        <v>33</v>
      </c>
      <c r="F8345" t="s">
        <v>55</v>
      </c>
      <c r="G8345">
        <v>5249624</v>
      </c>
      <c r="H8345">
        <v>1344236</v>
      </c>
      <c r="I8345" t="s">
        <v>22</v>
      </c>
      <c r="J8345">
        <v>83</v>
      </c>
      <c r="K8345">
        <v>2</v>
      </c>
      <c r="L8345">
        <v>187</v>
      </c>
      <c r="M8345" s="1">
        <v>44898</v>
      </c>
      <c r="N8345">
        <v>396</v>
      </c>
      <c r="O8345">
        <v>18</v>
      </c>
      <c r="P8345">
        <v>163</v>
      </c>
      <c r="Q8345">
        <v>20</v>
      </c>
      <c r="R8345" t="s">
        <v>12957</v>
      </c>
    </row>
    <row r="8346" spans="1:18" x14ac:dyDescent="0.35">
      <c r="A8346">
        <v>29835002</v>
      </c>
      <c r="B8346" t="s">
        <v>13488</v>
      </c>
      <c r="C8346">
        <v>224415305</v>
      </c>
      <c r="D8346" t="s">
        <v>4605</v>
      </c>
      <c r="E8346" t="s">
        <v>110</v>
      </c>
      <c r="F8346" t="s">
        <v>111</v>
      </c>
      <c r="G8346">
        <v>5250967</v>
      </c>
      <c r="H8346">
        <v>1332173</v>
      </c>
      <c r="I8346" t="s">
        <v>22</v>
      </c>
      <c r="J8346">
        <v>90</v>
      </c>
      <c r="K8346">
        <v>5</v>
      </c>
      <c r="L8346">
        <v>7</v>
      </c>
      <c r="M8346" s="1">
        <v>43780</v>
      </c>
      <c r="N8346">
        <v>14</v>
      </c>
      <c r="O8346">
        <v>1</v>
      </c>
      <c r="P8346">
        <v>0</v>
      </c>
      <c r="Q8346">
        <v>0</v>
      </c>
      <c r="R8346" t="s">
        <v>30</v>
      </c>
    </row>
    <row r="8347" spans="1:18" x14ac:dyDescent="0.35">
      <c r="A8347">
        <v>30034739</v>
      </c>
      <c r="B8347" t="s">
        <v>13489</v>
      </c>
      <c r="C8347">
        <v>9283428</v>
      </c>
      <c r="D8347" t="s">
        <v>13490</v>
      </c>
      <c r="E8347" t="s">
        <v>44</v>
      </c>
      <c r="F8347" t="s">
        <v>632</v>
      </c>
      <c r="G8347">
        <v>52555988</v>
      </c>
      <c r="H8347">
        <v>1337783</v>
      </c>
      <c r="I8347" t="s">
        <v>71</v>
      </c>
      <c r="J8347">
        <v>45</v>
      </c>
      <c r="K8347">
        <v>3</v>
      </c>
      <c r="L8347">
        <v>101</v>
      </c>
      <c r="M8347" s="1">
        <v>44903</v>
      </c>
      <c r="N8347">
        <v>205</v>
      </c>
      <c r="O8347">
        <v>2</v>
      </c>
      <c r="P8347">
        <v>67</v>
      </c>
      <c r="Q8347">
        <v>34</v>
      </c>
      <c r="R8347" t="s">
        <v>13491</v>
      </c>
    </row>
    <row r="8348" spans="1:18" x14ac:dyDescent="0.35">
      <c r="A8348">
        <v>29531748</v>
      </c>
      <c r="B8348" t="s">
        <v>4582</v>
      </c>
      <c r="C8348">
        <v>14260967</v>
      </c>
      <c r="D8348" t="s">
        <v>754</v>
      </c>
      <c r="E8348" t="s">
        <v>20</v>
      </c>
      <c r="F8348" t="s">
        <v>29</v>
      </c>
      <c r="G8348">
        <v>5254546</v>
      </c>
      <c r="H8348">
        <v>13412</v>
      </c>
      <c r="I8348" t="s">
        <v>22</v>
      </c>
      <c r="J8348">
        <v>60</v>
      </c>
      <c r="K8348">
        <v>1</v>
      </c>
      <c r="L8348">
        <v>10</v>
      </c>
      <c r="M8348" s="1">
        <v>43877</v>
      </c>
      <c r="N8348">
        <v>20</v>
      </c>
      <c r="O8348">
        <v>1</v>
      </c>
      <c r="P8348">
        <v>0</v>
      </c>
      <c r="Q8348">
        <v>0</v>
      </c>
      <c r="R8348" t="s">
        <v>30</v>
      </c>
    </row>
    <row r="8349" spans="1:18" x14ac:dyDescent="0.35">
      <c r="A8349">
        <v>29561920</v>
      </c>
      <c r="B8349" t="s">
        <v>13492</v>
      </c>
      <c r="C8349">
        <v>8851884</v>
      </c>
      <c r="D8349" t="s">
        <v>1073</v>
      </c>
      <c r="E8349" t="s">
        <v>106</v>
      </c>
      <c r="F8349" t="s">
        <v>270</v>
      </c>
      <c r="G8349">
        <v>5247113</v>
      </c>
      <c r="H8349">
        <v>1332031</v>
      </c>
      <c r="I8349" t="s">
        <v>71</v>
      </c>
      <c r="J8349">
        <v>60</v>
      </c>
      <c r="K8349">
        <v>2</v>
      </c>
      <c r="L8349">
        <v>25</v>
      </c>
      <c r="M8349" s="1">
        <v>43898</v>
      </c>
      <c r="N8349">
        <v>50</v>
      </c>
      <c r="O8349">
        <v>1</v>
      </c>
      <c r="P8349">
        <v>0</v>
      </c>
      <c r="Q8349">
        <v>0</v>
      </c>
      <c r="R8349" t="s">
        <v>30</v>
      </c>
    </row>
    <row r="8350" spans="1:18" x14ac:dyDescent="0.35">
      <c r="A8350">
        <v>30035135</v>
      </c>
      <c r="B8350" t="s">
        <v>13493</v>
      </c>
      <c r="C8350">
        <v>225736549</v>
      </c>
      <c r="D8350" t="s">
        <v>13494</v>
      </c>
      <c r="E8350" t="s">
        <v>48</v>
      </c>
      <c r="F8350" t="s">
        <v>803</v>
      </c>
      <c r="G8350">
        <v>5245657</v>
      </c>
      <c r="H8350">
        <v>1343885</v>
      </c>
      <c r="I8350" t="s">
        <v>22</v>
      </c>
      <c r="J8350">
        <v>236</v>
      </c>
      <c r="K8350">
        <v>3</v>
      </c>
      <c r="L8350">
        <v>2</v>
      </c>
      <c r="M8350" s="1">
        <v>43613</v>
      </c>
      <c r="N8350">
        <v>4</v>
      </c>
      <c r="O8350">
        <v>2</v>
      </c>
      <c r="P8350">
        <v>57</v>
      </c>
      <c r="Q8350">
        <v>0</v>
      </c>
      <c r="R8350" t="s">
        <v>13495</v>
      </c>
    </row>
    <row r="8351" spans="1:18" x14ac:dyDescent="0.35">
      <c r="A8351">
        <v>30037247</v>
      </c>
      <c r="B8351" t="s">
        <v>13496</v>
      </c>
      <c r="C8351">
        <v>225736549</v>
      </c>
      <c r="D8351" t="s">
        <v>13494</v>
      </c>
      <c r="E8351" t="s">
        <v>48</v>
      </c>
      <c r="F8351" t="s">
        <v>803</v>
      </c>
      <c r="G8351">
        <v>5245473</v>
      </c>
      <c r="H8351">
        <v>134366</v>
      </c>
      <c r="I8351" t="s">
        <v>22</v>
      </c>
      <c r="J8351">
        <v>370</v>
      </c>
      <c r="K8351">
        <v>3</v>
      </c>
      <c r="L8351">
        <v>6</v>
      </c>
      <c r="M8351" s="1">
        <v>43639</v>
      </c>
      <c r="N8351">
        <v>13</v>
      </c>
      <c r="O8351">
        <v>2</v>
      </c>
      <c r="P8351">
        <v>28</v>
      </c>
      <c r="Q8351">
        <v>0</v>
      </c>
      <c r="R8351" t="s">
        <v>13497</v>
      </c>
    </row>
    <row r="8352" spans="1:18" x14ac:dyDescent="0.35">
      <c r="A8352">
        <v>29847365</v>
      </c>
      <c r="B8352" t="s">
        <v>13498</v>
      </c>
      <c r="C8352">
        <v>3432145</v>
      </c>
      <c r="D8352" t="s">
        <v>2568</v>
      </c>
      <c r="E8352" t="s">
        <v>20</v>
      </c>
      <c r="F8352" t="s">
        <v>40</v>
      </c>
      <c r="G8352">
        <v>5253386</v>
      </c>
      <c r="H8352">
        <v>1343139</v>
      </c>
      <c r="I8352" t="s">
        <v>71</v>
      </c>
      <c r="J8352">
        <v>70</v>
      </c>
      <c r="K8352">
        <v>2</v>
      </c>
      <c r="L8352">
        <v>0</v>
      </c>
      <c r="M8352" s="1"/>
      <c r="O8352">
        <v>1</v>
      </c>
      <c r="P8352">
        <v>0</v>
      </c>
      <c r="Q8352">
        <v>0</v>
      </c>
      <c r="R8352" t="s">
        <v>30</v>
      </c>
    </row>
    <row r="8353" spans="1:18" x14ac:dyDescent="0.35">
      <c r="A8353">
        <v>29851651</v>
      </c>
      <c r="B8353" t="s">
        <v>13499</v>
      </c>
      <c r="C8353">
        <v>224508134</v>
      </c>
      <c r="D8353" t="s">
        <v>39</v>
      </c>
      <c r="E8353" t="s">
        <v>106</v>
      </c>
      <c r="F8353" t="s">
        <v>270</v>
      </c>
      <c r="G8353">
        <v>5246983</v>
      </c>
      <c r="H8353">
        <v>1332352</v>
      </c>
      <c r="I8353" t="s">
        <v>71</v>
      </c>
      <c r="J8353">
        <v>40</v>
      </c>
      <c r="K8353">
        <v>1</v>
      </c>
      <c r="L8353">
        <v>21</v>
      </c>
      <c r="M8353" s="1">
        <v>43870</v>
      </c>
      <c r="N8353">
        <v>43</v>
      </c>
      <c r="O8353">
        <v>1</v>
      </c>
      <c r="P8353">
        <v>167</v>
      </c>
      <c r="Q8353">
        <v>0</v>
      </c>
      <c r="R8353" t="s">
        <v>30</v>
      </c>
    </row>
    <row r="8354" spans="1:18" x14ac:dyDescent="0.35">
      <c r="A8354">
        <v>29561963</v>
      </c>
      <c r="B8354" t="s">
        <v>13500</v>
      </c>
      <c r="C8354">
        <v>222565622</v>
      </c>
      <c r="D8354" t="s">
        <v>10573</v>
      </c>
      <c r="E8354" t="s">
        <v>48</v>
      </c>
      <c r="F8354" t="s">
        <v>468</v>
      </c>
      <c r="G8354">
        <v>5247468</v>
      </c>
      <c r="H8354">
        <v>1342563</v>
      </c>
      <c r="I8354" t="s">
        <v>22</v>
      </c>
      <c r="J8354">
        <v>46</v>
      </c>
      <c r="K8354">
        <v>5</v>
      </c>
      <c r="L8354">
        <v>7</v>
      </c>
      <c r="M8354" s="1">
        <v>43598</v>
      </c>
      <c r="N8354">
        <v>14</v>
      </c>
      <c r="O8354">
        <v>1</v>
      </c>
      <c r="P8354">
        <v>0</v>
      </c>
      <c r="Q8354">
        <v>0</v>
      </c>
      <c r="R8354" t="s">
        <v>30</v>
      </c>
    </row>
    <row r="8355" spans="1:18" x14ac:dyDescent="0.35">
      <c r="A8355">
        <v>29856029</v>
      </c>
      <c r="B8355" t="s">
        <v>13501</v>
      </c>
      <c r="C8355">
        <v>9539205</v>
      </c>
      <c r="D8355" t="s">
        <v>13502</v>
      </c>
      <c r="E8355" t="s">
        <v>33</v>
      </c>
      <c r="F8355" t="s">
        <v>251</v>
      </c>
      <c r="G8355">
        <v>525164</v>
      </c>
      <c r="H8355">
        <v>1345475</v>
      </c>
      <c r="I8355" t="s">
        <v>22</v>
      </c>
      <c r="J8355">
        <v>85</v>
      </c>
      <c r="K8355">
        <v>2</v>
      </c>
      <c r="L8355">
        <v>7</v>
      </c>
      <c r="M8355" s="1">
        <v>43633</v>
      </c>
      <c r="N8355">
        <v>14</v>
      </c>
      <c r="O8355">
        <v>2</v>
      </c>
      <c r="P8355">
        <v>0</v>
      </c>
      <c r="Q8355">
        <v>0</v>
      </c>
      <c r="R8355" t="s">
        <v>13503</v>
      </c>
    </row>
    <row r="8356" spans="1:18" x14ac:dyDescent="0.35">
      <c r="A8356">
        <v>30040913</v>
      </c>
      <c r="B8356" t="s">
        <v>13504</v>
      </c>
      <c r="C8356">
        <v>14396502</v>
      </c>
      <c r="D8356" t="s">
        <v>7112</v>
      </c>
      <c r="E8356" t="s">
        <v>48</v>
      </c>
      <c r="F8356" t="s">
        <v>152</v>
      </c>
      <c r="G8356">
        <v>5247502</v>
      </c>
      <c r="H8356">
        <v>1345564</v>
      </c>
      <c r="I8356" t="s">
        <v>71</v>
      </c>
      <c r="J8356">
        <v>40</v>
      </c>
      <c r="K8356">
        <v>5</v>
      </c>
      <c r="L8356">
        <v>0</v>
      </c>
      <c r="M8356" s="1"/>
      <c r="O8356">
        <v>1</v>
      </c>
      <c r="P8356">
        <v>0</v>
      </c>
      <c r="Q8356">
        <v>0</v>
      </c>
      <c r="R8356" t="s">
        <v>30</v>
      </c>
    </row>
    <row r="8357" spans="1:18" x14ac:dyDescent="0.35">
      <c r="A8357">
        <v>29562170</v>
      </c>
      <c r="B8357" t="s">
        <v>13505</v>
      </c>
      <c r="C8357">
        <v>180242594</v>
      </c>
      <c r="D8357" t="s">
        <v>12119</v>
      </c>
      <c r="E8357" t="s">
        <v>137</v>
      </c>
      <c r="F8357" t="s">
        <v>1118</v>
      </c>
      <c r="G8357">
        <v>5255795</v>
      </c>
      <c r="H8357">
        <v>1356045</v>
      </c>
      <c r="I8357" t="s">
        <v>71</v>
      </c>
      <c r="J8357">
        <v>12</v>
      </c>
      <c r="K8357">
        <v>1</v>
      </c>
      <c r="L8357">
        <v>14</v>
      </c>
      <c r="M8357" s="1">
        <v>43484</v>
      </c>
      <c r="N8357">
        <v>28</v>
      </c>
      <c r="O8357">
        <v>1</v>
      </c>
      <c r="P8357">
        <v>0</v>
      </c>
      <c r="Q8357">
        <v>0</v>
      </c>
      <c r="R8357" t="s">
        <v>30</v>
      </c>
    </row>
    <row r="8358" spans="1:18" x14ac:dyDescent="0.35">
      <c r="A8358">
        <v>30041855</v>
      </c>
      <c r="B8358" t="s">
        <v>13506</v>
      </c>
      <c r="C8358">
        <v>225781791</v>
      </c>
      <c r="D8358" t="s">
        <v>13507</v>
      </c>
      <c r="E8358" t="s">
        <v>106</v>
      </c>
      <c r="F8358" t="s">
        <v>263</v>
      </c>
      <c r="G8358">
        <v>5248877</v>
      </c>
      <c r="H8358">
        <v>1334116</v>
      </c>
      <c r="I8358" t="s">
        <v>71</v>
      </c>
      <c r="J8358">
        <v>25</v>
      </c>
      <c r="K8358">
        <v>1</v>
      </c>
      <c r="L8358">
        <v>4</v>
      </c>
      <c r="M8358" s="1">
        <v>43485</v>
      </c>
      <c r="N8358">
        <v>8</v>
      </c>
      <c r="O8358">
        <v>1</v>
      </c>
      <c r="P8358">
        <v>0</v>
      </c>
      <c r="Q8358">
        <v>0</v>
      </c>
      <c r="R8358" t="s">
        <v>30</v>
      </c>
    </row>
    <row r="8359" spans="1:18" x14ac:dyDescent="0.35">
      <c r="A8359">
        <v>30042433</v>
      </c>
      <c r="B8359" t="s">
        <v>13508</v>
      </c>
      <c r="C8359">
        <v>19013388</v>
      </c>
      <c r="D8359" t="s">
        <v>573</v>
      </c>
      <c r="E8359" t="s">
        <v>20</v>
      </c>
      <c r="F8359" t="s">
        <v>446</v>
      </c>
      <c r="G8359">
        <v>5253184</v>
      </c>
      <c r="H8359">
        <v>1344435</v>
      </c>
      <c r="I8359" t="s">
        <v>22</v>
      </c>
      <c r="J8359">
        <v>89</v>
      </c>
      <c r="K8359">
        <v>2</v>
      </c>
      <c r="L8359">
        <v>4</v>
      </c>
      <c r="M8359" s="1">
        <v>43718</v>
      </c>
      <c r="N8359">
        <v>8</v>
      </c>
      <c r="O8359">
        <v>1</v>
      </c>
      <c r="P8359">
        <v>0</v>
      </c>
      <c r="Q8359">
        <v>0</v>
      </c>
      <c r="R8359" t="s">
        <v>30</v>
      </c>
    </row>
    <row r="8360" spans="1:18" x14ac:dyDescent="0.35">
      <c r="A8360">
        <v>29866805</v>
      </c>
      <c r="B8360" t="s">
        <v>13509</v>
      </c>
      <c r="C8360">
        <v>36961901</v>
      </c>
      <c r="D8360" t="s">
        <v>3293</v>
      </c>
      <c r="E8360" t="s">
        <v>44</v>
      </c>
      <c r="F8360" t="s">
        <v>98</v>
      </c>
      <c r="G8360">
        <v>5252127</v>
      </c>
      <c r="H8360">
        <v>1338053</v>
      </c>
      <c r="I8360" t="s">
        <v>71</v>
      </c>
      <c r="J8360">
        <v>99</v>
      </c>
      <c r="K8360">
        <v>1</v>
      </c>
      <c r="L8360">
        <v>0</v>
      </c>
      <c r="M8360" s="1"/>
      <c r="O8360">
        <v>4</v>
      </c>
      <c r="P8360">
        <v>0</v>
      </c>
      <c r="Q8360">
        <v>0</v>
      </c>
      <c r="R8360" t="s">
        <v>30</v>
      </c>
    </row>
    <row r="8361" spans="1:18" x14ac:dyDescent="0.35">
      <c r="A8361">
        <v>29562797</v>
      </c>
      <c r="B8361" t="s">
        <v>13510</v>
      </c>
      <c r="C8361">
        <v>51488425</v>
      </c>
      <c r="D8361" t="s">
        <v>684</v>
      </c>
      <c r="E8361" t="s">
        <v>20</v>
      </c>
      <c r="F8361" t="s">
        <v>29</v>
      </c>
      <c r="G8361">
        <v>5255157</v>
      </c>
      <c r="H8361">
        <v>1341247</v>
      </c>
      <c r="I8361" t="s">
        <v>71</v>
      </c>
      <c r="J8361">
        <v>90</v>
      </c>
      <c r="K8361">
        <v>3</v>
      </c>
      <c r="L8361">
        <v>0</v>
      </c>
      <c r="M8361" s="1"/>
      <c r="O8361">
        <v>1</v>
      </c>
      <c r="P8361">
        <v>20</v>
      </c>
      <c r="Q8361">
        <v>0</v>
      </c>
      <c r="R8361" t="s">
        <v>30</v>
      </c>
    </row>
    <row r="8362" spans="1:18" x14ac:dyDescent="0.35">
      <c r="A8362">
        <v>29867429</v>
      </c>
      <c r="B8362" t="s">
        <v>13511</v>
      </c>
      <c r="C8362">
        <v>122355845</v>
      </c>
      <c r="D8362" t="s">
        <v>1703</v>
      </c>
      <c r="E8362" t="s">
        <v>20</v>
      </c>
      <c r="F8362" t="s">
        <v>849</v>
      </c>
      <c r="G8362">
        <v>5254865</v>
      </c>
      <c r="H8362">
        <v>134482</v>
      </c>
      <c r="I8362" t="s">
        <v>22</v>
      </c>
      <c r="J8362">
        <v>110</v>
      </c>
      <c r="K8362">
        <v>10</v>
      </c>
      <c r="L8362">
        <v>0</v>
      </c>
      <c r="M8362" s="1"/>
      <c r="O8362">
        <v>1</v>
      </c>
      <c r="P8362">
        <v>0</v>
      </c>
      <c r="Q8362">
        <v>0</v>
      </c>
      <c r="R8362" t="s">
        <v>13512</v>
      </c>
    </row>
    <row r="8363" spans="1:18" x14ac:dyDescent="0.35">
      <c r="A8363">
        <v>30042609</v>
      </c>
      <c r="B8363" t="s">
        <v>13513</v>
      </c>
      <c r="C8363">
        <v>6964953</v>
      </c>
      <c r="D8363" t="s">
        <v>2178</v>
      </c>
      <c r="E8363" t="s">
        <v>44</v>
      </c>
      <c r="F8363" t="s">
        <v>78</v>
      </c>
      <c r="G8363">
        <v>5253097</v>
      </c>
      <c r="H8363">
        <v>1339951</v>
      </c>
      <c r="I8363" t="s">
        <v>22</v>
      </c>
      <c r="J8363">
        <v>260</v>
      </c>
      <c r="K8363">
        <v>7</v>
      </c>
      <c r="L8363">
        <v>23</v>
      </c>
      <c r="M8363" s="1">
        <v>44871</v>
      </c>
      <c r="N8363">
        <v>53</v>
      </c>
      <c r="O8363">
        <v>1</v>
      </c>
      <c r="P8363">
        <v>15</v>
      </c>
      <c r="Q8363">
        <v>5</v>
      </c>
      <c r="R8363" t="s">
        <v>13514</v>
      </c>
    </row>
    <row r="8364" spans="1:18" x14ac:dyDescent="0.35">
      <c r="A8364">
        <v>29565354</v>
      </c>
      <c r="B8364" t="s">
        <v>13515</v>
      </c>
      <c r="C8364">
        <v>68705877</v>
      </c>
      <c r="D8364" t="s">
        <v>2787</v>
      </c>
      <c r="E8364" t="s">
        <v>33</v>
      </c>
      <c r="F8364" t="s">
        <v>251</v>
      </c>
      <c r="G8364">
        <v>5251756</v>
      </c>
      <c r="H8364">
        <v>13457</v>
      </c>
      <c r="I8364" t="s">
        <v>22</v>
      </c>
      <c r="J8364">
        <v>140</v>
      </c>
      <c r="K8364">
        <v>2</v>
      </c>
      <c r="L8364">
        <v>0</v>
      </c>
      <c r="M8364" s="1"/>
      <c r="O8364">
        <v>1</v>
      </c>
      <c r="P8364">
        <v>0</v>
      </c>
      <c r="Q8364">
        <v>0</v>
      </c>
      <c r="R8364" t="s">
        <v>30</v>
      </c>
    </row>
    <row r="8365" spans="1:18" x14ac:dyDescent="0.35">
      <c r="A8365">
        <v>30052147</v>
      </c>
      <c r="B8365" t="s">
        <v>13516</v>
      </c>
      <c r="C8365">
        <v>9283428</v>
      </c>
      <c r="D8365" t="s">
        <v>13490</v>
      </c>
      <c r="E8365" t="s">
        <v>44</v>
      </c>
      <c r="F8365" t="s">
        <v>632</v>
      </c>
      <c r="G8365">
        <v>52555988</v>
      </c>
      <c r="H8365">
        <v>1337783</v>
      </c>
      <c r="I8365" t="s">
        <v>71</v>
      </c>
      <c r="J8365">
        <v>47</v>
      </c>
      <c r="K8365">
        <v>3</v>
      </c>
      <c r="L8365">
        <v>89</v>
      </c>
      <c r="M8365" s="1">
        <v>44891</v>
      </c>
      <c r="N8365">
        <v>179</v>
      </c>
      <c r="O8365">
        <v>2</v>
      </c>
      <c r="P8365">
        <v>66</v>
      </c>
      <c r="Q8365">
        <v>34</v>
      </c>
      <c r="R8365" t="s">
        <v>13491</v>
      </c>
    </row>
    <row r="8366" spans="1:18" x14ac:dyDescent="0.35">
      <c r="A8366">
        <v>30052540</v>
      </c>
      <c r="B8366" t="s">
        <v>13517</v>
      </c>
      <c r="C8366">
        <v>6073146</v>
      </c>
      <c r="D8366" t="s">
        <v>942</v>
      </c>
      <c r="E8366" t="s">
        <v>48</v>
      </c>
      <c r="F8366" t="s">
        <v>152</v>
      </c>
      <c r="G8366">
        <v>524852</v>
      </c>
      <c r="H8366">
        <v>134463</v>
      </c>
      <c r="I8366" t="s">
        <v>22</v>
      </c>
      <c r="J8366">
        <v>100</v>
      </c>
      <c r="K8366">
        <v>3</v>
      </c>
      <c r="L8366">
        <v>10</v>
      </c>
      <c r="M8366" s="1">
        <v>44060</v>
      </c>
      <c r="N8366">
        <v>21</v>
      </c>
      <c r="O8366">
        <v>1</v>
      </c>
      <c r="P8366">
        <v>0</v>
      </c>
      <c r="Q8366">
        <v>0</v>
      </c>
      <c r="R8366" t="s">
        <v>13518</v>
      </c>
    </row>
    <row r="8367" spans="1:18" x14ac:dyDescent="0.35">
      <c r="A8367">
        <v>29868632</v>
      </c>
      <c r="B8367" t="s">
        <v>13519</v>
      </c>
      <c r="C8367">
        <v>224618890</v>
      </c>
      <c r="D8367" t="s">
        <v>4059</v>
      </c>
      <c r="E8367" t="s">
        <v>44</v>
      </c>
      <c r="F8367" t="s">
        <v>98</v>
      </c>
      <c r="G8367">
        <v>5252596</v>
      </c>
      <c r="H8367">
        <v>1339092</v>
      </c>
      <c r="I8367" t="s">
        <v>22</v>
      </c>
      <c r="J8367">
        <v>80</v>
      </c>
      <c r="K8367">
        <v>4</v>
      </c>
      <c r="L8367">
        <v>1</v>
      </c>
      <c r="M8367" s="1">
        <v>43563</v>
      </c>
      <c r="N8367">
        <v>2</v>
      </c>
      <c r="O8367">
        <v>1</v>
      </c>
      <c r="P8367">
        <v>0</v>
      </c>
      <c r="Q8367">
        <v>0</v>
      </c>
      <c r="R8367" t="s">
        <v>30</v>
      </c>
    </row>
    <row r="8368" spans="1:18" x14ac:dyDescent="0.35">
      <c r="A8368">
        <v>29577575</v>
      </c>
      <c r="B8368" t="s">
        <v>13520</v>
      </c>
      <c r="C8368">
        <v>41571358</v>
      </c>
      <c r="D8368" t="s">
        <v>13521</v>
      </c>
      <c r="E8368" t="s">
        <v>106</v>
      </c>
      <c r="F8368" t="s">
        <v>263</v>
      </c>
      <c r="G8368">
        <v>5248061</v>
      </c>
      <c r="H8368">
        <v>1334727</v>
      </c>
      <c r="I8368" t="s">
        <v>22</v>
      </c>
      <c r="J8368">
        <v>105</v>
      </c>
      <c r="K8368">
        <v>3</v>
      </c>
      <c r="L8368">
        <v>4</v>
      </c>
      <c r="M8368" s="1">
        <v>44560</v>
      </c>
      <c r="N8368">
        <v>8</v>
      </c>
      <c r="O8368">
        <v>1</v>
      </c>
      <c r="P8368">
        <v>264</v>
      </c>
      <c r="Q8368">
        <v>1</v>
      </c>
      <c r="R8368" t="s">
        <v>30</v>
      </c>
    </row>
    <row r="8369" spans="1:18" x14ac:dyDescent="0.35">
      <c r="A8369">
        <v>29871786</v>
      </c>
      <c r="B8369" t="s">
        <v>13522</v>
      </c>
      <c r="C8369">
        <v>172027240</v>
      </c>
      <c r="D8369" t="s">
        <v>11099</v>
      </c>
      <c r="E8369" t="s">
        <v>48</v>
      </c>
      <c r="F8369" t="s">
        <v>309</v>
      </c>
      <c r="G8369">
        <v>5247039</v>
      </c>
      <c r="H8369">
        <v>1343759</v>
      </c>
      <c r="I8369" t="s">
        <v>22</v>
      </c>
      <c r="J8369">
        <v>100</v>
      </c>
      <c r="K8369">
        <v>7</v>
      </c>
      <c r="L8369">
        <v>0</v>
      </c>
      <c r="M8369" s="1"/>
      <c r="O8369">
        <v>1</v>
      </c>
      <c r="P8369">
        <v>0</v>
      </c>
      <c r="Q8369">
        <v>0</v>
      </c>
      <c r="R8369" t="s">
        <v>13523</v>
      </c>
    </row>
    <row r="8370" spans="1:18" x14ac:dyDescent="0.35">
      <c r="A8370">
        <v>29875293</v>
      </c>
      <c r="B8370" t="s">
        <v>13524</v>
      </c>
      <c r="C8370">
        <v>224642410</v>
      </c>
      <c r="D8370" t="s">
        <v>215</v>
      </c>
      <c r="E8370" t="s">
        <v>193</v>
      </c>
      <c r="F8370" t="s">
        <v>668</v>
      </c>
      <c r="G8370">
        <v>5246089</v>
      </c>
      <c r="H8370">
        <v>1334326</v>
      </c>
      <c r="I8370" t="s">
        <v>432</v>
      </c>
      <c r="J8370">
        <v>17</v>
      </c>
      <c r="K8370">
        <v>1</v>
      </c>
      <c r="L8370">
        <v>6</v>
      </c>
      <c r="M8370" s="1">
        <v>43655</v>
      </c>
      <c r="N8370">
        <v>12</v>
      </c>
      <c r="O8370">
        <v>3</v>
      </c>
      <c r="P8370">
        <v>0</v>
      </c>
      <c r="Q8370">
        <v>0</v>
      </c>
      <c r="R8370" t="s">
        <v>30</v>
      </c>
    </row>
    <row r="8371" spans="1:18" x14ac:dyDescent="0.35">
      <c r="A8371">
        <v>30053998</v>
      </c>
      <c r="B8371" t="s">
        <v>13525</v>
      </c>
      <c r="C8371">
        <v>216867611</v>
      </c>
      <c r="D8371" t="s">
        <v>13073</v>
      </c>
      <c r="E8371" t="s">
        <v>33</v>
      </c>
      <c r="F8371" t="s">
        <v>274</v>
      </c>
      <c r="G8371">
        <v>5250092</v>
      </c>
      <c r="H8371">
        <v>133873</v>
      </c>
      <c r="I8371" t="s">
        <v>71</v>
      </c>
      <c r="J8371">
        <v>108</v>
      </c>
      <c r="K8371">
        <v>1</v>
      </c>
      <c r="L8371">
        <v>50</v>
      </c>
      <c r="M8371" s="1">
        <v>44542</v>
      </c>
      <c r="N8371">
        <v>102</v>
      </c>
      <c r="O8371">
        <v>6</v>
      </c>
      <c r="P8371">
        <v>1</v>
      </c>
      <c r="Q8371">
        <v>0</v>
      </c>
      <c r="R8371" t="s">
        <v>30</v>
      </c>
    </row>
    <row r="8372" spans="1:18" x14ac:dyDescent="0.35">
      <c r="A8372">
        <v>29579046</v>
      </c>
      <c r="B8372" t="s">
        <v>13526</v>
      </c>
      <c r="C8372">
        <v>222672960</v>
      </c>
      <c r="D8372" t="s">
        <v>13527</v>
      </c>
      <c r="E8372" t="s">
        <v>44</v>
      </c>
      <c r="F8372" t="s">
        <v>78</v>
      </c>
      <c r="G8372">
        <v>5253774</v>
      </c>
      <c r="H8372">
        <v>1337937</v>
      </c>
      <c r="I8372" t="s">
        <v>71</v>
      </c>
      <c r="J8372">
        <v>33</v>
      </c>
      <c r="K8372">
        <v>3</v>
      </c>
      <c r="L8372">
        <v>0</v>
      </c>
      <c r="M8372" s="1"/>
      <c r="O8372">
        <v>1</v>
      </c>
      <c r="P8372">
        <v>0</v>
      </c>
      <c r="Q8372">
        <v>0</v>
      </c>
      <c r="R8372" t="s">
        <v>30</v>
      </c>
    </row>
    <row r="8373" spans="1:18" x14ac:dyDescent="0.35">
      <c r="A8373">
        <v>30055376</v>
      </c>
      <c r="B8373" t="s">
        <v>13528</v>
      </c>
      <c r="C8373">
        <v>126376050</v>
      </c>
      <c r="D8373" t="s">
        <v>13529</v>
      </c>
      <c r="E8373" t="s">
        <v>33</v>
      </c>
      <c r="F8373" t="s">
        <v>55</v>
      </c>
      <c r="G8373">
        <v>524925</v>
      </c>
      <c r="H8373">
        <v>1343696</v>
      </c>
      <c r="I8373" t="s">
        <v>22</v>
      </c>
      <c r="J8373">
        <v>265</v>
      </c>
      <c r="K8373">
        <v>5</v>
      </c>
      <c r="L8373">
        <v>8</v>
      </c>
      <c r="M8373" s="1">
        <v>44801</v>
      </c>
      <c r="N8373">
        <v>20</v>
      </c>
      <c r="O8373">
        <v>1</v>
      </c>
      <c r="P8373">
        <v>7</v>
      </c>
      <c r="Q8373">
        <v>5</v>
      </c>
      <c r="R8373" t="s">
        <v>13530</v>
      </c>
    </row>
    <row r="8374" spans="1:18" x14ac:dyDescent="0.35">
      <c r="A8374">
        <v>29579517</v>
      </c>
      <c r="B8374" t="s">
        <v>13531</v>
      </c>
      <c r="C8374">
        <v>222673220</v>
      </c>
      <c r="D8374" t="s">
        <v>1521</v>
      </c>
      <c r="E8374" t="s">
        <v>20</v>
      </c>
      <c r="F8374" t="s">
        <v>21</v>
      </c>
      <c r="G8374">
        <v>5253806</v>
      </c>
      <c r="H8374">
        <v>1341938</v>
      </c>
      <c r="I8374" t="s">
        <v>22</v>
      </c>
      <c r="J8374">
        <v>120</v>
      </c>
      <c r="K8374">
        <v>2</v>
      </c>
      <c r="L8374">
        <v>0</v>
      </c>
      <c r="M8374" s="1"/>
      <c r="O8374">
        <v>1</v>
      </c>
      <c r="P8374">
        <v>0</v>
      </c>
      <c r="Q8374">
        <v>0</v>
      </c>
      <c r="R8374" t="s">
        <v>30</v>
      </c>
    </row>
    <row r="8375" spans="1:18" x14ac:dyDescent="0.35">
      <c r="A8375">
        <v>30058643</v>
      </c>
      <c r="B8375" t="s">
        <v>13532</v>
      </c>
      <c r="C8375">
        <v>225711033</v>
      </c>
      <c r="D8375" t="s">
        <v>13533</v>
      </c>
      <c r="E8375" t="s">
        <v>110</v>
      </c>
      <c r="F8375" t="s">
        <v>866</v>
      </c>
      <c r="G8375">
        <v>5252074</v>
      </c>
      <c r="H8375">
        <v>1325787</v>
      </c>
      <c r="I8375" t="s">
        <v>71</v>
      </c>
      <c r="J8375">
        <v>35</v>
      </c>
      <c r="K8375">
        <v>4</v>
      </c>
      <c r="L8375">
        <v>15</v>
      </c>
      <c r="M8375" s="1">
        <v>43877</v>
      </c>
      <c r="N8375">
        <v>30</v>
      </c>
      <c r="O8375">
        <v>1</v>
      </c>
      <c r="P8375">
        <v>0</v>
      </c>
      <c r="Q8375">
        <v>0</v>
      </c>
      <c r="R8375" t="s">
        <v>30</v>
      </c>
    </row>
    <row r="8376" spans="1:18" x14ac:dyDescent="0.35">
      <c r="A8376">
        <v>29877575</v>
      </c>
      <c r="B8376" t="s">
        <v>13534</v>
      </c>
      <c r="C8376">
        <v>71613847</v>
      </c>
      <c r="D8376" t="s">
        <v>131</v>
      </c>
      <c r="E8376" t="s">
        <v>69</v>
      </c>
      <c r="F8376" t="s">
        <v>2477</v>
      </c>
      <c r="G8376">
        <v>5246074676513672</v>
      </c>
      <c r="H8376">
        <v>1351986312866211</v>
      </c>
      <c r="I8376" t="s">
        <v>22</v>
      </c>
      <c r="J8376">
        <v>117</v>
      </c>
      <c r="K8376">
        <v>3</v>
      </c>
      <c r="L8376">
        <v>2</v>
      </c>
      <c r="M8376" s="1">
        <v>43527</v>
      </c>
      <c r="N8376">
        <v>4</v>
      </c>
      <c r="O8376">
        <v>14</v>
      </c>
      <c r="P8376">
        <v>15</v>
      </c>
      <c r="Q8376">
        <v>0</v>
      </c>
      <c r="R8376" t="s">
        <v>13535</v>
      </c>
    </row>
    <row r="8377" spans="1:18" x14ac:dyDescent="0.35">
      <c r="A8377">
        <v>29580703</v>
      </c>
      <c r="B8377" t="s">
        <v>13536</v>
      </c>
      <c r="C8377">
        <v>219420726</v>
      </c>
      <c r="D8377" t="s">
        <v>13537</v>
      </c>
      <c r="E8377" t="s">
        <v>20</v>
      </c>
      <c r="F8377" t="s">
        <v>102</v>
      </c>
      <c r="G8377">
        <v>5254139</v>
      </c>
      <c r="H8377">
        <v>1341917</v>
      </c>
      <c r="I8377" t="s">
        <v>71</v>
      </c>
      <c r="J8377">
        <v>45</v>
      </c>
      <c r="K8377">
        <v>1</v>
      </c>
      <c r="L8377">
        <v>12</v>
      </c>
      <c r="M8377" s="1">
        <v>43590</v>
      </c>
      <c r="N8377">
        <v>25</v>
      </c>
      <c r="O8377">
        <v>1</v>
      </c>
      <c r="P8377">
        <v>0</v>
      </c>
      <c r="Q8377">
        <v>0</v>
      </c>
      <c r="R8377" t="s">
        <v>30</v>
      </c>
    </row>
    <row r="8378" spans="1:18" x14ac:dyDescent="0.35">
      <c r="A8378">
        <v>29891582</v>
      </c>
      <c r="B8378" t="s">
        <v>13538</v>
      </c>
      <c r="C8378">
        <v>216867611</v>
      </c>
      <c r="D8378" t="s">
        <v>13073</v>
      </c>
      <c r="E8378" t="s">
        <v>33</v>
      </c>
      <c r="F8378" t="s">
        <v>274</v>
      </c>
      <c r="G8378">
        <v>5250092</v>
      </c>
      <c r="H8378">
        <v>133873</v>
      </c>
      <c r="I8378" t="s">
        <v>71</v>
      </c>
      <c r="J8378">
        <v>84</v>
      </c>
      <c r="K8378">
        <v>1</v>
      </c>
      <c r="L8378">
        <v>42</v>
      </c>
      <c r="M8378" s="1">
        <v>44545</v>
      </c>
      <c r="N8378">
        <v>100</v>
      </c>
      <c r="O8378">
        <v>6</v>
      </c>
      <c r="P8378">
        <v>1</v>
      </c>
      <c r="Q8378">
        <v>0</v>
      </c>
      <c r="R8378" t="s">
        <v>30</v>
      </c>
    </row>
    <row r="8379" spans="1:18" x14ac:dyDescent="0.35">
      <c r="A8379">
        <v>29593219</v>
      </c>
      <c r="B8379" t="s">
        <v>13539</v>
      </c>
      <c r="C8379">
        <v>149840246</v>
      </c>
      <c r="D8379" t="s">
        <v>1510</v>
      </c>
      <c r="E8379" t="s">
        <v>193</v>
      </c>
      <c r="F8379" t="s">
        <v>4973</v>
      </c>
      <c r="G8379">
        <v>5242841</v>
      </c>
      <c r="H8379">
        <v>1333507</v>
      </c>
      <c r="I8379" t="s">
        <v>71</v>
      </c>
      <c r="J8379">
        <v>23</v>
      </c>
      <c r="K8379">
        <v>92</v>
      </c>
      <c r="L8379">
        <v>34</v>
      </c>
      <c r="M8379" s="1">
        <v>44562</v>
      </c>
      <c r="N8379">
        <v>75</v>
      </c>
      <c r="O8379">
        <v>1</v>
      </c>
      <c r="P8379">
        <v>88</v>
      </c>
      <c r="Q8379">
        <v>1</v>
      </c>
      <c r="R8379" t="s">
        <v>30</v>
      </c>
    </row>
    <row r="8380" spans="1:18" x14ac:dyDescent="0.35">
      <c r="A8380">
        <v>29891720</v>
      </c>
      <c r="B8380" t="s">
        <v>13540</v>
      </c>
      <c r="C8380">
        <v>8250486</v>
      </c>
      <c r="D8380" t="s">
        <v>1439</v>
      </c>
      <c r="E8380" t="s">
        <v>44</v>
      </c>
      <c r="F8380" t="s">
        <v>98</v>
      </c>
      <c r="G8380">
        <v>5251625</v>
      </c>
      <c r="H8380">
        <v>1342463</v>
      </c>
      <c r="I8380" t="s">
        <v>71</v>
      </c>
      <c r="J8380">
        <v>98</v>
      </c>
      <c r="K8380">
        <v>1</v>
      </c>
      <c r="L8380">
        <v>40</v>
      </c>
      <c r="M8380" s="1">
        <v>44910</v>
      </c>
      <c r="N8380">
        <v>81</v>
      </c>
      <c r="O8380">
        <v>49</v>
      </c>
      <c r="P8380">
        <v>177</v>
      </c>
      <c r="Q8380">
        <v>24</v>
      </c>
      <c r="R8380" t="s">
        <v>1444</v>
      </c>
    </row>
    <row r="8381" spans="1:18" x14ac:dyDescent="0.35">
      <c r="A8381">
        <v>29891968</v>
      </c>
      <c r="B8381" t="s">
        <v>13541</v>
      </c>
      <c r="C8381">
        <v>8250486</v>
      </c>
      <c r="D8381" t="s">
        <v>1439</v>
      </c>
      <c r="E8381" t="s">
        <v>33</v>
      </c>
      <c r="F8381" t="s">
        <v>52</v>
      </c>
      <c r="G8381">
        <v>5251719</v>
      </c>
      <c r="H8381">
        <v>134265</v>
      </c>
      <c r="I8381" t="s">
        <v>432</v>
      </c>
      <c r="J8381">
        <v>112</v>
      </c>
      <c r="K8381">
        <v>1</v>
      </c>
      <c r="L8381">
        <v>12</v>
      </c>
      <c r="M8381" s="1">
        <v>44832</v>
      </c>
      <c r="N8381">
        <v>29</v>
      </c>
      <c r="O8381">
        <v>49</v>
      </c>
      <c r="P8381">
        <v>63</v>
      </c>
      <c r="Q8381">
        <v>3</v>
      </c>
      <c r="R8381" t="s">
        <v>1444</v>
      </c>
    </row>
    <row r="8382" spans="1:18" x14ac:dyDescent="0.35">
      <c r="A8382">
        <v>30058984</v>
      </c>
      <c r="B8382" t="s">
        <v>13542</v>
      </c>
      <c r="C8382">
        <v>193731690</v>
      </c>
      <c r="D8382" t="s">
        <v>325</v>
      </c>
      <c r="E8382" t="s">
        <v>44</v>
      </c>
      <c r="F8382" t="s">
        <v>78</v>
      </c>
      <c r="G8382">
        <v>5252857</v>
      </c>
      <c r="H8382">
        <v>133869</v>
      </c>
      <c r="I8382" t="s">
        <v>22</v>
      </c>
      <c r="J8382">
        <v>195</v>
      </c>
      <c r="K8382">
        <v>2</v>
      </c>
      <c r="L8382">
        <v>116</v>
      </c>
      <c r="M8382" s="1">
        <v>44898</v>
      </c>
      <c r="N8382">
        <v>234</v>
      </c>
      <c r="O8382">
        <v>7</v>
      </c>
      <c r="P8382">
        <v>347</v>
      </c>
      <c r="Q8382">
        <v>26</v>
      </c>
      <c r="R8382" t="s">
        <v>13543</v>
      </c>
    </row>
    <row r="8383" spans="1:18" x14ac:dyDescent="0.35">
      <c r="A8383">
        <v>30065980</v>
      </c>
      <c r="B8383" t="s">
        <v>13544</v>
      </c>
      <c r="C8383">
        <v>225941636</v>
      </c>
      <c r="D8383" t="s">
        <v>876</v>
      </c>
      <c r="E8383" t="s">
        <v>33</v>
      </c>
      <c r="F8383" t="s">
        <v>34</v>
      </c>
      <c r="G8383">
        <v>5249939</v>
      </c>
      <c r="H8383">
        <v>134295</v>
      </c>
      <c r="I8383" t="s">
        <v>22</v>
      </c>
      <c r="J8383">
        <v>90</v>
      </c>
      <c r="K8383">
        <v>1</v>
      </c>
      <c r="L8383">
        <v>6</v>
      </c>
      <c r="M8383" s="1">
        <v>43737</v>
      </c>
      <c r="N8383">
        <v>12</v>
      </c>
      <c r="O8383">
        <v>1</v>
      </c>
      <c r="P8383">
        <v>0</v>
      </c>
      <c r="Q8383">
        <v>0</v>
      </c>
      <c r="R8383" t="s">
        <v>30</v>
      </c>
    </row>
    <row r="8384" spans="1:18" x14ac:dyDescent="0.35">
      <c r="A8384">
        <v>29605687</v>
      </c>
      <c r="B8384" t="s">
        <v>13545</v>
      </c>
      <c r="C8384">
        <v>131964045</v>
      </c>
      <c r="D8384" t="s">
        <v>1532</v>
      </c>
      <c r="E8384" t="s">
        <v>44</v>
      </c>
      <c r="F8384" t="s">
        <v>707</v>
      </c>
      <c r="G8384">
        <v>5255695</v>
      </c>
      <c r="H8384">
        <v>1338921</v>
      </c>
      <c r="I8384" t="s">
        <v>71</v>
      </c>
      <c r="J8384">
        <v>30</v>
      </c>
      <c r="K8384">
        <v>2</v>
      </c>
      <c r="L8384">
        <v>2</v>
      </c>
      <c r="M8384" s="1">
        <v>43469</v>
      </c>
      <c r="N8384">
        <v>4</v>
      </c>
      <c r="O8384">
        <v>1</v>
      </c>
      <c r="P8384">
        <v>0</v>
      </c>
      <c r="Q8384">
        <v>0</v>
      </c>
      <c r="R8384" t="s">
        <v>30</v>
      </c>
    </row>
    <row r="8385" spans="1:18" x14ac:dyDescent="0.35">
      <c r="A8385">
        <v>29892626</v>
      </c>
      <c r="B8385" t="s">
        <v>13546</v>
      </c>
      <c r="C8385">
        <v>169928862</v>
      </c>
      <c r="D8385" t="s">
        <v>13547</v>
      </c>
      <c r="E8385" t="s">
        <v>20</v>
      </c>
      <c r="F8385" t="s">
        <v>21</v>
      </c>
      <c r="G8385">
        <v>5253631</v>
      </c>
      <c r="H8385">
        <v>1340705</v>
      </c>
      <c r="I8385" t="s">
        <v>71</v>
      </c>
      <c r="J8385">
        <v>63</v>
      </c>
      <c r="K8385">
        <v>3</v>
      </c>
      <c r="L8385">
        <v>45</v>
      </c>
      <c r="M8385" s="1">
        <v>44907</v>
      </c>
      <c r="N8385">
        <v>90</v>
      </c>
      <c r="O8385">
        <v>1</v>
      </c>
      <c r="P8385">
        <v>64</v>
      </c>
      <c r="Q8385">
        <v>5</v>
      </c>
      <c r="R8385" t="s">
        <v>13548</v>
      </c>
    </row>
    <row r="8386" spans="1:18" x14ac:dyDescent="0.35">
      <c r="A8386">
        <v>29605752</v>
      </c>
      <c r="B8386" t="s">
        <v>13549</v>
      </c>
      <c r="C8386">
        <v>88017688</v>
      </c>
      <c r="D8386" t="s">
        <v>696</v>
      </c>
      <c r="E8386" t="s">
        <v>106</v>
      </c>
      <c r="F8386" t="s">
        <v>117</v>
      </c>
      <c r="G8386">
        <v>5249504</v>
      </c>
      <c r="H8386">
        <v>1335398</v>
      </c>
      <c r="I8386" t="s">
        <v>71</v>
      </c>
      <c r="J8386">
        <v>27</v>
      </c>
      <c r="K8386">
        <v>1</v>
      </c>
      <c r="L8386">
        <v>32</v>
      </c>
      <c r="M8386" s="1">
        <v>44492</v>
      </c>
      <c r="N8386">
        <v>64</v>
      </c>
      <c r="O8386">
        <v>1</v>
      </c>
      <c r="P8386">
        <v>0</v>
      </c>
      <c r="Q8386">
        <v>0</v>
      </c>
      <c r="R8386" t="s">
        <v>30</v>
      </c>
    </row>
    <row r="8387" spans="1:18" x14ac:dyDescent="0.35">
      <c r="A8387">
        <v>29904920</v>
      </c>
      <c r="B8387" t="s">
        <v>13550</v>
      </c>
      <c r="C8387">
        <v>49881465</v>
      </c>
      <c r="D8387" t="s">
        <v>13551</v>
      </c>
      <c r="E8387" t="s">
        <v>48</v>
      </c>
      <c r="F8387" t="s">
        <v>49</v>
      </c>
      <c r="G8387">
        <v>5249293</v>
      </c>
      <c r="H8387">
        <v>1342725</v>
      </c>
      <c r="I8387" t="s">
        <v>22</v>
      </c>
      <c r="J8387">
        <v>171</v>
      </c>
      <c r="K8387">
        <v>3</v>
      </c>
      <c r="L8387">
        <v>24</v>
      </c>
      <c r="M8387" s="1">
        <v>44907</v>
      </c>
      <c r="N8387">
        <v>274</v>
      </c>
      <c r="O8387">
        <v>1</v>
      </c>
      <c r="P8387">
        <v>353</v>
      </c>
      <c r="Q8387">
        <v>24</v>
      </c>
      <c r="R8387" t="s">
        <v>13552</v>
      </c>
    </row>
    <row r="8388" spans="1:18" x14ac:dyDescent="0.35">
      <c r="A8388">
        <v>29608087</v>
      </c>
      <c r="B8388" t="s">
        <v>13553</v>
      </c>
      <c r="C8388">
        <v>17212144</v>
      </c>
      <c r="D8388" t="s">
        <v>13554</v>
      </c>
      <c r="E8388" t="s">
        <v>33</v>
      </c>
      <c r="F8388" t="s">
        <v>173</v>
      </c>
      <c r="G8388">
        <v>5251057</v>
      </c>
      <c r="H8388">
        <v>1346885</v>
      </c>
      <c r="I8388" t="s">
        <v>71</v>
      </c>
      <c r="J8388">
        <v>65</v>
      </c>
      <c r="K8388">
        <v>4</v>
      </c>
      <c r="L8388">
        <v>2</v>
      </c>
      <c r="M8388" s="1">
        <v>43415</v>
      </c>
      <c r="N8388">
        <v>4</v>
      </c>
      <c r="O8388">
        <v>1</v>
      </c>
      <c r="P8388">
        <v>0</v>
      </c>
      <c r="Q8388">
        <v>0</v>
      </c>
      <c r="R8388" t="s">
        <v>30</v>
      </c>
    </row>
    <row r="8389" spans="1:18" x14ac:dyDescent="0.35">
      <c r="A8389">
        <v>29915685</v>
      </c>
      <c r="B8389" t="s">
        <v>13555</v>
      </c>
      <c r="C8389">
        <v>224824217</v>
      </c>
      <c r="D8389" t="s">
        <v>1546</v>
      </c>
      <c r="E8389" t="s">
        <v>33</v>
      </c>
      <c r="F8389" t="s">
        <v>94</v>
      </c>
      <c r="G8389">
        <v>5248785</v>
      </c>
      <c r="H8389">
        <v>133912</v>
      </c>
      <c r="I8389" t="s">
        <v>71</v>
      </c>
      <c r="J8389">
        <v>27</v>
      </c>
      <c r="K8389">
        <v>92</v>
      </c>
      <c r="L8389">
        <v>6</v>
      </c>
      <c r="M8389" s="1">
        <v>44857</v>
      </c>
      <c r="N8389">
        <v>12</v>
      </c>
      <c r="O8389">
        <v>7</v>
      </c>
      <c r="P8389">
        <v>265</v>
      </c>
      <c r="Q8389">
        <v>2</v>
      </c>
      <c r="R8389" t="s">
        <v>30</v>
      </c>
    </row>
    <row r="8390" spans="1:18" x14ac:dyDescent="0.35">
      <c r="A8390">
        <v>30078342</v>
      </c>
      <c r="B8390" t="s">
        <v>13556</v>
      </c>
      <c r="C8390">
        <v>155105708</v>
      </c>
      <c r="D8390" t="s">
        <v>3518</v>
      </c>
      <c r="E8390" t="s">
        <v>33</v>
      </c>
      <c r="F8390" t="s">
        <v>94</v>
      </c>
      <c r="G8390">
        <v>5248592</v>
      </c>
      <c r="H8390">
        <v>1337625</v>
      </c>
      <c r="I8390" t="s">
        <v>22</v>
      </c>
      <c r="J8390">
        <v>239</v>
      </c>
      <c r="K8390">
        <v>1</v>
      </c>
      <c r="L8390">
        <v>95</v>
      </c>
      <c r="M8390" s="1">
        <v>44862</v>
      </c>
      <c r="N8390">
        <v>194</v>
      </c>
      <c r="O8390">
        <v>13</v>
      </c>
      <c r="P8390">
        <v>271</v>
      </c>
      <c r="Q8390">
        <v>5</v>
      </c>
      <c r="R8390" t="s">
        <v>13557</v>
      </c>
    </row>
    <row r="8391" spans="1:18" x14ac:dyDescent="0.35">
      <c r="A8391">
        <v>29616716</v>
      </c>
      <c r="B8391" t="s">
        <v>13558</v>
      </c>
      <c r="C8391">
        <v>222935818</v>
      </c>
      <c r="D8391" t="s">
        <v>12566</v>
      </c>
      <c r="E8391" t="s">
        <v>44</v>
      </c>
      <c r="F8391" t="s">
        <v>632</v>
      </c>
      <c r="G8391">
        <v>5254621</v>
      </c>
      <c r="H8391">
        <v>13367</v>
      </c>
      <c r="I8391" t="s">
        <v>22</v>
      </c>
      <c r="J8391">
        <v>56</v>
      </c>
      <c r="K8391">
        <v>2</v>
      </c>
      <c r="L8391">
        <v>168</v>
      </c>
      <c r="M8391" s="1">
        <v>44905</v>
      </c>
      <c r="N8391">
        <v>335</v>
      </c>
      <c r="O8391">
        <v>1</v>
      </c>
      <c r="P8391">
        <v>143</v>
      </c>
      <c r="Q8391">
        <v>64</v>
      </c>
      <c r="R8391" t="s">
        <v>13559</v>
      </c>
    </row>
    <row r="8392" spans="1:18" x14ac:dyDescent="0.35">
      <c r="A8392">
        <v>30079746</v>
      </c>
      <c r="B8392" t="s">
        <v>13560</v>
      </c>
      <c r="C8392">
        <v>226028482</v>
      </c>
      <c r="D8392" t="s">
        <v>13561</v>
      </c>
      <c r="E8392" t="s">
        <v>110</v>
      </c>
      <c r="F8392" t="s">
        <v>129</v>
      </c>
      <c r="G8392">
        <v>5249484</v>
      </c>
      <c r="H8392">
        <v>1331058</v>
      </c>
      <c r="I8392" t="s">
        <v>22</v>
      </c>
      <c r="J8392">
        <v>189</v>
      </c>
      <c r="K8392">
        <v>1</v>
      </c>
      <c r="L8392">
        <v>21</v>
      </c>
      <c r="M8392" s="1">
        <v>43704</v>
      </c>
      <c r="N8392">
        <v>45</v>
      </c>
      <c r="O8392">
        <v>1</v>
      </c>
      <c r="P8392">
        <v>0</v>
      </c>
      <c r="Q8392">
        <v>0</v>
      </c>
      <c r="R8392" t="s">
        <v>30</v>
      </c>
    </row>
    <row r="8393" spans="1:18" x14ac:dyDescent="0.35">
      <c r="A8393">
        <v>29917180</v>
      </c>
      <c r="B8393" t="s">
        <v>13555</v>
      </c>
      <c r="C8393">
        <v>224824217</v>
      </c>
      <c r="D8393" t="s">
        <v>1546</v>
      </c>
      <c r="E8393" t="s">
        <v>33</v>
      </c>
      <c r="F8393" t="s">
        <v>94</v>
      </c>
      <c r="G8393">
        <v>5248799</v>
      </c>
      <c r="H8393">
        <v>133921</v>
      </c>
      <c r="I8393" t="s">
        <v>71</v>
      </c>
      <c r="J8393">
        <v>27</v>
      </c>
      <c r="K8393">
        <v>92</v>
      </c>
      <c r="L8393">
        <v>6</v>
      </c>
      <c r="M8393" s="1">
        <v>44791</v>
      </c>
      <c r="N8393">
        <v>13</v>
      </c>
      <c r="O8393">
        <v>7</v>
      </c>
      <c r="P8393">
        <v>364</v>
      </c>
      <c r="Q8393">
        <v>2</v>
      </c>
      <c r="R8393" t="s">
        <v>30</v>
      </c>
    </row>
    <row r="8394" spans="1:18" x14ac:dyDescent="0.35">
      <c r="A8394">
        <v>29620734</v>
      </c>
      <c r="B8394" t="s">
        <v>13562</v>
      </c>
      <c r="C8394">
        <v>1210739</v>
      </c>
      <c r="D8394" t="s">
        <v>9939</v>
      </c>
      <c r="E8394" t="s">
        <v>137</v>
      </c>
      <c r="F8394" t="s">
        <v>5711</v>
      </c>
      <c r="G8394">
        <v>525193</v>
      </c>
      <c r="H8394">
        <v>1352603</v>
      </c>
      <c r="I8394" t="s">
        <v>22</v>
      </c>
      <c r="J8394">
        <v>143</v>
      </c>
      <c r="K8394">
        <v>1</v>
      </c>
      <c r="L8394">
        <v>51</v>
      </c>
      <c r="M8394" s="1">
        <v>44843</v>
      </c>
      <c r="N8394">
        <v>104</v>
      </c>
      <c r="O8394">
        <v>8</v>
      </c>
      <c r="P8394">
        <v>168</v>
      </c>
      <c r="Q8394">
        <v>10</v>
      </c>
      <c r="R8394" t="s">
        <v>9940</v>
      </c>
    </row>
    <row r="8395" spans="1:18" x14ac:dyDescent="0.35">
      <c r="A8395">
        <v>29920405</v>
      </c>
      <c r="B8395" t="s">
        <v>13555</v>
      </c>
      <c r="C8395">
        <v>224824217</v>
      </c>
      <c r="D8395" t="s">
        <v>1546</v>
      </c>
      <c r="E8395" t="s">
        <v>33</v>
      </c>
      <c r="F8395" t="s">
        <v>94</v>
      </c>
      <c r="G8395">
        <v>5248986</v>
      </c>
      <c r="H8395">
        <v>1339333</v>
      </c>
      <c r="I8395" t="s">
        <v>71</v>
      </c>
      <c r="J8395">
        <v>27</v>
      </c>
      <c r="K8395">
        <v>92</v>
      </c>
      <c r="L8395">
        <v>6</v>
      </c>
      <c r="M8395" s="1">
        <v>44688</v>
      </c>
      <c r="N8395">
        <v>13</v>
      </c>
      <c r="O8395">
        <v>7</v>
      </c>
      <c r="P8395">
        <v>236</v>
      </c>
      <c r="Q8395">
        <v>2</v>
      </c>
      <c r="R8395" t="s">
        <v>30</v>
      </c>
    </row>
    <row r="8396" spans="1:18" x14ac:dyDescent="0.35">
      <c r="A8396">
        <v>30080518</v>
      </c>
      <c r="B8396" t="s">
        <v>13563</v>
      </c>
      <c r="C8396">
        <v>151200</v>
      </c>
      <c r="D8396" t="s">
        <v>13374</v>
      </c>
      <c r="E8396" t="s">
        <v>20</v>
      </c>
      <c r="F8396" t="s">
        <v>21</v>
      </c>
      <c r="G8396">
        <v>5253894</v>
      </c>
      <c r="H8396">
        <v>1340671</v>
      </c>
      <c r="I8396" t="s">
        <v>5453</v>
      </c>
      <c r="J8396">
        <v>181</v>
      </c>
      <c r="K8396">
        <v>2</v>
      </c>
      <c r="L8396">
        <v>36</v>
      </c>
      <c r="M8396" s="1">
        <v>44909</v>
      </c>
      <c r="N8396">
        <v>78</v>
      </c>
      <c r="O8396">
        <v>9</v>
      </c>
      <c r="P8396">
        <v>85</v>
      </c>
      <c r="Q8396">
        <v>21</v>
      </c>
      <c r="R8396" t="s">
        <v>13375</v>
      </c>
    </row>
    <row r="8397" spans="1:18" x14ac:dyDescent="0.35">
      <c r="A8397">
        <v>29620839</v>
      </c>
      <c r="B8397" t="s">
        <v>13564</v>
      </c>
      <c r="C8397">
        <v>77262771</v>
      </c>
      <c r="D8397" t="s">
        <v>611</v>
      </c>
      <c r="E8397" t="s">
        <v>44</v>
      </c>
      <c r="F8397" t="s">
        <v>78</v>
      </c>
      <c r="G8397">
        <v>5253028</v>
      </c>
      <c r="H8397">
        <v>134002</v>
      </c>
      <c r="I8397" t="s">
        <v>71</v>
      </c>
      <c r="J8397">
        <v>39</v>
      </c>
      <c r="K8397">
        <v>2</v>
      </c>
      <c r="L8397">
        <v>7</v>
      </c>
      <c r="M8397" s="1">
        <v>43576</v>
      </c>
      <c r="N8397">
        <v>14</v>
      </c>
      <c r="O8397">
        <v>1</v>
      </c>
      <c r="P8397">
        <v>0</v>
      </c>
      <c r="Q8397">
        <v>0</v>
      </c>
      <c r="R8397" t="s">
        <v>30</v>
      </c>
    </row>
    <row r="8398" spans="1:18" x14ac:dyDescent="0.35">
      <c r="A8398">
        <v>30090992</v>
      </c>
      <c r="B8398" t="s">
        <v>13565</v>
      </c>
      <c r="C8398">
        <v>56155617</v>
      </c>
      <c r="D8398" t="s">
        <v>4879</v>
      </c>
      <c r="E8398" t="s">
        <v>33</v>
      </c>
      <c r="F8398" t="s">
        <v>173</v>
      </c>
      <c r="G8398">
        <v>5251069</v>
      </c>
      <c r="H8398">
        <v>1345665</v>
      </c>
      <c r="I8398" t="s">
        <v>22</v>
      </c>
      <c r="J8398">
        <v>70</v>
      </c>
      <c r="K8398">
        <v>3</v>
      </c>
      <c r="L8398">
        <v>11</v>
      </c>
      <c r="M8398" s="1">
        <v>43906</v>
      </c>
      <c r="N8398">
        <v>23</v>
      </c>
      <c r="O8398">
        <v>1</v>
      </c>
      <c r="P8398">
        <v>0</v>
      </c>
      <c r="Q8398">
        <v>0</v>
      </c>
      <c r="R8398" t="s">
        <v>30</v>
      </c>
    </row>
    <row r="8399" spans="1:18" x14ac:dyDescent="0.35">
      <c r="A8399">
        <v>29921363</v>
      </c>
      <c r="B8399" t="s">
        <v>13566</v>
      </c>
      <c r="C8399">
        <v>224824217</v>
      </c>
      <c r="D8399" t="s">
        <v>1546</v>
      </c>
      <c r="E8399" t="s">
        <v>33</v>
      </c>
      <c r="F8399" t="s">
        <v>94</v>
      </c>
      <c r="G8399">
        <v>5249018</v>
      </c>
      <c r="H8399">
        <v>1339417</v>
      </c>
      <c r="I8399" t="s">
        <v>71</v>
      </c>
      <c r="J8399">
        <v>40</v>
      </c>
      <c r="K8399">
        <v>92</v>
      </c>
      <c r="L8399">
        <v>3</v>
      </c>
      <c r="M8399" s="1">
        <v>43854</v>
      </c>
      <c r="N8399">
        <v>7</v>
      </c>
      <c r="O8399">
        <v>7</v>
      </c>
      <c r="P8399">
        <v>307</v>
      </c>
      <c r="Q8399">
        <v>0</v>
      </c>
      <c r="R8399" t="s">
        <v>30</v>
      </c>
    </row>
    <row r="8400" spans="1:18" x14ac:dyDescent="0.35">
      <c r="A8400">
        <v>29621279</v>
      </c>
      <c r="B8400" t="s">
        <v>13567</v>
      </c>
      <c r="C8400">
        <v>72242359</v>
      </c>
      <c r="D8400" t="s">
        <v>754</v>
      </c>
      <c r="E8400" t="s">
        <v>106</v>
      </c>
      <c r="F8400" t="s">
        <v>263</v>
      </c>
      <c r="G8400">
        <v>5247936</v>
      </c>
      <c r="H8400">
        <v>1334647</v>
      </c>
      <c r="I8400" t="s">
        <v>71</v>
      </c>
      <c r="J8400">
        <v>35</v>
      </c>
      <c r="K8400">
        <v>2</v>
      </c>
      <c r="L8400">
        <v>2</v>
      </c>
      <c r="M8400" s="1">
        <v>43429</v>
      </c>
      <c r="N8400">
        <v>4</v>
      </c>
      <c r="O8400">
        <v>1</v>
      </c>
      <c r="P8400">
        <v>0</v>
      </c>
      <c r="Q8400">
        <v>0</v>
      </c>
      <c r="R8400" t="s">
        <v>30</v>
      </c>
    </row>
    <row r="8401" spans="1:18" x14ac:dyDescent="0.35">
      <c r="A8401">
        <v>29921767</v>
      </c>
      <c r="B8401" t="s">
        <v>13568</v>
      </c>
      <c r="C8401">
        <v>147461101</v>
      </c>
      <c r="D8401" t="s">
        <v>4976</v>
      </c>
      <c r="E8401" t="s">
        <v>33</v>
      </c>
      <c r="F8401" t="s">
        <v>34</v>
      </c>
      <c r="G8401">
        <v>5250269</v>
      </c>
      <c r="H8401">
        <v>1342931</v>
      </c>
      <c r="I8401" t="s">
        <v>22</v>
      </c>
      <c r="J8401">
        <v>25</v>
      </c>
      <c r="K8401">
        <v>2</v>
      </c>
      <c r="L8401">
        <v>18</v>
      </c>
      <c r="M8401" s="1">
        <v>44364</v>
      </c>
      <c r="N8401">
        <v>37</v>
      </c>
      <c r="O8401">
        <v>1</v>
      </c>
      <c r="P8401">
        <v>0</v>
      </c>
      <c r="Q8401">
        <v>0</v>
      </c>
      <c r="R8401" t="s">
        <v>30</v>
      </c>
    </row>
    <row r="8402" spans="1:18" x14ac:dyDescent="0.35">
      <c r="A8402">
        <v>30101674</v>
      </c>
      <c r="B8402" t="s">
        <v>13569</v>
      </c>
      <c r="C8402">
        <v>125364242</v>
      </c>
      <c r="D8402" t="s">
        <v>167</v>
      </c>
      <c r="E8402" t="s">
        <v>69</v>
      </c>
      <c r="F8402" t="s">
        <v>8032</v>
      </c>
      <c r="G8402">
        <v>5240674</v>
      </c>
      <c r="H8402">
        <v>1365993</v>
      </c>
      <c r="I8402" t="s">
        <v>22</v>
      </c>
      <c r="J8402">
        <v>250</v>
      </c>
      <c r="K8402">
        <v>3</v>
      </c>
      <c r="L8402">
        <v>3</v>
      </c>
      <c r="M8402" s="1">
        <v>43577</v>
      </c>
      <c r="N8402">
        <v>6</v>
      </c>
      <c r="O8402">
        <v>1</v>
      </c>
      <c r="P8402">
        <v>0</v>
      </c>
      <c r="Q8402">
        <v>0</v>
      </c>
      <c r="R8402" t="s">
        <v>30</v>
      </c>
    </row>
    <row r="8403" spans="1:18" x14ac:dyDescent="0.35">
      <c r="A8403">
        <v>30319167</v>
      </c>
      <c r="B8403" t="s">
        <v>13570</v>
      </c>
      <c r="C8403">
        <v>224691394</v>
      </c>
      <c r="D8403" t="s">
        <v>13571</v>
      </c>
      <c r="E8403" t="s">
        <v>20</v>
      </c>
      <c r="F8403" t="s">
        <v>849</v>
      </c>
      <c r="G8403">
        <v>5255384</v>
      </c>
      <c r="H8403">
        <v>1343834</v>
      </c>
      <c r="I8403" t="s">
        <v>22</v>
      </c>
      <c r="J8403">
        <v>85</v>
      </c>
      <c r="K8403">
        <v>1</v>
      </c>
      <c r="L8403">
        <v>284</v>
      </c>
      <c r="M8403" s="1">
        <v>44916</v>
      </c>
      <c r="N8403">
        <v>575</v>
      </c>
      <c r="O8403">
        <v>11</v>
      </c>
      <c r="P8403">
        <v>324</v>
      </c>
      <c r="Q8403">
        <v>43</v>
      </c>
      <c r="R8403" t="s">
        <v>13572</v>
      </c>
    </row>
    <row r="8404" spans="1:18" x14ac:dyDescent="0.35">
      <c r="A8404">
        <v>30104515</v>
      </c>
      <c r="B8404" t="s">
        <v>13573</v>
      </c>
      <c r="C8404">
        <v>4750332</v>
      </c>
      <c r="D8404" t="s">
        <v>13574</v>
      </c>
      <c r="E8404" t="s">
        <v>44</v>
      </c>
      <c r="F8404" t="s">
        <v>98</v>
      </c>
      <c r="G8404">
        <v>5252841</v>
      </c>
      <c r="H8404">
        <v>1338432</v>
      </c>
      <c r="I8404" t="s">
        <v>22</v>
      </c>
      <c r="J8404">
        <v>300</v>
      </c>
      <c r="K8404">
        <v>180</v>
      </c>
      <c r="L8404">
        <v>0</v>
      </c>
      <c r="M8404" s="1"/>
      <c r="O8404">
        <v>1</v>
      </c>
      <c r="P8404">
        <v>358</v>
      </c>
      <c r="Q8404">
        <v>0</v>
      </c>
      <c r="R8404" t="s">
        <v>30</v>
      </c>
    </row>
    <row r="8405" spans="1:18" x14ac:dyDescent="0.35">
      <c r="A8405">
        <v>30114646</v>
      </c>
      <c r="B8405" t="s">
        <v>13575</v>
      </c>
      <c r="C8405">
        <v>175590325</v>
      </c>
      <c r="D8405" t="s">
        <v>5972</v>
      </c>
      <c r="E8405" t="s">
        <v>137</v>
      </c>
      <c r="F8405" t="s">
        <v>2026</v>
      </c>
      <c r="G8405">
        <v>524953</v>
      </c>
      <c r="H8405">
        <v>1355346</v>
      </c>
      <c r="I8405" t="s">
        <v>71</v>
      </c>
      <c r="J8405">
        <v>19</v>
      </c>
      <c r="K8405">
        <v>1</v>
      </c>
      <c r="L8405">
        <v>111</v>
      </c>
      <c r="M8405" s="1">
        <v>44887</v>
      </c>
      <c r="N8405">
        <v>229</v>
      </c>
      <c r="O8405">
        <v>3</v>
      </c>
      <c r="P8405">
        <v>0</v>
      </c>
      <c r="Q8405">
        <v>45</v>
      </c>
      <c r="R8405" t="s">
        <v>13576</v>
      </c>
    </row>
    <row r="8406" spans="1:18" x14ac:dyDescent="0.35">
      <c r="A8406">
        <v>29923629</v>
      </c>
      <c r="B8406" t="s">
        <v>13577</v>
      </c>
      <c r="C8406">
        <v>36961901</v>
      </c>
      <c r="D8406" t="s">
        <v>3293</v>
      </c>
      <c r="E8406" t="s">
        <v>44</v>
      </c>
      <c r="F8406" t="s">
        <v>98</v>
      </c>
      <c r="G8406">
        <v>5252075</v>
      </c>
      <c r="H8406">
        <v>1337861</v>
      </c>
      <c r="I8406" t="s">
        <v>71</v>
      </c>
      <c r="J8406">
        <v>79</v>
      </c>
      <c r="K8406">
        <v>1</v>
      </c>
      <c r="L8406">
        <v>0</v>
      </c>
      <c r="M8406" s="1"/>
      <c r="O8406">
        <v>4</v>
      </c>
      <c r="P8406">
        <v>0</v>
      </c>
      <c r="Q8406">
        <v>0</v>
      </c>
      <c r="R8406" t="s">
        <v>30</v>
      </c>
    </row>
    <row r="8407" spans="1:18" x14ac:dyDescent="0.35">
      <c r="A8407">
        <v>29925653</v>
      </c>
      <c r="B8407" t="s">
        <v>13578</v>
      </c>
      <c r="C8407">
        <v>22696185</v>
      </c>
      <c r="D8407" t="s">
        <v>487</v>
      </c>
      <c r="E8407" t="s">
        <v>20</v>
      </c>
      <c r="F8407" t="s">
        <v>446</v>
      </c>
      <c r="G8407">
        <v>5252818</v>
      </c>
      <c r="H8407">
        <v>1345302</v>
      </c>
      <c r="I8407" t="s">
        <v>22</v>
      </c>
      <c r="J8407">
        <v>81</v>
      </c>
      <c r="K8407">
        <v>3</v>
      </c>
      <c r="L8407">
        <v>8</v>
      </c>
      <c r="M8407" s="1">
        <v>43899</v>
      </c>
      <c r="N8407">
        <v>22</v>
      </c>
      <c r="O8407">
        <v>1</v>
      </c>
      <c r="P8407">
        <v>0</v>
      </c>
      <c r="Q8407">
        <v>0</v>
      </c>
      <c r="R8407" t="s">
        <v>30</v>
      </c>
    </row>
    <row r="8408" spans="1:18" x14ac:dyDescent="0.35">
      <c r="A8408">
        <v>30320486</v>
      </c>
      <c r="B8408" t="s">
        <v>13579</v>
      </c>
      <c r="C8408">
        <v>101194435</v>
      </c>
      <c r="D8408" t="s">
        <v>13580</v>
      </c>
      <c r="E8408" t="s">
        <v>33</v>
      </c>
      <c r="F8408" t="s">
        <v>173</v>
      </c>
      <c r="G8408">
        <v>5250528</v>
      </c>
      <c r="H8408">
        <v>134612</v>
      </c>
      <c r="I8408" t="s">
        <v>71</v>
      </c>
      <c r="J8408">
        <v>30</v>
      </c>
      <c r="K8408">
        <v>3</v>
      </c>
      <c r="L8408">
        <v>26</v>
      </c>
      <c r="M8408" s="1">
        <v>43738</v>
      </c>
      <c r="N8408">
        <v>54</v>
      </c>
      <c r="O8408">
        <v>1</v>
      </c>
      <c r="P8408">
        <v>0</v>
      </c>
      <c r="Q8408">
        <v>0</v>
      </c>
      <c r="R8408" t="s">
        <v>13581</v>
      </c>
    </row>
    <row r="8409" spans="1:18" x14ac:dyDescent="0.35">
      <c r="A8409">
        <v>29929434</v>
      </c>
      <c r="B8409" t="s">
        <v>13582</v>
      </c>
      <c r="C8409">
        <v>225032154</v>
      </c>
      <c r="D8409" t="s">
        <v>1187</v>
      </c>
      <c r="E8409" t="s">
        <v>110</v>
      </c>
      <c r="F8409" t="s">
        <v>254</v>
      </c>
      <c r="G8409">
        <v>52517</v>
      </c>
      <c r="H8409">
        <v>1332041</v>
      </c>
      <c r="I8409" t="s">
        <v>71</v>
      </c>
      <c r="J8409">
        <v>40</v>
      </c>
      <c r="K8409">
        <v>1</v>
      </c>
      <c r="L8409">
        <v>1</v>
      </c>
      <c r="M8409" s="1">
        <v>43533</v>
      </c>
      <c r="N8409">
        <v>2</v>
      </c>
      <c r="O8409">
        <v>1</v>
      </c>
      <c r="P8409">
        <v>0</v>
      </c>
      <c r="Q8409">
        <v>0</v>
      </c>
      <c r="R8409" t="s">
        <v>30</v>
      </c>
    </row>
    <row r="8410" spans="1:18" x14ac:dyDescent="0.35">
      <c r="A8410">
        <v>30331629</v>
      </c>
      <c r="B8410" t="s">
        <v>13583</v>
      </c>
      <c r="C8410">
        <v>225852413</v>
      </c>
      <c r="D8410" t="s">
        <v>19</v>
      </c>
      <c r="E8410" t="s">
        <v>33</v>
      </c>
      <c r="F8410" t="s">
        <v>94</v>
      </c>
      <c r="G8410">
        <v>5248657</v>
      </c>
      <c r="H8410">
        <v>1338571</v>
      </c>
      <c r="I8410" t="s">
        <v>22</v>
      </c>
      <c r="J8410">
        <v>71</v>
      </c>
      <c r="K8410">
        <v>2</v>
      </c>
      <c r="L8410">
        <v>149</v>
      </c>
      <c r="M8410" s="1">
        <v>44901</v>
      </c>
      <c r="N8410">
        <v>303</v>
      </c>
      <c r="O8410">
        <v>2</v>
      </c>
      <c r="P8410">
        <v>96</v>
      </c>
      <c r="Q8410">
        <v>46</v>
      </c>
      <c r="R8410" t="s">
        <v>13584</v>
      </c>
    </row>
    <row r="8411" spans="1:18" x14ac:dyDescent="0.35">
      <c r="A8411">
        <v>29942582</v>
      </c>
      <c r="B8411" t="s">
        <v>13585</v>
      </c>
      <c r="C8411">
        <v>15920914</v>
      </c>
      <c r="D8411" t="s">
        <v>1532</v>
      </c>
      <c r="E8411" t="s">
        <v>44</v>
      </c>
      <c r="F8411" t="s">
        <v>632</v>
      </c>
      <c r="G8411">
        <v>5255197</v>
      </c>
      <c r="H8411">
        <v>1336953</v>
      </c>
      <c r="I8411" t="s">
        <v>22</v>
      </c>
      <c r="J8411">
        <v>59</v>
      </c>
      <c r="K8411">
        <v>3</v>
      </c>
      <c r="L8411">
        <v>2</v>
      </c>
      <c r="M8411" s="1">
        <v>43758</v>
      </c>
      <c r="N8411">
        <v>5</v>
      </c>
      <c r="O8411">
        <v>2</v>
      </c>
      <c r="P8411">
        <v>0</v>
      </c>
      <c r="Q8411">
        <v>0</v>
      </c>
      <c r="R8411" t="s">
        <v>30</v>
      </c>
    </row>
    <row r="8412" spans="1:18" x14ac:dyDescent="0.35">
      <c r="A8412">
        <v>30118356</v>
      </c>
      <c r="B8412" t="s">
        <v>13586</v>
      </c>
      <c r="C8412">
        <v>226306598</v>
      </c>
      <c r="D8412" t="s">
        <v>2807</v>
      </c>
      <c r="E8412" t="s">
        <v>20</v>
      </c>
      <c r="F8412" t="s">
        <v>90</v>
      </c>
      <c r="G8412">
        <v>525511</v>
      </c>
      <c r="H8412">
        <v>1341787</v>
      </c>
      <c r="I8412" t="s">
        <v>22</v>
      </c>
      <c r="J8412">
        <v>63</v>
      </c>
      <c r="K8412">
        <v>30</v>
      </c>
      <c r="L8412">
        <v>5</v>
      </c>
      <c r="M8412" s="1">
        <v>44500</v>
      </c>
      <c r="N8412">
        <v>10</v>
      </c>
      <c r="O8412">
        <v>1</v>
      </c>
      <c r="P8412">
        <v>0</v>
      </c>
      <c r="Q8412">
        <v>0</v>
      </c>
      <c r="R8412" t="s">
        <v>30</v>
      </c>
    </row>
    <row r="8413" spans="1:18" x14ac:dyDescent="0.35">
      <c r="A8413">
        <v>30118526</v>
      </c>
      <c r="B8413" t="s">
        <v>13587</v>
      </c>
      <c r="C8413">
        <v>8377378</v>
      </c>
      <c r="D8413" t="s">
        <v>122</v>
      </c>
      <c r="E8413" t="s">
        <v>48</v>
      </c>
      <c r="F8413" t="s">
        <v>49</v>
      </c>
      <c r="G8413">
        <v>5248617</v>
      </c>
      <c r="H8413">
        <v>1343132</v>
      </c>
      <c r="I8413" t="s">
        <v>71</v>
      </c>
      <c r="J8413">
        <v>48</v>
      </c>
      <c r="K8413">
        <v>2</v>
      </c>
      <c r="L8413">
        <v>32</v>
      </c>
      <c r="M8413" s="1">
        <v>44085</v>
      </c>
      <c r="N8413">
        <v>65</v>
      </c>
      <c r="O8413">
        <v>1</v>
      </c>
      <c r="P8413">
        <v>0</v>
      </c>
      <c r="Q8413">
        <v>0</v>
      </c>
      <c r="R8413" t="s">
        <v>30</v>
      </c>
    </row>
    <row r="8414" spans="1:18" x14ac:dyDescent="0.35">
      <c r="A8414">
        <v>30331716</v>
      </c>
      <c r="B8414" t="s">
        <v>13588</v>
      </c>
      <c r="C8414">
        <v>225852413</v>
      </c>
      <c r="D8414" t="s">
        <v>19</v>
      </c>
      <c r="E8414" t="s">
        <v>33</v>
      </c>
      <c r="F8414" t="s">
        <v>94</v>
      </c>
      <c r="G8414">
        <v>5248667</v>
      </c>
      <c r="H8414">
        <v>1338635</v>
      </c>
      <c r="I8414" t="s">
        <v>22</v>
      </c>
      <c r="J8414">
        <v>88</v>
      </c>
      <c r="K8414">
        <v>2</v>
      </c>
      <c r="L8414">
        <v>157</v>
      </c>
      <c r="M8414" s="1">
        <v>44902</v>
      </c>
      <c r="N8414">
        <v>320</v>
      </c>
      <c r="O8414">
        <v>2</v>
      </c>
      <c r="P8414">
        <v>124</v>
      </c>
      <c r="Q8414">
        <v>53</v>
      </c>
      <c r="R8414" t="s">
        <v>13589</v>
      </c>
    </row>
    <row r="8415" spans="1:18" x14ac:dyDescent="0.35">
      <c r="A8415">
        <v>30118955</v>
      </c>
      <c r="B8415" t="s">
        <v>13590</v>
      </c>
      <c r="C8415">
        <v>12758589</v>
      </c>
      <c r="D8415" t="s">
        <v>327</v>
      </c>
      <c r="E8415" t="s">
        <v>20</v>
      </c>
      <c r="F8415" t="s">
        <v>102</v>
      </c>
      <c r="G8415">
        <v>5254299</v>
      </c>
      <c r="H8415">
        <v>134165</v>
      </c>
      <c r="I8415" t="s">
        <v>22</v>
      </c>
      <c r="J8415">
        <v>60</v>
      </c>
      <c r="K8415">
        <v>5</v>
      </c>
      <c r="L8415">
        <v>1</v>
      </c>
      <c r="M8415" s="1">
        <v>43467</v>
      </c>
      <c r="N8415">
        <v>2</v>
      </c>
      <c r="O8415">
        <v>1</v>
      </c>
      <c r="P8415">
        <v>0</v>
      </c>
      <c r="Q8415">
        <v>0</v>
      </c>
      <c r="R8415" t="s">
        <v>30</v>
      </c>
    </row>
    <row r="8416" spans="1:18" x14ac:dyDescent="0.35">
      <c r="A8416">
        <v>29954995</v>
      </c>
      <c r="B8416" t="s">
        <v>13591</v>
      </c>
      <c r="C8416">
        <v>24492738</v>
      </c>
      <c r="D8416" t="s">
        <v>1069</v>
      </c>
      <c r="E8416" t="s">
        <v>20</v>
      </c>
      <c r="F8416" t="s">
        <v>90</v>
      </c>
      <c r="G8416">
        <v>5254952</v>
      </c>
      <c r="H8416">
        <v>1342643</v>
      </c>
      <c r="I8416" t="s">
        <v>71</v>
      </c>
      <c r="J8416">
        <v>22</v>
      </c>
      <c r="K8416">
        <v>1</v>
      </c>
      <c r="L8416">
        <v>9</v>
      </c>
      <c r="M8416" s="1">
        <v>43745</v>
      </c>
      <c r="N8416">
        <v>20</v>
      </c>
      <c r="O8416">
        <v>1</v>
      </c>
      <c r="P8416">
        <v>0</v>
      </c>
      <c r="Q8416">
        <v>0</v>
      </c>
      <c r="R8416" t="s">
        <v>13592</v>
      </c>
    </row>
    <row r="8417" spans="1:18" x14ac:dyDescent="0.35">
      <c r="A8417">
        <v>30333009</v>
      </c>
      <c r="B8417" t="s">
        <v>13593</v>
      </c>
      <c r="C8417">
        <v>227774469</v>
      </c>
      <c r="D8417" t="s">
        <v>13594</v>
      </c>
      <c r="E8417" t="s">
        <v>48</v>
      </c>
      <c r="F8417" t="s">
        <v>309</v>
      </c>
      <c r="G8417">
        <v>5248153</v>
      </c>
      <c r="H8417">
        <v>1343092</v>
      </c>
      <c r="I8417" t="s">
        <v>22</v>
      </c>
      <c r="J8417">
        <v>110</v>
      </c>
      <c r="K8417">
        <v>2</v>
      </c>
      <c r="L8417">
        <v>5</v>
      </c>
      <c r="M8417" s="1">
        <v>43831</v>
      </c>
      <c r="N8417">
        <v>11</v>
      </c>
      <c r="O8417">
        <v>2</v>
      </c>
      <c r="P8417">
        <v>0</v>
      </c>
      <c r="Q8417">
        <v>0</v>
      </c>
      <c r="R8417" t="s">
        <v>13595</v>
      </c>
    </row>
    <row r="8418" spans="1:18" x14ac:dyDescent="0.35">
      <c r="A8418">
        <v>30334384</v>
      </c>
      <c r="B8418" t="s">
        <v>13596</v>
      </c>
      <c r="C8418">
        <v>8250486</v>
      </c>
      <c r="D8418" t="s">
        <v>1439</v>
      </c>
      <c r="E8418" t="s">
        <v>44</v>
      </c>
      <c r="F8418" t="s">
        <v>98</v>
      </c>
      <c r="G8418">
        <v>5251704</v>
      </c>
      <c r="H8418">
        <v>1342458</v>
      </c>
      <c r="I8418" t="s">
        <v>432</v>
      </c>
      <c r="J8418">
        <v>122</v>
      </c>
      <c r="K8418">
        <v>1</v>
      </c>
      <c r="L8418">
        <v>33</v>
      </c>
      <c r="M8418" s="1">
        <v>44738</v>
      </c>
      <c r="N8418">
        <v>67</v>
      </c>
      <c r="O8418">
        <v>49</v>
      </c>
      <c r="P8418">
        <v>90</v>
      </c>
      <c r="Q8418">
        <v>4</v>
      </c>
      <c r="R8418" t="s">
        <v>1444</v>
      </c>
    </row>
    <row r="8419" spans="1:18" x14ac:dyDescent="0.35">
      <c r="A8419">
        <v>29956924</v>
      </c>
      <c r="B8419" t="s">
        <v>13597</v>
      </c>
      <c r="C8419">
        <v>12360</v>
      </c>
      <c r="D8419" t="s">
        <v>684</v>
      </c>
      <c r="E8419" t="s">
        <v>44</v>
      </c>
      <c r="F8419" t="s">
        <v>78</v>
      </c>
      <c r="G8419">
        <v>5253376</v>
      </c>
      <c r="H8419">
        <v>1340471</v>
      </c>
      <c r="I8419" t="s">
        <v>22</v>
      </c>
      <c r="J8419">
        <v>63</v>
      </c>
      <c r="K8419">
        <v>92</v>
      </c>
      <c r="L8419">
        <v>3</v>
      </c>
      <c r="M8419" s="1">
        <v>44712</v>
      </c>
      <c r="N8419">
        <v>15</v>
      </c>
      <c r="O8419">
        <v>20</v>
      </c>
      <c r="P8419">
        <v>296</v>
      </c>
      <c r="Q8419">
        <v>1</v>
      </c>
      <c r="R8419" t="s">
        <v>30</v>
      </c>
    </row>
    <row r="8420" spans="1:18" x14ac:dyDescent="0.35">
      <c r="A8420">
        <v>29959970</v>
      </c>
      <c r="B8420" t="s">
        <v>13598</v>
      </c>
      <c r="C8420">
        <v>225256054</v>
      </c>
      <c r="D8420" t="s">
        <v>13599</v>
      </c>
      <c r="E8420" t="s">
        <v>33</v>
      </c>
      <c r="F8420" t="s">
        <v>274</v>
      </c>
      <c r="G8420">
        <v>5250413</v>
      </c>
      <c r="H8420">
        <v>1337685</v>
      </c>
      <c r="I8420" t="s">
        <v>22</v>
      </c>
      <c r="J8420">
        <v>53</v>
      </c>
      <c r="K8420">
        <v>2</v>
      </c>
      <c r="L8420">
        <v>1</v>
      </c>
      <c r="M8420" s="1">
        <v>43466</v>
      </c>
      <c r="N8420">
        <v>2</v>
      </c>
      <c r="O8420">
        <v>1</v>
      </c>
      <c r="P8420">
        <v>0</v>
      </c>
      <c r="Q8420">
        <v>0</v>
      </c>
      <c r="R8420" t="s">
        <v>30</v>
      </c>
    </row>
    <row r="8421" spans="1:18" x14ac:dyDescent="0.35">
      <c r="A8421">
        <v>30122362</v>
      </c>
      <c r="B8421" t="s">
        <v>13600</v>
      </c>
      <c r="C8421">
        <v>148945283</v>
      </c>
      <c r="D8421" t="s">
        <v>1861</v>
      </c>
      <c r="E8421" t="s">
        <v>20</v>
      </c>
      <c r="F8421" t="s">
        <v>90</v>
      </c>
      <c r="G8421">
        <v>525512</v>
      </c>
      <c r="H8421">
        <v>1341786</v>
      </c>
      <c r="I8421" t="s">
        <v>22</v>
      </c>
      <c r="J8421">
        <v>65</v>
      </c>
      <c r="K8421">
        <v>4</v>
      </c>
      <c r="L8421">
        <v>1</v>
      </c>
      <c r="M8421" s="1">
        <v>43468</v>
      </c>
      <c r="N8421">
        <v>2</v>
      </c>
      <c r="O8421">
        <v>1</v>
      </c>
      <c r="P8421">
        <v>0</v>
      </c>
      <c r="Q8421">
        <v>0</v>
      </c>
      <c r="R8421" t="s">
        <v>30</v>
      </c>
    </row>
    <row r="8422" spans="1:18" x14ac:dyDescent="0.35">
      <c r="A8422">
        <v>30123361</v>
      </c>
      <c r="B8422" t="s">
        <v>13601</v>
      </c>
      <c r="C8422">
        <v>3183173</v>
      </c>
      <c r="D8422" t="s">
        <v>10599</v>
      </c>
      <c r="E8422" t="s">
        <v>20</v>
      </c>
      <c r="F8422" t="s">
        <v>21</v>
      </c>
      <c r="G8422">
        <v>5253035</v>
      </c>
      <c r="H8422">
        <v>1340771</v>
      </c>
      <c r="I8422" t="s">
        <v>22</v>
      </c>
      <c r="J8422">
        <v>60</v>
      </c>
      <c r="K8422">
        <v>3</v>
      </c>
      <c r="L8422">
        <v>39</v>
      </c>
      <c r="M8422" s="1">
        <v>44620</v>
      </c>
      <c r="N8422">
        <v>80</v>
      </c>
      <c r="O8422">
        <v>1</v>
      </c>
      <c r="P8422">
        <v>0</v>
      </c>
      <c r="Q8422">
        <v>1</v>
      </c>
      <c r="R8422" t="s">
        <v>13602</v>
      </c>
    </row>
    <row r="8423" spans="1:18" x14ac:dyDescent="0.35">
      <c r="A8423">
        <v>30334529</v>
      </c>
      <c r="B8423" t="s">
        <v>13603</v>
      </c>
      <c r="C8423">
        <v>8250486</v>
      </c>
      <c r="D8423" t="s">
        <v>1439</v>
      </c>
      <c r="E8423" t="s">
        <v>44</v>
      </c>
      <c r="F8423" t="s">
        <v>98</v>
      </c>
      <c r="G8423">
        <v>525177</v>
      </c>
      <c r="H8423">
        <v>134243</v>
      </c>
      <c r="I8423" t="s">
        <v>432</v>
      </c>
      <c r="J8423">
        <v>123</v>
      </c>
      <c r="K8423">
        <v>1</v>
      </c>
      <c r="L8423">
        <v>21</v>
      </c>
      <c r="M8423" s="1">
        <v>44069</v>
      </c>
      <c r="N8423">
        <v>45</v>
      </c>
      <c r="O8423">
        <v>49</v>
      </c>
      <c r="P8423">
        <v>86</v>
      </c>
      <c r="Q8423">
        <v>0</v>
      </c>
      <c r="R8423" t="s">
        <v>1444</v>
      </c>
    </row>
    <row r="8424" spans="1:18" x14ac:dyDescent="0.35">
      <c r="A8424">
        <v>29961210</v>
      </c>
      <c r="B8424" t="s">
        <v>13604</v>
      </c>
      <c r="C8424">
        <v>225263350</v>
      </c>
      <c r="D8424" t="s">
        <v>1489</v>
      </c>
      <c r="E8424" t="s">
        <v>33</v>
      </c>
      <c r="F8424" t="s">
        <v>274</v>
      </c>
      <c r="G8424">
        <v>5250413</v>
      </c>
      <c r="H8424">
        <v>1338661</v>
      </c>
      <c r="I8424" t="s">
        <v>22</v>
      </c>
      <c r="J8424">
        <v>56</v>
      </c>
      <c r="K8424">
        <v>2</v>
      </c>
      <c r="L8424">
        <v>0</v>
      </c>
      <c r="M8424" s="1"/>
      <c r="O8424">
        <v>1</v>
      </c>
      <c r="P8424">
        <v>0</v>
      </c>
      <c r="Q8424">
        <v>0</v>
      </c>
      <c r="R8424" t="s">
        <v>30</v>
      </c>
    </row>
    <row r="8425" spans="1:18" x14ac:dyDescent="0.35">
      <c r="A8425">
        <v>30334710</v>
      </c>
      <c r="B8425" t="s">
        <v>13605</v>
      </c>
      <c r="C8425">
        <v>12757920</v>
      </c>
      <c r="D8425" t="s">
        <v>10280</v>
      </c>
      <c r="E8425" t="s">
        <v>44</v>
      </c>
      <c r="F8425" t="s">
        <v>81</v>
      </c>
      <c r="G8425">
        <v>5252273</v>
      </c>
      <c r="H8425">
        <v>1335263</v>
      </c>
      <c r="I8425" t="s">
        <v>22</v>
      </c>
      <c r="J8425">
        <v>60</v>
      </c>
      <c r="K8425">
        <v>3</v>
      </c>
      <c r="L8425">
        <v>0</v>
      </c>
      <c r="M8425" s="1"/>
      <c r="O8425">
        <v>1</v>
      </c>
      <c r="P8425">
        <v>0</v>
      </c>
      <c r="Q8425">
        <v>0</v>
      </c>
      <c r="R8425" t="s">
        <v>30</v>
      </c>
    </row>
    <row r="8426" spans="1:18" x14ac:dyDescent="0.35">
      <c r="A8426">
        <v>30123648</v>
      </c>
      <c r="B8426" t="s">
        <v>13606</v>
      </c>
      <c r="C8426">
        <v>1416881</v>
      </c>
      <c r="D8426" t="s">
        <v>1292</v>
      </c>
      <c r="E8426" t="s">
        <v>33</v>
      </c>
      <c r="F8426" t="s">
        <v>251</v>
      </c>
      <c r="G8426">
        <v>525189</v>
      </c>
      <c r="H8426">
        <v>1346777</v>
      </c>
      <c r="I8426" t="s">
        <v>71</v>
      </c>
      <c r="J8426">
        <v>40</v>
      </c>
      <c r="K8426">
        <v>3</v>
      </c>
      <c r="L8426">
        <v>6</v>
      </c>
      <c r="M8426" s="1">
        <v>43801</v>
      </c>
      <c r="N8426">
        <v>12</v>
      </c>
      <c r="O8426">
        <v>1</v>
      </c>
      <c r="P8426">
        <v>0</v>
      </c>
      <c r="Q8426">
        <v>0</v>
      </c>
      <c r="R8426" t="s">
        <v>30</v>
      </c>
    </row>
    <row r="8427" spans="1:18" x14ac:dyDescent="0.35">
      <c r="A8427">
        <v>30339793</v>
      </c>
      <c r="B8427" t="s">
        <v>13607</v>
      </c>
      <c r="C8427">
        <v>227580228</v>
      </c>
      <c r="D8427" t="s">
        <v>1492</v>
      </c>
      <c r="E8427" t="s">
        <v>33</v>
      </c>
      <c r="F8427" t="s">
        <v>55</v>
      </c>
      <c r="G8427">
        <v>5249862</v>
      </c>
      <c r="H8427">
        <v>1342422</v>
      </c>
      <c r="I8427" t="s">
        <v>22</v>
      </c>
      <c r="J8427">
        <v>144</v>
      </c>
      <c r="K8427">
        <v>2</v>
      </c>
      <c r="L8427">
        <v>58</v>
      </c>
      <c r="M8427" s="1">
        <v>43902</v>
      </c>
      <c r="N8427">
        <v>118</v>
      </c>
      <c r="O8427">
        <v>1</v>
      </c>
      <c r="P8427">
        <v>354</v>
      </c>
      <c r="Q8427">
        <v>0</v>
      </c>
      <c r="R8427" t="s">
        <v>30</v>
      </c>
    </row>
    <row r="8428" spans="1:18" x14ac:dyDescent="0.35">
      <c r="A8428">
        <v>30123870</v>
      </c>
      <c r="B8428" t="s">
        <v>13608</v>
      </c>
      <c r="C8428">
        <v>189733157</v>
      </c>
      <c r="D8428" t="s">
        <v>13609</v>
      </c>
      <c r="E8428" t="s">
        <v>106</v>
      </c>
      <c r="F8428" t="s">
        <v>2331</v>
      </c>
      <c r="G8428">
        <v>524469</v>
      </c>
      <c r="H8428">
        <v>1339695</v>
      </c>
      <c r="I8428" t="s">
        <v>71</v>
      </c>
      <c r="J8428">
        <v>28</v>
      </c>
      <c r="K8428">
        <v>20</v>
      </c>
      <c r="L8428">
        <v>19</v>
      </c>
      <c r="M8428" s="1">
        <v>44124</v>
      </c>
      <c r="N8428">
        <v>38</v>
      </c>
      <c r="O8428">
        <v>1</v>
      </c>
      <c r="P8428">
        <v>17</v>
      </c>
      <c r="Q8428">
        <v>0</v>
      </c>
      <c r="R8428" t="s">
        <v>30</v>
      </c>
    </row>
    <row r="8429" spans="1:18" x14ac:dyDescent="0.35">
      <c r="A8429">
        <v>29962850</v>
      </c>
      <c r="B8429" t="s">
        <v>13610</v>
      </c>
      <c r="C8429">
        <v>225277104</v>
      </c>
      <c r="D8429" t="s">
        <v>13611</v>
      </c>
      <c r="E8429" t="s">
        <v>110</v>
      </c>
      <c r="F8429" t="s">
        <v>254</v>
      </c>
      <c r="G8429">
        <v>5251416</v>
      </c>
      <c r="H8429">
        <v>1330659</v>
      </c>
      <c r="I8429" t="s">
        <v>22</v>
      </c>
      <c r="J8429">
        <v>90</v>
      </c>
      <c r="K8429">
        <v>3</v>
      </c>
      <c r="L8429">
        <v>116</v>
      </c>
      <c r="M8429" s="1">
        <v>44911</v>
      </c>
      <c r="N8429">
        <v>235</v>
      </c>
      <c r="O8429">
        <v>1</v>
      </c>
      <c r="P8429">
        <v>36</v>
      </c>
      <c r="Q8429">
        <v>45</v>
      </c>
      <c r="R8429" t="s">
        <v>13612</v>
      </c>
    </row>
    <row r="8430" spans="1:18" x14ac:dyDescent="0.35">
      <c r="A8430">
        <v>30341696</v>
      </c>
      <c r="B8430" t="s">
        <v>13613</v>
      </c>
      <c r="C8430">
        <v>79002334</v>
      </c>
      <c r="D8430" t="s">
        <v>198</v>
      </c>
      <c r="E8430" t="s">
        <v>20</v>
      </c>
      <c r="F8430" t="s">
        <v>397</v>
      </c>
      <c r="G8430">
        <v>5256526</v>
      </c>
      <c r="H8430">
        <v>1339478</v>
      </c>
      <c r="I8430" t="s">
        <v>71</v>
      </c>
      <c r="J8430">
        <v>18</v>
      </c>
      <c r="K8430">
        <v>1</v>
      </c>
      <c r="L8430">
        <v>5</v>
      </c>
      <c r="M8430" s="1">
        <v>43904</v>
      </c>
      <c r="N8430">
        <v>10</v>
      </c>
      <c r="O8430">
        <v>1</v>
      </c>
      <c r="P8430">
        <v>0</v>
      </c>
      <c r="Q8430">
        <v>0</v>
      </c>
      <c r="R8430" t="s">
        <v>30</v>
      </c>
    </row>
    <row r="8431" spans="1:18" x14ac:dyDescent="0.35">
      <c r="A8431">
        <v>30341837</v>
      </c>
      <c r="B8431" t="s">
        <v>13614</v>
      </c>
      <c r="C8431">
        <v>224691394</v>
      </c>
      <c r="D8431" t="s">
        <v>13571</v>
      </c>
      <c r="E8431" t="s">
        <v>20</v>
      </c>
      <c r="F8431" t="s">
        <v>849</v>
      </c>
      <c r="G8431">
        <v>5255378</v>
      </c>
      <c r="H8431">
        <v>1343771</v>
      </c>
      <c r="I8431" t="s">
        <v>71</v>
      </c>
      <c r="J8431">
        <v>62</v>
      </c>
      <c r="K8431">
        <v>1</v>
      </c>
      <c r="L8431">
        <v>116</v>
      </c>
      <c r="M8431" s="1">
        <v>44914</v>
      </c>
      <c r="N8431">
        <v>255</v>
      </c>
      <c r="O8431">
        <v>11</v>
      </c>
      <c r="P8431">
        <v>238</v>
      </c>
      <c r="Q8431">
        <v>19</v>
      </c>
      <c r="R8431" t="s">
        <v>13572</v>
      </c>
    </row>
    <row r="8432" spans="1:18" x14ac:dyDescent="0.35">
      <c r="A8432">
        <v>30342575</v>
      </c>
      <c r="B8432" t="s">
        <v>13615</v>
      </c>
      <c r="C8432">
        <v>142371970</v>
      </c>
      <c r="D8432" t="s">
        <v>5751</v>
      </c>
      <c r="E8432" t="s">
        <v>44</v>
      </c>
      <c r="F8432" t="s">
        <v>62</v>
      </c>
      <c r="G8432">
        <v>5253871</v>
      </c>
      <c r="H8432">
        <v>1339323</v>
      </c>
      <c r="I8432" t="s">
        <v>22</v>
      </c>
      <c r="J8432">
        <v>45</v>
      </c>
      <c r="K8432">
        <v>3</v>
      </c>
      <c r="L8432">
        <v>6</v>
      </c>
      <c r="M8432" s="1">
        <v>43607</v>
      </c>
      <c r="N8432">
        <v>13</v>
      </c>
      <c r="O8432">
        <v>1</v>
      </c>
      <c r="P8432">
        <v>0</v>
      </c>
      <c r="Q8432">
        <v>0</v>
      </c>
      <c r="R8432" t="s">
        <v>30</v>
      </c>
    </row>
    <row r="8433" spans="1:18" x14ac:dyDescent="0.35">
      <c r="A8433">
        <v>30587940</v>
      </c>
      <c r="B8433" t="s">
        <v>13616</v>
      </c>
      <c r="C8433">
        <v>70970874</v>
      </c>
      <c r="D8433" t="s">
        <v>9942</v>
      </c>
      <c r="E8433" t="s">
        <v>33</v>
      </c>
      <c r="F8433" t="s">
        <v>173</v>
      </c>
      <c r="G8433">
        <v>5251278</v>
      </c>
      <c r="H8433">
        <v>1345888</v>
      </c>
      <c r="I8433" t="s">
        <v>71</v>
      </c>
      <c r="J8433">
        <v>40</v>
      </c>
      <c r="K8433">
        <v>6</v>
      </c>
      <c r="L8433">
        <v>26</v>
      </c>
      <c r="M8433" s="1">
        <v>44818</v>
      </c>
      <c r="N8433">
        <v>53</v>
      </c>
      <c r="O8433">
        <v>1</v>
      </c>
      <c r="P8433">
        <v>0</v>
      </c>
      <c r="Q8433">
        <v>10</v>
      </c>
      <c r="R8433" t="s">
        <v>30</v>
      </c>
    </row>
    <row r="8434" spans="1:18" x14ac:dyDescent="0.35">
      <c r="A8434">
        <v>30127514</v>
      </c>
      <c r="B8434" t="s">
        <v>13617</v>
      </c>
      <c r="C8434">
        <v>226379402</v>
      </c>
      <c r="D8434" t="s">
        <v>122</v>
      </c>
      <c r="E8434" t="s">
        <v>106</v>
      </c>
      <c r="F8434" t="s">
        <v>263</v>
      </c>
      <c r="G8434">
        <v>5248413</v>
      </c>
      <c r="H8434">
        <v>1336209</v>
      </c>
      <c r="I8434" t="s">
        <v>71</v>
      </c>
      <c r="J8434">
        <v>30</v>
      </c>
      <c r="K8434">
        <v>7</v>
      </c>
      <c r="L8434">
        <v>11</v>
      </c>
      <c r="M8434" s="1">
        <v>44038</v>
      </c>
      <c r="N8434">
        <v>22</v>
      </c>
      <c r="O8434">
        <v>1</v>
      </c>
      <c r="P8434">
        <v>0</v>
      </c>
      <c r="Q8434">
        <v>0</v>
      </c>
      <c r="R8434" t="s">
        <v>30</v>
      </c>
    </row>
    <row r="8435" spans="1:18" x14ac:dyDescent="0.35">
      <c r="A8435">
        <v>30342869</v>
      </c>
      <c r="B8435" t="s">
        <v>13618</v>
      </c>
      <c r="C8435">
        <v>227835898</v>
      </c>
      <c r="D8435" t="s">
        <v>13619</v>
      </c>
      <c r="E8435" t="s">
        <v>48</v>
      </c>
      <c r="F8435" t="s">
        <v>49</v>
      </c>
      <c r="G8435">
        <v>5248745</v>
      </c>
      <c r="H8435">
        <v>1343065</v>
      </c>
      <c r="I8435" t="s">
        <v>22</v>
      </c>
      <c r="J8435">
        <v>50</v>
      </c>
      <c r="K8435">
        <v>7</v>
      </c>
      <c r="L8435">
        <v>0</v>
      </c>
      <c r="M8435" s="1"/>
      <c r="O8435">
        <v>1</v>
      </c>
      <c r="P8435">
        <v>0</v>
      </c>
      <c r="Q8435">
        <v>0</v>
      </c>
      <c r="R8435" t="s">
        <v>30</v>
      </c>
    </row>
    <row r="8436" spans="1:18" x14ac:dyDescent="0.35">
      <c r="A8436">
        <v>30345495</v>
      </c>
      <c r="B8436" t="s">
        <v>13620</v>
      </c>
      <c r="C8436">
        <v>7330871</v>
      </c>
      <c r="D8436" t="s">
        <v>13621</v>
      </c>
      <c r="E8436" t="s">
        <v>44</v>
      </c>
      <c r="F8436" t="s">
        <v>78</v>
      </c>
      <c r="G8436">
        <v>5253071</v>
      </c>
      <c r="H8436">
        <v>1340129</v>
      </c>
      <c r="I8436" t="s">
        <v>71</v>
      </c>
      <c r="J8436">
        <v>70</v>
      </c>
      <c r="K8436">
        <v>1</v>
      </c>
      <c r="L8436">
        <v>0</v>
      </c>
      <c r="M8436" s="1"/>
      <c r="O8436">
        <v>1</v>
      </c>
      <c r="P8436">
        <v>0</v>
      </c>
      <c r="Q8436">
        <v>0</v>
      </c>
      <c r="R8436" t="s">
        <v>30</v>
      </c>
    </row>
    <row r="8437" spans="1:18" x14ac:dyDescent="0.35">
      <c r="A8437">
        <v>30137654</v>
      </c>
      <c r="B8437" t="s">
        <v>13622</v>
      </c>
      <c r="C8437">
        <v>8912086</v>
      </c>
      <c r="D8437" t="s">
        <v>4985</v>
      </c>
      <c r="E8437" t="s">
        <v>106</v>
      </c>
      <c r="F8437" t="s">
        <v>545</v>
      </c>
      <c r="G8437">
        <v>524586</v>
      </c>
      <c r="H8437">
        <v>1337691</v>
      </c>
      <c r="I8437" t="s">
        <v>22</v>
      </c>
      <c r="J8437">
        <v>69</v>
      </c>
      <c r="K8437">
        <v>30</v>
      </c>
      <c r="L8437">
        <v>5</v>
      </c>
      <c r="M8437" s="1">
        <v>44773</v>
      </c>
      <c r="N8437">
        <v>12</v>
      </c>
      <c r="O8437">
        <v>37</v>
      </c>
      <c r="P8437">
        <v>160</v>
      </c>
      <c r="Q8437">
        <v>1</v>
      </c>
      <c r="R8437" t="s">
        <v>5918</v>
      </c>
    </row>
    <row r="8438" spans="1:18" x14ac:dyDescent="0.35">
      <c r="A8438">
        <v>30140868</v>
      </c>
      <c r="B8438" t="s">
        <v>13623</v>
      </c>
      <c r="C8438">
        <v>226468844</v>
      </c>
      <c r="D8438" t="s">
        <v>13624</v>
      </c>
      <c r="E8438" t="s">
        <v>44</v>
      </c>
      <c r="F8438" t="s">
        <v>98</v>
      </c>
      <c r="G8438">
        <v>5250989</v>
      </c>
      <c r="H8438">
        <v>1341686</v>
      </c>
      <c r="I8438" t="s">
        <v>22</v>
      </c>
      <c r="J8438">
        <v>80</v>
      </c>
      <c r="K8438">
        <v>4</v>
      </c>
      <c r="L8438">
        <v>12</v>
      </c>
      <c r="M8438" s="1">
        <v>44256</v>
      </c>
      <c r="N8438">
        <v>26</v>
      </c>
      <c r="O8438">
        <v>1</v>
      </c>
      <c r="P8438">
        <v>0</v>
      </c>
      <c r="Q8438">
        <v>0</v>
      </c>
      <c r="R8438" t="s">
        <v>30</v>
      </c>
    </row>
    <row r="8439" spans="1:18" x14ac:dyDescent="0.35">
      <c r="A8439">
        <v>30590259</v>
      </c>
      <c r="B8439" t="s">
        <v>13625</v>
      </c>
      <c r="C8439">
        <v>47907928</v>
      </c>
      <c r="D8439" t="s">
        <v>13626</v>
      </c>
      <c r="E8439" t="s">
        <v>504</v>
      </c>
      <c r="F8439" t="s">
        <v>2061</v>
      </c>
      <c r="G8439">
        <v>5252847</v>
      </c>
      <c r="H8439">
        <v>1346505</v>
      </c>
      <c r="I8439" t="s">
        <v>71</v>
      </c>
      <c r="J8439">
        <v>35</v>
      </c>
      <c r="K8439">
        <v>2</v>
      </c>
      <c r="L8439">
        <v>2</v>
      </c>
      <c r="M8439" s="1">
        <v>43625</v>
      </c>
      <c r="N8439">
        <v>4</v>
      </c>
      <c r="O8439">
        <v>1</v>
      </c>
      <c r="P8439">
        <v>0</v>
      </c>
      <c r="Q8439">
        <v>0</v>
      </c>
      <c r="R8439" t="s">
        <v>30</v>
      </c>
    </row>
    <row r="8440" spans="1:18" x14ac:dyDescent="0.35">
      <c r="A8440">
        <v>30346069</v>
      </c>
      <c r="B8440" t="s">
        <v>13627</v>
      </c>
      <c r="C8440">
        <v>4265370</v>
      </c>
      <c r="D8440" t="s">
        <v>6220</v>
      </c>
      <c r="E8440" t="s">
        <v>33</v>
      </c>
      <c r="F8440" t="s">
        <v>94</v>
      </c>
      <c r="G8440">
        <v>5249262</v>
      </c>
      <c r="H8440">
        <v>1339691</v>
      </c>
      <c r="I8440" t="s">
        <v>71</v>
      </c>
      <c r="J8440">
        <v>46</v>
      </c>
      <c r="K8440">
        <v>4</v>
      </c>
      <c r="L8440">
        <v>1</v>
      </c>
      <c r="M8440" s="1">
        <v>43675</v>
      </c>
      <c r="N8440">
        <v>2</v>
      </c>
      <c r="O8440">
        <v>1</v>
      </c>
      <c r="P8440">
        <v>0</v>
      </c>
      <c r="Q8440">
        <v>0</v>
      </c>
      <c r="R8440" t="s">
        <v>30</v>
      </c>
    </row>
    <row r="8441" spans="1:18" x14ac:dyDescent="0.35">
      <c r="A8441">
        <v>30594133</v>
      </c>
      <c r="B8441" t="s">
        <v>13628</v>
      </c>
      <c r="C8441">
        <v>229225507</v>
      </c>
      <c r="D8441" t="s">
        <v>13629</v>
      </c>
      <c r="E8441" t="s">
        <v>20</v>
      </c>
      <c r="F8441" t="s">
        <v>40</v>
      </c>
      <c r="G8441">
        <v>5253161</v>
      </c>
      <c r="H8441">
        <v>1342416</v>
      </c>
      <c r="I8441" t="s">
        <v>22</v>
      </c>
      <c r="J8441">
        <v>80</v>
      </c>
      <c r="K8441">
        <v>8</v>
      </c>
      <c r="L8441">
        <v>59</v>
      </c>
      <c r="M8441" s="1">
        <v>44838</v>
      </c>
      <c r="N8441">
        <v>122</v>
      </c>
      <c r="O8441">
        <v>1</v>
      </c>
      <c r="P8441">
        <v>42</v>
      </c>
      <c r="Q8441">
        <v>8</v>
      </c>
      <c r="R8441" t="s">
        <v>30</v>
      </c>
    </row>
    <row r="8442" spans="1:18" x14ac:dyDescent="0.35">
      <c r="A8442">
        <v>30145248</v>
      </c>
      <c r="B8442" t="s">
        <v>13630</v>
      </c>
      <c r="C8442">
        <v>8790557</v>
      </c>
      <c r="D8442" t="s">
        <v>614</v>
      </c>
      <c r="E8442" t="s">
        <v>33</v>
      </c>
      <c r="F8442" t="s">
        <v>55</v>
      </c>
      <c r="G8442">
        <v>5249956</v>
      </c>
      <c r="H8442">
        <v>1343669</v>
      </c>
      <c r="I8442" t="s">
        <v>71</v>
      </c>
      <c r="J8442">
        <v>40</v>
      </c>
      <c r="K8442">
        <v>2</v>
      </c>
      <c r="L8442">
        <v>3</v>
      </c>
      <c r="M8442" s="1">
        <v>43442</v>
      </c>
      <c r="N8442">
        <v>6</v>
      </c>
      <c r="O8442">
        <v>1</v>
      </c>
      <c r="P8442">
        <v>0</v>
      </c>
      <c r="Q8442">
        <v>0</v>
      </c>
      <c r="R8442" t="s">
        <v>30</v>
      </c>
    </row>
    <row r="8443" spans="1:18" x14ac:dyDescent="0.35">
      <c r="A8443">
        <v>30346688</v>
      </c>
      <c r="B8443" t="s">
        <v>13631</v>
      </c>
      <c r="C8443">
        <v>31265491</v>
      </c>
      <c r="D8443" t="s">
        <v>13632</v>
      </c>
      <c r="E8443" t="s">
        <v>504</v>
      </c>
      <c r="F8443" t="s">
        <v>1194</v>
      </c>
      <c r="G8443">
        <v>5250547</v>
      </c>
      <c r="H8443">
        <v>1347909</v>
      </c>
      <c r="I8443" t="s">
        <v>71</v>
      </c>
      <c r="J8443">
        <v>20</v>
      </c>
      <c r="K8443">
        <v>5</v>
      </c>
      <c r="L8443">
        <v>4</v>
      </c>
      <c r="M8443" s="1">
        <v>43814</v>
      </c>
      <c r="N8443">
        <v>9</v>
      </c>
      <c r="O8443">
        <v>1</v>
      </c>
      <c r="P8443">
        <v>0</v>
      </c>
      <c r="Q8443">
        <v>0</v>
      </c>
      <c r="R8443" t="s">
        <v>30</v>
      </c>
    </row>
    <row r="8444" spans="1:18" x14ac:dyDescent="0.35">
      <c r="A8444">
        <v>30164103</v>
      </c>
      <c r="B8444" t="s">
        <v>13633</v>
      </c>
      <c r="C8444">
        <v>91816895</v>
      </c>
      <c r="D8444" t="s">
        <v>1030</v>
      </c>
      <c r="E8444" t="s">
        <v>48</v>
      </c>
      <c r="F8444" t="s">
        <v>152</v>
      </c>
      <c r="G8444">
        <v>5248289</v>
      </c>
      <c r="H8444">
        <v>1344759</v>
      </c>
      <c r="I8444" t="s">
        <v>22</v>
      </c>
      <c r="J8444">
        <v>70</v>
      </c>
      <c r="K8444">
        <v>93</v>
      </c>
      <c r="L8444">
        <v>6</v>
      </c>
      <c r="M8444" s="1">
        <v>44863</v>
      </c>
      <c r="N8444">
        <v>22</v>
      </c>
      <c r="O8444">
        <v>1</v>
      </c>
      <c r="P8444">
        <v>37</v>
      </c>
      <c r="Q8444">
        <v>1</v>
      </c>
      <c r="R8444" t="s">
        <v>30</v>
      </c>
    </row>
    <row r="8445" spans="1:18" x14ac:dyDescent="0.35">
      <c r="A8445">
        <v>30596828</v>
      </c>
      <c r="B8445" t="s">
        <v>13634</v>
      </c>
      <c r="C8445">
        <v>9422896</v>
      </c>
      <c r="D8445" t="s">
        <v>573</v>
      </c>
      <c r="E8445" t="s">
        <v>33</v>
      </c>
      <c r="F8445" t="s">
        <v>94</v>
      </c>
      <c r="G8445">
        <v>5249112</v>
      </c>
      <c r="H8445">
        <v>1337987</v>
      </c>
      <c r="I8445" t="s">
        <v>71</v>
      </c>
      <c r="J8445">
        <v>25</v>
      </c>
      <c r="K8445">
        <v>4</v>
      </c>
      <c r="L8445">
        <v>0</v>
      </c>
      <c r="M8445" s="1"/>
      <c r="O8445">
        <v>1</v>
      </c>
      <c r="P8445">
        <v>0</v>
      </c>
      <c r="Q8445">
        <v>0</v>
      </c>
      <c r="R8445" t="s">
        <v>30</v>
      </c>
    </row>
    <row r="8446" spans="1:18" x14ac:dyDescent="0.35">
      <c r="A8446">
        <v>30346705</v>
      </c>
      <c r="B8446" t="s">
        <v>13635</v>
      </c>
      <c r="C8446">
        <v>227774469</v>
      </c>
      <c r="D8446" t="s">
        <v>13594</v>
      </c>
      <c r="E8446" t="s">
        <v>48</v>
      </c>
      <c r="F8446" t="s">
        <v>309</v>
      </c>
      <c r="G8446">
        <v>5248161</v>
      </c>
      <c r="H8446">
        <v>134322</v>
      </c>
      <c r="I8446" t="s">
        <v>71</v>
      </c>
      <c r="J8446">
        <v>50</v>
      </c>
      <c r="K8446">
        <v>2</v>
      </c>
      <c r="L8446">
        <v>2</v>
      </c>
      <c r="M8446" s="1">
        <v>43528</v>
      </c>
      <c r="N8446">
        <v>4</v>
      </c>
      <c r="O8446">
        <v>2</v>
      </c>
      <c r="P8446">
        <v>0</v>
      </c>
      <c r="Q8446">
        <v>0</v>
      </c>
      <c r="R8446" t="s">
        <v>13595</v>
      </c>
    </row>
    <row r="8447" spans="1:18" x14ac:dyDescent="0.35">
      <c r="A8447">
        <v>30605928</v>
      </c>
      <c r="B8447" t="s">
        <v>13636</v>
      </c>
      <c r="C8447">
        <v>126642425</v>
      </c>
      <c r="D8447" t="s">
        <v>5433</v>
      </c>
      <c r="E8447" t="s">
        <v>106</v>
      </c>
      <c r="F8447" t="s">
        <v>545</v>
      </c>
      <c r="G8447">
        <v>5246704</v>
      </c>
      <c r="H8447">
        <v>1336962</v>
      </c>
      <c r="I8447" t="s">
        <v>22</v>
      </c>
      <c r="J8447">
        <v>39</v>
      </c>
      <c r="K8447">
        <v>1</v>
      </c>
      <c r="L8447">
        <v>5</v>
      </c>
      <c r="M8447" s="1">
        <v>44290</v>
      </c>
      <c r="N8447">
        <v>23</v>
      </c>
      <c r="O8447">
        <v>2</v>
      </c>
      <c r="P8447">
        <v>0</v>
      </c>
      <c r="Q8447">
        <v>0</v>
      </c>
      <c r="R8447" t="s">
        <v>30</v>
      </c>
    </row>
    <row r="8448" spans="1:18" x14ac:dyDescent="0.35">
      <c r="A8448">
        <v>30166470</v>
      </c>
      <c r="B8448" t="s">
        <v>13637</v>
      </c>
      <c r="C8448">
        <v>64166708</v>
      </c>
      <c r="D8448" t="s">
        <v>6245</v>
      </c>
      <c r="E8448" t="s">
        <v>110</v>
      </c>
      <c r="F8448" t="s">
        <v>254</v>
      </c>
      <c r="G8448">
        <v>5250747</v>
      </c>
      <c r="H8448">
        <v>1332649</v>
      </c>
      <c r="I8448" t="s">
        <v>22</v>
      </c>
      <c r="J8448">
        <v>100</v>
      </c>
      <c r="K8448">
        <v>92</v>
      </c>
      <c r="L8448">
        <v>6</v>
      </c>
      <c r="M8448" s="1">
        <v>44117</v>
      </c>
      <c r="N8448">
        <v>14</v>
      </c>
      <c r="O8448">
        <v>8</v>
      </c>
      <c r="P8448">
        <v>143</v>
      </c>
      <c r="Q8448">
        <v>0</v>
      </c>
      <c r="R8448" t="s">
        <v>13638</v>
      </c>
    </row>
    <row r="8449" spans="1:18" x14ac:dyDescent="0.35">
      <c r="A8449">
        <v>30346837</v>
      </c>
      <c r="B8449" t="s">
        <v>13639</v>
      </c>
      <c r="C8449">
        <v>212766182</v>
      </c>
      <c r="D8449" t="s">
        <v>13640</v>
      </c>
      <c r="E8449" t="s">
        <v>137</v>
      </c>
      <c r="F8449" t="s">
        <v>138</v>
      </c>
      <c r="G8449">
        <v>5250195</v>
      </c>
      <c r="H8449">
        <v>1362162</v>
      </c>
      <c r="I8449" t="s">
        <v>22</v>
      </c>
      <c r="J8449">
        <v>100</v>
      </c>
      <c r="K8449">
        <v>30</v>
      </c>
      <c r="L8449">
        <v>50</v>
      </c>
      <c r="M8449" s="1">
        <v>44052</v>
      </c>
      <c r="N8449">
        <v>102</v>
      </c>
      <c r="O8449">
        <v>2</v>
      </c>
      <c r="P8449">
        <v>330</v>
      </c>
      <c r="Q8449">
        <v>0</v>
      </c>
      <c r="R8449" t="s">
        <v>13641</v>
      </c>
    </row>
    <row r="8450" spans="1:18" x14ac:dyDescent="0.35">
      <c r="A8450">
        <v>30178354</v>
      </c>
      <c r="B8450" t="s">
        <v>13642</v>
      </c>
      <c r="C8450">
        <v>161867560</v>
      </c>
      <c r="D8450" t="s">
        <v>13643</v>
      </c>
      <c r="E8450" t="s">
        <v>44</v>
      </c>
      <c r="F8450" t="s">
        <v>81</v>
      </c>
      <c r="G8450">
        <v>525281</v>
      </c>
      <c r="H8450">
        <v>1334569</v>
      </c>
      <c r="I8450" t="s">
        <v>22</v>
      </c>
      <c r="J8450">
        <v>214</v>
      </c>
      <c r="K8450">
        <v>5</v>
      </c>
      <c r="L8450">
        <v>8</v>
      </c>
      <c r="M8450" s="1">
        <v>43602</v>
      </c>
      <c r="N8450">
        <v>16</v>
      </c>
      <c r="O8450">
        <v>3</v>
      </c>
      <c r="P8450">
        <v>7</v>
      </c>
      <c r="Q8450">
        <v>0</v>
      </c>
      <c r="R8450" t="s">
        <v>30</v>
      </c>
    </row>
    <row r="8451" spans="1:18" x14ac:dyDescent="0.35">
      <c r="A8451">
        <v>30628724</v>
      </c>
      <c r="B8451" t="s">
        <v>13644</v>
      </c>
      <c r="C8451">
        <v>12157127</v>
      </c>
      <c r="D8451" t="s">
        <v>13645</v>
      </c>
      <c r="E8451" t="s">
        <v>193</v>
      </c>
      <c r="F8451" t="s">
        <v>194</v>
      </c>
      <c r="G8451">
        <v>5239625</v>
      </c>
      <c r="H8451">
        <v>131508</v>
      </c>
      <c r="I8451" t="s">
        <v>22</v>
      </c>
      <c r="J8451">
        <v>79</v>
      </c>
      <c r="K8451">
        <v>1</v>
      </c>
      <c r="L8451">
        <v>96</v>
      </c>
      <c r="M8451" s="1">
        <v>44718</v>
      </c>
      <c r="N8451">
        <v>197</v>
      </c>
      <c r="O8451">
        <v>3</v>
      </c>
      <c r="P8451">
        <v>0</v>
      </c>
      <c r="Q8451">
        <v>5</v>
      </c>
      <c r="R8451" t="s">
        <v>13646</v>
      </c>
    </row>
    <row r="8452" spans="1:18" x14ac:dyDescent="0.35">
      <c r="A8452">
        <v>30358711</v>
      </c>
      <c r="B8452" t="s">
        <v>6952</v>
      </c>
      <c r="C8452">
        <v>215937780</v>
      </c>
      <c r="D8452" t="s">
        <v>926</v>
      </c>
      <c r="E8452" t="s">
        <v>33</v>
      </c>
      <c r="F8452" t="s">
        <v>52</v>
      </c>
      <c r="G8452">
        <v>525146</v>
      </c>
      <c r="H8452">
        <v>1343934</v>
      </c>
      <c r="I8452" t="s">
        <v>71</v>
      </c>
      <c r="J8452">
        <v>30</v>
      </c>
      <c r="K8452">
        <v>3</v>
      </c>
      <c r="L8452">
        <v>73</v>
      </c>
      <c r="M8452" s="1">
        <v>43905</v>
      </c>
      <c r="N8452">
        <v>151</v>
      </c>
      <c r="O8452">
        <v>1</v>
      </c>
      <c r="P8452">
        <v>0</v>
      </c>
      <c r="Q8452">
        <v>0</v>
      </c>
      <c r="R8452" t="s">
        <v>30</v>
      </c>
    </row>
    <row r="8453" spans="1:18" x14ac:dyDescent="0.35">
      <c r="A8453">
        <v>30360387</v>
      </c>
      <c r="B8453" t="s">
        <v>13647</v>
      </c>
      <c r="C8453">
        <v>8250486</v>
      </c>
      <c r="D8453" t="s">
        <v>1439</v>
      </c>
      <c r="E8453" t="s">
        <v>33</v>
      </c>
      <c r="F8453" t="s">
        <v>52</v>
      </c>
      <c r="G8453">
        <v>5251695</v>
      </c>
      <c r="H8453">
        <v>1342652</v>
      </c>
      <c r="I8453" t="s">
        <v>432</v>
      </c>
      <c r="J8453">
        <v>101</v>
      </c>
      <c r="K8453">
        <v>1</v>
      </c>
      <c r="L8453">
        <v>5</v>
      </c>
      <c r="M8453" s="1">
        <v>44832</v>
      </c>
      <c r="N8453">
        <v>15</v>
      </c>
      <c r="O8453">
        <v>49</v>
      </c>
      <c r="P8453">
        <v>62</v>
      </c>
      <c r="Q8453">
        <v>1</v>
      </c>
      <c r="R8453" t="s">
        <v>1444</v>
      </c>
    </row>
    <row r="8454" spans="1:18" x14ac:dyDescent="0.35">
      <c r="A8454">
        <v>30636676</v>
      </c>
      <c r="B8454" t="s">
        <v>13648</v>
      </c>
      <c r="C8454">
        <v>8594828</v>
      </c>
      <c r="D8454" t="s">
        <v>13649</v>
      </c>
      <c r="E8454" t="s">
        <v>20</v>
      </c>
      <c r="F8454" t="s">
        <v>102</v>
      </c>
      <c r="G8454">
        <v>5254165</v>
      </c>
      <c r="H8454">
        <v>1341871</v>
      </c>
      <c r="I8454" t="s">
        <v>71</v>
      </c>
      <c r="J8454">
        <v>70</v>
      </c>
      <c r="K8454">
        <v>6</v>
      </c>
      <c r="L8454">
        <v>1</v>
      </c>
      <c r="M8454" s="1">
        <v>43469</v>
      </c>
      <c r="N8454">
        <v>2</v>
      </c>
      <c r="O8454">
        <v>1</v>
      </c>
      <c r="P8454">
        <v>0</v>
      </c>
      <c r="Q8454">
        <v>0</v>
      </c>
      <c r="R8454" t="s">
        <v>30</v>
      </c>
    </row>
    <row r="8455" spans="1:18" x14ac:dyDescent="0.35">
      <c r="A8455">
        <v>30199707</v>
      </c>
      <c r="B8455" t="s">
        <v>13650</v>
      </c>
      <c r="C8455">
        <v>22410713</v>
      </c>
      <c r="D8455" t="s">
        <v>2083</v>
      </c>
      <c r="E8455" t="s">
        <v>33</v>
      </c>
      <c r="F8455" t="s">
        <v>55</v>
      </c>
      <c r="G8455">
        <v>5249649</v>
      </c>
      <c r="H8455">
        <v>1343271</v>
      </c>
      <c r="I8455" t="s">
        <v>22</v>
      </c>
      <c r="J8455">
        <v>177</v>
      </c>
      <c r="K8455">
        <v>20</v>
      </c>
      <c r="L8455">
        <v>8</v>
      </c>
      <c r="M8455" s="1">
        <v>44552</v>
      </c>
      <c r="N8455">
        <v>20</v>
      </c>
      <c r="O8455">
        <v>1</v>
      </c>
      <c r="P8455">
        <v>135</v>
      </c>
      <c r="Q8455">
        <v>1</v>
      </c>
      <c r="R8455" t="s">
        <v>13651</v>
      </c>
    </row>
    <row r="8456" spans="1:18" x14ac:dyDescent="0.35">
      <c r="A8456">
        <v>30364328</v>
      </c>
      <c r="B8456" t="s">
        <v>13652</v>
      </c>
      <c r="C8456">
        <v>15300959</v>
      </c>
      <c r="D8456" t="s">
        <v>3332</v>
      </c>
      <c r="E8456" t="s">
        <v>48</v>
      </c>
      <c r="F8456" t="s">
        <v>309</v>
      </c>
      <c r="G8456">
        <v>5246536</v>
      </c>
      <c r="H8456">
        <v>1343903</v>
      </c>
      <c r="I8456" t="s">
        <v>22</v>
      </c>
      <c r="J8456">
        <v>70</v>
      </c>
      <c r="K8456">
        <v>3</v>
      </c>
      <c r="L8456">
        <v>4</v>
      </c>
      <c r="M8456" s="1">
        <v>43771</v>
      </c>
      <c r="N8456">
        <v>8</v>
      </c>
      <c r="O8456">
        <v>1</v>
      </c>
      <c r="P8456">
        <v>0</v>
      </c>
      <c r="Q8456">
        <v>0</v>
      </c>
      <c r="R8456" t="s">
        <v>30</v>
      </c>
    </row>
    <row r="8457" spans="1:18" x14ac:dyDescent="0.35">
      <c r="A8457">
        <v>30205541</v>
      </c>
      <c r="B8457" t="s">
        <v>13653</v>
      </c>
      <c r="C8457">
        <v>17684520</v>
      </c>
      <c r="D8457" t="s">
        <v>2181</v>
      </c>
      <c r="E8457" t="s">
        <v>110</v>
      </c>
      <c r="F8457" t="s">
        <v>111</v>
      </c>
      <c r="G8457">
        <v>52508</v>
      </c>
      <c r="H8457">
        <v>1331081</v>
      </c>
      <c r="I8457" t="s">
        <v>71</v>
      </c>
      <c r="J8457">
        <v>63</v>
      </c>
      <c r="K8457">
        <v>2</v>
      </c>
      <c r="L8457">
        <v>56</v>
      </c>
      <c r="M8457" s="1">
        <v>44899</v>
      </c>
      <c r="N8457">
        <v>114</v>
      </c>
      <c r="O8457">
        <v>1</v>
      </c>
      <c r="P8457">
        <v>8</v>
      </c>
      <c r="Q8457">
        <v>30</v>
      </c>
      <c r="R8457" t="s">
        <v>13654</v>
      </c>
    </row>
    <row r="8458" spans="1:18" x14ac:dyDescent="0.35">
      <c r="A8458">
        <v>30653818</v>
      </c>
      <c r="B8458" t="s">
        <v>13655</v>
      </c>
      <c r="C8458">
        <v>1647128</v>
      </c>
      <c r="D8458" t="s">
        <v>12607</v>
      </c>
      <c r="E8458" t="s">
        <v>44</v>
      </c>
      <c r="F8458" t="s">
        <v>799</v>
      </c>
      <c r="G8458">
        <v>5254682</v>
      </c>
      <c r="H8458">
        <v>1334202</v>
      </c>
      <c r="I8458" t="s">
        <v>22</v>
      </c>
      <c r="J8458">
        <v>75</v>
      </c>
      <c r="K8458">
        <v>3</v>
      </c>
      <c r="L8458">
        <v>5</v>
      </c>
      <c r="M8458" s="1">
        <v>43666</v>
      </c>
      <c r="N8458">
        <v>10</v>
      </c>
      <c r="O8458">
        <v>1</v>
      </c>
      <c r="P8458">
        <v>22</v>
      </c>
      <c r="Q8458">
        <v>0</v>
      </c>
      <c r="R8458" t="s">
        <v>13656</v>
      </c>
    </row>
    <row r="8459" spans="1:18" x14ac:dyDescent="0.35">
      <c r="A8459">
        <v>30655102</v>
      </c>
      <c r="B8459" t="s">
        <v>13657</v>
      </c>
      <c r="C8459">
        <v>51568728</v>
      </c>
      <c r="D8459" t="s">
        <v>460</v>
      </c>
      <c r="E8459" t="s">
        <v>20</v>
      </c>
      <c r="F8459" t="s">
        <v>90</v>
      </c>
      <c r="G8459">
        <v>5255171</v>
      </c>
      <c r="H8459">
        <v>1341782</v>
      </c>
      <c r="I8459" t="s">
        <v>71</v>
      </c>
      <c r="J8459">
        <v>30</v>
      </c>
      <c r="K8459">
        <v>4</v>
      </c>
      <c r="L8459">
        <v>5</v>
      </c>
      <c r="M8459" s="1">
        <v>43535</v>
      </c>
      <c r="N8459">
        <v>10</v>
      </c>
      <c r="O8459">
        <v>1</v>
      </c>
      <c r="P8459">
        <v>0</v>
      </c>
      <c r="Q8459">
        <v>0</v>
      </c>
      <c r="R8459" t="s">
        <v>30</v>
      </c>
    </row>
    <row r="8460" spans="1:18" x14ac:dyDescent="0.35">
      <c r="A8460">
        <v>30365864</v>
      </c>
      <c r="B8460" t="s">
        <v>13658</v>
      </c>
      <c r="C8460">
        <v>65025515</v>
      </c>
      <c r="D8460" t="s">
        <v>1409</v>
      </c>
      <c r="E8460" t="s">
        <v>20</v>
      </c>
      <c r="F8460" t="s">
        <v>29</v>
      </c>
      <c r="G8460">
        <v>5254118</v>
      </c>
      <c r="H8460">
        <v>1340997</v>
      </c>
      <c r="I8460" t="s">
        <v>5453</v>
      </c>
      <c r="J8460">
        <v>161</v>
      </c>
      <c r="K8460">
        <v>1</v>
      </c>
      <c r="L8460">
        <v>4</v>
      </c>
      <c r="M8460" s="1">
        <v>44828</v>
      </c>
      <c r="N8460">
        <v>8</v>
      </c>
      <c r="O8460">
        <v>6</v>
      </c>
      <c r="P8460">
        <v>167</v>
      </c>
      <c r="Q8460">
        <v>2</v>
      </c>
      <c r="R8460" t="s">
        <v>13659</v>
      </c>
    </row>
    <row r="8461" spans="1:18" x14ac:dyDescent="0.35">
      <c r="A8461">
        <v>30660100</v>
      </c>
      <c r="B8461" t="s">
        <v>13660</v>
      </c>
      <c r="C8461">
        <v>106130027</v>
      </c>
      <c r="D8461" t="s">
        <v>7757</v>
      </c>
      <c r="E8461" t="s">
        <v>20</v>
      </c>
      <c r="F8461" t="s">
        <v>90</v>
      </c>
      <c r="G8461">
        <v>5254407</v>
      </c>
      <c r="H8461">
        <v>134381</v>
      </c>
      <c r="I8461" t="s">
        <v>22</v>
      </c>
      <c r="J8461">
        <v>70</v>
      </c>
      <c r="K8461">
        <v>2</v>
      </c>
      <c r="L8461">
        <v>259</v>
      </c>
      <c r="M8461" s="1">
        <v>44894</v>
      </c>
      <c r="N8461">
        <v>530</v>
      </c>
      <c r="O8461">
        <v>7</v>
      </c>
      <c r="P8461">
        <v>342</v>
      </c>
      <c r="Q8461">
        <v>71</v>
      </c>
      <c r="R8461" t="s">
        <v>13661</v>
      </c>
    </row>
    <row r="8462" spans="1:18" x14ac:dyDescent="0.35">
      <c r="A8462">
        <v>30366545</v>
      </c>
      <c r="B8462" t="s">
        <v>13662</v>
      </c>
      <c r="C8462">
        <v>192221262</v>
      </c>
      <c r="D8462" t="s">
        <v>3058</v>
      </c>
      <c r="E8462" t="s">
        <v>48</v>
      </c>
      <c r="F8462" t="s">
        <v>309</v>
      </c>
      <c r="G8462">
        <v>5246961</v>
      </c>
      <c r="H8462">
        <v>134336</v>
      </c>
      <c r="I8462" t="s">
        <v>22</v>
      </c>
      <c r="J8462">
        <v>15</v>
      </c>
      <c r="K8462">
        <v>2</v>
      </c>
      <c r="L8462">
        <v>27</v>
      </c>
      <c r="M8462" s="1">
        <v>44011</v>
      </c>
      <c r="N8462">
        <v>55</v>
      </c>
      <c r="O8462">
        <v>1</v>
      </c>
      <c r="P8462">
        <v>0</v>
      </c>
      <c r="Q8462">
        <v>0</v>
      </c>
      <c r="R8462" t="s">
        <v>13663</v>
      </c>
    </row>
    <row r="8463" spans="1:18" x14ac:dyDescent="0.35">
      <c r="A8463">
        <v>30222770</v>
      </c>
      <c r="B8463" t="s">
        <v>13664</v>
      </c>
      <c r="C8463">
        <v>226976247</v>
      </c>
      <c r="D8463" t="s">
        <v>374</v>
      </c>
      <c r="E8463" t="s">
        <v>20</v>
      </c>
      <c r="F8463" t="s">
        <v>21</v>
      </c>
      <c r="G8463">
        <v>5253855</v>
      </c>
      <c r="H8463">
        <v>1341635</v>
      </c>
      <c r="I8463" t="s">
        <v>22</v>
      </c>
      <c r="J8463">
        <v>50</v>
      </c>
      <c r="K8463">
        <v>1</v>
      </c>
      <c r="L8463">
        <v>0</v>
      </c>
      <c r="M8463" s="1"/>
      <c r="O8463">
        <v>1</v>
      </c>
      <c r="P8463">
        <v>0</v>
      </c>
      <c r="Q8463">
        <v>0</v>
      </c>
      <c r="R8463" t="s">
        <v>30</v>
      </c>
    </row>
    <row r="8464" spans="1:18" x14ac:dyDescent="0.35">
      <c r="A8464">
        <v>30227271</v>
      </c>
      <c r="B8464" t="s">
        <v>13665</v>
      </c>
      <c r="C8464">
        <v>80214104</v>
      </c>
      <c r="D8464" t="s">
        <v>2484</v>
      </c>
      <c r="E8464" t="s">
        <v>20</v>
      </c>
      <c r="F8464" t="s">
        <v>29</v>
      </c>
      <c r="G8464">
        <v>525493</v>
      </c>
      <c r="H8464">
        <v>1341005</v>
      </c>
      <c r="I8464" t="s">
        <v>22</v>
      </c>
      <c r="J8464">
        <v>38</v>
      </c>
      <c r="K8464">
        <v>4</v>
      </c>
      <c r="L8464">
        <v>1</v>
      </c>
      <c r="M8464" s="1">
        <v>43578</v>
      </c>
      <c r="N8464">
        <v>2</v>
      </c>
      <c r="O8464">
        <v>1</v>
      </c>
      <c r="P8464">
        <v>0</v>
      </c>
      <c r="Q8464">
        <v>0</v>
      </c>
      <c r="R8464" t="s">
        <v>30</v>
      </c>
    </row>
    <row r="8465" spans="1:18" x14ac:dyDescent="0.35">
      <c r="A8465">
        <v>30367510</v>
      </c>
      <c r="B8465" t="s">
        <v>13666</v>
      </c>
      <c r="C8465">
        <v>65025515</v>
      </c>
      <c r="D8465" t="s">
        <v>1409</v>
      </c>
      <c r="E8465" t="s">
        <v>20</v>
      </c>
      <c r="F8465" t="s">
        <v>29</v>
      </c>
      <c r="G8465">
        <v>5254238</v>
      </c>
      <c r="H8465">
        <v>1340867</v>
      </c>
      <c r="I8465" t="s">
        <v>5453</v>
      </c>
      <c r="J8465">
        <v>161</v>
      </c>
      <c r="K8465">
        <v>1</v>
      </c>
      <c r="L8465">
        <v>2</v>
      </c>
      <c r="M8465" s="1">
        <v>43719</v>
      </c>
      <c r="N8465">
        <v>4</v>
      </c>
      <c r="O8465">
        <v>6</v>
      </c>
      <c r="P8465">
        <v>167</v>
      </c>
      <c r="Q8465">
        <v>0</v>
      </c>
      <c r="R8465" t="s">
        <v>13667</v>
      </c>
    </row>
    <row r="8466" spans="1:18" x14ac:dyDescent="0.35">
      <c r="A8466">
        <v>30227874</v>
      </c>
      <c r="B8466" t="s">
        <v>13668</v>
      </c>
      <c r="C8466">
        <v>181672745</v>
      </c>
      <c r="D8466" t="s">
        <v>284</v>
      </c>
      <c r="E8466" t="s">
        <v>20</v>
      </c>
      <c r="F8466" t="s">
        <v>29</v>
      </c>
      <c r="G8466">
        <v>5254791</v>
      </c>
      <c r="H8466">
        <v>1340455</v>
      </c>
      <c r="I8466" t="s">
        <v>22</v>
      </c>
      <c r="J8466">
        <v>159</v>
      </c>
      <c r="K8466">
        <v>2</v>
      </c>
      <c r="L8466">
        <v>19</v>
      </c>
      <c r="M8466" s="1">
        <v>44899</v>
      </c>
      <c r="N8466">
        <v>40</v>
      </c>
      <c r="O8466">
        <v>1</v>
      </c>
      <c r="P8466">
        <v>2</v>
      </c>
      <c r="Q8466">
        <v>7</v>
      </c>
      <c r="R8466" t="s">
        <v>13669</v>
      </c>
    </row>
    <row r="8467" spans="1:18" x14ac:dyDescent="0.35">
      <c r="A8467">
        <v>30686711</v>
      </c>
      <c r="B8467" t="s">
        <v>13670</v>
      </c>
      <c r="C8467">
        <v>70162844</v>
      </c>
      <c r="D8467" t="s">
        <v>13671</v>
      </c>
      <c r="E8467" t="s">
        <v>106</v>
      </c>
      <c r="F8467" t="s">
        <v>270</v>
      </c>
      <c r="G8467">
        <v>5246745</v>
      </c>
      <c r="H8467">
        <v>1332122</v>
      </c>
      <c r="I8467" t="s">
        <v>22</v>
      </c>
      <c r="J8467">
        <v>18</v>
      </c>
      <c r="K8467">
        <v>30</v>
      </c>
      <c r="L8467">
        <v>0</v>
      </c>
      <c r="M8467" s="1"/>
      <c r="O8467">
        <v>1</v>
      </c>
      <c r="P8467">
        <v>0</v>
      </c>
      <c r="Q8467">
        <v>0</v>
      </c>
      <c r="R8467" t="s">
        <v>30</v>
      </c>
    </row>
    <row r="8468" spans="1:18" x14ac:dyDescent="0.35">
      <c r="A8468">
        <v>30373468</v>
      </c>
      <c r="B8468" t="s">
        <v>13672</v>
      </c>
      <c r="C8468">
        <v>228058426</v>
      </c>
      <c r="D8468" t="s">
        <v>1027</v>
      </c>
      <c r="E8468" t="s">
        <v>20</v>
      </c>
      <c r="F8468" t="s">
        <v>40</v>
      </c>
      <c r="G8468">
        <v>5253161</v>
      </c>
      <c r="H8468">
        <v>1342552</v>
      </c>
      <c r="I8468" t="s">
        <v>22</v>
      </c>
      <c r="J8468">
        <v>74</v>
      </c>
      <c r="K8468">
        <v>3</v>
      </c>
      <c r="L8468">
        <v>102</v>
      </c>
      <c r="M8468" s="1">
        <v>44906</v>
      </c>
      <c r="N8468">
        <v>207</v>
      </c>
      <c r="O8468">
        <v>1</v>
      </c>
      <c r="P8468">
        <v>34</v>
      </c>
      <c r="Q8468">
        <v>28</v>
      </c>
      <c r="R8468" t="s">
        <v>13673</v>
      </c>
    </row>
    <row r="8469" spans="1:18" x14ac:dyDescent="0.35">
      <c r="A8469">
        <v>30693035</v>
      </c>
      <c r="B8469" t="s">
        <v>13674</v>
      </c>
      <c r="C8469">
        <v>229742535</v>
      </c>
      <c r="D8469" t="s">
        <v>892</v>
      </c>
      <c r="E8469" t="s">
        <v>48</v>
      </c>
      <c r="F8469" t="s">
        <v>468</v>
      </c>
      <c r="G8469">
        <v>5247757</v>
      </c>
      <c r="H8469">
        <v>1342493</v>
      </c>
      <c r="I8469" t="s">
        <v>22</v>
      </c>
      <c r="J8469">
        <v>57</v>
      </c>
      <c r="K8469">
        <v>5</v>
      </c>
      <c r="L8469">
        <v>49</v>
      </c>
      <c r="M8469" s="1">
        <v>44858</v>
      </c>
      <c r="N8469">
        <v>121</v>
      </c>
      <c r="O8469">
        <v>1</v>
      </c>
      <c r="P8469">
        <v>1</v>
      </c>
      <c r="Q8469">
        <v>10</v>
      </c>
      <c r="R8469" t="s">
        <v>13675</v>
      </c>
    </row>
    <row r="8470" spans="1:18" x14ac:dyDescent="0.35">
      <c r="A8470">
        <v>30230330</v>
      </c>
      <c r="B8470" t="s">
        <v>13676</v>
      </c>
      <c r="C8470">
        <v>224691394</v>
      </c>
      <c r="D8470" t="s">
        <v>13571</v>
      </c>
      <c r="E8470" t="s">
        <v>20</v>
      </c>
      <c r="F8470" t="s">
        <v>849</v>
      </c>
      <c r="G8470">
        <v>5255368</v>
      </c>
      <c r="H8470">
        <v>1343685</v>
      </c>
      <c r="I8470" t="s">
        <v>22</v>
      </c>
      <c r="J8470">
        <v>66</v>
      </c>
      <c r="K8470">
        <v>1</v>
      </c>
      <c r="L8470">
        <v>300</v>
      </c>
      <c r="M8470" s="1">
        <v>44908</v>
      </c>
      <c r="N8470">
        <v>608</v>
      </c>
      <c r="O8470">
        <v>11</v>
      </c>
      <c r="P8470">
        <v>315</v>
      </c>
      <c r="Q8470">
        <v>47</v>
      </c>
      <c r="R8470" t="s">
        <v>13572</v>
      </c>
    </row>
    <row r="8471" spans="1:18" x14ac:dyDescent="0.35">
      <c r="A8471">
        <v>30231252</v>
      </c>
      <c r="B8471" t="s">
        <v>13677</v>
      </c>
      <c r="C8471">
        <v>227034714</v>
      </c>
      <c r="D8471" t="s">
        <v>8574</v>
      </c>
      <c r="E8471" t="s">
        <v>20</v>
      </c>
      <c r="F8471" t="s">
        <v>21</v>
      </c>
      <c r="G8471">
        <v>5253187</v>
      </c>
      <c r="H8471">
        <v>1340779</v>
      </c>
      <c r="I8471" t="s">
        <v>22</v>
      </c>
      <c r="J8471">
        <v>70</v>
      </c>
      <c r="K8471">
        <v>2</v>
      </c>
      <c r="L8471">
        <v>24</v>
      </c>
      <c r="M8471" s="1">
        <v>44058</v>
      </c>
      <c r="N8471">
        <v>49</v>
      </c>
      <c r="O8471">
        <v>1</v>
      </c>
      <c r="P8471">
        <v>0</v>
      </c>
      <c r="Q8471">
        <v>0</v>
      </c>
      <c r="R8471" t="s">
        <v>30</v>
      </c>
    </row>
    <row r="8472" spans="1:18" x14ac:dyDescent="0.35">
      <c r="A8472">
        <v>30374708</v>
      </c>
      <c r="B8472" t="s">
        <v>13678</v>
      </c>
      <c r="C8472">
        <v>228105924</v>
      </c>
      <c r="D8472" t="s">
        <v>13679</v>
      </c>
      <c r="E8472" t="s">
        <v>44</v>
      </c>
      <c r="F8472" t="s">
        <v>799</v>
      </c>
      <c r="G8472">
        <v>5254662</v>
      </c>
      <c r="H8472">
        <v>1334617</v>
      </c>
      <c r="I8472" t="s">
        <v>71</v>
      </c>
      <c r="J8472">
        <v>30</v>
      </c>
      <c r="K8472">
        <v>2</v>
      </c>
      <c r="L8472">
        <v>0</v>
      </c>
      <c r="M8472" s="1"/>
      <c r="O8472">
        <v>1</v>
      </c>
      <c r="P8472">
        <v>0</v>
      </c>
      <c r="Q8472">
        <v>0</v>
      </c>
      <c r="R8472" t="s">
        <v>30</v>
      </c>
    </row>
    <row r="8473" spans="1:18" x14ac:dyDescent="0.35">
      <c r="A8473">
        <v>30239816</v>
      </c>
      <c r="B8473" t="s">
        <v>13680</v>
      </c>
      <c r="C8473">
        <v>342965</v>
      </c>
      <c r="D8473" t="s">
        <v>6143</v>
      </c>
      <c r="E8473" t="s">
        <v>44</v>
      </c>
      <c r="F8473" t="s">
        <v>98</v>
      </c>
      <c r="G8473">
        <v>5252821</v>
      </c>
      <c r="H8473">
        <v>1338099</v>
      </c>
      <c r="I8473" t="s">
        <v>22</v>
      </c>
      <c r="J8473">
        <v>141</v>
      </c>
      <c r="K8473">
        <v>2</v>
      </c>
      <c r="L8473">
        <v>64</v>
      </c>
      <c r="M8473" s="1">
        <v>44898</v>
      </c>
      <c r="N8473">
        <v>130</v>
      </c>
      <c r="O8473">
        <v>15</v>
      </c>
      <c r="P8473">
        <v>350</v>
      </c>
      <c r="Q8473">
        <v>30</v>
      </c>
      <c r="R8473" t="s">
        <v>13681</v>
      </c>
    </row>
    <row r="8474" spans="1:18" x14ac:dyDescent="0.35">
      <c r="A8474">
        <v>30695440</v>
      </c>
      <c r="B8474" t="s">
        <v>13682</v>
      </c>
      <c r="C8474">
        <v>99597369</v>
      </c>
      <c r="D8474" t="s">
        <v>13683</v>
      </c>
      <c r="E8474" t="s">
        <v>504</v>
      </c>
      <c r="F8474" t="s">
        <v>1461</v>
      </c>
      <c r="G8474">
        <v>5252212</v>
      </c>
      <c r="H8474">
        <v>1347603</v>
      </c>
      <c r="I8474" t="s">
        <v>71</v>
      </c>
      <c r="J8474">
        <v>13</v>
      </c>
      <c r="K8474">
        <v>4</v>
      </c>
      <c r="L8474">
        <v>1</v>
      </c>
      <c r="M8474" s="1">
        <v>43461</v>
      </c>
      <c r="N8474">
        <v>2</v>
      </c>
      <c r="O8474">
        <v>1</v>
      </c>
      <c r="P8474">
        <v>0</v>
      </c>
      <c r="Q8474">
        <v>0</v>
      </c>
      <c r="R8474" t="s">
        <v>30</v>
      </c>
    </row>
    <row r="8475" spans="1:18" x14ac:dyDescent="0.35">
      <c r="A8475">
        <v>30384214</v>
      </c>
      <c r="B8475" t="s">
        <v>13684</v>
      </c>
      <c r="C8475">
        <v>9014500</v>
      </c>
      <c r="D8475" t="s">
        <v>1073</v>
      </c>
      <c r="E8475" t="s">
        <v>110</v>
      </c>
      <c r="F8475" t="s">
        <v>846</v>
      </c>
      <c r="G8475">
        <v>5251125</v>
      </c>
      <c r="H8475">
        <v>1324525</v>
      </c>
      <c r="I8475" t="s">
        <v>22</v>
      </c>
      <c r="J8475">
        <v>190</v>
      </c>
      <c r="K8475">
        <v>2</v>
      </c>
      <c r="L8475">
        <v>22</v>
      </c>
      <c r="M8475" s="1">
        <v>43867</v>
      </c>
      <c r="N8475">
        <v>45</v>
      </c>
      <c r="O8475">
        <v>1</v>
      </c>
      <c r="P8475">
        <v>0</v>
      </c>
      <c r="Q8475">
        <v>0</v>
      </c>
      <c r="R8475" t="s">
        <v>30</v>
      </c>
    </row>
    <row r="8476" spans="1:18" x14ac:dyDescent="0.35">
      <c r="A8476">
        <v>30698607</v>
      </c>
      <c r="B8476" t="s">
        <v>13685</v>
      </c>
      <c r="C8476">
        <v>197444036</v>
      </c>
      <c r="D8476" t="s">
        <v>1503</v>
      </c>
      <c r="E8476" t="s">
        <v>33</v>
      </c>
      <c r="F8476" t="s">
        <v>55</v>
      </c>
      <c r="G8476">
        <v>5249846</v>
      </c>
      <c r="H8476">
        <v>1344561</v>
      </c>
      <c r="I8476" t="s">
        <v>22</v>
      </c>
      <c r="J8476">
        <v>190</v>
      </c>
      <c r="K8476">
        <v>4</v>
      </c>
      <c r="L8476">
        <v>2</v>
      </c>
      <c r="M8476" s="1">
        <v>43583</v>
      </c>
      <c r="N8476">
        <v>4</v>
      </c>
      <c r="O8476">
        <v>1</v>
      </c>
      <c r="P8476">
        <v>0</v>
      </c>
      <c r="Q8476">
        <v>0</v>
      </c>
      <c r="R8476" t="s">
        <v>30</v>
      </c>
    </row>
    <row r="8477" spans="1:18" x14ac:dyDescent="0.35">
      <c r="A8477">
        <v>30259491</v>
      </c>
      <c r="B8477" t="s">
        <v>13686</v>
      </c>
      <c r="C8477">
        <v>12360</v>
      </c>
      <c r="D8477" t="s">
        <v>684</v>
      </c>
      <c r="E8477" t="s">
        <v>44</v>
      </c>
      <c r="F8477" t="s">
        <v>98</v>
      </c>
      <c r="G8477">
        <v>5252225</v>
      </c>
      <c r="H8477">
        <v>1338571</v>
      </c>
      <c r="I8477" t="s">
        <v>22</v>
      </c>
      <c r="J8477">
        <v>66</v>
      </c>
      <c r="K8477">
        <v>92</v>
      </c>
      <c r="L8477">
        <v>6</v>
      </c>
      <c r="M8477" s="1">
        <v>44499</v>
      </c>
      <c r="N8477">
        <v>15</v>
      </c>
      <c r="O8477">
        <v>20</v>
      </c>
      <c r="P8477">
        <v>20</v>
      </c>
      <c r="Q8477">
        <v>0</v>
      </c>
      <c r="R8477" t="s">
        <v>30</v>
      </c>
    </row>
    <row r="8478" spans="1:18" x14ac:dyDescent="0.35">
      <c r="A8478">
        <v>30267264</v>
      </c>
      <c r="B8478" t="s">
        <v>13687</v>
      </c>
      <c r="C8478">
        <v>18906856</v>
      </c>
      <c r="D8478" t="s">
        <v>1715</v>
      </c>
      <c r="E8478" t="s">
        <v>20</v>
      </c>
      <c r="F8478" t="s">
        <v>21</v>
      </c>
      <c r="G8478">
        <v>5254022</v>
      </c>
      <c r="H8478">
        <v>1340581</v>
      </c>
      <c r="I8478" t="s">
        <v>71</v>
      </c>
      <c r="J8478">
        <v>89</v>
      </c>
      <c r="K8478">
        <v>28</v>
      </c>
      <c r="L8478">
        <v>23</v>
      </c>
      <c r="M8478" s="1">
        <v>44801</v>
      </c>
      <c r="N8478">
        <v>47</v>
      </c>
      <c r="O8478">
        <v>1</v>
      </c>
      <c r="P8478">
        <v>0</v>
      </c>
      <c r="Q8478">
        <v>4</v>
      </c>
      <c r="R8478" t="s">
        <v>13688</v>
      </c>
    </row>
    <row r="8479" spans="1:18" x14ac:dyDescent="0.35">
      <c r="A8479">
        <v>30384248</v>
      </c>
      <c r="B8479" t="s">
        <v>13689</v>
      </c>
      <c r="C8479">
        <v>224691394</v>
      </c>
      <c r="D8479" t="s">
        <v>13571</v>
      </c>
      <c r="E8479" t="s">
        <v>20</v>
      </c>
      <c r="F8479" t="s">
        <v>849</v>
      </c>
      <c r="G8479">
        <v>5255206</v>
      </c>
      <c r="H8479">
        <v>1343651</v>
      </c>
      <c r="I8479" t="s">
        <v>22</v>
      </c>
      <c r="J8479">
        <v>66</v>
      </c>
      <c r="K8479">
        <v>1</v>
      </c>
      <c r="L8479">
        <v>343</v>
      </c>
      <c r="M8479" s="1">
        <v>44913</v>
      </c>
      <c r="N8479">
        <v>707</v>
      </c>
      <c r="O8479">
        <v>11</v>
      </c>
      <c r="P8479">
        <v>293</v>
      </c>
      <c r="Q8479">
        <v>75</v>
      </c>
      <c r="R8479" t="s">
        <v>13572</v>
      </c>
    </row>
    <row r="8480" spans="1:18" x14ac:dyDescent="0.35">
      <c r="A8480">
        <v>30700382</v>
      </c>
      <c r="B8480" t="s">
        <v>13690</v>
      </c>
      <c r="C8480">
        <v>61271001</v>
      </c>
      <c r="D8480" t="s">
        <v>13691</v>
      </c>
      <c r="E8480" t="s">
        <v>44</v>
      </c>
      <c r="F8480" t="s">
        <v>45</v>
      </c>
      <c r="G8480">
        <v>5253198</v>
      </c>
      <c r="H8480">
        <v>1332623</v>
      </c>
      <c r="I8480" t="s">
        <v>71</v>
      </c>
      <c r="J8480">
        <v>20</v>
      </c>
      <c r="K8480">
        <v>3</v>
      </c>
      <c r="L8480">
        <v>2</v>
      </c>
      <c r="M8480" s="1">
        <v>43576</v>
      </c>
      <c r="N8480">
        <v>4</v>
      </c>
      <c r="O8480">
        <v>1</v>
      </c>
      <c r="P8480">
        <v>0</v>
      </c>
      <c r="Q8480">
        <v>0</v>
      </c>
      <c r="R8480" t="s">
        <v>30</v>
      </c>
    </row>
    <row r="8481" spans="1:18" x14ac:dyDescent="0.35">
      <c r="A8481">
        <v>30389555</v>
      </c>
      <c r="B8481" t="s">
        <v>13692</v>
      </c>
      <c r="C8481">
        <v>190957759</v>
      </c>
      <c r="D8481" t="s">
        <v>2770</v>
      </c>
      <c r="E8481" t="s">
        <v>20</v>
      </c>
      <c r="F8481" t="s">
        <v>40</v>
      </c>
      <c r="G8481">
        <v>5253158</v>
      </c>
      <c r="H8481">
        <v>1343206</v>
      </c>
      <c r="I8481" t="s">
        <v>22</v>
      </c>
      <c r="J8481">
        <v>191</v>
      </c>
      <c r="K8481">
        <v>2</v>
      </c>
      <c r="L8481">
        <v>195</v>
      </c>
      <c r="M8481" s="1">
        <v>44899</v>
      </c>
      <c r="N8481">
        <v>397</v>
      </c>
      <c r="O8481">
        <v>18</v>
      </c>
      <c r="P8481">
        <v>236</v>
      </c>
      <c r="Q8481">
        <v>31</v>
      </c>
      <c r="R8481" t="s">
        <v>13693</v>
      </c>
    </row>
    <row r="8482" spans="1:18" x14ac:dyDescent="0.35">
      <c r="A8482">
        <v>30278779</v>
      </c>
      <c r="B8482" t="s">
        <v>2856</v>
      </c>
      <c r="C8482">
        <v>40097900</v>
      </c>
      <c r="D8482" t="s">
        <v>2860</v>
      </c>
      <c r="E8482" t="s">
        <v>44</v>
      </c>
      <c r="F8482" t="s">
        <v>707</v>
      </c>
      <c r="G8482">
        <v>5256352</v>
      </c>
      <c r="H8482">
        <v>1339373</v>
      </c>
      <c r="I8482" t="s">
        <v>71</v>
      </c>
      <c r="J8482">
        <v>20</v>
      </c>
      <c r="K8482">
        <v>1</v>
      </c>
      <c r="L8482">
        <v>0</v>
      </c>
      <c r="M8482" s="1"/>
      <c r="O8482">
        <v>1</v>
      </c>
      <c r="P8482">
        <v>0</v>
      </c>
      <c r="Q8482">
        <v>0</v>
      </c>
      <c r="R8482" t="s">
        <v>30</v>
      </c>
    </row>
    <row r="8483" spans="1:18" x14ac:dyDescent="0.35">
      <c r="A8483">
        <v>30280098</v>
      </c>
      <c r="B8483" t="s">
        <v>13694</v>
      </c>
      <c r="C8483">
        <v>12758525</v>
      </c>
      <c r="D8483" t="s">
        <v>25</v>
      </c>
      <c r="E8483" t="s">
        <v>48</v>
      </c>
      <c r="F8483" t="s">
        <v>49</v>
      </c>
      <c r="G8483">
        <v>5248627</v>
      </c>
      <c r="H8483">
        <v>1342965</v>
      </c>
      <c r="I8483" t="s">
        <v>22</v>
      </c>
      <c r="J8483">
        <v>70</v>
      </c>
      <c r="K8483">
        <v>10</v>
      </c>
      <c r="L8483">
        <v>27</v>
      </c>
      <c r="M8483" s="1">
        <v>44913</v>
      </c>
      <c r="N8483">
        <v>55</v>
      </c>
      <c r="O8483">
        <v>1</v>
      </c>
      <c r="P8483">
        <v>4</v>
      </c>
      <c r="Q8483">
        <v>5</v>
      </c>
      <c r="R8483" t="s">
        <v>30</v>
      </c>
    </row>
    <row r="8484" spans="1:18" x14ac:dyDescent="0.35">
      <c r="A8484">
        <v>30390298</v>
      </c>
      <c r="B8484" t="s">
        <v>13695</v>
      </c>
      <c r="C8484">
        <v>139990695</v>
      </c>
      <c r="D8484" t="s">
        <v>12002</v>
      </c>
      <c r="E8484" t="s">
        <v>20</v>
      </c>
      <c r="F8484" t="s">
        <v>29</v>
      </c>
      <c r="G8484">
        <v>5255255</v>
      </c>
      <c r="H8484">
        <v>1340857</v>
      </c>
      <c r="I8484" t="s">
        <v>71</v>
      </c>
      <c r="J8484">
        <v>35</v>
      </c>
      <c r="K8484">
        <v>1</v>
      </c>
      <c r="L8484">
        <v>2</v>
      </c>
      <c r="M8484" s="1">
        <v>43455</v>
      </c>
      <c r="N8484">
        <v>4</v>
      </c>
      <c r="O8484">
        <v>1</v>
      </c>
      <c r="P8484">
        <v>0</v>
      </c>
      <c r="Q8484">
        <v>0</v>
      </c>
      <c r="R8484" t="s">
        <v>30</v>
      </c>
    </row>
    <row r="8485" spans="1:18" x14ac:dyDescent="0.35">
      <c r="A8485">
        <v>30280405</v>
      </c>
      <c r="B8485" t="s">
        <v>13696</v>
      </c>
      <c r="C8485">
        <v>37385010</v>
      </c>
      <c r="D8485" t="s">
        <v>1696</v>
      </c>
      <c r="E8485" t="s">
        <v>44</v>
      </c>
      <c r="F8485" t="s">
        <v>632</v>
      </c>
      <c r="G8485">
        <v>5255461</v>
      </c>
      <c r="H8485">
        <v>1338137</v>
      </c>
      <c r="I8485" t="s">
        <v>71</v>
      </c>
      <c r="J8485">
        <v>28</v>
      </c>
      <c r="K8485">
        <v>2</v>
      </c>
      <c r="L8485">
        <v>3</v>
      </c>
      <c r="M8485" s="1">
        <v>43466</v>
      </c>
      <c r="N8485">
        <v>6</v>
      </c>
      <c r="O8485">
        <v>1</v>
      </c>
      <c r="P8485">
        <v>0</v>
      </c>
      <c r="Q8485">
        <v>0</v>
      </c>
      <c r="R8485" t="s">
        <v>30</v>
      </c>
    </row>
    <row r="8486" spans="1:18" x14ac:dyDescent="0.35">
      <c r="A8486">
        <v>30391846</v>
      </c>
      <c r="B8486" t="s">
        <v>13697</v>
      </c>
      <c r="C8486">
        <v>65025515</v>
      </c>
      <c r="D8486" t="s">
        <v>1409</v>
      </c>
      <c r="E8486" t="s">
        <v>20</v>
      </c>
      <c r="F8486" t="s">
        <v>21</v>
      </c>
      <c r="G8486">
        <v>5254062</v>
      </c>
      <c r="H8486">
        <v>1340986</v>
      </c>
      <c r="I8486" t="s">
        <v>5453</v>
      </c>
      <c r="J8486">
        <v>165</v>
      </c>
      <c r="K8486">
        <v>1</v>
      </c>
      <c r="L8486">
        <v>3</v>
      </c>
      <c r="M8486" s="1">
        <v>44812</v>
      </c>
      <c r="N8486">
        <v>61</v>
      </c>
      <c r="O8486">
        <v>6</v>
      </c>
      <c r="P8486">
        <v>175</v>
      </c>
      <c r="Q8486">
        <v>3</v>
      </c>
      <c r="R8486" t="s">
        <v>13667</v>
      </c>
    </row>
    <row r="8487" spans="1:18" x14ac:dyDescent="0.35">
      <c r="A8487">
        <v>30280584</v>
      </c>
      <c r="B8487" t="s">
        <v>13698</v>
      </c>
      <c r="C8487">
        <v>7886166</v>
      </c>
      <c r="D8487" t="s">
        <v>74</v>
      </c>
      <c r="E8487" t="s">
        <v>106</v>
      </c>
      <c r="F8487" t="s">
        <v>263</v>
      </c>
      <c r="G8487">
        <v>5248093</v>
      </c>
      <c r="H8487">
        <v>1335044</v>
      </c>
      <c r="I8487" t="s">
        <v>71</v>
      </c>
      <c r="J8487">
        <v>45</v>
      </c>
      <c r="K8487">
        <v>2</v>
      </c>
      <c r="L8487">
        <v>172</v>
      </c>
      <c r="M8487" s="1">
        <v>44906</v>
      </c>
      <c r="N8487">
        <v>364</v>
      </c>
      <c r="O8487">
        <v>1</v>
      </c>
      <c r="P8487">
        <v>7</v>
      </c>
      <c r="Q8487">
        <v>62</v>
      </c>
      <c r="R8487" t="s">
        <v>30</v>
      </c>
    </row>
    <row r="8488" spans="1:18" x14ac:dyDescent="0.35">
      <c r="A8488">
        <v>30701106</v>
      </c>
      <c r="B8488" t="s">
        <v>13699</v>
      </c>
      <c r="C8488">
        <v>19692963</v>
      </c>
      <c r="D8488" t="s">
        <v>11933</v>
      </c>
      <c r="E8488" t="s">
        <v>106</v>
      </c>
      <c r="F8488" t="s">
        <v>263</v>
      </c>
      <c r="G8488">
        <v>5248671</v>
      </c>
      <c r="H8488">
        <v>1334572</v>
      </c>
      <c r="I8488" t="s">
        <v>71</v>
      </c>
      <c r="J8488">
        <v>65</v>
      </c>
      <c r="K8488">
        <v>7</v>
      </c>
      <c r="L8488">
        <v>23</v>
      </c>
      <c r="M8488" s="1">
        <v>44903</v>
      </c>
      <c r="N8488">
        <v>48</v>
      </c>
      <c r="O8488">
        <v>2</v>
      </c>
      <c r="P8488">
        <v>353</v>
      </c>
      <c r="Q8488">
        <v>7</v>
      </c>
      <c r="R8488" t="s">
        <v>30</v>
      </c>
    </row>
    <row r="8489" spans="1:18" x14ac:dyDescent="0.35">
      <c r="A8489">
        <v>30392465</v>
      </c>
      <c r="B8489" t="s">
        <v>13700</v>
      </c>
      <c r="C8489">
        <v>65025515</v>
      </c>
      <c r="D8489" t="s">
        <v>1409</v>
      </c>
      <c r="E8489" t="s">
        <v>20</v>
      </c>
      <c r="F8489" t="s">
        <v>29</v>
      </c>
      <c r="G8489">
        <v>525413</v>
      </c>
      <c r="H8489">
        <v>1341015</v>
      </c>
      <c r="I8489" t="s">
        <v>5453</v>
      </c>
      <c r="J8489">
        <v>147</v>
      </c>
      <c r="K8489">
        <v>1</v>
      </c>
      <c r="L8489">
        <v>4</v>
      </c>
      <c r="M8489" s="1">
        <v>43878</v>
      </c>
      <c r="N8489">
        <v>9</v>
      </c>
      <c r="O8489">
        <v>6</v>
      </c>
      <c r="P8489">
        <v>168</v>
      </c>
      <c r="Q8489">
        <v>0</v>
      </c>
      <c r="R8489" t="s">
        <v>13667</v>
      </c>
    </row>
    <row r="8490" spans="1:18" x14ac:dyDescent="0.35">
      <c r="A8490">
        <v>30701977</v>
      </c>
      <c r="B8490" t="s">
        <v>13701</v>
      </c>
      <c r="C8490">
        <v>91694986</v>
      </c>
      <c r="D8490" t="s">
        <v>2657</v>
      </c>
      <c r="E8490" t="s">
        <v>48</v>
      </c>
      <c r="F8490" t="s">
        <v>803</v>
      </c>
      <c r="G8490">
        <v>5246197</v>
      </c>
      <c r="H8490">
        <v>1343018</v>
      </c>
      <c r="I8490" t="s">
        <v>22</v>
      </c>
      <c r="J8490">
        <v>310</v>
      </c>
      <c r="K8490">
        <v>3</v>
      </c>
      <c r="L8490">
        <v>2</v>
      </c>
      <c r="M8490" s="1">
        <v>43832</v>
      </c>
      <c r="N8490">
        <v>4</v>
      </c>
      <c r="O8490">
        <v>1</v>
      </c>
      <c r="P8490">
        <v>16</v>
      </c>
      <c r="Q8490">
        <v>0</v>
      </c>
      <c r="R8490" t="s">
        <v>13702</v>
      </c>
    </row>
    <row r="8491" spans="1:18" x14ac:dyDescent="0.35">
      <c r="A8491">
        <v>30281099</v>
      </c>
      <c r="B8491" t="s">
        <v>13703</v>
      </c>
      <c r="C8491">
        <v>128420129</v>
      </c>
      <c r="D8491" t="s">
        <v>7939</v>
      </c>
      <c r="E8491" t="s">
        <v>44</v>
      </c>
      <c r="F8491" t="s">
        <v>287</v>
      </c>
      <c r="G8491">
        <v>5250128</v>
      </c>
      <c r="H8491">
        <v>1336726</v>
      </c>
      <c r="I8491" t="s">
        <v>71</v>
      </c>
      <c r="J8491">
        <v>30</v>
      </c>
      <c r="K8491">
        <v>1</v>
      </c>
      <c r="L8491">
        <v>26</v>
      </c>
      <c r="M8491" s="1">
        <v>44289</v>
      </c>
      <c r="N8491">
        <v>53</v>
      </c>
      <c r="O8491">
        <v>1</v>
      </c>
      <c r="P8491">
        <v>0</v>
      </c>
      <c r="Q8491">
        <v>0</v>
      </c>
      <c r="R8491" t="s">
        <v>30</v>
      </c>
    </row>
    <row r="8492" spans="1:18" x14ac:dyDescent="0.35">
      <c r="A8492">
        <v>30392738</v>
      </c>
      <c r="B8492" t="s">
        <v>13704</v>
      </c>
      <c r="C8492">
        <v>65025515</v>
      </c>
      <c r="D8492" t="s">
        <v>1409</v>
      </c>
      <c r="E8492" t="s">
        <v>20</v>
      </c>
      <c r="F8492" t="s">
        <v>21</v>
      </c>
      <c r="G8492">
        <v>5254088</v>
      </c>
      <c r="H8492">
        <v>1341006</v>
      </c>
      <c r="I8492" t="s">
        <v>5453</v>
      </c>
      <c r="J8492">
        <v>211</v>
      </c>
      <c r="K8492">
        <v>1</v>
      </c>
      <c r="L8492">
        <v>14</v>
      </c>
      <c r="M8492" s="1">
        <v>44874</v>
      </c>
      <c r="N8492">
        <v>32</v>
      </c>
      <c r="O8492">
        <v>6</v>
      </c>
      <c r="P8492">
        <v>150</v>
      </c>
      <c r="Q8492">
        <v>9</v>
      </c>
      <c r="R8492" t="s">
        <v>13667</v>
      </c>
    </row>
    <row r="8493" spans="1:18" x14ac:dyDescent="0.35">
      <c r="A8493">
        <v>30702736</v>
      </c>
      <c r="B8493" t="s">
        <v>13705</v>
      </c>
      <c r="C8493">
        <v>99977742</v>
      </c>
      <c r="D8493" t="s">
        <v>2687</v>
      </c>
      <c r="E8493" t="s">
        <v>44</v>
      </c>
      <c r="F8493" t="s">
        <v>62</v>
      </c>
      <c r="G8493">
        <v>525428</v>
      </c>
      <c r="H8493">
        <v>1337189</v>
      </c>
      <c r="I8493" t="s">
        <v>22</v>
      </c>
      <c r="J8493">
        <v>40</v>
      </c>
      <c r="K8493">
        <v>6</v>
      </c>
      <c r="L8493">
        <v>1</v>
      </c>
      <c r="M8493" s="1">
        <v>43469</v>
      </c>
      <c r="N8493">
        <v>2</v>
      </c>
      <c r="O8493">
        <v>1</v>
      </c>
      <c r="P8493">
        <v>0</v>
      </c>
      <c r="Q8493">
        <v>0</v>
      </c>
      <c r="R8493" t="s">
        <v>30</v>
      </c>
    </row>
    <row r="8494" spans="1:18" x14ac:dyDescent="0.35">
      <c r="A8494">
        <v>30395919</v>
      </c>
      <c r="B8494" t="s">
        <v>13706</v>
      </c>
      <c r="C8494">
        <v>8465542</v>
      </c>
      <c r="D8494" t="s">
        <v>7399</v>
      </c>
      <c r="E8494" t="s">
        <v>33</v>
      </c>
      <c r="F8494" t="s">
        <v>52</v>
      </c>
      <c r="G8494">
        <v>5250824</v>
      </c>
      <c r="H8494">
        <v>1344992</v>
      </c>
      <c r="I8494" t="s">
        <v>71</v>
      </c>
      <c r="J8494">
        <v>100</v>
      </c>
      <c r="K8494">
        <v>3</v>
      </c>
      <c r="L8494">
        <v>0</v>
      </c>
      <c r="M8494" s="1"/>
      <c r="O8494">
        <v>1</v>
      </c>
      <c r="P8494">
        <v>0</v>
      </c>
      <c r="Q8494">
        <v>0</v>
      </c>
      <c r="R8494" t="s">
        <v>30</v>
      </c>
    </row>
    <row r="8495" spans="1:18" x14ac:dyDescent="0.35">
      <c r="A8495">
        <v>30706472</v>
      </c>
      <c r="B8495" t="s">
        <v>13707</v>
      </c>
      <c r="C8495">
        <v>5793637</v>
      </c>
      <c r="D8495" t="s">
        <v>528</v>
      </c>
      <c r="E8495" t="s">
        <v>33</v>
      </c>
      <c r="F8495" t="s">
        <v>173</v>
      </c>
      <c r="G8495">
        <v>5250534</v>
      </c>
      <c r="H8495">
        <v>134667</v>
      </c>
      <c r="I8495" t="s">
        <v>22</v>
      </c>
      <c r="J8495">
        <v>110</v>
      </c>
      <c r="K8495">
        <v>4</v>
      </c>
      <c r="L8495">
        <v>0</v>
      </c>
      <c r="M8495" s="1"/>
      <c r="O8495">
        <v>2</v>
      </c>
      <c r="P8495">
        <v>35</v>
      </c>
      <c r="Q8495">
        <v>0</v>
      </c>
      <c r="R8495" t="s">
        <v>30</v>
      </c>
    </row>
    <row r="8496" spans="1:18" x14ac:dyDescent="0.35">
      <c r="A8496">
        <v>30706477</v>
      </c>
      <c r="B8496" t="s">
        <v>13708</v>
      </c>
      <c r="C8496">
        <v>12148705</v>
      </c>
      <c r="D8496" t="s">
        <v>25</v>
      </c>
      <c r="E8496" t="s">
        <v>69</v>
      </c>
      <c r="F8496" t="s">
        <v>179</v>
      </c>
      <c r="G8496">
        <v>5248934</v>
      </c>
      <c r="H8496">
        <v>1344744</v>
      </c>
      <c r="I8496" t="s">
        <v>22</v>
      </c>
      <c r="J8496">
        <v>95</v>
      </c>
      <c r="K8496">
        <v>14</v>
      </c>
      <c r="L8496">
        <v>7</v>
      </c>
      <c r="M8496" s="1">
        <v>44416</v>
      </c>
      <c r="N8496">
        <v>14</v>
      </c>
      <c r="O8496">
        <v>1</v>
      </c>
      <c r="P8496">
        <v>0</v>
      </c>
      <c r="Q8496">
        <v>0</v>
      </c>
      <c r="R8496" t="s">
        <v>30</v>
      </c>
    </row>
    <row r="8497" spans="1:18" x14ac:dyDescent="0.35">
      <c r="A8497">
        <v>30283046</v>
      </c>
      <c r="B8497" t="s">
        <v>13709</v>
      </c>
      <c r="C8497">
        <v>227441080</v>
      </c>
      <c r="D8497" t="s">
        <v>13710</v>
      </c>
      <c r="E8497" t="s">
        <v>110</v>
      </c>
      <c r="F8497" t="s">
        <v>575</v>
      </c>
      <c r="G8497">
        <v>5252357</v>
      </c>
      <c r="H8497">
        <v>1329878</v>
      </c>
      <c r="I8497" t="s">
        <v>71</v>
      </c>
      <c r="J8497">
        <v>17</v>
      </c>
      <c r="K8497">
        <v>20</v>
      </c>
      <c r="L8497">
        <v>0</v>
      </c>
      <c r="M8497" s="1"/>
      <c r="O8497">
        <v>1</v>
      </c>
      <c r="P8497">
        <v>0</v>
      </c>
      <c r="Q8497">
        <v>0</v>
      </c>
      <c r="R8497" t="s">
        <v>30</v>
      </c>
    </row>
    <row r="8498" spans="1:18" x14ac:dyDescent="0.35">
      <c r="A8498">
        <v>30415464</v>
      </c>
      <c r="B8498" t="s">
        <v>13711</v>
      </c>
      <c r="C8498">
        <v>10750960</v>
      </c>
      <c r="D8498" t="s">
        <v>13712</v>
      </c>
      <c r="E8498" t="s">
        <v>33</v>
      </c>
      <c r="F8498" t="s">
        <v>173</v>
      </c>
      <c r="G8498">
        <v>5249699</v>
      </c>
      <c r="H8498">
        <v>134625</v>
      </c>
      <c r="I8498" t="s">
        <v>71</v>
      </c>
      <c r="J8498">
        <v>132</v>
      </c>
      <c r="K8498">
        <v>3</v>
      </c>
      <c r="L8498">
        <v>13</v>
      </c>
      <c r="M8498" s="1">
        <v>44893</v>
      </c>
      <c r="N8498">
        <v>46</v>
      </c>
      <c r="O8498">
        <v>1</v>
      </c>
      <c r="P8498">
        <v>207</v>
      </c>
      <c r="Q8498">
        <v>8</v>
      </c>
      <c r="R8498" t="s">
        <v>13713</v>
      </c>
    </row>
    <row r="8499" spans="1:18" x14ac:dyDescent="0.35">
      <c r="A8499">
        <v>30283227</v>
      </c>
      <c r="B8499" t="s">
        <v>13714</v>
      </c>
      <c r="C8499">
        <v>198564506</v>
      </c>
      <c r="D8499" t="s">
        <v>790</v>
      </c>
      <c r="E8499" t="s">
        <v>193</v>
      </c>
      <c r="F8499" t="s">
        <v>668</v>
      </c>
      <c r="G8499">
        <v>5245276</v>
      </c>
      <c r="H8499">
        <v>1333542</v>
      </c>
      <c r="I8499" t="s">
        <v>71</v>
      </c>
      <c r="J8499">
        <v>18</v>
      </c>
      <c r="K8499">
        <v>3</v>
      </c>
      <c r="L8499">
        <v>89</v>
      </c>
      <c r="M8499" s="1">
        <v>44801</v>
      </c>
      <c r="N8499">
        <v>180</v>
      </c>
      <c r="O8499">
        <v>1</v>
      </c>
      <c r="P8499">
        <v>0</v>
      </c>
      <c r="Q8499">
        <v>1</v>
      </c>
      <c r="R8499" t="s">
        <v>13715</v>
      </c>
    </row>
    <row r="8500" spans="1:18" x14ac:dyDescent="0.35">
      <c r="A8500">
        <v>30707890</v>
      </c>
      <c r="B8500" t="s">
        <v>13716</v>
      </c>
      <c r="C8500">
        <v>43507112</v>
      </c>
      <c r="D8500" t="s">
        <v>1073</v>
      </c>
      <c r="E8500" t="s">
        <v>33</v>
      </c>
      <c r="F8500" t="s">
        <v>52</v>
      </c>
      <c r="G8500">
        <v>5251138</v>
      </c>
      <c r="H8500">
        <v>1344795</v>
      </c>
      <c r="I8500" t="s">
        <v>22</v>
      </c>
      <c r="J8500">
        <v>90</v>
      </c>
      <c r="K8500">
        <v>5</v>
      </c>
      <c r="L8500">
        <v>6</v>
      </c>
      <c r="M8500" s="1">
        <v>43764</v>
      </c>
      <c r="N8500">
        <v>14</v>
      </c>
      <c r="O8500">
        <v>1</v>
      </c>
      <c r="P8500">
        <v>0</v>
      </c>
      <c r="Q8500">
        <v>0</v>
      </c>
      <c r="R8500" t="s">
        <v>13717</v>
      </c>
    </row>
    <row r="8501" spans="1:18" x14ac:dyDescent="0.35">
      <c r="A8501">
        <v>30708813</v>
      </c>
      <c r="B8501" t="s">
        <v>13718</v>
      </c>
      <c r="C8501">
        <v>59723489</v>
      </c>
      <c r="D8501" t="s">
        <v>3278</v>
      </c>
      <c r="E8501" t="s">
        <v>20</v>
      </c>
      <c r="F8501" t="s">
        <v>40</v>
      </c>
      <c r="G8501">
        <v>5253937</v>
      </c>
      <c r="H8501">
        <v>1343116</v>
      </c>
      <c r="I8501" t="s">
        <v>22</v>
      </c>
      <c r="J8501">
        <v>26</v>
      </c>
      <c r="K8501">
        <v>30</v>
      </c>
      <c r="L8501">
        <v>5</v>
      </c>
      <c r="M8501" s="1">
        <v>43813</v>
      </c>
      <c r="N8501">
        <v>12</v>
      </c>
      <c r="O8501">
        <v>1</v>
      </c>
      <c r="P8501">
        <v>0</v>
      </c>
      <c r="Q8501">
        <v>0</v>
      </c>
      <c r="R8501" t="s">
        <v>30</v>
      </c>
    </row>
    <row r="8502" spans="1:18" x14ac:dyDescent="0.35">
      <c r="A8502">
        <v>30415840</v>
      </c>
      <c r="B8502" t="s">
        <v>13719</v>
      </c>
      <c r="C8502">
        <v>226065063</v>
      </c>
      <c r="D8502" t="s">
        <v>13720</v>
      </c>
      <c r="E8502" t="s">
        <v>44</v>
      </c>
      <c r="F8502" t="s">
        <v>45</v>
      </c>
      <c r="G8502">
        <v>5252743</v>
      </c>
      <c r="H8502">
        <v>1333457</v>
      </c>
      <c r="I8502" t="s">
        <v>71</v>
      </c>
      <c r="J8502">
        <v>59</v>
      </c>
      <c r="K8502">
        <v>7</v>
      </c>
      <c r="L8502">
        <v>54</v>
      </c>
      <c r="M8502" s="1">
        <v>44500</v>
      </c>
      <c r="N8502">
        <v>110</v>
      </c>
      <c r="O8502">
        <v>2</v>
      </c>
      <c r="P8502">
        <v>172</v>
      </c>
      <c r="Q8502">
        <v>0</v>
      </c>
      <c r="R8502" t="s">
        <v>30</v>
      </c>
    </row>
    <row r="8503" spans="1:18" x14ac:dyDescent="0.35">
      <c r="A8503">
        <v>30709398</v>
      </c>
      <c r="B8503" t="s">
        <v>13721</v>
      </c>
      <c r="C8503">
        <v>131866575</v>
      </c>
      <c r="D8503" t="s">
        <v>4991</v>
      </c>
      <c r="E8503" t="s">
        <v>48</v>
      </c>
      <c r="F8503" t="s">
        <v>152</v>
      </c>
      <c r="G8503">
        <v>5248206</v>
      </c>
      <c r="H8503">
        <v>1344724</v>
      </c>
      <c r="I8503" t="s">
        <v>22</v>
      </c>
      <c r="J8503">
        <v>69</v>
      </c>
      <c r="K8503">
        <v>4</v>
      </c>
      <c r="L8503">
        <v>3</v>
      </c>
      <c r="M8503" s="1">
        <v>43808</v>
      </c>
      <c r="N8503">
        <v>7</v>
      </c>
      <c r="O8503">
        <v>1</v>
      </c>
      <c r="P8503">
        <v>0</v>
      </c>
      <c r="Q8503">
        <v>0</v>
      </c>
      <c r="R8503" t="s">
        <v>13722</v>
      </c>
    </row>
    <row r="8504" spans="1:18" x14ac:dyDescent="0.35">
      <c r="A8504">
        <v>30288174</v>
      </c>
      <c r="B8504" t="s">
        <v>13723</v>
      </c>
      <c r="C8504">
        <v>12377060</v>
      </c>
      <c r="D8504" t="s">
        <v>8771</v>
      </c>
      <c r="E8504" t="s">
        <v>20</v>
      </c>
      <c r="F8504" t="s">
        <v>446</v>
      </c>
      <c r="G8504">
        <v>5253548</v>
      </c>
      <c r="H8504">
        <v>134374</v>
      </c>
      <c r="I8504" t="s">
        <v>22</v>
      </c>
      <c r="J8504">
        <v>71</v>
      </c>
      <c r="K8504">
        <v>2</v>
      </c>
      <c r="L8504">
        <v>157</v>
      </c>
      <c r="M8504" s="1">
        <v>44909</v>
      </c>
      <c r="N8504">
        <v>320</v>
      </c>
      <c r="O8504">
        <v>8</v>
      </c>
      <c r="P8504">
        <v>238</v>
      </c>
      <c r="Q8504">
        <v>53</v>
      </c>
      <c r="R8504" t="s">
        <v>13724</v>
      </c>
    </row>
    <row r="8505" spans="1:18" x14ac:dyDescent="0.35">
      <c r="A8505">
        <v>30289059</v>
      </c>
      <c r="B8505" t="s">
        <v>13725</v>
      </c>
      <c r="C8505">
        <v>12377060</v>
      </c>
      <c r="D8505" t="s">
        <v>8771</v>
      </c>
      <c r="E8505" t="s">
        <v>20</v>
      </c>
      <c r="F8505" t="s">
        <v>446</v>
      </c>
      <c r="G8505">
        <v>5253548</v>
      </c>
      <c r="H8505">
        <v>134374</v>
      </c>
      <c r="I8505" t="s">
        <v>22</v>
      </c>
      <c r="J8505">
        <v>74</v>
      </c>
      <c r="K8505">
        <v>2</v>
      </c>
      <c r="L8505">
        <v>162</v>
      </c>
      <c r="M8505" s="1">
        <v>44913</v>
      </c>
      <c r="N8505">
        <v>329</v>
      </c>
      <c r="O8505">
        <v>8</v>
      </c>
      <c r="P8505">
        <v>227</v>
      </c>
      <c r="Q8505">
        <v>53</v>
      </c>
      <c r="R8505" t="s">
        <v>13726</v>
      </c>
    </row>
    <row r="8506" spans="1:18" x14ac:dyDescent="0.35">
      <c r="A8506">
        <v>30416233</v>
      </c>
      <c r="B8506" t="s">
        <v>13727</v>
      </c>
      <c r="C8506">
        <v>23538739</v>
      </c>
      <c r="D8506" t="s">
        <v>13728</v>
      </c>
      <c r="E8506" t="s">
        <v>48</v>
      </c>
      <c r="F8506" t="s">
        <v>152</v>
      </c>
      <c r="G8506">
        <v>5248056</v>
      </c>
      <c r="H8506">
        <v>1344561</v>
      </c>
      <c r="I8506" t="s">
        <v>71</v>
      </c>
      <c r="J8506">
        <v>80</v>
      </c>
      <c r="K8506">
        <v>1</v>
      </c>
      <c r="L8506">
        <v>0</v>
      </c>
      <c r="M8506" s="1"/>
      <c r="O8506">
        <v>1</v>
      </c>
      <c r="P8506">
        <v>0</v>
      </c>
      <c r="Q8506">
        <v>0</v>
      </c>
      <c r="R8506" t="s">
        <v>30</v>
      </c>
    </row>
    <row r="8507" spans="1:18" x14ac:dyDescent="0.35">
      <c r="A8507">
        <v>30290936</v>
      </c>
      <c r="B8507" t="s">
        <v>13729</v>
      </c>
      <c r="C8507">
        <v>127058481</v>
      </c>
      <c r="D8507" t="s">
        <v>1501</v>
      </c>
      <c r="E8507" t="s">
        <v>20</v>
      </c>
      <c r="F8507" t="s">
        <v>40</v>
      </c>
      <c r="G8507">
        <v>5253966</v>
      </c>
      <c r="H8507">
        <v>1342648</v>
      </c>
      <c r="I8507" t="s">
        <v>22</v>
      </c>
      <c r="J8507">
        <v>67</v>
      </c>
      <c r="K8507">
        <v>15</v>
      </c>
      <c r="L8507">
        <v>14</v>
      </c>
      <c r="M8507" s="1">
        <v>44805</v>
      </c>
      <c r="N8507">
        <v>29</v>
      </c>
      <c r="O8507">
        <v>1</v>
      </c>
      <c r="P8507">
        <v>18</v>
      </c>
      <c r="Q8507">
        <v>12</v>
      </c>
      <c r="R8507" t="s">
        <v>30</v>
      </c>
    </row>
    <row r="8508" spans="1:18" x14ac:dyDescent="0.35">
      <c r="A8508">
        <v>30416441</v>
      </c>
      <c r="B8508" t="s">
        <v>13730</v>
      </c>
      <c r="C8508">
        <v>9455812</v>
      </c>
      <c r="D8508" t="s">
        <v>2593</v>
      </c>
      <c r="E8508" t="s">
        <v>44</v>
      </c>
      <c r="F8508" t="s">
        <v>98</v>
      </c>
      <c r="G8508">
        <v>5252773</v>
      </c>
      <c r="H8508">
        <v>1339343</v>
      </c>
      <c r="I8508" t="s">
        <v>22</v>
      </c>
      <c r="J8508">
        <v>139</v>
      </c>
      <c r="K8508">
        <v>9</v>
      </c>
      <c r="L8508">
        <v>3</v>
      </c>
      <c r="M8508" s="1">
        <v>44835</v>
      </c>
      <c r="N8508">
        <v>6</v>
      </c>
      <c r="O8508">
        <v>1</v>
      </c>
      <c r="P8508">
        <v>15</v>
      </c>
      <c r="Q8508">
        <v>1</v>
      </c>
      <c r="R8508" t="s">
        <v>13731</v>
      </c>
    </row>
    <row r="8509" spans="1:18" x14ac:dyDescent="0.35">
      <c r="A8509">
        <v>30290944</v>
      </c>
      <c r="B8509" t="s">
        <v>13732</v>
      </c>
      <c r="C8509">
        <v>104487547</v>
      </c>
      <c r="D8509" t="s">
        <v>1204</v>
      </c>
      <c r="E8509" t="s">
        <v>33</v>
      </c>
      <c r="F8509" t="s">
        <v>55</v>
      </c>
      <c r="G8509">
        <v>5249254</v>
      </c>
      <c r="H8509">
        <v>1343878</v>
      </c>
      <c r="I8509" t="s">
        <v>22</v>
      </c>
      <c r="J8509">
        <v>150</v>
      </c>
      <c r="K8509">
        <v>7</v>
      </c>
      <c r="L8509">
        <v>8</v>
      </c>
      <c r="M8509" s="1">
        <v>44802</v>
      </c>
      <c r="N8509">
        <v>18</v>
      </c>
      <c r="O8509">
        <v>1</v>
      </c>
      <c r="P8509">
        <v>74</v>
      </c>
      <c r="Q8509">
        <v>3</v>
      </c>
      <c r="R8509" t="s">
        <v>13733</v>
      </c>
    </row>
    <row r="8510" spans="1:18" x14ac:dyDescent="0.35">
      <c r="A8510">
        <v>30711405</v>
      </c>
      <c r="B8510" t="s">
        <v>5048</v>
      </c>
      <c r="C8510">
        <v>229814668</v>
      </c>
      <c r="D8510" t="s">
        <v>6558</v>
      </c>
      <c r="E8510" t="s">
        <v>106</v>
      </c>
      <c r="F8510" t="s">
        <v>263</v>
      </c>
      <c r="G8510">
        <v>524874</v>
      </c>
      <c r="H8510">
        <v>1333935</v>
      </c>
      <c r="I8510" t="s">
        <v>22</v>
      </c>
      <c r="J8510">
        <v>88</v>
      </c>
      <c r="K8510">
        <v>1</v>
      </c>
      <c r="L8510">
        <v>91</v>
      </c>
      <c r="M8510" s="1">
        <v>44101</v>
      </c>
      <c r="N8510">
        <v>188</v>
      </c>
      <c r="O8510">
        <v>1</v>
      </c>
      <c r="P8510">
        <v>0</v>
      </c>
      <c r="Q8510">
        <v>0</v>
      </c>
      <c r="R8510" t="s">
        <v>30</v>
      </c>
    </row>
    <row r="8511" spans="1:18" x14ac:dyDescent="0.35">
      <c r="A8511">
        <v>30724241</v>
      </c>
      <c r="B8511" t="s">
        <v>13734</v>
      </c>
      <c r="C8511">
        <v>216545166</v>
      </c>
      <c r="D8511" t="s">
        <v>13735</v>
      </c>
      <c r="E8511" t="s">
        <v>48</v>
      </c>
      <c r="F8511" t="s">
        <v>49</v>
      </c>
      <c r="G8511">
        <v>5248298</v>
      </c>
      <c r="H8511">
        <v>1343996</v>
      </c>
      <c r="I8511" t="s">
        <v>71</v>
      </c>
      <c r="J8511">
        <v>60</v>
      </c>
      <c r="K8511">
        <v>2</v>
      </c>
      <c r="L8511">
        <v>3</v>
      </c>
      <c r="M8511" s="1">
        <v>43626</v>
      </c>
      <c r="N8511">
        <v>6</v>
      </c>
      <c r="O8511">
        <v>2</v>
      </c>
      <c r="P8511">
        <v>0</v>
      </c>
      <c r="Q8511">
        <v>0</v>
      </c>
      <c r="R8511" t="s">
        <v>30</v>
      </c>
    </row>
    <row r="8512" spans="1:18" x14ac:dyDescent="0.35">
      <c r="A8512">
        <v>30416532</v>
      </c>
      <c r="B8512" t="s">
        <v>13736</v>
      </c>
      <c r="C8512">
        <v>216867611</v>
      </c>
      <c r="D8512" t="s">
        <v>13073</v>
      </c>
      <c r="E8512" t="s">
        <v>33</v>
      </c>
      <c r="F8512" t="s">
        <v>274</v>
      </c>
      <c r="G8512">
        <v>5250092</v>
      </c>
      <c r="H8512">
        <v>133873</v>
      </c>
      <c r="I8512" t="s">
        <v>71</v>
      </c>
      <c r="J8512">
        <v>228</v>
      </c>
      <c r="K8512">
        <v>1</v>
      </c>
      <c r="L8512">
        <v>22</v>
      </c>
      <c r="M8512" s="1">
        <v>44472</v>
      </c>
      <c r="N8512">
        <v>47</v>
      </c>
      <c r="O8512">
        <v>6</v>
      </c>
      <c r="P8512">
        <v>0</v>
      </c>
      <c r="Q8512">
        <v>0</v>
      </c>
      <c r="R8512" t="s">
        <v>30</v>
      </c>
    </row>
    <row r="8513" spans="1:18" x14ac:dyDescent="0.35">
      <c r="A8513">
        <v>30426243</v>
      </c>
      <c r="B8513" t="s">
        <v>13737</v>
      </c>
      <c r="C8513">
        <v>185052454</v>
      </c>
      <c r="D8513" t="s">
        <v>13738</v>
      </c>
      <c r="E8513" t="s">
        <v>44</v>
      </c>
      <c r="F8513" t="s">
        <v>81</v>
      </c>
      <c r="G8513">
        <v>5253402</v>
      </c>
      <c r="H8513">
        <v>1335094</v>
      </c>
      <c r="I8513" t="s">
        <v>22</v>
      </c>
      <c r="J8513">
        <v>62</v>
      </c>
      <c r="K8513">
        <v>20</v>
      </c>
      <c r="L8513">
        <v>25</v>
      </c>
      <c r="M8513" s="1">
        <v>44722</v>
      </c>
      <c r="N8513">
        <v>57</v>
      </c>
      <c r="O8513">
        <v>1</v>
      </c>
      <c r="P8513">
        <v>16</v>
      </c>
      <c r="Q8513">
        <v>3</v>
      </c>
      <c r="R8513" t="s">
        <v>30</v>
      </c>
    </row>
    <row r="8514" spans="1:18" x14ac:dyDescent="0.35">
      <c r="A8514">
        <v>30724424</v>
      </c>
      <c r="B8514" t="s">
        <v>13739</v>
      </c>
      <c r="C8514">
        <v>229974079</v>
      </c>
      <c r="D8514" t="s">
        <v>13740</v>
      </c>
      <c r="E8514" t="s">
        <v>44</v>
      </c>
      <c r="F8514" t="s">
        <v>632</v>
      </c>
      <c r="G8514">
        <v>5255263</v>
      </c>
      <c r="H8514">
        <v>1337517</v>
      </c>
      <c r="I8514" t="s">
        <v>71</v>
      </c>
      <c r="J8514">
        <v>12</v>
      </c>
      <c r="K8514">
        <v>5</v>
      </c>
      <c r="L8514">
        <v>1</v>
      </c>
      <c r="M8514" s="1">
        <v>43591</v>
      </c>
      <c r="N8514">
        <v>2</v>
      </c>
      <c r="O8514">
        <v>1</v>
      </c>
      <c r="P8514">
        <v>0</v>
      </c>
      <c r="Q8514">
        <v>0</v>
      </c>
      <c r="R8514" t="s">
        <v>30</v>
      </c>
    </row>
    <row r="8515" spans="1:18" x14ac:dyDescent="0.35">
      <c r="A8515">
        <v>30302255</v>
      </c>
      <c r="B8515" t="s">
        <v>13741</v>
      </c>
      <c r="C8515">
        <v>9283835</v>
      </c>
      <c r="D8515" t="s">
        <v>2255</v>
      </c>
      <c r="E8515" t="s">
        <v>33</v>
      </c>
      <c r="F8515" t="s">
        <v>173</v>
      </c>
      <c r="G8515">
        <v>5251203</v>
      </c>
      <c r="H8515">
        <v>1347535</v>
      </c>
      <c r="I8515" t="s">
        <v>71</v>
      </c>
      <c r="J8515">
        <v>50</v>
      </c>
      <c r="K8515">
        <v>2</v>
      </c>
      <c r="L8515">
        <v>3</v>
      </c>
      <c r="M8515" s="1">
        <v>43531</v>
      </c>
      <c r="N8515">
        <v>6</v>
      </c>
      <c r="O8515">
        <v>1</v>
      </c>
      <c r="P8515">
        <v>0</v>
      </c>
      <c r="Q8515">
        <v>0</v>
      </c>
      <c r="R8515" t="s">
        <v>30</v>
      </c>
    </row>
    <row r="8516" spans="1:18" x14ac:dyDescent="0.35">
      <c r="A8516">
        <v>30439405</v>
      </c>
      <c r="B8516" t="s">
        <v>13742</v>
      </c>
      <c r="C8516">
        <v>68033159</v>
      </c>
      <c r="D8516" t="s">
        <v>6429</v>
      </c>
      <c r="E8516" t="s">
        <v>33</v>
      </c>
      <c r="F8516" t="s">
        <v>517</v>
      </c>
      <c r="G8516">
        <v>5252513</v>
      </c>
      <c r="H8516">
        <v>1344771</v>
      </c>
      <c r="I8516" t="s">
        <v>22</v>
      </c>
      <c r="J8516">
        <v>84</v>
      </c>
      <c r="K8516">
        <v>4</v>
      </c>
      <c r="L8516">
        <v>30</v>
      </c>
      <c r="M8516" s="1">
        <v>44914</v>
      </c>
      <c r="N8516">
        <v>62</v>
      </c>
      <c r="O8516">
        <v>2</v>
      </c>
      <c r="P8516">
        <v>7</v>
      </c>
      <c r="Q8516">
        <v>12</v>
      </c>
      <c r="R8516" t="s">
        <v>6430</v>
      </c>
    </row>
    <row r="8517" spans="1:18" x14ac:dyDescent="0.35">
      <c r="A8517">
        <v>30441311</v>
      </c>
      <c r="B8517" t="s">
        <v>13743</v>
      </c>
      <c r="C8517">
        <v>228560577</v>
      </c>
      <c r="D8517" t="s">
        <v>13744</v>
      </c>
      <c r="E8517" t="s">
        <v>110</v>
      </c>
      <c r="F8517" t="s">
        <v>254</v>
      </c>
      <c r="G8517">
        <v>5251621</v>
      </c>
      <c r="H8517">
        <v>1331427</v>
      </c>
      <c r="I8517" t="s">
        <v>22</v>
      </c>
      <c r="J8517">
        <v>22</v>
      </c>
      <c r="K8517">
        <v>30</v>
      </c>
      <c r="L8517">
        <v>0</v>
      </c>
      <c r="M8517" s="1"/>
      <c r="O8517">
        <v>1</v>
      </c>
      <c r="P8517">
        <v>0</v>
      </c>
      <c r="Q8517">
        <v>0</v>
      </c>
      <c r="R8517" t="s">
        <v>30</v>
      </c>
    </row>
    <row r="8518" spans="1:18" x14ac:dyDescent="0.35">
      <c r="A8518">
        <v>30302887</v>
      </c>
      <c r="B8518" t="s">
        <v>13745</v>
      </c>
      <c r="C8518">
        <v>8912086</v>
      </c>
      <c r="D8518" t="s">
        <v>4985</v>
      </c>
      <c r="E8518" t="s">
        <v>110</v>
      </c>
      <c r="F8518" t="s">
        <v>938</v>
      </c>
      <c r="G8518">
        <v>5248716</v>
      </c>
      <c r="H8518">
        <v>133281</v>
      </c>
      <c r="I8518" t="s">
        <v>22</v>
      </c>
      <c r="J8518">
        <v>79</v>
      </c>
      <c r="K8518">
        <v>92</v>
      </c>
      <c r="L8518">
        <v>0</v>
      </c>
      <c r="M8518" s="1"/>
      <c r="O8518">
        <v>37</v>
      </c>
      <c r="P8518">
        <v>138</v>
      </c>
      <c r="Q8518">
        <v>0</v>
      </c>
      <c r="R8518" t="s">
        <v>30</v>
      </c>
    </row>
    <row r="8519" spans="1:18" x14ac:dyDescent="0.35">
      <c r="A8519">
        <v>30724773</v>
      </c>
      <c r="B8519" t="s">
        <v>13746</v>
      </c>
      <c r="C8519">
        <v>229976316</v>
      </c>
      <c r="D8519" t="s">
        <v>3518</v>
      </c>
      <c r="E8519" t="s">
        <v>48</v>
      </c>
      <c r="F8519" t="s">
        <v>152</v>
      </c>
      <c r="G8519">
        <v>5247497</v>
      </c>
      <c r="H8519">
        <v>1344685</v>
      </c>
      <c r="I8519" t="s">
        <v>22</v>
      </c>
      <c r="J8519">
        <v>84</v>
      </c>
      <c r="K8519">
        <v>2</v>
      </c>
      <c r="L8519">
        <v>74</v>
      </c>
      <c r="M8519" s="1">
        <v>44116</v>
      </c>
      <c r="N8519">
        <v>153</v>
      </c>
      <c r="O8519">
        <v>1</v>
      </c>
      <c r="P8519">
        <v>0</v>
      </c>
      <c r="Q8519">
        <v>0</v>
      </c>
      <c r="R8519" t="s">
        <v>3552</v>
      </c>
    </row>
    <row r="8520" spans="1:18" x14ac:dyDescent="0.35">
      <c r="A8520">
        <v>30728734</v>
      </c>
      <c r="B8520" t="s">
        <v>13747</v>
      </c>
      <c r="C8520">
        <v>230001236</v>
      </c>
      <c r="D8520" t="s">
        <v>13748</v>
      </c>
      <c r="E8520" t="s">
        <v>44</v>
      </c>
      <c r="F8520" t="s">
        <v>45</v>
      </c>
      <c r="G8520">
        <v>5252542</v>
      </c>
      <c r="H8520">
        <v>1332783</v>
      </c>
      <c r="I8520" t="s">
        <v>22</v>
      </c>
      <c r="J8520">
        <v>90</v>
      </c>
      <c r="K8520">
        <v>3</v>
      </c>
      <c r="L8520">
        <v>47</v>
      </c>
      <c r="M8520" s="1">
        <v>44423</v>
      </c>
      <c r="N8520">
        <v>99</v>
      </c>
      <c r="O8520">
        <v>1</v>
      </c>
      <c r="P8520">
        <v>0</v>
      </c>
      <c r="Q8520">
        <v>0</v>
      </c>
      <c r="R8520" t="s">
        <v>13749</v>
      </c>
    </row>
    <row r="8521" spans="1:18" x14ac:dyDescent="0.35">
      <c r="A8521">
        <v>30442165</v>
      </c>
      <c r="B8521" t="s">
        <v>13750</v>
      </c>
      <c r="C8521">
        <v>29507007</v>
      </c>
      <c r="D8521" t="s">
        <v>25</v>
      </c>
      <c r="E8521" t="s">
        <v>33</v>
      </c>
      <c r="F8521" t="s">
        <v>94</v>
      </c>
      <c r="G8521">
        <v>5249242</v>
      </c>
      <c r="H8521">
        <v>1341645</v>
      </c>
      <c r="I8521" t="s">
        <v>71</v>
      </c>
      <c r="J8521">
        <v>46</v>
      </c>
      <c r="K8521">
        <v>4</v>
      </c>
      <c r="L8521">
        <v>7</v>
      </c>
      <c r="M8521" s="1">
        <v>44878</v>
      </c>
      <c r="N8521">
        <v>15</v>
      </c>
      <c r="O8521">
        <v>2</v>
      </c>
      <c r="P8521">
        <v>1</v>
      </c>
      <c r="Q8521">
        <v>1</v>
      </c>
      <c r="R8521" t="s">
        <v>30</v>
      </c>
    </row>
    <row r="8522" spans="1:18" x14ac:dyDescent="0.35">
      <c r="A8522">
        <v>30733264</v>
      </c>
      <c r="B8522" t="s">
        <v>13751</v>
      </c>
      <c r="C8522">
        <v>182361724</v>
      </c>
      <c r="D8522" t="s">
        <v>1959</v>
      </c>
      <c r="E8522" t="s">
        <v>33</v>
      </c>
      <c r="F8522" t="s">
        <v>173</v>
      </c>
      <c r="G8522">
        <v>5251036</v>
      </c>
      <c r="H8522">
        <v>1345913</v>
      </c>
      <c r="I8522" t="s">
        <v>71</v>
      </c>
      <c r="J8522">
        <v>50</v>
      </c>
      <c r="K8522">
        <v>1</v>
      </c>
      <c r="L8522">
        <v>4</v>
      </c>
      <c r="M8522" s="1">
        <v>43481</v>
      </c>
      <c r="N8522">
        <v>8</v>
      </c>
      <c r="O8522">
        <v>1</v>
      </c>
      <c r="P8522">
        <v>0</v>
      </c>
      <c r="Q8522">
        <v>0</v>
      </c>
      <c r="R8522" t="s">
        <v>30</v>
      </c>
    </row>
    <row r="8523" spans="1:18" x14ac:dyDescent="0.35">
      <c r="A8523">
        <v>30444196</v>
      </c>
      <c r="B8523" t="s">
        <v>13752</v>
      </c>
      <c r="C8523">
        <v>228579126</v>
      </c>
      <c r="D8523" t="s">
        <v>13753</v>
      </c>
      <c r="E8523" t="s">
        <v>106</v>
      </c>
      <c r="F8523" t="s">
        <v>270</v>
      </c>
      <c r="G8523">
        <v>5247518</v>
      </c>
      <c r="H8523">
        <v>1332282</v>
      </c>
      <c r="I8523" t="s">
        <v>22</v>
      </c>
      <c r="J8523">
        <v>40</v>
      </c>
      <c r="K8523">
        <v>29</v>
      </c>
      <c r="L8523">
        <v>0</v>
      </c>
      <c r="M8523" s="1"/>
      <c r="O8523">
        <v>1</v>
      </c>
      <c r="P8523">
        <v>0</v>
      </c>
      <c r="Q8523">
        <v>0</v>
      </c>
      <c r="R8523" t="s">
        <v>30</v>
      </c>
    </row>
    <row r="8524" spans="1:18" x14ac:dyDescent="0.35">
      <c r="A8524">
        <v>30734395</v>
      </c>
      <c r="B8524" t="s">
        <v>13754</v>
      </c>
      <c r="C8524">
        <v>5488035</v>
      </c>
      <c r="D8524" t="s">
        <v>6970</v>
      </c>
      <c r="E8524" t="s">
        <v>48</v>
      </c>
      <c r="F8524" t="s">
        <v>468</v>
      </c>
      <c r="G8524">
        <v>5248272</v>
      </c>
      <c r="H8524">
        <v>134235</v>
      </c>
      <c r="I8524" t="s">
        <v>22</v>
      </c>
      <c r="J8524">
        <v>65</v>
      </c>
      <c r="K8524">
        <v>2</v>
      </c>
      <c r="L8524">
        <v>18</v>
      </c>
      <c r="M8524" s="1">
        <v>44809</v>
      </c>
      <c r="N8524">
        <v>37</v>
      </c>
      <c r="O8524">
        <v>1</v>
      </c>
      <c r="P8524">
        <v>112</v>
      </c>
      <c r="Q8524">
        <v>2</v>
      </c>
      <c r="R8524" t="s">
        <v>30</v>
      </c>
    </row>
    <row r="8525" spans="1:18" x14ac:dyDescent="0.35">
      <c r="A8525">
        <v>30303010</v>
      </c>
      <c r="B8525" t="s">
        <v>13755</v>
      </c>
      <c r="C8525">
        <v>21553211</v>
      </c>
      <c r="D8525" t="s">
        <v>13756</v>
      </c>
      <c r="E8525" t="s">
        <v>44</v>
      </c>
      <c r="F8525" t="s">
        <v>98</v>
      </c>
      <c r="G8525">
        <v>5252563</v>
      </c>
      <c r="H8525">
        <v>1339416</v>
      </c>
      <c r="I8525" t="s">
        <v>22</v>
      </c>
      <c r="J8525">
        <v>123</v>
      </c>
      <c r="K8525">
        <v>3</v>
      </c>
      <c r="L8525">
        <v>36</v>
      </c>
      <c r="M8525" s="1">
        <v>44900</v>
      </c>
      <c r="N8525">
        <v>73</v>
      </c>
      <c r="O8525">
        <v>1</v>
      </c>
      <c r="P8525">
        <v>8</v>
      </c>
      <c r="Q8525">
        <v>18</v>
      </c>
      <c r="R8525" t="s">
        <v>30</v>
      </c>
    </row>
    <row r="8526" spans="1:18" x14ac:dyDescent="0.35">
      <c r="A8526">
        <v>30452290</v>
      </c>
      <c r="B8526" t="s">
        <v>13757</v>
      </c>
      <c r="C8526">
        <v>24318847</v>
      </c>
      <c r="D8526" t="s">
        <v>13758</v>
      </c>
      <c r="E8526" t="s">
        <v>33</v>
      </c>
      <c r="F8526" t="s">
        <v>251</v>
      </c>
      <c r="G8526">
        <v>525173</v>
      </c>
      <c r="H8526">
        <v>1347245</v>
      </c>
      <c r="I8526" t="s">
        <v>22</v>
      </c>
      <c r="J8526">
        <v>95</v>
      </c>
      <c r="K8526">
        <v>3</v>
      </c>
      <c r="L8526">
        <v>1</v>
      </c>
      <c r="M8526" s="1">
        <v>43469</v>
      </c>
      <c r="N8526">
        <v>2</v>
      </c>
      <c r="O8526">
        <v>1</v>
      </c>
      <c r="P8526">
        <v>0</v>
      </c>
      <c r="Q8526">
        <v>0</v>
      </c>
      <c r="R8526" t="s">
        <v>13759</v>
      </c>
    </row>
    <row r="8527" spans="1:18" x14ac:dyDescent="0.35">
      <c r="A8527">
        <v>30304549</v>
      </c>
      <c r="B8527" t="s">
        <v>13760</v>
      </c>
      <c r="C8527">
        <v>862859</v>
      </c>
      <c r="D8527" t="s">
        <v>13761</v>
      </c>
      <c r="E8527" t="s">
        <v>504</v>
      </c>
      <c r="F8527" t="s">
        <v>505</v>
      </c>
      <c r="G8527">
        <v>5248329</v>
      </c>
      <c r="H8527">
        <v>1352008</v>
      </c>
      <c r="I8527" t="s">
        <v>71</v>
      </c>
      <c r="J8527">
        <v>110</v>
      </c>
      <c r="K8527">
        <v>1</v>
      </c>
      <c r="L8527">
        <v>10</v>
      </c>
      <c r="M8527" s="1">
        <v>44829</v>
      </c>
      <c r="N8527">
        <v>20</v>
      </c>
      <c r="O8527">
        <v>1</v>
      </c>
      <c r="P8527">
        <v>177</v>
      </c>
      <c r="Q8527">
        <v>3</v>
      </c>
      <c r="R8527" t="s">
        <v>30</v>
      </c>
    </row>
    <row r="8528" spans="1:18" x14ac:dyDescent="0.35">
      <c r="A8528">
        <v>30305470</v>
      </c>
      <c r="B8528" t="s">
        <v>13762</v>
      </c>
      <c r="C8528">
        <v>5318753</v>
      </c>
      <c r="D8528" t="s">
        <v>597</v>
      </c>
      <c r="E8528" t="s">
        <v>44</v>
      </c>
      <c r="F8528" t="s">
        <v>81</v>
      </c>
      <c r="G8528">
        <v>5253204</v>
      </c>
      <c r="H8528">
        <v>1336161</v>
      </c>
      <c r="I8528" t="s">
        <v>22</v>
      </c>
      <c r="J8528">
        <v>55</v>
      </c>
      <c r="K8528">
        <v>5</v>
      </c>
      <c r="L8528">
        <v>12</v>
      </c>
      <c r="M8528" s="1">
        <v>43688</v>
      </c>
      <c r="N8528">
        <v>25</v>
      </c>
      <c r="O8528">
        <v>1</v>
      </c>
      <c r="P8528">
        <v>0</v>
      </c>
      <c r="Q8528">
        <v>0</v>
      </c>
      <c r="R8528" t="s">
        <v>30</v>
      </c>
    </row>
    <row r="8529" spans="1:18" x14ac:dyDescent="0.35">
      <c r="A8529">
        <v>30735848</v>
      </c>
      <c r="B8529" t="s">
        <v>13763</v>
      </c>
      <c r="C8529">
        <v>43926678</v>
      </c>
      <c r="D8529" t="s">
        <v>13764</v>
      </c>
      <c r="E8529" t="s">
        <v>33</v>
      </c>
      <c r="F8529" t="s">
        <v>94</v>
      </c>
      <c r="G8529">
        <v>5249635</v>
      </c>
      <c r="H8529">
        <v>1339691</v>
      </c>
      <c r="I8529" t="s">
        <v>71</v>
      </c>
      <c r="J8529">
        <v>34</v>
      </c>
      <c r="K8529">
        <v>3</v>
      </c>
      <c r="L8529">
        <v>1</v>
      </c>
      <c r="M8529" s="1">
        <v>43464</v>
      </c>
      <c r="N8529">
        <v>2</v>
      </c>
      <c r="O8529">
        <v>1</v>
      </c>
      <c r="P8529">
        <v>0</v>
      </c>
      <c r="Q8529">
        <v>0</v>
      </c>
      <c r="R8529" t="s">
        <v>30</v>
      </c>
    </row>
    <row r="8530" spans="1:18" x14ac:dyDescent="0.35">
      <c r="A8530">
        <v>30452438</v>
      </c>
      <c r="B8530" t="s">
        <v>13765</v>
      </c>
      <c r="C8530">
        <v>20680329</v>
      </c>
      <c r="D8530" t="s">
        <v>5840</v>
      </c>
      <c r="E8530" t="s">
        <v>33</v>
      </c>
      <c r="F8530" t="s">
        <v>251</v>
      </c>
      <c r="G8530">
        <v>5252276</v>
      </c>
      <c r="H8530">
        <v>134537</v>
      </c>
      <c r="I8530" t="s">
        <v>71</v>
      </c>
      <c r="J8530">
        <v>45</v>
      </c>
      <c r="K8530">
        <v>3</v>
      </c>
      <c r="L8530">
        <v>11</v>
      </c>
      <c r="M8530" s="1">
        <v>43817</v>
      </c>
      <c r="N8530">
        <v>25</v>
      </c>
      <c r="O8530">
        <v>1</v>
      </c>
      <c r="P8530">
        <v>0</v>
      </c>
      <c r="Q8530">
        <v>0</v>
      </c>
      <c r="R8530" t="s">
        <v>30</v>
      </c>
    </row>
    <row r="8531" spans="1:18" x14ac:dyDescent="0.35">
      <c r="A8531">
        <v>30739828</v>
      </c>
      <c r="B8531" t="s">
        <v>13766</v>
      </c>
      <c r="C8531">
        <v>17099360</v>
      </c>
      <c r="D8531" t="s">
        <v>8670</v>
      </c>
      <c r="E8531" t="s">
        <v>33</v>
      </c>
      <c r="F8531" t="s">
        <v>173</v>
      </c>
      <c r="G8531">
        <v>5250987</v>
      </c>
      <c r="H8531">
        <v>1347384</v>
      </c>
      <c r="I8531" t="s">
        <v>22</v>
      </c>
      <c r="J8531">
        <v>85</v>
      </c>
      <c r="K8531">
        <v>7</v>
      </c>
      <c r="L8531">
        <v>1</v>
      </c>
      <c r="M8531" s="1">
        <v>43500</v>
      </c>
      <c r="N8531">
        <v>2</v>
      </c>
      <c r="O8531">
        <v>1</v>
      </c>
      <c r="P8531">
        <v>14</v>
      </c>
      <c r="Q8531">
        <v>0</v>
      </c>
      <c r="R8531" t="s">
        <v>30</v>
      </c>
    </row>
    <row r="8532" spans="1:18" x14ac:dyDescent="0.35">
      <c r="A8532">
        <v>30454964</v>
      </c>
      <c r="B8532" t="s">
        <v>13767</v>
      </c>
      <c r="C8532">
        <v>4032095</v>
      </c>
      <c r="D8532" t="s">
        <v>2235</v>
      </c>
      <c r="E8532" t="s">
        <v>44</v>
      </c>
      <c r="F8532" t="s">
        <v>142</v>
      </c>
      <c r="G8532">
        <v>525104</v>
      </c>
      <c r="H8532">
        <v>1338179</v>
      </c>
      <c r="I8532" t="s">
        <v>22</v>
      </c>
      <c r="J8532">
        <v>110</v>
      </c>
      <c r="K8532">
        <v>92</v>
      </c>
      <c r="L8532">
        <v>7</v>
      </c>
      <c r="M8532" s="1">
        <v>44743</v>
      </c>
      <c r="N8532">
        <v>14</v>
      </c>
      <c r="O8532">
        <v>21</v>
      </c>
      <c r="P8532">
        <v>365</v>
      </c>
      <c r="Q8532">
        <v>1</v>
      </c>
      <c r="R8532" t="s">
        <v>6839</v>
      </c>
    </row>
    <row r="8533" spans="1:18" x14ac:dyDescent="0.35">
      <c r="A8533">
        <v>30750273</v>
      </c>
      <c r="B8533" t="s">
        <v>13768</v>
      </c>
      <c r="C8533">
        <v>159953124</v>
      </c>
      <c r="D8533" t="s">
        <v>13769</v>
      </c>
      <c r="E8533" t="s">
        <v>33</v>
      </c>
      <c r="F8533" t="s">
        <v>94</v>
      </c>
      <c r="G8533">
        <v>5249006</v>
      </c>
      <c r="H8533">
        <v>1341341</v>
      </c>
      <c r="I8533" t="s">
        <v>71</v>
      </c>
      <c r="J8533">
        <v>36</v>
      </c>
      <c r="K8533">
        <v>1</v>
      </c>
      <c r="L8533">
        <v>8</v>
      </c>
      <c r="M8533" s="1">
        <v>43947</v>
      </c>
      <c r="N8533">
        <v>16</v>
      </c>
      <c r="O8533">
        <v>1</v>
      </c>
      <c r="P8533">
        <v>0</v>
      </c>
      <c r="Q8533">
        <v>0</v>
      </c>
      <c r="R8533" t="s">
        <v>30</v>
      </c>
    </row>
    <row r="8534" spans="1:18" x14ac:dyDescent="0.35">
      <c r="A8534">
        <v>30754001</v>
      </c>
      <c r="B8534" t="s">
        <v>13770</v>
      </c>
      <c r="C8534">
        <v>3640387</v>
      </c>
      <c r="D8534" t="s">
        <v>759</v>
      </c>
      <c r="E8534" t="s">
        <v>69</v>
      </c>
      <c r="F8534" t="s">
        <v>179</v>
      </c>
      <c r="G8534">
        <v>5248847</v>
      </c>
      <c r="H8534">
        <v>1345449</v>
      </c>
      <c r="I8534" t="s">
        <v>22</v>
      </c>
      <c r="J8534">
        <v>40</v>
      </c>
      <c r="K8534">
        <v>5</v>
      </c>
      <c r="L8534">
        <v>2</v>
      </c>
      <c r="M8534" s="1">
        <v>43739</v>
      </c>
      <c r="N8534">
        <v>4</v>
      </c>
      <c r="O8534">
        <v>1</v>
      </c>
      <c r="P8534">
        <v>0</v>
      </c>
      <c r="Q8534">
        <v>0</v>
      </c>
      <c r="R8534" t="s">
        <v>30</v>
      </c>
    </row>
    <row r="8535" spans="1:18" x14ac:dyDescent="0.35">
      <c r="A8535">
        <v>30307728</v>
      </c>
      <c r="B8535" t="s">
        <v>13771</v>
      </c>
      <c r="C8535">
        <v>125848147</v>
      </c>
      <c r="D8535" t="s">
        <v>325</v>
      </c>
      <c r="E8535" t="s">
        <v>33</v>
      </c>
      <c r="F8535" t="s">
        <v>173</v>
      </c>
      <c r="G8535">
        <v>5250069</v>
      </c>
      <c r="H8535">
        <v>1345774</v>
      </c>
      <c r="I8535" t="s">
        <v>71</v>
      </c>
      <c r="J8535">
        <v>100</v>
      </c>
      <c r="K8535">
        <v>2</v>
      </c>
      <c r="L8535">
        <v>44</v>
      </c>
      <c r="M8535" s="1">
        <v>44858</v>
      </c>
      <c r="N8535">
        <v>91</v>
      </c>
      <c r="O8535">
        <v>1</v>
      </c>
      <c r="P8535">
        <v>0</v>
      </c>
      <c r="Q8535">
        <v>6</v>
      </c>
      <c r="R8535" t="s">
        <v>30</v>
      </c>
    </row>
    <row r="8536" spans="1:18" x14ac:dyDescent="0.35">
      <c r="A8536">
        <v>30920535</v>
      </c>
      <c r="B8536" t="s">
        <v>13772</v>
      </c>
      <c r="C8536">
        <v>7134203</v>
      </c>
      <c r="D8536" t="s">
        <v>1546</v>
      </c>
      <c r="E8536" t="s">
        <v>33</v>
      </c>
      <c r="F8536" t="s">
        <v>55</v>
      </c>
      <c r="G8536">
        <v>5249309</v>
      </c>
      <c r="H8536">
        <v>1343552</v>
      </c>
      <c r="I8536" t="s">
        <v>71</v>
      </c>
      <c r="J8536">
        <v>30</v>
      </c>
      <c r="K8536">
        <v>3</v>
      </c>
      <c r="L8536">
        <v>0</v>
      </c>
      <c r="M8536" s="1"/>
      <c r="O8536">
        <v>1</v>
      </c>
      <c r="P8536">
        <v>0</v>
      </c>
      <c r="Q8536">
        <v>0</v>
      </c>
      <c r="R8536" t="s">
        <v>30</v>
      </c>
    </row>
    <row r="8537" spans="1:18" x14ac:dyDescent="0.35">
      <c r="A8537">
        <v>30455135</v>
      </c>
      <c r="B8537" t="s">
        <v>13773</v>
      </c>
      <c r="C8537">
        <v>94587806</v>
      </c>
      <c r="D8537" t="s">
        <v>2834</v>
      </c>
      <c r="E8537" t="s">
        <v>33</v>
      </c>
      <c r="F8537" t="s">
        <v>94</v>
      </c>
      <c r="G8537">
        <v>5249492</v>
      </c>
      <c r="H8537">
        <v>1338415</v>
      </c>
      <c r="I8537" t="s">
        <v>71</v>
      </c>
      <c r="J8537">
        <v>30</v>
      </c>
      <c r="K8537">
        <v>2</v>
      </c>
      <c r="L8537">
        <v>19</v>
      </c>
      <c r="M8537" s="1">
        <v>43574</v>
      </c>
      <c r="N8537">
        <v>39</v>
      </c>
      <c r="O8537">
        <v>1</v>
      </c>
      <c r="P8537">
        <v>0</v>
      </c>
      <c r="Q8537">
        <v>0</v>
      </c>
      <c r="R8537" t="s">
        <v>30</v>
      </c>
    </row>
    <row r="8538" spans="1:18" x14ac:dyDescent="0.35">
      <c r="A8538">
        <v>30922675</v>
      </c>
      <c r="B8538" t="s">
        <v>13774</v>
      </c>
      <c r="C8538">
        <v>231080319</v>
      </c>
      <c r="D8538" t="s">
        <v>61</v>
      </c>
      <c r="E8538" t="s">
        <v>44</v>
      </c>
      <c r="F8538" t="s">
        <v>98</v>
      </c>
      <c r="G8538">
        <v>5253431</v>
      </c>
      <c r="H8538">
        <v>133784</v>
      </c>
      <c r="I8538" t="s">
        <v>22</v>
      </c>
      <c r="J8538">
        <v>80</v>
      </c>
      <c r="K8538">
        <v>2</v>
      </c>
      <c r="L8538">
        <v>4</v>
      </c>
      <c r="M8538" s="1">
        <v>43509</v>
      </c>
      <c r="N8538">
        <v>8</v>
      </c>
      <c r="O8538">
        <v>1</v>
      </c>
      <c r="P8538">
        <v>0</v>
      </c>
      <c r="Q8538">
        <v>0</v>
      </c>
      <c r="R8538" t="s">
        <v>30</v>
      </c>
    </row>
    <row r="8539" spans="1:18" x14ac:dyDescent="0.35">
      <c r="A8539">
        <v>30758264</v>
      </c>
      <c r="B8539" t="s">
        <v>13775</v>
      </c>
      <c r="C8539">
        <v>83029886</v>
      </c>
      <c r="D8539" t="s">
        <v>3175</v>
      </c>
      <c r="E8539" t="s">
        <v>33</v>
      </c>
      <c r="F8539" t="s">
        <v>94</v>
      </c>
      <c r="G8539">
        <v>5248618</v>
      </c>
      <c r="H8539">
        <v>1338353</v>
      </c>
      <c r="I8539" t="s">
        <v>71</v>
      </c>
      <c r="J8539">
        <v>100</v>
      </c>
      <c r="K8539">
        <v>3</v>
      </c>
      <c r="L8539">
        <v>18</v>
      </c>
      <c r="M8539" s="1">
        <v>44797</v>
      </c>
      <c r="N8539">
        <v>37</v>
      </c>
      <c r="O8539">
        <v>1</v>
      </c>
      <c r="P8539">
        <v>84</v>
      </c>
      <c r="Q8539">
        <v>12</v>
      </c>
      <c r="R8539" t="s">
        <v>30</v>
      </c>
    </row>
    <row r="8540" spans="1:18" x14ac:dyDescent="0.35">
      <c r="A8540">
        <v>30462378</v>
      </c>
      <c r="B8540" t="s">
        <v>13776</v>
      </c>
      <c r="C8540">
        <v>228702349</v>
      </c>
      <c r="D8540" t="s">
        <v>3306</v>
      </c>
      <c r="E8540" t="s">
        <v>33</v>
      </c>
      <c r="F8540" t="s">
        <v>173</v>
      </c>
      <c r="G8540">
        <v>5250432</v>
      </c>
      <c r="H8540">
        <v>134665</v>
      </c>
      <c r="I8540" t="s">
        <v>22</v>
      </c>
      <c r="J8540">
        <v>45</v>
      </c>
      <c r="K8540">
        <v>2</v>
      </c>
      <c r="L8540">
        <v>2</v>
      </c>
      <c r="M8540" s="1">
        <v>43475</v>
      </c>
      <c r="N8540">
        <v>4</v>
      </c>
      <c r="O8540">
        <v>1</v>
      </c>
      <c r="P8540">
        <v>0</v>
      </c>
      <c r="Q8540">
        <v>0</v>
      </c>
      <c r="R8540" t="s">
        <v>30</v>
      </c>
    </row>
    <row r="8541" spans="1:18" x14ac:dyDescent="0.35">
      <c r="A8541">
        <v>30758778</v>
      </c>
      <c r="B8541" t="s">
        <v>13777</v>
      </c>
      <c r="C8541">
        <v>1391772</v>
      </c>
      <c r="D8541" t="s">
        <v>414</v>
      </c>
      <c r="E8541" t="s">
        <v>33</v>
      </c>
      <c r="F8541" t="s">
        <v>52</v>
      </c>
      <c r="G8541">
        <v>5251047</v>
      </c>
      <c r="H8541">
        <v>1344726</v>
      </c>
      <c r="I8541" t="s">
        <v>71</v>
      </c>
      <c r="J8541">
        <v>92</v>
      </c>
      <c r="K8541">
        <v>1</v>
      </c>
      <c r="L8541">
        <v>10</v>
      </c>
      <c r="M8541" s="1">
        <v>44902</v>
      </c>
      <c r="N8541">
        <v>20</v>
      </c>
      <c r="O8541">
        <v>13</v>
      </c>
      <c r="P8541">
        <v>288</v>
      </c>
      <c r="Q8541">
        <v>3</v>
      </c>
      <c r="R8541" t="s">
        <v>415</v>
      </c>
    </row>
    <row r="8542" spans="1:18" x14ac:dyDescent="0.35">
      <c r="A8542">
        <v>30462584</v>
      </c>
      <c r="B8542" t="s">
        <v>13778</v>
      </c>
      <c r="C8542">
        <v>10444830</v>
      </c>
      <c r="D8542" t="s">
        <v>618</v>
      </c>
      <c r="E8542" t="s">
        <v>48</v>
      </c>
      <c r="F8542" t="s">
        <v>152</v>
      </c>
      <c r="G8542">
        <v>5247311</v>
      </c>
      <c r="H8542">
        <v>1345179</v>
      </c>
      <c r="I8542" t="s">
        <v>71</v>
      </c>
      <c r="J8542">
        <v>21</v>
      </c>
      <c r="K8542">
        <v>1</v>
      </c>
      <c r="L8542">
        <v>0</v>
      </c>
      <c r="M8542" s="1"/>
      <c r="O8542">
        <v>3</v>
      </c>
      <c r="P8542">
        <v>0</v>
      </c>
      <c r="Q8542">
        <v>0</v>
      </c>
      <c r="R8542" t="s">
        <v>30</v>
      </c>
    </row>
    <row r="8543" spans="1:18" x14ac:dyDescent="0.35">
      <c r="A8543">
        <v>30758793</v>
      </c>
      <c r="B8543" t="s">
        <v>13779</v>
      </c>
      <c r="C8543">
        <v>1391772</v>
      </c>
      <c r="D8543" t="s">
        <v>414</v>
      </c>
      <c r="E8543" t="s">
        <v>33</v>
      </c>
      <c r="F8543" t="s">
        <v>52</v>
      </c>
      <c r="G8543">
        <v>5251054</v>
      </c>
      <c r="H8543">
        <v>1344691</v>
      </c>
      <c r="I8543" t="s">
        <v>432</v>
      </c>
      <c r="J8543">
        <v>30</v>
      </c>
      <c r="K8543">
        <v>1</v>
      </c>
      <c r="L8543">
        <v>75</v>
      </c>
      <c r="M8543" s="1">
        <v>44891</v>
      </c>
      <c r="N8543">
        <v>176</v>
      </c>
      <c r="O8543">
        <v>13</v>
      </c>
      <c r="P8543">
        <v>308</v>
      </c>
      <c r="Q8543">
        <v>18</v>
      </c>
      <c r="R8543" t="s">
        <v>415</v>
      </c>
    </row>
    <row r="8544" spans="1:18" x14ac:dyDescent="0.35">
      <c r="A8544">
        <v>30466274</v>
      </c>
      <c r="B8544" t="s">
        <v>13780</v>
      </c>
      <c r="C8544">
        <v>14477936</v>
      </c>
      <c r="D8544" t="s">
        <v>13781</v>
      </c>
      <c r="E8544" t="s">
        <v>20</v>
      </c>
      <c r="F8544" t="s">
        <v>3646</v>
      </c>
      <c r="G8544">
        <v>5256543</v>
      </c>
      <c r="H8544">
        <v>1345903</v>
      </c>
      <c r="I8544" t="s">
        <v>22</v>
      </c>
      <c r="J8544">
        <v>75</v>
      </c>
      <c r="K8544">
        <v>5</v>
      </c>
      <c r="L8544">
        <v>68</v>
      </c>
      <c r="M8544" s="1">
        <v>44907</v>
      </c>
      <c r="N8544">
        <v>141</v>
      </c>
      <c r="O8544">
        <v>1</v>
      </c>
      <c r="P8544">
        <v>146</v>
      </c>
      <c r="Q8544">
        <v>31</v>
      </c>
      <c r="R8544" t="s">
        <v>13782</v>
      </c>
    </row>
    <row r="8545" spans="1:18" x14ac:dyDescent="0.35">
      <c r="A8545">
        <v>30928936</v>
      </c>
      <c r="B8545" t="s">
        <v>13783</v>
      </c>
      <c r="C8545">
        <v>13961102</v>
      </c>
      <c r="D8545" t="s">
        <v>13784</v>
      </c>
      <c r="E8545" t="s">
        <v>48</v>
      </c>
      <c r="F8545" t="s">
        <v>152</v>
      </c>
      <c r="G8545">
        <v>5247911</v>
      </c>
      <c r="H8545">
        <v>1344125</v>
      </c>
      <c r="I8545" t="s">
        <v>22</v>
      </c>
      <c r="J8545">
        <v>90</v>
      </c>
      <c r="K8545">
        <v>5</v>
      </c>
      <c r="L8545">
        <v>2</v>
      </c>
      <c r="M8545" s="1">
        <v>43706</v>
      </c>
      <c r="N8545">
        <v>4</v>
      </c>
      <c r="O8545">
        <v>1</v>
      </c>
      <c r="P8545">
        <v>0</v>
      </c>
      <c r="Q8545">
        <v>0</v>
      </c>
      <c r="R8545" t="s">
        <v>30</v>
      </c>
    </row>
    <row r="8546" spans="1:18" x14ac:dyDescent="0.35">
      <c r="A8546">
        <v>30468643</v>
      </c>
      <c r="B8546" t="s">
        <v>13785</v>
      </c>
      <c r="C8546">
        <v>10589997</v>
      </c>
      <c r="D8546" t="s">
        <v>13786</v>
      </c>
      <c r="E8546" t="s">
        <v>33</v>
      </c>
      <c r="F8546" t="s">
        <v>55</v>
      </c>
      <c r="G8546">
        <v>5249625</v>
      </c>
      <c r="H8546">
        <v>1342851</v>
      </c>
      <c r="I8546" t="s">
        <v>71</v>
      </c>
      <c r="J8546">
        <v>80</v>
      </c>
      <c r="K8546">
        <v>2</v>
      </c>
      <c r="L8546">
        <v>2</v>
      </c>
      <c r="M8546" s="1">
        <v>43718</v>
      </c>
      <c r="N8546">
        <v>5</v>
      </c>
      <c r="O8546">
        <v>1</v>
      </c>
      <c r="P8546">
        <v>0</v>
      </c>
      <c r="Q8546">
        <v>0</v>
      </c>
      <c r="R8546" t="s">
        <v>30</v>
      </c>
    </row>
    <row r="8547" spans="1:18" x14ac:dyDescent="0.35">
      <c r="A8547">
        <v>30929253</v>
      </c>
      <c r="B8547" t="s">
        <v>13787</v>
      </c>
      <c r="C8547">
        <v>88093979</v>
      </c>
      <c r="D8547" t="s">
        <v>2401</v>
      </c>
      <c r="E8547" t="s">
        <v>106</v>
      </c>
      <c r="F8547" t="s">
        <v>2331</v>
      </c>
      <c r="G8547">
        <v>5244645</v>
      </c>
      <c r="H8547">
        <v>1338546</v>
      </c>
      <c r="I8547" t="s">
        <v>22</v>
      </c>
      <c r="J8547">
        <v>25</v>
      </c>
      <c r="K8547">
        <v>7</v>
      </c>
      <c r="L8547">
        <v>1</v>
      </c>
      <c r="M8547" s="1">
        <v>43523</v>
      </c>
      <c r="N8547">
        <v>2</v>
      </c>
      <c r="O8547">
        <v>1</v>
      </c>
      <c r="P8547">
        <v>0</v>
      </c>
      <c r="Q8547">
        <v>0</v>
      </c>
      <c r="R8547" t="s">
        <v>30</v>
      </c>
    </row>
    <row r="8548" spans="1:18" x14ac:dyDescent="0.35">
      <c r="A8548">
        <v>30758989</v>
      </c>
      <c r="B8548" t="s">
        <v>13788</v>
      </c>
      <c r="C8548">
        <v>1391772</v>
      </c>
      <c r="D8548" t="s">
        <v>414</v>
      </c>
      <c r="E8548" t="s">
        <v>33</v>
      </c>
      <c r="F8548" t="s">
        <v>52</v>
      </c>
      <c r="G8548">
        <v>5251069</v>
      </c>
      <c r="H8548">
        <v>1344513</v>
      </c>
      <c r="I8548" t="s">
        <v>432</v>
      </c>
      <c r="J8548">
        <v>33</v>
      </c>
      <c r="K8548">
        <v>1</v>
      </c>
      <c r="L8548">
        <v>67</v>
      </c>
      <c r="M8548" s="1">
        <v>44902</v>
      </c>
      <c r="N8548">
        <v>149</v>
      </c>
      <c r="O8548">
        <v>13</v>
      </c>
      <c r="P8548">
        <v>311</v>
      </c>
      <c r="Q8548">
        <v>21</v>
      </c>
      <c r="R8548" t="s">
        <v>415</v>
      </c>
    </row>
    <row r="8549" spans="1:18" x14ac:dyDescent="0.35">
      <c r="A8549">
        <v>30494744</v>
      </c>
      <c r="B8549" t="s">
        <v>13789</v>
      </c>
      <c r="C8549">
        <v>99329154</v>
      </c>
      <c r="D8549" t="s">
        <v>555</v>
      </c>
      <c r="E8549" t="s">
        <v>44</v>
      </c>
      <c r="F8549" t="s">
        <v>78</v>
      </c>
      <c r="G8549">
        <v>5253539</v>
      </c>
      <c r="H8549">
        <v>133965</v>
      </c>
      <c r="I8549" t="s">
        <v>22</v>
      </c>
      <c r="J8549">
        <v>45</v>
      </c>
      <c r="K8549">
        <v>2</v>
      </c>
      <c r="L8549">
        <v>2</v>
      </c>
      <c r="M8549" s="1">
        <v>43469</v>
      </c>
      <c r="N8549">
        <v>4</v>
      </c>
      <c r="O8549">
        <v>1</v>
      </c>
      <c r="P8549">
        <v>0</v>
      </c>
      <c r="Q8549">
        <v>0</v>
      </c>
      <c r="R8549" t="s">
        <v>30</v>
      </c>
    </row>
    <row r="8550" spans="1:18" x14ac:dyDescent="0.35">
      <c r="A8550">
        <v>30759237</v>
      </c>
      <c r="B8550" t="s">
        <v>13790</v>
      </c>
      <c r="C8550">
        <v>1391772</v>
      </c>
      <c r="D8550" t="s">
        <v>414</v>
      </c>
      <c r="E8550" t="s">
        <v>33</v>
      </c>
      <c r="F8550" t="s">
        <v>52</v>
      </c>
      <c r="G8550">
        <v>5250882</v>
      </c>
      <c r="H8550">
        <v>1344502</v>
      </c>
      <c r="I8550" t="s">
        <v>432</v>
      </c>
      <c r="J8550">
        <v>26</v>
      </c>
      <c r="K8550">
        <v>1</v>
      </c>
      <c r="L8550">
        <v>89</v>
      </c>
      <c r="M8550" s="1">
        <v>44902</v>
      </c>
      <c r="N8550">
        <v>189</v>
      </c>
      <c r="O8550">
        <v>13</v>
      </c>
      <c r="P8550">
        <v>292</v>
      </c>
      <c r="Q8550">
        <v>28</v>
      </c>
      <c r="R8550" t="s">
        <v>415</v>
      </c>
    </row>
    <row r="8551" spans="1:18" x14ac:dyDescent="0.35">
      <c r="A8551">
        <v>30762822</v>
      </c>
      <c r="B8551" t="s">
        <v>13791</v>
      </c>
      <c r="C8551">
        <v>11286710</v>
      </c>
      <c r="D8551" t="s">
        <v>13792</v>
      </c>
      <c r="E8551" t="s">
        <v>48</v>
      </c>
      <c r="F8551" t="s">
        <v>152</v>
      </c>
      <c r="G8551">
        <v>5247293</v>
      </c>
      <c r="H8551">
        <v>1344955</v>
      </c>
      <c r="I8551" t="s">
        <v>71</v>
      </c>
      <c r="J8551">
        <v>50</v>
      </c>
      <c r="K8551">
        <v>12</v>
      </c>
      <c r="L8551">
        <v>11</v>
      </c>
      <c r="M8551" s="1">
        <v>44773</v>
      </c>
      <c r="N8551">
        <v>27</v>
      </c>
      <c r="O8551">
        <v>2</v>
      </c>
      <c r="P8551">
        <v>0</v>
      </c>
      <c r="Q8551">
        <v>4</v>
      </c>
      <c r="R8551" t="s">
        <v>30</v>
      </c>
    </row>
    <row r="8552" spans="1:18" x14ac:dyDescent="0.35">
      <c r="A8552">
        <v>30944664</v>
      </c>
      <c r="B8552" t="s">
        <v>13793</v>
      </c>
      <c r="C8552">
        <v>20947654</v>
      </c>
      <c r="D8552" t="s">
        <v>3587</v>
      </c>
      <c r="E8552" t="s">
        <v>33</v>
      </c>
      <c r="F8552" t="s">
        <v>94</v>
      </c>
      <c r="G8552">
        <v>5248912</v>
      </c>
      <c r="H8552">
        <v>1342342</v>
      </c>
      <c r="I8552" t="s">
        <v>22</v>
      </c>
      <c r="J8552">
        <v>73</v>
      </c>
      <c r="K8552">
        <v>3</v>
      </c>
      <c r="L8552">
        <v>7</v>
      </c>
      <c r="M8552" s="1">
        <v>44680</v>
      </c>
      <c r="N8552">
        <v>26</v>
      </c>
      <c r="O8552">
        <v>1</v>
      </c>
      <c r="P8552">
        <v>0</v>
      </c>
      <c r="Q8552">
        <v>6</v>
      </c>
      <c r="R8552" t="s">
        <v>30</v>
      </c>
    </row>
    <row r="8553" spans="1:18" x14ac:dyDescent="0.35">
      <c r="A8553">
        <v>30944756</v>
      </c>
      <c r="B8553" t="s">
        <v>13794</v>
      </c>
      <c r="C8553">
        <v>22910324</v>
      </c>
      <c r="D8553" t="s">
        <v>13795</v>
      </c>
      <c r="E8553" t="s">
        <v>44</v>
      </c>
      <c r="F8553" t="s">
        <v>98</v>
      </c>
      <c r="G8553">
        <v>5253317</v>
      </c>
      <c r="H8553">
        <v>1337839</v>
      </c>
      <c r="I8553" t="s">
        <v>22</v>
      </c>
      <c r="J8553">
        <v>70</v>
      </c>
      <c r="K8553">
        <v>4</v>
      </c>
      <c r="L8553">
        <v>5</v>
      </c>
      <c r="M8553" s="1">
        <v>43818</v>
      </c>
      <c r="N8553">
        <v>11</v>
      </c>
      <c r="O8553">
        <v>1</v>
      </c>
      <c r="P8553">
        <v>0</v>
      </c>
      <c r="Q8553">
        <v>0</v>
      </c>
      <c r="R8553" t="s">
        <v>30</v>
      </c>
    </row>
    <row r="8554" spans="1:18" x14ac:dyDescent="0.35">
      <c r="A8554">
        <v>30495280</v>
      </c>
      <c r="B8554" t="s">
        <v>13796</v>
      </c>
      <c r="C8554">
        <v>192286210</v>
      </c>
      <c r="D8554" t="s">
        <v>1959</v>
      </c>
      <c r="E8554" t="s">
        <v>393</v>
      </c>
      <c r="F8554" t="s">
        <v>1031</v>
      </c>
      <c r="G8554">
        <v>5264093</v>
      </c>
      <c r="H8554">
        <v>1329608</v>
      </c>
      <c r="I8554" t="s">
        <v>71</v>
      </c>
      <c r="J8554">
        <v>55</v>
      </c>
      <c r="K8554">
        <v>1</v>
      </c>
      <c r="L8554">
        <v>43</v>
      </c>
      <c r="M8554" s="1">
        <v>44854</v>
      </c>
      <c r="N8554">
        <v>88</v>
      </c>
      <c r="O8554">
        <v>2</v>
      </c>
      <c r="P8554">
        <v>89</v>
      </c>
      <c r="Q8554">
        <v>16</v>
      </c>
      <c r="R8554" t="s">
        <v>12138</v>
      </c>
    </row>
    <row r="8555" spans="1:18" x14ac:dyDescent="0.35">
      <c r="A8555">
        <v>30498507</v>
      </c>
      <c r="B8555" t="s">
        <v>13797</v>
      </c>
      <c r="C8555">
        <v>228893524</v>
      </c>
      <c r="D8555" t="s">
        <v>13798</v>
      </c>
      <c r="E8555" t="s">
        <v>44</v>
      </c>
      <c r="F8555" t="s">
        <v>45</v>
      </c>
      <c r="G8555">
        <v>5252533</v>
      </c>
      <c r="H8555">
        <v>1333733</v>
      </c>
      <c r="I8555" t="s">
        <v>22</v>
      </c>
      <c r="J8555">
        <v>80</v>
      </c>
      <c r="K8555">
        <v>1</v>
      </c>
      <c r="L8555">
        <v>25</v>
      </c>
      <c r="M8555" s="1">
        <v>43762</v>
      </c>
      <c r="N8555">
        <v>52</v>
      </c>
      <c r="O8555">
        <v>1</v>
      </c>
      <c r="P8555">
        <v>0</v>
      </c>
      <c r="Q8555">
        <v>0</v>
      </c>
      <c r="R8555" t="s">
        <v>30</v>
      </c>
    </row>
    <row r="8556" spans="1:18" x14ac:dyDescent="0.35">
      <c r="A8556">
        <v>30945499</v>
      </c>
      <c r="B8556" t="s">
        <v>13799</v>
      </c>
      <c r="C8556">
        <v>216867611</v>
      </c>
      <c r="D8556" t="s">
        <v>13073</v>
      </c>
      <c r="E8556" t="s">
        <v>33</v>
      </c>
      <c r="F8556" t="s">
        <v>274</v>
      </c>
      <c r="G8556">
        <v>5250092</v>
      </c>
      <c r="H8556">
        <v>133873</v>
      </c>
      <c r="I8556" t="s">
        <v>71</v>
      </c>
      <c r="J8556">
        <v>96</v>
      </c>
      <c r="K8556">
        <v>1</v>
      </c>
      <c r="L8556">
        <v>3</v>
      </c>
      <c r="M8556" s="1">
        <v>44501</v>
      </c>
      <c r="N8556">
        <v>7</v>
      </c>
      <c r="O8556">
        <v>6</v>
      </c>
      <c r="P8556">
        <v>1</v>
      </c>
      <c r="Q8556">
        <v>0</v>
      </c>
      <c r="R8556" t="s">
        <v>30</v>
      </c>
    </row>
    <row r="8557" spans="1:18" x14ac:dyDescent="0.35">
      <c r="A8557">
        <v>30945974</v>
      </c>
      <c r="B8557" t="s">
        <v>13800</v>
      </c>
      <c r="C8557">
        <v>216867611</v>
      </c>
      <c r="D8557" t="s">
        <v>13073</v>
      </c>
      <c r="E8557" t="s">
        <v>33</v>
      </c>
      <c r="F8557" t="s">
        <v>274</v>
      </c>
      <c r="G8557">
        <v>5250092</v>
      </c>
      <c r="H8557">
        <v>133873</v>
      </c>
      <c r="I8557" t="s">
        <v>71</v>
      </c>
      <c r="J8557">
        <v>138</v>
      </c>
      <c r="K8557">
        <v>1</v>
      </c>
      <c r="L8557">
        <v>1</v>
      </c>
      <c r="M8557" s="1">
        <v>44500</v>
      </c>
      <c r="N8557">
        <v>7</v>
      </c>
      <c r="O8557">
        <v>6</v>
      </c>
      <c r="P8557">
        <v>1</v>
      </c>
      <c r="Q8557">
        <v>0</v>
      </c>
      <c r="R8557" t="s">
        <v>30</v>
      </c>
    </row>
    <row r="8558" spans="1:18" x14ac:dyDescent="0.35">
      <c r="A8558">
        <v>30769380</v>
      </c>
      <c r="B8558" t="s">
        <v>13801</v>
      </c>
      <c r="C8558">
        <v>22366303</v>
      </c>
      <c r="D8558" t="s">
        <v>131</v>
      </c>
      <c r="E8558" t="s">
        <v>48</v>
      </c>
      <c r="F8558" t="s">
        <v>152</v>
      </c>
      <c r="G8558">
        <v>5247062</v>
      </c>
      <c r="H8558">
        <v>1344463</v>
      </c>
      <c r="I8558" t="s">
        <v>71</v>
      </c>
      <c r="J8558">
        <v>20</v>
      </c>
      <c r="K8558">
        <v>5</v>
      </c>
      <c r="L8558">
        <v>8</v>
      </c>
      <c r="M8558" s="1">
        <v>44844</v>
      </c>
      <c r="N8558">
        <v>18</v>
      </c>
      <c r="O8558">
        <v>1</v>
      </c>
      <c r="P8558">
        <v>0</v>
      </c>
      <c r="Q8558">
        <v>2</v>
      </c>
      <c r="R8558" t="s">
        <v>13802</v>
      </c>
    </row>
    <row r="8559" spans="1:18" x14ac:dyDescent="0.35">
      <c r="A8559">
        <v>30779612</v>
      </c>
      <c r="B8559" t="s">
        <v>13803</v>
      </c>
      <c r="C8559">
        <v>18832548</v>
      </c>
      <c r="D8559" t="s">
        <v>4968</v>
      </c>
      <c r="E8559" t="s">
        <v>33</v>
      </c>
      <c r="F8559" t="s">
        <v>34</v>
      </c>
      <c r="G8559">
        <v>5250157</v>
      </c>
      <c r="H8559">
        <v>1341942</v>
      </c>
      <c r="I8559" t="s">
        <v>71</v>
      </c>
      <c r="J8559">
        <v>100</v>
      </c>
      <c r="K8559">
        <v>2</v>
      </c>
      <c r="L8559">
        <v>2</v>
      </c>
      <c r="M8559" s="1">
        <v>43752</v>
      </c>
      <c r="N8559">
        <v>4</v>
      </c>
      <c r="O8559">
        <v>1</v>
      </c>
      <c r="P8559">
        <v>0</v>
      </c>
      <c r="Q8559">
        <v>0</v>
      </c>
      <c r="R8559" t="s">
        <v>30</v>
      </c>
    </row>
    <row r="8560" spans="1:18" x14ac:dyDescent="0.35">
      <c r="A8560">
        <v>30499973</v>
      </c>
      <c r="B8560" t="s">
        <v>13804</v>
      </c>
      <c r="C8560">
        <v>85947114</v>
      </c>
      <c r="D8560" t="s">
        <v>1576</v>
      </c>
      <c r="E8560" t="s">
        <v>20</v>
      </c>
      <c r="F8560" t="s">
        <v>2547</v>
      </c>
      <c r="G8560">
        <v>5262365</v>
      </c>
      <c r="H8560">
        <v>134943</v>
      </c>
      <c r="I8560" t="s">
        <v>22</v>
      </c>
      <c r="J8560">
        <v>74</v>
      </c>
      <c r="K8560">
        <v>3</v>
      </c>
      <c r="L8560">
        <v>1</v>
      </c>
      <c r="M8560" s="1">
        <v>43438</v>
      </c>
      <c r="N8560">
        <v>2</v>
      </c>
      <c r="O8560">
        <v>1</v>
      </c>
      <c r="P8560">
        <v>0</v>
      </c>
      <c r="Q8560">
        <v>0</v>
      </c>
      <c r="R8560" t="s">
        <v>30</v>
      </c>
    </row>
    <row r="8561" spans="1:18" x14ac:dyDescent="0.35">
      <c r="A8561">
        <v>30783677</v>
      </c>
      <c r="B8561" t="s">
        <v>13805</v>
      </c>
      <c r="C8561">
        <v>230318099</v>
      </c>
      <c r="D8561" t="s">
        <v>1527</v>
      </c>
      <c r="E8561" t="s">
        <v>20</v>
      </c>
      <c r="F8561" t="s">
        <v>40</v>
      </c>
      <c r="G8561">
        <v>5253032</v>
      </c>
      <c r="H8561">
        <v>1343365</v>
      </c>
      <c r="I8561" t="s">
        <v>22</v>
      </c>
      <c r="J8561">
        <v>45</v>
      </c>
      <c r="K8561">
        <v>60</v>
      </c>
      <c r="L8561">
        <v>9</v>
      </c>
      <c r="M8561" s="1">
        <v>44895</v>
      </c>
      <c r="N8561">
        <v>20</v>
      </c>
      <c r="O8561">
        <v>1</v>
      </c>
      <c r="P8561">
        <v>174</v>
      </c>
      <c r="Q8561">
        <v>3</v>
      </c>
      <c r="R8561" t="s">
        <v>13806</v>
      </c>
    </row>
    <row r="8562" spans="1:18" x14ac:dyDescent="0.35">
      <c r="A8562">
        <v>30949656</v>
      </c>
      <c r="B8562" t="s">
        <v>13807</v>
      </c>
      <c r="C8562">
        <v>11286710</v>
      </c>
      <c r="D8562" t="s">
        <v>13792</v>
      </c>
      <c r="E8562" t="s">
        <v>48</v>
      </c>
      <c r="F8562" t="s">
        <v>152</v>
      </c>
      <c r="G8562">
        <v>52473</v>
      </c>
      <c r="H8562">
        <v>1344983</v>
      </c>
      <c r="I8562" t="s">
        <v>22</v>
      </c>
      <c r="J8562">
        <v>60</v>
      </c>
      <c r="K8562">
        <v>5</v>
      </c>
      <c r="L8562">
        <v>7</v>
      </c>
      <c r="M8562" s="1">
        <v>44046</v>
      </c>
      <c r="N8562">
        <v>14</v>
      </c>
      <c r="O8562">
        <v>2</v>
      </c>
      <c r="P8562">
        <v>0</v>
      </c>
      <c r="Q8562">
        <v>0</v>
      </c>
      <c r="R8562" t="s">
        <v>30</v>
      </c>
    </row>
    <row r="8563" spans="1:18" x14ac:dyDescent="0.35">
      <c r="A8563">
        <v>30504725</v>
      </c>
      <c r="B8563" t="s">
        <v>13808</v>
      </c>
      <c r="C8563">
        <v>101730283</v>
      </c>
      <c r="D8563" t="s">
        <v>13809</v>
      </c>
      <c r="E8563" t="s">
        <v>44</v>
      </c>
      <c r="F8563" t="s">
        <v>45</v>
      </c>
      <c r="G8563">
        <v>5252454</v>
      </c>
      <c r="H8563">
        <v>1332628</v>
      </c>
      <c r="I8563" t="s">
        <v>22</v>
      </c>
      <c r="J8563">
        <v>130</v>
      </c>
      <c r="K8563">
        <v>3</v>
      </c>
      <c r="L8563">
        <v>99</v>
      </c>
      <c r="M8563" s="1">
        <v>44885</v>
      </c>
      <c r="N8563">
        <v>202</v>
      </c>
      <c r="O8563">
        <v>1</v>
      </c>
      <c r="P8563">
        <v>23</v>
      </c>
      <c r="Q8563">
        <v>31</v>
      </c>
      <c r="R8563" t="s">
        <v>13810</v>
      </c>
    </row>
    <row r="8564" spans="1:18" x14ac:dyDescent="0.35">
      <c r="A8564">
        <v>30952282</v>
      </c>
      <c r="B8564" t="s">
        <v>13811</v>
      </c>
      <c r="C8564">
        <v>54093691</v>
      </c>
      <c r="D8564" t="s">
        <v>9450</v>
      </c>
      <c r="E8564" t="s">
        <v>48</v>
      </c>
      <c r="F8564" t="s">
        <v>152</v>
      </c>
      <c r="G8564">
        <v>5247369</v>
      </c>
      <c r="H8564">
        <v>1344842</v>
      </c>
      <c r="I8564" t="s">
        <v>71</v>
      </c>
      <c r="J8564">
        <v>68</v>
      </c>
      <c r="K8564">
        <v>5</v>
      </c>
      <c r="L8564">
        <v>28</v>
      </c>
      <c r="M8564" s="1">
        <v>44913</v>
      </c>
      <c r="N8564">
        <v>59</v>
      </c>
      <c r="O8564">
        <v>1</v>
      </c>
      <c r="P8564">
        <v>325</v>
      </c>
      <c r="Q8564">
        <v>8</v>
      </c>
      <c r="R8564" t="s">
        <v>30</v>
      </c>
    </row>
    <row r="8565" spans="1:18" x14ac:dyDescent="0.35">
      <c r="A8565">
        <v>30784762</v>
      </c>
      <c r="B8565" t="s">
        <v>13812</v>
      </c>
      <c r="C8565">
        <v>4193378</v>
      </c>
      <c r="D8565" t="s">
        <v>13813</v>
      </c>
      <c r="E8565" t="s">
        <v>33</v>
      </c>
      <c r="F8565" t="s">
        <v>251</v>
      </c>
      <c r="G8565">
        <v>5251953</v>
      </c>
      <c r="H8565">
        <v>1345493</v>
      </c>
      <c r="I8565" t="s">
        <v>22</v>
      </c>
      <c r="J8565">
        <v>131</v>
      </c>
      <c r="K8565">
        <v>7</v>
      </c>
      <c r="L8565">
        <v>6</v>
      </c>
      <c r="M8565" s="1">
        <v>44681</v>
      </c>
      <c r="N8565">
        <v>16</v>
      </c>
      <c r="O8565">
        <v>1</v>
      </c>
      <c r="P8565">
        <v>49</v>
      </c>
      <c r="Q8565">
        <v>3</v>
      </c>
      <c r="R8565" t="s">
        <v>30</v>
      </c>
    </row>
    <row r="8566" spans="1:18" x14ac:dyDescent="0.35">
      <c r="A8566">
        <v>30506086</v>
      </c>
      <c r="B8566" t="s">
        <v>13814</v>
      </c>
      <c r="C8566">
        <v>37813808</v>
      </c>
      <c r="D8566" t="s">
        <v>13815</v>
      </c>
      <c r="E8566" t="s">
        <v>69</v>
      </c>
      <c r="F8566" t="s">
        <v>2477</v>
      </c>
      <c r="G8566">
        <v>5246616</v>
      </c>
      <c r="H8566">
        <v>1351721</v>
      </c>
      <c r="I8566" t="s">
        <v>71</v>
      </c>
      <c r="J8566">
        <v>24</v>
      </c>
      <c r="K8566">
        <v>3</v>
      </c>
      <c r="L8566">
        <v>1</v>
      </c>
      <c r="M8566" s="1">
        <v>43466</v>
      </c>
      <c r="N8566">
        <v>2</v>
      </c>
      <c r="O8566">
        <v>1</v>
      </c>
      <c r="P8566">
        <v>0</v>
      </c>
      <c r="Q8566">
        <v>0</v>
      </c>
      <c r="R8566" t="s">
        <v>30</v>
      </c>
    </row>
    <row r="8567" spans="1:18" x14ac:dyDescent="0.35">
      <c r="A8567">
        <v>30788623</v>
      </c>
      <c r="B8567" t="s">
        <v>13816</v>
      </c>
      <c r="C8567">
        <v>17718454</v>
      </c>
      <c r="D8567" t="s">
        <v>13817</v>
      </c>
      <c r="E8567" t="s">
        <v>44</v>
      </c>
      <c r="F8567" t="s">
        <v>632</v>
      </c>
      <c r="G8567">
        <v>5255262</v>
      </c>
      <c r="H8567">
        <v>1336491</v>
      </c>
      <c r="I8567" t="s">
        <v>71</v>
      </c>
      <c r="J8567">
        <v>30</v>
      </c>
      <c r="K8567">
        <v>7</v>
      </c>
      <c r="L8567">
        <v>3</v>
      </c>
      <c r="M8567" s="1">
        <v>43765</v>
      </c>
      <c r="N8567">
        <v>6</v>
      </c>
      <c r="O8567">
        <v>1</v>
      </c>
      <c r="P8567">
        <v>0</v>
      </c>
      <c r="Q8567">
        <v>0</v>
      </c>
      <c r="R8567" t="s">
        <v>30</v>
      </c>
    </row>
    <row r="8568" spans="1:18" x14ac:dyDescent="0.35">
      <c r="A8568">
        <v>30788908</v>
      </c>
      <c r="B8568" t="s">
        <v>13818</v>
      </c>
      <c r="C8568">
        <v>230352789</v>
      </c>
      <c r="D8568" t="s">
        <v>7277</v>
      </c>
      <c r="E8568" t="s">
        <v>504</v>
      </c>
      <c r="F8568" t="s">
        <v>1188</v>
      </c>
      <c r="G8568">
        <v>5250801</v>
      </c>
      <c r="H8568">
        <v>1349314</v>
      </c>
      <c r="I8568" t="s">
        <v>71</v>
      </c>
      <c r="J8568">
        <v>30</v>
      </c>
      <c r="K8568">
        <v>2</v>
      </c>
      <c r="L8568">
        <v>5</v>
      </c>
      <c r="M8568" s="1">
        <v>43723</v>
      </c>
      <c r="N8568">
        <v>11</v>
      </c>
      <c r="O8568">
        <v>1</v>
      </c>
      <c r="P8568">
        <v>0</v>
      </c>
      <c r="Q8568">
        <v>0</v>
      </c>
      <c r="R8568" t="s">
        <v>30</v>
      </c>
    </row>
    <row r="8569" spans="1:18" x14ac:dyDescent="0.35">
      <c r="A8569">
        <v>30953976</v>
      </c>
      <c r="B8569" t="s">
        <v>13819</v>
      </c>
      <c r="C8569">
        <v>211851013</v>
      </c>
      <c r="D8569" t="s">
        <v>13820</v>
      </c>
      <c r="E8569" t="s">
        <v>33</v>
      </c>
      <c r="F8569" t="s">
        <v>173</v>
      </c>
      <c r="G8569">
        <v>525132</v>
      </c>
      <c r="H8569">
        <v>1346724</v>
      </c>
      <c r="I8569" t="s">
        <v>71</v>
      </c>
      <c r="J8569">
        <v>25</v>
      </c>
      <c r="K8569">
        <v>7</v>
      </c>
      <c r="L8569">
        <v>1</v>
      </c>
      <c r="M8569" s="1">
        <v>43466</v>
      </c>
      <c r="N8569">
        <v>2</v>
      </c>
      <c r="O8569">
        <v>1</v>
      </c>
      <c r="P8569">
        <v>0</v>
      </c>
      <c r="Q8569">
        <v>0</v>
      </c>
      <c r="R8569" t="s">
        <v>30</v>
      </c>
    </row>
    <row r="8570" spans="1:18" x14ac:dyDescent="0.35">
      <c r="A8570">
        <v>30515176</v>
      </c>
      <c r="B8570" t="s">
        <v>13821</v>
      </c>
      <c r="C8570">
        <v>342965</v>
      </c>
      <c r="D8570" t="s">
        <v>6143</v>
      </c>
      <c r="E8570" t="s">
        <v>44</v>
      </c>
      <c r="F8570" t="s">
        <v>98</v>
      </c>
      <c r="G8570">
        <v>525299</v>
      </c>
      <c r="H8570">
        <v>133808</v>
      </c>
      <c r="I8570" t="s">
        <v>22</v>
      </c>
      <c r="J8570">
        <v>161</v>
      </c>
      <c r="K8570">
        <v>2</v>
      </c>
      <c r="L8570">
        <v>52</v>
      </c>
      <c r="M8570" s="1">
        <v>44899</v>
      </c>
      <c r="N8570">
        <v>108</v>
      </c>
      <c r="O8570">
        <v>15</v>
      </c>
      <c r="P8570">
        <v>354</v>
      </c>
      <c r="Q8570">
        <v>16</v>
      </c>
      <c r="R8570" t="s">
        <v>13822</v>
      </c>
    </row>
    <row r="8571" spans="1:18" x14ac:dyDescent="0.35">
      <c r="A8571">
        <v>30955964</v>
      </c>
      <c r="B8571" t="s">
        <v>13823</v>
      </c>
      <c r="C8571">
        <v>5106259</v>
      </c>
      <c r="D8571" t="s">
        <v>12996</v>
      </c>
      <c r="E8571" t="s">
        <v>44</v>
      </c>
      <c r="F8571" t="s">
        <v>632</v>
      </c>
      <c r="G8571">
        <v>5254161</v>
      </c>
      <c r="H8571">
        <v>1336342</v>
      </c>
      <c r="I8571" t="s">
        <v>71</v>
      </c>
      <c r="J8571">
        <v>30</v>
      </c>
      <c r="K8571">
        <v>3</v>
      </c>
      <c r="L8571">
        <v>7</v>
      </c>
      <c r="M8571" s="1">
        <v>43832</v>
      </c>
      <c r="N8571">
        <v>15</v>
      </c>
      <c r="O8571">
        <v>2</v>
      </c>
      <c r="P8571">
        <v>0</v>
      </c>
      <c r="Q8571">
        <v>0</v>
      </c>
      <c r="R8571" t="s">
        <v>30</v>
      </c>
    </row>
    <row r="8572" spans="1:18" x14ac:dyDescent="0.35">
      <c r="A8572">
        <v>30515379</v>
      </c>
      <c r="B8572" t="s">
        <v>13824</v>
      </c>
      <c r="C8572">
        <v>342965</v>
      </c>
      <c r="D8572" t="s">
        <v>6143</v>
      </c>
      <c r="E8572" t="s">
        <v>44</v>
      </c>
      <c r="F8572" t="s">
        <v>98</v>
      </c>
      <c r="G8572">
        <v>5252847</v>
      </c>
      <c r="H8572">
        <v>1338073</v>
      </c>
      <c r="I8572" t="s">
        <v>22</v>
      </c>
      <c r="J8572">
        <v>190</v>
      </c>
      <c r="K8572">
        <v>2</v>
      </c>
      <c r="L8572">
        <v>72</v>
      </c>
      <c r="M8572" s="1">
        <v>44899</v>
      </c>
      <c r="N8572">
        <v>149</v>
      </c>
      <c r="O8572">
        <v>15</v>
      </c>
      <c r="P8572">
        <v>345</v>
      </c>
      <c r="Q8572">
        <v>29</v>
      </c>
      <c r="R8572" t="s">
        <v>13825</v>
      </c>
    </row>
    <row r="8573" spans="1:18" x14ac:dyDescent="0.35">
      <c r="A8573">
        <v>30957066</v>
      </c>
      <c r="B8573" t="s">
        <v>13826</v>
      </c>
      <c r="C8573">
        <v>17700203</v>
      </c>
      <c r="D8573" t="s">
        <v>1073</v>
      </c>
      <c r="E8573" t="s">
        <v>48</v>
      </c>
      <c r="F8573" t="s">
        <v>468</v>
      </c>
      <c r="G8573">
        <v>5247989</v>
      </c>
      <c r="H8573">
        <v>1342504</v>
      </c>
      <c r="I8573" t="s">
        <v>22</v>
      </c>
      <c r="J8573">
        <v>91</v>
      </c>
      <c r="K8573">
        <v>6</v>
      </c>
      <c r="L8573">
        <v>23</v>
      </c>
      <c r="M8573" s="1">
        <v>44842</v>
      </c>
      <c r="N8573">
        <v>47</v>
      </c>
      <c r="O8573">
        <v>1</v>
      </c>
      <c r="P8573">
        <v>31</v>
      </c>
      <c r="Q8573">
        <v>7</v>
      </c>
      <c r="R8573" t="s">
        <v>30</v>
      </c>
    </row>
    <row r="8574" spans="1:18" x14ac:dyDescent="0.35">
      <c r="A8574">
        <v>30979189</v>
      </c>
      <c r="B8574" t="s">
        <v>13827</v>
      </c>
      <c r="C8574">
        <v>24434325</v>
      </c>
      <c r="D8574" t="s">
        <v>4991</v>
      </c>
      <c r="E8574" t="s">
        <v>20</v>
      </c>
      <c r="F8574" t="s">
        <v>424</v>
      </c>
      <c r="G8574">
        <v>5255644</v>
      </c>
      <c r="H8574">
        <v>1341899</v>
      </c>
      <c r="I8574" t="s">
        <v>22</v>
      </c>
      <c r="J8574">
        <v>36</v>
      </c>
      <c r="K8574">
        <v>4</v>
      </c>
      <c r="L8574">
        <v>4</v>
      </c>
      <c r="M8574" s="1">
        <v>43526</v>
      </c>
      <c r="N8574">
        <v>8</v>
      </c>
      <c r="O8574">
        <v>1</v>
      </c>
      <c r="P8574">
        <v>0</v>
      </c>
      <c r="Q8574">
        <v>0</v>
      </c>
      <c r="R8574" t="s">
        <v>30</v>
      </c>
    </row>
    <row r="8575" spans="1:18" x14ac:dyDescent="0.35">
      <c r="A8575">
        <v>30805747</v>
      </c>
      <c r="B8575" t="s">
        <v>13828</v>
      </c>
      <c r="C8575">
        <v>117582056</v>
      </c>
      <c r="D8575" t="s">
        <v>2687</v>
      </c>
      <c r="E8575" t="s">
        <v>106</v>
      </c>
      <c r="F8575" t="s">
        <v>270</v>
      </c>
      <c r="G8575">
        <v>5246507</v>
      </c>
      <c r="H8575">
        <v>1334342</v>
      </c>
      <c r="I8575" t="s">
        <v>71</v>
      </c>
      <c r="J8575">
        <v>27</v>
      </c>
      <c r="K8575">
        <v>3</v>
      </c>
      <c r="L8575">
        <v>19</v>
      </c>
      <c r="M8575" s="1">
        <v>44034</v>
      </c>
      <c r="N8575">
        <v>39</v>
      </c>
      <c r="O8575">
        <v>1</v>
      </c>
      <c r="P8575">
        <v>0</v>
      </c>
      <c r="Q8575">
        <v>0</v>
      </c>
      <c r="R8575" t="s">
        <v>30</v>
      </c>
    </row>
    <row r="8576" spans="1:18" x14ac:dyDescent="0.35">
      <c r="A8576">
        <v>30515744</v>
      </c>
      <c r="B8576" t="s">
        <v>13829</v>
      </c>
      <c r="C8576">
        <v>342965</v>
      </c>
      <c r="D8576" t="s">
        <v>6143</v>
      </c>
      <c r="E8576" t="s">
        <v>44</v>
      </c>
      <c r="F8576" t="s">
        <v>98</v>
      </c>
      <c r="G8576">
        <v>5252968</v>
      </c>
      <c r="H8576">
        <v>1337934</v>
      </c>
      <c r="I8576" t="s">
        <v>22</v>
      </c>
      <c r="J8576">
        <v>166</v>
      </c>
      <c r="K8576">
        <v>2</v>
      </c>
      <c r="L8576">
        <v>34</v>
      </c>
      <c r="M8576" s="1">
        <v>44890</v>
      </c>
      <c r="N8576">
        <v>69</v>
      </c>
      <c r="O8576">
        <v>15</v>
      </c>
      <c r="P8576">
        <v>354</v>
      </c>
      <c r="Q8576">
        <v>11</v>
      </c>
      <c r="R8576" t="s">
        <v>13822</v>
      </c>
    </row>
    <row r="8577" spans="1:18" x14ac:dyDescent="0.35">
      <c r="A8577">
        <v>30806074</v>
      </c>
      <c r="B8577" t="s">
        <v>13830</v>
      </c>
      <c r="C8577">
        <v>27577254</v>
      </c>
      <c r="D8577" t="s">
        <v>8315</v>
      </c>
      <c r="E8577" t="s">
        <v>33</v>
      </c>
      <c r="F8577" t="s">
        <v>173</v>
      </c>
      <c r="G8577">
        <v>5251024</v>
      </c>
      <c r="H8577">
        <v>1345704</v>
      </c>
      <c r="I8577" t="s">
        <v>22</v>
      </c>
      <c r="J8577">
        <v>80</v>
      </c>
      <c r="K8577">
        <v>7</v>
      </c>
      <c r="L8577">
        <v>3</v>
      </c>
      <c r="M8577" s="1">
        <v>43893</v>
      </c>
      <c r="N8577">
        <v>6</v>
      </c>
      <c r="O8577">
        <v>1</v>
      </c>
      <c r="P8577">
        <v>0</v>
      </c>
      <c r="Q8577">
        <v>0</v>
      </c>
      <c r="R8577" t="s">
        <v>30</v>
      </c>
    </row>
    <row r="8578" spans="1:18" x14ac:dyDescent="0.35">
      <c r="A8578">
        <v>30980628</v>
      </c>
      <c r="B8578" t="s">
        <v>13831</v>
      </c>
      <c r="C8578">
        <v>10662113</v>
      </c>
      <c r="D8578" t="s">
        <v>327</v>
      </c>
      <c r="E8578" t="s">
        <v>33</v>
      </c>
      <c r="F8578" t="s">
        <v>173</v>
      </c>
      <c r="G8578">
        <v>5250902</v>
      </c>
      <c r="H8578">
        <v>1346272</v>
      </c>
      <c r="I8578" t="s">
        <v>22</v>
      </c>
      <c r="J8578">
        <v>60</v>
      </c>
      <c r="K8578">
        <v>5</v>
      </c>
      <c r="L8578">
        <v>22</v>
      </c>
      <c r="M8578" s="1">
        <v>44897</v>
      </c>
      <c r="N8578">
        <v>47</v>
      </c>
      <c r="O8578">
        <v>1</v>
      </c>
      <c r="P8578">
        <v>3</v>
      </c>
      <c r="Q8578">
        <v>12</v>
      </c>
      <c r="R8578" t="s">
        <v>30</v>
      </c>
    </row>
    <row r="8579" spans="1:18" x14ac:dyDescent="0.35">
      <c r="A8579">
        <v>30524996</v>
      </c>
      <c r="B8579" t="s">
        <v>13832</v>
      </c>
      <c r="C8579">
        <v>51559117</v>
      </c>
      <c r="D8579" t="s">
        <v>385</v>
      </c>
      <c r="E8579" t="s">
        <v>110</v>
      </c>
      <c r="F8579" t="s">
        <v>129</v>
      </c>
      <c r="G8579">
        <v>5249737</v>
      </c>
      <c r="H8579">
        <v>1330894</v>
      </c>
      <c r="I8579" t="s">
        <v>71</v>
      </c>
      <c r="J8579">
        <v>69</v>
      </c>
      <c r="K8579">
        <v>2</v>
      </c>
      <c r="L8579">
        <v>33</v>
      </c>
      <c r="M8579" s="1">
        <v>44898</v>
      </c>
      <c r="N8579">
        <v>69</v>
      </c>
      <c r="O8579">
        <v>1</v>
      </c>
      <c r="P8579">
        <v>81</v>
      </c>
      <c r="Q8579">
        <v>5</v>
      </c>
      <c r="R8579" t="s">
        <v>30</v>
      </c>
    </row>
    <row r="8580" spans="1:18" x14ac:dyDescent="0.35">
      <c r="A8580">
        <v>30982325</v>
      </c>
      <c r="B8580" t="s">
        <v>13833</v>
      </c>
      <c r="C8580">
        <v>231477389</v>
      </c>
      <c r="D8580" t="s">
        <v>13834</v>
      </c>
      <c r="E8580" t="s">
        <v>33</v>
      </c>
      <c r="F8580" t="s">
        <v>251</v>
      </c>
      <c r="G8580">
        <v>5252511</v>
      </c>
      <c r="H8580">
        <v>1345048</v>
      </c>
      <c r="I8580" t="s">
        <v>71</v>
      </c>
      <c r="J8580">
        <v>54</v>
      </c>
      <c r="K8580">
        <v>2</v>
      </c>
      <c r="L8580">
        <v>115</v>
      </c>
      <c r="M8580" s="1">
        <v>44900</v>
      </c>
      <c r="N8580">
        <v>238</v>
      </c>
      <c r="O8580">
        <v>1</v>
      </c>
      <c r="P8580">
        <v>176</v>
      </c>
      <c r="Q8580">
        <v>41</v>
      </c>
      <c r="R8580" t="s">
        <v>30</v>
      </c>
    </row>
    <row r="8581" spans="1:18" x14ac:dyDescent="0.35">
      <c r="A8581">
        <v>30806204</v>
      </c>
      <c r="B8581" t="s">
        <v>13835</v>
      </c>
      <c r="C8581">
        <v>121442525</v>
      </c>
      <c r="D8581" t="s">
        <v>8818</v>
      </c>
      <c r="E8581" t="s">
        <v>44</v>
      </c>
      <c r="F8581" t="s">
        <v>81</v>
      </c>
      <c r="G8581">
        <v>5253173</v>
      </c>
      <c r="H8581">
        <v>1334831</v>
      </c>
      <c r="I8581" t="s">
        <v>71</v>
      </c>
      <c r="J8581">
        <v>39</v>
      </c>
      <c r="K8581">
        <v>92</v>
      </c>
      <c r="L8581">
        <v>10</v>
      </c>
      <c r="M8581" s="1">
        <v>44453</v>
      </c>
      <c r="N8581">
        <v>23</v>
      </c>
      <c r="O8581">
        <v>1</v>
      </c>
      <c r="P8581">
        <v>178</v>
      </c>
      <c r="Q8581">
        <v>0</v>
      </c>
      <c r="R8581" t="s">
        <v>30</v>
      </c>
    </row>
    <row r="8582" spans="1:18" x14ac:dyDescent="0.35">
      <c r="A8582">
        <v>30809560</v>
      </c>
      <c r="B8582" t="s">
        <v>13836</v>
      </c>
      <c r="C8582">
        <v>2895415</v>
      </c>
      <c r="D8582" t="s">
        <v>2475</v>
      </c>
      <c r="E8582" t="s">
        <v>33</v>
      </c>
      <c r="F8582" t="s">
        <v>173</v>
      </c>
      <c r="G8582">
        <v>5250239</v>
      </c>
      <c r="H8582">
        <v>134526</v>
      </c>
      <c r="I8582" t="s">
        <v>22</v>
      </c>
      <c r="J8582">
        <v>366</v>
      </c>
      <c r="K8582">
        <v>5</v>
      </c>
      <c r="L8582">
        <v>34</v>
      </c>
      <c r="M8582" s="1">
        <v>44817</v>
      </c>
      <c r="N8582">
        <v>73</v>
      </c>
      <c r="O8582">
        <v>4</v>
      </c>
      <c r="P8582">
        <v>30</v>
      </c>
      <c r="Q8582">
        <v>3</v>
      </c>
      <c r="R8582" t="s">
        <v>11686</v>
      </c>
    </row>
    <row r="8583" spans="1:18" x14ac:dyDescent="0.35">
      <c r="A8583">
        <v>30526896</v>
      </c>
      <c r="B8583" t="s">
        <v>13837</v>
      </c>
      <c r="C8583">
        <v>163384</v>
      </c>
      <c r="D8583" t="s">
        <v>89</v>
      </c>
      <c r="E8583" t="s">
        <v>20</v>
      </c>
      <c r="F8583" t="s">
        <v>90</v>
      </c>
      <c r="G8583">
        <v>5254084</v>
      </c>
      <c r="H8583">
        <v>1343598</v>
      </c>
      <c r="I8583" t="s">
        <v>22</v>
      </c>
      <c r="J8583">
        <v>95</v>
      </c>
      <c r="K8583">
        <v>3</v>
      </c>
      <c r="L8583">
        <v>28</v>
      </c>
      <c r="M8583" s="1">
        <v>44900</v>
      </c>
      <c r="N8583">
        <v>58</v>
      </c>
      <c r="O8583">
        <v>9</v>
      </c>
      <c r="P8583">
        <v>37</v>
      </c>
      <c r="Q8583">
        <v>11</v>
      </c>
      <c r="R8583" t="s">
        <v>1001</v>
      </c>
    </row>
    <row r="8584" spans="1:18" x14ac:dyDescent="0.35">
      <c r="A8584">
        <v>30809840</v>
      </c>
      <c r="B8584" t="s">
        <v>13838</v>
      </c>
      <c r="C8584">
        <v>230483522</v>
      </c>
      <c r="D8584" t="s">
        <v>151</v>
      </c>
      <c r="E8584" t="s">
        <v>301</v>
      </c>
      <c r="F8584" t="s">
        <v>6502</v>
      </c>
      <c r="G8584">
        <v>5252933</v>
      </c>
      <c r="H8584">
        <v>1316017</v>
      </c>
      <c r="I8584" t="s">
        <v>71</v>
      </c>
      <c r="J8584">
        <v>29</v>
      </c>
      <c r="K8584">
        <v>2</v>
      </c>
      <c r="L8584">
        <v>4</v>
      </c>
      <c r="M8584" s="1">
        <v>43876</v>
      </c>
      <c r="N8584">
        <v>11</v>
      </c>
      <c r="O8584">
        <v>1</v>
      </c>
      <c r="P8584">
        <v>0</v>
      </c>
      <c r="Q8584">
        <v>0</v>
      </c>
      <c r="R8584" t="s">
        <v>13839</v>
      </c>
    </row>
    <row r="8585" spans="1:18" x14ac:dyDescent="0.35">
      <c r="A8585">
        <v>30810176</v>
      </c>
      <c r="B8585" t="s">
        <v>13840</v>
      </c>
      <c r="C8585">
        <v>7261024</v>
      </c>
      <c r="D8585" t="s">
        <v>1713</v>
      </c>
      <c r="E8585" t="s">
        <v>48</v>
      </c>
      <c r="F8585" t="s">
        <v>152</v>
      </c>
      <c r="G8585">
        <v>5247317</v>
      </c>
      <c r="H8585">
        <v>1344813</v>
      </c>
      <c r="I8585" t="s">
        <v>22</v>
      </c>
      <c r="J8585">
        <v>35</v>
      </c>
      <c r="K8585">
        <v>3</v>
      </c>
      <c r="L8585">
        <v>8</v>
      </c>
      <c r="M8585" s="1">
        <v>43878</v>
      </c>
      <c r="N8585">
        <v>16</v>
      </c>
      <c r="O8585">
        <v>1</v>
      </c>
      <c r="P8585">
        <v>0</v>
      </c>
      <c r="Q8585">
        <v>0</v>
      </c>
      <c r="R8585" t="s">
        <v>30</v>
      </c>
    </row>
    <row r="8586" spans="1:18" x14ac:dyDescent="0.35">
      <c r="A8586">
        <v>31006339</v>
      </c>
      <c r="B8586" t="s">
        <v>13841</v>
      </c>
      <c r="C8586">
        <v>224691394</v>
      </c>
      <c r="D8586" t="s">
        <v>13571</v>
      </c>
      <c r="E8586" t="s">
        <v>20</v>
      </c>
      <c r="F8586" t="s">
        <v>849</v>
      </c>
      <c r="G8586">
        <v>5255184</v>
      </c>
      <c r="H8586">
        <v>1343678</v>
      </c>
      <c r="I8586" t="s">
        <v>22</v>
      </c>
      <c r="J8586">
        <v>61</v>
      </c>
      <c r="K8586">
        <v>1</v>
      </c>
      <c r="L8586">
        <v>280</v>
      </c>
      <c r="M8586" s="1">
        <v>44892</v>
      </c>
      <c r="N8586">
        <v>578</v>
      </c>
      <c r="O8586">
        <v>11</v>
      </c>
      <c r="P8586">
        <v>331</v>
      </c>
      <c r="Q8586">
        <v>64</v>
      </c>
      <c r="R8586" t="s">
        <v>13572</v>
      </c>
    </row>
    <row r="8587" spans="1:18" x14ac:dyDescent="0.35">
      <c r="A8587">
        <v>30527210</v>
      </c>
      <c r="B8587" t="s">
        <v>13842</v>
      </c>
      <c r="C8587">
        <v>9846895</v>
      </c>
      <c r="D8587" t="s">
        <v>13843</v>
      </c>
      <c r="E8587" t="s">
        <v>44</v>
      </c>
      <c r="F8587" t="s">
        <v>98</v>
      </c>
      <c r="G8587">
        <v>5251109</v>
      </c>
      <c r="H8587">
        <v>1341214</v>
      </c>
      <c r="I8587" t="s">
        <v>22</v>
      </c>
      <c r="J8587">
        <v>180</v>
      </c>
      <c r="K8587">
        <v>4</v>
      </c>
      <c r="L8587">
        <v>70</v>
      </c>
      <c r="M8587" s="1">
        <v>44902</v>
      </c>
      <c r="N8587">
        <v>144</v>
      </c>
      <c r="O8587">
        <v>1</v>
      </c>
      <c r="P8587">
        <v>0</v>
      </c>
      <c r="Q8587">
        <v>13</v>
      </c>
      <c r="R8587" t="s">
        <v>13844</v>
      </c>
    </row>
    <row r="8588" spans="1:18" x14ac:dyDescent="0.35">
      <c r="A8588">
        <v>31006494</v>
      </c>
      <c r="B8588" t="s">
        <v>13845</v>
      </c>
      <c r="C8588">
        <v>78493498</v>
      </c>
      <c r="D8588" t="s">
        <v>13846</v>
      </c>
      <c r="E8588" t="s">
        <v>44</v>
      </c>
      <c r="F8588" t="s">
        <v>142</v>
      </c>
      <c r="G8588">
        <v>5251497</v>
      </c>
      <c r="H8588">
        <v>1338727</v>
      </c>
      <c r="I8588" t="s">
        <v>22</v>
      </c>
      <c r="J8588">
        <v>100</v>
      </c>
      <c r="K8588">
        <v>93</v>
      </c>
      <c r="L8588">
        <v>1</v>
      </c>
      <c r="M8588" s="1">
        <v>43616</v>
      </c>
      <c r="N8588">
        <v>2</v>
      </c>
      <c r="O8588">
        <v>1</v>
      </c>
      <c r="P8588">
        <v>354</v>
      </c>
      <c r="Q8588">
        <v>0</v>
      </c>
      <c r="R8588" t="s">
        <v>30</v>
      </c>
    </row>
    <row r="8589" spans="1:18" x14ac:dyDescent="0.35">
      <c r="A8589">
        <v>30812934</v>
      </c>
      <c r="B8589" t="s">
        <v>13847</v>
      </c>
      <c r="C8589">
        <v>87946327</v>
      </c>
      <c r="D8589" t="s">
        <v>13848</v>
      </c>
      <c r="E8589" t="s">
        <v>69</v>
      </c>
      <c r="F8589" t="s">
        <v>450</v>
      </c>
      <c r="G8589">
        <v>5246984</v>
      </c>
      <c r="H8589">
        <v>1347874</v>
      </c>
      <c r="I8589" t="s">
        <v>71</v>
      </c>
      <c r="J8589">
        <v>18</v>
      </c>
      <c r="K8589">
        <v>3</v>
      </c>
      <c r="L8589">
        <v>17</v>
      </c>
      <c r="M8589" s="1">
        <v>43759</v>
      </c>
      <c r="N8589">
        <v>35</v>
      </c>
      <c r="O8589">
        <v>1</v>
      </c>
      <c r="P8589">
        <v>0</v>
      </c>
      <c r="Q8589">
        <v>0</v>
      </c>
      <c r="R8589" t="s">
        <v>30</v>
      </c>
    </row>
    <row r="8590" spans="1:18" x14ac:dyDescent="0.35">
      <c r="A8590">
        <v>30532385</v>
      </c>
      <c r="B8590" t="s">
        <v>13849</v>
      </c>
      <c r="C8590">
        <v>177537291</v>
      </c>
      <c r="D8590" t="s">
        <v>410</v>
      </c>
      <c r="E8590" t="s">
        <v>48</v>
      </c>
      <c r="F8590" t="s">
        <v>49</v>
      </c>
      <c r="G8590">
        <v>5249002</v>
      </c>
      <c r="H8590">
        <v>1342574</v>
      </c>
      <c r="I8590" t="s">
        <v>22</v>
      </c>
      <c r="J8590">
        <v>50</v>
      </c>
      <c r="K8590">
        <v>3</v>
      </c>
      <c r="L8590">
        <v>9</v>
      </c>
      <c r="M8590" s="1">
        <v>44452</v>
      </c>
      <c r="N8590">
        <v>19</v>
      </c>
      <c r="O8590">
        <v>1</v>
      </c>
      <c r="P8590">
        <v>0</v>
      </c>
      <c r="Q8590">
        <v>0</v>
      </c>
      <c r="R8590" t="s">
        <v>30</v>
      </c>
    </row>
    <row r="8591" spans="1:18" x14ac:dyDescent="0.35">
      <c r="A8591">
        <v>30813217</v>
      </c>
      <c r="B8591" t="s">
        <v>13850</v>
      </c>
      <c r="C8591">
        <v>2647295</v>
      </c>
      <c r="D8591" t="s">
        <v>503</v>
      </c>
      <c r="E8591" t="s">
        <v>20</v>
      </c>
      <c r="F8591" t="s">
        <v>21</v>
      </c>
      <c r="G8591">
        <v>5253651</v>
      </c>
      <c r="H8591">
        <v>1341781</v>
      </c>
      <c r="I8591" t="s">
        <v>22</v>
      </c>
      <c r="J8591">
        <v>99</v>
      </c>
      <c r="K8591">
        <v>2</v>
      </c>
      <c r="L8591">
        <v>75</v>
      </c>
      <c r="M8591" s="1">
        <v>44905</v>
      </c>
      <c r="N8591">
        <v>154</v>
      </c>
      <c r="O8591">
        <v>3</v>
      </c>
      <c r="P8591">
        <v>6</v>
      </c>
      <c r="Q8591">
        <v>36</v>
      </c>
      <c r="R8591" t="s">
        <v>30</v>
      </c>
    </row>
    <row r="8592" spans="1:18" x14ac:dyDescent="0.35">
      <c r="A8592">
        <v>31008457</v>
      </c>
      <c r="B8592" t="s">
        <v>13851</v>
      </c>
      <c r="C8592">
        <v>231582428</v>
      </c>
      <c r="D8592" t="s">
        <v>13852</v>
      </c>
      <c r="E8592" t="s">
        <v>33</v>
      </c>
      <c r="F8592" t="s">
        <v>517</v>
      </c>
      <c r="G8592">
        <v>5252133</v>
      </c>
      <c r="H8592">
        <v>1343559</v>
      </c>
      <c r="I8592" t="s">
        <v>22</v>
      </c>
      <c r="J8592">
        <v>39</v>
      </c>
      <c r="K8592">
        <v>7</v>
      </c>
      <c r="L8592">
        <v>7</v>
      </c>
      <c r="M8592" s="1">
        <v>44682</v>
      </c>
      <c r="N8592">
        <v>16</v>
      </c>
      <c r="O8592">
        <v>1</v>
      </c>
      <c r="P8592">
        <v>0</v>
      </c>
      <c r="Q8592">
        <v>2</v>
      </c>
      <c r="R8592" t="s">
        <v>30</v>
      </c>
    </row>
    <row r="8593" spans="1:18" x14ac:dyDescent="0.35">
      <c r="A8593">
        <v>31009295</v>
      </c>
      <c r="B8593" t="s">
        <v>13853</v>
      </c>
      <c r="C8593">
        <v>3667840</v>
      </c>
      <c r="D8593" t="s">
        <v>2783</v>
      </c>
      <c r="E8593" t="s">
        <v>33</v>
      </c>
      <c r="F8593" t="s">
        <v>94</v>
      </c>
      <c r="G8593">
        <v>524896</v>
      </c>
      <c r="H8593">
        <v>133976</v>
      </c>
      <c r="I8593" t="s">
        <v>22</v>
      </c>
      <c r="J8593">
        <v>160</v>
      </c>
      <c r="K8593">
        <v>13</v>
      </c>
      <c r="L8593">
        <v>0</v>
      </c>
      <c r="M8593" s="1"/>
      <c r="O8593">
        <v>1</v>
      </c>
      <c r="P8593">
        <v>0</v>
      </c>
      <c r="Q8593">
        <v>0</v>
      </c>
      <c r="R8593" t="s">
        <v>30</v>
      </c>
    </row>
    <row r="8594" spans="1:18" x14ac:dyDescent="0.35">
      <c r="A8594">
        <v>30547678</v>
      </c>
      <c r="B8594" t="s">
        <v>13854</v>
      </c>
      <c r="C8594">
        <v>104943470</v>
      </c>
      <c r="D8594" t="s">
        <v>2969</v>
      </c>
      <c r="E8594" t="s">
        <v>48</v>
      </c>
      <c r="F8594" t="s">
        <v>309</v>
      </c>
      <c r="G8594">
        <v>5248044</v>
      </c>
      <c r="H8594">
        <v>1342637</v>
      </c>
      <c r="I8594" t="s">
        <v>71</v>
      </c>
      <c r="J8594">
        <v>45</v>
      </c>
      <c r="K8594">
        <v>1</v>
      </c>
      <c r="L8594">
        <v>1</v>
      </c>
      <c r="M8594" s="1">
        <v>43468</v>
      </c>
      <c r="N8594">
        <v>2</v>
      </c>
      <c r="O8594">
        <v>1</v>
      </c>
      <c r="P8594">
        <v>0</v>
      </c>
      <c r="Q8594">
        <v>0</v>
      </c>
      <c r="R8594" t="s">
        <v>30</v>
      </c>
    </row>
    <row r="8595" spans="1:18" x14ac:dyDescent="0.35">
      <c r="A8595">
        <v>30818789</v>
      </c>
      <c r="B8595" t="s">
        <v>13855</v>
      </c>
      <c r="C8595">
        <v>230537942</v>
      </c>
      <c r="D8595" t="s">
        <v>914</v>
      </c>
      <c r="E8595" t="s">
        <v>33</v>
      </c>
      <c r="F8595" t="s">
        <v>52</v>
      </c>
      <c r="G8595">
        <v>5250504</v>
      </c>
      <c r="H8595">
        <v>1344633</v>
      </c>
      <c r="I8595" t="s">
        <v>71</v>
      </c>
      <c r="J8595">
        <v>45</v>
      </c>
      <c r="K8595">
        <v>1</v>
      </c>
      <c r="L8595">
        <v>31</v>
      </c>
      <c r="M8595" s="1">
        <v>43830</v>
      </c>
      <c r="N8595">
        <v>64</v>
      </c>
      <c r="O8595">
        <v>1</v>
      </c>
      <c r="P8595">
        <v>79</v>
      </c>
      <c r="Q8595">
        <v>0</v>
      </c>
      <c r="R8595" t="s">
        <v>30</v>
      </c>
    </row>
    <row r="8596" spans="1:18" x14ac:dyDescent="0.35">
      <c r="A8596">
        <v>30549282</v>
      </c>
      <c r="B8596" t="s">
        <v>13856</v>
      </c>
      <c r="C8596">
        <v>229209363</v>
      </c>
      <c r="D8596" t="s">
        <v>13857</v>
      </c>
      <c r="E8596" t="s">
        <v>44</v>
      </c>
      <c r="F8596" t="s">
        <v>632</v>
      </c>
      <c r="G8596">
        <v>5255513</v>
      </c>
      <c r="H8596">
        <v>133734</v>
      </c>
      <c r="I8596" t="s">
        <v>71</v>
      </c>
      <c r="J8596">
        <v>25</v>
      </c>
      <c r="K8596">
        <v>90</v>
      </c>
      <c r="L8596">
        <v>2</v>
      </c>
      <c r="M8596" s="1">
        <v>43727</v>
      </c>
      <c r="N8596">
        <v>5</v>
      </c>
      <c r="O8596">
        <v>1</v>
      </c>
      <c r="P8596">
        <v>88</v>
      </c>
      <c r="Q8596">
        <v>0</v>
      </c>
      <c r="R8596" t="s">
        <v>30</v>
      </c>
    </row>
    <row r="8597" spans="1:18" x14ac:dyDescent="0.35">
      <c r="A8597">
        <v>30840544</v>
      </c>
      <c r="B8597" t="s">
        <v>13858</v>
      </c>
      <c r="C8597">
        <v>148226214</v>
      </c>
      <c r="D8597" t="s">
        <v>12917</v>
      </c>
      <c r="E8597" t="s">
        <v>504</v>
      </c>
      <c r="F8597" t="s">
        <v>505</v>
      </c>
      <c r="G8597">
        <v>5248098</v>
      </c>
      <c r="H8597">
        <v>1352658</v>
      </c>
      <c r="I8597" t="s">
        <v>5453</v>
      </c>
      <c r="J8597">
        <v>127</v>
      </c>
      <c r="K8597">
        <v>7</v>
      </c>
      <c r="L8597">
        <v>1</v>
      </c>
      <c r="M8597" s="1">
        <v>43585</v>
      </c>
      <c r="N8597">
        <v>2</v>
      </c>
      <c r="O8597">
        <v>8</v>
      </c>
      <c r="P8597">
        <v>360</v>
      </c>
      <c r="Q8597">
        <v>0</v>
      </c>
      <c r="R8597" t="s">
        <v>13014</v>
      </c>
    </row>
    <row r="8598" spans="1:18" x14ac:dyDescent="0.35">
      <c r="A8598">
        <v>31011154</v>
      </c>
      <c r="B8598" t="s">
        <v>13859</v>
      </c>
      <c r="C8598">
        <v>16079116</v>
      </c>
      <c r="D8598" t="s">
        <v>1161</v>
      </c>
      <c r="E8598" t="s">
        <v>48</v>
      </c>
      <c r="F8598" t="s">
        <v>4810</v>
      </c>
      <c r="G8598">
        <v>5242119</v>
      </c>
      <c r="H8598">
        <v>1342565</v>
      </c>
      <c r="I8598" t="s">
        <v>22</v>
      </c>
      <c r="J8598">
        <v>56</v>
      </c>
      <c r="K8598">
        <v>1</v>
      </c>
      <c r="L8598">
        <v>43</v>
      </c>
      <c r="M8598" s="1">
        <v>44898</v>
      </c>
      <c r="N8598">
        <v>89</v>
      </c>
      <c r="O8598">
        <v>11</v>
      </c>
      <c r="P8598">
        <v>365</v>
      </c>
      <c r="Q8598">
        <v>8</v>
      </c>
      <c r="R8598" t="s">
        <v>30</v>
      </c>
    </row>
    <row r="8599" spans="1:18" x14ac:dyDescent="0.35">
      <c r="A8599">
        <v>30551380</v>
      </c>
      <c r="B8599" t="s">
        <v>13860</v>
      </c>
      <c r="C8599">
        <v>229224660</v>
      </c>
      <c r="D8599" t="s">
        <v>13861</v>
      </c>
      <c r="E8599" t="s">
        <v>33</v>
      </c>
      <c r="F8599" t="s">
        <v>94</v>
      </c>
      <c r="G8599">
        <v>5249906</v>
      </c>
      <c r="H8599">
        <v>1337152</v>
      </c>
      <c r="I8599" t="s">
        <v>5453</v>
      </c>
      <c r="J8599">
        <v>86</v>
      </c>
      <c r="K8599">
        <v>1</v>
      </c>
      <c r="L8599">
        <v>105</v>
      </c>
      <c r="M8599" s="1">
        <v>44892</v>
      </c>
      <c r="N8599">
        <v>231</v>
      </c>
      <c r="O8599">
        <v>1</v>
      </c>
      <c r="P8599">
        <v>251</v>
      </c>
      <c r="Q8599">
        <v>65</v>
      </c>
      <c r="R8599" t="s">
        <v>13862</v>
      </c>
    </row>
    <row r="8600" spans="1:18" x14ac:dyDescent="0.35">
      <c r="A8600">
        <v>31013185</v>
      </c>
      <c r="B8600" t="s">
        <v>13863</v>
      </c>
      <c r="C8600">
        <v>24719844</v>
      </c>
      <c r="D8600" t="s">
        <v>25</v>
      </c>
      <c r="E8600" t="s">
        <v>20</v>
      </c>
      <c r="F8600" t="s">
        <v>102</v>
      </c>
      <c r="G8600">
        <v>5254244</v>
      </c>
      <c r="H8600">
        <v>1341712</v>
      </c>
      <c r="I8600" t="s">
        <v>22</v>
      </c>
      <c r="J8600">
        <v>109</v>
      </c>
      <c r="K8600">
        <v>5</v>
      </c>
      <c r="L8600">
        <v>3</v>
      </c>
      <c r="M8600" s="1">
        <v>44794</v>
      </c>
      <c r="N8600">
        <v>10</v>
      </c>
      <c r="O8600">
        <v>1</v>
      </c>
      <c r="P8600">
        <v>60</v>
      </c>
      <c r="Q8600">
        <v>2</v>
      </c>
      <c r="R8600" t="s">
        <v>13864</v>
      </c>
    </row>
    <row r="8601" spans="1:18" x14ac:dyDescent="0.35">
      <c r="A8601">
        <v>30846121</v>
      </c>
      <c r="B8601" t="s">
        <v>13865</v>
      </c>
      <c r="C8601">
        <v>148226214</v>
      </c>
      <c r="D8601" t="s">
        <v>12917</v>
      </c>
      <c r="E8601" t="s">
        <v>504</v>
      </c>
      <c r="F8601" t="s">
        <v>505</v>
      </c>
      <c r="G8601">
        <v>5247976</v>
      </c>
      <c r="H8601">
        <v>1352455</v>
      </c>
      <c r="I8601" t="s">
        <v>5453</v>
      </c>
      <c r="J8601">
        <v>81</v>
      </c>
      <c r="K8601">
        <v>7</v>
      </c>
      <c r="L8601">
        <v>57</v>
      </c>
      <c r="M8601" s="1">
        <v>44866</v>
      </c>
      <c r="N8601">
        <v>118</v>
      </c>
      <c r="O8601">
        <v>8</v>
      </c>
      <c r="P8601">
        <v>364</v>
      </c>
      <c r="Q8601">
        <v>7</v>
      </c>
      <c r="R8601" t="s">
        <v>13014</v>
      </c>
    </row>
    <row r="8602" spans="1:18" x14ac:dyDescent="0.35">
      <c r="A8602">
        <v>30849280</v>
      </c>
      <c r="B8602" t="s">
        <v>13866</v>
      </c>
      <c r="C8602">
        <v>148226214</v>
      </c>
      <c r="D8602" t="s">
        <v>12917</v>
      </c>
      <c r="E8602" t="s">
        <v>504</v>
      </c>
      <c r="F8602" t="s">
        <v>505</v>
      </c>
      <c r="G8602">
        <v>5248168</v>
      </c>
      <c r="H8602">
        <v>1352481</v>
      </c>
      <c r="I8602" t="s">
        <v>5453</v>
      </c>
      <c r="J8602">
        <v>91</v>
      </c>
      <c r="K8602">
        <v>7</v>
      </c>
      <c r="L8602">
        <v>32</v>
      </c>
      <c r="M8602" s="1">
        <v>44871</v>
      </c>
      <c r="N8602">
        <v>67</v>
      </c>
      <c r="O8602">
        <v>8</v>
      </c>
      <c r="P8602">
        <v>364</v>
      </c>
      <c r="Q8602">
        <v>11</v>
      </c>
      <c r="R8602" t="s">
        <v>13014</v>
      </c>
    </row>
    <row r="8603" spans="1:18" x14ac:dyDescent="0.35">
      <c r="A8603">
        <v>30552559</v>
      </c>
      <c r="B8603" t="s">
        <v>1631</v>
      </c>
      <c r="C8603">
        <v>158431389</v>
      </c>
      <c r="D8603" t="s">
        <v>5138</v>
      </c>
      <c r="E8603" t="s">
        <v>44</v>
      </c>
      <c r="F8603" t="s">
        <v>81</v>
      </c>
      <c r="G8603">
        <v>5253223</v>
      </c>
      <c r="H8603">
        <v>1335225</v>
      </c>
      <c r="I8603" t="s">
        <v>22</v>
      </c>
      <c r="J8603">
        <v>60</v>
      </c>
      <c r="K8603">
        <v>5</v>
      </c>
      <c r="L8603">
        <v>9</v>
      </c>
      <c r="M8603" s="1">
        <v>43900</v>
      </c>
      <c r="N8603">
        <v>19</v>
      </c>
      <c r="O8603">
        <v>1</v>
      </c>
      <c r="P8603">
        <v>0</v>
      </c>
      <c r="Q8603">
        <v>0</v>
      </c>
      <c r="R8603" t="s">
        <v>30</v>
      </c>
    </row>
    <row r="8604" spans="1:18" x14ac:dyDescent="0.35">
      <c r="A8604">
        <v>30849386</v>
      </c>
      <c r="B8604" t="s">
        <v>13867</v>
      </c>
      <c r="C8604">
        <v>148226214</v>
      </c>
      <c r="D8604" t="s">
        <v>12917</v>
      </c>
      <c r="E8604" t="s">
        <v>504</v>
      </c>
      <c r="F8604" t="s">
        <v>505</v>
      </c>
      <c r="G8604">
        <v>5247987</v>
      </c>
      <c r="H8604">
        <v>1352475</v>
      </c>
      <c r="I8604" t="s">
        <v>5453</v>
      </c>
      <c r="J8604">
        <v>115</v>
      </c>
      <c r="K8604">
        <v>7</v>
      </c>
      <c r="L8604">
        <v>1</v>
      </c>
      <c r="M8604" s="1">
        <v>43720</v>
      </c>
      <c r="N8604">
        <v>3</v>
      </c>
      <c r="O8604">
        <v>8</v>
      </c>
      <c r="P8604">
        <v>364</v>
      </c>
      <c r="Q8604">
        <v>0</v>
      </c>
      <c r="R8604" t="s">
        <v>13014</v>
      </c>
    </row>
    <row r="8605" spans="1:18" x14ac:dyDescent="0.35">
      <c r="A8605">
        <v>31014654</v>
      </c>
      <c r="B8605" t="s">
        <v>13868</v>
      </c>
      <c r="C8605">
        <v>231632308</v>
      </c>
      <c r="D8605" t="s">
        <v>2649</v>
      </c>
      <c r="E8605" t="s">
        <v>33</v>
      </c>
      <c r="F8605" t="s">
        <v>517</v>
      </c>
      <c r="G8605">
        <v>525187</v>
      </c>
      <c r="H8605">
        <v>1343605</v>
      </c>
      <c r="I8605" t="s">
        <v>22</v>
      </c>
      <c r="J8605">
        <v>166</v>
      </c>
      <c r="K8605">
        <v>3</v>
      </c>
      <c r="L8605">
        <v>146</v>
      </c>
      <c r="M8605" s="1">
        <v>44901</v>
      </c>
      <c r="N8605">
        <v>302</v>
      </c>
      <c r="O8605">
        <v>1</v>
      </c>
      <c r="P8605">
        <v>80</v>
      </c>
      <c r="Q8605">
        <v>50</v>
      </c>
      <c r="R8605" t="s">
        <v>13869</v>
      </c>
    </row>
    <row r="8606" spans="1:18" x14ac:dyDescent="0.35">
      <c r="A8606">
        <v>30575023</v>
      </c>
      <c r="B8606" t="s">
        <v>13870</v>
      </c>
      <c r="C8606">
        <v>84954977</v>
      </c>
      <c r="D8606" t="s">
        <v>3995</v>
      </c>
      <c r="E8606" t="s">
        <v>44</v>
      </c>
      <c r="F8606" t="s">
        <v>98</v>
      </c>
      <c r="G8606">
        <v>5252702</v>
      </c>
      <c r="H8606">
        <v>1339823</v>
      </c>
      <c r="I8606" t="s">
        <v>71</v>
      </c>
      <c r="J8606">
        <v>60</v>
      </c>
      <c r="K8606">
        <v>2</v>
      </c>
      <c r="L8606">
        <v>12</v>
      </c>
      <c r="M8606" s="1">
        <v>43688</v>
      </c>
      <c r="N8606">
        <v>25</v>
      </c>
      <c r="O8606">
        <v>1</v>
      </c>
      <c r="P8606">
        <v>0</v>
      </c>
      <c r="Q8606">
        <v>0</v>
      </c>
      <c r="R8606" t="s">
        <v>30</v>
      </c>
    </row>
    <row r="8607" spans="1:18" x14ac:dyDescent="0.35">
      <c r="A8607">
        <v>31018100</v>
      </c>
      <c r="B8607" t="s">
        <v>13871</v>
      </c>
      <c r="C8607">
        <v>1913160</v>
      </c>
      <c r="D8607" t="s">
        <v>4896</v>
      </c>
      <c r="E8607" t="s">
        <v>33</v>
      </c>
      <c r="F8607" t="s">
        <v>94</v>
      </c>
      <c r="G8607">
        <v>5248992</v>
      </c>
      <c r="H8607">
        <v>1340096</v>
      </c>
      <c r="I8607" t="s">
        <v>22</v>
      </c>
      <c r="J8607">
        <v>100</v>
      </c>
      <c r="K8607">
        <v>4</v>
      </c>
      <c r="L8607">
        <v>4</v>
      </c>
      <c r="M8607" s="1">
        <v>43832</v>
      </c>
      <c r="N8607">
        <v>8</v>
      </c>
      <c r="O8607">
        <v>1</v>
      </c>
      <c r="P8607">
        <v>0</v>
      </c>
      <c r="Q8607">
        <v>0</v>
      </c>
      <c r="R8607" t="s">
        <v>30</v>
      </c>
    </row>
    <row r="8608" spans="1:18" x14ac:dyDescent="0.35">
      <c r="A8608">
        <v>30851223</v>
      </c>
      <c r="B8608" t="s">
        <v>13872</v>
      </c>
      <c r="C8608">
        <v>230662590</v>
      </c>
      <c r="D8608" t="s">
        <v>1532</v>
      </c>
      <c r="E8608" t="s">
        <v>504</v>
      </c>
      <c r="F8608" t="s">
        <v>2061</v>
      </c>
      <c r="G8608">
        <v>525294</v>
      </c>
      <c r="H8608">
        <v>1346248</v>
      </c>
      <c r="I8608" t="s">
        <v>22</v>
      </c>
      <c r="J8608">
        <v>50</v>
      </c>
      <c r="K8608">
        <v>2</v>
      </c>
      <c r="L8608">
        <v>25</v>
      </c>
      <c r="M8608" s="1">
        <v>43842</v>
      </c>
      <c r="N8608">
        <v>55</v>
      </c>
      <c r="O8608">
        <v>1</v>
      </c>
      <c r="P8608">
        <v>0</v>
      </c>
      <c r="Q8608">
        <v>0</v>
      </c>
      <c r="R8608" t="s">
        <v>30</v>
      </c>
    </row>
    <row r="8609" spans="1:18" x14ac:dyDescent="0.35">
      <c r="A8609">
        <v>30577044</v>
      </c>
      <c r="B8609" t="s">
        <v>13873</v>
      </c>
      <c r="C8609">
        <v>33929884</v>
      </c>
      <c r="D8609" t="s">
        <v>3999</v>
      </c>
      <c r="E8609" t="s">
        <v>20</v>
      </c>
      <c r="F8609" t="s">
        <v>40</v>
      </c>
      <c r="G8609">
        <v>5253302</v>
      </c>
      <c r="H8609">
        <v>134254</v>
      </c>
      <c r="I8609" t="s">
        <v>71</v>
      </c>
      <c r="J8609">
        <v>25</v>
      </c>
      <c r="K8609">
        <v>1</v>
      </c>
      <c r="L8609">
        <v>2</v>
      </c>
      <c r="M8609" s="1">
        <v>43469</v>
      </c>
      <c r="N8609">
        <v>4</v>
      </c>
      <c r="O8609">
        <v>1</v>
      </c>
      <c r="P8609">
        <v>0</v>
      </c>
      <c r="Q8609">
        <v>0</v>
      </c>
      <c r="R8609" t="s">
        <v>30</v>
      </c>
    </row>
    <row r="8610" spans="1:18" x14ac:dyDescent="0.35">
      <c r="A8610">
        <v>30851490</v>
      </c>
      <c r="B8610" t="s">
        <v>13874</v>
      </c>
      <c r="C8610">
        <v>16079116</v>
      </c>
      <c r="D8610" t="s">
        <v>1161</v>
      </c>
      <c r="E8610" t="s">
        <v>48</v>
      </c>
      <c r="F8610" t="s">
        <v>4810</v>
      </c>
      <c r="G8610">
        <v>5242144</v>
      </c>
      <c r="H8610">
        <v>1342353</v>
      </c>
      <c r="I8610" t="s">
        <v>22</v>
      </c>
      <c r="J8610">
        <v>63</v>
      </c>
      <c r="K8610">
        <v>1</v>
      </c>
      <c r="L8610">
        <v>26</v>
      </c>
      <c r="M8610" s="1">
        <v>44752</v>
      </c>
      <c r="N8610">
        <v>60</v>
      </c>
      <c r="O8610">
        <v>11</v>
      </c>
      <c r="P8610">
        <v>365</v>
      </c>
      <c r="Q8610">
        <v>6</v>
      </c>
      <c r="R8610" t="s">
        <v>30</v>
      </c>
    </row>
    <row r="8611" spans="1:18" x14ac:dyDescent="0.35">
      <c r="A8611">
        <v>31030169</v>
      </c>
      <c r="B8611" t="s">
        <v>13875</v>
      </c>
      <c r="C8611">
        <v>231768189</v>
      </c>
      <c r="D8611" t="s">
        <v>611</v>
      </c>
      <c r="E8611" t="s">
        <v>48</v>
      </c>
      <c r="F8611" t="s">
        <v>309</v>
      </c>
      <c r="G8611">
        <v>5247945</v>
      </c>
      <c r="H8611">
        <v>1343551</v>
      </c>
      <c r="I8611" t="s">
        <v>22</v>
      </c>
      <c r="J8611">
        <v>199</v>
      </c>
      <c r="K8611">
        <v>1</v>
      </c>
      <c r="L8611">
        <v>4</v>
      </c>
      <c r="M8611" s="1">
        <v>43968</v>
      </c>
      <c r="N8611">
        <v>9</v>
      </c>
      <c r="O8611">
        <v>5</v>
      </c>
      <c r="P8611">
        <v>0</v>
      </c>
      <c r="Q8611">
        <v>0</v>
      </c>
      <c r="R8611" t="s">
        <v>13876</v>
      </c>
    </row>
    <row r="8612" spans="1:18" x14ac:dyDescent="0.35">
      <c r="A8612">
        <v>30577386</v>
      </c>
      <c r="B8612" t="s">
        <v>13877</v>
      </c>
      <c r="C8612">
        <v>229379445</v>
      </c>
      <c r="D8612" t="s">
        <v>12607</v>
      </c>
      <c r="E8612" t="s">
        <v>48</v>
      </c>
      <c r="F8612" t="s">
        <v>468</v>
      </c>
      <c r="G8612">
        <v>5247432</v>
      </c>
      <c r="H8612">
        <v>1342033</v>
      </c>
      <c r="I8612" t="s">
        <v>22</v>
      </c>
      <c r="J8612">
        <v>120</v>
      </c>
      <c r="K8612">
        <v>2</v>
      </c>
      <c r="L8612">
        <v>0</v>
      </c>
      <c r="M8612" s="1"/>
      <c r="O8612">
        <v>1</v>
      </c>
      <c r="P8612">
        <v>0</v>
      </c>
      <c r="Q8612">
        <v>0</v>
      </c>
      <c r="R8612" t="s">
        <v>30</v>
      </c>
    </row>
    <row r="8613" spans="1:18" x14ac:dyDescent="0.35">
      <c r="A8613">
        <v>31035082</v>
      </c>
      <c r="B8613" t="s">
        <v>13878</v>
      </c>
      <c r="C8613">
        <v>215519704</v>
      </c>
      <c r="D8613" t="s">
        <v>13879</v>
      </c>
      <c r="E8613" t="s">
        <v>20</v>
      </c>
      <c r="F8613" t="s">
        <v>397</v>
      </c>
      <c r="G8613">
        <v>5256016</v>
      </c>
      <c r="H8613">
        <v>1339689</v>
      </c>
      <c r="I8613" t="s">
        <v>71</v>
      </c>
      <c r="J8613">
        <v>32</v>
      </c>
      <c r="K8613">
        <v>1</v>
      </c>
      <c r="L8613">
        <v>89</v>
      </c>
      <c r="M8613" s="1">
        <v>44352</v>
      </c>
      <c r="N8613">
        <v>184</v>
      </c>
      <c r="O8613">
        <v>1</v>
      </c>
      <c r="P8613">
        <v>20</v>
      </c>
      <c r="Q8613">
        <v>0</v>
      </c>
      <c r="R8613" t="s">
        <v>30</v>
      </c>
    </row>
    <row r="8614" spans="1:18" x14ac:dyDescent="0.35">
      <c r="A8614">
        <v>30878039</v>
      </c>
      <c r="B8614" t="s">
        <v>13880</v>
      </c>
      <c r="C8614">
        <v>60963046</v>
      </c>
      <c r="D8614" t="s">
        <v>1266</v>
      </c>
      <c r="E8614" t="s">
        <v>33</v>
      </c>
      <c r="F8614" t="s">
        <v>173</v>
      </c>
      <c r="G8614">
        <v>5251296</v>
      </c>
      <c r="H8614">
        <v>1345872</v>
      </c>
      <c r="I8614" t="s">
        <v>22</v>
      </c>
      <c r="J8614">
        <v>91</v>
      </c>
      <c r="K8614">
        <v>5</v>
      </c>
      <c r="L8614">
        <v>43</v>
      </c>
      <c r="M8614" s="1">
        <v>44870</v>
      </c>
      <c r="N8614">
        <v>91</v>
      </c>
      <c r="O8614">
        <v>1</v>
      </c>
      <c r="P8614">
        <v>0</v>
      </c>
      <c r="Q8614">
        <v>15</v>
      </c>
      <c r="R8614" t="s">
        <v>30</v>
      </c>
    </row>
    <row r="8615" spans="1:18" x14ac:dyDescent="0.35">
      <c r="A8615">
        <v>30586788</v>
      </c>
      <c r="B8615" t="s">
        <v>13881</v>
      </c>
      <c r="C8615">
        <v>229439059</v>
      </c>
      <c r="D8615" t="s">
        <v>412</v>
      </c>
      <c r="E8615" t="s">
        <v>20</v>
      </c>
      <c r="F8615" t="s">
        <v>21</v>
      </c>
      <c r="G8615">
        <v>5253197</v>
      </c>
      <c r="H8615">
        <v>1340968</v>
      </c>
      <c r="I8615" t="s">
        <v>22</v>
      </c>
      <c r="J8615">
        <v>500</v>
      </c>
      <c r="K8615">
        <v>2</v>
      </c>
      <c r="L8615">
        <v>35</v>
      </c>
      <c r="M8615" s="1">
        <v>44882</v>
      </c>
      <c r="N8615">
        <v>74</v>
      </c>
      <c r="O8615">
        <v>1</v>
      </c>
      <c r="P8615">
        <v>88</v>
      </c>
      <c r="Q8615">
        <v>11</v>
      </c>
      <c r="R8615" t="s">
        <v>30</v>
      </c>
    </row>
    <row r="8616" spans="1:18" x14ac:dyDescent="0.35">
      <c r="A8616">
        <v>30587516</v>
      </c>
      <c r="B8616" t="s">
        <v>13882</v>
      </c>
      <c r="C8616">
        <v>229443494</v>
      </c>
      <c r="D8616" t="s">
        <v>13883</v>
      </c>
      <c r="E8616" t="s">
        <v>44</v>
      </c>
      <c r="F8616" t="s">
        <v>632</v>
      </c>
      <c r="G8616">
        <v>5254784</v>
      </c>
      <c r="H8616">
        <v>1335962</v>
      </c>
      <c r="I8616" t="s">
        <v>71</v>
      </c>
      <c r="J8616">
        <v>29</v>
      </c>
      <c r="K8616">
        <v>3</v>
      </c>
      <c r="L8616">
        <v>4</v>
      </c>
      <c r="M8616" s="1">
        <v>43702</v>
      </c>
      <c r="N8616">
        <v>8</v>
      </c>
      <c r="O8616">
        <v>1</v>
      </c>
      <c r="P8616">
        <v>83</v>
      </c>
      <c r="Q8616">
        <v>0</v>
      </c>
      <c r="R8616" t="s">
        <v>30</v>
      </c>
    </row>
    <row r="8617" spans="1:18" x14ac:dyDescent="0.35">
      <c r="A8617">
        <v>30881310</v>
      </c>
      <c r="B8617" t="s">
        <v>13884</v>
      </c>
      <c r="C8617">
        <v>148054076</v>
      </c>
      <c r="D8617" t="s">
        <v>12917</v>
      </c>
      <c r="E8617" t="s">
        <v>20</v>
      </c>
      <c r="F8617" t="s">
        <v>446</v>
      </c>
      <c r="G8617">
        <v>525315</v>
      </c>
      <c r="H8617">
        <v>1345604</v>
      </c>
      <c r="I8617" t="s">
        <v>5453</v>
      </c>
      <c r="J8617">
        <v>76</v>
      </c>
      <c r="K8617">
        <v>7</v>
      </c>
      <c r="L8617">
        <v>186</v>
      </c>
      <c r="M8617" s="1">
        <v>44912</v>
      </c>
      <c r="N8617">
        <v>385</v>
      </c>
      <c r="O8617">
        <v>2</v>
      </c>
      <c r="P8617">
        <v>363</v>
      </c>
      <c r="Q8617">
        <v>46</v>
      </c>
      <c r="R8617" t="s">
        <v>13885</v>
      </c>
    </row>
    <row r="8618" spans="1:18" x14ac:dyDescent="0.35">
      <c r="A8618">
        <v>31037448</v>
      </c>
      <c r="B8618" t="s">
        <v>13886</v>
      </c>
      <c r="C8618">
        <v>18183098</v>
      </c>
      <c r="D8618" t="s">
        <v>5016</v>
      </c>
      <c r="E8618" t="s">
        <v>33</v>
      </c>
      <c r="F8618" t="s">
        <v>55</v>
      </c>
      <c r="G8618">
        <v>5249448</v>
      </c>
      <c r="H8618">
        <v>1342656</v>
      </c>
      <c r="I8618" t="s">
        <v>22</v>
      </c>
      <c r="J8618">
        <v>182</v>
      </c>
      <c r="K8618">
        <v>2</v>
      </c>
      <c r="L8618">
        <v>119</v>
      </c>
      <c r="M8618" s="1">
        <v>44899</v>
      </c>
      <c r="N8618">
        <v>248</v>
      </c>
      <c r="O8618">
        <v>2</v>
      </c>
      <c r="P8618">
        <v>287</v>
      </c>
      <c r="Q8618">
        <v>44</v>
      </c>
      <c r="R8618" t="s">
        <v>8937</v>
      </c>
    </row>
    <row r="8619" spans="1:18" x14ac:dyDescent="0.35">
      <c r="A8619">
        <v>31181847</v>
      </c>
      <c r="B8619" t="s">
        <v>13887</v>
      </c>
      <c r="C8619">
        <v>190957759</v>
      </c>
      <c r="D8619" t="s">
        <v>2770</v>
      </c>
      <c r="E8619" t="s">
        <v>33</v>
      </c>
      <c r="F8619" t="s">
        <v>55</v>
      </c>
      <c r="G8619">
        <v>524964</v>
      </c>
      <c r="H8619">
        <v>1344573</v>
      </c>
      <c r="I8619" t="s">
        <v>22</v>
      </c>
      <c r="J8619">
        <v>226</v>
      </c>
      <c r="K8619">
        <v>2</v>
      </c>
      <c r="L8619">
        <v>34</v>
      </c>
      <c r="M8619" s="1">
        <v>44902</v>
      </c>
      <c r="N8619">
        <v>75</v>
      </c>
      <c r="O8619">
        <v>18</v>
      </c>
      <c r="P8619">
        <v>237</v>
      </c>
      <c r="Q8619">
        <v>12</v>
      </c>
      <c r="R8619" t="s">
        <v>12957</v>
      </c>
    </row>
    <row r="8620" spans="1:18" x14ac:dyDescent="0.35">
      <c r="A8620">
        <v>31047671</v>
      </c>
      <c r="B8620" t="s">
        <v>13888</v>
      </c>
      <c r="C8620">
        <v>143758834</v>
      </c>
      <c r="D8620" t="s">
        <v>9644</v>
      </c>
      <c r="E8620" t="s">
        <v>20</v>
      </c>
      <c r="F8620" t="s">
        <v>397</v>
      </c>
      <c r="G8620">
        <v>5257086</v>
      </c>
      <c r="H8620">
        <v>1339948</v>
      </c>
      <c r="I8620" t="s">
        <v>22</v>
      </c>
      <c r="J8620">
        <v>90</v>
      </c>
      <c r="K8620">
        <v>1</v>
      </c>
      <c r="L8620">
        <v>113</v>
      </c>
      <c r="M8620" s="1">
        <v>44900</v>
      </c>
      <c r="N8620">
        <v>234</v>
      </c>
      <c r="O8620">
        <v>4</v>
      </c>
      <c r="P8620">
        <v>314</v>
      </c>
      <c r="Q8620">
        <v>38</v>
      </c>
      <c r="R8620" t="s">
        <v>9645</v>
      </c>
    </row>
    <row r="8621" spans="1:18" x14ac:dyDescent="0.35">
      <c r="A8621">
        <v>30883941</v>
      </c>
      <c r="B8621" t="s">
        <v>13889</v>
      </c>
      <c r="C8621">
        <v>1315189</v>
      </c>
      <c r="D8621" t="s">
        <v>207</v>
      </c>
      <c r="E8621" t="s">
        <v>44</v>
      </c>
      <c r="F8621" t="s">
        <v>142</v>
      </c>
      <c r="G8621">
        <v>5251076</v>
      </c>
      <c r="H8621">
        <v>1339217</v>
      </c>
      <c r="I8621" t="s">
        <v>71</v>
      </c>
      <c r="J8621">
        <v>117</v>
      </c>
      <c r="K8621">
        <v>4</v>
      </c>
      <c r="L8621">
        <v>13</v>
      </c>
      <c r="M8621" s="1">
        <v>44880</v>
      </c>
      <c r="N8621">
        <v>32</v>
      </c>
      <c r="O8621">
        <v>7</v>
      </c>
      <c r="P8621">
        <v>84</v>
      </c>
      <c r="Q8621">
        <v>10</v>
      </c>
      <c r="R8621" t="s">
        <v>10334</v>
      </c>
    </row>
    <row r="8622" spans="1:18" x14ac:dyDescent="0.35">
      <c r="A8622">
        <v>30899370</v>
      </c>
      <c r="B8622" t="s">
        <v>13890</v>
      </c>
      <c r="C8622">
        <v>41125067</v>
      </c>
      <c r="D8622" t="s">
        <v>376</v>
      </c>
      <c r="E8622" t="s">
        <v>48</v>
      </c>
      <c r="F8622" t="s">
        <v>152</v>
      </c>
      <c r="G8622">
        <v>5248035</v>
      </c>
      <c r="H8622">
        <v>134424</v>
      </c>
      <c r="I8622" t="s">
        <v>71</v>
      </c>
      <c r="J8622">
        <v>30</v>
      </c>
      <c r="K8622">
        <v>2</v>
      </c>
      <c r="L8622">
        <v>2</v>
      </c>
      <c r="M8622" s="1">
        <v>43482</v>
      </c>
      <c r="N8622">
        <v>4</v>
      </c>
      <c r="O8622">
        <v>1</v>
      </c>
      <c r="P8622">
        <v>0</v>
      </c>
      <c r="Q8622">
        <v>0</v>
      </c>
      <c r="R8622" t="s">
        <v>30</v>
      </c>
    </row>
    <row r="8623" spans="1:18" x14ac:dyDescent="0.35">
      <c r="A8623">
        <v>31182753</v>
      </c>
      <c r="B8623" t="s">
        <v>13891</v>
      </c>
      <c r="C8623">
        <v>2366721</v>
      </c>
      <c r="D8623" t="s">
        <v>215</v>
      </c>
      <c r="E8623" t="s">
        <v>33</v>
      </c>
      <c r="F8623" t="s">
        <v>251</v>
      </c>
      <c r="G8623">
        <v>5251784</v>
      </c>
      <c r="H8623">
        <v>1346044</v>
      </c>
      <c r="I8623" t="s">
        <v>71</v>
      </c>
      <c r="J8623">
        <v>41</v>
      </c>
      <c r="K8623">
        <v>4</v>
      </c>
      <c r="L8623">
        <v>43</v>
      </c>
      <c r="M8623" s="1">
        <v>44509</v>
      </c>
      <c r="N8623">
        <v>89</v>
      </c>
      <c r="O8623">
        <v>1</v>
      </c>
      <c r="P8623">
        <v>0</v>
      </c>
      <c r="Q8623">
        <v>0</v>
      </c>
      <c r="R8623" t="s">
        <v>30</v>
      </c>
    </row>
    <row r="8624" spans="1:18" x14ac:dyDescent="0.35">
      <c r="A8624">
        <v>30900400</v>
      </c>
      <c r="B8624" t="s">
        <v>13892</v>
      </c>
      <c r="C8624">
        <v>154009154</v>
      </c>
      <c r="D8624" t="s">
        <v>736</v>
      </c>
      <c r="E8624" t="s">
        <v>33</v>
      </c>
      <c r="F8624" t="s">
        <v>94</v>
      </c>
      <c r="G8624">
        <v>5249058</v>
      </c>
      <c r="H8624">
        <v>1339828</v>
      </c>
      <c r="I8624" t="s">
        <v>22</v>
      </c>
      <c r="J8624">
        <v>39</v>
      </c>
      <c r="K8624">
        <v>2</v>
      </c>
      <c r="L8624">
        <v>8</v>
      </c>
      <c r="M8624" s="1">
        <v>43807</v>
      </c>
      <c r="N8624">
        <v>17</v>
      </c>
      <c r="O8624">
        <v>1</v>
      </c>
      <c r="P8624">
        <v>0</v>
      </c>
      <c r="Q8624">
        <v>0</v>
      </c>
      <c r="R8624" t="s">
        <v>30</v>
      </c>
    </row>
    <row r="8625" spans="1:18" x14ac:dyDescent="0.35">
      <c r="A8625">
        <v>31048520</v>
      </c>
      <c r="B8625" t="s">
        <v>13893</v>
      </c>
      <c r="C8625">
        <v>146725782</v>
      </c>
      <c r="D8625" t="s">
        <v>13894</v>
      </c>
      <c r="E8625" t="s">
        <v>110</v>
      </c>
      <c r="F8625" t="s">
        <v>129</v>
      </c>
      <c r="G8625">
        <v>5249532</v>
      </c>
      <c r="H8625">
        <v>1331478</v>
      </c>
      <c r="I8625" t="s">
        <v>22</v>
      </c>
      <c r="J8625">
        <v>159</v>
      </c>
      <c r="K8625">
        <v>5</v>
      </c>
      <c r="L8625">
        <v>0</v>
      </c>
      <c r="M8625" s="1"/>
      <c r="O8625">
        <v>1</v>
      </c>
      <c r="P8625">
        <v>0</v>
      </c>
      <c r="Q8625">
        <v>0</v>
      </c>
      <c r="R8625" t="s">
        <v>30</v>
      </c>
    </row>
    <row r="8626" spans="1:18" x14ac:dyDescent="0.35">
      <c r="A8626">
        <v>31186633</v>
      </c>
      <c r="B8626" t="s">
        <v>13895</v>
      </c>
      <c r="C8626">
        <v>17672106</v>
      </c>
      <c r="D8626" t="s">
        <v>13896</v>
      </c>
      <c r="E8626" t="s">
        <v>33</v>
      </c>
      <c r="F8626" t="s">
        <v>94</v>
      </c>
      <c r="G8626">
        <v>5249168</v>
      </c>
      <c r="H8626">
        <v>134211</v>
      </c>
      <c r="I8626" t="s">
        <v>22</v>
      </c>
      <c r="J8626">
        <v>75</v>
      </c>
      <c r="K8626">
        <v>7</v>
      </c>
      <c r="L8626">
        <v>3</v>
      </c>
      <c r="M8626" s="1">
        <v>44118</v>
      </c>
      <c r="N8626">
        <v>6</v>
      </c>
      <c r="O8626">
        <v>1</v>
      </c>
      <c r="P8626">
        <v>0</v>
      </c>
      <c r="Q8626">
        <v>0</v>
      </c>
      <c r="R8626" t="s">
        <v>30</v>
      </c>
    </row>
    <row r="8627" spans="1:18" x14ac:dyDescent="0.35">
      <c r="A8627">
        <v>31049161</v>
      </c>
      <c r="B8627" t="s">
        <v>13897</v>
      </c>
      <c r="C8627">
        <v>5891250</v>
      </c>
      <c r="D8627" t="s">
        <v>201</v>
      </c>
      <c r="E8627" t="s">
        <v>44</v>
      </c>
      <c r="F8627" t="s">
        <v>78</v>
      </c>
      <c r="G8627">
        <v>5253242</v>
      </c>
      <c r="H8627">
        <v>1339441</v>
      </c>
      <c r="I8627" t="s">
        <v>22</v>
      </c>
      <c r="J8627">
        <v>160</v>
      </c>
      <c r="K8627">
        <v>92</v>
      </c>
      <c r="L8627">
        <v>5</v>
      </c>
      <c r="M8627" s="1">
        <v>43841</v>
      </c>
      <c r="N8627">
        <v>11</v>
      </c>
      <c r="O8627">
        <v>5</v>
      </c>
      <c r="P8627">
        <v>0</v>
      </c>
      <c r="Q8627">
        <v>0</v>
      </c>
      <c r="R8627" t="s">
        <v>30</v>
      </c>
    </row>
    <row r="8628" spans="1:18" x14ac:dyDescent="0.35">
      <c r="A8628">
        <v>31049532</v>
      </c>
      <c r="B8628" t="s">
        <v>13898</v>
      </c>
      <c r="C8628">
        <v>20680555</v>
      </c>
      <c r="D8628" t="s">
        <v>924</v>
      </c>
      <c r="E8628" t="s">
        <v>33</v>
      </c>
      <c r="F8628" t="s">
        <v>55</v>
      </c>
      <c r="G8628">
        <v>5249742</v>
      </c>
      <c r="H8628">
        <v>1344068</v>
      </c>
      <c r="I8628" t="s">
        <v>71</v>
      </c>
      <c r="J8628">
        <v>50</v>
      </c>
      <c r="K8628">
        <v>30</v>
      </c>
      <c r="L8628">
        <v>12</v>
      </c>
      <c r="M8628" s="1">
        <v>44883</v>
      </c>
      <c r="N8628">
        <v>32</v>
      </c>
      <c r="O8628">
        <v>1</v>
      </c>
      <c r="P8628">
        <v>4</v>
      </c>
      <c r="Q8628">
        <v>6</v>
      </c>
      <c r="R8628" t="s">
        <v>30</v>
      </c>
    </row>
    <row r="8629" spans="1:18" x14ac:dyDescent="0.35">
      <c r="A8629">
        <v>30902572</v>
      </c>
      <c r="B8629" t="s">
        <v>13899</v>
      </c>
      <c r="C8629">
        <v>5622436</v>
      </c>
      <c r="D8629" t="s">
        <v>13900</v>
      </c>
      <c r="E8629" t="s">
        <v>110</v>
      </c>
      <c r="F8629" t="s">
        <v>123</v>
      </c>
      <c r="G8629">
        <v>5250603</v>
      </c>
      <c r="H8629">
        <v>1330029</v>
      </c>
      <c r="I8629" t="s">
        <v>22</v>
      </c>
      <c r="J8629">
        <v>120</v>
      </c>
      <c r="K8629">
        <v>120</v>
      </c>
      <c r="L8629">
        <v>1</v>
      </c>
      <c r="M8629" s="1">
        <v>43469</v>
      </c>
      <c r="N8629">
        <v>2</v>
      </c>
      <c r="O8629">
        <v>1</v>
      </c>
      <c r="P8629">
        <v>173</v>
      </c>
      <c r="Q8629">
        <v>0</v>
      </c>
      <c r="R8629" t="s">
        <v>30</v>
      </c>
    </row>
    <row r="8630" spans="1:18" x14ac:dyDescent="0.35">
      <c r="A8630">
        <v>30917638</v>
      </c>
      <c r="B8630" t="s">
        <v>13901</v>
      </c>
      <c r="C8630">
        <v>8250486</v>
      </c>
      <c r="D8630" t="s">
        <v>1439</v>
      </c>
      <c r="E8630" t="s">
        <v>44</v>
      </c>
      <c r="F8630" t="s">
        <v>98</v>
      </c>
      <c r="G8630">
        <v>5251778</v>
      </c>
      <c r="H8630">
        <v>1342569</v>
      </c>
      <c r="I8630" t="s">
        <v>71</v>
      </c>
      <c r="J8630">
        <v>105</v>
      </c>
      <c r="K8630">
        <v>1</v>
      </c>
      <c r="L8630">
        <v>8</v>
      </c>
      <c r="M8630" s="1">
        <v>44829</v>
      </c>
      <c r="N8630">
        <v>17</v>
      </c>
      <c r="O8630">
        <v>49</v>
      </c>
      <c r="P8630">
        <v>267</v>
      </c>
      <c r="Q8630">
        <v>3</v>
      </c>
      <c r="R8630" t="s">
        <v>1444</v>
      </c>
    </row>
    <row r="8631" spans="1:18" x14ac:dyDescent="0.35">
      <c r="A8631">
        <v>31199156</v>
      </c>
      <c r="B8631" t="s">
        <v>13902</v>
      </c>
      <c r="C8631">
        <v>342965</v>
      </c>
      <c r="D8631" t="s">
        <v>6143</v>
      </c>
      <c r="E8631" t="s">
        <v>33</v>
      </c>
      <c r="F8631" t="s">
        <v>274</v>
      </c>
      <c r="G8631">
        <v>5250403</v>
      </c>
      <c r="H8631">
        <v>1339349</v>
      </c>
      <c r="I8631" t="s">
        <v>22</v>
      </c>
      <c r="J8631">
        <v>143</v>
      </c>
      <c r="K8631">
        <v>3</v>
      </c>
      <c r="L8631">
        <v>34</v>
      </c>
      <c r="M8631" s="1">
        <v>44900</v>
      </c>
      <c r="N8631">
        <v>75</v>
      </c>
      <c r="O8631">
        <v>15</v>
      </c>
      <c r="P8631">
        <v>325</v>
      </c>
      <c r="Q8631">
        <v>21</v>
      </c>
      <c r="R8631" t="s">
        <v>13903</v>
      </c>
    </row>
    <row r="8632" spans="1:18" x14ac:dyDescent="0.35">
      <c r="A8632">
        <v>30917918</v>
      </c>
      <c r="B8632" t="s">
        <v>13904</v>
      </c>
      <c r="C8632">
        <v>231054516</v>
      </c>
      <c r="D8632" t="s">
        <v>498</v>
      </c>
      <c r="E8632" t="s">
        <v>69</v>
      </c>
      <c r="F8632" t="s">
        <v>8032</v>
      </c>
      <c r="G8632">
        <v>5241474</v>
      </c>
      <c r="H8632">
        <v>1364709</v>
      </c>
      <c r="I8632" t="s">
        <v>22</v>
      </c>
      <c r="J8632">
        <v>158</v>
      </c>
      <c r="K8632">
        <v>4</v>
      </c>
      <c r="L8632">
        <v>9</v>
      </c>
      <c r="M8632" s="1">
        <v>44849</v>
      </c>
      <c r="N8632">
        <v>20</v>
      </c>
      <c r="O8632">
        <v>1</v>
      </c>
      <c r="P8632">
        <v>186</v>
      </c>
      <c r="Q8632">
        <v>2</v>
      </c>
      <c r="R8632" t="s">
        <v>13905</v>
      </c>
    </row>
    <row r="8633" spans="1:18" x14ac:dyDescent="0.35">
      <c r="A8633">
        <v>31050024</v>
      </c>
      <c r="B8633" t="s">
        <v>13906</v>
      </c>
      <c r="C8633">
        <v>231929784</v>
      </c>
      <c r="D8633" t="s">
        <v>74</v>
      </c>
      <c r="E8633" t="s">
        <v>33</v>
      </c>
      <c r="F8633" t="s">
        <v>55</v>
      </c>
      <c r="G8633">
        <v>5249579</v>
      </c>
      <c r="H8633">
        <v>1342431</v>
      </c>
      <c r="I8633" t="s">
        <v>71</v>
      </c>
      <c r="J8633">
        <v>48</v>
      </c>
      <c r="K8633">
        <v>14</v>
      </c>
      <c r="L8633">
        <v>5</v>
      </c>
      <c r="M8633" s="1">
        <v>44500</v>
      </c>
      <c r="N8633">
        <v>12</v>
      </c>
      <c r="O8633">
        <v>1</v>
      </c>
      <c r="P8633">
        <v>0</v>
      </c>
      <c r="Q8633">
        <v>0</v>
      </c>
      <c r="R8633" t="s">
        <v>30</v>
      </c>
    </row>
    <row r="8634" spans="1:18" x14ac:dyDescent="0.35">
      <c r="A8634">
        <v>31200492</v>
      </c>
      <c r="B8634" t="s">
        <v>13907</v>
      </c>
      <c r="C8634">
        <v>40888163</v>
      </c>
      <c r="D8634" t="s">
        <v>9942</v>
      </c>
      <c r="E8634" t="s">
        <v>44</v>
      </c>
      <c r="F8634" t="s">
        <v>45</v>
      </c>
      <c r="G8634">
        <v>525322</v>
      </c>
      <c r="H8634">
        <v>1333496</v>
      </c>
      <c r="I8634" t="s">
        <v>71</v>
      </c>
      <c r="J8634">
        <v>30</v>
      </c>
      <c r="K8634">
        <v>1</v>
      </c>
      <c r="L8634">
        <v>2</v>
      </c>
      <c r="M8634" s="1">
        <v>43523</v>
      </c>
      <c r="N8634">
        <v>4</v>
      </c>
      <c r="O8634">
        <v>1</v>
      </c>
      <c r="P8634">
        <v>0</v>
      </c>
      <c r="Q8634">
        <v>0</v>
      </c>
      <c r="R8634" t="s">
        <v>30</v>
      </c>
    </row>
    <row r="8635" spans="1:18" x14ac:dyDescent="0.35">
      <c r="A8635">
        <v>31053734</v>
      </c>
      <c r="B8635" t="s">
        <v>13908</v>
      </c>
      <c r="C8635">
        <v>52747435</v>
      </c>
      <c r="D8635" t="s">
        <v>5381</v>
      </c>
      <c r="E8635" t="s">
        <v>44</v>
      </c>
      <c r="F8635" t="s">
        <v>45</v>
      </c>
      <c r="G8635">
        <v>5253008</v>
      </c>
      <c r="H8635">
        <v>1334057</v>
      </c>
      <c r="I8635" t="s">
        <v>22</v>
      </c>
      <c r="J8635">
        <v>65</v>
      </c>
      <c r="K8635">
        <v>92</v>
      </c>
      <c r="L8635">
        <v>2</v>
      </c>
      <c r="M8635" s="1">
        <v>43627</v>
      </c>
      <c r="N8635">
        <v>4</v>
      </c>
      <c r="O8635">
        <v>17</v>
      </c>
      <c r="P8635">
        <v>296</v>
      </c>
      <c r="Q8635">
        <v>0</v>
      </c>
      <c r="R8635" t="s">
        <v>30</v>
      </c>
    </row>
    <row r="8636" spans="1:18" x14ac:dyDescent="0.35">
      <c r="A8636">
        <v>30918263</v>
      </c>
      <c r="B8636" t="s">
        <v>13909</v>
      </c>
      <c r="C8636">
        <v>113215550</v>
      </c>
      <c r="D8636" t="s">
        <v>12917</v>
      </c>
      <c r="E8636" t="s">
        <v>110</v>
      </c>
      <c r="F8636" t="s">
        <v>254</v>
      </c>
      <c r="G8636">
        <v>5250708</v>
      </c>
      <c r="H8636">
        <v>1332721</v>
      </c>
      <c r="I8636" t="s">
        <v>5453</v>
      </c>
      <c r="J8636">
        <v>133</v>
      </c>
      <c r="K8636">
        <v>7</v>
      </c>
      <c r="L8636">
        <v>3</v>
      </c>
      <c r="M8636" s="1">
        <v>44836</v>
      </c>
      <c r="N8636">
        <v>7</v>
      </c>
      <c r="O8636">
        <v>6</v>
      </c>
      <c r="P8636">
        <v>353</v>
      </c>
      <c r="Q8636">
        <v>1</v>
      </c>
      <c r="R8636" t="s">
        <v>12918</v>
      </c>
    </row>
    <row r="8637" spans="1:18" x14ac:dyDescent="0.35">
      <c r="A8637">
        <v>31210757</v>
      </c>
      <c r="B8637" t="s">
        <v>13910</v>
      </c>
      <c r="C8637">
        <v>164998040</v>
      </c>
      <c r="D8637" t="s">
        <v>10889</v>
      </c>
      <c r="E8637" t="s">
        <v>33</v>
      </c>
      <c r="F8637" t="s">
        <v>173</v>
      </c>
      <c r="G8637">
        <v>5248922</v>
      </c>
      <c r="H8637">
        <v>134862</v>
      </c>
      <c r="I8637" t="s">
        <v>22</v>
      </c>
      <c r="J8637">
        <v>242</v>
      </c>
      <c r="K8637">
        <v>1</v>
      </c>
      <c r="L8637">
        <v>128</v>
      </c>
      <c r="M8637" s="1">
        <v>44822</v>
      </c>
      <c r="N8637">
        <v>268</v>
      </c>
      <c r="O8637">
        <v>4</v>
      </c>
      <c r="P8637">
        <v>0</v>
      </c>
      <c r="Q8637">
        <v>24</v>
      </c>
      <c r="R8637" t="s">
        <v>13911</v>
      </c>
    </row>
    <row r="8638" spans="1:18" x14ac:dyDescent="0.35">
      <c r="A8638">
        <v>31053761</v>
      </c>
      <c r="B8638" t="s">
        <v>13912</v>
      </c>
      <c r="C8638">
        <v>9309595</v>
      </c>
      <c r="D8638" t="s">
        <v>13913</v>
      </c>
      <c r="E8638" t="s">
        <v>48</v>
      </c>
      <c r="F8638" t="s">
        <v>152</v>
      </c>
      <c r="G8638">
        <v>5247887</v>
      </c>
      <c r="H8638">
        <v>1344674</v>
      </c>
      <c r="I8638" t="s">
        <v>71</v>
      </c>
      <c r="J8638">
        <v>28</v>
      </c>
      <c r="K8638">
        <v>5</v>
      </c>
      <c r="L8638">
        <v>5</v>
      </c>
      <c r="M8638" s="1">
        <v>44161</v>
      </c>
      <c r="N8638">
        <v>11</v>
      </c>
      <c r="O8638">
        <v>1</v>
      </c>
      <c r="P8638">
        <v>0</v>
      </c>
      <c r="Q8638">
        <v>0</v>
      </c>
      <c r="R8638" t="s">
        <v>30</v>
      </c>
    </row>
    <row r="8639" spans="1:18" x14ac:dyDescent="0.35">
      <c r="A8639">
        <v>31229640</v>
      </c>
      <c r="B8639" t="s">
        <v>13914</v>
      </c>
      <c r="C8639">
        <v>118789996</v>
      </c>
      <c r="D8639" t="s">
        <v>3802</v>
      </c>
      <c r="E8639" t="s">
        <v>193</v>
      </c>
      <c r="F8639" t="s">
        <v>668</v>
      </c>
      <c r="G8639">
        <v>524636</v>
      </c>
      <c r="H8639">
        <v>1333406</v>
      </c>
      <c r="I8639" t="s">
        <v>22</v>
      </c>
      <c r="J8639">
        <v>48</v>
      </c>
      <c r="K8639">
        <v>5</v>
      </c>
      <c r="L8639">
        <v>6</v>
      </c>
      <c r="M8639" s="1">
        <v>44092</v>
      </c>
      <c r="N8639">
        <v>13</v>
      </c>
      <c r="O8639">
        <v>1</v>
      </c>
      <c r="P8639">
        <v>0</v>
      </c>
      <c r="Q8639">
        <v>0</v>
      </c>
      <c r="R8639" t="s">
        <v>30</v>
      </c>
    </row>
    <row r="8640" spans="1:18" x14ac:dyDescent="0.35">
      <c r="A8640">
        <v>31055646</v>
      </c>
      <c r="B8640" t="s">
        <v>13915</v>
      </c>
      <c r="C8640">
        <v>39248045</v>
      </c>
      <c r="D8640" t="s">
        <v>13916</v>
      </c>
      <c r="E8640" t="s">
        <v>110</v>
      </c>
      <c r="F8640" t="s">
        <v>2038</v>
      </c>
      <c r="G8640">
        <v>5248927</v>
      </c>
      <c r="H8640">
        <v>1329323</v>
      </c>
      <c r="I8640" t="s">
        <v>71</v>
      </c>
      <c r="J8640">
        <v>37</v>
      </c>
      <c r="K8640">
        <v>1</v>
      </c>
      <c r="L8640">
        <v>144</v>
      </c>
      <c r="M8640" s="1">
        <v>44878</v>
      </c>
      <c r="N8640">
        <v>297</v>
      </c>
      <c r="O8640">
        <v>1</v>
      </c>
      <c r="P8640">
        <v>348</v>
      </c>
      <c r="Q8640">
        <v>61</v>
      </c>
      <c r="R8640" t="s">
        <v>13917</v>
      </c>
    </row>
    <row r="8641" spans="1:18" x14ac:dyDescent="0.35">
      <c r="A8641">
        <v>30919726</v>
      </c>
      <c r="B8641" t="s">
        <v>13918</v>
      </c>
      <c r="C8641">
        <v>113215550</v>
      </c>
      <c r="D8641" t="s">
        <v>12917</v>
      </c>
      <c r="E8641" t="s">
        <v>110</v>
      </c>
      <c r="F8641" t="s">
        <v>254</v>
      </c>
      <c r="G8641">
        <v>5250707</v>
      </c>
      <c r="H8641">
        <v>1332886</v>
      </c>
      <c r="I8641" t="s">
        <v>5453</v>
      </c>
      <c r="J8641">
        <v>95</v>
      </c>
      <c r="K8641">
        <v>7</v>
      </c>
      <c r="L8641">
        <v>25</v>
      </c>
      <c r="M8641" s="1">
        <v>44883</v>
      </c>
      <c r="N8641">
        <v>52</v>
      </c>
      <c r="O8641">
        <v>6</v>
      </c>
      <c r="P8641">
        <v>330</v>
      </c>
      <c r="Q8641">
        <v>8</v>
      </c>
      <c r="R8641" t="s">
        <v>12918</v>
      </c>
    </row>
    <row r="8642" spans="1:18" x14ac:dyDescent="0.35">
      <c r="A8642">
        <v>31229924</v>
      </c>
      <c r="B8642" t="s">
        <v>13919</v>
      </c>
      <c r="C8642">
        <v>219826586</v>
      </c>
      <c r="D8642" t="s">
        <v>13920</v>
      </c>
      <c r="E8642" t="s">
        <v>69</v>
      </c>
      <c r="F8642" t="s">
        <v>70</v>
      </c>
      <c r="G8642">
        <v>5240001</v>
      </c>
      <c r="H8642">
        <v>1352406</v>
      </c>
      <c r="I8642" t="s">
        <v>71</v>
      </c>
      <c r="J8642">
        <v>90</v>
      </c>
      <c r="K8642">
        <v>7</v>
      </c>
      <c r="L8642">
        <v>150</v>
      </c>
      <c r="M8642" s="1">
        <v>43827</v>
      </c>
      <c r="N8642">
        <v>311</v>
      </c>
      <c r="O8642">
        <v>1</v>
      </c>
      <c r="P8642">
        <v>0</v>
      </c>
      <c r="Q8642">
        <v>0</v>
      </c>
      <c r="R8642" t="s">
        <v>30</v>
      </c>
    </row>
    <row r="8643" spans="1:18" x14ac:dyDescent="0.35">
      <c r="A8643">
        <v>30919819</v>
      </c>
      <c r="B8643" t="s">
        <v>13921</v>
      </c>
      <c r="C8643">
        <v>113215550</v>
      </c>
      <c r="D8643" t="s">
        <v>12917</v>
      </c>
      <c r="E8643" t="s">
        <v>110</v>
      </c>
      <c r="F8643" t="s">
        <v>254</v>
      </c>
      <c r="G8643">
        <v>5250728</v>
      </c>
      <c r="H8643">
        <v>1332711</v>
      </c>
      <c r="I8643" t="s">
        <v>5453</v>
      </c>
      <c r="J8643">
        <v>108</v>
      </c>
      <c r="K8643">
        <v>7</v>
      </c>
      <c r="L8643">
        <v>22</v>
      </c>
      <c r="M8643" s="1">
        <v>44893</v>
      </c>
      <c r="N8643">
        <v>48</v>
      </c>
      <c r="O8643">
        <v>6</v>
      </c>
      <c r="P8643">
        <v>335</v>
      </c>
      <c r="Q8643">
        <v>6</v>
      </c>
      <c r="R8643" t="s">
        <v>12918</v>
      </c>
    </row>
    <row r="8644" spans="1:18" x14ac:dyDescent="0.35">
      <c r="A8644">
        <v>31056518</v>
      </c>
      <c r="B8644" t="s">
        <v>13922</v>
      </c>
      <c r="C8644">
        <v>231988813</v>
      </c>
      <c r="D8644" t="s">
        <v>13923</v>
      </c>
      <c r="E8644" t="s">
        <v>20</v>
      </c>
      <c r="F8644" t="s">
        <v>965</v>
      </c>
      <c r="G8644">
        <v>5258725</v>
      </c>
      <c r="H8644">
        <v>1336651</v>
      </c>
      <c r="I8644" t="s">
        <v>71</v>
      </c>
      <c r="J8644">
        <v>55</v>
      </c>
      <c r="K8644">
        <v>1</v>
      </c>
      <c r="L8644">
        <v>20</v>
      </c>
      <c r="M8644" s="1">
        <v>44829</v>
      </c>
      <c r="N8644">
        <v>41</v>
      </c>
      <c r="O8644">
        <v>1</v>
      </c>
      <c r="P8644">
        <v>178</v>
      </c>
      <c r="Q8644">
        <v>3</v>
      </c>
      <c r="R8644" t="s">
        <v>30</v>
      </c>
    </row>
    <row r="8645" spans="1:18" x14ac:dyDescent="0.35">
      <c r="A8645">
        <v>31056875</v>
      </c>
      <c r="B8645" t="s">
        <v>13924</v>
      </c>
      <c r="C8645">
        <v>211819188</v>
      </c>
      <c r="D8645" t="s">
        <v>1078</v>
      </c>
      <c r="E8645" t="s">
        <v>393</v>
      </c>
      <c r="F8645" t="s">
        <v>1031</v>
      </c>
      <c r="G8645">
        <v>526173485</v>
      </c>
      <c r="H8645">
        <v>133157269</v>
      </c>
      <c r="I8645" t="s">
        <v>71</v>
      </c>
      <c r="J8645">
        <v>64</v>
      </c>
      <c r="K8645">
        <v>1</v>
      </c>
      <c r="L8645">
        <v>0</v>
      </c>
      <c r="M8645" s="1"/>
      <c r="O8645">
        <v>1</v>
      </c>
      <c r="P8645">
        <v>365</v>
      </c>
      <c r="Q8645">
        <v>0</v>
      </c>
      <c r="R8645" t="s">
        <v>30</v>
      </c>
    </row>
    <row r="8646" spans="1:18" x14ac:dyDescent="0.35">
      <c r="A8646">
        <v>31237420</v>
      </c>
      <c r="B8646" t="s">
        <v>13925</v>
      </c>
      <c r="C8646">
        <v>68585977</v>
      </c>
      <c r="D8646" t="s">
        <v>13926</v>
      </c>
      <c r="E8646" t="s">
        <v>20</v>
      </c>
      <c r="F8646" t="s">
        <v>102</v>
      </c>
      <c r="G8646">
        <v>5254139</v>
      </c>
      <c r="H8646">
        <v>1341334</v>
      </c>
      <c r="I8646" t="s">
        <v>22</v>
      </c>
      <c r="J8646">
        <v>80</v>
      </c>
      <c r="K8646">
        <v>1</v>
      </c>
      <c r="L8646">
        <v>4</v>
      </c>
      <c r="M8646" s="1">
        <v>43771</v>
      </c>
      <c r="N8646">
        <v>9</v>
      </c>
      <c r="O8646">
        <v>1</v>
      </c>
      <c r="P8646">
        <v>0</v>
      </c>
      <c r="Q8646">
        <v>0</v>
      </c>
      <c r="R8646" t="s">
        <v>30</v>
      </c>
    </row>
    <row r="8647" spans="1:18" x14ac:dyDescent="0.35">
      <c r="A8647">
        <v>31059038</v>
      </c>
      <c r="B8647" t="s">
        <v>13927</v>
      </c>
      <c r="C8647">
        <v>232010466</v>
      </c>
      <c r="D8647" t="s">
        <v>3204</v>
      </c>
      <c r="E8647" t="s">
        <v>110</v>
      </c>
      <c r="F8647" t="s">
        <v>291</v>
      </c>
      <c r="G8647">
        <v>5246758</v>
      </c>
      <c r="H8647">
        <v>1330848</v>
      </c>
      <c r="I8647" t="s">
        <v>71</v>
      </c>
      <c r="J8647">
        <v>30</v>
      </c>
      <c r="K8647">
        <v>2</v>
      </c>
      <c r="L8647">
        <v>17</v>
      </c>
      <c r="M8647" s="1">
        <v>43627</v>
      </c>
      <c r="N8647">
        <v>36</v>
      </c>
      <c r="O8647">
        <v>1</v>
      </c>
      <c r="P8647">
        <v>0</v>
      </c>
      <c r="Q8647">
        <v>0</v>
      </c>
      <c r="R8647" t="s">
        <v>30</v>
      </c>
    </row>
    <row r="8648" spans="1:18" x14ac:dyDescent="0.35">
      <c r="A8648">
        <v>31454270</v>
      </c>
      <c r="B8648" t="s">
        <v>13928</v>
      </c>
      <c r="C8648">
        <v>114523144</v>
      </c>
      <c r="D8648" t="s">
        <v>167</v>
      </c>
      <c r="E8648" t="s">
        <v>110</v>
      </c>
      <c r="F8648" t="s">
        <v>1323</v>
      </c>
      <c r="G8648">
        <v>5250197</v>
      </c>
      <c r="H8648">
        <v>1332602</v>
      </c>
      <c r="I8648" t="s">
        <v>22</v>
      </c>
      <c r="J8648">
        <v>65</v>
      </c>
      <c r="K8648">
        <v>14</v>
      </c>
      <c r="L8648">
        <v>1</v>
      </c>
      <c r="M8648" s="1">
        <v>43504</v>
      </c>
      <c r="N8648">
        <v>2</v>
      </c>
      <c r="O8648">
        <v>1</v>
      </c>
      <c r="P8648">
        <v>0</v>
      </c>
      <c r="Q8648">
        <v>0</v>
      </c>
      <c r="R8648" t="s">
        <v>30</v>
      </c>
    </row>
    <row r="8649" spans="1:18" x14ac:dyDescent="0.35">
      <c r="A8649">
        <v>31246982</v>
      </c>
      <c r="B8649" t="s">
        <v>13929</v>
      </c>
      <c r="C8649">
        <v>2569632</v>
      </c>
      <c r="D8649" t="s">
        <v>2800</v>
      </c>
      <c r="E8649" t="s">
        <v>44</v>
      </c>
      <c r="F8649" t="s">
        <v>98</v>
      </c>
      <c r="G8649">
        <v>5251694</v>
      </c>
      <c r="H8649">
        <v>1341869</v>
      </c>
      <c r="I8649" t="s">
        <v>22</v>
      </c>
      <c r="J8649">
        <v>139</v>
      </c>
      <c r="K8649">
        <v>3</v>
      </c>
      <c r="L8649">
        <v>66</v>
      </c>
      <c r="M8649" s="1">
        <v>44900</v>
      </c>
      <c r="N8649">
        <v>143</v>
      </c>
      <c r="O8649">
        <v>4</v>
      </c>
      <c r="P8649">
        <v>345</v>
      </c>
      <c r="Q8649">
        <v>20</v>
      </c>
      <c r="R8649" t="s">
        <v>13930</v>
      </c>
    </row>
    <row r="8650" spans="1:18" x14ac:dyDescent="0.35">
      <c r="A8650">
        <v>31466784</v>
      </c>
      <c r="B8650" t="s">
        <v>13931</v>
      </c>
      <c r="C8650">
        <v>235728535</v>
      </c>
      <c r="D8650" t="s">
        <v>503</v>
      </c>
      <c r="E8650" t="s">
        <v>44</v>
      </c>
      <c r="F8650" t="s">
        <v>98</v>
      </c>
      <c r="G8650">
        <v>5252419</v>
      </c>
      <c r="H8650">
        <v>1342285</v>
      </c>
      <c r="I8650" t="s">
        <v>71</v>
      </c>
      <c r="J8650">
        <v>40</v>
      </c>
      <c r="K8650">
        <v>2</v>
      </c>
      <c r="L8650">
        <v>203</v>
      </c>
      <c r="M8650" s="1">
        <v>44916</v>
      </c>
      <c r="N8650">
        <v>427</v>
      </c>
      <c r="O8650">
        <v>1</v>
      </c>
      <c r="P8650">
        <v>7</v>
      </c>
      <c r="Q8650">
        <v>65</v>
      </c>
      <c r="R8650" t="s">
        <v>13932</v>
      </c>
    </row>
    <row r="8651" spans="1:18" x14ac:dyDescent="0.35">
      <c r="A8651">
        <v>31061692</v>
      </c>
      <c r="B8651" t="s">
        <v>13933</v>
      </c>
      <c r="C8651">
        <v>5106259</v>
      </c>
      <c r="D8651" t="s">
        <v>12996</v>
      </c>
      <c r="E8651" t="s">
        <v>44</v>
      </c>
      <c r="F8651" t="s">
        <v>632</v>
      </c>
      <c r="G8651">
        <v>525434</v>
      </c>
      <c r="H8651">
        <v>1336307</v>
      </c>
      <c r="I8651" t="s">
        <v>71</v>
      </c>
      <c r="J8651">
        <v>39</v>
      </c>
      <c r="K8651">
        <v>3</v>
      </c>
      <c r="L8651">
        <v>9</v>
      </c>
      <c r="M8651" s="1">
        <v>43758</v>
      </c>
      <c r="N8651">
        <v>19</v>
      </c>
      <c r="O8651">
        <v>2</v>
      </c>
      <c r="P8651">
        <v>0</v>
      </c>
      <c r="Q8651">
        <v>0</v>
      </c>
      <c r="R8651" t="s">
        <v>30</v>
      </c>
    </row>
    <row r="8652" spans="1:18" x14ac:dyDescent="0.35">
      <c r="A8652">
        <v>31247412</v>
      </c>
      <c r="B8652" t="s">
        <v>13934</v>
      </c>
      <c r="D8652" t="s">
        <v>30</v>
      </c>
      <c r="E8652" t="s">
        <v>30</v>
      </c>
      <c r="F8652" t="s">
        <v>30</v>
      </c>
      <c r="I8652" t="s">
        <v>30</v>
      </c>
      <c r="M8652" s="1"/>
      <c r="R8652" t="s">
        <v>30</v>
      </c>
    </row>
    <row r="8653" spans="1:18" x14ac:dyDescent="0.35">
      <c r="B8653" t="s">
        <v>30</v>
      </c>
      <c r="D8653" t="s">
        <v>30</v>
      </c>
      <c r="E8653" t="s">
        <v>30</v>
      </c>
      <c r="F8653" t="s">
        <v>30</v>
      </c>
      <c r="I8653" t="s">
        <v>30</v>
      </c>
      <c r="M8653" s="1"/>
      <c r="R8653" t="s">
        <v>30</v>
      </c>
    </row>
    <row r="8654" spans="1:18" x14ac:dyDescent="0.35">
      <c r="B8654" t="s">
        <v>13935</v>
      </c>
      <c r="D8654" t="s">
        <v>110</v>
      </c>
      <c r="E8654" t="s">
        <v>123</v>
      </c>
      <c r="F8654" t="s">
        <v>13936</v>
      </c>
      <c r="G8654">
        <v>13297</v>
      </c>
      <c r="I8654" t="s">
        <v>13937</v>
      </c>
      <c r="J8654">
        <v>2</v>
      </c>
      <c r="K8654">
        <v>15</v>
      </c>
      <c r="M8654" s="1"/>
      <c r="N8654">
        <v>1</v>
      </c>
      <c r="O8654">
        <v>0</v>
      </c>
      <c r="P8654">
        <v>0</v>
      </c>
      <c r="R8654" t="s">
        <v>30</v>
      </c>
    </row>
    <row r="8655" spans="1:18" x14ac:dyDescent="0.35">
      <c r="A8655">
        <v>31063190</v>
      </c>
      <c r="B8655" t="s">
        <v>13938</v>
      </c>
      <c r="C8655">
        <v>5891250</v>
      </c>
      <c r="D8655" t="s">
        <v>201</v>
      </c>
      <c r="E8655" t="s">
        <v>44</v>
      </c>
      <c r="F8655" t="s">
        <v>78</v>
      </c>
      <c r="G8655">
        <v>5253373</v>
      </c>
      <c r="H8655">
        <v>13395</v>
      </c>
      <c r="I8655" t="s">
        <v>22</v>
      </c>
      <c r="J8655">
        <v>195</v>
      </c>
      <c r="K8655">
        <v>60</v>
      </c>
      <c r="L8655">
        <v>4</v>
      </c>
      <c r="M8655" s="1">
        <v>44150</v>
      </c>
      <c r="N8655">
        <v>11</v>
      </c>
      <c r="O8655">
        <v>5</v>
      </c>
      <c r="P8655">
        <v>356</v>
      </c>
      <c r="Q8655">
        <v>0</v>
      </c>
      <c r="R8655" t="s">
        <v>13939</v>
      </c>
    </row>
    <row r="8656" spans="1:18" x14ac:dyDescent="0.35">
      <c r="A8656">
        <v>31467134</v>
      </c>
      <c r="B8656" t="s">
        <v>13940</v>
      </c>
      <c r="C8656">
        <v>22276081</v>
      </c>
      <c r="D8656" t="s">
        <v>528</v>
      </c>
      <c r="E8656" t="s">
        <v>33</v>
      </c>
      <c r="F8656" t="s">
        <v>55</v>
      </c>
      <c r="G8656">
        <v>5249971</v>
      </c>
      <c r="H8656">
        <v>134394</v>
      </c>
      <c r="I8656" t="s">
        <v>22</v>
      </c>
      <c r="J8656">
        <v>189</v>
      </c>
      <c r="K8656">
        <v>3</v>
      </c>
      <c r="L8656">
        <v>244</v>
      </c>
      <c r="M8656" s="1">
        <v>44911</v>
      </c>
      <c r="N8656">
        <v>511</v>
      </c>
      <c r="O8656">
        <v>6</v>
      </c>
      <c r="P8656">
        <v>299</v>
      </c>
      <c r="Q8656">
        <v>73</v>
      </c>
      <c r="R8656" t="s">
        <v>13941</v>
      </c>
    </row>
    <row r="8657" spans="1:18" x14ac:dyDescent="0.35">
      <c r="A8657">
        <v>31248515</v>
      </c>
      <c r="B8657" t="s">
        <v>13942</v>
      </c>
      <c r="C8657">
        <v>2569632</v>
      </c>
      <c r="D8657" t="s">
        <v>2800</v>
      </c>
      <c r="E8657" t="s">
        <v>44</v>
      </c>
      <c r="F8657" t="s">
        <v>98</v>
      </c>
      <c r="G8657">
        <v>52517</v>
      </c>
      <c r="H8657">
        <v>1341995</v>
      </c>
      <c r="I8657" t="s">
        <v>22</v>
      </c>
      <c r="J8657">
        <v>143</v>
      </c>
      <c r="K8657">
        <v>3</v>
      </c>
      <c r="L8657">
        <v>51</v>
      </c>
      <c r="M8657" s="1">
        <v>44893</v>
      </c>
      <c r="N8657">
        <v>112</v>
      </c>
      <c r="O8657">
        <v>4</v>
      </c>
      <c r="P8657">
        <v>342</v>
      </c>
      <c r="Q8657">
        <v>19</v>
      </c>
      <c r="R8657" t="s">
        <v>13943</v>
      </c>
    </row>
    <row r="8658" spans="1:18" x14ac:dyDescent="0.35">
      <c r="A8658">
        <v>31480066</v>
      </c>
      <c r="B8658" t="s">
        <v>13944</v>
      </c>
      <c r="C8658">
        <v>235847317</v>
      </c>
      <c r="D8658" t="s">
        <v>1460</v>
      </c>
      <c r="E8658" t="s">
        <v>20</v>
      </c>
      <c r="F8658" t="s">
        <v>90</v>
      </c>
      <c r="G8658">
        <v>5255035</v>
      </c>
      <c r="H8658">
        <v>1342178</v>
      </c>
      <c r="I8658" t="s">
        <v>22</v>
      </c>
      <c r="J8658">
        <v>130</v>
      </c>
      <c r="K8658">
        <v>3</v>
      </c>
      <c r="L8658">
        <v>140</v>
      </c>
      <c r="M8658" s="1">
        <v>44900</v>
      </c>
      <c r="N8658">
        <v>298</v>
      </c>
      <c r="O8658">
        <v>1</v>
      </c>
      <c r="P8658">
        <v>281</v>
      </c>
      <c r="Q8658">
        <v>48</v>
      </c>
      <c r="R8658" t="s">
        <v>13945</v>
      </c>
    </row>
    <row r="8659" spans="1:18" x14ac:dyDescent="0.35">
      <c r="A8659">
        <v>31483784</v>
      </c>
      <c r="B8659" t="s">
        <v>13946</v>
      </c>
      <c r="C8659">
        <v>235871361</v>
      </c>
      <c r="D8659" t="s">
        <v>13947</v>
      </c>
      <c r="E8659" t="s">
        <v>504</v>
      </c>
      <c r="F8659" t="s">
        <v>3828</v>
      </c>
      <c r="G8659">
        <v>5253689</v>
      </c>
      <c r="H8659">
        <v>1349946</v>
      </c>
      <c r="I8659" t="s">
        <v>71</v>
      </c>
      <c r="J8659">
        <v>30</v>
      </c>
      <c r="K8659">
        <v>3</v>
      </c>
      <c r="L8659">
        <v>26</v>
      </c>
      <c r="M8659" s="1">
        <v>43720</v>
      </c>
      <c r="N8659">
        <v>54</v>
      </c>
      <c r="O8659">
        <v>1</v>
      </c>
      <c r="P8659">
        <v>323</v>
      </c>
      <c r="Q8659">
        <v>0</v>
      </c>
      <c r="R8659" t="s">
        <v>30</v>
      </c>
    </row>
    <row r="8660" spans="1:18" x14ac:dyDescent="0.35">
      <c r="A8660">
        <v>31068708</v>
      </c>
      <c r="B8660" t="s">
        <v>13948</v>
      </c>
      <c r="C8660">
        <v>2647295</v>
      </c>
      <c r="D8660" t="s">
        <v>503</v>
      </c>
      <c r="E8660" t="s">
        <v>20</v>
      </c>
      <c r="F8660" t="s">
        <v>21</v>
      </c>
      <c r="G8660">
        <v>5253636</v>
      </c>
      <c r="H8660">
        <v>1341902</v>
      </c>
      <c r="I8660" t="s">
        <v>22</v>
      </c>
      <c r="J8660">
        <v>111</v>
      </c>
      <c r="K8660">
        <v>2</v>
      </c>
      <c r="L8660">
        <v>60</v>
      </c>
      <c r="M8660" s="1">
        <v>44878</v>
      </c>
      <c r="N8660">
        <v>125</v>
      </c>
      <c r="O8660">
        <v>3</v>
      </c>
      <c r="P8660">
        <v>61</v>
      </c>
      <c r="Q8660">
        <v>23</v>
      </c>
      <c r="R8660" t="s">
        <v>13949</v>
      </c>
    </row>
    <row r="8661" spans="1:18" x14ac:dyDescent="0.35">
      <c r="A8661">
        <v>31069911</v>
      </c>
      <c r="B8661" t="s">
        <v>13950</v>
      </c>
      <c r="C8661">
        <v>231768189</v>
      </c>
      <c r="D8661" t="s">
        <v>611</v>
      </c>
      <c r="E8661" t="s">
        <v>48</v>
      </c>
      <c r="F8661" t="s">
        <v>49</v>
      </c>
      <c r="G8661">
        <v>5248146</v>
      </c>
      <c r="H8661">
        <v>1343545</v>
      </c>
      <c r="I8661" t="s">
        <v>22</v>
      </c>
      <c r="J8661">
        <v>119</v>
      </c>
      <c r="K8661">
        <v>1</v>
      </c>
      <c r="L8661">
        <v>21</v>
      </c>
      <c r="M8661" s="1">
        <v>44754</v>
      </c>
      <c r="N8661">
        <v>50</v>
      </c>
      <c r="O8661">
        <v>5</v>
      </c>
      <c r="P8661">
        <v>11</v>
      </c>
      <c r="Q8661">
        <v>5</v>
      </c>
      <c r="R8661" t="s">
        <v>13951</v>
      </c>
    </row>
    <row r="8662" spans="1:18" x14ac:dyDescent="0.35">
      <c r="A8662">
        <v>31251453</v>
      </c>
      <c r="B8662" t="s">
        <v>13952</v>
      </c>
      <c r="C8662">
        <v>233663426</v>
      </c>
      <c r="D8662" t="s">
        <v>47</v>
      </c>
      <c r="E8662" t="s">
        <v>137</v>
      </c>
      <c r="F8662" t="s">
        <v>2026</v>
      </c>
      <c r="G8662">
        <v>5249209</v>
      </c>
      <c r="H8662">
        <v>1356488</v>
      </c>
      <c r="I8662" t="s">
        <v>22</v>
      </c>
      <c r="J8662">
        <v>160</v>
      </c>
      <c r="K8662">
        <v>2</v>
      </c>
      <c r="L8662">
        <v>36</v>
      </c>
      <c r="M8662" s="1">
        <v>44787</v>
      </c>
      <c r="N8662">
        <v>81</v>
      </c>
      <c r="O8662">
        <v>1</v>
      </c>
      <c r="P8662">
        <v>78</v>
      </c>
      <c r="Q8662">
        <v>7</v>
      </c>
      <c r="R8662" t="s">
        <v>13953</v>
      </c>
    </row>
    <row r="8663" spans="1:18" x14ac:dyDescent="0.35">
      <c r="A8663">
        <v>31072531</v>
      </c>
      <c r="B8663" t="s">
        <v>13954</v>
      </c>
      <c r="C8663">
        <v>55372447</v>
      </c>
      <c r="D8663" t="s">
        <v>13955</v>
      </c>
      <c r="E8663" t="s">
        <v>44</v>
      </c>
      <c r="F8663" t="s">
        <v>78</v>
      </c>
      <c r="G8663">
        <v>525385</v>
      </c>
      <c r="H8663">
        <v>133997</v>
      </c>
      <c r="I8663" t="s">
        <v>22</v>
      </c>
      <c r="J8663">
        <v>85</v>
      </c>
      <c r="K8663">
        <v>7</v>
      </c>
      <c r="L8663">
        <v>2</v>
      </c>
      <c r="M8663" s="1">
        <v>43619</v>
      </c>
      <c r="N8663">
        <v>4</v>
      </c>
      <c r="O8663">
        <v>1</v>
      </c>
      <c r="P8663">
        <v>0</v>
      </c>
      <c r="Q8663">
        <v>0</v>
      </c>
      <c r="R8663" t="s">
        <v>30</v>
      </c>
    </row>
    <row r="8664" spans="1:18" x14ac:dyDescent="0.35">
      <c r="A8664">
        <v>31083505</v>
      </c>
      <c r="B8664" t="s">
        <v>13956</v>
      </c>
      <c r="C8664">
        <v>91856831</v>
      </c>
      <c r="D8664" t="s">
        <v>8096</v>
      </c>
      <c r="E8664" t="s">
        <v>110</v>
      </c>
      <c r="F8664" t="s">
        <v>291</v>
      </c>
      <c r="G8664">
        <v>5247359</v>
      </c>
      <c r="H8664">
        <v>1330787</v>
      </c>
      <c r="I8664" t="s">
        <v>22</v>
      </c>
      <c r="J8664">
        <v>55</v>
      </c>
      <c r="K8664">
        <v>180</v>
      </c>
      <c r="L8664">
        <v>1</v>
      </c>
      <c r="M8664" s="1">
        <v>43467</v>
      </c>
      <c r="N8664">
        <v>2</v>
      </c>
      <c r="O8664">
        <v>4</v>
      </c>
      <c r="P8664">
        <v>114</v>
      </c>
      <c r="Q8664">
        <v>0</v>
      </c>
      <c r="R8664" t="s">
        <v>30</v>
      </c>
    </row>
    <row r="8665" spans="1:18" x14ac:dyDescent="0.35">
      <c r="A8665">
        <v>31485186</v>
      </c>
      <c r="B8665" t="s">
        <v>13957</v>
      </c>
      <c r="C8665">
        <v>13217875</v>
      </c>
      <c r="D8665" t="s">
        <v>4956</v>
      </c>
      <c r="E8665" t="s">
        <v>48</v>
      </c>
      <c r="F8665" t="s">
        <v>309</v>
      </c>
      <c r="G8665">
        <v>5247002</v>
      </c>
      <c r="H8665">
        <v>1343199</v>
      </c>
      <c r="I8665" t="s">
        <v>71</v>
      </c>
      <c r="J8665">
        <v>26</v>
      </c>
      <c r="K8665">
        <v>12</v>
      </c>
      <c r="L8665">
        <v>1</v>
      </c>
      <c r="M8665" s="1">
        <v>43494</v>
      </c>
      <c r="N8665">
        <v>2</v>
      </c>
      <c r="O8665">
        <v>1</v>
      </c>
      <c r="P8665">
        <v>0</v>
      </c>
      <c r="Q8665">
        <v>0</v>
      </c>
      <c r="R8665" t="s">
        <v>30</v>
      </c>
    </row>
    <row r="8666" spans="1:18" x14ac:dyDescent="0.35">
      <c r="A8666">
        <v>31251971</v>
      </c>
      <c r="B8666" t="s">
        <v>13958</v>
      </c>
      <c r="C8666">
        <v>95521720</v>
      </c>
      <c r="D8666" t="s">
        <v>341</v>
      </c>
      <c r="E8666" t="s">
        <v>33</v>
      </c>
      <c r="F8666" t="s">
        <v>173</v>
      </c>
      <c r="G8666">
        <v>5249381</v>
      </c>
      <c r="H8666">
        <v>1347106</v>
      </c>
      <c r="I8666" t="s">
        <v>22</v>
      </c>
      <c r="J8666">
        <v>285</v>
      </c>
      <c r="K8666">
        <v>3</v>
      </c>
      <c r="L8666">
        <v>48</v>
      </c>
      <c r="M8666" s="1">
        <v>44912</v>
      </c>
      <c r="N8666">
        <v>110</v>
      </c>
      <c r="O8666">
        <v>1</v>
      </c>
      <c r="P8666">
        <v>52</v>
      </c>
      <c r="Q8666">
        <v>18</v>
      </c>
      <c r="R8666" t="s">
        <v>13959</v>
      </c>
    </row>
    <row r="8667" spans="1:18" x14ac:dyDescent="0.35">
      <c r="A8667">
        <v>31500359</v>
      </c>
      <c r="B8667" t="s">
        <v>13960</v>
      </c>
      <c r="C8667">
        <v>1496069</v>
      </c>
      <c r="D8667" t="s">
        <v>125</v>
      </c>
      <c r="E8667" t="s">
        <v>106</v>
      </c>
      <c r="F8667" t="s">
        <v>2331</v>
      </c>
      <c r="G8667">
        <v>5244817</v>
      </c>
      <c r="H8667">
        <v>1338651</v>
      </c>
      <c r="I8667" t="s">
        <v>22</v>
      </c>
      <c r="J8667">
        <v>163</v>
      </c>
      <c r="K8667">
        <v>1</v>
      </c>
      <c r="L8667">
        <v>20</v>
      </c>
      <c r="M8667" s="1">
        <v>44878</v>
      </c>
      <c r="N8667">
        <v>43</v>
      </c>
      <c r="O8667">
        <v>14</v>
      </c>
      <c r="P8667">
        <v>363</v>
      </c>
      <c r="Q8667">
        <v>6</v>
      </c>
      <c r="R8667" t="s">
        <v>13961</v>
      </c>
    </row>
    <row r="8668" spans="1:18" x14ac:dyDescent="0.35">
      <c r="A8668">
        <v>31084288</v>
      </c>
      <c r="B8668" t="s">
        <v>13962</v>
      </c>
      <c r="C8668">
        <v>1483789</v>
      </c>
      <c r="D8668" t="s">
        <v>201</v>
      </c>
      <c r="E8668" t="s">
        <v>20</v>
      </c>
      <c r="F8668" t="s">
        <v>40</v>
      </c>
      <c r="G8668">
        <v>525348</v>
      </c>
      <c r="H8668">
        <v>1342774</v>
      </c>
      <c r="I8668" t="s">
        <v>22</v>
      </c>
      <c r="J8668">
        <v>161</v>
      </c>
      <c r="K8668">
        <v>28</v>
      </c>
      <c r="L8668">
        <v>17</v>
      </c>
      <c r="M8668" s="1">
        <v>44893</v>
      </c>
      <c r="N8668">
        <v>58</v>
      </c>
      <c r="O8668">
        <v>2</v>
      </c>
      <c r="P8668">
        <v>44</v>
      </c>
      <c r="Q8668">
        <v>11</v>
      </c>
      <c r="R8668" t="s">
        <v>743</v>
      </c>
    </row>
    <row r="8669" spans="1:18" x14ac:dyDescent="0.35">
      <c r="A8669">
        <v>31253177</v>
      </c>
      <c r="B8669" t="s">
        <v>13963</v>
      </c>
      <c r="C8669">
        <v>26143940</v>
      </c>
      <c r="D8669" t="s">
        <v>3058</v>
      </c>
      <c r="E8669" t="s">
        <v>20</v>
      </c>
      <c r="F8669" t="s">
        <v>90</v>
      </c>
      <c r="G8669">
        <v>525477</v>
      </c>
      <c r="H8669">
        <v>1342663</v>
      </c>
      <c r="I8669" t="s">
        <v>71</v>
      </c>
      <c r="J8669">
        <v>45</v>
      </c>
      <c r="K8669">
        <v>2</v>
      </c>
      <c r="L8669">
        <v>1</v>
      </c>
      <c r="M8669" s="1">
        <v>43528</v>
      </c>
      <c r="N8669">
        <v>2</v>
      </c>
      <c r="O8669">
        <v>1</v>
      </c>
      <c r="P8669">
        <v>0</v>
      </c>
      <c r="Q8669">
        <v>0</v>
      </c>
      <c r="R8669" t="s">
        <v>30</v>
      </c>
    </row>
    <row r="8670" spans="1:18" x14ac:dyDescent="0.35">
      <c r="A8670">
        <v>31092213</v>
      </c>
      <c r="B8670" t="s">
        <v>13964</v>
      </c>
      <c r="C8670">
        <v>437682104</v>
      </c>
      <c r="D8670" t="s">
        <v>13965</v>
      </c>
      <c r="E8670" t="s">
        <v>20</v>
      </c>
      <c r="F8670" t="s">
        <v>849</v>
      </c>
      <c r="G8670">
        <v>5255251</v>
      </c>
      <c r="H8670">
        <v>1343659</v>
      </c>
      <c r="I8670" t="s">
        <v>71</v>
      </c>
      <c r="J8670">
        <v>49</v>
      </c>
      <c r="K8670">
        <v>1</v>
      </c>
      <c r="L8670">
        <v>226</v>
      </c>
      <c r="M8670" s="1">
        <v>44899</v>
      </c>
      <c r="N8670">
        <v>468</v>
      </c>
      <c r="O8670">
        <v>3</v>
      </c>
      <c r="P8670">
        <v>259</v>
      </c>
      <c r="Q8670">
        <v>38</v>
      </c>
      <c r="R8670" t="s">
        <v>13572</v>
      </c>
    </row>
    <row r="8671" spans="1:18" x14ac:dyDescent="0.35">
      <c r="A8671">
        <v>31109296</v>
      </c>
      <c r="B8671" t="s">
        <v>13966</v>
      </c>
      <c r="C8671">
        <v>75616073</v>
      </c>
      <c r="D8671" t="s">
        <v>498</v>
      </c>
      <c r="E8671" t="s">
        <v>110</v>
      </c>
      <c r="F8671" t="s">
        <v>2038</v>
      </c>
      <c r="G8671">
        <v>524912</v>
      </c>
      <c r="H8671">
        <v>132878</v>
      </c>
      <c r="I8671" t="s">
        <v>71</v>
      </c>
      <c r="J8671">
        <v>60</v>
      </c>
      <c r="K8671">
        <v>2</v>
      </c>
      <c r="L8671">
        <v>47</v>
      </c>
      <c r="M8671" s="1">
        <v>44861</v>
      </c>
      <c r="N8671">
        <v>101</v>
      </c>
      <c r="O8671">
        <v>1</v>
      </c>
      <c r="P8671">
        <v>172</v>
      </c>
      <c r="Q8671">
        <v>22</v>
      </c>
      <c r="R8671" t="s">
        <v>13967</v>
      </c>
    </row>
    <row r="8672" spans="1:18" x14ac:dyDescent="0.35">
      <c r="A8672">
        <v>31505085</v>
      </c>
      <c r="B8672" t="s">
        <v>13968</v>
      </c>
      <c r="C8672">
        <v>236040912</v>
      </c>
      <c r="D8672" t="s">
        <v>13969</v>
      </c>
      <c r="E8672" t="s">
        <v>48</v>
      </c>
      <c r="F8672" t="s">
        <v>468</v>
      </c>
      <c r="G8672">
        <v>5247470029999999</v>
      </c>
      <c r="H8672">
        <v>13423777</v>
      </c>
      <c r="I8672" t="s">
        <v>71</v>
      </c>
      <c r="J8672">
        <v>82</v>
      </c>
      <c r="K8672">
        <v>3</v>
      </c>
      <c r="L8672">
        <v>5</v>
      </c>
      <c r="M8672" s="1">
        <v>44890</v>
      </c>
      <c r="N8672">
        <v>109</v>
      </c>
      <c r="O8672">
        <v>1</v>
      </c>
      <c r="P8672">
        <v>1</v>
      </c>
      <c r="Q8672">
        <v>5</v>
      </c>
      <c r="R8672" t="s">
        <v>13970</v>
      </c>
    </row>
    <row r="8673" spans="1:18" x14ac:dyDescent="0.35">
      <c r="A8673">
        <v>31256397</v>
      </c>
      <c r="B8673" t="s">
        <v>13971</v>
      </c>
      <c r="C8673">
        <v>2354578</v>
      </c>
      <c r="D8673" t="s">
        <v>712</v>
      </c>
      <c r="E8673" t="s">
        <v>393</v>
      </c>
      <c r="F8673" t="s">
        <v>1031</v>
      </c>
      <c r="G8673">
        <v>5261695</v>
      </c>
      <c r="H8673">
        <v>1331845</v>
      </c>
      <c r="I8673" t="s">
        <v>71</v>
      </c>
      <c r="J8673">
        <v>45</v>
      </c>
      <c r="K8673">
        <v>2</v>
      </c>
      <c r="L8673">
        <v>38</v>
      </c>
      <c r="M8673" s="1">
        <v>44809</v>
      </c>
      <c r="N8673">
        <v>84</v>
      </c>
      <c r="O8673">
        <v>1</v>
      </c>
      <c r="P8673">
        <v>122</v>
      </c>
      <c r="Q8673">
        <v>13</v>
      </c>
      <c r="R8673" t="s">
        <v>13972</v>
      </c>
    </row>
    <row r="8674" spans="1:18" x14ac:dyDescent="0.35">
      <c r="A8674">
        <v>31506278</v>
      </c>
      <c r="B8674" t="s">
        <v>13973</v>
      </c>
      <c r="C8674">
        <v>1312645</v>
      </c>
      <c r="D8674" t="s">
        <v>9476</v>
      </c>
      <c r="E8674" t="s">
        <v>33</v>
      </c>
      <c r="F8674" t="s">
        <v>94</v>
      </c>
      <c r="G8674">
        <v>5249559</v>
      </c>
      <c r="H8674">
        <v>1341017</v>
      </c>
      <c r="I8674" t="s">
        <v>22</v>
      </c>
      <c r="J8674">
        <v>80</v>
      </c>
      <c r="K8674">
        <v>24</v>
      </c>
      <c r="L8674">
        <v>48</v>
      </c>
      <c r="M8674" s="1">
        <v>44893</v>
      </c>
      <c r="N8674">
        <v>104</v>
      </c>
      <c r="O8674">
        <v>1</v>
      </c>
      <c r="P8674">
        <v>29</v>
      </c>
      <c r="Q8674">
        <v>17</v>
      </c>
      <c r="R8674" t="s">
        <v>13974</v>
      </c>
    </row>
    <row r="8675" spans="1:18" x14ac:dyDescent="0.35">
      <c r="A8675">
        <v>31263278</v>
      </c>
      <c r="B8675" t="s">
        <v>13975</v>
      </c>
      <c r="C8675">
        <v>233927295</v>
      </c>
      <c r="D8675" t="s">
        <v>13976</v>
      </c>
      <c r="E8675" t="s">
        <v>504</v>
      </c>
      <c r="F8675" t="s">
        <v>662</v>
      </c>
      <c r="G8675">
        <v>5255453</v>
      </c>
      <c r="H8675">
        <v>1352279</v>
      </c>
      <c r="I8675" t="s">
        <v>432</v>
      </c>
      <c r="J8675">
        <v>120</v>
      </c>
      <c r="K8675">
        <v>1</v>
      </c>
      <c r="L8675">
        <v>30</v>
      </c>
      <c r="M8675" s="1">
        <v>44820</v>
      </c>
      <c r="N8675">
        <v>63</v>
      </c>
      <c r="O8675">
        <v>1</v>
      </c>
      <c r="P8675">
        <v>0</v>
      </c>
      <c r="Q8675">
        <v>16</v>
      </c>
      <c r="R8675" t="s">
        <v>13977</v>
      </c>
    </row>
    <row r="8676" spans="1:18" x14ac:dyDescent="0.35">
      <c r="A8676">
        <v>31507213</v>
      </c>
      <c r="B8676" t="s">
        <v>13978</v>
      </c>
      <c r="C8676">
        <v>12985714</v>
      </c>
      <c r="D8676" t="s">
        <v>13979</v>
      </c>
      <c r="E8676" t="s">
        <v>44</v>
      </c>
      <c r="F8676" t="s">
        <v>799</v>
      </c>
      <c r="G8676">
        <v>5255129</v>
      </c>
      <c r="H8676">
        <v>1335084</v>
      </c>
      <c r="I8676" t="s">
        <v>432</v>
      </c>
      <c r="J8676">
        <v>10</v>
      </c>
      <c r="K8676">
        <v>2</v>
      </c>
      <c r="L8676">
        <v>4</v>
      </c>
      <c r="M8676" s="1">
        <v>43521</v>
      </c>
      <c r="N8676">
        <v>8</v>
      </c>
      <c r="O8676">
        <v>1</v>
      </c>
      <c r="P8676">
        <v>0</v>
      </c>
      <c r="Q8676">
        <v>0</v>
      </c>
      <c r="R8676" t="s">
        <v>30</v>
      </c>
    </row>
    <row r="8677" spans="1:18" x14ac:dyDescent="0.35">
      <c r="A8677">
        <v>31110614</v>
      </c>
      <c r="B8677" t="s">
        <v>13980</v>
      </c>
      <c r="C8677">
        <v>12377060</v>
      </c>
      <c r="D8677" t="s">
        <v>8771</v>
      </c>
      <c r="E8677" t="s">
        <v>48</v>
      </c>
      <c r="F8677" t="s">
        <v>468</v>
      </c>
      <c r="G8677">
        <v>5247898</v>
      </c>
      <c r="H8677">
        <v>1342259</v>
      </c>
      <c r="I8677" t="s">
        <v>22</v>
      </c>
      <c r="J8677">
        <v>45</v>
      </c>
      <c r="K8677">
        <v>92</v>
      </c>
      <c r="L8677">
        <v>34</v>
      </c>
      <c r="M8677" s="1">
        <v>44799</v>
      </c>
      <c r="N8677">
        <v>72</v>
      </c>
      <c r="O8677">
        <v>8</v>
      </c>
      <c r="P8677">
        <v>9</v>
      </c>
      <c r="Q8677">
        <v>1</v>
      </c>
      <c r="R8677" t="s">
        <v>30</v>
      </c>
    </row>
    <row r="8678" spans="1:18" x14ac:dyDescent="0.35">
      <c r="A8678">
        <v>31268314</v>
      </c>
      <c r="B8678" t="s">
        <v>13981</v>
      </c>
      <c r="C8678">
        <v>6063739</v>
      </c>
      <c r="D8678" t="s">
        <v>614</v>
      </c>
      <c r="E8678" t="s">
        <v>106</v>
      </c>
      <c r="F8678" t="s">
        <v>263</v>
      </c>
      <c r="G8678">
        <v>524847</v>
      </c>
      <c r="H8678">
        <v>1336326</v>
      </c>
      <c r="I8678" t="s">
        <v>71</v>
      </c>
      <c r="J8678">
        <v>35</v>
      </c>
      <c r="K8678">
        <v>2</v>
      </c>
      <c r="L8678">
        <v>19</v>
      </c>
      <c r="M8678" s="1">
        <v>43632</v>
      </c>
      <c r="N8678">
        <v>40</v>
      </c>
      <c r="O8678">
        <v>1</v>
      </c>
      <c r="P8678">
        <v>0</v>
      </c>
      <c r="Q8678">
        <v>0</v>
      </c>
      <c r="R8678" t="s">
        <v>30</v>
      </c>
    </row>
    <row r="8679" spans="1:18" x14ac:dyDescent="0.35">
      <c r="A8679">
        <v>31511151</v>
      </c>
      <c r="B8679" t="s">
        <v>13982</v>
      </c>
      <c r="D8679" t="s">
        <v>30</v>
      </c>
      <c r="E8679" t="s">
        <v>30</v>
      </c>
      <c r="F8679" t="s">
        <v>30</v>
      </c>
      <c r="I8679" t="s">
        <v>30</v>
      </c>
      <c r="M8679" s="1"/>
      <c r="R8679" t="s">
        <v>30</v>
      </c>
    </row>
    <row r="8680" spans="1:18" x14ac:dyDescent="0.35">
      <c r="B8680" t="s">
        <v>13983</v>
      </c>
      <c r="D8680" t="s">
        <v>393</v>
      </c>
      <c r="E8680" t="s">
        <v>884</v>
      </c>
      <c r="F8680" t="s">
        <v>13984</v>
      </c>
      <c r="G8680">
        <v>1337666</v>
      </c>
      <c r="I8680" t="s">
        <v>13985</v>
      </c>
      <c r="J8680">
        <v>14</v>
      </c>
      <c r="K8680">
        <v>34</v>
      </c>
      <c r="M8680" s="1"/>
      <c r="N8680">
        <v>1</v>
      </c>
      <c r="O8680">
        <v>0</v>
      </c>
      <c r="P8680">
        <v>0</v>
      </c>
      <c r="R8680" t="s">
        <v>30</v>
      </c>
    </row>
    <row r="8681" spans="1:18" x14ac:dyDescent="0.35">
      <c r="A8681">
        <v>31273788</v>
      </c>
      <c r="B8681" t="s">
        <v>13986</v>
      </c>
      <c r="C8681">
        <v>70456849</v>
      </c>
      <c r="D8681" t="s">
        <v>13987</v>
      </c>
      <c r="E8681" t="s">
        <v>33</v>
      </c>
      <c r="F8681" t="s">
        <v>94</v>
      </c>
      <c r="G8681">
        <v>524926</v>
      </c>
      <c r="H8681">
        <v>1342079</v>
      </c>
      <c r="I8681" t="s">
        <v>71</v>
      </c>
      <c r="J8681">
        <v>25</v>
      </c>
      <c r="K8681">
        <v>2</v>
      </c>
      <c r="L8681">
        <v>4</v>
      </c>
      <c r="M8681" s="1">
        <v>43680</v>
      </c>
      <c r="N8681">
        <v>9</v>
      </c>
      <c r="O8681">
        <v>1</v>
      </c>
      <c r="P8681">
        <v>0</v>
      </c>
      <c r="Q8681">
        <v>0</v>
      </c>
      <c r="R8681" t="s">
        <v>30</v>
      </c>
    </row>
    <row r="8682" spans="1:18" x14ac:dyDescent="0.35">
      <c r="A8682">
        <v>31513653</v>
      </c>
      <c r="B8682" t="s">
        <v>13988</v>
      </c>
      <c r="C8682">
        <v>101535706</v>
      </c>
      <c r="D8682" t="s">
        <v>2024</v>
      </c>
      <c r="E8682" t="s">
        <v>33</v>
      </c>
      <c r="F8682" t="s">
        <v>52</v>
      </c>
      <c r="G8682">
        <v>5250601</v>
      </c>
      <c r="H8682">
        <v>1344934</v>
      </c>
      <c r="I8682" t="s">
        <v>22</v>
      </c>
      <c r="J8682">
        <v>85</v>
      </c>
      <c r="K8682">
        <v>5</v>
      </c>
      <c r="L8682">
        <v>36</v>
      </c>
      <c r="M8682" s="1">
        <v>44823</v>
      </c>
      <c r="N8682">
        <v>78</v>
      </c>
      <c r="O8682">
        <v>1</v>
      </c>
      <c r="P8682">
        <v>48</v>
      </c>
      <c r="Q8682">
        <v>4</v>
      </c>
      <c r="R8682" t="s">
        <v>30</v>
      </c>
    </row>
    <row r="8683" spans="1:18" x14ac:dyDescent="0.35">
      <c r="A8683">
        <v>31112236</v>
      </c>
      <c r="B8683" t="s">
        <v>13989</v>
      </c>
      <c r="C8683">
        <v>45352166</v>
      </c>
      <c r="D8683" t="s">
        <v>122</v>
      </c>
      <c r="E8683" t="s">
        <v>48</v>
      </c>
      <c r="F8683" t="s">
        <v>49</v>
      </c>
      <c r="G8683">
        <v>5248497</v>
      </c>
      <c r="H8683">
        <v>1344189</v>
      </c>
      <c r="I8683" t="s">
        <v>22</v>
      </c>
      <c r="J8683">
        <v>120</v>
      </c>
      <c r="K8683">
        <v>3</v>
      </c>
      <c r="L8683">
        <v>0</v>
      </c>
      <c r="M8683" s="1"/>
      <c r="O8683">
        <v>1</v>
      </c>
      <c r="P8683">
        <v>0</v>
      </c>
      <c r="Q8683">
        <v>0</v>
      </c>
      <c r="R8683" t="s">
        <v>30</v>
      </c>
    </row>
    <row r="8684" spans="1:18" x14ac:dyDescent="0.35">
      <c r="A8684">
        <v>31114845</v>
      </c>
      <c r="B8684" t="s">
        <v>13990</v>
      </c>
      <c r="C8684">
        <v>121431087</v>
      </c>
      <c r="D8684" t="s">
        <v>13991</v>
      </c>
      <c r="E8684" t="s">
        <v>20</v>
      </c>
      <c r="F8684" t="s">
        <v>29</v>
      </c>
      <c r="G8684">
        <v>5255396</v>
      </c>
      <c r="H8684">
        <v>1340454</v>
      </c>
      <c r="I8684" t="s">
        <v>22</v>
      </c>
      <c r="J8684">
        <v>121</v>
      </c>
      <c r="K8684">
        <v>7</v>
      </c>
      <c r="L8684">
        <v>44</v>
      </c>
      <c r="M8684" s="1">
        <v>44870</v>
      </c>
      <c r="N8684">
        <v>100</v>
      </c>
      <c r="O8684">
        <v>1</v>
      </c>
      <c r="P8684">
        <v>133</v>
      </c>
      <c r="Q8684">
        <v>9</v>
      </c>
      <c r="R8684" t="s">
        <v>13992</v>
      </c>
    </row>
    <row r="8685" spans="1:18" x14ac:dyDescent="0.35">
      <c r="A8685">
        <v>31277925</v>
      </c>
      <c r="B8685" t="s">
        <v>13993</v>
      </c>
      <c r="C8685">
        <v>13270626</v>
      </c>
      <c r="D8685" t="s">
        <v>1274</v>
      </c>
      <c r="E8685" t="s">
        <v>44</v>
      </c>
      <c r="F8685" t="s">
        <v>707</v>
      </c>
      <c r="G8685">
        <v>5255503</v>
      </c>
      <c r="H8685">
        <v>1338702</v>
      </c>
      <c r="I8685" t="s">
        <v>71</v>
      </c>
      <c r="J8685">
        <v>50</v>
      </c>
      <c r="K8685">
        <v>2</v>
      </c>
      <c r="L8685">
        <v>16</v>
      </c>
      <c r="M8685" s="1">
        <v>43667</v>
      </c>
      <c r="N8685">
        <v>35</v>
      </c>
      <c r="O8685">
        <v>1</v>
      </c>
      <c r="P8685">
        <v>0</v>
      </c>
      <c r="Q8685">
        <v>0</v>
      </c>
      <c r="R8685" t="s">
        <v>30</v>
      </c>
    </row>
    <row r="8686" spans="1:18" x14ac:dyDescent="0.35">
      <c r="A8686">
        <v>31116923</v>
      </c>
      <c r="B8686" t="s">
        <v>13994</v>
      </c>
      <c r="C8686">
        <v>232544721</v>
      </c>
      <c r="D8686" t="s">
        <v>4597</v>
      </c>
      <c r="E8686" t="s">
        <v>106</v>
      </c>
      <c r="F8686" t="s">
        <v>107</v>
      </c>
      <c r="G8686">
        <v>5241191</v>
      </c>
      <c r="H8686">
        <v>133942</v>
      </c>
      <c r="I8686" t="s">
        <v>71</v>
      </c>
      <c r="J8686">
        <v>30</v>
      </c>
      <c r="K8686">
        <v>1</v>
      </c>
      <c r="L8686">
        <v>186</v>
      </c>
      <c r="M8686" s="1">
        <v>44910</v>
      </c>
      <c r="N8686">
        <v>415</v>
      </c>
      <c r="O8686">
        <v>1</v>
      </c>
      <c r="P8686">
        <v>319</v>
      </c>
      <c r="Q8686">
        <v>97</v>
      </c>
      <c r="R8686" t="s">
        <v>13995</v>
      </c>
    </row>
    <row r="8687" spans="1:18" x14ac:dyDescent="0.35">
      <c r="A8687">
        <v>31118901</v>
      </c>
      <c r="B8687" t="s">
        <v>13996</v>
      </c>
      <c r="C8687">
        <v>79421287</v>
      </c>
      <c r="D8687" t="s">
        <v>671</v>
      </c>
      <c r="E8687" t="s">
        <v>33</v>
      </c>
      <c r="F8687" t="s">
        <v>173</v>
      </c>
      <c r="G8687">
        <v>5251277</v>
      </c>
      <c r="H8687">
        <v>1346383</v>
      </c>
      <c r="I8687" t="s">
        <v>71</v>
      </c>
      <c r="J8687">
        <v>50</v>
      </c>
      <c r="K8687">
        <v>2</v>
      </c>
      <c r="L8687">
        <v>1</v>
      </c>
      <c r="M8687" s="1">
        <v>43466</v>
      </c>
      <c r="N8687">
        <v>2</v>
      </c>
      <c r="O8687">
        <v>1</v>
      </c>
      <c r="P8687">
        <v>0</v>
      </c>
      <c r="Q8687">
        <v>0</v>
      </c>
      <c r="R8687" t="s">
        <v>30</v>
      </c>
    </row>
    <row r="8688" spans="1:18" x14ac:dyDescent="0.35">
      <c r="A8688">
        <v>31526280</v>
      </c>
      <c r="B8688" t="s">
        <v>13997</v>
      </c>
      <c r="C8688">
        <v>60621595</v>
      </c>
      <c r="D8688" t="s">
        <v>13998</v>
      </c>
      <c r="E8688" t="s">
        <v>44</v>
      </c>
      <c r="F8688" t="s">
        <v>98</v>
      </c>
      <c r="G8688">
        <v>5252721</v>
      </c>
      <c r="H8688">
        <v>133878</v>
      </c>
      <c r="I8688" t="s">
        <v>22</v>
      </c>
      <c r="J8688">
        <v>45</v>
      </c>
      <c r="K8688">
        <v>6</v>
      </c>
      <c r="L8688">
        <v>12</v>
      </c>
      <c r="M8688" s="1">
        <v>44427</v>
      </c>
      <c r="N8688">
        <v>25</v>
      </c>
      <c r="O8688">
        <v>1</v>
      </c>
      <c r="P8688">
        <v>0</v>
      </c>
      <c r="Q8688">
        <v>0</v>
      </c>
      <c r="R8688" t="s">
        <v>30</v>
      </c>
    </row>
    <row r="8689" spans="1:18" x14ac:dyDescent="0.35">
      <c r="A8689">
        <v>31278156</v>
      </c>
      <c r="B8689" t="s">
        <v>13999</v>
      </c>
      <c r="C8689">
        <v>172306339</v>
      </c>
      <c r="D8689" t="s">
        <v>2187</v>
      </c>
      <c r="E8689" t="s">
        <v>20</v>
      </c>
      <c r="F8689" t="s">
        <v>446</v>
      </c>
      <c r="G8689">
        <v>5253152</v>
      </c>
      <c r="H8689">
        <v>1345371</v>
      </c>
      <c r="I8689" t="s">
        <v>71</v>
      </c>
      <c r="J8689">
        <v>40</v>
      </c>
      <c r="K8689">
        <v>3</v>
      </c>
      <c r="L8689">
        <v>11</v>
      </c>
      <c r="M8689" s="1">
        <v>43806</v>
      </c>
      <c r="N8689">
        <v>28</v>
      </c>
      <c r="O8689">
        <v>1</v>
      </c>
      <c r="P8689">
        <v>0</v>
      </c>
      <c r="Q8689">
        <v>0</v>
      </c>
      <c r="R8689" t="s">
        <v>30</v>
      </c>
    </row>
    <row r="8690" spans="1:18" x14ac:dyDescent="0.35">
      <c r="A8690">
        <v>31528170</v>
      </c>
      <c r="B8690" t="s">
        <v>14000</v>
      </c>
      <c r="C8690">
        <v>38906678</v>
      </c>
      <c r="D8690" t="s">
        <v>1630</v>
      </c>
      <c r="E8690" t="s">
        <v>20</v>
      </c>
      <c r="F8690" t="s">
        <v>40</v>
      </c>
      <c r="G8690">
        <v>5252974</v>
      </c>
      <c r="H8690">
        <v>1343293</v>
      </c>
      <c r="I8690" t="s">
        <v>22</v>
      </c>
      <c r="J8690">
        <v>78</v>
      </c>
      <c r="K8690">
        <v>2</v>
      </c>
      <c r="L8690">
        <v>3</v>
      </c>
      <c r="M8690" s="1">
        <v>44669</v>
      </c>
      <c r="N8690">
        <v>10</v>
      </c>
      <c r="O8690">
        <v>1</v>
      </c>
      <c r="P8690">
        <v>0</v>
      </c>
      <c r="Q8690">
        <v>1</v>
      </c>
      <c r="R8690" t="s">
        <v>14001</v>
      </c>
    </row>
    <row r="8691" spans="1:18" x14ac:dyDescent="0.35">
      <c r="A8691">
        <v>31121367</v>
      </c>
      <c r="B8691" t="s">
        <v>14002</v>
      </c>
      <c r="C8691">
        <v>9203861</v>
      </c>
      <c r="D8691" t="s">
        <v>215</v>
      </c>
      <c r="E8691" t="s">
        <v>33</v>
      </c>
      <c r="F8691" t="s">
        <v>274</v>
      </c>
      <c r="G8691">
        <v>5249998</v>
      </c>
      <c r="H8691">
        <v>1339605</v>
      </c>
      <c r="I8691" t="s">
        <v>22</v>
      </c>
      <c r="J8691">
        <v>91</v>
      </c>
      <c r="K8691">
        <v>4</v>
      </c>
      <c r="L8691">
        <v>14</v>
      </c>
      <c r="M8691" s="1">
        <v>43781</v>
      </c>
      <c r="N8691">
        <v>29</v>
      </c>
      <c r="O8691">
        <v>1</v>
      </c>
      <c r="P8691">
        <v>0</v>
      </c>
      <c r="Q8691">
        <v>0</v>
      </c>
      <c r="R8691" t="s">
        <v>30</v>
      </c>
    </row>
    <row r="8692" spans="1:18" x14ac:dyDescent="0.35">
      <c r="A8692">
        <v>31278404</v>
      </c>
      <c r="B8692" t="s">
        <v>14003</v>
      </c>
      <c r="C8692">
        <v>2569632</v>
      </c>
      <c r="D8692" t="s">
        <v>2800</v>
      </c>
      <c r="E8692" t="s">
        <v>44</v>
      </c>
      <c r="F8692" t="s">
        <v>98</v>
      </c>
      <c r="G8692">
        <v>5251541</v>
      </c>
      <c r="H8692">
        <v>1342041</v>
      </c>
      <c r="I8692" t="s">
        <v>22</v>
      </c>
      <c r="J8692">
        <v>138</v>
      </c>
      <c r="K8692">
        <v>2</v>
      </c>
      <c r="L8692">
        <v>21</v>
      </c>
      <c r="M8692" s="1">
        <v>44884</v>
      </c>
      <c r="N8692">
        <v>50</v>
      </c>
      <c r="O8692">
        <v>4</v>
      </c>
      <c r="P8692">
        <v>68</v>
      </c>
      <c r="Q8692">
        <v>12</v>
      </c>
      <c r="R8692" t="s">
        <v>14004</v>
      </c>
    </row>
    <row r="8693" spans="1:18" x14ac:dyDescent="0.35">
      <c r="A8693">
        <v>31121393</v>
      </c>
      <c r="B8693" t="s">
        <v>14005</v>
      </c>
      <c r="C8693">
        <v>5986022</v>
      </c>
      <c r="D8693" t="s">
        <v>14006</v>
      </c>
      <c r="E8693" t="s">
        <v>33</v>
      </c>
      <c r="F8693" t="s">
        <v>173</v>
      </c>
      <c r="G8693">
        <v>525114</v>
      </c>
      <c r="H8693">
        <v>1346749</v>
      </c>
      <c r="I8693" t="s">
        <v>22</v>
      </c>
      <c r="J8693">
        <v>69</v>
      </c>
      <c r="K8693">
        <v>5</v>
      </c>
      <c r="L8693">
        <v>8</v>
      </c>
      <c r="M8693" s="1">
        <v>44535</v>
      </c>
      <c r="N8693">
        <v>23</v>
      </c>
      <c r="O8693">
        <v>1</v>
      </c>
      <c r="P8693">
        <v>0</v>
      </c>
      <c r="Q8693">
        <v>0</v>
      </c>
      <c r="R8693" t="s">
        <v>14007</v>
      </c>
    </row>
    <row r="8694" spans="1:18" x14ac:dyDescent="0.35">
      <c r="A8694">
        <v>31122541</v>
      </c>
      <c r="B8694" t="s">
        <v>14008</v>
      </c>
      <c r="C8694">
        <v>219284770</v>
      </c>
      <c r="D8694" t="s">
        <v>611</v>
      </c>
      <c r="E8694" t="s">
        <v>69</v>
      </c>
      <c r="F8694" t="s">
        <v>70</v>
      </c>
      <c r="G8694">
        <v>5240068</v>
      </c>
      <c r="H8694">
        <v>135241</v>
      </c>
      <c r="I8694" t="s">
        <v>71</v>
      </c>
      <c r="J8694">
        <v>100</v>
      </c>
      <c r="K8694">
        <v>10</v>
      </c>
      <c r="L8694">
        <v>0</v>
      </c>
      <c r="M8694" s="1"/>
      <c r="O8694">
        <v>1</v>
      </c>
      <c r="P8694">
        <v>364</v>
      </c>
      <c r="Q8694">
        <v>0</v>
      </c>
      <c r="R8694" t="s">
        <v>30</v>
      </c>
    </row>
    <row r="8695" spans="1:18" x14ac:dyDescent="0.35">
      <c r="A8695">
        <v>31530655</v>
      </c>
      <c r="B8695" t="s">
        <v>14009</v>
      </c>
      <c r="C8695">
        <v>22982051</v>
      </c>
      <c r="D8695" t="s">
        <v>14010</v>
      </c>
      <c r="E8695" t="s">
        <v>44</v>
      </c>
      <c r="F8695" t="s">
        <v>98</v>
      </c>
      <c r="G8695">
        <v>5250599</v>
      </c>
      <c r="H8695">
        <v>1342298</v>
      </c>
      <c r="I8695" t="s">
        <v>22</v>
      </c>
      <c r="J8695">
        <v>50</v>
      </c>
      <c r="K8695">
        <v>5</v>
      </c>
      <c r="L8695">
        <v>8</v>
      </c>
      <c r="M8695" s="1">
        <v>43738</v>
      </c>
      <c r="N8695">
        <v>17</v>
      </c>
      <c r="O8695">
        <v>1</v>
      </c>
      <c r="P8695">
        <v>0</v>
      </c>
      <c r="Q8695">
        <v>0</v>
      </c>
      <c r="R8695" t="s">
        <v>30</v>
      </c>
    </row>
    <row r="8696" spans="1:18" x14ac:dyDescent="0.35">
      <c r="A8696">
        <v>31532835</v>
      </c>
      <c r="B8696" t="s">
        <v>14011</v>
      </c>
      <c r="C8696">
        <v>9539205</v>
      </c>
      <c r="D8696" t="s">
        <v>13502</v>
      </c>
      <c r="E8696" t="s">
        <v>33</v>
      </c>
      <c r="F8696" t="s">
        <v>251</v>
      </c>
      <c r="G8696">
        <v>5251615</v>
      </c>
      <c r="H8696">
        <v>1345627</v>
      </c>
      <c r="I8696" t="s">
        <v>71</v>
      </c>
      <c r="J8696">
        <v>45</v>
      </c>
      <c r="K8696">
        <v>2</v>
      </c>
      <c r="L8696">
        <v>9</v>
      </c>
      <c r="M8696" s="1">
        <v>43800</v>
      </c>
      <c r="N8696">
        <v>19</v>
      </c>
      <c r="O8696">
        <v>2</v>
      </c>
      <c r="P8696">
        <v>0</v>
      </c>
      <c r="Q8696">
        <v>0</v>
      </c>
      <c r="R8696" t="s">
        <v>30</v>
      </c>
    </row>
    <row r="8697" spans="1:18" x14ac:dyDescent="0.35">
      <c r="A8697">
        <v>31280038</v>
      </c>
      <c r="B8697" t="s">
        <v>14012</v>
      </c>
      <c r="C8697">
        <v>234077728</v>
      </c>
      <c r="D8697" t="s">
        <v>14013</v>
      </c>
      <c r="E8697" t="s">
        <v>504</v>
      </c>
      <c r="F8697" t="s">
        <v>1194</v>
      </c>
      <c r="G8697">
        <v>5250204</v>
      </c>
      <c r="H8697">
        <v>1349293</v>
      </c>
      <c r="I8697" t="s">
        <v>71</v>
      </c>
      <c r="J8697">
        <v>31</v>
      </c>
      <c r="K8697">
        <v>4</v>
      </c>
      <c r="L8697">
        <v>0</v>
      </c>
      <c r="M8697" s="1"/>
      <c r="O8697">
        <v>1</v>
      </c>
      <c r="P8697">
        <v>0</v>
      </c>
      <c r="Q8697">
        <v>0</v>
      </c>
      <c r="R8697" t="s">
        <v>30</v>
      </c>
    </row>
    <row r="8698" spans="1:18" x14ac:dyDescent="0.35">
      <c r="A8698">
        <v>31536769</v>
      </c>
      <c r="B8698" t="s">
        <v>14014</v>
      </c>
      <c r="C8698">
        <v>10009328</v>
      </c>
      <c r="D8698" t="s">
        <v>14015</v>
      </c>
      <c r="E8698" t="s">
        <v>33</v>
      </c>
      <c r="F8698" t="s">
        <v>173</v>
      </c>
      <c r="G8698">
        <v>524903</v>
      </c>
      <c r="H8698">
        <v>1348073</v>
      </c>
      <c r="I8698" t="s">
        <v>22</v>
      </c>
      <c r="J8698">
        <v>250</v>
      </c>
      <c r="K8698">
        <v>3</v>
      </c>
      <c r="L8698">
        <v>15</v>
      </c>
      <c r="M8698" s="1">
        <v>44767</v>
      </c>
      <c r="N8698">
        <v>34</v>
      </c>
      <c r="O8698">
        <v>1</v>
      </c>
      <c r="P8698">
        <v>0</v>
      </c>
      <c r="Q8698">
        <v>2</v>
      </c>
      <c r="R8698" t="s">
        <v>14016</v>
      </c>
    </row>
    <row r="8699" spans="1:18" x14ac:dyDescent="0.35">
      <c r="A8699">
        <v>31537623</v>
      </c>
      <c r="B8699" t="s">
        <v>14017</v>
      </c>
      <c r="C8699">
        <v>216545166</v>
      </c>
      <c r="D8699" t="s">
        <v>13735</v>
      </c>
      <c r="E8699" t="s">
        <v>48</v>
      </c>
      <c r="F8699" t="s">
        <v>49</v>
      </c>
      <c r="G8699">
        <v>5248254</v>
      </c>
      <c r="H8699">
        <v>134409</v>
      </c>
      <c r="I8699" t="s">
        <v>71</v>
      </c>
      <c r="J8699">
        <v>60</v>
      </c>
      <c r="K8699">
        <v>3</v>
      </c>
      <c r="L8699">
        <v>0</v>
      </c>
      <c r="M8699" s="1"/>
      <c r="O8699">
        <v>2</v>
      </c>
      <c r="P8699">
        <v>0</v>
      </c>
      <c r="Q8699">
        <v>0</v>
      </c>
      <c r="R8699" t="s">
        <v>30</v>
      </c>
    </row>
    <row r="8700" spans="1:18" x14ac:dyDescent="0.35">
      <c r="A8700">
        <v>31123209</v>
      </c>
      <c r="B8700" t="s">
        <v>14018</v>
      </c>
      <c r="C8700">
        <v>232551293</v>
      </c>
      <c r="D8700" t="s">
        <v>25</v>
      </c>
      <c r="E8700" t="s">
        <v>20</v>
      </c>
      <c r="F8700" t="s">
        <v>29</v>
      </c>
      <c r="G8700">
        <v>5255379</v>
      </c>
      <c r="H8700">
        <v>134023</v>
      </c>
      <c r="I8700" t="s">
        <v>22</v>
      </c>
      <c r="J8700">
        <v>146</v>
      </c>
      <c r="K8700">
        <v>63</v>
      </c>
      <c r="L8700">
        <v>205</v>
      </c>
      <c r="M8700" s="1">
        <v>44893</v>
      </c>
      <c r="N8700">
        <v>440</v>
      </c>
      <c r="O8700">
        <v>1</v>
      </c>
      <c r="P8700">
        <v>262</v>
      </c>
      <c r="Q8700">
        <v>47</v>
      </c>
      <c r="R8700" t="s">
        <v>14019</v>
      </c>
    </row>
    <row r="8701" spans="1:18" x14ac:dyDescent="0.35">
      <c r="A8701">
        <v>31281812</v>
      </c>
      <c r="B8701" t="s">
        <v>1197</v>
      </c>
      <c r="C8701">
        <v>4222180</v>
      </c>
      <c r="D8701" t="s">
        <v>3912</v>
      </c>
      <c r="E8701" t="s">
        <v>48</v>
      </c>
      <c r="F8701" t="s">
        <v>152</v>
      </c>
      <c r="G8701">
        <v>5247158</v>
      </c>
      <c r="H8701">
        <v>1344722</v>
      </c>
      <c r="I8701" t="s">
        <v>71</v>
      </c>
      <c r="J8701">
        <v>22</v>
      </c>
      <c r="K8701">
        <v>10</v>
      </c>
      <c r="L8701">
        <v>0</v>
      </c>
      <c r="M8701" s="1"/>
      <c r="O8701">
        <v>2</v>
      </c>
      <c r="P8701">
        <v>0</v>
      </c>
      <c r="Q8701">
        <v>0</v>
      </c>
      <c r="R8701" t="s">
        <v>30</v>
      </c>
    </row>
    <row r="8702" spans="1:18" x14ac:dyDescent="0.35">
      <c r="A8702">
        <v>31133644</v>
      </c>
      <c r="B8702" t="s">
        <v>14020</v>
      </c>
      <c r="C8702">
        <v>232691796</v>
      </c>
      <c r="D8702" t="s">
        <v>14021</v>
      </c>
      <c r="E8702" t="s">
        <v>20</v>
      </c>
      <c r="F8702" t="s">
        <v>40</v>
      </c>
      <c r="G8702">
        <v>525323</v>
      </c>
      <c r="H8702">
        <v>1342537</v>
      </c>
      <c r="I8702" t="s">
        <v>22</v>
      </c>
      <c r="J8702">
        <v>200</v>
      </c>
      <c r="K8702">
        <v>2</v>
      </c>
      <c r="L8702">
        <v>85</v>
      </c>
      <c r="M8702" s="1">
        <v>44857</v>
      </c>
      <c r="N8702">
        <v>176</v>
      </c>
      <c r="O8702">
        <v>4</v>
      </c>
      <c r="P8702">
        <v>205</v>
      </c>
      <c r="Q8702">
        <v>16</v>
      </c>
      <c r="R8702" t="s">
        <v>14022</v>
      </c>
    </row>
    <row r="8703" spans="1:18" x14ac:dyDescent="0.35">
      <c r="A8703">
        <v>31134013</v>
      </c>
      <c r="B8703" t="s">
        <v>14023</v>
      </c>
      <c r="C8703">
        <v>7689466</v>
      </c>
      <c r="D8703" t="s">
        <v>4487</v>
      </c>
      <c r="E8703" t="s">
        <v>48</v>
      </c>
      <c r="F8703" t="s">
        <v>309</v>
      </c>
      <c r="G8703">
        <v>5248191</v>
      </c>
      <c r="H8703">
        <v>1343236</v>
      </c>
      <c r="I8703" t="s">
        <v>22</v>
      </c>
      <c r="J8703">
        <v>119</v>
      </c>
      <c r="K8703">
        <v>4</v>
      </c>
      <c r="L8703">
        <v>127</v>
      </c>
      <c r="M8703" s="1">
        <v>44893</v>
      </c>
      <c r="N8703">
        <v>267</v>
      </c>
      <c r="O8703">
        <v>1</v>
      </c>
      <c r="P8703">
        <v>4</v>
      </c>
      <c r="Q8703">
        <v>35</v>
      </c>
      <c r="R8703" t="s">
        <v>14024</v>
      </c>
    </row>
    <row r="8704" spans="1:18" x14ac:dyDescent="0.35">
      <c r="A8704">
        <v>31539344</v>
      </c>
      <c r="B8704" t="s">
        <v>14025</v>
      </c>
      <c r="C8704">
        <v>223758739</v>
      </c>
      <c r="D8704" t="s">
        <v>14026</v>
      </c>
      <c r="E8704" t="s">
        <v>44</v>
      </c>
      <c r="F8704" t="s">
        <v>799</v>
      </c>
      <c r="G8704">
        <v>5254707</v>
      </c>
      <c r="H8704">
        <v>1334793</v>
      </c>
      <c r="I8704" t="s">
        <v>22</v>
      </c>
      <c r="J8704">
        <v>23</v>
      </c>
      <c r="K8704">
        <v>2</v>
      </c>
      <c r="L8704">
        <v>12</v>
      </c>
      <c r="M8704" s="1">
        <v>43886</v>
      </c>
      <c r="N8704">
        <v>28</v>
      </c>
      <c r="O8704">
        <v>1</v>
      </c>
      <c r="P8704">
        <v>0</v>
      </c>
      <c r="Q8704">
        <v>0</v>
      </c>
      <c r="R8704" t="s">
        <v>30</v>
      </c>
    </row>
    <row r="8705" spans="1:18" x14ac:dyDescent="0.35">
      <c r="A8705">
        <v>31549844</v>
      </c>
      <c r="B8705" t="s">
        <v>14027</v>
      </c>
      <c r="C8705">
        <v>10300238</v>
      </c>
      <c r="D8705" t="s">
        <v>1492</v>
      </c>
      <c r="E8705" t="s">
        <v>20</v>
      </c>
      <c r="F8705" t="s">
        <v>90</v>
      </c>
      <c r="G8705">
        <v>5254188</v>
      </c>
      <c r="H8705">
        <v>1343888</v>
      </c>
      <c r="I8705" t="s">
        <v>71</v>
      </c>
      <c r="J8705">
        <v>31</v>
      </c>
      <c r="K8705">
        <v>4</v>
      </c>
      <c r="L8705">
        <v>3</v>
      </c>
      <c r="M8705" s="1">
        <v>43660</v>
      </c>
      <c r="N8705">
        <v>6</v>
      </c>
      <c r="O8705">
        <v>1</v>
      </c>
      <c r="P8705">
        <v>0</v>
      </c>
      <c r="Q8705">
        <v>0</v>
      </c>
      <c r="R8705" t="s">
        <v>30</v>
      </c>
    </row>
    <row r="8706" spans="1:18" x14ac:dyDescent="0.35">
      <c r="A8706">
        <v>31282429</v>
      </c>
      <c r="B8706" t="s">
        <v>14028</v>
      </c>
      <c r="C8706">
        <v>75759783</v>
      </c>
      <c r="D8706" t="s">
        <v>1837</v>
      </c>
      <c r="E8706" t="s">
        <v>20</v>
      </c>
      <c r="F8706" t="s">
        <v>102</v>
      </c>
      <c r="G8706">
        <v>5254433</v>
      </c>
      <c r="H8706">
        <v>1341969</v>
      </c>
      <c r="I8706" t="s">
        <v>22</v>
      </c>
      <c r="J8706">
        <v>72</v>
      </c>
      <c r="K8706">
        <v>365</v>
      </c>
      <c r="L8706">
        <v>2</v>
      </c>
      <c r="M8706" s="1">
        <v>44129</v>
      </c>
      <c r="N8706">
        <v>7</v>
      </c>
      <c r="O8706">
        <v>1</v>
      </c>
      <c r="P8706">
        <v>111</v>
      </c>
      <c r="Q8706">
        <v>0</v>
      </c>
      <c r="R8706" t="s">
        <v>30</v>
      </c>
    </row>
    <row r="8707" spans="1:18" x14ac:dyDescent="0.35">
      <c r="A8707">
        <v>31554685</v>
      </c>
      <c r="B8707" t="s">
        <v>14029</v>
      </c>
      <c r="C8707">
        <v>133511150</v>
      </c>
      <c r="D8707" t="s">
        <v>1228</v>
      </c>
      <c r="E8707" t="s">
        <v>20</v>
      </c>
      <c r="F8707" t="s">
        <v>90</v>
      </c>
      <c r="G8707">
        <v>5254825</v>
      </c>
      <c r="H8707">
        <v>1342804</v>
      </c>
      <c r="I8707" t="s">
        <v>22</v>
      </c>
      <c r="J8707">
        <v>60</v>
      </c>
      <c r="K8707">
        <v>3</v>
      </c>
      <c r="L8707">
        <v>5</v>
      </c>
      <c r="M8707" s="1">
        <v>43738</v>
      </c>
      <c r="N8707">
        <v>11</v>
      </c>
      <c r="O8707">
        <v>1</v>
      </c>
      <c r="P8707">
        <v>0</v>
      </c>
      <c r="Q8707">
        <v>0</v>
      </c>
      <c r="R8707" t="s">
        <v>30</v>
      </c>
    </row>
    <row r="8708" spans="1:18" x14ac:dyDescent="0.35">
      <c r="A8708">
        <v>31560900</v>
      </c>
      <c r="B8708" t="s">
        <v>14030</v>
      </c>
      <c r="C8708">
        <v>17443440</v>
      </c>
      <c r="D8708" t="s">
        <v>604</v>
      </c>
      <c r="E8708" t="s">
        <v>33</v>
      </c>
      <c r="F8708" t="s">
        <v>173</v>
      </c>
      <c r="G8708">
        <v>5250996</v>
      </c>
      <c r="H8708">
        <v>134605</v>
      </c>
      <c r="I8708" t="s">
        <v>22</v>
      </c>
      <c r="J8708">
        <v>105</v>
      </c>
      <c r="K8708">
        <v>5</v>
      </c>
      <c r="L8708">
        <v>24</v>
      </c>
      <c r="M8708" s="1">
        <v>44735</v>
      </c>
      <c r="N8708">
        <v>55</v>
      </c>
      <c r="O8708">
        <v>1</v>
      </c>
      <c r="P8708">
        <v>105</v>
      </c>
      <c r="Q8708">
        <v>7</v>
      </c>
      <c r="R8708" t="s">
        <v>14031</v>
      </c>
    </row>
    <row r="8709" spans="1:18" x14ac:dyDescent="0.35">
      <c r="A8709">
        <v>31136299</v>
      </c>
      <c r="B8709" t="s">
        <v>14032</v>
      </c>
      <c r="C8709">
        <v>187451083</v>
      </c>
      <c r="D8709" t="s">
        <v>423</v>
      </c>
      <c r="E8709" t="s">
        <v>48</v>
      </c>
      <c r="F8709" t="s">
        <v>468</v>
      </c>
      <c r="G8709">
        <v>5248067</v>
      </c>
      <c r="H8709">
        <v>1342225</v>
      </c>
      <c r="I8709" t="s">
        <v>22</v>
      </c>
      <c r="J8709">
        <v>40</v>
      </c>
      <c r="K8709">
        <v>2</v>
      </c>
      <c r="L8709">
        <v>13</v>
      </c>
      <c r="M8709" s="1">
        <v>43901</v>
      </c>
      <c r="N8709">
        <v>27</v>
      </c>
      <c r="O8709">
        <v>1</v>
      </c>
      <c r="P8709">
        <v>0</v>
      </c>
      <c r="Q8709">
        <v>0</v>
      </c>
      <c r="R8709" t="s">
        <v>30</v>
      </c>
    </row>
    <row r="8710" spans="1:18" x14ac:dyDescent="0.35">
      <c r="A8710">
        <v>31138758</v>
      </c>
      <c r="B8710" t="s">
        <v>14033</v>
      </c>
      <c r="C8710">
        <v>222154123</v>
      </c>
      <c r="D8710" t="s">
        <v>1642</v>
      </c>
      <c r="E8710" t="s">
        <v>193</v>
      </c>
      <c r="F8710" t="s">
        <v>194</v>
      </c>
      <c r="G8710">
        <v>5242555</v>
      </c>
      <c r="H8710">
        <v>1316079</v>
      </c>
      <c r="I8710" t="s">
        <v>22</v>
      </c>
      <c r="J8710">
        <v>70</v>
      </c>
      <c r="K8710">
        <v>3</v>
      </c>
      <c r="L8710">
        <v>22</v>
      </c>
      <c r="M8710" s="1">
        <v>44892</v>
      </c>
      <c r="N8710">
        <v>51</v>
      </c>
      <c r="O8710">
        <v>5</v>
      </c>
      <c r="P8710">
        <v>278</v>
      </c>
      <c r="Q8710">
        <v>12</v>
      </c>
      <c r="R8710" t="s">
        <v>30</v>
      </c>
    </row>
    <row r="8711" spans="1:18" x14ac:dyDescent="0.35">
      <c r="A8711">
        <v>31138895</v>
      </c>
      <c r="B8711" t="s">
        <v>14034</v>
      </c>
      <c r="C8711">
        <v>2470260</v>
      </c>
      <c r="D8711" t="s">
        <v>6645</v>
      </c>
      <c r="E8711" t="s">
        <v>20</v>
      </c>
      <c r="F8711" t="s">
        <v>21</v>
      </c>
      <c r="G8711">
        <v>525356</v>
      </c>
      <c r="H8711">
        <v>1340854</v>
      </c>
      <c r="I8711" t="s">
        <v>22</v>
      </c>
      <c r="J8711">
        <v>78</v>
      </c>
      <c r="K8711">
        <v>4</v>
      </c>
      <c r="L8711">
        <v>108</v>
      </c>
      <c r="M8711" s="1">
        <v>44901</v>
      </c>
      <c r="N8711">
        <v>234</v>
      </c>
      <c r="O8711">
        <v>1</v>
      </c>
      <c r="P8711">
        <v>359</v>
      </c>
      <c r="Q8711">
        <v>35</v>
      </c>
      <c r="R8711" t="s">
        <v>30</v>
      </c>
    </row>
    <row r="8712" spans="1:18" x14ac:dyDescent="0.35">
      <c r="A8712">
        <v>31285929</v>
      </c>
      <c r="B8712" t="s">
        <v>14035</v>
      </c>
      <c r="C8712">
        <v>32980061</v>
      </c>
      <c r="D8712" t="s">
        <v>14036</v>
      </c>
      <c r="E8712" t="s">
        <v>44</v>
      </c>
      <c r="F8712" t="s">
        <v>799</v>
      </c>
      <c r="G8712">
        <v>5255673</v>
      </c>
      <c r="H8712">
        <v>1334787</v>
      </c>
      <c r="I8712" t="s">
        <v>22</v>
      </c>
      <c r="J8712">
        <v>100</v>
      </c>
      <c r="K8712">
        <v>3</v>
      </c>
      <c r="L8712">
        <v>1</v>
      </c>
      <c r="M8712" s="1">
        <v>43495</v>
      </c>
      <c r="N8712">
        <v>2</v>
      </c>
      <c r="O8712">
        <v>1</v>
      </c>
      <c r="P8712">
        <v>0</v>
      </c>
      <c r="Q8712">
        <v>0</v>
      </c>
      <c r="R8712" t="s">
        <v>30</v>
      </c>
    </row>
    <row r="8713" spans="1:18" x14ac:dyDescent="0.35">
      <c r="A8713">
        <v>31141186</v>
      </c>
      <c r="B8713" t="s">
        <v>14037</v>
      </c>
      <c r="C8713">
        <v>972575</v>
      </c>
      <c r="D8713" t="s">
        <v>528</v>
      </c>
      <c r="E8713" t="s">
        <v>504</v>
      </c>
      <c r="F8713" t="s">
        <v>1194</v>
      </c>
      <c r="G8713">
        <v>5250163</v>
      </c>
      <c r="H8713">
        <v>1349022</v>
      </c>
      <c r="I8713" t="s">
        <v>22</v>
      </c>
      <c r="J8713">
        <v>492</v>
      </c>
      <c r="K8713">
        <v>2</v>
      </c>
      <c r="L8713">
        <v>42</v>
      </c>
      <c r="M8713" s="1">
        <v>44822</v>
      </c>
      <c r="N8713">
        <v>122</v>
      </c>
      <c r="O8713">
        <v>4</v>
      </c>
      <c r="P8713">
        <v>33</v>
      </c>
      <c r="Q8713">
        <v>7</v>
      </c>
      <c r="R8713" t="s">
        <v>14038</v>
      </c>
    </row>
    <row r="8714" spans="1:18" x14ac:dyDescent="0.35">
      <c r="A8714">
        <v>31144871</v>
      </c>
      <c r="B8714" t="s">
        <v>14039</v>
      </c>
      <c r="C8714">
        <v>97118391</v>
      </c>
      <c r="D8714" t="s">
        <v>8798</v>
      </c>
      <c r="E8714" t="s">
        <v>44</v>
      </c>
      <c r="F8714" t="s">
        <v>62</v>
      </c>
      <c r="G8714">
        <v>5254379</v>
      </c>
      <c r="H8714">
        <v>1337317</v>
      </c>
      <c r="I8714" t="s">
        <v>71</v>
      </c>
      <c r="J8714">
        <v>25</v>
      </c>
      <c r="K8714">
        <v>2</v>
      </c>
      <c r="L8714">
        <v>16</v>
      </c>
      <c r="M8714" s="1">
        <v>43611</v>
      </c>
      <c r="N8714">
        <v>33</v>
      </c>
      <c r="O8714">
        <v>1</v>
      </c>
      <c r="P8714">
        <v>0</v>
      </c>
      <c r="Q8714">
        <v>0</v>
      </c>
      <c r="R8714" t="s">
        <v>30</v>
      </c>
    </row>
    <row r="8715" spans="1:18" x14ac:dyDescent="0.35">
      <c r="A8715">
        <v>31561265</v>
      </c>
      <c r="B8715" t="s">
        <v>14040</v>
      </c>
      <c r="C8715">
        <v>236562193</v>
      </c>
      <c r="D8715" t="s">
        <v>1507</v>
      </c>
      <c r="E8715" t="s">
        <v>137</v>
      </c>
      <c r="F8715" t="s">
        <v>1118</v>
      </c>
      <c r="G8715">
        <v>5255455</v>
      </c>
      <c r="H8715">
        <v>1356385</v>
      </c>
      <c r="I8715" t="s">
        <v>71</v>
      </c>
      <c r="J8715">
        <v>27</v>
      </c>
      <c r="K8715">
        <v>1</v>
      </c>
      <c r="L8715">
        <v>9</v>
      </c>
      <c r="M8715" s="1">
        <v>44614</v>
      </c>
      <c r="N8715">
        <v>19</v>
      </c>
      <c r="O8715">
        <v>1</v>
      </c>
      <c r="P8715">
        <v>0</v>
      </c>
      <c r="Q8715">
        <v>2</v>
      </c>
      <c r="R8715" t="s">
        <v>30</v>
      </c>
    </row>
    <row r="8716" spans="1:18" x14ac:dyDescent="0.35">
      <c r="A8716">
        <v>31562363</v>
      </c>
      <c r="B8716" t="s">
        <v>14041</v>
      </c>
      <c r="C8716">
        <v>235879272</v>
      </c>
      <c r="D8716" t="s">
        <v>569</v>
      </c>
      <c r="E8716" t="s">
        <v>33</v>
      </c>
      <c r="F8716" t="s">
        <v>251</v>
      </c>
      <c r="G8716">
        <v>5252477</v>
      </c>
      <c r="H8716">
        <v>1345048</v>
      </c>
      <c r="I8716" t="s">
        <v>22</v>
      </c>
      <c r="J8716">
        <v>100</v>
      </c>
      <c r="K8716">
        <v>2</v>
      </c>
      <c r="L8716">
        <v>87</v>
      </c>
      <c r="M8716" s="1">
        <v>44899</v>
      </c>
      <c r="N8716">
        <v>184</v>
      </c>
      <c r="O8716">
        <v>1</v>
      </c>
      <c r="P8716">
        <v>358</v>
      </c>
      <c r="Q8716">
        <v>48</v>
      </c>
      <c r="R8716" t="s">
        <v>30</v>
      </c>
    </row>
    <row r="8717" spans="1:18" x14ac:dyDescent="0.35">
      <c r="A8717">
        <v>31297828</v>
      </c>
      <c r="B8717" t="s">
        <v>14042</v>
      </c>
      <c r="C8717">
        <v>190957759</v>
      </c>
      <c r="D8717" t="s">
        <v>2770</v>
      </c>
      <c r="E8717" t="s">
        <v>33</v>
      </c>
      <c r="F8717" t="s">
        <v>55</v>
      </c>
      <c r="G8717">
        <v>5249727</v>
      </c>
      <c r="H8717">
        <v>1344359</v>
      </c>
      <c r="I8717" t="s">
        <v>22</v>
      </c>
      <c r="J8717">
        <v>446</v>
      </c>
      <c r="K8717">
        <v>2</v>
      </c>
      <c r="L8717">
        <v>28</v>
      </c>
      <c r="M8717" s="1">
        <v>44884</v>
      </c>
      <c r="N8717">
        <v>60</v>
      </c>
      <c r="O8717">
        <v>18</v>
      </c>
      <c r="P8717">
        <v>242</v>
      </c>
      <c r="Q8717">
        <v>9</v>
      </c>
      <c r="R8717" t="s">
        <v>12957</v>
      </c>
    </row>
    <row r="8718" spans="1:18" x14ac:dyDescent="0.35">
      <c r="A8718">
        <v>31567129</v>
      </c>
      <c r="B8718" t="s">
        <v>14043</v>
      </c>
      <c r="C8718">
        <v>41799582</v>
      </c>
      <c r="D8718" t="s">
        <v>1392</v>
      </c>
      <c r="E8718" t="s">
        <v>20</v>
      </c>
      <c r="F8718" t="s">
        <v>29</v>
      </c>
      <c r="G8718">
        <v>5255177</v>
      </c>
      <c r="H8718">
        <v>1340878</v>
      </c>
      <c r="I8718" t="s">
        <v>71</v>
      </c>
      <c r="J8718">
        <v>72</v>
      </c>
      <c r="K8718">
        <v>5</v>
      </c>
      <c r="L8718">
        <v>25</v>
      </c>
      <c r="M8718" s="1">
        <v>44800</v>
      </c>
      <c r="N8718">
        <v>66</v>
      </c>
      <c r="O8718">
        <v>1</v>
      </c>
      <c r="P8718">
        <v>66</v>
      </c>
      <c r="Q8718">
        <v>8</v>
      </c>
      <c r="R8718" t="s">
        <v>14044</v>
      </c>
    </row>
    <row r="8719" spans="1:18" x14ac:dyDescent="0.35">
      <c r="A8719">
        <v>31161939</v>
      </c>
      <c r="B8719" t="s">
        <v>14045</v>
      </c>
      <c r="C8719">
        <v>232917231</v>
      </c>
      <c r="D8719" t="s">
        <v>1480</v>
      </c>
      <c r="E8719" t="s">
        <v>48</v>
      </c>
      <c r="F8719" t="s">
        <v>309</v>
      </c>
      <c r="G8719">
        <v>5246778</v>
      </c>
      <c r="H8719">
        <v>1344274</v>
      </c>
      <c r="I8719" t="s">
        <v>71</v>
      </c>
      <c r="J8719">
        <v>29</v>
      </c>
      <c r="K8719">
        <v>13</v>
      </c>
      <c r="L8719">
        <v>14</v>
      </c>
      <c r="M8719" s="1">
        <v>43575</v>
      </c>
      <c r="N8719">
        <v>29</v>
      </c>
      <c r="O8719">
        <v>1</v>
      </c>
      <c r="P8719">
        <v>0</v>
      </c>
      <c r="Q8719">
        <v>0</v>
      </c>
      <c r="R8719" t="s">
        <v>30</v>
      </c>
    </row>
    <row r="8720" spans="1:18" x14ac:dyDescent="0.35">
      <c r="A8720">
        <v>31303101</v>
      </c>
      <c r="B8720" t="s">
        <v>14046</v>
      </c>
      <c r="C8720">
        <v>133200232</v>
      </c>
      <c r="D8720" t="s">
        <v>3278</v>
      </c>
      <c r="E8720" t="s">
        <v>44</v>
      </c>
      <c r="F8720" t="s">
        <v>45</v>
      </c>
      <c r="G8720">
        <v>5253252</v>
      </c>
      <c r="H8720">
        <v>1332607</v>
      </c>
      <c r="I8720" t="s">
        <v>22</v>
      </c>
      <c r="J8720">
        <v>250</v>
      </c>
      <c r="K8720">
        <v>2</v>
      </c>
      <c r="L8720">
        <v>81</v>
      </c>
      <c r="M8720" s="1">
        <v>44892</v>
      </c>
      <c r="N8720">
        <v>186</v>
      </c>
      <c r="O8720">
        <v>2</v>
      </c>
      <c r="P8720">
        <v>47</v>
      </c>
      <c r="Q8720">
        <v>40</v>
      </c>
      <c r="R8720" t="s">
        <v>30</v>
      </c>
    </row>
    <row r="8721" spans="1:18" x14ac:dyDescent="0.35">
      <c r="A8721">
        <v>31163037</v>
      </c>
      <c r="B8721" t="s">
        <v>13950</v>
      </c>
      <c r="C8721">
        <v>231768189</v>
      </c>
      <c r="D8721" t="s">
        <v>611</v>
      </c>
      <c r="E8721" t="s">
        <v>48</v>
      </c>
      <c r="F8721" t="s">
        <v>309</v>
      </c>
      <c r="G8721">
        <v>5247971</v>
      </c>
      <c r="H8721">
        <v>1343477</v>
      </c>
      <c r="I8721" t="s">
        <v>22</v>
      </c>
      <c r="J8721">
        <v>119</v>
      </c>
      <c r="K8721">
        <v>1</v>
      </c>
      <c r="L8721">
        <v>20</v>
      </c>
      <c r="M8721" s="1">
        <v>44891</v>
      </c>
      <c r="N8721">
        <v>43</v>
      </c>
      <c r="O8721">
        <v>5</v>
      </c>
      <c r="P8721">
        <v>11</v>
      </c>
      <c r="Q8721">
        <v>7</v>
      </c>
      <c r="R8721" t="s">
        <v>14047</v>
      </c>
    </row>
    <row r="8722" spans="1:18" x14ac:dyDescent="0.35">
      <c r="A8722">
        <v>31568613</v>
      </c>
      <c r="B8722" t="s">
        <v>14048</v>
      </c>
      <c r="C8722">
        <v>111495545</v>
      </c>
      <c r="D8722" t="s">
        <v>14049</v>
      </c>
      <c r="E8722" t="s">
        <v>48</v>
      </c>
      <c r="F8722" t="s">
        <v>49</v>
      </c>
      <c r="G8722">
        <v>5249395</v>
      </c>
      <c r="H8722">
        <v>1342631</v>
      </c>
      <c r="I8722" t="s">
        <v>22</v>
      </c>
      <c r="J8722">
        <v>120</v>
      </c>
      <c r="K8722">
        <v>120</v>
      </c>
      <c r="L8722">
        <v>3</v>
      </c>
      <c r="M8722" s="1">
        <v>44757</v>
      </c>
      <c r="N8722">
        <v>7</v>
      </c>
      <c r="O8722">
        <v>1</v>
      </c>
      <c r="P8722">
        <v>0</v>
      </c>
      <c r="Q8722">
        <v>1</v>
      </c>
      <c r="R8722" t="s">
        <v>14050</v>
      </c>
    </row>
    <row r="8723" spans="1:18" x14ac:dyDescent="0.35">
      <c r="A8723">
        <v>31303573</v>
      </c>
      <c r="B8723" t="s">
        <v>14051</v>
      </c>
      <c r="C8723">
        <v>52873071</v>
      </c>
      <c r="D8723" t="s">
        <v>530</v>
      </c>
      <c r="E8723" t="s">
        <v>44</v>
      </c>
      <c r="F8723" t="s">
        <v>81</v>
      </c>
      <c r="G8723">
        <v>5252917</v>
      </c>
      <c r="H8723">
        <v>1336498</v>
      </c>
      <c r="I8723" t="s">
        <v>22</v>
      </c>
      <c r="J8723">
        <v>90</v>
      </c>
      <c r="K8723">
        <v>3</v>
      </c>
      <c r="L8723">
        <v>4</v>
      </c>
      <c r="M8723" s="1">
        <v>43534</v>
      </c>
      <c r="N8723">
        <v>8</v>
      </c>
      <c r="O8723">
        <v>1</v>
      </c>
      <c r="P8723">
        <v>0</v>
      </c>
      <c r="Q8723">
        <v>0</v>
      </c>
      <c r="R8723" t="s">
        <v>30</v>
      </c>
    </row>
    <row r="8724" spans="1:18" x14ac:dyDescent="0.35">
      <c r="A8724">
        <v>31592708</v>
      </c>
      <c r="B8724" t="s">
        <v>14052</v>
      </c>
      <c r="C8724">
        <v>97991047</v>
      </c>
      <c r="D8724" t="s">
        <v>1503</v>
      </c>
      <c r="E8724" t="s">
        <v>33</v>
      </c>
      <c r="F8724" t="s">
        <v>173</v>
      </c>
      <c r="G8724">
        <v>5251219</v>
      </c>
      <c r="H8724">
        <v>1347125</v>
      </c>
      <c r="I8724" t="s">
        <v>71</v>
      </c>
      <c r="J8724">
        <v>37</v>
      </c>
      <c r="K8724">
        <v>14</v>
      </c>
      <c r="L8724">
        <v>1</v>
      </c>
      <c r="M8724" s="1">
        <v>44459</v>
      </c>
      <c r="N8724">
        <v>7</v>
      </c>
      <c r="O8724">
        <v>1</v>
      </c>
      <c r="P8724">
        <v>33</v>
      </c>
      <c r="Q8724">
        <v>0</v>
      </c>
      <c r="R8724" t="s">
        <v>30</v>
      </c>
    </row>
    <row r="8725" spans="1:18" x14ac:dyDescent="0.35">
      <c r="A8725">
        <v>31610044</v>
      </c>
      <c r="B8725" t="s">
        <v>14053</v>
      </c>
      <c r="C8725">
        <v>42120559</v>
      </c>
      <c r="D8725" t="s">
        <v>689</v>
      </c>
      <c r="E8725" t="s">
        <v>48</v>
      </c>
      <c r="F8725" t="s">
        <v>309</v>
      </c>
      <c r="G8725">
        <v>5247014</v>
      </c>
      <c r="H8725">
        <v>1343614</v>
      </c>
      <c r="I8725" t="s">
        <v>22</v>
      </c>
      <c r="J8725">
        <v>115</v>
      </c>
      <c r="K8725">
        <v>3</v>
      </c>
      <c r="L8725">
        <v>5</v>
      </c>
      <c r="M8725" s="1">
        <v>44562</v>
      </c>
      <c r="N8725">
        <v>11</v>
      </c>
      <c r="O8725">
        <v>1</v>
      </c>
      <c r="P8725">
        <v>0</v>
      </c>
      <c r="Q8725">
        <v>1</v>
      </c>
      <c r="R8725" t="s">
        <v>30</v>
      </c>
    </row>
    <row r="8726" spans="1:18" x14ac:dyDescent="0.35">
      <c r="A8726">
        <v>31163390</v>
      </c>
      <c r="B8726" t="s">
        <v>14054</v>
      </c>
      <c r="C8726">
        <v>6366832</v>
      </c>
      <c r="D8726" t="s">
        <v>14055</v>
      </c>
      <c r="E8726" t="s">
        <v>48</v>
      </c>
      <c r="F8726" t="s">
        <v>152</v>
      </c>
      <c r="G8726">
        <v>5247321</v>
      </c>
      <c r="H8726">
        <v>1345618</v>
      </c>
      <c r="I8726" t="s">
        <v>22</v>
      </c>
      <c r="J8726">
        <v>90</v>
      </c>
      <c r="K8726">
        <v>2</v>
      </c>
      <c r="L8726">
        <v>34</v>
      </c>
      <c r="M8726" s="1">
        <v>44407</v>
      </c>
      <c r="N8726">
        <v>70</v>
      </c>
      <c r="O8726">
        <v>1</v>
      </c>
      <c r="P8726">
        <v>0</v>
      </c>
      <c r="Q8726">
        <v>0</v>
      </c>
      <c r="R8726" t="s">
        <v>30</v>
      </c>
    </row>
    <row r="8727" spans="1:18" x14ac:dyDescent="0.35">
      <c r="A8727">
        <v>31165067</v>
      </c>
      <c r="B8727" t="s">
        <v>14056</v>
      </c>
      <c r="C8727">
        <v>190957759</v>
      </c>
      <c r="D8727" t="s">
        <v>2770</v>
      </c>
      <c r="E8727" t="s">
        <v>33</v>
      </c>
      <c r="F8727" t="s">
        <v>55</v>
      </c>
      <c r="G8727">
        <v>5249677</v>
      </c>
      <c r="H8727">
        <v>1344406</v>
      </c>
      <c r="I8727" t="s">
        <v>22</v>
      </c>
      <c r="J8727">
        <v>251</v>
      </c>
      <c r="K8727">
        <v>2</v>
      </c>
      <c r="L8727">
        <v>18</v>
      </c>
      <c r="M8727" s="1">
        <v>44831</v>
      </c>
      <c r="N8727">
        <v>39</v>
      </c>
      <c r="O8727">
        <v>18</v>
      </c>
      <c r="P8727">
        <v>184</v>
      </c>
      <c r="Q8727">
        <v>6</v>
      </c>
      <c r="R8727" t="s">
        <v>14057</v>
      </c>
    </row>
    <row r="8728" spans="1:18" x14ac:dyDescent="0.35">
      <c r="A8728">
        <v>31303886</v>
      </c>
      <c r="B8728" t="s">
        <v>14058</v>
      </c>
      <c r="C8728">
        <v>8486230</v>
      </c>
      <c r="D8728" t="s">
        <v>3293</v>
      </c>
      <c r="E8728" t="s">
        <v>48</v>
      </c>
      <c r="F8728" t="s">
        <v>152</v>
      </c>
      <c r="G8728">
        <v>5248089</v>
      </c>
      <c r="H8728">
        <v>1343842</v>
      </c>
      <c r="I8728" t="s">
        <v>71</v>
      </c>
      <c r="J8728">
        <v>65</v>
      </c>
      <c r="K8728">
        <v>6</v>
      </c>
      <c r="L8728">
        <v>13</v>
      </c>
      <c r="M8728" s="1">
        <v>44837</v>
      </c>
      <c r="N8728">
        <v>27</v>
      </c>
      <c r="O8728">
        <v>1</v>
      </c>
      <c r="P8728">
        <v>81</v>
      </c>
      <c r="Q8728">
        <v>9</v>
      </c>
      <c r="R8728" t="s">
        <v>30</v>
      </c>
    </row>
    <row r="8729" spans="1:18" x14ac:dyDescent="0.35">
      <c r="A8729">
        <v>31305593</v>
      </c>
      <c r="B8729" t="s">
        <v>14059</v>
      </c>
      <c r="C8729">
        <v>38463106</v>
      </c>
      <c r="D8729" t="s">
        <v>530</v>
      </c>
      <c r="E8729" t="s">
        <v>33</v>
      </c>
      <c r="F8729" t="s">
        <v>55</v>
      </c>
      <c r="G8729">
        <v>5249353</v>
      </c>
      <c r="H8729">
        <v>1344149</v>
      </c>
      <c r="I8729" t="s">
        <v>22</v>
      </c>
      <c r="J8729">
        <v>39</v>
      </c>
      <c r="K8729">
        <v>2</v>
      </c>
      <c r="L8729">
        <v>6</v>
      </c>
      <c r="M8729" s="1">
        <v>43888</v>
      </c>
      <c r="N8729">
        <v>16</v>
      </c>
      <c r="O8729">
        <v>1</v>
      </c>
      <c r="P8729">
        <v>0</v>
      </c>
      <c r="Q8729">
        <v>0</v>
      </c>
      <c r="R8729" t="s">
        <v>30</v>
      </c>
    </row>
    <row r="8730" spans="1:18" x14ac:dyDescent="0.35">
      <c r="A8730">
        <v>31167826</v>
      </c>
      <c r="B8730" t="s">
        <v>14060</v>
      </c>
      <c r="C8730">
        <v>232966616</v>
      </c>
      <c r="D8730" t="s">
        <v>1835</v>
      </c>
      <c r="E8730" t="s">
        <v>20</v>
      </c>
      <c r="F8730" t="s">
        <v>424</v>
      </c>
      <c r="G8730">
        <v>5255537</v>
      </c>
      <c r="H8730">
        <v>1342775</v>
      </c>
      <c r="I8730" t="s">
        <v>22</v>
      </c>
      <c r="J8730">
        <v>70</v>
      </c>
      <c r="K8730">
        <v>6</v>
      </c>
      <c r="L8730">
        <v>31</v>
      </c>
      <c r="M8730" s="1">
        <v>44890</v>
      </c>
      <c r="N8730">
        <v>67</v>
      </c>
      <c r="O8730">
        <v>1</v>
      </c>
      <c r="P8730">
        <v>65</v>
      </c>
      <c r="Q8730">
        <v>10</v>
      </c>
      <c r="R8730" t="s">
        <v>14061</v>
      </c>
    </row>
    <row r="8731" spans="1:18" x14ac:dyDescent="0.35">
      <c r="A8731">
        <v>31170463</v>
      </c>
      <c r="B8731" t="s">
        <v>14062</v>
      </c>
      <c r="C8731">
        <v>437682104</v>
      </c>
      <c r="D8731" t="s">
        <v>13965</v>
      </c>
      <c r="E8731" t="s">
        <v>110</v>
      </c>
      <c r="F8731" t="s">
        <v>254</v>
      </c>
      <c r="G8731">
        <v>5251785</v>
      </c>
      <c r="H8731">
        <v>133015</v>
      </c>
      <c r="I8731" t="s">
        <v>22</v>
      </c>
      <c r="J8731">
        <v>75</v>
      </c>
      <c r="K8731">
        <v>1</v>
      </c>
      <c r="L8731">
        <v>362</v>
      </c>
      <c r="M8731" s="1">
        <v>44908</v>
      </c>
      <c r="N8731">
        <v>751</v>
      </c>
      <c r="O8731">
        <v>3</v>
      </c>
      <c r="P8731">
        <v>317</v>
      </c>
      <c r="Q8731">
        <v>79</v>
      </c>
      <c r="R8731" t="s">
        <v>14063</v>
      </c>
    </row>
    <row r="8732" spans="1:18" x14ac:dyDescent="0.35">
      <c r="A8732">
        <v>31610667</v>
      </c>
      <c r="B8732" t="s">
        <v>14064</v>
      </c>
      <c r="C8732">
        <v>134528684</v>
      </c>
      <c r="D8732" t="s">
        <v>910</v>
      </c>
      <c r="E8732" t="s">
        <v>393</v>
      </c>
      <c r="F8732" t="s">
        <v>4460</v>
      </c>
      <c r="G8732">
        <v>5257135</v>
      </c>
      <c r="H8732">
        <v>1328144</v>
      </c>
      <c r="I8732" t="s">
        <v>22</v>
      </c>
      <c r="J8732">
        <v>60</v>
      </c>
      <c r="K8732">
        <v>3</v>
      </c>
      <c r="L8732">
        <v>21</v>
      </c>
      <c r="M8732" s="1">
        <v>44862</v>
      </c>
      <c r="N8732">
        <v>50</v>
      </c>
      <c r="O8732">
        <v>1</v>
      </c>
      <c r="P8732">
        <v>362</v>
      </c>
      <c r="Q8732">
        <v>16</v>
      </c>
      <c r="R8732" t="s">
        <v>30</v>
      </c>
    </row>
    <row r="8733" spans="1:18" x14ac:dyDescent="0.35">
      <c r="A8733">
        <v>31312039</v>
      </c>
      <c r="B8733" t="s">
        <v>14065</v>
      </c>
      <c r="C8733">
        <v>234280081</v>
      </c>
      <c r="D8733" t="s">
        <v>1692</v>
      </c>
      <c r="E8733" t="s">
        <v>44</v>
      </c>
      <c r="F8733" t="s">
        <v>78</v>
      </c>
      <c r="G8733">
        <v>5253745</v>
      </c>
      <c r="H8733">
        <v>1340304</v>
      </c>
      <c r="I8733" t="s">
        <v>71</v>
      </c>
      <c r="J8733">
        <v>50</v>
      </c>
      <c r="K8733">
        <v>2</v>
      </c>
      <c r="L8733">
        <v>4</v>
      </c>
      <c r="M8733" s="1">
        <v>43624</v>
      </c>
      <c r="N8733">
        <v>8</v>
      </c>
      <c r="O8733">
        <v>1</v>
      </c>
      <c r="P8733">
        <v>8</v>
      </c>
      <c r="Q8733">
        <v>0</v>
      </c>
      <c r="R8733" t="s">
        <v>14066</v>
      </c>
    </row>
    <row r="8734" spans="1:18" x14ac:dyDescent="0.35">
      <c r="A8734">
        <v>31614368</v>
      </c>
      <c r="B8734" t="s">
        <v>14067</v>
      </c>
      <c r="C8734">
        <v>101858481</v>
      </c>
      <c r="D8734" t="s">
        <v>201</v>
      </c>
      <c r="E8734" t="s">
        <v>193</v>
      </c>
      <c r="F8734" t="s">
        <v>1064</v>
      </c>
      <c r="G8734">
        <v>5246299</v>
      </c>
      <c r="H8734">
        <v>1331856</v>
      </c>
      <c r="I8734" t="s">
        <v>22</v>
      </c>
      <c r="J8734">
        <v>85</v>
      </c>
      <c r="K8734">
        <v>2</v>
      </c>
      <c r="L8734">
        <v>54</v>
      </c>
      <c r="M8734" s="1">
        <v>44857</v>
      </c>
      <c r="N8734">
        <v>117</v>
      </c>
      <c r="O8734">
        <v>2</v>
      </c>
      <c r="P8734">
        <v>286</v>
      </c>
      <c r="Q8734">
        <v>26</v>
      </c>
      <c r="R8734" t="s">
        <v>12702</v>
      </c>
    </row>
    <row r="8735" spans="1:18" x14ac:dyDescent="0.35">
      <c r="A8735">
        <v>31618075</v>
      </c>
      <c r="B8735" t="s">
        <v>14068</v>
      </c>
      <c r="C8735">
        <v>96635414</v>
      </c>
      <c r="D8735" t="s">
        <v>3332</v>
      </c>
      <c r="E8735" t="s">
        <v>33</v>
      </c>
      <c r="F8735" t="s">
        <v>251</v>
      </c>
      <c r="G8735">
        <v>5251985</v>
      </c>
      <c r="H8735">
        <v>1346202</v>
      </c>
      <c r="I8735" t="s">
        <v>22</v>
      </c>
      <c r="J8735">
        <v>85</v>
      </c>
      <c r="K8735">
        <v>4</v>
      </c>
      <c r="L8735">
        <v>7</v>
      </c>
      <c r="M8735" s="1">
        <v>43591</v>
      </c>
      <c r="N8735">
        <v>15</v>
      </c>
      <c r="O8735">
        <v>1</v>
      </c>
      <c r="P8735">
        <v>0</v>
      </c>
      <c r="Q8735">
        <v>0</v>
      </c>
      <c r="R8735" t="s">
        <v>30</v>
      </c>
    </row>
    <row r="8736" spans="1:18" x14ac:dyDescent="0.35">
      <c r="A8736">
        <v>31171455</v>
      </c>
      <c r="B8736" t="s">
        <v>14069</v>
      </c>
      <c r="C8736">
        <v>47702685</v>
      </c>
      <c r="D8736" t="s">
        <v>429</v>
      </c>
      <c r="E8736" t="s">
        <v>44</v>
      </c>
      <c r="F8736" t="s">
        <v>78</v>
      </c>
      <c r="G8736">
        <v>5253114</v>
      </c>
      <c r="H8736">
        <v>13402</v>
      </c>
      <c r="I8736" t="s">
        <v>22</v>
      </c>
      <c r="J8736">
        <v>69</v>
      </c>
      <c r="K8736">
        <v>1</v>
      </c>
      <c r="L8736">
        <v>247</v>
      </c>
      <c r="M8736" s="1">
        <v>44911</v>
      </c>
      <c r="N8736">
        <v>510</v>
      </c>
      <c r="O8736">
        <v>2</v>
      </c>
      <c r="P8736">
        <v>69</v>
      </c>
      <c r="Q8736">
        <v>79</v>
      </c>
      <c r="R8736" t="s">
        <v>30</v>
      </c>
    </row>
    <row r="8737" spans="1:18" x14ac:dyDescent="0.35">
      <c r="A8737">
        <v>31172381</v>
      </c>
      <c r="B8737" t="s">
        <v>14070</v>
      </c>
      <c r="C8737">
        <v>437682104</v>
      </c>
      <c r="D8737" t="s">
        <v>13965</v>
      </c>
      <c r="E8737" t="s">
        <v>110</v>
      </c>
      <c r="F8737" t="s">
        <v>254</v>
      </c>
      <c r="G8737">
        <v>5251795</v>
      </c>
      <c r="H8737">
        <v>1330124</v>
      </c>
      <c r="I8737" t="s">
        <v>22</v>
      </c>
      <c r="J8737">
        <v>96</v>
      </c>
      <c r="K8737">
        <v>1</v>
      </c>
      <c r="L8737">
        <v>315</v>
      </c>
      <c r="M8737" s="1">
        <v>44902</v>
      </c>
      <c r="N8737">
        <v>655</v>
      </c>
      <c r="O8737">
        <v>3</v>
      </c>
      <c r="P8737">
        <v>328</v>
      </c>
      <c r="Q8737">
        <v>71</v>
      </c>
      <c r="R8737" t="s">
        <v>14063</v>
      </c>
    </row>
    <row r="8738" spans="1:18" x14ac:dyDescent="0.35">
      <c r="A8738">
        <v>31322068</v>
      </c>
      <c r="B8738" t="s">
        <v>14071</v>
      </c>
      <c r="C8738">
        <v>16452363</v>
      </c>
      <c r="D8738" t="s">
        <v>440</v>
      </c>
      <c r="E8738" t="s">
        <v>504</v>
      </c>
      <c r="F8738" t="s">
        <v>1711</v>
      </c>
      <c r="G8738">
        <v>5249498</v>
      </c>
      <c r="H8738">
        <v>134836</v>
      </c>
      <c r="I8738" t="s">
        <v>22</v>
      </c>
      <c r="J8738">
        <v>190</v>
      </c>
      <c r="K8738">
        <v>7</v>
      </c>
      <c r="L8738">
        <v>4</v>
      </c>
      <c r="M8738" s="1">
        <v>44771</v>
      </c>
      <c r="N8738">
        <v>10</v>
      </c>
      <c r="O8738">
        <v>1</v>
      </c>
      <c r="P8738">
        <v>176</v>
      </c>
      <c r="Q8738">
        <v>1</v>
      </c>
      <c r="R8738" t="s">
        <v>14072</v>
      </c>
    </row>
    <row r="8739" spans="1:18" x14ac:dyDescent="0.35">
      <c r="A8739">
        <v>31621074</v>
      </c>
      <c r="B8739" t="s">
        <v>14073</v>
      </c>
      <c r="C8739">
        <v>129620124</v>
      </c>
      <c r="D8739" t="s">
        <v>1389</v>
      </c>
      <c r="E8739" t="s">
        <v>193</v>
      </c>
      <c r="F8739" t="s">
        <v>4973</v>
      </c>
      <c r="G8739">
        <v>5242823</v>
      </c>
      <c r="H8739">
        <v>1334178</v>
      </c>
      <c r="I8739" t="s">
        <v>22</v>
      </c>
      <c r="J8739">
        <v>45</v>
      </c>
      <c r="K8739">
        <v>4</v>
      </c>
      <c r="L8739">
        <v>5</v>
      </c>
      <c r="M8739" s="1">
        <v>43616</v>
      </c>
      <c r="N8739">
        <v>11</v>
      </c>
      <c r="O8739">
        <v>1</v>
      </c>
      <c r="P8739">
        <v>0</v>
      </c>
      <c r="Q8739">
        <v>0</v>
      </c>
      <c r="R8739" t="s">
        <v>30</v>
      </c>
    </row>
    <row r="8740" spans="1:18" x14ac:dyDescent="0.35">
      <c r="A8740">
        <v>31323669</v>
      </c>
      <c r="B8740" t="s">
        <v>14074</v>
      </c>
      <c r="C8740">
        <v>47641026</v>
      </c>
      <c r="D8740" t="s">
        <v>14075</v>
      </c>
      <c r="E8740" t="s">
        <v>44</v>
      </c>
      <c r="F8740" t="s">
        <v>45</v>
      </c>
      <c r="G8740">
        <v>525326</v>
      </c>
      <c r="H8740">
        <v>1332981</v>
      </c>
      <c r="I8740" t="s">
        <v>71</v>
      </c>
      <c r="J8740">
        <v>25</v>
      </c>
      <c r="K8740">
        <v>1</v>
      </c>
      <c r="L8740">
        <v>4</v>
      </c>
      <c r="M8740" s="1">
        <v>43877</v>
      </c>
      <c r="N8740">
        <v>8</v>
      </c>
      <c r="O8740">
        <v>1</v>
      </c>
      <c r="P8740">
        <v>0</v>
      </c>
      <c r="Q8740">
        <v>0</v>
      </c>
      <c r="R8740" t="s">
        <v>30</v>
      </c>
    </row>
    <row r="8741" spans="1:18" x14ac:dyDescent="0.35">
      <c r="A8741">
        <v>31173070</v>
      </c>
      <c r="B8741" t="s">
        <v>14076</v>
      </c>
      <c r="C8741">
        <v>4942666</v>
      </c>
      <c r="D8741" t="s">
        <v>944</v>
      </c>
      <c r="E8741" t="s">
        <v>20</v>
      </c>
      <c r="F8741" t="s">
        <v>21</v>
      </c>
      <c r="G8741">
        <v>5253185</v>
      </c>
      <c r="H8741">
        <v>1341193</v>
      </c>
      <c r="I8741" t="s">
        <v>22</v>
      </c>
      <c r="J8741">
        <v>107</v>
      </c>
      <c r="K8741">
        <v>92</v>
      </c>
      <c r="L8741">
        <v>33</v>
      </c>
      <c r="M8741" s="1">
        <v>44880</v>
      </c>
      <c r="N8741">
        <v>119</v>
      </c>
      <c r="O8741">
        <v>2</v>
      </c>
      <c r="P8741">
        <v>264</v>
      </c>
      <c r="Q8741">
        <v>10</v>
      </c>
      <c r="R8741" t="s">
        <v>30</v>
      </c>
    </row>
    <row r="8742" spans="1:18" x14ac:dyDescent="0.35">
      <c r="A8742">
        <v>31324837</v>
      </c>
      <c r="B8742" t="s">
        <v>4730</v>
      </c>
      <c r="C8742">
        <v>8599516</v>
      </c>
      <c r="D8742" t="s">
        <v>7939</v>
      </c>
      <c r="E8742" t="s">
        <v>504</v>
      </c>
      <c r="F8742" t="s">
        <v>1461</v>
      </c>
      <c r="G8742">
        <v>5251488</v>
      </c>
      <c r="H8742">
        <v>1349456</v>
      </c>
      <c r="I8742" t="s">
        <v>71</v>
      </c>
      <c r="J8742">
        <v>40</v>
      </c>
      <c r="K8742">
        <v>2</v>
      </c>
      <c r="L8742">
        <v>1</v>
      </c>
      <c r="M8742" s="1">
        <v>43885</v>
      </c>
      <c r="N8742">
        <v>3</v>
      </c>
      <c r="O8742">
        <v>1</v>
      </c>
      <c r="P8742">
        <v>0</v>
      </c>
      <c r="Q8742">
        <v>0</v>
      </c>
      <c r="R8742" t="s">
        <v>30</v>
      </c>
    </row>
    <row r="8743" spans="1:18" x14ac:dyDescent="0.35">
      <c r="A8743">
        <v>31971660</v>
      </c>
      <c r="B8743" t="s">
        <v>14077</v>
      </c>
      <c r="C8743">
        <v>4879990</v>
      </c>
      <c r="D8743" t="s">
        <v>1532</v>
      </c>
      <c r="E8743" t="s">
        <v>33</v>
      </c>
      <c r="F8743" t="s">
        <v>94</v>
      </c>
      <c r="G8743">
        <v>5249616</v>
      </c>
      <c r="H8743">
        <v>133822</v>
      </c>
      <c r="I8743" t="s">
        <v>22</v>
      </c>
      <c r="J8743">
        <v>99</v>
      </c>
      <c r="K8743">
        <v>30</v>
      </c>
      <c r="L8743">
        <v>8</v>
      </c>
      <c r="M8743" s="1">
        <v>44452</v>
      </c>
      <c r="N8743">
        <v>18</v>
      </c>
      <c r="O8743">
        <v>2</v>
      </c>
      <c r="P8743">
        <v>101</v>
      </c>
      <c r="Q8743">
        <v>0</v>
      </c>
      <c r="R8743" t="s">
        <v>14078</v>
      </c>
    </row>
    <row r="8744" spans="1:18" x14ac:dyDescent="0.35">
      <c r="A8744">
        <v>31629992</v>
      </c>
      <c r="B8744" t="s">
        <v>14079</v>
      </c>
      <c r="C8744">
        <v>115790786</v>
      </c>
      <c r="D8744" t="s">
        <v>6436</v>
      </c>
      <c r="E8744" t="s">
        <v>33</v>
      </c>
      <c r="F8744" t="s">
        <v>274</v>
      </c>
      <c r="G8744">
        <v>5249989</v>
      </c>
      <c r="H8744">
        <v>1338656</v>
      </c>
      <c r="I8744" t="s">
        <v>22</v>
      </c>
      <c r="J8744">
        <v>47</v>
      </c>
      <c r="K8744">
        <v>2</v>
      </c>
      <c r="L8744">
        <v>155</v>
      </c>
      <c r="M8744" s="1">
        <v>44900</v>
      </c>
      <c r="N8744">
        <v>325</v>
      </c>
      <c r="O8744">
        <v>5</v>
      </c>
      <c r="P8744">
        <v>159</v>
      </c>
      <c r="Q8744">
        <v>55</v>
      </c>
      <c r="R8744" t="s">
        <v>13400</v>
      </c>
    </row>
    <row r="8745" spans="1:18" x14ac:dyDescent="0.35">
      <c r="A8745">
        <v>31327468</v>
      </c>
      <c r="B8745" t="s">
        <v>14080</v>
      </c>
      <c r="C8745">
        <v>234510969</v>
      </c>
      <c r="D8745" t="s">
        <v>341</v>
      </c>
      <c r="E8745" t="s">
        <v>33</v>
      </c>
      <c r="F8745" t="s">
        <v>274</v>
      </c>
      <c r="G8745">
        <v>5250024</v>
      </c>
      <c r="H8745">
        <v>1338683</v>
      </c>
      <c r="I8745" t="s">
        <v>22</v>
      </c>
      <c r="J8745">
        <v>78</v>
      </c>
      <c r="K8745">
        <v>2</v>
      </c>
      <c r="L8745">
        <v>18</v>
      </c>
      <c r="M8745" s="1">
        <v>44097</v>
      </c>
      <c r="N8745">
        <v>49</v>
      </c>
      <c r="O8745">
        <v>1</v>
      </c>
      <c r="P8745">
        <v>0</v>
      </c>
      <c r="Q8745">
        <v>0</v>
      </c>
      <c r="R8745" t="s">
        <v>14081</v>
      </c>
    </row>
    <row r="8746" spans="1:18" x14ac:dyDescent="0.35">
      <c r="A8746">
        <v>31638518</v>
      </c>
      <c r="B8746" t="s">
        <v>14082</v>
      </c>
      <c r="C8746">
        <v>237199104</v>
      </c>
      <c r="D8746" t="s">
        <v>4214</v>
      </c>
      <c r="E8746" t="s">
        <v>106</v>
      </c>
      <c r="F8746" t="s">
        <v>545</v>
      </c>
      <c r="G8746">
        <v>5246002</v>
      </c>
      <c r="H8746">
        <v>1338361</v>
      </c>
      <c r="I8746" t="s">
        <v>71</v>
      </c>
      <c r="J8746">
        <v>27</v>
      </c>
      <c r="K8746">
        <v>2</v>
      </c>
      <c r="L8746">
        <v>3</v>
      </c>
      <c r="M8746" s="1">
        <v>43585</v>
      </c>
      <c r="N8746">
        <v>6</v>
      </c>
      <c r="O8746">
        <v>1</v>
      </c>
      <c r="P8746">
        <v>0</v>
      </c>
      <c r="Q8746">
        <v>0</v>
      </c>
      <c r="R8746" t="s">
        <v>30</v>
      </c>
    </row>
    <row r="8747" spans="1:18" x14ac:dyDescent="0.35">
      <c r="A8747">
        <v>31671917</v>
      </c>
      <c r="B8747" t="s">
        <v>14083</v>
      </c>
      <c r="C8747">
        <v>237476911</v>
      </c>
      <c r="D8747" t="s">
        <v>14084</v>
      </c>
      <c r="E8747" t="s">
        <v>193</v>
      </c>
      <c r="F8747" t="s">
        <v>668</v>
      </c>
      <c r="G8747">
        <v>5245719</v>
      </c>
      <c r="H8747">
        <v>1332973</v>
      </c>
      <c r="I8747" t="s">
        <v>71</v>
      </c>
      <c r="J8747">
        <v>32</v>
      </c>
      <c r="K8747">
        <v>5</v>
      </c>
      <c r="L8747">
        <v>14</v>
      </c>
      <c r="M8747" s="1">
        <v>43807</v>
      </c>
      <c r="N8747">
        <v>30</v>
      </c>
      <c r="O8747">
        <v>1</v>
      </c>
      <c r="P8747">
        <v>0</v>
      </c>
      <c r="Q8747">
        <v>0</v>
      </c>
      <c r="R8747" t="s">
        <v>30</v>
      </c>
    </row>
    <row r="8748" spans="1:18" x14ac:dyDescent="0.35">
      <c r="A8748">
        <v>31974268</v>
      </c>
      <c r="B8748" t="s">
        <v>14085</v>
      </c>
      <c r="C8748">
        <v>145776171</v>
      </c>
      <c r="D8748" t="s">
        <v>10137</v>
      </c>
      <c r="E8748" t="s">
        <v>33</v>
      </c>
      <c r="F8748" t="s">
        <v>173</v>
      </c>
      <c r="G8748">
        <v>525113</v>
      </c>
      <c r="H8748">
        <v>13467</v>
      </c>
      <c r="I8748" t="s">
        <v>71</v>
      </c>
      <c r="J8748">
        <v>25</v>
      </c>
      <c r="K8748">
        <v>2</v>
      </c>
      <c r="L8748">
        <v>9</v>
      </c>
      <c r="M8748" s="1">
        <v>44027</v>
      </c>
      <c r="N8748">
        <v>19</v>
      </c>
      <c r="O8748">
        <v>1</v>
      </c>
      <c r="P8748">
        <v>0</v>
      </c>
      <c r="Q8748">
        <v>0</v>
      </c>
      <c r="R8748" t="s">
        <v>30</v>
      </c>
    </row>
    <row r="8749" spans="1:18" x14ac:dyDescent="0.35">
      <c r="A8749">
        <v>31329399</v>
      </c>
      <c r="B8749" t="s">
        <v>14086</v>
      </c>
      <c r="C8749">
        <v>12503130</v>
      </c>
      <c r="D8749" t="s">
        <v>1492</v>
      </c>
      <c r="E8749" t="s">
        <v>48</v>
      </c>
      <c r="F8749" t="s">
        <v>152</v>
      </c>
      <c r="G8749">
        <v>524715</v>
      </c>
      <c r="H8749">
        <v>1344343</v>
      </c>
      <c r="I8749" t="s">
        <v>22</v>
      </c>
      <c r="J8749">
        <v>100</v>
      </c>
      <c r="K8749">
        <v>5</v>
      </c>
      <c r="L8749">
        <v>19</v>
      </c>
      <c r="M8749" s="1">
        <v>44915</v>
      </c>
      <c r="N8749">
        <v>40</v>
      </c>
      <c r="O8749">
        <v>2</v>
      </c>
      <c r="P8749">
        <v>0</v>
      </c>
      <c r="Q8749">
        <v>6</v>
      </c>
      <c r="R8749" t="s">
        <v>11346</v>
      </c>
    </row>
    <row r="8750" spans="1:18" x14ac:dyDescent="0.35">
      <c r="A8750">
        <v>31975697</v>
      </c>
      <c r="B8750" t="s">
        <v>14087</v>
      </c>
      <c r="C8750">
        <v>239737415</v>
      </c>
      <c r="D8750" t="s">
        <v>3707</v>
      </c>
      <c r="E8750" t="s">
        <v>20</v>
      </c>
      <c r="F8750" t="s">
        <v>849</v>
      </c>
      <c r="G8750">
        <v>5255606</v>
      </c>
      <c r="H8750">
        <v>134674</v>
      </c>
      <c r="I8750" t="s">
        <v>22</v>
      </c>
      <c r="J8750">
        <v>85</v>
      </c>
      <c r="K8750">
        <v>2</v>
      </c>
      <c r="L8750">
        <v>29</v>
      </c>
      <c r="M8750" s="1">
        <v>44862</v>
      </c>
      <c r="N8750">
        <v>62</v>
      </c>
      <c r="O8750">
        <v>1</v>
      </c>
      <c r="P8750">
        <v>234</v>
      </c>
      <c r="Q8750">
        <v>2</v>
      </c>
      <c r="R8750" t="s">
        <v>14088</v>
      </c>
    </row>
    <row r="8751" spans="1:18" x14ac:dyDescent="0.35">
      <c r="A8751">
        <v>31978109</v>
      </c>
      <c r="B8751" t="s">
        <v>14089</v>
      </c>
      <c r="C8751">
        <v>239752574</v>
      </c>
      <c r="D8751" t="s">
        <v>14090</v>
      </c>
      <c r="E8751" t="s">
        <v>106</v>
      </c>
      <c r="F8751" t="s">
        <v>117</v>
      </c>
      <c r="G8751">
        <v>5249815</v>
      </c>
      <c r="H8751">
        <v>1335161</v>
      </c>
      <c r="I8751" t="s">
        <v>22</v>
      </c>
      <c r="J8751">
        <v>144</v>
      </c>
      <c r="K8751">
        <v>2</v>
      </c>
      <c r="L8751">
        <v>0</v>
      </c>
      <c r="M8751" s="1"/>
      <c r="O8751">
        <v>1</v>
      </c>
      <c r="P8751">
        <v>0</v>
      </c>
      <c r="Q8751">
        <v>0</v>
      </c>
      <c r="R8751" t="s">
        <v>30</v>
      </c>
    </row>
    <row r="8752" spans="1:18" x14ac:dyDescent="0.35">
      <c r="A8752">
        <v>31685857</v>
      </c>
      <c r="B8752" t="s">
        <v>14091</v>
      </c>
      <c r="C8752">
        <v>32928035</v>
      </c>
      <c r="D8752" t="s">
        <v>2649</v>
      </c>
      <c r="E8752" t="s">
        <v>110</v>
      </c>
      <c r="F8752" t="s">
        <v>2038</v>
      </c>
      <c r="G8752">
        <v>524926</v>
      </c>
      <c r="H8752">
        <v>1328854</v>
      </c>
      <c r="I8752" t="s">
        <v>71</v>
      </c>
      <c r="J8752">
        <v>38</v>
      </c>
      <c r="K8752">
        <v>1</v>
      </c>
      <c r="L8752">
        <v>3</v>
      </c>
      <c r="M8752" s="1">
        <v>43566</v>
      </c>
      <c r="N8752">
        <v>6</v>
      </c>
      <c r="O8752">
        <v>3</v>
      </c>
      <c r="P8752">
        <v>0</v>
      </c>
      <c r="Q8752">
        <v>0</v>
      </c>
      <c r="R8752" t="s">
        <v>30</v>
      </c>
    </row>
    <row r="8753" spans="1:18" x14ac:dyDescent="0.35">
      <c r="A8753">
        <v>31688703</v>
      </c>
      <c r="B8753" t="s">
        <v>14092</v>
      </c>
      <c r="C8753">
        <v>41016354</v>
      </c>
      <c r="D8753" t="s">
        <v>2649</v>
      </c>
      <c r="E8753" t="s">
        <v>106</v>
      </c>
      <c r="F8753" t="s">
        <v>117</v>
      </c>
      <c r="G8753">
        <v>5249865</v>
      </c>
      <c r="H8753">
        <v>1334278</v>
      </c>
      <c r="I8753" t="s">
        <v>22</v>
      </c>
      <c r="J8753">
        <v>106</v>
      </c>
      <c r="K8753">
        <v>2</v>
      </c>
      <c r="L8753">
        <v>175</v>
      </c>
      <c r="M8753" s="1">
        <v>44908</v>
      </c>
      <c r="N8753">
        <v>371</v>
      </c>
      <c r="O8753">
        <v>1</v>
      </c>
      <c r="P8753">
        <v>190</v>
      </c>
      <c r="Q8753">
        <v>39</v>
      </c>
      <c r="R8753" t="s">
        <v>14093</v>
      </c>
    </row>
    <row r="8754" spans="1:18" x14ac:dyDescent="0.35">
      <c r="A8754">
        <v>31334553</v>
      </c>
      <c r="B8754" t="s">
        <v>14094</v>
      </c>
      <c r="C8754">
        <v>234578236</v>
      </c>
      <c r="D8754" t="s">
        <v>2068</v>
      </c>
      <c r="E8754" t="s">
        <v>20</v>
      </c>
      <c r="F8754" t="s">
        <v>102</v>
      </c>
      <c r="G8754">
        <v>5254318</v>
      </c>
      <c r="H8754">
        <v>1342006</v>
      </c>
      <c r="I8754" t="s">
        <v>71</v>
      </c>
      <c r="J8754">
        <v>17</v>
      </c>
      <c r="K8754">
        <v>65</v>
      </c>
      <c r="L8754">
        <v>0</v>
      </c>
      <c r="M8754" s="1"/>
      <c r="O8754">
        <v>1</v>
      </c>
      <c r="P8754">
        <v>0</v>
      </c>
      <c r="Q8754">
        <v>0</v>
      </c>
      <c r="R8754" t="s">
        <v>30</v>
      </c>
    </row>
    <row r="8755" spans="1:18" x14ac:dyDescent="0.35">
      <c r="A8755">
        <v>31694280</v>
      </c>
      <c r="B8755" t="s">
        <v>14095</v>
      </c>
      <c r="C8755">
        <v>45273793</v>
      </c>
      <c r="D8755" t="s">
        <v>4651</v>
      </c>
      <c r="E8755" t="s">
        <v>20</v>
      </c>
      <c r="F8755" t="s">
        <v>21</v>
      </c>
      <c r="G8755">
        <v>5253499</v>
      </c>
      <c r="H8755">
        <v>1340827</v>
      </c>
      <c r="I8755" t="s">
        <v>22</v>
      </c>
      <c r="J8755">
        <v>85</v>
      </c>
      <c r="K8755">
        <v>4</v>
      </c>
      <c r="L8755">
        <v>1</v>
      </c>
      <c r="M8755" s="1">
        <v>43510</v>
      </c>
      <c r="N8755">
        <v>2</v>
      </c>
      <c r="O8755">
        <v>1</v>
      </c>
      <c r="P8755">
        <v>0</v>
      </c>
      <c r="Q8755">
        <v>0</v>
      </c>
      <c r="R8755" t="s">
        <v>30</v>
      </c>
    </row>
    <row r="8756" spans="1:18" x14ac:dyDescent="0.35">
      <c r="A8756">
        <v>31978228</v>
      </c>
      <c r="B8756" t="s">
        <v>14096</v>
      </c>
      <c r="C8756">
        <v>15579740</v>
      </c>
      <c r="D8756" t="s">
        <v>14097</v>
      </c>
      <c r="E8756" t="s">
        <v>106</v>
      </c>
      <c r="F8756" t="s">
        <v>270</v>
      </c>
      <c r="G8756">
        <v>524665</v>
      </c>
      <c r="H8756">
        <v>1332795</v>
      </c>
      <c r="I8756" t="s">
        <v>71</v>
      </c>
      <c r="J8756">
        <v>57</v>
      </c>
      <c r="K8756">
        <v>2</v>
      </c>
      <c r="L8756">
        <v>23</v>
      </c>
      <c r="M8756" s="1">
        <v>44869</v>
      </c>
      <c r="N8756">
        <v>50</v>
      </c>
      <c r="O8756">
        <v>2</v>
      </c>
      <c r="P8756">
        <v>357</v>
      </c>
      <c r="Q8756">
        <v>7</v>
      </c>
      <c r="R8756" t="s">
        <v>14098</v>
      </c>
    </row>
    <row r="8757" spans="1:18" x14ac:dyDescent="0.35">
      <c r="A8757">
        <v>31340113</v>
      </c>
      <c r="B8757" t="s">
        <v>14099</v>
      </c>
      <c r="C8757">
        <v>110171661</v>
      </c>
      <c r="D8757" t="s">
        <v>14100</v>
      </c>
      <c r="E8757" t="s">
        <v>20</v>
      </c>
      <c r="F8757" t="s">
        <v>90</v>
      </c>
      <c r="G8757">
        <v>5255286</v>
      </c>
      <c r="H8757">
        <v>1341921</v>
      </c>
      <c r="I8757" t="s">
        <v>71</v>
      </c>
      <c r="J8757">
        <v>25</v>
      </c>
      <c r="K8757">
        <v>3</v>
      </c>
      <c r="L8757">
        <v>2</v>
      </c>
      <c r="M8757" s="1">
        <v>43515</v>
      </c>
      <c r="N8757">
        <v>4</v>
      </c>
      <c r="O8757">
        <v>1</v>
      </c>
      <c r="P8757">
        <v>0</v>
      </c>
      <c r="Q8757">
        <v>0</v>
      </c>
      <c r="R8757" t="s">
        <v>30</v>
      </c>
    </row>
    <row r="8758" spans="1:18" x14ac:dyDescent="0.35">
      <c r="A8758">
        <v>31983347</v>
      </c>
      <c r="B8758" t="s">
        <v>14101</v>
      </c>
      <c r="C8758">
        <v>13446077</v>
      </c>
      <c r="D8758" t="s">
        <v>14102</v>
      </c>
      <c r="E8758" t="s">
        <v>33</v>
      </c>
      <c r="F8758" t="s">
        <v>274</v>
      </c>
      <c r="G8758">
        <v>5249934</v>
      </c>
      <c r="H8758">
        <v>1341443</v>
      </c>
      <c r="I8758" t="s">
        <v>71</v>
      </c>
      <c r="J8758">
        <v>82</v>
      </c>
      <c r="K8758">
        <v>5</v>
      </c>
      <c r="L8758">
        <v>33</v>
      </c>
      <c r="M8758" s="1">
        <v>44901</v>
      </c>
      <c r="N8758">
        <v>71</v>
      </c>
      <c r="O8758">
        <v>1</v>
      </c>
      <c r="P8758">
        <v>21</v>
      </c>
      <c r="Q8758">
        <v>13</v>
      </c>
      <c r="R8758" t="s">
        <v>14103</v>
      </c>
    </row>
    <row r="8759" spans="1:18" x14ac:dyDescent="0.35">
      <c r="A8759">
        <v>31700785</v>
      </c>
      <c r="B8759" t="s">
        <v>9792</v>
      </c>
      <c r="C8759">
        <v>162258655</v>
      </c>
      <c r="D8759" t="s">
        <v>19</v>
      </c>
      <c r="E8759" t="s">
        <v>20</v>
      </c>
      <c r="F8759" t="s">
        <v>40</v>
      </c>
      <c r="G8759">
        <v>5253429</v>
      </c>
      <c r="H8759">
        <v>1342425</v>
      </c>
      <c r="I8759" t="s">
        <v>71</v>
      </c>
      <c r="J8759">
        <v>42</v>
      </c>
      <c r="K8759">
        <v>4</v>
      </c>
      <c r="L8759">
        <v>76</v>
      </c>
      <c r="M8759" s="1">
        <v>44902</v>
      </c>
      <c r="N8759">
        <v>161</v>
      </c>
      <c r="O8759">
        <v>1</v>
      </c>
      <c r="P8759">
        <v>29</v>
      </c>
      <c r="Q8759">
        <v>30</v>
      </c>
      <c r="R8759" t="s">
        <v>14104</v>
      </c>
    </row>
    <row r="8760" spans="1:18" x14ac:dyDescent="0.35">
      <c r="A8760">
        <v>31344778</v>
      </c>
      <c r="B8760" t="s">
        <v>14105</v>
      </c>
      <c r="C8760">
        <v>20722706</v>
      </c>
      <c r="D8760" t="s">
        <v>8528</v>
      </c>
      <c r="E8760" t="s">
        <v>33</v>
      </c>
      <c r="F8760" t="s">
        <v>52</v>
      </c>
      <c r="G8760">
        <v>5251332</v>
      </c>
      <c r="H8760">
        <v>1344872</v>
      </c>
      <c r="I8760" t="s">
        <v>22</v>
      </c>
      <c r="J8760">
        <v>75</v>
      </c>
      <c r="K8760">
        <v>4</v>
      </c>
      <c r="L8760">
        <v>11</v>
      </c>
      <c r="M8760" s="1">
        <v>44805</v>
      </c>
      <c r="N8760">
        <v>26</v>
      </c>
      <c r="O8760">
        <v>1</v>
      </c>
      <c r="P8760">
        <v>7</v>
      </c>
      <c r="Q8760">
        <v>2</v>
      </c>
      <c r="R8760" t="s">
        <v>14106</v>
      </c>
    </row>
    <row r="8761" spans="1:18" x14ac:dyDescent="0.35">
      <c r="A8761">
        <v>31701521</v>
      </c>
      <c r="B8761" t="s">
        <v>14107</v>
      </c>
      <c r="C8761">
        <v>1496069</v>
      </c>
      <c r="D8761" t="s">
        <v>125</v>
      </c>
      <c r="E8761" t="s">
        <v>106</v>
      </c>
      <c r="F8761" t="s">
        <v>2331</v>
      </c>
      <c r="G8761">
        <v>5244911</v>
      </c>
      <c r="H8761">
        <v>133864</v>
      </c>
      <c r="I8761" t="s">
        <v>22</v>
      </c>
      <c r="J8761">
        <v>160</v>
      </c>
      <c r="K8761">
        <v>1</v>
      </c>
      <c r="L8761">
        <v>16</v>
      </c>
      <c r="M8761" s="1">
        <v>44877</v>
      </c>
      <c r="N8761">
        <v>36</v>
      </c>
      <c r="O8761">
        <v>14</v>
      </c>
      <c r="P8761">
        <v>356</v>
      </c>
      <c r="Q8761">
        <v>7</v>
      </c>
      <c r="R8761" t="s">
        <v>13961</v>
      </c>
    </row>
    <row r="8762" spans="1:18" x14ac:dyDescent="0.35">
      <c r="A8762">
        <v>31987926</v>
      </c>
      <c r="B8762" t="s">
        <v>14108</v>
      </c>
      <c r="C8762">
        <v>67158600</v>
      </c>
      <c r="D8762" t="s">
        <v>14109</v>
      </c>
      <c r="E8762" t="s">
        <v>48</v>
      </c>
      <c r="F8762" t="s">
        <v>49</v>
      </c>
      <c r="G8762">
        <v>5248629</v>
      </c>
      <c r="H8762">
        <v>1343668</v>
      </c>
      <c r="I8762" t="s">
        <v>71</v>
      </c>
      <c r="J8762">
        <v>99</v>
      </c>
      <c r="K8762">
        <v>2</v>
      </c>
      <c r="L8762">
        <v>1</v>
      </c>
      <c r="M8762" s="1">
        <v>44865</v>
      </c>
      <c r="N8762">
        <v>58</v>
      </c>
      <c r="O8762">
        <v>1</v>
      </c>
      <c r="P8762">
        <v>19</v>
      </c>
      <c r="Q8762">
        <v>1</v>
      </c>
      <c r="R8762" t="s">
        <v>14110</v>
      </c>
    </row>
    <row r="8763" spans="1:18" x14ac:dyDescent="0.35">
      <c r="A8763">
        <v>32006437</v>
      </c>
      <c r="B8763" t="s">
        <v>14111</v>
      </c>
      <c r="C8763">
        <v>6004144</v>
      </c>
      <c r="D8763" t="s">
        <v>1127</v>
      </c>
      <c r="E8763" t="s">
        <v>48</v>
      </c>
      <c r="F8763" t="s">
        <v>468</v>
      </c>
      <c r="G8763">
        <v>5247546</v>
      </c>
      <c r="H8763">
        <v>1342367</v>
      </c>
      <c r="I8763" t="s">
        <v>22</v>
      </c>
      <c r="J8763">
        <v>84</v>
      </c>
      <c r="K8763">
        <v>1</v>
      </c>
      <c r="L8763">
        <v>6</v>
      </c>
      <c r="M8763" s="1">
        <v>44134</v>
      </c>
      <c r="N8763">
        <v>13</v>
      </c>
      <c r="O8763">
        <v>1</v>
      </c>
      <c r="P8763">
        <v>0</v>
      </c>
      <c r="Q8763">
        <v>0</v>
      </c>
      <c r="R8763" t="s">
        <v>30</v>
      </c>
    </row>
    <row r="8764" spans="1:18" x14ac:dyDescent="0.35">
      <c r="A8764">
        <v>31347512</v>
      </c>
      <c r="B8764" t="s">
        <v>14112</v>
      </c>
      <c r="C8764">
        <v>2901026</v>
      </c>
      <c r="D8764" t="s">
        <v>327</v>
      </c>
      <c r="E8764" t="s">
        <v>110</v>
      </c>
      <c r="F8764" t="s">
        <v>1146</v>
      </c>
      <c r="G8764">
        <v>5251466</v>
      </c>
      <c r="H8764">
        <v>1329288</v>
      </c>
      <c r="I8764" t="s">
        <v>22</v>
      </c>
      <c r="J8764">
        <v>40</v>
      </c>
      <c r="K8764">
        <v>7</v>
      </c>
      <c r="L8764">
        <v>0</v>
      </c>
      <c r="M8764" s="1"/>
      <c r="O8764">
        <v>1</v>
      </c>
      <c r="P8764">
        <v>0</v>
      </c>
      <c r="Q8764">
        <v>0</v>
      </c>
      <c r="R8764" t="s">
        <v>30</v>
      </c>
    </row>
    <row r="8765" spans="1:18" x14ac:dyDescent="0.35">
      <c r="A8765">
        <v>32016500</v>
      </c>
      <c r="B8765" t="s">
        <v>14113</v>
      </c>
      <c r="C8765">
        <v>2551837</v>
      </c>
      <c r="D8765" t="s">
        <v>14114</v>
      </c>
      <c r="E8765" t="s">
        <v>48</v>
      </c>
      <c r="F8765" t="s">
        <v>152</v>
      </c>
      <c r="G8765">
        <v>5247335</v>
      </c>
      <c r="H8765">
        <v>134535</v>
      </c>
      <c r="I8765" t="s">
        <v>71</v>
      </c>
      <c r="J8765">
        <v>37</v>
      </c>
      <c r="K8765">
        <v>2</v>
      </c>
      <c r="L8765">
        <v>79</v>
      </c>
      <c r="M8765" s="1">
        <v>44911</v>
      </c>
      <c r="N8765">
        <v>175</v>
      </c>
      <c r="O8765">
        <v>1</v>
      </c>
      <c r="P8765">
        <v>120</v>
      </c>
      <c r="Q8765">
        <v>37</v>
      </c>
      <c r="R8765" t="s">
        <v>14115</v>
      </c>
    </row>
    <row r="8766" spans="1:18" x14ac:dyDescent="0.35">
      <c r="A8766">
        <v>31706154</v>
      </c>
      <c r="B8766" t="s">
        <v>14116</v>
      </c>
      <c r="C8766">
        <v>23363097</v>
      </c>
      <c r="D8766" t="s">
        <v>14117</v>
      </c>
      <c r="E8766" t="s">
        <v>48</v>
      </c>
      <c r="F8766" t="s">
        <v>468</v>
      </c>
      <c r="G8766">
        <v>5246847</v>
      </c>
      <c r="H8766">
        <v>1342531</v>
      </c>
      <c r="I8766" t="s">
        <v>22</v>
      </c>
      <c r="J8766">
        <v>33</v>
      </c>
      <c r="K8766">
        <v>180</v>
      </c>
      <c r="L8766">
        <v>2</v>
      </c>
      <c r="M8766" s="1">
        <v>44610</v>
      </c>
      <c r="N8766">
        <v>5</v>
      </c>
      <c r="O8766">
        <v>1</v>
      </c>
      <c r="P8766">
        <v>31</v>
      </c>
      <c r="Q8766">
        <v>1</v>
      </c>
      <c r="R8766" t="s">
        <v>14118</v>
      </c>
    </row>
    <row r="8767" spans="1:18" x14ac:dyDescent="0.35">
      <c r="A8767">
        <v>31347829</v>
      </c>
      <c r="B8767" t="s">
        <v>14119</v>
      </c>
      <c r="C8767">
        <v>40677262</v>
      </c>
      <c r="D8767" t="s">
        <v>12836</v>
      </c>
      <c r="E8767" t="s">
        <v>20</v>
      </c>
      <c r="F8767" t="s">
        <v>29</v>
      </c>
      <c r="G8767">
        <v>5254727</v>
      </c>
      <c r="H8767">
        <v>1340145</v>
      </c>
      <c r="I8767" t="s">
        <v>71</v>
      </c>
      <c r="J8767">
        <v>42</v>
      </c>
      <c r="K8767">
        <v>2</v>
      </c>
      <c r="L8767">
        <v>10</v>
      </c>
      <c r="M8767" s="1">
        <v>43724</v>
      </c>
      <c r="N8767">
        <v>21</v>
      </c>
      <c r="O8767">
        <v>1</v>
      </c>
      <c r="P8767">
        <v>0</v>
      </c>
      <c r="Q8767">
        <v>0</v>
      </c>
      <c r="R8767" t="s">
        <v>14120</v>
      </c>
    </row>
    <row r="8768" spans="1:18" x14ac:dyDescent="0.35">
      <c r="A8768">
        <v>31708079</v>
      </c>
      <c r="B8768" t="s">
        <v>14121</v>
      </c>
      <c r="C8768">
        <v>48273473</v>
      </c>
      <c r="D8768" t="s">
        <v>926</v>
      </c>
      <c r="E8768" t="s">
        <v>393</v>
      </c>
      <c r="F8768" t="s">
        <v>394</v>
      </c>
      <c r="G8768">
        <v>5256507</v>
      </c>
      <c r="H8768">
        <v>1334097</v>
      </c>
      <c r="I8768" t="s">
        <v>22</v>
      </c>
      <c r="J8768">
        <v>39</v>
      </c>
      <c r="K8768">
        <v>2</v>
      </c>
      <c r="L8768">
        <v>0</v>
      </c>
      <c r="M8768" s="1"/>
      <c r="O8768">
        <v>1</v>
      </c>
      <c r="P8768">
        <v>0</v>
      </c>
      <c r="Q8768">
        <v>0</v>
      </c>
      <c r="R8768" t="s">
        <v>30</v>
      </c>
    </row>
    <row r="8769" spans="1:18" x14ac:dyDescent="0.35">
      <c r="A8769">
        <v>31710760</v>
      </c>
      <c r="B8769" t="s">
        <v>14122</v>
      </c>
      <c r="C8769">
        <v>1943469</v>
      </c>
      <c r="D8769" t="s">
        <v>4991</v>
      </c>
      <c r="E8769" t="s">
        <v>20</v>
      </c>
      <c r="F8769" t="s">
        <v>21</v>
      </c>
      <c r="G8769">
        <v>5252954</v>
      </c>
      <c r="H8769">
        <v>1341518</v>
      </c>
      <c r="I8769" t="s">
        <v>71</v>
      </c>
      <c r="J8769">
        <v>70</v>
      </c>
      <c r="K8769">
        <v>10</v>
      </c>
      <c r="L8769">
        <v>0</v>
      </c>
      <c r="M8769" s="1"/>
      <c r="O8769">
        <v>1</v>
      </c>
      <c r="P8769">
        <v>0</v>
      </c>
      <c r="Q8769">
        <v>0</v>
      </c>
      <c r="R8769" t="s">
        <v>30</v>
      </c>
    </row>
    <row r="8770" spans="1:18" x14ac:dyDescent="0.35">
      <c r="A8770">
        <v>32021304</v>
      </c>
      <c r="B8770" t="s">
        <v>14123</v>
      </c>
      <c r="C8770">
        <v>46580167</v>
      </c>
      <c r="D8770" t="s">
        <v>4182</v>
      </c>
      <c r="E8770" t="s">
        <v>504</v>
      </c>
      <c r="F8770" t="s">
        <v>1194</v>
      </c>
      <c r="G8770">
        <v>5250197</v>
      </c>
      <c r="H8770">
        <v>1349494</v>
      </c>
      <c r="I8770" t="s">
        <v>71</v>
      </c>
      <c r="J8770">
        <v>17</v>
      </c>
      <c r="K8770">
        <v>2</v>
      </c>
      <c r="L8770">
        <v>1</v>
      </c>
      <c r="M8770" s="1">
        <v>43511</v>
      </c>
      <c r="N8770">
        <v>2</v>
      </c>
      <c r="O8770">
        <v>2</v>
      </c>
      <c r="P8770">
        <v>0</v>
      </c>
      <c r="Q8770">
        <v>0</v>
      </c>
      <c r="R8770" t="s">
        <v>30</v>
      </c>
    </row>
    <row r="8771" spans="1:18" x14ac:dyDescent="0.35">
      <c r="A8771">
        <v>31352468</v>
      </c>
      <c r="B8771" t="s">
        <v>14124</v>
      </c>
      <c r="C8771">
        <v>234753937</v>
      </c>
      <c r="D8771" t="s">
        <v>14125</v>
      </c>
      <c r="E8771" t="s">
        <v>106</v>
      </c>
      <c r="F8771" t="s">
        <v>263</v>
      </c>
      <c r="G8771">
        <v>5248268</v>
      </c>
      <c r="H8771">
        <v>1334946</v>
      </c>
      <c r="I8771" t="s">
        <v>71</v>
      </c>
      <c r="J8771">
        <v>11</v>
      </c>
      <c r="K8771">
        <v>2</v>
      </c>
      <c r="L8771">
        <v>0</v>
      </c>
      <c r="M8771" s="1"/>
      <c r="O8771">
        <v>1</v>
      </c>
      <c r="P8771">
        <v>0</v>
      </c>
      <c r="Q8771">
        <v>0</v>
      </c>
      <c r="R8771" t="s">
        <v>30</v>
      </c>
    </row>
    <row r="8772" spans="1:18" x14ac:dyDescent="0.35">
      <c r="A8772">
        <v>32027376</v>
      </c>
      <c r="B8772" t="s">
        <v>14126</v>
      </c>
      <c r="C8772">
        <v>120632106</v>
      </c>
      <c r="D8772" t="s">
        <v>14127</v>
      </c>
      <c r="E8772" t="s">
        <v>48</v>
      </c>
      <c r="F8772" t="s">
        <v>49</v>
      </c>
      <c r="G8772">
        <v>5249124</v>
      </c>
      <c r="H8772">
        <v>1342706</v>
      </c>
      <c r="I8772" t="s">
        <v>71</v>
      </c>
      <c r="J8772">
        <v>34</v>
      </c>
      <c r="K8772">
        <v>3</v>
      </c>
      <c r="L8772">
        <v>11</v>
      </c>
      <c r="M8772" s="1">
        <v>43832</v>
      </c>
      <c r="N8772">
        <v>24</v>
      </c>
      <c r="O8772">
        <v>2</v>
      </c>
      <c r="P8772">
        <v>0</v>
      </c>
      <c r="Q8772">
        <v>0</v>
      </c>
      <c r="R8772" t="s">
        <v>30</v>
      </c>
    </row>
    <row r="8773" spans="1:18" x14ac:dyDescent="0.35">
      <c r="A8773">
        <v>31352751</v>
      </c>
      <c r="B8773" t="s">
        <v>14128</v>
      </c>
      <c r="C8773">
        <v>190073525</v>
      </c>
      <c r="D8773" t="s">
        <v>1210</v>
      </c>
      <c r="E8773" t="s">
        <v>33</v>
      </c>
      <c r="F8773" t="s">
        <v>274</v>
      </c>
      <c r="G8773">
        <v>5250341</v>
      </c>
      <c r="H8773">
        <v>1338811</v>
      </c>
      <c r="I8773" t="s">
        <v>71</v>
      </c>
      <c r="J8773">
        <v>60</v>
      </c>
      <c r="K8773">
        <v>2</v>
      </c>
      <c r="L8773">
        <v>14</v>
      </c>
      <c r="M8773" s="1">
        <v>44052</v>
      </c>
      <c r="N8773">
        <v>33</v>
      </c>
      <c r="O8773">
        <v>1</v>
      </c>
      <c r="P8773">
        <v>0</v>
      </c>
      <c r="Q8773">
        <v>0</v>
      </c>
      <c r="R8773" t="s">
        <v>30</v>
      </c>
    </row>
    <row r="8774" spans="1:18" x14ac:dyDescent="0.35">
      <c r="A8774">
        <v>31711514</v>
      </c>
      <c r="B8774" t="s">
        <v>14129</v>
      </c>
      <c r="C8774">
        <v>237852071</v>
      </c>
      <c r="D8774" t="s">
        <v>2101</v>
      </c>
      <c r="E8774" t="s">
        <v>44</v>
      </c>
      <c r="F8774" t="s">
        <v>81</v>
      </c>
      <c r="G8774">
        <v>5253158</v>
      </c>
      <c r="H8774">
        <v>1336112</v>
      </c>
      <c r="I8774" t="s">
        <v>71</v>
      </c>
      <c r="J8774">
        <v>101</v>
      </c>
      <c r="K8774">
        <v>2</v>
      </c>
      <c r="L8774">
        <v>78</v>
      </c>
      <c r="M8774" s="1">
        <v>44899</v>
      </c>
      <c r="N8774">
        <v>164</v>
      </c>
      <c r="O8774">
        <v>1</v>
      </c>
      <c r="P8774">
        <v>43</v>
      </c>
      <c r="Q8774">
        <v>34</v>
      </c>
      <c r="R8774" t="s">
        <v>14130</v>
      </c>
    </row>
    <row r="8775" spans="1:18" x14ac:dyDescent="0.35">
      <c r="A8775">
        <v>31353297</v>
      </c>
      <c r="B8775" t="s">
        <v>14131</v>
      </c>
      <c r="C8775">
        <v>234762606</v>
      </c>
      <c r="D8775" t="s">
        <v>14132</v>
      </c>
      <c r="E8775" t="s">
        <v>48</v>
      </c>
      <c r="F8775" t="s">
        <v>5005</v>
      </c>
      <c r="G8775">
        <v>5247734</v>
      </c>
      <c r="H8775">
        <v>1345968</v>
      </c>
      <c r="I8775" t="s">
        <v>22</v>
      </c>
      <c r="J8775">
        <v>200</v>
      </c>
      <c r="K8775">
        <v>3</v>
      </c>
      <c r="L8775">
        <v>8</v>
      </c>
      <c r="M8775" s="1">
        <v>44059</v>
      </c>
      <c r="N8775">
        <v>18</v>
      </c>
      <c r="O8775">
        <v>1</v>
      </c>
      <c r="P8775">
        <v>84</v>
      </c>
      <c r="Q8775">
        <v>0</v>
      </c>
      <c r="R8775" t="s">
        <v>30</v>
      </c>
    </row>
    <row r="8776" spans="1:18" x14ac:dyDescent="0.35">
      <c r="A8776">
        <v>31730522</v>
      </c>
      <c r="B8776" t="s">
        <v>14133</v>
      </c>
      <c r="C8776">
        <v>3088389</v>
      </c>
      <c r="D8776" t="s">
        <v>235</v>
      </c>
      <c r="E8776" t="s">
        <v>48</v>
      </c>
      <c r="F8776" t="s">
        <v>152</v>
      </c>
      <c r="G8776">
        <v>524851</v>
      </c>
      <c r="H8776">
        <v>1344518</v>
      </c>
      <c r="I8776" t="s">
        <v>22</v>
      </c>
      <c r="J8776">
        <v>69</v>
      </c>
      <c r="K8776">
        <v>120</v>
      </c>
      <c r="L8776">
        <v>1</v>
      </c>
      <c r="M8776" s="1">
        <v>44045</v>
      </c>
      <c r="N8776">
        <v>3</v>
      </c>
      <c r="O8776">
        <v>2</v>
      </c>
      <c r="P8776">
        <v>0</v>
      </c>
      <c r="Q8776">
        <v>0</v>
      </c>
      <c r="R8776" t="s">
        <v>30</v>
      </c>
    </row>
    <row r="8777" spans="1:18" x14ac:dyDescent="0.35">
      <c r="A8777">
        <v>32028928</v>
      </c>
      <c r="B8777" t="s">
        <v>14134</v>
      </c>
      <c r="C8777">
        <v>14321175</v>
      </c>
      <c r="D8777" t="s">
        <v>14135</v>
      </c>
      <c r="E8777" t="s">
        <v>44</v>
      </c>
      <c r="F8777" t="s">
        <v>632</v>
      </c>
      <c r="G8777">
        <v>5254679</v>
      </c>
      <c r="H8777">
        <v>1336418</v>
      </c>
      <c r="I8777" t="s">
        <v>71</v>
      </c>
      <c r="J8777">
        <v>40</v>
      </c>
      <c r="K8777">
        <v>1</v>
      </c>
      <c r="L8777">
        <v>10</v>
      </c>
      <c r="M8777" s="1">
        <v>44879</v>
      </c>
      <c r="N8777">
        <v>37</v>
      </c>
      <c r="O8777">
        <v>1</v>
      </c>
      <c r="P8777">
        <v>0</v>
      </c>
      <c r="Q8777">
        <v>7</v>
      </c>
      <c r="R8777" t="s">
        <v>30</v>
      </c>
    </row>
    <row r="8778" spans="1:18" x14ac:dyDescent="0.35">
      <c r="A8778">
        <v>32033391</v>
      </c>
      <c r="B8778" t="s">
        <v>14136</v>
      </c>
      <c r="C8778">
        <v>29759015</v>
      </c>
      <c r="D8778" t="s">
        <v>4174</v>
      </c>
      <c r="E8778" t="s">
        <v>20</v>
      </c>
      <c r="F8778" t="s">
        <v>29</v>
      </c>
      <c r="G8778">
        <v>5255323</v>
      </c>
      <c r="H8778">
        <v>1340874</v>
      </c>
      <c r="I8778" t="s">
        <v>22</v>
      </c>
      <c r="J8778">
        <v>155</v>
      </c>
      <c r="K8778">
        <v>2</v>
      </c>
      <c r="L8778">
        <v>40</v>
      </c>
      <c r="M8778" s="1">
        <v>44906</v>
      </c>
      <c r="N8778">
        <v>86</v>
      </c>
      <c r="O8778">
        <v>1</v>
      </c>
      <c r="P8778">
        <v>42</v>
      </c>
      <c r="Q8778">
        <v>7</v>
      </c>
      <c r="R8778" t="s">
        <v>30</v>
      </c>
    </row>
    <row r="8779" spans="1:18" x14ac:dyDescent="0.35">
      <c r="A8779">
        <v>31356953</v>
      </c>
      <c r="B8779" t="s">
        <v>14137</v>
      </c>
      <c r="C8779">
        <v>234800552</v>
      </c>
      <c r="D8779" t="s">
        <v>14138</v>
      </c>
      <c r="E8779" t="s">
        <v>48</v>
      </c>
      <c r="F8779" t="s">
        <v>49</v>
      </c>
      <c r="G8779">
        <v>5248474</v>
      </c>
      <c r="H8779">
        <v>1343345</v>
      </c>
      <c r="I8779" t="s">
        <v>71</v>
      </c>
      <c r="J8779">
        <v>55</v>
      </c>
      <c r="K8779">
        <v>3</v>
      </c>
      <c r="L8779">
        <v>103</v>
      </c>
      <c r="M8779" s="1">
        <v>44902</v>
      </c>
      <c r="N8779">
        <v>217</v>
      </c>
      <c r="O8779">
        <v>1</v>
      </c>
      <c r="P8779">
        <v>335</v>
      </c>
      <c r="Q8779">
        <v>42</v>
      </c>
      <c r="R8779" t="s">
        <v>14139</v>
      </c>
    </row>
    <row r="8780" spans="1:18" x14ac:dyDescent="0.35">
      <c r="A8780">
        <v>32034613</v>
      </c>
      <c r="B8780" t="s">
        <v>14140</v>
      </c>
      <c r="C8780">
        <v>10255108</v>
      </c>
      <c r="D8780" t="s">
        <v>14141</v>
      </c>
      <c r="E8780" t="s">
        <v>20</v>
      </c>
      <c r="F8780" t="s">
        <v>397</v>
      </c>
      <c r="G8780">
        <v>5257404</v>
      </c>
      <c r="H8780">
        <v>1341858</v>
      </c>
      <c r="I8780" t="s">
        <v>22</v>
      </c>
      <c r="J8780">
        <v>185</v>
      </c>
      <c r="K8780">
        <v>7</v>
      </c>
      <c r="L8780">
        <v>6</v>
      </c>
      <c r="M8780" s="1">
        <v>44774</v>
      </c>
      <c r="N8780">
        <v>14</v>
      </c>
      <c r="O8780">
        <v>1</v>
      </c>
      <c r="P8780">
        <v>173</v>
      </c>
      <c r="Q8780">
        <v>2</v>
      </c>
      <c r="R8780" t="s">
        <v>30</v>
      </c>
    </row>
    <row r="8781" spans="1:18" x14ac:dyDescent="0.35">
      <c r="A8781">
        <v>31741999</v>
      </c>
      <c r="B8781" t="s">
        <v>14142</v>
      </c>
      <c r="C8781">
        <v>138014790</v>
      </c>
      <c r="D8781" t="s">
        <v>198</v>
      </c>
      <c r="E8781" t="s">
        <v>33</v>
      </c>
      <c r="F8781" t="s">
        <v>94</v>
      </c>
      <c r="G8781">
        <v>5249703</v>
      </c>
      <c r="H8781">
        <v>1338477</v>
      </c>
      <c r="I8781" t="s">
        <v>22</v>
      </c>
      <c r="J8781">
        <v>160</v>
      </c>
      <c r="K8781">
        <v>3</v>
      </c>
      <c r="L8781">
        <v>6</v>
      </c>
      <c r="M8781" s="1">
        <v>44781</v>
      </c>
      <c r="N8781">
        <v>13</v>
      </c>
      <c r="O8781">
        <v>1</v>
      </c>
      <c r="P8781">
        <v>5</v>
      </c>
      <c r="Q8781">
        <v>1</v>
      </c>
      <c r="R8781" t="s">
        <v>30</v>
      </c>
    </row>
    <row r="8782" spans="1:18" x14ac:dyDescent="0.35">
      <c r="A8782">
        <v>31357158</v>
      </c>
      <c r="B8782" t="s">
        <v>14143</v>
      </c>
      <c r="C8782">
        <v>7214537</v>
      </c>
      <c r="D8782" t="s">
        <v>2068</v>
      </c>
      <c r="E8782" t="s">
        <v>20</v>
      </c>
      <c r="F8782" t="s">
        <v>29</v>
      </c>
      <c r="G8782">
        <v>5255312</v>
      </c>
      <c r="H8782">
        <v>1341201</v>
      </c>
      <c r="I8782" t="s">
        <v>71</v>
      </c>
      <c r="J8782">
        <v>50</v>
      </c>
      <c r="K8782">
        <v>2</v>
      </c>
      <c r="L8782">
        <v>10</v>
      </c>
      <c r="M8782" s="1">
        <v>43733</v>
      </c>
      <c r="N8782">
        <v>21</v>
      </c>
      <c r="O8782">
        <v>1</v>
      </c>
      <c r="P8782">
        <v>0</v>
      </c>
      <c r="Q8782">
        <v>0</v>
      </c>
      <c r="R8782" t="s">
        <v>30</v>
      </c>
    </row>
    <row r="8783" spans="1:18" x14ac:dyDescent="0.35">
      <c r="A8783">
        <v>31778589</v>
      </c>
      <c r="B8783" t="s">
        <v>14144</v>
      </c>
      <c r="C8783">
        <v>211673565</v>
      </c>
      <c r="D8783" t="s">
        <v>14145</v>
      </c>
      <c r="E8783" t="s">
        <v>20</v>
      </c>
      <c r="F8783" t="s">
        <v>40</v>
      </c>
      <c r="G8783">
        <v>5253286</v>
      </c>
      <c r="H8783">
        <v>1343063</v>
      </c>
      <c r="I8783" t="s">
        <v>71</v>
      </c>
      <c r="J8783">
        <v>79</v>
      </c>
      <c r="K8783">
        <v>95</v>
      </c>
      <c r="L8783">
        <v>1</v>
      </c>
      <c r="M8783" s="1">
        <v>43488</v>
      </c>
      <c r="N8783">
        <v>2</v>
      </c>
      <c r="O8783">
        <v>1</v>
      </c>
      <c r="P8783">
        <v>0</v>
      </c>
      <c r="Q8783">
        <v>0</v>
      </c>
      <c r="R8783" t="s">
        <v>30</v>
      </c>
    </row>
    <row r="8784" spans="1:18" x14ac:dyDescent="0.35">
      <c r="A8784">
        <v>32039128</v>
      </c>
      <c r="B8784" t="s">
        <v>14146</v>
      </c>
      <c r="C8784">
        <v>240210420</v>
      </c>
      <c r="D8784" t="s">
        <v>1278</v>
      </c>
      <c r="E8784" t="s">
        <v>33</v>
      </c>
      <c r="F8784" t="s">
        <v>94</v>
      </c>
      <c r="G8784">
        <v>5249333</v>
      </c>
      <c r="H8784">
        <v>1341695</v>
      </c>
      <c r="I8784" t="s">
        <v>71</v>
      </c>
      <c r="J8784">
        <v>32</v>
      </c>
      <c r="K8784">
        <v>2</v>
      </c>
      <c r="L8784">
        <v>17</v>
      </c>
      <c r="M8784" s="1">
        <v>43842</v>
      </c>
      <c r="N8784">
        <v>36</v>
      </c>
      <c r="O8784">
        <v>1</v>
      </c>
      <c r="P8784">
        <v>0</v>
      </c>
      <c r="Q8784">
        <v>0</v>
      </c>
      <c r="R8784" t="s">
        <v>30</v>
      </c>
    </row>
    <row r="8785" spans="1:18" x14ac:dyDescent="0.35">
      <c r="A8785">
        <v>31358081</v>
      </c>
      <c r="B8785" t="s">
        <v>14147</v>
      </c>
      <c r="C8785">
        <v>5459494</v>
      </c>
      <c r="D8785" t="s">
        <v>14148</v>
      </c>
      <c r="E8785" t="s">
        <v>33</v>
      </c>
      <c r="F8785" t="s">
        <v>94</v>
      </c>
      <c r="G8785">
        <v>5248985</v>
      </c>
      <c r="H8785">
        <v>1337955</v>
      </c>
      <c r="I8785" t="s">
        <v>71</v>
      </c>
      <c r="J8785">
        <v>51</v>
      </c>
      <c r="K8785">
        <v>1</v>
      </c>
      <c r="L8785">
        <v>190</v>
      </c>
      <c r="M8785" s="1">
        <v>44900</v>
      </c>
      <c r="N8785">
        <v>398</v>
      </c>
      <c r="O8785">
        <v>6</v>
      </c>
      <c r="P8785">
        <v>353</v>
      </c>
      <c r="Q8785">
        <v>67</v>
      </c>
      <c r="R8785" t="s">
        <v>30</v>
      </c>
    </row>
    <row r="8786" spans="1:18" x14ac:dyDescent="0.35">
      <c r="A8786">
        <v>31360104</v>
      </c>
      <c r="B8786" t="s">
        <v>14149</v>
      </c>
      <c r="C8786">
        <v>5459494</v>
      </c>
      <c r="D8786" t="s">
        <v>14148</v>
      </c>
      <c r="E8786" t="s">
        <v>33</v>
      </c>
      <c r="F8786" t="s">
        <v>94</v>
      </c>
      <c r="G8786">
        <v>5248985</v>
      </c>
      <c r="H8786">
        <v>1337955</v>
      </c>
      <c r="I8786" t="s">
        <v>71</v>
      </c>
      <c r="J8786">
        <v>46</v>
      </c>
      <c r="K8786">
        <v>1</v>
      </c>
      <c r="L8786">
        <v>142</v>
      </c>
      <c r="M8786" s="1">
        <v>44896</v>
      </c>
      <c r="N8786">
        <v>297</v>
      </c>
      <c r="O8786">
        <v>6</v>
      </c>
      <c r="P8786">
        <v>362</v>
      </c>
      <c r="Q8786">
        <v>51</v>
      </c>
      <c r="R8786" t="s">
        <v>30</v>
      </c>
    </row>
    <row r="8787" spans="1:18" x14ac:dyDescent="0.35">
      <c r="A8787">
        <v>32058264</v>
      </c>
      <c r="B8787" t="s">
        <v>14150</v>
      </c>
      <c r="C8787">
        <v>16108899</v>
      </c>
      <c r="D8787" t="s">
        <v>198</v>
      </c>
      <c r="E8787" t="s">
        <v>20</v>
      </c>
      <c r="F8787" t="s">
        <v>29</v>
      </c>
      <c r="G8787">
        <v>5254795</v>
      </c>
      <c r="H8787">
        <v>1340721</v>
      </c>
      <c r="I8787" t="s">
        <v>22</v>
      </c>
      <c r="J8787">
        <v>199</v>
      </c>
      <c r="K8787">
        <v>1</v>
      </c>
      <c r="L8787">
        <v>10</v>
      </c>
      <c r="M8787" s="1">
        <v>44868</v>
      </c>
      <c r="N8787">
        <v>21</v>
      </c>
      <c r="O8787">
        <v>1</v>
      </c>
      <c r="P8787">
        <v>162</v>
      </c>
      <c r="Q8787">
        <v>9</v>
      </c>
      <c r="R8787" t="s">
        <v>30</v>
      </c>
    </row>
    <row r="8788" spans="1:18" x14ac:dyDescent="0.35">
      <c r="A8788">
        <v>31793738</v>
      </c>
      <c r="B8788" t="s">
        <v>14151</v>
      </c>
      <c r="C8788">
        <v>31059920</v>
      </c>
      <c r="D8788" t="s">
        <v>198</v>
      </c>
      <c r="E8788" t="s">
        <v>44</v>
      </c>
      <c r="F8788" t="s">
        <v>707</v>
      </c>
      <c r="G8788">
        <v>5256024</v>
      </c>
      <c r="H8788">
        <v>1337984</v>
      </c>
      <c r="I8788" t="s">
        <v>71</v>
      </c>
      <c r="J8788">
        <v>30</v>
      </c>
      <c r="K8788">
        <v>4</v>
      </c>
      <c r="L8788">
        <v>4</v>
      </c>
      <c r="M8788" s="1">
        <v>43681</v>
      </c>
      <c r="N8788">
        <v>9</v>
      </c>
      <c r="O8788">
        <v>1</v>
      </c>
      <c r="P8788">
        <v>0</v>
      </c>
      <c r="Q8788">
        <v>0</v>
      </c>
      <c r="R8788" t="s">
        <v>30</v>
      </c>
    </row>
    <row r="8789" spans="1:18" x14ac:dyDescent="0.35">
      <c r="A8789">
        <v>31366042</v>
      </c>
      <c r="B8789" t="s">
        <v>14152</v>
      </c>
      <c r="C8789">
        <v>1569934</v>
      </c>
      <c r="D8789" t="s">
        <v>6380</v>
      </c>
      <c r="E8789" t="s">
        <v>44</v>
      </c>
      <c r="F8789" t="s">
        <v>632</v>
      </c>
      <c r="G8789">
        <v>5255171</v>
      </c>
      <c r="H8789">
        <v>1336469</v>
      </c>
      <c r="I8789" t="s">
        <v>71</v>
      </c>
      <c r="J8789">
        <v>29</v>
      </c>
      <c r="K8789">
        <v>5</v>
      </c>
      <c r="L8789">
        <v>0</v>
      </c>
      <c r="M8789" s="1"/>
      <c r="O8789">
        <v>1</v>
      </c>
      <c r="P8789">
        <v>0</v>
      </c>
      <c r="Q8789">
        <v>0</v>
      </c>
      <c r="R8789" t="s">
        <v>30</v>
      </c>
    </row>
    <row r="8790" spans="1:18" x14ac:dyDescent="0.35">
      <c r="A8790">
        <v>31796280</v>
      </c>
      <c r="B8790" t="s">
        <v>14153</v>
      </c>
      <c r="C8790">
        <v>238276626</v>
      </c>
      <c r="D8790" t="s">
        <v>14154</v>
      </c>
      <c r="E8790" t="s">
        <v>69</v>
      </c>
      <c r="F8790" t="s">
        <v>179</v>
      </c>
      <c r="G8790">
        <v>5249164</v>
      </c>
      <c r="H8790">
        <v>1344694</v>
      </c>
      <c r="I8790" t="s">
        <v>22</v>
      </c>
      <c r="J8790">
        <v>111</v>
      </c>
      <c r="K8790">
        <v>2</v>
      </c>
      <c r="L8790">
        <v>8</v>
      </c>
      <c r="M8790" s="1">
        <v>43629</v>
      </c>
      <c r="N8790">
        <v>18</v>
      </c>
      <c r="O8790">
        <v>1</v>
      </c>
      <c r="P8790">
        <v>62</v>
      </c>
      <c r="Q8790">
        <v>0</v>
      </c>
      <c r="R8790" t="s">
        <v>14155</v>
      </c>
    </row>
    <row r="8791" spans="1:18" x14ac:dyDescent="0.35">
      <c r="A8791">
        <v>32066095</v>
      </c>
      <c r="B8791" t="s">
        <v>14156</v>
      </c>
      <c r="C8791">
        <v>5497311</v>
      </c>
      <c r="D8791" t="s">
        <v>14157</v>
      </c>
      <c r="E8791" t="s">
        <v>33</v>
      </c>
      <c r="F8791" t="s">
        <v>94</v>
      </c>
      <c r="G8791">
        <v>5249322</v>
      </c>
      <c r="H8791">
        <v>13418</v>
      </c>
      <c r="I8791" t="s">
        <v>22</v>
      </c>
      <c r="J8791">
        <v>49</v>
      </c>
      <c r="K8791">
        <v>3</v>
      </c>
      <c r="L8791">
        <v>39</v>
      </c>
      <c r="M8791" s="1">
        <v>44904</v>
      </c>
      <c r="N8791">
        <v>108</v>
      </c>
      <c r="O8791">
        <v>1</v>
      </c>
      <c r="P8791">
        <v>4</v>
      </c>
      <c r="Q8791">
        <v>15</v>
      </c>
      <c r="R8791" t="s">
        <v>14158</v>
      </c>
    </row>
    <row r="8792" spans="1:18" x14ac:dyDescent="0.35">
      <c r="A8792">
        <v>31371396</v>
      </c>
      <c r="B8792" t="s">
        <v>14159</v>
      </c>
      <c r="C8792">
        <v>234930165</v>
      </c>
      <c r="D8792" t="s">
        <v>14160</v>
      </c>
      <c r="E8792" t="s">
        <v>33</v>
      </c>
      <c r="F8792" t="s">
        <v>52</v>
      </c>
      <c r="G8792">
        <v>5251166</v>
      </c>
      <c r="H8792">
        <v>1345113</v>
      </c>
      <c r="I8792" t="s">
        <v>22</v>
      </c>
      <c r="J8792">
        <v>125</v>
      </c>
      <c r="K8792">
        <v>2</v>
      </c>
      <c r="L8792">
        <v>15</v>
      </c>
      <c r="M8792" s="1">
        <v>44878</v>
      </c>
      <c r="N8792">
        <v>33</v>
      </c>
      <c r="O8792">
        <v>3</v>
      </c>
      <c r="P8792">
        <v>113</v>
      </c>
      <c r="Q8792">
        <v>9</v>
      </c>
      <c r="R8792" t="s">
        <v>14161</v>
      </c>
    </row>
    <row r="8793" spans="1:18" x14ac:dyDescent="0.35">
      <c r="A8793">
        <v>32077043</v>
      </c>
      <c r="B8793" t="s">
        <v>14162</v>
      </c>
      <c r="C8793">
        <v>74404747</v>
      </c>
      <c r="D8793" t="s">
        <v>2433</v>
      </c>
      <c r="E8793" t="s">
        <v>33</v>
      </c>
      <c r="F8793" t="s">
        <v>55</v>
      </c>
      <c r="G8793">
        <v>5249806</v>
      </c>
      <c r="H8793">
        <v>134389</v>
      </c>
      <c r="I8793" t="s">
        <v>71</v>
      </c>
      <c r="J8793">
        <v>23</v>
      </c>
      <c r="K8793">
        <v>20</v>
      </c>
      <c r="L8793">
        <v>1</v>
      </c>
      <c r="M8793" s="1">
        <v>43534</v>
      </c>
      <c r="N8793">
        <v>2</v>
      </c>
      <c r="O8793">
        <v>1</v>
      </c>
      <c r="P8793">
        <v>0</v>
      </c>
      <c r="Q8793">
        <v>0</v>
      </c>
      <c r="R8793" t="s">
        <v>30</v>
      </c>
    </row>
    <row r="8794" spans="1:18" x14ac:dyDescent="0.35">
      <c r="A8794">
        <v>32077420</v>
      </c>
      <c r="B8794" t="s">
        <v>14163</v>
      </c>
      <c r="C8794">
        <v>20400055</v>
      </c>
      <c r="D8794" t="s">
        <v>5408</v>
      </c>
      <c r="E8794" t="s">
        <v>110</v>
      </c>
      <c r="F8794" t="s">
        <v>575</v>
      </c>
      <c r="G8794">
        <v>5252731</v>
      </c>
      <c r="H8794">
        <v>1330034</v>
      </c>
      <c r="I8794" t="s">
        <v>71</v>
      </c>
      <c r="J8794">
        <v>40</v>
      </c>
      <c r="K8794">
        <v>1</v>
      </c>
      <c r="L8794">
        <v>10</v>
      </c>
      <c r="M8794" s="1">
        <v>43891</v>
      </c>
      <c r="N8794">
        <v>23</v>
      </c>
      <c r="O8794">
        <v>1</v>
      </c>
      <c r="P8794">
        <v>0</v>
      </c>
      <c r="Q8794">
        <v>0</v>
      </c>
      <c r="R8794" t="s">
        <v>14164</v>
      </c>
    </row>
    <row r="8795" spans="1:18" x14ac:dyDescent="0.35">
      <c r="A8795">
        <v>31797878</v>
      </c>
      <c r="B8795" t="s">
        <v>14165</v>
      </c>
      <c r="C8795">
        <v>238293580</v>
      </c>
      <c r="D8795" t="s">
        <v>3771</v>
      </c>
      <c r="E8795" t="s">
        <v>48</v>
      </c>
      <c r="F8795" t="s">
        <v>468</v>
      </c>
      <c r="G8795">
        <v>5247207</v>
      </c>
      <c r="H8795">
        <v>1342574</v>
      </c>
      <c r="I8795" t="s">
        <v>22</v>
      </c>
      <c r="J8795">
        <v>58</v>
      </c>
      <c r="K8795">
        <v>2</v>
      </c>
      <c r="L8795">
        <v>5</v>
      </c>
      <c r="M8795" s="1">
        <v>43527</v>
      </c>
      <c r="N8795">
        <v>11</v>
      </c>
      <c r="O8795">
        <v>1</v>
      </c>
      <c r="P8795">
        <v>0</v>
      </c>
      <c r="Q8795">
        <v>0</v>
      </c>
      <c r="R8795" t="s">
        <v>30</v>
      </c>
    </row>
    <row r="8796" spans="1:18" x14ac:dyDescent="0.35">
      <c r="A8796">
        <v>31815630</v>
      </c>
      <c r="B8796" t="s">
        <v>14166</v>
      </c>
      <c r="C8796">
        <v>15044374</v>
      </c>
      <c r="D8796" t="s">
        <v>14167</v>
      </c>
      <c r="E8796" t="s">
        <v>44</v>
      </c>
      <c r="F8796" t="s">
        <v>632</v>
      </c>
      <c r="G8796">
        <v>5255061</v>
      </c>
      <c r="H8796">
        <v>133611</v>
      </c>
      <c r="I8796" t="s">
        <v>22</v>
      </c>
      <c r="J8796">
        <v>83</v>
      </c>
      <c r="K8796">
        <v>4</v>
      </c>
      <c r="L8796">
        <v>10</v>
      </c>
      <c r="M8796" s="1">
        <v>44066</v>
      </c>
      <c r="N8796">
        <v>21</v>
      </c>
      <c r="O8796">
        <v>1</v>
      </c>
      <c r="P8796">
        <v>0</v>
      </c>
      <c r="Q8796">
        <v>0</v>
      </c>
      <c r="R8796" t="s">
        <v>14168</v>
      </c>
    </row>
    <row r="8797" spans="1:18" x14ac:dyDescent="0.35">
      <c r="A8797">
        <v>31374327</v>
      </c>
      <c r="B8797" t="s">
        <v>14169</v>
      </c>
      <c r="C8797">
        <v>21085445</v>
      </c>
      <c r="D8797" t="s">
        <v>198</v>
      </c>
      <c r="E8797" t="s">
        <v>48</v>
      </c>
      <c r="F8797" t="s">
        <v>49</v>
      </c>
      <c r="G8797">
        <v>5248933</v>
      </c>
      <c r="H8797">
        <v>1342926</v>
      </c>
      <c r="I8797" t="s">
        <v>22</v>
      </c>
      <c r="J8797">
        <v>79</v>
      </c>
      <c r="K8797">
        <v>2</v>
      </c>
      <c r="L8797">
        <v>14</v>
      </c>
      <c r="M8797" s="1">
        <v>43861</v>
      </c>
      <c r="N8797">
        <v>33</v>
      </c>
      <c r="O8797">
        <v>1</v>
      </c>
      <c r="P8797">
        <v>0</v>
      </c>
      <c r="Q8797">
        <v>0</v>
      </c>
      <c r="R8797" t="s">
        <v>30</v>
      </c>
    </row>
    <row r="8798" spans="1:18" x14ac:dyDescent="0.35">
      <c r="A8798">
        <v>31816558</v>
      </c>
      <c r="B8798" t="s">
        <v>14170</v>
      </c>
      <c r="C8798">
        <v>95311142</v>
      </c>
      <c r="D8798" t="s">
        <v>9037</v>
      </c>
      <c r="E8798" t="s">
        <v>33</v>
      </c>
      <c r="F8798" t="s">
        <v>55</v>
      </c>
      <c r="G8798">
        <v>524933</v>
      </c>
      <c r="H8798">
        <v>1343295</v>
      </c>
      <c r="I8798" t="s">
        <v>71</v>
      </c>
      <c r="J8798">
        <v>21</v>
      </c>
      <c r="K8798">
        <v>5</v>
      </c>
      <c r="L8798">
        <v>6</v>
      </c>
      <c r="M8798" s="1">
        <v>43885</v>
      </c>
      <c r="N8798">
        <v>13</v>
      </c>
      <c r="O8798">
        <v>1</v>
      </c>
      <c r="P8798">
        <v>0</v>
      </c>
      <c r="Q8798">
        <v>0</v>
      </c>
      <c r="R8798" t="s">
        <v>30</v>
      </c>
    </row>
    <row r="8799" spans="1:18" x14ac:dyDescent="0.35">
      <c r="A8799">
        <v>32078624</v>
      </c>
      <c r="B8799" t="s">
        <v>14171</v>
      </c>
      <c r="C8799">
        <v>5459494</v>
      </c>
      <c r="D8799" t="s">
        <v>14148</v>
      </c>
      <c r="E8799" t="s">
        <v>33</v>
      </c>
      <c r="F8799" t="s">
        <v>94</v>
      </c>
      <c r="G8799">
        <v>5248985</v>
      </c>
      <c r="H8799">
        <v>1337955</v>
      </c>
      <c r="I8799" t="s">
        <v>432</v>
      </c>
      <c r="J8799">
        <v>26</v>
      </c>
      <c r="K8799">
        <v>1</v>
      </c>
      <c r="L8799">
        <v>65</v>
      </c>
      <c r="M8799" s="1">
        <v>44899</v>
      </c>
      <c r="N8799">
        <v>139</v>
      </c>
      <c r="O8799">
        <v>6</v>
      </c>
      <c r="P8799">
        <v>361</v>
      </c>
      <c r="Q8799">
        <v>28</v>
      </c>
      <c r="R8799" t="s">
        <v>30</v>
      </c>
    </row>
    <row r="8800" spans="1:18" x14ac:dyDescent="0.35">
      <c r="A8800">
        <v>32081455</v>
      </c>
      <c r="B8800" t="s">
        <v>14172</v>
      </c>
      <c r="C8800">
        <v>108025548</v>
      </c>
      <c r="D8800" t="s">
        <v>7911</v>
      </c>
      <c r="E8800" t="s">
        <v>33</v>
      </c>
      <c r="F8800" t="s">
        <v>55</v>
      </c>
      <c r="G8800">
        <v>5249405</v>
      </c>
      <c r="H8800">
        <v>1343545</v>
      </c>
      <c r="I8800" t="s">
        <v>22</v>
      </c>
      <c r="J8800">
        <v>213</v>
      </c>
      <c r="K8800">
        <v>3</v>
      </c>
      <c r="L8800">
        <v>93</v>
      </c>
      <c r="M8800" s="1">
        <v>44893</v>
      </c>
      <c r="N8800">
        <v>198</v>
      </c>
      <c r="O8800">
        <v>29</v>
      </c>
      <c r="P8800">
        <v>153</v>
      </c>
      <c r="Q8800">
        <v>24</v>
      </c>
      <c r="R8800" t="s">
        <v>14173</v>
      </c>
    </row>
    <row r="8801" spans="1:18" x14ac:dyDescent="0.35">
      <c r="A8801">
        <v>31379224</v>
      </c>
      <c r="B8801" t="s">
        <v>14174</v>
      </c>
      <c r="C8801">
        <v>12694377</v>
      </c>
      <c r="D8801" t="s">
        <v>1409</v>
      </c>
      <c r="E8801" t="s">
        <v>110</v>
      </c>
      <c r="F8801" t="s">
        <v>129</v>
      </c>
      <c r="G8801">
        <v>5249819</v>
      </c>
      <c r="H8801">
        <v>1332269</v>
      </c>
      <c r="I8801" t="s">
        <v>22</v>
      </c>
      <c r="J8801">
        <v>30</v>
      </c>
      <c r="K8801">
        <v>30</v>
      </c>
      <c r="L8801">
        <v>23</v>
      </c>
      <c r="M8801" s="1">
        <v>44746</v>
      </c>
      <c r="N8801">
        <v>49</v>
      </c>
      <c r="O8801">
        <v>3</v>
      </c>
      <c r="P8801">
        <v>44</v>
      </c>
      <c r="Q8801">
        <v>2</v>
      </c>
      <c r="R8801" t="s">
        <v>14175</v>
      </c>
    </row>
    <row r="8802" spans="1:18" x14ac:dyDescent="0.35">
      <c r="A8802">
        <v>32091008</v>
      </c>
      <c r="B8802" t="s">
        <v>14176</v>
      </c>
      <c r="C8802">
        <v>3613810</v>
      </c>
      <c r="D8802" t="s">
        <v>4926</v>
      </c>
      <c r="E8802" t="s">
        <v>44</v>
      </c>
      <c r="F8802" t="s">
        <v>98</v>
      </c>
      <c r="G8802">
        <v>5252184</v>
      </c>
      <c r="H8802">
        <v>1340494</v>
      </c>
      <c r="I8802" t="s">
        <v>71</v>
      </c>
      <c r="J8802">
        <v>55</v>
      </c>
      <c r="K8802">
        <v>4</v>
      </c>
      <c r="L8802">
        <v>6</v>
      </c>
      <c r="M8802" s="1">
        <v>44088</v>
      </c>
      <c r="N8802">
        <v>13</v>
      </c>
      <c r="O8802">
        <v>2</v>
      </c>
      <c r="P8802">
        <v>0</v>
      </c>
      <c r="Q8802">
        <v>0</v>
      </c>
      <c r="R8802" t="s">
        <v>30</v>
      </c>
    </row>
    <row r="8803" spans="1:18" x14ac:dyDescent="0.35">
      <c r="A8803">
        <v>31817631</v>
      </c>
      <c r="B8803" t="s">
        <v>14177</v>
      </c>
      <c r="C8803">
        <v>1391772</v>
      </c>
      <c r="D8803" t="s">
        <v>414</v>
      </c>
      <c r="E8803" t="s">
        <v>33</v>
      </c>
      <c r="F8803" t="s">
        <v>52</v>
      </c>
      <c r="G8803">
        <v>5250907</v>
      </c>
      <c r="H8803">
        <v>1344713</v>
      </c>
      <c r="I8803" t="s">
        <v>432</v>
      </c>
      <c r="J8803">
        <v>19</v>
      </c>
      <c r="K8803">
        <v>1</v>
      </c>
      <c r="L8803">
        <v>139</v>
      </c>
      <c r="M8803" s="1">
        <v>44899</v>
      </c>
      <c r="N8803">
        <v>297</v>
      </c>
      <c r="O8803">
        <v>13</v>
      </c>
      <c r="P8803">
        <v>290</v>
      </c>
      <c r="Q8803">
        <v>52</v>
      </c>
      <c r="R8803" t="s">
        <v>415</v>
      </c>
    </row>
    <row r="8804" spans="1:18" x14ac:dyDescent="0.35">
      <c r="A8804">
        <v>31379254</v>
      </c>
      <c r="B8804" t="s">
        <v>14178</v>
      </c>
      <c r="C8804">
        <v>17547263</v>
      </c>
      <c r="D8804" t="s">
        <v>2937</v>
      </c>
      <c r="E8804" t="s">
        <v>69</v>
      </c>
      <c r="F8804" t="s">
        <v>5677</v>
      </c>
      <c r="G8804">
        <v>5245341</v>
      </c>
      <c r="H8804">
        <v>1352405</v>
      </c>
      <c r="I8804" t="s">
        <v>71</v>
      </c>
      <c r="J8804">
        <v>20</v>
      </c>
      <c r="K8804">
        <v>3</v>
      </c>
      <c r="L8804">
        <v>2</v>
      </c>
      <c r="M8804" s="1">
        <v>43489</v>
      </c>
      <c r="N8804">
        <v>4</v>
      </c>
      <c r="O8804">
        <v>1</v>
      </c>
      <c r="P8804">
        <v>0</v>
      </c>
      <c r="Q8804">
        <v>0</v>
      </c>
      <c r="R8804" t="s">
        <v>30</v>
      </c>
    </row>
    <row r="8805" spans="1:18" x14ac:dyDescent="0.35">
      <c r="A8805">
        <v>31826398</v>
      </c>
      <c r="B8805" t="s">
        <v>14179</v>
      </c>
      <c r="C8805">
        <v>46692555</v>
      </c>
      <c r="D8805" t="s">
        <v>614</v>
      </c>
      <c r="E8805" t="s">
        <v>33</v>
      </c>
      <c r="F8805" t="s">
        <v>173</v>
      </c>
      <c r="G8805">
        <v>5250119</v>
      </c>
      <c r="H8805">
        <v>1346485</v>
      </c>
      <c r="I8805" t="s">
        <v>71</v>
      </c>
      <c r="J8805">
        <v>50</v>
      </c>
      <c r="K8805">
        <v>7</v>
      </c>
      <c r="L8805">
        <v>89</v>
      </c>
      <c r="M8805" s="1">
        <v>44866</v>
      </c>
      <c r="N8805">
        <v>188</v>
      </c>
      <c r="O8805">
        <v>1</v>
      </c>
      <c r="P8805">
        <v>0</v>
      </c>
      <c r="Q8805">
        <v>26</v>
      </c>
      <c r="R8805" t="s">
        <v>14180</v>
      </c>
    </row>
    <row r="8806" spans="1:18" x14ac:dyDescent="0.35">
      <c r="A8806">
        <v>31379656</v>
      </c>
      <c r="B8806" t="s">
        <v>14181</v>
      </c>
      <c r="C8806">
        <v>27547145</v>
      </c>
      <c r="D8806" t="s">
        <v>296</v>
      </c>
      <c r="E8806" t="s">
        <v>106</v>
      </c>
      <c r="F8806" t="s">
        <v>107</v>
      </c>
      <c r="G8806">
        <v>5238641</v>
      </c>
      <c r="H8806">
        <v>134059</v>
      </c>
      <c r="I8806" t="s">
        <v>22</v>
      </c>
      <c r="J8806">
        <v>45</v>
      </c>
      <c r="K8806">
        <v>2</v>
      </c>
      <c r="L8806">
        <v>1</v>
      </c>
      <c r="M8806" s="1">
        <v>43619</v>
      </c>
      <c r="N8806">
        <v>2</v>
      </c>
      <c r="O8806">
        <v>1</v>
      </c>
      <c r="P8806">
        <v>0</v>
      </c>
      <c r="Q8806">
        <v>0</v>
      </c>
      <c r="R8806" t="s">
        <v>30</v>
      </c>
    </row>
    <row r="8807" spans="1:18" x14ac:dyDescent="0.35">
      <c r="A8807">
        <v>31827316</v>
      </c>
      <c r="B8807" t="s">
        <v>14182</v>
      </c>
      <c r="C8807">
        <v>207993866</v>
      </c>
      <c r="D8807" t="s">
        <v>14183</v>
      </c>
      <c r="E8807" t="s">
        <v>110</v>
      </c>
      <c r="F8807" t="s">
        <v>111</v>
      </c>
      <c r="G8807">
        <v>525091</v>
      </c>
      <c r="H8807">
        <v>1331823</v>
      </c>
      <c r="I8807" t="s">
        <v>22</v>
      </c>
      <c r="J8807">
        <v>20</v>
      </c>
      <c r="K8807">
        <v>120</v>
      </c>
      <c r="L8807">
        <v>0</v>
      </c>
      <c r="M8807" s="1"/>
      <c r="O8807">
        <v>1</v>
      </c>
      <c r="P8807">
        <v>178</v>
      </c>
      <c r="Q8807">
        <v>0</v>
      </c>
      <c r="R8807" t="s">
        <v>30</v>
      </c>
    </row>
    <row r="8808" spans="1:18" x14ac:dyDescent="0.35">
      <c r="A8808">
        <v>32101757</v>
      </c>
      <c r="B8808" t="s">
        <v>14184</v>
      </c>
      <c r="C8808">
        <v>240803358</v>
      </c>
      <c r="D8808" t="s">
        <v>178</v>
      </c>
      <c r="E8808" t="s">
        <v>20</v>
      </c>
      <c r="F8808" t="s">
        <v>40</v>
      </c>
      <c r="G8808">
        <v>5252953</v>
      </c>
      <c r="H8808">
        <v>1342696</v>
      </c>
      <c r="I8808" t="s">
        <v>71</v>
      </c>
      <c r="J8808">
        <v>55</v>
      </c>
      <c r="K8808">
        <v>2</v>
      </c>
      <c r="L8808">
        <v>76</v>
      </c>
      <c r="M8808" s="1">
        <v>44900</v>
      </c>
      <c r="N8808">
        <v>165</v>
      </c>
      <c r="O8808">
        <v>2</v>
      </c>
      <c r="P8808">
        <v>124</v>
      </c>
      <c r="Q8808">
        <v>23</v>
      </c>
      <c r="R8808" t="s">
        <v>14185</v>
      </c>
    </row>
    <row r="8809" spans="1:18" x14ac:dyDescent="0.35">
      <c r="A8809">
        <v>31382644</v>
      </c>
      <c r="B8809" t="s">
        <v>14186</v>
      </c>
      <c r="C8809">
        <v>235032226</v>
      </c>
      <c r="D8809" t="s">
        <v>374</v>
      </c>
      <c r="E8809" t="s">
        <v>48</v>
      </c>
      <c r="F8809" t="s">
        <v>468</v>
      </c>
      <c r="G8809">
        <v>5246947</v>
      </c>
      <c r="H8809">
        <v>1342776</v>
      </c>
      <c r="I8809" t="s">
        <v>22</v>
      </c>
      <c r="J8809">
        <v>78</v>
      </c>
      <c r="K8809">
        <v>2</v>
      </c>
      <c r="L8809">
        <v>166</v>
      </c>
      <c r="M8809" s="1">
        <v>44899</v>
      </c>
      <c r="N8809">
        <v>349</v>
      </c>
      <c r="O8809">
        <v>1</v>
      </c>
      <c r="P8809">
        <v>33</v>
      </c>
      <c r="Q8809">
        <v>32</v>
      </c>
      <c r="R8809" t="s">
        <v>14187</v>
      </c>
    </row>
    <row r="8810" spans="1:18" x14ac:dyDescent="0.35">
      <c r="A8810">
        <v>32103680</v>
      </c>
      <c r="B8810" t="s">
        <v>14188</v>
      </c>
      <c r="C8810">
        <v>122990421</v>
      </c>
      <c r="D8810" t="s">
        <v>1532</v>
      </c>
      <c r="E8810" t="s">
        <v>20</v>
      </c>
      <c r="F8810" t="s">
        <v>21</v>
      </c>
      <c r="G8810">
        <v>5253758</v>
      </c>
      <c r="H8810">
        <v>1341263</v>
      </c>
      <c r="I8810" t="s">
        <v>22</v>
      </c>
      <c r="J8810">
        <v>85</v>
      </c>
      <c r="K8810">
        <v>2</v>
      </c>
      <c r="L8810">
        <v>2</v>
      </c>
      <c r="M8810" s="1">
        <v>43520</v>
      </c>
      <c r="N8810">
        <v>4</v>
      </c>
      <c r="O8810">
        <v>1</v>
      </c>
      <c r="P8810">
        <v>0</v>
      </c>
      <c r="Q8810">
        <v>0</v>
      </c>
      <c r="R8810" t="s">
        <v>30</v>
      </c>
    </row>
    <row r="8811" spans="1:18" x14ac:dyDescent="0.35">
      <c r="A8811">
        <v>32107517</v>
      </c>
      <c r="B8811" t="s">
        <v>14189</v>
      </c>
      <c r="C8811">
        <v>21779642</v>
      </c>
      <c r="D8811" t="s">
        <v>14190</v>
      </c>
      <c r="E8811" t="s">
        <v>48</v>
      </c>
      <c r="F8811" t="s">
        <v>49</v>
      </c>
      <c r="G8811">
        <v>5248563</v>
      </c>
      <c r="H8811">
        <v>1344027</v>
      </c>
      <c r="I8811" t="s">
        <v>71</v>
      </c>
      <c r="J8811">
        <v>19</v>
      </c>
      <c r="K8811">
        <v>5</v>
      </c>
      <c r="L8811">
        <v>2</v>
      </c>
      <c r="M8811" s="1">
        <v>43535</v>
      </c>
      <c r="N8811">
        <v>4</v>
      </c>
      <c r="O8811">
        <v>1</v>
      </c>
      <c r="P8811">
        <v>0</v>
      </c>
      <c r="Q8811">
        <v>0</v>
      </c>
      <c r="R8811" t="s">
        <v>30</v>
      </c>
    </row>
    <row r="8812" spans="1:18" x14ac:dyDescent="0.35">
      <c r="A8812">
        <v>32116312</v>
      </c>
      <c r="B8812" t="s">
        <v>14191</v>
      </c>
      <c r="C8812">
        <v>174136994</v>
      </c>
      <c r="D8812" t="s">
        <v>2176</v>
      </c>
      <c r="E8812" t="s">
        <v>33</v>
      </c>
      <c r="F8812" t="s">
        <v>251</v>
      </c>
      <c r="G8812">
        <v>5251756</v>
      </c>
      <c r="H8812">
        <v>1346978</v>
      </c>
      <c r="I8812" t="s">
        <v>5453</v>
      </c>
      <c r="J8812">
        <v>239</v>
      </c>
      <c r="K8812">
        <v>2</v>
      </c>
      <c r="L8812">
        <v>68</v>
      </c>
      <c r="M8812" s="1">
        <v>44892</v>
      </c>
      <c r="N8812">
        <v>144</v>
      </c>
      <c r="O8812">
        <v>7</v>
      </c>
      <c r="P8812">
        <v>342</v>
      </c>
      <c r="Q8812">
        <v>22</v>
      </c>
      <c r="R8812" t="s">
        <v>14192</v>
      </c>
    </row>
    <row r="8813" spans="1:18" x14ac:dyDescent="0.35">
      <c r="A8813">
        <v>31842746</v>
      </c>
      <c r="B8813" t="s">
        <v>14193</v>
      </c>
      <c r="C8813">
        <v>238646049</v>
      </c>
      <c r="D8813" t="s">
        <v>14194</v>
      </c>
      <c r="E8813" t="s">
        <v>44</v>
      </c>
      <c r="F8813" t="s">
        <v>78</v>
      </c>
      <c r="G8813">
        <v>5253625</v>
      </c>
      <c r="H8813">
        <v>1340263</v>
      </c>
      <c r="I8813" t="s">
        <v>22</v>
      </c>
      <c r="J8813">
        <v>185</v>
      </c>
      <c r="K8813">
        <v>3</v>
      </c>
      <c r="L8813">
        <v>37</v>
      </c>
      <c r="M8813" s="1">
        <v>44830</v>
      </c>
      <c r="N8813">
        <v>80</v>
      </c>
      <c r="O8813">
        <v>1</v>
      </c>
      <c r="P8813">
        <v>0</v>
      </c>
      <c r="Q8813">
        <v>13</v>
      </c>
      <c r="R8813" t="s">
        <v>14195</v>
      </c>
    </row>
    <row r="8814" spans="1:18" x14ac:dyDescent="0.35">
      <c r="A8814">
        <v>31847084</v>
      </c>
      <c r="B8814" t="s">
        <v>14196</v>
      </c>
      <c r="C8814">
        <v>236933948</v>
      </c>
      <c r="D8814" t="s">
        <v>14197</v>
      </c>
      <c r="E8814" t="s">
        <v>20</v>
      </c>
      <c r="F8814" t="s">
        <v>849</v>
      </c>
      <c r="G8814">
        <v>5255443</v>
      </c>
      <c r="H8814">
        <v>1345735</v>
      </c>
      <c r="I8814" t="s">
        <v>22</v>
      </c>
      <c r="J8814">
        <v>66</v>
      </c>
      <c r="K8814">
        <v>28</v>
      </c>
      <c r="L8814">
        <v>45</v>
      </c>
      <c r="M8814" s="1">
        <v>44868</v>
      </c>
      <c r="N8814">
        <v>153</v>
      </c>
      <c r="O8814">
        <v>2</v>
      </c>
      <c r="P8814">
        <v>359</v>
      </c>
      <c r="Q8814">
        <v>15</v>
      </c>
      <c r="R8814" t="s">
        <v>14198</v>
      </c>
    </row>
    <row r="8815" spans="1:18" x14ac:dyDescent="0.35">
      <c r="A8815">
        <v>31385396</v>
      </c>
      <c r="B8815" t="s">
        <v>14199</v>
      </c>
      <c r="C8815">
        <v>235058174</v>
      </c>
      <c r="D8815" t="s">
        <v>9338</v>
      </c>
      <c r="E8815" t="s">
        <v>33</v>
      </c>
      <c r="F8815" t="s">
        <v>173</v>
      </c>
      <c r="G8815">
        <v>5250904</v>
      </c>
      <c r="H8815">
        <v>1346521</v>
      </c>
      <c r="I8815" t="s">
        <v>22</v>
      </c>
      <c r="J8815">
        <v>101</v>
      </c>
      <c r="K8815">
        <v>1</v>
      </c>
      <c r="L8815">
        <v>181</v>
      </c>
      <c r="M8815" s="1">
        <v>44906</v>
      </c>
      <c r="N8815">
        <v>377</v>
      </c>
      <c r="O8815">
        <v>1</v>
      </c>
      <c r="P8815">
        <v>304</v>
      </c>
      <c r="Q8815">
        <v>68</v>
      </c>
      <c r="R8815" t="s">
        <v>14200</v>
      </c>
    </row>
    <row r="8816" spans="1:18" x14ac:dyDescent="0.35">
      <c r="A8816">
        <v>31847289</v>
      </c>
      <c r="B8816" t="s">
        <v>14201</v>
      </c>
      <c r="C8816">
        <v>238342312</v>
      </c>
      <c r="D8816" t="s">
        <v>215</v>
      </c>
      <c r="E8816" t="s">
        <v>48</v>
      </c>
      <c r="F8816" t="s">
        <v>152</v>
      </c>
      <c r="G8816">
        <v>5247497</v>
      </c>
      <c r="H8816">
        <v>1345239</v>
      </c>
      <c r="I8816" t="s">
        <v>22</v>
      </c>
      <c r="J8816">
        <v>32</v>
      </c>
      <c r="K8816">
        <v>2</v>
      </c>
      <c r="L8816">
        <v>2</v>
      </c>
      <c r="M8816" s="1">
        <v>43648</v>
      </c>
      <c r="N8816">
        <v>4</v>
      </c>
      <c r="O8816">
        <v>1</v>
      </c>
      <c r="P8816">
        <v>0</v>
      </c>
      <c r="Q8816">
        <v>0</v>
      </c>
      <c r="R8816" t="s">
        <v>30</v>
      </c>
    </row>
    <row r="8817" spans="1:18" x14ac:dyDescent="0.35">
      <c r="A8817">
        <v>32117232</v>
      </c>
      <c r="B8817" t="s">
        <v>14202</v>
      </c>
      <c r="C8817">
        <v>52556807</v>
      </c>
      <c r="D8817" t="s">
        <v>2233</v>
      </c>
      <c r="E8817" t="s">
        <v>393</v>
      </c>
      <c r="F8817" t="s">
        <v>1954</v>
      </c>
      <c r="G8817">
        <v>5256779</v>
      </c>
      <c r="H8817">
        <v>1331424</v>
      </c>
      <c r="I8817" t="s">
        <v>22</v>
      </c>
      <c r="J8817">
        <v>50</v>
      </c>
      <c r="K8817">
        <v>3</v>
      </c>
      <c r="L8817">
        <v>20</v>
      </c>
      <c r="M8817" s="1">
        <v>43878</v>
      </c>
      <c r="N8817">
        <v>44</v>
      </c>
      <c r="O8817">
        <v>1</v>
      </c>
      <c r="P8817">
        <v>0</v>
      </c>
      <c r="Q8817">
        <v>0</v>
      </c>
      <c r="R8817" t="s">
        <v>30</v>
      </c>
    </row>
    <row r="8818" spans="1:18" x14ac:dyDescent="0.35">
      <c r="A8818">
        <v>32121714</v>
      </c>
      <c r="B8818" t="s">
        <v>14203</v>
      </c>
      <c r="C8818">
        <v>32729566</v>
      </c>
      <c r="D8818" t="s">
        <v>1737</v>
      </c>
      <c r="E8818" t="s">
        <v>69</v>
      </c>
      <c r="F8818" t="s">
        <v>179</v>
      </c>
      <c r="G8818">
        <v>5249107</v>
      </c>
      <c r="H8818">
        <v>1344984</v>
      </c>
      <c r="I8818" t="s">
        <v>22</v>
      </c>
      <c r="J8818">
        <v>89</v>
      </c>
      <c r="K8818">
        <v>5</v>
      </c>
      <c r="L8818">
        <v>7</v>
      </c>
      <c r="M8818" s="1">
        <v>44892</v>
      </c>
      <c r="N8818">
        <v>15</v>
      </c>
      <c r="O8818">
        <v>1</v>
      </c>
      <c r="P8818">
        <v>4</v>
      </c>
      <c r="Q8818">
        <v>4</v>
      </c>
      <c r="R8818" t="s">
        <v>14204</v>
      </c>
    </row>
    <row r="8819" spans="1:18" x14ac:dyDescent="0.35">
      <c r="A8819">
        <v>31386775</v>
      </c>
      <c r="B8819" t="s">
        <v>14205</v>
      </c>
      <c r="C8819">
        <v>1581930</v>
      </c>
      <c r="D8819" t="s">
        <v>3639</v>
      </c>
      <c r="E8819" t="s">
        <v>44</v>
      </c>
      <c r="F8819" t="s">
        <v>98</v>
      </c>
      <c r="G8819">
        <v>5252349</v>
      </c>
      <c r="H8819">
        <v>1338679</v>
      </c>
      <c r="I8819" t="s">
        <v>22</v>
      </c>
      <c r="J8819">
        <v>600</v>
      </c>
      <c r="K8819">
        <v>4</v>
      </c>
      <c r="L8819">
        <v>31</v>
      </c>
      <c r="M8819" s="1">
        <v>43986</v>
      </c>
      <c r="N8819">
        <v>66</v>
      </c>
      <c r="O8819">
        <v>2</v>
      </c>
      <c r="P8819">
        <v>11</v>
      </c>
      <c r="Q8819">
        <v>0</v>
      </c>
      <c r="R8819" t="s">
        <v>14206</v>
      </c>
    </row>
    <row r="8820" spans="1:18" x14ac:dyDescent="0.35">
      <c r="A8820">
        <v>32121895</v>
      </c>
      <c r="B8820" t="s">
        <v>14207</v>
      </c>
      <c r="C8820">
        <v>31654163</v>
      </c>
      <c r="D8820" t="s">
        <v>410</v>
      </c>
      <c r="E8820" t="s">
        <v>33</v>
      </c>
      <c r="F8820" t="s">
        <v>173</v>
      </c>
      <c r="G8820">
        <v>524963</v>
      </c>
      <c r="H8820">
        <v>1346888</v>
      </c>
      <c r="I8820" t="s">
        <v>22</v>
      </c>
      <c r="J8820">
        <v>99</v>
      </c>
      <c r="K8820">
        <v>3</v>
      </c>
      <c r="L8820">
        <v>6</v>
      </c>
      <c r="M8820" s="1">
        <v>44450</v>
      </c>
      <c r="N8820">
        <v>13</v>
      </c>
      <c r="O8820">
        <v>1</v>
      </c>
      <c r="P8820">
        <v>0</v>
      </c>
      <c r="Q8820">
        <v>0</v>
      </c>
      <c r="R8820" t="s">
        <v>30</v>
      </c>
    </row>
    <row r="8821" spans="1:18" x14ac:dyDescent="0.35">
      <c r="A8821">
        <v>31849950</v>
      </c>
      <c r="B8821" t="s">
        <v>14208</v>
      </c>
      <c r="C8821">
        <v>238693377</v>
      </c>
      <c r="D8821" t="s">
        <v>1624</v>
      </c>
      <c r="E8821" t="s">
        <v>69</v>
      </c>
      <c r="F8821" t="s">
        <v>7124</v>
      </c>
      <c r="G8821">
        <v>5243027</v>
      </c>
      <c r="H8821">
        <v>1358538</v>
      </c>
      <c r="I8821" t="s">
        <v>22</v>
      </c>
      <c r="J8821">
        <v>120</v>
      </c>
      <c r="K8821">
        <v>2</v>
      </c>
      <c r="L8821">
        <v>8</v>
      </c>
      <c r="M8821" s="1">
        <v>44645</v>
      </c>
      <c r="N8821">
        <v>18</v>
      </c>
      <c r="O8821">
        <v>1</v>
      </c>
      <c r="P8821">
        <v>358</v>
      </c>
      <c r="Q8821">
        <v>1</v>
      </c>
      <c r="R8821" t="s">
        <v>14209</v>
      </c>
    </row>
    <row r="8822" spans="1:18" x14ac:dyDescent="0.35">
      <c r="A8822">
        <v>31860359</v>
      </c>
      <c r="B8822" t="s">
        <v>14210</v>
      </c>
      <c r="C8822">
        <v>5459494</v>
      </c>
      <c r="D8822" t="s">
        <v>14148</v>
      </c>
      <c r="E8822" t="s">
        <v>33</v>
      </c>
      <c r="F8822" t="s">
        <v>94</v>
      </c>
      <c r="G8822">
        <v>5248985</v>
      </c>
      <c r="H8822">
        <v>1337955</v>
      </c>
      <c r="I8822" t="s">
        <v>432</v>
      </c>
      <c r="J8822">
        <v>20</v>
      </c>
      <c r="K8822">
        <v>1</v>
      </c>
      <c r="L8822">
        <v>68</v>
      </c>
      <c r="M8822" s="1">
        <v>44902</v>
      </c>
      <c r="N8822">
        <v>144</v>
      </c>
      <c r="O8822">
        <v>6</v>
      </c>
      <c r="P8822">
        <v>361</v>
      </c>
      <c r="Q8822">
        <v>35</v>
      </c>
      <c r="R8822" t="s">
        <v>30</v>
      </c>
    </row>
    <row r="8823" spans="1:18" x14ac:dyDescent="0.35">
      <c r="A8823">
        <v>31394785</v>
      </c>
      <c r="B8823" t="s">
        <v>14211</v>
      </c>
      <c r="C8823">
        <v>58756297</v>
      </c>
      <c r="D8823" t="s">
        <v>74</v>
      </c>
      <c r="E8823" t="s">
        <v>33</v>
      </c>
      <c r="F8823" t="s">
        <v>517</v>
      </c>
      <c r="G8823">
        <v>5251991</v>
      </c>
      <c r="H8823">
        <v>1344221</v>
      </c>
      <c r="I8823" t="s">
        <v>71</v>
      </c>
      <c r="J8823">
        <v>49</v>
      </c>
      <c r="K8823">
        <v>2</v>
      </c>
      <c r="L8823">
        <v>121</v>
      </c>
      <c r="M8823" s="1">
        <v>44913</v>
      </c>
      <c r="N8823">
        <v>262</v>
      </c>
      <c r="O8823">
        <v>1</v>
      </c>
      <c r="P8823">
        <v>93</v>
      </c>
      <c r="Q8823">
        <v>37</v>
      </c>
      <c r="R8823" t="s">
        <v>14212</v>
      </c>
    </row>
    <row r="8824" spans="1:18" x14ac:dyDescent="0.35">
      <c r="A8824">
        <v>31875081</v>
      </c>
      <c r="B8824" t="s">
        <v>14213</v>
      </c>
      <c r="C8824">
        <v>238904827</v>
      </c>
      <c r="D8824" t="s">
        <v>2297</v>
      </c>
      <c r="E8824" t="s">
        <v>20</v>
      </c>
      <c r="F8824" t="s">
        <v>424</v>
      </c>
      <c r="G8824">
        <v>5255976</v>
      </c>
      <c r="H8824">
        <v>1341556</v>
      </c>
      <c r="I8824" t="s">
        <v>71</v>
      </c>
      <c r="J8824">
        <v>26</v>
      </c>
      <c r="K8824">
        <v>14</v>
      </c>
      <c r="L8824">
        <v>1</v>
      </c>
      <c r="M8824" s="1">
        <v>43527</v>
      </c>
      <c r="N8824">
        <v>2</v>
      </c>
      <c r="O8824">
        <v>1</v>
      </c>
      <c r="P8824">
        <v>0</v>
      </c>
      <c r="Q8824">
        <v>0</v>
      </c>
      <c r="R8824" t="s">
        <v>30</v>
      </c>
    </row>
    <row r="8825" spans="1:18" x14ac:dyDescent="0.35">
      <c r="A8825">
        <v>32148495</v>
      </c>
      <c r="B8825" t="s">
        <v>14214</v>
      </c>
      <c r="C8825">
        <v>57511828</v>
      </c>
      <c r="D8825" t="s">
        <v>5745</v>
      </c>
      <c r="E8825" t="s">
        <v>33</v>
      </c>
      <c r="F8825" t="s">
        <v>55</v>
      </c>
      <c r="G8825">
        <v>5249626</v>
      </c>
      <c r="H8825">
        <v>1342624</v>
      </c>
      <c r="I8825" t="s">
        <v>22</v>
      </c>
      <c r="J8825">
        <v>485</v>
      </c>
      <c r="K8825">
        <v>3</v>
      </c>
      <c r="L8825">
        <v>12</v>
      </c>
      <c r="M8825" s="1">
        <v>44894</v>
      </c>
      <c r="N8825">
        <v>28</v>
      </c>
      <c r="O8825">
        <v>6</v>
      </c>
      <c r="P8825">
        <v>345</v>
      </c>
      <c r="Q8825">
        <v>5</v>
      </c>
      <c r="R8825" t="s">
        <v>8937</v>
      </c>
    </row>
    <row r="8826" spans="1:18" x14ac:dyDescent="0.35">
      <c r="A8826">
        <v>31397816</v>
      </c>
      <c r="B8826" t="s">
        <v>14215</v>
      </c>
      <c r="C8826">
        <v>5874663</v>
      </c>
      <c r="D8826" t="s">
        <v>19</v>
      </c>
      <c r="E8826" t="s">
        <v>69</v>
      </c>
      <c r="F8826" t="s">
        <v>5677</v>
      </c>
      <c r="G8826">
        <v>5245327</v>
      </c>
      <c r="H8826">
        <v>1351924</v>
      </c>
      <c r="I8826" t="s">
        <v>22</v>
      </c>
      <c r="J8826">
        <v>230</v>
      </c>
      <c r="K8826">
        <v>2</v>
      </c>
      <c r="L8826">
        <v>24</v>
      </c>
      <c r="M8826" s="1">
        <v>44829</v>
      </c>
      <c r="N8826">
        <v>78</v>
      </c>
      <c r="O8826">
        <v>1</v>
      </c>
      <c r="P8826">
        <v>256</v>
      </c>
      <c r="Q8826">
        <v>10</v>
      </c>
      <c r="R8826" t="s">
        <v>14216</v>
      </c>
    </row>
    <row r="8827" spans="1:18" x14ac:dyDescent="0.35">
      <c r="A8827">
        <v>32149692</v>
      </c>
      <c r="B8827" t="s">
        <v>14217</v>
      </c>
      <c r="C8827">
        <v>241176336</v>
      </c>
      <c r="D8827" t="s">
        <v>14218</v>
      </c>
      <c r="E8827" t="s">
        <v>33</v>
      </c>
      <c r="F8827" t="s">
        <v>173</v>
      </c>
      <c r="G8827">
        <v>5250925</v>
      </c>
      <c r="H8827">
        <v>1346682</v>
      </c>
      <c r="I8827" t="s">
        <v>22</v>
      </c>
      <c r="J8827">
        <v>83</v>
      </c>
      <c r="K8827">
        <v>7</v>
      </c>
      <c r="L8827">
        <v>146</v>
      </c>
      <c r="M8827" s="1">
        <v>44899</v>
      </c>
      <c r="N8827">
        <v>315</v>
      </c>
      <c r="O8827">
        <v>4</v>
      </c>
      <c r="P8827">
        <v>284</v>
      </c>
      <c r="Q8827">
        <v>101</v>
      </c>
      <c r="R8827" t="s">
        <v>14219</v>
      </c>
    </row>
    <row r="8828" spans="1:18" x14ac:dyDescent="0.35">
      <c r="A8828">
        <v>31883269</v>
      </c>
      <c r="B8828" t="s">
        <v>14220</v>
      </c>
      <c r="C8828">
        <v>156046558</v>
      </c>
      <c r="D8828" t="s">
        <v>2509</v>
      </c>
      <c r="E8828" t="s">
        <v>33</v>
      </c>
      <c r="F8828" t="s">
        <v>274</v>
      </c>
      <c r="G8828">
        <v>525053</v>
      </c>
      <c r="H8828">
        <v>1338215</v>
      </c>
      <c r="I8828" t="s">
        <v>22</v>
      </c>
      <c r="J8828">
        <v>156</v>
      </c>
      <c r="K8828">
        <v>2</v>
      </c>
      <c r="L8828">
        <v>19</v>
      </c>
      <c r="M8828" s="1">
        <v>44068</v>
      </c>
      <c r="N8828">
        <v>41</v>
      </c>
      <c r="O8828">
        <v>4</v>
      </c>
      <c r="P8828">
        <v>0</v>
      </c>
      <c r="Q8828">
        <v>0</v>
      </c>
      <c r="R8828" t="s">
        <v>30</v>
      </c>
    </row>
    <row r="8829" spans="1:18" x14ac:dyDescent="0.35">
      <c r="A8829">
        <v>31398668</v>
      </c>
      <c r="B8829" t="s">
        <v>14221</v>
      </c>
      <c r="C8829">
        <v>47953713</v>
      </c>
      <c r="D8829" t="s">
        <v>6668</v>
      </c>
      <c r="E8829" t="s">
        <v>69</v>
      </c>
      <c r="F8829" t="s">
        <v>4435</v>
      </c>
      <c r="G8829">
        <v>5240237</v>
      </c>
      <c r="H8829">
        <v>1358475</v>
      </c>
      <c r="I8829" t="s">
        <v>71</v>
      </c>
      <c r="J8829">
        <v>87</v>
      </c>
      <c r="K8829">
        <v>1</v>
      </c>
      <c r="L8829">
        <v>8</v>
      </c>
      <c r="M8829" s="1">
        <v>44788</v>
      </c>
      <c r="N8829">
        <v>28</v>
      </c>
      <c r="O8829">
        <v>4</v>
      </c>
      <c r="P8829">
        <v>345</v>
      </c>
      <c r="Q8829">
        <v>6</v>
      </c>
      <c r="R8829" t="s">
        <v>14222</v>
      </c>
    </row>
    <row r="8830" spans="1:18" x14ac:dyDescent="0.35">
      <c r="A8830">
        <v>32154020</v>
      </c>
      <c r="B8830" t="s">
        <v>14223</v>
      </c>
      <c r="C8830">
        <v>7393812</v>
      </c>
      <c r="D8830" t="s">
        <v>1503</v>
      </c>
      <c r="E8830" t="s">
        <v>504</v>
      </c>
      <c r="F8830" t="s">
        <v>1194</v>
      </c>
      <c r="G8830">
        <v>5250112</v>
      </c>
      <c r="H8830">
        <v>1348976</v>
      </c>
      <c r="I8830" t="s">
        <v>22</v>
      </c>
      <c r="J8830">
        <v>80</v>
      </c>
      <c r="K8830">
        <v>2</v>
      </c>
      <c r="L8830">
        <v>5</v>
      </c>
      <c r="M8830" s="1">
        <v>44731</v>
      </c>
      <c r="N8830">
        <v>17</v>
      </c>
      <c r="O8830">
        <v>1</v>
      </c>
      <c r="P8830">
        <v>0</v>
      </c>
      <c r="Q8830">
        <v>2</v>
      </c>
      <c r="R8830" t="s">
        <v>30</v>
      </c>
    </row>
    <row r="8831" spans="1:18" x14ac:dyDescent="0.35">
      <c r="A8831">
        <v>31401947</v>
      </c>
      <c r="B8831" t="s">
        <v>14224</v>
      </c>
      <c r="C8831">
        <v>235201790</v>
      </c>
      <c r="D8831" t="s">
        <v>300</v>
      </c>
      <c r="E8831" t="s">
        <v>193</v>
      </c>
      <c r="F8831" t="s">
        <v>2015</v>
      </c>
      <c r="G8831">
        <v>5242598</v>
      </c>
      <c r="H8831">
        <v>1325587</v>
      </c>
      <c r="I8831" t="s">
        <v>71</v>
      </c>
      <c r="J8831">
        <v>60</v>
      </c>
      <c r="K8831">
        <v>1</v>
      </c>
      <c r="L8831">
        <v>47</v>
      </c>
      <c r="M8831" s="1">
        <v>44906</v>
      </c>
      <c r="N8831">
        <v>99</v>
      </c>
      <c r="O8831">
        <v>1</v>
      </c>
      <c r="P8831">
        <v>63</v>
      </c>
      <c r="Q8831">
        <v>23</v>
      </c>
      <c r="R8831" t="s">
        <v>14225</v>
      </c>
    </row>
    <row r="8832" spans="1:18" x14ac:dyDescent="0.35">
      <c r="A8832">
        <v>32156244</v>
      </c>
      <c r="B8832" t="s">
        <v>14226</v>
      </c>
      <c r="C8832">
        <v>159842798</v>
      </c>
      <c r="D8832" t="s">
        <v>14227</v>
      </c>
      <c r="E8832" t="s">
        <v>106</v>
      </c>
      <c r="F8832" t="s">
        <v>545</v>
      </c>
      <c r="G8832">
        <v>5245601</v>
      </c>
      <c r="H8832">
        <v>1338202</v>
      </c>
      <c r="I8832" t="s">
        <v>71</v>
      </c>
      <c r="J8832">
        <v>55</v>
      </c>
      <c r="K8832">
        <v>2</v>
      </c>
      <c r="L8832">
        <v>20</v>
      </c>
      <c r="M8832" s="1">
        <v>44830</v>
      </c>
      <c r="N8832">
        <v>43</v>
      </c>
      <c r="O8832">
        <v>1</v>
      </c>
      <c r="P8832">
        <v>0</v>
      </c>
      <c r="Q8832">
        <v>4</v>
      </c>
      <c r="R8832" t="s">
        <v>30</v>
      </c>
    </row>
    <row r="8833" spans="1:18" x14ac:dyDescent="0.35">
      <c r="A8833">
        <v>32158100</v>
      </c>
      <c r="B8833" t="s">
        <v>14228</v>
      </c>
      <c r="C8833">
        <v>241176336</v>
      </c>
      <c r="D8833" t="s">
        <v>14218</v>
      </c>
      <c r="E8833" t="s">
        <v>33</v>
      </c>
      <c r="F8833" t="s">
        <v>173</v>
      </c>
      <c r="G8833">
        <v>5250925</v>
      </c>
      <c r="H8833">
        <v>1346682</v>
      </c>
      <c r="I8833" t="s">
        <v>22</v>
      </c>
      <c r="J8833">
        <v>95</v>
      </c>
      <c r="K8833">
        <v>7</v>
      </c>
      <c r="L8833">
        <v>26</v>
      </c>
      <c r="M8833" s="1">
        <v>44856</v>
      </c>
      <c r="N8833">
        <v>58</v>
      </c>
      <c r="O8833">
        <v>4</v>
      </c>
      <c r="P8833">
        <v>144</v>
      </c>
      <c r="Q8833">
        <v>15</v>
      </c>
      <c r="R8833" t="s">
        <v>14219</v>
      </c>
    </row>
    <row r="8834" spans="1:18" x14ac:dyDescent="0.35">
      <c r="A8834">
        <v>31890149</v>
      </c>
      <c r="B8834" t="s">
        <v>14229</v>
      </c>
      <c r="C8834">
        <v>239040287</v>
      </c>
      <c r="D8834" t="s">
        <v>12487</v>
      </c>
      <c r="E8834" t="s">
        <v>106</v>
      </c>
      <c r="F8834" t="s">
        <v>270</v>
      </c>
      <c r="G8834">
        <v>5246817</v>
      </c>
      <c r="H8834">
        <v>1332625</v>
      </c>
      <c r="I8834" t="s">
        <v>22</v>
      </c>
      <c r="J8834">
        <v>175</v>
      </c>
      <c r="K8834">
        <v>3</v>
      </c>
      <c r="L8834">
        <v>4</v>
      </c>
      <c r="M8834" s="1">
        <v>44452</v>
      </c>
      <c r="N8834">
        <v>9</v>
      </c>
      <c r="O8834">
        <v>1</v>
      </c>
      <c r="P8834">
        <v>220</v>
      </c>
      <c r="Q8834">
        <v>0</v>
      </c>
      <c r="R8834" t="s">
        <v>14230</v>
      </c>
    </row>
    <row r="8835" spans="1:18" x14ac:dyDescent="0.35">
      <c r="A8835">
        <v>31407272</v>
      </c>
      <c r="B8835" t="s">
        <v>14231</v>
      </c>
      <c r="C8835">
        <v>17965582</v>
      </c>
      <c r="D8835" t="s">
        <v>5570</v>
      </c>
      <c r="E8835" t="s">
        <v>48</v>
      </c>
      <c r="F8835" t="s">
        <v>49</v>
      </c>
      <c r="G8835">
        <v>5248162</v>
      </c>
      <c r="H8835">
        <v>1343931</v>
      </c>
      <c r="I8835" t="s">
        <v>22</v>
      </c>
      <c r="J8835">
        <v>80</v>
      </c>
      <c r="K8835">
        <v>2</v>
      </c>
      <c r="L8835">
        <v>5</v>
      </c>
      <c r="M8835" s="1">
        <v>43578</v>
      </c>
      <c r="N8835">
        <v>11</v>
      </c>
      <c r="O8835">
        <v>1</v>
      </c>
      <c r="P8835">
        <v>0</v>
      </c>
      <c r="Q8835">
        <v>0</v>
      </c>
      <c r="R8835" t="s">
        <v>30</v>
      </c>
    </row>
    <row r="8836" spans="1:18" x14ac:dyDescent="0.35">
      <c r="A8836">
        <v>31894330</v>
      </c>
      <c r="B8836" t="s">
        <v>14232</v>
      </c>
      <c r="C8836">
        <v>22082886</v>
      </c>
      <c r="D8836" t="s">
        <v>9041</v>
      </c>
      <c r="E8836" t="s">
        <v>48</v>
      </c>
      <c r="F8836" t="s">
        <v>152</v>
      </c>
      <c r="G8836">
        <v>5246991</v>
      </c>
      <c r="H8836">
        <v>1344446</v>
      </c>
      <c r="I8836" t="s">
        <v>71</v>
      </c>
      <c r="J8836">
        <v>25</v>
      </c>
      <c r="K8836">
        <v>3</v>
      </c>
      <c r="L8836">
        <v>2</v>
      </c>
      <c r="M8836" s="1">
        <v>43583</v>
      </c>
      <c r="N8836">
        <v>4</v>
      </c>
      <c r="O8836">
        <v>1</v>
      </c>
      <c r="P8836">
        <v>0</v>
      </c>
      <c r="Q8836">
        <v>0</v>
      </c>
      <c r="R8836" t="s">
        <v>30</v>
      </c>
    </row>
    <row r="8837" spans="1:18" x14ac:dyDescent="0.35">
      <c r="A8837">
        <v>32158275</v>
      </c>
      <c r="B8837" t="s">
        <v>14171</v>
      </c>
      <c r="C8837">
        <v>5459494</v>
      </c>
      <c r="D8837" t="s">
        <v>14148</v>
      </c>
      <c r="E8837" t="s">
        <v>33</v>
      </c>
      <c r="F8837" t="s">
        <v>94</v>
      </c>
      <c r="G8837">
        <v>524903</v>
      </c>
      <c r="H8837">
        <v>1337844</v>
      </c>
      <c r="I8837" t="s">
        <v>432</v>
      </c>
      <c r="J8837">
        <v>20</v>
      </c>
      <c r="K8837">
        <v>1</v>
      </c>
      <c r="L8837">
        <v>58</v>
      </c>
      <c r="M8837" s="1">
        <v>44899</v>
      </c>
      <c r="N8837">
        <v>127</v>
      </c>
      <c r="O8837">
        <v>6</v>
      </c>
      <c r="P8837">
        <v>362</v>
      </c>
      <c r="Q8837">
        <v>24</v>
      </c>
      <c r="R8837" t="s">
        <v>30</v>
      </c>
    </row>
    <row r="8838" spans="1:18" x14ac:dyDescent="0.35">
      <c r="A8838">
        <v>31414358</v>
      </c>
      <c r="B8838" t="s">
        <v>14233</v>
      </c>
      <c r="C8838">
        <v>5459494</v>
      </c>
      <c r="D8838" t="s">
        <v>14148</v>
      </c>
      <c r="E8838" t="s">
        <v>33</v>
      </c>
      <c r="F8838" t="s">
        <v>94</v>
      </c>
      <c r="G8838">
        <v>5248985</v>
      </c>
      <c r="H8838">
        <v>1337955</v>
      </c>
      <c r="I8838" t="s">
        <v>432</v>
      </c>
      <c r="J8838">
        <v>20</v>
      </c>
      <c r="K8838">
        <v>1</v>
      </c>
      <c r="L8838">
        <v>84</v>
      </c>
      <c r="M8838" s="1">
        <v>44899</v>
      </c>
      <c r="N8838">
        <v>182</v>
      </c>
      <c r="O8838">
        <v>6</v>
      </c>
      <c r="P8838">
        <v>363</v>
      </c>
      <c r="Q8838">
        <v>32</v>
      </c>
      <c r="R8838" t="s">
        <v>30</v>
      </c>
    </row>
    <row r="8839" spans="1:18" x14ac:dyDescent="0.35">
      <c r="A8839">
        <v>31427501</v>
      </c>
      <c r="B8839" t="s">
        <v>14234</v>
      </c>
      <c r="C8839">
        <v>235406349</v>
      </c>
      <c r="D8839" t="s">
        <v>14235</v>
      </c>
      <c r="E8839" t="s">
        <v>301</v>
      </c>
      <c r="F8839" t="s">
        <v>3016</v>
      </c>
      <c r="G8839">
        <v>5254593</v>
      </c>
      <c r="H8839">
        <v>1320978</v>
      </c>
      <c r="I8839" t="s">
        <v>5453</v>
      </c>
      <c r="J8839">
        <v>109</v>
      </c>
      <c r="K8839">
        <v>1</v>
      </c>
      <c r="L8839">
        <v>80</v>
      </c>
      <c r="M8839" s="1">
        <v>44890</v>
      </c>
      <c r="N8839">
        <v>171</v>
      </c>
      <c r="O8839">
        <v>1</v>
      </c>
      <c r="P8839">
        <v>350</v>
      </c>
      <c r="Q8839">
        <v>26</v>
      </c>
      <c r="R8839" t="s">
        <v>14236</v>
      </c>
    </row>
    <row r="8840" spans="1:18" x14ac:dyDescent="0.35">
      <c r="A8840">
        <v>32160462</v>
      </c>
      <c r="B8840" t="s">
        <v>14237</v>
      </c>
      <c r="C8840">
        <v>241261677</v>
      </c>
      <c r="D8840" t="s">
        <v>12007</v>
      </c>
      <c r="E8840" t="s">
        <v>33</v>
      </c>
      <c r="F8840" t="s">
        <v>55</v>
      </c>
      <c r="G8840">
        <v>5249636</v>
      </c>
      <c r="H8840">
        <v>1342743</v>
      </c>
      <c r="I8840" t="s">
        <v>22</v>
      </c>
      <c r="J8840">
        <v>96</v>
      </c>
      <c r="K8840">
        <v>2</v>
      </c>
      <c r="L8840">
        <v>0</v>
      </c>
      <c r="M8840" s="1"/>
      <c r="O8840">
        <v>1</v>
      </c>
      <c r="P8840">
        <v>0</v>
      </c>
      <c r="Q8840">
        <v>0</v>
      </c>
      <c r="R8840" t="s">
        <v>14238</v>
      </c>
    </row>
    <row r="8841" spans="1:18" x14ac:dyDescent="0.35">
      <c r="A8841">
        <v>31895221</v>
      </c>
      <c r="B8841" t="s">
        <v>14239</v>
      </c>
      <c r="C8841">
        <v>84850098</v>
      </c>
      <c r="D8841" t="s">
        <v>1823</v>
      </c>
      <c r="E8841" t="s">
        <v>33</v>
      </c>
      <c r="F8841" t="s">
        <v>94</v>
      </c>
      <c r="G8841">
        <v>5249667</v>
      </c>
      <c r="H8841">
        <v>1338763</v>
      </c>
      <c r="I8841" t="s">
        <v>71</v>
      </c>
      <c r="J8841">
        <v>50</v>
      </c>
      <c r="K8841">
        <v>1</v>
      </c>
      <c r="L8841">
        <v>57</v>
      </c>
      <c r="M8841" s="1">
        <v>44896</v>
      </c>
      <c r="N8841">
        <v>123</v>
      </c>
      <c r="O8841">
        <v>1</v>
      </c>
      <c r="P8841">
        <v>0</v>
      </c>
      <c r="Q8841">
        <v>34</v>
      </c>
      <c r="R8841" t="s">
        <v>30</v>
      </c>
    </row>
    <row r="8842" spans="1:18" x14ac:dyDescent="0.35">
      <c r="A8842">
        <v>31429500</v>
      </c>
      <c r="B8842" t="s">
        <v>14240</v>
      </c>
      <c r="C8842">
        <v>148359251</v>
      </c>
      <c r="D8842" t="s">
        <v>611</v>
      </c>
      <c r="E8842" t="s">
        <v>44</v>
      </c>
      <c r="F8842" t="s">
        <v>45</v>
      </c>
      <c r="G8842">
        <v>5252552</v>
      </c>
      <c r="H8842">
        <v>1332852</v>
      </c>
      <c r="I8842" t="s">
        <v>22</v>
      </c>
      <c r="J8842">
        <v>90</v>
      </c>
      <c r="K8842">
        <v>2</v>
      </c>
      <c r="L8842">
        <v>8</v>
      </c>
      <c r="M8842" s="1">
        <v>44502</v>
      </c>
      <c r="N8842">
        <v>17</v>
      </c>
      <c r="O8842">
        <v>1</v>
      </c>
      <c r="P8842">
        <v>0</v>
      </c>
      <c r="Q8842">
        <v>0</v>
      </c>
      <c r="R8842" t="s">
        <v>30</v>
      </c>
    </row>
    <row r="8843" spans="1:18" x14ac:dyDescent="0.35">
      <c r="A8843">
        <v>31897019</v>
      </c>
      <c r="B8843" t="s">
        <v>14241</v>
      </c>
      <c r="C8843">
        <v>122868546</v>
      </c>
      <c r="D8843" t="s">
        <v>1576</v>
      </c>
      <c r="E8843" t="s">
        <v>106</v>
      </c>
      <c r="F8843" t="s">
        <v>107</v>
      </c>
      <c r="G8843">
        <v>5240285</v>
      </c>
      <c r="H8843">
        <v>1340208</v>
      </c>
      <c r="I8843" t="s">
        <v>22</v>
      </c>
      <c r="J8843">
        <v>50</v>
      </c>
      <c r="K8843">
        <v>2</v>
      </c>
      <c r="L8843">
        <v>52</v>
      </c>
      <c r="M8843" s="1">
        <v>44864</v>
      </c>
      <c r="N8843">
        <v>120</v>
      </c>
      <c r="O8843">
        <v>1</v>
      </c>
      <c r="P8843">
        <v>232</v>
      </c>
      <c r="Q8843">
        <v>13</v>
      </c>
      <c r="R8843" t="s">
        <v>14242</v>
      </c>
    </row>
    <row r="8844" spans="1:18" x14ac:dyDescent="0.35">
      <c r="A8844">
        <v>32172823</v>
      </c>
      <c r="B8844" t="s">
        <v>14243</v>
      </c>
      <c r="C8844">
        <v>17510449</v>
      </c>
      <c r="D8844" t="s">
        <v>14244</v>
      </c>
      <c r="E8844" t="s">
        <v>48</v>
      </c>
      <c r="F8844" t="s">
        <v>152</v>
      </c>
      <c r="G8844">
        <v>5248157</v>
      </c>
      <c r="H8844">
        <v>1345041</v>
      </c>
      <c r="I8844" t="s">
        <v>22</v>
      </c>
      <c r="J8844">
        <v>140</v>
      </c>
      <c r="K8844">
        <v>7</v>
      </c>
      <c r="L8844">
        <v>1</v>
      </c>
      <c r="M8844" s="1">
        <v>43527</v>
      </c>
      <c r="N8844">
        <v>2</v>
      </c>
      <c r="O8844">
        <v>2</v>
      </c>
      <c r="P8844">
        <v>7</v>
      </c>
      <c r="Q8844">
        <v>0</v>
      </c>
      <c r="R8844" t="s">
        <v>14245</v>
      </c>
    </row>
    <row r="8845" spans="1:18" x14ac:dyDescent="0.35">
      <c r="A8845">
        <v>31433214</v>
      </c>
      <c r="B8845" t="s">
        <v>14246</v>
      </c>
      <c r="C8845">
        <v>235448301</v>
      </c>
      <c r="D8845" t="s">
        <v>14247</v>
      </c>
      <c r="E8845" t="s">
        <v>20</v>
      </c>
      <c r="F8845" t="s">
        <v>3530</v>
      </c>
      <c r="G8845">
        <v>5260813</v>
      </c>
      <c r="H8845">
        <v>13464</v>
      </c>
      <c r="I8845" t="s">
        <v>22</v>
      </c>
      <c r="J8845">
        <v>151</v>
      </c>
      <c r="K8845">
        <v>2</v>
      </c>
      <c r="L8845">
        <v>108</v>
      </c>
      <c r="M8845" s="1">
        <v>44893</v>
      </c>
      <c r="N8845">
        <v>234</v>
      </c>
      <c r="O8845">
        <v>1</v>
      </c>
      <c r="P8845">
        <v>345</v>
      </c>
      <c r="Q8845">
        <v>46</v>
      </c>
      <c r="R8845" t="s">
        <v>14248</v>
      </c>
    </row>
    <row r="8846" spans="1:18" x14ac:dyDescent="0.35">
      <c r="A8846">
        <v>32176768</v>
      </c>
      <c r="B8846" t="s">
        <v>14249</v>
      </c>
      <c r="C8846">
        <v>3186901</v>
      </c>
      <c r="D8846" t="s">
        <v>9637</v>
      </c>
      <c r="E8846" t="s">
        <v>48</v>
      </c>
      <c r="F8846" t="s">
        <v>468</v>
      </c>
      <c r="G8846">
        <v>5246487</v>
      </c>
      <c r="H8846">
        <v>1342619</v>
      </c>
      <c r="I8846" t="s">
        <v>22</v>
      </c>
      <c r="J8846">
        <v>35</v>
      </c>
      <c r="K8846">
        <v>14</v>
      </c>
      <c r="L8846">
        <v>1</v>
      </c>
      <c r="M8846" s="1">
        <v>43575</v>
      </c>
      <c r="N8846">
        <v>2</v>
      </c>
      <c r="O8846">
        <v>1</v>
      </c>
      <c r="P8846">
        <v>0</v>
      </c>
      <c r="Q8846">
        <v>0</v>
      </c>
      <c r="R8846" t="s">
        <v>30</v>
      </c>
    </row>
    <row r="8847" spans="1:18" x14ac:dyDescent="0.35">
      <c r="A8847">
        <v>31439092</v>
      </c>
      <c r="B8847" t="s">
        <v>14250</v>
      </c>
      <c r="C8847">
        <v>235494831</v>
      </c>
      <c r="D8847" t="s">
        <v>14251</v>
      </c>
      <c r="E8847" t="s">
        <v>33</v>
      </c>
      <c r="F8847" t="s">
        <v>94</v>
      </c>
      <c r="G8847">
        <v>5249025</v>
      </c>
      <c r="H8847">
        <v>133948</v>
      </c>
      <c r="I8847" t="s">
        <v>71</v>
      </c>
      <c r="J8847">
        <v>40</v>
      </c>
      <c r="K8847">
        <v>1</v>
      </c>
      <c r="L8847">
        <v>57</v>
      </c>
      <c r="M8847" s="1">
        <v>43898</v>
      </c>
      <c r="N8847">
        <v>120</v>
      </c>
      <c r="O8847">
        <v>1</v>
      </c>
      <c r="P8847">
        <v>0</v>
      </c>
      <c r="Q8847">
        <v>0</v>
      </c>
      <c r="R8847" t="s">
        <v>30</v>
      </c>
    </row>
    <row r="8848" spans="1:18" x14ac:dyDescent="0.35">
      <c r="A8848">
        <v>32177276</v>
      </c>
      <c r="B8848" t="s">
        <v>14252</v>
      </c>
      <c r="C8848">
        <v>4856060</v>
      </c>
      <c r="D8848" t="s">
        <v>2805</v>
      </c>
      <c r="E8848" t="s">
        <v>48</v>
      </c>
      <c r="F8848" t="s">
        <v>309</v>
      </c>
      <c r="G8848">
        <v>5248383</v>
      </c>
      <c r="H8848">
        <v>1342877</v>
      </c>
      <c r="I8848" t="s">
        <v>71</v>
      </c>
      <c r="J8848">
        <v>35</v>
      </c>
      <c r="K8848">
        <v>4</v>
      </c>
      <c r="L8848">
        <v>5</v>
      </c>
      <c r="M8848" s="1">
        <v>43590</v>
      </c>
      <c r="N8848">
        <v>11</v>
      </c>
      <c r="O8848">
        <v>4</v>
      </c>
      <c r="P8848">
        <v>0</v>
      </c>
      <c r="Q8848">
        <v>0</v>
      </c>
      <c r="R8848" t="s">
        <v>30</v>
      </c>
    </row>
    <row r="8849" spans="1:18" x14ac:dyDescent="0.35">
      <c r="A8849">
        <v>32177702</v>
      </c>
      <c r="B8849" t="s">
        <v>14253</v>
      </c>
      <c r="C8849">
        <v>20928113</v>
      </c>
      <c r="D8849" t="s">
        <v>10243</v>
      </c>
      <c r="E8849" t="s">
        <v>20</v>
      </c>
      <c r="F8849" t="s">
        <v>102</v>
      </c>
      <c r="G8849">
        <v>5254132</v>
      </c>
      <c r="H8849">
        <v>1341618</v>
      </c>
      <c r="I8849" t="s">
        <v>22</v>
      </c>
      <c r="J8849">
        <v>50</v>
      </c>
      <c r="K8849">
        <v>3</v>
      </c>
      <c r="L8849">
        <v>14</v>
      </c>
      <c r="M8849" s="1">
        <v>44564</v>
      </c>
      <c r="N8849">
        <v>30</v>
      </c>
      <c r="O8849">
        <v>2</v>
      </c>
      <c r="P8849">
        <v>0</v>
      </c>
      <c r="Q8849">
        <v>2</v>
      </c>
      <c r="R8849" t="s">
        <v>30</v>
      </c>
    </row>
    <row r="8850" spans="1:18" x14ac:dyDescent="0.35">
      <c r="A8850">
        <v>31900671</v>
      </c>
      <c r="B8850" t="s">
        <v>14254</v>
      </c>
      <c r="C8850">
        <v>45903660</v>
      </c>
      <c r="D8850" t="s">
        <v>3390</v>
      </c>
      <c r="E8850" t="s">
        <v>20</v>
      </c>
      <c r="F8850" t="s">
        <v>21</v>
      </c>
      <c r="G8850">
        <v>5253887</v>
      </c>
      <c r="H8850">
        <v>134076</v>
      </c>
      <c r="I8850" t="s">
        <v>22</v>
      </c>
      <c r="J8850">
        <v>78</v>
      </c>
      <c r="K8850">
        <v>2</v>
      </c>
      <c r="L8850">
        <v>38</v>
      </c>
      <c r="M8850" s="1">
        <v>44907</v>
      </c>
      <c r="N8850">
        <v>82</v>
      </c>
      <c r="O8850">
        <v>1</v>
      </c>
      <c r="P8850">
        <v>5</v>
      </c>
      <c r="Q8850">
        <v>17</v>
      </c>
      <c r="R8850" t="s">
        <v>14255</v>
      </c>
    </row>
    <row r="8851" spans="1:18" x14ac:dyDescent="0.35">
      <c r="A8851">
        <v>31441468</v>
      </c>
      <c r="B8851" t="s">
        <v>14256</v>
      </c>
      <c r="C8851">
        <v>1798949</v>
      </c>
      <c r="D8851" t="s">
        <v>14257</v>
      </c>
      <c r="E8851" t="s">
        <v>106</v>
      </c>
      <c r="F8851" t="s">
        <v>270</v>
      </c>
      <c r="G8851">
        <v>524767</v>
      </c>
      <c r="H8851">
        <v>1334517</v>
      </c>
      <c r="I8851" t="s">
        <v>71</v>
      </c>
      <c r="J8851">
        <v>35</v>
      </c>
      <c r="K8851">
        <v>3</v>
      </c>
      <c r="L8851">
        <v>31</v>
      </c>
      <c r="M8851" s="1">
        <v>43787</v>
      </c>
      <c r="N8851">
        <v>65</v>
      </c>
      <c r="O8851">
        <v>1</v>
      </c>
      <c r="P8851">
        <v>0</v>
      </c>
      <c r="Q8851">
        <v>0</v>
      </c>
      <c r="R8851" t="s">
        <v>14258</v>
      </c>
    </row>
    <row r="8852" spans="1:18" x14ac:dyDescent="0.35">
      <c r="A8852">
        <v>31913872</v>
      </c>
      <c r="B8852" t="s">
        <v>14259</v>
      </c>
      <c r="C8852">
        <v>239249936</v>
      </c>
      <c r="D8852" t="s">
        <v>374</v>
      </c>
      <c r="E8852" t="s">
        <v>33</v>
      </c>
      <c r="F8852" t="s">
        <v>274</v>
      </c>
      <c r="G8852">
        <v>5250444</v>
      </c>
      <c r="H8852">
        <v>1340572</v>
      </c>
      <c r="I8852" t="s">
        <v>71</v>
      </c>
      <c r="J8852">
        <v>350</v>
      </c>
      <c r="K8852">
        <v>21</v>
      </c>
      <c r="L8852">
        <v>0</v>
      </c>
      <c r="M8852" s="1"/>
      <c r="O8852">
        <v>1</v>
      </c>
      <c r="P8852">
        <v>88</v>
      </c>
      <c r="Q8852">
        <v>0</v>
      </c>
      <c r="R8852" t="s">
        <v>30</v>
      </c>
    </row>
    <row r="8853" spans="1:18" x14ac:dyDescent="0.35">
      <c r="A8853">
        <v>32185331</v>
      </c>
      <c r="B8853" t="s">
        <v>14260</v>
      </c>
      <c r="C8853">
        <v>3172289</v>
      </c>
      <c r="D8853" t="s">
        <v>14261</v>
      </c>
      <c r="E8853" t="s">
        <v>20</v>
      </c>
      <c r="F8853" t="s">
        <v>102</v>
      </c>
      <c r="G8853">
        <v>5254518</v>
      </c>
      <c r="H8853">
        <v>1341803</v>
      </c>
      <c r="I8853" t="s">
        <v>22</v>
      </c>
      <c r="J8853">
        <v>70</v>
      </c>
      <c r="K8853">
        <v>2</v>
      </c>
      <c r="L8853">
        <v>17</v>
      </c>
      <c r="M8853" s="1">
        <v>43611</v>
      </c>
      <c r="N8853">
        <v>36</v>
      </c>
      <c r="O8853">
        <v>1</v>
      </c>
      <c r="P8853">
        <v>0</v>
      </c>
      <c r="Q8853">
        <v>0</v>
      </c>
      <c r="R8853" t="s">
        <v>30</v>
      </c>
    </row>
    <row r="8854" spans="1:18" x14ac:dyDescent="0.35">
      <c r="A8854">
        <v>31441769</v>
      </c>
      <c r="B8854" t="s">
        <v>14262</v>
      </c>
      <c r="C8854">
        <v>235516787</v>
      </c>
      <c r="D8854" t="s">
        <v>341</v>
      </c>
      <c r="E8854" t="s">
        <v>110</v>
      </c>
      <c r="F8854" t="s">
        <v>476</v>
      </c>
      <c r="G8854">
        <v>5249523</v>
      </c>
      <c r="H8854">
        <v>1329752</v>
      </c>
      <c r="I8854" t="s">
        <v>71</v>
      </c>
      <c r="J8854">
        <v>86</v>
      </c>
      <c r="K8854">
        <v>3</v>
      </c>
      <c r="L8854">
        <v>29</v>
      </c>
      <c r="M8854" s="1">
        <v>44836</v>
      </c>
      <c r="N8854">
        <v>61</v>
      </c>
      <c r="O8854">
        <v>1</v>
      </c>
      <c r="P8854">
        <v>352</v>
      </c>
      <c r="Q8854">
        <v>13</v>
      </c>
      <c r="R8854" t="s">
        <v>14263</v>
      </c>
    </row>
    <row r="8855" spans="1:18" x14ac:dyDescent="0.35">
      <c r="A8855">
        <v>32200441</v>
      </c>
      <c r="B8855" t="s">
        <v>14264</v>
      </c>
      <c r="C8855">
        <v>20720860</v>
      </c>
      <c r="D8855" t="s">
        <v>2105</v>
      </c>
      <c r="E8855" t="s">
        <v>48</v>
      </c>
      <c r="F8855" t="s">
        <v>468</v>
      </c>
      <c r="G8855">
        <v>5247545</v>
      </c>
      <c r="H8855">
        <v>1342001</v>
      </c>
      <c r="I8855" t="s">
        <v>71</v>
      </c>
      <c r="J8855">
        <v>89</v>
      </c>
      <c r="K8855">
        <v>2</v>
      </c>
      <c r="L8855">
        <v>29</v>
      </c>
      <c r="M8855" s="1">
        <v>44855</v>
      </c>
      <c r="N8855">
        <v>64</v>
      </c>
      <c r="O8855">
        <v>2</v>
      </c>
      <c r="P8855">
        <v>339</v>
      </c>
      <c r="Q8855">
        <v>12</v>
      </c>
      <c r="R8855" t="s">
        <v>30</v>
      </c>
    </row>
    <row r="8856" spans="1:18" x14ac:dyDescent="0.35">
      <c r="A8856">
        <v>31944905</v>
      </c>
      <c r="B8856" t="s">
        <v>14265</v>
      </c>
      <c r="C8856">
        <v>17152791</v>
      </c>
      <c r="D8856" t="s">
        <v>14266</v>
      </c>
      <c r="E8856" t="s">
        <v>33</v>
      </c>
      <c r="F8856" t="s">
        <v>173</v>
      </c>
      <c r="G8856">
        <v>5250931</v>
      </c>
      <c r="H8856">
        <v>1346295</v>
      </c>
      <c r="I8856" t="s">
        <v>71</v>
      </c>
      <c r="J8856">
        <v>50</v>
      </c>
      <c r="K8856">
        <v>1</v>
      </c>
      <c r="L8856">
        <v>23</v>
      </c>
      <c r="M8856" s="1">
        <v>43856</v>
      </c>
      <c r="N8856">
        <v>49</v>
      </c>
      <c r="O8856">
        <v>1</v>
      </c>
      <c r="P8856">
        <v>12</v>
      </c>
      <c r="Q8856">
        <v>0</v>
      </c>
      <c r="R8856" t="s">
        <v>30</v>
      </c>
    </row>
    <row r="8857" spans="1:18" x14ac:dyDescent="0.35">
      <c r="A8857">
        <v>31442082</v>
      </c>
      <c r="B8857" t="s">
        <v>14267</v>
      </c>
      <c r="C8857">
        <v>235520461</v>
      </c>
      <c r="D8857" t="s">
        <v>12566</v>
      </c>
      <c r="E8857" t="s">
        <v>110</v>
      </c>
      <c r="F8857" t="s">
        <v>129</v>
      </c>
      <c r="G8857">
        <v>5249222</v>
      </c>
      <c r="H8857">
        <v>1331694</v>
      </c>
      <c r="I8857" t="s">
        <v>22</v>
      </c>
      <c r="J8857">
        <v>45</v>
      </c>
      <c r="K8857">
        <v>184</v>
      </c>
      <c r="L8857">
        <v>0</v>
      </c>
      <c r="M8857" s="1"/>
      <c r="O8857">
        <v>1</v>
      </c>
      <c r="P8857">
        <v>180</v>
      </c>
      <c r="Q8857">
        <v>0</v>
      </c>
      <c r="R8857" t="s">
        <v>30</v>
      </c>
    </row>
    <row r="8858" spans="1:18" x14ac:dyDescent="0.35">
      <c r="A8858">
        <v>31945452</v>
      </c>
      <c r="B8858" t="s">
        <v>14268</v>
      </c>
      <c r="C8858">
        <v>4894189</v>
      </c>
      <c r="D8858" t="s">
        <v>1867</v>
      </c>
      <c r="E8858" t="s">
        <v>48</v>
      </c>
      <c r="F8858" t="s">
        <v>49</v>
      </c>
      <c r="G8858">
        <v>524855</v>
      </c>
      <c r="H8858">
        <v>1344228</v>
      </c>
      <c r="I8858" t="s">
        <v>22</v>
      </c>
      <c r="J8858">
        <v>70</v>
      </c>
      <c r="K8858">
        <v>7</v>
      </c>
      <c r="L8858">
        <v>8</v>
      </c>
      <c r="M8858" s="1">
        <v>44600</v>
      </c>
      <c r="N8858">
        <v>17</v>
      </c>
      <c r="O8858">
        <v>1</v>
      </c>
      <c r="P8858">
        <v>68</v>
      </c>
      <c r="Q8858">
        <v>3</v>
      </c>
      <c r="R8858" t="s">
        <v>14269</v>
      </c>
    </row>
    <row r="8859" spans="1:18" x14ac:dyDescent="0.35">
      <c r="A8859">
        <v>32207401</v>
      </c>
      <c r="B8859" t="s">
        <v>14270</v>
      </c>
      <c r="C8859">
        <v>5073652</v>
      </c>
      <c r="D8859" t="s">
        <v>1161</v>
      </c>
      <c r="E8859" t="s">
        <v>393</v>
      </c>
      <c r="F8859" t="s">
        <v>884</v>
      </c>
      <c r="G8859">
        <v>5256091</v>
      </c>
      <c r="H8859">
        <v>1337287</v>
      </c>
      <c r="I8859" t="s">
        <v>71</v>
      </c>
      <c r="J8859">
        <v>49</v>
      </c>
      <c r="K8859">
        <v>20</v>
      </c>
      <c r="L8859">
        <v>2</v>
      </c>
      <c r="M8859" s="1">
        <v>44821</v>
      </c>
      <c r="N8859">
        <v>5</v>
      </c>
      <c r="O8859">
        <v>1</v>
      </c>
      <c r="P8859">
        <v>66</v>
      </c>
      <c r="Q8859">
        <v>1</v>
      </c>
      <c r="R8859" t="s">
        <v>14271</v>
      </c>
    </row>
    <row r="8860" spans="1:18" x14ac:dyDescent="0.35">
      <c r="A8860">
        <v>31449372</v>
      </c>
      <c r="B8860" t="s">
        <v>14272</v>
      </c>
      <c r="C8860">
        <v>235589349</v>
      </c>
      <c r="D8860" t="s">
        <v>1204</v>
      </c>
      <c r="E8860" t="s">
        <v>110</v>
      </c>
      <c r="F8860" t="s">
        <v>938</v>
      </c>
      <c r="G8860">
        <v>5248415</v>
      </c>
      <c r="H8860">
        <v>1333064</v>
      </c>
      <c r="I8860" t="s">
        <v>71</v>
      </c>
      <c r="J8860">
        <v>30</v>
      </c>
      <c r="K8860">
        <v>4</v>
      </c>
      <c r="L8860">
        <v>2</v>
      </c>
      <c r="M8860" s="1">
        <v>43529</v>
      </c>
      <c r="N8860">
        <v>4</v>
      </c>
      <c r="O8860">
        <v>1</v>
      </c>
      <c r="P8860">
        <v>0</v>
      </c>
      <c r="Q8860">
        <v>0</v>
      </c>
      <c r="R8860" t="s">
        <v>30</v>
      </c>
    </row>
    <row r="8861" spans="1:18" x14ac:dyDescent="0.35">
      <c r="A8861">
        <v>32208295</v>
      </c>
      <c r="B8861" t="s">
        <v>14273</v>
      </c>
      <c r="C8861">
        <v>241695991</v>
      </c>
      <c r="D8861" t="s">
        <v>2068</v>
      </c>
      <c r="E8861" t="s">
        <v>69</v>
      </c>
      <c r="F8861" t="s">
        <v>179</v>
      </c>
      <c r="G8861">
        <v>5249217</v>
      </c>
      <c r="H8861">
        <v>134461</v>
      </c>
      <c r="I8861" t="s">
        <v>71</v>
      </c>
      <c r="J8861">
        <v>30</v>
      </c>
      <c r="K8861">
        <v>5</v>
      </c>
      <c r="L8861">
        <v>12</v>
      </c>
      <c r="M8861" s="1">
        <v>44409</v>
      </c>
      <c r="N8861">
        <v>26</v>
      </c>
      <c r="O8861">
        <v>1</v>
      </c>
      <c r="P8861">
        <v>0</v>
      </c>
      <c r="Q8861">
        <v>0</v>
      </c>
      <c r="R8861" t="s">
        <v>30</v>
      </c>
    </row>
    <row r="8862" spans="1:18" x14ac:dyDescent="0.35">
      <c r="A8862">
        <v>31950398</v>
      </c>
      <c r="B8862" t="s">
        <v>14274</v>
      </c>
      <c r="C8862">
        <v>8769041</v>
      </c>
      <c r="D8862" t="s">
        <v>12566</v>
      </c>
      <c r="E8862" t="s">
        <v>20</v>
      </c>
      <c r="F8862" t="s">
        <v>40</v>
      </c>
      <c r="G8862">
        <v>5253711</v>
      </c>
      <c r="H8862">
        <v>1342454</v>
      </c>
      <c r="I8862" t="s">
        <v>22</v>
      </c>
      <c r="J8862">
        <v>60</v>
      </c>
      <c r="K8862">
        <v>2</v>
      </c>
      <c r="L8862">
        <v>25</v>
      </c>
      <c r="M8862" s="1">
        <v>43822</v>
      </c>
      <c r="N8862">
        <v>58</v>
      </c>
      <c r="O8862">
        <v>1</v>
      </c>
      <c r="P8862">
        <v>2</v>
      </c>
      <c r="Q8862">
        <v>0</v>
      </c>
      <c r="R8862" t="s">
        <v>14275</v>
      </c>
    </row>
    <row r="8863" spans="1:18" x14ac:dyDescent="0.35">
      <c r="A8863">
        <v>32376389</v>
      </c>
      <c r="B8863" t="s">
        <v>14276</v>
      </c>
      <c r="C8863">
        <v>50523833</v>
      </c>
      <c r="D8863" t="s">
        <v>14277</v>
      </c>
      <c r="E8863" t="s">
        <v>44</v>
      </c>
      <c r="F8863" t="s">
        <v>142</v>
      </c>
      <c r="G8863">
        <v>5250896</v>
      </c>
      <c r="H8863">
        <v>1340223</v>
      </c>
      <c r="I8863" t="s">
        <v>22</v>
      </c>
      <c r="J8863">
        <v>95</v>
      </c>
      <c r="K8863">
        <v>1</v>
      </c>
      <c r="L8863">
        <v>16</v>
      </c>
      <c r="M8863" s="1">
        <v>43617</v>
      </c>
      <c r="N8863">
        <v>35</v>
      </c>
      <c r="O8863">
        <v>1</v>
      </c>
      <c r="P8863">
        <v>0</v>
      </c>
      <c r="Q8863">
        <v>0</v>
      </c>
      <c r="R8863" t="s">
        <v>30</v>
      </c>
    </row>
    <row r="8864" spans="1:18" x14ac:dyDescent="0.35">
      <c r="A8864">
        <v>32214669</v>
      </c>
      <c r="B8864" t="s">
        <v>14278</v>
      </c>
      <c r="C8864">
        <v>87442687</v>
      </c>
      <c r="D8864" t="s">
        <v>6991</v>
      </c>
      <c r="E8864" t="s">
        <v>44</v>
      </c>
      <c r="F8864" t="s">
        <v>81</v>
      </c>
      <c r="G8864">
        <v>5253508</v>
      </c>
      <c r="H8864">
        <v>1335074</v>
      </c>
      <c r="I8864" t="s">
        <v>22</v>
      </c>
      <c r="J8864">
        <v>87</v>
      </c>
      <c r="K8864">
        <v>2</v>
      </c>
      <c r="L8864">
        <v>155</v>
      </c>
      <c r="M8864" s="1">
        <v>44910</v>
      </c>
      <c r="N8864">
        <v>332</v>
      </c>
      <c r="O8864">
        <v>22</v>
      </c>
      <c r="P8864">
        <v>260</v>
      </c>
      <c r="Q8864">
        <v>70</v>
      </c>
      <c r="R8864" t="s">
        <v>14279</v>
      </c>
    </row>
    <row r="8865" spans="1:18" x14ac:dyDescent="0.35">
      <c r="A8865">
        <v>32377441</v>
      </c>
      <c r="B8865" t="s">
        <v>14280</v>
      </c>
      <c r="C8865">
        <v>183409490</v>
      </c>
      <c r="D8865" t="s">
        <v>14281</v>
      </c>
      <c r="E8865" t="s">
        <v>48</v>
      </c>
      <c r="F8865" t="s">
        <v>152</v>
      </c>
      <c r="G8865">
        <v>5248511</v>
      </c>
      <c r="H8865">
        <v>1345367</v>
      </c>
      <c r="I8865" t="s">
        <v>22</v>
      </c>
      <c r="J8865">
        <v>78</v>
      </c>
      <c r="K8865">
        <v>92</v>
      </c>
      <c r="L8865">
        <v>2</v>
      </c>
      <c r="M8865" s="1">
        <v>43612</v>
      </c>
      <c r="N8865">
        <v>4</v>
      </c>
      <c r="O8865">
        <v>1</v>
      </c>
      <c r="P8865">
        <v>0</v>
      </c>
      <c r="Q8865">
        <v>0</v>
      </c>
      <c r="R8865" t="s">
        <v>30</v>
      </c>
    </row>
    <row r="8866" spans="1:18" x14ac:dyDescent="0.35">
      <c r="A8866">
        <v>32227865</v>
      </c>
      <c r="B8866" t="s">
        <v>14282</v>
      </c>
      <c r="C8866">
        <v>15082057</v>
      </c>
      <c r="D8866" t="s">
        <v>1266</v>
      </c>
      <c r="E8866" t="s">
        <v>20</v>
      </c>
      <c r="F8866" t="s">
        <v>40</v>
      </c>
      <c r="G8866">
        <v>5253444</v>
      </c>
      <c r="H8866">
        <v>1342436</v>
      </c>
      <c r="I8866" t="s">
        <v>22</v>
      </c>
      <c r="J8866">
        <v>154</v>
      </c>
      <c r="K8866">
        <v>14</v>
      </c>
      <c r="L8866">
        <v>20</v>
      </c>
      <c r="M8866" s="1">
        <v>44903</v>
      </c>
      <c r="N8866">
        <v>44</v>
      </c>
      <c r="O8866">
        <v>1</v>
      </c>
      <c r="P8866">
        <v>129</v>
      </c>
      <c r="Q8866">
        <v>9</v>
      </c>
      <c r="R8866" t="s">
        <v>30</v>
      </c>
    </row>
    <row r="8867" spans="1:18" x14ac:dyDescent="0.35">
      <c r="A8867">
        <v>31970794</v>
      </c>
      <c r="B8867" t="s">
        <v>14283</v>
      </c>
      <c r="C8867">
        <v>151200</v>
      </c>
      <c r="D8867" t="s">
        <v>13374</v>
      </c>
      <c r="E8867" t="s">
        <v>20</v>
      </c>
      <c r="F8867" t="s">
        <v>21</v>
      </c>
      <c r="G8867">
        <v>5254068</v>
      </c>
      <c r="H8867">
        <v>1340625</v>
      </c>
      <c r="I8867" t="s">
        <v>5453</v>
      </c>
      <c r="J8867">
        <v>239</v>
      </c>
      <c r="K8867">
        <v>3</v>
      </c>
      <c r="L8867">
        <v>83</v>
      </c>
      <c r="M8867" s="1">
        <v>44878</v>
      </c>
      <c r="N8867">
        <v>179</v>
      </c>
      <c r="O8867">
        <v>9</v>
      </c>
      <c r="P8867">
        <v>69</v>
      </c>
      <c r="Q8867">
        <v>24</v>
      </c>
      <c r="R8867" t="s">
        <v>14284</v>
      </c>
    </row>
    <row r="8868" spans="1:18" x14ac:dyDescent="0.35">
      <c r="A8868">
        <v>32379493</v>
      </c>
      <c r="B8868" t="s">
        <v>14285</v>
      </c>
      <c r="C8868">
        <v>201537102</v>
      </c>
      <c r="D8868" t="s">
        <v>9610</v>
      </c>
      <c r="E8868" t="s">
        <v>48</v>
      </c>
      <c r="F8868" t="s">
        <v>5005</v>
      </c>
      <c r="G8868">
        <v>5246562</v>
      </c>
      <c r="H8868">
        <v>1347705</v>
      </c>
      <c r="I8868" t="s">
        <v>22</v>
      </c>
      <c r="J8868">
        <v>38</v>
      </c>
      <c r="K8868">
        <v>2</v>
      </c>
      <c r="L8868">
        <v>19</v>
      </c>
      <c r="M8868" s="1">
        <v>43758</v>
      </c>
      <c r="N8868">
        <v>41</v>
      </c>
      <c r="O8868">
        <v>1</v>
      </c>
      <c r="P8868">
        <v>0</v>
      </c>
      <c r="Q8868">
        <v>0</v>
      </c>
      <c r="R8868" t="s">
        <v>30</v>
      </c>
    </row>
    <row r="8869" spans="1:18" x14ac:dyDescent="0.35">
      <c r="A8869">
        <v>32704722</v>
      </c>
      <c r="B8869" t="s">
        <v>14286</v>
      </c>
      <c r="C8869">
        <v>245921875</v>
      </c>
      <c r="D8869" t="s">
        <v>3223</v>
      </c>
      <c r="E8869" t="s">
        <v>20</v>
      </c>
      <c r="F8869" t="s">
        <v>29</v>
      </c>
      <c r="G8869">
        <v>5254281</v>
      </c>
      <c r="H8869">
        <v>1341094</v>
      </c>
      <c r="I8869" t="s">
        <v>71</v>
      </c>
      <c r="J8869">
        <v>150</v>
      </c>
      <c r="K8869">
        <v>2</v>
      </c>
      <c r="L8869">
        <v>0</v>
      </c>
      <c r="M8869" s="1"/>
      <c r="O8869">
        <v>1</v>
      </c>
      <c r="P8869">
        <v>87</v>
      </c>
      <c r="Q8869">
        <v>0</v>
      </c>
      <c r="R8869" t="s">
        <v>30</v>
      </c>
    </row>
    <row r="8870" spans="1:18" x14ac:dyDescent="0.35">
      <c r="A8870">
        <v>32707722</v>
      </c>
      <c r="B8870" t="s">
        <v>14287</v>
      </c>
      <c r="C8870">
        <v>245939806</v>
      </c>
      <c r="D8870" t="s">
        <v>2083</v>
      </c>
      <c r="E8870" t="s">
        <v>44</v>
      </c>
      <c r="F8870" t="s">
        <v>98</v>
      </c>
      <c r="G8870">
        <v>5250613</v>
      </c>
      <c r="H8870">
        <v>1341624</v>
      </c>
      <c r="I8870" t="s">
        <v>22</v>
      </c>
      <c r="J8870">
        <v>180</v>
      </c>
      <c r="K8870">
        <v>2</v>
      </c>
      <c r="L8870">
        <v>0</v>
      </c>
      <c r="M8870" s="1"/>
      <c r="O8870">
        <v>1</v>
      </c>
      <c r="P8870">
        <v>0</v>
      </c>
      <c r="Q8870">
        <v>0</v>
      </c>
      <c r="R8870" t="s">
        <v>14288</v>
      </c>
    </row>
    <row r="8871" spans="1:18" x14ac:dyDescent="0.35">
      <c r="A8871">
        <v>32229760</v>
      </c>
      <c r="B8871" t="s">
        <v>14289</v>
      </c>
      <c r="C8871">
        <v>174608579</v>
      </c>
      <c r="D8871" t="s">
        <v>1078</v>
      </c>
      <c r="E8871" t="s">
        <v>44</v>
      </c>
      <c r="F8871" t="s">
        <v>142</v>
      </c>
      <c r="G8871">
        <v>5251001</v>
      </c>
      <c r="H8871">
        <v>1339031</v>
      </c>
      <c r="I8871" t="s">
        <v>22</v>
      </c>
      <c r="J8871">
        <v>103</v>
      </c>
      <c r="K8871">
        <v>3</v>
      </c>
      <c r="L8871">
        <v>4</v>
      </c>
      <c r="M8871" s="1">
        <v>43581</v>
      </c>
      <c r="N8871">
        <v>9</v>
      </c>
      <c r="O8871">
        <v>1</v>
      </c>
      <c r="P8871">
        <v>0</v>
      </c>
      <c r="Q8871">
        <v>0</v>
      </c>
      <c r="R8871" t="s">
        <v>30</v>
      </c>
    </row>
    <row r="8872" spans="1:18" x14ac:dyDescent="0.35">
      <c r="A8872">
        <v>32386594</v>
      </c>
      <c r="B8872" t="s">
        <v>14290</v>
      </c>
      <c r="C8872">
        <v>56876031</v>
      </c>
      <c r="D8872" t="s">
        <v>2047</v>
      </c>
      <c r="E8872" t="s">
        <v>106</v>
      </c>
      <c r="F8872" t="s">
        <v>117</v>
      </c>
      <c r="G8872">
        <v>5249819</v>
      </c>
      <c r="H8872">
        <v>1335993</v>
      </c>
      <c r="I8872" t="s">
        <v>71</v>
      </c>
      <c r="J8872">
        <v>38</v>
      </c>
      <c r="K8872">
        <v>2</v>
      </c>
      <c r="L8872">
        <v>9</v>
      </c>
      <c r="M8872" s="1">
        <v>43728</v>
      </c>
      <c r="N8872">
        <v>19</v>
      </c>
      <c r="O8872">
        <v>1</v>
      </c>
      <c r="P8872">
        <v>0</v>
      </c>
      <c r="Q8872">
        <v>0</v>
      </c>
      <c r="R8872" t="s">
        <v>30</v>
      </c>
    </row>
    <row r="8873" spans="1:18" x14ac:dyDescent="0.35">
      <c r="A8873">
        <v>32707770</v>
      </c>
      <c r="B8873" t="s">
        <v>14291</v>
      </c>
      <c r="C8873">
        <v>2875389</v>
      </c>
      <c r="D8873" t="s">
        <v>4751</v>
      </c>
      <c r="E8873" t="s">
        <v>48</v>
      </c>
      <c r="F8873" t="s">
        <v>49</v>
      </c>
      <c r="G8873">
        <v>5248338</v>
      </c>
      <c r="H8873">
        <v>1343697</v>
      </c>
      <c r="I8873" t="s">
        <v>71</v>
      </c>
      <c r="J8873">
        <v>16</v>
      </c>
      <c r="K8873">
        <v>1</v>
      </c>
      <c r="L8873">
        <v>2</v>
      </c>
      <c r="M8873" s="1">
        <v>44493</v>
      </c>
      <c r="N8873">
        <v>14</v>
      </c>
      <c r="O8873">
        <v>1</v>
      </c>
      <c r="P8873">
        <v>0</v>
      </c>
      <c r="Q8873">
        <v>0</v>
      </c>
      <c r="R8873" t="s">
        <v>14292</v>
      </c>
    </row>
    <row r="8874" spans="1:18" x14ac:dyDescent="0.35">
      <c r="A8874">
        <v>32394837</v>
      </c>
      <c r="B8874" t="s">
        <v>14293</v>
      </c>
      <c r="C8874">
        <v>214044965</v>
      </c>
      <c r="D8874" t="s">
        <v>4409</v>
      </c>
      <c r="E8874" t="s">
        <v>20</v>
      </c>
      <c r="F8874" t="s">
        <v>965</v>
      </c>
      <c r="G8874">
        <v>5258181</v>
      </c>
      <c r="H8874">
        <v>1337847</v>
      </c>
      <c r="I8874" t="s">
        <v>22</v>
      </c>
      <c r="J8874">
        <v>156</v>
      </c>
      <c r="K8874">
        <v>2</v>
      </c>
      <c r="L8874">
        <v>70</v>
      </c>
      <c r="M8874" s="1">
        <v>44903</v>
      </c>
      <c r="N8874">
        <v>160</v>
      </c>
      <c r="O8874">
        <v>1</v>
      </c>
      <c r="P8874">
        <v>196</v>
      </c>
      <c r="Q8874">
        <v>43</v>
      </c>
      <c r="R8874" t="s">
        <v>14294</v>
      </c>
    </row>
    <row r="8875" spans="1:18" x14ac:dyDescent="0.35">
      <c r="A8875">
        <v>32719059</v>
      </c>
      <c r="B8875" t="s">
        <v>14295</v>
      </c>
      <c r="C8875">
        <v>196822945</v>
      </c>
      <c r="D8875" t="s">
        <v>6753</v>
      </c>
      <c r="E8875" t="s">
        <v>44</v>
      </c>
      <c r="F8875" t="s">
        <v>78</v>
      </c>
      <c r="G8875">
        <v>5253226</v>
      </c>
      <c r="H8875">
        <v>1340475</v>
      </c>
      <c r="I8875" t="s">
        <v>22</v>
      </c>
      <c r="J8875">
        <v>85</v>
      </c>
      <c r="K8875">
        <v>2</v>
      </c>
      <c r="L8875">
        <v>7</v>
      </c>
      <c r="M8875" s="1">
        <v>43894</v>
      </c>
      <c r="N8875">
        <v>16</v>
      </c>
      <c r="O8875">
        <v>1</v>
      </c>
      <c r="P8875">
        <v>0</v>
      </c>
      <c r="Q8875">
        <v>0</v>
      </c>
      <c r="R8875" t="s">
        <v>30</v>
      </c>
    </row>
    <row r="8876" spans="1:18" x14ac:dyDescent="0.35">
      <c r="A8876">
        <v>32231644</v>
      </c>
      <c r="B8876" t="s">
        <v>14296</v>
      </c>
      <c r="C8876">
        <v>12377060</v>
      </c>
      <c r="D8876" t="s">
        <v>8771</v>
      </c>
      <c r="E8876" t="s">
        <v>48</v>
      </c>
      <c r="F8876" t="s">
        <v>468</v>
      </c>
      <c r="G8876">
        <v>5247898</v>
      </c>
      <c r="H8876">
        <v>1342299</v>
      </c>
      <c r="I8876" t="s">
        <v>22</v>
      </c>
      <c r="J8876">
        <v>66</v>
      </c>
      <c r="K8876">
        <v>92</v>
      </c>
      <c r="L8876">
        <v>26</v>
      </c>
      <c r="M8876" s="1">
        <v>44712</v>
      </c>
      <c r="N8876">
        <v>56</v>
      </c>
      <c r="O8876">
        <v>8</v>
      </c>
      <c r="P8876">
        <v>6</v>
      </c>
      <c r="Q8876">
        <v>1</v>
      </c>
      <c r="R8876" t="s">
        <v>14297</v>
      </c>
    </row>
    <row r="8877" spans="1:18" x14ac:dyDescent="0.35">
      <c r="A8877">
        <v>32232035</v>
      </c>
      <c r="B8877" t="s">
        <v>14298</v>
      </c>
      <c r="C8877">
        <v>8919804</v>
      </c>
      <c r="D8877" t="s">
        <v>13347</v>
      </c>
      <c r="E8877" t="s">
        <v>110</v>
      </c>
      <c r="F8877" t="s">
        <v>254</v>
      </c>
      <c r="G8877">
        <v>5251771</v>
      </c>
      <c r="H8877">
        <v>1330298</v>
      </c>
      <c r="I8877" t="s">
        <v>71</v>
      </c>
      <c r="J8877">
        <v>55</v>
      </c>
      <c r="K8877">
        <v>2</v>
      </c>
      <c r="L8877">
        <v>12</v>
      </c>
      <c r="M8877" s="1">
        <v>43623</v>
      </c>
      <c r="N8877">
        <v>26</v>
      </c>
      <c r="O8877">
        <v>1</v>
      </c>
      <c r="P8877">
        <v>0</v>
      </c>
      <c r="Q8877">
        <v>0</v>
      </c>
      <c r="R8877" t="s">
        <v>30</v>
      </c>
    </row>
    <row r="8878" spans="1:18" x14ac:dyDescent="0.35">
      <c r="A8878">
        <v>32397768</v>
      </c>
      <c r="B8878" t="s">
        <v>14299</v>
      </c>
      <c r="C8878">
        <v>60771321</v>
      </c>
      <c r="D8878" t="s">
        <v>996</v>
      </c>
      <c r="E8878" t="s">
        <v>504</v>
      </c>
      <c r="F8878" t="s">
        <v>2061</v>
      </c>
      <c r="G8878">
        <v>5252979</v>
      </c>
      <c r="H8878">
        <v>1346428</v>
      </c>
      <c r="I8878" t="s">
        <v>71</v>
      </c>
      <c r="J8878">
        <v>30</v>
      </c>
      <c r="K8878">
        <v>2</v>
      </c>
      <c r="L8878">
        <v>1</v>
      </c>
      <c r="M8878" s="1">
        <v>43549</v>
      </c>
      <c r="N8878">
        <v>2</v>
      </c>
      <c r="O8878">
        <v>1</v>
      </c>
      <c r="P8878">
        <v>0</v>
      </c>
      <c r="Q8878">
        <v>0</v>
      </c>
      <c r="R8878" t="s">
        <v>30</v>
      </c>
    </row>
    <row r="8879" spans="1:18" x14ac:dyDescent="0.35">
      <c r="A8879">
        <v>32241292</v>
      </c>
      <c r="B8879" t="s">
        <v>14300</v>
      </c>
      <c r="C8879">
        <v>241946091</v>
      </c>
      <c r="D8879" t="s">
        <v>14301</v>
      </c>
      <c r="E8879" t="s">
        <v>44</v>
      </c>
      <c r="F8879" t="s">
        <v>142</v>
      </c>
      <c r="G8879">
        <v>5251305</v>
      </c>
      <c r="H8879">
        <v>1340229</v>
      </c>
      <c r="I8879" t="s">
        <v>22</v>
      </c>
      <c r="J8879">
        <v>60</v>
      </c>
      <c r="K8879">
        <v>10</v>
      </c>
      <c r="L8879">
        <v>5</v>
      </c>
      <c r="M8879" s="1">
        <v>43695</v>
      </c>
      <c r="N8879">
        <v>11</v>
      </c>
      <c r="O8879">
        <v>1</v>
      </c>
      <c r="P8879">
        <v>0</v>
      </c>
      <c r="Q8879">
        <v>0</v>
      </c>
      <c r="R8879" t="s">
        <v>30</v>
      </c>
    </row>
    <row r="8880" spans="1:18" x14ac:dyDescent="0.35">
      <c r="A8880">
        <v>32720266</v>
      </c>
      <c r="B8880" t="s">
        <v>14302</v>
      </c>
      <c r="C8880">
        <v>23904144</v>
      </c>
      <c r="D8880" t="s">
        <v>1091</v>
      </c>
      <c r="E8880" t="s">
        <v>44</v>
      </c>
      <c r="F8880" t="s">
        <v>142</v>
      </c>
      <c r="G8880">
        <v>5251308</v>
      </c>
      <c r="H8880">
        <v>1338192</v>
      </c>
      <c r="I8880" t="s">
        <v>22</v>
      </c>
      <c r="J8880">
        <v>85</v>
      </c>
      <c r="K8880">
        <v>92</v>
      </c>
      <c r="L8880">
        <v>10</v>
      </c>
      <c r="M8880" s="1">
        <v>44726</v>
      </c>
      <c r="N8880">
        <v>24</v>
      </c>
      <c r="O8880">
        <v>23</v>
      </c>
      <c r="P8880">
        <v>295</v>
      </c>
      <c r="Q8880">
        <v>2</v>
      </c>
      <c r="R8880" t="s">
        <v>30</v>
      </c>
    </row>
    <row r="8881" spans="1:18" x14ac:dyDescent="0.35">
      <c r="A8881">
        <v>32400822</v>
      </c>
      <c r="B8881" t="s">
        <v>14303</v>
      </c>
      <c r="C8881">
        <v>167881332</v>
      </c>
      <c r="D8881" t="s">
        <v>9633</v>
      </c>
      <c r="E8881" t="s">
        <v>110</v>
      </c>
      <c r="F8881" t="s">
        <v>123</v>
      </c>
      <c r="G8881">
        <v>5250076</v>
      </c>
      <c r="H8881">
        <v>1330343</v>
      </c>
      <c r="I8881" t="s">
        <v>22</v>
      </c>
      <c r="J8881">
        <v>250</v>
      </c>
      <c r="K8881">
        <v>1</v>
      </c>
      <c r="L8881">
        <v>16</v>
      </c>
      <c r="M8881" s="1">
        <v>44899</v>
      </c>
      <c r="N8881">
        <v>36</v>
      </c>
      <c r="O8881">
        <v>15</v>
      </c>
      <c r="P8881">
        <v>164</v>
      </c>
      <c r="Q8881">
        <v>6</v>
      </c>
      <c r="R8881" t="s">
        <v>14304</v>
      </c>
    </row>
    <row r="8882" spans="1:18" x14ac:dyDescent="0.35">
      <c r="A8882">
        <v>32720848</v>
      </c>
      <c r="B8882" t="s">
        <v>14305</v>
      </c>
      <c r="C8882">
        <v>75652640</v>
      </c>
      <c r="D8882" t="s">
        <v>327</v>
      </c>
      <c r="E8882" t="s">
        <v>193</v>
      </c>
      <c r="F8882" t="s">
        <v>668</v>
      </c>
      <c r="G8882">
        <v>5245327</v>
      </c>
      <c r="H8882">
        <v>1332281</v>
      </c>
      <c r="I8882" t="s">
        <v>22</v>
      </c>
      <c r="J8882">
        <v>41</v>
      </c>
      <c r="K8882">
        <v>1</v>
      </c>
      <c r="L8882">
        <v>2</v>
      </c>
      <c r="M8882" s="1">
        <v>43534</v>
      </c>
      <c r="N8882">
        <v>4</v>
      </c>
      <c r="O8882">
        <v>1</v>
      </c>
      <c r="P8882">
        <v>0</v>
      </c>
      <c r="Q8882">
        <v>0</v>
      </c>
      <c r="R8882" t="s">
        <v>30</v>
      </c>
    </row>
    <row r="8883" spans="1:18" x14ac:dyDescent="0.35">
      <c r="A8883">
        <v>32250961</v>
      </c>
      <c r="B8883" t="s">
        <v>14306</v>
      </c>
      <c r="C8883">
        <v>16114747</v>
      </c>
      <c r="D8883" t="s">
        <v>1260</v>
      </c>
      <c r="E8883" t="s">
        <v>48</v>
      </c>
      <c r="F8883" t="s">
        <v>49</v>
      </c>
      <c r="G8883">
        <v>5248677</v>
      </c>
      <c r="H8883">
        <v>1343096</v>
      </c>
      <c r="I8883" t="s">
        <v>71</v>
      </c>
      <c r="J8883">
        <v>23</v>
      </c>
      <c r="K8883">
        <v>5</v>
      </c>
      <c r="L8883">
        <v>8</v>
      </c>
      <c r="M8883" s="1">
        <v>44048</v>
      </c>
      <c r="N8883">
        <v>17</v>
      </c>
      <c r="O8883">
        <v>1</v>
      </c>
      <c r="P8883">
        <v>0</v>
      </c>
      <c r="Q8883">
        <v>0</v>
      </c>
      <c r="R8883" t="s">
        <v>30</v>
      </c>
    </row>
    <row r="8884" spans="1:18" x14ac:dyDescent="0.35">
      <c r="A8884">
        <v>32412697</v>
      </c>
      <c r="B8884" t="s">
        <v>14307</v>
      </c>
      <c r="C8884">
        <v>187073406</v>
      </c>
      <c r="D8884" t="s">
        <v>2281</v>
      </c>
      <c r="E8884" t="s">
        <v>44</v>
      </c>
      <c r="F8884" t="s">
        <v>632</v>
      </c>
      <c r="G8884">
        <v>5255322</v>
      </c>
      <c r="H8884">
        <v>1337945</v>
      </c>
      <c r="I8884" t="s">
        <v>71</v>
      </c>
      <c r="J8884">
        <v>30</v>
      </c>
      <c r="K8884">
        <v>3</v>
      </c>
      <c r="L8884">
        <v>3</v>
      </c>
      <c r="M8884" s="1">
        <v>43717</v>
      </c>
      <c r="N8884">
        <v>7</v>
      </c>
      <c r="O8884">
        <v>1</v>
      </c>
      <c r="P8884">
        <v>0</v>
      </c>
      <c r="Q8884">
        <v>0</v>
      </c>
      <c r="R8884" t="s">
        <v>30</v>
      </c>
    </row>
    <row r="8885" spans="1:18" x14ac:dyDescent="0.35">
      <c r="A8885">
        <v>32267555</v>
      </c>
      <c r="B8885" t="s">
        <v>14308</v>
      </c>
      <c r="C8885">
        <v>67889916</v>
      </c>
      <c r="D8885" t="s">
        <v>9698</v>
      </c>
      <c r="E8885" t="s">
        <v>44</v>
      </c>
      <c r="F8885" t="s">
        <v>81</v>
      </c>
      <c r="G8885">
        <v>5252304</v>
      </c>
      <c r="H8885">
        <v>1334553</v>
      </c>
      <c r="I8885" t="s">
        <v>22</v>
      </c>
      <c r="J8885">
        <v>100</v>
      </c>
      <c r="K8885">
        <v>2</v>
      </c>
      <c r="L8885">
        <v>10</v>
      </c>
      <c r="M8885" s="1">
        <v>43901</v>
      </c>
      <c r="N8885">
        <v>21</v>
      </c>
      <c r="O8885">
        <v>1</v>
      </c>
      <c r="P8885">
        <v>0</v>
      </c>
      <c r="Q8885">
        <v>0</v>
      </c>
      <c r="R8885" t="s">
        <v>30</v>
      </c>
    </row>
    <row r="8886" spans="1:18" x14ac:dyDescent="0.35">
      <c r="A8886">
        <v>32726645</v>
      </c>
      <c r="B8886" t="s">
        <v>14309</v>
      </c>
      <c r="C8886">
        <v>246097895</v>
      </c>
      <c r="D8886" t="s">
        <v>14310</v>
      </c>
      <c r="E8886" t="s">
        <v>33</v>
      </c>
      <c r="F8886" t="s">
        <v>173</v>
      </c>
      <c r="G8886">
        <v>5251078</v>
      </c>
      <c r="H8886">
        <v>1345638</v>
      </c>
      <c r="I8886" t="s">
        <v>71</v>
      </c>
      <c r="J8886">
        <v>45</v>
      </c>
      <c r="K8886">
        <v>1</v>
      </c>
      <c r="L8886">
        <v>3</v>
      </c>
      <c r="M8886" s="1">
        <v>43563</v>
      </c>
      <c r="N8886">
        <v>6</v>
      </c>
      <c r="O8886">
        <v>1</v>
      </c>
      <c r="P8886">
        <v>0</v>
      </c>
      <c r="Q8886">
        <v>0</v>
      </c>
      <c r="R8886" t="s">
        <v>30</v>
      </c>
    </row>
    <row r="8887" spans="1:18" x14ac:dyDescent="0.35">
      <c r="A8887">
        <v>32413568</v>
      </c>
      <c r="B8887" t="s">
        <v>14311</v>
      </c>
      <c r="C8887">
        <v>243421116</v>
      </c>
      <c r="D8887" t="s">
        <v>1204</v>
      </c>
      <c r="E8887" t="s">
        <v>33</v>
      </c>
      <c r="F8887" t="s">
        <v>94</v>
      </c>
      <c r="G8887">
        <v>5249652</v>
      </c>
      <c r="H8887">
        <v>1338924</v>
      </c>
      <c r="I8887" t="s">
        <v>22</v>
      </c>
      <c r="J8887">
        <v>180</v>
      </c>
      <c r="K8887">
        <v>2</v>
      </c>
      <c r="L8887">
        <v>0</v>
      </c>
      <c r="M8887" s="1"/>
      <c r="O8887">
        <v>1</v>
      </c>
      <c r="P8887">
        <v>0</v>
      </c>
      <c r="Q8887">
        <v>0</v>
      </c>
      <c r="R8887" t="s">
        <v>30</v>
      </c>
    </row>
    <row r="8888" spans="1:18" x14ac:dyDescent="0.35">
      <c r="A8888">
        <v>32730186</v>
      </c>
      <c r="B8888" t="s">
        <v>14312</v>
      </c>
      <c r="C8888">
        <v>246126296</v>
      </c>
      <c r="D8888" t="s">
        <v>122</v>
      </c>
      <c r="E8888" t="s">
        <v>48</v>
      </c>
      <c r="F8888" t="s">
        <v>152</v>
      </c>
      <c r="G8888">
        <v>5248564</v>
      </c>
      <c r="H8888">
        <v>1345182</v>
      </c>
      <c r="I8888" t="s">
        <v>22</v>
      </c>
      <c r="J8888">
        <v>50</v>
      </c>
      <c r="K8888">
        <v>2</v>
      </c>
      <c r="L8888">
        <v>7</v>
      </c>
      <c r="M8888" s="1">
        <v>44467</v>
      </c>
      <c r="N8888">
        <v>15</v>
      </c>
      <c r="O8888">
        <v>1</v>
      </c>
      <c r="P8888">
        <v>0</v>
      </c>
      <c r="Q8888">
        <v>0</v>
      </c>
      <c r="R8888" t="s">
        <v>30</v>
      </c>
    </row>
    <row r="8889" spans="1:18" x14ac:dyDescent="0.35">
      <c r="A8889">
        <v>32276939</v>
      </c>
      <c r="B8889" t="s">
        <v>14313</v>
      </c>
      <c r="C8889">
        <v>242231104</v>
      </c>
      <c r="D8889" t="s">
        <v>68</v>
      </c>
      <c r="E8889" t="s">
        <v>393</v>
      </c>
      <c r="F8889" t="s">
        <v>884</v>
      </c>
      <c r="G8889">
        <v>5256297</v>
      </c>
      <c r="H8889">
        <v>1336884</v>
      </c>
      <c r="I8889" t="s">
        <v>22</v>
      </c>
      <c r="J8889">
        <v>57</v>
      </c>
      <c r="K8889">
        <v>3</v>
      </c>
      <c r="L8889">
        <v>12</v>
      </c>
      <c r="M8889" s="1">
        <v>44056</v>
      </c>
      <c r="N8889">
        <v>26</v>
      </c>
      <c r="O8889">
        <v>1</v>
      </c>
      <c r="P8889">
        <v>9</v>
      </c>
      <c r="Q8889">
        <v>0</v>
      </c>
      <c r="R8889" t="s">
        <v>30</v>
      </c>
    </row>
    <row r="8890" spans="1:18" x14ac:dyDescent="0.35">
      <c r="A8890">
        <v>32278213</v>
      </c>
      <c r="B8890" t="s">
        <v>14314</v>
      </c>
      <c r="C8890">
        <v>97982588</v>
      </c>
      <c r="D8890" t="s">
        <v>10239</v>
      </c>
      <c r="E8890" t="s">
        <v>33</v>
      </c>
      <c r="F8890" t="s">
        <v>94</v>
      </c>
      <c r="G8890">
        <v>5249607</v>
      </c>
      <c r="H8890">
        <v>1338712</v>
      </c>
      <c r="I8890" t="s">
        <v>71</v>
      </c>
      <c r="J8890">
        <v>30</v>
      </c>
      <c r="K8890">
        <v>2</v>
      </c>
      <c r="L8890">
        <v>8</v>
      </c>
      <c r="M8890" s="1">
        <v>44782</v>
      </c>
      <c r="N8890">
        <v>17</v>
      </c>
      <c r="O8890">
        <v>2</v>
      </c>
      <c r="P8890">
        <v>0</v>
      </c>
      <c r="Q8890">
        <v>1</v>
      </c>
      <c r="R8890" t="s">
        <v>30</v>
      </c>
    </row>
    <row r="8891" spans="1:18" x14ac:dyDescent="0.35">
      <c r="A8891">
        <v>32414349</v>
      </c>
      <c r="B8891" t="s">
        <v>14315</v>
      </c>
      <c r="C8891">
        <v>243427336</v>
      </c>
      <c r="D8891" t="s">
        <v>14316</v>
      </c>
      <c r="E8891" t="s">
        <v>44</v>
      </c>
      <c r="F8891" t="s">
        <v>78</v>
      </c>
      <c r="G8891">
        <v>5253561</v>
      </c>
      <c r="H8891">
        <v>133831</v>
      </c>
      <c r="I8891" t="s">
        <v>22</v>
      </c>
      <c r="J8891">
        <v>74</v>
      </c>
      <c r="K8891">
        <v>4</v>
      </c>
      <c r="L8891">
        <v>3</v>
      </c>
      <c r="M8891" s="1">
        <v>43548</v>
      </c>
      <c r="N8891">
        <v>6</v>
      </c>
      <c r="O8891">
        <v>1</v>
      </c>
      <c r="P8891">
        <v>0</v>
      </c>
      <c r="Q8891">
        <v>0</v>
      </c>
      <c r="R8891" t="s">
        <v>30</v>
      </c>
    </row>
    <row r="8892" spans="1:18" x14ac:dyDescent="0.35">
      <c r="A8892">
        <v>32282530</v>
      </c>
      <c r="B8892" t="s">
        <v>14317</v>
      </c>
      <c r="C8892">
        <v>17510449</v>
      </c>
      <c r="D8892" t="s">
        <v>14244</v>
      </c>
      <c r="E8892" t="s">
        <v>48</v>
      </c>
      <c r="F8892" t="s">
        <v>152</v>
      </c>
      <c r="G8892">
        <v>5248283</v>
      </c>
      <c r="H8892">
        <v>1344808</v>
      </c>
      <c r="I8892" t="s">
        <v>22</v>
      </c>
      <c r="J8892">
        <v>140</v>
      </c>
      <c r="K8892">
        <v>7</v>
      </c>
      <c r="L8892">
        <v>5</v>
      </c>
      <c r="M8892" s="1">
        <v>44754</v>
      </c>
      <c r="N8892">
        <v>12</v>
      </c>
      <c r="O8892">
        <v>2</v>
      </c>
      <c r="P8892">
        <v>47</v>
      </c>
      <c r="Q8892">
        <v>2</v>
      </c>
      <c r="R8892" t="s">
        <v>30</v>
      </c>
    </row>
    <row r="8893" spans="1:18" x14ac:dyDescent="0.35">
      <c r="A8893">
        <v>32731828</v>
      </c>
      <c r="B8893" t="s">
        <v>14318</v>
      </c>
      <c r="C8893">
        <v>42657352</v>
      </c>
      <c r="D8893" t="s">
        <v>1492</v>
      </c>
      <c r="E8893" t="s">
        <v>33</v>
      </c>
      <c r="F8893" t="s">
        <v>251</v>
      </c>
      <c r="G8893">
        <v>5251647</v>
      </c>
      <c r="H8893">
        <v>1346803</v>
      </c>
      <c r="I8893" t="s">
        <v>22</v>
      </c>
      <c r="J8893">
        <v>110</v>
      </c>
      <c r="K8893">
        <v>2</v>
      </c>
      <c r="L8893">
        <v>36</v>
      </c>
      <c r="M8893" s="1">
        <v>44873</v>
      </c>
      <c r="N8893">
        <v>81</v>
      </c>
      <c r="O8893">
        <v>1</v>
      </c>
      <c r="P8893">
        <v>58</v>
      </c>
      <c r="Q8893">
        <v>14</v>
      </c>
      <c r="R8893" t="s">
        <v>14319</v>
      </c>
    </row>
    <row r="8894" spans="1:18" x14ac:dyDescent="0.35">
      <c r="A8894">
        <v>32417594</v>
      </c>
      <c r="B8894" t="s">
        <v>14320</v>
      </c>
      <c r="C8894">
        <v>4689351</v>
      </c>
      <c r="D8894" t="s">
        <v>2516</v>
      </c>
      <c r="E8894" t="s">
        <v>33</v>
      </c>
      <c r="F8894" t="s">
        <v>52</v>
      </c>
      <c r="G8894">
        <v>52515549</v>
      </c>
      <c r="H8894">
        <v>13452571</v>
      </c>
      <c r="I8894" t="s">
        <v>22</v>
      </c>
      <c r="J8894">
        <v>170</v>
      </c>
      <c r="K8894">
        <v>3</v>
      </c>
      <c r="L8894">
        <v>18</v>
      </c>
      <c r="M8894" s="1">
        <v>44877</v>
      </c>
      <c r="N8894">
        <v>41</v>
      </c>
      <c r="O8894">
        <v>1</v>
      </c>
      <c r="P8894">
        <v>18</v>
      </c>
      <c r="Q8894">
        <v>8</v>
      </c>
      <c r="R8894" t="s">
        <v>14321</v>
      </c>
    </row>
    <row r="8895" spans="1:18" x14ac:dyDescent="0.35">
      <c r="A8895">
        <v>32732493</v>
      </c>
      <c r="B8895" t="s">
        <v>14322</v>
      </c>
      <c r="C8895">
        <v>246141139</v>
      </c>
      <c r="D8895" t="s">
        <v>25</v>
      </c>
      <c r="E8895" t="s">
        <v>20</v>
      </c>
      <c r="F8895" t="s">
        <v>446</v>
      </c>
      <c r="G8895">
        <v>5252259</v>
      </c>
      <c r="H8895">
        <v>1345765</v>
      </c>
      <c r="I8895" t="s">
        <v>22</v>
      </c>
      <c r="J8895">
        <v>180</v>
      </c>
      <c r="K8895">
        <v>7</v>
      </c>
      <c r="L8895">
        <v>7</v>
      </c>
      <c r="M8895" s="1">
        <v>44410</v>
      </c>
      <c r="N8895">
        <v>15</v>
      </c>
      <c r="O8895">
        <v>1</v>
      </c>
      <c r="P8895">
        <v>0</v>
      </c>
      <c r="Q8895">
        <v>0</v>
      </c>
      <c r="R8895" t="s">
        <v>30</v>
      </c>
    </row>
    <row r="8896" spans="1:18" x14ac:dyDescent="0.35">
      <c r="A8896">
        <v>32734304</v>
      </c>
      <c r="B8896" t="s">
        <v>14323</v>
      </c>
      <c r="C8896">
        <v>147264254</v>
      </c>
      <c r="D8896" t="s">
        <v>1204</v>
      </c>
      <c r="E8896" t="s">
        <v>44</v>
      </c>
      <c r="F8896" t="s">
        <v>707</v>
      </c>
      <c r="G8896">
        <v>5255644</v>
      </c>
      <c r="H8896">
        <v>1338992</v>
      </c>
      <c r="I8896" t="s">
        <v>71</v>
      </c>
      <c r="J8896">
        <v>30</v>
      </c>
      <c r="K8896">
        <v>2</v>
      </c>
      <c r="L8896">
        <v>1</v>
      </c>
      <c r="M8896" s="1">
        <v>43547</v>
      </c>
      <c r="N8896">
        <v>2</v>
      </c>
      <c r="O8896">
        <v>1</v>
      </c>
      <c r="P8896">
        <v>0</v>
      </c>
      <c r="Q8896">
        <v>0</v>
      </c>
      <c r="R8896" t="s">
        <v>30</v>
      </c>
    </row>
    <row r="8897" spans="1:18" x14ac:dyDescent="0.35">
      <c r="A8897">
        <v>32283133</v>
      </c>
      <c r="B8897" t="s">
        <v>14324</v>
      </c>
      <c r="C8897">
        <v>13651305</v>
      </c>
      <c r="D8897" t="s">
        <v>176</v>
      </c>
      <c r="E8897" t="s">
        <v>20</v>
      </c>
      <c r="F8897" t="s">
        <v>40</v>
      </c>
      <c r="G8897">
        <v>5253372</v>
      </c>
      <c r="H8897">
        <v>1343461</v>
      </c>
      <c r="I8897" t="s">
        <v>22</v>
      </c>
      <c r="J8897">
        <v>155</v>
      </c>
      <c r="K8897">
        <v>3</v>
      </c>
      <c r="L8897">
        <v>7</v>
      </c>
      <c r="M8897" s="1">
        <v>44871</v>
      </c>
      <c r="N8897">
        <v>186</v>
      </c>
      <c r="O8897">
        <v>1</v>
      </c>
      <c r="P8897">
        <v>0</v>
      </c>
      <c r="Q8897">
        <v>7</v>
      </c>
      <c r="R8897" t="s">
        <v>14325</v>
      </c>
    </row>
    <row r="8898" spans="1:18" x14ac:dyDescent="0.35">
      <c r="A8898">
        <v>32420370</v>
      </c>
      <c r="B8898" t="s">
        <v>14326</v>
      </c>
      <c r="C8898">
        <v>243483364</v>
      </c>
      <c r="D8898" t="s">
        <v>93</v>
      </c>
      <c r="E8898" t="s">
        <v>44</v>
      </c>
      <c r="F8898" t="s">
        <v>81</v>
      </c>
      <c r="G8898">
        <v>5253267</v>
      </c>
      <c r="H8898">
        <v>1334845</v>
      </c>
      <c r="I8898" t="s">
        <v>22</v>
      </c>
      <c r="J8898">
        <v>126</v>
      </c>
      <c r="K8898">
        <v>2</v>
      </c>
      <c r="L8898">
        <v>16</v>
      </c>
      <c r="M8898" s="1">
        <v>43769</v>
      </c>
      <c r="N8898">
        <v>35</v>
      </c>
      <c r="O8898">
        <v>1</v>
      </c>
      <c r="P8898">
        <v>0</v>
      </c>
      <c r="Q8898">
        <v>0</v>
      </c>
      <c r="R8898" t="s">
        <v>30</v>
      </c>
    </row>
    <row r="8899" spans="1:18" x14ac:dyDescent="0.35">
      <c r="A8899">
        <v>32287732</v>
      </c>
      <c r="B8899" t="s">
        <v>14327</v>
      </c>
      <c r="C8899">
        <v>8280699</v>
      </c>
      <c r="D8899" t="s">
        <v>3478</v>
      </c>
      <c r="E8899" t="s">
        <v>44</v>
      </c>
      <c r="F8899" t="s">
        <v>98</v>
      </c>
      <c r="G8899">
        <v>525282</v>
      </c>
      <c r="H8899">
        <v>133979</v>
      </c>
      <c r="I8899" t="s">
        <v>22</v>
      </c>
      <c r="J8899">
        <v>207</v>
      </c>
      <c r="K8899">
        <v>1</v>
      </c>
      <c r="L8899">
        <v>64</v>
      </c>
      <c r="M8899" s="1">
        <v>44911</v>
      </c>
      <c r="N8899">
        <v>138</v>
      </c>
      <c r="O8899">
        <v>4</v>
      </c>
      <c r="P8899">
        <v>69</v>
      </c>
      <c r="Q8899">
        <v>4</v>
      </c>
      <c r="R8899" t="s">
        <v>14328</v>
      </c>
    </row>
    <row r="8900" spans="1:18" x14ac:dyDescent="0.35">
      <c r="A8900">
        <v>32737794</v>
      </c>
      <c r="B8900" t="s">
        <v>14329</v>
      </c>
      <c r="C8900">
        <v>934287</v>
      </c>
      <c r="D8900" t="s">
        <v>14330</v>
      </c>
      <c r="E8900" t="s">
        <v>48</v>
      </c>
      <c r="F8900" t="s">
        <v>49</v>
      </c>
      <c r="G8900">
        <v>5248936</v>
      </c>
      <c r="H8900">
        <v>1343106</v>
      </c>
      <c r="I8900" t="s">
        <v>71</v>
      </c>
      <c r="J8900">
        <v>87</v>
      </c>
      <c r="K8900">
        <v>3</v>
      </c>
      <c r="L8900">
        <v>25</v>
      </c>
      <c r="M8900" s="1">
        <v>43875</v>
      </c>
      <c r="N8900">
        <v>55</v>
      </c>
      <c r="O8900">
        <v>1</v>
      </c>
      <c r="P8900">
        <v>0</v>
      </c>
      <c r="Q8900">
        <v>0</v>
      </c>
      <c r="R8900" t="s">
        <v>14331</v>
      </c>
    </row>
    <row r="8901" spans="1:18" x14ac:dyDescent="0.35">
      <c r="A8901">
        <v>32426585</v>
      </c>
      <c r="B8901" t="s">
        <v>14332</v>
      </c>
      <c r="C8901">
        <v>44658454</v>
      </c>
      <c r="D8901" t="s">
        <v>14333</v>
      </c>
      <c r="E8901" t="s">
        <v>33</v>
      </c>
      <c r="F8901" t="s">
        <v>517</v>
      </c>
      <c r="G8901">
        <v>525218</v>
      </c>
      <c r="H8901">
        <v>1343502</v>
      </c>
      <c r="I8901" t="s">
        <v>22</v>
      </c>
      <c r="J8901">
        <v>130</v>
      </c>
      <c r="K8901">
        <v>2</v>
      </c>
      <c r="L8901">
        <v>215</v>
      </c>
      <c r="M8901" s="1">
        <v>44913</v>
      </c>
      <c r="N8901">
        <v>469</v>
      </c>
      <c r="O8901">
        <v>1</v>
      </c>
      <c r="P8901">
        <v>9</v>
      </c>
      <c r="Q8901">
        <v>60</v>
      </c>
      <c r="R8901" t="s">
        <v>30</v>
      </c>
    </row>
    <row r="8902" spans="1:18" x14ac:dyDescent="0.35">
      <c r="A8902">
        <v>32742375</v>
      </c>
      <c r="B8902" t="s">
        <v>14334</v>
      </c>
      <c r="C8902">
        <v>27538934</v>
      </c>
      <c r="D8902" t="s">
        <v>1971</v>
      </c>
      <c r="E8902" t="s">
        <v>44</v>
      </c>
      <c r="F8902" t="s">
        <v>45</v>
      </c>
      <c r="G8902">
        <v>5253421</v>
      </c>
      <c r="H8902">
        <v>1334267</v>
      </c>
      <c r="I8902" t="s">
        <v>71</v>
      </c>
      <c r="J8902">
        <v>40</v>
      </c>
      <c r="K8902">
        <v>2</v>
      </c>
      <c r="L8902">
        <v>47</v>
      </c>
      <c r="M8902" s="1">
        <v>43870</v>
      </c>
      <c r="N8902">
        <v>102</v>
      </c>
      <c r="O8902">
        <v>1</v>
      </c>
      <c r="P8902">
        <v>0</v>
      </c>
      <c r="Q8902">
        <v>0</v>
      </c>
      <c r="R8902" t="s">
        <v>30</v>
      </c>
    </row>
    <row r="8903" spans="1:18" x14ac:dyDescent="0.35">
      <c r="A8903">
        <v>32289014</v>
      </c>
      <c r="B8903" t="s">
        <v>14335</v>
      </c>
      <c r="C8903">
        <v>108025548</v>
      </c>
      <c r="D8903" t="s">
        <v>7911</v>
      </c>
      <c r="E8903" t="s">
        <v>301</v>
      </c>
      <c r="F8903" t="s">
        <v>6502</v>
      </c>
      <c r="G8903">
        <v>5253277</v>
      </c>
      <c r="H8903">
        <v>1315587</v>
      </c>
      <c r="I8903" t="s">
        <v>22</v>
      </c>
      <c r="J8903">
        <v>70</v>
      </c>
      <c r="K8903">
        <v>2</v>
      </c>
      <c r="L8903">
        <v>46</v>
      </c>
      <c r="M8903" s="1">
        <v>44897</v>
      </c>
      <c r="N8903">
        <v>100</v>
      </c>
      <c r="O8903">
        <v>29</v>
      </c>
      <c r="P8903">
        <v>125</v>
      </c>
      <c r="Q8903">
        <v>10</v>
      </c>
      <c r="R8903" t="s">
        <v>14336</v>
      </c>
    </row>
    <row r="8904" spans="1:18" x14ac:dyDescent="0.35">
      <c r="A8904">
        <v>32433631</v>
      </c>
      <c r="B8904" t="s">
        <v>14337</v>
      </c>
      <c r="C8904">
        <v>67561716</v>
      </c>
      <c r="D8904" t="s">
        <v>4891</v>
      </c>
      <c r="E8904" t="s">
        <v>33</v>
      </c>
      <c r="F8904" t="s">
        <v>251</v>
      </c>
      <c r="G8904">
        <v>5251865</v>
      </c>
      <c r="H8904">
        <v>1345573</v>
      </c>
      <c r="I8904" t="s">
        <v>22</v>
      </c>
      <c r="J8904">
        <v>100</v>
      </c>
      <c r="K8904">
        <v>2</v>
      </c>
      <c r="L8904">
        <v>10</v>
      </c>
      <c r="M8904" s="1">
        <v>44522</v>
      </c>
      <c r="N8904">
        <v>22</v>
      </c>
      <c r="O8904">
        <v>1</v>
      </c>
      <c r="P8904">
        <v>0</v>
      </c>
      <c r="Q8904">
        <v>0</v>
      </c>
      <c r="R8904" t="s">
        <v>30</v>
      </c>
    </row>
    <row r="8905" spans="1:18" x14ac:dyDescent="0.35">
      <c r="A8905">
        <v>32296033</v>
      </c>
      <c r="B8905" t="s">
        <v>14338</v>
      </c>
      <c r="C8905">
        <v>242430405</v>
      </c>
      <c r="D8905" t="s">
        <v>3204</v>
      </c>
      <c r="E8905" t="s">
        <v>393</v>
      </c>
      <c r="F8905" t="s">
        <v>1809</v>
      </c>
      <c r="G8905">
        <v>5260169</v>
      </c>
      <c r="H8905">
        <v>1333985</v>
      </c>
      <c r="I8905" t="s">
        <v>71</v>
      </c>
      <c r="J8905">
        <v>50</v>
      </c>
      <c r="K8905">
        <v>2</v>
      </c>
      <c r="L8905">
        <v>39</v>
      </c>
      <c r="M8905" s="1">
        <v>44901</v>
      </c>
      <c r="N8905">
        <v>87</v>
      </c>
      <c r="O8905">
        <v>2</v>
      </c>
      <c r="P8905">
        <v>251</v>
      </c>
      <c r="Q8905">
        <v>25</v>
      </c>
      <c r="R8905" t="s">
        <v>14339</v>
      </c>
    </row>
    <row r="8906" spans="1:18" x14ac:dyDescent="0.35">
      <c r="A8906">
        <v>32301457</v>
      </c>
      <c r="B8906" t="s">
        <v>14340</v>
      </c>
      <c r="C8906">
        <v>163284016</v>
      </c>
      <c r="D8906" t="s">
        <v>10912</v>
      </c>
      <c r="E8906" t="s">
        <v>33</v>
      </c>
      <c r="F8906" t="s">
        <v>52</v>
      </c>
      <c r="G8906">
        <v>5250743</v>
      </c>
      <c r="H8906">
        <v>1344886</v>
      </c>
      <c r="I8906" t="s">
        <v>71</v>
      </c>
      <c r="J8906">
        <v>22</v>
      </c>
      <c r="K8906">
        <v>1</v>
      </c>
      <c r="L8906">
        <v>229</v>
      </c>
      <c r="M8906" s="1">
        <v>44902</v>
      </c>
      <c r="N8906">
        <v>491</v>
      </c>
      <c r="O8906">
        <v>3</v>
      </c>
      <c r="P8906">
        <v>2</v>
      </c>
      <c r="Q8906">
        <v>72</v>
      </c>
      <c r="R8906" t="s">
        <v>30</v>
      </c>
    </row>
    <row r="8907" spans="1:18" x14ac:dyDescent="0.35">
      <c r="A8907">
        <v>32762022</v>
      </c>
      <c r="B8907" t="s">
        <v>14341</v>
      </c>
      <c r="C8907">
        <v>100078590</v>
      </c>
      <c r="D8907" t="s">
        <v>182</v>
      </c>
      <c r="E8907" t="s">
        <v>33</v>
      </c>
      <c r="F8907" t="s">
        <v>34</v>
      </c>
      <c r="G8907">
        <v>5250042</v>
      </c>
      <c r="H8907">
        <v>1344044</v>
      </c>
      <c r="I8907" t="s">
        <v>22</v>
      </c>
      <c r="J8907">
        <v>45</v>
      </c>
      <c r="K8907">
        <v>2</v>
      </c>
      <c r="L8907">
        <v>3</v>
      </c>
      <c r="M8907" s="1">
        <v>43547</v>
      </c>
      <c r="N8907">
        <v>7</v>
      </c>
      <c r="O8907">
        <v>2</v>
      </c>
      <c r="P8907">
        <v>0</v>
      </c>
      <c r="Q8907">
        <v>0</v>
      </c>
      <c r="R8907" t="s">
        <v>30</v>
      </c>
    </row>
    <row r="8908" spans="1:18" x14ac:dyDescent="0.35">
      <c r="A8908">
        <v>32437591</v>
      </c>
      <c r="B8908" t="s">
        <v>14342</v>
      </c>
      <c r="C8908">
        <v>21178857</v>
      </c>
      <c r="D8908" t="s">
        <v>3949</v>
      </c>
      <c r="E8908" t="s">
        <v>48</v>
      </c>
      <c r="F8908" t="s">
        <v>152</v>
      </c>
      <c r="G8908">
        <v>5247247</v>
      </c>
      <c r="H8908">
        <v>1345069</v>
      </c>
      <c r="I8908" t="s">
        <v>71</v>
      </c>
      <c r="J8908">
        <v>30</v>
      </c>
      <c r="K8908">
        <v>30</v>
      </c>
      <c r="L8908">
        <v>11</v>
      </c>
      <c r="M8908" s="1">
        <v>43877</v>
      </c>
      <c r="N8908">
        <v>27</v>
      </c>
      <c r="O8908">
        <v>2</v>
      </c>
      <c r="P8908">
        <v>0</v>
      </c>
      <c r="Q8908">
        <v>0</v>
      </c>
      <c r="R8908" t="s">
        <v>30</v>
      </c>
    </row>
    <row r="8909" spans="1:18" x14ac:dyDescent="0.35">
      <c r="A8909">
        <v>32453118</v>
      </c>
      <c r="B8909" t="s">
        <v>14343</v>
      </c>
      <c r="C8909">
        <v>243806907</v>
      </c>
      <c r="D8909" t="s">
        <v>569</v>
      </c>
      <c r="E8909" t="s">
        <v>193</v>
      </c>
      <c r="F8909" t="s">
        <v>430</v>
      </c>
      <c r="G8909">
        <v>524472</v>
      </c>
      <c r="H8909">
        <v>1326186</v>
      </c>
      <c r="I8909" t="s">
        <v>22</v>
      </c>
      <c r="J8909">
        <v>155</v>
      </c>
      <c r="K8909">
        <v>14</v>
      </c>
      <c r="L8909">
        <v>1</v>
      </c>
      <c r="M8909" s="1">
        <v>43665</v>
      </c>
      <c r="N8909">
        <v>2</v>
      </c>
      <c r="O8909">
        <v>1</v>
      </c>
      <c r="P8909">
        <v>49</v>
      </c>
      <c r="Q8909">
        <v>0</v>
      </c>
      <c r="R8909" t="s">
        <v>30</v>
      </c>
    </row>
    <row r="8910" spans="1:18" x14ac:dyDescent="0.35">
      <c r="A8910">
        <v>32773523</v>
      </c>
      <c r="B8910" t="s">
        <v>14344</v>
      </c>
      <c r="C8910">
        <v>129432549</v>
      </c>
      <c r="D8910" t="s">
        <v>10745</v>
      </c>
      <c r="E8910" t="s">
        <v>504</v>
      </c>
      <c r="F8910" t="s">
        <v>1461</v>
      </c>
      <c r="G8910">
        <v>5251433</v>
      </c>
      <c r="H8910">
        <v>1350546</v>
      </c>
      <c r="I8910" t="s">
        <v>22</v>
      </c>
      <c r="J8910">
        <v>50</v>
      </c>
      <c r="K8910">
        <v>1</v>
      </c>
      <c r="L8910">
        <v>38</v>
      </c>
      <c r="M8910" s="1">
        <v>43787</v>
      </c>
      <c r="N8910">
        <v>82</v>
      </c>
      <c r="O8910">
        <v>1</v>
      </c>
      <c r="P8910">
        <v>0</v>
      </c>
      <c r="Q8910">
        <v>0</v>
      </c>
      <c r="R8910" t="s">
        <v>30</v>
      </c>
    </row>
    <row r="8911" spans="1:18" x14ac:dyDescent="0.35">
      <c r="A8911">
        <v>32301711</v>
      </c>
      <c r="B8911" t="s">
        <v>14345</v>
      </c>
      <c r="C8911">
        <v>242476070</v>
      </c>
      <c r="D8911" t="s">
        <v>7429</v>
      </c>
      <c r="E8911" t="s">
        <v>20</v>
      </c>
      <c r="F8911" t="s">
        <v>21</v>
      </c>
      <c r="G8911">
        <v>5253087</v>
      </c>
      <c r="H8911">
        <v>1341509</v>
      </c>
      <c r="I8911" t="s">
        <v>22</v>
      </c>
      <c r="J8911">
        <v>72</v>
      </c>
      <c r="K8911">
        <v>5</v>
      </c>
      <c r="L8911">
        <v>11</v>
      </c>
      <c r="M8911" s="1">
        <v>43871</v>
      </c>
      <c r="N8911">
        <v>24</v>
      </c>
      <c r="O8911">
        <v>1</v>
      </c>
      <c r="P8911">
        <v>0</v>
      </c>
      <c r="Q8911">
        <v>0</v>
      </c>
      <c r="R8911" t="s">
        <v>30</v>
      </c>
    </row>
    <row r="8912" spans="1:18" x14ac:dyDescent="0.35">
      <c r="A8912">
        <v>32453154</v>
      </c>
      <c r="B8912" t="s">
        <v>14346</v>
      </c>
      <c r="C8912">
        <v>1496069</v>
      </c>
      <c r="D8912" t="s">
        <v>125</v>
      </c>
      <c r="E8912" t="s">
        <v>106</v>
      </c>
      <c r="F8912" t="s">
        <v>2331</v>
      </c>
      <c r="G8912">
        <v>5244799</v>
      </c>
      <c r="H8912">
        <v>1338431</v>
      </c>
      <c r="I8912" t="s">
        <v>22</v>
      </c>
      <c r="J8912">
        <v>155</v>
      </c>
      <c r="K8912">
        <v>1</v>
      </c>
      <c r="L8912">
        <v>16</v>
      </c>
      <c r="M8912" s="1">
        <v>44857</v>
      </c>
      <c r="N8912">
        <v>35</v>
      </c>
      <c r="O8912">
        <v>14</v>
      </c>
      <c r="P8912">
        <v>334</v>
      </c>
      <c r="Q8912">
        <v>4</v>
      </c>
      <c r="R8912" t="s">
        <v>13961</v>
      </c>
    </row>
    <row r="8913" spans="1:18" x14ac:dyDescent="0.35">
      <c r="A8913">
        <v>32304010</v>
      </c>
      <c r="B8913" t="s">
        <v>14347</v>
      </c>
      <c r="C8913">
        <v>240204649</v>
      </c>
      <c r="D8913" t="s">
        <v>14348</v>
      </c>
      <c r="E8913" t="s">
        <v>44</v>
      </c>
      <c r="F8913" t="s">
        <v>98</v>
      </c>
      <c r="G8913">
        <v>5252689</v>
      </c>
      <c r="H8913">
        <v>1341065</v>
      </c>
      <c r="I8913" t="s">
        <v>432</v>
      </c>
      <c r="J8913">
        <v>17</v>
      </c>
      <c r="K8913">
        <v>1</v>
      </c>
      <c r="L8913">
        <v>43</v>
      </c>
      <c r="M8913" s="1">
        <v>44895</v>
      </c>
      <c r="N8913">
        <v>102</v>
      </c>
      <c r="O8913">
        <v>17</v>
      </c>
      <c r="P8913">
        <v>241</v>
      </c>
      <c r="Q8913">
        <v>16</v>
      </c>
      <c r="R8913" t="s">
        <v>14349</v>
      </c>
    </row>
    <row r="8914" spans="1:18" x14ac:dyDescent="0.35">
      <c r="A8914">
        <v>32774052</v>
      </c>
      <c r="B8914" t="s">
        <v>14350</v>
      </c>
      <c r="C8914">
        <v>25806113</v>
      </c>
      <c r="D8914" t="s">
        <v>763</v>
      </c>
      <c r="E8914" t="s">
        <v>33</v>
      </c>
      <c r="F8914" t="s">
        <v>173</v>
      </c>
      <c r="G8914">
        <v>5250817</v>
      </c>
      <c r="H8914">
        <v>1345519</v>
      </c>
      <c r="I8914" t="s">
        <v>71</v>
      </c>
      <c r="J8914">
        <v>50</v>
      </c>
      <c r="K8914">
        <v>7</v>
      </c>
      <c r="L8914">
        <v>2</v>
      </c>
      <c r="M8914" s="1">
        <v>43567</v>
      </c>
      <c r="N8914">
        <v>4</v>
      </c>
      <c r="O8914">
        <v>1</v>
      </c>
      <c r="P8914">
        <v>0</v>
      </c>
      <c r="Q8914">
        <v>0</v>
      </c>
      <c r="R8914" t="s">
        <v>30</v>
      </c>
    </row>
    <row r="8915" spans="1:18" x14ac:dyDescent="0.35">
      <c r="A8915">
        <v>32453158</v>
      </c>
      <c r="B8915" t="s">
        <v>14351</v>
      </c>
      <c r="C8915">
        <v>1496069</v>
      </c>
      <c r="D8915" t="s">
        <v>125</v>
      </c>
      <c r="E8915" t="s">
        <v>106</v>
      </c>
      <c r="F8915" t="s">
        <v>2331</v>
      </c>
      <c r="G8915">
        <v>5244795</v>
      </c>
      <c r="H8915">
        <v>1338458</v>
      </c>
      <c r="I8915" t="s">
        <v>22</v>
      </c>
      <c r="J8915">
        <v>155</v>
      </c>
      <c r="K8915">
        <v>1</v>
      </c>
      <c r="L8915">
        <v>30</v>
      </c>
      <c r="M8915" s="1">
        <v>44899</v>
      </c>
      <c r="N8915">
        <v>65</v>
      </c>
      <c r="O8915">
        <v>14</v>
      </c>
      <c r="P8915">
        <v>331</v>
      </c>
      <c r="Q8915">
        <v>7</v>
      </c>
      <c r="R8915" t="s">
        <v>13961</v>
      </c>
    </row>
    <row r="8916" spans="1:18" x14ac:dyDescent="0.35">
      <c r="A8916">
        <v>32453210</v>
      </c>
      <c r="B8916" t="s">
        <v>14352</v>
      </c>
      <c r="C8916">
        <v>1496069</v>
      </c>
      <c r="D8916" t="s">
        <v>125</v>
      </c>
      <c r="E8916" t="s">
        <v>106</v>
      </c>
      <c r="F8916" t="s">
        <v>2331</v>
      </c>
      <c r="G8916">
        <v>5244955</v>
      </c>
      <c r="H8916">
        <v>1338458</v>
      </c>
      <c r="I8916" t="s">
        <v>22</v>
      </c>
      <c r="J8916">
        <v>194</v>
      </c>
      <c r="K8916">
        <v>1</v>
      </c>
      <c r="L8916">
        <v>16</v>
      </c>
      <c r="M8916" s="1">
        <v>44878</v>
      </c>
      <c r="N8916">
        <v>36</v>
      </c>
      <c r="O8916">
        <v>14</v>
      </c>
      <c r="P8916">
        <v>361</v>
      </c>
      <c r="Q8916">
        <v>5</v>
      </c>
      <c r="R8916" t="s">
        <v>14353</v>
      </c>
    </row>
    <row r="8917" spans="1:18" x14ac:dyDescent="0.35">
      <c r="A8917">
        <v>32462811</v>
      </c>
      <c r="B8917" t="s">
        <v>14354</v>
      </c>
      <c r="C8917">
        <v>156310184</v>
      </c>
      <c r="D8917" t="s">
        <v>5313</v>
      </c>
      <c r="E8917" t="s">
        <v>106</v>
      </c>
      <c r="F8917" t="s">
        <v>263</v>
      </c>
      <c r="G8917">
        <v>5249244</v>
      </c>
      <c r="H8917">
        <v>1333861</v>
      </c>
      <c r="I8917" t="s">
        <v>71</v>
      </c>
      <c r="J8917">
        <v>100</v>
      </c>
      <c r="K8917">
        <v>4</v>
      </c>
      <c r="L8917">
        <v>5</v>
      </c>
      <c r="M8917" s="1">
        <v>44892</v>
      </c>
      <c r="N8917">
        <v>11</v>
      </c>
      <c r="O8917">
        <v>1</v>
      </c>
      <c r="P8917">
        <v>118</v>
      </c>
      <c r="Q8917">
        <v>2</v>
      </c>
      <c r="R8917" t="s">
        <v>14355</v>
      </c>
    </row>
    <row r="8918" spans="1:18" x14ac:dyDescent="0.35">
      <c r="A8918">
        <v>32775932</v>
      </c>
      <c r="B8918" t="s">
        <v>14356</v>
      </c>
      <c r="C8918">
        <v>129615848</v>
      </c>
      <c r="D8918" t="s">
        <v>487</v>
      </c>
      <c r="E8918" t="s">
        <v>33</v>
      </c>
      <c r="F8918" t="s">
        <v>52</v>
      </c>
      <c r="G8918">
        <v>52512</v>
      </c>
      <c r="H8918">
        <v>1343593</v>
      </c>
      <c r="I8918" t="s">
        <v>71</v>
      </c>
      <c r="J8918">
        <v>44</v>
      </c>
      <c r="K8918">
        <v>2</v>
      </c>
      <c r="L8918">
        <v>24</v>
      </c>
      <c r="M8918" s="1">
        <v>43757</v>
      </c>
      <c r="N8918">
        <v>52</v>
      </c>
      <c r="O8918">
        <v>1</v>
      </c>
      <c r="P8918">
        <v>26</v>
      </c>
      <c r="Q8918">
        <v>0</v>
      </c>
      <c r="R8918" t="s">
        <v>30</v>
      </c>
    </row>
    <row r="8919" spans="1:18" x14ac:dyDescent="0.35">
      <c r="A8919">
        <v>32779672</v>
      </c>
      <c r="B8919" t="s">
        <v>14357</v>
      </c>
      <c r="C8919">
        <v>201324336</v>
      </c>
      <c r="D8919" t="s">
        <v>14358</v>
      </c>
      <c r="E8919" t="s">
        <v>44</v>
      </c>
      <c r="F8919" t="s">
        <v>287</v>
      </c>
      <c r="G8919">
        <v>5251445</v>
      </c>
      <c r="H8919">
        <v>1333936</v>
      </c>
      <c r="I8919" t="s">
        <v>71</v>
      </c>
      <c r="J8919">
        <v>30</v>
      </c>
      <c r="K8919">
        <v>1</v>
      </c>
      <c r="L8919">
        <v>4</v>
      </c>
      <c r="M8919" s="1">
        <v>43553</v>
      </c>
      <c r="N8919">
        <v>9</v>
      </c>
      <c r="O8919">
        <v>1</v>
      </c>
      <c r="P8919">
        <v>0</v>
      </c>
      <c r="Q8919">
        <v>0</v>
      </c>
      <c r="R8919" t="s">
        <v>30</v>
      </c>
    </row>
    <row r="8920" spans="1:18" x14ac:dyDescent="0.35">
      <c r="A8920">
        <v>32305211</v>
      </c>
      <c r="B8920" t="s">
        <v>14359</v>
      </c>
      <c r="C8920">
        <v>137151447</v>
      </c>
      <c r="D8920" t="s">
        <v>14360</v>
      </c>
      <c r="E8920" t="s">
        <v>504</v>
      </c>
      <c r="F8920" t="s">
        <v>5329</v>
      </c>
      <c r="G8920">
        <v>5249936</v>
      </c>
      <c r="H8920">
        <v>1350819</v>
      </c>
      <c r="I8920" t="s">
        <v>22</v>
      </c>
      <c r="J8920">
        <v>45</v>
      </c>
      <c r="K8920">
        <v>3</v>
      </c>
      <c r="L8920">
        <v>14</v>
      </c>
      <c r="M8920" s="1">
        <v>43706</v>
      </c>
      <c r="N8920">
        <v>30</v>
      </c>
      <c r="O8920">
        <v>1</v>
      </c>
      <c r="P8920">
        <v>0</v>
      </c>
      <c r="Q8920">
        <v>0</v>
      </c>
      <c r="R8920" t="s">
        <v>30</v>
      </c>
    </row>
    <row r="8921" spans="1:18" x14ac:dyDescent="0.35">
      <c r="A8921">
        <v>32324771</v>
      </c>
      <c r="B8921" t="s">
        <v>14361</v>
      </c>
      <c r="C8921">
        <v>156046558</v>
      </c>
      <c r="D8921" t="s">
        <v>2509</v>
      </c>
      <c r="E8921" t="s">
        <v>44</v>
      </c>
      <c r="F8921" t="s">
        <v>287</v>
      </c>
      <c r="G8921">
        <v>5251163</v>
      </c>
      <c r="H8921">
        <v>1337555</v>
      </c>
      <c r="I8921" t="s">
        <v>22</v>
      </c>
      <c r="J8921">
        <v>150</v>
      </c>
      <c r="K8921">
        <v>1</v>
      </c>
      <c r="L8921">
        <v>0</v>
      </c>
      <c r="M8921" s="1"/>
      <c r="O8921">
        <v>4</v>
      </c>
      <c r="P8921">
        <v>0</v>
      </c>
      <c r="Q8921">
        <v>0</v>
      </c>
      <c r="R8921" t="s">
        <v>30</v>
      </c>
    </row>
    <row r="8922" spans="1:18" x14ac:dyDescent="0.35">
      <c r="A8922">
        <v>32482652</v>
      </c>
      <c r="B8922" t="s">
        <v>14362</v>
      </c>
      <c r="C8922">
        <v>37196198</v>
      </c>
      <c r="D8922" t="s">
        <v>14363</v>
      </c>
      <c r="E8922" t="s">
        <v>20</v>
      </c>
      <c r="F8922" t="s">
        <v>29</v>
      </c>
      <c r="G8922">
        <v>5255014</v>
      </c>
      <c r="H8922">
        <v>134127</v>
      </c>
      <c r="I8922" t="s">
        <v>22</v>
      </c>
      <c r="J8922">
        <v>120</v>
      </c>
      <c r="K8922">
        <v>7</v>
      </c>
      <c r="L8922">
        <v>7</v>
      </c>
      <c r="M8922" s="1">
        <v>43739</v>
      </c>
      <c r="N8922">
        <v>15</v>
      </c>
      <c r="O8922">
        <v>1</v>
      </c>
      <c r="P8922">
        <v>5</v>
      </c>
      <c r="Q8922">
        <v>0</v>
      </c>
      <c r="R8922" t="s">
        <v>30</v>
      </c>
    </row>
    <row r="8923" spans="1:18" x14ac:dyDescent="0.35">
      <c r="A8923">
        <v>32782339</v>
      </c>
      <c r="B8923" t="s">
        <v>14364</v>
      </c>
      <c r="C8923">
        <v>24158873</v>
      </c>
      <c r="D8923" t="s">
        <v>754</v>
      </c>
      <c r="E8923" t="s">
        <v>33</v>
      </c>
      <c r="F8923" t="s">
        <v>251</v>
      </c>
      <c r="G8923">
        <v>5251883</v>
      </c>
      <c r="H8923">
        <v>1345451</v>
      </c>
      <c r="I8923" t="s">
        <v>71</v>
      </c>
      <c r="J8923">
        <v>56</v>
      </c>
      <c r="K8923">
        <v>4</v>
      </c>
      <c r="L8923">
        <v>3</v>
      </c>
      <c r="M8923" s="1">
        <v>43699</v>
      </c>
      <c r="N8923">
        <v>7</v>
      </c>
      <c r="O8923">
        <v>1</v>
      </c>
      <c r="P8923">
        <v>0</v>
      </c>
      <c r="Q8923">
        <v>0</v>
      </c>
      <c r="R8923" t="s">
        <v>30</v>
      </c>
    </row>
    <row r="8924" spans="1:18" x14ac:dyDescent="0.35">
      <c r="A8924">
        <v>32483112</v>
      </c>
      <c r="B8924" t="s">
        <v>14365</v>
      </c>
      <c r="C8924">
        <v>244058292</v>
      </c>
      <c r="D8924" t="s">
        <v>14366</v>
      </c>
      <c r="E8924" t="s">
        <v>69</v>
      </c>
      <c r="F8924" t="s">
        <v>2477</v>
      </c>
      <c r="G8924">
        <v>5246257</v>
      </c>
      <c r="H8924">
        <v>1352099</v>
      </c>
      <c r="I8924" t="s">
        <v>71</v>
      </c>
      <c r="J8924">
        <v>24</v>
      </c>
      <c r="K8924">
        <v>1</v>
      </c>
      <c r="L8924">
        <v>0</v>
      </c>
      <c r="M8924" s="1"/>
      <c r="O8924">
        <v>2</v>
      </c>
      <c r="P8924">
        <v>0</v>
      </c>
      <c r="Q8924">
        <v>0</v>
      </c>
      <c r="R8924" t="s">
        <v>30</v>
      </c>
    </row>
    <row r="8925" spans="1:18" x14ac:dyDescent="0.35">
      <c r="A8925">
        <v>32784197</v>
      </c>
      <c r="B8925" t="s">
        <v>14367</v>
      </c>
      <c r="C8925">
        <v>40451869</v>
      </c>
      <c r="D8925" t="s">
        <v>2101</v>
      </c>
      <c r="E8925" t="s">
        <v>48</v>
      </c>
      <c r="F8925" t="s">
        <v>468</v>
      </c>
      <c r="G8925">
        <v>5247816</v>
      </c>
      <c r="H8925">
        <v>1342102</v>
      </c>
      <c r="I8925" t="s">
        <v>22</v>
      </c>
      <c r="J8925">
        <v>60</v>
      </c>
      <c r="K8925">
        <v>3</v>
      </c>
      <c r="L8925">
        <v>38</v>
      </c>
      <c r="M8925" s="1">
        <v>43899</v>
      </c>
      <c r="N8925">
        <v>85</v>
      </c>
      <c r="O8925">
        <v>1</v>
      </c>
      <c r="P8925">
        <v>0</v>
      </c>
      <c r="Q8925">
        <v>0</v>
      </c>
      <c r="R8925" t="s">
        <v>14368</v>
      </c>
    </row>
    <row r="8926" spans="1:18" x14ac:dyDescent="0.35">
      <c r="A8926">
        <v>32333841</v>
      </c>
      <c r="B8926" t="s">
        <v>14369</v>
      </c>
      <c r="C8926">
        <v>37014482</v>
      </c>
      <c r="D8926" t="s">
        <v>6452</v>
      </c>
      <c r="E8926" t="s">
        <v>44</v>
      </c>
      <c r="F8926" t="s">
        <v>78</v>
      </c>
      <c r="G8926">
        <v>5253659</v>
      </c>
      <c r="H8926">
        <v>1339798</v>
      </c>
      <c r="I8926" t="s">
        <v>22</v>
      </c>
      <c r="J8926">
        <v>108</v>
      </c>
      <c r="K8926">
        <v>3</v>
      </c>
      <c r="L8926">
        <v>107</v>
      </c>
      <c r="M8926" s="1">
        <v>44907</v>
      </c>
      <c r="N8926">
        <v>247</v>
      </c>
      <c r="O8926">
        <v>1</v>
      </c>
      <c r="P8926">
        <v>32</v>
      </c>
      <c r="Q8926">
        <v>50</v>
      </c>
      <c r="R8926" t="s">
        <v>14370</v>
      </c>
    </row>
    <row r="8927" spans="1:18" x14ac:dyDescent="0.35">
      <c r="A8927">
        <v>32335706</v>
      </c>
      <c r="B8927" t="s">
        <v>14371</v>
      </c>
      <c r="C8927">
        <v>35630833</v>
      </c>
      <c r="D8927" t="s">
        <v>376</v>
      </c>
      <c r="E8927" t="s">
        <v>110</v>
      </c>
      <c r="F8927" t="s">
        <v>129</v>
      </c>
      <c r="G8927">
        <v>5249763</v>
      </c>
      <c r="H8927">
        <v>1331459</v>
      </c>
      <c r="I8927" t="s">
        <v>22</v>
      </c>
      <c r="J8927">
        <v>80</v>
      </c>
      <c r="K8927">
        <v>14</v>
      </c>
      <c r="L8927">
        <v>0</v>
      </c>
      <c r="M8927" s="1"/>
      <c r="O8927">
        <v>1</v>
      </c>
      <c r="P8927">
        <v>0</v>
      </c>
      <c r="Q8927">
        <v>0</v>
      </c>
      <c r="R8927" t="s">
        <v>30</v>
      </c>
    </row>
    <row r="8928" spans="1:18" x14ac:dyDescent="0.35">
      <c r="A8928">
        <v>32351480</v>
      </c>
      <c r="B8928" t="s">
        <v>14372</v>
      </c>
      <c r="C8928">
        <v>40027678</v>
      </c>
      <c r="D8928" t="s">
        <v>1073</v>
      </c>
      <c r="E8928" t="s">
        <v>33</v>
      </c>
      <c r="F8928" t="s">
        <v>251</v>
      </c>
      <c r="G8928">
        <v>5252011</v>
      </c>
      <c r="H8928">
        <v>1345548</v>
      </c>
      <c r="I8928" t="s">
        <v>71</v>
      </c>
      <c r="J8928">
        <v>35</v>
      </c>
      <c r="K8928">
        <v>4</v>
      </c>
      <c r="L8928">
        <v>5</v>
      </c>
      <c r="M8928" s="1">
        <v>43900</v>
      </c>
      <c r="N8928">
        <v>11</v>
      </c>
      <c r="O8928">
        <v>1</v>
      </c>
      <c r="P8928">
        <v>0</v>
      </c>
      <c r="Q8928">
        <v>0</v>
      </c>
      <c r="R8928" t="s">
        <v>30</v>
      </c>
    </row>
    <row r="8929" spans="1:18" x14ac:dyDescent="0.35">
      <c r="A8929">
        <v>32483500</v>
      </c>
      <c r="B8929" t="s">
        <v>14373</v>
      </c>
      <c r="C8929">
        <v>244058292</v>
      </c>
      <c r="D8929" t="s">
        <v>14366</v>
      </c>
      <c r="E8929" t="s">
        <v>69</v>
      </c>
      <c r="F8929" t="s">
        <v>2477</v>
      </c>
      <c r="G8929">
        <v>5246118</v>
      </c>
      <c r="H8929">
        <v>135187</v>
      </c>
      <c r="I8929" t="s">
        <v>71</v>
      </c>
      <c r="J8929">
        <v>27</v>
      </c>
      <c r="K8929">
        <v>1</v>
      </c>
      <c r="L8929">
        <v>3</v>
      </c>
      <c r="M8929" s="1">
        <v>43532</v>
      </c>
      <c r="N8929">
        <v>6</v>
      </c>
      <c r="O8929">
        <v>2</v>
      </c>
      <c r="P8929">
        <v>0</v>
      </c>
      <c r="Q8929">
        <v>0</v>
      </c>
      <c r="R8929" t="s">
        <v>30</v>
      </c>
    </row>
    <row r="8930" spans="1:18" x14ac:dyDescent="0.35">
      <c r="A8930">
        <v>32784430</v>
      </c>
      <c r="B8930" t="s">
        <v>14374</v>
      </c>
      <c r="C8930">
        <v>55674119</v>
      </c>
      <c r="D8930" t="s">
        <v>253</v>
      </c>
      <c r="E8930" t="s">
        <v>393</v>
      </c>
      <c r="F8930" t="s">
        <v>1031</v>
      </c>
      <c r="G8930">
        <v>5260992</v>
      </c>
      <c r="H8930">
        <v>1329807</v>
      </c>
      <c r="I8930" t="s">
        <v>71</v>
      </c>
      <c r="J8930">
        <v>47</v>
      </c>
      <c r="K8930">
        <v>2</v>
      </c>
      <c r="L8930">
        <v>104</v>
      </c>
      <c r="M8930" s="1">
        <v>44908</v>
      </c>
      <c r="N8930">
        <v>234</v>
      </c>
      <c r="O8930">
        <v>1</v>
      </c>
      <c r="P8930">
        <v>216</v>
      </c>
      <c r="Q8930">
        <v>30</v>
      </c>
      <c r="R8930" t="s">
        <v>14375</v>
      </c>
    </row>
    <row r="8931" spans="1:18" x14ac:dyDescent="0.35">
      <c r="A8931">
        <v>32487933</v>
      </c>
      <c r="B8931" t="s">
        <v>14376</v>
      </c>
      <c r="C8931">
        <v>1878115</v>
      </c>
      <c r="D8931" t="s">
        <v>14377</v>
      </c>
      <c r="E8931" t="s">
        <v>33</v>
      </c>
      <c r="F8931" t="s">
        <v>34</v>
      </c>
      <c r="G8931">
        <v>5250055</v>
      </c>
      <c r="H8931">
        <v>1342469</v>
      </c>
      <c r="I8931" t="s">
        <v>71</v>
      </c>
      <c r="J8931">
        <v>23</v>
      </c>
      <c r="K8931">
        <v>3</v>
      </c>
      <c r="L8931">
        <v>0</v>
      </c>
      <c r="M8931" s="1"/>
      <c r="O8931">
        <v>1</v>
      </c>
      <c r="P8931">
        <v>0</v>
      </c>
      <c r="Q8931">
        <v>0</v>
      </c>
      <c r="R8931" t="s">
        <v>30</v>
      </c>
    </row>
    <row r="8932" spans="1:18" x14ac:dyDescent="0.35">
      <c r="A8932">
        <v>32786098</v>
      </c>
      <c r="B8932" t="s">
        <v>14378</v>
      </c>
      <c r="C8932">
        <v>178037042</v>
      </c>
      <c r="D8932" t="s">
        <v>3150</v>
      </c>
      <c r="E8932" t="s">
        <v>44</v>
      </c>
      <c r="F8932" t="s">
        <v>287</v>
      </c>
      <c r="G8932">
        <v>5250252</v>
      </c>
      <c r="H8932">
        <v>1336487</v>
      </c>
      <c r="I8932" t="s">
        <v>22</v>
      </c>
      <c r="J8932">
        <v>250</v>
      </c>
      <c r="K8932">
        <v>2</v>
      </c>
      <c r="L8932">
        <v>2</v>
      </c>
      <c r="M8932" s="1">
        <v>43833</v>
      </c>
      <c r="N8932">
        <v>5</v>
      </c>
      <c r="O8932">
        <v>1</v>
      </c>
      <c r="P8932">
        <v>0</v>
      </c>
      <c r="Q8932">
        <v>0</v>
      </c>
      <c r="R8932" t="s">
        <v>30</v>
      </c>
    </row>
    <row r="8933" spans="1:18" x14ac:dyDescent="0.35">
      <c r="A8933">
        <v>32353847</v>
      </c>
      <c r="B8933" t="s">
        <v>14379</v>
      </c>
      <c r="C8933">
        <v>242732438</v>
      </c>
      <c r="D8933" t="s">
        <v>614</v>
      </c>
      <c r="E8933" t="s">
        <v>44</v>
      </c>
      <c r="F8933" t="s">
        <v>98</v>
      </c>
      <c r="G8933">
        <v>5252753</v>
      </c>
      <c r="H8933">
        <v>1340927</v>
      </c>
      <c r="I8933" t="s">
        <v>22</v>
      </c>
      <c r="J8933">
        <v>329</v>
      </c>
      <c r="K8933">
        <v>4</v>
      </c>
      <c r="L8933">
        <v>35</v>
      </c>
      <c r="M8933" s="1">
        <v>44830</v>
      </c>
      <c r="N8933">
        <v>76</v>
      </c>
      <c r="O8933">
        <v>2</v>
      </c>
      <c r="P8933">
        <v>176</v>
      </c>
      <c r="Q8933">
        <v>3</v>
      </c>
      <c r="R8933" t="s">
        <v>14380</v>
      </c>
    </row>
    <row r="8934" spans="1:18" x14ac:dyDescent="0.35">
      <c r="A8934">
        <v>32493376</v>
      </c>
      <c r="B8934" t="s">
        <v>14381</v>
      </c>
      <c r="C8934">
        <v>35146426</v>
      </c>
      <c r="D8934" t="s">
        <v>2860</v>
      </c>
      <c r="E8934" t="s">
        <v>106</v>
      </c>
      <c r="F8934" t="s">
        <v>263</v>
      </c>
      <c r="G8934">
        <v>5248216</v>
      </c>
      <c r="H8934">
        <v>133614</v>
      </c>
      <c r="I8934" t="s">
        <v>71</v>
      </c>
      <c r="J8934">
        <v>60</v>
      </c>
      <c r="K8934">
        <v>1</v>
      </c>
      <c r="L8934">
        <v>0</v>
      </c>
      <c r="M8934" s="1"/>
      <c r="O8934">
        <v>1</v>
      </c>
      <c r="P8934">
        <v>0</v>
      </c>
      <c r="Q8934">
        <v>0</v>
      </c>
      <c r="R8934" t="s">
        <v>30</v>
      </c>
    </row>
    <row r="8935" spans="1:18" x14ac:dyDescent="0.35">
      <c r="A8935">
        <v>32355466</v>
      </c>
      <c r="B8935" t="s">
        <v>14382</v>
      </c>
      <c r="C8935">
        <v>15122488</v>
      </c>
      <c r="D8935" t="s">
        <v>440</v>
      </c>
      <c r="E8935" t="s">
        <v>44</v>
      </c>
      <c r="F8935" t="s">
        <v>287</v>
      </c>
      <c r="G8935">
        <v>5251383</v>
      </c>
      <c r="H8935">
        <v>1333816</v>
      </c>
      <c r="I8935" t="s">
        <v>22</v>
      </c>
      <c r="J8935">
        <v>69</v>
      </c>
      <c r="K8935">
        <v>183</v>
      </c>
      <c r="L8935">
        <v>5</v>
      </c>
      <c r="M8935" s="1">
        <v>43766</v>
      </c>
      <c r="N8935">
        <v>11</v>
      </c>
      <c r="O8935">
        <v>2</v>
      </c>
      <c r="P8935">
        <v>83</v>
      </c>
      <c r="Q8935">
        <v>0</v>
      </c>
      <c r="R8935" t="s">
        <v>30</v>
      </c>
    </row>
    <row r="8936" spans="1:18" x14ac:dyDescent="0.35">
      <c r="A8936">
        <v>32787948</v>
      </c>
      <c r="B8936" t="s">
        <v>14383</v>
      </c>
      <c r="C8936">
        <v>10249041</v>
      </c>
      <c r="D8936" t="s">
        <v>14384</v>
      </c>
      <c r="E8936" t="s">
        <v>33</v>
      </c>
      <c r="F8936" t="s">
        <v>251</v>
      </c>
      <c r="G8936">
        <v>5252036</v>
      </c>
      <c r="H8936">
        <v>1345255</v>
      </c>
      <c r="I8936" t="s">
        <v>22</v>
      </c>
      <c r="J8936">
        <v>150</v>
      </c>
      <c r="K8936">
        <v>5</v>
      </c>
      <c r="L8936">
        <v>0</v>
      </c>
      <c r="M8936" s="1"/>
      <c r="O8936">
        <v>1</v>
      </c>
      <c r="P8936">
        <v>0</v>
      </c>
      <c r="Q8936">
        <v>0</v>
      </c>
      <c r="R8936" t="s">
        <v>30</v>
      </c>
    </row>
    <row r="8937" spans="1:18" x14ac:dyDescent="0.35">
      <c r="A8937">
        <v>32507831</v>
      </c>
      <c r="B8937" t="s">
        <v>14385</v>
      </c>
      <c r="C8937">
        <v>1496069</v>
      </c>
      <c r="D8937" t="s">
        <v>125</v>
      </c>
      <c r="E8937" t="s">
        <v>193</v>
      </c>
      <c r="F8937" t="s">
        <v>1477</v>
      </c>
      <c r="G8937">
        <v>5244783</v>
      </c>
      <c r="H8937">
        <v>133142</v>
      </c>
      <c r="I8937" t="s">
        <v>22</v>
      </c>
      <c r="J8937">
        <v>176</v>
      </c>
      <c r="K8937">
        <v>1</v>
      </c>
      <c r="L8937">
        <v>5</v>
      </c>
      <c r="M8937" s="1">
        <v>44256</v>
      </c>
      <c r="N8937">
        <v>12</v>
      </c>
      <c r="O8937">
        <v>14</v>
      </c>
      <c r="P8937">
        <v>193</v>
      </c>
      <c r="Q8937">
        <v>0</v>
      </c>
      <c r="R8937" t="s">
        <v>14386</v>
      </c>
    </row>
    <row r="8938" spans="1:18" x14ac:dyDescent="0.35">
      <c r="A8938">
        <v>32800830</v>
      </c>
      <c r="B8938" t="s">
        <v>14387</v>
      </c>
      <c r="C8938">
        <v>124522953</v>
      </c>
      <c r="D8938" t="s">
        <v>14388</v>
      </c>
      <c r="E8938" t="s">
        <v>44</v>
      </c>
      <c r="F8938" t="s">
        <v>632</v>
      </c>
      <c r="G8938">
        <v>5254969</v>
      </c>
      <c r="H8938">
        <v>1336338</v>
      </c>
      <c r="I8938" t="s">
        <v>22</v>
      </c>
      <c r="J8938">
        <v>19</v>
      </c>
      <c r="K8938">
        <v>7</v>
      </c>
      <c r="L8938">
        <v>4</v>
      </c>
      <c r="M8938" s="1">
        <v>43828</v>
      </c>
      <c r="N8938">
        <v>9</v>
      </c>
      <c r="O8938">
        <v>1</v>
      </c>
      <c r="P8938">
        <v>40</v>
      </c>
      <c r="Q8938">
        <v>0</v>
      </c>
      <c r="R8938" t="s">
        <v>30</v>
      </c>
    </row>
    <row r="8939" spans="1:18" x14ac:dyDescent="0.35">
      <c r="A8939">
        <v>32357598</v>
      </c>
      <c r="B8939" t="s">
        <v>14389</v>
      </c>
      <c r="C8939">
        <v>55531</v>
      </c>
      <c r="D8939" t="s">
        <v>28</v>
      </c>
      <c r="E8939" t="s">
        <v>44</v>
      </c>
      <c r="F8939" t="s">
        <v>81</v>
      </c>
      <c r="G8939">
        <v>5251611</v>
      </c>
      <c r="H8939">
        <v>1333723</v>
      </c>
      <c r="I8939" t="s">
        <v>22</v>
      </c>
      <c r="J8939">
        <v>85</v>
      </c>
      <c r="K8939">
        <v>93</v>
      </c>
      <c r="L8939">
        <v>0</v>
      </c>
      <c r="M8939" s="1"/>
      <c r="O8939">
        <v>4</v>
      </c>
      <c r="P8939">
        <v>229</v>
      </c>
      <c r="Q8939">
        <v>0</v>
      </c>
      <c r="R8939" t="s">
        <v>30</v>
      </c>
    </row>
    <row r="8940" spans="1:18" x14ac:dyDescent="0.35">
      <c r="A8940">
        <v>32508600</v>
      </c>
      <c r="B8940" t="s">
        <v>14390</v>
      </c>
      <c r="C8940">
        <v>1496069</v>
      </c>
      <c r="D8940" t="s">
        <v>125</v>
      </c>
      <c r="E8940" t="s">
        <v>193</v>
      </c>
      <c r="F8940" t="s">
        <v>1477</v>
      </c>
      <c r="G8940">
        <v>524456</v>
      </c>
      <c r="H8940">
        <v>1331452</v>
      </c>
      <c r="I8940" t="s">
        <v>22</v>
      </c>
      <c r="J8940">
        <v>198</v>
      </c>
      <c r="K8940">
        <v>1</v>
      </c>
      <c r="L8940">
        <v>21</v>
      </c>
      <c r="M8940" s="1">
        <v>44745</v>
      </c>
      <c r="N8940">
        <v>46</v>
      </c>
      <c r="O8940">
        <v>14</v>
      </c>
      <c r="P8940">
        <v>247</v>
      </c>
      <c r="Q8940">
        <v>3</v>
      </c>
      <c r="R8940" t="s">
        <v>14391</v>
      </c>
    </row>
    <row r="8941" spans="1:18" x14ac:dyDescent="0.35">
      <c r="A8941">
        <v>32358229</v>
      </c>
      <c r="B8941" t="s">
        <v>14392</v>
      </c>
      <c r="C8941">
        <v>1556455</v>
      </c>
      <c r="D8941" t="s">
        <v>423</v>
      </c>
      <c r="E8941" t="s">
        <v>44</v>
      </c>
      <c r="F8941" t="s">
        <v>78</v>
      </c>
      <c r="G8941">
        <v>5253783</v>
      </c>
      <c r="H8941">
        <v>1340394</v>
      </c>
      <c r="I8941" t="s">
        <v>22</v>
      </c>
      <c r="J8941">
        <v>115</v>
      </c>
      <c r="K8941">
        <v>6</v>
      </c>
      <c r="L8941">
        <v>21</v>
      </c>
      <c r="M8941" s="1">
        <v>44770</v>
      </c>
      <c r="N8941">
        <v>46</v>
      </c>
      <c r="O8941">
        <v>1</v>
      </c>
      <c r="P8941">
        <v>16</v>
      </c>
      <c r="Q8941">
        <v>4</v>
      </c>
      <c r="R8941" t="s">
        <v>30</v>
      </c>
    </row>
    <row r="8942" spans="1:18" x14ac:dyDescent="0.35">
      <c r="A8942">
        <v>32805277</v>
      </c>
      <c r="B8942" t="s">
        <v>14393</v>
      </c>
      <c r="C8942">
        <v>23410579</v>
      </c>
      <c r="D8942" t="s">
        <v>2675</v>
      </c>
      <c r="E8942" t="s">
        <v>33</v>
      </c>
      <c r="F8942" t="s">
        <v>274</v>
      </c>
      <c r="G8942">
        <v>5250487</v>
      </c>
      <c r="H8942">
        <v>1339933</v>
      </c>
      <c r="I8942" t="s">
        <v>71</v>
      </c>
      <c r="J8942">
        <v>80</v>
      </c>
      <c r="K8942">
        <v>1</v>
      </c>
      <c r="L8942">
        <v>8</v>
      </c>
      <c r="M8942" s="1">
        <v>44901</v>
      </c>
      <c r="N8942">
        <v>20</v>
      </c>
      <c r="O8942">
        <v>2</v>
      </c>
      <c r="P8942">
        <v>10</v>
      </c>
      <c r="Q8942">
        <v>1</v>
      </c>
      <c r="R8942" t="s">
        <v>30</v>
      </c>
    </row>
    <row r="8943" spans="1:18" x14ac:dyDescent="0.35">
      <c r="A8943">
        <v>32510629</v>
      </c>
      <c r="B8943" t="s">
        <v>14394</v>
      </c>
      <c r="C8943">
        <v>27952946</v>
      </c>
      <c r="D8943" t="s">
        <v>862</v>
      </c>
      <c r="E8943" t="s">
        <v>44</v>
      </c>
      <c r="F8943" t="s">
        <v>81</v>
      </c>
      <c r="G8943">
        <v>5253265</v>
      </c>
      <c r="H8943">
        <v>1335075</v>
      </c>
      <c r="I8943" t="s">
        <v>22</v>
      </c>
      <c r="J8943">
        <v>165</v>
      </c>
      <c r="K8943">
        <v>3</v>
      </c>
      <c r="L8943">
        <v>76</v>
      </c>
      <c r="M8943" s="1">
        <v>44892</v>
      </c>
      <c r="N8943">
        <v>165</v>
      </c>
      <c r="O8943">
        <v>14</v>
      </c>
      <c r="P8943">
        <v>340</v>
      </c>
      <c r="Q8943">
        <v>9</v>
      </c>
      <c r="R8943" t="s">
        <v>14395</v>
      </c>
    </row>
    <row r="8944" spans="1:18" x14ac:dyDescent="0.35">
      <c r="A8944">
        <v>32810013</v>
      </c>
      <c r="B8944" t="s">
        <v>14396</v>
      </c>
      <c r="C8944">
        <v>246816195</v>
      </c>
      <c r="D8944" t="s">
        <v>671</v>
      </c>
      <c r="E8944" t="s">
        <v>33</v>
      </c>
      <c r="F8944" t="s">
        <v>517</v>
      </c>
      <c r="G8944">
        <v>5251888</v>
      </c>
      <c r="H8944">
        <v>1343787</v>
      </c>
      <c r="I8944" t="s">
        <v>22</v>
      </c>
      <c r="J8944">
        <v>30</v>
      </c>
      <c r="K8944">
        <v>1</v>
      </c>
      <c r="L8944">
        <v>3</v>
      </c>
      <c r="M8944" s="1">
        <v>43798</v>
      </c>
      <c r="N8944">
        <v>7</v>
      </c>
      <c r="O8944">
        <v>1</v>
      </c>
      <c r="P8944">
        <v>0</v>
      </c>
      <c r="Q8944">
        <v>0</v>
      </c>
      <c r="R8944" t="s">
        <v>30</v>
      </c>
    </row>
    <row r="8945" spans="1:18" x14ac:dyDescent="0.35">
      <c r="A8945">
        <v>32360122</v>
      </c>
      <c r="B8945" t="s">
        <v>14397</v>
      </c>
      <c r="C8945">
        <v>242961382</v>
      </c>
      <c r="D8945" t="s">
        <v>14398</v>
      </c>
      <c r="E8945" t="s">
        <v>33</v>
      </c>
      <c r="F8945" t="s">
        <v>94</v>
      </c>
      <c r="G8945">
        <v>5249529</v>
      </c>
      <c r="H8945">
        <v>1339695</v>
      </c>
      <c r="I8945" t="s">
        <v>71</v>
      </c>
      <c r="J8945">
        <v>143</v>
      </c>
      <c r="K8945">
        <v>4</v>
      </c>
      <c r="L8945">
        <v>48</v>
      </c>
      <c r="M8945" s="1">
        <v>44854</v>
      </c>
      <c r="N8945">
        <v>104</v>
      </c>
      <c r="O8945">
        <v>1</v>
      </c>
      <c r="P8945">
        <v>174</v>
      </c>
      <c r="Q8945">
        <v>19</v>
      </c>
      <c r="R8945" t="s">
        <v>14399</v>
      </c>
    </row>
    <row r="8946" spans="1:18" x14ac:dyDescent="0.35">
      <c r="A8946">
        <v>32511013</v>
      </c>
      <c r="B8946" t="s">
        <v>14400</v>
      </c>
      <c r="C8946">
        <v>149620956</v>
      </c>
      <c r="D8946" t="s">
        <v>14401</v>
      </c>
      <c r="E8946" t="s">
        <v>69</v>
      </c>
      <c r="F8946" t="s">
        <v>7840</v>
      </c>
      <c r="G8946">
        <v>5245667</v>
      </c>
      <c r="H8946">
        <v>1359452</v>
      </c>
      <c r="I8946" t="s">
        <v>22</v>
      </c>
      <c r="J8946">
        <v>109</v>
      </c>
      <c r="K8946">
        <v>3</v>
      </c>
      <c r="L8946">
        <v>23</v>
      </c>
      <c r="M8946" s="1">
        <v>44907</v>
      </c>
      <c r="N8946">
        <v>50</v>
      </c>
      <c r="O8946">
        <v>1</v>
      </c>
      <c r="P8946">
        <v>0</v>
      </c>
      <c r="Q8946">
        <v>8</v>
      </c>
      <c r="R8946" t="s">
        <v>14402</v>
      </c>
    </row>
    <row r="8947" spans="1:18" x14ac:dyDescent="0.35">
      <c r="A8947">
        <v>32374714</v>
      </c>
      <c r="B8947" t="s">
        <v>14403</v>
      </c>
      <c r="C8947">
        <v>36643470</v>
      </c>
      <c r="D8947" t="s">
        <v>2098</v>
      </c>
      <c r="E8947" t="s">
        <v>33</v>
      </c>
      <c r="F8947" t="s">
        <v>173</v>
      </c>
      <c r="G8947">
        <v>5250713</v>
      </c>
      <c r="H8947">
        <v>134559</v>
      </c>
      <c r="I8947" t="s">
        <v>22</v>
      </c>
      <c r="J8947">
        <v>179</v>
      </c>
      <c r="K8947">
        <v>7</v>
      </c>
      <c r="L8947">
        <v>7</v>
      </c>
      <c r="M8947" s="1">
        <v>44798</v>
      </c>
      <c r="N8947">
        <v>15</v>
      </c>
      <c r="O8947">
        <v>1</v>
      </c>
      <c r="P8947">
        <v>0</v>
      </c>
      <c r="Q8947">
        <v>3</v>
      </c>
      <c r="R8947" t="s">
        <v>30</v>
      </c>
    </row>
    <row r="8948" spans="1:18" x14ac:dyDescent="0.35">
      <c r="A8948">
        <v>32514861</v>
      </c>
      <c r="B8948" t="s">
        <v>14404</v>
      </c>
      <c r="C8948">
        <v>244311758</v>
      </c>
      <c r="D8948" t="s">
        <v>3778</v>
      </c>
      <c r="E8948" t="s">
        <v>110</v>
      </c>
      <c r="F8948" t="s">
        <v>254</v>
      </c>
      <c r="G8948">
        <v>525138</v>
      </c>
      <c r="H8948">
        <v>133153</v>
      </c>
      <c r="I8948" t="s">
        <v>71</v>
      </c>
      <c r="J8948">
        <v>15</v>
      </c>
      <c r="K8948">
        <v>2</v>
      </c>
      <c r="L8948">
        <v>1</v>
      </c>
      <c r="M8948" s="1">
        <v>43553</v>
      </c>
      <c r="N8948">
        <v>2</v>
      </c>
      <c r="O8948">
        <v>1</v>
      </c>
      <c r="P8948">
        <v>0</v>
      </c>
      <c r="Q8948">
        <v>0</v>
      </c>
      <c r="R8948" t="s">
        <v>30</v>
      </c>
    </row>
    <row r="8949" spans="1:18" x14ac:dyDescent="0.35">
      <c r="A8949">
        <v>32813793</v>
      </c>
      <c r="B8949" t="s">
        <v>14405</v>
      </c>
      <c r="C8949">
        <v>18483802</v>
      </c>
      <c r="D8949" t="s">
        <v>14406</v>
      </c>
      <c r="E8949" t="s">
        <v>44</v>
      </c>
      <c r="F8949" t="s">
        <v>98</v>
      </c>
      <c r="G8949">
        <v>5252616</v>
      </c>
      <c r="H8949">
        <v>1339257</v>
      </c>
      <c r="I8949" t="s">
        <v>22</v>
      </c>
      <c r="J8949">
        <v>80</v>
      </c>
      <c r="K8949">
        <v>60</v>
      </c>
      <c r="L8949">
        <v>0</v>
      </c>
      <c r="M8949" s="1"/>
      <c r="O8949">
        <v>1</v>
      </c>
      <c r="P8949">
        <v>40</v>
      </c>
      <c r="Q8949">
        <v>0</v>
      </c>
      <c r="R8949" t="s">
        <v>30</v>
      </c>
    </row>
    <row r="8950" spans="1:18" x14ac:dyDescent="0.35">
      <c r="A8950">
        <v>32520070</v>
      </c>
      <c r="B8950" t="s">
        <v>14407</v>
      </c>
      <c r="C8950">
        <v>32976710</v>
      </c>
      <c r="D8950" t="s">
        <v>14330</v>
      </c>
      <c r="E8950" t="s">
        <v>48</v>
      </c>
      <c r="F8950" t="s">
        <v>309</v>
      </c>
      <c r="G8950">
        <v>5247046</v>
      </c>
      <c r="H8950">
        <v>1343276</v>
      </c>
      <c r="I8950" t="s">
        <v>71</v>
      </c>
      <c r="J8950">
        <v>30</v>
      </c>
      <c r="K8950">
        <v>5</v>
      </c>
      <c r="L8950">
        <v>0</v>
      </c>
      <c r="M8950" s="1"/>
      <c r="O8950">
        <v>1</v>
      </c>
      <c r="P8950">
        <v>0</v>
      </c>
      <c r="Q8950">
        <v>0</v>
      </c>
      <c r="R8950" t="s">
        <v>30</v>
      </c>
    </row>
    <row r="8951" spans="1:18" x14ac:dyDescent="0.35">
      <c r="A8951">
        <v>32826065</v>
      </c>
      <c r="B8951" t="s">
        <v>9873</v>
      </c>
      <c r="C8951">
        <v>227798081</v>
      </c>
      <c r="D8951" t="s">
        <v>1403</v>
      </c>
      <c r="E8951" t="s">
        <v>110</v>
      </c>
      <c r="F8951" t="s">
        <v>129</v>
      </c>
      <c r="G8951">
        <v>5249902</v>
      </c>
      <c r="H8951">
        <v>1332349</v>
      </c>
      <c r="I8951" t="s">
        <v>71</v>
      </c>
      <c r="J8951">
        <v>45</v>
      </c>
      <c r="K8951">
        <v>1</v>
      </c>
      <c r="L8951">
        <v>87</v>
      </c>
      <c r="M8951" s="1">
        <v>43905</v>
      </c>
      <c r="N8951">
        <v>192</v>
      </c>
      <c r="O8951">
        <v>1</v>
      </c>
      <c r="P8951">
        <v>23</v>
      </c>
      <c r="Q8951">
        <v>0</v>
      </c>
      <c r="R8951" t="s">
        <v>14408</v>
      </c>
    </row>
    <row r="8952" spans="1:18" x14ac:dyDescent="0.35">
      <c r="A8952">
        <v>32522190</v>
      </c>
      <c r="B8952" t="s">
        <v>14409</v>
      </c>
      <c r="C8952">
        <v>244374498</v>
      </c>
      <c r="D8952" t="s">
        <v>5751</v>
      </c>
      <c r="E8952" t="s">
        <v>33</v>
      </c>
      <c r="F8952" t="s">
        <v>94</v>
      </c>
      <c r="G8952">
        <v>5249513</v>
      </c>
      <c r="H8952">
        <v>1341204</v>
      </c>
      <c r="I8952" t="s">
        <v>22</v>
      </c>
      <c r="J8952">
        <v>82</v>
      </c>
      <c r="K8952">
        <v>5</v>
      </c>
      <c r="L8952">
        <v>6</v>
      </c>
      <c r="M8952" s="1">
        <v>44204</v>
      </c>
      <c r="N8952">
        <v>21</v>
      </c>
      <c r="O8952">
        <v>1</v>
      </c>
      <c r="P8952">
        <v>0</v>
      </c>
      <c r="Q8952">
        <v>0</v>
      </c>
      <c r="R8952" t="s">
        <v>14410</v>
      </c>
    </row>
    <row r="8953" spans="1:18" x14ac:dyDescent="0.35">
      <c r="A8953">
        <v>32827080</v>
      </c>
      <c r="B8953" t="s">
        <v>14411</v>
      </c>
      <c r="C8953">
        <v>5006628</v>
      </c>
      <c r="D8953" t="s">
        <v>9723</v>
      </c>
      <c r="E8953" t="s">
        <v>44</v>
      </c>
      <c r="F8953" t="s">
        <v>98</v>
      </c>
      <c r="G8953">
        <v>5252688</v>
      </c>
      <c r="H8953">
        <v>1340541</v>
      </c>
      <c r="I8953" t="s">
        <v>22</v>
      </c>
      <c r="J8953">
        <v>66</v>
      </c>
      <c r="K8953">
        <v>4</v>
      </c>
      <c r="L8953">
        <v>3</v>
      </c>
      <c r="M8953" s="1">
        <v>43916</v>
      </c>
      <c r="N8953">
        <v>7</v>
      </c>
      <c r="O8953">
        <v>1</v>
      </c>
      <c r="P8953">
        <v>0</v>
      </c>
      <c r="Q8953">
        <v>0</v>
      </c>
      <c r="R8953" t="s">
        <v>30</v>
      </c>
    </row>
    <row r="8954" spans="1:18" x14ac:dyDescent="0.35">
      <c r="A8954">
        <v>32985001</v>
      </c>
      <c r="B8954" t="s">
        <v>14412</v>
      </c>
      <c r="C8954">
        <v>82056795</v>
      </c>
      <c r="D8954" t="s">
        <v>2122</v>
      </c>
      <c r="E8954" t="s">
        <v>33</v>
      </c>
      <c r="F8954" t="s">
        <v>251</v>
      </c>
      <c r="G8954">
        <v>5251834</v>
      </c>
      <c r="H8954">
        <v>1347069</v>
      </c>
      <c r="I8954" t="s">
        <v>71</v>
      </c>
      <c r="J8954">
        <v>50</v>
      </c>
      <c r="K8954">
        <v>2</v>
      </c>
      <c r="L8954">
        <v>2</v>
      </c>
      <c r="M8954" s="1">
        <v>43682</v>
      </c>
      <c r="N8954">
        <v>4</v>
      </c>
      <c r="O8954">
        <v>2</v>
      </c>
      <c r="P8954">
        <v>0</v>
      </c>
      <c r="Q8954">
        <v>0</v>
      </c>
      <c r="R8954" t="s">
        <v>30</v>
      </c>
    </row>
    <row r="8955" spans="1:18" x14ac:dyDescent="0.35">
      <c r="A8955">
        <v>32525333</v>
      </c>
      <c r="B8955" t="s">
        <v>14413</v>
      </c>
      <c r="C8955">
        <v>1496069</v>
      </c>
      <c r="D8955" t="s">
        <v>125</v>
      </c>
      <c r="E8955" t="s">
        <v>106</v>
      </c>
      <c r="F8955" t="s">
        <v>545</v>
      </c>
      <c r="G8955">
        <v>524692</v>
      </c>
      <c r="H8955">
        <v>1338746</v>
      </c>
      <c r="I8955" t="s">
        <v>22</v>
      </c>
      <c r="J8955">
        <v>170</v>
      </c>
      <c r="K8955">
        <v>1</v>
      </c>
      <c r="L8955">
        <v>41</v>
      </c>
      <c r="M8955" s="1">
        <v>44878</v>
      </c>
      <c r="N8955">
        <v>89</v>
      </c>
      <c r="O8955">
        <v>14</v>
      </c>
      <c r="P8955">
        <v>271</v>
      </c>
      <c r="Q8955">
        <v>12</v>
      </c>
      <c r="R8955" t="s">
        <v>14414</v>
      </c>
    </row>
    <row r="8956" spans="1:18" x14ac:dyDescent="0.35">
      <c r="A8956">
        <v>32987496</v>
      </c>
      <c r="B8956" t="s">
        <v>14415</v>
      </c>
      <c r="C8956">
        <v>170258663</v>
      </c>
      <c r="D8956" t="s">
        <v>125</v>
      </c>
      <c r="E8956" t="s">
        <v>33</v>
      </c>
      <c r="F8956" t="s">
        <v>173</v>
      </c>
      <c r="G8956">
        <v>524985</v>
      </c>
      <c r="H8956">
        <v>1347112</v>
      </c>
      <c r="I8956" t="s">
        <v>71</v>
      </c>
      <c r="J8956">
        <v>95</v>
      </c>
      <c r="K8956">
        <v>1</v>
      </c>
      <c r="L8956">
        <v>41</v>
      </c>
      <c r="M8956" s="1">
        <v>44899</v>
      </c>
      <c r="N8956">
        <v>92</v>
      </c>
      <c r="O8956">
        <v>1</v>
      </c>
      <c r="P8956">
        <v>166</v>
      </c>
      <c r="Q8956">
        <v>17</v>
      </c>
      <c r="R8956" t="s">
        <v>14416</v>
      </c>
    </row>
    <row r="8957" spans="1:18" x14ac:dyDescent="0.35">
      <c r="A8957">
        <v>32828225</v>
      </c>
      <c r="B8957" t="s">
        <v>14417</v>
      </c>
      <c r="C8957">
        <v>9319906</v>
      </c>
      <c r="D8957" t="s">
        <v>614</v>
      </c>
      <c r="E8957" t="s">
        <v>33</v>
      </c>
      <c r="F8957" t="s">
        <v>52</v>
      </c>
      <c r="G8957">
        <v>5251599</v>
      </c>
      <c r="H8957">
        <v>1344398</v>
      </c>
      <c r="I8957" t="s">
        <v>22</v>
      </c>
      <c r="J8957">
        <v>33</v>
      </c>
      <c r="K8957">
        <v>7</v>
      </c>
      <c r="L8957">
        <v>0</v>
      </c>
      <c r="M8957" s="1"/>
      <c r="O8957">
        <v>1</v>
      </c>
      <c r="P8957">
        <v>0</v>
      </c>
      <c r="Q8957">
        <v>0</v>
      </c>
      <c r="R8957" t="s">
        <v>30</v>
      </c>
    </row>
    <row r="8958" spans="1:18" x14ac:dyDescent="0.35">
      <c r="A8958">
        <v>32534334</v>
      </c>
      <c r="B8958" t="s">
        <v>14418</v>
      </c>
      <c r="C8958">
        <v>8329189</v>
      </c>
      <c r="D8958" t="s">
        <v>201</v>
      </c>
      <c r="E8958" t="s">
        <v>504</v>
      </c>
      <c r="F8958" t="s">
        <v>1461</v>
      </c>
      <c r="G8958">
        <v>5251737</v>
      </c>
      <c r="H8958">
        <v>1348238</v>
      </c>
      <c r="I8958" t="s">
        <v>22</v>
      </c>
      <c r="J8958">
        <v>52</v>
      </c>
      <c r="K8958">
        <v>30</v>
      </c>
      <c r="L8958">
        <v>0</v>
      </c>
      <c r="M8958" s="1"/>
      <c r="O8958">
        <v>1</v>
      </c>
      <c r="P8958">
        <v>0</v>
      </c>
      <c r="Q8958">
        <v>0</v>
      </c>
      <c r="R8958" t="s">
        <v>30</v>
      </c>
    </row>
    <row r="8959" spans="1:18" x14ac:dyDescent="0.35">
      <c r="A8959">
        <v>32830041</v>
      </c>
      <c r="B8959" t="s">
        <v>14419</v>
      </c>
      <c r="C8959">
        <v>98716346</v>
      </c>
      <c r="D8959" t="s">
        <v>487</v>
      </c>
      <c r="E8959" t="s">
        <v>110</v>
      </c>
      <c r="F8959" t="s">
        <v>129</v>
      </c>
      <c r="G8959">
        <v>5249947</v>
      </c>
      <c r="H8959">
        <v>133258</v>
      </c>
      <c r="I8959" t="s">
        <v>71</v>
      </c>
      <c r="J8959">
        <v>113</v>
      </c>
      <c r="K8959">
        <v>1</v>
      </c>
      <c r="L8959">
        <v>27</v>
      </c>
      <c r="M8959" s="1">
        <v>44753</v>
      </c>
      <c r="N8959">
        <v>61</v>
      </c>
      <c r="O8959">
        <v>6</v>
      </c>
      <c r="P8959">
        <v>158</v>
      </c>
      <c r="Q8959">
        <v>13</v>
      </c>
      <c r="R8959" t="s">
        <v>14420</v>
      </c>
    </row>
    <row r="8960" spans="1:18" x14ac:dyDescent="0.35">
      <c r="A8960">
        <v>32999824</v>
      </c>
      <c r="B8960" t="s">
        <v>14421</v>
      </c>
      <c r="C8960">
        <v>51122032</v>
      </c>
      <c r="D8960" t="s">
        <v>3155</v>
      </c>
      <c r="E8960" t="s">
        <v>33</v>
      </c>
      <c r="F8960" t="s">
        <v>517</v>
      </c>
      <c r="G8960">
        <v>5251922</v>
      </c>
      <c r="H8960">
        <v>1344689</v>
      </c>
      <c r="I8960" t="s">
        <v>22</v>
      </c>
      <c r="J8960">
        <v>55</v>
      </c>
      <c r="K8960">
        <v>2</v>
      </c>
      <c r="L8960">
        <v>6</v>
      </c>
      <c r="M8960" s="1">
        <v>43765</v>
      </c>
      <c r="N8960">
        <v>13</v>
      </c>
      <c r="O8960">
        <v>1</v>
      </c>
      <c r="P8960">
        <v>0</v>
      </c>
      <c r="Q8960">
        <v>0</v>
      </c>
      <c r="R8960" t="s">
        <v>30</v>
      </c>
    </row>
    <row r="8961" spans="1:18" x14ac:dyDescent="0.35">
      <c r="A8961">
        <v>32534469</v>
      </c>
      <c r="B8961" t="s">
        <v>14422</v>
      </c>
      <c r="D8961" t="s">
        <v>30</v>
      </c>
      <c r="E8961" t="s">
        <v>30</v>
      </c>
      <c r="F8961" t="s">
        <v>30</v>
      </c>
      <c r="I8961" t="s">
        <v>30</v>
      </c>
      <c r="M8961" s="1"/>
      <c r="R8961" t="s">
        <v>30</v>
      </c>
    </row>
    <row r="8962" spans="1:18" x14ac:dyDescent="0.35">
      <c r="B8962" t="s">
        <v>14423</v>
      </c>
      <c r="D8962" t="s">
        <v>106</v>
      </c>
      <c r="E8962" t="s">
        <v>277</v>
      </c>
      <c r="F8962" t="s">
        <v>14424</v>
      </c>
      <c r="G8962">
        <v>1337287</v>
      </c>
      <c r="I8962" t="s">
        <v>13937</v>
      </c>
      <c r="J8962">
        <v>1</v>
      </c>
      <c r="K8962">
        <v>60</v>
      </c>
      <c r="M8962" s="1"/>
      <c r="N8962">
        <v>1</v>
      </c>
      <c r="O8962">
        <v>0</v>
      </c>
      <c r="P8962">
        <v>0</v>
      </c>
      <c r="R8962" t="s">
        <v>30</v>
      </c>
    </row>
    <row r="8963" spans="1:18" x14ac:dyDescent="0.35">
      <c r="A8963">
        <v>32535163</v>
      </c>
      <c r="B8963" t="s">
        <v>14425</v>
      </c>
      <c r="C8963">
        <v>103647871</v>
      </c>
      <c r="D8963" t="s">
        <v>14426</v>
      </c>
      <c r="E8963" t="s">
        <v>110</v>
      </c>
      <c r="F8963" t="s">
        <v>1146</v>
      </c>
      <c r="G8963">
        <v>5251272</v>
      </c>
      <c r="H8963">
        <v>133002</v>
      </c>
      <c r="I8963" t="s">
        <v>71</v>
      </c>
      <c r="J8963">
        <v>31</v>
      </c>
      <c r="K8963">
        <v>4</v>
      </c>
      <c r="L8963">
        <v>23</v>
      </c>
      <c r="M8963" s="1">
        <v>44892</v>
      </c>
      <c r="N8963">
        <v>50</v>
      </c>
      <c r="O8963">
        <v>1</v>
      </c>
      <c r="P8963">
        <v>55</v>
      </c>
      <c r="Q8963">
        <v>1</v>
      </c>
      <c r="R8963" t="s">
        <v>30</v>
      </c>
    </row>
    <row r="8964" spans="1:18" x14ac:dyDescent="0.35">
      <c r="A8964">
        <v>33003272</v>
      </c>
      <c r="B8964" t="s">
        <v>14427</v>
      </c>
      <c r="C8964">
        <v>248390574</v>
      </c>
      <c r="D8964" t="s">
        <v>215</v>
      </c>
      <c r="E8964" t="s">
        <v>33</v>
      </c>
      <c r="F8964" t="s">
        <v>274</v>
      </c>
      <c r="G8964">
        <v>5250449</v>
      </c>
      <c r="H8964">
        <v>133954</v>
      </c>
      <c r="I8964" t="s">
        <v>22</v>
      </c>
      <c r="J8964">
        <v>55</v>
      </c>
      <c r="K8964">
        <v>63</v>
      </c>
      <c r="L8964">
        <v>7</v>
      </c>
      <c r="M8964" s="1">
        <v>44591</v>
      </c>
      <c r="N8964">
        <v>19</v>
      </c>
      <c r="O8964">
        <v>1</v>
      </c>
      <c r="P8964">
        <v>269</v>
      </c>
      <c r="Q8964">
        <v>1</v>
      </c>
      <c r="R8964" t="s">
        <v>30</v>
      </c>
    </row>
    <row r="8965" spans="1:18" x14ac:dyDescent="0.35">
      <c r="A8965">
        <v>33006441</v>
      </c>
      <c r="B8965" t="s">
        <v>14428</v>
      </c>
      <c r="C8965">
        <v>79255369</v>
      </c>
      <c r="D8965" t="s">
        <v>1337</v>
      </c>
      <c r="E8965" t="s">
        <v>44</v>
      </c>
      <c r="F8965" t="s">
        <v>98</v>
      </c>
      <c r="G8965">
        <v>5250999</v>
      </c>
      <c r="H8965">
        <v>1341652</v>
      </c>
      <c r="I8965" t="s">
        <v>22</v>
      </c>
      <c r="J8965">
        <v>237</v>
      </c>
      <c r="K8965">
        <v>5</v>
      </c>
      <c r="L8965">
        <v>131</v>
      </c>
      <c r="M8965" s="1">
        <v>44912</v>
      </c>
      <c r="N8965">
        <v>325</v>
      </c>
      <c r="O8965">
        <v>4</v>
      </c>
      <c r="P8965">
        <v>239</v>
      </c>
      <c r="Q8965">
        <v>51</v>
      </c>
      <c r="R8965" t="s">
        <v>14429</v>
      </c>
    </row>
    <row r="8966" spans="1:18" x14ac:dyDescent="0.35">
      <c r="A8966">
        <v>32831159</v>
      </c>
      <c r="B8966" t="s">
        <v>14430</v>
      </c>
      <c r="C8966">
        <v>134479382</v>
      </c>
      <c r="D8966" t="s">
        <v>14431</v>
      </c>
      <c r="E8966" t="s">
        <v>33</v>
      </c>
      <c r="F8966" t="s">
        <v>274</v>
      </c>
      <c r="G8966">
        <v>5250665</v>
      </c>
      <c r="H8966">
        <v>1339063</v>
      </c>
      <c r="I8966" t="s">
        <v>22</v>
      </c>
      <c r="J8966">
        <v>280</v>
      </c>
      <c r="K8966">
        <v>92</v>
      </c>
      <c r="L8966">
        <v>1</v>
      </c>
      <c r="M8966" s="1">
        <v>44830</v>
      </c>
      <c r="N8966">
        <v>34</v>
      </c>
      <c r="O8966">
        <v>1</v>
      </c>
      <c r="P8966">
        <v>0</v>
      </c>
      <c r="Q8966">
        <v>1</v>
      </c>
      <c r="R8966" t="s">
        <v>30</v>
      </c>
    </row>
    <row r="8967" spans="1:18" x14ac:dyDescent="0.35">
      <c r="A8967">
        <v>32536110</v>
      </c>
      <c r="B8967" t="s">
        <v>14432</v>
      </c>
      <c r="C8967">
        <v>1496069</v>
      </c>
      <c r="D8967" t="s">
        <v>125</v>
      </c>
      <c r="E8967" t="s">
        <v>106</v>
      </c>
      <c r="F8967" t="s">
        <v>545</v>
      </c>
      <c r="G8967">
        <v>52468</v>
      </c>
      <c r="H8967">
        <v>1338578</v>
      </c>
      <c r="I8967" t="s">
        <v>22</v>
      </c>
      <c r="J8967">
        <v>157</v>
      </c>
      <c r="K8967">
        <v>1</v>
      </c>
      <c r="L8967">
        <v>12</v>
      </c>
      <c r="M8967" s="1">
        <v>44788</v>
      </c>
      <c r="N8967">
        <v>27</v>
      </c>
      <c r="O8967">
        <v>14</v>
      </c>
      <c r="P8967">
        <v>348</v>
      </c>
      <c r="Q8967">
        <v>5</v>
      </c>
      <c r="R8967" t="s">
        <v>14414</v>
      </c>
    </row>
    <row r="8968" spans="1:18" x14ac:dyDescent="0.35">
      <c r="A8968">
        <v>32832109</v>
      </c>
      <c r="B8968" t="s">
        <v>14433</v>
      </c>
      <c r="C8968">
        <v>246984781</v>
      </c>
      <c r="D8968" t="s">
        <v>14434</v>
      </c>
      <c r="E8968" t="s">
        <v>44</v>
      </c>
      <c r="F8968" t="s">
        <v>98</v>
      </c>
      <c r="G8968">
        <v>5253179</v>
      </c>
      <c r="H8968">
        <v>1338049</v>
      </c>
      <c r="I8968" t="s">
        <v>71</v>
      </c>
      <c r="J8968">
        <v>45</v>
      </c>
      <c r="K8968">
        <v>2</v>
      </c>
      <c r="L8968">
        <v>52</v>
      </c>
      <c r="M8968" s="1">
        <v>44017</v>
      </c>
      <c r="N8968">
        <v>113</v>
      </c>
      <c r="O8968">
        <v>1</v>
      </c>
      <c r="P8968">
        <v>1</v>
      </c>
      <c r="Q8968">
        <v>0</v>
      </c>
      <c r="R8968" t="s">
        <v>30</v>
      </c>
    </row>
    <row r="8969" spans="1:18" x14ac:dyDescent="0.35">
      <c r="A8969">
        <v>32536640</v>
      </c>
      <c r="B8969" t="s">
        <v>14435</v>
      </c>
      <c r="C8969">
        <v>1496069</v>
      </c>
      <c r="D8969" t="s">
        <v>125</v>
      </c>
      <c r="E8969" t="s">
        <v>106</v>
      </c>
      <c r="F8969" t="s">
        <v>545</v>
      </c>
      <c r="G8969">
        <v>5246982</v>
      </c>
      <c r="H8969">
        <v>1338542</v>
      </c>
      <c r="I8969" t="s">
        <v>22</v>
      </c>
      <c r="J8969">
        <v>351</v>
      </c>
      <c r="K8969">
        <v>1</v>
      </c>
      <c r="L8969">
        <v>21</v>
      </c>
      <c r="M8969" s="1">
        <v>44812</v>
      </c>
      <c r="N8969">
        <v>46</v>
      </c>
      <c r="O8969">
        <v>14</v>
      </c>
      <c r="P8969">
        <v>317</v>
      </c>
      <c r="Q8969">
        <v>6</v>
      </c>
      <c r="R8969" t="s">
        <v>14414</v>
      </c>
    </row>
    <row r="8970" spans="1:18" x14ac:dyDescent="0.35">
      <c r="A8970">
        <v>32840262</v>
      </c>
      <c r="B8970" t="s">
        <v>14436</v>
      </c>
      <c r="C8970">
        <v>35121227</v>
      </c>
      <c r="D8970" t="s">
        <v>3599</v>
      </c>
      <c r="E8970" t="s">
        <v>48</v>
      </c>
      <c r="F8970" t="s">
        <v>49</v>
      </c>
      <c r="G8970">
        <v>5248693</v>
      </c>
      <c r="H8970">
        <v>1342548</v>
      </c>
      <c r="I8970" t="s">
        <v>71</v>
      </c>
      <c r="J8970">
        <v>25</v>
      </c>
      <c r="K8970">
        <v>3</v>
      </c>
      <c r="L8970">
        <v>0</v>
      </c>
      <c r="M8970" s="1"/>
      <c r="O8970">
        <v>1</v>
      </c>
      <c r="P8970">
        <v>0</v>
      </c>
      <c r="Q8970">
        <v>0</v>
      </c>
      <c r="R8970" t="s">
        <v>30</v>
      </c>
    </row>
    <row r="8971" spans="1:18" x14ac:dyDescent="0.35">
      <c r="A8971">
        <v>33010418</v>
      </c>
      <c r="B8971" t="s">
        <v>14437</v>
      </c>
      <c r="C8971">
        <v>248441370</v>
      </c>
      <c r="D8971" t="s">
        <v>5138</v>
      </c>
      <c r="E8971" t="s">
        <v>106</v>
      </c>
      <c r="F8971" t="s">
        <v>263</v>
      </c>
      <c r="G8971">
        <v>5248318</v>
      </c>
      <c r="H8971">
        <v>1335958</v>
      </c>
      <c r="I8971" t="s">
        <v>71</v>
      </c>
      <c r="J8971">
        <v>70</v>
      </c>
      <c r="K8971">
        <v>2</v>
      </c>
      <c r="L8971">
        <v>2</v>
      </c>
      <c r="M8971" s="1">
        <v>44900</v>
      </c>
      <c r="N8971">
        <v>2</v>
      </c>
      <c r="O8971">
        <v>1</v>
      </c>
      <c r="P8971">
        <v>1</v>
      </c>
      <c r="Q8971">
        <v>2</v>
      </c>
      <c r="R8971" t="s">
        <v>30</v>
      </c>
    </row>
    <row r="8972" spans="1:18" x14ac:dyDescent="0.35">
      <c r="A8972">
        <v>32536758</v>
      </c>
      <c r="B8972" t="s">
        <v>14438</v>
      </c>
      <c r="C8972">
        <v>13743082</v>
      </c>
      <c r="D8972" t="s">
        <v>3465</v>
      </c>
      <c r="E8972" t="s">
        <v>33</v>
      </c>
      <c r="F8972" t="s">
        <v>173</v>
      </c>
      <c r="G8972">
        <v>52494</v>
      </c>
      <c r="H8972">
        <v>134727</v>
      </c>
      <c r="I8972" t="s">
        <v>22</v>
      </c>
      <c r="J8972">
        <v>120</v>
      </c>
      <c r="K8972">
        <v>10</v>
      </c>
      <c r="L8972">
        <v>4</v>
      </c>
      <c r="M8972" s="1">
        <v>44787</v>
      </c>
      <c r="N8972">
        <v>9</v>
      </c>
      <c r="O8972">
        <v>1</v>
      </c>
      <c r="P8972">
        <v>0</v>
      </c>
      <c r="Q8972">
        <v>1</v>
      </c>
      <c r="R8972" t="s">
        <v>14439</v>
      </c>
    </row>
    <row r="8973" spans="1:18" x14ac:dyDescent="0.35">
      <c r="A8973">
        <v>33011518</v>
      </c>
      <c r="B8973" t="s">
        <v>14440</v>
      </c>
      <c r="C8973">
        <v>29176186</v>
      </c>
      <c r="D8973" t="s">
        <v>614</v>
      </c>
      <c r="E8973" t="s">
        <v>33</v>
      </c>
      <c r="F8973" t="s">
        <v>251</v>
      </c>
      <c r="G8973">
        <v>5251594</v>
      </c>
      <c r="H8973">
        <v>1345387</v>
      </c>
      <c r="I8973" t="s">
        <v>22</v>
      </c>
      <c r="J8973">
        <v>125</v>
      </c>
      <c r="K8973">
        <v>2</v>
      </c>
      <c r="L8973">
        <v>16</v>
      </c>
      <c r="M8973" s="1">
        <v>44855</v>
      </c>
      <c r="N8973">
        <v>37</v>
      </c>
      <c r="O8973">
        <v>1</v>
      </c>
      <c r="P8973">
        <v>9</v>
      </c>
      <c r="Q8973">
        <v>9</v>
      </c>
      <c r="R8973" t="s">
        <v>14441</v>
      </c>
    </row>
    <row r="8974" spans="1:18" x14ac:dyDescent="0.35">
      <c r="A8974">
        <v>32842649</v>
      </c>
      <c r="B8974" t="s">
        <v>14442</v>
      </c>
      <c r="C8974">
        <v>247071736</v>
      </c>
      <c r="D8974" t="s">
        <v>14443</v>
      </c>
      <c r="E8974" t="s">
        <v>106</v>
      </c>
      <c r="F8974" t="s">
        <v>117</v>
      </c>
      <c r="G8974">
        <v>5249746</v>
      </c>
      <c r="H8974">
        <v>1334629</v>
      </c>
      <c r="I8974" t="s">
        <v>22</v>
      </c>
      <c r="J8974">
        <v>120</v>
      </c>
      <c r="K8974">
        <v>3</v>
      </c>
      <c r="L8974">
        <v>8</v>
      </c>
      <c r="M8974" s="1">
        <v>43740</v>
      </c>
      <c r="N8974">
        <v>18</v>
      </c>
      <c r="O8974">
        <v>1</v>
      </c>
      <c r="P8974">
        <v>0</v>
      </c>
      <c r="Q8974">
        <v>0</v>
      </c>
      <c r="R8974" t="s">
        <v>30</v>
      </c>
    </row>
    <row r="8975" spans="1:18" x14ac:dyDescent="0.35">
      <c r="A8975">
        <v>32537101</v>
      </c>
      <c r="B8975" t="s">
        <v>14444</v>
      </c>
      <c r="C8975">
        <v>1496069</v>
      </c>
      <c r="D8975" t="s">
        <v>125</v>
      </c>
      <c r="E8975" t="s">
        <v>106</v>
      </c>
      <c r="F8975" t="s">
        <v>545</v>
      </c>
      <c r="G8975">
        <v>5246792</v>
      </c>
      <c r="H8975">
        <v>1338544</v>
      </c>
      <c r="I8975" t="s">
        <v>22</v>
      </c>
      <c r="J8975">
        <v>367</v>
      </c>
      <c r="K8975">
        <v>1</v>
      </c>
      <c r="L8975">
        <v>23</v>
      </c>
      <c r="M8975" s="1">
        <v>44827</v>
      </c>
      <c r="N8975">
        <v>51</v>
      </c>
      <c r="O8975">
        <v>14</v>
      </c>
      <c r="P8975">
        <v>331</v>
      </c>
      <c r="Q8975">
        <v>9</v>
      </c>
      <c r="R8975" t="s">
        <v>14414</v>
      </c>
    </row>
    <row r="8976" spans="1:18" x14ac:dyDescent="0.35">
      <c r="A8976">
        <v>32842891</v>
      </c>
      <c r="B8976" t="s">
        <v>14445</v>
      </c>
      <c r="C8976">
        <v>26228906</v>
      </c>
      <c r="D8976" t="s">
        <v>1532</v>
      </c>
      <c r="E8976" t="s">
        <v>48</v>
      </c>
      <c r="F8976" t="s">
        <v>309</v>
      </c>
      <c r="G8976">
        <v>5246967</v>
      </c>
      <c r="H8976">
        <v>1343196</v>
      </c>
      <c r="I8976" t="s">
        <v>22</v>
      </c>
      <c r="J8976">
        <v>90</v>
      </c>
      <c r="K8976">
        <v>3</v>
      </c>
      <c r="L8976">
        <v>0</v>
      </c>
      <c r="M8976" s="1"/>
      <c r="O8976">
        <v>1</v>
      </c>
      <c r="P8976">
        <v>0</v>
      </c>
      <c r="Q8976">
        <v>0</v>
      </c>
      <c r="R8976" t="s">
        <v>30</v>
      </c>
    </row>
    <row r="8977" spans="1:18" x14ac:dyDescent="0.35">
      <c r="A8977">
        <v>33017083</v>
      </c>
      <c r="B8977" t="s">
        <v>14446</v>
      </c>
      <c r="C8977">
        <v>202747425</v>
      </c>
      <c r="D8977" t="s">
        <v>14447</v>
      </c>
      <c r="E8977" t="s">
        <v>20</v>
      </c>
      <c r="F8977" t="s">
        <v>424</v>
      </c>
      <c r="G8977">
        <v>5255948</v>
      </c>
      <c r="H8977">
        <v>1341495</v>
      </c>
      <c r="I8977" t="s">
        <v>71</v>
      </c>
      <c r="J8977">
        <v>43</v>
      </c>
      <c r="K8977">
        <v>2</v>
      </c>
      <c r="L8977">
        <v>5</v>
      </c>
      <c r="M8977" s="1">
        <v>43708</v>
      </c>
      <c r="N8977">
        <v>11</v>
      </c>
      <c r="O8977">
        <v>1</v>
      </c>
      <c r="P8977">
        <v>0</v>
      </c>
      <c r="Q8977">
        <v>0</v>
      </c>
      <c r="R8977" t="s">
        <v>30</v>
      </c>
    </row>
    <row r="8978" spans="1:18" x14ac:dyDescent="0.35">
      <c r="A8978">
        <v>32539254</v>
      </c>
      <c r="B8978" t="s">
        <v>14228</v>
      </c>
      <c r="C8978">
        <v>241176336</v>
      </c>
      <c r="D8978" t="s">
        <v>14218</v>
      </c>
      <c r="E8978" t="s">
        <v>33</v>
      </c>
      <c r="F8978" t="s">
        <v>173</v>
      </c>
      <c r="G8978">
        <v>5250925</v>
      </c>
      <c r="H8978">
        <v>1346682</v>
      </c>
      <c r="I8978" t="s">
        <v>22</v>
      </c>
      <c r="J8978">
        <v>105</v>
      </c>
      <c r="K8978">
        <v>3</v>
      </c>
      <c r="L8978">
        <v>34</v>
      </c>
      <c r="M8978" s="1">
        <v>44900</v>
      </c>
      <c r="N8978">
        <v>73</v>
      </c>
      <c r="O8978">
        <v>4</v>
      </c>
      <c r="P8978">
        <v>143</v>
      </c>
      <c r="Q8978">
        <v>21</v>
      </c>
      <c r="R8978" t="s">
        <v>14219</v>
      </c>
    </row>
    <row r="8979" spans="1:18" x14ac:dyDescent="0.35">
      <c r="A8979">
        <v>33018484</v>
      </c>
      <c r="B8979" t="s">
        <v>14448</v>
      </c>
      <c r="C8979">
        <v>21146242</v>
      </c>
      <c r="D8979" t="s">
        <v>14449</v>
      </c>
      <c r="E8979" t="s">
        <v>44</v>
      </c>
      <c r="F8979" t="s">
        <v>707</v>
      </c>
      <c r="G8979">
        <v>5255276</v>
      </c>
      <c r="H8979">
        <v>1338555</v>
      </c>
      <c r="I8979" t="s">
        <v>22</v>
      </c>
      <c r="J8979">
        <v>63</v>
      </c>
      <c r="K8979">
        <v>3</v>
      </c>
      <c r="L8979">
        <v>18</v>
      </c>
      <c r="M8979" s="1">
        <v>44843</v>
      </c>
      <c r="N8979">
        <v>40</v>
      </c>
      <c r="O8979">
        <v>1</v>
      </c>
      <c r="P8979">
        <v>6</v>
      </c>
      <c r="Q8979">
        <v>5</v>
      </c>
      <c r="R8979" t="s">
        <v>30</v>
      </c>
    </row>
    <row r="8980" spans="1:18" x14ac:dyDescent="0.35">
      <c r="A8980">
        <v>32852440</v>
      </c>
      <c r="B8980" t="s">
        <v>14450</v>
      </c>
      <c r="C8980">
        <v>247158537</v>
      </c>
      <c r="D8980" t="s">
        <v>671</v>
      </c>
      <c r="E8980" t="s">
        <v>33</v>
      </c>
      <c r="F8980" t="s">
        <v>517</v>
      </c>
      <c r="G8980">
        <v>5252458</v>
      </c>
      <c r="H8980">
        <v>1342644</v>
      </c>
      <c r="I8980" t="s">
        <v>71</v>
      </c>
      <c r="J8980">
        <v>35</v>
      </c>
      <c r="K8980">
        <v>5</v>
      </c>
      <c r="L8980">
        <v>3</v>
      </c>
      <c r="M8980" s="1">
        <v>43681</v>
      </c>
      <c r="N8980">
        <v>7</v>
      </c>
      <c r="O8980">
        <v>1</v>
      </c>
      <c r="P8980">
        <v>5</v>
      </c>
      <c r="Q8980">
        <v>0</v>
      </c>
      <c r="R8980" t="s">
        <v>30</v>
      </c>
    </row>
    <row r="8981" spans="1:18" x14ac:dyDescent="0.35">
      <c r="A8981">
        <v>32854524</v>
      </c>
      <c r="B8981" t="s">
        <v>14451</v>
      </c>
      <c r="C8981">
        <v>76875613</v>
      </c>
      <c r="D8981" t="s">
        <v>410</v>
      </c>
      <c r="E8981" t="s">
        <v>44</v>
      </c>
      <c r="F8981" t="s">
        <v>45</v>
      </c>
      <c r="G8981">
        <v>5253315</v>
      </c>
      <c r="H8981">
        <v>1334022</v>
      </c>
      <c r="I8981" t="s">
        <v>22</v>
      </c>
      <c r="J8981">
        <v>45</v>
      </c>
      <c r="K8981">
        <v>13</v>
      </c>
      <c r="L8981">
        <v>0</v>
      </c>
      <c r="M8981" s="1"/>
      <c r="O8981">
        <v>1</v>
      </c>
      <c r="P8981">
        <v>0</v>
      </c>
      <c r="Q8981">
        <v>0</v>
      </c>
      <c r="R8981" t="s">
        <v>30</v>
      </c>
    </row>
    <row r="8982" spans="1:18" x14ac:dyDescent="0.35">
      <c r="A8982">
        <v>32539441</v>
      </c>
      <c r="B8982" t="s">
        <v>14217</v>
      </c>
      <c r="C8982">
        <v>241176336</v>
      </c>
      <c r="D8982" t="s">
        <v>14218</v>
      </c>
      <c r="E8982" t="s">
        <v>33</v>
      </c>
      <c r="F8982" t="s">
        <v>173</v>
      </c>
      <c r="G8982">
        <v>5250925</v>
      </c>
      <c r="H8982">
        <v>1346682</v>
      </c>
      <c r="I8982" t="s">
        <v>22</v>
      </c>
      <c r="J8982">
        <v>85</v>
      </c>
      <c r="K8982">
        <v>3</v>
      </c>
      <c r="L8982">
        <v>570</v>
      </c>
      <c r="M8982" s="1">
        <v>44899</v>
      </c>
      <c r="N8982">
        <v>1274</v>
      </c>
      <c r="O8982">
        <v>4</v>
      </c>
      <c r="P8982">
        <v>284</v>
      </c>
      <c r="Q8982">
        <v>294</v>
      </c>
      <c r="R8982" t="s">
        <v>14219</v>
      </c>
    </row>
    <row r="8983" spans="1:18" x14ac:dyDescent="0.35">
      <c r="A8983">
        <v>32855952</v>
      </c>
      <c r="B8983" t="s">
        <v>14452</v>
      </c>
      <c r="C8983">
        <v>247180286</v>
      </c>
      <c r="D8983" t="s">
        <v>429</v>
      </c>
      <c r="E8983" t="s">
        <v>393</v>
      </c>
      <c r="F8983" t="s">
        <v>394</v>
      </c>
      <c r="G8983">
        <v>5256274</v>
      </c>
      <c r="H8983">
        <v>1335195</v>
      </c>
      <c r="I8983" t="s">
        <v>71</v>
      </c>
      <c r="J8983">
        <v>20</v>
      </c>
      <c r="K8983">
        <v>5</v>
      </c>
      <c r="L8983">
        <v>1</v>
      </c>
      <c r="M8983" s="1">
        <v>43560</v>
      </c>
      <c r="N8983">
        <v>2</v>
      </c>
      <c r="O8983">
        <v>1</v>
      </c>
      <c r="P8983">
        <v>0</v>
      </c>
      <c r="Q8983">
        <v>0</v>
      </c>
      <c r="R8983" t="s">
        <v>30</v>
      </c>
    </row>
    <row r="8984" spans="1:18" x14ac:dyDescent="0.35">
      <c r="A8984">
        <v>33031636</v>
      </c>
      <c r="B8984" t="s">
        <v>14453</v>
      </c>
      <c r="C8984">
        <v>19303940</v>
      </c>
      <c r="D8984" t="s">
        <v>14454</v>
      </c>
      <c r="E8984" t="s">
        <v>20</v>
      </c>
      <c r="F8984" t="s">
        <v>21</v>
      </c>
      <c r="G8984">
        <v>5254037</v>
      </c>
      <c r="H8984">
        <v>1340619</v>
      </c>
      <c r="I8984" t="s">
        <v>71</v>
      </c>
      <c r="J8984">
        <v>51</v>
      </c>
      <c r="K8984">
        <v>5</v>
      </c>
      <c r="L8984">
        <v>3</v>
      </c>
      <c r="M8984" s="1">
        <v>43717</v>
      </c>
      <c r="N8984">
        <v>7</v>
      </c>
      <c r="O8984">
        <v>1</v>
      </c>
      <c r="P8984">
        <v>0</v>
      </c>
      <c r="Q8984">
        <v>0</v>
      </c>
      <c r="R8984" t="s">
        <v>30</v>
      </c>
    </row>
    <row r="8985" spans="1:18" x14ac:dyDescent="0.35">
      <c r="A8985">
        <v>32543811</v>
      </c>
      <c r="B8985" t="s">
        <v>14455</v>
      </c>
      <c r="C8985">
        <v>26670019</v>
      </c>
      <c r="D8985" t="s">
        <v>2112</v>
      </c>
      <c r="E8985" t="s">
        <v>110</v>
      </c>
      <c r="F8985" t="s">
        <v>291</v>
      </c>
      <c r="G8985">
        <v>5247443</v>
      </c>
      <c r="H8985">
        <v>1331448</v>
      </c>
      <c r="I8985" t="s">
        <v>71</v>
      </c>
      <c r="J8985">
        <v>175</v>
      </c>
      <c r="K8985">
        <v>3</v>
      </c>
      <c r="L8985">
        <v>2</v>
      </c>
      <c r="M8985" s="1">
        <v>44756</v>
      </c>
      <c r="N8985">
        <v>5</v>
      </c>
      <c r="O8985">
        <v>9</v>
      </c>
      <c r="P8985">
        <v>176</v>
      </c>
      <c r="Q8985">
        <v>1</v>
      </c>
      <c r="R8985" t="s">
        <v>14456</v>
      </c>
    </row>
    <row r="8986" spans="1:18" x14ac:dyDescent="0.35">
      <c r="A8986">
        <v>33035580</v>
      </c>
      <c r="B8986" t="s">
        <v>14457</v>
      </c>
      <c r="C8986">
        <v>13592667</v>
      </c>
      <c r="D8986" t="s">
        <v>964</v>
      </c>
      <c r="E8986" t="s">
        <v>44</v>
      </c>
      <c r="F8986" t="s">
        <v>81</v>
      </c>
      <c r="G8986">
        <v>5253296</v>
      </c>
      <c r="H8986">
        <v>1335117</v>
      </c>
      <c r="I8986" t="s">
        <v>22</v>
      </c>
      <c r="J8986">
        <v>99</v>
      </c>
      <c r="K8986">
        <v>3</v>
      </c>
      <c r="L8986">
        <v>13</v>
      </c>
      <c r="M8986" s="1">
        <v>44878</v>
      </c>
      <c r="N8986">
        <v>29</v>
      </c>
      <c r="O8986">
        <v>2</v>
      </c>
      <c r="P8986">
        <v>303</v>
      </c>
      <c r="Q8986">
        <v>9</v>
      </c>
      <c r="R8986" t="s">
        <v>10051</v>
      </c>
    </row>
    <row r="8987" spans="1:18" x14ac:dyDescent="0.35">
      <c r="A8987">
        <v>32859840</v>
      </c>
      <c r="B8987" t="s">
        <v>14458</v>
      </c>
      <c r="C8987">
        <v>120632106</v>
      </c>
      <c r="D8987" t="s">
        <v>14127</v>
      </c>
      <c r="E8987" t="s">
        <v>48</v>
      </c>
      <c r="F8987" t="s">
        <v>49</v>
      </c>
      <c r="G8987">
        <v>5249231</v>
      </c>
      <c r="H8987">
        <v>1342799</v>
      </c>
      <c r="I8987" t="s">
        <v>71</v>
      </c>
      <c r="J8987">
        <v>59</v>
      </c>
      <c r="K8987">
        <v>5</v>
      </c>
      <c r="L8987">
        <v>9</v>
      </c>
      <c r="M8987" s="1">
        <v>43835</v>
      </c>
      <c r="N8987">
        <v>20</v>
      </c>
      <c r="O8987">
        <v>2</v>
      </c>
      <c r="P8987">
        <v>0</v>
      </c>
      <c r="Q8987">
        <v>0</v>
      </c>
      <c r="R8987" t="s">
        <v>30</v>
      </c>
    </row>
    <row r="8988" spans="1:18" x14ac:dyDescent="0.35">
      <c r="A8988">
        <v>32544078</v>
      </c>
      <c r="B8988" t="s">
        <v>14459</v>
      </c>
      <c r="C8988">
        <v>26670019</v>
      </c>
      <c r="D8988" t="s">
        <v>2112</v>
      </c>
      <c r="E8988" t="s">
        <v>110</v>
      </c>
      <c r="F8988" t="s">
        <v>291</v>
      </c>
      <c r="G8988">
        <v>5247155</v>
      </c>
      <c r="H8988">
        <v>1331453</v>
      </c>
      <c r="I8988" t="s">
        <v>71</v>
      </c>
      <c r="J8988">
        <v>135</v>
      </c>
      <c r="K8988">
        <v>2</v>
      </c>
      <c r="L8988">
        <v>9</v>
      </c>
      <c r="M8988" s="1">
        <v>44829</v>
      </c>
      <c r="N8988">
        <v>23</v>
      </c>
      <c r="O8988">
        <v>9</v>
      </c>
      <c r="P8988">
        <v>358</v>
      </c>
      <c r="Q8988">
        <v>8</v>
      </c>
      <c r="R8988" t="s">
        <v>3032</v>
      </c>
    </row>
    <row r="8989" spans="1:18" x14ac:dyDescent="0.35">
      <c r="A8989">
        <v>32865177</v>
      </c>
      <c r="B8989" t="s">
        <v>14460</v>
      </c>
      <c r="C8989">
        <v>7475147</v>
      </c>
      <c r="D8989" t="s">
        <v>14461</v>
      </c>
      <c r="E8989" t="s">
        <v>48</v>
      </c>
      <c r="F8989" t="s">
        <v>468</v>
      </c>
      <c r="G8989">
        <v>5247433</v>
      </c>
      <c r="H8989">
        <v>1342534</v>
      </c>
      <c r="I8989" t="s">
        <v>71</v>
      </c>
      <c r="J8989">
        <v>38</v>
      </c>
      <c r="K8989">
        <v>5</v>
      </c>
      <c r="L8989">
        <v>2</v>
      </c>
      <c r="M8989" s="1">
        <v>44104</v>
      </c>
      <c r="N8989">
        <v>7</v>
      </c>
      <c r="O8989">
        <v>1</v>
      </c>
      <c r="P8989">
        <v>0</v>
      </c>
      <c r="Q8989">
        <v>0</v>
      </c>
      <c r="R8989" t="s">
        <v>30</v>
      </c>
    </row>
    <row r="8990" spans="1:18" x14ac:dyDescent="0.35">
      <c r="A8990">
        <v>32880324</v>
      </c>
      <c r="B8990" t="s">
        <v>14462</v>
      </c>
      <c r="C8990">
        <v>24039381</v>
      </c>
      <c r="D8990" t="s">
        <v>2098</v>
      </c>
      <c r="E8990" t="s">
        <v>33</v>
      </c>
      <c r="F8990" t="s">
        <v>251</v>
      </c>
      <c r="G8990">
        <v>5252065</v>
      </c>
      <c r="H8990">
        <v>1345743</v>
      </c>
      <c r="I8990" t="s">
        <v>22</v>
      </c>
      <c r="J8990">
        <v>40</v>
      </c>
      <c r="K8990">
        <v>3</v>
      </c>
      <c r="L8990">
        <v>2</v>
      </c>
      <c r="M8990" s="1">
        <v>43629</v>
      </c>
      <c r="N8990">
        <v>5</v>
      </c>
      <c r="O8990">
        <v>1</v>
      </c>
      <c r="P8990">
        <v>0</v>
      </c>
      <c r="Q8990">
        <v>0</v>
      </c>
      <c r="R8990" t="s">
        <v>30</v>
      </c>
    </row>
    <row r="8991" spans="1:18" x14ac:dyDescent="0.35">
      <c r="A8991">
        <v>33037187</v>
      </c>
      <c r="B8991" t="s">
        <v>14463</v>
      </c>
      <c r="C8991">
        <v>342965</v>
      </c>
      <c r="D8991" t="s">
        <v>6143</v>
      </c>
      <c r="E8991" t="s">
        <v>33</v>
      </c>
      <c r="F8991" t="s">
        <v>274</v>
      </c>
      <c r="G8991">
        <v>5250294</v>
      </c>
      <c r="H8991">
        <v>133935</v>
      </c>
      <c r="I8991" t="s">
        <v>22</v>
      </c>
      <c r="J8991">
        <v>191</v>
      </c>
      <c r="K8991">
        <v>2</v>
      </c>
      <c r="L8991">
        <v>45</v>
      </c>
      <c r="M8991" s="1">
        <v>44900</v>
      </c>
      <c r="N8991">
        <v>104</v>
      </c>
      <c r="O8991">
        <v>15</v>
      </c>
      <c r="P8991">
        <v>332</v>
      </c>
      <c r="Q8991">
        <v>31</v>
      </c>
      <c r="R8991" t="s">
        <v>14464</v>
      </c>
    </row>
    <row r="8992" spans="1:18" x14ac:dyDescent="0.35">
      <c r="A8992">
        <v>32549080</v>
      </c>
      <c r="B8992" t="s">
        <v>14465</v>
      </c>
      <c r="C8992">
        <v>58435806</v>
      </c>
      <c r="D8992" t="s">
        <v>14466</v>
      </c>
      <c r="E8992" t="s">
        <v>20</v>
      </c>
      <c r="F8992" t="s">
        <v>446</v>
      </c>
      <c r="G8992">
        <v>5253921</v>
      </c>
      <c r="H8992">
        <v>1343858</v>
      </c>
      <c r="I8992" t="s">
        <v>22</v>
      </c>
      <c r="J8992">
        <v>150</v>
      </c>
      <c r="K8992">
        <v>2</v>
      </c>
      <c r="L8992">
        <v>8</v>
      </c>
      <c r="M8992" s="1">
        <v>43752</v>
      </c>
      <c r="N8992">
        <v>18</v>
      </c>
      <c r="O8992">
        <v>1</v>
      </c>
      <c r="P8992">
        <v>0</v>
      </c>
      <c r="Q8992">
        <v>0</v>
      </c>
      <c r="R8992" t="s">
        <v>14467</v>
      </c>
    </row>
    <row r="8993" spans="1:18" x14ac:dyDescent="0.35">
      <c r="A8993">
        <v>33037713</v>
      </c>
      <c r="B8993" t="s">
        <v>14468</v>
      </c>
      <c r="C8993">
        <v>342965</v>
      </c>
      <c r="D8993" t="s">
        <v>6143</v>
      </c>
      <c r="E8993" t="s">
        <v>33</v>
      </c>
      <c r="F8993" t="s">
        <v>274</v>
      </c>
      <c r="G8993">
        <v>5250263</v>
      </c>
      <c r="H8993">
        <v>1339346</v>
      </c>
      <c r="I8993" t="s">
        <v>22</v>
      </c>
      <c r="J8993">
        <v>286</v>
      </c>
      <c r="K8993">
        <v>3</v>
      </c>
      <c r="L8993">
        <v>38</v>
      </c>
      <c r="M8993" s="1">
        <v>44889</v>
      </c>
      <c r="N8993">
        <v>86</v>
      </c>
      <c r="O8993">
        <v>15</v>
      </c>
      <c r="P8993">
        <v>345</v>
      </c>
      <c r="Q8993">
        <v>15</v>
      </c>
      <c r="R8993" t="s">
        <v>13903</v>
      </c>
    </row>
    <row r="8994" spans="1:18" x14ac:dyDescent="0.35">
      <c r="A8994">
        <v>32549711</v>
      </c>
      <c r="B8994" t="s">
        <v>14469</v>
      </c>
      <c r="C8994">
        <v>91428078</v>
      </c>
      <c r="D8994" t="s">
        <v>7083</v>
      </c>
      <c r="E8994" t="s">
        <v>44</v>
      </c>
      <c r="F8994" t="s">
        <v>78</v>
      </c>
      <c r="G8994">
        <v>5253494</v>
      </c>
      <c r="H8994">
        <v>1340278</v>
      </c>
      <c r="I8994" t="s">
        <v>22</v>
      </c>
      <c r="J8994">
        <v>95</v>
      </c>
      <c r="K8994">
        <v>92</v>
      </c>
      <c r="L8994">
        <v>3</v>
      </c>
      <c r="M8994" s="1">
        <v>44883</v>
      </c>
      <c r="N8994">
        <v>105</v>
      </c>
      <c r="O8994">
        <v>6</v>
      </c>
      <c r="P8994">
        <v>363</v>
      </c>
      <c r="Q8994">
        <v>3</v>
      </c>
      <c r="R8994" t="s">
        <v>30</v>
      </c>
    </row>
    <row r="8995" spans="1:18" x14ac:dyDescent="0.35">
      <c r="A8995">
        <v>33037950</v>
      </c>
      <c r="B8995" t="s">
        <v>14470</v>
      </c>
      <c r="C8995">
        <v>69682544</v>
      </c>
      <c r="D8995" t="s">
        <v>7482</v>
      </c>
      <c r="E8995" t="s">
        <v>44</v>
      </c>
      <c r="F8995" t="s">
        <v>98</v>
      </c>
      <c r="G8995">
        <v>5251224</v>
      </c>
      <c r="H8995">
        <v>1341603</v>
      </c>
      <c r="I8995" t="s">
        <v>22</v>
      </c>
      <c r="J8995">
        <v>320</v>
      </c>
      <c r="K8995">
        <v>180</v>
      </c>
      <c r="L8995">
        <v>1</v>
      </c>
      <c r="M8995" s="1">
        <v>43646</v>
      </c>
      <c r="N8995">
        <v>2</v>
      </c>
      <c r="O8995">
        <v>2</v>
      </c>
      <c r="P8995">
        <v>365</v>
      </c>
      <c r="Q8995">
        <v>0</v>
      </c>
      <c r="R8995" t="s">
        <v>30</v>
      </c>
    </row>
    <row r="8996" spans="1:18" x14ac:dyDescent="0.35">
      <c r="A8996">
        <v>32881057</v>
      </c>
      <c r="B8996" t="s">
        <v>14471</v>
      </c>
      <c r="C8996">
        <v>24922415</v>
      </c>
      <c r="D8996" t="s">
        <v>1674</v>
      </c>
      <c r="E8996" t="s">
        <v>504</v>
      </c>
      <c r="F8996" t="s">
        <v>1461</v>
      </c>
      <c r="G8996">
        <v>5251584</v>
      </c>
      <c r="H8996">
        <v>1347951</v>
      </c>
      <c r="I8996" t="s">
        <v>71</v>
      </c>
      <c r="J8996">
        <v>55</v>
      </c>
      <c r="K8996">
        <v>2</v>
      </c>
      <c r="L8996">
        <v>4</v>
      </c>
      <c r="M8996" s="1">
        <v>43751</v>
      </c>
      <c r="N8996">
        <v>9</v>
      </c>
      <c r="O8996">
        <v>1</v>
      </c>
      <c r="P8996">
        <v>0</v>
      </c>
      <c r="Q8996">
        <v>0</v>
      </c>
      <c r="R8996" t="s">
        <v>30</v>
      </c>
    </row>
    <row r="8997" spans="1:18" x14ac:dyDescent="0.35">
      <c r="A8997">
        <v>32549884</v>
      </c>
      <c r="B8997" t="s">
        <v>14472</v>
      </c>
      <c r="C8997">
        <v>91428078</v>
      </c>
      <c r="D8997" t="s">
        <v>7083</v>
      </c>
      <c r="E8997" t="s">
        <v>44</v>
      </c>
      <c r="F8997" t="s">
        <v>632</v>
      </c>
      <c r="G8997">
        <v>5255544</v>
      </c>
      <c r="H8997">
        <v>1337407</v>
      </c>
      <c r="I8997" t="s">
        <v>22</v>
      </c>
      <c r="J8997">
        <v>113</v>
      </c>
      <c r="K8997">
        <v>6</v>
      </c>
      <c r="L8997">
        <v>13</v>
      </c>
      <c r="M8997" s="1">
        <v>44908</v>
      </c>
      <c r="N8997">
        <v>28</v>
      </c>
      <c r="O8997">
        <v>6</v>
      </c>
      <c r="P8997">
        <v>340</v>
      </c>
      <c r="Q8997">
        <v>1</v>
      </c>
      <c r="R8997" t="s">
        <v>30</v>
      </c>
    </row>
    <row r="8998" spans="1:18" x14ac:dyDescent="0.35">
      <c r="A8998">
        <v>33038742</v>
      </c>
      <c r="B8998" t="s">
        <v>14473</v>
      </c>
      <c r="C8998">
        <v>342965</v>
      </c>
      <c r="D8998" t="s">
        <v>6143</v>
      </c>
      <c r="E8998" t="s">
        <v>33</v>
      </c>
      <c r="F8998" t="s">
        <v>274</v>
      </c>
      <c r="G8998">
        <v>5250398</v>
      </c>
      <c r="H8998">
        <v>1339121</v>
      </c>
      <c r="I8998" t="s">
        <v>22</v>
      </c>
      <c r="J8998">
        <v>306</v>
      </c>
      <c r="K8998">
        <v>2</v>
      </c>
      <c r="L8998">
        <v>22</v>
      </c>
      <c r="M8998" s="1">
        <v>44891</v>
      </c>
      <c r="N8998">
        <v>51</v>
      </c>
      <c r="O8998">
        <v>15</v>
      </c>
      <c r="P8998">
        <v>354</v>
      </c>
      <c r="Q8998">
        <v>15</v>
      </c>
      <c r="R8998" t="s">
        <v>14474</v>
      </c>
    </row>
    <row r="8999" spans="1:18" x14ac:dyDescent="0.35">
      <c r="A8999">
        <v>32559224</v>
      </c>
      <c r="B8999" t="s">
        <v>14475</v>
      </c>
      <c r="C8999">
        <v>39257044</v>
      </c>
      <c r="D8999" t="s">
        <v>4061</v>
      </c>
      <c r="E8999" t="s">
        <v>193</v>
      </c>
      <c r="F8999" t="s">
        <v>1064</v>
      </c>
      <c r="G8999">
        <v>5245841</v>
      </c>
      <c r="H8999">
        <v>1332086</v>
      </c>
      <c r="I8999" t="s">
        <v>22</v>
      </c>
      <c r="J8999">
        <v>158</v>
      </c>
      <c r="K8999">
        <v>4</v>
      </c>
      <c r="L8999">
        <v>3</v>
      </c>
      <c r="M8999" s="1">
        <v>43898</v>
      </c>
      <c r="N8999">
        <v>7</v>
      </c>
      <c r="O8999">
        <v>5</v>
      </c>
      <c r="P8999">
        <v>84</v>
      </c>
      <c r="Q8999">
        <v>0</v>
      </c>
      <c r="R8999" t="s">
        <v>14476</v>
      </c>
    </row>
    <row r="9000" spans="1:18" x14ac:dyDescent="0.35">
      <c r="A9000">
        <v>33043139</v>
      </c>
      <c r="B9000" t="s">
        <v>14477</v>
      </c>
      <c r="C9000">
        <v>105554100</v>
      </c>
      <c r="D9000" t="s">
        <v>14478</v>
      </c>
      <c r="E9000" t="s">
        <v>48</v>
      </c>
      <c r="F9000" t="s">
        <v>49</v>
      </c>
      <c r="G9000">
        <v>5249055</v>
      </c>
      <c r="H9000">
        <v>1342552</v>
      </c>
      <c r="I9000" t="s">
        <v>71</v>
      </c>
      <c r="J9000">
        <v>36</v>
      </c>
      <c r="K9000">
        <v>3</v>
      </c>
      <c r="L9000">
        <v>8</v>
      </c>
      <c r="M9000" s="1">
        <v>44648</v>
      </c>
      <c r="N9000">
        <v>18</v>
      </c>
      <c r="O9000">
        <v>2</v>
      </c>
      <c r="P9000">
        <v>0</v>
      </c>
      <c r="Q9000">
        <v>2</v>
      </c>
      <c r="R9000" t="s">
        <v>30</v>
      </c>
    </row>
    <row r="9001" spans="1:18" x14ac:dyDescent="0.35">
      <c r="A9001">
        <v>32883869</v>
      </c>
      <c r="B9001" t="s">
        <v>14479</v>
      </c>
      <c r="C9001">
        <v>43480546</v>
      </c>
      <c r="D9001" t="s">
        <v>6330</v>
      </c>
      <c r="E9001" t="s">
        <v>33</v>
      </c>
      <c r="F9001" t="s">
        <v>173</v>
      </c>
      <c r="G9001">
        <v>5250941</v>
      </c>
      <c r="H9001">
        <v>1345189</v>
      </c>
      <c r="I9001" t="s">
        <v>71</v>
      </c>
      <c r="J9001">
        <v>55</v>
      </c>
      <c r="K9001">
        <v>1</v>
      </c>
      <c r="L9001">
        <v>0</v>
      </c>
      <c r="M9001" s="1"/>
      <c r="O9001">
        <v>1</v>
      </c>
      <c r="P9001">
        <v>0</v>
      </c>
      <c r="Q9001">
        <v>0</v>
      </c>
      <c r="R9001" t="s">
        <v>30</v>
      </c>
    </row>
    <row r="9002" spans="1:18" x14ac:dyDescent="0.35">
      <c r="A9002">
        <v>32885681</v>
      </c>
      <c r="B9002" t="s">
        <v>14480</v>
      </c>
      <c r="C9002">
        <v>57353713</v>
      </c>
      <c r="D9002" t="s">
        <v>14481</v>
      </c>
      <c r="E9002" t="s">
        <v>44</v>
      </c>
      <c r="F9002" t="s">
        <v>98</v>
      </c>
      <c r="G9002">
        <v>5252955</v>
      </c>
      <c r="H9002">
        <v>1337433</v>
      </c>
      <c r="I9002" t="s">
        <v>22</v>
      </c>
      <c r="J9002">
        <v>35</v>
      </c>
      <c r="K9002">
        <v>3</v>
      </c>
      <c r="L9002">
        <v>0</v>
      </c>
      <c r="M9002" s="1"/>
      <c r="O9002">
        <v>1</v>
      </c>
      <c r="P9002">
        <v>0</v>
      </c>
      <c r="Q9002">
        <v>0</v>
      </c>
      <c r="R9002" t="s">
        <v>30</v>
      </c>
    </row>
    <row r="9003" spans="1:18" x14ac:dyDescent="0.35">
      <c r="A9003">
        <v>32561020</v>
      </c>
      <c r="B9003" t="s">
        <v>5048</v>
      </c>
      <c r="C9003">
        <v>242964912</v>
      </c>
      <c r="D9003" t="s">
        <v>14482</v>
      </c>
      <c r="E9003" t="s">
        <v>44</v>
      </c>
      <c r="F9003" t="s">
        <v>62</v>
      </c>
      <c r="G9003">
        <v>5254486</v>
      </c>
      <c r="H9003">
        <v>1337117</v>
      </c>
      <c r="I9003" t="s">
        <v>22</v>
      </c>
      <c r="J9003">
        <v>999</v>
      </c>
      <c r="K9003">
        <v>1</v>
      </c>
      <c r="L9003">
        <v>8</v>
      </c>
      <c r="M9003" s="1">
        <v>43531</v>
      </c>
      <c r="N9003">
        <v>17</v>
      </c>
      <c r="O9003">
        <v>1</v>
      </c>
      <c r="P9003">
        <v>358</v>
      </c>
      <c r="Q9003">
        <v>0</v>
      </c>
      <c r="R9003" t="s">
        <v>30</v>
      </c>
    </row>
    <row r="9004" spans="1:18" x14ac:dyDescent="0.35">
      <c r="A9004">
        <v>32886383</v>
      </c>
      <c r="B9004" t="s">
        <v>14483</v>
      </c>
      <c r="C9004">
        <v>153404789</v>
      </c>
      <c r="D9004" t="s">
        <v>14484</v>
      </c>
      <c r="E9004" t="s">
        <v>44</v>
      </c>
      <c r="F9004" t="s">
        <v>81</v>
      </c>
      <c r="G9004">
        <v>5253429</v>
      </c>
      <c r="H9004">
        <v>1335677</v>
      </c>
      <c r="I9004" t="s">
        <v>22</v>
      </c>
      <c r="J9004">
        <v>63</v>
      </c>
      <c r="K9004">
        <v>3</v>
      </c>
      <c r="L9004">
        <v>7</v>
      </c>
      <c r="M9004" s="1">
        <v>44887</v>
      </c>
      <c r="N9004">
        <v>16</v>
      </c>
      <c r="O9004">
        <v>1</v>
      </c>
      <c r="P9004">
        <v>0</v>
      </c>
      <c r="Q9004">
        <v>3</v>
      </c>
      <c r="R9004" t="s">
        <v>30</v>
      </c>
    </row>
    <row r="9005" spans="1:18" x14ac:dyDescent="0.35">
      <c r="A9005">
        <v>33057414</v>
      </c>
      <c r="B9005" t="s">
        <v>14485</v>
      </c>
      <c r="C9005">
        <v>113021920</v>
      </c>
      <c r="D9005" t="s">
        <v>14486</v>
      </c>
      <c r="E9005" t="s">
        <v>110</v>
      </c>
      <c r="F9005" t="s">
        <v>1323</v>
      </c>
      <c r="G9005">
        <v>5250375</v>
      </c>
      <c r="H9005">
        <v>1331699</v>
      </c>
      <c r="I9005" t="s">
        <v>22</v>
      </c>
      <c r="J9005">
        <v>15</v>
      </c>
      <c r="K9005">
        <v>1</v>
      </c>
      <c r="L9005">
        <v>8</v>
      </c>
      <c r="M9005" s="1">
        <v>44836</v>
      </c>
      <c r="N9005">
        <v>22</v>
      </c>
      <c r="O9005">
        <v>1</v>
      </c>
      <c r="P9005">
        <v>146</v>
      </c>
      <c r="Q9005">
        <v>5</v>
      </c>
      <c r="R9005" t="s">
        <v>14487</v>
      </c>
    </row>
    <row r="9006" spans="1:18" x14ac:dyDescent="0.35">
      <c r="A9006">
        <v>32561280</v>
      </c>
      <c r="B9006" t="s">
        <v>14488</v>
      </c>
      <c r="C9006">
        <v>54188129</v>
      </c>
      <c r="D9006" t="s">
        <v>754</v>
      </c>
      <c r="E9006" t="s">
        <v>44</v>
      </c>
      <c r="F9006" t="s">
        <v>98</v>
      </c>
      <c r="G9006">
        <v>5251147</v>
      </c>
      <c r="H9006">
        <v>1340769</v>
      </c>
      <c r="I9006" t="s">
        <v>22</v>
      </c>
      <c r="J9006">
        <v>80</v>
      </c>
      <c r="K9006">
        <v>3</v>
      </c>
      <c r="L9006">
        <v>11</v>
      </c>
      <c r="M9006" s="1">
        <v>43815</v>
      </c>
      <c r="N9006">
        <v>24</v>
      </c>
      <c r="O9006">
        <v>1</v>
      </c>
      <c r="P9006">
        <v>0</v>
      </c>
      <c r="Q9006">
        <v>0</v>
      </c>
      <c r="R9006" t="s">
        <v>30</v>
      </c>
    </row>
    <row r="9007" spans="1:18" x14ac:dyDescent="0.35">
      <c r="A9007">
        <v>32887403</v>
      </c>
      <c r="B9007" t="s">
        <v>14489</v>
      </c>
      <c r="C9007">
        <v>136778923</v>
      </c>
      <c r="D9007" t="s">
        <v>3798</v>
      </c>
      <c r="E9007" t="s">
        <v>193</v>
      </c>
      <c r="F9007" t="s">
        <v>2162</v>
      </c>
      <c r="G9007">
        <v>5243005</v>
      </c>
      <c r="H9007">
        <v>1332623</v>
      </c>
      <c r="I9007" t="s">
        <v>71</v>
      </c>
      <c r="J9007">
        <v>49</v>
      </c>
      <c r="K9007">
        <v>3</v>
      </c>
      <c r="L9007">
        <v>5</v>
      </c>
      <c r="M9007" s="1">
        <v>44480</v>
      </c>
      <c r="N9007">
        <v>11</v>
      </c>
      <c r="O9007">
        <v>1</v>
      </c>
      <c r="P9007">
        <v>30</v>
      </c>
      <c r="Q9007">
        <v>0</v>
      </c>
      <c r="R9007" t="s">
        <v>30</v>
      </c>
    </row>
    <row r="9008" spans="1:18" x14ac:dyDescent="0.35">
      <c r="A9008">
        <v>32570346</v>
      </c>
      <c r="B9008" t="s">
        <v>14490</v>
      </c>
      <c r="C9008">
        <v>37493694</v>
      </c>
      <c r="D9008" t="s">
        <v>14491</v>
      </c>
      <c r="E9008" t="s">
        <v>48</v>
      </c>
      <c r="F9008" t="s">
        <v>309</v>
      </c>
      <c r="G9008">
        <v>5246739</v>
      </c>
      <c r="H9008">
        <v>1343285</v>
      </c>
      <c r="I9008" t="s">
        <v>71</v>
      </c>
      <c r="J9008">
        <v>19</v>
      </c>
      <c r="K9008">
        <v>7</v>
      </c>
      <c r="L9008">
        <v>1</v>
      </c>
      <c r="M9008" s="1">
        <v>43539</v>
      </c>
      <c r="N9008">
        <v>2</v>
      </c>
      <c r="O9008">
        <v>1</v>
      </c>
      <c r="P9008">
        <v>0</v>
      </c>
      <c r="Q9008">
        <v>0</v>
      </c>
      <c r="R9008" t="s">
        <v>30</v>
      </c>
    </row>
    <row r="9009" spans="1:18" x14ac:dyDescent="0.35">
      <c r="A9009">
        <v>33059015</v>
      </c>
      <c r="B9009" t="s">
        <v>14492</v>
      </c>
      <c r="C9009">
        <v>17598745</v>
      </c>
      <c r="D9009" t="s">
        <v>2299</v>
      </c>
      <c r="E9009" t="s">
        <v>44</v>
      </c>
      <c r="F9009" t="s">
        <v>62</v>
      </c>
      <c r="G9009">
        <v>525387</v>
      </c>
      <c r="H9009">
        <v>133736</v>
      </c>
      <c r="I9009" t="s">
        <v>22</v>
      </c>
      <c r="J9009">
        <v>153</v>
      </c>
      <c r="K9009">
        <v>1</v>
      </c>
      <c r="L9009">
        <v>38</v>
      </c>
      <c r="M9009" s="1">
        <v>44830</v>
      </c>
      <c r="N9009">
        <v>91</v>
      </c>
      <c r="O9009">
        <v>4</v>
      </c>
      <c r="P9009">
        <v>54</v>
      </c>
      <c r="Q9009">
        <v>20</v>
      </c>
      <c r="R9009" t="s">
        <v>14493</v>
      </c>
    </row>
    <row r="9010" spans="1:18" x14ac:dyDescent="0.35">
      <c r="A9010">
        <v>33059029</v>
      </c>
      <c r="B9010" t="s">
        <v>14494</v>
      </c>
      <c r="C9010">
        <v>17598745</v>
      </c>
      <c r="D9010" t="s">
        <v>2299</v>
      </c>
      <c r="E9010" t="s">
        <v>44</v>
      </c>
      <c r="F9010" t="s">
        <v>98</v>
      </c>
      <c r="G9010">
        <v>525367</v>
      </c>
      <c r="H9010">
        <v>1337336</v>
      </c>
      <c r="I9010" t="s">
        <v>22</v>
      </c>
      <c r="J9010">
        <v>153</v>
      </c>
      <c r="K9010">
        <v>1</v>
      </c>
      <c r="L9010">
        <v>20</v>
      </c>
      <c r="M9010" s="1">
        <v>44872</v>
      </c>
      <c r="N9010">
        <v>99</v>
      </c>
      <c r="O9010">
        <v>4</v>
      </c>
      <c r="P9010">
        <v>86</v>
      </c>
      <c r="Q9010">
        <v>17</v>
      </c>
      <c r="R9010" t="s">
        <v>14495</v>
      </c>
    </row>
    <row r="9011" spans="1:18" x14ac:dyDescent="0.35">
      <c r="A9011">
        <v>33059037</v>
      </c>
      <c r="B9011" t="s">
        <v>14496</v>
      </c>
      <c r="C9011">
        <v>17598745</v>
      </c>
      <c r="D9011" t="s">
        <v>2299</v>
      </c>
      <c r="E9011" t="s">
        <v>44</v>
      </c>
      <c r="F9011" t="s">
        <v>62</v>
      </c>
      <c r="G9011">
        <v>5253852</v>
      </c>
      <c r="H9011">
        <v>1337401</v>
      </c>
      <c r="I9011" t="s">
        <v>22</v>
      </c>
      <c r="J9011">
        <v>153</v>
      </c>
      <c r="K9011">
        <v>1</v>
      </c>
      <c r="L9011">
        <v>39</v>
      </c>
      <c r="M9011" s="1">
        <v>44786</v>
      </c>
      <c r="N9011">
        <v>89</v>
      </c>
      <c r="O9011">
        <v>4</v>
      </c>
      <c r="P9011">
        <v>26</v>
      </c>
      <c r="Q9011">
        <v>14</v>
      </c>
      <c r="R9011" t="s">
        <v>14497</v>
      </c>
    </row>
    <row r="9012" spans="1:18" x14ac:dyDescent="0.35">
      <c r="A9012">
        <v>32582547</v>
      </c>
      <c r="B9012" t="s">
        <v>14498</v>
      </c>
      <c r="C9012">
        <v>223488941</v>
      </c>
      <c r="D9012" t="s">
        <v>1679</v>
      </c>
      <c r="E9012" t="s">
        <v>44</v>
      </c>
      <c r="F9012" t="s">
        <v>62</v>
      </c>
      <c r="G9012">
        <v>5254066</v>
      </c>
      <c r="H9012">
        <v>1339152</v>
      </c>
      <c r="I9012" t="s">
        <v>22</v>
      </c>
      <c r="J9012">
        <v>43</v>
      </c>
      <c r="K9012">
        <v>2</v>
      </c>
      <c r="L9012">
        <v>4</v>
      </c>
      <c r="M9012" s="1">
        <v>43747</v>
      </c>
      <c r="N9012">
        <v>9</v>
      </c>
      <c r="O9012">
        <v>1</v>
      </c>
      <c r="P9012">
        <v>0</v>
      </c>
      <c r="Q9012">
        <v>0</v>
      </c>
      <c r="R9012" t="s">
        <v>30</v>
      </c>
    </row>
    <row r="9013" spans="1:18" x14ac:dyDescent="0.35">
      <c r="A9013">
        <v>33067092</v>
      </c>
      <c r="B9013" t="s">
        <v>14499</v>
      </c>
      <c r="C9013">
        <v>248853741</v>
      </c>
      <c r="D9013" t="s">
        <v>7162</v>
      </c>
      <c r="E9013" t="s">
        <v>69</v>
      </c>
      <c r="F9013" t="s">
        <v>179</v>
      </c>
      <c r="G9013">
        <v>524896</v>
      </c>
      <c r="H9013">
        <v>1344615</v>
      </c>
      <c r="I9013" t="s">
        <v>22</v>
      </c>
      <c r="J9013">
        <v>100</v>
      </c>
      <c r="K9013">
        <v>3</v>
      </c>
      <c r="L9013">
        <v>41</v>
      </c>
      <c r="M9013" s="1">
        <v>44500</v>
      </c>
      <c r="N9013">
        <v>90</v>
      </c>
      <c r="O9013">
        <v>1</v>
      </c>
      <c r="P9013">
        <v>43</v>
      </c>
      <c r="Q9013">
        <v>0</v>
      </c>
      <c r="R9013" t="s">
        <v>30</v>
      </c>
    </row>
    <row r="9014" spans="1:18" x14ac:dyDescent="0.35">
      <c r="A9014">
        <v>32887831</v>
      </c>
      <c r="B9014" t="s">
        <v>14500</v>
      </c>
      <c r="C9014">
        <v>247426814</v>
      </c>
      <c r="D9014" t="s">
        <v>8128</v>
      </c>
      <c r="E9014" t="s">
        <v>33</v>
      </c>
      <c r="F9014" t="s">
        <v>517</v>
      </c>
      <c r="G9014">
        <v>5251791</v>
      </c>
      <c r="H9014">
        <v>1344797</v>
      </c>
      <c r="I9014" t="s">
        <v>22</v>
      </c>
      <c r="J9014">
        <v>100</v>
      </c>
      <c r="K9014">
        <v>7</v>
      </c>
      <c r="L9014">
        <v>42</v>
      </c>
      <c r="M9014" s="1">
        <v>44817</v>
      </c>
      <c r="N9014">
        <v>92</v>
      </c>
      <c r="O9014">
        <v>1</v>
      </c>
      <c r="P9014">
        <v>120</v>
      </c>
      <c r="Q9014">
        <v>10</v>
      </c>
      <c r="R9014" t="s">
        <v>14501</v>
      </c>
    </row>
    <row r="9015" spans="1:18" x14ac:dyDescent="0.35">
      <c r="A9015">
        <v>32888212</v>
      </c>
      <c r="B9015" t="s">
        <v>14502</v>
      </c>
      <c r="C9015">
        <v>186559720</v>
      </c>
      <c r="D9015" t="s">
        <v>873</v>
      </c>
      <c r="E9015" t="s">
        <v>110</v>
      </c>
      <c r="F9015" t="s">
        <v>1146</v>
      </c>
      <c r="G9015">
        <v>5251378</v>
      </c>
      <c r="H9015">
        <v>1330108</v>
      </c>
      <c r="I9015" t="s">
        <v>71</v>
      </c>
      <c r="J9015">
        <v>30</v>
      </c>
      <c r="K9015">
        <v>2</v>
      </c>
      <c r="L9015">
        <v>5</v>
      </c>
      <c r="M9015" s="1">
        <v>43734</v>
      </c>
      <c r="N9015">
        <v>11</v>
      </c>
      <c r="O9015">
        <v>1</v>
      </c>
      <c r="P9015">
        <v>0</v>
      </c>
      <c r="Q9015">
        <v>0</v>
      </c>
      <c r="R9015" t="s">
        <v>30</v>
      </c>
    </row>
    <row r="9016" spans="1:18" x14ac:dyDescent="0.35">
      <c r="A9016">
        <v>32582612</v>
      </c>
      <c r="B9016" t="s">
        <v>14503</v>
      </c>
      <c r="C9016">
        <v>1496069</v>
      </c>
      <c r="D9016" t="s">
        <v>125</v>
      </c>
      <c r="E9016" t="s">
        <v>106</v>
      </c>
      <c r="F9016" t="s">
        <v>545</v>
      </c>
      <c r="G9016">
        <v>5246939</v>
      </c>
      <c r="H9016">
        <v>1338588</v>
      </c>
      <c r="I9016" t="s">
        <v>22</v>
      </c>
      <c r="J9016">
        <v>347</v>
      </c>
      <c r="K9016">
        <v>1</v>
      </c>
      <c r="L9016">
        <v>15</v>
      </c>
      <c r="M9016" s="1">
        <v>44895</v>
      </c>
      <c r="N9016">
        <v>32</v>
      </c>
      <c r="O9016">
        <v>14</v>
      </c>
      <c r="P9016">
        <v>326</v>
      </c>
      <c r="Q9016">
        <v>3</v>
      </c>
      <c r="R9016" t="s">
        <v>14414</v>
      </c>
    </row>
    <row r="9017" spans="1:18" x14ac:dyDescent="0.35">
      <c r="A9017">
        <v>32888375</v>
      </c>
      <c r="B9017" t="s">
        <v>14504</v>
      </c>
      <c r="C9017">
        <v>247428676</v>
      </c>
      <c r="D9017" t="s">
        <v>684</v>
      </c>
      <c r="E9017" t="s">
        <v>44</v>
      </c>
      <c r="F9017" t="s">
        <v>287</v>
      </c>
      <c r="G9017">
        <v>5250832</v>
      </c>
      <c r="H9017">
        <v>1336382</v>
      </c>
      <c r="I9017" t="s">
        <v>71</v>
      </c>
      <c r="J9017">
        <v>45</v>
      </c>
      <c r="K9017">
        <v>9</v>
      </c>
      <c r="L9017">
        <v>0</v>
      </c>
      <c r="M9017" s="1"/>
      <c r="O9017">
        <v>1</v>
      </c>
      <c r="P9017">
        <v>0</v>
      </c>
      <c r="Q9017">
        <v>0</v>
      </c>
      <c r="R9017" t="s">
        <v>30</v>
      </c>
    </row>
    <row r="9018" spans="1:18" x14ac:dyDescent="0.35">
      <c r="A9018">
        <v>33069083</v>
      </c>
      <c r="B9018" t="s">
        <v>14505</v>
      </c>
      <c r="C9018">
        <v>4249433</v>
      </c>
      <c r="D9018" t="s">
        <v>14506</v>
      </c>
      <c r="E9018" t="s">
        <v>48</v>
      </c>
      <c r="F9018" t="s">
        <v>152</v>
      </c>
      <c r="G9018">
        <v>524823</v>
      </c>
      <c r="H9018">
        <v>1344341</v>
      </c>
      <c r="I9018" t="s">
        <v>22</v>
      </c>
      <c r="J9018">
        <v>96</v>
      </c>
      <c r="K9018">
        <v>14</v>
      </c>
      <c r="L9018">
        <v>7</v>
      </c>
      <c r="M9018" s="1">
        <v>44096</v>
      </c>
      <c r="N9018">
        <v>15</v>
      </c>
      <c r="O9018">
        <v>1</v>
      </c>
      <c r="P9018">
        <v>38</v>
      </c>
      <c r="Q9018">
        <v>0</v>
      </c>
      <c r="R9018" t="s">
        <v>30</v>
      </c>
    </row>
    <row r="9019" spans="1:18" x14ac:dyDescent="0.35">
      <c r="A9019">
        <v>32583218</v>
      </c>
      <c r="B9019" t="s">
        <v>14507</v>
      </c>
      <c r="C9019">
        <v>1496069</v>
      </c>
      <c r="D9019" t="s">
        <v>125</v>
      </c>
      <c r="E9019" t="s">
        <v>106</v>
      </c>
      <c r="F9019" t="s">
        <v>545</v>
      </c>
      <c r="G9019">
        <v>5246931</v>
      </c>
      <c r="H9019">
        <v>1338579</v>
      </c>
      <c r="I9019" t="s">
        <v>22</v>
      </c>
      <c r="J9019">
        <v>203</v>
      </c>
      <c r="K9019">
        <v>1</v>
      </c>
      <c r="L9019">
        <v>16</v>
      </c>
      <c r="M9019" s="1">
        <v>44878</v>
      </c>
      <c r="N9019">
        <v>36</v>
      </c>
      <c r="O9019">
        <v>14</v>
      </c>
      <c r="P9019">
        <v>324</v>
      </c>
      <c r="Q9019">
        <v>6</v>
      </c>
      <c r="R9019" t="s">
        <v>14414</v>
      </c>
    </row>
    <row r="9020" spans="1:18" x14ac:dyDescent="0.35">
      <c r="A9020">
        <v>32889416</v>
      </c>
      <c r="B9020" t="s">
        <v>14508</v>
      </c>
      <c r="C9020">
        <v>247436929</v>
      </c>
      <c r="D9020" t="s">
        <v>14509</v>
      </c>
      <c r="E9020" t="s">
        <v>48</v>
      </c>
      <c r="F9020" t="s">
        <v>468</v>
      </c>
      <c r="G9020">
        <v>5247402</v>
      </c>
      <c r="H9020">
        <v>134228</v>
      </c>
      <c r="I9020" t="s">
        <v>71</v>
      </c>
      <c r="J9020">
        <v>30</v>
      </c>
      <c r="K9020">
        <v>2</v>
      </c>
      <c r="L9020">
        <v>7</v>
      </c>
      <c r="M9020" s="1">
        <v>43583</v>
      </c>
      <c r="N9020">
        <v>15</v>
      </c>
      <c r="O9020">
        <v>1</v>
      </c>
      <c r="P9020">
        <v>0</v>
      </c>
      <c r="Q9020">
        <v>0</v>
      </c>
      <c r="R9020" t="s">
        <v>30</v>
      </c>
    </row>
    <row r="9021" spans="1:18" x14ac:dyDescent="0.35">
      <c r="A9021">
        <v>32583535</v>
      </c>
      <c r="B9021" t="s">
        <v>14510</v>
      </c>
      <c r="C9021">
        <v>1496069</v>
      </c>
      <c r="D9021" t="s">
        <v>125</v>
      </c>
      <c r="E9021" t="s">
        <v>106</v>
      </c>
      <c r="F9021" t="s">
        <v>545</v>
      </c>
      <c r="G9021">
        <v>524685</v>
      </c>
      <c r="H9021">
        <v>1338534</v>
      </c>
      <c r="I9021" t="s">
        <v>22</v>
      </c>
      <c r="J9021">
        <v>510</v>
      </c>
      <c r="K9021">
        <v>1</v>
      </c>
      <c r="L9021">
        <v>17</v>
      </c>
      <c r="M9021" s="1">
        <v>44855</v>
      </c>
      <c r="N9021">
        <v>41</v>
      </c>
      <c r="O9021">
        <v>14</v>
      </c>
      <c r="P9021">
        <v>316</v>
      </c>
      <c r="Q9021">
        <v>6</v>
      </c>
      <c r="R9021" t="s">
        <v>14414</v>
      </c>
    </row>
    <row r="9022" spans="1:18" x14ac:dyDescent="0.35">
      <c r="A9022">
        <v>32889800</v>
      </c>
      <c r="B9022" t="s">
        <v>14511</v>
      </c>
      <c r="C9022">
        <v>65543383</v>
      </c>
      <c r="D9022" t="s">
        <v>2726</v>
      </c>
      <c r="E9022" t="s">
        <v>33</v>
      </c>
      <c r="F9022" t="s">
        <v>251</v>
      </c>
      <c r="G9022">
        <v>5252141</v>
      </c>
      <c r="H9022">
        <v>1345476</v>
      </c>
      <c r="I9022" t="s">
        <v>71</v>
      </c>
      <c r="J9022">
        <v>35</v>
      </c>
      <c r="K9022">
        <v>20</v>
      </c>
      <c r="L9022">
        <v>13</v>
      </c>
      <c r="M9022" s="1">
        <v>44781</v>
      </c>
      <c r="N9022">
        <v>46</v>
      </c>
      <c r="O9022">
        <v>1</v>
      </c>
      <c r="P9022">
        <v>0</v>
      </c>
      <c r="Q9022">
        <v>7</v>
      </c>
      <c r="R9022" t="s">
        <v>30</v>
      </c>
    </row>
    <row r="9023" spans="1:18" x14ac:dyDescent="0.35">
      <c r="A9023">
        <v>33071087</v>
      </c>
      <c r="B9023" t="s">
        <v>14512</v>
      </c>
      <c r="C9023">
        <v>248564713</v>
      </c>
      <c r="D9023" t="s">
        <v>2931</v>
      </c>
      <c r="E9023" t="s">
        <v>33</v>
      </c>
      <c r="F9023" t="s">
        <v>34</v>
      </c>
      <c r="G9023">
        <v>5249958</v>
      </c>
      <c r="H9023">
        <v>1342004</v>
      </c>
      <c r="I9023" t="s">
        <v>71</v>
      </c>
      <c r="J9023">
        <v>35</v>
      </c>
      <c r="K9023">
        <v>1</v>
      </c>
      <c r="L9023">
        <v>17</v>
      </c>
      <c r="M9023" s="1">
        <v>43647</v>
      </c>
      <c r="N9023">
        <v>38</v>
      </c>
      <c r="O9023">
        <v>1</v>
      </c>
      <c r="P9023">
        <v>0</v>
      </c>
      <c r="Q9023">
        <v>0</v>
      </c>
      <c r="R9023" t="s">
        <v>30</v>
      </c>
    </row>
    <row r="9024" spans="1:18" x14ac:dyDescent="0.35">
      <c r="A9024">
        <v>33085434</v>
      </c>
      <c r="B9024" t="s">
        <v>14513</v>
      </c>
      <c r="C9024">
        <v>221370552</v>
      </c>
      <c r="D9024" t="s">
        <v>343</v>
      </c>
      <c r="E9024" t="s">
        <v>69</v>
      </c>
      <c r="F9024" t="s">
        <v>2148</v>
      </c>
      <c r="G9024">
        <v>5237316</v>
      </c>
      <c r="H9024">
        <v>1365063</v>
      </c>
      <c r="I9024" t="s">
        <v>22</v>
      </c>
      <c r="J9024">
        <v>80</v>
      </c>
      <c r="K9024">
        <v>5</v>
      </c>
      <c r="L9024">
        <v>4</v>
      </c>
      <c r="M9024" s="1">
        <v>44549</v>
      </c>
      <c r="N9024">
        <v>14</v>
      </c>
      <c r="O9024">
        <v>1</v>
      </c>
      <c r="P9024">
        <v>271</v>
      </c>
      <c r="Q9024">
        <v>0</v>
      </c>
      <c r="R9024" t="s">
        <v>14514</v>
      </c>
    </row>
    <row r="9025" spans="1:18" x14ac:dyDescent="0.35">
      <c r="A9025">
        <v>32599870</v>
      </c>
      <c r="B9025" t="s">
        <v>14515</v>
      </c>
      <c r="C9025">
        <v>137846664</v>
      </c>
      <c r="D9025" t="s">
        <v>604</v>
      </c>
      <c r="E9025" t="s">
        <v>33</v>
      </c>
      <c r="F9025" t="s">
        <v>94</v>
      </c>
      <c r="G9025">
        <v>5248931</v>
      </c>
      <c r="H9025">
        <v>1337955</v>
      </c>
      <c r="I9025" t="s">
        <v>71</v>
      </c>
      <c r="J9025">
        <v>50</v>
      </c>
      <c r="K9025">
        <v>2</v>
      </c>
      <c r="L9025">
        <v>14</v>
      </c>
      <c r="M9025" s="1">
        <v>44909</v>
      </c>
      <c r="N9025">
        <v>31</v>
      </c>
      <c r="O9025">
        <v>1</v>
      </c>
      <c r="P9025">
        <v>23</v>
      </c>
      <c r="Q9025">
        <v>1</v>
      </c>
      <c r="R9025" t="s">
        <v>14516</v>
      </c>
    </row>
    <row r="9026" spans="1:18" x14ac:dyDescent="0.35">
      <c r="A9026">
        <v>33094204</v>
      </c>
      <c r="B9026" t="s">
        <v>14517</v>
      </c>
      <c r="C9026">
        <v>48462085</v>
      </c>
      <c r="D9026" t="s">
        <v>14518</v>
      </c>
      <c r="E9026" t="s">
        <v>110</v>
      </c>
      <c r="F9026" t="s">
        <v>254</v>
      </c>
      <c r="G9026">
        <v>5251536</v>
      </c>
      <c r="H9026">
        <v>133063</v>
      </c>
      <c r="I9026" t="s">
        <v>22</v>
      </c>
      <c r="J9026">
        <v>70</v>
      </c>
      <c r="K9026">
        <v>2</v>
      </c>
      <c r="L9026">
        <v>11</v>
      </c>
      <c r="M9026" s="1">
        <v>43868</v>
      </c>
      <c r="N9026">
        <v>25</v>
      </c>
      <c r="O9026">
        <v>1</v>
      </c>
      <c r="P9026">
        <v>0</v>
      </c>
      <c r="Q9026">
        <v>0</v>
      </c>
      <c r="R9026" t="s">
        <v>30</v>
      </c>
    </row>
    <row r="9027" spans="1:18" x14ac:dyDescent="0.35">
      <c r="A9027">
        <v>32894576</v>
      </c>
      <c r="B9027" t="s">
        <v>14519</v>
      </c>
      <c r="C9027">
        <v>89569108</v>
      </c>
      <c r="D9027" t="s">
        <v>577</v>
      </c>
      <c r="E9027" t="s">
        <v>48</v>
      </c>
      <c r="F9027" t="s">
        <v>152</v>
      </c>
      <c r="G9027">
        <v>5247208</v>
      </c>
      <c r="H9027">
        <v>1344496</v>
      </c>
      <c r="I9027" t="s">
        <v>71</v>
      </c>
      <c r="J9027">
        <v>22</v>
      </c>
      <c r="K9027">
        <v>2</v>
      </c>
      <c r="L9027">
        <v>1</v>
      </c>
      <c r="M9027" s="1">
        <v>43544</v>
      </c>
      <c r="N9027">
        <v>2</v>
      </c>
      <c r="O9027">
        <v>2</v>
      </c>
      <c r="P9027">
        <v>0</v>
      </c>
      <c r="Q9027">
        <v>0</v>
      </c>
      <c r="R9027" t="s">
        <v>30</v>
      </c>
    </row>
    <row r="9028" spans="1:18" x14ac:dyDescent="0.35">
      <c r="A9028">
        <v>32600911</v>
      </c>
      <c r="B9028" t="s">
        <v>14520</v>
      </c>
      <c r="C9028">
        <v>104625312</v>
      </c>
      <c r="D9028" t="s">
        <v>14521</v>
      </c>
      <c r="E9028" t="s">
        <v>33</v>
      </c>
      <c r="F9028" t="s">
        <v>173</v>
      </c>
      <c r="G9028">
        <v>5249974</v>
      </c>
      <c r="H9028">
        <v>1346178</v>
      </c>
      <c r="I9028" t="s">
        <v>22</v>
      </c>
      <c r="J9028">
        <v>65</v>
      </c>
      <c r="K9028">
        <v>1</v>
      </c>
      <c r="L9028">
        <v>62</v>
      </c>
      <c r="M9028" s="1">
        <v>43836</v>
      </c>
      <c r="N9028">
        <v>135</v>
      </c>
      <c r="O9028">
        <v>1</v>
      </c>
      <c r="P9028">
        <v>0</v>
      </c>
      <c r="Q9028">
        <v>0</v>
      </c>
      <c r="R9028" t="s">
        <v>30</v>
      </c>
    </row>
    <row r="9029" spans="1:18" x14ac:dyDescent="0.35">
      <c r="A9029">
        <v>32907853</v>
      </c>
      <c r="B9029" t="s">
        <v>14522</v>
      </c>
      <c r="C9029">
        <v>247583994</v>
      </c>
      <c r="D9029" t="s">
        <v>487</v>
      </c>
      <c r="E9029" t="s">
        <v>33</v>
      </c>
      <c r="F9029" t="s">
        <v>55</v>
      </c>
      <c r="G9029">
        <v>5249344</v>
      </c>
      <c r="H9029">
        <v>1343642</v>
      </c>
      <c r="I9029" t="s">
        <v>71</v>
      </c>
      <c r="J9029">
        <v>30</v>
      </c>
      <c r="K9029">
        <v>2</v>
      </c>
      <c r="L9029">
        <v>49</v>
      </c>
      <c r="M9029" s="1">
        <v>43905</v>
      </c>
      <c r="N9029">
        <v>108</v>
      </c>
      <c r="O9029">
        <v>1</v>
      </c>
      <c r="P9029">
        <v>0</v>
      </c>
      <c r="Q9029">
        <v>0</v>
      </c>
      <c r="R9029" t="s">
        <v>30</v>
      </c>
    </row>
    <row r="9030" spans="1:18" x14ac:dyDescent="0.35">
      <c r="A9030">
        <v>32601729</v>
      </c>
      <c r="B9030" t="s">
        <v>14523</v>
      </c>
      <c r="C9030">
        <v>243122631</v>
      </c>
      <c r="D9030" t="s">
        <v>5120</v>
      </c>
      <c r="E9030" t="s">
        <v>33</v>
      </c>
      <c r="F9030" t="s">
        <v>94</v>
      </c>
      <c r="G9030">
        <v>5249441</v>
      </c>
      <c r="H9030">
        <v>134169</v>
      </c>
      <c r="I9030" t="s">
        <v>22</v>
      </c>
      <c r="J9030">
        <v>89</v>
      </c>
      <c r="K9030">
        <v>10</v>
      </c>
      <c r="L9030">
        <v>53</v>
      </c>
      <c r="M9030" s="1">
        <v>44477</v>
      </c>
      <c r="N9030">
        <v>115</v>
      </c>
      <c r="O9030">
        <v>1</v>
      </c>
      <c r="P9030">
        <v>100</v>
      </c>
      <c r="Q9030">
        <v>0</v>
      </c>
      <c r="R9030" t="s">
        <v>14524</v>
      </c>
    </row>
    <row r="9031" spans="1:18" x14ac:dyDescent="0.35">
      <c r="A9031">
        <v>33094365</v>
      </c>
      <c r="B9031" t="s">
        <v>14525</v>
      </c>
      <c r="C9031">
        <v>249076347</v>
      </c>
      <c r="D9031" t="s">
        <v>10979</v>
      </c>
      <c r="E9031" t="s">
        <v>20</v>
      </c>
      <c r="F9031" t="s">
        <v>102</v>
      </c>
      <c r="G9031">
        <v>5254753</v>
      </c>
      <c r="H9031">
        <v>1341738</v>
      </c>
      <c r="I9031" t="s">
        <v>22</v>
      </c>
      <c r="J9031">
        <v>179</v>
      </c>
      <c r="K9031">
        <v>6</v>
      </c>
      <c r="L9031">
        <v>22</v>
      </c>
      <c r="M9031" s="1">
        <v>44864</v>
      </c>
      <c r="N9031">
        <v>53</v>
      </c>
      <c r="O9031">
        <v>1</v>
      </c>
      <c r="P9031">
        <v>129</v>
      </c>
      <c r="Q9031">
        <v>4</v>
      </c>
      <c r="R9031" t="s">
        <v>14526</v>
      </c>
    </row>
    <row r="9032" spans="1:18" x14ac:dyDescent="0.35">
      <c r="A9032">
        <v>32601803</v>
      </c>
      <c r="B9032" t="s">
        <v>14527</v>
      </c>
      <c r="C9032">
        <v>98716346</v>
      </c>
      <c r="D9032" t="s">
        <v>487</v>
      </c>
      <c r="E9032" t="s">
        <v>110</v>
      </c>
      <c r="F9032" t="s">
        <v>129</v>
      </c>
      <c r="G9032">
        <v>5249842</v>
      </c>
      <c r="H9032">
        <v>1332624</v>
      </c>
      <c r="I9032" t="s">
        <v>5453</v>
      </c>
      <c r="J9032">
        <v>99</v>
      </c>
      <c r="K9032">
        <v>1</v>
      </c>
      <c r="L9032">
        <v>17</v>
      </c>
      <c r="M9032" s="1">
        <v>44766</v>
      </c>
      <c r="N9032">
        <v>45</v>
      </c>
      <c r="O9032">
        <v>6</v>
      </c>
      <c r="P9032">
        <v>207</v>
      </c>
      <c r="Q9032">
        <v>9</v>
      </c>
      <c r="R9032" t="s">
        <v>14528</v>
      </c>
    </row>
    <row r="9033" spans="1:18" x14ac:dyDescent="0.35">
      <c r="A9033">
        <v>33096256</v>
      </c>
      <c r="B9033" t="s">
        <v>14529</v>
      </c>
      <c r="C9033">
        <v>249095771</v>
      </c>
      <c r="D9033" t="s">
        <v>2081</v>
      </c>
      <c r="E9033" t="s">
        <v>44</v>
      </c>
      <c r="F9033" t="s">
        <v>45</v>
      </c>
      <c r="G9033">
        <v>5252234</v>
      </c>
      <c r="H9033">
        <v>1333505</v>
      </c>
      <c r="I9033" t="s">
        <v>22</v>
      </c>
      <c r="J9033">
        <v>40</v>
      </c>
      <c r="K9033">
        <v>1</v>
      </c>
      <c r="L9033">
        <v>5</v>
      </c>
      <c r="M9033" s="1">
        <v>43750</v>
      </c>
      <c r="N9033">
        <v>11</v>
      </c>
      <c r="O9033">
        <v>1</v>
      </c>
      <c r="P9033">
        <v>0</v>
      </c>
      <c r="Q9033">
        <v>0</v>
      </c>
      <c r="R9033" t="s">
        <v>30</v>
      </c>
    </row>
    <row r="9034" spans="1:18" x14ac:dyDescent="0.35">
      <c r="A9034">
        <v>33096581</v>
      </c>
      <c r="B9034" t="s">
        <v>14530</v>
      </c>
      <c r="C9034">
        <v>96935057</v>
      </c>
      <c r="D9034" t="s">
        <v>4214</v>
      </c>
      <c r="E9034" t="s">
        <v>33</v>
      </c>
      <c r="F9034" t="s">
        <v>173</v>
      </c>
      <c r="G9034">
        <v>5250972</v>
      </c>
      <c r="H9034">
        <v>1345655</v>
      </c>
      <c r="I9034" t="s">
        <v>71</v>
      </c>
      <c r="J9034">
        <v>49</v>
      </c>
      <c r="K9034">
        <v>2</v>
      </c>
      <c r="L9034">
        <v>6</v>
      </c>
      <c r="M9034" s="1">
        <v>43576</v>
      </c>
      <c r="N9034">
        <v>13</v>
      </c>
      <c r="O9034">
        <v>1</v>
      </c>
      <c r="P9034">
        <v>0</v>
      </c>
      <c r="Q9034">
        <v>0</v>
      </c>
      <c r="R9034" t="s">
        <v>30</v>
      </c>
    </row>
    <row r="9035" spans="1:18" x14ac:dyDescent="0.35">
      <c r="A9035">
        <v>32908302</v>
      </c>
      <c r="B9035" t="s">
        <v>14531</v>
      </c>
      <c r="C9035">
        <v>232381112</v>
      </c>
      <c r="D9035" t="s">
        <v>839</v>
      </c>
      <c r="E9035" t="s">
        <v>20</v>
      </c>
      <c r="F9035" t="s">
        <v>29</v>
      </c>
      <c r="G9035">
        <v>525499</v>
      </c>
      <c r="H9035">
        <v>1340859</v>
      </c>
      <c r="I9035" t="s">
        <v>22</v>
      </c>
      <c r="J9035">
        <v>53</v>
      </c>
      <c r="K9035">
        <v>21</v>
      </c>
      <c r="L9035">
        <v>8</v>
      </c>
      <c r="M9035" s="1">
        <v>44129</v>
      </c>
      <c r="N9035">
        <v>17</v>
      </c>
      <c r="O9035">
        <v>1</v>
      </c>
      <c r="P9035">
        <v>0</v>
      </c>
      <c r="Q9035">
        <v>0</v>
      </c>
      <c r="R9035" t="s">
        <v>30</v>
      </c>
    </row>
    <row r="9036" spans="1:18" x14ac:dyDescent="0.35">
      <c r="A9036">
        <v>32608585</v>
      </c>
      <c r="B9036" t="s">
        <v>14532</v>
      </c>
      <c r="C9036">
        <v>124806366</v>
      </c>
      <c r="D9036" t="s">
        <v>11107</v>
      </c>
      <c r="E9036" t="s">
        <v>44</v>
      </c>
      <c r="F9036" t="s">
        <v>142</v>
      </c>
      <c r="G9036">
        <v>5251021</v>
      </c>
      <c r="H9036">
        <v>133904</v>
      </c>
      <c r="I9036" t="s">
        <v>22</v>
      </c>
      <c r="J9036">
        <v>55</v>
      </c>
      <c r="K9036">
        <v>14</v>
      </c>
      <c r="L9036">
        <v>3</v>
      </c>
      <c r="M9036" s="1">
        <v>43831</v>
      </c>
      <c r="N9036">
        <v>7</v>
      </c>
      <c r="O9036">
        <v>1</v>
      </c>
      <c r="P9036">
        <v>0</v>
      </c>
      <c r="Q9036">
        <v>0</v>
      </c>
      <c r="R9036" t="s">
        <v>30</v>
      </c>
    </row>
    <row r="9037" spans="1:18" x14ac:dyDescent="0.35">
      <c r="A9037">
        <v>32917104</v>
      </c>
      <c r="B9037" t="s">
        <v>13808</v>
      </c>
      <c r="C9037">
        <v>23665064</v>
      </c>
      <c r="D9037" t="s">
        <v>996</v>
      </c>
      <c r="E9037" t="s">
        <v>69</v>
      </c>
      <c r="F9037" t="s">
        <v>179</v>
      </c>
      <c r="G9037">
        <v>5249254</v>
      </c>
      <c r="H9037">
        <v>1345032</v>
      </c>
      <c r="I9037" t="s">
        <v>22</v>
      </c>
      <c r="J9037">
        <v>145</v>
      </c>
      <c r="K9037">
        <v>7</v>
      </c>
      <c r="L9037">
        <v>12</v>
      </c>
      <c r="M9037" s="1">
        <v>44798</v>
      </c>
      <c r="N9037">
        <v>26</v>
      </c>
      <c r="O9037">
        <v>2</v>
      </c>
      <c r="P9037">
        <v>80</v>
      </c>
      <c r="Q9037">
        <v>4</v>
      </c>
      <c r="R9037" t="s">
        <v>30</v>
      </c>
    </row>
    <row r="9038" spans="1:18" x14ac:dyDescent="0.35">
      <c r="A9038">
        <v>32918970</v>
      </c>
      <c r="B9038" t="s">
        <v>14533</v>
      </c>
      <c r="C9038">
        <v>246149585</v>
      </c>
      <c r="D9038" t="s">
        <v>14534</v>
      </c>
      <c r="E9038" t="s">
        <v>44</v>
      </c>
      <c r="F9038" t="s">
        <v>78</v>
      </c>
      <c r="G9038">
        <v>5252829</v>
      </c>
      <c r="H9038">
        <v>1338646</v>
      </c>
      <c r="I9038" t="s">
        <v>22</v>
      </c>
      <c r="J9038">
        <v>68</v>
      </c>
      <c r="K9038">
        <v>5</v>
      </c>
      <c r="L9038">
        <v>27</v>
      </c>
      <c r="M9038" s="1">
        <v>44879</v>
      </c>
      <c r="N9038">
        <v>61</v>
      </c>
      <c r="O9038">
        <v>1</v>
      </c>
      <c r="P9038">
        <v>40</v>
      </c>
      <c r="Q9038">
        <v>9</v>
      </c>
      <c r="R9038" t="s">
        <v>30</v>
      </c>
    </row>
    <row r="9039" spans="1:18" x14ac:dyDescent="0.35">
      <c r="A9039">
        <v>33108884</v>
      </c>
      <c r="B9039" t="s">
        <v>14535</v>
      </c>
      <c r="C9039">
        <v>16771511</v>
      </c>
      <c r="D9039" t="s">
        <v>14536</v>
      </c>
      <c r="E9039" t="s">
        <v>33</v>
      </c>
      <c r="F9039" t="s">
        <v>173</v>
      </c>
      <c r="G9039">
        <v>5250968</v>
      </c>
      <c r="H9039">
        <v>1346743</v>
      </c>
      <c r="I9039" t="s">
        <v>71</v>
      </c>
      <c r="J9039">
        <v>2330</v>
      </c>
      <c r="K9039">
        <v>10</v>
      </c>
      <c r="L9039">
        <v>2</v>
      </c>
      <c r="M9039" s="1">
        <v>44890</v>
      </c>
      <c r="N9039">
        <v>6</v>
      </c>
      <c r="O9039">
        <v>2</v>
      </c>
      <c r="P9039">
        <v>0</v>
      </c>
      <c r="Q9039">
        <v>1</v>
      </c>
      <c r="R9039" t="s">
        <v>30</v>
      </c>
    </row>
    <row r="9040" spans="1:18" x14ac:dyDescent="0.35">
      <c r="A9040">
        <v>32609957</v>
      </c>
      <c r="B9040" t="s">
        <v>14537</v>
      </c>
      <c r="C9040">
        <v>245134540</v>
      </c>
      <c r="D9040" t="s">
        <v>14538</v>
      </c>
      <c r="E9040" t="s">
        <v>33</v>
      </c>
      <c r="F9040" t="s">
        <v>251</v>
      </c>
      <c r="G9040">
        <v>5252429</v>
      </c>
      <c r="H9040">
        <v>1345161</v>
      </c>
      <c r="I9040" t="s">
        <v>22</v>
      </c>
      <c r="J9040">
        <v>39</v>
      </c>
      <c r="K9040">
        <v>92</v>
      </c>
      <c r="L9040">
        <v>6</v>
      </c>
      <c r="M9040" s="1">
        <v>44742</v>
      </c>
      <c r="N9040">
        <v>14</v>
      </c>
      <c r="O9040">
        <v>2</v>
      </c>
      <c r="P9040">
        <v>154</v>
      </c>
      <c r="Q9040">
        <v>2</v>
      </c>
      <c r="R9040" t="s">
        <v>30</v>
      </c>
    </row>
    <row r="9041" spans="1:18" x14ac:dyDescent="0.35">
      <c r="A9041">
        <v>33114889</v>
      </c>
      <c r="B9041" t="s">
        <v>14539</v>
      </c>
      <c r="C9041">
        <v>61700071</v>
      </c>
      <c r="D9041" t="s">
        <v>14540</v>
      </c>
      <c r="E9041" t="s">
        <v>33</v>
      </c>
      <c r="F9041" t="s">
        <v>94</v>
      </c>
      <c r="G9041">
        <v>5249256</v>
      </c>
      <c r="H9041">
        <v>1342227</v>
      </c>
      <c r="I9041" t="s">
        <v>71</v>
      </c>
      <c r="J9041">
        <v>40</v>
      </c>
      <c r="K9041">
        <v>1</v>
      </c>
      <c r="L9041">
        <v>0</v>
      </c>
      <c r="M9041" s="1"/>
      <c r="O9041">
        <v>1</v>
      </c>
      <c r="P9041">
        <v>0</v>
      </c>
      <c r="Q9041">
        <v>0</v>
      </c>
      <c r="R9041" t="s">
        <v>30</v>
      </c>
    </row>
    <row r="9042" spans="1:18" x14ac:dyDescent="0.35">
      <c r="A9042">
        <v>32933577</v>
      </c>
      <c r="B9042" t="s">
        <v>14541</v>
      </c>
      <c r="C9042">
        <v>177712443</v>
      </c>
      <c r="D9042" t="s">
        <v>14542</v>
      </c>
      <c r="E9042" t="s">
        <v>20</v>
      </c>
      <c r="F9042" t="s">
        <v>90</v>
      </c>
      <c r="G9042">
        <v>5255214</v>
      </c>
      <c r="H9042">
        <v>1341723</v>
      </c>
      <c r="I9042" t="s">
        <v>71</v>
      </c>
      <c r="J9042">
        <v>28</v>
      </c>
      <c r="K9042">
        <v>2</v>
      </c>
      <c r="L9042">
        <v>3</v>
      </c>
      <c r="M9042" s="1">
        <v>43591</v>
      </c>
      <c r="N9042">
        <v>7</v>
      </c>
      <c r="O9042">
        <v>1</v>
      </c>
      <c r="P9042">
        <v>0</v>
      </c>
      <c r="Q9042">
        <v>0</v>
      </c>
      <c r="R9042" t="s">
        <v>30</v>
      </c>
    </row>
    <row r="9043" spans="1:18" x14ac:dyDescent="0.35">
      <c r="A9043">
        <v>32610651</v>
      </c>
      <c r="B9043" t="s">
        <v>14543</v>
      </c>
      <c r="C9043">
        <v>155419137</v>
      </c>
      <c r="D9043" t="s">
        <v>6585</v>
      </c>
      <c r="E9043" t="s">
        <v>20</v>
      </c>
      <c r="F9043" t="s">
        <v>330</v>
      </c>
      <c r="G9043">
        <v>5256905</v>
      </c>
      <c r="H9043">
        <v>1343836</v>
      </c>
      <c r="I9043" t="s">
        <v>22</v>
      </c>
      <c r="J9043">
        <v>36</v>
      </c>
      <c r="K9043">
        <v>20</v>
      </c>
      <c r="L9043">
        <v>2</v>
      </c>
      <c r="M9043" s="1">
        <v>44446</v>
      </c>
      <c r="N9043">
        <v>12</v>
      </c>
      <c r="O9043">
        <v>1</v>
      </c>
      <c r="P9043">
        <v>0</v>
      </c>
      <c r="Q9043">
        <v>0</v>
      </c>
      <c r="R9043" t="s">
        <v>30</v>
      </c>
    </row>
    <row r="9044" spans="1:18" x14ac:dyDescent="0.35">
      <c r="A9044">
        <v>32936187</v>
      </c>
      <c r="B9044" t="s">
        <v>14544</v>
      </c>
      <c r="C9044">
        <v>163599131</v>
      </c>
      <c r="D9044" t="s">
        <v>14545</v>
      </c>
      <c r="E9044" t="s">
        <v>110</v>
      </c>
      <c r="F9044" t="s">
        <v>575</v>
      </c>
      <c r="G9044">
        <v>5252871</v>
      </c>
      <c r="H9044">
        <v>1330592</v>
      </c>
      <c r="I9044" t="s">
        <v>22</v>
      </c>
      <c r="J9044">
        <v>50</v>
      </c>
      <c r="K9044">
        <v>1</v>
      </c>
      <c r="L9044">
        <v>4</v>
      </c>
      <c r="M9044" s="1">
        <v>43695</v>
      </c>
      <c r="N9044">
        <v>9</v>
      </c>
      <c r="O9044">
        <v>1</v>
      </c>
      <c r="P9044">
        <v>0</v>
      </c>
      <c r="Q9044">
        <v>0</v>
      </c>
      <c r="R9044" t="s">
        <v>30</v>
      </c>
    </row>
    <row r="9045" spans="1:18" x14ac:dyDescent="0.35">
      <c r="A9045">
        <v>33130987</v>
      </c>
      <c r="B9045" t="s">
        <v>14546</v>
      </c>
      <c r="C9045">
        <v>7954994</v>
      </c>
      <c r="D9045" t="s">
        <v>10573</v>
      </c>
      <c r="E9045" t="s">
        <v>106</v>
      </c>
      <c r="F9045" t="s">
        <v>117</v>
      </c>
      <c r="G9045">
        <v>5249149</v>
      </c>
      <c r="H9045">
        <v>1335554</v>
      </c>
      <c r="I9045" t="s">
        <v>71</v>
      </c>
      <c r="J9045">
        <v>35</v>
      </c>
      <c r="K9045">
        <v>2</v>
      </c>
      <c r="L9045">
        <v>3</v>
      </c>
      <c r="M9045" s="1">
        <v>43597</v>
      </c>
      <c r="N9045">
        <v>7</v>
      </c>
      <c r="O9045">
        <v>1</v>
      </c>
      <c r="P9045">
        <v>0</v>
      </c>
      <c r="Q9045">
        <v>0</v>
      </c>
      <c r="R9045" t="s">
        <v>30</v>
      </c>
    </row>
    <row r="9046" spans="1:18" x14ac:dyDescent="0.35">
      <c r="A9046">
        <v>32623956</v>
      </c>
      <c r="B9046" t="s">
        <v>14547</v>
      </c>
      <c r="C9046">
        <v>174335327</v>
      </c>
      <c r="D9046" t="s">
        <v>7639</v>
      </c>
      <c r="E9046" t="s">
        <v>20</v>
      </c>
      <c r="F9046" t="s">
        <v>90</v>
      </c>
      <c r="G9046">
        <v>5255204</v>
      </c>
      <c r="H9046">
        <v>1341981</v>
      </c>
      <c r="I9046" t="s">
        <v>71</v>
      </c>
      <c r="J9046">
        <v>15</v>
      </c>
      <c r="K9046">
        <v>6</v>
      </c>
      <c r="L9046">
        <v>3</v>
      </c>
      <c r="M9046" s="1">
        <v>43678</v>
      </c>
      <c r="N9046">
        <v>7</v>
      </c>
      <c r="O9046">
        <v>1</v>
      </c>
      <c r="P9046">
        <v>0</v>
      </c>
      <c r="Q9046">
        <v>0</v>
      </c>
      <c r="R9046" t="s">
        <v>30</v>
      </c>
    </row>
    <row r="9047" spans="1:18" x14ac:dyDescent="0.35">
      <c r="A9047">
        <v>33131800</v>
      </c>
      <c r="B9047" t="s">
        <v>14548</v>
      </c>
      <c r="C9047">
        <v>125813507</v>
      </c>
      <c r="D9047" t="s">
        <v>423</v>
      </c>
      <c r="E9047" t="s">
        <v>44</v>
      </c>
      <c r="F9047" t="s">
        <v>45</v>
      </c>
      <c r="G9047">
        <v>5252417</v>
      </c>
      <c r="H9047">
        <v>1333312</v>
      </c>
      <c r="I9047" t="s">
        <v>22</v>
      </c>
      <c r="J9047">
        <v>45</v>
      </c>
      <c r="K9047">
        <v>3</v>
      </c>
      <c r="L9047">
        <v>4</v>
      </c>
      <c r="M9047" s="1">
        <v>43778</v>
      </c>
      <c r="N9047">
        <v>9</v>
      </c>
      <c r="O9047">
        <v>1</v>
      </c>
      <c r="P9047">
        <v>0</v>
      </c>
      <c r="Q9047">
        <v>0</v>
      </c>
      <c r="R9047" t="s">
        <v>30</v>
      </c>
    </row>
    <row r="9048" spans="1:18" x14ac:dyDescent="0.35">
      <c r="A9048">
        <v>32627952</v>
      </c>
      <c r="B9048" t="s">
        <v>14549</v>
      </c>
      <c r="C9048">
        <v>68430468</v>
      </c>
      <c r="D9048" t="s">
        <v>8091</v>
      </c>
      <c r="E9048" t="s">
        <v>48</v>
      </c>
      <c r="F9048" t="s">
        <v>152</v>
      </c>
      <c r="G9048">
        <v>5248</v>
      </c>
      <c r="H9048">
        <v>1344427</v>
      </c>
      <c r="I9048" t="s">
        <v>22</v>
      </c>
      <c r="J9048">
        <v>71</v>
      </c>
      <c r="K9048">
        <v>5</v>
      </c>
      <c r="L9048">
        <v>1</v>
      </c>
      <c r="M9048" s="1">
        <v>44286</v>
      </c>
      <c r="N9048">
        <v>5</v>
      </c>
      <c r="O9048">
        <v>1</v>
      </c>
      <c r="P9048">
        <v>3</v>
      </c>
      <c r="Q9048">
        <v>0</v>
      </c>
      <c r="R9048" t="s">
        <v>30</v>
      </c>
    </row>
    <row r="9049" spans="1:18" x14ac:dyDescent="0.35">
      <c r="A9049">
        <v>33132663</v>
      </c>
      <c r="B9049" t="s">
        <v>14550</v>
      </c>
      <c r="C9049">
        <v>12850840</v>
      </c>
      <c r="D9049" t="s">
        <v>973</v>
      </c>
      <c r="E9049" t="s">
        <v>33</v>
      </c>
      <c r="F9049" t="s">
        <v>173</v>
      </c>
      <c r="G9049">
        <v>5250959</v>
      </c>
      <c r="H9049">
        <v>1347378</v>
      </c>
      <c r="I9049" t="s">
        <v>71</v>
      </c>
      <c r="J9049">
        <v>70</v>
      </c>
      <c r="K9049">
        <v>3</v>
      </c>
      <c r="L9049">
        <v>6</v>
      </c>
      <c r="M9049" s="1">
        <v>43739</v>
      </c>
      <c r="N9049">
        <v>13</v>
      </c>
      <c r="O9049">
        <v>1</v>
      </c>
      <c r="P9049">
        <v>0</v>
      </c>
      <c r="Q9049">
        <v>0</v>
      </c>
      <c r="R9049" t="s">
        <v>30</v>
      </c>
    </row>
    <row r="9050" spans="1:18" x14ac:dyDescent="0.35">
      <c r="A9050">
        <v>32937552</v>
      </c>
      <c r="B9050" t="s">
        <v>14551</v>
      </c>
      <c r="C9050">
        <v>247832729</v>
      </c>
      <c r="D9050" t="s">
        <v>1521</v>
      </c>
      <c r="E9050" t="s">
        <v>110</v>
      </c>
      <c r="F9050" t="s">
        <v>254</v>
      </c>
      <c r="G9050">
        <v>5251988</v>
      </c>
      <c r="H9050">
        <v>1331986</v>
      </c>
      <c r="I9050" t="s">
        <v>22</v>
      </c>
      <c r="J9050">
        <v>65</v>
      </c>
      <c r="K9050">
        <v>92</v>
      </c>
      <c r="L9050">
        <v>1</v>
      </c>
      <c r="M9050" s="1">
        <v>43736</v>
      </c>
      <c r="N9050">
        <v>3</v>
      </c>
      <c r="O9050">
        <v>1</v>
      </c>
      <c r="P9050">
        <v>173</v>
      </c>
      <c r="Q9050">
        <v>0</v>
      </c>
      <c r="R9050" t="s">
        <v>30</v>
      </c>
    </row>
    <row r="9051" spans="1:18" x14ac:dyDescent="0.35">
      <c r="A9051">
        <v>32649687</v>
      </c>
      <c r="B9051" t="s">
        <v>14552</v>
      </c>
      <c r="C9051">
        <v>56440069</v>
      </c>
      <c r="D9051" t="s">
        <v>684</v>
      </c>
      <c r="E9051" t="s">
        <v>110</v>
      </c>
      <c r="F9051" t="s">
        <v>254</v>
      </c>
      <c r="G9051">
        <v>5251433</v>
      </c>
      <c r="H9051">
        <v>13313</v>
      </c>
      <c r="I9051" t="s">
        <v>71</v>
      </c>
      <c r="J9051">
        <v>30</v>
      </c>
      <c r="K9051">
        <v>5</v>
      </c>
      <c r="L9051">
        <v>1</v>
      </c>
      <c r="M9051" s="1">
        <v>43522</v>
      </c>
      <c r="N9051">
        <v>2</v>
      </c>
      <c r="O9051">
        <v>1</v>
      </c>
      <c r="P9051">
        <v>0</v>
      </c>
      <c r="Q9051">
        <v>0</v>
      </c>
      <c r="R9051" t="s">
        <v>30</v>
      </c>
    </row>
    <row r="9052" spans="1:18" x14ac:dyDescent="0.35">
      <c r="A9052">
        <v>33133755</v>
      </c>
      <c r="B9052" t="s">
        <v>14553</v>
      </c>
      <c r="C9052">
        <v>21115632</v>
      </c>
      <c r="D9052" t="s">
        <v>604</v>
      </c>
      <c r="E9052" t="s">
        <v>20</v>
      </c>
      <c r="F9052" t="s">
        <v>446</v>
      </c>
      <c r="G9052">
        <v>5253189</v>
      </c>
      <c r="H9052">
        <v>1344358</v>
      </c>
      <c r="I9052" t="s">
        <v>71</v>
      </c>
      <c r="J9052">
        <v>75</v>
      </c>
      <c r="K9052">
        <v>2</v>
      </c>
      <c r="L9052">
        <v>2</v>
      </c>
      <c r="M9052" s="1">
        <v>44738</v>
      </c>
      <c r="N9052">
        <v>33</v>
      </c>
      <c r="O9052">
        <v>1</v>
      </c>
      <c r="P9052">
        <v>236</v>
      </c>
      <c r="Q9052">
        <v>2</v>
      </c>
      <c r="R9052" t="s">
        <v>30</v>
      </c>
    </row>
    <row r="9053" spans="1:18" x14ac:dyDescent="0.35">
      <c r="A9053">
        <v>32652858</v>
      </c>
      <c r="B9053" t="s">
        <v>14554</v>
      </c>
      <c r="C9053">
        <v>128999697</v>
      </c>
      <c r="D9053" t="s">
        <v>14555</v>
      </c>
      <c r="E9053" t="s">
        <v>110</v>
      </c>
      <c r="F9053" t="s">
        <v>126</v>
      </c>
      <c r="G9053">
        <v>5247635</v>
      </c>
      <c r="H9053">
        <v>1328405</v>
      </c>
      <c r="I9053" t="s">
        <v>22</v>
      </c>
      <c r="J9053">
        <v>39</v>
      </c>
      <c r="K9053">
        <v>1</v>
      </c>
      <c r="L9053">
        <v>7</v>
      </c>
      <c r="M9053" s="1">
        <v>43687</v>
      </c>
      <c r="N9053">
        <v>15</v>
      </c>
      <c r="O9053">
        <v>1</v>
      </c>
      <c r="P9053">
        <v>0</v>
      </c>
      <c r="Q9053">
        <v>0</v>
      </c>
      <c r="R9053" t="s">
        <v>30</v>
      </c>
    </row>
    <row r="9054" spans="1:18" x14ac:dyDescent="0.35">
      <c r="A9054">
        <v>33134526</v>
      </c>
      <c r="B9054" t="s">
        <v>14556</v>
      </c>
      <c r="C9054">
        <v>3688425</v>
      </c>
      <c r="D9054" t="s">
        <v>14557</v>
      </c>
      <c r="E9054" t="s">
        <v>33</v>
      </c>
      <c r="F9054" t="s">
        <v>274</v>
      </c>
      <c r="G9054">
        <v>52507</v>
      </c>
      <c r="H9054">
        <v>1340053</v>
      </c>
      <c r="I9054" t="s">
        <v>71</v>
      </c>
      <c r="J9054">
        <v>80</v>
      </c>
      <c r="K9054">
        <v>3</v>
      </c>
      <c r="L9054">
        <v>8</v>
      </c>
      <c r="M9054" s="1">
        <v>43901</v>
      </c>
      <c r="N9054">
        <v>18</v>
      </c>
      <c r="O9054">
        <v>1</v>
      </c>
      <c r="P9054">
        <v>0</v>
      </c>
      <c r="Q9054">
        <v>0</v>
      </c>
      <c r="R9054" t="s">
        <v>30</v>
      </c>
    </row>
    <row r="9055" spans="1:18" x14ac:dyDescent="0.35">
      <c r="A9055">
        <v>32950691</v>
      </c>
      <c r="B9055" t="s">
        <v>14558</v>
      </c>
      <c r="C9055">
        <v>247023802</v>
      </c>
      <c r="D9055" t="s">
        <v>14559</v>
      </c>
      <c r="E9055" t="s">
        <v>106</v>
      </c>
      <c r="F9055" t="s">
        <v>263</v>
      </c>
      <c r="G9055">
        <v>5248671</v>
      </c>
      <c r="H9055">
        <v>1336549</v>
      </c>
      <c r="I9055" t="s">
        <v>22</v>
      </c>
      <c r="J9055">
        <v>147</v>
      </c>
      <c r="K9055">
        <v>2</v>
      </c>
      <c r="L9055">
        <v>40</v>
      </c>
      <c r="M9055" s="1">
        <v>44892</v>
      </c>
      <c r="N9055">
        <v>88</v>
      </c>
      <c r="O9055">
        <v>1</v>
      </c>
      <c r="P9055">
        <v>0</v>
      </c>
      <c r="Q9055">
        <v>16</v>
      </c>
      <c r="R9055" t="s">
        <v>30</v>
      </c>
    </row>
    <row r="9056" spans="1:18" x14ac:dyDescent="0.35">
      <c r="A9056">
        <v>32950720</v>
      </c>
      <c r="B9056" t="s">
        <v>14560</v>
      </c>
      <c r="C9056">
        <v>91624895</v>
      </c>
      <c r="D9056" t="s">
        <v>7482</v>
      </c>
      <c r="E9056" t="s">
        <v>106</v>
      </c>
      <c r="F9056" t="s">
        <v>263</v>
      </c>
      <c r="G9056">
        <v>5248482</v>
      </c>
      <c r="H9056">
        <v>1336036</v>
      </c>
      <c r="I9056" t="s">
        <v>71</v>
      </c>
      <c r="J9056">
        <v>21</v>
      </c>
      <c r="K9056">
        <v>80</v>
      </c>
      <c r="L9056">
        <v>1</v>
      </c>
      <c r="M9056" s="1">
        <v>43677</v>
      </c>
      <c r="N9056">
        <v>2</v>
      </c>
      <c r="O9056">
        <v>1</v>
      </c>
      <c r="P9056">
        <v>0</v>
      </c>
      <c r="Q9056">
        <v>0</v>
      </c>
      <c r="R9056" t="s">
        <v>30</v>
      </c>
    </row>
    <row r="9057" spans="1:18" x14ac:dyDescent="0.35">
      <c r="A9057">
        <v>32653599</v>
      </c>
      <c r="B9057" t="s">
        <v>14561</v>
      </c>
      <c r="C9057">
        <v>5826427</v>
      </c>
      <c r="D9057" t="s">
        <v>14562</v>
      </c>
      <c r="E9057" t="s">
        <v>20</v>
      </c>
      <c r="F9057" t="s">
        <v>21</v>
      </c>
      <c r="G9057">
        <v>5253586</v>
      </c>
      <c r="H9057">
        <v>1341799</v>
      </c>
      <c r="I9057" t="s">
        <v>22</v>
      </c>
      <c r="J9057">
        <v>80</v>
      </c>
      <c r="K9057">
        <v>5</v>
      </c>
      <c r="L9057">
        <v>3</v>
      </c>
      <c r="M9057" s="1">
        <v>44100</v>
      </c>
      <c r="N9057">
        <v>7</v>
      </c>
      <c r="O9057">
        <v>1</v>
      </c>
      <c r="P9057">
        <v>0</v>
      </c>
      <c r="Q9057">
        <v>0</v>
      </c>
      <c r="R9057" t="s">
        <v>30</v>
      </c>
    </row>
    <row r="9058" spans="1:18" x14ac:dyDescent="0.35">
      <c r="A9058">
        <v>32666145</v>
      </c>
      <c r="B9058" t="s">
        <v>14563</v>
      </c>
      <c r="C9058">
        <v>8442490</v>
      </c>
      <c r="D9058" t="s">
        <v>1204</v>
      </c>
      <c r="E9058" t="s">
        <v>20</v>
      </c>
      <c r="F9058" t="s">
        <v>90</v>
      </c>
      <c r="G9058">
        <v>5255004</v>
      </c>
      <c r="H9058">
        <v>1341454</v>
      </c>
      <c r="I9058" t="s">
        <v>71</v>
      </c>
      <c r="J9058">
        <v>50</v>
      </c>
      <c r="K9058">
        <v>4</v>
      </c>
      <c r="L9058">
        <v>30</v>
      </c>
      <c r="M9058" s="1">
        <v>44887</v>
      </c>
      <c r="N9058">
        <v>87</v>
      </c>
      <c r="O9058">
        <v>1</v>
      </c>
      <c r="P9058">
        <v>144</v>
      </c>
      <c r="Q9058">
        <v>9</v>
      </c>
      <c r="R9058" t="s">
        <v>14564</v>
      </c>
    </row>
    <row r="9059" spans="1:18" x14ac:dyDescent="0.35">
      <c r="A9059">
        <v>32951328</v>
      </c>
      <c r="B9059" t="s">
        <v>14565</v>
      </c>
      <c r="C9059">
        <v>247759183</v>
      </c>
      <c r="D9059" t="s">
        <v>14566</v>
      </c>
      <c r="E9059" t="s">
        <v>44</v>
      </c>
      <c r="F9059" t="s">
        <v>78</v>
      </c>
      <c r="G9059">
        <v>5253534</v>
      </c>
      <c r="H9059">
        <v>1340658</v>
      </c>
      <c r="I9059" t="s">
        <v>22</v>
      </c>
      <c r="J9059">
        <v>90</v>
      </c>
      <c r="K9059">
        <v>92</v>
      </c>
      <c r="L9059">
        <v>5</v>
      </c>
      <c r="M9059" s="1">
        <v>43951</v>
      </c>
      <c r="N9059">
        <v>11</v>
      </c>
      <c r="O9059">
        <v>1</v>
      </c>
      <c r="P9059">
        <v>365</v>
      </c>
      <c r="Q9059">
        <v>0</v>
      </c>
      <c r="R9059" t="s">
        <v>14567</v>
      </c>
    </row>
    <row r="9060" spans="1:18" x14ac:dyDescent="0.35">
      <c r="A9060">
        <v>32952287</v>
      </c>
      <c r="B9060" t="s">
        <v>14568</v>
      </c>
      <c r="C9060">
        <v>37426991</v>
      </c>
      <c r="D9060" t="s">
        <v>8085</v>
      </c>
      <c r="E9060" t="s">
        <v>33</v>
      </c>
      <c r="F9060" t="s">
        <v>173</v>
      </c>
      <c r="G9060">
        <v>5251266</v>
      </c>
      <c r="H9060">
        <v>1346843</v>
      </c>
      <c r="I9060" t="s">
        <v>71</v>
      </c>
      <c r="J9060">
        <v>42</v>
      </c>
      <c r="K9060">
        <v>3</v>
      </c>
      <c r="L9060">
        <v>9</v>
      </c>
      <c r="M9060" s="1">
        <v>43800</v>
      </c>
      <c r="N9060">
        <v>20</v>
      </c>
      <c r="O9060">
        <v>1</v>
      </c>
      <c r="P9060">
        <v>0</v>
      </c>
      <c r="Q9060">
        <v>0</v>
      </c>
      <c r="R9060" t="s">
        <v>30</v>
      </c>
    </row>
    <row r="9061" spans="1:18" x14ac:dyDescent="0.35">
      <c r="A9061">
        <v>33136138</v>
      </c>
      <c r="B9061" t="s">
        <v>14569</v>
      </c>
      <c r="C9061">
        <v>27419345</v>
      </c>
      <c r="D9061" t="s">
        <v>736</v>
      </c>
      <c r="E9061" t="s">
        <v>44</v>
      </c>
      <c r="F9061" t="s">
        <v>78</v>
      </c>
      <c r="G9061">
        <v>5253798</v>
      </c>
      <c r="H9061">
        <v>1340291</v>
      </c>
      <c r="I9061" t="s">
        <v>22</v>
      </c>
      <c r="J9061">
        <v>150</v>
      </c>
      <c r="K9061">
        <v>2</v>
      </c>
      <c r="L9061">
        <v>7</v>
      </c>
      <c r="M9061" s="1">
        <v>43760</v>
      </c>
      <c r="N9061">
        <v>15</v>
      </c>
      <c r="O9061">
        <v>1</v>
      </c>
      <c r="P9061">
        <v>0</v>
      </c>
      <c r="Q9061">
        <v>0</v>
      </c>
      <c r="R9061" t="s">
        <v>30</v>
      </c>
    </row>
    <row r="9062" spans="1:18" x14ac:dyDescent="0.35">
      <c r="A9062">
        <v>32678196</v>
      </c>
      <c r="B9062" t="s">
        <v>14570</v>
      </c>
      <c r="C9062">
        <v>245717635</v>
      </c>
      <c r="D9062" t="s">
        <v>11835</v>
      </c>
      <c r="E9062" t="s">
        <v>33</v>
      </c>
      <c r="F9062" t="s">
        <v>55</v>
      </c>
      <c r="G9062">
        <v>5249613</v>
      </c>
      <c r="H9062">
        <v>1342537</v>
      </c>
      <c r="I9062" t="s">
        <v>22</v>
      </c>
      <c r="J9062">
        <v>140</v>
      </c>
      <c r="K9062">
        <v>1</v>
      </c>
      <c r="L9062">
        <v>270</v>
      </c>
      <c r="M9062" s="1">
        <v>44908</v>
      </c>
      <c r="N9062">
        <v>608</v>
      </c>
      <c r="O9062">
        <v>8</v>
      </c>
      <c r="P9062">
        <v>288</v>
      </c>
      <c r="Q9062">
        <v>71</v>
      </c>
      <c r="R9062" t="s">
        <v>14571</v>
      </c>
    </row>
    <row r="9063" spans="1:18" x14ac:dyDescent="0.35">
      <c r="A9063">
        <v>33156755</v>
      </c>
      <c r="B9063" t="s">
        <v>14572</v>
      </c>
      <c r="C9063">
        <v>249643775</v>
      </c>
      <c r="D9063" t="s">
        <v>14573</v>
      </c>
      <c r="E9063" t="s">
        <v>44</v>
      </c>
      <c r="F9063" t="s">
        <v>632</v>
      </c>
      <c r="G9063">
        <v>5254932</v>
      </c>
      <c r="H9063">
        <v>133649</v>
      </c>
      <c r="I9063" t="s">
        <v>71</v>
      </c>
      <c r="J9063">
        <v>40</v>
      </c>
      <c r="K9063">
        <v>1</v>
      </c>
      <c r="L9063">
        <v>20</v>
      </c>
      <c r="M9063" s="1">
        <v>44465</v>
      </c>
      <c r="N9063">
        <v>44</v>
      </c>
      <c r="O9063">
        <v>1</v>
      </c>
      <c r="P9063">
        <v>0</v>
      </c>
      <c r="Q9063">
        <v>0</v>
      </c>
      <c r="R9063" t="s">
        <v>30</v>
      </c>
    </row>
    <row r="9064" spans="1:18" x14ac:dyDescent="0.35">
      <c r="A9064">
        <v>32952650</v>
      </c>
      <c r="B9064" t="s">
        <v>14574</v>
      </c>
      <c r="C9064">
        <v>247978374</v>
      </c>
      <c r="D9064" t="s">
        <v>14575</v>
      </c>
      <c r="E9064" t="s">
        <v>393</v>
      </c>
      <c r="F9064" t="s">
        <v>884</v>
      </c>
      <c r="G9064">
        <v>5256774</v>
      </c>
      <c r="H9064">
        <v>1336476</v>
      </c>
      <c r="I9064" t="s">
        <v>22</v>
      </c>
      <c r="J9064">
        <v>172</v>
      </c>
      <c r="K9064">
        <v>2</v>
      </c>
      <c r="L9064">
        <v>55</v>
      </c>
      <c r="M9064" s="1">
        <v>44729</v>
      </c>
      <c r="N9064">
        <v>122</v>
      </c>
      <c r="O9064">
        <v>1</v>
      </c>
      <c r="P9064">
        <v>166</v>
      </c>
      <c r="Q9064">
        <v>8</v>
      </c>
      <c r="R9064" t="s">
        <v>30</v>
      </c>
    </row>
    <row r="9065" spans="1:18" x14ac:dyDescent="0.35">
      <c r="A9065">
        <v>32681761</v>
      </c>
      <c r="B9065" t="s">
        <v>14576</v>
      </c>
      <c r="C9065">
        <v>21053927</v>
      </c>
      <c r="D9065" t="s">
        <v>511</v>
      </c>
      <c r="E9065" t="s">
        <v>69</v>
      </c>
      <c r="F9065" t="s">
        <v>450</v>
      </c>
      <c r="G9065">
        <v>5246849</v>
      </c>
      <c r="H9065">
        <v>1349318</v>
      </c>
      <c r="I9065" t="s">
        <v>71</v>
      </c>
      <c r="J9065">
        <v>14</v>
      </c>
      <c r="K9065">
        <v>14</v>
      </c>
      <c r="L9065">
        <v>4</v>
      </c>
      <c r="M9065" s="1">
        <v>44287</v>
      </c>
      <c r="N9065">
        <v>9</v>
      </c>
      <c r="O9065">
        <v>1</v>
      </c>
      <c r="P9065">
        <v>0</v>
      </c>
      <c r="Q9065">
        <v>0</v>
      </c>
      <c r="R9065" t="s">
        <v>30</v>
      </c>
    </row>
    <row r="9066" spans="1:18" x14ac:dyDescent="0.35">
      <c r="A9066">
        <v>32954742</v>
      </c>
      <c r="B9066" t="s">
        <v>14577</v>
      </c>
      <c r="C9066">
        <v>889228</v>
      </c>
      <c r="D9066" t="s">
        <v>1452</v>
      </c>
      <c r="E9066" t="s">
        <v>33</v>
      </c>
      <c r="F9066" t="s">
        <v>173</v>
      </c>
      <c r="G9066">
        <v>5249413</v>
      </c>
      <c r="H9066">
        <v>1347049</v>
      </c>
      <c r="I9066" t="s">
        <v>22</v>
      </c>
      <c r="J9066">
        <v>79</v>
      </c>
      <c r="K9066">
        <v>2</v>
      </c>
      <c r="L9066">
        <v>4</v>
      </c>
      <c r="M9066" s="1">
        <v>43842</v>
      </c>
      <c r="N9066">
        <v>9</v>
      </c>
      <c r="O9066">
        <v>1</v>
      </c>
      <c r="P9066">
        <v>0</v>
      </c>
      <c r="Q9066">
        <v>0</v>
      </c>
      <c r="R9066" t="s">
        <v>30</v>
      </c>
    </row>
    <row r="9067" spans="1:18" x14ac:dyDescent="0.35">
      <c r="A9067">
        <v>33157363</v>
      </c>
      <c r="B9067" t="s">
        <v>14578</v>
      </c>
      <c r="C9067">
        <v>47580450</v>
      </c>
      <c r="D9067" t="s">
        <v>7074</v>
      </c>
      <c r="E9067" t="s">
        <v>44</v>
      </c>
      <c r="F9067" t="s">
        <v>98</v>
      </c>
      <c r="G9067">
        <v>5252573</v>
      </c>
      <c r="H9067">
        <v>1341721</v>
      </c>
      <c r="I9067" t="s">
        <v>71</v>
      </c>
      <c r="J9067">
        <v>70</v>
      </c>
      <c r="K9067">
        <v>2</v>
      </c>
      <c r="L9067">
        <v>177</v>
      </c>
      <c r="M9067" s="1">
        <v>44915</v>
      </c>
      <c r="N9067">
        <v>410</v>
      </c>
      <c r="O9067">
        <v>1</v>
      </c>
      <c r="P9067">
        <v>1</v>
      </c>
      <c r="Q9067">
        <v>51</v>
      </c>
      <c r="R9067" t="s">
        <v>14579</v>
      </c>
    </row>
    <row r="9068" spans="1:18" x14ac:dyDescent="0.35">
      <c r="A9068">
        <v>32704434</v>
      </c>
      <c r="B9068" t="s">
        <v>14580</v>
      </c>
      <c r="C9068">
        <v>30359400</v>
      </c>
      <c r="D9068" t="s">
        <v>14581</v>
      </c>
      <c r="E9068" t="s">
        <v>44</v>
      </c>
      <c r="F9068" t="s">
        <v>707</v>
      </c>
      <c r="G9068">
        <v>5255407</v>
      </c>
      <c r="H9068">
        <v>1339153</v>
      </c>
      <c r="I9068" t="s">
        <v>71</v>
      </c>
      <c r="J9068">
        <v>35</v>
      </c>
      <c r="K9068">
        <v>2</v>
      </c>
      <c r="L9068">
        <v>11</v>
      </c>
      <c r="M9068" s="1">
        <v>44042</v>
      </c>
      <c r="N9068">
        <v>25</v>
      </c>
      <c r="O9068">
        <v>1</v>
      </c>
      <c r="P9068">
        <v>0</v>
      </c>
      <c r="Q9068">
        <v>0</v>
      </c>
      <c r="R9068" t="s">
        <v>30</v>
      </c>
    </row>
    <row r="9069" spans="1:18" x14ac:dyDescent="0.35">
      <c r="A9069">
        <v>33180391</v>
      </c>
      <c r="B9069" t="s">
        <v>14582</v>
      </c>
      <c r="C9069">
        <v>6409782</v>
      </c>
      <c r="D9069" t="s">
        <v>2971</v>
      </c>
      <c r="E9069" t="s">
        <v>20</v>
      </c>
      <c r="F9069" t="s">
        <v>849</v>
      </c>
      <c r="G9069">
        <v>525496</v>
      </c>
      <c r="H9069">
        <v>1345145</v>
      </c>
      <c r="I9069" t="s">
        <v>22</v>
      </c>
      <c r="J9069">
        <v>25</v>
      </c>
      <c r="K9069">
        <v>1</v>
      </c>
      <c r="L9069">
        <v>3</v>
      </c>
      <c r="M9069" s="1">
        <v>43667</v>
      </c>
      <c r="N9069">
        <v>7</v>
      </c>
      <c r="O9069">
        <v>1</v>
      </c>
      <c r="P9069">
        <v>0</v>
      </c>
      <c r="Q9069">
        <v>0</v>
      </c>
      <c r="R9069" t="s">
        <v>14583</v>
      </c>
    </row>
    <row r="9070" spans="1:18" x14ac:dyDescent="0.35">
      <c r="A9070">
        <v>32959154</v>
      </c>
      <c r="B9070" t="s">
        <v>14584</v>
      </c>
      <c r="C9070">
        <v>248037605</v>
      </c>
      <c r="D9070" t="s">
        <v>14585</v>
      </c>
      <c r="E9070" t="s">
        <v>33</v>
      </c>
      <c r="F9070" t="s">
        <v>173</v>
      </c>
      <c r="G9070">
        <v>5249922</v>
      </c>
      <c r="H9070">
        <v>1346348</v>
      </c>
      <c r="I9070" t="s">
        <v>22</v>
      </c>
      <c r="J9070">
        <v>80</v>
      </c>
      <c r="K9070">
        <v>2</v>
      </c>
      <c r="L9070">
        <v>1</v>
      </c>
      <c r="M9070" s="1">
        <v>43547</v>
      </c>
      <c r="N9070">
        <v>2</v>
      </c>
      <c r="O9070">
        <v>1</v>
      </c>
      <c r="P9070">
        <v>0</v>
      </c>
      <c r="Q9070">
        <v>0</v>
      </c>
      <c r="R9070" t="s">
        <v>30</v>
      </c>
    </row>
    <row r="9071" spans="1:18" x14ac:dyDescent="0.35">
      <c r="A9071">
        <v>33410114</v>
      </c>
      <c r="B9071" t="s">
        <v>14586</v>
      </c>
      <c r="C9071">
        <v>251692186</v>
      </c>
      <c r="D9071" t="s">
        <v>14587</v>
      </c>
      <c r="E9071" t="s">
        <v>44</v>
      </c>
      <c r="F9071" t="s">
        <v>62</v>
      </c>
      <c r="G9071">
        <v>5254295</v>
      </c>
      <c r="H9071">
        <v>1337159</v>
      </c>
      <c r="I9071" t="s">
        <v>71</v>
      </c>
      <c r="J9071">
        <v>35</v>
      </c>
      <c r="K9071">
        <v>5</v>
      </c>
      <c r="L9071">
        <v>2</v>
      </c>
      <c r="M9071" s="1">
        <v>43703</v>
      </c>
      <c r="N9071">
        <v>5</v>
      </c>
      <c r="O9071">
        <v>1</v>
      </c>
      <c r="P9071">
        <v>0</v>
      </c>
      <c r="Q9071">
        <v>0</v>
      </c>
      <c r="R9071" t="s">
        <v>30</v>
      </c>
    </row>
    <row r="9072" spans="1:18" x14ac:dyDescent="0.35">
      <c r="A9072">
        <v>33180505</v>
      </c>
      <c r="B9072" t="s">
        <v>14588</v>
      </c>
      <c r="C9072">
        <v>249817385</v>
      </c>
      <c r="D9072" t="s">
        <v>2971</v>
      </c>
      <c r="E9072" t="s">
        <v>20</v>
      </c>
      <c r="F9072" t="s">
        <v>849</v>
      </c>
      <c r="G9072">
        <v>5254889</v>
      </c>
      <c r="H9072">
        <v>1345063</v>
      </c>
      <c r="I9072" t="s">
        <v>22</v>
      </c>
      <c r="J9072">
        <v>90</v>
      </c>
      <c r="K9072">
        <v>1</v>
      </c>
      <c r="L9072">
        <v>76</v>
      </c>
      <c r="M9072" s="1">
        <v>44901</v>
      </c>
      <c r="N9072">
        <v>177</v>
      </c>
      <c r="O9072">
        <v>1</v>
      </c>
      <c r="P9072">
        <v>296</v>
      </c>
      <c r="Q9072">
        <v>44</v>
      </c>
      <c r="R9072" t="s">
        <v>14583</v>
      </c>
    </row>
    <row r="9073" spans="1:18" x14ac:dyDescent="0.35">
      <c r="A9073">
        <v>33414241</v>
      </c>
      <c r="B9073" t="s">
        <v>14589</v>
      </c>
      <c r="C9073">
        <v>16514578</v>
      </c>
      <c r="D9073" t="s">
        <v>684</v>
      </c>
      <c r="E9073" t="s">
        <v>33</v>
      </c>
      <c r="F9073" t="s">
        <v>173</v>
      </c>
      <c r="G9073">
        <v>5250768</v>
      </c>
      <c r="H9073">
        <v>1346705</v>
      </c>
      <c r="I9073" t="s">
        <v>71</v>
      </c>
      <c r="J9073">
        <v>45</v>
      </c>
      <c r="K9073">
        <v>2</v>
      </c>
      <c r="L9073">
        <v>14</v>
      </c>
      <c r="M9073" s="1">
        <v>43695</v>
      </c>
      <c r="N9073">
        <v>31</v>
      </c>
      <c r="O9073">
        <v>1</v>
      </c>
      <c r="P9073">
        <v>0</v>
      </c>
      <c r="Q9073">
        <v>0</v>
      </c>
      <c r="R9073" t="s">
        <v>14590</v>
      </c>
    </row>
    <row r="9074" spans="1:18" x14ac:dyDescent="0.35">
      <c r="A9074">
        <v>32975221</v>
      </c>
      <c r="B9074" t="s">
        <v>14591</v>
      </c>
      <c r="C9074">
        <v>8912086</v>
      </c>
      <c r="D9074" t="s">
        <v>4985</v>
      </c>
      <c r="E9074" t="s">
        <v>110</v>
      </c>
      <c r="F9074" t="s">
        <v>1323</v>
      </c>
      <c r="G9074">
        <v>5250292</v>
      </c>
      <c r="H9074">
        <v>1332393</v>
      </c>
      <c r="I9074" t="s">
        <v>22</v>
      </c>
      <c r="J9074">
        <v>99</v>
      </c>
      <c r="K9074">
        <v>30</v>
      </c>
      <c r="L9074">
        <v>5</v>
      </c>
      <c r="M9074" s="1">
        <v>44868</v>
      </c>
      <c r="N9074">
        <v>12</v>
      </c>
      <c r="O9074">
        <v>37</v>
      </c>
      <c r="P9074">
        <v>89</v>
      </c>
      <c r="Q9074">
        <v>2</v>
      </c>
      <c r="R9074" t="s">
        <v>5998</v>
      </c>
    </row>
    <row r="9075" spans="1:18" x14ac:dyDescent="0.35">
      <c r="A9075">
        <v>33418449</v>
      </c>
      <c r="B9075" t="s">
        <v>14592</v>
      </c>
      <c r="C9075">
        <v>128896538</v>
      </c>
      <c r="D9075" t="s">
        <v>4059</v>
      </c>
      <c r="E9075" t="s">
        <v>20</v>
      </c>
      <c r="F9075" t="s">
        <v>849</v>
      </c>
      <c r="G9075">
        <v>5254637</v>
      </c>
      <c r="H9075">
        <v>1345289</v>
      </c>
      <c r="I9075" t="s">
        <v>22</v>
      </c>
      <c r="J9075">
        <v>80</v>
      </c>
      <c r="K9075">
        <v>3</v>
      </c>
      <c r="L9075">
        <v>5</v>
      </c>
      <c r="M9075" s="1">
        <v>43647</v>
      </c>
      <c r="N9075">
        <v>11</v>
      </c>
      <c r="O9075">
        <v>1</v>
      </c>
      <c r="P9075">
        <v>0</v>
      </c>
      <c r="Q9075">
        <v>0</v>
      </c>
      <c r="R9075" t="s">
        <v>30</v>
      </c>
    </row>
    <row r="9076" spans="1:18" x14ac:dyDescent="0.35">
      <c r="A9076">
        <v>32977370</v>
      </c>
      <c r="B9076" t="s">
        <v>14593</v>
      </c>
      <c r="C9076">
        <v>22847371</v>
      </c>
      <c r="D9076" t="s">
        <v>14594</v>
      </c>
      <c r="E9076" t="s">
        <v>69</v>
      </c>
      <c r="F9076" t="s">
        <v>2148</v>
      </c>
      <c r="G9076">
        <v>523932</v>
      </c>
      <c r="H9076">
        <v>1363178</v>
      </c>
      <c r="I9076" t="s">
        <v>71</v>
      </c>
      <c r="J9076">
        <v>95</v>
      </c>
      <c r="K9076">
        <v>2</v>
      </c>
      <c r="L9076">
        <v>18</v>
      </c>
      <c r="M9076" s="1">
        <v>44862</v>
      </c>
      <c r="N9076">
        <v>60</v>
      </c>
      <c r="O9076">
        <v>1</v>
      </c>
      <c r="P9076">
        <v>76</v>
      </c>
      <c r="Q9076">
        <v>7</v>
      </c>
      <c r="R9076" t="s">
        <v>14595</v>
      </c>
    </row>
    <row r="9077" spans="1:18" x14ac:dyDescent="0.35">
      <c r="A9077">
        <v>33180921</v>
      </c>
      <c r="B9077" t="s">
        <v>14596</v>
      </c>
      <c r="C9077">
        <v>49840372</v>
      </c>
      <c r="D9077" t="s">
        <v>5580</v>
      </c>
      <c r="E9077" t="s">
        <v>110</v>
      </c>
      <c r="F9077" t="s">
        <v>846</v>
      </c>
      <c r="G9077">
        <v>525095</v>
      </c>
      <c r="H9077">
        <v>1322959</v>
      </c>
      <c r="I9077" t="s">
        <v>71</v>
      </c>
      <c r="J9077">
        <v>164</v>
      </c>
      <c r="K9077">
        <v>4</v>
      </c>
      <c r="L9077">
        <v>2</v>
      </c>
      <c r="M9077" s="1">
        <v>44525</v>
      </c>
      <c r="N9077">
        <v>6</v>
      </c>
      <c r="O9077">
        <v>4</v>
      </c>
      <c r="P9077">
        <v>270</v>
      </c>
      <c r="Q9077">
        <v>0</v>
      </c>
      <c r="R9077" t="s">
        <v>30</v>
      </c>
    </row>
    <row r="9078" spans="1:18" x14ac:dyDescent="0.35">
      <c r="A9078">
        <v>33182233</v>
      </c>
      <c r="B9078" t="s">
        <v>14597</v>
      </c>
      <c r="C9078">
        <v>8768401</v>
      </c>
      <c r="D9078" t="s">
        <v>14598</v>
      </c>
      <c r="E9078" t="s">
        <v>48</v>
      </c>
      <c r="F9078" t="s">
        <v>49</v>
      </c>
      <c r="G9078">
        <v>5248136</v>
      </c>
      <c r="H9078">
        <v>1343864</v>
      </c>
      <c r="I9078" t="s">
        <v>71</v>
      </c>
      <c r="J9078">
        <v>65</v>
      </c>
      <c r="K9078">
        <v>3</v>
      </c>
      <c r="L9078">
        <v>48</v>
      </c>
      <c r="M9078" s="1">
        <v>44711</v>
      </c>
      <c r="N9078">
        <v>111</v>
      </c>
      <c r="O9078">
        <v>1</v>
      </c>
      <c r="P9078">
        <v>0</v>
      </c>
      <c r="Q9078">
        <v>10</v>
      </c>
      <c r="R9078" t="s">
        <v>30</v>
      </c>
    </row>
    <row r="9079" spans="1:18" x14ac:dyDescent="0.35">
      <c r="A9079">
        <v>33418825</v>
      </c>
      <c r="B9079" t="s">
        <v>14599</v>
      </c>
      <c r="C9079">
        <v>10143476</v>
      </c>
      <c r="D9079" t="s">
        <v>14358</v>
      </c>
      <c r="E9079" t="s">
        <v>20</v>
      </c>
      <c r="F9079" t="s">
        <v>40</v>
      </c>
      <c r="G9079">
        <v>525301</v>
      </c>
      <c r="H9079">
        <v>1343031</v>
      </c>
      <c r="I9079" t="s">
        <v>22</v>
      </c>
      <c r="J9079">
        <v>95</v>
      </c>
      <c r="K9079">
        <v>92</v>
      </c>
      <c r="L9079">
        <v>0</v>
      </c>
      <c r="M9079" s="1"/>
      <c r="O9079">
        <v>1</v>
      </c>
      <c r="P9079">
        <v>174</v>
      </c>
      <c r="Q9079">
        <v>0</v>
      </c>
      <c r="R9079" t="s">
        <v>30</v>
      </c>
    </row>
    <row r="9080" spans="1:18" x14ac:dyDescent="0.35">
      <c r="A9080">
        <v>32980542</v>
      </c>
      <c r="B9080" t="s">
        <v>14600</v>
      </c>
      <c r="C9080">
        <v>21447105</v>
      </c>
      <c r="D9080" t="s">
        <v>8315</v>
      </c>
      <c r="E9080" t="s">
        <v>48</v>
      </c>
      <c r="F9080" t="s">
        <v>309</v>
      </c>
      <c r="G9080">
        <v>5246541</v>
      </c>
      <c r="H9080">
        <v>1343457</v>
      </c>
      <c r="I9080" t="s">
        <v>22</v>
      </c>
      <c r="J9080">
        <v>80</v>
      </c>
      <c r="K9080">
        <v>5</v>
      </c>
      <c r="L9080">
        <v>15</v>
      </c>
      <c r="M9080" s="1">
        <v>44886</v>
      </c>
      <c r="N9080">
        <v>33</v>
      </c>
      <c r="O9080">
        <v>1</v>
      </c>
      <c r="P9080">
        <v>0</v>
      </c>
      <c r="Q9080">
        <v>5</v>
      </c>
      <c r="R9080" t="s">
        <v>30</v>
      </c>
    </row>
    <row r="9081" spans="1:18" x14ac:dyDescent="0.35">
      <c r="A9081">
        <v>33425499</v>
      </c>
      <c r="B9081" t="s">
        <v>14601</v>
      </c>
      <c r="C9081">
        <v>18797335</v>
      </c>
      <c r="D9081" t="s">
        <v>6133</v>
      </c>
      <c r="E9081" t="s">
        <v>33</v>
      </c>
      <c r="F9081" t="s">
        <v>94</v>
      </c>
      <c r="G9081">
        <v>5249264</v>
      </c>
      <c r="H9081">
        <v>1339659</v>
      </c>
      <c r="I9081" t="s">
        <v>71</v>
      </c>
      <c r="J9081">
        <v>40</v>
      </c>
      <c r="K9081">
        <v>5</v>
      </c>
      <c r="L9081">
        <v>0</v>
      </c>
      <c r="M9081" s="1"/>
      <c r="O9081">
        <v>1</v>
      </c>
      <c r="P9081">
        <v>0</v>
      </c>
      <c r="Q9081">
        <v>0</v>
      </c>
      <c r="R9081" t="s">
        <v>30</v>
      </c>
    </row>
    <row r="9082" spans="1:18" x14ac:dyDescent="0.35">
      <c r="A9082">
        <v>32980697</v>
      </c>
      <c r="B9082" t="s">
        <v>14602</v>
      </c>
      <c r="C9082">
        <v>79703073</v>
      </c>
      <c r="D9082" t="s">
        <v>74</v>
      </c>
      <c r="E9082" t="s">
        <v>48</v>
      </c>
      <c r="F9082" t="s">
        <v>468</v>
      </c>
      <c r="G9082">
        <v>5247071</v>
      </c>
      <c r="H9082">
        <v>1342576</v>
      </c>
      <c r="I9082" t="s">
        <v>22</v>
      </c>
      <c r="J9082">
        <v>103</v>
      </c>
      <c r="K9082">
        <v>3</v>
      </c>
      <c r="L9082">
        <v>64</v>
      </c>
      <c r="M9082" s="1">
        <v>44913</v>
      </c>
      <c r="N9082">
        <v>142</v>
      </c>
      <c r="O9082">
        <v>1</v>
      </c>
      <c r="P9082">
        <v>55</v>
      </c>
      <c r="Q9082">
        <v>15</v>
      </c>
      <c r="R9082" t="s">
        <v>30</v>
      </c>
    </row>
    <row r="9083" spans="1:18" x14ac:dyDescent="0.35">
      <c r="A9083">
        <v>33184999</v>
      </c>
      <c r="B9083" t="s">
        <v>14603</v>
      </c>
      <c r="C9083">
        <v>249851890</v>
      </c>
      <c r="D9083" t="s">
        <v>3831</v>
      </c>
      <c r="E9083" t="s">
        <v>106</v>
      </c>
      <c r="F9083" t="s">
        <v>545</v>
      </c>
      <c r="G9083">
        <v>5247671</v>
      </c>
      <c r="H9083">
        <v>1338338</v>
      </c>
      <c r="I9083" t="s">
        <v>22</v>
      </c>
      <c r="J9083">
        <v>94</v>
      </c>
      <c r="K9083">
        <v>2</v>
      </c>
      <c r="L9083">
        <v>41</v>
      </c>
      <c r="M9083" s="1">
        <v>44899</v>
      </c>
      <c r="N9083">
        <v>90</v>
      </c>
      <c r="O9083">
        <v>1</v>
      </c>
      <c r="P9083">
        <v>76</v>
      </c>
      <c r="Q9083">
        <v>19</v>
      </c>
      <c r="R9083" t="s">
        <v>14604</v>
      </c>
    </row>
    <row r="9084" spans="1:18" x14ac:dyDescent="0.35">
      <c r="A9084">
        <v>33436661</v>
      </c>
      <c r="B9084" t="s">
        <v>14605</v>
      </c>
      <c r="C9084">
        <v>906431</v>
      </c>
      <c r="D9084" t="s">
        <v>14606</v>
      </c>
      <c r="E9084" t="s">
        <v>48</v>
      </c>
      <c r="F9084" t="s">
        <v>49</v>
      </c>
      <c r="G9084">
        <v>5248768</v>
      </c>
      <c r="H9084">
        <v>1342972</v>
      </c>
      <c r="I9084" t="s">
        <v>22</v>
      </c>
      <c r="J9084">
        <v>130</v>
      </c>
      <c r="K9084">
        <v>20</v>
      </c>
      <c r="L9084">
        <v>3</v>
      </c>
      <c r="M9084" s="1">
        <v>43877</v>
      </c>
      <c r="N9084">
        <v>7</v>
      </c>
      <c r="O9084">
        <v>1</v>
      </c>
      <c r="P9084">
        <v>235</v>
      </c>
      <c r="Q9084">
        <v>0</v>
      </c>
      <c r="R9084" t="s">
        <v>14607</v>
      </c>
    </row>
    <row r="9085" spans="1:18" x14ac:dyDescent="0.35">
      <c r="A9085">
        <v>33186662</v>
      </c>
      <c r="B9085" t="s">
        <v>14608</v>
      </c>
      <c r="C9085">
        <v>87444897</v>
      </c>
      <c r="D9085" t="s">
        <v>7639</v>
      </c>
      <c r="E9085" t="s">
        <v>33</v>
      </c>
      <c r="F9085" t="s">
        <v>34</v>
      </c>
      <c r="G9085">
        <v>5250074</v>
      </c>
      <c r="H9085">
        <v>1342658</v>
      </c>
      <c r="I9085" t="s">
        <v>71</v>
      </c>
      <c r="J9085">
        <v>35</v>
      </c>
      <c r="K9085">
        <v>4</v>
      </c>
      <c r="L9085">
        <v>2</v>
      </c>
      <c r="M9085" s="1">
        <v>43605</v>
      </c>
      <c r="N9085">
        <v>5</v>
      </c>
      <c r="O9085">
        <v>1</v>
      </c>
      <c r="P9085">
        <v>0</v>
      </c>
      <c r="Q9085">
        <v>0</v>
      </c>
      <c r="R9085" t="s">
        <v>30</v>
      </c>
    </row>
    <row r="9086" spans="1:18" x14ac:dyDescent="0.35">
      <c r="A9086">
        <v>33440708</v>
      </c>
      <c r="B9086" t="s">
        <v>14609</v>
      </c>
      <c r="C9086">
        <v>19097445</v>
      </c>
      <c r="D9086" t="s">
        <v>10105</v>
      </c>
      <c r="E9086" t="s">
        <v>193</v>
      </c>
      <c r="F9086" t="s">
        <v>1064</v>
      </c>
      <c r="G9086">
        <v>5246584</v>
      </c>
      <c r="H9086">
        <v>1332162</v>
      </c>
      <c r="I9086" t="s">
        <v>71</v>
      </c>
      <c r="J9086">
        <v>80</v>
      </c>
      <c r="K9086">
        <v>2</v>
      </c>
      <c r="L9086">
        <v>23</v>
      </c>
      <c r="M9086" s="1">
        <v>44745</v>
      </c>
      <c r="N9086">
        <v>51</v>
      </c>
      <c r="O9086">
        <v>1</v>
      </c>
      <c r="P9086">
        <v>339</v>
      </c>
      <c r="Q9086">
        <v>4</v>
      </c>
      <c r="R9086" t="s">
        <v>30</v>
      </c>
    </row>
    <row r="9087" spans="1:18" x14ac:dyDescent="0.35">
      <c r="A9087">
        <v>33188946</v>
      </c>
      <c r="B9087" t="s">
        <v>14610</v>
      </c>
      <c r="C9087">
        <v>128132173</v>
      </c>
      <c r="D9087" t="s">
        <v>10275</v>
      </c>
      <c r="E9087" t="s">
        <v>33</v>
      </c>
      <c r="F9087" t="s">
        <v>94</v>
      </c>
      <c r="G9087">
        <v>5249804</v>
      </c>
      <c r="H9087">
        <v>1338492</v>
      </c>
      <c r="I9087" t="s">
        <v>22</v>
      </c>
      <c r="J9087">
        <v>111</v>
      </c>
      <c r="K9087">
        <v>13</v>
      </c>
      <c r="L9087">
        <v>2</v>
      </c>
      <c r="M9087" s="1">
        <v>44871</v>
      </c>
      <c r="N9087">
        <v>107</v>
      </c>
      <c r="O9087">
        <v>1</v>
      </c>
      <c r="P9087">
        <v>0</v>
      </c>
      <c r="Q9087">
        <v>2</v>
      </c>
      <c r="R9087" t="s">
        <v>30</v>
      </c>
    </row>
    <row r="9088" spans="1:18" x14ac:dyDescent="0.35">
      <c r="A9088">
        <v>33669933</v>
      </c>
      <c r="B9088" t="s">
        <v>14611</v>
      </c>
      <c r="C9088">
        <v>112518309</v>
      </c>
      <c r="D9088" t="s">
        <v>167</v>
      </c>
      <c r="E9088" t="s">
        <v>48</v>
      </c>
      <c r="F9088" t="s">
        <v>803</v>
      </c>
      <c r="G9088">
        <v>5245964</v>
      </c>
      <c r="H9088">
        <v>1344028</v>
      </c>
      <c r="I9088" t="s">
        <v>71</v>
      </c>
      <c r="J9088">
        <v>25</v>
      </c>
      <c r="K9088">
        <v>2</v>
      </c>
      <c r="L9088">
        <v>13</v>
      </c>
      <c r="M9088" s="1">
        <v>43783</v>
      </c>
      <c r="N9088">
        <v>29</v>
      </c>
      <c r="O9088">
        <v>1</v>
      </c>
      <c r="P9088">
        <v>0</v>
      </c>
      <c r="Q9088">
        <v>0</v>
      </c>
      <c r="R9088" t="s">
        <v>14612</v>
      </c>
    </row>
    <row r="9089" spans="1:18" x14ac:dyDescent="0.35">
      <c r="A9089">
        <v>33671854</v>
      </c>
      <c r="B9089" t="s">
        <v>14613</v>
      </c>
      <c r="C9089">
        <v>125284533</v>
      </c>
      <c r="D9089" t="s">
        <v>2033</v>
      </c>
      <c r="E9089" t="s">
        <v>48</v>
      </c>
      <c r="F9089" t="s">
        <v>471</v>
      </c>
      <c r="G9089">
        <v>5241706</v>
      </c>
      <c r="H9089">
        <v>1349911</v>
      </c>
      <c r="I9089" t="s">
        <v>71</v>
      </c>
      <c r="J9089">
        <v>44</v>
      </c>
      <c r="K9089">
        <v>2</v>
      </c>
      <c r="L9089">
        <v>25</v>
      </c>
      <c r="M9089" s="1">
        <v>44876</v>
      </c>
      <c r="N9089">
        <v>68</v>
      </c>
      <c r="O9089">
        <v>5</v>
      </c>
      <c r="P9089">
        <v>79</v>
      </c>
      <c r="Q9089">
        <v>17</v>
      </c>
      <c r="R9089" t="s">
        <v>14614</v>
      </c>
    </row>
    <row r="9090" spans="1:18" x14ac:dyDescent="0.35">
      <c r="A9090">
        <v>33442714</v>
      </c>
      <c r="B9090" t="s">
        <v>14615</v>
      </c>
      <c r="C9090">
        <v>151200</v>
      </c>
      <c r="D9090" t="s">
        <v>13374</v>
      </c>
      <c r="E9090" t="s">
        <v>20</v>
      </c>
      <c r="F9090" t="s">
        <v>21</v>
      </c>
      <c r="G9090">
        <v>5254038</v>
      </c>
      <c r="H9090">
        <v>1340517</v>
      </c>
      <c r="I9090" t="s">
        <v>5453</v>
      </c>
      <c r="J9090">
        <v>213</v>
      </c>
      <c r="K9090">
        <v>2</v>
      </c>
      <c r="L9090">
        <v>17</v>
      </c>
      <c r="M9090" s="1">
        <v>44806</v>
      </c>
      <c r="N9090">
        <v>38</v>
      </c>
      <c r="O9090">
        <v>9</v>
      </c>
      <c r="P9090">
        <v>80</v>
      </c>
      <c r="Q9090">
        <v>7</v>
      </c>
      <c r="R9090" t="s">
        <v>13375</v>
      </c>
    </row>
    <row r="9091" spans="1:18" x14ac:dyDescent="0.35">
      <c r="A9091">
        <v>33675622</v>
      </c>
      <c r="B9091" t="s">
        <v>14616</v>
      </c>
      <c r="C9091">
        <v>17281021</v>
      </c>
      <c r="D9091" t="s">
        <v>3223</v>
      </c>
      <c r="E9091" t="s">
        <v>106</v>
      </c>
      <c r="F9091" t="s">
        <v>270</v>
      </c>
      <c r="G9091">
        <v>5246975</v>
      </c>
      <c r="H9091">
        <v>1334529</v>
      </c>
      <c r="I9091" t="s">
        <v>22</v>
      </c>
      <c r="J9091">
        <v>75</v>
      </c>
      <c r="K9091">
        <v>7</v>
      </c>
      <c r="L9091">
        <v>25</v>
      </c>
      <c r="M9091" s="1">
        <v>44851</v>
      </c>
      <c r="N9091">
        <v>58</v>
      </c>
      <c r="O9091">
        <v>1</v>
      </c>
      <c r="P9091">
        <v>185</v>
      </c>
      <c r="Q9091">
        <v>12</v>
      </c>
      <c r="R9091" t="s">
        <v>14617</v>
      </c>
    </row>
    <row r="9092" spans="1:18" x14ac:dyDescent="0.35">
      <c r="A9092">
        <v>33194361</v>
      </c>
      <c r="B9092" t="s">
        <v>14618</v>
      </c>
      <c r="C9092">
        <v>7763213</v>
      </c>
      <c r="D9092" t="s">
        <v>4968</v>
      </c>
      <c r="E9092" t="s">
        <v>20</v>
      </c>
      <c r="F9092" t="s">
        <v>21</v>
      </c>
      <c r="G9092">
        <v>5253441</v>
      </c>
      <c r="H9092">
        <v>1341722</v>
      </c>
      <c r="I9092" t="s">
        <v>22</v>
      </c>
      <c r="J9092">
        <v>45</v>
      </c>
      <c r="K9092">
        <v>3</v>
      </c>
      <c r="L9092">
        <v>16</v>
      </c>
      <c r="M9092" s="1">
        <v>44291</v>
      </c>
      <c r="N9092">
        <v>35</v>
      </c>
      <c r="O9092">
        <v>1</v>
      </c>
      <c r="P9092">
        <v>0</v>
      </c>
      <c r="Q9092">
        <v>0</v>
      </c>
      <c r="R9092" t="s">
        <v>30</v>
      </c>
    </row>
    <row r="9093" spans="1:18" x14ac:dyDescent="0.35">
      <c r="A9093">
        <v>33444670</v>
      </c>
      <c r="B9093" t="s">
        <v>14619</v>
      </c>
      <c r="C9093">
        <v>20412441</v>
      </c>
      <c r="D9093" t="s">
        <v>215</v>
      </c>
      <c r="E9093" t="s">
        <v>48</v>
      </c>
      <c r="F9093" t="s">
        <v>309</v>
      </c>
      <c r="G9093">
        <v>5247305</v>
      </c>
      <c r="H9093">
        <v>1343919</v>
      </c>
      <c r="I9093" t="s">
        <v>71</v>
      </c>
      <c r="J9093">
        <v>35</v>
      </c>
      <c r="K9093">
        <v>16</v>
      </c>
      <c r="L9093">
        <v>0</v>
      </c>
      <c r="M9093" s="1"/>
      <c r="O9093">
        <v>1</v>
      </c>
      <c r="P9093">
        <v>0</v>
      </c>
      <c r="Q9093">
        <v>0</v>
      </c>
      <c r="R9093" t="s">
        <v>30</v>
      </c>
    </row>
    <row r="9094" spans="1:18" x14ac:dyDescent="0.35">
      <c r="A9094">
        <v>33205181</v>
      </c>
      <c r="B9094" t="s">
        <v>14620</v>
      </c>
      <c r="C9094">
        <v>9843584</v>
      </c>
      <c r="D9094" t="s">
        <v>25</v>
      </c>
      <c r="E9094" t="s">
        <v>20</v>
      </c>
      <c r="F9094" t="s">
        <v>21</v>
      </c>
      <c r="G9094">
        <v>5252989</v>
      </c>
      <c r="H9094">
        <v>1341848</v>
      </c>
      <c r="I9094" t="s">
        <v>71</v>
      </c>
      <c r="J9094">
        <v>35</v>
      </c>
      <c r="K9094">
        <v>1</v>
      </c>
      <c r="L9094">
        <v>5</v>
      </c>
      <c r="M9094" s="1">
        <v>43598</v>
      </c>
      <c r="N9094">
        <v>11</v>
      </c>
      <c r="O9094">
        <v>1</v>
      </c>
      <c r="P9094">
        <v>0</v>
      </c>
      <c r="Q9094">
        <v>0</v>
      </c>
      <c r="R9094" t="s">
        <v>30</v>
      </c>
    </row>
    <row r="9095" spans="1:18" x14ac:dyDescent="0.35">
      <c r="A9095">
        <v>33217218</v>
      </c>
      <c r="B9095" t="s">
        <v>14621</v>
      </c>
      <c r="C9095">
        <v>152741718</v>
      </c>
      <c r="D9095" t="s">
        <v>7369</v>
      </c>
      <c r="E9095" t="s">
        <v>44</v>
      </c>
      <c r="F9095" t="s">
        <v>78</v>
      </c>
      <c r="G9095">
        <v>5253099</v>
      </c>
      <c r="H9095">
        <v>1338346</v>
      </c>
      <c r="I9095" t="s">
        <v>71</v>
      </c>
      <c r="J9095">
        <v>25</v>
      </c>
      <c r="K9095">
        <v>2</v>
      </c>
      <c r="L9095">
        <v>3</v>
      </c>
      <c r="M9095" s="1">
        <v>43886</v>
      </c>
      <c r="N9095">
        <v>7</v>
      </c>
      <c r="O9095">
        <v>1</v>
      </c>
      <c r="P9095">
        <v>0</v>
      </c>
      <c r="Q9095">
        <v>0</v>
      </c>
      <c r="R9095" t="s">
        <v>30</v>
      </c>
    </row>
    <row r="9096" spans="1:18" x14ac:dyDescent="0.35">
      <c r="A9096">
        <v>33675696</v>
      </c>
      <c r="B9096" t="s">
        <v>14622</v>
      </c>
      <c r="C9096">
        <v>42115198</v>
      </c>
      <c r="D9096" t="s">
        <v>215</v>
      </c>
      <c r="E9096" t="s">
        <v>20</v>
      </c>
      <c r="F9096" t="s">
        <v>849</v>
      </c>
      <c r="G9096">
        <v>5255371</v>
      </c>
      <c r="H9096">
        <v>1343886</v>
      </c>
      <c r="I9096" t="s">
        <v>22</v>
      </c>
      <c r="J9096">
        <v>60</v>
      </c>
      <c r="K9096">
        <v>1</v>
      </c>
      <c r="L9096">
        <v>0</v>
      </c>
      <c r="M9096" s="1"/>
      <c r="O9096">
        <v>1</v>
      </c>
      <c r="P9096">
        <v>0</v>
      </c>
      <c r="Q9096">
        <v>0</v>
      </c>
      <c r="R9096" t="s">
        <v>30</v>
      </c>
    </row>
    <row r="9097" spans="1:18" x14ac:dyDescent="0.35">
      <c r="A9097">
        <v>33681578</v>
      </c>
      <c r="B9097" t="s">
        <v>14623</v>
      </c>
      <c r="C9097">
        <v>253869373</v>
      </c>
      <c r="D9097" t="s">
        <v>3371</v>
      </c>
      <c r="E9097" t="s">
        <v>301</v>
      </c>
      <c r="F9097" t="s">
        <v>4986</v>
      </c>
      <c r="G9097">
        <v>5250475</v>
      </c>
      <c r="H9097">
        <v>1318116</v>
      </c>
      <c r="I9097" t="s">
        <v>22</v>
      </c>
      <c r="J9097">
        <v>70</v>
      </c>
      <c r="K9097">
        <v>6</v>
      </c>
      <c r="L9097">
        <v>8</v>
      </c>
      <c r="M9097" s="1">
        <v>44676</v>
      </c>
      <c r="N9097">
        <v>19</v>
      </c>
      <c r="O9097">
        <v>3</v>
      </c>
      <c r="P9097">
        <v>365</v>
      </c>
      <c r="Q9097">
        <v>2</v>
      </c>
      <c r="R9097" t="s">
        <v>30</v>
      </c>
    </row>
    <row r="9098" spans="1:18" x14ac:dyDescent="0.35">
      <c r="A9098">
        <v>33445962</v>
      </c>
      <c r="B9098" t="s">
        <v>14624</v>
      </c>
      <c r="C9098">
        <v>251964839</v>
      </c>
      <c r="D9098" t="s">
        <v>10105</v>
      </c>
      <c r="E9098" t="s">
        <v>301</v>
      </c>
      <c r="F9098" t="s">
        <v>8621</v>
      </c>
      <c r="G9098">
        <v>5255955</v>
      </c>
      <c r="H9098">
        <v>1321868</v>
      </c>
      <c r="I9098" t="s">
        <v>71</v>
      </c>
      <c r="J9098">
        <v>25</v>
      </c>
      <c r="K9098">
        <v>1</v>
      </c>
      <c r="L9098">
        <v>8</v>
      </c>
      <c r="M9098" s="1">
        <v>43633</v>
      </c>
      <c r="N9098">
        <v>18</v>
      </c>
      <c r="O9098">
        <v>1</v>
      </c>
      <c r="P9098">
        <v>0</v>
      </c>
      <c r="Q9098">
        <v>0</v>
      </c>
      <c r="R9098" t="s">
        <v>30</v>
      </c>
    </row>
    <row r="9099" spans="1:18" x14ac:dyDescent="0.35">
      <c r="A9099">
        <v>33686140</v>
      </c>
      <c r="B9099" t="s">
        <v>14625</v>
      </c>
      <c r="C9099">
        <v>116438225</v>
      </c>
      <c r="D9099" t="s">
        <v>1808</v>
      </c>
      <c r="E9099" t="s">
        <v>44</v>
      </c>
      <c r="F9099" t="s">
        <v>98</v>
      </c>
      <c r="G9099">
        <v>5252897</v>
      </c>
      <c r="H9099">
        <v>1340587</v>
      </c>
      <c r="I9099" t="s">
        <v>22</v>
      </c>
      <c r="J9099">
        <v>120</v>
      </c>
      <c r="K9099">
        <v>3</v>
      </c>
      <c r="L9099">
        <v>1</v>
      </c>
      <c r="M9099" s="1">
        <v>43583</v>
      </c>
      <c r="N9099">
        <v>2</v>
      </c>
      <c r="O9099">
        <v>1</v>
      </c>
      <c r="P9099">
        <v>0</v>
      </c>
      <c r="Q9099">
        <v>0</v>
      </c>
      <c r="R9099" t="s">
        <v>30</v>
      </c>
    </row>
    <row r="9100" spans="1:18" x14ac:dyDescent="0.35">
      <c r="A9100">
        <v>33447404</v>
      </c>
      <c r="B9100" t="s">
        <v>14626</v>
      </c>
      <c r="C9100">
        <v>7347973</v>
      </c>
      <c r="D9100" t="s">
        <v>11456</v>
      </c>
      <c r="E9100" t="s">
        <v>20</v>
      </c>
      <c r="F9100" t="s">
        <v>446</v>
      </c>
      <c r="G9100">
        <v>5253475</v>
      </c>
      <c r="H9100">
        <v>1343836</v>
      </c>
      <c r="I9100" t="s">
        <v>22</v>
      </c>
      <c r="J9100">
        <v>132</v>
      </c>
      <c r="K9100">
        <v>7</v>
      </c>
      <c r="L9100">
        <v>0</v>
      </c>
      <c r="M9100" s="1"/>
      <c r="O9100">
        <v>2</v>
      </c>
      <c r="P9100">
        <v>19</v>
      </c>
      <c r="Q9100">
        <v>0</v>
      </c>
      <c r="R9100" t="s">
        <v>30</v>
      </c>
    </row>
    <row r="9101" spans="1:18" x14ac:dyDescent="0.35">
      <c r="A9101">
        <v>33693955</v>
      </c>
      <c r="B9101" t="s">
        <v>14627</v>
      </c>
      <c r="C9101">
        <v>175590325</v>
      </c>
      <c r="D9101" t="s">
        <v>5972</v>
      </c>
      <c r="E9101" t="s">
        <v>137</v>
      </c>
      <c r="F9101" t="s">
        <v>2026</v>
      </c>
      <c r="G9101">
        <v>524953</v>
      </c>
      <c r="H9101">
        <v>1355346</v>
      </c>
      <c r="I9101" t="s">
        <v>71</v>
      </c>
      <c r="J9101">
        <v>25</v>
      </c>
      <c r="K9101">
        <v>1</v>
      </c>
      <c r="L9101">
        <v>123</v>
      </c>
      <c r="M9101" s="1">
        <v>44885</v>
      </c>
      <c r="N9101">
        <v>275</v>
      </c>
      <c r="O9101">
        <v>3</v>
      </c>
      <c r="P9101">
        <v>0</v>
      </c>
      <c r="Q9101">
        <v>44</v>
      </c>
      <c r="R9101" t="s">
        <v>13576</v>
      </c>
    </row>
    <row r="9102" spans="1:18" x14ac:dyDescent="0.35">
      <c r="A9102">
        <v>33234428</v>
      </c>
      <c r="B9102" t="s">
        <v>14628</v>
      </c>
      <c r="C9102">
        <v>190957759</v>
      </c>
      <c r="D9102" t="s">
        <v>2770</v>
      </c>
      <c r="E9102" t="s">
        <v>33</v>
      </c>
      <c r="F9102" t="s">
        <v>52</v>
      </c>
      <c r="G9102">
        <v>525149</v>
      </c>
      <c r="H9102">
        <v>1344745</v>
      </c>
      <c r="I9102" t="s">
        <v>22</v>
      </c>
      <c r="J9102">
        <v>226</v>
      </c>
      <c r="K9102">
        <v>2</v>
      </c>
      <c r="L9102">
        <v>175</v>
      </c>
      <c r="M9102" s="1">
        <v>44912</v>
      </c>
      <c r="N9102">
        <v>389</v>
      </c>
      <c r="O9102">
        <v>18</v>
      </c>
      <c r="P9102">
        <v>209</v>
      </c>
      <c r="Q9102">
        <v>46</v>
      </c>
      <c r="R9102" t="s">
        <v>14629</v>
      </c>
    </row>
    <row r="9103" spans="1:18" x14ac:dyDescent="0.35">
      <c r="A9103">
        <v>33447816</v>
      </c>
      <c r="B9103" t="s">
        <v>14630</v>
      </c>
      <c r="C9103">
        <v>7347973</v>
      </c>
      <c r="D9103" t="s">
        <v>11456</v>
      </c>
      <c r="E9103" t="s">
        <v>20</v>
      </c>
      <c r="F9103" t="s">
        <v>446</v>
      </c>
      <c r="G9103">
        <v>5253601</v>
      </c>
      <c r="H9103">
        <v>134402</v>
      </c>
      <c r="I9103" t="s">
        <v>71</v>
      </c>
      <c r="J9103">
        <v>100</v>
      </c>
      <c r="K9103">
        <v>2</v>
      </c>
      <c r="L9103">
        <v>0</v>
      </c>
      <c r="M9103" s="1"/>
      <c r="O9103">
        <v>2</v>
      </c>
      <c r="P9103">
        <v>23</v>
      </c>
      <c r="Q9103">
        <v>0</v>
      </c>
      <c r="R9103" t="s">
        <v>30</v>
      </c>
    </row>
    <row r="9104" spans="1:18" x14ac:dyDescent="0.35">
      <c r="A9104">
        <v>33449367</v>
      </c>
      <c r="B9104" t="s">
        <v>14631</v>
      </c>
      <c r="C9104">
        <v>248710868</v>
      </c>
      <c r="D9104" t="s">
        <v>9723</v>
      </c>
      <c r="E9104" t="s">
        <v>33</v>
      </c>
      <c r="F9104" t="s">
        <v>274</v>
      </c>
      <c r="G9104">
        <v>5249977</v>
      </c>
      <c r="H9104">
        <v>1340288</v>
      </c>
      <c r="I9104" t="s">
        <v>71</v>
      </c>
      <c r="J9104">
        <v>50</v>
      </c>
      <c r="K9104">
        <v>3</v>
      </c>
      <c r="L9104">
        <v>60</v>
      </c>
      <c r="M9104" s="1">
        <v>44906</v>
      </c>
      <c r="N9104">
        <v>134</v>
      </c>
      <c r="O9104">
        <v>2</v>
      </c>
      <c r="P9104">
        <v>8</v>
      </c>
      <c r="Q9104">
        <v>15</v>
      </c>
      <c r="R9104" t="s">
        <v>30</v>
      </c>
    </row>
    <row r="9105" spans="1:18" x14ac:dyDescent="0.35">
      <c r="A9105">
        <v>33695697</v>
      </c>
      <c r="B9105" t="s">
        <v>14632</v>
      </c>
      <c r="C9105">
        <v>48159</v>
      </c>
      <c r="D9105" t="s">
        <v>14633</v>
      </c>
      <c r="E9105" t="s">
        <v>20</v>
      </c>
      <c r="F9105" t="s">
        <v>40</v>
      </c>
      <c r="G9105">
        <v>525338</v>
      </c>
      <c r="H9105">
        <v>1343497</v>
      </c>
      <c r="I9105" t="s">
        <v>71</v>
      </c>
      <c r="J9105">
        <v>190</v>
      </c>
      <c r="K9105">
        <v>7</v>
      </c>
      <c r="L9105">
        <v>3</v>
      </c>
      <c r="M9105" s="1">
        <v>43678</v>
      </c>
      <c r="N9105">
        <v>7</v>
      </c>
      <c r="O9105">
        <v>1</v>
      </c>
      <c r="P9105">
        <v>0</v>
      </c>
      <c r="Q9105">
        <v>0</v>
      </c>
      <c r="R9105" t="s">
        <v>14634</v>
      </c>
    </row>
    <row r="9106" spans="1:18" x14ac:dyDescent="0.35">
      <c r="A9106">
        <v>33449733</v>
      </c>
      <c r="B9106" t="s">
        <v>14635</v>
      </c>
      <c r="C9106">
        <v>21877262</v>
      </c>
      <c r="D9106" t="s">
        <v>1485</v>
      </c>
      <c r="E9106" t="s">
        <v>33</v>
      </c>
      <c r="F9106" t="s">
        <v>173</v>
      </c>
      <c r="G9106">
        <v>5249879</v>
      </c>
      <c r="H9106">
        <v>1346439</v>
      </c>
      <c r="I9106" t="s">
        <v>22</v>
      </c>
      <c r="J9106">
        <v>75</v>
      </c>
      <c r="K9106">
        <v>4</v>
      </c>
      <c r="L9106">
        <v>3</v>
      </c>
      <c r="M9106" s="1">
        <v>43585</v>
      </c>
      <c r="N9106">
        <v>7</v>
      </c>
      <c r="O9106">
        <v>1</v>
      </c>
      <c r="P9106">
        <v>0</v>
      </c>
      <c r="Q9106">
        <v>0</v>
      </c>
      <c r="R9106" t="s">
        <v>30</v>
      </c>
    </row>
    <row r="9107" spans="1:18" x14ac:dyDescent="0.35">
      <c r="A9107">
        <v>33696639</v>
      </c>
      <c r="B9107" t="s">
        <v>14636</v>
      </c>
      <c r="C9107">
        <v>254002911</v>
      </c>
      <c r="D9107" t="s">
        <v>10153</v>
      </c>
      <c r="E9107" t="s">
        <v>48</v>
      </c>
      <c r="F9107" t="s">
        <v>152</v>
      </c>
      <c r="G9107">
        <v>5248189</v>
      </c>
      <c r="H9107">
        <v>1344644</v>
      </c>
      <c r="I9107" t="s">
        <v>22</v>
      </c>
      <c r="J9107">
        <v>90</v>
      </c>
      <c r="K9107">
        <v>4</v>
      </c>
      <c r="L9107">
        <v>1</v>
      </c>
      <c r="M9107" s="1">
        <v>43628</v>
      </c>
      <c r="N9107">
        <v>2</v>
      </c>
      <c r="O9107">
        <v>1</v>
      </c>
      <c r="P9107">
        <v>0</v>
      </c>
      <c r="Q9107">
        <v>0</v>
      </c>
      <c r="R9107" t="s">
        <v>30</v>
      </c>
    </row>
    <row r="9108" spans="1:18" x14ac:dyDescent="0.35">
      <c r="A9108">
        <v>33243136</v>
      </c>
      <c r="B9108" t="s">
        <v>14637</v>
      </c>
      <c r="C9108">
        <v>244300136</v>
      </c>
      <c r="D9108" t="s">
        <v>460</v>
      </c>
      <c r="E9108" t="s">
        <v>48</v>
      </c>
      <c r="F9108" t="s">
        <v>152</v>
      </c>
      <c r="G9108">
        <v>5247808</v>
      </c>
      <c r="H9108">
        <v>134419</v>
      </c>
      <c r="I9108" t="s">
        <v>22</v>
      </c>
      <c r="J9108">
        <v>40</v>
      </c>
      <c r="K9108">
        <v>3</v>
      </c>
      <c r="L9108">
        <v>16</v>
      </c>
      <c r="M9108" s="1">
        <v>43748</v>
      </c>
      <c r="N9108">
        <v>35</v>
      </c>
      <c r="O9108">
        <v>1</v>
      </c>
      <c r="P9108">
        <v>0</v>
      </c>
      <c r="Q9108">
        <v>0</v>
      </c>
      <c r="R9108" t="s">
        <v>30</v>
      </c>
    </row>
    <row r="9109" spans="1:18" x14ac:dyDescent="0.35">
      <c r="A9109">
        <v>33449832</v>
      </c>
      <c r="B9109" t="s">
        <v>14638</v>
      </c>
      <c r="C9109">
        <v>179126204</v>
      </c>
      <c r="D9109" t="s">
        <v>14639</v>
      </c>
      <c r="E9109" t="s">
        <v>33</v>
      </c>
      <c r="F9109" t="s">
        <v>251</v>
      </c>
      <c r="G9109">
        <v>525168</v>
      </c>
      <c r="H9109">
        <v>134679</v>
      </c>
      <c r="I9109" t="s">
        <v>71</v>
      </c>
      <c r="J9109">
        <v>35</v>
      </c>
      <c r="K9109">
        <v>3</v>
      </c>
      <c r="L9109">
        <v>6</v>
      </c>
      <c r="M9109" s="1">
        <v>43831</v>
      </c>
      <c r="N9109">
        <v>14</v>
      </c>
      <c r="O9109">
        <v>1</v>
      </c>
      <c r="P9109">
        <v>0</v>
      </c>
      <c r="Q9109">
        <v>0</v>
      </c>
      <c r="R9109" t="s">
        <v>30</v>
      </c>
    </row>
    <row r="9110" spans="1:18" x14ac:dyDescent="0.35">
      <c r="A9110">
        <v>33255960</v>
      </c>
      <c r="B9110" t="s">
        <v>14640</v>
      </c>
      <c r="C9110">
        <v>250424750</v>
      </c>
      <c r="D9110" t="s">
        <v>1999</v>
      </c>
      <c r="E9110" t="s">
        <v>44</v>
      </c>
      <c r="F9110" t="s">
        <v>98</v>
      </c>
      <c r="G9110">
        <v>52515991</v>
      </c>
      <c r="H9110">
        <v>1341879</v>
      </c>
      <c r="I9110" t="s">
        <v>71</v>
      </c>
      <c r="J9110">
        <v>41</v>
      </c>
      <c r="K9110">
        <v>3</v>
      </c>
      <c r="L9110">
        <v>7</v>
      </c>
      <c r="M9110" s="1">
        <v>44437</v>
      </c>
      <c r="N9110">
        <v>16</v>
      </c>
      <c r="O9110">
        <v>1</v>
      </c>
      <c r="P9110">
        <v>0</v>
      </c>
      <c r="Q9110">
        <v>0</v>
      </c>
      <c r="R9110" t="s">
        <v>14641</v>
      </c>
    </row>
    <row r="9111" spans="1:18" x14ac:dyDescent="0.35">
      <c r="A9111">
        <v>33257340</v>
      </c>
      <c r="B9111" t="s">
        <v>14642</v>
      </c>
      <c r="C9111">
        <v>250434615</v>
      </c>
      <c r="D9111" t="s">
        <v>176</v>
      </c>
      <c r="E9111" t="s">
        <v>44</v>
      </c>
      <c r="F9111" t="s">
        <v>45</v>
      </c>
      <c r="G9111">
        <v>5252265</v>
      </c>
      <c r="H9111">
        <v>1334125</v>
      </c>
      <c r="I9111" t="s">
        <v>71</v>
      </c>
      <c r="J9111">
        <v>45</v>
      </c>
      <c r="K9111">
        <v>2</v>
      </c>
      <c r="L9111">
        <v>24</v>
      </c>
      <c r="M9111" s="1">
        <v>43786</v>
      </c>
      <c r="N9111">
        <v>53</v>
      </c>
      <c r="O9111">
        <v>1</v>
      </c>
      <c r="P9111">
        <v>0</v>
      </c>
      <c r="Q9111">
        <v>0</v>
      </c>
      <c r="R9111" t="s">
        <v>30</v>
      </c>
    </row>
    <row r="9112" spans="1:18" x14ac:dyDescent="0.35">
      <c r="A9112">
        <v>33698040</v>
      </c>
      <c r="B9112" t="s">
        <v>14643</v>
      </c>
      <c r="C9112">
        <v>9773623</v>
      </c>
      <c r="D9112" t="s">
        <v>684</v>
      </c>
      <c r="E9112" t="s">
        <v>33</v>
      </c>
      <c r="F9112" t="s">
        <v>517</v>
      </c>
      <c r="G9112">
        <v>5251853</v>
      </c>
      <c r="H9112">
        <v>1343635</v>
      </c>
      <c r="I9112" t="s">
        <v>71</v>
      </c>
      <c r="J9112">
        <v>100</v>
      </c>
      <c r="K9112">
        <v>3</v>
      </c>
      <c r="L9112">
        <v>2</v>
      </c>
      <c r="M9112" s="1">
        <v>43737</v>
      </c>
      <c r="N9112">
        <v>5</v>
      </c>
      <c r="O9112">
        <v>3</v>
      </c>
      <c r="P9112">
        <v>0</v>
      </c>
      <c r="Q9112">
        <v>0</v>
      </c>
      <c r="R9112" t="s">
        <v>30</v>
      </c>
    </row>
    <row r="9113" spans="1:18" x14ac:dyDescent="0.35">
      <c r="A9113">
        <v>33460658</v>
      </c>
      <c r="B9113" t="s">
        <v>14644</v>
      </c>
      <c r="C9113">
        <v>252090361</v>
      </c>
      <c r="D9113" t="s">
        <v>3501</v>
      </c>
      <c r="E9113" t="s">
        <v>69</v>
      </c>
      <c r="F9113" t="s">
        <v>1133</v>
      </c>
      <c r="G9113">
        <v>5243497</v>
      </c>
      <c r="H9113">
        <v>1355424</v>
      </c>
      <c r="I9113" t="s">
        <v>22</v>
      </c>
      <c r="J9113">
        <v>39</v>
      </c>
      <c r="K9113">
        <v>2</v>
      </c>
      <c r="L9113">
        <v>7</v>
      </c>
      <c r="M9113" s="1">
        <v>44660</v>
      </c>
      <c r="N9113">
        <v>16</v>
      </c>
      <c r="O9113">
        <v>1</v>
      </c>
      <c r="P9113">
        <v>0</v>
      </c>
      <c r="Q9113">
        <v>3</v>
      </c>
      <c r="R9113" t="s">
        <v>30</v>
      </c>
    </row>
    <row r="9114" spans="1:18" x14ac:dyDescent="0.35">
      <c r="A9114">
        <v>33707449</v>
      </c>
      <c r="B9114" t="s">
        <v>14645</v>
      </c>
      <c r="C9114">
        <v>183548929</v>
      </c>
      <c r="D9114" t="s">
        <v>11608</v>
      </c>
      <c r="E9114" t="s">
        <v>48</v>
      </c>
      <c r="F9114" t="s">
        <v>471</v>
      </c>
      <c r="G9114">
        <v>5242658</v>
      </c>
      <c r="H9114">
        <v>1348907</v>
      </c>
      <c r="I9114" t="s">
        <v>71</v>
      </c>
      <c r="J9114">
        <v>141</v>
      </c>
      <c r="K9114">
        <v>1</v>
      </c>
      <c r="L9114">
        <v>21</v>
      </c>
      <c r="M9114" s="1">
        <v>44865</v>
      </c>
      <c r="N9114">
        <v>47</v>
      </c>
      <c r="O9114">
        <v>3</v>
      </c>
      <c r="P9114">
        <v>331</v>
      </c>
      <c r="Q9114">
        <v>14</v>
      </c>
      <c r="R9114" t="s">
        <v>11609</v>
      </c>
    </row>
    <row r="9115" spans="1:18" x14ac:dyDescent="0.35">
      <c r="A9115">
        <v>33266557</v>
      </c>
      <c r="B9115" t="s">
        <v>14646</v>
      </c>
      <c r="C9115">
        <v>20365772</v>
      </c>
      <c r="D9115" t="s">
        <v>1086</v>
      </c>
      <c r="E9115" t="s">
        <v>20</v>
      </c>
      <c r="F9115" t="s">
        <v>40</v>
      </c>
      <c r="G9115">
        <v>5253027</v>
      </c>
      <c r="H9115">
        <v>1342972</v>
      </c>
      <c r="I9115" t="s">
        <v>22</v>
      </c>
      <c r="J9115">
        <v>200</v>
      </c>
      <c r="K9115">
        <v>3</v>
      </c>
      <c r="L9115">
        <v>12</v>
      </c>
      <c r="M9115" s="1">
        <v>44669</v>
      </c>
      <c r="N9115">
        <v>27</v>
      </c>
      <c r="O9115">
        <v>1</v>
      </c>
      <c r="P9115">
        <v>0</v>
      </c>
      <c r="Q9115">
        <v>3</v>
      </c>
      <c r="R9115" t="s">
        <v>30</v>
      </c>
    </row>
    <row r="9116" spans="1:18" x14ac:dyDescent="0.35">
      <c r="A9116">
        <v>33464152</v>
      </c>
      <c r="B9116" t="s">
        <v>14647</v>
      </c>
      <c r="C9116">
        <v>24963535</v>
      </c>
      <c r="D9116" t="s">
        <v>487</v>
      </c>
      <c r="E9116" t="s">
        <v>33</v>
      </c>
      <c r="F9116" t="s">
        <v>52</v>
      </c>
      <c r="G9116">
        <v>525069</v>
      </c>
      <c r="H9116">
        <v>1343322</v>
      </c>
      <c r="I9116" t="s">
        <v>22</v>
      </c>
      <c r="J9116">
        <v>109</v>
      </c>
      <c r="K9116">
        <v>3</v>
      </c>
      <c r="L9116">
        <v>84</v>
      </c>
      <c r="M9116" s="1">
        <v>44893</v>
      </c>
      <c r="N9116">
        <v>188</v>
      </c>
      <c r="O9116">
        <v>1</v>
      </c>
      <c r="P9116">
        <v>7</v>
      </c>
      <c r="Q9116">
        <v>26</v>
      </c>
      <c r="R9116" t="s">
        <v>30</v>
      </c>
    </row>
    <row r="9117" spans="1:18" x14ac:dyDescent="0.35">
      <c r="A9117">
        <v>33281035</v>
      </c>
      <c r="B9117" t="s">
        <v>14648</v>
      </c>
      <c r="C9117">
        <v>208279113</v>
      </c>
      <c r="D9117" t="s">
        <v>14649</v>
      </c>
      <c r="E9117" t="s">
        <v>20</v>
      </c>
      <c r="F9117" t="s">
        <v>90</v>
      </c>
      <c r="G9117">
        <v>5254963</v>
      </c>
      <c r="H9117">
        <v>1342727</v>
      </c>
      <c r="I9117" t="s">
        <v>71</v>
      </c>
      <c r="J9117">
        <v>45</v>
      </c>
      <c r="K9117">
        <v>7</v>
      </c>
      <c r="L9117">
        <v>16</v>
      </c>
      <c r="M9117" s="1">
        <v>44788</v>
      </c>
      <c r="N9117">
        <v>35</v>
      </c>
      <c r="O9117">
        <v>1</v>
      </c>
      <c r="P9117">
        <v>0</v>
      </c>
      <c r="Q9117">
        <v>3</v>
      </c>
      <c r="R9117" t="s">
        <v>30</v>
      </c>
    </row>
    <row r="9118" spans="1:18" x14ac:dyDescent="0.35">
      <c r="A9118">
        <v>33728578</v>
      </c>
      <c r="B9118" t="s">
        <v>14650</v>
      </c>
      <c r="C9118">
        <v>44980957</v>
      </c>
      <c r="D9118" t="s">
        <v>14651</v>
      </c>
      <c r="E9118" t="s">
        <v>48</v>
      </c>
      <c r="F9118" t="s">
        <v>803</v>
      </c>
      <c r="G9118">
        <v>5245163</v>
      </c>
      <c r="H9118">
        <v>134441</v>
      </c>
      <c r="I9118" t="s">
        <v>22</v>
      </c>
      <c r="J9118">
        <v>35</v>
      </c>
      <c r="K9118">
        <v>3</v>
      </c>
      <c r="L9118">
        <v>8</v>
      </c>
      <c r="M9118" s="1">
        <v>43800</v>
      </c>
      <c r="N9118">
        <v>18</v>
      </c>
      <c r="O9118">
        <v>1</v>
      </c>
      <c r="P9118">
        <v>0</v>
      </c>
      <c r="Q9118">
        <v>0</v>
      </c>
      <c r="R9118" t="s">
        <v>30</v>
      </c>
    </row>
    <row r="9119" spans="1:18" x14ac:dyDescent="0.35">
      <c r="A9119">
        <v>33471700</v>
      </c>
      <c r="B9119" t="s">
        <v>14652</v>
      </c>
      <c r="C9119">
        <v>62747694</v>
      </c>
      <c r="D9119" t="s">
        <v>1187</v>
      </c>
      <c r="E9119" t="s">
        <v>33</v>
      </c>
      <c r="F9119" t="s">
        <v>274</v>
      </c>
      <c r="G9119">
        <v>5250071</v>
      </c>
      <c r="H9119">
        <v>1340175</v>
      </c>
      <c r="I9119" t="s">
        <v>22</v>
      </c>
      <c r="J9119">
        <v>70</v>
      </c>
      <c r="K9119">
        <v>3</v>
      </c>
      <c r="L9119">
        <v>13</v>
      </c>
      <c r="M9119" s="1">
        <v>43883</v>
      </c>
      <c r="N9119">
        <v>29</v>
      </c>
      <c r="O9119">
        <v>1</v>
      </c>
      <c r="P9119">
        <v>0</v>
      </c>
      <c r="Q9119">
        <v>0</v>
      </c>
      <c r="R9119" t="s">
        <v>30</v>
      </c>
    </row>
    <row r="9120" spans="1:18" x14ac:dyDescent="0.35">
      <c r="A9120">
        <v>33728605</v>
      </c>
      <c r="B9120" t="s">
        <v>14653</v>
      </c>
      <c r="C9120">
        <v>254121955</v>
      </c>
      <c r="D9120" t="s">
        <v>14654</v>
      </c>
      <c r="E9120" t="s">
        <v>44</v>
      </c>
      <c r="F9120" t="s">
        <v>45</v>
      </c>
      <c r="G9120">
        <v>5252737</v>
      </c>
      <c r="H9120">
        <v>1332431</v>
      </c>
      <c r="I9120" t="s">
        <v>71</v>
      </c>
      <c r="J9120">
        <v>21</v>
      </c>
      <c r="K9120">
        <v>70</v>
      </c>
      <c r="L9120">
        <v>36</v>
      </c>
      <c r="M9120" s="1">
        <v>44661</v>
      </c>
      <c r="N9120">
        <v>86</v>
      </c>
      <c r="O9120">
        <v>1</v>
      </c>
      <c r="P9120">
        <v>10</v>
      </c>
      <c r="Q9120">
        <v>2</v>
      </c>
      <c r="R9120" t="s">
        <v>30</v>
      </c>
    </row>
    <row r="9121" spans="1:18" x14ac:dyDescent="0.35">
      <c r="A9121">
        <v>33285008</v>
      </c>
      <c r="B9121" t="s">
        <v>14655</v>
      </c>
      <c r="C9121">
        <v>37473387</v>
      </c>
      <c r="D9121" t="s">
        <v>14656</v>
      </c>
      <c r="E9121" t="s">
        <v>106</v>
      </c>
      <c r="F9121" t="s">
        <v>263</v>
      </c>
      <c r="G9121">
        <v>5248262</v>
      </c>
      <c r="H9121">
        <v>1336053</v>
      </c>
      <c r="I9121" t="s">
        <v>22</v>
      </c>
      <c r="J9121">
        <v>50</v>
      </c>
      <c r="K9121">
        <v>1</v>
      </c>
      <c r="L9121">
        <v>5</v>
      </c>
      <c r="M9121" s="1">
        <v>44108</v>
      </c>
      <c r="N9121">
        <v>11</v>
      </c>
      <c r="O9121">
        <v>1</v>
      </c>
      <c r="P9121">
        <v>0</v>
      </c>
      <c r="Q9121">
        <v>0</v>
      </c>
      <c r="R9121" t="s">
        <v>30</v>
      </c>
    </row>
    <row r="9122" spans="1:18" x14ac:dyDescent="0.35">
      <c r="A9122">
        <v>33285075</v>
      </c>
      <c r="B9122" t="s">
        <v>14657</v>
      </c>
      <c r="C9122">
        <v>94574625</v>
      </c>
      <c r="D9122" t="s">
        <v>14658</v>
      </c>
      <c r="E9122" t="s">
        <v>44</v>
      </c>
      <c r="F9122" t="s">
        <v>78</v>
      </c>
      <c r="G9122">
        <v>5253508</v>
      </c>
      <c r="H9122">
        <v>1339689</v>
      </c>
      <c r="I9122" t="s">
        <v>22</v>
      </c>
      <c r="J9122">
        <v>39</v>
      </c>
      <c r="K9122">
        <v>5</v>
      </c>
      <c r="L9122">
        <v>1</v>
      </c>
      <c r="M9122" s="1">
        <v>43577</v>
      </c>
      <c r="N9122">
        <v>2</v>
      </c>
      <c r="O9122">
        <v>1</v>
      </c>
      <c r="P9122">
        <v>0</v>
      </c>
      <c r="Q9122">
        <v>0</v>
      </c>
      <c r="R9122" t="s">
        <v>30</v>
      </c>
    </row>
    <row r="9123" spans="1:18" x14ac:dyDescent="0.35">
      <c r="A9123">
        <v>33473307</v>
      </c>
      <c r="B9123" t="s">
        <v>14659</v>
      </c>
      <c r="C9123">
        <v>78887435</v>
      </c>
      <c r="D9123" t="s">
        <v>2037</v>
      </c>
      <c r="E9123" t="s">
        <v>504</v>
      </c>
      <c r="F9123" t="s">
        <v>2061</v>
      </c>
      <c r="G9123">
        <v>5253071</v>
      </c>
      <c r="H9123">
        <v>1346413</v>
      </c>
      <c r="I9123" t="s">
        <v>22</v>
      </c>
      <c r="J9123">
        <v>108</v>
      </c>
      <c r="K9123">
        <v>1</v>
      </c>
      <c r="L9123">
        <v>13</v>
      </c>
      <c r="M9123" s="1">
        <v>44899</v>
      </c>
      <c r="N9123">
        <v>29</v>
      </c>
      <c r="O9123">
        <v>1</v>
      </c>
      <c r="P9123">
        <v>12</v>
      </c>
      <c r="Q9123">
        <v>5</v>
      </c>
      <c r="R9123" t="s">
        <v>30</v>
      </c>
    </row>
    <row r="9124" spans="1:18" x14ac:dyDescent="0.35">
      <c r="A9124">
        <v>33302661</v>
      </c>
      <c r="B9124" t="s">
        <v>14660</v>
      </c>
      <c r="C9124">
        <v>15249629</v>
      </c>
      <c r="D9124" t="s">
        <v>343</v>
      </c>
      <c r="E9124" t="s">
        <v>106</v>
      </c>
      <c r="F9124" t="s">
        <v>117</v>
      </c>
      <c r="G9124">
        <v>5249228</v>
      </c>
      <c r="H9124">
        <v>1335421</v>
      </c>
      <c r="I9124" t="s">
        <v>22</v>
      </c>
      <c r="J9124">
        <v>249</v>
      </c>
      <c r="K9124">
        <v>5</v>
      </c>
      <c r="L9124">
        <v>25</v>
      </c>
      <c r="M9124" s="1">
        <v>44687</v>
      </c>
      <c r="N9124">
        <v>55</v>
      </c>
      <c r="O9124">
        <v>1</v>
      </c>
      <c r="P9124">
        <v>82</v>
      </c>
      <c r="Q9124">
        <v>3</v>
      </c>
      <c r="R9124" t="s">
        <v>14661</v>
      </c>
    </row>
    <row r="9125" spans="1:18" x14ac:dyDescent="0.35">
      <c r="A9125">
        <v>33732235</v>
      </c>
      <c r="B9125" t="s">
        <v>14662</v>
      </c>
      <c r="C9125">
        <v>83471155</v>
      </c>
      <c r="D9125" t="s">
        <v>1521</v>
      </c>
      <c r="E9125" t="s">
        <v>137</v>
      </c>
      <c r="F9125" t="s">
        <v>2026</v>
      </c>
      <c r="G9125">
        <v>5250789</v>
      </c>
      <c r="H9125">
        <v>1354325</v>
      </c>
      <c r="I9125" t="s">
        <v>71</v>
      </c>
      <c r="J9125">
        <v>30</v>
      </c>
      <c r="K9125">
        <v>92</v>
      </c>
      <c r="L9125">
        <v>10</v>
      </c>
      <c r="M9125" s="1">
        <v>44742</v>
      </c>
      <c r="N9125">
        <v>25</v>
      </c>
      <c r="O9125">
        <v>3</v>
      </c>
      <c r="P9125">
        <v>160</v>
      </c>
      <c r="Q9125">
        <v>3</v>
      </c>
      <c r="R9125" t="s">
        <v>14663</v>
      </c>
    </row>
    <row r="9126" spans="1:18" x14ac:dyDescent="0.35">
      <c r="A9126">
        <v>33481081</v>
      </c>
      <c r="B9126" t="s">
        <v>14664</v>
      </c>
      <c r="C9126">
        <v>129689940</v>
      </c>
      <c r="D9126" t="s">
        <v>978</v>
      </c>
      <c r="E9126" t="s">
        <v>33</v>
      </c>
      <c r="F9126" t="s">
        <v>517</v>
      </c>
      <c r="G9126">
        <v>5251848</v>
      </c>
      <c r="H9126">
        <v>1343373</v>
      </c>
      <c r="I9126" t="s">
        <v>22</v>
      </c>
      <c r="J9126">
        <v>70</v>
      </c>
      <c r="K9126">
        <v>2</v>
      </c>
      <c r="L9126">
        <v>6</v>
      </c>
      <c r="M9126" s="1">
        <v>43737</v>
      </c>
      <c r="N9126">
        <v>13</v>
      </c>
      <c r="O9126">
        <v>1</v>
      </c>
      <c r="P9126">
        <v>0</v>
      </c>
      <c r="Q9126">
        <v>0</v>
      </c>
      <c r="R9126" t="s">
        <v>30</v>
      </c>
    </row>
    <row r="9127" spans="1:18" x14ac:dyDescent="0.35">
      <c r="A9127">
        <v>33306299</v>
      </c>
      <c r="B9127" t="s">
        <v>14665</v>
      </c>
      <c r="C9127">
        <v>250865866</v>
      </c>
      <c r="D9127" t="s">
        <v>6452</v>
      </c>
      <c r="E9127" t="s">
        <v>44</v>
      </c>
      <c r="F9127" t="s">
        <v>287</v>
      </c>
      <c r="G9127">
        <v>5250457</v>
      </c>
      <c r="H9127">
        <v>1336763</v>
      </c>
      <c r="I9127" t="s">
        <v>22</v>
      </c>
      <c r="J9127">
        <v>60</v>
      </c>
      <c r="K9127">
        <v>1</v>
      </c>
      <c r="L9127">
        <v>0</v>
      </c>
      <c r="M9127" s="1"/>
      <c r="O9127">
        <v>1</v>
      </c>
      <c r="P9127">
        <v>0</v>
      </c>
      <c r="Q9127">
        <v>0</v>
      </c>
      <c r="R9127" t="s">
        <v>30</v>
      </c>
    </row>
    <row r="9128" spans="1:18" x14ac:dyDescent="0.35">
      <c r="A9128">
        <v>33489715</v>
      </c>
      <c r="B9128" t="s">
        <v>14666</v>
      </c>
      <c r="C9128">
        <v>252128965</v>
      </c>
      <c r="D9128" t="s">
        <v>964</v>
      </c>
      <c r="E9128" t="s">
        <v>20</v>
      </c>
      <c r="F9128" t="s">
        <v>424</v>
      </c>
      <c r="G9128">
        <v>5255803</v>
      </c>
      <c r="H9128">
        <v>1341087</v>
      </c>
      <c r="I9128" t="s">
        <v>22</v>
      </c>
      <c r="J9128">
        <v>95</v>
      </c>
      <c r="K9128">
        <v>5</v>
      </c>
      <c r="L9128">
        <v>1</v>
      </c>
      <c r="M9128" s="1">
        <v>43665</v>
      </c>
      <c r="N9128">
        <v>2</v>
      </c>
      <c r="O9128">
        <v>1</v>
      </c>
      <c r="P9128">
        <v>0</v>
      </c>
      <c r="Q9128">
        <v>0</v>
      </c>
      <c r="R9128" t="s">
        <v>30</v>
      </c>
    </row>
    <row r="9129" spans="1:18" x14ac:dyDescent="0.35">
      <c r="A9129">
        <v>33307314</v>
      </c>
      <c r="B9129" t="s">
        <v>14667</v>
      </c>
      <c r="C9129">
        <v>250870384</v>
      </c>
      <c r="D9129" t="s">
        <v>530</v>
      </c>
      <c r="E9129" t="s">
        <v>106</v>
      </c>
      <c r="F9129" t="s">
        <v>263</v>
      </c>
      <c r="G9129">
        <v>5248938</v>
      </c>
      <c r="H9129">
        <v>1336176</v>
      </c>
      <c r="I9129" t="s">
        <v>71</v>
      </c>
      <c r="J9129">
        <v>85</v>
      </c>
      <c r="K9129">
        <v>2</v>
      </c>
      <c r="L9129">
        <v>28</v>
      </c>
      <c r="M9129" s="1">
        <v>44826</v>
      </c>
      <c r="N9129">
        <v>62</v>
      </c>
      <c r="O9129">
        <v>3</v>
      </c>
      <c r="P9129">
        <v>197</v>
      </c>
      <c r="Q9129">
        <v>17</v>
      </c>
      <c r="R9129" t="s">
        <v>14668</v>
      </c>
    </row>
    <row r="9130" spans="1:18" x14ac:dyDescent="0.35">
      <c r="A9130">
        <v>33735379</v>
      </c>
      <c r="B9130" t="s">
        <v>14669</v>
      </c>
      <c r="C9130">
        <v>254296027</v>
      </c>
      <c r="D9130" t="s">
        <v>3273</v>
      </c>
      <c r="E9130" t="s">
        <v>137</v>
      </c>
      <c r="F9130" t="s">
        <v>5711</v>
      </c>
      <c r="G9130">
        <v>5252534</v>
      </c>
      <c r="H9130">
        <v>1353765</v>
      </c>
      <c r="I9130" t="s">
        <v>22</v>
      </c>
      <c r="J9130">
        <v>477</v>
      </c>
      <c r="K9130">
        <v>2</v>
      </c>
      <c r="L9130">
        <v>10</v>
      </c>
      <c r="M9130" s="1">
        <v>44766</v>
      </c>
      <c r="N9130">
        <v>29</v>
      </c>
      <c r="O9130">
        <v>1</v>
      </c>
      <c r="P9130">
        <v>242</v>
      </c>
      <c r="Q9130">
        <v>9</v>
      </c>
      <c r="R9130" t="s">
        <v>14670</v>
      </c>
    </row>
    <row r="9131" spans="1:18" x14ac:dyDescent="0.35">
      <c r="A9131">
        <v>33745065</v>
      </c>
      <c r="B9131" t="s">
        <v>14671</v>
      </c>
      <c r="C9131">
        <v>254371533</v>
      </c>
      <c r="D9131" t="s">
        <v>14672</v>
      </c>
      <c r="E9131" t="s">
        <v>33</v>
      </c>
      <c r="F9131" t="s">
        <v>55</v>
      </c>
      <c r="G9131">
        <v>5249448</v>
      </c>
      <c r="H9131">
        <v>1342778</v>
      </c>
      <c r="I9131" t="s">
        <v>22</v>
      </c>
      <c r="J9131">
        <v>100</v>
      </c>
      <c r="K9131">
        <v>2</v>
      </c>
      <c r="L9131">
        <v>1</v>
      </c>
      <c r="M9131" s="1">
        <v>43681</v>
      </c>
      <c r="N9131">
        <v>2</v>
      </c>
      <c r="O9131">
        <v>1</v>
      </c>
      <c r="P9131">
        <v>0</v>
      </c>
      <c r="Q9131">
        <v>0</v>
      </c>
      <c r="R9131" t="s">
        <v>30</v>
      </c>
    </row>
    <row r="9132" spans="1:18" x14ac:dyDescent="0.35">
      <c r="A9132">
        <v>33506247</v>
      </c>
      <c r="B9132" t="s">
        <v>14673</v>
      </c>
      <c r="C9132">
        <v>14996711</v>
      </c>
      <c r="D9132" t="s">
        <v>14674</v>
      </c>
      <c r="E9132" t="s">
        <v>44</v>
      </c>
      <c r="F9132" t="s">
        <v>98</v>
      </c>
      <c r="G9132">
        <v>5251929</v>
      </c>
      <c r="H9132">
        <v>1342235</v>
      </c>
      <c r="I9132" t="s">
        <v>71</v>
      </c>
      <c r="J9132">
        <v>40</v>
      </c>
      <c r="K9132">
        <v>1</v>
      </c>
      <c r="L9132">
        <v>5</v>
      </c>
      <c r="M9132" s="1">
        <v>43700</v>
      </c>
      <c r="N9132">
        <v>11</v>
      </c>
      <c r="O9132">
        <v>1</v>
      </c>
      <c r="P9132">
        <v>0</v>
      </c>
      <c r="Q9132">
        <v>0</v>
      </c>
      <c r="R9132" t="s">
        <v>14675</v>
      </c>
    </row>
    <row r="9133" spans="1:18" x14ac:dyDescent="0.35">
      <c r="A9133">
        <v>33753857</v>
      </c>
      <c r="B9133" t="s">
        <v>14676</v>
      </c>
      <c r="C9133">
        <v>61300139</v>
      </c>
      <c r="D9133" t="s">
        <v>7348</v>
      </c>
      <c r="E9133" t="s">
        <v>20</v>
      </c>
      <c r="F9133" t="s">
        <v>21</v>
      </c>
      <c r="G9133">
        <v>5253298</v>
      </c>
      <c r="H9133">
        <v>1341639</v>
      </c>
      <c r="I9133" t="s">
        <v>71</v>
      </c>
      <c r="J9133">
        <v>70</v>
      </c>
      <c r="K9133">
        <v>3</v>
      </c>
      <c r="L9133">
        <v>43</v>
      </c>
      <c r="M9133" s="1">
        <v>44914</v>
      </c>
      <c r="N9133">
        <v>97</v>
      </c>
      <c r="O9133">
        <v>3</v>
      </c>
      <c r="P9133">
        <v>175</v>
      </c>
      <c r="Q9133">
        <v>28</v>
      </c>
      <c r="R9133" t="s">
        <v>14677</v>
      </c>
    </row>
    <row r="9134" spans="1:18" x14ac:dyDescent="0.35">
      <c r="A9134">
        <v>33308656</v>
      </c>
      <c r="B9134" t="s">
        <v>14678</v>
      </c>
      <c r="C9134">
        <v>23856331</v>
      </c>
      <c r="D9134" t="s">
        <v>1161</v>
      </c>
      <c r="E9134" t="s">
        <v>48</v>
      </c>
      <c r="F9134" t="s">
        <v>152</v>
      </c>
      <c r="G9134">
        <v>5247105</v>
      </c>
      <c r="H9134">
        <v>1344171</v>
      </c>
      <c r="I9134" t="s">
        <v>71</v>
      </c>
      <c r="J9134">
        <v>45</v>
      </c>
      <c r="K9134">
        <v>2</v>
      </c>
      <c r="L9134">
        <v>2</v>
      </c>
      <c r="M9134" s="1">
        <v>43576</v>
      </c>
      <c r="N9134">
        <v>4</v>
      </c>
      <c r="O9134">
        <v>1</v>
      </c>
      <c r="P9134">
        <v>0</v>
      </c>
      <c r="Q9134">
        <v>0</v>
      </c>
      <c r="R9134" t="s">
        <v>30</v>
      </c>
    </row>
    <row r="9135" spans="1:18" x14ac:dyDescent="0.35">
      <c r="A9135">
        <v>33508961</v>
      </c>
      <c r="B9135" t="s">
        <v>14679</v>
      </c>
      <c r="C9135">
        <v>8488840</v>
      </c>
      <c r="D9135" t="s">
        <v>5452</v>
      </c>
      <c r="E9135" t="s">
        <v>20</v>
      </c>
      <c r="F9135" t="s">
        <v>21</v>
      </c>
      <c r="G9135">
        <v>5253774</v>
      </c>
      <c r="H9135">
        <v>1341029</v>
      </c>
      <c r="I9135" t="s">
        <v>5453</v>
      </c>
      <c r="J9135">
        <v>413</v>
      </c>
      <c r="K9135">
        <v>1</v>
      </c>
      <c r="L9135">
        <v>1</v>
      </c>
      <c r="M9135" s="1">
        <v>43624</v>
      </c>
      <c r="N9135">
        <v>2</v>
      </c>
      <c r="O9135">
        <v>5</v>
      </c>
      <c r="P9135">
        <v>293</v>
      </c>
      <c r="Q9135">
        <v>0</v>
      </c>
      <c r="R9135" t="s">
        <v>14680</v>
      </c>
    </row>
    <row r="9136" spans="1:18" x14ac:dyDescent="0.35">
      <c r="A9136">
        <v>33309695</v>
      </c>
      <c r="B9136" t="s">
        <v>14681</v>
      </c>
      <c r="C9136">
        <v>156568725</v>
      </c>
      <c r="D9136" t="s">
        <v>978</v>
      </c>
      <c r="E9136" t="s">
        <v>69</v>
      </c>
      <c r="F9136" t="s">
        <v>3738</v>
      </c>
      <c r="G9136">
        <v>5247796</v>
      </c>
      <c r="H9136">
        <v>1348391</v>
      </c>
      <c r="I9136" t="s">
        <v>71</v>
      </c>
      <c r="J9136">
        <v>61</v>
      </c>
      <c r="K9136">
        <v>3</v>
      </c>
      <c r="L9136">
        <v>18</v>
      </c>
      <c r="M9136" s="1">
        <v>44805</v>
      </c>
      <c r="N9136">
        <v>50</v>
      </c>
      <c r="O9136">
        <v>3</v>
      </c>
      <c r="P9136">
        <v>58</v>
      </c>
      <c r="Q9136">
        <v>9</v>
      </c>
      <c r="R9136" t="s">
        <v>14682</v>
      </c>
    </row>
    <row r="9137" spans="1:18" x14ac:dyDescent="0.35">
      <c r="A9137">
        <v>33762005</v>
      </c>
      <c r="B9137" t="s">
        <v>14683</v>
      </c>
      <c r="C9137">
        <v>3860786</v>
      </c>
      <c r="D9137" t="s">
        <v>8455</v>
      </c>
      <c r="E9137" t="s">
        <v>33</v>
      </c>
      <c r="F9137" t="s">
        <v>251</v>
      </c>
      <c r="G9137">
        <v>5251575</v>
      </c>
      <c r="H9137">
        <v>1345436</v>
      </c>
      <c r="I9137" t="s">
        <v>71</v>
      </c>
      <c r="J9137">
        <v>32</v>
      </c>
      <c r="K9137">
        <v>24</v>
      </c>
      <c r="L9137">
        <v>0</v>
      </c>
      <c r="M9137" s="1"/>
      <c r="O9137">
        <v>2</v>
      </c>
      <c r="P9137">
        <v>0</v>
      </c>
      <c r="Q9137">
        <v>0</v>
      </c>
      <c r="R9137" t="s">
        <v>30</v>
      </c>
    </row>
    <row r="9138" spans="1:18" x14ac:dyDescent="0.35">
      <c r="A9138">
        <v>33509862</v>
      </c>
      <c r="B9138" t="s">
        <v>14684</v>
      </c>
      <c r="C9138">
        <v>252517578</v>
      </c>
      <c r="D9138" t="s">
        <v>74</v>
      </c>
      <c r="E9138" t="s">
        <v>44</v>
      </c>
      <c r="F9138" t="s">
        <v>142</v>
      </c>
      <c r="G9138">
        <v>5250936</v>
      </c>
      <c r="H9138">
        <v>1339194</v>
      </c>
      <c r="I9138" t="s">
        <v>71</v>
      </c>
      <c r="J9138">
        <v>40</v>
      </c>
      <c r="K9138">
        <v>2</v>
      </c>
      <c r="L9138">
        <v>216</v>
      </c>
      <c r="M9138" s="1">
        <v>44903</v>
      </c>
      <c r="N9138">
        <v>481</v>
      </c>
      <c r="O9138">
        <v>1</v>
      </c>
      <c r="P9138">
        <v>32</v>
      </c>
      <c r="Q9138">
        <v>78</v>
      </c>
      <c r="R9138" t="s">
        <v>14685</v>
      </c>
    </row>
    <row r="9139" spans="1:18" x14ac:dyDescent="0.35">
      <c r="A9139">
        <v>33313179</v>
      </c>
      <c r="B9139" t="s">
        <v>14686</v>
      </c>
      <c r="C9139">
        <v>40255961</v>
      </c>
      <c r="D9139" t="s">
        <v>1856</v>
      </c>
      <c r="E9139" t="s">
        <v>48</v>
      </c>
      <c r="F9139" t="s">
        <v>468</v>
      </c>
      <c r="G9139">
        <v>5247517</v>
      </c>
      <c r="H9139">
        <v>1342408</v>
      </c>
      <c r="I9139" t="s">
        <v>22</v>
      </c>
      <c r="J9139">
        <v>35</v>
      </c>
      <c r="K9139">
        <v>14</v>
      </c>
      <c r="L9139">
        <v>0</v>
      </c>
      <c r="M9139" s="1"/>
      <c r="O9139">
        <v>1</v>
      </c>
      <c r="P9139">
        <v>0</v>
      </c>
      <c r="Q9139">
        <v>0</v>
      </c>
      <c r="R9139" t="s">
        <v>30</v>
      </c>
    </row>
    <row r="9140" spans="1:18" x14ac:dyDescent="0.35">
      <c r="A9140">
        <v>33509875</v>
      </c>
      <c r="B9140" t="s">
        <v>14687</v>
      </c>
      <c r="C9140">
        <v>106267930</v>
      </c>
      <c r="D9140" t="s">
        <v>6388</v>
      </c>
      <c r="E9140" t="s">
        <v>33</v>
      </c>
      <c r="F9140" t="s">
        <v>173</v>
      </c>
      <c r="G9140">
        <v>5250589</v>
      </c>
      <c r="H9140">
        <v>1346794</v>
      </c>
      <c r="I9140" t="s">
        <v>71</v>
      </c>
      <c r="J9140">
        <v>120</v>
      </c>
      <c r="K9140">
        <v>2</v>
      </c>
      <c r="L9140">
        <v>54</v>
      </c>
      <c r="M9140" s="1">
        <v>44871</v>
      </c>
      <c r="N9140">
        <v>131</v>
      </c>
      <c r="O9140">
        <v>2</v>
      </c>
      <c r="P9140">
        <v>255</v>
      </c>
      <c r="Q9140">
        <v>19</v>
      </c>
      <c r="R9140" t="s">
        <v>14688</v>
      </c>
    </row>
    <row r="9141" spans="1:18" x14ac:dyDescent="0.35">
      <c r="A9141">
        <v>33764853</v>
      </c>
      <c r="B9141" t="s">
        <v>14689</v>
      </c>
      <c r="C9141">
        <v>254531738</v>
      </c>
      <c r="D9141" t="s">
        <v>47</v>
      </c>
      <c r="E9141" t="s">
        <v>44</v>
      </c>
      <c r="F9141" t="s">
        <v>632</v>
      </c>
      <c r="G9141">
        <v>5254065</v>
      </c>
      <c r="H9141">
        <v>133527</v>
      </c>
      <c r="I9141" t="s">
        <v>71</v>
      </c>
      <c r="J9141">
        <v>20</v>
      </c>
      <c r="K9141">
        <v>5</v>
      </c>
      <c r="L9141">
        <v>0</v>
      </c>
      <c r="M9141" s="1"/>
      <c r="O9141">
        <v>1</v>
      </c>
      <c r="P9141">
        <v>0</v>
      </c>
      <c r="Q9141">
        <v>0</v>
      </c>
      <c r="R9141" t="s">
        <v>30</v>
      </c>
    </row>
    <row r="9142" spans="1:18" x14ac:dyDescent="0.35">
      <c r="A9142">
        <v>33512140</v>
      </c>
      <c r="B9142" t="s">
        <v>14690</v>
      </c>
      <c r="C9142">
        <v>8488840</v>
      </c>
      <c r="D9142" t="s">
        <v>5452</v>
      </c>
      <c r="E9142" t="s">
        <v>20</v>
      </c>
      <c r="F9142" t="s">
        <v>21</v>
      </c>
      <c r="G9142">
        <v>5253879</v>
      </c>
      <c r="H9142">
        <v>1341114</v>
      </c>
      <c r="I9142" t="s">
        <v>71</v>
      </c>
      <c r="J9142">
        <v>275</v>
      </c>
      <c r="K9142">
        <v>1</v>
      </c>
      <c r="L9142">
        <v>5</v>
      </c>
      <c r="M9142" s="1">
        <v>44824</v>
      </c>
      <c r="N9142">
        <v>11</v>
      </c>
      <c r="O9142">
        <v>5</v>
      </c>
      <c r="P9142">
        <v>333</v>
      </c>
      <c r="Q9142">
        <v>2</v>
      </c>
      <c r="R9142" t="s">
        <v>14680</v>
      </c>
    </row>
    <row r="9143" spans="1:18" x14ac:dyDescent="0.35">
      <c r="A9143">
        <v>33768546</v>
      </c>
      <c r="B9143" t="s">
        <v>14691</v>
      </c>
      <c r="C9143">
        <v>238744871</v>
      </c>
      <c r="D9143" t="s">
        <v>14692</v>
      </c>
      <c r="E9143" t="s">
        <v>44</v>
      </c>
      <c r="F9143" t="s">
        <v>62</v>
      </c>
      <c r="G9143">
        <v>5254293</v>
      </c>
      <c r="H9143">
        <v>1337169</v>
      </c>
      <c r="I9143" t="s">
        <v>22</v>
      </c>
      <c r="J9143">
        <v>29</v>
      </c>
      <c r="K9143">
        <v>3</v>
      </c>
      <c r="L9143">
        <v>13</v>
      </c>
      <c r="M9143" s="1">
        <v>43716</v>
      </c>
      <c r="N9143">
        <v>29</v>
      </c>
      <c r="O9143">
        <v>1</v>
      </c>
      <c r="P9143">
        <v>0</v>
      </c>
      <c r="Q9143">
        <v>0</v>
      </c>
      <c r="R9143" t="s">
        <v>30</v>
      </c>
    </row>
    <row r="9144" spans="1:18" x14ac:dyDescent="0.35">
      <c r="A9144">
        <v>33772661</v>
      </c>
      <c r="B9144" t="s">
        <v>14693</v>
      </c>
      <c r="C9144">
        <v>215514794</v>
      </c>
      <c r="D9144" t="s">
        <v>7461</v>
      </c>
      <c r="E9144" t="s">
        <v>110</v>
      </c>
      <c r="F9144" t="s">
        <v>111</v>
      </c>
      <c r="G9144">
        <v>5250876</v>
      </c>
      <c r="H9144">
        <v>1331767</v>
      </c>
      <c r="I9144" t="s">
        <v>22</v>
      </c>
      <c r="J9144">
        <v>170</v>
      </c>
      <c r="K9144">
        <v>3</v>
      </c>
      <c r="L9144">
        <v>0</v>
      </c>
      <c r="M9144" s="1"/>
      <c r="O9144">
        <v>1</v>
      </c>
      <c r="P9144">
        <v>111</v>
      </c>
      <c r="Q9144">
        <v>0</v>
      </c>
      <c r="R9144" t="s">
        <v>30</v>
      </c>
    </row>
    <row r="9145" spans="1:18" x14ac:dyDescent="0.35">
      <c r="A9145">
        <v>33773317</v>
      </c>
      <c r="B9145" t="s">
        <v>14694</v>
      </c>
      <c r="C9145">
        <v>12149952</v>
      </c>
      <c r="D9145" t="s">
        <v>3385</v>
      </c>
      <c r="E9145" t="s">
        <v>20</v>
      </c>
      <c r="F9145" t="s">
        <v>29</v>
      </c>
      <c r="G9145">
        <v>5254927</v>
      </c>
      <c r="H9145">
        <v>1341339</v>
      </c>
      <c r="I9145" t="s">
        <v>22</v>
      </c>
      <c r="J9145">
        <v>85</v>
      </c>
      <c r="K9145">
        <v>3</v>
      </c>
      <c r="L9145">
        <v>36</v>
      </c>
      <c r="M9145" s="1">
        <v>44773</v>
      </c>
      <c r="N9145">
        <v>81</v>
      </c>
      <c r="O9145">
        <v>2</v>
      </c>
      <c r="P9145">
        <v>329</v>
      </c>
      <c r="Q9145">
        <v>2</v>
      </c>
      <c r="R9145" t="s">
        <v>14695</v>
      </c>
    </row>
    <row r="9146" spans="1:18" x14ac:dyDescent="0.35">
      <c r="A9146">
        <v>33335752</v>
      </c>
      <c r="B9146" t="s">
        <v>14696</v>
      </c>
      <c r="C9146">
        <v>250865735</v>
      </c>
      <c r="D9146" t="s">
        <v>201</v>
      </c>
      <c r="E9146" t="s">
        <v>106</v>
      </c>
      <c r="F9146" t="s">
        <v>117</v>
      </c>
      <c r="G9146">
        <v>5249005</v>
      </c>
      <c r="H9146">
        <v>1336987</v>
      </c>
      <c r="I9146" t="s">
        <v>71</v>
      </c>
      <c r="J9146">
        <v>55</v>
      </c>
      <c r="K9146">
        <v>4</v>
      </c>
      <c r="L9146">
        <v>2</v>
      </c>
      <c r="M9146" s="1">
        <v>44070</v>
      </c>
      <c r="N9146">
        <v>5</v>
      </c>
      <c r="O9146">
        <v>1</v>
      </c>
      <c r="P9146">
        <v>0</v>
      </c>
      <c r="Q9146">
        <v>0</v>
      </c>
      <c r="R9146" t="s">
        <v>30</v>
      </c>
    </row>
    <row r="9147" spans="1:18" x14ac:dyDescent="0.35">
      <c r="A9147">
        <v>33514068</v>
      </c>
      <c r="B9147" t="s">
        <v>113</v>
      </c>
      <c r="C9147">
        <v>12186354</v>
      </c>
      <c r="D9147" t="s">
        <v>2860</v>
      </c>
      <c r="E9147" t="s">
        <v>20</v>
      </c>
      <c r="F9147" t="s">
        <v>102</v>
      </c>
      <c r="G9147">
        <v>5254401</v>
      </c>
      <c r="H9147">
        <v>1342173</v>
      </c>
      <c r="I9147" t="s">
        <v>22</v>
      </c>
      <c r="J9147">
        <v>106</v>
      </c>
      <c r="K9147">
        <v>3</v>
      </c>
      <c r="L9147">
        <v>14</v>
      </c>
      <c r="M9147" s="1">
        <v>44779</v>
      </c>
      <c r="N9147">
        <v>31</v>
      </c>
      <c r="O9147">
        <v>1</v>
      </c>
      <c r="P9147">
        <v>7</v>
      </c>
      <c r="Q9147">
        <v>3</v>
      </c>
      <c r="R9147" t="s">
        <v>14697</v>
      </c>
    </row>
    <row r="9148" spans="1:18" x14ac:dyDescent="0.35">
      <c r="A9148">
        <v>33336145</v>
      </c>
      <c r="B9148" t="s">
        <v>14698</v>
      </c>
      <c r="C9148">
        <v>26047384</v>
      </c>
      <c r="D9148" t="s">
        <v>12996</v>
      </c>
      <c r="E9148" t="s">
        <v>33</v>
      </c>
      <c r="F9148" t="s">
        <v>251</v>
      </c>
      <c r="G9148">
        <v>5251463</v>
      </c>
      <c r="H9148">
        <v>1347035</v>
      </c>
      <c r="I9148" t="s">
        <v>22</v>
      </c>
      <c r="J9148">
        <v>140</v>
      </c>
      <c r="K9148">
        <v>1</v>
      </c>
      <c r="L9148">
        <v>0</v>
      </c>
      <c r="M9148" s="1"/>
      <c r="O9148">
        <v>1</v>
      </c>
      <c r="P9148">
        <v>19</v>
      </c>
      <c r="Q9148">
        <v>0</v>
      </c>
      <c r="R9148" t="s">
        <v>30</v>
      </c>
    </row>
    <row r="9149" spans="1:18" x14ac:dyDescent="0.35">
      <c r="A9149">
        <v>33782420</v>
      </c>
      <c r="B9149" t="s">
        <v>14699</v>
      </c>
      <c r="C9149">
        <v>121575434</v>
      </c>
      <c r="D9149" t="s">
        <v>2649</v>
      </c>
      <c r="E9149" t="s">
        <v>20</v>
      </c>
      <c r="F9149" t="s">
        <v>102</v>
      </c>
      <c r="G9149">
        <v>5254691</v>
      </c>
      <c r="H9149">
        <v>1341966</v>
      </c>
      <c r="I9149" t="s">
        <v>22</v>
      </c>
      <c r="J9149">
        <v>87</v>
      </c>
      <c r="K9149">
        <v>92</v>
      </c>
      <c r="L9149">
        <v>43</v>
      </c>
      <c r="M9149" s="1">
        <v>44853</v>
      </c>
      <c r="N9149">
        <v>98</v>
      </c>
      <c r="O9149">
        <v>1</v>
      </c>
      <c r="P9149">
        <v>109</v>
      </c>
      <c r="Q9149">
        <v>9</v>
      </c>
      <c r="R9149" t="s">
        <v>30</v>
      </c>
    </row>
    <row r="9150" spans="1:18" x14ac:dyDescent="0.35">
      <c r="A9150">
        <v>33521750</v>
      </c>
      <c r="B9150" t="s">
        <v>14700</v>
      </c>
      <c r="C9150">
        <v>101367176</v>
      </c>
      <c r="D9150" t="s">
        <v>14701</v>
      </c>
      <c r="E9150" t="s">
        <v>44</v>
      </c>
      <c r="F9150" t="s">
        <v>707</v>
      </c>
      <c r="G9150">
        <v>5256288</v>
      </c>
      <c r="H9150">
        <v>1339256</v>
      </c>
      <c r="I9150" t="s">
        <v>22</v>
      </c>
      <c r="J9150">
        <v>50</v>
      </c>
      <c r="K9150">
        <v>1</v>
      </c>
      <c r="L9150">
        <v>1</v>
      </c>
      <c r="M9150" s="1">
        <v>43563</v>
      </c>
      <c r="N9150">
        <v>2</v>
      </c>
      <c r="O9150">
        <v>1</v>
      </c>
      <c r="P9150">
        <v>0</v>
      </c>
      <c r="Q9150">
        <v>0</v>
      </c>
      <c r="R9150" t="s">
        <v>30</v>
      </c>
    </row>
    <row r="9151" spans="1:18" x14ac:dyDescent="0.35">
      <c r="A9151">
        <v>33790157</v>
      </c>
      <c r="B9151" t="s">
        <v>14702</v>
      </c>
      <c r="C9151">
        <v>748093</v>
      </c>
      <c r="D9151" t="s">
        <v>2187</v>
      </c>
      <c r="E9151" t="s">
        <v>110</v>
      </c>
      <c r="F9151" t="s">
        <v>866</v>
      </c>
      <c r="G9151">
        <v>5251851</v>
      </c>
      <c r="H9151">
        <v>1325516</v>
      </c>
      <c r="I9151" t="s">
        <v>22</v>
      </c>
      <c r="J9151">
        <v>75</v>
      </c>
      <c r="K9151">
        <v>92</v>
      </c>
      <c r="L9151">
        <v>40</v>
      </c>
      <c r="M9151" s="1">
        <v>43783</v>
      </c>
      <c r="N9151">
        <v>91</v>
      </c>
      <c r="O9151">
        <v>1</v>
      </c>
      <c r="P9151">
        <v>241</v>
      </c>
      <c r="Q9151">
        <v>0</v>
      </c>
      <c r="R9151" t="s">
        <v>30</v>
      </c>
    </row>
    <row r="9152" spans="1:18" x14ac:dyDescent="0.35">
      <c r="A9152">
        <v>33344782</v>
      </c>
      <c r="B9152" t="s">
        <v>14703</v>
      </c>
      <c r="C9152">
        <v>89667429</v>
      </c>
      <c r="D9152" t="s">
        <v>657</v>
      </c>
      <c r="E9152" t="s">
        <v>33</v>
      </c>
      <c r="F9152" t="s">
        <v>52</v>
      </c>
      <c r="G9152">
        <v>525158</v>
      </c>
      <c r="H9152">
        <v>1343759</v>
      </c>
      <c r="I9152" t="s">
        <v>71</v>
      </c>
      <c r="J9152">
        <v>3344</v>
      </c>
      <c r="K9152">
        <v>3</v>
      </c>
      <c r="L9152">
        <v>61</v>
      </c>
      <c r="M9152" s="1">
        <v>44816</v>
      </c>
      <c r="N9152">
        <v>135</v>
      </c>
      <c r="O9152">
        <v>1</v>
      </c>
      <c r="P9152">
        <v>4</v>
      </c>
      <c r="Q9152">
        <v>2</v>
      </c>
      <c r="R9152" t="s">
        <v>14704</v>
      </c>
    </row>
    <row r="9153" spans="1:18" x14ac:dyDescent="0.35">
      <c r="A9153">
        <v>33353921</v>
      </c>
      <c r="B9153" t="s">
        <v>14705</v>
      </c>
      <c r="D9153" t="s">
        <v>30</v>
      </c>
      <c r="E9153" t="s">
        <v>30</v>
      </c>
      <c r="F9153" t="s">
        <v>30</v>
      </c>
      <c r="I9153" t="s">
        <v>30</v>
      </c>
      <c r="M9153" s="1"/>
      <c r="R9153" t="s">
        <v>30</v>
      </c>
    </row>
    <row r="9154" spans="1:18" x14ac:dyDescent="0.35">
      <c r="B9154" t="s">
        <v>14706</v>
      </c>
      <c r="D9154" t="s">
        <v>110</v>
      </c>
      <c r="E9154" t="s">
        <v>846</v>
      </c>
      <c r="F9154" t="s">
        <v>14707</v>
      </c>
      <c r="G9154">
        <v>132136045</v>
      </c>
      <c r="I9154" t="s">
        <v>14708</v>
      </c>
      <c r="J9154">
        <v>2</v>
      </c>
      <c r="K9154">
        <v>2</v>
      </c>
      <c r="M9154" s="1"/>
      <c r="N9154">
        <v>3</v>
      </c>
      <c r="O9154">
        <v>142</v>
      </c>
      <c r="P9154">
        <v>2</v>
      </c>
      <c r="R9154" t="s">
        <v>30</v>
      </c>
    </row>
    <row r="9155" spans="1:18" x14ac:dyDescent="0.35">
      <c r="A9155">
        <v>33521775</v>
      </c>
      <c r="B9155" t="s">
        <v>14709</v>
      </c>
      <c r="C9155">
        <v>55799917</v>
      </c>
      <c r="D9155" t="s">
        <v>12460</v>
      </c>
      <c r="E9155" t="s">
        <v>48</v>
      </c>
      <c r="F9155" t="s">
        <v>49</v>
      </c>
      <c r="G9155">
        <v>5248616</v>
      </c>
      <c r="H9155">
        <v>1343842</v>
      </c>
      <c r="I9155" t="s">
        <v>22</v>
      </c>
      <c r="J9155">
        <v>185</v>
      </c>
      <c r="K9155">
        <v>3</v>
      </c>
      <c r="L9155">
        <v>5</v>
      </c>
      <c r="M9155" s="1">
        <v>44771</v>
      </c>
      <c r="N9155">
        <v>11</v>
      </c>
      <c r="O9155">
        <v>1</v>
      </c>
      <c r="P9155">
        <v>49</v>
      </c>
      <c r="Q9155">
        <v>1</v>
      </c>
      <c r="R9155" t="s">
        <v>30</v>
      </c>
    </row>
    <row r="9156" spans="1:18" x14ac:dyDescent="0.35">
      <c r="A9156">
        <v>33354772</v>
      </c>
      <c r="B9156" t="s">
        <v>14710</v>
      </c>
      <c r="C9156">
        <v>19889715</v>
      </c>
      <c r="D9156" t="s">
        <v>3226</v>
      </c>
      <c r="E9156" t="s">
        <v>393</v>
      </c>
      <c r="F9156" t="s">
        <v>394</v>
      </c>
      <c r="G9156">
        <v>5256187</v>
      </c>
      <c r="H9156">
        <v>1335995</v>
      </c>
      <c r="I9156" t="s">
        <v>71</v>
      </c>
      <c r="J9156">
        <v>30</v>
      </c>
      <c r="K9156">
        <v>3</v>
      </c>
      <c r="L9156">
        <v>3</v>
      </c>
      <c r="M9156" s="1">
        <v>43681</v>
      </c>
      <c r="N9156">
        <v>7</v>
      </c>
      <c r="O9156">
        <v>1</v>
      </c>
      <c r="P9156">
        <v>0</v>
      </c>
      <c r="Q9156">
        <v>0</v>
      </c>
      <c r="R9156" t="s">
        <v>30</v>
      </c>
    </row>
    <row r="9157" spans="1:18" x14ac:dyDescent="0.35">
      <c r="A9157">
        <v>33791379</v>
      </c>
      <c r="B9157" t="s">
        <v>14711</v>
      </c>
      <c r="C9157">
        <v>1574908</v>
      </c>
      <c r="D9157" t="s">
        <v>2299</v>
      </c>
      <c r="E9157" t="s">
        <v>110</v>
      </c>
      <c r="F9157" t="s">
        <v>476</v>
      </c>
      <c r="G9157">
        <v>5250023</v>
      </c>
      <c r="H9157">
        <v>132931</v>
      </c>
      <c r="I9157" t="s">
        <v>22</v>
      </c>
      <c r="J9157">
        <v>52</v>
      </c>
      <c r="K9157">
        <v>60</v>
      </c>
      <c r="L9157">
        <v>0</v>
      </c>
      <c r="M9157" s="1"/>
      <c r="O9157">
        <v>8</v>
      </c>
      <c r="P9157">
        <v>175</v>
      </c>
      <c r="Q9157">
        <v>0</v>
      </c>
      <c r="R9157" t="s">
        <v>30</v>
      </c>
    </row>
    <row r="9158" spans="1:18" x14ac:dyDescent="0.35">
      <c r="A9158">
        <v>33792014</v>
      </c>
      <c r="B9158" t="s">
        <v>14712</v>
      </c>
      <c r="C9158">
        <v>12666051</v>
      </c>
      <c r="D9158" t="s">
        <v>905</v>
      </c>
      <c r="E9158" t="s">
        <v>33</v>
      </c>
      <c r="F9158" t="s">
        <v>251</v>
      </c>
      <c r="G9158">
        <v>525268</v>
      </c>
      <c r="H9158">
        <v>1345054</v>
      </c>
      <c r="I9158" t="s">
        <v>22</v>
      </c>
      <c r="J9158">
        <v>119</v>
      </c>
      <c r="K9158">
        <v>1</v>
      </c>
      <c r="L9158">
        <v>5</v>
      </c>
      <c r="M9158" s="1">
        <v>44908</v>
      </c>
      <c r="N9158">
        <v>95</v>
      </c>
      <c r="O9158">
        <v>1</v>
      </c>
      <c r="P9158">
        <v>123</v>
      </c>
      <c r="Q9158">
        <v>5</v>
      </c>
      <c r="R9158" t="s">
        <v>30</v>
      </c>
    </row>
    <row r="9159" spans="1:18" x14ac:dyDescent="0.35">
      <c r="A9159">
        <v>33522880</v>
      </c>
      <c r="B9159" t="s">
        <v>14713</v>
      </c>
      <c r="C9159">
        <v>252608118</v>
      </c>
      <c r="D9159" t="s">
        <v>1446</v>
      </c>
      <c r="E9159" t="s">
        <v>69</v>
      </c>
      <c r="F9159" t="s">
        <v>1133</v>
      </c>
      <c r="G9159">
        <v>5243432</v>
      </c>
      <c r="H9159">
        <v>1355278</v>
      </c>
      <c r="I9159" t="s">
        <v>22</v>
      </c>
      <c r="J9159">
        <v>53</v>
      </c>
      <c r="K9159">
        <v>95</v>
      </c>
      <c r="L9159">
        <v>1</v>
      </c>
      <c r="M9159" s="1">
        <v>43646</v>
      </c>
      <c r="N9159">
        <v>2</v>
      </c>
      <c r="O9159">
        <v>1</v>
      </c>
      <c r="P9159">
        <v>360</v>
      </c>
      <c r="Q9159">
        <v>0</v>
      </c>
      <c r="R9159" t="s">
        <v>30</v>
      </c>
    </row>
    <row r="9160" spans="1:18" x14ac:dyDescent="0.35">
      <c r="A9160">
        <v>33792196</v>
      </c>
      <c r="B9160" t="s">
        <v>14714</v>
      </c>
      <c r="C9160">
        <v>342965</v>
      </c>
      <c r="D9160" t="s">
        <v>6143</v>
      </c>
      <c r="E9160" t="s">
        <v>33</v>
      </c>
      <c r="F9160" t="s">
        <v>274</v>
      </c>
      <c r="G9160">
        <v>5250251</v>
      </c>
      <c r="H9160">
        <v>1339294</v>
      </c>
      <c r="I9160" t="s">
        <v>22</v>
      </c>
      <c r="J9160">
        <v>204</v>
      </c>
      <c r="K9160">
        <v>2</v>
      </c>
      <c r="L9160">
        <v>47</v>
      </c>
      <c r="M9160" s="1">
        <v>44899</v>
      </c>
      <c r="N9160">
        <v>110</v>
      </c>
      <c r="O9160">
        <v>15</v>
      </c>
      <c r="P9160">
        <v>344</v>
      </c>
      <c r="Q9160">
        <v>27</v>
      </c>
      <c r="R9160" t="s">
        <v>14715</v>
      </c>
    </row>
    <row r="9161" spans="1:18" x14ac:dyDescent="0.35">
      <c r="A9161">
        <v>33358993</v>
      </c>
      <c r="B9161" t="s">
        <v>14716</v>
      </c>
      <c r="C9161">
        <v>66314911</v>
      </c>
      <c r="D9161" t="s">
        <v>329</v>
      </c>
      <c r="E9161" t="s">
        <v>20</v>
      </c>
      <c r="F9161" t="s">
        <v>29</v>
      </c>
      <c r="G9161">
        <v>5254828</v>
      </c>
      <c r="H9161">
        <v>1340397</v>
      </c>
      <c r="I9161" t="s">
        <v>22</v>
      </c>
      <c r="J9161">
        <v>75</v>
      </c>
      <c r="K9161">
        <v>3</v>
      </c>
      <c r="L9161">
        <v>14</v>
      </c>
      <c r="M9161" s="1">
        <v>44898</v>
      </c>
      <c r="N9161">
        <v>31</v>
      </c>
      <c r="O9161">
        <v>1</v>
      </c>
      <c r="P9161">
        <v>0</v>
      </c>
      <c r="Q9161">
        <v>4</v>
      </c>
      <c r="R9161" t="s">
        <v>14717</v>
      </c>
    </row>
    <row r="9162" spans="1:18" x14ac:dyDescent="0.35">
      <c r="A9162">
        <v>33383725</v>
      </c>
      <c r="B9162" t="s">
        <v>14718</v>
      </c>
      <c r="C9162">
        <v>251495116</v>
      </c>
      <c r="D9162" t="s">
        <v>1069</v>
      </c>
      <c r="E9162" t="s">
        <v>48</v>
      </c>
      <c r="F9162" t="s">
        <v>468</v>
      </c>
      <c r="G9162">
        <v>524866</v>
      </c>
      <c r="H9162">
        <v>1341725</v>
      </c>
      <c r="I9162" t="s">
        <v>22</v>
      </c>
      <c r="J9162">
        <v>96</v>
      </c>
      <c r="K9162">
        <v>3</v>
      </c>
      <c r="L9162">
        <v>6</v>
      </c>
      <c r="M9162" s="1">
        <v>43793</v>
      </c>
      <c r="N9162">
        <v>14</v>
      </c>
      <c r="O9162">
        <v>1</v>
      </c>
      <c r="P9162">
        <v>0</v>
      </c>
      <c r="Q9162">
        <v>0</v>
      </c>
      <c r="R9162" t="s">
        <v>30</v>
      </c>
    </row>
    <row r="9163" spans="1:18" x14ac:dyDescent="0.35">
      <c r="A9163">
        <v>33538327</v>
      </c>
      <c r="B9163" t="s">
        <v>14719</v>
      </c>
      <c r="C9163">
        <v>51799088</v>
      </c>
      <c r="D9163" t="s">
        <v>1959</v>
      </c>
      <c r="E9163" t="s">
        <v>69</v>
      </c>
      <c r="F9163" t="s">
        <v>5677</v>
      </c>
      <c r="G9163">
        <v>5245253</v>
      </c>
      <c r="H9163">
        <v>1352273</v>
      </c>
      <c r="I9163" t="s">
        <v>22</v>
      </c>
      <c r="J9163">
        <v>78</v>
      </c>
      <c r="K9163">
        <v>30</v>
      </c>
      <c r="L9163">
        <v>8</v>
      </c>
      <c r="M9163" s="1">
        <v>44836</v>
      </c>
      <c r="N9163">
        <v>85</v>
      </c>
      <c r="O9163">
        <v>1</v>
      </c>
      <c r="P9163">
        <v>31</v>
      </c>
      <c r="Q9163">
        <v>8</v>
      </c>
      <c r="R9163" t="s">
        <v>14720</v>
      </c>
    </row>
    <row r="9164" spans="1:18" x14ac:dyDescent="0.35">
      <c r="A9164">
        <v>33389721</v>
      </c>
      <c r="B9164" t="s">
        <v>14721</v>
      </c>
      <c r="C9164">
        <v>99824320</v>
      </c>
      <c r="D9164" t="s">
        <v>253</v>
      </c>
      <c r="E9164" t="s">
        <v>33</v>
      </c>
      <c r="F9164" t="s">
        <v>52</v>
      </c>
      <c r="G9164">
        <v>5251322</v>
      </c>
      <c r="H9164">
        <v>1344234</v>
      </c>
      <c r="I9164" t="s">
        <v>71</v>
      </c>
      <c r="J9164">
        <v>79</v>
      </c>
      <c r="K9164">
        <v>2</v>
      </c>
      <c r="L9164">
        <v>29</v>
      </c>
      <c r="M9164" s="1">
        <v>44872</v>
      </c>
      <c r="N9164">
        <v>65</v>
      </c>
      <c r="O9164">
        <v>1</v>
      </c>
      <c r="P9164">
        <v>0</v>
      </c>
      <c r="Q9164">
        <v>7</v>
      </c>
      <c r="R9164" t="s">
        <v>14722</v>
      </c>
    </row>
    <row r="9165" spans="1:18" x14ac:dyDescent="0.35">
      <c r="A9165">
        <v>33792277</v>
      </c>
      <c r="B9165" t="s">
        <v>14723</v>
      </c>
      <c r="C9165">
        <v>216855948</v>
      </c>
      <c r="D9165" t="s">
        <v>14724</v>
      </c>
      <c r="E9165" t="s">
        <v>44</v>
      </c>
      <c r="F9165" t="s">
        <v>62</v>
      </c>
      <c r="G9165">
        <v>5253857</v>
      </c>
      <c r="H9165">
        <v>1339512</v>
      </c>
      <c r="I9165" t="s">
        <v>22</v>
      </c>
      <c r="J9165">
        <v>194</v>
      </c>
      <c r="K9165">
        <v>1</v>
      </c>
      <c r="L9165">
        <v>96</v>
      </c>
      <c r="M9165" s="1">
        <v>44900</v>
      </c>
      <c r="N9165">
        <v>499</v>
      </c>
      <c r="O9165">
        <v>4</v>
      </c>
      <c r="P9165">
        <v>157</v>
      </c>
      <c r="Q9165">
        <v>68</v>
      </c>
      <c r="R9165" t="s">
        <v>14725</v>
      </c>
    </row>
    <row r="9166" spans="1:18" x14ac:dyDescent="0.35">
      <c r="A9166">
        <v>33797014</v>
      </c>
      <c r="B9166" t="s">
        <v>14726</v>
      </c>
      <c r="C9166">
        <v>133417034</v>
      </c>
      <c r="D9166" t="s">
        <v>3273</v>
      </c>
      <c r="E9166" t="s">
        <v>33</v>
      </c>
      <c r="F9166" t="s">
        <v>52</v>
      </c>
      <c r="G9166">
        <v>5251392</v>
      </c>
      <c r="H9166">
        <v>1344787</v>
      </c>
      <c r="I9166" t="s">
        <v>22</v>
      </c>
      <c r="J9166">
        <v>65</v>
      </c>
      <c r="K9166">
        <v>2</v>
      </c>
      <c r="L9166">
        <v>148</v>
      </c>
      <c r="M9166" s="1">
        <v>44907</v>
      </c>
      <c r="N9166">
        <v>332</v>
      </c>
      <c r="O9166">
        <v>2</v>
      </c>
      <c r="P9166">
        <v>188</v>
      </c>
      <c r="Q9166">
        <v>56</v>
      </c>
      <c r="R9166" t="s">
        <v>14727</v>
      </c>
    </row>
    <row r="9167" spans="1:18" x14ac:dyDescent="0.35">
      <c r="A9167">
        <v>33539830</v>
      </c>
      <c r="B9167" t="s">
        <v>14728</v>
      </c>
      <c r="C9167">
        <v>58953151</v>
      </c>
      <c r="D9167" t="s">
        <v>131</v>
      </c>
      <c r="E9167" t="s">
        <v>69</v>
      </c>
      <c r="F9167" t="s">
        <v>450</v>
      </c>
      <c r="G9167">
        <v>5246751</v>
      </c>
      <c r="H9167">
        <v>1348868</v>
      </c>
      <c r="I9167" t="s">
        <v>71</v>
      </c>
      <c r="J9167">
        <v>30</v>
      </c>
      <c r="K9167">
        <v>1</v>
      </c>
      <c r="L9167">
        <v>5</v>
      </c>
      <c r="M9167" s="1">
        <v>43674</v>
      </c>
      <c r="N9167">
        <v>11</v>
      </c>
      <c r="O9167">
        <v>1</v>
      </c>
      <c r="P9167">
        <v>0</v>
      </c>
      <c r="Q9167">
        <v>0</v>
      </c>
      <c r="R9167" t="s">
        <v>30</v>
      </c>
    </row>
    <row r="9168" spans="1:18" x14ac:dyDescent="0.35">
      <c r="A9168">
        <v>33797524</v>
      </c>
      <c r="B9168" t="s">
        <v>14729</v>
      </c>
      <c r="C9168">
        <v>58319595</v>
      </c>
      <c r="D9168" t="s">
        <v>14730</v>
      </c>
      <c r="E9168" t="s">
        <v>48</v>
      </c>
      <c r="F9168" t="s">
        <v>49</v>
      </c>
      <c r="G9168">
        <v>5249338</v>
      </c>
      <c r="H9168">
        <v>1342759</v>
      </c>
      <c r="I9168" t="s">
        <v>71</v>
      </c>
      <c r="J9168">
        <v>48</v>
      </c>
      <c r="K9168">
        <v>4</v>
      </c>
      <c r="L9168">
        <v>3</v>
      </c>
      <c r="M9168" s="1">
        <v>43688</v>
      </c>
      <c r="N9168">
        <v>7</v>
      </c>
      <c r="O9168">
        <v>1</v>
      </c>
      <c r="P9168">
        <v>0</v>
      </c>
      <c r="Q9168">
        <v>0</v>
      </c>
      <c r="R9168" t="s">
        <v>30</v>
      </c>
    </row>
    <row r="9169" spans="1:18" x14ac:dyDescent="0.35">
      <c r="A9169">
        <v>33395608</v>
      </c>
      <c r="B9169" t="s">
        <v>14731</v>
      </c>
      <c r="C9169">
        <v>56349256</v>
      </c>
      <c r="D9169" t="s">
        <v>2087</v>
      </c>
      <c r="E9169" t="s">
        <v>44</v>
      </c>
      <c r="F9169" t="s">
        <v>45</v>
      </c>
      <c r="G9169">
        <v>5252126</v>
      </c>
      <c r="H9169">
        <v>1333697</v>
      </c>
      <c r="I9169" t="s">
        <v>71</v>
      </c>
      <c r="J9169">
        <v>38</v>
      </c>
      <c r="K9169">
        <v>1</v>
      </c>
      <c r="L9169">
        <v>21</v>
      </c>
      <c r="M9169" s="1">
        <v>43884</v>
      </c>
      <c r="N9169">
        <v>49</v>
      </c>
      <c r="O9169">
        <v>1</v>
      </c>
      <c r="P9169">
        <v>0</v>
      </c>
      <c r="Q9169">
        <v>0</v>
      </c>
      <c r="R9169" t="s">
        <v>14732</v>
      </c>
    </row>
    <row r="9170" spans="1:18" x14ac:dyDescent="0.35">
      <c r="A9170">
        <v>33539998</v>
      </c>
      <c r="B9170" t="s">
        <v>14733</v>
      </c>
      <c r="C9170">
        <v>231768189</v>
      </c>
      <c r="D9170" t="s">
        <v>611</v>
      </c>
      <c r="E9170" t="s">
        <v>48</v>
      </c>
      <c r="F9170" t="s">
        <v>309</v>
      </c>
      <c r="G9170">
        <v>5248018</v>
      </c>
      <c r="H9170">
        <v>1343443</v>
      </c>
      <c r="I9170" t="s">
        <v>22</v>
      </c>
      <c r="J9170">
        <v>223</v>
      </c>
      <c r="K9170">
        <v>1</v>
      </c>
      <c r="L9170">
        <v>14</v>
      </c>
      <c r="M9170" s="1">
        <v>44877</v>
      </c>
      <c r="N9170">
        <v>31</v>
      </c>
      <c r="O9170">
        <v>5</v>
      </c>
      <c r="P9170">
        <v>5</v>
      </c>
      <c r="Q9170">
        <v>4</v>
      </c>
      <c r="R9170" t="s">
        <v>14734</v>
      </c>
    </row>
    <row r="9171" spans="1:18" x14ac:dyDescent="0.35">
      <c r="A9171">
        <v>33803119</v>
      </c>
      <c r="B9171" t="s">
        <v>14735</v>
      </c>
      <c r="C9171">
        <v>193731690</v>
      </c>
      <c r="D9171" t="s">
        <v>325</v>
      </c>
      <c r="E9171" t="s">
        <v>33</v>
      </c>
      <c r="F9171" t="s">
        <v>517</v>
      </c>
      <c r="G9171">
        <v>5252385</v>
      </c>
      <c r="H9171">
        <v>1344513</v>
      </c>
      <c r="I9171" t="s">
        <v>22</v>
      </c>
      <c r="J9171">
        <v>152</v>
      </c>
      <c r="K9171">
        <v>2</v>
      </c>
      <c r="L9171">
        <v>87</v>
      </c>
      <c r="M9171" s="1">
        <v>44907</v>
      </c>
      <c r="N9171">
        <v>194</v>
      </c>
      <c r="O9171">
        <v>7</v>
      </c>
      <c r="P9171">
        <v>330</v>
      </c>
      <c r="Q9171">
        <v>21</v>
      </c>
      <c r="R9171" t="s">
        <v>14736</v>
      </c>
    </row>
    <row r="9172" spans="1:18" x14ac:dyDescent="0.35">
      <c r="A9172">
        <v>33541860</v>
      </c>
      <c r="B9172" t="s">
        <v>14737</v>
      </c>
      <c r="C9172">
        <v>252743752</v>
      </c>
      <c r="D9172" t="s">
        <v>661</v>
      </c>
      <c r="E9172" t="s">
        <v>44</v>
      </c>
      <c r="F9172" t="s">
        <v>632</v>
      </c>
      <c r="G9172">
        <v>525419</v>
      </c>
      <c r="H9172">
        <v>133581</v>
      </c>
      <c r="I9172" t="s">
        <v>71</v>
      </c>
      <c r="J9172">
        <v>43</v>
      </c>
      <c r="K9172">
        <v>5</v>
      </c>
      <c r="L9172">
        <v>10</v>
      </c>
      <c r="M9172" s="1">
        <v>43855</v>
      </c>
      <c r="N9172">
        <v>22</v>
      </c>
      <c r="O9172">
        <v>1</v>
      </c>
      <c r="P9172">
        <v>0</v>
      </c>
      <c r="Q9172">
        <v>0</v>
      </c>
      <c r="R9172" t="s">
        <v>30</v>
      </c>
    </row>
    <row r="9173" spans="1:18" x14ac:dyDescent="0.35">
      <c r="A9173">
        <v>33803391</v>
      </c>
      <c r="B9173" t="s">
        <v>14738</v>
      </c>
      <c r="C9173">
        <v>255208777</v>
      </c>
      <c r="D9173" t="s">
        <v>903</v>
      </c>
      <c r="E9173" t="s">
        <v>44</v>
      </c>
      <c r="F9173" t="s">
        <v>81</v>
      </c>
      <c r="G9173">
        <v>5253</v>
      </c>
      <c r="H9173">
        <v>133501</v>
      </c>
      <c r="I9173" t="s">
        <v>22</v>
      </c>
      <c r="J9173">
        <v>70</v>
      </c>
      <c r="K9173">
        <v>3</v>
      </c>
      <c r="L9173">
        <v>4</v>
      </c>
      <c r="M9173" s="1">
        <v>43643</v>
      </c>
      <c r="N9173">
        <v>9</v>
      </c>
      <c r="O9173">
        <v>1</v>
      </c>
      <c r="P9173">
        <v>0</v>
      </c>
      <c r="Q9173">
        <v>0</v>
      </c>
      <c r="R9173" t="s">
        <v>30</v>
      </c>
    </row>
    <row r="9174" spans="1:18" x14ac:dyDescent="0.35">
      <c r="A9174">
        <v>33397574</v>
      </c>
      <c r="B9174" t="s">
        <v>14739</v>
      </c>
      <c r="C9174">
        <v>1876377</v>
      </c>
      <c r="D9174" t="s">
        <v>167</v>
      </c>
      <c r="E9174" t="s">
        <v>33</v>
      </c>
      <c r="F9174" t="s">
        <v>251</v>
      </c>
      <c r="G9174">
        <v>5251866</v>
      </c>
      <c r="H9174">
        <v>1346418</v>
      </c>
      <c r="I9174" t="s">
        <v>22</v>
      </c>
      <c r="J9174">
        <v>220</v>
      </c>
      <c r="K9174">
        <v>5</v>
      </c>
      <c r="L9174">
        <v>1</v>
      </c>
      <c r="M9174" s="1">
        <v>43586</v>
      </c>
      <c r="N9174">
        <v>2</v>
      </c>
      <c r="O9174">
        <v>1</v>
      </c>
      <c r="P9174">
        <v>87</v>
      </c>
      <c r="Q9174">
        <v>0</v>
      </c>
      <c r="R9174" t="s">
        <v>30</v>
      </c>
    </row>
    <row r="9175" spans="1:18" x14ac:dyDescent="0.35">
      <c r="A9175">
        <v>34130158</v>
      </c>
      <c r="B9175" t="s">
        <v>14740</v>
      </c>
      <c r="C9175">
        <v>171863224</v>
      </c>
      <c r="D9175" t="s">
        <v>481</v>
      </c>
      <c r="E9175" t="s">
        <v>33</v>
      </c>
      <c r="F9175" t="s">
        <v>173</v>
      </c>
      <c r="G9175">
        <v>5249514</v>
      </c>
      <c r="H9175">
        <v>13468947</v>
      </c>
      <c r="I9175" t="s">
        <v>22</v>
      </c>
      <c r="J9175">
        <v>85</v>
      </c>
      <c r="K9175">
        <v>2</v>
      </c>
      <c r="L9175">
        <v>47</v>
      </c>
      <c r="M9175" s="1">
        <v>44906</v>
      </c>
      <c r="N9175">
        <v>108</v>
      </c>
      <c r="O9175">
        <v>1</v>
      </c>
      <c r="P9175">
        <v>74</v>
      </c>
      <c r="Q9175">
        <v>13</v>
      </c>
      <c r="R9175" t="s">
        <v>14741</v>
      </c>
    </row>
    <row r="9176" spans="1:18" x14ac:dyDescent="0.35">
      <c r="A9176">
        <v>33542164</v>
      </c>
      <c r="B9176" t="s">
        <v>14742</v>
      </c>
      <c r="C9176">
        <v>231768189</v>
      </c>
      <c r="D9176" t="s">
        <v>611</v>
      </c>
      <c r="E9176" t="s">
        <v>48</v>
      </c>
      <c r="F9176" t="s">
        <v>309</v>
      </c>
      <c r="G9176">
        <v>5247954</v>
      </c>
      <c r="H9176">
        <v>1343619</v>
      </c>
      <c r="I9176" t="s">
        <v>22</v>
      </c>
      <c r="J9176">
        <v>162</v>
      </c>
      <c r="K9176">
        <v>1</v>
      </c>
      <c r="L9176">
        <v>26</v>
      </c>
      <c r="M9176" s="1">
        <v>44885</v>
      </c>
      <c r="N9176">
        <v>58</v>
      </c>
      <c r="O9176">
        <v>5</v>
      </c>
      <c r="P9176">
        <v>8</v>
      </c>
      <c r="Q9176">
        <v>11</v>
      </c>
      <c r="R9176" t="s">
        <v>14743</v>
      </c>
    </row>
    <row r="9177" spans="1:18" x14ac:dyDescent="0.35">
      <c r="A9177">
        <v>34134668</v>
      </c>
      <c r="B9177" t="s">
        <v>14744</v>
      </c>
      <c r="C9177">
        <v>46139071</v>
      </c>
      <c r="D9177" t="s">
        <v>5716</v>
      </c>
      <c r="E9177" t="s">
        <v>44</v>
      </c>
      <c r="F9177" t="s">
        <v>799</v>
      </c>
      <c r="G9177">
        <v>5254983</v>
      </c>
      <c r="H9177">
        <v>1335308</v>
      </c>
      <c r="I9177" t="s">
        <v>22</v>
      </c>
      <c r="J9177">
        <v>51</v>
      </c>
      <c r="K9177">
        <v>2</v>
      </c>
      <c r="L9177">
        <v>4</v>
      </c>
      <c r="M9177" s="1">
        <v>43898</v>
      </c>
      <c r="N9177">
        <v>11</v>
      </c>
      <c r="O9177">
        <v>1</v>
      </c>
      <c r="P9177">
        <v>0</v>
      </c>
      <c r="Q9177">
        <v>0</v>
      </c>
      <c r="R9177" t="s">
        <v>30</v>
      </c>
    </row>
    <row r="9178" spans="1:18" x14ac:dyDescent="0.35">
      <c r="A9178">
        <v>33831928</v>
      </c>
      <c r="B9178" t="s">
        <v>14745</v>
      </c>
      <c r="C9178">
        <v>12899051</v>
      </c>
      <c r="D9178" t="s">
        <v>215</v>
      </c>
      <c r="E9178" t="s">
        <v>48</v>
      </c>
      <c r="F9178" t="s">
        <v>309</v>
      </c>
      <c r="G9178">
        <v>5246667</v>
      </c>
      <c r="H9178">
        <v>1343501</v>
      </c>
      <c r="I9178" t="s">
        <v>22</v>
      </c>
      <c r="J9178">
        <v>129</v>
      </c>
      <c r="K9178">
        <v>1</v>
      </c>
      <c r="L9178">
        <v>17</v>
      </c>
      <c r="M9178" s="1">
        <v>44896</v>
      </c>
      <c r="N9178">
        <v>280</v>
      </c>
      <c r="O9178">
        <v>1</v>
      </c>
      <c r="P9178">
        <v>339</v>
      </c>
      <c r="Q9178">
        <v>17</v>
      </c>
      <c r="R9178" t="s">
        <v>30</v>
      </c>
    </row>
    <row r="9179" spans="1:18" x14ac:dyDescent="0.35">
      <c r="A9179">
        <v>33544257</v>
      </c>
      <c r="B9179" t="s">
        <v>14746</v>
      </c>
      <c r="C9179">
        <v>151200</v>
      </c>
      <c r="D9179" t="s">
        <v>13374</v>
      </c>
      <c r="E9179" t="s">
        <v>20</v>
      </c>
      <c r="F9179" t="s">
        <v>21</v>
      </c>
      <c r="G9179">
        <v>5253729</v>
      </c>
      <c r="H9179">
        <v>1341056</v>
      </c>
      <c r="I9179" t="s">
        <v>5453</v>
      </c>
      <c r="J9179">
        <v>207</v>
      </c>
      <c r="K9179">
        <v>2</v>
      </c>
      <c r="L9179">
        <v>42</v>
      </c>
      <c r="M9179" s="1">
        <v>44913</v>
      </c>
      <c r="N9179">
        <v>95</v>
      </c>
      <c r="O9179">
        <v>9</v>
      </c>
      <c r="P9179">
        <v>74</v>
      </c>
      <c r="Q9179">
        <v>23</v>
      </c>
      <c r="R9179" t="s">
        <v>13375</v>
      </c>
    </row>
    <row r="9180" spans="1:18" x14ac:dyDescent="0.35">
      <c r="A9180">
        <v>33839226</v>
      </c>
      <c r="B9180" t="s">
        <v>14747</v>
      </c>
      <c r="C9180">
        <v>255505646</v>
      </c>
      <c r="D9180" t="s">
        <v>367</v>
      </c>
      <c r="E9180" t="s">
        <v>110</v>
      </c>
      <c r="F9180" t="s">
        <v>2629</v>
      </c>
      <c r="G9180">
        <v>5254175</v>
      </c>
      <c r="H9180">
        <v>1329947</v>
      </c>
      <c r="I9180" t="s">
        <v>22</v>
      </c>
      <c r="J9180">
        <v>54</v>
      </c>
      <c r="K9180">
        <v>2</v>
      </c>
      <c r="L9180">
        <v>28</v>
      </c>
      <c r="M9180" s="1">
        <v>44213</v>
      </c>
      <c r="N9180">
        <v>65</v>
      </c>
      <c r="O9180">
        <v>1</v>
      </c>
      <c r="P9180">
        <v>2</v>
      </c>
      <c r="Q9180">
        <v>0</v>
      </c>
      <c r="R9180" t="s">
        <v>30</v>
      </c>
    </row>
    <row r="9181" spans="1:18" x14ac:dyDescent="0.35">
      <c r="A9181">
        <v>34135306</v>
      </c>
      <c r="B9181" t="s">
        <v>14748</v>
      </c>
      <c r="C9181">
        <v>5213513</v>
      </c>
      <c r="D9181" t="s">
        <v>6563</v>
      </c>
      <c r="E9181" t="s">
        <v>44</v>
      </c>
      <c r="F9181" t="s">
        <v>98</v>
      </c>
      <c r="G9181">
        <v>5251706</v>
      </c>
      <c r="H9181">
        <v>1341974</v>
      </c>
      <c r="I9181" t="s">
        <v>22</v>
      </c>
      <c r="J9181">
        <v>88</v>
      </c>
      <c r="K9181">
        <v>3</v>
      </c>
      <c r="L9181">
        <v>103</v>
      </c>
      <c r="M9181" s="1">
        <v>44868</v>
      </c>
      <c r="N9181">
        <v>237</v>
      </c>
      <c r="O9181">
        <v>3</v>
      </c>
      <c r="P9181">
        <v>130</v>
      </c>
      <c r="Q9181">
        <v>41</v>
      </c>
      <c r="R9181" t="s">
        <v>14749</v>
      </c>
    </row>
    <row r="9182" spans="1:18" x14ac:dyDescent="0.35">
      <c r="A9182">
        <v>33549040</v>
      </c>
      <c r="B9182" t="s">
        <v>14750</v>
      </c>
      <c r="C9182">
        <v>37818310</v>
      </c>
      <c r="D9182" t="s">
        <v>25</v>
      </c>
      <c r="E9182" t="s">
        <v>44</v>
      </c>
      <c r="F9182" t="s">
        <v>632</v>
      </c>
      <c r="G9182">
        <v>5254917</v>
      </c>
      <c r="H9182">
        <v>1337398</v>
      </c>
      <c r="I9182" t="s">
        <v>71</v>
      </c>
      <c r="J9182">
        <v>40</v>
      </c>
      <c r="K9182">
        <v>92</v>
      </c>
      <c r="L9182">
        <v>2</v>
      </c>
      <c r="M9182" s="1">
        <v>43918</v>
      </c>
      <c r="N9182">
        <v>5</v>
      </c>
      <c r="O9182">
        <v>1</v>
      </c>
      <c r="P9182">
        <v>235</v>
      </c>
      <c r="Q9182">
        <v>0</v>
      </c>
      <c r="R9182" t="s">
        <v>30</v>
      </c>
    </row>
    <row r="9183" spans="1:18" x14ac:dyDescent="0.35">
      <c r="A9183">
        <v>34139536</v>
      </c>
      <c r="B9183" t="s">
        <v>14751</v>
      </c>
      <c r="C9183">
        <v>257757294</v>
      </c>
      <c r="D9183" t="s">
        <v>187</v>
      </c>
      <c r="E9183" t="s">
        <v>44</v>
      </c>
      <c r="F9183" t="s">
        <v>98</v>
      </c>
      <c r="G9183">
        <v>5251069</v>
      </c>
      <c r="H9183">
        <v>1342522</v>
      </c>
      <c r="I9183" t="s">
        <v>22</v>
      </c>
      <c r="J9183">
        <v>159</v>
      </c>
      <c r="K9183">
        <v>3</v>
      </c>
      <c r="L9183">
        <v>108</v>
      </c>
      <c r="M9183" s="1">
        <v>44906</v>
      </c>
      <c r="N9183">
        <v>252</v>
      </c>
      <c r="O9183">
        <v>1</v>
      </c>
      <c r="P9183">
        <v>89</v>
      </c>
      <c r="Q9183">
        <v>51</v>
      </c>
      <c r="R9183" t="s">
        <v>14752</v>
      </c>
    </row>
    <row r="9184" spans="1:18" x14ac:dyDescent="0.35">
      <c r="A9184">
        <v>34139813</v>
      </c>
      <c r="B9184" t="s">
        <v>14753</v>
      </c>
      <c r="C9184">
        <v>40205655</v>
      </c>
      <c r="D9184" t="s">
        <v>10266</v>
      </c>
      <c r="E9184" t="s">
        <v>44</v>
      </c>
      <c r="F9184" t="s">
        <v>707</v>
      </c>
      <c r="G9184">
        <v>5255994</v>
      </c>
      <c r="H9184">
        <v>1337742</v>
      </c>
      <c r="I9184" t="s">
        <v>71</v>
      </c>
      <c r="J9184">
        <v>400</v>
      </c>
      <c r="K9184">
        <v>1</v>
      </c>
      <c r="L9184">
        <v>14</v>
      </c>
      <c r="M9184" s="1">
        <v>43895</v>
      </c>
      <c r="N9184">
        <v>32</v>
      </c>
      <c r="O9184">
        <v>1</v>
      </c>
      <c r="P9184">
        <v>0</v>
      </c>
      <c r="Q9184">
        <v>0</v>
      </c>
      <c r="R9184" t="s">
        <v>30</v>
      </c>
    </row>
    <row r="9185" spans="1:18" x14ac:dyDescent="0.35">
      <c r="A9185">
        <v>33843713</v>
      </c>
      <c r="B9185" t="s">
        <v>14754</v>
      </c>
      <c r="C9185">
        <v>255536908</v>
      </c>
      <c r="D9185" t="s">
        <v>6504</v>
      </c>
      <c r="E9185" t="s">
        <v>44</v>
      </c>
      <c r="F9185" t="s">
        <v>799</v>
      </c>
      <c r="G9185">
        <v>525474</v>
      </c>
      <c r="H9185">
        <v>1335016</v>
      </c>
      <c r="I9185" t="s">
        <v>22</v>
      </c>
      <c r="J9185">
        <v>50</v>
      </c>
      <c r="K9185">
        <v>180</v>
      </c>
      <c r="L9185">
        <v>16</v>
      </c>
      <c r="M9185" s="1">
        <v>44439</v>
      </c>
      <c r="N9185">
        <v>37</v>
      </c>
      <c r="O9185">
        <v>1</v>
      </c>
      <c r="P9185">
        <v>265</v>
      </c>
      <c r="Q9185">
        <v>0</v>
      </c>
      <c r="R9185" t="s">
        <v>14755</v>
      </c>
    </row>
    <row r="9186" spans="1:18" x14ac:dyDescent="0.35">
      <c r="A9186">
        <v>33549709</v>
      </c>
      <c r="B9186" t="s">
        <v>14756</v>
      </c>
      <c r="C9186">
        <v>144387641</v>
      </c>
      <c r="D9186" t="s">
        <v>2860</v>
      </c>
      <c r="E9186" t="s">
        <v>33</v>
      </c>
      <c r="F9186" t="s">
        <v>94</v>
      </c>
      <c r="G9186">
        <v>5248977</v>
      </c>
      <c r="H9186">
        <v>1342317</v>
      </c>
      <c r="I9186" t="s">
        <v>71</v>
      </c>
      <c r="J9186">
        <v>104</v>
      </c>
      <c r="K9186">
        <v>1</v>
      </c>
      <c r="L9186">
        <v>48</v>
      </c>
      <c r="M9186" s="1">
        <v>44913</v>
      </c>
      <c r="N9186">
        <v>107</v>
      </c>
      <c r="O9186">
        <v>1</v>
      </c>
      <c r="P9186">
        <v>77</v>
      </c>
      <c r="Q9186">
        <v>9</v>
      </c>
      <c r="R9186" t="s">
        <v>30</v>
      </c>
    </row>
    <row r="9187" spans="1:18" x14ac:dyDescent="0.35">
      <c r="A9187">
        <v>33846826</v>
      </c>
      <c r="B9187" t="s">
        <v>14757</v>
      </c>
      <c r="C9187">
        <v>25188349</v>
      </c>
      <c r="D9187" t="s">
        <v>1127</v>
      </c>
      <c r="E9187" t="s">
        <v>193</v>
      </c>
      <c r="F9187" t="s">
        <v>430</v>
      </c>
      <c r="G9187">
        <v>5246544</v>
      </c>
      <c r="H9187">
        <v>1329446</v>
      </c>
      <c r="I9187" t="s">
        <v>22</v>
      </c>
      <c r="J9187">
        <v>35</v>
      </c>
      <c r="K9187">
        <v>1</v>
      </c>
      <c r="L9187">
        <v>0</v>
      </c>
      <c r="M9187" s="1"/>
      <c r="O9187">
        <v>1</v>
      </c>
      <c r="P9187">
        <v>0</v>
      </c>
      <c r="Q9187">
        <v>0</v>
      </c>
      <c r="R9187" t="s">
        <v>30</v>
      </c>
    </row>
    <row r="9188" spans="1:18" x14ac:dyDescent="0.35">
      <c r="A9188">
        <v>34164718</v>
      </c>
      <c r="B9188" t="s">
        <v>14758</v>
      </c>
      <c r="C9188">
        <v>1194258</v>
      </c>
      <c r="D9188" t="s">
        <v>569</v>
      </c>
      <c r="E9188" t="s">
        <v>44</v>
      </c>
      <c r="F9188" t="s">
        <v>78</v>
      </c>
      <c r="G9188">
        <v>5253519</v>
      </c>
      <c r="H9188">
        <v>1340209</v>
      </c>
      <c r="I9188" t="s">
        <v>22</v>
      </c>
      <c r="J9188">
        <v>142</v>
      </c>
      <c r="K9188">
        <v>3</v>
      </c>
      <c r="L9188">
        <v>38</v>
      </c>
      <c r="M9188" s="1">
        <v>44830</v>
      </c>
      <c r="N9188">
        <v>88</v>
      </c>
      <c r="O9188">
        <v>11</v>
      </c>
      <c r="P9188">
        <v>19</v>
      </c>
      <c r="Q9188">
        <v>16</v>
      </c>
      <c r="R9188" t="s">
        <v>14759</v>
      </c>
    </row>
    <row r="9189" spans="1:18" x14ac:dyDescent="0.35">
      <c r="A9189">
        <v>33550165</v>
      </c>
      <c r="B9189" t="s">
        <v>14760</v>
      </c>
      <c r="C9189">
        <v>36550214</v>
      </c>
      <c r="D9189" t="s">
        <v>14761</v>
      </c>
      <c r="E9189" t="s">
        <v>33</v>
      </c>
      <c r="F9189" t="s">
        <v>173</v>
      </c>
      <c r="G9189">
        <v>5250895</v>
      </c>
      <c r="H9189">
        <v>1345621</v>
      </c>
      <c r="I9189" t="s">
        <v>71</v>
      </c>
      <c r="J9189">
        <v>38</v>
      </c>
      <c r="K9189">
        <v>2</v>
      </c>
      <c r="L9189">
        <v>0</v>
      </c>
      <c r="M9189" s="1"/>
      <c r="O9189">
        <v>1</v>
      </c>
      <c r="P9189">
        <v>0</v>
      </c>
      <c r="Q9189">
        <v>0</v>
      </c>
      <c r="R9189" t="s">
        <v>30</v>
      </c>
    </row>
    <row r="9190" spans="1:18" x14ac:dyDescent="0.35">
      <c r="A9190">
        <v>34172297</v>
      </c>
      <c r="B9190" t="s">
        <v>14762</v>
      </c>
      <c r="C9190">
        <v>2970698</v>
      </c>
      <c r="D9190" t="s">
        <v>3128</v>
      </c>
      <c r="E9190" t="s">
        <v>33</v>
      </c>
      <c r="F9190" t="s">
        <v>55</v>
      </c>
      <c r="G9190">
        <v>5249874</v>
      </c>
      <c r="H9190">
        <v>1343973</v>
      </c>
      <c r="I9190" t="s">
        <v>22</v>
      </c>
      <c r="J9190">
        <v>85</v>
      </c>
      <c r="K9190">
        <v>5</v>
      </c>
      <c r="L9190">
        <v>49</v>
      </c>
      <c r="M9190" s="1">
        <v>44897</v>
      </c>
      <c r="N9190">
        <v>112</v>
      </c>
      <c r="O9190">
        <v>1</v>
      </c>
      <c r="P9190">
        <v>44</v>
      </c>
      <c r="Q9190">
        <v>20</v>
      </c>
      <c r="R9190" t="s">
        <v>14763</v>
      </c>
    </row>
    <row r="9191" spans="1:18" x14ac:dyDescent="0.35">
      <c r="A9191">
        <v>33847538</v>
      </c>
      <c r="B9191" t="s">
        <v>14764</v>
      </c>
      <c r="C9191">
        <v>255568099</v>
      </c>
      <c r="D9191" t="s">
        <v>1679</v>
      </c>
      <c r="E9191" t="s">
        <v>193</v>
      </c>
      <c r="F9191" t="s">
        <v>430</v>
      </c>
      <c r="G9191">
        <v>5244157</v>
      </c>
      <c r="H9191">
        <v>1325896</v>
      </c>
      <c r="I9191" t="s">
        <v>22</v>
      </c>
      <c r="J9191">
        <v>101</v>
      </c>
      <c r="K9191">
        <v>7</v>
      </c>
      <c r="L9191">
        <v>43</v>
      </c>
      <c r="M9191" s="1">
        <v>44864</v>
      </c>
      <c r="N9191">
        <v>99</v>
      </c>
      <c r="O9191">
        <v>1</v>
      </c>
      <c r="P9191">
        <v>56</v>
      </c>
      <c r="Q9191">
        <v>11</v>
      </c>
      <c r="R9191" t="s">
        <v>14765</v>
      </c>
    </row>
    <row r="9192" spans="1:18" x14ac:dyDescent="0.35">
      <c r="A9192">
        <v>33550755</v>
      </c>
      <c r="B9192" t="s">
        <v>14766</v>
      </c>
      <c r="C9192">
        <v>252805983</v>
      </c>
      <c r="D9192" t="s">
        <v>14767</v>
      </c>
      <c r="E9192" t="s">
        <v>110</v>
      </c>
      <c r="F9192" t="s">
        <v>1108</v>
      </c>
      <c r="G9192">
        <v>5248141</v>
      </c>
      <c r="H9192">
        <v>1331136</v>
      </c>
      <c r="I9192" t="s">
        <v>71</v>
      </c>
      <c r="J9192">
        <v>75</v>
      </c>
      <c r="K9192">
        <v>1</v>
      </c>
      <c r="L9192">
        <v>0</v>
      </c>
      <c r="M9192" s="1"/>
      <c r="O9192">
        <v>1</v>
      </c>
      <c r="P9192">
        <v>0</v>
      </c>
      <c r="Q9192">
        <v>0</v>
      </c>
      <c r="R9192" t="s">
        <v>30</v>
      </c>
    </row>
    <row r="9193" spans="1:18" x14ac:dyDescent="0.35">
      <c r="A9193">
        <v>33550908</v>
      </c>
      <c r="B9193" t="s">
        <v>14768</v>
      </c>
      <c r="C9193">
        <v>16280732</v>
      </c>
      <c r="D9193" t="s">
        <v>3293</v>
      </c>
      <c r="E9193" t="s">
        <v>20</v>
      </c>
      <c r="F9193" t="s">
        <v>21</v>
      </c>
      <c r="G9193">
        <v>5253118</v>
      </c>
      <c r="H9193">
        <v>1340736</v>
      </c>
      <c r="I9193" t="s">
        <v>22</v>
      </c>
      <c r="J9193">
        <v>129</v>
      </c>
      <c r="K9193">
        <v>2</v>
      </c>
      <c r="L9193">
        <v>24</v>
      </c>
      <c r="M9193" s="1">
        <v>43877</v>
      </c>
      <c r="N9193">
        <v>53</v>
      </c>
      <c r="O9193">
        <v>1</v>
      </c>
      <c r="P9193">
        <v>0</v>
      </c>
      <c r="Q9193">
        <v>0</v>
      </c>
      <c r="R9193" t="s">
        <v>30</v>
      </c>
    </row>
    <row r="9194" spans="1:18" x14ac:dyDescent="0.35">
      <c r="A9194">
        <v>33849510</v>
      </c>
      <c r="B9194" t="s">
        <v>14769</v>
      </c>
      <c r="C9194">
        <v>7931616</v>
      </c>
      <c r="D9194" t="s">
        <v>14770</v>
      </c>
      <c r="E9194" t="s">
        <v>33</v>
      </c>
      <c r="F9194" t="s">
        <v>94</v>
      </c>
      <c r="G9194">
        <v>5249112</v>
      </c>
      <c r="H9194">
        <v>1341624</v>
      </c>
      <c r="I9194" t="s">
        <v>71</v>
      </c>
      <c r="J9194">
        <v>80</v>
      </c>
      <c r="K9194">
        <v>4</v>
      </c>
      <c r="L9194">
        <v>0</v>
      </c>
      <c r="M9194" s="1"/>
      <c r="O9194">
        <v>1</v>
      </c>
      <c r="P9194">
        <v>0</v>
      </c>
      <c r="Q9194">
        <v>0</v>
      </c>
      <c r="R9194" t="s">
        <v>30</v>
      </c>
    </row>
    <row r="9195" spans="1:18" x14ac:dyDescent="0.35">
      <c r="A9195">
        <v>34180989</v>
      </c>
      <c r="B9195" t="s">
        <v>14771</v>
      </c>
      <c r="C9195">
        <v>257726278</v>
      </c>
      <c r="D9195" t="s">
        <v>14772</v>
      </c>
      <c r="E9195" t="s">
        <v>44</v>
      </c>
      <c r="F9195" t="s">
        <v>78</v>
      </c>
      <c r="G9195">
        <v>5253729</v>
      </c>
      <c r="H9195">
        <v>134018</v>
      </c>
      <c r="I9195" t="s">
        <v>5453</v>
      </c>
      <c r="J9195">
        <v>110</v>
      </c>
      <c r="K9195">
        <v>1</v>
      </c>
      <c r="L9195">
        <v>11</v>
      </c>
      <c r="M9195" s="1">
        <v>44450</v>
      </c>
      <c r="N9195">
        <v>26</v>
      </c>
      <c r="O9195">
        <v>4</v>
      </c>
      <c r="P9195">
        <v>279</v>
      </c>
      <c r="Q9195">
        <v>0</v>
      </c>
      <c r="R9195" t="s">
        <v>14773</v>
      </c>
    </row>
    <row r="9196" spans="1:18" x14ac:dyDescent="0.35">
      <c r="A9196">
        <v>33550950</v>
      </c>
      <c r="B9196" t="s">
        <v>14774</v>
      </c>
      <c r="C9196">
        <v>882961</v>
      </c>
      <c r="D9196" t="s">
        <v>3471</v>
      </c>
      <c r="E9196" t="s">
        <v>20</v>
      </c>
      <c r="F9196" t="s">
        <v>21</v>
      </c>
      <c r="G9196">
        <v>5253058</v>
      </c>
      <c r="H9196">
        <v>1340704</v>
      </c>
      <c r="I9196" t="s">
        <v>22</v>
      </c>
      <c r="J9196">
        <v>250</v>
      </c>
      <c r="K9196">
        <v>2</v>
      </c>
      <c r="L9196">
        <v>24</v>
      </c>
      <c r="M9196" s="1">
        <v>44031</v>
      </c>
      <c r="N9196">
        <v>53</v>
      </c>
      <c r="O9196">
        <v>1</v>
      </c>
      <c r="P9196">
        <v>0</v>
      </c>
      <c r="Q9196">
        <v>0</v>
      </c>
      <c r="R9196" t="s">
        <v>14775</v>
      </c>
    </row>
    <row r="9197" spans="1:18" x14ac:dyDescent="0.35">
      <c r="A9197">
        <v>34181329</v>
      </c>
      <c r="B9197" t="s">
        <v>14776</v>
      </c>
      <c r="C9197">
        <v>257726278</v>
      </c>
      <c r="D9197" t="s">
        <v>14772</v>
      </c>
      <c r="E9197" t="s">
        <v>44</v>
      </c>
      <c r="F9197" t="s">
        <v>78</v>
      </c>
      <c r="G9197">
        <v>5253573</v>
      </c>
      <c r="H9197">
        <v>1339987</v>
      </c>
      <c r="I9197" t="s">
        <v>5453</v>
      </c>
      <c r="J9197">
        <v>101</v>
      </c>
      <c r="K9197">
        <v>1</v>
      </c>
      <c r="L9197">
        <v>11</v>
      </c>
      <c r="M9197" s="1">
        <v>44759</v>
      </c>
      <c r="N9197">
        <v>28</v>
      </c>
      <c r="O9197">
        <v>4</v>
      </c>
      <c r="P9197">
        <v>319</v>
      </c>
      <c r="Q9197">
        <v>1</v>
      </c>
      <c r="R9197" t="s">
        <v>14773</v>
      </c>
    </row>
    <row r="9198" spans="1:18" x14ac:dyDescent="0.35">
      <c r="A9198">
        <v>33552040</v>
      </c>
      <c r="B9198" t="s">
        <v>14777</v>
      </c>
      <c r="C9198">
        <v>87559796</v>
      </c>
      <c r="D9198" t="s">
        <v>5937</v>
      </c>
      <c r="E9198" t="s">
        <v>69</v>
      </c>
      <c r="F9198" t="s">
        <v>2477</v>
      </c>
      <c r="G9198">
        <v>5246318</v>
      </c>
      <c r="H9198">
        <v>1350668</v>
      </c>
      <c r="I9198" t="s">
        <v>71</v>
      </c>
      <c r="J9198">
        <v>32</v>
      </c>
      <c r="K9198">
        <v>1</v>
      </c>
      <c r="L9198">
        <v>5</v>
      </c>
      <c r="M9198" s="1">
        <v>43887</v>
      </c>
      <c r="N9198">
        <v>11</v>
      </c>
      <c r="O9198">
        <v>1</v>
      </c>
      <c r="P9198">
        <v>0</v>
      </c>
      <c r="Q9198">
        <v>0</v>
      </c>
      <c r="R9198" t="s">
        <v>30</v>
      </c>
    </row>
    <row r="9199" spans="1:18" x14ac:dyDescent="0.35">
      <c r="A9199">
        <v>34181769</v>
      </c>
      <c r="B9199" t="s">
        <v>14778</v>
      </c>
      <c r="C9199">
        <v>257726278</v>
      </c>
      <c r="D9199" t="s">
        <v>14772</v>
      </c>
      <c r="E9199" t="s">
        <v>44</v>
      </c>
      <c r="F9199" t="s">
        <v>78</v>
      </c>
      <c r="G9199">
        <v>5253626</v>
      </c>
      <c r="H9199">
        <v>1339973</v>
      </c>
      <c r="I9199" t="s">
        <v>5453</v>
      </c>
      <c r="J9199">
        <v>101</v>
      </c>
      <c r="K9199">
        <v>1</v>
      </c>
      <c r="L9199">
        <v>45</v>
      </c>
      <c r="M9199" s="1">
        <v>44870</v>
      </c>
      <c r="N9199">
        <v>105</v>
      </c>
      <c r="O9199">
        <v>4</v>
      </c>
      <c r="P9199">
        <v>303</v>
      </c>
      <c r="Q9199">
        <v>10</v>
      </c>
      <c r="R9199" t="s">
        <v>14779</v>
      </c>
    </row>
    <row r="9200" spans="1:18" x14ac:dyDescent="0.35">
      <c r="A9200">
        <v>33852506</v>
      </c>
      <c r="B9200" t="s">
        <v>14780</v>
      </c>
      <c r="C9200">
        <v>236291927</v>
      </c>
      <c r="D9200" t="s">
        <v>14781</v>
      </c>
      <c r="E9200" t="s">
        <v>33</v>
      </c>
      <c r="F9200" t="s">
        <v>55</v>
      </c>
      <c r="G9200">
        <v>5250022</v>
      </c>
      <c r="H9200">
        <v>1344235</v>
      </c>
      <c r="I9200" t="s">
        <v>22</v>
      </c>
      <c r="J9200">
        <v>78</v>
      </c>
      <c r="K9200">
        <v>4</v>
      </c>
      <c r="L9200">
        <v>7</v>
      </c>
      <c r="M9200" s="1">
        <v>44463</v>
      </c>
      <c r="N9200">
        <v>16</v>
      </c>
      <c r="O9200">
        <v>1</v>
      </c>
      <c r="P9200">
        <v>0</v>
      </c>
      <c r="Q9200">
        <v>0</v>
      </c>
      <c r="R9200" t="s">
        <v>30</v>
      </c>
    </row>
    <row r="9201" spans="1:18" x14ac:dyDescent="0.35">
      <c r="A9201">
        <v>33553905</v>
      </c>
      <c r="B9201" t="s">
        <v>14782</v>
      </c>
      <c r="C9201">
        <v>252831202</v>
      </c>
      <c r="D9201" t="s">
        <v>2081</v>
      </c>
      <c r="E9201" t="s">
        <v>504</v>
      </c>
      <c r="F9201" t="s">
        <v>1194</v>
      </c>
      <c r="G9201">
        <v>5250927</v>
      </c>
      <c r="H9201">
        <v>1349993</v>
      </c>
      <c r="I9201" t="s">
        <v>71</v>
      </c>
      <c r="J9201">
        <v>21</v>
      </c>
      <c r="K9201">
        <v>5</v>
      </c>
      <c r="L9201">
        <v>8</v>
      </c>
      <c r="M9201" s="1">
        <v>43767</v>
      </c>
      <c r="N9201">
        <v>18</v>
      </c>
      <c r="O9201">
        <v>1</v>
      </c>
      <c r="P9201">
        <v>0</v>
      </c>
      <c r="Q9201">
        <v>0</v>
      </c>
      <c r="R9201" t="s">
        <v>30</v>
      </c>
    </row>
    <row r="9202" spans="1:18" x14ac:dyDescent="0.35">
      <c r="A9202">
        <v>33878389</v>
      </c>
      <c r="B9202" t="s">
        <v>14783</v>
      </c>
      <c r="C9202">
        <v>141383674</v>
      </c>
      <c r="D9202" t="s">
        <v>14784</v>
      </c>
      <c r="E9202" t="s">
        <v>69</v>
      </c>
      <c r="F9202" t="s">
        <v>5677</v>
      </c>
      <c r="G9202">
        <v>5245721</v>
      </c>
      <c r="H9202">
        <v>1351337</v>
      </c>
      <c r="I9202" t="s">
        <v>22</v>
      </c>
      <c r="J9202">
        <v>50</v>
      </c>
      <c r="K9202">
        <v>6</v>
      </c>
      <c r="L9202">
        <v>3</v>
      </c>
      <c r="M9202" s="1">
        <v>43716</v>
      </c>
      <c r="N9202">
        <v>7</v>
      </c>
      <c r="O9202">
        <v>1</v>
      </c>
      <c r="P9202">
        <v>0</v>
      </c>
      <c r="Q9202">
        <v>0</v>
      </c>
      <c r="R9202" t="s">
        <v>14785</v>
      </c>
    </row>
    <row r="9203" spans="1:18" x14ac:dyDescent="0.35">
      <c r="A9203">
        <v>33555022</v>
      </c>
      <c r="B9203" t="s">
        <v>14786</v>
      </c>
      <c r="C9203">
        <v>115462471</v>
      </c>
      <c r="D9203" t="s">
        <v>9655</v>
      </c>
      <c r="E9203" t="s">
        <v>33</v>
      </c>
      <c r="F9203" t="s">
        <v>173</v>
      </c>
      <c r="G9203">
        <v>5251328</v>
      </c>
      <c r="H9203">
        <v>1345793</v>
      </c>
      <c r="I9203" t="s">
        <v>71</v>
      </c>
      <c r="J9203">
        <v>45</v>
      </c>
      <c r="K9203">
        <v>5</v>
      </c>
      <c r="L9203">
        <v>13</v>
      </c>
      <c r="M9203" s="1">
        <v>43714</v>
      </c>
      <c r="N9203">
        <v>29</v>
      </c>
      <c r="O9203">
        <v>2</v>
      </c>
      <c r="P9203">
        <v>0</v>
      </c>
      <c r="Q9203">
        <v>0</v>
      </c>
      <c r="R9203" t="s">
        <v>11666</v>
      </c>
    </row>
    <row r="9204" spans="1:18" x14ac:dyDescent="0.35">
      <c r="A9204">
        <v>33879835</v>
      </c>
      <c r="B9204" t="s">
        <v>14787</v>
      </c>
      <c r="C9204">
        <v>8319473</v>
      </c>
      <c r="D9204" t="s">
        <v>924</v>
      </c>
      <c r="E9204" t="s">
        <v>44</v>
      </c>
      <c r="F9204" t="s">
        <v>45</v>
      </c>
      <c r="G9204">
        <v>5252681</v>
      </c>
      <c r="H9204">
        <v>1331626</v>
      </c>
      <c r="I9204" t="s">
        <v>71</v>
      </c>
      <c r="J9204">
        <v>48</v>
      </c>
      <c r="K9204">
        <v>2</v>
      </c>
      <c r="L9204">
        <v>18</v>
      </c>
      <c r="M9204" s="1">
        <v>44869</v>
      </c>
      <c r="N9204">
        <v>43</v>
      </c>
      <c r="O9204">
        <v>1</v>
      </c>
      <c r="P9204">
        <v>19</v>
      </c>
      <c r="Q9204">
        <v>12</v>
      </c>
      <c r="R9204" t="s">
        <v>14788</v>
      </c>
    </row>
    <row r="9205" spans="1:18" x14ac:dyDescent="0.35">
      <c r="A9205">
        <v>34187904</v>
      </c>
      <c r="B9205" t="s">
        <v>14789</v>
      </c>
      <c r="C9205">
        <v>64195170</v>
      </c>
      <c r="D9205" t="s">
        <v>3278</v>
      </c>
      <c r="E9205" t="s">
        <v>33</v>
      </c>
      <c r="F9205" t="s">
        <v>173</v>
      </c>
      <c r="G9205">
        <v>525119</v>
      </c>
      <c r="H9205">
        <v>1346415</v>
      </c>
      <c r="I9205" t="s">
        <v>71</v>
      </c>
      <c r="J9205">
        <v>35</v>
      </c>
      <c r="K9205">
        <v>6</v>
      </c>
      <c r="L9205">
        <v>17</v>
      </c>
      <c r="M9205" s="1">
        <v>44912</v>
      </c>
      <c r="N9205">
        <v>40</v>
      </c>
      <c r="O9205">
        <v>2</v>
      </c>
      <c r="P9205">
        <v>69</v>
      </c>
      <c r="Q9205">
        <v>4</v>
      </c>
      <c r="R9205" t="s">
        <v>30</v>
      </c>
    </row>
    <row r="9206" spans="1:18" x14ac:dyDescent="0.35">
      <c r="A9206">
        <v>33564365</v>
      </c>
      <c r="B9206" t="s">
        <v>14790</v>
      </c>
      <c r="C9206">
        <v>233918696</v>
      </c>
      <c r="D9206" t="s">
        <v>3155</v>
      </c>
      <c r="E9206" t="s">
        <v>20</v>
      </c>
      <c r="F9206" t="s">
        <v>21</v>
      </c>
      <c r="G9206">
        <v>5253664</v>
      </c>
      <c r="H9206">
        <v>1341143</v>
      </c>
      <c r="I9206" t="s">
        <v>71</v>
      </c>
      <c r="J9206">
        <v>16</v>
      </c>
      <c r="K9206">
        <v>1</v>
      </c>
      <c r="L9206">
        <v>2</v>
      </c>
      <c r="M9206" s="1">
        <v>44200</v>
      </c>
      <c r="N9206">
        <v>5</v>
      </c>
      <c r="O9206">
        <v>1</v>
      </c>
      <c r="P9206">
        <v>0</v>
      </c>
      <c r="Q9206">
        <v>0</v>
      </c>
      <c r="R9206" t="s">
        <v>30</v>
      </c>
    </row>
    <row r="9207" spans="1:18" x14ac:dyDescent="0.35">
      <c r="A9207">
        <v>34191936</v>
      </c>
      <c r="B9207" t="s">
        <v>14791</v>
      </c>
      <c r="C9207">
        <v>42589440</v>
      </c>
      <c r="D9207" t="s">
        <v>684</v>
      </c>
      <c r="E9207" t="s">
        <v>33</v>
      </c>
      <c r="F9207" t="s">
        <v>517</v>
      </c>
      <c r="G9207">
        <v>5251941</v>
      </c>
      <c r="H9207">
        <v>1344795</v>
      </c>
      <c r="I9207" t="s">
        <v>71</v>
      </c>
      <c r="J9207">
        <v>79</v>
      </c>
      <c r="K9207">
        <v>3</v>
      </c>
      <c r="L9207">
        <v>14</v>
      </c>
      <c r="M9207" s="1">
        <v>44759</v>
      </c>
      <c r="N9207">
        <v>33</v>
      </c>
      <c r="O9207">
        <v>1</v>
      </c>
      <c r="P9207">
        <v>0</v>
      </c>
      <c r="Q9207">
        <v>6</v>
      </c>
      <c r="R9207" t="s">
        <v>14792</v>
      </c>
    </row>
    <row r="9208" spans="1:18" x14ac:dyDescent="0.35">
      <c r="A9208">
        <v>33567229</v>
      </c>
      <c r="B9208" t="s">
        <v>14793</v>
      </c>
      <c r="C9208">
        <v>6435317</v>
      </c>
      <c r="D9208" t="s">
        <v>4397</v>
      </c>
      <c r="E9208" t="s">
        <v>44</v>
      </c>
      <c r="F9208" t="s">
        <v>78</v>
      </c>
      <c r="G9208">
        <v>5253382</v>
      </c>
      <c r="H9208">
        <v>1340472</v>
      </c>
      <c r="I9208" t="s">
        <v>22</v>
      </c>
      <c r="J9208">
        <v>42</v>
      </c>
      <c r="K9208">
        <v>1</v>
      </c>
      <c r="L9208">
        <v>1</v>
      </c>
      <c r="M9208" s="1">
        <v>43678</v>
      </c>
      <c r="N9208">
        <v>2</v>
      </c>
      <c r="O9208">
        <v>1</v>
      </c>
      <c r="P9208">
        <v>0</v>
      </c>
      <c r="Q9208">
        <v>0</v>
      </c>
      <c r="R9208" t="s">
        <v>30</v>
      </c>
    </row>
    <row r="9209" spans="1:18" x14ac:dyDescent="0.35">
      <c r="A9209">
        <v>34195666</v>
      </c>
      <c r="B9209" t="s">
        <v>14794</v>
      </c>
      <c r="C9209">
        <v>258173951</v>
      </c>
      <c r="D9209" t="s">
        <v>3459</v>
      </c>
      <c r="E9209" t="s">
        <v>48</v>
      </c>
      <c r="F9209" t="s">
        <v>309</v>
      </c>
      <c r="G9209">
        <v>5248077</v>
      </c>
      <c r="H9209">
        <v>1343375</v>
      </c>
      <c r="I9209" t="s">
        <v>22</v>
      </c>
      <c r="J9209">
        <v>102</v>
      </c>
      <c r="K9209">
        <v>2</v>
      </c>
      <c r="L9209">
        <v>0</v>
      </c>
      <c r="M9209" s="1"/>
      <c r="O9209">
        <v>1</v>
      </c>
      <c r="P9209">
        <v>0</v>
      </c>
      <c r="Q9209">
        <v>0</v>
      </c>
      <c r="R9209" t="s">
        <v>30</v>
      </c>
    </row>
    <row r="9210" spans="1:18" x14ac:dyDescent="0.35">
      <c r="A9210">
        <v>33894658</v>
      </c>
      <c r="B9210" t="s">
        <v>14795</v>
      </c>
      <c r="C9210">
        <v>255958728</v>
      </c>
      <c r="D9210" t="s">
        <v>325</v>
      </c>
      <c r="E9210" t="s">
        <v>44</v>
      </c>
      <c r="F9210" t="s">
        <v>45</v>
      </c>
      <c r="G9210">
        <v>5252444</v>
      </c>
      <c r="H9210">
        <v>1333053</v>
      </c>
      <c r="I9210" t="s">
        <v>22</v>
      </c>
      <c r="J9210">
        <v>160</v>
      </c>
      <c r="K9210">
        <v>1</v>
      </c>
      <c r="L9210">
        <v>27</v>
      </c>
      <c r="M9210" s="1">
        <v>44829</v>
      </c>
      <c r="N9210">
        <v>63</v>
      </c>
      <c r="O9210">
        <v>1</v>
      </c>
      <c r="P9210">
        <v>178</v>
      </c>
      <c r="Q9210">
        <v>5</v>
      </c>
      <c r="R9210" t="s">
        <v>30</v>
      </c>
    </row>
    <row r="9211" spans="1:18" x14ac:dyDescent="0.35">
      <c r="A9211">
        <v>33900510</v>
      </c>
      <c r="B9211" t="s">
        <v>14796</v>
      </c>
      <c r="C9211">
        <v>48550513</v>
      </c>
      <c r="D9211" t="s">
        <v>3639</v>
      </c>
      <c r="E9211" t="s">
        <v>106</v>
      </c>
      <c r="F9211" t="s">
        <v>270</v>
      </c>
      <c r="G9211">
        <v>5247607</v>
      </c>
      <c r="H9211">
        <v>1334211</v>
      </c>
      <c r="I9211" t="s">
        <v>22</v>
      </c>
      <c r="J9211">
        <v>69</v>
      </c>
      <c r="K9211">
        <v>10</v>
      </c>
      <c r="L9211">
        <v>1</v>
      </c>
      <c r="M9211" s="1">
        <v>44400</v>
      </c>
      <c r="N9211">
        <v>6</v>
      </c>
      <c r="O9211">
        <v>1</v>
      </c>
      <c r="P9211">
        <v>0</v>
      </c>
      <c r="Q9211">
        <v>0</v>
      </c>
      <c r="R9211" t="s">
        <v>30</v>
      </c>
    </row>
    <row r="9212" spans="1:18" x14ac:dyDescent="0.35">
      <c r="A9212">
        <v>33572637</v>
      </c>
      <c r="B9212" t="s">
        <v>14797</v>
      </c>
      <c r="C9212">
        <v>159002202</v>
      </c>
      <c r="D9212" t="s">
        <v>14798</v>
      </c>
      <c r="E9212" t="s">
        <v>48</v>
      </c>
      <c r="F9212" t="s">
        <v>49</v>
      </c>
      <c r="G9212">
        <v>5249128</v>
      </c>
      <c r="H9212">
        <v>1342802</v>
      </c>
      <c r="I9212" t="s">
        <v>22</v>
      </c>
      <c r="J9212">
        <v>156</v>
      </c>
      <c r="K9212">
        <v>3</v>
      </c>
      <c r="L9212">
        <v>12</v>
      </c>
      <c r="M9212" s="1">
        <v>44768</v>
      </c>
      <c r="N9212">
        <v>28</v>
      </c>
      <c r="O9212">
        <v>1</v>
      </c>
      <c r="P9212">
        <v>214</v>
      </c>
      <c r="Q9212">
        <v>1</v>
      </c>
      <c r="R9212" t="s">
        <v>14799</v>
      </c>
    </row>
    <row r="9213" spans="1:18" x14ac:dyDescent="0.35">
      <c r="A9213">
        <v>34199272</v>
      </c>
      <c r="B9213" t="s">
        <v>14800</v>
      </c>
      <c r="C9213">
        <v>258197723</v>
      </c>
      <c r="D9213" t="s">
        <v>14310</v>
      </c>
      <c r="E9213" t="s">
        <v>48</v>
      </c>
      <c r="F9213" t="s">
        <v>309</v>
      </c>
      <c r="G9213">
        <v>5246955</v>
      </c>
      <c r="H9213">
        <v>1343639</v>
      </c>
      <c r="I9213" t="s">
        <v>71</v>
      </c>
      <c r="J9213">
        <v>52</v>
      </c>
      <c r="K9213">
        <v>1</v>
      </c>
      <c r="L9213">
        <v>82</v>
      </c>
      <c r="M9213" s="1">
        <v>44906</v>
      </c>
      <c r="N9213">
        <v>184</v>
      </c>
      <c r="O9213">
        <v>3</v>
      </c>
      <c r="P9213">
        <v>48</v>
      </c>
      <c r="Q9213">
        <v>26</v>
      </c>
      <c r="R9213" t="s">
        <v>14801</v>
      </c>
    </row>
    <row r="9214" spans="1:18" x14ac:dyDescent="0.35">
      <c r="A9214">
        <v>33573236</v>
      </c>
      <c r="B9214" t="s">
        <v>14802</v>
      </c>
      <c r="C9214">
        <v>3983858</v>
      </c>
      <c r="D9214" t="s">
        <v>14803</v>
      </c>
      <c r="E9214" t="s">
        <v>44</v>
      </c>
      <c r="F9214" t="s">
        <v>98</v>
      </c>
      <c r="G9214">
        <v>5252427</v>
      </c>
      <c r="H9214">
        <v>1340088</v>
      </c>
      <c r="I9214" t="s">
        <v>71</v>
      </c>
      <c r="J9214">
        <v>75</v>
      </c>
      <c r="K9214">
        <v>2</v>
      </c>
      <c r="L9214">
        <v>43</v>
      </c>
      <c r="M9214" s="1">
        <v>44830</v>
      </c>
      <c r="N9214">
        <v>247</v>
      </c>
      <c r="O9214">
        <v>1</v>
      </c>
      <c r="P9214">
        <v>24</v>
      </c>
      <c r="Q9214">
        <v>21</v>
      </c>
      <c r="R9214" t="s">
        <v>14804</v>
      </c>
    </row>
    <row r="9215" spans="1:18" x14ac:dyDescent="0.35">
      <c r="A9215">
        <v>33902056</v>
      </c>
      <c r="B9215" t="s">
        <v>14805</v>
      </c>
      <c r="C9215">
        <v>15442470</v>
      </c>
      <c r="D9215" t="s">
        <v>4705</v>
      </c>
      <c r="E9215" t="s">
        <v>44</v>
      </c>
      <c r="F9215" t="s">
        <v>98</v>
      </c>
      <c r="G9215">
        <v>5252787</v>
      </c>
      <c r="H9215">
        <v>1340945</v>
      </c>
      <c r="I9215" t="s">
        <v>22</v>
      </c>
      <c r="J9215">
        <v>120</v>
      </c>
      <c r="K9215">
        <v>92</v>
      </c>
      <c r="L9215">
        <v>3</v>
      </c>
      <c r="M9215" s="1">
        <v>43898</v>
      </c>
      <c r="N9215">
        <v>7</v>
      </c>
      <c r="O9215">
        <v>1</v>
      </c>
      <c r="P9215">
        <v>1</v>
      </c>
      <c r="Q9215">
        <v>0</v>
      </c>
      <c r="R9215" t="s">
        <v>30</v>
      </c>
    </row>
    <row r="9216" spans="1:18" x14ac:dyDescent="0.35">
      <c r="A9216">
        <v>33573621</v>
      </c>
      <c r="B9216" t="s">
        <v>14806</v>
      </c>
      <c r="C9216">
        <v>62231229</v>
      </c>
      <c r="D9216" t="s">
        <v>13691</v>
      </c>
      <c r="E9216" t="s">
        <v>44</v>
      </c>
      <c r="F9216" t="s">
        <v>62</v>
      </c>
      <c r="G9216">
        <v>5254503</v>
      </c>
      <c r="H9216">
        <v>1337372</v>
      </c>
      <c r="I9216" t="s">
        <v>22</v>
      </c>
      <c r="J9216">
        <v>55</v>
      </c>
      <c r="K9216">
        <v>7</v>
      </c>
      <c r="L9216">
        <v>0</v>
      </c>
      <c r="M9216" s="1"/>
      <c r="O9216">
        <v>1</v>
      </c>
      <c r="P9216">
        <v>0</v>
      </c>
      <c r="Q9216">
        <v>0</v>
      </c>
      <c r="R9216" t="s">
        <v>30</v>
      </c>
    </row>
    <row r="9217" spans="1:18" x14ac:dyDescent="0.35">
      <c r="A9217">
        <v>34220815</v>
      </c>
      <c r="B9217" t="s">
        <v>14807</v>
      </c>
      <c r="C9217">
        <v>258350902</v>
      </c>
      <c r="D9217" t="s">
        <v>14808</v>
      </c>
      <c r="E9217" t="s">
        <v>20</v>
      </c>
      <c r="F9217" t="s">
        <v>40</v>
      </c>
      <c r="G9217">
        <v>5253352</v>
      </c>
      <c r="H9217">
        <v>1343449</v>
      </c>
      <c r="I9217" t="s">
        <v>22</v>
      </c>
      <c r="J9217">
        <v>130</v>
      </c>
      <c r="K9217">
        <v>92</v>
      </c>
      <c r="L9217">
        <v>5</v>
      </c>
      <c r="M9217" s="1">
        <v>44478</v>
      </c>
      <c r="N9217">
        <v>11</v>
      </c>
      <c r="O9217">
        <v>1</v>
      </c>
      <c r="P9217">
        <v>89</v>
      </c>
      <c r="Q9217">
        <v>0</v>
      </c>
      <c r="R9217" t="s">
        <v>30</v>
      </c>
    </row>
    <row r="9218" spans="1:18" x14ac:dyDescent="0.35">
      <c r="A9218">
        <v>33574008</v>
      </c>
      <c r="B9218" t="s">
        <v>14809</v>
      </c>
      <c r="C9218">
        <v>143702110</v>
      </c>
      <c r="D9218" t="s">
        <v>14810</v>
      </c>
      <c r="E9218" t="s">
        <v>20</v>
      </c>
      <c r="F9218" t="s">
        <v>40</v>
      </c>
      <c r="G9218">
        <v>5253543</v>
      </c>
      <c r="H9218">
        <v>1342307</v>
      </c>
      <c r="I9218" t="s">
        <v>22</v>
      </c>
      <c r="J9218">
        <v>59</v>
      </c>
      <c r="K9218">
        <v>20</v>
      </c>
      <c r="L9218">
        <v>20</v>
      </c>
      <c r="M9218" s="1">
        <v>44872</v>
      </c>
      <c r="N9218">
        <v>47</v>
      </c>
      <c r="O9218">
        <v>1</v>
      </c>
      <c r="P9218">
        <v>174</v>
      </c>
      <c r="Q9218">
        <v>7</v>
      </c>
      <c r="R9218" t="s">
        <v>14811</v>
      </c>
    </row>
    <row r="9219" spans="1:18" x14ac:dyDescent="0.35">
      <c r="A9219">
        <v>33905326</v>
      </c>
      <c r="B9219" t="s">
        <v>14812</v>
      </c>
      <c r="C9219">
        <v>31413794</v>
      </c>
      <c r="D9219" t="s">
        <v>1231</v>
      </c>
      <c r="E9219" t="s">
        <v>44</v>
      </c>
      <c r="F9219" t="s">
        <v>707</v>
      </c>
      <c r="G9219">
        <v>5256556</v>
      </c>
      <c r="H9219">
        <v>1339138</v>
      </c>
      <c r="I9219" t="s">
        <v>71</v>
      </c>
      <c r="J9219">
        <v>50</v>
      </c>
      <c r="K9219">
        <v>2</v>
      </c>
      <c r="L9219">
        <v>133</v>
      </c>
      <c r="M9219" s="1">
        <v>44913</v>
      </c>
      <c r="N9219">
        <v>300</v>
      </c>
      <c r="O9219">
        <v>1</v>
      </c>
      <c r="P9219">
        <v>247</v>
      </c>
      <c r="Q9219">
        <v>46</v>
      </c>
      <c r="R9219" t="s">
        <v>14813</v>
      </c>
    </row>
    <row r="9220" spans="1:18" x14ac:dyDescent="0.35">
      <c r="A9220">
        <v>33580665</v>
      </c>
      <c r="B9220" t="s">
        <v>14814</v>
      </c>
      <c r="C9220">
        <v>46357364</v>
      </c>
      <c r="D9220" t="s">
        <v>8798</v>
      </c>
      <c r="E9220" t="s">
        <v>44</v>
      </c>
      <c r="F9220" t="s">
        <v>142</v>
      </c>
      <c r="G9220">
        <v>5250831</v>
      </c>
      <c r="H9220">
        <v>133987</v>
      </c>
      <c r="I9220" t="s">
        <v>22</v>
      </c>
      <c r="J9220">
        <v>107</v>
      </c>
      <c r="K9220">
        <v>4</v>
      </c>
      <c r="L9220">
        <v>97</v>
      </c>
      <c r="M9220" s="1">
        <v>44914</v>
      </c>
      <c r="N9220">
        <v>219</v>
      </c>
      <c r="O9220">
        <v>5</v>
      </c>
      <c r="P9220">
        <v>92</v>
      </c>
      <c r="Q9220">
        <v>38</v>
      </c>
      <c r="R9220" t="s">
        <v>14815</v>
      </c>
    </row>
    <row r="9221" spans="1:18" x14ac:dyDescent="0.35">
      <c r="A9221">
        <v>33906541</v>
      </c>
      <c r="B9221" t="s">
        <v>14816</v>
      </c>
      <c r="C9221">
        <v>8587430</v>
      </c>
      <c r="D9221" t="s">
        <v>14817</v>
      </c>
      <c r="E9221" t="s">
        <v>193</v>
      </c>
      <c r="F9221" t="s">
        <v>430</v>
      </c>
      <c r="G9221">
        <v>52438</v>
      </c>
      <c r="H9221">
        <v>1324489</v>
      </c>
      <c r="I9221" t="s">
        <v>71</v>
      </c>
      <c r="J9221">
        <v>75</v>
      </c>
      <c r="K9221">
        <v>2</v>
      </c>
      <c r="L9221">
        <v>0</v>
      </c>
      <c r="M9221" s="1"/>
      <c r="O9221">
        <v>1</v>
      </c>
      <c r="P9221">
        <v>0</v>
      </c>
      <c r="Q9221">
        <v>0</v>
      </c>
      <c r="R9221" t="s">
        <v>30</v>
      </c>
    </row>
    <row r="9222" spans="1:18" x14ac:dyDescent="0.35">
      <c r="A9222">
        <v>34225187</v>
      </c>
      <c r="B9222" t="s">
        <v>14818</v>
      </c>
      <c r="C9222">
        <v>21764736</v>
      </c>
      <c r="D9222" t="s">
        <v>460</v>
      </c>
      <c r="E9222" t="s">
        <v>20</v>
      </c>
      <c r="F9222" t="s">
        <v>424</v>
      </c>
      <c r="G9222">
        <v>5256497</v>
      </c>
      <c r="H9222">
        <v>1342236</v>
      </c>
      <c r="I9222" t="s">
        <v>22</v>
      </c>
      <c r="J9222">
        <v>82</v>
      </c>
      <c r="K9222">
        <v>3</v>
      </c>
      <c r="L9222">
        <v>22</v>
      </c>
      <c r="M9222" s="1">
        <v>44829</v>
      </c>
      <c r="N9222">
        <v>50</v>
      </c>
      <c r="O9222">
        <v>1</v>
      </c>
      <c r="P9222">
        <v>0</v>
      </c>
      <c r="Q9222">
        <v>8</v>
      </c>
      <c r="R9222" t="s">
        <v>30</v>
      </c>
    </row>
    <row r="9223" spans="1:18" x14ac:dyDescent="0.35">
      <c r="A9223">
        <v>33586474</v>
      </c>
      <c r="B9223" t="s">
        <v>14819</v>
      </c>
      <c r="C9223">
        <v>36697653</v>
      </c>
      <c r="D9223" t="s">
        <v>14820</v>
      </c>
      <c r="E9223" t="s">
        <v>33</v>
      </c>
      <c r="F9223" t="s">
        <v>173</v>
      </c>
      <c r="G9223">
        <v>5251356</v>
      </c>
      <c r="H9223">
        <v>1347032</v>
      </c>
      <c r="I9223" t="s">
        <v>22</v>
      </c>
      <c r="J9223">
        <v>80</v>
      </c>
      <c r="K9223">
        <v>1</v>
      </c>
      <c r="L9223">
        <v>0</v>
      </c>
      <c r="M9223" s="1"/>
      <c r="O9223">
        <v>1</v>
      </c>
      <c r="P9223">
        <v>0</v>
      </c>
      <c r="Q9223">
        <v>0</v>
      </c>
      <c r="R9223" t="s">
        <v>30</v>
      </c>
    </row>
    <row r="9224" spans="1:18" x14ac:dyDescent="0.35">
      <c r="A9224">
        <v>34227058</v>
      </c>
      <c r="B9224" t="s">
        <v>14821</v>
      </c>
      <c r="C9224">
        <v>43654774</v>
      </c>
      <c r="D9224" t="s">
        <v>12179</v>
      </c>
      <c r="E9224" t="s">
        <v>44</v>
      </c>
      <c r="F9224" t="s">
        <v>799</v>
      </c>
      <c r="G9224">
        <v>52562885</v>
      </c>
      <c r="H9224">
        <v>13335594</v>
      </c>
      <c r="I9224" t="s">
        <v>22</v>
      </c>
      <c r="J9224">
        <v>110</v>
      </c>
      <c r="K9224">
        <v>28</v>
      </c>
      <c r="L9224">
        <v>13</v>
      </c>
      <c r="M9224" s="1">
        <v>44843</v>
      </c>
      <c r="N9224">
        <v>195</v>
      </c>
      <c r="O9224">
        <v>1</v>
      </c>
      <c r="P9224">
        <v>0</v>
      </c>
      <c r="Q9224">
        <v>13</v>
      </c>
      <c r="R9224" t="s">
        <v>14822</v>
      </c>
    </row>
    <row r="9225" spans="1:18" x14ac:dyDescent="0.35">
      <c r="A9225">
        <v>33586554</v>
      </c>
      <c r="B9225" t="s">
        <v>14823</v>
      </c>
      <c r="C9225">
        <v>46288883</v>
      </c>
      <c r="D9225" t="s">
        <v>1938</v>
      </c>
      <c r="E9225" t="s">
        <v>48</v>
      </c>
      <c r="F9225" t="s">
        <v>49</v>
      </c>
      <c r="G9225">
        <v>5249273</v>
      </c>
      <c r="H9225">
        <v>1343035</v>
      </c>
      <c r="I9225" t="s">
        <v>71</v>
      </c>
      <c r="J9225">
        <v>42</v>
      </c>
      <c r="K9225">
        <v>3</v>
      </c>
      <c r="L9225">
        <v>33</v>
      </c>
      <c r="M9225" s="1">
        <v>44122</v>
      </c>
      <c r="N9225">
        <v>73</v>
      </c>
      <c r="O9225">
        <v>1</v>
      </c>
      <c r="P9225">
        <v>21</v>
      </c>
      <c r="Q9225">
        <v>0</v>
      </c>
      <c r="R9225" t="s">
        <v>30</v>
      </c>
    </row>
    <row r="9226" spans="1:18" x14ac:dyDescent="0.35">
      <c r="A9226">
        <v>33908945</v>
      </c>
      <c r="B9226" t="s">
        <v>14824</v>
      </c>
      <c r="C9226">
        <v>57899176</v>
      </c>
      <c r="D9226" t="s">
        <v>80</v>
      </c>
      <c r="E9226" t="s">
        <v>44</v>
      </c>
      <c r="F9226" t="s">
        <v>78</v>
      </c>
      <c r="G9226">
        <v>5253832</v>
      </c>
      <c r="H9226">
        <v>1338096</v>
      </c>
      <c r="I9226" t="s">
        <v>22</v>
      </c>
      <c r="J9226">
        <v>140</v>
      </c>
      <c r="K9226">
        <v>6</v>
      </c>
      <c r="L9226">
        <v>5</v>
      </c>
      <c r="M9226" s="1">
        <v>43720</v>
      </c>
      <c r="N9226">
        <v>11</v>
      </c>
      <c r="O9226">
        <v>1</v>
      </c>
      <c r="P9226">
        <v>0</v>
      </c>
      <c r="Q9226">
        <v>0</v>
      </c>
      <c r="R9226" t="s">
        <v>30</v>
      </c>
    </row>
    <row r="9227" spans="1:18" x14ac:dyDescent="0.35">
      <c r="A9227">
        <v>33594786</v>
      </c>
      <c r="B9227" t="s">
        <v>14825</v>
      </c>
      <c r="C9227">
        <v>4866157</v>
      </c>
      <c r="D9227" t="s">
        <v>13212</v>
      </c>
      <c r="E9227" t="s">
        <v>504</v>
      </c>
      <c r="F9227" t="s">
        <v>1194</v>
      </c>
      <c r="G9227">
        <v>5250242</v>
      </c>
      <c r="H9227">
        <v>1348032</v>
      </c>
      <c r="I9227" t="s">
        <v>71</v>
      </c>
      <c r="J9227">
        <v>1926</v>
      </c>
      <c r="K9227">
        <v>1</v>
      </c>
      <c r="L9227">
        <v>40</v>
      </c>
      <c r="M9227" s="1">
        <v>44865</v>
      </c>
      <c r="N9227">
        <v>89</v>
      </c>
      <c r="O9227">
        <v>2</v>
      </c>
      <c r="P9227">
        <v>1</v>
      </c>
      <c r="Q9227">
        <v>21</v>
      </c>
      <c r="R9227" t="s">
        <v>30</v>
      </c>
    </row>
    <row r="9228" spans="1:18" x14ac:dyDescent="0.35">
      <c r="A9228">
        <v>33597790</v>
      </c>
      <c r="B9228" t="s">
        <v>14826</v>
      </c>
      <c r="C9228">
        <v>224642410</v>
      </c>
      <c r="D9228" t="s">
        <v>215</v>
      </c>
      <c r="E9228" t="s">
        <v>106</v>
      </c>
      <c r="F9228" t="s">
        <v>270</v>
      </c>
      <c r="G9228">
        <v>5246518</v>
      </c>
      <c r="H9228">
        <v>1334593</v>
      </c>
      <c r="I9228" t="s">
        <v>432</v>
      </c>
      <c r="J9228">
        <v>17</v>
      </c>
      <c r="K9228">
        <v>1</v>
      </c>
      <c r="L9228">
        <v>0</v>
      </c>
      <c r="M9228" s="1"/>
      <c r="O9228">
        <v>3</v>
      </c>
      <c r="P9228">
        <v>0</v>
      </c>
      <c r="Q9228">
        <v>0</v>
      </c>
      <c r="R9228" t="s">
        <v>30</v>
      </c>
    </row>
    <row r="9229" spans="1:18" x14ac:dyDescent="0.35">
      <c r="A9229">
        <v>34243172</v>
      </c>
      <c r="B9229" t="s">
        <v>14827</v>
      </c>
      <c r="C9229">
        <v>155791747</v>
      </c>
      <c r="D9229" t="s">
        <v>14828</v>
      </c>
      <c r="E9229" t="s">
        <v>504</v>
      </c>
      <c r="F9229" t="s">
        <v>1711</v>
      </c>
      <c r="G9229">
        <v>5249608</v>
      </c>
      <c r="H9229">
        <v>1348271</v>
      </c>
      <c r="I9229" t="s">
        <v>22</v>
      </c>
      <c r="J9229">
        <v>78</v>
      </c>
      <c r="K9229">
        <v>3</v>
      </c>
      <c r="L9229">
        <v>211</v>
      </c>
      <c r="M9229" s="1">
        <v>44913</v>
      </c>
      <c r="N9229">
        <v>478</v>
      </c>
      <c r="O9229">
        <v>1</v>
      </c>
      <c r="P9229">
        <v>65</v>
      </c>
      <c r="Q9229">
        <v>67</v>
      </c>
      <c r="R9229" t="s">
        <v>14829</v>
      </c>
    </row>
    <row r="9230" spans="1:18" x14ac:dyDescent="0.35">
      <c r="A9230">
        <v>33603008</v>
      </c>
      <c r="B9230" t="s">
        <v>14830</v>
      </c>
      <c r="C9230">
        <v>69960776</v>
      </c>
      <c r="D9230" t="s">
        <v>97</v>
      </c>
      <c r="E9230" t="s">
        <v>33</v>
      </c>
      <c r="F9230" t="s">
        <v>173</v>
      </c>
      <c r="G9230">
        <v>5251378</v>
      </c>
      <c r="H9230">
        <v>1346699</v>
      </c>
      <c r="I9230" t="s">
        <v>71</v>
      </c>
      <c r="J9230">
        <v>23</v>
      </c>
      <c r="K9230">
        <v>2</v>
      </c>
      <c r="L9230">
        <v>32</v>
      </c>
      <c r="M9230" s="1">
        <v>43886</v>
      </c>
      <c r="N9230">
        <v>71</v>
      </c>
      <c r="O9230">
        <v>1</v>
      </c>
      <c r="P9230">
        <v>0</v>
      </c>
      <c r="Q9230">
        <v>0</v>
      </c>
      <c r="R9230" t="s">
        <v>30</v>
      </c>
    </row>
    <row r="9231" spans="1:18" x14ac:dyDescent="0.35">
      <c r="A9231">
        <v>33922782</v>
      </c>
      <c r="B9231" t="s">
        <v>14831</v>
      </c>
      <c r="C9231">
        <v>59480002</v>
      </c>
      <c r="D9231" t="s">
        <v>5220</v>
      </c>
      <c r="E9231" t="s">
        <v>110</v>
      </c>
      <c r="F9231" t="s">
        <v>1323</v>
      </c>
      <c r="G9231">
        <v>5250173</v>
      </c>
      <c r="H9231">
        <v>1333533</v>
      </c>
      <c r="I9231" t="s">
        <v>22</v>
      </c>
      <c r="J9231">
        <v>70</v>
      </c>
      <c r="K9231">
        <v>3</v>
      </c>
      <c r="L9231">
        <v>1</v>
      </c>
      <c r="M9231" s="1">
        <v>43584</v>
      </c>
      <c r="N9231">
        <v>2</v>
      </c>
      <c r="O9231">
        <v>1</v>
      </c>
      <c r="P9231">
        <v>0</v>
      </c>
      <c r="Q9231">
        <v>0</v>
      </c>
      <c r="R9231" t="s">
        <v>30</v>
      </c>
    </row>
    <row r="9232" spans="1:18" x14ac:dyDescent="0.35">
      <c r="A9232">
        <v>33603905</v>
      </c>
      <c r="B9232" t="s">
        <v>14832</v>
      </c>
      <c r="C9232">
        <v>108055193</v>
      </c>
      <c r="D9232" t="s">
        <v>14833</v>
      </c>
      <c r="E9232" t="s">
        <v>33</v>
      </c>
      <c r="F9232" t="s">
        <v>173</v>
      </c>
      <c r="G9232">
        <v>5251345</v>
      </c>
      <c r="H9232">
        <v>1347147</v>
      </c>
      <c r="I9232" t="s">
        <v>22</v>
      </c>
      <c r="J9232">
        <v>85</v>
      </c>
      <c r="K9232">
        <v>2</v>
      </c>
      <c r="L9232">
        <v>6</v>
      </c>
      <c r="M9232" s="1">
        <v>43744</v>
      </c>
      <c r="N9232">
        <v>13</v>
      </c>
      <c r="O9232">
        <v>1</v>
      </c>
      <c r="P9232">
        <v>0</v>
      </c>
      <c r="Q9232">
        <v>0</v>
      </c>
      <c r="R9232" t="s">
        <v>30</v>
      </c>
    </row>
    <row r="9233" spans="1:18" x14ac:dyDescent="0.35">
      <c r="A9233">
        <v>34247467</v>
      </c>
      <c r="B9233" t="s">
        <v>14834</v>
      </c>
      <c r="C9233">
        <v>242740150</v>
      </c>
      <c r="D9233" t="s">
        <v>145</v>
      </c>
      <c r="E9233" t="s">
        <v>137</v>
      </c>
      <c r="F9233" t="s">
        <v>138</v>
      </c>
      <c r="G9233">
        <v>525245</v>
      </c>
      <c r="H9233">
        <v>1361893</v>
      </c>
      <c r="I9233" t="s">
        <v>22</v>
      </c>
      <c r="J9233">
        <v>108</v>
      </c>
      <c r="K9233">
        <v>2</v>
      </c>
      <c r="L9233">
        <v>3</v>
      </c>
      <c r="M9233" s="1">
        <v>43639</v>
      </c>
      <c r="N9233">
        <v>7</v>
      </c>
      <c r="O9233">
        <v>1</v>
      </c>
      <c r="P9233">
        <v>0</v>
      </c>
      <c r="Q9233">
        <v>0</v>
      </c>
      <c r="R9233" t="s">
        <v>14835</v>
      </c>
    </row>
    <row r="9234" spans="1:18" x14ac:dyDescent="0.35">
      <c r="A9234">
        <v>33604570</v>
      </c>
      <c r="B9234" t="s">
        <v>14836</v>
      </c>
      <c r="C9234">
        <v>253228683</v>
      </c>
      <c r="D9234" t="s">
        <v>2024</v>
      </c>
      <c r="E9234" t="s">
        <v>44</v>
      </c>
      <c r="F9234" t="s">
        <v>707</v>
      </c>
      <c r="G9234">
        <v>5255797</v>
      </c>
      <c r="H9234">
        <v>1339043</v>
      </c>
      <c r="I9234" t="s">
        <v>71</v>
      </c>
      <c r="J9234">
        <v>48</v>
      </c>
      <c r="K9234">
        <v>2</v>
      </c>
      <c r="L9234">
        <v>10</v>
      </c>
      <c r="M9234" s="1">
        <v>43863</v>
      </c>
      <c r="N9234">
        <v>23</v>
      </c>
      <c r="O9234">
        <v>1</v>
      </c>
      <c r="P9234">
        <v>0</v>
      </c>
      <c r="Q9234">
        <v>0</v>
      </c>
      <c r="R9234" t="s">
        <v>30</v>
      </c>
    </row>
    <row r="9235" spans="1:18" x14ac:dyDescent="0.35">
      <c r="A9235">
        <v>34250736</v>
      </c>
      <c r="B9235" t="s">
        <v>14837</v>
      </c>
      <c r="C9235">
        <v>3370516</v>
      </c>
      <c r="D9235" t="s">
        <v>679</v>
      </c>
      <c r="E9235" t="s">
        <v>33</v>
      </c>
      <c r="F9235" t="s">
        <v>173</v>
      </c>
      <c r="G9235">
        <v>5249902</v>
      </c>
      <c r="H9235">
        <v>1346186</v>
      </c>
      <c r="I9235" t="s">
        <v>22</v>
      </c>
      <c r="J9235">
        <v>85</v>
      </c>
      <c r="K9235">
        <v>3</v>
      </c>
      <c r="L9235">
        <v>0</v>
      </c>
      <c r="M9235" s="1"/>
      <c r="O9235">
        <v>1</v>
      </c>
      <c r="P9235">
        <v>0</v>
      </c>
      <c r="Q9235">
        <v>0</v>
      </c>
      <c r="R9235" t="s">
        <v>30</v>
      </c>
    </row>
    <row r="9236" spans="1:18" x14ac:dyDescent="0.35">
      <c r="A9236">
        <v>33947698</v>
      </c>
      <c r="B9236" t="s">
        <v>14838</v>
      </c>
      <c r="C9236">
        <v>55066514</v>
      </c>
      <c r="D9236" t="s">
        <v>1073</v>
      </c>
      <c r="E9236" t="s">
        <v>33</v>
      </c>
      <c r="F9236" t="s">
        <v>94</v>
      </c>
      <c r="G9236">
        <v>5249467</v>
      </c>
      <c r="H9236">
        <v>1339984</v>
      </c>
      <c r="I9236" t="s">
        <v>22</v>
      </c>
      <c r="J9236">
        <v>110</v>
      </c>
      <c r="K9236">
        <v>2</v>
      </c>
      <c r="L9236">
        <v>17</v>
      </c>
      <c r="M9236" s="1">
        <v>44892</v>
      </c>
      <c r="N9236">
        <v>127</v>
      </c>
      <c r="O9236">
        <v>2</v>
      </c>
      <c r="P9236">
        <v>0</v>
      </c>
      <c r="Q9236">
        <v>14</v>
      </c>
      <c r="R9236" t="s">
        <v>14839</v>
      </c>
    </row>
    <row r="9237" spans="1:18" x14ac:dyDescent="0.35">
      <c r="A9237">
        <v>33609820</v>
      </c>
      <c r="B9237" t="s">
        <v>14840</v>
      </c>
      <c r="C9237">
        <v>24573491</v>
      </c>
      <c r="D9237" t="s">
        <v>5570</v>
      </c>
      <c r="E9237" t="s">
        <v>44</v>
      </c>
      <c r="F9237" t="s">
        <v>98</v>
      </c>
      <c r="G9237">
        <v>5250667</v>
      </c>
      <c r="H9237">
        <v>1342351</v>
      </c>
      <c r="I9237" t="s">
        <v>22</v>
      </c>
      <c r="J9237">
        <v>176</v>
      </c>
      <c r="K9237">
        <v>2</v>
      </c>
      <c r="L9237">
        <v>22</v>
      </c>
      <c r="M9237" s="1">
        <v>44856</v>
      </c>
      <c r="N9237">
        <v>120</v>
      </c>
      <c r="O9237">
        <v>1</v>
      </c>
      <c r="P9237">
        <v>13</v>
      </c>
      <c r="Q9237">
        <v>15</v>
      </c>
      <c r="R9237" t="s">
        <v>14841</v>
      </c>
    </row>
    <row r="9238" spans="1:18" x14ac:dyDescent="0.35">
      <c r="A9238">
        <v>33610025</v>
      </c>
      <c r="B9238" t="s">
        <v>14842</v>
      </c>
      <c r="C9238">
        <v>43165302</v>
      </c>
      <c r="D9238" t="s">
        <v>14843</v>
      </c>
      <c r="E9238" t="s">
        <v>44</v>
      </c>
      <c r="F9238" t="s">
        <v>98</v>
      </c>
      <c r="G9238">
        <v>5252986</v>
      </c>
      <c r="H9238">
        <v>1340364</v>
      </c>
      <c r="I9238" t="s">
        <v>71</v>
      </c>
      <c r="J9238">
        <v>150</v>
      </c>
      <c r="K9238">
        <v>3</v>
      </c>
      <c r="L9238">
        <v>12</v>
      </c>
      <c r="M9238" s="1">
        <v>44769</v>
      </c>
      <c r="N9238">
        <v>27</v>
      </c>
      <c r="O9238">
        <v>1</v>
      </c>
      <c r="P9238">
        <v>0</v>
      </c>
      <c r="Q9238">
        <v>3</v>
      </c>
      <c r="R9238" t="s">
        <v>30</v>
      </c>
    </row>
    <row r="9239" spans="1:18" x14ac:dyDescent="0.35">
      <c r="A9239">
        <v>33949500</v>
      </c>
      <c r="B9239" t="s">
        <v>14844</v>
      </c>
      <c r="C9239">
        <v>140000073</v>
      </c>
      <c r="D9239" t="s">
        <v>6035</v>
      </c>
      <c r="E9239" t="s">
        <v>48</v>
      </c>
      <c r="F9239" t="s">
        <v>309</v>
      </c>
      <c r="G9239">
        <v>5247216</v>
      </c>
      <c r="H9239">
        <v>1343381</v>
      </c>
      <c r="I9239" t="s">
        <v>22</v>
      </c>
      <c r="J9239">
        <v>58</v>
      </c>
      <c r="K9239">
        <v>4</v>
      </c>
      <c r="L9239">
        <v>2</v>
      </c>
      <c r="M9239" s="1">
        <v>43684</v>
      </c>
      <c r="N9239">
        <v>5</v>
      </c>
      <c r="O9239">
        <v>1</v>
      </c>
      <c r="P9239">
        <v>0</v>
      </c>
      <c r="Q9239">
        <v>0</v>
      </c>
      <c r="R9239" t="s">
        <v>30</v>
      </c>
    </row>
    <row r="9240" spans="1:18" x14ac:dyDescent="0.35">
      <c r="A9240">
        <v>34261437</v>
      </c>
      <c r="B9240" t="s">
        <v>14845</v>
      </c>
      <c r="C9240">
        <v>27902189</v>
      </c>
      <c r="D9240" t="s">
        <v>1882</v>
      </c>
      <c r="E9240" t="s">
        <v>48</v>
      </c>
      <c r="F9240" t="s">
        <v>309</v>
      </c>
      <c r="G9240">
        <v>5247504</v>
      </c>
      <c r="H9240">
        <v>1343886</v>
      </c>
      <c r="I9240" t="s">
        <v>22</v>
      </c>
      <c r="J9240">
        <v>116</v>
      </c>
      <c r="K9240">
        <v>2</v>
      </c>
      <c r="L9240">
        <v>6</v>
      </c>
      <c r="M9240" s="1">
        <v>44850</v>
      </c>
      <c r="N9240">
        <v>14</v>
      </c>
      <c r="O9240">
        <v>1</v>
      </c>
      <c r="P9240">
        <v>4</v>
      </c>
      <c r="Q9240">
        <v>1</v>
      </c>
      <c r="R9240" t="s">
        <v>30</v>
      </c>
    </row>
    <row r="9241" spans="1:18" x14ac:dyDescent="0.35">
      <c r="A9241">
        <v>33634726</v>
      </c>
      <c r="B9241" t="s">
        <v>14846</v>
      </c>
      <c r="C9241">
        <v>253470504</v>
      </c>
      <c r="D9241" t="s">
        <v>3208</v>
      </c>
      <c r="E9241" t="s">
        <v>48</v>
      </c>
      <c r="F9241" t="s">
        <v>152</v>
      </c>
      <c r="G9241">
        <v>5247583</v>
      </c>
      <c r="H9241">
        <v>1344729</v>
      </c>
      <c r="I9241" t="s">
        <v>22</v>
      </c>
      <c r="J9241">
        <v>70</v>
      </c>
      <c r="K9241">
        <v>5</v>
      </c>
      <c r="L9241">
        <v>37</v>
      </c>
      <c r="M9241" s="1">
        <v>44885</v>
      </c>
      <c r="N9241">
        <v>82</v>
      </c>
      <c r="O9241">
        <v>1</v>
      </c>
      <c r="P9241">
        <v>4</v>
      </c>
      <c r="Q9241">
        <v>10</v>
      </c>
      <c r="R9241" t="s">
        <v>14847</v>
      </c>
    </row>
    <row r="9242" spans="1:18" x14ac:dyDescent="0.35">
      <c r="A9242">
        <v>34261710</v>
      </c>
      <c r="B9242" t="s">
        <v>14848</v>
      </c>
      <c r="C9242">
        <v>258692912</v>
      </c>
      <c r="D9242" t="s">
        <v>14849</v>
      </c>
      <c r="E9242" t="s">
        <v>33</v>
      </c>
      <c r="F9242" t="s">
        <v>173</v>
      </c>
      <c r="G9242">
        <v>5250722</v>
      </c>
      <c r="H9242">
        <v>1346267</v>
      </c>
      <c r="I9242" t="s">
        <v>71</v>
      </c>
      <c r="J9242">
        <v>38</v>
      </c>
      <c r="K9242">
        <v>3</v>
      </c>
      <c r="L9242">
        <v>3</v>
      </c>
      <c r="M9242" s="1">
        <v>43732</v>
      </c>
      <c r="N9242">
        <v>7</v>
      </c>
      <c r="O9242">
        <v>3</v>
      </c>
      <c r="P9242">
        <v>0</v>
      </c>
      <c r="Q9242">
        <v>0</v>
      </c>
      <c r="R9242" t="s">
        <v>30</v>
      </c>
    </row>
    <row r="9243" spans="1:18" x14ac:dyDescent="0.35">
      <c r="A9243">
        <v>33954350</v>
      </c>
      <c r="B9243" t="s">
        <v>14850</v>
      </c>
      <c r="C9243">
        <v>96798560</v>
      </c>
      <c r="D9243" t="s">
        <v>14851</v>
      </c>
      <c r="E9243" t="s">
        <v>48</v>
      </c>
      <c r="F9243" t="s">
        <v>468</v>
      </c>
      <c r="G9243">
        <v>5247509</v>
      </c>
      <c r="H9243">
        <v>1342354</v>
      </c>
      <c r="I9243" t="s">
        <v>71</v>
      </c>
      <c r="J9243">
        <v>31</v>
      </c>
      <c r="K9243">
        <v>3</v>
      </c>
      <c r="L9243">
        <v>2</v>
      </c>
      <c r="M9243" s="1">
        <v>43688</v>
      </c>
      <c r="N9243">
        <v>5</v>
      </c>
      <c r="O9243">
        <v>1</v>
      </c>
      <c r="P9243">
        <v>0</v>
      </c>
      <c r="Q9243">
        <v>0</v>
      </c>
      <c r="R9243" t="s">
        <v>30</v>
      </c>
    </row>
    <row r="9244" spans="1:18" x14ac:dyDescent="0.35">
      <c r="A9244">
        <v>33637137</v>
      </c>
      <c r="B9244" t="s">
        <v>14852</v>
      </c>
      <c r="C9244">
        <v>253489630</v>
      </c>
      <c r="D9244" t="s">
        <v>429</v>
      </c>
      <c r="E9244" t="s">
        <v>44</v>
      </c>
      <c r="F9244" t="s">
        <v>707</v>
      </c>
      <c r="G9244">
        <v>5256471</v>
      </c>
      <c r="H9244">
        <v>1338868</v>
      </c>
      <c r="I9244" t="s">
        <v>22</v>
      </c>
      <c r="J9244">
        <v>99</v>
      </c>
      <c r="K9244">
        <v>3</v>
      </c>
      <c r="L9244">
        <v>0</v>
      </c>
      <c r="M9244" s="1"/>
      <c r="O9244">
        <v>1</v>
      </c>
      <c r="P9244">
        <v>0</v>
      </c>
      <c r="Q9244">
        <v>0</v>
      </c>
      <c r="R9244" t="s">
        <v>30</v>
      </c>
    </row>
    <row r="9245" spans="1:18" x14ac:dyDescent="0.35">
      <c r="A9245">
        <v>33959289</v>
      </c>
      <c r="B9245" t="s">
        <v>14853</v>
      </c>
      <c r="C9245">
        <v>12598814</v>
      </c>
      <c r="D9245" t="s">
        <v>327</v>
      </c>
      <c r="E9245" t="s">
        <v>20</v>
      </c>
      <c r="F9245" t="s">
        <v>397</v>
      </c>
      <c r="G9245">
        <v>525664</v>
      </c>
      <c r="H9245">
        <v>1339109</v>
      </c>
      <c r="I9245" t="s">
        <v>71</v>
      </c>
      <c r="J9245">
        <v>69</v>
      </c>
      <c r="K9245">
        <v>4</v>
      </c>
      <c r="L9245">
        <v>5</v>
      </c>
      <c r="M9245" s="1">
        <v>44464</v>
      </c>
      <c r="N9245">
        <v>11</v>
      </c>
      <c r="O9245">
        <v>1</v>
      </c>
      <c r="P9245">
        <v>0</v>
      </c>
      <c r="Q9245">
        <v>0</v>
      </c>
      <c r="R9245" t="s">
        <v>30</v>
      </c>
    </row>
    <row r="9246" spans="1:18" x14ac:dyDescent="0.35">
      <c r="A9246">
        <v>33960113</v>
      </c>
      <c r="B9246" t="s">
        <v>14854</v>
      </c>
      <c r="C9246">
        <v>51012470</v>
      </c>
      <c r="D9246" t="s">
        <v>3204</v>
      </c>
      <c r="E9246" t="s">
        <v>48</v>
      </c>
      <c r="F9246" t="s">
        <v>49</v>
      </c>
      <c r="G9246">
        <v>5249014</v>
      </c>
      <c r="H9246">
        <v>1343356</v>
      </c>
      <c r="I9246" t="s">
        <v>22</v>
      </c>
      <c r="J9246">
        <v>133</v>
      </c>
      <c r="K9246">
        <v>3</v>
      </c>
      <c r="L9246">
        <v>0</v>
      </c>
      <c r="M9246" s="1"/>
      <c r="O9246">
        <v>1</v>
      </c>
      <c r="P9246">
        <v>57</v>
      </c>
      <c r="Q9246">
        <v>0</v>
      </c>
      <c r="R9246" t="s">
        <v>30</v>
      </c>
    </row>
    <row r="9247" spans="1:18" x14ac:dyDescent="0.35">
      <c r="A9247">
        <v>34262803</v>
      </c>
      <c r="B9247" t="s">
        <v>14855</v>
      </c>
      <c r="C9247">
        <v>36013622</v>
      </c>
      <c r="D9247" t="s">
        <v>1157</v>
      </c>
      <c r="E9247" t="s">
        <v>193</v>
      </c>
      <c r="F9247" t="s">
        <v>2162</v>
      </c>
      <c r="G9247">
        <v>5243632</v>
      </c>
      <c r="H9247">
        <v>1332137</v>
      </c>
      <c r="I9247" t="s">
        <v>71</v>
      </c>
      <c r="J9247">
        <v>39</v>
      </c>
      <c r="K9247">
        <v>92</v>
      </c>
      <c r="L9247">
        <v>14</v>
      </c>
      <c r="M9247" s="1">
        <v>44895</v>
      </c>
      <c r="N9247">
        <v>33</v>
      </c>
      <c r="O9247">
        <v>2</v>
      </c>
      <c r="P9247">
        <v>80</v>
      </c>
      <c r="Q9247">
        <v>5</v>
      </c>
      <c r="R9247" t="s">
        <v>30</v>
      </c>
    </row>
    <row r="9248" spans="1:18" x14ac:dyDescent="0.35">
      <c r="A9248">
        <v>34271196</v>
      </c>
      <c r="B9248" t="s">
        <v>14856</v>
      </c>
      <c r="C9248">
        <v>342965</v>
      </c>
      <c r="D9248" t="s">
        <v>6143</v>
      </c>
      <c r="E9248" t="s">
        <v>33</v>
      </c>
      <c r="F9248" t="s">
        <v>274</v>
      </c>
      <c r="G9248">
        <v>5250159</v>
      </c>
      <c r="H9248">
        <v>1340197</v>
      </c>
      <c r="I9248" t="s">
        <v>22</v>
      </c>
      <c r="J9248">
        <v>160</v>
      </c>
      <c r="K9248">
        <v>3</v>
      </c>
      <c r="L9248">
        <v>40</v>
      </c>
      <c r="M9248" s="1">
        <v>44889</v>
      </c>
      <c r="N9248">
        <v>92</v>
      </c>
      <c r="O9248">
        <v>15</v>
      </c>
      <c r="P9248">
        <v>342</v>
      </c>
      <c r="Q9248">
        <v>26</v>
      </c>
      <c r="R9248" t="s">
        <v>14857</v>
      </c>
    </row>
    <row r="9249" spans="1:18" x14ac:dyDescent="0.35">
      <c r="A9249">
        <v>33638613</v>
      </c>
      <c r="B9249" t="s">
        <v>14858</v>
      </c>
      <c r="C9249">
        <v>82634321</v>
      </c>
      <c r="D9249" t="s">
        <v>7429</v>
      </c>
      <c r="E9249" t="s">
        <v>44</v>
      </c>
      <c r="F9249" t="s">
        <v>78</v>
      </c>
      <c r="G9249">
        <v>5252873</v>
      </c>
      <c r="H9249">
        <v>1339092</v>
      </c>
      <c r="I9249" t="s">
        <v>22</v>
      </c>
      <c r="J9249">
        <v>149</v>
      </c>
      <c r="K9249">
        <v>3</v>
      </c>
      <c r="L9249">
        <v>21</v>
      </c>
      <c r="M9249" s="1">
        <v>44863</v>
      </c>
      <c r="N9249">
        <v>47</v>
      </c>
      <c r="O9249">
        <v>1</v>
      </c>
      <c r="P9249">
        <v>0</v>
      </c>
      <c r="Q9249">
        <v>9</v>
      </c>
      <c r="R9249" t="s">
        <v>14859</v>
      </c>
    </row>
    <row r="9250" spans="1:18" x14ac:dyDescent="0.35">
      <c r="A9250">
        <v>34278708</v>
      </c>
      <c r="B9250" t="s">
        <v>14860</v>
      </c>
      <c r="C9250">
        <v>258798035</v>
      </c>
      <c r="D9250" t="s">
        <v>5220</v>
      </c>
      <c r="E9250" t="s">
        <v>33</v>
      </c>
      <c r="F9250" t="s">
        <v>173</v>
      </c>
      <c r="G9250">
        <v>5251147</v>
      </c>
      <c r="H9250">
        <v>1345948</v>
      </c>
      <c r="I9250" t="s">
        <v>22</v>
      </c>
      <c r="J9250">
        <v>150</v>
      </c>
      <c r="K9250">
        <v>3</v>
      </c>
      <c r="L9250">
        <v>32</v>
      </c>
      <c r="M9250" s="1">
        <v>44886</v>
      </c>
      <c r="N9250">
        <v>74</v>
      </c>
      <c r="O9250">
        <v>1</v>
      </c>
      <c r="P9250">
        <v>44</v>
      </c>
      <c r="Q9250">
        <v>9</v>
      </c>
      <c r="R9250" t="s">
        <v>14861</v>
      </c>
    </row>
    <row r="9251" spans="1:18" x14ac:dyDescent="0.35">
      <c r="A9251">
        <v>33962446</v>
      </c>
      <c r="B9251" t="s">
        <v>14862</v>
      </c>
      <c r="C9251">
        <v>205752377</v>
      </c>
      <c r="D9251" t="s">
        <v>14863</v>
      </c>
      <c r="E9251" t="s">
        <v>48</v>
      </c>
      <c r="F9251" t="s">
        <v>152</v>
      </c>
      <c r="G9251">
        <v>5248461</v>
      </c>
      <c r="H9251">
        <v>1345289</v>
      </c>
      <c r="I9251" t="s">
        <v>22</v>
      </c>
      <c r="J9251">
        <v>60</v>
      </c>
      <c r="K9251">
        <v>1</v>
      </c>
      <c r="L9251">
        <v>3</v>
      </c>
      <c r="M9251" s="1">
        <v>43625</v>
      </c>
      <c r="N9251">
        <v>7</v>
      </c>
      <c r="O9251">
        <v>1</v>
      </c>
      <c r="P9251">
        <v>0</v>
      </c>
      <c r="Q9251">
        <v>0</v>
      </c>
      <c r="R9251" t="s">
        <v>30</v>
      </c>
    </row>
    <row r="9252" spans="1:18" x14ac:dyDescent="0.35">
      <c r="A9252">
        <v>33647437</v>
      </c>
      <c r="B9252" t="s">
        <v>14864</v>
      </c>
      <c r="C9252">
        <v>53699937</v>
      </c>
      <c r="D9252" t="s">
        <v>1759</v>
      </c>
      <c r="E9252" t="s">
        <v>33</v>
      </c>
      <c r="F9252" t="s">
        <v>34</v>
      </c>
      <c r="G9252">
        <v>524998</v>
      </c>
      <c r="H9252">
        <v>134237</v>
      </c>
      <c r="I9252" t="s">
        <v>71</v>
      </c>
      <c r="J9252">
        <v>116</v>
      </c>
      <c r="K9252">
        <v>3</v>
      </c>
      <c r="L9252">
        <v>71</v>
      </c>
      <c r="M9252" s="1">
        <v>44842</v>
      </c>
      <c r="N9252">
        <v>164</v>
      </c>
      <c r="O9252">
        <v>1</v>
      </c>
      <c r="P9252">
        <v>0</v>
      </c>
      <c r="Q9252">
        <v>10</v>
      </c>
      <c r="R9252" t="s">
        <v>14865</v>
      </c>
    </row>
    <row r="9253" spans="1:18" x14ac:dyDescent="0.35">
      <c r="A9253">
        <v>33982292</v>
      </c>
      <c r="B9253" t="s">
        <v>14866</v>
      </c>
      <c r="C9253">
        <v>256594479</v>
      </c>
      <c r="D9253" t="s">
        <v>487</v>
      </c>
      <c r="E9253" t="s">
        <v>20</v>
      </c>
      <c r="F9253" t="s">
        <v>29</v>
      </c>
      <c r="G9253">
        <v>5254625</v>
      </c>
      <c r="H9253">
        <v>1341335</v>
      </c>
      <c r="I9253" t="s">
        <v>22</v>
      </c>
      <c r="J9253">
        <v>163</v>
      </c>
      <c r="K9253">
        <v>14</v>
      </c>
      <c r="L9253">
        <v>16</v>
      </c>
      <c r="M9253" s="1">
        <v>44832</v>
      </c>
      <c r="N9253">
        <v>36</v>
      </c>
      <c r="O9253">
        <v>2</v>
      </c>
      <c r="P9253">
        <v>140</v>
      </c>
      <c r="Q9253">
        <v>6</v>
      </c>
      <c r="R9253" t="s">
        <v>30</v>
      </c>
    </row>
    <row r="9254" spans="1:18" x14ac:dyDescent="0.35">
      <c r="A9254">
        <v>34279102</v>
      </c>
      <c r="B9254" t="s">
        <v>14867</v>
      </c>
      <c r="C9254">
        <v>244346619</v>
      </c>
      <c r="D9254" t="s">
        <v>3534</v>
      </c>
      <c r="E9254" t="s">
        <v>48</v>
      </c>
      <c r="F9254" t="s">
        <v>49</v>
      </c>
      <c r="G9254">
        <v>5249329</v>
      </c>
      <c r="H9254">
        <v>1342342</v>
      </c>
      <c r="I9254" t="s">
        <v>71</v>
      </c>
      <c r="J9254">
        <v>45</v>
      </c>
      <c r="K9254">
        <v>3</v>
      </c>
      <c r="L9254">
        <v>1</v>
      </c>
      <c r="M9254" s="1">
        <v>43780</v>
      </c>
      <c r="N9254">
        <v>3</v>
      </c>
      <c r="O9254">
        <v>1</v>
      </c>
      <c r="P9254">
        <v>0</v>
      </c>
      <c r="Q9254">
        <v>0</v>
      </c>
      <c r="R9254" t="s">
        <v>30</v>
      </c>
    </row>
    <row r="9255" spans="1:18" x14ac:dyDescent="0.35">
      <c r="A9255">
        <v>33647817</v>
      </c>
      <c r="B9255" t="s">
        <v>14868</v>
      </c>
      <c r="C9255">
        <v>152021828</v>
      </c>
      <c r="D9255" t="s">
        <v>2068</v>
      </c>
      <c r="E9255" t="s">
        <v>69</v>
      </c>
      <c r="F9255" t="s">
        <v>3738</v>
      </c>
      <c r="G9255">
        <v>5247824</v>
      </c>
      <c r="H9255">
        <v>1348565</v>
      </c>
      <c r="I9255" t="s">
        <v>22</v>
      </c>
      <c r="J9255">
        <v>59</v>
      </c>
      <c r="K9255">
        <v>2</v>
      </c>
      <c r="L9255">
        <v>3</v>
      </c>
      <c r="M9255" s="1">
        <v>43721</v>
      </c>
      <c r="N9255">
        <v>7</v>
      </c>
      <c r="O9255">
        <v>1</v>
      </c>
      <c r="P9255">
        <v>0</v>
      </c>
      <c r="Q9255">
        <v>0</v>
      </c>
      <c r="R9255" t="s">
        <v>30</v>
      </c>
    </row>
    <row r="9256" spans="1:18" x14ac:dyDescent="0.35">
      <c r="A9256">
        <v>34282855</v>
      </c>
      <c r="B9256" t="s">
        <v>14869</v>
      </c>
      <c r="C9256">
        <v>169284713</v>
      </c>
      <c r="D9256" t="s">
        <v>2737</v>
      </c>
      <c r="E9256" t="s">
        <v>20</v>
      </c>
      <c r="F9256" t="s">
        <v>29</v>
      </c>
      <c r="G9256">
        <v>5254641</v>
      </c>
      <c r="H9256">
        <v>1340412</v>
      </c>
      <c r="I9256" t="s">
        <v>71</v>
      </c>
      <c r="J9256">
        <v>24</v>
      </c>
      <c r="K9256">
        <v>3</v>
      </c>
      <c r="L9256">
        <v>15</v>
      </c>
      <c r="M9256" s="1">
        <v>43846</v>
      </c>
      <c r="N9256">
        <v>34</v>
      </c>
      <c r="O9256">
        <v>1</v>
      </c>
      <c r="P9256">
        <v>0</v>
      </c>
      <c r="Q9256">
        <v>0</v>
      </c>
      <c r="R9256" t="s">
        <v>30</v>
      </c>
    </row>
    <row r="9257" spans="1:18" x14ac:dyDescent="0.35">
      <c r="A9257">
        <v>33982338</v>
      </c>
      <c r="B9257" t="s">
        <v>14870</v>
      </c>
      <c r="C9257">
        <v>256594692</v>
      </c>
      <c r="D9257" t="s">
        <v>14871</v>
      </c>
      <c r="E9257" t="s">
        <v>44</v>
      </c>
      <c r="F9257" t="s">
        <v>62</v>
      </c>
      <c r="G9257">
        <v>5254068</v>
      </c>
      <c r="H9257">
        <v>1339488</v>
      </c>
      <c r="I9257" t="s">
        <v>22</v>
      </c>
      <c r="J9257">
        <v>55</v>
      </c>
      <c r="K9257">
        <v>2</v>
      </c>
      <c r="L9257">
        <v>14</v>
      </c>
      <c r="M9257" s="1">
        <v>43786</v>
      </c>
      <c r="N9257">
        <v>32</v>
      </c>
      <c r="O9257">
        <v>1</v>
      </c>
      <c r="P9257">
        <v>0</v>
      </c>
      <c r="Q9257">
        <v>0</v>
      </c>
      <c r="R9257" t="s">
        <v>30</v>
      </c>
    </row>
    <row r="9258" spans="1:18" x14ac:dyDescent="0.35">
      <c r="A9258">
        <v>33650988</v>
      </c>
      <c r="B9258" t="s">
        <v>14872</v>
      </c>
      <c r="C9258">
        <v>253607769</v>
      </c>
      <c r="D9258" t="s">
        <v>1532</v>
      </c>
      <c r="E9258" t="s">
        <v>106</v>
      </c>
      <c r="F9258" t="s">
        <v>117</v>
      </c>
      <c r="G9258">
        <v>5249999</v>
      </c>
      <c r="H9258">
        <v>1335736</v>
      </c>
      <c r="I9258" t="s">
        <v>71</v>
      </c>
      <c r="J9258">
        <v>45</v>
      </c>
      <c r="K9258">
        <v>2</v>
      </c>
      <c r="L9258">
        <v>53</v>
      </c>
      <c r="M9258" s="1">
        <v>43786</v>
      </c>
      <c r="N9258">
        <v>118</v>
      </c>
      <c r="O9258">
        <v>1</v>
      </c>
      <c r="P9258">
        <v>0</v>
      </c>
      <c r="Q9258">
        <v>0</v>
      </c>
      <c r="R9258" t="s">
        <v>14873</v>
      </c>
    </row>
    <row r="9259" spans="1:18" x14ac:dyDescent="0.35">
      <c r="A9259">
        <v>33996221</v>
      </c>
      <c r="B9259" t="s">
        <v>14874</v>
      </c>
      <c r="C9259">
        <v>213674200</v>
      </c>
      <c r="D9259" t="s">
        <v>131</v>
      </c>
      <c r="E9259" t="s">
        <v>20</v>
      </c>
      <c r="F9259" t="s">
        <v>40</v>
      </c>
      <c r="G9259">
        <v>5253096</v>
      </c>
      <c r="H9259">
        <v>1342742</v>
      </c>
      <c r="I9259" t="s">
        <v>71</v>
      </c>
      <c r="J9259">
        <v>45</v>
      </c>
      <c r="K9259">
        <v>7</v>
      </c>
      <c r="L9259">
        <v>33</v>
      </c>
      <c r="M9259" s="1">
        <v>44911</v>
      </c>
      <c r="N9259">
        <v>74</v>
      </c>
      <c r="O9259">
        <v>1</v>
      </c>
      <c r="P9259">
        <v>260</v>
      </c>
      <c r="Q9259">
        <v>8</v>
      </c>
      <c r="R9259" t="s">
        <v>14875</v>
      </c>
    </row>
    <row r="9260" spans="1:18" x14ac:dyDescent="0.35">
      <c r="A9260">
        <v>34294913</v>
      </c>
      <c r="B9260" t="s">
        <v>14876</v>
      </c>
      <c r="C9260">
        <v>258761653</v>
      </c>
      <c r="D9260" t="s">
        <v>14877</v>
      </c>
      <c r="E9260" t="s">
        <v>44</v>
      </c>
      <c r="F9260" t="s">
        <v>98</v>
      </c>
      <c r="G9260">
        <v>5251253</v>
      </c>
      <c r="H9260">
        <v>1341286</v>
      </c>
      <c r="I9260" t="s">
        <v>22</v>
      </c>
      <c r="J9260">
        <v>104</v>
      </c>
      <c r="K9260">
        <v>1</v>
      </c>
      <c r="L9260">
        <v>1635</v>
      </c>
      <c r="M9260" s="1">
        <v>44907</v>
      </c>
      <c r="N9260">
        <v>3722</v>
      </c>
      <c r="O9260">
        <v>1</v>
      </c>
      <c r="P9260">
        <v>362</v>
      </c>
      <c r="Q9260">
        <v>699</v>
      </c>
      <c r="R9260" t="s">
        <v>14878</v>
      </c>
    </row>
    <row r="9261" spans="1:18" x14ac:dyDescent="0.35">
      <c r="A9261">
        <v>33659477</v>
      </c>
      <c r="B9261" t="s">
        <v>14879</v>
      </c>
      <c r="C9261">
        <v>38862418</v>
      </c>
      <c r="D9261" t="s">
        <v>14880</v>
      </c>
      <c r="E9261" t="s">
        <v>44</v>
      </c>
      <c r="F9261" t="s">
        <v>142</v>
      </c>
      <c r="G9261">
        <v>5250949</v>
      </c>
      <c r="H9261">
        <v>1339569</v>
      </c>
      <c r="I9261" t="s">
        <v>71</v>
      </c>
      <c r="J9261">
        <v>35</v>
      </c>
      <c r="K9261">
        <v>3</v>
      </c>
      <c r="L9261">
        <v>5</v>
      </c>
      <c r="M9261" s="1">
        <v>43861</v>
      </c>
      <c r="N9261">
        <v>11</v>
      </c>
      <c r="O9261">
        <v>1</v>
      </c>
      <c r="P9261">
        <v>0</v>
      </c>
      <c r="Q9261">
        <v>0</v>
      </c>
      <c r="R9261" t="s">
        <v>30</v>
      </c>
    </row>
    <row r="9262" spans="1:18" x14ac:dyDescent="0.35">
      <c r="A9262">
        <v>34003008</v>
      </c>
      <c r="B9262" t="s">
        <v>14881</v>
      </c>
      <c r="C9262">
        <v>242430405</v>
      </c>
      <c r="D9262" t="s">
        <v>3204</v>
      </c>
      <c r="E9262" t="s">
        <v>393</v>
      </c>
      <c r="F9262" t="s">
        <v>1809</v>
      </c>
      <c r="G9262">
        <v>5260295</v>
      </c>
      <c r="H9262">
        <v>1334095</v>
      </c>
      <c r="I9262" t="s">
        <v>71</v>
      </c>
      <c r="J9262">
        <v>30</v>
      </c>
      <c r="K9262">
        <v>2</v>
      </c>
      <c r="L9262">
        <v>49</v>
      </c>
      <c r="M9262" s="1">
        <v>44901</v>
      </c>
      <c r="N9262">
        <v>110</v>
      </c>
      <c r="O9262">
        <v>2</v>
      </c>
      <c r="P9262">
        <v>336</v>
      </c>
      <c r="Q9262">
        <v>29</v>
      </c>
      <c r="R9262" t="s">
        <v>14339</v>
      </c>
    </row>
    <row r="9263" spans="1:18" x14ac:dyDescent="0.35">
      <c r="A9263">
        <v>33659601</v>
      </c>
      <c r="B9263" t="s">
        <v>14882</v>
      </c>
      <c r="C9263">
        <v>47997989</v>
      </c>
      <c r="D9263" t="s">
        <v>2649</v>
      </c>
      <c r="E9263" t="s">
        <v>193</v>
      </c>
      <c r="F9263" t="s">
        <v>430</v>
      </c>
      <c r="G9263">
        <v>5245857</v>
      </c>
      <c r="H9263">
        <v>1327761</v>
      </c>
      <c r="I9263" t="s">
        <v>22</v>
      </c>
      <c r="J9263">
        <v>250</v>
      </c>
      <c r="K9263">
        <v>92</v>
      </c>
      <c r="L9263">
        <v>0</v>
      </c>
      <c r="M9263" s="1"/>
      <c r="O9263">
        <v>1</v>
      </c>
      <c r="P9263">
        <v>0</v>
      </c>
      <c r="Q9263">
        <v>0</v>
      </c>
      <c r="R9263" t="s">
        <v>30</v>
      </c>
    </row>
    <row r="9264" spans="1:18" x14ac:dyDescent="0.35">
      <c r="A9264">
        <v>34004916</v>
      </c>
      <c r="B9264" t="s">
        <v>14883</v>
      </c>
      <c r="C9264">
        <v>256762224</v>
      </c>
      <c r="D9264" t="s">
        <v>14884</v>
      </c>
      <c r="E9264" t="s">
        <v>48</v>
      </c>
      <c r="F9264" t="s">
        <v>468</v>
      </c>
      <c r="G9264">
        <v>5246943</v>
      </c>
      <c r="H9264">
        <v>1343021</v>
      </c>
      <c r="I9264" t="s">
        <v>22</v>
      </c>
      <c r="J9264">
        <v>144</v>
      </c>
      <c r="K9264">
        <v>2</v>
      </c>
      <c r="L9264">
        <v>0</v>
      </c>
      <c r="M9264" s="1"/>
      <c r="O9264">
        <v>1</v>
      </c>
      <c r="P9264">
        <v>0</v>
      </c>
      <c r="Q9264">
        <v>0</v>
      </c>
      <c r="R9264" t="s">
        <v>30</v>
      </c>
    </row>
    <row r="9265" spans="1:18" x14ac:dyDescent="0.35">
      <c r="A9265">
        <v>34323951</v>
      </c>
      <c r="B9265" t="s">
        <v>14885</v>
      </c>
      <c r="C9265">
        <v>252963672</v>
      </c>
      <c r="D9265" t="s">
        <v>6854</v>
      </c>
      <c r="E9265" t="s">
        <v>20</v>
      </c>
      <c r="F9265" t="s">
        <v>102</v>
      </c>
      <c r="G9265">
        <v>525425</v>
      </c>
      <c r="H9265">
        <v>1342235</v>
      </c>
      <c r="I9265" t="s">
        <v>71</v>
      </c>
      <c r="J9265">
        <v>35</v>
      </c>
      <c r="K9265">
        <v>2</v>
      </c>
      <c r="L9265">
        <v>9</v>
      </c>
      <c r="M9265" s="1">
        <v>43884</v>
      </c>
      <c r="N9265">
        <v>20</v>
      </c>
      <c r="O9265">
        <v>1</v>
      </c>
      <c r="P9265">
        <v>0</v>
      </c>
      <c r="Q9265">
        <v>0</v>
      </c>
      <c r="R9265" t="s">
        <v>30</v>
      </c>
    </row>
    <row r="9266" spans="1:18" x14ac:dyDescent="0.35">
      <c r="A9266">
        <v>33659856</v>
      </c>
      <c r="B9266" t="s">
        <v>14886</v>
      </c>
      <c r="C9266">
        <v>2423835</v>
      </c>
      <c r="D9266" t="s">
        <v>3892</v>
      </c>
      <c r="E9266" t="s">
        <v>20</v>
      </c>
      <c r="F9266" t="s">
        <v>40</v>
      </c>
      <c r="G9266">
        <v>5253368</v>
      </c>
      <c r="H9266">
        <v>1343513</v>
      </c>
      <c r="I9266" t="s">
        <v>22</v>
      </c>
      <c r="J9266">
        <v>120</v>
      </c>
      <c r="K9266">
        <v>3</v>
      </c>
      <c r="L9266">
        <v>10</v>
      </c>
      <c r="M9266" s="1">
        <v>44332</v>
      </c>
      <c r="N9266">
        <v>22</v>
      </c>
      <c r="O9266">
        <v>1</v>
      </c>
      <c r="P9266">
        <v>0</v>
      </c>
      <c r="Q9266">
        <v>0</v>
      </c>
      <c r="R9266" t="s">
        <v>30</v>
      </c>
    </row>
    <row r="9267" spans="1:18" x14ac:dyDescent="0.35">
      <c r="A9267">
        <v>34331966</v>
      </c>
      <c r="B9267" t="s">
        <v>14887</v>
      </c>
      <c r="C9267">
        <v>133264787</v>
      </c>
      <c r="D9267" t="s">
        <v>4200</v>
      </c>
      <c r="E9267" t="s">
        <v>69</v>
      </c>
      <c r="F9267" t="s">
        <v>4435</v>
      </c>
      <c r="G9267">
        <v>5239971</v>
      </c>
      <c r="H9267">
        <v>1354888</v>
      </c>
      <c r="I9267" t="s">
        <v>71</v>
      </c>
      <c r="J9267">
        <v>29</v>
      </c>
      <c r="K9267">
        <v>1</v>
      </c>
      <c r="L9267">
        <v>69</v>
      </c>
      <c r="M9267" s="1">
        <v>44588</v>
      </c>
      <c r="N9267">
        <v>157</v>
      </c>
      <c r="O9267">
        <v>1</v>
      </c>
      <c r="P9267">
        <v>79</v>
      </c>
      <c r="Q9267">
        <v>3</v>
      </c>
      <c r="R9267" t="s">
        <v>14888</v>
      </c>
    </row>
    <row r="9268" spans="1:18" x14ac:dyDescent="0.35">
      <c r="A9268">
        <v>34017866</v>
      </c>
      <c r="B9268" t="s">
        <v>14889</v>
      </c>
      <c r="C9268">
        <v>57771846</v>
      </c>
      <c r="D9268" t="s">
        <v>978</v>
      </c>
      <c r="E9268" t="s">
        <v>44</v>
      </c>
      <c r="F9268" t="s">
        <v>62</v>
      </c>
      <c r="G9268">
        <v>5253918</v>
      </c>
      <c r="H9268">
        <v>1339667</v>
      </c>
      <c r="I9268" t="s">
        <v>71</v>
      </c>
      <c r="J9268">
        <v>90</v>
      </c>
      <c r="K9268">
        <v>4</v>
      </c>
      <c r="L9268">
        <v>9</v>
      </c>
      <c r="M9268" s="1">
        <v>44711</v>
      </c>
      <c r="N9268">
        <v>20</v>
      </c>
      <c r="O9268">
        <v>1</v>
      </c>
      <c r="P9268">
        <v>83</v>
      </c>
      <c r="Q9268">
        <v>3</v>
      </c>
      <c r="R9268" t="s">
        <v>30</v>
      </c>
    </row>
    <row r="9269" spans="1:18" x14ac:dyDescent="0.35">
      <c r="A9269">
        <v>33668396</v>
      </c>
      <c r="B9269" t="s">
        <v>14890</v>
      </c>
      <c r="C9269">
        <v>167881332</v>
      </c>
      <c r="D9269" t="s">
        <v>9633</v>
      </c>
      <c r="E9269" t="s">
        <v>44</v>
      </c>
      <c r="F9269" t="s">
        <v>98</v>
      </c>
      <c r="G9269">
        <v>525287</v>
      </c>
      <c r="H9269">
        <v>1339599</v>
      </c>
      <c r="I9269" t="s">
        <v>22</v>
      </c>
      <c r="J9269">
        <v>229</v>
      </c>
      <c r="K9269">
        <v>1</v>
      </c>
      <c r="L9269">
        <v>57</v>
      </c>
      <c r="M9269" s="1">
        <v>44900</v>
      </c>
      <c r="N9269">
        <v>127</v>
      </c>
      <c r="O9269">
        <v>15</v>
      </c>
      <c r="P9269">
        <v>165</v>
      </c>
      <c r="Q9269">
        <v>34</v>
      </c>
      <c r="R9269" t="s">
        <v>11062</v>
      </c>
    </row>
    <row r="9270" spans="1:18" x14ac:dyDescent="0.35">
      <c r="A9270">
        <v>34018418</v>
      </c>
      <c r="B9270" t="s">
        <v>14891</v>
      </c>
      <c r="C9270">
        <v>245717635</v>
      </c>
      <c r="D9270" t="s">
        <v>11835</v>
      </c>
      <c r="E9270" t="s">
        <v>33</v>
      </c>
      <c r="F9270" t="s">
        <v>55</v>
      </c>
      <c r="G9270">
        <v>5249664</v>
      </c>
      <c r="H9270">
        <v>1342678</v>
      </c>
      <c r="I9270" t="s">
        <v>22</v>
      </c>
      <c r="J9270">
        <v>117</v>
      </c>
      <c r="K9270">
        <v>1</v>
      </c>
      <c r="L9270">
        <v>264</v>
      </c>
      <c r="M9270" s="1">
        <v>44899</v>
      </c>
      <c r="N9270">
        <v>597</v>
      </c>
      <c r="O9270">
        <v>8</v>
      </c>
      <c r="P9270">
        <v>339</v>
      </c>
      <c r="Q9270">
        <v>58</v>
      </c>
      <c r="R9270" t="s">
        <v>14892</v>
      </c>
    </row>
    <row r="9271" spans="1:18" x14ac:dyDescent="0.35">
      <c r="A9271">
        <v>34524160</v>
      </c>
      <c r="B9271" t="s">
        <v>14893</v>
      </c>
      <c r="C9271">
        <v>220193495</v>
      </c>
      <c r="D9271" t="s">
        <v>341</v>
      </c>
      <c r="E9271" t="s">
        <v>504</v>
      </c>
      <c r="F9271" t="s">
        <v>1711</v>
      </c>
      <c r="G9271">
        <v>524908</v>
      </c>
      <c r="H9271">
        <v>1348937</v>
      </c>
      <c r="I9271" t="s">
        <v>22</v>
      </c>
      <c r="J9271">
        <v>137</v>
      </c>
      <c r="K9271">
        <v>2</v>
      </c>
      <c r="L9271">
        <v>46</v>
      </c>
      <c r="M9271" s="1">
        <v>44892</v>
      </c>
      <c r="N9271">
        <v>106</v>
      </c>
      <c r="O9271">
        <v>1</v>
      </c>
      <c r="P9271">
        <v>244</v>
      </c>
      <c r="Q9271">
        <v>8</v>
      </c>
      <c r="R9271" t="s">
        <v>14894</v>
      </c>
    </row>
    <row r="9272" spans="1:18" x14ac:dyDescent="0.35">
      <c r="A9272">
        <v>34335478</v>
      </c>
      <c r="B9272" t="s">
        <v>14895</v>
      </c>
      <c r="C9272">
        <v>75943990</v>
      </c>
      <c r="D9272" t="s">
        <v>1130</v>
      </c>
      <c r="E9272" t="s">
        <v>504</v>
      </c>
      <c r="F9272" t="s">
        <v>1194</v>
      </c>
      <c r="G9272">
        <v>5250183</v>
      </c>
      <c r="H9272">
        <v>1349592</v>
      </c>
      <c r="I9272" t="s">
        <v>22</v>
      </c>
      <c r="J9272">
        <v>71</v>
      </c>
      <c r="K9272">
        <v>1</v>
      </c>
      <c r="L9272">
        <v>1</v>
      </c>
      <c r="M9272" s="1">
        <v>43677</v>
      </c>
      <c r="N9272">
        <v>2</v>
      </c>
      <c r="O9272">
        <v>1</v>
      </c>
      <c r="P9272">
        <v>0</v>
      </c>
      <c r="Q9272">
        <v>0</v>
      </c>
      <c r="R9272" t="s">
        <v>30</v>
      </c>
    </row>
    <row r="9273" spans="1:18" x14ac:dyDescent="0.35">
      <c r="A9273">
        <v>34531200</v>
      </c>
      <c r="B9273" t="s">
        <v>14896</v>
      </c>
      <c r="C9273">
        <v>243593450</v>
      </c>
      <c r="D9273" t="s">
        <v>14897</v>
      </c>
      <c r="E9273" t="s">
        <v>44</v>
      </c>
      <c r="F9273" t="s">
        <v>81</v>
      </c>
      <c r="G9273">
        <v>5251912</v>
      </c>
      <c r="H9273">
        <v>1334254</v>
      </c>
      <c r="I9273" t="s">
        <v>22</v>
      </c>
      <c r="J9273">
        <v>189</v>
      </c>
      <c r="K9273">
        <v>2</v>
      </c>
      <c r="L9273">
        <v>5</v>
      </c>
      <c r="M9273" s="1">
        <v>43829</v>
      </c>
      <c r="N9273">
        <v>11</v>
      </c>
      <c r="O9273">
        <v>1</v>
      </c>
      <c r="P9273">
        <v>0</v>
      </c>
      <c r="Q9273">
        <v>0</v>
      </c>
      <c r="R9273" t="s">
        <v>30</v>
      </c>
    </row>
    <row r="9274" spans="1:18" x14ac:dyDescent="0.35">
      <c r="A9274">
        <v>34336140</v>
      </c>
      <c r="B9274" t="s">
        <v>14898</v>
      </c>
      <c r="C9274">
        <v>259149815</v>
      </c>
      <c r="D9274" t="s">
        <v>2931</v>
      </c>
      <c r="E9274" t="s">
        <v>48</v>
      </c>
      <c r="F9274" t="s">
        <v>468</v>
      </c>
      <c r="G9274">
        <v>5247552</v>
      </c>
      <c r="H9274">
        <v>1342457</v>
      </c>
      <c r="I9274" t="s">
        <v>71</v>
      </c>
      <c r="J9274">
        <v>35</v>
      </c>
      <c r="K9274">
        <v>2</v>
      </c>
      <c r="L9274">
        <v>4</v>
      </c>
      <c r="M9274" s="1">
        <v>43610</v>
      </c>
      <c r="N9274">
        <v>9</v>
      </c>
      <c r="O9274">
        <v>1</v>
      </c>
      <c r="P9274">
        <v>0</v>
      </c>
      <c r="Q9274">
        <v>0</v>
      </c>
      <c r="R9274" t="s">
        <v>30</v>
      </c>
    </row>
    <row r="9275" spans="1:18" x14ac:dyDescent="0.35">
      <c r="A9275">
        <v>34020845</v>
      </c>
      <c r="B9275" t="s">
        <v>14899</v>
      </c>
      <c r="C9275">
        <v>206374835</v>
      </c>
      <c r="D9275" t="s">
        <v>926</v>
      </c>
      <c r="E9275" t="s">
        <v>33</v>
      </c>
      <c r="F9275" t="s">
        <v>94</v>
      </c>
      <c r="G9275">
        <v>5249029</v>
      </c>
      <c r="H9275">
        <v>1341431</v>
      </c>
      <c r="I9275" t="s">
        <v>22</v>
      </c>
      <c r="J9275">
        <v>43</v>
      </c>
      <c r="K9275">
        <v>180</v>
      </c>
      <c r="L9275">
        <v>12</v>
      </c>
      <c r="M9275" s="1">
        <v>44834</v>
      </c>
      <c r="N9275">
        <v>29</v>
      </c>
      <c r="O9275">
        <v>3</v>
      </c>
      <c r="P9275">
        <v>267</v>
      </c>
      <c r="Q9275">
        <v>1</v>
      </c>
      <c r="R9275" t="s">
        <v>30</v>
      </c>
    </row>
    <row r="9276" spans="1:18" x14ac:dyDescent="0.35">
      <c r="A9276">
        <v>34531789</v>
      </c>
      <c r="B9276" t="s">
        <v>14900</v>
      </c>
      <c r="C9276">
        <v>102979040</v>
      </c>
      <c r="D9276" t="s">
        <v>9420</v>
      </c>
      <c r="E9276" t="s">
        <v>44</v>
      </c>
      <c r="F9276" t="s">
        <v>78</v>
      </c>
      <c r="G9276">
        <v>5253818</v>
      </c>
      <c r="H9276">
        <v>133966</v>
      </c>
      <c r="I9276" t="s">
        <v>5453</v>
      </c>
      <c r="J9276">
        <v>250</v>
      </c>
      <c r="K9276">
        <v>3</v>
      </c>
      <c r="L9276">
        <v>3</v>
      </c>
      <c r="M9276" s="1">
        <v>44672</v>
      </c>
      <c r="N9276">
        <v>7</v>
      </c>
      <c r="O9276">
        <v>20</v>
      </c>
      <c r="P9276">
        <v>357</v>
      </c>
      <c r="Q9276">
        <v>2</v>
      </c>
      <c r="R9276" t="s">
        <v>14901</v>
      </c>
    </row>
    <row r="9277" spans="1:18" x14ac:dyDescent="0.35">
      <c r="A9277">
        <v>34031032</v>
      </c>
      <c r="B9277" t="s">
        <v>14902</v>
      </c>
      <c r="C9277">
        <v>49404245</v>
      </c>
      <c r="D9277" t="s">
        <v>460</v>
      </c>
      <c r="E9277" t="s">
        <v>33</v>
      </c>
      <c r="F9277" t="s">
        <v>34</v>
      </c>
      <c r="G9277">
        <v>5250111</v>
      </c>
      <c r="H9277">
        <v>1342939</v>
      </c>
      <c r="I9277" t="s">
        <v>71</v>
      </c>
      <c r="J9277">
        <v>25</v>
      </c>
      <c r="K9277">
        <v>7</v>
      </c>
      <c r="L9277">
        <v>4</v>
      </c>
      <c r="M9277" s="1">
        <v>43833</v>
      </c>
      <c r="N9277">
        <v>9</v>
      </c>
      <c r="O9277">
        <v>1</v>
      </c>
      <c r="P9277">
        <v>0</v>
      </c>
      <c r="Q9277">
        <v>0</v>
      </c>
      <c r="R9277" t="s">
        <v>30</v>
      </c>
    </row>
    <row r="9278" spans="1:18" x14ac:dyDescent="0.35">
      <c r="A9278">
        <v>34340215</v>
      </c>
      <c r="B9278" t="s">
        <v>14903</v>
      </c>
      <c r="C9278">
        <v>1886199</v>
      </c>
      <c r="D9278" t="s">
        <v>14904</v>
      </c>
      <c r="E9278" t="s">
        <v>20</v>
      </c>
      <c r="F9278" t="s">
        <v>40</v>
      </c>
      <c r="G9278">
        <v>5253005</v>
      </c>
      <c r="H9278">
        <v>1342608</v>
      </c>
      <c r="I9278" t="s">
        <v>22</v>
      </c>
      <c r="J9278">
        <v>290</v>
      </c>
      <c r="K9278">
        <v>5</v>
      </c>
      <c r="L9278">
        <v>7</v>
      </c>
      <c r="M9278" s="1">
        <v>43837</v>
      </c>
      <c r="N9278">
        <v>17</v>
      </c>
      <c r="O9278">
        <v>1</v>
      </c>
      <c r="P9278">
        <v>0</v>
      </c>
      <c r="Q9278">
        <v>0</v>
      </c>
      <c r="R9278" t="s">
        <v>14905</v>
      </c>
    </row>
    <row r="9279" spans="1:18" x14ac:dyDescent="0.35">
      <c r="A9279">
        <v>34348295</v>
      </c>
      <c r="B9279" t="s">
        <v>14906</v>
      </c>
      <c r="C9279">
        <v>104868727</v>
      </c>
      <c r="D9279" t="s">
        <v>14907</v>
      </c>
      <c r="E9279" t="s">
        <v>20</v>
      </c>
      <c r="F9279" t="s">
        <v>102</v>
      </c>
      <c r="G9279">
        <v>5254443</v>
      </c>
      <c r="H9279">
        <v>1341497</v>
      </c>
      <c r="I9279" t="s">
        <v>22</v>
      </c>
      <c r="J9279">
        <v>50</v>
      </c>
      <c r="K9279">
        <v>1</v>
      </c>
      <c r="L9279">
        <v>7</v>
      </c>
      <c r="M9279" s="1">
        <v>43734</v>
      </c>
      <c r="N9279">
        <v>16</v>
      </c>
      <c r="O9279">
        <v>2</v>
      </c>
      <c r="P9279">
        <v>0</v>
      </c>
      <c r="Q9279">
        <v>0</v>
      </c>
      <c r="R9279" t="s">
        <v>30</v>
      </c>
    </row>
    <row r="9280" spans="1:18" x14ac:dyDescent="0.35">
      <c r="A9280">
        <v>34533913</v>
      </c>
      <c r="B9280" t="s">
        <v>14908</v>
      </c>
      <c r="C9280">
        <v>68907115</v>
      </c>
      <c r="D9280" t="s">
        <v>14909</v>
      </c>
      <c r="E9280" t="s">
        <v>69</v>
      </c>
      <c r="F9280" t="s">
        <v>1133</v>
      </c>
      <c r="G9280">
        <v>5243165</v>
      </c>
      <c r="H9280">
        <v>1354684</v>
      </c>
      <c r="I9280" t="s">
        <v>71</v>
      </c>
      <c r="J9280">
        <v>30</v>
      </c>
      <c r="K9280">
        <v>3</v>
      </c>
      <c r="L9280">
        <v>1</v>
      </c>
      <c r="M9280" s="1">
        <v>43627</v>
      </c>
      <c r="N9280">
        <v>2</v>
      </c>
      <c r="O9280">
        <v>1</v>
      </c>
      <c r="P9280">
        <v>0</v>
      </c>
      <c r="Q9280">
        <v>0</v>
      </c>
      <c r="R9280" t="s">
        <v>30</v>
      </c>
    </row>
    <row r="9281" spans="1:18" x14ac:dyDescent="0.35">
      <c r="A9281">
        <v>34351958</v>
      </c>
      <c r="B9281" t="s">
        <v>14910</v>
      </c>
      <c r="C9281">
        <v>14180440</v>
      </c>
      <c r="D9281" t="s">
        <v>1692</v>
      </c>
      <c r="E9281" t="s">
        <v>106</v>
      </c>
      <c r="F9281" t="s">
        <v>545</v>
      </c>
      <c r="G9281">
        <v>5246398</v>
      </c>
      <c r="H9281">
        <v>1337519</v>
      </c>
      <c r="I9281" t="s">
        <v>71</v>
      </c>
      <c r="J9281">
        <v>32</v>
      </c>
      <c r="K9281">
        <v>7</v>
      </c>
      <c r="L9281">
        <v>26</v>
      </c>
      <c r="M9281" s="1">
        <v>44914</v>
      </c>
      <c r="N9281">
        <v>190</v>
      </c>
      <c r="O9281">
        <v>1</v>
      </c>
      <c r="P9281">
        <v>22</v>
      </c>
      <c r="Q9281">
        <v>21</v>
      </c>
      <c r="R9281" t="s">
        <v>14911</v>
      </c>
    </row>
    <row r="9282" spans="1:18" x14ac:dyDescent="0.35">
      <c r="A9282">
        <v>34032567</v>
      </c>
      <c r="B9282" t="s">
        <v>14912</v>
      </c>
      <c r="C9282">
        <v>48850702</v>
      </c>
      <c r="D9282" t="s">
        <v>14913</v>
      </c>
      <c r="E9282" t="s">
        <v>33</v>
      </c>
      <c r="F9282" t="s">
        <v>251</v>
      </c>
      <c r="G9282">
        <v>5251504</v>
      </c>
      <c r="H9282">
        <v>1346332</v>
      </c>
      <c r="I9282" t="s">
        <v>71</v>
      </c>
      <c r="J9282">
        <v>35</v>
      </c>
      <c r="K9282">
        <v>2</v>
      </c>
      <c r="L9282">
        <v>8</v>
      </c>
      <c r="M9282" s="1">
        <v>44087</v>
      </c>
      <c r="N9282">
        <v>18</v>
      </c>
      <c r="O9282">
        <v>1</v>
      </c>
      <c r="P9282">
        <v>0</v>
      </c>
      <c r="Q9282">
        <v>0</v>
      </c>
      <c r="R9282" t="s">
        <v>30</v>
      </c>
    </row>
    <row r="9283" spans="1:18" x14ac:dyDescent="0.35">
      <c r="A9283">
        <v>34535726</v>
      </c>
      <c r="B9283" t="s">
        <v>14914</v>
      </c>
      <c r="C9283">
        <v>165214661</v>
      </c>
      <c r="D9283" t="s">
        <v>738</v>
      </c>
      <c r="E9283" t="s">
        <v>33</v>
      </c>
      <c r="F9283" t="s">
        <v>94</v>
      </c>
      <c r="G9283">
        <v>5249175</v>
      </c>
      <c r="H9283">
        <v>1341914</v>
      </c>
      <c r="I9283" t="s">
        <v>22</v>
      </c>
      <c r="J9283">
        <v>55</v>
      </c>
      <c r="K9283">
        <v>7</v>
      </c>
      <c r="L9283">
        <v>7</v>
      </c>
      <c r="M9283" s="1">
        <v>44041</v>
      </c>
      <c r="N9283">
        <v>16</v>
      </c>
      <c r="O9283">
        <v>1</v>
      </c>
      <c r="P9283">
        <v>0</v>
      </c>
      <c r="Q9283">
        <v>0</v>
      </c>
      <c r="R9283" t="s">
        <v>30</v>
      </c>
    </row>
    <row r="9284" spans="1:18" x14ac:dyDescent="0.35">
      <c r="A9284">
        <v>34035080</v>
      </c>
      <c r="B9284" t="s">
        <v>14915</v>
      </c>
      <c r="C9284">
        <v>115610758</v>
      </c>
      <c r="D9284" t="s">
        <v>6452</v>
      </c>
      <c r="E9284" t="s">
        <v>33</v>
      </c>
      <c r="F9284" t="s">
        <v>55</v>
      </c>
      <c r="G9284">
        <v>5249921</v>
      </c>
      <c r="H9284">
        <v>134364</v>
      </c>
      <c r="I9284" t="s">
        <v>71</v>
      </c>
      <c r="J9284">
        <v>40</v>
      </c>
      <c r="K9284">
        <v>2</v>
      </c>
      <c r="L9284">
        <v>0</v>
      </c>
      <c r="M9284" s="1"/>
      <c r="O9284">
        <v>1</v>
      </c>
      <c r="P9284">
        <v>0</v>
      </c>
      <c r="Q9284">
        <v>0</v>
      </c>
      <c r="R9284" t="s">
        <v>30</v>
      </c>
    </row>
    <row r="9285" spans="1:18" x14ac:dyDescent="0.35">
      <c r="A9285">
        <v>34356661</v>
      </c>
      <c r="B9285" t="s">
        <v>14916</v>
      </c>
      <c r="C9285">
        <v>206374835</v>
      </c>
      <c r="D9285" t="s">
        <v>926</v>
      </c>
      <c r="E9285" t="s">
        <v>110</v>
      </c>
      <c r="F9285" t="s">
        <v>938</v>
      </c>
      <c r="G9285">
        <v>5249165</v>
      </c>
      <c r="H9285">
        <v>1333541</v>
      </c>
      <c r="I9285" t="s">
        <v>22</v>
      </c>
      <c r="J9285">
        <v>233</v>
      </c>
      <c r="K9285">
        <v>180</v>
      </c>
      <c r="L9285">
        <v>1</v>
      </c>
      <c r="M9285" s="1">
        <v>43838</v>
      </c>
      <c r="N9285">
        <v>3</v>
      </c>
      <c r="O9285">
        <v>3</v>
      </c>
      <c r="P9285">
        <v>151</v>
      </c>
      <c r="Q9285">
        <v>0</v>
      </c>
      <c r="R9285" t="s">
        <v>14917</v>
      </c>
    </row>
    <row r="9286" spans="1:18" x14ac:dyDescent="0.35">
      <c r="A9286">
        <v>34552316</v>
      </c>
      <c r="B9286" t="s">
        <v>13829</v>
      </c>
      <c r="C9286">
        <v>342965</v>
      </c>
      <c r="D9286" t="s">
        <v>6143</v>
      </c>
      <c r="E9286" t="s">
        <v>44</v>
      </c>
      <c r="F9286" t="s">
        <v>98</v>
      </c>
      <c r="G9286">
        <v>5252836</v>
      </c>
      <c r="H9286">
        <v>133789</v>
      </c>
      <c r="I9286" t="s">
        <v>22</v>
      </c>
      <c r="J9286">
        <v>166</v>
      </c>
      <c r="K9286">
        <v>2</v>
      </c>
      <c r="L9286">
        <v>21</v>
      </c>
      <c r="M9286" s="1">
        <v>44830</v>
      </c>
      <c r="N9286">
        <v>48</v>
      </c>
      <c r="O9286">
        <v>15</v>
      </c>
      <c r="P9286">
        <v>355</v>
      </c>
      <c r="Q9286">
        <v>11</v>
      </c>
      <c r="R9286" t="s">
        <v>14918</v>
      </c>
    </row>
    <row r="9287" spans="1:18" x14ac:dyDescent="0.35">
      <c r="A9287">
        <v>34362844</v>
      </c>
      <c r="B9287" t="s">
        <v>14919</v>
      </c>
      <c r="C9287">
        <v>32253741</v>
      </c>
      <c r="D9287" t="s">
        <v>14920</v>
      </c>
      <c r="E9287" t="s">
        <v>33</v>
      </c>
      <c r="F9287" t="s">
        <v>173</v>
      </c>
      <c r="G9287">
        <v>5251307</v>
      </c>
      <c r="H9287">
        <v>1346284</v>
      </c>
      <c r="I9287" t="s">
        <v>71</v>
      </c>
      <c r="J9287">
        <v>38</v>
      </c>
      <c r="K9287">
        <v>3</v>
      </c>
      <c r="L9287">
        <v>5</v>
      </c>
      <c r="M9287" s="1">
        <v>43632</v>
      </c>
      <c r="N9287">
        <v>11</v>
      </c>
      <c r="O9287">
        <v>3</v>
      </c>
      <c r="P9287">
        <v>0</v>
      </c>
      <c r="Q9287">
        <v>0</v>
      </c>
      <c r="R9287" t="s">
        <v>30</v>
      </c>
    </row>
    <row r="9288" spans="1:18" x14ac:dyDescent="0.35">
      <c r="A9288">
        <v>34035692</v>
      </c>
      <c r="B9288" t="s">
        <v>14921</v>
      </c>
      <c r="C9288">
        <v>29315914</v>
      </c>
      <c r="D9288" t="s">
        <v>582</v>
      </c>
      <c r="E9288" t="s">
        <v>20</v>
      </c>
      <c r="F9288" t="s">
        <v>90</v>
      </c>
      <c r="G9288">
        <v>5255168</v>
      </c>
      <c r="H9288">
        <v>1342136</v>
      </c>
      <c r="I9288" t="s">
        <v>71</v>
      </c>
      <c r="J9288">
        <v>116</v>
      </c>
      <c r="K9288">
        <v>6</v>
      </c>
      <c r="L9288">
        <v>4</v>
      </c>
      <c r="M9288" s="1">
        <v>44837</v>
      </c>
      <c r="N9288">
        <v>102</v>
      </c>
      <c r="O9288">
        <v>1</v>
      </c>
      <c r="P9288">
        <v>11</v>
      </c>
      <c r="Q9288">
        <v>4</v>
      </c>
      <c r="R9288" t="s">
        <v>30</v>
      </c>
    </row>
    <row r="9289" spans="1:18" x14ac:dyDescent="0.35">
      <c r="A9289">
        <v>34560198</v>
      </c>
      <c r="B9289" t="s">
        <v>14922</v>
      </c>
      <c r="C9289">
        <v>132398218</v>
      </c>
      <c r="D9289" t="s">
        <v>376</v>
      </c>
      <c r="E9289" t="s">
        <v>301</v>
      </c>
      <c r="F9289" t="s">
        <v>1685</v>
      </c>
      <c r="G9289">
        <v>5254826</v>
      </c>
      <c r="H9289">
        <v>1315052</v>
      </c>
      <c r="I9289" t="s">
        <v>71</v>
      </c>
      <c r="J9289">
        <v>50</v>
      </c>
      <c r="K9289">
        <v>1</v>
      </c>
      <c r="L9289">
        <v>31</v>
      </c>
      <c r="M9289" s="1">
        <v>44499</v>
      </c>
      <c r="N9289">
        <v>72</v>
      </c>
      <c r="O9289">
        <v>2</v>
      </c>
      <c r="P9289">
        <v>1</v>
      </c>
      <c r="Q9289">
        <v>0</v>
      </c>
      <c r="R9289" t="s">
        <v>14923</v>
      </c>
    </row>
    <row r="9290" spans="1:18" x14ac:dyDescent="0.35">
      <c r="A9290">
        <v>34045664</v>
      </c>
      <c r="B9290" t="s">
        <v>14924</v>
      </c>
      <c r="C9290">
        <v>23930145</v>
      </c>
      <c r="D9290" t="s">
        <v>2101</v>
      </c>
      <c r="E9290" t="s">
        <v>33</v>
      </c>
      <c r="F9290" t="s">
        <v>173</v>
      </c>
      <c r="G9290">
        <v>5250991</v>
      </c>
      <c r="H9290">
        <v>1345528</v>
      </c>
      <c r="I9290" t="s">
        <v>22</v>
      </c>
      <c r="J9290">
        <v>200</v>
      </c>
      <c r="K9290">
        <v>3</v>
      </c>
      <c r="L9290">
        <v>3</v>
      </c>
      <c r="M9290" s="1">
        <v>43621</v>
      </c>
      <c r="N9290">
        <v>7</v>
      </c>
      <c r="O9290">
        <v>1</v>
      </c>
      <c r="P9290">
        <v>0</v>
      </c>
      <c r="Q9290">
        <v>0</v>
      </c>
      <c r="R9290" t="s">
        <v>30</v>
      </c>
    </row>
    <row r="9291" spans="1:18" x14ac:dyDescent="0.35">
      <c r="A9291">
        <v>34566884</v>
      </c>
      <c r="B9291" t="s">
        <v>14925</v>
      </c>
      <c r="C9291">
        <v>194475135</v>
      </c>
      <c r="D9291" t="s">
        <v>7838</v>
      </c>
      <c r="E9291" t="s">
        <v>193</v>
      </c>
      <c r="F9291" t="s">
        <v>668</v>
      </c>
      <c r="G9291">
        <v>5244858</v>
      </c>
      <c r="H9291">
        <v>1334977</v>
      </c>
      <c r="I9291" t="s">
        <v>71</v>
      </c>
      <c r="J9291">
        <v>35</v>
      </c>
      <c r="K9291">
        <v>1</v>
      </c>
      <c r="L9291">
        <v>1</v>
      </c>
      <c r="M9291" s="1">
        <v>43610</v>
      </c>
      <c r="N9291">
        <v>2</v>
      </c>
      <c r="O9291">
        <v>2</v>
      </c>
      <c r="P9291">
        <v>0</v>
      </c>
      <c r="Q9291">
        <v>0</v>
      </c>
      <c r="R9291" t="s">
        <v>30</v>
      </c>
    </row>
    <row r="9292" spans="1:18" x14ac:dyDescent="0.35">
      <c r="A9292">
        <v>34056306</v>
      </c>
      <c r="B9292" t="s">
        <v>14926</v>
      </c>
      <c r="C9292">
        <v>4323509</v>
      </c>
      <c r="D9292" t="s">
        <v>8805</v>
      </c>
      <c r="E9292" t="s">
        <v>44</v>
      </c>
      <c r="F9292" t="s">
        <v>632</v>
      </c>
      <c r="G9292">
        <v>5255133</v>
      </c>
      <c r="H9292">
        <v>133581</v>
      </c>
      <c r="I9292" t="s">
        <v>22</v>
      </c>
      <c r="J9292">
        <v>100</v>
      </c>
      <c r="K9292">
        <v>3</v>
      </c>
      <c r="L9292">
        <v>5</v>
      </c>
      <c r="M9292" s="1">
        <v>43667</v>
      </c>
      <c r="N9292">
        <v>11</v>
      </c>
      <c r="O9292">
        <v>1</v>
      </c>
      <c r="P9292">
        <v>0</v>
      </c>
      <c r="Q9292">
        <v>0</v>
      </c>
      <c r="R9292" t="s">
        <v>30</v>
      </c>
    </row>
    <row r="9293" spans="1:18" x14ac:dyDescent="0.35">
      <c r="A9293">
        <v>34362971</v>
      </c>
      <c r="B9293" t="s">
        <v>14927</v>
      </c>
      <c r="C9293">
        <v>259423623</v>
      </c>
      <c r="D9293" t="s">
        <v>187</v>
      </c>
      <c r="E9293" t="s">
        <v>106</v>
      </c>
      <c r="F9293" t="s">
        <v>117</v>
      </c>
      <c r="G9293">
        <v>5249142</v>
      </c>
      <c r="H9293">
        <v>1336185</v>
      </c>
      <c r="I9293" t="s">
        <v>22</v>
      </c>
      <c r="J9293">
        <v>49</v>
      </c>
      <c r="K9293">
        <v>3</v>
      </c>
      <c r="L9293">
        <v>36</v>
      </c>
      <c r="M9293" s="1">
        <v>44121</v>
      </c>
      <c r="N9293">
        <v>81</v>
      </c>
      <c r="O9293">
        <v>1</v>
      </c>
      <c r="P9293">
        <v>0</v>
      </c>
      <c r="Q9293">
        <v>0</v>
      </c>
      <c r="R9293" t="s">
        <v>30</v>
      </c>
    </row>
    <row r="9294" spans="1:18" x14ac:dyDescent="0.35">
      <c r="A9294">
        <v>34568906</v>
      </c>
      <c r="B9294" t="s">
        <v>14928</v>
      </c>
      <c r="C9294">
        <v>132373045</v>
      </c>
      <c r="D9294" t="s">
        <v>14929</v>
      </c>
      <c r="E9294" t="s">
        <v>106</v>
      </c>
      <c r="F9294" t="s">
        <v>117</v>
      </c>
      <c r="G9294">
        <v>5249151</v>
      </c>
      <c r="H9294">
        <v>133643</v>
      </c>
      <c r="I9294" t="s">
        <v>22</v>
      </c>
      <c r="J9294">
        <v>90</v>
      </c>
      <c r="K9294">
        <v>12</v>
      </c>
      <c r="L9294">
        <v>0</v>
      </c>
      <c r="M9294" s="1"/>
      <c r="O9294">
        <v>1</v>
      </c>
      <c r="P9294">
        <v>0</v>
      </c>
      <c r="Q9294">
        <v>0</v>
      </c>
      <c r="R9294" t="s">
        <v>30</v>
      </c>
    </row>
    <row r="9295" spans="1:18" x14ac:dyDescent="0.35">
      <c r="A9295">
        <v>34573434</v>
      </c>
      <c r="B9295" t="s">
        <v>14930</v>
      </c>
      <c r="C9295">
        <v>211541011</v>
      </c>
      <c r="D9295" t="s">
        <v>3518</v>
      </c>
      <c r="E9295" t="s">
        <v>33</v>
      </c>
      <c r="F9295" t="s">
        <v>251</v>
      </c>
      <c r="G9295">
        <v>5252358</v>
      </c>
      <c r="H9295">
        <v>1345227</v>
      </c>
      <c r="I9295" t="s">
        <v>71</v>
      </c>
      <c r="J9295">
        <v>40</v>
      </c>
      <c r="K9295">
        <v>3</v>
      </c>
      <c r="L9295">
        <v>0</v>
      </c>
      <c r="M9295" s="1"/>
      <c r="O9295">
        <v>1</v>
      </c>
      <c r="P9295">
        <v>0</v>
      </c>
      <c r="Q9295">
        <v>0</v>
      </c>
      <c r="R9295" t="s">
        <v>30</v>
      </c>
    </row>
    <row r="9296" spans="1:18" x14ac:dyDescent="0.35">
      <c r="A9296">
        <v>34365674</v>
      </c>
      <c r="B9296" t="s">
        <v>14931</v>
      </c>
      <c r="C9296">
        <v>29966940</v>
      </c>
      <c r="D9296" t="s">
        <v>5631</v>
      </c>
      <c r="E9296" t="s">
        <v>301</v>
      </c>
      <c r="F9296" t="s">
        <v>5632</v>
      </c>
      <c r="G9296">
        <v>5255504</v>
      </c>
      <c r="H9296">
        <v>132225</v>
      </c>
      <c r="I9296" t="s">
        <v>22</v>
      </c>
      <c r="J9296">
        <v>250</v>
      </c>
      <c r="K9296">
        <v>2</v>
      </c>
      <c r="L9296">
        <v>5</v>
      </c>
      <c r="M9296" s="1">
        <v>44826</v>
      </c>
      <c r="N9296">
        <v>12</v>
      </c>
      <c r="O9296">
        <v>5</v>
      </c>
      <c r="P9296">
        <v>349</v>
      </c>
      <c r="Q9296">
        <v>3</v>
      </c>
      <c r="R9296" t="s">
        <v>14932</v>
      </c>
    </row>
    <row r="9297" spans="1:18" x14ac:dyDescent="0.35">
      <c r="A9297">
        <v>34058628</v>
      </c>
      <c r="B9297" t="s">
        <v>14933</v>
      </c>
      <c r="C9297">
        <v>257183289</v>
      </c>
      <c r="D9297" t="s">
        <v>14934</v>
      </c>
      <c r="E9297" t="s">
        <v>20</v>
      </c>
      <c r="F9297" t="s">
        <v>424</v>
      </c>
      <c r="G9297">
        <v>5256437</v>
      </c>
      <c r="H9297">
        <v>1340919</v>
      </c>
      <c r="I9297" t="s">
        <v>71</v>
      </c>
      <c r="J9297">
        <v>40</v>
      </c>
      <c r="K9297">
        <v>5</v>
      </c>
      <c r="L9297">
        <v>16</v>
      </c>
      <c r="M9297" s="1">
        <v>43809</v>
      </c>
      <c r="N9297">
        <v>36</v>
      </c>
      <c r="O9297">
        <v>1</v>
      </c>
      <c r="P9297">
        <v>0</v>
      </c>
      <c r="Q9297">
        <v>0</v>
      </c>
      <c r="R9297" t="s">
        <v>30</v>
      </c>
    </row>
    <row r="9298" spans="1:18" x14ac:dyDescent="0.35">
      <c r="A9298">
        <v>34067473</v>
      </c>
      <c r="B9298" t="s">
        <v>14935</v>
      </c>
      <c r="C9298">
        <v>256594479</v>
      </c>
      <c r="D9298" t="s">
        <v>487</v>
      </c>
      <c r="E9298" t="s">
        <v>20</v>
      </c>
      <c r="F9298" t="s">
        <v>29</v>
      </c>
      <c r="G9298">
        <v>5254442</v>
      </c>
      <c r="H9298">
        <v>134077</v>
      </c>
      <c r="I9298" t="s">
        <v>22</v>
      </c>
      <c r="J9298">
        <v>120</v>
      </c>
      <c r="K9298">
        <v>30</v>
      </c>
      <c r="L9298">
        <v>16</v>
      </c>
      <c r="M9298" s="1">
        <v>44728</v>
      </c>
      <c r="N9298">
        <v>36</v>
      </c>
      <c r="O9298">
        <v>2</v>
      </c>
      <c r="P9298">
        <v>141</v>
      </c>
      <c r="Q9298">
        <v>3</v>
      </c>
      <c r="R9298" t="s">
        <v>30</v>
      </c>
    </row>
    <row r="9299" spans="1:18" x14ac:dyDescent="0.35">
      <c r="A9299">
        <v>34582247</v>
      </c>
      <c r="B9299" t="s">
        <v>14936</v>
      </c>
      <c r="C9299">
        <v>17355631</v>
      </c>
      <c r="D9299" t="s">
        <v>13189</v>
      </c>
      <c r="E9299" t="s">
        <v>33</v>
      </c>
      <c r="F9299" t="s">
        <v>517</v>
      </c>
      <c r="G9299">
        <v>5252554</v>
      </c>
      <c r="H9299">
        <v>1342811</v>
      </c>
      <c r="I9299" t="s">
        <v>22</v>
      </c>
      <c r="J9299">
        <v>80</v>
      </c>
      <c r="K9299">
        <v>1</v>
      </c>
      <c r="L9299">
        <v>6</v>
      </c>
      <c r="M9299" s="1">
        <v>43616</v>
      </c>
      <c r="N9299">
        <v>14</v>
      </c>
      <c r="O9299">
        <v>1</v>
      </c>
      <c r="P9299">
        <v>0</v>
      </c>
      <c r="Q9299">
        <v>0</v>
      </c>
      <c r="R9299" t="s">
        <v>30</v>
      </c>
    </row>
    <row r="9300" spans="1:18" x14ac:dyDescent="0.35">
      <c r="A9300">
        <v>34586087</v>
      </c>
      <c r="B9300" t="s">
        <v>14937</v>
      </c>
      <c r="C9300">
        <v>83537099</v>
      </c>
      <c r="D9300" t="s">
        <v>11020</v>
      </c>
      <c r="E9300" t="s">
        <v>33</v>
      </c>
      <c r="F9300" t="s">
        <v>94</v>
      </c>
      <c r="G9300">
        <v>5249432</v>
      </c>
      <c r="H9300">
        <v>1340469</v>
      </c>
      <c r="I9300" t="s">
        <v>71</v>
      </c>
      <c r="J9300">
        <v>261</v>
      </c>
      <c r="K9300">
        <v>3</v>
      </c>
      <c r="L9300">
        <v>70</v>
      </c>
      <c r="M9300" s="1">
        <v>44866</v>
      </c>
      <c r="N9300">
        <v>162</v>
      </c>
      <c r="O9300">
        <v>1</v>
      </c>
      <c r="P9300">
        <v>93</v>
      </c>
      <c r="Q9300">
        <v>31</v>
      </c>
      <c r="R9300" t="s">
        <v>14938</v>
      </c>
    </row>
    <row r="9301" spans="1:18" x14ac:dyDescent="0.35">
      <c r="A9301">
        <v>34088719</v>
      </c>
      <c r="B9301" t="s">
        <v>14939</v>
      </c>
      <c r="C9301">
        <v>23667602</v>
      </c>
      <c r="D9301" t="s">
        <v>942</v>
      </c>
      <c r="E9301" t="s">
        <v>20</v>
      </c>
      <c r="F9301" t="s">
        <v>397</v>
      </c>
      <c r="G9301">
        <v>5256698</v>
      </c>
      <c r="H9301">
        <v>1340727</v>
      </c>
      <c r="I9301" t="s">
        <v>71</v>
      </c>
      <c r="J9301">
        <v>29</v>
      </c>
      <c r="K9301">
        <v>1</v>
      </c>
      <c r="L9301">
        <v>22</v>
      </c>
      <c r="M9301" s="1">
        <v>44108</v>
      </c>
      <c r="N9301">
        <v>50</v>
      </c>
      <c r="O9301">
        <v>1</v>
      </c>
      <c r="P9301">
        <v>0</v>
      </c>
      <c r="Q9301">
        <v>0</v>
      </c>
      <c r="R9301" t="s">
        <v>30</v>
      </c>
    </row>
    <row r="9302" spans="1:18" x14ac:dyDescent="0.35">
      <c r="A9302">
        <v>34374769</v>
      </c>
      <c r="B9302" t="s">
        <v>14940</v>
      </c>
      <c r="C9302">
        <v>491924666</v>
      </c>
      <c r="D9302" t="s">
        <v>14941</v>
      </c>
      <c r="E9302" t="s">
        <v>20</v>
      </c>
      <c r="F9302" t="s">
        <v>102</v>
      </c>
      <c r="G9302">
        <v>5254237</v>
      </c>
      <c r="H9302">
        <v>1341845</v>
      </c>
      <c r="I9302" t="s">
        <v>22</v>
      </c>
      <c r="J9302">
        <v>101</v>
      </c>
      <c r="K9302">
        <v>2</v>
      </c>
      <c r="L9302">
        <v>52</v>
      </c>
      <c r="M9302" s="1">
        <v>44878</v>
      </c>
      <c r="N9302">
        <v>121</v>
      </c>
      <c r="O9302">
        <v>1</v>
      </c>
      <c r="P9302">
        <v>204</v>
      </c>
      <c r="Q9302">
        <v>17</v>
      </c>
      <c r="R9302" t="s">
        <v>14942</v>
      </c>
    </row>
    <row r="9303" spans="1:18" x14ac:dyDescent="0.35">
      <c r="A9303">
        <v>34379902</v>
      </c>
      <c r="B9303" t="s">
        <v>14943</v>
      </c>
      <c r="C9303">
        <v>259551168</v>
      </c>
      <c r="D9303" t="s">
        <v>8373</v>
      </c>
      <c r="E9303" t="s">
        <v>33</v>
      </c>
      <c r="F9303" t="s">
        <v>55</v>
      </c>
      <c r="G9303">
        <v>5249844</v>
      </c>
      <c r="H9303">
        <v>1344042</v>
      </c>
      <c r="I9303" t="s">
        <v>22</v>
      </c>
      <c r="J9303">
        <v>50</v>
      </c>
      <c r="K9303">
        <v>1</v>
      </c>
      <c r="L9303">
        <v>7</v>
      </c>
      <c r="M9303" s="1">
        <v>43877</v>
      </c>
      <c r="N9303">
        <v>16</v>
      </c>
      <c r="O9303">
        <v>1</v>
      </c>
      <c r="P9303">
        <v>0</v>
      </c>
      <c r="Q9303">
        <v>0</v>
      </c>
      <c r="R9303" t="s">
        <v>30</v>
      </c>
    </row>
    <row r="9304" spans="1:18" x14ac:dyDescent="0.35">
      <c r="A9304">
        <v>34589316</v>
      </c>
      <c r="B9304" t="s">
        <v>14944</v>
      </c>
      <c r="C9304">
        <v>260969264</v>
      </c>
      <c r="D9304" t="s">
        <v>410</v>
      </c>
      <c r="E9304" t="s">
        <v>69</v>
      </c>
      <c r="F9304" t="s">
        <v>570</v>
      </c>
      <c r="G9304">
        <v>5243137</v>
      </c>
      <c r="H9304">
        <v>1369566</v>
      </c>
      <c r="I9304" t="s">
        <v>22</v>
      </c>
      <c r="J9304">
        <v>80</v>
      </c>
      <c r="K9304">
        <v>7</v>
      </c>
      <c r="L9304">
        <v>65</v>
      </c>
      <c r="M9304" s="1">
        <v>44846</v>
      </c>
      <c r="N9304">
        <v>151</v>
      </c>
      <c r="O9304">
        <v>3</v>
      </c>
      <c r="P9304">
        <v>183</v>
      </c>
      <c r="Q9304">
        <v>11</v>
      </c>
      <c r="R9304" t="s">
        <v>14945</v>
      </c>
    </row>
    <row r="9305" spans="1:18" x14ac:dyDescent="0.35">
      <c r="A9305">
        <v>34381299</v>
      </c>
      <c r="B9305" t="s">
        <v>13902</v>
      </c>
      <c r="C9305">
        <v>342965</v>
      </c>
      <c r="D9305" t="s">
        <v>6143</v>
      </c>
      <c r="E9305" t="s">
        <v>33</v>
      </c>
      <c r="F9305" t="s">
        <v>274</v>
      </c>
      <c r="G9305">
        <v>5250309</v>
      </c>
      <c r="H9305">
        <v>1339119</v>
      </c>
      <c r="I9305" t="s">
        <v>22</v>
      </c>
      <c r="J9305">
        <v>143</v>
      </c>
      <c r="K9305">
        <v>3</v>
      </c>
      <c r="L9305">
        <v>40</v>
      </c>
      <c r="M9305" s="1">
        <v>44893</v>
      </c>
      <c r="N9305">
        <v>93</v>
      </c>
      <c r="O9305">
        <v>15</v>
      </c>
      <c r="P9305">
        <v>313</v>
      </c>
      <c r="Q9305">
        <v>16</v>
      </c>
      <c r="R9305" t="s">
        <v>13903</v>
      </c>
    </row>
    <row r="9306" spans="1:18" x14ac:dyDescent="0.35">
      <c r="A9306">
        <v>34089150</v>
      </c>
      <c r="B9306" t="s">
        <v>14946</v>
      </c>
      <c r="C9306">
        <v>9942948</v>
      </c>
      <c r="D9306" t="s">
        <v>1120</v>
      </c>
      <c r="E9306" t="s">
        <v>20</v>
      </c>
      <c r="F9306" t="s">
        <v>446</v>
      </c>
      <c r="G9306">
        <v>5252028</v>
      </c>
      <c r="H9306">
        <v>1346195</v>
      </c>
      <c r="I9306" t="s">
        <v>71</v>
      </c>
      <c r="J9306">
        <v>32</v>
      </c>
      <c r="K9306">
        <v>2</v>
      </c>
      <c r="L9306">
        <v>2</v>
      </c>
      <c r="M9306" s="1">
        <v>44114</v>
      </c>
      <c r="N9306">
        <v>5</v>
      </c>
      <c r="O9306">
        <v>1</v>
      </c>
      <c r="P9306">
        <v>0</v>
      </c>
      <c r="Q9306">
        <v>0</v>
      </c>
      <c r="R9306" t="s">
        <v>30</v>
      </c>
    </row>
    <row r="9307" spans="1:18" x14ac:dyDescent="0.35">
      <c r="A9307">
        <v>34595902</v>
      </c>
      <c r="B9307" t="s">
        <v>14947</v>
      </c>
      <c r="C9307">
        <v>132398218</v>
      </c>
      <c r="D9307" t="s">
        <v>376</v>
      </c>
      <c r="E9307" t="s">
        <v>301</v>
      </c>
      <c r="F9307" t="s">
        <v>1685</v>
      </c>
      <c r="G9307">
        <v>5254799</v>
      </c>
      <c r="H9307">
        <v>1315011</v>
      </c>
      <c r="I9307" t="s">
        <v>71</v>
      </c>
      <c r="J9307">
        <v>45</v>
      </c>
      <c r="K9307">
        <v>1</v>
      </c>
      <c r="L9307">
        <v>43</v>
      </c>
      <c r="M9307" s="1">
        <v>44655</v>
      </c>
      <c r="N9307">
        <v>99</v>
      </c>
      <c r="O9307">
        <v>2</v>
      </c>
      <c r="P9307">
        <v>0</v>
      </c>
      <c r="Q9307">
        <v>5</v>
      </c>
      <c r="R9307" t="s">
        <v>14923</v>
      </c>
    </row>
    <row r="9308" spans="1:18" x14ac:dyDescent="0.35">
      <c r="A9308">
        <v>34091731</v>
      </c>
      <c r="B9308" t="s">
        <v>14948</v>
      </c>
      <c r="C9308">
        <v>818418</v>
      </c>
      <c r="D9308" t="s">
        <v>11250</v>
      </c>
      <c r="E9308" t="s">
        <v>48</v>
      </c>
      <c r="F9308" t="s">
        <v>309</v>
      </c>
      <c r="G9308">
        <v>5248415</v>
      </c>
      <c r="H9308">
        <v>1342786</v>
      </c>
      <c r="I9308" t="s">
        <v>71</v>
      </c>
      <c r="J9308">
        <v>50</v>
      </c>
      <c r="K9308">
        <v>3</v>
      </c>
      <c r="L9308">
        <v>36</v>
      </c>
      <c r="M9308" s="1">
        <v>44887</v>
      </c>
      <c r="N9308">
        <v>83</v>
      </c>
      <c r="O9308">
        <v>2</v>
      </c>
      <c r="P9308">
        <v>4</v>
      </c>
      <c r="Q9308">
        <v>20</v>
      </c>
      <c r="R9308" t="s">
        <v>11251</v>
      </c>
    </row>
    <row r="9309" spans="1:18" x14ac:dyDescent="0.35">
      <c r="A9309">
        <v>34383797</v>
      </c>
      <c r="B9309" t="s">
        <v>14949</v>
      </c>
      <c r="C9309">
        <v>259575893</v>
      </c>
      <c r="D9309" t="s">
        <v>661</v>
      </c>
      <c r="E9309" t="s">
        <v>48</v>
      </c>
      <c r="F9309" t="s">
        <v>468</v>
      </c>
      <c r="G9309">
        <v>5247494</v>
      </c>
      <c r="H9309">
        <v>134209</v>
      </c>
      <c r="I9309" t="s">
        <v>22</v>
      </c>
      <c r="J9309">
        <v>170</v>
      </c>
      <c r="K9309">
        <v>7</v>
      </c>
      <c r="L9309">
        <v>4</v>
      </c>
      <c r="M9309" s="1">
        <v>44710</v>
      </c>
      <c r="N9309">
        <v>9</v>
      </c>
      <c r="O9309">
        <v>1</v>
      </c>
      <c r="P9309">
        <v>170</v>
      </c>
      <c r="Q9309">
        <v>2</v>
      </c>
      <c r="R9309" t="s">
        <v>14950</v>
      </c>
    </row>
    <row r="9310" spans="1:18" x14ac:dyDescent="0.35">
      <c r="A9310">
        <v>34597080</v>
      </c>
      <c r="B9310" t="s">
        <v>14951</v>
      </c>
      <c r="C9310">
        <v>32253741</v>
      </c>
      <c r="D9310" t="s">
        <v>14920</v>
      </c>
      <c r="E9310" t="s">
        <v>33</v>
      </c>
      <c r="F9310" t="s">
        <v>173</v>
      </c>
      <c r="G9310">
        <v>5251349</v>
      </c>
      <c r="H9310">
        <v>1346295</v>
      </c>
      <c r="I9310" t="s">
        <v>71</v>
      </c>
      <c r="J9310">
        <v>40</v>
      </c>
      <c r="K9310">
        <v>2</v>
      </c>
      <c r="L9310">
        <v>2</v>
      </c>
      <c r="M9310" s="1">
        <v>43665</v>
      </c>
      <c r="N9310">
        <v>5</v>
      </c>
      <c r="O9310">
        <v>3</v>
      </c>
      <c r="P9310">
        <v>0</v>
      </c>
      <c r="Q9310">
        <v>0</v>
      </c>
      <c r="R9310" t="s">
        <v>30</v>
      </c>
    </row>
    <row r="9311" spans="1:18" x14ac:dyDescent="0.35">
      <c r="A9311">
        <v>34388130</v>
      </c>
      <c r="B9311" t="s">
        <v>14952</v>
      </c>
      <c r="C9311">
        <v>259604247</v>
      </c>
      <c r="D9311" t="s">
        <v>3802</v>
      </c>
      <c r="E9311" t="s">
        <v>48</v>
      </c>
      <c r="F9311" t="s">
        <v>152</v>
      </c>
      <c r="G9311">
        <v>5248376</v>
      </c>
      <c r="H9311">
        <v>1344392</v>
      </c>
      <c r="I9311" t="s">
        <v>71</v>
      </c>
      <c r="J9311">
        <v>45</v>
      </c>
      <c r="K9311">
        <v>3</v>
      </c>
      <c r="L9311">
        <v>8</v>
      </c>
      <c r="M9311" s="1">
        <v>43739</v>
      </c>
      <c r="N9311">
        <v>18</v>
      </c>
      <c r="O9311">
        <v>1</v>
      </c>
      <c r="P9311">
        <v>0</v>
      </c>
      <c r="Q9311">
        <v>0</v>
      </c>
      <c r="R9311" t="s">
        <v>30</v>
      </c>
    </row>
    <row r="9312" spans="1:18" x14ac:dyDescent="0.35">
      <c r="A9312">
        <v>34405060</v>
      </c>
      <c r="B9312" t="s">
        <v>14953</v>
      </c>
      <c r="C9312">
        <v>20997299</v>
      </c>
      <c r="D9312" t="s">
        <v>954</v>
      </c>
      <c r="E9312" t="s">
        <v>110</v>
      </c>
      <c r="F9312" t="s">
        <v>129</v>
      </c>
      <c r="G9312">
        <v>5249648</v>
      </c>
      <c r="H9312">
        <v>1330909</v>
      </c>
      <c r="I9312" t="s">
        <v>22</v>
      </c>
      <c r="J9312">
        <v>70</v>
      </c>
      <c r="K9312">
        <v>1</v>
      </c>
      <c r="L9312">
        <v>93</v>
      </c>
      <c r="M9312" s="1">
        <v>44906</v>
      </c>
      <c r="N9312">
        <v>212</v>
      </c>
      <c r="O9312">
        <v>1</v>
      </c>
      <c r="P9312">
        <v>187</v>
      </c>
      <c r="Q9312">
        <v>46</v>
      </c>
      <c r="R9312" t="s">
        <v>14954</v>
      </c>
    </row>
    <row r="9313" spans="1:18" x14ac:dyDescent="0.35">
      <c r="A9313">
        <v>34102933</v>
      </c>
      <c r="B9313" t="s">
        <v>14955</v>
      </c>
      <c r="D9313" t="s">
        <v>30</v>
      </c>
      <c r="E9313" t="s">
        <v>30</v>
      </c>
      <c r="F9313" t="s">
        <v>30</v>
      </c>
      <c r="I9313" t="s">
        <v>30</v>
      </c>
      <c r="M9313" s="1"/>
      <c r="R9313" t="s">
        <v>30</v>
      </c>
    </row>
    <row r="9314" spans="1:18" x14ac:dyDescent="0.35">
      <c r="B9314" t="s">
        <v>14956</v>
      </c>
      <c r="D9314" t="s">
        <v>504</v>
      </c>
      <c r="E9314" t="s">
        <v>1461</v>
      </c>
      <c r="F9314" t="s">
        <v>14957</v>
      </c>
      <c r="G9314">
        <v>1349767</v>
      </c>
      <c r="I9314" t="s">
        <v>14958</v>
      </c>
      <c r="J9314">
        <v>4</v>
      </c>
      <c r="K9314">
        <v>9</v>
      </c>
      <c r="M9314" s="1"/>
      <c r="N9314">
        <v>1</v>
      </c>
      <c r="O9314">
        <v>0</v>
      </c>
      <c r="P9314">
        <v>0</v>
      </c>
      <c r="R9314" t="s">
        <v>30</v>
      </c>
    </row>
    <row r="9315" spans="1:18" x14ac:dyDescent="0.35">
      <c r="A9315">
        <v>34610264</v>
      </c>
      <c r="B9315" t="s">
        <v>14959</v>
      </c>
      <c r="C9315">
        <v>261119585</v>
      </c>
      <c r="D9315" t="s">
        <v>1389</v>
      </c>
      <c r="E9315" t="s">
        <v>193</v>
      </c>
      <c r="F9315" t="s">
        <v>194</v>
      </c>
      <c r="G9315">
        <v>524222</v>
      </c>
      <c r="H9315">
        <v>1316411</v>
      </c>
      <c r="I9315" t="s">
        <v>71</v>
      </c>
      <c r="J9315">
        <v>98</v>
      </c>
      <c r="K9315">
        <v>2</v>
      </c>
      <c r="L9315">
        <v>1</v>
      </c>
      <c r="M9315" s="1">
        <v>44452</v>
      </c>
      <c r="N9315">
        <v>6</v>
      </c>
      <c r="O9315">
        <v>1</v>
      </c>
      <c r="P9315">
        <v>177</v>
      </c>
      <c r="Q9315">
        <v>0</v>
      </c>
      <c r="R9315" t="s">
        <v>30</v>
      </c>
    </row>
    <row r="9316" spans="1:18" x14ac:dyDescent="0.35">
      <c r="A9316">
        <v>34987933</v>
      </c>
      <c r="B9316" t="s">
        <v>14960</v>
      </c>
      <c r="C9316">
        <v>62952853</v>
      </c>
      <c r="D9316" t="s">
        <v>1127</v>
      </c>
      <c r="E9316" t="s">
        <v>193</v>
      </c>
      <c r="F9316" t="s">
        <v>668</v>
      </c>
      <c r="G9316">
        <v>5245045</v>
      </c>
      <c r="H9316">
        <v>1333131</v>
      </c>
      <c r="I9316" t="s">
        <v>22</v>
      </c>
      <c r="J9316">
        <v>140</v>
      </c>
      <c r="K9316">
        <v>2</v>
      </c>
      <c r="L9316">
        <v>38</v>
      </c>
      <c r="M9316" s="1">
        <v>44899</v>
      </c>
      <c r="N9316">
        <v>91</v>
      </c>
      <c r="O9316">
        <v>2</v>
      </c>
      <c r="P9316">
        <v>191</v>
      </c>
      <c r="Q9316">
        <v>14</v>
      </c>
      <c r="R9316" t="s">
        <v>14961</v>
      </c>
    </row>
    <row r="9317" spans="1:18" x14ac:dyDescent="0.35">
      <c r="A9317">
        <v>34613807</v>
      </c>
      <c r="B9317" t="s">
        <v>14962</v>
      </c>
      <c r="C9317">
        <v>1424914</v>
      </c>
      <c r="D9317" t="s">
        <v>201</v>
      </c>
      <c r="E9317" t="s">
        <v>48</v>
      </c>
      <c r="F9317" t="s">
        <v>152</v>
      </c>
      <c r="G9317">
        <v>5247131</v>
      </c>
      <c r="H9317">
        <v>1344624</v>
      </c>
      <c r="I9317" t="s">
        <v>22</v>
      </c>
      <c r="J9317">
        <v>85</v>
      </c>
      <c r="K9317">
        <v>4</v>
      </c>
      <c r="L9317">
        <v>13</v>
      </c>
      <c r="M9317" s="1">
        <v>43850</v>
      </c>
      <c r="N9317">
        <v>30</v>
      </c>
      <c r="O9317">
        <v>1</v>
      </c>
      <c r="P9317">
        <v>250</v>
      </c>
      <c r="Q9317">
        <v>0</v>
      </c>
      <c r="R9317" t="s">
        <v>14963</v>
      </c>
    </row>
    <row r="9318" spans="1:18" x14ac:dyDescent="0.35">
      <c r="A9318">
        <v>34991812</v>
      </c>
      <c r="B9318" t="s">
        <v>14964</v>
      </c>
      <c r="C9318">
        <v>8912086</v>
      </c>
      <c r="D9318" t="s">
        <v>4985</v>
      </c>
      <c r="E9318" t="s">
        <v>110</v>
      </c>
      <c r="F9318" t="s">
        <v>938</v>
      </c>
      <c r="G9318">
        <v>5248663</v>
      </c>
      <c r="H9318">
        <v>1332845</v>
      </c>
      <c r="I9318" t="s">
        <v>22</v>
      </c>
      <c r="J9318">
        <v>69</v>
      </c>
      <c r="K9318">
        <v>92</v>
      </c>
      <c r="L9318">
        <v>0</v>
      </c>
      <c r="M9318" s="1"/>
      <c r="O9318">
        <v>37</v>
      </c>
      <c r="P9318">
        <v>61</v>
      </c>
      <c r="Q9318">
        <v>0</v>
      </c>
      <c r="R9318" t="s">
        <v>30</v>
      </c>
    </row>
    <row r="9319" spans="1:18" x14ac:dyDescent="0.35">
      <c r="A9319">
        <v>34407292</v>
      </c>
      <c r="B9319" t="s">
        <v>14965</v>
      </c>
      <c r="C9319">
        <v>243896113</v>
      </c>
      <c r="D9319" t="s">
        <v>1350</v>
      </c>
      <c r="E9319" t="s">
        <v>106</v>
      </c>
      <c r="F9319" t="s">
        <v>2331</v>
      </c>
      <c r="G9319">
        <v>5243462</v>
      </c>
      <c r="H9319">
        <v>1339103</v>
      </c>
      <c r="I9319" t="s">
        <v>22</v>
      </c>
      <c r="J9319">
        <v>75</v>
      </c>
      <c r="K9319">
        <v>1</v>
      </c>
      <c r="L9319">
        <v>5</v>
      </c>
      <c r="M9319" s="1">
        <v>43624</v>
      </c>
      <c r="N9319">
        <v>11</v>
      </c>
      <c r="O9319">
        <v>1</v>
      </c>
      <c r="P9319">
        <v>0</v>
      </c>
      <c r="Q9319">
        <v>0</v>
      </c>
      <c r="R9319" t="s">
        <v>30</v>
      </c>
    </row>
    <row r="9320" spans="1:18" x14ac:dyDescent="0.35">
      <c r="A9320">
        <v>34631332</v>
      </c>
      <c r="B9320" t="s">
        <v>14966</v>
      </c>
      <c r="C9320">
        <v>93782692</v>
      </c>
      <c r="D9320" t="s">
        <v>1489</v>
      </c>
      <c r="E9320" t="s">
        <v>44</v>
      </c>
      <c r="F9320" t="s">
        <v>98</v>
      </c>
      <c r="G9320">
        <v>5252474</v>
      </c>
      <c r="H9320">
        <v>1341345</v>
      </c>
      <c r="I9320" t="s">
        <v>22</v>
      </c>
      <c r="J9320">
        <v>50</v>
      </c>
      <c r="K9320">
        <v>7</v>
      </c>
      <c r="L9320">
        <v>0</v>
      </c>
      <c r="M9320" s="1"/>
      <c r="O9320">
        <v>1</v>
      </c>
      <c r="P9320">
        <v>0</v>
      </c>
      <c r="Q9320">
        <v>0</v>
      </c>
      <c r="R9320" t="s">
        <v>30</v>
      </c>
    </row>
    <row r="9321" spans="1:18" x14ac:dyDescent="0.35">
      <c r="A9321">
        <v>34408026</v>
      </c>
      <c r="B9321" t="s">
        <v>14967</v>
      </c>
      <c r="C9321">
        <v>31109847</v>
      </c>
      <c r="D9321" t="s">
        <v>2986</v>
      </c>
      <c r="E9321" t="s">
        <v>48</v>
      </c>
      <c r="F9321" t="s">
        <v>49</v>
      </c>
      <c r="G9321">
        <v>5248765</v>
      </c>
      <c r="H9321">
        <v>1342801</v>
      </c>
      <c r="I9321" t="s">
        <v>71</v>
      </c>
      <c r="J9321">
        <v>60</v>
      </c>
      <c r="K9321">
        <v>3</v>
      </c>
      <c r="L9321">
        <v>4</v>
      </c>
      <c r="M9321" s="1">
        <v>43738</v>
      </c>
      <c r="N9321">
        <v>9</v>
      </c>
      <c r="O9321">
        <v>1</v>
      </c>
      <c r="P9321">
        <v>0</v>
      </c>
      <c r="Q9321">
        <v>0</v>
      </c>
      <c r="R9321" t="s">
        <v>30</v>
      </c>
    </row>
    <row r="9322" spans="1:18" x14ac:dyDescent="0.35">
      <c r="A9322">
        <v>34412782</v>
      </c>
      <c r="B9322" t="s">
        <v>14968</v>
      </c>
      <c r="C9322">
        <v>1316194</v>
      </c>
      <c r="D9322" t="s">
        <v>761</v>
      </c>
      <c r="E9322" t="s">
        <v>393</v>
      </c>
      <c r="F9322" t="s">
        <v>884</v>
      </c>
      <c r="G9322">
        <v>5257555</v>
      </c>
      <c r="H9322">
        <v>1336448</v>
      </c>
      <c r="I9322" t="s">
        <v>22</v>
      </c>
      <c r="J9322">
        <v>46</v>
      </c>
      <c r="K9322">
        <v>92</v>
      </c>
      <c r="L9322">
        <v>4</v>
      </c>
      <c r="M9322" s="1">
        <v>44651</v>
      </c>
      <c r="N9322">
        <v>10</v>
      </c>
      <c r="O9322">
        <v>4</v>
      </c>
      <c r="P9322">
        <v>264</v>
      </c>
      <c r="Q9322">
        <v>1</v>
      </c>
      <c r="R9322" t="s">
        <v>30</v>
      </c>
    </row>
    <row r="9323" spans="1:18" x14ac:dyDescent="0.35">
      <c r="A9323">
        <v>34994590</v>
      </c>
      <c r="B9323" t="s">
        <v>13902</v>
      </c>
      <c r="C9323">
        <v>342965</v>
      </c>
      <c r="D9323" t="s">
        <v>6143</v>
      </c>
      <c r="E9323" t="s">
        <v>33</v>
      </c>
      <c r="F9323" t="s">
        <v>274</v>
      </c>
      <c r="G9323">
        <v>5250417</v>
      </c>
      <c r="H9323">
        <v>1339139</v>
      </c>
      <c r="I9323" t="s">
        <v>22</v>
      </c>
      <c r="J9323">
        <v>143</v>
      </c>
      <c r="K9323">
        <v>3</v>
      </c>
      <c r="L9323">
        <v>31</v>
      </c>
      <c r="M9323" s="1">
        <v>44896</v>
      </c>
      <c r="N9323">
        <v>72</v>
      </c>
      <c r="O9323">
        <v>15</v>
      </c>
      <c r="P9323">
        <v>333</v>
      </c>
      <c r="Q9323">
        <v>13</v>
      </c>
      <c r="R9323" t="s">
        <v>13903</v>
      </c>
    </row>
    <row r="9324" spans="1:18" x14ac:dyDescent="0.35">
      <c r="A9324">
        <v>34634946</v>
      </c>
      <c r="B9324" t="s">
        <v>14969</v>
      </c>
      <c r="C9324">
        <v>7082632</v>
      </c>
      <c r="D9324" t="s">
        <v>5484</v>
      </c>
      <c r="E9324" t="s">
        <v>20</v>
      </c>
      <c r="F9324" t="s">
        <v>29</v>
      </c>
      <c r="G9324">
        <v>525483</v>
      </c>
      <c r="H9324">
        <v>1340851</v>
      </c>
      <c r="I9324" t="s">
        <v>71</v>
      </c>
      <c r="J9324">
        <v>25</v>
      </c>
      <c r="K9324">
        <v>1</v>
      </c>
      <c r="L9324">
        <v>4</v>
      </c>
      <c r="M9324" s="1">
        <v>43744</v>
      </c>
      <c r="N9324">
        <v>9</v>
      </c>
      <c r="O9324">
        <v>1</v>
      </c>
      <c r="P9324">
        <v>0</v>
      </c>
      <c r="Q9324">
        <v>0</v>
      </c>
      <c r="R9324" t="s">
        <v>30</v>
      </c>
    </row>
    <row r="9325" spans="1:18" x14ac:dyDescent="0.35">
      <c r="A9325">
        <v>34997076</v>
      </c>
      <c r="B9325" t="s">
        <v>14970</v>
      </c>
      <c r="C9325">
        <v>3800708</v>
      </c>
      <c r="D9325" t="s">
        <v>1962</v>
      </c>
      <c r="E9325" t="s">
        <v>44</v>
      </c>
      <c r="F9325" t="s">
        <v>98</v>
      </c>
      <c r="G9325">
        <v>525274</v>
      </c>
      <c r="H9325">
        <v>1340698</v>
      </c>
      <c r="I9325" t="s">
        <v>22</v>
      </c>
      <c r="J9325">
        <v>196</v>
      </c>
      <c r="K9325">
        <v>3</v>
      </c>
      <c r="L9325">
        <v>28</v>
      </c>
      <c r="M9325" s="1">
        <v>44913</v>
      </c>
      <c r="N9325">
        <v>65</v>
      </c>
      <c r="O9325">
        <v>1</v>
      </c>
      <c r="P9325">
        <v>331</v>
      </c>
      <c r="Q9325">
        <v>16</v>
      </c>
      <c r="R9325" t="s">
        <v>30</v>
      </c>
    </row>
    <row r="9326" spans="1:18" x14ac:dyDescent="0.35">
      <c r="A9326">
        <v>34429795</v>
      </c>
      <c r="B9326" t="s">
        <v>14971</v>
      </c>
      <c r="C9326">
        <v>226545155</v>
      </c>
      <c r="D9326" t="s">
        <v>905</v>
      </c>
      <c r="E9326" t="s">
        <v>44</v>
      </c>
      <c r="F9326" t="s">
        <v>78</v>
      </c>
      <c r="G9326">
        <v>5253627</v>
      </c>
      <c r="H9326">
        <v>1340206</v>
      </c>
      <c r="I9326" t="s">
        <v>71</v>
      </c>
      <c r="J9326">
        <v>38</v>
      </c>
      <c r="K9326">
        <v>3</v>
      </c>
      <c r="L9326">
        <v>11</v>
      </c>
      <c r="M9326" s="1">
        <v>43674</v>
      </c>
      <c r="N9326">
        <v>25</v>
      </c>
      <c r="O9326">
        <v>1</v>
      </c>
      <c r="P9326">
        <v>0</v>
      </c>
      <c r="Q9326">
        <v>0</v>
      </c>
      <c r="R9326" t="s">
        <v>30</v>
      </c>
    </row>
    <row r="9327" spans="1:18" x14ac:dyDescent="0.35">
      <c r="A9327">
        <v>34635504</v>
      </c>
      <c r="B9327" t="s">
        <v>14972</v>
      </c>
      <c r="C9327">
        <v>11605830</v>
      </c>
      <c r="D9327" t="s">
        <v>1967</v>
      </c>
      <c r="E9327" t="s">
        <v>33</v>
      </c>
      <c r="F9327" t="s">
        <v>55</v>
      </c>
      <c r="G9327">
        <v>5249836</v>
      </c>
      <c r="H9327">
        <v>1343441</v>
      </c>
      <c r="I9327" t="s">
        <v>22</v>
      </c>
      <c r="J9327">
        <v>193</v>
      </c>
      <c r="K9327">
        <v>2</v>
      </c>
      <c r="L9327">
        <v>19</v>
      </c>
      <c r="M9327" s="1">
        <v>44844</v>
      </c>
      <c r="N9327">
        <v>43</v>
      </c>
      <c r="O9327">
        <v>1</v>
      </c>
      <c r="P9327">
        <v>54</v>
      </c>
      <c r="Q9327">
        <v>7</v>
      </c>
      <c r="R9327" t="s">
        <v>14973</v>
      </c>
    </row>
    <row r="9328" spans="1:18" x14ac:dyDescent="0.35">
      <c r="A9328">
        <v>35018575</v>
      </c>
      <c r="B9328" t="s">
        <v>14974</v>
      </c>
      <c r="C9328">
        <v>136910746</v>
      </c>
      <c r="D9328" t="s">
        <v>9189</v>
      </c>
      <c r="E9328" t="s">
        <v>193</v>
      </c>
      <c r="F9328" t="s">
        <v>1477</v>
      </c>
      <c r="G9328">
        <v>5243725</v>
      </c>
      <c r="H9328">
        <v>1330091</v>
      </c>
      <c r="I9328" t="s">
        <v>22</v>
      </c>
      <c r="J9328">
        <v>143</v>
      </c>
      <c r="K9328">
        <v>3</v>
      </c>
      <c r="L9328">
        <v>135</v>
      </c>
      <c r="M9328" s="1">
        <v>44908</v>
      </c>
      <c r="N9328">
        <v>312</v>
      </c>
      <c r="O9328">
        <v>2</v>
      </c>
      <c r="P9328">
        <v>220</v>
      </c>
      <c r="Q9328">
        <v>51</v>
      </c>
      <c r="R9328" t="s">
        <v>9190</v>
      </c>
    </row>
    <row r="9329" spans="1:18" x14ac:dyDescent="0.35">
      <c r="A9329">
        <v>34636530</v>
      </c>
      <c r="B9329" t="s">
        <v>14975</v>
      </c>
      <c r="C9329">
        <v>261308982</v>
      </c>
      <c r="D9329" t="s">
        <v>1430</v>
      </c>
      <c r="E9329" t="s">
        <v>20</v>
      </c>
      <c r="F9329" t="s">
        <v>849</v>
      </c>
      <c r="G9329">
        <v>5254922</v>
      </c>
      <c r="H9329">
        <v>1345363</v>
      </c>
      <c r="I9329" t="s">
        <v>22</v>
      </c>
      <c r="J9329">
        <v>40</v>
      </c>
      <c r="K9329">
        <v>2</v>
      </c>
      <c r="L9329">
        <v>3</v>
      </c>
      <c r="M9329" s="1">
        <v>44082</v>
      </c>
      <c r="N9329">
        <v>7</v>
      </c>
      <c r="O9329">
        <v>1</v>
      </c>
      <c r="P9329">
        <v>0</v>
      </c>
      <c r="Q9329">
        <v>0</v>
      </c>
      <c r="R9329" t="s">
        <v>30</v>
      </c>
    </row>
    <row r="9330" spans="1:18" x14ac:dyDescent="0.35">
      <c r="A9330">
        <v>35020118</v>
      </c>
      <c r="B9330" t="s">
        <v>14976</v>
      </c>
      <c r="C9330">
        <v>260969264</v>
      </c>
      <c r="D9330" t="s">
        <v>410</v>
      </c>
      <c r="E9330" t="s">
        <v>69</v>
      </c>
      <c r="F9330" t="s">
        <v>570</v>
      </c>
      <c r="G9330">
        <v>5243146</v>
      </c>
      <c r="H9330">
        <v>1369065</v>
      </c>
      <c r="I9330" t="s">
        <v>22</v>
      </c>
      <c r="J9330">
        <v>100</v>
      </c>
      <c r="K9330">
        <v>7</v>
      </c>
      <c r="L9330">
        <v>68</v>
      </c>
      <c r="M9330" s="1">
        <v>44872</v>
      </c>
      <c r="N9330">
        <v>160</v>
      </c>
      <c r="O9330">
        <v>3</v>
      </c>
      <c r="P9330">
        <v>219</v>
      </c>
      <c r="Q9330">
        <v>21</v>
      </c>
      <c r="R9330" t="s">
        <v>14977</v>
      </c>
    </row>
    <row r="9331" spans="1:18" x14ac:dyDescent="0.35">
      <c r="A9331">
        <v>34431567</v>
      </c>
      <c r="B9331" t="s">
        <v>14978</v>
      </c>
      <c r="C9331">
        <v>4286833</v>
      </c>
      <c r="D9331" t="s">
        <v>865</v>
      </c>
      <c r="E9331" t="s">
        <v>20</v>
      </c>
      <c r="F9331" t="s">
        <v>40</v>
      </c>
      <c r="G9331">
        <v>525324</v>
      </c>
      <c r="H9331">
        <v>1343546</v>
      </c>
      <c r="I9331" t="s">
        <v>22</v>
      </c>
      <c r="J9331">
        <v>120</v>
      </c>
      <c r="K9331">
        <v>1</v>
      </c>
      <c r="L9331">
        <v>5</v>
      </c>
      <c r="M9331" s="1">
        <v>43833</v>
      </c>
      <c r="N9331">
        <v>12</v>
      </c>
      <c r="O9331">
        <v>1</v>
      </c>
      <c r="P9331">
        <v>83</v>
      </c>
      <c r="Q9331">
        <v>0</v>
      </c>
      <c r="R9331" t="s">
        <v>30</v>
      </c>
    </row>
    <row r="9332" spans="1:18" x14ac:dyDescent="0.35">
      <c r="A9332">
        <v>34636541</v>
      </c>
      <c r="B9332" t="s">
        <v>14979</v>
      </c>
      <c r="C9332">
        <v>234312359</v>
      </c>
      <c r="D9332" t="s">
        <v>14980</v>
      </c>
      <c r="E9332" t="s">
        <v>504</v>
      </c>
      <c r="F9332" t="s">
        <v>1194</v>
      </c>
      <c r="G9332">
        <v>5250647</v>
      </c>
      <c r="H9332">
        <v>135142</v>
      </c>
      <c r="I9332" t="s">
        <v>22</v>
      </c>
      <c r="J9332">
        <v>25</v>
      </c>
      <c r="K9332">
        <v>4</v>
      </c>
      <c r="L9332">
        <v>5</v>
      </c>
      <c r="M9332" s="1">
        <v>43669</v>
      </c>
      <c r="N9332">
        <v>11</v>
      </c>
      <c r="O9332">
        <v>1</v>
      </c>
      <c r="P9332">
        <v>0</v>
      </c>
      <c r="Q9332">
        <v>0</v>
      </c>
      <c r="R9332" t="s">
        <v>30</v>
      </c>
    </row>
    <row r="9333" spans="1:18" x14ac:dyDescent="0.35">
      <c r="A9333">
        <v>34434512</v>
      </c>
      <c r="B9333" t="s">
        <v>14981</v>
      </c>
      <c r="C9333">
        <v>55867725</v>
      </c>
      <c r="D9333" t="s">
        <v>215</v>
      </c>
      <c r="E9333" t="s">
        <v>48</v>
      </c>
      <c r="F9333" t="s">
        <v>468</v>
      </c>
      <c r="G9333">
        <v>5248407</v>
      </c>
      <c r="H9333">
        <v>1342392</v>
      </c>
      <c r="I9333" t="s">
        <v>22</v>
      </c>
      <c r="J9333">
        <v>30</v>
      </c>
      <c r="K9333">
        <v>14</v>
      </c>
      <c r="L9333">
        <v>1</v>
      </c>
      <c r="M9333" s="1">
        <v>43656</v>
      </c>
      <c r="N9333">
        <v>2</v>
      </c>
      <c r="O9333">
        <v>1</v>
      </c>
      <c r="P9333">
        <v>0</v>
      </c>
      <c r="Q9333">
        <v>0</v>
      </c>
      <c r="R9333" t="s">
        <v>30</v>
      </c>
    </row>
    <row r="9334" spans="1:18" x14ac:dyDescent="0.35">
      <c r="A9334">
        <v>34646313</v>
      </c>
      <c r="B9334" t="s">
        <v>14982</v>
      </c>
      <c r="C9334">
        <v>97457092</v>
      </c>
      <c r="D9334" t="s">
        <v>996</v>
      </c>
      <c r="E9334" t="s">
        <v>106</v>
      </c>
      <c r="F9334" t="s">
        <v>270</v>
      </c>
      <c r="G9334">
        <v>5247139</v>
      </c>
      <c r="H9334">
        <v>1334488</v>
      </c>
      <c r="I9334" t="s">
        <v>71</v>
      </c>
      <c r="J9334">
        <v>35</v>
      </c>
      <c r="K9334">
        <v>4</v>
      </c>
      <c r="L9334">
        <v>28</v>
      </c>
      <c r="M9334" s="1">
        <v>44797</v>
      </c>
      <c r="N9334">
        <v>67</v>
      </c>
      <c r="O9334">
        <v>1</v>
      </c>
      <c r="P9334">
        <v>95</v>
      </c>
      <c r="Q9334">
        <v>11</v>
      </c>
      <c r="R9334" t="s">
        <v>14983</v>
      </c>
    </row>
    <row r="9335" spans="1:18" x14ac:dyDescent="0.35">
      <c r="A9335">
        <v>34439421</v>
      </c>
      <c r="B9335" t="s">
        <v>14984</v>
      </c>
      <c r="C9335">
        <v>259971398</v>
      </c>
      <c r="D9335" t="s">
        <v>14985</v>
      </c>
      <c r="E9335" t="s">
        <v>33</v>
      </c>
      <c r="F9335" t="s">
        <v>173</v>
      </c>
      <c r="G9335">
        <v>5250813</v>
      </c>
      <c r="H9335">
        <v>1345988</v>
      </c>
      <c r="I9335" t="s">
        <v>71</v>
      </c>
      <c r="J9335">
        <v>50</v>
      </c>
      <c r="K9335">
        <v>3</v>
      </c>
      <c r="L9335">
        <v>71</v>
      </c>
      <c r="M9335" s="1">
        <v>44901</v>
      </c>
      <c r="N9335">
        <v>162</v>
      </c>
      <c r="O9335">
        <v>1</v>
      </c>
      <c r="P9335">
        <v>16</v>
      </c>
      <c r="Q9335">
        <v>31</v>
      </c>
      <c r="R9335" t="s">
        <v>30</v>
      </c>
    </row>
    <row r="9336" spans="1:18" x14ac:dyDescent="0.35">
      <c r="A9336">
        <v>35021974</v>
      </c>
      <c r="B9336" t="s">
        <v>14986</v>
      </c>
      <c r="C9336">
        <v>257323932</v>
      </c>
      <c r="D9336" t="s">
        <v>5580</v>
      </c>
      <c r="E9336" t="s">
        <v>44</v>
      </c>
      <c r="F9336" t="s">
        <v>98</v>
      </c>
      <c r="G9336">
        <v>5252001</v>
      </c>
      <c r="H9336">
        <v>1340495</v>
      </c>
      <c r="I9336" t="s">
        <v>22</v>
      </c>
      <c r="J9336">
        <v>63</v>
      </c>
      <c r="K9336">
        <v>93</v>
      </c>
      <c r="L9336">
        <v>4</v>
      </c>
      <c r="M9336" s="1">
        <v>44773</v>
      </c>
      <c r="N9336">
        <v>9</v>
      </c>
      <c r="O9336">
        <v>2</v>
      </c>
      <c r="P9336">
        <v>137</v>
      </c>
      <c r="Q9336">
        <v>1</v>
      </c>
      <c r="R9336" t="s">
        <v>30</v>
      </c>
    </row>
    <row r="9337" spans="1:18" x14ac:dyDescent="0.35">
      <c r="A9337">
        <v>34648991</v>
      </c>
      <c r="B9337" t="s">
        <v>14987</v>
      </c>
      <c r="C9337">
        <v>115206302</v>
      </c>
      <c r="D9337" t="s">
        <v>427</v>
      </c>
      <c r="E9337" t="s">
        <v>110</v>
      </c>
      <c r="F9337" t="s">
        <v>938</v>
      </c>
      <c r="G9337">
        <v>5249003</v>
      </c>
      <c r="H9337">
        <v>1332353</v>
      </c>
      <c r="I9337" t="s">
        <v>71</v>
      </c>
      <c r="J9337">
        <v>50</v>
      </c>
      <c r="K9337">
        <v>2</v>
      </c>
      <c r="L9337">
        <v>8</v>
      </c>
      <c r="M9337" s="1">
        <v>43763</v>
      </c>
      <c r="N9337">
        <v>18</v>
      </c>
      <c r="O9337">
        <v>1</v>
      </c>
      <c r="P9337">
        <v>0</v>
      </c>
      <c r="Q9337">
        <v>0</v>
      </c>
      <c r="R9337" t="s">
        <v>30</v>
      </c>
    </row>
    <row r="9338" spans="1:18" x14ac:dyDescent="0.35">
      <c r="A9338">
        <v>35023420</v>
      </c>
      <c r="B9338" t="s">
        <v>14988</v>
      </c>
      <c r="C9338">
        <v>263663534</v>
      </c>
      <c r="D9338" t="s">
        <v>1959</v>
      </c>
      <c r="E9338" t="s">
        <v>106</v>
      </c>
      <c r="F9338" t="s">
        <v>545</v>
      </c>
      <c r="G9338">
        <v>5248383</v>
      </c>
      <c r="H9338">
        <v>133766</v>
      </c>
      <c r="I9338" t="s">
        <v>71</v>
      </c>
      <c r="J9338">
        <v>60</v>
      </c>
      <c r="K9338">
        <v>2</v>
      </c>
      <c r="L9338">
        <v>26</v>
      </c>
      <c r="M9338" s="1">
        <v>44900</v>
      </c>
      <c r="N9338">
        <v>60</v>
      </c>
      <c r="O9338">
        <v>2</v>
      </c>
      <c r="P9338">
        <v>73</v>
      </c>
      <c r="Q9338">
        <v>10</v>
      </c>
      <c r="R9338" t="s">
        <v>30</v>
      </c>
    </row>
    <row r="9339" spans="1:18" x14ac:dyDescent="0.35">
      <c r="A9339">
        <v>34440895</v>
      </c>
      <c r="B9339" t="s">
        <v>14989</v>
      </c>
      <c r="C9339">
        <v>63317544</v>
      </c>
      <c r="D9339" t="s">
        <v>355</v>
      </c>
      <c r="E9339" t="s">
        <v>193</v>
      </c>
      <c r="F9339" t="s">
        <v>430</v>
      </c>
      <c r="G9339">
        <v>5245626</v>
      </c>
      <c r="H9339">
        <v>1327321</v>
      </c>
      <c r="I9339" t="s">
        <v>71</v>
      </c>
      <c r="J9339">
        <v>20</v>
      </c>
      <c r="K9339">
        <v>12</v>
      </c>
      <c r="L9339">
        <v>1</v>
      </c>
      <c r="M9339" s="1">
        <v>43647</v>
      </c>
      <c r="N9339">
        <v>2</v>
      </c>
      <c r="O9339">
        <v>1</v>
      </c>
      <c r="P9339">
        <v>0</v>
      </c>
      <c r="Q9339">
        <v>0</v>
      </c>
      <c r="R9339" t="s">
        <v>30</v>
      </c>
    </row>
    <row r="9340" spans="1:18" x14ac:dyDescent="0.35">
      <c r="A9340">
        <v>34663347</v>
      </c>
      <c r="B9340" t="s">
        <v>14990</v>
      </c>
      <c r="C9340">
        <v>129018052</v>
      </c>
      <c r="D9340" t="s">
        <v>1763</v>
      </c>
      <c r="E9340" t="s">
        <v>20</v>
      </c>
      <c r="F9340" t="s">
        <v>849</v>
      </c>
      <c r="G9340">
        <v>5255024</v>
      </c>
      <c r="H9340">
        <v>1343697</v>
      </c>
      <c r="I9340" t="s">
        <v>22</v>
      </c>
      <c r="J9340">
        <v>40</v>
      </c>
      <c r="K9340">
        <v>92</v>
      </c>
      <c r="L9340">
        <v>0</v>
      </c>
      <c r="M9340" s="1"/>
      <c r="O9340">
        <v>2</v>
      </c>
      <c r="P9340">
        <v>222</v>
      </c>
      <c r="Q9340">
        <v>0</v>
      </c>
      <c r="R9340" t="s">
        <v>30</v>
      </c>
    </row>
    <row r="9341" spans="1:18" x14ac:dyDescent="0.35">
      <c r="A9341">
        <v>34441227</v>
      </c>
      <c r="B9341" t="s">
        <v>14991</v>
      </c>
      <c r="C9341">
        <v>42667148</v>
      </c>
      <c r="D9341" t="s">
        <v>10570</v>
      </c>
      <c r="E9341" t="s">
        <v>504</v>
      </c>
      <c r="F9341" t="s">
        <v>2061</v>
      </c>
      <c r="G9341">
        <v>525278</v>
      </c>
      <c r="H9341">
        <v>1347237</v>
      </c>
      <c r="I9341" t="s">
        <v>71</v>
      </c>
      <c r="J9341">
        <v>28</v>
      </c>
      <c r="K9341">
        <v>3</v>
      </c>
      <c r="L9341">
        <v>3</v>
      </c>
      <c r="M9341" s="1">
        <v>43864</v>
      </c>
      <c r="N9341">
        <v>7</v>
      </c>
      <c r="O9341">
        <v>1</v>
      </c>
      <c r="P9341">
        <v>0</v>
      </c>
      <c r="Q9341">
        <v>0</v>
      </c>
      <c r="R9341" t="s">
        <v>30</v>
      </c>
    </row>
    <row r="9342" spans="1:18" x14ac:dyDescent="0.35">
      <c r="A9342">
        <v>35023746</v>
      </c>
      <c r="B9342" t="s">
        <v>14992</v>
      </c>
      <c r="C9342">
        <v>227947244</v>
      </c>
      <c r="D9342" t="s">
        <v>6330</v>
      </c>
      <c r="E9342" t="s">
        <v>393</v>
      </c>
      <c r="F9342" t="s">
        <v>3779</v>
      </c>
      <c r="G9342">
        <v>5258664</v>
      </c>
      <c r="H9342">
        <v>1328253</v>
      </c>
      <c r="I9342" t="s">
        <v>71</v>
      </c>
      <c r="J9342">
        <v>39</v>
      </c>
      <c r="K9342">
        <v>1</v>
      </c>
      <c r="L9342">
        <v>1</v>
      </c>
      <c r="M9342" s="1">
        <v>43620</v>
      </c>
      <c r="N9342">
        <v>2</v>
      </c>
      <c r="O9342">
        <v>1</v>
      </c>
      <c r="P9342">
        <v>0</v>
      </c>
      <c r="Q9342">
        <v>0</v>
      </c>
      <c r="R9342" t="s">
        <v>30</v>
      </c>
    </row>
    <row r="9343" spans="1:18" x14ac:dyDescent="0.35">
      <c r="A9343">
        <v>34668064</v>
      </c>
      <c r="B9343" t="s">
        <v>14993</v>
      </c>
      <c r="C9343">
        <v>97321466</v>
      </c>
      <c r="D9343" t="s">
        <v>14994</v>
      </c>
      <c r="E9343" t="s">
        <v>110</v>
      </c>
      <c r="F9343" t="s">
        <v>866</v>
      </c>
      <c r="G9343">
        <v>5251018</v>
      </c>
      <c r="H9343">
        <v>132681</v>
      </c>
      <c r="I9343" t="s">
        <v>5453</v>
      </c>
      <c r="J9343">
        <v>140</v>
      </c>
      <c r="K9343">
        <v>2</v>
      </c>
      <c r="L9343">
        <v>2</v>
      </c>
      <c r="M9343" s="1">
        <v>44773</v>
      </c>
      <c r="N9343">
        <v>12</v>
      </c>
      <c r="O9343">
        <v>2</v>
      </c>
      <c r="P9343">
        <v>287</v>
      </c>
      <c r="Q9343">
        <v>1</v>
      </c>
      <c r="R9343" t="s">
        <v>14995</v>
      </c>
    </row>
    <row r="9344" spans="1:18" x14ac:dyDescent="0.35">
      <c r="A9344">
        <v>35036324</v>
      </c>
      <c r="B9344" t="s">
        <v>14996</v>
      </c>
      <c r="C9344">
        <v>33849004</v>
      </c>
      <c r="D9344" t="s">
        <v>7975</v>
      </c>
      <c r="E9344" t="s">
        <v>193</v>
      </c>
      <c r="F9344" t="s">
        <v>194</v>
      </c>
      <c r="G9344">
        <v>524103</v>
      </c>
      <c r="H9344">
        <v>1309808</v>
      </c>
      <c r="I9344" t="s">
        <v>22</v>
      </c>
      <c r="J9344">
        <v>700</v>
      </c>
      <c r="K9344">
        <v>2</v>
      </c>
      <c r="L9344">
        <v>4</v>
      </c>
      <c r="M9344" s="1">
        <v>44409</v>
      </c>
      <c r="N9344">
        <v>9</v>
      </c>
      <c r="O9344">
        <v>1</v>
      </c>
      <c r="P9344">
        <v>0</v>
      </c>
      <c r="Q9344">
        <v>0</v>
      </c>
      <c r="R9344" t="s">
        <v>30</v>
      </c>
    </row>
    <row r="9345" spans="1:18" x14ac:dyDescent="0.35">
      <c r="A9345">
        <v>35037673</v>
      </c>
      <c r="B9345" t="s">
        <v>14997</v>
      </c>
      <c r="C9345">
        <v>72554641</v>
      </c>
      <c r="D9345" t="s">
        <v>1083</v>
      </c>
      <c r="E9345" t="s">
        <v>20</v>
      </c>
      <c r="F9345" t="s">
        <v>21</v>
      </c>
      <c r="G9345">
        <v>5253531</v>
      </c>
      <c r="H9345">
        <v>1342036</v>
      </c>
      <c r="I9345" t="s">
        <v>22</v>
      </c>
      <c r="J9345">
        <v>337</v>
      </c>
      <c r="K9345">
        <v>2</v>
      </c>
      <c r="L9345">
        <v>90</v>
      </c>
      <c r="M9345" s="1">
        <v>44914</v>
      </c>
      <c r="N9345">
        <v>208</v>
      </c>
      <c r="O9345">
        <v>3</v>
      </c>
      <c r="P9345">
        <v>226</v>
      </c>
      <c r="Q9345">
        <v>27</v>
      </c>
      <c r="R9345" t="s">
        <v>14998</v>
      </c>
    </row>
    <row r="9346" spans="1:18" x14ac:dyDescent="0.35">
      <c r="A9346">
        <v>34457686</v>
      </c>
      <c r="B9346" t="s">
        <v>14999</v>
      </c>
      <c r="C9346">
        <v>161867560</v>
      </c>
      <c r="D9346" t="s">
        <v>13643</v>
      </c>
      <c r="E9346" t="s">
        <v>106</v>
      </c>
      <c r="F9346" t="s">
        <v>117</v>
      </c>
      <c r="G9346">
        <v>5249713</v>
      </c>
      <c r="H9346">
        <v>1335356</v>
      </c>
      <c r="I9346" t="s">
        <v>71</v>
      </c>
      <c r="J9346">
        <v>106</v>
      </c>
      <c r="K9346">
        <v>18</v>
      </c>
      <c r="L9346">
        <v>6</v>
      </c>
      <c r="M9346" s="1">
        <v>43829</v>
      </c>
      <c r="N9346">
        <v>15</v>
      </c>
      <c r="O9346">
        <v>3</v>
      </c>
      <c r="P9346">
        <v>0</v>
      </c>
      <c r="Q9346">
        <v>0</v>
      </c>
      <c r="R9346" t="s">
        <v>30</v>
      </c>
    </row>
    <row r="9347" spans="1:18" x14ac:dyDescent="0.35">
      <c r="A9347">
        <v>34669043</v>
      </c>
      <c r="B9347" t="s">
        <v>15000</v>
      </c>
      <c r="C9347">
        <v>188849025</v>
      </c>
      <c r="D9347" t="s">
        <v>6482</v>
      </c>
      <c r="E9347" t="s">
        <v>110</v>
      </c>
      <c r="F9347" t="s">
        <v>111</v>
      </c>
      <c r="G9347">
        <v>5250688</v>
      </c>
      <c r="H9347">
        <v>133246</v>
      </c>
      <c r="I9347" t="s">
        <v>22</v>
      </c>
      <c r="J9347">
        <v>80</v>
      </c>
      <c r="K9347">
        <v>2</v>
      </c>
      <c r="L9347">
        <v>235</v>
      </c>
      <c r="M9347" s="1">
        <v>44899</v>
      </c>
      <c r="N9347">
        <v>536</v>
      </c>
      <c r="O9347">
        <v>3</v>
      </c>
      <c r="P9347">
        <v>4</v>
      </c>
      <c r="Q9347">
        <v>75</v>
      </c>
      <c r="R9347" t="s">
        <v>15001</v>
      </c>
    </row>
    <row r="9348" spans="1:18" x14ac:dyDescent="0.35">
      <c r="A9348">
        <v>34460859</v>
      </c>
      <c r="B9348" t="s">
        <v>15002</v>
      </c>
      <c r="C9348">
        <v>3555503</v>
      </c>
      <c r="D9348" t="s">
        <v>1492</v>
      </c>
      <c r="E9348" t="s">
        <v>33</v>
      </c>
      <c r="F9348" t="s">
        <v>94</v>
      </c>
      <c r="G9348">
        <v>5249128</v>
      </c>
      <c r="H9348">
        <v>1340944</v>
      </c>
      <c r="I9348" t="s">
        <v>22</v>
      </c>
      <c r="J9348">
        <v>90</v>
      </c>
      <c r="K9348">
        <v>4</v>
      </c>
      <c r="L9348">
        <v>13</v>
      </c>
      <c r="M9348" s="1">
        <v>44892</v>
      </c>
      <c r="N9348">
        <v>91</v>
      </c>
      <c r="O9348">
        <v>1</v>
      </c>
      <c r="P9348">
        <v>0</v>
      </c>
      <c r="Q9348">
        <v>12</v>
      </c>
      <c r="R9348" t="s">
        <v>15003</v>
      </c>
    </row>
    <row r="9349" spans="1:18" x14ac:dyDescent="0.35">
      <c r="A9349">
        <v>34671107</v>
      </c>
      <c r="B9349" t="s">
        <v>15004</v>
      </c>
      <c r="C9349">
        <v>156028691</v>
      </c>
      <c r="D9349" t="s">
        <v>1839</v>
      </c>
      <c r="E9349" t="s">
        <v>20</v>
      </c>
      <c r="F9349" t="s">
        <v>29</v>
      </c>
      <c r="G9349">
        <v>5255195</v>
      </c>
      <c r="H9349">
        <v>1341328</v>
      </c>
      <c r="I9349" t="s">
        <v>71</v>
      </c>
      <c r="J9349">
        <v>55</v>
      </c>
      <c r="K9349">
        <v>4</v>
      </c>
      <c r="L9349">
        <v>3</v>
      </c>
      <c r="M9349" s="1">
        <v>43729</v>
      </c>
      <c r="N9349">
        <v>7</v>
      </c>
      <c r="O9349">
        <v>1</v>
      </c>
      <c r="P9349">
        <v>0</v>
      </c>
      <c r="Q9349">
        <v>0</v>
      </c>
      <c r="R9349" t="s">
        <v>30</v>
      </c>
    </row>
    <row r="9350" spans="1:18" x14ac:dyDescent="0.35">
      <c r="A9350">
        <v>34461192</v>
      </c>
      <c r="B9350" t="s">
        <v>15005</v>
      </c>
      <c r="C9350">
        <v>234080474</v>
      </c>
      <c r="D9350" t="s">
        <v>1744</v>
      </c>
      <c r="E9350" t="s">
        <v>20</v>
      </c>
      <c r="F9350" t="s">
        <v>102</v>
      </c>
      <c r="G9350">
        <v>5254616</v>
      </c>
      <c r="H9350">
        <v>1341593</v>
      </c>
      <c r="I9350" t="s">
        <v>22</v>
      </c>
      <c r="J9350">
        <v>60</v>
      </c>
      <c r="K9350">
        <v>3</v>
      </c>
      <c r="L9350">
        <v>8</v>
      </c>
      <c r="M9350" s="1">
        <v>43772</v>
      </c>
      <c r="N9350">
        <v>18</v>
      </c>
      <c r="O9350">
        <v>1</v>
      </c>
      <c r="P9350">
        <v>0</v>
      </c>
      <c r="Q9350">
        <v>0</v>
      </c>
      <c r="R9350" t="s">
        <v>30</v>
      </c>
    </row>
    <row r="9351" spans="1:18" x14ac:dyDescent="0.35">
      <c r="A9351">
        <v>35037765</v>
      </c>
      <c r="B9351" t="s">
        <v>15006</v>
      </c>
      <c r="C9351">
        <v>28668688</v>
      </c>
      <c r="D9351" t="s">
        <v>15007</v>
      </c>
      <c r="E9351" t="s">
        <v>48</v>
      </c>
      <c r="F9351" t="s">
        <v>49</v>
      </c>
      <c r="G9351">
        <v>5248254</v>
      </c>
      <c r="H9351">
        <v>1344055</v>
      </c>
      <c r="I9351" t="s">
        <v>22</v>
      </c>
      <c r="J9351">
        <v>129</v>
      </c>
      <c r="K9351">
        <v>2</v>
      </c>
      <c r="L9351">
        <v>56</v>
      </c>
      <c r="M9351" s="1">
        <v>44906</v>
      </c>
      <c r="N9351">
        <v>141</v>
      </c>
      <c r="O9351">
        <v>1</v>
      </c>
      <c r="P9351">
        <v>82</v>
      </c>
      <c r="Q9351">
        <v>26</v>
      </c>
      <c r="R9351" t="s">
        <v>30</v>
      </c>
    </row>
    <row r="9352" spans="1:18" x14ac:dyDescent="0.35">
      <c r="A9352">
        <v>34676655</v>
      </c>
      <c r="B9352" t="s">
        <v>15008</v>
      </c>
      <c r="C9352">
        <v>18569702</v>
      </c>
      <c r="D9352" t="s">
        <v>3491</v>
      </c>
      <c r="E9352" t="s">
        <v>48</v>
      </c>
      <c r="F9352" t="s">
        <v>468</v>
      </c>
      <c r="G9352">
        <v>524801</v>
      </c>
      <c r="H9352">
        <v>1342034</v>
      </c>
      <c r="I9352" t="s">
        <v>22</v>
      </c>
      <c r="J9352">
        <v>80</v>
      </c>
      <c r="K9352">
        <v>4</v>
      </c>
      <c r="L9352">
        <v>2</v>
      </c>
      <c r="M9352" s="1">
        <v>43729</v>
      </c>
      <c r="N9352">
        <v>5</v>
      </c>
      <c r="O9352">
        <v>1</v>
      </c>
      <c r="P9352">
        <v>0</v>
      </c>
      <c r="Q9352">
        <v>0</v>
      </c>
      <c r="R9352" t="s">
        <v>30</v>
      </c>
    </row>
    <row r="9353" spans="1:18" x14ac:dyDescent="0.35">
      <c r="A9353">
        <v>35039182</v>
      </c>
      <c r="B9353" t="s">
        <v>15009</v>
      </c>
      <c r="C9353">
        <v>58476303</v>
      </c>
      <c r="D9353" t="s">
        <v>15010</v>
      </c>
      <c r="E9353" t="s">
        <v>48</v>
      </c>
      <c r="F9353" t="s">
        <v>468</v>
      </c>
      <c r="G9353">
        <v>5247793</v>
      </c>
      <c r="H9353">
        <v>1342184</v>
      </c>
      <c r="I9353" t="s">
        <v>71</v>
      </c>
      <c r="J9353">
        <v>25</v>
      </c>
      <c r="K9353">
        <v>9</v>
      </c>
      <c r="L9353">
        <v>1</v>
      </c>
      <c r="M9353" s="1">
        <v>43641</v>
      </c>
      <c r="N9353">
        <v>2</v>
      </c>
      <c r="O9353">
        <v>1</v>
      </c>
      <c r="P9353">
        <v>0</v>
      </c>
      <c r="Q9353">
        <v>0</v>
      </c>
      <c r="R9353" t="s">
        <v>30</v>
      </c>
    </row>
    <row r="9354" spans="1:18" x14ac:dyDescent="0.35">
      <c r="A9354">
        <v>34461750</v>
      </c>
      <c r="B9354" t="s">
        <v>15011</v>
      </c>
      <c r="C9354">
        <v>149810826</v>
      </c>
      <c r="D9354" t="s">
        <v>15012</v>
      </c>
      <c r="E9354" t="s">
        <v>33</v>
      </c>
      <c r="F9354" t="s">
        <v>55</v>
      </c>
      <c r="G9354">
        <v>524942</v>
      </c>
      <c r="H9354">
        <v>1343877</v>
      </c>
      <c r="I9354" t="s">
        <v>22</v>
      </c>
      <c r="J9354">
        <v>40</v>
      </c>
      <c r="K9354">
        <v>60</v>
      </c>
      <c r="L9354">
        <v>6</v>
      </c>
      <c r="M9354" s="1">
        <v>44227</v>
      </c>
      <c r="N9354">
        <v>14</v>
      </c>
      <c r="O9354">
        <v>1</v>
      </c>
      <c r="P9354">
        <v>4</v>
      </c>
      <c r="Q9354">
        <v>0</v>
      </c>
      <c r="R9354" t="s">
        <v>30</v>
      </c>
    </row>
    <row r="9355" spans="1:18" x14ac:dyDescent="0.35">
      <c r="A9355">
        <v>34678365</v>
      </c>
      <c r="B9355" t="s">
        <v>15013</v>
      </c>
      <c r="C9355">
        <v>222154123</v>
      </c>
      <c r="D9355" t="s">
        <v>1642</v>
      </c>
      <c r="E9355" t="s">
        <v>193</v>
      </c>
      <c r="F9355" t="s">
        <v>194</v>
      </c>
      <c r="G9355">
        <v>5242408</v>
      </c>
      <c r="H9355">
        <v>1316301</v>
      </c>
      <c r="I9355" t="s">
        <v>22</v>
      </c>
      <c r="J9355">
        <v>67</v>
      </c>
      <c r="K9355">
        <v>5</v>
      </c>
      <c r="L9355">
        <v>32</v>
      </c>
      <c r="M9355" s="1">
        <v>44879</v>
      </c>
      <c r="N9355">
        <v>77</v>
      </c>
      <c r="O9355">
        <v>5</v>
      </c>
      <c r="P9355">
        <v>215</v>
      </c>
      <c r="Q9355">
        <v>8</v>
      </c>
      <c r="R9355" t="s">
        <v>30</v>
      </c>
    </row>
    <row r="9356" spans="1:18" x14ac:dyDescent="0.35">
      <c r="A9356">
        <v>34465926</v>
      </c>
      <c r="B9356" t="s">
        <v>15014</v>
      </c>
      <c r="C9356">
        <v>260167740</v>
      </c>
      <c r="D9356" t="s">
        <v>2376</v>
      </c>
      <c r="E9356" t="s">
        <v>48</v>
      </c>
      <c r="F9356" t="s">
        <v>309</v>
      </c>
      <c r="G9356">
        <v>5248057</v>
      </c>
      <c r="H9356">
        <v>1342574</v>
      </c>
      <c r="I9356" t="s">
        <v>22</v>
      </c>
      <c r="J9356">
        <v>174</v>
      </c>
      <c r="K9356">
        <v>2</v>
      </c>
      <c r="L9356">
        <v>0</v>
      </c>
      <c r="M9356" s="1"/>
      <c r="O9356">
        <v>7</v>
      </c>
      <c r="P9356">
        <v>313</v>
      </c>
      <c r="Q9356">
        <v>0</v>
      </c>
      <c r="R9356" t="s">
        <v>15015</v>
      </c>
    </row>
    <row r="9357" spans="1:18" x14ac:dyDescent="0.35">
      <c r="A9357">
        <v>35047363</v>
      </c>
      <c r="B9357" t="s">
        <v>15016</v>
      </c>
      <c r="C9357">
        <v>190957759</v>
      </c>
      <c r="D9357" t="s">
        <v>2770</v>
      </c>
      <c r="E9357" t="s">
        <v>20</v>
      </c>
      <c r="F9357" t="s">
        <v>40</v>
      </c>
      <c r="G9357">
        <v>5252963</v>
      </c>
      <c r="H9357">
        <v>1343198</v>
      </c>
      <c r="I9357" t="s">
        <v>22</v>
      </c>
      <c r="J9357">
        <v>179</v>
      </c>
      <c r="K9357">
        <v>2</v>
      </c>
      <c r="L9357">
        <v>132</v>
      </c>
      <c r="M9357" s="1">
        <v>44911</v>
      </c>
      <c r="N9357">
        <v>318</v>
      </c>
      <c r="O9357">
        <v>18</v>
      </c>
      <c r="P9357">
        <v>253</v>
      </c>
      <c r="Q9357">
        <v>22</v>
      </c>
      <c r="R9357" t="s">
        <v>13693</v>
      </c>
    </row>
    <row r="9358" spans="1:18" x14ac:dyDescent="0.35">
      <c r="A9358">
        <v>34681403</v>
      </c>
      <c r="B9358" t="s">
        <v>15017</v>
      </c>
      <c r="C9358">
        <v>19220411</v>
      </c>
      <c r="D9358" t="s">
        <v>15018</v>
      </c>
      <c r="E9358" t="s">
        <v>48</v>
      </c>
      <c r="F9358" t="s">
        <v>803</v>
      </c>
      <c r="G9358">
        <v>5245476</v>
      </c>
      <c r="H9358">
        <v>1343745</v>
      </c>
      <c r="I9358" t="s">
        <v>71</v>
      </c>
      <c r="J9358">
        <v>21</v>
      </c>
      <c r="K9358">
        <v>12</v>
      </c>
      <c r="L9358">
        <v>2</v>
      </c>
      <c r="M9358" s="1">
        <v>43684</v>
      </c>
      <c r="N9358">
        <v>5</v>
      </c>
      <c r="O9358">
        <v>1</v>
      </c>
      <c r="P9358">
        <v>0</v>
      </c>
      <c r="Q9358">
        <v>0</v>
      </c>
      <c r="R9358" t="s">
        <v>30</v>
      </c>
    </row>
    <row r="9359" spans="1:18" x14ac:dyDescent="0.35">
      <c r="A9359">
        <v>34681413</v>
      </c>
      <c r="B9359" t="s">
        <v>15019</v>
      </c>
      <c r="C9359">
        <v>261605200</v>
      </c>
      <c r="D9359" t="s">
        <v>198</v>
      </c>
      <c r="E9359" t="s">
        <v>69</v>
      </c>
      <c r="F9359" t="s">
        <v>2887</v>
      </c>
      <c r="G9359">
        <v>524717</v>
      </c>
      <c r="H9359">
        <v>135842</v>
      </c>
      <c r="I9359" t="s">
        <v>22</v>
      </c>
      <c r="J9359">
        <v>150</v>
      </c>
      <c r="K9359">
        <v>3</v>
      </c>
      <c r="L9359">
        <v>18</v>
      </c>
      <c r="M9359" s="1">
        <v>44756</v>
      </c>
      <c r="N9359">
        <v>41</v>
      </c>
      <c r="O9359">
        <v>1</v>
      </c>
      <c r="P9359">
        <v>41</v>
      </c>
      <c r="Q9359">
        <v>2</v>
      </c>
      <c r="R9359" t="s">
        <v>15020</v>
      </c>
    </row>
    <row r="9360" spans="1:18" x14ac:dyDescent="0.35">
      <c r="A9360">
        <v>35050302</v>
      </c>
      <c r="B9360" t="s">
        <v>15021</v>
      </c>
      <c r="C9360">
        <v>10279808</v>
      </c>
      <c r="D9360" t="s">
        <v>13561</v>
      </c>
      <c r="E9360" t="s">
        <v>33</v>
      </c>
      <c r="F9360" t="s">
        <v>517</v>
      </c>
      <c r="G9360">
        <v>5252165</v>
      </c>
      <c r="H9360">
        <v>1344692</v>
      </c>
      <c r="I9360" t="s">
        <v>22</v>
      </c>
      <c r="J9360">
        <v>35</v>
      </c>
      <c r="K9360">
        <v>2</v>
      </c>
      <c r="L9360">
        <v>3</v>
      </c>
      <c r="M9360" s="1">
        <v>44109</v>
      </c>
      <c r="N9360">
        <v>7</v>
      </c>
      <c r="O9360">
        <v>1</v>
      </c>
      <c r="P9360">
        <v>0</v>
      </c>
      <c r="Q9360">
        <v>0</v>
      </c>
      <c r="R9360" t="s">
        <v>30</v>
      </c>
    </row>
    <row r="9361" spans="1:18" x14ac:dyDescent="0.35">
      <c r="A9361">
        <v>35052565</v>
      </c>
      <c r="B9361" t="s">
        <v>15022</v>
      </c>
      <c r="C9361">
        <v>264047260</v>
      </c>
      <c r="D9361" t="s">
        <v>14913</v>
      </c>
      <c r="E9361" t="s">
        <v>106</v>
      </c>
      <c r="F9361" t="s">
        <v>545</v>
      </c>
      <c r="G9361">
        <v>5245702</v>
      </c>
      <c r="H9361">
        <v>1339042</v>
      </c>
      <c r="I9361" t="s">
        <v>22</v>
      </c>
      <c r="J9361">
        <v>66</v>
      </c>
      <c r="K9361">
        <v>3</v>
      </c>
      <c r="L9361">
        <v>10</v>
      </c>
      <c r="M9361" s="1">
        <v>43733</v>
      </c>
      <c r="N9361">
        <v>23</v>
      </c>
      <c r="O9361">
        <v>1</v>
      </c>
      <c r="P9361">
        <v>0</v>
      </c>
      <c r="Q9361">
        <v>0</v>
      </c>
      <c r="R9361" t="s">
        <v>30</v>
      </c>
    </row>
    <row r="9362" spans="1:18" x14ac:dyDescent="0.35">
      <c r="A9362">
        <v>34467534</v>
      </c>
      <c r="B9362" t="s">
        <v>15023</v>
      </c>
      <c r="C9362">
        <v>14170326</v>
      </c>
      <c r="D9362" t="s">
        <v>15024</v>
      </c>
      <c r="E9362" t="s">
        <v>33</v>
      </c>
      <c r="F9362" t="s">
        <v>55</v>
      </c>
      <c r="G9362">
        <v>5249867</v>
      </c>
      <c r="H9362">
        <v>134428</v>
      </c>
      <c r="I9362" t="s">
        <v>71</v>
      </c>
      <c r="J9362">
        <v>89</v>
      </c>
      <c r="K9362">
        <v>4</v>
      </c>
      <c r="L9362">
        <v>2</v>
      </c>
      <c r="M9362" s="1">
        <v>43610</v>
      </c>
      <c r="N9362">
        <v>5</v>
      </c>
      <c r="O9362">
        <v>1</v>
      </c>
      <c r="P9362">
        <v>0</v>
      </c>
      <c r="Q9362">
        <v>0</v>
      </c>
      <c r="R9362" t="s">
        <v>30</v>
      </c>
    </row>
    <row r="9363" spans="1:18" x14ac:dyDescent="0.35">
      <c r="A9363">
        <v>34473626</v>
      </c>
      <c r="B9363" t="s">
        <v>15025</v>
      </c>
      <c r="C9363">
        <v>88295072</v>
      </c>
      <c r="D9363" t="s">
        <v>11725</v>
      </c>
      <c r="E9363" t="s">
        <v>504</v>
      </c>
      <c r="F9363" t="s">
        <v>5329</v>
      </c>
      <c r="G9363">
        <v>5249316</v>
      </c>
      <c r="H9363">
        <v>1350717</v>
      </c>
      <c r="I9363" t="s">
        <v>71</v>
      </c>
      <c r="J9363">
        <v>20</v>
      </c>
      <c r="K9363">
        <v>2</v>
      </c>
      <c r="L9363">
        <v>21</v>
      </c>
      <c r="M9363" s="1">
        <v>43848</v>
      </c>
      <c r="N9363">
        <v>48</v>
      </c>
      <c r="O9363">
        <v>1</v>
      </c>
      <c r="P9363">
        <v>0</v>
      </c>
      <c r="Q9363">
        <v>0</v>
      </c>
      <c r="R9363" t="s">
        <v>30</v>
      </c>
    </row>
    <row r="9364" spans="1:18" x14ac:dyDescent="0.35">
      <c r="A9364">
        <v>34712857</v>
      </c>
      <c r="B9364" t="s">
        <v>15026</v>
      </c>
      <c r="C9364">
        <v>65013887</v>
      </c>
      <c r="D9364" t="s">
        <v>14100</v>
      </c>
      <c r="E9364" t="s">
        <v>48</v>
      </c>
      <c r="F9364" t="s">
        <v>5005</v>
      </c>
      <c r="G9364">
        <v>5246514</v>
      </c>
      <c r="H9364">
        <v>1346625</v>
      </c>
      <c r="I9364" t="s">
        <v>71</v>
      </c>
      <c r="J9364">
        <v>20</v>
      </c>
      <c r="K9364">
        <v>3</v>
      </c>
      <c r="L9364">
        <v>11</v>
      </c>
      <c r="M9364" s="1">
        <v>44059</v>
      </c>
      <c r="N9364">
        <v>25</v>
      </c>
      <c r="O9364">
        <v>1</v>
      </c>
      <c r="P9364">
        <v>0</v>
      </c>
      <c r="Q9364">
        <v>0</v>
      </c>
      <c r="R9364" t="s">
        <v>30</v>
      </c>
    </row>
    <row r="9365" spans="1:18" x14ac:dyDescent="0.35">
      <c r="A9365">
        <v>34474401</v>
      </c>
      <c r="B9365" t="s">
        <v>15027</v>
      </c>
      <c r="C9365">
        <v>33373573</v>
      </c>
      <c r="D9365" t="s">
        <v>1692</v>
      </c>
      <c r="E9365" t="s">
        <v>106</v>
      </c>
      <c r="F9365" t="s">
        <v>270</v>
      </c>
      <c r="G9365">
        <v>5246496</v>
      </c>
      <c r="H9365">
        <v>1334261</v>
      </c>
      <c r="I9365" t="s">
        <v>22</v>
      </c>
      <c r="J9365">
        <v>113</v>
      </c>
      <c r="K9365">
        <v>3</v>
      </c>
      <c r="L9365">
        <v>45</v>
      </c>
      <c r="M9365" s="1">
        <v>44900</v>
      </c>
      <c r="N9365">
        <v>103</v>
      </c>
      <c r="O9365">
        <v>1</v>
      </c>
      <c r="P9365">
        <v>345</v>
      </c>
      <c r="Q9365">
        <v>19</v>
      </c>
      <c r="R9365" t="s">
        <v>15028</v>
      </c>
    </row>
    <row r="9366" spans="1:18" x14ac:dyDescent="0.35">
      <c r="A9366">
        <v>35053977</v>
      </c>
      <c r="B9366" t="s">
        <v>15029</v>
      </c>
      <c r="C9366">
        <v>7024580</v>
      </c>
      <c r="D9366" t="s">
        <v>10862</v>
      </c>
      <c r="E9366" t="s">
        <v>48</v>
      </c>
      <c r="F9366" t="s">
        <v>468</v>
      </c>
      <c r="G9366">
        <v>5246904</v>
      </c>
      <c r="H9366">
        <v>1342701</v>
      </c>
      <c r="I9366" t="s">
        <v>71</v>
      </c>
      <c r="J9366">
        <v>30</v>
      </c>
      <c r="K9366">
        <v>1</v>
      </c>
      <c r="L9366">
        <v>1</v>
      </c>
      <c r="M9366" s="1">
        <v>44489</v>
      </c>
      <c r="N9366">
        <v>7</v>
      </c>
      <c r="O9366">
        <v>1</v>
      </c>
      <c r="P9366">
        <v>0</v>
      </c>
      <c r="Q9366">
        <v>0</v>
      </c>
      <c r="R9366" t="s">
        <v>30</v>
      </c>
    </row>
    <row r="9367" spans="1:18" x14ac:dyDescent="0.35">
      <c r="A9367">
        <v>34714725</v>
      </c>
      <c r="B9367" t="s">
        <v>14836</v>
      </c>
      <c r="C9367">
        <v>29582189</v>
      </c>
      <c r="D9367" t="s">
        <v>412</v>
      </c>
      <c r="E9367" t="s">
        <v>44</v>
      </c>
      <c r="F9367" t="s">
        <v>707</v>
      </c>
      <c r="G9367">
        <v>5255711</v>
      </c>
      <c r="H9367">
        <v>133899</v>
      </c>
      <c r="I9367" t="s">
        <v>71</v>
      </c>
      <c r="J9367">
        <v>50</v>
      </c>
      <c r="K9367">
        <v>1</v>
      </c>
      <c r="L9367">
        <v>5</v>
      </c>
      <c r="M9367" s="1">
        <v>43832</v>
      </c>
      <c r="N9367">
        <v>12</v>
      </c>
      <c r="O9367">
        <v>1</v>
      </c>
      <c r="P9367">
        <v>0</v>
      </c>
      <c r="Q9367">
        <v>0</v>
      </c>
      <c r="R9367" t="s">
        <v>30</v>
      </c>
    </row>
    <row r="9368" spans="1:18" x14ac:dyDescent="0.35">
      <c r="A9368">
        <v>35060094</v>
      </c>
      <c r="B9368" t="s">
        <v>15030</v>
      </c>
      <c r="C9368">
        <v>263757282</v>
      </c>
      <c r="D9368" t="s">
        <v>15031</v>
      </c>
      <c r="E9368" t="s">
        <v>393</v>
      </c>
      <c r="F9368" t="s">
        <v>394</v>
      </c>
      <c r="G9368">
        <v>5257947</v>
      </c>
      <c r="H9368">
        <v>1334372</v>
      </c>
      <c r="I9368" t="s">
        <v>22</v>
      </c>
      <c r="J9368">
        <v>149</v>
      </c>
      <c r="K9368">
        <v>1</v>
      </c>
      <c r="L9368">
        <v>72</v>
      </c>
      <c r="M9368" s="1">
        <v>44479</v>
      </c>
      <c r="N9368">
        <v>170</v>
      </c>
      <c r="O9368">
        <v>1</v>
      </c>
      <c r="P9368">
        <v>76</v>
      </c>
      <c r="Q9368">
        <v>0</v>
      </c>
      <c r="R9368" t="s">
        <v>30</v>
      </c>
    </row>
    <row r="9369" spans="1:18" x14ac:dyDescent="0.35">
      <c r="A9369">
        <v>34476045</v>
      </c>
      <c r="B9369" t="s">
        <v>15032</v>
      </c>
      <c r="C9369">
        <v>43237520</v>
      </c>
      <c r="D9369" t="s">
        <v>15033</v>
      </c>
      <c r="E9369" t="s">
        <v>33</v>
      </c>
      <c r="F9369" t="s">
        <v>52</v>
      </c>
      <c r="G9369">
        <v>5251316</v>
      </c>
      <c r="H9369">
        <v>1345226</v>
      </c>
      <c r="I9369" t="s">
        <v>22</v>
      </c>
      <c r="J9369">
        <v>65</v>
      </c>
      <c r="K9369">
        <v>5</v>
      </c>
      <c r="L9369">
        <v>3</v>
      </c>
      <c r="M9369" s="1">
        <v>43597</v>
      </c>
      <c r="N9369">
        <v>7</v>
      </c>
      <c r="O9369">
        <v>1</v>
      </c>
      <c r="P9369">
        <v>0</v>
      </c>
      <c r="Q9369">
        <v>0</v>
      </c>
      <c r="R9369" t="s">
        <v>30</v>
      </c>
    </row>
    <row r="9370" spans="1:18" x14ac:dyDescent="0.35">
      <c r="A9370">
        <v>34725543</v>
      </c>
      <c r="B9370" t="s">
        <v>15034</v>
      </c>
      <c r="C9370">
        <v>37811933</v>
      </c>
      <c r="D9370" t="s">
        <v>487</v>
      </c>
      <c r="E9370" t="s">
        <v>106</v>
      </c>
      <c r="F9370" t="s">
        <v>117</v>
      </c>
      <c r="G9370">
        <v>5249819</v>
      </c>
      <c r="H9370">
        <v>1335818</v>
      </c>
      <c r="I9370" t="s">
        <v>71</v>
      </c>
      <c r="J9370">
        <v>50</v>
      </c>
      <c r="K9370">
        <v>1</v>
      </c>
      <c r="L9370">
        <v>7</v>
      </c>
      <c r="M9370" s="1">
        <v>43737</v>
      </c>
      <c r="N9370">
        <v>17</v>
      </c>
      <c r="O9370">
        <v>1</v>
      </c>
      <c r="P9370">
        <v>0</v>
      </c>
      <c r="Q9370">
        <v>0</v>
      </c>
      <c r="R9370" t="s">
        <v>30</v>
      </c>
    </row>
    <row r="9371" spans="1:18" x14ac:dyDescent="0.35">
      <c r="A9371">
        <v>34747520</v>
      </c>
      <c r="B9371" t="s">
        <v>15035</v>
      </c>
      <c r="C9371">
        <v>2170462</v>
      </c>
      <c r="D9371" t="s">
        <v>15036</v>
      </c>
      <c r="E9371" t="s">
        <v>20</v>
      </c>
      <c r="F9371" t="s">
        <v>21</v>
      </c>
      <c r="G9371">
        <v>5253384</v>
      </c>
      <c r="H9371">
        <v>1340807</v>
      </c>
      <c r="I9371" t="s">
        <v>22</v>
      </c>
      <c r="J9371">
        <v>200</v>
      </c>
      <c r="K9371">
        <v>28</v>
      </c>
      <c r="L9371">
        <v>2</v>
      </c>
      <c r="M9371" s="1">
        <v>43904</v>
      </c>
      <c r="N9371">
        <v>5</v>
      </c>
      <c r="O9371">
        <v>1</v>
      </c>
      <c r="P9371">
        <v>0</v>
      </c>
      <c r="Q9371">
        <v>0</v>
      </c>
      <c r="R9371" t="s">
        <v>30</v>
      </c>
    </row>
    <row r="9372" spans="1:18" x14ac:dyDescent="0.35">
      <c r="A9372">
        <v>34494870</v>
      </c>
      <c r="B9372" t="s">
        <v>15037</v>
      </c>
      <c r="C9372">
        <v>32746075</v>
      </c>
      <c r="D9372" t="s">
        <v>167</v>
      </c>
      <c r="E9372" t="s">
        <v>33</v>
      </c>
      <c r="F9372" t="s">
        <v>94</v>
      </c>
      <c r="G9372">
        <v>5249055</v>
      </c>
      <c r="H9372">
        <v>1339567</v>
      </c>
      <c r="I9372" t="s">
        <v>22</v>
      </c>
      <c r="J9372">
        <v>60</v>
      </c>
      <c r="K9372">
        <v>1</v>
      </c>
      <c r="L9372">
        <v>6</v>
      </c>
      <c r="M9372" s="1">
        <v>43814</v>
      </c>
      <c r="N9372">
        <v>14</v>
      </c>
      <c r="O9372">
        <v>1</v>
      </c>
      <c r="P9372">
        <v>0</v>
      </c>
      <c r="Q9372">
        <v>0</v>
      </c>
      <c r="R9372" t="s">
        <v>30</v>
      </c>
    </row>
    <row r="9373" spans="1:18" x14ac:dyDescent="0.35">
      <c r="A9373">
        <v>35061377</v>
      </c>
      <c r="B9373" t="s">
        <v>15038</v>
      </c>
      <c r="C9373">
        <v>5901886</v>
      </c>
      <c r="D9373" t="s">
        <v>784</v>
      </c>
      <c r="E9373" t="s">
        <v>44</v>
      </c>
      <c r="F9373" t="s">
        <v>98</v>
      </c>
      <c r="G9373">
        <v>5252833</v>
      </c>
      <c r="H9373">
        <v>1340681</v>
      </c>
      <c r="I9373" t="s">
        <v>22</v>
      </c>
      <c r="J9373">
        <v>148</v>
      </c>
      <c r="K9373">
        <v>92</v>
      </c>
      <c r="L9373">
        <v>31</v>
      </c>
      <c r="M9373" s="1">
        <v>44911</v>
      </c>
      <c r="N9373">
        <v>73</v>
      </c>
      <c r="O9373">
        <v>1</v>
      </c>
      <c r="P9373">
        <v>365</v>
      </c>
      <c r="Q9373">
        <v>1</v>
      </c>
      <c r="R9373" t="s">
        <v>30</v>
      </c>
    </row>
    <row r="9374" spans="1:18" x14ac:dyDescent="0.35">
      <c r="A9374">
        <v>34760367</v>
      </c>
      <c r="B9374" t="s">
        <v>15039</v>
      </c>
      <c r="C9374">
        <v>30776990</v>
      </c>
      <c r="D9374" t="s">
        <v>996</v>
      </c>
      <c r="E9374" t="s">
        <v>33</v>
      </c>
      <c r="F9374" t="s">
        <v>94</v>
      </c>
      <c r="G9374">
        <v>5249122</v>
      </c>
      <c r="H9374">
        <v>1341987</v>
      </c>
      <c r="I9374" t="s">
        <v>71</v>
      </c>
      <c r="J9374">
        <v>22</v>
      </c>
      <c r="K9374">
        <v>2</v>
      </c>
      <c r="L9374">
        <v>1</v>
      </c>
      <c r="M9374" s="1">
        <v>43617</v>
      </c>
      <c r="N9374">
        <v>2</v>
      </c>
      <c r="O9374">
        <v>1</v>
      </c>
      <c r="P9374">
        <v>0</v>
      </c>
      <c r="Q9374">
        <v>0</v>
      </c>
      <c r="R9374" t="s">
        <v>30</v>
      </c>
    </row>
    <row r="9375" spans="1:18" x14ac:dyDescent="0.35">
      <c r="A9375">
        <v>35065145</v>
      </c>
      <c r="B9375" t="s">
        <v>15040</v>
      </c>
      <c r="C9375">
        <v>312373</v>
      </c>
      <c r="D9375" t="s">
        <v>74</v>
      </c>
      <c r="E9375" t="s">
        <v>20</v>
      </c>
      <c r="F9375" t="s">
        <v>29</v>
      </c>
      <c r="G9375">
        <v>5254908</v>
      </c>
      <c r="H9375">
        <v>1340572</v>
      </c>
      <c r="I9375" t="s">
        <v>22</v>
      </c>
      <c r="J9375">
        <v>181</v>
      </c>
      <c r="K9375">
        <v>7</v>
      </c>
      <c r="L9375">
        <v>16</v>
      </c>
      <c r="M9375" s="1">
        <v>44528</v>
      </c>
      <c r="N9375">
        <v>41</v>
      </c>
      <c r="O9375">
        <v>2</v>
      </c>
      <c r="P9375">
        <v>58</v>
      </c>
      <c r="Q9375">
        <v>0</v>
      </c>
      <c r="R9375" t="s">
        <v>75</v>
      </c>
    </row>
    <row r="9376" spans="1:18" x14ac:dyDescent="0.35">
      <c r="A9376">
        <v>34763960</v>
      </c>
      <c r="B9376" t="s">
        <v>15041</v>
      </c>
      <c r="C9376">
        <v>118520272</v>
      </c>
      <c r="D9376" t="s">
        <v>15042</v>
      </c>
      <c r="E9376" t="s">
        <v>110</v>
      </c>
      <c r="F9376" t="s">
        <v>575</v>
      </c>
      <c r="G9376">
        <v>5252109</v>
      </c>
      <c r="H9376">
        <v>1331495</v>
      </c>
      <c r="I9376" t="s">
        <v>22</v>
      </c>
      <c r="J9376">
        <v>500</v>
      </c>
      <c r="K9376">
        <v>4</v>
      </c>
      <c r="L9376">
        <v>16</v>
      </c>
      <c r="M9376" s="1">
        <v>44829</v>
      </c>
      <c r="N9376">
        <v>38</v>
      </c>
      <c r="O9376">
        <v>1</v>
      </c>
      <c r="P9376">
        <v>358</v>
      </c>
      <c r="Q9376">
        <v>6</v>
      </c>
      <c r="R9376" t="s">
        <v>30</v>
      </c>
    </row>
    <row r="9377" spans="1:18" x14ac:dyDescent="0.35">
      <c r="A9377">
        <v>35077505</v>
      </c>
      <c r="B9377" t="s">
        <v>15043</v>
      </c>
      <c r="C9377">
        <v>264220585</v>
      </c>
      <c r="D9377" t="s">
        <v>1403</v>
      </c>
      <c r="E9377" t="s">
        <v>193</v>
      </c>
      <c r="F9377" t="s">
        <v>668</v>
      </c>
      <c r="G9377">
        <v>5246493</v>
      </c>
      <c r="H9377">
        <v>133328</v>
      </c>
      <c r="I9377" t="s">
        <v>71</v>
      </c>
      <c r="J9377">
        <v>29</v>
      </c>
      <c r="K9377">
        <v>1</v>
      </c>
      <c r="L9377">
        <v>13</v>
      </c>
      <c r="M9377" s="1">
        <v>44878</v>
      </c>
      <c r="N9377">
        <v>36</v>
      </c>
      <c r="O9377">
        <v>1</v>
      </c>
      <c r="P9377">
        <v>28</v>
      </c>
      <c r="Q9377">
        <v>8</v>
      </c>
      <c r="R9377" t="s">
        <v>15044</v>
      </c>
    </row>
    <row r="9378" spans="1:18" x14ac:dyDescent="0.35">
      <c r="A9378">
        <v>34501445</v>
      </c>
      <c r="B9378" t="s">
        <v>15045</v>
      </c>
      <c r="C9378">
        <v>256062596</v>
      </c>
      <c r="D9378" t="s">
        <v>15046</v>
      </c>
      <c r="E9378" t="s">
        <v>504</v>
      </c>
      <c r="F9378" t="s">
        <v>1461</v>
      </c>
      <c r="G9378">
        <v>5251746</v>
      </c>
      <c r="H9378">
        <v>1348275</v>
      </c>
      <c r="I9378" t="s">
        <v>22</v>
      </c>
      <c r="J9378">
        <v>55</v>
      </c>
      <c r="K9378">
        <v>1</v>
      </c>
      <c r="L9378">
        <v>71</v>
      </c>
      <c r="M9378" s="1">
        <v>44140</v>
      </c>
      <c r="N9378">
        <v>165</v>
      </c>
      <c r="O9378">
        <v>1</v>
      </c>
      <c r="P9378">
        <v>0</v>
      </c>
      <c r="Q9378">
        <v>0</v>
      </c>
      <c r="R9378" t="s">
        <v>30</v>
      </c>
    </row>
    <row r="9379" spans="1:18" x14ac:dyDescent="0.35">
      <c r="A9379">
        <v>34501520</v>
      </c>
      <c r="B9379" t="s">
        <v>15047</v>
      </c>
      <c r="C9379">
        <v>102979040</v>
      </c>
      <c r="D9379" t="s">
        <v>9420</v>
      </c>
      <c r="E9379" t="s">
        <v>44</v>
      </c>
      <c r="F9379" t="s">
        <v>78</v>
      </c>
      <c r="G9379">
        <v>5253818</v>
      </c>
      <c r="H9379">
        <v>133966</v>
      </c>
      <c r="I9379" t="s">
        <v>5453</v>
      </c>
      <c r="J9379">
        <v>607</v>
      </c>
      <c r="K9379">
        <v>3</v>
      </c>
      <c r="L9379">
        <v>0</v>
      </c>
      <c r="M9379" s="1"/>
      <c r="O9379">
        <v>20</v>
      </c>
      <c r="P9379">
        <v>266</v>
      </c>
      <c r="Q9379">
        <v>0</v>
      </c>
      <c r="R9379" t="s">
        <v>14901</v>
      </c>
    </row>
    <row r="9380" spans="1:18" x14ac:dyDescent="0.35">
      <c r="A9380">
        <v>34767306</v>
      </c>
      <c r="B9380" t="s">
        <v>15048</v>
      </c>
      <c r="C9380">
        <v>24330299</v>
      </c>
      <c r="D9380" t="s">
        <v>1204</v>
      </c>
      <c r="E9380" t="s">
        <v>48</v>
      </c>
      <c r="F9380" t="s">
        <v>49</v>
      </c>
      <c r="G9380">
        <v>5248412</v>
      </c>
      <c r="H9380">
        <v>1343142</v>
      </c>
      <c r="I9380" t="s">
        <v>71</v>
      </c>
      <c r="J9380">
        <v>35</v>
      </c>
      <c r="K9380">
        <v>3</v>
      </c>
      <c r="L9380">
        <v>1</v>
      </c>
      <c r="M9380" s="1">
        <v>43607</v>
      </c>
      <c r="N9380">
        <v>2</v>
      </c>
      <c r="O9380">
        <v>1</v>
      </c>
      <c r="P9380">
        <v>0</v>
      </c>
      <c r="Q9380">
        <v>0</v>
      </c>
      <c r="R9380" t="s">
        <v>30</v>
      </c>
    </row>
    <row r="9381" spans="1:18" x14ac:dyDescent="0.35">
      <c r="A9381">
        <v>34504785</v>
      </c>
      <c r="B9381" t="s">
        <v>15049</v>
      </c>
      <c r="C9381">
        <v>102979040</v>
      </c>
      <c r="D9381" t="s">
        <v>9420</v>
      </c>
      <c r="E9381" t="s">
        <v>44</v>
      </c>
      <c r="F9381" t="s">
        <v>78</v>
      </c>
      <c r="G9381">
        <v>5253818</v>
      </c>
      <c r="H9381">
        <v>133966</v>
      </c>
      <c r="I9381" t="s">
        <v>22</v>
      </c>
      <c r="J9381">
        <v>1077</v>
      </c>
      <c r="K9381">
        <v>3</v>
      </c>
      <c r="L9381">
        <v>15</v>
      </c>
      <c r="M9381" s="1">
        <v>44835</v>
      </c>
      <c r="N9381">
        <v>37</v>
      </c>
      <c r="O9381">
        <v>20</v>
      </c>
      <c r="P9381">
        <v>314</v>
      </c>
      <c r="Q9381">
        <v>5</v>
      </c>
      <c r="R9381" t="s">
        <v>14901</v>
      </c>
    </row>
    <row r="9382" spans="1:18" x14ac:dyDescent="0.35">
      <c r="A9382">
        <v>35077872</v>
      </c>
      <c r="B9382" t="s">
        <v>15050</v>
      </c>
      <c r="C9382">
        <v>19850567</v>
      </c>
      <c r="D9382" t="s">
        <v>343</v>
      </c>
      <c r="E9382" t="s">
        <v>20</v>
      </c>
      <c r="F9382" t="s">
        <v>90</v>
      </c>
      <c r="G9382">
        <v>5254723</v>
      </c>
      <c r="H9382">
        <v>1342123</v>
      </c>
      <c r="I9382" t="s">
        <v>22</v>
      </c>
      <c r="J9382">
        <v>90</v>
      </c>
      <c r="K9382">
        <v>10</v>
      </c>
      <c r="L9382">
        <v>2</v>
      </c>
      <c r="M9382" s="1">
        <v>43649</v>
      </c>
      <c r="N9382">
        <v>5</v>
      </c>
      <c r="O9382">
        <v>1</v>
      </c>
      <c r="P9382">
        <v>0</v>
      </c>
      <c r="Q9382">
        <v>0</v>
      </c>
      <c r="R9382" t="s">
        <v>15051</v>
      </c>
    </row>
    <row r="9383" spans="1:18" x14ac:dyDescent="0.35">
      <c r="A9383">
        <v>34770168</v>
      </c>
      <c r="B9383" t="s">
        <v>15052</v>
      </c>
      <c r="C9383">
        <v>48143121</v>
      </c>
      <c r="D9383" t="s">
        <v>1292</v>
      </c>
      <c r="E9383" t="s">
        <v>193</v>
      </c>
      <c r="F9383" t="s">
        <v>430</v>
      </c>
      <c r="G9383">
        <v>5244842</v>
      </c>
      <c r="H9383">
        <v>1325906</v>
      </c>
      <c r="I9383" t="s">
        <v>71</v>
      </c>
      <c r="J9383">
        <v>38</v>
      </c>
      <c r="K9383">
        <v>3</v>
      </c>
      <c r="L9383">
        <v>1</v>
      </c>
      <c r="M9383" s="1">
        <v>43739</v>
      </c>
      <c r="N9383">
        <v>3</v>
      </c>
      <c r="O9383">
        <v>1</v>
      </c>
      <c r="P9383">
        <v>0</v>
      </c>
      <c r="Q9383">
        <v>0</v>
      </c>
      <c r="R9383" t="s">
        <v>30</v>
      </c>
    </row>
    <row r="9384" spans="1:18" x14ac:dyDescent="0.35">
      <c r="A9384">
        <v>35088202</v>
      </c>
      <c r="B9384" t="s">
        <v>15053</v>
      </c>
      <c r="C9384">
        <v>264306815</v>
      </c>
      <c r="D9384" t="s">
        <v>15054</v>
      </c>
      <c r="E9384" t="s">
        <v>106</v>
      </c>
      <c r="F9384" t="s">
        <v>2331</v>
      </c>
      <c r="G9384">
        <v>5242338</v>
      </c>
      <c r="H9384">
        <v>1339908</v>
      </c>
      <c r="I9384" t="s">
        <v>22</v>
      </c>
      <c r="J9384">
        <v>250</v>
      </c>
      <c r="K9384">
        <v>14</v>
      </c>
      <c r="L9384">
        <v>0</v>
      </c>
      <c r="M9384" s="1"/>
      <c r="O9384">
        <v>1</v>
      </c>
      <c r="P9384">
        <v>0</v>
      </c>
      <c r="Q9384">
        <v>0</v>
      </c>
      <c r="R9384" t="s">
        <v>30</v>
      </c>
    </row>
    <row r="9385" spans="1:18" x14ac:dyDescent="0.35">
      <c r="A9385">
        <v>34505060</v>
      </c>
      <c r="B9385" t="s">
        <v>15055</v>
      </c>
      <c r="C9385">
        <v>55366478</v>
      </c>
      <c r="D9385" t="s">
        <v>15056</v>
      </c>
      <c r="E9385" t="s">
        <v>193</v>
      </c>
      <c r="F9385" t="s">
        <v>430</v>
      </c>
      <c r="G9385">
        <v>5244999</v>
      </c>
      <c r="H9385">
        <v>1325022</v>
      </c>
      <c r="I9385" t="s">
        <v>22</v>
      </c>
      <c r="J9385">
        <v>40</v>
      </c>
      <c r="K9385">
        <v>3</v>
      </c>
      <c r="L9385">
        <v>3</v>
      </c>
      <c r="M9385" s="1">
        <v>43787</v>
      </c>
      <c r="N9385">
        <v>8</v>
      </c>
      <c r="O9385">
        <v>1</v>
      </c>
      <c r="P9385">
        <v>0</v>
      </c>
      <c r="Q9385">
        <v>0</v>
      </c>
      <c r="R9385" t="s">
        <v>30</v>
      </c>
    </row>
    <row r="9386" spans="1:18" x14ac:dyDescent="0.35">
      <c r="A9386">
        <v>34782045</v>
      </c>
      <c r="B9386" t="s">
        <v>15057</v>
      </c>
      <c r="C9386">
        <v>262248101</v>
      </c>
      <c r="D9386" t="s">
        <v>2649</v>
      </c>
      <c r="E9386" t="s">
        <v>33</v>
      </c>
      <c r="F9386" t="s">
        <v>251</v>
      </c>
      <c r="G9386">
        <v>5251994</v>
      </c>
      <c r="H9386">
        <v>1346204</v>
      </c>
      <c r="I9386" t="s">
        <v>22</v>
      </c>
      <c r="J9386">
        <v>69</v>
      </c>
      <c r="K9386">
        <v>6</v>
      </c>
      <c r="L9386">
        <v>34</v>
      </c>
      <c r="M9386" s="1">
        <v>44895</v>
      </c>
      <c r="N9386">
        <v>82</v>
      </c>
      <c r="O9386">
        <v>1</v>
      </c>
      <c r="P9386">
        <v>131</v>
      </c>
      <c r="Q9386">
        <v>9</v>
      </c>
      <c r="R9386" t="s">
        <v>30</v>
      </c>
    </row>
    <row r="9387" spans="1:18" x14ac:dyDescent="0.35">
      <c r="A9387">
        <v>34517444</v>
      </c>
      <c r="B9387" t="s">
        <v>15058</v>
      </c>
      <c r="C9387">
        <v>151200</v>
      </c>
      <c r="D9387" t="s">
        <v>13374</v>
      </c>
      <c r="E9387" t="s">
        <v>20</v>
      </c>
      <c r="F9387" t="s">
        <v>21</v>
      </c>
      <c r="G9387">
        <v>5253921</v>
      </c>
      <c r="H9387">
        <v>1340905</v>
      </c>
      <c r="I9387" t="s">
        <v>22</v>
      </c>
      <c r="J9387">
        <v>201</v>
      </c>
      <c r="K9387">
        <v>3</v>
      </c>
      <c r="L9387">
        <v>12</v>
      </c>
      <c r="M9387" s="1">
        <v>44866</v>
      </c>
      <c r="N9387">
        <v>30</v>
      </c>
      <c r="O9387">
        <v>9</v>
      </c>
      <c r="P9387">
        <v>78</v>
      </c>
      <c r="Q9387">
        <v>10</v>
      </c>
      <c r="R9387" t="s">
        <v>13375</v>
      </c>
    </row>
    <row r="9388" spans="1:18" x14ac:dyDescent="0.35">
      <c r="A9388">
        <v>35090506</v>
      </c>
      <c r="B9388" t="s">
        <v>15059</v>
      </c>
      <c r="C9388">
        <v>264312475</v>
      </c>
      <c r="D9388" t="s">
        <v>15060</v>
      </c>
      <c r="E9388" t="s">
        <v>20</v>
      </c>
      <c r="F9388" t="s">
        <v>446</v>
      </c>
      <c r="G9388">
        <v>5253023</v>
      </c>
      <c r="H9388">
        <v>1344435</v>
      </c>
      <c r="I9388" t="s">
        <v>22</v>
      </c>
      <c r="J9388">
        <v>458</v>
      </c>
      <c r="K9388">
        <v>1</v>
      </c>
      <c r="L9388">
        <v>33</v>
      </c>
      <c r="M9388" s="1">
        <v>44036</v>
      </c>
      <c r="N9388">
        <v>76</v>
      </c>
      <c r="O9388">
        <v>3</v>
      </c>
      <c r="P9388">
        <v>365</v>
      </c>
      <c r="Q9388">
        <v>0</v>
      </c>
      <c r="R9388" t="s">
        <v>30</v>
      </c>
    </row>
    <row r="9389" spans="1:18" x14ac:dyDescent="0.35">
      <c r="A9389">
        <v>34782462</v>
      </c>
      <c r="B9389" t="s">
        <v>15061</v>
      </c>
      <c r="C9389">
        <v>262271694</v>
      </c>
      <c r="D9389" t="s">
        <v>1769</v>
      </c>
      <c r="E9389" t="s">
        <v>48</v>
      </c>
      <c r="F9389" t="s">
        <v>309</v>
      </c>
      <c r="G9389">
        <v>5248294</v>
      </c>
      <c r="H9389">
        <v>1342919</v>
      </c>
      <c r="I9389" t="s">
        <v>22</v>
      </c>
      <c r="J9389">
        <v>62</v>
      </c>
      <c r="K9389">
        <v>3</v>
      </c>
      <c r="L9389">
        <v>16</v>
      </c>
      <c r="M9389" s="1">
        <v>44814</v>
      </c>
      <c r="N9389">
        <v>37</v>
      </c>
      <c r="O9389">
        <v>1</v>
      </c>
      <c r="P9389">
        <v>27</v>
      </c>
      <c r="Q9389">
        <v>10</v>
      </c>
      <c r="R9389" t="s">
        <v>30</v>
      </c>
    </row>
    <row r="9390" spans="1:18" x14ac:dyDescent="0.35">
      <c r="A9390">
        <v>35106528</v>
      </c>
      <c r="B9390" t="s">
        <v>15062</v>
      </c>
      <c r="C9390">
        <v>13630793</v>
      </c>
      <c r="D9390" t="s">
        <v>926</v>
      </c>
      <c r="E9390" t="s">
        <v>110</v>
      </c>
      <c r="F9390" t="s">
        <v>2038</v>
      </c>
      <c r="G9390">
        <v>5248623</v>
      </c>
      <c r="H9390">
        <v>1329376</v>
      </c>
      <c r="I9390" t="s">
        <v>22</v>
      </c>
      <c r="J9390">
        <v>75</v>
      </c>
      <c r="K9390">
        <v>13</v>
      </c>
      <c r="L9390">
        <v>11</v>
      </c>
      <c r="M9390" s="1">
        <v>43758</v>
      </c>
      <c r="N9390">
        <v>26</v>
      </c>
      <c r="O9390">
        <v>1</v>
      </c>
      <c r="P9390">
        <v>76</v>
      </c>
      <c r="Q9390">
        <v>0</v>
      </c>
      <c r="R9390" t="s">
        <v>30</v>
      </c>
    </row>
    <row r="9391" spans="1:18" x14ac:dyDescent="0.35">
      <c r="A9391">
        <v>34520154</v>
      </c>
      <c r="B9391" t="s">
        <v>15063</v>
      </c>
      <c r="C9391">
        <v>23095313</v>
      </c>
      <c r="D9391" t="s">
        <v>15064</v>
      </c>
      <c r="E9391" t="s">
        <v>48</v>
      </c>
      <c r="F9391" t="s">
        <v>468</v>
      </c>
      <c r="G9391">
        <v>524686</v>
      </c>
      <c r="H9391">
        <v>1342226</v>
      </c>
      <c r="I9391" t="s">
        <v>22</v>
      </c>
      <c r="J9391">
        <v>50</v>
      </c>
      <c r="K9391">
        <v>1</v>
      </c>
      <c r="L9391">
        <v>11</v>
      </c>
      <c r="M9391" s="1">
        <v>44821</v>
      </c>
      <c r="N9391">
        <v>26</v>
      </c>
      <c r="O9391">
        <v>1</v>
      </c>
      <c r="P9391">
        <v>0</v>
      </c>
      <c r="Q9391">
        <v>3</v>
      </c>
      <c r="R9391" t="s">
        <v>30</v>
      </c>
    </row>
    <row r="9392" spans="1:18" x14ac:dyDescent="0.35">
      <c r="A9392">
        <v>34523476</v>
      </c>
      <c r="B9392" t="s">
        <v>15065</v>
      </c>
      <c r="C9392">
        <v>260554201</v>
      </c>
      <c r="D9392" t="s">
        <v>15066</v>
      </c>
      <c r="E9392" t="s">
        <v>48</v>
      </c>
      <c r="F9392" t="s">
        <v>152</v>
      </c>
      <c r="G9392">
        <v>5247951</v>
      </c>
      <c r="H9392">
        <v>134497</v>
      </c>
      <c r="I9392" t="s">
        <v>22</v>
      </c>
      <c r="J9392">
        <v>72</v>
      </c>
      <c r="K9392">
        <v>3</v>
      </c>
      <c r="L9392">
        <v>18</v>
      </c>
      <c r="M9392" s="1">
        <v>44414</v>
      </c>
      <c r="N9392">
        <v>41</v>
      </c>
      <c r="O9392">
        <v>1</v>
      </c>
      <c r="P9392">
        <v>178</v>
      </c>
      <c r="Q9392">
        <v>0</v>
      </c>
      <c r="R9392" t="s">
        <v>15067</v>
      </c>
    </row>
    <row r="9393" spans="1:18" x14ac:dyDescent="0.35">
      <c r="A9393">
        <v>34797334</v>
      </c>
      <c r="B9393" t="s">
        <v>15068</v>
      </c>
      <c r="C9393">
        <v>6966463</v>
      </c>
      <c r="D9393" t="s">
        <v>15069</v>
      </c>
      <c r="E9393" t="s">
        <v>33</v>
      </c>
      <c r="F9393" t="s">
        <v>251</v>
      </c>
      <c r="G9393">
        <v>5251857</v>
      </c>
      <c r="H9393">
        <v>1346383</v>
      </c>
      <c r="I9393" t="s">
        <v>71</v>
      </c>
      <c r="J9393">
        <v>35</v>
      </c>
      <c r="K9393">
        <v>2</v>
      </c>
      <c r="L9393">
        <v>1</v>
      </c>
      <c r="M9393" s="1">
        <v>43611</v>
      </c>
      <c r="N9393">
        <v>2</v>
      </c>
      <c r="O9393">
        <v>1</v>
      </c>
      <c r="P9393">
        <v>0</v>
      </c>
      <c r="Q9393">
        <v>0</v>
      </c>
      <c r="R9393" t="s">
        <v>30</v>
      </c>
    </row>
    <row r="9394" spans="1:18" x14ac:dyDescent="0.35">
      <c r="A9394">
        <v>34523896</v>
      </c>
      <c r="B9394" t="s">
        <v>15070</v>
      </c>
      <c r="C9394">
        <v>24369145</v>
      </c>
      <c r="D9394" t="s">
        <v>1503</v>
      </c>
      <c r="E9394" t="s">
        <v>33</v>
      </c>
      <c r="F9394" t="s">
        <v>173</v>
      </c>
      <c r="G9394">
        <v>5251038</v>
      </c>
      <c r="H9394">
        <v>1345609</v>
      </c>
      <c r="I9394" t="s">
        <v>71</v>
      </c>
      <c r="J9394">
        <v>20</v>
      </c>
      <c r="K9394">
        <v>5</v>
      </c>
      <c r="L9394">
        <v>0</v>
      </c>
      <c r="M9394" s="1"/>
      <c r="O9394">
        <v>1</v>
      </c>
      <c r="P9394">
        <v>0</v>
      </c>
      <c r="Q9394">
        <v>0</v>
      </c>
      <c r="R9394" t="s">
        <v>30</v>
      </c>
    </row>
    <row r="9395" spans="1:18" x14ac:dyDescent="0.35">
      <c r="A9395">
        <v>35108718</v>
      </c>
      <c r="B9395" t="s">
        <v>15071</v>
      </c>
      <c r="C9395">
        <v>171962332</v>
      </c>
      <c r="D9395" t="s">
        <v>15072</v>
      </c>
      <c r="E9395" t="s">
        <v>48</v>
      </c>
      <c r="F9395" t="s">
        <v>309</v>
      </c>
      <c r="G9395">
        <v>524813</v>
      </c>
      <c r="H9395">
        <v>1342776</v>
      </c>
      <c r="I9395" t="s">
        <v>71</v>
      </c>
      <c r="J9395">
        <v>100</v>
      </c>
      <c r="K9395">
        <v>1</v>
      </c>
      <c r="L9395">
        <v>0</v>
      </c>
      <c r="M9395" s="1"/>
      <c r="O9395">
        <v>1</v>
      </c>
      <c r="P9395">
        <v>0</v>
      </c>
      <c r="Q9395">
        <v>0</v>
      </c>
      <c r="R9395" t="s">
        <v>30</v>
      </c>
    </row>
    <row r="9396" spans="1:18" x14ac:dyDescent="0.35">
      <c r="A9396">
        <v>34797618</v>
      </c>
      <c r="B9396" t="s">
        <v>15073</v>
      </c>
      <c r="C9396">
        <v>9716910</v>
      </c>
      <c r="D9396" t="s">
        <v>2986</v>
      </c>
      <c r="E9396" t="s">
        <v>33</v>
      </c>
      <c r="F9396" t="s">
        <v>34</v>
      </c>
      <c r="G9396">
        <v>5250003</v>
      </c>
      <c r="H9396">
        <v>1343727</v>
      </c>
      <c r="I9396" t="s">
        <v>71</v>
      </c>
      <c r="J9396">
        <v>29</v>
      </c>
      <c r="K9396">
        <v>3</v>
      </c>
      <c r="L9396">
        <v>4</v>
      </c>
      <c r="M9396" s="1">
        <v>43800</v>
      </c>
      <c r="N9396">
        <v>9</v>
      </c>
      <c r="O9396">
        <v>1</v>
      </c>
      <c r="P9396">
        <v>0</v>
      </c>
      <c r="Q9396">
        <v>0</v>
      </c>
      <c r="R9396" t="s">
        <v>30</v>
      </c>
    </row>
    <row r="9397" spans="1:18" x14ac:dyDescent="0.35">
      <c r="A9397">
        <v>35109903</v>
      </c>
      <c r="B9397" t="s">
        <v>15074</v>
      </c>
      <c r="C9397">
        <v>69682544</v>
      </c>
      <c r="D9397" t="s">
        <v>7482</v>
      </c>
      <c r="E9397" t="s">
        <v>33</v>
      </c>
      <c r="F9397" t="s">
        <v>94</v>
      </c>
      <c r="G9397">
        <v>5248616</v>
      </c>
      <c r="H9397">
        <v>1338344</v>
      </c>
      <c r="I9397" t="s">
        <v>22</v>
      </c>
      <c r="J9397">
        <v>230</v>
      </c>
      <c r="K9397">
        <v>180</v>
      </c>
      <c r="L9397">
        <v>2</v>
      </c>
      <c r="M9397" s="1">
        <v>43919</v>
      </c>
      <c r="N9397">
        <v>5</v>
      </c>
      <c r="O9397">
        <v>2</v>
      </c>
      <c r="P9397">
        <v>365</v>
      </c>
      <c r="Q9397">
        <v>0</v>
      </c>
      <c r="R9397" t="s">
        <v>30</v>
      </c>
    </row>
    <row r="9398" spans="1:18" x14ac:dyDescent="0.35">
      <c r="A9398">
        <v>35344270</v>
      </c>
      <c r="B9398" t="s">
        <v>15075</v>
      </c>
      <c r="C9398">
        <v>266090525</v>
      </c>
      <c r="D9398" t="s">
        <v>15076</v>
      </c>
      <c r="E9398" t="s">
        <v>33</v>
      </c>
      <c r="F9398" t="s">
        <v>251</v>
      </c>
      <c r="G9398">
        <v>5251982</v>
      </c>
      <c r="H9398">
        <v>1345292</v>
      </c>
      <c r="I9398" t="s">
        <v>22</v>
      </c>
      <c r="J9398">
        <v>140</v>
      </c>
      <c r="K9398">
        <v>4</v>
      </c>
      <c r="L9398">
        <v>3</v>
      </c>
      <c r="M9398" s="1">
        <v>44493</v>
      </c>
      <c r="N9398">
        <v>7</v>
      </c>
      <c r="O9398">
        <v>1</v>
      </c>
      <c r="P9398">
        <v>0</v>
      </c>
      <c r="Q9398">
        <v>0</v>
      </c>
      <c r="R9398" t="s">
        <v>30</v>
      </c>
    </row>
    <row r="9399" spans="1:18" x14ac:dyDescent="0.35">
      <c r="A9399">
        <v>34810557</v>
      </c>
      <c r="B9399" t="s">
        <v>15077</v>
      </c>
      <c r="C9399">
        <v>262442515</v>
      </c>
      <c r="D9399" t="s">
        <v>1163</v>
      </c>
      <c r="E9399" t="s">
        <v>33</v>
      </c>
      <c r="F9399" t="s">
        <v>94</v>
      </c>
      <c r="G9399">
        <v>5249501</v>
      </c>
      <c r="H9399">
        <v>1339992</v>
      </c>
      <c r="I9399" t="s">
        <v>71</v>
      </c>
      <c r="J9399">
        <v>35</v>
      </c>
      <c r="K9399">
        <v>2</v>
      </c>
      <c r="L9399">
        <v>3</v>
      </c>
      <c r="M9399" s="1">
        <v>43650</v>
      </c>
      <c r="N9399">
        <v>7</v>
      </c>
      <c r="O9399">
        <v>1</v>
      </c>
      <c r="P9399">
        <v>0</v>
      </c>
      <c r="Q9399">
        <v>0</v>
      </c>
      <c r="R9399" t="s">
        <v>30</v>
      </c>
    </row>
    <row r="9400" spans="1:18" x14ac:dyDescent="0.35">
      <c r="A9400">
        <v>35348359</v>
      </c>
      <c r="B9400" t="s">
        <v>15078</v>
      </c>
      <c r="C9400">
        <v>116666085</v>
      </c>
      <c r="D9400" t="s">
        <v>15079</v>
      </c>
      <c r="E9400" t="s">
        <v>20</v>
      </c>
      <c r="F9400" t="s">
        <v>208</v>
      </c>
      <c r="G9400">
        <v>5259329</v>
      </c>
      <c r="H9400">
        <v>1340055</v>
      </c>
      <c r="I9400" t="s">
        <v>71</v>
      </c>
      <c r="J9400">
        <v>33</v>
      </c>
      <c r="K9400">
        <v>1</v>
      </c>
      <c r="L9400">
        <v>103</v>
      </c>
      <c r="M9400" s="1">
        <v>44899</v>
      </c>
      <c r="N9400">
        <v>245</v>
      </c>
      <c r="O9400">
        <v>1</v>
      </c>
      <c r="P9400">
        <v>5</v>
      </c>
      <c r="Q9400">
        <v>60</v>
      </c>
      <c r="R9400" t="s">
        <v>15080</v>
      </c>
    </row>
    <row r="9401" spans="1:18" x14ac:dyDescent="0.35">
      <c r="A9401">
        <v>34814486</v>
      </c>
      <c r="B9401" t="s">
        <v>15081</v>
      </c>
      <c r="C9401">
        <v>260583792</v>
      </c>
      <c r="D9401" t="s">
        <v>1161</v>
      </c>
      <c r="E9401" t="s">
        <v>20</v>
      </c>
      <c r="F9401" t="s">
        <v>90</v>
      </c>
      <c r="G9401">
        <v>5255036</v>
      </c>
      <c r="H9401">
        <v>1342087</v>
      </c>
      <c r="I9401" t="s">
        <v>22</v>
      </c>
      <c r="J9401">
        <v>90</v>
      </c>
      <c r="K9401">
        <v>7</v>
      </c>
      <c r="L9401">
        <v>3</v>
      </c>
      <c r="M9401" s="1">
        <v>44789</v>
      </c>
      <c r="N9401">
        <v>7</v>
      </c>
      <c r="O9401">
        <v>1</v>
      </c>
      <c r="P9401">
        <v>0</v>
      </c>
      <c r="Q9401">
        <v>1</v>
      </c>
      <c r="R9401" t="s">
        <v>15082</v>
      </c>
    </row>
    <row r="9402" spans="1:18" x14ac:dyDescent="0.35">
      <c r="A9402">
        <v>35110486</v>
      </c>
      <c r="B9402" t="s">
        <v>15083</v>
      </c>
      <c r="C9402">
        <v>68344334</v>
      </c>
      <c r="D9402" t="s">
        <v>15084</v>
      </c>
      <c r="E9402" t="s">
        <v>48</v>
      </c>
      <c r="F9402" t="s">
        <v>49</v>
      </c>
      <c r="G9402">
        <v>5248842</v>
      </c>
      <c r="H9402">
        <v>1342762</v>
      </c>
      <c r="I9402" t="s">
        <v>71</v>
      </c>
      <c r="J9402">
        <v>50</v>
      </c>
      <c r="K9402">
        <v>1</v>
      </c>
      <c r="L9402">
        <v>7</v>
      </c>
      <c r="M9402" s="1">
        <v>44066</v>
      </c>
      <c r="N9402">
        <v>17</v>
      </c>
      <c r="O9402">
        <v>1</v>
      </c>
      <c r="P9402">
        <v>0</v>
      </c>
      <c r="Q9402">
        <v>0</v>
      </c>
      <c r="R9402" t="s">
        <v>30</v>
      </c>
    </row>
    <row r="9403" spans="1:18" x14ac:dyDescent="0.35">
      <c r="A9403">
        <v>35115898</v>
      </c>
      <c r="B9403" t="s">
        <v>15085</v>
      </c>
      <c r="C9403">
        <v>23904144</v>
      </c>
      <c r="D9403" t="s">
        <v>1091</v>
      </c>
      <c r="E9403" t="s">
        <v>44</v>
      </c>
      <c r="F9403" t="s">
        <v>142</v>
      </c>
      <c r="G9403">
        <v>5251318</v>
      </c>
      <c r="H9403">
        <v>1338119</v>
      </c>
      <c r="I9403" t="s">
        <v>22</v>
      </c>
      <c r="J9403">
        <v>209</v>
      </c>
      <c r="K9403">
        <v>2</v>
      </c>
      <c r="L9403">
        <v>54</v>
      </c>
      <c r="M9403" s="1">
        <v>44905</v>
      </c>
      <c r="N9403">
        <v>128</v>
      </c>
      <c r="O9403">
        <v>23</v>
      </c>
      <c r="P9403">
        <v>335</v>
      </c>
      <c r="Q9403">
        <v>22</v>
      </c>
      <c r="R9403" t="s">
        <v>15086</v>
      </c>
    </row>
    <row r="9404" spans="1:18" x14ac:dyDescent="0.35">
      <c r="A9404">
        <v>34825347</v>
      </c>
      <c r="B9404" t="s">
        <v>15087</v>
      </c>
      <c r="C9404">
        <v>24180544</v>
      </c>
      <c r="D9404" t="s">
        <v>978</v>
      </c>
      <c r="E9404" t="s">
        <v>44</v>
      </c>
      <c r="F9404" t="s">
        <v>98</v>
      </c>
      <c r="G9404">
        <v>5253165</v>
      </c>
      <c r="H9404">
        <v>1338107</v>
      </c>
      <c r="I9404" t="s">
        <v>22</v>
      </c>
      <c r="J9404">
        <v>109</v>
      </c>
      <c r="K9404">
        <v>14</v>
      </c>
      <c r="L9404">
        <v>5</v>
      </c>
      <c r="M9404" s="1">
        <v>44902</v>
      </c>
      <c r="N9404">
        <v>12</v>
      </c>
      <c r="O9404">
        <v>1</v>
      </c>
      <c r="P9404">
        <v>113</v>
      </c>
      <c r="Q9404">
        <v>2</v>
      </c>
      <c r="R9404" t="s">
        <v>30</v>
      </c>
    </row>
    <row r="9405" spans="1:18" x14ac:dyDescent="0.35">
      <c r="A9405">
        <v>35360239</v>
      </c>
      <c r="B9405" t="s">
        <v>15088</v>
      </c>
      <c r="C9405">
        <v>30347742</v>
      </c>
      <c r="D9405" t="s">
        <v>15089</v>
      </c>
      <c r="E9405" t="s">
        <v>48</v>
      </c>
      <c r="F9405" t="s">
        <v>309</v>
      </c>
      <c r="G9405">
        <v>5247108</v>
      </c>
      <c r="H9405">
        <v>134401</v>
      </c>
      <c r="I9405" t="s">
        <v>22</v>
      </c>
      <c r="J9405">
        <v>65</v>
      </c>
      <c r="K9405">
        <v>5</v>
      </c>
      <c r="L9405">
        <v>2</v>
      </c>
      <c r="M9405" s="1">
        <v>43835</v>
      </c>
      <c r="N9405">
        <v>5</v>
      </c>
      <c r="O9405">
        <v>1</v>
      </c>
      <c r="P9405">
        <v>0</v>
      </c>
      <c r="Q9405">
        <v>0</v>
      </c>
      <c r="R9405" t="s">
        <v>30</v>
      </c>
    </row>
    <row r="9406" spans="1:18" x14ac:dyDescent="0.35">
      <c r="A9406">
        <v>34832697</v>
      </c>
      <c r="B9406" t="s">
        <v>15090</v>
      </c>
      <c r="C9406">
        <v>22651496</v>
      </c>
      <c r="D9406" t="s">
        <v>30</v>
      </c>
      <c r="E9406" t="s">
        <v>48</v>
      </c>
      <c r="F9406" t="s">
        <v>309</v>
      </c>
      <c r="G9406">
        <v>5246988</v>
      </c>
      <c r="H9406">
        <v>1343718</v>
      </c>
      <c r="I9406" t="s">
        <v>22</v>
      </c>
      <c r="J9406">
        <v>80</v>
      </c>
      <c r="K9406">
        <v>7</v>
      </c>
      <c r="L9406">
        <v>6</v>
      </c>
      <c r="M9406" s="1">
        <v>44564</v>
      </c>
      <c r="N9406">
        <v>14</v>
      </c>
      <c r="O9406">
        <v>1</v>
      </c>
      <c r="P9406">
        <v>5</v>
      </c>
      <c r="Q9406">
        <v>2</v>
      </c>
      <c r="R9406" t="s">
        <v>30</v>
      </c>
    </row>
    <row r="9407" spans="1:18" x14ac:dyDescent="0.35">
      <c r="A9407">
        <v>35363700</v>
      </c>
      <c r="B9407" t="s">
        <v>15091</v>
      </c>
      <c r="C9407">
        <v>266231877</v>
      </c>
      <c r="D9407" t="s">
        <v>15092</v>
      </c>
      <c r="E9407" t="s">
        <v>69</v>
      </c>
      <c r="F9407" t="s">
        <v>179</v>
      </c>
      <c r="G9407">
        <v>5249382</v>
      </c>
      <c r="H9407">
        <v>1344677</v>
      </c>
      <c r="I9407" t="s">
        <v>22</v>
      </c>
      <c r="J9407">
        <v>33</v>
      </c>
      <c r="K9407">
        <v>10</v>
      </c>
      <c r="L9407">
        <v>6</v>
      </c>
      <c r="M9407" s="1">
        <v>43902</v>
      </c>
      <c r="N9407">
        <v>14</v>
      </c>
      <c r="O9407">
        <v>1</v>
      </c>
      <c r="P9407">
        <v>0</v>
      </c>
      <c r="Q9407">
        <v>0</v>
      </c>
      <c r="R9407" t="s">
        <v>30</v>
      </c>
    </row>
    <row r="9408" spans="1:18" x14ac:dyDescent="0.35">
      <c r="A9408">
        <v>35116312</v>
      </c>
      <c r="B9408" t="s">
        <v>15093</v>
      </c>
      <c r="C9408">
        <v>22453738</v>
      </c>
      <c r="D9408" t="s">
        <v>4487</v>
      </c>
      <c r="E9408" t="s">
        <v>20</v>
      </c>
      <c r="F9408" t="s">
        <v>3646</v>
      </c>
      <c r="G9408">
        <v>525598</v>
      </c>
      <c r="H9408">
        <v>134755</v>
      </c>
      <c r="I9408" t="s">
        <v>22</v>
      </c>
      <c r="J9408">
        <v>73</v>
      </c>
      <c r="K9408">
        <v>2</v>
      </c>
      <c r="L9408">
        <v>98</v>
      </c>
      <c r="M9408" s="1">
        <v>44886</v>
      </c>
      <c r="N9408">
        <v>227</v>
      </c>
      <c r="O9408">
        <v>1</v>
      </c>
      <c r="P9408">
        <v>316</v>
      </c>
      <c r="Q9408">
        <v>28</v>
      </c>
      <c r="R9408" t="s">
        <v>15094</v>
      </c>
    </row>
    <row r="9409" spans="1:18" x14ac:dyDescent="0.35">
      <c r="A9409">
        <v>35117556</v>
      </c>
      <c r="B9409" t="s">
        <v>15095</v>
      </c>
      <c r="C9409">
        <v>264312475</v>
      </c>
      <c r="D9409" t="s">
        <v>15060</v>
      </c>
      <c r="E9409" t="s">
        <v>33</v>
      </c>
      <c r="F9409" t="s">
        <v>173</v>
      </c>
      <c r="G9409">
        <v>5251269</v>
      </c>
      <c r="H9409">
        <v>1346648</v>
      </c>
      <c r="I9409" t="s">
        <v>22</v>
      </c>
      <c r="J9409">
        <v>695</v>
      </c>
      <c r="K9409">
        <v>1</v>
      </c>
      <c r="L9409">
        <v>32</v>
      </c>
      <c r="M9409" s="1">
        <v>43900</v>
      </c>
      <c r="N9409">
        <v>74</v>
      </c>
      <c r="O9409">
        <v>3</v>
      </c>
      <c r="P9409">
        <v>365</v>
      </c>
      <c r="Q9409">
        <v>0</v>
      </c>
      <c r="R9409" t="s">
        <v>30</v>
      </c>
    </row>
    <row r="9410" spans="1:18" x14ac:dyDescent="0.35">
      <c r="A9410">
        <v>34850169</v>
      </c>
      <c r="B9410" t="s">
        <v>15096</v>
      </c>
      <c r="C9410">
        <v>17993476</v>
      </c>
      <c r="D9410" t="s">
        <v>611</v>
      </c>
      <c r="E9410" t="s">
        <v>48</v>
      </c>
      <c r="F9410" t="s">
        <v>49</v>
      </c>
      <c r="G9410">
        <v>5248847</v>
      </c>
      <c r="H9410">
        <v>1342752</v>
      </c>
      <c r="I9410" t="s">
        <v>22</v>
      </c>
      <c r="J9410">
        <v>60</v>
      </c>
      <c r="K9410">
        <v>92</v>
      </c>
      <c r="L9410">
        <v>3</v>
      </c>
      <c r="M9410" s="1">
        <v>43921</v>
      </c>
      <c r="N9410">
        <v>7</v>
      </c>
      <c r="O9410">
        <v>1</v>
      </c>
      <c r="P9410">
        <v>0</v>
      </c>
      <c r="Q9410">
        <v>0</v>
      </c>
      <c r="R9410" t="s">
        <v>30</v>
      </c>
    </row>
    <row r="9411" spans="1:18" x14ac:dyDescent="0.35">
      <c r="A9411">
        <v>35119329</v>
      </c>
      <c r="B9411" t="s">
        <v>15097</v>
      </c>
      <c r="C9411">
        <v>264312475</v>
      </c>
      <c r="D9411" t="s">
        <v>15060</v>
      </c>
      <c r="E9411" t="s">
        <v>110</v>
      </c>
      <c r="F9411" t="s">
        <v>254</v>
      </c>
      <c r="G9411">
        <v>5251424</v>
      </c>
      <c r="H9411">
        <v>1330908</v>
      </c>
      <c r="I9411" t="s">
        <v>22</v>
      </c>
      <c r="J9411">
        <v>490</v>
      </c>
      <c r="K9411">
        <v>1</v>
      </c>
      <c r="L9411">
        <v>48</v>
      </c>
      <c r="M9411" s="1">
        <v>43889</v>
      </c>
      <c r="N9411">
        <v>110</v>
      </c>
      <c r="O9411">
        <v>3</v>
      </c>
      <c r="P9411">
        <v>362</v>
      </c>
      <c r="Q9411">
        <v>0</v>
      </c>
      <c r="R9411" t="s">
        <v>30</v>
      </c>
    </row>
    <row r="9412" spans="1:18" x14ac:dyDescent="0.35">
      <c r="A9412">
        <v>35366840</v>
      </c>
      <c r="B9412" t="s">
        <v>15098</v>
      </c>
      <c r="C9412">
        <v>266250591</v>
      </c>
      <c r="D9412" t="s">
        <v>15099</v>
      </c>
      <c r="E9412" t="s">
        <v>33</v>
      </c>
      <c r="F9412" t="s">
        <v>94</v>
      </c>
      <c r="G9412">
        <v>5249737</v>
      </c>
      <c r="H9412">
        <v>1338321</v>
      </c>
      <c r="I9412" t="s">
        <v>71</v>
      </c>
      <c r="J9412">
        <v>38</v>
      </c>
      <c r="K9412">
        <v>2</v>
      </c>
      <c r="L9412">
        <v>10</v>
      </c>
      <c r="M9412" s="1">
        <v>43794</v>
      </c>
      <c r="N9412">
        <v>23</v>
      </c>
      <c r="O9412">
        <v>1</v>
      </c>
      <c r="P9412">
        <v>0</v>
      </c>
      <c r="Q9412">
        <v>0</v>
      </c>
      <c r="R9412" t="s">
        <v>15100</v>
      </c>
    </row>
    <row r="9413" spans="1:18" x14ac:dyDescent="0.35">
      <c r="A9413">
        <v>34863043</v>
      </c>
      <c r="B9413" t="s">
        <v>15101</v>
      </c>
      <c r="C9413">
        <v>262828785</v>
      </c>
      <c r="D9413" t="s">
        <v>2770</v>
      </c>
      <c r="E9413" t="s">
        <v>20</v>
      </c>
      <c r="F9413" t="s">
        <v>40</v>
      </c>
      <c r="G9413">
        <v>5253308</v>
      </c>
      <c r="H9413">
        <v>1342262</v>
      </c>
      <c r="I9413" t="s">
        <v>22</v>
      </c>
      <c r="J9413">
        <v>66</v>
      </c>
      <c r="K9413">
        <v>2</v>
      </c>
      <c r="L9413">
        <v>216</v>
      </c>
      <c r="M9413" s="1">
        <v>44914</v>
      </c>
      <c r="N9413">
        <v>511</v>
      </c>
      <c r="O9413">
        <v>1</v>
      </c>
      <c r="P9413">
        <v>28</v>
      </c>
      <c r="Q9413">
        <v>74</v>
      </c>
      <c r="R9413" t="s">
        <v>15102</v>
      </c>
    </row>
    <row r="9414" spans="1:18" x14ac:dyDescent="0.35">
      <c r="A9414">
        <v>35368786</v>
      </c>
      <c r="B9414" t="s">
        <v>15103</v>
      </c>
      <c r="C9414">
        <v>87719957</v>
      </c>
      <c r="D9414" t="s">
        <v>10851</v>
      </c>
      <c r="E9414" t="s">
        <v>69</v>
      </c>
      <c r="F9414" t="s">
        <v>179</v>
      </c>
      <c r="G9414">
        <v>5249297</v>
      </c>
      <c r="H9414">
        <v>1345804</v>
      </c>
      <c r="I9414" t="s">
        <v>22</v>
      </c>
      <c r="J9414">
        <v>187</v>
      </c>
      <c r="K9414">
        <v>3</v>
      </c>
      <c r="L9414">
        <v>9</v>
      </c>
      <c r="M9414" s="1">
        <v>44780</v>
      </c>
      <c r="N9414">
        <v>21</v>
      </c>
      <c r="O9414">
        <v>1</v>
      </c>
      <c r="P9414">
        <v>0</v>
      </c>
      <c r="Q9414">
        <v>4</v>
      </c>
      <c r="R9414" t="s">
        <v>15104</v>
      </c>
    </row>
    <row r="9415" spans="1:18" x14ac:dyDescent="0.35">
      <c r="A9415">
        <v>35120240</v>
      </c>
      <c r="B9415" t="s">
        <v>15105</v>
      </c>
      <c r="C9415">
        <v>21178857</v>
      </c>
      <c r="D9415" t="s">
        <v>3949</v>
      </c>
      <c r="E9415" t="s">
        <v>48</v>
      </c>
      <c r="F9415" t="s">
        <v>152</v>
      </c>
      <c r="G9415">
        <v>5247432</v>
      </c>
      <c r="H9415">
        <v>1345106</v>
      </c>
      <c r="I9415" t="s">
        <v>71</v>
      </c>
      <c r="J9415">
        <v>30</v>
      </c>
      <c r="K9415">
        <v>13</v>
      </c>
      <c r="L9415">
        <v>4</v>
      </c>
      <c r="M9415" s="1">
        <v>43871</v>
      </c>
      <c r="N9415">
        <v>9</v>
      </c>
      <c r="O9415">
        <v>2</v>
      </c>
      <c r="P9415">
        <v>0</v>
      </c>
      <c r="Q9415">
        <v>0</v>
      </c>
      <c r="R9415" t="s">
        <v>30</v>
      </c>
    </row>
    <row r="9416" spans="1:18" x14ac:dyDescent="0.35">
      <c r="A9416">
        <v>35121666</v>
      </c>
      <c r="B9416" t="s">
        <v>15106</v>
      </c>
      <c r="C9416">
        <v>240803358</v>
      </c>
      <c r="D9416" t="s">
        <v>178</v>
      </c>
      <c r="E9416" t="s">
        <v>20</v>
      </c>
      <c r="F9416" t="s">
        <v>40</v>
      </c>
      <c r="G9416">
        <v>5253005</v>
      </c>
      <c r="H9416">
        <v>1342669</v>
      </c>
      <c r="I9416" t="s">
        <v>22</v>
      </c>
      <c r="J9416">
        <v>95</v>
      </c>
      <c r="K9416">
        <v>6</v>
      </c>
      <c r="L9416">
        <v>4</v>
      </c>
      <c r="M9416" s="1">
        <v>44771</v>
      </c>
      <c r="N9416">
        <v>10</v>
      </c>
      <c r="O9416">
        <v>2</v>
      </c>
      <c r="P9416">
        <v>20</v>
      </c>
      <c r="Q9416">
        <v>1</v>
      </c>
      <c r="R9416" t="s">
        <v>14185</v>
      </c>
    </row>
    <row r="9417" spans="1:18" x14ac:dyDescent="0.35">
      <c r="A9417">
        <v>35136097</v>
      </c>
      <c r="B9417" t="s">
        <v>15107</v>
      </c>
      <c r="C9417">
        <v>106093827</v>
      </c>
      <c r="D9417" t="s">
        <v>15108</v>
      </c>
      <c r="E9417" t="s">
        <v>48</v>
      </c>
      <c r="F9417" t="s">
        <v>468</v>
      </c>
      <c r="G9417">
        <v>5248269</v>
      </c>
      <c r="H9417">
        <v>1342247</v>
      </c>
      <c r="I9417" t="s">
        <v>22</v>
      </c>
      <c r="J9417">
        <v>59</v>
      </c>
      <c r="K9417">
        <v>3</v>
      </c>
      <c r="L9417">
        <v>48</v>
      </c>
      <c r="M9417" s="1">
        <v>44832</v>
      </c>
      <c r="N9417">
        <v>112</v>
      </c>
      <c r="O9417">
        <v>1</v>
      </c>
      <c r="P9417">
        <v>106</v>
      </c>
      <c r="Q9417">
        <v>14</v>
      </c>
      <c r="R9417" t="s">
        <v>15109</v>
      </c>
    </row>
    <row r="9418" spans="1:18" x14ac:dyDescent="0.35">
      <c r="A9418">
        <v>34877841</v>
      </c>
      <c r="B9418" t="s">
        <v>15110</v>
      </c>
      <c r="C9418">
        <v>57375609</v>
      </c>
      <c r="D9418" t="s">
        <v>9641</v>
      </c>
      <c r="E9418" t="s">
        <v>20</v>
      </c>
      <c r="F9418" t="s">
        <v>21</v>
      </c>
      <c r="G9418">
        <v>5253803</v>
      </c>
      <c r="H9418">
        <v>1341718</v>
      </c>
      <c r="I9418" t="s">
        <v>22</v>
      </c>
      <c r="J9418">
        <v>127</v>
      </c>
      <c r="K9418">
        <v>5</v>
      </c>
      <c r="L9418">
        <v>3</v>
      </c>
      <c r="M9418" s="1">
        <v>43722</v>
      </c>
      <c r="N9418">
        <v>7</v>
      </c>
      <c r="O9418">
        <v>1</v>
      </c>
      <c r="P9418">
        <v>0</v>
      </c>
      <c r="Q9418">
        <v>0</v>
      </c>
      <c r="R9418" t="s">
        <v>30</v>
      </c>
    </row>
    <row r="9419" spans="1:18" x14ac:dyDescent="0.35">
      <c r="A9419">
        <v>35369145</v>
      </c>
      <c r="B9419" t="s">
        <v>15111</v>
      </c>
      <c r="C9419">
        <v>266263930</v>
      </c>
      <c r="D9419" t="s">
        <v>1381</v>
      </c>
      <c r="E9419" t="s">
        <v>20</v>
      </c>
      <c r="F9419" t="s">
        <v>330</v>
      </c>
      <c r="G9419">
        <v>525875</v>
      </c>
      <c r="H9419">
        <v>1345052</v>
      </c>
      <c r="I9419" t="s">
        <v>22</v>
      </c>
      <c r="J9419">
        <v>80</v>
      </c>
      <c r="K9419">
        <v>2</v>
      </c>
      <c r="L9419">
        <v>6</v>
      </c>
      <c r="M9419" s="1">
        <v>44080</v>
      </c>
      <c r="N9419">
        <v>15</v>
      </c>
      <c r="O9419">
        <v>1</v>
      </c>
      <c r="P9419">
        <v>0</v>
      </c>
      <c r="Q9419">
        <v>0</v>
      </c>
      <c r="R9419" t="s">
        <v>15112</v>
      </c>
    </row>
    <row r="9420" spans="1:18" x14ac:dyDescent="0.35">
      <c r="A9420">
        <v>34880371</v>
      </c>
      <c r="B9420" t="s">
        <v>15113</v>
      </c>
      <c r="C9420">
        <v>18184224</v>
      </c>
      <c r="D9420" t="s">
        <v>1492</v>
      </c>
      <c r="E9420" t="s">
        <v>20</v>
      </c>
      <c r="F9420" t="s">
        <v>397</v>
      </c>
      <c r="G9420">
        <v>5257375</v>
      </c>
      <c r="H9420">
        <v>1342153</v>
      </c>
      <c r="I9420" t="s">
        <v>22</v>
      </c>
      <c r="J9420">
        <v>360</v>
      </c>
      <c r="K9420">
        <v>4</v>
      </c>
      <c r="L9420">
        <v>9</v>
      </c>
      <c r="M9420" s="1">
        <v>44866</v>
      </c>
      <c r="N9420">
        <v>30</v>
      </c>
      <c r="O9420">
        <v>1</v>
      </c>
      <c r="P9420">
        <v>0</v>
      </c>
      <c r="Q9420">
        <v>4</v>
      </c>
      <c r="R9420" t="s">
        <v>15114</v>
      </c>
    </row>
    <row r="9421" spans="1:18" x14ac:dyDescent="0.35">
      <c r="A9421">
        <v>35374202</v>
      </c>
      <c r="B9421" t="s">
        <v>15115</v>
      </c>
      <c r="C9421">
        <v>263427438</v>
      </c>
      <c r="D9421" t="s">
        <v>15116</v>
      </c>
      <c r="E9421" t="s">
        <v>106</v>
      </c>
      <c r="F9421" t="s">
        <v>545</v>
      </c>
      <c r="G9421">
        <v>5247128</v>
      </c>
      <c r="H9421">
        <v>1337245</v>
      </c>
      <c r="I9421" t="s">
        <v>22</v>
      </c>
      <c r="J9421">
        <v>60</v>
      </c>
      <c r="K9421">
        <v>1</v>
      </c>
      <c r="L9421">
        <v>1</v>
      </c>
      <c r="M9421" s="1">
        <v>43625</v>
      </c>
      <c r="N9421">
        <v>2</v>
      </c>
      <c r="O9421">
        <v>2</v>
      </c>
      <c r="P9421">
        <v>0</v>
      </c>
      <c r="Q9421">
        <v>0</v>
      </c>
      <c r="R9421" t="s">
        <v>30</v>
      </c>
    </row>
    <row r="9422" spans="1:18" x14ac:dyDescent="0.35">
      <c r="A9422">
        <v>35138613</v>
      </c>
      <c r="B9422" t="s">
        <v>11530</v>
      </c>
      <c r="C9422">
        <v>193388569</v>
      </c>
      <c r="D9422" t="s">
        <v>611</v>
      </c>
      <c r="E9422" t="s">
        <v>33</v>
      </c>
      <c r="F9422" t="s">
        <v>173</v>
      </c>
      <c r="G9422">
        <v>5251198</v>
      </c>
      <c r="H9422">
        <v>1346789</v>
      </c>
      <c r="I9422" t="s">
        <v>22</v>
      </c>
      <c r="J9422">
        <v>35</v>
      </c>
      <c r="K9422">
        <v>3</v>
      </c>
      <c r="L9422">
        <v>7</v>
      </c>
      <c r="M9422" s="1">
        <v>44114</v>
      </c>
      <c r="N9422">
        <v>17</v>
      </c>
      <c r="O9422">
        <v>1</v>
      </c>
      <c r="P9422">
        <v>0</v>
      </c>
      <c r="Q9422">
        <v>0</v>
      </c>
      <c r="R9422" t="s">
        <v>30</v>
      </c>
    </row>
    <row r="9423" spans="1:18" x14ac:dyDescent="0.35">
      <c r="A9423">
        <v>34881718</v>
      </c>
      <c r="B9423" t="s">
        <v>15117</v>
      </c>
      <c r="C9423">
        <v>33697325</v>
      </c>
      <c r="D9423" t="s">
        <v>122</v>
      </c>
      <c r="E9423" t="s">
        <v>110</v>
      </c>
      <c r="F9423" t="s">
        <v>2038</v>
      </c>
      <c r="G9423">
        <v>5249119</v>
      </c>
      <c r="H9423">
        <v>1327017</v>
      </c>
      <c r="I9423" t="s">
        <v>22</v>
      </c>
      <c r="J9423">
        <v>270</v>
      </c>
      <c r="K9423">
        <v>4</v>
      </c>
      <c r="L9423">
        <v>16</v>
      </c>
      <c r="M9423" s="1">
        <v>44793</v>
      </c>
      <c r="N9423">
        <v>37</v>
      </c>
      <c r="O9423">
        <v>1</v>
      </c>
      <c r="P9423">
        <v>84</v>
      </c>
      <c r="Q9423">
        <v>4</v>
      </c>
      <c r="R9423" t="s">
        <v>15118</v>
      </c>
    </row>
    <row r="9424" spans="1:18" x14ac:dyDescent="0.35">
      <c r="A9424">
        <v>35141596</v>
      </c>
      <c r="B9424" t="s">
        <v>15119</v>
      </c>
      <c r="C9424">
        <v>264676347</v>
      </c>
      <c r="D9424" t="s">
        <v>15120</v>
      </c>
      <c r="E9424" t="s">
        <v>44</v>
      </c>
      <c r="F9424" t="s">
        <v>98</v>
      </c>
      <c r="G9424">
        <v>5252942</v>
      </c>
      <c r="H9424">
        <v>1340698</v>
      </c>
      <c r="I9424" t="s">
        <v>22</v>
      </c>
      <c r="J9424">
        <v>75</v>
      </c>
      <c r="K9424">
        <v>7</v>
      </c>
      <c r="L9424">
        <v>6</v>
      </c>
      <c r="M9424" s="1">
        <v>43786</v>
      </c>
      <c r="N9424">
        <v>14</v>
      </c>
      <c r="O9424">
        <v>1</v>
      </c>
      <c r="P9424">
        <v>0</v>
      </c>
      <c r="Q9424">
        <v>0</v>
      </c>
      <c r="R9424" t="s">
        <v>30</v>
      </c>
    </row>
    <row r="9425" spans="1:18" x14ac:dyDescent="0.35">
      <c r="A9425">
        <v>35376292</v>
      </c>
      <c r="B9425" t="s">
        <v>15121</v>
      </c>
      <c r="C9425">
        <v>76959766</v>
      </c>
      <c r="D9425" t="s">
        <v>15122</v>
      </c>
      <c r="E9425" t="s">
        <v>20</v>
      </c>
      <c r="F9425" t="s">
        <v>29</v>
      </c>
      <c r="G9425">
        <v>5255313</v>
      </c>
      <c r="H9425">
        <v>1340706</v>
      </c>
      <c r="I9425" t="s">
        <v>22</v>
      </c>
      <c r="J9425">
        <v>90</v>
      </c>
      <c r="K9425">
        <v>5</v>
      </c>
      <c r="L9425">
        <v>0</v>
      </c>
      <c r="M9425" s="1"/>
      <c r="O9425">
        <v>1</v>
      </c>
      <c r="P9425">
        <v>0</v>
      </c>
      <c r="Q9425">
        <v>0</v>
      </c>
      <c r="R9425" t="s">
        <v>30</v>
      </c>
    </row>
    <row r="9426" spans="1:18" x14ac:dyDescent="0.35">
      <c r="A9426">
        <v>34882152</v>
      </c>
      <c r="B9426" t="s">
        <v>15123</v>
      </c>
      <c r="C9426">
        <v>97321466</v>
      </c>
      <c r="D9426" t="s">
        <v>14994</v>
      </c>
      <c r="E9426" t="s">
        <v>110</v>
      </c>
      <c r="F9426" t="s">
        <v>866</v>
      </c>
      <c r="G9426">
        <v>5251024</v>
      </c>
      <c r="H9426">
        <v>1326808</v>
      </c>
      <c r="I9426" t="s">
        <v>5453</v>
      </c>
      <c r="J9426">
        <v>301</v>
      </c>
      <c r="K9426">
        <v>3</v>
      </c>
      <c r="L9426">
        <v>0</v>
      </c>
      <c r="M9426" s="1"/>
      <c r="O9426">
        <v>2</v>
      </c>
      <c r="P9426">
        <v>296</v>
      </c>
      <c r="Q9426">
        <v>0</v>
      </c>
      <c r="R9426" t="s">
        <v>30</v>
      </c>
    </row>
    <row r="9427" spans="1:18" x14ac:dyDescent="0.35">
      <c r="A9427">
        <v>35150041</v>
      </c>
      <c r="B9427" t="s">
        <v>15124</v>
      </c>
      <c r="C9427">
        <v>35818439</v>
      </c>
      <c r="D9427" t="s">
        <v>15125</v>
      </c>
      <c r="E9427" t="s">
        <v>110</v>
      </c>
      <c r="F9427" t="s">
        <v>2038</v>
      </c>
      <c r="G9427">
        <v>5248762</v>
      </c>
      <c r="H9427">
        <v>1329466</v>
      </c>
      <c r="I9427" t="s">
        <v>22</v>
      </c>
      <c r="J9427">
        <v>250</v>
      </c>
      <c r="K9427">
        <v>5</v>
      </c>
      <c r="L9427">
        <v>1</v>
      </c>
      <c r="M9427" s="1">
        <v>43631</v>
      </c>
      <c r="N9427">
        <v>2</v>
      </c>
      <c r="O9427">
        <v>1</v>
      </c>
      <c r="P9427">
        <v>178</v>
      </c>
      <c r="Q9427">
        <v>0</v>
      </c>
      <c r="R9427" t="s">
        <v>30</v>
      </c>
    </row>
    <row r="9428" spans="1:18" x14ac:dyDescent="0.35">
      <c r="A9428">
        <v>34892496</v>
      </c>
      <c r="B9428" t="s">
        <v>15126</v>
      </c>
      <c r="C9428">
        <v>257730416</v>
      </c>
      <c r="D9428" t="s">
        <v>215</v>
      </c>
      <c r="E9428" t="s">
        <v>44</v>
      </c>
      <c r="F9428" t="s">
        <v>707</v>
      </c>
      <c r="G9428">
        <v>525577</v>
      </c>
      <c r="H9428">
        <v>1339151</v>
      </c>
      <c r="I9428" t="s">
        <v>22</v>
      </c>
      <c r="J9428">
        <v>75</v>
      </c>
      <c r="K9428">
        <v>1</v>
      </c>
      <c r="L9428">
        <v>66</v>
      </c>
      <c r="M9428" s="1">
        <v>44541</v>
      </c>
      <c r="N9428">
        <v>151</v>
      </c>
      <c r="O9428">
        <v>1</v>
      </c>
      <c r="P9428">
        <v>0</v>
      </c>
      <c r="Q9428">
        <v>0</v>
      </c>
      <c r="R9428" t="s">
        <v>15127</v>
      </c>
    </row>
    <row r="9429" spans="1:18" x14ac:dyDescent="0.35">
      <c r="A9429">
        <v>35150995</v>
      </c>
      <c r="B9429" t="s">
        <v>15128</v>
      </c>
      <c r="C9429">
        <v>33139418</v>
      </c>
      <c r="D9429" t="s">
        <v>14639</v>
      </c>
      <c r="E9429" t="s">
        <v>48</v>
      </c>
      <c r="F9429" t="s">
        <v>49</v>
      </c>
      <c r="G9429">
        <v>524857</v>
      </c>
      <c r="H9429">
        <v>1343512</v>
      </c>
      <c r="I9429" t="s">
        <v>71</v>
      </c>
      <c r="J9429">
        <v>50</v>
      </c>
      <c r="K9429">
        <v>2</v>
      </c>
      <c r="L9429">
        <v>2</v>
      </c>
      <c r="M9429" s="1">
        <v>43626</v>
      </c>
      <c r="N9429">
        <v>5</v>
      </c>
      <c r="O9429">
        <v>1</v>
      </c>
      <c r="P9429">
        <v>0</v>
      </c>
      <c r="Q9429">
        <v>0</v>
      </c>
      <c r="R9429" t="s">
        <v>30</v>
      </c>
    </row>
    <row r="9430" spans="1:18" x14ac:dyDescent="0.35">
      <c r="A9430">
        <v>35382020</v>
      </c>
      <c r="B9430" t="s">
        <v>15129</v>
      </c>
      <c r="C9430">
        <v>2780635</v>
      </c>
      <c r="D9430" t="s">
        <v>2130</v>
      </c>
      <c r="E9430" t="s">
        <v>48</v>
      </c>
      <c r="F9430" t="s">
        <v>152</v>
      </c>
      <c r="G9430">
        <v>5248015</v>
      </c>
      <c r="H9430">
        <v>1345164</v>
      </c>
      <c r="I9430" t="s">
        <v>22</v>
      </c>
      <c r="J9430">
        <v>55</v>
      </c>
      <c r="K9430">
        <v>9</v>
      </c>
      <c r="L9430">
        <v>3</v>
      </c>
      <c r="M9430" s="1">
        <v>43753</v>
      </c>
      <c r="N9430">
        <v>7</v>
      </c>
      <c r="O9430">
        <v>1</v>
      </c>
      <c r="P9430">
        <v>0</v>
      </c>
      <c r="Q9430">
        <v>0</v>
      </c>
      <c r="R9430" t="s">
        <v>30</v>
      </c>
    </row>
    <row r="9431" spans="1:18" x14ac:dyDescent="0.35">
      <c r="A9431">
        <v>34893511</v>
      </c>
      <c r="B9431" t="s">
        <v>15130</v>
      </c>
      <c r="C9431">
        <v>230386042</v>
      </c>
      <c r="D9431" t="s">
        <v>15131</v>
      </c>
      <c r="E9431" t="s">
        <v>110</v>
      </c>
      <c r="F9431" t="s">
        <v>1323</v>
      </c>
      <c r="G9431">
        <v>5250398</v>
      </c>
      <c r="H9431">
        <v>1333347</v>
      </c>
      <c r="I9431" t="s">
        <v>71</v>
      </c>
      <c r="J9431">
        <v>123</v>
      </c>
      <c r="K9431">
        <v>1</v>
      </c>
      <c r="L9431">
        <v>94</v>
      </c>
      <c r="M9431" s="1">
        <v>44892</v>
      </c>
      <c r="N9431">
        <v>443</v>
      </c>
      <c r="O9431">
        <v>6</v>
      </c>
      <c r="P9431">
        <v>156</v>
      </c>
      <c r="Q9431">
        <v>63</v>
      </c>
      <c r="R9431" t="s">
        <v>15132</v>
      </c>
    </row>
    <row r="9432" spans="1:18" x14ac:dyDescent="0.35">
      <c r="A9432">
        <v>35394050</v>
      </c>
      <c r="B9432" t="s">
        <v>15133</v>
      </c>
      <c r="C9432">
        <v>35531782</v>
      </c>
      <c r="D9432" t="s">
        <v>15134</v>
      </c>
      <c r="E9432" t="s">
        <v>33</v>
      </c>
      <c r="F9432" t="s">
        <v>274</v>
      </c>
      <c r="G9432">
        <v>5249995</v>
      </c>
      <c r="H9432">
        <v>1340447</v>
      </c>
      <c r="I9432" t="s">
        <v>71</v>
      </c>
      <c r="J9432">
        <v>36</v>
      </c>
      <c r="K9432">
        <v>2</v>
      </c>
      <c r="L9432">
        <v>25</v>
      </c>
      <c r="M9432" s="1">
        <v>44424</v>
      </c>
      <c r="N9432">
        <v>58</v>
      </c>
      <c r="O9432">
        <v>1</v>
      </c>
      <c r="P9432">
        <v>0</v>
      </c>
      <c r="Q9432">
        <v>0</v>
      </c>
      <c r="R9432" t="s">
        <v>30</v>
      </c>
    </row>
    <row r="9433" spans="1:18" x14ac:dyDescent="0.35">
      <c r="A9433">
        <v>35154689</v>
      </c>
      <c r="B9433" t="s">
        <v>15135</v>
      </c>
      <c r="C9433">
        <v>5874579</v>
      </c>
      <c r="D9433" t="s">
        <v>3356</v>
      </c>
      <c r="E9433" t="s">
        <v>106</v>
      </c>
      <c r="F9433" t="s">
        <v>270</v>
      </c>
      <c r="G9433">
        <v>5247223</v>
      </c>
      <c r="H9433">
        <v>1333856</v>
      </c>
      <c r="I9433" t="s">
        <v>22</v>
      </c>
      <c r="J9433">
        <v>260</v>
      </c>
      <c r="K9433">
        <v>3</v>
      </c>
      <c r="L9433">
        <v>9</v>
      </c>
      <c r="M9433" s="1">
        <v>44792</v>
      </c>
      <c r="N9433">
        <v>22</v>
      </c>
      <c r="O9433">
        <v>1</v>
      </c>
      <c r="P9433">
        <v>0</v>
      </c>
      <c r="Q9433">
        <v>1</v>
      </c>
      <c r="R9433" t="s">
        <v>15136</v>
      </c>
    </row>
    <row r="9434" spans="1:18" x14ac:dyDescent="0.35">
      <c r="A9434">
        <v>34902974</v>
      </c>
      <c r="B9434" t="s">
        <v>15137</v>
      </c>
      <c r="C9434">
        <v>42571558</v>
      </c>
      <c r="D9434" t="s">
        <v>15138</v>
      </c>
      <c r="E9434" t="s">
        <v>193</v>
      </c>
      <c r="F9434" t="s">
        <v>194</v>
      </c>
      <c r="G9434">
        <v>5242828</v>
      </c>
      <c r="H9434">
        <v>131607</v>
      </c>
      <c r="I9434" t="s">
        <v>22</v>
      </c>
      <c r="J9434">
        <v>25</v>
      </c>
      <c r="K9434">
        <v>1</v>
      </c>
      <c r="L9434">
        <v>0</v>
      </c>
      <c r="M9434" s="1"/>
      <c r="O9434">
        <v>1</v>
      </c>
      <c r="P9434">
        <v>0</v>
      </c>
      <c r="Q9434">
        <v>0</v>
      </c>
      <c r="R9434" t="s">
        <v>30</v>
      </c>
    </row>
    <row r="9435" spans="1:18" x14ac:dyDescent="0.35">
      <c r="A9435">
        <v>35154766</v>
      </c>
      <c r="B9435" t="s">
        <v>15139</v>
      </c>
      <c r="C9435">
        <v>2381339</v>
      </c>
      <c r="D9435" t="s">
        <v>15140</v>
      </c>
      <c r="E9435" t="s">
        <v>110</v>
      </c>
      <c r="F9435" t="s">
        <v>938</v>
      </c>
      <c r="G9435">
        <v>5248914</v>
      </c>
      <c r="H9435">
        <v>1333451</v>
      </c>
      <c r="I9435" t="s">
        <v>22</v>
      </c>
      <c r="J9435">
        <v>75</v>
      </c>
      <c r="K9435">
        <v>7</v>
      </c>
      <c r="L9435">
        <v>28</v>
      </c>
      <c r="M9435" s="1">
        <v>44889</v>
      </c>
      <c r="N9435">
        <v>70</v>
      </c>
      <c r="O9435">
        <v>1</v>
      </c>
      <c r="P9435">
        <v>68</v>
      </c>
      <c r="Q9435">
        <v>13</v>
      </c>
      <c r="R9435" t="s">
        <v>30</v>
      </c>
    </row>
    <row r="9436" spans="1:18" x14ac:dyDescent="0.35">
      <c r="A9436">
        <v>35395673</v>
      </c>
      <c r="B9436" t="s">
        <v>15141</v>
      </c>
      <c r="C9436">
        <v>15409491</v>
      </c>
      <c r="D9436" t="s">
        <v>3367</v>
      </c>
      <c r="E9436" t="s">
        <v>44</v>
      </c>
      <c r="F9436" t="s">
        <v>799</v>
      </c>
      <c r="G9436">
        <v>5254724</v>
      </c>
      <c r="H9436">
        <v>133397</v>
      </c>
      <c r="I9436" t="s">
        <v>22</v>
      </c>
      <c r="J9436">
        <v>120</v>
      </c>
      <c r="K9436">
        <v>2</v>
      </c>
      <c r="L9436">
        <v>2</v>
      </c>
      <c r="M9436" s="1">
        <v>44045</v>
      </c>
      <c r="N9436">
        <v>5</v>
      </c>
      <c r="O9436">
        <v>1</v>
      </c>
      <c r="P9436">
        <v>0</v>
      </c>
      <c r="Q9436">
        <v>0</v>
      </c>
      <c r="R9436" t="s">
        <v>30</v>
      </c>
    </row>
    <row r="9437" spans="1:18" x14ac:dyDescent="0.35">
      <c r="A9437">
        <v>34908507</v>
      </c>
      <c r="B9437" t="s">
        <v>15142</v>
      </c>
      <c r="C9437">
        <v>257726278</v>
      </c>
      <c r="D9437" t="s">
        <v>14772</v>
      </c>
      <c r="E9437" t="s">
        <v>44</v>
      </c>
      <c r="F9437" t="s">
        <v>78</v>
      </c>
      <c r="G9437">
        <v>5253772</v>
      </c>
      <c r="H9437">
        <v>1340117</v>
      </c>
      <c r="I9437" t="s">
        <v>5453</v>
      </c>
      <c r="J9437">
        <v>172</v>
      </c>
      <c r="K9437">
        <v>1</v>
      </c>
      <c r="L9437">
        <v>28</v>
      </c>
      <c r="M9437" s="1">
        <v>44906</v>
      </c>
      <c r="N9437">
        <v>64</v>
      </c>
      <c r="O9437">
        <v>4</v>
      </c>
      <c r="P9437">
        <v>327</v>
      </c>
      <c r="Q9437">
        <v>11</v>
      </c>
      <c r="R9437" t="s">
        <v>14773</v>
      </c>
    </row>
    <row r="9438" spans="1:18" x14ac:dyDescent="0.35">
      <c r="A9438">
        <v>35396599</v>
      </c>
      <c r="B9438" t="s">
        <v>15143</v>
      </c>
      <c r="C9438">
        <v>83885648</v>
      </c>
      <c r="D9438" t="s">
        <v>3293</v>
      </c>
      <c r="E9438" t="s">
        <v>504</v>
      </c>
      <c r="F9438" t="s">
        <v>1194</v>
      </c>
      <c r="G9438">
        <v>5250231</v>
      </c>
      <c r="H9438">
        <v>1349192</v>
      </c>
      <c r="I9438" t="s">
        <v>71</v>
      </c>
      <c r="J9438">
        <v>26</v>
      </c>
      <c r="K9438">
        <v>1</v>
      </c>
      <c r="L9438">
        <v>77</v>
      </c>
      <c r="M9438" s="1">
        <v>44910</v>
      </c>
      <c r="N9438">
        <v>207</v>
      </c>
      <c r="O9438">
        <v>1</v>
      </c>
      <c r="P9438">
        <v>25</v>
      </c>
      <c r="Q9438">
        <v>61</v>
      </c>
      <c r="R9438" t="s">
        <v>15144</v>
      </c>
    </row>
    <row r="9439" spans="1:18" x14ac:dyDescent="0.35">
      <c r="A9439">
        <v>35155458</v>
      </c>
      <c r="B9439" t="s">
        <v>15145</v>
      </c>
      <c r="C9439">
        <v>16079116</v>
      </c>
      <c r="D9439" t="s">
        <v>1161</v>
      </c>
      <c r="E9439" t="s">
        <v>48</v>
      </c>
      <c r="F9439" t="s">
        <v>4810</v>
      </c>
      <c r="G9439">
        <v>5242177</v>
      </c>
      <c r="H9439">
        <v>1342423</v>
      </c>
      <c r="I9439" t="s">
        <v>22</v>
      </c>
      <c r="J9439">
        <v>63</v>
      </c>
      <c r="K9439">
        <v>2</v>
      </c>
      <c r="L9439">
        <v>8</v>
      </c>
      <c r="M9439" s="1">
        <v>44885</v>
      </c>
      <c r="N9439">
        <v>18</v>
      </c>
      <c r="O9439">
        <v>11</v>
      </c>
      <c r="P9439">
        <v>365</v>
      </c>
      <c r="Q9439">
        <v>3</v>
      </c>
      <c r="R9439" t="s">
        <v>30</v>
      </c>
    </row>
    <row r="9440" spans="1:18" x14ac:dyDescent="0.35">
      <c r="A9440">
        <v>34926328</v>
      </c>
      <c r="B9440" t="s">
        <v>15146</v>
      </c>
      <c r="C9440">
        <v>38167543</v>
      </c>
      <c r="D9440" t="s">
        <v>15147</v>
      </c>
      <c r="E9440" t="s">
        <v>20</v>
      </c>
      <c r="F9440" t="s">
        <v>21</v>
      </c>
      <c r="G9440">
        <v>5253622</v>
      </c>
      <c r="H9440">
        <v>1341632</v>
      </c>
      <c r="I9440" t="s">
        <v>22</v>
      </c>
      <c r="J9440">
        <v>90</v>
      </c>
      <c r="K9440">
        <v>5</v>
      </c>
      <c r="L9440">
        <v>1</v>
      </c>
      <c r="M9440" s="1">
        <v>43740</v>
      </c>
      <c r="N9440">
        <v>3</v>
      </c>
      <c r="O9440">
        <v>1</v>
      </c>
      <c r="P9440">
        <v>0</v>
      </c>
      <c r="Q9440">
        <v>0</v>
      </c>
      <c r="R9440" t="s">
        <v>30</v>
      </c>
    </row>
    <row r="9441" spans="1:18" x14ac:dyDescent="0.35">
      <c r="A9441">
        <v>35157832</v>
      </c>
      <c r="B9441" t="s">
        <v>15148</v>
      </c>
      <c r="C9441">
        <v>253869373</v>
      </c>
      <c r="D9441" t="s">
        <v>3371</v>
      </c>
      <c r="E9441" t="s">
        <v>301</v>
      </c>
      <c r="F9441" t="s">
        <v>4986</v>
      </c>
      <c r="G9441">
        <v>5250868</v>
      </c>
      <c r="H9441">
        <v>1319063</v>
      </c>
      <c r="I9441" t="s">
        <v>5453</v>
      </c>
      <c r="J9441">
        <v>70</v>
      </c>
      <c r="K9441">
        <v>6</v>
      </c>
      <c r="L9441">
        <v>3</v>
      </c>
      <c r="M9441" s="1">
        <v>44802</v>
      </c>
      <c r="N9441">
        <v>32</v>
      </c>
      <c r="O9441">
        <v>3</v>
      </c>
      <c r="P9441">
        <v>364</v>
      </c>
      <c r="Q9441">
        <v>3</v>
      </c>
      <c r="R9441" t="s">
        <v>30</v>
      </c>
    </row>
    <row r="9442" spans="1:18" x14ac:dyDescent="0.35">
      <c r="A9442">
        <v>34926726</v>
      </c>
      <c r="B9442" t="s">
        <v>15149</v>
      </c>
      <c r="C9442">
        <v>27251220</v>
      </c>
      <c r="D9442" t="s">
        <v>748</v>
      </c>
      <c r="E9442" t="s">
        <v>48</v>
      </c>
      <c r="F9442" t="s">
        <v>468</v>
      </c>
      <c r="G9442">
        <v>5247084</v>
      </c>
      <c r="H9442">
        <v>1342709</v>
      </c>
      <c r="I9442" t="s">
        <v>22</v>
      </c>
      <c r="J9442">
        <v>64</v>
      </c>
      <c r="K9442">
        <v>92</v>
      </c>
      <c r="L9442">
        <v>1</v>
      </c>
      <c r="M9442" s="1">
        <v>43815</v>
      </c>
      <c r="N9442">
        <v>3</v>
      </c>
      <c r="O9442">
        <v>1</v>
      </c>
      <c r="P9442">
        <v>363</v>
      </c>
      <c r="Q9442">
        <v>0</v>
      </c>
      <c r="R9442" t="s">
        <v>30</v>
      </c>
    </row>
    <row r="9443" spans="1:18" x14ac:dyDescent="0.35">
      <c r="A9443">
        <v>35396778</v>
      </c>
      <c r="B9443" t="s">
        <v>15150</v>
      </c>
      <c r="C9443">
        <v>117675056</v>
      </c>
      <c r="D9443" t="s">
        <v>6772</v>
      </c>
      <c r="E9443" t="s">
        <v>48</v>
      </c>
      <c r="F9443" t="s">
        <v>49</v>
      </c>
      <c r="G9443">
        <v>5248442</v>
      </c>
      <c r="H9443">
        <v>134318</v>
      </c>
      <c r="I9443" t="s">
        <v>71</v>
      </c>
      <c r="J9443">
        <v>31</v>
      </c>
      <c r="K9443">
        <v>4</v>
      </c>
      <c r="L9443">
        <v>2</v>
      </c>
      <c r="M9443" s="1">
        <v>43660</v>
      </c>
      <c r="N9443">
        <v>5</v>
      </c>
      <c r="O9443">
        <v>1</v>
      </c>
      <c r="P9443">
        <v>0</v>
      </c>
      <c r="Q9443">
        <v>0</v>
      </c>
      <c r="R9443" t="s">
        <v>30</v>
      </c>
    </row>
    <row r="9444" spans="1:18" x14ac:dyDescent="0.35">
      <c r="A9444">
        <v>34935431</v>
      </c>
      <c r="B9444" t="s">
        <v>15151</v>
      </c>
      <c r="C9444">
        <v>149085794</v>
      </c>
      <c r="D9444" t="s">
        <v>1187</v>
      </c>
      <c r="E9444" t="s">
        <v>504</v>
      </c>
      <c r="F9444" t="s">
        <v>5329</v>
      </c>
      <c r="G9444">
        <v>5249863</v>
      </c>
      <c r="H9444">
        <v>1350956</v>
      </c>
      <c r="I9444" t="s">
        <v>22</v>
      </c>
      <c r="J9444">
        <v>40</v>
      </c>
      <c r="K9444">
        <v>2</v>
      </c>
      <c r="L9444">
        <v>4</v>
      </c>
      <c r="M9444" s="1">
        <v>43641</v>
      </c>
      <c r="N9444">
        <v>9</v>
      </c>
      <c r="O9444">
        <v>1</v>
      </c>
      <c r="P9444">
        <v>0</v>
      </c>
      <c r="Q9444">
        <v>0</v>
      </c>
      <c r="R9444" t="s">
        <v>30</v>
      </c>
    </row>
    <row r="9445" spans="1:18" x14ac:dyDescent="0.35">
      <c r="A9445">
        <v>35397528</v>
      </c>
      <c r="B9445" t="s">
        <v>15152</v>
      </c>
      <c r="C9445">
        <v>265635773</v>
      </c>
      <c r="D9445" t="s">
        <v>573</v>
      </c>
      <c r="E9445" t="s">
        <v>106</v>
      </c>
      <c r="F9445" t="s">
        <v>117</v>
      </c>
      <c r="G9445">
        <v>5249762</v>
      </c>
      <c r="H9445">
        <v>1334929</v>
      </c>
      <c r="I9445" t="s">
        <v>22</v>
      </c>
      <c r="J9445">
        <v>65</v>
      </c>
      <c r="K9445">
        <v>92</v>
      </c>
      <c r="L9445">
        <v>3</v>
      </c>
      <c r="M9445" s="1">
        <v>44184</v>
      </c>
      <c r="N9445">
        <v>8</v>
      </c>
      <c r="O9445">
        <v>20</v>
      </c>
      <c r="P9445">
        <v>0</v>
      </c>
      <c r="Q9445">
        <v>0</v>
      </c>
      <c r="R9445" t="s">
        <v>30</v>
      </c>
    </row>
    <row r="9446" spans="1:18" x14ac:dyDescent="0.35">
      <c r="A9446">
        <v>35159493</v>
      </c>
      <c r="B9446" t="s">
        <v>15153</v>
      </c>
      <c r="C9446">
        <v>264791454</v>
      </c>
      <c r="D9446" t="s">
        <v>2206</v>
      </c>
      <c r="E9446" t="s">
        <v>69</v>
      </c>
      <c r="F9446" t="s">
        <v>1158</v>
      </c>
      <c r="G9446">
        <v>5245303</v>
      </c>
      <c r="H9446">
        <v>1362875</v>
      </c>
      <c r="I9446" t="s">
        <v>22</v>
      </c>
      <c r="J9446">
        <v>178</v>
      </c>
      <c r="K9446">
        <v>3</v>
      </c>
      <c r="L9446">
        <v>26</v>
      </c>
      <c r="M9446" s="1">
        <v>44858</v>
      </c>
      <c r="N9446">
        <v>62</v>
      </c>
      <c r="O9446">
        <v>1</v>
      </c>
      <c r="P9446">
        <v>313</v>
      </c>
      <c r="Q9446">
        <v>16</v>
      </c>
      <c r="R9446" t="s">
        <v>15154</v>
      </c>
    </row>
    <row r="9447" spans="1:18" x14ac:dyDescent="0.35">
      <c r="A9447">
        <v>35162605</v>
      </c>
      <c r="B9447" t="s">
        <v>15155</v>
      </c>
      <c r="C9447">
        <v>72934703</v>
      </c>
      <c r="D9447" t="s">
        <v>8342</v>
      </c>
      <c r="E9447" t="s">
        <v>33</v>
      </c>
      <c r="F9447" t="s">
        <v>94</v>
      </c>
      <c r="G9447">
        <v>5248981</v>
      </c>
      <c r="H9447">
        <v>1341703</v>
      </c>
      <c r="I9447" t="s">
        <v>71</v>
      </c>
      <c r="J9447">
        <v>72</v>
      </c>
      <c r="K9447">
        <v>2</v>
      </c>
      <c r="L9447">
        <v>5</v>
      </c>
      <c r="M9447" s="1">
        <v>44856</v>
      </c>
      <c r="N9447">
        <v>93</v>
      </c>
      <c r="O9447">
        <v>2</v>
      </c>
      <c r="P9447">
        <v>0</v>
      </c>
      <c r="Q9447">
        <v>5</v>
      </c>
      <c r="R9447" t="s">
        <v>30</v>
      </c>
    </row>
    <row r="9448" spans="1:18" x14ac:dyDescent="0.35">
      <c r="A9448">
        <v>34940848</v>
      </c>
      <c r="B9448" t="s">
        <v>15156</v>
      </c>
      <c r="C9448">
        <v>79100438</v>
      </c>
      <c r="D9448" t="s">
        <v>15157</v>
      </c>
      <c r="E9448" t="s">
        <v>20</v>
      </c>
      <c r="F9448" t="s">
        <v>446</v>
      </c>
      <c r="G9448">
        <v>5252858</v>
      </c>
      <c r="H9448">
        <v>1345405</v>
      </c>
      <c r="I9448" t="s">
        <v>71</v>
      </c>
      <c r="J9448">
        <v>63</v>
      </c>
      <c r="K9448">
        <v>3</v>
      </c>
      <c r="L9448">
        <v>104</v>
      </c>
      <c r="M9448" s="1">
        <v>44899</v>
      </c>
      <c r="N9448">
        <v>242</v>
      </c>
      <c r="O9448">
        <v>1</v>
      </c>
      <c r="P9448">
        <v>7</v>
      </c>
      <c r="Q9448">
        <v>39</v>
      </c>
      <c r="R9448" t="s">
        <v>30</v>
      </c>
    </row>
    <row r="9449" spans="1:18" x14ac:dyDescent="0.35">
      <c r="A9449">
        <v>35168998</v>
      </c>
      <c r="B9449" t="s">
        <v>15158</v>
      </c>
      <c r="C9449">
        <v>37715031</v>
      </c>
      <c r="D9449" t="s">
        <v>1073</v>
      </c>
      <c r="E9449" t="s">
        <v>504</v>
      </c>
      <c r="F9449" t="s">
        <v>1194</v>
      </c>
      <c r="G9449">
        <v>5250887</v>
      </c>
      <c r="H9449">
        <v>1350213</v>
      </c>
      <c r="I9449" t="s">
        <v>22</v>
      </c>
      <c r="J9449">
        <v>65</v>
      </c>
      <c r="K9449">
        <v>2</v>
      </c>
      <c r="L9449">
        <v>31</v>
      </c>
      <c r="M9449" s="1">
        <v>44829</v>
      </c>
      <c r="N9449">
        <v>72</v>
      </c>
      <c r="O9449">
        <v>1</v>
      </c>
      <c r="P9449">
        <v>0</v>
      </c>
      <c r="Q9449">
        <v>16</v>
      </c>
      <c r="R9449" t="s">
        <v>30</v>
      </c>
    </row>
    <row r="9450" spans="1:18" x14ac:dyDescent="0.35">
      <c r="A9450">
        <v>35405577</v>
      </c>
      <c r="B9450" t="s">
        <v>15159</v>
      </c>
      <c r="C9450">
        <v>73897082</v>
      </c>
      <c r="D9450" t="s">
        <v>15160</v>
      </c>
      <c r="E9450" t="s">
        <v>33</v>
      </c>
      <c r="F9450" t="s">
        <v>251</v>
      </c>
      <c r="G9450">
        <v>5252508</v>
      </c>
      <c r="H9450">
        <v>1345185</v>
      </c>
      <c r="I9450" t="s">
        <v>71</v>
      </c>
      <c r="J9450">
        <v>45</v>
      </c>
      <c r="K9450">
        <v>2</v>
      </c>
      <c r="L9450">
        <v>2</v>
      </c>
      <c r="M9450" s="1">
        <v>43714</v>
      </c>
      <c r="N9450">
        <v>5</v>
      </c>
      <c r="O9450">
        <v>1</v>
      </c>
      <c r="P9450">
        <v>0</v>
      </c>
      <c r="Q9450">
        <v>0</v>
      </c>
      <c r="R9450" t="s">
        <v>30</v>
      </c>
    </row>
    <row r="9451" spans="1:18" x14ac:dyDescent="0.35">
      <c r="A9451">
        <v>34951496</v>
      </c>
      <c r="B9451" t="s">
        <v>15161</v>
      </c>
      <c r="C9451">
        <v>3895991</v>
      </c>
      <c r="D9451" t="s">
        <v>15162</v>
      </c>
      <c r="E9451" t="s">
        <v>20</v>
      </c>
      <c r="F9451" t="s">
        <v>397</v>
      </c>
      <c r="G9451">
        <v>5257504</v>
      </c>
      <c r="H9451">
        <v>1341113</v>
      </c>
      <c r="I9451" t="s">
        <v>22</v>
      </c>
      <c r="J9451">
        <v>90</v>
      </c>
      <c r="K9451">
        <v>3</v>
      </c>
      <c r="L9451">
        <v>1</v>
      </c>
      <c r="M9451" s="1">
        <v>43665</v>
      </c>
      <c r="N9451">
        <v>2</v>
      </c>
      <c r="O9451">
        <v>1</v>
      </c>
      <c r="P9451">
        <v>0</v>
      </c>
      <c r="Q9451">
        <v>0</v>
      </c>
      <c r="R9451" t="s">
        <v>30</v>
      </c>
    </row>
    <row r="9452" spans="1:18" x14ac:dyDescent="0.35">
      <c r="A9452">
        <v>35405882</v>
      </c>
      <c r="B9452" t="s">
        <v>15163</v>
      </c>
      <c r="C9452">
        <v>12902084</v>
      </c>
      <c r="D9452" t="s">
        <v>15164</v>
      </c>
      <c r="E9452" t="s">
        <v>48</v>
      </c>
      <c r="F9452" t="s">
        <v>468</v>
      </c>
      <c r="G9452">
        <v>5248165</v>
      </c>
      <c r="H9452">
        <v>1342012</v>
      </c>
      <c r="I9452" t="s">
        <v>22</v>
      </c>
      <c r="J9452">
        <v>75</v>
      </c>
      <c r="K9452">
        <v>4</v>
      </c>
      <c r="L9452">
        <v>5</v>
      </c>
      <c r="M9452" s="1">
        <v>43766</v>
      </c>
      <c r="N9452">
        <v>12</v>
      </c>
      <c r="O9452">
        <v>1</v>
      </c>
      <c r="P9452">
        <v>0</v>
      </c>
      <c r="Q9452">
        <v>0</v>
      </c>
      <c r="R9452" t="s">
        <v>30</v>
      </c>
    </row>
    <row r="9453" spans="1:18" x14ac:dyDescent="0.35">
      <c r="A9453">
        <v>35171719</v>
      </c>
      <c r="B9453" t="s">
        <v>15165</v>
      </c>
      <c r="C9453">
        <v>456124698</v>
      </c>
      <c r="D9453" t="s">
        <v>8382</v>
      </c>
      <c r="E9453" t="s">
        <v>33</v>
      </c>
      <c r="F9453" t="s">
        <v>94</v>
      </c>
      <c r="G9453">
        <v>5249507</v>
      </c>
      <c r="H9453">
        <v>1338045</v>
      </c>
      <c r="I9453" t="s">
        <v>22</v>
      </c>
      <c r="J9453">
        <v>472</v>
      </c>
      <c r="K9453">
        <v>2</v>
      </c>
      <c r="L9453">
        <v>121</v>
      </c>
      <c r="M9453" s="1">
        <v>44900</v>
      </c>
      <c r="N9453">
        <v>307</v>
      </c>
      <c r="O9453">
        <v>1</v>
      </c>
      <c r="P9453">
        <v>35</v>
      </c>
      <c r="Q9453">
        <v>34</v>
      </c>
      <c r="R9453" t="s">
        <v>15166</v>
      </c>
    </row>
    <row r="9454" spans="1:18" x14ac:dyDescent="0.35">
      <c r="A9454">
        <v>34951930</v>
      </c>
      <c r="B9454" t="s">
        <v>15167</v>
      </c>
      <c r="C9454">
        <v>15841013</v>
      </c>
      <c r="D9454" t="s">
        <v>1465</v>
      </c>
      <c r="E9454" t="s">
        <v>44</v>
      </c>
      <c r="F9454" t="s">
        <v>98</v>
      </c>
      <c r="G9454">
        <v>5252201</v>
      </c>
      <c r="H9454">
        <v>1340583</v>
      </c>
      <c r="I9454" t="s">
        <v>22</v>
      </c>
      <c r="J9454">
        <v>120</v>
      </c>
      <c r="K9454">
        <v>13</v>
      </c>
      <c r="L9454">
        <v>11</v>
      </c>
      <c r="M9454" s="1">
        <v>44807</v>
      </c>
      <c r="N9454">
        <v>29</v>
      </c>
      <c r="O9454">
        <v>1</v>
      </c>
      <c r="P9454">
        <v>0</v>
      </c>
      <c r="Q9454">
        <v>6</v>
      </c>
      <c r="R9454" t="s">
        <v>30</v>
      </c>
    </row>
    <row r="9455" spans="1:18" x14ac:dyDescent="0.35">
      <c r="A9455">
        <v>35171963</v>
      </c>
      <c r="B9455" t="s">
        <v>5805</v>
      </c>
      <c r="C9455">
        <v>246524621</v>
      </c>
      <c r="D9455" t="s">
        <v>5937</v>
      </c>
      <c r="E9455" t="s">
        <v>33</v>
      </c>
      <c r="F9455" t="s">
        <v>55</v>
      </c>
      <c r="G9455">
        <v>5249319</v>
      </c>
      <c r="H9455">
        <v>1343702</v>
      </c>
      <c r="I9455" t="s">
        <v>71</v>
      </c>
      <c r="J9455">
        <v>90</v>
      </c>
      <c r="K9455">
        <v>2</v>
      </c>
      <c r="L9455">
        <v>5</v>
      </c>
      <c r="M9455" s="1">
        <v>43870</v>
      </c>
      <c r="N9455">
        <v>12</v>
      </c>
      <c r="O9455">
        <v>1</v>
      </c>
      <c r="P9455">
        <v>0</v>
      </c>
      <c r="Q9455">
        <v>0</v>
      </c>
      <c r="R9455" t="s">
        <v>30</v>
      </c>
    </row>
    <row r="9456" spans="1:18" x14ac:dyDescent="0.35">
      <c r="A9456">
        <v>35422386</v>
      </c>
      <c r="B9456" t="s">
        <v>15168</v>
      </c>
      <c r="C9456">
        <v>224691394</v>
      </c>
      <c r="D9456" t="s">
        <v>13571</v>
      </c>
      <c r="E9456" t="s">
        <v>20</v>
      </c>
      <c r="F9456" t="s">
        <v>849</v>
      </c>
      <c r="G9456">
        <v>525523</v>
      </c>
      <c r="H9456">
        <v>1343654</v>
      </c>
      <c r="I9456" t="s">
        <v>71</v>
      </c>
      <c r="J9456">
        <v>53</v>
      </c>
      <c r="K9456">
        <v>1</v>
      </c>
      <c r="L9456">
        <v>208</v>
      </c>
      <c r="M9456" s="1">
        <v>44843</v>
      </c>
      <c r="N9456">
        <v>485</v>
      </c>
      <c r="O9456">
        <v>11</v>
      </c>
      <c r="P9456">
        <v>213</v>
      </c>
      <c r="Q9456">
        <v>25</v>
      </c>
      <c r="R9456" t="s">
        <v>13572</v>
      </c>
    </row>
    <row r="9457" spans="1:18" x14ac:dyDescent="0.35">
      <c r="A9457">
        <v>34953155</v>
      </c>
      <c r="B9457" t="s">
        <v>15169</v>
      </c>
      <c r="C9457">
        <v>63838688</v>
      </c>
      <c r="D9457" t="s">
        <v>851</v>
      </c>
      <c r="E9457" t="s">
        <v>44</v>
      </c>
      <c r="F9457" t="s">
        <v>287</v>
      </c>
      <c r="G9457">
        <v>5251043</v>
      </c>
      <c r="H9457">
        <v>133441</v>
      </c>
      <c r="I9457" t="s">
        <v>22</v>
      </c>
      <c r="J9457">
        <v>95</v>
      </c>
      <c r="K9457">
        <v>93</v>
      </c>
      <c r="L9457">
        <v>0</v>
      </c>
      <c r="M9457" s="1"/>
      <c r="O9457">
        <v>10</v>
      </c>
      <c r="P9457">
        <v>231</v>
      </c>
      <c r="Q9457">
        <v>0</v>
      </c>
      <c r="R9457" t="s">
        <v>30</v>
      </c>
    </row>
    <row r="9458" spans="1:18" x14ac:dyDescent="0.35">
      <c r="A9458">
        <v>35175941</v>
      </c>
      <c r="B9458" t="s">
        <v>15170</v>
      </c>
      <c r="C9458">
        <v>21510132</v>
      </c>
      <c r="D9458" t="s">
        <v>12566</v>
      </c>
      <c r="E9458" t="s">
        <v>33</v>
      </c>
      <c r="F9458" t="s">
        <v>251</v>
      </c>
      <c r="G9458">
        <v>5251923</v>
      </c>
      <c r="H9458">
        <v>1345319</v>
      </c>
      <c r="I9458" t="s">
        <v>22</v>
      </c>
      <c r="J9458">
        <v>55</v>
      </c>
      <c r="K9458">
        <v>4</v>
      </c>
      <c r="L9458">
        <v>8</v>
      </c>
      <c r="M9458" s="1">
        <v>43767</v>
      </c>
      <c r="N9458">
        <v>19</v>
      </c>
      <c r="O9458">
        <v>1</v>
      </c>
      <c r="P9458">
        <v>0</v>
      </c>
      <c r="Q9458">
        <v>0</v>
      </c>
      <c r="R9458" t="s">
        <v>30</v>
      </c>
    </row>
    <row r="9459" spans="1:18" x14ac:dyDescent="0.35">
      <c r="A9459">
        <v>34953860</v>
      </c>
      <c r="B9459" t="s">
        <v>15171</v>
      </c>
      <c r="C9459">
        <v>263379944</v>
      </c>
      <c r="D9459" t="s">
        <v>15172</v>
      </c>
      <c r="E9459" t="s">
        <v>106</v>
      </c>
      <c r="F9459" t="s">
        <v>545</v>
      </c>
      <c r="G9459">
        <v>524586</v>
      </c>
      <c r="H9459">
        <v>133838</v>
      </c>
      <c r="I9459" t="s">
        <v>71</v>
      </c>
      <c r="J9459">
        <v>40</v>
      </c>
      <c r="K9459">
        <v>3</v>
      </c>
      <c r="L9459">
        <v>101</v>
      </c>
      <c r="M9459" s="1">
        <v>44881</v>
      </c>
      <c r="N9459">
        <v>233</v>
      </c>
      <c r="O9459">
        <v>1</v>
      </c>
      <c r="P9459">
        <v>12</v>
      </c>
      <c r="Q9459">
        <v>43</v>
      </c>
      <c r="R9459" t="s">
        <v>30</v>
      </c>
    </row>
    <row r="9460" spans="1:18" x14ac:dyDescent="0.35">
      <c r="A9460">
        <v>35179379</v>
      </c>
      <c r="B9460" t="s">
        <v>15173</v>
      </c>
      <c r="C9460">
        <v>235904998</v>
      </c>
      <c r="D9460" t="s">
        <v>1480</v>
      </c>
      <c r="E9460" t="s">
        <v>106</v>
      </c>
      <c r="F9460" t="s">
        <v>545</v>
      </c>
      <c r="G9460">
        <v>5246029</v>
      </c>
      <c r="H9460">
        <v>1341551</v>
      </c>
      <c r="I9460" t="s">
        <v>71</v>
      </c>
      <c r="J9460">
        <v>49</v>
      </c>
      <c r="K9460">
        <v>3</v>
      </c>
      <c r="L9460">
        <v>7</v>
      </c>
      <c r="M9460" s="1">
        <v>44500</v>
      </c>
      <c r="N9460">
        <v>16</v>
      </c>
      <c r="O9460">
        <v>1</v>
      </c>
      <c r="P9460">
        <v>0</v>
      </c>
      <c r="Q9460">
        <v>0</v>
      </c>
      <c r="R9460" t="s">
        <v>30</v>
      </c>
    </row>
    <row r="9461" spans="1:18" x14ac:dyDescent="0.35">
      <c r="A9461">
        <v>35422408</v>
      </c>
      <c r="B9461" t="s">
        <v>15174</v>
      </c>
      <c r="C9461">
        <v>266014741</v>
      </c>
      <c r="D9461" t="s">
        <v>15175</v>
      </c>
      <c r="E9461" t="s">
        <v>44</v>
      </c>
      <c r="F9461" t="s">
        <v>78</v>
      </c>
      <c r="G9461">
        <v>5253603</v>
      </c>
      <c r="H9461">
        <v>1337913</v>
      </c>
      <c r="I9461" t="s">
        <v>71</v>
      </c>
      <c r="J9461">
        <v>50</v>
      </c>
      <c r="K9461">
        <v>3</v>
      </c>
      <c r="L9461">
        <v>3</v>
      </c>
      <c r="M9461" s="1">
        <v>43664</v>
      </c>
      <c r="N9461">
        <v>7</v>
      </c>
      <c r="O9461">
        <v>1</v>
      </c>
      <c r="P9461">
        <v>0</v>
      </c>
      <c r="Q9461">
        <v>0</v>
      </c>
      <c r="R9461" t="s">
        <v>30</v>
      </c>
    </row>
    <row r="9462" spans="1:18" x14ac:dyDescent="0.35">
      <c r="A9462">
        <v>35423102</v>
      </c>
      <c r="B9462" t="s">
        <v>15176</v>
      </c>
      <c r="C9462">
        <v>123923734</v>
      </c>
      <c r="D9462" t="s">
        <v>2117</v>
      </c>
      <c r="E9462" t="s">
        <v>44</v>
      </c>
      <c r="F9462" t="s">
        <v>78</v>
      </c>
      <c r="G9462">
        <v>5253925</v>
      </c>
      <c r="H9462">
        <v>1340267</v>
      </c>
      <c r="I9462" t="s">
        <v>22</v>
      </c>
      <c r="J9462">
        <v>50</v>
      </c>
      <c r="K9462">
        <v>5</v>
      </c>
      <c r="L9462">
        <v>9</v>
      </c>
      <c r="M9462" s="1">
        <v>43886</v>
      </c>
      <c r="N9462">
        <v>21</v>
      </c>
      <c r="O9462">
        <v>2</v>
      </c>
      <c r="P9462">
        <v>0</v>
      </c>
      <c r="Q9462">
        <v>0</v>
      </c>
      <c r="R9462" t="s">
        <v>30</v>
      </c>
    </row>
    <row r="9463" spans="1:18" x14ac:dyDescent="0.35">
      <c r="A9463">
        <v>34956555</v>
      </c>
      <c r="B9463" t="s">
        <v>15177</v>
      </c>
      <c r="C9463">
        <v>15712910</v>
      </c>
      <c r="D9463" t="s">
        <v>752</v>
      </c>
      <c r="E9463" t="s">
        <v>504</v>
      </c>
      <c r="F9463" t="s">
        <v>5329</v>
      </c>
      <c r="G9463">
        <v>5249583</v>
      </c>
      <c r="H9463">
        <v>1351371</v>
      </c>
      <c r="I9463" t="s">
        <v>71</v>
      </c>
      <c r="J9463">
        <v>79</v>
      </c>
      <c r="K9463">
        <v>3</v>
      </c>
      <c r="L9463">
        <v>2</v>
      </c>
      <c r="M9463" s="1">
        <v>44865</v>
      </c>
      <c r="N9463">
        <v>5</v>
      </c>
      <c r="O9463">
        <v>2</v>
      </c>
      <c r="P9463">
        <v>0</v>
      </c>
      <c r="Q9463">
        <v>1</v>
      </c>
      <c r="R9463" t="s">
        <v>15178</v>
      </c>
    </row>
    <row r="9464" spans="1:18" x14ac:dyDescent="0.35">
      <c r="A9464">
        <v>35427623</v>
      </c>
      <c r="B9464" t="s">
        <v>15179</v>
      </c>
      <c r="C9464">
        <v>40534951</v>
      </c>
      <c r="D9464" t="s">
        <v>15180</v>
      </c>
      <c r="E9464" t="s">
        <v>48</v>
      </c>
      <c r="F9464" t="s">
        <v>5005</v>
      </c>
      <c r="G9464">
        <v>5247587</v>
      </c>
      <c r="H9464">
        <v>134656</v>
      </c>
      <c r="I9464" t="s">
        <v>71</v>
      </c>
      <c r="J9464">
        <v>70</v>
      </c>
      <c r="K9464">
        <v>1</v>
      </c>
      <c r="L9464">
        <v>36</v>
      </c>
      <c r="M9464" s="1">
        <v>44882</v>
      </c>
      <c r="N9464">
        <v>86</v>
      </c>
      <c r="O9464">
        <v>2</v>
      </c>
      <c r="P9464">
        <v>166</v>
      </c>
      <c r="Q9464">
        <v>23</v>
      </c>
      <c r="R9464" t="s">
        <v>15181</v>
      </c>
    </row>
    <row r="9465" spans="1:18" x14ac:dyDescent="0.35">
      <c r="A9465">
        <v>34969469</v>
      </c>
      <c r="B9465" t="s">
        <v>15182</v>
      </c>
      <c r="C9465">
        <v>263458414</v>
      </c>
      <c r="D9465" t="s">
        <v>973</v>
      </c>
      <c r="E9465" t="s">
        <v>193</v>
      </c>
      <c r="F9465" t="s">
        <v>2162</v>
      </c>
      <c r="G9465">
        <v>5242757</v>
      </c>
      <c r="H9465">
        <v>1332678</v>
      </c>
      <c r="I9465" t="s">
        <v>71</v>
      </c>
      <c r="J9465">
        <v>15</v>
      </c>
      <c r="K9465">
        <v>3</v>
      </c>
      <c r="L9465">
        <v>4</v>
      </c>
      <c r="M9465" s="1">
        <v>43643</v>
      </c>
      <c r="N9465">
        <v>9</v>
      </c>
      <c r="O9465">
        <v>1</v>
      </c>
      <c r="P9465">
        <v>0</v>
      </c>
      <c r="Q9465">
        <v>0</v>
      </c>
      <c r="R9465" t="s">
        <v>30</v>
      </c>
    </row>
    <row r="9466" spans="1:18" x14ac:dyDescent="0.35">
      <c r="A9466">
        <v>35437380</v>
      </c>
      <c r="B9466" t="s">
        <v>15183</v>
      </c>
      <c r="C9466">
        <v>123923734</v>
      </c>
      <c r="D9466" t="s">
        <v>2117</v>
      </c>
      <c r="E9466" t="s">
        <v>44</v>
      </c>
      <c r="F9466" t="s">
        <v>78</v>
      </c>
      <c r="G9466">
        <v>5253889</v>
      </c>
      <c r="H9466">
        <v>1339965</v>
      </c>
      <c r="I9466" t="s">
        <v>22</v>
      </c>
      <c r="J9466">
        <v>77</v>
      </c>
      <c r="K9466">
        <v>4</v>
      </c>
      <c r="L9466">
        <v>2</v>
      </c>
      <c r="M9466" s="1">
        <v>43875</v>
      </c>
      <c r="N9466">
        <v>5</v>
      </c>
      <c r="O9466">
        <v>2</v>
      </c>
      <c r="P9466">
        <v>0</v>
      </c>
      <c r="Q9466">
        <v>0</v>
      </c>
      <c r="R9466" t="s">
        <v>30</v>
      </c>
    </row>
    <row r="9467" spans="1:18" x14ac:dyDescent="0.35">
      <c r="A9467">
        <v>35190228</v>
      </c>
      <c r="B9467" t="s">
        <v>15184</v>
      </c>
      <c r="C9467">
        <v>11074351</v>
      </c>
      <c r="D9467" t="s">
        <v>3371</v>
      </c>
      <c r="E9467" t="s">
        <v>33</v>
      </c>
      <c r="F9467" t="s">
        <v>251</v>
      </c>
      <c r="G9467">
        <v>5252379</v>
      </c>
      <c r="H9467">
        <v>1345173</v>
      </c>
      <c r="I9467" t="s">
        <v>71</v>
      </c>
      <c r="J9467">
        <v>74</v>
      </c>
      <c r="K9467">
        <v>2</v>
      </c>
      <c r="L9467">
        <v>15</v>
      </c>
      <c r="M9467" s="1">
        <v>44834</v>
      </c>
      <c r="N9467">
        <v>39</v>
      </c>
      <c r="O9467">
        <v>1</v>
      </c>
      <c r="P9467">
        <v>111</v>
      </c>
      <c r="Q9467">
        <v>8</v>
      </c>
      <c r="R9467" t="s">
        <v>30</v>
      </c>
    </row>
    <row r="9468" spans="1:18" x14ac:dyDescent="0.35">
      <c r="A9468">
        <v>34973788</v>
      </c>
      <c r="B9468" t="s">
        <v>15185</v>
      </c>
      <c r="C9468">
        <v>122934717</v>
      </c>
      <c r="D9468" t="s">
        <v>1083</v>
      </c>
      <c r="E9468" t="s">
        <v>48</v>
      </c>
      <c r="F9468" t="s">
        <v>49</v>
      </c>
      <c r="G9468">
        <v>5248439</v>
      </c>
      <c r="H9468">
        <v>1343124</v>
      </c>
      <c r="I9468" t="s">
        <v>22</v>
      </c>
      <c r="J9468">
        <v>85</v>
      </c>
      <c r="K9468">
        <v>4</v>
      </c>
      <c r="L9468">
        <v>6</v>
      </c>
      <c r="M9468" s="1">
        <v>44840</v>
      </c>
      <c r="N9468">
        <v>14</v>
      </c>
      <c r="O9468">
        <v>1</v>
      </c>
      <c r="P9468">
        <v>1</v>
      </c>
      <c r="Q9468">
        <v>3</v>
      </c>
      <c r="R9468" t="s">
        <v>15186</v>
      </c>
    </row>
    <row r="9469" spans="1:18" x14ac:dyDescent="0.35">
      <c r="A9469">
        <v>35210332</v>
      </c>
      <c r="B9469" t="s">
        <v>15187</v>
      </c>
      <c r="C9469">
        <v>61752824</v>
      </c>
      <c r="D9469" t="s">
        <v>1642</v>
      </c>
      <c r="E9469" t="s">
        <v>44</v>
      </c>
      <c r="F9469" t="s">
        <v>81</v>
      </c>
      <c r="G9469">
        <v>5253186</v>
      </c>
      <c r="H9469">
        <v>1336728</v>
      </c>
      <c r="I9469" t="s">
        <v>22</v>
      </c>
      <c r="J9469">
        <v>140</v>
      </c>
      <c r="K9469">
        <v>3</v>
      </c>
      <c r="L9469">
        <v>4</v>
      </c>
      <c r="M9469" s="1">
        <v>43668</v>
      </c>
      <c r="N9469">
        <v>9</v>
      </c>
      <c r="O9469">
        <v>1</v>
      </c>
      <c r="P9469">
        <v>0</v>
      </c>
      <c r="Q9469">
        <v>0</v>
      </c>
      <c r="R9469" t="s">
        <v>30</v>
      </c>
    </row>
    <row r="9470" spans="1:18" x14ac:dyDescent="0.35">
      <c r="A9470">
        <v>35210638</v>
      </c>
      <c r="B9470" t="s">
        <v>15188</v>
      </c>
      <c r="C9470">
        <v>26899243</v>
      </c>
      <c r="D9470" t="s">
        <v>7028</v>
      </c>
      <c r="E9470" t="s">
        <v>48</v>
      </c>
      <c r="F9470" t="s">
        <v>152</v>
      </c>
      <c r="G9470">
        <v>5248176</v>
      </c>
      <c r="H9470">
        <v>1344043</v>
      </c>
      <c r="I9470" t="s">
        <v>22</v>
      </c>
      <c r="J9470">
        <v>200</v>
      </c>
      <c r="K9470">
        <v>20</v>
      </c>
      <c r="L9470">
        <v>11</v>
      </c>
      <c r="M9470" s="1">
        <v>44840</v>
      </c>
      <c r="N9470">
        <v>26</v>
      </c>
      <c r="O9470">
        <v>1</v>
      </c>
      <c r="P9470">
        <v>1</v>
      </c>
      <c r="Q9470">
        <v>4</v>
      </c>
      <c r="R9470" t="s">
        <v>15189</v>
      </c>
    </row>
    <row r="9471" spans="1:18" x14ac:dyDescent="0.35">
      <c r="A9471">
        <v>35441162</v>
      </c>
      <c r="B9471" t="s">
        <v>15190</v>
      </c>
      <c r="C9471">
        <v>8488840</v>
      </c>
      <c r="D9471" t="s">
        <v>5452</v>
      </c>
      <c r="E9471" t="s">
        <v>20</v>
      </c>
      <c r="F9471" t="s">
        <v>21</v>
      </c>
      <c r="G9471">
        <v>5253845</v>
      </c>
      <c r="H9471">
        <v>1340962</v>
      </c>
      <c r="I9471" t="s">
        <v>5453</v>
      </c>
      <c r="J9471">
        <v>297</v>
      </c>
      <c r="K9471">
        <v>1</v>
      </c>
      <c r="L9471">
        <v>6</v>
      </c>
      <c r="M9471" s="1">
        <v>44802</v>
      </c>
      <c r="N9471">
        <v>15</v>
      </c>
      <c r="O9471">
        <v>5</v>
      </c>
      <c r="P9471">
        <v>266</v>
      </c>
      <c r="Q9471">
        <v>4</v>
      </c>
      <c r="R9471" t="s">
        <v>14680</v>
      </c>
    </row>
    <row r="9472" spans="1:18" x14ac:dyDescent="0.35">
      <c r="A9472">
        <v>34973995</v>
      </c>
      <c r="B9472" t="s">
        <v>15191</v>
      </c>
      <c r="C9472">
        <v>13445553</v>
      </c>
      <c r="D9472" t="s">
        <v>1325</v>
      </c>
      <c r="E9472" t="s">
        <v>106</v>
      </c>
      <c r="F9472" t="s">
        <v>545</v>
      </c>
      <c r="G9472">
        <v>5246918</v>
      </c>
      <c r="H9472">
        <v>133812</v>
      </c>
      <c r="I9472" t="s">
        <v>22</v>
      </c>
      <c r="J9472">
        <v>69</v>
      </c>
      <c r="K9472">
        <v>5</v>
      </c>
      <c r="L9472">
        <v>0</v>
      </c>
      <c r="M9472" s="1"/>
      <c r="O9472">
        <v>1</v>
      </c>
      <c r="P9472">
        <v>0</v>
      </c>
      <c r="Q9472">
        <v>0</v>
      </c>
      <c r="R9472" t="s">
        <v>30</v>
      </c>
    </row>
    <row r="9473" spans="1:18" x14ac:dyDescent="0.35">
      <c r="A9473">
        <v>35442306</v>
      </c>
      <c r="B9473" t="s">
        <v>15192</v>
      </c>
      <c r="C9473">
        <v>254616079</v>
      </c>
      <c r="D9473" t="s">
        <v>563</v>
      </c>
      <c r="E9473" t="s">
        <v>193</v>
      </c>
      <c r="F9473" t="s">
        <v>2162</v>
      </c>
      <c r="G9473">
        <v>5241832</v>
      </c>
      <c r="H9473">
        <v>1330633</v>
      </c>
      <c r="I9473" t="s">
        <v>22</v>
      </c>
      <c r="J9473">
        <v>140</v>
      </c>
      <c r="K9473">
        <v>3</v>
      </c>
      <c r="L9473">
        <v>3</v>
      </c>
      <c r="M9473" s="1">
        <v>44855</v>
      </c>
      <c r="N9473">
        <v>59</v>
      </c>
      <c r="O9473">
        <v>1</v>
      </c>
      <c r="P9473">
        <v>79</v>
      </c>
      <c r="Q9473">
        <v>3</v>
      </c>
      <c r="R9473" t="s">
        <v>30</v>
      </c>
    </row>
    <row r="9474" spans="1:18" x14ac:dyDescent="0.35">
      <c r="A9474">
        <v>34974283</v>
      </c>
      <c r="B9474" t="s">
        <v>15193</v>
      </c>
      <c r="C9474">
        <v>27457316</v>
      </c>
      <c r="D9474" t="s">
        <v>6765</v>
      </c>
      <c r="E9474" t="s">
        <v>33</v>
      </c>
      <c r="F9474" t="s">
        <v>173</v>
      </c>
      <c r="G9474">
        <v>5250956</v>
      </c>
      <c r="H9474">
        <v>1346108</v>
      </c>
      <c r="I9474" t="s">
        <v>71</v>
      </c>
      <c r="J9474">
        <v>52</v>
      </c>
      <c r="K9474">
        <v>2</v>
      </c>
      <c r="L9474">
        <v>5</v>
      </c>
      <c r="M9474" s="1">
        <v>43891</v>
      </c>
      <c r="N9474">
        <v>13</v>
      </c>
      <c r="O9474">
        <v>2</v>
      </c>
      <c r="P9474">
        <v>0</v>
      </c>
      <c r="Q9474">
        <v>0</v>
      </c>
      <c r="R9474" t="s">
        <v>30</v>
      </c>
    </row>
    <row r="9475" spans="1:18" x14ac:dyDescent="0.35">
      <c r="A9475">
        <v>35218055</v>
      </c>
      <c r="B9475" t="s">
        <v>15194</v>
      </c>
      <c r="C9475">
        <v>8667567</v>
      </c>
      <c r="D9475" t="s">
        <v>15195</v>
      </c>
      <c r="E9475" t="s">
        <v>33</v>
      </c>
      <c r="F9475" t="s">
        <v>94</v>
      </c>
      <c r="G9475">
        <v>5249068</v>
      </c>
      <c r="H9475">
        <v>1340419</v>
      </c>
      <c r="I9475" t="s">
        <v>71</v>
      </c>
      <c r="J9475">
        <v>50</v>
      </c>
      <c r="K9475">
        <v>1</v>
      </c>
      <c r="L9475">
        <v>5</v>
      </c>
      <c r="M9475" s="1">
        <v>43648</v>
      </c>
      <c r="N9475">
        <v>12</v>
      </c>
      <c r="O9475">
        <v>1</v>
      </c>
      <c r="P9475">
        <v>0</v>
      </c>
      <c r="Q9475">
        <v>0</v>
      </c>
      <c r="R9475" t="s">
        <v>30</v>
      </c>
    </row>
    <row r="9476" spans="1:18" x14ac:dyDescent="0.35">
      <c r="A9476">
        <v>34974577</v>
      </c>
      <c r="B9476" t="s">
        <v>15196</v>
      </c>
      <c r="C9476">
        <v>136793045</v>
      </c>
      <c r="D9476" t="s">
        <v>3226</v>
      </c>
      <c r="E9476" t="s">
        <v>44</v>
      </c>
      <c r="F9476" t="s">
        <v>62</v>
      </c>
      <c r="G9476">
        <v>5254328</v>
      </c>
      <c r="H9476">
        <v>1337274</v>
      </c>
      <c r="I9476" t="s">
        <v>22</v>
      </c>
      <c r="J9476">
        <v>60</v>
      </c>
      <c r="K9476">
        <v>60</v>
      </c>
      <c r="L9476">
        <v>3</v>
      </c>
      <c r="M9476" s="1">
        <v>44074</v>
      </c>
      <c r="N9476">
        <v>7</v>
      </c>
      <c r="O9476">
        <v>1</v>
      </c>
      <c r="P9476">
        <v>0</v>
      </c>
      <c r="Q9476">
        <v>0</v>
      </c>
      <c r="R9476" t="s">
        <v>15197</v>
      </c>
    </row>
    <row r="9477" spans="1:18" x14ac:dyDescent="0.35">
      <c r="A9477">
        <v>35229256</v>
      </c>
      <c r="B9477" t="s">
        <v>15198</v>
      </c>
      <c r="C9477">
        <v>11199373</v>
      </c>
      <c r="D9477" t="s">
        <v>460</v>
      </c>
      <c r="E9477" t="s">
        <v>48</v>
      </c>
      <c r="F9477" t="s">
        <v>152</v>
      </c>
      <c r="G9477">
        <v>5248587</v>
      </c>
      <c r="H9477">
        <v>1345178</v>
      </c>
      <c r="I9477" t="s">
        <v>71</v>
      </c>
      <c r="J9477">
        <v>27</v>
      </c>
      <c r="K9477">
        <v>2</v>
      </c>
      <c r="L9477">
        <v>12</v>
      </c>
      <c r="M9477" s="1">
        <v>44435</v>
      </c>
      <c r="N9477">
        <v>30</v>
      </c>
      <c r="O9477">
        <v>1</v>
      </c>
      <c r="P9477">
        <v>0</v>
      </c>
      <c r="Q9477">
        <v>0</v>
      </c>
      <c r="R9477" t="s">
        <v>30</v>
      </c>
    </row>
    <row r="9478" spans="1:18" x14ac:dyDescent="0.35">
      <c r="A9478">
        <v>35444674</v>
      </c>
      <c r="B9478" t="s">
        <v>15199</v>
      </c>
      <c r="C9478">
        <v>37651975</v>
      </c>
      <c r="D9478" t="s">
        <v>327</v>
      </c>
      <c r="E9478" t="s">
        <v>48</v>
      </c>
      <c r="F9478" t="s">
        <v>49</v>
      </c>
      <c r="G9478">
        <v>5249067</v>
      </c>
      <c r="H9478">
        <v>1342979</v>
      </c>
      <c r="I9478" t="s">
        <v>71</v>
      </c>
      <c r="J9478">
        <v>30</v>
      </c>
      <c r="K9478">
        <v>5</v>
      </c>
      <c r="L9478">
        <v>0</v>
      </c>
      <c r="M9478" s="1"/>
      <c r="O9478">
        <v>1</v>
      </c>
      <c r="P9478">
        <v>0</v>
      </c>
      <c r="Q9478">
        <v>0</v>
      </c>
      <c r="R9478" t="s">
        <v>15200</v>
      </c>
    </row>
    <row r="9479" spans="1:18" x14ac:dyDescent="0.35">
      <c r="A9479">
        <v>35648737</v>
      </c>
      <c r="B9479" t="s">
        <v>15201</v>
      </c>
      <c r="C9479">
        <v>230343847</v>
      </c>
      <c r="D9479" t="s">
        <v>1826</v>
      </c>
      <c r="E9479" t="s">
        <v>20</v>
      </c>
      <c r="F9479" t="s">
        <v>446</v>
      </c>
      <c r="G9479">
        <v>5253802</v>
      </c>
      <c r="H9479">
        <v>13435</v>
      </c>
      <c r="I9479" t="s">
        <v>71</v>
      </c>
      <c r="J9479">
        <v>57</v>
      </c>
      <c r="K9479">
        <v>2</v>
      </c>
      <c r="L9479">
        <v>13</v>
      </c>
      <c r="M9479" s="1">
        <v>44912</v>
      </c>
      <c r="N9479">
        <v>31</v>
      </c>
      <c r="O9479">
        <v>1</v>
      </c>
      <c r="P9479">
        <v>0</v>
      </c>
      <c r="Q9479">
        <v>5</v>
      </c>
      <c r="R9479" t="s">
        <v>15202</v>
      </c>
    </row>
    <row r="9480" spans="1:18" x14ac:dyDescent="0.35">
      <c r="A9480">
        <v>35242748</v>
      </c>
      <c r="B9480" t="s">
        <v>15203</v>
      </c>
      <c r="C9480">
        <v>3455390</v>
      </c>
      <c r="D9480" t="s">
        <v>15204</v>
      </c>
      <c r="E9480" t="s">
        <v>44</v>
      </c>
      <c r="F9480" t="s">
        <v>98</v>
      </c>
      <c r="G9480">
        <v>5252232</v>
      </c>
      <c r="H9480">
        <v>1340029</v>
      </c>
      <c r="I9480" t="s">
        <v>22</v>
      </c>
      <c r="J9480">
        <v>220</v>
      </c>
      <c r="K9480">
        <v>1</v>
      </c>
      <c r="L9480">
        <v>124</v>
      </c>
      <c r="M9480" s="1">
        <v>44892</v>
      </c>
      <c r="N9480">
        <v>310</v>
      </c>
      <c r="O9480">
        <v>3</v>
      </c>
      <c r="P9480">
        <v>300</v>
      </c>
      <c r="Q9480">
        <v>37</v>
      </c>
      <c r="R9480" t="s">
        <v>15205</v>
      </c>
    </row>
    <row r="9481" spans="1:18" x14ac:dyDescent="0.35">
      <c r="A9481">
        <v>35662653</v>
      </c>
      <c r="B9481" t="s">
        <v>15206</v>
      </c>
      <c r="C9481">
        <v>3065343</v>
      </c>
      <c r="D9481" t="s">
        <v>2122</v>
      </c>
      <c r="E9481" t="s">
        <v>48</v>
      </c>
      <c r="F9481" t="s">
        <v>309</v>
      </c>
      <c r="G9481">
        <v>5248015</v>
      </c>
      <c r="H9481">
        <v>13428</v>
      </c>
      <c r="I9481" t="s">
        <v>22</v>
      </c>
      <c r="J9481">
        <v>311</v>
      </c>
      <c r="K9481">
        <v>5</v>
      </c>
      <c r="L9481">
        <v>11</v>
      </c>
      <c r="M9481" s="1">
        <v>44844</v>
      </c>
      <c r="N9481">
        <v>27</v>
      </c>
      <c r="O9481">
        <v>1</v>
      </c>
      <c r="P9481">
        <v>1</v>
      </c>
      <c r="Q9481">
        <v>4</v>
      </c>
      <c r="R9481" t="s">
        <v>15207</v>
      </c>
    </row>
    <row r="9482" spans="1:18" x14ac:dyDescent="0.35">
      <c r="A9482">
        <v>35445340</v>
      </c>
      <c r="B9482" t="s">
        <v>15208</v>
      </c>
      <c r="C9482">
        <v>265635773</v>
      </c>
      <c r="D9482" t="s">
        <v>573</v>
      </c>
      <c r="E9482" t="s">
        <v>106</v>
      </c>
      <c r="F9482" t="s">
        <v>117</v>
      </c>
      <c r="G9482">
        <v>5249581</v>
      </c>
      <c r="H9482">
        <v>1334928</v>
      </c>
      <c r="I9482" t="s">
        <v>22</v>
      </c>
      <c r="J9482">
        <v>65</v>
      </c>
      <c r="K9482">
        <v>92</v>
      </c>
      <c r="L9482">
        <v>1</v>
      </c>
      <c r="M9482" s="1">
        <v>44470</v>
      </c>
      <c r="N9482">
        <v>7</v>
      </c>
      <c r="O9482">
        <v>20</v>
      </c>
      <c r="P9482">
        <v>192</v>
      </c>
      <c r="Q9482">
        <v>0</v>
      </c>
      <c r="R9482" t="s">
        <v>30</v>
      </c>
    </row>
    <row r="9483" spans="1:18" x14ac:dyDescent="0.35">
      <c r="A9483">
        <v>35445363</v>
      </c>
      <c r="B9483" t="s">
        <v>15209</v>
      </c>
      <c r="C9483">
        <v>265635773</v>
      </c>
      <c r="D9483" t="s">
        <v>573</v>
      </c>
      <c r="E9483" t="s">
        <v>106</v>
      </c>
      <c r="F9483" t="s">
        <v>117</v>
      </c>
      <c r="G9483">
        <v>5249669</v>
      </c>
      <c r="H9483">
        <v>1334917</v>
      </c>
      <c r="I9483" t="s">
        <v>22</v>
      </c>
      <c r="J9483">
        <v>55</v>
      </c>
      <c r="K9483">
        <v>92</v>
      </c>
      <c r="L9483">
        <v>0</v>
      </c>
      <c r="M9483" s="1"/>
      <c r="O9483">
        <v>20</v>
      </c>
      <c r="P9483">
        <v>170</v>
      </c>
      <c r="Q9483">
        <v>0</v>
      </c>
      <c r="R9483" t="s">
        <v>30</v>
      </c>
    </row>
    <row r="9484" spans="1:18" x14ac:dyDescent="0.35">
      <c r="A9484">
        <v>35665106</v>
      </c>
      <c r="B9484" t="s">
        <v>15210</v>
      </c>
      <c r="C9484">
        <v>268301912</v>
      </c>
      <c r="D9484" t="s">
        <v>242</v>
      </c>
      <c r="E9484" t="s">
        <v>106</v>
      </c>
      <c r="F9484" t="s">
        <v>107</v>
      </c>
      <c r="G9484">
        <v>5238762</v>
      </c>
      <c r="H9484">
        <v>1341705</v>
      </c>
      <c r="I9484" t="s">
        <v>22</v>
      </c>
      <c r="J9484">
        <v>55</v>
      </c>
      <c r="K9484">
        <v>2</v>
      </c>
      <c r="L9484">
        <v>71</v>
      </c>
      <c r="M9484" s="1">
        <v>44444</v>
      </c>
      <c r="N9484">
        <v>168</v>
      </c>
      <c r="O9484">
        <v>1</v>
      </c>
      <c r="P9484">
        <v>0</v>
      </c>
      <c r="Q9484">
        <v>0</v>
      </c>
      <c r="R9484" t="s">
        <v>15211</v>
      </c>
    </row>
    <row r="9485" spans="1:18" x14ac:dyDescent="0.35">
      <c r="A9485">
        <v>35445375</v>
      </c>
      <c r="B9485" t="s">
        <v>15212</v>
      </c>
      <c r="C9485">
        <v>265635773</v>
      </c>
      <c r="D9485" t="s">
        <v>573</v>
      </c>
      <c r="E9485" t="s">
        <v>106</v>
      </c>
      <c r="F9485" t="s">
        <v>117</v>
      </c>
      <c r="G9485">
        <v>5249581</v>
      </c>
      <c r="H9485">
        <v>1334921</v>
      </c>
      <c r="I9485" t="s">
        <v>22</v>
      </c>
      <c r="J9485">
        <v>65</v>
      </c>
      <c r="K9485">
        <v>92</v>
      </c>
      <c r="L9485">
        <v>2</v>
      </c>
      <c r="M9485" s="1">
        <v>44115</v>
      </c>
      <c r="N9485">
        <v>5</v>
      </c>
      <c r="O9485">
        <v>20</v>
      </c>
      <c r="P9485">
        <v>144</v>
      </c>
      <c r="Q9485">
        <v>0</v>
      </c>
      <c r="R9485" t="s">
        <v>30</v>
      </c>
    </row>
    <row r="9486" spans="1:18" x14ac:dyDescent="0.35">
      <c r="A9486">
        <v>35244242</v>
      </c>
      <c r="B9486" t="s">
        <v>15213</v>
      </c>
      <c r="C9486">
        <v>7541984</v>
      </c>
      <c r="D9486" t="s">
        <v>25</v>
      </c>
      <c r="E9486" t="s">
        <v>48</v>
      </c>
      <c r="F9486" t="s">
        <v>152</v>
      </c>
      <c r="G9486">
        <v>5247418</v>
      </c>
      <c r="H9486">
        <v>1345482</v>
      </c>
      <c r="I9486" t="s">
        <v>22</v>
      </c>
      <c r="J9486">
        <v>108</v>
      </c>
      <c r="K9486">
        <v>3</v>
      </c>
      <c r="L9486">
        <v>0</v>
      </c>
      <c r="M9486" s="1"/>
      <c r="O9486">
        <v>1</v>
      </c>
      <c r="P9486">
        <v>5</v>
      </c>
      <c r="Q9486">
        <v>0</v>
      </c>
      <c r="R9486" t="s">
        <v>15214</v>
      </c>
    </row>
    <row r="9487" spans="1:18" x14ac:dyDescent="0.35">
      <c r="A9487">
        <v>35666163</v>
      </c>
      <c r="B9487" t="s">
        <v>15215</v>
      </c>
      <c r="C9487">
        <v>1210739</v>
      </c>
      <c r="D9487" t="s">
        <v>9939</v>
      </c>
      <c r="E9487" t="s">
        <v>137</v>
      </c>
      <c r="F9487" t="s">
        <v>5711</v>
      </c>
      <c r="G9487">
        <v>525193</v>
      </c>
      <c r="H9487">
        <v>1352603</v>
      </c>
      <c r="I9487" t="s">
        <v>22</v>
      </c>
      <c r="J9487">
        <v>243</v>
      </c>
      <c r="K9487">
        <v>1</v>
      </c>
      <c r="L9487">
        <v>22</v>
      </c>
      <c r="M9487" s="1">
        <v>44830</v>
      </c>
      <c r="N9487">
        <v>61</v>
      </c>
      <c r="O9487">
        <v>8</v>
      </c>
      <c r="P9487">
        <v>353</v>
      </c>
      <c r="Q9487">
        <v>14</v>
      </c>
      <c r="R9487" t="s">
        <v>9940</v>
      </c>
    </row>
    <row r="9488" spans="1:18" x14ac:dyDescent="0.35">
      <c r="A9488">
        <v>35667843</v>
      </c>
      <c r="B9488" t="s">
        <v>15216</v>
      </c>
      <c r="C9488">
        <v>247559</v>
      </c>
      <c r="D9488" t="s">
        <v>15217</v>
      </c>
      <c r="E9488" t="s">
        <v>20</v>
      </c>
      <c r="F9488" t="s">
        <v>29</v>
      </c>
      <c r="G9488">
        <v>5255317</v>
      </c>
      <c r="H9488">
        <v>1341213</v>
      </c>
      <c r="I9488" t="s">
        <v>22</v>
      </c>
      <c r="J9488">
        <v>60</v>
      </c>
      <c r="K9488">
        <v>30</v>
      </c>
      <c r="L9488">
        <v>3</v>
      </c>
      <c r="M9488" s="1">
        <v>43770</v>
      </c>
      <c r="N9488">
        <v>7</v>
      </c>
      <c r="O9488">
        <v>1</v>
      </c>
      <c r="P9488">
        <v>175</v>
      </c>
      <c r="Q9488">
        <v>0</v>
      </c>
      <c r="R9488" t="s">
        <v>30</v>
      </c>
    </row>
    <row r="9489" spans="1:18" x14ac:dyDescent="0.35">
      <c r="A9489">
        <v>35248233</v>
      </c>
      <c r="B9489" t="s">
        <v>15218</v>
      </c>
      <c r="C9489">
        <v>148563382</v>
      </c>
      <c r="D9489" t="s">
        <v>3659</v>
      </c>
      <c r="E9489" t="s">
        <v>48</v>
      </c>
      <c r="F9489" t="s">
        <v>5005</v>
      </c>
      <c r="G9489">
        <v>5246389</v>
      </c>
      <c r="H9489">
        <v>1347842</v>
      </c>
      <c r="I9489" t="s">
        <v>22</v>
      </c>
      <c r="J9489">
        <v>70</v>
      </c>
      <c r="K9489">
        <v>92</v>
      </c>
      <c r="L9489">
        <v>4</v>
      </c>
      <c r="M9489" s="1">
        <v>44513</v>
      </c>
      <c r="N9489">
        <v>10</v>
      </c>
      <c r="O9489">
        <v>1</v>
      </c>
      <c r="P9489">
        <v>91</v>
      </c>
      <c r="Q9489">
        <v>0</v>
      </c>
      <c r="R9489" t="s">
        <v>30</v>
      </c>
    </row>
    <row r="9490" spans="1:18" x14ac:dyDescent="0.35">
      <c r="A9490">
        <v>35445389</v>
      </c>
      <c r="B9490" t="s">
        <v>15219</v>
      </c>
      <c r="C9490">
        <v>265635773</v>
      </c>
      <c r="D9490" t="s">
        <v>573</v>
      </c>
      <c r="E9490" t="s">
        <v>106</v>
      </c>
      <c r="F9490" t="s">
        <v>117</v>
      </c>
      <c r="G9490">
        <v>5249516</v>
      </c>
      <c r="H9490">
        <v>1334755</v>
      </c>
      <c r="I9490" t="s">
        <v>22</v>
      </c>
      <c r="J9490">
        <v>55</v>
      </c>
      <c r="K9490">
        <v>92</v>
      </c>
      <c r="L9490">
        <v>3</v>
      </c>
      <c r="M9490" s="1">
        <v>44546</v>
      </c>
      <c r="N9490">
        <v>7</v>
      </c>
      <c r="O9490">
        <v>20</v>
      </c>
      <c r="P9490">
        <v>113</v>
      </c>
      <c r="Q9490">
        <v>0</v>
      </c>
      <c r="R9490" t="s">
        <v>30</v>
      </c>
    </row>
    <row r="9491" spans="1:18" x14ac:dyDescent="0.35">
      <c r="A9491">
        <v>35671098</v>
      </c>
      <c r="B9491" t="s">
        <v>15220</v>
      </c>
      <c r="C9491">
        <v>265635773</v>
      </c>
      <c r="D9491" t="s">
        <v>573</v>
      </c>
      <c r="E9491" t="s">
        <v>106</v>
      </c>
      <c r="F9491" t="s">
        <v>117</v>
      </c>
      <c r="G9491">
        <v>5249563</v>
      </c>
      <c r="H9491">
        <v>1334857</v>
      </c>
      <c r="I9491" t="s">
        <v>22</v>
      </c>
      <c r="J9491">
        <v>55</v>
      </c>
      <c r="K9491">
        <v>92</v>
      </c>
      <c r="L9491">
        <v>3</v>
      </c>
      <c r="M9491" s="1">
        <v>44044</v>
      </c>
      <c r="N9491">
        <v>7</v>
      </c>
      <c r="O9491">
        <v>20</v>
      </c>
      <c r="P9491">
        <v>291</v>
      </c>
      <c r="Q9491">
        <v>0</v>
      </c>
      <c r="R9491" t="s">
        <v>30</v>
      </c>
    </row>
    <row r="9492" spans="1:18" x14ac:dyDescent="0.35">
      <c r="A9492">
        <v>35449157</v>
      </c>
      <c r="B9492" t="s">
        <v>15221</v>
      </c>
      <c r="C9492">
        <v>251708769</v>
      </c>
      <c r="D9492" t="s">
        <v>1503</v>
      </c>
      <c r="E9492" t="s">
        <v>44</v>
      </c>
      <c r="F9492" t="s">
        <v>799</v>
      </c>
      <c r="G9492">
        <v>525421</v>
      </c>
      <c r="H9492">
        <v>1334859</v>
      </c>
      <c r="I9492" t="s">
        <v>71</v>
      </c>
      <c r="J9492">
        <v>38</v>
      </c>
      <c r="K9492">
        <v>1</v>
      </c>
      <c r="L9492">
        <v>1</v>
      </c>
      <c r="M9492" s="1">
        <v>43626</v>
      </c>
      <c r="N9492">
        <v>2</v>
      </c>
      <c r="O9492">
        <v>1</v>
      </c>
      <c r="P9492">
        <v>0</v>
      </c>
      <c r="Q9492">
        <v>0</v>
      </c>
      <c r="R9492" t="s">
        <v>30</v>
      </c>
    </row>
    <row r="9493" spans="1:18" x14ac:dyDescent="0.35">
      <c r="A9493">
        <v>35249697</v>
      </c>
      <c r="B9493" t="s">
        <v>15222</v>
      </c>
      <c r="C9493">
        <v>23904144</v>
      </c>
      <c r="D9493" t="s">
        <v>1091</v>
      </c>
      <c r="E9493" t="s">
        <v>44</v>
      </c>
      <c r="F9493" t="s">
        <v>142</v>
      </c>
      <c r="G9493">
        <v>5251135</v>
      </c>
      <c r="H9493">
        <v>1338265</v>
      </c>
      <c r="I9493" t="s">
        <v>22</v>
      </c>
      <c r="J9493">
        <v>211</v>
      </c>
      <c r="K9493">
        <v>2</v>
      </c>
      <c r="L9493">
        <v>82</v>
      </c>
      <c r="M9493" s="1">
        <v>44895</v>
      </c>
      <c r="N9493">
        <v>190</v>
      </c>
      <c r="O9493">
        <v>23</v>
      </c>
      <c r="P9493">
        <v>236</v>
      </c>
      <c r="Q9493">
        <v>37</v>
      </c>
      <c r="R9493" t="s">
        <v>15223</v>
      </c>
    </row>
    <row r="9494" spans="1:18" x14ac:dyDescent="0.35">
      <c r="A9494">
        <v>35671251</v>
      </c>
      <c r="B9494" t="s">
        <v>15224</v>
      </c>
      <c r="C9494">
        <v>265635773</v>
      </c>
      <c r="D9494" t="s">
        <v>573</v>
      </c>
      <c r="E9494" t="s">
        <v>106</v>
      </c>
      <c r="F9494" t="s">
        <v>117</v>
      </c>
      <c r="G9494">
        <v>5249547</v>
      </c>
      <c r="H9494">
        <v>133475</v>
      </c>
      <c r="I9494" t="s">
        <v>22</v>
      </c>
      <c r="J9494">
        <v>55</v>
      </c>
      <c r="K9494">
        <v>92</v>
      </c>
      <c r="L9494">
        <v>1</v>
      </c>
      <c r="M9494" s="1">
        <v>44136</v>
      </c>
      <c r="N9494">
        <v>4</v>
      </c>
      <c r="O9494">
        <v>20</v>
      </c>
      <c r="P9494">
        <v>176</v>
      </c>
      <c r="Q9494">
        <v>0</v>
      </c>
      <c r="R9494" t="s">
        <v>30</v>
      </c>
    </row>
    <row r="9495" spans="1:18" x14ac:dyDescent="0.35">
      <c r="A9495">
        <v>35253420</v>
      </c>
      <c r="B9495" t="s">
        <v>15225</v>
      </c>
      <c r="C9495">
        <v>264908563</v>
      </c>
      <c r="D9495" t="s">
        <v>198</v>
      </c>
      <c r="E9495" t="s">
        <v>44</v>
      </c>
      <c r="F9495" t="s">
        <v>81</v>
      </c>
      <c r="G9495">
        <v>5252906</v>
      </c>
      <c r="H9495">
        <v>1334508</v>
      </c>
      <c r="I9495" t="s">
        <v>22</v>
      </c>
      <c r="J9495">
        <v>73</v>
      </c>
      <c r="K9495">
        <v>4</v>
      </c>
      <c r="L9495">
        <v>23</v>
      </c>
      <c r="M9495" s="1">
        <v>44893</v>
      </c>
      <c r="N9495">
        <v>53</v>
      </c>
      <c r="O9495">
        <v>1</v>
      </c>
      <c r="P9495">
        <v>0</v>
      </c>
      <c r="Q9495">
        <v>11</v>
      </c>
      <c r="R9495" t="s">
        <v>30</v>
      </c>
    </row>
    <row r="9496" spans="1:18" x14ac:dyDescent="0.35">
      <c r="A9496">
        <v>35455790</v>
      </c>
      <c r="B9496" t="s">
        <v>15226</v>
      </c>
      <c r="C9496">
        <v>242128703</v>
      </c>
      <c r="D9496" t="s">
        <v>15227</v>
      </c>
      <c r="E9496" t="s">
        <v>48</v>
      </c>
      <c r="F9496" t="s">
        <v>471</v>
      </c>
      <c r="G9496">
        <v>5243455</v>
      </c>
      <c r="H9496">
        <v>1347199</v>
      </c>
      <c r="I9496" t="s">
        <v>71</v>
      </c>
      <c r="J9496">
        <v>75</v>
      </c>
      <c r="K9496">
        <v>2</v>
      </c>
      <c r="L9496">
        <v>19</v>
      </c>
      <c r="M9496" s="1">
        <v>44828</v>
      </c>
      <c r="N9496">
        <v>50</v>
      </c>
      <c r="O9496">
        <v>1</v>
      </c>
      <c r="P9496">
        <v>149</v>
      </c>
      <c r="Q9496">
        <v>17</v>
      </c>
      <c r="R9496" t="s">
        <v>15228</v>
      </c>
    </row>
    <row r="9497" spans="1:18" x14ac:dyDescent="0.35">
      <c r="A9497">
        <v>35671331</v>
      </c>
      <c r="B9497" t="s">
        <v>15229</v>
      </c>
      <c r="C9497">
        <v>265635773</v>
      </c>
      <c r="D9497" t="s">
        <v>573</v>
      </c>
      <c r="E9497" t="s">
        <v>106</v>
      </c>
      <c r="F9497" t="s">
        <v>117</v>
      </c>
      <c r="G9497">
        <v>5249723</v>
      </c>
      <c r="H9497">
        <v>1334895</v>
      </c>
      <c r="I9497" t="s">
        <v>22</v>
      </c>
      <c r="J9497">
        <v>65</v>
      </c>
      <c r="K9497">
        <v>92</v>
      </c>
      <c r="L9497">
        <v>0</v>
      </c>
      <c r="M9497" s="1"/>
      <c r="O9497">
        <v>20</v>
      </c>
      <c r="P9497">
        <v>1</v>
      </c>
      <c r="Q9497">
        <v>0</v>
      </c>
      <c r="R9497" t="s">
        <v>30</v>
      </c>
    </row>
    <row r="9498" spans="1:18" x14ac:dyDescent="0.35">
      <c r="A9498">
        <v>35671485</v>
      </c>
      <c r="B9498" t="s">
        <v>15230</v>
      </c>
      <c r="C9498">
        <v>265635773</v>
      </c>
      <c r="D9498" t="s">
        <v>573</v>
      </c>
      <c r="E9498" t="s">
        <v>106</v>
      </c>
      <c r="F9498" t="s">
        <v>117</v>
      </c>
      <c r="G9498">
        <v>5249537</v>
      </c>
      <c r="H9498">
        <v>1334934</v>
      </c>
      <c r="I9498" t="s">
        <v>22</v>
      </c>
      <c r="J9498">
        <v>65</v>
      </c>
      <c r="K9498">
        <v>92</v>
      </c>
      <c r="L9498">
        <v>0</v>
      </c>
      <c r="M9498" s="1"/>
      <c r="O9498">
        <v>20</v>
      </c>
      <c r="P9498">
        <v>0</v>
      </c>
      <c r="Q9498">
        <v>0</v>
      </c>
      <c r="R9498" t="s">
        <v>30</v>
      </c>
    </row>
    <row r="9499" spans="1:18" x14ac:dyDescent="0.35">
      <c r="A9499">
        <v>35457179</v>
      </c>
      <c r="B9499" t="s">
        <v>15231</v>
      </c>
      <c r="C9499">
        <v>266770902</v>
      </c>
      <c r="D9499" t="s">
        <v>978</v>
      </c>
      <c r="E9499" t="s">
        <v>69</v>
      </c>
      <c r="F9499" t="s">
        <v>7840</v>
      </c>
      <c r="G9499">
        <v>5244967</v>
      </c>
      <c r="H9499">
        <v>1357141</v>
      </c>
      <c r="I9499" t="s">
        <v>71</v>
      </c>
      <c r="J9499">
        <v>12</v>
      </c>
      <c r="K9499">
        <v>1</v>
      </c>
      <c r="L9499">
        <v>7</v>
      </c>
      <c r="M9499" s="1">
        <v>44417</v>
      </c>
      <c r="N9499">
        <v>17</v>
      </c>
      <c r="O9499">
        <v>1</v>
      </c>
      <c r="P9499">
        <v>0</v>
      </c>
      <c r="Q9499">
        <v>0</v>
      </c>
      <c r="R9499" t="s">
        <v>30</v>
      </c>
    </row>
    <row r="9500" spans="1:18" x14ac:dyDescent="0.35">
      <c r="A9500">
        <v>35255154</v>
      </c>
      <c r="B9500" t="s">
        <v>12120</v>
      </c>
      <c r="C9500">
        <v>265406526</v>
      </c>
      <c r="D9500" t="s">
        <v>15232</v>
      </c>
      <c r="E9500" t="s">
        <v>33</v>
      </c>
      <c r="F9500" t="s">
        <v>55</v>
      </c>
      <c r="G9500">
        <v>5249629</v>
      </c>
      <c r="H9500">
        <v>1343196</v>
      </c>
      <c r="I9500" t="s">
        <v>22</v>
      </c>
      <c r="J9500">
        <v>45</v>
      </c>
      <c r="K9500">
        <v>4</v>
      </c>
      <c r="L9500">
        <v>4</v>
      </c>
      <c r="M9500" s="1">
        <v>44116</v>
      </c>
      <c r="N9500">
        <v>9</v>
      </c>
      <c r="O9500">
        <v>1</v>
      </c>
      <c r="P9500">
        <v>0</v>
      </c>
      <c r="Q9500">
        <v>0</v>
      </c>
      <c r="R9500" t="s">
        <v>30</v>
      </c>
    </row>
    <row r="9501" spans="1:18" x14ac:dyDescent="0.35">
      <c r="A9501">
        <v>35674228</v>
      </c>
      <c r="B9501" t="s">
        <v>15233</v>
      </c>
      <c r="C9501">
        <v>5475298</v>
      </c>
      <c r="D9501" t="s">
        <v>3208</v>
      </c>
      <c r="E9501" t="s">
        <v>20</v>
      </c>
      <c r="F9501" t="s">
        <v>446</v>
      </c>
      <c r="G9501">
        <v>5253697</v>
      </c>
      <c r="H9501">
        <v>1344706</v>
      </c>
      <c r="I9501" t="s">
        <v>22</v>
      </c>
      <c r="J9501">
        <v>83</v>
      </c>
      <c r="K9501">
        <v>3</v>
      </c>
      <c r="L9501">
        <v>16</v>
      </c>
      <c r="M9501" s="1">
        <v>44465</v>
      </c>
      <c r="N9501">
        <v>38</v>
      </c>
      <c r="O9501">
        <v>1</v>
      </c>
      <c r="P9501">
        <v>0</v>
      </c>
      <c r="Q9501">
        <v>0</v>
      </c>
      <c r="R9501" t="s">
        <v>30</v>
      </c>
    </row>
    <row r="9502" spans="1:18" x14ac:dyDescent="0.35">
      <c r="A9502">
        <v>35261758</v>
      </c>
      <c r="B9502" t="s">
        <v>15234</v>
      </c>
      <c r="C9502">
        <v>181182518</v>
      </c>
      <c r="D9502" t="s">
        <v>325</v>
      </c>
      <c r="E9502" t="s">
        <v>20</v>
      </c>
      <c r="F9502" t="s">
        <v>102</v>
      </c>
      <c r="G9502">
        <v>5254196</v>
      </c>
      <c r="H9502">
        <v>1341444</v>
      </c>
      <c r="I9502" t="s">
        <v>22</v>
      </c>
      <c r="J9502">
        <v>73</v>
      </c>
      <c r="K9502">
        <v>3</v>
      </c>
      <c r="L9502">
        <v>51</v>
      </c>
      <c r="M9502" s="1">
        <v>44900</v>
      </c>
      <c r="N9502">
        <v>118</v>
      </c>
      <c r="O9502">
        <v>1</v>
      </c>
      <c r="P9502">
        <v>2</v>
      </c>
      <c r="Q9502">
        <v>16</v>
      </c>
      <c r="R9502" t="s">
        <v>30</v>
      </c>
    </row>
    <row r="9503" spans="1:18" x14ac:dyDescent="0.35">
      <c r="A9503">
        <v>35459290</v>
      </c>
      <c r="B9503" t="s">
        <v>15235</v>
      </c>
      <c r="C9503">
        <v>6698100</v>
      </c>
      <c r="D9503" t="s">
        <v>25</v>
      </c>
      <c r="E9503" t="s">
        <v>33</v>
      </c>
      <c r="F9503" t="s">
        <v>94</v>
      </c>
      <c r="G9503">
        <v>5249469</v>
      </c>
      <c r="H9503">
        <v>1340408</v>
      </c>
      <c r="I9503" t="s">
        <v>22</v>
      </c>
      <c r="J9503">
        <v>284</v>
      </c>
      <c r="K9503">
        <v>4</v>
      </c>
      <c r="L9503">
        <v>22</v>
      </c>
      <c r="M9503" s="1">
        <v>44854</v>
      </c>
      <c r="N9503">
        <v>52</v>
      </c>
      <c r="O9503">
        <v>1</v>
      </c>
      <c r="P9503">
        <v>0</v>
      </c>
      <c r="Q9503">
        <v>11</v>
      </c>
      <c r="R9503" t="s">
        <v>15236</v>
      </c>
    </row>
    <row r="9504" spans="1:18" x14ac:dyDescent="0.35">
      <c r="A9504">
        <v>35685973</v>
      </c>
      <c r="B9504" t="s">
        <v>15237</v>
      </c>
      <c r="C9504">
        <v>253137965</v>
      </c>
      <c r="D9504" t="s">
        <v>198</v>
      </c>
      <c r="E9504" t="s">
        <v>20</v>
      </c>
      <c r="F9504" t="s">
        <v>397</v>
      </c>
      <c r="G9504">
        <v>5258294</v>
      </c>
      <c r="H9504">
        <v>1342696</v>
      </c>
      <c r="I9504" t="s">
        <v>71</v>
      </c>
      <c r="J9504">
        <v>62</v>
      </c>
      <c r="K9504">
        <v>3</v>
      </c>
      <c r="L9504">
        <v>10</v>
      </c>
      <c r="M9504" s="1">
        <v>44803</v>
      </c>
      <c r="N9504">
        <v>24</v>
      </c>
      <c r="O9504">
        <v>1</v>
      </c>
      <c r="P9504">
        <v>152</v>
      </c>
      <c r="Q9504">
        <v>4</v>
      </c>
      <c r="R9504" t="s">
        <v>30</v>
      </c>
    </row>
    <row r="9505" spans="1:18" x14ac:dyDescent="0.35">
      <c r="A9505">
        <v>35463091</v>
      </c>
      <c r="B9505" t="s">
        <v>15238</v>
      </c>
      <c r="C9505">
        <v>53195002</v>
      </c>
      <c r="D9505" t="s">
        <v>2281</v>
      </c>
      <c r="E9505" t="s">
        <v>110</v>
      </c>
      <c r="F9505" t="s">
        <v>254</v>
      </c>
      <c r="G9505">
        <v>5252211</v>
      </c>
      <c r="H9505">
        <v>1332867</v>
      </c>
      <c r="I9505" t="s">
        <v>22</v>
      </c>
      <c r="J9505">
        <v>82</v>
      </c>
      <c r="K9505">
        <v>4</v>
      </c>
      <c r="L9505">
        <v>27</v>
      </c>
      <c r="M9505" s="1">
        <v>44859</v>
      </c>
      <c r="N9505">
        <v>98</v>
      </c>
      <c r="O9505">
        <v>1</v>
      </c>
      <c r="P9505">
        <v>61</v>
      </c>
      <c r="Q9505">
        <v>16</v>
      </c>
      <c r="R9505" t="s">
        <v>15239</v>
      </c>
    </row>
    <row r="9506" spans="1:18" x14ac:dyDescent="0.35">
      <c r="A9506">
        <v>35691026</v>
      </c>
      <c r="B9506" t="s">
        <v>15240</v>
      </c>
      <c r="C9506">
        <v>12360</v>
      </c>
      <c r="D9506" t="s">
        <v>684</v>
      </c>
      <c r="E9506" t="s">
        <v>44</v>
      </c>
      <c r="F9506" t="s">
        <v>98</v>
      </c>
      <c r="G9506">
        <v>5252577</v>
      </c>
      <c r="H9506">
        <v>1340357</v>
      </c>
      <c r="I9506" t="s">
        <v>22</v>
      </c>
      <c r="J9506">
        <v>65</v>
      </c>
      <c r="K9506">
        <v>92</v>
      </c>
      <c r="L9506">
        <v>4</v>
      </c>
      <c r="M9506" s="1">
        <v>44103</v>
      </c>
      <c r="N9506">
        <v>10</v>
      </c>
      <c r="O9506">
        <v>20</v>
      </c>
      <c r="P9506">
        <v>343</v>
      </c>
      <c r="Q9506">
        <v>0</v>
      </c>
      <c r="R9506" t="s">
        <v>30</v>
      </c>
    </row>
    <row r="9507" spans="1:18" x14ac:dyDescent="0.35">
      <c r="A9507">
        <v>35464139</v>
      </c>
      <c r="B9507" t="s">
        <v>15241</v>
      </c>
      <c r="C9507">
        <v>245322783</v>
      </c>
      <c r="D9507" t="s">
        <v>1012</v>
      </c>
      <c r="E9507" t="s">
        <v>69</v>
      </c>
      <c r="F9507" t="s">
        <v>179</v>
      </c>
      <c r="G9507">
        <v>5248787</v>
      </c>
      <c r="H9507">
        <v>1345187</v>
      </c>
      <c r="I9507" t="s">
        <v>22</v>
      </c>
      <c r="J9507">
        <v>81</v>
      </c>
      <c r="K9507">
        <v>2</v>
      </c>
      <c r="L9507">
        <v>3</v>
      </c>
      <c r="M9507" s="1">
        <v>43640</v>
      </c>
      <c r="N9507">
        <v>7</v>
      </c>
      <c r="O9507">
        <v>1</v>
      </c>
      <c r="P9507">
        <v>0</v>
      </c>
      <c r="Q9507">
        <v>0</v>
      </c>
      <c r="R9507" t="s">
        <v>30</v>
      </c>
    </row>
    <row r="9508" spans="1:18" x14ac:dyDescent="0.35">
      <c r="A9508">
        <v>35464295</v>
      </c>
      <c r="B9508" t="s">
        <v>15242</v>
      </c>
      <c r="C9508">
        <v>266817943</v>
      </c>
      <c r="D9508" t="s">
        <v>125</v>
      </c>
      <c r="E9508" t="s">
        <v>69</v>
      </c>
      <c r="F9508" t="s">
        <v>2148</v>
      </c>
      <c r="G9508">
        <v>5239132</v>
      </c>
      <c r="H9508">
        <v>1364111</v>
      </c>
      <c r="I9508" t="s">
        <v>22</v>
      </c>
      <c r="J9508">
        <v>60</v>
      </c>
      <c r="K9508">
        <v>1</v>
      </c>
      <c r="L9508">
        <v>9</v>
      </c>
      <c r="M9508" s="1">
        <v>44466</v>
      </c>
      <c r="N9508">
        <v>22</v>
      </c>
      <c r="O9508">
        <v>1</v>
      </c>
      <c r="P9508">
        <v>0</v>
      </c>
      <c r="Q9508">
        <v>0</v>
      </c>
      <c r="R9508" t="s">
        <v>15243</v>
      </c>
    </row>
    <row r="9509" spans="1:18" x14ac:dyDescent="0.35">
      <c r="A9509">
        <v>35264241</v>
      </c>
      <c r="B9509" t="s">
        <v>15244</v>
      </c>
      <c r="C9509">
        <v>265490093</v>
      </c>
      <c r="D9509" t="s">
        <v>187</v>
      </c>
      <c r="E9509" t="s">
        <v>69</v>
      </c>
      <c r="F9509" t="s">
        <v>15245</v>
      </c>
      <c r="G9509">
        <v>5244573</v>
      </c>
      <c r="H9509">
        <v>1356913</v>
      </c>
      <c r="I9509" t="s">
        <v>22</v>
      </c>
      <c r="J9509">
        <v>40</v>
      </c>
      <c r="K9509">
        <v>2</v>
      </c>
      <c r="L9509">
        <v>21</v>
      </c>
      <c r="M9509" s="1">
        <v>43814</v>
      </c>
      <c r="N9509">
        <v>49</v>
      </c>
      <c r="O9509">
        <v>1</v>
      </c>
      <c r="P9509">
        <v>0</v>
      </c>
      <c r="Q9509">
        <v>0</v>
      </c>
      <c r="R9509" t="s">
        <v>30</v>
      </c>
    </row>
    <row r="9510" spans="1:18" x14ac:dyDescent="0.35">
      <c r="A9510">
        <v>35267702</v>
      </c>
      <c r="B9510" t="s">
        <v>15246</v>
      </c>
      <c r="C9510">
        <v>307513</v>
      </c>
      <c r="D9510" t="s">
        <v>15247</v>
      </c>
      <c r="E9510" t="s">
        <v>48</v>
      </c>
      <c r="F9510" t="s">
        <v>468</v>
      </c>
      <c r="G9510">
        <v>5247053</v>
      </c>
      <c r="H9510">
        <v>1342899</v>
      </c>
      <c r="I9510" t="s">
        <v>71</v>
      </c>
      <c r="J9510">
        <v>38</v>
      </c>
      <c r="K9510">
        <v>30</v>
      </c>
      <c r="L9510">
        <v>8</v>
      </c>
      <c r="M9510" s="1">
        <v>44834</v>
      </c>
      <c r="N9510">
        <v>20</v>
      </c>
      <c r="O9510">
        <v>1</v>
      </c>
      <c r="P9510">
        <v>365</v>
      </c>
      <c r="Q9510">
        <v>3</v>
      </c>
      <c r="R9510" t="s">
        <v>30</v>
      </c>
    </row>
    <row r="9511" spans="1:18" x14ac:dyDescent="0.35">
      <c r="A9511">
        <v>35692427</v>
      </c>
      <c r="B9511" t="s">
        <v>15248</v>
      </c>
      <c r="C9511">
        <v>17188342</v>
      </c>
      <c r="D9511" t="s">
        <v>1083</v>
      </c>
      <c r="E9511" t="s">
        <v>33</v>
      </c>
      <c r="F9511" t="s">
        <v>94</v>
      </c>
      <c r="G9511">
        <v>5249035</v>
      </c>
      <c r="H9511">
        <v>1341706</v>
      </c>
      <c r="I9511" t="s">
        <v>71</v>
      </c>
      <c r="J9511">
        <v>30</v>
      </c>
      <c r="K9511">
        <v>7</v>
      </c>
      <c r="L9511">
        <v>7</v>
      </c>
      <c r="M9511" s="1">
        <v>43834</v>
      </c>
      <c r="N9511">
        <v>17</v>
      </c>
      <c r="O9511">
        <v>1</v>
      </c>
      <c r="P9511">
        <v>0</v>
      </c>
      <c r="Q9511">
        <v>0</v>
      </c>
      <c r="R9511" t="s">
        <v>30</v>
      </c>
    </row>
    <row r="9512" spans="1:18" x14ac:dyDescent="0.35">
      <c r="A9512">
        <v>35283311</v>
      </c>
      <c r="B9512" t="s">
        <v>15249</v>
      </c>
      <c r="C9512">
        <v>265635773</v>
      </c>
      <c r="D9512" t="s">
        <v>573</v>
      </c>
      <c r="E9512" t="s">
        <v>106</v>
      </c>
      <c r="F9512" t="s">
        <v>117</v>
      </c>
      <c r="G9512">
        <v>5249742</v>
      </c>
      <c r="H9512">
        <v>1334733</v>
      </c>
      <c r="I9512" t="s">
        <v>22</v>
      </c>
      <c r="J9512">
        <v>55</v>
      </c>
      <c r="K9512">
        <v>92</v>
      </c>
      <c r="L9512">
        <v>5</v>
      </c>
      <c r="M9512" s="1">
        <v>44805</v>
      </c>
      <c r="N9512">
        <v>12</v>
      </c>
      <c r="O9512">
        <v>20</v>
      </c>
      <c r="P9512">
        <v>206</v>
      </c>
      <c r="Q9512">
        <v>2</v>
      </c>
      <c r="R9512" t="s">
        <v>30</v>
      </c>
    </row>
    <row r="9513" spans="1:18" x14ac:dyDescent="0.35">
      <c r="A9513">
        <v>35471319</v>
      </c>
      <c r="B9513" t="s">
        <v>15250</v>
      </c>
      <c r="C9513">
        <v>24281157</v>
      </c>
      <c r="D9513" t="s">
        <v>15251</v>
      </c>
      <c r="E9513" t="s">
        <v>106</v>
      </c>
      <c r="F9513" t="s">
        <v>277</v>
      </c>
      <c r="G9513">
        <v>524256</v>
      </c>
      <c r="H9513">
        <v>1336738</v>
      </c>
      <c r="I9513" t="s">
        <v>22</v>
      </c>
      <c r="J9513">
        <v>80</v>
      </c>
      <c r="K9513">
        <v>3</v>
      </c>
      <c r="L9513">
        <v>2</v>
      </c>
      <c r="M9513" s="1">
        <v>43744</v>
      </c>
      <c r="N9513">
        <v>5</v>
      </c>
      <c r="O9513">
        <v>1</v>
      </c>
      <c r="P9513">
        <v>0</v>
      </c>
      <c r="Q9513">
        <v>0</v>
      </c>
      <c r="R9513" t="s">
        <v>30</v>
      </c>
    </row>
    <row r="9514" spans="1:18" x14ac:dyDescent="0.35">
      <c r="A9514">
        <v>35702972</v>
      </c>
      <c r="B9514" t="s">
        <v>15252</v>
      </c>
      <c r="C9514">
        <v>126909296</v>
      </c>
      <c r="D9514" t="s">
        <v>2068</v>
      </c>
      <c r="E9514" t="s">
        <v>33</v>
      </c>
      <c r="F9514" t="s">
        <v>34</v>
      </c>
      <c r="G9514">
        <v>5250076</v>
      </c>
      <c r="H9514">
        <v>1342793</v>
      </c>
      <c r="I9514" t="s">
        <v>22</v>
      </c>
      <c r="J9514">
        <v>89</v>
      </c>
      <c r="K9514">
        <v>7</v>
      </c>
      <c r="L9514">
        <v>3</v>
      </c>
      <c r="M9514" s="1">
        <v>44835</v>
      </c>
      <c r="N9514">
        <v>7</v>
      </c>
      <c r="O9514">
        <v>1</v>
      </c>
      <c r="P9514">
        <v>0</v>
      </c>
      <c r="Q9514">
        <v>2</v>
      </c>
      <c r="R9514" t="s">
        <v>15253</v>
      </c>
    </row>
    <row r="9515" spans="1:18" x14ac:dyDescent="0.35">
      <c r="A9515">
        <v>35283902</v>
      </c>
      <c r="B9515" t="s">
        <v>15254</v>
      </c>
      <c r="C9515">
        <v>258606573</v>
      </c>
      <c r="D9515" t="s">
        <v>15255</v>
      </c>
      <c r="E9515" t="s">
        <v>44</v>
      </c>
      <c r="F9515" t="s">
        <v>62</v>
      </c>
      <c r="G9515">
        <v>5254601</v>
      </c>
      <c r="H9515">
        <v>1337667</v>
      </c>
      <c r="I9515" t="s">
        <v>71</v>
      </c>
      <c r="J9515">
        <v>480</v>
      </c>
      <c r="K9515">
        <v>19</v>
      </c>
      <c r="L9515">
        <v>0</v>
      </c>
      <c r="M9515" s="1"/>
      <c r="O9515">
        <v>1</v>
      </c>
      <c r="P9515">
        <v>89</v>
      </c>
      <c r="Q9515">
        <v>0</v>
      </c>
      <c r="R9515" t="s">
        <v>30</v>
      </c>
    </row>
    <row r="9516" spans="1:18" x14ac:dyDescent="0.35">
      <c r="A9516">
        <v>35708377</v>
      </c>
      <c r="B9516" t="s">
        <v>15256</v>
      </c>
      <c r="C9516">
        <v>267778385</v>
      </c>
      <c r="D9516" t="s">
        <v>15257</v>
      </c>
      <c r="E9516" t="s">
        <v>20</v>
      </c>
      <c r="F9516" t="s">
        <v>397</v>
      </c>
      <c r="G9516">
        <v>5256258</v>
      </c>
      <c r="H9516">
        <v>1339976</v>
      </c>
      <c r="I9516" t="s">
        <v>22</v>
      </c>
      <c r="J9516">
        <v>110</v>
      </c>
      <c r="K9516">
        <v>3</v>
      </c>
      <c r="L9516">
        <v>1</v>
      </c>
      <c r="M9516" s="1">
        <v>44041</v>
      </c>
      <c r="N9516">
        <v>3</v>
      </c>
      <c r="O9516">
        <v>1</v>
      </c>
      <c r="P9516">
        <v>354</v>
      </c>
      <c r="Q9516">
        <v>0</v>
      </c>
      <c r="R9516" t="s">
        <v>30</v>
      </c>
    </row>
    <row r="9517" spans="1:18" x14ac:dyDescent="0.35">
      <c r="A9517">
        <v>35322161</v>
      </c>
      <c r="B9517" t="s">
        <v>15258</v>
      </c>
      <c r="C9517">
        <v>21096631</v>
      </c>
      <c r="D9517" t="s">
        <v>8607</v>
      </c>
      <c r="E9517" t="s">
        <v>106</v>
      </c>
      <c r="F9517" t="s">
        <v>263</v>
      </c>
      <c r="G9517">
        <v>5248168</v>
      </c>
      <c r="H9517">
        <v>1336046</v>
      </c>
      <c r="I9517" t="s">
        <v>71</v>
      </c>
      <c r="J9517">
        <v>59</v>
      </c>
      <c r="K9517">
        <v>3</v>
      </c>
      <c r="L9517">
        <v>5</v>
      </c>
      <c r="M9517" s="1">
        <v>43737</v>
      </c>
      <c r="N9517">
        <v>12</v>
      </c>
      <c r="O9517">
        <v>1</v>
      </c>
      <c r="P9517">
        <v>0</v>
      </c>
      <c r="Q9517">
        <v>0</v>
      </c>
      <c r="R9517" t="s">
        <v>30</v>
      </c>
    </row>
    <row r="9518" spans="1:18" x14ac:dyDescent="0.35">
      <c r="A9518">
        <v>35475361</v>
      </c>
      <c r="B9518" t="s">
        <v>15259</v>
      </c>
      <c r="C9518">
        <v>12463024</v>
      </c>
      <c r="D9518" t="s">
        <v>657</v>
      </c>
      <c r="E9518" t="s">
        <v>33</v>
      </c>
      <c r="F9518" t="s">
        <v>173</v>
      </c>
      <c r="G9518">
        <v>5250959</v>
      </c>
      <c r="H9518">
        <v>1345667</v>
      </c>
      <c r="I9518" t="s">
        <v>22</v>
      </c>
      <c r="J9518">
        <v>78</v>
      </c>
      <c r="K9518">
        <v>3</v>
      </c>
      <c r="L9518">
        <v>141</v>
      </c>
      <c r="M9518" s="1">
        <v>44910</v>
      </c>
      <c r="N9518">
        <v>328</v>
      </c>
      <c r="O9518">
        <v>1</v>
      </c>
      <c r="P9518">
        <v>81</v>
      </c>
      <c r="Q9518">
        <v>56</v>
      </c>
      <c r="R9518" t="s">
        <v>15260</v>
      </c>
    </row>
    <row r="9519" spans="1:18" x14ac:dyDescent="0.35">
      <c r="A9519">
        <v>35710124</v>
      </c>
      <c r="B9519" t="s">
        <v>15261</v>
      </c>
      <c r="C9519">
        <v>222154123</v>
      </c>
      <c r="D9519" t="s">
        <v>1642</v>
      </c>
      <c r="E9519" t="s">
        <v>393</v>
      </c>
      <c r="F9519" t="s">
        <v>1031</v>
      </c>
      <c r="G9519">
        <v>5262877</v>
      </c>
      <c r="H9519">
        <v>1327245</v>
      </c>
      <c r="I9519" t="s">
        <v>22</v>
      </c>
      <c r="J9519">
        <v>87</v>
      </c>
      <c r="K9519">
        <v>92</v>
      </c>
      <c r="L9519">
        <v>4</v>
      </c>
      <c r="M9519" s="1">
        <v>44719</v>
      </c>
      <c r="N9519">
        <v>10</v>
      </c>
      <c r="O9519">
        <v>5</v>
      </c>
      <c r="P9519">
        <v>186</v>
      </c>
      <c r="Q9519">
        <v>1</v>
      </c>
      <c r="R9519" t="s">
        <v>30</v>
      </c>
    </row>
    <row r="9520" spans="1:18" x14ac:dyDescent="0.35">
      <c r="A9520">
        <v>35477044</v>
      </c>
      <c r="B9520" t="s">
        <v>15262</v>
      </c>
      <c r="C9520">
        <v>266914699</v>
      </c>
      <c r="D9520" t="s">
        <v>7375</v>
      </c>
      <c r="E9520" t="s">
        <v>106</v>
      </c>
      <c r="F9520" t="s">
        <v>2331</v>
      </c>
      <c r="G9520">
        <v>5244323</v>
      </c>
      <c r="H9520">
        <v>1337604</v>
      </c>
      <c r="I9520" t="s">
        <v>22</v>
      </c>
      <c r="J9520">
        <v>39</v>
      </c>
      <c r="K9520">
        <v>20</v>
      </c>
      <c r="L9520">
        <v>1</v>
      </c>
      <c r="M9520" s="1">
        <v>43673</v>
      </c>
      <c r="N9520">
        <v>2</v>
      </c>
      <c r="O9520">
        <v>1</v>
      </c>
      <c r="P9520">
        <v>0</v>
      </c>
      <c r="Q9520">
        <v>0</v>
      </c>
      <c r="R9520" t="s">
        <v>30</v>
      </c>
    </row>
    <row r="9521" spans="1:18" x14ac:dyDescent="0.35">
      <c r="A9521">
        <v>35330626</v>
      </c>
      <c r="B9521" t="s">
        <v>15263</v>
      </c>
      <c r="C9521">
        <v>257379748</v>
      </c>
      <c r="D9521" t="s">
        <v>15264</v>
      </c>
      <c r="E9521" t="s">
        <v>33</v>
      </c>
      <c r="F9521" t="s">
        <v>173</v>
      </c>
      <c r="G9521">
        <v>5250833</v>
      </c>
      <c r="H9521">
        <v>1345966</v>
      </c>
      <c r="I9521" t="s">
        <v>22</v>
      </c>
      <c r="J9521">
        <v>90</v>
      </c>
      <c r="K9521">
        <v>3</v>
      </c>
      <c r="L9521">
        <v>0</v>
      </c>
      <c r="M9521" s="1"/>
      <c r="O9521">
        <v>1</v>
      </c>
      <c r="P9521">
        <v>0</v>
      </c>
      <c r="Q9521">
        <v>0</v>
      </c>
      <c r="R9521" t="s">
        <v>30</v>
      </c>
    </row>
    <row r="9522" spans="1:18" x14ac:dyDescent="0.35">
      <c r="A9522">
        <v>35716482</v>
      </c>
      <c r="B9522" t="s">
        <v>15265</v>
      </c>
      <c r="C9522">
        <v>58291331</v>
      </c>
      <c r="D9522" t="s">
        <v>15266</v>
      </c>
      <c r="E9522" t="s">
        <v>110</v>
      </c>
      <c r="F9522" t="s">
        <v>111</v>
      </c>
      <c r="G9522">
        <v>5250939</v>
      </c>
      <c r="H9522">
        <v>1330834</v>
      </c>
      <c r="I9522" t="s">
        <v>71</v>
      </c>
      <c r="J9522">
        <v>25</v>
      </c>
      <c r="K9522">
        <v>2</v>
      </c>
      <c r="L9522">
        <v>7</v>
      </c>
      <c r="M9522" s="1">
        <v>43849</v>
      </c>
      <c r="N9522">
        <v>17</v>
      </c>
      <c r="O9522">
        <v>1</v>
      </c>
      <c r="P9522">
        <v>0</v>
      </c>
      <c r="Q9522">
        <v>0</v>
      </c>
      <c r="R9522" t="s">
        <v>30</v>
      </c>
    </row>
    <row r="9523" spans="1:18" x14ac:dyDescent="0.35">
      <c r="A9523">
        <v>35335166</v>
      </c>
      <c r="B9523" t="s">
        <v>15267</v>
      </c>
      <c r="C9523">
        <v>266028804</v>
      </c>
      <c r="D9523" t="s">
        <v>15268</v>
      </c>
      <c r="E9523" t="s">
        <v>106</v>
      </c>
      <c r="F9523" t="s">
        <v>545</v>
      </c>
      <c r="G9523">
        <v>5246337</v>
      </c>
      <c r="H9523">
        <v>134191</v>
      </c>
      <c r="I9523" t="s">
        <v>22</v>
      </c>
      <c r="J9523">
        <v>60</v>
      </c>
      <c r="K9523">
        <v>3</v>
      </c>
      <c r="L9523">
        <v>4</v>
      </c>
      <c r="M9523" s="1">
        <v>43716</v>
      </c>
      <c r="N9523">
        <v>9</v>
      </c>
      <c r="O9523">
        <v>1</v>
      </c>
      <c r="P9523">
        <v>0</v>
      </c>
      <c r="Q9523">
        <v>0</v>
      </c>
      <c r="R9523" t="s">
        <v>30</v>
      </c>
    </row>
    <row r="9524" spans="1:18" x14ac:dyDescent="0.35">
      <c r="A9524">
        <v>35478844</v>
      </c>
      <c r="B9524" t="s">
        <v>15269</v>
      </c>
      <c r="C9524">
        <v>118883573</v>
      </c>
      <c r="D9524" t="s">
        <v>2037</v>
      </c>
      <c r="E9524" t="s">
        <v>48</v>
      </c>
      <c r="F9524" t="s">
        <v>152</v>
      </c>
      <c r="G9524">
        <v>5248116</v>
      </c>
      <c r="H9524">
        <v>1343932</v>
      </c>
      <c r="I9524" t="s">
        <v>71</v>
      </c>
      <c r="J9524">
        <v>35</v>
      </c>
      <c r="K9524">
        <v>2</v>
      </c>
      <c r="L9524">
        <v>10</v>
      </c>
      <c r="M9524" s="1">
        <v>44119</v>
      </c>
      <c r="N9524">
        <v>23</v>
      </c>
      <c r="O9524">
        <v>2</v>
      </c>
      <c r="P9524">
        <v>0</v>
      </c>
      <c r="Q9524">
        <v>0</v>
      </c>
      <c r="R9524" t="s">
        <v>8259</v>
      </c>
    </row>
    <row r="9525" spans="1:18" x14ac:dyDescent="0.35">
      <c r="A9525">
        <v>35723530</v>
      </c>
      <c r="B9525" t="s">
        <v>15270</v>
      </c>
      <c r="C9525">
        <v>43917610</v>
      </c>
      <c r="D9525" t="s">
        <v>1317</v>
      </c>
      <c r="E9525" t="s">
        <v>20</v>
      </c>
      <c r="F9525" t="s">
        <v>90</v>
      </c>
      <c r="G9525">
        <v>5255034</v>
      </c>
      <c r="H9525">
        <v>1342565</v>
      </c>
      <c r="I9525" t="s">
        <v>22</v>
      </c>
      <c r="J9525">
        <v>110</v>
      </c>
      <c r="K9525">
        <v>7</v>
      </c>
      <c r="L9525">
        <v>5</v>
      </c>
      <c r="M9525" s="1">
        <v>44863</v>
      </c>
      <c r="N9525">
        <v>13</v>
      </c>
      <c r="O9525">
        <v>1</v>
      </c>
      <c r="P9525">
        <v>0</v>
      </c>
      <c r="Q9525">
        <v>2</v>
      </c>
      <c r="R9525" t="s">
        <v>15271</v>
      </c>
    </row>
    <row r="9526" spans="1:18" x14ac:dyDescent="0.35">
      <c r="A9526">
        <v>35505350</v>
      </c>
      <c r="B9526" t="s">
        <v>11730</v>
      </c>
      <c r="C9526">
        <v>29770729</v>
      </c>
      <c r="D9526" t="s">
        <v>15272</v>
      </c>
      <c r="E9526" t="s">
        <v>106</v>
      </c>
      <c r="F9526" t="s">
        <v>2331</v>
      </c>
      <c r="G9526">
        <v>5245194</v>
      </c>
      <c r="H9526">
        <v>1338537</v>
      </c>
      <c r="I9526" t="s">
        <v>22</v>
      </c>
      <c r="J9526">
        <v>35</v>
      </c>
      <c r="K9526">
        <v>20</v>
      </c>
      <c r="L9526">
        <v>0</v>
      </c>
      <c r="M9526" s="1"/>
      <c r="O9526">
        <v>1</v>
      </c>
      <c r="P9526">
        <v>0</v>
      </c>
      <c r="Q9526">
        <v>0</v>
      </c>
      <c r="R9526" t="s">
        <v>30</v>
      </c>
    </row>
    <row r="9527" spans="1:18" x14ac:dyDescent="0.35">
      <c r="A9527">
        <v>35517343</v>
      </c>
      <c r="B9527" t="s">
        <v>15273</v>
      </c>
      <c r="C9527">
        <v>235524245</v>
      </c>
      <c r="D9527" t="s">
        <v>15274</v>
      </c>
      <c r="E9527" t="s">
        <v>44</v>
      </c>
      <c r="F9527" t="s">
        <v>98</v>
      </c>
      <c r="G9527">
        <v>525293</v>
      </c>
      <c r="H9527">
        <v>134021</v>
      </c>
      <c r="I9527" t="s">
        <v>71</v>
      </c>
      <c r="J9527">
        <v>31</v>
      </c>
      <c r="K9527">
        <v>7</v>
      </c>
      <c r="L9527">
        <v>42</v>
      </c>
      <c r="M9527" s="1">
        <v>44835</v>
      </c>
      <c r="N9527">
        <v>98</v>
      </c>
      <c r="O9527">
        <v>1</v>
      </c>
      <c r="P9527">
        <v>0</v>
      </c>
      <c r="Q9527">
        <v>5</v>
      </c>
      <c r="R9527" t="s">
        <v>15275</v>
      </c>
    </row>
    <row r="9528" spans="1:18" x14ac:dyDescent="0.35">
      <c r="A9528">
        <v>35340791</v>
      </c>
      <c r="B9528" t="s">
        <v>15276</v>
      </c>
      <c r="C9528">
        <v>266066667</v>
      </c>
      <c r="D9528" t="s">
        <v>341</v>
      </c>
      <c r="E9528" t="s">
        <v>69</v>
      </c>
      <c r="F9528" t="s">
        <v>2148</v>
      </c>
      <c r="G9528">
        <v>5237684</v>
      </c>
      <c r="H9528">
        <v>1365405</v>
      </c>
      <c r="I9528" t="s">
        <v>22</v>
      </c>
      <c r="J9528">
        <v>75</v>
      </c>
      <c r="K9528">
        <v>3</v>
      </c>
      <c r="L9528">
        <v>47</v>
      </c>
      <c r="M9528" s="1">
        <v>44845</v>
      </c>
      <c r="N9528">
        <v>110</v>
      </c>
      <c r="O9528">
        <v>2</v>
      </c>
      <c r="P9528">
        <v>264</v>
      </c>
      <c r="Q9528">
        <v>15</v>
      </c>
      <c r="R9528" t="s">
        <v>15277</v>
      </c>
    </row>
    <row r="9529" spans="1:18" x14ac:dyDescent="0.35">
      <c r="A9529">
        <v>35731198</v>
      </c>
      <c r="B9529" t="s">
        <v>15278</v>
      </c>
      <c r="C9529">
        <v>268768440</v>
      </c>
      <c r="D9529" t="s">
        <v>4605</v>
      </c>
      <c r="E9529" t="s">
        <v>20</v>
      </c>
      <c r="F9529" t="s">
        <v>29</v>
      </c>
      <c r="G9529">
        <v>5255209732055664</v>
      </c>
      <c r="H9529">
        <v>1.3413092613220216E+16</v>
      </c>
      <c r="I9529" t="s">
        <v>22</v>
      </c>
      <c r="J9529">
        <v>79</v>
      </c>
      <c r="K9529">
        <v>3</v>
      </c>
      <c r="L9529">
        <v>131</v>
      </c>
      <c r="M9529" s="1">
        <v>44913</v>
      </c>
      <c r="N9529">
        <v>312</v>
      </c>
      <c r="O9529">
        <v>1</v>
      </c>
      <c r="P9529">
        <v>244</v>
      </c>
      <c r="Q9529">
        <v>65</v>
      </c>
      <c r="R9529" t="s">
        <v>15279</v>
      </c>
    </row>
    <row r="9530" spans="1:18" x14ac:dyDescent="0.35">
      <c r="A9530">
        <v>35966828</v>
      </c>
      <c r="B9530" t="s">
        <v>15280</v>
      </c>
      <c r="C9530">
        <v>23904144</v>
      </c>
      <c r="D9530" t="s">
        <v>1091</v>
      </c>
      <c r="E9530" t="s">
        <v>44</v>
      </c>
      <c r="F9530" t="s">
        <v>142</v>
      </c>
      <c r="G9530">
        <v>5251175</v>
      </c>
      <c r="H9530">
        <v>1338192</v>
      </c>
      <c r="I9530" t="s">
        <v>22</v>
      </c>
      <c r="J9530">
        <v>100</v>
      </c>
      <c r="K9530">
        <v>92</v>
      </c>
      <c r="L9530">
        <v>8</v>
      </c>
      <c r="M9530" s="1">
        <v>44833</v>
      </c>
      <c r="N9530">
        <v>20</v>
      </c>
      <c r="O9530">
        <v>23</v>
      </c>
      <c r="P9530">
        <v>297</v>
      </c>
      <c r="Q9530">
        <v>3</v>
      </c>
      <c r="R9530" t="s">
        <v>30</v>
      </c>
    </row>
    <row r="9531" spans="1:18" x14ac:dyDescent="0.35">
      <c r="A9531">
        <v>35970527</v>
      </c>
      <c r="B9531" t="s">
        <v>15281</v>
      </c>
      <c r="C9531">
        <v>270577016</v>
      </c>
      <c r="D9531" t="s">
        <v>5204</v>
      </c>
      <c r="E9531" t="s">
        <v>193</v>
      </c>
      <c r="F9531" t="s">
        <v>430</v>
      </c>
      <c r="G9531">
        <v>5245211</v>
      </c>
      <c r="H9531">
        <v>132922</v>
      </c>
      <c r="I9531" t="s">
        <v>22</v>
      </c>
      <c r="J9531">
        <v>75</v>
      </c>
      <c r="K9531">
        <v>5</v>
      </c>
      <c r="L9531">
        <v>31</v>
      </c>
      <c r="M9531" s="1">
        <v>44469</v>
      </c>
      <c r="N9531">
        <v>77</v>
      </c>
      <c r="O9531">
        <v>2</v>
      </c>
      <c r="P9531">
        <v>0</v>
      </c>
      <c r="Q9531">
        <v>0</v>
      </c>
      <c r="R9531" t="s">
        <v>30</v>
      </c>
    </row>
    <row r="9532" spans="1:18" x14ac:dyDescent="0.35">
      <c r="A9532">
        <v>35525079</v>
      </c>
      <c r="B9532" t="s">
        <v>15282</v>
      </c>
      <c r="C9532">
        <v>224691394</v>
      </c>
      <c r="D9532" t="s">
        <v>13571</v>
      </c>
      <c r="E9532" t="s">
        <v>20</v>
      </c>
      <c r="F9532" t="s">
        <v>849</v>
      </c>
      <c r="G9532">
        <v>5255208</v>
      </c>
      <c r="H9532">
        <v>1343867</v>
      </c>
      <c r="I9532" t="s">
        <v>71</v>
      </c>
      <c r="J9532">
        <v>51</v>
      </c>
      <c r="K9532">
        <v>1</v>
      </c>
      <c r="L9532">
        <v>79</v>
      </c>
      <c r="M9532" s="1">
        <v>44890</v>
      </c>
      <c r="N9532">
        <v>246</v>
      </c>
      <c r="O9532">
        <v>11</v>
      </c>
      <c r="P9532">
        <v>318</v>
      </c>
      <c r="Q9532">
        <v>17</v>
      </c>
      <c r="R9532" t="s">
        <v>13572</v>
      </c>
    </row>
    <row r="9533" spans="1:18" x14ac:dyDescent="0.35">
      <c r="A9533">
        <v>35751033</v>
      </c>
      <c r="B9533" t="s">
        <v>15283</v>
      </c>
      <c r="C9533">
        <v>268929085</v>
      </c>
      <c r="D9533" t="s">
        <v>1266</v>
      </c>
      <c r="E9533" t="s">
        <v>69</v>
      </c>
      <c r="F9533" t="s">
        <v>2148</v>
      </c>
      <c r="G9533">
        <v>5239011</v>
      </c>
      <c r="H9533">
        <v>1363241</v>
      </c>
      <c r="I9533" t="s">
        <v>22</v>
      </c>
      <c r="J9533">
        <v>60</v>
      </c>
      <c r="K9533">
        <v>2</v>
      </c>
      <c r="L9533">
        <v>41</v>
      </c>
      <c r="M9533" s="1">
        <v>44862</v>
      </c>
      <c r="N9533">
        <v>97</v>
      </c>
      <c r="O9533">
        <v>1</v>
      </c>
      <c r="P9533">
        <v>80</v>
      </c>
      <c r="Q9533">
        <v>18</v>
      </c>
      <c r="R9533" t="s">
        <v>15284</v>
      </c>
    </row>
    <row r="9534" spans="1:18" x14ac:dyDescent="0.35">
      <c r="A9534">
        <v>35535525</v>
      </c>
      <c r="B9534" t="s">
        <v>15285</v>
      </c>
      <c r="C9534">
        <v>240236791</v>
      </c>
      <c r="D9534" t="s">
        <v>74</v>
      </c>
      <c r="E9534" t="s">
        <v>69</v>
      </c>
      <c r="F9534" t="s">
        <v>224</v>
      </c>
      <c r="G9534">
        <v>5243681</v>
      </c>
      <c r="H9534">
        <v>1350137</v>
      </c>
      <c r="I9534" t="s">
        <v>22</v>
      </c>
      <c r="J9534">
        <v>66</v>
      </c>
      <c r="K9534">
        <v>5</v>
      </c>
      <c r="L9534">
        <v>11</v>
      </c>
      <c r="M9534" s="1">
        <v>44441</v>
      </c>
      <c r="N9534">
        <v>26</v>
      </c>
      <c r="O9534">
        <v>1</v>
      </c>
      <c r="P9534">
        <v>0</v>
      </c>
      <c r="Q9534">
        <v>0</v>
      </c>
      <c r="R9534" t="s">
        <v>30</v>
      </c>
    </row>
    <row r="9535" spans="1:18" x14ac:dyDescent="0.35">
      <c r="A9535">
        <v>35979456</v>
      </c>
      <c r="B9535" t="s">
        <v>15286</v>
      </c>
      <c r="C9535">
        <v>33369659</v>
      </c>
      <c r="D9535" t="s">
        <v>15287</v>
      </c>
      <c r="E9535" t="s">
        <v>44</v>
      </c>
      <c r="F9535" t="s">
        <v>799</v>
      </c>
      <c r="G9535">
        <v>5254516</v>
      </c>
      <c r="H9535">
        <v>1334808</v>
      </c>
      <c r="I9535" t="s">
        <v>71</v>
      </c>
      <c r="J9535">
        <v>60</v>
      </c>
      <c r="K9535">
        <v>1</v>
      </c>
      <c r="L9535">
        <v>36</v>
      </c>
      <c r="M9535" s="1">
        <v>44901</v>
      </c>
      <c r="N9535">
        <v>86</v>
      </c>
      <c r="O9535">
        <v>1</v>
      </c>
      <c r="P9535">
        <v>352</v>
      </c>
      <c r="Q9535">
        <v>18</v>
      </c>
      <c r="R9535" t="s">
        <v>15288</v>
      </c>
    </row>
    <row r="9536" spans="1:18" x14ac:dyDescent="0.35">
      <c r="A9536">
        <v>35751207</v>
      </c>
      <c r="B9536" t="s">
        <v>15289</v>
      </c>
      <c r="C9536">
        <v>3621802</v>
      </c>
      <c r="D9536" t="s">
        <v>15290</v>
      </c>
      <c r="E9536" t="s">
        <v>44</v>
      </c>
      <c r="F9536" t="s">
        <v>78</v>
      </c>
      <c r="G9536">
        <v>5253366</v>
      </c>
      <c r="H9536">
        <v>1338008</v>
      </c>
      <c r="I9536" t="s">
        <v>71</v>
      </c>
      <c r="J9536">
        <v>50</v>
      </c>
      <c r="K9536">
        <v>2</v>
      </c>
      <c r="L9536">
        <v>18</v>
      </c>
      <c r="M9536" s="1">
        <v>43904</v>
      </c>
      <c r="N9536">
        <v>43</v>
      </c>
      <c r="O9536">
        <v>1</v>
      </c>
      <c r="P9536">
        <v>0</v>
      </c>
      <c r="Q9536">
        <v>0</v>
      </c>
      <c r="R9536" t="s">
        <v>30</v>
      </c>
    </row>
    <row r="9537" spans="1:18" x14ac:dyDescent="0.35">
      <c r="A9537">
        <v>35986989</v>
      </c>
      <c r="B9537" t="s">
        <v>15291</v>
      </c>
      <c r="C9537">
        <v>25818415</v>
      </c>
      <c r="D9537" t="s">
        <v>325</v>
      </c>
      <c r="E9537" t="s">
        <v>69</v>
      </c>
      <c r="F9537" t="s">
        <v>450</v>
      </c>
      <c r="G9537">
        <v>524474</v>
      </c>
      <c r="H9537">
        <v>1348196</v>
      </c>
      <c r="I9537" t="s">
        <v>22</v>
      </c>
      <c r="J9537">
        <v>391</v>
      </c>
      <c r="K9537">
        <v>3</v>
      </c>
      <c r="L9537">
        <v>88</v>
      </c>
      <c r="M9537" s="1">
        <v>44912</v>
      </c>
      <c r="N9537">
        <v>209</v>
      </c>
      <c r="O9537">
        <v>3</v>
      </c>
      <c r="P9537">
        <v>148</v>
      </c>
      <c r="Q9537">
        <v>32</v>
      </c>
      <c r="R9537" t="s">
        <v>15292</v>
      </c>
    </row>
    <row r="9538" spans="1:18" x14ac:dyDescent="0.35">
      <c r="A9538">
        <v>35990117</v>
      </c>
      <c r="B9538" t="s">
        <v>15293</v>
      </c>
      <c r="C9538">
        <v>96167693</v>
      </c>
      <c r="D9538" t="s">
        <v>15294</v>
      </c>
      <c r="E9538" t="s">
        <v>44</v>
      </c>
      <c r="F9538" t="s">
        <v>799</v>
      </c>
      <c r="G9538">
        <v>5254875</v>
      </c>
      <c r="H9538">
        <v>1334688</v>
      </c>
      <c r="I9538" t="s">
        <v>71</v>
      </c>
      <c r="J9538">
        <v>17</v>
      </c>
      <c r="K9538">
        <v>1</v>
      </c>
      <c r="L9538">
        <v>2</v>
      </c>
      <c r="M9538" s="1">
        <v>43689</v>
      </c>
      <c r="N9538">
        <v>5</v>
      </c>
      <c r="O9538">
        <v>1</v>
      </c>
      <c r="P9538">
        <v>0</v>
      </c>
      <c r="Q9538">
        <v>0</v>
      </c>
      <c r="R9538" t="s">
        <v>30</v>
      </c>
    </row>
    <row r="9539" spans="1:18" x14ac:dyDescent="0.35">
      <c r="A9539">
        <v>35541559</v>
      </c>
      <c r="B9539" t="s">
        <v>15295</v>
      </c>
      <c r="C9539">
        <v>267400172</v>
      </c>
      <c r="D9539" t="s">
        <v>2360</v>
      </c>
      <c r="E9539" t="s">
        <v>393</v>
      </c>
      <c r="F9539" t="s">
        <v>7490</v>
      </c>
      <c r="G9539">
        <v>525964</v>
      </c>
      <c r="H9539">
        <v>1335859</v>
      </c>
      <c r="I9539" t="s">
        <v>71</v>
      </c>
      <c r="J9539">
        <v>27</v>
      </c>
      <c r="K9539">
        <v>1</v>
      </c>
      <c r="L9539">
        <v>110</v>
      </c>
      <c r="M9539" s="1">
        <v>44890</v>
      </c>
      <c r="N9539">
        <v>256</v>
      </c>
      <c r="O9539">
        <v>4</v>
      </c>
      <c r="P9539">
        <v>32</v>
      </c>
      <c r="Q9539">
        <v>51</v>
      </c>
      <c r="R9539" t="s">
        <v>30</v>
      </c>
    </row>
    <row r="9540" spans="1:18" x14ac:dyDescent="0.35">
      <c r="A9540">
        <v>35556325</v>
      </c>
      <c r="B9540" t="s">
        <v>15296</v>
      </c>
      <c r="C9540">
        <v>72364634</v>
      </c>
      <c r="D9540" t="s">
        <v>15297</v>
      </c>
      <c r="E9540" t="s">
        <v>33</v>
      </c>
      <c r="F9540" t="s">
        <v>52</v>
      </c>
      <c r="G9540">
        <v>5251123</v>
      </c>
      <c r="H9540">
        <v>1343764</v>
      </c>
      <c r="I9540" t="s">
        <v>71</v>
      </c>
      <c r="J9540">
        <v>93</v>
      </c>
      <c r="K9540">
        <v>2</v>
      </c>
      <c r="L9540">
        <v>2</v>
      </c>
      <c r="M9540" s="1">
        <v>43738</v>
      </c>
      <c r="N9540">
        <v>5</v>
      </c>
      <c r="O9540">
        <v>1</v>
      </c>
      <c r="P9540">
        <v>0</v>
      </c>
      <c r="Q9540">
        <v>0</v>
      </c>
      <c r="R9540" t="s">
        <v>30</v>
      </c>
    </row>
    <row r="9541" spans="1:18" x14ac:dyDescent="0.35">
      <c r="A9541">
        <v>35753870</v>
      </c>
      <c r="B9541" t="s">
        <v>15298</v>
      </c>
      <c r="C9541">
        <v>1168268</v>
      </c>
      <c r="D9541" t="s">
        <v>4391</v>
      </c>
      <c r="E9541" t="s">
        <v>110</v>
      </c>
      <c r="F9541" t="s">
        <v>129</v>
      </c>
      <c r="G9541">
        <v>5249965</v>
      </c>
      <c r="H9541">
        <v>1332336</v>
      </c>
      <c r="I9541" t="s">
        <v>71</v>
      </c>
      <c r="J9541">
        <v>45</v>
      </c>
      <c r="K9541">
        <v>2</v>
      </c>
      <c r="L9541">
        <v>5</v>
      </c>
      <c r="M9541" s="1">
        <v>43736</v>
      </c>
      <c r="N9541">
        <v>12</v>
      </c>
      <c r="O9541">
        <v>1</v>
      </c>
      <c r="P9541">
        <v>0</v>
      </c>
      <c r="Q9541">
        <v>0</v>
      </c>
      <c r="R9541" t="s">
        <v>30</v>
      </c>
    </row>
    <row r="9542" spans="1:18" x14ac:dyDescent="0.35">
      <c r="A9542">
        <v>35559946</v>
      </c>
      <c r="B9542" t="s">
        <v>15299</v>
      </c>
      <c r="C9542">
        <v>86478533</v>
      </c>
      <c r="D9542" t="s">
        <v>1973</v>
      </c>
      <c r="E9542" t="s">
        <v>193</v>
      </c>
      <c r="F9542" t="s">
        <v>2015</v>
      </c>
      <c r="G9542">
        <v>5243425</v>
      </c>
      <c r="H9542">
        <v>1327114</v>
      </c>
      <c r="I9542" t="s">
        <v>22</v>
      </c>
      <c r="J9542">
        <v>55</v>
      </c>
      <c r="K9542">
        <v>4</v>
      </c>
      <c r="L9542">
        <v>4</v>
      </c>
      <c r="M9542" s="1">
        <v>44446</v>
      </c>
      <c r="N9542">
        <v>11</v>
      </c>
      <c r="O9542">
        <v>2</v>
      </c>
      <c r="P9542">
        <v>92</v>
      </c>
      <c r="Q9542">
        <v>0</v>
      </c>
      <c r="R9542" t="s">
        <v>30</v>
      </c>
    </row>
    <row r="9543" spans="1:18" x14ac:dyDescent="0.35">
      <c r="A9543">
        <v>35563568</v>
      </c>
      <c r="B9543" t="s">
        <v>15300</v>
      </c>
      <c r="C9543">
        <v>267562621</v>
      </c>
      <c r="D9543" t="s">
        <v>2299</v>
      </c>
      <c r="E9543" t="s">
        <v>110</v>
      </c>
      <c r="F9543" t="s">
        <v>123</v>
      </c>
      <c r="G9543">
        <v>5250464</v>
      </c>
      <c r="H9543">
        <v>1330094</v>
      </c>
      <c r="I9543" t="s">
        <v>22</v>
      </c>
      <c r="J9543">
        <v>80</v>
      </c>
      <c r="K9543">
        <v>92</v>
      </c>
      <c r="L9543">
        <v>9</v>
      </c>
      <c r="M9543" s="1">
        <v>44865</v>
      </c>
      <c r="N9543">
        <v>22</v>
      </c>
      <c r="O9543">
        <v>1</v>
      </c>
      <c r="P9543">
        <v>279</v>
      </c>
      <c r="Q9543">
        <v>2</v>
      </c>
      <c r="R9543" t="s">
        <v>30</v>
      </c>
    </row>
    <row r="9544" spans="1:18" x14ac:dyDescent="0.35">
      <c r="A9544">
        <v>35755084</v>
      </c>
      <c r="B9544" t="s">
        <v>15301</v>
      </c>
      <c r="C9544">
        <v>268964781</v>
      </c>
      <c r="D9544" t="s">
        <v>671</v>
      </c>
      <c r="E9544" t="s">
        <v>20</v>
      </c>
      <c r="F9544" t="s">
        <v>397</v>
      </c>
      <c r="G9544">
        <v>5256126</v>
      </c>
      <c r="H9544">
        <v>1340078</v>
      </c>
      <c r="I9544" t="s">
        <v>71</v>
      </c>
      <c r="J9544">
        <v>33</v>
      </c>
      <c r="K9544">
        <v>1</v>
      </c>
      <c r="L9544">
        <v>4</v>
      </c>
      <c r="M9544" s="1">
        <v>44122</v>
      </c>
      <c r="N9544">
        <v>12</v>
      </c>
      <c r="O9544">
        <v>1</v>
      </c>
      <c r="P9544">
        <v>0</v>
      </c>
      <c r="Q9544">
        <v>0</v>
      </c>
      <c r="R9544" t="s">
        <v>15302</v>
      </c>
    </row>
    <row r="9545" spans="1:18" x14ac:dyDescent="0.35">
      <c r="A9545">
        <v>35566480</v>
      </c>
      <c r="B9545" t="s">
        <v>15303</v>
      </c>
      <c r="C9545">
        <v>267583245</v>
      </c>
      <c r="D9545" t="s">
        <v>15304</v>
      </c>
      <c r="E9545" t="s">
        <v>20</v>
      </c>
      <c r="F9545" t="s">
        <v>208</v>
      </c>
      <c r="G9545">
        <v>525826</v>
      </c>
      <c r="H9545">
        <v>1339597</v>
      </c>
      <c r="I9545" t="s">
        <v>22</v>
      </c>
      <c r="J9545">
        <v>135</v>
      </c>
      <c r="K9545">
        <v>2</v>
      </c>
      <c r="L9545">
        <v>40</v>
      </c>
      <c r="M9545" s="1">
        <v>44914</v>
      </c>
      <c r="N9545">
        <v>95</v>
      </c>
      <c r="O9545">
        <v>2</v>
      </c>
      <c r="P9545">
        <v>200</v>
      </c>
      <c r="Q9545">
        <v>17</v>
      </c>
      <c r="R9545" t="s">
        <v>15305</v>
      </c>
    </row>
    <row r="9546" spans="1:18" x14ac:dyDescent="0.35">
      <c r="A9546">
        <v>35567275</v>
      </c>
      <c r="B9546" t="s">
        <v>15306</v>
      </c>
      <c r="C9546">
        <v>267400172</v>
      </c>
      <c r="D9546" t="s">
        <v>2360</v>
      </c>
      <c r="E9546" t="s">
        <v>393</v>
      </c>
      <c r="F9546" t="s">
        <v>7490</v>
      </c>
      <c r="G9546">
        <v>5259638</v>
      </c>
      <c r="H9546">
        <v>1335833</v>
      </c>
      <c r="I9546" t="s">
        <v>71</v>
      </c>
      <c r="J9546">
        <v>27</v>
      </c>
      <c r="K9546">
        <v>1</v>
      </c>
      <c r="L9546">
        <v>97</v>
      </c>
      <c r="M9546" s="1">
        <v>44907</v>
      </c>
      <c r="N9546">
        <v>229</v>
      </c>
      <c r="O9546">
        <v>4</v>
      </c>
      <c r="P9546">
        <v>29</v>
      </c>
      <c r="Q9546">
        <v>51</v>
      </c>
      <c r="R9546" t="s">
        <v>30</v>
      </c>
    </row>
    <row r="9547" spans="1:18" x14ac:dyDescent="0.35">
      <c r="A9547">
        <v>35991083</v>
      </c>
      <c r="B9547" t="s">
        <v>15307</v>
      </c>
      <c r="C9547">
        <v>209555676</v>
      </c>
      <c r="D9547" t="s">
        <v>15072</v>
      </c>
      <c r="E9547" t="s">
        <v>44</v>
      </c>
      <c r="F9547" t="s">
        <v>98</v>
      </c>
      <c r="G9547">
        <v>5252571</v>
      </c>
      <c r="H9547">
        <v>1339677</v>
      </c>
      <c r="I9547" t="s">
        <v>22</v>
      </c>
      <c r="J9547">
        <v>89</v>
      </c>
      <c r="K9547">
        <v>4</v>
      </c>
      <c r="L9547">
        <v>28</v>
      </c>
      <c r="M9547" s="1">
        <v>44895</v>
      </c>
      <c r="N9547">
        <v>66</v>
      </c>
      <c r="O9547">
        <v>1</v>
      </c>
      <c r="P9547">
        <v>14</v>
      </c>
      <c r="Q9547">
        <v>14</v>
      </c>
      <c r="R9547" t="s">
        <v>30</v>
      </c>
    </row>
    <row r="9548" spans="1:18" x14ac:dyDescent="0.35">
      <c r="A9548">
        <v>35992341</v>
      </c>
      <c r="B9548" t="s">
        <v>15308</v>
      </c>
      <c r="C9548">
        <v>8495748</v>
      </c>
      <c r="D9548" t="s">
        <v>11977</v>
      </c>
      <c r="E9548" t="s">
        <v>33</v>
      </c>
      <c r="F9548" t="s">
        <v>55</v>
      </c>
      <c r="G9548">
        <v>5249598</v>
      </c>
      <c r="H9548">
        <v>1343468</v>
      </c>
      <c r="I9548" t="s">
        <v>22</v>
      </c>
      <c r="J9548">
        <v>99</v>
      </c>
      <c r="K9548">
        <v>2</v>
      </c>
      <c r="L9548">
        <v>7</v>
      </c>
      <c r="M9548" s="1">
        <v>44830</v>
      </c>
      <c r="N9548">
        <v>38</v>
      </c>
      <c r="O9548">
        <v>2</v>
      </c>
      <c r="P9548">
        <v>51</v>
      </c>
      <c r="Q9548">
        <v>4</v>
      </c>
      <c r="R9548" t="s">
        <v>30</v>
      </c>
    </row>
    <row r="9549" spans="1:18" x14ac:dyDescent="0.35">
      <c r="A9549">
        <v>35756627</v>
      </c>
      <c r="B9549" t="s">
        <v>15309</v>
      </c>
      <c r="C9549">
        <v>268176715</v>
      </c>
      <c r="D9549" t="s">
        <v>4397</v>
      </c>
      <c r="E9549" t="s">
        <v>48</v>
      </c>
      <c r="F9549" t="s">
        <v>468</v>
      </c>
      <c r="G9549">
        <v>5247461</v>
      </c>
      <c r="H9549">
        <v>1342319</v>
      </c>
      <c r="I9549" t="s">
        <v>71</v>
      </c>
      <c r="J9549">
        <v>35</v>
      </c>
      <c r="K9549">
        <v>11</v>
      </c>
      <c r="L9549">
        <v>0</v>
      </c>
      <c r="M9549" s="1"/>
      <c r="O9549">
        <v>1</v>
      </c>
      <c r="P9549">
        <v>355</v>
      </c>
      <c r="Q9549">
        <v>0</v>
      </c>
      <c r="R9549" t="s">
        <v>30</v>
      </c>
    </row>
    <row r="9550" spans="1:18" x14ac:dyDescent="0.35">
      <c r="A9550">
        <v>35993675</v>
      </c>
      <c r="B9550" t="s">
        <v>15310</v>
      </c>
      <c r="C9550">
        <v>12898189</v>
      </c>
      <c r="D9550" t="s">
        <v>13024</v>
      </c>
      <c r="E9550" t="s">
        <v>110</v>
      </c>
      <c r="F9550" t="s">
        <v>254</v>
      </c>
      <c r="G9550">
        <v>5251645</v>
      </c>
      <c r="H9550">
        <v>1331295</v>
      </c>
      <c r="I9550" t="s">
        <v>22</v>
      </c>
      <c r="J9550">
        <v>50</v>
      </c>
      <c r="K9550">
        <v>92</v>
      </c>
      <c r="L9550">
        <v>13</v>
      </c>
      <c r="M9550" s="1">
        <v>44742</v>
      </c>
      <c r="N9550">
        <v>33</v>
      </c>
      <c r="O9550">
        <v>9</v>
      </c>
      <c r="P9550">
        <v>162</v>
      </c>
      <c r="Q9550">
        <v>2</v>
      </c>
      <c r="R9550" t="s">
        <v>30</v>
      </c>
    </row>
    <row r="9551" spans="1:18" x14ac:dyDescent="0.35">
      <c r="A9551">
        <v>35760488</v>
      </c>
      <c r="B9551" t="s">
        <v>15311</v>
      </c>
      <c r="C9551">
        <v>258692912</v>
      </c>
      <c r="D9551" t="s">
        <v>14849</v>
      </c>
      <c r="E9551" t="s">
        <v>33</v>
      </c>
      <c r="F9551" t="s">
        <v>173</v>
      </c>
      <c r="G9551">
        <v>5250782</v>
      </c>
      <c r="H9551">
        <v>1346168</v>
      </c>
      <c r="I9551" t="s">
        <v>71</v>
      </c>
      <c r="J9551">
        <v>32</v>
      </c>
      <c r="K9551">
        <v>2</v>
      </c>
      <c r="L9551">
        <v>3</v>
      </c>
      <c r="M9551" s="1">
        <v>43764</v>
      </c>
      <c r="N9551">
        <v>7</v>
      </c>
      <c r="O9551">
        <v>3</v>
      </c>
      <c r="P9551">
        <v>0</v>
      </c>
      <c r="Q9551">
        <v>0</v>
      </c>
      <c r="R9551" t="s">
        <v>30</v>
      </c>
    </row>
    <row r="9552" spans="1:18" x14ac:dyDescent="0.35">
      <c r="A9552">
        <v>35995965</v>
      </c>
      <c r="B9552" t="s">
        <v>1719</v>
      </c>
      <c r="C9552">
        <v>37679674</v>
      </c>
      <c r="D9552" t="s">
        <v>3702</v>
      </c>
      <c r="E9552" t="s">
        <v>33</v>
      </c>
      <c r="F9552" t="s">
        <v>94</v>
      </c>
      <c r="G9552">
        <v>5249182</v>
      </c>
      <c r="H9552">
        <v>1337688</v>
      </c>
      <c r="I9552" t="s">
        <v>22</v>
      </c>
      <c r="J9552">
        <v>50</v>
      </c>
      <c r="K9552">
        <v>4</v>
      </c>
      <c r="L9552">
        <v>10</v>
      </c>
      <c r="M9552" s="1">
        <v>44074</v>
      </c>
      <c r="N9552">
        <v>24</v>
      </c>
      <c r="O9552">
        <v>1</v>
      </c>
      <c r="P9552">
        <v>0</v>
      </c>
      <c r="Q9552">
        <v>0</v>
      </c>
      <c r="R9552" t="s">
        <v>30</v>
      </c>
    </row>
    <row r="9553" spans="1:18" x14ac:dyDescent="0.35">
      <c r="A9553">
        <v>35568928</v>
      </c>
      <c r="B9553" t="s">
        <v>15312</v>
      </c>
      <c r="C9553">
        <v>267616510</v>
      </c>
      <c r="D9553" t="s">
        <v>15313</v>
      </c>
      <c r="E9553" t="s">
        <v>106</v>
      </c>
      <c r="F9553" t="s">
        <v>117</v>
      </c>
      <c r="G9553">
        <v>5249827194213867</v>
      </c>
      <c r="H9553">
        <v>1.3353279113769532E+16</v>
      </c>
      <c r="I9553" t="s">
        <v>22</v>
      </c>
      <c r="J9553">
        <v>116</v>
      </c>
      <c r="K9553">
        <v>1</v>
      </c>
      <c r="L9553">
        <v>38</v>
      </c>
      <c r="M9553" s="1">
        <v>44892</v>
      </c>
      <c r="N9553">
        <v>89</v>
      </c>
      <c r="O9553">
        <v>1</v>
      </c>
      <c r="P9553">
        <v>14</v>
      </c>
      <c r="Q9553">
        <v>11</v>
      </c>
      <c r="R9553" t="s">
        <v>15314</v>
      </c>
    </row>
    <row r="9554" spans="1:18" x14ac:dyDescent="0.35">
      <c r="A9554">
        <v>35782366</v>
      </c>
      <c r="B9554" t="s">
        <v>15315</v>
      </c>
      <c r="C9554">
        <v>656774</v>
      </c>
      <c r="D9554" t="s">
        <v>1069</v>
      </c>
      <c r="E9554" t="s">
        <v>33</v>
      </c>
      <c r="F9554" t="s">
        <v>94</v>
      </c>
      <c r="G9554">
        <v>5248868</v>
      </c>
      <c r="H9554">
        <v>1340389</v>
      </c>
      <c r="I9554" t="s">
        <v>22</v>
      </c>
      <c r="J9554">
        <v>90</v>
      </c>
      <c r="K9554">
        <v>4</v>
      </c>
      <c r="L9554">
        <v>2</v>
      </c>
      <c r="M9554" s="1">
        <v>43653</v>
      </c>
      <c r="N9554">
        <v>5</v>
      </c>
      <c r="O9554">
        <v>1</v>
      </c>
      <c r="P9554">
        <v>0</v>
      </c>
      <c r="Q9554">
        <v>0</v>
      </c>
      <c r="R9554" t="s">
        <v>30</v>
      </c>
    </row>
    <row r="9555" spans="1:18" x14ac:dyDescent="0.35">
      <c r="A9555">
        <v>35569336</v>
      </c>
      <c r="B9555" t="s">
        <v>15316</v>
      </c>
      <c r="C9555">
        <v>5578768</v>
      </c>
      <c r="D9555" t="s">
        <v>15317</v>
      </c>
      <c r="E9555" t="s">
        <v>110</v>
      </c>
      <c r="F9555" t="s">
        <v>866</v>
      </c>
      <c r="G9555">
        <v>5251751</v>
      </c>
      <c r="H9555">
        <v>1328113</v>
      </c>
      <c r="I9555" t="s">
        <v>22</v>
      </c>
      <c r="J9555">
        <v>110</v>
      </c>
      <c r="K9555">
        <v>7</v>
      </c>
      <c r="L9555">
        <v>4</v>
      </c>
      <c r="M9555" s="1">
        <v>44445</v>
      </c>
      <c r="N9555">
        <v>10</v>
      </c>
      <c r="O9555">
        <v>1</v>
      </c>
      <c r="P9555">
        <v>64</v>
      </c>
      <c r="Q9555">
        <v>0</v>
      </c>
      <c r="R9555" t="s">
        <v>30</v>
      </c>
    </row>
    <row r="9556" spans="1:18" x14ac:dyDescent="0.35">
      <c r="A9556">
        <v>36011170</v>
      </c>
      <c r="B9556" t="s">
        <v>15318</v>
      </c>
      <c r="C9556">
        <v>270932564</v>
      </c>
      <c r="D9556" t="s">
        <v>15319</v>
      </c>
      <c r="E9556" t="s">
        <v>44</v>
      </c>
      <c r="F9556" t="s">
        <v>707</v>
      </c>
      <c r="G9556">
        <v>5255499</v>
      </c>
      <c r="H9556">
        <v>1338642</v>
      </c>
      <c r="I9556" t="s">
        <v>22</v>
      </c>
      <c r="J9556">
        <v>132</v>
      </c>
      <c r="K9556">
        <v>2</v>
      </c>
      <c r="L9556">
        <v>0</v>
      </c>
      <c r="M9556" s="1"/>
      <c r="O9556">
        <v>1</v>
      </c>
      <c r="P9556">
        <v>0</v>
      </c>
      <c r="Q9556">
        <v>0</v>
      </c>
      <c r="R9556" t="s">
        <v>30</v>
      </c>
    </row>
    <row r="9557" spans="1:18" x14ac:dyDescent="0.35">
      <c r="A9557">
        <v>35784046</v>
      </c>
      <c r="B9557" t="s">
        <v>15320</v>
      </c>
      <c r="C9557">
        <v>104649491</v>
      </c>
      <c r="D9557" t="s">
        <v>15321</v>
      </c>
      <c r="E9557" t="s">
        <v>33</v>
      </c>
      <c r="F9557" t="s">
        <v>94</v>
      </c>
      <c r="G9557">
        <v>5249067</v>
      </c>
      <c r="H9557">
        <v>1340924</v>
      </c>
      <c r="I9557" t="s">
        <v>71</v>
      </c>
      <c r="J9557">
        <v>45</v>
      </c>
      <c r="K9557">
        <v>60</v>
      </c>
      <c r="L9557">
        <v>4</v>
      </c>
      <c r="M9557" s="1">
        <v>43732</v>
      </c>
      <c r="N9557">
        <v>9</v>
      </c>
      <c r="O9557">
        <v>1</v>
      </c>
      <c r="P9557">
        <v>0</v>
      </c>
      <c r="Q9557">
        <v>0</v>
      </c>
      <c r="R9557" t="s">
        <v>15322</v>
      </c>
    </row>
    <row r="9558" spans="1:18" x14ac:dyDescent="0.35">
      <c r="A9558">
        <v>36013134</v>
      </c>
      <c r="B9558" t="s">
        <v>15323</v>
      </c>
      <c r="C9558">
        <v>76640350</v>
      </c>
      <c r="D9558" t="s">
        <v>15324</v>
      </c>
      <c r="E9558" t="s">
        <v>106</v>
      </c>
      <c r="F9558" t="s">
        <v>117</v>
      </c>
      <c r="G9558">
        <v>5249552</v>
      </c>
      <c r="H9558">
        <v>1335802</v>
      </c>
      <c r="I9558" t="s">
        <v>71</v>
      </c>
      <c r="J9558">
        <v>30</v>
      </c>
      <c r="K9558">
        <v>4</v>
      </c>
      <c r="L9558">
        <v>0</v>
      </c>
      <c r="M9558" s="1"/>
      <c r="O9558">
        <v>1</v>
      </c>
      <c r="P9558">
        <v>0</v>
      </c>
      <c r="Q9558">
        <v>0</v>
      </c>
      <c r="R9558" t="s">
        <v>30</v>
      </c>
    </row>
    <row r="9559" spans="1:18" x14ac:dyDescent="0.35">
      <c r="A9559">
        <v>35569381</v>
      </c>
      <c r="B9559" t="s">
        <v>15325</v>
      </c>
      <c r="C9559">
        <v>267620192</v>
      </c>
      <c r="D9559" t="s">
        <v>15326</v>
      </c>
      <c r="E9559" t="s">
        <v>48</v>
      </c>
      <c r="F9559" t="s">
        <v>468</v>
      </c>
      <c r="G9559">
        <v>5248045</v>
      </c>
      <c r="H9559">
        <v>1342286</v>
      </c>
      <c r="I9559" t="s">
        <v>22</v>
      </c>
      <c r="J9559">
        <v>100</v>
      </c>
      <c r="K9559">
        <v>5</v>
      </c>
      <c r="L9559">
        <v>2</v>
      </c>
      <c r="M9559" s="1">
        <v>43673</v>
      </c>
      <c r="N9559">
        <v>5</v>
      </c>
      <c r="O9559">
        <v>1</v>
      </c>
      <c r="P9559">
        <v>0</v>
      </c>
      <c r="Q9559">
        <v>0</v>
      </c>
      <c r="R9559" t="s">
        <v>30</v>
      </c>
    </row>
    <row r="9560" spans="1:18" x14ac:dyDescent="0.35">
      <c r="A9560">
        <v>35784269</v>
      </c>
      <c r="B9560" t="s">
        <v>15327</v>
      </c>
      <c r="C9560">
        <v>187045688</v>
      </c>
      <c r="D9560" t="s">
        <v>978</v>
      </c>
      <c r="E9560" t="s">
        <v>48</v>
      </c>
      <c r="F9560" t="s">
        <v>49</v>
      </c>
      <c r="G9560">
        <v>5249161</v>
      </c>
      <c r="H9560">
        <v>1342429</v>
      </c>
      <c r="I9560" t="s">
        <v>22</v>
      </c>
      <c r="J9560">
        <v>74</v>
      </c>
      <c r="K9560">
        <v>1</v>
      </c>
      <c r="L9560">
        <v>20</v>
      </c>
      <c r="M9560" s="1">
        <v>44907</v>
      </c>
      <c r="N9560">
        <v>48</v>
      </c>
      <c r="O9560">
        <v>2</v>
      </c>
      <c r="P9560">
        <v>3</v>
      </c>
      <c r="Q9560">
        <v>2</v>
      </c>
      <c r="R9560" t="s">
        <v>30</v>
      </c>
    </row>
    <row r="9561" spans="1:18" x14ac:dyDescent="0.35">
      <c r="A9561">
        <v>35570122</v>
      </c>
      <c r="B9561" t="s">
        <v>15328</v>
      </c>
      <c r="C9561">
        <v>267623793</v>
      </c>
      <c r="D9561" t="s">
        <v>39</v>
      </c>
      <c r="E9561" t="s">
        <v>44</v>
      </c>
      <c r="F9561" t="s">
        <v>81</v>
      </c>
      <c r="G9561">
        <v>5253451</v>
      </c>
      <c r="H9561">
        <v>1335159</v>
      </c>
      <c r="I9561" t="s">
        <v>71</v>
      </c>
      <c r="J9561">
        <v>25</v>
      </c>
      <c r="K9561">
        <v>2</v>
      </c>
      <c r="L9561">
        <v>14</v>
      </c>
      <c r="M9561" s="1">
        <v>43712</v>
      </c>
      <c r="N9561">
        <v>33</v>
      </c>
      <c r="O9561">
        <v>1</v>
      </c>
      <c r="P9561">
        <v>0</v>
      </c>
      <c r="Q9561">
        <v>0</v>
      </c>
      <c r="R9561" t="s">
        <v>30</v>
      </c>
    </row>
    <row r="9562" spans="1:18" x14ac:dyDescent="0.35">
      <c r="A9562">
        <v>35570331</v>
      </c>
      <c r="B9562" t="s">
        <v>15299</v>
      </c>
      <c r="C9562">
        <v>86478533</v>
      </c>
      <c r="D9562" t="s">
        <v>1973</v>
      </c>
      <c r="E9562" t="s">
        <v>193</v>
      </c>
      <c r="F9562" t="s">
        <v>1477</v>
      </c>
      <c r="G9562">
        <v>5242037</v>
      </c>
      <c r="H9562">
        <v>1327682</v>
      </c>
      <c r="I9562" t="s">
        <v>22</v>
      </c>
      <c r="J9562">
        <v>71</v>
      </c>
      <c r="K9562">
        <v>5</v>
      </c>
      <c r="L9562">
        <v>14</v>
      </c>
      <c r="M9562" s="1">
        <v>44860</v>
      </c>
      <c r="N9562">
        <v>33</v>
      </c>
      <c r="O9562">
        <v>2</v>
      </c>
      <c r="P9562">
        <v>9</v>
      </c>
      <c r="Q9562">
        <v>5</v>
      </c>
      <c r="R9562" t="s">
        <v>30</v>
      </c>
    </row>
    <row r="9563" spans="1:18" x14ac:dyDescent="0.35">
      <c r="A9563">
        <v>36022463</v>
      </c>
      <c r="B9563" t="s">
        <v>113</v>
      </c>
      <c r="C9563">
        <v>31420185</v>
      </c>
      <c r="D9563" t="s">
        <v>325</v>
      </c>
      <c r="E9563" t="s">
        <v>20</v>
      </c>
      <c r="F9563" t="s">
        <v>40</v>
      </c>
      <c r="G9563">
        <v>5253492</v>
      </c>
      <c r="H9563">
        <v>1342585</v>
      </c>
      <c r="I9563" t="s">
        <v>22</v>
      </c>
      <c r="J9563">
        <v>94</v>
      </c>
      <c r="K9563">
        <v>10</v>
      </c>
      <c r="L9563">
        <v>4</v>
      </c>
      <c r="M9563" s="1">
        <v>44073</v>
      </c>
      <c r="N9563">
        <v>10</v>
      </c>
      <c r="O9563">
        <v>1</v>
      </c>
      <c r="P9563">
        <v>133</v>
      </c>
      <c r="Q9563">
        <v>0</v>
      </c>
      <c r="R9563" t="s">
        <v>30</v>
      </c>
    </row>
    <row r="9564" spans="1:18" x14ac:dyDescent="0.35">
      <c r="A9564">
        <v>35784636</v>
      </c>
      <c r="B9564" t="s">
        <v>15329</v>
      </c>
      <c r="C9564">
        <v>16472922</v>
      </c>
      <c r="D9564" t="s">
        <v>942</v>
      </c>
      <c r="E9564" t="s">
        <v>44</v>
      </c>
      <c r="F9564" t="s">
        <v>98</v>
      </c>
      <c r="G9564">
        <v>5252295</v>
      </c>
      <c r="H9564">
        <v>1340343</v>
      </c>
      <c r="I9564" t="s">
        <v>22</v>
      </c>
      <c r="J9564">
        <v>351</v>
      </c>
      <c r="K9564">
        <v>4</v>
      </c>
      <c r="L9564">
        <v>20</v>
      </c>
      <c r="M9564" s="1">
        <v>44822</v>
      </c>
      <c r="N9564">
        <v>47</v>
      </c>
      <c r="O9564">
        <v>3</v>
      </c>
      <c r="P9564">
        <v>90</v>
      </c>
      <c r="Q9564">
        <v>3</v>
      </c>
      <c r="R9564" t="s">
        <v>30</v>
      </c>
    </row>
    <row r="9565" spans="1:18" x14ac:dyDescent="0.35">
      <c r="A9565">
        <v>36030886</v>
      </c>
      <c r="B9565" t="s">
        <v>15330</v>
      </c>
      <c r="C9565">
        <v>42907545</v>
      </c>
      <c r="D9565" t="s">
        <v>3132</v>
      </c>
      <c r="E9565" t="s">
        <v>33</v>
      </c>
      <c r="F9565" t="s">
        <v>94</v>
      </c>
      <c r="G9565">
        <v>5248766</v>
      </c>
      <c r="H9565">
        <v>1338616</v>
      </c>
      <c r="I9565" t="s">
        <v>22</v>
      </c>
      <c r="J9565">
        <v>180</v>
      </c>
      <c r="K9565">
        <v>92</v>
      </c>
      <c r="L9565">
        <v>1</v>
      </c>
      <c r="M9565" s="1">
        <v>43653</v>
      </c>
      <c r="N9565">
        <v>2</v>
      </c>
      <c r="O9565">
        <v>1</v>
      </c>
      <c r="P9565">
        <v>363</v>
      </c>
      <c r="Q9565">
        <v>0</v>
      </c>
      <c r="R9565" t="s">
        <v>30</v>
      </c>
    </row>
    <row r="9566" spans="1:18" x14ac:dyDescent="0.35">
      <c r="A9566">
        <v>35786780</v>
      </c>
      <c r="B9566" t="s">
        <v>15331</v>
      </c>
      <c r="C9566">
        <v>269196922</v>
      </c>
      <c r="D9566" t="s">
        <v>15332</v>
      </c>
      <c r="E9566" t="s">
        <v>20</v>
      </c>
      <c r="F9566" t="s">
        <v>40</v>
      </c>
      <c r="G9566">
        <v>5253115</v>
      </c>
      <c r="H9566">
        <v>134275</v>
      </c>
      <c r="I9566" t="s">
        <v>22</v>
      </c>
      <c r="J9566">
        <v>64</v>
      </c>
      <c r="K9566">
        <v>90</v>
      </c>
      <c r="L9566">
        <v>5</v>
      </c>
      <c r="M9566" s="1">
        <v>44305</v>
      </c>
      <c r="N9566">
        <v>13</v>
      </c>
      <c r="O9566">
        <v>8</v>
      </c>
      <c r="P9566">
        <v>0</v>
      </c>
      <c r="Q9566">
        <v>0</v>
      </c>
      <c r="R9566" t="s">
        <v>15333</v>
      </c>
    </row>
    <row r="9567" spans="1:18" x14ac:dyDescent="0.35">
      <c r="A9567">
        <v>36031057</v>
      </c>
      <c r="B9567" t="s">
        <v>15334</v>
      </c>
      <c r="C9567">
        <v>48767494</v>
      </c>
      <c r="D9567" t="s">
        <v>4214</v>
      </c>
      <c r="E9567" t="s">
        <v>504</v>
      </c>
      <c r="F9567" t="s">
        <v>1885</v>
      </c>
      <c r="G9567">
        <v>5251041</v>
      </c>
      <c r="H9567">
        <v>1351236</v>
      </c>
      <c r="I9567" t="s">
        <v>71</v>
      </c>
      <c r="J9567">
        <v>35</v>
      </c>
      <c r="K9567">
        <v>2</v>
      </c>
      <c r="L9567">
        <v>1</v>
      </c>
      <c r="M9567" s="1">
        <v>43677</v>
      </c>
      <c r="N9567">
        <v>2</v>
      </c>
      <c r="O9567">
        <v>1</v>
      </c>
      <c r="P9567">
        <v>0</v>
      </c>
      <c r="Q9567">
        <v>0</v>
      </c>
      <c r="R9567" t="s">
        <v>30</v>
      </c>
    </row>
    <row r="9568" spans="1:18" x14ac:dyDescent="0.35">
      <c r="A9568">
        <v>35584798</v>
      </c>
      <c r="B9568" t="s">
        <v>15335</v>
      </c>
      <c r="C9568">
        <v>158688230</v>
      </c>
      <c r="D9568" t="s">
        <v>15336</v>
      </c>
      <c r="E9568" t="s">
        <v>106</v>
      </c>
      <c r="F9568" t="s">
        <v>545</v>
      </c>
      <c r="G9568">
        <v>5248281</v>
      </c>
      <c r="H9568">
        <v>1338492</v>
      </c>
      <c r="I9568" t="s">
        <v>22</v>
      </c>
      <c r="J9568">
        <v>140</v>
      </c>
      <c r="K9568">
        <v>10</v>
      </c>
      <c r="L9568">
        <v>23</v>
      </c>
      <c r="M9568" s="1">
        <v>44829</v>
      </c>
      <c r="N9568">
        <v>56</v>
      </c>
      <c r="O9568">
        <v>1</v>
      </c>
      <c r="P9568">
        <v>124</v>
      </c>
      <c r="Q9568">
        <v>8</v>
      </c>
      <c r="R9568" t="s">
        <v>15337</v>
      </c>
    </row>
    <row r="9569" spans="1:18" x14ac:dyDescent="0.35">
      <c r="A9569">
        <v>35585380</v>
      </c>
      <c r="B9569" t="s">
        <v>15338</v>
      </c>
      <c r="C9569">
        <v>72824408</v>
      </c>
      <c r="D9569" t="s">
        <v>15339</v>
      </c>
      <c r="E9569" t="s">
        <v>33</v>
      </c>
      <c r="F9569" t="s">
        <v>94</v>
      </c>
      <c r="G9569">
        <v>5248797</v>
      </c>
      <c r="H9569">
        <v>1340664</v>
      </c>
      <c r="I9569" t="s">
        <v>71</v>
      </c>
      <c r="J9569">
        <v>35</v>
      </c>
      <c r="K9569">
        <v>2</v>
      </c>
      <c r="L9569">
        <v>5</v>
      </c>
      <c r="M9569" s="1">
        <v>43693</v>
      </c>
      <c r="N9569">
        <v>12</v>
      </c>
      <c r="O9569">
        <v>1</v>
      </c>
      <c r="P9569">
        <v>0</v>
      </c>
      <c r="Q9569">
        <v>0</v>
      </c>
      <c r="R9569" t="s">
        <v>30</v>
      </c>
    </row>
    <row r="9570" spans="1:18" x14ac:dyDescent="0.35">
      <c r="A9570">
        <v>35787168</v>
      </c>
      <c r="B9570" t="s">
        <v>15340</v>
      </c>
      <c r="C9570">
        <v>249913966</v>
      </c>
      <c r="D9570" t="s">
        <v>2737</v>
      </c>
      <c r="E9570" t="s">
        <v>48</v>
      </c>
      <c r="F9570" t="s">
        <v>152</v>
      </c>
      <c r="G9570">
        <v>5247122</v>
      </c>
      <c r="H9570">
        <v>134435</v>
      </c>
      <c r="I9570" t="s">
        <v>71</v>
      </c>
      <c r="J9570">
        <v>20</v>
      </c>
      <c r="K9570">
        <v>1</v>
      </c>
      <c r="L9570">
        <v>1</v>
      </c>
      <c r="M9570" s="1">
        <v>43662</v>
      </c>
      <c r="N9570">
        <v>2</v>
      </c>
      <c r="O9570">
        <v>1</v>
      </c>
      <c r="P9570">
        <v>0</v>
      </c>
      <c r="Q9570">
        <v>0</v>
      </c>
      <c r="R9570" t="s">
        <v>30</v>
      </c>
    </row>
    <row r="9571" spans="1:18" x14ac:dyDescent="0.35">
      <c r="A9571">
        <v>35602390</v>
      </c>
      <c r="B9571" t="s">
        <v>15341</v>
      </c>
      <c r="C9571">
        <v>15728494</v>
      </c>
      <c r="D9571" t="s">
        <v>15342</v>
      </c>
      <c r="E9571" t="s">
        <v>193</v>
      </c>
      <c r="F9571" t="s">
        <v>1477</v>
      </c>
      <c r="G9571">
        <v>5244246</v>
      </c>
      <c r="H9571">
        <v>1330845</v>
      </c>
      <c r="I9571" t="s">
        <v>71</v>
      </c>
      <c r="J9571">
        <v>42</v>
      </c>
      <c r="K9571">
        <v>1</v>
      </c>
      <c r="L9571">
        <v>1</v>
      </c>
      <c r="M9571" s="1">
        <v>43666</v>
      </c>
      <c r="N9571">
        <v>2</v>
      </c>
      <c r="O9571">
        <v>1</v>
      </c>
      <c r="P9571">
        <v>0</v>
      </c>
      <c r="Q9571">
        <v>0</v>
      </c>
      <c r="R9571" t="s">
        <v>30</v>
      </c>
    </row>
    <row r="9572" spans="1:18" x14ac:dyDescent="0.35">
      <c r="A9572">
        <v>35789946</v>
      </c>
      <c r="B9572" t="s">
        <v>15343</v>
      </c>
      <c r="C9572">
        <v>7025570</v>
      </c>
      <c r="D9572" t="s">
        <v>15344</v>
      </c>
      <c r="E9572" t="s">
        <v>20</v>
      </c>
      <c r="F9572" t="s">
        <v>424</v>
      </c>
      <c r="G9572">
        <v>5256195</v>
      </c>
      <c r="H9572">
        <v>1341426</v>
      </c>
      <c r="I9572" t="s">
        <v>22</v>
      </c>
      <c r="J9572">
        <v>130</v>
      </c>
      <c r="K9572">
        <v>5</v>
      </c>
      <c r="L9572">
        <v>6</v>
      </c>
      <c r="M9572" s="1">
        <v>44787</v>
      </c>
      <c r="N9572">
        <v>42</v>
      </c>
      <c r="O9572">
        <v>1</v>
      </c>
      <c r="P9572">
        <v>61</v>
      </c>
      <c r="Q9572">
        <v>5</v>
      </c>
      <c r="R9572" t="s">
        <v>30</v>
      </c>
    </row>
    <row r="9573" spans="1:18" x14ac:dyDescent="0.35">
      <c r="A9573">
        <v>36033863</v>
      </c>
      <c r="B9573" t="s">
        <v>15345</v>
      </c>
      <c r="C9573">
        <v>193831106</v>
      </c>
      <c r="D9573" t="s">
        <v>2455</v>
      </c>
      <c r="E9573" t="s">
        <v>48</v>
      </c>
      <c r="F9573" t="s">
        <v>49</v>
      </c>
      <c r="G9573">
        <v>524932</v>
      </c>
      <c r="H9573">
        <v>1342447</v>
      </c>
      <c r="I9573" t="s">
        <v>71</v>
      </c>
      <c r="J9573">
        <v>40</v>
      </c>
      <c r="K9573">
        <v>3</v>
      </c>
      <c r="L9573">
        <v>4</v>
      </c>
      <c r="M9573" s="1">
        <v>43897</v>
      </c>
      <c r="N9573">
        <v>10</v>
      </c>
      <c r="O9573">
        <v>1</v>
      </c>
      <c r="P9573">
        <v>0</v>
      </c>
      <c r="Q9573">
        <v>0</v>
      </c>
      <c r="R9573" t="s">
        <v>30</v>
      </c>
    </row>
    <row r="9574" spans="1:18" x14ac:dyDescent="0.35">
      <c r="A9574">
        <v>35796363</v>
      </c>
      <c r="B9574" t="s">
        <v>15346</v>
      </c>
      <c r="C9574">
        <v>114653489</v>
      </c>
      <c r="D9574" t="s">
        <v>3792</v>
      </c>
      <c r="E9574" t="s">
        <v>69</v>
      </c>
      <c r="F9574" t="s">
        <v>179</v>
      </c>
      <c r="G9574">
        <v>5249115</v>
      </c>
      <c r="H9574">
        <v>1345549</v>
      </c>
      <c r="I9574" t="s">
        <v>71</v>
      </c>
      <c r="J9574">
        <v>50</v>
      </c>
      <c r="K9574">
        <v>2</v>
      </c>
      <c r="L9574">
        <v>6</v>
      </c>
      <c r="M9574" s="1">
        <v>44718</v>
      </c>
      <c r="N9574">
        <v>14</v>
      </c>
      <c r="O9574">
        <v>1</v>
      </c>
      <c r="P9574">
        <v>0</v>
      </c>
      <c r="Q9574">
        <v>1</v>
      </c>
      <c r="R9574" t="s">
        <v>30</v>
      </c>
    </row>
    <row r="9575" spans="1:18" x14ac:dyDescent="0.35">
      <c r="A9575">
        <v>35604957</v>
      </c>
      <c r="B9575" t="s">
        <v>15347</v>
      </c>
      <c r="C9575">
        <v>267863630</v>
      </c>
      <c r="D9575" t="s">
        <v>1073</v>
      </c>
      <c r="E9575" t="s">
        <v>20</v>
      </c>
      <c r="F9575" t="s">
        <v>90</v>
      </c>
      <c r="G9575">
        <v>5254579</v>
      </c>
      <c r="H9575">
        <v>1343458</v>
      </c>
      <c r="I9575" t="s">
        <v>22</v>
      </c>
      <c r="J9575">
        <v>45</v>
      </c>
      <c r="K9575">
        <v>4</v>
      </c>
      <c r="L9575">
        <v>3</v>
      </c>
      <c r="M9575" s="1">
        <v>43829</v>
      </c>
      <c r="N9575">
        <v>7</v>
      </c>
      <c r="O9575">
        <v>1</v>
      </c>
      <c r="P9575">
        <v>0</v>
      </c>
      <c r="Q9575">
        <v>0</v>
      </c>
      <c r="R9575" t="s">
        <v>30</v>
      </c>
    </row>
    <row r="9576" spans="1:18" x14ac:dyDescent="0.35">
      <c r="A9576">
        <v>35798200</v>
      </c>
      <c r="B9576" t="s">
        <v>15348</v>
      </c>
      <c r="C9576">
        <v>43880258</v>
      </c>
      <c r="D9576" t="s">
        <v>1503</v>
      </c>
      <c r="E9576" t="s">
        <v>44</v>
      </c>
      <c r="F9576" t="s">
        <v>632</v>
      </c>
      <c r="G9576">
        <v>5255121</v>
      </c>
      <c r="H9576">
        <v>1337787</v>
      </c>
      <c r="I9576" t="s">
        <v>71</v>
      </c>
      <c r="J9576">
        <v>18</v>
      </c>
      <c r="K9576">
        <v>4</v>
      </c>
      <c r="L9576">
        <v>2</v>
      </c>
      <c r="M9576" s="1">
        <v>43664</v>
      </c>
      <c r="N9576">
        <v>5</v>
      </c>
      <c r="O9576">
        <v>1</v>
      </c>
      <c r="P9576">
        <v>0</v>
      </c>
      <c r="Q9576">
        <v>0</v>
      </c>
      <c r="R9576" t="s">
        <v>30</v>
      </c>
    </row>
    <row r="9577" spans="1:18" x14ac:dyDescent="0.35">
      <c r="A9577">
        <v>35611317</v>
      </c>
      <c r="B9577" t="s">
        <v>15349</v>
      </c>
      <c r="C9577">
        <v>49509822</v>
      </c>
      <c r="D9577" t="s">
        <v>1264</v>
      </c>
      <c r="E9577" t="s">
        <v>33</v>
      </c>
      <c r="F9577" t="s">
        <v>94</v>
      </c>
      <c r="G9577">
        <v>5249207</v>
      </c>
      <c r="H9577">
        <v>1339651</v>
      </c>
      <c r="I9577" t="s">
        <v>22</v>
      </c>
      <c r="J9577">
        <v>180</v>
      </c>
      <c r="K9577">
        <v>3</v>
      </c>
      <c r="L9577">
        <v>15</v>
      </c>
      <c r="M9577" s="1">
        <v>44838</v>
      </c>
      <c r="N9577">
        <v>35</v>
      </c>
      <c r="O9577">
        <v>1</v>
      </c>
      <c r="P9577">
        <v>10</v>
      </c>
      <c r="Q9577">
        <v>5</v>
      </c>
      <c r="R9577" t="s">
        <v>15350</v>
      </c>
    </row>
    <row r="9578" spans="1:18" x14ac:dyDescent="0.35">
      <c r="A9578">
        <v>35614244</v>
      </c>
      <c r="B9578" t="s">
        <v>15351</v>
      </c>
      <c r="C9578">
        <v>93918132</v>
      </c>
      <c r="D9578" t="s">
        <v>412</v>
      </c>
      <c r="E9578" t="s">
        <v>33</v>
      </c>
      <c r="F9578" t="s">
        <v>94</v>
      </c>
      <c r="G9578">
        <v>5248904</v>
      </c>
      <c r="H9578">
        <v>1341483</v>
      </c>
      <c r="I9578" t="s">
        <v>22</v>
      </c>
      <c r="J9578">
        <v>124</v>
      </c>
      <c r="K9578">
        <v>2</v>
      </c>
      <c r="L9578">
        <v>56</v>
      </c>
      <c r="M9578" s="1">
        <v>44498</v>
      </c>
      <c r="N9578">
        <v>132</v>
      </c>
      <c r="O9578">
        <v>1</v>
      </c>
      <c r="P9578">
        <v>13</v>
      </c>
      <c r="Q9578">
        <v>0</v>
      </c>
      <c r="R9578" t="s">
        <v>30</v>
      </c>
    </row>
    <row r="9579" spans="1:18" x14ac:dyDescent="0.35">
      <c r="A9579">
        <v>36034509</v>
      </c>
      <c r="B9579" t="s">
        <v>15352</v>
      </c>
      <c r="C9579">
        <v>124766800</v>
      </c>
      <c r="D9579" t="s">
        <v>15353</v>
      </c>
      <c r="E9579" t="s">
        <v>44</v>
      </c>
      <c r="F9579" t="s">
        <v>287</v>
      </c>
      <c r="G9579">
        <v>5250502</v>
      </c>
      <c r="H9579">
        <v>1337403</v>
      </c>
      <c r="I9579" t="s">
        <v>22</v>
      </c>
      <c r="J9579">
        <v>116</v>
      </c>
      <c r="K9579">
        <v>93</v>
      </c>
      <c r="L9579">
        <v>0</v>
      </c>
      <c r="M9579" s="1"/>
      <c r="O9579">
        <v>1</v>
      </c>
      <c r="P9579">
        <v>345</v>
      </c>
      <c r="Q9579">
        <v>0</v>
      </c>
      <c r="R9579" t="s">
        <v>30</v>
      </c>
    </row>
    <row r="9580" spans="1:18" x14ac:dyDescent="0.35">
      <c r="A9580">
        <v>35812127</v>
      </c>
      <c r="B9580" t="s">
        <v>15354</v>
      </c>
      <c r="C9580">
        <v>4002005</v>
      </c>
      <c r="D9580" t="s">
        <v>4303</v>
      </c>
      <c r="E9580" t="s">
        <v>106</v>
      </c>
      <c r="F9580" t="s">
        <v>117</v>
      </c>
      <c r="G9580">
        <v>5250057</v>
      </c>
      <c r="H9580">
        <v>1335662</v>
      </c>
      <c r="I9580" t="s">
        <v>22</v>
      </c>
      <c r="J9580">
        <v>90</v>
      </c>
      <c r="K9580">
        <v>6</v>
      </c>
      <c r="L9580">
        <v>5</v>
      </c>
      <c r="M9580" s="1">
        <v>43728</v>
      </c>
      <c r="N9580">
        <v>12</v>
      </c>
      <c r="O9580">
        <v>1</v>
      </c>
      <c r="P9580">
        <v>0</v>
      </c>
      <c r="Q9580">
        <v>0</v>
      </c>
      <c r="R9580" t="s">
        <v>30</v>
      </c>
    </row>
    <row r="9581" spans="1:18" x14ac:dyDescent="0.35">
      <c r="A9581">
        <v>36035391</v>
      </c>
      <c r="B9581" t="s">
        <v>15355</v>
      </c>
      <c r="C9581">
        <v>110618638</v>
      </c>
      <c r="D9581" t="s">
        <v>122</v>
      </c>
      <c r="E9581" t="s">
        <v>44</v>
      </c>
      <c r="F9581" t="s">
        <v>78</v>
      </c>
      <c r="G9581">
        <v>52538849</v>
      </c>
      <c r="H9581">
        <v>13401186</v>
      </c>
      <c r="I9581" t="s">
        <v>71</v>
      </c>
      <c r="J9581">
        <v>60</v>
      </c>
      <c r="K9581">
        <v>1</v>
      </c>
      <c r="L9581">
        <v>7</v>
      </c>
      <c r="M9581" s="1">
        <v>44817</v>
      </c>
      <c r="N9581">
        <v>17</v>
      </c>
      <c r="O9581">
        <v>1</v>
      </c>
      <c r="P9581">
        <v>6</v>
      </c>
      <c r="Q9581">
        <v>1</v>
      </c>
      <c r="R9581" t="s">
        <v>15356</v>
      </c>
    </row>
    <row r="9582" spans="1:18" x14ac:dyDescent="0.35">
      <c r="A9582">
        <v>35620288</v>
      </c>
      <c r="B9582" t="s">
        <v>15357</v>
      </c>
      <c r="C9582">
        <v>10392746</v>
      </c>
      <c r="D9582" t="s">
        <v>15358</v>
      </c>
      <c r="E9582" t="s">
        <v>48</v>
      </c>
      <c r="F9582" t="s">
        <v>152</v>
      </c>
      <c r="G9582">
        <v>5248145</v>
      </c>
      <c r="H9582">
        <v>1344537</v>
      </c>
      <c r="I9582" t="s">
        <v>22</v>
      </c>
      <c r="J9582">
        <v>110</v>
      </c>
      <c r="K9582">
        <v>4</v>
      </c>
      <c r="L9582">
        <v>20</v>
      </c>
      <c r="M9582" s="1">
        <v>44810</v>
      </c>
      <c r="N9582">
        <v>47</v>
      </c>
      <c r="O9582">
        <v>1</v>
      </c>
      <c r="P9582">
        <v>28</v>
      </c>
      <c r="Q9582">
        <v>8</v>
      </c>
      <c r="R9582" t="s">
        <v>15359</v>
      </c>
    </row>
    <row r="9583" spans="1:18" x14ac:dyDescent="0.35">
      <c r="A9583">
        <v>35815627</v>
      </c>
      <c r="B9583" t="s">
        <v>15360</v>
      </c>
      <c r="C9583">
        <v>267779752</v>
      </c>
      <c r="D9583" t="s">
        <v>15361</v>
      </c>
      <c r="E9583" t="s">
        <v>44</v>
      </c>
      <c r="F9583" t="s">
        <v>98</v>
      </c>
      <c r="G9583">
        <v>5252368</v>
      </c>
      <c r="H9583">
        <v>1339092</v>
      </c>
      <c r="I9583" t="s">
        <v>5453</v>
      </c>
      <c r="J9583">
        <v>74</v>
      </c>
      <c r="K9583">
        <v>1</v>
      </c>
      <c r="L9583">
        <v>149</v>
      </c>
      <c r="M9583" s="1">
        <v>44871</v>
      </c>
      <c r="N9583">
        <v>353</v>
      </c>
      <c r="O9583">
        <v>10</v>
      </c>
      <c r="P9583">
        <v>85</v>
      </c>
      <c r="Q9583">
        <v>32</v>
      </c>
      <c r="R9583" t="s">
        <v>15362</v>
      </c>
    </row>
    <row r="9584" spans="1:18" x14ac:dyDescent="0.35">
      <c r="A9584">
        <v>35626465</v>
      </c>
      <c r="B9584" t="s">
        <v>15363</v>
      </c>
      <c r="C9584">
        <v>268022853</v>
      </c>
      <c r="D9584" t="s">
        <v>15364</v>
      </c>
      <c r="E9584" t="s">
        <v>20</v>
      </c>
      <c r="F9584" t="s">
        <v>21</v>
      </c>
      <c r="G9584">
        <v>5253628</v>
      </c>
      <c r="H9584">
        <v>1340745</v>
      </c>
      <c r="I9584" t="s">
        <v>71</v>
      </c>
      <c r="J9584">
        <v>144</v>
      </c>
      <c r="K9584">
        <v>1</v>
      </c>
      <c r="L9584">
        <v>0</v>
      </c>
      <c r="M9584" s="1"/>
      <c r="O9584">
        <v>3</v>
      </c>
      <c r="P9584">
        <v>50</v>
      </c>
      <c r="Q9584">
        <v>0</v>
      </c>
      <c r="R9584" t="s">
        <v>30</v>
      </c>
    </row>
    <row r="9585" spans="1:18" x14ac:dyDescent="0.35">
      <c r="A9585">
        <v>35634172</v>
      </c>
      <c r="B9585" t="s">
        <v>15365</v>
      </c>
      <c r="C9585">
        <v>212091686</v>
      </c>
      <c r="D9585" t="s">
        <v>15366</v>
      </c>
      <c r="E9585" t="s">
        <v>504</v>
      </c>
      <c r="F9585" t="s">
        <v>1461</v>
      </c>
      <c r="G9585">
        <v>5251373</v>
      </c>
      <c r="H9585">
        <v>1348968</v>
      </c>
      <c r="I9585" t="s">
        <v>71</v>
      </c>
      <c r="J9585">
        <v>29</v>
      </c>
      <c r="K9585">
        <v>1</v>
      </c>
      <c r="L9585">
        <v>6</v>
      </c>
      <c r="M9585" s="1">
        <v>44071</v>
      </c>
      <c r="N9585">
        <v>15</v>
      </c>
      <c r="O9585">
        <v>1</v>
      </c>
      <c r="P9585">
        <v>0</v>
      </c>
      <c r="Q9585">
        <v>0</v>
      </c>
      <c r="R9585" t="s">
        <v>30</v>
      </c>
    </row>
    <row r="9586" spans="1:18" x14ac:dyDescent="0.35">
      <c r="A9586">
        <v>36037847</v>
      </c>
      <c r="B9586" t="s">
        <v>15367</v>
      </c>
      <c r="C9586">
        <v>269196922</v>
      </c>
      <c r="D9586" t="s">
        <v>15332</v>
      </c>
      <c r="E9586" t="s">
        <v>20</v>
      </c>
      <c r="F9586" t="s">
        <v>40</v>
      </c>
      <c r="G9586">
        <v>5253217</v>
      </c>
      <c r="H9586">
        <v>1342798</v>
      </c>
      <c r="I9586" t="s">
        <v>5453</v>
      </c>
      <c r="J9586">
        <v>94</v>
      </c>
      <c r="K9586">
        <v>1</v>
      </c>
      <c r="L9586">
        <v>97</v>
      </c>
      <c r="M9586" s="1">
        <v>44910</v>
      </c>
      <c r="N9586">
        <v>238</v>
      </c>
      <c r="O9586">
        <v>8</v>
      </c>
      <c r="P9586">
        <v>152</v>
      </c>
      <c r="Q9586">
        <v>46</v>
      </c>
      <c r="R9586" t="s">
        <v>15333</v>
      </c>
    </row>
    <row r="9587" spans="1:18" x14ac:dyDescent="0.35">
      <c r="A9587">
        <v>36038020</v>
      </c>
      <c r="B9587" t="s">
        <v>15368</v>
      </c>
      <c r="C9587">
        <v>269196922</v>
      </c>
      <c r="D9587" t="s">
        <v>15332</v>
      </c>
      <c r="E9587" t="s">
        <v>20</v>
      </c>
      <c r="F9587" t="s">
        <v>40</v>
      </c>
      <c r="G9587">
        <v>5253217</v>
      </c>
      <c r="H9587">
        <v>1342798</v>
      </c>
      <c r="I9587" t="s">
        <v>5453</v>
      </c>
      <c r="J9587">
        <v>99</v>
      </c>
      <c r="K9587">
        <v>1</v>
      </c>
      <c r="L9587">
        <v>33</v>
      </c>
      <c r="M9587" s="1">
        <v>44893</v>
      </c>
      <c r="N9587">
        <v>96</v>
      </c>
      <c r="O9587">
        <v>8</v>
      </c>
      <c r="P9587">
        <v>342</v>
      </c>
      <c r="Q9587">
        <v>19</v>
      </c>
      <c r="R9587" t="s">
        <v>15333</v>
      </c>
    </row>
    <row r="9588" spans="1:18" x14ac:dyDescent="0.35">
      <c r="A9588">
        <v>35815727</v>
      </c>
      <c r="B9588" t="s">
        <v>15369</v>
      </c>
      <c r="C9588">
        <v>267779752</v>
      </c>
      <c r="D9588" t="s">
        <v>15361</v>
      </c>
      <c r="E9588" t="s">
        <v>44</v>
      </c>
      <c r="F9588" t="s">
        <v>98</v>
      </c>
      <c r="G9588">
        <v>5252368</v>
      </c>
      <c r="H9588">
        <v>1339092</v>
      </c>
      <c r="I9588" t="s">
        <v>5453</v>
      </c>
      <c r="J9588">
        <v>108</v>
      </c>
      <c r="K9588">
        <v>1</v>
      </c>
      <c r="L9588">
        <v>13</v>
      </c>
      <c r="M9588" s="1">
        <v>44683</v>
      </c>
      <c r="N9588">
        <v>32</v>
      </c>
      <c r="O9588">
        <v>10</v>
      </c>
      <c r="P9588">
        <v>0</v>
      </c>
      <c r="Q9588">
        <v>3</v>
      </c>
      <c r="R9588" t="s">
        <v>15362</v>
      </c>
    </row>
    <row r="9589" spans="1:18" x14ac:dyDescent="0.35">
      <c r="A9589">
        <v>36038064</v>
      </c>
      <c r="B9589" t="s">
        <v>15370</v>
      </c>
      <c r="C9589">
        <v>269196922</v>
      </c>
      <c r="D9589" t="s">
        <v>15332</v>
      </c>
      <c r="E9589" t="s">
        <v>20</v>
      </c>
      <c r="F9589" t="s">
        <v>40</v>
      </c>
      <c r="G9589">
        <v>5253217</v>
      </c>
      <c r="H9589">
        <v>1342798</v>
      </c>
      <c r="I9589" t="s">
        <v>5453</v>
      </c>
      <c r="J9589">
        <v>117</v>
      </c>
      <c r="K9589">
        <v>1</v>
      </c>
      <c r="L9589">
        <v>103</v>
      </c>
      <c r="M9589" s="1">
        <v>44894</v>
      </c>
      <c r="N9589">
        <v>285</v>
      </c>
      <c r="O9589">
        <v>8</v>
      </c>
      <c r="P9589">
        <v>170</v>
      </c>
      <c r="Q9589">
        <v>65</v>
      </c>
      <c r="R9589" t="s">
        <v>15333</v>
      </c>
    </row>
    <row r="9590" spans="1:18" x14ac:dyDescent="0.35">
      <c r="A9590">
        <v>35815972</v>
      </c>
      <c r="B9590" t="s">
        <v>15371</v>
      </c>
      <c r="C9590">
        <v>267779752</v>
      </c>
      <c r="D9590" t="s">
        <v>15361</v>
      </c>
      <c r="E9590" t="s">
        <v>44</v>
      </c>
      <c r="F9590" t="s">
        <v>98</v>
      </c>
      <c r="G9590">
        <v>5252368</v>
      </c>
      <c r="H9590">
        <v>1339092</v>
      </c>
      <c r="I9590" t="s">
        <v>5453</v>
      </c>
      <c r="J9590">
        <v>204</v>
      </c>
      <c r="K9590">
        <v>1</v>
      </c>
      <c r="L9590">
        <v>59</v>
      </c>
      <c r="M9590" s="1">
        <v>44895</v>
      </c>
      <c r="N9590">
        <v>145</v>
      </c>
      <c r="O9590">
        <v>10</v>
      </c>
      <c r="P9590">
        <v>166</v>
      </c>
      <c r="Q9590">
        <v>9</v>
      </c>
      <c r="R9590" t="s">
        <v>15362</v>
      </c>
    </row>
    <row r="9591" spans="1:18" x14ac:dyDescent="0.35">
      <c r="A9591">
        <v>36047207</v>
      </c>
      <c r="B9591" t="s">
        <v>15372</v>
      </c>
      <c r="C9591">
        <v>870376</v>
      </c>
      <c r="D9591" t="s">
        <v>530</v>
      </c>
      <c r="E9591" t="s">
        <v>44</v>
      </c>
      <c r="F9591" t="s">
        <v>632</v>
      </c>
      <c r="G9591">
        <v>5255365</v>
      </c>
      <c r="H9591">
        <v>1336527</v>
      </c>
      <c r="I9591" t="s">
        <v>22</v>
      </c>
      <c r="J9591">
        <v>33</v>
      </c>
      <c r="K9591">
        <v>93</v>
      </c>
      <c r="L9591">
        <v>0</v>
      </c>
      <c r="M9591" s="1"/>
      <c r="O9591">
        <v>2</v>
      </c>
      <c r="P9591">
        <v>2</v>
      </c>
      <c r="Q9591">
        <v>0</v>
      </c>
      <c r="R9591" t="s">
        <v>30</v>
      </c>
    </row>
    <row r="9592" spans="1:18" x14ac:dyDescent="0.35">
      <c r="A9592">
        <v>35635180</v>
      </c>
      <c r="B9592" t="s">
        <v>15373</v>
      </c>
      <c r="C9592">
        <v>268075764</v>
      </c>
      <c r="D9592" t="s">
        <v>15374</v>
      </c>
      <c r="E9592" t="s">
        <v>44</v>
      </c>
      <c r="F9592" t="s">
        <v>632</v>
      </c>
      <c r="G9592">
        <v>5255552</v>
      </c>
      <c r="H9592">
        <v>1337921</v>
      </c>
      <c r="I9592" t="s">
        <v>5453</v>
      </c>
      <c r="J9592">
        <v>86</v>
      </c>
      <c r="K9592">
        <v>1</v>
      </c>
      <c r="L9592">
        <v>35</v>
      </c>
      <c r="M9592" s="1">
        <v>44787</v>
      </c>
      <c r="N9592">
        <v>88</v>
      </c>
      <c r="O9592">
        <v>6</v>
      </c>
      <c r="P9592">
        <v>316</v>
      </c>
      <c r="Q9592">
        <v>18</v>
      </c>
      <c r="R9592" t="s">
        <v>15375</v>
      </c>
    </row>
    <row r="9593" spans="1:18" x14ac:dyDescent="0.35">
      <c r="A9593">
        <v>35816059</v>
      </c>
      <c r="B9593" t="s">
        <v>15376</v>
      </c>
      <c r="C9593">
        <v>267779752</v>
      </c>
      <c r="D9593" t="s">
        <v>15361</v>
      </c>
      <c r="E9593" t="s">
        <v>44</v>
      </c>
      <c r="F9593" t="s">
        <v>98</v>
      </c>
      <c r="G9593">
        <v>5252368</v>
      </c>
      <c r="H9593">
        <v>1339092</v>
      </c>
      <c r="I9593" t="s">
        <v>5453</v>
      </c>
      <c r="J9593">
        <v>20</v>
      </c>
      <c r="K9593">
        <v>1</v>
      </c>
      <c r="L9593">
        <v>608</v>
      </c>
      <c r="M9593" s="1">
        <v>44904</v>
      </c>
      <c r="N9593">
        <v>1472</v>
      </c>
      <c r="O9593">
        <v>10</v>
      </c>
      <c r="P9593">
        <v>187</v>
      </c>
      <c r="Q9593">
        <v>288</v>
      </c>
      <c r="R9593" t="s">
        <v>15362</v>
      </c>
    </row>
    <row r="9594" spans="1:18" x14ac:dyDescent="0.35">
      <c r="A9594">
        <v>35816176</v>
      </c>
      <c r="B9594" t="s">
        <v>15377</v>
      </c>
      <c r="C9594">
        <v>267779752</v>
      </c>
      <c r="D9594" t="s">
        <v>15361</v>
      </c>
      <c r="E9594" t="s">
        <v>44</v>
      </c>
      <c r="F9594" t="s">
        <v>98</v>
      </c>
      <c r="G9594">
        <v>5252368</v>
      </c>
      <c r="H9594">
        <v>1339092</v>
      </c>
      <c r="I9594" t="s">
        <v>5453</v>
      </c>
      <c r="J9594">
        <v>145</v>
      </c>
      <c r="K9594">
        <v>1</v>
      </c>
      <c r="L9594">
        <v>74</v>
      </c>
      <c r="M9594" s="1">
        <v>44900</v>
      </c>
      <c r="N9594">
        <v>184</v>
      </c>
      <c r="O9594">
        <v>10</v>
      </c>
      <c r="P9594">
        <v>148</v>
      </c>
      <c r="Q9594">
        <v>3</v>
      </c>
      <c r="R9594" t="s">
        <v>15362</v>
      </c>
    </row>
    <row r="9595" spans="1:18" x14ac:dyDescent="0.35">
      <c r="A9595">
        <v>35635769</v>
      </c>
      <c r="B9595" t="s">
        <v>15378</v>
      </c>
      <c r="C9595">
        <v>268075764</v>
      </c>
      <c r="D9595" t="s">
        <v>15374</v>
      </c>
      <c r="E9595" t="s">
        <v>44</v>
      </c>
      <c r="F9595" t="s">
        <v>707</v>
      </c>
      <c r="G9595">
        <v>5256027</v>
      </c>
      <c r="H9595">
        <v>1338373</v>
      </c>
      <c r="I9595" t="s">
        <v>5453</v>
      </c>
      <c r="J9595">
        <v>70</v>
      </c>
      <c r="K9595">
        <v>1</v>
      </c>
      <c r="L9595">
        <v>14</v>
      </c>
      <c r="M9595" s="1">
        <v>44823</v>
      </c>
      <c r="N9595">
        <v>36</v>
      </c>
      <c r="O9595">
        <v>6</v>
      </c>
      <c r="P9595">
        <v>314</v>
      </c>
      <c r="Q9595">
        <v>5</v>
      </c>
      <c r="R9595" t="s">
        <v>15379</v>
      </c>
    </row>
    <row r="9596" spans="1:18" x14ac:dyDescent="0.35">
      <c r="A9596">
        <v>36054115</v>
      </c>
      <c r="B9596" t="s">
        <v>15380</v>
      </c>
      <c r="C9596">
        <v>121301406</v>
      </c>
      <c r="D9596" t="s">
        <v>696</v>
      </c>
      <c r="E9596" t="s">
        <v>44</v>
      </c>
      <c r="F9596" t="s">
        <v>98</v>
      </c>
      <c r="G9596">
        <v>525296</v>
      </c>
      <c r="H9596">
        <v>1340535</v>
      </c>
      <c r="I9596" t="s">
        <v>22</v>
      </c>
      <c r="J9596">
        <v>117</v>
      </c>
      <c r="K9596">
        <v>2</v>
      </c>
      <c r="L9596">
        <v>103</v>
      </c>
      <c r="M9596" s="1">
        <v>44893</v>
      </c>
      <c r="N9596">
        <v>250</v>
      </c>
      <c r="O9596">
        <v>1</v>
      </c>
      <c r="P9596">
        <v>108</v>
      </c>
      <c r="Q9596">
        <v>49</v>
      </c>
      <c r="R9596" t="s">
        <v>15381</v>
      </c>
    </row>
    <row r="9597" spans="1:18" x14ac:dyDescent="0.35">
      <c r="A9597">
        <v>35816525</v>
      </c>
      <c r="B9597" t="s">
        <v>15382</v>
      </c>
      <c r="C9597">
        <v>267779752</v>
      </c>
      <c r="D9597" t="s">
        <v>15361</v>
      </c>
      <c r="E9597" t="s">
        <v>44</v>
      </c>
      <c r="F9597" t="s">
        <v>98</v>
      </c>
      <c r="G9597">
        <v>5252368</v>
      </c>
      <c r="H9597">
        <v>1339092</v>
      </c>
      <c r="I9597" t="s">
        <v>432</v>
      </c>
      <c r="J9597">
        <v>22</v>
      </c>
      <c r="K9597">
        <v>1</v>
      </c>
      <c r="L9597">
        <v>230</v>
      </c>
      <c r="M9597" s="1">
        <v>44898</v>
      </c>
      <c r="N9597">
        <v>545</v>
      </c>
      <c r="O9597">
        <v>10</v>
      </c>
      <c r="P9597">
        <v>180</v>
      </c>
      <c r="Q9597">
        <v>20</v>
      </c>
      <c r="R9597" t="s">
        <v>15362</v>
      </c>
    </row>
    <row r="9598" spans="1:18" x14ac:dyDescent="0.35">
      <c r="A9598">
        <v>36054700</v>
      </c>
      <c r="B9598" t="s">
        <v>15383</v>
      </c>
      <c r="C9598">
        <v>271235180</v>
      </c>
      <c r="D9598" t="s">
        <v>3908</v>
      </c>
      <c r="E9598" t="s">
        <v>20</v>
      </c>
      <c r="F9598" t="s">
        <v>102</v>
      </c>
      <c r="G9598">
        <v>5254322</v>
      </c>
      <c r="H9598">
        <v>1341617</v>
      </c>
      <c r="I9598" t="s">
        <v>22</v>
      </c>
      <c r="J9598">
        <v>57</v>
      </c>
      <c r="K9598">
        <v>61</v>
      </c>
      <c r="L9598">
        <v>0</v>
      </c>
      <c r="M9598" s="1"/>
      <c r="O9598">
        <v>16</v>
      </c>
      <c r="P9598">
        <v>248</v>
      </c>
      <c r="Q9598">
        <v>0</v>
      </c>
      <c r="R9598" t="s">
        <v>30</v>
      </c>
    </row>
    <row r="9599" spans="1:18" x14ac:dyDescent="0.35">
      <c r="A9599">
        <v>35635868</v>
      </c>
      <c r="B9599" t="s">
        <v>15384</v>
      </c>
      <c r="C9599">
        <v>268075764</v>
      </c>
      <c r="D9599" t="s">
        <v>15374</v>
      </c>
      <c r="E9599" t="s">
        <v>44</v>
      </c>
      <c r="F9599" t="s">
        <v>707</v>
      </c>
      <c r="G9599">
        <v>525596</v>
      </c>
      <c r="H9599">
        <v>1338387</v>
      </c>
      <c r="I9599" t="s">
        <v>5453</v>
      </c>
      <c r="J9599">
        <v>94</v>
      </c>
      <c r="K9599">
        <v>1</v>
      </c>
      <c r="L9599">
        <v>3</v>
      </c>
      <c r="M9599" s="1">
        <v>44747</v>
      </c>
      <c r="N9599">
        <v>22</v>
      </c>
      <c r="O9599">
        <v>6</v>
      </c>
      <c r="P9599">
        <v>314</v>
      </c>
      <c r="Q9599">
        <v>2</v>
      </c>
      <c r="R9599" t="s">
        <v>15385</v>
      </c>
    </row>
    <row r="9600" spans="1:18" x14ac:dyDescent="0.35">
      <c r="A9600">
        <v>35818662</v>
      </c>
      <c r="B9600" t="s">
        <v>15386</v>
      </c>
      <c r="C9600">
        <v>177856363</v>
      </c>
      <c r="D9600" t="s">
        <v>621</v>
      </c>
      <c r="E9600" t="s">
        <v>393</v>
      </c>
      <c r="F9600" t="s">
        <v>1954</v>
      </c>
      <c r="G9600">
        <v>525702</v>
      </c>
      <c r="H9600">
        <v>1331292</v>
      </c>
      <c r="I9600" t="s">
        <v>22</v>
      </c>
      <c r="J9600">
        <v>65</v>
      </c>
      <c r="K9600">
        <v>55</v>
      </c>
      <c r="L9600">
        <v>52</v>
      </c>
      <c r="M9600" s="1">
        <v>44827</v>
      </c>
      <c r="N9600">
        <v>125</v>
      </c>
      <c r="O9600">
        <v>1</v>
      </c>
      <c r="P9600">
        <v>120</v>
      </c>
      <c r="Q9600">
        <v>16</v>
      </c>
      <c r="R9600" t="s">
        <v>15387</v>
      </c>
    </row>
    <row r="9601" spans="1:18" x14ac:dyDescent="0.35">
      <c r="A9601">
        <v>35636021</v>
      </c>
      <c r="B9601" t="s">
        <v>15388</v>
      </c>
      <c r="C9601">
        <v>268075764</v>
      </c>
      <c r="D9601" t="s">
        <v>15374</v>
      </c>
      <c r="E9601" t="s">
        <v>44</v>
      </c>
      <c r="F9601" t="s">
        <v>707</v>
      </c>
      <c r="G9601">
        <v>5255817</v>
      </c>
      <c r="H9601">
        <v>1338217</v>
      </c>
      <c r="I9601" t="s">
        <v>5453</v>
      </c>
      <c r="J9601">
        <v>94</v>
      </c>
      <c r="K9601">
        <v>1</v>
      </c>
      <c r="L9601">
        <v>7</v>
      </c>
      <c r="M9601" s="1">
        <v>44844</v>
      </c>
      <c r="N9601">
        <v>82</v>
      </c>
      <c r="O9601">
        <v>6</v>
      </c>
      <c r="P9601">
        <v>310</v>
      </c>
      <c r="Q9601">
        <v>7</v>
      </c>
      <c r="R9601" t="s">
        <v>15375</v>
      </c>
    </row>
    <row r="9602" spans="1:18" x14ac:dyDescent="0.35">
      <c r="A9602">
        <v>35639734</v>
      </c>
      <c r="B9602" t="s">
        <v>15389</v>
      </c>
      <c r="C9602">
        <v>188668906</v>
      </c>
      <c r="D9602" t="s">
        <v>15390</v>
      </c>
      <c r="E9602" t="s">
        <v>48</v>
      </c>
      <c r="F9602" t="s">
        <v>803</v>
      </c>
      <c r="G9602">
        <v>5243556</v>
      </c>
      <c r="H9602">
        <v>1343459</v>
      </c>
      <c r="I9602" t="s">
        <v>22</v>
      </c>
      <c r="J9602">
        <v>25</v>
      </c>
      <c r="K9602">
        <v>1</v>
      </c>
      <c r="L9602">
        <v>3</v>
      </c>
      <c r="M9602" s="1">
        <v>43679</v>
      </c>
      <c r="N9602">
        <v>7</v>
      </c>
      <c r="O9602">
        <v>1</v>
      </c>
      <c r="P9602">
        <v>0</v>
      </c>
      <c r="Q9602">
        <v>0</v>
      </c>
      <c r="R9602" t="s">
        <v>30</v>
      </c>
    </row>
    <row r="9603" spans="1:18" x14ac:dyDescent="0.35">
      <c r="A9603">
        <v>36055266</v>
      </c>
      <c r="B9603" t="s">
        <v>15391</v>
      </c>
      <c r="C9603">
        <v>271235180</v>
      </c>
      <c r="D9603" t="s">
        <v>3908</v>
      </c>
      <c r="E9603" t="s">
        <v>20</v>
      </c>
      <c r="F9603" t="s">
        <v>102</v>
      </c>
      <c r="G9603">
        <v>5254335</v>
      </c>
      <c r="H9603">
        <v>1341665</v>
      </c>
      <c r="I9603" t="s">
        <v>22</v>
      </c>
      <c r="J9603">
        <v>57</v>
      </c>
      <c r="K9603">
        <v>62</v>
      </c>
      <c r="L9603">
        <v>0</v>
      </c>
      <c r="M9603" s="1"/>
      <c r="O9603">
        <v>16</v>
      </c>
      <c r="P9603">
        <v>238</v>
      </c>
      <c r="Q9603">
        <v>0</v>
      </c>
      <c r="R9603" t="s">
        <v>30</v>
      </c>
    </row>
    <row r="9604" spans="1:18" x14ac:dyDescent="0.35">
      <c r="A9604">
        <v>35821403</v>
      </c>
      <c r="B9604" t="s">
        <v>15392</v>
      </c>
      <c r="C9604">
        <v>15750461</v>
      </c>
      <c r="D9604" t="s">
        <v>2105</v>
      </c>
      <c r="E9604" t="s">
        <v>193</v>
      </c>
      <c r="F9604" t="s">
        <v>2015</v>
      </c>
      <c r="G9604">
        <v>5242786</v>
      </c>
      <c r="H9604">
        <v>1323782</v>
      </c>
      <c r="I9604" t="s">
        <v>22</v>
      </c>
      <c r="J9604">
        <v>60</v>
      </c>
      <c r="K9604">
        <v>5</v>
      </c>
      <c r="L9604">
        <v>13</v>
      </c>
      <c r="M9604" s="1">
        <v>44841</v>
      </c>
      <c r="N9604">
        <v>31</v>
      </c>
      <c r="O9604">
        <v>1</v>
      </c>
      <c r="P9604">
        <v>70</v>
      </c>
      <c r="Q9604">
        <v>4</v>
      </c>
      <c r="R9604" t="s">
        <v>30</v>
      </c>
    </row>
    <row r="9605" spans="1:18" x14ac:dyDescent="0.35">
      <c r="A9605">
        <v>36059156</v>
      </c>
      <c r="B9605" t="s">
        <v>15393</v>
      </c>
      <c r="C9605">
        <v>271262936</v>
      </c>
      <c r="D9605" t="s">
        <v>3123</v>
      </c>
      <c r="E9605" t="s">
        <v>48</v>
      </c>
      <c r="F9605" t="s">
        <v>49</v>
      </c>
      <c r="G9605">
        <v>5248689</v>
      </c>
      <c r="H9605">
        <v>1343413</v>
      </c>
      <c r="I9605" t="s">
        <v>22</v>
      </c>
      <c r="J9605">
        <v>350</v>
      </c>
      <c r="K9605">
        <v>2</v>
      </c>
      <c r="L9605">
        <v>51</v>
      </c>
      <c r="M9605" s="1">
        <v>44851</v>
      </c>
      <c r="N9605">
        <v>120</v>
      </c>
      <c r="O9605">
        <v>2</v>
      </c>
      <c r="P9605">
        <v>325</v>
      </c>
      <c r="Q9605">
        <v>21</v>
      </c>
      <c r="R9605" t="s">
        <v>15394</v>
      </c>
    </row>
    <row r="9606" spans="1:18" x14ac:dyDescent="0.35">
      <c r="A9606">
        <v>36064010</v>
      </c>
      <c r="B9606" t="s">
        <v>15395</v>
      </c>
      <c r="C9606">
        <v>212774369</v>
      </c>
      <c r="D9606" t="s">
        <v>3495</v>
      </c>
      <c r="E9606" t="s">
        <v>20</v>
      </c>
      <c r="F9606" t="s">
        <v>90</v>
      </c>
      <c r="G9606">
        <v>5255007</v>
      </c>
      <c r="H9606">
        <v>134183</v>
      </c>
      <c r="I9606" t="s">
        <v>22</v>
      </c>
      <c r="J9606">
        <v>77</v>
      </c>
      <c r="K9606">
        <v>2</v>
      </c>
      <c r="L9606">
        <v>4</v>
      </c>
      <c r="M9606" s="1">
        <v>43695</v>
      </c>
      <c r="N9606">
        <v>10</v>
      </c>
      <c r="O9606">
        <v>1</v>
      </c>
      <c r="P9606">
        <v>0</v>
      </c>
      <c r="Q9606">
        <v>0</v>
      </c>
      <c r="R9606" t="s">
        <v>30</v>
      </c>
    </row>
    <row r="9607" spans="1:18" x14ac:dyDescent="0.35">
      <c r="A9607">
        <v>35639866</v>
      </c>
      <c r="B9607" t="s">
        <v>15396</v>
      </c>
      <c r="C9607">
        <v>1273265</v>
      </c>
      <c r="D9607" t="s">
        <v>176</v>
      </c>
      <c r="E9607" t="s">
        <v>110</v>
      </c>
      <c r="F9607" t="s">
        <v>866</v>
      </c>
      <c r="G9607">
        <v>5252072</v>
      </c>
      <c r="H9607">
        <v>1326604</v>
      </c>
      <c r="I9607" t="s">
        <v>22</v>
      </c>
      <c r="J9607">
        <v>88</v>
      </c>
      <c r="K9607">
        <v>3</v>
      </c>
      <c r="L9607">
        <v>1</v>
      </c>
      <c r="M9607" s="1">
        <v>43664</v>
      </c>
      <c r="N9607">
        <v>2</v>
      </c>
      <c r="O9607">
        <v>1</v>
      </c>
      <c r="P9607">
        <v>0</v>
      </c>
      <c r="Q9607">
        <v>0</v>
      </c>
      <c r="R9607" t="s">
        <v>30</v>
      </c>
    </row>
    <row r="9608" spans="1:18" x14ac:dyDescent="0.35">
      <c r="A9608">
        <v>35640080</v>
      </c>
      <c r="B9608" t="s">
        <v>15397</v>
      </c>
      <c r="C9608">
        <v>30524367</v>
      </c>
      <c r="D9608" t="s">
        <v>215</v>
      </c>
      <c r="E9608" t="s">
        <v>33</v>
      </c>
      <c r="F9608" t="s">
        <v>52</v>
      </c>
      <c r="G9608">
        <v>5251377</v>
      </c>
      <c r="H9608">
        <v>134452</v>
      </c>
      <c r="I9608" t="s">
        <v>22</v>
      </c>
      <c r="J9608">
        <v>90</v>
      </c>
      <c r="K9608">
        <v>5</v>
      </c>
      <c r="L9608">
        <v>4</v>
      </c>
      <c r="M9608" s="1">
        <v>43801</v>
      </c>
      <c r="N9608">
        <v>10</v>
      </c>
      <c r="O9608">
        <v>1</v>
      </c>
      <c r="P9608">
        <v>0</v>
      </c>
      <c r="Q9608">
        <v>0</v>
      </c>
      <c r="R9608" t="s">
        <v>30</v>
      </c>
    </row>
    <row r="9609" spans="1:18" x14ac:dyDescent="0.35">
      <c r="A9609">
        <v>35821481</v>
      </c>
      <c r="B9609" t="s">
        <v>15398</v>
      </c>
      <c r="C9609">
        <v>98629301</v>
      </c>
      <c r="D9609" t="s">
        <v>984</v>
      </c>
      <c r="E9609" t="s">
        <v>20</v>
      </c>
      <c r="F9609" t="s">
        <v>21</v>
      </c>
      <c r="G9609">
        <v>525358</v>
      </c>
      <c r="H9609">
        <v>1340995</v>
      </c>
      <c r="I9609" t="s">
        <v>5453</v>
      </c>
      <c r="J9609">
        <v>112</v>
      </c>
      <c r="K9609">
        <v>1</v>
      </c>
      <c r="L9609">
        <v>10</v>
      </c>
      <c r="M9609" s="1">
        <v>44560</v>
      </c>
      <c r="N9609">
        <v>23</v>
      </c>
      <c r="O9609">
        <v>4</v>
      </c>
      <c r="P9609">
        <v>0</v>
      </c>
      <c r="Q9609">
        <v>1</v>
      </c>
      <c r="R9609" t="s">
        <v>15399</v>
      </c>
    </row>
    <row r="9610" spans="1:18" x14ac:dyDescent="0.35">
      <c r="A9610">
        <v>35822859</v>
      </c>
      <c r="B9610" t="s">
        <v>15400</v>
      </c>
      <c r="C9610">
        <v>14746635</v>
      </c>
      <c r="D9610" t="s">
        <v>2837</v>
      </c>
      <c r="E9610" t="s">
        <v>33</v>
      </c>
      <c r="F9610" t="s">
        <v>34</v>
      </c>
      <c r="G9610">
        <v>5249936</v>
      </c>
      <c r="H9610">
        <v>1343214</v>
      </c>
      <c r="I9610" t="s">
        <v>71</v>
      </c>
      <c r="J9610">
        <v>50</v>
      </c>
      <c r="K9610">
        <v>3</v>
      </c>
      <c r="L9610">
        <v>20</v>
      </c>
      <c r="M9610" s="1">
        <v>44486</v>
      </c>
      <c r="N9610">
        <v>47</v>
      </c>
      <c r="O9610">
        <v>1</v>
      </c>
      <c r="P9610">
        <v>0</v>
      </c>
      <c r="Q9610">
        <v>0</v>
      </c>
      <c r="R9610" t="s">
        <v>30</v>
      </c>
    </row>
    <row r="9611" spans="1:18" x14ac:dyDescent="0.35">
      <c r="A9611">
        <v>36268374</v>
      </c>
      <c r="B9611" t="s">
        <v>15401</v>
      </c>
      <c r="C9611">
        <v>272770561</v>
      </c>
      <c r="D9611" t="s">
        <v>15402</v>
      </c>
      <c r="E9611" t="s">
        <v>504</v>
      </c>
      <c r="F9611" t="s">
        <v>2061</v>
      </c>
      <c r="G9611">
        <v>525269</v>
      </c>
      <c r="H9611">
        <v>1347922</v>
      </c>
      <c r="I9611" t="s">
        <v>71</v>
      </c>
      <c r="J9611">
        <v>45</v>
      </c>
      <c r="K9611">
        <v>3</v>
      </c>
      <c r="L9611">
        <v>61</v>
      </c>
      <c r="M9611" s="1">
        <v>44905</v>
      </c>
      <c r="N9611">
        <v>149</v>
      </c>
      <c r="O9611">
        <v>1</v>
      </c>
      <c r="P9611">
        <v>322</v>
      </c>
      <c r="Q9611">
        <v>36</v>
      </c>
      <c r="R9611" t="s">
        <v>15403</v>
      </c>
    </row>
    <row r="9612" spans="1:18" x14ac:dyDescent="0.35">
      <c r="A9612">
        <v>36088401</v>
      </c>
      <c r="B9612" t="s">
        <v>15404</v>
      </c>
      <c r="C9612">
        <v>258217678</v>
      </c>
      <c r="D9612" t="s">
        <v>1696</v>
      </c>
      <c r="E9612" t="s">
        <v>504</v>
      </c>
      <c r="F9612" t="s">
        <v>662</v>
      </c>
      <c r="G9612">
        <v>5255954</v>
      </c>
      <c r="H9612">
        <v>1350625</v>
      </c>
      <c r="I9612" t="s">
        <v>22</v>
      </c>
      <c r="J9612">
        <v>65</v>
      </c>
      <c r="K9612">
        <v>2</v>
      </c>
      <c r="L9612">
        <v>75</v>
      </c>
      <c r="M9612" s="1">
        <v>44906</v>
      </c>
      <c r="N9612">
        <v>203</v>
      </c>
      <c r="O9612">
        <v>1</v>
      </c>
      <c r="P9612">
        <v>167</v>
      </c>
      <c r="Q9612">
        <v>33</v>
      </c>
      <c r="R9612" t="s">
        <v>15405</v>
      </c>
    </row>
    <row r="9613" spans="1:18" x14ac:dyDescent="0.35">
      <c r="A9613">
        <v>35823870</v>
      </c>
      <c r="B9613" t="s">
        <v>15406</v>
      </c>
      <c r="C9613">
        <v>269461122</v>
      </c>
      <c r="D9613" t="s">
        <v>487</v>
      </c>
      <c r="E9613" t="s">
        <v>504</v>
      </c>
      <c r="F9613" t="s">
        <v>1885</v>
      </c>
      <c r="G9613">
        <v>525122</v>
      </c>
      <c r="H9613">
        <v>1351762</v>
      </c>
      <c r="I9613" t="s">
        <v>22</v>
      </c>
      <c r="J9613">
        <v>30</v>
      </c>
      <c r="K9613">
        <v>2</v>
      </c>
      <c r="L9613">
        <v>5</v>
      </c>
      <c r="M9613" s="1">
        <v>43681</v>
      </c>
      <c r="N9613">
        <v>12</v>
      </c>
      <c r="O9613">
        <v>1</v>
      </c>
      <c r="P9613">
        <v>0</v>
      </c>
      <c r="Q9613">
        <v>0</v>
      </c>
      <c r="R9613" t="s">
        <v>30</v>
      </c>
    </row>
    <row r="9614" spans="1:18" x14ac:dyDescent="0.35">
      <c r="A9614">
        <v>36088682</v>
      </c>
      <c r="B9614" t="s">
        <v>15407</v>
      </c>
      <c r="C9614">
        <v>42746984</v>
      </c>
      <c r="D9614" t="s">
        <v>1861</v>
      </c>
      <c r="E9614" t="s">
        <v>69</v>
      </c>
      <c r="F9614" t="s">
        <v>179</v>
      </c>
      <c r="G9614">
        <v>5248878</v>
      </c>
      <c r="H9614">
        <v>1345609</v>
      </c>
      <c r="I9614" t="s">
        <v>71</v>
      </c>
      <c r="J9614">
        <v>35</v>
      </c>
      <c r="K9614">
        <v>10</v>
      </c>
      <c r="L9614">
        <v>7</v>
      </c>
      <c r="M9614" s="1">
        <v>44628</v>
      </c>
      <c r="N9614">
        <v>17</v>
      </c>
      <c r="O9614">
        <v>1</v>
      </c>
      <c r="P9614">
        <v>0</v>
      </c>
      <c r="Q9614">
        <v>1</v>
      </c>
      <c r="R9614" t="s">
        <v>30</v>
      </c>
    </row>
    <row r="9615" spans="1:18" x14ac:dyDescent="0.35">
      <c r="A9615">
        <v>36268916</v>
      </c>
      <c r="B9615" t="s">
        <v>15408</v>
      </c>
      <c r="C9615">
        <v>48584829</v>
      </c>
      <c r="D9615" t="s">
        <v>15409</v>
      </c>
      <c r="E9615" t="s">
        <v>44</v>
      </c>
      <c r="F9615" t="s">
        <v>45</v>
      </c>
      <c r="G9615">
        <v>5253501</v>
      </c>
      <c r="H9615">
        <v>1332945</v>
      </c>
      <c r="I9615" t="s">
        <v>22</v>
      </c>
      <c r="J9615">
        <v>56</v>
      </c>
      <c r="K9615">
        <v>3</v>
      </c>
      <c r="L9615">
        <v>15</v>
      </c>
      <c r="M9615" s="1">
        <v>44905</v>
      </c>
      <c r="N9615">
        <v>36</v>
      </c>
      <c r="O9615">
        <v>1</v>
      </c>
      <c r="P9615">
        <v>87</v>
      </c>
      <c r="Q9615">
        <v>2</v>
      </c>
      <c r="R9615" t="s">
        <v>15410</v>
      </c>
    </row>
    <row r="9616" spans="1:18" x14ac:dyDescent="0.35">
      <c r="A9616">
        <v>35824989</v>
      </c>
      <c r="B9616" t="s">
        <v>15411</v>
      </c>
      <c r="C9616">
        <v>269483435</v>
      </c>
      <c r="D9616" t="s">
        <v>14491</v>
      </c>
      <c r="E9616" t="s">
        <v>69</v>
      </c>
      <c r="F9616" t="s">
        <v>179</v>
      </c>
      <c r="G9616">
        <v>5249116</v>
      </c>
      <c r="H9616">
        <v>1345671</v>
      </c>
      <c r="I9616" t="s">
        <v>71</v>
      </c>
      <c r="J9616">
        <v>55</v>
      </c>
      <c r="K9616">
        <v>3</v>
      </c>
      <c r="L9616">
        <v>9</v>
      </c>
      <c r="M9616" s="1">
        <v>43749</v>
      </c>
      <c r="N9616">
        <v>21</v>
      </c>
      <c r="O9616">
        <v>1</v>
      </c>
      <c r="P9616">
        <v>0</v>
      </c>
      <c r="Q9616">
        <v>0</v>
      </c>
      <c r="R9616" t="s">
        <v>30</v>
      </c>
    </row>
    <row r="9617" spans="1:18" x14ac:dyDescent="0.35">
      <c r="A9617">
        <v>36088740</v>
      </c>
      <c r="B9617" t="s">
        <v>15412</v>
      </c>
      <c r="C9617">
        <v>9179919</v>
      </c>
      <c r="D9617" t="s">
        <v>460</v>
      </c>
      <c r="E9617" t="s">
        <v>44</v>
      </c>
      <c r="F9617" t="s">
        <v>632</v>
      </c>
      <c r="G9617">
        <v>5255279</v>
      </c>
      <c r="H9617">
        <v>1336561</v>
      </c>
      <c r="I9617" t="s">
        <v>71</v>
      </c>
      <c r="J9617">
        <v>27</v>
      </c>
      <c r="K9617">
        <v>15</v>
      </c>
      <c r="L9617">
        <v>6</v>
      </c>
      <c r="M9617" s="1">
        <v>44455</v>
      </c>
      <c r="N9617">
        <v>15</v>
      </c>
      <c r="O9617">
        <v>1</v>
      </c>
      <c r="P9617">
        <v>0</v>
      </c>
      <c r="Q9617">
        <v>0</v>
      </c>
      <c r="R9617" t="s">
        <v>15413</v>
      </c>
    </row>
    <row r="9618" spans="1:18" x14ac:dyDescent="0.35">
      <c r="A9618">
        <v>35834817</v>
      </c>
      <c r="B9618" t="s">
        <v>15414</v>
      </c>
      <c r="C9618">
        <v>268022853</v>
      </c>
      <c r="D9618" t="s">
        <v>15364</v>
      </c>
      <c r="E9618" t="s">
        <v>20</v>
      </c>
      <c r="F9618" t="s">
        <v>21</v>
      </c>
      <c r="G9618">
        <v>525376</v>
      </c>
      <c r="H9618">
        <v>1340768</v>
      </c>
      <c r="I9618" t="s">
        <v>71</v>
      </c>
      <c r="J9618">
        <v>121</v>
      </c>
      <c r="K9618">
        <v>1</v>
      </c>
      <c r="L9618">
        <v>9</v>
      </c>
      <c r="M9618" s="1">
        <v>44736</v>
      </c>
      <c r="N9618">
        <v>23</v>
      </c>
      <c r="O9618">
        <v>3</v>
      </c>
      <c r="P9618">
        <v>47</v>
      </c>
      <c r="Q9618">
        <v>3</v>
      </c>
      <c r="R9618" t="s">
        <v>30</v>
      </c>
    </row>
    <row r="9619" spans="1:18" x14ac:dyDescent="0.35">
      <c r="A9619">
        <v>36270261</v>
      </c>
      <c r="B9619" t="s">
        <v>15415</v>
      </c>
      <c r="C9619">
        <v>272784264</v>
      </c>
      <c r="D9619" t="s">
        <v>15416</v>
      </c>
      <c r="E9619" t="s">
        <v>33</v>
      </c>
      <c r="F9619" t="s">
        <v>274</v>
      </c>
      <c r="G9619">
        <v>5250388</v>
      </c>
      <c r="H9619">
        <v>1337776</v>
      </c>
      <c r="I9619" t="s">
        <v>432</v>
      </c>
      <c r="J9619">
        <v>19</v>
      </c>
      <c r="K9619">
        <v>1</v>
      </c>
      <c r="L9619">
        <v>5</v>
      </c>
      <c r="M9619" s="1">
        <v>43680</v>
      </c>
      <c r="N9619">
        <v>12</v>
      </c>
      <c r="O9619">
        <v>1</v>
      </c>
      <c r="P9619">
        <v>0</v>
      </c>
      <c r="Q9619">
        <v>0</v>
      </c>
      <c r="R9619" t="s">
        <v>30</v>
      </c>
    </row>
    <row r="9620" spans="1:18" x14ac:dyDescent="0.35">
      <c r="A9620">
        <v>35840916</v>
      </c>
      <c r="B9620" t="s">
        <v>15417</v>
      </c>
      <c r="C9620">
        <v>87354621</v>
      </c>
      <c r="D9620" t="s">
        <v>2728</v>
      </c>
      <c r="E9620" t="s">
        <v>48</v>
      </c>
      <c r="F9620" t="s">
        <v>49</v>
      </c>
      <c r="G9620">
        <v>5248382</v>
      </c>
      <c r="H9620">
        <v>1342985</v>
      </c>
      <c r="I9620" t="s">
        <v>71</v>
      </c>
      <c r="J9620">
        <v>44</v>
      </c>
      <c r="K9620">
        <v>5</v>
      </c>
      <c r="L9620">
        <v>6</v>
      </c>
      <c r="M9620" s="1">
        <v>44043</v>
      </c>
      <c r="N9620">
        <v>15</v>
      </c>
      <c r="O9620">
        <v>1</v>
      </c>
      <c r="P9620">
        <v>0</v>
      </c>
      <c r="Q9620">
        <v>0</v>
      </c>
      <c r="R9620" t="s">
        <v>30</v>
      </c>
    </row>
    <row r="9621" spans="1:18" x14ac:dyDescent="0.35">
      <c r="A9621">
        <v>36271836</v>
      </c>
      <c r="B9621" t="s">
        <v>15418</v>
      </c>
      <c r="C9621">
        <v>454244</v>
      </c>
      <c r="D9621" t="s">
        <v>15419</v>
      </c>
      <c r="E9621" t="s">
        <v>44</v>
      </c>
      <c r="F9621" t="s">
        <v>78</v>
      </c>
      <c r="G9621">
        <v>5253497</v>
      </c>
      <c r="H9621">
        <v>1340629</v>
      </c>
      <c r="I9621" t="s">
        <v>22</v>
      </c>
      <c r="J9621">
        <v>70</v>
      </c>
      <c r="K9621">
        <v>2</v>
      </c>
      <c r="L9621">
        <v>2</v>
      </c>
      <c r="M9621" s="1">
        <v>43696</v>
      </c>
      <c r="N9621">
        <v>5</v>
      </c>
      <c r="O9621">
        <v>1</v>
      </c>
      <c r="P9621">
        <v>0</v>
      </c>
      <c r="Q9621">
        <v>0</v>
      </c>
      <c r="R9621" t="s">
        <v>30</v>
      </c>
    </row>
    <row r="9622" spans="1:18" x14ac:dyDescent="0.35">
      <c r="A9622">
        <v>36090878</v>
      </c>
      <c r="B9622" t="s">
        <v>15420</v>
      </c>
      <c r="C9622">
        <v>33566105</v>
      </c>
      <c r="D9622" t="s">
        <v>15421</v>
      </c>
      <c r="E9622" t="s">
        <v>20</v>
      </c>
      <c r="F9622" t="s">
        <v>446</v>
      </c>
      <c r="G9622">
        <v>5253535</v>
      </c>
      <c r="H9622">
        <v>1345713</v>
      </c>
      <c r="I9622" t="s">
        <v>71</v>
      </c>
      <c r="J9622">
        <v>39</v>
      </c>
      <c r="K9622">
        <v>14</v>
      </c>
      <c r="L9622">
        <v>6</v>
      </c>
      <c r="M9622" s="1">
        <v>43723</v>
      </c>
      <c r="N9622">
        <v>14</v>
      </c>
      <c r="O9622">
        <v>1</v>
      </c>
      <c r="P9622">
        <v>0</v>
      </c>
      <c r="Q9622">
        <v>0</v>
      </c>
      <c r="R9622" t="s">
        <v>15422</v>
      </c>
    </row>
    <row r="9623" spans="1:18" x14ac:dyDescent="0.35">
      <c r="A9623">
        <v>35851303</v>
      </c>
      <c r="B9623" t="s">
        <v>15423</v>
      </c>
      <c r="C9623">
        <v>38143966</v>
      </c>
      <c r="D9623" t="s">
        <v>74</v>
      </c>
      <c r="E9623" t="s">
        <v>48</v>
      </c>
      <c r="F9623" t="s">
        <v>152</v>
      </c>
      <c r="G9623">
        <v>5247964</v>
      </c>
      <c r="H9623">
        <v>1343853</v>
      </c>
      <c r="I9623" t="s">
        <v>22</v>
      </c>
      <c r="J9623">
        <v>229</v>
      </c>
      <c r="K9623">
        <v>5</v>
      </c>
      <c r="L9623">
        <v>1</v>
      </c>
      <c r="M9623" s="1">
        <v>43674</v>
      </c>
      <c r="N9623">
        <v>2</v>
      </c>
      <c r="O9623">
        <v>1</v>
      </c>
      <c r="P9623">
        <v>0</v>
      </c>
      <c r="Q9623">
        <v>0</v>
      </c>
      <c r="R9623" t="s">
        <v>30</v>
      </c>
    </row>
    <row r="9624" spans="1:18" x14ac:dyDescent="0.35">
      <c r="A9624">
        <v>36092972</v>
      </c>
      <c r="B9624" t="s">
        <v>15424</v>
      </c>
      <c r="C9624">
        <v>40017792</v>
      </c>
      <c r="D9624" t="s">
        <v>9494</v>
      </c>
      <c r="E9624" t="s">
        <v>20</v>
      </c>
      <c r="F9624" t="s">
        <v>29</v>
      </c>
      <c r="G9624">
        <v>525531</v>
      </c>
      <c r="H9624">
        <v>134066</v>
      </c>
      <c r="I9624" t="s">
        <v>22</v>
      </c>
      <c r="J9624">
        <v>59</v>
      </c>
      <c r="K9624">
        <v>4</v>
      </c>
      <c r="L9624">
        <v>3</v>
      </c>
      <c r="M9624" s="1">
        <v>43815</v>
      </c>
      <c r="N9624">
        <v>7</v>
      </c>
      <c r="O9624">
        <v>1</v>
      </c>
      <c r="P9624">
        <v>0</v>
      </c>
      <c r="Q9624">
        <v>0</v>
      </c>
      <c r="R9624" t="s">
        <v>30</v>
      </c>
    </row>
    <row r="9625" spans="1:18" x14ac:dyDescent="0.35">
      <c r="A9625">
        <v>36271948</v>
      </c>
      <c r="B9625" t="s">
        <v>15425</v>
      </c>
      <c r="C9625">
        <v>270945294</v>
      </c>
      <c r="D9625" t="s">
        <v>412</v>
      </c>
      <c r="E9625" t="s">
        <v>504</v>
      </c>
      <c r="F9625" t="s">
        <v>5329</v>
      </c>
      <c r="G9625">
        <v>5249249</v>
      </c>
      <c r="H9625">
        <v>1350965</v>
      </c>
      <c r="I9625" t="s">
        <v>71</v>
      </c>
      <c r="J9625">
        <v>34</v>
      </c>
      <c r="K9625">
        <v>5</v>
      </c>
      <c r="L9625">
        <v>25</v>
      </c>
      <c r="M9625" s="1">
        <v>44772</v>
      </c>
      <c r="N9625">
        <v>60</v>
      </c>
      <c r="O9625">
        <v>2</v>
      </c>
      <c r="P9625">
        <v>168</v>
      </c>
      <c r="Q9625">
        <v>4</v>
      </c>
      <c r="R9625" t="s">
        <v>15426</v>
      </c>
    </row>
    <row r="9626" spans="1:18" x14ac:dyDescent="0.35">
      <c r="B9626" t="s">
        <v>15427</v>
      </c>
      <c r="D9626" t="s">
        <v>15428</v>
      </c>
      <c r="E9626" t="s">
        <v>15427</v>
      </c>
      <c r="F9626" t="s">
        <v>15429</v>
      </c>
      <c r="I9626" t="s">
        <v>30</v>
      </c>
      <c r="M9626" s="1"/>
      <c r="R9626" t="s">
        <v>30</v>
      </c>
    </row>
    <row r="9627" spans="1:18" x14ac:dyDescent="0.35">
      <c r="A9627">
        <v>35854339</v>
      </c>
      <c r="B9627" t="s">
        <v>15430</v>
      </c>
      <c r="C9627">
        <v>265635773</v>
      </c>
      <c r="D9627" t="s">
        <v>573</v>
      </c>
      <c r="E9627" t="s">
        <v>106</v>
      </c>
      <c r="F9627" t="s">
        <v>117</v>
      </c>
      <c r="G9627">
        <v>5249681</v>
      </c>
      <c r="H9627">
        <v>1334842</v>
      </c>
      <c r="I9627" t="s">
        <v>22</v>
      </c>
      <c r="J9627">
        <v>65</v>
      </c>
      <c r="K9627">
        <v>92</v>
      </c>
      <c r="L9627">
        <v>6</v>
      </c>
      <c r="M9627" s="1">
        <v>44796</v>
      </c>
      <c r="N9627">
        <v>17</v>
      </c>
      <c r="O9627">
        <v>20</v>
      </c>
      <c r="P9627">
        <v>1</v>
      </c>
      <c r="Q9627">
        <v>1</v>
      </c>
      <c r="R9627" t="s">
        <v>30</v>
      </c>
    </row>
    <row r="9628" spans="1:18" x14ac:dyDescent="0.35">
      <c r="A9628">
        <v>36095251</v>
      </c>
      <c r="B9628" t="s">
        <v>15431</v>
      </c>
      <c r="C9628">
        <v>13914268</v>
      </c>
      <c r="D9628" t="s">
        <v>242</v>
      </c>
      <c r="E9628" t="s">
        <v>48</v>
      </c>
      <c r="F9628" t="s">
        <v>471</v>
      </c>
      <c r="G9628">
        <v>5240876</v>
      </c>
      <c r="H9628">
        <v>1348963</v>
      </c>
      <c r="I9628" t="s">
        <v>22</v>
      </c>
      <c r="J9628">
        <v>81</v>
      </c>
      <c r="K9628">
        <v>3</v>
      </c>
      <c r="L9628">
        <v>39</v>
      </c>
      <c r="M9628" s="1">
        <v>44837</v>
      </c>
      <c r="N9628">
        <v>93</v>
      </c>
      <c r="O9628">
        <v>1</v>
      </c>
      <c r="P9628">
        <v>156</v>
      </c>
      <c r="Q9628">
        <v>8</v>
      </c>
      <c r="R9628" t="s">
        <v>15432</v>
      </c>
    </row>
    <row r="9629" spans="1:18" x14ac:dyDescent="0.35">
      <c r="A9629">
        <v>35854469</v>
      </c>
      <c r="B9629" t="s">
        <v>15433</v>
      </c>
      <c r="C9629">
        <v>265635773</v>
      </c>
      <c r="D9629" t="s">
        <v>573</v>
      </c>
      <c r="E9629" t="s">
        <v>106</v>
      </c>
      <c r="F9629" t="s">
        <v>117</v>
      </c>
      <c r="G9629">
        <v>5249574</v>
      </c>
      <c r="H9629">
        <v>1334972</v>
      </c>
      <c r="I9629" t="s">
        <v>22</v>
      </c>
      <c r="J9629">
        <v>65</v>
      </c>
      <c r="K9629">
        <v>92</v>
      </c>
      <c r="L9629">
        <v>0</v>
      </c>
      <c r="M9629" s="1"/>
      <c r="O9629">
        <v>20</v>
      </c>
      <c r="P9629">
        <v>204</v>
      </c>
      <c r="Q9629">
        <v>0</v>
      </c>
      <c r="R9629" t="s">
        <v>30</v>
      </c>
    </row>
    <row r="9630" spans="1:18" x14ac:dyDescent="0.35">
      <c r="A9630">
        <v>36095452</v>
      </c>
      <c r="B9630" t="s">
        <v>15434</v>
      </c>
      <c r="C9630">
        <v>11921544</v>
      </c>
      <c r="D9630" t="s">
        <v>978</v>
      </c>
      <c r="E9630" t="s">
        <v>33</v>
      </c>
      <c r="F9630" t="s">
        <v>94</v>
      </c>
      <c r="G9630">
        <v>524902826</v>
      </c>
      <c r="H9630">
        <v>133933072</v>
      </c>
      <c r="I9630" t="s">
        <v>22</v>
      </c>
      <c r="J9630">
        <v>99</v>
      </c>
      <c r="K9630">
        <v>1</v>
      </c>
      <c r="L9630">
        <v>6</v>
      </c>
      <c r="M9630" s="1">
        <v>44904</v>
      </c>
      <c r="N9630">
        <v>419</v>
      </c>
      <c r="O9630">
        <v>1</v>
      </c>
      <c r="P9630">
        <v>37</v>
      </c>
      <c r="Q9630">
        <v>6</v>
      </c>
      <c r="R9630" t="s">
        <v>15435</v>
      </c>
    </row>
    <row r="9631" spans="1:18" x14ac:dyDescent="0.35">
      <c r="A9631">
        <v>36289758</v>
      </c>
      <c r="B9631" t="s">
        <v>15436</v>
      </c>
      <c r="C9631">
        <v>15821557</v>
      </c>
      <c r="D9631" t="s">
        <v>8398</v>
      </c>
      <c r="E9631" t="s">
        <v>33</v>
      </c>
      <c r="F9631" t="s">
        <v>173</v>
      </c>
      <c r="G9631">
        <v>5251242</v>
      </c>
      <c r="H9631">
        <v>1346752</v>
      </c>
      <c r="I9631" t="s">
        <v>22</v>
      </c>
      <c r="J9631">
        <v>60</v>
      </c>
      <c r="K9631">
        <v>21</v>
      </c>
      <c r="L9631">
        <v>1</v>
      </c>
      <c r="M9631" s="1">
        <v>43689</v>
      </c>
      <c r="N9631">
        <v>2</v>
      </c>
      <c r="O9631">
        <v>1</v>
      </c>
      <c r="P9631">
        <v>0</v>
      </c>
      <c r="Q9631">
        <v>0</v>
      </c>
      <c r="R9631" t="s">
        <v>30</v>
      </c>
    </row>
    <row r="9632" spans="1:18" x14ac:dyDescent="0.35">
      <c r="A9632">
        <v>35854577</v>
      </c>
      <c r="B9632" t="s">
        <v>15437</v>
      </c>
      <c r="C9632">
        <v>265635773</v>
      </c>
      <c r="D9632" t="s">
        <v>573</v>
      </c>
      <c r="E9632" t="s">
        <v>106</v>
      </c>
      <c r="F9632" t="s">
        <v>117</v>
      </c>
      <c r="G9632">
        <v>5249535</v>
      </c>
      <c r="H9632">
        <v>1334743</v>
      </c>
      <c r="I9632" t="s">
        <v>22</v>
      </c>
      <c r="J9632">
        <v>65</v>
      </c>
      <c r="K9632">
        <v>92</v>
      </c>
      <c r="L9632">
        <v>0</v>
      </c>
      <c r="M9632" s="1"/>
      <c r="O9632">
        <v>20</v>
      </c>
      <c r="P9632">
        <v>206</v>
      </c>
      <c r="Q9632">
        <v>0</v>
      </c>
      <c r="R9632" t="s">
        <v>30</v>
      </c>
    </row>
    <row r="9633" spans="1:18" x14ac:dyDescent="0.35">
      <c r="A9633">
        <v>36291443</v>
      </c>
      <c r="B9633" t="s">
        <v>15438</v>
      </c>
      <c r="C9633">
        <v>45398028</v>
      </c>
      <c r="D9633" t="s">
        <v>1342</v>
      </c>
      <c r="E9633" t="s">
        <v>33</v>
      </c>
      <c r="F9633" t="s">
        <v>52</v>
      </c>
      <c r="G9633">
        <v>5251272</v>
      </c>
      <c r="H9633">
        <v>1344754</v>
      </c>
      <c r="I9633" t="s">
        <v>22</v>
      </c>
      <c r="J9633">
        <v>80</v>
      </c>
      <c r="K9633">
        <v>2</v>
      </c>
      <c r="L9633">
        <v>13</v>
      </c>
      <c r="M9633" s="1">
        <v>43989</v>
      </c>
      <c r="N9633">
        <v>31</v>
      </c>
      <c r="O9633">
        <v>1</v>
      </c>
      <c r="P9633">
        <v>0</v>
      </c>
      <c r="Q9633">
        <v>0</v>
      </c>
      <c r="R9633" t="s">
        <v>30</v>
      </c>
    </row>
    <row r="9634" spans="1:18" x14ac:dyDescent="0.35">
      <c r="A9634">
        <v>36096894</v>
      </c>
      <c r="B9634" t="s">
        <v>15439</v>
      </c>
      <c r="C9634">
        <v>26333790</v>
      </c>
      <c r="D9634" t="s">
        <v>305</v>
      </c>
      <c r="E9634" t="s">
        <v>20</v>
      </c>
      <c r="F9634" t="s">
        <v>424</v>
      </c>
      <c r="G9634">
        <v>525572</v>
      </c>
      <c r="H9634">
        <v>1341661</v>
      </c>
      <c r="I9634" t="s">
        <v>71</v>
      </c>
      <c r="J9634">
        <v>115</v>
      </c>
      <c r="K9634">
        <v>3</v>
      </c>
      <c r="L9634">
        <v>20</v>
      </c>
      <c r="M9634" s="1">
        <v>44777</v>
      </c>
      <c r="N9634">
        <v>48</v>
      </c>
      <c r="O9634">
        <v>1</v>
      </c>
      <c r="P9634">
        <v>0</v>
      </c>
      <c r="Q9634">
        <v>5</v>
      </c>
      <c r="R9634" t="s">
        <v>15440</v>
      </c>
    </row>
    <row r="9635" spans="1:18" x14ac:dyDescent="0.35">
      <c r="A9635">
        <v>35854654</v>
      </c>
      <c r="B9635" t="s">
        <v>15441</v>
      </c>
      <c r="C9635">
        <v>265635773</v>
      </c>
      <c r="D9635" t="s">
        <v>573</v>
      </c>
      <c r="E9635" t="s">
        <v>106</v>
      </c>
      <c r="F9635" t="s">
        <v>117</v>
      </c>
      <c r="G9635">
        <v>5249716</v>
      </c>
      <c r="H9635">
        <v>1334777</v>
      </c>
      <c r="I9635" t="s">
        <v>22</v>
      </c>
      <c r="J9635">
        <v>65</v>
      </c>
      <c r="K9635">
        <v>92</v>
      </c>
      <c r="L9635">
        <v>2</v>
      </c>
      <c r="M9635" s="1">
        <v>44529</v>
      </c>
      <c r="N9635">
        <v>6</v>
      </c>
      <c r="O9635">
        <v>20</v>
      </c>
      <c r="P9635">
        <v>290</v>
      </c>
      <c r="Q9635">
        <v>0</v>
      </c>
      <c r="R9635" t="s">
        <v>30</v>
      </c>
    </row>
    <row r="9636" spans="1:18" x14ac:dyDescent="0.35">
      <c r="A9636">
        <v>36100444</v>
      </c>
      <c r="B9636" t="s">
        <v>15442</v>
      </c>
      <c r="C9636">
        <v>19640594</v>
      </c>
      <c r="D9636" t="s">
        <v>12197</v>
      </c>
      <c r="E9636" t="s">
        <v>44</v>
      </c>
      <c r="F9636" t="s">
        <v>78</v>
      </c>
      <c r="G9636">
        <v>5253002</v>
      </c>
      <c r="H9636">
        <v>1338497</v>
      </c>
      <c r="I9636" t="s">
        <v>22</v>
      </c>
      <c r="J9636">
        <v>175</v>
      </c>
      <c r="K9636">
        <v>90</v>
      </c>
      <c r="L9636">
        <v>2</v>
      </c>
      <c r="M9636" s="1">
        <v>44416</v>
      </c>
      <c r="N9636">
        <v>5</v>
      </c>
      <c r="O9636">
        <v>2</v>
      </c>
      <c r="P9636">
        <v>159</v>
      </c>
      <c r="Q9636">
        <v>0</v>
      </c>
      <c r="R9636" t="s">
        <v>30</v>
      </c>
    </row>
    <row r="9637" spans="1:18" x14ac:dyDescent="0.35">
      <c r="A9637">
        <v>36293859</v>
      </c>
      <c r="B9637" t="s">
        <v>15443</v>
      </c>
      <c r="C9637">
        <v>79251441</v>
      </c>
      <c r="D9637" t="s">
        <v>10280</v>
      </c>
      <c r="E9637" t="s">
        <v>44</v>
      </c>
      <c r="F9637" t="s">
        <v>707</v>
      </c>
      <c r="G9637">
        <v>5255661</v>
      </c>
      <c r="H9637">
        <v>1339266</v>
      </c>
      <c r="I9637" t="s">
        <v>22</v>
      </c>
      <c r="J9637">
        <v>700</v>
      </c>
      <c r="K9637">
        <v>1</v>
      </c>
      <c r="L9637">
        <v>0</v>
      </c>
      <c r="M9637" s="1"/>
      <c r="O9637">
        <v>1</v>
      </c>
      <c r="P9637">
        <v>0</v>
      </c>
      <c r="Q9637">
        <v>0</v>
      </c>
      <c r="R9637" t="s">
        <v>30</v>
      </c>
    </row>
    <row r="9638" spans="1:18" x14ac:dyDescent="0.35">
      <c r="A9638">
        <v>35854707</v>
      </c>
      <c r="B9638" t="s">
        <v>15444</v>
      </c>
      <c r="C9638">
        <v>265635773</v>
      </c>
      <c r="D9638" t="s">
        <v>573</v>
      </c>
      <c r="E9638" t="s">
        <v>106</v>
      </c>
      <c r="F9638" t="s">
        <v>117</v>
      </c>
      <c r="G9638">
        <v>5249749</v>
      </c>
      <c r="H9638">
        <v>1334923</v>
      </c>
      <c r="I9638" t="s">
        <v>22</v>
      </c>
      <c r="J9638">
        <v>65</v>
      </c>
      <c r="K9638">
        <v>92</v>
      </c>
      <c r="L9638">
        <v>4</v>
      </c>
      <c r="M9638" s="1">
        <v>44827</v>
      </c>
      <c r="N9638">
        <v>16</v>
      </c>
      <c r="O9638">
        <v>20</v>
      </c>
      <c r="P9638">
        <v>113</v>
      </c>
      <c r="Q9638">
        <v>2</v>
      </c>
      <c r="R9638" t="s">
        <v>30</v>
      </c>
    </row>
    <row r="9639" spans="1:18" x14ac:dyDescent="0.35">
      <c r="A9639">
        <v>36294158</v>
      </c>
      <c r="B9639" t="s">
        <v>15445</v>
      </c>
      <c r="C9639">
        <v>71840750</v>
      </c>
      <c r="D9639" t="s">
        <v>15446</v>
      </c>
      <c r="E9639" t="s">
        <v>137</v>
      </c>
      <c r="F9639" t="s">
        <v>2026</v>
      </c>
      <c r="G9639">
        <v>5249882</v>
      </c>
      <c r="H9639">
        <v>1356055</v>
      </c>
      <c r="I9639" t="s">
        <v>22</v>
      </c>
      <c r="J9639">
        <v>45</v>
      </c>
      <c r="K9639">
        <v>2</v>
      </c>
      <c r="L9639">
        <v>0</v>
      </c>
      <c r="M9639" s="1"/>
      <c r="O9639">
        <v>1</v>
      </c>
      <c r="P9639">
        <v>0</v>
      </c>
      <c r="Q9639">
        <v>0</v>
      </c>
      <c r="R9639" t="s">
        <v>30</v>
      </c>
    </row>
    <row r="9640" spans="1:18" x14ac:dyDescent="0.35">
      <c r="A9640">
        <v>36105993</v>
      </c>
      <c r="B9640" t="s">
        <v>15447</v>
      </c>
      <c r="C9640">
        <v>156046558</v>
      </c>
      <c r="D9640" t="s">
        <v>2509</v>
      </c>
      <c r="E9640" t="s">
        <v>33</v>
      </c>
      <c r="F9640" t="s">
        <v>274</v>
      </c>
      <c r="G9640">
        <v>5250379</v>
      </c>
      <c r="H9640">
        <v>1338242</v>
      </c>
      <c r="I9640" t="s">
        <v>22</v>
      </c>
      <c r="J9640">
        <v>150</v>
      </c>
      <c r="K9640">
        <v>2</v>
      </c>
      <c r="L9640">
        <v>6</v>
      </c>
      <c r="M9640" s="1">
        <v>44042</v>
      </c>
      <c r="N9640">
        <v>14</v>
      </c>
      <c r="O9640">
        <v>4</v>
      </c>
      <c r="P9640">
        <v>0</v>
      </c>
      <c r="Q9640">
        <v>0</v>
      </c>
      <c r="R9640" t="s">
        <v>30</v>
      </c>
    </row>
    <row r="9641" spans="1:18" x14ac:dyDescent="0.35">
      <c r="A9641">
        <v>35854862</v>
      </c>
      <c r="B9641" t="s">
        <v>15448</v>
      </c>
      <c r="C9641">
        <v>265635773</v>
      </c>
      <c r="D9641" t="s">
        <v>573</v>
      </c>
      <c r="E9641" t="s">
        <v>106</v>
      </c>
      <c r="F9641" t="s">
        <v>117</v>
      </c>
      <c r="G9641">
        <v>5249574</v>
      </c>
      <c r="H9641">
        <v>1334792</v>
      </c>
      <c r="I9641" t="s">
        <v>22</v>
      </c>
      <c r="J9641">
        <v>55</v>
      </c>
      <c r="K9641">
        <v>92</v>
      </c>
      <c r="L9641">
        <v>3</v>
      </c>
      <c r="M9641" s="1">
        <v>43840</v>
      </c>
      <c r="N9641">
        <v>8</v>
      </c>
      <c r="O9641">
        <v>20</v>
      </c>
      <c r="P9641">
        <v>251</v>
      </c>
      <c r="Q9641">
        <v>0</v>
      </c>
      <c r="R9641" t="s">
        <v>30</v>
      </c>
    </row>
    <row r="9642" spans="1:18" x14ac:dyDescent="0.35">
      <c r="A9642">
        <v>35854942</v>
      </c>
      <c r="B9642" t="s">
        <v>15449</v>
      </c>
      <c r="C9642">
        <v>265635773</v>
      </c>
      <c r="D9642" t="s">
        <v>573</v>
      </c>
      <c r="E9642" t="s">
        <v>106</v>
      </c>
      <c r="F9642" t="s">
        <v>117</v>
      </c>
      <c r="G9642">
        <v>524958</v>
      </c>
      <c r="H9642">
        <v>1334961</v>
      </c>
      <c r="I9642" t="s">
        <v>22</v>
      </c>
      <c r="J9642">
        <v>55</v>
      </c>
      <c r="K9642">
        <v>92</v>
      </c>
      <c r="L9642">
        <v>3</v>
      </c>
      <c r="M9642" s="1">
        <v>43897</v>
      </c>
      <c r="N9642">
        <v>8</v>
      </c>
      <c r="O9642">
        <v>20</v>
      </c>
      <c r="P9642">
        <v>143</v>
      </c>
      <c r="Q9642">
        <v>0</v>
      </c>
      <c r="R9642" t="s">
        <v>30</v>
      </c>
    </row>
    <row r="9643" spans="1:18" x14ac:dyDescent="0.35">
      <c r="A9643">
        <v>36106700</v>
      </c>
      <c r="B9643" t="s">
        <v>15450</v>
      </c>
      <c r="C9643">
        <v>3513201</v>
      </c>
      <c r="D9643" t="s">
        <v>15451</v>
      </c>
      <c r="E9643" t="s">
        <v>33</v>
      </c>
      <c r="F9643" t="s">
        <v>34</v>
      </c>
      <c r="G9643">
        <v>5249794</v>
      </c>
      <c r="H9643">
        <v>1342047</v>
      </c>
      <c r="I9643" t="s">
        <v>22</v>
      </c>
      <c r="J9643">
        <v>150</v>
      </c>
      <c r="K9643">
        <v>5</v>
      </c>
      <c r="L9643">
        <v>0</v>
      </c>
      <c r="M9643" s="1"/>
      <c r="O9643">
        <v>1</v>
      </c>
      <c r="P9643">
        <v>242</v>
      </c>
      <c r="Q9643">
        <v>0</v>
      </c>
      <c r="R9643" t="s">
        <v>15452</v>
      </c>
    </row>
    <row r="9644" spans="1:18" x14ac:dyDescent="0.35">
      <c r="A9644">
        <v>36298870</v>
      </c>
      <c r="B9644" t="s">
        <v>15453</v>
      </c>
      <c r="C9644">
        <v>123603600</v>
      </c>
      <c r="D9644" t="s">
        <v>15454</v>
      </c>
      <c r="E9644" t="s">
        <v>106</v>
      </c>
      <c r="F9644" t="s">
        <v>2331</v>
      </c>
      <c r="G9644">
        <v>5244041</v>
      </c>
      <c r="H9644">
        <v>1338897</v>
      </c>
      <c r="I9644" t="s">
        <v>71</v>
      </c>
      <c r="J9644">
        <v>40</v>
      </c>
      <c r="K9644">
        <v>1</v>
      </c>
      <c r="L9644">
        <v>89</v>
      </c>
      <c r="M9644" s="1">
        <v>44899</v>
      </c>
      <c r="N9644">
        <v>211</v>
      </c>
      <c r="O9644">
        <v>2</v>
      </c>
      <c r="P9644">
        <v>354</v>
      </c>
      <c r="Q9644">
        <v>31</v>
      </c>
      <c r="R9644" t="s">
        <v>15455</v>
      </c>
    </row>
    <row r="9645" spans="1:18" x14ac:dyDescent="0.35">
      <c r="A9645">
        <v>35855014</v>
      </c>
      <c r="B9645" t="s">
        <v>15456</v>
      </c>
      <c r="C9645">
        <v>265635773</v>
      </c>
      <c r="D9645" t="s">
        <v>573</v>
      </c>
      <c r="E9645" t="s">
        <v>106</v>
      </c>
      <c r="F9645" t="s">
        <v>117</v>
      </c>
      <c r="G9645">
        <v>5249553</v>
      </c>
      <c r="H9645">
        <v>1334747</v>
      </c>
      <c r="I9645" t="s">
        <v>22</v>
      </c>
      <c r="J9645">
        <v>55</v>
      </c>
      <c r="K9645">
        <v>92</v>
      </c>
      <c r="L9645">
        <v>0</v>
      </c>
      <c r="M9645" s="1"/>
      <c r="O9645">
        <v>20</v>
      </c>
      <c r="P9645">
        <v>175</v>
      </c>
      <c r="Q9645">
        <v>0</v>
      </c>
      <c r="R9645" t="s">
        <v>30</v>
      </c>
    </row>
    <row r="9646" spans="1:18" x14ac:dyDescent="0.35">
      <c r="A9646">
        <v>36307128</v>
      </c>
      <c r="B9646" t="s">
        <v>15457</v>
      </c>
      <c r="C9646">
        <v>273049892</v>
      </c>
      <c r="D9646" t="s">
        <v>889</v>
      </c>
      <c r="E9646" t="s">
        <v>110</v>
      </c>
      <c r="F9646" t="s">
        <v>129</v>
      </c>
      <c r="G9646">
        <v>5249815</v>
      </c>
      <c r="H9646">
        <v>1331014</v>
      </c>
      <c r="I9646" t="s">
        <v>22</v>
      </c>
      <c r="J9646">
        <v>89</v>
      </c>
      <c r="K9646">
        <v>1</v>
      </c>
      <c r="L9646">
        <v>50</v>
      </c>
      <c r="M9646" s="1">
        <v>44143</v>
      </c>
      <c r="N9646">
        <v>125</v>
      </c>
      <c r="O9646">
        <v>1</v>
      </c>
      <c r="P9646">
        <v>0</v>
      </c>
      <c r="Q9646">
        <v>0</v>
      </c>
      <c r="R9646" t="s">
        <v>30</v>
      </c>
    </row>
    <row r="9647" spans="1:18" x14ac:dyDescent="0.35">
      <c r="A9647">
        <v>36108618</v>
      </c>
      <c r="B9647" t="s">
        <v>15458</v>
      </c>
      <c r="C9647">
        <v>31647879</v>
      </c>
      <c r="D9647" t="s">
        <v>15459</v>
      </c>
      <c r="E9647" t="s">
        <v>48</v>
      </c>
      <c r="F9647" t="s">
        <v>49</v>
      </c>
      <c r="G9647">
        <v>5249449</v>
      </c>
      <c r="H9647">
        <v>1342205</v>
      </c>
      <c r="I9647" t="s">
        <v>22</v>
      </c>
      <c r="J9647">
        <v>111</v>
      </c>
      <c r="K9647">
        <v>2</v>
      </c>
      <c r="L9647">
        <v>126</v>
      </c>
      <c r="M9647" s="1">
        <v>44911</v>
      </c>
      <c r="N9647">
        <v>301</v>
      </c>
      <c r="O9647">
        <v>1</v>
      </c>
      <c r="P9647">
        <v>0</v>
      </c>
      <c r="Q9647">
        <v>38</v>
      </c>
      <c r="R9647" t="s">
        <v>30</v>
      </c>
    </row>
    <row r="9648" spans="1:18" x14ac:dyDescent="0.35">
      <c r="A9648">
        <v>36125065</v>
      </c>
      <c r="B9648" t="s">
        <v>15460</v>
      </c>
      <c r="C9648">
        <v>896910</v>
      </c>
      <c r="D9648" t="s">
        <v>15461</v>
      </c>
      <c r="E9648" t="s">
        <v>48</v>
      </c>
      <c r="F9648" t="s">
        <v>309</v>
      </c>
      <c r="G9648">
        <v>5248462</v>
      </c>
      <c r="H9648">
        <v>134262</v>
      </c>
      <c r="I9648" t="s">
        <v>22</v>
      </c>
      <c r="J9648">
        <v>170</v>
      </c>
      <c r="K9648">
        <v>4</v>
      </c>
      <c r="L9648">
        <v>3</v>
      </c>
      <c r="M9648" s="1">
        <v>44815</v>
      </c>
      <c r="N9648">
        <v>7</v>
      </c>
      <c r="O9648">
        <v>1</v>
      </c>
      <c r="P9648">
        <v>0</v>
      </c>
      <c r="Q9648">
        <v>2</v>
      </c>
      <c r="R9648" t="s">
        <v>15462</v>
      </c>
    </row>
    <row r="9649" spans="1:18" x14ac:dyDescent="0.35">
      <c r="A9649">
        <v>35855091</v>
      </c>
      <c r="B9649" t="s">
        <v>15463</v>
      </c>
      <c r="C9649">
        <v>265635773</v>
      </c>
      <c r="D9649" t="s">
        <v>573</v>
      </c>
      <c r="E9649" t="s">
        <v>106</v>
      </c>
      <c r="F9649" t="s">
        <v>117</v>
      </c>
      <c r="G9649">
        <v>5249699</v>
      </c>
      <c r="H9649">
        <v>1334797</v>
      </c>
      <c r="I9649" t="s">
        <v>22</v>
      </c>
      <c r="J9649">
        <v>55</v>
      </c>
      <c r="K9649">
        <v>92</v>
      </c>
      <c r="L9649">
        <v>1</v>
      </c>
      <c r="M9649" s="1">
        <v>43861</v>
      </c>
      <c r="N9649">
        <v>3</v>
      </c>
      <c r="O9649">
        <v>20</v>
      </c>
      <c r="P9649">
        <v>145</v>
      </c>
      <c r="Q9649">
        <v>0</v>
      </c>
      <c r="R9649" t="s">
        <v>30</v>
      </c>
    </row>
    <row r="9650" spans="1:18" x14ac:dyDescent="0.35">
      <c r="A9650">
        <v>36133699</v>
      </c>
      <c r="B9650" t="s">
        <v>15464</v>
      </c>
      <c r="C9650">
        <v>72119321</v>
      </c>
      <c r="D9650" t="s">
        <v>58</v>
      </c>
      <c r="E9650" t="s">
        <v>48</v>
      </c>
      <c r="F9650" t="s">
        <v>49</v>
      </c>
      <c r="G9650">
        <v>5248467</v>
      </c>
      <c r="H9650">
        <v>1343329</v>
      </c>
      <c r="I9650" t="s">
        <v>71</v>
      </c>
      <c r="J9650">
        <v>55</v>
      </c>
      <c r="K9650">
        <v>3</v>
      </c>
      <c r="L9650">
        <v>4</v>
      </c>
      <c r="M9650" s="1">
        <v>43716</v>
      </c>
      <c r="N9650">
        <v>10</v>
      </c>
      <c r="O9650">
        <v>1</v>
      </c>
      <c r="P9650">
        <v>0</v>
      </c>
      <c r="Q9650">
        <v>0</v>
      </c>
      <c r="R9650" t="s">
        <v>30</v>
      </c>
    </row>
    <row r="9651" spans="1:18" x14ac:dyDescent="0.35">
      <c r="A9651">
        <v>36310980</v>
      </c>
      <c r="B9651" t="s">
        <v>15465</v>
      </c>
      <c r="C9651">
        <v>26836482</v>
      </c>
      <c r="D9651" t="s">
        <v>3061</v>
      </c>
      <c r="E9651" t="s">
        <v>48</v>
      </c>
      <c r="F9651" t="s">
        <v>468</v>
      </c>
      <c r="G9651">
        <v>5246753</v>
      </c>
      <c r="H9651">
        <v>1342919</v>
      </c>
      <c r="I9651" t="s">
        <v>22</v>
      </c>
      <c r="J9651">
        <v>75</v>
      </c>
      <c r="K9651">
        <v>2</v>
      </c>
      <c r="L9651">
        <v>145</v>
      </c>
      <c r="M9651" s="1">
        <v>44899</v>
      </c>
      <c r="N9651">
        <v>351</v>
      </c>
      <c r="O9651">
        <v>11</v>
      </c>
      <c r="P9651">
        <v>156</v>
      </c>
      <c r="Q9651">
        <v>55</v>
      </c>
      <c r="R9651" t="s">
        <v>15466</v>
      </c>
    </row>
    <row r="9652" spans="1:18" x14ac:dyDescent="0.35">
      <c r="A9652">
        <v>36313250</v>
      </c>
      <c r="B9652" t="s">
        <v>15467</v>
      </c>
      <c r="C9652">
        <v>37854349</v>
      </c>
      <c r="D9652" t="s">
        <v>4605</v>
      </c>
      <c r="E9652" t="s">
        <v>110</v>
      </c>
      <c r="F9652" t="s">
        <v>866</v>
      </c>
      <c r="G9652">
        <v>5250878</v>
      </c>
      <c r="H9652">
        <v>1327522</v>
      </c>
      <c r="I9652" t="s">
        <v>71</v>
      </c>
      <c r="J9652">
        <v>29</v>
      </c>
      <c r="K9652">
        <v>1</v>
      </c>
      <c r="L9652">
        <v>7</v>
      </c>
      <c r="M9652" s="1">
        <v>44471</v>
      </c>
      <c r="N9652">
        <v>18</v>
      </c>
      <c r="O9652">
        <v>1</v>
      </c>
      <c r="P9652">
        <v>0</v>
      </c>
      <c r="Q9652">
        <v>0</v>
      </c>
      <c r="R9652" t="s">
        <v>30</v>
      </c>
    </row>
    <row r="9653" spans="1:18" x14ac:dyDescent="0.35">
      <c r="A9653">
        <v>36162058</v>
      </c>
      <c r="B9653" t="s">
        <v>15468</v>
      </c>
      <c r="C9653">
        <v>187158536</v>
      </c>
      <c r="D9653" t="s">
        <v>11698</v>
      </c>
      <c r="E9653" t="s">
        <v>393</v>
      </c>
      <c r="F9653" t="s">
        <v>1954</v>
      </c>
      <c r="G9653">
        <v>5257243</v>
      </c>
      <c r="H9653">
        <v>1331084</v>
      </c>
      <c r="I9653" t="s">
        <v>71</v>
      </c>
      <c r="J9653">
        <v>35</v>
      </c>
      <c r="K9653">
        <v>1</v>
      </c>
      <c r="L9653">
        <v>0</v>
      </c>
      <c r="M9653" s="1"/>
      <c r="O9653">
        <v>2</v>
      </c>
      <c r="P9653">
        <v>0</v>
      </c>
      <c r="Q9653">
        <v>0</v>
      </c>
      <c r="R9653" t="s">
        <v>30</v>
      </c>
    </row>
    <row r="9654" spans="1:18" x14ac:dyDescent="0.35">
      <c r="A9654">
        <v>35855151</v>
      </c>
      <c r="B9654" t="s">
        <v>15469</v>
      </c>
      <c r="C9654">
        <v>265635773</v>
      </c>
      <c r="D9654" t="s">
        <v>573</v>
      </c>
      <c r="E9654" t="s">
        <v>106</v>
      </c>
      <c r="F9654" t="s">
        <v>117</v>
      </c>
      <c r="G9654">
        <v>5249555</v>
      </c>
      <c r="H9654">
        <v>1334812</v>
      </c>
      <c r="I9654" t="s">
        <v>22</v>
      </c>
      <c r="J9654">
        <v>55</v>
      </c>
      <c r="K9654">
        <v>92</v>
      </c>
      <c r="L9654">
        <v>1</v>
      </c>
      <c r="M9654" s="1">
        <v>44393</v>
      </c>
      <c r="N9654">
        <v>6</v>
      </c>
      <c r="O9654">
        <v>20</v>
      </c>
      <c r="P9654">
        <v>296</v>
      </c>
      <c r="Q9654">
        <v>0</v>
      </c>
      <c r="R9654" t="s">
        <v>30</v>
      </c>
    </row>
    <row r="9655" spans="1:18" x14ac:dyDescent="0.35">
      <c r="A9655">
        <v>36328073</v>
      </c>
      <c r="B9655" t="s">
        <v>15470</v>
      </c>
      <c r="C9655">
        <v>7431620</v>
      </c>
      <c r="D9655" t="s">
        <v>15471</v>
      </c>
      <c r="E9655" t="s">
        <v>110</v>
      </c>
      <c r="F9655" t="s">
        <v>123</v>
      </c>
      <c r="G9655">
        <v>5250576</v>
      </c>
      <c r="H9655">
        <v>132994</v>
      </c>
      <c r="I9655" t="s">
        <v>71</v>
      </c>
      <c r="J9655">
        <v>33</v>
      </c>
      <c r="K9655">
        <v>2</v>
      </c>
      <c r="L9655">
        <v>24</v>
      </c>
      <c r="M9655" s="1">
        <v>43878</v>
      </c>
      <c r="N9655">
        <v>57</v>
      </c>
      <c r="O9655">
        <v>1</v>
      </c>
      <c r="P9655">
        <v>0</v>
      </c>
      <c r="Q9655">
        <v>0</v>
      </c>
      <c r="R9655" t="s">
        <v>30</v>
      </c>
    </row>
    <row r="9656" spans="1:18" x14ac:dyDescent="0.35">
      <c r="A9656">
        <v>35868603</v>
      </c>
      <c r="B9656" t="s">
        <v>15472</v>
      </c>
      <c r="C9656">
        <v>258536638</v>
      </c>
      <c r="D9656" t="s">
        <v>4603</v>
      </c>
      <c r="E9656" t="s">
        <v>504</v>
      </c>
      <c r="F9656" t="s">
        <v>1194</v>
      </c>
      <c r="G9656">
        <v>5250432</v>
      </c>
      <c r="H9656">
        <v>1348887</v>
      </c>
      <c r="I9656" t="s">
        <v>71</v>
      </c>
      <c r="J9656">
        <v>35</v>
      </c>
      <c r="K9656">
        <v>1</v>
      </c>
      <c r="L9656">
        <v>17</v>
      </c>
      <c r="M9656" s="1">
        <v>43884</v>
      </c>
      <c r="N9656">
        <v>40</v>
      </c>
      <c r="O9656">
        <v>1</v>
      </c>
      <c r="P9656">
        <v>0</v>
      </c>
      <c r="Q9656">
        <v>0</v>
      </c>
      <c r="R9656" t="s">
        <v>30</v>
      </c>
    </row>
    <row r="9657" spans="1:18" x14ac:dyDescent="0.35">
      <c r="A9657">
        <v>36336832</v>
      </c>
      <c r="B9657" t="s">
        <v>15473</v>
      </c>
      <c r="C9657">
        <v>13117028</v>
      </c>
      <c r="D9657" t="s">
        <v>15474</v>
      </c>
      <c r="E9657" t="s">
        <v>20</v>
      </c>
      <c r="F9657" t="s">
        <v>102</v>
      </c>
      <c r="G9657">
        <v>5254109</v>
      </c>
      <c r="H9657">
        <v>1341478</v>
      </c>
      <c r="I9657" t="s">
        <v>22</v>
      </c>
      <c r="J9657">
        <v>95</v>
      </c>
      <c r="K9657">
        <v>4</v>
      </c>
      <c r="L9657">
        <v>3</v>
      </c>
      <c r="M9657" s="1">
        <v>44398</v>
      </c>
      <c r="N9657">
        <v>7</v>
      </c>
      <c r="O9657">
        <v>1</v>
      </c>
      <c r="P9657">
        <v>0</v>
      </c>
      <c r="Q9657">
        <v>0</v>
      </c>
      <c r="R9657" t="s">
        <v>15475</v>
      </c>
    </row>
    <row r="9658" spans="1:18" x14ac:dyDescent="0.35">
      <c r="A9658">
        <v>36162258</v>
      </c>
      <c r="B9658" t="s">
        <v>15476</v>
      </c>
      <c r="C9658">
        <v>4627929</v>
      </c>
      <c r="D9658" t="s">
        <v>2773</v>
      </c>
      <c r="E9658" t="s">
        <v>193</v>
      </c>
      <c r="F9658" t="s">
        <v>668</v>
      </c>
      <c r="G9658">
        <v>5245575</v>
      </c>
      <c r="H9658">
        <v>1333071</v>
      </c>
      <c r="I9658" t="s">
        <v>71</v>
      </c>
      <c r="J9658">
        <v>65</v>
      </c>
      <c r="K9658">
        <v>2</v>
      </c>
      <c r="L9658">
        <v>12</v>
      </c>
      <c r="M9658" s="1">
        <v>44906</v>
      </c>
      <c r="N9658">
        <v>28</v>
      </c>
      <c r="O9658">
        <v>2</v>
      </c>
      <c r="P9658">
        <v>365</v>
      </c>
      <c r="Q9658">
        <v>7</v>
      </c>
      <c r="R9658" t="s">
        <v>30</v>
      </c>
    </row>
    <row r="9659" spans="1:18" x14ac:dyDescent="0.35">
      <c r="A9659">
        <v>35876492</v>
      </c>
      <c r="B9659" t="s">
        <v>15477</v>
      </c>
      <c r="C9659">
        <v>93861193</v>
      </c>
      <c r="D9659" t="s">
        <v>10818</v>
      </c>
      <c r="E9659" t="s">
        <v>44</v>
      </c>
      <c r="F9659" t="s">
        <v>62</v>
      </c>
      <c r="G9659">
        <v>5254472</v>
      </c>
      <c r="H9659">
        <v>1337639</v>
      </c>
      <c r="I9659" t="s">
        <v>71</v>
      </c>
      <c r="J9659">
        <v>45</v>
      </c>
      <c r="K9659">
        <v>2</v>
      </c>
      <c r="L9659">
        <v>1</v>
      </c>
      <c r="M9659" s="1">
        <v>43639</v>
      </c>
      <c r="N9659">
        <v>2</v>
      </c>
      <c r="O9659">
        <v>2</v>
      </c>
      <c r="P9659">
        <v>0</v>
      </c>
      <c r="Q9659">
        <v>0</v>
      </c>
      <c r="R9659" t="s">
        <v>30</v>
      </c>
    </row>
    <row r="9660" spans="1:18" x14ac:dyDescent="0.35">
      <c r="A9660">
        <v>36163351</v>
      </c>
      <c r="B9660" t="s">
        <v>15478</v>
      </c>
      <c r="C9660">
        <v>70620398</v>
      </c>
      <c r="D9660" t="s">
        <v>569</v>
      </c>
      <c r="E9660" t="s">
        <v>20</v>
      </c>
      <c r="F9660" t="s">
        <v>90</v>
      </c>
      <c r="G9660">
        <v>5255379</v>
      </c>
      <c r="H9660">
        <v>1341605</v>
      </c>
      <c r="I9660" t="s">
        <v>71</v>
      </c>
      <c r="J9660">
        <v>45</v>
      </c>
      <c r="K9660">
        <v>1</v>
      </c>
      <c r="L9660">
        <v>2</v>
      </c>
      <c r="M9660" s="1">
        <v>43721</v>
      </c>
      <c r="N9660">
        <v>5</v>
      </c>
      <c r="O9660">
        <v>1</v>
      </c>
      <c r="P9660">
        <v>0</v>
      </c>
      <c r="Q9660">
        <v>0</v>
      </c>
      <c r="R9660" t="s">
        <v>30</v>
      </c>
    </row>
    <row r="9661" spans="1:18" x14ac:dyDescent="0.35">
      <c r="A9661">
        <v>36165198</v>
      </c>
      <c r="B9661" t="s">
        <v>15479</v>
      </c>
      <c r="C9661">
        <v>271993354</v>
      </c>
      <c r="D9661" t="s">
        <v>15480</v>
      </c>
      <c r="E9661" t="s">
        <v>33</v>
      </c>
      <c r="F9661" t="s">
        <v>173</v>
      </c>
      <c r="G9661">
        <v>5251395</v>
      </c>
      <c r="H9661">
        <v>1345425</v>
      </c>
      <c r="I9661" t="s">
        <v>71</v>
      </c>
      <c r="J9661">
        <v>1448</v>
      </c>
      <c r="K9661">
        <v>2</v>
      </c>
      <c r="L9661">
        <v>0</v>
      </c>
      <c r="M9661" s="1"/>
      <c r="O9661">
        <v>6</v>
      </c>
      <c r="P9661">
        <v>354</v>
      </c>
      <c r="Q9661">
        <v>0</v>
      </c>
      <c r="R9661" t="s">
        <v>15481</v>
      </c>
    </row>
    <row r="9662" spans="1:18" x14ac:dyDescent="0.35">
      <c r="A9662">
        <v>36337301</v>
      </c>
      <c r="B9662" t="s">
        <v>15482</v>
      </c>
      <c r="C9662">
        <v>70643670</v>
      </c>
      <c r="D9662" t="s">
        <v>1012</v>
      </c>
      <c r="E9662" t="s">
        <v>48</v>
      </c>
      <c r="F9662" t="s">
        <v>468</v>
      </c>
      <c r="G9662">
        <v>5246613</v>
      </c>
      <c r="H9662">
        <v>1342204</v>
      </c>
      <c r="I9662" t="s">
        <v>22</v>
      </c>
      <c r="J9662">
        <v>40</v>
      </c>
      <c r="K9662">
        <v>6</v>
      </c>
      <c r="L9662">
        <v>17</v>
      </c>
      <c r="M9662" s="1">
        <v>44858</v>
      </c>
      <c r="N9662">
        <v>41</v>
      </c>
      <c r="O9662">
        <v>1</v>
      </c>
      <c r="P9662">
        <v>7</v>
      </c>
      <c r="Q9662">
        <v>9</v>
      </c>
      <c r="R9662" t="s">
        <v>30</v>
      </c>
    </row>
    <row r="9663" spans="1:18" x14ac:dyDescent="0.35">
      <c r="A9663">
        <v>35877682</v>
      </c>
      <c r="B9663" t="s">
        <v>15483</v>
      </c>
      <c r="C9663">
        <v>269854119</v>
      </c>
      <c r="D9663" t="s">
        <v>15484</v>
      </c>
      <c r="E9663" t="s">
        <v>20</v>
      </c>
      <c r="F9663" t="s">
        <v>849</v>
      </c>
      <c r="G9663">
        <v>5255789</v>
      </c>
      <c r="H9663">
        <v>1344018</v>
      </c>
      <c r="I9663" t="s">
        <v>71</v>
      </c>
      <c r="J9663">
        <v>25</v>
      </c>
      <c r="K9663">
        <v>1</v>
      </c>
      <c r="L9663">
        <v>31</v>
      </c>
      <c r="M9663" s="1">
        <v>44681</v>
      </c>
      <c r="N9663">
        <v>73</v>
      </c>
      <c r="O9663">
        <v>1</v>
      </c>
      <c r="P9663">
        <v>0</v>
      </c>
      <c r="Q9663">
        <v>2</v>
      </c>
      <c r="R9663" t="s">
        <v>30</v>
      </c>
    </row>
    <row r="9664" spans="1:18" x14ac:dyDescent="0.35">
      <c r="A9664">
        <v>36338771</v>
      </c>
      <c r="B9664" t="s">
        <v>15485</v>
      </c>
      <c r="C9664">
        <v>270945970</v>
      </c>
      <c r="D9664" t="s">
        <v>15486</v>
      </c>
      <c r="E9664" t="s">
        <v>44</v>
      </c>
      <c r="F9664" t="s">
        <v>98</v>
      </c>
      <c r="G9664">
        <v>5252589</v>
      </c>
      <c r="H9664">
        <v>133903</v>
      </c>
      <c r="I9664" t="s">
        <v>71</v>
      </c>
      <c r="J9664">
        <v>83</v>
      </c>
      <c r="K9664">
        <v>1</v>
      </c>
      <c r="L9664">
        <v>218</v>
      </c>
      <c r="M9664" s="1">
        <v>44901</v>
      </c>
      <c r="N9664">
        <v>527</v>
      </c>
      <c r="O9664">
        <v>6</v>
      </c>
      <c r="P9664">
        <v>311</v>
      </c>
      <c r="Q9664">
        <v>66</v>
      </c>
      <c r="R9664" t="s">
        <v>15487</v>
      </c>
    </row>
    <row r="9665" spans="1:18" x14ac:dyDescent="0.35">
      <c r="A9665">
        <v>36165481</v>
      </c>
      <c r="B9665" t="s">
        <v>15488</v>
      </c>
      <c r="C9665">
        <v>223122438</v>
      </c>
      <c r="D9665" t="s">
        <v>374</v>
      </c>
      <c r="E9665" t="s">
        <v>33</v>
      </c>
      <c r="F9665" t="s">
        <v>52</v>
      </c>
      <c r="G9665">
        <v>5251465</v>
      </c>
      <c r="H9665">
        <v>1344056</v>
      </c>
      <c r="I9665" t="s">
        <v>22</v>
      </c>
      <c r="J9665">
        <v>88</v>
      </c>
      <c r="K9665">
        <v>3</v>
      </c>
      <c r="L9665">
        <v>1</v>
      </c>
      <c r="M9665" s="1">
        <v>43674</v>
      </c>
      <c r="N9665">
        <v>2</v>
      </c>
      <c r="O9665">
        <v>1</v>
      </c>
      <c r="P9665">
        <v>0</v>
      </c>
      <c r="Q9665">
        <v>0</v>
      </c>
      <c r="R9665" t="s">
        <v>30</v>
      </c>
    </row>
    <row r="9666" spans="1:18" x14ac:dyDescent="0.35">
      <c r="A9666">
        <v>35889508</v>
      </c>
      <c r="B9666" t="s">
        <v>15489</v>
      </c>
      <c r="C9666">
        <v>708217</v>
      </c>
      <c r="D9666" t="s">
        <v>122</v>
      </c>
      <c r="E9666" t="s">
        <v>110</v>
      </c>
      <c r="F9666" t="s">
        <v>575</v>
      </c>
      <c r="G9666">
        <v>5252282</v>
      </c>
      <c r="H9666">
        <v>1330144</v>
      </c>
      <c r="I9666" t="s">
        <v>22</v>
      </c>
      <c r="J9666">
        <v>89</v>
      </c>
      <c r="K9666">
        <v>4</v>
      </c>
      <c r="L9666">
        <v>2</v>
      </c>
      <c r="M9666" s="1">
        <v>43691</v>
      </c>
      <c r="N9666">
        <v>5</v>
      </c>
      <c r="O9666">
        <v>1</v>
      </c>
      <c r="P9666">
        <v>232</v>
      </c>
      <c r="Q9666">
        <v>0</v>
      </c>
      <c r="R9666" t="s">
        <v>30</v>
      </c>
    </row>
    <row r="9667" spans="1:18" x14ac:dyDescent="0.35">
      <c r="A9667">
        <v>36165869</v>
      </c>
      <c r="B9667" t="s">
        <v>15490</v>
      </c>
      <c r="C9667">
        <v>271993354</v>
      </c>
      <c r="D9667" t="s">
        <v>15480</v>
      </c>
      <c r="E9667" t="s">
        <v>33</v>
      </c>
      <c r="F9667" t="s">
        <v>173</v>
      </c>
      <c r="G9667">
        <v>5251376</v>
      </c>
      <c r="H9667">
        <v>1345425</v>
      </c>
      <c r="I9667" t="s">
        <v>71</v>
      </c>
      <c r="J9667">
        <v>157</v>
      </c>
      <c r="K9667">
        <v>1</v>
      </c>
      <c r="L9667">
        <v>12</v>
      </c>
      <c r="M9667" s="1">
        <v>44886</v>
      </c>
      <c r="N9667">
        <v>28</v>
      </c>
      <c r="O9667">
        <v>6</v>
      </c>
      <c r="P9667">
        <v>365</v>
      </c>
      <c r="Q9667">
        <v>2</v>
      </c>
      <c r="R9667" t="s">
        <v>15481</v>
      </c>
    </row>
    <row r="9668" spans="1:18" x14ac:dyDescent="0.35">
      <c r="A9668">
        <v>36339325</v>
      </c>
      <c r="B9668" t="s">
        <v>15491</v>
      </c>
      <c r="C9668">
        <v>270945970</v>
      </c>
      <c r="D9668" t="s">
        <v>15486</v>
      </c>
      <c r="E9668" t="s">
        <v>44</v>
      </c>
      <c r="F9668" t="s">
        <v>98</v>
      </c>
      <c r="G9668">
        <v>5252619</v>
      </c>
      <c r="H9668">
        <v>1339199</v>
      </c>
      <c r="I9668" t="s">
        <v>432</v>
      </c>
      <c r="J9668">
        <v>18</v>
      </c>
      <c r="K9668">
        <v>1</v>
      </c>
      <c r="L9668">
        <v>648</v>
      </c>
      <c r="M9668" s="1">
        <v>44902</v>
      </c>
      <c r="N9668">
        <v>1568</v>
      </c>
      <c r="O9668">
        <v>6</v>
      </c>
      <c r="P9668">
        <v>306</v>
      </c>
      <c r="Q9668">
        <v>301</v>
      </c>
      <c r="R9668" t="s">
        <v>15492</v>
      </c>
    </row>
    <row r="9669" spans="1:18" x14ac:dyDescent="0.35">
      <c r="A9669">
        <v>35910704</v>
      </c>
      <c r="B9669" t="s">
        <v>15493</v>
      </c>
      <c r="C9669">
        <v>43425959</v>
      </c>
      <c r="D9669" t="s">
        <v>1465</v>
      </c>
      <c r="E9669" t="s">
        <v>33</v>
      </c>
      <c r="F9669" t="s">
        <v>52</v>
      </c>
      <c r="G9669">
        <v>5251365</v>
      </c>
      <c r="H9669">
        <v>1345032</v>
      </c>
      <c r="I9669" t="s">
        <v>22</v>
      </c>
      <c r="J9669">
        <v>90</v>
      </c>
      <c r="K9669">
        <v>2</v>
      </c>
      <c r="L9669">
        <v>16</v>
      </c>
      <c r="M9669" s="1">
        <v>44878</v>
      </c>
      <c r="N9669">
        <v>38</v>
      </c>
      <c r="O9669">
        <v>1</v>
      </c>
      <c r="P9669">
        <v>7</v>
      </c>
      <c r="Q9669">
        <v>7</v>
      </c>
      <c r="R9669" t="s">
        <v>30</v>
      </c>
    </row>
    <row r="9670" spans="1:18" x14ac:dyDescent="0.35">
      <c r="A9670">
        <v>36340278</v>
      </c>
      <c r="B9670" t="s">
        <v>15494</v>
      </c>
      <c r="C9670">
        <v>10401881</v>
      </c>
      <c r="D9670" t="s">
        <v>862</v>
      </c>
      <c r="E9670" t="s">
        <v>48</v>
      </c>
      <c r="F9670" t="s">
        <v>309</v>
      </c>
      <c r="G9670">
        <v>5248258</v>
      </c>
      <c r="H9670">
        <v>1342908</v>
      </c>
      <c r="I9670" t="s">
        <v>22</v>
      </c>
      <c r="J9670">
        <v>116</v>
      </c>
      <c r="K9670">
        <v>1</v>
      </c>
      <c r="L9670">
        <v>23</v>
      </c>
      <c r="M9670" s="1">
        <v>44883</v>
      </c>
      <c r="N9670">
        <v>55</v>
      </c>
      <c r="O9670">
        <v>1</v>
      </c>
      <c r="P9670">
        <v>21</v>
      </c>
      <c r="Q9670">
        <v>8</v>
      </c>
      <c r="R9670" t="s">
        <v>30</v>
      </c>
    </row>
    <row r="9671" spans="1:18" x14ac:dyDescent="0.35">
      <c r="A9671">
        <v>36344313</v>
      </c>
      <c r="B9671" t="s">
        <v>15495</v>
      </c>
      <c r="C9671">
        <v>17754679</v>
      </c>
      <c r="D9671" t="s">
        <v>15496</v>
      </c>
      <c r="E9671" t="s">
        <v>33</v>
      </c>
      <c r="F9671" t="s">
        <v>173</v>
      </c>
      <c r="G9671">
        <v>5251277</v>
      </c>
      <c r="H9671">
        <v>1346422</v>
      </c>
      <c r="I9671" t="s">
        <v>22</v>
      </c>
      <c r="J9671">
        <v>271</v>
      </c>
      <c r="K9671">
        <v>4</v>
      </c>
      <c r="L9671">
        <v>11</v>
      </c>
      <c r="M9671" s="1">
        <v>44845</v>
      </c>
      <c r="N9671">
        <v>27</v>
      </c>
      <c r="O9671">
        <v>1</v>
      </c>
      <c r="P9671">
        <v>7</v>
      </c>
      <c r="Q9671">
        <v>3</v>
      </c>
      <c r="R9671" t="s">
        <v>15497</v>
      </c>
    </row>
    <row r="9672" spans="1:18" x14ac:dyDescent="0.35">
      <c r="A9672">
        <v>36169517</v>
      </c>
      <c r="B9672" t="s">
        <v>15498</v>
      </c>
      <c r="C9672">
        <v>272028952</v>
      </c>
      <c r="D9672" t="s">
        <v>1305</v>
      </c>
      <c r="E9672" t="s">
        <v>44</v>
      </c>
      <c r="F9672" t="s">
        <v>98</v>
      </c>
      <c r="G9672">
        <v>5252715</v>
      </c>
      <c r="H9672">
        <v>1340156</v>
      </c>
      <c r="I9672" t="s">
        <v>22</v>
      </c>
      <c r="J9672">
        <v>70</v>
      </c>
      <c r="K9672">
        <v>3</v>
      </c>
      <c r="L9672">
        <v>4</v>
      </c>
      <c r="M9672" s="1">
        <v>43827</v>
      </c>
      <c r="N9672">
        <v>9</v>
      </c>
      <c r="O9672">
        <v>1</v>
      </c>
      <c r="P9672">
        <v>0</v>
      </c>
      <c r="Q9672">
        <v>0</v>
      </c>
      <c r="R9672" t="s">
        <v>30</v>
      </c>
    </row>
    <row r="9673" spans="1:18" x14ac:dyDescent="0.35">
      <c r="A9673">
        <v>35911615</v>
      </c>
      <c r="B9673" t="s">
        <v>15499</v>
      </c>
      <c r="C9673">
        <v>72554641</v>
      </c>
      <c r="D9673" t="s">
        <v>1083</v>
      </c>
      <c r="E9673" t="s">
        <v>20</v>
      </c>
      <c r="F9673" t="s">
        <v>21</v>
      </c>
      <c r="G9673">
        <v>5253527</v>
      </c>
      <c r="H9673">
        <v>1342028</v>
      </c>
      <c r="I9673" t="s">
        <v>22</v>
      </c>
      <c r="J9673">
        <v>206</v>
      </c>
      <c r="K9673">
        <v>2</v>
      </c>
      <c r="L9673">
        <v>84</v>
      </c>
      <c r="M9673" s="1">
        <v>44907</v>
      </c>
      <c r="N9673">
        <v>199</v>
      </c>
      <c r="O9673">
        <v>3</v>
      </c>
      <c r="P9673">
        <v>262</v>
      </c>
      <c r="Q9673">
        <v>13</v>
      </c>
      <c r="R9673" t="s">
        <v>15500</v>
      </c>
    </row>
    <row r="9674" spans="1:18" x14ac:dyDescent="0.35">
      <c r="A9674">
        <v>36196106</v>
      </c>
      <c r="B9674" t="s">
        <v>15501</v>
      </c>
      <c r="C9674">
        <v>203689530</v>
      </c>
      <c r="D9674" t="s">
        <v>3452</v>
      </c>
      <c r="E9674" t="s">
        <v>44</v>
      </c>
      <c r="F9674" t="s">
        <v>78</v>
      </c>
      <c r="G9674">
        <v>5253644</v>
      </c>
      <c r="H9674">
        <v>1339887</v>
      </c>
      <c r="I9674" t="s">
        <v>22</v>
      </c>
      <c r="J9674">
        <v>125</v>
      </c>
      <c r="K9674">
        <v>6</v>
      </c>
      <c r="L9674">
        <v>3</v>
      </c>
      <c r="M9674" s="1">
        <v>43832</v>
      </c>
      <c r="N9674">
        <v>7</v>
      </c>
      <c r="O9674">
        <v>1</v>
      </c>
      <c r="P9674">
        <v>0</v>
      </c>
      <c r="Q9674">
        <v>0</v>
      </c>
      <c r="R9674" t="s">
        <v>30</v>
      </c>
    </row>
    <row r="9675" spans="1:18" x14ac:dyDescent="0.35">
      <c r="A9675">
        <v>35912113</v>
      </c>
      <c r="B9675" t="s">
        <v>15502</v>
      </c>
      <c r="C9675">
        <v>61828618</v>
      </c>
      <c r="D9675" t="s">
        <v>8471</v>
      </c>
      <c r="E9675" t="s">
        <v>110</v>
      </c>
      <c r="F9675" t="s">
        <v>476</v>
      </c>
      <c r="G9675">
        <v>5249885</v>
      </c>
      <c r="H9675">
        <v>1330072</v>
      </c>
      <c r="I9675" t="s">
        <v>22</v>
      </c>
      <c r="J9675">
        <v>40</v>
      </c>
      <c r="K9675">
        <v>5</v>
      </c>
      <c r="L9675">
        <v>6</v>
      </c>
      <c r="M9675" s="1">
        <v>43716</v>
      </c>
      <c r="N9675">
        <v>14</v>
      </c>
      <c r="O9675">
        <v>1</v>
      </c>
      <c r="P9675">
        <v>0</v>
      </c>
      <c r="Q9675">
        <v>0</v>
      </c>
      <c r="R9675" t="s">
        <v>30</v>
      </c>
    </row>
    <row r="9676" spans="1:18" x14ac:dyDescent="0.35">
      <c r="A9676">
        <v>36198642</v>
      </c>
      <c r="B9676" t="s">
        <v>15503</v>
      </c>
      <c r="C9676">
        <v>140909102</v>
      </c>
      <c r="D9676" t="s">
        <v>15504</v>
      </c>
      <c r="E9676" t="s">
        <v>44</v>
      </c>
      <c r="F9676" t="s">
        <v>78</v>
      </c>
      <c r="G9676">
        <v>5253058</v>
      </c>
      <c r="H9676">
        <v>133871</v>
      </c>
      <c r="I9676" t="s">
        <v>22</v>
      </c>
      <c r="J9676">
        <v>55</v>
      </c>
      <c r="K9676">
        <v>14</v>
      </c>
      <c r="L9676">
        <v>6</v>
      </c>
      <c r="M9676" s="1">
        <v>44065</v>
      </c>
      <c r="N9676">
        <v>15</v>
      </c>
      <c r="O9676">
        <v>1</v>
      </c>
      <c r="P9676">
        <v>14</v>
      </c>
      <c r="Q9676">
        <v>0</v>
      </c>
      <c r="R9676" t="s">
        <v>30</v>
      </c>
    </row>
    <row r="9677" spans="1:18" x14ac:dyDescent="0.35">
      <c r="A9677">
        <v>36346974</v>
      </c>
      <c r="B9677" t="s">
        <v>15505</v>
      </c>
      <c r="C9677">
        <v>273331838</v>
      </c>
      <c r="D9677" t="s">
        <v>10616</v>
      </c>
      <c r="E9677" t="s">
        <v>69</v>
      </c>
      <c r="F9677" t="s">
        <v>179</v>
      </c>
      <c r="G9677">
        <v>5249121</v>
      </c>
      <c r="H9677">
        <v>1345067</v>
      </c>
      <c r="I9677" t="s">
        <v>22</v>
      </c>
      <c r="J9677">
        <v>51</v>
      </c>
      <c r="K9677">
        <v>10</v>
      </c>
      <c r="L9677">
        <v>2</v>
      </c>
      <c r="M9677" s="1">
        <v>43794</v>
      </c>
      <c r="N9677">
        <v>5</v>
      </c>
      <c r="O9677">
        <v>1</v>
      </c>
      <c r="P9677">
        <v>0</v>
      </c>
      <c r="Q9677">
        <v>0</v>
      </c>
      <c r="R9677" t="s">
        <v>30</v>
      </c>
    </row>
    <row r="9678" spans="1:18" x14ac:dyDescent="0.35">
      <c r="A9678">
        <v>36347310</v>
      </c>
      <c r="B9678" t="s">
        <v>15506</v>
      </c>
      <c r="C9678">
        <v>273334779</v>
      </c>
      <c r="D9678" t="s">
        <v>12410</v>
      </c>
      <c r="E9678" t="s">
        <v>48</v>
      </c>
      <c r="F9678" t="s">
        <v>49</v>
      </c>
      <c r="G9678">
        <v>5249483</v>
      </c>
      <c r="H9678">
        <v>134233</v>
      </c>
      <c r="I9678" t="s">
        <v>71</v>
      </c>
      <c r="J9678">
        <v>60</v>
      </c>
      <c r="K9678">
        <v>2</v>
      </c>
      <c r="L9678">
        <v>0</v>
      </c>
      <c r="M9678" s="1"/>
      <c r="O9678">
        <v>1</v>
      </c>
      <c r="P9678">
        <v>0</v>
      </c>
      <c r="Q9678">
        <v>0</v>
      </c>
      <c r="R9678" t="s">
        <v>30</v>
      </c>
    </row>
    <row r="9679" spans="1:18" x14ac:dyDescent="0.35">
      <c r="A9679">
        <v>36347456</v>
      </c>
      <c r="B9679" t="s">
        <v>15507</v>
      </c>
      <c r="C9679">
        <v>167881332</v>
      </c>
      <c r="D9679" t="s">
        <v>9633</v>
      </c>
      <c r="E9679" t="s">
        <v>20</v>
      </c>
      <c r="F9679" t="s">
        <v>40</v>
      </c>
      <c r="G9679">
        <v>525317</v>
      </c>
      <c r="H9679">
        <v>1342132</v>
      </c>
      <c r="I9679" t="s">
        <v>22</v>
      </c>
      <c r="J9679">
        <v>247</v>
      </c>
      <c r="K9679">
        <v>2</v>
      </c>
      <c r="L9679">
        <v>63</v>
      </c>
      <c r="M9679" s="1">
        <v>44899</v>
      </c>
      <c r="N9679">
        <v>157</v>
      </c>
      <c r="O9679">
        <v>15</v>
      </c>
      <c r="P9679">
        <v>152</v>
      </c>
      <c r="Q9679">
        <v>43</v>
      </c>
      <c r="R9679" t="s">
        <v>15508</v>
      </c>
    </row>
    <row r="9680" spans="1:18" x14ac:dyDescent="0.35">
      <c r="A9680">
        <v>35929964</v>
      </c>
      <c r="B9680" t="s">
        <v>15509</v>
      </c>
      <c r="C9680">
        <v>270243762</v>
      </c>
      <c r="D9680" t="s">
        <v>1381</v>
      </c>
      <c r="E9680" t="s">
        <v>393</v>
      </c>
      <c r="F9680" t="s">
        <v>550</v>
      </c>
      <c r="G9680">
        <v>5261102</v>
      </c>
      <c r="H9680">
        <v>133741</v>
      </c>
      <c r="I9680" t="s">
        <v>22</v>
      </c>
      <c r="J9680">
        <v>45</v>
      </c>
      <c r="K9680">
        <v>2</v>
      </c>
      <c r="L9680">
        <v>38</v>
      </c>
      <c r="M9680" s="1">
        <v>44910</v>
      </c>
      <c r="N9680">
        <v>90</v>
      </c>
      <c r="O9680">
        <v>1</v>
      </c>
      <c r="P9680">
        <v>109</v>
      </c>
      <c r="Q9680">
        <v>4</v>
      </c>
      <c r="R9680" t="s">
        <v>15510</v>
      </c>
    </row>
    <row r="9681" spans="1:18" x14ac:dyDescent="0.35">
      <c r="A9681">
        <v>36207711</v>
      </c>
      <c r="B9681" t="s">
        <v>15511</v>
      </c>
      <c r="C9681">
        <v>271993354</v>
      </c>
      <c r="D9681" t="s">
        <v>15480</v>
      </c>
      <c r="E9681" t="s">
        <v>33</v>
      </c>
      <c r="F9681" t="s">
        <v>173</v>
      </c>
      <c r="G9681">
        <v>5251376</v>
      </c>
      <c r="H9681">
        <v>1345425</v>
      </c>
      <c r="I9681" t="s">
        <v>71</v>
      </c>
      <c r="J9681">
        <v>157</v>
      </c>
      <c r="K9681">
        <v>1</v>
      </c>
      <c r="L9681">
        <v>7</v>
      </c>
      <c r="M9681" s="1">
        <v>44563</v>
      </c>
      <c r="N9681">
        <v>17</v>
      </c>
      <c r="O9681">
        <v>6</v>
      </c>
      <c r="P9681">
        <v>362</v>
      </c>
      <c r="Q9681">
        <v>1</v>
      </c>
      <c r="R9681" t="s">
        <v>15481</v>
      </c>
    </row>
    <row r="9682" spans="1:18" x14ac:dyDescent="0.35">
      <c r="A9682">
        <v>36207771</v>
      </c>
      <c r="B9682" t="s">
        <v>15512</v>
      </c>
      <c r="C9682">
        <v>271993354</v>
      </c>
      <c r="D9682" t="s">
        <v>15480</v>
      </c>
      <c r="E9682" t="s">
        <v>33</v>
      </c>
      <c r="F9682" t="s">
        <v>173</v>
      </c>
      <c r="G9682">
        <v>5251376</v>
      </c>
      <c r="H9682">
        <v>1345425</v>
      </c>
      <c r="I9682" t="s">
        <v>71</v>
      </c>
      <c r="J9682">
        <v>157</v>
      </c>
      <c r="K9682">
        <v>1</v>
      </c>
      <c r="L9682">
        <v>1</v>
      </c>
      <c r="M9682" s="1">
        <v>43665</v>
      </c>
      <c r="N9682">
        <v>2</v>
      </c>
      <c r="O9682">
        <v>6</v>
      </c>
      <c r="P9682">
        <v>364</v>
      </c>
      <c r="Q9682">
        <v>0</v>
      </c>
      <c r="R9682" t="s">
        <v>15481</v>
      </c>
    </row>
    <row r="9683" spans="1:18" x14ac:dyDescent="0.35">
      <c r="A9683">
        <v>35930096</v>
      </c>
      <c r="B9683" t="s">
        <v>15513</v>
      </c>
      <c r="C9683">
        <v>267316752</v>
      </c>
      <c r="D9683" t="s">
        <v>4959</v>
      </c>
      <c r="E9683" t="s">
        <v>33</v>
      </c>
      <c r="F9683" t="s">
        <v>274</v>
      </c>
      <c r="G9683">
        <v>52502</v>
      </c>
      <c r="H9683">
        <v>1338808</v>
      </c>
      <c r="I9683" t="s">
        <v>71</v>
      </c>
      <c r="J9683">
        <v>36</v>
      </c>
      <c r="K9683">
        <v>4</v>
      </c>
      <c r="L9683">
        <v>2</v>
      </c>
      <c r="M9683" s="1">
        <v>43718</v>
      </c>
      <c r="N9683">
        <v>5</v>
      </c>
      <c r="O9683">
        <v>1</v>
      </c>
      <c r="P9683">
        <v>0</v>
      </c>
      <c r="Q9683">
        <v>0</v>
      </c>
      <c r="R9683" t="s">
        <v>30</v>
      </c>
    </row>
    <row r="9684" spans="1:18" x14ac:dyDescent="0.35">
      <c r="A9684">
        <v>36207772</v>
      </c>
      <c r="B9684" t="s">
        <v>15514</v>
      </c>
      <c r="C9684">
        <v>271993354</v>
      </c>
      <c r="D9684" t="s">
        <v>15480</v>
      </c>
      <c r="E9684" t="s">
        <v>33</v>
      </c>
      <c r="F9684" t="s">
        <v>173</v>
      </c>
      <c r="G9684">
        <v>5251376</v>
      </c>
      <c r="H9684">
        <v>1345425</v>
      </c>
      <c r="I9684" t="s">
        <v>71</v>
      </c>
      <c r="J9684">
        <v>157</v>
      </c>
      <c r="K9684">
        <v>1</v>
      </c>
      <c r="L9684">
        <v>6</v>
      </c>
      <c r="M9684" s="1">
        <v>43856</v>
      </c>
      <c r="N9684">
        <v>14</v>
      </c>
      <c r="O9684">
        <v>6</v>
      </c>
      <c r="P9684">
        <v>364</v>
      </c>
      <c r="Q9684">
        <v>0</v>
      </c>
      <c r="R9684" t="s">
        <v>15481</v>
      </c>
    </row>
    <row r="9685" spans="1:18" x14ac:dyDescent="0.35">
      <c r="A9685">
        <v>36348550</v>
      </c>
      <c r="B9685" t="s">
        <v>15515</v>
      </c>
      <c r="C9685">
        <v>208069921</v>
      </c>
      <c r="D9685" t="s">
        <v>3534</v>
      </c>
      <c r="E9685" t="s">
        <v>44</v>
      </c>
      <c r="F9685" t="s">
        <v>78</v>
      </c>
      <c r="G9685">
        <v>5253687</v>
      </c>
      <c r="H9685">
        <v>1340404</v>
      </c>
      <c r="I9685" t="s">
        <v>71</v>
      </c>
      <c r="J9685">
        <v>60</v>
      </c>
      <c r="K9685">
        <v>6</v>
      </c>
      <c r="L9685">
        <v>9</v>
      </c>
      <c r="M9685" s="1">
        <v>43833</v>
      </c>
      <c r="N9685">
        <v>22</v>
      </c>
      <c r="O9685">
        <v>1</v>
      </c>
      <c r="P9685">
        <v>0</v>
      </c>
      <c r="Q9685">
        <v>0</v>
      </c>
      <c r="R9685" t="s">
        <v>30</v>
      </c>
    </row>
    <row r="9686" spans="1:18" x14ac:dyDescent="0.35">
      <c r="A9686">
        <v>36349233</v>
      </c>
      <c r="B9686" t="s">
        <v>15516</v>
      </c>
      <c r="C9686">
        <v>16380522</v>
      </c>
      <c r="D9686" t="s">
        <v>2037</v>
      </c>
      <c r="E9686" t="s">
        <v>44</v>
      </c>
      <c r="F9686" t="s">
        <v>287</v>
      </c>
      <c r="G9686">
        <v>5250465</v>
      </c>
      <c r="H9686">
        <v>1334338</v>
      </c>
      <c r="I9686" t="s">
        <v>71</v>
      </c>
      <c r="J9686">
        <v>37</v>
      </c>
      <c r="K9686">
        <v>7</v>
      </c>
      <c r="L9686">
        <v>2</v>
      </c>
      <c r="M9686" s="1">
        <v>43722</v>
      </c>
      <c r="N9686">
        <v>5</v>
      </c>
      <c r="O9686">
        <v>1</v>
      </c>
      <c r="P9686">
        <v>0</v>
      </c>
      <c r="Q9686">
        <v>0</v>
      </c>
      <c r="R9686" t="s">
        <v>30</v>
      </c>
    </row>
    <row r="9687" spans="1:18" x14ac:dyDescent="0.35">
      <c r="A9687">
        <v>35955415</v>
      </c>
      <c r="B9687" t="s">
        <v>15517</v>
      </c>
      <c r="C9687">
        <v>22161784</v>
      </c>
      <c r="D9687" t="s">
        <v>15518</v>
      </c>
      <c r="E9687" t="s">
        <v>48</v>
      </c>
      <c r="F9687" t="s">
        <v>152</v>
      </c>
      <c r="G9687">
        <v>5247368</v>
      </c>
      <c r="H9687">
        <v>1344296</v>
      </c>
      <c r="I9687" t="s">
        <v>71</v>
      </c>
      <c r="J9687">
        <v>46</v>
      </c>
      <c r="K9687">
        <v>4</v>
      </c>
      <c r="L9687">
        <v>15</v>
      </c>
      <c r="M9687" s="1">
        <v>44880</v>
      </c>
      <c r="N9687">
        <v>36</v>
      </c>
      <c r="O9687">
        <v>1</v>
      </c>
      <c r="P9687">
        <v>0</v>
      </c>
      <c r="Q9687">
        <v>14</v>
      </c>
      <c r="R9687" t="s">
        <v>30</v>
      </c>
    </row>
    <row r="9688" spans="1:18" x14ac:dyDescent="0.35">
      <c r="A9688">
        <v>36355495</v>
      </c>
      <c r="B9688" t="s">
        <v>15519</v>
      </c>
      <c r="C9688">
        <v>248358743</v>
      </c>
      <c r="D9688" t="s">
        <v>2101</v>
      </c>
      <c r="E9688" t="s">
        <v>44</v>
      </c>
      <c r="F9688" t="s">
        <v>98</v>
      </c>
      <c r="G9688">
        <v>5252794</v>
      </c>
      <c r="H9688">
        <v>1340516</v>
      </c>
      <c r="I9688" t="s">
        <v>71</v>
      </c>
      <c r="J9688">
        <v>39</v>
      </c>
      <c r="K9688">
        <v>3</v>
      </c>
      <c r="L9688">
        <v>4</v>
      </c>
      <c r="M9688" s="1">
        <v>43833</v>
      </c>
      <c r="N9688">
        <v>10</v>
      </c>
      <c r="O9688">
        <v>1</v>
      </c>
      <c r="P9688">
        <v>0</v>
      </c>
      <c r="Q9688">
        <v>0</v>
      </c>
      <c r="R9688" t="s">
        <v>30</v>
      </c>
    </row>
    <row r="9689" spans="1:18" x14ac:dyDescent="0.35">
      <c r="A9689">
        <v>36207773</v>
      </c>
      <c r="B9689" t="s">
        <v>15520</v>
      </c>
      <c r="C9689">
        <v>271993354</v>
      </c>
      <c r="D9689" t="s">
        <v>15480</v>
      </c>
      <c r="E9689" t="s">
        <v>33</v>
      </c>
      <c r="F9689" t="s">
        <v>173</v>
      </c>
      <c r="G9689">
        <v>5251376</v>
      </c>
      <c r="H9689">
        <v>1345425</v>
      </c>
      <c r="I9689" t="s">
        <v>71</v>
      </c>
      <c r="J9689">
        <v>171</v>
      </c>
      <c r="K9689">
        <v>1</v>
      </c>
      <c r="L9689">
        <v>7</v>
      </c>
      <c r="M9689" s="1">
        <v>44808</v>
      </c>
      <c r="N9689">
        <v>17</v>
      </c>
      <c r="O9689">
        <v>6</v>
      </c>
      <c r="P9689">
        <v>354</v>
      </c>
      <c r="Q9689">
        <v>1</v>
      </c>
      <c r="R9689" t="s">
        <v>15481</v>
      </c>
    </row>
    <row r="9690" spans="1:18" x14ac:dyDescent="0.35">
      <c r="A9690">
        <v>36214660</v>
      </c>
      <c r="B9690" t="s">
        <v>15521</v>
      </c>
      <c r="C9690">
        <v>240796186</v>
      </c>
      <c r="D9690" t="s">
        <v>15522</v>
      </c>
      <c r="E9690" t="s">
        <v>504</v>
      </c>
      <c r="F9690" t="s">
        <v>1461</v>
      </c>
      <c r="G9690">
        <v>5251492</v>
      </c>
      <c r="H9690">
        <v>1349616</v>
      </c>
      <c r="I9690" t="s">
        <v>22</v>
      </c>
      <c r="J9690">
        <v>45</v>
      </c>
      <c r="K9690">
        <v>2</v>
      </c>
      <c r="L9690">
        <v>41</v>
      </c>
      <c r="M9690" s="1">
        <v>44913</v>
      </c>
      <c r="N9690">
        <v>480</v>
      </c>
      <c r="O9690">
        <v>1</v>
      </c>
      <c r="P9690">
        <v>4</v>
      </c>
      <c r="Q9690">
        <v>41</v>
      </c>
      <c r="R9690" t="s">
        <v>15523</v>
      </c>
    </row>
    <row r="9691" spans="1:18" x14ac:dyDescent="0.35">
      <c r="A9691">
        <v>35955578</v>
      </c>
      <c r="B9691" t="s">
        <v>15524</v>
      </c>
      <c r="C9691">
        <v>87442687</v>
      </c>
      <c r="D9691" t="s">
        <v>6991</v>
      </c>
      <c r="E9691" t="s">
        <v>44</v>
      </c>
      <c r="F9691" t="s">
        <v>81</v>
      </c>
      <c r="G9691">
        <v>5253508</v>
      </c>
      <c r="H9691">
        <v>1335088</v>
      </c>
      <c r="I9691" t="s">
        <v>22</v>
      </c>
      <c r="J9691">
        <v>256</v>
      </c>
      <c r="K9691">
        <v>2</v>
      </c>
      <c r="L9691">
        <v>55</v>
      </c>
      <c r="M9691" s="1">
        <v>44890</v>
      </c>
      <c r="N9691">
        <v>139</v>
      </c>
      <c r="O9691">
        <v>22</v>
      </c>
      <c r="P9691">
        <v>259</v>
      </c>
      <c r="Q9691">
        <v>24</v>
      </c>
      <c r="R9691" t="s">
        <v>11490</v>
      </c>
    </row>
    <row r="9692" spans="1:18" x14ac:dyDescent="0.35">
      <c r="A9692">
        <v>36216255</v>
      </c>
      <c r="B9692" t="s">
        <v>15525</v>
      </c>
      <c r="C9692">
        <v>166731323</v>
      </c>
      <c r="D9692" t="s">
        <v>131</v>
      </c>
      <c r="E9692" t="s">
        <v>110</v>
      </c>
      <c r="F9692" t="s">
        <v>575</v>
      </c>
      <c r="G9692">
        <v>5252379</v>
      </c>
      <c r="H9692">
        <v>1330075</v>
      </c>
      <c r="I9692" t="s">
        <v>22</v>
      </c>
      <c r="J9692">
        <v>199</v>
      </c>
      <c r="K9692">
        <v>2</v>
      </c>
      <c r="L9692">
        <v>12</v>
      </c>
      <c r="M9692" s="1">
        <v>44766</v>
      </c>
      <c r="N9692">
        <v>38</v>
      </c>
      <c r="O9692">
        <v>1</v>
      </c>
      <c r="P9692">
        <v>0</v>
      </c>
      <c r="Q9692">
        <v>3</v>
      </c>
      <c r="R9692" t="s">
        <v>15526</v>
      </c>
    </row>
    <row r="9693" spans="1:18" x14ac:dyDescent="0.35">
      <c r="A9693">
        <v>36360929</v>
      </c>
      <c r="B9693" t="s">
        <v>15527</v>
      </c>
      <c r="C9693">
        <v>12157127</v>
      </c>
      <c r="D9693" t="s">
        <v>13645</v>
      </c>
      <c r="E9693" t="s">
        <v>193</v>
      </c>
      <c r="F9693" t="s">
        <v>194</v>
      </c>
      <c r="G9693">
        <v>5239625</v>
      </c>
      <c r="H9693">
        <v>131508</v>
      </c>
      <c r="I9693" t="s">
        <v>22</v>
      </c>
      <c r="J9693">
        <v>142</v>
      </c>
      <c r="K9693">
        <v>1</v>
      </c>
      <c r="L9693">
        <v>198</v>
      </c>
      <c r="M9693" s="1">
        <v>44883</v>
      </c>
      <c r="N9693">
        <v>480</v>
      </c>
      <c r="O9693">
        <v>3</v>
      </c>
      <c r="P9693">
        <v>136</v>
      </c>
      <c r="Q9693">
        <v>45</v>
      </c>
      <c r="R9693" t="s">
        <v>13646</v>
      </c>
    </row>
    <row r="9694" spans="1:18" x14ac:dyDescent="0.35">
      <c r="A9694">
        <v>35962994</v>
      </c>
      <c r="B9694" t="s">
        <v>15528</v>
      </c>
      <c r="C9694">
        <v>270511754</v>
      </c>
      <c r="D9694" t="s">
        <v>15529</v>
      </c>
      <c r="E9694" t="s">
        <v>110</v>
      </c>
      <c r="F9694" t="s">
        <v>254</v>
      </c>
      <c r="G9694">
        <v>5251497</v>
      </c>
      <c r="H9694">
        <v>1333166</v>
      </c>
      <c r="I9694" t="s">
        <v>22</v>
      </c>
      <c r="J9694">
        <v>109</v>
      </c>
      <c r="K9694">
        <v>3</v>
      </c>
      <c r="L9694">
        <v>5</v>
      </c>
      <c r="M9694" s="1">
        <v>44793</v>
      </c>
      <c r="N9694">
        <v>18</v>
      </c>
      <c r="O9694">
        <v>1</v>
      </c>
      <c r="P9694">
        <v>0</v>
      </c>
      <c r="Q9694">
        <v>4</v>
      </c>
      <c r="R9694" t="s">
        <v>15530</v>
      </c>
    </row>
    <row r="9695" spans="1:18" x14ac:dyDescent="0.35">
      <c r="A9695">
        <v>36365039</v>
      </c>
      <c r="B9695" t="s">
        <v>15531</v>
      </c>
      <c r="C9695">
        <v>63838688</v>
      </c>
      <c r="D9695" t="s">
        <v>851</v>
      </c>
      <c r="E9695" t="s">
        <v>110</v>
      </c>
      <c r="F9695" t="s">
        <v>476</v>
      </c>
      <c r="G9695">
        <v>5249986</v>
      </c>
      <c r="H9695">
        <v>1329076</v>
      </c>
      <c r="I9695" t="s">
        <v>22</v>
      </c>
      <c r="J9695">
        <v>56</v>
      </c>
      <c r="K9695">
        <v>95</v>
      </c>
      <c r="L9695">
        <v>0</v>
      </c>
      <c r="M9695" s="1"/>
      <c r="O9695">
        <v>10</v>
      </c>
      <c r="P9695">
        <v>292</v>
      </c>
      <c r="Q9695">
        <v>0</v>
      </c>
      <c r="R9695" t="s">
        <v>30</v>
      </c>
    </row>
    <row r="9696" spans="1:18" x14ac:dyDescent="0.35">
      <c r="A9696">
        <v>36219850</v>
      </c>
      <c r="B9696" t="s">
        <v>15532</v>
      </c>
      <c r="C9696">
        <v>14664708</v>
      </c>
      <c r="D9696" t="s">
        <v>4059</v>
      </c>
      <c r="E9696" t="s">
        <v>20</v>
      </c>
      <c r="F9696" t="s">
        <v>90</v>
      </c>
      <c r="G9696">
        <v>5255043</v>
      </c>
      <c r="H9696">
        <v>1342156</v>
      </c>
      <c r="I9696" t="s">
        <v>71</v>
      </c>
      <c r="J9696">
        <v>67</v>
      </c>
      <c r="K9696">
        <v>3</v>
      </c>
      <c r="L9696">
        <v>36</v>
      </c>
      <c r="M9696" s="1">
        <v>44895</v>
      </c>
      <c r="N9696">
        <v>85</v>
      </c>
      <c r="O9696">
        <v>1</v>
      </c>
      <c r="P9696">
        <v>0</v>
      </c>
      <c r="Q9696">
        <v>11</v>
      </c>
      <c r="R9696" t="s">
        <v>15533</v>
      </c>
    </row>
    <row r="9697" spans="1:18" x14ac:dyDescent="0.35">
      <c r="A9697">
        <v>35963749</v>
      </c>
      <c r="B9697" t="s">
        <v>15534</v>
      </c>
      <c r="C9697">
        <v>91238115</v>
      </c>
      <c r="D9697" t="s">
        <v>942</v>
      </c>
      <c r="E9697" t="s">
        <v>48</v>
      </c>
      <c r="F9697" t="s">
        <v>49</v>
      </c>
      <c r="G9697">
        <v>5248302</v>
      </c>
      <c r="H9697">
        <v>1343173</v>
      </c>
      <c r="I9697" t="s">
        <v>71</v>
      </c>
      <c r="J9697">
        <v>35</v>
      </c>
      <c r="K9697">
        <v>1</v>
      </c>
      <c r="L9697">
        <v>0</v>
      </c>
      <c r="M9697" s="1"/>
      <c r="O9697">
        <v>1</v>
      </c>
      <c r="P9697">
        <v>0</v>
      </c>
      <c r="Q9697">
        <v>0</v>
      </c>
      <c r="R9697" t="s">
        <v>30</v>
      </c>
    </row>
    <row r="9698" spans="1:18" x14ac:dyDescent="0.35">
      <c r="A9698">
        <v>36220360</v>
      </c>
      <c r="B9698" t="s">
        <v>15535</v>
      </c>
      <c r="C9698">
        <v>178978691</v>
      </c>
      <c r="D9698" t="s">
        <v>1204</v>
      </c>
      <c r="E9698" t="s">
        <v>33</v>
      </c>
      <c r="F9698" t="s">
        <v>173</v>
      </c>
      <c r="G9698">
        <v>5251291</v>
      </c>
      <c r="H9698">
        <v>1345862</v>
      </c>
      <c r="I9698" t="s">
        <v>71</v>
      </c>
      <c r="J9698">
        <v>32</v>
      </c>
      <c r="K9698">
        <v>2</v>
      </c>
      <c r="L9698">
        <v>2</v>
      </c>
      <c r="M9698" s="1">
        <v>44067</v>
      </c>
      <c r="N9698">
        <v>5</v>
      </c>
      <c r="O9698">
        <v>1</v>
      </c>
      <c r="P9698">
        <v>0</v>
      </c>
      <c r="Q9698">
        <v>0</v>
      </c>
      <c r="R9698" t="s">
        <v>30</v>
      </c>
    </row>
    <row r="9699" spans="1:18" x14ac:dyDescent="0.35">
      <c r="A9699">
        <v>36367710</v>
      </c>
      <c r="B9699" t="s">
        <v>15536</v>
      </c>
      <c r="C9699">
        <v>82700967</v>
      </c>
      <c r="D9699" t="s">
        <v>15537</v>
      </c>
      <c r="E9699" t="s">
        <v>44</v>
      </c>
      <c r="F9699" t="s">
        <v>78</v>
      </c>
      <c r="G9699">
        <v>5252996</v>
      </c>
      <c r="H9699">
        <v>1340522</v>
      </c>
      <c r="I9699" t="s">
        <v>22</v>
      </c>
      <c r="J9699">
        <v>414</v>
      </c>
      <c r="K9699">
        <v>92</v>
      </c>
      <c r="L9699">
        <v>21</v>
      </c>
      <c r="M9699" s="1">
        <v>44836</v>
      </c>
      <c r="N9699">
        <v>50</v>
      </c>
      <c r="O9699">
        <v>1</v>
      </c>
      <c r="P9699">
        <v>353</v>
      </c>
      <c r="Q9699">
        <v>13</v>
      </c>
      <c r="R9699" t="s">
        <v>30</v>
      </c>
    </row>
    <row r="9700" spans="1:18" x14ac:dyDescent="0.35">
      <c r="A9700">
        <v>36374333</v>
      </c>
      <c r="B9700" t="s">
        <v>15538</v>
      </c>
      <c r="C9700">
        <v>31792027</v>
      </c>
      <c r="D9700" t="s">
        <v>182</v>
      </c>
      <c r="E9700" t="s">
        <v>44</v>
      </c>
      <c r="F9700" t="s">
        <v>632</v>
      </c>
      <c r="G9700">
        <v>5254383</v>
      </c>
      <c r="H9700">
        <v>1335786</v>
      </c>
      <c r="I9700" t="s">
        <v>71</v>
      </c>
      <c r="J9700">
        <v>50</v>
      </c>
      <c r="K9700">
        <v>1</v>
      </c>
      <c r="L9700">
        <v>21</v>
      </c>
      <c r="M9700" s="1">
        <v>44819</v>
      </c>
      <c r="N9700">
        <v>50</v>
      </c>
      <c r="O9700">
        <v>1</v>
      </c>
      <c r="P9700">
        <v>0</v>
      </c>
      <c r="Q9700">
        <v>7</v>
      </c>
      <c r="R9700" t="s">
        <v>30</v>
      </c>
    </row>
    <row r="9701" spans="1:18" x14ac:dyDescent="0.35">
      <c r="A9701">
        <v>36578643</v>
      </c>
      <c r="B9701" t="s">
        <v>15539</v>
      </c>
      <c r="C9701">
        <v>274962947</v>
      </c>
      <c r="D9701" t="s">
        <v>15540</v>
      </c>
      <c r="E9701" t="s">
        <v>33</v>
      </c>
      <c r="F9701" t="s">
        <v>173</v>
      </c>
      <c r="G9701">
        <v>5249774</v>
      </c>
      <c r="H9701">
        <v>1346565</v>
      </c>
      <c r="I9701" t="s">
        <v>71</v>
      </c>
      <c r="J9701">
        <v>60</v>
      </c>
      <c r="K9701">
        <v>1</v>
      </c>
      <c r="L9701">
        <v>11</v>
      </c>
      <c r="M9701" s="1">
        <v>43737</v>
      </c>
      <c r="N9701">
        <v>26</v>
      </c>
      <c r="O9701">
        <v>1</v>
      </c>
      <c r="P9701">
        <v>0</v>
      </c>
      <c r="Q9701">
        <v>0</v>
      </c>
      <c r="R9701" t="s">
        <v>30</v>
      </c>
    </row>
    <row r="9702" spans="1:18" x14ac:dyDescent="0.35">
      <c r="A9702">
        <v>36383284</v>
      </c>
      <c r="B9702" t="s">
        <v>15541</v>
      </c>
      <c r="C9702">
        <v>20925412</v>
      </c>
      <c r="D9702" t="s">
        <v>6436</v>
      </c>
      <c r="E9702" t="s">
        <v>33</v>
      </c>
      <c r="F9702" t="s">
        <v>517</v>
      </c>
      <c r="G9702">
        <v>5252372</v>
      </c>
      <c r="H9702">
        <v>1344019</v>
      </c>
      <c r="I9702" t="s">
        <v>71</v>
      </c>
      <c r="J9702">
        <v>70</v>
      </c>
      <c r="K9702">
        <v>5</v>
      </c>
      <c r="L9702">
        <v>3</v>
      </c>
      <c r="M9702" s="1">
        <v>44524</v>
      </c>
      <c r="N9702">
        <v>7</v>
      </c>
      <c r="O9702">
        <v>1</v>
      </c>
      <c r="P9702">
        <v>80</v>
      </c>
      <c r="Q9702">
        <v>0</v>
      </c>
      <c r="R9702" t="s">
        <v>30</v>
      </c>
    </row>
    <row r="9703" spans="1:18" x14ac:dyDescent="0.35">
      <c r="A9703">
        <v>36221205</v>
      </c>
      <c r="B9703" t="s">
        <v>15542</v>
      </c>
      <c r="C9703">
        <v>40534951</v>
      </c>
      <c r="D9703" t="s">
        <v>15180</v>
      </c>
      <c r="E9703" t="s">
        <v>48</v>
      </c>
      <c r="F9703" t="s">
        <v>5005</v>
      </c>
      <c r="G9703">
        <v>524779</v>
      </c>
      <c r="H9703">
        <v>1346401</v>
      </c>
      <c r="I9703" t="s">
        <v>71</v>
      </c>
      <c r="J9703">
        <v>80</v>
      </c>
      <c r="K9703">
        <v>1</v>
      </c>
      <c r="L9703">
        <v>28</v>
      </c>
      <c r="M9703" s="1">
        <v>44868</v>
      </c>
      <c r="N9703">
        <v>70</v>
      </c>
      <c r="O9703">
        <v>2</v>
      </c>
      <c r="P9703">
        <v>8</v>
      </c>
      <c r="Q9703">
        <v>18</v>
      </c>
      <c r="R9703" t="s">
        <v>15181</v>
      </c>
    </row>
    <row r="9704" spans="1:18" x14ac:dyDescent="0.35">
      <c r="A9704">
        <v>36583126</v>
      </c>
      <c r="B9704" t="s">
        <v>15543</v>
      </c>
      <c r="C9704">
        <v>117488934</v>
      </c>
      <c r="D9704" t="s">
        <v>47</v>
      </c>
      <c r="E9704" t="s">
        <v>48</v>
      </c>
      <c r="F9704" t="s">
        <v>309</v>
      </c>
      <c r="G9704">
        <v>5246771</v>
      </c>
      <c r="H9704">
        <v>134429</v>
      </c>
      <c r="I9704" t="s">
        <v>71</v>
      </c>
      <c r="J9704">
        <v>40</v>
      </c>
      <c r="K9704">
        <v>19</v>
      </c>
      <c r="L9704">
        <v>2</v>
      </c>
      <c r="M9704" s="1">
        <v>43697</v>
      </c>
      <c r="N9704">
        <v>5</v>
      </c>
      <c r="O9704">
        <v>1</v>
      </c>
      <c r="P9704">
        <v>0</v>
      </c>
      <c r="Q9704">
        <v>0</v>
      </c>
      <c r="R9704" t="s">
        <v>30</v>
      </c>
    </row>
    <row r="9705" spans="1:18" x14ac:dyDescent="0.35">
      <c r="A9705">
        <v>36223506</v>
      </c>
      <c r="B9705" t="s">
        <v>15544</v>
      </c>
      <c r="C9705">
        <v>105318604</v>
      </c>
      <c r="D9705" t="s">
        <v>7421</v>
      </c>
      <c r="E9705" t="s">
        <v>393</v>
      </c>
      <c r="F9705" t="s">
        <v>884</v>
      </c>
      <c r="G9705">
        <v>5256121</v>
      </c>
      <c r="H9705">
        <v>1337608</v>
      </c>
      <c r="I9705" t="s">
        <v>22</v>
      </c>
      <c r="J9705">
        <v>28</v>
      </c>
      <c r="K9705">
        <v>1</v>
      </c>
      <c r="L9705">
        <v>2</v>
      </c>
      <c r="M9705" s="1">
        <v>43807</v>
      </c>
      <c r="N9705">
        <v>5</v>
      </c>
      <c r="O9705">
        <v>1</v>
      </c>
      <c r="P9705">
        <v>0</v>
      </c>
      <c r="Q9705">
        <v>0</v>
      </c>
      <c r="R9705" t="s">
        <v>30</v>
      </c>
    </row>
    <row r="9706" spans="1:18" x14ac:dyDescent="0.35">
      <c r="A9706">
        <v>36384440</v>
      </c>
      <c r="B9706" t="s">
        <v>15545</v>
      </c>
      <c r="C9706">
        <v>81835621</v>
      </c>
      <c r="D9706" t="s">
        <v>15546</v>
      </c>
      <c r="E9706" t="s">
        <v>33</v>
      </c>
      <c r="F9706" t="s">
        <v>52</v>
      </c>
      <c r="G9706">
        <v>5251682</v>
      </c>
      <c r="H9706">
        <v>1343953</v>
      </c>
      <c r="I9706" t="s">
        <v>71</v>
      </c>
      <c r="J9706">
        <v>59</v>
      </c>
      <c r="K9706">
        <v>4</v>
      </c>
      <c r="L9706">
        <v>2</v>
      </c>
      <c r="M9706" s="1">
        <v>43719</v>
      </c>
      <c r="N9706">
        <v>5</v>
      </c>
      <c r="O9706">
        <v>1</v>
      </c>
      <c r="P9706">
        <v>0</v>
      </c>
      <c r="Q9706">
        <v>0</v>
      </c>
      <c r="R9706" t="s">
        <v>30</v>
      </c>
    </row>
    <row r="9707" spans="1:18" x14ac:dyDescent="0.35">
      <c r="A9707">
        <v>36584331</v>
      </c>
      <c r="B9707" t="s">
        <v>15547</v>
      </c>
      <c r="C9707">
        <v>274994975</v>
      </c>
      <c r="D9707" t="s">
        <v>4743</v>
      </c>
      <c r="E9707" t="s">
        <v>20</v>
      </c>
      <c r="F9707" t="s">
        <v>102</v>
      </c>
      <c r="G9707">
        <v>5254673</v>
      </c>
      <c r="H9707">
        <v>1341559</v>
      </c>
      <c r="I9707" t="s">
        <v>22</v>
      </c>
      <c r="J9707">
        <v>165</v>
      </c>
      <c r="K9707">
        <v>5</v>
      </c>
      <c r="L9707">
        <v>15</v>
      </c>
      <c r="M9707" s="1">
        <v>44837</v>
      </c>
      <c r="N9707">
        <v>36</v>
      </c>
      <c r="O9707">
        <v>1</v>
      </c>
      <c r="P9707">
        <v>7</v>
      </c>
      <c r="Q9707">
        <v>5</v>
      </c>
      <c r="R9707" t="s">
        <v>15548</v>
      </c>
    </row>
    <row r="9708" spans="1:18" x14ac:dyDescent="0.35">
      <c r="A9708">
        <v>36386490</v>
      </c>
      <c r="B9708" t="s">
        <v>15549</v>
      </c>
      <c r="C9708">
        <v>716475</v>
      </c>
      <c r="D9708" t="s">
        <v>2768</v>
      </c>
      <c r="E9708" t="s">
        <v>69</v>
      </c>
      <c r="F9708" t="s">
        <v>7840</v>
      </c>
      <c r="G9708">
        <v>5245244</v>
      </c>
      <c r="H9708">
        <v>1357038</v>
      </c>
      <c r="I9708" t="s">
        <v>22</v>
      </c>
      <c r="J9708">
        <v>50</v>
      </c>
      <c r="K9708">
        <v>179</v>
      </c>
      <c r="L9708">
        <v>0</v>
      </c>
      <c r="M9708" s="1"/>
      <c r="O9708">
        <v>3</v>
      </c>
      <c r="P9708">
        <v>205</v>
      </c>
      <c r="Q9708">
        <v>0</v>
      </c>
      <c r="R9708" t="s">
        <v>30</v>
      </c>
    </row>
    <row r="9709" spans="1:18" x14ac:dyDescent="0.35">
      <c r="A9709">
        <v>36232496</v>
      </c>
      <c r="B9709" t="s">
        <v>15550</v>
      </c>
      <c r="C9709">
        <v>272513688</v>
      </c>
      <c r="D9709" t="s">
        <v>187</v>
      </c>
      <c r="E9709" t="s">
        <v>44</v>
      </c>
      <c r="F9709" t="s">
        <v>98</v>
      </c>
      <c r="G9709">
        <v>5252393</v>
      </c>
      <c r="H9709">
        <v>134136</v>
      </c>
      <c r="I9709" t="s">
        <v>22</v>
      </c>
      <c r="J9709">
        <v>40</v>
      </c>
      <c r="K9709">
        <v>6</v>
      </c>
      <c r="L9709">
        <v>8</v>
      </c>
      <c r="M9709" s="1">
        <v>43909</v>
      </c>
      <c r="N9709">
        <v>19</v>
      </c>
      <c r="O9709">
        <v>1</v>
      </c>
      <c r="P9709">
        <v>0</v>
      </c>
      <c r="Q9709">
        <v>0</v>
      </c>
      <c r="R9709" t="s">
        <v>30</v>
      </c>
    </row>
    <row r="9710" spans="1:18" x14ac:dyDescent="0.35">
      <c r="A9710">
        <v>36590000</v>
      </c>
      <c r="B9710" t="s">
        <v>15551</v>
      </c>
      <c r="C9710">
        <v>49893886</v>
      </c>
      <c r="D9710" t="s">
        <v>343</v>
      </c>
      <c r="E9710" t="s">
        <v>44</v>
      </c>
      <c r="F9710" t="s">
        <v>632</v>
      </c>
      <c r="G9710">
        <v>5254893</v>
      </c>
      <c r="H9710">
        <v>1335642</v>
      </c>
      <c r="I9710" t="s">
        <v>22</v>
      </c>
      <c r="J9710">
        <v>40</v>
      </c>
      <c r="K9710">
        <v>4</v>
      </c>
      <c r="L9710">
        <v>2</v>
      </c>
      <c r="M9710" s="1">
        <v>44087</v>
      </c>
      <c r="N9710">
        <v>5</v>
      </c>
      <c r="O9710">
        <v>1</v>
      </c>
      <c r="P9710">
        <v>0</v>
      </c>
      <c r="Q9710">
        <v>0</v>
      </c>
      <c r="R9710" t="s">
        <v>30</v>
      </c>
    </row>
    <row r="9711" spans="1:18" x14ac:dyDescent="0.35">
      <c r="A9711">
        <v>36239600</v>
      </c>
      <c r="B9711" t="s">
        <v>15552</v>
      </c>
      <c r="C9711">
        <v>4370615</v>
      </c>
      <c r="D9711" t="s">
        <v>993</v>
      </c>
      <c r="E9711" t="s">
        <v>44</v>
      </c>
      <c r="F9711" t="s">
        <v>98</v>
      </c>
      <c r="G9711">
        <v>5251012</v>
      </c>
      <c r="H9711">
        <v>1342499</v>
      </c>
      <c r="I9711" t="s">
        <v>71</v>
      </c>
      <c r="J9711">
        <v>92</v>
      </c>
      <c r="K9711">
        <v>3</v>
      </c>
      <c r="L9711">
        <v>6</v>
      </c>
      <c r="M9711" s="1">
        <v>44696</v>
      </c>
      <c r="N9711">
        <v>15</v>
      </c>
      <c r="O9711">
        <v>1</v>
      </c>
      <c r="P9711">
        <v>11</v>
      </c>
      <c r="Q9711">
        <v>1</v>
      </c>
      <c r="R9711" t="s">
        <v>15553</v>
      </c>
    </row>
    <row r="9712" spans="1:18" x14ac:dyDescent="0.35">
      <c r="A9712">
        <v>36386711</v>
      </c>
      <c r="B9712" t="s">
        <v>15554</v>
      </c>
      <c r="C9712">
        <v>201457320</v>
      </c>
      <c r="D9712" t="s">
        <v>15555</v>
      </c>
      <c r="E9712" t="s">
        <v>48</v>
      </c>
      <c r="F9712" t="s">
        <v>152</v>
      </c>
      <c r="G9712">
        <v>5247293</v>
      </c>
      <c r="H9712">
        <v>1344203</v>
      </c>
      <c r="I9712" t="s">
        <v>71</v>
      </c>
      <c r="J9712">
        <v>27</v>
      </c>
      <c r="K9712">
        <v>3</v>
      </c>
      <c r="L9712">
        <v>3</v>
      </c>
      <c r="M9712" s="1">
        <v>43682</v>
      </c>
      <c r="N9712">
        <v>7</v>
      </c>
      <c r="O9712">
        <v>1</v>
      </c>
      <c r="P9712">
        <v>0</v>
      </c>
      <c r="Q9712">
        <v>0</v>
      </c>
      <c r="R9712" t="s">
        <v>30</v>
      </c>
    </row>
    <row r="9713" spans="1:18" x14ac:dyDescent="0.35">
      <c r="A9713">
        <v>36599333</v>
      </c>
      <c r="B9713" t="s">
        <v>15556</v>
      </c>
      <c r="C9713">
        <v>20718415</v>
      </c>
      <c r="D9713" t="s">
        <v>5484</v>
      </c>
      <c r="E9713" t="s">
        <v>48</v>
      </c>
      <c r="F9713" t="s">
        <v>49</v>
      </c>
      <c r="G9713">
        <v>524937</v>
      </c>
      <c r="H9713">
        <v>1342693</v>
      </c>
      <c r="I9713" t="s">
        <v>22</v>
      </c>
      <c r="J9713">
        <v>40</v>
      </c>
      <c r="K9713">
        <v>30</v>
      </c>
      <c r="L9713">
        <v>0</v>
      </c>
      <c r="M9713" s="1"/>
      <c r="O9713">
        <v>1</v>
      </c>
      <c r="P9713">
        <v>0</v>
      </c>
      <c r="Q9713">
        <v>0</v>
      </c>
      <c r="R9713" t="s">
        <v>30</v>
      </c>
    </row>
    <row r="9714" spans="1:18" x14ac:dyDescent="0.35">
      <c r="A9714">
        <v>36398221</v>
      </c>
      <c r="B9714" t="s">
        <v>15557</v>
      </c>
      <c r="C9714">
        <v>93318439</v>
      </c>
      <c r="D9714" t="s">
        <v>15195</v>
      </c>
      <c r="E9714" t="s">
        <v>20</v>
      </c>
      <c r="F9714" t="s">
        <v>29</v>
      </c>
      <c r="G9714">
        <v>5254762</v>
      </c>
      <c r="H9714">
        <v>1340732</v>
      </c>
      <c r="I9714" t="s">
        <v>22</v>
      </c>
      <c r="J9714">
        <v>84</v>
      </c>
      <c r="K9714">
        <v>3</v>
      </c>
      <c r="L9714">
        <v>13</v>
      </c>
      <c r="M9714" s="1">
        <v>44043</v>
      </c>
      <c r="N9714">
        <v>31</v>
      </c>
      <c r="O9714">
        <v>1</v>
      </c>
      <c r="P9714">
        <v>0</v>
      </c>
      <c r="Q9714">
        <v>0</v>
      </c>
      <c r="R9714" t="s">
        <v>30</v>
      </c>
    </row>
    <row r="9715" spans="1:18" x14ac:dyDescent="0.35">
      <c r="A9715">
        <v>36602969</v>
      </c>
      <c r="B9715" t="s">
        <v>15558</v>
      </c>
      <c r="C9715">
        <v>275132496</v>
      </c>
      <c r="D9715" t="s">
        <v>15559</v>
      </c>
      <c r="E9715" t="s">
        <v>33</v>
      </c>
      <c r="F9715" t="s">
        <v>94</v>
      </c>
      <c r="G9715">
        <v>5248885</v>
      </c>
      <c r="H9715">
        <v>1342248</v>
      </c>
      <c r="I9715" t="s">
        <v>71</v>
      </c>
      <c r="J9715">
        <v>40</v>
      </c>
      <c r="K9715">
        <v>2</v>
      </c>
      <c r="L9715">
        <v>3</v>
      </c>
      <c r="M9715" s="1">
        <v>43804</v>
      </c>
      <c r="N9715">
        <v>7</v>
      </c>
      <c r="O9715">
        <v>2</v>
      </c>
      <c r="P9715">
        <v>0</v>
      </c>
      <c r="Q9715">
        <v>0</v>
      </c>
      <c r="R9715" t="s">
        <v>30</v>
      </c>
    </row>
    <row r="9716" spans="1:18" x14ac:dyDescent="0.35">
      <c r="A9716">
        <v>36249386</v>
      </c>
      <c r="B9716" t="s">
        <v>15560</v>
      </c>
      <c r="C9716">
        <v>6913255</v>
      </c>
      <c r="D9716" t="s">
        <v>15561</v>
      </c>
      <c r="E9716" t="s">
        <v>20</v>
      </c>
      <c r="F9716" t="s">
        <v>21</v>
      </c>
      <c r="G9716">
        <v>5253442</v>
      </c>
      <c r="H9716">
        <v>1340871</v>
      </c>
      <c r="I9716" t="s">
        <v>22</v>
      </c>
      <c r="J9716">
        <v>207</v>
      </c>
      <c r="K9716">
        <v>2</v>
      </c>
      <c r="L9716">
        <v>42</v>
      </c>
      <c r="M9716" s="1">
        <v>44885</v>
      </c>
      <c r="N9716">
        <v>142</v>
      </c>
      <c r="O9716">
        <v>1</v>
      </c>
      <c r="P9716">
        <v>3</v>
      </c>
      <c r="Q9716">
        <v>16</v>
      </c>
      <c r="R9716" t="s">
        <v>15562</v>
      </c>
    </row>
    <row r="9717" spans="1:18" x14ac:dyDescent="0.35">
      <c r="A9717">
        <v>36609709</v>
      </c>
      <c r="B9717" t="s">
        <v>15563</v>
      </c>
      <c r="C9717">
        <v>16472922</v>
      </c>
      <c r="D9717" t="s">
        <v>942</v>
      </c>
      <c r="E9717" t="s">
        <v>44</v>
      </c>
      <c r="F9717" t="s">
        <v>98</v>
      </c>
      <c r="G9717">
        <v>5252455</v>
      </c>
      <c r="H9717">
        <v>1340412</v>
      </c>
      <c r="I9717" t="s">
        <v>22</v>
      </c>
      <c r="J9717">
        <v>486</v>
      </c>
      <c r="K9717">
        <v>3</v>
      </c>
      <c r="L9717">
        <v>10</v>
      </c>
      <c r="M9717" s="1">
        <v>44900</v>
      </c>
      <c r="N9717">
        <v>24</v>
      </c>
      <c r="O9717">
        <v>3</v>
      </c>
      <c r="P9717">
        <v>175</v>
      </c>
      <c r="Q9717">
        <v>1</v>
      </c>
      <c r="R9717" t="s">
        <v>30</v>
      </c>
    </row>
    <row r="9718" spans="1:18" x14ac:dyDescent="0.35">
      <c r="A9718">
        <v>36252218</v>
      </c>
      <c r="B9718" t="s">
        <v>15564</v>
      </c>
      <c r="C9718">
        <v>272665773</v>
      </c>
      <c r="D9718" t="s">
        <v>15565</v>
      </c>
      <c r="E9718" t="s">
        <v>20</v>
      </c>
      <c r="F9718" t="s">
        <v>21</v>
      </c>
      <c r="G9718">
        <v>5253996</v>
      </c>
      <c r="H9718">
        <v>1341222</v>
      </c>
      <c r="I9718" t="s">
        <v>71</v>
      </c>
      <c r="J9718">
        <v>22</v>
      </c>
      <c r="K9718">
        <v>2</v>
      </c>
      <c r="L9718">
        <v>1</v>
      </c>
      <c r="M9718" s="1">
        <v>43653</v>
      </c>
      <c r="N9718">
        <v>2</v>
      </c>
      <c r="O9718">
        <v>1</v>
      </c>
      <c r="P9718">
        <v>0</v>
      </c>
      <c r="Q9718">
        <v>0</v>
      </c>
      <c r="R9718" t="s">
        <v>30</v>
      </c>
    </row>
    <row r="9719" spans="1:18" x14ac:dyDescent="0.35">
      <c r="A9719">
        <v>36401268</v>
      </c>
      <c r="B9719" t="s">
        <v>15566</v>
      </c>
      <c r="C9719">
        <v>273470240</v>
      </c>
      <c r="D9719" t="s">
        <v>1602</v>
      </c>
      <c r="E9719" t="s">
        <v>44</v>
      </c>
      <c r="F9719" t="s">
        <v>78</v>
      </c>
      <c r="G9719">
        <v>5253228</v>
      </c>
      <c r="H9719">
        <v>1338138</v>
      </c>
      <c r="I9719" t="s">
        <v>22</v>
      </c>
      <c r="J9719">
        <v>116</v>
      </c>
      <c r="K9719">
        <v>3</v>
      </c>
      <c r="L9719">
        <v>49</v>
      </c>
      <c r="M9719" s="1">
        <v>44902</v>
      </c>
      <c r="N9719">
        <v>117</v>
      </c>
      <c r="O9719">
        <v>7</v>
      </c>
      <c r="P9719">
        <v>336</v>
      </c>
      <c r="Q9719">
        <v>27</v>
      </c>
      <c r="R9719" t="s">
        <v>15567</v>
      </c>
    </row>
    <row r="9720" spans="1:18" x14ac:dyDescent="0.35">
      <c r="A9720">
        <v>36610240</v>
      </c>
      <c r="B9720" t="s">
        <v>15568</v>
      </c>
      <c r="C9720">
        <v>12360</v>
      </c>
      <c r="D9720" t="s">
        <v>684</v>
      </c>
      <c r="E9720" t="s">
        <v>44</v>
      </c>
      <c r="F9720" t="s">
        <v>78</v>
      </c>
      <c r="G9720">
        <v>5253332</v>
      </c>
      <c r="H9720">
        <v>1338224</v>
      </c>
      <c r="I9720" t="s">
        <v>22</v>
      </c>
      <c r="J9720">
        <v>65</v>
      </c>
      <c r="K9720">
        <v>92</v>
      </c>
      <c r="L9720">
        <v>4</v>
      </c>
      <c r="M9720" s="1">
        <v>44720</v>
      </c>
      <c r="N9720">
        <v>10</v>
      </c>
      <c r="O9720">
        <v>20</v>
      </c>
      <c r="P9720">
        <v>295</v>
      </c>
      <c r="Q9720">
        <v>2</v>
      </c>
      <c r="R9720" t="s">
        <v>30</v>
      </c>
    </row>
    <row r="9721" spans="1:18" x14ac:dyDescent="0.35">
      <c r="A9721">
        <v>36403507</v>
      </c>
      <c r="B9721" t="s">
        <v>15569</v>
      </c>
      <c r="C9721">
        <v>223670741</v>
      </c>
      <c r="D9721" t="s">
        <v>15570</v>
      </c>
      <c r="E9721" t="s">
        <v>48</v>
      </c>
      <c r="F9721" t="s">
        <v>152</v>
      </c>
      <c r="G9721">
        <v>5247854</v>
      </c>
      <c r="H9721">
        <v>1344709</v>
      </c>
      <c r="I9721" t="s">
        <v>71</v>
      </c>
      <c r="J9721">
        <v>25</v>
      </c>
      <c r="K9721">
        <v>4</v>
      </c>
      <c r="L9721">
        <v>15</v>
      </c>
      <c r="M9721" s="1">
        <v>43907</v>
      </c>
      <c r="N9721">
        <v>36</v>
      </c>
      <c r="O9721">
        <v>1</v>
      </c>
      <c r="P9721">
        <v>0</v>
      </c>
      <c r="Q9721">
        <v>0</v>
      </c>
      <c r="R9721" t="s">
        <v>30</v>
      </c>
    </row>
    <row r="9722" spans="1:18" x14ac:dyDescent="0.35">
      <c r="A9722">
        <v>36612997</v>
      </c>
      <c r="B9722" t="s">
        <v>15571</v>
      </c>
      <c r="C9722">
        <v>9352702</v>
      </c>
      <c r="D9722" t="s">
        <v>761</v>
      </c>
      <c r="E9722" t="s">
        <v>20</v>
      </c>
      <c r="F9722" t="s">
        <v>1354</v>
      </c>
      <c r="G9722">
        <v>5260041</v>
      </c>
      <c r="H9722">
        <v>1342112</v>
      </c>
      <c r="I9722" t="s">
        <v>22</v>
      </c>
      <c r="J9722">
        <v>70</v>
      </c>
      <c r="K9722">
        <v>2</v>
      </c>
      <c r="L9722">
        <v>64</v>
      </c>
      <c r="M9722" s="1">
        <v>44892</v>
      </c>
      <c r="N9722">
        <v>181</v>
      </c>
      <c r="O9722">
        <v>2</v>
      </c>
      <c r="P9722">
        <v>350</v>
      </c>
      <c r="Q9722">
        <v>22</v>
      </c>
      <c r="R9722" t="s">
        <v>1355</v>
      </c>
    </row>
    <row r="9723" spans="1:18" x14ac:dyDescent="0.35">
      <c r="A9723">
        <v>36615316</v>
      </c>
      <c r="B9723" t="s">
        <v>15572</v>
      </c>
      <c r="C9723">
        <v>275222299</v>
      </c>
      <c r="D9723" t="s">
        <v>15573</v>
      </c>
      <c r="E9723" t="s">
        <v>20</v>
      </c>
      <c r="F9723" t="s">
        <v>40</v>
      </c>
      <c r="G9723">
        <v>525308</v>
      </c>
      <c r="H9723">
        <v>1343267</v>
      </c>
      <c r="I9723" t="s">
        <v>22</v>
      </c>
      <c r="J9723">
        <v>90</v>
      </c>
      <c r="K9723">
        <v>2</v>
      </c>
      <c r="L9723">
        <v>24</v>
      </c>
      <c r="M9723" s="1">
        <v>44892</v>
      </c>
      <c r="N9723">
        <v>58</v>
      </c>
      <c r="O9723">
        <v>1</v>
      </c>
      <c r="P9723">
        <v>2</v>
      </c>
      <c r="Q9723">
        <v>7</v>
      </c>
      <c r="R9723" t="s">
        <v>15574</v>
      </c>
    </row>
    <row r="9724" spans="1:18" x14ac:dyDescent="0.35">
      <c r="A9724">
        <v>36403975</v>
      </c>
      <c r="B9724" t="s">
        <v>15575</v>
      </c>
      <c r="C9724">
        <v>41446909</v>
      </c>
      <c r="D9724" t="s">
        <v>15576</v>
      </c>
      <c r="E9724" t="s">
        <v>33</v>
      </c>
      <c r="F9724" t="s">
        <v>34</v>
      </c>
      <c r="G9724">
        <v>5250651</v>
      </c>
      <c r="H9724">
        <v>134279</v>
      </c>
      <c r="I9724" t="s">
        <v>22</v>
      </c>
      <c r="J9724">
        <v>66</v>
      </c>
      <c r="K9724">
        <v>4</v>
      </c>
      <c r="L9724">
        <v>6</v>
      </c>
      <c r="M9724" s="1">
        <v>44845</v>
      </c>
      <c r="N9724">
        <v>14</v>
      </c>
      <c r="O9724">
        <v>1</v>
      </c>
      <c r="P9724">
        <v>0</v>
      </c>
      <c r="Q9724">
        <v>1</v>
      </c>
      <c r="R9724" t="s">
        <v>30</v>
      </c>
    </row>
    <row r="9725" spans="1:18" x14ac:dyDescent="0.35">
      <c r="A9725">
        <v>36253267</v>
      </c>
      <c r="B9725" t="s">
        <v>15577</v>
      </c>
      <c r="C9725">
        <v>223098376</v>
      </c>
      <c r="D9725" t="s">
        <v>1642</v>
      </c>
      <c r="E9725" t="s">
        <v>48</v>
      </c>
      <c r="F9725" t="s">
        <v>468</v>
      </c>
      <c r="G9725">
        <v>5248541</v>
      </c>
      <c r="H9725">
        <v>1342221</v>
      </c>
      <c r="I9725" t="s">
        <v>71</v>
      </c>
      <c r="J9725">
        <v>27</v>
      </c>
      <c r="K9725">
        <v>3</v>
      </c>
      <c r="L9725">
        <v>2</v>
      </c>
      <c r="M9725" s="1">
        <v>43662</v>
      </c>
      <c r="N9725">
        <v>5</v>
      </c>
      <c r="O9725">
        <v>1</v>
      </c>
      <c r="P9725">
        <v>0</v>
      </c>
      <c r="Q9725">
        <v>0</v>
      </c>
      <c r="R9725" t="s">
        <v>30</v>
      </c>
    </row>
    <row r="9726" spans="1:18" x14ac:dyDescent="0.35">
      <c r="A9726">
        <v>36616046</v>
      </c>
      <c r="B9726" t="s">
        <v>15578</v>
      </c>
      <c r="C9726">
        <v>274449171</v>
      </c>
      <c r="D9726" t="s">
        <v>15579</v>
      </c>
      <c r="E9726" t="s">
        <v>44</v>
      </c>
      <c r="F9726" t="s">
        <v>287</v>
      </c>
      <c r="G9726">
        <v>5251044</v>
      </c>
      <c r="H9726">
        <v>1334344</v>
      </c>
      <c r="I9726" t="s">
        <v>22</v>
      </c>
      <c r="J9726">
        <v>99</v>
      </c>
      <c r="K9726">
        <v>1</v>
      </c>
      <c r="L9726">
        <v>7</v>
      </c>
      <c r="M9726" s="1">
        <v>43949</v>
      </c>
      <c r="N9726">
        <v>17</v>
      </c>
      <c r="O9726">
        <v>2</v>
      </c>
      <c r="P9726">
        <v>0</v>
      </c>
      <c r="Q9726">
        <v>0</v>
      </c>
      <c r="R9726" t="s">
        <v>30</v>
      </c>
    </row>
    <row r="9727" spans="1:18" x14ac:dyDescent="0.35">
      <c r="A9727">
        <v>36254400</v>
      </c>
      <c r="B9727" t="s">
        <v>15580</v>
      </c>
      <c r="C9727">
        <v>240204649</v>
      </c>
      <c r="D9727" t="s">
        <v>14348</v>
      </c>
      <c r="E9727" t="s">
        <v>44</v>
      </c>
      <c r="F9727" t="s">
        <v>98</v>
      </c>
      <c r="G9727">
        <v>5252669</v>
      </c>
      <c r="H9727">
        <v>1341062</v>
      </c>
      <c r="I9727" t="s">
        <v>432</v>
      </c>
      <c r="J9727">
        <v>18</v>
      </c>
      <c r="K9727">
        <v>1</v>
      </c>
      <c r="L9727">
        <v>82</v>
      </c>
      <c r="M9727" s="1">
        <v>44890</v>
      </c>
      <c r="N9727">
        <v>199</v>
      </c>
      <c r="O9727">
        <v>17</v>
      </c>
      <c r="P9727">
        <v>243</v>
      </c>
      <c r="Q9727">
        <v>55</v>
      </c>
      <c r="R9727" t="s">
        <v>14349</v>
      </c>
    </row>
    <row r="9728" spans="1:18" x14ac:dyDescent="0.35">
      <c r="A9728">
        <v>36407792</v>
      </c>
      <c r="B9728" t="s">
        <v>15581</v>
      </c>
      <c r="C9728">
        <v>1151789</v>
      </c>
      <c r="D9728" t="s">
        <v>15582</v>
      </c>
      <c r="E9728" t="s">
        <v>44</v>
      </c>
      <c r="F9728" t="s">
        <v>78</v>
      </c>
      <c r="G9728">
        <v>5253097</v>
      </c>
      <c r="H9728">
        <v>133949</v>
      </c>
      <c r="I9728" t="s">
        <v>22</v>
      </c>
      <c r="J9728">
        <v>140</v>
      </c>
      <c r="K9728">
        <v>10</v>
      </c>
      <c r="L9728">
        <v>6</v>
      </c>
      <c r="M9728" s="1">
        <v>44769</v>
      </c>
      <c r="N9728">
        <v>15</v>
      </c>
      <c r="O9728">
        <v>1</v>
      </c>
      <c r="P9728">
        <v>0</v>
      </c>
      <c r="Q9728">
        <v>2</v>
      </c>
      <c r="R9728" t="s">
        <v>15583</v>
      </c>
    </row>
    <row r="9729" spans="1:18" x14ac:dyDescent="0.35">
      <c r="A9729">
        <v>36617647</v>
      </c>
      <c r="B9729" t="s">
        <v>15584</v>
      </c>
      <c r="D9729" t="s">
        <v>30</v>
      </c>
      <c r="E9729" t="s">
        <v>30</v>
      </c>
      <c r="F9729" t="s">
        <v>30</v>
      </c>
      <c r="I9729" t="s">
        <v>30</v>
      </c>
      <c r="M9729" s="1"/>
      <c r="R9729" t="s">
        <v>30</v>
      </c>
    </row>
    <row r="9730" spans="1:18" x14ac:dyDescent="0.35">
      <c r="B9730" t="s">
        <v>30</v>
      </c>
      <c r="D9730" t="s">
        <v>30</v>
      </c>
      <c r="E9730" t="s">
        <v>30</v>
      </c>
      <c r="F9730" t="s">
        <v>30</v>
      </c>
      <c r="I9730" t="s">
        <v>30</v>
      </c>
      <c r="M9730" s="1"/>
      <c r="R9730" t="s">
        <v>30</v>
      </c>
    </row>
    <row r="9731" spans="1:18" x14ac:dyDescent="0.35">
      <c r="B9731" t="s">
        <v>15585</v>
      </c>
      <c r="D9731" t="s">
        <v>110</v>
      </c>
      <c r="E9731" t="s">
        <v>2038</v>
      </c>
      <c r="F9731" t="s">
        <v>15586</v>
      </c>
      <c r="G9731">
        <v>1328721</v>
      </c>
      <c r="I9731" t="s">
        <v>15587</v>
      </c>
      <c r="J9731">
        <v>2</v>
      </c>
      <c r="K9731">
        <v>2</v>
      </c>
      <c r="M9731" s="1"/>
      <c r="N9731">
        <v>1</v>
      </c>
      <c r="O9731">
        <v>0</v>
      </c>
      <c r="P9731">
        <v>0</v>
      </c>
      <c r="R9731" t="s">
        <v>30</v>
      </c>
    </row>
    <row r="9732" spans="1:18" x14ac:dyDescent="0.35">
      <c r="A9732">
        <v>36407989</v>
      </c>
      <c r="B9732" t="s">
        <v>15588</v>
      </c>
      <c r="C9732">
        <v>11273966</v>
      </c>
      <c r="D9732" t="s">
        <v>6220</v>
      </c>
      <c r="E9732" t="s">
        <v>33</v>
      </c>
      <c r="F9732" t="s">
        <v>55</v>
      </c>
      <c r="G9732">
        <v>524975</v>
      </c>
      <c r="H9732">
        <v>1344166</v>
      </c>
      <c r="I9732" t="s">
        <v>71</v>
      </c>
      <c r="J9732">
        <v>25</v>
      </c>
      <c r="K9732">
        <v>3</v>
      </c>
      <c r="L9732">
        <v>17</v>
      </c>
      <c r="M9732" s="1">
        <v>43654</v>
      </c>
      <c r="N9732">
        <v>40</v>
      </c>
      <c r="O9732">
        <v>1</v>
      </c>
      <c r="P9732">
        <v>0</v>
      </c>
      <c r="Q9732">
        <v>0</v>
      </c>
      <c r="R9732" t="s">
        <v>30</v>
      </c>
    </row>
    <row r="9733" spans="1:18" x14ac:dyDescent="0.35">
      <c r="A9733">
        <v>36410590</v>
      </c>
      <c r="B9733" t="s">
        <v>7472</v>
      </c>
      <c r="C9733">
        <v>68815733</v>
      </c>
      <c r="D9733" t="s">
        <v>305</v>
      </c>
      <c r="E9733" t="s">
        <v>44</v>
      </c>
      <c r="F9733" t="s">
        <v>45</v>
      </c>
      <c r="G9733">
        <v>5253346</v>
      </c>
      <c r="H9733">
        <v>1334228</v>
      </c>
      <c r="I9733" t="s">
        <v>71</v>
      </c>
      <c r="J9733">
        <v>45</v>
      </c>
      <c r="K9733">
        <v>1</v>
      </c>
      <c r="L9733">
        <v>5</v>
      </c>
      <c r="M9733" s="1">
        <v>43780</v>
      </c>
      <c r="N9733">
        <v>12</v>
      </c>
      <c r="O9733">
        <v>1</v>
      </c>
      <c r="P9733">
        <v>0</v>
      </c>
      <c r="Q9733">
        <v>0</v>
      </c>
      <c r="R9733" t="s">
        <v>30</v>
      </c>
    </row>
    <row r="9734" spans="1:18" x14ac:dyDescent="0.35">
      <c r="A9734">
        <v>36255126</v>
      </c>
      <c r="B9734" t="s">
        <v>15589</v>
      </c>
      <c r="C9734">
        <v>240204649</v>
      </c>
      <c r="D9734" t="s">
        <v>14348</v>
      </c>
      <c r="E9734" t="s">
        <v>44</v>
      </c>
      <c r="F9734" t="s">
        <v>98</v>
      </c>
      <c r="G9734">
        <v>5252669</v>
      </c>
      <c r="H9734">
        <v>1341062</v>
      </c>
      <c r="I9734" t="s">
        <v>432</v>
      </c>
      <c r="J9734">
        <v>19</v>
      </c>
      <c r="K9734">
        <v>1</v>
      </c>
      <c r="L9734">
        <v>195</v>
      </c>
      <c r="M9734" s="1">
        <v>44900</v>
      </c>
      <c r="N9734">
        <v>464</v>
      </c>
      <c r="O9734">
        <v>17</v>
      </c>
      <c r="P9734">
        <v>214</v>
      </c>
      <c r="Q9734">
        <v>36</v>
      </c>
      <c r="R9734" t="s">
        <v>14349</v>
      </c>
    </row>
    <row r="9735" spans="1:18" x14ac:dyDescent="0.35">
      <c r="A9735">
        <v>36255912</v>
      </c>
      <c r="B9735" t="s">
        <v>15590</v>
      </c>
      <c r="C9735">
        <v>240204649</v>
      </c>
      <c r="D9735" t="s">
        <v>14348</v>
      </c>
      <c r="E9735" t="s">
        <v>44</v>
      </c>
      <c r="F9735" t="s">
        <v>98</v>
      </c>
      <c r="G9735">
        <v>5252669</v>
      </c>
      <c r="H9735">
        <v>1341062</v>
      </c>
      <c r="I9735" t="s">
        <v>432</v>
      </c>
      <c r="J9735">
        <v>20</v>
      </c>
      <c r="K9735">
        <v>1</v>
      </c>
      <c r="L9735">
        <v>36</v>
      </c>
      <c r="M9735" s="1">
        <v>44703</v>
      </c>
      <c r="N9735">
        <v>88</v>
      </c>
      <c r="O9735">
        <v>17</v>
      </c>
      <c r="P9735">
        <v>227</v>
      </c>
      <c r="Q9735">
        <v>4</v>
      </c>
      <c r="R9735" t="s">
        <v>14349</v>
      </c>
    </row>
    <row r="9736" spans="1:18" x14ac:dyDescent="0.35">
      <c r="A9736">
        <v>36619794</v>
      </c>
      <c r="B9736" t="s">
        <v>15591</v>
      </c>
      <c r="C9736">
        <v>32253741</v>
      </c>
      <c r="D9736" t="s">
        <v>14920</v>
      </c>
      <c r="E9736" t="s">
        <v>33</v>
      </c>
      <c r="F9736" t="s">
        <v>173</v>
      </c>
      <c r="G9736">
        <v>525134</v>
      </c>
      <c r="H9736">
        <v>1346325</v>
      </c>
      <c r="I9736" t="s">
        <v>71</v>
      </c>
      <c r="J9736">
        <v>49</v>
      </c>
      <c r="K9736">
        <v>1</v>
      </c>
      <c r="L9736">
        <v>3</v>
      </c>
      <c r="M9736" s="1">
        <v>44388</v>
      </c>
      <c r="N9736">
        <v>7</v>
      </c>
      <c r="O9736">
        <v>3</v>
      </c>
      <c r="P9736">
        <v>0</v>
      </c>
      <c r="Q9736">
        <v>0</v>
      </c>
      <c r="R9736" t="s">
        <v>30</v>
      </c>
    </row>
    <row r="9737" spans="1:18" x14ac:dyDescent="0.35">
      <c r="A9737">
        <v>36256032</v>
      </c>
      <c r="B9737" t="s">
        <v>15592</v>
      </c>
      <c r="C9737">
        <v>48974587</v>
      </c>
      <c r="D9737" t="s">
        <v>15593</v>
      </c>
      <c r="E9737" t="s">
        <v>44</v>
      </c>
      <c r="F9737" t="s">
        <v>707</v>
      </c>
      <c r="G9737">
        <v>5256525</v>
      </c>
      <c r="H9737">
        <v>133876</v>
      </c>
      <c r="I9737" t="s">
        <v>22</v>
      </c>
      <c r="J9737">
        <v>42</v>
      </c>
      <c r="K9737">
        <v>3</v>
      </c>
      <c r="L9737">
        <v>6</v>
      </c>
      <c r="M9737" s="1">
        <v>43946</v>
      </c>
      <c r="N9737">
        <v>14</v>
      </c>
      <c r="O9737">
        <v>1</v>
      </c>
      <c r="P9737">
        <v>0</v>
      </c>
      <c r="Q9737">
        <v>0</v>
      </c>
      <c r="R9737" t="s">
        <v>30</v>
      </c>
    </row>
    <row r="9738" spans="1:18" x14ac:dyDescent="0.35">
      <c r="A9738">
        <v>36412032</v>
      </c>
      <c r="B9738" t="s">
        <v>15594</v>
      </c>
      <c r="C9738">
        <v>26264042</v>
      </c>
      <c r="D9738" t="s">
        <v>7639</v>
      </c>
      <c r="E9738" t="s">
        <v>106</v>
      </c>
      <c r="F9738" t="s">
        <v>270</v>
      </c>
      <c r="G9738">
        <v>5247828</v>
      </c>
      <c r="H9738">
        <v>1334725</v>
      </c>
      <c r="I9738" t="s">
        <v>22</v>
      </c>
      <c r="J9738">
        <v>70</v>
      </c>
      <c r="K9738">
        <v>4</v>
      </c>
      <c r="L9738">
        <v>13</v>
      </c>
      <c r="M9738" s="1">
        <v>43807</v>
      </c>
      <c r="N9738">
        <v>31</v>
      </c>
      <c r="O9738">
        <v>1</v>
      </c>
      <c r="P9738">
        <v>0</v>
      </c>
      <c r="Q9738">
        <v>0</v>
      </c>
      <c r="R9738" t="s">
        <v>30</v>
      </c>
    </row>
    <row r="9739" spans="1:18" x14ac:dyDescent="0.35">
      <c r="A9739">
        <v>36620584</v>
      </c>
      <c r="B9739" t="s">
        <v>15595</v>
      </c>
      <c r="C9739">
        <v>275245040</v>
      </c>
      <c r="D9739" t="s">
        <v>182</v>
      </c>
      <c r="E9739" t="s">
        <v>69</v>
      </c>
      <c r="F9739" t="s">
        <v>2148</v>
      </c>
      <c r="G9739">
        <v>5238098</v>
      </c>
      <c r="H9739">
        <v>1362393</v>
      </c>
      <c r="I9739" t="s">
        <v>71</v>
      </c>
      <c r="J9739">
        <v>36</v>
      </c>
      <c r="K9739">
        <v>2</v>
      </c>
      <c r="L9739">
        <v>96</v>
      </c>
      <c r="M9739" s="1">
        <v>44895</v>
      </c>
      <c r="N9739">
        <v>231</v>
      </c>
      <c r="O9739">
        <v>1</v>
      </c>
      <c r="P9739">
        <v>57</v>
      </c>
      <c r="Q9739">
        <v>16</v>
      </c>
      <c r="R9739" t="s">
        <v>15596</v>
      </c>
    </row>
    <row r="9740" spans="1:18" x14ac:dyDescent="0.35">
      <c r="A9740">
        <v>36431970</v>
      </c>
      <c r="B9740" t="s">
        <v>15597</v>
      </c>
      <c r="C9740">
        <v>11209321</v>
      </c>
      <c r="D9740" t="s">
        <v>423</v>
      </c>
      <c r="E9740" t="s">
        <v>44</v>
      </c>
      <c r="F9740" t="s">
        <v>707</v>
      </c>
      <c r="G9740">
        <v>5256137</v>
      </c>
      <c r="H9740">
        <v>1338261</v>
      </c>
      <c r="I9740" t="s">
        <v>22</v>
      </c>
      <c r="J9740">
        <v>11</v>
      </c>
      <c r="K9740">
        <v>60</v>
      </c>
      <c r="L9740">
        <v>8</v>
      </c>
      <c r="M9740" s="1">
        <v>44790</v>
      </c>
      <c r="N9740">
        <v>23</v>
      </c>
      <c r="O9740">
        <v>9</v>
      </c>
      <c r="P9740">
        <v>268</v>
      </c>
      <c r="Q9740">
        <v>3</v>
      </c>
      <c r="R9740" t="s">
        <v>15598</v>
      </c>
    </row>
    <row r="9741" spans="1:18" x14ac:dyDescent="0.35">
      <c r="A9741">
        <v>36256668</v>
      </c>
      <c r="B9741" t="s">
        <v>15599</v>
      </c>
      <c r="C9741">
        <v>240204649</v>
      </c>
      <c r="D9741" t="s">
        <v>14348</v>
      </c>
      <c r="E9741" t="s">
        <v>44</v>
      </c>
      <c r="F9741" t="s">
        <v>98</v>
      </c>
      <c r="G9741">
        <v>5252669</v>
      </c>
      <c r="H9741">
        <v>1341062</v>
      </c>
      <c r="I9741" t="s">
        <v>71</v>
      </c>
      <c r="J9741">
        <v>63</v>
      </c>
      <c r="K9741">
        <v>1</v>
      </c>
      <c r="L9741">
        <v>74</v>
      </c>
      <c r="M9741" s="1">
        <v>44886</v>
      </c>
      <c r="N9741">
        <v>177</v>
      </c>
      <c r="O9741">
        <v>17</v>
      </c>
      <c r="P9741">
        <v>65</v>
      </c>
      <c r="Q9741">
        <v>14</v>
      </c>
      <c r="R9741" t="s">
        <v>14349</v>
      </c>
    </row>
    <row r="9742" spans="1:18" x14ac:dyDescent="0.35">
      <c r="A9742">
        <v>36629531</v>
      </c>
      <c r="B9742" t="s">
        <v>15600</v>
      </c>
      <c r="C9742">
        <v>84899836</v>
      </c>
      <c r="D9742" t="s">
        <v>1078</v>
      </c>
      <c r="E9742" t="s">
        <v>44</v>
      </c>
      <c r="F9742" t="s">
        <v>632</v>
      </c>
      <c r="G9742">
        <v>5254714</v>
      </c>
      <c r="H9742">
        <v>1336664</v>
      </c>
      <c r="I9742" t="s">
        <v>22</v>
      </c>
      <c r="J9742">
        <v>60</v>
      </c>
      <c r="K9742">
        <v>3</v>
      </c>
      <c r="L9742">
        <v>2</v>
      </c>
      <c r="M9742" s="1">
        <v>43742</v>
      </c>
      <c r="N9742">
        <v>5</v>
      </c>
      <c r="O9742">
        <v>1</v>
      </c>
      <c r="P9742">
        <v>0</v>
      </c>
      <c r="Q9742">
        <v>0</v>
      </c>
      <c r="R9742" t="s">
        <v>30</v>
      </c>
    </row>
    <row r="9743" spans="1:18" x14ac:dyDescent="0.35">
      <c r="A9743">
        <v>36258637</v>
      </c>
      <c r="B9743" t="s">
        <v>15601</v>
      </c>
      <c r="C9743">
        <v>240204649</v>
      </c>
      <c r="D9743" t="s">
        <v>14348</v>
      </c>
      <c r="E9743" t="s">
        <v>44</v>
      </c>
      <c r="F9743" t="s">
        <v>98</v>
      </c>
      <c r="G9743">
        <v>5252669</v>
      </c>
      <c r="H9743">
        <v>1341062</v>
      </c>
      <c r="I9743" t="s">
        <v>71</v>
      </c>
      <c r="J9743">
        <v>90</v>
      </c>
      <c r="K9743">
        <v>1</v>
      </c>
      <c r="L9743">
        <v>57</v>
      </c>
      <c r="M9743" s="1">
        <v>44873</v>
      </c>
      <c r="N9743">
        <v>140</v>
      </c>
      <c r="O9743">
        <v>17</v>
      </c>
      <c r="P9743">
        <v>111</v>
      </c>
      <c r="Q9743">
        <v>10</v>
      </c>
      <c r="R9743" t="s">
        <v>14349</v>
      </c>
    </row>
    <row r="9744" spans="1:18" x14ac:dyDescent="0.35">
      <c r="A9744">
        <v>36644155</v>
      </c>
      <c r="B9744" t="s">
        <v>15602</v>
      </c>
      <c r="C9744">
        <v>275434958</v>
      </c>
      <c r="D9744" t="s">
        <v>15603</v>
      </c>
      <c r="E9744" t="s">
        <v>33</v>
      </c>
      <c r="F9744" t="s">
        <v>94</v>
      </c>
      <c r="G9744">
        <v>5248873</v>
      </c>
      <c r="H9744">
        <v>1339453</v>
      </c>
      <c r="I9744" t="s">
        <v>22</v>
      </c>
      <c r="J9744">
        <v>31</v>
      </c>
      <c r="K9744">
        <v>1</v>
      </c>
      <c r="L9744">
        <v>0</v>
      </c>
      <c r="M9744" s="1"/>
      <c r="O9744">
        <v>1</v>
      </c>
      <c r="P9744">
        <v>0</v>
      </c>
      <c r="Q9744">
        <v>0</v>
      </c>
      <c r="R9744" t="s">
        <v>30</v>
      </c>
    </row>
    <row r="9745" spans="1:18" x14ac:dyDescent="0.35">
      <c r="A9745">
        <v>36259013</v>
      </c>
      <c r="B9745" t="s">
        <v>15604</v>
      </c>
      <c r="C9745">
        <v>240204649</v>
      </c>
      <c r="D9745" t="s">
        <v>14348</v>
      </c>
      <c r="E9745" t="s">
        <v>44</v>
      </c>
      <c r="F9745" t="s">
        <v>98</v>
      </c>
      <c r="G9745">
        <v>5252669</v>
      </c>
      <c r="H9745">
        <v>1341062</v>
      </c>
      <c r="I9745" t="s">
        <v>71</v>
      </c>
      <c r="J9745">
        <v>90</v>
      </c>
      <c r="K9745">
        <v>1</v>
      </c>
      <c r="L9745">
        <v>99</v>
      </c>
      <c r="M9745" s="1">
        <v>44747</v>
      </c>
      <c r="N9745">
        <v>235</v>
      </c>
      <c r="O9745">
        <v>17</v>
      </c>
      <c r="P9745">
        <v>110</v>
      </c>
      <c r="Q9745">
        <v>22</v>
      </c>
      <c r="R9745" t="s">
        <v>14349</v>
      </c>
    </row>
    <row r="9746" spans="1:18" x14ac:dyDescent="0.35">
      <c r="A9746">
        <v>36263575</v>
      </c>
      <c r="B9746" t="s">
        <v>15605</v>
      </c>
      <c r="C9746">
        <v>272739339</v>
      </c>
      <c r="D9746" t="s">
        <v>1260</v>
      </c>
      <c r="E9746" t="s">
        <v>44</v>
      </c>
      <c r="F9746" t="s">
        <v>632</v>
      </c>
      <c r="G9746">
        <v>5254046</v>
      </c>
      <c r="H9746">
        <v>1334699</v>
      </c>
      <c r="I9746" t="s">
        <v>71</v>
      </c>
      <c r="J9746">
        <v>29</v>
      </c>
      <c r="K9746">
        <v>7</v>
      </c>
      <c r="L9746">
        <v>2</v>
      </c>
      <c r="M9746" s="1">
        <v>43891</v>
      </c>
      <c r="N9746">
        <v>5</v>
      </c>
      <c r="O9746">
        <v>1</v>
      </c>
      <c r="P9746">
        <v>0</v>
      </c>
      <c r="Q9746">
        <v>0</v>
      </c>
      <c r="R9746" t="s">
        <v>30</v>
      </c>
    </row>
    <row r="9747" spans="1:18" x14ac:dyDescent="0.35">
      <c r="A9747">
        <v>36434098</v>
      </c>
      <c r="B9747" t="s">
        <v>15606</v>
      </c>
      <c r="C9747">
        <v>5213513</v>
      </c>
      <c r="D9747" t="s">
        <v>6563</v>
      </c>
      <c r="E9747" t="s">
        <v>44</v>
      </c>
      <c r="F9747" t="s">
        <v>98</v>
      </c>
      <c r="G9747">
        <v>5252347</v>
      </c>
      <c r="H9747">
        <v>1340552</v>
      </c>
      <c r="I9747" t="s">
        <v>22</v>
      </c>
      <c r="J9747">
        <v>111</v>
      </c>
      <c r="K9747">
        <v>3</v>
      </c>
      <c r="L9747">
        <v>89</v>
      </c>
      <c r="M9747" s="1">
        <v>44848</v>
      </c>
      <c r="N9747">
        <v>214</v>
      </c>
      <c r="O9747">
        <v>3</v>
      </c>
      <c r="P9747">
        <v>150</v>
      </c>
      <c r="Q9747">
        <v>36</v>
      </c>
      <c r="R9747" t="s">
        <v>15607</v>
      </c>
    </row>
    <row r="9748" spans="1:18" x14ac:dyDescent="0.35">
      <c r="A9748">
        <v>36438275</v>
      </c>
      <c r="B9748" t="s">
        <v>15608</v>
      </c>
      <c r="C9748">
        <v>71810428</v>
      </c>
      <c r="D9748" t="s">
        <v>738</v>
      </c>
      <c r="E9748" t="s">
        <v>20</v>
      </c>
      <c r="F9748" t="s">
        <v>40</v>
      </c>
      <c r="G9748">
        <v>5253715</v>
      </c>
      <c r="H9748">
        <v>1343173</v>
      </c>
      <c r="I9748" t="s">
        <v>71</v>
      </c>
      <c r="J9748">
        <v>30</v>
      </c>
      <c r="K9748">
        <v>3</v>
      </c>
      <c r="L9748">
        <v>12</v>
      </c>
      <c r="M9748" s="1">
        <v>44053</v>
      </c>
      <c r="N9748">
        <v>29</v>
      </c>
      <c r="O9748">
        <v>1</v>
      </c>
      <c r="P9748">
        <v>0</v>
      </c>
      <c r="Q9748">
        <v>0</v>
      </c>
      <c r="R9748" t="s">
        <v>30</v>
      </c>
    </row>
    <row r="9749" spans="1:18" x14ac:dyDescent="0.35">
      <c r="A9749">
        <v>36645094</v>
      </c>
      <c r="B9749" t="s">
        <v>15609</v>
      </c>
      <c r="C9749">
        <v>6987001</v>
      </c>
      <c r="D9749" t="s">
        <v>201</v>
      </c>
      <c r="E9749" t="s">
        <v>504</v>
      </c>
      <c r="F9749" t="s">
        <v>1194</v>
      </c>
      <c r="G9749">
        <v>5250897</v>
      </c>
      <c r="H9749">
        <v>1350586</v>
      </c>
      <c r="I9749" t="s">
        <v>71</v>
      </c>
      <c r="J9749">
        <v>75</v>
      </c>
      <c r="K9749">
        <v>1</v>
      </c>
      <c r="L9749">
        <v>25</v>
      </c>
      <c r="M9749" s="1">
        <v>44855</v>
      </c>
      <c r="N9749">
        <v>165</v>
      </c>
      <c r="O9749">
        <v>1</v>
      </c>
      <c r="P9749">
        <v>352</v>
      </c>
      <c r="Q9749">
        <v>20</v>
      </c>
      <c r="R9749" t="s">
        <v>30</v>
      </c>
    </row>
    <row r="9750" spans="1:18" x14ac:dyDescent="0.35">
      <c r="A9750">
        <v>36438388</v>
      </c>
      <c r="B9750" t="s">
        <v>15610</v>
      </c>
      <c r="C9750">
        <v>37267757</v>
      </c>
      <c r="D9750" t="s">
        <v>1720</v>
      </c>
      <c r="E9750" t="s">
        <v>44</v>
      </c>
      <c r="F9750" t="s">
        <v>81</v>
      </c>
      <c r="G9750">
        <v>5252387</v>
      </c>
      <c r="H9750">
        <v>1335789</v>
      </c>
      <c r="I9750" t="s">
        <v>22</v>
      </c>
      <c r="J9750">
        <v>127</v>
      </c>
      <c r="K9750">
        <v>4</v>
      </c>
      <c r="L9750">
        <v>0</v>
      </c>
      <c r="M9750" s="1"/>
      <c r="O9750">
        <v>1</v>
      </c>
      <c r="P9750">
        <v>0</v>
      </c>
      <c r="Q9750">
        <v>0</v>
      </c>
      <c r="R9750" t="s">
        <v>30</v>
      </c>
    </row>
    <row r="9751" spans="1:18" x14ac:dyDescent="0.35">
      <c r="A9751">
        <v>36647376</v>
      </c>
      <c r="B9751" t="s">
        <v>15611</v>
      </c>
      <c r="C9751">
        <v>84787007</v>
      </c>
      <c r="D9751" t="s">
        <v>15612</v>
      </c>
      <c r="E9751" t="s">
        <v>33</v>
      </c>
      <c r="F9751" t="s">
        <v>274</v>
      </c>
      <c r="G9751">
        <v>5249985</v>
      </c>
      <c r="H9751">
        <v>1339896</v>
      </c>
      <c r="I9751" t="s">
        <v>71</v>
      </c>
      <c r="J9751">
        <v>50</v>
      </c>
      <c r="K9751">
        <v>4</v>
      </c>
      <c r="L9751">
        <v>14</v>
      </c>
      <c r="M9751" s="1">
        <v>44882</v>
      </c>
      <c r="N9751">
        <v>35</v>
      </c>
      <c r="O9751">
        <v>1</v>
      </c>
      <c r="P9751">
        <v>21</v>
      </c>
      <c r="Q9751">
        <v>6</v>
      </c>
      <c r="R9751" t="s">
        <v>15613</v>
      </c>
    </row>
    <row r="9752" spans="1:18" x14ac:dyDescent="0.35">
      <c r="A9752">
        <v>36439939</v>
      </c>
      <c r="B9752" t="s">
        <v>15614</v>
      </c>
      <c r="C9752">
        <v>3901630</v>
      </c>
      <c r="D9752" t="s">
        <v>25</v>
      </c>
      <c r="E9752" t="s">
        <v>44</v>
      </c>
      <c r="F9752" t="s">
        <v>78</v>
      </c>
      <c r="G9752">
        <v>5253504</v>
      </c>
      <c r="H9752">
        <v>1339912</v>
      </c>
      <c r="I9752" t="s">
        <v>71</v>
      </c>
      <c r="J9752">
        <v>80</v>
      </c>
      <c r="K9752">
        <v>7</v>
      </c>
      <c r="L9752">
        <v>1</v>
      </c>
      <c r="M9752" s="1">
        <v>43700</v>
      </c>
      <c r="N9752">
        <v>2</v>
      </c>
      <c r="O9752">
        <v>1</v>
      </c>
      <c r="P9752">
        <v>80</v>
      </c>
      <c r="Q9752">
        <v>0</v>
      </c>
      <c r="R9752" t="s">
        <v>30</v>
      </c>
    </row>
    <row r="9753" spans="1:18" x14ac:dyDescent="0.35">
      <c r="A9753">
        <v>36266731</v>
      </c>
      <c r="B9753" t="s">
        <v>15615</v>
      </c>
      <c r="C9753">
        <v>31142978</v>
      </c>
      <c r="D9753" t="s">
        <v>8444</v>
      </c>
      <c r="E9753" t="s">
        <v>33</v>
      </c>
      <c r="F9753" t="s">
        <v>34</v>
      </c>
      <c r="G9753">
        <v>5250452</v>
      </c>
      <c r="H9753">
        <v>1343703</v>
      </c>
      <c r="I9753" t="s">
        <v>22</v>
      </c>
      <c r="J9753">
        <v>200</v>
      </c>
      <c r="K9753">
        <v>3</v>
      </c>
      <c r="L9753">
        <v>89</v>
      </c>
      <c r="M9753" s="1">
        <v>44901</v>
      </c>
      <c r="N9753">
        <v>214</v>
      </c>
      <c r="O9753">
        <v>2</v>
      </c>
      <c r="P9753">
        <v>153</v>
      </c>
      <c r="Q9753">
        <v>36</v>
      </c>
      <c r="R9753" t="s">
        <v>15616</v>
      </c>
    </row>
    <row r="9754" spans="1:18" x14ac:dyDescent="0.35">
      <c r="A9754">
        <v>36648125</v>
      </c>
      <c r="B9754" t="s">
        <v>15617</v>
      </c>
      <c r="C9754">
        <v>273470240</v>
      </c>
      <c r="D9754" t="s">
        <v>1602</v>
      </c>
      <c r="E9754" t="s">
        <v>44</v>
      </c>
      <c r="F9754" t="s">
        <v>98</v>
      </c>
      <c r="G9754">
        <v>5253273</v>
      </c>
      <c r="H9754">
        <v>1337947</v>
      </c>
      <c r="I9754" t="s">
        <v>22</v>
      </c>
      <c r="J9754">
        <v>183</v>
      </c>
      <c r="K9754">
        <v>3</v>
      </c>
      <c r="L9754">
        <v>31</v>
      </c>
      <c r="M9754" s="1">
        <v>44893</v>
      </c>
      <c r="N9754">
        <v>81</v>
      </c>
      <c r="O9754">
        <v>7</v>
      </c>
      <c r="P9754">
        <v>58</v>
      </c>
      <c r="Q9754">
        <v>19</v>
      </c>
      <c r="R9754" t="s">
        <v>30</v>
      </c>
    </row>
    <row r="9755" spans="1:18" x14ac:dyDescent="0.35">
      <c r="A9755">
        <v>36840498</v>
      </c>
      <c r="B9755" t="s">
        <v>15618</v>
      </c>
      <c r="C9755">
        <v>276363267</v>
      </c>
      <c r="D9755" t="s">
        <v>1297</v>
      </c>
      <c r="E9755" t="s">
        <v>33</v>
      </c>
      <c r="F9755" t="s">
        <v>94</v>
      </c>
      <c r="G9755">
        <v>5248789</v>
      </c>
      <c r="H9755">
        <v>1339352</v>
      </c>
      <c r="I9755" t="s">
        <v>71</v>
      </c>
      <c r="J9755">
        <v>70</v>
      </c>
      <c r="K9755">
        <v>2</v>
      </c>
      <c r="L9755">
        <v>3</v>
      </c>
      <c r="M9755" s="1">
        <v>43700</v>
      </c>
      <c r="N9755">
        <v>7</v>
      </c>
      <c r="O9755">
        <v>1</v>
      </c>
      <c r="P9755">
        <v>0</v>
      </c>
      <c r="Q9755">
        <v>0</v>
      </c>
      <c r="R9755" t="s">
        <v>30</v>
      </c>
    </row>
    <row r="9756" spans="1:18" x14ac:dyDescent="0.35">
      <c r="A9756">
        <v>36443245</v>
      </c>
      <c r="B9756" t="s">
        <v>15619</v>
      </c>
      <c r="C9756">
        <v>273992777</v>
      </c>
      <c r="D9756" t="s">
        <v>1692</v>
      </c>
      <c r="E9756" t="s">
        <v>69</v>
      </c>
      <c r="F9756" t="s">
        <v>179</v>
      </c>
      <c r="G9756">
        <v>5248927</v>
      </c>
      <c r="H9756">
        <v>1345769</v>
      </c>
      <c r="I9756" t="s">
        <v>71</v>
      </c>
      <c r="J9756">
        <v>25</v>
      </c>
      <c r="K9756">
        <v>1</v>
      </c>
      <c r="L9756">
        <v>4</v>
      </c>
      <c r="M9756" s="1">
        <v>43682</v>
      </c>
      <c r="N9756">
        <v>10</v>
      </c>
      <c r="O9756">
        <v>1</v>
      </c>
      <c r="P9756">
        <v>0</v>
      </c>
      <c r="Q9756">
        <v>0</v>
      </c>
      <c r="R9756" t="s">
        <v>30</v>
      </c>
    </row>
    <row r="9757" spans="1:18" x14ac:dyDescent="0.35">
      <c r="A9757">
        <v>36651479</v>
      </c>
      <c r="B9757" t="s">
        <v>15620</v>
      </c>
      <c r="C9757">
        <v>273470240</v>
      </c>
      <c r="D9757" t="s">
        <v>1602</v>
      </c>
      <c r="E9757" t="s">
        <v>44</v>
      </c>
      <c r="F9757" t="s">
        <v>78</v>
      </c>
      <c r="G9757">
        <v>5253234</v>
      </c>
      <c r="H9757">
        <v>1338122</v>
      </c>
      <c r="I9757" t="s">
        <v>22</v>
      </c>
      <c r="J9757">
        <v>146</v>
      </c>
      <c r="K9757">
        <v>3</v>
      </c>
      <c r="L9757">
        <v>48</v>
      </c>
      <c r="M9757" s="1">
        <v>44915</v>
      </c>
      <c r="N9757">
        <v>117</v>
      </c>
      <c r="O9757">
        <v>7</v>
      </c>
      <c r="P9757">
        <v>350</v>
      </c>
      <c r="Q9757">
        <v>28</v>
      </c>
      <c r="R9757" t="s">
        <v>30</v>
      </c>
    </row>
    <row r="9758" spans="1:18" x14ac:dyDescent="0.35">
      <c r="A9758">
        <v>36652440</v>
      </c>
      <c r="B9758" t="s">
        <v>15621</v>
      </c>
      <c r="C9758">
        <v>8360142</v>
      </c>
      <c r="D9758" t="s">
        <v>13857</v>
      </c>
      <c r="E9758" t="s">
        <v>33</v>
      </c>
      <c r="F9758" t="s">
        <v>94</v>
      </c>
      <c r="G9758">
        <v>524923</v>
      </c>
      <c r="H9758">
        <v>133922</v>
      </c>
      <c r="I9758" t="s">
        <v>71</v>
      </c>
      <c r="J9758">
        <v>35</v>
      </c>
      <c r="K9758">
        <v>2</v>
      </c>
      <c r="L9758">
        <v>0</v>
      </c>
      <c r="M9758" s="1"/>
      <c r="O9758">
        <v>1</v>
      </c>
      <c r="P9758">
        <v>13</v>
      </c>
      <c r="Q9758">
        <v>0</v>
      </c>
      <c r="R9758" t="s">
        <v>30</v>
      </c>
    </row>
    <row r="9759" spans="1:18" x14ac:dyDescent="0.35">
      <c r="A9759">
        <v>36445603</v>
      </c>
      <c r="B9759" t="s">
        <v>15622</v>
      </c>
      <c r="C9759">
        <v>5213513</v>
      </c>
      <c r="D9759" t="s">
        <v>6563</v>
      </c>
      <c r="E9759" t="s">
        <v>44</v>
      </c>
      <c r="F9759" t="s">
        <v>98</v>
      </c>
      <c r="G9759">
        <v>5251597</v>
      </c>
      <c r="H9759">
        <v>1341897</v>
      </c>
      <c r="I9759" t="s">
        <v>22</v>
      </c>
      <c r="J9759">
        <v>94</v>
      </c>
      <c r="K9759">
        <v>3</v>
      </c>
      <c r="L9759">
        <v>83</v>
      </c>
      <c r="M9759" s="1">
        <v>44908</v>
      </c>
      <c r="N9759">
        <v>202</v>
      </c>
      <c r="O9759">
        <v>3</v>
      </c>
      <c r="P9759">
        <v>105</v>
      </c>
      <c r="Q9759">
        <v>37</v>
      </c>
      <c r="R9759" t="s">
        <v>15623</v>
      </c>
    </row>
    <row r="9760" spans="1:18" x14ac:dyDescent="0.35">
      <c r="A9760">
        <v>36853486</v>
      </c>
      <c r="B9760" t="s">
        <v>15624</v>
      </c>
      <c r="C9760">
        <v>239050243</v>
      </c>
      <c r="D9760" t="s">
        <v>1157</v>
      </c>
      <c r="E9760" t="s">
        <v>44</v>
      </c>
      <c r="F9760" t="s">
        <v>78</v>
      </c>
      <c r="G9760">
        <v>5253917</v>
      </c>
      <c r="H9760">
        <v>1340014</v>
      </c>
      <c r="I9760" t="s">
        <v>22</v>
      </c>
      <c r="J9760">
        <v>320</v>
      </c>
      <c r="K9760">
        <v>1</v>
      </c>
      <c r="L9760">
        <v>9</v>
      </c>
      <c r="M9760" s="1">
        <v>44855</v>
      </c>
      <c r="N9760">
        <v>22</v>
      </c>
      <c r="O9760">
        <v>1</v>
      </c>
      <c r="P9760">
        <v>0</v>
      </c>
      <c r="Q9760">
        <v>5</v>
      </c>
      <c r="R9760" t="s">
        <v>15625</v>
      </c>
    </row>
    <row r="9761" spans="1:18" x14ac:dyDescent="0.35">
      <c r="A9761">
        <v>36658843</v>
      </c>
      <c r="B9761" t="s">
        <v>15626</v>
      </c>
      <c r="C9761">
        <v>12333976</v>
      </c>
      <c r="D9761" t="s">
        <v>15627</v>
      </c>
      <c r="E9761" t="s">
        <v>33</v>
      </c>
      <c r="F9761" t="s">
        <v>94</v>
      </c>
      <c r="G9761">
        <v>5248912</v>
      </c>
      <c r="H9761">
        <v>1341391</v>
      </c>
      <c r="I9761" t="s">
        <v>71</v>
      </c>
      <c r="J9761">
        <v>40</v>
      </c>
      <c r="K9761">
        <v>3</v>
      </c>
      <c r="L9761">
        <v>1</v>
      </c>
      <c r="M9761" s="1">
        <v>43893</v>
      </c>
      <c r="N9761">
        <v>3</v>
      </c>
      <c r="O9761">
        <v>1</v>
      </c>
      <c r="P9761">
        <v>0</v>
      </c>
      <c r="Q9761">
        <v>0</v>
      </c>
      <c r="R9761" t="s">
        <v>30</v>
      </c>
    </row>
    <row r="9762" spans="1:18" x14ac:dyDescent="0.35">
      <c r="A9762">
        <v>36854832</v>
      </c>
      <c r="B9762" t="s">
        <v>15628</v>
      </c>
      <c r="C9762">
        <v>110940181</v>
      </c>
      <c r="D9762" t="s">
        <v>15629</v>
      </c>
      <c r="E9762" t="s">
        <v>48</v>
      </c>
      <c r="F9762" t="s">
        <v>309</v>
      </c>
      <c r="G9762">
        <v>5248268</v>
      </c>
      <c r="H9762">
        <v>1342957</v>
      </c>
      <c r="I9762" t="s">
        <v>22</v>
      </c>
      <c r="J9762">
        <v>79</v>
      </c>
      <c r="K9762">
        <v>14</v>
      </c>
      <c r="L9762">
        <v>7</v>
      </c>
      <c r="M9762" s="1">
        <v>43914</v>
      </c>
      <c r="N9762">
        <v>17</v>
      </c>
      <c r="O9762">
        <v>1</v>
      </c>
      <c r="P9762">
        <v>0</v>
      </c>
      <c r="Q9762">
        <v>0</v>
      </c>
      <c r="R9762" t="s">
        <v>30</v>
      </c>
    </row>
    <row r="9763" spans="1:18" x14ac:dyDescent="0.35">
      <c r="A9763">
        <v>36446474</v>
      </c>
      <c r="B9763" t="s">
        <v>15630</v>
      </c>
      <c r="C9763">
        <v>152834885</v>
      </c>
      <c r="D9763" t="s">
        <v>12271</v>
      </c>
      <c r="E9763" t="s">
        <v>33</v>
      </c>
      <c r="F9763" t="s">
        <v>94</v>
      </c>
      <c r="G9763">
        <v>5249177</v>
      </c>
      <c r="H9763">
        <v>1339325</v>
      </c>
      <c r="I9763" t="s">
        <v>71</v>
      </c>
      <c r="J9763">
        <v>65</v>
      </c>
      <c r="K9763">
        <v>1</v>
      </c>
      <c r="L9763">
        <v>2</v>
      </c>
      <c r="M9763" s="1">
        <v>43890</v>
      </c>
      <c r="N9763">
        <v>5</v>
      </c>
      <c r="O9763">
        <v>2</v>
      </c>
      <c r="P9763">
        <v>0</v>
      </c>
      <c r="Q9763">
        <v>0</v>
      </c>
      <c r="R9763" t="s">
        <v>30</v>
      </c>
    </row>
    <row r="9764" spans="1:18" x14ac:dyDescent="0.35">
      <c r="A9764">
        <v>36663474</v>
      </c>
      <c r="B9764" t="s">
        <v>15631</v>
      </c>
      <c r="C9764">
        <v>36664645</v>
      </c>
      <c r="D9764" t="s">
        <v>3058</v>
      </c>
      <c r="E9764" t="s">
        <v>106</v>
      </c>
      <c r="F9764" t="s">
        <v>263</v>
      </c>
      <c r="G9764">
        <v>5247745</v>
      </c>
      <c r="H9764">
        <v>1336088</v>
      </c>
      <c r="I9764" t="s">
        <v>22</v>
      </c>
      <c r="J9764">
        <v>65</v>
      </c>
      <c r="K9764">
        <v>3</v>
      </c>
      <c r="L9764">
        <v>3</v>
      </c>
      <c r="M9764" s="1">
        <v>43717</v>
      </c>
      <c r="N9764">
        <v>7</v>
      </c>
      <c r="O9764">
        <v>1</v>
      </c>
      <c r="P9764">
        <v>0</v>
      </c>
      <c r="Q9764">
        <v>0</v>
      </c>
      <c r="R9764" t="s">
        <v>30</v>
      </c>
    </row>
    <row r="9765" spans="1:18" x14ac:dyDescent="0.35">
      <c r="A9765">
        <v>36462711</v>
      </c>
      <c r="B9765" t="s">
        <v>15632</v>
      </c>
      <c r="C9765">
        <v>213221785</v>
      </c>
      <c r="D9765" t="s">
        <v>15633</v>
      </c>
      <c r="E9765" t="s">
        <v>20</v>
      </c>
      <c r="F9765" t="s">
        <v>424</v>
      </c>
      <c r="G9765">
        <v>5255454</v>
      </c>
      <c r="H9765">
        <v>1341875</v>
      </c>
      <c r="I9765" t="s">
        <v>71</v>
      </c>
      <c r="J9765">
        <v>68</v>
      </c>
      <c r="K9765">
        <v>1</v>
      </c>
      <c r="L9765">
        <v>69</v>
      </c>
      <c r="M9765" s="1">
        <v>44858</v>
      </c>
      <c r="N9765">
        <v>166</v>
      </c>
      <c r="O9765">
        <v>1</v>
      </c>
      <c r="P9765">
        <v>0</v>
      </c>
      <c r="Q9765">
        <v>13</v>
      </c>
      <c r="R9765" t="s">
        <v>15634</v>
      </c>
    </row>
    <row r="9766" spans="1:18" x14ac:dyDescent="0.35">
      <c r="A9766">
        <v>36858279</v>
      </c>
      <c r="B9766" t="s">
        <v>15635</v>
      </c>
      <c r="C9766">
        <v>63254920</v>
      </c>
      <c r="D9766" t="s">
        <v>167</v>
      </c>
      <c r="E9766" t="s">
        <v>33</v>
      </c>
      <c r="F9766" t="s">
        <v>173</v>
      </c>
      <c r="G9766">
        <v>5250901</v>
      </c>
      <c r="H9766">
        <v>1346301</v>
      </c>
      <c r="I9766" t="s">
        <v>71</v>
      </c>
      <c r="J9766">
        <v>89</v>
      </c>
      <c r="K9766">
        <v>1</v>
      </c>
      <c r="L9766">
        <v>6</v>
      </c>
      <c r="M9766" s="1">
        <v>43743</v>
      </c>
      <c r="N9766">
        <v>15</v>
      </c>
      <c r="O9766">
        <v>1</v>
      </c>
      <c r="P9766">
        <v>0</v>
      </c>
      <c r="Q9766">
        <v>0</v>
      </c>
      <c r="R9766" t="s">
        <v>30</v>
      </c>
    </row>
    <row r="9767" spans="1:18" x14ac:dyDescent="0.35">
      <c r="A9767">
        <v>36665143</v>
      </c>
      <c r="B9767" t="s">
        <v>15636</v>
      </c>
      <c r="C9767">
        <v>2728112</v>
      </c>
      <c r="D9767" t="s">
        <v>3371</v>
      </c>
      <c r="E9767" t="s">
        <v>48</v>
      </c>
      <c r="F9767" t="s">
        <v>49</v>
      </c>
      <c r="G9767">
        <v>5248725</v>
      </c>
      <c r="H9767">
        <v>1344737</v>
      </c>
      <c r="I9767" t="s">
        <v>22</v>
      </c>
      <c r="J9767">
        <v>30</v>
      </c>
      <c r="K9767">
        <v>5</v>
      </c>
      <c r="L9767">
        <v>2</v>
      </c>
      <c r="M9767" s="1">
        <v>44093</v>
      </c>
      <c r="N9767">
        <v>7</v>
      </c>
      <c r="O9767">
        <v>1</v>
      </c>
      <c r="P9767">
        <v>0</v>
      </c>
      <c r="Q9767">
        <v>0</v>
      </c>
      <c r="R9767" t="s">
        <v>30</v>
      </c>
    </row>
    <row r="9768" spans="1:18" x14ac:dyDescent="0.35">
      <c r="A9768">
        <v>36858306</v>
      </c>
      <c r="B9768" t="s">
        <v>15637</v>
      </c>
      <c r="C9768">
        <v>151284276</v>
      </c>
      <c r="D9768" t="s">
        <v>1744</v>
      </c>
      <c r="E9768" t="s">
        <v>44</v>
      </c>
      <c r="F9768" t="s">
        <v>78</v>
      </c>
      <c r="G9768">
        <v>5253519</v>
      </c>
      <c r="H9768">
        <v>1340269</v>
      </c>
      <c r="I9768" t="s">
        <v>22</v>
      </c>
      <c r="J9768">
        <v>161</v>
      </c>
      <c r="K9768">
        <v>2</v>
      </c>
      <c r="L9768">
        <v>77</v>
      </c>
      <c r="M9768" s="1">
        <v>44902</v>
      </c>
      <c r="N9768">
        <v>186</v>
      </c>
      <c r="O9768">
        <v>1</v>
      </c>
      <c r="P9768">
        <v>137</v>
      </c>
      <c r="Q9768">
        <v>44</v>
      </c>
      <c r="R9768" t="s">
        <v>30</v>
      </c>
    </row>
    <row r="9769" spans="1:18" x14ac:dyDescent="0.35">
      <c r="A9769">
        <v>36862465</v>
      </c>
      <c r="B9769" t="s">
        <v>15638</v>
      </c>
      <c r="C9769">
        <v>6484949</v>
      </c>
      <c r="D9769" t="s">
        <v>15639</v>
      </c>
      <c r="E9769" t="s">
        <v>48</v>
      </c>
      <c r="F9769" t="s">
        <v>803</v>
      </c>
      <c r="G9769">
        <v>5246143</v>
      </c>
      <c r="H9769">
        <v>1343581</v>
      </c>
      <c r="I9769" t="s">
        <v>22</v>
      </c>
      <c r="J9769">
        <v>75</v>
      </c>
      <c r="K9769">
        <v>6</v>
      </c>
      <c r="L9769">
        <v>6</v>
      </c>
      <c r="M9769" s="1">
        <v>43749</v>
      </c>
      <c r="N9769">
        <v>15</v>
      </c>
      <c r="O9769">
        <v>1</v>
      </c>
      <c r="P9769">
        <v>0</v>
      </c>
      <c r="Q9769">
        <v>0</v>
      </c>
      <c r="R9769" t="s">
        <v>15640</v>
      </c>
    </row>
    <row r="9770" spans="1:18" x14ac:dyDescent="0.35">
      <c r="A9770">
        <v>36468248</v>
      </c>
      <c r="B9770" t="s">
        <v>15641</v>
      </c>
      <c r="C9770">
        <v>161695600</v>
      </c>
      <c r="D9770" t="s">
        <v>2747</v>
      </c>
      <c r="E9770" t="s">
        <v>33</v>
      </c>
      <c r="F9770" t="s">
        <v>173</v>
      </c>
      <c r="G9770">
        <v>5250783</v>
      </c>
      <c r="H9770">
        <v>1345881</v>
      </c>
      <c r="I9770" t="s">
        <v>22</v>
      </c>
      <c r="J9770">
        <v>65</v>
      </c>
      <c r="K9770">
        <v>2</v>
      </c>
      <c r="L9770">
        <v>3</v>
      </c>
      <c r="M9770" s="1">
        <v>43723</v>
      </c>
      <c r="N9770">
        <v>7</v>
      </c>
      <c r="O9770">
        <v>1</v>
      </c>
      <c r="P9770">
        <v>0</v>
      </c>
      <c r="Q9770">
        <v>0</v>
      </c>
      <c r="R9770" t="s">
        <v>30</v>
      </c>
    </row>
    <row r="9771" spans="1:18" x14ac:dyDescent="0.35">
      <c r="A9771">
        <v>36665282</v>
      </c>
      <c r="B9771" t="s">
        <v>15642</v>
      </c>
      <c r="C9771">
        <v>246182817</v>
      </c>
      <c r="D9771" t="s">
        <v>15643</v>
      </c>
      <c r="E9771" t="s">
        <v>20</v>
      </c>
      <c r="F9771" t="s">
        <v>424</v>
      </c>
      <c r="G9771">
        <v>5256111</v>
      </c>
      <c r="H9771">
        <v>1342161</v>
      </c>
      <c r="I9771" t="s">
        <v>71</v>
      </c>
      <c r="J9771">
        <v>21</v>
      </c>
      <c r="K9771">
        <v>1</v>
      </c>
      <c r="L9771">
        <v>1</v>
      </c>
      <c r="M9771" s="1">
        <v>43863</v>
      </c>
      <c r="N9771">
        <v>3</v>
      </c>
      <c r="O9771">
        <v>1</v>
      </c>
      <c r="P9771">
        <v>0</v>
      </c>
      <c r="Q9771">
        <v>0</v>
      </c>
      <c r="R9771" t="s">
        <v>30</v>
      </c>
    </row>
    <row r="9772" spans="1:18" x14ac:dyDescent="0.35">
      <c r="A9772">
        <v>36469742</v>
      </c>
      <c r="B9772" t="s">
        <v>15644</v>
      </c>
      <c r="C9772">
        <v>274202606</v>
      </c>
      <c r="D9772" t="s">
        <v>15645</v>
      </c>
      <c r="E9772" t="s">
        <v>106</v>
      </c>
      <c r="F9772" t="s">
        <v>545</v>
      </c>
      <c r="G9772">
        <v>5247354</v>
      </c>
      <c r="H9772">
        <v>1336766</v>
      </c>
      <c r="I9772" t="s">
        <v>22</v>
      </c>
      <c r="J9772">
        <v>95</v>
      </c>
      <c r="K9772">
        <v>2</v>
      </c>
      <c r="L9772">
        <v>83</v>
      </c>
      <c r="M9772" s="1">
        <v>44894</v>
      </c>
      <c r="N9772">
        <v>208</v>
      </c>
      <c r="O9772">
        <v>4</v>
      </c>
      <c r="P9772">
        <v>216</v>
      </c>
      <c r="Q9772">
        <v>33</v>
      </c>
      <c r="R9772" t="s">
        <v>15646</v>
      </c>
    </row>
    <row r="9773" spans="1:18" x14ac:dyDescent="0.35">
      <c r="A9773">
        <v>36471954</v>
      </c>
      <c r="B9773" t="s">
        <v>15647</v>
      </c>
      <c r="C9773">
        <v>274202606</v>
      </c>
      <c r="D9773" t="s">
        <v>15645</v>
      </c>
      <c r="E9773" t="s">
        <v>106</v>
      </c>
      <c r="F9773" t="s">
        <v>545</v>
      </c>
      <c r="G9773">
        <v>5247391</v>
      </c>
      <c r="H9773">
        <v>1336962</v>
      </c>
      <c r="I9773" t="s">
        <v>22</v>
      </c>
      <c r="J9773">
        <v>91</v>
      </c>
      <c r="K9773">
        <v>2</v>
      </c>
      <c r="L9773">
        <v>83</v>
      </c>
      <c r="M9773" s="1">
        <v>44893</v>
      </c>
      <c r="N9773">
        <v>208</v>
      </c>
      <c r="O9773">
        <v>4</v>
      </c>
      <c r="P9773">
        <v>223</v>
      </c>
      <c r="Q9773">
        <v>32</v>
      </c>
      <c r="R9773" t="s">
        <v>15648</v>
      </c>
    </row>
    <row r="9774" spans="1:18" x14ac:dyDescent="0.35">
      <c r="A9774">
        <v>36866194</v>
      </c>
      <c r="B9774" t="s">
        <v>15649</v>
      </c>
      <c r="C9774">
        <v>2003254</v>
      </c>
      <c r="D9774" t="s">
        <v>841</v>
      </c>
      <c r="E9774" t="s">
        <v>33</v>
      </c>
      <c r="F9774" t="s">
        <v>173</v>
      </c>
      <c r="G9774">
        <v>5249949</v>
      </c>
      <c r="H9774">
        <v>1346274</v>
      </c>
      <c r="I9774" t="s">
        <v>71</v>
      </c>
      <c r="J9774">
        <v>45</v>
      </c>
      <c r="K9774">
        <v>1</v>
      </c>
      <c r="L9774">
        <v>37</v>
      </c>
      <c r="M9774" s="1">
        <v>44834</v>
      </c>
      <c r="N9774">
        <v>89</v>
      </c>
      <c r="O9774">
        <v>2</v>
      </c>
      <c r="P9774">
        <v>0</v>
      </c>
      <c r="Q9774">
        <v>31</v>
      </c>
      <c r="R9774" t="s">
        <v>842</v>
      </c>
    </row>
    <row r="9775" spans="1:18" x14ac:dyDescent="0.35">
      <c r="A9775">
        <v>36869989</v>
      </c>
      <c r="B9775" t="s">
        <v>15650</v>
      </c>
      <c r="C9775">
        <v>12049292</v>
      </c>
      <c r="D9775" t="s">
        <v>25</v>
      </c>
      <c r="E9775" t="s">
        <v>20</v>
      </c>
      <c r="F9775" t="s">
        <v>21</v>
      </c>
      <c r="G9775">
        <v>5253943</v>
      </c>
      <c r="H9775">
        <v>1341435</v>
      </c>
      <c r="I9775" t="s">
        <v>22</v>
      </c>
      <c r="J9775">
        <v>99</v>
      </c>
      <c r="K9775">
        <v>2</v>
      </c>
      <c r="L9775">
        <v>4</v>
      </c>
      <c r="M9775" s="1">
        <v>43828</v>
      </c>
      <c r="N9775">
        <v>10</v>
      </c>
      <c r="O9775">
        <v>1</v>
      </c>
      <c r="P9775">
        <v>0</v>
      </c>
      <c r="Q9775">
        <v>0</v>
      </c>
      <c r="R9775" t="s">
        <v>30</v>
      </c>
    </row>
    <row r="9776" spans="1:18" x14ac:dyDescent="0.35">
      <c r="A9776">
        <v>36667330</v>
      </c>
      <c r="B9776" t="s">
        <v>5922</v>
      </c>
      <c r="C9776">
        <v>275595737</v>
      </c>
      <c r="D9776" t="s">
        <v>1083</v>
      </c>
      <c r="E9776" t="s">
        <v>33</v>
      </c>
      <c r="F9776" t="s">
        <v>173</v>
      </c>
      <c r="G9776">
        <v>5250953</v>
      </c>
      <c r="H9776">
        <v>1345636</v>
      </c>
      <c r="I9776" t="s">
        <v>71</v>
      </c>
      <c r="J9776">
        <v>54</v>
      </c>
      <c r="K9776">
        <v>2</v>
      </c>
      <c r="L9776">
        <v>2</v>
      </c>
      <c r="M9776" s="1">
        <v>44031</v>
      </c>
      <c r="N9776">
        <v>5</v>
      </c>
      <c r="O9776">
        <v>1</v>
      </c>
      <c r="P9776">
        <v>0</v>
      </c>
      <c r="Q9776">
        <v>0</v>
      </c>
      <c r="R9776" t="s">
        <v>30</v>
      </c>
    </row>
    <row r="9777" spans="1:18" x14ac:dyDescent="0.35">
      <c r="A9777">
        <v>36870785</v>
      </c>
      <c r="B9777" t="s">
        <v>15651</v>
      </c>
      <c r="C9777">
        <v>2639100</v>
      </c>
      <c r="D9777" t="s">
        <v>2687</v>
      </c>
      <c r="E9777" t="s">
        <v>193</v>
      </c>
      <c r="F9777" t="s">
        <v>194</v>
      </c>
      <c r="G9777">
        <v>5243721</v>
      </c>
      <c r="H9777">
        <v>1319588</v>
      </c>
      <c r="I9777" t="s">
        <v>71</v>
      </c>
      <c r="J9777">
        <v>65</v>
      </c>
      <c r="K9777">
        <v>2</v>
      </c>
      <c r="L9777">
        <v>6</v>
      </c>
      <c r="M9777" s="1">
        <v>44864</v>
      </c>
      <c r="N9777">
        <v>15</v>
      </c>
      <c r="O9777">
        <v>2</v>
      </c>
      <c r="P9777">
        <v>79</v>
      </c>
      <c r="Q9777">
        <v>3</v>
      </c>
      <c r="R9777" t="s">
        <v>15652</v>
      </c>
    </row>
    <row r="9778" spans="1:18" x14ac:dyDescent="0.35">
      <c r="A9778">
        <v>36474555</v>
      </c>
      <c r="B9778" t="s">
        <v>15653</v>
      </c>
      <c r="C9778">
        <v>114023459</v>
      </c>
      <c r="D9778" t="s">
        <v>327</v>
      </c>
      <c r="E9778" t="s">
        <v>44</v>
      </c>
      <c r="F9778" t="s">
        <v>707</v>
      </c>
      <c r="G9778">
        <v>5256189</v>
      </c>
      <c r="H9778">
        <v>1339464</v>
      </c>
      <c r="I9778" t="s">
        <v>22</v>
      </c>
      <c r="J9778">
        <v>75</v>
      </c>
      <c r="K9778">
        <v>5</v>
      </c>
      <c r="L9778">
        <v>7</v>
      </c>
      <c r="M9778" s="1">
        <v>44395</v>
      </c>
      <c r="N9778">
        <v>17</v>
      </c>
      <c r="O9778">
        <v>1</v>
      </c>
      <c r="P9778">
        <v>0</v>
      </c>
      <c r="Q9778">
        <v>0</v>
      </c>
      <c r="R9778" t="s">
        <v>30</v>
      </c>
    </row>
    <row r="9779" spans="1:18" x14ac:dyDescent="0.35">
      <c r="A9779">
        <v>36668439</v>
      </c>
      <c r="B9779" t="s">
        <v>15654</v>
      </c>
      <c r="C9779">
        <v>12902188</v>
      </c>
      <c r="D9779" t="s">
        <v>15655</v>
      </c>
      <c r="E9779" t="s">
        <v>20</v>
      </c>
      <c r="F9779" t="s">
        <v>330</v>
      </c>
      <c r="G9779">
        <v>5257212</v>
      </c>
      <c r="H9779">
        <v>13437</v>
      </c>
      <c r="I9779" t="s">
        <v>22</v>
      </c>
      <c r="J9779">
        <v>168</v>
      </c>
      <c r="K9779">
        <v>4</v>
      </c>
      <c r="L9779">
        <v>5</v>
      </c>
      <c r="M9779" s="1">
        <v>44870</v>
      </c>
      <c r="N9779">
        <v>12</v>
      </c>
      <c r="O9779">
        <v>1</v>
      </c>
      <c r="P9779">
        <v>6</v>
      </c>
      <c r="Q9779">
        <v>2</v>
      </c>
      <c r="R9779" t="s">
        <v>30</v>
      </c>
    </row>
    <row r="9780" spans="1:18" x14ac:dyDescent="0.35">
      <c r="A9780">
        <v>36474569</v>
      </c>
      <c r="B9780" t="s">
        <v>15656</v>
      </c>
      <c r="C9780">
        <v>81729002</v>
      </c>
      <c r="D9780" t="s">
        <v>15657</v>
      </c>
      <c r="E9780" t="s">
        <v>33</v>
      </c>
      <c r="F9780" t="s">
        <v>94</v>
      </c>
      <c r="G9780">
        <v>5249235</v>
      </c>
      <c r="H9780">
        <v>1340306</v>
      </c>
      <c r="I9780" t="s">
        <v>71</v>
      </c>
      <c r="J9780">
        <v>35</v>
      </c>
      <c r="K9780">
        <v>5</v>
      </c>
      <c r="L9780">
        <v>0</v>
      </c>
      <c r="M9780" s="1"/>
      <c r="O9780">
        <v>1</v>
      </c>
      <c r="P9780">
        <v>0</v>
      </c>
      <c r="Q9780">
        <v>0</v>
      </c>
      <c r="R9780" t="s">
        <v>30</v>
      </c>
    </row>
    <row r="9781" spans="1:18" x14ac:dyDescent="0.35">
      <c r="A9781">
        <v>36668817</v>
      </c>
      <c r="B9781" t="s">
        <v>15658</v>
      </c>
      <c r="C9781">
        <v>244301347</v>
      </c>
      <c r="D9781" t="s">
        <v>7741</v>
      </c>
      <c r="E9781" t="s">
        <v>20</v>
      </c>
      <c r="F9781" t="s">
        <v>849</v>
      </c>
      <c r="G9781">
        <v>5254783</v>
      </c>
      <c r="H9781">
        <v>1345675</v>
      </c>
      <c r="I9781" t="s">
        <v>71</v>
      </c>
      <c r="J9781">
        <v>49</v>
      </c>
      <c r="K9781">
        <v>2</v>
      </c>
      <c r="L9781">
        <v>1</v>
      </c>
      <c r="M9781" s="1">
        <v>43831</v>
      </c>
      <c r="N9781">
        <v>3</v>
      </c>
      <c r="O9781">
        <v>1</v>
      </c>
      <c r="P9781">
        <v>0</v>
      </c>
      <c r="Q9781">
        <v>0</v>
      </c>
      <c r="R9781" t="s">
        <v>30</v>
      </c>
    </row>
    <row r="9782" spans="1:18" x14ac:dyDescent="0.35">
      <c r="A9782">
        <v>36871553</v>
      </c>
      <c r="B9782" t="s">
        <v>15659</v>
      </c>
      <c r="C9782">
        <v>270945970</v>
      </c>
      <c r="D9782" t="s">
        <v>15486</v>
      </c>
      <c r="E9782" t="s">
        <v>44</v>
      </c>
      <c r="F9782" t="s">
        <v>98</v>
      </c>
      <c r="G9782">
        <v>52525131</v>
      </c>
      <c r="H9782">
        <v>1339148</v>
      </c>
      <c r="I9782" t="s">
        <v>22</v>
      </c>
      <c r="J9782">
        <v>802</v>
      </c>
      <c r="K9782">
        <v>1</v>
      </c>
      <c r="L9782">
        <v>10</v>
      </c>
      <c r="M9782" s="1">
        <v>44897</v>
      </c>
      <c r="N9782">
        <v>25</v>
      </c>
      <c r="O9782">
        <v>6</v>
      </c>
      <c r="P9782">
        <v>168</v>
      </c>
      <c r="Q9782">
        <v>2</v>
      </c>
      <c r="R9782" t="s">
        <v>15487</v>
      </c>
    </row>
    <row r="9783" spans="1:18" x14ac:dyDescent="0.35">
      <c r="A9783">
        <v>36871600</v>
      </c>
      <c r="B9783" t="s">
        <v>15660</v>
      </c>
      <c r="C9783">
        <v>270945970</v>
      </c>
      <c r="D9783" t="s">
        <v>15486</v>
      </c>
      <c r="E9783" t="s">
        <v>44</v>
      </c>
      <c r="F9783" t="s">
        <v>98</v>
      </c>
      <c r="G9783">
        <v>5252432</v>
      </c>
      <c r="H9783">
        <v>133919</v>
      </c>
      <c r="I9783" t="s">
        <v>71</v>
      </c>
      <c r="J9783">
        <v>260</v>
      </c>
      <c r="K9783">
        <v>1</v>
      </c>
      <c r="L9783">
        <v>4</v>
      </c>
      <c r="M9783" s="1">
        <v>44718</v>
      </c>
      <c r="N9783">
        <v>11</v>
      </c>
      <c r="O9783">
        <v>6</v>
      </c>
      <c r="P9783">
        <v>313</v>
      </c>
      <c r="Q9783">
        <v>2</v>
      </c>
      <c r="R9783" t="s">
        <v>15487</v>
      </c>
    </row>
    <row r="9784" spans="1:18" x14ac:dyDescent="0.35">
      <c r="A9784">
        <v>36681335</v>
      </c>
      <c r="B9784" t="s">
        <v>15661</v>
      </c>
      <c r="C9784">
        <v>18964202</v>
      </c>
      <c r="D9784" t="s">
        <v>122</v>
      </c>
      <c r="E9784" t="s">
        <v>110</v>
      </c>
      <c r="F9784" t="s">
        <v>111</v>
      </c>
      <c r="G9784">
        <v>5250802</v>
      </c>
      <c r="H9784">
        <v>1331954</v>
      </c>
      <c r="I9784" t="s">
        <v>22</v>
      </c>
      <c r="J9784">
        <v>120</v>
      </c>
      <c r="K9784">
        <v>6</v>
      </c>
      <c r="L9784">
        <v>1</v>
      </c>
      <c r="M9784" s="1">
        <v>43685</v>
      </c>
      <c r="N9784">
        <v>2</v>
      </c>
      <c r="O9784">
        <v>1</v>
      </c>
      <c r="P9784">
        <v>0</v>
      </c>
      <c r="Q9784">
        <v>0</v>
      </c>
      <c r="R9784" t="s">
        <v>30</v>
      </c>
    </row>
    <row r="9785" spans="1:18" x14ac:dyDescent="0.35">
      <c r="A9785">
        <v>36475188</v>
      </c>
      <c r="B9785" t="s">
        <v>15662</v>
      </c>
      <c r="C9785">
        <v>8791314</v>
      </c>
      <c r="D9785" t="s">
        <v>429</v>
      </c>
      <c r="E9785" t="s">
        <v>48</v>
      </c>
      <c r="F9785" t="s">
        <v>309</v>
      </c>
      <c r="G9785">
        <v>5248025</v>
      </c>
      <c r="H9785">
        <v>1343255</v>
      </c>
      <c r="I9785" t="s">
        <v>22</v>
      </c>
      <c r="J9785">
        <v>120</v>
      </c>
      <c r="K9785">
        <v>4</v>
      </c>
      <c r="L9785">
        <v>3</v>
      </c>
      <c r="M9785" s="1">
        <v>43741</v>
      </c>
      <c r="N9785">
        <v>7</v>
      </c>
      <c r="O9785">
        <v>1</v>
      </c>
      <c r="P9785">
        <v>0</v>
      </c>
      <c r="Q9785">
        <v>0</v>
      </c>
      <c r="R9785" t="s">
        <v>30</v>
      </c>
    </row>
    <row r="9786" spans="1:18" x14ac:dyDescent="0.35">
      <c r="A9786">
        <v>36682991</v>
      </c>
      <c r="B9786" t="s">
        <v>15663</v>
      </c>
      <c r="C9786">
        <v>275715739</v>
      </c>
      <c r="D9786" t="s">
        <v>215</v>
      </c>
      <c r="E9786" t="s">
        <v>44</v>
      </c>
      <c r="F9786" t="s">
        <v>81</v>
      </c>
      <c r="G9786">
        <v>5252134</v>
      </c>
      <c r="H9786">
        <v>1335438</v>
      </c>
      <c r="I9786" t="s">
        <v>22</v>
      </c>
      <c r="J9786">
        <v>70</v>
      </c>
      <c r="K9786">
        <v>1</v>
      </c>
      <c r="L9786">
        <v>3</v>
      </c>
      <c r="M9786" s="1">
        <v>44591</v>
      </c>
      <c r="N9786">
        <v>19</v>
      </c>
      <c r="O9786">
        <v>1</v>
      </c>
      <c r="P9786">
        <v>0</v>
      </c>
      <c r="Q9786">
        <v>1</v>
      </c>
      <c r="R9786" t="s">
        <v>30</v>
      </c>
    </row>
    <row r="9787" spans="1:18" x14ac:dyDescent="0.35">
      <c r="A9787">
        <v>36479360</v>
      </c>
      <c r="B9787" t="s">
        <v>15664</v>
      </c>
      <c r="C9787">
        <v>104540450</v>
      </c>
      <c r="D9787" t="s">
        <v>15665</v>
      </c>
      <c r="E9787" t="s">
        <v>20</v>
      </c>
      <c r="F9787" t="s">
        <v>102</v>
      </c>
      <c r="G9787">
        <v>5254336</v>
      </c>
      <c r="H9787">
        <v>1342134</v>
      </c>
      <c r="I9787" t="s">
        <v>71</v>
      </c>
      <c r="J9787">
        <v>55</v>
      </c>
      <c r="K9787">
        <v>4</v>
      </c>
      <c r="L9787">
        <v>29</v>
      </c>
      <c r="M9787" s="1">
        <v>44904</v>
      </c>
      <c r="N9787">
        <v>69</v>
      </c>
      <c r="O9787">
        <v>1</v>
      </c>
      <c r="P9787">
        <v>28</v>
      </c>
      <c r="Q9787">
        <v>16</v>
      </c>
      <c r="R9787" t="s">
        <v>15666</v>
      </c>
    </row>
    <row r="9788" spans="1:18" x14ac:dyDescent="0.35">
      <c r="A9788">
        <v>36875780</v>
      </c>
      <c r="B9788" t="s">
        <v>15667</v>
      </c>
      <c r="C9788">
        <v>275613202</v>
      </c>
      <c r="D9788" t="s">
        <v>6009</v>
      </c>
      <c r="E9788" t="s">
        <v>44</v>
      </c>
      <c r="F9788" t="s">
        <v>62</v>
      </c>
      <c r="G9788">
        <v>5254443</v>
      </c>
      <c r="H9788">
        <v>1337034</v>
      </c>
      <c r="I9788" t="s">
        <v>71</v>
      </c>
      <c r="J9788">
        <v>20</v>
      </c>
      <c r="K9788">
        <v>3</v>
      </c>
      <c r="L9788">
        <v>3</v>
      </c>
      <c r="M9788" s="1">
        <v>44079</v>
      </c>
      <c r="N9788">
        <v>7</v>
      </c>
      <c r="O9788">
        <v>1</v>
      </c>
      <c r="P9788">
        <v>0</v>
      </c>
      <c r="Q9788">
        <v>0</v>
      </c>
      <c r="R9788" t="s">
        <v>30</v>
      </c>
    </row>
    <row r="9789" spans="1:18" x14ac:dyDescent="0.35">
      <c r="A9789">
        <v>36684410</v>
      </c>
      <c r="B9789" t="s">
        <v>15668</v>
      </c>
      <c r="C9789">
        <v>275723550</v>
      </c>
      <c r="D9789" t="s">
        <v>15669</v>
      </c>
      <c r="E9789" t="s">
        <v>44</v>
      </c>
      <c r="F9789" t="s">
        <v>81</v>
      </c>
      <c r="G9789">
        <v>5251924</v>
      </c>
      <c r="H9789">
        <v>1335528</v>
      </c>
      <c r="I9789" t="s">
        <v>71</v>
      </c>
      <c r="J9789">
        <v>40</v>
      </c>
      <c r="K9789">
        <v>1</v>
      </c>
      <c r="L9789">
        <v>59</v>
      </c>
      <c r="M9789" s="1">
        <v>44899</v>
      </c>
      <c r="N9789">
        <v>145</v>
      </c>
      <c r="O9789">
        <v>1</v>
      </c>
      <c r="P9789">
        <v>216</v>
      </c>
      <c r="Q9789">
        <v>25</v>
      </c>
      <c r="R9789" t="s">
        <v>15670</v>
      </c>
    </row>
    <row r="9790" spans="1:18" x14ac:dyDescent="0.35">
      <c r="A9790">
        <v>36879869</v>
      </c>
      <c r="B9790" t="s">
        <v>15671</v>
      </c>
      <c r="C9790">
        <v>2639100</v>
      </c>
      <c r="D9790" t="s">
        <v>2687</v>
      </c>
      <c r="E9790" t="s">
        <v>193</v>
      </c>
      <c r="F9790" t="s">
        <v>194</v>
      </c>
      <c r="G9790">
        <v>5243666</v>
      </c>
      <c r="H9790">
        <v>1319808</v>
      </c>
      <c r="I9790" t="s">
        <v>22</v>
      </c>
      <c r="J9790">
        <v>193</v>
      </c>
      <c r="K9790">
        <v>3</v>
      </c>
      <c r="L9790">
        <v>20</v>
      </c>
      <c r="M9790" s="1">
        <v>44845</v>
      </c>
      <c r="N9790">
        <v>49</v>
      </c>
      <c r="O9790">
        <v>2</v>
      </c>
      <c r="P9790">
        <v>256</v>
      </c>
      <c r="Q9790">
        <v>11</v>
      </c>
      <c r="R9790" t="s">
        <v>15652</v>
      </c>
    </row>
    <row r="9791" spans="1:18" x14ac:dyDescent="0.35">
      <c r="A9791">
        <v>36888330</v>
      </c>
      <c r="B9791" t="s">
        <v>15672</v>
      </c>
      <c r="C9791">
        <v>9383827</v>
      </c>
      <c r="D9791" t="s">
        <v>2112</v>
      </c>
      <c r="E9791" t="s">
        <v>106</v>
      </c>
      <c r="F9791" t="s">
        <v>263</v>
      </c>
      <c r="G9791">
        <v>524817</v>
      </c>
      <c r="H9791">
        <v>1334276</v>
      </c>
      <c r="I9791" t="s">
        <v>22</v>
      </c>
      <c r="J9791">
        <v>100</v>
      </c>
      <c r="K9791">
        <v>2</v>
      </c>
      <c r="L9791">
        <v>1</v>
      </c>
      <c r="M9791" s="1">
        <v>43832</v>
      </c>
      <c r="N9791">
        <v>3</v>
      </c>
      <c r="O9791">
        <v>1</v>
      </c>
      <c r="P9791">
        <v>0</v>
      </c>
      <c r="Q9791">
        <v>0</v>
      </c>
      <c r="R9791" t="s">
        <v>30</v>
      </c>
    </row>
    <row r="9792" spans="1:18" x14ac:dyDescent="0.35">
      <c r="A9792">
        <v>36482180</v>
      </c>
      <c r="B9792" t="s">
        <v>15673</v>
      </c>
      <c r="C9792">
        <v>23851163</v>
      </c>
      <c r="D9792" t="s">
        <v>5040</v>
      </c>
      <c r="E9792" t="s">
        <v>69</v>
      </c>
      <c r="F9792" t="s">
        <v>1133</v>
      </c>
      <c r="G9792">
        <v>524358</v>
      </c>
      <c r="H9792">
        <v>1355825</v>
      </c>
      <c r="I9792" t="s">
        <v>22</v>
      </c>
      <c r="J9792">
        <v>50</v>
      </c>
      <c r="K9792">
        <v>30</v>
      </c>
      <c r="L9792">
        <v>3</v>
      </c>
      <c r="M9792" s="1">
        <v>44500</v>
      </c>
      <c r="N9792">
        <v>8</v>
      </c>
      <c r="O9792">
        <v>3</v>
      </c>
      <c r="P9792">
        <v>51</v>
      </c>
      <c r="Q9792">
        <v>0</v>
      </c>
      <c r="R9792" t="s">
        <v>15674</v>
      </c>
    </row>
    <row r="9793" spans="1:18" x14ac:dyDescent="0.35">
      <c r="A9793">
        <v>36690682</v>
      </c>
      <c r="B9793" t="s">
        <v>15675</v>
      </c>
      <c r="C9793">
        <v>128945812</v>
      </c>
      <c r="D9793" t="s">
        <v>4451</v>
      </c>
      <c r="E9793" t="s">
        <v>33</v>
      </c>
      <c r="F9793" t="s">
        <v>517</v>
      </c>
      <c r="G9793">
        <v>5252211</v>
      </c>
      <c r="H9793">
        <v>1343315</v>
      </c>
      <c r="I9793" t="s">
        <v>22</v>
      </c>
      <c r="J9793">
        <v>61</v>
      </c>
      <c r="K9793">
        <v>30</v>
      </c>
      <c r="L9793">
        <v>28</v>
      </c>
      <c r="M9793" s="1">
        <v>44743</v>
      </c>
      <c r="N9793">
        <v>67</v>
      </c>
      <c r="O9793">
        <v>1</v>
      </c>
      <c r="P9793">
        <v>6</v>
      </c>
      <c r="Q9793">
        <v>3</v>
      </c>
      <c r="R9793" t="s">
        <v>30</v>
      </c>
    </row>
    <row r="9794" spans="1:18" x14ac:dyDescent="0.35">
      <c r="A9794">
        <v>36499864</v>
      </c>
      <c r="B9794" t="s">
        <v>15676</v>
      </c>
      <c r="C9794">
        <v>274427243</v>
      </c>
      <c r="D9794" t="s">
        <v>577</v>
      </c>
      <c r="E9794" t="s">
        <v>20</v>
      </c>
      <c r="F9794" t="s">
        <v>424</v>
      </c>
      <c r="G9794">
        <v>5255533</v>
      </c>
      <c r="H9794">
        <v>134168</v>
      </c>
      <c r="I9794" t="s">
        <v>22</v>
      </c>
      <c r="J9794">
        <v>69</v>
      </c>
      <c r="K9794">
        <v>4</v>
      </c>
      <c r="L9794">
        <v>17</v>
      </c>
      <c r="M9794" s="1">
        <v>44791</v>
      </c>
      <c r="N9794">
        <v>41</v>
      </c>
      <c r="O9794">
        <v>1</v>
      </c>
      <c r="P9794">
        <v>0</v>
      </c>
      <c r="Q9794">
        <v>3</v>
      </c>
      <c r="R9794" t="s">
        <v>30</v>
      </c>
    </row>
    <row r="9795" spans="1:18" x14ac:dyDescent="0.35">
      <c r="A9795">
        <v>36895923</v>
      </c>
      <c r="B9795" t="s">
        <v>15677</v>
      </c>
      <c r="C9795">
        <v>270945970</v>
      </c>
      <c r="D9795" t="s">
        <v>15486</v>
      </c>
      <c r="E9795" t="s">
        <v>44</v>
      </c>
      <c r="F9795" t="s">
        <v>98</v>
      </c>
      <c r="G9795">
        <v>5252422</v>
      </c>
      <c r="H9795">
        <v>1339045</v>
      </c>
      <c r="I9795" t="s">
        <v>71</v>
      </c>
      <c r="J9795">
        <v>321</v>
      </c>
      <c r="K9795">
        <v>1</v>
      </c>
      <c r="L9795">
        <v>28</v>
      </c>
      <c r="M9795" s="1">
        <v>44892</v>
      </c>
      <c r="N9795">
        <v>82</v>
      </c>
      <c r="O9795">
        <v>6</v>
      </c>
      <c r="P9795">
        <v>313</v>
      </c>
      <c r="Q9795">
        <v>18</v>
      </c>
      <c r="R9795" t="s">
        <v>15487</v>
      </c>
    </row>
    <row r="9796" spans="1:18" x14ac:dyDescent="0.35">
      <c r="A9796">
        <v>36692226</v>
      </c>
      <c r="B9796" t="s">
        <v>15678</v>
      </c>
      <c r="C9796">
        <v>4761922</v>
      </c>
      <c r="D9796" t="s">
        <v>1715</v>
      </c>
      <c r="E9796" t="s">
        <v>33</v>
      </c>
      <c r="F9796" t="s">
        <v>52</v>
      </c>
      <c r="G9796">
        <v>5251374</v>
      </c>
      <c r="H9796">
        <v>1345043</v>
      </c>
      <c r="I9796" t="s">
        <v>22</v>
      </c>
      <c r="J9796">
        <v>125</v>
      </c>
      <c r="K9796">
        <v>28</v>
      </c>
      <c r="L9796">
        <v>13</v>
      </c>
      <c r="M9796" s="1">
        <v>44856</v>
      </c>
      <c r="N9796">
        <v>31</v>
      </c>
      <c r="O9796">
        <v>3</v>
      </c>
      <c r="P9796">
        <v>358</v>
      </c>
      <c r="Q9796">
        <v>5</v>
      </c>
      <c r="R9796" t="s">
        <v>30</v>
      </c>
    </row>
    <row r="9797" spans="1:18" x14ac:dyDescent="0.35">
      <c r="A9797">
        <v>36896453</v>
      </c>
      <c r="B9797" t="s">
        <v>15679</v>
      </c>
      <c r="C9797">
        <v>36506009</v>
      </c>
      <c r="D9797" t="s">
        <v>305</v>
      </c>
      <c r="E9797" t="s">
        <v>48</v>
      </c>
      <c r="F9797" t="s">
        <v>152</v>
      </c>
      <c r="G9797">
        <v>524715</v>
      </c>
      <c r="H9797">
        <v>1344284</v>
      </c>
      <c r="I9797" t="s">
        <v>71</v>
      </c>
      <c r="J9797">
        <v>28</v>
      </c>
      <c r="K9797">
        <v>3</v>
      </c>
      <c r="L9797">
        <v>4</v>
      </c>
      <c r="M9797" s="1">
        <v>43716</v>
      </c>
      <c r="N9797">
        <v>10</v>
      </c>
      <c r="O9797">
        <v>1</v>
      </c>
      <c r="P9797">
        <v>0</v>
      </c>
      <c r="Q9797">
        <v>0</v>
      </c>
      <c r="R9797" t="s">
        <v>30</v>
      </c>
    </row>
    <row r="9798" spans="1:18" x14ac:dyDescent="0.35">
      <c r="A9798">
        <v>36501527</v>
      </c>
      <c r="B9798" t="s">
        <v>15680</v>
      </c>
      <c r="C9798">
        <v>273032977</v>
      </c>
      <c r="D9798" t="s">
        <v>15681</v>
      </c>
      <c r="E9798" t="s">
        <v>504</v>
      </c>
      <c r="F9798" t="s">
        <v>1711</v>
      </c>
      <c r="G9798">
        <v>5249066</v>
      </c>
      <c r="H9798">
        <v>1349033</v>
      </c>
      <c r="I9798" t="s">
        <v>22</v>
      </c>
      <c r="J9798">
        <v>161</v>
      </c>
      <c r="K9798">
        <v>2</v>
      </c>
      <c r="L9798">
        <v>39</v>
      </c>
      <c r="M9798" s="1">
        <v>44899</v>
      </c>
      <c r="N9798">
        <v>95</v>
      </c>
      <c r="O9798">
        <v>1</v>
      </c>
      <c r="P9798">
        <v>72</v>
      </c>
      <c r="Q9798">
        <v>13</v>
      </c>
      <c r="R9798" t="s">
        <v>15682</v>
      </c>
    </row>
    <row r="9799" spans="1:18" x14ac:dyDescent="0.35">
      <c r="A9799">
        <v>36713191</v>
      </c>
      <c r="B9799" t="s">
        <v>15683</v>
      </c>
      <c r="C9799">
        <v>227868914</v>
      </c>
      <c r="D9799" t="s">
        <v>15684</v>
      </c>
      <c r="E9799" t="s">
        <v>33</v>
      </c>
      <c r="F9799" t="s">
        <v>517</v>
      </c>
      <c r="G9799">
        <v>5252195</v>
      </c>
      <c r="H9799">
        <v>1344918</v>
      </c>
      <c r="I9799" t="s">
        <v>71</v>
      </c>
      <c r="J9799">
        <v>30</v>
      </c>
      <c r="K9799">
        <v>3</v>
      </c>
      <c r="L9799">
        <v>2</v>
      </c>
      <c r="M9799" s="1">
        <v>43682</v>
      </c>
      <c r="N9799">
        <v>5</v>
      </c>
      <c r="O9799">
        <v>1</v>
      </c>
      <c r="P9799">
        <v>0</v>
      </c>
      <c r="Q9799">
        <v>0</v>
      </c>
      <c r="R9799" t="s">
        <v>30</v>
      </c>
    </row>
    <row r="9800" spans="1:18" x14ac:dyDescent="0.35">
      <c r="A9800">
        <v>36503575</v>
      </c>
      <c r="B9800" t="s">
        <v>15685</v>
      </c>
      <c r="C9800">
        <v>274449171</v>
      </c>
      <c r="D9800" t="s">
        <v>15579</v>
      </c>
      <c r="E9800" t="s">
        <v>106</v>
      </c>
      <c r="F9800" t="s">
        <v>117</v>
      </c>
      <c r="G9800">
        <v>5249912</v>
      </c>
      <c r="H9800">
        <v>1335259</v>
      </c>
      <c r="I9800" t="s">
        <v>22</v>
      </c>
      <c r="J9800">
        <v>99</v>
      </c>
      <c r="K9800">
        <v>1</v>
      </c>
      <c r="L9800">
        <v>5</v>
      </c>
      <c r="M9800" s="1">
        <v>44108</v>
      </c>
      <c r="N9800">
        <v>12</v>
      </c>
      <c r="O9800">
        <v>2</v>
      </c>
      <c r="P9800">
        <v>0</v>
      </c>
      <c r="Q9800">
        <v>0</v>
      </c>
      <c r="R9800" t="s">
        <v>30</v>
      </c>
    </row>
    <row r="9801" spans="1:18" x14ac:dyDescent="0.35">
      <c r="A9801">
        <v>36898964</v>
      </c>
      <c r="B9801" t="s">
        <v>15686</v>
      </c>
      <c r="C9801">
        <v>130377178</v>
      </c>
      <c r="D9801" t="s">
        <v>2002</v>
      </c>
      <c r="E9801" t="s">
        <v>20</v>
      </c>
      <c r="F9801" t="s">
        <v>424</v>
      </c>
      <c r="G9801">
        <v>5257155</v>
      </c>
      <c r="H9801">
        <v>1341993</v>
      </c>
      <c r="I9801" t="s">
        <v>71</v>
      </c>
      <c r="J9801">
        <v>30</v>
      </c>
      <c r="K9801">
        <v>3</v>
      </c>
      <c r="L9801">
        <v>9</v>
      </c>
      <c r="M9801" s="1">
        <v>43899</v>
      </c>
      <c r="N9801">
        <v>22</v>
      </c>
      <c r="O9801">
        <v>1</v>
      </c>
      <c r="P9801">
        <v>0</v>
      </c>
      <c r="Q9801">
        <v>0</v>
      </c>
      <c r="R9801" t="s">
        <v>30</v>
      </c>
    </row>
    <row r="9802" spans="1:18" x14ac:dyDescent="0.35">
      <c r="A9802">
        <v>36716233</v>
      </c>
      <c r="B9802" t="s">
        <v>15687</v>
      </c>
      <c r="C9802">
        <v>45983276</v>
      </c>
      <c r="D9802" t="s">
        <v>9046</v>
      </c>
      <c r="E9802" t="s">
        <v>44</v>
      </c>
      <c r="F9802" t="s">
        <v>632</v>
      </c>
      <c r="G9802">
        <v>5254848</v>
      </c>
      <c r="H9802">
        <v>1336728</v>
      </c>
      <c r="I9802" t="s">
        <v>22</v>
      </c>
      <c r="J9802">
        <v>100</v>
      </c>
      <c r="K9802">
        <v>7</v>
      </c>
      <c r="L9802">
        <v>0</v>
      </c>
      <c r="M9802" s="1"/>
      <c r="O9802">
        <v>1</v>
      </c>
      <c r="P9802">
        <v>0</v>
      </c>
      <c r="Q9802">
        <v>0</v>
      </c>
      <c r="R9802" t="s">
        <v>30</v>
      </c>
    </row>
    <row r="9803" spans="1:18" x14ac:dyDescent="0.35">
      <c r="A9803">
        <v>36910701</v>
      </c>
      <c r="B9803" t="s">
        <v>15688</v>
      </c>
      <c r="C9803">
        <v>23782599</v>
      </c>
      <c r="D9803" t="s">
        <v>1967</v>
      </c>
      <c r="E9803" t="s">
        <v>33</v>
      </c>
      <c r="F9803" t="s">
        <v>251</v>
      </c>
      <c r="G9803">
        <v>5251849</v>
      </c>
      <c r="H9803">
        <v>134638</v>
      </c>
      <c r="I9803" t="s">
        <v>22</v>
      </c>
      <c r="J9803">
        <v>73</v>
      </c>
      <c r="K9803">
        <v>3</v>
      </c>
      <c r="L9803">
        <v>23</v>
      </c>
      <c r="M9803" s="1">
        <v>44902</v>
      </c>
      <c r="N9803">
        <v>57</v>
      </c>
      <c r="O9803">
        <v>1</v>
      </c>
      <c r="P9803">
        <v>17</v>
      </c>
      <c r="Q9803">
        <v>16</v>
      </c>
      <c r="R9803" t="s">
        <v>15689</v>
      </c>
    </row>
    <row r="9804" spans="1:18" x14ac:dyDescent="0.35">
      <c r="A9804">
        <v>36923824</v>
      </c>
      <c r="B9804" t="s">
        <v>15690</v>
      </c>
      <c r="C9804">
        <v>62952853</v>
      </c>
      <c r="D9804" t="s">
        <v>1127</v>
      </c>
      <c r="E9804" t="s">
        <v>193</v>
      </c>
      <c r="F9804" t="s">
        <v>668</v>
      </c>
      <c r="G9804">
        <v>5245153</v>
      </c>
      <c r="H9804">
        <v>1332927</v>
      </c>
      <c r="I9804" t="s">
        <v>22</v>
      </c>
      <c r="J9804">
        <v>160</v>
      </c>
      <c r="K9804">
        <v>2</v>
      </c>
      <c r="L9804">
        <v>22</v>
      </c>
      <c r="M9804" s="1">
        <v>44892</v>
      </c>
      <c r="N9804">
        <v>55</v>
      </c>
      <c r="O9804">
        <v>2</v>
      </c>
      <c r="P9804">
        <v>197</v>
      </c>
      <c r="Q9804">
        <v>13</v>
      </c>
      <c r="R9804" t="s">
        <v>15691</v>
      </c>
    </row>
    <row r="9805" spans="1:18" x14ac:dyDescent="0.35">
      <c r="A9805">
        <v>36515249</v>
      </c>
      <c r="B9805" t="s">
        <v>15692</v>
      </c>
      <c r="C9805">
        <v>9801976</v>
      </c>
      <c r="D9805" t="s">
        <v>8426</v>
      </c>
      <c r="E9805" t="s">
        <v>48</v>
      </c>
      <c r="F9805" t="s">
        <v>309</v>
      </c>
      <c r="G9805">
        <v>5246986</v>
      </c>
      <c r="H9805">
        <v>1343674</v>
      </c>
      <c r="I9805" t="s">
        <v>71</v>
      </c>
      <c r="J9805">
        <v>45</v>
      </c>
      <c r="K9805">
        <v>3</v>
      </c>
      <c r="L9805">
        <v>1</v>
      </c>
      <c r="M9805" s="1">
        <v>43671</v>
      </c>
      <c r="N9805">
        <v>2</v>
      </c>
      <c r="O9805">
        <v>1</v>
      </c>
      <c r="P9805">
        <v>0</v>
      </c>
      <c r="Q9805">
        <v>0</v>
      </c>
      <c r="R9805" t="s">
        <v>30</v>
      </c>
    </row>
    <row r="9806" spans="1:18" x14ac:dyDescent="0.35">
      <c r="A9806">
        <v>36516391</v>
      </c>
      <c r="B9806" t="s">
        <v>15693</v>
      </c>
      <c r="C9806">
        <v>24799620</v>
      </c>
      <c r="D9806" t="s">
        <v>15694</v>
      </c>
      <c r="E9806" t="s">
        <v>48</v>
      </c>
      <c r="F9806" t="s">
        <v>152</v>
      </c>
      <c r="G9806">
        <v>5247854</v>
      </c>
      <c r="H9806">
        <v>1344855</v>
      </c>
      <c r="I9806" t="s">
        <v>22</v>
      </c>
      <c r="J9806">
        <v>65</v>
      </c>
      <c r="K9806">
        <v>29</v>
      </c>
      <c r="L9806">
        <v>0</v>
      </c>
      <c r="M9806" s="1"/>
      <c r="O9806">
        <v>1</v>
      </c>
      <c r="P9806">
        <v>0</v>
      </c>
      <c r="Q9806">
        <v>0</v>
      </c>
      <c r="R9806" t="s">
        <v>30</v>
      </c>
    </row>
    <row r="9807" spans="1:18" x14ac:dyDescent="0.35">
      <c r="A9807">
        <v>36717709</v>
      </c>
      <c r="B9807" t="s">
        <v>15695</v>
      </c>
      <c r="C9807">
        <v>5972706</v>
      </c>
      <c r="D9807" t="s">
        <v>589</v>
      </c>
      <c r="E9807" t="s">
        <v>110</v>
      </c>
      <c r="F9807" t="s">
        <v>938</v>
      </c>
      <c r="G9807">
        <v>5248438</v>
      </c>
      <c r="H9807">
        <v>1333356</v>
      </c>
      <c r="I9807" t="s">
        <v>71</v>
      </c>
      <c r="J9807">
        <v>38</v>
      </c>
      <c r="K9807">
        <v>2</v>
      </c>
      <c r="L9807">
        <v>6</v>
      </c>
      <c r="M9807" s="1">
        <v>43738</v>
      </c>
      <c r="N9807">
        <v>15</v>
      </c>
      <c r="O9807">
        <v>1</v>
      </c>
      <c r="P9807">
        <v>0</v>
      </c>
      <c r="Q9807">
        <v>0</v>
      </c>
      <c r="R9807" t="s">
        <v>30</v>
      </c>
    </row>
    <row r="9808" spans="1:18" x14ac:dyDescent="0.35">
      <c r="A9808">
        <v>36516728</v>
      </c>
      <c r="B9808" t="s">
        <v>15696</v>
      </c>
      <c r="C9808">
        <v>175396263</v>
      </c>
      <c r="D9808" t="s">
        <v>1187</v>
      </c>
      <c r="E9808" t="s">
        <v>106</v>
      </c>
      <c r="F9808" t="s">
        <v>117</v>
      </c>
      <c r="G9808">
        <v>5250267</v>
      </c>
      <c r="H9808">
        <v>1334507</v>
      </c>
      <c r="I9808" t="s">
        <v>22</v>
      </c>
      <c r="J9808">
        <v>250</v>
      </c>
      <c r="K9808">
        <v>2</v>
      </c>
      <c r="L9808">
        <v>1</v>
      </c>
      <c r="M9808" s="1">
        <v>44467</v>
      </c>
      <c r="N9808">
        <v>7</v>
      </c>
      <c r="O9808">
        <v>1</v>
      </c>
      <c r="P9808">
        <v>81</v>
      </c>
      <c r="Q9808">
        <v>0</v>
      </c>
      <c r="R9808" t="s">
        <v>30</v>
      </c>
    </row>
    <row r="9809" spans="1:18" x14ac:dyDescent="0.35">
      <c r="A9809">
        <v>36931004</v>
      </c>
      <c r="B9809" t="s">
        <v>15697</v>
      </c>
      <c r="C9809">
        <v>263427438</v>
      </c>
      <c r="D9809" t="s">
        <v>15116</v>
      </c>
      <c r="E9809" t="s">
        <v>106</v>
      </c>
      <c r="F9809" t="s">
        <v>545</v>
      </c>
      <c r="G9809">
        <v>5247144</v>
      </c>
      <c r="H9809">
        <v>133737</v>
      </c>
      <c r="I9809" t="s">
        <v>71</v>
      </c>
      <c r="J9809">
        <v>15</v>
      </c>
      <c r="K9809">
        <v>2</v>
      </c>
      <c r="L9809">
        <v>26</v>
      </c>
      <c r="M9809" s="1">
        <v>44651</v>
      </c>
      <c r="N9809">
        <v>63</v>
      </c>
      <c r="O9809">
        <v>2</v>
      </c>
      <c r="P9809">
        <v>0</v>
      </c>
      <c r="Q9809">
        <v>9</v>
      </c>
      <c r="R9809" t="s">
        <v>30</v>
      </c>
    </row>
    <row r="9810" spans="1:18" x14ac:dyDescent="0.35">
      <c r="A9810">
        <v>36723364</v>
      </c>
      <c r="B9810" t="s">
        <v>15698</v>
      </c>
      <c r="C9810">
        <v>29034540</v>
      </c>
      <c r="D9810" t="s">
        <v>2081</v>
      </c>
      <c r="E9810" t="s">
        <v>33</v>
      </c>
      <c r="F9810" t="s">
        <v>52</v>
      </c>
      <c r="G9810">
        <v>5251597</v>
      </c>
      <c r="H9810">
        <v>1344178</v>
      </c>
      <c r="I9810" t="s">
        <v>22</v>
      </c>
      <c r="J9810">
        <v>90</v>
      </c>
      <c r="K9810">
        <v>3</v>
      </c>
      <c r="L9810">
        <v>8</v>
      </c>
      <c r="M9810" s="1">
        <v>44493</v>
      </c>
      <c r="N9810">
        <v>20</v>
      </c>
      <c r="O9810">
        <v>1</v>
      </c>
      <c r="P9810">
        <v>0</v>
      </c>
      <c r="Q9810">
        <v>0</v>
      </c>
      <c r="R9810" t="s">
        <v>30</v>
      </c>
    </row>
    <row r="9811" spans="1:18" x14ac:dyDescent="0.35">
      <c r="A9811">
        <v>36539838</v>
      </c>
      <c r="B9811" t="s">
        <v>15699</v>
      </c>
      <c r="C9811">
        <v>14731455</v>
      </c>
      <c r="D9811" t="s">
        <v>7078</v>
      </c>
      <c r="E9811" t="s">
        <v>44</v>
      </c>
      <c r="F9811" t="s">
        <v>98</v>
      </c>
      <c r="G9811">
        <v>5251334</v>
      </c>
      <c r="H9811">
        <v>1340564</v>
      </c>
      <c r="I9811" t="s">
        <v>22</v>
      </c>
      <c r="J9811">
        <v>59</v>
      </c>
      <c r="K9811">
        <v>120</v>
      </c>
      <c r="L9811">
        <v>5</v>
      </c>
      <c r="M9811" s="1">
        <v>44508</v>
      </c>
      <c r="N9811">
        <v>13</v>
      </c>
      <c r="O9811">
        <v>1</v>
      </c>
      <c r="P9811">
        <v>0</v>
      </c>
      <c r="Q9811">
        <v>0</v>
      </c>
      <c r="R9811" t="s">
        <v>30</v>
      </c>
    </row>
    <row r="9812" spans="1:18" x14ac:dyDescent="0.35">
      <c r="A9812">
        <v>36727386</v>
      </c>
      <c r="B9812" t="s">
        <v>15700</v>
      </c>
      <c r="C9812">
        <v>19892770</v>
      </c>
      <c r="D9812" t="s">
        <v>1532</v>
      </c>
      <c r="E9812" t="s">
        <v>48</v>
      </c>
      <c r="F9812" t="s">
        <v>309</v>
      </c>
      <c r="G9812">
        <v>5247416</v>
      </c>
      <c r="H9812">
        <v>1343772</v>
      </c>
      <c r="I9812" t="s">
        <v>22</v>
      </c>
      <c r="J9812">
        <v>164</v>
      </c>
      <c r="K9812">
        <v>3</v>
      </c>
      <c r="L9812">
        <v>10</v>
      </c>
      <c r="M9812" s="1">
        <v>44892</v>
      </c>
      <c r="N9812">
        <v>24</v>
      </c>
      <c r="O9812">
        <v>1</v>
      </c>
      <c r="P9812">
        <v>0</v>
      </c>
      <c r="Q9812">
        <v>4</v>
      </c>
      <c r="R9812" t="s">
        <v>15701</v>
      </c>
    </row>
    <row r="9813" spans="1:18" x14ac:dyDescent="0.35">
      <c r="A9813">
        <v>36540238</v>
      </c>
      <c r="B9813" t="s">
        <v>15702</v>
      </c>
      <c r="C9813">
        <v>33117159</v>
      </c>
      <c r="D9813" t="s">
        <v>15703</v>
      </c>
      <c r="E9813" t="s">
        <v>48</v>
      </c>
      <c r="F9813" t="s">
        <v>468</v>
      </c>
      <c r="G9813">
        <v>5246408</v>
      </c>
      <c r="H9813">
        <v>1343278</v>
      </c>
      <c r="I9813" t="s">
        <v>22</v>
      </c>
      <c r="J9813">
        <v>50</v>
      </c>
      <c r="K9813">
        <v>2</v>
      </c>
      <c r="L9813">
        <v>0</v>
      </c>
      <c r="M9813" s="1"/>
      <c r="O9813">
        <v>1</v>
      </c>
      <c r="P9813">
        <v>0</v>
      </c>
      <c r="Q9813">
        <v>0</v>
      </c>
      <c r="R9813" t="s">
        <v>30</v>
      </c>
    </row>
    <row r="9814" spans="1:18" x14ac:dyDescent="0.35">
      <c r="A9814">
        <v>36942479</v>
      </c>
      <c r="B9814" t="s">
        <v>15704</v>
      </c>
      <c r="C9814">
        <v>99097857</v>
      </c>
      <c r="D9814" t="s">
        <v>15705</v>
      </c>
      <c r="E9814" t="s">
        <v>33</v>
      </c>
      <c r="F9814" t="s">
        <v>173</v>
      </c>
      <c r="G9814">
        <v>5251265</v>
      </c>
      <c r="H9814">
        <v>134611</v>
      </c>
      <c r="I9814" t="s">
        <v>71</v>
      </c>
      <c r="J9814">
        <v>75</v>
      </c>
      <c r="K9814">
        <v>2</v>
      </c>
      <c r="L9814">
        <v>37</v>
      </c>
      <c r="M9814" s="1">
        <v>44865</v>
      </c>
      <c r="N9814">
        <v>96</v>
      </c>
      <c r="O9814">
        <v>1</v>
      </c>
      <c r="P9814">
        <v>252</v>
      </c>
      <c r="Q9814">
        <v>17</v>
      </c>
      <c r="R9814" t="s">
        <v>30</v>
      </c>
    </row>
    <row r="9815" spans="1:18" x14ac:dyDescent="0.35">
      <c r="A9815">
        <v>36951833</v>
      </c>
      <c r="B9815" t="s">
        <v>15706</v>
      </c>
      <c r="C9815">
        <v>10567068</v>
      </c>
      <c r="D9815" t="s">
        <v>8369</v>
      </c>
      <c r="E9815" t="s">
        <v>44</v>
      </c>
      <c r="F9815" t="s">
        <v>632</v>
      </c>
      <c r="G9815">
        <v>5255119</v>
      </c>
      <c r="H9815">
        <v>1335806</v>
      </c>
      <c r="I9815" t="s">
        <v>22</v>
      </c>
      <c r="J9815">
        <v>120</v>
      </c>
      <c r="K9815">
        <v>1</v>
      </c>
      <c r="L9815">
        <v>4</v>
      </c>
      <c r="M9815" s="1">
        <v>43905</v>
      </c>
      <c r="N9815">
        <v>10</v>
      </c>
      <c r="O9815">
        <v>1</v>
      </c>
      <c r="P9815">
        <v>4</v>
      </c>
      <c r="Q9815">
        <v>0</v>
      </c>
      <c r="R9815" t="s">
        <v>15707</v>
      </c>
    </row>
    <row r="9816" spans="1:18" x14ac:dyDescent="0.35">
      <c r="A9816">
        <v>36731204</v>
      </c>
      <c r="B9816" t="s">
        <v>15708</v>
      </c>
      <c r="C9816">
        <v>275339948</v>
      </c>
      <c r="D9816" t="s">
        <v>3278</v>
      </c>
      <c r="E9816" t="s">
        <v>106</v>
      </c>
      <c r="F9816" t="s">
        <v>2331</v>
      </c>
      <c r="G9816">
        <v>5244297</v>
      </c>
      <c r="H9816">
        <v>133743</v>
      </c>
      <c r="I9816" t="s">
        <v>22</v>
      </c>
      <c r="J9816">
        <v>40</v>
      </c>
      <c r="K9816">
        <v>25</v>
      </c>
      <c r="L9816">
        <v>0</v>
      </c>
      <c r="M9816" s="1"/>
      <c r="O9816">
        <v>2</v>
      </c>
      <c r="P9816">
        <v>0</v>
      </c>
      <c r="Q9816">
        <v>0</v>
      </c>
      <c r="R9816" t="s">
        <v>30</v>
      </c>
    </row>
    <row r="9817" spans="1:18" x14ac:dyDescent="0.35">
      <c r="A9817">
        <v>36545356</v>
      </c>
      <c r="B9817" t="s">
        <v>15709</v>
      </c>
      <c r="C9817">
        <v>97356669</v>
      </c>
      <c r="D9817" t="s">
        <v>2122</v>
      </c>
      <c r="E9817" t="s">
        <v>44</v>
      </c>
      <c r="F9817" t="s">
        <v>78</v>
      </c>
      <c r="G9817">
        <v>5253119</v>
      </c>
      <c r="H9817">
        <v>1340114</v>
      </c>
      <c r="I9817" t="s">
        <v>22</v>
      </c>
      <c r="J9817">
        <v>401</v>
      </c>
      <c r="K9817">
        <v>3</v>
      </c>
      <c r="L9817">
        <v>39</v>
      </c>
      <c r="M9817" s="1">
        <v>44906</v>
      </c>
      <c r="N9817">
        <v>94</v>
      </c>
      <c r="O9817">
        <v>1</v>
      </c>
      <c r="P9817">
        <v>3</v>
      </c>
      <c r="Q9817">
        <v>21</v>
      </c>
      <c r="R9817" t="s">
        <v>30</v>
      </c>
    </row>
    <row r="9818" spans="1:18" x14ac:dyDescent="0.35">
      <c r="A9818">
        <v>36731894</v>
      </c>
      <c r="B9818" t="s">
        <v>15710</v>
      </c>
      <c r="C9818">
        <v>10771082</v>
      </c>
      <c r="D9818" t="s">
        <v>2293</v>
      </c>
      <c r="E9818" t="s">
        <v>33</v>
      </c>
      <c r="F9818" t="s">
        <v>52</v>
      </c>
      <c r="G9818">
        <v>525099</v>
      </c>
      <c r="H9818">
        <v>1344728</v>
      </c>
      <c r="I9818" t="s">
        <v>22</v>
      </c>
      <c r="J9818">
        <v>99</v>
      </c>
      <c r="K9818">
        <v>1</v>
      </c>
      <c r="L9818">
        <v>0</v>
      </c>
      <c r="M9818" s="1"/>
      <c r="O9818">
        <v>1</v>
      </c>
      <c r="P9818">
        <v>0</v>
      </c>
      <c r="Q9818">
        <v>0</v>
      </c>
      <c r="R9818" t="s">
        <v>30</v>
      </c>
    </row>
    <row r="9819" spans="1:18" x14ac:dyDescent="0.35">
      <c r="A9819">
        <v>36545574</v>
      </c>
      <c r="B9819" t="s">
        <v>15711</v>
      </c>
      <c r="C9819">
        <v>6775145</v>
      </c>
      <c r="D9819" t="s">
        <v>15712</v>
      </c>
      <c r="E9819" t="s">
        <v>44</v>
      </c>
      <c r="F9819" t="s">
        <v>98</v>
      </c>
      <c r="G9819">
        <v>5251469</v>
      </c>
      <c r="H9819">
        <v>1342181</v>
      </c>
      <c r="I9819" t="s">
        <v>71</v>
      </c>
      <c r="J9819">
        <v>35</v>
      </c>
      <c r="K9819">
        <v>3</v>
      </c>
      <c r="L9819">
        <v>4</v>
      </c>
      <c r="M9819" s="1">
        <v>44564</v>
      </c>
      <c r="N9819">
        <v>10</v>
      </c>
      <c r="O9819">
        <v>1</v>
      </c>
      <c r="P9819">
        <v>0</v>
      </c>
      <c r="Q9819">
        <v>1</v>
      </c>
      <c r="R9819" t="s">
        <v>30</v>
      </c>
    </row>
    <row r="9820" spans="1:18" x14ac:dyDescent="0.35">
      <c r="A9820">
        <v>36957708</v>
      </c>
      <c r="B9820" t="s">
        <v>15713</v>
      </c>
      <c r="C9820">
        <v>21363751</v>
      </c>
      <c r="D9820" t="s">
        <v>5570</v>
      </c>
      <c r="E9820" t="s">
        <v>33</v>
      </c>
      <c r="F9820" t="s">
        <v>94</v>
      </c>
      <c r="G9820">
        <v>5249061</v>
      </c>
      <c r="H9820">
        <v>1340234</v>
      </c>
      <c r="I9820" t="s">
        <v>22</v>
      </c>
      <c r="J9820">
        <v>55</v>
      </c>
      <c r="K9820">
        <v>1</v>
      </c>
      <c r="L9820">
        <v>10</v>
      </c>
      <c r="M9820" s="1">
        <v>44094</v>
      </c>
      <c r="N9820">
        <v>24</v>
      </c>
      <c r="O9820">
        <v>1</v>
      </c>
      <c r="P9820">
        <v>0</v>
      </c>
      <c r="Q9820">
        <v>0</v>
      </c>
      <c r="R9820" t="s">
        <v>30</v>
      </c>
    </row>
    <row r="9821" spans="1:18" x14ac:dyDescent="0.35">
      <c r="A9821">
        <v>36732044</v>
      </c>
      <c r="B9821" t="s">
        <v>15714</v>
      </c>
      <c r="C9821">
        <v>275339948</v>
      </c>
      <c r="D9821" t="s">
        <v>3278</v>
      </c>
      <c r="E9821" t="s">
        <v>393</v>
      </c>
      <c r="F9821" t="s">
        <v>394</v>
      </c>
      <c r="G9821">
        <v>525653</v>
      </c>
      <c r="H9821">
        <v>1335376</v>
      </c>
      <c r="I9821" t="s">
        <v>71</v>
      </c>
      <c r="J9821">
        <v>30</v>
      </c>
      <c r="K9821">
        <v>1</v>
      </c>
      <c r="L9821">
        <v>0</v>
      </c>
      <c r="M9821" s="1"/>
      <c r="O9821">
        <v>2</v>
      </c>
      <c r="P9821">
        <v>0</v>
      </c>
      <c r="Q9821">
        <v>0</v>
      </c>
      <c r="R9821" t="s">
        <v>30</v>
      </c>
    </row>
    <row r="9822" spans="1:18" x14ac:dyDescent="0.35">
      <c r="A9822">
        <v>36966405</v>
      </c>
      <c r="B9822" t="s">
        <v>15715</v>
      </c>
      <c r="C9822">
        <v>277884734</v>
      </c>
      <c r="D9822" t="s">
        <v>15716</v>
      </c>
      <c r="E9822" t="s">
        <v>20</v>
      </c>
      <c r="F9822" t="s">
        <v>29</v>
      </c>
      <c r="G9822">
        <v>5255315</v>
      </c>
      <c r="H9822">
        <v>134096</v>
      </c>
      <c r="I9822" t="s">
        <v>71</v>
      </c>
      <c r="J9822">
        <v>29</v>
      </c>
      <c r="K9822">
        <v>1</v>
      </c>
      <c r="L9822">
        <v>2</v>
      </c>
      <c r="M9822" s="1">
        <v>43891</v>
      </c>
      <c r="N9822">
        <v>5</v>
      </c>
      <c r="O9822">
        <v>1</v>
      </c>
      <c r="P9822">
        <v>0</v>
      </c>
      <c r="Q9822">
        <v>0</v>
      </c>
      <c r="R9822" t="s">
        <v>30</v>
      </c>
    </row>
    <row r="9823" spans="1:18" x14ac:dyDescent="0.35">
      <c r="A9823">
        <v>36547661</v>
      </c>
      <c r="B9823" t="s">
        <v>15717</v>
      </c>
      <c r="C9823">
        <v>172700050</v>
      </c>
      <c r="D9823" t="s">
        <v>341</v>
      </c>
      <c r="E9823" t="s">
        <v>33</v>
      </c>
      <c r="F9823" t="s">
        <v>55</v>
      </c>
      <c r="G9823">
        <v>5249873</v>
      </c>
      <c r="H9823">
        <v>134284</v>
      </c>
      <c r="I9823" t="s">
        <v>71</v>
      </c>
      <c r="J9823">
        <v>35</v>
      </c>
      <c r="K9823">
        <v>3</v>
      </c>
      <c r="L9823">
        <v>4</v>
      </c>
      <c r="M9823" s="1">
        <v>43752</v>
      </c>
      <c r="N9823">
        <v>10</v>
      </c>
      <c r="O9823">
        <v>1</v>
      </c>
      <c r="P9823">
        <v>0</v>
      </c>
      <c r="Q9823">
        <v>0</v>
      </c>
      <c r="R9823" t="s">
        <v>30</v>
      </c>
    </row>
    <row r="9824" spans="1:18" x14ac:dyDescent="0.35">
      <c r="A9824">
        <v>36740058</v>
      </c>
      <c r="B9824" t="s">
        <v>15718</v>
      </c>
      <c r="C9824">
        <v>36508004</v>
      </c>
      <c r="D9824" t="s">
        <v>15719</v>
      </c>
      <c r="E9824" t="s">
        <v>33</v>
      </c>
      <c r="F9824" t="s">
        <v>34</v>
      </c>
      <c r="G9824">
        <v>5250354</v>
      </c>
      <c r="H9824">
        <v>1342865</v>
      </c>
      <c r="I9824" t="s">
        <v>22</v>
      </c>
      <c r="J9824">
        <v>75</v>
      </c>
      <c r="K9824">
        <v>1</v>
      </c>
      <c r="L9824">
        <v>9</v>
      </c>
      <c r="M9824" s="1">
        <v>44778</v>
      </c>
      <c r="N9824">
        <v>22</v>
      </c>
      <c r="O9824">
        <v>1</v>
      </c>
      <c r="P9824">
        <v>0</v>
      </c>
      <c r="Q9824">
        <v>6</v>
      </c>
      <c r="R9824" t="s">
        <v>30</v>
      </c>
    </row>
    <row r="9825" spans="1:18" x14ac:dyDescent="0.35">
      <c r="A9825">
        <v>36967121</v>
      </c>
      <c r="B9825" t="s">
        <v>15720</v>
      </c>
      <c r="C9825">
        <v>160821265</v>
      </c>
      <c r="D9825" t="s">
        <v>284</v>
      </c>
      <c r="E9825" t="s">
        <v>106</v>
      </c>
      <c r="F9825" t="s">
        <v>545</v>
      </c>
      <c r="G9825">
        <v>5245877</v>
      </c>
      <c r="H9825">
        <v>1337994</v>
      </c>
      <c r="I9825" t="s">
        <v>22</v>
      </c>
      <c r="J9825">
        <v>85</v>
      </c>
      <c r="K9825">
        <v>1</v>
      </c>
      <c r="L9825">
        <v>63</v>
      </c>
      <c r="M9825" s="1">
        <v>44908</v>
      </c>
      <c r="N9825">
        <v>223</v>
      </c>
      <c r="O9825">
        <v>1</v>
      </c>
      <c r="P9825">
        <v>321</v>
      </c>
      <c r="Q9825">
        <v>25</v>
      </c>
      <c r="R9825" t="s">
        <v>15721</v>
      </c>
    </row>
    <row r="9826" spans="1:18" x14ac:dyDescent="0.35">
      <c r="A9826">
        <v>36743333</v>
      </c>
      <c r="B9826" t="s">
        <v>15722</v>
      </c>
      <c r="C9826">
        <v>7392443</v>
      </c>
      <c r="D9826" t="s">
        <v>15723</v>
      </c>
      <c r="E9826" t="s">
        <v>20</v>
      </c>
      <c r="F9826" t="s">
        <v>424</v>
      </c>
      <c r="G9826">
        <v>5255607</v>
      </c>
      <c r="H9826">
        <v>1342348</v>
      </c>
      <c r="I9826" t="s">
        <v>22</v>
      </c>
      <c r="J9826">
        <v>101</v>
      </c>
      <c r="K9826">
        <v>4</v>
      </c>
      <c r="L9826">
        <v>4</v>
      </c>
      <c r="M9826" s="1">
        <v>44788</v>
      </c>
      <c r="N9826">
        <v>10</v>
      </c>
      <c r="O9826">
        <v>1</v>
      </c>
      <c r="P9826">
        <v>9</v>
      </c>
      <c r="Q9826">
        <v>2</v>
      </c>
      <c r="R9826" t="s">
        <v>15724</v>
      </c>
    </row>
    <row r="9827" spans="1:18" x14ac:dyDescent="0.35">
      <c r="A9827">
        <v>36967480</v>
      </c>
      <c r="B9827" t="s">
        <v>15725</v>
      </c>
      <c r="C9827">
        <v>7930773</v>
      </c>
      <c r="D9827" t="s">
        <v>2209</v>
      </c>
      <c r="E9827" t="s">
        <v>48</v>
      </c>
      <c r="F9827" t="s">
        <v>468</v>
      </c>
      <c r="G9827">
        <v>5247545</v>
      </c>
      <c r="H9827">
        <v>1342552</v>
      </c>
      <c r="I9827" t="s">
        <v>71</v>
      </c>
      <c r="J9827">
        <v>59</v>
      </c>
      <c r="K9827">
        <v>2</v>
      </c>
      <c r="L9827">
        <v>8</v>
      </c>
      <c r="M9827" s="1">
        <v>43758</v>
      </c>
      <c r="N9827">
        <v>20</v>
      </c>
      <c r="O9827">
        <v>1</v>
      </c>
      <c r="P9827">
        <v>51</v>
      </c>
      <c r="Q9827">
        <v>0</v>
      </c>
      <c r="R9827" t="s">
        <v>15726</v>
      </c>
    </row>
    <row r="9828" spans="1:18" x14ac:dyDescent="0.35">
      <c r="A9828">
        <v>36552288</v>
      </c>
      <c r="B9828" t="s">
        <v>15727</v>
      </c>
      <c r="C9828">
        <v>252315229</v>
      </c>
      <c r="D9828" t="s">
        <v>327</v>
      </c>
      <c r="E9828" t="s">
        <v>44</v>
      </c>
      <c r="F9828" t="s">
        <v>78</v>
      </c>
      <c r="G9828">
        <v>5253671</v>
      </c>
      <c r="H9828">
        <v>1340072</v>
      </c>
      <c r="I9828" t="s">
        <v>71</v>
      </c>
      <c r="J9828">
        <v>70</v>
      </c>
      <c r="K9828">
        <v>1</v>
      </c>
      <c r="L9828">
        <v>15</v>
      </c>
      <c r="M9828" s="1">
        <v>44801</v>
      </c>
      <c r="N9828">
        <v>37</v>
      </c>
      <c r="O9828">
        <v>2</v>
      </c>
      <c r="P9828">
        <v>0</v>
      </c>
      <c r="Q9828">
        <v>2</v>
      </c>
      <c r="R9828" t="s">
        <v>30</v>
      </c>
    </row>
    <row r="9829" spans="1:18" x14ac:dyDescent="0.35">
      <c r="A9829">
        <v>36748398</v>
      </c>
      <c r="B9829" t="s">
        <v>15728</v>
      </c>
      <c r="C9829">
        <v>276223237</v>
      </c>
      <c r="D9829" t="s">
        <v>15729</v>
      </c>
      <c r="E9829" t="s">
        <v>69</v>
      </c>
      <c r="F9829" t="s">
        <v>6668</v>
      </c>
      <c r="G9829">
        <v>5242429</v>
      </c>
      <c r="H9829">
        <v>1357377</v>
      </c>
      <c r="I9829" t="s">
        <v>22</v>
      </c>
      <c r="J9829">
        <v>84</v>
      </c>
      <c r="K9829">
        <v>2</v>
      </c>
      <c r="L9829">
        <v>33</v>
      </c>
      <c r="M9829" s="1">
        <v>44878</v>
      </c>
      <c r="N9829">
        <v>86</v>
      </c>
      <c r="O9829">
        <v>4</v>
      </c>
      <c r="P9829">
        <v>214</v>
      </c>
      <c r="Q9829">
        <v>10</v>
      </c>
      <c r="R9829" t="s">
        <v>15730</v>
      </c>
    </row>
    <row r="9830" spans="1:18" x14ac:dyDescent="0.35">
      <c r="A9830">
        <v>36554025</v>
      </c>
      <c r="B9830" t="s">
        <v>15731</v>
      </c>
      <c r="C9830">
        <v>15660646</v>
      </c>
      <c r="D9830" t="s">
        <v>15732</v>
      </c>
      <c r="E9830" t="s">
        <v>20</v>
      </c>
      <c r="F9830" t="s">
        <v>102</v>
      </c>
      <c r="G9830">
        <v>5253926</v>
      </c>
      <c r="H9830">
        <v>1342241</v>
      </c>
      <c r="I9830" t="s">
        <v>71</v>
      </c>
      <c r="J9830">
        <v>30</v>
      </c>
      <c r="K9830">
        <v>1</v>
      </c>
      <c r="L9830">
        <v>5</v>
      </c>
      <c r="M9830" s="1">
        <v>43888</v>
      </c>
      <c r="N9830">
        <v>12</v>
      </c>
      <c r="O9830">
        <v>1</v>
      </c>
      <c r="P9830">
        <v>0</v>
      </c>
      <c r="Q9830">
        <v>0</v>
      </c>
      <c r="R9830" t="s">
        <v>30</v>
      </c>
    </row>
    <row r="9831" spans="1:18" x14ac:dyDescent="0.35">
      <c r="A9831">
        <v>36555848</v>
      </c>
      <c r="B9831" t="s">
        <v>15733</v>
      </c>
      <c r="C9831">
        <v>181678549</v>
      </c>
      <c r="D9831" t="s">
        <v>39</v>
      </c>
      <c r="E9831" t="s">
        <v>20</v>
      </c>
      <c r="F9831" t="s">
        <v>90</v>
      </c>
      <c r="G9831">
        <v>5254737</v>
      </c>
      <c r="H9831">
        <v>1342518</v>
      </c>
      <c r="I9831" t="s">
        <v>71</v>
      </c>
      <c r="J9831">
        <v>25</v>
      </c>
      <c r="K9831">
        <v>1</v>
      </c>
      <c r="L9831">
        <v>23</v>
      </c>
      <c r="M9831" s="1">
        <v>43869</v>
      </c>
      <c r="N9831">
        <v>56</v>
      </c>
      <c r="O9831">
        <v>2</v>
      </c>
      <c r="P9831">
        <v>0</v>
      </c>
      <c r="Q9831">
        <v>0</v>
      </c>
      <c r="R9831" t="s">
        <v>15734</v>
      </c>
    </row>
    <row r="9832" spans="1:18" x14ac:dyDescent="0.35">
      <c r="A9832">
        <v>36967900</v>
      </c>
      <c r="B9832" t="s">
        <v>15735</v>
      </c>
      <c r="C9832">
        <v>4761922</v>
      </c>
      <c r="D9832" t="s">
        <v>1715</v>
      </c>
      <c r="E9832" t="s">
        <v>33</v>
      </c>
      <c r="F9832" t="s">
        <v>52</v>
      </c>
      <c r="G9832">
        <v>5251484</v>
      </c>
      <c r="H9832">
        <v>1344974</v>
      </c>
      <c r="I9832" t="s">
        <v>22</v>
      </c>
      <c r="J9832">
        <v>500</v>
      </c>
      <c r="K9832">
        <v>360</v>
      </c>
      <c r="L9832">
        <v>0</v>
      </c>
      <c r="M9832" s="1"/>
      <c r="O9832">
        <v>3</v>
      </c>
      <c r="P9832">
        <v>363</v>
      </c>
      <c r="Q9832">
        <v>0</v>
      </c>
      <c r="R9832" t="s">
        <v>30</v>
      </c>
    </row>
    <row r="9833" spans="1:18" x14ac:dyDescent="0.35">
      <c r="A9833">
        <v>36971971</v>
      </c>
      <c r="B9833" t="s">
        <v>15736</v>
      </c>
      <c r="C9833">
        <v>37928140</v>
      </c>
      <c r="D9833" t="s">
        <v>6810</v>
      </c>
      <c r="E9833" t="s">
        <v>44</v>
      </c>
      <c r="F9833" t="s">
        <v>707</v>
      </c>
      <c r="G9833">
        <v>5256479</v>
      </c>
      <c r="H9833">
        <v>1338916</v>
      </c>
      <c r="I9833" t="s">
        <v>22</v>
      </c>
      <c r="J9833">
        <v>80</v>
      </c>
      <c r="K9833">
        <v>3</v>
      </c>
      <c r="L9833">
        <v>1</v>
      </c>
      <c r="M9833" s="1">
        <v>43695</v>
      </c>
      <c r="N9833">
        <v>2</v>
      </c>
      <c r="O9833">
        <v>1</v>
      </c>
      <c r="P9833">
        <v>0</v>
      </c>
      <c r="Q9833">
        <v>0</v>
      </c>
      <c r="R9833" t="s">
        <v>30</v>
      </c>
    </row>
    <row r="9834" spans="1:18" x14ac:dyDescent="0.35">
      <c r="A9834">
        <v>36749469</v>
      </c>
      <c r="B9834" t="s">
        <v>15737</v>
      </c>
      <c r="C9834">
        <v>276230451</v>
      </c>
      <c r="D9834" t="s">
        <v>341</v>
      </c>
      <c r="E9834" t="s">
        <v>504</v>
      </c>
      <c r="F9834" t="s">
        <v>1711</v>
      </c>
      <c r="G9834">
        <v>524902</v>
      </c>
      <c r="H9834">
        <v>1348989</v>
      </c>
      <c r="I9834" t="s">
        <v>22</v>
      </c>
      <c r="J9834">
        <v>608</v>
      </c>
      <c r="K9834">
        <v>1</v>
      </c>
      <c r="L9834">
        <v>4</v>
      </c>
      <c r="M9834" s="1">
        <v>44472</v>
      </c>
      <c r="N9834">
        <v>13</v>
      </c>
      <c r="O9834">
        <v>1</v>
      </c>
      <c r="P9834">
        <v>133</v>
      </c>
      <c r="Q9834">
        <v>0</v>
      </c>
      <c r="R9834" t="s">
        <v>15738</v>
      </c>
    </row>
    <row r="9835" spans="1:18" x14ac:dyDescent="0.35">
      <c r="A9835">
        <v>36975971</v>
      </c>
      <c r="B9835" t="s">
        <v>15739</v>
      </c>
      <c r="C9835">
        <v>45816007</v>
      </c>
      <c r="D9835" t="s">
        <v>105</v>
      </c>
      <c r="E9835" t="s">
        <v>110</v>
      </c>
      <c r="F9835" t="s">
        <v>1108</v>
      </c>
      <c r="G9835">
        <v>5247953</v>
      </c>
      <c r="H9835">
        <v>133205</v>
      </c>
      <c r="I9835" t="s">
        <v>22</v>
      </c>
      <c r="J9835">
        <v>117</v>
      </c>
      <c r="K9835">
        <v>4</v>
      </c>
      <c r="L9835">
        <v>4</v>
      </c>
      <c r="M9835" s="1">
        <v>43739</v>
      </c>
      <c r="N9835">
        <v>10</v>
      </c>
      <c r="O9835">
        <v>1</v>
      </c>
      <c r="P9835">
        <v>174</v>
      </c>
      <c r="Q9835">
        <v>0</v>
      </c>
      <c r="R9835" t="s">
        <v>15740</v>
      </c>
    </row>
    <row r="9836" spans="1:18" x14ac:dyDescent="0.35">
      <c r="A9836">
        <v>36560315</v>
      </c>
      <c r="B9836" t="s">
        <v>8462</v>
      </c>
      <c r="C9836">
        <v>22481983</v>
      </c>
      <c r="D9836" t="s">
        <v>3064</v>
      </c>
      <c r="E9836" t="s">
        <v>33</v>
      </c>
      <c r="F9836" t="s">
        <v>251</v>
      </c>
      <c r="G9836">
        <v>5252512</v>
      </c>
      <c r="H9836">
        <v>1344825</v>
      </c>
      <c r="I9836" t="s">
        <v>71</v>
      </c>
      <c r="J9836">
        <v>28</v>
      </c>
      <c r="K9836">
        <v>3</v>
      </c>
      <c r="L9836">
        <v>4</v>
      </c>
      <c r="M9836" s="1">
        <v>43800</v>
      </c>
      <c r="N9836">
        <v>10</v>
      </c>
      <c r="O9836">
        <v>1</v>
      </c>
      <c r="P9836">
        <v>0</v>
      </c>
      <c r="Q9836">
        <v>0</v>
      </c>
      <c r="R9836" t="s">
        <v>30</v>
      </c>
    </row>
    <row r="9837" spans="1:18" x14ac:dyDescent="0.35">
      <c r="A9837">
        <v>36752485</v>
      </c>
      <c r="B9837" t="s">
        <v>15741</v>
      </c>
      <c r="C9837">
        <v>40216853</v>
      </c>
      <c r="D9837" t="s">
        <v>4117</v>
      </c>
      <c r="E9837" t="s">
        <v>33</v>
      </c>
      <c r="F9837" t="s">
        <v>274</v>
      </c>
      <c r="G9837">
        <v>5250624</v>
      </c>
      <c r="H9837">
        <v>1339992</v>
      </c>
      <c r="I9837" t="s">
        <v>71</v>
      </c>
      <c r="J9837">
        <v>95</v>
      </c>
      <c r="K9837">
        <v>3</v>
      </c>
      <c r="L9837">
        <v>32</v>
      </c>
      <c r="M9837" s="1">
        <v>44855</v>
      </c>
      <c r="N9837">
        <v>79</v>
      </c>
      <c r="O9837">
        <v>1</v>
      </c>
      <c r="P9837">
        <v>69</v>
      </c>
      <c r="Q9837">
        <v>14</v>
      </c>
      <c r="R9837" t="s">
        <v>30</v>
      </c>
    </row>
    <row r="9838" spans="1:18" x14ac:dyDescent="0.35">
      <c r="A9838">
        <v>37228641</v>
      </c>
      <c r="B9838" t="s">
        <v>15742</v>
      </c>
      <c r="C9838">
        <v>280292266</v>
      </c>
      <c r="D9838" t="s">
        <v>978</v>
      </c>
      <c r="E9838" t="s">
        <v>48</v>
      </c>
      <c r="F9838" t="s">
        <v>468</v>
      </c>
      <c r="G9838">
        <v>5247665</v>
      </c>
      <c r="H9838">
        <v>1341836</v>
      </c>
      <c r="I9838" t="s">
        <v>22</v>
      </c>
      <c r="J9838">
        <v>25</v>
      </c>
      <c r="K9838">
        <v>2</v>
      </c>
      <c r="L9838">
        <v>6</v>
      </c>
      <c r="M9838" s="1">
        <v>43899</v>
      </c>
      <c r="N9838">
        <v>15</v>
      </c>
      <c r="O9838">
        <v>1</v>
      </c>
      <c r="P9838">
        <v>0</v>
      </c>
      <c r="Q9838">
        <v>0</v>
      </c>
      <c r="R9838" t="s">
        <v>30</v>
      </c>
    </row>
    <row r="9839" spans="1:18" x14ac:dyDescent="0.35">
      <c r="A9839">
        <v>36985778</v>
      </c>
      <c r="B9839" t="s">
        <v>15743</v>
      </c>
      <c r="C9839">
        <v>60914970</v>
      </c>
      <c r="D9839" t="s">
        <v>238</v>
      </c>
      <c r="E9839" t="s">
        <v>33</v>
      </c>
      <c r="F9839" t="s">
        <v>55</v>
      </c>
      <c r="G9839">
        <v>5249313</v>
      </c>
      <c r="H9839">
        <v>134388</v>
      </c>
      <c r="I9839" t="s">
        <v>22</v>
      </c>
      <c r="J9839">
        <v>126</v>
      </c>
      <c r="K9839">
        <v>3</v>
      </c>
      <c r="L9839">
        <v>1</v>
      </c>
      <c r="M9839" s="1">
        <v>43713</v>
      </c>
      <c r="N9839">
        <v>2</v>
      </c>
      <c r="O9839">
        <v>1</v>
      </c>
      <c r="P9839">
        <v>0</v>
      </c>
      <c r="Q9839">
        <v>0</v>
      </c>
      <c r="R9839" t="s">
        <v>30</v>
      </c>
    </row>
    <row r="9840" spans="1:18" x14ac:dyDescent="0.35">
      <c r="A9840">
        <v>36752622</v>
      </c>
      <c r="B9840" t="s">
        <v>15744</v>
      </c>
      <c r="C9840">
        <v>84487357</v>
      </c>
      <c r="D9840" t="s">
        <v>3214</v>
      </c>
      <c r="E9840" t="s">
        <v>33</v>
      </c>
      <c r="F9840" t="s">
        <v>94</v>
      </c>
      <c r="G9840">
        <v>5249315</v>
      </c>
      <c r="H9840">
        <v>1341408</v>
      </c>
      <c r="I9840" t="s">
        <v>22</v>
      </c>
      <c r="J9840">
        <v>90</v>
      </c>
      <c r="K9840">
        <v>2</v>
      </c>
      <c r="L9840">
        <v>4</v>
      </c>
      <c r="M9840" s="1">
        <v>43779</v>
      </c>
      <c r="N9840">
        <v>10</v>
      </c>
      <c r="O9840">
        <v>1</v>
      </c>
      <c r="P9840">
        <v>0</v>
      </c>
      <c r="Q9840">
        <v>0</v>
      </c>
      <c r="R9840" t="s">
        <v>30</v>
      </c>
    </row>
    <row r="9841" spans="1:18" x14ac:dyDescent="0.35">
      <c r="A9841">
        <v>36993586</v>
      </c>
      <c r="B9841" t="s">
        <v>15745</v>
      </c>
      <c r="C9841">
        <v>40449942</v>
      </c>
      <c r="D9841" t="s">
        <v>2024</v>
      </c>
      <c r="E9841" t="s">
        <v>69</v>
      </c>
      <c r="F9841" t="s">
        <v>3738</v>
      </c>
      <c r="G9841">
        <v>5247926</v>
      </c>
      <c r="H9841">
        <v>1348408</v>
      </c>
      <c r="I9841" t="s">
        <v>71</v>
      </c>
      <c r="J9841">
        <v>20</v>
      </c>
      <c r="K9841">
        <v>30</v>
      </c>
      <c r="L9841">
        <v>1</v>
      </c>
      <c r="M9841" s="1">
        <v>43834</v>
      </c>
      <c r="N9841">
        <v>3</v>
      </c>
      <c r="O9841">
        <v>1</v>
      </c>
      <c r="P9841">
        <v>0</v>
      </c>
      <c r="Q9841">
        <v>0</v>
      </c>
      <c r="R9841" t="s">
        <v>30</v>
      </c>
    </row>
    <row r="9842" spans="1:18" x14ac:dyDescent="0.35">
      <c r="A9842">
        <v>37241315</v>
      </c>
      <c r="B9842" t="s">
        <v>15746</v>
      </c>
      <c r="C9842">
        <v>5472105</v>
      </c>
      <c r="D9842" t="s">
        <v>926</v>
      </c>
      <c r="E9842" t="s">
        <v>33</v>
      </c>
      <c r="F9842" t="s">
        <v>517</v>
      </c>
      <c r="G9842">
        <v>5251951</v>
      </c>
      <c r="H9842">
        <v>134518</v>
      </c>
      <c r="I9842" t="s">
        <v>22</v>
      </c>
      <c r="J9842">
        <v>75</v>
      </c>
      <c r="K9842">
        <v>180</v>
      </c>
      <c r="L9842">
        <v>1</v>
      </c>
      <c r="M9842" s="1">
        <v>43708</v>
      </c>
      <c r="N9842">
        <v>2</v>
      </c>
      <c r="O9842">
        <v>12</v>
      </c>
      <c r="P9842">
        <v>179</v>
      </c>
      <c r="Q9842">
        <v>0</v>
      </c>
      <c r="R9842" t="s">
        <v>30</v>
      </c>
    </row>
    <row r="9843" spans="1:18" x14ac:dyDescent="0.35">
      <c r="A9843">
        <v>36754449</v>
      </c>
      <c r="B9843" t="s">
        <v>15747</v>
      </c>
      <c r="C9843">
        <v>8488840</v>
      </c>
      <c r="D9843" t="s">
        <v>5452</v>
      </c>
      <c r="E9843" t="s">
        <v>20</v>
      </c>
      <c r="F9843" t="s">
        <v>21</v>
      </c>
      <c r="G9843">
        <v>5253825</v>
      </c>
      <c r="H9843">
        <v>1341078</v>
      </c>
      <c r="I9843" t="s">
        <v>71</v>
      </c>
      <c r="J9843">
        <v>187</v>
      </c>
      <c r="K9843">
        <v>1</v>
      </c>
      <c r="L9843">
        <v>181</v>
      </c>
      <c r="M9843" s="1">
        <v>44907</v>
      </c>
      <c r="N9843">
        <v>440</v>
      </c>
      <c r="O9843">
        <v>5</v>
      </c>
      <c r="P9843">
        <v>350</v>
      </c>
      <c r="Q9843">
        <v>80</v>
      </c>
      <c r="R9843" t="s">
        <v>14680</v>
      </c>
    </row>
    <row r="9844" spans="1:18" x14ac:dyDescent="0.35">
      <c r="A9844">
        <v>37242422</v>
      </c>
      <c r="B9844" t="s">
        <v>15748</v>
      </c>
      <c r="C9844">
        <v>60901964</v>
      </c>
      <c r="D9844" t="s">
        <v>845</v>
      </c>
      <c r="E9844" t="s">
        <v>48</v>
      </c>
      <c r="F9844" t="s">
        <v>152</v>
      </c>
      <c r="G9844">
        <v>5247803</v>
      </c>
      <c r="H9844">
        <v>1344242</v>
      </c>
      <c r="I9844" t="s">
        <v>22</v>
      </c>
      <c r="J9844">
        <v>99</v>
      </c>
      <c r="K9844">
        <v>7</v>
      </c>
      <c r="L9844">
        <v>4</v>
      </c>
      <c r="M9844" s="1">
        <v>44640</v>
      </c>
      <c r="N9844">
        <v>10</v>
      </c>
      <c r="O9844">
        <v>1</v>
      </c>
      <c r="P9844">
        <v>0</v>
      </c>
      <c r="Q9844">
        <v>3</v>
      </c>
      <c r="R9844" t="s">
        <v>30</v>
      </c>
    </row>
    <row r="9845" spans="1:18" x14ac:dyDescent="0.35">
      <c r="A9845">
        <v>36996540</v>
      </c>
      <c r="B9845" t="s">
        <v>15749</v>
      </c>
      <c r="C9845">
        <v>43722604</v>
      </c>
      <c r="D9845" t="s">
        <v>1532</v>
      </c>
      <c r="E9845" t="s">
        <v>48</v>
      </c>
      <c r="F9845" t="s">
        <v>49</v>
      </c>
      <c r="G9845">
        <v>524846</v>
      </c>
      <c r="H9845">
        <v>1343044</v>
      </c>
      <c r="I9845" t="s">
        <v>71</v>
      </c>
      <c r="J9845">
        <v>30</v>
      </c>
      <c r="K9845">
        <v>3</v>
      </c>
      <c r="L9845">
        <v>0</v>
      </c>
      <c r="M9845" s="1"/>
      <c r="O9845">
        <v>1</v>
      </c>
      <c r="P9845">
        <v>0</v>
      </c>
      <c r="Q9845">
        <v>0</v>
      </c>
      <c r="R9845" t="s">
        <v>30</v>
      </c>
    </row>
    <row r="9846" spans="1:18" x14ac:dyDescent="0.35">
      <c r="A9846">
        <v>36754845</v>
      </c>
      <c r="B9846" t="s">
        <v>15750</v>
      </c>
      <c r="C9846">
        <v>2936760</v>
      </c>
      <c r="D9846" t="s">
        <v>80</v>
      </c>
      <c r="E9846" t="s">
        <v>33</v>
      </c>
      <c r="F9846" t="s">
        <v>94</v>
      </c>
      <c r="G9846">
        <v>5248772</v>
      </c>
      <c r="H9846">
        <v>1340596</v>
      </c>
      <c r="I9846" t="s">
        <v>22</v>
      </c>
      <c r="J9846">
        <v>100</v>
      </c>
      <c r="K9846">
        <v>3</v>
      </c>
      <c r="L9846">
        <v>5</v>
      </c>
      <c r="M9846" s="1">
        <v>43832</v>
      </c>
      <c r="N9846">
        <v>13</v>
      </c>
      <c r="O9846">
        <v>1</v>
      </c>
      <c r="P9846">
        <v>0</v>
      </c>
      <c r="Q9846">
        <v>0</v>
      </c>
      <c r="R9846" t="s">
        <v>30</v>
      </c>
    </row>
    <row r="9847" spans="1:18" x14ac:dyDescent="0.35">
      <c r="A9847">
        <v>36998591</v>
      </c>
      <c r="B9847" t="s">
        <v>15751</v>
      </c>
      <c r="C9847">
        <v>278165220</v>
      </c>
      <c r="D9847" t="s">
        <v>1215</v>
      </c>
      <c r="E9847" t="s">
        <v>110</v>
      </c>
      <c r="F9847" t="s">
        <v>126</v>
      </c>
      <c r="G9847">
        <v>5247599</v>
      </c>
      <c r="H9847">
        <v>1329362</v>
      </c>
      <c r="I9847" t="s">
        <v>71</v>
      </c>
      <c r="J9847">
        <v>21</v>
      </c>
      <c r="K9847">
        <v>2</v>
      </c>
      <c r="L9847">
        <v>42</v>
      </c>
      <c r="M9847" s="1">
        <v>44907</v>
      </c>
      <c r="N9847">
        <v>114</v>
      </c>
      <c r="O9847">
        <v>1</v>
      </c>
      <c r="P9847">
        <v>22</v>
      </c>
      <c r="Q9847">
        <v>19</v>
      </c>
      <c r="R9847" t="s">
        <v>30</v>
      </c>
    </row>
    <row r="9848" spans="1:18" x14ac:dyDescent="0.35">
      <c r="A9848">
        <v>37246159</v>
      </c>
      <c r="B9848" t="s">
        <v>15752</v>
      </c>
      <c r="C9848">
        <v>23254014</v>
      </c>
      <c r="D9848" t="s">
        <v>15753</v>
      </c>
      <c r="E9848" t="s">
        <v>33</v>
      </c>
      <c r="F9848" t="s">
        <v>173</v>
      </c>
      <c r="G9848">
        <v>5251357</v>
      </c>
      <c r="H9848">
        <v>1345277</v>
      </c>
      <c r="I9848" t="s">
        <v>71</v>
      </c>
      <c r="J9848">
        <v>41</v>
      </c>
      <c r="K9848">
        <v>5</v>
      </c>
      <c r="L9848">
        <v>1</v>
      </c>
      <c r="M9848" s="1">
        <v>43709</v>
      </c>
      <c r="N9848">
        <v>2</v>
      </c>
      <c r="O9848">
        <v>1</v>
      </c>
      <c r="P9848">
        <v>0</v>
      </c>
      <c r="Q9848">
        <v>0</v>
      </c>
      <c r="R9848" t="s">
        <v>30</v>
      </c>
    </row>
    <row r="9849" spans="1:18" x14ac:dyDescent="0.35">
      <c r="A9849">
        <v>36756516</v>
      </c>
      <c r="B9849" t="s">
        <v>15754</v>
      </c>
      <c r="C9849">
        <v>276276652</v>
      </c>
      <c r="D9849" t="s">
        <v>2857</v>
      </c>
      <c r="E9849" t="s">
        <v>110</v>
      </c>
      <c r="F9849" t="s">
        <v>123</v>
      </c>
      <c r="G9849">
        <v>5250601</v>
      </c>
      <c r="H9849">
        <v>1328459</v>
      </c>
      <c r="I9849" t="s">
        <v>71</v>
      </c>
      <c r="J9849">
        <v>250</v>
      </c>
      <c r="K9849">
        <v>4</v>
      </c>
      <c r="L9849">
        <v>2</v>
      </c>
      <c r="M9849" s="1">
        <v>43741</v>
      </c>
      <c r="N9849">
        <v>5</v>
      </c>
      <c r="O9849">
        <v>1</v>
      </c>
      <c r="P9849">
        <v>0</v>
      </c>
      <c r="Q9849">
        <v>0</v>
      </c>
      <c r="R9849" t="s">
        <v>30</v>
      </c>
    </row>
    <row r="9850" spans="1:18" x14ac:dyDescent="0.35">
      <c r="A9850">
        <v>37252558</v>
      </c>
      <c r="B9850" t="s">
        <v>15755</v>
      </c>
      <c r="C9850">
        <v>56991364</v>
      </c>
      <c r="D9850" t="s">
        <v>2649</v>
      </c>
      <c r="E9850" t="s">
        <v>48</v>
      </c>
      <c r="F9850" t="s">
        <v>309</v>
      </c>
      <c r="G9850">
        <v>5247986</v>
      </c>
      <c r="H9850">
        <v>134291</v>
      </c>
      <c r="I9850" t="s">
        <v>71</v>
      </c>
      <c r="J9850">
        <v>42</v>
      </c>
      <c r="K9850">
        <v>3</v>
      </c>
      <c r="L9850">
        <v>6</v>
      </c>
      <c r="M9850" s="1">
        <v>44914</v>
      </c>
      <c r="N9850">
        <v>70</v>
      </c>
      <c r="O9850">
        <v>2</v>
      </c>
      <c r="P9850">
        <v>0</v>
      </c>
      <c r="Q9850">
        <v>6</v>
      </c>
      <c r="R9850" t="s">
        <v>15756</v>
      </c>
    </row>
    <row r="9851" spans="1:18" x14ac:dyDescent="0.35">
      <c r="A9851">
        <v>37262357</v>
      </c>
      <c r="B9851" t="s">
        <v>15757</v>
      </c>
      <c r="C9851">
        <v>5541517</v>
      </c>
      <c r="D9851" t="s">
        <v>15758</v>
      </c>
      <c r="E9851" t="s">
        <v>44</v>
      </c>
      <c r="F9851" t="s">
        <v>98</v>
      </c>
      <c r="G9851">
        <v>5250743</v>
      </c>
      <c r="H9851">
        <v>1342674</v>
      </c>
      <c r="I9851" t="s">
        <v>22</v>
      </c>
      <c r="J9851">
        <v>147</v>
      </c>
      <c r="K9851">
        <v>99</v>
      </c>
      <c r="L9851">
        <v>85</v>
      </c>
      <c r="M9851" s="1">
        <v>44831</v>
      </c>
      <c r="N9851">
        <v>211</v>
      </c>
      <c r="O9851">
        <v>1</v>
      </c>
      <c r="P9851">
        <v>0</v>
      </c>
      <c r="Q9851">
        <v>21</v>
      </c>
      <c r="R9851" t="s">
        <v>30</v>
      </c>
    </row>
    <row r="9852" spans="1:18" x14ac:dyDescent="0.35">
      <c r="A9852">
        <v>37000943</v>
      </c>
      <c r="B9852" t="s">
        <v>15759</v>
      </c>
      <c r="C9852">
        <v>152133936</v>
      </c>
      <c r="D9852" t="s">
        <v>1260</v>
      </c>
      <c r="E9852" t="s">
        <v>33</v>
      </c>
      <c r="F9852" t="s">
        <v>173</v>
      </c>
      <c r="G9852">
        <v>525031</v>
      </c>
      <c r="H9852">
        <v>1345449</v>
      </c>
      <c r="I9852" t="s">
        <v>71</v>
      </c>
      <c r="J9852">
        <v>80</v>
      </c>
      <c r="K9852">
        <v>3</v>
      </c>
      <c r="L9852">
        <v>6</v>
      </c>
      <c r="M9852" s="1">
        <v>44592</v>
      </c>
      <c r="N9852">
        <v>21</v>
      </c>
      <c r="O9852">
        <v>1</v>
      </c>
      <c r="P9852">
        <v>0</v>
      </c>
      <c r="Q9852">
        <v>1</v>
      </c>
      <c r="R9852" t="s">
        <v>30</v>
      </c>
    </row>
    <row r="9853" spans="1:18" x14ac:dyDescent="0.35">
      <c r="A9853">
        <v>36756732</v>
      </c>
      <c r="B9853" t="s">
        <v>15760</v>
      </c>
      <c r="C9853">
        <v>196545452</v>
      </c>
      <c r="D9853" t="s">
        <v>15761</v>
      </c>
      <c r="E9853" t="s">
        <v>44</v>
      </c>
      <c r="F9853" t="s">
        <v>62</v>
      </c>
      <c r="G9853">
        <v>5253932</v>
      </c>
      <c r="H9853">
        <v>1339454</v>
      </c>
      <c r="I9853" t="s">
        <v>71</v>
      </c>
      <c r="J9853">
        <v>20</v>
      </c>
      <c r="K9853">
        <v>25</v>
      </c>
      <c r="L9853">
        <v>0</v>
      </c>
      <c r="M9853" s="1"/>
      <c r="O9853">
        <v>1</v>
      </c>
      <c r="P9853">
        <v>0</v>
      </c>
      <c r="Q9853">
        <v>0</v>
      </c>
      <c r="R9853" t="s">
        <v>30</v>
      </c>
    </row>
    <row r="9854" spans="1:18" x14ac:dyDescent="0.35">
      <c r="A9854">
        <v>37003601</v>
      </c>
      <c r="B9854" t="s">
        <v>11067</v>
      </c>
      <c r="C9854">
        <v>19247109</v>
      </c>
      <c r="D9854" t="s">
        <v>1882</v>
      </c>
      <c r="E9854" t="s">
        <v>33</v>
      </c>
      <c r="F9854" t="s">
        <v>52</v>
      </c>
      <c r="G9854">
        <v>5251259</v>
      </c>
      <c r="H9854">
        <v>1344865</v>
      </c>
      <c r="I9854" t="s">
        <v>22</v>
      </c>
      <c r="J9854">
        <v>80</v>
      </c>
      <c r="K9854">
        <v>4</v>
      </c>
      <c r="L9854">
        <v>7</v>
      </c>
      <c r="M9854" s="1">
        <v>44872</v>
      </c>
      <c r="N9854">
        <v>17</v>
      </c>
      <c r="O9854">
        <v>1</v>
      </c>
      <c r="P9854">
        <v>42</v>
      </c>
      <c r="Q9854">
        <v>4</v>
      </c>
      <c r="R9854" t="s">
        <v>30</v>
      </c>
    </row>
    <row r="9855" spans="1:18" x14ac:dyDescent="0.35">
      <c r="A9855">
        <v>36758828</v>
      </c>
      <c r="B9855" t="s">
        <v>15762</v>
      </c>
      <c r="C9855">
        <v>9901243</v>
      </c>
      <c r="D9855" t="s">
        <v>2687</v>
      </c>
      <c r="E9855" t="s">
        <v>44</v>
      </c>
      <c r="F9855" t="s">
        <v>81</v>
      </c>
      <c r="G9855">
        <v>5253112</v>
      </c>
      <c r="H9855">
        <v>1334798</v>
      </c>
      <c r="I9855" t="s">
        <v>71</v>
      </c>
      <c r="J9855">
        <v>26</v>
      </c>
      <c r="K9855">
        <v>20</v>
      </c>
      <c r="L9855">
        <v>8</v>
      </c>
      <c r="M9855" s="1">
        <v>44493</v>
      </c>
      <c r="N9855">
        <v>20</v>
      </c>
      <c r="O9855">
        <v>1</v>
      </c>
      <c r="P9855">
        <v>0</v>
      </c>
      <c r="Q9855">
        <v>0</v>
      </c>
      <c r="R9855" t="s">
        <v>30</v>
      </c>
    </row>
    <row r="9856" spans="1:18" x14ac:dyDescent="0.35">
      <c r="A9856">
        <v>37270094</v>
      </c>
      <c r="B9856" t="s">
        <v>15763</v>
      </c>
      <c r="C9856">
        <v>235527892</v>
      </c>
      <c r="D9856" t="s">
        <v>15764</v>
      </c>
      <c r="E9856" t="s">
        <v>33</v>
      </c>
      <c r="F9856" t="s">
        <v>251</v>
      </c>
      <c r="G9856">
        <v>525263</v>
      </c>
      <c r="H9856">
        <v>1345109</v>
      </c>
      <c r="I9856" t="s">
        <v>22</v>
      </c>
      <c r="J9856">
        <v>80</v>
      </c>
      <c r="K9856">
        <v>2</v>
      </c>
      <c r="L9856">
        <v>12</v>
      </c>
      <c r="M9856" s="1">
        <v>44465</v>
      </c>
      <c r="N9856">
        <v>29</v>
      </c>
      <c r="O9856">
        <v>1</v>
      </c>
      <c r="P9856">
        <v>0</v>
      </c>
      <c r="Q9856">
        <v>0</v>
      </c>
      <c r="R9856" t="s">
        <v>30</v>
      </c>
    </row>
    <row r="9857" spans="1:18" x14ac:dyDescent="0.35">
      <c r="A9857">
        <v>36766044</v>
      </c>
      <c r="B9857" t="s">
        <v>15765</v>
      </c>
      <c r="C9857">
        <v>103575533</v>
      </c>
      <c r="D9857" t="s">
        <v>580</v>
      </c>
      <c r="E9857" t="s">
        <v>106</v>
      </c>
      <c r="F9857" t="s">
        <v>263</v>
      </c>
      <c r="G9857">
        <v>5248932</v>
      </c>
      <c r="H9857">
        <v>1334047</v>
      </c>
      <c r="I9857" t="s">
        <v>71</v>
      </c>
      <c r="J9857">
        <v>50</v>
      </c>
      <c r="K9857">
        <v>3</v>
      </c>
      <c r="L9857">
        <v>2</v>
      </c>
      <c r="M9857" s="1">
        <v>43724</v>
      </c>
      <c r="N9857">
        <v>5</v>
      </c>
      <c r="O9857">
        <v>1</v>
      </c>
      <c r="P9857">
        <v>0</v>
      </c>
      <c r="Q9857">
        <v>0</v>
      </c>
      <c r="R9857" t="s">
        <v>30</v>
      </c>
    </row>
    <row r="9858" spans="1:18" x14ac:dyDescent="0.35">
      <c r="A9858">
        <v>37009216</v>
      </c>
      <c r="B9858" t="s">
        <v>15766</v>
      </c>
      <c r="C9858">
        <v>278240539</v>
      </c>
      <c r="D9858" t="s">
        <v>253</v>
      </c>
      <c r="E9858" t="s">
        <v>110</v>
      </c>
      <c r="F9858" t="s">
        <v>1108</v>
      </c>
      <c r="G9858">
        <v>5248783</v>
      </c>
      <c r="H9858">
        <v>1331659</v>
      </c>
      <c r="I9858" t="s">
        <v>22</v>
      </c>
      <c r="J9858">
        <v>63</v>
      </c>
      <c r="K9858">
        <v>3</v>
      </c>
      <c r="L9858">
        <v>65</v>
      </c>
      <c r="M9858" s="1">
        <v>44126</v>
      </c>
      <c r="N9858">
        <v>158</v>
      </c>
      <c r="O9858">
        <v>1</v>
      </c>
      <c r="P9858">
        <v>0</v>
      </c>
      <c r="Q9858">
        <v>0</v>
      </c>
      <c r="R9858" t="s">
        <v>30</v>
      </c>
    </row>
    <row r="9859" spans="1:18" x14ac:dyDescent="0.35">
      <c r="A9859">
        <v>37010214</v>
      </c>
      <c r="B9859" t="s">
        <v>15767</v>
      </c>
      <c r="C9859">
        <v>24082857</v>
      </c>
      <c r="D9859" t="s">
        <v>528</v>
      </c>
      <c r="E9859" t="s">
        <v>20</v>
      </c>
      <c r="F9859" t="s">
        <v>3646</v>
      </c>
      <c r="G9859">
        <v>5255284</v>
      </c>
      <c r="H9859">
        <v>134711</v>
      </c>
      <c r="I9859" t="s">
        <v>22</v>
      </c>
      <c r="J9859">
        <v>79</v>
      </c>
      <c r="K9859">
        <v>2</v>
      </c>
      <c r="L9859">
        <v>11</v>
      </c>
      <c r="M9859" s="1">
        <v>43762</v>
      </c>
      <c r="N9859">
        <v>27</v>
      </c>
      <c r="O9859">
        <v>1</v>
      </c>
      <c r="P9859">
        <v>0</v>
      </c>
      <c r="Q9859">
        <v>0</v>
      </c>
      <c r="R9859" t="s">
        <v>30</v>
      </c>
    </row>
    <row r="9860" spans="1:18" x14ac:dyDescent="0.35">
      <c r="A9860">
        <v>36782593</v>
      </c>
      <c r="B9860" t="s">
        <v>15768</v>
      </c>
      <c r="C9860">
        <v>10120437</v>
      </c>
      <c r="D9860" t="s">
        <v>11742</v>
      </c>
      <c r="E9860" t="s">
        <v>504</v>
      </c>
      <c r="F9860" t="s">
        <v>1711</v>
      </c>
      <c r="G9860">
        <v>5249764</v>
      </c>
      <c r="H9860">
        <v>1348539</v>
      </c>
      <c r="I9860" t="s">
        <v>22</v>
      </c>
      <c r="J9860">
        <v>70</v>
      </c>
      <c r="K9860">
        <v>2</v>
      </c>
      <c r="L9860">
        <v>17</v>
      </c>
      <c r="M9860" s="1">
        <v>43877</v>
      </c>
      <c r="N9860">
        <v>41</v>
      </c>
      <c r="O9860">
        <v>2</v>
      </c>
      <c r="P9860">
        <v>0</v>
      </c>
      <c r="Q9860">
        <v>0</v>
      </c>
      <c r="R9860" t="s">
        <v>30</v>
      </c>
    </row>
    <row r="9861" spans="1:18" x14ac:dyDescent="0.35">
      <c r="A9861">
        <v>37011836</v>
      </c>
      <c r="B9861" t="s">
        <v>15769</v>
      </c>
      <c r="C9861">
        <v>82927975</v>
      </c>
      <c r="D9861" t="s">
        <v>12303</v>
      </c>
      <c r="E9861" t="s">
        <v>20</v>
      </c>
      <c r="F9861" t="s">
        <v>29</v>
      </c>
      <c r="G9861">
        <v>5254947</v>
      </c>
      <c r="H9861">
        <v>1341197</v>
      </c>
      <c r="I9861" t="s">
        <v>71</v>
      </c>
      <c r="J9861">
        <v>132</v>
      </c>
      <c r="K9861">
        <v>1</v>
      </c>
      <c r="L9861">
        <v>6</v>
      </c>
      <c r="M9861" s="1">
        <v>43717</v>
      </c>
      <c r="N9861">
        <v>15</v>
      </c>
      <c r="O9861">
        <v>5</v>
      </c>
      <c r="P9861">
        <v>0</v>
      </c>
      <c r="Q9861">
        <v>0</v>
      </c>
      <c r="R9861" t="s">
        <v>12304</v>
      </c>
    </row>
    <row r="9862" spans="1:18" x14ac:dyDescent="0.35">
      <c r="A9862">
        <v>37273152</v>
      </c>
      <c r="B9862" t="s">
        <v>15770</v>
      </c>
      <c r="C9862">
        <v>280606745</v>
      </c>
      <c r="D9862" t="s">
        <v>15770</v>
      </c>
      <c r="E9862" t="s">
        <v>20</v>
      </c>
      <c r="F9862" t="s">
        <v>40</v>
      </c>
      <c r="G9862">
        <v>5252855</v>
      </c>
      <c r="H9862">
        <v>1342313</v>
      </c>
      <c r="I9862" t="s">
        <v>71</v>
      </c>
      <c r="J9862">
        <v>67</v>
      </c>
      <c r="K9862">
        <v>2</v>
      </c>
      <c r="L9862">
        <v>27</v>
      </c>
      <c r="M9862" s="1">
        <v>44887</v>
      </c>
      <c r="N9862">
        <v>79</v>
      </c>
      <c r="O9862">
        <v>1</v>
      </c>
      <c r="P9862">
        <v>354</v>
      </c>
      <c r="Q9862">
        <v>23</v>
      </c>
      <c r="R9862" t="s">
        <v>30</v>
      </c>
    </row>
    <row r="9863" spans="1:18" x14ac:dyDescent="0.35">
      <c r="A9863">
        <v>37273225</v>
      </c>
      <c r="B9863" t="s">
        <v>15771</v>
      </c>
      <c r="C9863">
        <v>280607056</v>
      </c>
      <c r="D9863" t="s">
        <v>15772</v>
      </c>
      <c r="E9863" t="s">
        <v>33</v>
      </c>
      <c r="F9863" t="s">
        <v>94</v>
      </c>
      <c r="G9863">
        <v>5.2487327575683592E+16</v>
      </c>
      <c r="H9863">
        <v>1.3387299537658692E+16</v>
      </c>
      <c r="I9863" t="s">
        <v>22</v>
      </c>
      <c r="J9863">
        <v>132</v>
      </c>
      <c r="K9863">
        <v>1</v>
      </c>
      <c r="L9863">
        <v>21</v>
      </c>
      <c r="M9863" s="1">
        <v>44856</v>
      </c>
      <c r="N9863">
        <v>55</v>
      </c>
      <c r="O9863">
        <v>2</v>
      </c>
      <c r="P9863">
        <v>320</v>
      </c>
      <c r="Q9863">
        <v>13</v>
      </c>
      <c r="R9863" t="s">
        <v>15773</v>
      </c>
    </row>
    <row r="9864" spans="1:18" x14ac:dyDescent="0.35">
      <c r="A9864">
        <v>36784104</v>
      </c>
      <c r="B9864" t="s">
        <v>15774</v>
      </c>
      <c r="C9864">
        <v>276491861</v>
      </c>
      <c r="D9864" t="s">
        <v>15775</v>
      </c>
      <c r="E9864" t="s">
        <v>69</v>
      </c>
      <c r="F9864" t="s">
        <v>4629</v>
      </c>
      <c r="G9864">
        <v>5244403</v>
      </c>
      <c r="H9864">
        <v>135704</v>
      </c>
      <c r="I9864" t="s">
        <v>22</v>
      </c>
      <c r="J9864">
        <v>150</v>
      </c>
      <c r="K9864">
        <v>2</v>
      </c>
      <c r="L9864">
        <v>0</v>
      </c>
      <c r="M9864" s="1"/>
      <c r="O9864">
        <v>1</v>
      </c>
      <c r="P9864">
        <v>0</v>
      </c>
      <c r="Q9864">
        <v>0</v>
      </c>
      <c r="R9864" t="s">
        <v>30</v>
      </c>
    </row>
    <row r="9865" spans="1:18" x14ac:dyDescent="0.35">
      <c r="A9865">
        <v>37029340</v>
      </c>
      <c r="B9865" t="s">
        <v>15776</v>
      </c>
      <c r="C9865">
        <v>162692461</v>
      </c>
      <c r="D9865" t="s">
        <v>15777</v>
      </c>
      <c r="E9865" t="s">
        <v>44</v>
      </c>
      <c r="F9865" t="s">
        <v>98</v>
      </c>
      <c r="G9865">
        <v>5251341</v>
      </c>
      <c r="H9865">
        <v>1340639</v>
      </c>
      <c r="I9865" t="s">
        <v>22</v>
      </c>
      <c r="J9865">
        <v>46</v>
      </c>
      <c r="K9865">
        <v>30</v>
      </c>
      <c r="L9865">
        <v>4</v>
      </c>
      <c r="M9865" s="1">
        <v>44440</v>
      </c>
      <c r="N9865">
        <v>10</v>
      </c>
      <c r="O9865">
        <v>1</v>
      </c>
      <c r="P9865">
        <v>0</v>
      </c>
      <c r="Q9865">
        <v>0</v>
      </c>
      <c r="R9865" t="s">
        <v>30</v>
      </c>
    </row>
    <row r="9866" spans="1:18" x14ac:dyDescent="0.35">
      <c r="A9866">
        <v>36785046</v>
      </c>
      <c r="B9866" t="s">
        <v>15778</v>
      </c>
      <c r="C9866">
        <v>13167369</v>
      </c>
      <c r="D9866" t="s">
        <v>13356</v>
      </c>
      <c r="E9866" t="s">
        <v>20</v>
      </c>
      <c r="F9866" t="s">
        <v>849</v>
      </c>
      <c r="G9866">
        <v>525519</v>
      </c>
      <c r="H9866">
        <v>1343281</v>
      </c>
      <c r="I9866" t="s">
        <v>71</v>
      </c>
      <c r="J9866">
        <v>59</v>
      </c>
      <c r="K9866">
        <v>20</v>
      </c>
      <c r="L9866">
        <v>0</v>
      </c>
      <c r="M9866" s="1"/>
      <c r="O9866">
        <v>2</v>
      </c>
      <c r="P9866">
        <v>46</v>
      </c>
      <c r="Q9866">
        <v>0</v>
      </c>
      <c r="R9866" t="s">
        <v>13357</v>
      </c>
    </row>
    <row r="9867" spans="1:18" x14ac:dyDescent="0.35">
      <c r="A9867">
        <v>37029607</v>
      </c>
      <c r="B9867" t="s">
        <v>15779</v>
      </c>
      <c r="C9867">
        <v>22727323</v>
      </c>
      <c r="D9867" t="s">
        <v>198</v>
      </c>
      <c r="E9867" t="s">
        <v>44</v>
      </c>
      <c r="F9867" t="s">
        <v>707</v>
      </c>
      <c r="G9867">
        <v>5255522</v>
      </c>
      <c r="H9867">
        <v>1339127</v>
      </c>
      <c r="I9867" t="s">
        <v>22</v>
      </c>
      <c r="J9867">
        <v>40</v>
      </c>
      <c r="K9867">
        <v>3</v>
      </c>
      <c r="L9867">
        <v>11</v>
      </c>
      <c r="M9867" s="1">
        <v>44419</v>
      </c>
      <c r="N9867">
        <v>26</v>
      </c>
      <c r="O9867">
        <v>1</v>
      </c>
      <c r="P9867">
        <v>0</v>
      </c>
      <c r="Q9867">
        <v>0</v>
      </c>
      <c r="R9867" t="s">
        <v>30</v>
      </c>
    </row>
    <row r="9868" spans="1:18" x14ac:dyDescent="0.35">
      <c r="A9868">
        <v>37273636</v>
      </c>
      <c r="B9868" t="s">
        <v>15780</v>
      </c>
      <c r="C9868">
        <v>63643621</v>
      </c>
      <c r="D9868" t="s">
        <v>15781</v>
      </c>
      <c r="E9868" t="s">
        <v>33</v>
      </c>
      <c r="F9868" t="s">
        <v>251</v>
      </c>
      <c r="G9868">
        <v>5252565</v>
      </c>
      <c r="H9868">
        <v>13451</v>
      </c>
      <c r="I9868" t="s">
        <v>22</v>
      </c>
      <c r="J9868">
        <v>80</v>
      </c>
      <c r="K9868">
        <v>1</v>
      </c>
      <c r="L9868">
        <v>0</v>
      </c>
      <c r="M9868" s="1"/>
      <c r="O9868">
        <v>1</v>
      </c>
      <c r="P9868">
        <v>0</v>
      </c>
      <c r="Q9868">
        <v>0</v>
      </c>
      <c r="R9868" t="s">
        <v>30</v>
      </c>
    </row>
    <row r="9869" spans="1:18" x14ac:dyDescent="0.35">
      <c r="A9869">
        <v>36786520</v>
      </c>
      <c r="B9869" t="s">
        <v>15782</v>
      </c>
      <c r="C9869">
        <v>31591588</v>
      </c>
      <c r="D9869" t="s">
        <v>15783</v>
      </c>
      <c r="E9869" t="s">
        <v>48</v>
      </c>
      <c r="F9869" t="s">
        <v>309</v>
      </c>
      <c r="G9869">
        <v>5247498</v>
      </c>
      <c r="H9869">
        <v>1343995</v>
      </c>
      <c r="I9869" t="s">
        <v>22</v>
      </c>
      <c r="J9869">
        <v>70</v>
      </c>
      <c r="K9869">
        <v>2</v>
      </c>
      <c r="L9869">
        <v>9</v>
      </c>
      <c r="M9869" s="1">
        <v>44056</v>
      </c>
      <c r="N9869">
        <v>22</v>
      </c>
      <c r="O9869">
        <v>1</v>
      </c>
      <c r="P9869">
        <v>0</v>
      </c>
      <c r="Q9869">
        <v>0</v>
      </c>
      <c r="R9869" t="s">
        <v>30</v>
      </c>
    </row>
    <row r="9870" spans="1:18" x14ac:dyDescent="0.35">
      <c r="A9870">
        <v>37274683</v>
      </c>
      <c r="B9870" t="s">
        <v>15784</v>
      </c>
      <c r="C9870">
        <v>6841077</v>
      </c>
      <c r="D9870" t="s">
        <v>1073</v>
      </c>
      <c r="E9870" t="s">
        <v>504</v>
      </c>
      <c r="F9870" t="s">
        <v>1194</v>
      </c>
      <c r="G9870">
        <v>5249963</v>
      </c>
      <c r="H9870">
        <v>1349201</v>
      </c>
      <c r="I9870" t="s">
        <v>22</v>
      </c>
      <c r="J9870">
        <v>75</v>
      </c>
      <c r="K9870">
        <v>7</v>
      </c>
      <c r="L9870">
        <v>6</v>
      </c>
      <c r="M9870" s="1">
        <v>44866</v>
      </c>
      <c r="N9870">
        <v>15</v>
      </c>
      <c r="O9870">
        <v>1</v>
      </c>
      <c r="P9870">
        <v>0</v>
      </c>
      <c r="Q9870">
        <v>3</v>
      </c>
      <c r="R9870" t="s">
        <v>15785</v>
      </c>
    </row>
    <row r="9871" spans="1:18" x14ac:dyDescent="0.35">
      <c r="A9871">
        <v>37043663</v>
      </c>
      <c r="B9871" t="s">
        <v>15786</v>
      </c>
      <c r="C9871">
        <v>177201738</v>
      </c>
      <c r="D9871" t="s">
        <v>729</v>
      </c>
      <c r="E9871" t="s">
        <v>44</v>
      </c>
      <c r="F9871" t="s">
        <v>287</v>
      </c>
      <c r="G9871">
        <v>5250269</v>
      </c>
      <c r="H9871">
        <v>1335742</v>
      </c>
      <c r="I9871" t="s">
        <v>71</v>
      </c>
      <c r="J9871">
        <v>60</v>
      </c>
      <c r="K9871">
        <v>2</v>
      </c>
      <c r="L9871">
        <v>23</v>
      </c>
      <c r="M9871" s="1">
        <v>44676</v>
      </c>
      <c r="N9871">
        <v>55</v>
      </c>
      <c r="O9871">
        <v>1</v>
      </c>
      <c r="P9871">
        <v>0</v>
      </c>
      <c r="Q9871">
        <v>1</v>
      </c>
      <c r="R9871" t="s">
        <v>15787</v>
      </c>
    </row>
    <row r="9872" spans="1:18" x14ac:dyDescent="0.35">
      <c r="A9872">
        <v>36786953</v>
      </c>
      <c r="B9872" t="s">
        <v>15788</v>
      </c>
      <c r="C9872">
        <v>1259589</v>
      </c>
      <c r="D9872" t="s">
        <v>15789</v>
      </c>
      <c r="E9872" t="s">
        <v>48</v>
      </c>
      <c r="F9872" t="s">
        <v>49</v>
      </c>
      <c r="G9872">
        <v>524863</v>
      </c>
      <c r="H9872">
        <v>1343706</v>
      </c>
      <c r="I9872" t="s">
        <v>22</v>
      </c>
      <c r="J9872">
        <v>110</v>
      </c>
      <c r="K9872">
        <v>3</v>
      </c>
      <c r="L9872">
        <v>4</v>
      </c>
      <c r="M9872" s="1">
        <v>43702</v>
      </c>
      <c r="N9872">
        <v>10</v>
      </c>
      <c r="O9872">
        <v>1</v>
      </c>
      <c r="P9872">
        <v>0</v>
      </c>
      <c r="Q9872">
        <v>0</v>
      </c>
      <c r="R9872" t="s">
        <v>30</v>
      </c>
    </row>
    <row r="9873" spans="1:18" x14ac:dyDescent="0.35">
      <c r="A9873">
        <v>37052418</v>
      </c>
      <c r="B9873" t="s">
        <v>572</v>
      </c>
      <c r="C9873">
        <v>1655491</v>
      </c>
      <c r="D9873" t="s">
        <v>215</v>
      </c>
      <c r="E9873" t="s">
        <v>33</v>
      </c>
      <c r="F9873" t="s">
        <v>94</v>
      </c>
      <c r="G9873">
        <v>5248985</v>
      </c>
      <c r="H9873">
        <v>1337947</v>
      </c>
      <c r="I9873" t="s">
        <v>22</v>
      </c>
      <c r="J9873">
        <v>100</v>
      </c>
      <c r="K9873">
        <v>4</v>
      </c>
      <c r="L9873">
        <v>0</v>
      </c>
      <c r="M9873" s="1"/>
      <c r="O9873">
        <v>1</v>
      </c>
      <c r="P9873">
        <v>0</v>
      </c>
      <c r="Q9873">
        <v>0</v>
      </c>
      <c r="R9873" t="s">
        <v>30</v>
      </c>
    </row>
    <row r="9874" spans="1:18" x14ac:dyDescent="0.35">
      <c r="A9874">
        <v>37274733</v>
      </c>
      <c r="B9874" t="s">
        <v>15790</v>
      </c>
      <c r="C9874">
        <v>280607056</v>
      </c>
      <c r="D9874" t="s">
        <v>15772</v>
      </c>
      <c r="E9874" t="s">
        <v>33</v>
      </c>
      <c r="F9874" t="s">
        <v>94</v>
      </c>
      <c r="G9874">
        <v>5.2487327575683592E+16</v>
      </c>
      <c r="H9874">
        <v>1.3387299537658692E+16</v>
      </c>
      <c r="I9874" t="s">
        <v>22</v>
      </c>
      <c r="J9874">
        <v>107</v>
      </c>
      <c r="K9874">
        <v>1</v>
      </c>
      <c r="L9874">
        <v>84</v>
      </c>
      <c r="M9874" s="1">
        <v>44857</v>
      </c>
      <c r="N9874">
        <v>208</v>
      </c>
      <c r="O9874">
        <v>2</v>
      </c>
      <c r="P9874">
        <v>361</v>
      </c>
      <c r="Q9874">
        <v>26</v>
      </c>
      <c r="R9874" t="s">
        <v>15773</v>
      </c>
    </row>
    <row r="9875" spans="1:18" x14ac:dyDescent="0.35">
      <c r="A9875">
        <v>36794672</v>
      </c>
      <c r="B9875" t="s">
        <v>15791</v>
      </c>
      <c r="C9875">
        <v>192020815</v>
      </c>
      <c r="D9875" t="s">
        <v>1266</v>
      </c>
      <c r="E9875" t="s">
        <v>69</v>
      </c>
      <c r="F9875" t="s">
        <v>224</v>
      </c>
      <c r="G9875">
        <v>5244151</v>
      </c>
      <c r="H9875">
        <v>1350416</v>
      </c>
      <c r="I9875" t="s">
        <v>71</v>
      </c>
      <c r="J9875">
        <v>50</v>
      </c>
      <c r="K9875">
        <v>1</v>
      </c>
      <c r="L9875">
        <v>21</v>
      </c>
      <c r="M9875" s="1">
        <v>44902</v>
      </c>
      <c r="N9875">
        <v>51</v>
      </c>
      <c r="O9875">
        <v>1</v>
      </c>
      <c r="P9875">
        <v>79</v>
      </c>
      <c r="Q9875">
        <v>8</v>
      </c>
      <c r="R9875" t="s">
        <v>30</v>
      </c>
    </row>
    <row r="9876" spans="1:18" x14ac:dyDescent="0.35">
      <c r="A9876">
        <v>37275396</v>
      </c>
      <c r="B9876" t="s">
        <v>15792</v>
      </c>
      <c r="C9876">
        <v>217724263</v>
      </c>
      <c r="D9876" t="s">
        <v>487</v>
      </c>
      <c r="E9876" t="s">
        <v>33</v>
      </c>
      <c r="F9876" t="s">
        <v>251</v>
      </c>
      <c r="G9876">
        <v>5252073</v>
      </c>
      <c r="H9876">
        <v>1345394</v>
      </c>
      <c r="I9876" t="s">
        <v>71</v>
      </c>
      <c r="J9876">
        <v>50</v>
      </c>
      <c r="K9876">
        <v>1</v>
      </c>
      <c r="L9876">
        <v>6</v>
      </c>
      <c r="M9876" s="1">
        <v>43738</v>
      </c>
      <c r="N9876">
        <v>15</v>
      </c>
      <c r="O9876">
        <v>1</v>
      </c>
      <c r="P9876">
        <v>0</v>
      </c>
      <c r="Q9876">
        <v>0</v>
      </c>
      <c r="R9876" t="s">
        <v>30</v>
      </c>
    </row>
    <row r="9877" spans="1:18" x14ac:dyDescent="0.35">
      <c r="A9877">
        <v>37054453</v>
      </c>
      <c r="B9877" t="s">
        <v>15793</v>
      </c>
      <c r="C9877">
        <v>27353736</v>
      </c>
      <c r="D9877" t="s">
        <v>58</v>
      </c>
      <c r="E9877" t="s">
        <v>33</v>
      </c>
      <c r="F9877" t="s">
        <v>94</v>
      </c>
      <c r="G9877">
        <v>5249764</v>
      </c>
      <c r="H9877">
        <v>1338296</v>
      </c>
      <c r="I9877" t="s">
        <v>22</v>
      </c>
      <c r="J9877">
        <v>144</v>
      </c>
      <c r="K9877">
        <v>2</v>
      </c>
      <c r="L9877">
        <v>1</v>
      </c>
      <c r="M9877" s="1">
        <v>44849</v>
      </c>
      <c r="N9877">
        <v>43</v>
      </c>
      <c r="O9877">
        <v>1</v>
      </c>
      <c r="P9877">
        <v>0</v>
      </c>
      <c r="Q9877">
        <v>1</v>
      </c>
      <c r="R9877" t="s">
        <v>30</v>
      </c>
    </row>
    <row r="9878" spans="1:18" x14ac:dyDescent="0.35">
      <c r="A9878">
        <v>36795963</v>
      </c>
      <c r="B9878" t="s">
        <v>15794</v>
      </c>
      <c r="C9878">
        <v>276573275</v>
      </c>
      <c r="D9878" t="s">
        <v>3682</v>
      </c>
      <c r="E9878" t="s">
        <v>48</v>
      </c>
      <c r="F9878" t="s">
        <v>309</v>
      </c>
      <c r="G9878">
        <v>524774</v>
      </c>
      <c r="H9878">
        <v>1343311</v>
      </c>
      <c r="I9878" t="s">
        <v>22</v>
      </c>
      <c r="J9878">
        <v>35</v>
      </c>
      <c r="K9878">
        <v>22</v>
      </c>
      <c r="L9878">
        <v>0</v>
      </c>
      <c r="M9878" s="1"/>
      <c r="O9878">
        <v>1</v>
      </c>
      <c r="P9878">
        <v>0</v>
      </c>
      <c r="Q9878">
        <v>0</v>
      </c>
      <c r="R9878" t="s">
        <v>30</v>
      </c>
    </row>
    <row r="9879" spans="1:18" x14ac:dyDescent="0.35">
      <c r="A9879">
        <v>37071847</v>
      </c>
      <c r="B9879" t="s">
        <v>15795</v>
      </c>
      <c r="C9879">
        <v>25818415</v>
      </c>
      <c r="D9879" t="s">
        <v>325</v>
      </c>
      <c r="E9879" t="s">
        <v>106</v>
      </c>
      <c r="F9879" t="s">
        <v>263</v>
      </c>
      <c r="G9879">
        <v>5248218</v>
      </c>
      <c r="H9879">
        <v>1336229</v>
      </c>
      <c r="I9879" t="s">
        <v>22</v>
      </c>
      <c r="J9879">
        <v>119</v>
      </c>
      <c r="K9879">
        <v>3</v>
      </c>
      <c r="L9879">
        <v>93</v>
      </c>
      <c r="M9879" s="1">
        <v>44900</v>
      </c>
      <c r="N9879">
        <v>226</v>
      </c>
      <c r="O9879">
        <v>3</v>
      </c>
      <c r="P9879">
        <v>230</v>
      </c>
      <c r="Q9879">
        <v>27</v>
      </c>
      <c r="R9879" t="s">
        <v>15796</v>
      </c>
    </row>
    <row r="9880" spans="1:18" x14ac:dyDescent="0.35">
      <c r="A9880">
        <v>37276851</v>
      </c>
      <c r="B9880" t="s">
        <v>15797</v>
      </c>
      <c r="C9880">
        <v>280631274</v>
      </c>
      <c r="D9880" t="s">
        <v>15798</v>
      </c>
      <c r="E9880" t="s">
        <v>48</v>
      </c>
      <c r="F9880" t="s">
        <v>471</v>
      </c>
      <c r="G9880">
        <v>5242576</v>
      </c>
      <c r="H9880">
        <v>1349873</v>
      </c>
      <c r="I9880" t="s">
        <v>22</v>
      </c>
      <c r="J9880">
        <v>84</v>
      </c>
      <c r="K9880">
        <v>3</v>
      </c>
      <c r="L9880">
        <v>24</v>
      </c>
      <c r="M9880" s="1">
        <v>44806</v>
      </c>
      <c r="N9880">
        <v>58</v>
      </c>
      <c r="O9880">
        <v>3</v>
      </c>
      <c r="P9880">
        <v>292</v>
      </c>
      <c r="Q9880">
        <v>8</v>
      </c>
      <c r="R9880" t="s">
        <v>15799</v>
      </c>
    </row>
    <row r="9881" spans="1:18" x14ac:dyDescent="0.35">
      <c r="A9881">
        <v>36806963</v>
      </c>
      <c r="B9881" t="s">
        <v>15800</v>
      </c>
      <c r="C9881">
        <v>124580281</v>
      </c>
      <c r="D9881" t="s">
        <v>2101</v>
      </c>
      <c r="E9881" t="s">
        <v>33</v>
      </c>
      <c r="F9881" t="s">
        <v>173</v>
      </c>
      <c r="G9881">
        <v>5249518</v>
      </c>
      <c r="H9881">
        <v>1346832</v>
      </c>
      <c r="I9881" t="s">
        <v>22</v>
      </c>
      <c r="J9881">
        <v>68</v>
      </c>
      <c r="K9881">
        <v>93</v>
      </c>
      <c r="L9881">
        <v>6</v>
      </c>
      <c r="M9881" s="1">
        <v>44805</v>
      </c>
      <c r="N9881">
        <v>17</v>
      </c>
      <c r="O9881">
        <v>11</v>
      </c>
      <c r="P9881">
        <v>364</v>
      </c>
      <c r="Q9881">
        <v>2</v>
      </c>
      <c r="R9881" t="s">
        <v>30</v>
      </c>
    </row>
    <row r="9882" spans="1:18" x14ac:dyDescent="0.35">
      <c r="A9882">
        <v>37279689</v>
      </c>
      <c r="B9882" t="s">
        <v>15801</v>
      </c>
      <c r="C9882">
        <v>279428871</v>
      </c>
      <c r="D9882" t="s">
        <v>2747</v>
      </c>
      <c r="E9882" t="s">
        <v>106</v>
      </c>
      <c r="F9882" t="s">
        <v>545</v>
      </c>
      <c r="G9882">
        <v>5246792</v>
      </c>
      <c r="H9882">
        <v>133742</v>
      </c>
      <c r="I9882" t="s">
        <v>71</v>
      </c>
      <c r="J9882">
        <v>61</v>
      </c>
      <c r="K9882">
        <v>3</v>
      </c>
      <c r="L9882">
        <v>1</v>
      </c>
      <c r="M9882" s="1">
        <v>43694</v>
      </c>
      <c r="N9882">
        <v>2</v>
      </c>
      <c r="O9882">
        <v>1</v>
      </c>
      <c r="P9882">
        <v>0</v>
      </c>
      <c r="Q9882">
        <v>0</v>
      </c>
      <c r="R9882" t="s">
        <v>30</v>
      </c>
    </row>
    <row r="9883" spans="1:18" x14ac:dyDescent="0.35">
      <c r="A9883">
        <v>37075318</v>
      </c>
      <c r="B9883" t="s">
        <v>15802</v>
      </c>
      <c r="C9883">
        <v>3010286</v>
      </c>
      <c r="D9883" t="s">
        <v>1492</v>
      </c>
      <c r="E9883" t="s">
        <v>504</v>
      </c>
      <c r="F9883" t="s">
        <v>1194</v>
      </c>
      <c r="G9883">
        <v>5250555</v>
      </c>
      <c r="H9883">
        <v>1347774</v>
      </c>
      <c r="I9883" t="s">
        <v>71</v>
      </c>
      <c r="J9883">
        <v>33</v>
      </c>
      <c r="K9883">
        <v>2</v>
      </c>
      <c r="L9883">
        <v>7</v>
      </c>
      <c r="M9883" s="1">
        <v>43784</v>
      </c>
      <c r="N9883">
        <v>17</v>
      </c>
      <c r="O9883">
        <v>1</v>
      </c>
      <c r="P9883">
        <v>0</v>
      </c>
      <c r="Q9883">
        <v>0</v>
      </c>
      <c r="R9883" t="s">
        <v>30</v>
      </c>
    </row>
    <row r="9884" spans="1:18" x14ac:dyDescent="0.35">
      <c r="A9884">
        <v>36815001</v>
      </c>
      <c r="B9884" t="s">
        <v>15803</v>
      </c>
      <c r="C9884">
        <v>140552793</v>
      </c>
      <c r="D9884" t="s">
        <v>1997</v>
      </c>
      <c r="E9884" t="s">
        <v>33</v>
      </c>
      <c r="F9884" t="s">
        <v>55</v>
      </c>
      <c r="G9884">
        <v>5249961</v>
      </c>
      <c r="H9884">
        <v>1343943</v>
      </c>
      <c r="I9884" t="s">
        <v>22</v>
      </c>
      <c r="J9884">
        <v>80</v>
      </c>
      <c r="K9884">
        <v>5</v>
      </c>
      <c r="L9884">
        <v>6</v>
      </c>
      <c r="M9884" s="1">
        <v>44633</v>
      </c>
      <c r="N9884">
        <v>16</v>
      </c>
      <c r="O9884">
        <v>1</v>
      </c>
      <c r="P9884">
        <v>0</v>
      </c>
      <c r="Q9884">
        <v>3</v>
      </c>
      <c r="R9884" t="s">
        <v>15804</v>
      </c>
    </row>
    <row r="9885" spans="1:18" x14ac:dyDescent="0.35">
      <c r="A9885">
        <v>37077823</v>
      </c>
      <c r="B9885" t="s">
        <v>15805</v>
      </c>
      <c r="C9885">
        <v>273470240</v>
      </c>
      <c r="D9885" t="s">
        <v>1602</v>
      </c>
      <c r="E9885" t="s">
        <v>44</v>
      </c>
      <c r="F9885" t="s">
        <v>78</v>
      </c>
      <c r="G9885">
        <v>5253422</v>
      </c>
      <c r="H9885">
        <v>1337952</v>
      </c>
      <c r="I9885" t="s">
        <v>22</v>
      </c>
      <c r="J9885">
        <v>160</v>
      </c>
      <c r="K9885">
        <v>3</v>
      </c>
      <c r="L9885">
        <v>70</v>
      </c>
      <c r="M9885" s="1">
        <v>44914</v>
      </c>
      <c r="N9885">
        <v>170</v>
      </c>
      <c r="O9885">
        <v>7</v>
      </c>
      <c r="P9885">
        <v>351</v>
      </c>
      <c r="Q9885">
        <v>38</v>
      </c>
      <c r="R9885" t="s">
        <v>30</v>
      </c>
    </row>
    <row r="9886" spans="1:18" x14ac:dyDescent="0.35">
      <c r="A9886">
        <v>37287052</v>
      </c>
      <c r="B9886" t="s">
        <v>15806</v>
      </c>
      <c r="C9886">
        <v>34756082</v>
      </c>
      <c r="D9886" t="s">
        <v>169</v>
      </c>
      <c r="E9886" t="s">
        <v>44</v>
      </c>
      <c r="F9886" t="s">
        <v>81</v>
      </c>
      <c r="G9886">
        <v>5253132</v>
      </c>
      <c r="H9886">
        <v>1335044</v>
      </c>
      <c r="I9886" t="s">
        <v>71</v>
      </c>
      <c r="J9886">
        <v>26</v>
      </c>
      <c r="K9886">
        <v>5</v>
      </c>
      <c r="L9886">
        <v>4</v>
      </c>
      <c r="M9886" s="1">
        <v>43759</v>
      </c>
      <c r="N9886">
        <v>10</v>
      </c>
      <c r="O9886">
        <v>1</v>
      </c>
      <c r="P9886">
        <v>0</v>
      </c>
      <c r="Q9886">
        <v>0</v>
      </c>
      <c r="R9886" t="s">
        <v>30</v>
      </c>
    </row>
    <row r="9887" spans="1:18" x14ac:dyDescent="0.35">
      <c r="A9887">
        <v>36818719</v>
      </c>
      <c r="B9887" t="s">
        <v>15807</v>
      </c>
      <c r="C9887">
        <v>276750451</v>
      </c>
      <c r="D9887" t="s">
        <v>15808</v>
      </c>
      <c r="E9887" t="s">
        <v>110</v>
      </c>
      <c r="F9887" t="s">
        <v>1323</v>
      </c>
      <c r="G9887">
        <v>5250151</v>
      </c>
      <c r="H9887">
        <v>1333249</v>
      </c>
      <c r="I9887" t="s">
        <v>22</v>
      </c>
      <c r="J9887">
        <v>31</v>
      </c>
      <c r="K9887">
        <v>1</v>
      </c>
      <c r="L9887">
        <v>0</v>
      </c>
      <c r="M9887" s="1"/>
      <c r="O9887">
        <v>1</v>
      </c>
      <c r="P9887">
        <v>0</v>
      </c>
      <c r="Q9887">
        <v>0</v>
      </c>
      <c r="R9887" t="s">
        <v>30</v>
      </c>
    </row>
    <row r="9888" spans="1:18" x14ac:dyDescent="0.35">
      <c r="A9888">
        <v>37288212</v>
      </c>
      <c r="B9888" t="s">
        <v>15809</v>
      </c>
      <c r="C9888">
        <v>60260258</v>
      </c>
      <c r="D9888" t="s">
        <v>7074</v>
      </c>
      <c r="E9888" t="s">
        <v>33</v>
      </c>
      <c r="F9888" t="s">
        <v>251</v>
      </c>
      <c r="G9888">
        <v>5251786</v>
      </c>
      <c r="H9888">
        <v>1346231</v>
      </c>
      <c r="I9888" t="s">
        <v>22</v>
      </c>
      <c r="J9888">
        <v>80</v>
      </c>
      <c r="K9888">
        <v>3</v>
      </c>
      <c r="L9888">
        <v>7</v>
      </c>
      <c r="M9888" s="1">
        <v>44472</v>
      </c>
      <c r="N9888">
        <v>17</v>
      </c>
      <c r="O9888">
        <v>1</v>
      </c>
      <c r="P9888">
        <v>0</v>
      </c>
      <c r="Q9888">
        <v>0</v>
      </c>
      <c r="R9888" t="s">
        <v>30</v>
      </c>
    </row>
    <row r="9889" spans="1:18" x14ac:dyDescent="0.35">
      <c r="A9889">
        <v>36818948</v>
      </c>
      <c r="B9889" t="s">
        <v>15810</v>
      </c>
      <c r="C9889">
        <v>137023784</v>
      </c>
      <c r="D9889" t="s">
        <v>3390</v>
      </c>
      <c r="E9889" t="s">
        <v>48</v>
      </c>
      <c r="F9889" t="s">
        <v>152</v>
      </c>
      <c r="G9889">
        <v>5248067</v>
      </c>
      <c r="H9889">
        <v>1343729</v>
      </c>
      <c r="I9889" t="s">
        <v>71</v>
      </c>
      <c r="J9889">
        <v>50</v>
      </c>
      <c r="K9889">
        <v>11</v>
      </c>
      <c r="L9889">
        <v>15</v>
      </c>
      <c r="M9889" s="1">
        <v>44754</v>
      </c>
      <c r="N9889">
        <v>36</v>
      </c>
      <c r="O9889">
        <v>1</v>
      </c>
      <c r="P9889">
        <v>0</v>
      </c>
      <c r="Q9889">
        <v>3</v>
      </c>
      <c r="R9889" t="s">
        <v>15811</v>
      </c>
    </row>
    <row r="9890" spans="1:18" x14ac:dyDescent="0.35">
      <c r="A9890">
        <v>37288672</v>
      </c>
      <c r="B9890" t="s">
        <v>15812</v>
      </c>
      <c r="C9890">
        <v>27419938</v>
      </c>
      <c r="D9890" t="s">
        <v>15813</v>
      </c>
      <c r="E9890" t="s">
        <v>110</v>
      </c>
      <c r="F9890" t="s">
        <v>1108</v>
      </c>
      <c r="G9890">
        <v>524896</v>
      </c>
      <c r="H9890">
        <v>133178</v>
      </c>
      <c r="I9890" t="s">
        <v>22</v>
      </c>
      <c r="J9890">
        <v>135</v>
      </c>
      <c r="K9890">
        <v>6</v>
      </c>
      <c r="L9890">
        <v>21</v>
      </c>
      <c r="M9890" s="1">
        <v>44905</v>
      </c>
      <c r="N9890">
        <v>53</v>
      </c>
      <c r="O9890">
        <v>1</v>
      </c>
      <c r="P9890">
        <v>215</v>
      </c>
      <c r="Q9890">
        <v>13</v>
      </c>
      <c r="R9890" t="s">
        <v>15814</v>
      </c>
    </row>
    <row r="9891" spans="1:18" x14ac:dyDescent="0.35">
      <c r="A9891">
        <v>37079665</v>
      </c>
      <c r="B9891" t="s">
        <v>15815</v>
      </c>
      <c r="C9891">
        <v>278539159</v>
      </c>
      <c r="D9891" t="s">
        <v>8918</v>
      </c>
      <c r="E9891" t="s">
        <v>20</v>
      </c>
      <c r="F9891" t="s">
        <v>29</v>
      </c>
      <c r="G9891">
        <v>5254157</v>
      </c>
      <c r="H9891">
        <v>1341169</v>
      </c>
      <c r="I9891" t="s">
        <v>22</v>
      </c>
      <c r="J9891">
        <v>69</v>
      </c>
      <c r="K9891">
        <v>1</v>
      </c>
      <c r="L9891">
        <v>103</v>
      </c>
      <c r="M9891" s="1">
        <v>44900</v>
      </c>
      <c r="N9891">
        <v>251</v>
      </c>
      <c r="O9891">
        <v>12</v>
      </c>
      <c r="P9891">
        <v>362</v>
      </c>
      <c r="Q9891">
        <v>46</v>
      </c>
      <c r="R9891" t="s">
        <v>30</v>
      </c>
    </row>
    <row r="9892" spans="1:18" x14ac:dyDescent="0.35">
      <c r="A9892">
        <v>36824031</v>
      </c>
      <c r="B9892" t="s">
        <v>15816</v>
      </c>
      <c r="C9892">
        <v>259711094</v>
      </c>
      <c r="D9892" t="s">
        <v>15817</v>
      </c>
      <c r="E9892" t="s">
        <v>44</v>
      </c>
      <c r="F9892" t="s">
        <v>799</v>
      </c>
      <c r="G9892">
        <v>5254658</v>
      </c>
      <c r="H9892">
        <v>1335844</v>
      </c>
      <c r="I9892" t="s">
        <v>22</v>
      </c>
      <c r="J9892">
        <v>60</v>
      </c>
      <c r="K9892">
        <v>3</v>
      </c>
      <c r="L9892">
        <v>3</v>
      </c>
      <c r="M9892" s="1">
        <v>43778</v>
      </c>
      <c r="N9892">
        <v>7</v>
      </c>
      <c r="O9892">
        <v>1</v>
      </c>
      <c r="P9892">
        <v>0</v>
      </c>
      <c r="Q9892">
        <v>0</v>
      </c>
      <c r="R9892" t="s">
        <v>30</v>
      </c>
    </row>
    <row r="9893" spans="1:18" x14ac:dyDescent="0.35">
      <c r="A9893">
        <v>37289543</v>
      </c>
      <c r="B9893" t="s">
        <v>15818</v>
      </c>
      <c r="C9893">
        <v>20435611</v>
      </c>
      <c r="D9893" t="s">
        <v>2568</v>
      </c>
      <c r="E9893" t="s">
        <v>48</v>
      </c>
      <c r="F9893" t="s">
        <v>49</v>
      </c>
      <c r="G9893">
        <v>5248606</v>
      </c>
      <c r="H9893">
        <v>1343106</v>
      </c>
      <c r="I9893" t="s">
        <v>71</v>
      </c>
      <c r="J9893">
        <v>23</v>
      </c>
      <c r="K9893">
        <v>6</v>
      </c>
      <c r="L9893">
        <v>2</v>
      </c>
      <c r="M9893" s="1">
        <v>43697</v>
      </c>
      <c r="N9893">
        <v>5</v>
      </c>
      <c r="O9893">
        <v>2</v>
      </c>
      <c r="P9893">
        <v>0</v>
      </c>
      <c r="Q9893">
        <v>0</v>
      </c>
      <c r="R9893" t="s">
        <v>2569</v>
      </c>
    </row>
    <row r="9894" spans="1:18" x14ac:dyDescent="0.35">
      <c r="A9894">
        <v>36825557</v>
      </c>
      <c r="B9894" t="s">
        <v>15819</v>
      </c>
      <c r="C9894">
        <v>108607651</v>
      </c>
      <c r="D9894" t="s">
        <v>3214</v>
      </c>
      <c r="E9894" t="s">
        <v>33</v>
      </c>
      <c r="F9894" t="s">
        <v>251</v>
      </c>
      <c r="G9894">
        <v>5251655</v>
      </c>
      <c r="H9894">
        <v>1346068</v>
      </c>
      <c r="I9894" t="s">
        <v>71</v>
      </c>
      <c r="J9894">
        <v>56</v>
      </c>
      <c r="K9894">
        <v>2</v>
      </c>
      <c r="L9894">
        <v>36</v>
      </c>
      <c r="M9894" s="1">
        <v>44906</v>
      </c>
      <c r="N9894">
        <v>87</v>
      </c>
      <c r="O9894">
        <v>1</v>
      </c>
      <c r="P9894">
        <v>59</v>
      </c>
      <c r="Q9894">
        <v>8</v>
      </c>
      <c r="R9894" t="s">
        <v>30</v>
      </c>
    </row>
    <row r="9895" spans="1:18" x14ac:dyDescent="0.35">
      <c r="A9895">
        <v>37292670</v>
      </c>
      <c r="B9895" t="s">
        <v>15820</v>
      </c>
      <c r="C9895">
        <v>144848273</v>
      </c>
      <c r="D9895" t="s">
        <v>8369</v>
      </c>
      <c r="E9895" t="s">
        <v>44</v>
      </c>
      <c r="F9895" t="s">
        <v>98</v>
      </c>
      <c r="G9895">
        <v>525108</v>
      </c>
      <c r="H9895">
        <v>1341277</v>
      </c>
      <c r="I9895" t="s">
        <v>22</v>
      </c>
      <c r="J9895">
        <v>150</v>
      </c>
      <c r="K9895">
        <v>2</v>
      </c>
      <c r="L9895">
        <v>3</v>
      </c>
      <c r="M9895" s="1">
        <v>44136</v>
      </c>
      <c r="N9895">
        <v>11</v>
      </c>
      <c r="O9895">
        <v>1</v>
      </c>
      <c r="P9895">
        <v>0</v>
      </c>
      <c r="Q9895">
        <v>0</v>
      </c>
      <c r="R9895" t="s">
        <v>30</v>
      </c>
    </row>
    <row r="9896" spans="1:18" x14ac:dyDescent="0.35">
      <c r="A9896">
        <v>37081059</v>
      </c>
      <c r="B9896" t="s">
        <v>15821</v>
      </c>
      <c r="C9896">
        <v>245717635</v>
      </c>
      <c r="D9896" t="s">
        <v>11835</v>
      </c>
      <c r="E9896" t="s">
        <v>33</v>
      </c>
      <c r="F9896" t="s">
        <v>55</v>
      </c>
      <c r="G9896">
        <v>5249828</v>
      </c>
      <c r="H9896">
        <v>134242</v>
      </c>
      <c r="I9896" t="s">
        <v>22</v>
      </c>
      <c r="J9896">
        <v>79</v>
      </c>
      <c r="K9896">
        <v>1</v>
      </c>
      <c r="L9896">
        <v>203</v>
      </c>
      <c r="M9896" s="1">
        <v>44902</v>
      </c>
      <c r="N9896">
        <v>492</v>
      </c>
      <c r="O9896">
        <v>8</v>
      </c>
      <c r="P9896">
        <v>309</v>
      </c>
      <c r="Q9896">
        <v>72</v>
      </c>
      <c r="R9896" t="s">
        <v>15822</v>
      </c>
    </row>
    <row r="9897" spans="1:18" x14ac:dyDescent="0.35">
      <c r="A9897">
        <v>36828091</v>
      </c>
      <c r="B9897" t="s">
        <v>15823</v>
      </c>
      <c r="C9897">
        <v>44108387</v>
      </c>
      <c r="D9897" t="s">
        <v>2068</v>
      </c>
      <c r="E9897" t="s">
        <v>110</v>
      </c>
      <c r="F9897" t="s">
        <v>938</v>
      </c>
      <c r="G9897">
        <v>5249044</v>
      </c>
      <c r="H9897">
        <v>1332868</v>
      </c>
      <c r="I9897" t="s">
        <v>22</v>
      </c>
      <c r="J9897">
        <v>90</v>
      </c>
      <c r="K9897">
        <v>4</v>
      </c>
      <c r="L9897">
        <v>4</v>
      </c>
      <c r="M9897" s="1">
        <v>44087</v>
      </c>
      <c r="N9897">
        <v>10</v>
      </c>
      <c r="O9897">
        <v>1</v>
      </c>
      <c r="P9897">
        <v>0</v>
      </c>
      <c r="Q9897">
        <v>0</v>
      </c>
      <c r="R9897" t="s">
        <v>30</v>
      </c>
    </row>
    <row r="9898" spans="1:18" x14ac:dyDescent="0.35">
      <c r="A9898">
        <v>37087005</v>
      </c>
      <c r="B9898" t="s">
        <v>15824</v>
      </c>
      <c r="C9898">
        <v>278955781</v>
      </c>
      <c r="D9898" t="s">
        <v>2807</v>
      </c>
      <c r="E9898" t="s">
        <v>69</v>
      </c>
      <c r="F9898" t="s">
        <v>450</v>
      </c>
      <c r="G9898">
        <v>5246138</v>
      </c>
      <c r="H9898">
        <v>1348313</v>
      </c>
      <c r="I9898" t="s">
        <v>71</v>
      </c>
      <c r="J9898">
        <v>56</v>
      </c>
      <c r="K9898">
        <v>1</v>
      </c>
      <c r="L9898">
        <v>27</v>
      </c>
      <c r="M9898" s="1">
        <v>44878</v>
      </c>
      <c r="N9898">
        <v>67</v>
      </c>
      <c r="O9898">
        <v>1</v>
      </c>
      <c r="P9898">
        <v>53</v>
      </c>
      <c r="Q9898">
        <v>23</v>
      </c>
      <c r="R9898" t="s">
        <v>15825</v>
      </c>
    </row>
    <row r="9899" spans="1:18" x14ac:dyDescent="0.35">
      <c r="A9899">
        <v>37105545</v>
      </c>
      <c r="B9899" t="s">
        <v>15826</v>
      </c>
      <c r="C9899">
        <v>128759029</v>
      </c>
      <c r="D9899" t="s">
        <v>4551</v>
      </c>
      <c r="E9899" t="s">
        <v>110</v>
      </c>
      <c r="F9899" t="s">
        <v>1146</v>
      </c>
      <c r="G9899">
        <v>5251771</v>
      </c>
      <c r="H9899">
        <v>1328531</v>
      </c>
      <c r="I9899" t="s">
        <v>22</v>
      </c>
      <c r="J9899">
        <v>44</v>
      </c>
      <c r="K9899">
        <v>9</v>
      </c>
      <c r="L9899">
        <v>3</v>
      </c>
      <c r="M9899" s="1">
        <v>44878</v>
      </c>
      <c r="N9899">
        <v>25</v>
      </c>
      <c r="O9899">
        <v>1</v>
      </c>
      <c r="P9899">
        <v>0</v>
      </c>
      <c r="Q9899">
        <v>3</v>
      </c>
      <c r="R9899" t="s">
        <v>30</v>
      </c>
    </row>
    <row r="9900" spans="1:18" x14ac:dyDescent="0.35">
      <c r="A9900">
        <v>37307369</v>
      </c>
      <c r="B9900" t="s">
        <v>15827</v>
      </c>
      <c r="C9900">
        <v>271747133</v>
      </c>
      <c r="D9900" t="s">
        <v>15828</v>
      </c>
      <c r="E9900" t="s">
        <v>69</v>
      </c>
      <c r="F9900" t="s">
        <v>179</v>
      </c>
      <c r="G9900">
        <v>5248982</v>
      </c>
      <c r="H9900">
        <v>1345053</v>
      </c>
      <c r="I9900" t="s">
        <v>22</v>
      </c>
      <c r="J9900">
        <v>200</v>
      </c>
      <c r="K9900">
        <v>3</v>
      </c>
      <c r="L9900">
        <v>9</v>
      </c>
      <c r="M9900" s="1">
        <v>44804</v>
      </c>
      <c r="N9900">
        <v>22</v>
      </c>
      <c r="O9900">
        <v>1</v>
      </c>
      <c r="P9900">
        <v>198</v>
      </c>
      <c r="Q9900">
        <v>5</v>
      </c>
      <c r="R9900" t="s">
        <v>30</v>
      </c>
    </row>
    <row r="9901" spans="1:18" x14ac:dyDescent="0.35">
      <c r="A9901">
        <v>37312657</v>
      </c>
      <c r="B9901" t="s">
        <v>15829</v>
      </c>
      <c r="C9901">
        <v>8971237</v>
      </c>
      <c r="D9901" t="s">
        <v>253</v>
      </c>
      <c r="E9901" t="s">
        <v>33</v>
      </c>
      <c r="F9901" t="s">
        <v>94</v>
      </c>
      <c r="G9901">
        <v>5249042</v>
      </c>
      <c r="H9901">
        <v>1340797</v>
      </c>
      <c r="I9901" t="s">
        <v>22</v>
      </c>
      <c r="J9901">
        <v>145</v>
      </c>
      <c r="K9901">
        <v>7</v>
      </c>
      <c r="L9901">
        <v>15</v>
      </c>
      <c r="M9901" s="1">
        <v>44838</v>
      </c>
      <c r="N9901">
        <v>37</v>
      </c>
      <c r="O9901">
        <v>1</v>
      </c>
      <c r="P9901">
        <v>28</v>
      </c>
      <c r="Q9901">
        <v>5</v>
      </c>
      <c r="R9901" t="s">
        <v>15830</v>
      </c>
    </row>
    <row r="9902" spans="1:18" x14ac:dyDescent="0.35">
      <c r="A9902">
        <v>36833931</v>
      </c>
      <c r="B9902" t="s">
        <v>13287</v>
      </c>
      <c r="C9902">
        <v>210700814</v>
      </c>
      <c r="D9902" t="s">
        <v>12920</v>
      </c>
      <c r="E9902" t="s">
        <v>44</v>
      </c>
      <c r="F9902" t="s">
        <v>78</v>
      </c>
      <c r="G9902">
        <v>5253148</v>
      </c>
      <c r="H9902">
        <v>1338848</v>
      </c>
      <c r="I9902" t="s">
        <v>22</v>
      </c>
      <c r="J9902">
        <v>237</v>
      </c>
      <c r="K9902">
        <v>4</v>
      </c>
      <c r="L9902">
        <v>2</v>
      </c>
      <c r="M9902" s="1">
        <v>44754</v>
      </c>
      <c r="N9902">
        <v>7</v>
      </c>
      <c r="O9902">
        <v>44</v>
      </c>
      <c r="P9902">
        <v>178</v>
      </c>
      <c r="Q9902">
        <v>1</v>
      </c>
      <c r="R9902" t="s">
        <v>12921</v>
      </c>
    </row>
    <row r="9903" spans="1:18" x14ac:dyDescent="0.35">
      <c r="A9903">
        <v>37314531</v>
      </c>
      <c r="B9903" t="s">
        <v>15831</v>
      </c>
      <c r="C9903">
        <v>160397411</v>
      </c>
      <c r="D9903" t="s">
        <v>487</v>
      </c>
      <c r="E9903" t="s">
        <v>44</v>
      </c>
      <c r="F9903" t="s">
        <v>707</v>
      </c>
      <c r="G9903">
        <v>5255636</v>
      </c>
      <c r="H9903">
        <v>1338722</v>
      </c>
      <c r="I9903" t="s">
        <v>22</v>
      </c>
      <c r="J9903">
        <v>70</v>
      </c>
      <c r="K9903">
        <v>2</v>
      </c>
      <c r="L9903">
        <v>3</v>
      </c>
      <c r="M9903" s="1">
        <v>43828</v>
      </c>
      <c r="N9903">
        <v>8</v>
      </c>
      <c r="O9903">
        <v>1</v>
      </c>
      <c r="P9903">
        <v>0</v>
      </c>
      <c r="Q9903">
        <v>0</v>
      </c>
      <c r="R9903" t="s">
        <v>15832</v>
      </c>
    </row>
    <row r="9904" spans="1:18" x14ac:dyDescent="0.35">
      <c r="A9904">
        <v>37105670</v>
      </c>
      <c r="B9904" t="s">
        <v>15833</v>
      </c>
      <c r="C9904">
        <v>2904275</v>
      </c>
      <c r="D9904" t="s">
        <v>1409</v>
      </c>
      <c r="E9904" t="s">
        <v>20</v>
      </c>
      <c r="F9904" t="s">
        <v>21</v>
      </c>
      <c r="G9904">
        <v>5253134</v>
      </c>
      <c r="H9904">
        <v>1341828</v>
      </c>
      <c r="I9904" t="s">
        <v>71</v>
      </c>
      <c r="J9904">
        <v>34</v>
      </c>
      <c r="K9904">
        <v>92</v>
      </c>
      <c r="L9904">
        <v>20</v>
      </c>
      <c r="M9904" s="1">
        <v>43903</v>
      </c>
      <c r="N9904">
        <v>49</v>
      </c>
      <c r="O9904">
        <v>1</v>
      </c>
      <c r="P9904">
        <v>0</v>
      </c>
      <c r="Q9904">
        <v>0</v>
      </c>
      <c r="R9904" t="s">
        <v>30</v>
      </c>
    </row>
    <row r="9905" spans="1:18" x14ac:dyDescent="0.35">
      <c r="A9905">
        <v>36834775</v>
      </c>
      <c r="B9905" t="s">
        <v>15834</v>
      </c>
      <c r="C9905">
        <v>101498722</v>
      </c>
      <c r="D9905" t="s">
        <v>15835</v>
      </c>
      <c r="E9905" t="s">
        <v>33</v>
      </c>
      <c r="F9905" t="s">
        <v>34</v>
      </c>
      <c r="G9905">
        <v>5250115</v>
      </c>
      <c r="H9905">
        <v>1342764</v>
      </c>
      <c r="I9905" t="s">
        <v>22</v>
      </c>
      <c r="J9905">
        <v>42</v>
      </c>
      <c r="K9905">
        <v>2</v>
      </c>
      <c r="L9905">
        <v>11</v>
      </c>
      <c r="M9905" s="1">
        <v>43902</v>
      </c>
      <c r="N9905">
        <v>26</v>
      </c>
      <c r="O9905">
        <v>1</v>
      </c>
      <c r="P9905">
        <v>0</v>
      </c>
      <c r="Q9905">
        <v>0</v>
      </c>
      <c r="R9905" t="s">
        <v>30</v>
      </c>
    </row>
    <row r="9906" spans="1:18" x14ac:dyDescent="0.35">
      <c r="A9906">
        <v>37317252</v>
      </c>
      <c r="B9906" t="s">
        <v>15836</v>
      </c>
      <c r="C9906">
        <v>280920281</v>
      </c>
      <c r="D9906" t="s">
        <v>15837</v>
      </c>
      <c r="E9906" t="s">
        <v>44</v>
      </c>
      <c r="F9906" t="s">
        <v>62</v>
      </c>
      <c r="G9906">
        <v>5254154</v>
      </c>
      <c r="H9906">
        <v>1336474</v>
      </c>
      <c r="I9906" t="s">
        <v>71</v>
      </c>
      <c r="J9906">
        <v>66</v>
      </c>
      <c r="K9906">
        <v>1</v>
      </c>
      <c r="L9906">
        <v>0</v>
      </c>
      <c r="M9906" s="1"/>
      <c r="O9906">
        <v>1</v>
      </c>
      <c r="P9906">
        <v>0</v>
      </c>
      <c r="Q9906">
        <v>0</v>
      </c>
      <c r="R9906" t="s">
        <v>30</v>
      </c>
    </row>
    <row r="9907" spans="1:18" x14ac:dyDescent="0.35">
      <c r="A9907">
        <v>36834777</v>
      </c>
      <c r="B9907" t="s">
        <v>15838</v>
      </c>
      <c r="C9907">
        <v>48388657</v>
      </c>
      <c r="D9907" t="s">
        <v>1073</v>
      </c>
      <c r="E9907" t="s">
        <v>69</v>
      </c>
      <c r="F9907" t="s">
        <v>179</v>
      </c>
      <c r="G9907">
        <v>524888</v>
      </c>
      <c r="H9907">
        <v>1345364</v>
      </c>
      <c r="I9907" t="s">
        <v>71</v>
      </c>
      <c r="J9907">
        <v>35</v>
      </c>
      <c r="K9907">
        <v>3</v>
      </c>
      <c r="L9907">
        <v>6</v>
      </c>
      <c r="M9907" s="1">
        <v>44795</v>
      </c>
      <c r="N9907">
        <v>15</v>
      </c>
      <c r="O9907">
        <v>1</v>
      </c>
      <c r="P9907">
        <v>0</v>
      </c>
      <c r="Q9907">
        <v>2</v>
      </c>
      <c r="R9907" t="s">
        <v>30</v>
      </c>
    </row>
    <row r="9908" spans="1:18" x14ac:dyDescent="0.35">
      <c r="A9908">
        <v>37317579</v>
      </c>
      <c r="B9908" t="s">
        <v>15839</v>
      </c>
      <c r="C9908">
        <v>163591573</v>
      </c>
      <c r="D9908" t="s">
        <v>839</v>
      </c>
      <c r="E9908" t="s">
        <v>20</v>
      </c>
      <c r="F9908" t="s">
        <v>21</v>
      </c>
      <c r="G9908">
        <v>5254017</v>
      </c>
      <c r="H9908">
        <v>1340946</v>
      </c>
      <c r="I9908" t="s">
        <v>22</v>
      </c>
      <c r="J9908">
        <v>160</v>
      </c>
      <c r="K9908">
        <v>3</v>
      </c>
      <c r="L9908">
        <v>13</v>
      </c>
      <c r="M9908" s="1">
        <v>44105</v>
      </c>
      <c r="N9908">
        <v>32</v>
      </c>
      <c r="O9908">
        <v>1</v>
      </c>
      <c r="P9908">
        <v>0</v>
      </c>
      <c r="Q9908">
        <v>0</v>
      </c>
      <c r="R9908" t="s">
        <v>30</v>
      </c>
    </row>
    <row r="9909" spans="1:18" x14ac:dyDescent="0.35">
      <c r="A9909">
        <v>37320747</v>
      </c>
      <c r="B9909" t="s">
        <v>15840</v>
      </c>
      <c r="C9909">
        <v>67287160</v>
      </c>
      <c r="D9909" t="s">
        <v>6643</v>
      </c>
      <c r="E9909" t="s">
        <v>33</v>
      </c>
      <c r="F9909" t="s">
        <v>55</v>
      </c>
      <c r="G9909">
        <v>5249833</v>
      </c>
      <c r="H9909">
        <v>1343053</v>
      </c>
      <c r="I9909" t="s">
        <v>71</v>
      </c>
      <c r="J9909">
        <v>38</v>
      </c>
      <c r="K9909">
        <v>3</v>
      </c>
      <c r="L9909">
        <v>3</v>
      </c>
      <c r="M9909" s="1">
        <v>44119</v>
      </c>
      <c r="N9909">
        <v>8</v>
      </c>
      <c r="O9909">
        <v>1</v>
      </c>
      <c r="P9909">
        <v>0</v>
      </c>
      <c r="Q9909">
        <v>0</v>
      </c>
      <c r="R9909" t="s">
        <v>30</v>
      </c>
    </row>
    <row r="9910" spans="1:18" x14ac:dyDescent="0.35">
      <c r="A9910">
        <v>37113779</v>
      </c>
      <c r="B9910" t="s">
        <v>15841</v>
      </c>
      <c r="C9910">
        <v>278539159</v>
      </c>
      <c r="D9910" t="s">
        <v>8918</v>
      </c>
      <c r="E9910" t="s">
        <v>20</v>
      </c>
      <c r="F9910" t="s">
        <v>29</v>
      </c>
      <c r="G9910">
        <v>5254157</v>
      </c>
      <c r="H9910">
        <v>1341169</v>
      </c>
      <c r="I9910" t="s">
        <v>22</v>
      </c>
      <c r="J9910">
        <v>69</v>
      </c>
      <c r="K9910">
        <v>1</v>
      </c>
      <c r="L9910">
        <v>134</v>
      </c>
      <c r="M9910" s="1">
        <v>44899</v>
      </c>
      <c r="N9910">
        <v>324</v>
      </c>
      <c r="O9910">
        <v>12</v>
      </c>
      <c r="P9910">
        <v>347</v>
      </c>
      <c r="Q9910">
        <v>65</v>
      </c>
      <c r="R9910" t="s">
        <v>30</v>
      </c>
    </row>
    <row r="9911" spans="1:18" x14ac:dyDescent="0.35">
      <c r="A9911">
        <v>37113972</v>
      </c>
      <c r="B9911" t="s">
        <v>15842</v>
      </c>
      <c r="C9911">
        <v>278539159</v>
      </c>
      <c r="D9911" t="s">
        <v>8918</v>
      </c>
      <c r="E9911" t="s">
        <v>20</v>
      </c>
      <c r="F9911" t="s">
        <v>29</v>
      </c>
      <c r="G9911">
        <v>5254157</v>
      </c>
      <c r="H9911">
        <v>1341169</v>
      </c>
      <c r="I9911" t="s">
        <v>22</v>
      </c>
      <c r="J9911">
        <v>69</v>
      </c>
      <c r="K9911">
        <v>1</v>
      </c>
      <c r="L9911">
        <v>178</v>
      </c>
      <c r="M9911" s="1">
        <v>44897</v>
      </c>
      <c r="N9911">
        <v>433</v>
      </c>
      <c r="O9911">
        <v>12</v>
      </c>
      <c r="P9911">
        <v>299</v>
      </c>
      <c r="Q9911">
        <v>73</v>
      </c>
      <c r="R9911" t="s">
        <v>30</v>
      </c>
    </row>
    <row r="9912" spans="1:18" x14ac:dyDescent="0.35">
      <c r="A9912">
        <v>36839962</v>
      </c>
      <c r="B9912" t="s">
        <v>15843</v>
      </c>
      <c r="C9912">
        <v>167881332</v>
      </c>
      <c r="D9912" t="s">
        <v>9633</v>
      </c>
      <c r="E9912" t="s">
        <v>44</v>
      </c>
      <c r="F9912" t="s">
        <v>78</v>
      </c>
      <c r="G9912">
        <v>5252981</v>
      </c>
      <c r="H9912">
        <v>133961</v>
      </c>
      <c r="I9912" t="s">
        <v>22</v>
      </c>
      <c r="J9912">
        <v>134</v>
      </c>
      <c r="K9912">
        <v>1</v>
      </c>
      <c r="L9912">
        <v>100</v>
      </c>
      <c r="M9912" s="1">
        <v>44899</v>
      </c>
      <c r="N9912">
        <v>240</v>
      </c>
      <c r="O9912">
        <v>15</v>
      </c>
      <c r="P9912">
        <v>70</v>
      </c>
      <c r="Q9912">
        <v>56</v>
      </c>
      <c r="R9912" t="s">
        <v>11062</v>
      </c>
    </row>
    <row r="9913" spans="1:18" x14ac:dyDescent="0.35">
      <c r="A9913">
        <v>37114073</v>
      </c>
      <c r="B9913" t="s">
        <v>15844</v>
      </c>
      <c r="C9913">
        <v>278539159</v>
      </c>
      <c r="D9913" t="s">
        <v>8918</v>
      </c>
      <c r="E9913" t="s">
        <v>20</v>
      </c>
      <c r="F9913" t="s">
        <v>29</v>
      </c>
      <c r="G9913">
        <v>5254157</v>
      </c>
      <c r="H9913">
        <v>1341169</v>
      </c>
      <c r="I9913" t="s">
        <v>22</v>
      </c>
      <c r="J9913">
        <v>69</v>
      </c>
      <c r="K9913">
        <v>1</v>
      </c>
      <c r="L9913">
        <v>143</v>
      </c>
      <c r="M9913" s="1">
        <v>44900</v>
      </c>
      <c r="N9913">
        <v>347</v>
      </c>
      <c r="O9913">
        <v>12</v>
      </c>
      <c r="P9913">
        <v>334</v>
      </c>
      <c r="Q9913">
        <v>52</v>
      </c>
      <c r="R9913" t="s">
        <v>30</v>
      </c>
    </row>
    <row r="9914" spans="1:18" x14ac:dyDescent="0.35">
      <c r="A9914">
        <v>37321997</v>
      </c>
      <c r="B9914" t="s">
        <v>15845</v>
      </c>
      <c r="C9914">
        <v>250870384</v>
      </c>
      <c r="D9914" t="s">
        <v>530</v>
      </c>
      <c r="E9914" t="s">
        <v>106</v>
      </c>
      <c r="F9914" t="s">
        <v>263</v>
      </c>
      <c r="G9914">
        <v>5248841</v>
      </c>
      <c r="H9914">
        <v>1336211</v>
      </c>
      <c r="I9914" t="s">
        <v>71</v>
      </c>
      <c r="J9914">
        <v>70</v>
      </c>
      <c r="K9914">
        <v>2</v>
      </c>
      <c r="L9914">
        <v>32</v>
      </c>
      <c r="M9914" s="1">
        <v>44876</v>
      </c>
      <c r="N9914">
        <v>153</v>
      </c>
      <c r="O9914">
        <v>3</v>
      </c>
      <c r="P9914">
        <v>251</v>
      </c>
      <c r="Q9914">
        <v>16</v>
      </c>
      <c r="R9914" t="s">
        <v>30</v>
      </c>
    </row>
    <row r="9915" spans="1:18" x14ac:dyDescent="0.35">
      <c r="A9915">
        <v>37586430</v>
      </c>
      <c r="B9915" t="s">
        <v>15846</v>
      </c>
      <c r="C9915">
        <v>114887117</v>
      </c>
      <c r="D9915" t="s">
        <v>729</v>
      </c>
      <c r="E9915" t="s">
        <v>44</v>
      </c>
      <c r="F9915" t="s">
        <v>632</v>
      </c>
      <c r="G9915">
        <v>525437</v>
      </c>
      <c r="H9915">
        <v>1335845</v>
      </c>
      <c r="I9915" t="s">
        <v>71</v>
      </c>
      <c r="J9915">
        <v>15</v>
      </c>
      <c r="K9915">
        <v>3</v>
      </c>
      <c r="L9915">
        <v>1</v>
      </c>
      <c r="M9915" s="1">
        <v>43694</v>
      </c>
      <c r="N9915">
        <v>2</v>
      </c>
      <c r="O9915">
        <v>1</v>
      </c>
      <c r="P9915">
        <v>0</v>
      </c>
      <c r="Q9915">
        <v>0</v>
      </c>
      <c r="R9915" t="s">
        <v>30</v>
      </c>
    </row>
    <row r="9916" spans="1:18" x14ac:dyDescent="0.35">
      <c r="A9916">
        <v>37322274</v>
      </c>
      <c r="B9916" t="s">
        <v>15847</v>
      </c>
      <c r="C9916">
        <v>73542338</v>
      </c>
      <c r="D9916" t="s">
        <v>1882</v>
      </c>
      <c r="E9916" t="s">
        <v>48</v>
      </c>
      <c r="F9916" t="s">
        <v>49</v>
      </c>
      <c r="G9916">
        <v>5248676</v>
      </c>
      <c r="H9916">
        <v>1343858</v>
      </c>
      <c r="I9916" t="s">
        <v>71</v>
      </c>
      <c r="J9916">
        <v>45</v>
      </c>
      <c r="K9916">
        <v>2</v>
      </c>
      <c r="L9916">
        <v>0</v>
      </c>
      <c r="M9916" s="1"/>
      <c r="O9916">
        <v>1</v>
      </c>
      <c r="P9916">
        <v>0</v>
      </c>
      <c r="Q9916">
        <v>0</v>
      </c>
      <c r="R9916" t="s">
        <v>30</v>
      </c>
    </row>
    <row r="9917" spans="1:18" x14ac:dyDescent="0.35">
      <c r="A9917">
        <v>37114153</v>
      </c>
      <c r="B9917" t="s">
        <v>15848</v>
      </c>
      <c r="C9917">
        <v>278539159</v>
      </c>
      <c r="D9917" t="s">
        <v>8918</v>
      </c>
      <c r="E9917" t="s">
        <v>20</v>
      </c>
      <c r="F9917" t="s">
        <v>29</v>
      </c>
      <c r="G9917">
        <v>5254157</v>
      </c>
      <c r="H9917">
        <v>1341169</v>
      </c>
      <c r="I9917" t="s">
        <v>22</v>
      </c>
      <c r="J9917">
        <v>69</v>
      </c>
      <c r="K9917">
        <v>1</v>
      </c>
      <c r="L9917">
        <v>118</v>
      </c>
      <c r="M9917" s="1">
        <v>44897</v>
      </c>
      <c r="N9917">
        <v>286</v>
      </c>
      <c r="O9917">
        <v>12</v>
      </c>
      <c r="P9917">
        <v>356</v>
      </c>
      <c r="Q9917">
        <v>46</v>
      </c>
      <c r="R9917" t="s">
        <v>30</v>
      </c>
    </row>
    <row r="9918" spans="1:18" x14ac:dyDescent="0.35">
      <c r="A9918">
        <v>37587799</v>
      </c>
      <c r="B9918" t="s">
        <v>15849</v>
      </c>
      <c r="C9918">
        <v>283970079</v>
      </c>
      <c r="D9918" t="s">
        <v>684</v>
      </c>
      <c r="E9918" t="s">
        <v>193</v>
      </c>
      <c r="F9918" t="s">
        <v>1064</v>
      </c>
      <c r="G9918">
        <v>5246457</v>
      </c>
      <c r="H9918">
        <v>1332296</v>
      </c>
      <c r="I9918" t="s">
        <v>22</v>
      </c>
      <c r="J9918">
        <v>168</v>
      </c>
      <c r="K9918">
        <v>2</v>
      </c>
      <c r="L9918">
        <v>65</v>
      </c>
      <c r="M9918" s="1">
        <v>44914</v>
      </c>
      <c r="N9918">
        <v>163</v>
      </c>
      <c r="O9918">
        <v>1</v>
      </c>
      <c r="P9918">
        <v>223</v>
      </c>
      <c r="Q9918">
        <v>24</v>
      </c>
      <c r="R9918" t="s">
        <v>15850</v>
      </c>
    </row>
    <row r="9919" spans="1:18" x14ac:dyDescent="0.35">
      <c r="A9919">
        <v>37120573</v>
      </c>
      <c r="B9919" t="s">
        <v>15851</v>
      </c>
      <c r="C9919">
        <v>1300595</v>
      </c>
      <c r="D9919" t="s">
        <v>4367</v>
      </c>
      <c r="E9919" t="s">
        <v>33</v>
      </c>
      <c r="F9919" t="s">
        <v>52</v>
      </c>
      <c r="G9919">
        <v>5251095</v>
      </c>
      <c r="H9919">
        <v>134495</v>
      </c>
      <c r="I9919" t="s">
        <v>22</v>
      </c>
      <c r="J9919">
        <v>61</v>
      </c>
      <c r="K9919">
        <v>1</v>
      </c>
      <c r="L9919">
        <v>205</v>
      </c>
      <c r="M9919" s="1">
        <v>44912</v>
      </c>
      <c r="N9919">
        <v>555</v>
      </c>
      <c r="O9919">
        <v>2</v>
      </c>
      <c r="P9919">
        <v>59</v>
      </c>
      <c r="Q9919">
        <v>94</v>
      </c>
      <c r="R9919" t="s">
        <v>15852</v>
      </c>
    </row>
    <row r="9920" spans="1:18" x14ac:dyDescent="0.35">
      <c r="A9920">
        <v>37328374</v>
      </c>
      <c r="B9920" t="s">
        <v>15853</v>
      </c>
      <c r="C9920">
        <v>224691394</v>
      </c>
      <c r="D9920" t="s">
        <v>13571</v>
      </c>
      <c r="E9920" t="s">
        <v>110</v>
      </c>
      <c r="F9920" t="s">
        <v>254</v>
      </c>
      <c r="G9920">
        <v>5251778</v>
      </c>
      <c r="H9920">
        <v>133011</v>
      </c>
      <c r="I9920" t="s">
        <v>22</v>
      </c>
      <c r="J9920">
        <v>66</v>
      </c>
      <c r="K9920">
        <v>1</v>
      </c>
      <c r="L9920">
        <v>199</v>
      </c>
      <c r="M9920" s="1">
        <v>44900</v>
      </c>
      <c r="N9920">
        <v>484</v>
      </c>
      <c r="O9920">
        <v>11</v>
      </c>
      <c r="P9920">
        <v>286</v>
      </c>
      <c r="Q9920">
        <v>41</v>
      </c>
      <c r="R9920" t="s">
        <v>15854</v>
      </c>
    </row>
    <row r="9921" spans="1:18" x14ac:dyDescent="0.35">
      <c r="A9921">
        <v>37592004</v>
      </c>
      <c r="B9921" t="s">
        <v>15855</v>
      </c>
      <c r="C9921">
        <v>38278777</v>
      </c>
      <c r="D9921" t="s">
        <v>122</v>
      </c>
      <c r="E9921" t="s">
        <v>33</v>
      </c>
      <c r="F9921" t="s">
        <v>94</v>
      </c>
      <c r="G9921">
        <v>5249318</v>
      </c>
      <c r="H9921">
        <v>1340002</v>
      </c>
      <c r="I9921" t="s">
        <v>22</v>
      </c>
      <c r="J9921">
        <v>36</v>
      </c>
      <c r="K9921">
        <v>5</v>
      </c>
      <c r="L9921">
        <v>5</v>
      </c>
      <c r="M9921" s="1">
        <v>44285</v>
      </c>
      <c r="N9921">
        <v>12</v>
      </c>
      <c r="O9921">
        <v>1</v>
      </c>
      <c r="P9921">
        <v>0</v>
      </c>
      <c r="Q9921">
        <v>0</v>
      </c>
      <c r="R9921" t="s">
        <v>30</v>
      </c>
    </row>
    <row r="9922" spans="1:18" x14ac:dyDescent="0.35">
      <c r="A9922">
        <v>37329036</v>
      </c>
      <c r="B9922" t="s">
        <v>15856</v>
      </c>
      <c r="C9922">
        <v>281064728</v>
      </c>
      <c r="D9922" t="s">
        <v>1204</v>
      </c>
      <c r="E9922" t="s">
        <v>33</v>
      </c>
      <c r="F9922" t="s">
        <v>517</v>
      </c>
      <c r="G9922">
        <v>525207</v>
      </c>
      <c r="H9922">
        <v>134488</v>
      </c>
      <c r="I9922" t="s">
        <v>22</v>
      </c>
      <c r="J9922">
        <v>34</v>
      </c>
      <c r="K9922">
        <v>1</v>
      </c>
      <c r="L9922">
        <v>7</v>
      </c>
      <c r="M9922" s="1">
        <v>43882</v>
      </c>
      <c r="N9922">
        <v>17</v>
      </c>
      <c r="O9922">
        <v>1</v>
      </c>
      <c r="P9922">
        <v>0</v>
      </c>
      <c r="Q9922">
        <v>0</v>
      </c>
      <c r="R9922" t="s">
        <v>30</v>
      </c>
    </row>
    <row r="9923" spans="1:18" x14ac:dyDescent="0.35">
      <c r="A9923">
        <v>37135857</v>
      </c>
      <c r="B9923" t="s">
        <v>15857</v>
      </c>
      <c r="C9923">
        <v>4032095</v>
      </c>
      <c r="D9923" t="s">
        <v>2235</v>
      </c>
      <c r="E9923" t="s">
        <v>44</v>
      </c>
      <c r="F9923" t="s">
        <v>142</v>
      </c>
      <c r="G9923">
        <v>5251591</v>
      </c>
      <c r="H9923">
        <v>1338582</v>
      </c>
      <c r="I9923" t="s">
        <v>22</v>
      </c>
      <c r="J9923">
        <v>100</v>
      </c>
      <c r="K9923">
        <v>92</v>
      </c>
      <c r="L9923">
        <v>24</v>
      </c>
      <c r="M9923" s="1">
        <v>44545</v>
      </c>
      <c r="N9923">
        <v>59</v>
      </c>
      <c r="O9923">
        <v>21</v>
      </c>
      <c r="P9923">
        <v>300</v>
      </c>
      <c r="Q9923">
        <v>0</v>
      </c>
      <c r="R9923" t="s">
        <v>30</v>
      </c>
    </row>
    <row r="9924" spans="1:18" x14ac:dyDescent="0.35">
      <c r="A9924">
        <v>37593421</v>
      </c>
      <c r="B9924" t="s">
        <v>15858</v>
      </c>
      <c r="C9924">
        <v>82279491</v>
      </c>
      <c r="D9924" t="s">
        <v>15859</v>
      </c>
      <c r="E9924" t="s">
        <v>33</v>
      </c>
      <c r="F9924" t="s">
        <v>173</v>
      </c>
      <c r="G9924">
        <v>525083</v>
      </c>
      <c r="H9924">
        <v>1346249</v>
      </c>
      <c r="I9924" t="s">
        <v>22</v>
      </c>
      <c r="J9924">
        <v>28</v>
      </c>
      <c r="K9924">
        <v>14</v>
      </c>
      <c r="L9924">
        <v>5</v>
      </c>
      <c r="M9924" s="1">
        <v>44220</v>
      </c>
      <c r="N9924">
        <v>12</v>
      </c>
      <c r="O9924">
        <v>1</v>
      </c>
      <c r="P9924">
        <v>0</v>
      </c>
      <c r="Q9924">
        <v>0</v>
      </c>
      <c r="R9924" t="s">
        <v>30</v>
      </c>
    </row>
    <row r="9925" spans="1:18" x14ac:dyDescent="0.35">
      <c r="A9925">
        <v>37137739</v>
      </c>
      <c r="B9925" t="s">
        <v>15860</v>
      </c>
      <c r="C9925">
        <v>279348797</v>
      </c>
      <c r="D9925" t="s">
        <v>15861</v>
      </c>
      <c r="E9925" t="s">
        <v>20</v>
      </c>
      <c r="F9925" t="s">
        <v>208</v>
      </c>
      <c r="G9925">
        <v>5258597</v>
      </c>
      <c r="H9925">
        <v>1340227</v>
      </c>
      <c r="I9925" t="s">
        <v>22</v>
      </c>
      <c r="J9925">
        <v>45</v>
      </c>
      <c r="K9925">
        <v>2</v>
      </c>
      <c r="L9925">
        <v>6</v>
      </c>
      <c r="M9925" s="1">
        <v>43766</v>
      </c>
      <c r="N9925">
        <v>15</v>
      </c>
      <c r="O9925">
        <v>1</v>
      </c>
      <c r="P9925">
        <v>0</v>
      </c>
      <c r="Q9925">
        <v>0</v>
      </c>
      <c r="R9925" t="s">
        <v>30</v>
      </c>
    </row>
    <row r="9926" spans="1:18" x14ac:dyDescent="0.35">
      <c r="A9926">
        <v>37343183</v>
      </c>
      <c r="B9926" t="s">
        <v>15862</v>
      </c>
      <c r="C9926">
        <v>73921408</v>
      </c>
      <c r="D9926" t="s">
        <v>15863</v>
      </c>
      <c r="E9926" t="s">
        <v>33</v>
      </c>
      <c r="F9926" t="s">
        <v>55</v>
      </c>
      <c r="G9926">
        <v>5249605</v>
      </c>
      <c r="H9926">
        <v>1343287</v>
      </c>
      <c r="I9926" t="s">
        <v>71</v>
      </c>
      <c r="J9926">
        <v>40</v>
      </c>
      <c r="K9926">
        <v>7</v>
      </c>
      <c r="L9926">
        <v>7</v>
      </c>
      <c r="M9926" s="1">
        <v>44470</v>
      </c>
      <c r="N9926">
        <v>17</v>
      </c>
      <c r="O9926">
        <v>1</v>
      </c>
      <c r="P9926">
        <v>0</v>
      </c>
      <c r="Q9926">
        <v>0</v>
      </c>
      <c r="R9926" t="s">
        <v>30</v>
      </c>
    </row>
    <row r="9927" spans="1:18" x14ac:dyDescent="0.35">
      <c r="A9927">
        <v>37346505</v>
      </c>
      <c r="B9927" t="s">
        <v>15864</v>
      </c>
      <c r="C9927">
        <v>281358765</v>
      </c>
      <c r="D9927" t="s">
        <v>412</v>
      </c>
      <c r="E9927" t="s">
        <v>20</v>
      </c>
      <c r="F9927" t="s">
        <v>29</v>
      </c>
      <c r="G9927">
        <v>5254966</v>
      </c>
      <c r="H9927">
        <v>1340208</v>
      </c>
      <c r="I9927" t="s">
        <v>71</v>
      </c>
      <c r="J9927">
        <v>49</v>
      </c>
      <c r="K9927">
        <v>2</v>
      </c>
      <c r="L9927">
        <v>19</v>
      </c>
      <c r="M9927" s="1">
        <v>44116</v>
      </c>
      <c r="N9927">
        <v>47</v>
      </c>
      <c r="O9927">
        <v>1</v>
      </c>
      <c r="P9927">
        <v>0</v>
      </c>
      <c r="Q9927">
        <v>0</v>
      </c>
      <c r="R9927" t="s">
        <v>15865</v>
      </c>
    </row>
    <row r="9928" spans="1:18" x14ac:dyDescent="0.35">
      <c r="A9928">
        <v>37607414</v>
      </c>
      <c r="B9928" t="s">
        <v>15866</v>
      </c>
      <c r="C9928">
        <v>39325435</v>
      </c>
      <c r="D9928" t="s">
        <v>15867</v>
      </c>
      <c r="E9928" t="s">
        <v>44</v>
      </c>
      <c r="F9928" t="s">
        <v>632</v>
      </c>
      <c r="G9928">
        <v>5255048</v>
      </c>
      <c r="H9928">
        <v>1336148</v>
      </c>
      <c r="I9928" t="s">
        <v>71</v>
      </c>
      <c r="J9928">
        <v>28</v>
      </c>
      <c r="K9928">
        <v>2</v>
      </c>
      <c r="L9928">
        <v>1</v>
      </c>
      <c r="M9928" s="1">
        <v>43694</v>
      </c>
      <c r="N9928">
        <v>2</v>
      </c>
      <c r="O9928">
        <v>1</v>
      </c>
      <c r="P9928">
        <v>0</v>
      </c>
      <c r="Q9928">
        <v>0</v>
      </c>
      <c r="R9928" t="s">
        <v>30</v>
      </c>
    </row>
    <row r="9929" spans="1:18" x14ac:dyDescent="0.35">
      <c r="A9929">
        <v>37139216</v>
      </c>
      <c r="B9929" t="s">
        <v>15868</v>
      </c>
      <c r="C9929">
        <v>279359730</v>
      </c>
      <c r="D9929" t="s">
        <v>530</v>
      </c>
      <c r="E9929" t="s">
        <v>393</v>
      </c>
      <c r="F9929" t="s">
        <v>1031</v>
      </c>
      <c r="G9929">
        <v>5261937</v>
      </c>
      <c r="H9929">
        <v>1330671</v>
      </c>
      <c r="I9929" t="s">
        <v>22</v>
      </c>
      <c r="J9929">
        <v>91</v>
      </c>
      <c r="K9929">
        <v>3</v>
      </c>
      <c r="L9929">
        <v>43</v>
      </c>
      <c r="M9929" s="1">
        <v>44893</v>
      </c>
      <c r="N9929">
        <v>110</v>
      </c>
      <c r="O9929">
        <v>1</v>
      </c>
      <c r="P9929">
        <v>111</v>
      </c>
      <c r="Q9929">
        <v>21</v>
      </c>
      <c r="R9929" t="s">
        <v>15869</v>
      </c>
    </row>
    <row r="9930" spans="1:18" x14ac:dyDescent="0.35">
      <c r="A9930">
        <v>37610333</v>
      </c>
      <c r="B9930" t="s">
        <v>15870</v>
      </c>
      <c r="C9930">
        <v>5254638</v>
      </c>
      <c r="D9930" t="s">
        <v>14454</v>
      </c>
      <c r="E9930" t="s">
        <v>393</v>
      </c>
      <c r="F9930" t="s">
        <v>1031</v>
      </c>
      <c r="G9930">
        <v>5262046</v>
      </c>
      <c r="H9930">
        <v>1331176</v>
      </c>
      <c r="I9930" t="s">
        <v>22</v>
      </c>
      <c r="J9930">
        <v>65</v>
      </c>
      <c r="K9930">
        <v>2</v>
      </c>
      <c r="L9930">
        <v>0</v>
      </c>
      <c r="M9930" s="1"/>
      <c r="O9930">
        <v>1</v>
      </c>
      <c r="P9930">
        <v>38</v>
      </c>
      <c r="Q9930">
        <v>0</v>
      </c>
      <c r="R9930" t="s">
        <v>30</v>
      </c>
    </row>
    <row r="9931" spans="1:18" x14ac:dyDescent="0.35">
      <c r="A9931">
        <v>37139266</v>
      </c>
      <c r="B9931" t="s">
        <v>15871</v>
      </c>
      <c r="C9931">
        <v>279338745</v>
      </c>
      <c r="D9931" t="s">
        <v>215</v>
      </c>
      <c r="E9931" t="s">
        <v>20</v>
      </c>
      <c r="F9931" t="s">
        <v>446</v>
      </c>
      <c r="G9931">
        <v>5252742</v>
      </c>
      <c r="H9931">
        <v>1344919</v>
      </c>
      <c r="I9931" t="s">
        <v>71</v>
      </c>
      <c r="J9931">
        <v>73</v>
      </c>
      <c r="K9931">
        <v>1</v>
      </c>
      <c r="L9931">
        <v>42</v>
      </c>
      <c r="M9931" s="1">
        <v>44888</v>
      </c>
      <c r="N9931">
        <v>114</v>
      </c>
      <c r="O9931">
        <v>1</v>
      </c>
      <c r="P9931">
        <v>361</v>
      </c>
      <c r="Q9931">
        <v>31</v>
      </c>
      <c r="R9931" t="s">
        <v>30</v>
      </c>
    </row>
    <row r="9932" spans="1:18" x14ac:dyDescent="0.35">
      <c r="A9932">
        <v>37143203</v>
      </c>
      <c r="B9932" t="s">
        <v>15872</v>
      </c>
      <c r="C9932">
        <v>20338370</v>
      </c>
      <c r="D9932" t="s">
        <v>1512</v>
      </c>
      <c r="E9932" t="s">
        <v>106</v>
      </c>
      <c r="F9932" t="s">
        <v>117</v>
      </c>
      <c r="G9932">
        <v>5249508</v>
      </c>
      <c r="H9932">
        <v>1336195</v>
      </c>
      <c r="I9932" t="s">
        <v>22</v>
      </c>
      <c r="J9932">
        <v>75</v>
      </c>
      <c r="K9932">
        <v>3</v>
      </c>
      <c r="L9932">
        <v>12</v>
      </c>
      <c r="M9932" s="1">
        <v>44606</v>
      </c>
      <c r="N9932">
        <v>29</v>
      </c>
      <c r="O9932">
        <v>1</v>
      </c>
      <c r="P9932">
        <v>0</v>
      </c>
      <c r="Q9932">
        <v>6</v>
      </c>
      <c r="R9932" t="s">
        <v>30</v>
      </c>
    </row>
    <row r="9933" spans="1:18" x14ac:dyDescent="0.35">
      <c r="A9933">
        <v>37346562</v>
      </c>
      <c r="B9933" t="s">
        <v>15873</v>
      </c>
      <c r="C9933">
        <v>224691394</v>
      </c>
      <c r="D9933" t="s">
        <v>13571</v>
      </c>
      <c r="E9933" t="s">
        <v>110</v>
      </c>
      <c r="F9933" t="s">
        <v>254</v>
      </c>
      <c r="G9933">
        <v>5251792</v>
      </c>
      <c r="H9933">
        <v>1330107</v>
      </c>
      <c r="I9933" t="s">
        <v>22</v>
      </c>
      <c r="J9933">
        <v>68</v>
      </c>
      <c r="K9933">
        <v>1</v>
      </c>
      <c r="L9933">
        <v>184</v>
      </c>
      <c r="M9933" s="1">
        <v>44911</v>
      </c>
      <c r="N9933">
        <v>504</v>
      </c>
      <c r="O9933">
        <v>11</v>
      </c>
      <c r="P9933">
        <v>305</v>
      </c>
      <c r="Q9933">
        <v>47</v>
      </c>
      <c r="R9933" t="s">
        <v>14063</v>
      </c>
    </row>
    <row r="9934" spans="1:18" x14ac:dyDescent="0.35">
      <c r="A9934">
        <v>37347531</v>
      </c>
      <c r="B9934" t="s">
        <v>15874</v>
      </c>
      <c r="C9934">
        <v>154320149</v>
      </c>
      <c r="D9934" t="s">
        <v>1083</v>
      </c>
      <c r="E9934" t="s">
        <v>33</v>
      </c>
      <c r="F9934" t="s">
        <v>94</v>
      </c>
      <c r="G9934">
        <v>5249155</v>
      </c>
      <c r="H9934">
        <v>1340597</v>
      </c>
      <c r="I9934" t="s">
        <v>71</v>
      </c>
      <c r="J9934">
        <v>38</v>
      </c>
      <c r="K9934">
        <v>1</v>
      </c>
      <c r="L9934">
        <v>41</v>
      </c>
      <c r="M9934" s="1">
        <v>43849</v>
      </c>
      <c r="N9934">
        <v>100</v>
      </c>
      <c r="O9934">
        <v>1</v>
      </c>
      <c r="P9934">
        <v>0</v>
      </c>
      <c r="Q9934">
        <v>0</v>
      </c>
      <c r="R9934" t="s">
        <v>30</v>
      </c>
    </row>
    <row r="9935" spans="1:18" x14ac:dyDescent="0.35">
      <c r="A9935">
        <v>37613779</v>
      </c>
      <c r="B9935" t="s">
        <v>15875</v>
      </c>
      <c r="C9935">
        <v>267525825</v>
      </c>
      <c r="D9935" t="s">
        <v>15876</v>
      </c>
      <c r="E9935" t="s">
        <v>48</v>
      </c>
      <c r="F9935" t="s">
        <v>49</v>
      </c>
      <c r="G9935">
        <v>52485363</v>
      </c>
      <c r="H9935">
        <v>13428899</v>
      </c>
      <c r="I9935" t="s">
        <v>22</v>
      </c>
      <c r="J9935">
        <v>88</v>
      </c>
      <c r="K9935">
        <v>3</v>
      </c>
      <c r="L9935">
        <v>89</v>
      </c>
      <c r="M9935" s="1">
        <v>44901</v>
      </c>
      <c r="N9935">
        <v>217</v>
      </c>
      <c r="O9935">
        <v>5</v>
      </c>
      <c r="P9935">
        <v>365</v>
      </c>
      <c r="Q9935">
        <v>29</v>
      </c>
      <c r="R9935" t="s">
        <v>15877</v>
      </c>
    </row>
    <row r="9936" spans="1:18" x14ac:dyDescent="0.35">
      <c r="A9936">
        <v>37349924</v>
      </c>
      <c r="B9936" t="s">
        <v>15878</v>
      </c>
      <c r="C9936">
        <v>281376150</v>
      </c>
      <c r="D9936" t="s">
        <v>2068</v>
      </c>
      <c r="E9936" t="s">
        <v>33</v>
      </c>
      <c r="F9936" t="s">
        <v>94</v>
      </c>
      <c r="G9936">
        <v>5249262</v>
      </c>
      <c r="H9936">
        <v>1340747</v>
      </c>
      <c r="I9936" t="s">
        <v>22</v>
      </c>
      <c r="J9936">
        <v>90</v>
      </c>
      <c r="K9936">
        <v>2</v>
      </c>
      <c r="L9936">
        <v>1</v>
      </c>
      <c r="M9936" s="1">
        <v>43703</v>
      </c>
      <c r="N9936">
        <v>2</v>
      </c>
      <c r="O9936">
        <v>1</v>
      </c>
      <c r="P9936">
        <v>0</v>
      </c>
      <c r="Q9936">
        <v>0</v>
      </c>
      <c r="R9936" t="s">
        <v>30</v>
      </c>
    </row>
    <row r="9937" spans="1:18" x14ac:dyDescent="0.35">
      <c r="A9937">
        <v>37149512</v>
      </c>
      <c r="B9937" t="s">
        <v>15879</v>
      </c>
      <c r="C9937">
        <v>9536204</v>
      </c>
      <c r="D9937" t="s">
        <v>892</v>
      </c>
      <c r="E9937" t="s">
        <v>48</v>
      </c>
      <c r="F9937" t="s">
        <v>309</v>
      </c>
      <c r="G9937">
        <v>5248129</v>
      </c>
      <c r="H9937">
        <v>1343342</v>
      </c>
      <c r="I9937" t="s">
        <v>22</v>
      </c>
      <c r="J9937">
        <v>62</v>
      </c>
      <c r="K9937">
        <v>2</v>
      </c>
      <c r="L9937">
        <v>4</v>
      </c>
      <c r="M9937" s="1">
        <v>43696</v>
      </c>
      <c r="N9937">
        <v>10</v>
      </c>
      <c r="O9937">
        <v>1</v>
      </c>
      <c r="P9937">
        <v>12</v>
      </c>
      <c r="Q9937">
        <v>0</v>
      </c>
      <c r="R9937" t="s">
        <v>30</v>
      </c>
    </row>
    <row r="9938" spans="1:18" x14ac:dyDescent="0.35">
      <c r="A9938">
        <v>37613974</v>
      </c>
      <c r="B9938" t="s">
        <v>15880</v>
      </c>
      <c r="C9938">
        <v>44243157</v>
      </c>
      <c r="D9938" t="s">
        <v>15881</v>
      </c>
      <c r="E9938" t="s">
        <v>20</v>
      </c>
      <c r="F9938" t="s">
        <v>2547</v>
      </c>
      <c r="G9938">
        <v>526425</v>
      </c>
      <c r="H9938">
        <v>1351446</v>
      </c>
      <c r="I9938" t="s">
        <v>71</v>
      </c>
      <c r="J9938">
        <v>60</v>
      </c>
      <c r="K9938">
        <v>1</v>
      </c>
      <c r="L9938">
        <v>4</v>
      </c>
      <c r="M9938" s="1">
        <v>44820</v>
      </c>
      <c r="N9938">
        <v>63</v>
      </c>
      <c r="O9938">
        <v>1</v>
      </c>
      <c r="P9938">
        <v>353</v>
      </c>
      <c r="Q9938">
        <v>4</v>
      </c>
      <c r="R9938" t="s">
        <v>15882</v>
      </c>
    </row>
    <row r="9939" spans="1:18" x14ac:dyDescent="0.35">
      <c r="A9939">
        <v>37156504</v>
      </c>
      <c r="B9939" t="s">
        <v>15883</v>
      </c>
      <c r="C9939">
        <v>275087561</v>
      </c>
      <c r="D9939" t="s">
        <v>15884</v>
      </c>
      <c r="E9939" t="s">
        <v>20</v>
      </c>
      <c r="F9939" t="s">
        <v>90</v>
      </c>
      <c r="G9939">
        <v>525499</v>
      </c>
      <c r="H9939">
        <v>1342318</v>
      </c>
      <c r="I9939" t="s">
        <v>71</v>
      </c>
      <c r="J9939">
        <v>75</v>
      </c>
      <c r="K9939">
        <v>1</v>
      </c>
      <c r="L9939">
        <v>0</v>
      </c>
      <c r="M9939" s="1"/>
      <c r="O9939">
        <v>1</v>
      </c>
      <c r="P9939">
        <v>0</v>
      </c>
      <c r="Q9939">
        <v>0</v>
      </c>
      <c r="R9939" t="s">
        <v>30</v>
      </c>
    </row>
    <row r="9940" spans="1:18" x14ac:dyDescent="0.35">
      <c r="A9940">
        <v>37162645</v>
      </c>
      <c r="B9940" t="s">
        <v>15885</v>
      </c>
      <c r="C9940">
        <v>265251885</v>
      </c>
      <c r="D9940" t="s">
        <v>15886</v>
      </c>
      <c r="E9940" t="s">
        <v>33</v>
      </c>
      <c r="F9940" t="s">
        <v>173</v>
      </c>
      <c r="G9940">
        <v>5249929</v>
      </c>
      <c r="H9940">
        <v>1346538</v>
      </c>
      <c r="I9940" t="s">
        <v>22</v>
      </c>
      <c r="J9940">
        <v>65</v>
      </c>
      <c r="K9940">
        <v>2</v>
      </c>
      <c r="L9940">
        <v>12</v>
      </c>
      <c r="M9940" s="1">
        <v>43794</v>
      </c>
      <c r="N9940">
        <v>30</v>
      </c>
      <c r="O9940">
        <v>1</v>
      </c>
      <c r="P9940">
        <v>0</v>
      </c>
      <c r="Q9940">
        <v>0</v>
      </c>
      <c r="R9940" t="s">
        <v>30</v>
      </c>
    </row>
    <row r="9941" spans="1:18" x14ac:dyDescent="0.35">
      <c r="A9941">
        <v>37352515</v>
      </c>
      <c r="B9941" t="s">
        <v>15887</v>
      </c>
      <c r="C9941">
        <v>267400172</v>
      </c>
      <c r="D9941" t="s">
        <v>2360</v>
      </c>
      <c r="E9941" t="s">
        <v>393</v>
      </c>
      <c r="F9941" t="s">
        <v>7490</v>
      </c>
      <c r="G9941">
        <v>5259614</v>
      </c>
      <c r="H9941">
        <v>1335683</v>
      </c>
      <c r="I9941" t="s">
        <v>71</v>
      </c>
      <c r="J9941">
        <v>18</v>
      </c>
      <c r="K9941">
        <v>1</v>
      </c>
      <c r="L9941">
        <v>49</v>
      </c>
      <c r="M9941" s="1">
        <v>44864</v>
      </c>
      <c r="N9941">
        <v>120</v>
      </c>
      <c r="O9941">
        <v>4</v>
      </c>
      <c r="P9941">
        <v>2</v>
      </c>
      <c r="Q9941">
        <v>14</v>
      </c>
      <c r="R9941" t="s">
        <v>30</v>
      </c>
    </row>
    <row r="9942" spans="1:18" x14ac:dyDescent="0.35">
      <c r="A9942">
        <v>37614695</v>
      </c>
      <c r="B9942" t="s">
        <v>15888</v>
      </c>
      <c r="C9942">
        <v>48267425</v>
      </c>
      <c r="D9942" t="s">
        <v>15889</v>
      </c>
      <c r="E9942" t="s">
        <v>33</v>
      </c>
      <c r="F9942" t="s">
        <v>173</v>
      </c>
      <c r="G9942">
        <v>5251277</v>
      </c>
      <c r="H9942">
        <v>1347034</v>
      </c>
      <c r="I9942" t="s">
        <v>22</v>
      </c>
      <c r="J9942">
        <v>80</v>
      </c>
      <c r="K9942">
        <v>1</v>
      </c>
      <c r="L9942">
        <v>0</v>
      </c>
      <c r="M9942" s="1"/>
      <c r="O9942">
        <v>1</v>
      </c>
      <c r="P9942">
        <v>0</v>
      </c>
      <c r="Q9942">
        <v>0</v>
      </c>
      <c r="R9942" t="s">
        <v>30</v>
      </c>
    </row>
    <row r="9943" spans="1:18" x14ac:dyDescent="0.35">
      <c r="A9943">
        <v>37616627</v>
      </c>
      <c r="B9943" t="s">
        <v>15890</v>
      </c>
      <c r="C9943">
        <v>278539159</v>
      </c>
      <c r="D9943" t="s">
        <v>8918</v>
      </c>
      <c r="E9943" t="s">
        <v>20</v>
      </c>
      <c r="F9943" t="s">
        <v>29</v>
      </c>
      <c r="G9943">
        <v>5254218</v>
      </c>
      <c r="H9943">
        <v>1341181</v>
      </c>
      <c r="I9943" t="s">
        <v>22</v>
      </c>
      <c r="J9943">
        <v>69</v>
      </c>
      <c r="K9943">
        <v>1</v>
      </c>
      <c r="L9943">
        <v>130</v>
      </c>
      <c r="M9943" s="1">
        <v>44890</v>
      </c>
      <c r="N9943">
        <v>318</v>
      </c>
      <c r="O9943">
        <v>12</v>
      </c>
      <c r="P9943">
        <v>358</v>
      </c>
      <c r="Q9943">
        <v>57</v>
      </c>
      <c r="R9943" t="s">
        <v>30</v>
      </c>
    </row>
    <row r="9944" spans="1:18" x14ac:dyDescent="0.35">
      <c r="A9944">
        <v>37354232</v>
      </c>
      <c r="B9944" t="s">
        <v>15891</v>
      </c>
      <c r="C9944">
        <v>226644788</v>
      </c>
      <c r="D9944" t="s">
        <v>2401</v>
      </c>
      <c r="E9944" t="s">
        <v>33</v>
      </c>
      <c r="F9944" t="s">
        <v>55</v>
      </c>
      <c r="G9944">
        <v>5249352</v>
      </c>
      <c r="H9944">
        <v>1343307</v>
      </c>
      <c r="I9944" t="s">
        <v>71</v>
      </c>
      <c r="J9944">
        <v>40</v>
      </c>
      <c r="K9944">
        <v>5</v>
      </c>
      <c r="L9944">
        <v>3</v>
      </c>
      <c r="M9944" s="1">
        <v>43709</v>
      </c>
      <c r="N9944">
        <v>7</v>
      </c>
      <c r="O9944">
        <v>1</v>
      </c>
      <c r="P9944">
        <v>0</v>
      </c>
      <c r="Q9944">
        <v>0</v>
      </c>
      <c r="R9944" t="s">
        <v>30</v>
      </c>
    </row>
    <row r="9945" spans="1:18" x14ac:dyDescent="0.35">
      <c r="A9945">
        <v>37171544</v>
      </c>
      <c r="B9945" t="s">
        <v>15892</v>
      </c>
      <c r="C9945">
        <v>20100156</v>
      </c>
      <c r="D9945" t="s">
        <v>15893</v>
      </c>
      <c r="E9945" t="s">
        <v>44</v>
      </c>
      <c r="F9945" t="s">
        <v>98</v>
      </c>
      <c r="G9945">
        <v>5252975</v>
      </c>
      <c r="H9945">
        <v>1340173</v>
      </c>
      <c r="I9945" t="s">
        <v>22</v>
      </c>
      <c r="J9945">
        <v>120</v>
      </c>
      <c r="K9945">
        <v>3</v>
      </c>
      <c r="L9945">
        <v>10</v>
      </c>
      <c r="M9945" s="1">
        <v>44569</v>
      </c>
      <c r="N9945">
        <v>24</v>
      </c>
      <c r="O9945">
        <v>1</v>
      </c>
      <c r="P9945">
        <v>5</v>
      </c>
      <c r="Q9945">
        <v>2</v>
      </c>
      <c r="R9945" t="s">
        <v>30</v>
      </c>
    </row>
    <row r="9946" spans="1:18" x14ac:dyDescent="0.35">
      <c r="A9946">
        <v>37617239</v>
      </c>
      <c r="B9946" t="s">
        <v>15894</v>
      </c>
      <c r="C9946">
        <v>51991086</v>
      </c>
      <c r="D9946" t="s">
        <v>4605</v>
      </c>
      <c r="E9946" t="s">
        <v>44</v>
      </c>
      <c r="F9946" t="s">
        <v>81</v>
      </c>
      <c r="G9946">
        <v>5253182</v>
      </c>
      <c r="H9946">
        <v>1335156</v>
      </c>
      <c r="I9946" t="s">
        <v>432</v>
      </c>
      <c r="J9946">
        <v>25</v>
      </c>
      <c r="K9946">
        <v>5</v>
      </c>
      <c r="L9946">
        <v>3</v>
      </c>
      <c r="M9946" s="1">
        <v>43709</v>
      </c>
      <c r="N9946">
        <v>7</v>
      </c>
      <c r="O9946">
        <v>1</v>
      </c>
      <c r="P9946">
        <v>0</v>
      </c>
      <c r="Q9946">
        <v>0</v>
      </c>
      <c r="R9946" t="s">
        <v>30</v>
      </c>
    </row>
    <row r="9947" spans="1:18" x14ac:dyDescent="0.35">
      <c r="A9947">
        <v>37171714</v>
      </c>
      <c r="B9947" t="s">
        <v>15895</v>
      </c>
      <c r="C9947">
        <v>39062789</v>
      </c>
      <c r="D9947" t="s">
        <v>3587</v>
      </c>
      <c r="E9947" t="s">
        <v>44</v>
      </c>
      <c r="F9947" t="s">
        <v>62</v>
      </c>
      <c r="G9947">
        <v>5254142</v>
      </c>
      <c r="H9947">
        <v>1339034</v>
      </c>
      <c r="I9947" t="s">
        <v>71</v>
      </c>
      <c r="J9947">
        <v>123</v>
      </c>
      <c r="K9947">
        <v>2</v>
      </c>
      <c r="L9947">
        <v>2</v>
      </c>
      <c r="M9947" s="1">
        <v>43741</v>
      </c>
      <c r="N9947">
        <v>5</v>
      </c>
      <c r="O9947">
        <v>2</v>
      </c>
      <c r="P9947">
        <v>0</v>
      </c>
      <c r="Q9947">
        <v>0</v>
      </c>
      <c r="R9947" t="s">
        <v>30</v>
      </c>
    </row>
    <row r="9948" spans="1:18" x14ac:dyDescent="0.35">
      <c r="A9948">
        <v>37359998</v>
      </c>
      <c r="B9948" t="s">
        <v>15896</v>
      </c>
      <c r="C9948">
        <v>6444753</v>
      </c>
      <c r="D9948" t="s">
        <v>1201</v>
      </c>
      <c r="E9948" t="s">
        <v>33</v>
      </c>
      <c r="F9948" t="s">
        <v>94</v>
      </c>
      <c r="G9948">
        <v>5249083</v>
      </c>
      <c r="H9948">
        <v>133915</v>
      </c>
      <c r="I9948" t="s">
        <v>22</v>
      </c>
      <c r="J9948">
        <v>174</v>
      </c>
      <c r="K9948">
        <v>5</v>
      </c>
      <c r="L9948">
        <v>76</v>
      </c>
      <c r="M9948" s="1">
        <v>44888</v>
      </c>
      <c r="N9948">
        <v>192</v>
      </c>
      <c r="O9948">
        <v>6</v>
      </c>
      <c r="P9948">
        <v>332</v>
      </c>
      <c r="Q9948">
        <v>29</v>
      </c>
      <c r="R9948" t="s">
        <v>15897</v>
      </c>
    </row>
    <row r="9949" spans="1:18" x14ac:dyDescent="0.35">
      <c r="A9949">
        <v>37630683</v>
      </c>
      <c r="B9949" t="s">
        <v>15898</v>
      </c>
      <c r="C9949">
        <v>189137873</v>
      </c>
      <c r="D9949" t="s">
        <v>15899</v>
      </c>
      <c r="E9949" t="s">
        <v>48</v>
      </c>
      <c r="F9949" t="s">
        <v>803</v>
      </c>
      <c r="G9949">
        <v>5245799</v>
      </c>
      <c r="H9949">
        <v>1342709</v>
      </c>
      <c r="I9949" t="s">
        <v>71</v>
      </c>
      <c r="J9949">
        <v>38</v>
      </c>
      <c r="K9949">
        <v>10</v>
      </c>
      <c r="L9949">
        <v>0</v>
      </c>
      <c r="M9949" s="1"/>
      <c r="O9949">
        <v>1</v>
      </c>
      <c r="P9949">
        <v>0</v>
      </c>
      <c r="Q9949">
        <v>0</v>
      </c>
      <c r="R9949" t="s">
        <v>30</v>
      </c>
    </row>
    <row r="9950" spans="1:18" x14ac:dyDescent="0.35">
      <c r="A9950">
        <v>37362380</v>
      </c>
      <c r="B9950" t="s">
        <v>15900</v>
      </c>
      <c r="C9950">
        <v>142017908</v>
      </c>
      <c r="D9950" t="s">
        <v>61</v>
      </c>
      <c r="E9950" t="s">
        <v>110</v>
      </c>
      <c r="F9950" t="s">
        <v>123</v>
      </c>
      <c r="G9950">
        <v>5250754</v>
      </c>
      <c r="H9950">
        <v>1329115</v>
      </c>
      <c r="I9950" t="s">
        <v>22</v>
      </c>
      <c r="J9950">
        <v>85</v>
      </c>
      <c r="K9950">
        <v>7</v>
      </c>
      <c r="L9950">
        <v>1</v>
      </c>
      <c r="M9950" s="1">
        <v>43691</v>
      </c>
      <c r="N9950">
        <v>2</v>
      </c>
      <c r="O9950">
        <v>1</v>
      </c>
      <c r="P9950">
        <v>0</v>
      </c>
      <c r="Q9950">
        <v>0</v>
      </c>
      <c r="R9950" t="s">
        <v>30</v>
      </c>
    </row>
    <row r="9951" spans="1:18" x14ac:dyDescent="0.35">
      <c r="A9951">
        <v>37172737</v>
      </c>
      <c r="B9951" t="s">
        <v>15901</v>
      </c>
      <c r="C9951">
        <v>30919129</v>
      </c>
      <c r="D9951" t="s">
        <v>2946</v>
      </c>
      <c r="E9951" t="s">
        <v>48</v>
      </c>
      <c r="F9951" t="s">
        <v>49</v>
      </c>
      <c r="G9951">
        <v>5248126</v>
      </c>
      <c r="H9951">
        <v>1343486</v>
      </c>
      <c r="I9951" t="s">
        <v>22</v>
      </c>
      <c r="J9951">
        <v>60</v>
      </c>
      <c r="K9951">
        <v>1</v>
      </c>
      <c r="L9951">
        <v>20</v>
      </c>
      <c r="M9951" s="1">
        <v>44479</v>
      </c>
      <c r="N9951">
        <v>49</v>
      </c>
      <c r="O9951">
        <v>1</v>
      </c>
      <c r="P9951">
        <v>0</v>
      </c>
      <c r="Q9951">
        <v>0</v>
      </c>
      <c r="R9951" t="s">
        <v>30</v>
      </c>
    </row>
    <row r="9952" spans="1:18" x14ac:dyDescent="0.35">
      <c r="A9952">
        <v>37644717</v>
      </c>
      <c r="B9952" t="s">
        <v>15902</v>
      </c>
      <c r="C9952">
        <v>284439028</v>
      </c>
      <c r="D9952" t="s">
        <v>412</v>
      </c>
      <c r="E9952" t="s">
        <v>33</v>
      </c>
      <c r="F9952" t="s">
        <v>94</v>
      </c>
      <c r="G9952">
        <v>5249173</v>
      </c>
      <c r="H9952">
        <v>1338367</v>
      </c>
      <c r="I9952" t="s">
        <v>22</v>
      </c>
      <c r="J9952">
        <v>28</v>
      </c>
      <c r="K9952">
        <v>1</v>
      </c>
      <c r="L9952">
        <v>2</v>
      </c>
      <c r="M9952" s="1">
        <v>43689</v>
      </c>
      <c r="N9952">
        <v>5</v>
      </c>
      <c r="O9952">
        <v>1</v>
      </c>
      <c r="P9952">
        <v>0</v>
      </c>
      <c r="Q9952">
        <v>0</v>
      </c>
      <c r="R9952" t="s">
        <v>30</v>
      </c>
    </row>
    <row r="9953" spans="1:18" x14ac:dyDescent="0.35">
      <c r="A9953">
        <v>37376513</v>
      </c>
      <c r="B9953" t="s">
        <v>15903</v>
      </c>
      <c r="C9953">
        <v>61268701</v>
      </c>
      <c r="D9953" t="s">
        <v>3396</v>
      </c>
      <c r="E9953" t="s">
        <v>44</v>
      </c>
      <c r="F9953" t="s">
        <v>62</v>
      </c>
      <c r="G9953">
        <v>5253975</v>
      </c>
      <c r="H9953">
        <v>134017</v>
      </c>
      <c r="I9953" t="s">
        <v>22</v>
      </c>
      <c r="J9953">
        <v>100</v>
      </c>
      <c r="K9953">
        <v>7</v>
      </c>
      <c r="L9953">
        <v>1</v>
      </c>
      <c r="M9953" s="1">
        <v>43717</v>
      </c>
      <c r="N9953">
        <v>2</v>
      </c>
      <c r="O9953">
        <v>1</v>
      </c>
      <c r="P9953">
        <v>0</v>
      </c>
      <c r="Q9953">
        <v>0</v>
      </c>
      <c r="R9953" t="s">
        <v>30</v>
      </c>
    </row>
    <row r="9954" spans="1:18" x14ac:dyDescent="0.35">
      <c r="A9954">
        <v>37645615</v>
      </c>
      <c r="B9954" t="s">
        <v>15904</v>
      </c>
      <c r="C9954">
        <v>23210806</v>
      </c>
      <c r="D9954" t="s">
        <v>487</v>
      </c>
      <c r="E9954" t="s">
        <v>44</v>
      </c>
      <c r="F9954" t="s">
        <v>81</v>
      </c>
      <c r="G9954">
        <v>5253324</v>
      </c>
      <c r="H9954">
        <v>1334986</v>
      </c>
      <c r="I9954" t="s">
        <v>71</v>
      </c>
      <c r="J9954">
        <v>37</v>
      </c>
      <c r="K9954">
        <v>2</v>
      </c>
      <c r="L9954">
        <v>2</v>
      </c>
      <c r="M9954" s="1">
        <v>43766</v>
      </c>
      <c r="N9954">
        <v>5</v>
      </c>
      <c r="O9954">
        <v>1</v>
      </c>
      <c r="P9954">
        <v>0</v>
      </c>
      <c r="Q9954">
        <v>0</v>
      </c>
      <c r="R9954" t="s">
        <v>30</v>
      </c>
    </row>
    <row r="9955" spans="1:18" x14ac:dyDescent="0.35">
      <c r="A9955">
        <v>37386177</v>
      </c>
      <c r="B9955" t="s">
        <v>15905</v>
      </c>
      <c r="C9955">
        <v>28760681</v>
      </c>
      <c r="D9955" t="s">
        <v>15906</v>
      </c>
      <c r="E9955" t="s">
        <v>504</v>
      </c>
      <c r="F9955" t="s">
        <v>505</v>
      </c>
      <c r="G9955">
        <v>5247498</v>
      </c>
      <c r="H9955">
        <v>1353386</v>
      </c>
      <c r="I9955" t="s">
        <v>22</v>
      </c>
      <c r="J9955">
        <v>146</v>
      </c>
      <c r="K9955">
        <v>5</v>
      </c>
      <c r="L9955">
        <v>3</v>
      </c>
      <c r="M9955" s="1">
        <v>44778</v>
      </c>
      <c r="N9955">
        <v>8</v>
      </c>
      <c r="O9955">
        <v>1</v>
      </c>
      <c r="P9955">
        <v>1</v>
      </c>
      <c r="Q9955">
        <v>2</v>
      </c>
      <c r="R9955" t="s">
        <v>15907</v>
      </c>
    </row>
    <row r="9956" spans="1:18" x14ac:dyDescent="0.35">
      <c r="A9956">
        <v>37659099</v>
      </c>
      <c r="B9956" t="s">
        <v>15908</v>
      </c>
      <c r="C9956">
        <v>147733977</v>
      </c>
      <c r="D9956" t="s">
        <v>9896</v>
      </c>
      <c r="E9956" t="s">
        <v>44</v>
      </c>
      <c r="F9956" t="s">
        <v>707</v>
      </c>
      <c r="G9956">
        <v>5255672</v>
      </c>
      <c r="H9956">
        <v>1338941</v>
      </c>
      <c r="I9956" t="s">
        <v>22</v>
      </c>
      <c r="J9956">
        <v>37</v>
      </c>
      <c r="K9956">
        <v>4</v>
      </c>
      <c r="L9956">
        <v>1</v>
      </c>
      <c r="M9956" s="1">
        <v>43722</v>
      </c>
      <c r="N9956">
        <v>3</v>
      </c>
      <c r="O9956">
        <v>1</v>
      </c>
      <c r="P9956">
        <v>0</v>
      </c>
      <c r="Q9956">
        <v>0</v>
      </c>
      <c r="R9956" t="s">
        <v>30</v>
      </c>
    </row>
    <row r="9957" spans="1:18" x14ac:dyDescent="0.35">
      <c r="A9957">
        <v>37390353</v>
      </c>
      <c r="B9957" t="s">
        <v>15909</v>
      </c>
      <c r="C9957">
        <v>94810344</v>
      </c>
      <c r="D9957" t="s">
        <v>15910</v>
      </c>
      <c r="E9957" t="s">
        <v>48</v>
      </c>
      <c r="F9957" t="s">
        <v>5005</v>
      </c>
      <c r="G9957">
        <v>5246747</v>
      </c>
      <c r="H9957">
        <v>1346102</v>
      </c>
      <c r="I9957" t="s">
        <v>22</v>
      </c>
      <c r="J9957">
        <v>89</v>
      </c>
      <c r="K9957">
        <v>1</v>
      </c>
      <c r="L9957">
        <v>0</v>
      </c>
      <c r="M9957" s="1"/>
      <c r="O9957">
        <v>1</v>
      </c>
      <c r="P9957">
        <v>0</v>
      </c>
      <c r="Q9957">
        <v>0</v>
      </c>
      <c r="R9957" t="s">
        <v>30</v>
      </c>
    </row>
    <row r="9958" spans="1:18" x14ac:dyDescent="0.35">
      <c r="A9958">
        <v>37174013</v>
      </c>
      <c r="B9958" t="s">
        <v>15911</v>
      </c>
      <c r="C9958">
        <v>279727276</v>
      </c>
      <c r="D9958" t="s">
        <v>125</v>
      </c>
      <c r="E9958" t="s">
        <v>20</v>
      </c>
      <c r="F9958" t="s">
        <v>849</v>
      </c>
      <c r="G9958">
        <v>525511</v>
      </c>
      <c r="H9958">
        <v>1345749</v>
      </c>
      <c r="I9958" t="s">
        <v>71</v>
      </c>
      <c r="J9958">
        <v>59</v>
      </c>
      <c r="K9958">
        <v>4</v>
      </c>
      <c r="L9958">
        <v>3</v>
      </c>
      <c r="M9958" s="1">
        <v>43702</v>
      </c>
      <c r="N9958">
        <v>7</v>
      </c>
      <c r="O9958">
        <v>1</v>
      </c>
      <c r="P9958">
        <v>0</v>
      </c>
      <c r="Q9958">
        <v>0</v>
      </c>
      <c r="R9958" t="s">
        <v>30</v>
      </c>
    </row>
    <row r="9959" spans="1:18" x14ac:dyDescent="0.35">
      <c r="A9959">
        <v>37659581</v>
      </c>
      <c r="B9959" t="s">
        <v>15912</v>
      </c>
      <c r="C9959">
        <v>45921351</v>
      </c>
      <c r="D9959" t="s">
        <v>15913</v>
      </c>
      <c r="E9959" t="s">
        <v>44</v>
      </c>
      <c r="F9959" t="s">
        <v>81</v>
      </c>
      <c r="G9959">
        <v>5252038</v>
      </c>
      <c r="H9959">
        <v>1335688</v>
      </c>
      <c r="I9959" t="s">
        <v>22</v>
      </c>
      <c r="J9959">
        <v>55</v>
      </c>
      <c r="K9959">
        <v>30</v>
      </c>
      <c r="L9959">
        <v>5</v>
      </c>
      <c r="M9959" s="1">
        <v>44736</v>
      </c>
      <c r="N9959">
        <v>12</v>
      </c>
      <c r="O9959">
        <v>1</v>
      </c>
      <c r="P9959">
        <v>290</v>
      </c>
      <c r="Q9959">
        <v>2</v>
      </c>
      <c r="R9959" t="s">
        <v>30</v>
      </c>
    </row>
    <row r="9960" spans="1:18" x14ac:dyDescent="0.35">
      <c r="A9960">
        <v>37667658</v>
      </c>
      <c r="B9960" t="s">
        <v>15914</v>
      </c>
      <c r="C9960">
        <v>73588899</v>
      </c>
      <c r="D9960" t="s">
        <v>198</v>
      </c>
      <c r="E9960" t="s">
        <v>20</v>
      </c>
      <c r="F9960" t="s">
        <v>446</v>
      </c>
      <c r="G9960">
        <v>525288</v>
      </c>
      <c r="H9960">
        <v>134485</v>
      </c>
      <c r="I9960" t="s">
        <v>22</v>
      </c>
      <c r="J9960">
        <v>49</v>
      </c>
      <c r="K9960">
        <v>3</v>
      </c>
      <c r="L9960">
        <v>3</v>
      </c>
      <c r="M9960" s="1">
        <v>43772</v>
      </c>
      <c r="N9960">
        <v>7</v>
      </c>
      <c r="O9960">
        <v>1</v>
      </c>
      <c r="P9960">
        <v>0</v>
      </c>
      <c r="Q9960">
        <v>0</v>
      </c>
      <c r="R9960" t="s">
        <v>30</v>
      </c>
    </row>
    <row r="9961" spans="1:18" x14ac:dyDescent="0.35">
      <c r="A9961">
        <v>37391773</v>
      </c>
      <c r="B9961" t="s">
        <v>15915</v>
      </c>
      <c r="C9961">
        <v>173473002</v>
      </c>
      <c r="D9961" t="s">
        <v>410</v>
      </c>
      <c r="E9961" t="s">
        <v>110</v>
      </c>
      <c r="F9961" t="s">
        <v>129</v>
      </c>
      <c r="G9961">
        <v>5249575</v>
      </c>
      <c r="H9961">
        <v>1332392</v>
      </c>
      <c r="I9961" t="s">
        <v>71</v>
      </c>
      <c r="J9961">
        <v>25</v>
      </c>
      <c r="K9961">
        <v>1</v>
      </c>
      <c r="L9961">
        <v>3</v>
      </c>
      <c r="M9961" s="1">
        <v>43689</v>
      </c>
      <c r="N9961">
        <v>7</v>
      </c>
      <c r="O9961">
        <v>1</v>
      </c>
      <c r="P9961">
        <v>0</v>
      </c>
      <c r="Q9961">
        <v>0</v>
      </c>
      <c r="R9961" t="s">
        <v>30</v>
      </c>
    </row>
    <row r="9962" spans="1:18" x14ac:dyDescent="0.35">
      <c r="A9962">
        <v>37673143</v>
      </c>
      <c r="B9962" t="s">
        <v>15916</v>
      </c>
      <c r="C9962">
        <v>87803428</v>
      </c>
      <c r="D9962" t="s">
        <v>679</v>
      </c>
      <c r="E9962" t="s">
        <v>106</v>
      </c>
      <c r="F9962" t="s">
        <v>117</v>
      </c>
      <c r="G9962">
        <v>5249021</v>
      </c>
      <c r="H9962">
        <v>1335554</v>
      </c>
      <c r="I9962" t="s">
        <v>22</v>
      </c>
      <c r="J9962">
        <v>85</v>
      </c>
      <c r="K9962">
        <v>4</v>
      </c>
      <c r="L9962">
        <v>0</v>
      </c>
      <c r="M9962" s="1"/>
      <c r="O9962">
        <v>1</v>
      </c>
      <c r="P9962">
        <v>0</v>
      </c>
      <c r="Q9962">
        <v>0</v>
      </c>
      <c r="R9962" t="s">
        <v>30</v>
      </c>
    </row>
    <row r="9963" spans="1:18" x14ac:dyDescent="0.35">
      <c r="A9963">
        <v>37184247</v>
      </c>
      <c r="B9963" t="s">
        <v>15917</v>
      </c>
      <c r="C9963">
        <v>153604052</v>
      </c>
      <c r="D9963" t="s">
        <v>5146</v>
      </c>
      <c r="E9963" t="s">
        <v>44</v>
      </c>
      <c r="F9963" t="s">
        <v>98</v>
      </c>
      <c r="G9963">
        <v>5251138</v>
      </c>
      <c r="H9963">
        <v>1341335</v>
      </c>
      <c r="I9963" t="s">
        <v>71</v>
      </c>
      <c r="J9963">
        <v>38</v>
      </c>
      <c r="K9963">
        <v>1</v>
      </c>
      <c r="L9963">
        <v>7</v>
      </c>
      <c r="M9963" s="1">
        <v>43770</v>
      </c>
      <c r="N9963">
        <v>17</v>
      </c>
      <c r="O9963">
        <v>1</v>
      </c>
      <c r="P9963">
        <v>0</v>
      </c>
      <c r="Q9963">
        <v>0</v>
      </c>
      <c r="R9963" t="s">
        <v>30</v>
      </c>
    </row>
    <row r="9964" spans="1:18" x14ac:dyDescent="0.35">
      <c r="A9964">
        <v>37397150</v>
      </c>
      <c r="B9964" t="s">
        <v>15918</v>
      </c>
      <c r="C9964">
        <v>281891744</v>
      </c>
      <c r="D9964" t="s">
        <v>15919</v>
      </c>
      <c r="E9964" t="s">
        <v>20</v>
      </c>
      <c r="F9964" t="s">
        <v>849</v>
      </c>
      <c r="G9964">
        <v>5255184</v>
      </c>
      <c r="H9964">
        <v>134382</v>
      </c>
      <c r="I9964" t="s">
        <v>22</v>
      </c>
      <c r="J9964">
        <v>221</v>
      </c>
      <c r="K9964">
        <v>4</v>
      </c>
      <c r="L9964">
        <v>48</v>
      </c>
      <c r="M9964" s="1">
        <v>44900</v>
      </c>
      <c r="N9964">
        <v>118</v>
      </c>
      <c r="O9964">
        <v>1</v>
      </c>
      <c r="P9964">
        <v>258</v>
      </c>
      <c r="Q9964">
        <v>19</v>
      </c>
      <c r="R9964" t="s">
        <v>15920</v>
      </c>
    </row>
    <row r="9965" spans="1:18" x14ac:dyDescent="0.35">
      <c r="A9965">
        <v>37674461</v>
      </c>
      <c r="B9965" t="s">
        <v>15921</v>
      </c>
      <c r="C9965">
        <v>23904144</v>
      </c>
      <c r="D9965" t="s">
        <v>1091</v>
      </c>
      <c r="E9965" t="s">
        <v>44</v>
      </c>
      <c r="F9965" t="s">
        <v>142</v>
      </c>
      <c r="G9965">
        <v>5251464</v>
      </c>
      <c r="H9965">
        <v>1338595</v>
      </c>
      <c r="I9965" t="s">
        <v>22</v>
      </c>
      <c r="J9965">
        <v>85</v>
      </c>
      <c r="K9965">
        <v>92</v>
      </c>
      <c r="L9965">
        <v>4</v>
      </c>
      <c r="M9965" s="1">
        <v>44541</v>
      </c>
      <c r="N9965">
        <v>11</v>
      </c>
      <c r="O9965">
        <v>23</v>
      </c>
      <c r="P9965">
        <v>363</v>
      </c>
      <c r="Q9965">
        <v>0</v>
      </c>
      <c r="R9965" t="s">
        <v>30</v>
      </c>
    </row>
    <row r="9966" spans="1:18" x14ac:dyDescent="0.35">
      <c r="A9966">
        <v>37191490</v>
      </c>
      <c r="B9966" t="s">
        <v>15922</v>
      </c>
      <c r="C9966">
        <v>29148129</v>
      </c>
      <c r="D9966" t="s">
        <v>15923</v>
      </c>
      <c r="E9966" t="s">
        <v>33</v>
      </c>
      <c r="F9966" t="s">
        <v>251</v>
      </c>
      <c r="G9966">
        <v>5251655</v>
      </c>
      <c r="H9966">
        <v>134651</v>
      </c>
      <c r="I9966" t="s">
        <v>22</v>
      </c>
      <c r="J9966">
        <v>94</v>
      </c>
      <c r="K9966">
        <v>14</v>
      </c>
      <c r="L9966">
        <v>15</v>
      </c>
      <c r="M9966" s="1">
        <v>44718</v>
      </c>
      <c r="N9966">
        <v>37</v>
      </c>
      <c r="O9966">
        <v>1</v>
      </c>
      <c r="P9966">
        <v>20</v>
      </c>
      <c r="Q9966">
        <v>6</v>
      </c>
      <c r="R9966" t="s">
        <v>15924</v>
      </c>
    </row>
    <row r="9967" spans="1:18" x14ac:dyDescent="0.35">
      <c r="A9967">
        <v>37197788</v>
      </c>
      <c r="B9967" t="s">
        <v>15925</v>
      </c>
      <c r="C9967">
        <v>43920580</v>
      </c>
      <c r="D9967" t="s">
        <v>487</v>
      </c>
      <c r="E9967" t="s">
        <v>33</v>
      </c>
      <c r="F9967" t="s">
        <v>274</v>
      </c>
      <c r="G9967">
        <v>52499</v>
      </c>
      <c r="H9967">
        <v>1340379</v>
      </c>
      <c r="I9967" t="s">
        <v>22</v>
      </c>
      <c r="J9967">
        <v>60</v>
      </c>
      <c r="K9967">
        <v>4</v>
      </c>
      <c r="L9967">
        <v>11</v>
      </c>
      <c r="M9967" s="1">
        <v>44050</v>
      </c>
      <c r="N9967">
        <v>27</v>
      </c>
      <c r="O9967">
        <v>1</v>
      </c>
      <c r="P9967">
        <v>0</v>
      </c>
      <c r="Q9967">
        <v>0</v>
      </c>
      <c r="R9967" t="s">
        <v>15926</v>
      </c>
    </row>
    <row r="9968" spans="1:18" x14ac:dyDescent="0.35">
      <c r="A9968">
        <v>37675412</v>
      </c>
      <c r="B9968" t="s">
        <v>15927</v>
      </c>
      <c r="C9968">
        <v>284720636</v>
      </c>
      <c r="D9968" t="s">
        <v>125</v>
      </c>
      <c r="E9968" t="s">
        <v>393</v>
      </c>
      <c r="F9968" t="s">
        <v>7490</v>
      </c>
      <c r="G9968">
        <v>5259378</v>
      </c>
      <c r="H9968">
        <v>1335219</v>
      </c>
      <c r="I9968" t="s">
        <v>22</v>
      </c>
      <c r="J9968">
        <v>60</v>
      </c>
      <c r="K9968">
        <v>1</v>
      </c>
      <c r="L9968">
        <v>29</v>
      </c>
      <c r="M9968" s="1">
        <v>44144</v>
      </c>
      <c r="N9968">
        <v>71</v>
      </c>
      <c r="O9968">
        <v>1</v>
      </c>
      <c r="P9968">
        <v>0</v>
      </c>
      <c r="Q9968">
        <v>0</v>
      </c>
      <c r="R9968" t="s">
        <v>30</v>
      </c>
    </row>
    <row r="9969" spans="1:18" x14ac:dyDescent="0.35">
      <c r="A9969">
        <v>37197935</v>
      </c>
      <c r="B9969" t="s">
        <v>15928</v>
      </c>
      <c r="C9969">
        <v>41828928</v>
      </c>
      <c r="D9969" t="s">
        <v>2068</v>
      </c>
      <c r="E9969" t="s">
        <v>44</v>
      </c>
      <c r="F9969" t="s">
        <v>98</v>
      </c>
      <c r="G9969">
        <v>5252821</v>
      </c>
      <c r="H9969">
        <v>1339999</v>
      </c>
      <c r="I9969" t="s">
        <v>22</v>
      </c>
      <c r="J9969">
        <v>100</v>
      </c>
      <c r="K9969">
        <v>3</v>
      </c>
      <c r="L9969">
        <v>2</v>
      </c>
      <c r="M9969" s="1">
        <v>44050</v>
      </c>
      <c r="N9969">
        <v>5</v>
      </c>
      <c r="O9969">
        <v>1</v>
      </c>
      <c r="P9969">
        <v>0</v>
      </c>
      <c r="Q9969">
        <v>0</v>
      </c>
      <c r="R9969" t="s">
        <v>30</v>
      </c>
    </row>
    <row r="9970" spans="1:18" x14ac:dyDescent="0.35">
      <c r="A9970">
        <v>37412496</v>
      </c>
      <c r="B9970" t="s">
        <v>15929</v>
      </c>
      <c r="C9970">
        <v>282042508</v>
      </c>
      <c r="D9970" t="s">
        <v>530</v>
      </c>
      <c r="E9970" t="s">
        <v>20</v>
      </c>
      <c r="F9970" t="s">
        <v>102</v>
      </c>
      <c r="G9970">
        <v>5254134</v>
      </c>
      <c r="H9970">
        <v>1342157</v>
      </c>
      <c r="I9970" t="s">
        <v>22</v>
      </c>
      <c r="J9970">
        <v>188</v>
      </c>
      <c r="K9970">
        <v>3</v>
      </c>
      <c r="L9970">
        <v>98</v>
      </c>
      <c r="M9970" s="1">
        <v>44913</v>
      </c>
      <c r="N9970">
        <v>238</v>
      </c>
      <c r="O9970">
        <v>1</v>
      </c>
      <c r="P9970">
        <v>315</v>
      </c>
      <c r="Q9970">
        <v>43</v>
      </c>
      <c r="R9970" t="s">
        <v>15930</v>
      </c>
    </row>
    <row r="9971" spans="1:18" x14ac:dyDescent="0.35">
      <c r="A9971">
        <v>37676358</v>
      </c>
      <c r="B9971" t="s">
        <v>15931</v>
      </c>
      <c r="C9971">
        <v>6166493</v>
      </c>
      <c r="D9971" t="s">
        <v>2516</v>
      </c>
      <c r="E9971" t="s">
        <v>33</v>
      </c>
      <c r="F9971" t="s">
        <v>55</v>
      </c>
      <c r="G9971">
        <v>5249551</v>
      </c>
      <c r="H9971">
        <v>1342839</v>
      </c>
      <c r="I9971" t="s">
        <v>71</v>
      </c>
      <c r="J9971">
        <v>50</v>
      </c>
      <c r="K9971">
        <v>1</v>
      </c>
      <c r="L9971">
        <v>14</v>
      </c>
      <c r="M9971" s="1">
        <v>43903</v>
      </c>
      <c r="N9971">
        <v>35</v>
      </c>
      <c r="O9971">
        <v>1</v>
      </c>
      <c r="P9971">
        <v>0</v>
      </c>
      <c r="Q9971">
        <v>0</v>
      </c>
      <c r="R9971" t="s">
        <v>30</v>
      </c>
    </row>
    <row r="9972" spans="1:18" x14ac:dyDescent="0.35">
      <c r="A9972">
        <v>37413963</v>
      </c>
      <c r="B9972" t="s">
        <v>15932</v>
      </c>
      <c r="C9972">
        <v>276804047</v>
      </c>
      <c r="D9972" t="s">
        <v>15933</v>
      </c>
      <c r="E9972" t="s">
        <v>393</v>
      </c>
      <c r="F9972" t="s">
        <v>3779</v>
      </c>
      <c r="G9972">
        <v>5258987</v>
      </c>
      <c r="H9972">
        <v>1328792</v>
      </c>
      <c r="I9972" t="s">
        <v>71</v>
      </c>
      <c r="J9972">
        <v>60</v>
      </c>
      <c r="K9972">
        <v>2</v>
      </c>
      <c r="L9972">
        <v>2</v>
      </c>
      <c r="M9972" s="1">
        <v>43779</v>
      </c>
      <c r="N9972">
        <v>5</v>
      </c>
      <c r="O9972">
        <v>1</v>
      </c>
      <c r="P9972">
        <v>0</v>
      </c>
      <c r="Q9972">
        <v>0</v>
      </c>
      <c r="R9972" t="s">
        <v>30</v>
      </c>
    </row>
    <row r="9973" spans="1:18" x14ac:dyDescent="0.35">
      <c r="A9973">
        <v>37415017</v>
      </c>
      <c r="B9973" t="s">
        <v>15934</v>
      </c>
      <c r="C9973">
        <v>10416411</v>
      </c>
      <c r="D9973" t="s">
        <v>221</v>
      </c>
      <c r="E9973" t="s">
        <v>48</v>
      </c>
      <c r="F9973" t="s">
        <v>152</v>
      </c>
      <c r="G9973">
        <v>5248545</v>
      </c>
      <c r="H9973">
        <v>1345206</v>
      </c>
      <c r="I9973" t="s">
        <v>22</v>
      </c>
      <c r="J9973">
        <v>75</v>
      </c>
      <c r="K9973">
        <v>10</v>
      </c>
      <c r="L9973">
        <v>11</v>
      </c>
      <c r="M9973" s="1">
        <v>43904</v>
      </c>
      <c r="N9973">
        <v>27</v>
      </c>
      <c r="O9973">
        <v>2</v>
      </c>
      <c r="P9973">
        <v>0</v>
      </c>
      <c r="Q9973">
        <v>0</v>
      </c>
      <c r="R9973" t="s">
        <v>15935</v>
      </c>
    </row>
    <row r="9974" spans="1:18" x14ac:dyDescent="0.35">
      <c r="A9974">
        <v>37418681</v>
      </c>
      <c r="B9974" t="s">
        <v>15936</v>
      </c>
      <c r="C9974">
        <v>144217475</v>
      </c>
      <c r="D9974" t="s">
        <v>8128</v>
      </c>
      <c r="E9974" t="s">
        <v>20</v>
      </c>
      <c r="F9974" t="s">
        <v>40</v>
      </c>
      <c r="G9974">
        <v>5253732</v>
      </c>
      <c r="H9974">
        <v>1342532</v>
      </c>
      <c r="I9974" t="s">
        <v>22</v>
      </c>
      <c r="J9974">
        <v>80</v>
      </c>
      <c r="K9974">
        <v>2</v>
      </c>
      <c r="L9974">
        <v>13</v>
      </c>
      <c r="M9974" s="1">
        <v>43891</v>
      </c>
      <c r="N9974">
        <v>32</v>
      </c>
      <c r="O9974">
        <v>1</v>
      </c>
      <c r="P9974">
        <v>0</v>
      </c>
      <c r="Q9974">
        <v>0</v>
      </c>
      <c r="R9974" t="s">
        <v>30</v>
      </c>
    </row>
    <row r="9975" spans="1:18" x14ac:dyDescent="0.35">
      <c r="A9975">
        <v>37897198</v>
      </c>
      <c r="B9975" t="s">
        <v>15937</v>
      </c>
      <c r="C9975">
        <v>24891198</v>
      </c>
      <c r="D9975" t="s">
        <v>15938</v>
      </c>
      <c r="E9975" t="s">
        <v>193</v>
      </c>
      <c r="F9975" t="s">
        <v>430</v>
      </c>
      <c r="G9975">
        <v>5243603</v>
      </c>
      <c r="H9975">
        <v>1323809</v>
      </c>
      <c r="I9975" t="s">
        <v>22</v>
      </c>
      <c r="J9975">
        <v>80</v>
      </c>
      <c r="K9975">
        <v>92</v>
      </c>
      <c r="L9975">
        <v>0</v>
      </c>
      <c r="M9975" s="1"/>
      <c r="O9975">
        <v>1</v>
      </c>
      <c r="P9975">
        <v>0</v>
      </c>
      <c r="Q9975">
        <v>0</v>
      </c>
      <c r="R9975" t="s">
        <v>30</v>
      </c>
    </row>
    <row r="9976" spans="1:18" x14ac:dyDescent="0.35">
      <c r="A9976">
        <v>37898319</v>
      </c>
      <c r="B9976" t="s">
        <v>15939</v>
      </c>
      <c r="C9976">
        <v>30270794</v>
      </c>
      <c r="D9976" t="s">
        <v>1239</v>
      </c>
      <c r="E9976" t="s">
        <v>106</v>
      </c>
      <c r="F9976" t="s">
        <v>117</v>
      </c>
      <c r="G9976">
        <v>5249559</v>
      </c>
      <c r="H9976">
        <v>133569</v>
      </c>
      <c r="I9976" t="s">
        <v>71</v>
      </c>
      <c r="J9976">
        <v>40</v>
      </c>
      <c r="K9976">
        <v>4</v>
      </c>
      <c r="L9976">
        <v>13</v>
      </c>
      <c r="M9976" s="1">
        <v>43902</v>
      </c>
      <c r="N9976">
        <v>32</v>
      </c>
      <c r="O9976">
        <v>1</v>
      </c>
      <c r="P9976">
        <v>0</v>
      </c>
      <c r="Q9976">
        <v>0</v>
      </c>
      <c r="R9976" t="s">
        <v>15940</v>
      </c>
    </row>
    <row r="9977" spans="1:18" x14ac:dyDescent="0.35">
      <c r="A9977">
        <v>37677808</v>
      </c>
      <c r="B9977" t="s">
        <v>15941</v>
      </c>
      <c r="C9977">
        <v>284745099</v>
      </c>
      <c r="D9977" t="s">
        <v>2087</v>
      </c>
      <c r="E9977" t="s">
        <v>69</v>
      </c>
      <c r="F9977" t="s">
        <v>2887</v>
      </c>
      <c r="G9977">
        <v>524685</v>
      </c>
      <c r="H9977">
        <v>1357759</v>
      </c>
      <c r="I9977" t="s">
        <v>22</v>
      </c>
      <c r="J9977">
        <v>84</v>
      </c>
      <c r="K9977">
        <v>3</v>
      </c>
      <c r="L9977">
        <v>50</v>
      </c>
      <c r="M9977" s="1">
        <v>44890</v>
      </c>
      <c r="N9977">
        <v>123</v>
      </c>
      <c r="O9977">
        <v>1</v>
      </c>
      <c r="P9977">
        <v>77</v>
      </c>
      <c r="Q9977">
        <v>21</v>
      </c>
      <c r="R9977" t="s">
        <v>30</v>
      </c>
    </row>
    <row r="9978" spans="1:18" x14ac:dyDescent="0.35">
      <c r="A9978">
        <v>37683558</v>
      </c>
      <c r="B9978" t="s">
        <v>15942</v>
      </c>
      <c r="C9978">
        <v>2455803</v>
      </c>
      <c r="D9978" t="s">
        <v>1274</v>
      </c>
      <c r="E9978" t="s">
        <v>44</v>
      </c>
      <c r="F9978" t="s">
        <v>45</v>
      </c>
      <c r="G9978">
        <v>5252959</v>
      </c>
      <c r="H9978">
        <v>1332492</v>
      </c>
      <c r="I9978" t="s">
        <v>22</v>
      </c>
      <c r="J9978">
        <v>40</v>
      </c>
      <c r="K9978">
        <v>10</v>
      </c>
      <c r="L9978">
        <v>3</v>
      </c>
      <c r="M9978" s="1">
        <v>43741</v>
      </c>
      <c r="N9978">
        <v>8</v>
      </c>
      <c r="O9978">
        <v>1</v>
      </c>
      <c r="P9978">
        <v>0</v>
      </c>
      <c r="Q9978">
        <v>0</v>
      </c>
      <c r="R9978" t="s">
        <v>30</v>
      </c>
    </row>
    <row r="9979" spans="1:18" x14ac:dyDescent="0.35">
      <c r="A9979">
        <v>37899742</v>
      </c>
      <c r="B9979" t="s">
        <v>15943</v>
      </c>
      <c r="C9979">
        <v>143118066</v>
      </c>
      <c r="D9979" t="s">
        <v>528</v>
      </c>
      <c r="E9979" t="s">
        <v>44</v>
      </c>
      <c r="F9979" t="s">
        <v>142</v>
      </c>
      <c r="G9979">
        <v>5251089</v>
      </c>
      <c r="H9979">
        <v>1340452</v>
      </c>
      <c r="I9979" t="s">
        <v>22</v>
      </c>
      <c r="J9979">
        <v>79</v>
      </c>
      <c r="K9979">
        <v>5</v>
      </c>
      <c r="L9979">
        <v>40</v>
      </c>
      <c r="M9979" s="1">
        <v>44915</v>
      </c>
      <c r="N9979">
        <v>99</v>
      </c>
      <c r="O9979">
        <v>1</v>
      </c>
      <c r="P9979">
        <v>51</v>
      </c>
      <c r="Q9979">
        <v>20</v>
      </c>
      <c r="R9979" t="s">
        <v>15944</v>
      </c>
    </row>
    <row r="9980" spans="1:18" x14ac:dyDescent="0.35">
      <c r="A9980">
        <v>37422710</v>
      </c>
      <c r="B9980" t="s">
        <v>15945</v>
      </c>
      <c r="C9980">
        <v>93977634</v>
      </c>
      <c r="D9980" t="s">
        <v>1532</v>
      </c>
      <c r="E9980" t="s">
        <v>33</v>
      </c>
      <c r="F9980" t="s">
        <v>251</v>
      </c>
      <c r="G9980">
        <v>5252563</v>
      </c>
      <c r="H9980">
        <v>134497</v>
      </c>
      <c r="I9980" t="s">
        <v>71</v>
      </c>
      <c r="J9980">
        <v>50</v>
      </c>
      <c r="K9980">
        <v>5</v>
      </c>
      <c r="L9980">
        <v>26</v>
      </c>
      <c r="M9980" s="1">
        <v>44823</v>
      </c>
      <c r="N9980">
        <v>64</v>
      </c>
      <c r="O9980">
        <v>1</v>
      </c>
      <c r="P9980">
        <v>6</v>
      </c>
      <c r="Q9980">
        <v>6</v>
      </c>
      <c r="R9980" t="s">
        <v>30</v>
      </c>
    </row>
    <row r="9981" spans="1:18" x14ac:dyDescent="0.35">
      <c r="A9981">
        <v>37439403</v>
      </c>
      <c r="B9981" t="s">
        <v>15946</v>
      </c>
      <c r="C9981">
        <v>24825007</v>
      </c>
      <c r="D9981" t="s">
        <v>2939</v>
      </c>
      <c r="E9981" t="s">
        <v>33</v>
      </c>
      <c r="F9981" t="s">
        <v>173</v>
      </c>
      <c r="G9981">
        <v>5251479</v>
      </c>
      <c r="H9981">
        <v>1345977</v>
      </c>
      <c r="I9981" t="s">
        <v>22</v>
      </c>
      <c r="J9981">
        <v>148</v>
      </c>
      <c r="K9981">
        <v>50</v>
      </c>
      <c r="L9981">
        <v>7</v>
      </c>
      <c r="M9981" s="1">
        <v>44750</v>
      </c>
      <c r="N9981">
        <v>17</v>
      </c>
      <c r="O9981">
        <v>1</v>
      </c>
      <c r="P9981">
        <v>56</v>
      </c>
      <c r="Q9981">
        <v>1</v>
      </c>
      <c r="R9981" t="s">
        <v>15947</v>
      </c>
    </row>
    <row r="9982" spans="1:18" x14ac:dyDescent="0.35">
      <c r="A9982">
        <v>37695252</v>
      </c>
      <c r="B9982" t="s">
        <v>15948</v>
      </c>
      <c r="C9982">
        <v>248866253</v>
      </c>
      <c r="D9982" t="s">
        <v>6560</v>
      </c>
      <c r="E9982" t="s">
        <v>393</v>
      </c>
      <c r="F9982" t="s">
        <v>1031</v>
      </c>
      <c r="G9982">
        <v>5265611</v>
      </c>
      <c r="H9982">
        <v>1329895</v>
      </c>
      <c r="I9982" t="s">
        <v>22</v>
      </c>
      <c r="J9982">
        <v>100</v>
      </c>
      <c r="K9982">
        <v>5</v>
      </c>
      <c r="L9982">
        <v>34</v>
      </c>
      <c r="M9982" s="1">
        <v>44711</v>
      </c>
      <c r="N9982">
        <v>84</v>
      </c>
      <c r="O9982">
        <v>1</v>
      </c>
      <c r="P9982">
        <v>0</v>
      </c>
      <c r="Q9982">
        <v>6</v>
      </c>
      <c r="R9982" t="s">
        <v>15949</v>
      </c>
    </row>
    <row r="9983" spans="1:18" x14ac:dyDescent="0.35">
      <c r="A9983">
        <v>37442240</v>
      </c>
      <c r="B9983" t="s">
        <v>15950</v>
      </c>
      <c r="C9983">
        <v>23042311</v>
      </c>
      <c r="D9983" t="s">
        <v>1602</v>
      </c>
      <c r="E9983" t="s">
        <v>44</v>
      </c>
      <c r="F9983" t="s">
        <v>98</v>
      </c>
      <c r="G9983">
        <v>5252409</v>
      </c>
      <c r="H9983">
        <v>1338381</v>
      </c>
      <c r="I9983" t="s">
        <v>22</v>
      </c>
      <c r="J9983">
        <v>99</v>
      </c>
      <c r="K9983">
        <v>3</v>
      </c>
      <c r="L9983">
        <v>48</v>
      </c>
      <c r="M9983" s="1">
        <v>44907</v>
      </c>
      <c r="N9983">
        <v>118</v>
      </c>
      <c r="O9983">
        <v>6</v>
      </c>
      <c r="P9983">
        <v>344</v>
      </c>
      <c r="Q9983">
        <v>21</v>
      </c>
      <c r="R9983" t="s">
        <v>30</v>
      </c>
    </row>
    <row r="9984" spans="1:18" x14ac:dyDescent="0.35">
      <c r="A9984">
        <v>37905588</v>
      </c>
      <c r="B9984" t="s">
        <v>15951</v>
      </c>
      <c r="C9984">
        <v>18591946</v>
      </c>
      <c r="D9984" t="s">
        <v>2348</v>
      </c>
      <c r="E9984" t="s">
        <v>33</v>
      </c>
      <c r="F9984" t="s">
        <v>94</v>
      </c>
      <c r="G9984">
        <v>5249346</v>
      </c>
      <c r="H9984">
        <v>1341084</v>
      </c>
      <c r="I9984" t="s">
        <v>71</v>
      </c>
      <c r="J9984">
        <v>75</v>
      </c>
      <c r="K9984">
        <v>2</v>
      </c>
      <c r="L9984">
        <v>8</v>
      </c>
      <c r="M9984" s="1">
        <v>43898</v>
      </c>
      <c r="N9984">
        <v>21</v>
      </c>
      <c r="O9984">
        <v>1</v>
      </c>
      <c r="P9984">
        <v>0</v>
      </c>
      <c r="Q9984">
        <v>0</v>
      </c>
      <c r="R9984" t="s">
        <v>15952</v>
      </c>
    </row>
    <row r="9985" spans="1:18" x14ac:dyDescent="0.35">
      <c r="A9985">
        <v>37696328</v>
      </c>
      <c r="B9985" t="s">
        <v>15953</v>
      </c>
      <c r="C9985">
        <v>284921967</v>
      </c>
      <c r="D9985" t="s">
        <v>1828</v>
      </c>
      <c r="E9985" t="s">
        <v>20</v>
      </c>
      <c r="F9985" t="s">
        <v>849</v>
      </c>
      <c r="G9985">
        <v>5255187</v>
      </c>
      <c r="H9985">
        <v>1344292</v>
      </c>
      <c r="I9985" t="s">
        <v>22</v>
      </c>
      <c r="J9985">
        <v>108</v>
      </c>
      <c r="K9985">
        <v>2</v>
      </c>
      <c r="L9985">
        <v>25</v>
      </c>
      <c r="M9985" s="1">
        <v>43895</v>
      </c>
      <c r="N9985">
        <v>63</v>
      </c>
      <c r="O9985">
        <v>1</v>
      </c>
      <c r="P9985">
        <v>0</v>
      </c>
      <c r="Q9985">
        <v>0</v>
      </c>
      <c r="R9985" t="s">
        <v>30</v>
      </c>
    </row>
    <row r="9986" spans="1:18" x14ac:dyDescent="0.35">
      <c r="A9986">
        <v>37906270</v>
      </c>
      <c r="B9986" t="s">
        <v>15954</v>
      </c>
      <c r="C9986">
        <v>4932552</v>
      </c>
      <c r="D9986" t="s">
        <v>15955</v>
      </c>
      <c r="E9986" t="s">
        <v>48</v>
      </c>
      <c r="F9986" t="s">
        <v>152</v>
      </c>
      <c r="G9986">
        <v>5248128</v>
      </c>
      <c r="H9986">
        <v>1344178</v>
      </c>
      <c r="I9986" t="s">
        <v>71</v>
      </c>
      <c r="J9986">
        <v>120</v>
      </c>
      <c r="K9986">
        <v>3</v>
      </c>
      <c r="L9986">
        <v>17</v>
      </c>
      <c r="M9986" s="1">
        <v>44803</v>
      </c>
      <c r="N9986">
        <v>42</v>
      </c>
      <c r="O9986">
        <v>1</v>
      </c>
      <c r="P9986">
        <v>0</v>
      </c>
      <c r="Q9986">
        <v>1</v>
      </c>
      <c r="R9986" t="s">
        <v>30</v>
      </c>
    </row>
    <row r="9987" spans="1:18" x14ac:dyDescent="0.35">
      <c r="A9987">
        <v>37443723</v>
      </c>
      <c r="B9987" t="s">
        <v>15956</v>
      </c>
      <c r="C9987">
        <v>83547809</v>
      </c>
      <c r="D9987" t="s">
        <v>15957</v>
      </c>
      <c r="E9987" t="s">
        <v>33</v>
      </c>
      <c r="F9987" t="s">
        <v>52</v>
      </c>
      <c r="G9987">
        <v>525169</v>
      </c>
      <c r="H9987">
        <v>1343227</v>
      </c>
      <c r="I9987" t="s">
        <v>71</v>
      </c>
      <c r="J9987">
        <v>59</v>
      </c>
      <c r="K9987">
        <v>3</v>
      </c>
      <c r="L9987">
        <v>78</v>
      </c>
      <c r="M9987" s="1">
        <v>44914</v>
      </c>
      <c r="N9987">
        <v>194</v>
      </c>
      <c r="O9987">
        <v>1</v>
      </c>
      <c r="P9987">
        <v>46</v>
      </c>
      <c r="Q9987">
        <v>38</v>
      </c>
      <c r="R9987" t="s">
        <v>15958</v>
      </c>
    </row>
    <row r="9988" spans="1:18" x14ac:dyDescent="0.35">
      <c r="A9988">
        <v>37700964</v>
      </c>
      <c r="B9988" t="s">
        <v>15959</v>
      </c>
      <c r="C9988">
        <v>66524557</v>
      </c>
      <c r="D9988" t="s">
        <v>2948</v>
      </c>
      <c r="E9988" t="s">
        <v>106</v>
      </c>
      <c r="F9988" t="s">
        <v>263</v>
      </c>
      <c r="G9988">
        <v>52480419</v>
      </c>
      <c r="H9988">
        <v>13352849</v>
      </c>
      <c r="I9988" t="s">
        <v>71</v>
      </c>
      <c r="J9988">
        <v>50</v>
      </c>
      <c r="K9988">
        <v>4</v>
      </c>
      <c r="L9988">
        <v>8</v>
      </c>
      <c r="M9988" s="1">
        <v>44835</v>
      </c>
      <c r="N9988">
        <v>20</v>
      </c>
      <c r="O9988">
        <v>2</v>
      </c>
      <c r="P9988">
        <v>0</v>
      </c>
      <c r="Q9988">
        <v>2</v>
      </c>
      <c r="R9988" t="s">
        <v>15960</v>
      </c>
    </row>
    <row r="9989" spans="1:18" x14ac:dyDescent="0.35">
      <c r="A9989">
        <v>37446212</v>
      </c>
      <c r="B9989" t="s">
        <v>15961</v>
      </c>
      <c r="C9989">
        <v>6522168</v>
      </c>
      <c r="D9989" t="s">
        <v>1319</v>
      </c>
      <c r="E9989" t="s">
        <v>20</v>
      </c>
      <c r="F9989" t="s">
        <v>21</v>
      </c>
      <c r="G9989">
        <v>5252998</v>
      </c>
      <c r="H9989">
        <v>1340718</v>
      </c>
      <c r="I9989" t="s">
        <v>22</v>
      </c>
      <c r="J9989">
        <v>53</v>
      </c>
      <c r="K9989">
        <v>92</v>
      </c>
      <c r="L9989">
        <v>125</v>
      </c>
      <c r="M9989" s="1">
        <v>44905</v>
      </c>
      <c r="N9989">
        <v>306</v>
      </c>
      <c r="O9989">
        <v>3</v>
      </c>
      <c r="P9989">
        <v>223</v>
      </c>
      <c r="Q9989">
        <v>60</v>
      </c>
      <c r="R9989" t="s">
        <v>30</v>
      </c>
    </row>
    <row r="9990" spans="1:18" x14ac:dyDescent="0.35">
      <c r="A9990">
        <v>37907273</v>
      </c>
      <c r="B9990" t="s">
        <v>15962</v>
      </c>
      <c r="C9990">
        <v>228891032</v>
      </c>
      <c r="D9990" t="s">
        <v>2090</v>
      </c>
      <c r="E9990" t="s">
        <v>33</v>
      </c>
      <c r="F9990" t="s">
        <v>94</v>
      </c>
      <c r="G9990">
        <v>5249517</v>
      </c>
      <c r="H9990">
        <v>1340188</v>
      </c>
      <c r="I9990" t="s">
        <v>71</v>
      </c>
      <c r="J9990">
        <v>60</v>
      </c>
      <c r="K9990">
        <v>2</v>
      </c>
      <c r="L9990">
        <v>11</v>
      </c>
      <c r="M9990" s="1">
        <v>44834</v>
      </c>
      <c r="N9990">
        <v>27</v>
      </c>
      <c r="O9990">
        <v>1</v>
      </c>
      <c r="P9990">
        <v>0</v>
      </c>
      <c r="Q9990">
        <v>5</v>
      </c>
      <c r="R9990" t="s">
        <v>30</v>
      </c>
    </row>
    <row r="9991" spans="1:18" x14ac:dyDescent="0.35">
      <c r="A9991">
        <v>37703628</v>
      </c>
      <c r="B9991" t="s">
        <v>15963</v>
      </c>
      <c r="C9991">
        <v>16771511</v>
      </c>
      <c r="D9991" t="s">
        <v>14536</v>
      </c>
      <c r="E9991" t="s">
        <v>33</v>
      </c>
      <c r="F9991" t="s">
        <v>173</v>
      </c>
      <c r="G9991">
        <v>5250249</v>
      </c>
      <c r="H9991">
        <v>1345444</v>
      </c>
      <c r="I9991" t="s">
        <v>71</v>
      </c>
      <c r="J9991">
        <v>39</v>
      </c>
      <c r="K9991">
        <v>8</v>
      </c>
      <c r="L9991">
        <v>10</v>
      </c>
      <c r="M9991" s="1">
        <v>44563</v>
      </c>
      <c r="N9991">
        <v>25</v>
      </c>
      <c r="O9991">
        <v>2</v>
      </c>
      <c r="P9991">
        <v>0</v>
      </c>
      <c r="Q9991">
        <v>1</v>
      </c>
      <c r="R9991" t="s">
        <v>30</v>
      </c>
    </row>
    <row r="9992" spans="1:18" x14ac:dyDescent="0.35">
      <c r="A9992">
        <v>37703913</v>
      </c>
      <c r="B9992" t="s">
        <v>15964</v>
      </c>
      <c r="C9992">
        <v>284974503</v>
      </c>
      <c r="D9992" t="s">
        <v>1215</v>
      </c>
      <c r="E9992" t="s">
        <v>106</v>
      </c>
      <c r="F9992" t="s">
        <v>263</v>
      </c>
      <c r="G9992">
        <v>5248739</v>
      </c>
      <c r="H9992">
        <v>1336309</v>
      </c>
      <c r="I9992" t="s">
        <v>22</v>
      </c>
      <c r="J9992">
        <v>148</v>
      </c>
      <c r="K9992">
        <v>5</v>
      </c>
      <c r="L9992">
        <v>94</v>
      </c>
      <c r="M9992" s="1">
        <v>44899</v>
      </c>
      <c r="N9992">
        <v>239</v>
      </c>
      <c r="O9992">
        <v>8</v>
      </c>
      <c r="P9992">
        <v>84</v>
      </c>
      <c r="Q9992">
        <v>36</v>
      </c>
      <c r="R9992" t="s">
        <v>15965</v>
      </c>
    </row>
    <row r="9993" spans="1:18" x14ac:dyDescent="0.35">
      <c r="A9993">
        <v>37708806</v>
      </c>
      <c r="B9993" t="s">
        <v>15966</v>
      </c>
      <c r="C9993">
        <v>285013806</v>
      </c>
      <c r="D9993" t="s">
        <v>15967</v>
      </c>
      <c r="E9993" t="s">
        <v>44</v>
      </c>
      <c r="F9993" t="s">
        <v>799</v>
      </c>
      <c r="G9993">
        <v>5254808</v>
      </c>
      <c r="H9993">
        <v>1335216</v>
      </c>
      <c r="I9993" t="s">
        <v>22</v>
      </c>
      <c r="J9993">
        <v>45</v>
      </c>
      <c r="K9993">
        <v>1</v>
      </c>
      <c r="L9993">
        <v>3</v>
      </c>
      <c r="M9993" s="1">
        <v>43752</v>
      </c>
      <c r="N9993">
        <v>8</v>
      </c>
      <c r="O9993">
        <v>1</v>
      </c>
      <c r="P9993">
        <v>0</v>
      </c>
      <c r="Q9993">
        <v>0</v>
      </c>
      <c r="R9993" t="s">
        <v>30</v>
      </c>
    </row>
    <row r="9994" spans="1:18" x14ac:dyDescent="0.35">
      <c r="A9994">
        <v>37910060</v>
      </c>
      <c r="B9994" t="s">
        <v>15968</v>
      </c>
      <c r="C9994">
        <v>259727701</v>
      </c>
      <c r="D9994" t="s">
        <v>15969</v>
      </c>
      <c r="E9994" t="s">
        <v>20</v>
      </c>
      <c r="F9994" t="s">
        <v>40</v>
      </c>
      <c r="G9994">
        <v>5253528</v>
      </c>
      <c r="H9994">
        <v>1343115</v>
      </c>
      <c r="I9994" t="s">
        <v>22</v>
      </c>
      <c r="J9994">
        <v>150</v>
      </c>
      <c r="K9994">
        <v>5</v>
      </c>
      <c r="L9994">
        <v>0</v>
      </c>
      <c r="M9994" s="1"/>
      <c r="O9994">
        <v>1</v>
      </c>
      <c r="P9994">
        <v>0</v>
      </c>
      <c r="Q9994">
        <v>0</v>
      </c>
      <c r="R9994" t="s">
        <v>30</v>
      </c>
    </row>
    <row r="9995" spans="1:18" x14ac:dyDescent="0.35">
      <c r="A9995">
        <v>37911007</v>
      </c>
      <c r="B9995" t="s">
        <v>15970</v>
      </c>
      <c r="C9995">
        <v>9539262</v>
      </c>
      <c r="D9995" t="s">
        <v>8273</v>
      </c>
      <c r="E9995" t="s">
        <v>106</v>
      </c>
      <c r="F9995" t="s">
        <v>263</v>
      </c>
      <c r="G9995">
        <v>5248485</v>
      </c>
      <c r="H9995">
        <v>1335086</v>
      </c>
      <c r="I9995" t="s">
        <v>22</v>
      </c>
      <c r="J9995">
        <v>175</v>
      </c>
      <c r="K9995">
        <v>5</v>
      </c>
      <c r="L9995">
        <v>4</v>
      </c>
      <c r="M9995" s="1">
        <v>43779</v>
      </c>
      <c r="N9995">
        <v>10</v>
      </c>
      <c r="O9995">
        <v>1</v>
      </c>
      <c r="P9995">
        <v>0</v>
      </c>
      <c r="Q9995">
        <v>0</v>
      </c>
      <c r="R9995" t="s">
        <v>30</v>
      </c>
    </row>
    <row r="9996" spans="1:18" x14ac:dyDescent="0.35">
      <c r="A9996">
        <v>37452937</v>
      </c>
      <c r="B9996" t="s">
        <v>15971</v>
      </c>
      <c r="C9996">
        <v>282440216</v>
      </c>
      <c r="D9996" t="s">
        <v>15972</v>
      </c>
      <c r="E9996" t="s">
        <v>110</v>
      </c>
      <c r="F9996" t="s">
        <v>111</v>
      </c>
      <c r="G9996">
        <v>5250579</v>
      </c>
      <c r="H9996">
        <v>1331763</v>
      </c>
      <c r="I9996" t="s">
        <v>71</v>
      </c>
      <c r="J9996">
        <v>49</v>
      </c>
      <c r="K9996">
        <v>1</v>
      </c>
      <c r="L9996">
        <v>3</v>
      </c>
      <c r="M9996" s="1">
        <v>43717</v>
      </c>
      <c r="N9996">
        <v>7</v>
      </c>
      <c r="O9996">
        <v>1</v>
      </c>
      <c r="P9996">
        <v>0</v>
      </c>
      <c r="Q9996">
        <v>0</v>
      </c>
      <c r="R9996" t="s">
        <v>30</v>
      </c>
    </row>
    <row r="9997" spans="1:18" x14ac:dyDescent="0.35">
      <c r="A9997">
        <v>37477756</v>
      </c>
      <c r="B9997" t="s">
        <v>15973</v>
      </c>
      <c r="C9997">
        <v>282733283</v>
      </c>
      <c r="D9997" t="s">
        <v>1073</v>
      </c>
      <c r="E9997" t="s">
        <v>193</v>
      </c>
      <c r="F9997" t="s">
        <v>2015</v>
      </c>
      <c r="G9997">
        <v>5243506</v>
      </c>
      <c r="H9997">
        <v>1327098</v>
      </c>
      <c r="I9997" t="s">
        <v>71</v>
      </c>
      <c r="J9997">
        <v>14</v>
      </c>
      <c r="K9997">
        <v>7</v>
      </c>
      <c r="L9997">
        <v>1</v>
      </c>
      <c r="M9997" s="1">
        <v>43728</v>
      </c>
      <c r="N9997">
        <v>3</v>
      </c>
      <c r="O9997">
        <v>1</v>
      </c>
      <c r="P9997">
        <v>0</v>
      </c>
      <c r="Q9997">
        <v>0</v>
      </c>
      <c r="R9997" t="s">
        <v>30</v>
      </c>
    </row>
    <row r="9998" spans="1:18" x14ac:dyDescent="0.35">
      <c r="A9998">
        <v>37709280</v>
      </c>
      <c r="B9998" t="s">
        <v>15974</v>
      </c>
      <c r="C9998">
        <v>242676450</v>
      </c>
      <c r="D9998" t="s">
        <v>1568</v>
      </c>
      <c r="E9998" t="s">
        <v>20</v>
      </c>
      <c r="F9998" t="s">
        <v>1354</v>
      </c>
      <c r="G9998">
        <v>5260417</v>
      </c>
      <c r="H9998">
        <v>1342446</v>
      </c>
      <c r="I9998" t="s">
        <v>22</v>
      </c>
      <c r="J9998">
        <v>46</v>
      </c>
      <c r="K9998">
        <v>2</v>
      </c>
      <c r="L9998">
        <v>46</v>
      </c>
      <c r="M9998" s="1">
        <v>44915</v>
      </c>
      <c r="N9998">
        <v>133</v>
      </c>
      <c r="O9998">
        <v>1</v>
      </c>
      <c r="P9998">
        <v>141</v>
      </c>
      <c r="Q9998">
        <v>37</v>
      </c>
      <c r="R9998" t="s">
        <v>15975</v>
      </c>
    </row>
    <row r="9999" spans="1:18" x14ac:dyDescent="0.35">
      <c r="A9999">
        <v>37479133</v>
      </c>
      <c r="B9999" t="s">
        <v>15976</v>
      </c>
      <c r="C9999">
        <v>282743044</v>
      </c>
      <c r="D9999" t="s">
        <v>4551</v>
      </c>
      <c r="E9999" t="s">
        <v>48</v>
      </c>
      <c r="F9999" t="s">
        <v>468</v>
      </c>
      <c r="G9999">
        <v>5247281</v>
      </c>
      <c r="H9999">
        <v>1342539</v>
      </c>
      <c r="I9999" t="s">
        <v>22</v>
      </c>
      <c r="J9999">
        <v>55</v>
      </c>
      <c r="K9999">
        <v>10</v>
      </c>
      <c r="L9999">
        <v>9</v>
      </c>
      <c r="M9999" s="1">
        <v>44403</v>
      </c>
      <c r="N9999">
        <v>22</v>
      </c>
      <c r="O9999">
        <v>1</v>
      </c>
      <c r="P9999">
        <v>0</v>
      </c>
      <c r="Q9999">
        <v>0</v>
      </c>
      <c r="R9999" t="s">
        <v>30</v>
      </c>
    </row>
    <row r="10000" spans="1:18" x14ac:dyDescent="0.35">
      <c r="A10000">
        <v>37923218</v>
      </c>
      <c r="B10000" t="s">
        <v>15977</v>
      </c>
      <c r="C10000">
        <v>22427292</v>
      </c>
      <c r="D10000" t="s">
        <v>15978</v>
      </c>
      <c r="E10000" t="s">
        <v>44</v>
      </c>
      <c r="F10000" t="s">
        <v>98</v>
      </c>
      <c r="G10000">
        <v>5252957</v>
      </c>
      <c r="H10000">
        <v>1339764</v>
      </c>
      <c r="I10000" t="s">
        <v>22</v>
      </c>
      <c r="J10000">
        <v>100</v>
      </c>
      <c r="K10000">
        <v>7</v>
      </c>
      <c r="L10000">
        <v>1</v>
      </c>
      <c r="M10000" s="1">
        <v>44885</v>
      </c>
      <c r="N10000">
        <v>91</v>
      </c>
      <c r="O10000">
        <v>1</v>
      </c>
      <c r="P10000">
        <v>28</v>
      </c>
      <c r="Q10000">
        <v>1</v>
      </c>
      <c r="R10000" t="s">
        <v>30</v>
      </c>
    </row>
    <row r="10001" spans="1:18" x14ac:dyDescent="0.35">
      <c r="A10001">
        <v>37711273</v>
      </c>
      <c r="B10001" t="s">
        <v>15979</v>
      </c>
      <c r="C10001">
        <v>22910816</v>
      </c>
      <c r="D10001" t="s">
        <v>926</v>
      </c>
      <c r="E10001" t="s">
        <v>20</v>
      </c>
      <c r="F10001" t="s">
        <v>29</v>
      </c>
      <c r="G10001">
        <v>5255521</v>
      </c>
      <c r="H10001">
        <v>1340831</v>
      </c>
      <c r="I10001" t="s">
        <v>71</v>
      </c>
      <c r="J10001">
        <v>40</v>
      </c>
      <c r="K10001">
        <v>5</v>
      </c>
      <c r="L10001">
        <v>3</v>
      </c>
      <c r="M10001" s="1">
        <v>43766</v>
      </c>
      <c r="N10001">
        <v>8</v>
      </c>
      <c r="O10001">
        <v>1</v>
      </c>
      <c r="P10001">
        <v>0</v>
      </c>
      <c r="Q10001">
        <v>0</v>
      </c>
      <c r="R10001" t="s">
        <v>30</v>
      </c>
    </row>
    <row r="10002" spans="1:18" x14ac:dyDescent="0.35">
      <c r="A10002">
        <v>37926221</v>
      </c>
      <c r="B10002" t="s">
        <v>12919</v>
      </c>
      <c r="C10002">
        <v>210700814</v>
      </c>
      <c r="D10002" t="s">
        <v>12920</v>
      </c>
      <c r="E10002" t="s">
        <v>44</v>
      </c>
      <c r="F10002" t="s">
        <v>78</v>
      </c>
      <c r="G10002">
        <v>5253148</v>
      </c>
      <c r="H10002">
        <v>1338848</v>
      </c>
      <c r="I10002" t="s">
        <v>22</v>
      </c>
      <c r="J10002">
        <v>206</v>
      </c>
      <c r="K10002">
        <v>7</v>
      </c>
      <c r="L10002">
        <v>7</v>
      </c>
      <c r="M10002" s="1">
        <v>44748</v>
      </c>
      <c r="N10002">
        <v>24</v>
      </c>
      <c r="O10002">
        <v>44</v>
      </c>
      <c r="P10002">
        <v>308</v>
      </c>
      <c r="Q10002">
        <v>3</v>
      </c>
      <c r="R10002" t="s">
        <v>12921</v>
      </c>
    </row>
    <row r="10003" spans="1:18" x14ac:dyDescent="0.35">
      <c r="A10003">
        <v>37926802</v>
      </c>
      <c r="B10003" t="s">
        <v>15980</v>
      </c>
      <c r="C10003">
        <v>18861303</v>
      </c>
      <c r="D10003" t="s">
        <v>4808</v>
      </c>
      <c r="E10003" t="s">
        <v>33</v>
      </c>
      <c r="F10003" t="s">
        <v>173</v>
      </c>
      <c r="G10003">
        <v>5249761</v>
      </c>
      <c r="H10003">
        <v>1346861</v>
      </c>
      <c r="I10003" t="s">
        <v>22</v>
      </c>
      <c r="J10003">
        <v>115</v>
      </c>
      <c r="K10003">
        <v>1</v>
      </c>
      <c r="L10003">
        <v>0</v>
      </c>
      <c r="M10003" s="1"/>
      <c r="O10003">
        <v>3</v>
      </c>
      <c r="P10003">
        <v>20</v>
      </c>
      <c r="Q10003">
        <v>0</v>
      </c>
      <c r="R10003" t="s">
        <v>30</v>
      </c>
    </row>
    <row r="10004" spans="1:18" x14ac:dyDescent="0.35">
      <c r="A10004">
        <v>37715245</v>
      </c>
      <c r="B10004" t="s">
        <v>15981</v>
      </c>
      <c r="C10004">
        <v>42005910</v>
      </c>
      <c r="D10004" t="s">
        <v>15982</v>
      </c>
      <c r="E10004" t="s">
        <v>44</v>
      </c>
      <c r="F10004" t="s">
        <v>707</v>
      </c>
      <c r="G10004">
        <v>5255946</v>
      </c>
      <c r="H10004">
        <v>1338452</v>
      </c>
      <c r="I10004" t="s">
        <v>22</v>
      </c>
      <c r="J10004">
        <v>84</v>
      </c>
      <c r="K10004">
        <v>4</v>
      </c>
      <c r="L10004">
        <v>13</v>
      </c>
      <c r="M10004" s="1">
        <v>44412</v>
      </c>
      <c r="N10004">
        <v>32</v>
      </c>
      <c r="O10004">
        <v>1</v>
      </c>
      <c r="P10004">
        <v>0</v>
      </c>
      <c r="Q10004">
        <v>0</v>
      </c>
      <c r="R10004" t="s">
        <v>15983</v>
      </c>
    </row>
    <row r="10005" spans="1:18" x14ac:dyDescent="0.35">
      <c r="A10005">
        <v>37927351</v>
      </c>
      <c r="B10005" t="s">
        <v>15984</v>
      </c>
      <c r="C10005">
        <v>102896677</v>
      </c>
      <c r="D10005" t="s">
        <v>1861</v>
      </c>
      <c r="E10005" t="s">
        <v>20</v>
      </c>
      <c r="F10005" t="s">
        <v>29</v>
      </c>
      <c r="G10005">
        <v>5254865</v>
      </c>
      <c r="H10005">
        <v>1340174</v>
      </c>
      <c r="I10005" t="s">
        <v>22</v>
      </c>
      <c r="J10005">
        <v>60</v>
      </c>
      <c r="K10005">
        <v>2</v>
      </c>
      <c r="L10005">
        <v>15</v>
      </c>
      <c r="M10005" s="1">
        <v>44879</v>
      </c>
      <c r="N10005">
        <v>85</v>
      </c>
      <c r="O10005">
        <v>1</v>
      </c>
      <c r="P10005">
        <v>0</v>
      </c>
      <c r="Q10005">
        <v>9</v>
      </c>
      <c r="R10005" t="s">
        <v>30</v>
      </c>
    </row>
    <row r="10006" spans="1:18" x14ac:dyDescent="0.35">
      <c r="A10006">
        <v>37482142</v>
      </c>
      <c r="B10006" t="s">
        <v>15985</v>
      </c>
      <c r="C10006">
        <v>122901718</v>
      </c>
      <c r="D10006" t="s">
        <v>15986</v>
      </c>
      <c r="E10006" t="s">
        <v>48</v>
      </c>
      <c r="F10006" t="s">
        <v>152</v>
      </c>
      <c r="G10006">
        <v>5247578</v>
      </c>
      <c r="H10006">
        <v>1344949</v>
      </c>
      <c r="I10006" t="s">
        <v>71</v>
      </c>
      <c r="J10006">
        <v>39</v>
      </c>
      <c r="K10006">
        <v>4</v>
      </c>
      <c r="L10006">
        <v>12</v>
      </c>
      <c r="M10006" s="1">
        <v>44358</v>
      </c>
      <c r="N10006">
        <v>30</v>
      </c>
      <c r="O10006">
        <v>2</v>
      </c>
      <c r="P10006">
        <v>0</v>
      </c>
      <c r="Q10006">
        <v>0</v>
      </c>
      <c r="R10006" t="s">
        <v>15987</v>
      </c>
    </row>
    <row r="10007" spans="1:18" x14ac:dyDescent="0.35">
      <c r="A10007">
        <v>37486999</v>
      </c>
      <c r="B10007" t="s">
        <v>15988</v>
      </c>
      <c r="C10007">
        <v>81826394</v>
      </c>
      <c r="D10007" t="s">
        <v>15989</v>
      </c>
      <c r="E10007" t="s">
        <v>44</v>
      </c>
      <c r="F10007" t="s">
        <v>45</v>
      </c>
      <c r="G10007">
        <v>5252666</v>
      </c>
      <c r="H10007">
        <v>1333689</v>
      </c>
      <c r="I10007" t="s">
        <v>71</v>
      </c>
      <c r="J10007">
        <v>55</v>
      </c>
      <c r="K10007">
        <v>3</v>
      </c>
      <c r="L10007">
        <v>25</v>
      </c>
      <c r="M10007" s="1">
        <v>44832</v>
      </c>
      <c r="N10007">
        <v>61</v>
      </c>
      <c r="O10007">
        <v>1</v>
      </c>
      <c r="P10007">
        <v>154</v>
      </c>
      <c r="Q10007">
        <v>7</v>
      </c>
      <c r="R10007" t="s">
        <v>30</v>
      </c>
    </row>
    <row r="10008" spans="1:18" x14ac:dyDescent="0.35">
      <c r="A10008">
        <v>37729516</v>
      </c>
      <c r="B10008" t="s">
        <v>15990</v>
      </c>
      <c r="C10008">
        <v>2902000</v>
      </c>
      <c r="D10008" t="s">
        <v>1215</v>
      </c>
      <c r="E10008" t="s">
        <v>48</v>
      </c>
      <c r="F10008" t="s">
        <v>468</v>
      </c>
      <c r="G10008">
        <v>52464321</v>
      </c>
      <c r="H10008">
        <v>13423425</v>
      </c>
      <c r="I10008" t="s">
        <v>22</v>
      </c>
      <c r="J10008">
        <v>101</v>
      </c>
      <c r="K10008">
        <v>1</v>
      </c>
      <c r="L10008">
        <v>3</v>
      </c>
      <c r="M10008" s="1">
        <v>44771</v>
      </c>
      <c r="N10008">
        <v>55</v>
      </c>
      <c r="O10008">
        <v>1</v>
      </c>
      <c r="P10008">
        <v>35</v>
      </c>
      <c r="Q10008">
        <v>3</v>
      </c>
      <c r="R10008" t="s">
        <v>30</v>
      </c>
    </row>
    <row r="10009" spans="1:18" x14ac:dyDescent="0.35">
      <c r="A10009">
        <v>37487196</v>
      </c>
      <c r="B10009" t="s">
        <v>15991</v>
      </c>
      <c r="C10009">
        <v>56956645</v>
      </c>
      <c r="D10009" t="s">
        <v>15992</v>
      </c>
      <c r="E10009" t="s">
        <v>44</v>
      </c>
      <c r="F10009" t="s">
        <v>62</v>
      </c>
      <c r="G10009">
        <v>5254548</v>
      </c>
      <c r="H10009">
        <v>133808</v>
      </c>
      <c r="I10009" t="s">
        <v>71</v>
      </c>
      <c r="J10009">
        <v>35</v>
      </c>
      <c r="K10009">
        <v>3</v>
      </c>
      <c r="L10009">
        <v>8</v>
      </c>
      <c r="M10009" s="1">
        <v>44073</v>
      </c>
      <c r="N10009">
        <v>20</v>
      </c>
      <c r="O10009">
        <v>1</v>
      </c>
      <c r="P10009">
        <v>0</v>
      </c>
      <c r="Q10009">
        <v>0</v>
      </c>
      <c r="R10009" t="s">
        <v>30</v>
      </c>
    </row>
    <row r="10010" spans="1:18" x14ac:dyDescent="0.35">
      <c r="A10010">
        <v>37930085</v>
      </c>
      <c r="B10010" t="s">
        <v>12919</v>
      </c>
      <c r="C10010">
        <v>210700814</v>
      </c>
      <c r="D10010" t="s">
        <v>12920</v>
      </c>
      <c r="E10010" t="s">
        <v>44</v>
      </c>
      <c r="F10010" t="s">
        <v>78</v>
      </c>
      <c r="G10010">
        <v>5253148</v>
      </c>
      <c r="H10010">
        <v>1338848</v>
      </c>
      <c r="I10010" t="s">
        <v>22</v>
      </c>
      <c r="J10010">
        <v>220</v>
      </c>
      <c r="K10010">
        <v>4</v>
      </c>
      <c r="L10010">
        <v>26</v>
      </c>
      <c r="M10010" s="1">
        <v>44807</v>
      </c>
      <c r="N10010">
        <v>86</v>
      </c>
      <c r="O10010">
        <v>44</v>
      </c>
      <c r="P10010">
        <v>306</v>
      </c>
      <c r="Q10010">
        <v>8</v>
      </c>
      <c r="R10010" t="s">
        <v>12921</v>
      </c>
    </row>
    <row r="10011" spans="1:18" x14ac:dyDescent="0.35">
      <c r="A10011">
        <v>37732194</v>
      </c>
      <c r="B10011" t="s">
        <v>15993</v>
      </c>
      <c r="C10011">
        <v>7645150</v>
      </c>
      <c r="D10011" t="s">
        <v>43</v>
      </c>
      <c r="E10011" t="s">
        <v>20</v>
      </c>
      <c r="F10011" t="s">
        <v>102</v>
      </c>
      <c r="G10011">
        <v>52542728</v>
      </c>
      <c r="H10011">
        <v>13418951</v>
      </c>
      <c r="I10011" t="s">
        <v>22</v>
      </c>
      <c r="J10011">
        <v>100</v>
      </c>
      <c r="K10011">
        <v>4</v>
      </c>
      <c r="L10011">
        <v>11</v>
      </c>
      <c r="M10011" s="1">
        <v>44896</v>
      </c>
      <c r="N10011">
        <v>37</v>
      </c>
      <c r="O10011">
        <v>1</v>
      </c>
      <c r="P10011">
        <v>4</v>
      </c>
      <c r="Q10011">
        <v>5</v>
      </c>
      <c r="R10011" t="s">
        <v>30</v>
      </c>
    </row>
    <row r="10012" spans="1:18" x14ac:dyDescent="0.35">
      <c r="A10012">
        <v>37936529</v>
      </c>
      <c r="B10012" t="s">
        <v>15994</v>
      </c>
      <c r="C10012">
        <v>49916080</v>
      </c>
      <c r="D10012" t="s">
        <v>1480</v>
      </c>
      <c r="E10012" t="s">
        <v>44</v>
      </c>
      <c r="F10012" t="s">
        <v>98</v>
      </c>
      <c r="G10012">
        <v>5252458</v>
      </c>
      <c r="H10012">
        <v>134185</v>
      </c>
      <c r="I10012" t="s">
        <v>22</v>
      </c>
      <c r="J10012">
        <v>180</v>
      </c>
      <c r="K10012">
        <v>2</v>
      </c>
      <c r="L10012">
        <v>39</v>
      </c>
      <c r="M10012" s="1">
        <v>44180</v>
      </c>
      <c r="N10012">
        <v>98</v>
      </c>
      <c r="O10012">
        <v>1</v>
      </c>
      <c r="P10012">
        <v>0</v>
      </c>
      <c r="Q10012">
        <v>0</v>
      </c>
      <c r="R10012" t="s">
        <v>30</v>
      </c>
    </row>
    <row r="10013" spans="1:18" x14ac:dyDescent="0.35">
      <c r="A10013">
        <v>37942090</v>
      </c>
      <c r="B10013" t="s">
        <v>15995</v>
      </c>
      <c r="C10013">
        <v>287601089</v>
      </c>
      <c r="D10013" t="s">
        <v>15996</v>
      </c>
      <c r="E10013" t="s">
        <v>504</v>
      </c>
      <c r="F10013" t="s">
        <v>1194</v>
      </c>
      <c r="G10013">
        <v>5250309</v>
      </c>
      <c r="H10013">
        <v>1347576</v>
      </c>
      <c r="I10013" t="s">
        <v>71</v>
      </c>
      <c r="J10013">
        <v>45</v>
      </c>
      <c r="K10013">
        <v>1</v>
      </c>
      <c r="L10013">
        <v>27</v>
      </c>
      <c r="M10013" s="1">
        <v>43899</v>
      </c>
      <c r="N10013">
        <v>67</v>
      </c>
      <c r="O10013">
        <v>1</v>
      </c>
      <c r="P10013">
        <v>0</v>
      </c>
      <c r="Q10013">
        <v>0</v>
      </c>
      <c r="R10013" t="s">
        <v>30</v>
      </c>
    </row>
    <row r="10014" spans="1:18" x14ac:dyDescent="0.35">
      <c r="A10014">
        <v>37512514</v>
      </c>
      <c r="B10014" t="s">
        <v>15997</v>
      </c>
      <c r="C10014">
        <v>159301325</v>
      </c>
      <c r="D10014" t="s">
        <v>15998</v>
      </c>
      <c r="E10014" t="s">
        <v>44</v>
      </c>
      <c r="F10014" t="s">
        <v>142</v>
      </c>
      <c r="G10014">
        <v>5251357</v>
      </c>
      <c r="H10014">
        <v>1340224</v>
      </c>
      <c r="I10014" t="s">
        <v>22</v>
      </c>
      <c r="J10014">
        <v>96</v>
      </c>
      <c r="K10014">
        <v>2</v>
      </c>
      <c r="L10014">
        <v>3</v>
      </c>
      <c r="M10014" s="1">
        <v>43695</v>
      </c>
      <c r="N10014">
        <v>7</v>
      </c>
      <c r="O10014">
        <v>1</v>
      </c>
      <c r="P10014">
        <v>11</v>
      </c>
      <c r="Q10014">
        <v>0</v>
      </c>
      <c r="R10014" t="s">
        <v>30</v>
      </c>
    </row>
    <row r="10015" spans="1:18" x14ac:dyDescent="0.35">
      <c r="A10015">
        <v>37733274</v>
      </c>
      <c r="B10015" t="s">
        <v>15999</v>
      </c>
      <c r="C10015">
        <v>176776257</v>
      </c>
      <c r="D10015" t="s">
        <v>2206</v>
      </c>
      <c r="E10015" t="s">
        <v>110</v>
      </c>
      <c r="F10015" t="s">
        <v>575</v>
      </c>
      <c r="G10015">
        <v>5252609</v>
      </c>
      <c r="H10015">
        <v>1330984</v>
      </c>
      <c r="I10015" t="s">
        <v>71</v>
      </c>
      <c r="J10015">
        <v>45</v>
      </c>
      <c r="K10015">
        <v>2</v>
      </c>
      <c r="L10015">
        <v>5</v>
      </c>
      <c r="M10015" s="1">
        <v>44710</v>
      </c>
      <c r="N10015">
        <v>12</v>
      </c>
      <c r="O10015">
        <v>1</v>
      </c>
      <c r="P10015">
        <v>8</v>
      </c>
      <c r="Q10015">
        <v>2</v>
      </c>
      <c r="R10015" t="s">
        <v>16000</v>
      </c>
    </row>
    <row r="10016" spans="1:18" x14ac:dyDescent="0.35">
      <c r="A10016">
        <v>37514989</v>
      </c>
      <c r="B10016" t="s">
        <v>16001</v>
      </c>
      <c r="C10016">
        <v>283159569</v>
      </c>
      <c r="D10016" t="s">
        <v>8134</v>
      </c>
      <c r="E10016" t="s">
        <v>33</v>
      </c>
      <c r="F10016" t="s">
        <v>52</v>
      </c>
      <c r="G10016">
        <v>5251153</v>
      </c>
      <c r="H10016">
        <v>1345163</v>
      </c>
      <c r="I10016" t="s">
        <v>71</v>
      </c>
      <c r="J10016">
        <v>23</v>
      </c>
      <c r="K10016">
        <v>3</v>
      </c>
      <c r="L10016">
        <v>1</v>
      </c>
      <c r="M10016" s="1">
        <v>43684</v>
      </c>
      <c r="N10016">
        <v>2</v>
      </c>
      <c r="O10016">
        <v>1</v>
      </c>
      <c r="P10016">
        <v>0</v>
      </c>
      <c r="Q10016">
        <v>0</v>
      </c>
      <c r="R10016" t="s">
        <v>30</v>
      </c>
    </row>
    <row r="10017" spans="1:18" x14ac:dyDescent="0.35">
      <c r="A10017">
        <v>37734165</v>
      </c>
      <c r="B10017" t="s">
        <v>16002</v>
      </c>
      <c r="C10017">
        <v>285239727</v>
      </c>
      <c r="D10017" t="s">
        <v>16003</v>
      </c>
      <c r="E10017" t="s">
        <v>44</v>
      </c>
      <c r="F10017" t="s">
        <v>62</v>
      </c>
      <c r="G10017">
        <v>5254102</v>
      </c>
      <c r="H10017">
        <v>1337082</v>
      </c>
      <c r="I10017" t="s">
        <v>22</v>
      </c>
      <c r="J10017">
        <v>180</v>
      </c>
      <c r="K10017">
        <v>3</v>
      </c>
      <c r="L10017">
        <v>127</v>
      </c>
      <c r="M10017" s="1">
        <v>44896</v>
      </c>
      <c r="N10017">
        <v>325</v>
      </c>
      <c r="O10017">
        <v>2</v>
      </c>
      <c r="P10017">
        <v>30</v>
      </c>
      <c r="Q10017">
        <v>53</v>
      </c>
      <c r="R10017" t="s">
        <v>16004</v>
      </c>
    </row>
    <row r="10018" spans="1:18" x14ac:dyDescent="0.35">
      <c r="A10018">
        <v>37522834</v>
      </c>
      <c r="B10018" t="s">
        <v>16005</v>
      </c>
      <c r="C10018">
        <v>262209501</v>
      </c>
      <c r="D10018" t="s">
        <v>6133</v>
      </c>
      <c r="E10018" t="s">
        <v>504</v>
      </c>
      <c r="F10018" t="s">
        <v>1194</v>
      </c>
      <c r="G10018">
        <v>5250402</v>
      </c>
      <c r="H10018">
        <v>1347582</v>
      </c>
      <c r="I10018" t="s">
        <v>432</v>
      </c>
      <c r="J10018">
        <v>10</v>
      </c>
      <c r="K10018">
        <v>1</v>
      </c>
      <c r="L10018">
        <v>1</v>
      </c>
      <c r="M10018" s="1">
        <v>43708</v>
      </c>
      <c r="N10018">
        <v>2</v>
      </c>
      <c r="O10018">
        <v>1</v>
      </c>
      <c r="P10018">
        <v>0</v>
      </c>
      <c r="Q10018">
        <v>0</v>
      </c>
      <c r="R10018" t="s">
        <v>30</v>
      </c>
    </row>
    <row r="10019" spans="1:18" x14ac:dyDescent="0.35">
      <c r="A10019">
        <v>37949347</v>
      </c>
      <c r="B10019" t="s">
        <v>16006</v>
      </c>
      <c r="C10019">
        <v>11963556</v>
      </c>
      <c r="D10019" t="s">
        <v>614</v>
      </c>
      <c r="E10019" t="s">
        <v>48</v>
      </c>
      <c r="F10019" t="s">
        <v>468</v>
      </c>
      <c r="G10019">
        <v>5247607</v>
      </c>
      <c r="H10019">
        <v>1342635</v>
      </c>
      <c r="I10019" t="s">
        <v>71</v>
      </c>
      <c r="J10019">
        <v>35</v>
      </c>
      <c r="K10019">
        <v>4</v>
      </c>
      <c r="L10019">
        <v>1</v>
      </c>
      <c r="M10019" s="1">
        <v>43718</v>
      </c>
      <c r="N10019">
        <v>3</v>
      </c>
      <c r="O10019">
        <v>1</v>
      </c>
      <c r="P10019">
        <v>0</v>
      </c>
      <c r="Q10019">
        <v>0</v>
      </c>
      <c r="R10019" t="s">
        <v>30</v>
      </c>
    </row>
    <row r="10020" spans="1:18" x14ac:dyDescent="0.35">
      <c r="A10020">
        <v>37950991</v>
      </c>
      <c r="B10020" t="s">
        <v>16007</v>
      </c>
      <c r="C10020">
        <v>1547163</v>
      </c>
      <c r="D10020" t="s">
        <v>3802</v>
      </c>
      <c r="E10020" t="s">
        <v>193</v>
      </c>
      <c r="F10020" t="s">
        <v>194</v>
      </c>
      <c r="G10020">
        <v>5243826</v>
      </c>
      <c r="H10020">
        <v>1321355</v>
      </c>
      <c r="I10020" t="s">
        <v>22</v>
      </c>
      <c r="J10020">
        <v>70</v>
      </c>
      <c r="K10020">
        <v>4</v>
      </c>
      <c r="L10020">
        <v>3</v>
      </c>
      <c r="M10020" s="1">
        <v>43737</v>
      </c>
      <c r="N10020">
        <v>7</v>
      </c>
      <c r="O10020">
        <v>1</v>
      </c>
      <c r="P10020">
        <v>6</v>
      </c>
      <c r="Q10020">
        <v>0</v>
      </c>
      <c r="R10020" t="s">
        <v>30</v>
      </c>
    </row>
    <row r="10021" spans="1:18" x14ac:dyDescent="0.35">
      <c r="A10021">
        <v>37737152</v>
      </c>
      <c r="B10021" t="s">
        <v>16008</v>
      </c>
      <c r="C10021">
        <v>273470240</v>
      </c>
      <c r="D10021" t="s">
        <v>1602</v>
      </c>
      <c r="E10021" t="s">
        <v>44</v>
      </c>
      <c r="F10021" t="s">
        <v>98</v>
      </c>
      <c r="G10021">
        <v>5253212</v>
      </c>
      <c r="H10021">
        <v>1337928</v>
      </c>
      <c r="I10021" t="s">
        <v>22</v>
      </c>
      <c r="J10021">
        <v>136</v>
      </c>
      <c r="K10021">
        <v>3</v>
      </c>
      <c r="L10021">
        <v>59</v>
      </c>
      <c r="M10021" s="1">
        <v>44914</v>
      </c>
      <c r="N10021">
        <v>148</v>
      </c>
      <c r="O10021">
        <v>7</v>
      </c>
      <c r="P10021">
        <v>355</v>
      </c>
      <c r="Q10021">
        <v>34</v>
      </c>
      <c r="R10021" t="s">
        <v>16009</v>
      </c>
    </row>
    <row r="10022" spans="1:18" x14ac:dyDescent="0.35">
      <c r="A10022">
        <v>37953223</v>
      </c>
      <c r="B10022" t="s">
        <v>7467</v>
      </c>
      <c r="C10022">
        <v>8912086</v>
      </c>
      <c r="D10022" t="s">
        <v>4985</v>
      </c>
      <c r="E10022" t="s">
        <v>106</v>
      </c>
      <c r="F10022" t="s">
        <v>545</v>
      </c>
      <c r="G10022">
        <v>5245886</v>
      </c>
      <c r="H10022">
        <v>1337841</v>
      </c>
      <c r="I10022" t="s">
        <v>22</v>
      </c>
      <c r="J10022">
        <v>79</v>
      </c>
      <c r="K10022">
        <v>28</v>
      </c>
      <c r="L10022">
        <v>3</v>
      </c>
      <c r="M10022" s="1">
        <v>44910</v>
      </c>
      <c r="N10022">
        <v>8</v>
      </c>
      <c r="O10022">
        <v>37</v>
      </c>
      <c r="P10022">
        <v>48</v>
      </c>
      <c r="Q10022">
        <v>2</v>
      </c>
      <c r="R10022" t="s">
        <v>5918</v>
      </c>
    </row>
    <row r="10023" spans="1:18" x14ac:dyDescent="0.35">
      <c r="A10023">
        <v>37530644</v>
      </c>
      <c r="B10023" t="s">
        <v>16010</v>
      </c>
      <c r="C10023">
        <v>60052672</v>
      </c>
      <c r="D10023" t="s">
        <v>16011</v>
      </c>
      <c r="E10023" t="s">
        <v>33</v>
      </c>
      <c r="F10023" t="s">
        <v>173</v>
      </c>
      <c r="G10023">
        <v>5250875</v>
      </c>
      <c r="H10023">
        <v>1346852</v>
      </c>
      <c r="I10023" t="s">
        <v>22</v>
      </c>
      <c r="J10023">
        <v>45</v>
      </c>
      <c r="K10023">
        <v>1</v>
      </c>
      <c r="L10023">
        <v>10</v>
      </c>
      <c r="M10023" s="1">
        <v>44389</v>
      </c>
      <c r="N10023">
        <v>25</v>
      </c>
      <c r="O10023">
        <v>1</v>
      </c>
      <c r="P10023">
        <v>0</v>
      </c>
      <c r="Q10023">
        <v>0</v>
      </c>
      <c r="R10023" t="s">
        <v>30</v>
      </c>
    </row>
    <row r="10024" spans="1:18" x14ac:dyDescent="0.35">
      <c r="A10024">
        <v>37744630</v>
      </c>
      <c r="B10024" t="s">
        <v>16012</v>
      </c>
      <c r="C10024">
        <v>37775485</v>
      </c>
      <c r="D10024" t="s">
        <v>1248</v>
      </c>
      <c r="E10024" t="s">
        <v>48</v>
      </c>
      <c r="F10024" t="s">
        <v>49</v>
      </c>
      <c r="G10024">
        <v>5248719</v>
      </c>
      <c r="H10024">
        <v>1343458</v>
      </c>
      <c r="I10024" t="s">
        <v>22</v>
      </c>
      <c r="J10024">
        <v>60</v>
      </c>
      <c r="K10024">
        <v>1</v>
      </c>
      <c r="L10024">
        <v>4</v>
      </c>
      <c r="M10024" s="1">
        <v>43960</v>
      </c>
      <c r="N10024">
        <v>10</v>
      </c>
      <c r="O10024">
        <v>1</v>
      </c>
      <c r="P10024">
        <v>0</v>
      </c>
      <c r="Q10024">
        <v>0</v>
      </c>
      <c r="R10024" t="s">
        <v>30</v>
      </c>
    </row>
    <row r="10025" spans="1:18" x14ac:dyDescent="0.35">
      <c r="A10025">
        <v>37535381</v>
      </c>
      <c r="B10025" t="s">
        <v>16013</v>
      </c>
      <c r="C10025">
        <v>94696226</v>
      </c>
      <c r="D10025" t="s">
        <v>16014</v>
      </c>
      <c r="E10025" t="s">
        <v>48</v>
      </c>
      <c r="F10025" t="s">
        <v>152</v>
      </c>
      <c r="G10025">
        <v>5248118</v>
      </c>
      <c r="H10025">
        <v>134423</v>
      </c>
      <c r="I10025" t="s">
        <v>22</v>
      </c>
      <c r="J10025">
        <v>55</v>
      </c>
      <c r="K10025">
        <v>3</v>
      </c>
      <c r="L10025">
        <v>6</v>
      </c>
      <c r="M10025" s="1">
        <v>43879</v>
      </c>
      <c r="N10025">
        <v>15</v>
      </c>
      <c r="O10025">
        <v>1</v>
      </c>
      <c r="P10025">
        <v>0</v>
      </c>
      <c r="Q10025">
        <v>0</v>
      </c>
      <c r="R10025" t="s">
        <v>30</v>
      </c>
    </row>
    <row r="10026" spans="1:18" x14ac:dyDescent="0.35">
      <c r="A10026">
        <v>37954309</v>
      </c>
      <c r="B10026" t="s">
        <v>16015</v>
      </c>
      <c r="C10026">
        <v>8815437</v>
      </c>
      <c r="D10026" t="s">
        <v>16016</v>
      </c>
      <c r="E10026" t="s">
        <v>44</v>
      </c>
      <c r="F10026" t="s">
        <v>707</v>
      </c>
      <c r="G10026">
        <v>5255545</v>
      </c>
      <c r="H10026">
        <v>1339352</v>
      </c>
      <c r="I10026" t="s">
        <v>71</v>
      </c>
      <c r="J10026">
        <v>28</v>
      </c>
      <c r="K10026">
        <v>1</v>
      </c>
      <c r="L10026">
        <v>2</v>
      </c>
      <c r="M10026" s="1">
        <v>43721</v>
      </c>
      <c r="N10026">
        <v>5</v>
      </c>
      <c r="O10026">
        <v>1</v>
      </c>
      <c r="P10026">
        <v>0</v>
      </c>
      <c r="Q10026">
        <v>0</v>
      </c>
      <c r="R10026" t="s">
        <v>30</v>
      </c>
    </row>
    <row r="10027" spans="1:18" x14ac:dyDescent="0.35">
      <c r="A10027">
        <v>37745642</v>
      </c>
      <c r="B10027" t="s">
        <v>16017</v>
      </c>
      <c r="C10027">
        <v>17681942</v>
      </c>
      <c r="D10027" t="s">
        <v>16018</v>
      </c>
      <c r="E10027" t="s">
        <v>33</v>
      </c>
      <c r="F10027" t="s">
        <v>173</v>
      </c>
      <c r="G10027">
        <v>5250655</v>
      </c>
      <c r="H10027">
        <v>1346879</v>
      </c>
      <c r="I10027" t="s">
        <v>71</v>
      </c>
      <c r="J10027">
        <v>65</v>
      </c>
      <c r="K10027">
        <v>1</v>
      </c>
      <c r="L10027">
        <v>47</v>
      </c>
      <c r="M10027" s="1">
        <v>44912</v>
      </c>
      <c r="N10027">
        <v>116</v>
      </c>
      <c r="O10027">
        <v>1</v>
      </c>
      <c r="P10027">
        <v>179</v>
      </c>
      <c r="Q10027">
        <v>17</v>
      </c>
      <c r="R10027" t="s">
        <v>30</v>
      </c>
    </row>
    <row r="10028" spans="1:18" x14ac:dyDescent="0.35">
      <c r="A10028">
        <v>37962902</v>
      </c>
      <c r="B10028" t="s">
        <v>16019</v>
      </c>
      <c r="C10028">
        <v>30957235</v>
      </c>
      <c r="D10028" t="s">
        <v>16020</v>
      </c>
      <c r="E10028" t="s">
        <v>48</v>
      </c>
      <c r="F10028" t="s">
        <v>309</v>
      </c>
      <c r="G10028">
        <v>5246613</v>
      </c>
      <c r="H10028">
        <v>1343495</v>
      </c>
      <c r="I10028" t="s">
        <v>22</v>
      </c>
      <c r="J10028">
        <v>61</v>
      </c>
      <c r="K10028">
        <v>30</v>
      </c>
      <c r="L10028">
        <v>5</v>
      </c>
      <c r="M10028" s="1">
        <v>44433</v>
      </c>
      <c r="N10028">
        <v>12</v>
      </c>
      <c r="O10028">
        <v>1</v>
      </c>
      <c r="P10028">
        <v>0</v>
      </c>
      <c r="Q10028">
        <v>0</v>
      </c>
      <c r="R10028" t="s">
        <v>30</v>
      </c>
    </row>
    <row r="10029" spans="1:18" x14ac:dyDescent="0.35">
      <c r="A10029">
        <v>37545442</v>
      </c>
      <c r="B10029" t="s">
        <v>16021</v>
      </c>
      <c r="C10029">
        <v>281832236</v>
      </c>
      <c r="D10029" t="s">
        <v>2101</v>
      </c>
      <c r="E10029" t="s">
        <v>110</v>
      </c>
      <c r="F10029" t="s">
        <v>129</v>
      </c>
      <c r="G10029">
        <v>5249615</v>
      </c>
      <c r="H10029">
        <v>1330648</v>
      </c>
      <c r="I10029" t="s">
        <v>22</v>
      </c>
      <c r="J10029">
        <v>115</v>
      </c>
      <c r="K10029">
        <v>3</v>
      </c>
      <c r="L10029">
        <v>14</v>
      </c>
      <c r="M10029" s="1">
        <v>44092</v>
      </c>
      <c r="N10029">
        <v>34</v>
      </c>
      <c r="O10029">
        <v>1</v>
      </c>
      <c r="P10029">
        <v>0</v>
      </c>
      <c r="Q10029">
        <v>0</v>
      </c>
      <c r="R10029" t="s">
        <v>16022</v>
      </c>
    </row>
    <row r="10030" spans="1:18" x14ac:dyDescent="0.35">
      <c r="A10030">
        <v>37548979</v>
      </c>
      <c r="B10030" t="s">
        <v>16023</v>
      </c>
      <c r="C10030">
        <v>53158363</v>
      </c>
      <c r="D10030" t="s">
        <v>2536</v>
      </c>
      <c r="E10030" t="s">
        <v>44</v>
      </c>
      <c r="F10030" t="s">
        <v>707</v>
      </c>
      <c r="G10030">
        <v>5255545</v>
      </c>
      <c r="H10030">
        <v>1338958</v>
      </c>
      <c r="I10030" t="s">
        <v>22</v>
      </c>
      <c r="J10030">
        <v>65</v>
      </c>
      <c r="K10030">
        <v>14</v>
      </c>
      <c r="L10030">
        <v>0</v>
      </c>
      <c r="M10030" s="1"/>
      <c r="O10030">
        <v>1</v>
      </c>
      <c r="P10030">
        <v>0</v>
      </c>
      <c r="Q10030">
        <v>0</v>
      </c>
      <c r="R10030" t="s">
        <v>30</v>
      </c>
    </row>
    <row r="10031" spans="1:18" x14ac:dyDescent="0.35">
      <c r="A10031">
        <v>37550204</v>
      </c>
      <c r="B10031" t="s">
        <v>4399</v>
      </c>
      <c r="C10031">
        <v>283607198</v>
      </c>
      <c r="D10031" t="s">
        <v>978</v>
      </c>
      <c r="E10031" t="s">
        <v>48</v>
      </c>
      <c r="F10031" t="s">
        <v>49</v>
      </c>
      <c r="G10031">
        <v>5248451</v>
      </c>
      <c r="H10031">
        <v>1343532</v>
      </c>
      <c r="I10031" t="s">
        <v>71</v>
      </c>
      <c r="J10031">
        <v>35</v>
      </c>
      <c r="K10031">
        <v>1</v>
      </c>
      <c r="L10031">
        <v>3</v>
      </c>
      <c r="M10031" s="1">
        <v>43801</v>
      </c>
      <c r="N10031">
        <v>7</v>
      </c>
      <c r="O10031">
        <v>1</v>
      </c>
      <c r="P10031">
        <v>0</v>
      </c>
      <c r="Q10031">
        <v>0</v>
      </c>
      <c r="R10031" t="s">
        <v>30</v>
      </c>
    </row>
    <row r="10032" spans="1:18" x14ac:dyDescent="0.35">
      <c r="A10032">
        <v>37746646</v>
      </c>
      <c r="B10032" t="s">
        <v>16024</v>
      </c>
      <c r="C10032">
        <v>11020264</v>
      </c>
      <c r="D10032" t="s">
        <v>1576</v>
      </c>
      <c r="E10032" t="s">
        <v>33</v>
      </c>
      <c r="F10032" t="s">
        <v>173</v>
      </c>
      <c r="G10032">
        <v>5250844</v>
      </c>
      <c r="H10032">
        <v>1346008</v>
      </c>
      <c r="I10032" t="s">
        <v>22</v>
      </c>
      <c r="J10032">
        <v>75</v>
      </c>
      <c r="K10032">
        <v>10</v>
      </c>
      <c r="L10032">
        <v>3</v>
      </c>
      <c r="M10032" s="1">
        <v>44895</v>
      </c>
      <c r="N10032">
        <v>8</v>
      </c>
      <c r="O10032">
        <v>1</v>
      </c>
      <c r="P10032">
        <v>78</v>
      </c>
      <c r="Q10032">
        <v>2</v>
      </c>
      <c r="R10032" t="s">
        <v>16025</v>
      </c>
    </row>
    <row r="10033" spans="1:18" x14ac:dyDescent="0.35">
      <c r="A10033">
        <v>37553401</v>
      </c>
      <c r="B10033" t="s">
        <v>16026</v>
      </c>
      <c r="C10033">
        <v>23778056</v>
      </c>
      <c r="D10033" t="s">
        <v>4743</v>
      </c>
      <c r="E10033" t="s">
        <v>33</v>
      </c>
      <c r="F10033" t="s">
        <v>517</v>
      </c>
      <c r="G10033">
        <v>5252026</v>
      </c>
      <c r="H10033">
        <v>1345114</v>
      </c>
      <c r="I10033" t="s">
        <v>71</v>
      </c>
      <c r="J10033">
        <v>65</v>
      </c>
      <c r="K10033">
        <v>3</v>
      </c>
      <c r="L10033">
        <v>1</v>
      </c>
      <c r="M10033" s="1">
        <v>43686</v>
      </c>
      <c r="N10033">
        <v>2</v>
      </c>
      <c r="O10033">
        <v>1</v>
      </c>
      <c r="P10033">
        <v>0</v>
      </c>
      <c r="Q10033">
        <v>0</v>
      </c>
      <c r="R10033" t="s">
        <v>30</v>
      </c>
    </row>
    <row r="10034" spans="1:18" x14ac:dyDescent="0.35">
      <c r="A10034">
        <v>37963289</v>
      </c>
      <c r="B10034" t="s">
        <v>16027</v>
      </c>
      <c r="C10034">
        <v>285289976</v>
      </c>
      <c r="D10034" t="s">
        <v>16028</v>
      </c>
      <c r="E10034" t="s">
        <v>33</v>
      </c>
      <c r="F10034" t="s">
        <v>274</v>
      </c>
      <c r="G10034">
        <v>5250399</v>
      </c>
      <c r="H10034">
        <v>1337818</v>
      </c>
      <c r="I10034" t="s">
        <v>71</v>
      </c>
      <c r="J10034">
        <v>90</v>
      </c>
      <c r="K10034">
        <v>1</v>
      </c>
      <c r="L10034">
        <v>6</v>
      </c>
      <c r="M10034" s="1">
        <v>44104</v>
      </c>
      <c r="N10034">
        <v>15</v>
      </c>
      <c r="O10034">
        <v>1</v>
      </c>
      <c r="P10034">
        <v>25</v>
      </c>
      <c r="Q10034">
        <v>0</v>
      </c>
      <c r="R10034" t="s">
        <v>16029</v>
      </c>
    </row>
    <row r="10035" spans="1:18" x14ac:dyDescent="0.35">
      <c r="A10035">
        <v>37965534</v>
      </c>
      <c r="B10035" t="s">
        <v>16030</v>
      </c>
      <c r="C10035">
        <v>36599515</v>
      </c>
      <c r="D10035" t="s">
        <v>215</v>
      </c>
      <c r="E10035" t="s">
        <v>44</v>
      </c>
      <c r="F10035" t="s">
        <v>98</v>
      </c>
      <c r="G10035">
        <v>525261</v>
      </c>
      <c r="H10035">
        <v>1340651</v>
      </c>
      <c r="I10035" t="s">
        <v>22</v>
      </c>
      <c r="J10035">
        <v>72</v>
      </c>
      <c r="K10035">
        <v>187</v>
      </c>
      <c r="L10035">
        <v>3</v>
      </c>
      <c r="M10035" s="1">
        <v>44620</v>
      </c>
      <c r="N10035">
        <v>8</v>
      </c>
      <c r="O10035">
        <v>1</v>
      </c>
      <c r="P10035">
        <v>325</v>
      </c>
      <c r="Q10035">
        <v>1</v>
      </c>
      <c r="R10035" t="s">
        <v>30</v>
      </c>
    </row>
    <row r="10036" spans="1:18" x14ac:dyDescent="0.35">
      <c r="A10036">
        <v>37747234</v>
      </c>
      <c r="B10036" t="s">
        <v>16031</v>
      </c>
      <c r="C10036">
        <v>15510261</v>
      </c>
      <c r="D10036" t="s">
        <v>10063</v>
      </c>
      <c r="E10036" t="s">
        <v>33</v>
      </c>
      <c r="F10036" t="s">
        <v>55</v>
      </c>
      <c r="G10036">
        <v>5249271</v>
      </c>
      <c r="H10036">
        <v>1343665</v>
      </c>
      <c r="I10036" t="s">
        <v>71</v>
      </c>
      <c r="J10036">
        <v>35</v>
      </c>
      <c r="K10036">
        <v>3</v>
      </c>
      <c r="L10036">
        <v>0</v>
      </c>
      <c r="M10036" s="1"/>
      <c r="O10036">
        <v>2</v>
      </c>
      <c r="P10036">
        <v>0</v>
      </c>
      <c r="Q10036">
        <v>0</v>
      </c>
      <c r="R10036" t="s">
        <v>30</v>
      </c>
    </row>
    <row r="10037" spans="1:18" x14ac:dyDescent="0.35">
      <c r="A10037">
        <v>37967620</v>
      </c>
      <c r="B10037" t="s">
        <v>16032</v>
      </c>
      <c r="C10037">
        <v>287852088</v>
      </c>
      <c r="D10037" t="s">
        <v>16033</v>
      </c>
      <c r="E10037" t="s">
        <v>393</v>
      </c>
      <c r="F10037" t="s">
        <v>550</v>
      </c>
      <c r="G10037">
        <v>5261128</v>
      </c>
      <c r="H10037">
        <v>1331866</v>
      </c>
      <c r="I10037" t="s">
        <v>22</v>
      </c>
      <c r="J10037">
        <v>100</v>
      </c>
      <c r="K10037">
        <v>2</v>
      </c>
      <c r="L10037">
        <v>24</v>
      </c>
      <c r="M10037" s="1">
        <v>44796</v>
      </c>
      <c r="N10037">
        <v>60</v>
      </c>
      <c r="O10037">
        <v>1</v>
      </c>
      <c r="P10037">
        <v>135</v>
      </c>
      <c r="Q10037">
        <v>5</v>
      </c>
      <c r="R10037" t="s">
        <v>16034</v>
      </c>
    </row>
    <row r="10038" spans="1:18" x14ac:dyDescent="0.35">
      <c r="A10038">
        <v>37558386</v>
      </c>
      <c r="B10038" t="s">
        <v>16035</v>
      </c>
      <c r="C10038">
        <v>283690319</v>
      </c>
      <c r="D10038" t="s">
        <v>1337</v>
      </c>
      <c r="E10038" t="s">
        <v>69</v>
      </c>
      <c r="F10038" t="s">
        <v>70</v>
      </c>
      <c r="G10038">
        <v>5241669</v>
      </c>
      <c r="H10038">
        <v>1354766</v>
      </c>
      <c r="I10038" t="s">
        <v>22</v>
      </c>
      <c r="J10038">
        <v>5878</v>
      </c>
      <c r="K10038">
        <v>3</v>
      </c>
      <c r="L10038">
        <v>79</v>
      </c>
      <c r="M10038" s="1">
        <v>44900</v>
      </c>
      <c r="N10038">
        <v>193</v>
      </c>
      <c r="O10038">
        <v>1</v>
      </c>
      <c r="P10038">
        <v>229</v>
      </c>
      <c r="Q10038">
        <v>27</v>
      </c>
      <c r="R10038" t="s">
        <v>30</v>
      </c>
    </row>
    <row r="10039" spans="1:18" x14ac:dyDescent="0.35">
      <c r="A10039">
        <v>37753082</v>
      </c>
      <c r="B10039" t="s">
        <v>16036</v>
      </c>
      <c r="C10039">
        <v>207394709</v>
      </c>
      <c r="D10039" t="s">
        <v>6504</v>
      </c>
      <c r="E10039" t="s">
        <v>33</v>
      </c>
      <c r="F10039" t="s">
        <v>173</v>
      </c>
      <c r="G10039">
        <v>5249743</v>
      </c>
      <c r="H10039">
        <v>1346114</v>
      </c>
      <c r="I10039" t="s">
        <v>22</v>
      </c>
      <c r="J10039">
        <v>108</v>
      </c>
      <c r="K10039">
        <v>1</v>
      </c>
      <c r="L10039">
        <v>61</v>
      </c>
      <c r="M10039" s="1">
        <v>44903</v>
      </c>
      <c r="N10039">
        <v>154</v>
      </c>
      <c r="O10039">
        <v>1</v>
      </c>
      <c r="P10039">
        <v>247</v>
      </c>
      <c r="Q10039">
        <v>35</v>
      </c>
      <c r="R10039" t="s">
        <v>30</v>
      </c>
    </row>
    <row r="10040" spans="1:18" x14ac:dyDescent="0.35">
      <c r="A10040">
        <v>37562904</v>
      </c>
      <c r="B10040" t="s">
        <v>16037</v>
      </c>
      <c r="C10040">
        <v>35755179</v>
      </c>
      <c r="D10040" t="s">
        <v>1973</v>
      </c>
      <c r="E10040" t="s">
        <v>20</v>
      </c>
      <c r="F10040" t="s">
        <v>446</v>
      </c>
      <c r="G10040">
        <v>5252094</v>
      </c>
      <c r="H10040">
        <v>1345825</v>
      </c>
      <c r="I10040" t="s">
        <v>22</v>
      </c>
      <c r="J10040">
        <v>75</v>
      </c>
      <c r="K10040">
        <v>2</v>
      </c>
      <c r="L10040">
        <v>2</v>
      </c>
      <c r="M10040" s="1">
        <v>43735</v>
      </c>
      <c r="N10040">
        <v>5</v>
      </c>
      <c r="O10040">
        <v>1</v>
      </c>
      <c r="P10040">
        <v>0</v>
      </c>
      <c r="Q10040">
        <v>0</v>
      </c>
      <c r="R10040" t="s">
        <v>30</v>
      </c>
    </row>
    <row r="10041" spans="1:18" x14ac:dyDescent="0.35">
      <c r="A10041">
        <v>37968286</v>
      </c>
      <c r="B10041" t="s">
        <v>16038</v>
      </c>
      <c r="C10041">
        <v>91535749</v>
      </c>
      <c r="D10041" t="s">
        <v>16039</v>
      </c>
      <c r="E10041" t="s">
        <v>44</v>
      </c>
      <c r="F10041" t="s">
        <v>81</v>
      </c>
      <c r="G10041">
        <v>5253336</v>
      </c>
      <c r="H10041">
        <v>1335762</v>
      </c>
      <c r="I10041" t="s">
        <v>22</v>
      </c>
      <c r="J10041">
        <v>100</v>
      </c>
      <c r="K10041">
        <v>6</v>
      </c>
      <c r="L10041">
        <v>33</v>
      </c>
      <c r="M10041" s="1">
        <v>44911</v>
      </c>
      <c r="N10041">
        <v>83</v>
      </c>
      <c r="O10041">
        <v>1</v>
      </c>
      <c r="P10041">
        <v>9</v>
      </c>
      <c r="Q10041">
        <v>6</v>
      </c>
      <c r="R10041" t="s">
        <v>16040</v>
      </c>
    </row>
    <row r="10042" spans="1:18" x14ac:dyDescent="0.35">
      <c r="A10042">
        <v>37754113</v>
      </c>
      <c r="B10042" t="s">
        <v>16041</v>
      </c>
      <c r="C10042">
        <v>18183491</v>
      </c>
      <c r="D10042" t="s">
        <v>325</v>
      </c>
      <c r="E10042" t="s">
        <v>110</v>
      </c>
      <c r="F10042" t="s">
        <v>938</v>
      </c>
      <c r="G10042">
        <v>524815</v>
      </c>
      <c r="H10042">
        <v>1333094</v>
      </c>
      <c r="I10042" t="s">
        <v>22</v>
      </c>
      <c r="J10042">
        <v>45</v>
      </c>
      <c r="K10042">
        <v>7</v>
      </c>
      <c r="L10042">
        <v>26</v>
      </c>
      <c r="M10042" s="1">
        <v>44387</v>
      </c>
      <c r="N10042">
        <v>64</v>
      </c>
      <c r="O10042">
        <v>1</v>
      </c>
      <c r="P10042">
        <v>0</v>
      </c>
      <c r="Q10042">
        <v>0</v>
      </c>
      <c r="R10042" t="s">
        <v>30</v>
      </c>
    </row>
    <row r="10043" spans="1:18" x14ac:dyDescent="0.35">
      <c r="A10043">
        <v>37989087</v>
      </c>
      <c r="B10043" t="s">
        <v>16042</v>
      </c>
      <c r="C10043">
        <v>288109279</v>
      </c>
      <c r="D10043" t="s">
        <v>1795</v>
      </c>
      <c r="E10043" t="s">
        <v>33</v>
      </c>
      <c r="F10043" t="s">
        <v>94</v>
      </c>
      <c r="G10043">
        <v>5249241</v>
      </c>
      <c r="H10043">
        <v>1342209</v>
      </c>
      <c r="I10043" t="s">
        <v>22</v>
      </c>
      <c r="J10043">
        <v>98</v>
      </c>
      <c r="K10043">
        <v>6</v>
      </c>
      <c r="L10043">
        <v>42</v>
      </c>
      <c r="M10043" s="1">
        <v>44848</v>
      </c>
      <c r="N10043">
        <v>108</v>
      </c>
      <c r="O10043">
        <v>1</v>
      </c>
      <c r="P10043">
        <v>89</v>
      </c>
      <c r="Q10043">
        <v>17</v>
      </c>
      <c r="R10043" t="s">
        <v>16043</v>
      </c>
    </row>
    <row r="10044" spans="1:18" x14ac:dyDescent="0.35">
      <c r="A10044">
        <v>37581746</v>
      </c>
      <c r="B10044" t="s">
        <v>16044</v>
      </c>
      <c r="C10044">
        <v>108005660</v>
      </c>
      <c r="D10044" t="s">
        <v>1773</v>
      </c>
      <c r="E10044" t="s">
        <v>393</v>
      </c>
      <c r="F10044" t="s">
        <v>550</v>
      </c>
      <c r="G10044">
        <v>5257811</v>
      </c>
      <c r="H10044">
        <v>1331768</v>
      </c>
      <c r="I10044" t="s">
        <v>71</v>
      </c>
      <c r="J10044">
        <v>37</v>
      </c>
      <c r="K10044">
        <v>1</v>
      </c>
      <c r="L10044">
        <v>391</v>
      </c>
      <c r="M10044" s="1">
        <v>44913</v>
      </c>
      <c r="N10044">
        <v>962</v>
      </c>
      <c r="O10044">
        <v>1</v>
      </c>
      <c r="P10044">
        <v>67</v>
      </c>
      <c r="Q10044">
        <v>138</v>
      </c>
      <c r="R10044" t="s">
        <v>16045</v>
      </c>
    </row>
    <row r="10045" spans="1:18" x14ac:dyDescent="0.35">
      <c r="A10045">
        <v>37758319</v>
      </c>
      <c r="B10045" t="s">
        <v>16046</v>
      </c>
      <c r="C10045">
        <v>80092249</v>
      </c>
      <c r="D10045" t="s">
        <v>16047</v>
      </c>
      <c r="E10045" t="s">
        <v>44</v>
      </c>
      <c r="F10045" t="s">
        <v>98</v>
      </c>
      <c r="G10045">
        <v>5252254</v>
      </c>
      <c r="H10045">
        <v>134105</v>
      </c>
      <c r="I10045" t="s">
        <v>71</v>
      </c>
      <c r="J10045">
        <v>100</v>
      </c>
      <c r="K10045">
        <v>2</v>
      </c>
      <c r="L10045">
        <v>11</v>
      </c>
      <c r="M10045" s="1">
        <v>44868</v>
      </c>
      <c r="N10045">
        <v>195</v>
      </c>
      <c r="O10045">
        <v>1</v>
      </c>
      <c r="P10045">
        <v>4</v>
      </c>
      <c r="Q10045">
        <v>11</v>
      </c>
      <c r="R10045" t="s">
        <v>30</v>
      </c>
    </row>
    <row r="10046" spans="1:18" x14ac:dyDescent="0.35">
      <c r="A10046">
        <v>37584556</v>
      </c>
      <c r="B10046" t="s">
        <v>8745</v>
      </c>
      <c r="C10046">
        <v>78396686</v>
      </c>
      <c r="D10046" t="s">
        <v>1713</v>
      </c>
      <c r="E10046" t="s">
        <v>33</v>
      </c>
      <c r="F10046" t="s">
        <v>34</v>
      </c>
      <c r="G10046">
        <v>525047</v>
      </c>
      <c r="H10046">
        <v>1342062</v>
      </c>
      <c r="I10046" t="s">
        <v>71</v>
      </c>
      <c r="J10046">
        <v>33</v>
      </c>
      <c r="K10046">
        <v>3</v>
      </c>
      <c r="L10046">
        <v>0</v>
      </c>
      <c r="M10046" s="1"/>
      <c r="O10046">
        <v>1</v>
      </c>
      <c r="P10046">
        <v>0</v>
      </c>
      <c r="Q10046">
        <v>0</v>
      </c>
      <c r="R10046" t="s">
        <v>30</v>
      </c>
    </row>
    <row r="10047" spans="1:18" x14ac:dyDescent="0.35">
      <c r="A10047">
        <v>38262324</v>
      </c>
      <c r="B10047" t="s">
        <v>16048</v>
      </c>
      <c r="C10047">
        <v>290768525</v>
      </c>
      <c r="D10047" t="s">
        <v>16049</v>
      </c>
      <c r="E10047" t="s">
        <v>48</v>
      </c>
      <c r="F10047" t="s">
        <v>471</v>
      </c>
      <c r="G10047">
        <v>524157</v>
      </c>
      <c r="H10047">
        <v>1349763</v>
      </c>
      <c r="I10047" t="s">
        <v>22</v>
      </c>
      <c r="J10047">
        <v>55</v>
      </c>
      <c r="K10047">
        <v>2</v>
      </c>
      <c r="L10047">
        <v>1</v>
      </c>
      <c r="M10047" s="1">
        <v>43738</v>
      </c>
      <c r="N10047">
        <v>3</v>
      </c>
      <c r="O10047">
        <v>1</v>
      </c>
      <c r="P10047">
        <v>0</v>
      </c>
      <c r="Q10047">
        <v>0</v>
      </c>
      <c r="R10047" t="s">
        <v>30</v>
      </c>
    </row>
    <row r="10048" spans="1:18" x14ac:dyDescent="0.35">
      <c r="A10048">
        <v>38008988</v>
      </c>
      <c r="B10048" t="s">
        <v>16050</v>
      </c>
      <c r="C10048">
        <v>65464380</v>
      </c>
      <c r="D10048" t="s">
        <v>671</v>
      </c>
      <c r="E10048" t="s">
        <v>44</v>
      </c>
      <c r="F10048" t="s">
        <v>707</v>
      </c>
      <c r="G10048">
        <v>5255457</v>
      </c>
      <c r="H10048">
        <v>1339001</v>
      </c>
      <c r="I10048" t="s">
        <v>22</v>
      </c>
      <c r="J10048">
        <v>75</v>
      </c>
      <c r="K10048">
        <v>2</v>
      </c>
      <c r="L10048">
        <v>3</v>
      </c>
      <c r="M10048" s="1">
        <v>44023</v>
      </c>
      <c r="N10048">
        <v>7</v>
      </c>
      <c r="O10048">
        <v>1</v>
      </c>
      <c r="P10048">
        <v>0</v>
      </c>
      <c r="Q10048">
        <v>0</v>
      </c>
      <c r="R10048" t="s">
        <v>30</v>
      </c>
    </row>
    <row r="10049" spans="1:18" x14ac:dyDescent="0.35">
      <c r="A10049">
        <v>38017828</v>
      </c>
      <c r="B10049" t="s">
        <v>16051</v>
      </c>
      <c r="C10049">
        <v>288423935</v>
      </c>
      <c r="D10049" t="s">
        <v>16052</v>
      </c>
      <c r="E10049" t="s">
        <v>20</v>
      </c>
      <c r="F10049" t="s">
        <v>849</v>
      </c>
      <c r="G10049">
        <v>5254851</v>
      </c>
      <c r="H10049">
        <v>134659</v>
      </c>
      <c r="I10049" t="s">
        <v>71</v>
      </c>
      <c r="J10049">
        <v>49</v>
      </c>
      <c r="K10049">
        <v>21</v>
      </c>
      <c r="L10049">
        <v>1</v>
      </c>
      <c r="M10049" s="1">
        <v>43768</v>
      </c>
      <c r="N10049">
        <v>3</v>
      </c>
      <c r="O10049">
        <v>1</v>
      </c>
      <c r="P10049">
        <v>0</v>
      </c>
      <c r="Q10049">
        <v>0</v>
      </c>
      <c r="R10049" t="s">
        <v>30</v>
      </c>
    </row>
    <row r="10050" spans="1:18" x14ac:dyDescent="0.35">
      <c r="A10050">
        <v>37765317</v>
      </c>
      <c r="B10050" t="s">
        <v>16053</v>
      </c>
      <c r="C10050">
        <v>204761289</v>
      </c>
      <c r="D10050" t="s">
        <v>14227</v>
      </c>
      <c r="E10050" t="s">
        <v>48</v>
      </c>
      <c r="F10050" t="s">
        <v>309</v>
      </c>
      <c r="G10050">
        <v>5247065</v>
      </c>
      <c r="H10050">
        <v>1343997</v>
      </c>
      <c r="I10050" t="s">
        <v>22</v>
      </c>
      <c r="J10050">
        <v>120</v>
      </c>
      <c r="K10050">
        <v>14</v>
      </c>
      <c r="L10050">
        <v>8</v>
      </c>
      <c r="M10050" s="1">
        <v>44109</v>
      </c>
      <c r="N10050">
        <v>20</v>
      </c>
      <c r="O10050">
        <v>1</v>
      </c>
      <c r="P10050">
        <v>0</v>
      </c>
      <c r="Q10050">
        <v>0</v>
      </c>
      <c r="R10050" t="s">
        <v>16054</v>
      </c>
    </row>
    <row r="10051" spans="1:18" x14ac:dyDescent="0.35">
      <c r="A10051">
        <v>38018792</v>
      </c>
      <c r="B10051" t="s">
        <v>16055</v>
      </c>
      <c r="C10051">
        <v>288450496</v>
      </c>
      <c r="D10051" t="s">
        <v>2969</v>
      </c>
      <c r="E10051" t="s">
        <v>44</v>
      </c>
      <c r="F10051" t="s">
        <v>632</v>
      </c>
      <c r="G10051">
        <v>5255043</v>
      </c>
      <c r="H10051">
        <v>1335378</v>
      </c>
      <c r="I10051" t="s">
        <v>71</v>
      </c>
      <c r="J10051">
        <v>20</v>
      </c>
      <c r="K10051">
        <v>3</v>
      </c>
      <c r="L10051">
        <v>2</v>
      </c>
      <c r="M10051" s="1">
        <v>44409</v>
      </c>
      <c r="N10051">
        <v>12</v>
      </c>
      <c r="O10051">
        <v>1</v>
      </c>
      <c r="P10051">
        <v>0</v>
      </c>
      <c r="Q10051">
        <v>0</v>
      </c>
      <c r="R10051" t="s">
        <v>30</v>
      </c>
    </row>
    <row r="10052" spans="1:18" x14ac:dyDescent="0.35">
      <c r="A10052">
        <v>37766813</v>
      </c>
      <c r="B10052" t="s">
        <v>16056</v>
      </c>
      <c r="C10052">
        <v>223702661</v>
      </c>
      <c r="D10052" t="s">
        <v>16057</v>
      </c>
      <c r="E10052" t="s">
        <v>48</v>
      </c>
      <c r="F10052" t="s">
        <v>152</v>
      </c>
      <c r="G10052">
        <v>5247853</v>
      </c>
      <c r="H10052">
        <v>1343857</v>
      </c>
      <c r="I10052" t="s">
        <v>22</v>
      </c>
      <c r="J10052">
        <v>40</v>
      </c>
      <c r="K10052">
        <v>1</v>
      </c>
      <c r="L10052">
        <v>11</v>
      </c>
      <c r="M10052" s="1">
        <v>44761</v>
      </c>
      <c r="N10052">
        <v>31</v>
      </c>
      <c r="O10052">
        <v>1</v>
      </c>
      <c r="P10052">
        <v>0</v>
      </c>
      <c r="Q10052">
        <v>1</v>
      </c>
      <c r="R10052" t="s">
        <v>30</v>
      </c>
    </row>
    <row r="10053" spans="1:18" x14ac:dyDescent="0.35">
      <c r="A10053">
        <v>38035914</v>
      </c>
      <c r="B10053" t="s">
        <v>16058</v>
      </c>
      <c r="C10053">
        <v>41120852</v>
      </c>
      <c r="D10053" t="s">
        <v>16059</v>
      </c>
      <c r="E10053" t="s">
        <v>20</v>
      </c>
      <c r="F10053" t="s">
        <v>965</v>
      </c>
      <c r="G10053">
        <v>525835</v>
      </c>
      <c r="H10053">
        <v>1337353</v>
      </c>
      <c r="I10053" t="s">
        <v>22</v>
      </c>
      <c r="J10053">
        <v>49</v>
      </c>
      <c r="K10053">
        <v>1</v>
      </c>
      <c r="L10053">
        <v>2</v>
      </c>
      <c r="M10053" s="1">
        <v>43740</v>
      </c>
      <c r="N10053">
        <v>5</v>
      </c>
      <c r="O10053">
        <v>2</v>
      </c>
      <c r="P10053">
        <v>0</v>
      </c>
      <c r="Q10053">
        <v>0</v>
      </c>
      <c r="R10053" t="s">
        <v>30</v>
      </c>
    </row>
    <row r="10054" spans="1:18" x14ac:dyDescent="0.35">
      <c r="A10054">
        <v>38037326</v>
      </c>
      <c r="B10054" t="s">
        <v>16060</v>
      </c>
      <c r="C10054">
        <v>288621438</v>
      </c>
      <c r="D10054" t="s">
        <v>5580</v>
      </c>
      <c r="E10054" t="s">
        <v>48</v>
      </c>
      <c r="F10054" t="s">
        <v>5005</v>
      </c>
      <c r="G10054">
        <v>5246975</v>
      </c>
      <c r="H10054">
        <v>1345401</v>
      </c>
      <c r="I10054" t="s">
        <v>71</v>
      </c>
      <c r="J10054">
        <v>30</v>
      </c>
      <c r="K10054">
        <v>3</v>
      </c>
      <c r="L10054">
        <v>1</v>
      </c>
      <c r="M10054" s="1">
        <v>43723</v>
      </c>
      <c r="N10054">
        <v>3</v>
      </c>
      <c r="O10054">
        <v>1</v>
      </c>
      <c r="P10054">
        <v>0</v>
      </c>
      <c r="Q10054">
        <v>0</v>
      </c>
      <c r="R10054" t="s">
        <v>30</v>
      </c>
    </row>
    <row r="10055" spans="1:18" x14ac:dyDescent="0.35">
      <c r="A10055">
        <v>38271524</v>
      </c>
      <c r="B10055" t="s">
        <v>16061</v>
      </c>
      <c r="C10055">
        <v>290919059</v>
      </c>
      <c r="D10055" t="s">
        <v>169</v>
      </c>
      <c r="E10055" t="s">
        <v>20</v>
      </c>
      <c r="F10055" t="s">
        <v>21</v>
      </c>
      <c r="G10055">
        <v>5253182</v>
      </c>
      <c r="H10055">
        <v>1341383</v>
      </c>
      <c r="I10055" t="s">
        <v>22</v>
      </c>
      <c r="J10055">
        <v>60</v>
      </c>
      <c r="K10055">
        <v>1</v>
      </c>
      <c r="L10055">
        <v>5</v>
      </c>
      <c r="M10055" s="1">
        <v>43767</v>
      </c>
      <c r="N10055">
        <v>12</v>
      </c>
      <c r="O10055">
        <v>1</v>
      </c>
      <c r="P10055">
        <v>0</v>
      </c>
      <c r="Q10055">
        <v>0</v>
      </c>
      <c r="R10055" t="s">
        <v>30</v>
      </c>
    </row>
    <row r="10056" spans="1:18" x14ac:dyDescent="0.35">
      <c r="A10056">
        <v>37769352</v>
      </c>
      <c r="B10056" t="s">
        <v>16062</v>
      </c>
      <c r="C10056">
        <v>219411816</v>
      </c>
      <c r="D10056" t="s">
        <v>699</v>
      </c>
      <c r="E10056" t="s">
        <v>504</v>
      </c>
      <c r="F10056" t="s">
        <v>1711</v>
      </c>
      <c r="G10056">
        <v>5249892</v>
      </c>
      <c r="H10056">
        <v>1347843</v>
      </c>
      <c r="I10056" t="s">
        <v>22</v>
      </c>
      <c r="J10056">
        <v>1000</v>
      </c>
      <c r="K10056">
        <v>1</v>
      </c>
      <c r="L10056">
        <v>30</v>
      </c>
      <c r="M10056" s="1">
        <v>43858</v>
      </c>
      <c r="N10056">
        <v>74</v>
      </c>
      <c r="O10056">
        <v>1</v>
      </c>
      <c r="P10056">
        <v>0</v>
      </c>
      <c r="Q10056">
        <v>0</v>
      </c>
      <c r="R10056" t="s">
        <v>30</v>
      </c>
    </row>
    <row r="10057" spans="1:18" x14ac:dyDescent="0.35">
      <c r="A10057">
        <v>38273365</v>
      </c>
      <c r="B10057" t="s">
        <v>16063</v>
      </c>
      <c r="C10057">
        <v>256278556</v>
      </c>
      <c r="D10057" t="s">
        <v>914</v>
      </c>
      <c r="E10057" t="s">
        <v>48</v>
      </c>
      <c r="F10057" t="s">
        <v>49</v>
      </c>
      <c r="G10057">
        <v>5248635</v>
      </c>
      <c r="H10057">
        <v>1343685</v>
      </c>
      <c r="I10057" t="s">
        <v>71</v>
      </c>
      <c r="J10057">
        <v>52</v>
      </c>
      <c r="K10057">
        <v>1</v>
      </c>
      <c r="L10057">
        <v>37</v>
      </c>
      <c r="M10057" s="1">
        <v>44479</v>
      </c>
      <c r="N10057">
        <v>92</v>
      </c>
      <c r="O10057">
        <v>1</v>
      </c>
      <c r="P10057">
        <v>0</v>
      </c>
      <c r="Q10057">
        <v>0</v>
      </c>
      <c r="R10057" t="s">
        <v>30</v>
      </c>
    </row>
    <row r="10058" spans="1:18" x14ac:dyDescent="0.35">
      <c r="A10058">
        <v>38037999</v>
      </c>
      <c r="B10058" t="s">
        <v>16064</v>
      </c>
      <c r="C10058">
        <v>368264</v>
      </c>
      <c r="D10058" t="s">
        <v>905</v>
      </c>
      <c r="E10058" t="s">
        <v>110</v>
      </c>
      <c r="F10058" t="s">
        <v>938</v>
      </c>
      <c r="G10058">
        <v>5248962</v>
      </c>
      <c r="H10058">
        <v>133338</v>
      </c>
      <c r="I10058" t="s">
        <v>71</v>
      </c>
      <c r="J10058">
        <v>49</v>
      </c>
      <c r="K10058">
        <v>2</v>
      </c>
      <c r="L10058">
        <v>5</v>
      </c>
      <c r="M10058" s="1">
        <v>44866</v>
      </c>
      <c r="N10058">
        <v>29</v>
      </c>
      <c r="O10058">
        <v>2</v>
      </c>
      <c r="P10058">
        <v>54</v>
      </c>
      <c r="Q10058">
        <v>2</v>
      </c>
      <c r="R10058" t="s">
        <v>2612</v>
      </c>
    </row>
    <row r="10059" spans="1:18" x14ac:dyDescent="0.35">
      <c r="A10059">
        <v>37775788</v>
      </c>
      <c r="B10059" t="s">
        <v>16065</v>
      </c>
      <c r="C10059">
        <v>97370913</v>
      </c>
      <c r="D10059" t="s">
        <v>5751</v>
      </c>
      <c r="E10059" t="s">
        <v>48</v>
      </c>
      <c r="F10059" t="s">
        <v>152</v>
      </c>
      <c r="G10059">
        <v>5247461</v>
      </c>
      <c r="H10059">
        <v>1344644</v>
      </c>
      <c r="I10059" t="s">
        <v>22</v>
      </c>
      <c r="J10059">
        <v>23</v>
      </c>
      <c r="K10059">
        <v>3</v>
      </c>
      <c r="L10059">
        <v>1</v>
      </c>
      <c r="M10059" s="1">
        <v>43698</v>
      </c>
      <c r="N10059">
        <v>2</v>
      </c>
      <c r="O10059">
        <v>1</v>
      </c>
      <c r="P10059">
        <v>81</v>
      </c>
      <c r="Q10059">
        <v>0</v>
      </c>
      <c r="R10059" t="s">
        <v>30</v>
      </c>
    </row>
    <row r="10060" spans="1:18" x14ac:dyDescent="0.35">
      <c r="A10060">
        <v>38038108</v>
      </c>
      <c r="B10060" t="s">
        <v>16066</v>
      </c>
      <c r="C10060">
        <v>67864369</v>
      </c>
      <c r="D10060" t="s">
        <v>16067</v>
      </c>
      <c r="E10060" t="s">
        <v>33</v>
      </c>
      <c r="F10060" t="s">
        <v>173</v>
      </c>
      <c r="G10060">
        <v>5250687</v>
      </c>
      <c r="H10060">
        <v>1345682</v>
      </c>
      <c r="I10060" t="s">
        <v>22</v>
      </c>
      <c r="J10060">
        <v>85</v>
      </c>
      <c r="K10060">
        <v>4</v>
      </c>
      <c r="L10060">
        <v>17</v>
      </c>
      <c r="M10060" s="1">
        <v>44878</v>
      </c>
      <c r="N10060">
        <v>42</v>
      </c>
      <c r="O10060">
        <v>1</v>
      </c>
      <c r="P10060">
        <v>1</v>
      </c>
      <c r="Q10060">
        <v>5</v>
      </c>
      <c r="R10060" t="s">
        <v>16068</v>
      </c>
    </row>
    <row r="10061" spans="1:18" x14ac:dyDescent="0.35">
      <c r="A10061">
        <v>38274375</v>
      </c>
      <c r="B10061" t="s">
        <v>16069</v>
      </c>
      <c r="C10061">
        <v>66484573</v>
      </c>
      <c r="D10061" t="s">
        <v>942</v>
      </c>
      <c r="E10061" t="s">
        <v>44</v>
      </c>
      <c r="F10061" t="s">
        <v>62</v>
      </c>
      <c r="G10061">
        <v>5254262</v>
      </c>
      <c r="H10061">
        <v>1337069</v>
      </c>
      <c r="I10061" t="s">
        <v>22</v>
      </c>
      <c r="J10061">
        <v>100</v>
      </c>
      <c r="K10061">
        <v>92</v>
      </c>
      <c r="L10061">
        <v>1</v>
      </c>
      <c r="M10061" s="1">
        <v>44463</v>
      </c>
      <c r="N10061">
        <v>7</v>
      </c>
      <c r="O10061">
        <v>3</v>
      </c>
      <c r="P10061">
        <v>358</v>
      </c>
      <c r="Q10061">
        <v>0</v>
      </c>
      <c r="R10061" t="s">
        <v>30</v>
      </c>
    </row>
    <row r="10062" spans="1:18" x14ac:dyDescent="0.35">
      <c r="A10062">
        <v>38274798</v>
      </c>
      <c r="B10062" t="s">
        <v>16070</v>
      </c>
      <c r="C10062">
        <v>130708708</v>
      </c>
      <c r="D10062" t="s">
        <v>16071</v>
      </c>
      <c r="E10062" t="s">
        <v>44</v>
      </c>
      <c r="F10062" t="s">
        <v>98</v>
      </c>
      <c r="G10062">
        <v>525288</v>
      </c>
      <c r="H10062">
        <v>1339578</v>
      </c>
      <c r="I10062" t="s">
        <v>71</v>
      </c>
      <c r="J10062">
        <v>30</v>
      </c>
      <c r="K10062">
        <v>2</v>
      </c>
      <c r="L10062">
        <v>4</v>
      </c>
      <c r="M10062" s="1">
        <v>43759</v>
      </c>
      <c r="N10062">
        <v>10</v>
      </c>
      <c r="O10062">
        <v>3</v>
      </c>
      <c r="P10062">
        <v>0</v>
      </c>
      <c r="Q10062">
        <v>0</v>
      </c>
      <c r="R10062" t="s">
        <v>30</v>
      </c>
    </row>
    <row r="10063" spans="1:18" x14ac:dyDescent="0.35">
      <c r="A10063">
        <v>37777199</v>
      </c>
      <c r="B10063" t="s">
        <v>16072</v>
      </c>
      <c r="C10063">
        <v>212813839</v>
      </c>
      <c r="D10063" t="s">
        <v>16073</v>
      </c>
      <c r="E10063" t="s">
        <v>106</v>
      </c>
      <c r="F10063" t="s">
        <v>117</v>
      </c>
      <c r="G10063">
        <v>5249007</v>
      </c>
      <c r="H10063">
        <v>1334819</v>
      </c>
      <c r="I10063" t="s">
        <v>71</v>
      </c>
      <c r="J10063">
        <v>120</v>
      </c>
      <c r="K10063">
        <v>2</v>
      </c>
      <c r="L10063">
        <v>6</v>
      </c>
      <c r="M10063" s="1">
        <v>44830</v>
      </c>
      <c r="N10063">
        <v>15</v>
      </c>
      <c r="O10063">
        <v>1</v>
      </c>
      <c r="P10063">
        <v>0</v>
      </c>
      <c r="Q10063">
        <v>1</v>
      </c>
      <c r="R10063" t="s">
        <v>30</v>
      </c>
    </row>
    <row r="10064" spans="1:18" x14ac:dyDescent="0.35">
      <c r="A10064">
        <v>38044285</v>
      </c>
      <c r="B10064" t="s">
        <v>16074</v>
      </c>
      <c r="C10064">
        <v>41120852</v>
      </c>
      <c r="D10064" t="s">
        <v>16059</v>
      </c>
      <c r="E10064" t="s">
        <v>20</v>
      </c>
      <c r="F10064" t="s">
        <v>965</v>
      </c>
      <c r="G10064">
        <v>5258286</v>
      </c>
      <c r="H10064">
        <v>1337528</v>
      </c>
      <c r="I10064" t="s">
        <v>71</v>
      </c>
      <c r="J10064">
        <v>20</v>
      </c>
      <c r="K10064">
        <v>1</v>
      </c>
      <c r="L10064">
        <v>1</v>
      </c>
      <c r="M10064" s="1">
        <v>43754</v>
      </c>
      <c r="N10064">
        <v>3</v>
      </c>
      <c r="O10064">
        <v>2</v>
      </c>
      <c r="P10064">
        <v>0</v>
      </c>
      <c r="Q10064">
        <v>0</v>
      </c>
      <c r="R10064" t="s">
        <v>30</v>
      </c>
    </row>
    <row r="10065" spans="1:18" x14ac:dyDescent="0.35">
      <c r="A10065">
        <v>37789678</v>
      </c>
      <c r="B10065" t="s">
        <v>16075</v>
      </c>
      <c r="C10065">
        <v>8280699</v>
      </c>
      <c r="D10065" t="s">
        <v>3478</v>
      </c>
      <c r="E10065" t="s">
        <v>44</v>
      </c>
      <c r="F10065" t="s">
        <v>78</v>
      </c>
      <c r="G10065">
        <v>5252935</v>
      </c>
      <c r="H10065">
        <v>133958</v>
      </c>
      <c r="I10065" t="s">
        <v>71</v>
      </c>
      <c r="J10065">
        <v>79</v>
      </c>
      <c r="K10065">
        <v>4</v>
      </c>
      <c r="L10065">
        <v>12</v>
      </c>
      <c r="M10065" s="1">
        <v>44895</v>
      </c>
      <c r="N10065">
        <v>30</v>
      </c>
      <c r="O10065">
        <v>4</v>
      </c>
      <c r="P10065">
        <v>0</v>
      </c>
      <c r="Q10065">
        <v>7</v>
      </c>
      <c r="R10065" t="s">
        <v>16076</v>
      </c>
    </row>
    <row r="10066" spans="1:18" x14ac:dyDescent="0.35">
      <c r="A10066">
        <v>38276270</v>
      </c>
      <c r="B10066" t="s">
        <v>16077</v>
      </c>
      <c r="C10066">
        <v>45316649</v>
      </c>
      <c r="D10066" t="s">
        <v>16078</v>
      </c>
      <c r="E10066" t="s">
        <v>20</v>
      </c>
      <c r="F10066" t="s">
        <v>446</v>
      </c>
      <c r="G10066">
        <v>5252641</v>
      </c>
      <c r="H10066">
        <v>1345631</v>
      </c>
      <c r="I10066" t="s">
        <v>22</v>
      </c>
      <c r="J10066">
        <v>50</v>
      </c>
      <c r="K10066">
        <v>15</v>
      </c>
      <c r="L10066">
        <v>1</v>
      </c>
      <c r="M10066" s="1">
        <v>43738</v>
      </c>
      <c r="N10066">
        <v>3</v>
      </c>
      <c r="O10066">
        <v>1</v>
      </c>
      <c r="P10066">
        <v>0</v>
      </c>
      <c r="Q10066">
        <v>0</v>
      </c>
      <c r="R10066" t="s">
        <v>30</v>
      </c>
    </row>
    <row r="10067" spans="1:18" x14ac:dyDescent="0.35">
      <c r="A10067">
        <v>37790910</v>
      </c>
      <c r="B10067" t="s">
        <v>16079</v>
      </c>
      <c r="C10067">
        <v>171752792</v>
      </c>
      <c r="D10067" t="s">
        <v>2272</v>
      </c>
      <c r="E10067" t="s">
        <v>193</v>
      </c>
      <c r="F10067" t="s">
        <v>668</v>
      </c>
      <c r="G10067">
        <v>5245381</v>
      </c>
      <c r="H10067">
        <v>1332693</v>
      </c>
      <c r="I10067" t="s">
        <v>22</v>
      </c>
      <c r="J10067">
        <v>59</v>
      </c>
      <c r="K10067">
        <v>2</v>
      </c>
      <c r="L10067">
        <v>16</v>
      </c>
      <c r="M10067" s="1">
        <v>44822</v>
      </c>
      <c r="N10067">
        <v>40</v>
      </c>
      <c r="O10067">
        <v>1</v>
      </c>
      <c r="P10067">
        <v>0</v>
      </c>
      <c r="Q10067">
        <v>7</v>
      </c>
      <c r="R10067" t="s">
        <v>16080</v>
      </c>
    </row>
    <row r="10068" spans="1:18" x14ac:dyDescent="0.35">
      <c r="A10068">
        <v>38277389</v>
      </c>
      <c r="B10068" t="s">
        <v>16081</v>
      </c>
      <c r="C10068">
        <v>289775188</v>
      </c>
      <c r="D10068" t="s">
        <v>611</v>
      </c>
      <c r="E10068" t="s">
        <v>44</v>
      </c>
      <c r="F10068" t="s">
        <v>98</v>
      </c>
      <c r="G10068">
        <v>5252648</v>
      </c>
      <c r="H10068">
        <v>1341611</v>
      </c>
      <c r="I10068" t="s">
        <v>22</v>
      </c>
      <c r="J10068">
        <v>78</v>
      </c>
      <c r="K10068">
        <v>2</v>
      </c>
      <c r="L10068">
        <v>6</v>
      </c>
      <c r="M10068" s="1">
        <v>44465</v>
      </c>
      <c r="N10068">
        <v>15</v>
      </c>
      <c r="O10068">
        <v>1</v>
      </c>
      <c r="P10068">
        <v>0</v>
      </c>
      <c r="Q10068">
        <v>0</v>
      </c>
      <c r="R10068" t="s">
        <v>16082</v>
      </c>
    </row>
    <row r="10069" spans="1:18" x14ac:dyDescent="0.35">
      <c r="A10069">
        <v>38278136</v>
      </c>
      <c r="B10069" t="s">
        <v>16083</v>
      </c>
      <c r="C10069">
        <v>290973549</v>
      </c>
      <c r="D10069" t="s">
        <v>12292</v>
      </c>
      <c r="E10069" t="s">
        <v>33</v>
      </c>
      <c r="F10069" t="s">
        <v>251</v>
      </c>
      <c r="G10069">
        <v>5252666</v>
      </c>
      <c r="H10069">
        <v>1344862</v>
      </c>
      <c r="I10069" t="s">
        <v>22</v>
      </c>
      <c r="J10069">
        <v>80</v>
      </c>
      <c r="K10069">
        <v>2</v>
      </c>
      <c r="L10069">
        <v>23</v>
      </c>
      <c r="M10069" s="1">
        <v>44689</v>
      </c>
      <c r="N10069">
        <v>58</v>
      </c>
      <c r="O10069">
        <v>1</v>
      </c>
      <c r="P10069">
        <v>0</v>
      </c>
      <c r="Q10069">
        <v>5</v>
      </c>
      <c r="R10069" t="s">
        <v>30</v>
      </c>
    </row>
    <row r="10070" spans="1:18" x14ac:dyDescent="0.35">
      <c r="A10070">
        <v>38045021</v>
      </c>
      <c r="B10070" t="s">
        <v>16084</v>
      </c>
      <c r="C10070">
        <v>280649180</v>
      </c>
      <c r="D10070" t="s">
        <v>12836</v>
      </c>
      <c r="E10070" t="s">
        <v>33</v>
      </c>
      <c r="F10070" t="s">
        <v>274</v>
      </c>
      <c r="G10070">
        <v>5249922</v>
      </c>
      <c r="H10070">
        <v>1341668</v>
      </c>
      <c r="I10070" t="s">
        <v>71</v>
      </c>
      <c r="J10070">
        <v>38</v>
      </c>
      <c r="K10070">
        <v>1</v>
      </c>
      <c r="L10070">
        <v>5</v>
      </c>
      <c r="M10070" s="1">
        <v>43885</v>
      </c>
      <c r="N10070">
        <v>12</v>
      </c>
      <c r="O10070">
        <v>1</v>
      </c>
      <c r="P10070">
        <v>0</v>
      </c>
      <c r="Q10070">
        <v>0</v>
      </c>
      <c r="R10070" t="s">
        <v>30</v>
      </c>
    </row>
    <row r="10071" spans="1:18" x14ac:dyDescent="0.35">
      <c r="A10071">
        <v>38052123</v>
      </c>
      <c r="B10071" t="s">
        <v>16085</v>
      </c>
      <c r="C10071">
        <v>115606157</v>
      </c>
      <c r="D10071" t="s">
        <v>1692</v>
      </c>
      <c r="E10071" t="s">
        <v>33</v>
      </c>
      <c r="F10071" t="s">
        <v>34</v>
      </c>
      <c r="G10071">
        <v>5249812</v>
      </c>
      <c r="H10071">
        <v>1341975</v>
      </c>
      <c r="I10071" t="s">
        <v>22</v>
      </c>
      <c r="J10071">
        <v>200</v>
      </c>
      <c r="K10071">
        <v>2</v>
      </c>
      <c r="L10071">
        <v>2</v>
      </c>
      <c r="M10071" s="1">
        <v>43720</v>
      </c>
      <c r="N10071">
        <v>5</v>
      </c>
      <c r="O10071">
        <v>1</v>
      </c>
      <c r="P10071">
        <v>79</v>
      </c>
      <c r="Q10071">
        <v>0</v>
      </c>
      <c r="R10071" t="s">
        <v>30</v>
      </c>
    </row>
    <row r="10072" spans="1:18" x14ac:dyDescent="0.35">
      <c r="A10072">
        <v>37796128</v>
      </c>
      <c r="B10072" t="s">
        <v>16086</v>
      </c>
      <c r="C10072">
        <v>58898991</v>
      </c>
      <c r="D10072" t="s">
        <v>16087</v>
      </c>
      <c r="E10072" t="s">
        <v>33</v>
      </c>
      <c r="F10072" t="s">
        <v>173</v>
      </c>
      <c r="G10072">
        <v>5250299</v>
      </c>
      <c r="H10072">
        <v>1345408</v>
      </c>
      <c r="I10072" t="s">
        <v>22</v>
      </c>
      <c r="J10072">
        <v>55</v>
      </c>
      <c r="K10072">
        <v>2</v>
      </c>
      <c r="L10072">
        <v>4</v>
      </c>
      <c r="M10072" s="1">
        <v>44123</v>
      </c>
      <c r="N10072">
        <v>10</v>
      </c>
      <c r="O10072">
        <v>1</v>
      </c>
      <c r="P10072">
        <v>0</v>
      </c>
      <c r="Q10072">
        <v>0</v>
      </c>
      <c r="R10072" t="s">
        <v>30</v>
      </c>
    </row>
    <row r="10073" spans="1:18" x14ac:dyDescent="0.35">
      <c r="A10073">
        <v>38279479</v>
      </c>
      <c r="B10073" t="s">
        <v>16088</v>
      </c>
      <c r="C10073">
        <v>46645842</v>
      </c>
      <c r="D10073" t="s">
        <v>1266</v>
      </c>
      <c r="E10073" t="s">
        <v>33</v>
      </c>
      <c r="F10073" t="s">
        <v>173</v>
      </c>
      <c r="G10073">
        <v>5250814</v>
      </c>
      <c r="H10073">
        <v>1345295</v>
      </c>
      <c r="I10073" t="s">
        <v>71</v>
      </c>
      <c r="J10073">
        <v>35</v>
      </c>
      <c r="K10073">
        <v>2</v>
      </c>
      <c r="L10073">
        <v>5</v>
      </c>
      <c r="M10073" s="1">
        <v>44365</v>
      </c>
      <c r="N10073">
        <v>12</v>
      </c>
      <c r="O10073">
        <v>1</v>
      </c>
      <c r="P10073">
        <v>0</v>
      </c>
      <c r="Q10073">
        <v>0</v>
      </c>
      <c r="R10073" t="s">
        <v>30</v>
      </c>
    </row>
    <row r="10074" spans="1:18" x14ac:dyDescent="0.35">
      <c r="A10074">
        <v>38279809</v>
      </c>
      <c r="B10074" t="s">
        <v>16089</v>
      </c>
      <c r="C10074">
        <v>290992825</v>
      </c>
      <c r="D10074" t="s">
        <v>2101</v>
      </c>
      <c r="E10074" t="s">
        <v>33</v>
      </c>
      <c r="F10074" t="s">
        <v>34</v>
      </c>
      <c r="G10074">
        <v>5250444</v>
      </c>
      <c r="H10074">
        <v>1342525</v>
      </c>
      <c r="I10074" t="s">
        <v>22</v>
      </c>
      <c r="J10074">
        <v>76</v>
      </c>
      <c r="K10074">
        <v>120</v>
      </c>
      <c r="L10074">
        <v>0</v>
      </c>
      <c r="M10074" s="1"/>
      <c r="O10074">
        <v>11</v>
      </c>
      <c r="P10074">
        <v>355</v>
      </c>
      <c r="Q10074">
        <v>0</v>
      </c>
      <c r="R10074" t="s">
        <v>30</v>
      </c>
    </row>
    <row r="10075" spans="1:18" x14ac:dyDescent="0.35">
      <c r="A10075">
        <v>37800166</v>
      </c>
      <c r="B10075" t="s">
        <v>16090</v>
      </c>
      <c r="C10075">
        <v>273470240</v>
      </c>
      <c r="D10075" t="s">
        <v>1602</v>
      </c>
      <c r="E10075" t="s">
        <v>44</v>
      </c>
      <c r="F10075" t="s">
        <v>78</v>
      </c>
      <c r="G10075">
        <v>5253406</v>
      </c>
      <c r="H10075">
        <v>133814</v>
      </c>
      <c r="I10075" t="s">
        <v>22</v>
      </c>
      <c r="J10075">
        <v>120</v>
      </c>
      <c r="K10075">
        <v>3</v>
      </c>
      <c r="L10075">
        <v>45</v>
      </c>
      <c r="M10075" s="1">
        <v>44885</v>
      </c>
      <c r="N10075">
        <v>113</v>
      </c>
      <c r="O10075">
        <v>7</v>
      </c>
      <c r="P10075">
        <v>357</v>
      </c>
      <c r="Q10075">
        <v>23</v>
      </c>
      <c r="R10075" t="s">
        <v>16091</v>
      </c>
    </row>
    <row r="10076" spans="1:18" x14ac:dyDescent="0.35">
      <c r="A10076">
        <v>38283513</v>
      </c>
      <c r="B10076" t="s">
        <v>16092</v>
      </c>
      <c r="C10076">
        <v>4486672</v>
      </c>
      <c r="D10076" t="s">
        <v>3347</v>
      </c>
      <c r="E10076" t="s">
        <v>48</v>
      </c>
      <c r="F10076" t="s">
        <v>49</v>
      </c>
      <c r="G10076">
        <v>5248113</v>
      </c>
      <c r="H10076">
        <v>1343668</v>
      </c>
      <c r="I10076" t="s">
        <v>22</v>
      </c>
      <c r="J10076">
        <v>77</v>
      </c>
      <c r="K10076">
        <v>5</v>
      </c>
      <c r="L10076">
        <v>7</v>
      </c>
      <c r="M10076" s="1">
        <v>44894</v>
      </c>
      <c r="N10076">
        <v>18</v>
      </c>
      <c r="O10076">
        <v>2</v>
      </c>
      <c r="P10076">
        <v>9</v>
      </c>
      <c r="Q10076">
        <v>4</v>
      </c>
      <c r="R10076" t="s">
        <v>5528</v>
      </c>
    </row>
    <row r="10077" spans="1:18" x14ac:dyDescent="0.35">
      <c r="A10077">
        <v>38052448</v>
      </c>
      <c r="B10077" t="s">
        <v>16093</v>
      </c>
      <c r="C10077">
        <v>288758243</v>
      </c>
      <c r="D10077" t="s">
        <v>569</v>
      </c>
      <c r="E10077" t="s">
        <v>110</v>
      </c>
      <c r="F10077" t="s">
        <v>1146</v>
      </c>
      <c r="G10077">
        <v>5251118</v>
      </c>
      <c r="H10077">
        <v>1329688</v>
      </c>
      <c r="I10077" t="s">
        <v>22</v>
      </c>
      <c r="J10077">
        <v>139</v>
      </c>
      <c r="K10077">
        <v>90</v>
      </c>
      <c r="L10077">
        <v>1</v>
      </c>
      <c r="M10077" s="1">
        <v>44778</v>
      </c>
      <c r="N10077">
        <v>21</v>
      </c>
      <c r="O10077">
        <v>1</v>
      </c>
      <c r="P10077">
        <v>265</v>
      </c>
      <c r="Q10077">
        <v>1</v>
      </c>
      <c r="R10077" t="s">
        <v>30</v>
      </c>
    </row>
    <row r="10078" spans="1:18" x14ac:dyDescent="0.35">
      <c r="A10078">
        <v>37802777</v>
      </c>
      <c r="B10078" t="s">
        <v>16094</v>
      </c>
      <c r="C10078">
        <v>286093426</v>
      </c>
      <c r="D10078" t="s">
        <v>1700</v>
      </c>
      <c r="E10078" t="s">
        <v>393</v>
      </c>
      <c r="F10078" t="s">
        <v>4460</v>
      </c>
      <c r="G10078">
        <v>5257186</v>
      </c>
      <c r="H10078">
        <v>1328207</v>
      </c>
      <c r="I10078" t="s">
        <v>71</v>
      </c>
      <c r="J10078">
        <v>50</v>
      </c>
      <c r="K10078">
        <v>2</v>
      </c>
      <c r="L10078">
        <v>30</v>
      </c>
      <c r="M10078" s="1">
        <v>44882</v>
      </c>
      <c r="N10078">
        <v>75</v>
      </c>
      <c r="O10078">
        <v>1</v>
      </c>
      <c r="P10078">
        <v>86</v>
      </c>
      <c r="Q10078">
        <v>18</v>
      </c>
      <c r="R10078" t="s">
        <v>30</v>
      </c>
    </row>
    <row r="10079" spans="1:18" x14ac:dyDescent="0.35">
      <c r="A10079">
        <v>38055624</v>
      </c>
      <c r="B10079" t="s">
        <v>16095</v>
      </c>
      <c r="C10079">
        <v>65888346</v>
      </c>
      <c r="D10079" t="s">
        <v>16096</v>
      </c>
      <c r="E10079" t="s">
        <v>44</v>
      </c>
      <c r="F10079" t="s">
        <v>45</v>
      </c>
      <c r="G10079">
        <v>5251706</v>
      </c>
      <c r="H10079">
        <v>1333497</v>
      </c>
      <c r="I10079" t="s">
        <v>22</v>
      </c>
      <c r="J10079">
        <v>90</v>
      </c>
      <c r="K10079">
        <v>5</v>
      </c>
      <c r="L10079">
        <v>0</v>
      </c>
      <c r="M10079" s="1"/>
      <c r="O10079">
        <v>1</v>
      </c>
      <c r="P10079">
        <v>0</v>
      </c>
      <c r="Q10079">
        <v>0</v>
      </c>
      <c r="R10079" t="s">
        <v>30</v>
      </c>
    </row>
    <row r="10080" spans="1:18" x14ac:dyDescent="0.35">
      <c r="A10080">
        <v>38056999</v>
      </c>
      <c r="B10080" t="s">
        <v>16097</v>
      </c>
      <c r="C10080">
        <v>15527531</v>
      </c>
      <c r="D10080" t="s">
        <v>1204</v>
      </c>
      <c r="E10080" t="s">
        <v>20</v>
      </c>
      <c r="F10080" t="s">
        <v>29</v>
      </c>
      <c r="G10080">
        <v>5255218</v>
      </c>
      <c r="H10080">
        <v>1340524</v>
      </c>
      <c r="I10080" t="s">
        <v>22</v>
      </c>
      <c r="J10080">
        <v>130</v>
      </c>
      <c r="K10080">
        <v>2</v>
      </c>
      <c r="L10080">
        <v>4</v>
      </c>
      <c r="M10080" s="1">
        <v>44845</v>
      </c>
      <c r="N10080">
        <v>105</v>
      </c>
      <c r="O10080">
        <v>1</v>
      </c>
      <c r="P10080">
        <v>74</v>
      </c>
      <c r="Q10080">
        <v>4</v>
      </c>
      <c r="R10080" t="s">
        <v>30</v>
      </c>
    </row>
    <row r="10081" spans="1:18" x14ac:dyDescent="0.35">
      <c r="A10081">
        <v>38285182</v>
      </c>
      <c r="B10081" t="s">
        <v>16098</v>
      </c>
      <c r="C10081">
        <v>67022569</v>
      </c>
      <c r="D10081" t="s">
        <v>3942</v>
      </c>
      <c r="E10081" t="s">
        <v>20</v>
      </c>
      <c r="F10081" t="s">
        <v>90</v>
      </c>
      <c r="G10081">
        <v>5254478</v>
      </c>
      <c r="H10081">
        <v>1343819</v>
      </c>
      <c r="I10081" t="s">
        <v>22</v>
      </c>
      <c r="J10081">
        <v>42</v>
      </c>
      <c r="K10081">
        <v>4</v>
      </c>
      <c r="L10081">
        <v>2</v>
      </c>
      <c r="M10081" s="1">
        <v>44029</v>
      </c>
      <c r="N10081">
        <v>5</v>
      </c>
      <c r="O10081">
        <v>1</v>
      </c>
      <c r="P10081">
        <v>0</v>
      </c>
      <c r="Q10081">
        <v>0</v>
      </c>
      <c r="R10081" t="s">
        <v>30</v>
      </c>
    </row>
    <row r="10082" spans="1:18" x14ac:dyDescent="0.35">
      <c r="A10082">
        <v>37808955</v>
      </c>
      <c r="B10082" t="s">
        <v>16099</v>
      </c>
      <c r="C10082">
        <v>3934334</v>
      </c>
      <c r="D10082" t="s">
        <v>16100</v>
      </c>
      <c r="E10082" t="s">
        <v>48</v>
      </c>
      <c r="F10082" t="s">
        <v>49</v>
      </c>
      <c r="G10082">
        <v>5249038</v>
      </c>
      <c r="H10082">
        <v>1342735</v>
      </c>
      <c r="I10082" t="s">
        <v>71</v>
      </c>
      <c r="J10082">
        <v>60</v>
      </c>
      <c r="K10082">
        <v>5</v>
      </c>
      <c r="L10082">
        <v>3</v>
      </c>
      <c r="M10082" s="1">
        <v>43886</v>
      </c>
      <c r="N10082">
        <v>7</v>
      </c>
      <c r="O10082">
        <v>1</v>
      </c>
      <c r="P10082">
        <v>0</v>
      </c>
      <c r="Q10082">
        <v>0</v>
      </c>
      <c r="R10082" t="s">
        <v>30</v>
      </c>
    </row>
    <row r="10083" spans="1:18" x14ac:dyDescent="0.35">
      <c r="A10083">
        <v>38289067</v>
      </c>
      <c r="B10083" t="s">
        <v>16101</v>
      </c>
      <c r="C10083">
        <v>12665693</v>
      </c>
      <c r="D10083" t="s">
        <v>201</v>
      </c>
      <c r="E10083" t="s">
        <v>33</v>
      </c>
      <c r="F10083" t="s">
        <v>52</v>
      </c>
      <c r="G10083">
        <v>5251682</v>
      </c>
      <c r="H10083">
        <v>1343907</v>
      </c>
      <c r="I10083" t="s">
        <v>71</v>
      </c>
      <c r="J10083">
        <v>50</v>
      </c>
      <c r="K10083">
        <v>2</v>
      </c>
      <c r="L10083">
        <v>1</v>
      </c>
      <c r="M10083" s="1">
        <v>44451</v>
      </c>
      <c r="N10083">
        <v>6</v>
      </c>
      <c r="O10083">
        <v>1</v>
      </c>
      <c r="P10083">
        <v>0</v>
      </c>
      <c r="Q10083">
        <v>0</v>
      </c>
      <c r="R10083" t="s">
        <v>30</v>
      </c>
    </row>
    <row r="10084" spans="1:18" x14ac:dyDescent="0.35">
      <c r="A10084">
        <v>37819089</v>
      </c>
      <c r="B10084" t="s">
        <v>16102</v>
      </c>
      <c r="C10084">
        <v>12862406</v>
      </c>
      <c r="D10084" t="s">
        <v>1204</v>
      </c>
      <c r="E10084" t="s">
        <v>33</v>
      </c>
      <c r="F10084" t="s">
        <v>517</v>
      </c>
      <c r="G10084">
        <v>5251694</v>
      </c>
      <c r="H10084">
        <v>1344741</v>
      </c>
      <c r="I10084" t="s">
        <v>22</v>
      </c>
      <c r="J10084">
        <v>71</v>
      </c>
      <c r="K10084">
        <v>4</v>
      </c>
      <c r="L10084">
        <v>12</v>
      </c>
      <c r="M10084" s="1">
        <v>44873</v>
      </c>
      <c r="N10084">
        <v>42</v>
      </c>
      <c r="O10084">
        <v>1</v>
      </c>
      <c r="P10084">
        <v>2</v>
      </c>
      <c r="Q10084">
        <v>6</v>
      </c>
      <c r="R10084" t="s">
        <v>30</v>
      </c>
    </row>
    <row r="10085" spans="1:18" x14ac:dyDescent="0.35">
      <c r="A10085">
        <v>38289347</v>
      </c>
      <c r="B10085" t="s">
        <v>16103</v>
      </c>
      <c r="C10085">
        <v>291062397</v>
      </c>
      <c r="D10085" t="s">
        <v>16104</v>
      </c>
      <c r="E10085" t="s">
        <v>106</v>
      </c>
      <c r="F10085" t="s">
        <v>117</v>
      </c>
      <c r="G10085">
        <v>5249049</v>
      </c>
      <c r="H10085">
        <v>1336132</v>
      </c>
      <c r="I10085" t="s">
        <v>22</v>
      </c>
      <c r="J10085">
        <v>120</v>
      </c>
      <c r="K10085">
        <v>3</v>
      </c>
      <c r="L10085">
        <v>7</v>
      </c>
      <c r="M10085" s="1">
        <v>44840</v>
      </c>
      <c r="N10085">
        <v>18</v>
      </c>
      <c r="O10085">
        <v>1</v>
      </c>
      <c r="P10085">
        <v>0</v>
      </c>
      <c r="Q10085">
        <v>5</v>
      </c>
      <c r="R10085" t="s">
        <v>30</v>
      </c>
    </row>
    <row r="10086" spans="1:18" x14ac:dyDescent="0.35">
      <c r="A10086">
        <v>38292746</v>
      </c>
      <c r="B10086" t="s">
        <v>8245</v>
      </c>
      <c r="C10086">
        <v>24844711</v>
      </c>
      <c r="D10086" t="s">
        <v>8315</v>
      </c>
      <c r="E10086" t="s">
        <v>48</v>
      </c>
      <c r="F10086" t="s">
        <v>803</v>
      </c>
      <c r="G10086">
        <v>5245233</v>
      </c>
      <c r="H10086">
        <v>1344004</v>
      </c>
      <c r="I10086" t="s">
        <v>71</v>
      </c>
      <c r="J10086">
        <v>25</v>
      </c>
      <c r="K10086">
        <v>5</v>
      </c>
      <c r="L10086">
        <v>1</v>
      </c>
      <c r="M10086" s="1">
        <v>44452</v>
      </c>
      <c r="N10086">
        <v>6</v>
      </c>
      <c r="O10086">
        <v>1</v>
      </c>
      <c r="P10086">
        <v>0</v>
      </c>
      <c r="Q10086">
        <v>0</v>
      </c>
      <c r="R10086" t="s">
        <v>30</v>
      </c>
    </row>
    <row r="10087" spans="1:18" x14ac:dyDescent="0.35">
      <c r="A10087">
        <v>38062133</v>
      </c>
      <c r="B10087" t="s">
        <v>16105</v>
      </c>
      <c r="C10087">
        <v>5534741</v>
      </c>
      <c r="D10087" t="s">
        <v>16106</v>
      </c>
      <c r="E10087" t="s">
        <v>106</v>
      </c>
      <c r="F10087" t="s">
        <v>117</v>
      </c>
      <c r="G10087">
        <v>5249123</v>
      </c>
      <c r="H10087">
        <v>1335235</v>
      </c>
      <c r="I10087" t="s">
        <v>22</v>
      </c>
      <c r="J10087">
        <v>62</v>
      </c>
      <c r="K10087">
        <v>2</v>
      </c>
      <c r="L10087">
        <v>2</v>
      </c>
      <c r="M10087" s="1">
        <v>43744</v>
      </c>
      <c r="N10087">
        <v>5</v>
      </c>
      <c r="O10087">
        <v>1</v>
      </c>
      <c r="P10087">
        <v>0</v>
      </c>
      <c r="Q10087">
        <v>0</v>
      </c>
      <c r="R10087" t="s">
        <v>16107</v>
      </c>
    </row>
    <row r="10088" spans="1:18" x14ac:dyDescent="0.35">
      <c r="A10088">
        <v>38067787</v>
      </c>
      <c r="B10088" t="s">
        <v>16108</v>
      </c>
      <c r="C10088">
        <v>288870581</v>
      </c>
      <c r="D10088" t="s">
        <v>16109</v>
      </c>
      <c r="E10088" t="s">
        <v>110</v>
      </c>
      <c r="F10088" t="s">
        <v>254</v>
      </c>
      <c r="G10088">
        <v>5251645</v>
      </c>
      <c r="H10088">
        <v>133024</v>
      </c>
      <c r="I10088" t="s">
        <v>22</v>
      </c>
      <c r="J10088">
        <v>70</v>
      </c>
      <c r="K10088">
        <v>92</v>
      </c>
      <c r="L10088">
        <v>14</v>
      </c>
      <c r="M10088" s="1">
        <v>44467</v>
      </c>
      <c r="N10088">
        <v>36</v>
      </c>
      <c r="O10088">
        <v>1</v>
      </c>
      <c r="P10088">
        <v>90</v>
      </c>
      <c r="Q10088">
        <v>0</v>
      </c>
      <c r="R10088" t="s">
        <v>30</v>
      </c>
    </row>
    <row r="10089" spans="1:18" x14ac:dyDescent="0.35">
      <c r="A10089">
        <v>37828222</v>
      </c>
      <c r="B10089" t="s">
        <v>16110</v>
      </c>
      <c r="C10089">
        <v>63565718</v>
      </c>
      <c r="D10089" t="s">
        <v>16111</v>
      </c>
      <c r="E10089" t="s">
        <v>110</v>
      </c>
      <c r="F10089" t="s">
        <v>123</v>
      </c>
      <c r="G10089">
        <v>5250275</v>
      </c>
      <c r="H10089">
        <v>1329042</v>
      </c>
      <c r="I10089" t="s">
        <v>71</v>
      </c>
      <c r="J10089">
        <v>49</v>
      </c>
      <c r="K10089">
        <v>1</v>
      </c>
      <c r="L10089">
        <v>33</v>
      </c>
      <c r="M10089" s="1">
        <v>44606</v>
      </c>
      <c r="N10089">
        <v>83</v>
      </c>
      <c r="O10089">
        <v>1</v>
      </c>
      <c r="P10089">
        <v>0</v>
      </c>
      <c r="Q10089">
        <v>2</v>
      </c>
      <c r="R10089" t="s">
        <v>30</v>
      </c>
    </row>
    <row r="10090" spans="1:18" x14ac:dyDescent="0.35">
      <c r="A10090">
        <v>38069887</v>
      </c>
      <c r="B10090" t="s">
        <v>16112</v>
      </c>
      <c r="C10090">
        <v>195553985</v>
      </c>
      <c r="D10090" t="s">
        <v>3064</v>
      </c>
      <c r="E10090" t="s">
        <v>393</v>
      </c>
      <c r="F10090" t="s">
        <v>550</v>
      </c>
      <c r="G10090">
        <v>5258051</v>
      </c>
      <c r="H10090">
        <v>1333621</v>
      </c>
      <c r="I10090" t="s">
        <v>432</v>
      </c>
      <c r="J10090">
        <v>20</v>
      </c>
      <c r="K10090">
        <v>1</v>
      </c>
      <c r="L10090">
        <v>7</v>
      </c>
      <c r="M10090" s="1">
        <v>43733</v>
      </c>
      <c r="N10090">
        <v>17</v>
      </c>
      <c r="O10090">
        <v>1</v>
      </c>
      <c r="P10090">
        <v>0</v>
      </c>
      <c r="Q10090">
        <v>0</v>
      </c>
      <c r="R10090" t="s">
        <v>30</v>
      </c>
    </row>
    <row r="10091" spans="1:18" x14ac:dyDescent="0.35">
      <c r="A10091">
        <v>38070271</v>
      </c>
      <c r="B10091" t="s">
        <v>16113</v>
      </c>
      <c r="C10091">
        <v>288897938</v>
      </c>
      <c r="D10091" t="s">
        <v>2843</v>
      </c>
      <c r="E10091" t="s">
        <v>33</v>
      </c>
      <c r="F10091" t="s">
        <v>94</v>
      </c>
      <c r="G10091">
        <v>5248859</v>
      </c>
      <c r="H10091">
        <v>134024</v>
      </c>
      <c r="I10091" t="s">
        <v>71</v>
      </c>
      <c r="J10091">
        <v>47</v>
      </c>
      <c r="K10091">
        <v>1</v>
      </c>
      <c r="L10091">
        <v>5</v>
      </c>
      <c r="M10091" s="1">
        <v>43765</v>
      </c>
      <c r="N10091">
        <v>12</v>
      </c>
      <c r="O10091">
        <v>1</v>
      </c>
      <c r="P10091">
        <v>0</v>
      </c>
      <c r="Q10091">
        <v>0</v>
      </c>
      <c r="R10091" t="s">
        <v>30</v>
      </c>
    </row>
    <row r="10092" spans="1:18" x14ac:dyDescent="0.35">
      <c r="A10092">
        <v>38292750</v>
      </c>
      <c r="B10092" t="s">
        <v>16114</v>
      </c>
      <c r="C10092">
        <v>133893786</v>
      </c>
      <c r="D10092" t="s">
        <v>16115</v>
      </c>
      <c r="E10092" t="s">
        <v>48</v>
      </c>
      <c r="F10092" t="s">
        <v>152</v>
      </c>
      <c r="G10092">
        <v>5248396</v>
      </c>
      <c r="H10092">
        <v>1344541</v>
      </c>
      <c r="I10092" t="s">
        <v>22</v>
      </c>
      <c r="J10092">
        <v>60</v>
      </c>
      <c r="K10092">
        <v>1</v>
      </c>
      <c r="L10092">
        <v>2</v>
      </c>
      <c r="M10092" s="1">
        <v>43731</v>
      </c>
      <c r="N10092">
        <v>5</v>
      </c>
      <c r="O10092">
        <v>1</v>
      </c>
      <c r="P10092">
        <v>0</v>
      </c>
      <c r="Q10092">
        <v>0</v>
      </c>
      <c r="R10092" t="s">
        <v>30</v>
      </c>
    </row>
    <row r="10093" spans="1:18" x14ac:dyDescent="0.35">
      <c r="A10093">
        <v>37831600</v>
      </c>
      <c r="B10093" t="s">
        <v>16116</v>
      </c>
      <c r="C10093">
        <v>276606615</v>
      </c>
      <c r="D10093" t="s">
        <v>16117</v>
      </c>
      <c r="E10093" t="s">
        <v>48</v>
      </c>
      <c r="F10093" t="s">
        <v>309</v>
      </c>
      <c r="G10093">
        <v>5248339</v>
      </c>
      <c r="H10093">
        <v>1342912</v>
      </c>
      <c r="I10093" t="s">
        <v>71</v>
      </c>
      <c r="J10093">
        <v>55</v>
      </c>
      <c r="K10093">
        <v>3</v>
      </c>
      <c r="L10093">
        <v>8</v>
      </c>
      <c r="M10093" s="1">
        <v>44824</v>
      </c>
      <c r="N10093">
        <v>20</v>
      </c>
      <c r="O10093">
        <v>1</v>
      </c>
      <c r="P10093">
        <v>20</v>
      </c>
      <c r="Q10093">
        <v>3</v>
      </c>
      <c r="R10093" t="s">
        <v>16118</v>
      </c>
    </row>
    <row r="10094" spans="1:18" x14ac:dyDescent="0.35">
      <c r="A10094">
        <v>38305397</v>
      </c>
      <c r="B10094" t="s">
        <v>16119</v>
      </c>
      <c r="C10094">
        <v>33994249</v>
      </c>
      <c r="D10094" t="s">
        <v>16120</v>
      </c>
      <c r="E10094" t="s">
        <v>44</v>
      </c>
      <c r="F10094" t="s">
        <v>632</v>
      </c>
      <c r="G10094">
        <v>525488</v>
      </c>
      <c r="H10094">
        <v>1337012</v>
      </c>
      <c r="I10094" t="s">
        <v>71</v>
      </c>
      <c r="J10094">
        <v>32</v>
      </c>
      <c r="K10094">
        <v>2</v>
      </c>
      <c r="L10094">
        <v>7</v>
      </c>
      <c r="M10094" s="1">
        <v>43852</v>
      </c>
      <c r="N10094">
        <v>17</v>
      </c>
      <c r="O10094">
        <v>1</v>
      </c>
      <c r="P10094">
        <v>0</v>
      </c>
      <c r="Q10094">
        <v>0</v>
      </c>
      <c r="R10094" t="s">
        <v>30</v>
      </c>
    </row>
    <row r="10095" spans="1:18" x14ac:dyDescent="0.35">
      <c r="A10095">
        <v>38308658</v>
      </c>
      <c r="B10095" t="s">
        <v>16121</v>
      </c>
      <c r="C10095">
        <v>61252547</v>
      </c>
      <c r="D10095" t="s">
        <v>16122</v>
      </c>
      <c r="E10095" t="s">
        <v>20</v>
      </c>
      <c r="F10095" t="s">
        <v>29</v>
      </c>
      <c r="G10095">
        <v>5255138</v>
      </c>
      <c r="H10095">
        <v>1340692</v>
      </c>
      <c r="I10095" t="s">
        <v>22</v>
      </c>
      <c r="J10095">
        <v>100</v>
      </c>
      <c r="K10095">
        <v>1</v>
      </c>
      <c r="L10095">
        <v>1</v>
      </c>
      <c r="M10095" s="1">
        <v>43722</v>
      </c>
      <c r="N10095">
        <v>3</v>
      </c>
      <c r="O10095">
        <v>1</v>
      </c>
      <c r="P10095">
        <v>0</v>
      </c>
      <c r="Q10095">
        <v>0</v>
      </c>
      <c r="R10095" t="s">
        <v>30</v>
      </c>
    </row>
    <row r="10096" spans="1:18" x14ac:dyDescent="0.35">
      <c r="A10096">
        <v>38081258</v>
      </c>
      <c r="B10096" t="s">
        <v>16123</v>
      </c>
      <c r="C10096">
        <v>8912086</v>
      </c>
      <c r="D10096" t="s">
        <v>4985</v>
      </c>
      <c r="E10096" t="s">
        <v>110</v>
      </c>
      <c r="F10096" t="s">
        <v>1323</v>
      </c>
      <c r="G10096">
        <v>5250155</v>
      </c>
      <c r="H10096">
        <v>1332347</v>
      </c>
      <c r="I10096" t="s">
        <v>22</v>
      </c>
      <c r="J10096">
        <v>129</v>
      </c>
      <c r="K10096">
        <v>30</v>
      </c>
      <c r="L10096">
        <v>8</v>
      </c>
      <c r="M10096" s="1">
        <v>44799</v>
      </c>
      <c r="N10096">
        <v>36</v>
      </c>
      <c r="O10096">
        <v>37</v>
      </c>
      <c r="P10096">
        <v>89</v>
      </c>
      <c r="Q10096">
        <v>4</v>
      </c>
      <c r="R10096" t="s">
        <v>5998</v>
      </c>
    </row>
    <row r="10097" spans="1:18" x14ac:dyDescent="0.35">
      <c r="A10097">
        <v>37833090</v>
      </c>
      <c r="B10097" t="s">
        <v>16124</v>
      </c>
      <c r="C10097">
        <v>286403693</v>
      </c>
      <c r="D10097" t="s">
        <v>16125</v>
      </c>
      <c r="E10097" t="s">
        <v>504</v>
      </c>
      <c r="F10097" t="s">
        <v>5329</v>
      </c>
      <c r="G10097">
        <v>5250132</v>
      </c>
      <c r="H10097">
        <v>1352085</v>
      </c>
      <c r="I10097" t="s">
        <v>22</v>
      </c>
      <c r="J10097">
        <v>90</v>
      </c>
      <c r="K10097">
        <v>2</v>
      </c>
      <c r="L10097">
        <v>3</v>
      </c>
      <c r="M10097" s="1">
        <v>43781</v>
      </c>
      <c r="N10097">
        <v>8</v>
      </c>
      <c r="O10097">
        <v>1</v>
      </c>
      <c r="P10097">
        <v>0</v>
      </c>
      <c r="Q10097">
        <v>0</v>
      </c>
      <c r="R10097" t="s">
        <v>16126</v>
      </c>
    </row>
    <row r="10098" spans="1:18" x14ac:dyDescent="0.35">
      <c r="A10098">
        <v>38086123</v>
      </c>
      <c r="B10098" t="s">
        <v>16127</v>
      </c>
      <c r="C10098">
        <v>3893392</v>
      </c>
      <c r="D10098" t="s">
        <v>11870</v>
      </c>
      <c r="E10098" t="s">
        <v>20</v>
      </c>
      <c r="F10098" t="s">
        <v>90</v>
      </c>
      <c r="G10098">
        <v>525436</v>
      </c>
      <c r="H10098">
        <v>1343942</v>
      </c>
      <c r="I10098" t="s">
        <v>22</v>
      </c>
      <c r="J10098">
        <v>94</v>
      </c>
      <c r="K10098">
        <v>3</v>
      </c>
      <c r="L10098">
        <v>12</v>
      </c>
      <c r="M10098" s="1">
        <v>44742</v>
      </c>
      <c r="N10098">
        <v>30</v>
      </c>
      <c r="O10098">
        <v>1</v>
      </c>
      <c r="P10098">
        <v>264</v>
      </c>
      <c r="Q10098">
        <v>4</v>
      </c>
      <c r="R10098" t="s">
        <v>30</v>
      </c>
    </row>
    <row r="10099" spans="1:18" x14ac:dyDescent="0.35">
      <c r="A10099">
        <v>38308844</v>
      </c>
      <c r="B10099" t="s">
        <v>16089</v>
      </c>
      <c r="C10099">
        <v>290992825</v>
      </c>
      <c r="D10099" t="s">
        <v>2101</v>
      </c>
      <c r="E10099" t="s">
        <v>33</v>
      </c>
      <c r="F10099" t="s">
        <v>34</v>
      </c>
      <c r="G10099">
        <v>5250354</v>
      </c>
      <c r="H10099">
        <v>1342532</v>
      </c>
      <c r="I10099" t="s">
        <v>22</v>
      </c>
      <c r="J10099">
        <v>76</v>
      </c>
      <c r="K10099">
        <v>120</v>
      </c>
      <c r="L10099">
        <v>0</v>
      </c>
      <c r="M10099" s="1"/>
      <c r="O10099">
        <v>11</v>
      </c>
      <c r="P10099">
        <v>0</v>
      </c>
      <c r="Q10099">
        <v>0</v>
      </c>
      <c r="R10099" t="s">
        <v>30</v>
      </c>
    </row>
    <row r="10100" spans="1:18" x14ac:dyDescent="0.35">
      <c r="A10100">
        <v>37837921</v>
      </c>
      <c r="B10100" t="s">
        <v>16128</v>
      </c>
      <c r="C10100">
        <v>23136688</v>
      </c>
      <c r="D10100" t="s">
        <v>16129</v>
      </c>
      <c r="E10100" t="s">
        <v>33</v>
      </c>
      <c r="F10100" t="s">
        <v>173</v>
      </c>
      <c r="G10100">
        <v>524985</v>
      </c>
      <c r="H10100">
        <v>1346181</v>
      </c>
      <c r="I10100" t="s">
        <v>71</v>
      </c>
      <c r="J10100">
        <v>66</v>
      </c>
      <c r="K10100">
        <v>1</v>
      </c>
      <c r="L10100">
        <v>145</v>
      </c>
      <c r="M10100" s="1">
        <v>44892</v>
      </c>
      <c r="N10100">
        <v>361</v>
      </c>
      <c r="O10100">
        <v>1</v>
      </c>
      <c r="P10100">
        <v>296</v>
      </c>
      <c r="Q10100">
        <v>70</v>
      </c>
      <c r="R10100" t="s">
        <v>16130</v>
      </c>
    </row>
    <row r="10101" spans="1:18" x14ac:dyDescent="0.35">
      <c r="A10101">
        <v>38309268</v>
      </c>
      <c r="B10101" t="s">
        <v>16131</v>
      </c>
      <c r="C10101">
        <v>291261520</v>
      </c>
      <c r="D10101" t="s">
        <v>1157</v>
      </c>
      <c r="E10101" t="s">
        <v>33</v>
      </c>
      <c r="F10101" t="s">
        <v>94</v>
      </c>
      <c r="G10101">
        <v>5248939</v>
      </c>
      <c r="H10101">
        <v>1342074</v>
      </c>
      <c r="I10101" t="s">
        <v>71</v>
      </c>
      <c r="J10101">
        <v>52</v>
      </c>
      <c r="K10101">
        <v>2</v>
      </c>
      <c r="L10101">
        <v>8</v>
      </c>
      <c r="M10101" s="1">
        <v>43885</v>
      </c>
      <c r="N10101">
        <v>20</v>
      </c>
      <c r="O10101">
        <v>1</v>
      </c>
      <c r="P10101">
        <v>0</v>
      </c>
      <c r="Q10101">
        <v>0</v>
      </c>
      <c r="R10101" t="s">
        <v>30</v>
      </c>
    </row>
    <row r="10102" spans="1:18" x14ac:dyDescent="0.35">
      <c r="A10102">
        <v>38090429</v>
      </c>
      <c r="B10102" t="s">
        <v>16132</v>
      </c>
      <c r="C10102">
        <v>24578399</v>
      </c>
      <c r="D10102" t="s">
        <v>4597</v>
      </c>
      <c r="E10102" t="s">
        <v>106</v>
      </c>
      <c r="F10102" t="s">
        <v>270</v>
      </c>
      <c r="G10102">
        <v>524664</v>
      </c>
      <c r="H10102">
        <v>1334316</v>
      </c>
      <c r="I10102" t="s">
        <v>71</v>
      </c>
      <c r="J10102">
        <v>50</v>
      </c>
      <c r="K10102">
        <v>1</v>
      </c>
      <c r="L10102">
        <v>6</v>
      </c>
      <c r="M10102" s="1">
        <v>44654</v>
      </c>
      <c r="N10102">
        <v>15</v>
      </c>
      <c r="O10102">
        <v>2</v>
      </c>
      <c r="P10102">
        <v>8</v>
      </c>
      <c r="Q10102">
        <v>4</v>
      </c>
      <c r="R10102" t="s">
        <v>16133</v>
      </c>
    </row>
    <row r="10103" spans="1:18" x14ac:dyDescent="0.35">
      <c r="A10103">
        <v>37844566</v>
      </c>
      <c r="B10103" t="s">
        <v>16134</v>
      </c>
      <c r="C10103">
        <v>39804571</v>
      </c>
      <c r="D10103" t="s">
        <v>16135</v>
      </c>
      <c r="E10103" t="s">
        <v>110</v>
      </c>
      <c r="F10103" t="s">
        <v>254</v>
      </c>
      <c r="G10103">
        <v>5251519</v>
      </c>
      <c r="H10103">
        <v>13312</v>
      </c>
      <c r="I10103" t="s">
        <v>22</v>
      </c>
      <c r="J10103">
        <v>55</v>
      </c>
      <c r="K10103">
        <v>3</v>
      </c>
      <c r="L10103">
        <v>10</v>
      </c>
      <c r="M10103" s="1">
        <v>44111</v>
      </c>
      <c r="N10103">
        <v>25</v>
      </c>
      <c r="O10103">
        <v>1</v>
      </c>
      <c r="P10103">
        <v>0</v>
      </c>
      <c r="Q10103">
        <v>0</v>
      </c>
      <c r="R10103" t="s">
        <v>30</v>
      </c>
    </row>
    <row r="10104" spans="1:18" x14ac:dyDescent="0.35">
      <c r="A10104">
        <v>37844904</v>
      </c>
      <c r="B10104" t="s">
        <v>16136</v>
      </c>
      <c r="C10104">
        <v>243177127</v>
      </c>
      <c r="D10104" t="s">
        <v>167</v>
      </c>
      <c r="E10104" t="s">
        <v>301</v>
      </c>
      <c r="F10104" t="s">
        <v>3607</v>
      </c>
      <c r="G10104">
        <v>5244653</v>
      </c>
      <c r="H10104">
        <v>1313049</v>
      </c>
      <c r="I10104" t="s">
        <v>71</v>
      </c>
      <c r="J10104">
        <v>50</v>
      </c>
      <c r="K10104">
        <v>1</v>
      </c>
      <c r="L10104">
        <v>58</v>
      </c>
      <c r="M10104" s="1">
        <v>44835</v>
      </c>
      <c r="N10104">
        <v>144</v>
      </c>
      <c r="O10104">
        <v>2</v>
      </c>
      <c r="P10104">
        <v>64</v>
      </c>
      <c r="Q10104">
        <v>15</v>
      </c>
      <c r="R10104" t="s">
        <v>16137</v>
      </c>
    </row>
    <row r="10105" spans="1:18" x14ac:dyDescent="0.35">
      <c r="A10105">
        <v>38095454</v>
      </c>
      <c r="B10105" t="s">
        <v>16138</v>
      </c>
      <c r="C10105">
        <v>16851396</v>
      </c>
      <c r="D10105" t="s">
        <v>235</v>
      </c>
      <c r="E10105" t="s">
        <v>44</v>
      </c>
      <c r="F10105" t="s">
        <v>98</v>
      </c>
      <c r="G10105">
        <v>5252576</v>
      </c>
      <c r="H10105">
        <v>1339618</v>
      </c>
      <c r="I10105" t="s">
        <v>71</v>
      </c>
      <c r="J10105">
        <v>200</v>
      </c>
      <c r="K10105">
        <v>10</v>
      </c>
      <c r="L10105">
        <v>0</v>
      </c>
      <c r="M10105" s="1"/>
      <c r="O10105">
        <v>1</v>
      </c>
      <c r="P10105">
        <v>308</v>
      </c>
      <c r="Q10105">
        <v>0</v>
      </c>
      <c r="R10105" t="s">
        <v>30</v>
      </c>
    </row>
    <row r="10106" spans="1:18" x14ac:dyDescent="0.35">
      <c r="A10106">
        <v>38316120</v>
      </c>
      <c r="B10106" t="s">
        <v>16089</v>
      </c>
      <c r="C10106">
        <v>290992825</v>
      </c>
      <c r="D10106" t="s">
        <v>2101</v>
      </c>
      <c r="E10106" t="s">
        <v>33</v>
      </c>
      <c r="F10106" t="s">
        <v>34</v>
      </c>
      <c r="G10106">
        <v>5250327</v>
      </c>
      <c r="H10106">
        <v>1342565</v>
      </c>
      <c r="I10106" t="s">
        <v>22</v>
      </c>
      <c r="J10106">
        <v>79</v>
      </c>
      <c r="K10106">
        <v>120</v>
      </c>
      <c r="L10106">
        <v>0</v>
      </c>
      <c r="M10106" s="1"/>
      <c r="O10106">
        <v>11</v>
      </c>
      <c r="P10106">
        <v>364</v>
      </c>
      <c r="Q10106">
        <v>0</v>
      </c>
      <c r="R10106" t="s">
        <v>30</v>
      </c>
    </row>
    <row r="10107" spans="1:18" x14ac:dyDescent="0.35">
      <c r="A10107">
        <v>38317252</v>
      </c>
      <c r="B10107" t="s">
        <v>16139</v>
      </c>
      <c r="C10107">
        <v>194475135</v>
      </c>
      <c r="D10107" t="s">
        <v>7838</v>
      </c>
      <c r="E10107" t="s">
        <v>193</v>
      </c>
      <c r="F10107" t="s">
        <v>668</v>
      </c>
      <c r="G10107">
        <v>5244846</v>
      </c>
      <c r="H10107">
        <v>1334815</v>
      </c>
      <c r="I10107" t="s">
        <v>71</v>
      </c>
      <c r="J10107">
        <v>32</v>
      </c>
      <c r="K10107">
        <v>1</v>
      </c>
      <c r="L10107">
        <v>10</v>
      </c>
      <c r="M10107" s="1">
        <v>43764</v>
      </c>
      <c r="N10107">
        <v>25</v>
      </c>
      <c r="O10107">
        <v>2</v>
      </c>
      <c r="P10107">
        <v>0</v>
      </c>
      <c r="Q10107">
        <v>0</v>
      </c>
      <c r="R10107" t="s">
        <v>30</v>
      </c>
    </row>
    <row r="10108" spans="1:18" x14ac:dyDescent="0.35">
      <c r="A10108">
        <v>37847588</v>
      </c>
      <c r="B10108" t="s">
        <v>16140</v>
      </c>
      <c r="C10108">
        <v>285214489</v>
      </c>
      <c r="D10108" t="s">
        <v>1835</v>
      </c>
      <c r="E10108" t="s">
        <v>106</v>
      </c>
      <c r="F10108" t="s">
        <v>545</v>
      </c>
      <c r="G10108">
        <v>5247317</v>
      </c>
      <c r="H10108">
        <v>1338087</v>
      </c>
      <c r="I10108" t="s">
        <v>71</v>
      </c>
      <c r="J10108">
        <v>40</v>
      </c>
      <c r="K10108">
        <v>4</v>
      </c>
      <c r="L10108">
        <v>40</v>
      </c>
      <c r="M10108" s="1">
        <v>44909</v>
      </c>
      <c r="N10108">
        <v>100</v>
      </c>
      <c r="O10108">
        <v>2</v>
      </c>
      <c r="P10108">
        <v>55</v>
      </c>
      <c r="Q10108">
        <v>15</v>
      </c>
      <c r="R10108" t="s">
        <v>16141</v>
      </c>
    </row>
    <row r="10109" spans="1:18" x14ac:dyDescent="0.35">
      <c r="A10109">
        <v>38323460</v>
      </c>
      <c r="B10109" t="s">
        <v>16142</v>
      </c>
      <c r="C10109">
        <v>45430486</v>
      </c>
      <c r="D10109" t="s">
        <v>1480</v>
      </c>
      <c r="E10109" t="s">
        <v>106</v>
      </c>
      <c r="F10109" t="s">
        <v>263</v>
      </c>
      <c r="G10109">
        <v>5247843</v>
      </c>
      <c r="H10109">
        <v>1334647</v>
      </c>
      <c r="I10109" t="s">
        <v>22</v>
      </c>
      <c r="J10109">
        <v>185</v>
      </c>
      <c r="K10109">
        <v>5</v>
      </c>
      <c r="L10109">
        <v>12</v>
      </c>
      <c r="M10109" s="1">
        <v>44766</v>
      </c>
      <c r="N10109">
        <v>30</v>
      </c>
      <c r="O10109">
        <v>1</v>
      </c>
      <c r="P10109">
        <v>52</v>
      </c>
      <c r="Q10109">
        <v>3</v>
      </c>
      <c r="R10109" t="s">
        <v>30</v>
      </c>
    </row>
    <row r="10110" spans="1:18" x14ac:dyDescent="0.35">
      <c r="A10110">
        <v>38326367</v>
      </c>
      <c r="B10110" t="s">
        <v>16143</v>
      </c>
      <c r="C10110">
        <v>291570192</v>
      </c>
      <c r="D10110" t="s">
        <v>16144</v>
      </c>
      <c r="E10110" t="s">
        <v>33</v>
      </c>
      <c r="F10110" t="s">
        <v>274</v>
      </c>
      <c r="G10110">
        <v>5249801</v>
      </c>
      <c r="H10110">
        <v>1341592</v>
      </c>
      <c r="I10110" t="s">
        <v>71</v>
      </c>
      <c r="J10110">
        <v>20</v>
      </c>
      <c r="K10110">
        <v>1</v>
      </c>
      <c r="L10110">
        <v>1</v>
      </c>
      <c r="M10110" s="1">
        <v>43714</v>
      </c>
      <c r="N10110">
        <v>2</v>
      </c>
      <c r="O10110">
        <v>1</v>
      </c>
      <c r="P10110">
        <v>0</v>
      </c>
      <c r="Q10110">
        <v>0</v>
      </c>
      <c r="R10110" t="s">
        <v>30</v>
      </c>
    </row>
    <row r="10111" spans="1:18" x14ac:dyDescent="0.35">
      <c r="A10111">
        <v>38097356</v>
      </c>
      <c r="B10111" t="s">
        <v>16145</v>
      </c>
      <c r="C10111">
        <v>6100253</v>
      </c>
      <c r="D10111" t="s">
        <v>942</v>
      </c>
      <c r="E10111" t="s">
        <v>33</v>
      </c>
      <c r="F10111" t="s">
        <v>173</v>
      </c>
      <c r="G10111">
        <v>5251453</v>
      </c>
      <c r="H10111">
        <v>1345984</v>
      </c>
      <c r="I10111" t="s">
        <v>71</v>
      </c>
      <c r="J10111">
        <v>160</v>
      </c>
      <c r="K10111">
        <v>4</v>
      </c>
      <c r="L10111">
        <v>1</v>
      </c>
      <c r="M10111" s="1">
        <v>44039</v>
      </c>
      <c r="N10111">
        <v>3</v>
      </c>
      <c r="O10111">
        <v>2</v>
      </c>
      <c r="P10111">
        <v>358</v>
      </c>
      <c r="Q10111">
        <v>0</v>
      </c>
      <c r="R10111" t="s">
        <v>16146</v>
      </c>
    </row>
    <row r="10112" spans="1:18" x14ac:dyDescent="0.35">
      <c r="A10112">
        <v>37857502</v>
      </c>
      <c r="B10112" t="s">
        <v>16147</v>
      </c>
      <c r="C10112">
        <v>250490126</v>
      </c>
      <c r="D10112" t="s">
        <v>3214</v>
      </c>
      <c r="E10112" t="s">
        <v>48</v>
      </c>
      <c r="F10112" t="s">
        <v>152</v>
      </c>
      <c r="G10112">
        <v>5247722</v>
      </c>
      <c r="H10112">
        <v>1344891</v>
      </c>
      <c r="I10112" t="s">
        <v>22</v>
      </c>
      <c r="J10112">
        <v>50</v>
      </c>
      <c r="K10112">
        <v>15</v>
      </c>
      <c r="L10112">
        <v>0</v>
      </c>
      <c r="M10112" s="1"/>
      <c r="O10112">
        <v>1</v>
      </c>
      <c r="P10112">
        <v>0</v>
      </c>
      <c r="Q10112">
        <v>0</v>
      </c>
      <c r="R10112" t="s">
        <v>30</v>
      </c>
    </row>
    <row r="10113" spans="1:18" x14ac:dyDescent="0.35">
      <c r="A10113">
        <v>38111021</v>
      </c>
      <c r="B10113" t="s">
        <v>16148</v>
      </c>
      <c r="C10113">
        <v>24098475</v>
      </c>
      <c r="D10113" t="s">
        <v>2068</v>
      </c>
      <c r="E10113" t="s">
        <v>20</v>
      </c>
      <c r="F10113" t="s">
        <v>21</v>
      </c>
      <c r="G10113">
        <v>5253493</v>
      </c>
      <c r="H10113">
        <v>1341579</v>
      </c>
      <c r="I10113" t="s">
        <v>22</v>
      </c>
      <c r="J10113">
        <v>65</v>
      </c>
      <c r="K10113">
        <v>2</v>
      </c>
      <c r="L10113">
        <v>1</v>
      </c>
      <c r="M10113" s="1">
        <v>43831</v>
      </c>
      <c r="N10113">
        <v>3</v>
      </c>
      <c r="O10113">
        <v>1</v>
      </c>
      <c r="P10113">
        <v>0</v>
      </c>
      <c r="Q10113">
        <v>0</v>
      </c>
      <c r="R10113" t="s">
        <v>30</v>
      </c>
    </row>
    <row r="10114" spans="1:18" x14ac:dyDescent="0.35">
      <c r="A10114">
        <v>37867464</v>
      </c>
      <c r="B10114" t="s">
        <v>16149</v>
      </c>
      <c r="C10114">
        <v>6178686</v>
      </c>
      <c r="D10114" t="s">
        <v>2516</v>
      </c>
      <c r="E10114" t="s">
        <v>33</v>
      </c>
      <c r="F10114" t="s">
        <v>173</v>
      </c>
      <c r="G10114">
        <v>525049</v>
      </c>
      <c r="H10114">
        <v>1346303</v>
      </c>
      <c r="I10114" t="s">
        <v>71</v>
      </c>
      <c r="J10114">
        <v>50</v>
      </c>
      <c r="K10114">
        <v>3</v>
      </c>
      <c r="L10114">
        <v>10</v>
      </c>
      <c r="M10114" s="1">
        <v>43830</v>
      </c>
      <c r="N10114">
        <v>25</v>
      </c>
      <c r="O10114">
        <v>1</v>
      </c>
      <c r="P10114">
        <v>0</v>
      </c>
      <c r="Q10114">
        <v>0</v>
      </c>
      <c r="R10114" t="s">
        <v>30</v>
      </c>
    </row>
    <row r="10115" spans="1:18" x14ac:dyDescent="0.35">
      <c r="A10115">
        <v>38342423</v>
      </c>
      <c r="B10115" t="s">
        <v>16150</v>
      </c>
      <c r="C10115">
        <v>19950137</v>
      </c>
      <c r="D10115" t="s">
        <v>122</v>
      </c>
      <c r="E10115" t="s">
        <v>20</v>
      </c>
      <c r="F10115" t="s">
        <v>90</v>
      </c>
      <c r="G10115">
        <v>5254581</v>
      </c>
      <c r="H10115">
        <v>1342753</v>
      </c>
      <c r="I10115" t="s">
        <v>71</v>
      </c>
      <c r="J10115">
        <v>51</v>
      </c>
      <c r="K10115">
        <v>2</v>
      </c>
      <c r="L10115">
        <v>2</v>
      </c>
      <c r="M10115" s="1">
        <v>43817</v>
      </c>
      <c r="N10115">
        <v>5</v>
      </c>
      <c r="O10115">
        <v>1</v>
      </c>
      <c r="P10115">
        <v>0</v>
      </c>
      <c r="Q10115">
        <v>0</v>
      </c>
      <c r="R10115" t="s">
        <v>30</v>
      </c>
    </row>
    <row r="10116" spans="1:18" x14ac:dyDescent="0.35">
      <c r="A10116">
        <v>37873307</v>
      </c>
      <c r="B10116" t="s">
        <v>16151</v>
      </c>
      <c r="C10116">
        <v>17158712</v>
      </c>
      <c r="D10116" t="s">
        <v>2083</v>
      </c>
      <c r="E10116" t="s">
        <v>33</v>
      </c>
      <c r="F10116" t="s">
        <v>94</v>
      </c>
      <c r="G10116">
        <v>52496</v>
      </c>
      <c r="H10116">
        <v>1340406</v>
      </c>
      <c r="I10116" t="s">
        <v>22</v>
      </c>
      <c r="J10116">
        <v>79</v>
      </c>
      <c r="K10116">
        <v>2</v>
      </c>
      <c r="L10116">
        <v>1</v>
      </c>
      <c r="M10116" s="1">
        <v>43765</v>
      </c>
      <c r="N10116">
        <v>3</v>
      </c>
      <c r="O10116">
        <v>1</v>
      </c>
      <c r="P10116">
        <v>0</v>
      </c>
      <c r="Q10116">
        <v>0</v>
      </c>
      <c r="R10116" t="s">
        <v>30</v>
      </c>
    </row>
    <row r="10117" spans="1:18" x14ac:dyDescent="0.35">
      <c r="A10117">
        <v>38343024</v>
      </c>
      <c r="B10117" t="s">
        <v>16152</v>
      </c>
      <c r="C10117">
        <v>276223237</v>
      </c>
      <c r="D10117" t="s">
        <v>15729</v>
      </c>
      <c r="E10117" t="s">
        <v>69</v>
      </c>
      <c r="F10117" t="s">
        <v>6668</v>
      </c>
      <c r="G10117">
        <v>5242428</v>
      </c>
      <c r="H10117">
        <v>1357449</v>
      </c>
      <c r="I10117" t="s">
        <v>22</v>
      </c>
      <c r="J10117">
        <v>84</v>
      </c>
      <c r="K10117">
        <v>2</v>
      </c>
      <c r="L10117">
        <v>51</v>
      </c>
      <c r="M10117" s="1">
        <v>44847</v>
      </c>
      <c r="N10117">
        <v>132</v>
      </c>
      <c r="O10117">
        <v>4</v>
      </c>
      <c r="P10117">
        <v>263</v>
      </c>
      <c r="Q10117">
        <v>26</v>
      </c>
      <c r="R10117" t="s">
        <v>16153</v>
      </c>
    </row>
    <row r="10118" spans="1:18" x14ac:dyDescent="0.35">
      <c r="A10118">
        <v>38112207</v>
      </c>
      <c r="B10118" t="s">
        <v>16154</v>
      </c>
      <c r="C10118">
        <v>4295675</v>
      </c>
      <c r="D10118" t="s">
        <v>655</v>
      </c>
      <c r="E10118" t="s">
        <v>110</v>
      </c>
      <c r="F10118" t="s">
        <v>575</v>
      </c>
      <c r="G10118">
        <v>5252497</v>
      </c>
      <c r="H10118">
        <v>1330003</v>
      </c>
      <c r="I10118" t="s">
        <v>71</v>
      </c>
      <c r="J10118">
        <v>24</v>
      </c>
      <c r="K10118">
        <v>110</v>
      </c>
      <c r="L10118">
        <v>7</v>
      </c>
      <c r="M10118" s="1">
        <v>44894</v>
      </c>
      <c r="N10118">
        <v>19</v>
      </c>
      <c r="O10118">
        <v>1</v>
      </c>
      <c r="P10118">
        <v>2</v>
      </c>
      <c r="Q10118">
        <v>2</v>
      </c>
      <c r="R10118" t="s">
        <v>16155</v>
      </c>
    </row>
    <row r="10119" spans="1:18" x14ac:dyDescent="0.35">
      <c r="A10119">
        <v>37874835</v>
      </c>
      <c r="B10119" t="s">
        <v>16156</v>
      </c>
      <c r="C10119">
        <v>192314217</v>
      </c>
      <c r="D10119" t="s">
        <v>2068</v>
      </c>
      <c r="E10119" t="s">
        <v>44</v>
      </c>
      <c r="F10119" t="s">
        <v>62</v>
      </c>
      <c r="G10119">
        <v>5254496</v>
      </c>
      <c r="H10119">
        <v>1337182</v>
      </c>
      <c r="I10119" t="s">
        <v>71</v>
      </c>
      <c r="J10119">
        <v>35</v>
      </c>
      <c r="K10119">
        <v>1</v>
      </c>
      <c r="L10119">
        <v>1</v>
      </c>
      <c r="M10119" s="1">
        <v>43830</v>
      </c>
      <c r="N10119">
        <v>3</v>
      </c>
      <c r="O10119">
        <v>1</v>
      </c>
      <c r="P10119">
        <v>0</v>
      </c>
      <c r="Q10119">
        <v>0</v>
      </c>
      <c r="R10119" t="s">
        <v>30</v>
      </c>
    </row>
    <row r="10120" spans="1:18" x14ac:dyDescent="0.35">
      <c r="A10120">
        <v>38113220</v>
      </c>
      <c r="B10120" t="s">
        <v>16157</v>
      </c>
      <c r="C10120">
        <v>115946665</v>
      </c>
      <c r="D10120" t="s">
        <v>1157</v>
      </c>
      <c r="E10120" t="s">
        <v>110</v>
      </c>
      <c r="F10120" t="s">
        <v>254</v>
      </c>
      <c r="G10120">
        <v>5251755</v>
      </c>
      <c r="H10120">
        <v>1331888</v>
      </c>
      <c r="I10120" t="s">
        <v>71</v>
      </c>
      <c r="J10120">
        <v>26</v>
      </c>
      <c r="K10120">
        <v>2</v>
      </c>
      <c r="L10120">
        <v>14</v>
      </c>
      <c r="M10120" s="1">
        <v>43904</v>
      </c>
      <c r="N10120">
        <v>35</v>
      </c>
      <c r="O10120">
        <v>1</v>
      </c>
      <c r="P10120">
        <v>0</v>
      </c>
      <c r="Q10120">
        <v>0</v>
      </c>
      <c r="R10120" t="s">
        <v>16158</v>
      </c>
    </row>
    <row r="10121" spans="1:18" x14ac:dyDescent="0.35">
      <c r="A10121">
        <v>38343048</v>
      </c>
      <c r="B10121" t="s">
        <v>16159</v>
      </c>
      <c r="C10121">
        <v>276223237</v>
      </c>
      <c r="D10121" t="s">
        <v>15729</v>
      </c>
      <c r="E10121" t="s">
        <v>69</v>
      </c>
      <c r="F10121" t="s">
        <v>6668</v>
      </c>
      <c r="G10121">
        <v>5242426</v>
      </c>
      <c r="H10121">
        <v>1357416</v>
      </c>
      <c r="I10121" t="s">
        <v>22</v>
      </c>
      <c r="J10121">
        <v>84</v>
      </c>
      <c r="K10121">
        <v>2</v>
      </c>
      <c r="L10121">
        <v>42</v>
      </c>
      <c r="M10121" s="1">
        <v>44914</v>
      </c>
      <c r="N10121">
        <v>109</v>
      </c>
      <c r="O10121">
        <v>4</v>
      </c>
      <c r="P10121">
        <v>259</v>
      </c>
      <c r="Q10121">
        <v>19</v>
      </c>
      <c r="R10121" t="s">
        <v>16160</v>
      </c>
    </row>
    <row r="10122" spans="1:18" x14ac:dyDescent="0.35">
      <c r="A10122">
        <v>37874919</v>
      </c>
      <c r="B10122" t="s">
        <v>16161</v>
      </c>
      <c r="C10122">
        <v>286813592</v>
      </c>
      <c r="D10122" t="s">
        <v>16162</v>
      </c>
      <c r="E10122" t="s">
        <v>48</v>
      </c>
      <c r="F10122" t="s">
        <v>309</v>
      </c>
      <c r="G10122">
        <v>5248155</v>
      </c>
      <c r="H10122">
        <v>1342915</v>
      </c>
      <c r="I10122" t="s">
        <v>22</v>
      </c>
      <c r="J10122">
        <v>115</v>
      </c>
      <c r="K10122">
        <v>3</v>
      </c>
      <c r="L10122">
        <v>1</v>
      </c>
      <c r="M10122" s="1">
        <v>43718</v>
      </c>
      <c r="N10122">
        <v>3</v>
      </c>
      <c r="O10122">
        <v>1</v>
      </c>
      <c r="P10122">
        <v>0</v>
      </c>
      <c r="Q10122">
        <v>0</v>
      </c>
      <c r="R10122" t="s">
        <v>30</v>
      </c>
    </row>
    <row r="10123" spans="1:18" x14ac:dyDescent="0.35">
      <c r="A10123">
        <v>38343050</v>
      </c>
      <c r="B10123" t="s">
        <v>16163</v>
      </c>
      <c r="C10123">
        <v>276223237</v>
      </c>
      <c r="D10123" t="s">
        <v>15729</v>
      </c>
      <c r="E10123" t="s">
        <v>69</v>
      </c>
      <c r="F10123" t="s">
        <v>6668</v>
      </c>
      <c r="G10123">
        <v>5242618</v>
      </c>
      <c r="H10123">
        <v>1357367</v>
      </c>
      <c r="I10123" t="s">
        <v>22</v>
      </c>
      <c r="J10123">
        <v>87</v>
      </c>
      <c r="K10123">
        <v>2</v>
      </c>
      <c r="L10123">
        <v>56</v>
      </c>
      <c r="M10123" s="1">
        <v>44913</v>
      </c>
      <c r="N10123">
        <v>144</v>
      </c>
      <c r="O10123">
        <v>4</v>
      </c>
      <c r="P10123">
        <v>257</v>
      </c>
      <c r="Q10123">
        <v>24</v>
      </c>
      <c r="R10123" t="s">
        <v>16153</v>
      </c>
    </row>
    <row r="10124" spans="1:18" x14ac:dyDescent="0.35">
      <c r="A10124">
        <v>38115924</v>
      </c>
      <c r="B10124" t="s">
        <v>16164</v>
      </c>
      <c r="C10124">
        <v>187222745</v>
      </c>
      <c r="D10124" t="s">
        <v>1204</v>
      </c>
      <c r="E10124" t="s">
        <v>33</v>
      </c>
      <c r="F10124" t="s">
        <v>55</v>
      </c>
      <c r="G10124">
        <v>5249953</v>
      </c>
      <c r="H10124">
        <v>1344598</v>
      </c>
      <c r="I10124" t="s">
        <v>22</v>
      </c>
      <c r="J10124">
        <v>100</v>
      </c>
      <c r="K10124">
        <v>2</v>
      </c>
      <c r="L10124">
        <v>6</v>
      </c>
      <c r="M10124" s="1">
        <v>43831</v>
      </c>
      <c r="N10124">
        <v>15</v>
      </c>
      <c r="O10124">
        <v>1</v>
      </c>
      <c r="P10124">
        <v>0</v>
      </c>
      <c r="Q10124">
        <v>0</v>
      </c>
      <c r="R10124" t="s">
        <v>30</v>
      </c>
    </row>
    <row r="10125" spans="1:18" x14ac:dyDescent="0.35">
      <c r="A10125">
        <v>37878992</v>
      </c>
      <c r="B10125" t="s">
        <v>16165</v>
      </c>
      <c r="C10125">
        <v>243177127</v>
      </c>
      <c r="D10125" t="s">
        <v>167</v>
      </c>
      <c r="E10125" t="s">
        <v>301</v>
      </c>
      <c r="F10125" t="s">
        <v>3607</v>
      </c>
      <c r="G10125">
        <v>5244662</v>
      </c>
      <c r="H10125">
        <v>1313043</v>
      </c>
      <c r="I10125" t="s">
        <v>71</v>
      </c>
      <c r="J10125">
        <v>60</v>
      </c>
      <c r="K10125">
        <v>2</v>
      </c>
      <c r="L10125">
        <v>37</v>
      </c>
      <c r="M10125" s="1">
        <v>44782</v>
      </c>
      <c r="N10125">
        <v>92</v>
      </c>
      <c r="O10125">
        <v>2</v>
      </c>
      <c r="P10125">
        <v>0</v>
      </c>
      <c r="Q10125">
        <v>9</v>
      </c>
      <c r="R10125" t="s">
        <v>16137</v>
      </c>
    </row>
    <row r="10126" spans="1:18" x14ac:dyDescent="0.35">
      <c r="A10126">
        <v>38120950</v>
      </c>
      <c r="B10126" t="s">
        <v>16166</v>
      </c>
      <c r="C10126">
        <v>39453205</v>
      </c>
      <c r="D10126" t="s">
        <v>13649</v>
      </c>
      <c r="E10126" t="s">
        <v>48</v>
      </c>
      <c r="F10126" t="s">
        <v>468</v>
      </c>
      <c r="G10126">
        <v>5247773</v>
      </c>
      <c r="H10126">
        <v>1342525</v>
      </c>
      <c r="I10126" t="s">
        <v>71</v>
      </c>
      <c r="J10126">
        <v>90</v>
      </c>
      <c r="K10126">
        <v>3</v>
      </c>
      <c r="L10126">
        <v>26</v>
      </c>
      <c r="M10126" s="1">
        <v>44830</v>
      </c>
      <c r="N10126">
        <v>167</v>
      </c>
      <c r="O10126">
        <v>3</v>
      </c>
      <c r="P10126">
        <v>177</v>
      </c>
      <c r="Q10126">
        <v>25</v>
      </c>
      <c r="R10126" t="s">
        <v>16167</v>
      </c>
    </row>
    <row r="10127" spans="1:18" x14ac:dyDescent="0.35">
      <c r="A10127">
        <v>38350626</v>
      </c>
      <c r="B10127" t="s">
        <v>16168</v>
      </c>
      <c r="C10127">
        <v>291851030</v>
      </c>
      <c r="D10127" t="s">
        <v>16169</v>
      </c>
      <c r="E10127" t="s">
        <v>20</v>
      </c>
      <c r="F10127" t="s">
        <v>102</v>
      </c>
      <c r="G10127">
        <v>5254029</v>
      </c>
      <c r="H10127">
        <v>1342223</v>
      </c>
      <c r="I10127" t="s">
        <v>71</v>
      </c>
      <c r="J10127">
        <v>40</v>
      </c>
      <c r="K10127">
        <v>1</v>
      </c>
      <c r="L10127">
        <v>213</v>
      </c>
      <c r="M10127" s="1">
        <v>44911</v>
      </c>
      <c r="N10127">
        <v>533</v>
      </c>
      <c r="O10127">
        <v>2</v>
      </c>
      <c r="P10127">
        <v>42</v>
      </c>
      <c r="Q10127">
        <v>90</v>
      </c>
      <c r="R10127" t="s">
        <v>16170</v>
      </c>
    </row>
    <row r="10128" spans="1:18" x14ac:dyDescent="0.35">
      <c r="A10128">
        <v>37879155</v>
      </c>
      <c r="B10128" t="s">
        <v>16171</v>
      </c>
      <c r="C10128">
        <v>275255165</v>
      </c>
      <c r="D10128" t="s">
        <v>3599</v>
      </c>
      <c r="E10128" t="s">
        <v>33</v>
      </c>
      <c r="F10128" t="s">
        <v>55</v>
      </c>
      <c r="G10128">
        <v>5249783</v>
      </c>
      <c r="H10128">
        <v>1343778</v>
      </c>
      <c r="I10128" t="s">
        <v>71</v>
      </c>
      <c r="J10128">
        <v>87</v>
      </c>
      <c r="K10128">
        <v>2</v>
      </c>
      <c r="L10128">
        <v>38</v>
      </c>
      <c r="M10128" s="1">
        <v>44876</v>
      </c>
      <c r="N10128">
        <v>98</v>
      </c>
      <c r="O10128">
        <v>1</v>
      </c>
      <c r="P10128">
        <v>6</v>
      </c>
      <c r="Q10128">
        <v>16</v>
      </c>
      <c r="R10128" t="s">
        <v>16172</v>
      </c>
    </row>
    <row r="10129" spans="1:18" x14ac:dyDescent="0.35">
      <c r="A10129">
        <v>38353796</v>
      </c>
      <c r="B10129" t="s">
        <v>16173</v>
      </c>
      <c r="C10129">
        <v>88861479</v>
      </c>
      <c r="D10129" t="s">
        <v>1700</v>
      </c>
      <c r="E10129" t="s">
        <v>44</v>
      </c>
      <c r="F10129" t="s">
        <v>799</v>
      </c>
      <c r="G10129">
        <v>525618</v>
      </c>
      <c r="H10129">
        <v>1335677</v>
      </c>
      <c r="I10129" t="s">
        <v>71</v>
      </c>
      <c r="J10129">
        <v>26</v>
      </c>
      <c r="K10129">
        <v>1</v>
      </c>
      <c r="L10129">
        <v>8</v>
      </c>
      <c r="M10129" s="1">
        <v>43814</v>
      </c>
      <c r="N10129">
        <v>20</v>
      </c>
      <c r="O10129">
        <v>1</v>
      </c>
      <c r="P10129">
        <v>0</v>
      </c>
      <c r="Q10129">
        <v>0</v>
      </c>
      <c r="R10129" t="s">
        <v>30</v>
      </c>
    </row>
    <row r="10130" spans="1:18" x14ac:dyDescent="0.35">
      <c r="A10130">
        <v>38126370</v>
      </c>
      <c r="B10130" t="s">
        <v>16174</v>
      </c>
      <c r="C10130">
        <v>123159677</v>
      </c>
      <c r="D10130" t="s">
        <v>6276</v>
      </c>
      <c r="E10130" t="s">
        <v>33</v>
      </c>
      <c r="F10130" t="s">
        <v>52</v>
      </c>
      <c r="G10130">
        <v>5251284</v>
      </c>
      <c r="H10130">
        <v>134475</v>
      </c>
      <c r="I10130" t="s">
        <v>71</v>
      </c>
      <c r="J10130">
        <v>30</v>
      </c>
      <c r="K10130">
        <v>5</v>
      </c>
      <c r="L10130">
        <v>2</v>
      </c>
      <c r="M10130" s="1">
        <v>43891</v>
      </c>
      <c r="N10130">
        <v>5</v>
      </c>
      <c r="O10130">
        <v>1</v>
      </c>
      <c r="P10130">
        <v>0</v>
      </c>
      <c r="Q10130">
        <v>0</v>
      </c>
      <c r="R10130" t="s">
        <v>30</v>
      </c>
    </row>
    <row r="10131" spans="1:18" x14ac:dyDescent="0.35">
      <c r="A10131">
        <v>37880504</v>
      </c>
      <c r="B10131" t="s">
        <v>16175</v>
      </c>
      <c r="C10131">
        <v>26797449</v>
      </c>
      <c r="D10131" t="s">
        <v>16176</v>
      </c>
      <c r="E10131" t="s">
        <v>20</v>
      </c>
      <c r="F10131" t="s">
        <v>40</v>
      </c>
      <c r="G10131">
        <v>5253245</v>
      </c>
      <c r="H10131">
        <v>1342364</v>
      </c>
      <c r="I10131" t="s">
        <v>22</v>
      </c>
      <c r="J10131">
        <v>75</v>
      </c>
      <c r="K10131">
        <v>4</v>
      </c>
      <c r="L10131">
        <v>4</v>
      </c>
      <c r="M10131" s="1">
        <v>44752</v>
      </c>
      <c r="N10131">
        <v>10</v>
      </c>
      <c r="O10131">
        <v>1</v>
      </c>
      <c r="P10131">
        <v>0</v>
      </c>
      <c r="Q10131">
        <v>1</v>
      </c>
      <c r="R10131" t="s">
        <v>30</v>
      </c>
    </row>
    <row r="10132" spans="1:18" x14ac:dyDescent="0.35">
      <c r="A10132">
        <v>38147330</v>
      </c>
      <c r="B10132" t="s">
        <v>16177</v>
      </c>
      <c r="C10132">
        <v>64152730</v>
      </c>
      <c r="D10132" t="s">
        <v>1696</v>
      </c>
      <c r="E10132" t="s">
        <v>33</v>
      </c>
      <c r="F10132" t="s">
        <v>173</v>
      </c>
      <c r="G10132">
        <v>5251012</v>
      </c>
      <c r="H10132">
        <v>134649</v>
      </c>
      <c r="I10132" t="s">
        <v>71</v>
      </c>
      <c r="J10132">
        <v>100</v>
      </c>
      <c r="K10132">
        <v>7</v>
      </c>
      <c r="L10132">
        <v>2</v>
      </c>
      <c r="M10132" s="1">
        <v>43719</v>
      </c>
      <c r="N10132">
        <v>5</v>
      </c>
      <c r="O10132">
        <v>1</v>
      </c>
      <c r="P10132">
        <v>0</v>
      </c>
      <c r="Q10132">
        <v>0</v>
      </c>
      <c r="R10132" t="s">
        <v>30</v>
      </c>
    </row>
    <row r="10133" spans="1:18" x14ac:dyDescent="0.35">
      <c r="A10133">
        <v>38354602</v>
      </c>
      <c r="B10133" t="s">
        <v>16178</v>
      </c>
      <c r="C10133">
        <v>183876576</v>
      </c>
      <c r="D10133" t="s">
        <v>4257</v>
      </c>
      <c r="E10133" t="s">
        <v>33</v>
      </c>
      <c r="F10133" t="s">
        <v>517</v>
      </c>
      <c r="G10133">
        <v>5251859</v>
      </c>
      <c r="H10133">
        <v>134356</v>
      </c>
      <c r="I10133" t="s">
        <v>71</v>
      </c>
      <c r="J10133">
        <v>150</v>
      </c>
      <c r="K10133">
        <v>1</v>
      </c>
      <c r="L10133">
        <v>0</v>
      </c>
      <c r="M10133" s="1"/>
      <c r="O10133">
        <v>1</v>
      </c>
      <c r="P10133">
        <v>90</v>
      </c>
      <c r="Q10133">
        <v>0</v>
      </c>
      <c r="R10133" t="s">
        <v>30</v>
      </c>
    </row>
    <row r="10134" spans="1:18" x14ac:dyDescent="0.35">
      <c r="A10134">
        <v>37891679</v>
      </c>
      <c r="B10134" t="s">
        <v>16179</v>
      </c>
      <c r="C10134">
        <v>287040677</v>
      </c>
      <c r="D10134" t="s">
        <v>5218</v>
      </c>
      <c r="E10134" t="s">
        <v>33</v>
      </c>
      <c r="F10134" t="s">
        <v>173</v>
      </c>
      <c r="G10134">
        <v>5251057</v>
      </c>
      <c r="H10134">
        <v>1346848</v>
      </c>
      <c r="I10134" t="s">
        <v>71</v>
      </c>
      <c r="J10134">
        <v>50</v>
      </c>
      <c r="K10134">
        <v>2</v>
      </c>
      <c r="L10134">
        <v>34</v>
      </c>
      <c r="M10134" s="1">
        <v>44876</v>
      </c>
      <c r="N10134">
        <v>84</v>
      </c>
      <c r="O10134">
        <v>1</v>
      </c>
      <c r="P10134">
        <v>356</v>
      </c>
      <c r="Q10134">
        <v>27</v>
      </c>
      <c r="R10134" t="s">
        <v>30</v>
      </c>
    </row>
    <row r="10135" spans="1:18" x14ac:dyDescent="0.35">
      <c r="A10135">
        <v>38370141</v>
      </c>
      <c r="B10135" t="s">
        <v>16180</v>
      </c>
      <c r="C10135">
        <v>12906416</v>
      </c>
      <c r="D10135" t="s">
        <v>3367</v>
      </c>
      <c r="E10135" t="s">
        <v>20</v>
      </c>
      <c r="F10135" t="s">
        <v>849</v>
      </c>
      <c r="G10135">
        <v>5254891</v>
      </c>
      <c r="H10135">
        <v>1345021</v>
      </c>
      <c r="I10135" t="s">
        <v>22</v>
      </c>
      <c r="J10135">
        <v>129</v>
      </c>
      <c r="K10135">
        <v>2</v>
      </c>
      <c r="L10135">
        <v>0</v>
      </c>
      <c r="M10135" s="1"/>
      <c r="O10135">
        <v>1</v>
      </c>
      <c r="P10135">
        <v>0</v>
      </c>
      <c r="Q10135">
        <v>0</v>
      </c>
      <c r="R10135" t="s">
        <v>30</v>
      </c>
    </row>
    <row r="10136" spans="1:18" x14ac:dyDescent="0.35">
      <c r="A10136">
        <v>38149596</v>
      </c>
      <c r="B10136" t="s">
        <v>16181</v>
      </c>
      <c r="C10136">
        <v>718939</v>
      </c>
      <c r="D10136" t="s">
        <v>7859</v>
      </c>
      <c r="E10136" t="s">
        <v>33</v>
      </c>
      <c r="F10136" t="s">
        <v>34</v>
      </c>
      <c r="G10136">
        <v>5250035</v>
      </c>
      <c r="H10136">
        <v>1341801</v>
      </c>
      <c r="I10136" t="s">
        <v>22</v>
      </c>
      <c r="J10136">
        <v>112</v>
      </c>
      <c r="K10136">
        <v>2</v>
      </c>
      <c r="L10136">
        <v>78</v>
      </c>
      <c r="M10136" s="1">
        <v>44899</v>
      </c>
      <c r="N10136">
        <v>194</v>
      </c>
      <c r="O10136">
        <v>13</v>
      </c>
      <c r="P10136">
        <v>343</v>
      </c>
      <c r="Q10136">
        <v>44</v>
      </c>
      <c r="R10136" t="s">
        <v>16182</v>
      </c>
    </row>
    <row r="10137" spans="1:18" x14ac:dyDescent="0.35">
      <c r="A10137">
        <v>38150832</v>
      </c>
      <c r="B10137" t="s">
        <v>16183</v>
      </c>
      <c r="C10137">
        <v>40395803</v>
      </c>
      <c r="D10137" t="s">
        <v>498</v>
      </c>
      <c r="E10137" t="s">
        <v>69</v>
      </c>
      <c r="F10137" t="s">
        <v>5677</v>
      </c>
      <c r="G10137">
        <v>5245698</v>
      </c>
      <c r="H10137">
        <v>1351261</v>
      </c>
      <c r="I10137" t="s">
        <v>22</v>
      </c>
      <c r="J10137">
        <v>20</v>
      </c>
      <c r="K10137">
        <v>100</v>
      </c>
      <c r="L10137">
        <v>1</v>
      </c>
      <c r="M10137" s="1">
        <v>43764</v>
      </c>
      <c r="N10137">
        <v>3</v>
      </c>
      <c r="O10137">
        <v>1</v>
      </c>
      <c r="P10137">
        <v>0</v>
      </c>
      <c r="Q10137">
        <v>0</v>
      </c>
      <c r="R10137" t="s">
        <v>30</v>
      </c>
    </row>
    <row r="10138" spans="1:18" x14ac:dyDescent="0.35">
      <c r="A10138">
        <v>37893896</v>
      </c>
      <c r="B10138" t="s">
        <v>16184</v>
      </c>
      <c r="C10138">
        <v>9181227</v>
      </c>
      <c r="D10138" t="s">
        <v>577</v>
      </c>
      <c r="E10138" t="s">
        <v>44</v>
      </c>
      <c r="F10138" t="s">
        <v>98</v>
      </c>
      <c r="G10138">
        <v>5250932</v>
      </c>
      <c r="H10138">
        <v>1342254</v>
      </c>
      <c r="I10138" t="s">
        <v>22</v>
      </c>
      <c r="J10138">
        <v>149</v>
      </c>
      <c r="K10138">
        <v>1</v>
      </c>
      <c r="L10138">
        <v>1</v>
      </c>
      <c r="M10138" s="1">
        <v>43801</v>
      </c>
      <c r="N10138">
        <v>3</v>
      </c>
      <c r="O10138">
        <v>1</v>
      </c>
      <c r="P10138">
        <v>0</v>
      </c>
      <c r="Q10138">
        <v>0</v>
      </c>
      <c r="R10138" t="s">
        <v>30</v>
      </c>
    </row>
    <row r="10139" spans="1:18" x14ac:dyDescent="0.35">
      <c r="A10139">
        <v>38370903</v>
      </c>
      <c r="B10139" t="s">
        <v>16185</v>
      </c>
      <c r="C10139">
        <v>292174713</v>
      </c>
      <c r="D10139" t="s">
        <v>528</v>
      </c>
      <c r="E10139" t="s">
        <v>48</v>
      </c>
      <c r="F10139" t="s">
        <v>468</v>
      </c>
      <c r="G10139">
        <v>5247759</v>
      </c>
      <c r="H10139">
        <v>1342147</v>
      </c>
      <c r="I10139" t="s">
        <v>22</v>
      </c>
      <c r="J10139">
        <v>37</v>
      </c>
      <c r="K10139">
        <v>4</v>
      </c>
      <c r="L10139">
        <v>7</v>
      </c>
      <c r="M10139" s="1">
        <v>43891</v>
      </c>
      <c r="N10139">
        <v>18</v>
      </c>
      <c r="O10139">
        <v>1</v>
      </c>
      <c r="P10139">
        <v>0</v>
      </c>
      <c r="Q10139">
        <v>0</v>
      </c>
      <c r="R10139" t="s">
        <v>30</v>
      </c>
    </row>
    <row r="10140" spans="1:18" x14ac:dyDescent="0.35">
      <c r="A10140">
        <v>38566942</v>
      </c>
      <c r="B10140" t="s">
        <v>16186</v>
      </c>
      <c r="C10140">
        <v>84438753</v>
      </c>
      <c r="D10140" t="s">
        <v>525</v>
      </c>
      <c r="E10140" t="s">
        <v>33</v>
      </c>
      <c r="F10140" t="s">
        <v>251</v>
      </c>
      <c r="G10140">
        <v>5251585</v>
      </c>
      <c r="H10140">
        <v>1346112</v>
      </c>
      <c r="I10140" t="s">
        <v>22</v>
      </c>
      <c r="J10140">
        <v>35</v>
      </c>
      <c r="K10140">
        <v>3</v>
      </c>
      <c r="L10140">
        <v>4</v>
      </c>
      <c r="M10140" s="1">
        <v>43875</v>
      </c>
      <c r="N10140">
        <v>10</v>
      </c>
      <c r="O10140">
        <v>1</v>
      </c>
      <c r="P10140">
        <v>0</v>
      </c>
      <c r="Q10140">
        <v>0</v>
      </c>
      <c r="R10140" t="s">
        <v>30</v>
      </c>
    </row>
    <row r="10141" spans="1:18" x14ac:dyDescent="0.35">
      <c r="A10141">
        <v>38371301</v>
      </c>
      <c r="B10141" t="s">
        <v>16187</v>
      </c>
      <c r="C10141">
        <v>166935464</v>
      </c>
      <c r="D10141" t="s">
        <v>7750</v>
      </c>
      <c r="E10141" t="s">
        <v>44</v>
      </c>
      <c r="F10141" t="s">
        <v>632</v>
      </c>
      <c r="G10141">
        <v>5255602</v>
      </c>
      <c r="H10141">
        <v>1337716</v>
      </c>
      <c r="I10141" t="s">
        <v>71</v>
      </c>
      <c r="J10141">
        <v>45</v>
      </c>
      <c r="K10141">
        <v>3</v>
      </c>
      <c r="L10141">
        <v>1</v>
      </c>
      <c r="M10141" s="1">
        <v>43745</v>
      </c>
      <c r="N10141">
        <v>3</v>
      </c>
      <c r="O10141">
        <v>1</v>
      </c>
      <c r="P10141">
        <v>0</v>
      </c>
      <c r="Q10141">
        <v>0</v>
      </c>
      <c r="R10141" t="s">
        <v>30</v>
      </c>
    </row>
    <row r="10142" spans="1:18" x14ac:dyDescent="0.35">
      <c r="A10142">
        <v>38157178</v>
      </c>
      <c r="B10142" t="s">
        <v>16188</v>
      </c>
      <c r="C10142">
        <v>161438581</v>
      </c>
      <c r="D10142" t="s">
        <v>16189</v>
      </c>
      <c r="E10142" t="s">
        <v>393</v>
      </c>
      <c r="F10142" t="s">
        <v>7021</v>
      </c>
      <c r="G10142">
        <v>5258679</v>
      </c>
      <c r="H10142">
        <v>1330169</v>
      </c>
      <c r="I10142" t="s">
        <v>71</v>
      </c>
      <c r="J10142">
        <v>35</v>
      </c>
      <c r="K10142">
        <v>5</v>
      </c>
      <c r="L10142">
        <v>21</v>
      </c>
      <c r="M10142" s="1">
        <v>44898</v>
      </c>
      <c r="N10142">
        <v>53</v>
      </c>
      <c r="O10142">
        <v>1</v>
      </c>
      <c r="P10142">
        <v>341</v>
      </c>
      <c r="Q10142">
        <v>11</v>
      </c>
      <c r="R10142" t="s">
        <v>30</v>
      </c>
    </row>
    <row r="10143" spans="1:18" x14ac:dyDescent="0.35">
      <c r="A10143">
        <v>38585015</v>
      </c>
      <c r="B10143" t="s">
        <v>16190</v>
      </c>
      <c r="C10143">
        <v>141545714</v>
      </c>
      <c r="D10143" t="s">
        <v>9478</v>
      </c>
      <c r="E10143" t="s">
        <v>69</v>
      </c>
      <c r="F10143" t="s">
        <v>4435</v>
      </c>
      <c r="G10143">
        <v>5239981</v>
      </c>
      <c r="H10143">
        <v>1357775</v>
      </c>
      <c r="I10143" t="s">
        <v>22</v>
      </c>
      <c r="J10143">
        <v>227</v>
      </c>
      <c r="K10143">
        <v>28</v>
      </c>
      <c r="L10143">
        <v>0</v>
      </c>
      <c r="M10143" s="1"/>
      <c r="O10143">
        <v>1</v>
      </c>
      <c r="P10143">
        <v>237</v>
      </c>
      <c r="Q10143">
        <v>0</v>
      </c>
      <c r="R10143" t="s">
        <v>16191</v>
      </c>
    </row>
    <row r="10144" spans="1:18" x14ac:dyDescent="0.35">
      <c r="A10144">
        <v>38389171</v>
      </c>
      <c r="B10144" t="s">
        <v>16192</v>
      </c>
      <c r="C10144">
        <v>1594352</v>
      </c>
      <c r="D10144" t="s">
        <v>3678</v>
      </c>
      <c r="E10144" t="s">
        <v>20</v>
      </c>
      <c r="F10144" t="s">
        <v>849</v>
      </c>
      <c r="G10144">
        <v>5254996</v>
      </c>
      <c r="H10144">
        <v>134575</v>
      </c>
      <c r="I10144" t="s">
        <v>22</v>
      </c>
      <c r="J10144">
        <v>100</v>
      </c>
      <c r="K10144">
        <v>30</v>
      </c>
      <c r="L10144">
        <v>60</v>
      </c>
      <c r="M10144" s="1">
        <v>44880</v>
      </c>
      <c r="N10144">
        <v>158</v>
      </c>
      <c r="O10144">
        <v>2</v>
      </c>
      <c r="P10144">
        <v>77</v>
      </c>
      <c r="Q10144">
        <v>25</v>
      </c>
      <c r="R10144" t="s">
        <v>16193</v>
      </c>
    </row>
    <row r="10145" spans="1:18" x14ac:dyDescent="0.35">
      <c r="A10145">
        <v>38395380</v>
      </c>
      <c r="B10145" t="s">
        <v>16194</v>
      </c>
      <c r="C10145">
        <v>1655228</v>
      </c>
      <c r="D10145" t="s">
        <v>699</v>
      </c>
      <c r="E10145" t="s">
        <v>33</v>
      </c>
      <c r="F10145" t="s">
        <v>274</v>
      </c>
      <c r="G10145">
        <v>5250511</v>
      </c>
      <c r="H10145">
        <v>1339572</v>
      </c>
      <c r="I10145" t="s">
        <v>22</v>
      </c>
      <c r="J10145">
        <v>75</v>
      </c>
      <c r="K10145">
        <v>2</v>
      </c>
      <c r="L10145">
        <v>10</v>
      </c>
      <c r="M10145" s="1">
        <v>44563</v>
      </c>
      <c r="N10145">
        <v>25</v>
      </c>
      <c r="O10145">
        <v>1</v>
      </c>
      <c r="P10145">
        <v>0</v>
      </c>
      <c r="Q10145">
        <v>1</v>
      </c>
      <c r="R10145" t="s">
        <v>30</v>
      </c>
    </row>
    <row r="10146" spans="1:18" x14ac:dyDescent="0.35">
      <c r="A10146">
        <v>38162199</v>
      </c>
      <c r="B10146" t="s">
        <v>16195</v>
      </c>
      <c r="C10146">
        <v>53348908</v>
      </c>
      <c r="D10146" t="s">
        <v>16196</v>
      </c>
      <c r="E10146" t="s">
        <v>44</v>
      </c>
      <c r="F10146" t="s">
        <v>78</v>
      </c>
      <c r="G10146">
        <v>5252845</v>
      </c>
      <c r="H10146">
        <v>1338951</v>
      </c>
      <c r="I10146" t="s">
        <v>22</v>
      </c>
      <c r="J10146">
        <v>140</v>
      </c>
      <c r="K10146">
        <v>3</v>
      </c>
      <c r="L10146">
        <v>5</v>
      </c>
      <c r="M10146" s="1">
        <v>44830</v>
      </c>
      <c r="N10146">
        <v>13</v>
      </c>
      <c r="O10146">
        <v>1</v>
      </c>
      <c r="P10146">
        <v>363</v>
      </c>
      <c r="Q10146">
        <v>2</v>
      </c>
      <c r="R10146" t="s">
        <v>16197</v>
      </c>
    </row>
    <row r="10147" spans="1:18" x14ac:dyDescent="0.35">
      <c r="A10147">
        <v>38588253</v>
      </c>
      <c r="B10147" t="s">
        <v>16198</v>
      </c>
      <c r="C10147">
        <v>5882316</v>
      </c>
      <c r="D10147" t="s">
        <v>16199</v>
      </c>
      <c r="E10147" t="s">
        <v>69</v>
      </c>
      <c r="F10147" t="s">
        <v>7840</v>
      </c>
      <c r="G10147">
        <v>5245532</v>
      </c>
      <c r="H10147">
        <v>1357051</v>
      </c>
      <c r="I10147" t="s">
        <v>22</v>
      </c>
      <c r="J10147">
        <v>140</v>
      </c>
      <c r="K10147">
        <v>2</v>
      </c>
      <c r="L10147">
        <v>0</v>
      </c>
      <c r="M10147" s="1"/>
      <c r="O10147">
        <v>1</v>
      </c>
      <c r="P10147">
        <v>0</v>
      </c>
      <c r="Q10147">
        <v>0</v>
      </c>
      <c r="R10147" t="s">
        <v>16200</v>
      </c>
    </row>
    <row r="10148" spans="1:18" x14ac:dyDescent="0.35">
      <c r="A10148">
        <v>38590769</v>
      </c>
      <c r="B10148" t="s">
        <v>16201</v>
      </c>
      <c r="C10148">
        <v>1810572</v>
      </c>
      <c r="D10148" t="s">
        <v>1480</v>
      </c>
      <c r="E10148" t="s">
        <v>504</v>
      </c>
      <c r="F10148" t="s">
        <v>1194</v>
      </c>
      <c r="G10148">
        <v>5250426</v>
      </c>
      <c r="H10148">
        <v>134883</v>
      </c>
      <c r="I10148" t="s">
        <v>71</v>
      </c>
      <c r="J10148">
        <v>190</v>
      </c>
      <c r="K10148">
        <v>1</v>
      </c>
      <c r="L10148">
        <v>8</v>
      </c>
      <c r="M10148" s="1">
        <v>44828</v>
      </c>
      <c r="N10148">
        <v>20</v>
      </c>
      <c r="O10148">
        <v>1</v>
      </c>
      <c r="P10148">
        <v>179</v>
      </c>
      <c r="Q10148">
        <v>4</v>
      </c>
      <c r="R10148" t="s">
        <v>16202</v>
      </c>
    </row>
    <row r="10149" spans="1:18" x14ac:dyDescent="0.35">
      <c r="A10149">
        <v>38167431</v>
      </c>
      <c r="B10149" t="s">
        <v>16203</v>
      </c>
      <c r="C10149">
        <v>12360</v>
      </c>
      <c r="D10149" t="s">
        <v>684</v>
      </c>
      <c r="E10149" t="s">
        <v>20</v>
      </c>
      <c r="F10149" t="s">
        <v>102</v>
      </c>
      <c r="G10149">
        <v>5254251</v>
      </c>
      <c r="H10149">
        <v>1342416</v>
      </c>
      <c r="I10149" t="s">
        <v>22</v>
      </c>
      <c r="J10149">
        <v>65</v>
      </c>
      <c r="K10149">
        <v>92</v>
      </c>
      <c r="L10149">
        <v>2</v>
      </c>
      <c r="M10149" s="1">
        <v>44689</v>
      </c>
      <c r="N10149">
        <v>9</v>
      </c>
      <c r="O10149">
        <v>20</v>
      </c>
      <c r="P10149">
        <v>121</v>
      </c>
      <c r="Q10149">
        <v>1</v>
      </c>
      <c r="R10149" t="s">
        <v>30</v>
      </c>
    </row>
    <row r="10150" spans="1:18" x14ac:dyDescent="0.35">
      <c r="A10150">
        <v>38404991</v>
      </c>
      <c r="B10150" t="s">
        <v>16204</v>
      </c>
      <c r="C10150">
        <v>292539244</v>
      </c>
      <c r="D10150" t="s">
        <v>2101</v>
      </c>
      <c r="E10150" t="s">
        <v>33</v>
      </c>
      <c r="F10150" t="s">
        <v>173</v>
      </c>
      <c r="G10150">
        <v>5250143</v>
      </c>
      <c r="H10150">
        <v>1346091</v>
      </c>
      <c r="I10150" t="s">
        <v>71</v>
      </c>
      <c r="J10150">
        <v>75</v>
      </c>
      <c r="K10150">
        <v>2</v>
      </c>
      <c r="L10150">
        <v>26</v>
      </c>
      <c r="M10150" s="1">
        <v>44820</v>
      </c>
      <c r="N10150">
        <v>65</v>
      </c>
      <c r="O10150">
        <v>1</v>
      </c>
      <c r="P10150">
        <v>0</v>
      </c>
      <c r="Q10150">
        <v>19</v>
      </c>
      <c r="R10150" t="s">
        <v>16205</v>
      </c>
    </row>
    <row r="10151" spans="1:18" x14ac:dyDescent="0.35">
      <c r="A10151">
        <v>38597339</v>
      </c>
      <c r="B10151" t="s">
        <v>16206</v>
      </c>
      <c r="C10151">
        <v>294528581</v>
      </c>
      <c r="D10151" t="s">
        <v>16207</v>
      </c>
      <c r="E10151" t="s">
        <v>48</v>
      </c>
      <c r="F10151" t="s">
        <v>152</v>
      </c>
      <c r="G10151">
        <v>5247174</v>
      </c>
      <c r="H10151">
        <v>1344193</v>
      </c>
      <c r="I10151" t="s">
        <v>22</v>
      </c>
      <c r="J10151">
        <v>70</v>
      </c>
      <c r="K10151">
        <v>1</v>
      </c>
      <c r="L10151">
        <v>1</v>
      </c>
      <c r="M10151" s="1">
        <v>43737</v>
      </c>
      <c r="N10151">
        <v>3</v>
      </c>
      <c r="O10151">
        <v>1</v>
      </c>
      <c r="P10151">
        <v>0</v>
      </c>
      <c r="Q10151">
        <v>0</v>
      </c>
      <c r="R10151" t="s">
        <v>30</v>
      </c>
    </row>
    <row r="10152" spans="1:18" x14ac:dyDescent="0.35">
      <c r="A10152">
        <v>38418965</v>
      </c>
      <c r="B10152" t="s">
        <v>16208</v>
      </c>
      <c r="C10152">
        <v>6106940</v>
      </c>
      <c r="D10152" t="s">
        <v>1720</v>
      </c>
      <c r="E10152" t="s">
        <v>48</v>
      </c>
      <c r="F10152" t="s">
        <v>152</v>
      </c>
      <c r="G10152">
        <v>5248425</v>
      </c>
      <c r="H10152">
        <v>1344827</v>
      </c>
      <c r="I10152" t="s">
        <v>22</v>
      </c>
      <c r="J10152">
        <v>175</v>
      </c>
      <c r="K10152">
        <v>6</v>
      </c>
      <c r="L10152">
        <v>8</v>
      </c>
      <c r="M10152" s="1">
        <v>44752</v>
      </c>
      <c r="N10152">
        <v>21</v>
      </c>
      <c r="O10152">
        <v>1</v>
      </c>
      <c r="P10152">
        <v>8</v>
      </c>
      <c r="Q10152">
        <v>3</v>
      </c>
      <c r="R10152" t="s">
        <v>16209</v>
      </c>
    </row>
    <row r="10153" spans="1:18" x14ac:dyDescent="0.35">
      <c r="A10153">
        <v>38169389</v>
      </c>
      <c r="B10153" t="s">
        <v>16210</v>
      </c>
      <c r="C10153">
        <v>23023588</v>
      </c>
      <c r="D10153" t="s">
        <v>3849</v>
      </c>
      <c r="E10153" t="s">
        <v>44</v>
      </c>
      <c r="F10153" t="s">
        <v>81</v>
      </c>
      <c r="G10153">
        <v>525347</v>
      </c>
      <c r="H10153">
        <v>1336602</v>
      </c>
      <c r="I10153" t="s">
        <v>22</v>
      </c>
      <c r="J10153">
        <v>129</v>
      </c>
      <c r="K10153">
        <v>3</v>
      </c>
      <c r="L10153">
        <v>2</v>
      </c>
      <c r="M10153" s="1">
        <v>44738</v>
      </c>
      <c r="N10153">
        <v>30</v>
      </c>
      <c r="O10153">
        <v>1</v>
      </c>
      <c r="P10153">
        <v>17</v>
      </c>
      <c r="Q10153">
        <v>2</v>
      </c>
      <c r="R10153" t="s">
        <v>30</v>
      </c>
    </row>
    <row r="10154" spans="1:18" x14ac:dyDescent="0.35">
      <c r="A10154">
        <v>38176572</v>
      </c>
      <c r="B10154" t="s">
        <v>16211</v>
      </c>
      <c r="C10154">
        <v>35406956</v>
      </c>
      <c r="D10154" t="s">
        <v>16212</v>
      </c>
      <c r="E10154" t="s">
        <v>33</v>
      </c>
      <c r="F10154" t="s">
        <v>517</v>
      </c>
      <c r="G10154">
        <v>525169</v>
      </c>
      <c r="H10154">
        <v>1345173</v>
      </c>
      <c r="I10154" t="s">
        <v>71</v>
      </c>
      <c r="J10154">
        <v>50</v>
      </c>
      <c r="K10154">
        <v>2</v>
      </c>
      <c r="L10154">
        <v>2</v>
      </c>
      <c r="M10154" s="1">
        <v>43904</v>
      </c>
      <c r="N10154">
        <v>5</v>
      </c>
      <c r="O10154">
        <v>1</v>
      </c>
      <c r="P10154">
        <v>0</v>
      </c>
      <c r="Q10154">
        <v>0</v>
      </c>
      <c r="R10154" t="s">
        <v>30</v>
      </c>
    </row>
    <row r="10155" spans="1:18" x14ac:dyDescent="0.35">
      <c r="A10155">
        <v>38605336</v>
      </c>
      <c r="B10155" t="s">
        <v>16213</v>
      </c>
      <c r="C10155">
        <v>242922705</v>
      </c>
      <c r="D10155" t="s">
        <v>25</v>
      </c>
      <c r="E10155" t="s">
        <v>44</v>
      </c>
      <c r="F10155" t="s">
        <v>98</v>
      </c>
      <c r="G10155">
        <v>5252772</v>
      </c>
      <c r="H10155">
        <v>1339319</v>
      </c>
      <c r="I10155" t="s">
        <v>22</v>
      </c>
      <c r="J10155">
        <v>80</v>
      </c>
      <c r="K10155">
        <v>5</v>
      </c>
      <c r="L10155">
        <v>1</v>
      </c>
      <c r="M10155" s="1">
        <v>43744</v>
      </c>
      <c r="N10155">
        <v>3</v>
      </c>
      <c r="O10155">
        <v>1</v>
      </c>
      <c r="P10155">
        <v>0</v>
      </c>
      <c r="Q10155">
        <v>0</v>
      </c>
      <c r="R10155" t="s">
        <v>30</v>
      </c>
    </row>
    <row r="10156" spans="1:18" x14ac:dyDescent="0.35">
      <c r="A10156">
        <v>38178174</v>
      </c>
      <c r="B10156" t="s">
        <v>16214</v>
      </c>
      <c r="C10156">
        <v>161864</v>
      </c>
      <c r="D10156" t="s">
        <v>1602</v>
      </c>
      <c r="E10156" t="s">
        <v>20</v>
      </c>
      <c r="F10156" t="s">
        <v>40</v>
      </c>
      <c r="G10156">
        <v>5253677</v>
      </c>
      <c r="H10156">
        <v>1342757</v>
      </c>
      <c r="I10156" t="s">
        <v>71</v>
      </c>
      <c r="J10156">
        <v>68</v>
      </c>
      <c r="K10156">
        <v>5</v>
      </c>
      <c r="L10156">
        <v>14</v>
      </c>
      <c r="M10156" s="1">
        <v>44820</v>
      </c>
      <c r="N10156">
        <v>35</v>
      </c>
      <c r="O10156">
        <v>1</v>
      </c>
      <c r="P10156">
        <v>74</v>
      </c>
      <c r="Q10156">
        <v>7</v>
      </c>
      <c r="R10156" t="s">
        <v>30</v>
      </c>
    </row>
    <row r="10157" spans="1:18" x14ac:dyDescent="0.35">
      <c r="A10157">
        <v>38421411</v>
      </c>
      <c r="B10157" t="s">
        <v>16215</v>
      </c>
      <c r="C10157">
        <v>6037665</v>
      </c>
      <c r="D10157" t="s">
        <v>3214</v>
      </c>
      <c r="E10157" t="s">
        <v>44</v>
      </c>
      <c r="F10157" t="s">
        <v>78</v>
      </c>
      <c r="G10157">
        <v>5253314</v>
      </c>
      <c r="H10157">
        <v>1340577</v>
      </c>
      <c r="I10157" t="s">
        <v>22</v>
      </c>
      <c r="J10157">
        <v>75</v>
      </c>
      <c r="K10157">
        <v>30</v>
      </c>
      <c r="L10157">
        <v>0</v>
      </c>
      <c r="M10157" s="1"/>
      <c r="O10157">
        <v>2</v>
      </c>
      <c r="P10157">
        <v>114</v>
      </c>
      <c r="Q10157">
        <v>0</v>
      </c>
      <c r="R10157" t="s">
        <v>30</v>
      </c>
    </row>
    <row r="10158" spans="1:18" x14ac:dyDescent="0.35">
      <c r="A10158">
        <v>38422339</v>
      </c>
      <c r="B10158" t="s">
        <v>16216</v>
      </c>
      <c r="C10158">
        <v>136238495</v>
      </c>
      <c r="D10158" t="s">
        <v>6276</v>
      </c>
      <c r="E10158" t="s">
        <v>106</v>
      </c>
      <c r="F10158" t="s">
        <v>263</v>
      </c>
      <c r="G10158">
        <v>5248159</v>
      </c>
      <c r="H10158">
        <v>1336011</v>
      </c>
      <c r="I10158" t="s">
        <v>22</v>
      </c>
      <c r="J10158">
        <v>44</v>
      </c>
      <c r="K10158">
        <v>3</v>
      </c>
      <c r="L10158">
        <v>2</v>
      </c>
      <c r="M10158" s="1">
        <v>43857</v>
      </c>
      <c r="N10158">
        <v>6</v>
      </c>
      <c r="O10158">
        <v>1</v>
      </c>
      <c r="P10158">
        <v>0</v>
      </c>
      <c r="Q10158">
        <v>0</v>
      </c>
      <c r="R10158" t="s">
        <v>30</v>
      </c>
    </row>
    <row r="10159" spans="1:18" x14ac:dyDescent="0.35">
      <c r="A10159">
        <v>38611766</v>
      </c>
      <c r="B10159" t="s">
        <v>16217</v>
      </c>
      <c r="C10159">
        <v>23904144</v>
      </c>
      <c r="D10159" t="s">
        <v>1091</v>
      </c>
      <c r="E10159" t="s">
        <v>44</v>
      </c>
      <c r="F10159" t="s">
        <v>142</v>
      </c>
      <c r="G10159">
        <v>5251228</v>
      </c>
      <c r="H10159">
        <v>1338099</v>
      </c>
      <c r="I10159" t="s">
        <v>22</v>
      </c>
      <c r="J10159">
        <v>60</v>
      </c>
      <c r="K10159">
        <v>92</v>
      </c>
      <c r="L10159">
        <v>2</v>
      </c>
      <c r="M10159" s="1">
        <v>44164</v>
      </c>
      <c r="N10159">
        <v>5</v>
      </c>
      <c r="O10159">
        <v>23</v>
      </c>
      <c r="P10159">
        <v>0</v>
      </c>
      <c r="Q10159">
        <v>0</v>
      </c>
      <c r="R10159" t="s">
        <v>30</v>
      </c>
    </row>
    <row r="10160" spans="1:18" x14ac:dyDescent="0.35">
      <c r="A10160">
        <v>38614093</v>
      </c>
      <c r="B10160" t="s">
        <v>16218</v>
      </c>
      <c r="C10160">
        <v>8706616</v>
      </c>
      <c r="D10160" t="s">
        <v>2747</v>
      </c>
      <c r="E10160" t="s">
        <v>44</v>
      </c>
      <c r="F10160" t="s">
        <v>78</v>
      </c>
      <c r="G10160">
        <v>5253051</v>
      </c>
      <c r="H10160">
        <v>1340033</v>
      </c>
      <c r="I10160" t="s">
        <v>22</v>
      </c>
      <c r="J10160">
        <v>80</v>
      </c>
      <c r="K10160">
        <v>5</v>
      </c>
      <c r="L10160">
        <v>1</v>
      </c>
      <c r="M10160" s="1">
        <v>43732</v>
      </c>
      <c r="N10160">
        <v>3</v>
      </c>
      <c r="O10160">
        <v>1</v>
      </c>
      <c r="P10160">
        <v>0</v>
      </c>
      <c r="Q10160">
        <v>0</v>
      </c>
      <c r="R10160" t="s">
        <v>30</v>
      </c>
    </row>
    <row r="10161" spans="1:18" x14ac:dyDescent="0.35">
      <c r="A10161">
        <v>38422671</v>
      </c>
      <c r="B10161" t="s">
        <v>16219</v>
      </c>
      <c r="C10161">
        <v>267112588</v>
      </c>
      <c r="D10161" t="s">
        <v>16220</v>
      </c>
      <c r="E10161" t="s">
        <v>44</v>
      </c>
      <c r="F10161" t="s">
        <v>62</v>
      </c>
      <c r="G10161">
        <v>525441</v>
      </c>
      <c r="H10161">
        <v>1337164</v>
      </c>
      <c r="I10161" t="s">
        <v>71</v>
      </c>
      <c r="J10161">
        <v>40</v>
      </c>
      <c r="K10161">
        <v>2</v>
      </c>
      <c r="L10161">
        <v>1</v>
      </c>
      <c r="M10161" s="1">
        <v>43745</v>
      </c>
      <c r="N10161">
        <v>3</v>
      </c>
      <c r="O10161">
        <v>1</v>
      </c>
      <c r="P10161">
        <v>0</v>
      </c>
      <c r="Q10161">
        <v>0</v>
      </c>
      <c r="R10161" t="s">
        <v>30</v>
      </c>
    </row>
    <row r="10162" spans="1:18" x14ac:dyDescent="0.35">
      <c r="A10162">
        <v>38423365</v>
      </c>
      <c r="B10162" t="s">
        <v>16221</v>
      </c>
      <c r="C10162">
        <v>292830377</v>
      </c>
      <c r="D10162" t="s">
        <v>7898</v>
      </c>
      <c r="E10162" t="s">
        <v>48</v>
      </c>
      <c r="F10162" t="s">
        <v>803</v>
      </c>
      <c r="G10162">
        <v>5244942</v>
      </c>
      <c r="H10162">
        <v>1345176</v>
      </c>
      <c r="I10162" t="s">
        <v>71</v>
      </c>
      <c r="J10162">
        <v>44</v>
      </c>
      <c r="K10162">
        <v>1</v>
      </c>
      <c r="L10162">
        <v>20</v>
      </c>
      <c r="M10162" s="1">
        <v>44850</v>
      </c>
      <c r="N10162">
        <v>50</v>
      </c>
      <c r="O10162">
        <v>1</v>
      </c>
      <c r="P10162">
        <v>0</v>
      </c>
      <c r="Q10162">
        <v>7</v>
      </c>
      <c r="R10162" t="s">
        <v>30</v>
      </c>
    </row>
    <row r="10163" spans="1:18" x14ac:dyDescent="0.35">
      <c r="A10163">
        <v>38423878</v>
      </c>
      <c r="B10163" t="s">
        <v>16222</v>
      </c>
      <c r="C10163">
        <v>1195936</v>
      </c>
      <c r="D10163" t="s">
        <v>1512</v>
      </c>
      <c r="E10163" t="s">
        <v>48</v>
      </c>
      <c r="F10163" t="s">
        <v>468</v>
      </c>
      <c r="G10163">
        <v>5248191</v>
      </c>
      <c r="H10163">
        <v>1342241</v>
      </c>
      <c r="I10163" t="s">
        <v>22</v>
      </c>
      <c r="J10163">
        <v>257</v>
      </c>
      <c r="K10163">
        <v>7</v>
      </c>
      <c r="L10163">
        <v>12</v>
      </c>
      <c r="M10163" s="1">
        <v>44853</v>
      </c>
      <c r="N10163">
        <v>30</v>
      </c>
      <c r="O10163">
        <v>1</v>
      </c>
      <c r="P10163">
        <v>24</v>
      </c>
      <c r="Q10163">
        <v>6</v>
      </c>
      <c r="R10163" t="s">
        <v>16223</v>
      </c>
    </row>
    <row r="10164" spans="1:18" x14ac:dyDescent="0.35">
      <c r="A10164">
        <v>38179694</v>
      </c>
      <c r="B10164" t="s">
        <v>16224</v>
      </c>
      <c r="C10164">
        <v>129411749</v>
      </c>
      <c r="D10164" t="s">
        <v>7572</v>
      </c>
      <c r="E10164" t="s">
        <v>106</v>
      </c>
      <c r="F10164" t="s">
        <v>117</v>
      </c>
      <c r="G10164">
        <v>5249196</v>
      </c>
      <c r="H10164">
        <v>1334846</v>
      </c>
      <c r="I10164" t="s">
        <v>22</v>
      </c>
      <c r="J10164">
        <v>35</v>
      </c>
      <c r="K10164">
        <v>5</v>
      </c>
      <c r="L10164">
        <v>7</v>
      </c>
      <c r="M10164" s="1">
        <v>44444</v>
      </c>
      <c r="N10164">
        <v>17</v>
      </c>
      <c r="O10164">
        <v>1</v>
      </c>
      <c r="P10164">
        <v>0</v>
      </c>
      <c r="Q10164">
        <v>0</v>
      </c>
      <c r="R10164" t="s">
        <v>30</v>
      </c>
    </row>
    <row r="10165" spans="1:18" x14ac:dyDescent="0.35">
      <c r="A10165">
        <v>38179738</v>
      </c>
      <c r="B10165" t="s">
        <v>16225</v>
      </c>
      <c r="C10165">
        <v>32660188</v>
      </c>
      <c r="D10165" t="s">
        <v>6753</v>
      </c>
      <c r="E10165" t="s">
        <v>106</v>
      </c>
      <c r="F10165" t="s">
        <v>270</v>
      </c>
      <c r="G10165">
        <v>5246746</v>
      </c>
      <c r="H10165">
        <v>1332622</v>
      </c>
      <c r="I10165" t="s">
        <v>71</v>
      </c>
      <c r="J10165">
        <v>40</v>
      </c>
      <c r="K10165">
        <v>10</v>
      </c>
      <c r="L10165">
        <v>7</v>
      </c>
      <c r="M10165" s="1">
        <v>44785</v>
      </c>
      <c r="N10165">
        <v>18</v>
      </c>
      <c r="O10165">
        <v>1</v>
      </c>
      <c r="P10165">
        <v>20</v>
      </c>
      <c r="Q10165">
        <v>1</v>
      </c>
      <c r="R10165" t="s">
        <v>30</v>
      </c>
    </row>
    <row r="10166" spans="1:18" x14ac:dyDescent="0.35">
      <c r="A10166">
        <v>38616366</v>
      </c>
      <c r="B10166" t="s">
        <v>16226</v>
      </c>
      <c r="C10166">
        <v>245121658</v>
      </c>
      <c r="D10166" t="s">
        <v>16227</v>
      </c>
      <c r="E10166" t="s">
        <v>110</v>
      </c>
      <c r="F10166" t="s">
        <v>1323</v>
      </c>
      <c r="G10166">
        <v>5250232</v>
      </c>
      <c r="H10166">
        <v>1330917</v>
      </c>
      <c r="I10166" t="s">
        <v>22</v>
      </c>
      <c r="J10166">
        <v>140</v>
      </c>
      <c r="K10166">
        <v>22</v>
      </c>
      <c r="L10166">
        <v>1</v>
      </c>
      <c r="M10166" s="1">
        <v>44743</v>
      </c>
      <c r="N10166">
        <v>17</v>
      </c>
      <c r="O10166">
        <v>1</v>
      </c>
      <c r="P10166">
        <v>140</v>
      </c>
      <c r="Q10166">
        <v>1</v>
      </c>
      <c r="R10166" t="s">
        <v>16228</v>
      </c>
    </row>
    <row r="10167" spans="1:18" x14ac:dyDescent="0.35">
      <c r="A10167">
        <v>38184451</v>
      </c>
      <c r="B10167" t="s">
        <v>16229</v>
      </c>
      <c r="C10167">
        <v>290155956</v>
      </c>
      <c r="D10167" t="s">
        <v>5550</v>
      </c>
      <c r="E10167" t="s">
        <v>33</v>
      </c>
      <c r="F10167" t="s">
        <v>94</v>
      </c>
      <c r="G10167">
        <v>5248674</v>
      </c>
      <c r="H10167">
        <v>1339225</v>
      </c>
      <c r="I10167" t="s">
        <v>22</v>
      </c>
      <c r="J10167">
        <v>125</v>
      </c>
      <c r="K10167">
        <v>4</v>
      </c>
      <c r="L10167">
        <v>20</v>
      </c>
      <c r="M10167" s="1">
        <v>44792</v>
      </c>
      <c r="N10167">
        <v>50</v>
      </c>
      <c r="O10167">
        <v>1</v>
      </c>
      <c r="P10167">
        <v>59</v>
      </c>
      <c r="Q10167">
        <v>1</v>
      </c>
      <c r="R10167" t="s">
        <v>30</v>
      </c>
    </row>
    <row r="10168" spans="1:18" x14ac:dyDescent="0.35">
      <c r="A10168">
        <v>38616588</v>
      </c>
      <c r="B10168" t="s">
        <v>16230</v>
      </c>
      <c r="C10168">
        <v>29372361</v>
      </c>
      <c r="D10168" t="s">
        <v>661</v>
      </c>
      <c r="E10168" t="s">
        <v>106</v>
      </c>
      <c r="F10168" t="s">
        <v>545</v>
      </c>
      <c r="G10168">
        <v>5248254</v>
      </c>
      <c r="H10168">
        <v>133827</v>
      </c>
      <c r="I10168" t="s">
        <v>22</v>
      </c>
      <c r="J10168">
        <v>70</v>
      </c>
      <c r="K10168">
        <v>2</v>
      </c>
      <c r="L10168">
        <v>7</v>
      </c>
      <c r="M10168" s="1">
        <v>43794</v>
      </c>
      <c r="N10168">
        <v>18</v>
      </c>
      <c r="O10168">
        <v>1</v>
      </c>
      <c r="P10168">
        <v>0</v>
      </c>
      <c r="Q10168">
        <v>0</v>
      </c>
      <c r="R10168" t="s">
        <v>30</v>
      </c>
    </row>
    <row r="10169" spans="1:18" x14ac:dyDescent="0.35">
      <c r="A10169">
        <v>38185968</v>
      </c>
      <c r="B10169" t="s">
        <v>16231</v>
      </c>
      <c r="C10169">
        <v>24511729</v>
      </c>
      <c r="D10169" t="s">
        <v>2117</v>
      </c>
      <c r="E10169" t="s">
        <v>33</v>
      </c>
      <c r="F10169" t="s">
        <v>55</v>
      </c>
      <c r="G10169">
        <v>5249502</v>
      </c>
      <c r="H10169">
        <v>1342746</v>
      </c>
      <c r="I10169" t="s">
        <v>71</v>
      </c>
      <c r="J10169">
        <v>120</v>
      </c>
      <c r="K10169">
        <v>1</v>
      </c>
      <c r="L10169">
        <v>2</v>
      </c>
      <c r="M10169" s="1">
        <v>43800</v>
      </c>
      <c r="N10169">
        <v>5</v>
      </c>
      <c r="O10169">
        <v>1</v>
      </c>
      <c r="P10169">
        <v>0</v>
      </c>
      <c r="Q10169">
        <v>0</v>
      </c>
      <c r="R10169" t="s">
        <v>30</v>
      </c>
    </row>
    <row r="10170" spans="1:18" x14ac:dyDescent="0.35">
      <c r="A10170">
        <v>38427137</v>
      </c>
      <c r="B10170" t="s">
        <v>16232</v>
      </c>
      <c r="C10170">
        <v>61340644</v>
      </c>
      <c r="D10170" t="s">
        <v>604</v>
      </c>
      <c r="E10170" t="s">
        <v>110</v>
      </c>
      <c r="F10170" t="s">
        <v>1108</v>
      </c>
      <c r="G10170">
        <v>5248688</v>
      </c>
      <c r="H10170">
        <v>1332171</v>
      </c>
      <c r="I10170" t="s">
        <v>22</v>
      </c>
      <c r="J10170">
        <v>49</v>
      </c>
      <c r="K10170">
        <v>90</v>
      </c>
      <c r="L10170">
        <v>0</v>
      </c>
      <c r="M10170" s="1"/>
      <c r="O10170">
        <v>1</v>
      </c>
      <c r="P10170">
        <v>95</v>
      </c>
      <c r="Q10170">
        <v>0</v>
      </c>
      <c r="R10170" t="s">
        <v>30</v>
      </c>
    </row>
    <row r="10171" spans="1:18" x14ac:dyDescent="0.35">
      <c r="A10171">
        <v>38617620</v>
      </c>
      <c r="B10171" t="s">
        <v>16233</v>
      </c>
      <c r="C10171">
        <v>22052996</v>
      </c>
      <c r="D10171" t="s">
        <v>1626</v>
      </c>
      <c r="E10171" t="s">
        <v>44</v>
      </c>
      <c r="F10171" t="s">
        <v>799</v>
      </c>
      <c r="G10171">
        <v>5255864</v>
      </c>
      <c r="H10171">
        <v>1334336</v>
      </c>
      <c r="I10171" t="s">
        <v>71</v>
      </c>
      <c r="J10171">
        <v>35</v>
      </c>
      <c r="K10171">
        <v>7</v>
      </c>
      <c r="L10171">
        <v>7</v>
      </c>
      <c r="M10171" s="1">
        <v>43897</v>
      </c>
      <c r="N10171">
        <v>18</v>
      </c>
      <c r="O10171">
        <v>1</v>
      </c>
      <c r="P10171">
        <v>0</v>
      </c>
      <c r="Q10171">
        <v>0</v>
      </c>
      <c r="R10171" t="s">
        <v>30</v>
      </c>
    </row>
    <row r="10172" spans="1:18" x14ac:dyDescent="0.35">
      <c r="A10172">
        <v>38427281</v>
      </c>
      <c r="B10172" t="s">
        <v>16234</v>
      </c>
      <c r="C10172">
        <v>101059901</v>
      </c>
      <c r="D10172" t="s">
        <v>1546</v>
      </c>
      <c r="E10172" t="s">
        <v>20</v>
      </c>
      <c r="F10172" t="s">
        <v>29</v>
      </c>
      <c r="G10172">
        <v>5255022</v>
      </c>
      <c r="H10172">
        <v>1339985</v>
      </c>
      <c r="I10172" t="s">
        <v>22</v>
      </c>
      <c r="J10172">
        <v>40</v>
      </c>
      <c r="K10172">
        <v>4</v>
      </c>
      <c r="L10172">
        <v>5</v>
      </c>
      <c r="M10172" s="1">
        <v>44127</v>
      </c>
      <c r="N10172">
        <v>13</v>
      </c>
      <c r="O10172">
        <v>1</v>
      </c>
      <c r="P10172">
        <v>0</v>
      </c>
      <c r="Q10172">
        <v>0</v>
      </c>
      <c r="R10172" t="s">
        <v>30</v>
      </c>
    </row>
    <row r="10173" spans="1:18" x14ac:dyDescent="0.35">
      <c r="A10173">
        <v>38204522</v>
      </c>
      <c r="B10173" t="s">
        <v>16235</v>
      </c>
      <c r="C10173">
        <v>4171914</v>
      </c>
      <c r="D10173" t="s">
        <v>1187</v>
      </c>
      <c r="E10173" t="s">
        <v>33</v>
      </c>
      <c r="F10173" t="s">
        <v>55</v>
      </c>
      <c r="G10173">
        <v>5249851</v>
      </c>
      <c r="H10173">
        <v>1342365</v>
      </c>
      <c r="I10173" t="s">
        <v>22</v>
      </c>
      <c r="J10173">
        <v>75</v>
      </c>
      <c r="K10173">
        <v>12</v>
      </c>
      <c r="L10173">
        <v>15</v>
      </c>
      <c r="M10173" s="1">
        <v>44140</v>
      </c>
      <c r="N10173">
        <v>38</v>
      </c>
      <c r="O10173">
        <v>1</v>
      </c>
      <c r="P10173">
        <v>31</v>
      </c>
      <c r="Q10173">
        <v>0</v>
      </c>
      <c r="R10173" t="s">
        <v>16236</v>
      </c>
    </row>
    <row r="10174" spans="1:18" x14ac:dyDescent="0.35">
      <c r="A10174">
        <v>38631527</v>
      </c>
      <c r="B10174" t="s">
        <v>16237</v>
      </c>
      <c r="C10174">
        <v>248710868</v>
      </c>
      <c r="D10174" t="s">
        <v>9723</v>
      </c>
      <c r="E10174" t="s">
        <v>33</v>
      </c>
      <c r="F10174" t="s">
        <v>274</v>
      </c>
      <c r="G10174">
        <v>5250544</v>
      </c>
      <c r="H10174">
        <v>1340546</v>
      </c>
      <c r="I10174" t="s">
        <v>71</v>
      </c>
      <c r="J10174">
        <v>50</v>
      </c>
      <c r="K10174">
        <v>30</v>
      </c>
      <c r="L10174">
        <v>13</v>
      </c>
      <c r="M10174" s="1">
        <v>44875</v>
      </c>
      <c r="N10174">
        <v>33</v>
      </c>
      <c r="O10174">
        <v>2</v>
      </c>
      <c r="P10174">
        <v>69</v>
      </c>
      <c r="Q10174">
        <v>11</v>
      </c>
      <c r="R10174" t="s">
        <v>30</v>
      </c>
    </row>
    <row r="10175" spans="1:18" x14ac:dyDescent="0.35">
      <c r="A10175">
        <v>38224702</v>
      </c>
      <c r="B10175" t="s">
        <v>16238</v>
      </c>
      <c r="C10175">
        <v>12898189</v>
      </c>
      <c r="D10175" t="s">
        <v>13024</v>
      </c>
      <c r="E10175" t="s">
        <v>393</v>
      </c>
      <c r="F10175" t="s">
        <v>3779</v>
      </c>
      <c r="G10175">
        <v>5258608</v>
      </c>
      <c r="H10175">
        <v>1328375</v>
      </c>
      <c r="I10175" t="s">
        <v>432</v>
      </c>
      <c r="J10175">
        <v>13</v>
      </c>
      <c r="K10175">
        <v>92</v>
      </c>
      <c r="L10175">
        <v>1</v>
      </c>
      <c r="M10175" s="1">
        <v>44804</v>
      </c>
      <c r="N10175">
        <v>27</v>
      </c>
      <c r="O10175">
        <v>9</v>
      </c>
      <c r="P10175">
        <v>180</v>
      </c>
      <c r="Q10175">
        <v>1</v>
      </c>
      <c r="R10175" t="s">
        <v>30</v>
      </c>
    </row>
    <row r="10176" spans="1:18" x14ac:dyDescent="0.35">
      <c r="A10176">
        <v>38441475</v>
      </c>
      <c r="B10176" t="s">
        <v>16239</v>
      </c>
      <c r="C10176">
        <v>274428860</v>
      </c>
      <c r="D10176" t="s">
        <v>689</v>
      </c>
      <c r="E10176" t="s">
        <v>33</v>
      </c>
      <c r="F10176" t="s">
        <v>251</v>
      </c>
      <c r="G10176">
        <v>5251471</v>
      </c>
      <c r="H10176">
        <v>1346854</v>
      </c>
      <c r="I10176" t="s">
        <v>22</v>
      </c>
      <c r="J10176">
        <v>65</v>
      </c>
      <c r="K10176">
        <v>2</v>
      </c>
      <c r="L10176">
        <v>6</v>
      </c>
      <c r="M10176" s="1">
        <v>43835</v>
      </c>
      <c r="N10176">
        <v>15</v>
      </c>
      <c r="O10176">
        <v>1</v>
      </c>
      <c r="P10176">
        <v>0</v>
      </c>
      <c r="Q10176">
        <v>0</v>
      </c>
      <c r="R10176" t="s">
        <v>30</v>
      </c>
    </row>
    <row r="10177" spans="1:18" x14ac:dyDescent="0.35">
      <c r="A10177">
        <v>38446097</v>
      </c>
      <c r="B10177" t="s">
        <v>16240</v>
      </c>
      <c r="C10177">
        <v>293078385</v>
      </c>
      <c r="D10177" t="s">
        <v>1305</v>
      </c>
      <c r="E10177" t="s">
        <v>106</v>
      </c>
      <c r="F10177" t="s">
        <v>117</v>
      </c>
      <c r="G10177">
        <v>5249898</v>
      </c>
      <c r="H10177">
        <v>1334572</v>
      </c>
      <c r="I10177" t="s">
        <v>22</v>
      </c>
      <c r="J10177">
        <v>60</v>
      </c>
      <c r="K10177">
        <v>3</v>
      </c>
      <c r="L10177">
        <v>1</v>
      </c>
      <c r="M10177" s="1">
        <v>43740</v>
      </c>
      <c r="N10177">
        <v>3</v>
      </c>
      <c r="O10177">
        <v>1</v>
      </c>
      <c r="P10177">
        <v>0</v>
      </c>
      <c r="Q10177">
        <v>0</v>
      </c>
      <c r="R10177" t="s">
        <v>30</v>
      </c>
    </row>
    <row r="10178" spans="1:18" x14ac:dyDescent="0.35">
      <c r="A10178">
        <v>38632229</v>
      </c>
      <c r="B10178" t="s">
        <v>16241</v>
      </c>
      <c r="C10178">
        <v>42856127</v>
      </c>
      <c r="D10178" t="s">
        <v>8700</v>
      </c>
      <c r="E10178" t="s">
        <v>33</v>
      </c>
      <c r="F10178" t="s">
        <v>251</v>
      </c>
      <c r="G10178">
        <v>5251907</v>
      </c>
      <c r="H10178">
        <v>1346608</v>
      </c>
      <c r="I10178" t="s">
        <v>71</v>
      </c>
      <c r="J10178">
        <v>25</v>
      </c>
      <c r="K10178">
        <v>2</v>
      </c>
      <c r="L10178">
        <v>20</v>
      </c>
      <c r="M10178" s="1">
        <v>43836</v>
      </c>
      <c r="N10178">
        <v>50</v>
      </c>
      <c r="O10178">
        <v>2</v>
      </c>
      <c r="P10178">
        <v>0</v>
      </c>
      <c r="Q10178">
        <v>0</v>
      </c>
      <c r="R10178" t="s">
        <v>8701</v>
      </c>
    </row>
    <row r="10179" spans="1:18" x14ac:dyDescent="0.35">
      <c r="A10179">
        <v>38447394</v>
      </c>
      <c r="B10179" t="s">
        <v>16242</v>
      </c>
      <c r="C10179">
        <v>290447014</v>
      </c>
      <c r="D10179" t="s">
        <v>16243</v>
      </c>
      <c r="E10179" t="s">
        <v>33</v>
      </c>
      <c r="F10179" t="s">
        <v>55</v>
      </c>
      <c r="G10179">
        <v>5249768</v>
      </c>
      <c r="H10179">
        <v>1343936</v>
      </c>
      <c r="I10179" t="s">
        <v>22</v>
      </c>
      <c r="J10179">
        <v>65</v>
      </c>
      <c r="K10179">
        <v>1</v>
      </c>
      <c r="L10179">
        <v>2</v>
      </c>
      <c r="M10179" s="1">
        <v>43759</v>
      </c>
      <c r="N10179">
        <v>5</v>
      </c>
      <c r="O10179">
        <v>1</v>
      </c>
      <c r="P10179">
        <v>0</v>
      </c>
      <c r="Q10179">
        <v>0</v>
      </c>
      <c r="R10179" t="s">
        <v>30</v>
      </c>
    </row>
    <row r="10180" spans="1:18" x14ac:dyDescent="0.35">
      <c r="A10180">
        <v>38448010</v>
      </c>
      <c r="B10180" t="s">
        <v>16244</v>
      </c>
      <c r="C10180">
        <v>293095688</v>
      </c>
      <c r="D10180" t="s">
        <v>16245</v>
      </c>
      <c r="E10180" t="s">
        <v>20</v>
      </c>
      <c r="F10180" t="s">
        <v>29</v>
      </c>
      <c r="G10180">
        <v>5255534</v>
      </c>
      <c r="H10180">
        <v>1341201</v>
      </c>
      <c r="I10180" t="s">
        <v>22</v>
      </c>
      <c r="J10180">
        <v>132</v>
      </c>
      <c r="K10180">
        <v>3</v>
      </c>
      <c r="L10180">
        <v>0</v>
      </c>
      <c r="M10180" s="1"/>
      <c r="O10180">
        <v>1</v>
      </c>
      <c r="P10180">
        <v>0</v>
      </c>
      <c r="Q10180">
        <v>0</v>
      </c>
      <c r="R10180" t="s">
        <v>30</v>
      </c>
    </row>
    <row r="10181" spans="1:18" x14ac:dyDescent="0.35">
      <c r="A10181">
        <v>38250062</v>
      </c>
      <c r="B10181" t="s">
        <v>16246</v>
      </c>
      <c r="C10181">
        <v>17004360</v>
      </c>
      <c r="D10181" t="s">
        <v>16247</v>
      </c>
      <c r="E10181" t="s">
        <v>48</v>
      </c>
      <c r="F10181" t="s">
        <v>309</v>
      </c>
      <c r="G10181">
        <v>5247961</v>
      </c>
      <c r="H10181">
        <v>1343257</v>
      </c>
      <c r="I10181" t="s">
        <v>22</v>
      </c>
      <c r="J10181">
        <v>100</v>
      </c>
      <c r="K10181">
        <v>4</v>
      </c>
      <c r="L10181">
        <v>13</v>
      </c>
      <c r="M10181" s="1">
        <v>44518</v>
      </c>
      <c r="N10181">
        <v>33</v>
      </c>
      <c r="O10181">
        <v>1</v>
      </c>
      <c r="P10181">
        <v>256</v>
      </c>
      <c r="Q10181">
        <v>0</v>
      </c>
      <c r="R10181" t="s">
        <v>30</v>
      </c>
    </row>
    <row r="10182" spans="1:18" x14ac:dyDescent="0.35">
      <c r="A10182">
        <v>38637235</v>
      </c>
      <c r="B10182" t="s">
        <v>16248</v>
      </c>
      <c r="C10182">
        <v>258692912</v>
      </c>
      <c r="D10182" t="s">
        <v>14849</v>
      </c>
      <c r="E10182" t="s">
        <v>33</v>
      </c>
      <c r="F10182" t="s">
        <v>173</v>
      </c>
      <c r="G10182">
        <v>5250765</v>
      </c>
      <c r="H10182">
        <v>1346126</v>
      </c>
      <c r="I10182" t="s">
        <v>22</v>
      </c>
      <c r="J10182">
        <v>75</v>
      </c>
      <c r="K10182">
        <v>5</v>
      </c>
      <c r="L10182">
        <v>2</v>
      </c>
      <c r="M10182" s="1">
        <v>43751</v>
      </c>
      <c r="N10182">
        <v>5</v>
      </c>
      <c r="O10182">
        <v>3</v>
      </c>
      <c r="P10182">
        <v>0</v>
      </c>
      <c r="Q10182">
        <v>0</v>
      </c>
      <c r="R10182" t="s">
        <v>30</v>
      </c>
    </row>
    <row r="10183" spans="1:18" x14ac:dyDescent="0.35">
      <c r="A10183">
        <v>38254770</v>
      </c>
      <c r="B10183" t="s">
        <v>16249</v>
      </c>
      <c r="C10183">
        <v>32845166</v>
      </c>
      <c r="D10183" t="s">
        <v>3111</v>
      </c>
      <c r="E10183" t="s">
        <v>106</v>
      </c>
      <c r="F10183" t="s">
        <v>263</v>
      </c>
      <c r="G10183">
        <v>5248917</v>
      </c>
      <c r="H10183">
        <v>133383</v>
      </c>
      <c r="I10183" t="s">
        <v>71</v>
      </c>
      <c r="J10183">
        <v>50</v>
      </c>
      <c r="K10183">
        <v>4</v>
      </c>
      <c r="L10183">
        <v>33</v>
      </c>
      <c r="M10183" s="1">
        <v>44902</v>
      </c>
      <c r="N10183">
        <v>83</v>
      </c>
      <c r="O10183">
        <v>1</v>
      </c>
      <c r="P10183">
        <v>0</v>
      </c>
      <c r="Q10183">
        <v>16</v>
      </c>
      <c r="R10183" t="s">
        <v>16250</v>
      </c>
    </row>
    <row r="10184" spans="1:18" x14ac:dyDescent="0.35">
      <c r="A10184">
        <v>38450542</v>
      </c>
      <c r="B10184" t="s">
        <v>16251</v>
      </c>
      <c r="C10184">
        <v>3003519</v>
      </c>
      <c r="D10184" t="s">
        <v>1187</v>
      </c>
      <c r="E10184" t="s">
        <v>110</v>
      </c>
      <c r="F10184" t="s">
        <v>254</v>
      </c>
      <c r="G10184">
        <v>5251545</v>
      </c>
      <c r="H10184">
        <v>1330404</v>
      </c>
      <c r="I10184" t="s">
        <v>22</v>
      </c>
      <c r="J10184">
        <v>235</v>
      </c>
      <c r="K10184">
        <v>2</v>
      </c>
      <c r="L10184">
        <v>153</v>
      </c>
      <c r="M10184" s="1">
        <v>44910</v>
      </c>
      <c r="N10184">
        <v>384</v>
      </c>
      <c r="O10184">
        <v>32</v>
      </c>
      <c r="P10184">
        <v>279</v>
      </c>
      <c r="Q10184">
        <v>50</v>
      </c>
      <c r="R10184" t="s">
        <v>16252</v>
      </c>
    </row>
    <row r="10185" spans="1:18" x14ac:dyDescent="0.35">
      <c r="A10185">
        <v>38637281</v>
      </c>
      <c r="B10185" t="s">
        <v>16253</v>
      </c>
      <c r="C10185">
        <v>20362806</v>
      </c>
      <c r="D10185" t="s">
        <v>10915</v>
      </c>
      <c r="E10185" t="s">
        <v>48</v>
      </c>
      <c r="F10185" t="s">
        <v>49</v>
      </c>
      <c r="G10185">
        <v>5249252</v>
      </c>
      <c r="H10185">
        <v>1342787</v>
      </c>
      <c r="I10185" t="s">
        <v>71</v>
      </c>
      <c r="J10185">
        <v>35</v>
      </c>
      <c r="K10185">
        <v>3</v>
      </c>
      <c r="L10185">
        <v>1</v>
      </c>
      <c r="M10185" s="1">
        <v>43738</v>
      </c>
      <c r="N10185">
        <v>3</v>
      </c>
      <c r="O10185">
        <v>1</v>
      </c>
      <c r="P10185">
        <v>0</v>
      </c>
      <c r="Q10185">
        <v>0</v>
      </c>
      <c r="R10185" t="s">
        <v>30</v>
      </c>
    </row>
    <row r="10186" spans="1:18" x14ac:dyDescent="0.35">
      <c r="A10186">
        <v>38450712</v>
      </c>
      <c r="B10186" t="s">
        <v>16254</v>
      </c>
      <c r="C10186">
        <v>14396856</v>
      </c>
      <c r="D10186" t="s">
        <v>8851</v>
      </c>
      <c r="E10186" t="s">
        <v>44</v>
      </c>
      <c r="F10186" t="s">
        <v>98</v>
      </c>
      <c r="G10186">
        <v>5250974</v>
      </c>
      <c r="H10186">
        <v>1340715</v>
      </c>
      <c r="I10186" t="s">
        <v>22</v>
      </c>
      <c r="J10186">
        <v>99</v>
      </c>
      <c r="K10186">
        <v>2</v>
      </c>
      <c r="L10186">
        <v>6</v>
      </c>
      <c r="M10186" s="1">
        <v>43825</v>
      </c>
      <c r="N10186">
        <v>15</v>
      </c>
      <c r="O10186">
        <v>1</v>
      </c>
      <c r="P10186">
        <v>0</v>
      </c>
      <c r="Q10186">
        <v>0</v>
      </c>
      <c r="R10186" t="s">
        <v>30</v>
      </c>
    </row>
    <row r="10187" spans="1:18" x14ac:dyDescent="0.35">
      <c r="A10187">
        <v>38259207</v>
      </c>
      <c r="B10187" t="s">
        <v>16255</v>
      </c>
      <c r="C10187">
        <v>117324964</v>
      </c>
      <c r="D10187" t="s">
        <v>2360</v>
      </c>
      <c r="E10187" t="s">
        <v>33</v>
      </c>
      <c r="F10187" t="s">
        <v>94</v>
      </c>
      <c r="G10187">
        <v>5248757</v>
      </c>
      <c r="H10187">
        <v>1340827</v>
      </c>
      <c r="I10187" t="s">
        <v>22</v>
      </c>
      <c r="J10187">
        <v>290</v>
      </c>
      <c r="K10187">
        <v>5</v>
      </c>
      <c r="L10187">
        <v>7</v>
      </c>
      <c r="M10187" s="1">
        <v>44409</v>
      </c>
      <c r="N10187">
        <v>18</v>
      </c>
      <c r="O10187">
        <v>1</v>
      </c>
      <c r="P10187">
        <v>1</v>
      </c>
      <c r="Q10187">
        <v>0</v>
      </c>
      <c r="R10187" t="s">
        <v>16256</v>
      </c>
    </row>
    <row r="10188" spans="1:18" x14ac:dyDescent="0.35">
      <c r="A10188">
        <v>38641145</v>
      </c>
      <c r="B10188" t="s">
        <v>16257</v>
      </c>
      <c r="C10188">
        <v>49795321</v>
      </c>
      <c r="D10188" t="s">
        <v>5915</v>
      </c>
      <c r="E10188" t="s">
        <v>301</v>
      </c>
      <c r="F10188" t="s">
        <v>4986</v>
      </c>
      <c r="G10188">
        <v>5251694</v>
      </c>
      <c r="H10188">
        <v>1319522</v>
      </c>
      <c r="I10188" t="s">
        <v>71</v>
      </c>
      <c r="J10188">
        <v>27</v>
      </c>
      <c r="K10188">
        <v>2</v>
      </c>
      <c r="L10188">
        <v>1</v>
      </c>
      <c r="M10188" s="1">
        <v>43738</v>
      </c>
      <c r="N10188">
        <v>3</v>
      </c>
      <c r="O10188">
        <v>1</v>
      </c>
      <c r="P10188">
        <v>0</v>
      </c>
      <c r="Q10188">
        <v>0</v>
      </c>
      <c r="R10188" t="s">
        <v>30</v>
      </c>
    </row>
    <row r="10189" spans="1:18" x14ac:dyDescent="0.35">
      <c r="A10189">
        <v>38642080</v>
      </c>
      <c r="B10189" t="s">
        <v>16258</v>
      </c>
      <c r="C10189">
        <v>4497511</v>
      </c>
      <c r="D10189" t="s">
        <v>16259</v>
      </c>
      <c r="E10189" t="s">
        <v>48</v>
      </c>
      <c r="F10189" t="s">
        <v>152</v>
      </c>
      <c r="G10189">
        <v>5248518</v>
      </c>
      <c r="H10189">
        <v>1344568</v>
      </c>
      <c r="I10189" t="s">
        <v>22</v>
      </c>
      <c r="J10189">
        <v>68</v>
      </c>
      <c r="K10189">
        <v>2</v>
      </c>
      <c r="L10189">
        <v>3</v>
      </c>
      <c r="M10189" s="1">
        <v>43832</v>
      </c>
      <c r="N10189">
        <v>8</v>
      </c>
      <c r="O10189">
        <v>1</v>
      </c>
      <c r="P10189">
        <v>0</v>
      </c>
      <c r="Q10189">
        <v>0</v>
      </c>
      <c r="R10189" t="s">
        <v>30</v>
      </c>
    </row>
    <row r="10190" spans="1:18" x14ac:dyDescent="0.35">
      <c r="A10190">
        <v>38868873</v>
      </c>
      <c r="B10190" t="s">
        <v>16260</v>
      </c>
      <c r="C10190">
        <v>297654213</v>
      </c>
      <c r="D10190" t="s">
        <v>2244</v>
      </c>
      <c r="E10190" t="s">
        <v>20</v>
      </c>
      <c r="F10190" t="s">
        <v>29</v>
      </c>
      <c r="G10190">
        <v>5254759</v>
      </c>
      <c r="H10190">
        <v>1340812</v>
      </c>
      <c r="I10190" t="s">
        <v>22</v>
      </c>
      <c r="J10190">
        <v>70</v>
      </c>
      <c r="K10190">
        <v>2</v>
      </c>
      <c r="L10190">
        <v>5</v>
      </c>
      <c r="M10190" s="1">
        <v>43825</v>
      </c>
      <c r="N10190">
        <v>13</v>
      </c>
      <c r="O10190">
        <v>1</v>
      </c>
      <c r="P10190">
        <v>0</v>
      </c>
      <c r="Q10190">
        <v>0</v>
      </c>
      <c r="R10190" t="s">
        <v>30</v>
      </c>
    </row>
    <row r="10191" spans="1:18" x14ac:dyDescent="0.35">
      <c r="A10191">
        <v>38652894</v>
      </c>
      <c r="B10191" t="s">
        <v>16261</v>
      </c>
      <c r="C10191">
        <v>2020051</v>
      </c>
      <c r="D10191" t="s">
        <v>16262</v>
      </c>
      <c r="E10191" t="s">
        <v>44</v>
      </c>
      <c r="F10191" t="s">
        <v>62</v>
      </c>
      <c r="G10191">
        <v>5254349</v>
      </c>
      <c r="H10191">
        <v>1337011</v>
      </c>
      <c r="I10191" t="s">
        <v>71</v>
      </c>
      <c r="J10191">
        <v>80</v>
      </c>
      <c r="K10191">
        <v>28</v>
      </c>
      <c r="L10191">
        <v>0</v>
      </c>
      <c r="M10191" s="1"/>
      <c r="O10191">
        <v>1</v>
      </c>
      <c r="P10191">
        <v>245</v>
      </c>
      <c r="Q10191">
        <v>0</v>
      </c>
      <c r="R10191" t="s">
        <v>30</v>
      </c>
    </row>
    <row r="10192" spans="1:18" x14ac:dyDescent="0.35">
      <c r="A10192">
        <v>38656092</v>
      </c>
      <c r="B10192" t="s">
        <v>16263</v>
      </c>
      <c r="C10192">
        <v>181678549</v>
      </c>
      <c r="D10192" t="s">
        <v>39</v>
      </c>
      <c r="E10192" t="s">
        <v>20</v>
      </c>
      <c r="F10192" t="s">
        <v>90</v>
      </c>
      <c r="G10192">
        <v>5254639</v>
      </c>
      <c r="H10192">
        <v>1342407</v>
      </c>
      <c r="I10192" t="s">
        <v>71</v>
      </c>
      <c r="J10192">
        <v>24</v>
      </c>
      <c r="K10192">
        <v>90</v>
      </c>
      <c r="L10192">
        <v>1</v>
      </c>
      <c r="M10192" s="1">
        <v>44719</v>
      </c>
      <c r="N10192">
        <v>15</v>
      </c>
      <c r="O10192">
        <v>2</v>
      </c>
      <c r="P10192">
        <v>0</v>
      </c>
      <c r="Q10192">
        <v>1</v>
      </c>
      <c r="R10192" t="s">
        <v>30</v>
      </c>
    </row>
    <row r="10193" spans="1:18" x14ac:dyDescent="0.35">
      <c r="A10193">
        <v>38451957</v>
      </c>
      <c r="B10193" t="s">
        <v>16264</v>
      </c>
      <c r="C10193">
        <v>157491800</v>
      </c>
      <c r="D10193" t="s">
        <v>2068</v>
      </c>
      <c r="E10193" t="s">
        <v>48</v>
      </c>
      <c r="F10193" t="s">
        <v>49</v>
      </c>
      <c r="G10193">
        <v>5248647</v>
      </c>
      <c r="H10193">
        <v>1343107</v>
      </c>
      <c r="I10193" t="s">
        <v>22</v>
      </c>
      <c r="J10193">
        <v>90</v>
      </c>
      <c r="K10193">
        <v>92</v>
      </c>
      <c r="L10193">
        <v>8</v>
      </c>
      <c r="M10193" s="1">
        <v>43862</v>
      </c>
      <c r="N10193">
        <v>20</v>
      </c>
      <c r="O10193">
        <v>1</v>
      </c>
      <c r="P10193">
        <v>130</v>
      </c>
      <c r="Q10193">
        <v>0</v>
      </c>
      <c r="R10193" t="s">
        <v>30</v>
      </c>
    </row>
    <row r="10194" spans="1:18" x14ac:dyDescent="0.35">
      <c r="A10194">
        <v>38656130</v>
      </c>
      <c r="B10194" t="s">
        <v>16265</v>
      </c>
      <c r="C10194">
        <v>30399774</v>
      </c>
      <c r="D10194" t="s">
        <v>16266</v>
      </c>
      <c r="E10194" t="s">
        <v>33</v>
      </c>
      <c r="F10194" t="s">
        <v>34</v>
      </c>
      <c r="G10194">
        <v>5250193</v>
      </c>
      <c r="H10194">
        <v>1341925</v>
      </c>
      <c r="I10194" t="s">
        <v>22</v>
      </c>
      <c r="J10194">
        <v>175</v>
      </c>
      <c r="K10194">
        <v>3</v>
      </c>
      <c r="L10194">
        <v>9</v>
      </c>
      <c r="M10194" s="1">
        <v>44801</v>
      </c>
      <c r="N10194">
        <v>23</v>
      </c>
      <c r="O10194">
        <v>1</v>
      </c>
      <c r="P10194">
        <v>0</v>
      </c>
      <c r="Q10194">
        <v>6</v>
      </c>
      <c r="R10194" t="s">
        <v>16267</v>
      </c>
    </row>
    <row r="10195" spans="1:18" x14ac:dyDescent="0.35">
      <c r="A10195">
        <v>38454376</v>
      </c>
      <c r="B10195" t="s">
        <v>16268</v>
      </c>
      <c r="C10195">
        <v>48073704</v>
      </c>
      <c r="D10195" t="s">
        <v>1069</v>
      </c>
      <c r="E10195" t="s">
        <v>33</v>
      </c>
      <c r="F10195" t="s">
        <v>94</v>
      </c>
      <c r="G10195">
        <v>5249069</v>
      </c>
      <c r="H10195">
        <v>1342174</v>
      </c>
      <c r="I10195" t="s">
        <v>71</v>
      </c>
      <c r="J10195">
        <v>69</v>
      </c>
      <c r="K10195">
        <v>7</v>
      </c>
      <c r="L10195">
        <v>16</v>
      </c>
      <c r="M10195" s="1">
        <v>44790</v>
      </c>
      <c r="N10195">
        <v>40</v>
      </c>
      <c r="O10195">
        <v>1</v>
      </c>
      <c r="P10195">
        <v>0</v>
      </c>
      <c r="Q10195">
        <v>3</v>
      </c>
      <c r="R10195" t="s">
        <v>16269</v>
      </c>
    </row>
    <row r="10196" spans="1:18" x14ac:dyDescent="0.35">
      <c r="A10196">
        <v>38873607</v>
      </c>
      <c r="B10196" t="s">
        <v>16270</v>
      </c>
      <c r="C10196">
        <v>297693047</v>
      </c>
      <c r="D10196" t="s">
        <v>16271</v>
      </c>
      <c r="E10196" t="s">
        <v>33</v>
      </c>
      <c r="F10196" t="s">
        <v>52</v>
      </c>
      <c r="G10196">
        <v>5251553</v>
      </c>
      <c r="H10196">
        <v>1345107</v>
      </c>
      <c r="I10196" t="s">
        <v>22</v>
      </c>
      <c r="J10196">
        <v>59</v>
      </c>
      <c r="K10196">
        <v>7</v>
      </c>
      <c r="L10196">
        <v>0</v>
      </c>
      <c r="M10196" s="1"/>
      <c r="O10196">
        <v>1</v>
      </c>
      <c r="P10196">
        <v>12</v>
      </c>
      <c r="Q10196">
        <v>0</v>
      </c>
      <c r="R10196" t="s">
        <v>30</v>
      </c>
    </row>
    <row r="10197" spans="1:18" x14ac:dyDescent="0.35">
      <c r="A10197">
        <v>38662881</v>
      </c>
      <c r="B10197" t="s">
        <v>16272</v>
      </c>
      <c r="C10197">
        <v>23602925</v>
      </c>
      <c r="D10197" t="s">
        <v>169</v>
      </c>
      <c r="E10197" t="s">
        <v>20</v>
      </c>
      <c r="F10197" t="s">
        <v>102</v>
      </c>
      <c r="G10197">
        <v>5254645</v>
      </c>
      <c r="H10197">
        <v>134149</v>
      </c>
      <c r="I10197" t="s">
        <v>22</v>
      </c>
      <c r="J10197">
        <v>96</v>
      </c>
      <c r="K10197">
        <v>2</v>
      </c>
      <c r="L10197">
        <v>48</v>
      </c>
      <c r="M10197" s="1">
        <v>44906</v>
      </c>
      <c r="N10197">
        <v>122</v>
      </c>
      <c r="O10197">
        <v>1</v>
      </c>
      <c r="P10197">
        <v>13</v>
      </c>
      <c r="Q10197">
        <v>27</v>
      </c>
      <c r="R10197" t="s">
        <v>30</v>
      </c>
    </row>
    <row r="10198" spans="1:18" x14ac:dyDescent="0.35">
      <c r="A10198">
        <v>38873947</v>
      </c>
      <c r="B10198" t="s">
        <v>16273</v>
      </c>
      <c r="C10198">
        <v>199150527</v>
      </c>
      <c r="D10198" t="s">
        <v>7550</v>
      </c>
      <c r="E10198" t="s">
        <v>301</v>
      </c>
      <c r="F10198" t="s">
        <v>3607</v>
      </c>
      <c r="G10198">
        <v>5248259</v>
      </c>
      <c r="H10198">
        <v>1318189</v>
      </c>
      <c r="I10198" t="s">
        <v>71</v>
      </c>
      <c r="J10198">
        <v>40</v>
      </c>
      <c r="K10198">
        <v>1</v>
      </c>
      <c r="L10198">
        <v>0</v>
      </c>
      <c r="M10198" s="1"/>
      <c r="O10198">
        <v>2</v>
      </c>
      <c r="P10198">
        <v>0</v>
      </c>
      <c r="Q10198">
        <v>0</v>
      </c>
      <c r="R10198" t="s">
        <v>30</v>
      </c>
    </row>
    <row r="10199" spans="1:18" x14ac:dyDescent="0.35">
      <c r="A10199">
        <v>38457180</v>
      </c>
      <c r="B10199" t="s">
        <v>16274</v>
      </c>
      <c r="C10199">
        <v>291765280</v>
      </c>
      <c r="D10199" t="s">
        <v>343</v>
      </c>
      <c r="E10199" t="s">
        <v>33</v>
      </c>
      <c r="F10199" t="s">
        <v>251</v>
      </c>
      <c r="G10199">
        <v>5251528</v>
      </c>
      <c r="H10199">
        <v>1346343</v>
      </c>
      <c r="I10199" t="s">
        <v>71</v>
      </c>
      <c r="J10199">
        <v>65</v>
      </c>
      <c r="K10199">
        <v>2</v>
      </c>
      <c r="L10199">
        <v>6</v>
      </c>
      <c r="M10199" s="1">
        <v>43831</v>
      </c>
      <c r="N10199">
        <v>15</v>
      </c>
      <c r="O10199">
        <v>1</v>
      </c>
      <c r="P10199">
        <v>0</v>
      </c>
      <c r="Q10199">
        <v>0</v>
      </c>
      <c r="R10199" t="s">
        <v>30</v>
      </c>
    </row>
    <row r="10200" spans="1:18" x14ac:dyDescent="0.35">
      <c r="A10200">
        <v>38663409</v>
      </c>
      <c r="B10200" t="s">
        <v>16275</v>
      </c>
      <c r="C10200">
        <v>295390568</v>
      </c>
      <c r="D10200" t="s">
        <v>16276</v>
      </c>
      <c r="E10200" t="s">
        <v>504</v>
      </c>
      <c r="F10200" t="s">
        <v>5329</v>
      </c>
      <c r="G10200">
        <v>5249745</v>
      </c>
      <c r="H10200">
        <v>135142</v>
      </c>
      <c r="I10200" t="s">
        <v>22</v>
      </c>
      <c r="J10200">
        <v>20</v>
      </c>
      <c r="K10200">
        <v>1</v>
      </c>
      <c r="L10200">
        <v>4</v>
      </c>
      <c r="M10200" s="1">
        <v>43758</v>
      </c>
      <c r="N10200">
        <v>10</v>
      </c>
      <c r="O10200">
        <v>1</v>
      </c>
      <c r="P10200">
        <v>0</v>
      </c>
      <c r="Q10200">
        <v>0</v>
      </c>
      <c r="R10200" t="s">
        <v>30</v>
      </c>
    </row>
    <row r="10201" spans="1:18" x14ac:dyDescent="0.35">
      <c r="A10201">
        <v>38471927</v>
      </c>
      <c r="B10201" t="s">
        <v>16277</v>
      </c>
      <c r="C10201">
        <v>189727497</v>
      </c>
      <c r="D10201" t="s">
        <v>2330</v>
      </c>
      <c r="E10201" t="s">
        <v>301</v>
      </c>
      <c r="F10201" t="s">
        <v>4986</v>
      </c>
      <c r="G10201">
        <v>5250778</v>
      </c>
      <c r="H10201">
        <v>1320223</v>
      </c>
      <c r="I10201" t="s">
        <v>22</v>
      </c>
      <c r="J10201">
        <v>140</v>
      </c>
      <c r="K10201">
        <v>2</v>
      </c>
      <c r="L10201">
        <v>11</v>
      </c>
      <c r="M10201" s="1">
        <v>44872</v>
      </c>
      <c r="N10201">
        <v>29</v>
      </c>
      <c r="O10201">
        <v>4</v>
      </c>
      <c r="P10201">
        <v>179</v>
      </c>
      <c r="Q10201">
        <v>7</v>
      </c>
      <c r="R10201" t="s">
        <v>11821</v>
      </c>
    </row>
    <row r="10202" spans="1:18" x14ac:dyDescent="0.35">
      <c r="A10202">
        <v>38473876</v>
      </c>
      <c r="B10202" t="s">
        <v>16278</v>
      </c>
      <c r="C10202">
        <v>60981090</v>
      </c>
      <c r="D10202" t="s">
        <v>4261</v>
      </c>
      <c r="E10202" t="s">
        <v>106</v>
      </c>
      <c r="F10202" t="s">
        <v>117</v>
      </c>
      <c r="G10202">
        <v>5250278</v>
      </c>
      <c r="H10202">
        <v>1334638</v>
      </c>
      <c r="I10202" t="s">
        <v>22</v>
      </c>
      <c r="J10202">
        <v>95</v>
      </c>
      <c r="K10202">
        <v>2</v>
      </c>
      <c r="L10202">
        <v>10</v>
      </c>
      <c r="M10202" s="1">
        <v>44885</v>
      </c>
      <c r="N10202">
        <v>37</v>
      </c>
      <c r="O10202">
        <v>1</v>
      </c>
      <c r="P10202">
        <v>2</v>
      </c>
      <c r="Q10202">
        <v>7</v>
      </c>
      <c r="R10202" t="s">
        <v>16279</v>
      </c>
    </row>
    <row r="10203" spans="1:18" x14ac:dyDescent="0.35">
      <c r="A10203">
        <v>38875119</v>
      </c>
      <c r="B10203" t="s">
        <v>16280</v>
      </c>
      <c r="C10203">
        <v>297713585</v>
      </c>
      <c r="D10203" t="s">
        <v>7074</v>
      </c>
      <c r="E10203" t="s">
        <v>20</v>
      </c>
      <c r="F10203" t="s">
        <v>29</v>
      </c>
      <c r="G10203">
        <v>5254982</v>
      </c>
      <c r="H10203">
        <v>1341111</v>
      </c>
      <c r="I10203" t="s">
        <v>71</v>
      </c>
      <c r="J10203">
        <v>43</v>
      </c>
      <c r="K10203">
        <v>1</v>
      </c>
      <c r="L10203">
        <v>6</v>
      </c>
      <c r="M10203" s="1">
        <v>43797</v>
      </c>
      <c r="N10203">
        <v>15</v>
      </c>
      <c r="O10203">
        <v>1</v>
      </c>
      <c r="P10203">
        <v>0</v>
      </c>
      <c r="Q10203">
        <v>0</v>
      </c>
      <c r="R10203" t="s">
        <v>30</v>
      </c>
    </row>
    <row r="10204" spans="1:18" x14ac:dyDescent="0.35">
      <c r="A10204">
        <v>38665443</v>
      </c>
      <c r="B10204" t="s">
        <v>16281</v>
      </c>
      <c r="C10204">
        <v>102459549</v>
      </c>
      <c r="D10204" t="s">
        <v>16282</v>
      </c>
      <c r="E10204" t="s">
        <v>33</v>
      </c>
      <c r="F10204" t="s">
        <v>517</v>
      </c>
      <c r="G10204">
        <v>525194</v>
      </c>
      <c r="H10204">
        <v>1345169</v>
      </c>
      <c r="I10204" t="s">
        <v>22</v>
      </c>
      <c r="J10204">
        <v>60</v>
      </c>
      <c r="K10204">
        <v>2</v>
      </c>
      <c r="L10204">
        <v>1</v>
      </c>
      <c r="M10204" s="1">
        <v>43870</v>
      </c>
      <c r="N10204">
        <v>3</v>
      </c>
      <c r="O10204">
        <v>1</v>
      </c>
      <c r="P10204">
        <v>0</v>
      </c>
      <c r="Q10204">
        <v>0</v>
      </c>
      <c r="R10204" t="s">
        <v>30</v>
      </c>
    </row>
    <row r="10205" spans="1:18" x14ac:dyDescent="0.35">
      <c r="A10205">
        <v>38887316</v>
      </c>
      <c r="B10205" t="s">
        <v>16283</v>
      </c>
      <c r="C10205">
        <v>290992825</v>
      </c>
      <c r="D10205" t="s">
        <v>2101</v>
      </c>
      <c r="E10205" t="s">
        <v>33</v>
      </c>
      <c r="F10205" t="s">
        <v>34</v>
      </c>
      <c r="G10205">
        <v>5250498</v>
      </c>
      <c r="H10205">
        <v>1342619</v>
      </c>
      <c r="I10205" t="s">
        <v>22</v>
      </c>
      <c r="J10205">
        <v>66</v>
      </c>
      <c r="K10205">
        <v>90</v>
      </c>
      <c r="L10205">
        <v>1</v>
      </c>
      <c r="M10205" s="1">
        <v>43905</v>
      </c>
      <c r="N10205">
        <v>3</v>
      </c>
      <c r="O10205">
        <v>11</v>
      </c>
      <c r="P10205">
        <v>0</v>
      </c>
      <c r="Q10205">
        <v>0</v>
      </c>
      <c r="R10205" t="s">
        <v>30</v>
      </c>
    </row>
    <row r="10206" spans="1:18" x14ac:dyDescent="0.35">
      <c r="A10206">
        <v>38666674</v>
      </c>
      <c r="B10206" t="s">
        <v>16284</v>
      </c>
      <c r="C10206">
        <v>99594118</v>
      </c>
      <c r="D10206" t="s">
        <v>3771</v>
      </c>
      <c r="E10206" t="s">
        <v>44</v>
      </c>
      <c r="F10206" t="s">
        <v>799</v>
      </c>
      <c r="G10206">
        <v>525487</v>
      </c>
      <c r="H10206">
        <v>1335214</v>
      </c>
      <c r="I10206" t="s">
        <v>22</v>
      </c>
      <c r="J10206">
        <v>45</v>
      </c>
      <c r="K10206">
        <v>2</v>
      </c>
      <c r="L10206">
        <v>5</v>
      </c>
      <c r="M10206" s="1">
        <v>43898</v>
      </c>
      <c r="N10206">
        <v>13</v>
      </c>
      <c r="O10206">
        <v>1</v>
      </c>
      <c r="P10206">
        <v>0</v>
      </c>
      <c r="Q10206">
        <v>0</v>
      </c>
      <c r="R10206" t="s">
        <v>30</v>
      </c>
    </row>
    <row r="10207" spans="1:18" x14ac:dyDescent="0.35">
      <c r="A10207">
        <v>38889831</v>
      </c>
      <c r="B10207" t="s">
        <v>16285</v>
      </c>
      <c r="C10207">
        <v>297837039</v>
      </c>
      <c r="D10207" t="s">
        <v>10056</v>
      </c>
      <c r="E10207" t="s">
        <v>48</v>
      </c>
      <c r="F10207" t="s">
        <v>152</v>
      </c>
      <c r="G10207">
        <v>5248389</v>
      </c>
      <c r="H10207">
        <v>1344663</v>
      </c>
      <c r="I10207" t="s">
        <v>71</v>
      </c>
      <c r="J10207">
        <v>30</v>
      </c>
      <c r="K10207">
        <v>2</v>
      </c>
      <c r="L10207">
        <v>3</v>
      </c>
      <c r="M10207" s="1">
        <v>43848</v>
      </c>
      <c r="N10207">
        <v>8</v>
      </c>
      <c r="O10207">
        <v>1</v>
      </c>
      <c r="P10207">
        <v>0</v>
      </c>
      <c r="Q10207">
        <v>0</v>
      </c>
      <c r="R10207" t="s">
        <v>30</v>
      </c>
    </row>
    <row r="10208" spans="1:18" x14ac:dyDescent="0.35">
      <c r="A10208">
        <v>38890613</v>
      </c>
      <c r="B10208" t="s">
        <v>16286</v>
      </c>
      <c r="C10208">
        <v>82890294</v>
      </c>
      <c r="D10208" t="s">
        <v>16287</v>
      </c>
      <c r="E10208" t="s">
        <v>20</v>
      </c>
      <c r="F10208" t="s">
        <v>424</v>
      </c>
      <c r="G10208">
        <v>525599</v>
      </c>
      <c r="H10208">
        <v>1340933</v>
      </c>
      <c r="I10208" t="s">
        <v>71</v>
      </c>
      <c r="J10208">
        <v>39</v>
      </c>
      <c r="K10208">
        <v>3</v>
      </c>
      <c r="L10208">
        <v>5</v>
      </c>
      <c r="M10208" s="1">
        <v>44824</v>
      </c>
      <c r="N10208">
        <v>15</v>
      </c>
      <c r="O10208">
        <v>1</v>
      </c>
      <c r="P10208">
        <v>14</v>
      </c>
      <c r="Q10208">
        <v>4</v>
      </c>
      <c r="R10208" t="s">
        <v>16288</v>
      </c>
    </row>
    <row r="10209" spans="1:18" x14ac:dyDescent="0.35">
      <c r="A10209">
        <v>38478859</v>
      </c>
      <c r="B10209" t="s">
        <v>16289</v>
      </c>
      <c r="C10209">
        <v>147260904</v>
      </c>
      <c r="D10209" t="s">
        <v>16290</v>
      </c>
      <c r="E10209" t="s">
        <v>193</v>
      </c>
      <c r="F10209" t="s">
        <v>1064</v>
      </c>
      <c r="G10209">
        <v>5245958</v>
      </c>
      <c r="H10209">
        <v>1330914</v>
      </c>
      <c r="I10209" t="s">
        <v>22</v>
      </c>
      <c r="J10209">
        <v>160</v>
      </c>
      <c r="K10209">
        <v>4</v>
      </c>
      <c r="L10209">
        <v>16</v>
      </c>
      <c r="M10209" s="1">
        <v>44862</v>
      </c>
      <c r="N10209">
        <v>182</v>
      </c>
      <c r="O10209">
        <v>2</v>
      </c>
      <c r="P10209">
        <v>357</v>
      </c>
      <c r="Q10209">
        <v>16</v>
      </c>
      <c r="R10209" t="s">
        <v>16291</v>
      </c>
    </row>
    <row r="10210" spans="1:18" x14ac:dyDescent="0.35">
      <c r="A10210">
        <v>38482594</v>
      </c>
      <c r="B10210" t="s">
        <v>16292</v>
      </c>
      <c r="C10210">
        <v>409272617</v>
      </c>
      <c r="D10210" t="s">
        <v>2293</v>
      </c>
      <c r="E10210" t="s">
        <v>20</v>
      </c>
      <c r="F10210" t="s">
        <v>102</v>
      </c>
      <c r="G10210">
        <v>52543</v>
      </c>
      <c r="H10210">
        <v>1341514</v>
      </c>
      <c r="I10210" t="s">
        <v>71</v>
      </c>
      <c r="J10210">
        <v>76</v>
      </c>
      <c r="K10210">
        <v>1</v>
      </c>
      <c r="L10210">
        <v>36</v>
      </c>
      <c r="M10210" s="1">
        <v>44895</v>
      </c>
      <c r="N10210">
        <v>90</v>
      </c>
      <c r="O10210">
        <v>1</v>
      </c>
      <c r="P10210">
        <v>174</v>
      </c>
      <c r="Q10210">
        <v>27</v>
      </c>
      <c r="R10210" t="s">
        <v>30</v>
      </c>
    </row>
    <row r="10211" spans="1:18" x14ac:dyDescent="0.35">
      <c r="A10211">
        <v>38499082</v>
      </c>
      <c r="B10211" t="s">
        <v>16293</v>
      </c>
      <c r="C10211">
        <v>185331428</v>
      </c>
      <c r="D10211" t="s">
        <v>3367</v>
      </c>
      <c r="E10211" t="s">
        <v>44</v>
      </c>
      <c r="F10211" t="s">
        <v>799</v>
      </c>
      <c r="G10211">
        <v>5254637</v>
      </c>
      <c r="H10211">
        <v>1335714</v>
      </c>
      <c r="I10211" t="s">
        <v>71</v>
      </c>
      <c r="J10211">
        <v>18</v>
      </c>
      <c r="K10211">
        <v>3</v>
      </c>
      <c r="L10211">
        <v>3</v>
      </c>
      <c r="M10211" s="1">
        <v>43892</v>
      </c>
      <c r="N10211">
        <v>8</v>
      </c>
      <c r="O10211">
        <v>1</v>
      </c>
      <c r="P10211">
        <v>0</v>
      </c>
      <c r="Q10211">
        <v>0</v>
      </c>
      <c r="R10211" t="s">
        <v>30</v>
      </c>
    </row>
    <row r="10212" spans="1:18" x14ac:dyDescent="0.35">
      <c r="A10212">
        <v>38670991</v>
      </c>
      <c r="B10212" t="s">
        <v>16294</v>
      </c>
      <c r="C10212">
        <v>29134467</v>
      </c>
      <c r="D10212" t="s">
        <v>679</v>
      </c>
      <c r="E10212" t="s">
        <v>33</v>
      </c>
      <c r="F10212" t="s">
        <v>55</v>
      </c>
      <c r="G10212">
        <v>5249802</v>
      </c>
      <c r="H10212">
        <v>1344666</v>
      </c>
      <c r="I10212" t="s">
        <v>22</v>
      </c>
      <c r="J10212">
        <v>65</v>
      </c>
      <c r="K10212">
        <v>2</v>
      </c>
      <c r="L10212">
        <v>2</v>
      </c>
      <c r="M10212" s="1">
        <v>44776</v>
      </c>
      <c r="N10212">
        <v>22</v>
      </c>
      <c r="O10212">
        <v>1</v>
      </c>
      <c r="P10212">
        <v>0</v>
      </c>
      <c r="Q10212">
        <v>2</v>
      </c>
      <c r="R10212" t="s">
        <v>30</v>
      </c>
    </row>
    <row r="10213" spans="1:18" x14ac:dyDescent="0.35">
      <c r="A10213">
        <v>38499605</v>
      </c>
      <c r="B10213" t="s">
        <v>16295</v>
      </c>
      <c r="C10213">
        <v>14539033</v>
      </c>
      <c r="D10213" t="s">
        <v>2747</v>
      </c>
      <c r="E10213" t="s">
        <v>44</v>
      </c>
      <c r="F10213" t="s">
        <v>78</v>
      </c>
      <c r="G10213">
        <v>5253241</v>
      </c>
      <c r="H10213">
        <v>1339977</v>
      </c>
      <c r="I10213" t="s">
        <v>22</v>
      </c>
      <c r="J10213">
        <v>199</v>
      </c>
      <c r="K10213">
        <v>4</v>
      </c>
      <c r="L10213">
        <v>12</v>
      </c>
      <c r="M10213" s="1">
        <v>44899</v>
      </c>
      <c r="N10213">
        <v>30</v>
      </c>
      <c r="O10213">
        <v>1</v>
      </c>
      <c r="P10213">
        <v>0</v>
      </c>
      <c r="Q10213">
        <v>3</v>
      </c>
      <c r="R10213" t="s">
        <v>16296</v>
      </c>
    </row>
    <row r="10214" spans="1:18" x14ac:dyDescent="0.35">
      <c r="A10214">
        <v>38673398</v>
      </c>
      <c r="B10214" t="s">
        <v>16297</v>
      </c>
      <c r="C10214">
        <v>19396963</v>
      </c>
      <c r="D10214" t="s">
        <v>15957</v>
      </c>
      <c r="E10214" t="s">
        <v>20</v>
      </c>
      <c r="F10214" t="s">
        <v>446</v>
      </c>
      <c r="G10214">
        <v>5252639</v>
      </c>
      <c r="H10214">
        <v>134534</v>
      </c>
      <c r="I10214" t="s">
        <v>71</v>
      </c>
      <c r="J10214">
        <v>45</v>
      </c>
      <c r="K10214">
        <v>2</v>
      </c>
      <c r="L10214">
        <v>6</v>
      </c>
      <c r="M10214" s="1">
        <v>44679</v>
      </c>
      <c r="N10214">
        <v>15</v>
      </c>
      <c r="O10214">
        <v>1</v>
      </c>
      <c r="P10214">
        <v>0</v>
      </c>
      <c r="Q10214">
        <v>1</v>
      </c>
      <c r="R10214" t="s">
        <v>30</v>
      </c>
    </row>
    <row r="10215" spans="1:18" x14ac:dyDescent="0.35">
      <c r="A10215">
        <v>38502596</v>
      </c>
      <c r="B10215" t="s">
        <v>16298</v>
      </c>
      <c r="C10215">
        <v>20833881</v>
      </c>
      <c r="D10215" t="s">
        <v>16299</v>
      </c>
      <c r="E10215" t="s">
        <v>69</v>
      </c>
      <c r="F10215" t="s">
        <v>179</v>
      </c>
      <c r="G10215">
        <v>5249608</v>
      </c>
      <c r="H10215">
        <v>1345274</v>
      </c>
      <c r="I10215" t="s">
        <v>432</v>
      </c>
      <c r="J10215">
        <v>12</v>
      </c>
      <c r="K10215">
        <v>1</v>
      </c>
      <c r="L10215">
        <v>0</v>
      </c>
      <c r="M10215" s="1"/>
      <c r="O10215">
        <v>1</v>
      </c>
      <c r="P10215">
        <v>172</v>
      </c>
      <c r="Q10215">
        <v>0</v>
      </c>
      <c r="R10215" t="s">
        <v>30</v>
      </c>
    </row>
    <row r="10216" spans="1:18" x14ac:dyDescent="0.35">
      <c r="A10216">
        <v>38891819</v>
      </c>
      <c r="B10216" t="s">
        <v>16300</v>
      </c>
      <c r="C10216">
        <v>267525825</v>
      </c>
      <c r="D10216" t="s">
        <v>15876</v>
      </c>
      <c r="E10216" t="s">
        <v>48</v>
      </c>
      <c r="F10216" t="s">
        <v>49</v>
      </c>
      <c r="G10216">
        <v>5248507</v>
      </c>
      <c r="H10216">
        <v>1342786</v>
      </c>
      <c r="I10216" t="s">
        <v>22</v>
      </c>
      <c r="J10216">
        <v>88</v>
      </c>
      <c r="K10216">
        <v>3</v>
      </c>
      <c r="L10216">
        <v>74</v>
      </c>
      <c r="M10216" s="1">
        <v>44878</v>
      </c>
      <c r="N10216">
        <v>190</v>
      </c>
      <c r="O10216">
        <v>5</v>
      </c>
      <c r="P10216">
        <v>130</v>
      </c>
      <c r="Q10216">
        <v>21</v>
      </c>
      <c r="R10216" t="s">
        <v>15877</v>
      </c>
    </row>
    <row r="10217" spans="1:18" x14ac:dyDescent="0.35">
      <c r="A10217">
        <v>38685847</v>
      </c>
      <c r="B10217" t="s">
        <v>16301</v>
      </c>
      <c r="C10217">
        <v>295623062</v>
      </c>
      <c r="D10217" t="s">
        <v>16302</v>
      </c>
      <c r="E10217" t="s">
        <v>48</v>
      </c>
      <c r="F10217" t="s">
        <v>152</v>
      </c>
      <c r="G10217">
        <v>5248418</v>
      </c>
      <c r="H10217">
        <v>1344444</v>
      </c>
      <c r="I10217" t="s">
        <v>71</v>
      </c>
      <c r="J10217">
        <v>40</v>
      </c>
      <c r="K10217">
        <v>2</v>
      </c>
      <c r="L10217">
        <v>7</v>
      </c>
      <c r="M10217" s="1">
        <v>43841</v>
      </c>
      <c r="N10217">
        <v>18</v>
      </c>
      <c r="O10217">
        <v>1</v>
      </c>
      <c r="P10217">
        <v>0</v>
      </c>
      <c r="Q10217">
        <v>0</v>
      </c>
      <c r="R10217" t="s">
        <v>30</v>
      </c>
    </row>
    <row r="10218" spans="1:18" x14ac:dyDescent="0.35">
      <c r="A10218">
        <v>38892522</v>
      </c>
      <c r="B10218" t="s">
        <v>16303</v>
      </c>
      <c r="C10218">
        <v>297860344</v>
      </c>
      <c r="D10218" t="s">
        <v>167</v>
      </c>
      <c r="E10218" t="s">
        <v>48</v>
      </c>
      <c r="F10218" t="s">
        <v>49</v>
      </c>
      <c r="G10218">
        <v>5248939</v>
      </c>
      <c r="H10218">
        <v>1342924</v>
      </c>
      <c r="I10218" t="s">
        <v>22</v>
      </c>
      <c r="J10218">
        <v>279</v>
      </c>
      <c r="K10218">
        <v>1</v>
      </c>
      <c r="L10218">
        <v>130</v>
      </c>
      <c r="M10218" s="1">
        <v>44899</v>
      </c>
      <c r="N10218">
        <v>333</v>
      </c>
      <c r="O10218">
        <v>1</v>
      </c>
      <c r="P10218">
        <v>261</v>
      </c>
      <c r="Q10218">
        <v>63</v>
      </c>
      <c r="R10218" t="s">
        <v>16304</v>
      </c>
    </row>
    <row r="10219" spans="1:18" x14ac:dyDescent="0.35">
      <c r="A10219">
        <v>38893047</v>
      </c>
      <c r="B10219" t="s">
        <v>16305</v>
      </c>
      <c r="C10219">
        <v>285214489</v>
      </c>
      <c r="D10219" t="s">
        <v>1835</v>
      </c>
      <c r="E10219" t="s">
        <v>106</v>
      </c>
      <c r="F10219" t="s">
        <v>545</v>
      </c>
      <c r="G10219">
        <v>5247436</v>
      </c>
      <c r="H10219">
        <v>1338063</v>
      </c>
      <c r="I10219" t="s">
        <v>71</v>
      </c>
      <c r="J10219">
        <v>60</v>
      </c>
      <c r="K10219">
        <v>4</v>
      </c>
      <c r="L10219">
        <v>14</v>
      </c>
      <c r="M10219" s="1">
        <v>44839</v>
      </c>
      <c r="N10219">
        <v>37</v>
      </c>
      <c r="O10219">
        <v>2</v>
      </c>
      <c r="P10219">
        <v>79</v>
      </c>
      <c r="Q10219">
        <v>9</v>
      </c>
      <c r="R10219" t="s">
        <v>16141</v>
      </c>
    </row>
    <row r="10220" spans="1:18" x14ac:dyDescent="0.35">
      <c r="A10220">
        <v>38686018</v>
      </c>
      <c r="B10220" t="s">
        <v>16306</v>
      </c>
      <c r="C10220">
        <v>39924277</v>
      </c>
      <c r="D10220" t="s">
        <v>4196</v>
      </c>
      <c r="E10220" t="s">
        <v>110</v>
      </c>
      <c r="F10220" t="s">
        <v>1146</v>
      </c>
      <c r="G10220">
        <v>5251046</v>
      </c>
      <c r="H10220">
        <v>1328838</v>
      </c>
      <c r="I10220" t="s">
        <v>71</v>
      </c>
      <c r="J10220">
        <v>38</v>
      </c>
      <c r="K10220">
        <v>1</v>
      </c>
      <c r="L10220">
        <v>85</v>
      </c>
      <c r="M10220" s="1">
        <v>44914</v>
      </c>
      <c r="N10220">
        <v>216</v>
      </c>
      <c r="O10220">
        <v>7</v>
      </c>
      <c r="P10220">
        <v>82</v>
      </c>
      <c r="Q10220">
        <v>41</v>
      </c>
      <c r="R10220" t="s">
        <v>16307</v>
      </c>
    </row>
    <row r="10221" spans="1:18" x14ac:dyDescent="0.35">
      <c r="A10221">
        <v>38893531</v>
      </c>
      <c r="B10221" t="s">
        <v>16308</v>
      </c>
      <c r="C10221">
        <v>37377073</v>
      </c>
      <c r="D10221" t="s">
        <v>4603</v>
      </c>
      <c r="E10221" t="s">
        <v>33</v>
      </c>
      <c r="F10221" t="s">
        <v>173</v>
      </c>
      <c r="G10221">
        <v>525112</v>
      </c>
      <c r="H10221">
        <v>1347242</v>
      </c>
      <c r="I10221" t="s">
        <v>71</v>
      </c>
      <c r="J10221">
        <v>55</v>
      </c>
      <c r="K10221">
        <v>2</v>
      </c>
      <c r="L10221">
        <v>0</v>
      </c>
      <c r="M10221" s="1"/>
      <c r="O10221">
        <v>1</v>
      </c>
      <c r="P10221">
        <v>0</v>
      </c>
      <c r="Q10221">
        <v>0</v>
      </c>
      <c r="R10221" t="s">
        <v>30</v>
      </c>
    </row>
    <row r="10222" spans="1:18" x14ac:dyDescent="0.35">
      <c r="A10222">
        <v>38502959</v>
      </c>
      <c r="B10222" t="s">
        <v>16309</v>
      </c>
      <c r="C10222">
        <v>212579527</v>
      </c>
      <c r="D10222" t="s">
        <v>2334</v>
      </c>
      <c r="E10222" t="s">
        <v>44</v>
      </c>
      <c r="F10222" t="s">
        <v>62</v>
      </c>
      <c r="G10222">
        <v>525421084</v>
      </c>
      <c r="H10222">
        <v>133706184</v>
      </c>
      <c r="I10222" t="s">
        <v>22</v>
      </c>
      <c r="J10222">
        <v>50</v>
      </c>
      <c r="K10222">
        <v>15</v>
      </c>
      <c r="L10222">
        <v>1</v>
      </c>
      <c r="M10222" s="1">
        <v>44788</v>
      </c>
      <c r="N10222">
        <v>23</v>
      </c>
      <c r="O10222">
        <v>1</v>
      </c>
      <c r="P10222">
        <v>349</v>
      </c>
      <c r="Q10222">
        <v>1</v>
      </c>
      <c r="R10222" t="s">
        <v>30</v>
      </c>
    </row>
    <row r="10223" spans="1:18" x14ac:dyDescent="0.35">
      <c r="A10223">
        <v>38504089</v>
      </c>
      <c r="B10223" t="s">
        <v>16310</v>
      </c>
      <c r="C10223">
        <v>6273446</v>
      </c>
      <c r="D10223" t="s">
        <v>16311</v>
      </c>
      <c r="E10223" t="s">
        <v>20</v>
      </c>
      <c r="F10223" t="s">
        <v>40</v>
      </c>
      <c r="G10223">
        <v>5253672</v>
      </c>
      <c r="H10223">
        <v>1342449</v>
      </c>
      <c r="I10223" t="s">
        <v>22</v>
      </c>
      <c r="J10223">
        <v>243</v>
      </c>
      <c r="K10223">
        <v>6</v>
      </c>
      <c r="L10223">
        <v>19</v>
      </c>
      <c r="M10223" s="1">
        <v>44900</v>
      </c>
      <c r="N10223">
        <v>53</v>
      </c>
      <c r="O10223">
        <v>1</v>
      </c>
      <c r="P10223">
        <v>66</v>
      </c>
      <c r="Q10223">
        <v>12</v>
      </c>
      <c r="R10223" t="s">
        <v>16312</v>
      </c>
    </row>
    <row r="10224" spans="1:18" x14ac:dyDescent="0.35">
      <c r="A10224">
        <v>38687139</v>
      </c>
      <c r="B10224" t="s">
        <v>16313</v>
      </c>
      <c r="C10224">
        <v>8546502</v>
      </c>
      <c r="D10224" t="s">
        <v>3152</v>
      </c>
      <c r="E10224" t="s">
        <v>44</v>
      </c>
      <c r="F10224" t="s">
        <v>78</v>
      </c>
      <c r="G10224">
        <v>5253874</v>
      </c>
      <c r="H10224">
        <v>1340133</v>
      </c>
      <c r="I10224" t="s">
        <v>71</v>
      </c>
      <c r="J10224">
        <v>44</v>
      </c>
      <c r="K10224">
        <v>2</v>
      </c>
      <c r="L10224">
        <v>19</v>
      </c>
      <c r="M10224" s="1">
        <v>43894</v>
      </c>
      <c r="N10224">
        <v>48</v>
      </c>
      <c r="O10224">
        <v>1</v>
      </c>
      <c r="P10224">
        <v>0</v>
      </c>
      <c r="Q10224">
        <v>0</v>
      </c>
      <c r="R10224" t="s">
        <v>30</v>
      </c>
    </row>
    <row r="10225" spans="1:18" x14ac:dyDescent="0.35">
      <c r="A10225">
        <v>38894825</v>
      </c>
      <c r="B10225" t="s">
        <v>16314</v>
      </c>
      <c r="C10225">
        <v>8382744</v>
      </c>
      <c r="D10225" t="s">
        <v>2823</v>
      </c>
      <c r="E10225" t="s">
        <v>33</v>
      </c>
      <c r="F10225" t="s">
        <v>55</v>
      </c>
      <c r="G10225">
        <v>5249738</v>
      </c>
      <c r="H10225">
        <v>1342902</v>
      </c>
      <c r="I10225" t="s">
        <v>22</v>
      </c>
      <c r="J10225">
        <v>50</v>
      </c>
      <c r="K10225">
        <v>5</v>
      </c>
      <c r="L10225">
        <v>8</v>
      </c>
      <c r="M10225" s="1">
        <v>44065</v>
      </c>
      <c r="N10225">
        <v>20</v>
      </c>
      <c r="O10225">
        <v>1</v>
      </c>
      <c r="P10225">
        <v>0</v>
      </c>
      <c r="Q10225">
        <v>0</v>
      </c>
      <c r="R10225" t="s">
        <v>30</v>
      </c>
    </row>
    <row r="10226" spans="1:18" x14ac:dyDescent="0.35">
      <c r="A10226">
        <v>38694836</v>
      </c>
      <c r="B10226" t="s">
        <v>16315</v>
      </c>
      <c r="C10226">
        <v>204484</v>
      </c>
      <c r="D10226" t="s">
        <v>3278</v>
      </c>
      <c r="E10226" t="s">
        <v>48</v>
      </c>
      <c r="F10226" t="s">
        <v>309</v>
      </c>
      <c r="G10226">
        <v>5247306</v>
      </c>
      <c r="H10226">
        <v>1344036</v>
      </c>
      <c r="I10226" t="s">
        <v>22</v>
      </c>
      <c r="J10226">
        <v>140</v>
      </c>
      <c r="K10226">
        <v>3</v>
      </c>
      <c r="L10226">
        <v>8</v>
      </c>
      <c r="M10226" s="1">
        <v>44491</v>
      </c>
      <c r="N10226">
        <v>20</v>
      </c>
      <c r="O10226">
        <v>1</v>
      </c>
      <c r="P10226">
        <v>0</v>
      </c>
      <c r="Q10226">
        <v>0</v>
      </c>
      <c r="R10226" t="s">
        <v>30</v>
      </c>
    </row>
    <row r="10227" spans="1:18" x14ac:dyDescent="0.35">
      <c r="A10227">
        <v>38895749</v>
      </c>
      <c r="B10227" t="s">
        <v>16316</v>
      </c>
      <c r="C10227">
        <v>297885367</v>
      </c>
      <c r="D10227" t="s">
        <v>16196</v>
      </c>
      <c r="E10227" t="s">
        <v>44</v>
      </c>
      <c r="F10227" t="s">
        <v>81</v>
      </c>
      <c r="G10227">
        <v>5253054</v>
      </c>
      <c r="H10227">
        <v>1335265</v>
      </c>
      <c r="I10227" t="s">
        <v>22</v>
      </c>
      <c r="J10227">
        <v>64</v>
      </c>
      <c r="K10227">
        <v>3</v>
      </c>
      <c r="L10227">
        <v>10</v>
      </c>
      <c r="M10227" s="1">
        <v>43822</v>
      </c>
      <c r="N10227">
        <v>26</v>
      </c>
      <c r="O10227">
        <v>1</v>
      </c>
      <c r="P10227">
        <v>0</v>
      </c>
      <c r="Q10227">
        <v>0</v>
      </c>
      <c r="R10227" t="s">
        <v>30</v>
      </c>
    </row>
    <row r="10228" spans="1:18" x14ac:dyDescent="0.35">
      <c r="A10228">
        <v>38506888</v>
      </c>
      <c r="B10228" t="s">
        <v>16317</v>
      </c>
      <c r="C10228">
        <v>6711220</v>
      </c>
      <c r="D10228" t="s">
        <v>1305</v>
      </c>
      <c r="E10228" t="s">
        <v>48</v>
      </c>
      <c r="F10228" t="s">
        <v>309</v>
      </c>
      <c r="G10228">
        <v>5246908</v>
      </c>
      <c r="H10228">
        <v>1343314</v>
      </c>
      <c r="I10228" t="s">
        <v>71</v>
      </c>
      <c r="J10228">
        <v>60</v>
      </c>
      <c r="K10228">
        <v>2</v>
      </c>
      <c r="L10228">
        <v>18</v>
      </c>
      <c r="M10228" s="1">
        <v>44487</v>
      </c>
      <c r="N10228">
        <v>52</v>
      </c>
      <c r="O10228">
        <v>1</v>
      </c>
      <c r="P10228">
        <v>81</v>
      </c>
      <c r="Q10228">
        <v>0</v>
      </c>
      <c r="R10228" t="s">
        <v>16318</v>
      </c>
    </row>
    <row r="10229" spans="1:18" x14ac:dyDescent="0.35">
      <c r="A10229">
        <v>38697143</v>
      </c>
      <c r="B10229" t="s">
        <v>16319</v>
      </c>
      <c r="C10229">
        <v>21579265</v>
      </c>
      <c r="D10229" t="s">
        <v>16320</v>
      </c>
      <c r="E10229" t="s">
        <v>193</v>
      </c>
      <c r="F10229" t="s">
        <v>1477</v>
      </c>
      <c r="G10229">
        <v>5245249</v>
      </c>
      <c r="H10229">
        <v>1331341</v>
      </c>
      <c r="I10229" t="s">
        <v>22</v>
      </c>
      <c r="J10229">
        <v>65</v>
      </c>
      <c r="K10229">
        <v>6</v>
      </c>
      <c r="L10229">
        <v>0</v>
      </c>
      <c r="M10229" s="1"/>
      <c r="O10229">
        <v>1</v>
      </c>
      <c r="P10229">
        <v>0</v>
      </c>
      <c r="Q10229">
        <v>0</v>
      </c>
      <c r="R10229" t="s">
        <v>30</v>
      </c>
    </row>
    <row r="10230" spans="1:18" x14ac:dyDescent="0.35">
      <c r="A10230">
        <v>38507104</v>
      </c>
      <c r="B10230" t="s">
        <v>16321</v>
      </c>
      <c r="C10230">
        <v>32885341</v>
      </c>
      <c r="D10230" t="s">
        <v>7162</v>
      </c>
      <c r="E10230" t="s">
        <v>48</v>
      </c>
      <c r="F10230" t="s">
        <v>309</v>
      </c>
      <c r="G10230">
        <v>5247984</v>
      </c>
      <c r="H10230">
        <v>1343606</v>
      </c>
      <c r="I10230" t="s">
        <v>22</v>
      </c>
      <c r="J10230">
        <v>81</v>
      </c>
      <c r="K10230">
        <v>3</v>
      </c>
      <c r="L10230">
        <v>0</v>
      </c>
      <c r="M10230" s="1"/>
      <c r="O10230">
        <v>2</v>
      </c>
      <c r="P10230">
        <v>0</v>
      </c>
      <c r="Q10230">
        <v>0</v>
      </c>
      <c r="R10230" t="s">
        <v>30</v>
      </c>
    </row>
    <row r="10231" spans="1:18" x14ac:dyDescent="0.35">
      <c r="A10231">
        <v>38699022</v>
      </c>
      <c r="B10231" t="s">
        <v>16322</v>
      </c>
      <c r="C10231">
        <v>108726776</v>
      </c>
      <c r="D10231" t="s">
        <v>2334</v>
      </c>
      <c r="E10231" t="s">
        <v>33</v>
      </c>
      <c r="F10231" t="s">
        <v>55</v>
      </c>
      <c r="G10231">
        <v>5249826</v>
      </c>
      <c r="H10231">
        <v>134225</v>
      </c>
      <c r="I10231" t="s">
        <v>71</v>
      </c>
      <c r="J10231">
        <v>29</v>
      </c>
      <c r="K10231">
        <v>1</v>
      </c>
      <c r="L10231">
        <v>1</v>
      </c>
      <c r="M10231" s="1">
        <v>44417</v>
      </c>
      <c r="N10231">
        <v>6</v>
      </c>
      <c r="O10231">
        <v>1</v>
      </c>
      <c r="P10231">
        <v>21</v>
      </c>
      <c r="Q10231">
        <v>0</v>
      </c>
      <c r="R10231" t="s">
        <v>30</v>
      </c>
    </row>
    <row r="10232" spans="1:18" x14ac:dyDescent="0.35">
      <c r="A10232">
        <v>38510579</v>
      </c>
      <c r="B10232" t="s">
        <v>16323</v>
      </c>
      <c r="C10232">
        <v>58845711</v>
      </c>
      <c r="D10232" t="s">
        <v>16287</v>
      </c>
      <c r="E10232" t="s">
        <v>48</v>
      </c>
      <c r="F10232" t="s">
        <v>49</v>
      </c>
      <c r="G10232">
        <v>5248633</v>
      </c>
      <c r="H10232">
        <v>1343054</v>
      </c>
      <c r="I10232" t="s">
        <v>71</v>
      </c>
      <c r="J10232">
        <v>45</v>
      </c>
      <c r="K10232">
        <v>1</v>
      </c>
      <c r="L10232">
        <v>4</v>
      </c>
      <c r="M10232" s="1">
        <v>44871</v>
      </c>
      <c r="N10232">
        <v>11</v>
      </c>
      <c r="O10232">
        <v>1</v>
      </c>
      <c r="P10232">
        <v>0</v>
      </c>
      <c r="Q10232">
        <v>3</v>
      </c>
      <c r="R10232" t="s">
        <v>30</v>
      </c>
    </row>
    <row r="10233" spans="1:18" x14ac:dyDescent="0.35">
      <c r="A10233">
        <v>38897223</v>
      </c>
      <c r="B10233" t="s">
        <v>16324</v>
      </c>
      <c r="C10233">
        <v>12917384</v>
      </c>
      <c r="D10233" t="s">
        <v>752</v>
      </c>
      <c r="E10233" t="s">
        <v>48</v>
      </c>
      <c r="F10233" t="s">
        <v>49</v>
      </c>
      <c r="G10233">
        <v>5249352</v>
      </c>
      <c r="H10233">
        <v>1342785</v>
      </c>
      <c r="I10233" t="s">
        <v>22</v>
      </c>
      <c r="J10233">
        <v>200</v>
      </c>
      <c r="K10233">
        <v>4</v>
      </c>
      <c r="L10233">
        <v>11</v>
      </c>
      <c r="M10233" s="1">
        <v>44907</v>
      </c>
      <c r="N10233">
        <v>29</v>
      </c>
      <c r="O10233">
        <v>1</v>
      </c>
      <c r="P10233">
        <v>18</v>
      </c>
      <c r="Q10233">
        <v>9</v>
      </c>
      <c r="R10233" t="s">
        <v>16325</v>
      </c>
    </row>
    <row r="10234" spans="1:18" x14ac:dyDescent="0.35">
      <c r="A10234">
        <v>38708942</v>
      </c>
      <c r="B10234" t="s">
        <v>16326</v>
      </c>
      <c r="C10234">
        <v>302404</v>
      </c>
      <c r="D10234" t="s">
        <v>182</v>
      </c>
      <c r="E10234" t="s">
        <v>33</v>
      </c>
      <c r="F10234" t="s">
        <v>94</v>
      </c>
      <c r="G10234">
        <v>5249376</v>
      </c>
      <c r="H10234">
        <v>1339959</v>
      </c>
      <c r="I10234" t="s">
        <v>22</v>
      </c>
      <c r="J10234">
        <v>77</v>
      </c>
      <c r="K10234">
        <v>4</v>
      </c>
      <c r="L10234">
        <v>7</v>
      </c>
      <c r="M10234" s="1">
        <v>44821</v>
      </c>
      <c r="N10234">
        <v>18</v>
      </c>
      <c r="O10234">
        <v>1</v>
      </c>
      <c r="P10234">
        <v>253</v>
      </c>
      <c r="Q10234">
        <v>1</v>
      </c>
      <c r="R10234" t="s">
        <v>30</v>
      </c>
    </row>
    <row r="10235" spans="1:18" x14ac:dyDescent="0.35">
      <c r="A10235">
        <v>38898395</v>
      </c>
      <c r="B10235" t="s">
        <v>16327</v>
      </c>
      <c r="C10235">
        <v>223184163</v>
      </c>
      <c r="D10235" t="s">
        <v>9338</v>
      </c>
      <c r="E10235" t="s">
        <v>20</v>
      </c>
      <c r="F10235" t="s">
        <v>1354</v>
      </c>
      <c r="G10235">
        <v>5260254</v>
      </c>
      <c r="H10235">
        <v>1343793</v>
      </c>
      <c r="I10235" t="s">
        <v>22</v>
      </c>
      <c r="J10235">
        <v>231</v>
      </c>
      <c r="K10235">
        <v>3</v>
      </c>
      <c r="L10235">
        <v>8</v>
      </c>
      <c r="M10235" s="1">
        <v>43900</v>
      </c>
      <c r="N10235">
        <v>21</v>
      </c>
      <c r="O10235">
        <v>1</v>
      </c>
      <c r="P10235">
        <v>193</v>
      </c>
      <c r="Q10235">
        <v>0</v>
      </c>
      <c r="R10235" t="s">
        <v>16328</v>
      </c>
    </row>
    <row r="10236" spans="1:18" x14ac:dyDescent="0.35">
      <c r="A10236">
        <v>38532730</v>
      </c>
      <c r="B10236" t="s">
        <v>16329</v>
      </c>
      <c r="C10236">
        <v>8912086</v>
      </c>
      <c r="D10236" t="s">
        <v>4985</v>
      </c>
      <c r="E10236" t="s">
        <v>301</v>
      </c>
      <c r="F10236" t="s">
        <v>4986</v>
      </c>
      <c r="G10236">
        <v>5252592</v>
      </c>
      <c r="H10236">
        <v>1318224</v>
      </c>
      <c r="I10236" t="s">
        <v>22</v>
      </c>
      <c r="J10236">
        <v>59</v>
      </c>
      <c r="K10236">
        <v>92</v>
      </c>
      <c r="L10236">
        <v>0</v>
      </c>
      <c r="M10236" s="1"/>
      <c r="O10236">
        <v>37</v>
      </c>
      <c r="P10236">
        <v>109</v>
      </c>
      <c r="Q10236">
        <v>0</v>
      </c>
      <c r="R10236" t="s">
        <v>30</v>
      </c>
    </row>
    <row r="10237" spans="1:18" x14ac:dyDescent="0.35">
      <c r="A10237">
        <v>38723424</v>
      </c>
      <c r="B10237" t="s">
        <v>16330</v>
      </c>
      <c r="C10237">
        <v>296102947</v>
      </c>
      <c r="D10237" t="s">
        <v>16331</v>
      </c>
      <c r="E10237" t="s">
        <v>110</v>
      </c>
      <c r="F10237" t="s">
        <v>111</v>
      </c>
      <c r="G10237">
        <v>5250882</v>
      </c>
      <c r="H10237">
        <v>1332122</v>
      </c>
      <c r="I10237" t="s">
        <v>22</v>
      </c>
      <c r="J10237">
        <v>264</v>
      </c>
      <c r="K10237">
        <v>3</v>
      </c>
      <c r="L10237">
        <v>41</v>
      </c>
      <c r="M10237" s="1">
        <v>44900</v>
      </c>
      <c r="N10237">
        <v>105</v>
      </c>
      <c r="O10237">
        <v>1</v>
      </c>
      <c r="P10237">
        <v>7</v>
      </c>
      <c r="Q10237">
        <v>6</v>
      </c>
      <c r="R10237" t="s">
        <v>16332</v>
      </c>
    </row>
    <row r="10238" spans="1:18" x14ac:dyDescent="0.35">
      <c r="A10238">
        <v>38533055</v>
      </c>
      <c r="B10238" t="s">
        <v>16333</v>
      </c>
      <c r="C10238">
        <v>162917359</v>
      </c>
      <c r="D10238" t="s">
        <v>1127</v>
      </c>
      <c r="E10238" t="s">
        <v>110</v>
      </c>
      <c r="F10238" t="s">
        <v>126</v>
      </c>
      <c r="G10238">
        <v>5247732</v>
      </c>
      <c r="H10238">
        <v>1328366</v>
      </c>
      <c r="I10238" t="s">
        <v>22</v>
      </c>
      <c r="J10238">
        <v>200</v>
      </c>
      <c r="K10238">
        <v>5</v>
      </c>
      <c r="L10238">
        <v>2</v>
      </c>
      <c r="M10238" s="1">
        <v>44766</v>
      </c>
      <c r="N10238">
        <v>17</v>
      </c>
      <c r="O10238">
        <v>1</v>
      </c>
      <c r="P10238">
        <v>0</v>
      </c>
      <c r="Q10238">
        <v>2</v>
      </c>
      <c r="R10238" t="s">
        <v>30</v>
      </c>
    </row>
    <row r="10239" spans="1:18" x14ac:dyDescent="0.35">
      <c r="A10239">
        <v>38905294</v>
      </c>
      <c r="B10239" t="s">
        <v>16334</v>
      </c>
      <c r="C10239">
        <v>8280699</v>
      </c>
      <c r="D10239" t="s">
        <v>3478</v>
      </c>
      <c r="E10239" t="s">
        <v>44</v>
      </c>
      <c r="F10239" t="s">
        <v>78</v>
      </c>
      <c r="G10239">
        <v>5252955</v>
      </c>
      <c r="H10239">
        <v>1339586</v>
      </c>
      <c r="I10239" t="s">
        <v>71</v>
      </c>
      <c r="J10239">
        <v>59</v>
      </c>
      <c r="K10239">
        <v>4</v>
      </c>
      <c r="L10239">
        <v>28</v>
      </c>
      <c r="M10239" s="1">
        <v>44896</v>
      </c>
      <c r="N10239">
        <v>71</v>
      </c>
      <c r="O10239">
        <v>4</v>
      </c>
      <c r="P10239">
        <v>0</v>
      </c>
      <c r="Q10239">
        <v>4</v>
      </c>
      <c r="R10239" t="s">
        <v>16335</v>
      </c>
    </row>
    <row r="10240" spans="1:18" x14ac:dyDescent="0.35">
      <c r="A10240">
        <v>38725022</v>
      </c>
      <c r="B10240" t="s">
        <v>16336</v>
      </c>
      <c r="C10240">
        <v>55499527</v>
      </c>
      <c r="D10240" t="s">
        <v>16337</v>
      </c>
      <c r="E10240" t="s">
        <v>20</v>
      </c>
      <c r="F10240" t="s">
        <v>102</v>
      </c>
      <c r="G10240">
        <v>5254581</v>
      </c>
      <c r="H10240">
        <v>1341819</v>
      </c>
      <c r="I10240" t="s">
        <v>22</v>
      </c>
      <c r="J10240">
        <v>41</v>
      </c>
      <c r="K10240">
        <v>1</v>
      </c>
      <c r="L10240">
        <v>0</v>
      </c>
      <c r="M10240" s="1"/>
      <c r="O10240">
        <v>2</v>
      </c>
      <c r="P10240">
        <v>0</v>
      </c>
      <c r="Q10240">
        <v>0</v>
      </c>
      <c r="R10240" t="s">
        <v>30</v>
      </c>
    </row>
    <row r="10241" spans="1:18" x14ac:dyDescent="0.35">
      <c r="A10241">
        <v>38725976</v>
      </c>
      <c r="B10241" t="s">
        <v>16338</v>
      </c>
      <c r="C10241">
        <v>266062161</v>
      </c>
      <c r="D10241" t="s">
        <v>16339</v>
      </c>
      <c r="E10241" t="s">
        <v>33</v>
      </c>
      <c r="F10241" t="s">
        <v>251</v>
      </c>
      <c r="G10241">
        <v>5252189</v>
      </c>
      <c r="H10241">
        <v>1345231</v>
      </c>
      <c r="I10241" t="s">
        <v>22</v>
      </c>
      <c r="J10241">
        <v>70</v>
      </c>
      <c r="K10241">
        <v>20</v>
      </c>
      <c r="L10241">
        <v>8</v>
      </c>
      <c r="M10241" s="1">
        <v>44893</v>
      </c>
      <c r="N10241">
        <v>20</v>
      </c>
      <c r="O10241">
        <v>1</v>
      </c>
      <c r="P10241">
        <v>79</v>
      </c>
      <c r="Q10241">
        <v>5</v>
      </c>
      <c r="R10241" t="s">
        <v>30</v>
      </c>
    </row>
    <row r="10242" spans="1:18" x14ac:dyDescent="0.35">
      <c r="A10242">
        <v>38533401</v>
      </c>
      <c r="B10242" t="s">
        <v>16340</v>
      </c>
      <c r="C10242">
        <v>258959731</v>
      </c>
      <c r="D10242" t="s">
        <v>16341</v>
      </c>
      <c r="E10242" t="s">
        <v>106</v>
      </c>
      <c r="F10242" t="s">
        <v>545</v>
      </c>
      <c r="G10242">
        <v>5246775</v>
      </c>
      <c r="H10242">
        <v>1338822</v>
      </c>
      <c r="I10242" t="s">
        <v>22</v>
      </c>
      <c r="J10242">
        <v>355</v>
      </c>
      <c r="K10242">
        <v>3</v>
      </c>
      <c r="L10242">
        <v>2</v>
      </c>
      <c r="M10242" s="1">
        <v>43847</v>
      </c>
      <c r="N10242">
        <v>6</v>
      </c>
      <c r="O10242">
        <v>4</v>
      </c>
      <c r="P10242">
        <v>46</v>
      </c>
      <c r="Q10242">
        <v>0</v>
      </c>
      <c r="R10242" t="s">
        <v>16342</v>
      </c>
    </row>
    <row r="10243" spans="1:18" x14ac:dyDescent="0.35">
      <c r="A10243">
        <v>38727941</v>
      </c>
      <c r="B10243" t="s">
        <v>16343</v>
      </c>
      <c r="C10243">
        <v>20208042</v>
      </c>
      <c r="D10243" t="s">
        <v>93</v>
      </c>
      <c r="E10243" t="s">
        <v>33</v>
      </c>
      <c r="F10243" t="s">
        <v>52</v>
      </c>
      <c r="G10243">
        <v>5251364</v>
      </c>
      <c r="H10243">
        <v>134306</v>
      </c>
      <c r="I10243" t="s">
        <v>71</v>
      </c>
      <c r="J10243">
        <v>52</v>
      </c>
      <c r="K10243">
        <v>2</v>
      </c>
      <c r="L10243">
        <v>16</v>
      </c>
      <c r="M10243" s="1">
        <v>44087</v>
      </c>
      <c r="N10243">
        <v>41</v>
      </c>
      <c r="O10243">
        <v>1</v>
      </c>
      <c r="P10243">
        <v>0</v>
      </c>
      <c r="Q10243">
        <v>0</v>
      </c>
      <c r="R10243" t="s">
        <v>30</v>
      </c>
    </row>
    <row r="10244" spans="1:18" x14ac:dyDescent="0.35">
      <c r="A10244">
        <v>38912335</v>
      </c>
      <c r="B10244" t="s">
        <v>16344</v>
      </c>
      <c r="C10244">
        <v>35767561</v>
      </c>
      <c r="D10244" t="s">
        <v>7975</v>
      </c>
      <c r="E10244" t="s">
        <v>33</v>
      </c>
      <c r="F10244" t="s">
        <v>55</v>
      </c>
      <c r="G10244">
        <v>524999</v>
      </c>
      <c r="H10244">
        <v>1343918</v>
      </c>
      <c r="I10244" t="s">
        <v>22</v>
      </c>
      <c r="J10244">
        <v>50</v>
      </c>
      <c r="K10244">
        <v>1</v>
      </c>
      <c r="L10244">
        <v>3</v>
      </c>
      <c r="M10244" s="1">
        <v>43755</v>
      </c>
      <c r="N10244">
        <v>8</v>
      </c>
      <c r="O10244">
        <v>1</v>
      </c>
      <c r="P10244">
        <v>0</v>
      </c>
      <c r="Q10244">
        <v>0</v>
      </c>
      <c r="R10244" t="s">
        <v>30</v>
      </c>
    </row>
    <row r="10245" spans="1:18" x14ac:dyDescent="0.35">
      <c r="A10245">
        <v>38728496</v>
      </c>
      <c r="B10245" t="s">
        <v>16345</v>
      </c>
      <c r="C10245">
        <v>295448377</v>
      </c>
      <c r="D10245" t="s">
        <v>2883</v>
      </c>
      <c r="E10245" t="s">
        <v>33</v>
      </c>
      <c r="F10245" t="s">
        <v>251</v>
      </c>
      <c r="G10245">
        <v>5251797</v>
      </c>
      <c r="H10245">
        <v>134657</v>
      </c>
      <c r="I10245" t="s">
        <v>71</v>
      </c>
      <c r="J10245">
        <v>32</v>
      </c>
      <c r="K10245">
        <v>1</v>
      </c>
      <c r="L10245">
        <v>2</v>
      </c>
      <c r="M10245" s="1">
        <v>43747</v>
      </c>
      <c r="N10245">
        <v>5</v>
      </c>
      <c r="O10245">
        <v>1</v>
      </c>
      <c r="P10245">
        <v>0</v>
      </c>
      <c r="Q10245">
        <v>0</v>
      </c>
      <c r="R10245" t="s">
        <v>30</v>
      </c>
    </row>
    <row r="10246" spans="1:18" x14ac:dyDescent="0.35">
      <c r="A10246">
        <v>38915328</v>
      </c>
      <c r="B10246" t="s">
        <v>16346</v>
      </c>
      <c r="C10246">
        <v>12360</v>
      </c>
      <c r="D10246" t="s">
        <v>684</v>
      </c>
      <c r="E10246" t="s">
        <v>20</v>
      </c>
      <c r="F10246" t="s">
        <v>102</v>
      </c>
      <c r="G10246">
        <v>5254416</v>
      </c>
      <c r="H10246">
        <v>1342325</v>
      </c>
      <c r="I10246" t="s">
        <v>22</v>
      </c>
      <c r="J10246">
        <v>62</v>
      </c>
      <c r="K10246">
        <v>92</v>
      </c>
      <c r="L10246">
        <v>3</v>
      </c>
      <c r="M10246" s="1">
        <v>44010</v>
      </c>
      <c r="N10246">
        <v>8</v>
      </c>
      <c r="O10246">
        <v>20</v>
      </c>
      <c r="P10246">
        <v>264</v>
      </c>
      <c r="Q10246">
        <v>0</v>
      </c>
      <c r="R10246" t="s">
        <v>30</v>
      </c>
    </row>
    <row r="10247" spans="1:18" x14ac:dyDescent="0.35">
      <c r="A10247">
        <v>38929021</v>
      </c>
      <c r="B10247" t="s">
        <v>16347</v>
      </c>
      <c r="C10247">
        <v>253201645</v>
      </c>
      <c r="D10247" t="s">
        <v>1773</v>
      </c>
      <c r="E10247" t="s">
        <v>110</v>
      </c>
      <c r="F10247" t="s">
        <v>938</v>
      </c>
      <c r="G10247">
        <v>5247909</v>
      </c>
      <c r="H10247">
        <v>1333016</v>
      </c>
      <c r="I10247" t="s">
        <v>71</v>
      </c>
      <c r="J10247">
        <v>65</v>
      </c>
      <c r="K10247">
        <v>2</v>
      </c>
      <c r="L10247">
        <v>23</v>
      </c>
      <c r="M10247" s="1">
        <v>44874</v>
      </c>
      <c r="N10247">
        <v>59</v>
      </c>
      <c r="O10247">
        <v>1</v>
      </c>
      <c r="P10247">
        <v>358</v>
      </c>
      <c r="Q10247">
        <v>20</v>
      </c>
      <c r="R10247" t="s">
        <v>30</v>
      </c>
    </row>
    <row r="10248" spans="1:18" x14ac:dyDescent="0.35">
      <c r="A10248">
        <v>38534322</v>
      </c>
      <c r="B10248" t="s">
        <v>16348</v>
      </c>
      <c r="C10248">
        <v>721022</v>
      </c>
      <c r="D10248" t="s">
        <v>1602</v>
      </c>
      <c r="E10248" t="s">
        <v>44</v>
      </c>
      <c r="F10248" t="s">
        <v>78</v>
      </c>
      <c r="G10248">
        <v>5253375</v>
      </c>
      <c r="H10248">
        <v>1337943</v>
      </c>
      <c r="I10248" t="s">
        <v>22</v>
      </c>
      <c r="J10248">
        <v>185</v>
      </c>
      <c r="K10248">
        <v>3</v>
      </c>
      <c r="L10248">
        <v>64</v>
      </c>
      <c r="M10248" s="1">
        <v>44912</v>
      </c>
      <c r="N10248">
        <v>167</v>
      </c>
      <c r="O10248">
        <v>4</v>
      </c>
      <c r="P10248">
        <v>330</v>
      </c>
      <c r="Q10248">
        <v>34</v>
      </c>
      <c r="R10248" t="s">
        <v>30</v>
      </c>
    </row>
    <row r="10249" spans="1:18" x14ac:dyDescent="0.35">
      <c r="A10249">
        <v>38534795</v>
      </c>
      <c r="B10249" t="s">
        <v>16349</v>
      </c>
      <c r="C10249">
        <v>19390317</v>
      </c>
      <c r="D10249" t="s">
        <v>942</v>
      </c>
      <c r="E10249" t="s">
        <v>504</v>
      </c>
      <c r="F10249" t="s">
        <v>1461</v>
      </c>
      <c r="G10249">
        <v>5252037</v>
      </c>
      <c r="H10249">
        <v>1350737</v>
      </c>
      <c r="I10249" t="s">
        <v>22</v>
      </c>
      <c r="J10249">
        <v>50</v>
      </c>
      <c r="K10249">
        <v>92</v>
      </c>
      <c r="L10249">
        <v>14</v>
      </c>
      <c r="M10249" s="1">
        <v>43904</v>
      </c>
      <c r="N10249">
        <v>36</v>
      </c>
      <c r="O10249">
        <v>2</v>
      </c>
      <c r="P10249">
        <v>52</v>
      </c>
      <c r="Q10249">
        <v>0</v>
      </c>
      <c r="R10249" t="s">
        <v>30</v>
      </c>
    </row>
    <row r="10250" spans="1:18" x14ac:dyDescent="0.35">
      <c r="A10250">
        <v>38537364</v>
      </c>
      <c r="B10250" t="s">
        <v>16350</v>
      </c>
      <c r="C10250">
        <v>8280699</v>
      </c>
      <c r="D10250" t="s">
        <v>3478</v>
      </c>
      <c r="E10250" t="s">
        <v>44</v>
      </c>
      <c r="F10250" t="s">
        <v>98</v>
      </c>
      <c r="G10250">
        <v>5252839</v>
      </c>
      <c r="H10250">
        <v>1339801</v>
      </c>
      <c r="I10250" t="s">
        <v>71</v>
      </c>
      <c r="J10250">
        <v>74</v>
      </c>
      <c r="K10250">
        <v>4</v>
      </c>
      <c r="L10250">
        <v>67</v>
      </c>
      <c r="M10250" s="1">
        <v>44873</v>
      </c>
      <c r="N10250">
        <v>170</v>
      </c>
      <c r="O10250">
        <v>4</v>
      </c>
      <c r="P10250">
        <v>0</v>
      </c>
      <c r="Q10250">
        <v>32</v>
      </c>
      <c r="R10250" t="s">
        <v>16076</v>
      </c>
    </row>
    <row r="10251" spans="1:18" x14ac:dyDescent="0.35">
      <c r="A10251">
        <v>38729622</v>
      </c>
      <c r="B10251" t="s">
        <v>16351</v>
      </c>
      <c r="C10251">
        <v>7729390</v>
      </c>
      <c r="D10251" t="s">
        <v>16352</v>
      </c>
      <c r="E10251" t="s">
        <v>20</v>
      </c>
      <c r="F10251" t="s">
        <v>29</v>
      </c>
      <c r="G10251">
        <v>5254158</v>
      </c>
      <c r="H10251">
        <v>1341171</v>
      </c>
      <c r="I10251" t="s">
        <v>71</v>
      </c>
      <c r="J10251">
        <v>72</v>
      </c>
      <c r="K10251">
        <v>2</v>
      </c>
      <c r="L10251">
        <v>89</v>
      </c>
      <c r="M10251" s="1">
        <v>44904</v>
      </c>
      <c r="N10251">
        <v>225</v>
      </c>
      <c r="O10251">
        <v>1</v>
      </c>
      <c r="P10251">
        <v>36</v>
      </c>
      <c r="Q10251">
        <v>27</v>
      </c>
      <c r="R10251" t="s">
        <v>16353</v>
      </c>
    </row>
    <row r="10252" spans="1:18" x14ac:dyDescent="0.35">
      <c r="A10252">
        <v>38546406</v>
      </c>
      <c r="B10252" t="s">
        <v>16354</v>
      </c>
      <c r="C10252">
        <v>294015642</v>
      </c>
      <c r="D10252" t="s">
        <v>5138</v>
      </c>
      <c r="E10252" t="s">
        <v>393</v>
      </c>
      <c r="F10252" t="s">
        <v>7021</v>
      </c>
      <c r="G10252">
        <v>525844</v>
      </c>
      <c r="H10252">
        <v>1330157</v>
      </c>
      <c r="I10252" t="s">
        <v>22</v>
      </c>
      <c r="J10252">
        <v>56</v>
      </c>
      <c r="K10252">
        <v>92</v>
      </c>
      <c r="L10252">
        <v>11</v>
      </c>
      <c r="M10252" s="1">
        <v>44760</v>
      </c>
      <c r="N10252">
        <v>28</v>
      </c>
      <c r="O10252">
        <v>2</v>
      </c>
      <c r="P10252">
        <v>0</v>
      </c>
      <c r="Q10252">
        <v>1</v>
      </c>
      <c r="R10252" t="s">
        <v>30</v>
      </c>
    </row>
    <row r="10253" spans="1:18" x14ac:dyDescent="0.35">
      <c r="A10253">
        <v>38739868</v>
      </c>
      <c r="B10253" t="s">
        <v>16355</v>
      </c>
      <c r="C10253">
        <v>36227461</v>
      </c>
      <c r="D10253" t="s">
        <v>2649</v>
      </c>
      <c r="E10253" t="s">
        <v>69</v>
      </c>
      <c r="F10253" t="s">
        <v>179</v>
      </c>
      <c r="G10253">
        <v>5249027</v>
      </c>
      <c r="H10253">
        <v>1345148</v>
      </c>
      <c r="I10253" t="s">
        <v>22</v>
      </c>
      <c r="J10253">
        <v>52</v>
      </c>
      <c r="K10253">
        <v>3</v>
      </c>
      <c r="L10253">
        <v>4</v>
      </c>
      <c r="M10253" s="1">
        <v>43857</v>
      </c>
      <c r="N10253">
        <v>10</v>
      </c>
      <c r="O10253">
        <v>1</v>
      </c>
      <c r="P10253">
        <v>0</v>
      </c>
      <c r="Q10253">
        <v>0</v>
      </c>
      <c r="R10253" t="s">
        <v>30</v>
      </c>
    </row>
    <row r="10254" spans="1:18" x14ac:dyDescent="0.35">
      <c r="A10254">
        <v>38562451</v>
      </c>
      <c r="B10254" t="s">
        <v>16356</v>
      </c>
      <c r="C10254">
        <v>294224767</v>
      </c>
      <c r="D10254" t="s">
        <v>7750</v>
      </c>
      <c r="E10254" t="s">
        <v>48</v>
      </c>
      <c r="F10254" t="s">
        <v>309</v>
      </c>
      <c r="G10254">
        <v>524682</v>
      </c>
      <c r="H10254">
        <v>1343642</v>
      </c>
      <c r="I10254" t="s">
        <v>22</v>
      </c>
      <c r="J10254">
        <v>67</v>
      </c>
      <c r="K10254">
        <v>3</v>
      </c>
      <c r="L10254">
        <v>81</v>
      </c>
      <c r="M10254" s="1">
        <v>44888</v>
      </c>
      <c r="N10254">
        <v>224</v>
      </c>
      <c r="O10254">
        <v>1</v>
      </c>
      <c r="P10254">
        <v>57</v>
      </c>
      <c r="Q10254">
        <v>33</v>
      </c>
      <c r="R10254" t="s">
        <v>16357</v>
      </c>
    </row>
    <row r="10255" spans="1:18" x14ac:dyDescent="0.35">
      <c r="A10255">
        <v>38933262</v>
      </c>
      <c r="B10255" t="s">
        <v>16358</v>
      </c>
      <c r="C10255">
        <v>278539159</v>
      </c>
      <c r="D10255" t="s">
        <v>8918</v>
      </c>
      <c r="E10255" t="s">
        <v>20</v>
      </c>
      <c r="F10255" t="s">
        <v>21</v>
      </c>
      <c r="G10255">
        <v>5253845</v>
      </c>
      <c r="H10255">
        <v>1340962</v>
      </c>
      <c r="I10255" t="s">
        <v>22</v>
      </c>
      <c r="J10255">
        <v>69</v>
      </c>
      <c r="K10255">
        <v>1</v>
      </c>
      <c r="L10255">
        <v>138</v>
      </c>
      <c r="M10255" s="1">
        <v>44902</v>
      </c>
      <c r="N10255">
        <v>355</v>
      </c>
      <c r="O10255">
        <v>12</v>
      </c>
      <c r="P10255">
        <v>309</v>
      </c>
      <c r="Q10255">
        <v>68</v>
      </c>
      <c r="R10255" t="s">
        <v>30</v>
      </c>
    </row>
    <row r="10256" spans="1:18" x14ac:dyDescent="0.35">
      <c r="A10256">
        <v>38740123</v>
      </c>
      <c r="B10256" t="s">
        <v>16359</v>
      </c>
      <c r="C10256">
        <v>296125062</v>
      </c>
      <c r="D10256" t="s">
        <v>3478</v>
      </c>
      <c r="E10256" t="s">
        <v>44</v>
      </c>
      <c r="F10256" t="s">
        <v>78</v>
      </c>
      <c r="G10256">
        <v>5253187</v>
      </c>
      <c r="H10256">
        <v>1339298</v>
      </c>
      <c r="I10256" t="s">
        <v>22</v>
      </c>
      <c r="J10256">
        <v>78</v>
      </c>
      <c r="K10256">
        <v>3</v>
      </c>
      <c r="L10256">
        <v>2</v>
      </c>
      <c r="M10256" s="1">
        <v>43801</v>
      </c>
      <c r="N10256">
        <v>5</v>
      </c>
      <c r="O10256">
        <v>1</v>
      </c>
      <c r="P10256">
        <v>0</v>
      </c>
      <c r="Q10256">
        <v>0</v>
      </c>
      <c r="R10256" t="s">
        <v>16360</v>
      </c>
    </row>
    <row r="10257" spans="1:18" x14ac:dyDescent="0.35">
      <c r="A10257">
        <v>38938074</v>
      </c>
      <c r="B10257" t="s">
        <v>16361</v>
      </c>
      <c r="C10257">
        <v>7248391</v>
      </c>
      <c r="D10257" t="s">
        <v>74</v>
      </c>
      <c r="E10257" t="s">
        <v>33</v>
      </c>
      <c r="F10257" t="s">
        <v>34</v>
      </c>
      <c r="G10257">
        <v>5250114</v>
      </c>
      <c r="H10257">
        <v>1342135</v>
      </c>
      <c r="I10257" t="s">
        <v>22</v>
      </c>
      <c r="J10257">
        <v>50</v>
      </c>
      <c r="K10257">
        <v>6</v>
      </c>
      <c r="L10257">
        <v>9</v>
      </c>
      <c r="M10257" s="1">
        <v>44376</v>
      </c>
      <c r="N10257">
        <v>23</v>
      </c>
      <c r="O10257">
        <v>1</v>
      </c>
      <c r="P10257">
        <v>0</v>
      </c>
      <c r="Q10257">
        <v>0</v>
      </c>
      <c r="R10257" t="s">
        <v>30</v>
      </c>
    </row>
    <row r="10258" spans="1:18" x14ac:dyDescent="0.35">
      <c r="A10258">
        <v>39223629</v>
      </c>
      <c r="B10258" t="s">
        <v>16362</v>
      </c>
      <c r="C10258">
        <v>300989160</v>
      </c>
      <c r="D10258" t="s">
        <v>74</v>
      </c>
      <c r="E10258" t="s">
        <v>20</v>
      </c>
      <c r="F10258" t="s">
        <v>90</v>
      </c>
      <c r="G10258">
        <v>5254317</v>
      </c>
      <c r="H10258">
        <v>1343712</v>
      </c>
      <c r="I10258" t="s">
        <v>71</v>
      </c>
      <c r="J10258">
        <v>60</v>
      </c>
      <c r="K10258">
        <v>2</v>
      </c>
      <c r="L10258">
        <v>3</v>
      </c>
      <c r="M10258" s="1">
        <v>43771</v>
      </c>
      <c r="N10258">
        <v>8</v>
      </c>
      <c r="O10258">
        <v>1</v>
      </c>
      <c r="P10258">
        <v>0</v>
      </c>
      <c r="Q10258">
        <v>0</v>
      </c>
      <c r="R10258" t="s">
        <v>30</v>
      </c>
    </row>
    <row r="10259" spans="1:18" x14ac:dyDescent="0.35">
      <c r="A10259">
        <v>38745388</v>
      </c>
      <c r="B10259" t="s">
        <v>16363</v>
      </c>
      <c r="C10259">
        <v>57511828</v>
      </c>
      <c r="D10259" t="s">
        <v>5745</v>
      </c>
      <c r="E10259" t="s">
        <v>33</v>
      </c>
      <c r="F10259" t="s">
        <v>173</v>
      </c>
      <c r="G10259">
        <v>5251058</v>
      </c>
      <c r="H10259">
        <v>1347006</v>
      </c>
      <c r="I10259" t="s">
        <v>22</v>
      </c>
      <c r="J10259">
        <v>500</v>
      </c>
      <c r="K10259">
        <v>3</v>
      </c>
      <c r="L10259">
        <v>7</v>
      </c>
      <c r="M10259" s="1">
        <v>44872</v>
      </c>
      <c r="N10259">
        <v>19</v>
      </c>
      <c r="O10259">
        <v>6</v>
      </c>
      <c r="P10259">
        <v>355</v>
      </c>
      <c r="Q10259">
        <v>4</v>
      </c>
      <c r="R10259" t="s">
        <v>5017</v>
      </c>
    </row>
    <row r="10260" spans="1:18" x14ac:dyDescent="0.35">
      <c r="A10260">
        <v>39224295</v>
      </c>
      <c r="B10260" t="s">
        <v>16364</v>
      </c>
      <c r="C10260">
        <v>204170899</v>
      </c>
      <c r="D10260" t="s">
        <v>16365</v>
      </c>
      <c r="E10260" t="s">
        <v>33</v>
      </c>
      <c r="F10260" t="s">
        <v>517</v>
      </c>
      <c r="G10260">
        <v>5252083</v>
      </c>
      <c r="H10260">
        <v>1344954</v>
      </c>
      <c r="I10260" t="s">
        <v>71</v>
      </c>
      <c r="J10260">
        <v>50</v>
      </c>
      <c r="K10260">
        <v>2</v>
      </c>
      <c r="L10260">
        <v>3</v>
      </c>
      <c r="M10260" s="1">
        <v>43891</v>
      </c>
      <c r="N10260">
        <v>8</v>
      </c>
      <c r="O10260">
        <v>1</v>
      </c>
      <c r="P10260">
        <v>0</v>
      </c>
      <c r="Q10260">
        <v>0</v>
      </c>
      <c r="R10260" t="s">
        <v>30</v>
      </c>
    </row>
    <row r="10261" spans="1:18" x14ac:dyDescent="0.35">
      <c r="A10261">
        <v>38944233</v>
      </c>
      <c r="B10261" t="s">
        <v>16366</v>
      </c>
      <c r="C10261">
        <v>298274140</v>
      </c>
      <c r="D10261" t="s">
        <v>16367</v>
      </c>
      <c r="E10261" t="s">
        <v>106</v>
      </c>
      <c r="F10261" t="s">
        <v>263</v>
      </c>
      <c r="G10261">
        <v>5248935</v>
      </c>
      <c r="H10261">
        <v>1334126</v>
      </c>
      <c r="I10261" t="s">
        <v>22</v>
      </c>
      <c r="J10261">
        <v>165</v>
      </c>
      <c r="K10261">
        <v>6</v>
      </c>
      <c r="L10261">
        <v>8</v>
      </c>
      <c r="M10261" s="1">
        <v>44813</v>
      </c>
      <c r="N10261">
        <v>96</v>
      </c>
      <c r="O10261">
        <v>1</v>
      </c>
      <c r="P10261">
        <v>43</v>
      </c>
      <c r="Q10261">
        <v>8</v>
      </c>
      <c r="R10261" t="s">
        <v>30</v>
      </c>
    </row>
    <row r="10262" spans="1:18" x14ac:dyDescent="0.35">
      <c r="A10262">
        <v>38746204</v>
      </c>
      <c r="B10262" t="s">
        <v>16368</v>
      </c>
      <c r="C10262">
        <v>53589203</v>
      </c>
      <c r="D10262" t="s">
        <v>122</v>
      </c>
      <c r="E10262" t="s">
        <v>33</v>
      </c>
      <c r="F10262" t="s">
        <v>173</v>
      </c>
      <c r="G10262">
        <v>5250171</v>
      </c>
      <c r="H10262">
        <v>1345239</v>
      </c>
      <c r="I10262" t="s">
        <v>22</v>
      </c>
      <c r="J10262">
        <v>40</v>
      </c>
      <c r="K10262">
        <v>6</v>
      </c>
      <c r="L10262">
        <v>1</v>
      </c>
      <c r="M10262" s="1">
        <v>44105</v>
      </c>
      <c r="N10262">
        <v>4</v>
      </c>
      <c r="O10262">
        <v>1</v>
      </c>
      <c r="P10262">
        <v>0</v>
      </c>
      <c r="Q10262">
        <v>0</v>
      </c>
      <c r="R10262" t="s">
        <v>30</v>
      </c>
    </row>
    <row r="10263" spans="1:18" x14ac:dyDescent="0.35">
      <c r="A10263">
        <v>38946953</v>
      </c>
      <c r="B10263" t="s">
        <v>16369</v>
      </c>
      <c r="C10263">
        <v>180508243</v>
      </c>
      <c r="D10263" t="s">
        <v>924</v>
      </c>
      <c r="E10263" t="s">
        <v>33</v>
      </c>
      <c r="F10263" t="s">
        <v>517</v>
      </c>
      <c r="G10263">
        <v>5252455</v>
      </c>
      <c r="H10263">
        <v>1342333</v>
      </c>
      <c r="I10263" t="s">
        <v>22</v>
      </c>
      <c r="J10263">
        <v>65</v>
      </c>
      <c r="K10263">
        <v>2</v>
      </c>
      <c r="L10263">
        <v>27</v>
      </c>
      <c r="M10263" s="1">
        <v>44043</v>
      </c>
      <c r="N10263">
        <v>69</v>
      </c>
      <c r="O10263">
        <v>1</v>
      </c>
      <c r="P10263">
        <v>0</v>
      </c>
      <c r="Q10263">
        <v>0</v>
      </c>
      <c r="R10263" t="s">
        <v>30</v>
      </c>
    </row>
    <row r="10264" spans="1:18" x14ac:dyDescent="0.35">
      <c r="A10264">
        <v>38949739</v>
      </c>
      <c r="B10264" t="s">
        <v>16370</v>
      </c>
      <c r="C10264">
        <v>24644621</v>
      </c>
      <c r="D10264" t="s">
        <v>492</v>
      </c>
      <c r="E10264" t="s">
        <v>33</v>
      </c>
      <c r="F10264" t="s">
        <v>55</v>
      </c>
      <c r="G10264">
        <v>5249919</v>
      </c>
      <c r="H10264">
        <v>1343909</v>
      </c>
      <c r="I10264" t="s">
        <v>71</v>
      </c>
      <c r="J10264">
        <v>75</v>
      </c>
      <c r="K10264">
        <v>3</v>
      </c>
      <c r="L10264">
        <v>1</v>
      </c>
      <c r="M10264" s="1">
        <v>43831</v>
      </c>
      <c r="N10264">
        <v>3</v>
      </c>
      <c r="O10264">
        <v>1</v>
      </c>
      <c r="P10264">
        <v>0</v>
      </c>
      <c r="Q10264">
        <v>0</v>
      </c>
      <c r="R10264" t="s">
        <v>30</v>
      </c>
    </row>
    <row r="10265" spans="1:18" x14ac:dyDescent="0.35">
      <c r="A10265">
        <v>39225076</v>
      </c>
      <c r="B10265" t="s">
        <v>16371</v>
      </c>
      <c r="C10265">
        <v>4971456</v>
      </c>
      <c r="D10265" t="s">
        <v>1480</v>
      </c>
      <c r="E10265" t="s">
        <v>504</v>
      </c>
      <c r="F10265" t="s">
        <v>505</v>
      </c>
      <c r="G10265">
        <v>5248001</v>
      </c>
      <c r="H10265">
        <v>1351966</v>
      </c>
      <c r="I10265" t="s">
        <v>22</v>
      </c>
      <c r="J10265">
        <v>114</v>
      </c>
      <c r="K10265">
        <v>6</v>
      </c>
      <c r="L10265">
        <v>0</v>
      </c>
      <c r="M10265" s="1"/>
      <c r="O10265">
        <v>1</v>
      </c>
      <c r="P10265">
        <v>4</v>
      </c>
      <c r="Q10265">
        <v>0</v>
      </c>
      <c r="R10265" t="s">
        <v>16372</v>
      </c>
    </row>
    <row r="10266" spans="1:18" x14ac:dyDescent="0.35">
      <c r="A10266">
        <v>38751388</v>
      </c>
      <c r="B10266" t="s">
        <v>16373</v>
      </c>
      <c r="C10266">
        <v>266536602</v>
      </c>
      <c r="D10266" t="s">
        <v>16374</v>
      </c>
      <c r="E10266" t="s">
        <v>110</v>
      </c>
      <c r="F10266" t="s">
        <v>129</v>
      </c>
      <c r="G10266">
        <v>5249799</v>
      </c>
      <c r="H10266">
        <v>1333611</v>
      </c>
      <c r="I10266" t="s">
        <v>22</v>
      </c>
      <c r="J10266">
        <v>50</v>
      </c>
      <c r="K10266">
        <v>4</v>
      </c>
      <c r="L10266">
        <v>19</v>
      </c>
      <c r="M10266" s="1">
        <v>44781</v>
      </c>
      <c r="N10266">
        <v>48</v>
      </c>
      <c r="O10266">
        <v>1</v>
      </c>
      <c r="P10266">
        <v>36</v>
      </c>
      <c r="Q10266">
        <v>2</v>
      </c>
      <c r="R10266" t="s">
        <v>30</v>
      </c>
    </row>
    <row r="10267" spans="1:18" x14ac:dyDescent="0.35">
      <c r="A10267">
        <v>39248495</v>
      </c>
      <c r="B10267" t="s">
        <v>16375</v>
      </c>
      <c r="C10267">
        <v>43935521</v>
      </c>
      <c r="D10267" t="s">
        <v>410</v>
      </c>
      <c r="E10267" t="s">
        <v>44</v>
      </c>
      <c r="F10267" t="s">
        <v>78</v>
      </c>
      <c r="G10267">
        <v>5253113</v>
      </c>
      <c r="H10267">
        <v>1339926</v>
      </c>
      <c r="I10267" t="s">
        <v>22</v>
      </c>
      <c r="J10267">
        <v>130</v>
      </c>
      <c r="K10267">
        <v>3</v>
      </c>
      <c r="L10267">
        <v>0</v>
      </c>
      <c r="M10267" s="1"/>
      <c r="O10267">
        <v>1</v>
      </c>
      <c r="P10267">
        <v>0</v>
      </c>
      <c r="Q10267">
        <v>0</v>
      </c>
      <c r="R10267" t="s">
        <v>30</v>
      </c>
    </row>
    <row r="10268" spans="1:18" x14ac:dyDescent="0.35">
      <c r="A10268">
        <v>39250262</v>
      </c>
      <c r="B10268" t="s">
        <v>16376</v>
      </c>
      <c r="C10268">
        <v>301299961</v>
      </c>
      <c r="D10268" t="s">
        <v>2937</v>
      </c>
      <c r="E10268" t="s">
        <v>48</v>
      </c>
      <c r="F10268" t="s">
        <v>152</v>
      </c>
      <c r="G10268">
        <v>5247508</v>
      </c>
      <c r="H10268">
        <v>1345286</v>
      </c>
      <c r="I10268" t="s">
        <v>71</v>
      </c>
      <c r="J10268">
        <v>30</v>
      </c>
      <c r="K10268">
        <v>1</v>
      </c>
      <c r="L10268">
        <v>10</v>
      </c>
      <c r="M10268" s="1">
        <v>43831</v>
      </c>
      <c r="N10268">
        <v>26</v>
      </c>
      <c r="O10268">
        <v>1</v>
      </c>
      <c r="P10268">
        <v>0</v>
      </c>
      <c r="Q10268">
        <v>0</v>
      </c>
      <c r="R10268" t="s">
        <v>30</v>
      </c>
    </row>
    <row r="10269" spans="1:18" x14ac:dyDescent="0.35">
      <c r="A10269">
        <v>39263246</v>
      </c>
      <c r="B10269" t="s">
        <v>16377</v>
      </c>
      <c r="C10269">
        <v>47619590</v>
      </c>
      <c r="D10269" t="s">
        <v>528</v>
      </c>
      <c r="E10269" t="s">
        <v>20</v>
      </c>
      <c r="F10269" t="s">
        <v>965</v>
      </c>
      <c r="G10269">
        <v>5257413</v>
      </c>
      <c r="H10269">
        <v>1338973</v>
      </c>
      <c r="I10269" t="s">
        <v>22</v>
      </c>
      <c r="J10269">
        <v>89</v>
      </c>
      <c r="K10269">
        <v>1</v>
      </c>
      <c r="L10269">
        <v>1</v>
      </c>
      <c r="M10269" s="1">
        <v>43831</v>
      </c>
      <c r="N10269">
        <v>3</v>
      </c>
      <c r="O10269">
        <v>1</v>
      </c>
      <c r="P10269">
        <v>0</v>
      </c>
      <c r="Q10269">
        <v>0</v>
      </c>
      <c r="R10269" t="s">
        <v>30</v>
      </c>
    </row>
    <row r="10270" spans="1:18" x14ac:dyDescent="0.35">
      <c r="A10270">
        <v>38964819</v>
      </c>
      <c r="B10270" t="s">
        <v>16378</v>
      </c>
      <c r="C10270">
        <v>109200340</v>
      </c>
      <c r="D10270" t="s">
        <v>16379</v>
      </c>
      <c r="E10270" t="s">
        <v>44</v>
      </c>
      <c r="F10270" t="s">
        <v>45</v>
      </c>
      <c r="G10270">
        <v>5252336</v>
      </c>
      <c r="H10270">
        <v>1333237</v>
      </c>
      <c r="I10270" t="s">
        <v>71</v>
      </c>
      <c r="J10270">
        <v>45</v>
      </c>
      <c r="K10270">
        <v>1</v>
      </c>
      <c r="L10270">
        <v>17</v>
      </c>
      <c r="M10270" s="1">
        <v>43879</v>
      </c>
      <c r="N10270">
        <v>44</v>
      </c>
      <c r="O10270">
        <v>1</v>
      </c>
      <c r="P10270">
        <v>0</v>
      </c>
      <c r="Q10270">
        <v>0</v>
      </c>
      <c r="R10270" t="s">
        <v>30</v>
      </c>
    </row>
    <row r="10271" spans="1:18" x14ac:dyDescent="0.35">
      <c r="A10271">
        <v>38754157</v>
      </c>
      <c r="B10271" t="s">
        <v>16380</v>
      </c>
      <c r="C10271">
        <v>2176940</v>
      </c>
      <c r="D10271" t="s">
        <v>3171</v>
      </c>
      <c r="E10271" t="s">
        <v>44</v>
      </c>
      <c r="F10271" t="s">
        <v>81</v>
      </c>
      <c r="G10271">
        <v>5252976</v>
      </c>
      <c r="H10271">
        <v>1336978</v>
      </c>
      <c r="I10271" t="s">
        <v>71</v>
      </c>
      <c r="J10271">
        <v>65</v>
      </c>
      <c r="K10271">
        <v>200</v>
      </c>
      <c r="L10271">
        <v>0</v>
      </c>
      <c r="M10271" s="1"/>
      <c r="O10271">
        <v>1</v>
      </c>
      <c r="P10271">
        <v>179</v>
      </c>
      <c r="Q10271">
        <v>0</v>
      </c>
      <c r="R10271" t="s">
        <v>30</v>
      </c>
    </row>
    <row r="10272" spans="1:18" x14ac:dyDescent="0.35">
      <c r="A10272">
        <v>38966377</v>
      </c>
      <c r="B10272" t="s">
        <v>16381</v>
      </c>
      <c r="C10272">
        <v>6117252</v>
      </c>
      <c r="D10272" t="s">
        <v>16382</v>
      </c>
      <c r="E10272" t="s">
        <v>33</v>
      </c>
      <c r="F10272" t="s">
        <v>34</v>
      </c>
      <c r="G10272">
        <v>5250364</v>
      </c>
      <c r="H10272">
        <v>1343013</v>
      </c>
      <c r="I10272" t="s">
        <v>22</v>
      </c>
      <c r="J10272">
        <v>229</v>
      </c>
      <c r="K10272">
        <v>7</v>
      </c>
      <c r="L10272">
        <v>1</v>
      </c>
      <c r="M10272" s="1">
        <v>43834</v>
      </c>
      <c r="N10272">
        <v>3</v>
      </c>
      <c r="O10272">
        <v>1</v>
      </c>
      <c r="P10272">
        <v>115</v>
      </c>
      <c r="Q10272">
        <v>0</v>
      </c>
      <c r="R10272" t="s">
        <v>30</v>
      </c>
    </row>
    <row r="10273" spans="1:18" x14ac:dyDescent="0.35">
      <c r="A10273">
        <v>39264252</v>
      </c>
      <c r="B10273" t="s">
        <v>16383</v>
      </c>
      <c r="C10273">
        <v>267525825</v>
      </c>
      <c r="D10273" t="s">
        <v>15876</v>
      </c>
      <c r="E10273" t="s">
        <v>48</v>
      </c>
      <c r="F10273" t="s">
        <v>49</v>
      </c>
      <c r="G10273">
        <v>5248622</v>
      </c>
      <c r="H10273">
        <v>1342974</v>
      </c>
      <c r="I10273" t="s">
        <v>22</v>
      </c>
      <c r="J10273">
        <v>88</v>
      </c>
      <c r="K10273">
        <v>3</v>
      </c>
      <c r="L10273">
        <v>12</v>
      </c>
      <c r="M10273" s="1">
        <v>44900</v>
      </c>
      <c r="N10273">
        <v>32</v>
      </c>
      <c r="O10273">
        <v>5</v>
      </c>
      <c r="P10273">
        <v>362</v>
      </c>
      <c r="Q10273">
        <v>6</v>
      </c>
      <c r="R10273" t="s">
        <v>16384</v>
      </c>
    </row>
    <row r="10274" spans="1:18" x14ac:dyDescent="0.35">
      <c r="A10274">
        <v>38766599</v>
      </c>
      <c r="B10274" t="s">
        <v>16385</v>
      </c>
      <c r="C10274">
        <v>8912086</v>
      </c>
      <c r="D10274" t="s">
        <v>4985</v>
      </c>
      <c r="E10274" t="s">
        <v>106</v>
      </c>
      <c r="F10274" t="s">
        <v>545</v>
      </c>
      <c r="G10274">
        <v>5245886</v>
      </c>
      <c r="H10274">
        <v>1337759</v>
      </c>
      <c r="I10274" t="s">
        <v>22</v>
      </c>
      <c r="J10274">
        <v>69</v>
      </c>
      <c r="K10274">
        <v>30</v>
      </c>
      <c r="L10274">
        <v>2</v>
      </c>
      <c r="M10274" s="1">
        <v>44431</v>
      </c>
      <c r="N10274">
        <v>6</v>
      </c>
      <c r="O10274">
        <v>37</v>
      </c>
      <c r="P10274">
        <v>110</v>
      </c>
      <c r="Q10274">
        <v>0</v>
      </c>
      <c r="R10274" t="s">
        <v>5918</v>
      </c>
    </row>
    <row r="10275" spans="1:18" x14ac:dyDescent="0.35">
      <c r="A10275">
        <v>39267124</v>
      </c>
      <c r="B10275" t="s">
        <v>16386</v>
      </c>
      <c r="C10275">
        <v>44062595</v>
      </c>
      <c r="D10275" t="s">
        <v>2105</v>
      </c>
      <c r="E10275" t="s">
        <v>44</v>
      </c>
      <c r="F10275" t="s">
        <v>632</v>
      </c>
      <c r="G10275">
        <v>5255181</v>
      </c>
      <c r="H10275">
        <v>1337377</v>
      </c>
      <c r="I10275" t="s">
        <v>22</v>
      </c>
      <c r="J10275">
        <v>70</v>
      </c>
      <c r="K10275">
        <v>7</v>
      </c>
      <c r="L10275">
        <v>0</v>
      </c>
      <c r="M10275" s="1"/>
      <c r="O10275">
        <v>1</v>
      </c>
      <c r="P10275">
        <v>0</v>
      </c>
      <c r="Q10275">
        <v>0</v>
      </c>
      <c r="R10275" t="s">
        <v>30</v>
      </c>
    </row>
    <row r="10276" spans="1:18" x14ac:dyDescent="0.35">
      <c r="A10276">
        <v>38967379</v>
      </c>
      <c r="B10276" t="s">
        <v>16387</v>
      </c>
      <c r="C10276">
        <v>25049986</v>
      </c>
      <c r="D10276" t="s">
        <v>423</v>
      </c>
      <c r="E10276" t="s">
        <v>33</v>
      </c>
      <c r="F10276" t="s">
        <v>94</v>
      </c>
      <c r="G10276">
        <v>524935</v>
      </c>
      <c r="H10276">
        <v>1339616</v>
      </c>
      <c r="I10276" t="s">
        <v>22</v>
      </c>
      <c r="J10276">
        <v>111</v>
      </c>
      <c r="K10276">
        <v>1</v>
      </c>
      <c r="L10276">
        <v>224</v>
      </c>
      <c r="M10276" s="1">
        <v>44908</v>
      </c>
      <c r="N10276">
        <v>576</v>
      </c>
      <c r="O10276">
        <v>7</v>
      </c>
      <c r="P10276">
        <v>284</v>
      </c>
      <c r="Q10276">
        <v>62</v>
      </c>
      <c r="R10276" t="s">
        <v>16388</v>
      </c>
    </row>
    <row r="10277" spans="1:18" x14ac:dyDescent="0.35">
      <c r="A10277">
        <v>38778901</v>
      </c>
      <c r="B10277" t="s">
        <v>16389</v>
      </c>
      <c r="C10277">
        <v>155105708</v>
      </c>
      <c r="D10277" t="s">
        <v>3518</v>
      </c>
      <c r="E10277" t="s">
        <v>110</v>
      </c>
      <c r="F10277" t="s">
        <v>1146</v>
      </c>
      <c r="G10277">
        <v>52511</v>
      </c>
      <c r="H10277">
        <v>1328853</v>
      </c>
      <c r="I10277" t="s">
        <v>22</v>
      </c>
      <c r="J10277">
        <v>195</v>
      </c>
      <c r="K10277">
        <v>1</v>
      </c>
      <c r="L10277">
        <v>6</v>
      </c>
      <c r="M10277" s="1">
        <v>44903</v>
      </c>
      <c r="N10277">
        <v>30</v>
      </c>
      <c r="O10277">
        <v>13</v>
      </c>
      <c r="P10277">
        <v>271</v>
      </c>
      <c r="Q10277">
        <v>4</v>
      </c>
      <c r="R10277" t="s">
        <v>16390</v>
      </c>
    </row>
    <row r="10278" spans="1:18" x14ac:dyDescent="0.35">
      <c r="A10278">
        <v>38969894</v>
      </c>
      <c r="B10278" t="s">
        <v>16391</v>
      </c>
      <c r="C10278">
        <v>49908413</v>
      </c>
      <c r="D10278" t="s">
        <v>9723</v>
      </c>
      <c r="E10278" t="s">
        <v>20</v>
      </c>
      <c r="F10278" t="s">
        <v>21</v>
      </c>
      <c r="G10278">
        <v>5253108</v>
      </c>
      <c r="H10278">
        <v>1340786</v>
      </c>
      <c r="I10278" t="s">
        <v>71</v>
      </c>
      <c r="J10278">
        <v>70</v>
      </c>
      <c r="K10278">
        <v>2</v>
      </c>
      <c r="L10278">
        <v>32</v>
      </c>
      <c r="M10278" s="1">
        <v>44115</v>
      </c>
      <c r="N10278">
        <v>81</v>
      </c>
      <c r="O10278">
        <v>1</v>
      </c>
      <c r="P10278">
        <v>0</v>
      </c>
      <c r="Q10278">
        <v>0</v>
      </c>
      <c r="R10278" t="s">
        <v>16392</v>
      </c>
    </row>
    <row r="10279" spans="1:18" x14ac:dyDescent="0.35">
      <c r="A10279">
        <v>38779007</v>
      </c>
      <c r="B10279" t="s">
        <v>16393</v>
      </c>
      <c r="C10279">
        <v>49360311</v>
      </c>
      <c r="D10279" t="s">
        <v>3728</v>
      </c>
      <c r="E10279" t="s">
        <v>44</v>
      </c>
      <c r="F10279" t="s">
        <v>287</v>
      </c>
      <c r="G10279">
        <v>5250292</v>
      </c>
      <c r="H10279">
        <v>1336664</v>
      </c>
      <c r="I10279" t="s">
        <v>71</v>
      </c>
      <c r="J10279">
        <v>40</v>
      </c>
      <c r="K10279">
        <v>4</v>
      </c>
      <c r="L10279">
        <v>2</v>
      </c>
      <c r="M10279" s="1">
        <v>43744</v>
      </c>
      <c r="N10279">
        <v>5</v>
      </c>
      <c r="O10279">
        <v>1</v>
      </c>
      <c r="P10279">
        <v>0</v>
      </c>
      <c r="Q10279">
        <v>0</v>
      </c>
      <c r="R10279" t="s">
        <v>30</v>
      </c>
    </row>
    <row r="10280" spans="1:18" x14ac:dyDescent="0.35">
      <c r="A10280">
        <v>38971259</v>
      </c>
      <c r="B10280" t="s">
        <v>16394</v>
      </c>
      <c r="C10280">
        <v>278539159</v>
      </c>
      <c r="D10280" t="s">
        <v>8918</v>
      </c>
      <c r="E10280" t="s">
        <v>20</v>
      </c>
      <c r="F10280" t="s">
        <v>29</v>
      </c>
      <c r="G10280">
        <v>5254157</v>
      </c>
      <c r="H10280">
        <v>1341169</v>
      </c>
      <c r="I10280" t="s">
        <v>22</v>
      </c>
      <c r="J10280">
        <v>69</v>
      </c>
      <c r="K10280">
        <v>1</v>
      </c>
      <c r="L10280">
        <v>113</v>
      </c>
      <c r="M10280" s="1">
        <v>44900</v>
      </c>
      <c r="N10280">
        <v>290</v>
      </c>
      <c r="O10280">
        <v>12</v>
      </c>
      <c r="P10280">
        <v>351</v>
      </c>
      <c r="Q10280">
        <v>47</v>
      </c>
      <c r="R10280" t="s">
        <v>30</v>
      </c>
    </row>
    <row r="10281" spans="1:18" x14ac:dyDescent="0.35">
      <c r="A10281">
        <v>39268834</v>
      </c>
      <c r="B10281" t="s">
        <v>16395</v>
      </c>
      <c r="C10281">
        <v>301474737</v>
      </c>
      <c r="D10281" t="s">
        <v>4397</v>
      </c>
      <c r="E10281" t="s">
        <v>20</v>
      </c>
      <c r="F10281" t="s">
        <v>40</v>
      </c>
      <c r="G10281">
        <v>525306</v>
      </c>
      <c r="H10281">
        <v>1343146</v>
      </c>
      <c r="I10281" t="s">
        <v>71</v>
      </c>
      <c r="J10281">
        <v>40</v>
      </c>
      <c r="K10281">
        <v>2</v>
      </c>
      <c r="L10281">
        <v>0</v>
      </c>
      <c r="M10281" s="1"/>
      <c r="O10281">
        <v>1</v>
      </c>
      <c r="P10281">
        <v>0</v>
      </c>
      <c r="Q10281">
        <v>0</v>
      </c>
      <c r="R10281" t="s">
        <v>30</v>
      </c>
    </row>
    <row r="10282" spans="1:18" x14ac:dyDescent="0.35">
      <c r="A10282">
        <v>39271434</v>
      </c>
      <c r="B10282" t="s">
        <v>16396</v>
      </c>
      <c r="C10282">
        <v>271235180</v>
      </c>
      <c r="D10282" t="s">
        <v>3908</v>
      </c>
      <c r="E10282" t="s">
        <v>20</v>
      </c>
      <c r="F10282" t="s">
        <v>29</v>
      </c>
      <c r="G10282">
        <v>5254675</v>
      </c>
      <c r="H10282">
        <v>1340742</v>
      </c>
      <c r="I10282" t="s">
        <v>22</v>
      </c>
      <c r="J10282">
        <v>45</v>
      </c>
      <c r="K10282">
        <v>62</v>
      </c>
      <c r="L10282">
        <v>0</v>
      </c>
      <c r="M10282" s="1"/>
      <c r="O10282">
        <v>16</v>
      </c>
      <c r="P10282">
        <v>152</v>
      </c>
      <c r="Q10282">
        <v>0</v>
      </c>
      <c r="R10282" t="s">
        <v>30</v>
      </c>
    </row>
    <row r="10283" spans="1:18" x14ac:dyDescent="0.35">
      <c r="A10283">
        <v>38788938</v>
      </c>
      <c r="B10283" t="s">
        <v>16397</v>
      </c>
      <c r="C10283">
        <v>68924778</v>
      </c>
      <c r="D10283" t="s">
        <v>1501</v>
      </c>
      <c r="E10283" t="s">
        <v>33</v>
      </c>
      <c r="F10283" t="s">
        <v>173</v>
      </c>
      <c r="G10283">
        <v>5251262</v>
      </c>
      <c r="H10283">
        <v>1345759</v>
      </c>
      <c r="I10283" t="s">
        <v>71</v>
      </c>
      <c r="J10283">
        <v>49</v>
      </c>
      <c r="K10283">
        <v>1</v>
      </c>
      <c r="L10283">
        <v>5</v>
      </c>
      <c r="M10283" s="1">
        <v>43961</v>
      </c>
      <c r="N10283">
        <v>13</v>
      </c>
      <c r="O10283">
        <v>1</v>
      </c>
      <c r="P10283">
        <v>0</v>
      </c>
      <c r="Q10283">
        <v>0</v>
      </c>
      <c r="R10283" t="s">
        <v>30</v>
      </c>
    </row>
    <row r="10284" spans="1:18" x14ac:dyDescent="0.35">
      <c r="A10284">
        <v>39272952</v>
      </c>
      <c r="B10284" t="s">
        <v>16398</v>
      </c>
      <c r="C10284">
        <v>144733454</v>
      </c>
      <c r="D10284" t="s">
        <v>903</v>
      </c>
      <c r="E10284" t="s">
        <v>33</v>
      </c>
      <c r="F10284" t="s">
        <v>52</v>
      </c>
      <c r="G10284">
        <v>5251518</v>
      </c>
      <c r="H10284">
        <v>1343925</v>
      </c>
      <c r="I10284" t="s">
        <v>71</v>
      </c>
      <c r="J10284">
        <v>33</v>
      </c>
      <c r="K10284">
        <v>2</v>
      </c>
      <c r="L10284">
        <v>4</v>
      </c>
      <c r="M10284" s="1">
        <v>43896</v>
      </c>
      <c r="N10284">
        <v>10</v>
      </c>
      <c r="O10284">
        <v>1</v>
      </c>
      <c r="P10284">
        <v>0</v>
      </c>
      <c r="Q10284">
        <v>0</v>
      </c>
      <c r="R10284" t="s">
        <v>30</v>
      </c>
    </row>
    <row r="10285" spans="1:18" x14ac:dyDescent="0.35">
      <c r="A10285">
        <v>38976821</v>
      </c>
      <c r="B10285" t="s">
        <v>16399</v>
      </c>
      <c r="C10285">
        <v>120138490</v>
      </c>
      <c r="D10285" t="s">
        <v>16400</v>
      </c>
      <c r="E10285" t="s">
        <v>106</v>
      </c>
      <c r="F10285" t="s">
        <v>545</v>
      </c>
      <c r="G10285">
        <v>5246809</v>
      </c>
      <c r="H10285">
        <v>1338828</v>
      </c>
      <c r="I10285" t="s">
        <v>71</v>
      </c>
      <c r="J10285">
        <v>39</v>
      </c>
      <c r="K10285">
        <v>1</v>
      </c>
      <c r="L10285">
        <v>68</v>
      </c>
      <c r="M10285" s="1">
        <v>44907</v>
      </c>
      <c r="N10285">
        <v>376</v>
      </c>
      <c r="O10285">
        <v>1</v>
      </c>
      <c r="P10285">
        <v>271</v>
      </c>
      <c r="Q10285">
        <v>52</v>
      </c>
      <c r="R10285" t="s">
        <v>16401</v>
      </c>
    </row>
    <row r="10286" spans="1:18" x14ac:dyDescent="0.35">
      <c r="A10286">
        <v>38790904</v>
      </c>
      <c r="B10286" t="s">
        <v>16402</v>
      </c>
      <c r="C10286">
        <v>222347863</v>
      </c>
      <c r="D10286" t="s">
        <v>1501</v>
      </c>
      <c r="E10286" t="s">
        <v>33</v>
      </c>
      <c r="F10286" t="s">
        <v>251</v>
      </c>
      <c r="G10286">
        <v>5252127</v>
      </c>
      <c r="H10286">
        <v>1345209</v>
      </c>
      <c r="I10286" t="s">
        <v>71</v>
      </c>
      <c r="J10286">
        <v>30</v>
      </c>
      <c r="K10286">
        <v>2</v>
      </c>
      <c r="L10286">
        <v>4</v>
      </c>
      <c r="M10286" s="1">
        <v>43856</v>
      </c>
      <c r="N10286">
        <v>10</v>
      </c>
      <c r="O10286">
        <v>1</v>
      </c>
      <c r="P10286">
        <v>0</v>
      </c>
      <c r="Q10286">
        <v>0</v>
      </c>
      <c r="R10286" t="s">
        <v>30</v>
      </c>
    </row>
    <row r="10287" spans="1:18" x14ac:dyDescent="0.35">
      <c r="A10287">
        <v>38990146</v>
      </c>
      <c r="B10287" t="s">
        <v>16403</v>
      </c>
      <c r="C10287">
        <v>14197802</v>
      </c>
      <c r="D10287" t="s">
        <v>145</v>
      </c>
      <c r="E10287" t="s">
        <v>110</v>
      </c>
      <c r="F10287" t="s">
        <v>1146</v>
      </c>
      <c r="G10287">
        <v>5251261</v>
      </c>
      <c r="H10287">
        <v>1328675</v>
      </c>
      <c r="I10287" t="s">
        <v>71</v>
      </c>
      <c r="J10287">
        <v>45</v>
      </c>
      <c r="K10287">
        <v>4</v>
      </c>
      <c r="L10287">
        <v>2</v>
      </c>
      <c r="M10287" s="1">
        <v>44135</v>
      </c>
      <c r="N10287">
        <v>8</v>
      </c>
      <c r="O10287">
        <v>2</v>
      </c>
      <c r="P10287">
        <v>0</v>
      </c>
      <c r="Q10287">
        <v>0</v>
      </c>
      <c r="R10287" t="s">
        <v>16404</v>
      </c>
    </row>
    <row r="10288" spans="1:18" x14ac:dyDescent="0.35">
      <c r="A10288">
        <v>39274901</v>
      </c>
      <c r="B10288" t="s">
        <v>16405</v>
      </c>
      <c r="C10288">
        <v>8620339</v>
      </c>
      <c r="D10288" t="s">
        <v>16406</v>
      </c>
      <c r="E10288" t="s">
        <v>44</v>
      </c>
      <c r="F10288" t="s">
        <v>98</v>
      </c>
      <c r="G10288">
        <v>5251023</v>
      </c>
      <c r="H10288">
        <v>1342204</v>
      </c>
      <c r="I10288" t="s">
        <v>71</v>
      </c>
      <c r="J10288">
        <v>95</v>
      </c>
      <c r="K10288">
        <v>2</v>
      </c>
      <c r="L10288">
        <v>31</v>
      </c>
      <c r="M10288" s="1">
        <v>44865</v>
      </c>
      <c r="N10288">
        <v>188</v>
      </c>
      <c r="O10288">
        <v>1</v>
      </c>
      <c r="P10288">
        <v>86</v>
      </c>
      <c r="Q10288">
        <v>22</v>
      </c>
      <c r="R10288" t="s">
        <v>16407</v>
      </c>
    </row>
    <row r="10289" spans="1:18" x14ac:dyDescent="0.35">
      <c r="A10289">
        <v>38796505</v>
      </c>
      <c r="B10289" t="s">
        <v>16408</v>
      </c>
      <c r="C10289">
        <v>296731569</v>
      </c>
      <c r="D10289" t="s">
        <v>2144</v>
      </c>
      <c r="E10289" t="s">
        <v>110</v>
      </c>
      <c r="F10289" t="s">
        <v>123</v>
      </c>
      <c r="G10289">
        <v>525041</v>
      </c>
      <c r="H10289">
        <v>1329078</v>
      </c>
      <c r="I10289" t="s">
        <v>22</v>
      </c>
      <c r="J10289">
        <v>68</v>
      </c>
      <c r="K10289">
        <v>1</v>
      </c>
      <c r="L10289">
        <v>68</v>
      </c>
      <c r="M10289" s="1">
        <v>44913</v>
      </c>
      <c r="N10289">
        <v>173</v>
      </c>
      <c r="O10289">
        <v>1</v>
      </c>
      <c r="P10289">
        <v>262</v>
      </c>
      <c r="Q10289">
        <v>36</v>
      </c>
      <c r="R10289" t="s">
        <v>16409</v>
      </c>
    </row>
    <row r="10290" spans="1:18" x14ac:dyDescent="0.35">
      <c r="A10290">
        <v>39275747</v>
      </c>
      <c r="B10290" t="s">
        <v>16410</v>
      </c>
      <c r="C10290">
        <v>68555431</v>
      </c>
      <c r="D10290" t="s">
        <v>2105</v>
      </c>
      <c r="E10290" t="s">
        <v>20</v>
      </c>
      <c r="F10290" t="s">
        <v>90</v>
      </c>
      <c r="G10290">
        <v>5255008</v>
      </c>
      <c r="H10290">
        <v>1341443</v>
      </c>
      <c r="I10290" t="s">
        <v>22</v>
      </c>
      <c r="J10290">
        <v>65</v>
      </c>
      <c r="K10290">
        <v>3</v>
      </c>
      <c r="L10290">
        <v>6</v>
      </c>
      <c r="M10290" s="1">
        <v>43884</v>
      </c>
      <c r="N10290">
        <v>16</v>
      </c>
      <c r="O10290">
        <v>1</v>
      </c>
      <c r="P10290">
        <v>0</v>
      </c>
      <c r="Q10290">
        <v>0</v>
      </c>
      <c r="R10290" t="s">
        <v>30</v>
      </c>
    </row>
    <row r="10291" spans="1:18" x14ac:dyDescent="0.35">
      <c r="A10291">
        <v>38993502</v>
      </c>
      <c r="B10291" t="s">
        <v>16411</v>
      </c>
      <c r="C10291">
        <v>150585572</v>
      </c>
      <c r="D10291" t="s">
        <v>5040</v>
      </c>
      <c r="E10291" t="s">
        <v>20</v>
      </c>
      <c r="F10291" t="s">
        <v>29</v>
      </c>
      <c r="G10291">
        <v>5255077</v>
      </c>
      <c r="H10291">
        <v>1340961</v>
      </c>
      <c r="I10291" t="s">
        <v>71</v>
      </c>
      <c r="J10291">
        <v>35</v>
      </c>
      <c r="K10291">
        <v>6</v>
      </c>
      <c r="L10291">
        <v>6</v>
      </c>
      <c r="M10291" s="1">
        <v>44666</v>
      </c>
      <c r="N10291">
        <v>15</v>
      </c>
      <c r="O10291">
        <v>1</v>
      </c>
      <c r="P10291">
        <v>0</v>
      </c>
      <c r="Q10291">
        <v>2</v>
      </c>
      <c r="R10291" t="s">
        <v>30</v>
      </c>
    </row>
    <row r="10292" spans="1:18" x14ac:dyDescent="0.35">
      <c r="A10292">
        <v>38799214</v>
      </c>
      <c r="B10292" t="s">
        <v>16412</v>
      </c>
      <c r="C10292">
        <v>155105708</v>
      </c>
      <c r="D10292" t="s">
        <v>3518</v>
      </c>
      <c r="E10292" t="s">
        <v>110</v>
      </c>
      <c r="F10292" t="s">
        <v>1146</v>
      </c>
      <c r="G10292">
        <v>52511</v>
      </c>
      <c r="H10292">
        <v>1328853</v>
      </c>
      <c r="I10292" t="s">
        <v>22</v>
      </c>
      <c r="J10292">
        <v>255</v>
      </c>
      <c r="K10292">
        <v>1</v>
      </c>
      <c r="L10292">
        <v>18</v>
      </c>
      <c r="M10292" s="1">
        <v>44826</v>
      </c>
      <c r="N10292">
        <v>58</v>
      </c>
      <c r="O10292">
        <v>13</v>
      </c>
      <c r="P10292">
        <v>264</v>
      </c>
      <c r="Q10292">
        <v>3</v>
      </c>
      <c r="R10292" t="s">
        <v>16413</v>
      </c>
    </row>
    <row r="10293" spans="1:18" x14ac:dyDescent="0.35">
      <c r="A10293">
        <v>38997504</v>
      </c>
      <c r="B10293" t="s">
        <v>16414</v>
      </c>
      <c r="C10293">
        <v>284287748</v>
      </c>
      <c r="D10293" t="s">
        <v>427</v>
      </c>
      <c r="E10293" t="s">
        <v>44</v>
      </c>
      <c r="F10293" t="s">
        <v>45</v>
      </c>
      <c r="G10293">
        <v>5253192</v>
      </c>
      <c r="H10293">
        <v>1333214</v>
      </c>
      <c r="I10293" t="s">
        <v>71</v>
      </c>
      <c r="J10293">
        <v>29</v>
      </c>
      <c r="K10293">
        <v>2</v>
      </c>
      <c r="L10293">
        <v>30</v>
      </c>
      <c r="M10293" s="1">
        <v>44870</v>
      </c>
      <c r="N10293">
        <v>78</v>
      </c>
      <c r="O10293">
        <v>1</v>
      </c>
      <c r="P10293">
        <v>44</v>
      </c>
      <c r="Q10293">
        <v>18</v>
      </c>
      <c r="R10293" t="s">
        <v>30</v>
      </c>
    </row>
    <row r="10294" spans="1:18" x14ac:dyDescent="0.35">
      <c r="A10294">
        <v>39277531</v>
      </c>
      <c r="B10294" t="s">
        <v>16415</v>
      </c>
      <c r="C10294">
        <v>301546990</v>
      </c>
      <c r="D10294" t="s">
        <v>429</v>
      </c>
      <c r="E10294" t="s">
        <v>48</v>
      </c>
      <c r="F10294" t="s">
        <v>49</v>
      </c>
      <c r="G10294">
        <v>5249278</v>
      </c>
      <c r="H10294">
        <v>1342458</v>
      </c>
      <c r="I10294" t="s">
        <v>22</v>
      </c>
      <c r="J10294">
        <v>74</v>
      </c>
      <c r="K10294">
        <v>4</v>
      </c>
      <c r="L10294">
        <v>75</v>
      </c>
      <c r="M10294" s="1">
        <v>44897</v>
      </c>
      <c r="N10294">
        <v>199</v>
      </c>
      <c r="O10294">
        <v>1</v>
      </c>
      <c r="P10294">
        <v>36</v>
      </c>
      <c r="Q10294">
        <v>36</v>
      </c>
      <c r="R10294" t="s">
        <v>16416</v>
      </c>
    </row>
    <row r="10295" spans="1:18" x14ac:dyDescent="0.35">
      <c r="A10295">
        <v>38806759</v>
      </c>
      <c r="B10295" t="s">
        <v>16417</v>
      </c>
      <c r="C10295">
        <v>67964161</v>
      </c>
      <c r="D10295" t="s">
        <v>905</v>
      </c>
      <c r="E10295" t="s">
        <v>44</v>
      </c>
      <c r="F10295" t="s">
        <v>78</v>
      </c>
      <c r="G10295">
        <v>5253335</v>
      </c>
      <c r="H10295">
        <v>1339707</v>
      </c>
      <c r="I10295" t="s">
        <v>22</v>
      </c>
      <c r="J10295">
        <v>79</v>
      </c>
      <c r="K10295">
        <v>2</v>
      </c>
      <c r="L10295">
        <v>17</v>
      </c>
      <c r="M10295" s="1">
        <v>44815</v>
      </c>
      <c r="N10295">
        <v>45</v>
      </c>
      <c r="O10295">
        <v>1</v>
      </c>
      <c r="P10295">
        <v>11</v>
      </c>
      <c r="Q10295">
        <v>8</v>
      </c>
      <c r="R10295" t="s">
        <v>16418</v>
      </c>
    </row>
    <row r="10296" spans="1:18" x14ac:dyDescent="0.35">
      <c r="A10296">
        <v>39288993</v>
      </c>
      <c r="B10296" t="s">
        <v>16419</v>
      </c>
      <c r="C10296">
        <v>6110838</v>
      </c>
      <c r="D10296" t="s">
        <v>16420</v>
      </c>
      <c r="E10296" t="s">
        <v>20</v>
      </c>
      <c r="F10296" t="s">
        <v>29</v>
      </c>
      <c r="G10296">
        <v>525526</v>
      </c>
      <c r="H10296">
        <v>1340599</v>
      </c>
      <c r="I10296" t="s">
        <v>22</v>
      </c>
      <c r="J10296">
        <v>80</v>
      </c>
      <c r="K10296">
        <v>10</v>
      </c>
      <c r="L10296">
        <v>2</v>
      </c>
      <c r="M10296" s="1">
        <v>44881</v>
      </c>
      <c r="N10296">
        <v>5</v>
      </c>
      <c r="O10296">
        <v>1</v>
      </c>
      <c r="P10296">
        <v>0</v>
      </c>
      <c r="Q10296">
        <v>1</v>
      </c>
      <c r="R10296" t="s">
        <v>16421</v>
      </c>
    </row>
    <row r="10297" spans="1:18" x14ac:dyDescent="0.35">
      <c r="A10297">
        <v>39289387</v>
      </c>
      <c r="B10297" t="s">
        <v>16422</v>
      </c>
      <c r="C10297">
        <v>260969264</v>
      </c>
      <c r="D10297" t="s">
        <v>410</v>
      </c>
      <c r="E10297" t="s">
        <v>69</v>
      </c>
      <c r="F10297" t="s">
        <v>570</v>
      </c>
      <c r="G10297">
        <v>5243114</v>
      </c>
      <c r="H10297">
        <v>1369747</v>
      </c>
      <c r="I10297" t="s">
        <v>22</v>
      </c>
      <c r="J10297">
        <v>80</v>
      </c>
      <c r="K10297">
        <v>7</v>
      </c>
      <c r="L10297">
        <v>48</v>
      </c>
      <c r="M10297" s="1">
        <v>44864</v>
      </c>
      <c r="N10297">
        <v>132</v>
      </c>
      <c r="O10297">
        <v>3</v>
      </c>
      <c r="P10297">
        <v>209</v>
      </c>
      <c r="Q10297">
        <v>23</v>
      </c>
      <c r="R10297" t="s">
        <v>14945</v>
      </c>
    </row>
    <row r="10298" spans="1:18" x14ac:dyDescent="0.35">
      <c r="A10298">
        <v>38999063</v>
      </c>
      <c r="B10298" t="s">
        <v>16423</v>
      </c>
      <c r="C10298">
        <v>298831092</v>
      </c>
      <c r="D10298" t="s">
        <v>876</v>
      </c>
      <c r="E10298" t="s">
        <v>44</v>
      </c>
      <c r="F10298" t="s">
        <v>287</v>
      </c>
      <c r="G10298">
        <v>5250326</v>
      </c>
      <c r="H10298">
        <v>1336045</v>
      </c>
      <c r="I10298" t="s">
        <v>71</v>
      </c>
      <c r="J10298">
        <v>52</v>
      </c>
      <c r="K10298">
        <v>2</v>
      </c>
      <c r="L10298">
        <v>71</v>
      </c>
      <c r="M10298" s="1">
        <v>44899</v>
      </c>
      <c r="N10298">
        <v>181</v>
      </c>
      <c r="O10298">
        <v>1</v>
      </c>
      <c r="P10298">
        <v>0</v>
      </c>
      <c r="Q10298">
        <v>35</v>
      </c>
      <c r="R10298" t="s">
        <v>30</v>
      </c>
    </row>
    <row r="10299" spans="1:18" x14ac:dyDescent="0.35">
      <c r="A10299">
        <v>38808676</v>
      </c>
      <c r="B10299" t="s">
        <v>16424</v>
      </c>
      <c r="C10299">
        <v>123699355</v>
      </c>
      <c r="D10299" t="s">
        <v>16425</v>
      </c>
      <c r="E10299" t="s">
        <v>48</v>
      </c>
      <c r="F10299" t="s">
        <v>152</v>
      </c>
      <c r="G10299">
        <v>5247404</v>
      </c>
      <c r="H10299">
        <v>1345549</v>
      </c>
      <c r="I10299" t="s">
        <v>22</v>
      </c>
      <c r="J10299">
        <v>71</v>
      </c>
      <c r="K10299">
        <v>5</v>
      </c>
      <c r="L10299">
        <v>5</v>
      </c>
      <c r="M10299" s="1">
        <v>43894</v>
      </c>
      <c r="N10299">
        <v>13</v>
      </c>
      <c r="O10299">
        <v>1</v>
      </c>
      <c r="P10299">
        <v>0</v>
      </c>
      <c r="Q10299">
        <v>0</v>
      </c>
      <c r="R10299" t="s">
        <v>30</v>
      </c>
    </row>
    <row r="10300" spans="1:18" x14ac:dyDescent="0.35">
      <c r="A10300">
        <v>39002160</v>
      </c>
      <c r="B10300" t="s">
        <v>16426</v>
      </c>
      <c r="C10300">
        <v>5318354</v>
      </c>
      <c r="D10300" t="s">
        <v>2401</v>
      </c>
      <c r="E10300" t="s">
        <v>33</v>
      </c>
      <c r="F10300" t="s">
        <v>94</v>
      </c>
      <c r="G10300">
        <v>5248728</v>
      </c>
      <c r="H10300">
        <v>1338941</v>
      </c>
      <c r="I10300" t="s">
        <v>71</v>
      </c>
      <c r="J10300">
        <v>67</v>
      </c>
      <c r="K10300">
        <v>3</v>
      </c>
      <c r="L10300">
        <v>15</v>
      </c>
      <c r="M10300" s="1">
        <v>44909</v>
      </c>
      <c r="N10300">
        <v>41</v>
      </c>
      <c r="O10300">
        <v>3</v>
      </c>
      <c r="P10300">
        <v>9</v>
      </c>
      <c r="Q10300">
        <v>8</v>
      </c>
      <c r="R10300" t="s">
        <v>30</v>
      </c>
    </row>
    <row r="10301" spans="1:18" x14ac:dyDescent="0.35">
      <c r="A10301">
        <v>39289675</v>
      </c>
      <c r="B10301" t="s">
        <v>16427</v>
      </c>
      <c r="C10301">
        <v>301625776</v>
      </c>
      <c r="D10301" t="s">
        <v>16428</v>
      </c>
      <c r="E10301" t="s">
        <v>110</v>
      </c>
      <c r="F10301" t="s">
        <v>1146</v>
      </c>
      <c r="G10301">
        <v>5251242</v>
      </c>
      <c r="H10301">
        <v>1329095</v>
      </c>
      <c r="I10301" t="s">
        <v>71</v>
      </c>
      <c r="J10301">
        <v>60</v>
      </c>
      <c r="K10301">
        <v>4</v>
      </c>
      <c r="L10301">
        <v>1</v>
      </c>
      <c r="M10301" s="1">
        <v>43759</v>
      </c>
      <c r="N10301">
        <v>3</v>
      </c>
      <c r="O10301">
        <v>1</v>
      </c>
      <c r="P10301">
        <v>0</v>
      </c>
      <c r="Q10301">
        <v>0</v>
      </c>
      <c r="R10301" t="s">
        <v>30</v>
      </c>
    </row>
    <row r="10302" spans="1:18" x14ac:dyDescent="0.35">
      <c r="A10302">
        <v>38809843</v>
      </c>
      <c r="B10302" t="s">
        <v>16429</v>
      </c>
      <c r="C10302">
        <v>10604367</v>
      </c>
      <c r="D10302" t="s">
        <v>16430</v>
      </c>
      <c r="E10302" t="s">
        <v>193</v>
      </c>
      <c r="F10302" t="s">
        <v>2162</v>
      </c>
      <c r="G10302">
        <v>5241492</v>
      </c>
      <c r="H10302">
        <v>1330684</v>
      </c>
      <c r="I10302" t="s">
        <v>22</v>
      </c>
      <c r="J10302">
        <v>399</v>
      </c>
      <c r="K10302">
        <v>7</v>
      </c>
      <c r="L10302">
        <v>5</v>
      </c>
      <c r="M10302" s="1">
        <v>44772</v>
      </c>
      <c r="N10302">
        <v>17</v>
      </c>
      <c r="O10302">
        <v>1</v>
      </c>
      <c r="P10302">
        <v>11</v>
      </c>
      <c r="Q10302">
        <v>1</v>
      </c>
      <c r="R10302" t="s">
        <v>16431</v>
      </c>
    </row>
    <row r="10303" spans="1:18" x14ac:dyDescent="0.35">
      <c r="A10303">
        <v>39292982</v>
      </c>
      <c r="B10303" t="s">
        <v>16432</v>
      </c>
      <c r="C10303">
        <v>275252903</v>
      </c>
      <c r="D10303" t="s">
        <v>1546</v>
      </c>
      <c r="E10303" t="s">
        <v>193</v>
      </c>
      <c r="F10303" t="s">
        <v>1064</v>
      </c>
      <c r="G10303">
        <v>5246027</v>
      </c>
      <c r="H10303">
        <v>1330496</v>
      </c>
      <c r="I10303" t="s">
        <v>22</v>
      </c>
      <c r="J10303">
        <v>25</v>
      </c>
      <c r="K10303">
        <v>9</v>
      </c>
      <c r="L10303">
        <v>0</v>
      </c>
      <c r="M10303" s="1"/>
      <c r="O10303">
        <v>1</v>
      </c>
      <c r="P10303">
        <v>0</v>
      </c>
      <c r="Q10303">
        <v>0</v>
      </c>
      <c r="R10303" t="s">
        <v>30</v>
      </c>
    </row>
    <row r="10304" spans="1:18" x14ac:dyDescent="0.35">
      <c r="A10304">
        <v>38820851</v>
      </c>
      <c r="B10304" t="s">
        <v>16433</v>
      </c>
      <c r="C10304">
        <v>240489100</v>
      </c>
      <c r="D10304" t="s">
        <v>3367</v>
      </c>
      <c r="E10304" t="s">
        <v>20</v>
      </c>
      <c r="F10304" t="s">
        <v>40</v>
      </c>
      <c r="G10304">
        <v>5253711</v>
      </c>
      <c r="H10304">
        <v>1343182</v>
      </c>
      <c r="I10304" t="s">
        <v>71</v>
      </c>
      <c r="J10304">
        <v>40</v>
      </c>
      <c r="K10304">
        <v>2</v>
      </c>
      <c r="L10304">
        <v>16</v>
      </c>
      <c r="M10304" s="1">
        <v>44696</v>
      </c>
      <c r="N10304">
        <v>41</v>
      </c>
      <c r="O10304">
        <v>1</v>
      </c>
      <c r="P10304">
        <v>0</v>
      </c>
      <c r="Q10304">
        <v>3</v>
      </c>
      <c r="R10304" t="s">
        <v>30</v>
      </c>
    </row>
    <row r="10305" spans="1:18" x14ac:dyDescent="0.35">
      <c r="A10305">
        <v>39294044</v>
      </c>
      <c r="B10305" t="s">
        <v>16434</v>
      </c>
      <c r="C10305">
        <v>99389411</v>
      </c>
      <c r="D10305" t="s">
        <v>1463</v>
      </c>
      <c r="E10305" t="s">
        <v>110</v>
      </c>
      <c r="F10305" t="s">
        <v>254</v>
      </c>
      <c r="G10305">
        <v>5252214050292969</v>
      </c>
      <c r="H10305">
        <v>1332500171661377</v>
      </c>
      <c r="I10305" t="s">
        <v>71</v>
      </c>
      <c r="J10305">
        <v>194</v>
      </c>
      <c r="K10305">
        <v>1</v>
      </c>
      <c r="L10305">
        <v>10</v>
      </c>
      <c r="M10305" s="1">
        <v>44833</v>
      </c>
      <c r="N10305">
        <v>113</v>
      </c>
      <c r="O10305">
        <v>1</v>
      </c>
      <c r="P10305">
        <v>30</v>
      </c>
      <c r="Q10305">
        <v>10</v>
      </c>
      <c r="R10305" t="s">
        <v>30</v>
      </c>
    </row>
    <row r="10306" spans="1:18" x14ac:dyDescent="0.35">
      <c r="A10306">
        <v>39296970</v>
      </c>
      <c r="B10306" t="s">
        <v>16435</v>
      </c>
      <c r="C10306">
        <v>119079413</v>
      </c>
      <c r="D10306" t="s">
        <v>15451</v>
      </c>
      <c r="E10306" t="s">
        <v>33</v>
      </c>
      <c r="F10306" t="s">
        <v>94</v>
      </c>
      <c r="G10306">
        <v>5249121</v>
      </c>
      <c r="H10306">
        <v>1342207</v>
      </c>
      <c r="I10306" t="s">
        <v>71</v>
      </c>
      <c r="J10306">
        <v>20</v>
      </c>
      <c r="K10306">
        <v>1</v>
      </c>
      <c r="L10306">
        <v>5</v>
      </c>
      <c r="M10306" s="1">
        <v>43794</v>
      </c>
      <c r="N10306">
        <v>13</v>
      </c>
      <c r="O10306">
        <v>1</v>
      </c>
      <c r="P10306">
        <v>0</v>
      </c>
      <c r="Q10306">
        <v>0</v>
      </c>
      <c r="R10306" t="s">
        <v>30</v>
      </c>
    </row>
    <row r="10307" spans="1:18" x14ac:dyDescent="0.35">
      <c r="A10307">
        <v>39017470</v>
      </c>
      <c r="B10307" t="s">
        <v>16436</v>
      </c>
      <c r="C10307">
        <v>21131438</v>
      </c>
      <c r="D10307" t="s">
        <v>9226</v>
      </c>
      <c r="E10307" t="s">
        <v>44</v>
      </c>
      <c r="F10307" t="s">
        <v>98</v>
      </c>
      <c r="G10307">
        <v>5252336</v>
      </c>
      <c r="H10307">
        <v>1337951</v>
      </c>
      <c r="I10307" t="s">
        <v>22</v>
      </c>
      <c r="J10307">
        <v>60</v>
      </c>
      <c r="K10307">
        <v>5</v>
      </c>
      <c r="L10307">
        <v>8</v>
      </c>
      <c r="M10307" s="1">
        <v>44367</v>
      </c>
      <c r="N10307">
        <v>21</v>
      </c>
      <c r="O10307">
        <v>1</v>
      </c>
      <c r="P10307">
        <v>0</v>
      </c>
      <c r="Q10307">
        <v>0</v>
      </c>
      <c r="R10307" t="s">
        <v>30</v>
      </c>
    </row>
    <row r="10308" spans="1:18" x14ac:dyDescent="0.35">
      <c r="A10308">
        <v>39021593</v>
      </c>
      <c r="B10308" t="s">
        <v>16437</v>
      </c>
      <c r="C10308">
        <v>7526714</v>
      </c>
      <c r="D10308" t="s">
        <v>2687</v>
      </c>
      <c r="E10308" t="s">
        <v>33</v>
      </c>
      <c r="F10308" t="s">
        <v>251</v>
      </c>
      <c r="G10308">
        <v>5251807</v>
      </c>
      <c r="H10308">
        <v>1346111</v>
      </c>
      <c r="I10308" t="s">
        <v>22</v>
      </c>
      <c r="J10308">
        <v>53</v>
      </c>
      <c r="K10308">
        <v>3</v>
      </c>
      <c r="L10308">
        <v>12</v>
      </c>
      <c r="M10308" s="1">
        <v>44563</v>
      </c>
      <c r="N10308">
        <v>31</v>
      </c>
      <c r="O10308">
        <v>1</v>
      </c>
      <c r="P10308">
        <v>0</v>
      </c>
      <c r="Q10308">
        <v>1</v>
      </c>
      <c r="R10308" t="s">
        <v>30</v>
      </c>
    </row>
    <row r="10309" spans="1:18" x14ac:dyDescent="0.35">
      <c r="A10309">
        <v>38828617</v>
      </c>
      <c r="B10309" t="s">
        <v>16438</v>
      </c>
      <c r="C10309">
        <v>86266053</v>
      </c>
      <c r="D10309" t="s">
        <v>2737</v>
      </c>
      <c r="E10309" t="s">
        <v>33</v>
      </c>
      <c r="F10309" t="s">
        <v>55</v>
      </c>
      <c r="G10309">
        <v>5249839</v>
      </c>
      <c r="H10309">
        <v>1343788</v>
      </c>
      <c r="I10309" t="s">
        <v>71</v>
      </c>
      <c r="J10309">
        <v>50</v>
      </c>
      <c r="K10309">
        <v>4</v>
      </c>
      <c r="L10309">
        <v>0</v>
      </c>
      <c r="M10309" s="1"/>
      <c r="O10309">
        <v>2</v>
      </c>
      <c r="P10309">
        <v>0</v>
      </c>
      <c r="Q10309">
        <v>0</v>
      </c>
      <c r="R10309" t="s">
        <v>13083</v>
      </c>
    </row>
    <row r="10310" spans="1:18" x14ac:dyDescent="0.35">
      <c r="A10310">
        <v>39030302</v>
      </c>
      <c r="B10310" t="s">
        <v>16439</v>
      </c>
      <c r="C10310">
        <v>34126795</v>
      </c>
      <c r="D10310" t="s">
        <v>9706</v>
      </c>
      <c r="E10310" t="s">
        <v>44</v>
      </c>
      <c r="F10310" t="s">
        <v>62</v>
      </c>
      <c r="G10310">
        <v>5253928</v>
      </c>
      <c r="H10310">
        <v>13398572</v>
      </c>
      <c r="I10310" t="s">
        <v>71</v>
      </c>
      <c r="J10310">
        <v>35</v>
      </c>
      <c r="K10310">
        <v>3</v>
      </c>
      <c r="L10310">
        <v>15</v>
      </c>
      <c r="M10310" s="1">
        <v>44491</v>
      </c>
      <c r="N10310">
        <v>38</v>
      </c>
      <c r="O10310">
        <v>1</v>
      </c>
      <c r="P10310">
        <v>0</v>
      </c>
      <c r="Q10310">
        <v>0</v>
      </c>
      <c r="R10310" t="s">
        <v>30</v>
      </c>
    </row>
    <row r="10311" spans="1:18" x14ac:dyDescent="0.35">
      <c r="A10311">
        <v>38830587</v>
      </c>
      <c r="B10311" t="s">
        <v>16440</v>
      </c>
      <c r="C10311">
        <v>297287009</v>
      </c>
      <c r="D10311" t="s">
        <v>1260</v>
      </c>
      <c r="E10311" t="s">
        <v>33</v>
      </c>
      <c r="F10311" t="s">
        <v>251</v>
      </c>
      <c r="G10311">
        <v>5252175</v>
      </c>
      <c r="H10311">
        <v>1345371</v>
      </c>
      <c r="I10311" t="s">
        <v>22</v>
      </c>
      <c r="J10311">
        <v>56</v>
      </c>
      <c r="K10311">
        <v>2</v>
      </c>
      <c r="L10311">
        <v>0</v>
      </c>
      <c r="M10311" s="1"/>
      <c r="O10311">
        <v>1</v>
      </c>
      <c r="P10311">
        <v>0</v>
      </c>
      <c r="Q10311">
        <v>0</v>
      </c>
      <c r="R10311" t="s">
        <v>30</v>
      </c>
    </row>
    <row r="10312" spans="1:18" x14ac:dyDescent="0.35">
      <c r="A10312">
        <v>39038210</v>
      </c>
      <c r="B10312" t="s">
        <v>16441</v>
      </c>
      <c r="C10312">
        <v>12280321</v>
      </c>
      <c r="D10312" t="s">
        <v>661</v>
      </c>
      <c r="E10312" t="s">
        <v>69</v>
      </c>
      <c r="F10312" t="s">
        <v>3738</v>
      </c>
      <c r="G10312">
        <v>5248399</v>
      </c>
      <c r="H10312">
        <v>1346771</v>
      </c>
      <c r="I10312" t="s">
        <v>71</v>
      </c>
      <c r="J10312">
        <v>80</v>
      </c>
      <c r="K10312">
        <v>1</v>
      </c>
      <c r="L10312">
        <v>1</v>
      </c>
      <c r="M10312" s="1">
        <v>44039</v>
      </c>
      <c r="N10312">
        <v>3</v>
      </c>
      <c r="O10312">
        <v>1</v>
      </c>
      <c r="P10312">
        <v>0</v>
      </c>
      <c r="Q10312">
        <v>0</v>
      </c>
      <c r="R10312" t="s">
        <v>30</v>
      </c>
    </row>
    <row r="10313" spans="1:18" x14ac:dyDescent="0.35">
      <c r="A10313">
        <v>39297030</v>
      </c>
      <c r="B10313" t="s">
        <v>16442</v>
      </c>
      <c r="C10313">
        <v>301314838</v>
      </c>
      <c r="D10313" t="s">
        <v>16443</v>
      </c>
      <c r="E10313" t="s">
        <v>20</v>
      </c>
      <c r="F10313" t="s">
        <v>21</v>
      </c>
      <c r="G10313">
        <v>5253901</v>
      </c>
      <c r="H10313">
        <v>1341064</v>
      </c>
      <c r="I10313" t="s">
        <v>71</v>
      </c>
      <c r="J10313">
        <v>45</v>
      </c>
      <c r="K10313">
        <v>3</v>
      </c>
      <c r="L10313">
        <v>4</v>
      </c>
      <c r="M10313" s="1">
        <v>44402</v>
      </c>
      <c r="N10313">
        <v>11</v>
      </c>
      <c r="O10313">
        <v>1</v>
      </c>
      <c r="P10313">
        <v>0</v>
      </c>
      <c r="Q10313">
        <v>0</v>
      </c>
      <c r="R10313" t="s">
        <v>30</v>
      </c>
    </row>
    <row r="10314" spans="1:18" x14ac:dyDescent="0.35">
      <c r="A10314">
        <v>38831108</v>
      </c>
      <c r="B10314" t="s">
        <v>16444</v>
      </c>
      <c r="C10314">
        <v>8912086</v>
      </c>
      <c r="D10314" t="s">
        <v>4985</v>
      </c>
      <c r="E10314" t="s">
        <v>110</v>
      </c>
      <c r="F10314" t="s">
        <v>938</v>
      </c>
      <c r="G10314">
        <v>5248543</v>
      </c>
      <c r="H10314">
        <v>1332774</v>
      </c>
      <c r="I10314" t="s">
        <v>22</v>
      </c>
      <c r="J10314">
        <v>89</v>
      </c>
      <c r="K10314">
        <v>92</v>
      </c>
      <c r="L10314">
        <v>1</v>
      </c>
      <c r="M10314" s="1">
        <v>43826</v>
      </c>
      <c r="N10314">
        <v>3</v>
      </c>
      <c r="O10314">
        <v>37</v>
      </c>
      <c r="P10314">
        <v>119</v>
      </c>
      <c r="Q10314">
        <v>0</v>
      </c>
      <c r="R10314" t="s">
        <v>30</v>
      </c>
    </row>
    <row r="10315" spans="1:18" x14ac:dyDescent="0.35">
      <c r="A10315">
        <v>39307004</v>
      </c>
      <c r="B10315" t="s">
        <v>16445</v>
      </c>
      <c r="C10315">
        <v>28166231</v>
      </c>
      <c r="D10315" t="s">
        <v>614</v>
      </c>
      <c r="E10315" t="s">
        <v>106</v>
      </c>
      <c r="F10315" t="s">
        <v>117</v>
      </c>
      <c r="G10315">
        <v>5249589</v>
      </c>
      <c r="H10315">
        <v>1335811</v>
      </c>
      <c r="I10315" t="s">
        <v>22</v>
      </c>
      <c r="J10315">
        <v>150</v>
      </c>
      <c r="K10315">
        <v>30</v>
      </c>
      <c r="L10315">
        <v>1</v>
      </c>
      <c r="M10315" s="1">
        <v>43758</v>
      </c>
      <c r="N10315">
        <v>3</v>
      </c>
      <c r="O10315">
        <v>1</v>
      </c>
      <c r="P10315">
        <v>0</v>
      </c>
      <c r="Q10315">
        <v>0</v>
      </c>
      <c r="R10315" t="s">
        <v>30</v>
      </c>
    </row>
    <row r="10316" spans="1:18" x14ac:dyDescent="0.35">
      <c r="A10316">
        <v>39041196</v>
      </c>
      <c r="B10316" t="s">
        <v>16446</v>
      </c>
      <c r="C10316">
        <v>298946460</v>
      </c>
      <c r="D10316" t="s">
        <v>2800</v>
      </c>
      <c r="E10316" t="s">
        <v>33</v>
      </c>
      <c r="F10316" t="s">
        <v>274</v>
      </c>
      <c r="G10316">
        <v>5250565</v>
      </c>
      <c r="H10316">
        <v>1339186</v>
      </c>
      <c r="I10316" t="s">
        <v>22</v>
      </c>
      <c r="J10316">
        <v>120</v>
      </c>
      <c r="K10316">
        <v>3</v>
      </c>
      <c r="L10316">
        <v>0</v>
      </c>
      <c r="M10316" s="1"/>
      <c r="O10316">
        <v>1</v>
      </c>
      <c r="P10316">
        <v>0</v>
      </c>
      <c r="Q10316">
        <v>0</v>
      </c>
      <c r="R10316" t="s">
        <v>30</v>
      </c>
    </row>
    <row r="10317" spans="1:18" x14ac:dyDescent="0.35">
      <c r="A10317">
        <v>38832222</v>
      </c>
      <c r="B10317" t="s">
        <v>16447</v>
      </c>
      <c r="C10317">
        <v>35744536</v>
      </c>
      <c r="D10317" t="s">
        <v>16448</v>
      </c>
      <c r="E10317" t="s">
        <v>44</v>
      </c>
      <c r="F10317" t="s">
        <v>81</v>
      </c>
      <c r="G10317">
        <v>5253299</v>
      </c>
      <c r="H10317">
        <v>1336173</v>
      </c>
      <c r="I10317" t="s">
        <v>22</v>
      </c>
      <c r="J10317">
        <v>151</v>
      </c>
      <c r="K10317">
        <v>1</v>
      </c>
      <c r="L10317">
        <v>2</v>
      </c>
      <c r="M10317" s="1">
        <v>43738</v>
      </c>
      <c r="N10317">
        <v>5</v>
      </c>
      <c r="O10317">
        <v>1</v>
      </c>
      <c r="P10317">
        <v>0</v>
      </c>
      <c r="Q10317">
        <v>0</v>
      </c>
      <c r="R10317" t="s">
        <v>30</v>
      </c>
    </row>
    <row r="10318" spans="1:18" x14ac:dyDescent="0.35">
      <c r="A10318">
        <v>38833009</v>
      </c>
      <c r="B10318" t="s">
        <v>16449</v>
      </c>
      <c r="C10318">
        <v>214851154</v>
      </c>
      <c r="D10318" t="s">
        <v>614</v>
      </c>
      <c r="E10318" t="s">
        <v>33</v>
      </c>
      <c r="F10318" t="s">
        <v>251</v>
      </c>
      <c r="G10318">
        <v>525141</v>
      </c>
      <c r="H10318">
        <v>1347251</v>
      </c>
      <c r="I10318" t="s">
        <v>22</v>
      </c>
      <c r="J10318">
        <v>257</v>
      </c>
      <c r="K10318">
        <v>2</v>
      </c>
      <c r="L10318">
        <v>76</v>
      </c>
      <c r="M10318" s="1">
        <v>44893</v>
      </c>
      <c r="N10318">
        <v>197</v>
      </c>
      <c r="O10318">
        <v>5</v>
      </c>
      <c r="P10318">
        <v>326</v>
      </c>
      <c r="Q10318">
        <v>40</v>
      </c>
      <c r="R10318" t="s">
        <v>16450</v>
      </c>
    </row>
    <row r="10319" spans="1:18" x14ac:dyDescent="0.35">
      <c r="A10319">
        <v>39044239</v>
      </c>
      <c r="B10319" t="s">
        <v>16451</v>
      </c>
      <c r="C10319">
        <v>269196922</v>
      </c>
      <c r="D10319" t="s">
        <v>15332</v>
      </c>
      <c r="E10319" t="s">
        <v>20</v>
      </c>
      <c r="F10319" t="s">
        <v>40</v>
      </c>
      <c r="G10319">
        <v>5253326</v>
      </c>
      <c r="H10319">
        <v>1342882</v>
      </c>
      <c r="I10319" t="s">
        <v>22</v>
      </c>
      <c r="J10319">
        <v>64</v>
      </c>
      <c r="K10319">
        <v>90</v>
      </c>
      <c r="L10319">
        <v>3</v>
      </c>
      <c r="M10319" s="1">
        <v>44530</v>
      </c>
      <c r="N10319">
        <v>8</v>
      </c>
      <c r="O10319">
        <v>8</v>
      </c>
      <c r="P10319">
        <v>0</v>
      </c>
      <c r="Q10319">
        <v>0</v>
      </c>
      <c r="R10319" t="s">
        <v>16452</v>
      </c>
    </row>
    <row r="10320" spans="1:18" x14ac:dyDescent="0.35">
      <c r="A10320">
        <v>39309411</v>
      </c>
      <c r="B10320" t="s">
        <v>16453</v>
      </c>
      <c r="C10320">
        <v>301803414</v>
      </c>
      <c r="D10320" t="s">
        <v>2033</v>
      </c>
      <c r="E10320" t="s">
        <v>33</v>
      </c>
      <c r="F10320" t="s">
        <v>251</v>
      </c>
      <c r="G10320">
        <v>5251699</v>
      </c>
      <c r="H10320">
        <v>1346491</v>
      </c>
      <c r="I10320" t="s">
        <v>22</v>
      </c>
      <c r="J10320">
        <v>110</v>
      </c>
      <c r="K10320">
        <v>5</v>
      </c>
      <c r="L10320">
        <v>1</v>
      </c>
      <c r="M10320" s="1">
        <v>44893</v>
      </c>
      <c r="N10320">
        <v>1</v>
      </c>
      <c r="O10320">
        <v>2</v>
      </c>
      <c r="P10320">
        <v>96</v>
      </c>
      <c r="Q10320">
        <v>1</v>
      </c>
      <c r="R10320" t="s">
        <v>16454</v>
      </c>
    </row>
    <row r="10321" spans="1:18" x14ac:dyDescent="0.35">
      <c r="A10321">
        <v>38833020</v>
      </c>
      <c r="B10321" t="s">
        <v>16455</v>
      </c>
      <c r="C10321">
        <v>199150527</v>
      </c>
      <c r="D10321" t="s">
        <v>7550</v>
      </c>
      <c r="E10321" t="s">
        <v>301</v>
      </c>
      <c r="F10321" t="s">
        <v>3607</v>
      </c>
      <c r="G10321">
        <v>5248381</v>
      </c>
      <c r="H10321">
        <v>1318427</v>
      </c>
      <c r="I10321" t="s">
        <v>71</v>
      </c>
      <c r="J10321">
        <v>40</v>
      </c>
      <c r="K10321">
        <v>1</v>
      </c>
      <c r="L10321">
        <v>5</v>
      </c>
      <c r="M10321" s="1">
        <v>43762</v>
      </c>
      <c r="N10321">
        <v>13</v>
      </c>
      <c r="O10321">
        <v>2</v>
      </c>
      <c r="P10321">
        <v>0</v>
      </c>
      <c r="Q10321">
        <v>0</v>
      </c>
      <c r="R10321" t="s">
        <v>30</v>
      </c>
    </row>
    <row r="10322" spans="1:18" x14ac:dyDescent="0.35">
      <c r="A10322">
        <v>39309901</v>
      </c>
      <c r="B10322" t="s">
        <v>16456</v>
      </c>
      <c r="C10322">
        <v>301807066</v>
      </c>
      <c r="D10322" t="s">
        <v>4705</v>
      </c>
      <c r="E10322" t="s">
        <v>301</v>
      </c>
      <c r="F10322" t="s">
        <v>5632</v>
      </c>
      <c r="G10322">
        <v>5255601</v>
      </c>
      <c r="H10322">
        <v>1322549</v>
      </c>
      <c r="I10322" t="s">
        <v>22</v>
      </c>
      <c r="J10322">
        <v>80</v>
      </c>
      <c r="K10322">
        <v>1</v>
      </c>
      <c r="L10322">
        <v>0</v>
      </c>
      <c r="M10322" s="1"/>
      <c r="O10322">
        <v>1</v>
      </c>
      <c r="P10322">
        <v>0</v>
      </c>
      <c r="Q10322">
        <v>0</v>
      </c>
      <c r="R10322" t="s">
        <v>30</v>
      </c>
    </row>
    <row r="10323" spans="1:18" x14ac:dyDescent="0.35">
      <c r="A10323">
        <v>38834787</v>
      </c>
      <c r="B10323" t="s">
        <v>16457</v>
      </c>
      <c r="C10323">
        <v>290992825</v>
      </c>
      <c r="D10323" t="s">
        <v>2101</v>
      </c>
      <c r="E10323" t="s">
        <v>44</v>
      </c>
      <c r="F10323" t="s">
        <v>78</v>
      </c>
      <c r="G10323">
        <v>5252983</v>
      </c>
      <c r="H10323">
        <v>1338865</v>
      </c>
      <c r="I10323" t="s">
        <v>22</v>
      </c>
      <c r="J10323">
        <v>89</v>
      </c>
      <c r="K10323">
        <v>120</v>
      </c>
      <c r="L10323">
        <v>1</v>
      </c>
      <c r="M10323" s="1">
        <v>43779</v>
      </c>
      <c r="N10323">
        <v>3</v>
      </c>
      <c r="O10323">
        <v>11</v>
      </c>
      <c r="P10323">
        <v>271</v>
      </c>
      <c r="Q10323">
        <v>0</v>
      </c>
      <c r="R10323" t="s">
        <v>30</v>
      </c>
    </row>
    <row r="10324" spans="1:18" x14ac:dyDescent="0.35">
      <c r="A10324">
        <v>39326453</v>
      </c>
      <c r="B10324" t="s">
        <v>16458</v>
      </c>
      <c r="C10324">
        <v>143778350</v>
      </c>
      <c r="D10324" t="s">
        <v>1204</v>
      </c>
      <c r="E10324" t="s">
        <v>44</v>
      </c>
      <c r="F10324" t="s">
        <v>799</v>
      </c>
      <c r="G10324">
        <v>5254606</v>
      </c>
      <c r="H10324">
        <v>1335803</v>
      </c>
      <c r="I10324" t="s">
        <v>22</v>
      </c>
      <c r="J10324">
        <v>67</v>
      </c>
      <c r="K10324">
        <v>1</v>
      </c>
      <c r="L10324">
        <v>4</v>
      </c>
      <c r="M10324" s="1">
        <v>44800</v>
      </c>
      <c r="N10324">
        <v>83</v>
      </c>
      <c r="O10324">
        <v>3</v>
      </c>
      <c r="P10324">
        <v>6</v>
      </c>
      <c r="Q10324">
        <v>4</v>
      </c>
      <c r="R10324" t="s">
        <v>16459</v>
      </c>
    </row>
    <row r="10325" spans="1:18" x14ac:dyDescent="0.35">
      <c r="A10325">
        <v>39045297</v>
      </c>
      <c r="B10325" t="s">
        <v>16460</v>
      </c>
      <c r="C10325">
        <v>269196922</v>
      </c>
      <c r="D10325" t="s">
        <v>15332</v>
      </c>
      <c r="E10325" t="s">
        <v>20</v>
      </c>
      <c r="F10325" t="s">
        <v>40</v>
      </c>
      <c r="G10325">
        <v>5253148</v>
      </c>
      <c r="H10325">
        <v>1342701</v>
      </c>
      <c r="I10325" t="s">
        <v>71</v>
      </c>
      <c r="J10325">
        <v>64</v>
      </c>
      <c r="K10325">
        <v>90</v>
      </c>
      <c r="L10325">
        <v>0</v>
      </c>
      <c r="M10325" s="1"/>
      <c r="O10325">
        <v>8</v>
      </c>
      <c r="P10325">
        <v>0</v>
      </c>
      <c r="Q10325">
        <v>0</v>
      </c>
      <c r="R10325" t="s">
        <v>16461</v>
      </c>
    </row>
    <row r="10326" spans="1:18" x14ac:dyDescent="0.35">
      <c r="A10326">
        <v>38835451</v>
      </c>
      <c r="B10326" t="s">
        <v>16462</v>
      </c>
      <c r="C10326">
        <v>46163740</v>
      </c>
      <c r="D10326" t="s">
        <v>2828</v>
      </c>
      <c r="E10326" t="s">
        <v>48</v>
      </c>
      <c r="F10326" t="s">
        <v>152</v>
      </c>
      <c r="G10326">
        <v>5247357</v>
      </c>
      <c r="H10326">
        <v>1344348</v>
      </c>
      <c r="I10326" t="s">
        <v>22</v>
      </c>
      <c r="J10326">
        <v>80</v>
      </c>
      <c r="K10326">
        <v>10</v>
      </c>
      <c r="L10326">
        <v>11</v>
      </c>
      <c r="M10326" s="1">
        <v>44774</v>
      </c>
      <c r="N10326">
        <v>28</v>
      </c>
      <c r="O10326">
        <v>1</v>
      </c>
      <c r="P10326">
        <v>0</v>
      </c>
      <c r="Q10326">
        <v>2</v>
      </c>
      <c r="R10326" t="s">
        <v>16463</v>
      </c>
    </row>
    <row r="10327" spans="1:18" x14ac:dyDescent="0.35">
      <c r="A10327">
        <v>39048402</v>
      </c>
      <c r="B10327" t="s">
        <v>16464</v>
      </c>
      <c r="C10327">
        <v>5625603</v>
      </c>
      <c r="D10327" t="s">
        <v>6280</v>
      </c>
      <c r="E10327" t="s">
        <v>33</v>
      </c>
      <c r="F10327" t="s">
        <v>173</v>
      </c>
      <c r="G10327">
        <v>5251356</v>
      </c>
      <c r="H10327">
        <v>1345357</v>
      </c>
      <c r="I10327" t="s">
        <v>71</v>
      </c>
      <c r="J10327">
        <v>45</v>
      </c>
      <c r="K10327">
        <v>5</v>
      </c>
      <c r="L10327">
        <v>15</v>
      </c>
      <c r="M10327" s="1">
        <v>44686</v>
      </c>
      <c r="N10327">
        <v>39</v>
      </c>
      <c r="O10327">
        <v>1</v>
      </c>
      <c r="P10327">
        <v>49</v>
      </c>
      <c r="Q10327">
        <v>2</v>
      </c>
      <c r="R10327" t="s">
        <v>30</v>
      </c>
    </row>
    <row r="10328" spans="1:18" x14ac:dyDescent="0.35">
      <c r="A10328">
        <v>38840615</v>
      </c>
      <c r="B10328" t="s">
        <v>16465</v>
      </c>
      <c r="C10328">
        <v>38551977</v>
      </c>
      <c r="D10328" t="s">
        <v>8406</v>
      </c>
      <c r="E10328" t="s">
        <v>44</v>
      </c>
      <c r="F10328" t="s">
        <v>45</v>
      </c>
      <c r="G10328">
        <v>5253263</v>
      </c>
      <c r="H10328">
        <v>1332775</v>
      </c>
      <c r="I10328" t="s">
        <v>22</v>
      </c>
      <c r="J10328">
        <v>80</v>
      </c>
      <c r="K10328">
        <v>2</v>
      </c>
      <c r="L10328">
        <v>6</v>
      </c>
      <c r="M10328" s="1">
        <v>43886</v>
      </c>
      <c r="N10328">
        <v>15</v>
      </c>
      <c r="O10328">
        <v>1</v>
      </c>
      <c r="P10328">
        <v>0</v>
      </c>
      <c r="Q10328">
        <v>0</v>
      </c>
      <c r="R10328" t="s">
        <v>30</v>
      </c>
    </row>
    <row r="10329" spans="1:18" x14ac:dyDescent="0.35">
      <c r="A10329">
        <v>39053355</v>
      </c>
      <c r="B10329" t="s">
        <v>16466</v>
      </c>
      <c r="C10329">
        <v>86873653</v>
      </c>
      <c r="D10329" t="s">
        <v>12892</v>
      </c>
      <c r="E10329" t="s">
        <v>504</v>
      </c>
      <c r="F10329" t="s">
        <v>1194</v>
      </c>
      <c r="G10329">
        <v>5250849</v>
      </c>
      <c r="H10329">
        <v>1350486</v>
      </c>
      <c r="I10329" t="s">
        <v>71</v>
      </c>
      <c r="J10329">
        <v>50</v>
      </c>
      <c r="K10329">
        <v>1</v>
      </c>
      <c r="L10329">
        <v>12</v>
      </c>
      <c r="M10329" s="1">
        <v>44838</v>
      </c>
      <c r="N10329">
        <v>33</v>
      </c>
      <c r="O10329">
        <v>2</v>
      </c>
      <c r="P10329">
        <v>5</v>
      </c>
      <c r="Q10329">
        <v>7</v>
      </c>
      <c r="R10329" t="s">
        <v>16467</v>
      </c>
    </row>
    <row r="10330" spans="1:18" x14ac:dyDescent="0.35">
      <c r="A10330">
        <v>39331032</v>
      </c>
      <c r="B10330" t="s">
        <v>16468</v>
      </c>
      <c r="C10330">
        <v>35771183</v>
      </c>
      <c r="D10330" t="s">
        <v>706</v>
      </c>
      <c r="E10330" t="s">
        <v>44</v>
      </c>
      <c r="F10330" t="s">
        <v>98</v>
      </c>
      <c r="G10330">
        <v>5252566</v>
      </c>
      <c r="H10330">
        <v>1340912</v>
      </c>
      <c r="I10330" t="s">
        <v>71</v>
      </c>
      <c r="J10330">
        <v>49</v>
      </c>
      <c r="K10330">
        <v>3</v>
      </c>
      <c r="L10330">
        <v>9</v>
      </c>
      <c r="M10330" s="1">
        <v>43884</v>
      </c>
      <c r="N10330">
        <v>24</v>
      </c>
      <c r="O10330">
        <v>1</v>
      </c>
      <c r="P10330">
        <v>0</v>
      </c>
      <c r="Q10330">
        <v>0</v>
      </c>
      <c r="R10330" t="s">
        <v>30</v>
      </c>
    </row>
    <row r="10331" spans="1:18" x14ac:dyDescent="0.35">
      <c r="A10331">
        <v>38841408</v>
      </c>
      <c r="B10331" t="s">
        <v>16469</v>
      </c>
      <c r="C10331">
        <v>3617435</v>
      </c>
      <c r="D10331" t="s">
        <v>1297</v>
      </c>
      <c r="E10331" t="s">
        <v>33</v>
      </c>
      <c r="F10331" t="s">
        <v>517</v>
      </c>
      <c r="G10331">
        <v>5252485</v>
      </c>
      <c r="H10331">
        <v>1344663</v>
      </c>
      <c r="I10331" t="s">
        <v>22</v>
      </c>
      <c r="J10331">
        <v>89</v>
      </c>
      <c r="K10331">
        <v>3</v>
      </c>
      <c r="L10331">
        <v>9</v>
      </c>
      <c r="M10331" s="1">
        <v>44669</v>
      </c>
      <c r="N10331">
        <v>23</v>
      </c>
      <c r="O10331">
        <v>1</v>
      </c>
      <c r="P10331">
        <v>0</v>
      </c>
      <c r="Q10331">
        <v>1</v>
      </c>
      <c r="R10331" t="s">
        <v>30</v>
      </c>
    </row>
    <row r="10332" spans="1:18" x14ac:dyDescent="0.35">
      <c r="A10332">
        <v>39331466</v>
      </c>
      <c r="B10332" t="s">
        <v>16470</v>
      </c>
      <c r="C10332">
        <v>24142160</v>
      </c>
      <c r="D10332" t="s">
        <v>16471</v>
      </c>
      <c r="E10332" t="s">
        <v>33</v>
      </c>
      <c r="F10332" t="s">
        <v>34</v>
      </c>
      <c r="G10332">
        <v>5250098</v>
      </c>
      <c r="H10332">
        <v>1344251</v>
      </c>
      <c r="I10332" t="s">
        <v>71</v>
      </c>
      <c r="J10332">
        <v>35</v>
      </c>
      <c r="K10332">
        <v>3</v>
      </c>
      <c r="L10332">
        <v>2</v>
      </c>
      <c r="M10332" s="1">
        <v>43787</v>
      </c>
      <c r="N10332">
        <v>5</v>
      </c>
      <c r="O10332">
        <v>1</v>
      </c>
      <c r="P10332">
        <v>0</v>
      </c>
      <c r="Q10332">
        <v>0</v>
      </c>
      <c r="R10332" t="s">
        <v>30</v>
      </c>
    </row>
    <row r="10333" spans="1:18" x14ac:dyDescent="0.35">
      <c r="A10333">
        <v>39055859</v>
      </c>
      <c r="B10333" t="s">
        <v>16472</v>
      </c>
      <c r="C10333">
        <v>48945955</v>
      </c>
      <c r="D10333" t="s">
        <v>16473</v>
      </c>
      <c r="E10333" t="s">
        <v>20</v>
      </c>
      <c r="F10333" t="s">
        <v>849</v>
      </c>
      <c r="G10333">
        <v>5254923</v>
      </c>
      <c r="H10333">
        <v>1345084</v>
      </c>
      <c r="I10333" t="s">
        <v>22</v>
      </c>
      <c r="J10333">
        <v>75</v>
      </c>
      <c r="K10333">
        <v>15</v>
      </c>
      <c r="L10333">
        <v>0</v>
      </c>
      <c r="M10333" s="1"/>
      <c r="O10333">
        <v>1</v>
      </c>
      <c r="P10333">
        <v>0</v>
      </c>
      <c r="Q10333">
        <v>0</v>
      </c>
      <c r="R10333" t="s">
        <v>30</v>
      </c>
    </row>
    <row r="10334" spans="1:18" x14ac:dyDescent="0.35">
      <c r="A10334">
        <v>38850074</v>
      </c>
      <c r="B10334" t="s">
        <v>16474</v>
      </c>
      <c r="C10334">
        <v>5678849</v>
      </c>
      <c r="D10334" t="s">
        <v>429</v>
      </c>
      <c r="E10334" t="s">
        <v>33</v>
      </c>
      <c r="F10334" t="s">
        <v>94</v>
      </c>
      <c r="G10334">
        <v>5249651</v>
      </c>
      <c r="H10334">
        <v>1339037</v>
      </c>
      <c r="I10334" t="s">
        <v>22</v>
      </c>
      <c r="J10334">
        <v>51</v>
      </c>
      <c r="K10334">
        <v>7</v>
      </c>
      <c r="L10334">
        <v>6</v>
      </c>
      <c r="M10334" s="1">
        <v>44369</v>
      </c>
      <c r="N10334">
        <v>16</v>
      </c>
      <c r="O10334">
        <v>1</v>
      </c>
      <c r="P10334">
        <v>0</v>
      </c>
      <c r="Q10334">
        <v>0</v>
      </c>
      <c r="R10334" t="s">
        <v>30</v>
      </c>
    </row>
    <row r="10335" spans="1:18" x14ac:dyDescent="0.35">
      <c r="A10335">
        <v>39067135</v>
      </c>
      <c r="B10335" t="s">
        <v>16475</v>
      </c>
      <c r="C10335">
        <v>299433978</v>
      </c>
      <c r="D10335" t="s">
        <v>1655</v>
      </c>
      <c r="E10335" t="s">
        <v>33</v>
      </c>
      <c r="F10335" t="s">
        <v>55</v>
      </c>
      <c r="G10335">
        <v>5249588</v>
      </c>
      <c r="H10335">
        <v>1342143</v>
      </c>
      <c r="I10335" t="s">
        <v>71</v>
      </c>
      <c r="J10335">
        <v>55</v>
      </c>
      <c r="K10335">
        <v>2</v>
      </c>
      <c r="L10335">
        <v>1</v>
      </c>
      <c r="M10335" s="1">
        <v>43773</v>
      </c>
      <c r="N10335">
        <v>3</v>
      </c>
      <c r="O10335">
        <v>1</v>
      </c>
      <c r="P10335">
        <v>0</v>
      </c>
      <c r="Q10335">
        <v>0</v>
      </c>
      <c r="R10335" t="s">
        <v>30</v>
      </c>
    </row>
    <row r="10336" spans="1:18" x14ac:dyDescent="0.35">
      <c r="A10336">
        <v>39332030</v>
      </c>
      <c r="B10336" t="s">
        <v>16476</v>
      </c>
      <c r="C10336">
        <v>81059378</v>
      </c>
      <c r="D10336" t="s">
        <v>16477</v>
      </c>
      <c r="E10336" t="s">
        <v>48</v>
      </c>
      <c r="F10336" t="s">
        <v>49</v>
      </c>
      <c r="G10336">
        <v>5248743</v>
      </c>
      <c r="H10336">
        <v>1343814</v>
      </c>
      <c r="I10336" t="s">
        <v>71</v>
      </c>
      <c r="J10336">
        <v>39</v>
      </c>
      <c r="K10336">
        <v>3</v>
      </c>
      <c r="L10336">
        <v>3</v>
      </c>
      <c r="M10336" s="1">
        <v>43901</v>
      </c>
      <c r="N10336">
        <v>9</v>
      </c>
      <c r="O10336">
        <v>1</v>
      </c>
      <c r="P10336">
        <v>0</v>
      </c>
      <c r="Q10336">
        <v>0</v>
      </c>
      <c r="R10336" t="s">
        <v>16478</v>
      </c>
    </row>
    <row r="10337" spans="1:18" x14ac:dyDescent="0.35">
      <c r="A10337">
        <v>38856693</v>
      </c>
      <c r="B10337" t="s">
        <v>16479</v>
      </c>
      <c r="C10337">
        <v>295282142</v>
      </c>
      <c r="D10337" t="s">
        <v>16480</v>
      </c>
      <c r="E10337" t="s">
        <v>110</v>
      </c>
      <c r="F10337" t="s">
        <v>846</v>
      </c>
      <c r="G10337">
        <v>5250549</v>
      </c>
      <c r="H10337">
        <v>1324852</v>
      </c>
      <c r="I10337" t="s">
        <v>22</v>
      </c>
      <c r="J10337">
        <v>35</v>
      </c>
      <c r="K10337">
        <v>180</v>
      </c>
      <c r="L10337">
        <v>1</v>
      </c>
      <c r="M10337" s="1">
        <v>44012</v>
      </c>
      <c r="N10337">
        <v>3</v>
      </c>
      <c r="O10337">
        <v>1</v>
      </c>
      <c r="P10337">
        <v>88</v>
      </c>
      <c r="Q10337">
        <v>0</v>
      </c>
      <c r="R10337" t="s">
        <v>30</v>
      </c>
    </row>
    <row r="10338" spans="1:18" x14ac:dyDescent="0.35">
      <c r="A10338">
        <v>39073939</v>
      </c>
      <c r="B10338" t="s">
        <v>16481</v>
      </c>
      <c r="C10338">
        <v>174364538</v>
      </c>
      <c r="D10338" t="s">
        <v>2209</v>
      </c>
      <c r="E10338" t="s">
        <v>110</v>
      </c>
      <c r="F10338" t="s">
        <v>129</v>
      </c>
      <c r="G10338">
        <v>524936</v>
      </c>
      <c r="H10338">
        <v>1332286</v>
      </c>
      <c r="I10338" t="s">
        <v>71</v>
      </c>
      <c r="J10338">
        <v>64</v>
      </c>
      <c r="K10338">
        <v>4</v>
      </c>
      <c r="L10338">
        <v>3</v>
      </c>
      <c r="M10338" s="1">
        <v>43829</v>
      </c>
      <c r="N10338">
        <v>8</v>
      </c>
      <c r="O10338">
        <v>1</v>
      </c>
      <c r="P10338">
        <v>0</v>
      </c>
      <c r="Q10338">
        <v>0</v>
      </c>
      <c r="R10338" t="s">
        <v>16482</v>
      </c>
    </row>
    <row r="10339" spans="1:18" x14ac:dyDescent="0.35">
      <c r="A10339">
        <v>38859272</v>
      </c>
      <c r="B10339" t="s">
        <v>16483</v>
      </c>
      <c r="C10339">
        <v>16920760</v>
      </c>
      <c r="D10339" t="s">
        <v>3798</v>
      </c>
      <c r="E10339" t="s">
        <v>48</v>
      </c>
      <c r="F10339" t="s">
        <v>309</v>
      </c>
      <c r="G10339">
        <v>5246884</v>
      </c>
      <c r="H10339">
        <v>1343219</v>
      </c>
      <c r="I10339" t="s">
        <v>22</v>
      </c>
      <c r="J10339">
        <v>80</v>
      </c>
      <c r="K10339">
        <v>3</v>
      </c>
      <c r="L10339">
        <v>6</v>
      </c>
      <c r="M10339" s="1">
        <v>43835</v>
      </c>
      <c r="N10339">
        <v>15</v>
      </c>
      <c r="O10339">
        <v>1</v>
      </c>
      <c r="P10339">
        <v>0</v>
      </c>
      <c r="Q10339">
        <v>0</v>
      </c>
      <c r="R10339" t="s">
        <v>30</v>
      </c>
    </row>
    <row r="10340" spans="1:18" x14ac:dyDescent="0.35">
      <c r="A10340">
        <v>39334582</v>
      </c>
      <c r="B10340" t="s">
        <v>16484</v>
      </c>
      <c r="C10340">
        <v>126858271</v>
      </c>
      <c r="D10340" t="s">
        <v>16485</v>
      </c>
      <c r="E10340" t="s">
        <v>193</v>
      </c>
      <c r="F10340" t="s">
        <v>2162</v>
      </c>
      <c r="G10340">
        <v>5242154</v>
      </c>
      <c r="H10340">
        <v>13325</v>
      </c>
      <c r="I10340" t="s">
        <v>22</v>
      </c>
      <c r="J10340">
        <v>45</v>
      </c>
      <c r="K10340">
        <v>3</v>
      </c>
      <c r="L10340">
        <v>5</v>
      </c>
      <c r="M10340" s="1">
        <v>44836</v>
      </c>
      <c r="N10340">
        <v>15</v>
      </c>
      <c r="O10340">
        <v>1</v>
      </c>
      <c r="P10340">
        <v>18</v>
      </c>
      <c r="Q10340">
        <v>2</v>
      </c>
      <c r="R10340" t="s">
        <v>16486</v>
      </c>
    </row>
    <row r="10341" spans="1:18" x14ac:dyDescent="0.35">
      <c r="A10341">
        <v>39335762</v>
      </c>
      <c r="B10341" t="s">
        <v>16487</v>
      </c>
      <c r="C10341">
        <v>13783177</v>
      </c>
      <c r="D10341" t="s">
        <v>296</v>
      </c>
      <c r="E10341" t="s">
        <v>44</v>
      </c>
      <c r="F10341" t="s">
        <v>81</v>
      </c>
      <c r="G10341">
        <v>5253076</v>
      </c>
      <c r="H10341">
        <v>1334796</v>
      </c>
      <c r="I10341" t="s">
        <v>22</v>
      </c>
      <c r="J10341">
        <v>139</v>
      </c>
      <c r="K10341">
        <v>3</v>
      </c>
      <c r="L10341">
        <v>47</v>
      </c>
      <c r="M10341" s="1">
        <v>44902</v>
      </c>
      <c r="N10341">
        <v>123</v>
      </c>
      <c r="O10341">
        <v>13</v>
      </c>
      <c r="P10341">
        <v>341</v>
      </c>
      <c r="Q10341">
        <v>30</v>
      </c>
      <c r="R10341" t="s">
        <v>16488</v>
      </c>
    </row>
    <row r="10342" spans="1:18" x14ac:dyDescent="0.35">
      <c r="A10342">
        <v>38859474</v>
      </c>
      <c r="B10342" t="s">
        <v>16489</v>
      </c>
      <c r="C10342">
        <v>296797709</v>
      </c>
      <c r="D10342" t="s">
        <v>3928</v>
      </c>
      <c r="E10342" t="s">
        <v>106</v>
      </c>
      <c r="F10342" t="s">
        <v>545</v>
      </c>
      <c r="G10342">
        <v>5246274</v>
      </c>
      <c r="H10342">
        <v>1337558</v>
      </c>
      <c r="I10342" t="s">
        <v>22</v>
      </c>
      <c r="J10342">
        <v>111</v>
      </c>
      <c r="K10342">
        <v>7</v>
      </c>
      <c r="L10342">
        <v>4</v>
      </c>
      <c r="M10342" s="1">
        <v>43773</v>
      </c>
      <c r="N10342">
        <v>10</v>
      </c>
      <c r="O10342">
        <v>1</v>
      </c>
      <c r="P10342">
        <v>0</v>
      </c>
      <c r="Q10342">
        <v>0</v>
      </c>
      <c r="R10342" t="s">
        <v>30</v>
      </c>
    </row>
    <row r="10343" spans="1:18" x14ac:dyDescent="0.35">
      <c r="A10343">
        <v>39345904</v>
      </c>
      <c r="B10343" t="s">
        <v>16490</v>
      </c>
      <c r="C10343">
        <v>54732878</v>
      </c>
      <c r="D10343" t="s">
        <v>13883</v>
      </c>
      <c r="E10343" t="s">
        <v>137</v>
      </c>
      <c r="F10343" t="s">
        <v>2026</v>
      </c>
      <c r="G10343">
        <v>5251725</v>
      </c>
      <c r="H10343">
        <v>1356482</v>
      </c>
      <c r="I10343" t="s">
        <v>71</v>
      </c>
      <c r="J10343">
        <v>53</v>
      </c>
      <c r="K10343">
        <v>1</v>
      </c>
      <c r="L10343">
        <v>29</v>
      </c>
      <c r="M10343" s="1">
        <v>44891</v>
      </c>
      <c r="N10343">
        <v>167</v>
      </c>
      <c r="O10343">
        <v>2</v>
      </c>
      <c r="P10343">
        <v>177</v>
      </c>
      <c r="Q10343">
        <v>23</v>
      </c>
      <c r="R10343" t="s">
        <v>30</v>
      </c>
    </row>
    <row r="10344" spans="1:18" x14ac:dyDescent="0.35">
      <c r="A10344">
        <v>38860771</v>
      </c>
      <c r="B10344" t="s">
        <v>16491</v>
      </c>
      <c r="C10344">
        <v>147647876</v>
      </c>
      <c r="D10344" t="s">
        <v>9893</v>
      </c>
      <c r="E10344" t="s">
        <v>110</v>
      </c>
      <c r="F10344" t="s">
        <v>866</v>
      </c>
      <c r="G10344">
        <v>5251778</v>
      </c>
      <c r="H10344">
        <v>1327872</v>
      </c>
      <c r="I10344" t="s">
        <v>71</v>
      </c>
      <c r="J10344">
        <v>44</v>
      </c>
      <c r="K10344">
        <v>1</v>
      </c>
      <c r="L10344">
        <v>38</v>
      </c>
      <c r="M10344" s="1">
        <v>44868</v>
      </c>
      <c r="N10344">
        <v>98</v>
      </c>
      <c r="O10344">
        <v>4</v>
      </c>
      <c r="P10344">
        <v>189</v>
      </c>
      <c r="Q10344">
        <v>23</v>
      </c>
      <c r="R10344" t="s">
        <v>30</v>
      </c>
    </row>
    <row r="10345" spans="1:18" x14ac:dyDescent="0.35">
      <c r="A10345">
        <v>38868147</v>
      </c>
      <c r="B10345" t="s">
        <v>16492</v>
      </c>
      <c r="C10345">
        <v>297631364</v>
      </c>
      <c r="D10345" t="s">
        <v>611</v>
      </c>
      <c r="E10345" t="s">
        <v>20</v>
      </c>
      <c r="F10345" t="s">
        <v>21</v>
      </c>
      <c r="G10345">
        <v>5253986</v>
      </c>
      <c r="H10345">
        <v>1341295</v>
      </c>
      <c r="I10345" t="s">
        <v>22</v>
      </c>
      <c r="J10345">
        <v>80</v>
      </c>
      <c r="K10345">
        <v>1</v>
      </c>
      <c r="L10345">
        <v>5</v>
      </c>
      <c r="M10345" s="1">
        <v>43898</v>
      </c>
      <c r="N10345">
        <v>13</v>
      </c>
      <c r="O10345">
        <v>1</v>
      </c>
      <c r="P10345">
        <v>0</v>
      </c>
      <c r="Q10345">
        <v>0</v>
      </c>
      <c r="R10345" t="s">
        <v>30</v>
      </c>
    </row>
    <row r="10346" spans="1:18" x14ac:dyDescent="0.35">
      <c r="A10346">
        <v>39355717</v>
      </c>
      <c r="B10346" t="s">
        <v>16493</v>
      </c>
      <c r="C10346">
        <v>721022</v>
      </c>
      <c r="D10346" t="s">
        <v>1602</v>
      </c>
      <c r="E10346" t="s">
        <v>44</v>
      </c>
      <c r="F10346" t="s">
        <v>78</v>
      </c>
      <c r="G10346">
        <v>5253394</v>
      </c>
      <c r="H10346">
        <v>1338122</v>
      </c>
      <c r="I10346" t="s">
        <v>22</v>
      </c>
      <c r="J10346">
        <v>89</v>
      </c>
      <c r="K10346">
        <v>3</v>
      </c>
      <c r="L10346">
        <v>77</v>
      </c>
      <c r="M10346" s="1">
        <v>44860</v>
      </c>
      <c r="N10346">
        <v>204</v>
      </c>
      <c r="O10346">
        <v>4</v>
      </c>
      <c r="P10346">
        <v>231</v>
      </c>
      <c r="Q10346">
        <v>37</v>
      </c>
      <c r="R10346" t="s">
        <v>30</v>
      </c>
    </row>
    <row r="10347" spans="1:18" x14ac:dyDescent="0.35">
      <c r="A10347">
        <v>39517835</v>
      </c>
      <c r="B10347" t="s">
        <v>16494</v>
      </c>
      <c r="C10347">
        <v>16630523</v>
      </c>
      <c r="D10347" t="s">
        <v>487</v>
      </c>
      <c r="E10347" t="s">
        <v>69</v>
      </c>
      <c r="F10347" t="s">
        <v>1158</v>
      </c>
      <c r="G10347">
        <v>5244936</v>
      </c>
      <c r="H10347">
        <v>1363044</v>
      </c>
      <c r="I10347" t="s">
        <v>22</v>
      </c>
      <c r="J10347">
        <v>139</v>
      </c>
      <c r="K10347">
        <v>3</v>
      </c>
      <c r="L10347">
        <v>29</v>
      </c>
      <c r="M10347" s="1">
        <v>44832</v>
      </c>
      <c r="N10347">
        <v>135</v>
      </c>
      <c r="O10347">
        <v>1</v>
      </c>
      <c r="P10347">
        <v>0</v>
      </c>
      <c r="Q10347">
        <v>14</v>
      </c>
      <c r="R10347" t="s">
        <v>16495</v>
      </c>
    </row>
    <row r="10348" spans="1:18" x14ac:dyDescent="0.35">
      <c r="A10348">
        <v>39359803</v>
      </c>
      <c r="B10348" t="s">
        <v>16496</v>
      </c>
      <c r="C10348">
        <v>56812807</v>
      </c>
      <c r="D10348" t="s">
        <v>12996</v>
      </c>
      <c r="E10348" t="s">
        <v>193</v>
      </c>
      <c r="F10348" t="s">
        <v>1064</v>
      </c>
      <c r="G10348">
        <v>5246056</v>
      </c>
      <c r="H10348">
        <v>1332204</v>
      </c>
      <c r="I10348" t="s">
        <v>71</v>
      </c>
      <c r="J10348">
        <v>50</v>
      </c>
      <c r="K10348">
        <v>1</v>
      </c>
      <c r="L10348">
        <v>5</v>
      </c>
      <c r="M10348" s="1">
        <v>43905</v>
      </c>
      <c r="N10348">
        <v>13</v>
      </c>
      <c r="O10348">
        <v>1</v>
      </c>
      <c r="P10348">
        <v>0</v>
      </c>
      <c r="Q10348">
        <v>0</v>
      </c>
      <c r="R10348" t="s">
        <v>30</v>
      </c>
    </row>
    <row r="10349" spans="1:18" x14ac:dyDescent="0.35">
      <c r="A10349">
        <v>39074265</v>
      </c>
      <c r="B10349" t="s">
        <v>16497</v>
      </c>
      <c r="C10349">
        <v>19045345</v>
      </c>
      <c r="D10349" t="s">
        <v>7416</v>
      </c>
      <c r="E10349" t="s">
        <v>33</v>
      </c>
      <c r="F10349" t="s">
        <v>55</v>
      </c>
      <c r="G10349">
        <v>5249266</v>
      </c>
      <c r="H10349">
        <v>1344001</v>
      </c>
      <c r="I10349" t="s">
        <v>71</v>
      </c>
      <c r="J10349">
        <v>39</v>
      </c>
      <c r="K10349">
        <v>1</v>
      </c>
      <c r="L10349">
        <v>39</v>
      </c>
      <c r="M10349" s="1">
        <v>44905</v>
      </c>
      <c r="N10349">
        <v>105</v>
      </c>
      <c r="O10349">
        <v>2</v>
      </c>
      <c r="P10349">
        <v>354</v>
      </c>
      <c r="Q10349">
        <v>28</v>
      </c>
      <c r="R10349" t="s">
        <v>30</v>
      </c>
    </row>
    <row r="10350" spans="1:18" x14ac:dyDescent="0.35">
      <c r="A10350">
        <v>39083503</v>
      </c>
      <c r="B10350" t="s">
        <v>16498</v>
      </c>
      <c r="C10350">
        <v>157298294</v>
      </c>
      <c r="D10350" t="s">
        <v>926</v>
      </c>
      <c r="E10350" t="s">
        <v>33</v>
      </c>
      <c r="F10350" t="s">
        <v>251</v>
      </c>
      <c r="G10350">
        <v>5251851</v>
      </c>
      <c r="H10350">
        <v>1346872</v>
      </c>
      <c r="I10350" t="s">
        <v>22</v>
      </c>
      <c r="J10350">
        <v>70</v>
      </c>
      <c r="K10350">
        <v>90</v>
      </c>
      <c r="L10350">
        <v>129</v>
      </c>
      <c r="M10350" s="1">
        <v>44892</v>
      </c>
      <c r="N10350">
        <v>335</v>
      </c>
      <c r="O10350">
        <v>1</v>
      </c>
      <c r="P10350">
        <v>357</v>
      </c>
      <c r="Q10350">
        <v>53</v>
      </c>
      <c r="R10350" t="s">
        <v>16499</v>
      </c>
    </row>
    <row r="10351" spans="1:18" x14ac:dyDescent="0.35">
      <c r="A10351">
        <v>39519014</v>
      </c>
      <c r="B10351" t="s">
        <v>16500</v>
      </c>
      <c r="C10351">
        <v>205336371</v>
      </c>
      <c r="D10351" t="s">
        <v>16501</v>
      </c>
      <c r="E10351" t="s">
        <v>110</v>
      </c>
      <c r="F10351" t="s">
        <v>123</v>
      </c>
      <c r="G10351">
        <v>525083</v>
      </c>
      <c r="H10351">
        <v>1329858</v>
      </c>
      <c r="I10351" t="s">
        <v>71</v>
      </c>
      <c r="J10351">
        <v>65</v>
      </c>
      <c r="K10351">
        <v>20</v>
      </c>
      <c r="L10351">
        <v>23</v>
      </c>
      <c r="M10351" s="1">
        <v>44915</v>
      </c>
      <c r="N10351">
        <v>61</v>
      </c>
      <c r="O10351">
        <v>1</v>
      </c>
      <c r="P10351">
        <v>82</v>
      </c>
      <c r="Q10351">
        <v>15</v>
      </c>
      <c r="R10351" t="s">
        <v>16502</v>
      </c>
    </row>
    <row r="10352" spans="1:18" x14ac:dyDescent="0.35">
      <c r="A10352">
        <v>39086621</v>
      </c>
      <c r="B10352" t="s">
        <v>16503</v>
      </c>
      <c r="C10352">
        <v>96191042</v>
      </c>
      <c r="D10352" t="s">
        <v>903</v>
      </c>
      <c r="E10352" t="s">
        <v>20</v>
      </c>
      <c r="F10352" t="s">
        <v>102</v>
      </c>
      <c r="G10352">
        <v>5254578</v>
      </c>
      <c r="H10352">
        <v>1341624</v>
      </c>
      <c r="I10352" t="s">
        <v>22</v>
      </c>
      <c r="J10352">
        <v>90</v>
      </c>
      <c r="K10352">
        <v>1</v>
      </c>
      <c r="L10352">
        <v>0</v>
      </c>
      <c r="M10352" s="1"/>
      <c r="O10352">
        <v>1</v>
      </c>
      <c r="P10352">
        <v>20</v>
      </c>
      <c r="Q10352">
        <v>0</v>
      </c>
      <c r="R10352" t="s">
        <v>30</v>
      </c>
    </row>
    <row r="10353" spans="1:18" x14ac:dyDescent="0.35">
      <c r="A10353">
        <v>39359916</v>
      </c>
      <c r="B10353" t="s">
        <v>16504</v>
      </c>
      <c r="C10353">
        <v>101915571</v>
      </c>
      <c r="D10353" t="s">
        <v>16505</v>
      </c>
      <c r="E10353" t="s">
        <v>33</v>
      </c>
      <c r="F10353" t="s">
        <v>517</v>
      </c>
      <c r="G10353">
        <v>525186323</v>
      </c>
      <c r="H10353">
        <v>134315027</v>
      </c>
      <c r="I10353" t="s">
        <v>71</v>
      </c>
      <c r="J10353">
        <v>70</v>
      </c>
      <c r="K10353">
        <v>2</v>
      </c>
      <c r="L10353">
        <v>5</v>
      </c>
      <c r="M10353" s="1">
        <v>44780</v>
      </c>
      <c r="N10353">
        <v>83</v>
      </c>
      <c r="O10353">
        <v>1</v>
      </c>
      <c r="P10353">
        <v>0</v>
      </c>
      <c r="Q10353">
        <v>5</v>
      </c>
      <c r="R10353" t="s">
        <v>30</v>
      </c>
    </row>
    <row r="10354" spans="1:18" x14ac:dyDescent="0.35">
      <c r="A10354">
        <v>39361676</v>
      </c>
      <c r="B10354" t="s">
        <v>16506</v>
      </c>
      <c r="C10354">
        <v>1584013</v>
      </c>
      <c r="D10354" t="s">
        <v>3881</v>
      </c>
      <c r="E10354" t="s">
        <v>69</v>
      </c>
      <c r="F10354" t="s">
        <v>179</v>
      </c>
      <c r="G10354">
        <v>524889</v>
      </c>
      <c r="H10354">
        <v>1344952</v>
      </c>
      <c r="I10354" t="s">
        <v>22</v>
      </c>
      <c r="J10354">
        <v>60</v>
      </c>
      <c r="K10354">
        <v>10</v>
      </c>
      <c r="L10354">
        <v>6</v>
      </c>
      <c r="M10354" s="1">
        <v>44789</v>
      </c>
      <c r="N10354">
        <v>16</v>
      </c>
      <c r="O10354">
        <v>1</v>
      </c>
      <c r="P10354">
        <v>0</v>
      </c>
      <c r="Q10354">
        <v>4</v>
      </c>
      <c r="R10354" t="s">
        <v>30</v>
      </c>
    </row>
    <row r="10355" spans="1:18" x14ac:dyDescent="0.35">
      <c r="A10355">
        <v>39522768</v>
      </c>
      <c r="B10355" t="s">
        <v>16507</v>
      </c>
      <c r="C10355">
        <v>119771029</v>
      </c>
      <c r="D10355" t="s">
        <v>13756</v>
      </c>
      <c r="E10355" t="s">
        <v>44</v>
      </c>
      <c r="F10355" t="s">
        <v>98</v>
      </c>
      <c r="G10355">
        <v>5252663</v>
      </c>
      <c r="H10355">
        <v>134073</v>
      </c>
      <c r="I10355" t="s">
        <v>71</v>
      </c>
      <c r="J10355">
        <v>39</v>
      </c>
      <c r="K10355">
        <v>2</v>
      </c>
      <c r="L10355">
        <v>30</v>
      </c>
      <c r="M10355" s="1">
        <v>44885</v>
      </c>
      <c r="N10355">
        <v>78</v>
      </c>
      <c r="O10355">
        <v>1</v>
      </c>
      <c r="P10355">
        <v>0</v>
      </c>
      <c r="Q10355">
        <v>9</v>
      </c>
      <c r="R10355" t="s">
        <v>16508</v>
      </c>
    </row>
    <row r="10356" spans="1:18" x14ac:dyDescent="0.35">
      <c r="A10356">
        <v>39361720</v>
      </c>
      <c r="B10356" t="s">
        <v>16509</v>
      </c>
      <c r="C10356">
        <v>59043399</v>
      </c>
      <c r="D10356" t="s">
        <v>1403</v>
      </c>
      <c r="E10356" t="s">
        <v>69</v>
      </c>
      <c r="F10356" t="s">
        <v>5677</v>
      </c>
      <c r="G10356">
        <v>5245821</v>
      </c>
      <c r="H10356">
        <v>1351353</v>
      </c>
      <c r="I10356" t="s">
        <v>22</v>
      </c>
      <c r="J10356">
        <v>55</v>
      </c>
      <c r="K10356">
        <v>7</v>
      </c>
      <c r="L10356">
        <v>1</v>
      </c>
      <c r="M10356" s="1">
        <v>43765</v>
      </c>
      <c r="N10356">
        <v>3</v>
      </c>
      <c r="O10356">
        <v>1</v>
      </c>
      <c r="P10356">
        <v>0</v>
      </c>
      <c r="Q10356">
        <v>0</v>
      </c>
      <c r="R10356" t="s">
        <v>30</v>
      </c>
    </row>
    <row r="10357" spans="1:18" x14ac:dyDescent="0.35">
      <c r="A10357">
        <v>39527333</v>
      </c>
      <c r="B10357" t="s">
        <v>16510</v>
      </c>
      <c r="C10357">
        <v>6368527</v>
      </c>
      <c r="D10357" t="s">
        <v>410</v>
      </c>
      <c r="E10357" t="s">
        <v>106</v>
      </c>
      <c r="F10357" t="s">
        <v>117</v>
      </c>
      <c r="G10357">
        <v>5249658</v>
      </c>
      <c r="H10357">
        <v>1336176</v>
      </c>
      <c r="I10357" t="s">
        <v>22</v>
      </c>
      <c r="J10357">
        <v>50</v>
      </c>
      <c r="K10357">
        <v>2</v>
      </c>
      <c r="L10357">
        <v>1</v>
      </c>
      <c r="M10357" s="1">
        <v>43783</v>
      </c>
      <c r="N10357">
        <v>3</v>
      </c>
      <c r="O10357">
        <v>1</v>
      </c>
      <c r="P10357">
        <v>0</v>
      </c>
      <c r="Q10357">
        <v>0</v>
      </c>
      <c r="R10357" t="s">
        <v>30</v>
      </c>
    </row>
    <row r="10358" spans="1:18" x14ac:dyDescent="0.35">
      <c r="A10358">
        <v>39377075</v>
      </c>
      <c r="B10358" t="s">
        <v>16511</v>
      </c>
      <c r="C10358">
        <v>245717635</v>
      </c>
      <c r="D10358" t="s">
        <v>11835</v>
      </c>
      <c r="E10358" t="s">
        <v>33</v>
      </c>
      <c r="F10358" t="s">
        <v>55</v>
      </c>
      <c r="G10358">
        <v>5249794</v>
      </c>
      <c r="H10358">
        <v>1342619</v>
      </c>
      <c r="I10358" t="s">
        <v>22</v>
      </c>
      <c r="J10358">
        <v>118</v>
      </c>
      <c r="K10358">
        <v>1</v>
      </c>
      <c r="L10358">
        <v>179</v>
      </c>
      <c r="M10358" s="1">
        <v>44906</v>
      </c>
      <c r="N10358">
        <v>470</v>
      </c>
      <c r="O10358">
        <v>8</v>
      </c>
      <c r="P10358">
        <v>355</v>
      </c>
      <c r="Q10358">
        <v>54</v>
      </c>
      <c r="R10358" t="s">
        <v>16512</v>
      </c>
    </row>
    <row r="10359" spans="1:18" x14ac:dyDescent="0.35">
      <c r="A10359">
        <v>39096995</v>
      </c>
      <c r="B10359" t="s">
        <v>16513</v>
      </c>
      <c r="C10359">
        <v>299662075</v>
      </c>
      <c r="D10359" t="s">
        <v>2184</v>
      </c>
      <c r="E10359" t="s">
        <v>44</v>
      </c>
      <c r="F10359" t="s">
        <v>45</v>
      </c>
      <c r="G10359">
        <v>5252937</v>
      </c>
      <c r="H10359">
        <v>1332752</v>
      </c>
      <c r="I10359" t="s">
        <v>22</v>
      </c>
      <c r="J10359">
        <v>167</v>
      </c>
      <c r="K10359">
        <v>2</v>
      </c>
      <c r="L10359">
        <v>0</v>
      </c>
      <c r="M10359" s="1"/>
      <c r="O10359">
        <v>1</v>
      </c>
      <c r="P10359">
        <v>0</v>
      </c>
      <c r="Q10359">
        <v>0</v>
      </c>
      <c r="R10359" t="s">
        <v>16514</v>
      </c>
    </row>
    <row r="10360" spans="1:18" x14ac:dyDescent="0.35">
      <c r="A10360">
        <v>39104059</v>
      </c>
      <c r="B10360" t="s">
        <v>16515</v>
      </c>
      <c r="C10360">
        <v>3343978</v>
      </c>
      <c r="D10360" t="s">
        <v>8985</v>
      </c>
      <c r="E10360" t="s">
        <v>106</v>
      </c>
      <c r="F10360" t="s">
        <v>270</v>
      </c>
      <c r="G10360">
        <v>5247701</v>
      </c>
      <c r="H10360">
        <v>1332491</v>
      </c>
      <c r="I10360" t="s">
        <v>22</v>
      </c>
      <c r="J10360">
        <v>116</v>
      </c>
      <c r="K10360">
        <v>6</v>
      </c>
      <c r="L10360">
        <v>4</v>
      </c>
      <c r="M10360" s="1">
        <v>44110</v>
      </c>
      <c r="N10360">
        <v>11</v>
      </c>
      <c r="O10360">
        <v>2</v>
      </c>
      <c r="P10360">
        <v>11</v>
      </c>
      <c r="Q10360">
        <v>0</v>
      </c>
      <c r="R10360" t="s">
        <v>16516</v>
      </c>
    </row>
    <row r="10361" spans="1:18" x14ac:dyDescent="0.35">
      <c r="A10361">
        <v>39529039</v>
      </c>
      <c r="B10361" t="s">
        <v>16517</v>
      </c>
      <c r="C10361">
        <v>3003519</v>
      </c>
      <c r="D10361" t="s">
        <v>1187</v>
      </c>
      <c r="E10361" t="s">
        <v>20</v>
      </c>
      <c r="F10361" t="s">
        <v>21</v>
      </c>
      <c r="G10361">
        <v>5253667</v>
      </c>
      <c r="H10361">
        <v>134109</v>
      </c>
      <c r="I10361" t="s">
        <v>22</v>
      </c>
      <c r="J10361">
        <v>213</v>
      </c>
      <c r="K10361">
        <v>2</v>
      </c>
      <c r="L10361">
        <v>169</v>
      </c>
      <c r="M10361" s="1">
        <v>44903</v>
      </c>
      <c r="N10361">
        <v>439</v>
      </c>
      <c r="O10361">
        <v>32</v>
      </c>
      <c r="P10361">
        <v>147</v>
      </c>
      <c r="Q10361">
        <v>57</v>
      </c>
      <c r="R10361" t="s">
        <v>16518</v>
      </c>
    </row>
    <row r="10362" spans="1:18" x14ac:dyDescent="0.35">
      <c r="A10362">
        <v>39107995</v>
      </c>
      <c r="B10362" t="s">
        <v>16519</v>
      </c>
      <c r="C10362">
        <v>299754593</v>
      </c>
      <c r="D10362" t="s">
        <v>1546</v>
      </c>
      <c r="E10362" t="s">
        <v>110</v>
      </c>
      <c r="F10362" t="s">
        <v>1323</v>
      </c>
      <c r="G10362">
        <v>5250411</v>
      </c>
      <c r="H10362">
        <v>1330963</v>
      </c>
      <c r="I10362" t="s">
        <v>22</v>
      </c>
      <c r="J10362">
        <v>70</v>
      </c>
      <c r="K10362">
        <v>7</v>
      </c>
      <c r="L10362">
        <v>4</v>
      </c>
      <c r="M10362" s="1">
        <v>43869</v>
      </c>
      <c r="N10362">
        <v>11</v>
      </c>
      <c r="O10362">
        <v>1</v>
      </c>
      <c r="P10362">
        <v>0</v>
      </c>
      <c r="Q10362">
        <v>0</v>
      </c>
      <c r="R10362" t="s">
        <v>30</v>
      </c>
    </row>
    <row r="10363" spans="1:18" x14ac:dyDescent="0.35">
      <c r="A10363">
        <v>39386541</v>
      </c>
      <c r="B10363" t="s">
        <v>16520</v>
      </c>
      <c r="C10363">
        <v>300988244</v>
      </c>
      <c r="D10363" t="s">
        <v>1489</v>
      </c>
      <c r="E10363" t="s">
        <v>33</v>
      </c>
      <c r="F10363" t="s">
        <v>251</v>
      </c>
      <c r="G10363">
        <v>5251884</v>
      </c>
      <c r="H10363">
        <v>1346411</v>
      </c>
      <c r="I10363" t="s">
        <v>71</v>
      </c>
      <c r="J10363">
        <v>23</v>
      </c>
      <c r="K10363">
        <v>5</v>
      </c>
      <c r="L10363">
        <v>1</v>
      </c>
      <c r="M10363" s="1">
        <v>43824</v>
      </c>
      <c r="N10363">
        <v>3</v>
      </c>
      <c r="O10363">
        <v>1</v>
      </c>
      <c r="P10363">
        <v>0</v>
      </c>
      <c r="Q10363">
        <v>0</v>
      </c>
      <c r="R10363" t="s">
        <v>30</v>
      </c>
    </row>
    <row r="10364" spans="1:18" x14ac:dyDescent="0.35">
      <c r="A10364">
        <v>39387823</v>
      </c>
      <c r="B10364" t="s">
        <v>16521</v>
      </c>
      <c r="C10364">
        <v>107688957</v>
      </c>
      <c r="D10364" t="s">
        <v>5899</v>
      </c>
      <c r="E10364" t="s">
        <v>44</v>
      </c>
      <c r="F10364" t="s">
        <v>707</v>
      </c>
      <c r="G10364">
        <v>5255646</v>
      </c>
      <c r="H10364">
        <v>1339578</v>
      </c>
      <c r="I10364" t="s">
        <v>22</v>
      </c>
      <c r="J10364">
        <v>59</v>
      </c>
      <c r="K10364">
        <v>5</v>
      </c>
      <c r="L10364">
        <v>8</v>
      </c>
      <c r="M10364" s="1">
        <v>44898</v>
      </c>
      <c r="N10364">
        <v>21</v>
      </c>
      <c r="O10364">
        <v>1</v>
      </c>
      <c r="P10364">
        <v>0</v>
      </c>
      <c r="Q10364">
        <v>4</v>
      </c>
      <c r="R10364" t="s">
        <v>16522</v>
      </c>
    </row>
    <row r="10365" spans="1:18" x14ac:dyDescent="0.35">
      <c r="A10365">
        <v>39529944</v>
      </c>
      <c r="B10365" t="s">
        <v>16523</v>
      </c>
      <c r="C10365">
        <v>3003519</v>
      </c>
      <c r="D10365" t="s">
        <v>1187</v>
      </c>
      <c r="E10365" t="s">
        <v>20</v>
      </c>
      <c r="F10365" t="s">
        <v>21</v>
      </c>
      <c r="G10365">
        <v>5253667</v>
      </c>
      <c r="H10365">
        <v>134109</v>
      </c>
      <c r="I10365" t="s">
        <v>22</v>
      </c>
      <c r="J10365">
        <v>125</v>
      </c>
      <c r="K10365">
        <v>2</v>
      </c>
      <c r="L10365">
        <v>96</v>
      </c>
      <c r="M10365" s="1">
        <v>44910</v>
      </c>
      <c r="N10365">
        <v>249</v>
      </c>
      <c r="O10365">
        <v>32</v>
      </c>
      <c r="P10365">
        <v>160</v>
      </c>
      <c r="Q10365">
        <v>36</v>
      </c>
      <c r="R10365" t="s">
        <v>16518</v>
      </c>
    </row>
    <row r="10366" spans="1:18" x14ac:dyDescent="0.35">
      <c r="A10366">
        <v>39119146</v>
      </c>
      <c r="B10366" t="s">
        <v>16524</v>
      </c>
      <c r="C10366">
        <v>268022853</v>
      </c>
      <c r="D10366" t="s">
        <v>15364</v>
      </c>
      <c r="E10366" t="s">
        <v>20</v>
      </c>
      <c r="F10366" t="s">
        <v>21</v>
      </c>
      <c r="G10366">
        <v>5253936</v>
      </c>
      <c r="H10366">
        <v>1340881</v>
      </c>
      <c r="I10366" t="s">
        <v>71</v>
      </c>
      <c r="J10366">
        <v>104</v>
      </c>
      <c r="K10366">
        <v>1</v>
      </c>
      <c r="L10366">
        <v>4</v>
      </c>
      <c r="M10366" s="1">
        <v>44444</v>
      </c>
      <c r="N10366">
        <v>11</v>
      </c>
      <c r="O10366">
        <v>3</v>
      </c>
      <c r="P10366">
        <v>49</v>
      </c>
      <c r="Q10366">
        <v>0</v>
      </c>
      <c r="R10366" t="s">
        <v>30</v>
      </c>
    </row>
    <row r="10367" spans="1:18" x14ac:dyDescent="0.35">
      <c r="A10367">
        <v>39122089</v>
      </c>
      <c r="B10367" t="s">
        <v>16525</v>
      </c>
      <c r="C10367">
        <v>797804</v>
      </c>
      <c r="D10367" t="s">
        <v>1503</v>
      </c>
      <c r="E10367" t="s">
        <v>33</v>
      </c>
      <c r="F10367" t="s">
        <v>173</v>
      </c>
      <c r="G10367">
        <v>5250911</v>
      </c>
      <c r="H10367">
        <v>1345859</v>
      </c>
      <c r="I10367" t="s">
        <v>22</v>
      </c>
      <c r="J10367">
        <v>100</v>
      </c>
      <c r="K10367">
        <v>3</v>
      </c>
      <c r="L10367">
        <v>2</v>
      </c>
      <c r="M10367" s="1">
        <v>43787</v>
      </c>
      <c r="N10367">
        <v>5</v>
      </c>
      <c r="O10367">
        <v>1</v>
      </c>
      <c r="P10367">
        <v>0</v>
      </c>
      <c r="Q10367">
        <v>0</v>
      </c>
      <c r="R10367" t="s">
        <v>30</v>
      </c>
    </row>
    <row r="10368" spans="1:18" x14ac:dyDescent="0.35">
      <c r="A10368">
        <v>39532639</v>
      </c>
      <c r="B10368" t="s">
        <v>16526</v>
      </c>
      <c r="C10368">
        <v>2958863</v>
      </c>
      <c r="D10368" t="s">
        <v>777</v>
      </c>
      <c r="E10368" t="s">
        <v>48</v>
      </c>
      <c r="F10368" t="s">
        <v>49</v>
      </c>
      <c r="G10368">
        <v>5248749</v>
      </c>
      <c r="H10368">
        <v>1343983</v>
      </c>
      <c r="I10368" t="s">
        <v>22</v>
      </c>
      <c r="J10368">
        <v>70</v>
      </c>
      <c r="K10368">
        <v>92</v>
      </c>
      <c r="L10368">
        <v>2</v>
      </c>
      <c r="M10368" s="1">
        <v>44437</v>
      </c>
      <c r="N10368">
        <v>5</v>
      </c>
      <c r="O10368">
        <v>4</v>
      </c>
      <c r="P10368">
        <v>0</v>
      </c>
      <c r="Q10368">
        <v>0</v>
      </c>
      <c r="R10368" t="s">
        <v>16527</v>
      </c>
    </row>
    <row r="10369" spans="1:18" x14ac:dyDescent="0.35">
      <c r="A10369">
        <v>39388973</v>
      </c>
      <c r="B10369" t="s">
        <v>16528</v>
      </c>
      <c r="C10369">
        <v>16614328</v>
      </c>
      <c r="D10369" t="s">
        <v>1204</v>
      </c>
      <c r="E10369" t="s">
        <v>33</v>
      </c>
      <c r="F10369" t="s">
        <v>173</v>
      </c>
      <c r="G10369">
        <v>5250943</v>
      </c>
      <c r="H10369">
        <v>1346652</v>
      </c>
      <c r="I10369" t="s">
        <v>71</v>
      </c>
      <c r="J10369">
        <v>120</v>
      </c>
      <c r="K10369">
        <v>5</v>
      </c>
      <c r="L10369">
        <v>0</v>
      </c>
      <c r="M10369" s="1"/>
      <c r="O10369">
        <v>1</v>
      </c>
      <c r="P10369">
        <v>161</v>
      </c>
      <c r="Q10369">
        <v>0</v>
      </c>
      <c r="R10369" t="s">
        <v>30</v>
      </c>
    </row>
    <row r="10370" spans="1:18" x14ac:dyDescent="0.35">
      <c r="A10370">
        <v>39533227</v>
      </c>
      <c r="B10370" t="s">
        <v>16529</v>
      </c>
      <c r="C10370">
        <v>1246047</v>
      </c>
      <c r="D10370" t="s">
        <v>16530</v>
      </c>
      <c r="E10370" t="s">
        <v>33</v>
      </c>
      <c r="F10370" t="s">
        <v>34</v>
      </c>
      <c r="G10370">
        <v>5250402</v>
      </c>
      <c r="H10370">
        <v>1343724</v>
      </c>
      <c r="I10370" t="s">
        <v>22</v>
      </c>
      <c r="J10370">
        <v>261</v>
      </c>
      <c r="K10370">
        <v>3</v>
      </c>
      <c r="L10370">
        <v>36</v>
      </c>
      <c r="M10370" s="1">
        <v>44816</v>
      </c>
      <c r="N10370">
        <v>94</v>
      </c>
      <c r="O10370">
        <v>1</v>
      </c>
      <c r="P10370">
        <v>33</v>
      </c>
      <c r="Q10370">
        <v>4</v>
      </c>
      <c r="R10370" t="s">
        <v>16531</v>
      </c>
    </row>
    <row r="10371" spans="1:18" x14ac:dyDescent="0.35">
      <c r="A10371">
        <v>39391645</v>
      </c>
      <c r="B10371" t="s">
        <v>16532</v>
      </c>
      <c r="C10371">
        <v>136735926</v>
      </c>
      <c r="D10371" t="s">
        <v>7478</v>
      </c>
      <c r="E10371" t="s">
        <v>44</v>
      </c>
      <c r="F10371" t="s">
        <v>632</v>
      </c>
      <c r="G10371">
        <v>5254049</v>
      </c>
      <c r="H10371">
        <v>1334947</v>
      </c>
      <c r="I10371" t="s">
        <v>22</v>
      </c>
      <c r="J10371">
        <v>58</v>
      </c>
      <c r="K10371">
        <v>3</v>
      </c>
      <c r="L10371">
        <v>3</v>
      </c>
      <c r="M10371" s="1">
        <v>43777</v>
      </c>
      <c r="N10371">
        <v>8</v>
      </c>
      <c r="O10371">
        <v>1</v>
      </c>
      <c r="P10371">
        <v>0</v>
      </c>
      <c r="Q10371">
        <v>0</v>
      </c>
      <c r="R10371" t="s">
        <v>30</v>
      </c>
    </row>
    <row r="10372" spans="1:18" x14ac:dyDescent="0.35">
      <c r="A10372">
        <v>39123851</v>
      </c>
      <c r="B10372" t="s">
        <v>16533</v>
      </c>
      <c r="C10372">
        <v>60156650</v>
      </c>
      <c r="D10372" t="s">
        <v>3501</v>
      </c>
      <c r="E10372" t="s">
        <v>20</v>
      </c>
      <c r="F10372" t="s">
        <v>849</v>
      </c>
      <c r="G10372">
        <v>5255496</v>
      </c>
      <c r="H10372">
        <v>1344074</v>
      </c>
      <c r="I10372" t="s">
        <v>22</v>
      </c>
      <c r="J10372">
        <v>89</v>
      </c>
      <c r="K10372">
        <v>3</v>
      </c>
      <c r="L10372">
        <v>55</v>
      </c>
      <c r="M10372" s="1">
        <v>44890</v>
      </c>
      <c r="N10372">
        <v>153</v>
      </c>
      <c r="O10372">
        <v>1</v>
      </c>
      <c r="P10372">
        <v>199</v>
      </c>
      <c r="Q10372">
        <v>19</v>
      </c>
      <c r="R10372" t="s">
        <v>16534</v>
      </c>
    </row>
    <row r="10373" spans="1:18" x14ac:dyDescent="0.35">
      <c r="A10373">
        <v>39542769</v>
      </c>
      <c r="B10373" t="s">
        <v>16535</v>
      </c>
      <c r="C10373">
        <v>26238406</v>
      </c>
      <c r="D10373" t="s">
        <v>2101</v>
      </c>
      <c r="E10373" t="s">
        <v>48</v>
      </c>
      <c r="F10373" t="s">
        <v>468</v>
      </c>
      <c r="G10373">
        <v>5247641</v>
      </c>
      <c r="H10373">
        <v>1342392</v>
      </c>
      <c r="I10373" t="s">
        <v>22</v>
      </c>
      <c r="J10373">
        <v>109</v>
      </c>
      <c r="K10373">
        <v>3</v>
      </c>
      <c r="L10373">
        <v>2</v>
      </c>
      <c r="M10373" s="1">
        <v>43833</v>
      </c>
      <c r="N10373">
        <v>5</v>
      </c>
      <c r="O10373">
        <v>1</v>
      </c>
      <c r="P10373">
        <v>0</v>
      </c>
      <c r="Q10373">
        <v>0</v>
      </c>
      <c r="R10373" t="s">
        <v>30</v>
      </c>
    </row>
    <row r="10374" spans="1:18" x14ac:dyDescent="0.35">
      <c r="A10374">
        <v>39124790</v>
      </c>
      <c r="B10374" t="s">
        <v>16536</v>
      </c>
      <c r="C10374">
        <v>45671942</v>
      </c>
      <c r="D10374" t="s">
        <v>487</v>
      </c>
      <c r="E10374" t="s">
        <v>20</v>
      </c>
      <c r="F10374" t="s">
        <v>40</v>
      </c>
      <c r="G10374">
        <v>5254279</v>
      </c>
      <c r="H10374">
        <v>1342618</v>
      </c>
      <c r="I10374" t="s">
        <v>22</v>
      </c>
      <c r="J10374">
        <v>124</v>
      </c>
      <c r="K10374">
        <v>14</v>
      </c>
      <c r="L10374">
        <v>44</v>
      </c>
      <c r="M10374" s="1">
        <v>44892</v>
      </c>
      <c r="N10374">
        <v>124</v>
      </c>
      <c r="O10374">
        <v>1</v>
      </c>
      <c r="P10374">
        <v>54</v>
      </c>
      <c r="Q10374">
        <v>14</v>
      </c>
      <c r="R10374" t="s">
        <v>16537</v>
      </c>
    </row>
    <row r="10375" spans="1:18" x14ac:dyDescent="0.35">
      <c r="A10375">
        <v>39132856</v>
      </c>
      <c r="B10375" t="s">
        <v>16538</v>
      </c>
      <c r="C10375">
        <v>183533424</v>
      </c>
      <c r="D10375" t="s">
        <v>498</v>
      </c>
      <c r="E10375" t="s">
        <v>44</v>
      </c>
      <c r="F10375" t="s">
        <v>98</v>
      </c>
      <c r="G10375">
        <v>5252812</v>
      </c>
      <c r="H10375">
        <v>1340367</v>
      </c>
      <c r="I10375" t="s">
        <v>432</v>
      </c>
      <c r="J10375">
        <v>500</v>
      </c>
      <c r="K10375">
        <v>4</v>
      </c>
      <c r="L10375">
        <v>0</v>
      </c>
      <c r="M10375" s="1"/>
      <c r="O10375">
        <v>1</v>
      </c>
      <c r="P10375">
        <v>179</v>
      </c>
      <c r="Q10375">
        <v>0</v>
      </c>
      <c r="R10375" t="s">
        <v>30</v>
      </c>
    </row>
    <row r="10376" spans="1:18" x14ac:dyDescent="0.35">
      <c r="A10376">
        <v>39543556</v>
      </c>
      <c r="B10376" t="s">
        <v>16539</v>
      </c>
      <c r="C10376">
        <v>303823164</v>
      </c>
      <c r="D10376" t="s">
        <v>16540</v>
      </c>
      <c r="E10376" t="s">
        <v>48</v>
      </c>
      <c r="F10376" t="s">
        <v>152</v>
      </c>
      <c r="G10376">
        <v>5247868</v>
      </c>
      <c r="H10376">
        <v>1343828</v>
      </c>
      <c r="I10376" t="s">
        <v>71</v>
      </c>
      <c r="J10376">
        <v>100</v>
      </c>
      <c r="K10376">
        <v>2</v>
      </c>
      <c r="L10376">
        <v>0</v>
      </c>
      <c r="M10376" s="1"/>
      <c r="O10376">
        <v>1</v>
      </c>
      <c r="P10376">
        <v>0</v>
      </c>
      <c r="Q10376">
        <v>0</v>
      </c>
      <c r="R10376" t="s">
        <v>30</v>
      </c>
    </row>
    <row r="10377" spans="1:18" x14ac:dyDescent="0.35">
      <c r="A10377">
        <v>39149630</v>
      </c>
      <c r="B10377" t="s">
        <v>16541</v>
      </c>
      <c r="C10377">
        <v>167572635</v>
      </c>
      <c r="D10377" t="s">
        <v>1856</v>
      </c>
      <c r="E10377" t="s">
        <v>48</v>
      </c>
      <c r="F10377" t="s">
        <v>468</v>
      </c>
      <c r="G10377">
        <v>5248027</v>
      </c>
      <c r="H10377">
        <v>1342163</v>
      </c>
      <c r="I10377" t="s">
        <v>22</v>
      </c>
      <c r="J10377">
        <v>50</v>
      </c>
      <c r="K10377">
        <v>2</v>
      </c>
      <c r="L10377">
        <v>11</v>
      </c>
      <c r="M10377" s="1">
        <v>43857</v>
      </c>
      <c r="N10377">
        <v>28</v>
      </c>
      <c r="O10377">
        <v>1</v>
      </c>
      <c r="P10377">
        <v>0</v>
      </c>
      <c r="Q10377">
        <v>0</v>
      </c>
      <c r="R10377" t="s">
        <v>30</v>
      </c>
    </row>
    <row r="10378" spans="1:18" x14ac:dyDescent="0.35">
      <c r="A10378">
        <v>39392740</v>
      </c>
      <c r="B10378" t="s">
        <v>16542</v>
      </c>
      <c r="C10378">
        <v>302581784</v>
      </c>
      <c r="D10378" t="s">
        <v>2037</v>
      </c>
      <c r="E10378" t="s">
        <v>69</v>
      </c>
      <c r="F10378" t="s">
        <v>179</v>
      </c>
      <c r="G10378">
        <v>5248894</v>
      </c>
      <c r="H10378">
        <v>1344299</v>
      </c>
      <c r="I10378" t="s">
        <v>22</v>
      </c>
      <c r="J10378">
        <v>100</v>
      </c>
      <c r="K10378">
        <v>5</v>
      </c>
      <c r="L10378">
        <v>1</v>
      </c>
      <c r="M10378" s="1">
        <v>43825</v>
      </c>
      <c r="N10378">
        <v>3</v>
      </c>
      <c r="O10378">
        <v>1</v>
      </c>
      <c r="P10378">
        <v>0</v>
      </c>
      <c r="Q10378">
        <v>0</v>
      </c>
      <c r="R10378" t="s">
        <v>30</v>
      </c>
    </row>
    <row r="10379" spans="1:18" x14ac:dyDescent="0.35">
      <c r="A10379">
        <v>39395994</v>
      </c>
      <c r="B10379" t="s">
        <v>16543</v>
      </c>
      <c r="C10379">
        <v>216469474</v>
      </c>
      <c r="D10379" t="s">
        <v>16544</v>
      </c>
      <c r="E10379" t="s">
        <v>44</v>
      </c>
      <c r="F10379" t="s">
        <v>799</v>
      </c>
      <c r="G10379">
        <v>525612</v>
      </c>
      <c r="H10379">
        <v>1335945</v>
      </c>
      <c r="I10379" t="s">
        <v>22</v>
      </c>
      <c r="J10379">
        <v>53</v>
      </c>
      <c r="K10379">
        <v>3</v>
      </c>
      <c r="L10379">
        <v>4</v>
      </c>
      <c r="M10379" s="1">
        <v>43878</v>
      </c>
      <c r="N10379">
        <v>11</v>
      </c>
      <c r="O10379">
        <v>1</v>
      </c>
      <c r="P10379">
        <v>0</v>
      </c>
      <c r="Q10379">
        <v>0</v>
      </c>
      <c r="R10379" t="s">
        <v>30</v>
      </c>
    </row>
    <row r="10380" spans="1:18" x14ac:dyDescent="0.35">
      <c r="A10380">
        <v>39552501</v>
      </c>
      <c r="B10380" t="s">
        <v>16545</v>
      </c>
      <c r="C10380">
        <v>265415759</v>
      </c>
      <c r="D10380" t="s">
        <v>16546</v>
      </c>
      <c r="E10380" t="s">
        <v>106</v>
      </c>
      <c r="F10380" t="s">
        <v>270</v>
      </c>
      <c r="G10380">
        <v>5247093</v>
      </c>
      <c r="H10380">
        <v>1333511</v>
      </c>
      <c r="I10380" t="s">
        <v>22</v>
      </c>
      <c r="J10380">
        <v>199</v>
      </c>
      <c r="K10380">
        <v>14</v>
      </c>
      <c r="L10380">
        <v>10</v>
      </c>
      <c r="M10380" s="1">
        <v>44674</v>
      </c>
      <c r="N10380">
        <v>27</v>
      </c>
      <c r="O10380">
        <v>10</v>
      </c>
      <c r="P10380">
        <v>75</v>
      </c>
      <c r="Q10380">
        <v>2</v>
      </c>
      <c r="R10380" t="s">
        <v>16547</v>
      </c>
    </row>
    <row r="10381" spans="1:18" x14ac:dyDescent="0.35">
      <c r="A10381">
        <v>39399268</v>
      </c>
      <c r="B10381" t="s">
        <v>16548</v>
      </c>
      <c r="C10381">
        <v>185462358</v>
      </c>
      <c r="D10381" t="s">
        <v>16549</v>
      </c>
      <c r="E10381" t="s">
        <v>106</v>
      </c>
      <c r="F10381" t="s">
        <v>117</v>
      </c>
      <c r="G10381">
        <v>524896</v>
      </c>
      <c r="H10381">
        <v>1336205</v>
      </c>
      <c r="I10381" t="s">
        <v>71</v>
      </c>
      <c r="J10381">
        <v>45</v>
      </c>
      <c r="K10381">
        <v>1</v>
      </c>
      <c r="L10381">
        <v>0</v>
      </c>
      <c r="M10381" s="1"/>
      <c r="O10381">
        <v>1</v>
      </c>
      <c r="P10381">
        <v>0</v>
      </c>
      <c r="Q10381">
        <v>0</v>
      </c>
      <c r="R10381" t="s">
        <v>30</v>
      </c>
    </row>
    <row r="10382" spans="1:18" x14ac:dyDescent="0.35">
      <c r="A10382">
        <v>39161222</v>
      </c>
      <c r="B10382" t="s">
        <v>16550</v>
      </c>
      <c r="C10382">
        <v>239934068</v>
      </c>
      <c r="D10382" t="s">
        <v>16551</v>
      </c>
      <c r="E10382" t="s">
        <v>44</v>
      </c>
      <c r="F10382" t="s">
        <v>287</v>
      </c>
      <c r="G10382">
        <v>5250194</v>
      </c>
      <c r="H10382">
        <v>1335767</v>
      </c>
      <c r="I10382" t="s">
        <v>22</v>
      </c>
      <c r="J10382">
        <v>40</v>
      </c>
      <c r="K10382">
        <v>1</v>
      </c>
      <c r="L10382">
        <v>9</v>
      </c>
      <c r="M10382" s="1">
        <v>43800</v>
      </c>
      <c r="N10382">
        <v>23</v>
      </c>
      <c r="O10382">
        <v>1</v>
      </c>
      <c r="P10382">
        <v>0</v>
      </c>
      <c r="Q10382">
        <v>0</v>
      </c>
      <c r="R10382" t="s">
        <v>30</v>
      </c>
    </row>
    <row r="10383" spans="1:18" x14ac:dyDescent="0.35">
      <c r="A10383">
        <v>39553742</v>
      </c>
      <c r="B10383" t="s">
        <v>16552</v>
      </c>
      <c r="C10383">
        <v>18806886</v>
      </c>
      <c r="D10383" t="s">
        <v>412</v>
      </c>
      <c r="E10383" t="s">
        <v>33</v>
      </c>
      <c r="F10383" t="s">
        <v>173</v>
      </c>
      <c r="G10383">
        <v>5250037</v>
      </c>
      <c r="H10383">
        <v>134634</v>
      </c>
      <c r="I10383" t="s">
        <v>22</v>
      </c>
      <c r="J10383">
        <v>60</v>
      </c>
      <c r="K10383">
        <v>7</v>
      </c>
      <c r="L10383">
        <v>0</v>
      </c>
      <c r="M10383" s="1"/>
      <c r="O10383">
        <v>1</v>
      </c>
      <c r="P10383">
        <v>0</v>
      </c>
      <c r="Q10383">
        <v>0</v>
      </c>
      <c r="R10383" t="s">
        <v>30</v>
      </c>
    </row>
    <row r="10384" spans="1:18" x14ac:dyDescent="0.35">
      <c r="A10384">
        <v>39406964</v>
      </c>
      <c r="B10384" t="s">
        <v>16553</v>
      </c>
      <c r="C10384">
        <v>277553898</v>
      </c>
      <c r="D10384" t="s">
        <v>61</v>
      </c>
      <c r="E10384" t="s">
        <v>44</v>
      </c>
      <c r="F10384" t="s">
        <v>78</v>
      </c>
      <c r="G10384">
        <v>5253392</v>
      </c>
      <c r="H10384">
        <v>1337955</v>
      </c>
      <c r="I10384" t="s">
        <v>71</v>
      </c>
      <c r="J10384">
        <v>65</v>
      </c>
      <c r="K10384">
        <v>1</v>
      </c>
      <c r="L10384">
        <v>50</v>
      </c>
      <c r="M10384" s="1">
        <v>44902</v>
      </c>
      <c r="N10384">
        <v>130</v>
      </c>
      <c r="O10384">
        <v>1</v>
      </c>
      <c r="P10384">
        <v>0</v>
      </c>
      <c r="Q10384">
        <v>35</v>
      </c>
      <c r="R10384" t="s">
        <v>16554</v>
      </c>
    </row>
    <row r="10385" spans="1:18" x14ac:dyDescent="0.35">
      <c r="A10385">
        <v>39560057</v>
      </c>
      <c r="B10385" t="s">
        <v>16555</v>
      </c>
      <c r="C10385">
        <v>250463009</v>
      </c>
      <c r="D10385" t="s">
        <v>5580</v>
      </c>
      <c r="E10385" t="s">
        <v>48</v>
      </c>
      <c r="F10385" t="s">
        <v>49</v>
      </c>
      <c r="G10385">
        <v>5248562</v>
      </c>
      <c r="H10385">
        <v>1343259</v>
      </c>
      <c r="I10385" t="s">
        <v>71</v>
      </c>
      <c r="J10385">
        <v>30</v>
      </c>
      <c r="K10385">
        <v>2</v>
      </c>
      <c r="L10385">
        <v>17</v>
      </c>
      <c r="M10385" s="1">
        <v>44838</v>
      </c>
      <c r="N10385">
        <v>44</v>
      </c>
      <c r="O10385">
        <v>1</v>
      </c>
      <c r="P10385">
        <v>92</v>
      </c>
      <c r="Q10385">
        <v>6</v>
      </c>
      <c r="R10385" t="s">
        <v>16556</v>
      </c>
    </row>
    <row r="10386" spans="1:18" x14ac:dyDescent="0.35">
      <c r="A10386">
        <v>39427684</v>
      </c>
      <c r="B10386" t="s">
        <v>16557</v>
      </c>
      <c r="C10386">
        <v>302850789</v>
      </c>
      <c r="D10386" t="s">
        <v>3587</v>
      </c>
      <c r="E10386" t="s">
        <v>44</v>
      </c>
      <c r="F10386" t="s">
        <v>45</v>
      </c>
      <c r="G10386">
        <v>5252763</v>
      </c>
      <c r="H10386">
        <v>1331894</v>
      </c>
      <c r="I10386" t="s">
        <v>71</v>
      </c>
      <c r="J10386">
        <v>50</v>
      </c>
      <c r="K10386">
        <v>2</v>
      </c>
      <c r="L10386">
        <v>6</v>
      </c>
      <c r="M10386" s="1">
        <v>44132</v>
      </c>
      <c r="N10386">
        <v>16</v>
      </c>
      <c r="O10386">
        <v>1</v>
      </c>
      <c r="P10386">
        <v>0</v>
      </c>
      <c r="Q10386">
        <v>0</v>
      </c>
      <c r="R10386" t="s">
        <v>30</v>
      </c>
    </row>
    <row r="10387" spans="1:18" x14ac:dyDescent="0.35">
      <c r="A10387">
        <v>39428608</v>
      </c>
      <c r="B10387" t="s">
        <v>16558</v>
      </c>
      <c r="C10387">
        <v>3641396</v>
      </c>
      <c r="D10387" t="s">
        <v>16559</v>
      </c>
      <c r="E10387" t="s">
        <v>20</v>
      </c>
      <c r="F10387" t="s">
        <v>102</v>
      </c>
      <c r="G10387">
        <v>525415</v>
      </c>
      <c r="H10387">
        <v>1341686</v>
      </c>
      <c r="I10387" t="s">
        <v>22</v>
      </c>
      <c r="J10387">
        <v>210</v>
      </c>
      <c r="K10387">
        <v>1</v>
      </c>
      <c r="L10387">
        <v>25</v>
      </c>
      <c r="M10387" s="1">
        <v>44893</v>
      </c>
      <c r="N10387">
        <v>69</v>
      </c>
      <c r="O10387">
        <v>1</v>
      </c>
      <c r="P10387">
        <v>0</v>
      </c>
      <c r="Q10387">
        <v>12</v>
      </c>
      <c r="R10387" t="s">
        <v>16560</v>
      </c>
    </row>
    <row r="10388" spans="1:18" x14ac:dyDescent="0.35">
      <c r="A10388">
        <v>39161373</v>
      </c>
      <c r="B10388" t="s">
        <v>16561</v>
      </c>
      <c r="C10388">
        <v>5431184</v>
      </c>
      <c r="D10388" t="s">
        <v>3259</v>
      </c>
      <c r="E10388" t="s">
        <v>44</v>
      </c>
      <c r="F10388" t="s">
        <v>78</v>
      </c>
      <c r="G10388">
        <v>525355</v>
      </c>
      <c r="H10388">
        <v>1339339</v>
      </c>
      <c r="I10388" t="s">
        <v>22</v>
      </c>
      <c r="J10388">
        <v>300</v>
      </c>
      <c r="K10388">
        <v>5</v>
      </c>
      <c r="L10388">
        <v>0</v>
      </c>
      <c r="M10388" s="1"/>
      <c r="O10388">
        <v>6</v>
      </c>
      <c r="P10388">
        <v>347</v>
      </c>
      <c r="Q10388">
        <v>0</v>
      </c>
      <c r="R10388" t="s">
        <v>30</v>
      </c>
    </row>
    <row r="10389" spans="1:18" x14ac:dyDescent="0.35">
      <c r="A10389">
        <v>39567514</v>
      </c>
      <c r="B10389" t="s">
        <v>16562</v>
      </c>
      <c r="C10389">
        <v>46566344</v>
      </c>
      <c r="D10389" t="s">
        <v>7887</v>
      </c>
      <c r="E10389" t="s">
        <v>20</v>
      </c>
      <c r="F10389" t="s">
        <v>21</v>
      </c>
      <c r="G10389">
        <v>5254053</v>
      </c>
      <c r="H10389">
        <v>1340584</v>
      </c>
      <c r="I10389" t="s">
        <v>22</v>
      </c>
      <c r="J10389">
        <v>75</v>
      </c>
      <c r="K10389">
        <v>93</v>
      </c>
      <c r="L10389">
        <v>5</v>
      </c>
      <c r="M10389" s="1">
        <v>44804</v>
      </c>
      <c r="N10389">
        <v>14</v>
      </c>
      <c r="O10389">
        <v>4</v>
      </c>
      <c r="P10389">
        <v>246</v>
      </c>
      <c r="Q10389">
        <v>1</v>
      </c>
      <c r="R10389" t="s">
        <v>30</v>
      </c>
    </row>
    <row r="10390" spans="1:18" x14ac:dyDescent="0.35">
      <c r="A10390">
        <v>39429445</v>
      </c>
      <c r="B10390" t="s">
        <v>16563</v>
      </c>
      <c r="C10390">
        <v>9920232</v>
      </c>
      <c r="D10390" t="s">
        <v>423</v>
      </c>
      <c r="E10390" t="s">
        <v>33</v>
      </c>
      <c r="F10390" t="s">
        <v>55</v>
      </c>
      <c r="G10390">
        <v>5249612</v>
      </c>
      <c r="H10390">
        <v>134274</v>
      </c>
      <c r="I10390" t="s">
        <v>71</v>
      </c>
      <c r="J10390">
        <v>50</v>
      </c>
      <c r="K10390">
        <v>1</v>
      </c>
      <c r="L10390">
        <v>1</v>
      </c>
      <c r="M10390" s="1">
        <v>43772</v>
      </c>
      <c r="N10390">
        <v>3</v>
      </c>
      <c r="O10390">
        <v>1</v>
      </c>
      <c r="P10390">
        <v>0</v>
      </c>
      <c r="Q10390">
        <v>0</v>
      </c>
      <c r="R10390" t="s">
        <v>30</v>
      </c>
    </row>
    <row r="10391" spans="1:18" x14ac:dyDescent="0.35">
      <c r="A10391">
        <v>39568401</v>
      </c>
      <c r="B10391" t="s">
        <v>16564</v>
      </c>
      <c r="C10391">
        <v>304019478</v>
      </c>
      <c r="D10391" t="s">
        <v>16565</v>
      </c>
      <c r="E10391" t="s">
        <v>33</v>
      </c>
      <c r="F10391" t="s">
        <v>251</v>
      </c>
      <c r="G10391">
        <v>5252645</v>
      </c>
      <c r="H10391">
        <v>1345284</v>
      </c>
      <c r="I10391" t="s">
        <v>22</v>
      </c>
      <c r="J10391">
        <v>141</v>
      </c>
      <c r="K10391">
        <v>2</v>
      </c>
      <c r="L10391">
        <v>17</v>
      </c>
      <c r="M10391" s="1">
        <v>44827</v>
      </c>
      <c r="N10391">
        <v>47</v>
      </c>
      <c r="O10391">
        <v>1</v>
      </c>
      <c r="P10391">
        <v>12</v>
      </c>
      <c r="Q10391">
        <v>10</v>
      </c>
      <c r="R10391" t="s">
        <v>30</v>
      </c>
    </row>
    <row r="10392" spans="1:18" x14ac:dyDescent="0.35">
      <c r="A10392">
        <v>39429694</v>
      </c>
      <c r="B10392" t="s">
        <v>16566</v>
      </c>
      <c r="C10392">
        <v>163545961</v>
      </c>
      <c r="D10392" t="s">
        <v>1073</v>
      </c>
      <c r="E10392" t="s">
        <v>44</v>
      </c>
      <c r="F10392" t="s">
        <v>98</v>
      </c>
      <c r="G10392">
        <v>5252889</v>
      </c>
      <c r="H10392">
        <v>1338413</v>
      </c>
      <c r="I10392" t="s">
        <v>22</v>
      </c>
      <c r="J10392">
        <v>130</v>
      </c>
      <c r="K10392">
        <v>1</v>
      </c>
      <c r="L10392">
        <v>1</v>
      </c>
      <c r="M10392" s="1">
        <v>43823</v>
      </c>
      <c r="N10392">
        <v>3</v>
      </c>
      <c r="O10392">
        <v>2</v>
      </c>
      <c r="P10392">
        <v>0</v>
      </c>
      <c r="Q10392">
        <v>0</v>
      </c>
      <c r="R10392" t="s">
        <v>30</v>
      </c>
    </row>
    <row r="10393" spans="1:18" x14ac:dyDescent="0.35">
      <c r="A10393">
        <v>39164165</v>
      </c>
      <c r="B10393" t="s">
        <v>16567</v>
      </c>
      <c r="C10393">
        <v>300437853</v>
      </c>
      <c r="D10393" t="s">
        <v>343</v>
      </c>
      <c r="E10393" t="s">
        <v>20</v>
      </c>
      <c r="F10393" t="s">
        <v>29</v>
      </c>
      <c r="G10393">
        <v>5255196</v>
      </c>
      <c r="H10393">
        <v>1340351</v>
      </c>
      <c r="I10393" t="s">
        <v>22</v>
      </c>
      <c r="J10393">
        <v>66</v>
      </c>
      <c r="K10393">
        <v>92</v>
      </c>
      <c r="L10393">
        <v>14</v>
      </c>
      <c r="M10393" s="1">
        <v>44219</v>
      </c>
      <c r="N10393">
        <v>36</v>
      </c>
      <c r="O10393">
        <v>1</v>
      </c>
      <c r="P10393">
        <v>0</v>
      </c>
      <c r="Q10393">
        <v>0</v>
      </c>
      <c r="R10393" t="s">
        <v>30</v>
      </c>
    </row>
    <row r="10394" spans="1:18" x14ac:dyDescent="0.35">
      <c r="A10394">
        <v>39185725</v>
      </c>
      <c r="B10394" t="s">
        <v>16568</v>
      </c>
      <c r="C10394">
        <v>300676660</v>
      </c>
      <c r="D10394" t="s">
        <v>566</v>
      </c>
      <c r="E10394" t="s">
        <v>137</v>
      </c>
      <c r="F10394" t="s">
        <v>2026</v>
      </c>
      <c r="G10394">
        <v>525322</v>
      </c>
      <c r="H10394">
        <v>1356762</v>
      </c>
      <c r="I10394" t="s">
        <v>22</v>
      </c>
      <c r="J10394">
        <v>49</v>
      </c>
      <c r="K10394">
        <v>2</v>
      </c>
      <c r="L10394">
        <v>58</v>
      </c>
      <c r="M10394" s="1">
        <v>44893</v>
      </c>
      <c r="N10394">
        <v>151</v>
      </c>
      <c r="O10394">
        <v>1</v>
      </c>
      <c r="P10394">
        <v>34</v>
      </c>
      <c r="Q10394">
        <v>23</v>
      </c>
      <c r="R10394" t="s">
        <v>16569</v>
      </c>
    </row>
    <row r="10395" spans="1:18" x14ac:dyDescent="0.35">
      <c r="A10395">
        <v>39570325</v>
      </c>
      <c r="B10395" t="s">
        <v>16570</v>
      </c>
      <c r="C10395">
        <v>304040399</v>
      </c>
      <c r="D10395" t="s">
        <v>122</v>
      </c>
      <c r="E10395" t="s">
        <v>193</v>
      </c>
      <c r="F10395" t="s">
        <v>1064</v>
      </c>
      <c r="G10395">
        <v>524632</v>
      </c>
      <c r="H10395">
        <v>1331979</v>
      </c>
      <c r="I10395" t="s">
        <v>22</v>
      </c>
      <c r="J10395">
        <v>179</v>
      </c>
      <c r="K10395">
        <v>2</v>
      </c>
      <c r="L10395">
        <v>0</v>
      </c>
      <c r="M10395" s="1"/>
      <c r="O10395">
        <v>1</v>
      </c>
      <c r="P10395">
        <v>0</v>
      </c>
      <c r="Q10395">
        <v>0</v>
      </c>
      <c r="R10395" t="s">
        <v>16571</v>
      </c>
    </row>
    <row r="10396" spans="1:18" x14ac:dyDescent="0.35">
      <c r="A10396">
        <v>39188929</v>
      </c>
      <c r="B10396" t="s">
        <v>16572</v>
      </c>
      <c r="C10396">
        <v>107063888</v>
      </c>
      <c r="D10396" t="s">
        <v>5220</v>
      </c>
      <c r="E10396" t="s">
        <v>110</v>
      </c>
      <c r="F10396" t="s">
        <v>123</v>
      </c>
      <c r="G10396">
        <v>5250551</v>
      </c>
      <c r="H10396">
        <v>1329131</v>
      </c>
      <c r="I10396" t="s">
        <v>71</v>
      </c>
      <c r="J10396">
        <v>20</v>
      </c>
      <c r="K10396">
        <v>1</v>
      </c>
      <c r="L10396">
        <v>5</v>
      </c>
      <c r="M10396" s="1">
        <v>43816</v>
      </c>
      <c r="N10396">
        <v>13</v>
      </c>
      <c r="O10396">
        <v>1</v>
      </c>
      <c r="P10396">
        <v>0</v>
      </c>
      <c r="Q10396">
        <v>0</v>
      </c>
      <c r="R10396" t="s">
        <v>30</v>
      </c>
    </row>
    <row r="10397" spans="1:18" x14ac:dyDescent="0.35">
      <c r="A10397">
        <v>39430997</v>
      </c>
      <c r="B10397" t="s">
        <v>16573</v>
      </c>
      <c r="C10397">
        <v>95748446</v>
      </c>
      <c r="D10397" t="s">
        <v>16574</v>
      </c>
      <c r="E10397" t="s">
        <v>48</v>
      </c>
      <c r="F10397" t="s">
        <v>309</v>
      </c>
      <c r="G10397">
        <v>5247999</v>
      </c>
      <c r="H10397">
        <v>1343378</v>
      </c>
      <c r="I10397" t="s">
        <v>71</v>
      </c>
      <c r="J10397">
        <v>45</v>
      </c>
      <c r="K10397">
        <v>1</v>
      </c>
      <c r="L10397">
        <v>6</v>
      </c>
      <c r="M10397" s="1">
        <v>43849</v>
      </c>
      <c r="N10397">
        <v>16</v>
      </c>
      <c r="O10397">
        <v>1</v>
      </c>
      <c r="P10397">
        <v>0</v>
      </c>
      <c r="Q10397">
        <v>0</v>
      </c>
      <c r="R10397" t="s">
        <v>30</v>
      </c>
    </row>
    <row r="10398" spans="1:18" x14ac:dyDescent="0.35">
      <c r="A10398">
        <v>39571870</v>
      </c>
      <c r="B10398" t="s">
        <v>16575</v>
      </c>
      <c r="C10398">
        <v>221733916</v>
      </c>
      <c r="D10398" t="s">
        <v>6454</v>
      </c>
      <c r="E10398" t="s">
        <v>48</v>
      </c>
      <c r="F10398" t="s">
        <v>468</v>
      </c>
      <c r="G10398">
        <v>5246506</v>
      </c>
      <c r="H10398">
        <v>1342377</v>
      </c>
      <c r="I10398" t="s">
        <v>22</v>
      </c>
      <c r="J10398">
        <v>60</v>
      </c>
      <c r="K10398">
        <v>1</v>
      </c>
      <c r="L10398">
        <v>4</v>
      </c>
      <c r="M10398" s="1">
        <v>43805</v>
      </c>
      <c r="N10398">
        <v>11</v>
      </c>
      <c r="O10398">
        <v>1</v>
      </c>
      <c r="P10398">
        <v>0</v>
      </c>
      <c r="Q10398">
        <v>0</v>
      </c>
      <c r="R10398" t="s">
        <v>30</v>
      </c>
    </row>
    <row r="10399" spans="1:18" x14ac:dyDescent="0.35">
      <c r="A10399">
        <v>39432788</v>
      </c>
      <c r="B10399" t="s">
        <v>16576</v>
      </c>
      <c r="C10399">
        <v>271235180</v>
      </c>
      <c r="D10399" t="s">
        <v>3908</v>
      </c>
      <c r="E10399" t="s">
        <v>20</v>
      </c>
      <c r="F10399" t="s">
        <v>29</v>
      </c>
      <c r="G10399">
        <v>5254889</v>
      </c>
      <c r="H10399">
        <v>1340887</v>
      </c>
      <c r="I10399" t="s">
        <v>22</v>
      </c>
      <c r="J10399">
        <v>72</v>
      </c>
      <c r="K10399">
        <v>62</v>
      </c>
      <c r="L10399">
        <v>1</v>
      </c>
      <c r="M10399" s="1">
        <v>44370</v>
      </c>
      <c r="N10399">
        <v>5</v>
      </c>
      <c r="O10399">
        <v>16</v>
      </c>
      <c r="P10399">
        <v>117</v>
      </c>
      <c r="Q10399">
        <v>0</v>
      </c>
      <c r="R10399" t="s">
        <v>30</v>
      </c>
    </row>
    <row r="10400" spans="1:18" x14ac:dyDescent="0.35">
      <c r="A10400">
        <v>39437430</v>
      </c>
      <c r="B10400" t="s">
        <v>16577</v>
      </c>
      <c r="C10400">
        <v>256588588</v>
      </c>
      <c r="D10400" t="s">
        <v>4080</v>
      </c>
      <c r="E10400" t="s">
        <v>20</v>
      </c>
      <c r="F10400" t="s">
        <v>90</v>
      </c>
      <c r="G10400">
        <v>5254436</v>
      </c>
      <c r="H10400">
        <v>1343557</v>
      </c>
      <c r="I10400" t="s">
        <v>22</v>
      </c>
      <c r="J10400">
        <v>65</v>
      </c>
      <c r="K10400">
        <v>7</v>
      </c>
      <c r="L10400">
        <v>3</v>
      </c>
      <c r="M10400" s="1">
        <v>43890</v>
      </c>
      <c r="N10400">
        <v>8</v>
      </c>
      <c r="O10400">
        <v>1</v>
      </c>
      <c r="P10400">
        <v>0</v>
      </c>
      <c r="Q10400">
        <v>0</v>
      </c>
      <c r="R10400" t="s">
        <v>30</v>
      </c>
    </row>
    <row r="10401" spans="1:18" x14ac:dyDescent="0.35">
      <c r="A10401">
        <v>39200763</v>
      </c>
      <c r="B10401" t="s">
        <v>16578</v>
      </c>
      <c r="C10401">
        <v>300805554</v>
      </c>
      <c r="D10401" t="s">
        <v>2101</v>
      </c>
      <c r="E10401" t="s">
        <v>33</v>
      </c>
      <c r="F10401" t="s">
        <v>173</v>
      </c>
      <c r="G10401">
        <v>5250074</v>
      </c>
      <c r="H10401">
        <v>1345799</v>
      </c>
      <c r="I10401" t="s">
        <v>71</v>
      </c>
      <c r="J10401">
        <v>40</v>
      </c>
      <c r="K10401">
        <v>3</v>
      </c>
      <c r="L10401">
        <v>8</v>
      </c>
      <c r="M10401" s="1">
        <v>43905</v>
      </c>
      <c r="N10401">
        <v>21</v>
      </c>
      <c r="O10401">
        <v>1</v>
      </c>
      <c r="P10401">
        <v>0</v>
      </c>
      <c r="Q10401">
        <v>0</v>
      </c>
      <c r="R10401" t="s">
        <v>30</v>
      </c>
    </row>
    <row r="10402" spans="1:18" x14ac:dyDescent="0.35">
      <c r="A10402">
        <v>39200810</v>
      </c>
      <c r="B10402" t="s">
        <v>16579</v>
      </c>
      <c r="C10402">
        <v>297447927</v>
      </c>
      <c r="D10402" t="s">
        <v>3851</v>
      </c>
      <c r="E10402" t="s">
        <v>48</v>
      </c>
      <c r="F10402" t="s">
        <v>152</v>
      </c>
      <c r="G10402">
        <v>5247776</v>
      </c>
      <c r="H10402">
        <v>1344582</v>
      </c>
      <c r="I10402" t="s">
        <v>71</v>
      </c>
      <c r="J10402">
        <v>70</v>
      </c>
      <c r="K10402">
        <v>2</v>
      </c>
      <c r="L10402">
        <v>0</v>
      </c>
      <c r="M10402" s="1"/>
      <c r="O10402">
        <v>1</v>
      </c>
      <c r="P10402">
        <v>0</v>
      </c>
      <c r="Q10402">
        <v>0</v>
      </c>
      <c r="R10402" t="s">
        <v>30</v>
      </c>
    </row>
    <row r="10403" spans="1:18" x14ac:dyDescent="0.35">
      <c r="A10403">
        <v>39572610</v>
      </c>
      <c r="B10403" t="s">
        <v>16580</v>
      </c>
      <c r="C10403">
        <v>265415759</v>
      </c>
      <c r="D10403" t="s">
        <v>16546</v>
      </c>
      <c r="E10403" t="s">
        <v>106</v>
      </c>
      <c r="F10403" t="s">
        <v>270</v>
      </c>
      <c r="G10403">
        <v>5246986</v>
      </c>
      <c r="H10403">
        <v>1333342</v>
      </c>
      <c r="I10403" t="s">
        <v>22</v>
      </c>
      <c r="J10403">
        <v>261</v>
      </c>
      <c r="K10403">
        <v>14</v>
      </c>
      <c r="L10403">
        <v>29</v>
      </c>
      <c r="M10403" s="1">
        <v>44901</v>
      </c>
      <c r="N10403">
        <v>83</v>
      </c>
      <c r="O10403">
        <v>10</v>
      </c>
      <c r="P10403">
        <v>77</v>
      </c>
      <c r="Q10403">
        <v>14</v>
      </c>
      <c r="R10403" t="s">
        <v>16547</v>
      </c>
    </row>
    <row r="10404" spans="1:18" x14ac:dyDescent="0.35">
      <c r="A10404">
        <v>39213327</v>
      </c>
      <c r="B10404" t="s">
        <v>16581</v>
      </c>
      <c r="C10404">
        <v>225240354</v>
      </c>
      <c r="D10404" t="s">
        <v>1546</v>
      </c>
      <c r="E10404" t="s">
        <v>33</v>
      </c>
      <c r="F10404" t="s">
        <v>173</v>
      </c>
      <c r="G10404">
        <v>5250701</v>
      </c>
      <c r="H10404">
        <v>134661</v>
      </c>
      <c r="I10404" t="s">
        <v>71</v>
      </c>
      <c r="J10404">
        <v>45</v>
      </c>
      <c r="K10404">
        <v>10</v>
      </c>
      <c r="L10404">
        <v>0</v>
      </c>
      <c r="M10404" s="1"/>
      <c r="O10404">
        <v>1</v>
      </c>
      <c r="P10404">
        <v>0</v>
      </c>
      <c r="Q10404">
        <v>0</v>
      </c>
      <c r="R10404" t="s">
        <v>30</v>
      </c>
    </row>
    <row r="10405" spans="1:18" x14ac:dyDescent="0.35">
      <c r="A10405">
        <v>39438260</v>
      </c>
      <c r="B10405" t="s">
        <v>16582</v>
      </c>
      <c r="C10405">
        <v>45903314</v>
      </c>
      <c r="D10405" t="s">
        <v>16583</v>
      </c>
      <c r="E10405" t="s">
        <v>44</v>
      </c>
      <c r="F10405" t="s">
        <v>707</v>
      </c>
      <c r="G10405">
        <v>5255628</v>
      </c>
      <c r="H10405">
        <v>1338595</v>
      </c>
      <c r="I10405" t="s">
        <v>22</v>
      </c>
      <c r="J10405">
        <v>70</v>
      </c>
      <c r="K10405">
        <v>2</v>
      </c>
      <c r="L10405">
        <v>0</v>
      </c>
      <c r="M10405" s="1"/>
      <c r="O10405">
        <v>1</v>
      </c>
      <c r="P10405">
        <v>0</v>
      </c>
      <c r="Q10405">
        <v>0</v>
      </c>
      <c r="R10405" t="s">
        <v>30</v>
      </c>
    </row>
    <row r="10406" spans="1:18" x14ac:dyDescent="0.35">
      <c r="A10406">
        <v>39579556</v>
      </c>
      <c r="B10406" t="s">
        <v>16584</v>
      </c>
      <c r="C10406">
        <v>3003519</v>
      </c>
      <c r="D10406" t="s">
        <v>1187</v>
      </c>
      <c r="E10406" t="s">
        <v>20</v>
      </c>
      <c r="F10406" t="s">
        <v>21</v>
      </c>
      <c r="G10406">
        <v>5253667</v>
      </c>
      <c r="H10406">
        <v>134109</v>
      </c>
      <c r="I10406" t="s">
        <v>22</v>
      </c>
      <c r="J10406">
        <v>209</v>
      </c>
      <c r="K10406">
        <v>2</v>
      </c>
      <c r="L10406">
        <v>165</v>
      </c>
      <c r="M10406" s="1">
        <v>44908</v>
      </c>
      <c r="N10406">
        <v>430</v>
      </c>
      <c r="O10406">
        <v>32</v>
      </c>
      <c r="P10406">
        <v>118</v>
      </c>
      <c r="Q10406">
        <v>71</v>
      </c>
      <c r="R10406" t="s">
        <v>16518</v>
      </c>
    </row>
    <row r="10407" spans="1:18" x14ac:dyDescent="0.35">
      <c r="A10407">
        <v>39441960</v>
      </c>
      <c r="B10407" t="s">
        <v>16585</v>
      </c>
      <c r="C10407">
        <v>78220240</v>
      </c>
      <c r="D10407" t="s">
        <v>122</v>
      </c>
      <c r="E10407" t="s">
        <v>44</v>
      </c>
      <c r="F10407" t="s">
        <v>98</v>
      </c>
      <c r="G10407">
        <v>5253254</v>
      </c>
      <c r="H10407">
        <v>1337921</v>
      </c>
      <c r="I10407" t="s">
        <v>71</v>
      </c>
      <c r="J10407">
        <v>55</v>
      </c>
      <c r="K10407">
        <v>7</v>
      </c>
      <c r="L10407">
        <v>3</v>
      </c>
      <c r="M10407" s="1">
        <v>43897</v>
      </c>
      <c r="N10407">
        <v>8</v>
      </c>
      <c r="O10407">
        <v>2</v>
      </c>
      <c r="P10407">
        <v>0</v>
      </c>
      <c r="Q10407">
        <v>0</v>
      </c>
      <c r="R10407" t="s">
        <v>30</v>
      </c>
    </row>
    <row r="10408" spans="1:18" x14ac:dyDescent="0.35">
      <c r="A10408">
        <v>39580408</v>
      </c>
      <c r="B10408" t="s">
        <v>16586</v>
      </c>
      <c r="C10408">
        <v>3003519</v>
      </c>
      <c r="D10408" t="s">
        <v>1187</v>
      </c>
      <c r="E10408" t="s">
        <v>20</v>
      </c>
      <c r="F10408" t="s">
        <v>21</v>
      </c>
      <c r="G10408">
        <v>5253667</v>
      </c>
      <c r="H10408">
        <v>134109</v>
      </c>
      <c r="I10408" t="s">
        <v>22</v>
      </c>
      <c r="J10408">
        <v>131</v>
      </c>
      <c r="K10408">
        <v>2</v>
      </c>
      <c r="L10408">
        <v>128</v>
      </c>
      <c r="M10408" s="1">
        <v>44912</v>
      </c>
      <c r="N10408">
        <v>335</v>
      </c>
      <c r="O10408">
        <v>32</v>
      </c>
      <c r="P10408">
        <v>160</v>
      </c>
      <c r="Q10408">
        <v>59</v>
      </c>
      <c r="R10408" t="s">
        <v>16518</v>
      </c>
    </row>
    <row r="10409" spans="1:18" x14ac:dyDescent="0.35">
      <c r="A10409">
        <v>39456385</v>
      </c>
      <c r="B10409" t="s">
        <v>16587</v>
      </c>
      <c r="C10409">
        <v>20613057</v>
      </c>
      <c r="D10409" t="s">
        <v>3501</v>
      </c>
      <c r="E10409" t="s">
        <v>33</v>
      </c>
      <c r="F10409" t="s">
        <v>173</v>
      </c>
      <c r="G10409">
        <v>5250709</v>
      </c>
      <c r="H10409">
        <v>1346826</v>
      </c>
      <c r="I10409" t="s">
        <v>71</v>
      </c>
      <c r="J10409">
        <v>40</v>
      </c>
      <c r="K10409">
        <v>1</v>
      </c>
      <c r="L10409">
        <v>14</v>
      </c>
      <c r="M10409" s="1">
        <v>43907</v>
      </c>
      <c r="N10409">
        <v>37</v>
      </c>
      <c r="O10409">
        <v>2</v>
      </c>
      <c r="P10409">
        <v>0</v>
      </c>
      <c r="Q10409">
        <v>0</v>
      </c>
      <c r="R10409" t="s">
        <v>30</v>
      </c>
    </row>
    <row r="10410" spans="1:18" x14ac:dyDescent="0.35">
      <c r="A10410">
        <v>39456708</v>
      </c>
      <c r="B10410" t="s">
        <v>16588</v>
      </c>
      <c r="C10410">
        <v>7326651</v>
      </c>
      <c r="D10410" t="s">
        <v>1546</v>
      </c>
      <c r="E10410" t="s">
        <v>20</v>
      </c>
      <c r="F10410" t="s">
        <v>40</v>
      </c>
      <c r="G10410">
        <v>5253068</v>
      </c>
      <c r="H10410">
        <v>1342491</v>
      </c>
      <c r="I10410" t="s">
        <v>22</v>
      </c>
      <c r="J10410">
        <v>120</v>
      </c>
      <c r="K10410">
        <v>10</v>
      </c>
      <c r="L10410">
        <v>2</v>
      </c>
      <c r="M10410" s="1">
        <v>44791</v>
      </c>
      <c r="N10410">
        <v>24</v>
      </c>
      <c r="O10410">
        <v>1</v>
      </c>
      <c r="P10410">
        <v>0</v>
      </c>
      <c r="Q10410">
        <v>2</v>
      </c>
      <c r="R10410" t="s">
        <v>16589</v>
      </c>
    </row>
    <row r="10411" spans="1:18" x14ac:dyDescent="0.35">
      <c r="A10411">
        <v>39213674</v>
      </c>
      <c r="B10411" t="s">
        <v>16590</v>
      </c>
      <c r="C10411">
        <v>21177801</v>
      </c>
      <c r="D10411" t="s">
        <v>16591</v>
      </c>
      <c r="E10411" t="s">
        <v>20</v>
      </c>
      <c r="F10411" t="s">
        <v>208</v>
      </c>
      <c r="G10411">
        <v>5258987</v>
      </c>
      <c r="H10411">
        <v>1340246</v>
      </c>
      <c r="I10411" t="s">
        <v>71</v>
      </c>
      <c r="J10411">
        <v>50</v>
      </c>
      <c r="K10411">
        <v>2</v>
      </c>
      <c r="L10411">
        <v>44</v>
      </c>
      <c r="M10411" s="1">
        <v>44896</v>
      </c>
      <c r="N10411">
        <v>114</v>
      </c>
      <c r="O10411">
        <v>1</v>
      </c>
      <c r="P10411">
        <v>290</v>
      </c>
      <c r="Q10411">
        <v>33</v>
      </c>
      <c r="R10411" t="s">
        <v>16592</v>
      </c>
    </row>
    <row r="10412" spans="1:18" x14ac:dyDescent="0.35">
      <c r="A10412">
        <v>39582899</v>
      </c>
      <c r="B10412" t="s">
        <v>16593</v>
      </c>
      <c r="C10412">
        <v>292571220</v>
      </c>
      <c r="D10412" t="s">
        <v>5317</v>
      </c>
      <c r="E10412" t="s">
        <v>106</v>
      </c>
      <c r="F10412" t="s">
        <v>263</v>
      </c>
      <c r="G10412">
        <v>524881</v>
      </c>
      <c r="H10412">
        <v>1335409</v>
      </c>
      <c r="I10412" t="s">
        <v>22</v>
      </c>
      <c r="J10412">
        <v>60</v>
      </c>
      <c r="K10412">
        <v>3</v>
      </c>
      <c r="L10412">
        <v>6</v>
      </c>
      <c r="M10412" s="1">
        <v>43822</v>
      </c>
      <c r="N10412">
        <v>16</v>
      </c>
      <c r="O10412">
        <v>1</v>
      </c>
      <c r="P10412">
        <v>0</v>
      </c>
      <c r="Q10412">
        <v>0</v>
      </c>
      <c r="R10412" t="s">
        <v>30</v>
      </c>
    </row>
    <row r="10413" spans="1:18" x14ac:dyDescent="0.35">
      <c r="A10413">
        <v>39213715</v>
      </c>
      <c r="B10413" t="s">
        <v>16594</v>
      </c>
      <c r="C10413">
        <v>26037286</v>
      </c>
      <c r="D10413" t="s">
        <v>7482</v>
      </c>
      <c r="E10413" t="s">
        <v>20</v>
      </c>
      <c r="F10413" t="s">
        <v>849</v>
      </c>
      <c r="G10413">
        <v>5255268</v>
      </c>
      <c r="H10413">
        <v>1344579</v>
      </c>
      <c r="I10413" t="s">
        <v>71</v>
      </c>
      <c r="J10413">
        <v>56</v>
      </c>
      <c r="K10413">
        <v>2</v>
      </c>
      <c r="L10413">
        <v>40</v>
      </c>
      <c r="M10413" s="1">
        <v>44804</v>
      </c>
      <c r="N10413">
        <v>103</v>
      </c>
      <c r="O10413">
        <v>2</v>
      </c>
      <c r="P10413">
        <v>0</v>
      </c>
      <c r="Q10413">
        <v>18</v>
      </c>
      <c r="R10413" t="s">
        <v>16595</v>
      </c>
    </row>
    <row r="10414" spans="1:18" x14ac:dyDescent="0.35">
      <c r="A10414">
        <v>39215097</v>
      </c>
      <c r="B10414" t="s">
        <v>16596</v>
      </c>
      <c r="C10414">
        <v>206914068</v>
      </c>
      <c r="D10414" t="s">
        <v>839</v>
      </c>
      <c r="E10414" t="s">
        <v>44</v>
      </c>
      <c r="F10414" t="s">
        <v>632</v>
      </c>
      <c r="G10414">
        <v>525411</v>
      </c>
      <c r="H10414">
        <v>1335788</v>
      </c>
      <c r="I10414" t="s">
        <v>71</v>
      </c>
      <c r="J10414">
        <v>91</v>
      </c>
      <c r="K10414">
        <v>2</v>
      </c>
      <c r="L10414">
        <v>10</v>
      </c>
      <c r="M10414" s="1">
        <v>44839</v>
      </c>
      <c r="N10414">
        <v>197</v>
      </c>
      <c r="O10414">
        <v>1</v>
      </c>
      <c r="P10414">
        <v>327</v>
      </c>
      <c r="Q10414">
        <v>10</v>
      </c>
      <c r="R10414" t="s">
        <v>30</v>
      </c>
    </row>
    <row r="10415" spans="1:18" x14ac:dyDescent="0.35">
      <c r="A10415">
        <v>39462532</v>
      </c>
      <c r="B10415" t="s">
        <v>16597</v>
      </c>
      <c r="C10415">
        <v>95909182</v>
      </c>
      <c r="D10415" t="s">
        <v>1020</v>
      </c>
      <c r="E10415" t="s">
        <v>110</v>
      </c>
      <c r="F10415" t="s">
        <v>1323</v>
      </c>
      <c r="G10415">
        <v>5250223</v>
      </c>
      <c r="H10415">
        <v>1331023</v>
      </c>
      <c r="I10415" t="s">
        <v>22</v>
      </c>
      <c r="J10415">
        <v>145</v>
      </c>
      <c r="K10415">
        <v>1</v>
      </c>
      <c r="L10415">
        <v>1</v>
      </c>
      <c r="M10415" s="1">
        <v>43773</v>
      </c>
      <c r="N10415">
        <v>3</v>
      </c>
      <c r="O10415">
        <v>1</v>
      </c>
      <c r="P10415">
        <v>0</v>
      </c>
      <c r="Q10415">
        <v>0</v>
      </c>
      <c r="R10415" t="s">
        <v>30</v>
      </c>
    </row>
    <row r="10416" spans="1:18" x14ac:dyDescent="0.35">
      <c r="A10416">
        <v>39592141</v>
      </c>
      <c r="B10416" t="s">
        <v>16598</v>
      </c>
      <c r="C10416">
        <v>210270223</v>
      </c>
      <c r="D10416" t="s">
        <v>12659</v>
      </c>
      <c r="E10416" t="s">
        <v>193</v>
      </c>
      <c r="F10416" t="s">
        <v>2015</v>
      </c>
      <c r="G10416">
        <v>5243179</v>
      </c>
      <c r="H10416">
        <v>1325044</v>
      </c>
      <c r="I10416" t="s">
        <v>71</v>
      </c>
      <c r="J10416">
        <v>30</v>
      </c>
      <c r="K10416">
        <v>6</v>
      </c>
      <c r="L10416">
        <v>3</v>
      </c>
      <c r="M10416" s="1">
        <v>43922</v>
      </c>
      <c r="N10416">
        <v>8</v>
      </c>
      <c r="O10416">
        <v>2</v>
      </c>
      <c r="P10416">
        <v>0</v>
      </c>
      <c r="Q10416">
        <v>0</v>
      </c>
      <c r="R10416" t="s">
        <v>30</v>
      </c>
    </row>
    <row r="10417" spans="1:18" x14ac:dyDescent="0.35">
      <c r="A10417">
        <v>39465155</v>
      </c>
      <c r="B10417" t="s">
        <v>16599</v>
      </c>
      <c r="C10417">
        <v>58309097</v>
      </c>
      <c r="D10417" t="s">
        <v>1073</v>
      </c>
      <c r="E10417" t="s">
        <v>110</v>
      </c>
      <c r="F10417" t="s">
        <v>291</v>
      </c>
      <c r="G10417">
        <v>5246902</v>
      </c>
      <c r="H10417">
        <v>1331804</v>
      </c>
      <c r="I10417" t="s">
        <v>22</v>
      </c>
      <c r="J10417">
        <v>75</v>
      </c>
      <c r="K10417">
        <v>2</v>
      </c>
      <c r="L10417">
        <v>31</v>
      </c>
      <c r="M10417" s="1">
        <v>44807</v>
      </c>
      <c r="N10417">
        <v>85</v>
      </c>
      <c r="O10417">
        <v>1</v>
      </c>
      <c r="P10417">
        <v>0</v>
      </c>
      <c r="Q10417">
        <v>11</v>
      </c>
      <c r="R10417" t="s">
        <v>16600</v>
      </c>
    </row>
    <row r="10418" spans="1:18" x14ac:dyDescent="0.35">
      <c r="A10418">
        <v>39474009</v>
      </c>
      <c r="B10418" t="s">
        <v>16601</v>
      </c>
      <c r="C10418">
        <v>78220240</v>
      </c>
      <c r="D10418" t="s">
        <v>122</v>
      </c>
      <c r="E10418" t="s">
        <v>44</v>
      </c>
      <c r="F10418" t="s">
        <v>78</v>
      </c>
      <c r="G10418">
        <v>5253503</v>
      </c>
      <c r="H10418">
        <v>1338012</v>
      </c>
      <c r="I10418" t="s">
        <v>22</v>
      </c>
      <c r="J10418">
        <v>65</v>
      </c>
      <c r="K10418">
        <v>14</v>
      </c>
      <c r="L10418">
        <v>0</v>
      </c>
      <c r="M10418" s="1"/>
      <c r="O10418">
        <v>2</v>
      </c>
      <c r="P10418">
        <v>0</v>
      </c>
      <c r="Q10418">
        <v>0</v>
      </c>
      <c r="R10418" t="s">
        <v>30</v>
      </c>
    </row>
    <row r="10419" spans="1:18" x14ac:dyDescent="0.35">
      <c r="A10419">
        <v>39223247</v>
      </c>
      <c r="B10419" t="s">
        <v>16602</v>
      </c>
      <c r="C10419">
        <v>226065063</v>
      </c>
      <c r="D10419" t="s">
        <v>13720</v>
      </c>
      <c r="E10419" t="s">
        <v>44</v>
      </c>
      <c r="F10419" t="s">
        <v>45</v>
      </c>
      <c r="G10419">
        <v>525278</v>
      </c>
      <c r="H10419">
        <v>133348</v>
      </c>
      <c r="I10419" t="s">
        <v>71</v>
      </c>
      <c r="J10419">
        <v>59</v>
      </c>
      <c r="K10419">
        <v>2</v>
      </c>
      <c r="L10419">
        <v>12</v>
      </c>
      <c r="M10419" s="1">
        <v>44428</v>
      </c>
      <c r="N10419">
        <v>31</v>
      </c>
      <c r="O10419">
        <v>2</v>
      </c>
      <c r="P10419">
        <v>0</v>
      </c>
      <c r="Q10419">
        <v>0</v>
      </c>
      <c r="R10419" t="s">
        <v>30</v>
      </c>
    </row>
    <row r="10420" spans="1:18" x14ac:dyDescent="0.35">
      <c r="A10420">
        <v>39223265</v>
      </c>
      <c r="B10420" t="s">
        <v>16603</v>
      </c>
      <c r="C10420">
        <v>77509397</v>
      </c>
      <c r="D10420" t="s">
        <v>2068</v>
      </c>
      <c r="E10420" t="s">
        <v>393</v>
      </c>
      <c r="F10420" t="s">
        <v>394</v>
      </c>
      <c r="G10420">
        <v>5257519</v>
      </c>
      <c r="H10420">
        <v>1335458</v>
      </c>
      <c r="I10420" t="s">
        <v>22</v>
      </c>
      <c r="J10420">
        <v>55</v>
      </c>
      <c r="K10420">
        <v>2</v>
      </c>
      <c r="L10420">
        <v>3</v>
      </c>
      <c r="M10420" s="1">
        <v>43899</v>
      </c>
      <c r="N10420">
        <v>8</v>
      </c>
      <c r="O10420">
        <v>1</v>
      </c>
      <c r="P10420">
        <v>0</v>
      </c>
      <c r="Q10420">
        <v>0</v>
      </c>
      <c r="R10420" t="s">
        <v>30</v>
      </c>
    </row>
    <row r="10421" spans="1:18" x14ac:dyDescent="0.35">
      <c r="A10421">
        <v>39223612</v>
      </c>
      <c r="B10421" t="s">
        <v>16604</v>
      </c>
      <c r="C10421">
        <v>300974507</v>
      </c>
      <c r="D10421" t="s">
        <v>16605</v>
      </c>
      <c r="E10421" t="s">
        <v>69</v>
      </c>
      <c r="F10421" t="s">
        <v>70</v>
      </c>
      <c r="G10421">
        <v>5241754</v>
      </c>
      <c r="H10421">
        <v>1353208</v>
      </c>
      <c r="I10421" t="s">
        <v>22</v>
      </c>
      <c r="J10421">
        <v>50</v>
      </c>
      <c r="K10421">
        <v>2</v>
      </c>
      <c r="L10421">
        <v>128</v>
      </c>
      <c r="M10421" s="1">
        <v>44899</v>
      </c>
      <c r="N10421">
        <v>330</v>
      </c>
      <c r="O10421">
        <v>1</v>
      </c>
      <c r="P10421">
        <v>324</v>
      </c>
      <c r="Q10421">
        <v>46</v>
      </c>
      <c r="R10421" t="s">
        <v>16606</v>
      </c>
    </row>
    <row r="10422" spans="1:18" x14ac:dyDescent="0.35">
      <c r="A10422">
        <v>39593737</v>
      </c>
      <c r="B10422" t="s">
        <v>16607</v>
      </c>
      <c r="C10422">
        <v>302243245</v>
      </c>
      <c r="D10422" t="s">
        <v>16608</v>
      </c>
      <c r="E10422" t="s">
        <v>20</v>
      </c>
      <c r="F10422" t="s">
        <v>21</v>
      </c>
      <c r="G10422">
        <v>5253246</v>
      </c>
      <c r="H10422">
        <v>1341873</v>
      </c>
      <c r="I10422" t="s">
        <v>22</v>
      </c>
      <c r="J10422">
        <v>228</v>
      </c>
      <c r="K10422">
        <v>1</v>
      </c>
      <c r="L10422">
        <v>117</v>
      </c>
      <c r="M10422" s="1">
        <v>44900</v>
      </c>
      <c r="N10422">
        <v>319</v>
      </c>
      <c r="O10422">
        <v>6</v>
      </c>
      <c r="P10422">
        <v>326</v>
      </c>
      <c r="Q10422">
        <v>24</v>
      </c>
      <c r="R10422" t="s">
        <v>16609</v>
      </c>
    </row>
    <row r="10423" spans="1:18" x14ac:dyDescent="0.35">
      <c r="A10423">
        <v>39816613</v>
      </c>
      <c r="B10423" t="s">
        <v>16610</v>
      </c>
      <c r="C10423">
        <v>5472105</v>
      </c>
      <c r="D10423" t="s">
        <v>926</v>
      </c>
      <c r="E10423" t="s">
        <v>33</v>
      </c>
      <c r="F10423" t="s">
        <v>517</v>
      </c>
      <c r="G10423">
        <v>5251874</v>
      </c>
      <c r="H10423">
        <v>1343763</v>
      </c>
      <c r="I10423" t="s">
        <v>71</v>
      </c>
      <c r="J10423">
        <v>30</v>
      </c>
      <c r="K10423">
        <v>30</v>
      </c>
      <c r="L10423">
        <v>4</v>
      </c>
      <c r="M10423" s="1">
        <v>44844</v>
      </c>
      <c r="N10423">
        <v>12</v>
      </c>
      <c r="O10423">
        <v>12</v>
      </c>
      <c r="P10423">
        <v>0</v>
      </c>
      <c r="Q10423">
        <v>3</v>
      </c>
      <c r="R10423" t="s">
        <v>30</v>
      </c>
    </row>
    <row r="10424" spans="1:18" x14ac:dyDescent="0.35">
      <c r="A10424">
        <v>39816784</v>
      </c>
      <c r="B10424" t="s">
        <v>16611</v>
      </c>
      <c r="C10424">
        <v>5472105</v>
      </c>
      <c r="D10424" t="s">
        <v>926</v>
      </c>
      <c r="E10424" t="s">
        <v>33</v>
      </c>
      <c r="F10424" t="s">
        <v>517</v>
      </c>
      <c r="G10424">
        <v>5251868</v>
      </c>
      <c r="H10424">
        <v>1343726</v>
      </c>
      <c r="I10424" t="s">
        <v>71</v>
      </c>
      <c r="J10424">
        <v>30</v>
      </c>
      <c r="K10424">
        <v>90</v>
      </c>
      <c r="L10424">
        <v>4</v>
      </c>
      <c r="M10424" s="1">
        <v>44834</v>
      </c>
      <c r="N10424">
        <v>12</v>
      </c>
      <c r="O10424">
        <v>12</v>
      </c>
      <c r="P10424">
        <v>0</v>
      </c>
      <c r="Q10424">
        <v>3</v>
      </c>
      <c r="R10424" t="s">
        <v>30</v>
      </c>
    </row>
    <row r="10425" spans="1:18" x14ac:dyDescent="0.35">
      <c r="A10425">
        <v>39474418</v>
      </c>
      <c r="B10425" t="s">
        <v>16612</v>
      </c>
      <c r="C10425">
        <v>23904144</v>
      </c>
      <c r="D10425" t="s">
        <v>1091</v>
      </c>
      <c r="E10425" t="s">
        <v>44</v>
      </c>
      <c r="F10425" t="s">
        <v>142</v>
      </c>
      <c r="G10425">
        <v>5251179</v>
      </c>
      <c r="H10425">
        <v>133808</v>
      </c>
      <c r="I10425" t="s">
        <v>22</v>
      </c>
      <c r="J10425">
        <v>177</v>
      </c>
      <c r="K10425">
        <v>2</v>
      </c>
      <c r="L10425">
        <v>63</v>
      </c>
      <c r="M10425" s="1">
        <v>44907</v>
      </c>
      <c r="N10425">
        <v>166</v>
      </c>
      <c r="O10425">
        <v>23</v>
      </c>
      <c r="P10425">
        <v>316</v>
      </c>
      <c r="Q10425">
        <v>29</v>
      </c>
      <c r="R10425" t="s">
        <v>5952</v>
      </c>
    </row>
    <row r="10426" spans="1:18" x14ac:dyDescent="0.35">
      <c r="A10426">
        <v>39474542</v>
      </c>
      <c r="B10426" t="s">
        <v>16613</v>
      </c>
      <c r="C10426">
        <v>3003519</v>
      </c>
      <c r="D10426" t="s">
        <v>1187</v>
      </c>
      <c r="E10426" t="s">
        <v>20</v>
      </c>
      <c r="F10426" t="s">
        <v>21</v>
      </c>
      <c r="G10426">
        <v>5253667</v>
      </c>
      <c r="H10426">
        <v>134109</v>
      </c>
      <c r="I10426" t="s">
        <v>22</v>
      </c>
      <c r="J10426">
        <v>131</v>
      </c>
      <c r="K10426">
        <v>2</v>
      </c>
      <c r="L10426">
        <v>122</v>
      </c>
      <c r="M10426" s="1">
        <v>44898</v>
      </c>
      <c r="N10426">
        <v>317</v>
      </c>
      <c r="O10426">
        <v>32</v>
      </c>
      <c r="P10426">
        <v>167</v>
      </c>
      <c r="Q10426">
        <v>42</v>
      </c>
      <c r="R10426" t="s">
        <v>16614</v>
      </c>
    </row>
    <row r="10427" spans="1:18" x14ac:dyDescent="0.35">
      <c r="A10427">
        <v>39597889</v>
      </c>
      <c r="B10427" t="s">
        <v>16615</v>
      </c>
      <c r="C10427">
        <v>304253858</v>
      </c>
      <c r="D10427" t="s">
        <v>16616</v>
      </c>
      <c r="E10427" t="s">
        <v>137</v>
      </c>
      <c r="F10427" t="s">
        <v>1118</v>
      </c>
      <c r="G10427">
        <v>525545</v>
      </c>
      <c r="H10427">
        <v>135686</v>
      </c>
      <c r="I10427" t="s">
        <v>71</v>
      </c>
      <c r="J10427">
        <v>45</v>
      </c>
      <c r="K10427">
        <v>2</v>
      </c>
      <c r="L10427">
        <v>6</v>
      </c>
      <c r="M10427" s="1">
        <v>44831</v>
      </c>
      <c r="N10427">
        <v>107</v>
      </c>
      <c r="O10427">
        <v>1</v>
      </c>
      <c r="P10427">
        <v>131</v>
      </c>
      <c r="Q10427">
        <v>6</v>
      </c>
      <c r="R10427" t="s">
        <v>30</v>
      </c>
    </row>
    <row r="10428" spans="1:18" x14ac:dyDescent="0.35">
      <c r="A10428">
        <v>39824706</v>
      </c>
      <c r="B10428" t="s">
        <v>16617</v>
      </c>
      <c r="C10428">
        <v>98716346</v>
      </c>
      <c r="D10428" t="s">
        <v>487</v>
      </c>
      <c r="E10428" t="s">
        <v>110</v>
      </c>
      <c r="F10428" t="s">
        <v>129</v>
      </c>
      <c r="G10428">
        <v>524989</v>
      </c>
      <c r="H10428">
        <v>1332435</v>
      </c>
      <c r="I10428" t="s">
        <v>71</v>
      </c>
      <c r="J10428">
        <v>149</v>
      </c>
      <c r="K10428">
        <v>1</v>
      </c>
      <c r="L10428">
        <v>5</v>
      </c>
      <c r="M10428" s="1">
        <v>44857</v>
      </c>
      <c r="N10428">
        <v>34</v>
      </c>
      <c r="O10428">
        <v>6</v>
      </c>
      <c r="P10428">
        <v>200</v>
      </c>
      <c r="Q10428">
        <v>4</v>
      </c>
      <c r="R10428" t="s">
        <v>14420</v>
      </c>
    </row>
    <row r="10429" spans="1:18" x14ac:dyDescent="0.35">
      <c r="A10429">
        <v>39601454</v>
      </c>
      <c r="B10429" t="s">
        <v>16618</v>
      </c>
      <c r="C10429">
        <v>689364</v>
      </c>
      <c r="D10429" t="s">
        <v>1020</v>
      </c>
      <c r="E10429" t="s">
        <v>20</v>
      </c>
      <c r="F10429" t="s">
        <v>21</v>
      </c>
      <c r="G10429">
        <v>52530323</v>
      </c>
      <c r="H10429">
        <v>13406725</v>
      </c>
      <c r="I10429" t="s">
        <v>22</v>
      </c>
      <c r="J10429">
        <v>104</v>
      </c>
      <c r="K10429">
        <v>5</v>
      </c>
      <c r="L10429">
        <v>11</v>
      </c>
      <c r="M10429" s="1">
        <v>44784</v>
      </c>
      <c r="N10429">
        <v>30</v>
      </c>
      <c r="O10429">
        <v>1</v>
      </c>
      <c r="P10429">
        <v>7</v>
      </c>
      <c r="Q10429">
        <v>6</v>
      </c>
      <c r="R10429" t="s">
        <v>16619</v>
      </c>
    </row>
    <row r="10430" spans="1:18" x14ac:dyDescent="0.35">
      <c r="A10430">
        <v>39826346</v>
      </c>
      <c r="B10430" t="s">
        <v>16620</v>
      </c>
      <c r="C10430">
        <v>103575908</v>
      </c>
      <c r="D10430" t="s">
        <v>10638</v>
      </c>
      <c r="E10430" t="s">
        <v>44</v>
      </c>
      <c r="F10430" t="s">
        <v>98</v>
      </c>
      <c r="G10430">
        <v>5252805</v>
      </c>
      <c r="H10430">
        <v>1340921</v>
      </c>
      <c r="I10430" t="s">
        <v>22</v>
      </c>
      <c r="J10430">
        <v>78</v>
      </c>
      <c r="K10430">
        <v>2</v>
      </c>
      <c r="L10430">
        <v>11</v>
      </c>
      <c r="M10430" s="1">
        <v>43850</v>
      </c>
      <c r="N10430">
        <v>29</v>
      </c>
      <c r="O10430">
        <v>1</v>
      </c>
      <c r="P10430">
        <v>0</v>
      </c>
      <c r="Q10430">
        <v>0</v>
      </c>
      <c r="R10430" t="s">
        <v>30</v>
      </c>
    </row>
    <row r="10431" spans="1:18" x14ac:dyDescent="0.35">
      <c r="A10431">
        <v>39474998</v>
      </c>
      <c r="B10431" t="s">
        <v>16621</v>
      </c>
      <c r="C10431">
        <v>303225708</v>
      </c>
      <c r="D10431" t="s">
        <v>8369</v>
      </c>
      <c r="E10431" t="s">
        <v>44</v>
      </c>
      <c r="F10431" t="s">
        <v>799</v>
      </c>
      <c r="G10431">
        <v>5254684</v>
      </c>
      <c r="H10431">
        <v>133463</v>
      </c>
      <c r="I10431" t="s">
        <v>22</v>
      </c>
      <c r="J10431">
        <v>40</v>
      </c>
      <c r="K10431">
        <v>2</v>
      </c>
      <c r="L10431">
        <v>7</v>
      </c>
      <c r="M10431" s="1">
        <v>43831</v>
      </c>
      <c r="N10431">
        <v>19</v>
      </c>
      <c r="O10431">
        <v>1</v>
      </c>
      <c r="P10431">
        <v>0</v>
      </c>
      <c r="Q10431">
        <v>0</v>
      </c>
      <c r="R10431" t="s">
        <v>30</v>
      </c>
    </row>
    <row r="10432" spans="1:18" x14ac:dyDescent="0.35">
      <c r="A10432">
        <v>39602283</v>
      </c>
      <c r="B10432" t="s">
        <v>16622</v>
      </c>
      <c r="C10432">
        <v>136027273</v>
      </c>
      <c r="D10432" t="s">
        <v>16623</v>
      </c>
      <c r="E10432" t="s">
        <v>106</v>
      </c>
      <c r="F10432" t="s">
        <v>545</v>
      </c>
      <c r="G10432">
        <v>5246033</v>
      </c>
      <c r="H10432">
        <v>1338232</v>
      </c>
      <c r="I10432" t="s">
        <v>22</v>
      </c>
      <c r="J10432">
        <v>70</v>
      </c>
      <c r="K10432">
        <v>3</v>
      </c>
      <c r="L10432">
        <v>28</v>
      </c>
      <c r="M10432" s="1">
        <v>44836</v>
      </c>
      <c r="N10432">
        <v>73</v>
      </c>
      <c r="O10432">
        <v>1</v>
      </c>
      <c r="P10432">
        <v>186</v>
      </c>
      <c r="Q10432">
        <v>10</v>
      </c>
      <c r="R10432" t="s">
        <v>16624</v>
      </c>
    </row>
    <row r="10433" spans="1:18" x14ac:dyDescent="0.35">
      <c r="A10433">
        <v>39475427</v>
      </c>
      <c r="B10433" t="s">
        <v>16625</v>
      </c>
      <c r="C10433">
        <v>41791537</v>
      </c>
      <c r="D10433" t="s">
        <v>192</v>
      </c>
      <c r="E10433" t="s">
        <v>48</v>
      </c>
      <c r="F10433" t="s">
        <v>49</v>
      </c>
      <c r="G10433">
        <v>5248619</v>
      </c>
      <c r="H10433">
        <v>1343259</v>
      </c>
      <c r="I10433" t="s">
        <v>71</v>
      </c>
      <c r="J10433">
        <v>65</v>
      </c>
      <c r="K10433">
        <v>1</v>
      </c>
      <c r="L10433">
        <v>1</v>
      </c>
      <c r="M10433" s="1">
        <v>43766</v>
      </c>
      <c r="N10433">
        <v>3</v>
      </c>
      <c r="O10433">
        <v>1</v>
      </c>
      <c r="P10433">
        <v>0</v>
      </c>
      <c r="Q10433">
        <v>0</v>
      </c>
      <c r="R10433" t="s">
        <v>30</v>
      </c>
    </row>
    <row r="10434" spans="1:18" x14ac:dyDescent="0.35">
      <c r="A10434">
        <v>39826933</v>
      </c>
      <c r="B10434" t="s">
        <v>16626</v>
      </c>
      <c r="C10434">
        <v>63951654</v>
      </c>
      <c r="D10434" t="s">
        <v>423</v>
      </c>
      <c r="E10434" t="s">
        <v>44</v>
      </c>
      <c r="F10434" t="s">
        <v>632</v>
      </c>
      <c r="G10434">
        <v>5255047</v>
      </c>
      <c r="H10434">
        <v>1336418</v>
      </c>
      <c r="I10434" t="s">
        <v>22</v>
      </c>
      <c r="J10434">
        <v>364</v>
      </c>
      <c r="K10434">
        <v>1</v>
      </c>
      <c r="L10434">
        <v>57</v>
      </c>
      <c r="M10434" s="1">
        <v>44892</v>
      </c>
      <c r="N10434">
        <v>158</v>
      </c>
      <c r="O10434">
        <v>3</v>
      </c>
      <c r="P10434">
        <v>311</v>
      </c>
      <c r="Q10434">
        <v>38</v>
      </c>
      <c r="R10434" t="s">
        <v>16627</v>
      </c>
    </row>
    <row r="10435" spans="1:18" x14ac:dyDescent="0.35">
      <c r="A10435">
        <v>39602592</v>
      </c>
      <c r="B10435" t="s">
        <v>16628</v>
      </c>
      <c r="C10435">
        <v>57113592</v>
      </c>
      <c r="D10435" t="s">
        <v>5834</v>
      </c>
      <c r="E10435" t="s">
        <v>393</v>
      </c>
      <c r="F10435" t="s">
        <v>394</v>
      </c>
      <c r="G10435">
        <v>5257385</v>
      </c>
      <c r="H10435">
        <v>1334035</v>
      </c>
      <c r="I10435" t="s">
        <v>71</v>
      </c>
      <c r="J10435">
        <v>19</v>
      </c>
      <c r="K10435">
        <v>1</v>
      </c>
      <c r="L10435">
        <v>10</v>
      </c>
      <c r="M10435" s="1">
        <v>43899</v>
      </c>
      <c r="N10435">
        <v>28</v>
      </c>
      <c r="O10435">
        <v>2</v>
      </c>
      <c r="P10435">
        <v>0</v>
      </c>
      <c r="Q10435">
        <v>0</v>
      </c>
      <c r="R10435" t="s">
        <v>30</v>
      </c>
    </row>
    <row r="10436" spans="1:18" x14ac:dyDescent="0.35">
      <c r="A10436">
        <v>39476966</v>
      </c>
      <c r="B10436" t="s">
        <v>16629</v>
      </c>
      <c r="C10436">
        <v>3003519</v>
      </c>
      <c r="D10436" t="s">
        <v>1187</v>
      </c>
      <c r="E10436" t="s">
        <v>20</v>
      </c>
      <c r="F10436" t="s">
        <v>21</v>
      </c>
      <c r="G10436">
        <v>5253667</v>
      </c>
      <c r="H10436">
        <v>134109</v>
      </c>
      <c r="I10436" t="s">
        <v>22</v>
      </c>
      <c r="J10436">
        <v>125</v>
      </c>
      <c r="K10436">
        <v>2</v>
      </c>
      <c r="L10436">
        <v>165</v>
      </c>
      <c r="M10436" s="1">
        <v>44901</v>
      </c>
      <c r="N10436">
        <v>428</v>
      </c>
      <c r="O10436">
        <v>32</v>
      </c>
      <c r="P10436">
        <v>143</v>
      </c>
      <c r="Q10436">
        <v>61</v>
      </c>
      <c r="R10436" t="s">
        <v>16518</v>
      </c>
    </row>
    <row r="10437" spans="1:18" x14ac:dyDescent="0.35">
      <c r="A10437">
        <v>39603049</v>
      </c>
      <c r="B10437" t="s">
        <v>16630</v>
      </c>
      <c r="C10437">
        <v>13803886</v>
      </c>
      <c r="D10437" t="s">
        <v>9133</v>
      </c>
      <c r="E10437" t="s">
        <v>110</v>
      </c>
      <c r="F10437" t="s">
        <v>846</v>
      </c>
      <c r="G10437">
        <v>5250453</v>
      </c>
      <c r="H10437">
        <v>1326288</v>
      </c>
      <c r="I10437" t="s">
        <v>71</v>
      </c>
      <c r="J10437">
        <v>45</v>
      </c>
      <c r="K10437">
        <v>3</v>
      </c>
      <c r="L10437">
        <v>27</v>
      </c>
      <c r="M10437" s="1">
        <v>44888</v>
      </c>
      <c r="N10437">
        <v>74</v>
      </c>
      <c r="O10437">
        <v>1</v>
      </c>
      <c r="P10437">
        <v>44</v>
      </c>
      <c r="Q10437">
        <v>14</v>
      </c>
      <c r="R10437" t="s">
        <v>16631</v>
      </c>
    </row>
    <row r="10438" spans="1:18" x14ac:dyDescent="0.35">
      <c r="A10438">
        <v>39477608</v>
      </c>
      <c r="B10438" t="s">
        <v>16632</v>
      </c>
      <c r="C10438">
        <v>8460213</v>
      </c>
      <c r="D10438" t="s">
        <v>3320</v>
      </c>
      <c r="E10438" t="s">
        <v>33</v>
      </c>
      <c r="F10438" t="s">
        <v>251</v>
      </c>
      <c r="G10438">
        <v>5252367</v>
      </c>
      <c r="H10438">
        <v>1345282</v>
      </c>
      <c r="I10438" t="s">
        <v>22</v>
      </c>
      <c r="J10438">
        <v>60</v>
      </c>
      <c r="K10438">
        <v>1</v>
      </c>
      <c r="L10438">
        <v>1</v>
      </c>
      <c r="M10438" s="1">
        <v>43784</v>
      </c>
      <c r="N10438">
        <v>3</v>
      </c>
      <c r="O10438">
        <v>2</v>
      </c>
      <c r="P10438">
        <v>0</v>
      </c>
      <c r="Q10438">
        <v>0</v>
      </c>
      <c r="R10438" t="s">
        <v>30</v>
      </c>
    </row>
    <row r="10439" spans="1:18" x14ac:dyDescent="0.35">
      <c r="A10439">
        <v>39827954</v>
      </c>
      <c r="B10439" t="s">
        <v>16633</v>
      </c>
      <c r="C10439">
        <v>183762354</v>
      </c>
      <c r="D10439" t="s">
        <v>8112</v>
      </c>
      <c r="E10439" t="s">
        <v>33</v>
      </c>
      <c r="F10439" t="s">
        <v>173</v>
      </c>
      <c r="G10439">
        <v>5250883</v>
      </c>
      <c r="H10439">
        <v>1346176</v>
      </c>
      <c r="I10439" t="s">
        <v>71</v>
      </c>
      <c r="J10439">
        <v>64</v>
      </c>
      <c r="K10439">
        <v>2</v>
      </c>
      <c r="L10439">
        <v>14</v>
      </c>
      <c r="M10439" s="1">
        <v>44899</v>
      </c>
      <c r="N10439">
        <v>326</v>
      </c>
      <c r="O10439">
        <v>1</v>
      </c>
      <c r="P10439">
        <v>7</v>
      </c>
      <c r="Q10439">
        <v>14</v>
      </c>
      <c r="R10439" t="s">
        <v>16634</v>
      </c>
    </row>
    <row r="10440" spans="1:18" x14ac:dyDescent="0.35">
      <c r="A10440">
        <v>39605196</v>
      </c>
      <c r="B10440" t="s">
        <v>16635</v>
      </c>
      <c r="C10440">
        <v>3003519</v>
      </c>
      <c r="D10440" t="s">
        <v>1187</v>
      </c>
      <c r="E10440" t="s">
        <v>20</v>
      </c>
      <c r="F10440" t="s">
        <v>21</v>
      </c>
      <c r="G10440">
        <v>5253667</v>
      </c>
      <c r="H10440">
        <v>134109</v>
      </c>
      <c r="I10440" t="s">
        <v>22</v>
      </c>
      <c r="J10440">
        <v>137</v>
      </c>
      <c r="K10440">
        <v>2</v>
      </c>
      <c r="L10440">
        <v>102</v>
      </c>
      <c r="M10440" s="1">
        <v>44887</v>
      </c>
      <c r="N10440">
        <v>265</v>
      </c>
      <c r="O10440">
        <v>32</v>
      </c>
      <c r="P10440">
        <v>125</v>
      </c>
      <c r="Q10440">
        <v>27</v>
      </c>
      <c r="R10440" t="s">
        <v>16518</v>
      </c>
    </row>
    <row r="10441" spans="1:18" x14ac:dyDescent="0.35">
      <c r="A10441">
        <v>39828670</v>
      </c>
      <c r="B10441" t="s">
        <v>16636</v>
      </c>
      <c r="C10441">
        <v>306441098</v>
      </c>
      <c r="D10441" t="s">
        <v>1204</v>
      </c>
      <c r="E10441" t="s">
        <v>48</v>
      </c>
      <c r="F10441" t="s">
        <v>309</v>
      </c>
      <c r="G10441">
        <v>5248201</v>
      </c>
      <c r="H10441">
        <v>1343176</v>
      </c>
      <c r="I10441" t="s">
        <v>22</v>
      </c>
      <c r="J10441">
        <v>36</v>
      </c>
      <c r="K10441">
        <v>2</v>
      </c>
      <c r="L10441">
        <v>8</v>
      </c>
      <c r="M10441" s="1">
        <v>43816</v>
      </c>
      <c r="N10441">
        <v>22</v>
      </c>
      <c r="O10441">
        <v>1</v>
      </c>
      <c r="P10441">
        <v>0</v>
      </c>
      <c r="Q10441">
        <v>0</v>
      </c>
      <c r="R10441" t="s">
        <v>30</v>
      </c>
    </row>
    <row r="10442" spans="1:18" x14ac:dyDescent="0.35">
      <c r="A10442">
        <v>39477964</v>
      </c>
      <c r="B10442" t="s">
        <v>16637</v>
      </c>
      <c r="C10442">
        <v>3003519</v>
      </c>
      <c r="D10442" t="s">
        <v>1187</v>
      </c>
      <c r="E10442" t="s">
        <v>20</v>
      </c>
      <c r="F10442" t="s">
        <v>21</v>
      </c>
      <c r="G10442">
        <v>5253667</v>
      </c>
      <c r="H10442">
        <v>134109</v>
      </c>
      <c r="I10442" t="s">
        <v>22</v>
      </c>
      <c r="J10442">
        <v>137</v>
      </c>
      <c r="K10442">
        <v>2</v>
      </c>
      <c r="L10442">
        <v>206</v>
      </c>
      <c r="M10442" s="1">
        <v>44910</v>
      </c>
      <c r="N10442">
        <v>535</v>
      </c>
      <c r="O10442">
        <v>32</v>
      </c>
      <c r="P10442">
        <v>127</v>
      </c>
      <c r="Q10442">
        <v>69</v>
      </c>
      <c r="R10442" t="s">
        <v>16518</v>
      </c>
    </row>
    <row r="10443" spans="1:18" x14ac:dyDescent="0.35">
      <c r="A10443">
        <v>39484375</v>
      </c>
      <c r="B10443" t="s">
        <v>16638</v>
      </c>
      <c r="C10443">
        <v>72442040</v>
      </c>
      <c r="D10443" t="s">
        <v>684</v>
      </c>
      <c r="E10443" t="s">
        <v>110</v>
      </c>
      <c r="F10443" t="s">
        <v>129</v>
      </c>
      <c r="G10443">
        <v>5249628</v>
      </c>
      <c r="H10443">
        <v>1333594</v>
      </c>
      <c r="I10443" t="s">
        <v>22</v>
      </c>
      <c r="J10443">
        <v>118</v>
      </c>
      <c r="K10443">
        <v>4</v>
      </c>
      <c r="L10443">
        <v>51</v>
      </c>
      <c r="M10443" s="1">
        <v>44871</v>
      </c>
      <c r="N10443">
        <v>134</v>
      </c>
      <c r="O10443">
        <v>2</v>
      </c>
      <c r="P10443">
        <v>224</v>
      </c>
      <c r="Q10443">
        <v>22</v>
      </c>
      <c r="R10443" t="s">
        <v>16639</v>
      </c>
    </row>
    <row r="10444" spans="1:18" x14ac:dyDescent="0.35">
      <c r="A10444">
        <v>39608965</v>
      </c>
      <c r="B10444" t="s">
        <v>16640</v>
      </c>
      <c r="C10444">
        <v>7683430</v>
      </c>
      <c r="D10444" t="s">
        <v>1069</v>
      </c>
      <c r="E10444" t="s">
        <v>44</v>
      </c>
      <c r="F10444" t="s">
        <v>707</v>
      </c>
      <c r="G10444">
        <v>5255168</v>
      </c>
      <c r="H10444">
        <v>1339193</v>
      </c>
      <c r="I10444" t="s">
        <v>71</v>
      </c>
      <c r="J10444">
        <v>48</v>
      </c>
      <c r="K10444">
        <v>1</v>
      </c>
      <c r="L10444">
        <v>25</v>
      </c>
      <c r="M10444" s="1">
        <v>44865</v>
      </c>
      <c r="N10444">
        <v>66</v>
      </c>
      <c r="O10444">
        <v>1</v>
      </c>
      <c r="P10444">
        <v>7</v>
      </c>
      <c r="Q10444">
        <v>21</v>
      </c>
      <c r="R10444" t="s">
        <v>30</v>
      </c>
    </row>
    <row r="10445" spans="1:18" x14ac:dyDescent="0.35">
      <c r="A10445">
        <v>39829217</v>
      </c>
      <c r="B10445" t="s">
        <v>16641</v>
      </c>
      <c r="C10445">
        <v>257790634</v>
      </c>
      <c r="D10445" t="s">
        <v>756</v>
      </c>
      <c r="E10445" t="s">
        <v>33</v>
      </c>
      <c r="F10445" t="s">
        <v>94</v>
      </c>
      <c r="G10445">
        <v>5248906</v>
      </c>
      <c r="H10445">
        <v>1339013</v>
      </c>
      <c r="I10445" t="s">
        <v>71</v>
      </c>
      <c r="J10445">
        <v>35</v>
      </c>
      <c r="K10445">
        <v>3</v>
      </c>
      <c r="L10445">
        <v>0</v>
      </c>
      <c r="M10445" s="1"/>
      <c r="O10445">
        <v>1</v>
      </c>
      <c r="P10445">
        <v>0</v>
      </c>
      <c r="Q10445">
        <v>0</v>
      </c>
      <c r="R10445" t="s">
        <v>30</v>
      </c>
    </row>
    <row r="10446" spans="1:18" x14ac:dyDescent="0.35">
      <c r="A10446">
        <v>39620039</v>
      </c>
      <c r="B10446" t="s">
        <v>16642</v>
      </c>
      <c r="C10446">
        <v>32885341</v>
      </c>
      <c r="D10446" t="s">
        <v>7162</v>
      </c>
      <c r="E10446" t="s">
        <v>48</v>
      </c>
      <c r="F10446" t="s">
        <v>49</v>
      </c>
      <c r="G10446">
        <v>5248109</v>
      </c>
      <c r="H10446">
        <v>1343573</v>
      </c>
      <c r="I10446" t="s">
        <v>71</v>
      </c>
      <c r="J10446">
        <v>49</v>
      </c>
      <c r="K10446">
        <v>4</v>
      </c>
      <c r="L10446">
        <v>0</v>
      </c>
      <c r="M10446" s="1"/>
      <c r="O10446">
        <v>2</v>
      </c>
      <c r="P10446">
        <v>0</v>
      </c>
      <c r="Q10446">
        <v>0</v>
      </c>
      <c r="R10446" t="s">
        <v>30</v>
      </c>
    </row>
    <row r="10447" spans="1:18" x14ac:dyDescent="0.35">
      <c r="A10447">
        <v>39834149</v>
      </c>
      <c r="B10447" t="s">
        <v>16643</v>
      </c>
      <c r="C10447">
        <v>13121889</v>
      </c>
      <c r="D10447" t="s">
        <v>13883</v>
      </c>
      <c r="E10447" t="s">
        <v>110</v>
      </c>
      <c r="F10447" t="s">
        <v>1146</v>
      </c>
      <c r="G10447">
        <v>5251512</v>
      </c>
      <c r="H10447">
        <v>1329842</v>
      </c>
      <c r="I10447" t="s">
        <v>22</v>
      </c>
      <c r="J10447">
        <v>65</v>
      </c>
      <c r="K10447">
        <v>2</v>
      </c>
      <c r="L10447">
        <v>1</v>
      </c>
      <c r="M10447" s="1">
        <v>43796</v>
      </c>
      <c r="N10447">
        <v>3</v>
      </c>
      <c r="O10447">
        <v>1</v>
      </c>
      <c r="P10447">
        <v>0</v>
      </c>
      <c r="Q10447">
        <v>0</v>
      </c>
      <c r="R10447" t="s">
        <v>30</v>
      </c>
    </row>
    <row r="10448" spans="1:18" x14ac:dyDescent="0.35">
      <c r="A10448">
        <v>39486986</v>
      </c>
      <c r="B10448" t="s">
        <v>16644</v>
      </c>
      <c r="C10448">
        <v>31713048</v>
      </c>
      <c r="D10448" t="s">
        <v>8426</v>
      </c>
      <c r="E10448" t="s">
        <v>48</v>
      </c>
      <c r="F10448" t="s">
        <v>468</v>
      </c>
      <c r="G10448">
        <v>5248865</v>
      </c>
      <c r="H10448">
        <v>1340887</v>
      </c>
      <c r="I10448" t="s">
        <v>71</v>
      </c>
      <c r="J10448">
        <v>40</v>
      </c>
      <c r="K10448">
        <v>6</v>
      </c>
      <c r="L10448">
        <v>2</v>
      </c>
      <c r="M10448" s="1">
        <v>44529</v>
      </c>
      <c r="N10448">
        <v>15</v>
      </c>
      <c r="O10448">
        <v>1</v>
      </c>
      <c r="P10448">
        <v>0</v>
      </c>
      <c r="Q10448">
        <v>0</v>
      </c>
      <c r="R10448" t="s">
        <v>30</v>
      </c>
    </row>
    <row r="10449" spans="1:18" x14ac:dyDescent="0.35">
      <c r="A10449">
        <v>39622669</v>
      </c>
      <c r="B10449" t="s">
        <v>16645</v>
      </c>
      <c r="C10449">
        <v>300732503</v>
      </c>
      <c r="D10449" t="s">
        <v>2946</v>
      </c>
      <c r="E10449" t="s">
        <v>106</v>
      </c>
      <c r="F10449" t="s">
        <v>545</v>
      </c>
      <c r="G10449">
        <v>5248504</v>
      </c>
      <c r="H10449">
        <v>1339317</v>
      </c>
      <c r="I10449" t="s">
        <v>22</v>
      </c>
      <c r="J10449">
        <v>119</v>
      </c>
      <c r="K10449">
        <v>2</v>
      </c>
      <c r="L10449">
        <v>31</v>
      </c>
      <c r="M10449" s="1">
        <v>44858</v>
      </c>
      <c r="N10449">
        <v>85</v>
      </c>
      <c r="O10449">
        <v>1</v>
      </c>
      <c r="P10449">
        <v>0</v>
      </c>
      <c r="Q10449">
        <v>13</v>
      </c>
      <c r="R10449" t="s">
        <v>16646</v>
      </c>
    </row>
    <row r="10450" spans="1:18" x14ac:dyDescent="0.35">
      <c r="A10450">
        <v>39493669</v>
      </c>
      <c r="B10450" t="s">
        <v>16647</v>
      </c>
      <c r="C10450">
        <v>9084739</v>
      </c>
      <c r="D10450" t="s">
        <v>16648</v>
      </c>
      <c r="E10450" t="s">
        <v>393</v>
      </c>
      <c r="F10450" t="s">
        <v>550</v>
      </c>
      <c r="G10450">
        <v>5258178</v>
      </c>
      <c r="H10450">
        <v>1333514</v>
      </c>
      <c r="I10450" t="s">
        <v>22</v>
      </c>
      <c r="J10450">
        <v>50</v>
      </c>
      <c r="K10450">
        <v>1</v>
      </c>
      <c r="L10450">
        <v>2</v>
      </c>
      <c r="M10450" s="1">
        <v>43799</v>
      </c>
      <c r="N10450">
        <v>5</v>
      </c>
      <c r="O10450">
        <v>1</v>
      </c>
      <c r="P10450">
        <v>0</v>
      </c>
      <c r="Q10450">
        <v>0</v>
      </c>
      <c r="R10450" t="s">
        <v>30</v>
      </c>
    </row>
    <row r="10451" spans="1:18" x14ac:dyDescent="0.35">
      <c r="A10451">
        <v>39494272</v>
      </c>
      <c r="B10451" t="s">
        <v>16649</v>
      </c>
      <c r="C10451">
        <v>204800048</v>
      </c>
      <c r="D10451" t="s">
        <v>2807</v>
      </c>
      <c r="E10451" t="s">
        <v>20</v>
      </c>
      <c r="F10451" t="s">
        <v>849</v>
      </c>
      <c r="G10451">
        <v>5255154</v>
      </c>
      <c r="H10451">
        <v>1343851</v>
      </c>
      <c r="I10451" t="s">
        <v>22</v>
      </c>
      <c r="J10451">
        <v>170</v>
      </c>
      <c r="K10451">
        <v>5</v>
      </c>
      <c r="L10451">
        <v>0</v>
      </c>
      <c r="M10451" s="1"/>
      <c r="O10451">
        <v>1</v>
      </c>
      <c r="P10451">
        <v>5</v>
      </c>
      <c r="Q10451">
        <v>0</v>
      </c>
      <c r="R10451" t="s">
        <v>30</v>
      </c>
    </row>
    <row r="10452" spans="1:18" x14ac:dyDescent="0.35">
      <c r="A10452">
        <v>39834698</v>
      </c>
      <c r="B10452" t="s">
        <v>16650</v>
      </c>
      <c r="C10452">
        <v>18241865</v>
      </c>
      <c r="D10452" t="s">
        <v>2797</v>
      </c>
      <c r="E10452" t="s">
        <v>44</v>
      </c>
      <c r="F10452" t="s">
        <v>707</v>
      </c>
      <c r="G10452">
        <v>5255356</v>
      </c>
      <c r="H10452">
        <v>1338552</v>
      </c>
      <c r="I10452" t="s">
        <v>71</v>
      </c>
      <c r="J10452">
        <v>40</v>
      </c>
      <c r="K10452">
        <v>1</v>
      </c>
      <c r="L10452">
        <v>0</v>
      </c>
      <c r="M10452" s="1"/>
      <c r="O10452">
        <v>1</v>
      </c>
      <c r="P10452">
        <v>0</v>
      </c>
      <c r="Q10452">
        <v>0</v>
      </c>
      <c r="R10452" t="s">
        <v>30</v>
      </c>
    </row>
    <row r="10453" spans="1:18" x14ac:dyDescent="0.35">
      <c r="A10453">
        <v>39625699</v>
      </c>
      <c r="B10453" t="s">
        <v>16651</v>
      </c>
      <c r="C10453">
        <v>12360</v>
      </c>
      <c r="D10453" t="s">
        <v>684</v>
      </c>
      <c r="E10453" t="s">
        <v>44</v>
      </c>
      <c r="F10453" t="s">
        <v>78</v>
      </c>
      <c r="G10453">
        <v>5253039</v>
      </c>
      <c r="H10453">
        <v>1339838</v>
      </c>
      <c r="I10453" t="s">
        <v>22</v>
      </c>
      <c r="J10453">
        <v>62</v>
      </c>
      <c r="K10453">
        <v>92</v>
      </c>
      <c r="L10453">
        <v>4</v>
      </c>
      <c r="M10453" s="1">
        <v>44697</v>
      </c>
      <c r="N10453">
        <v>15</v>
      </c>
      <c r="O10453">
        <v>20</v>
      </c>
      <c r="P10453">
        <v>264</v>
      </c>
      <c r="Q10453">
        <v>1</v>
      </c>
      <c r="R10453" t="s">
        <v>30</v>
      </c>
    </row>
    <row r="10454" spans="1:18" x14ac:dyDescent="0.35">
      <c r="A10454">
        <v>39630178</v>
      </c>
      <c r="B10454" t="s">
        <v>16652</v>
      </c>
      <c r="C10454">
        <v>259418649</v>
      </c>
      <c r="D10454" t="s">
        <v>215</v>
      </c>
      <c r="E10454" t="s">
        <v>48</v>
      </c>
      <c r="F10454" t="s">
        <v>49</v>
      </c>
      <c r="G10454">
        <v>5248472</v>
      </c>
      <c r="H10454">
        <v>1342946</v>
      </c>
      <c r="I10454" t="s">
        <v>22</v>
      </c>
      <c r="J10454">
        <v>90</v>
      </c>
      <c r="K10454">
        <v>1</v>
      </c>
      <c r="L10454">
        <v>0</v>
      </c>
      <c r="M10454" s="1"/>
      <c r="O10454">
        <v>1</v>
      </c>
      <c r="P10454">
        <v>0</v>
      </c>
      <c r="Q10454">
        <v>0</v>
      </c>
      <c r="R10454" t="s">
        <v>30</v>
      </c>
    </row>
    <row r="10455" spans="1:18" x14ac:dyDescent="0.35">
      <c r="A10455">
        <v>39834961</v>
      </c>
      <c r="B10455" t="s">
        <v>16653</v>
      </c>
      <c r="C10455">
        <v>304244842</v>
      </c>
      <c r="D10455" t="s">
        <v>198</v>
      </c>
      <c r="E10455" t="s">
        <v>44</v>
      </c>
      <c r="F10455" t="s">
        <v>707</v>
      </c>
      <c r="G10455">
        <v>5255356</v>
      </c>
      <c r="H10455">
        <v>1338552</v>
      </c>
      <c r="I10455" t="s">
        <v>71</v>
      </c>
      <c r="J10455">
        <v>45</v>
      </c>
      <c r="K10455">
        <v>2</v>
      </c>
      <c r="L10455">
        <v>4</v>
      </c>
      <c r="M10455" s="1">
        <v>43898</v>
      </c>
      <c r="N10455">
        <v>11</v>
      </c>
      <c r="O10455">
        <v>1</v>
      </c>
      <c r="P10455">
        <v>0</v>
      </c>
      <c r="Q10455">
        <v>0</v>
      </c>
      <c r="R10455" t="s">
        <v>30</v>
      </c>
    </row>
    <row r="10456" spans="1:18" x14ac:dyDescent="0.35">
      <c r="A10456">
        <v>39836043</v>
      </c>
      <c r="B10456" t="s">
        <v>16654</v>
      </c>
      <c r="C10456">
        <v>306506315</v>
      </c>
      <c r="D10456" t="s">
        <v>2522</v>
      </c>
      <c r="E10456" t="s">
        <v>33</v>
      </c>
      <c r="F10456" t="s">
        <v>173</v>
      </c>
      <c r="G10456">
        <v>5250858</v>
      </c>
      <c r="H10456">
        <v>1345779</v>
      </c>
      <c r="I10456" t="s">
        <v>71</v>
      </c>
      <c r="J10456">
        <v>21</v>
      </c>
      <c r="K10456">
        <v>1</v>
      </c>
      <c r="L10456">
        <v>2</v>
      </c>
      <c r="M10456" s="1">
        <v>43794</v>
      </c>
      <c r="N10456">
        <v>5</v>
      </c>
      <c r="O10456">
        <v>1</v>
      </c>
      <c r="P10456">
        <v>0</v>
      </c>
      <c r="Q10456">
        <v>0</v>
      </c>
      <c r="R10456" t="s">
        <v>30</v>
      </c>
    </row>
    <row r="10457" spans="1:18" x14ac:dyDescent="0.35">
      <c r="A10457">
        <v>39496671</v>
      </c>
      <c r="B10457" t="s">
        <v>16655</v>
      </c>
      <c r="C10457">
        <v>265415759</v>
      </c>
      <c r="D10457" t="s">
        <v>16546</v>
      </c>
      <c r="E10457" t="s">
        <v>106</v>
      </c>
      <c r="F10457" t="s">
        <v>270</v>
      </c>
      <c r="G10457">
        <v>524695</v>
      </c>
      <c r="H10457">
        <v>1333553</v>
      </c>
      <c r="I10457" t="s">
        <v>22</v>
      </c>
      <c r="J10457">
        <v>161</v>
      </c>
      <c r="K10457">
        <v>14</v>
      </c>
      <c r="L10457">
        <v>11</v>
      </c>
      <c r="M10457" s="1">
        <v>44612</v>
      </c>
      <c r="N10457">
        <v>29</v>
      </c>
      <c r="O10457">
        <v>10</v>
      </c>
      <c r="P10457">
        <v>58</v>
      </c>
      <c r="Q10457">
        <v>1</v>
      </c>
      <c r="R10457" t="s">
        <v>16656</v>
      </c>
    </row>
    <row r="10458" spans="1:18" x14ac:dyDescent="0.35">
      <c r="A10458">
        <v>39639051</v>
      </c>
      <c r="B10458" t="s">
        <v>16657</v>
      </c>
      <c r="C10458">
        <v>281318161</v>
      </c>
      <c r="D10458" t="s">
        <v>51</v>
      </c>
      <c r="E10458" t="s">
        <v>301</v>
      </c>
      <c r="F10458" t="s">
        <v>3016</v>
      </c>
      <c r="G10458">
        <v>5254774</v>
      </c>
      <c r="H10458">
        <v>1321954</v>
      </c>
      <c r="I10458" t="s">
        <v>22</v>
      </c>
      <c r="J10458">
        <v>90</v>
      </c>
      <c r="K10458">
        <v>3</v>
      </c>
      <c r="L10458">
        <v>1</v>
      </c>
      <c r="M10458" s="1">
        <v>43833</v>
      </c>
      <c r="N10458">
        <v>3</v>
      </c>
      <c r="O10458">
        <v>1</v>
      </c>
      <c r="P10458">
        <v>84</v>
      </c>
      <c r="Q10458">
        <v>0</v>
      </c>
      <c r="R10458" t="s">
        <v>30</v>
      </c>
    </row>
    <row r="10459" spans="1:18" x14ac:dyDescent="0.35">
      <c r="A10459">
        <v>39500404</v>
      </c>
      <c r="B10459" t="s">
        <v>16658</v>
      </c>
      <c r="C10459">
        <v>15154421</v>
      </c>
      <c r="D10459" t="s">
        <v>8315</v>
      </c>
      <c r="E10459" t="s">
        <v>20</v>
      </c>
      <c r="F10459" t="s">
        <v>102</v>
      </c>
      <c r="G10459">
        <v>5254682</v>
      </c>
      <c r="H10459">
        <v>1341647</v>
      </c>
      <c r="I10459" t="s">
        <v>22</v>
      </c>
      <c r="J10459">
        <v>70</v>
      </c>
      <c r="K10459">
        <v>4</v>
      </c>
      <c r="L10459">
        <v>3</v>
      </c>
      <c r="M10459" s="1">
        <v>43816</v>
      </c>
      <c r="N10459">
        <v>8</v>
      </c>
      <c r="O10459">
        <v>1</v>
      </c>
      <c r="P10459">
        <v>0</v>
      </c>
      <c r="Q10459">
        <v>0</v>
      </c>
      <c r="R10459" t="s">
        <v>30</v>
      </c>
    </row>
    <row r="10460" spans="1:18" x14ac:dyDescent="0.35">
      <c r="A10460">
        <v>39507430</v>
      </c>
      <c r="B10460" t="s">
        <v>16659</v>
      </c>
      <c r="C10460">
        <v>1352204</v>
      </c>
      <c r="D10460" t="s">
        <v>16660</v>
      </c>
      <c r="E10460" t="s">
        <v>33</v>
      </c>
      <c r="F10460" t="s">
        <v>34</v>
      </c>
      <c r="G10460">
        <v>5250113</v>
      </c>
      <c r="H10460">
        <v>1344376</v>
      </c>
      <c r="I10460" t="s">
        <v>22</v>
      </c>
      <c r="J10460">
        <v>211</v>
      </c>
      <c r="K10460">
        <v>3</v>
      </c>
      <c r="L10460">
        <v>133</v>
      </c>
      <c r="M10460" s="1">
        <v>44901</v>
      </c>
      <c r="N10460">
        <v>346</v>
      </c>
      <c r="O10460">
        <v>3</v>
      </c>
      <c r="P10460">
        <v>111</v>
      </c>
      <c r="Q10460">
        <v>49</v>
      </c>
      <c r="R10460" t="s">
        <v>16661</v>
      </c>
    </row>
    <row r="10461" spans="1:18" x14ac:dyDescent="0.35">
      <c r="A10461">
        <v>39838197</v>
      </c>
      <c r="B10461" t="s">
        <v>16662</v>
      </c>
      <c r="C10461">
        <v>302059950</v>
      </c>
      <c r="D10461" t="s">
        <v>10061</v>
      </c>
      <c r="E10461" t="s">
        <v>504</v>
      </c>
      <c r="F10461" t="s">
        <v>1461</v>
      </c>
      <c r="G10461">
        <v>5252513</v>
      </c>
      <c r="H10461">
        <v>1351752</v>
      </c>
      <c r="I10461" t="s">
        <v>71</v>
      </c>
      <c r="J10461">
        <v>15</v>
      </c>
      <c r="K10461">
        <v>1</v>
      </c>
      <c r="L10461">
        <v>1</v>
      </c>
      <c r="M10461" s="1">
        <v>43832</v>
      </c>
      <c r="N10461">
        <v>3</v>
      </c>
      <c r="O10461">
        <v>1</v>
      </c>
      <c r="P10461">
        <v>0</v>
      </c>
      <c r="Q10461">
        <v>0</v>
      </c>
      <c r="R10461" t="s">
        <v>30</v>
      </c>
    </row>
    <row r="10462" spans="1:18" x14ac:dyDescent="0.35">
      <c r="A10462">
        <v>39639435</v>
      </c>
      <c r="B10462" t="s">
        <v>14468</v>
      </c>
      <c r="C10462">
        <v>342965</v>
      </c>
      <c r="D10462" t="s">
        <v>6143</v>
      </c>
      <c r="E10462" t="s">
        <v>33</v>
      </c>
      <c r="F10462" t="s">
        <v>274</v>
      </c>
      <c r="G10462">
        <v>5250435</v>
      </c>
      <c r="H10462">
        <v>1339191</v>
      </c>
      <c r="I10462" t="s">
        <v>22</v>
      </c>
      <c r="J10462">
        <v>286</v>
      </c>
      <c r="K10462">
        <v>3</v>
      </c>
      <c r="L10462">
        <v>25</v>
      </c>
      <c r="M10462" s="1">
        <v>44899</v>
      </c>
      <c r="N10462">
        <v>72</v>
      </c>
      <c r="O10462">
        <v>15</v>
      </c>
      <c r="P10462">
        <v>340</v>
      </c>
      <c r="Q10462">
        <v>21</v>
      </c>
      <c r="R10462" t="s">
        <v>16663</v>
      </c>
    </row>
    <row r="10463" spans="1:18" x14ac:dyDescent="0.35">
      <c r="A10463">
        <v>39838556</v>
      </c>
      <c r="B10463" t="s">
        <v>16664</v>
      </c>
      <c r="C10463">
        <v>115758436</v>
      </c>
      <c r="D10463" t="s">
        <v>2068</v>
      </c>
      <c r="E10463" t="s">
        <v>69</v>
      </c>
      <c r="F10463" t="s">
        <v>1133</v>
      </c>
      <c r="G10463">
        <v>5243507</v>
      </c>
      <c r="H10463">
        <v>13548</v>
      </c>
      <c r="I10463" t="s">
        <v>71</v>
      </c>
      <c r="J10463">
        <v>20</v>
      </c>
      <c r="K10463">
        <v>23</v>
      </c>
      <c r="L10463">
        <v>0</v>
      </c>
      <c r="M10463" s="1"/>
      <c r="O10463">
        <v>1</v>
      </c>
      <c r="P10463">
        <v>0</v>
      </c>
      <c r="Q10463">
        <v>0</v>
      </c>
      <c r="R10463" t="s">
        <v>30</v>
      </c>
    </row>
    <row r="10464" spans="1:18" x14ac:dyDescent="0.35">
      <c r="A10464">
        <v>39640021</v>
      </c>
      <c r="B10464" t="s">
        <v>16665</v>
      </c>
      <c r="C10464">
        <v>304605514</v>
      </c>
      <c r="D10464" t="s">
        <v>6558</v>
      </c>
      <c r="E10464" t="s">
        <v>20</v>
      </c>
      <c r="F10464" t="s">
        <v>40</v>
      </c>
      <c r="G10464">
        <v>5253389</v>
      </c>
      <c r="H10464">
        <v>1342415</v>
      </c>
      <c r="I10464" t="s">
        <v>22</v>
      </c>
      <c r="J10464">
        <v>120</v>
      </c>
      <c r="K10464">
        <v>60</v>
      </c>
      <c r="L10464">
        <v>1</v>
      </c>
      <c r="M10464" s="1">
        <v>44773</v>
      </c>
      <c r="N10464">
        <v>21</v>
      </c>
      <c r="O10464">
        <v>2</v>
      </c>
      <c r="P10464">
        <v>295</v>
      </c>
      <c r="Q10464">
        <v>1</v>
      </c>
      <c r="R10464" t="s">
        <v>30</v>
      </c>
    </row>
    <row r="10465" spans="1:18" x14ac:dyDescent="0.35">
      <c r="A10465">
        <v>39839444</v>
      </c>
      <c r="B10465" t="s">
        <v>16666</v>
      </c>
      <c r="C10465">
        <v>306565246</v>
      </c>
      <c r="D10465" t="s">
        <v>198</v>
      </c>
      <c r="E10465" t="s">
        <v>48</v>
      </c>
      <c r="F10465" t="s">
        <v>309</v>
      </c>
      <c r="G10465">
        <v>5247417</v>
      </c>
      <c r="H10465">
        <v>1344035</v>
      </c>
      <c r="I10465" t="s">
        <v>22</v>
      </c>
      <c r="J10465">
        <v>55</v>
      </c>
      <c r="K10465">
        <v>1</v>
      </c>
      <c r="L10465">
        <v>0</v>
      </c>
      <c r="M10465" s="1"/>
      <c r="O10465">
        <v>1</v>
      </c>
      <c r="P10465">
        <v>0</v>
      </c>
      <c r="Q10465">
        <v>0</v>
      </c>
      <c r="R10465" t="s">
        <v>30</v>
      </c>
    </row>
    <row r="10466" spans="1:18" x14ac:dyDescent="0.35">
      <c r="A10466">
        <v>40007994</v>
      </c>
      <c r="B10466" t="s">
        <v>16667</v>
      </c>
      <c r="C10466">
        <v>308535008</v>
      </c>
      <c r="D10466" t="s">
        <v>1278</v>
      </c>
      <c r="E10466" t="s">
        <v>44</v>
      </c>
      <c r="F10466" t="s">
        <v>98</v>
      </c>
      <c r="G10466">
        <v>5252073</v>
      </c>
      <c r="H10466">
        <v>1342273</v>
      </c>
      <c r="I10466" t="s">
        <v>22</v>
      </c>
      <c r="J10466">
        <v>200</v>
      </c>
      <c r="K10466">
        <v>28</v>
      </c>
      <c r="L10466">
        <v>0</v>
      </c>
      <c r="M10466" s="1"/>
      <c r="O10466">
        <v>1</v>
      </c>
      <c r="P10466">
        <v>354</v>
      </c>
      <c r="Q10466">
        <v>0</v>
      </c>
      <c r="R10466" t="s">
        <v>30</v>
      </c>
    </row>
    <row r="10467" spans="1:18" x14ac:dyDescent="0.35">
      <c r="A10467">
        <v>39642646</v>
      </c>
      <c r="B10467" t="s">
        <v>16668</v>
      </c>
      <c r="C10467">
        <v>87013585</v>
      </c>
      <c r="D10467" t="s">
        <v>2986</v>
      </c>
      <c r="E10467" t="s">
        <v>48</v>
      </c>
      <c r="F10467" t="s">
        <v>49</v>
      </c>
      <c r="G10467">
        <v>5248342</v>
      </c>
      <c r="H10467">
        <v>1344097</v>
      </c>
      <c r="I10467" t="s">
        <v>71</v>
      </c>
      <c r="J10467">
        <v>30</v>
      </c>
      <c r="K10467">
        <v>2</v>
      </c>
      <c r="L10467">
        <v>6</v>
      </c>
      <c r="M10467" s="1">
        <v>44774</v>
      </c>
      <c r="N10467">
        <v>16</v>
      </c>
      <c r="O10467">
        <v>1</v>
      </c>
      <c r="P10467">
        <v>0</v>
      </c>
      <c r="Q10467">
        <v>1</v>
      </c>
      <c r="R10467" t="s">
        <v>30</v>
      </c>
    </row>
    <row r="10468" spans="1:18" x14ac:dyDescent="0.35">
      <c r="A10468">
        <v>40009819</v>
      </c>
      <c r="B10468" t="s">
        <v>16669</v>
      </c>
      <c r="C10468">
        <v>10714794</v>
      </c>
      <c r="D10468" t="s">
        <v>4648</v>
      </c>
      <c r="E10468" t="s">
        <v>110</v>
      </c>
      <c r="F10468" t="s">
        <v>129</v>
      </c>
      <c r="G10468">
        <v>5249096</v>
      </c>
      <c r="H10468">
        <v>1330541</v>
      </c>
      <c r="I10468" t="s">
        <v>71</v>
      </c>
      <c r="J10468">
        <v>30</v>
      </c>
      <c r="K10468">
        <v>5</v>
      </c>
      <c r="L10468">
        <v>0</v>
      </c>
      <c r="M10468" s="1"/>
      <c r="O10468">
        <v>1</v>
      </c>
      <c r="P10468">
        <v>0</v>
      </c>
      <c r="Q10468">
        <v>0</v>
      </c>
      <c r="R10468" t="s">
        <v>30</v>
      </c>
    </row>
    <row r="10469" spans="1:18" x14ac:dyDescent="0.35">
      <c r="A10469">
        <v>39840556</v>
      </c>
      <c r="B10469" t="s">
        <v>16670</v>
      </c>
      <c r="C10469">
        <v>306477150</v>
      </c>
      <c r="D10469" t="s">
        <v>609</v>
      </c>
      <c r="E10469" t="s">
        <v>33</v>
      </c>
      <c r="F10469" t="s">
        <v>173</v>
      </c>
      <c r="G10469">
        <v>5251105</v>
      </c>
      <c r="H10469">
        <v>1346709</v>
      </c>
      <c r="I10469" t="s">
        <v>71</v>
      </c>
      <c r="J10469">
        <v>50</v>
      </c>
      <c r="K10469">
        <v>2</v>
      </c>
      <c r="L10469">
        <v>0</v>
      </c>
      <c r="M10469" s="1"/>
      <c r="O10469">
        <v>1</v>
      </c>
      <c r="P10469">
        <v>0</v>
      </c>
      <c r="Q10469">
        <v>0</v>
      </c>
      <c r="R10469" t="s">
        <v>30</v>
      </c>
    </row>
    <row r="10470" spans="1:18" x14ac:dyDescent="0.35">
      <c r="A10470">
        <v>39841203</v>
      </c>
      <c r="B10470" t="s">
        <v>16671</v>
      </c>
      <c r="C10470">
        <v>63585146</v>
      </c>
      <c r="D10470" t="s">
        <v>3798</v>
      </c>
      <c r="E10470" t="s">
        <v>44</v>
      </c>
      <c r="F10470" t="s">
        <v>81</v>
      </c>
      <c r="G10470">
        <v>5252555</v>
      </c>
      <c r="H10470">
        <v>1334469</v>
      </c>
      <c r="I10470" t="s">
        <v>71</v>
      </c>
      <c r="J10470">
        <v>40</v>
      </c>
      <c r="K10470">
        <v>1</v>
      </c>
      <c r="L10470">
        <v>2</v>
      </c>
      <c r="M10470" s="1">
        <v>43827</v>
      </c>
      <c r="N10470">
        <v>5</v>
      </c>
      <c r="O10470">
        <v>1</v>
      </c>
      <c r="P10470">
        <v>0</v>
      </c>
      <c r="Q10470">
        <v>0</v>
      </c>
      <c r="R10470" t="s">
        <v>30</v>
      </c>
    </row>
    <row r="10471" spans="1:18" x14ac:dyDescent="0.35">
      <c r="A10471">
        <v>39650216</v>
      </c>
      <c r="B10471" t="s">
        <v>16672</v>
      </c>
      <c r="C10471">
        <v>265415759</v>
      </c>
      <c r="D10471" t="s">
        <v>16546</v>
      </c>
      <c r="E10471" t="s">
        <v>106</v>
      </c>
      <c r="F10471" t="s">
        <v>270</v>
      </c>
      <c r="G10471">
        <v>5247127</v>
      </c>
      <c r="H10471">
        <v>133335</v>
      </c>
      <c r="I10471" t="s">
        <v>22</v>
      </c>
      <c r="J10471">
        <v>213</v>
      </c>
      <c r="K10471">
        <v>14</v>
      </c>
      <c r="L10471">
        <v>32</v>
      </c>
      <c r="M10471" s="1">
        <v>44863</v>
      </c>
      <c r="N10471">
        <v>85</v>
      </c>
      <c r="O10471">
        <v>10</v>
      </c>
      <c r="P10471">
        <v>74</v>
      </c>
      <c r="Q10471">
        <v>6</v>
      </c>
      <c r="R10471" t="s">
        <v>16673</v>
      </c>
    </row>
    <row r="10472" spans="1:18" x14ac:dyDescent="0.35">
      <c r="A10472">
        <v>39852061</v>
      </c>
      <c r="B10472" t="s">
        <v>16674</v>
      </c>
      <c r="C10472">
        <v>14506646</v>
      </c>
      <c r="D10472" t="s">
        <v>1264</v>
      </c>
      <c r="E10472" t="s">
        <v>33</v>
      </c>
      <c r="F10472" t="s">
        <v>55</v>
      </c>
      <c r="G10472">
        <v>52492</v>
      </c>
      <c r="H10472">
        <v>1343403</v>
      </c>
      <c r="I10472" t="s">
        <v>71</v>
      </c>
      <c r="J10472">
        <v>45</v>
      </c>
      <c r="K10472">
        <v>2</v>
      </c>
      <c r="L10472">
        <v>37</v>
      </c>
      <c r="M10472" s="1">
        <v>44878</v>
      </c>
      <c r="N10472">
        <v>97</v>
      </c>
      <c r="O10472">
        <v>1</v>
      </c>
      <c r="P10472">
        <v>0</v>
      </c>
      <c r="Q10472">
        <v>8</v>
      </c>
      <c r="R10472" t="s">
        <v>16675</v>
      </c>
    </row>
    <row r="10473" spans="1:18" x14ac:dyDescent="0.35">
      <c r="A10473">
        <v>40019656</v>
      </c>
      <c r="B10473" t="s">
        <v>16676</v>
      </c>
      <c r="C10473">
        <v>209250178</v>
      </c>
      <c r="D10473" t="s">
        <v>1337</v>
      </c>
      <c r="E10473" t="s">
        <v>33</v>
      </c>
      <c r="F10473" t="s">
        <v>173</v>
      </c>
      <c r="G10473">
        <v>5251095</v>
      </c>
      <c r="H10473">
        <v>1347141</v>
      </c>
      <c r="I10473" t="s">
        <v>22</v>
      </c>
      <c r="J10473">
        <v>69</v>
      </c>
      <c r="K10473">
        <v>4</v>
      </c>
      <c r="L10473">
        <v>15</v>
      </c>
      <c r="M10473" s="1">
        <v>44899</v>
      </c>
      <c r="N10473">
        <v>44</v>
      </c>
      <c r="O10473">
        <v>1</v>
      </c>
      <c r="P10473">
        <v>29</v>
      </c>
      <c r="Q10473">
        <v>10</v>
      </c>
      <c r="R10473" t="s">
        <v>16677</v>
      </c>
    </row>
    <row r="10474" spans="1:18" x14ac:dyDescent="0.35">
      <c r="A10474">
        <v>39655813</v>
      </c>
      <c r="B10474" t="s">
        <v>16678</v>
      </c>
      <c r="C10474">
        <v>54732878</v>
      </c>
      <c r="D10474" t="s">
        <v>13883</v>
      </c>
      <c r="E10474" t="s">
        <v>137</v>
      </c>
      <c r="F10474" t="s">
        <v>2026</v>
      </c>
      <c r="G10474">
        <v>5251597</v>
      </c>
      <c r="H10474">
        <v>1356344</v>
      </c>
      <c r="I10474" t="s">
        <v>22</v>
      </c>
      <c r="J10474">
        <v>124</v>
      </c>
      <c r="K10474">
        <v>1</v>
      </c>
      <c r="L10474">
        <v>11</v>
      </c>
      <c r="M10474" s="1">
        <v>44848</v>
      </c>
      <c r="N10474">
        <v>205</v>
      </c>
      <c r="O10474">
        <v>2</v>
      </c>
      <c r="P10474">
        <v>78</v>
      </c>
      <c r="Q10474">
        <v>11</v>
      </c>
      <c r="R10474" t="s">
        <v>30</v>
      </c>
    </row>
    <row r="10475" spans="1:18" x14ac:dyDescent="0.35">
      <c r="A10475">
        <v>40022746</v>
      </c>
      <c r="B10475" t="s">
        <v>16679</v>
      </c>
      <c r="C10475">
        <v>308679353</v>
      </c>
      <c r="D10475" t="s">
        <v>215</v>
      </c>
      <c r="E10475" t="s">
        <v>504</v>
      </c>
      <c r="F10475" t="s">
        <v>1461</v>
      </c>
      <c r="G10475">
        <v>5251382</v>
      </c>
      <c r="H10475">
        <v>1349065</v>
      </c>
      <c r="I10475" t="s">
        <v>71</v>
      </c>
      <c r="J10475">
        <v>25</v>
      </c>
      <c r="K10475">
        <v>7</v>
      </c>
      <c r="L10475">
        <v>1</v>
      </c>
      <c r="M10475" s="1">
        <v>43834</v>
      </c>
      <c r="N10475">
        <v>3</v>
      </c>
      <c r="O10475">
        <v>1</v>
      </c>
      <c r="P10475">
        <v>0</v>
      </c>
      <c r="Q10475">
        <v>0</v>
      </c>
      <c r="R10475" t="s">
        <v>30</v>
      </c>
    </row>
    <row r="10476" spans="1:18" x14ac:dyDescent="0.35">
      <c r="A10476">
        <v>39855445</v>
      </c>
      <c r="B10476" t="s">
        <v>16680</v>
      </c>
      <c r="C10476">
        <v>64070571</v>
      </c>
      <c r="D10476" t="s">
        <v>862</v>
      </c>
      <c r="E10476" t="s">
        <v>20</v>
      </c>
      <c r="F10476" t="s">
        <v>849</v>
      </c>
      <c r="G10476">
        <v>5255019</v>
      </c>
      <c r="H10476">
        <v>1346123</v>
      </c>
      <c r="I10476" t="s">
        <v>71</v>
      </c>
      <c r="J10476">
        <v>10</v>
      </c>
      <c r="K10476">
        <v>5</v>
      </c>
      <c r="L10476">
        <v>4</v>
      </c>
      <c r="M10476" s="1">
        <v>44456</v>
      </c>
      <c r="N10476">
        <v>11</v>
      </c>
      <c r="O10476">
        <v>1</v>
      </c>
      <c r="P10476">
        <v>8</v>
      </c>
      <c r="Q10476">
        <v>0</v>
      </c>
      <c r="R10476" t="s">
        <v>30</v>
      </c>
    </row>
    <row r="10477" spans="1:18" x14ac:dyDescent="0.35">
      <c r="A10477">
        <v>39657610</v>
      </c>
      <c r="B10477" t="s">
        <v>16681</v>
      </c>
      <c r="C10477">
        <v>106992370</v>
      </c>
      <c r="D10477" t="s">
        <v>1264</v>
      </c>
      <c r="E10477" t="s">
        <v>106</v>
      </c>
      <c r="F10477" t="s">
        <v>117</v>
      </c>
      <c r="G10477">
        <v>524884</v>
      </c>
      <c r="H10477">
        <v>1336989</v>
      </c>
      <c r="I10477" t="s">
        <v>432</v>
      </c>
      <c r="J10477">
        <v>30</v>
      </c>
      <c r="K10477">
        <v>1</v>
      </c>
      <c r="L10477">
        <v>2</v>
      </c>
      <c r="M10477" s="1">
        <v>43779</v>
      </c>
      <c r="N10477">
        <v>5</v>
      </c>
      <c r="O10477">
        <v>2</v>
      </c>
      <c r="P10477">
        <v>0</v>
      </c>
      <c r="Q10477">
        <v>0</v>
      </c>
      <c r="R10477" t="s">
        <v>30</v>
      </c>
    </row>
    <row r="10478" spans="1:18" x14ac:dyDescent="0.35">
      <c r="A10478">
        <v>39856430</v>
      </c>
      <c r="B10478" t="s">
        <v>16682</v>
      </c>
      <c r="C10478">
        <v>167881332</v>
      </c>
      <c r="D10478" t="s">
        <v>9633</v>
      </c>
      <c r="E10478" t="s">
        <v>110</v>
      </c>
      <c r="F10478" t="s">
        <v>1108</v>
      </c>
      <c r="G10478">
        <v>5248749</v>
      </c>
      <c r="H10478">
        <v>1332077</v>
      </c>
      <c r="I10478" t="s">
        <v>22</v>
      </c>
      <c r="J10478">
        <v>230</v>
      </c>
      <c r="K10478">
        <v>1</v>
      </c>
      <c r="L10478">
        <v>25</v>
      </c>
      <c r="M10478" s="1">
        <v>44900</v>
      </c>
      <c r="N10478">
        <v>149</v>
      </c>
      <c r="O10478">
        <v>15</v>
      </c>
      <c r="P10478">
        <v>174</v>
      </c>
      <c r="Q10478">
        <v>22</v>
      </c>
      <c r="R10478" t="s">
        <v>16683</v>
      </c>
    </row>
    <row r="10479" spans="1:18" x14ac:dyDescent="0.35">
      <c r="A10479">
        <v>40026057</v>
      </c>
      <c r="B10479" t="s">
        <v>16684</v>
      </c>
      <c r="C10479">
        <v>21803389</v>
      </c>
      <c r="D10479" t="s">
        <v>8528</v>
      </c>
      <c r="E10479" t="s">
        <v>48</v>
      </c>
      <c r="F10479" t="s">
        <v>152</v>
      </c>
      <c r="G10479">
        <v>5247179</v>
      </c>
      <c r="H10479">
        <v>1344895</v>
      </c>
      <c r="I10479" t="s">
        <v>71</v>
      </c>
      <c r="J10479">
        <v>50</v>
      </c>
      <c r="K10479">
        <v>1</v>
      </c>
      <c r="L10479">
        <v>2</v>
      </c>
      <c r="M10479" s="1">
        <v>43834</v>
      </c>
      <c r="N10479">
        <v>5</v>
      </c>
      <c r="O10479">
        <v>1</v>
      </c>
      <c r="P10479">
        <v>0</v>
      </c>
      <c r="Q10479">
        <v>0</v>
      </c>
      <c r="R10479" t="s">
        <v>30</v>
      </c>
    </row>
    <row r="10480" spans="1:18" x14ac:dyDescent="0.35">
      <c r="A10480">
        <v>39659185</v>
      </c>
      <c r="B10480" t="s">
        <v>16685</v>
      </c>
      <c r="C10480">
        <v>26400881</v>
      </c>
      <c r="D10480" t="s">
        <v>2562</v>
      </c>
      <c r="E10480" t="s">
        <v>504</v>
      </c>
      <c r="F10480" t="s">
        <v>3828</v>
      </c>
      <c r="G10480">
        <v>5255084</v>
      </c>
      <c r="H10480">
        <v>1348429</v>
      </c>
      <c r="I10480" t="s">
        <v>22</v>
      </c>
      <c r="J10480">
        <v>92</v>
      </c>
      <c r="K10480">
        <v>3</v>
      </c>
      <c r="L10480">
        <v>53</v>
      </c>
      <c r="M10480" s="1">
        <v>44911</v>
      </c>
      <c r="N10480">
        <v>139</v>
      </c>
      <c r="O10480">
        <v>1</v>
      </c>
      <c r="P10480">
        <v>210</v>
      </c>
      <c r="Q10480">
        <v>19</v>
      </c>
      <c r="R10480" t="s">
        <v>16686</v>
      </c>
    </row>
    <row r="10481" spans="1:18" x14ac:dyDescent="0.35">
      <c r="A10481">
        <v>40029199</v>
      </c>
      <c r="B10481" t="s">
        <v>16687</v>
      </c>
      <c r="C10481">
        <v>23904144</v>
      </c>
      <c r="D10481" t="s">
        <v>1091</v>
      </c>
      <c r="E10481" t="s">
        <v>44</v>
      </c>
      <c r="F10481" t="s">
        <v>142</v>
      </c>
      <c r="G10481">
        <v>5251297</v>
      </c>
      <c r="H10481">
        <v>1338032</v>
      </c>
      <c r="I10481" t="s">
        <v>22</v>
      </c>
      <c r="J10481">
        <v>164</v>
      </c>
      <c r="K10481">
        <v>2</v>
      </c>
      <c r="L10481">
        <v>37</v>
      </c>
      <c r="M10481" s="1">
        <v>44866</v>
      </c>
      <c r="N10481">
        <v>106</v>
      </c>
      <c r="O10481">
        <v>23</v>
      </c>
      <c r="P10481">
        <v>357</v>
      </c>
      <c r="Q10481">
        <v>24</v>
      </c>
      <c r="R10481" t="s">
        <v>16688</v>
      </c>
    </row>
    <row r="10482" spans="1:18" x14ac:dyDescent="0.35">
      <c r="A10482">
        <v>39861011</v>
      </c>
      <c r="B10482" t="s">
        <v>16689</v>
      </c>
      <c r="C10482">
        <v>294938232</v>
      </c>
      <c r="D10482" t="s">
        <v>93</v>
      </c>
      <c r="E10482" t="s">
        <v>20</v>
      </c>
      <c r="F10482" t="s">
        <v>40</v>
      </c>
      <c r="G10482">
        <v>5253057</v>
      </c>
      <c r="H10482">
        <v>1341946</v>
      </c>
      <c r="I10482" t="s">
        <v>22</v>
      </c>
      <c r="J10482">
        <v>100</v>
      </c>
      <c r="K10482">
        <v>3</v>
      </c>
      <c r="L10482">
        <v>77</v>
      </c>
      <c r="M10482" s="1">
        <v>44900</v>
      </c>
      <c r="N10482">
        <v>203</v>
      </c>
      <c r="O10482">
        <v>1</v>
      </c>
      <c r="P10482">
        <v>43</v>
      </c>
      <c r="Q10482">
        <v>33</v>
      </c>
      <c r="R10482" t="s">
        <v>16690</v>
      </c>
    </row>
    <row r="10483" spans="1:18" x14ac:dyDescent="0.35">
      <c r="A10483">
        <v>39862787</v>
      </c>
      <c r="B10483" t="s">
        <v>16691</v>
      </c>
      <c r="C10483">
        <v>39207814</v>
      </c>
      <c r="D10483" t="s">
        <v>16692</v>
      </c>
      <c r="E10483" t="s">
        <v>110</v>
      </c>
      <c r="F10483" t="s">
        <v>111</v>
      </c>
      <c r="G10483">
        <v>525085</v>
      </c>
      <c r="H10483">
        <v>1331925</v>
      </c>
      <c r="I10483" t="s">
        <v>22</v>
      </c>
      <c r="J10483">
        <v>85</v>
      </c>
      <c r="K10483">
        <v>2</v>
      </c>
      <c r="L10483">
        <v>1</v>
      </c>
      <c r="M10483" s="1">
        <v>43834</v>
      </c>
      <c r="N10483">
        <v>3</v>
      </c>
      <c r="O10483">
        <v>1</v>
      </c>
      <c r="P10483">
        <v>0</v>
      </c>
      <c r="Q10483">
        <v>0</v>
      </c>
      <c r="R10483" t="s">
        <v>30</v>
      </c>
    </row>
    <row r="10484" spans="1:18" x14ac:dyDescent="0.35">
      <c r="A10484">
        <v>39660775</v>
      </c>
      <c r="B10484" t="s">
        <v>16693</v>
      </c>
      <c r="C10484">
        <v>304805539</v>
      </c>
      <c r="D10484" t="s">
        <v>611</v>
      </c>
      <c r="E10484" t="s">
        <v>33</v>
      </c>
      <c r="F10484" t="s">
        <v>173</v>
      </c>
      <c r="G10484">
        <v>5250795</v>
      </c>
      <c r="H10484">
        <v>1346819</v>
      </c>
      <c r="I10484" t="s">
        <v>71</v>
      </c>
      <c r="J10484">
        <v>70</v>
      </c>
      <c r="K10484">
        <v>1</v>
      </c>
      <c r="L10484">
        <v>5</v>
      </c>
      <c r="M10484" s="1">
        <v>43897</v>
      </c>
      <c r="N10484">
        <v>13</v>
      </c>
      <c r="O10484">
        <v>1</v>
      </c>
      <c r="P10484">
        <v>0</v>
      </c>
      <c r="Q10484">
        <v>0</v>
      </c>
      <c r="R10484" t="s">
        <v>7296</v>
      </c>
    </row>
    <row r="10485" spans="1:18" x14ac:dyDescent="0.35">
      <c r="A10485">
        <v>39864750</v>
      </c>
      <c r="B10485" t="s">
        <v>16694</v>
      </c>
      <c r="C10485">
        <v>306979878</v>
      </c>
      <c r="D10485" t="s">
        <v>16695</v>
      </c>
      <c r="E10485" t="s">
        <v>20</v>
      </c>
      <c r="F10485" t="s">
        <v>90</v>
      </c>
      <c r="G10485">
        <v>5254505</v>
      </c>
      <c r="H10485">
        <v>1343967</v>
      </c>
      <c r="I10485" t="s">
        <v>22</v>
      </c>
      <c r="J10485">
        <v>60</v>
      </c>
      <c r="K10485">
        <v>4</v>
      </c>
      <c r="L10485">
        <v>2</v>
      </c>
      <c r="M10485" s="1">
        <v>43829</v>
      </c>
      <c r="N10485">
        <v>5</v>
      </c>
      <c r="O10485">
        <v>1</v>
      </c>
      <c r="P10485">
        <v>0</v>
      </c>
      <c r="Q10485">
        <v>0</v>
      </c>
      <c r="R10485" t="s">
        <v>30</v>
      </c>
    </row>
    <row r="10486" spans="1:18" x14ac:dyDescent="0.35">
      <c r="A10486">
        <v>40030018</v>
      </c>
      <c r="B10486" t="s">
        <v>16696</v>
      </c>
      <c r="C10486">
        <v>66352019</v>
      </c>
      <c r="D10486" t="s">
        <v>16697</v>
      </c>
      <c r="E10486" t="s">
        <v>48</v>
      </c>
      <c r="F10486" t="s">
        <v>152</v>
      </c>
      <c r="G10486">
        <v>5247863</v>
      </c>
      <c r="H10486">
        <v>1344725</v>
      </c>
      <c r="I10486" t="s">
        <v>71</v>
      </c>
      <c r="J10486">
        <v>50</v>
      </c>
      <c r="K10486">
        <v>2</v>
      </c>
      <c r="L10486">
        <v>0</v>
      </c>
      <c r="M10486" s="1"/>
      <c r="O10486">
        <v>1</v>
      </c>
      <c r="P10486">
        <v>0</v>
      </c>
      <c r="Q10486">
        <v>0</v>
      </c>
      <c r="R10486" t="s">
        <v>30</v>
      </c>
    </row>
    <row r="10487" spans="1:18" x14ac:dyDescent="0.35">
      <c r="A10487">
        <v>39662142</v>
      </c>
      <c r="B10487" t="s">
        <v>16638</v>
      </c>
      <c r="C10487">
        <v>72442040</v>
      </c>
      <c r="D10487" t="s">
        <v>684</v>
      </c>
      <c r="E10487" t="s">
        <v>110</v>
      </c>
      <c r="F10487" t="s">
        <v>129</v>
      </c>
      <c r="G10487">
        <v>5249866</v>
      </c>
      <c r="H10487">
        <v>1333448</v>
      </c>
      <c r="I10487" t="s">
        <v>22</v>
      </c>
      <c r="J10487">
        <v>111</v>
      </c>
      <c r="K10487">
        <v>4</v>
      </c>
      <c r="L10487">
        <v>62</v>
      </c>
      <c r="M10487" s="1">
        <v>44880</v>
      </c>
      <c r="N10487">
        <v>163</v>
      </c>
      <c r="O10487">
        <v>2</v>
      </c>
      <c r="P10487">
        <v>254</v>
      </c>
      <c r="Q10487">
        <v>27</v>
      </c>
      <c r="R10487" t="s">
        <v>16698</v>
      </c>
    </row>
    <row r="10488" spans="1:18" x14ac:dyDescent="0.35">
      <c r="A10488">
        <v>40030645</v>
      </c>
      <c r="B10488" t="s">
        <v>16699</v>
      </c>
      <c r="C10488">
        <v>91830805</v>
      </c>
      <c r="D10488" t="s">
        <v>172</v>
      </c>
      <c r="E10488" t="s">
        <v>193</v>
      </c>
      <c r="F10488" t="s">
        <v>4973</v>
      </c>
      <c r="G10488">
        <v>5243751</v>
      </c>
      <c r="H10488">
        <v>1335466</v>
      </c>
      <c r="I10488" t="s">
        <v>22</v>
      </c>
      <c r="J10488">
        <v>93</v>
      </c>
      <c r="K10488">
        <v>3</v>
      </c>
      <c r="L10488">
        <v>23</v>
      </c>
      <c r="M10488" s="1">
        <v>44878</v>
      </c>
      <c r="N10488">
        <v>61</v>
      </c>
      <c r="O10488">
        <v>1</v>
      </c>
      <c r="P10488">
        <v>344</v>
      </c>
      <c r="Q10488">
        <v>2</v>
      </c>
      <c r="R10488" t="s">
        <v>16700</v>
      </c>
    </row>
    <row r="10489" spans="1:18" x14ac:dyDescent="0.35">
      <c r="A10489">
        <v>39866188</v>
      </c>
      <c r="B10489" t="s">
        <v>6114</v>
      </c>
      <c r="C10489">
        <v>9935230</v>
      </c>
      <c r="D10489" t="s">
        <v>6115</v>
      </c>
      <c r="E10489" t="s">
        <v>33</v>
      </c>
      <c r="F10489" t="s">
        <v>251</v>
      </c>
      <c r="G10489">
        <v>5251971</v>
      </c>
      <c r="H10489">
        <v>1346044</v>
      </c>
      <c r="I10489" t="s">
        <v>71</v>
      </c>
      <c r="J10489">
        <v>20</v>
      </c>
      <c r="K10489">
        <v>6</v>
      </c>
      <c r="L10489">
        <v>2</v>
      </c>
      <c r="M10489" s="1">
        <v>43800</v>
      </c>
      <c r="N10489">
        <v>5</v>
      </c>
      <c r="O10489">
        <v>2</v>
      </c>
      <c r="P10489">
        <v>0</v>
      </c>
      <c r="Q10489">
        <v>0</v>
      </c>
      <c r="R10489" t="s">
        <v>30</v>
      </c>
    </row>
    <row r="10490" spans="1:18" x14ac:dyDescent="0.35">
      <c r="A10490">
        <v>39868372</v>
      </c>
      <c r="B10490" t="s">
        <v>16701</v>
      </c>
      <c r="C10490">
        <v>126708491</v>
      </c>
      <c r="D10490" t="s">
        <v>16702</v>
      </c>
      <c r="E10490" t="s">
        <v>48</v>
      </c>
      <c r="F10490" t="s">
        <v>152</v>
      </c>
      <c r="G10490">
        <v>5247583</v>
      </c>
      <c r="H10490">
        <v>1344067</v>
      </c>
      <c r="I10490" t="s">
        <v>71</v>
      </c>
      <c r="J10490">
        <v>30</v>
      </c>
      <c r="K10490">
        <v>1</v>
      </c>
      <c r="L10490">
        <v>3</v>
      </c>
      <c r="M10490" s="1">
        <v>44691</v>
      </c>
      <c r="N10490">
        <v>37</v>
      </c>
      <c r="O10490">
        <v>1</v>
      </c>
      <c r="P10490">
        <v>0</v>
      </c>
      <c r="Q10490">
        <v>3</v>
      </c>
      <c r="R10490" t="s">
        <v>16703</v>
      </c>
    </row>
    <row r="10491" spans="1:18" x14ac:dyDescent="0.35">
      <c r="A10491">
        <v>39663747</v>
      </c>
      <c r="B10491" t="s">
        <v>16704</v>
      </c>
      <c r="C10491">
        <v>3003519</v>
      </c>
      <c r="D10491" t="s">
        <v>1187</v>
      </c>
      <c r="E10491" t="s">
        <v>20</v>
      </c>
      <c r="F10491" t="s">
        <v>21</v>
      </c>
      <c r="G10491">
        <v>5253667</v>
      </c>
      <c r="H10491">
        <v>134109</v>
      </c>
      <c r="I10491" t="s">
        <v>22</v>
      </c>
      <c r="J10491">
        <v>145</v>
      </c>
      <c r="K10491">
        <v>2</v>
      </c>
      <c r="L10491">
        <v>129</v>
      </c>
      <c r="M10491" s="1">
        <v>44907</v>
      </c>
      <c r="N10491">
        <v>337</v>
      </c>
      <c r="O10491">
        <v>32</v>
      </c>
      <c r="P10491">
        <v>138</v>
      </c>
      <c r="Q10491">
        <v>54</v>
      </c>
      <c r="R10491" t="s">
        <v>16518</v>
      </c>
    </row>
    <row r="10492" spans="1:18" x14ac:dyDescent="0.35">
      <c r="A10492">
        <v>39875574</v>
      </c>
      <c r="B10492" t="s">
        <v>16705</v>
      </c>
      <c r="C10492">
        <v>64195170</v>
      </c>
      <c r="D10492" t="s">
        <v>3278</v>
      </c>
      <c r="E10492" t="s">
        <v>33</v>
      </c>
      <c r="F10492" t="s">
        <v>173</v>
      </c>
      <c r="G10492">
        <v>5250998</v>
      </c>
      <c r="H10492">
        <v>1346403</v>
      </c>
      <c r="I10492" t="s">
        <v>22</v>
      </c>
      <c r="J10492">
        <v>50</v>
      </c>
      <c r="K10492">
        <v>5</v>
      </c>
      <c r="L10492">
        <v>7</v>
      </c>
      <c r="M10492" s="1">
        <v>44786</v>
      </c>
      <c r="N10492">
        <v>19</v>
      </c>
      <c r="O10492">
        <v>2</v>
      </c>
      <c r="P10492">
        <v>6</v>
      </c>
      <c r="Q10492">
        <v>2</v>
      </c>
      <c r="R10492" t="s">
        <v>30</v>
      </c>
    </row>
    <row r="10493" spans="1:18" x14ac:dyDescent="0.35">
      <c r="A10493">
        <v>40031078</v>
      </c>
      <c r="B10493" t="s">
        <v>16706</v>
      </c>
      <c r="C10493">
        <v>259940521</v>
      </c>
      <c r="D10493" t="s">
        <v>16707</v>
      </c>
      <c r="E10493" t="s">
        <v>33</v>
      </c>
      <c r="F10493" t="s">
        <v>94</v>
      </c>
      <c r="G10493">
        <v>5250348</v>
      </c>
      <c r="H10493">
        <v>1337327</v>
      </c>
      <c r="I10493" t="s">
        <v>22</v>
      </c>
      <c r="J10493">
        <v>145</v>
      </c>
      <c r="K10493">
        <v>180</v>
      </c>
      <c r="L10493">
        <v>0</v>
      </c>
      <c r="M10493" s="1"/>
      <c r="O10493">
        <v>1</v>
      </c>
      <c r="P10493">
        <v>175</v>
      </c>
      <c r="Q10493">
        <v>0</v>
      </c>
      <c r="R10493" t="s">
        <v>30</v>
      </c>
    </row>
    <row r="10494" spans="1:18" x14ac:dyDescent="0.35">
      <c r="A10494">
        <v>39666071</v>
      </c>
      <c r="B10494" t="s">
        <v>16708</v>
      </c>
      <c r="C10494">
        <v>3003519</v>
      </c>
      <c r="D10494" t="s">
        <v>1187</v>
      </c>
      <c r="E10494" t="s">
        <v>20</v>
      </c>
      <c r="F10494" t="s">
        <v>21</v>
      </c>
      <c r="G10494">
        <v>5253667</v>
      </c>
      <c r="H10494">
        <v>134109</v>
      </c>
      <c r="I10494" t="s">
        <v>22</v>
      </c>
      <c r="J10494">
        <v>122</v>
      </c>
      <c r="K10494">
        <v>2</v>
      </c>
      <c r="L10494">
        <v>100</v>
      </c>
      <c r="M10494" s="1">
        <v>44905</v>
      </c>
      <c r="N10494">
        <v>264</v>
      </c>
      <c r="O10494">
        <v>32</v>
      </c>
      <c r="P10494">
        <v>146</v>
      </c>
      <c r="Q10494">
        <v>40</v>
      </c>
      <c r="R10494" t="s">
        <v>16518</v>
      </c>
    </row>
    <row r="10495" spans="1:18" x14ac:dyDescent="0.35">
      <c r="A10495">
        <v>40031527</v>
      </c>
      <c r="B10495" t="s">
        <v>16709</v>
      </c>
      <c r="C10495">
        <v>227122628</v>
      </c>
      <c r="D10495" t="s">
        <v>16710</v>
      </c>
      <c r="E10495" t="s">
        <v>106</v>
      </c>
      <c r="F10495" t="s">
        <v>545</v>
      </c>
      <c r="G10495">
        <v>524676</v>
      </c>
      <c r="H10495">
        <v>1338727</v>
      </c>
      <c r="I10495" t="s">
        <v>22</v>
      </c>
      <c r="J10495">
        <v>99</v>
      </c>
      <c r="K10495">
        <v>2</v>
      </c>
      <c r="L10495">
        <v>0</v>
      </c>
      <c r="M10495" s="1"/>
      <c r="O10495">
        <v>1</v>
      </c>
      <c r="P10495">
        <v>0</v>
      </c>
      <c r="Q10495">
        <v>0</v>
      </c>
      <c r="R10495" t="s">
        <v>30</v>
      </c>
    </row>
    <row r="10496" spans="1:18" x14ac:dyDescent="0.35">
      <c r="A10496">
        <v>40031897</v>
      </c>
      <c r="B10496" t="s">
        <v>16711</v>
      </c>
      <c r="C10496">
        <v>127358054</v>
      </c>
      <c r="D10496" t="s">
        <v>1521</v>
      </c>
      <c r="E10496" t="s">
        <v>33</v>
      </c>
      <c r="F10496" t="s">
        <v>251</v>
      </c>
      <c r="G10496">
        <v>5251796</v>
      </c>
      <c r="H10496">
        <v>1347317</v>
      </c>
      <c r="I10496" t="s">
        <v>22</v>
      </c>
      <c r="J10496">
        <v>50</v>
      </c>
      <c r="K10496">
        <v>30</v>
      </c>
      <c r="L10496">
        <v>10</v>
      </c>
      <c r="M10496" s="1">
        <v>44857</v>
      </c>
      <c r="N10496">
        <v>27</v>
      </c>
      <c r="O10496">
        <v>2</v>
      </c>
      <c r="P10496">
        <v>1</v>
      </c>
      <c r="Q10496">
        <v>5</v>
      </c>
      <c r="R10496" t="s">
        <v>30</v>
      </c>
    </row>
    <row r="10497" spans="1:18" x14ac:dyDescent="0.35">
      <c r="A10497">
        <v>39877586</v>
      </c>
      <c r="B10497" t="s">
        <v>16712</v>
      </c>
      <c r="C10497">
        <v>307093950</v>
      </c>
      <c r="D10497" t="s">
        <v>2101</v>
      </c>
      <c r="E10497" t="s">
        <v>106</v>
      </c>
      <c r="F10497" t="s">
        <v>117</v>
      </c>
      <c r="G10497">
        <v>5249805</v>
      </c>
      <c r="H10497">
        <v>1334874</v>
      </c>
      <c r="I10497" t="s">
        <v>22</v>
      </c>
      <c r="J10497">
        <v>3000</v>
      </c>
      <c r="K10497">
        <v>1</v>
      </c>
      <c r="L10497">
        <v>0</v>
      </c>
      <c r="M10497" s="1"/>
      <c r="O10497">
        <v>1</v>
      </c>
      <c r="P10497">
        <v>87</v>
      </c>
      <c r="Q10497">
        <v>0</v>
      </c>
      <c r="R10497" t="s">
        <v>30</v>
      </c>
    </row>
    <row r="10498" spans="1:18" x14ac:dyDescent="0.35">
      <c r="A10498">
        <v>39671724</v>
      </c>
      <c r="B10498" t="s">
        <v>1459</v>
      </c>
      <c r="C10498">
        <v>265415759</v>
      </c>
      <c r="D10498" t="s">
        <v>16546</v>
      </c>
      <c r="E10498" t="s">
        <v>106</v>
      </c>
      <c r="F10498" t="s">
        <v>270</v>
      </c>
      <c r="G10498">
        <v>5246959</v>
      </c>
      <c r="H10498">
        <v>1333343</v>
      </c>
      <c r="I10498" t="s">
        <v>22</v>
      </c>
      <c r="J10498">
        <v>144</v>
      </c>
      <c r="K10498">
        <v>14</v>
      </c>
      <c r="L10498">
        <v>20</v>
      </c>
      <c r="M10498" s="1">
        <v>44653</v>
      </c>
      <c r="N10498">
        <v>54</v>
      </c>
      <c r="O10498">
        <v>10</v>
      </c>
      <c r="P10498">
        <v>83</v>
      </c>
      <c r="Q10498">
        <v>3</v>
      </c>
      <c r="R10498" t="s">
        <v>16547</v>
      </c>
    </row>
    <row r="10499" spans="1:18" x14ac:dyDescent="0.35">
      <c r="A10499">
        <v>39879566</v>
      </c>
      <c r="B10499" t="s">
        <v>16713</v>
      </c>
      <c r="C10499">
        <v>265415759</v>
      </c>
      <c r="D10499" t="s">
        <v>16546</v>
      </c>
      <c r="E10499" t="s">
        <v>106</v>
      </c>
      <c r="F10499" t="s">
        <v>270</v>
      </c>
      <c r="G10499">
        <v>5246906</v>
      </c>
      <c r="H10499">
        <v>1333516</v>
      </c>
      <c r="I10499" t="s">
        <v>22</v>
      </c>
      <c r="J10499">
        <v>192</v>
      </c>
      <c r="K10499">
        <v>14</v>
      </c>
      <c r="L10499">
        <v>22</v>
      </c>
      <c r="M10499" s="1">
        <v>44871</v>
      </c>
      <c r="N10499">
        <v>63</v>
      </c>
      <c r="O10499">
        <v>10</v>
      </c>
      <c r="P10499">
        <v>80</v>
      </c>
      <c r="Q10499">
        <v>11</v>
      </c>
      <c r="R10499" t="s">
        <v>16673</v>
      </c>
    </row>
    <row r="10500" spans="1:18" x14ac:dyDescent="0.35">
      <c r="A10500">
        <v>39880189</v>
      </c>
      <c r="B10500" t="s">
        <v>16714</v>
      </c>
      <c r="C10500">
        <v>9703014</v>
      </c>
      <c r="D10500" t="s">
        <v>4999</v>
      </c>
      <c r="E10500" t="s">
        <v>33</v>
      </c>
      <c r="F10500" t="s">
        <v>173</v>
      </c>
      <c r="G10500">
        <v>52513</v>
      </c>
      <c r="H10500">
        <v>1345343</v>
      </c>
      <c r="I10500" t="s">
        <v>22</v>
      </c>
      <c r="J10500">
        <v>85</v>
      </c>
      <c r="K10500">
        <v>3</v>
      </c>
      <c r="L10500">
        <v>7</v>
      </c>
      <c r="M10500" s="1">
        <v>44567</v>
      </c>
      <c r="N10500">
        <v>19</v>
      </c>
      <c r="O10500">
        <v>1</v>
      </c>
      <c r="P10500">
        <v>0</v>
      </c>
      <c r="Q10500">
        <v>3</v>
      </c>
      <c r="R10500" t="s">
        <v>30</v>
      </c>
    </row>
    <row r="10501" spans="1:18" x14ac:dyDescent="0.35">
      <c r="A10501">
        <v>40033041</v>
      </c>
      <c r="B10501" t="s">
        <v>16715</v>
      </c>
      <c r="C10501">
        <v>20391171</v>
      </c>
      <c r="D10501" t="s">
        <v>16716</v>
      </c>
      <c r="E10501" t="s">
        <v>33</v>
      </c>
      <c r="F10501" t="s">
        <v>52</v>
      </c>
      <c r="G10501">
        <v>5251397</v>
      </c>
      <c r="H10501">
        <v>1344542</v>
      </c>
      <c r="I10501" t="s">
        <v>71</v>
      </c>
      <c r="J10501">
        <v>34</v>
      </c>
      <c r="K10501">
        <v>2</v>
      </c>
      <c r="L10501">
        <v>0</v>
      </c>
      <c r="M10501" s="1"/>
      <c r="O10501">
        <v>1</v>
      </c>
      <c r="P10501">
        <v>0</v>
      </c>
      <c r="Q10501">
        <v>0</v>
      </c>
      <c r="R10501" t="s">
        <v>30</v>
      </c>
    </row>
    <row r="10502" spans="1:18" x14ac:dyDescent="0.35">
      <c r="A10502">
        <v>39671800</v>
      </c>
      <c r="B10502" t="s">
        <v>16717</v>
      </c>
      <c r="C10502">
        <v>265415759</v>
      </c>
      <c r="D10502" t="s">
        <v>16546</v>
      </c>
      <c r="E10502" t="s">
        <v>106</v>
      </c>
      <c r="F10502" t="s">
        <v>270</v>
      </c>
      <c r="G10502">
        <v>5247137</v>
      </c>
      <c r="H10502">
        <v>1333483</v>
      </c>
      <c r="I10502" t="s">
        <v>22</v>
      </c>
      <c r="J10502">
        <v>206</v>
      </c>
      <c r="K10502">
        <v>14</v>
      </c>
      <c r="L10502">
        <v>24</v>
      </c>
      <c r="M10502" s="1">
        <v>44837</v>
      </c>
      <c r="N10502">
        <v>64</v>
      </c>
      <c r="O10502">
        <v>10</v>
      </c>
      <c r="P10502">
        <v>74</v>
      </c>
      <c r="Q10502">
        <v>8</v>
      </c>
      <c r="R10502" t="s">
        <v>16718</v>
      </c>
    </row>
    <row r="10503" spans="1:18" x14ac:dyDescent="0.35">
      <c r="A10503">
        <v>40033117</v>
      </c>
      <c r="B10503" t="s">
        <v>16719</v>
      </c>
      <c r="C10503">
        <v>47085194</v>
      </c>
      <c r="D10503" t="s">
        <v>6143</v>
      </c>
      <c r="E10503" t="s">
        <v>20</v>
      </c>
      <c r="F10503" t="s">
        <v>849</v>
      </c>
      <c r="G10503">
        <v>5255541</v>
      </c>
      <c r="H10503">
        <v>1343065</v>
      </c>
      <c r="I10503" t="s">
        <v>22</v>
      </c>
      <c r="J10503">
        <v>70</v>
      </c>
      <c r="K10503">
        <v>30</v>
      </c>
      <c r="L10503">
        <v>0</v>
      </c>
      <c r="M10503" s="1"/>
      <c r="O10503">
        <v>1</v>
      </c>
      <c r="P10503">
        <v>0</v>
      </c>
      <c r="Q10503">
        <v>0</v>
      </c>
      <c r="R10503" t="s">
        <v>30</v>
      </c>
    </row>
    <row r="10504" spans="1:18" x14ac:dyDescent="0.35">
      <c r="A10504">
        <v>39683643</v>
      </c>
      <c r="B10504" t="s">
        <v>16720</v>
      </c>
      <c r="C10504">
        <v>3702482</v>
      </c>
      <c r="D10504" t="s">
        <v>7478</v>
      </c>
      <c r="E10504" t="s">
        <v>48</v>
      </c>
      <c r="F10504" t="s">
        <v>49</v>
      </c>
      <c r="G10504">
        <v>5248923</v>
      </c>
      <c r="H10504">
        <v>1342744</v>
      </c>
      <c r="I10504" t="s">
        <v>22</v>
      </c>
      <c r="J10504">
        <v>40</v>
      </c>
      <c r="K10504">
        <v>21</v>
      </c>
      <c r="L10504">
        <v>0</v>
      </c>
      <c r="M10504" s="1"/>
      <c r="O10504">
        <v>1</v>
      </c>
      <c r="P10504">
        <v>0</v>
      </c>
      <c r="Q10504">
        <v>0</v>
      </c>
      <c r="R10504" t="s">
        <v>30</v>
      </c>
    </row>
    <row r="10505" spans="1:18" x14ac:dyDescent="0.35">
      <c r="A10505">
        <v>40043888</v>
      </c>
      <c r="B10505" t="s">
        <v>16721</v>
      </c>
      <c r="C10505">
        <v>308855555</v>
      </c>
      <c r="D10505" t="s">
        <v>9663</v>
      </c>
      <c r="E10505" t="s">
        <v>20</v>
      </c>
      <c r="F10505" t="s">
        <v>330</v>
      </c>
      <c r="G10505">
        <v>5260897</v>
      </c>
      <c r="H10505">
        <v>1345631</v>
      </c>
      <c r="I10505" t="s">
        <v>22</v>
      </c>
      <c r="J10505">
        <v>98</v>
      </c>
      <c r="K10505">
        <v>1</v>
      </c>
      <c r="L10505">
        <v>49</v>
      </c>
      <c r="M10505" s="1">
        <v>44877</v>
      </c>
      <c r="N10505">
        <v>133</v>
      </c>
      <c r="O10505">
        <v>1</v>
      </c>
      <c r="P10505">
        <v>353</v>
      </c>
      <c r="Q10505">
        <v>21</v>
      </c>
      <c r="R10505" t="s">
        <v>16722</v>
      </c>
    </row>
    <row r="10506" spans="1:18" x14ac:dyDescent="0.35">
      <c r="A10506">
        <v>39881278</v>
      </c>
      <c r="B10506" t="s">
        <v>16723</v>
      </c>
      <c r="C10506">
        <v>146292657</v>
      </c>
      <c r="D10506" t="s">
        <v>12727</v>
      </c>
      <c r="E10506" t="s">
        <v>48</v>
      </c>
      <c r="F10506" t="s">
        <v>309</v>
      </c>
      <c r="G10506">
        <v>5246767</v>
      </c>
      <c r="H10506">
        <v>1343218</v>
      </c>
      <c r="I10506" t="s">
        <v>22</v>
      </c>
      <c r="J10506">
        <v>130</v>
      </c>
      <c r="K10506">
        <v>3</v>
      </c>
      <c r="L10506">
        <v>1</v>
      </c>
      <c r="M10506" s="1">
        <v>43832</v>
      </c>
      <c r="N10506">
        <v>3</v>
      </c>
      <c r="O10506">
        <v>1</v>
      </c>
      <c r="P10506">
        <v>0</v>
      </c>
      <c r="Q10506">
        <v>0</v>
      </c>
      <c r="R10506" t="s">
        <v>30</v>
      </c>
    </row>
    <row r="10507" spans="1:18" x14ac:dyDescent="0.35">
      <c r="A10507">
        <v>39685590</v>
      </c>
      <c r="B10507" t="s">
        <v>16724</v>
      </c>
      <c r="C10507">
        <v>3003519</v>
      </c>
      <c r="D10507" t="s">
        <v>1187</v>
      </c>
      <c r="E10507" t="s">
        <v>20</v>
      </c>
      <c r="F10507" t="s">
        <v>21</v>
      </c>
      <c r="G10507">
        <v>5253667</v>
      </c>
      <c r="H10507">
        <v>134109</v>
      </c>
      <c r="I10507" t="s">
        <v>22</v>
      </c>
      <c r="J10507">
        <v>123</v>
      </c>
      <c r="K10507">
        <v>1</v>
      </c>
      <c r="L10507">
        <v>168</v>
      </c>
      <c r="M10507" s="1">
        <v>44909</v>
      </c>
      <c r="N10507">
        <v>442</v>
      </c>
      <c r="O10507">
        <v>32</v>
      </c>
      <c r="P10507">
        <v>138</v>
      </c>
      <c r="Q10507">
        <v>78</v>
      </c>
      <c r="R10507" t="s">
        <v>16725</v>
      </c>
    </row>
    <row r="10508" spans="1:18" x14ac:dyDescent="0.35">
      <c r="A10508">
        <v>40048272</v>
      </c>
      <c r="B10508" t="s">
        <v>16726</v>
      </c>
      <c r="C10508">
        <v>308885379</v>
      </c>
      <c r="D10508" t="s">
        <v>16727</v>
      </c>
      <c r="E10508" t="s">
        <v>33</v>
      </c>
      <c r="F10508" t="s">
        <v>34</v>
      </c>
      <c r="G10508">
        <v>5250074</v>
      </c>
      <c r="H10508">
        <v>1343656</v>
      </c>
      <c r="I10508" t="s">
        <v>71</v>
      </c>
      <c r="J10508">
        <v>33</v>
      </c>
      <c r="K10508">
        <v>3</v>
      </c>
      <c r="L10508">
        <v>0</v>
      </c>
      <c r="M10508" s="1"/>
      <c r="O10508">
        <v>1</v>
      </c>
      <c r="P10508">
        <v>0</v>
      </c>
      <c r="Q10508">
        <v>0</v>
      </c>
      <c r="R10508" t="s">
        <v>30</v>
      </c>
    </row>
    <row r="10509" spans="1:18" x14ac:dyDescent="0.35">
      <c r="A10509">
        <v>39686767</v>
      </c>
      <c r="B10509" t="s">
        <v>16728</v>
      </c>
      <c r="C10509">
        <v>12115180</v>
      </c>
      <c r="D10509" t="s">
        <v>679</v>
      </c>
      <c r="E10509" t="s">
        <v>33</v>
      </c>
      <c r="F10509" t="s">
        <v>173</v>
      </c>
      <c r="G10509">
        <v>5250923</v>
      </c>
      <c r="H10509">
        <v>1345793</v>
      </c>
      <c r="I10509" t="s">
        <v>22</v>
      </c>
      <c r="J10509">
        <v>149</v>
      </c>
      <c r="K10509">
        <v>3</v>
      </c>
      <c r="L10509">
        <v>33</v>
      </c>
      <c r="M10509" s="1">
        <v>44899</v>
      </c>
      <c r="N10509">
        <v>87</v>
      </c>
      <c r="O10509">
        <v>1</v>
      </c>
      <c r="P10509">
        <v>69</v>
      </c>
      <c r="Q10509">
        <v>14</v>
      </c>
      <c r="R10509" t="s">
        <v>16729</v>
      </c>
    </row>
    <row r="10510" spans="1:18" x14ac:dyDescent="0.35">
      <c r="A10510">
        <v>40048511</v>
      </c>
      <c r="B10510" t="s">
        <v>16730</v>
      </c>
      <c r="C10510">
        <v>98355091</v>
      </c>
      <c r="D10510" t="s">
        <v>7277</v>
      </c>
      <c r="E10510" t="s">
        <v>44</v>
      </c>
      <c r="F10510" t="s">
        <v>799</v>
      </c>
      <c r="G10510">
        <v>5255369</v>
      </c>
      <c r="H10510">
        <v>1334154</v>
      </c>
      <c r="I10510" t="s">
        <v>22</v>
      </c>
      <c r="J10510">
        <v>50</v>
      </c>
      <c r="K10510">
        <v>4</v>
      </c>
      <c r="L10510">
        <v>3</v>
      </c>
      <c r="M10510" s="1">
        <v>43836</v>
      </c>
      <c r="N10510">
        <v>8</v>
      </c>
      <c r="O10510">
        <v>1</v>
      </c>
      <c r="P10510">
        <v>0</v>
      </c>
      <c r="Q10510">
        <v>0</v>
      </c>
      <c r="R10510" t="s">
        <v>30</v>
      </c>
    </row>
    <row r="10511" spans="1:18" x14ac:dyDescent="0.35">
      <c r="A10511">
        <v>39882604</v>
      </c>
      <c r="B10511" t="s">
        <v>16731</v>
      </c>
      <c r="C10511">
        <v>307128293</v>
      </c>
      <c r="D10511" t="s">
        <v>201</v>
      </c>
      <c r="E10511" t="s">
        <v>44</v>
      </c>
      <c r="F10511" t="s">
        <v>142</v>
      </c>
      <c r="G10511">
        <v>5251074</v>
      </c>
      <c r="H10511">
        <v>1339513</v>
      </c>
      <c r="I10511" t="s">
        <v>22</v>
      </c>
      <c r="J10511">
        <v>729</v>
      </c>
      <c r="K10511">
        <v>6</v>
      </c>
      <c r="L10511">
        <v>0</v>
      </c>
      <c r="M10511" s="1"/>
      <c r="O10511">
        <v>1</v>
      </c>
      <c r="P10511">
        <v>0</v>
      </c>
      <c r="Q10511">
        <v>0</v>
      </c>
      <c r="R10511" t="s">
        <v>30</v>
      </c>
    </row>
    <row r="10512" spans="1:18" x14ac:dyDescent="0.35">
      <c r="A10512">
        <v>39689152</v>
      </c>
      <c r="B10512" t="s">
        <v>16732</v>
      </c>
      <c r="C10512">
        <v>8549588</v>
      </c>
      <c r="D10512" t="s">
        <v>655</v>
      </c>
      <c r="E10512" t="s">
        <v>106</v>
      </c>
      <c r="F10512" t="s">
        <v>117</v>
      </c>
      <c r="G10512">
        <v>524914</v>
      </c>
      <c r="H10512">
        <v>1335662</v>
      </c>
      <c r="I10512" t="s">
        <v>22</v>
      </c>
      <c r="J10512">
        <v>90</v>
      </c>
      <c r="K10512">
        <v>6</v>
      </c>
      <c r="L10512">
        <v>6</v>
      </c>
      <c r="M10512" s="1">
        <v>44838</v>
      </c>
      <c r="N10512">
        <v>16</v>
      </c>
      <c r="O10512">
        <v>1</v>
      </c>
      <c r="P10512">
        <v>24</v>
      </c>
      <c r="Q10512">
        <v>2</v>
      </c>
      <c r="R10512" t="s">
        <v>30</v>
      </c>
    </row>
    <row r="10513" spans="1:18" x14ac:dyDescent="0.35">
      <c r="A10513">
        <v>39885065</v>
      </c>
      <c r="B10513" t="s">
        <v>16733</v>
      </c>
      <c r="C10513">
        <v>302243245</v>
      </c>
      <c r="D10513" t="s">
        <v>16608</v>
      </c>
      <c r="E10513" t="s">
        <v>20</v>
      </c>
      <c r="F10513" t="s">
        <v>21</v>
      </c>
      <c r="G10513">
        <v>5253246</v>
      </c>
      <c r="H10513">
        <v>1341873</v>
      </c>
      <c r="I10513" t="s">
        <v>71</v>
      </c>
      <c r="J10513">
        <v>163</v>
      </c>
      <c r="K10513">
        <v>1</v>
      </c>
      <c r="L10513">
        <v>161</v>
      </c>
      <c r="M10513" s="1">
        <v>44854</v>
      </c>
      <c r="N10513">
        <v>438</v>
      </c>
      <c r="O10513">
        <v>6</v>
      </c>
      <c r="P10513">
        <v>317</v>
      </c>
      <c r="Q10513">
        <v>6</v>
      </c>
      <c r="R10513" t="s">
        <v>16734</v>
      </c>
    </row>
    <row r="10514" spans="1:18" x14ac:dyDescent="0.35">
      <c r="A10514">
        <v>39885618</v>
      </c>
      <c r="B10514" t="s">
        <v>16735</v>
      </c>
      <c r="C10514">
        <v>302243245</v>
      </c>
      <c r="D10514" t="s">
        <v>16608</v>
      </c>
      <c r="E10514" t="s">
        <v>20</v>
      </c>
      <c r="F10514" t="s">
        <v>21</v>
      </c>
      <c r="G10514">
        <v>5253246</v>
      </c>
      <c r="H10514">
        <v>1341873</v>
      </c>
      <c r="I10514" t="s">
        <v>71</v>
      </c>
      <c r="J10514">
        <v>182</v>
      </c>
      <c r="K10514">
        <v>1</v>
      </c>
      <c r="L10514">
        <v>161</v>
      </c>
      <c r="M10514" s="1">
        <v>44866</v>
      </c>
      <c r="N10514">
        <v>430</v>
      </c>
      <c r="O10514">
        <v>6</v>
      </c>
      <c r="P10514">
        <v>323</v>
      </c>
      <c r="Q10514">
        <v>24</v>
      </c>
      <c r="R10514" t="s">
        <v>16736</v>
      </c>
    </row>
    <row r="10515" spans="1:18" x14ac:dyDescent="0.35">
      <c r="A10515">
        <v>40061006</v>
      </c>
      <c r="B10515" t="s">
        <v>16737</v>
      </c>
      <c r="C10515">
        <v>309007259</v>
      </c>
      <c r="D10515" t="s">
        <v>1856</v>
      </c>
      <c r="E10515" t="s">
        <v>33</v>
      </c>
      <c r="F10515" t="s">
        <v>34</v>
      </c>
      <c r="G10515">
        <v>5250367</v>
      </c>
      <c r="H10515">
        <v>134319</v>
      </c>
      <c r="I10515" t="s">
        <v>22</v>
      </c>
      <c r="J10515">
        <v>159</v>
      </c>
      <c r="K10515">
        <v>63</v>
      </c>
      <c r="L10515">
        <v>14</v>
      </c>
      <c r="M10515" s="1">
        <v>44757</v>
      </c>
      <c r="N10515">
        <v>38</v>
      </c>
      <c r="O10515">
        <v>1</v>
      </c>
      <c r="P10515">
        <v>1</v>
      </c>
      <c r="Q10515">
        <v>6</v>
      </c>
      <c r="R10515" t="s">
        <v>16738</v>
      </c>
    </row>
    <row r="10516" spans="1:18" x14ac:dyDescent="0.35">
      <c r="A10516">
        <v>39693703</v>
      </c>
      <c r="B10516" t="s">
        <v>16739</v>
      </c>
      <c r="C10516">
        <v>3934890</v>
      </c>
      <c r="D10516" t="s">
        <v>3831</v>
      </c>
      <c r="E10516" t="s">
        <v>44</v>
      </c>
      <c r="F10516" t="s">
        <v>98</v>
      </c>
      <c r="G10516">
        <v>5251244</v>
      </c>
      <c r="H10516">
        <v>1342231</v>
      </c>
      <c r="I10516" t="s">
        <v>22</v>
      </c>
      <c r="J10516">
        <v>45</v>
      </c>
      <c r="K10516">
        <v>2</v>
      </c>
      <c r="L10516">
        <v>6</v>
      </c>
      <c r="M10516" s="1">
        <v>44057</v>
      </c>
      <c r="N10516">
        <v>16</v>
      </c>
      <c r="O10516">
        <v>1</v>
      </c>
      <c r="P10516">
        <v>0</v>
      </c>
      <c r="Q10516">
        <v>0</v>
      </c>
      <c r="R10516" t="s">
        <v>30</v>
      </c>
    </row>
    <row r="10517" spans="1:18" x14ac:dyDescent="0.35">
      <c r="A10517">
        <v>40063094</v>
      </c>
      <c r="B10517" t="s">
        <v>16740</v>
      </c>
      <c r="C10517">
        <v>2291789</v>
      </c>
      <c r="D10517" t="s">
        <v>68</v>
      </c>
      <c r="E10517" t="s">
        <v>20</v>
      </c>
      <c r="F10517" t="s">
        <v>29</v>
      </c>
      <c r="G10517">
        <v>525494</v>
      </c>
      <c r="H10517">
        <v>1341189</v>
      </c>
      <c r="I10517" t="s">
        <v>22</v>
      </c>
      <c r="J10517">
        <v>99</v>
      </c>
      <c r="K10517">
        <v>4</v>
      </c>
      <c r="L10517">
        <v>26</v>
      </c>
      <c r="M10517" s="1">
        <v>44892</v>
      </c>
      <c r="N10517">
        <v>168</v>
      </c>
      <c r="O10517">
        <v>1</v>
      </c>
      <c r="P10517">
        <v>69</v>
      </c>
      <c r="Q10517">
        <v>22</v>
      </c>
      <c r="R10517" t="s">
        <v>16741</v>
      </c>
    </row>
    <row r="10518" spans="1:18" x14ac:dyDescent="0.35">
      <c r="A10518">
        <v>40075578</v>
      </c>
      <c r="B10518" t="s">
        <v>16742</v>
      </c>
      <c r="C10518">
        <v>305459302</v>
      </c>
      <c r="D10518" t="s">
        <v>16743</v>
      </c>
      <c r="E10518" t="s">
        <v>106</v>
      </c>
      <c r="F10518" t="s">
        <v>545</v>
      </c>
      <c r="G10518">
        <v>5245745</v>
      </c>
      <c r="H10518">
        <v>1337523</v>
      </c>
      <c r="I10518" t="s">
        <v>71</v>
      </c>
      <c r="J10518">
        <v>40</v>
      </c>
      <c r="K10518">
        <v>1</v>
      </c>
      <c r="L10518">
        <v>1</v>
      </c>
      <c r="M10518" s="1">
        <v>43783</v>
      </c>
      <c r="N10518">
        <v>3</v>
      </c>
      <c r="O10518">
        <v>1</v>
      </c>
      <c r="P10518">
        <v>0</v>
      </c>
      <c r="Q10518">
        <v>0</v>
      </c>
      <c r="R10518" t="s">
        <v>30</v>
      </c>
    </row>
    <row r="10519" spans="1:18" x14ac:dyDescent="0.35">
      <c r="A10519">
        <v>39885658</v>
      </c>
      <c r="B10519" t="s">
        <v>16744</v>
      </c>
      <c r="C10519">
        <v>302243245</v>
      </c>
      <c r="D10519" t="s">
        <v>16608</v>
      </c>
      <c r="E10519" t="s">
        <v>20</v>
      </c>
      <c r="F10519" t="s">
        <v>21</v>
      </c>
      <c r="G10519">
        <v>5253246</v>
      </c>
      <c r="H10519">
        <v>1341873</v>
      </c>
      <c r="I10519" t="s">
        <v>22</v>
      </c>
      <c r="J10519">
        <v>261</v>
      </c>
      <c r="K10519">
        <v>1</v>
      </c>
      <c r="L10519">
        <v>75</v>
      </c>
      <c r="M10519" s="1">
        <v>44900</v>
      </c>
      <c r="N10519">
        <v>203</v>
      </c>
      <c r="O10519">
        <v>6</v>
      </c>
      <c r="P10519">
        <v>245</v>
      </c>
      <c r="Q10519">
        <v>37</v>
      </c>
      <c r="R10519" t="s">
        <v>16745</v>
      </c>
    </row>
    <row r="10520" spans="1:18" x14ac:dyDescent="0.35">
      <c r="A10520">
        <v>39886151</v>
      </c>
      <c r="B10520" t="s">
        <v>16746</v>
      </c>
      <c r="C10520">
        <v>302243245</v>
      </c>
      <c r="D10520" t="s">
        <v>16608</v>
      </c>
      <c r="E10520" t="s">
        <v>20</v>
      </c>
      <c r="F10520" t="s">
        <v>21</v>
      </c>
      <c r="G10520">
        <v>5253246</v>
      </c>
      <c r="H10520">
        <v>1341873</v>
      </c>
      <c r="I10520" t="s">
        <v>22</v>
      </c>
      <c r="J10520">
        <v>221</v>
      </c>
      <c r="K10520">
        <v>1</v>
      </c>
      <c r="L10520">
        <v>91</v>
      </c>
      <c r="M10520" s="1">
        <v>44787</v>
      </c>
      <c r="N10520">
        <v>248</v>
      </c>
      <c r="O10520">
        <v>6</v>
      </c>
      <c r="P10520">
        <v>332</v>
      </c>
      <c r="Q10520">
        <v>18</v>
      </c>
      <c r="R10520" t="s">
        <v>16745</v>
      </c>
    </row>
    <row r="10521" spans="1:18" x14ac:dyDescent="0.35">
      <c r="A10521">
        <v>39696200</v>
      </c>
      <c r="B10521" t="s">
        <v>16747</v>
      </c>
      <c r="C10521">
        <v>305096010</v>
      </c>
      <c r="D10521" t="s">
        <v>589</v>
      </c>
      <c r="E10521" t="s">
        <v>33</v>
      </c>
      <c r="F10521" t="s">
        <v>173</v>
      </c>
      <c r="G10521">
        <v>5250759</v>
      </c>
      <c r="H10521">
        <v>134662</v>
      </c>
      <c r="I10521" t="s">
        <v>22</v>
      </c>
      <c r="J10521">
        <v>90</v>
      </c>
      <c r="K10521">
        <v>2</v>
      </c>
      <c r="L10521">
        <v>1</v>
      </c>
      <c r="M10521" s="1">
        <v>43772</v>
      </c>
      <c r="N10521">
        <v>3</v>
      </c>
      <c r="O10521">
        <v>1</v>
      </c>
      <c r="P10521">
        <v>0</v>
      </c>
      <c r="Q10521">
        <v>0</v>
      </c>
      <c r="R10521" t="s">
        <v>30</v>
      </c>
    </row>
    <row r="10522" spans="1:18" x14ac:dyDescent="0.35">
      <c r="A10522">
        <v>39886188</v>
      </c>
      <c r="B10522" t="s">
        <v>16748</v>
      </c>
      <c r="C10522">
        <v>302243245</v>
      </c>
      <c r="D10522" t="s">
        <v>16608</v>
      </c>
      <c r="E10522" t="s">
        <v>20</v>
      </c>
      <c r="F10522" t="s">
        <v>21</v>
      </c>
      <c r="G10522">
        <v>5253246</v>
      </c>
      <c r="H10522">
        <v>1341873</v>
      </c>
      <c r="I10522" t="s">
        <v>22</v>
      </c>
      <c r="J10522">
        <v>209</v>
      </c>
      <c r="K10522">
        <v>1</v>
      </c>
      <c r="L10522">
        <v>188</v>
      </c>
      <c r="M10522" s="1">
        <v>44898</v>
      </c>
      <c r="N10522">
        <v>504</v>
      </c>
      <c r="O10522">
        <v>6</v>
      </c>
      <c r="P10522">
        <v>322</v>
      </c>
      <c r="Q10522">
        <v>56</v>
      </c>
      <c r="R10522" t="s">
        <v>16745</v>
      </c>
    </row>
    <row r="10523" spans="1:18" x14ac:dyDescent="0.35">
      <c r="A10523">
        <v>39906735</v>
      </c>
      <c r="B10523" t="s">
        <v>16749</v>
      </c>
      <c r="C10523">
        <v>8677280</v>
      </c>
      <c r="D10523" t="s">
        <v>8184</v>
      </c>
      <c r="E10523" t="s">
        <v>33</v>
      </c>
      <c r="F10523" t="s">
        <v>94</v>
      </c>
      <c r="G10523">
        <v>5249288</v>
      </c>
      <c r="H10523">
        <v>1339527</v>
      </c>
      <c r="I10523" t="s">
        <v>71</v>
      </c>
      <c r="J10523">
        <v>90</v>
      </c>
      <c r="K10523">
        <v>1</v>
      </c>
      <c r="L10523">
        <v>0</v>
      </c>
      <c r="M10523" s="1"/>
      <c r="O10523">
        <v>1</v>
      </c>
      <c r="P10523">
        <v>7</v>
      </c>
      <c r="Q10523">
        <v>0</v>
      </c>
      <c r="R10523" t="s">
        <v>15350</v>
      </c>
    </row>
    <row r="10524" spans="1:18" x14ac:dyDescent="0.35">
      <c r="A10524">
        <v>40079898</v>
      </c>
      <c r="B10524" t="s">
        <v>16750</v>
      </c>
      <c r="C10524">
        <v>108025548</v>
      </c>
      <c r="D10524" t="s">
        <v>7911</v>
      </c>
      <c r="E10524" t="s">
        <v>110</v>
      </c>
      <c r="F10524" t="s">
        <v>254</v>
      </c>
      <c r="G10524">
        <v>5251682</v>
      </c>
      <c r="H10524">
        <v>1332166</v>
      </c>
      <c r="I10524" t="s">
        <v>22</v>
      </c>
      <c r="J10524">
        <v>94</v>
      </c>
      <c r="K10524">
        <v>2</v>
      </c>
      <c r="L10524">
        <v>87</v>
      </c>
      <c r="M10524" s="1">
        <v>44890</v>
      </c>
      <c r="N10524">
        <v>232</v>
      </c>
      <c r="O10524">
        <v>29</v>
      </c>
      <c r="P10524">
        <v>277</v>
      </c>
      <c r="Q10524">
        <v>37</v>
      </c>
      <c r="R10524" t="s">
        <v>16751</v>
      </c>
    </row>
    <row r="10525" spans="1:18" x14ac:dyDescent="0.35">
      <c r="A10525">
        <v>40084015</v>
      </c>
      <c r="B10525" t="s">
        <v>16752</v>
      </c>
      <c r="C10525">
        <v>150604066</v>
      </c>
      <c r="D10525" t="s">
        <v>13913</v>
      </c>
      <c r="E10525" t="s">
        <v>33</v>
      </c>
      <c r="F10525" t="s">
        <v>34</v>
      </c>
      <c r="G10525">
        <v>5250038</v>
      </c>
      <c r="H10525">
        <v>134176</v>
      </c>
      <c r="I10525" t="s">
        <v>22</v>
      </c>
      <c r="J10525">
        <v>60</v>
      </c>
      <c r="K10525">
        <v>2</v>
      </c>
      <c r="L10525">
        <v>10</v>
      </c>
      <c r="M10525" s="1">
        <v>44053</v>
      </c>
      <c r="N10525">
        <v>27</v>
      </c>
      <c r="O10525">
        <v>1</v>
      </c>
      <c r="P10525">
        <v>0</v>
      </c>
      <c r="Q10525">
        <v>0</v>
      </c>
      <c r="R10525" t="s">
        <v>30</v>
      </c>
    </row>
    <row r="10526" spans="1:18" x14ac:dyDescent="0.35">
      <c r="A10526">
        <v>40084589</v>
      </c>
      <c r="B10526" t="s">
        <v>16753</v>
      </c>
      <c r="C10526">
        <v>309254035</v>
      </c>
      <c r="D10526" t="s">
        <v>16754</v>
      </c>
      <c r="E10526" t="s">
        <v>44</v>
      </c>
      <c r="F10526" t="s">
        <v>98</v>
      </c>
      <c r="G10526">
        <v>5252861</v>
      </c>
      <c r="H10526">
        <v>1339844</v>
      </c>
      <c r="I10526" t="s">
        <v>71</v>
      </c>
      <c r="J10526">
        <v>92</v>
      </c>
      <c r="K10526">
        <v>6</v>
      </c>
      <c r="L10526">
        <v>20</v>
      </c>
      <c r="M10526" s="1">
        <v>44865</v>
      </c>
      <c r="N10526">
        <v>54</v>
      </c>
      <c r="O10526">
        <v>1</v>
      </c>
      <c r="P10526">
        <v>350</v>
      </c>
      <c r="Q10526">
        <v>5</v>
      </c>
      <c r="R10526" t="s">
        <v>30</v>
      </c>
    </row>
    <row r="10527" spans="1:18" x14ac:dyDescent="0.35">
      <c r="A10527">
        <v>39708642</v>
      </c>
      <c r="B10527" t="s">
        <v>16755</v>
      </c>
      <c r="C10527">
        <v>18350458</v>
      </c>
      <c r="D10527" t="s">
        <v>6280</v>
      </c>
      <c r="E10527" t="s">
        <v>44</v>
      </c>
      <c r="F10527" t="s">
        <v>98</v>
      </c>
      <c r="G10527">
        <v>5251174</v>
      </c>
      <c r="H10527">
        <v>1341481</v>
      </c>
      <c r="I10527" t="s">
        <v>71</v>
      </c>
      <c r="J10527">
        <v>108</v>
      </c>
      <c r="K10527">
        <v>1</v>
      </c>
      <c r="L10527">
        <v>3</v>
      </c>
      <c r="M10527" s="1">
        <v>43832</v>
      </c>
      <c r="N10527">
        <v>8</v>
      </c>
      <c r="O10527">
        <v>1</v>
      </c>
      <c r="P10527">
        <v>4</v>
      </c>
      <c r="Q10527">
        <v>0</v>
      </c>
      <c r="R10527" t="s">
        <v>16756</v>
      </c>
    </row>
    <row r="10528" spans="1:18" x14ac:dyDescent="0.35">
      <c r="A10528">
        <v>40098558</v>
      </c>
      <c r="B10528" t="s">
        <v>16757</v>
      </c>
      <c r="C10528">
        <v>8203099</v>
      </c>
      <c r="D10528" t="s">
        <v>151</v>
      </c>
      <c r="E10528" t="s">
        <v>110</v>
      </c>
      <c r="F10528" t="s">
        <v>111</v>
      </c>
      <c r="G10528">
        <v>5250937</v>
      </c>
      <c r="H10528">
        <v>1330836</v>
      </c>
      <c r="I10528" t="s">
        <v>22</v>
      </c>
      <c r="J10528">
        <v>60</v>
      </c>
      <c r="K10528">
        <v>92</v>
      </c>
      <c r="L10528">
        <v>5</v>
      </c>
      <c r="M10528" s="1">
        <v>44712</v>
      </c>
      <c r="N10528">
        <v>26</v>
      </c>
      <c r="O10528">
        <v>2</v>
      </c>
      <c r="P10528">
        <v>178</v>
      </c>
      <c r="Q10528">
        <v>2</v>
      </c>
      <c r="R10528" t="s">
        <v>12569</v>
      </c>
    </row>
    <row r="10529" spans="1:18" x14ac:dyDescent="0.35">
      <c r="A10529">
        <v>39907814</v>
      </c>
      <c r="B10529" t="s">
        <v>16758</v>
      </c>
      <c r="C10529">
        <v>307478545</v>
      </c>
      <c r="D10529" t="s">
        <v>2299</v>
      </c>
      <c r="E10529" t="s">
        <v>69</v>
      </c>
      <c r="F10529" t="s">
        <v>12600</v>
      </c>
      <c r="G10529">
        <v>5244294</v>
      </c>
      <c r="H10529">
        <v>1359792</v>
      </c>
      <c r="I10529" t="s">
        <v>22</v>
      </c>
      <c r="J10529">
        <v>57</v>
      </c>
      <c r="K10529">
        <v>3</v>
      </c>
      <c r="L10529">
        <v>20</v>
      </c>
      <c r="M10529" s="1">
        <v>44757</v>
      </c>
      <c r="N10529">
        <v>53</v>
      </c>
      <c r="O10529">
        <v>1</v>
      </c>
      <c r="P10529">
        <v>145</v>
      </c>
      <c r="Q10529">
        <v>6</v>
      </c>
      <c r="R10529" t="s">
        <v>16759</v>
      </c>
    </row>
    <row r="10530" spans="1:18" x14ac:dyDescent="0.35">
      <c r="A10530">
        <v>39712499</v>
      </c>
      <c r="B10530" t="s">
        <v>16760</v>
      </c>
      <c r="C10530">
        <v>305223324</v>
      </c>
      <c r="D10530" t="s">
        <v>2435</v>
      </c>
      <c r="E10530" t="s">
        <v>33</v>
      </c>
      <c r="F10530" t="s">
        <v>517</v>
      </c>
      <c r="G10530">
        <v>5251864</v>
      </c>
      <c r="H10530">
        <v>1344964</v>
      </c>
      <c r="I10530" t="s">
        <v>71</v>
      </c>
      <c r="J10530">
        <v>85</v>
      </c>
      <c r="K10530">
        <v>2</v>
      </c>
      <c r="L10530">
        <v>1</v>
      </c>
      <c r="M10530" s="1">
        <v>43831</v>
      </c>
      <c r="N10530">
        <v>3</v>
      </c>
      <c r="O10530">
        <v>1</v>
      </c>
      <c r="P10530">
        <v>0</v>
      </c>
      <c r="Q10530">
        <v>0</v>
      </c>
      <c r="R10530" t="s">
        <v>30</v>
      </c>
    </row>
    <row r="10531" spans="1:18" x14ac:dyDescent="0.35">
      <c r="A10531">
        <v>40100304</v>
      </c>
      <c r="B10531" t="s">
        <v>16761</v>
      </c>
      <c r="C10531">
        <v>51948404</v>
      </c>
      <c r="D10531" t="s">
        <v>8528</v>
      </c>
      <c r="E10531" t="s">
        <v>48</v>
      </c>
      <c r="F10531" t="s">
        <v>49</v>
      </c>
      <c r="G10531">
        <v>5248885</v>
      </c>
      <c r="H10531">
        <v>1343033</v>
      </c>
      <c r="I10531" t="s">
        <v>22</v>
      </c>
      <c r="J10531">
        <v>70</v>
      </c>
      <c r="K10531">
        <v>2</v>
      </c>
      <c r="L10531">
        <v>9</v>
      </c>
      <c r="M10531" s="1">
        <v>43905</v>
      </c>
      <c r="N10531">
        <v>24</v>
      </c>
      <c r="O10531">
        <v>1</v>
      </c>
      <c r="P10531">
        <v>2</v>
      </c>
      <c r="Q10531">
        <v>0</v>
      </c>
      <c r="R10531" t="s">
        <v>30</v>
      </c>
    </row>
    <row r="10532" spans="1:18" x14ac:dyDescent="0.35">
      <c r="A10532">
        <v>39716676</v>
      </c>
      <c r="B10532" t="s">
        <v>16762</v>
      </c>
      <c r="C10532">
        <v>39197622</v>
      </c>
      <c r="D10532" t="s">
        <v>4896</v>
      </c>
      <c r="E10532" t="s">
        <v>44</v>
      </c>
      <c r="F10532" t="s">
        <v>78</v>
      </c>
      <c r="G10532">
        <v>5253724</v>
      </c>
      <c r="H10532">
        <v>1339793</v>
      </c>
      <c r="I10532" t="s">
        <v>22</v>
      </c>
      <c r="J10532">
        <v>55</v>
      </c>
      <c r="K10532">
        <v>2</v>
      </c>
      <c r="L10532">
        <v>1</v>
      </c>
      <c r="M10532" s="1">
        <v>43801</v>
      </c>
      <c r="N10532">
        <v>3</v>
      </c>
      <c r="O10532">
        <v>1</v>
      </c>
      <c r="P10532">
        <v>0</v>
      </c>
      <c r="Q10532">
        <v>0</v>
      </c>
      <c r="R10532" t="s">
        <v>30</v>
      </c>
    </row>
    <row r="10533" spans="1:18" x14ac:dyDescent="0.35">
      <c r="A10533">
        <v>40100895</v>
      </c>
      <c r="B10533" t="s">
        <v>16763</v>
      </c>
      <c r="C10533">
        <v>238029336</v>
      </c>
      <c r="D10533" t="s">
        <v>16764</v>
      </c>
      <c r="E10533" t="s">
        <v>69</v>
      </c>
      <c r="F10533" t="s">
        <v>8032</v>
      </c>
      <c r="G10533">
        <v>5242629</v>
      </c>
      <c r="H10533">
        <v>1367193</v>
      </c>
      <c r="I10533" t="s">
        <v>22</v>
      </c>
      <c r="J10533">
        <v>69</v>
      </c>
      <c r="K10533">
        <v>1</v>
      </c>
      <c r="L10533">
        <v>0</v>
      </c>
      <c r="M10533" s="1"/>
      <c r="O10533">
        <v>7</v>
      </c>
      <c r="P10533">
        <v>364</v>
      </c>
      <c r="Q10533">
        <v>0</v>
      </c>
      <c r="R10533" t="s">
        <v>30</v>
      </c>
    </row>
    <row r="10534" spans="1:18" x14ac:dyDescent="0.35">
      <c r="A10534">
        <v>40110399</v>
      </c>
      <c r="B10534" t="s">
        <v>16765</v>
      </c>
      <c r="C10534">
        <v>24578399</v>
      </c>
      <c r="D10534" t="s">
        <v>4597</v>
      </c>
      <c r="E10534" t="s">
        <v>106</v>
      </c>
      <c r="F10534" t="s">
        <v>545</v>
      </c>
      <c r="G10534">
        <v>5248426</v>
      </c>
      <c r="H10534">
        <v>1338504</v>
      </c>
      <c r="I10534" t="s">
        <v>22</v>
      </c>
      <c r="J10534">
        <v>136</v>
      </c>
      <c r="K10534">
        <v>1</v>
      </c>
      <c r="L10534">
        <v>75</v>
      </c>
      <c r="M10534" s="1">
        <v>44910</v>
      </c>
      <c r="N10534">
        <v>203</v>
      </c>
      <c r="O10534">
        <v>2</v>
      </c>
      <c r="P10534">
        <v>132</v>
      </c>
      <c r="Q10534">
        <v>41</v>
      </c>
      <c r="R10534" t="s">
        <v>16766</v>
      </c>
    </row>
    <row r="10535" spans="1:18" x14ac:dyDescent="0.35">
      <c r="A10535">
        <v>39911441</v>
      </c>
      <c r="B10535" t="s">
        <v>16767</v>
      </c>
      <c r="C10535">
        <v>43577409</v>
      </c>
      <c r="D10535" t="s">
        <v>5806</v>
      </c>
      <c r="E10535" t="s">
        <v>20</v>
      </c>
      <c r="F10535" t="s">
        <v>102</v>
      </c>
      <c r="G10535">
        <v>5254631</v>
      </c>
      <c r="H10535">
        <v>134201</v>
      </c>
      <c r="I10535" t="s">
        <v>71</v>
      </c>
      <c r="J10535">
        <v>55</v>
      </c>
      <c r="K10535">
        <v>1</v>
      </c>
      <c r="L10535">
        <v>0</v>
      </c>
      <c r="M10535" s="1"/>
      <c r="O10535">
        <v>1</v>
      </c>
      <c r="P10535">
        <v>0</v>
      </c>
      <c r="Q10535">
        <v>0</v>
      </c>
      <c r="R10535" t="s">
        <v>30</v>
      </c>
    </row>
    <row r="10536" spans="1:18" x14ac:dyDescent="0.35">
      <c r="A10536">
        <v>39913073</v>
      </c>
      <c r="B10536" t="s">
        <v>16768</v>
      </c>
      <c r="C10536">
        <v>51797521</v>
      </c>
      <c r="D10536" t="s">
        <v>2971</v>
      </c>
      <c r="E10536" t="s">
        <v>33</v>
      </c>
      <c r="F10536" t="s">
        <v>517</v>
      </c>
      <c r="G10536">
        <v>5251988</v>
      </c>
      <c r="H10536">
        <v>1343631</v>
      </c>
      <c r="I10536" t="s">
        <v>71</v>
      </c>
      <c r="J10536">
        <v>20</v>
      </c>
      <c r="K10536">
        <v>3</v>
      </c>
      <c r="L10536">
        <v>2</v>
      </c>
      <c r="M10536" s="1">
        <v>43874</v>
      </c>
      <c r="N10536">
        <v>5</v>
      </c>
      <c r="O10536">
        <v>1</v>
      </c>
      <c r="P10536">
        <v>0</v>
      </c>
      <c r="Q10536">
        <v>0</v>
      </c>
      <c r="R10536" t="s">
        <v>30</v>
      </c>
    </row>
    <row r="10537" spans="1:18" x14ac:dyDescent="0.35">
      <c r="A10537">
        <v>39716943</v>
      </c>
      <c r="B10537" t="s">
        <v>16769</v>
      </c>
      <c r="C10537">
        <v>270965910</v>
      </c>
      <c r="D10537" t="s">
        <v>16770</v>
      </c>
      <c r="E10537" t="s">
        <v>110</v>
      </c>
      <c r="F10537" t="s">
        <v>2038</v>
      </c>
      <c r="G10537">
        <v>5248415</v>
      </c>
      <c r="H10537">
        <v>1326611</v>
      </c>
      <c r="I10537" t="s">
        <v>22</v>
      </c>
      <c r="J10537">
        <v>55</v>
      </c>
      <c r="K10537">
        <v>186</v>
      </c>
      <c r="L10537">
        <v>0</v>
      </c>
      <c r="M10537" s="1"/>
      <c r="O10537">
        <v>1</v>
      </c>
      <c r="P10537">
        <v>177</v>
      </c>
      <c r="Q10537">
        <v>0</v>
      </c>
      <c r="R10537" t="s">
        <v>30</v>
      </c>
    </row>
    <row r="10538" spans="1:18" x14ac:dyDescent="0.35">
      <c r="A10538">
        <v>39920002</v>
      </c>
      <c r="B10538" t="s">
        <v>16771</v>
      </c>
      <c r="C10538">
        <v>110929427</v>
      </c>
      <c r="D10538" t="s">
        <v>2649</v>
      </c>
      <c r="E10538" t="s">
        <v>44</v>
      </c>
      <c r="F10538" t="s">
        <v>98</v>
      </c>
      <c r="G10538">
        <v>5252533</v>
      </c>
      <c r="H10538">
        <v>1340514</v>
      </c>
      <c r="I10538" t="s">
        <v>71</v>
      </c>
      <c r="J10538">
        <v>41</v>
      </c>
      <c r="K10538">
        <v>14</v>
      </c>
      <c r="L10538">
        <v>28</v>
      </c>
      <c r="M10538" s="1">
        <v>44856</v>
      </c>
      <c r="N10538">
        <v>81</v>
      </c>
      <c r="O10538">
        <v>1</v>
      </c>
      <c r="P10538">
        <v>3</v>
      </c>
      <c r="Q10538">
        <v>18</v>
      </c>
      <c r="R10538" t="s">
        <v>16772</v>
      </c>
    </row>
    <row r="10539" spans="1:18" x14ac:dyDescent="0.35">
      <c r="A10539">
        <v>40116512</v>
      </c>
      <c r="B10539" t="s">
        <v>16773</v>
      </c>
      <c r="C10539">
        <v>309585966</v>
      </c>
      <c r="D10539" t="s">
        <v>16774</v>
      </c>
      <c r="E10539" t="s">
        <v>33</v>
      </c>
      <c r="F10539" t="s">
        <v>173</v>
      </c>
      <c r="G10539">
        <v>5251111</v>
      </c>
      <c r="H10539">
        <v>134664</v>
      </c>
      <c r="I10539" t="s">
        <v>22</v>
      </c>
      <c r="J10539">
        <v>67</v>
      </c>
      <c r="K10539">
        <v>14</v>
      </c>
      <c r="L10539">
        <v>2</v>
      </c>
      <c r="M10539" s="1">
        <v>44715</v>
      </c>
      <c r="N10539">
        <v>7</v>
      </c>
      <c r="O10539">
        <v>1</v>
      </c>
      <c r="P10539">
        <v>0</v>
      </c>
      <c r="Q10539">
        <v>1</v>
      </c>
      <c r="R10539" t="s">
        <v>16775</v>
      </c>
    </row>
    <row r="10540" spans="1:18" x14ac:dyDescent="0.35">
      <c r="A10540">
        <v>39717680</v>
      </c>
      <c r="B10540" t="s">
        <v>16776</v>
      </c>
      <c r="C10540">
        <v>348693453</v>
      </c>
      <c r="D10540" t="s">
        <v>530</v>
      </c>
      <c r="E10540" t="s">
        <v>110</v>
      </c>
      <c r="F10540" t="s">
        <v>866</v>
      </c>
      <c r="G10540">
        <v>5250991</v>
      </c>
      <c r="H10540">
        <v>1327455</v>
      </c>
      <c r="I10540" t="s">
        <v>71</v>
      </c>
      <c r="J10540">
        <v>49</v>
      </c>
      <c r="K10540">
        <v>2</v>
      </c>
      <c r="L10540">
        <v>9</v>
      </c>
      <c r="M10540" s="1">
        <v>43898</v>
      </c>
      <c r="N10540">
        <v>24</v>
      </c>
      <c r="O10540">
        <v>1</v>
      </c>
      <c r="P10540">
        <v>0</v>
      </c>
      <c r="Q10540">
        <v>0</v>
      </c>
      <c r="R10540" t="s">
        <v>16777</v>
      </c>
    </row>
    <row r="10541" spans="1:18" x14ac:dyDescent="0.35">
      <c r="A10541">
        <v>40130981</v>
      </c>
      <c r="B10541" t="s">
        <v>16778</v>
      </c>
      <c r="C10541">
        <v>271235180</v>
      </c>
      <c r="D10541" t="s">
        <v>3908</v>
      </c>
      <c r="E10541" t="s">
        <v>20</v>
      </c>
      <c r="F10541" t="s">
        <v>29</v>
      </c>
      <c r="G10541">
        <v>5254663</v>
      </c>
      <c r="H10541">
        <v>1341059</v>
      </c>
      <c r="I10541" t="s">
        <v>22</v>
      </c>
      <c r="J10541">
        <v>49</v>
      </c>
      <c r="K10541">
        <v>62</v>
      </c>
      <c r="L10541">
        <v>0</v>
      </c>
      <c r="M10541" s="1"/>
      <c r="O10541">
        <v>16</v>
      </c>
      <c r="P10541">
        <v>114</v>
      </c>
      <c r="Q10541">
        <v>0</v>
      </c>
      <c r="R10541" t="s">
        <v>30</v>
      </c>
    </row>
    <row r="10542" spans="1:18" x14ac:dyDescent="0.35">
      <c r="A10542">
        <v>40133493</v>
      </c>
      <c r="B10542" t="s">
        <v>16779</v>
      </c>
      <c r="C10542">
        <v>151694237</v>
      </c>
      <c r="D10542" t="s">
        <v>10201</v>
      </c>
      <c r="E10542" t="s">
        <v>48</v>
      </c>
      <c r="F10542" t="s">
        <v>309</v>
      </c>
      <c r="G10542">
        <v>52477</v>
      </c>
      <c r="H10542">
        <v>13432</v>
      </c>
      <c r="I10542" t="s">
        <v>71</v>
      </c>
      <c r="J10542">
        <v>20</v>
      </c>
      <c r="K10542">
        <v>10</v>
      </c>
      <c r="L10542">
        <v>2</v>
      </c>
      <c r="M10542" s="1">
        <v>43814</v>
      </c>
      <c r="N10542">
        <v>5</v>
      </c>
      <c r="O10542">
        <v>2</v>
      </c>
      <c r="P10542">
        <v>0</v>
      </c>
      <c r="Q10542">
        <v>0</v>
      </c>
      <c r="R10542" t="s">
        <v>30</v>
      </c>
    </row>
    <row r="10543" spans="1:18" x14ac:dyDescent="0.35">
      <c r="A10543">
        <v>39925992</v>
      </c>
      <c r="B10543" t="s">
        <v>16780</v>
      </c>
      <c r="C10543">
        <v>12360</v>
      </c>
      <c r="D10543" t="s">
        <v>684</v>
      </c>
      <c r="E10543" t="s">
        <v>44</v>
      </c>
      <c r="F10543" t="s">
        <v>78</v>
      </c>
      <c r="G10543">
        <v>5253062</v>
      </c>
      <c r="H10543">
        <v>1339913</v>
      </c>
      <c r="I10543" t="s">
        <v>22</v>
      </c>
      <c r="J10543">
        <v>65</v>
      </c>
      <c r="K10543">
        <v>92</v>
      </c>
      <c r="L10543">
        <v>5</v>
      </c>
      <c r="M10543" s="1">
        <v>44805</v>
      </c>
      <c r="N10543">
        <v>15</v>
      </c>
      <c r="O10543">
        <v>20</v>
      </c>
      <c r="P10543">
        <v>173</v>
      </c>
      <c r="Q10543">
        <v>2</v>
      </c>
      <c r="R10543" t="s">
        <v>30</v>
      </c>
    </row>
    <row r="10544" spans="1:18" x14ac:dyDescent="0.35">
      <c r="A10544">
        <v>39718259</v>
      </c>
      <c r="B10544" t="s">
        <v>13680</v>
      </c>
      <c r="C10544">
        <v>342965</v>
      </c>
      <c r="D10544" t="s">
        <v>6143</v>
      </c>
      <c r="E10544" t="s">
        <v>44</v>
      </c>
      <c r="F10544" t="s">
        <v>98</v>
      </c>
      <c r="G10544">
        <v>5252813</v>
      </c>
      <c r="H10544">
        <v>1337951</v>
      </c>
      <c r="I10544" t="s">
        <v>22</v>
      </c>
      <c r="J10544">
        <v>143</v>
      </c>
      <c r="K10544">
        <v>2</v>
      </c>
      <c r="L10544">
        <v>24</v>
      </c>
      <c r="M10544" s="1">
        <v>44882</v>
      </c>
      <c r="N10544">
        <v>63</v>
      </c>
      <c r="O10544">
        <v>15</v>
      </c>
      <c r="P10544">
        <v>357</v>
      </c>
      <c r="Q10544">
        <v>17</v>
      </c>
      <c r="R10544" t="s">
        <v>13822</v>
      </c>
    </row>
    <row r="10545" spans="1:18" x14ac:dyDescent="0.35">
      <c r="A10545">
        <v>39926643</v>
      </c>
      <c r="B10545" t="s">
        <v>16781</v>
      </c>
      <c r="C10545">
        <v>57404824</v>
      </c>
      <c r="D10545" t="s">
        <v>74</v>
      </c>
      <c r="E10545" t="s">
        <v>106</v>
      </c>
      <c r="F10545" t="s">
        <v>263</v>
      </c>
      <c r="G10545">
        <v>5249352</v>
      </c>
      <c r="H10545">
        <v>1334402</v>
      </c>
      <c r="I10545" t="s">
        <v>71</v>
      </c>
      <c r="J10545">
        <v>39</v>
      </c>
      <c r="K10545">
        <v>5</v>
      </c>
      <c r="L10545">
        <v>7</v>
      </c>
      <c r="M10545" s="1">
        <v>44491</v>
      </c>
      <c r="N10545">
        <v>20</v>
      </c>
      <c r="O10545">
        <v>1</v>
      </c>
      <c r="P10545">
        <v>0</v>
      </c>
      <c r="Q10545">
        <v>0</v>
      </c>
      <c r="R10545" t="s">
        <v>16782</v>
      </c>
    </row>
    <row r="10546" spans="1:18" x14ac:dyDescent="0.35">
      <c r="A10546">
        <v>39723340</v>
      </c>
      <c r="B10546" t="s">
        <v>16783</v>
      </c>
      <c r="C10546">
        <v>101590322</v>
      </c>
      <c r="D10546" t="s">
        <v>1837</v>
      </c>
      <c r="E10546" t="s">
        <v>193</v>
      </c>
      <c r="F10546" t="s">
        <v>194</v>
      </c>
      <c r="G10546">
        <v>5242128</v>
      </c>
      <c r="H10546">
        <v>1319039</v>
      </c>
      <c r="I10546" t="s">
        <v>22</v>
      </c>
      <c r="J10546">
        <v>88</v>
      </c>
      <c r="K10546">
        <v>92</v>
      </c>
      <c r="L10546">
        <v>2</v>
      </c>
      <c r="M10546" s="1">
        <v>43841</v>
      </c>
      <c r="N10546">
        <v>5</v>
      </c>
      <c r="O10546">
        <v>2</v>
      </c>
      <c r="P10546">
        <v>354</v>
      </c>
      <c r="Q10546">
        <v>0</v>
      </c>
      <c r="R10546" t="s">
        <v>30</v>
      </c>
    </row>
    <row r="10547" spans="1:18" x14ac:dyDescent="0.35">
      <c r="A10547">
        <v>40149424</v>
      </c>
      <c r="B10547" t="s">
        <v>16784</v>
      </c>
      <c r="C10547">
        <v>28853270</v>
      </c>
      <c r="D10547" t="s">
        <v>996</v>
      </c>
      <c r="E10547" t="s">
        <v>33</v>
      </c>
      <c r="F10547" t="s">
        <v>94</v>
      </c>
      <c r="G10547">
        <v>5249198</v>
      </c>
      <c r="H10547">
        <v>134207</v>
      </c>
      <c r="I10547" t="s">
        <v>71</v>
      </c>
      <c r="J10547">
        <v>45</v>
      </c>
      <c r="K10547">
        <v>1</v>
      </c>
      <c r="L10547">
        <v>5</v>
      </c>
      <c r="M10547" s="1">
        <v>44878</v>
      </c>
      <c r="N10547">
        <v>14</v>
      </c>
      <c r="O10547">
        <v>1</v>
      </c>
      <c r="P10547">
        <v>0</v>
      </c>
      <c r="Q10547">
        <v>4</v>
      </c>
      <c r="R10547" t="s">
        <v>16785</v>
      </c>
    </row>
    <row r="10548" spans="1:18" x14ac:dyDescent="0.35">
      <c r="A10548">
        <v>40150013</v>
      </c>
      <c r="B10548" t="s">
        <v>16786</v>
      </c>
      <c r="C10548">
        <v>12090369</v>
      </c>
      <c r="D10548" t="s">
        <v>1576</v>
      </c>
      <c r="E10548" t="s">
        <v>44</v>
      </c>
      <c r="F10548" t="s">
        <v>799</v>
      </c>
      <c r="G10548">
        <v>5255139</v>
      </c>
      <c r="H10548">
        <v>1335183</v>
      </c>
      <c r="I10548" t="s">
        <v>71</v>
      </c>
      <c r="J10548">
        <v>37</v>
      </c>
      <c r="K10548">
        <v>1</v>
      </c>
      <c r="L10548">
        <v>1</v>
      </c>
      <c r="M10548" s="1">
        <v>43794</v>
      </c>
      <c r="N10548">
        <v>3</v>
      </c>
      <c r="O10548">
        <v>1</v>
      </c>
      <c r="P10548">
        <v>0</v>
      </c>
      <c r="Q10548">
        <v>0</v>
      </c>
      <c r="R10548" t="s">
        <v>30</v>
      </c>
    </row>
    <row r="10549" spans="1:18" x14ac:dyDescent="0.35">
      <c r="A10549">
        <v>39736638</v>
      </c>
      <c r="B10549" t="s">
        <v>16787</v>
      </c>
      <c r="C10549">
        <v>305419758</v>
      </c>
      <c r="D10549" t="s">
        <v>4367</v>
      </c>
      <c r="E10549" t="s">
        <v>48</v>
      </c>
      <c r="F10549" t="s">
        <v>49</v>
      </c>
      <c r="G10549">
        <v>5249044</v>
      </c>
      <c r="H10549">
        <v>1342651</v>
      </c>
      <c r="I10549" t="s">
        <v>71</v>
      </c>
      <c r="J10549">
        <v>47</v>
      </c>
      <c r="K10549">
        <v>5</v>
      </c>
      <c r="L10549">
        <v>9</v>
      </c>
      <c r="M10549" s="1">
        <v>44525</v>
      </c>
      <c r="N10549">
        <v>24</v>
      </c>
      <c r="O10549">
        <v>1</v>
      </c>
      <c r="P10549">
        <v>0</v>
      </c>
      <c r="Q10549">
        <v>0</v>
      </c>
      <c r="R10549" t="s">
        <v>16788</v>
      </c>
    </row>
    <row r="10550" spans="1:18" x14ac:dyDescent="0.35">
      <c r="A10550">
        <v>39931462</v>
      </c>
      <c r="B10550" t="s">
        <v>16789</v>
      </c>
      <c r="C10550">
        <v>20193180</v>
      </c>
      <c r="D10550" t="s">
        <v>2450</v>
      </c>
      <c r="E10550" t="s">
        <v>48</v>
      </c>
      <c r="F10550" t="s">
        <v>49</v>
      </c>
      <c r="G10550">
        <v>5248975</v>
      </c>
      <c r="H10550">
        <v>1342735</v>
      </c>
      <c r="I10550" t="s">
        <v>22</v>
      </c>
      <c r="J10550">
        <v>114</v>
      </c>
      <c r="K10550">
        <v>3</v>
      </c>
      <c r="L10550">
        <v>30</v>
      </c>
      <c r="M10550" s="1">
        <v>44879</v>
      </c>
      <c r="N10550">
        <v>81</v>
      </c>
      <c r="O10550">
        <v>2</v>
      </c>
      <c r="P10550">
        <v>8</v>
      </c>
      <c r="Q10550">
        <v>8</v>
      </c>
      <c r="R10550" t="s">
        <v>16790</v>
      </c>
    </row>
    <row r="10551" spans="1:18" x14ac:dyDescent="0.35">
      <c r="A10551">
        <v>39738916</v>
      </c>
      <c r="B10551" t="s">
        <v>1464</v>
      </c>
      <c r="C10551">
        <v>265415759</v>
      </c>
      <c r="D10551" t="s">
        <v>16546</v>
      </c>
      <c r="E10551" t="s">
        <v>106</v>
      </c>
      <c r="F10551" t="s">
        <v>270</v>
      </c>
      <c r="G10551">
        <v>524712</v>
      </c>
      <c r="H10551">
        <v>1333524</v>
      </c>
      <c r="I10551" t="s">
        <v>22</v>
      </c>
      <c r="J10551">
        <v>144</v>
      </c>
      <c r="K10551">
        <v>14</v>
      </c>
      <c r="L10551">
        <v>15</v>
      </c>
      <c r="M10551" s="1">
        <v>44858</v>
      </c>
      <c r="N10551">
        <v>40</v>
      </c>
      <c r="O10551">
        <v>10</v>
      </c>
      <c r="P10551">
        <v>81</v>
      </c>
      <c r="Q10551">
        <v>4</v>
      </c>
      <c r="R10551" t="s">
        <v>16673</v>
      </c>
    </row>
    <row r="10552" spans="1:18" x14ac:dyDescent="0.35">
      <c r="A10552">
        <v>39939462</v>
      </c>
      <c r="B10552" t="s">
        <v>16791</v>
      </c>
      <c r="C10552">
        <v>14959174</v>
      </c>
      <c r="D10552" t="s">
        <v>2568</v>
      </c>
      <c r="E10552" t="s">
        <v>110</v>
      </c>
      <c r="F10552" t="s">
        <v>123</v>
      </c>
      <c r="G10552">
        <v>5250611</v>
      </c>
      <c r="H10552">
        <v>1329034</v>
      </c>
      <c r="I10552" t="s">
        <v>71</v>
      </c>
      <c r="J10552">
        <v>30</v>
      </c>
      <c r="K10552">
        <v>1</v>
      </c>
      <c r="L10552">
        <v>1</v>
      </c>
      <c r="M10552" s="1">
        <v>43785</v>
      </c>
      <c r="N10552">
        <v>3</v>
      </c>
      <c r="O10552">
        <v>1</v>
      </c>
      <c r="P10552">
        <v>0</v>
      </c>
      <c r="Q10552">
        <v>0</v>
      </c>
      <c r="R10552" t="s">
        <v>30</v>
      </c>
    </row>
    <row r="10553" spans="1:18" x14ac:dyDescent="0.35">
      <c r="A10553">
        <v>40152122</v>
      </c>
      <c r="B10553" t="s">
        <v>16792</v>
      </c>
      <c r="C10553">
        <v>3764307</v>
      </c>
      <c r="D10553" t="s">
        <v>15342</v>
      </c>
      <c r="E10553" t="s">
        <v>48</v>
      </c>
      <c r="F10553" t="s">
        <v>803</v>
      </c>
      <c r="G10553">
        <v>5244914</v>
      </c>
      <c r="H10553">
        <v>1345416</v>
      </c>
      <c r="I10553" t="s">
        <v>22</v>
      </c>
      <c r="J10553">
        <v>165</v>
      </c>
      <c r="K10553">
        <v>5</v>
      </c>
      <c r="L10553">
        <v>2</v>
      </c>
      <c r="M10553" s="1">
        <v>44821</v>
      </c>
      <c r="N10553">
        <v>6</v>
      </c>
      <c r="O10553">
        <v>1</v>
      </c>
      <c r="P10553">
        <v>30</v>
      </c>
      <c r="Q10553">
        <v>1</v>
      </c>
      <c r="R10553" t="s">
        <v>30</v>
      </c>
    </row>
    <row r="10554" spans="1:18" x14ac:dyDescent="0.35">
      <c r="A10554">
        <v>39740813</v>
      </c>
      <c r="B10554" t="s">
        <v>16793</v>
      </c>
      <c r="C10554">
        <v>13783177</v>
      </c>
      <c r="D10554" t="s">
        <v>296</v>
      </c>
      <c r="E10554" t="s">
        <v>33</v>
      </c>
      <c r="F10554" t="s">
        <v>55</v>
      </c>
      <c r="G10554">
        <v>5249486</v>
      </c>
      <c r="H10554">
        <v>1343005</v>
      </c>
      <c r="I10554" t="s">
        <v>22</v>
      </c>
      <c r="J10554">
        <v>79</v>
      </c>
      <c r="K10554">
        <v>93</v>
      </c>
      <c r="L10554">
        <v>0</v>
      </c>
      <c r="M10554" s="1"/>
      <c r="O10554">
        <v>13</v>
      </c>
      <c r="P10554">
        <v>347</v>
      </c>
      <c r="Q10554">
        <v>0</v>
      </c>
      <c r="R10554" t="s">
        <v>30</v>
      </c>
    </row>
    <row r="10555" spans="1:18" x14ac:dyDescent="0.35">
      <c r="A10555">
        <v>39749663</v>
      </c>
      <c r="B10555" t="s">
        <v>16794</v>
      </c>
      <c r="C10555">
        <v>83443733</v>
      </c>
      <c r="D10555" t="s">
        <v>125</v>
      </c>
      <c r="E10555" t="s">
        <v>48</v>
      </c>
      <c r="F10555" t="s">
        <v>468</v>
      </c>
      <c r="G10555">
        <v>5246611</v>
      </c>
      <c r="H10555">
        <v>1342722</v>
      </c>
      <c r="I10555" t="s">
        <v>22</v>
      </c>
      <c r="J10555">
        <v>80</v>
      </c>
      <c r="K10555">
        <v>2</v>
      </c>
      <c r="L10555">
        <v>1</v>
      </c>
      <c r="M10555" s="1">
        <v>43829</v>
      </c>
      <c r="N10555">
        <v>3</v>
      </c>
      <c r="O10555">
        <v>1</v>
      </c>
      <c r="P10555">
        <v>0</v>
      </c>
      <c r="Q10555">
        <v>0</v>
      </c>
      <c r="R10555" t="s">
        <v>30</v>
      </c>
    </row>
    <row r="10556" spans="1:18" x14ac:dyDescent="0.35">
      <c r="A10556">
        <v>40155908</v>
      </c>
      <c r="B10556" t="s">
        <v>16795</v>
      </c>
      <c r="C10556">
        <v>156864942</v>
      </c>
      <c r="D10556" t="s">
        <v>13173</v>
      </c>
      <c r="E10556" t="s">
        <v>20</v>
      </c>
      <c r="F10556" t="s">
        <v>102</v>
      </c>
      <c r="G10556">
        <v>5254815</v>
      </c>
      <c r="H10556">
        <v>1341441</v>
      </c>
      <c r="I10556" t="s">
        <v>22</v>
      </c>
      <c r="J10556">
        <v>238</v>
      </c>
      <c r="K10556">
        <v>1</v>
      </c>
      <c r="L10556">
        <v>18</v>
      </c>
      <c r="M10556" s="1">
        <v>44892</v>
      </c>
      <c r="N10556">
        <v>495</v>
      </c>
      <c r="O10556">
        <v>1</v>
      </c>
      <c r="P10556">
        <v>290</v>
      </c>
      <c r="Q10556">
        <v>18</v>
      </c>
      <c r="R10556" t="s">
        <v>16796</v>
      </c>
    </row>
    <row r="10557" spans="1:18" x14ac:dyDescent="0.35">
      <c r="A10557">
        <v>39940718</v>
      </c>
      <c r="B10557" t="s">
        <v>16548</v>
      </c>
      <c r="C10557">
        <v>174559909</v>
      </c>
      <c r="D10557" t="s">
        <v>13852</v>
      </c>
      <c r="E10557" t="s">
        <v>33</v>
      </c>
      <c r="F10557" t="s">
        <v>173</v>
      </c>
      <c r="G10557">
        <v>525088</v>
      </c>
      <c r="H10557">
        <v>1345332</v>
      </c>
      <c r="I10557" t="s">
        <v>71</v>
      </c>
      <c r="J10557">
        <v>40</v>
      </c>
      <c r="K10557">
        <v>2</v>
      </c>
      <c r="L10557">
        <v>7</v>
      </c>
      <c r="M10557" s="1">
        <v>43815</v>
      </c>
      <c r="N10557">
        <v>18</v>
      </c>
      <c r="O10557">
        <v>1</v>
      </c>
      <c r="P10557">
        <v>0</v>
      </c>
      <c r="Q10557">
        <v>0</v>
      </c>
      <c r="R10557" t="s">
        <v>30</v>
      </c>
    </row>
    <row r="10558" spans="1:18" x14ac:dyDescent="0.35">
      <c r="A10558">
        <v>39750895</v>
      </c>
      <c r="B10558" t="s">
        <v>16797</v>
      </c>
      <c r="C10558">
        <v>137855943</v>
      </c>
      <c r="D10558" t="s">
        <v>300</v>
      </c>
      <c r="E10558" t="s">
        <v>193</v>
      </c>
      <c r="F10558" t="s">
        <v>1064</v>
      </c>
      <c r="G10558">
        <v>5246236</v>
      </c>
      <c r="H10558">
        <v>1331029</v>
      </c>
      <c r="I10558" t="s">
        <v>22</v>
      </c>
      <c r="J10558">
        <v>60</v>
      </c>
      <c r="K10558">
        <v>2</v>
      </c>
      <c r="L10558">
        <v>2</v>
      </c>
      <c r="M10558" s="1">
        <v>43808</v>
      </c>
      <c r="N10558">
        <v>5</v>
      </c>
      <c r="O10558">
        <v>1</v>
      </c>
      <c r="P10558">
        <v>0</v>
      </c>
      <c r="Q10558">
        <v>0</v>
      </c>
      <c r="R10558" t="s">
        <v>30</v>
      </c>
    </row>
    <row r="10559" spans="1:18" x14ac:dyDescent="0.35">
      <c r="A10559">
        <v>39941758</v>
      </c>
      <c r="B10559" t="s">
        <v>16798</v>
      </c>
      <c r="C10559">
        <v>307885544</v>
      </c>
      <c r="D10559" t="s">
        <v>7996</v>
      </c>
      <c r="E10559" t="s">
        <v>20</v>
      </c>
      <c r="F10559" t="s">
        <v>21</v>
      </c>
      <c r="G10559">
        <v>5253862</v>
      </c>
      <c r="H10559">
        <v>1341006</v>
      </c>
      <c r="I10559" t="s">
        <v>71</v>
      </c>
      <c r="J10559">
        <v>49</v>
      </c>
      <c r="K10559">
        <v>1</v>
      </c>
      <c r="L10559">
        <v>263</v>
      </c>
      <c r="M10559" s="1">
        <v>44900</v>
      </c>
      <c r="N10559">
        <v>697</v>
      </c>
      <c r="O10559">
        <v>1</v>
      </c>
      <c r="P10559">
        <v>0</v>
      </c>
      <c r="Q10559">
        <v>89</v>
      </c>
      <c r="R10559" t="s">
        <v>16799</v>
      </c>
    </row>
    <row r="10560" spans="1:18" x14ac:dyDescent="0.35">
      <c r="A10560">
        <v>40156980</v>
      </c>
      <c r="B10560" t="s">
        <v>16800</v>
      </c>
      <c r="C10560">
        <v>309994751</v>
      </c>
      <c r="D10560" t="s">
        <v>16801</v>
      </c>
      <c r="E10560" t="s">
        <v>44</v>
      </c>
      <c r="F10560" t="s">
        <v>287</v>
      </c>
      <c r="G10560">
        <v>5250434</v>
      </c>
      <c r="H10560">
        <v>1336605</v>
      </c>
      <c r="I10560" t="s">
        <v>71</v>
      </c>
      <c r="J10560">
        <v>35</v>
      </c>
      <c r="K10560">
        <v>1</v>
      </c>
      <c r="L10560">
        <v>2</v>
      </c>
      <c r="M10560" s="1">
        <v>43807</v>
      </c>
      <c r="N10560">
        <v>5</v>
      </c>
      <c r="O10560">
        <v>1</v>
      </c>
      <c r="P10560">
        <v>0</v>
      </c>
      <c r="Q10560">
        <v>0</v>
      </c>
      <c r="R10560" t="s">
        <v>30</v>
      </c>
    </row>
    <row r="10561" spans="1:18" x14ac:dyDescent="0.35">
      <c r="A10561">
        <v>39762992</v>
      </c>
      <c r="B10561" t="s">
        <v>16802</v>
      </c>
      <c r="C10561">
        <v>44106573</v>
      </c>
      <c r="D10561" t="s">
        <v>15881</v>
      </c>
      <c r="E10561" t="s">
        <v>48</v>
      </c>
      <c r="F10561" t="s">
        <v>803</v>
      </c>
      <c r="G10561">
        <v>5246136</v>
      </c>
      <c r="H10561">
        <v>1343685</v>
      </c>
      <c r="I10561" t="s">
        <v>71</v>
      </c>
      <c r="J10561">
        <v>30</v>
      </c>
      <c r="K10561">
        <v>3</v>
      </c>
      <c r="L10561">
        <v>1</v>
      </c>
      <c r="M10561" s="1">
        <v>43771</v>
      </c>
      <c r="N10561">
        <v>3</v>
      </c>
      <c r="O10561">
        <v>1</v>
      </c>
      <c r="P10561">
        <v>0</v>
      </c>
      <c r="Q10561">
        <v>0</v>
      </c>
      <c r="R10561" t="s">
        <v>30</v>
      </c>
    </row>
    <row r="10562" spans="1:18" x14ac:dyDescent="0.35">
      <c r="A10562">
        <v>40165733</v>
      </c>
      <c r="B10562" t="s">
        <v>16803</v>
      </c>
      <c r="C10562">
        <v>6748543</v>
      </c>
      <c r="D10562" t="s">
        <v>738</v>
      </c>
      <c r="E10562" t="s">
        <v>48</v>
      </c>
      <c r="F10562" t="s">
        <v>468</v>
      </c>
      <c r="G10562">
        <v>524673</v>
      </c>
      <c r="H10562">
        <v>1342968</v>
      </c>
      <c r="I10562" t="s">
        <v>22</v>
      </c>
      <c r="J10562">
        <v>209</v>
      </c>
      <c r="K10562">
        <v>5</v>
      </c>
      <c r="L10562">
        <v>15</v>
      </c>
      <c r="M10562" s="1">
        <v>44884</v>
      </c>
      <c r="N10562">
        <v>41</v>
      </c>
      <c r="O10562">
        <v>1</v>
      </c>
      <c r="P10562">
        <v>1</v>
      </c>
      <c r="Q10562">
        <v>9</v>
      </c>
      <c r="R10562" t="s">
        <v>16804</v>
      </c>
    </row>
    <row r="10563" spans="1:18" x14ac:dyDescent="0.35">
      <c r="A10563">
        <v>40166350</v>
      </c>
      <c r="B10563" t="s">
        <v>16805</v>
      </c>
      <c r="C10563">
        <v>63314427</v>
      </c>
      <c r="D10563" t="s">
        <v>16806</v>
      </c>
      <c r="E10563" t="s">
        <v>33</v>
      </c>
      <c r="F10563" t="s">
        <v>274</v>
      </c>
      <c r="G10563">
        <v>5250239</v>
      </c>
      <c r="H10563">
        <v>1338355</v>
      </c>
      <c r="I10563" t="s">
        <v>22</v>
      </c>
      <c r="J10563">
        <v>120</v>
      </c>
      <c r="K10563">
        <v>2</v>
      </c>
      <c r="L10563">
        <v>0</v>
      </c>
      <c r="M10563" s="1"/>
      <c r="O10563">
        <v>1</v>
      </c>
      <c r="P10563">
        <v>0</v>
      </c>
      <c r="Q10563">
        <v>0</v>
      </c>
      <c r="R10563" t="s">
        <v>30</v>
      </c>
    </row>
    <row r="10564" spans="1:18" x14ac:dyDescent="0.35">
      <c r="A10564">
        <v>39956169</v>
      </c>
      <c r="B10564" t="s">
        <v>12434</v>
      </c>
      <c r="C10564">
        <v>163384</v>
      </c>
      <c r="D10564" t="s">
        <v>89</v>
      </c>
      <c r="E10564" t="s">
        <v>20</v>
      </c>
      <c r="F10564" t="s">
        <v>90</v>
      </c>
      <c r="G10564">
        <v>5254687</v>
      </c>
      <c r="H10564">
        <v>134258</v>
      </c>
      <c r="I10564" t="s">
        <v>22</v>
      </c>
      <c r="J10564">
        <v>94</v>
      </c>
      <c r="K10564">
        <v>3</v>
      </c>
      <c r="L10564">
        <v>82</v>
      </c>
      <c r="M10564" s="1">
        <v>44907</v>
      </c>
      <c r="N10564">
        <v>219</v>
      </c>
      <c r="O10564">
        <v>9</v>
      </c>
      <c r="P10564">
        <v>337</v>
      </c>
      <c r="Q10564">
        <v>36</v>
      </c>
      <c r="R10564" t="s">
        <v>12435</v>
      </c>
    </row>
    <row r="10565" spans="1:18" x14ac:dyDescent="0.35">
      <c r="A10565">
        <v>39767752</v>
      </c>
      <c r="B10565" t="s">
        <v>16807</v>
      </c>
      <c r="C10565">
        <v>18540104</v>
      </c>
      <c r="D10565" t="s">
        <v>4299</v>
      </c>
      <c r="E10565" t="s">
        <v>33</v>
      </c>
      <c r="F10565" t="s">
        <v>173</v>
      </c>
      <c r="G10565">
        <v>5251104</v>
      </c>
      <c r="H10565">
        <v>1347014</v>
      </c>
      <c r="I10565" t="s">
        <v>22</v>
      </c>
      <c r="J10565">
        <v>150</v>
      </c>
      <c r="K10565">
        <v>2</v>
      </c>
      <c r="L10565">
        <v>15</v>
      </c>
      <c r="M10565" s="1">
        <v>44892</v>
      </c>
      <c r="N10565">
        <v>44</v>
      </c>
      <c r="O10565">
        <v>2</v>
      </c>
      <c r="P10565">
        <v>330</v>
      </c>
      <c r="Q10565">
        <v>11</v>
      </c>
      <c r="R10565" t="s">
        <v>16808</v>
      </c>
    </row>
    <row r="10566" spans="1:18" x14ac:dyDescent="0.35">
      <c r="A10566">
        <v>39956245</v>
      </c>
      <c r="B10566" t="s">
        <v>16809</v>
      </c>
      <c r="C10566">
        <v>29017632</v>
      </c>
      <c r="D10566" t="s">
        <v>2951</v>
      </c>
      <c r="E10566" t="s">
        <v>44</v>
      </c>
      <c r="F10566" t="s">
        <v>142</v>
      </c>
      <c r="G10566">
        <v>5252035</v>
      </c>
      <c r="H10566">
        <v>1338905</v>
      </c>
      <c r="I10566" t="s">
        <v>71</v>
      </c>
      <c r="J10566">
        <v>50</v>
      </c>
      <c r="K10566">
        <v>1</v>
      </c>
      <c r="L10566">
        <v>1</v>
      </c>
      <c r="M10566" s="1">
        <v>43777</v>
      </c>
      <c r="N10566">
        <v>3</v>
      </c>
      <c r="O10566">
        <v>1</v>
      </c>
      <c r="P10566">
        <v>0</v>
      </c>
      <c r="Q10566">
        <v>0</v>
      </c>
      <c r="R10566" t="s">
        <v>30</v>
      </c>
    </row>
    <row r="10567" spans="1:18" x14ac:dyDescent="0.35">
      <c r="A10567">
        <v>40167466</v>
      </c>
      <c r="B10567" t="s">
        <v>16810</v>
      </c>
      <c r="C10567">
        <v>310132512</v>
      </c>
      <c r="D10567" t="s">
        <v>7088</v>
      </c>
      <c r="E10567" t="s">
        <v>44</v>
      </c>
      <c r="F10567" t="s">
        <v>287</v>
      </c>
      <c r="G10567">
        <v>5250237</v>
      </c>
      <c r="H10567">
        <v>1335775</v>
      </c>
      <c r="I10567" t="s">
        <v>22</v>
      </c>
      <c r="J10567">
        <v>150</v>
      </c>
      <c r="K10567">
        <v>2</v>
      </c>
      <c r="L10567">
        <v>4</v>
      </c>
      <c r="M10567" s="1">
        <v>44830</v>
      </c>
      <c r="N10567">
        <v>11</v>
      </c>
      <c r="O10567">
        <v>1</v>
      </c>
      <c r="P10567">
        <v>94</v>
      </c>
      <c r="Q10567">
        <v>2</v>
      </c>
      <c r="R10567" t="s">
        <v>30</v>
      </c>
    </row>
    <row r="10568" spans="1:18" x14ac:dyDescent="0.35">
      <c r="A10568">
        <v>39769809</v>
      </c>
      <c r="B10568" t="s">
        <v>16811</v>
      </c>
      <c r="C10568">
        <v>18902239</v>
      </c>
      <c r="D10568" t="s">
        <v>16812</v>
      </c>
      <c r="E10568" t="s">
        <v>44</v>
      </c>
      <c r="F10568" t="s">
        <v>78</v>
      </c>
      <c r="G10568">
        <v>5253589</v>
      </c>
      <c r="H10568">
        <v>134022</v>
      </c>
      <c r="I10568" t="s">
        <v>22</v>
      </c>
      <c r="J10568">
        <v>40</v>
      </c>
      <c r="K10568">
        <v>3</v>
      </c>
      <c r="L10568">
        <v>7</v>
      </c>
      <c r="M10568" s="1">
        <v>43805</v>
      </c>
      <c r="N10568">
        <v>18</v>
      </c>
      <c r="O10568">
        <v>1</v>
      </c>
      <c r="P10568">
        <v>0</v>
      </c>
      <c r="Q10568">
        <v>0</v>
      </c>
      <c r="R10568" t="s">
        <v>30</v>
      </c>
    </row>
    <row r="10569" spans="1:18" x14ac:dyDescent="0.35">
      <c r="A10569">
        <v>40167702</v>
      </c>
      <c r="B10569" t="s">
        <v>16813</v>
      </c>
      <c r="C10569">
        <v>245717635</v>
      </c>
      <c r="D10569" t="s">
        <v>11835</v>
      </c>
      <c r="E10569" t="s">
        <v>33</v>
      </c>
      <c r="F10569" t="s">
        <v>55</v>
      </c>
      <c r="G10569">
        <v>5249718</v>
      </c>
      <c r="H10569">
        <v>1342614</v>
      </c>
      <c r="I10569" t="s">
        <v>22</v>
      </c>
      <c r="J10569">
        <v>116</v>
      </c>
      <c r="K10569">
        <v>1</v>
      </c>
      <c r="L10569">
        <v>162</v>
      </c>
      <c r="M10569" s="1">
        <v>44908</v>
      </c>
      <c r="N10569">
        <v>435</v>
      </c>
      <c r="O10569">
        <v>8</v>
      </c>
      <c r="P10569">
        <v>357</v>
      </c>
      <c r="Q10569">
        <v>46</v>
      </c>
      <c r="R10569" t="s">
        <v>16814</v>
      </c>
    </row>
    <row r="10570" spans="1:18" x14ac:dyDescent="0.35">
      <c r="A10570">
        <v>39956952</v>
      </c>
      <c r="B10570" t="s">
        <v>16815</v>
      </c>
      <c r="C10570">
        <v>91948236</v>
      </c>
      <c r="D10570" t="s">
        <v>16816</v>
      </c>
      <c r="E10570" t="s">
        <v>106</v>
      </c>
      <c r="F10570" t="s">
        <v>117</v>
      </c>
      <c r="G10570">
        <v>5249588</v>
      </c>
      <c r="H10570">
        <v>1334359</v>
      </c>
      <c r="I10570" t="s">
        <v>71</v>
      </c>
      <c r="J10570">
        <v>49</v>
      </c>
      <c r="K10570">
        <v>2</v>
      </c>
      <c r="L10570">
        <v>27</v>
      </c>
      <c r="M10570" s="1">
        <v>43945</v>
      </c>
      <c r="N10570">
        <v>71</v>
      </c>
      <c r="O10570">
        <v>1</v>
      </c>
      <c r="P10570">
        <v>0</v>
      </c>
      <c r="Q10570">
        <v>0</v>
      </c>
      <c r="R10570" t="s">
        <v>30</v>
      </c>
    </row>
    <row r="10571" spans="1:18" x14ac:dyDescent="0.35">
      <c r="A10571">
        <v>39784982</v>
      </c>
      <c r="B10571" t="s">
        <v>16817</v>
      </c>
      <c r="C10571">
        <v>305831478</v>
      </c>
      <c r="D10571" t="s">
        <v>16818</v>
      </c>
      <c r="E10571" t="s">
        <v>44</v>
      </c>
      <c r="F10571" t="s">
        <v>98</v>
      </c>
      <c r="G10571">
        <v>5252726</v>
      </c>
      <c r="H10571">
        <v>1340331</v>
      </c>
      <c r="I10571" t="s">
        <v>71</v>
      </c>
      <c r="J10571">
        <v>29</v>
      </c>
      <c r="K10571">
        <v>2</v>
      </c>
      <c r="L10571">
        <v>17</v>
      </c>
      <c r="M10571" s="1">
        <v>44479</v>
      </c>
      <c r="N10571">
        <v>56</v>
      </c>
      <c r="O10571">
        <v>1</v>
      </c>
      <c r="P10571">
        <v>0</v>
      </c>
      <c r="Q10571">
        <v>0</v>
      </c>
      <c r="R10571" t="s">
        <v>30</v>
      </c>
    </row>
    <row r="10572" spans="1:18" x14ac:dyDescent="0.35">
      <c r="A10572">
        <v>39958628</v>
      </c>
      <c r="B10572" t="s">
        <v>16819</v>
      </c>
      <c r="C10572">
        <v>308066249</v>
      </c>
      <c r="D10572" t="s">
        <v>6871</v>
      </c>
      <c r="E10572" t="s">
        <v>48</v>
      </c>
      <c r="F10572" t="s">
        <v>468</v>
      </c>
      <c r="G10572">
        <v>5248078</v>
      </c>
      <c r="H10572">
        <v>1342477</v>
      </c>
      <c r="I10572" t="s">
        <v>22</v>
      </c>
      <c r="J10572">
        <v>38</v>
      </c>
      <c r="K10572">
        <v>26</v>
      </c>
      <c r="L10572">
        <v>1</v>
      </c>
      <c r="M10572" s="1">
        <v>44438</v>
      </c>
      <c r="N10572">
        <v>6</v>
      </c>
      <c r="O10572">
        <v>1</v>
      </c>
      <c r="P10572">
        <v>0</v>
      </c>
      <c r="Q10572">
        <v>0</v>
      </c>
      <c r="R10572" t="s">
        <v>30</v>
      </c>
    </row>
    <row r="10573" spans="1:18" x14ac:dyDescent="0.35">
      <c r="A10573">
        <v>39962078</v>
      </c>
      <c r="B10573" t="s">
        <v>16820</v>
      </c>
      <c r="C10573">
        <v>41144216</v>
      </c>
      <c r="D10573" t="s">
        <v>16821</v>
      </c>
      <c r="E10573" t="s">
        <v>33</v>
      </c>
      <c r="F10573" t="s">
        <v>55</v>
      </c>
      <c r="G10573">
        <v>524984</v>
      </c>
      <c r="H10573">
        <v>1343688</v>
      </c>
      <c r="I10573" t="s">
        <v>22</v>
      </c>
      <c r="J10573">
        <v>73</v>
      </c>
      <c r="K10573">
        <v>3</v>
      </c>
      <c r="L10573">
        <v>19</v>
      </c>
      <c r="M10573" s="1">
        <v>44883</v>
      </c>
      <c r="N10573">
        <v>51</v>
      </c>
      <c r="O10573">
        <v>1</v>
      </c>
      <c r="P10573">
        <v>0</v>
      </c>
      <c r="Q10573">
        <v>7</v>
      </c>
      <c r="R10573" t="s">
        <v>16822</v>
      </c>
    </row>
    <row r="10574" spans="1:18" x14ac:dyDescent="0.35">
      <c r="A10574">
        <v>39963398</v>
      </c>
      <c r="B10574" t="s">
        <v>16823</v>
      </c>
      <c r="C10574">
        <v>271235180</v>
      </c>
      <c r="D10574" t="s">
        <v>3908</v>
      </c>
      <c r="E10574" t="s">
        <v>20</v>
      </c>
      <c r="F10574" t="s">
        <v>29</v>
      </c>
      <c r="G10574">
        <v>525521</v>
      </c>
      <c r="H10574">
        <v>1341153</v>
      </c>
      <c r="I10574" t="s">
        <v>22</v>
      </c>
      <c r="J10574">
        <v>100</v>
      </c>
      <c r="K10574">
        <v>62</v>
      </c>
      <c r="L10574">
        <v>0</v>
      </c>
      <c r="M10574" s="1"/>
      <c r="O10574">
        <v>16</v>
      </c>
      <c r="P10574">
        <v>205</v>
      </c>
      <c r="Q10574">
        <v>0</v>
      </c>
      <c r="R10574" t="s">
        <v>30</v>
      </c>
    </row>
    <row r="10575" spans="1:18" x14ac:dyDescent="0.35">
      <c r="A10575">
        <v>40169143</v>
      </c>
      <c r="B10575" t="s">
        <v>16824</v>
      </c>
      <c r="C10575">
        <v>19975447</v>
      </c>
      <c r="D10575" t="s">
        <v>16825</v>
      </c>
      <c r="E10575" t="s">
        <v>44</v>
      </c>
      <c r="F10575" t="s">
        <v>98</v>
      </c>
      <c r="G10575">
        <v>525274</v>
      </c>
      <c r="H10575">
        <v>1341204</v>
      </c>
      <c r="I10575" t="s">
        <v>22</v>
      </c>
      <c r="J10575">
        <v>59</v>
      </c>
      <c r="K10575">
        <v>120</v>
      </c>
      <c r="L10575">
        <v>2</v>
      </c>
      <c r="M10575" s="1">
        <v>44897</v>
      </c>
      <c r="N10575">
        <v>23</v>
      </c>
      <c r="O10575">
        <v>1</v>
      </c>
      <c r="P10575">
        <v>23</v>
      </c>
      <c r="Q10575">
        <v>2</v>
      </c>
      <c r="R10575" t="s">
        <v>16826</v>
      </c>
    </row>
    <row r="10576" spans="1:18" x14ac:dyDescent="0.35">
      <c r="A10576">
        <v>40170474</v>
      </c>
      <c r="B10576" t="s">
        <v>16827</v>
      </c>
      <c r="C10576">
        <v>1395699</v>
      </c>
      <c r="D10576" t="s">
        <v>1696</v>
      </c>
      <c r="E10576" t="s">
        <v>33</v>
      </c>
      <c r="F10576" t="s">
        <v>173</v>
      </c>
      <c r="G10576">
        <v>5251104</v>
      </c>
      <c r="H10576">
        <v>1345555</v>
      </c>
      <c r="I10576" t="s">
        <v>22</v>
      </c>
      <c r="J10576">
        <v>49</v>
      </c>
      <c r="K10576">
        <v>6</v>
      </c>
      <c r="L10576">
        <v>2</v>
      </c>
      <c r="M10576" s="1">
        <v>44535</v>
      </c>
      <c r="N10576">
        <v>5</v>
      </c>
      <c r="O10576">
        <v>1</v>
      </c>
      <c r="P10576">
        <v>0</v>
      </c>
      <c r="Q10576">
        <v>0</v>
      </c>
      <c r="R10576" t="s">
        <v>30</v>
      </c>
    </row>
    <row r="10577" spans="1:18" x14ac:dyDescent="0.35">
      <c r="A10577">
        <v>39788116</v>
      </c>
      <c r="B10577" t="s">
        <v>16828</v>
      </c>
      <c r="C10577">
        <v>10376459</v>
      </c>
      <c r="D10577" t="s">
        <v>16829</v>
      </c>
      <c r="E10577" t="s">
        <v>44</v>
      </c>
      <c r="F10577" t="s">
        <v>98</v>
      </c>
      <c r="G10577">
        <v>5252614</v>
      </c>
      <c r="H10577">
        <v>1340446</v>
      </c>
      <c r="I10577" t="s">
        <v>22</v>
      </c>
      <c r="J10577">
        <v>105</v>
      </c>
      <c r="K10577">
        <v>4</v>
      </c>
      <c r="L10577">
        <v>0</v>
      </c>
      <c r="M10577" s="1"/>
      <c r="O10577">
        <v>1</v>
      </c>
      <c r="P10577">
        <v>0</v>
      </c>
      <c r="Q10577">
        <v>0</v>
      </c>
      <c r="R10577" t="s">
        <v>30</v>
      </c>
    </row>
    <row r="10578" spans="1:18" x14ac:dyDescent="0.35">
      <c r="A10578">
        <v>39966978</v>
      </c>
      <c r="B10578" t="s">
        <v>5922</v>
      </c>
      <c r="C10578">
        <v>308088898</v>
      </c>
      <c r="D10578" t="s">
        <v>530</v>
      </c>
      <c r="E10578" t="s">
        <v>33</v>
      </c>
      <c r="F10578" t="s">
        <v>173</v>
      </c>
      <c r="G10578">
        <v>5250785</v>
      </c>
      <c r="H10578">
        <v>1345475</v>
      </c>
      <c r="I10578" t="s">
        <v>71</v>
      </c>
      <c r="J10578">
        <v>50</v>
      </c>
      <c r="K10578">
        <v>2</v>
      </c>
      <c r="L10578">
        <v>3</v>
      </c>
      <c r="M10578" s="1">
        <v>43807</v>
      </c>
      <c r="N10578">
        <v>8</v>
      </c>
      <c r="O10578">
        <v>1</v>
      </c>
      <c r="P10578">
        <v>0</v>
      </c>
      <c r="Q10578">
        <v>0</v>
      </c>
      <c r="R10578" t="s">
        <v>30</v>
      </c>
    </row>
    <row r="10579" spans="1:18" x14ac:dyDescent="0.35">
      <c r="A10579">
        <v>39791876</v>
      </c>
      <c r="B10579" t="s">
        <v>16830</v>
      </c>
      <c r="C10579">
        <v>171967212</v>
      </c>
      <c r="D10579" t="s">
        <v>16831</v>
      </c>
      <c r="E10579" t="s">
        <v>44</v>
      </c>
      <c r="F10579" t="s">
        <v>632</v>
      </c>
      <c r="G10579">
        <v>5254295</v>
      </c>
      <c r="H10579">
        <v>1336472</v>
      </c>
      <c r="I10579" t="s">
        <v>22</v>
      </c>
      <c r="J10579">
        <v>40</v>
      </c>
      <c r="K10579">
        <v>3</v>
      </c>
      <c r="L10579">
        <v>5</v>
      </c>
      <c r="M10579" s="1">
        <v>43857</v>
      </c>
      <c r="N10579">
        <v>13</v>
      </c>
      <c r="O10579">
        <v>1</v>
      </c>
      <c r="P10579">
        <v>0</v>
      </c>
      <c r="Q10579">
        <v>0</v>
      </c>
      <c r="R10579" t="s">
        <v>30</v>
      </c>
    </row>
    <row r="10580" spans="1:18" x14ac:dyDescent="0.35">
      <c r="A10580">
        <v>39967068</v>
      </c>
      <c r="B10580" t="s">
        <v>16832</v>
      </c>
      <c r="C10580">
        <v>58012780</v>
      </c>
      <c r="D10580" t="s">
        <v>201</v>
      </c>
      <c r="E10580" t="s">
        <v>69</v>
      </c>
      <c r="F10580" t="s">
        <v>179</v>
      </c>
      <c r="G10580">
        <v>5249029</v>
      </c>
      <c r="H10580">
        <v>1344805</v>
      </c>
      <c r="I10580" t="s">
        <v>22</v>
      </c>
      <c r="J10580">
        <v>65</v>
      </c>
      <c r="K10580">
        <v>1</v>
      </c>
      <c r="L10580">
        <v>117</v>
      </c>
      <c r="M10580" s="1">
        <v>44894</v>
      </c>
      <c r="N10580">
        <v>310</v>
      </c>
      <c r="O10580">
        <v>1</v>
      </c>
      <c r="P10580">
        <v>336</v>
      </c>
      <c r="Q10580">
        <v>59</v>
      </c>
      <c r="R10580" t="s">
        <v>16833</v>
      </c>
    </row>
    <row r="10581" spans="1:18" x14ac:dyDescent="0.35">
      <c r="A10581">
        <v>40178648</v>
      </c>
      <c r="B10581" t="s">
        <v>16834</v>
      </c>
      <c r="C10581">
        <v>310244996</v>
      </c>
      <c r="D10581" t="s">
        <v>16835</v>
      </c>
      <c r="E10581" t="s">
        <v>33</v>
      </c>
      <c r="F10581" t="s">
        <v>517</v>
      </c>
      <c r="G10581">
        <v>5252026</v>
      </c>
      <c r="H10581">
        <v>1345108</v>
      </c>
      <c r="I10581" t="s">
        <v>432</v>
      </c>
      <c r="J10581">
        <v>70</v>
      </c>
      <c r="K10581">
        <v>1</v>
      </c>
      <c r="L10581">
        <v>2</v>
      </c>
      <c r="M10581" s="1">
        <v>43832</v>
      </c>
      <c r="N10581">
        <v>6</v>
      </c>
      <c r="O10581">
        <v>1</v>
      </c>
      <c r="P10581">
        <v>0</v>
      </c>
      <c r="Q10581">
        <v>0</v>
      </c>
      <c r="R10581" t="s">
        <v>30</v>
      </c>
    </row>
    <row r="10582" spans="1:18" x14ac:dyDescent="0.35">
      <c r="A10582">
        <v>40189007</v>
      </c>
      <c r="B10582" t="s">
        <v>16836</v>
      </c>
      <c r="C10582">
        <v>310374687</v>
      </c>
      <c r="D10582" t="s">
        <v>161</v>
      </c>
      <c r="E10582" t="s">
        <v>33</v>
      </c>
      <c r="F10582" t="s">
        <v>517</v>
      </c>
      <c r="G10582">
        <v>525196</v>
      </c>
      <c r="H10582">
        <v>1344755</v>
      </c>
      <c r="I10582" t="s">
        <v>71</v>
      </c>
      <c r="J10582">
        <v>20</v>
      </c>
      <c r="K10582">
        <v>1</v>
      </c>
      <c r="L10582">
        <v>6</v>
      </c>
      <c r="M10582" s="1">
        <v>44038</v>
      </c>
      <c r="N10582">
        <v>16</v>
      </c>
      <c r="O10582">
        <v>1</v>
      </c>
      <c r="P10582">
        <v>0</v>
      </c>
      <c r="Q10582">
        <v>0</v>
      </c>
      <c r="R10582" t="s">
        <v>30</v>
      </c>
    </row>
    <row r="10583" spans="1:18" x14ac:dyDescent="0.35">
      <c r="A10583">
        <v>39794318</v>
      </c>
      <c r="B10583" t="s">
        <v>16837</v>
      </c>
      <c r="C10583">
        <v>225580370</v>
      </c>
      <c r="D10583" t="s">
        <v>1837</v>
      </c>
      <c r="E10583" t="s">
        <v>110</v>
      </c>
      <c r="F10583" t="s">
        <v>1108</v>
      </c>
      <c r="G10583">
        <v>524812</v>
      </c>
      <c r="H10583">
        <v>1331742</v>
      </c>
      <c r="I10583" t="s">
        <v>71</v>
      </c>
      <c r="J10583">
        <v>40</v>
      </c>
      <c r="K10583">
        <v>1</v>
      </c>
      <c r="L10583">
        <v>1</v>
      </c>
      <c r="M10583" s="1">
        <v>43779</v>
      </c>
      <c r="N10583">
        <v>3</v>
      </c>
      <c r="O10583">
        <v>1</v>
      </c>
      <c r="P10583">
        <v>0</v>
      </c>
      <c r="Q10583">
        <v>0</v>
      </c>
      <c r="R10583" t="s">
        <v>30</v>
      </c>
    </row>
    <row r="10584" spans="1:18" x14ac:dyDescent="0.35">
      <c r="A10584">
        <v>39979041</v>
      </c>
      <c r="B10584" t="s">
        <v>16838</v>
      </c>
      <c r="C10584">
        <v>269196922</v>
      </c>
      <c r="D10584" t="s">
        <v>15332</v>
      </c>
      <c r="E10584" t="s">
        <v>20</v>
      </c>
      <c r="F10584" t="s">
        <v>40</v>
      </c>
      <c r="G10584">
        <v>525314</v>
      </c>
      <c r="H10584">
        <v>134273</v>
      </c>
      <c r="I10584" t="s">
        <v>22</v>
      </c>
      <c r="J10584">
        <v>95</v>
      </c>
      <c r="K10584">
        <v>90</v>
      </c>
      <c r="L10584">
        <v>5</v>
      </c>
      <c r="M10584" s="1">
        <v>44865</v>
      </c>
      <c r="N10584">
        <v>16</v>
      </c>
      <c r="O10584">
        <v>8</v>
      </c>
      <c r="P10584">
        <v>30</v>
      </c>
      <c r="Q10584">
        <v>3</v>
      </c>
      <c r="R10584" t="s">
        <v>16452</v>
      </c>
    </row>
    <row r="10585" spans="1:18" x14ac:dyDescent="0.35">
      <c r="A10585">
        <v>40278539</v>
      </c>
      <c r="B10585" t="s">
        <v>16839</v>
      </c>
      <c r="C10585">
        <v>78804357</v>
      </c>
      <c r="D10585" t="s">
        <v>841</v>
      </c>
      <c r="E10585" t="s">
        <v>33</v>
      </c>
      <c r="F10585" t="s">
        <v>173</v>
      </c>
      <c r="G10585">
        <v>5251099</v>
      </c>
      <c r="H10585">
        <v>1346131</v>
      </c>
      <c r="I10585" t="s">
        <v>71</v>
      </c>
      <c r="J10585">
        <v>30</v>
      </c>
      <c r="K10585">
        <v>3</v>
      </c>
      <c r="L10585">
        <v>1</v>
      </c>
      <c r="M10585" s="1">
        <v>43833</v>
      </c>
      <c r="N10585">
        <v>3</v>
      </c>
      <c r="O10585">
        <v>1</v>
      </c>
      <c r="P10585">
        <v>0</v>
      </c>
      <c r="Q10585">
        <v>0</v>
      </c>
      <c r="R10585" t="s">
        <v>30</v>
      </c>
    </row>
    <row r="10586" spans="1:18" x14ac:dyDescent="0.35">
      <c r="A10586">
        <v>39979696</v>
      </c>
      <c r="B10586" t="s">
        <v>16840</v>
      </c>
      <c r="C10586">
        <v>221894338</v>
      </c>
      <c r="D10586" t="s">
        <v>16841</v>
      </c>
      <c r="E10586" t="s">
        <v>504</v>
      </c>
      <c r="F10586" t="s">
        <v>1885</v>
      </c>
      <c r="G10586">
        <v>5250806</v>
      </c>
      <c r="H10586">
        <v>1352079</v>
      </c>
      <c r="I10586" t="s">
        <v>71</v>
      </c>
      <c r="J10586">
        <v>50</v>
      </c>
      <c r="K10586">
        <v>1</v>
      </c>
      <c r="L10586">
        <v>1</v>
      </c>
      <c r="M10586" s="1">
        <v>43786</v>
      </c>
      <c r="N10586">
        <v>3</v>
      </c>
      <c r="O10586">
        <v>1</v>
      </c>
      <c r="P10586">
        <v>0</v>
      </c>
      <c r="Q10586">
        <v>0</v>
      </c>
      <c r="R10586" t="s">
        <v>30</v>
      </c>
    </row>
    <row r="10587" spans="1:18" x14ac:dyDescent="0.35">
      <c r="A10587">
        <v>39979951</v>
      </c>
      <c r="B10587" t="s">
        <v>16842</v>
      </c>
      <c r="C10587">
        <v>265415759</v>
      </c>
      <c r="D10587" t="s">
        <v>16546</v>
      </c>
      <c r="E10587" t="s">
        <v>106</v>
      </c>
      <c r="F10587" t="s">
        <v>270</v>
      </c>
      <c r="G10587">
        <v>5246926</v>
      </c>
      <c r="H10587">
        <v>1333476</v>
      </c>
      <c r="I10587" t="s">
        <v>22</v>
      </c>
      <c r="J10587">
        <v>134</v>
      </c>
      <c r="K10587">
        <v>14</v>
      </c>
      <c r="L10587">
        <v>26</v>
      </c>
      <c r="M10587" s="1">
        <v>44892</v>
      </c>
      <c r="N10587">
        <v>76</v>
      </c>
      <c r="O10587">
        <v>10</v>
      </c>
      <c r="P10587">
        <v>69</v>
      </c>
      <c r="Q10587">
        <v>14</v>
      </c>
      <c r="R10587" t="s">
        <v>16843</v>
      </c>
    </row>
    <row r="10588" spans="1:18" x14ac:dyDescent="0.35">
      <c r="A10588">
        <v>39980144</v>
      </c>
      <c r="B10588" t="s">
        <v>16844</v>
      </c>
      <c r="C10588">
        <v>269196922</v>
      </c>
      <c r="D10588" t="s">
        <v>15332</v>
      </c>
      <c r="E10588" t="s">
        <v>20</v>
      </c>
      <c r="F10588" t="s">
        <v>40</v>
      </c>
      <c r="G10588">
        <v>5253148</v>
      </c>
      <c r="H10588">
        <v>1342851</v>
      </c>
      <c r="I10588" t="s">
        <v>22</v>
      </c>
      <c r="J10588">
        <v>95</v>
      </c>
      <c r="K10588">
        <v>90</v>
      </c>
      <c r="L10588">
        <v>3</v>
      </c>
      <c r="M10588" s="1">
        <v>44793</v>
      </c>
      <c r="N10588">
        <v>9</v>
      </c>
      <c r="O10588">
        <v>8</v>
      </c>
      <c r="P10588">
        <v>21</v>
      </c>
      <c r="Q10588">
        <v>2</v>
      </c>
      <c r="R10588" t="s">
        <v>16845</v>
      </c>
    </row>
    <row r="10589" spans="1:18" x14ac:dyDescent="0.35">
      <c r="A10589">
        <v>40189938</v>
      </c>
      <c r="B10589" t="s">
        <v>16846</v>
      </c>
      <c r="C10589">
        <v>3599036</v>
      </c>
      <c r="D10589" t="s">
        <v>215</v>
      </c>
      <c r="E10589" t="s">
        <v>44</v>
      </c>
      <c r="F10589" t="s">
        <v>78</v>
      </c>
      <c r="G10589">
        <v>5253578</v>
      </c>
      <c r="H10589">
        <v>1340407</v>
      </c>
      <c r="I10589" t="s">
        <v>22</v>
      </c>
      <c r="J10589">
        <v>350</v>
      </c>
      <c r="K10589">
        <v>4</v>
      </c>
      <c r="L10589">
        <v>0</v>
      </c>
      <c r="M10589" s="1"/>
      <c r="O10589">
        <v>1</v>
      </c>
      <c r="P10589">
        <v>0</v>
      </c>
      <c r="Q10589">
        <v>0</v>
      </c>
      <c r="R10589" t="s">
        <v>30</v>
      </c>
    </row>
    <row r="10590" spans="1:18" x14ac:dyDescent="0.35">
      <c r="A10590">
        <v>40278965</v>
      </c>
      <c r="B10590" t="s">
        <v>16847</v>
      </c>
      <c r="C10590">
        <v>102571616</v>
      </c>
      <c r="D10590" t="s">
        <v>1083</v>
      </c>
      <c r="E10590" t="s">
        <v>44</v>
      </c>
      <c r="F10590" t="s">
        <v>98</v>
      </c>
      <c r="G10590">
        <v>5252421</v>
      </c>
      <c r="H10590">
        <v>1339238</v>
      </c>
      <c r="I10590" t="s">
        <v>71</v>
      </c>
      <c r="J10590">
        <v>50</v>
      </c>
      <c r="K10590">
        <v>2</v>
      </c>
      <c r="L10590">
        <v>1</v>
      </c>
      <c r="M10590" s="1">
        <v>43801</v>
      </c>
      <c r="N10590">
        <v>3</v>
      </c>
      <c r="O10590">
        <v>1</v>
      </c>
      <c r="P10590">
        <v>0</v>
      </c>
      <c r="Q10590">
        <v>0</v>
      </c>
      <c r="R10590" t="s">
        <v>30</v>
      </c>
    </row>
    <row r="10591" spans="1:18" x14ac:dyDescent="0.35">
      <c r="A10591">
        <v>40190560</v>
      </c>
      <c r="B10591" t="s">
        <v>16848</v>
      </c>
      <c r="C10591">
        <v>305230492</v>
      </c>
      <c r="D10591" t="s">
        <v>16849</v>
      </c>
      <c r="E10591" t="s">
        <v>44</v>
      </c>
      <c r="F10591" t="s">
        <v>98</v>
      </c>
      <c r="G10591">
        <v>5252915</v>
      </c>
      <c r="H10591">
        <v>1338373</v>
      </c>
      <c r="I10591" t="s">
        <v>22</v>
      </c>
      <c r="J10591">
        <v>85</v>
      </c>
      <c r="K10591">
        <v>90</v>
      </c>
      <c r="L10591">
        <v>2</v>
      </c>
      <c r="M10591" s="1">
        <v>43812</v>
      </c>
      <c r="N10591">
        <v>5</v>
      </c>
      <c r="O10591">
        <v>1</v>
      </c>
      <c r="P10591">
        <v>83</v>
      </c>
      <c r="Q10591">
        <v>0</v>
      </c>
      <c r="R10591" t="s">
        <v>30</v>
      </c>
    </row>
    <row r="10592" spans="1:18" x14ac:dyDescent="0.35">
      <c r="A10592">
        <v>40193932</v>
      </c>
      <c r="B10592" t="s">
        <v>16850</v>
      </c>
      <c r="C10592">
        <v>7624016</v>
      </c>
      <c r="D10592" t="s">
        <v>16851</v>
      </c>
      <c r="E10592" t="s">
        <v>33</v>
      </c>
      <c r="F10592" t="s">
        <v>94</v>
      </c>
      <c r="G10592">
        <v>5249339</v>
      </c>
      <c r="H10592">
        <v>1341998</v>
      </c>
      <c r="I10592" t="s">
        <v>22</v>
      </c>
      <c r="J10592">
        <v>429</v>
      </c>
      <c r="K10592">
        <v>3</v>
      </c>
      <c r="L10592">
        <v>2</v>
      </c>
      <c r="M10592" s="1">
        <v>43909</v>
      </c>
      <c r="N10592">
        <v>6</v>
      </c>
      <c r="O10592">
        <v>1</v>
      </c>
      <c r="P10592">
        <v>6</v>
      </c>
      <c r="Q10592">
        <v>0</v>
      </c>
      <c r="R10592" t="s">
        <v>30</v>
      </c>
    </row>
    <row r="10593" spans="1:18" x14ac:dyDescent="0.35">
      <c r="A10593">
        <v>39980434</v>
      </c>
      <c r="B10593" t="s">
        <v>16852</v>
      </c>
      <c r="C10593">
        <v>265415759</v>
      </c>
      <c r="D10593" t="s">
        <v>16546</v>
      </c>
      <c r="E10593" t="s">
        <v>106</v>
      </c>
      <c r="F10593" t="s">
        <v>270</v>
      </c>
      <c r="G10593">
        <v>5246944</v>
      </c>
      <c r="H10593">
        <v>1333534</v>
      </c>
      <c r="I10593" t="s">
        <v>22</v>
      </c>
      <c r="J10593">
        <v>177</v>
      </c>
      <c r="K10593">
        <v>14</v>
      </c>
      <c r="L10593">
        <v>36</v>
      </c>
      <c r="M10593" s="1">
        <v>44903</v>
      </c>
      <c r="N10593">
        <v>105</v>
      </c>
      <c r="O10593">
        <v>10</v>
      </c>
      <c r="P10593">
        <v>83</v>
      </c>
      <c r="Q10593">
        <v>24</v>
      </c>
      <c r="R10593" t="s">
        <v>16673</v>
      </c>
    </row>
    <row r="10594" spans="1:18" x14ac:dyDescent="0.35">
      <c r="A10594">
        <v>39980622</v>
      </c>
      <c r="B10594" t="s">
        <v>16853</v>
      </c>
      <c r="C10594">
        <v>1303499</v>
      </c>
      <c r="D10594" t="s">
        <v>16854</v>
      </c>
      <c r="E10594" t="s">
        <v>33</v>
      </c>
      <c r="F10594" t="s">
        <v>251</v>
      </c>
      <c r="G10594">
        <v>5251618</v>
      </c>
      <c r="H10594">
        <v>1346528</v>
      </c>
      <c r="I10594" t="s">
        <v>22</v>
      </c>
      <c r="J10594">
        <v>55</v>
      </c>
      <c r="K10594">
        <v>4</v>
      </c>
      <c r="L10594">
        <v>6</v>
      </c>
      <c r="M10594" s="1">
        <v>44538</v>
      </c>
      <c r="N10594">
        <v>17</v>
      </c>
      <c r="O10594">
        <v>1</v>
      </c>
      <c r="P10594">
        <v>21</v>
      </c>
      <c r="Q10594">
        <v>0</v>
      </c>
      <c r="R10594" t="s">
        <v>30</v>
      </c>
    </row>
    <row r="10595" spans="1:18" x14ac:dyDescent="0.35">
      <c r="A10595">
        <v>40279672</v>
      </c>
      <c r="B10595" t="s">
        <v>16855</v>
      </c>
      <c r="C10595">
        <v>301212132</v>
      </c>
      <c r="D10595" t="s">
        <v>16856</v>
      </c>
      <c r="E10595" t="s">
        <v>20</v>
      </c>
      <c r="F10595" t="s">
        <v>21</v>
      </c>
      <c r="G10595">
        <v>5253072</v>
      </c>
      <c r="H10595">
        <v>134156</v>
      </c>
      <c r="I10595" t="s">
        <v>22</v>
      </c>
      <c r="J10595">
        <v>479</v>
      </c>
      <c r="K10595">
        <v>14</v>
      </c>
      <c r="L10595">
        <v>3</v>
      </c>
      <c r="M10595" s="1">
        <v>44521</v>
      </c>
      <c r="N10595">
        <v>8</v>
      </c>
      <c r="O10595">
        <v>4</v>
      </c>
      <c r="P10595">
        <v>364</v>
      </c>
      <c r="Q10595">
        <v>0</v>
      </c>
      <c r="R10595" t="s">
        <v>30</v>
      </c>
    </row>
    <row r="10596" spans="1:18" x14ac:dyDescent="0.35">
      <c r="A10596">
        <v>39981047</v>
      </c>
      <c r="B10596" t="s">
        <v>16857</v>
      </c>
      <c r="C10596">
        <v>142740376</v>
      </c>
      <c r="D10596" t="s">
        <v>1698</v>
      </c>
      <c r="E10596" t="s">
        <v>33</v>
      </c>
      <c r="F10596" t="s">
        <v>173</v>
      </c>
      <c r="G10596">
        <v>5251214</v>
      </c>
      <c r="H10596">
        <v>1346038</v>
      </c>
      <c r="I10596" t="s">
        <v>71</v>
      </c>
      <c r="J10596">
        <v>40</v>
      </c>
      <c r="K10596">
        <v>2</v>
      </c>
      <c r="L10596">
        <v>0</v>
      </c>
      <c r="M10596" s="1"/>
      <c r="O10596">
        <v>1</v>
      </c>
      <c r="P10596">
        <v>0</v>
      </c>
      <c r="Q10596">
        <v>0</v>
      </c>
      <c r="R10596" t="s">
        <v>30</v>
      </c>
    </row>
    <row r="10597" spans="1:18" x14ac:dyDescent="0.35">
      <c r="A10597">
        <v>40196799</v>
      </c>
      <c r="B10597" t="s">
        <v>16858</v>
      </c>
      <c r="C10597">
        <v>310441782</v>
      </c>
      <c r="D10597" t="s">
        <v>954</v>
      </c>
      <c r="E10597" t="s">
        <v>137</v>
      </c>
      <c r="F10597" t="s">
        <v>5711</v>
      </c>
      <c r="G10597">
        <v>5253715</v>
      </c>
      <c r="H10597">
        <v>1354371</v>
      </c>
      <c r="I10597" t="s">
        <v>22</v>
      </c>
      <c r="J10597">
        <v>110</v>
      </c>
      <c r="K10597">
        <v>2</v>
      </c>
      <c r="L10597">
        <v>0</v>
      </c>
      <c r="M10597" s="1"/>
      <c r="O10597">
        <v>1</v>
      </c>
      <c r="P10597">
        <v>0</v>
      </c>
      <c r="Q10597">
        <v>0</v>
      </c>
      <c r="R10597" t="s">
        <v>16859</v>
      </c>
    </row>
    <row r="10598" spans="1:18" x14ac:dyDescent="0.35">
      <c r="A10598">
        <v>40280327</v>
      </c>
      <c r="B10598" t="s">
        <v>16860</v>
      </c>
      <c r="C10598">
        <v>301212132</v>
      </c>
      <c r="D10598" t="s">
        <v>16856</v>
      </c>
      <c r="E10598" t="s">
        <v>20</v>
      </c>
      <c r="F10598" t="s">
        <v>21</v>
      </c>
      <c r="G10598">
        <v>5253103</v>
      </c>
      <c r="H10598">
        <v>1341623</v>
      </c>
      <c r="I10598" t="s">
        <v>22</v>
      </c>
      <c r="J10598">
        <v>229</v>
      </c>
      <c r="K10598">
        <v>2</v>
      </c>
      <c r="L10598">
        <v>1</v>
      </c>
      <c r="M10598" s="1">
        <v>43908</v>
      </c>
      <c r="N10598">
        <v>3</v>
      </c>
      <c r="O10598">
        <v>4</v>
      </c>
      <c r="P10598">
        <v>364</v>
      </c>
      <c r="Q10598">
        <v>0</v>
      </c>
      <c r="R10598" t="s">
        <v>30</v>
      </c>
    </row>
    <row r="10599" spans="1:18" x14ac:dyDescent="0.35">
      <c r="A10599">
        <v>40202184</v>
      </c>
      <c r="B10599" t="s">
        <v>16861</v>
      </c>
      <c r="C10599">
        <v>20613057</v>
      </c>
      <c r="D10599" t="s">
        <v>3501</v>
      </c>
      <c r="E10599" t="s">
        <v>33</v>
      </c>
      <c r="F10599" t="s">
        <v>173</v>
      </c>
      <c r="G10599">
        <v>5250744</v>
      </c>
      <c r="H10599">
        <v>134701</v>
      </c>
      <c r="I10599" t="s">
        <v>22</v>
      </c>
      <c r="J10599">
        <v>119</v>
      </c>
      <c r="K10599">
        <v>3</v>
      </c>
      <c r="L10599">
        <v>0</v>
      </c>
      <c r="M10599" s="1"/>
      <c r="O10599">
        <v>2</v>
      </c>
      <c r="P10599">
        <v>0</v>
      </c>
      <c r="Q10599">
        <v>0</v>
      </c>
      <c r="R10599" t="s">
        <v>30</v>
      </c>
    </row>
    <row r="10600" spans="1:18" x14ac:dyDescent="0.35">
      <c r="A10600">
        <v>39983022</v>
      </c>
      <c r="B10600" t="s">
        <v>16862</v>
      </c>
      <c r="C10600">
        <v>41194865</v>
      </c>
      <c r="D10600" t="s">
        <v>2225</v>
      </c>
      <c r="E10600" t="s">
        <v>106</v>
      </c>
      <c r="F10600" t="s">
        <v>263</v>
      </c>
      <c r="G10600">
        <v>5248578</v>
      </c>
      <c r="H10600">
        <v>1335336</v>
      </c>
      <c r="I10600" t="s">
        <v>22</v>
      </c>
      <c r="J10600">
        <v>60</v>
      </c>
      <c r="K10600">
        <v>2</v>
      </c>
      <c r="L10600">
        <v>2</v>
      </c>
      <c r="M10600" s="1">
        <v>43829</v>
      </c>
      <c r="N10600">
        <v>5</v>
      </c>
      <c r="O10600">
        <v>1</v>
      </c>
      <c r="P10600">
        <v>0</v>
      </c>
      <c r="Q10600">
        <v>0</v>
      </c>
      <c r="R10600" t="s">
        <v>30</v>
      </c>
    </row>
    <row r="10601" spans="1:18" x14ac:dyDescent="0.35">
      <c r="A10601">
        <v>39983434</v>
      </c>
      <c r="B10601" t="s">
        <v>16863</v>
      </c>
      <c r="C10601">
        <v>306473947</v>
      </c>
      <c r="D10601" t="s">
        <v>16864</v>
      </c>
      <c r="E10601" t="s">
        <v>33</v>
      </c>
      <c r="F10601" t="s">
        <v>173</v>
      </c>
      <c r="G10601">
        <v>5251183</v>
      </c>
      <c r="H10601">
        <v>1346165</v>
      </c>
      <c r="I10601" t="s">
        <v>22</v>
      </c>
      <c r="J10601">
        <v>85</v>
      </c>
      <c r="K10601">
        <v>2</v>
      </c>
      <c r="L10601">
        <v>4</v>
      </c>
      <c r="M10601" s="1">
        <v>44045</v>
      </c>
      <c r="N10601">
        <v>11</v>
      </c>
      <c r="O10601">
        <v>1</v>
      </c>
      <c r="P10601">
        <v>0</v>
      </c>
      <c r="Q10601">
        <v>0</v>
      </c>
      <c r="R10601" t="s">
        <v>30</v>
      </c>
    </row>
    <row r="10602" spans="1:18" x14ac:dyDescent="0.35">
      <c r="A10602">
        <v>40282590</v>
      </c>
      <c r="B10602" t="s">
        <v>16865</v>
      </c>
      <c r="C10602">
        <v>304345361</v>
      </c>
      <c r="D10602" t="s">
        <v>16866</v>
      </c>
      <c r="E10602" t="s">
        <v>33</v>
      </c>
      <c r="F10602" t="s">
        <v>173</v>
      </c>
      <c r="G10602">
        <v>5251255</v>
      </c>
      <c r="H10602">
        <v>1345778</v>
      </c>
      <c r="I10602" t="s">
        <v>22</v>
      </c>
      <c r="J10602">
        <v>74</v>
      </c>
      <c r="K10602">
        <v>3</v>
      </c>
      <c r="L10602">
        <v>78</v>
      </c>
      <c r="M10602" s="1">
        <v>44889</v>
      </c>
      <c r="N10602">
        <v>211</v>
      </c>
      <c r="O10602">
        <v>19</v>
      </c>
      <c r="P10602">
        <v>363</v>
      </c>
      <c r="Q10602">
        <v>37</v>
      </c>
      <c r="R10602" t="s">
        <v>16867</v>
      </c>
    </row>
    <row r="10603" spans="1:18" x14ac:dyDescent="0.35">
      <c r="A10603">
        <v>39985869</v>
      </c>
      <c r="B10603" t="s">
        <v>16868</v>
      </c>
      <c r="C10603">
        <v>29115257</v>
      </c>
      <c r="D10603" t="s">
        <v>39</v>
      </c>
      <c r="E10603" t="s">
        <v>69</v>
      </c>
      <c r="F10603" t="s">
        <v>3738</v>
      </c>
      <c r="G10603">
        <v>5248658</v>
      </c>
      <c r="H10603">
        <v>1346401</v>
      </c>
      <c r="I10603" t="s">
        <v>22</v>
      </c>
      <c r="J10603">
        <v>60</v>
      </c>
      <c r="K10603">
        <v>6</v>
      </c>
      <c r="L10603">
        <v>2</v>
      </c>
      <c r="M10603" s="1">
        <v>44710</v>
      </c>
      <c r="N10603">
        <v>6</v>
      </c>
      <c r="O10603">
        <v>1</v>
      </c>
      <c r="P10603">
        <v>0</v>
      </c>
      <c r="Q10603">
        <v>1</v>
      </c>
      <c r="R10603" t="s">
        <v>16869</v>
      </c>
    </row>
    <row r="10604" spans="1:18" x14ac:dyDescent="0.35">
      <c r="A10604">
        <v>40283285</v>
      </c>
      <c r="B10604" t="s">
        <v>16870</v>
      </c>
      <c r="C10604">
        <v>304345361</v>
      </c>
      <c r="D10604" t="s">
        <v>16866</v>
      </c>
      <c r="E10604" t="s">
        <v>33</v>
      </c>
      <c r="F10604" t="s">
        <v>173</v>
      </c>
      <c r="G10604">
        <v>5251255</v>
      </c>
      <c r="H10604">
        <v>1345778</v>
      </c>
      <c r="I10604" t="s">
        <v>22</v>
      </c>
      <c r="J10604">
        <v>82</v>
      </c>
      <c r="K10604">
        <v>3</v>
      </c>
      <c r="L10604">
        <v>84</v>
      </c>
      <c r="M10604" s="1">
        <v>44908</v>
      </c>
      <c r="N10604">
        <v>226</v>
      </c>
      <c r="O10604">
        <v>19</v>
      </c>
      <c r="P10604">
        <v>308</v>
      </c>
      <c r="Q10604">
        <v>42</v>
      </c>
      <c r="R10604" t="s">
        <v>16867</v>
      </c>
    </row>
    <row r="10605" spans="1:18" x14ac:dyDescent="0.35">
      <c r="A10605">
        <v>40003878</v>
      </c>
      <c r="B10605" t="s">
        <v>16457</v>
      </c>
      <c r="C10605">
        <v>290992825</v>
      </c>
      <c r="D10605" t="s">
        <v>2101</v>
      </c>
      <c r="E10605" t="s">
        <v>44</v>
      </c>
      <c r="F10605" t="s">
        <v>78</v>
      </c>
      <c r="G10605">
        <v>5252841</v>
      </c>
      <c r="H10605">
        <v>1338783</v>
      </c>
      <c r="I10605" t="s">
        <v>22</v>
      </c>
      <c r="J10605">
        <v>79</v>
      </c>
      <c r="K10605">
        <v>120</v>
      </c>
      <c r="L10605">
        <v>1</v>
      </c>
      <c r="M10605" s="1">
        <v>44667</v>
      </c>
      <c r="N10605">
        <v>12</v>
      </c>
      <c r="O10605">
        <v>11</v>
      </c>
      <c r="P10605">
        <v>222</v>
      </c>
      <c r="Q10605">
        <v>1</v>
      </c>
      <c r="R10605" t="s">
        <v>30</v>
      </c>
    </row>
    <row r="10606" spans="1:18" x14ac:dyDescent="0.35">
      <c r="A10606">
        <v>40004020</v>
      </c>
      <c r="B10606" t="s">
        <v>16871</v>
      </c>
      <c r="C10606">
        <v>308497924</v>
      </c>
      <c r="D10606" t="s">
        <v>892</v>
      </c>
      <c r="E10606" t="s">
        <v>20</v>
      </c>
      <c r="F10606" t="s">
        <v>446</v>
      </c>
      <c r="G10606">
        <v>5253612</v>
      </c>
      <c r="H10606">
        <v>1344173</v>
      </c>
      <c r="I10606" t="s">
        <v>22</v>
      </c>
      <c r="J10606">
        <v>92</v>
      </c>
      <c r="K10606">
        <v>2</v>
      </c>
      <c r="L10606">
        <v>42</v>
      </c>
      <c r="M10606" s="1">
        <v>44877</v>
      </c>
      <c r="N10606">
        <v>112</v>
      </c>
      <c r="O10606">
        <v>1</v>
      </c>
      <c r="P10606">
        <v>7</v>
      </c>
      <c r="Q10606">
        <v>14</v>
      </c>
      <c r="R10606" t="s">
        <v>16872</v>
      </c>
    </row>
    <row r="10607" spans="1:18" x14ac:dyDescent="0.35">
      <c r="A10607">
        <v>40202365</v>
      </c>
      <c r="B10607" t="s">
        <v>16873</v>
      </c>
      <c r="C10607">
        <v>310484485</v>
      </c>
      <c r="D10607" t="s">
        <v>16874</v>
      </c>
      <c r="E10607" t="s">
        <v>48</v>
      </c>
      <c r="F10607" t="s">
        <v>152</v>
      </c>
      <c r="G10607">
        <v>5247245</v>
      </c>
      <c r="H10607">
        <v>1344243</v>
      </c>
      <c r="I10607" t="s">
        <v>22</v>
      </c>
      <c r="J10607">
        <v>33</v>
      </c>
      <c r="K10607">
        <v>5</v>
      </c>
      <c r="L10607">
        <v>2</v>
      </c>
      <c r="M10607" s="1">
        <v>43834</v>
      </c>
      <c r="N10607">
        <v>5</v>
      </c>
      <c r="O10607">
        <v>1</v>
      </c>
      <c r="P10607">
        <v>0</v>
      </c>
      <c r="Q10607">
        <v>0</v>
      </c>
      <c r="R10607" t="s">
        <v>30</v>
      </c>
    </row>
    <row r="10608" spans="1:18" x14ac:dyDescent="0.35">
      <c r="A10608">
        <v>40292458</v>
      </c>
      <c r="B10608" t="s">
        <v>16875</v>
      </c>
      <c r="C10608">
        <v>252048694</v>
      </c>
      <c r="D10608" t="s">
        <v>16876</v>
      </c>
      <c r="E10608" t="s">
        <v>393</v>
      </c>
      <c r="F10608" t="s">
        <v>884</v>
      </c>
      <c r="G10608">
        <v>5256512</v>
      </c>
      <c r="H10608">
        <v>1337682</v>
      </c>
      <c r="I10608" t="s">
        <v>71</v>
      </c>
      <c r="J10608">
        <v>40</v>
      </c>
      <c r="K10608">
        <v>3</v>
      </c>
      <c r="L10608">
        <v>26</v>
      </c>
      <c r="M10608" s="1">
        <v>44720</v>
      </c>
      <c r="N10608">
        <v>76</v>
      </c>
      <c r="O10608">
        <v>2</v>
      </c>
      <c r="P10608">
        <v>68</v>
      </c>
      <c r="Q10608">
        <v>4</v>
      </c>
      <c r="R10608" t="s">
        <v>30</v>
      </c>
    </row>
    <row r="10609" spans="1:18" x14ac:dyDescent="0.35">
      <c r="A10609">
        <v>40203460</v>
      </c>
      <c r="B10609" t="s">
        <v>16877</v>
      </c>
      <c r="C10609">
        <v>47523052</v>
      </c>
      <c r="D10609" t="s">
        <v>2649</v>
      </c>
      <c r="E10609" t="s">
        <v>44</v>
      </c>
      <c r="F10609" t="s">
        <v>78</v>
      </c>
      <c r="G10609">
        <v>5253093</v>
      </c>
      <c r="H10609">
        <v>1338363</v>
      </c>
      <c r="I10609" t="s">
        <v>22</v>
      </c>
      <c r="J10609">
        <v>75</v>
      </c>
      <c r="K10609">
        <v>14</v>
      </c>
      <c r="L10609">
        <v>5</v>
      </c>
      <c r="M10609" s="1">
        <v>44856</v>
      </c>
      <c r="N10609">
        <v>15</v>
      </c>
      <c r="O10609">
        <v>1</v>
      </c>
      <c r="P10609">
        <v>52</v>
      </c>
      <c r="Q10609">
        <v>1</v>
      </c>
      <c r="R10609" t="s">
        <v>16878</v>
      </c>
    </row>
    <row r="10610" spans="1:18" x14ac:dyDescent="0.35">
      <c r="A10610">
        <v>40203843</v>
      </c>
      <c r="B10610" t="s">
        <v>16879</v>
      </c>
      <c r="C10610">
        <v>7311494</v>
      </c>
      <c r="D10610" t="s">
        <v>1392</v>
      </c>
      <c r="E10610" t="s">
        <v>20</v>
      </c>
      <c r="F10610" t="s">
        <v>40</v>
      </c>
      <c r="G10610">
        <v>5252988</v>
      </c>
      <c r="H10610">
        <v>1343195</v>
      </c>
      <c r="I10610" t="s">
        <v>22</v>
      </c>
      <c r="J10610">
        <v>180</v>
      </c>
      <c r="K10610">
        <v>3</v>
      </c>
      <c r="L10610">
        <v>2</v>
      </c>
      <c r="M10610" s="1">
        <v>43896</v>
      </c>
      <c r="N10610">
        <v>6</v>
      </c>
      <c r="O10610">
        <v>1</v>
      </c>
      <c r="P10610">
        <v>0</v>
      </c>
      <c r="Q10610">
        <v>0</v>
      </c>
      <c r="R10610" t="s">
        <v>30</v>
      </c>
    </row>
    <row r="10611" spans="1:18" x14ac:dyDescent="0.35">
      <c r="A10611">
        <v>40216009</v>
      </c>
      <c r="B10611" t="s">
        <v>16880</v>
      </c>
      <c r="C10611">
        <v>258959731</v>
      </c>
      <c r="D10611" t="s">
        <v>16341</v>
      </c>
      <c r="E10611" t="s">
        <v>106</v>
      </c>
      <c r="F10611" t="s">
        <v>545</v>
      </c>
      <c r="G10611">
        <v>5246531</v>
      </c>
      <c r="H10611">
        <v>1339565</v>
      </c>
      <c r="I10611" t="s">
        <v>22</v>
      </c>
      <c r="J10611">
        <v>242</v>
      </c>
      <c r="K10611">
        <v>3</v>
      </c>
      <c r="L10611">
        <v>0</v>
      </c>
      <c r="M10611" s="1"/>
      <c r="O10611">
        <v>4</v>
      </c>
      <c r="P10611">
        <v>14</v>
      </c>
      <c r="Q10611">
        <v>0</v>
      </c>
      <c r="R10611" t="s">
        <v>16881</v>
      </c>
    </row>
    <row r="10612" spans="1:18" x14ac:dyDescent="0.35">
      <c r="A10612">
        <v>40005459</v>
      </c>
      <c r="B10612" t="s">
        <v>16882</v>
      </c>
      <c r="C10612">
        <v>23101703</v>
      </c>
      <c r="D10612" t="s">
        <v>5650</v>
      </c>
      <c r="E10612" t="s">
        <v>106</v>
      </c>
      <c r="F10612" t="s">
        <v>117</v>
      </c>
      <c r="G10612">
        <v>5249433</v>
      </c>
      <c r="H10612">
        <v>1334795</v>
      </c>
      <c r="I10612" t="s">
        <v>22</v>
      </c>
      <c r="J10612">
        <v>28</v>
      </c>
      <c r="K10612">
        <v>10</v>
      </c>
      <c r="L10612">
        <v>0</v>
      </c>
      <c r="M10612" s="1"/>
      <c r="O10612">
        <v>1</v>
      </c>
      <c r="P10612">
        <v>0</v>
      </c>
      <c r="Q10612">
        <v>0</v>
      </c>
      <c r="R10612" t="s">
        <v>30</v>
      </c>
    </row>
    <row r="10613" spans="1:18" x14ac:dyDescent="0.35">
      <c r="A10613">
        <v>40007652</v>
      </c>
      <c r="B10613" t="s">
        <v>16883</v>
      </c>
      <c r="C10613">
        <v>124836257</v>
      </c>
      <c r="D10613" t="s">
        <v>4705</v>
      </c>
      <c r="E10613" t="s">
        <v>44</v>
      </c>
      <c r="F10613" t="s">
        <v>707</v>
      </c>
      <c r="G10613">
        <v>5256471</v>
      </c>
      <c r="H10613">
        <v>1338844</v>
      </c>
      <c r="I10613" t="s">
        <v>22</v>
      </c>
      <c r="J10613">
        <v>70</v>
      </c>
      <c r="K10613">
        <v>7</v>
      </c>
      <c r="L10613">
        <v>1</v>
      </c>
      <c r="M10613" s="1">
        <v>43803</v>
      </c>
      <c r="N10613">
        <v>3</v>
      </c>
      <c r="O10613">
        <v>1</v>
      </c>
      <c r="P10613">
        <v>0</v>
      </c>
      <c r="Q10613">
        <v>0</v>
      </c>
      <c r="R10613" t="s">
        <v>30</v>
      </c>
    </row>
    <row r="10614" spans="1:18" x14ac:dyDescent="0.35">
      <c r="A10614">
        <v>40294869</v>
      </c>
      <c r="B10614" t="s">
        <v>16884</v>
      </c>
      <c r="C10614">
        <v>159440612</v>
      </c>
      <c r="D10614" t="s">
        <v>6981</v>
      </c>
      <c r="E10614" t="s">
        <v>20</v>
      </c>
      <c r="F10614" t="s">
        <v>208</v>
      </c>
      <c r="G10614">
        <v>5257767</v>
      </c>
      <c r="H10614">
        <v>1339245</v>
      </c>
      <c r="I10614" t="s">
        <v>22</v>
      </c>
      <c r="J10614">
        <v>123</v>
      </c>
      <c r="K10614">
        <v>4</v>
      </c>
      <c r="L10614">
        <v>2</v>
      </c>
      <c r="M10614" s="1">
        <v>44562</v>
      </c>
      <c r="N10614">
        <v>17</v>
      </c>
      <c r="O10614">
        <v>2</v>
      </c>
      <c r="P10614">
        <v>11</v>
      </c>
      <c r="Q10614">
        <v>2</v>
      </c>
      <c r="R10614" t="s">
        <v>16885</v>
      </c>
    </row>
    <row r="10615" spans="1:18" x14ac:dyDescent="0.35">
      <c r="A10615">
        <v>40224279</v>
      </c>
      <c r="B10615" t="s">
        <v>16886</v>
      </c>
      <c r="C10615">
        <v>41973103</v>
      </c>
      <c r="D10615" t="s">
        <v>105</v>
      </c>
      <c r="E10615" t="s">
        <v>504</v>
      </c>
      <c r="F10615" t="s">
        <v>505</v>
      </c>
      <c r="G10615">
        <v>5248182</v>
      </c>
      <c r="H10615">
        <v>1351889</v>
      </c>
      <c r="I10615" t="s">
        <v>22</v>
      </c>
      <c r="J10615">
        <v>145</v>
      </c>
      <c r="K10615">
        <v>4</v>
      </c>
      <c r="L10615">
        <v>1</v>
      </c>
      <c r="M10615" s="1">
        <v>43831</v>
      </c>
      <c r="N10615">
        <v>3</v>
      </c>
      <c r="O10615">
        <v>1</v>
      </c>
      <c r="P10615">
        <v>0</v>
      </c>
      <c r="Q10615">
        <v>0</v>
      </c>
      <c r="R10615" t="s">
        <v>30</v>
      </c>
    </row>
    <row r="10616" spans="1:18" x14ac:dyDescent="0.35">
      <c r="A10616">
        <v>40299512</v>
      </c>
      <c r="B10616" t="s">
        <v>16887</v>
      </c>
      <c r="C10616">
        <v>3723483</v>
      </c>
      <c r="D10616" t="s">
        <v>460</v>
      </c>
      <c r="E10616" t="s">
        <v>44</v>
      </c>
      <c r="F10616" t="s">
        <v>98</v>
      </c>
      <c r="G10616">
        <v>5252615</v>
      </c>
      <c r="H10616">
        <v>1340739</v>
      </c>
      <c r="I10616" t="s">
        <v>22</v>
      </c>
      <c r="J10616">
        <v>70</v>
      </c>
      <c r="K10616">
        <v>7</v>
      </c>
      <c r="L10616">
        <v>2</v>
      </c>
      <c r="M10616" s="1">
        <v>44836</v>
      </c>
      <c r="N10616">
        <v>5</v>
      </c>
      <c r="O10616">
        <v>1</v>
      </c>
      <c r="P10616">
        <v>0</v>
      </c>
      <c r="Q10616">
        <v>1</v>
      </c>
      <c r="R10616" t="s">
        <v>16888</v>
      </c>
    </row>
    <row r="10617" spans="1:18" x14ac:dyDescent="0.35">
      <c r="A10617">
        <v>40225125</v>
      </c>
      <c r="B10617" t="s">
        <v>16889</v>
      </c>
      <c r="C10617">
        <v>271235180</v>
      </c>
      <c r="D10617" t="s">
        <v>3908</v>
      </c>
      <c r="E10617" t="s">
        <v>20</v>
      </c>
      <c r="F10617" t="s">
        <v>21</v>
      </c>
      <c r="G10617">
        <v>5253494</v>
      </c>
      <c r="H10617">
        <v>1341039</v>
      </c>
      <c r="I10617" t="s">
        <v>22</v>
      </c>
      <c r="J10617">
        <v>85</v>
      </c>
      <c r="K10617">
        <v>62</v>
      </c>
      <c r="L10617">
        <v>0</v>
      </c>
      <c r="M10617" s="1"/>
      <c r="O10617">
        <v>16</v>
      </c>
      <c r="P10617">
        <v>122</v>
      </c>
      <c r="Q10617">
        <v>0</v>
      </c>
      <c r="R10617" t="s">
        <v>30</v>
      </c>
    </row>
    <row r="10618" spans="1:18" x14ac:dyDescent="0.35">
      <c r="A10618">
        <v>40527823</v>
      </c>
      <c r="B10618" t="s">
        <v>16890</v>
      </c>
      <c r="C10618">
        <v>280631274</v>
      </c>
      <c r="D10618" t="s">
        <v>15798</v>
      </c>
      <c r="E10618" t="s">
        <v>48</v>
      </c>
      <c r="F10618" t="s">
        <v>471</v>
      </c>
      <c r="G10618">
        <v>5242546</v>
      </c>
      <c r="H10618">
        <v>1350049</v>
      </c>
      <c r="I10618" t="s">
        <v>71</v>
      </c>
      <c r="J10618">
        <v>73</v>
      </c>
      <c r="K10618">
        <v>3</v>
      </c>
      <c r="L10618">
        <v>10</v>
      </c>
      <c r="M10618" s="1">
        <v>44802</v>
      </c>
      <c r="N10618">
        <v>29</v>
      </c>
      <c r="O10618">
        <v>3</v>
      </c>
      <c r="P10618">
        <v>296</v>
      </c>
      <c r="Q10618">
        <v>6</v>
      </c>
      <c r="R10618" t="s">
        <v>15799</v>
      </c>
    </row>
    <row r="10619" spans="1:18" x14ac:dyDescent="0.35">
      <c r="A10619">
        <v>40527942</v>
      </c>
      <c r="B10619" t="s">
        <v>16891</v>
      </c>
      <c r="C10619">
        <v>252315229</v>
      </c>
      <c r="D10619" t="s">
        <v>327</v>
      </c>
      <c r="E10619" t="s">
        <v>44</v>
      </c>
      <c r="F10619" t="s">
        <v>78</v>
      </c>
      <c r="G10619">
        <v>5253473</v>
      </c>
      <c r="H10619">
        <v>1340235</v>
      </c>
      <c r="I10619" t="s">
        <v>71</v>
      </c>
      <c r="J10619">
        <v>80</v>
      </c>
      <c r="K10619">
        <v>1</v>
      </c>
      <c r="L10619">
        <v>12</v>
      </c>
      <c r="M10619" s="1">
        <v>44129</v>
      </c>
      <c r="N10619">
        <v>32</v>
      </c>
      <c r="O10619">
        <v>2</v>
      </c>
      <c r="P10619">
        <v>0</v>
      </c>
      <c r="Q10619">
        <v>0</v>
      </c>
      <c r="R10619" t="s">
        <v>30</v>
      </c>
    </row>
    <row r="10620" spans="1:18" x14ac:dyDescent="0.35">
      <c r="A10620">
        <v>40300353</v>
      </c>
      <c r="B10620" t="s">
        <v>16892</v>
      </c>
      <c r="C10620">
        <v>2434219</v>
      </c>
      <c r="D10620" t="s">
        <v>984</v>
      </c>
      <c r="E10620" t="s">
        <v>44</v>
      </c>
      <c r="F10620" t="s">
        <v>78</v>
      </c>
      <c r="G10620">
        <v>525345</v>
      </c>
      <c r="H10620">
        <v>1339703</v>
      </c>
      <c r="I10620" t="s">
        <v>22</v>
      </c>
      <c r="J10620">
        <v>204</v>
      </c>
      <c r="K10620">
        <v>3</v>
      </c>
      <c r="L10620">
        <v>14</v>
      </c>
      <c r="M10620" s="1">
        <v>44878</v>
      </c>
      <c r="N10620">
        <v>81</v>
      </c>
      <c r="O10620">
        <v>1</v>
      </c>
      <c r="P10620">
        <v>69</v>
      </c>
      <c r="Q10620">
        <v>9</v>
      </c>
      <c r="R10620" t="s">
        <v>30</v>
      </c>
    </row>
    <row r="10621" spans="1:18" x14ac:dyDescent="0.35">
      <c r="A10621">
        <v>40227128</v>
      </c>
      <c r="B10621" t="s">
        <v>16893</v>
      </c>
      <c r="C10621">
        <v>302698641</v>
      </c>
      <c r="D10621" t="s">
        <v>1973</v>
      </c>
      <c r="E10621" t="s">
        <v>44</v>
      </c>
      <c r="F10621" t="s">
        <v>632</v>
      </c>
      <c r="G10621">
        <v>5255295</v>
      </c>
      <c r="H10621">
        <v>1337164</v>
      </c>
      <c r="I10621" t="s">
        <v>22</v>
      </c>
      <c r="J10621">
        <v>45</v>
      </c>
      <c r="K10621">
        <v>2</v>
      </c>
      <c r="L10621">
        <v>5</v>
      </c>
      <c r="M10621" s="1">
        <v>43854</v>
      </c>
      <c r="N10621">
        <v>13</v>
      </c>
      <c r="O10621">
        <v>1</v>
      </c>
      <c r="P10621">
        <v>0</v>
      </c>
      <c r="Q10621">
        <v>0</v>
      </c>
      <c r="R10621" t="s">
        <v>30</v>
      </c>
    </row>
    <row r="10622" spans="1:18" x14ac:dyDescent="0.35">
      <c r="A10622">
        <v>40229528</v>
      </c>
      <c r="B10622" t="s">
        <v>16894</v>
      </c>
      <c r="C10622">
        <v>15469015</v>
      </c>
      <c r="D10622" t="s">
        <v>7100</v>
      </c>
      <c r="E10622" t="s">
        <v>110</v>
      </c>
      <c r="F10622" t="s">
        <v>111</v>
      </c>
      <c r="G10622">
        <v>5250751</v>
      </c>
      <c r="H10622">
        <v>133183</v>
      </c>
      <c r="I10622" t="s">
        <v>22</v>
      </c>
      <c r="J10622">
        <v>181</v>
      </c>
      <c r="K10622">
        <v>3</v>
      </c>
      <c r="L10622">
        <v>11</v>
      </c>
      <c r="M10622" s="1">
        <v>44528</v>
      </c>
      <c r="N10622">
        <v>50</v>
      </c>
      <c r="O10622">
        <v>1</v>
      </c>
      <c r="P10622">
        <v>0</v>
      </c>
      <c r="Q10622">
        <v>0</v>
      </c>
      <c r="R10622" t="s">
        <v>30</v>
      </c>
    </row>
    <row r="10623" spans="1:18" x14ac:dyDescent="0.35">
      <c r="A10623">
        <v>40309627</v>
      </c>
      <c r="B10623" t="s">
        <v>16895</v>
      </c>
      <c r="C10623">
        <v>178968268</v>
      </c>
      <c r="D10623" t="s">
        <v>16896</v>
      </c>
      <c r="E10623" t="s">
        <v>504</v>
      </c>
      <c r="F10623" t="s">
        <v>1194</v>
      </c>
      <c r="G10623">
        <v>5250316</v>
      </c>
      <c r="H10623">
        <v>1350542</v>
      </c>
      <c r="I10623" t="s">
        <v>22</v>
      </c>
      <c r="J10623">
        <v>45</v>
      </c>
      <c r="K10623">
        <v>5</v>
      </c>
      <c r="L10623">
        <v>18</v>
      </c>
      <c r="M10623" s="1">
        <v>44796</v>
      </c>
      <c r="N10623">
        <v>50</v>
      </c>
      <c r="O10623">
        <v>1</v>
      </c>
      <c r="P10623">
        <v>0</v>
      </c>
      <c r="Q10623">
        <v>8</v>
      </c>
      <c r="R10623" t="s">
        <v>16897</v>
      </c>
    </row>
    <row r="10624" spans="1:18" x14ac:dyDescent="0.35">
      <c r="A10624">
        <v>40229988</v>
      </c>
      <c r="B10624" t="s">
        <v>16898</v>
      </c>
      <c r="C10624">
        <v>304345361</v>
      </c>
      <c r="D10624" t="s">
        <v>16866</v>
      </c>
      <c r="E10624" t="s">
        <v>33</v>
      </c>
      <c r="F10624" t="s">
        <v>173</v>
      </c>
      <c r="G10624">
        <v>5251255</v>
      </c>
      <c r="H10624">
        <v>1345778</v>
      </c>
      <c r="I10624" t="s">
        <v>22</v>
      </c>
      <c r="J10624">
        <v>89</v>
      </c>
      <c r="K10624">
        <v>3</v>
      </c>
      <c r="L10624">
        <v>93</v>
      </c>
      <c r="M10624" s="1">
        <v>44910</v>
      </c>
      <c r="N10624">
        <v>250</v>
      </c>
      <c r="O10624">
        <v>19</v>
      </c>
      <c r="P10624">
        <v>330</v>
      </c>
      <c r="Q10624">
        <v>58</v>
      </c>
      <c r="R10624" t="s">
        <v>16867</v>
      </c>
    </row>
    <row r="10625" spans="1:18" x14ac:dyDescent="0.35">
      <c r="A10625">
        <v>40529991</v>
      </c>
      <c r="B10625" t="s">
        <v>16899</v>
      </c>
      <c r="C10625">
        <v>298353944</v>
      </c>
      <c r="D10625" t="s">
        <v>30</v>
      </c>
      <c r="E10625" t="s">
        <v>48</v>
      </c>
      <c r="F10625" t="s">
        <v>309</v>
      </c>
      <c r="G10625">
        <v>5248249</v>
      </c>
      <c r="H10625">
        <v>1342605</v>
      </c>
      <c r="I10625" t="s">
        <v>22</v>
      </c>
      <c r="J10625">
        <v>49</v>
      </c>
      <c r="K10625">
        <v>1</v>
      </c>
      <c r="L10625">
        <v>1</v>
      </c>
      <c r="M10625" s="1">
        <v>43829</v>
      </c>
      <c r="N10625">
        <v>3</v>
      </c>
      <c r="O10625">
        <v>1</v>
      </c>
      <c r="P10625">
        <v>0</v>
      </c>
      <c r="Q10625">
        <v>0</v>
      </c>
      <c r="R10625" t="s">
        <v>30</v>
      </c>
    </row>
    <row r="10626" spans="1:18" x14ac:dyDescent="0.35">
      <c r="A10626">
        <v>40310086</v>
      </c>
      <c r="B10626" t="s">
        <v>16900</v>
      </c>
      <c r="C10626">
        <v>15504628</v>
      </c>
      <c r="D10626" t="s">
        <v>16901</v>
      </c>
      <c r="E10626" t="s">
        <v>33</v>
      </c>
      <c r="F10626" t="s">
        <v>173</v>
      </c>
      <c r="G10626">
        <v>5251284</v>
      </c>
      <c r="H10626">
        <v>1345741</v>
      </c>
      <c r="I10626" t="s">
        <v>22</v>
      </c>
      <c r="J10626">
        <v>90</v>
      </c>
      <c r="K10626">
        <v>3</v>
      </c>
      <c r="L10626">
        <v>8</v>
      </c>
      <c r="M10626" s="1">
        <v>44894</v>
      </c>
      <c r="N10626">
        <v>22</v>
      </c>
      <c r="O10626">
        <v>1</v>
      </c>
      <c r="P10626">
        <v>0</v>
      </c>
      <c r="Q10626">
        <v>7</v>
      </c>
      <c r="R10626" t="s">
        <v>30</v>
      </c>
    </row>
    <row r="10627" spans="1:18" x14ac:dyDescent="0.35">
      <c r="A10627">
        <v>40532902</v>
      </c>
      <c r="B10627" t="s">
        <v>16902</v>
      </c>
      <c r="C10627">
        <v>33276608</v>
      </c>
      <c r="D10627" t="s">
        <v>1292</v>
      </c>
      <c r="E10627" t="s">
        <v>20</v>
      </c>
      <c r="F10627" t="s">
        <v>424</v>
      </c>
      <c r="G10627">
        <v>5255733</v>
      </c>
      <c r="H10627">
        <v>1342869</v>
      </c>
      <c r="I10627" t="s">
        <v>71</v>
      </c>
      <c r="J10627">
        <v>25</v>
      </c>
      <c r="K10627">
        <v>6</v>
      </c>
      <c r="L10627">
        <v>2</v>
      </c>
      <c r="M10627" s="1">
        <v>43816</v>
      </c>
      <c r="N10627">
        <v>5</v>
      </c>
      <c r="O10627">
        <v>1</v>
      </c>
      <c r="P10627">
        <v>0</v>
      </c>
      <c r="Q10627">
        <v>0</v>
      </c>
      <c r="R10627" t="s">
        <v>30</v>
      </c>
    </row>
    <row r="10628" spans="1:18" x14ac:dyDescent="0.35">
      <c r="A10628">
        <v>40233744</v>
      </c>
      <c r="B10628" t="s">
        <v>16903</v>
      </c>
      <c r="C10628">
        <v>25190201</v>
      </c>
      <c r="D10628" t="s">
        <v>284</v>
      </c>
      <c r="E10628" t="s">
        <v>106</v>
      </c>
      <c r="F10628" t="s">
        <v>263</v>
      </c>
      <c r="G10628">
        <v>5248952</v>
      </c>
      <c r="H10628">
        <v>1334968</v>
      </c>
      <c r="I10628" t="s">
        <v>71</v>
      </c>
      <c r="J10628">
        <v>42</v>
      </c>
      <c r="K10628">
        <v>1</v>
      </c>
      <c r="L10628">
        <v>17</v>
      </c>
      <c r="M10628" s="1">
        <v>43898</v>
      </c>
      <c r="N10628">
        <v>46</v>
      </c>
      <c r="O10628">
        <v>1</v>
      </c>
      <c r="P10628">
        <v>0</v>
      </c>
      <c r="Q10628">
        <v>0</v>
      </c>
      <c r="R10628" t="s">
        <v>30</v>
      </c>
    </row>
    <row r="10629" spans="1:18" x14ac:dyDescent="0.35">
      <c r="A10629">
        <v>40317014</v>
      </c>
      <c r="B10629" t="s">
        <v>16904</v>
      </c>
      <c r="C10629">
        <v>119625115</v>
      </c>
      <c r="D10629" t="s">
        <v>374</v>
      </c>
      <c r="E10629" t="s">
        <v>44</v>
      </c>
      <c r="F10629" t="s">
        <v>62</v>
      </c>
      <c r="G10629">
        <v>5254757</v>
      </c>
      <c r="H10629">
        <v>1337412</v>
      </c>
      <c r="I10629" t="s">
        <v>71</v>
      </c>
      <c r="J10629">
        <v>90</v>
      </c>
      <c r="K10629">
        <v>1</v>
      </c>
      <c r="L10629">
        <v>1</v>
      </c>
      <c r="M10629" s="1">
        <v>43793</v>
      </c>
      <c r="N10629">
        <v>3</v>
      </c>
      <c r="O10629">
        <v>1</v>
      </c>
      <c r="P10629">
        <v>0</v>
      </c>
      <c r="Q10629">
        <v>0</v>
      </c>
      <c r="R10629" t="s">
        <v>30</v>
      </c>
    </row>
    <row r="10630" spans="1:18" x14ac:dyDescent="0.35">
      <c r="A10630">
        <v>40242652</v>
      </c>
      <c r="B10630" t="s">
        <v>16905</v>
      </c>
      <c r="C10630">
        <v>304605514</v>
      </c>
      <c r="D10630" t="s">
        <v>6558</v>
      </c>
      <c r="E10630" t="s">
        <v>20</v>
      </c>
      <c r="F10630" t="s">
        <v>21</v>
      </c>
      <c r="G10630">
        <v>5253286</v>
      </c>
      <c r="H10630">
        <v>1341878</v>
      </c>
      <c r="I10630" t="s">
        <v>22</v>
      </c>
      <c r="J10630">
        <v>403</v>
      </c>
      <c r="K10630">
        <v>2</v>
      </c>
      <c r="L10630">
        <v>11</v>
      </c>
      <c r="M10630" s="1">
        <v>44862</v>
      </c>
      <c r="N10630">
        <v>30</v>
      </c>
      <c r="O10630">
        <v>2</v>
      </c>
      <c r="P10630">
        <v>119</v>
      </c>
      <c r="Q10630">
        <v>9</v>
      </c>
      <c r="R10630" t="s">
        <v>16906</v>
      </c>
    </row>
    <row r="10631" spans="1:18" x14ac:dyDescent="0.35">
      <c r="A10631">
        <v>40243900</v>
      </c>
      <c r="B10631" t="s">
        <v>16907</v>
      </c>
      <c r="C10631">
        <v>301212132</v>
      </c>
      <c r="D10631" t="s">
        <v>16856</v>
      </c>
      <c r="E10631" t="s">
        <v>20</v>
      </c>
      <c r="F10631" t="s">
        <v>21</v>
      </c>
      <c r="G10631">
        <v>5253184</v>
      </c>
      <c r="H10631">
        <v>134149</v>
      </c>
      <c r="I10631" t="s">
        <v>22</v>
      </c>
      <c r="J10631">
        <v>489</v>
      </c>
      <c r="K10631">
        <v>14</v>
      </c>
      <c r="L10631">
        <v>5</v>
      </c>
      <c r="M10631" s="1">
        <v>44710</v>
      </c>
      <c r="N10631">
        <v>17</v>
      </c>
      <c r="O10631">
        <v>4</v>
      </c>
      <c r="P10631">
        <v>364</v>
      </c>
      <c r="Q10631">
        <v>1</v>
      </c>
      <c r="R10631" t="s">
        <v>30</v>
      </c>
    </row>
    <row r="10632" spans="1:18" x14ac:dyDescent="0.35">
      <c r="A10632">
        <v>40323474</v>
      </c>
      <c r="B10632" t="s">
        <v>16908</v>
      </c>
      <c r="C10632">
        <v>73471787</v>
      </c>
      <c r="D10632" t="s">
        <v>1047</v>
      </c>
      <c r="E10632" t="s">
        <v>48</v>
      </c>
      <c r="F10632" t="s">
        <v>152</v>
      </c>
      <c r="G10632">
        <v>5247832</v>
      </c>
      <c r="H10632">
        <v>1344793</v>
      </c>
      <c r="I10632" t="s">
        <v>71</v>
      </c>
      <c r="J10632">
        <v>55</v>
      </c>
      <c r="K10632">
        <v>4</v>
      </c>
      <c r="L10632">
        <v>1</v>
      </c>
      <c r="M10632" s="1">
        <v>43835</v>
      </c>
      <c r="N10632">
        <v>3</v>
      </c>
      <c r="O10632">
        <v>1</v>
      </c>
      <c r="P10632">
        <v>140</v>
      </c>
      <c r="Q10632">
        <v>0</v>
      </c>
      <c r="R10632" t="s">
        <v>30</v>
      </c>
    </row>
    <row r="10633" spans="1:18" x14ac:dyDescent="0.35">
      <c r="A10633">
        <v>40247574</v>
      </c>
      <c r="B10633" t="s">
        <v>16909</v>
      </c>
      <c r="C10633">
        <v>225578679</v>
      </c>
      <c r="D10633" t="s">
        <v>16910</v>
      </c>
      <c r="E10633" t="s">
        <v>137</v>
      </c>
      <c r="F10633" t="s">
        <v>16911</v>
      </c>
      <c r="G10633">
        <v>525382</v>
      </c>
      <c r="H10633">
        <v>1360457</v>
      </c>
      <c r="I10633" t="s">
        <v>71</v>
      </c>
      <c r="J10633">
        <v>20</v>
      </c>
      <c r="K10633">
        <v>92</v>
      </c>
      <c r="L10633">
        <v>1</v>
      </c>
      <c r="M10633" s="1">
        <v>44484</v>
      </c>
      <c r="N10633">
        <v>7</v>
      </c>
      <c r="O10633">
        <v>2</v>
      </c>
      <c r="P10633">
        <v>265</v>
      </c>
      <c r="Q10633">
        <v>0</v>
      </c>
      <c r="R10633" t="s">
        <v>30</v>
      </c>
    </row>
    <row r="10634" spans="1:18" x14ac:dyDescent="0.35">
      <c r="A10634">
        <v>40248440</v>
      </c>
      <c r="B10634" t="s">
        <v>16912</v>
      </c>
      <c r="C10634">
        <v>5318354</v>
      </c>
      <c r="D10634" t="s">
        <v>2401</v>
      </c>
      <c r="E10634" t="s">
        <v>33</v>
      </c>
      <c r="F10634" t="s">
        <v>94</v>
      </c>
      <c r="G10634">
        <v>5248834</v>
      </c>
      <c r="H10634">
        <v>1338944</v>
      </c>
      <c r="I10634" t="s">
        <v>71</v>
      </c>
      <c r="J10634">
        <v>69</v>
      </c>
      <c r="K10634">
        <v>1</v>
      </c>
      <c r="L10634">
        <v>42</v>
      </c>
      <c r="M10634" s="1">
        <v>44899</v>
      </c>
      <c r="N10634">
        <v>113</v>
      </c>
      <c r="O10634">
        <v>3</v>
      </c>
      <c r="P10634">
        <v>6</v>
      </c>
      <c r="Q10634">
        <v>23</v>
      </c>
      <c r="R10634" t="s">
        <v>30</v>
      </c>
    </row>
    <row r="10635" spans="1:18" x14ac:dyDescent="0.35">
      <c r="A10635">
        <v>40248805</v>
      </c>
      <c r="B10635" t="s">
        <v>16913</v>
      </c>
      <c r="C10635">
        <v>275132496</v>
      </c>
      <c r="D10635" t="s">
        <v>15559</v>
      </c>
      <c r="E10635" t="s">
        <v>33</v>
      </c>
      <c r="F10635" t="s">
        <v>94</v>
      </c>
      <c r="G10635">
        <v>5249098</v>
      </c>
      <c r="H10635">
        <v>1342103</v>
      </c>
      <c r="I10635" t="s">
        <v>22</v>
      </c>
      <c r="J10635">
        <v>80</v>
      </c>
      <c r="K10635">
        <v>3</v>
      </c>
      <c r="L10635">
        <v>3</v>
      </c>
      <c r="M10635" s="1">
        <v>43893</v>
      </c>
      <c r="N10635">
        <v>8</v>
      </c>
      <c r="O10635">
        <v>2</v>
      </c>
      <c r="P10635">
        <v>0</v>
      </c>
      <c r="Q10635">
        <v>0</v>
      </c>
      <c r="R10635" t="s">
        <v>30</v>
      </c>
    </row>
    <row r="10636" spans="1:18" x14ac:dyDescent="0.35">
      <c r="A10636">
        <v>40252753</v>
      </c>
      <c r="B10636" t="s">
        <v>16914</v>
      </c>
      <c r="C10636">
        <v>2423614</v>
      </c>
      <c r="D10636" t="s">
        <v>16915</v>
      </c>
      <c r="E10636" t="s">
        <v>48</v>
      </c>
      <c r="F10636" t="s">
        <v>309</v>
      </c>
      <c r="G10636">
        <v>5246672</v>
      </c>
      <c r="H10636">
        <v>1344533</v>
      </c>
      <c r="I10636" t="s">
        <v>22</v>
      </c>
      <c r="J10636">
        <v>99</v>
      </c>
      <c r="K10636">
        <v>2</v>
      </c>
      <c r="L10636">
        <v>4</v>
      </c>
      <c r="M10636" s="1">
        <v>43849</v>
      </c>
      <c r="N10636">
        <v>11</v>
      </c>
      <c r="O10636">
        <v>1</v>
      </c>
      <c r="P10636">
        <v>0</v>
      </c>
      <c r="Q10636">
        <v>0</v>
      </c>
      <c r="R10636" t="s">
        <v>30</v>
      </c>
    </row>
    <row r="10637" spans="1:18" x14ac:dyDescent="0.35">
      <c r="A10637">
        <v>40533579</v>
      </c>
      <c r="B10637" t="s">
        <v>16916</v>
      </c>
      <c r="C10637">
        <v>313833580</v>
      </c>
      <c r="D10637" t="s">
        <v>16917</v>
      </c>
      <c r="E10637" t="s">
        <v>48</v>
      </c>
      <c r="F10637" t="s">
        <v>152</v>
      </c>
      <c r="G10637">
        <v>5247946</v>
      </c>
      <c r="H10637">
        <v>1344623</v>
      </c>
      <c r="I10637" t="s">
        <v>22</v>
      </c>
      <c r="J10637">
        <v>80</v>
      </c>
      <c r="K10637">
        <v>7</v>
      </c>
      <c r="L10637">
        <v>10</v>
      </c>
      <c r="M10637" s="1">
        <v>44198</v>
      </c>
      <c r="N10637">
        <v>27</v>
      </c>
      <c r="O10637">
        <v>1</v>
      </c>
      <c r="P10637">
        <v>0</v>
      </c>
      <c r="Q10637">
        <v>0</v>
      </c>
      <c r="R10637" t="s">
        <v>16918</v>
      </c>
    </row>
    <row r="10638" spans="1:18" x14ac:dyDescent="0.35">
      <c r="A10638">
        <v>40536268</v>
      </c>
      <c r="B10638" t="s">
        <v>16919</v>
      </c>
      <c r="C10638">
        <v>313909873</v>
      </c>
      <c r="D10638" t="s">
        <v>16920</v>
      </c>
      <c r="E10638" t="s">
        <v>193</v>
      </c>
      <c r="F10638" t="s">
        <v>4973</v>
      </c>
      <c r="G10638">
        <v>5244314</v>
      </c>
      <c r="H10638">
        <v>1334022</v>
      </c>
      <c r="I10638" t="s">
        <v>22</v>
      </c>
      <c r="J10638">
        <v>38</v>
      </c>
      <c r="K10638">
        <v>1</v>
      </c>
      <c r="L10638">
        <v>1</v>
      </c>
      <c r="M10638" s="1">
        <v>43861</v>
      </c>
      <c r="N10638">
        <v>3</v>
      </c>
      <c r="O10638">
        <v>1</v>
      </c>
      <c r="P10638">
        <v>0</v>
      </c>
      <c r="Q10638">
        <v>0</v>
      </c>
      <c r="R10638" t="s">
        <v>30</v>
      </c>
    </row>
    <row r="10639" spans="1:18" x14ac:dyDescent="0.35">
      <c r="A10639">
        <v>40544562</v>
      </c>
      <c r="B10639" t="s">
        <v>16921</v>
      </c>
      <c r="C10639">
        <v>43757428</v>
      </c>
      <c r="D10639" t="s">
        <v>198</v>
      </c>
      <c r="E10639" t="s">
        <v>44</v>
      </c>
      <c r="F10639" t="s">
        <v>707</v>
      </c>
      <c r="G10639">
        <v>5255871</v>
      </c>
      <c r="H10639">
        <v>1338357</v>
      </c>
      <c r="I10639" t="s">
        <v>22</v>
      </c>
      <c r="J10639">
        <v>60</v>
      </c>
      <c r="K10639">
        <v>2</v>
      </c>
      <c r="L10639">
        <v>1</v>
      </c>
      <c r="M10639" s="1">
        <v>43831</v>
      </c>
      <c r="N10639">
        <v>3</v>
      </c>
      <c r="O10639">
        <v>1</v>
      </c>
      <c r="P10639">
        <v>0</v>
      </c>
      <c r="Q10639">
        <v>0</v>
      </c>
      <c r="R10639" t="s">
        <v>30</v>
      </c>
    </row>
    <row r="10640" spans="1:18" x14ac:dyDescent="0.35">
      <c r="A10640">
        <v>40547771</v>
      </c>
      <c r="B10640" t="s">
        <v>16922</v>
      </c>
      <c r="C10640">
        <v>82444389</v>
      </c>
      <c r="D10640" t="s">
        <v>11210</v>
      </c>
      <c r="E10640" t="s">
        <v>44</v>
      </c>
      <c r="F10640" t="s">
        <v>707</v>
      </c>
      <c r="G10640">
        <v>525596</v>
      </c>
      <c r="H10640">
        <v>1337582</v>
      </c>
      <c r="I10640" t="s">
        <v>22</v>
      </c>
      <c r="J10640">
        <v>60</v>
      </c>
      <c r="K10640">
        <v>5</v>
      </c>
      <c r="L10640">
        <v>0</v>
      </c>
      <c r="M10640" s="1"/>
      <c r="O10640">
        <v>1</v>
      </c>
      <c r="P10640">
        <v>0</v>
      </c>
      <c r="Q10640">
        <v>0</v>
      </c>
      <c r="R10640" t="s">
        <v>30</v>
      </c>
    </row>
    <row r="10641" spans="1:18" x14ac:dyDescent="0.35">
      <c r="A10641">
        <v>40335465</v>
      </c>
      <c r="B10641" t="s">
        <v>16923</v>
      </c>
      <c r="C10641">
        <v>178188974</v>
      </c>
      <c r="D10641" t="s">
        <v>10115</v>
      </c>
      <c r="E10641" t="s">
        <v>33</v>
      </c>
      <c r="F10641" t="s">
        <v>55</v>
      </c>
      <c r="G10641">
        <v>5249228</v>
      </c>
      <c r="H10641">
        <v>134356</v>
      </c>
      <c r="I10641" t="s">
        <v>71</v>
      </c>
      <c r="J10641">
        <v>30</v>
      </c>
      <c r="K10641">
        <v>3</v>
      </c>
      <c r="L10641">
        <v>0</v>
      </c>
      <c r="M10641" s="1"/>
      <c r="O10641">
        <v>2</v>
      </c>
      <c r="P10641">
        <v>0</v>
      </c>
      <c r="Q10641">
        <v>0</v>
      </c>
      <c r="R10641" t="s">
        <v>30</v>
      </c>
    </row>
    <row r="10642" spans="1:18" x14ac:dyDescent="0.35">
      <c r="A10642">
        <v>40550352</v>
      </c>
      <c r="B10642" t="s">
        <v>16924</v>
      </c>
      <c r="C10642">
        <v>68110812</v>
      </c>
      <c r="D10642" t="s">
        <v>16925</v>
      </c>
      <c r="E10642" t="s">
        <v>110</v>
      </c>
      <c r="F10642" t="s">
        <v>254</v>
      </c>
      <c r="G10642">
        <v>5251308</v>
      </c>
      <c r="H10642">
        <v>133177</v>
      </c>
      <c r="I10642" t="s">
        <v>22</v>
      </c>
      <c r="J10642">
        <v>33</v>
      </c>
      <c r="K10642">
        <v>28</v>
      </c>
      <c r="L10642">
        <v>2</v>
      </c>
      <c r="M10642" s="1">
        <v>43817</v>
      </c>
      <c r="N10642">
        <v>5</v>
      </c>
      <c r="O10642">
        <v>1</v>
      </c>
      <c r="P10642">
        <v>0</v>
      </c>
      <c r="Q10642">
        <v>0</v>
      </c>
      <c r="R10642" t="s">
        <v>30</v>
      </c>
    </row>
    <row r="10643" spans="1:18" x14ac:dyDescent="0.35">
      <c r="A10643">
        <v>40335581</v>
      </c>
      <c r="B10643" t="s">
        <v>16926</v>
      </c>
      <c r="C10643">
        <v>311708070</v>
      </c>
      <c r="D10643" t="s">
        <v>16927</v>
      </c>
      <c r="E10643" t="s">
        <v>48</v>
      </c>
      <c r="F10643" t="s">
        <v>468</v>
      </c>
      <c r="G10643">
        <v>524794</v>
      </c>
      <c r="H10643">
        <v>1342086</v>
      </c>
      <c r="I10643" t="s">
        <v>22</v>
      </c>
      <c r="J10643">
        <v>135</v>
      </c>
      <c r="K10643">
        <v>2</v>
      </c>
      <c r="L10643">
        <v>58</v>
      </c>
      <c r="M10643" s="1">
        <v>44834</v>
      </c>
      <c r="N10643">
        <v>155</v>
      </c>
      <c r="O10643">
        <v>1</v>
      </c>
      <c r="P10643">
        <v>79</v>
      </c>
      <c r="Q10643">
        <v>22</v>
      </c>
      <c r="R10643" t="s">
        <v>16928</v>
      </c>
    </row>
    <row r="10644" spans="1:18" x14ac:dyDescent="0.35">
      <c r="A10644">
        <v>40257957</v>
      </c>
      <c r="B10644" t="s">
        <v>16929</v>
      </c>
      <c r="C10644">
        <v>310218755</v>
      </c>
      <c r="D10644" t="s">
        <v>1512</v>
      </c>
      <c r="E10644" t="s">
        <v>44</v>
      </c>
      <c r="F10644" t="s">
        <v>287</v>
      </c>
      <c r="G10644">
        <v>5250167</v>
      </c>
      <c r="H10644">
        <v>1336737</v>
      </c>
      <c r="I10644" t="s">
        <v>22</v>
      </c>
      <c r="J10644">
        <v>200</v>
      </c>
      <c r="K10644">
        <v>50</v>
      </c>
      <c r="L10644">
        <v>4</v>
      </c>
      <c r="M10644" s="1">
        <v>44902</v>
      </c>
      <c r="N10644">
        <v>11</v>
      </c>
      <c r="O10644">
        <v>1</v>
      </c>
      <c r="P10644">
        <v>64</v>
      </c>
      <c r="Q10644">
        <v>1</v>
      </c>
      <c r="R10644" t="s">
        <v>30</v>
      </c>
    </row>
    <row r="10645" spans="1:18" x14ac:dyDescent="0.35">
      <c r="A10645">
        <v>40337158</v>
      </c>
      <c r="B10645" t="s">
        <v>16930</v>
      </c>
      <c r="C10645">
        <v>30296341</v>
      </c>
      <c r="D10645" t="s">
        <v>942</v>
      </c>
      <c r="E10645" t="s">
        <v>33</v>
      </c>
      <c r="F10645" t="s">
        <v>173</v>
      </c>
      <c r="G10645">
        <v>5250583</v>
      </c>
      <c r="H10645">
        <v>1346618</v>
      </c>
      <c r="I10645" t="s">
        <v>22</v>
      </c>
      <c r="J10645">
        <v>66</v>
      </c>
      <c r="K10645">
        <v>7</v>
      </c>
      <c r="L10645">
        <v>9</v>
      </c>
      <c r="M10645" s="1">
        <v>44843</v>
      </c>
      <c r="N10645">
        <v>25</v>
      </c>
      <c r="O10645">
        <v>1</v>
      </c>
      <c r="P10645">
        <v>0</v>
      </c>
      <c r="Q10645">
        <v>5</v>
      </c>
      <c r="R10645" t="s">
        <v>30</v>
      </c>
    </row>
    <row r="10646" spans="1:18" x14ac:dyDescent="0.35">
      <c r="A10646">
        <v>40551218</v>
      </c>
      <c r="B10646" t="s">
        <v>16931</v>
      </c>
      <c r="C10646">
        <v>314116392</v>
      </c>
      <c r="D10646" t="s">
        <v>7375</v>
      </c>
      <c r="E10646" t="s">
        <v>44</v>
      </c>
      <c r="F10646" t="s">
        <v>799</v>
      </c>
      <c r="G10646">
        <v>5255251</v>
      </c>
      <c r="H10646">
        <v>1333932</v>
      </c>
      <c r="I10646" t="s">
        <v>22</v>
      </c>
      <c r="J10646">
        <v>42</v>
      </c>
      <c r="K10646">
        <v>2</v>
      </c>
      <c r="L10646">
        <v>3</v>
      </c>
      <c r="M10646" s="1">
        <v>43833</v>
      </c>
      <c r="N10646">
        <v>8</v>
      </c>
      <c r="O10646">
        <v>1</v>
      </c>
      <c r="P10646">
        <v>0</v>
      </c>
      <c r="Q10646">
        <v>0</v>
      </c>
      <c r="R10646" t="s">
        <v>30</v>
      </c>
    </row>
    <row r="10647" spans="1:18" x14ac:dyDescent="0.35">
      <c r="A10647">
        <v>40343940</v>
      </c>
      <c r="B10647" t="s">
        <v>16932</v>
      </c>
      <c r="C10647">
        <v>129516553</v>
      </c>
      <c r="D10647" t="s">
        <v>122</v>
      </c>
      <c r="E10647" t="s">
        <v>69</v>
      </c>
      <c r="F10647" t="s">
        <v>4435</v>
      </c>
      <c r="G10647">
        <v>5239974</v>
      </c>
      <c r="H10647">
        <v>1356824</v>
      </c>
      <c r="I10647" t="s">
        <v>22</v>
      </c>
      <c r="J10647">
        <v>33</v>
      </c>
      <c r="K10647">
        <v>6</v>
      </c>
      <c r="L10647">
        <v>10</v>
      </c>
      <c r="M10647" s="1">
        <v>44829</v>
      </c>
      <c r="N10647">
        <v>28</v>
      </c>
      <c r="O10647">
        <v>1</v>
      </c>
      <c r="P10647">
        <v>254</v>
      </c>
      <c r="Q10647">
        <v>5</v>
      </c>
      <c r="R10647" t="s">
        <v>30</v>
      </c>
    </row>
    <row r="10648" spans="1:18" x14ac:dyDescent="0.35">
      <c r="A10648">
        <v>40551401</v>
      </c>
      <c r="B10648" t="s">
        <v>16933</v>
      </c>
      <c r="C10648">
        <v>260167740</v>
      </c>
      <c r="D10648" t="s">
        <v>2376</v>
      </c>
      <c r="E10648" t="s">
        <v>48</v>
      </c>
      <c r="F10648" t="s">
        <v>309</v>
      </c>
      <c r="G10648">
        <v>5248057</v>
      </c>
      <c r="H10648">
        <v>1342574</v>
      </c>
      <c r="I10648" t="s">
        <v>22</v>
      </c>
      <c r="J10648">
        <v>323</v>
      </c>
      <c r="K10648">
        <v>3</v>
      </c>
      <c r="L10648">
        <v>4</v>
      </c>
      <c r="M10648" s="1">
        <v>44654</v>
      </c>
      <c r="N10648">
        <v>15</v>
      </c>
      <c r="O10648">
        <v>7</v>
      </c>
      <c r="P10648">
        <v>312</v>
      </c>
      <c r="Q10648">
        <v>1</v>
      </c>
      <c r="R10648" t="s">
        <v>16934</v>
      </c>
    </row>
    <row r="10649" spans="1:18" x14ac:dyDescent="0.35">
      <c r="A10649">
        <v>40258707</v>
      </c>
      <c r="B10649" t="s">
        <v>16935</v>
      </c>
      <c r="C10649">
        <v>92609229</v>
      </c>
      <c r="D10649" t="s">
        <v>16936</v>
      </c>
      <c r="E10649" t="s">
        <v>504</v>
      </c>
      <c r="F10649" t="s">
        <v>662</v>
      </c>
      <c r="G10649">
        <v>5256002</v>
      </c>
      <c r="H10649">
        <v>1349795</v>
      </c>
      <c r="I10649" t="s">
        <v>22</v>
      </c>
      <c r="J10649">
        <v>100</v>
      </c>
      <c r="K10649">
        <v>1</v>
      </c>
      <c r="L10649">
        <v>2</v>
      </c>
      <c r="M10649" s="1">
        <v>43834</v>
      </c>
      <c r="N10649">
        <v>6</v>
      </c>
      <c r="O10649">
        <v>1</v>
      </c>
      <c r="P10649">
        <v>0</v>
      </c>
      <c r="Q10649">
        <v>0</v>
      </c>
      <c r="R10649" t="s">
        <v>30</v>
      </c>
    </row>
    <row r="10650" spans="1:18" x14ac:dyDescent="0.35">
      <c r="A10650">
        <v>40344283</v>
      </c>
      <c r="B10650" t="s">
        <v>16937</v>
      </c>
      <c r="C10650">
        <v>30816327</v>
      </c>
      <c r="D10650" t="s">
        <v>845</v>
      </c>
      <c r="E10650" t="s">
        <v>33</v>
      </c>
      <c r="F10650" t="s">
        <v>251</v>
      </c>
      <c r="G10650">
        <v>5251697</v>
      </c>
      <c r="H10650">
        <v>1345636</v>
      </c>
      <c r="I10650" t="s">
        <v>71</v>
      </c>
      <c r="J10650">
        <v>80</v>
      </c>
      <c r="K10650">
        <v>4</v>
      </c>
      <c r="L10650">
        <v>1</v>
      </c>
      <c r="M10650" s="1">
        <v>43832</v>
      </c>
      <c r="N10650">
        <v>3</v>
      </c>
      <c r="O10650">
        <v>1</v>
      </c>
      <c r="P10650">
        <v>0</v>
      </c>
      <c r="Q10650">
        <v>0</v>
      </c>
      <c r="R10650" t="s">
        <v>30</v>
      </c>
    </row>
    <row r="10651" spans="1:18" x14ac:dyDescent="0.35">
      <c r="A10651">
        <v>40262742</v>
      </c>
      <c r="B10651" t="s">
        <v>16938</v>
      </c>
      <c r="C10651">
        <v>2106561</v>
      </c>
      <c r="D10651" t="s">
        <v>954</v>
      </c>
      <c r="E10651" t="s">
        <v>44</v>
      </c>
      <c r="F10651" t="s">
        <v>78</v>
      </c>
      <c r="G10651">
        <v>5253206</v>
      </c>
      <c r="H10651">
        <v>1340542</v>
      </c>
      <c r="I10651" t="s">
        <v>71</v>
      </c>
      <c r="J10651">
        <v>79</v>
      </c>
      <c r="K10651">
        <v>4</v>
      </c>
      <c r="L10651">
        <v>8</v>
      </c>
      <c r="M10651" s="1">
        <v>44900</v>
      </c>
      <c r="N10651">
        <v>113</v>
      </c>
      <c r="O10651">
        <v>1</v>
      </c>
      <c r="P10651">
        <v>0</v>
      </c>
      <c r="Q10651">
        <v>8</v>
      </c>
      <c r="R10651" t="s">
        <v>16939</v>
      </c>
    </row>
    <row r="10652" spans="1:18" x14ac:dyDescent="0.35">
      <c r="A10652">
        <v>40558457</v>
      </c>
      <c r="B10652" t="s">
        <v>16940</v>
      </c>
      <c r="C10652">
        <v>17913728</v>
      </c>
      <c r="D10652" t="s">
        <v>16941</v>
      </c>
      <c r="E10652" t="s">
        <v>48</v>
      </c>
      <c r="F10652" t="s">
        <v>309</v>
      </c>
      <c r="G10652">
        <v>5247052</v>
      </c>
      <c r="H10652">
        <v>1344026</v>
      </c>
      <c r="I10652" t="s">
        <v>22</v>
      </c>
      <c r="J10652">
        <v>65</v>
      </c>
      <c r="K10652">
        <v>4</v>
      </c>
      <c r="L10652">
        <v>9</v>
      </c>
      <c r="M10652" s="1">
        <v>44440</v>
      </c>
      <c r="N10652">
        <v>25</v>
      </c>
      <c r="O10652">
        <v>1</v>
      </c>
      <c r="P10652">
        <v>0</v>
      </c>
      <c r="Q10652">
        <v>0</v>
      </c>
      <c r="R10652" t="s">
        <v>30</v>
      </c>
    </row>
    <row r="10653" spans="1:18" x14ac:dyDescent="0.35">
      <c r="A10653">
        <v>40347622</v>
      </c>
      <c r="B10653" t="s">
        <v>16942</v>
      </c>
      <c r="C10653">
        <v>311816178</v>
      </c>
      <c r="D10653" t="s">
        <v>1485</v>
      </c>
      <c r="E10653" t="s">
        <v>48</v>
      </c>
      <c r="F10653" t="s">
        <v>49</v>
      </c>
      <c r="G10653">
        <v>524855</v>
      </c>
      <c r="H10653">
        <v>1343275</v>
      </c>
      <c r="I10653" t="s">
        <v>22</v>
      </c>
      <c r="J10653">
        <v>85</v>
      </c>
      <c r="K10653">
        <v>3</v>
      </c>
      <c r="L10653">
        <v>19</v>
      </c>
      <c r="M10653" s="1">
        <v>44850</v>
      </c>
      <c r="N10653">
        <v>54</v>
      </c>
      <c r="O10653">
        <v>1</v>
      </c>
      <c r="P10653">
        <v>1</v>
      </c>
      <c r="Q10653">
        <v>17</v>
      </c>
      <c r="R10653" t="s">
        <v>16943</v>
      </c>
    </row>
    <row r="10654" spans="1:18" x14ac:dyDescent="0.35">
      <c r="A10654">
        <v>40560391</v>
      </c>
      <c r="B10654" t="s">
        <v>16944</v>
      </c>
      <c r="C10654">
        <v>2546072</v>
      </c>
      <c r="D10654" t="s">
        <v>16945</v>
      </c>
      <c r="E10654" t="s">
        <v>48</v>
      </c>
      <c r="F10654" t="s">
        <v>803</v>
      </c>
      <c r="G10654">
        <v>5243512</v>
      </c>
      <c r="H10654">
        <v>1343658</v>
      </c>
      <c r="I10654" t="s">
        <v>22</v>
      </c>
      <c r="J10654">
        <v>22</v>
      </c>
      <c r="K10654">
        <v>10</v>
      </c>
      <c r="L10654">
        <v>1</v>
      </c>
      <c r="M10654" s="1">
        <v>43803</v>
      </c>
      <c r="N10654">
        <v>3</v>
      </c>
      <c r="O10654">
        <v>1</v>
      </c>
      <c r="P10654">
        <v>0</v>
      </c>
      <c r="Q10654">
        <v>0</v>
      </c>
      <c r="R10654" t="s">
        <v>30</v>
      </c>
    </row>
    <row r="10655" spans="1:18" x14ac:dyDescent="0.35">
      <c r="A10655">
        <v>40273683</v>
      </c>
      <c r="B10655" t="s">
        <v>16946</v>
      </c>
      <c r="C10655">
        <v>304345361</v>
      </c>
      <c r="D10655" t="s">
        <v>16866</v>
      </c>
      <c r="E10655" t="s">
        <v>33</v>
      </c>
      <c r="F10655" t="s">
        <v>173</v>
      </c>
      <c r="G10655">
        <v>5251255</v>
      </c>
      <c r="H10655">
        <v>1345778</v>
      </c>
      <c r="I10655" t="s">
        <v>71</v>
      </c>
      <c r="J10655">
        <v>83</v>
      </c>
      <c r="K10655">
        <v>5</v>
      </c>
      <c r="L10655">
        <v>24</v>
      </c>
      <c r="M10655" s="1">
        <v>44858</v>
      </c>
      <c r="N10655">
        <v>64</v>
      </c>
      <c r="O10655">
        <v>19</v>
      </c>
      <c r="P10655">
        <v>356</v>
      </c>
      <c r="Q10655">
        <v>19</v>
      </c>
      <c r="R10655" t="s">
        <v>16867</v>
      </c>
    </row>
    <row r="10656" spans="1:18" x14ac:dyDescent="0.35">
      <c r="A10656">
        <v>40359823</v>
      </c>
      <c r="B10656" t="s">
        <v>16947</v>
      </c>
      <c r="C10656">
        <v>65756331</v>
      </c>
      <c r="D10656" t="s">
        <v>16948</v>
      </c>
      <c r="E10656" t="s">
        <v>44</v>
      </c>
      <c r="F10656" t="s">
        <v>98</v>
      </c>
      <c r="G10656">
        <v>5252899</v>
      </c>
      <c r="H10656">
        <v>13402</v>
      </c>
      <c r="I10656" t="s">
        <v>22</v>
      </c>
      <c r="J10656">
        <v>100</v>
      </c>
      <c r="K10656">
        <v>3</v>
      </c>
      <c r="L10656">
        <v>0</v>
      </c>
      <c r="M10656" s="1"/>
      <c r="O10656">
        <v>1</v>
      </c>
      <c r="P10656">
        <v>0</v>
      </c>
      <c r="Q10656">
        <v>0</v>
      </c>
      <c r="R10656" t="s">
        <v>30</v>
      </c>
    </row>
    <row r="10657" spans="1:18" x14ac:dyDescent="0.35">
      <c r="A10657">
        <v>40274409</v>
      </c>
      <c r="B10657" t="s">
        <v>16949</v>
      </c>
      <c r="C10657">
        <v>304345361</v>
      </c>
      <c r="D10657" t="s">
        <v>16866</v>
      </c>
      <c r="E10657" t="s">
        <v>33</v>
      </c>
      <c r="F10657" t="s">
        <v>173</v>
      </c>
      <c r="G10657">
        <v>5251255</v>
      </c>
      <c r="H10657">
        <v>1345778</v>
      </c>
      <c r="I10657" t="s">
        <v>22</v>
      </c>
      <c r="J10657">
        <v>113</v>
      </c>
      <c r="K10657">
        <v>3</v>
      </c>
      <c r="L10657">
        <v>64</v>
      </c>
      <c r="M10657" s="1">
        <v>44904</v>
      </c>
      <c r="N10657">
        <v>172</v>
      </c>
      <c r="O10657">
        <v>19</v>
      </c>
      <c r="P10657">
        <v>334</v>
      </c>
      <c r="Q10657">
        <v>47</v>
      </c>
      <c r="R10657" t="s">
        <v>16867</v>
      </c>
    </row>
    <row r="10658" spans="1:18" x14ac:dyDescent="0.35">
      <c r="A10658">
        <v>40560965</v>
      </c>
      <c r="B10658" t="s">
        <v>16950</v>
      </c>
      <c r="C10658">
        <v>30396441</v>
      </c>
      <c r="D10658" t="s">
        <v>614</v>
      </c>
      <c r="E10658" t="s">
        <v>20</v>
      </c>
      <c r="F10658" t="s">
        <v>29</v>
      </c>
      <c r="G10658">
        <v>5255188</v>
      </c>
      <c r="H10658">
        <v>134041</v>
      </c>
      <c r="I10658" t="s">
        <v>432</v>
      </c>
      <c r="J10658">
        <v>25</v>
      </c>
      <c r="K10658">
        <v>3</v>
      </c>
      <c r="L10658">
        <v>1</v>
      </c>
      <c r="M10658" s="1">
        <v>43810</v>
      </c>
      <c r="N10658">
        <v>3</v>
      </c>
      <c r="O10658">
        <v>1</v>
      </c>
      <c r="P10658">
        <v>0</v>
      </c>
      <c r="Q10658">
        <v>0</v>
      </c>
      <c r="R10658" t="s">
        <v>30</v>
      </c>
    </row>
    <row r="10659" spans="1:18" x14ac:dyDescent="0.35">
      <c r="A10659">
        <v>40368818</v>
      </c>
      <c r="B10659" t="s">
        <v>16951</v>
      </c>
      <c r="C10659">
        <v>33973436</v>
      </c>
      <c r="D10659" t="s">
        <v>122</v>
      </c>
      <c r="E10659" t="s">
        <v>44</v>
      </c>
      <c r="F10659" t="s">
        <v>98</v>
      </c>
      <c r="G10659">
        <v>5251373</v>
      </c>
      <c r="H10659">
        <v>1341939</v>
      </c>
      <c r="I10659" t="s">
        <v>71</v>
      </c>
      <c r="J10659">
        <v>39</v>
      </c>
      <c r="K10659">
        <v>1</v>
      </c>
      <c r="L10659">
        <v>4</v>
      </c>
      <c r="M10659" s="1">
        <v>43820</v>
      </c>
      <c r="N10659">
        <v>11</v>
      </c>
      <c r="O10659">
        <v>1</v>
      </c>
      <c r="P10659">
        <v>0</v>
      </c>
      <c r="Q10659">
        <v>0</v>
      </c>
      <c r="R10659" t="s">
        <v>30</v>
      </c>
    </row>
    <row r="10660" spans="1:18" x14ac:dyDescent="0.35">
      <c r="A10660">
        <v>40562228</v>
      </c>
      <c r="B10660" t="s">
        <v>16952</v>
      </c>
      <c r="C10660">
        <v>314251189</v>
      </c>
      <c r="D10660" t="s">
        <v>1480</v>
      </c>
      <c r="E10660" t="s">
        <v>44</v>
      </c>
      <c r="F10660" t="s">
        <v>799</v>
      </c>
      <c r="G10660">
        <v>5254644</v>
      </c>
      <c r="H10660">
        <v>1335822</v>
      </c>
      <c r="I10660" t="s">
        <v>22</v>
      </c>
      <c r="J10660">
        <v>80</v>
      </c>
      <c r="K10660">
        <v>3</v>
      </c>
      <c r="L10660">
        <v>6</v>
      </c>
      <c r="M10660" s="1">
        <v>44866</v>
      </c>
      <c r="N10660">
        <v>17</v>
      </c>
      <c r="O10660">
        <v>2</v>
      </c>
      <c r="P10660">
        <v>12</v>
      </c>
      <c r="Q10660">
        <v>3</v>
      </c>
      <c r="R10660" t="s">
        <v>30</v>
      </c>
    </row>
    <row r="10661" spans="1:18" x14ac:dyDescent="0.35">
      <c r="A10661">
        <v>40563023</v>
      </c>
      <c r="B10661" t="s">
        <v>16953</v>
      </c>
      <c r="C10661">
        <v>314284761</v>
      </c>
      <c r="D10661" t="s">
        <v>6163</v>
      </c>
      <c r="E10661" t="s">
        <v>193</v>
      </c>
      <c r="F10661" t="s">
        <v>668</v>
      </c>
      <c r="G10661">
        <v>5244868</v>
      </c>
      <c r="H10661">
        <v>133534</v>
      </c>
      <c r="I10661" t="s">
        <v>71</v>
      </c>
      <c r="J10661">
        <v>33</v>
      </c>
      <c r="K10661">
        <v>1</v>
      </c>
      <c r="L10661">
        <v>2</v>
      </c>
      <c r="M10661" s="1">
        <v>43811</v>
      </c>
      <c r="N10661">
        <v>5</v>
      </c>
      <c r="O10661">
        <v>1</v>
      </c>
      <c r="P10661">
        <v>0</v>
      </c>
      <c r="Q10661">
        <v>0</v>
      </c>
      <c r="R10661" t="s">
        <v>30</v>
      </c>
    </row>
    <row r="10662" spans="1:18" x14ac:dyDescent="0.35">
      <c r="A10662">
        <v>40275510</v>
      </c>
      <c r="B10662" t="s">
        <v>16954</v>
      </c>
      <c r="C10662">
        <v>301212132</v>
      </c>
      <c r="D10662" t="s">
        <v>16856</v>
      </c>
      <c r="E10662" t="s">
        <v>20</v>
      </c>
      <c r="F10662" t="s">
        <v>21</v>
      </c>
      <c r="G10662">
        <v>5253283</v>
      </c>
      <c r="H10662">
        <v>1341694</v>
      </c>
      <c r="I10662" t="s">
        <v>22</v>
      </c>
      <c r="J10662">
        <v>449</v>
      </c>
      <c r="K10662">
        <v>14</v>
      </c>
      <c r="L10662">
        <v>1</v>
      </c>
      <c r="M10662" s="1">
        <v>44015</v>
      </c>
      <c r="N10662">
        <v>3</v>
      </c>
      <c r="O10662">
        <v>4</v>
      </c>
      <c r="P10662">
        <v>364</v>
      </c>
      <c r="Q10662">
        <v>0</v>
      </c>
      <c r="R10662" t="s">
        <v>30</v>
      </c>
    </row>
    <row r="10663" spans="1:18" x14ac:dyDescent="0.35">
      <c r="A10663">
        <v>40277799</v>
      </c>
      <c r="B10663" t="s">
        <v>16955</v>
      </c>
      <c r="C10663">
        <v>3343439</v>
      </c>
      <c r="D10663" t="s">
        <v>7741</v>
      </c>
      <c r="E10663" t="s">
        <v>44</v>
      </c>
      <c r="F10663" t="s">
        <v>78</v>
      </c>
      <c r="G10663">
        <v>5253543</v>
      </c>
      <c r="H10663">
        <v>1340028</v>
      </c>
      <c r="I10663" t="s">
        <v>22</v>
      </c>
      <c r="J10663">
        <v>75</v>
      </c>
      <c r="K10663">
        <v>2</v>
      </c>
      <c r="L10663">
        <v>4</v>
      </c>
      <c r="M10663" s="1">
        <v>43840</v>
      </c>
      <c r="N10663">
        <v>11</v>
      </c>
      <c r="O10663">
        <v>1</v>
      </c>
      <c r="P10663">
        <v>0</v>
      </c>
      <c r="Q10663">
        <v>0</v>
      </c>
      <c r="R10663" t="s">
        <v>30</v>
      </c>
    </row>
    <row r="10664" spans="1:18" x14ac:dyDescent="0.35">
      <c r="A10664">
        <v>40370187</v>
      </c>
      <c r="B10664" t="s">
        <v>16956</v>
      </c>
      <c r="C10664">
        <v>243835679</v>
      </c>
      <c r="D10664" t="s">
        <v>1501</v>
      </c>
      <c r="E10664" t="s">
        <v>504</v>
      </c>
      <c r="F10664" t="s">
        <v>2061</v>
      </c>
      <c r="G10664">
        <v>5253277</v>
      </c>
      <c r="H10664">
        <v>1347075</v>
      </c>
      <c r="I10664" t="s">
        <v>22</v>
      </c>
      <c r="J10664">
        <v>101</v>
      </c>
      <c r="K10664">
        <v>3</v>
      </c>
      <c r="L10664">
        <v>1</v>
      </c>
      <c r="M10664" s="1">
        <v>43832</v>
      </c>
      <c r="N10664">
        <v>3</v>
      </c>
      <c r="O10664">
        <v>1</v>
      </c>
      <c r="P10664">
        <v>0</v>
      </c>
      <c r="Q10664">
        <v>0</v>
      </c>
      <c r="R10664" t="s">
        <v>30</v>
      </c>
    </row>
    <row r="10665" spans="1:18" x14ac:dyDescent="0.35">
      <c r="A10665">
        <v>40278308</v>
      </c>
      <c r="B10665" t="s">
        <v>16957</v>
      </c>
      <c r="C10665">
        <v>74613212</v>
      </c>
      <c r="D10665" t="s">
        <v>2098</v>
      </c>
      <c r="E10665" t="s">
        <v>193</v>
      </c>
      <c r="F10665" t="s">
        <v>668</v>
      </c>
      <c r="G10665">
        <v>5246288</v>
      </c>
      <c r="H10665">
        <v>1333971</v>
      </c>
      <c r="I10665" t="s">
        <v>22</v>
      </c>
      <c r="J10665">
        <v>100</v>
      </c>
      <c r="K10665">
        <v>1</v>
      </c>
      <c r="L10665">
        <v>0</v>
      </c>
      <c r="M10665" s="1"/>
      <c r="O10665">
        <v>1</v>
      </c>
      <c r="P10665">
        <v>0</v>
      </c>
      <c r="Q10665">
        <v>0</v>
      </c>
      <c r="R10665" t="s">
        <v>30</v>
      </c>
    </row>
    <row r="10666" spans="1:18" x14ac:dyDescent="0.35">
      <c r="A10666">
        <v>40371083</v>
      </c>
      <c r="B10666" t="s">
        <v>16958</v>
      </c>
      <c r="C10666">
        <v>312040639</v>
      </c>
      <c r="D10666" t="s">
        <v>1127</v>
      </c>
      <c r="E10666" t="s">
        <v>44</v>
      </c>
      <c r="F10666" t="s">
        <v>98</v>
      </c>
      <c r="G10666">
        <v>5252592</v>
      </c>
      <c r="H10666">
        <v>1341227</v>
      </c>
      <c r="I10666" t="s">
        <v>22</v>
      </c>
      <c r="J10666">
        <v>38</v>
      </c>
      <c r="K10666">
        <v>3</v>
      </c>
      <c r="L10666">
        <v>2</v>
      </c>
      <c r="M10666" s="1">
        <v>43871</v>
      </c>
      <c r="N10666">
        <v>6</v>
      </c>
      <c r="O10666">
        <v>1</v>
      </c>
      <c r="P10666">
        <v>0</v>
      </c>
      <c r="Q10666">
        <v>0</v>
      </c>
      <c r="R10666" t="s">
        <v>30</v>
      </c>
    </row>
    <row r="10667" spans="1:18" x14ac:dyDescent="0.35">
      <c r="A10667">
        <v>40674820</v>
      </c>
      <c r="B10667" t="s">
        <v>16959</v>
      </c>
      <c r="C10667">
        <v>315566004</v>
      </c>
      <c r="D10667" t="s">
        <v>412</v>
      </c>
      <c r="E10667" t="s">
        <v>20</v>
      </c>
      <c r="F10667" t="s">
        <v>3646</v>
      </c>
      <c r="G10667">
        <v>5255736</v>
      </c>
      <c r="H10667">
        <v>1346803</v>
      </c>
      <c r="I10667" t="s">
        <v>22</v>
      </c>
      <c r="J10667">
        <v>39</v>
      </c>
      <c r="K10667">
        <v>4</v>
      </c>
      <c r="L10667">
        <v>0</v>
      </c>
      <c r="M10667" s="1"/>
      <c r="O10667">
        <v>1</v>
      </c>
      <c r="P10667">
        <v>0</v>
      </c>
      <c r="Q10667">
        <v>0</v>
      </c>
      <c r="R10667" t="s">
        <v>30</v>
      </c>
    </row>
    <row r="10668" spans="1:18" x14ac:dyDescent="0.35">
      <c r="A10668">
        <v>40578087</v>
      </c>
      <c r="B10668" t="s">
        <v>16960</v>
      </c>
      <c r="C10668">
        <v>7452832</v>
      </c>
      <c r="D10668" t="s">
        <v>16961</v>
      </c>
      <c r="E10668" t="s">
        <v>48</v>
      </c>
      <c r="F10668" t="s">
        <v>468</v>
      </c>
      <c r="G10668">
        <v>524779</v>
      </c>
      <c r="H10668">
        <v>1342258</v>
      </c>
      <c r="I10668" t="s">
        <v>22</v>
      </c>
      <c r="J10668">
        <v>200</v>
      </c>
      <c r="K10668">
        <v>2</v>
      </c>
      <c r="L10668">
        <v>39</v>
      </c>
      <c r="M10668" s="1">
        <v>44858</v>
      </c>
      <c r="N10668">
        <v>108</v>
      </c>
      <c r="O10668">
        <v>1</v>
      </c>
      <c r="P10668">
        <v>8</v>
      </c>
      <c r="Q10668">
        <v>15</v>
      </c>
      <c r="R10668" t="s">
        <v>16962</v>
      </c>
    </row>
    <row r="10669" spans="1:18" x14ac:dyDescent="0.35">
      <c r="A10669">
        <v>40374669</v>
      </c>
      <c r="B10669" t="s">
        <v>16963</v>
      </c>
      <c r="C10669">
        <v>27664532</v>
      </c>
      <c r="D10669" t="s">
        <v>16964</v>
      </c>
      <c r="E10669" t="s">
        <v>48</v>
      </c>
      <c r="F10669" t="s">
        <v>803</v>
      </c>
      <c r="G10669">
        <v>5246021</v>
      </c>
      <c r="H10669">
        <v>134379</v>
      </c>
      <c r="I10669" t="s">
        <v>22</v>
      </c>
      <c r="J10669">
        <v>35</v>
      </c>
      <c r="K10669">
        <v>5</v>
      </c>
      <c r="L10669">
        <v>2</v>
      </c>
      <c r="M10669" s="1">
        <v>44199</v>
      </c>
      <c r="N10669">
        <v>7</v>
      </c>
      <c r="O10669">
        <v>1</v>
      </c>
      <c r="P10669">
        <v>0</v>
      </c>
      <c r="Q10669">
        <v>0</v>
      </c>
      <c r="R10669" t="s">
        <v>30</v>
      </c>
    </row>
    <row r="10670" spans="1:18" x14ac:dyDescent="0.35">
      <c r="A10670">
        <v>40578189</v>
      </c>
      <c r="B10670" t="s">
        <v>16965</v>
      </c>
      <c r="C10670">
        <v>10790770</v>
      </c>
      <c r="D10670" t="s">
        <v>187</v>
      </c>
      <c r="E10670" t="s">
        <v>20</v>
      </c>
      <c r="F10670" t="s">
        <v>29</v>
      </c>
      <c r="G10670">
        <v>5255336</v>
      </c>
      <c r="H10670">
        <v>1341063</v>
      </c>
      <c r="I10670" t="s">
        <v>71</v>
      </c>
      <c r="J10670">
        <v>31</v>
      </c>
      <c r="K10670">
        <v>1</v>
      </c>
      <c r="L10670">
        <v>66</v>
      </c>
      <c r="M10670" s="1">
        <v>44909</v>
      </c>
      <c r="N10670">
        <v>179</v>
      </c>
      <c r="O10670">
        <v>2</v>
      </c>
      <c r="P10670">
        <v>0</v>
      </c>
      <c r="Q10670">
        <v>24</v>
      </c>
      <c r="R10670" t="s">
        <v>30</v>
      </c>
    </row>
    <row r="10671" spans="1:18" x14ac:dyDescent="0.35">
      <c r="A10671">
        <v>40675334</v>
      </c>
      <c r="B10671" t="s">
        <v>16966</v>
      </c>
      <c r="C10671">
        <v>61554733</v>
      </c>
      <c r="D10671" t="s">
        <v>2098</v>
      </c>
      <c r="E10671" t="s">
        <v>33</v>
      </c>
      <c r="F10671" t="s">
        <v>173</v>
      </c>
      <c r="G10671">
        <v>5251305</v>
      </c>
      <c r="H10671">
        <v>1346696</v>
      </c>
      <c r="I10671" t="s">
        <v>22</v>
      </c>
      <c r="J10671">
        <v>65</v>
      </c>
      <c r="K10671">
        <v>3</v>
      </c>
      <c r="L10671">
        <v>7</v>
      </c>
      <c r="M10671" s="1">
        <v>44641</v>
      </c>
      <c r="N10671">
        <v>19</v>
      </c>
      <c r="O10671">
        <v>1</v>
      </c>
      <c r="P10671">
        <v>0</v>
      </c>
      <c r="Q10671">
        <v>3</v>
      </c>
      <c r="R10671" t="s">
        <v>30</v>
      </c>
    </row>
    <row r="10672" spans="1:18" x14ac:dyDescent="0.35">
      <c r="A10672">
        <v>40387525</v>
      </c>
      <c r="B10672" t="s">
        <v>16967</v>
      </c>
      <c r="C10672">
        <v>68895924</v>
      </c>
      <c r="D10672" t="s">
        <v>1622</v>
      </c>
      <c r="E10672" t="s">
        <v>110</v>
      </c>
      <c r="F10672" t="s">
        <v>575</v>
      </c>
      <c r="G10672">
        <v>525274</v>
      </c>
      <c r="H10672">
        <v>1330185</v>
      </c>
      <c r="I10672" t="s">
        <v>71</v>
      </c>
      <c r="J10672">
        <v>25</v>
      </c>
      <c r="K10672">
        <v>1</v>
      </c>
      <c r="L10672">
        <v>1</v>
      </c>
      <c r="M10672" s="1">
        <v>43825</v>
      </c>
      <c r="N10672">
        <v>3</v>
      </c>
      <c r="O10672">
        <v>1</v>
      </c>
      <c r="P10672">
        <v>0</v>
      </c>
      <c r="Q10672">
        <v>0</v>
      </c>
      <c r="R10672" t="s">
        <v>30</v>
      </c>
    </row>
    <row r="10673" spans="1:18" x14ac:dyDescent="0.35">
      <c r="A10673">
        <v>40579666</v>
      </c>
      <c r="B10673" t="s">
        <v>16968</v>
      </c>
      <c r="C10673">
        <v>73997598</v>
      </c>
      <c r="D10673" t="s">
        <v>487</v>
      </c>
      <c r="E10673" t="s">
        <v>20</v>
      </c>
      <c r="F10673" t="s">
        <v>90</v>
      </c>
      <c r="G10673">
        <v>5254815</v>
      </c>
      <c r="H10673">
        <v>1342696</v>
      </c>
      <c r="I10673" t="s">
        <v>71</v>
      </c>
      <c r="J10673">
        <v>50</v>
      </c>
      <c r="K10673">
        <v>2</v>
      </c>
      <c r="L10673">
        <v>0</v>
      </c>
      <c r="M10673" s="1"/>
      <c r="O10673">
        <v>1</v>
      </c>
      <c r="P10673">
        <v>0</v>
      </c>
      <c r="Q10673">
        <v>0</v>
      </c>
      <c r="R10673" t="s">
        <v>30</v>
      </c>
    </row>
    <row r="10674" spans="1:18" x14ac:dyDescent="0.35">
      <c r="A10674">
        <v>40387820</v>
      </c>
      <c r="B10674" t="s">
        <v>16969</v>
      </c>
      <c r="C10674">
        <v>55922747</v>
      </c>
      <c r="D10674" t="s">
        <v>1452</v>
      </c>
      <c r="E10674" t="s">
        <v>48</v>
      </c>
      <c r="F10674" t="s">
        <v>309</v>
      </c>
      <c r="G10674">
        <v>5248152</v>
      </c>
      <c r="H10674">
        <v>1342584</v>
      </c>
      <c r="I10674" t="s">
        <v>22</v>
      </c>
      <c r="J10674">
        <v>85</v>
      </c>
      <c r="K10674">
        <v>7</v>
      </c>
      <c r="L10674">
        <v>11</v>
      </c>
      <c r="M10674" s="1">
        <v>44893</v>
      </c>
      <c r="N10674">
        <v>30</v>
      </c>
      <c r="O10674">
        <v>1</v>
      </c>
      <c r="P10674">
        <v>16</v>
      </c>
      <c r="Q10674">
        <v>7</v>
      </c>
      <c r="R10674" t="s">
        <v>30</v>
      </c>
    </row>
    <row r="10675" spans="1:18" x14ac:dyDescent="0.35">
      <c r="A10675">
        <v>40582450</v>
      </c>
      <c r="B10675" t="s">
        <v>16970</v>
      </c>
      <c r="C10675">
        <v>273704413</v>
      </c>
      <c r="D10675" t="s">
        <v>16971</v>
      </c>
      <c r="E10675" t="s">
        <v>110</v>
      </c>
      <c r="F10675" t="s">
        <v>1146</v>
      </c>
      <c r="G10675">
        <v>5252139</v>
      </c>
      <c r="H10675">
        <v>1328814</v>
      </c>
      <c r="I10675" t="s">
        <v>22</v>
      </c>
      <c r="J10675">
        <v>42</v>
      </c>
      <c r="K10675">
        <v>3</v>
      </c>
      <c r="L10675">
        <v>2</v>
      </c>
      <c r="M10675" s="1">
        <v>43890</v>
      </c>
      <c r="N10675">
        <v>6</v>
      </c>
      <c r="O10675">
        <v>1</v>
      </c>
      <c r="P10675">
        <v>20</v>
      </c>
      <c r="Q10675">
        <v>0</v>
      </c>
      <c r="R10675" t="s">
        <v>30</v>
      </c>
    </row>
    <row r="10676" spans="1:18" x14ac:dyDescent="0.35">
      <c r="A10676">
        <v>40584336</v>
      </c>
      <c r="B10676" t="s">
        <v>16972</v>
      </c>
      <c r="C10676">
        <v>270945970</v>
      </c>
      <c r="D10676" t="s">
        <v>15486</v>
      </c>
      <c r="E10676" t="s">
        <v>44</v>
      </c>
      <c r="F10676" t="s">
        <v>98</v>
      </c>
      <c r="G10676">
        <v>52525131</v>
      </c>
      <c r="H10676">
        <v>1339148</v>
      </c>
      <c r="I10676" t="s">
        <v>71</v>
      </c>
      <c r="J10676">
        <v>91</v>
      </c>
      <c r="K10676">
        <v>1</v>
      </c>
      <c r="L10676">
        <v>94</v>
      </c>
      <c r="M10676" s="1">
        <v>44875</v>
      </c>
      <c r="N10676">
        <v>258</v>
      </c>
      <c r="O10676">
        <v>6</v>
      </c>
      <c r="P10676">
        <v>313</v>
      </c>
      <c r="Q10676">
        <v>44</v>
      </c>
      <c r="R10676" t="s">
        <v>16973</v>
      </c>
    </row>
    <row r="10677" spans="1:18" x14ac:dyDescent="0.35">
      <c r="A10677">
        <v>40675473</v>
      </c>
      <c r="B10677" t="s">
        <v>16974</v>
      </c>
      <c r="C10677">
        <v>22742836</v>
      </c>
      <c r="D10677" t="s">
        <v>1161</v>
      </c>
      <c r="E10677" t="s">
        <v>44</v>
      </c>
      <c r="F10677" t="s">
        <v>45</v>
      </c>
      <c r="G10677">
        <v>5252452</v>
      </c>
      <c r="H10677">
        <v>133332</v>
      </c>
      <c r="I10677" t="s">
        <v>71</v>
      </c>
      <c r="J10677">
        <v>70</v>
      </c>
      <c r="K10677">
        <v>2</v>
      </c>
      <c r="L10677">
        <v>2</v>
      </c>
      <c r="M10677" s="1">
        <v>44885</v>
      </c>
      <c r="N10677">
        <v>6</v>
      </c>
      <c r="O10677">
        <v>1</v>
      </c>
      <c r="P10677">
        <v>133</v>
      </c>
      <c r="Q10677">
        <v>1</v>
      </c>
      <c r="R10677" t="s">
        <v>16975</v>
      </c>
    </row>
    <row r="10678" spans="1:18" x14ac:dyDescent="0.35">
      <c r="A10678">
        <v>40388736</v>
      </c>
      <c r="B10678" t="s">
        <v>16976</v>
      </c>
      <c r="C10678">
        <v>178659459</v>
      </c>
      <c r="D10678" t="s">
        <v>16977</v>
      </c>
      <c r="E10678" t="s">
        <v>44</v>
      </c>
      <c r="F10678" t="s">
        <v>287</v>
      </c>
      <c r="G10678">
        <v>5250332</v>
      </c>
      <c r="H10678">
        <v>1336971</v>
      </c>
      <c r="I10678" t="s">
        <v>71</v>
      </c>
      <c r="J10678">
        <v>45</v>
      </c>
      <c r="K10678">
        <v>10</v>
      </c>
      <c r="L10678">
        <v>11</v>
      </c>
      <c r="M10678" s="1">
        <v>44493</v>
      </c>
      <c r="N10678">
        <v>44</v>
      </c>
      <c r="O10678">
        <v>1</v>
      </c>
      <c r="P10678">
        <v>0</v>
      </c>
      <c r="Q10678">
        <v>0</v>
      </c>
      <c r="R10678" t="s">
        <v>16978</v>
      </c>
    </row>
    <row r="10679" spans="1:18" x14ac:dyDescent="0.35">
      <c r="A10679">
        <v>40390545</v>
      </c>
      <c r="B10679" t="s">
        <v>16979</v>
      </c>
      <c r="C10679">
        <v>304627245</v>
      </c>
      <c r="D10679" t="s">
        <v>2348</v>
      </c>
      <c r="E10679" t="s">
        <v>33</v>
      </c>
      <c r="F10679" t="s">
        <v>173</v>
      </c>
      <c r="G10679">
        <v>5251323</v>
      </c>
      <c r="H10679">
        <v>13467</v>
      </c>
      <c r="I10679" t="s">
        <v>71</v>
      </c>
      <c r="J10679">
        <v>25</v>
      </c>
      <c r="K10679">
        <v>1</v>
      </c>
      <c r="L10679">
        <v>27</v>
      </c>
      <c r="M10679" s="1">
        <v>44434</v>
      </c>
      <c r="N10679">
        <v>73</v>
      </c>
      <c r="O10679">
        <v>1</v>
      </c>
      <c r="P10679">
        <v>0</v>
      </c>
      <c r="Q10679">
        <v>0</v>
      </c>
      <c r="R10679" t="s">
        <v>30</v>
      </c>
    </row>
    <row r="10680" spans="1:18" x14ac:dyDescent="0.35">
      <c r="A10680">
        <v>40676062</v>
      </c>
      <c r="B10680" t="s">
        <v>16980</v>
      </c>
      <c r="C10680">
        <v>315582894</v>
      </c>
      <c r="D10680" t="s">
        <v>862</v>
      </c>
      <c r="E10680" t="s">
        <v>33</v>
      </c>
      <c r="F10680" t="s">
        <v>52</v>
      </c>
      <c r="G10680">
        <v>5251406</v>
      </c>
      <c r="H10680">
        <v>1345159</v>
      </c>
      <c r="I10680" t="s">
        <v>22</v>
      </c>
      <c r="J10680">
        <v>32</v>
      </c>
      <c r="K10680">
        <v>7</v>
      </c>
      <c r="L10680">
        <v>0</v>
      </c>
      <c r="M10680" s="1"/>
      <c r="O10680">
        <v>1</v>
      </c>
      <c r="P10680">
        <v>0</v>
      </c>
      <c r="Q10680">
        <v>0</v>
      </c>
      <c r="R10680" t="s">
        <v>30</v>
      </c>
    </row>
    <row r="10681" spans="1:18" x14ac:dyDescent="0.35">
      <c r="A10681">
        <v>40591741</v>
      </c>
      <c r="B10681" t="s">
        <v>16981</v>
      </c>
      <c r="C10681">
        <v>314470278</v>
      </c>
      <c r="D10681" t="s">
        <v>5877</v>
      </c>
      <c r="E10681" t="s">
        <v>48</v>
      </c>
      <c r="F10681" t="s">
        <v>152</v>
      </c>
      <c r="G10681">
        <v>5247752</v>
      </c>
      <c r="H10681">
        <v>1344312</v>
      </c>
      <c r="I10681" t="s">
        <v>22</v>
      </c>
      <c r="J10681">
        <v>40</v>
      </c>
      <c r="K10681">
        <v>2</v>
      </c>
      <c r="L10681">
        <v>9</v>
      </c>
      <c r="M10681" s="1">
        <v>44101</v>
      </c>
      <c r="N10681">
        <v>24</v>
      </c>
      <c r="O10681">
        <v>1</v>
      </c>
      <c r="P10681">
        <v>0</v>
      </c>
      <c r="Q10681">
        <v>0</v>
      </c>
      <c r="R10681" t="s">
        <v>30</v>
      </c>
    </row>
    <row r="10682" spans="1:18" x14ac:dyDescent="0.35">
      <c r="A10682">
        <v>40390728</v>
      </c>
      <c r="B10682" t="s">
        <v>16982</v>
      </c>
      <c r="C10682">
        <v>22282104</v>
      </c>
      <c r="D10682" t="s">
        <v>2771</v>
      </c>
      <c r="E10682" t="s">
        <v>33</v>
      </c>
      <c r="F10682" t="s">
        <v>55</v>
      </c>
      <c r="G10682">
        <v>52499</v>
      </c>
      <c r="H10682">
        <v>1344352</v>
      </c>
      <c r="I10682" t="s">
        <v>22</v>
      </c>
      <c r="J10682">
        <v>68</v>
      </c>
      <c r="K10682">
        <v>2</v>
      </c>
      <c r="L10682">
        <v>6</v>
      </c>
      <c r="M10682" s="1">
        <v>43907</v>
      </c>
      <c r="N10682">
        <v>16</v>
      </c>
      <c r="O10682">
        <v>1</v>
      </c>
      <c r="P10682">
        <v>0</v>
      </c>
      <c r="Q10682">
        <v>0</v>
      </c>
      <c r="R10682" t="s">
        <v>30</v>
      </c>
    </row>
    <row r="10683" spans="1:18" x14ac:dyDescent="0.35">
      <c r="A10683">
        <v>40603786</v>
      </c>
      <c r="B10683" t="s">
        <v>16983</v>
      </c>
      <c r="C10683">
        <v>46371452</v>
      </c>
      <c r="D10683" t="s">
        <v>16984</v>
      </c>
      <c r="E10683" t="s">
        <v>69</v>
      </c>
      <c r="F10683" t="s">
        <v>179</v>
      </c>
      <c r="G10683">
        <v>5249013</v>
      </c>
      <c r="H10683">
        <v>1345538</v>
      </c>
      <c r="I10683" t="s">
        <v>71</v>
      </c>
      <c r="J10683">
        <v>15</v>
      </c>
      <c r="K10683">
        <v>3</v>
      </c>
      <c r="L10683">
        <v>2</v>
      </c>
      <c r="M10683" s="1">
        <v>43868</v>
      </c>
      <c r="N10683">
        <v>6</v>
      </c>
      <c r="O10683">
        <v>1</v>
      </c>
      <c r="P10683">
        <v>0</v>
      </c>
      <c r="Q10683">
        <v>0</v>
      </c>
      <c r="R10683" t="s">
        <v>30</v>
      </c>
    </row>
    <row r="10684" spans="1:18" x14ac:dyDescent="0.35">
      <c r="A10684">
        <v>40392165</v>
      </c>
      <c r="B10684" t="s">
        <v>16985</v>
      </c>
      <c r="C10684">
        <v>32036246</v>
      </c>
      <c r="D10684" t="s">
        <v>423</v>
      </c>
      <c r="E10684" t="s">
        <v>20</v>
      </c>
      <c r="F10684" t="s">
        <v>446</v>
      </c>
      <c r="G10684">
        <v>5253589</v>
      </c>
      <c r="H10684">
        <v>1343505</v>
      </c>
      <c r="I10684" t="s">
        <v>71</v>
      </c>
      <c r="J10684">
        <v>40</v>
      </c>
      <c r="K10684">
        <v>2</v>
      </c>
      <c r="L10684">
        <v>1</v>
      </c>
      <c r="M10684" s="1">
        <v>43831</v>
      </c>
      <c r="N10684">
        <v>3</v>
      </c>
      <c r="O10684">
        <v>1</v>
      </c>
      <c r="P10684">
        <v>0</v>
      </c>
      <c r="Q10684">
        <v>0</v>
      </c>
      <c r="R10684" t="s">
        <v>30</v>
      </c>
    </row>
    <row r="10685" spans="1:18" x14ac:dyDescent="0.35">
      <c r="A10685">
        <v>40606819</v>
      </c>
      <c r="B10685" t="s">
        <v>16986</v>
      </c>
      <c r="C10685">
        <v>226480704</v>
      </c>
      <c r="D10685" t="s">
        <v>1769</v>
      </c>
      <c r="E10685" t="s">
        <v>504</v>
      </c>
      <c r="F10685" t="s">
        <v>5329</v>
      </c>
      <c r="G10685">
        <v>5249958</v>
      </c>
      <c r="H10685">
        <v>1350767</v>
      </c>
      <c r="I10685" t="s">
        <v>71</v>
      </c>
      <c r="J10685">
        <v>49</v>
      </c>
      <c r="K10685">
        <v>2</v>
      </c>
      <c r="L10685">
        <v>5</v>
      </c>
      <c r="M10685" s="1">
        <v>44507</v>
      </c>
      <c r="N10685">
        <v>14</v>
      </c>
      <c r="O10685">
        <v>1</v>
      </c>
      <c r="P10685">
        <v>355</v>
      </c>
      <c r="Q10685">
        <v>0</v>
      </c>
      <c r="R10685" t="s">
        <v>30</v>
      </c>
    </row>
    <row r="10686" spans="1:18" x14ac:dyDescent="0.35">
      <c r="A10686">
        <v>40677885</v>
      </c>
      <c r="B10686" t="s">
        <v>16987</v>
      </c>
      <c r="C10686">
        <v>30138914</v>
      </c>
      <c r="D10686" t="s">
        <v>604</v>
      </c>
      <c r="E10686" t="s">
        <v>44</v>
      </c>
      <c r="F10686" t="s">
        <v>78</v>
      </c>
      <c r="G10686">
        <v>5253344</v>
      </c>
      <c r="H10686">
        <v>1340549</v>
      </c>
      <c r="I10686" t="s">
        <v>22</v>
      </c>
      <c r="J10686">
        <v>100</v>
      </c>
      <c r="K10686">
        <v>1</v>
      </c>
      <c r="L10686">
        <v>0</v>
      </c>
      <c r="M10686" s="1"/>
      <c r="O10686">
        <v>1</v>
      </c>
      <c r="P10686">
        <v>0</v>
      </c>
      <c r="Q10686">
        <v>0</v>
      </c>
      <c r="R10686" t="s">
        <v>30</v>
      </c>
    </row>
    <row r="10687" spans="1:18" x14ac:dyDescent="0.35">
      <c r="A10687">
        <v>40685395</v>
      </c>
      <c r="B10687" t="s">
        <v>16988</v>
      </c>
      <c r="C10687">
        <v>258780613</v>
      </c>
      <c r="D10687" t="s">
        <v>1674</v>
      </c>
      <c r="E10687" t="s">
        <v>44</v>
      </c>
      <c r="F10687" t="s">
        <v>45</v>
      </c>
      <c r="G10687">
        <v>5253502</v>
      </c>
      <c r="H10687">
        <v>1334629</v>
      </c>
      <c r="I10687" t="s">
        <v>71</v>
      </c>
      <c r="J10687">
        <v>55</v>
      </c>
      <c r="K10687">
        <v>5</v>
      </c>
      <c r="L10687">
        <v>1</v>
      </c>
      <c r="M10687" s="1">
        <v>43831</v>
      </c>
      <c r="N10687">
        <v>3</v>
      </c>
      <c r="O10687">
        <v>1</v>
      </c>
      <c r="P10687">
        <v>0</v>
      </c>
      <c r="Q10687">
        <v>0</v>
      </c>
      <c r="R10687" t="s">
        <v>30</v>
      </c>
    </row>
    <row r="10688" spans="1:18" x14ac:dyDescent="0.35">
      <c r="A10688">
        <v>40394654</v>
      </c>
      <c r="B10688" t="s">
        <v>16989</v>
      </c>
      <c r="C10688">
        <v>156558237</v>
      </c>
      <c r="D10688" t="s">
        <v>1292</v>
      </c>
      <c r="E10688" t="s">
        <v>504</v>
      </c>
      <c r="F10688" t="s">
        <v>1461</v>
      </c>
      <c r="G10688">
        <v>5251744</v>
      </c>
      <c r="H10688">
        <v>1349774</v>
      </c>
      <c r="I10688" t="s">
        <v>71</v>
      </c>
      <c r="J10688">
        <v>60</v>
      </c>
      <c r="K10688">
        <v>2</v>
      </c>
      <c r="L10688">
        <v>23</v>
      </c>
      <c r="M10688" s="1">
        <v>44870</v>
      </c>
      <c r="N10688">
        <v>64</v>
      </c>
      <c r="O10688">
        <v>2</v>
      </c>
      <c r="P10688">
        <v>169</v>
      </c>
      <c r="Q10688">
        <v>10</v>
      </c>
      <c r="R10688" t="s">
        <v>30</v>
      </c>
    </row>
    <row r="10689" spans="1:18" x14ac:dyDescent="0.35">
      <c r="A10689">
        <v>40687143</v>
      </c>
      <c r="B10689" t="s">
        <v>16990</v>
      </c>
      <c r="C10689">
        <v>315793793</v>
      </c>
      <c r="D10689" t="s">
        <v>131</v>
      </c>
      <c r="E10689" t="s">
        <v>504</v>
      </c>
      <c r="F10689" t="s">
        <v>1461</v>
      </c>
      <c r="G10689">
        <v>5251579</v>
      </c>
      <c r="H10689">
        <v>1348098</v>
      </c>
      <c r="I10689" t="s">
        <v>22</v>
      </c>
      <c r="J10689">
        <v>71</v>
      </c>
      <c r="K10689">
        <v>1</v>
      </c>
      <c r="L10689">
        <v>14</v>
      </c>
      <c r="M10689" s="1">
        <v>44907</v>
      </c>
      <c r="N10689">
        <v>66</v>
      </c>
      <c r="O10689">
        <v>1</v>
      </c>
      <c r="P10689">
        <v>88</v>
      </c>
      <c r="Q10689">
        <v>11</v>
      </c>
      <c r="R10689" t="s">
        <v>16991</v>
      </c>
    </row>
    <row r="10690" spans="1:18" x14ac:dyDescent="0.35">
      <c r="A10690">
        <v>40606892</v>
      </c>
      <c r="B10690" t="s">
        <v>16992</v>
      </c>
      <c r="C10690">
        <v>193643890</v>
      </c>
      <c r="D10690" t="s">
        <v>12510</v>
      </c>
      <c r="E10690" t="s">
        <v>33</v>
      </c>
      <c r="F10690" t="s">
        <v>173</v>
      </c>
      <c r="G10690">
        <v>5250686</v>
      </c>
      <c r="H10690">
        <v>1346658</v>
      </c>
      <c r="I10690" t="s">
        <v>22</v>
      </c>
      <c r="J10690">
        <v>117</v>
      </c>
      <c r="K10690">
        <v>100</v>
      </c>
      <c r="L10690">
        <v>65</v>
      </c>
      <c r="M10690" s="1">
        <v>44906</v>
      </c>
      <c r="N10690">
        <v>177</v>
      </c>
      <c r="O10690">
        <v>21</v>
      </c>
      <c r="P10690">
        <v>346</v>
      </c>
      <c r="Q10690">
        <v>39</v>
      </c>
      <c r="R10690" t="s">
        <v>12511</v>
      </c>
    </row>
    <row r="10691" spans="1:18" x14ac:dyDescent="0.35">
      <c r="A10691">
        <v>40397853</v>
      </c>
      <c r="B10691" t="s">
        <v>16993</v>
      </c>
      <c r="C10691">
        <v>67002483</v>
      </c>
      <c r="D10691" t="s">
        <v>97</v>
      </c>
      <c r="E10691" t="s">
        <v>106</v>
      </c>
      <c r="F10691" t="s">
        <v>263</v>
      </c>
      <c r="G10691">
        <v>5248692</v>
      </c>
      <c r="H10691">
        <v>1335235</v>
      </c>
      <c r="I10691" t="s">
        <v>22</v>
      </c>
      <c r="J10691">
        <v>110</v>
      </c>
      <c r="K10691">
        <v>3</v>
      </c>
      <c r="L10691">
        <v>0</v>
      </c>
      <c r="M10691" s="1"/>
      <c r="O10691">
        <v>1</v>
      </c>
      <c r="P10691">
        <v>0</v>
      </c>
      <c r="Q10691">
        <v>0</v>
      </c>
      <c r="R10691" t="s">
        <v>30</v>
      </c>
    </row>
    <row r="10692" spans="1:18" x14ac:dyDescent="0.35">
      <c r="A10692">
        <v>40607563</v>
      </c>
      <c r="B10692" t="s">
        <v>16994</v>
      </c>
      <c r="C10692">
        <v>193643890</v>
      </c>
      <c r="D10692" t="s">
        <v>12510</v>
      </c>
      <c r="E10692" t="s">
        <v>33</v>
      </c>
      <c r="F10692" t="s">
        <v>173</v>
      </c>
      <c r="G10692">
        <v>5250861</v>
      </c>
      <c r="H10692">
        <v>134665</v>
      </c>
      <c r="I10692" t="s">
        <v>22</v>
      </c>
      <c r="J10692">
        <v>113</v>
      </c>
      <c r="K10692">
        <v>100</v>
      </c>
      <c r="L10692">
        <v>69</v>
      </c>
      <c r="M10692" s="1">
        <v>44893</v>
      </c>
      <c r="N10692">
        <v>188</v>
      </c>
      <c r="O10692">
        <v>21</v>
      </c>
      <c r="P10692">
        <v>354</v>
      </c>
      <c r="Q10692">
        <v>35</v>
      </c>
      <c r="R10692" t="s">
        <v>12511</v>
      </c>
    </row>
    <row r="10693" spans="1:18" x14ac:dyDescent="0.35">
      <c r="A10693">
        <v>40687780</v>
      </c>
      <c r="B10693" t="s">
        <v>16995</v>
      </c>
      <c r="C10693">
        <v>12218490</v>
      </c>
      <c r="D10693" t="s">
        <v>16996</v>
      </c>
      <c r="E10693" t="s">
        <v>44</v>
      </c>
      <c r="F10693" t="s">
        <v>632</v>
      </c>
      <c r="G10693">
        <v>5255076</v>
      </c>
      <c r="H10693">
        <v>1335839</v>
      </c>
      <c r="I10693" t="s">
        <v>71</v>
      </c>
      <c r="J10693">
        <v>60</v>
      </c>
      <c r="K10693">
        <v>4</v>
      </c>
      <c r="L10693">
        <v>0</v>
      </c>
      <c r="M10693" s="1"/>
      <c r="O10693">
        <v>1</v>
      </c>
      <c r="P10693">
        <v>0</v>
      </c>
      <c r="Q10693">
        <v>0</v>
      </c>
      <c r="R10693" t="s">
        <v>30</v>
      </c>
    </row>
    <row r="10694" spans="1:18" x14ac:dyDescent="0.35">
      <c r="A10694">
        <v>40399133</v>
      </c>
      <c r="B10694" t="s">
        <v>16997</v>
      </c>
      <c r="C10694">
        <v>147338099</v>
      </c>
      <c r="D10694" t="s">
        <v>9415</v>
      </c>
      <c r="E10694" t="s">
        <v>20</v>
      </c>
      <c r="F10694" t="s">
        <v>90</v>
      </c>
      <c r="G10694">
        <v>5254785</v>
      </c>
      <c r="H10694">
        <v>1343938</v>
      </c>
      <c r="I10694" t="s">
        <v>71</v>
      </c>
      <c r="J10694">
        <v>32</v>
      </c>
      <c r="K10694">
        <v>2</v>
      </c>
      <c r="L10694">
        <v>2</v>
      </c>
      <c r="M10694" s="1">
        <v>43850</v>
      </c>
      <c r="N10694">
        <v>5</v>
      </c>
      <c r="O10694">
        <v>1</v>
      </c>
      <c r="P10694">
        <v>0</v>
      </c>
      <c r="Q10694">
        <v>0</v>
      </c>
      <c r="R10694" t="s">
        <v>30</v>
      </c>
    </row>
    <row r="10695" spans="1:18" x14ac:dyDescent="0.35">
      <c r="A10695">
        <v>40691824</v>
      </c>
      <c r="B10695" t="s">
        <v>16998</v>
      </c>
      <c r="C10695">
        <v>13335830</v>
      </c>
      <c r="D10695" t="s">
        <v>429</v>
      </c>
      <c r="E10695" t="s">
        <v>33</v>
      </c>
      <c r="F10695" t="s">
        <v>251</v>
      </c>
      <c r="G10695">
        <v>5251902</v>
      </c>
      <c r="H10695">
        <v>1346958</v>
      </c>
      <c r="I10695" t="s">
        <v>22</v>
      </c>
      <c r="J10695">
        <v>80</v>
      </c>
      <c r="K10695">
        <v>60</v>
      </c>
      <c r="L10695">
        <v>4</v>
      </c>
      <c r="M10695" s="1">
        <v>43843</v>
      </c>
      <c r="N10695">
        <v>11</v>
      </c>
      <c r="O10695">
        <v>1</v>
      </c>
      <c r="P10695">
        <v>0</v>
      </c>
      <c r="Q10695">
        <v>0</v>
      </c>
      <c r="R10695" t="s">
        <v>30</v>
      </c>
    </row>
    <row r="10696" spans="1:18" x14ac:dyDescent="0.35">
      <c r="A10696">
        <v>40608869</v>
      </c>
      <c r="B10696" t="s">
        <v>16999</v>
      </c>
      <c r="C10696">
        <v>193643890</v>
      </c>
      <c r="D10696" t="s">
        <v>12510</v>
      </c>
      <c r="E10696" t="s">
        <v>33</v>
      </c>
      <c r="F10696" t="s">
        <v>173</v>
      </c>
      <c r="G10696">
        <v>5250682</v>
      </c>
      <c r="H10696">
        <v>1346753</v>
      </c>
      <c r="I10696" t="s">
        <v>22</v>
      </c>
      <c r="J10696">
        <v>112</v>
      </c>
      <c r="K10696">
        <v>100</v>
      </c>
      <c r="L10696">
        <v>38</v>
      </c>
      <c r="M10696" s="1">
        <v>44913</v>
      </c>
      <c r="N10696">
        <v>108</v>
      </c>
      <c r="O10696">
        <v>21</v>
      </c>
      <c r="P10696">
        <v>353</v>
      </c>
      <c r="Q10696">
        <v>22</v>
      </c>
      <c r="R10696" t="s">
        <v>12511</v>
      </c>
    </row>
    <row r="10697" spans="1:18" x14ac:dyDescent="0.35">
      <c r="A10697">
        <v>40411319</v>
      </c>
      <c r="B10697" t="s">
        <v>17000</v>
      </c>
      <c r="C10697">
        <v>312494526</v>
      </c>
      <c r="D10697" t="s">
        <v>17001</v>
      </c>
      <c r="E10697" t="s">
        <v>504</v>
      </c>
      <c r="F10697" t="s">
        <v>1194</v>
      </c>
      <c r="G10697">
        <v>5250421</v>
      </c>
      <c r="H10697">
        <v>1350704</v>
      </c>
      <c r="I10697" t="s">
        <v>22</v>
      </c>
      <c r="J10697">
        <v>80</v>
      </c>
      <c r="K10697">
        <v>5</v>
      </c>
      <c r="L10697">
        <v>1</v>
      </c>
      <c r="M10697" s="1">
        <v>43833</v>
      </c>
      <c r="N10697">
        <v>3</v>
      </c>
      <c r="O10697">
        <v>1</v>
      </c>
      <c r="P10697">
        <v>0</v>
      </c>
      <c r="Q10697">
        <v>0</v>
      </c>
      <c r="R10697" t="s">
        <v>30</v>
      </c>
    </row>
    <row r="10698" spans="1:18" x14ac:dyDescent="0.35">
      <c r="A10698">
        <v>40414534</v>
      </c>
      <c r="B10698" t="s">
        <v>5828</v>
      </c>
      <c r="C10698">
        <v>312525221</v>
      </c>
      <c r="D10698" t="s">
        <v>889</v>
      </c>
      <c r="E10698" t="s">
        <v>33</v>
      </c>
      <c r="F10698" t="s">
        <v>173</v>
      </c>
      <c r="G10698">
        <v>5250889</v>
      </c>
      <c r="H10698">
        <v>1347056</v>
      </c>
      <c r="I10698" t="s">
        <v>22</v>
      </c>
      <c r="J10698">
        <v>119</v>
      </c>
      <c r="K10698">
        <v>2</v>
      </c>
      <c r="L10698">
        <v>33</v>
      </c>
      <c r="M10698" s="1">
        <v>44900</v>
      </c>
      <c r="N10698">
        <v>90</v>
      </c>
      <c r="O10698">
        <v>3</v>
      </c>
      <c r="P10698">
        <v>313</v>
      </c>
      <c r="Q10698">
        <v>18</v>
      </c>
      <c r="R10698" t="s">
        <v>17002</v>
      </c>
    </row>
    <row r="10699" spans="1:18" x14ac:dyDescent="0.35">
      <c r="A10699">
        <v>40609244</v>
      </c>
      <c r="B10699" t="s">
        <v>17003</v>
      </c>
      <c r="C10699">
        <v>193643890</v>
      </c>
      <c r="D10699" t="s">
        <v>12510</v>
      </c>
      <c r="E10699" t="s">
        <v>33</v>
      </c>
      <c r="F10699" t="s">
        <v>173</v>
      </c>
      <c r="G10699">
        <v>5250679</v>
      </c>
      <c r="H10699">
        <v>1346797</v>
      </c>
      <c r="I10699" t="s">
        <v>22</v>
      </c>
      <c r="J10699">
        <v>153</v>
      </c>
      <c r="K10699">
        <v>100</v>
      </c>
      <c r="L10699">
        <v>50</v>
      </c>
      <c r="M10699" s="1">
        <v>44893</v>
      </c>
      <c r="N10699">
        <v>145</v>
      </c>
      <c r="O10699">
        <v>21</v>
      </c>
      <c r="P10699">
        <v>351</v>
      </c>
      <c r="Q10699">
        <v>29</v>
      </c>
      <c r="R10699" t="s">
        <v>17004</v>
      </c>
    </row>
    <row r="10700" spans="1:18" x14ac:dyDescent="0.35">
      <c r="A10700">
        <v>40691828</v>
      </c>
      <c r="B10700" t="s">
        <v>17005</v>
      </c>
      <c r="C10700">
        <v>304345361</v>
      </c>
      <c r="D10700" t="s">
        <v>16866</v>
      </c>
      <c r="E10700" t="s">
        <v>33</v>
      </c>
      <c r="F10700" t="s">
        <v>173</v>
      </c>
      <c r="G10700">
        <v>5251255</v>
      </c>
      <c r="H10700">
        <v>1345778</v>
      </c>
      <c r="I10700" t="s">
        <v>22</v>
      </c>
      <c r="J10700">
        <v>81</v>
      </c>
      <c r="K10700">
        <v>5</v>
      </c>
      <c r="L10700">
        <v>22</v>
      </c>
      <c r="M10700" s="1">
        <v>44895</v>
      </c>
      <c r="N10700">
        <v>74</v>
      </c>
      <c r="O10700">
        <v>19</v>
      </c>
      <c r="P10700">
        <v>359</v>
      </c>
      <c r="Q10700">
        <v>18</v>
      </c>
      <c r="R10700" t="s">
        <v>16867</v>
      </c>
    </row>
    <row r="10701" spans="1:18" x14ac:dyDescent="0.35">
      <c r="A10701">
        <v>40416728</v>
      </c>
      <c r="B10701" t="s">
        <v>17006</v>
      </c>
      <c r="C10701">
        <v>61830542</v>
      </c>
      <c r="D10701" t="s">
        <v>215</v>
      </c>
      <c r="E10701" t="s">
        <v>504</v>
      </c>
      <c r="F10701" t="s">
        <v>1194</v>
      </c>
      <c r="G10701">
        <v>525072</v>
      </c>
      <c r="H10701">
        <v>1349702</v>
      </c>
      <c r="I10701" t="s">
        <v>22</v>
      </c>
      <c r="J10701">
        <v>104</v>
      </c>
      <c r="K10701">
        <v>3</v>
      </c>
      <c r="L10701">
        <v>55</v>
      </c>
      <c r="M10701" s="1">
        <v>44892</v>
      </c>
      <c r="N10701">
        <v>152</v>
      </c>
      <c r="O10701">
        <v>1</v>
      </c>
      <c r="P10701">
        <v>188</v>
      </c>
      <c r="Q10701">
        <v>22</v>
      </c>
      <c r="R10701" t="s">
        <v>17007</v>
      </c>
    </row>
    <row r="10702" spans="1:18" x14ac:dyDescent="0.35">
      <c r="A10702">
        <v>40692117</v>
      </c>
      <c r="B10702" t="s">
        <v>17008</v>
      </c>
      <c r="C10702">
        <v>214841261</v>
      </c>
      <c r="D10702" t="s">
        <v>2007</v>
      </c>
      <c r="E10702" t="s">
        <v>48</v>
      </c>
      <c r="F10702" t="s">
        <v>49</v>
      </c>
      <c r="G10702">
        <v>5249122</v>
      </c>
      <c r="H10702">
        <v>1342859</v>
      </c>
      <c r="I10702" t="s">
        <v>22</v>
      </c>
      <c r="J10702">
        <v>70</v>
      </c>
      <c r="K10702">
        <v>4</v>
      </c>
      <c r="L10702">
        <v>2</v>
      </c>
      <c r="M10702" s="1">
        <v>43850</v>
      </c>
      <c r="N10702">
        <v>6</v>
      </c>
      <c r="O10702">
        <v>1</v>
      </c>
      <c r="P10702">
        <v>0</v>
      </c>
      <c r="Q10702">
        <v>0</v>
      </c>
      <c r="R10702" t="s">
        <v>30</v>
      </c>
    </row>
    <row r="10703" spans="1:18" x14ac:dyDescent="0.35">
      <c r="A10703">
        <v>40609660</v>
      </c>
      <c r="B10703" t="s">
        <v>17009</v>
      </c>
      <c r="C10703">
        <v>193643890</v>
      </c>
      <c r="D10703" t="s">
        <v>12510</v>
      </c>
      <c r="E10703" t="s">
        <v>33</v>
      </c>
      <c r="F10703" t="s">
        <v>173</v>
      </c>
      <c r="G10703">
        <v>525081</v>
      </c>
      <c r="H10703">
        <v>1346593</v>
      </c>
      <c r="I10703" t="s">
        <v>22</v>
      </c>
      <c r="J10703">
        <v>130</v>
      </c>
      <c r="K10703">
        <v>100</v>
      </c>
      <c r="L10703">
        <v>32</v>
      </c>
      <c r="M10703" s="1">
        <v>44913</v>
      </c>
      <c r="N10703">
        <v>93</v>
      </c>
      <c r="O10703">
        <v>21</v>
      </c>
      <c r="P10703">
        <v>318</v>
      </c>
      <c r="Q10703">
        <v>16</v>
      </c>
      <c r="R10703" t="s">
        <v>12511</v>
      </c>
    </row>
    <row r="10704" spans="1:18" x14ac:dyDescent="0.35">
      <c r="A10704">
        <v>40609979</v>
      </c>
      <c r="B10704" t="s">
        <v>17010</v>
      </c>
      <c r="C10704">
        <v>193643890</v>
      </c>
      <c r="D10704" t="s">
        <v>12510</v>
      </c>
      <c r="E10704" t="s">
        <v>33</v>
      </c>
      <c r="F10704" t="s">
        <v>173</v>
      </c>
      <c r="G10704">
        <v>5250892</v>
      </c>
      <c r="H10704">
        <v>1346614</v>
      </c>
      <c r="I10704" t="s">
        <v>22</v>
      </c>
      <c r="J10704">
        <v>147</v>
      </c>
      <c r="K10704">
        <v>100</v>
      </c>
      <c r="L10704">
        <v>66</v>
      </c>
      <c r="M10704" s="1">
        <v>44915</v>
      </c>
      <c r="N10704">
        <v>184</v>
      </c>
      <c r="O10704">
        <v>21</v>
      </c>
      <c r="P10704">
        <v>278</v>
      </c>
      <c r="Q10704">
        <v>44</v>
      </c>
      <c r="R10704" t="s">
        <v>12511</v>
      </c>
    </row>
    <row r="10705" spans="1:18" x14ac:dyDescent="0.35">
      <c r="A10705">
        <v>40419084</v>
      </c>
      <c r="B10705" t="s">
        <v>17011</v>
      </c>
      <c r="C10705">
        <v>312567618</v>
      </c>
      <c r="D10705" t="s">
        <v>1161</v>
      </c>
      <c r="E10705" t="s">
        <v>20</v>
      </c>
      <c r="F10705" t="s">
        <v>40</v>
      </c>
      <c r="G10705">
        <v>5253887</v>
      </c>
      <c r="H10705">
        <v>1343572</v>
      </c>
      <c r="I10705" t="s">
        <v>22</v>
      </c>
      <c r="J10705">
        <v>70</v>
      </c>
      <c r="K10705">
        <v>2</v>
      </c>
      <c r="L10705">
        <v>4</v>
      </c>
      <c r="M10705" s="1">
        <v>44276</v>
      </c>
      <c r="N10705">
        <v>11</v>
      </c>
      <c r="O10705">
        <v>1</v>
      </c>
      <c r="P10705">
        <v>6</v>
      </c>
      <c r="Q10705">
        <v>0</v>
      </c>
      <c r="R10705" t="s">
        <v>30</v>
      </c>
    </row>
    <row r="10706" spans="1:18" x14ac:dyDescent="0.35">
      <c r="A10706">
        <v>40610629</v>
      </c>
      <c r="B10706" t="s">
        <v>17012</v>
      </c>
      <c r="C10706">
        <v>312525221</v>
      </c>
      <c r="D10706" t="s">
        <v>889</v>
      </c>
      <c r="E10706" t="s">
        <v>33</v>
      </c>
      <c r="F10706" t="s">
        <v>173</v>
      </c>
      <c r="G10706">
        <v>5250855</v>
      </c>
      <c r="H10706">
        <v>1347021</v>
      </c>
      <c r="I10706" t="s">
        <v>22</v>
      </c>
      <c r="J10706">
        <v>150</v>
      </c>
      <c r="K10706">
        <v>2</v>
      </c>
      <c r="L10706">
        <v>35</v>
      </c>
      <c r="M10706" s="1">
        <v>44900</v>
      </c>
      <c r="N10706">
        <v>95</v>
      </c>
      <c r="O10706">
        <v>3</v>
      </c>
      <c r="P10706">
        <v>314</v>
      </c>
      <c r="Q10706">
        <v>25</v>
      </c>
      <c r="R10706" t="s">
        <v>17013</v>
      </c>
    </row>
    <row r="10707" spans="1:18" x14ac:dyDescent="0.35">
      <c r="A10707">
        <v>40693328</v>
      </c>
      <c r="B10707" t="s">
        <v>17014</v>
      </c>
      <c r="C10707">
        <v>6829764</v>
      </c>
      <c r="D10707" t="s">
        <v>5158</v>
      </c>
      <c r="E10707" t="s">
        <v>193</v>
      </c>
      <c r="F10707" t="s">
        <v>1064</v>
      </c>
      <c r="G10707">
        <v>5245746</v>
      </c>
      <c r="H10707">
        <v>1331754</v>
      </c>
      <c r="I10707" t="s">
        <v>71</v>
      </c>
      <c r="J10707">
        <v>50</v>
      </c>
      <c r="K10707">
        <v>95</v>
      </c>
      <c r="L10707">
        <v>2</v>
      </c>
      <c r="M10707" s="1">
        <v>44622</v>
      </c>
      <c r="N10707">
        <v>16</v>
      </c>
      <c r="O10707">
        <v>1</v>
      </c>
      <c r="P10707">
        <v>22</v>
      </c>
      <c r="Q10707">
        <v>1</v>
      </c>
      <c r="R10707" t="s">
        <v>30</v>
      </c>
    </row>
    <row r="10708" spans="1:18" x14ac:dyDescent="0.35">
      <c r="A10708">
        <v>40419782</v>
      </c>
      <c r="B10708" t="s">
        <v>17015</v>
      </c>
      <c r="C10708">
        <v>39998297</v>
      </c>
      <c r="D10708" t="s">
        <v>573</v>
      </c>
      <c r="E10708" t="s">
        <v>110</v>
      </c>
      <c r="F10708" t="s">
        <v>476</v>
      </c>
      <c r="G10708">
        <v>5249601</v>
      </c>
      <c r="H10708">
        <v>1329459</v>
      </c>
      <c r="I10708" t="s">
        <v>22</v>
      </c>
      <c r="J10708">
        <v>40</v>
      </c>
      <c r="K10708">
        <v>4</v>
      </c>
      <c r="L10708">
        <v>1</v>
      </c>
      <c r="M10708" s="1">
        <v>43864</v>
      </c>
      <c r="N10708">
        <v>3</v>
      </c>
      <c r="O10708">
        <v>1</v>
      </c>
      <c r="P10708">
        <v>0</v>
      </c>
      <c r="Q10708">
        <v>0</v>
      </c>
      <c r="R10708" t="s">
        <v>30</v>
      </c>
    </row>
    <row r="10709" spans="1:18" x14ac:dyDescent="0.35">
      <c r="A10709">
        <v>40695137</v>
      </c>
      <c r="B10709" t="s">
        <v>17016</v>
      </c>
      <c r="C10709">
        <v>315863642</v>
      </c>
      <c r="D10709" t="s">
        <v>2255</v>
      </c>
      <c r="E10709" t="s">
        <v>20</v>
      </c>
      <c r="F10709" t="s">
        <v>21</v>
      </c>
      <c r="G10709">
        <v>5253763</v>
      </c>
      <c r="H10709">
        <v>1341792</v>
      </c>
      <c r="I10709" t="s">
        <v>22</v>
      </c>
      <c r="J10709">
        <v>100</v>
      </c>
      <c r="K10709">
        <v>3</v>
      </c>
      <c r="L10709">
        <v>2</v>
      </c>
      <c r="M10709" s="1">
        <v>43885</v>
      </c>
      <c r="N10709">
        <v>6</v>
      </c>
      <c r="O10709">
        <v>1</v>
      </c>
      <c r="P10709">
        <v>90</v>
      </c>
      <c r="Q10709">
        <v>0</v>
      </c>
      <c r="R10709" t="s">
        <v>30</v>
      </c>
    </row>
    <row r="10710" spans="1:18" x14ac:dyDescent="0.35">
      <c r="A10710">
        <v>40612435</v>
      </c>
      <c r="B10710" t="s">
        <v>17017</v>
      </c>
      <c r="C10710">
        <v>78385580</v>
      </c>
      <c r="D10710" t="s">
        <v>17018</v>
      </c>
      <c r="E10710" t="s">
        <v>69</v>
      </c>
      <c r="F10710" t="s">
        <v>450</v>
      </c>
      <c r="G10710">
        <v>5246715</v>
      </c>
      <c r="H10710">
        <v>1348701</v>
      </c>
      <c r="I10710" t="s">
        <v>22</v>
      </c>
      <c r="J10710">
        <v>55</v>
      </c>
      <c r="K10710">
        <v>4</v>
      </c>
      <c r="L10710">
        <v>0</v>
      </c>
      <c r="M10710" s="1"/>
      <c r="O10710">
        <v>1</v>
      </c>
      <c r="P10710">
        <v>0</v>
      </c>
      <c r="Q10710">
        <v>0</v>
      </c>
      <c r="R10710" t="s">
        <v>30</v>
      </c>
    </row>
    <row r="10711" spans="1:18" x14ac:dyDescent="0.35">
      <c r="A10711">
        <v>40419952</v>
      </c>
      <c r="B10711" t="s">
        <v>17019</v>
      </c>
      <c r="C10711">
        <v>185130665</v>
      </c>
      <c r="D10711" t="s">
        <v>17020</v>
      </c>
      <c r="E10711" t="s">
        <v>106</v>
      </c>
      <c r="F10711" t="s">
        <v>117</v>
      </c>
      <c r="G10711">
        <v>5249229</v>
      </c>
      <c r="H10711">
        <v>1335002</v>
      </c>
      <c r="I10711" t="s">
        <v>22</v>
      </c>
      <c r="J10711">
        <v>50</v>
      </c>
      <c r="K10711">
        <v>7</v>
      </c>
      <c r="L10711">
        <v>1</v>
      </c>
      <c r="M10711" s="1">
        <v>43797</v>
      </c>
      <c r="N10711">
        <v>3</v>
      </c>
      <c r="O10711">
        <v>1</v>
      </c>
      <c r="P10711">
        <v>0</v>
      </c>
      <c r="Q10711">
        <v>0</v>
      </c>
      <c r="R10711" t="s">
        <v>30</v>
      </c>
    </row>
    <row r="10712" spans="1:18" x14ac:dyDescent="0.35">
      <c r="A10712">
        <v>40615625</v>
      </c>
      <c r="B10712" t="s">
        <v>551</v>
      </c>
      <c r="C10712">
        <v>286494</v>
      </c>
      <c r="D10712" t="s">
        <v>508</v>
      </c>
      <c r="E10712" t="s">
        <v>20</v>
      </c>
      <c r="F10712" t="s">
        <v>21</v>
      </c>
      <c r="G10712">
        <v>5253187</v>
      </c>
      <c r="H10712">
        <v>1341871</v>
      </c>
      <c r="I10712" t="s">
        <v>71</v>
      </c>
      <c r="J10712">
        <v>65</v>
      </c>
      <c r="K10712">
        <v>1</v>
      </c>
      <c r="L10712">
        <v>125</v>
      </c>
      <c r="M10712" s="1">
        <v>44893</v>
      </c>
      <c r="N10712">
        <v>351</v>
      </c>
      <c r="O10712">
        <v>5</v>
      </c>
      <c r="P10712">
        <v>329</v>
      </c>
      <c r="Q10712">
        <v>71</v>
      </c>
      <c r="R10712" t="s">
        <v>553</v>
      </c>
    </row>
    <row r="10713" spans="1:18" x14ac:dyDescent="0.35">
      <c r="A10713">
        <v>40617969</v>
      </c>
      <c r="B10713" t="s">
        <v>17021</v>
      </c>
      <c r="C10713">
        <v>108025548</v>
      </c>
      <c r="D10713" t="s">
        <v>7911</v>
      </c>
      <c r="E10713" t="s">
        <v>69</v>
      </c>
      <c r="F10713" t="s">
        <v>7124</v>
      </c>
      <c r="G10713">
        <v>5242847</v>
      </c>
      <c r="H10713">
        <v>1358236</v>
      </c>
      <c r="I10713" t="s">
        <v>22</v>
      </c>
      <c r="J10713">
        <v>41</v>
      </c>
      <c r="K10713">
        <v>22</v>
      </c>
      <c r="L10713">
        <v>9</v>
      </c>
      <c r="M10713" s="1">
        <v>44841</v>
      </c>
      <c r="N10713">
        <v>33</v>
      </c>
      <c r="O10713">
        <v>29</v>
      </c>
      <c r="P10713">
        <v>280</v>
      </c>
      <c r="Q10713">
        <v>4</v>
      </c>
      <c r="R10713" t="s">
        <v>17022</v>
      </c>
    </row>
    <row r="10714" spans="1:18" x14ac:dyDescent="0.35">
      <c r="A10714">
        <v>40420815</v>
      </c>
      <c r="B10714" t="s">
        <v>17023</v>
      </c>
      <c r="C10714">
        <v>10039278</v>
      </c>
      <c r="D10714" t="s">
        <v>1527</v>
      </c>
      <c r="E10714" t="s">
        <v>110</v>
      </c>
      <c r="F10714" t="s">
        <v>129</v>
      </c>
      <c r="G10714">
        <v>5248913</v>
      </c>
      <c r="H10714">
        <v>1330258</v>
      </c>
      <c r="I10714" t="s">
        <v>22</v>
      </c>
      <c r="J10714">
        <v>80</v>
      </c>
      <c r="K10714">
        <v>92</v>
      </c>
      <c r="L10714">
        <v>0</v>
      </c>
      <c r="M10714" s="1"/>
      <c r="O10714">
        <v>3</v>
      </c>
      <c r="P10714">
        <v>151</v>
      </c>
      <c r="Q10714">
        <v>0</v>
      </c>
      <c r="R10714" t="s">
        <v>30</v>
      </c>
    </row>
    <row r="10715" spans="1:18" x14ac:dyDescent="0.35">
      <c r="A10715">
        <v>40695151</v>
      </c>
      <c r="B10715" t="s">
        <v>17024</v>
      </c>
      <c r="C10715">
        <v>315863660</v>
      </c>
      <c r="D10715" t="s">
        <v>851</v>
      </c>
      <c r="E10715" t="s">
        <v>48</v>
      </c>
      <c r="F10715" t="s">
        <v>309</v>
      </c>
      <c r="G10715">
        <v>5247964</v>
      </c>
      <c r="H10715">
        <v>134367</v>
      </c>
      <c r="I10715" t="s">
        <v>71</v>
      </c>
      <c r="J10715">
        <v>40</v>
      </c>
      <c r="K10715">
        <v>6</v>
      </c>
      <c r="L10715">
        <v>2</v>
      </c>
      <c r="M10715" s="1">
        <v>43856</v>
      </c>
      <c r="N10715">
        <v>6</v>
      </c>
      <c r="O10715">
        <v>1</v>
      </c>
      <c r="P10715">
        <v>0</v>
      </c>
      <c r="Q10715">
        <v>0</v>
      </c>
      <c r="R10715" t="s">
        <v>30</v>
      </c>
    </row>
    <row r="10716" spans="1:18" x14ac:dyDescent="0.35">
      <c r="A10716">
        <v>40425057</v>
      </c>
      <c r="B10716" t="s">
        <v>17025</v>
      </c>
      <c r="C10716">
        <v>298707599</v>
      </c>
      <c r="D10716" t="s">
        <v>1480</v>
      </c>
      <c r="E10716" t="s">
        <v>33</v>
      </c>
      <c r="F10716" t="s">
        <v>173</v>
      </c>
      <c r="G10716">
        <v>5251043</v>
      </c>
      <c r="H10716">
        <v>1345948</v>
      </c>
      <c r="I10716" t="s">
        <v>71</v>
      </c>
      <c r="J10716">
        <v>30</v>
      </c>
      <c r="K10716">
        <v>2</v>
      </c>
      <c r="L10716">
        <v>0</v>
      </c>
      <c r="M10716" s="1"/>
      <c r="O10716">
        <v>1</v>
      </c>
      <c r="P10716">
        <v>0</v>
      </c>
      <c r="Q10716">
        <v>0</v>
      </c>
      <c r="R10716" t="s">
        <v>30</v>
      </c>
    </row>
    <row r="10717" spans="1:18" x14ac:dyDescent="0.35">
      <c r="A10717">
        <v>40697095</v>
      </c>
      <c r="B10717" t="s">
        <v>17026</v>
      </c>
      <c r="C10717">
        <v>221325581</v>
      </c>
      <c r="D10717" t="s">
        <v>10862</v>
      </c>
      <c r="E10717" t="s">
        <v>48</v>
      </c>
      <c r="F10717" t="s">
        <v>152</v>
      </c>
      <c r="G10717">
        <v>5247744</v>
      </c>
      <c r="H10717">
        <v>1343889</v>
      </c>
      <c r="I10717" t="s">
        <v>22</v>
      </c>
      <c r="J10717">
        <v>70</v>
      </c>
      <c r="K10717">
        <v>4</v>
      </c>
      <c r="L10717">
        <v>0</v>
      </c>
      <c r="M10717" s="1"/>
      <c r="O10717">
        <v>1</v>
      </c>
      <c r="P10717">
        <v>0</v>
      </c>
      <c r="Q10717">
        <v>0</v>
      </c>
      <c r="R10717" t="s">
        <v>30</v>
      </c>
    </row>
    <row r="10718" spans="1:18" x14ac:dyDescent="0.35">
      <c r="A10718">
        <v>40618178</v>
      </c>
      <c r="B10718" t="s">
        <v>17027</v>
      </c>
      <c r="C10718">
        <v>108025548</v>
      </c>
      <c r="D10718" t="s">
        <v>7911</v>
      </c>
      <c r="E10718" t="s">
        <v>69</v>
      </c>
      <c r="F10718" t="s">
        <v>7124</v>
      </c>
      <c r="G10718">
        <v>5242797</v>
      </c>
      <c r="H10718">
        <v>135816</v>
      </c>
      <c r="I10718" t="s">
        <v>22</v>
      </c>
      <c r="J10718">
        <v>64</v>
      </c>
      <c r="K10718">
        <v>22</v>
      </c>
      <c r="L10718">
        <v>14</v>
      </c>
      <c r="M10718" s="1">
        <v>44881</v>
      </c>
      <c r="N10718">
        <v>45</v>
      </c>
      <c r="O10718">
        <v>29</v>
      </c>
      <c r="P10718">
        <v>271</v>
      </c>
      <c r="Q10718">
        <v>7</v>
      </c>
      <c r="R10718" t="s">
        <v>17028</v>
      </c>
    </row>
    <row r="10719" spans="1:18" x14ac:dyDescent="0.35">
      <c r="A10719">
        <v>40428324</v>
      </c>
      <c r="B10719" t="s">
        <v>17029</v>
      </c>
      <c r="C10719">
        <v>3860786</v>
      </c>
      <c r="D10719" t="s">
        <v>8455</v>
      </c>
      <c r="E10719" t="s">
        <v>33</v>
      </c>
      <c r="F10719" t="s">
        <v>251</v>
      </c>
      <c r="G10719">
        <v>5251595</v>
      </c>
      <c r="H10719">
        <v>1345653</v>
      </c>
      <c r="I10719" t="s">
        <v>22</v>
      </c>
      <c r="J10719">
        <v>185</v>
      </c>
      <c r="K10719">
        <v>7</v>
      </c>
      <c r="L10719">
        <v>1</v>
      </c>
      <c r="M10719" s="1">
        <v>43833</v>
      </c>
      <c r="N10719">
        <v>3</v>
      </c>
      <c r="O10719">
        <v>2</v>
      </c>
      <c r="P10719">
        <v>0</v>
      </c>
      <c r="Q10719">
        <v>0</v>
      </c>
      <c r="R10719" t="s">
        <v>30</v>
      </c>
    </row>
    <row r="10720" spans="1:18" x14ac:dyDescent="0.35">
      <c r="A10720">
        <v>40700420</v>
      </c>
      <c r="B10720" t="s">
        <v>17030</v>
      </c>
      <c r="C10720">
        <v>4630902</v>
      </c>
      <c r="D10720" t="s">
        <v>105</v>
      </c>
      <c r="E10720" t="s">
        <v>69</v>
      </c>
      <c r="F10720" t="s">
        <v>450</v>
      </c>
      <c r="G10720">
        <v>5246671</v>
      </c>
      <c r="H10720">
        <v>1349137</v>
      </c>
      <c r="I10720" t="s">
        <v>22</v>
      </c>
      <c r="J10720">
        <v>43</v>
      </c>
      <c r="K10720">
        <v>21</v>
      </c>
      <c r="L10720">
        <v>1</v>
      </c>
      <c r="M10720" s="1">
        <v>43833</v>
      </c>
      <c r="N10720">
        <v>3</v>
      </c>
      <c r="O10720">
        <v>1</v>
      </c>
      <c r="P10720">
        <v>22</v>
      </c>
      <c r="Q10720">
        <v>0</v>
      </c>
      <c r="R10720" t="s">
        <v>30</v>
      </c>
    </row>
    <row r="10721" spans="1:18" x14ac:dyDescent="0.35">
      <c r="A10721">
        <v>40439703</v>
      </c>
      <c r="B10721" t="s">
        <v>17031</v>
      </c>
      <c r="C10721">
        <v>237277569</v>
      </c>
      <c r="D10721" t="s">
        <v>17032</v>
      </c>
      <c r="E10721" t="s">
        <v>33</v>
      </c>
      <c r="F10721" t="s">
        <v>34</v>
      </c>
      <c r="G10721">
        <v>5250071</v>
      </c>
      <c r="H10721">
        <v>1342924</v>
      </c>
      <c r="I10721" t="s">
        <v>22</v>
      </c>
      <c r="J10721">
        <v>50</v>
      </c>
      <c r="K10721">
        <v>12</v>
      </c>
      <c r="L10721">
        <v>1</v>
      </c>
      <c r="M10721" s="1">
        <v>44051</v>
      </c>
      <c r="N10721">
        <v>3</v>
      </c>
      <c r="O10721">
        <v>1</v>
      </c>
      <c r="P10721">
        <v>0</v>
      </c>
      <c r="Q10721">
        <v>0</v>
      </c>
      <c r="R10721" t="s">
        <v>30</v>
      </c>
    </row>
    <row r="10722" spans="1:18" x14ac:dyDescent="0.35">
      <c r="A10722">
        <v>40701510</v>
      </c>
      <c r="B10722" t="s">
        <v>17033</v>
      </c>
      <c r="C10722">
        <v>159639261</v>
      </c>
      <c r="D10722" t="s">
        <v>611</v>
      </c>
      <c r="E10722" t="s">
        <v>106</v>
      </c>
      <c r="F10722" t="s">
        <v>117</v>
      </c>
      <c r="G10722">
        <v>5249743</v>
      </c>
      <c r="H10722">
        <v>1334534</v>
      </c>
      <c r="I10722" t="s">
        <v>71</v>
      </c>
      <c r="J10722">
        <v>35</v>
      </c>
      <c r="K10722">
        <v>5</v>
      </c>
      <c r="L10722">
        <v>0</v>
      </c>
      <c r="M10722" s="1"/>
      <c r="O10722">
        <v>1</v>
      </c>
      <c r="P10722">
        <v>0</v>
      </c>
      <c r="Q10722">
        <v>0</v>
      </c>
      <c r="R10722" t="s">
        <v>30</v>
      </c>
    </row>
    <row r="10723" spans="1:18" x14ac:dyDescent="0.35">
      <c r="A10723">
        <v>40618257</v>
      </c>
      <c r="B10723" t="s">
        <v>17034</v>
      </c>
      <c r="C10723">
        <v>108025548</v>
      </c>
      <c r="D10723" t="s">
        <v>7911</v>
      </c>
      <c r="E10723" t="s">
        <v>69</v>
      </c>
      <c r="F10723" t="s">
        <v>7124</v>
      </c>
      <c r="G10723">
        <v>5242797</v>
      </c>
      <c r="H10723">
        <v>135816</v>
      </c>
      <c r="I10723" t="s">
        <v>22</v>
      </c>
      <c r="J10723">
        <v>38</v>
      </c>
      <c r="K10723">
        <v>22</v>
      </c>
      <c r="L10723">
        <v>4</v>
      </c>
      <c r="M10723" s="1">
        <v>44783</v>
      </c>
      <c r="N10723">
        <v>13</v>
      </c>
      <c r="O10723">
        <v>29</v>
      </c>
      <c r="P10723">
        <v>296</v>
      </c>
      <c r="Q10723">
        <v>2</v>
      </c>
      <c r="R10723" t="s">
        <v>17028</v>
      </c>
    </row>
    <row r="10724" spans="1:18" x14ac:dyDescent="0.35">
      <c r="A10724">
        <v>40440130</v>
      </c>
      <c r="B10724" t="s">
        <v>17035</v>
      </c>
      <c r="C10724">
        <v>108025548</v>
      </c>
      <c r="D10724" t="s">
        <v>7911</v>
      </c>
      <c r="E10724" t="s">
        <v>69</v>
      </c>
      <c r="F10724" t="s">
        <v>7124</v>
      </c>
      <c r="G10724">
        <v>5242877</v>
      </c>
      <c r="H10724">
        <v>1358041</v>
      </c>
      <c r="I10724" t="s">
        <v>22</v>
      </c>
      <c r="J10724">
        <v>38</v>
      </c>
      <c r="K10724">
        <v>22</v>
      </c>
      <c r="L10724">
        <v>8</v>
      </c>
      <c r="M10724" s="1">
        <v>44742</v>
      </c>
      <c r="N10724">
        <v>23</v>
      </c>
      <c r="O10724">
        <v>29</v>
      </c>
      <c r="P10724">
        <v>300</v>
      </c>
      <c r="Q10724">
        <v>2</v>
      </c>
      <c r="R10724" t="s">
        <v>17036</v>
      </c>
    </row>
    <row r="10725" spans="1:18" x14ac:dyDescent="0.35">
      <c r="A10725">
        <v>40618351</v>
      </c>
      <c r="B10725" t="s">
        <v>17037</v>
      </c>
      <c r="C10725">
        <v>108025548</v>
      </c>
      <c r="D10725" t="s">
        <v>7911</v>
      </c>
      <c r="E10725" t="s">
        <v>69</v>
      </c>
      <c r="F10725" t="s">
        <v>7124</v>
      </c>
      <c r="G10725">
        <v>5242797</v>
      </c>
      <c r="H10725">
        <v>135816</v>
      </c>
      <c r="I10725" t="s">
        <v>22</v>
      </c>
      <c r="J10725">
        <v>38</v>
      </c>
      <c r="K10725">
        <v>22</v>
      </c>
      <c r="L10725">
        <v>9</v>
      </c>
      <c r="M10725" s="1">
        <v>44600</v>
      </c>
      <c r="N10725">
        <v>25</v>
      </c>
      <c r="O10725">
        <v>29</v>
      </c>
      <c r="P10725">
        <v>264</v>
      </c>
      <c r="Q10725">
        <v>1</v>
      </c>
      <c r="R10725" t="s">
        <v>17028</v>
      </c>
    </row>
    <row r="10726" spans="1:18" x14ac:dyDescent="0.35">
      <c r="A10726">
        <v>40703852</v>
      </c>
      <c r="B10726" t="s">
        <v>17038</v>
      </c>
      <c r="C10726">
        <v>42092298</v>
      </c>
      <c r="D10726" t="s">
        <v>131</v>
      </c>
      <c r="E10726" t="s">
        <v>33</v>
      </c>
      <c r="F10726" t="s">
        <v>55</v>
      </c>
      <c r="G10726">
        <v>5249903</v>
      </c>
      <c r="H10726">
        <v>1343997</v>
      </c>
      <c r="I10726" t="s">
        <v>22</v>
      </c>
      <c r="J10726">
        <v>180</v>
      </c>
      <c r="K10726">
        <v>5</v>
      </c>
      <c r="L10726">
        <v>1</v>
      </c>
      <c r="M10726" s="1">
        <v>43832</v>
      </c>
      <c r="N10726">
        <v>3</v>
      </c>
      <c r="O10726">
        <v>1</v>
      </c>
      <c r="P10726">
        <v>0</v>
      </c>
      <c r="Q10726">
        <v>0</v>
      </c>
      <c r="R10726" t="s">
        <v>30</v>
      </c>
    </row>
    <row r="10727" spans="1:18" x14ac:dyDescent="0.35">
      <c r="A10727">
        <v>40440916</v>
      </c>
      <c r="B10727" t="s">
        <v>17039</v>
      </c>
      <c r="C10727">
        <v>3743292</v>
      </c>
      <c r="D10727" t="s">
        <v>17040</v>
      </c>
      <c r="E10727" t="s">
        <v>20</v>
      </c>
      <c r="F10727" t="s">
        <v>21</v>
      </c>
      <c r="G10727">
        <v>5253837</v>
      </c>
      <c r="H10727">
        <v>1340863</v>
      </c>
      <c r="I10727" t="s">
        <v>22</v>
      </c>
      <c r="J10727">
        <v>70</v>
      </c>
      <c r="K10727">
        <v>365</v>
      </c>
      <c r="L10727">
        <v>0</v>
      </c>
      <c r="M10727" s="1"/>
      <c r="O10727">
        <v>1</v>
      </c>
      <c r="P10727">
        <v>90</v>
      </c>
      <c r="Q10727">
        <v>0</v>
      </c>
      <c r="R10727" t="s">
        <v>30</v>
      </c>
    </row>
    <row r="10728" spans="1:18" x14ac:dyDescent="0.35">
      <c r="A10728">
        <v>40704677</v>
      </c>
      <c r="B10728" t="s">
        <v>17041</v>
      </c>
      <c r="C10728">
        <v>4048130</v>
      </c>
      <c r="D10728" t="s">
        <v>1564</v>
      </c>
      <c r="E10728" t="s">
        <v>20</v>
      </c>
      <c r="F10728" t="s">
        <v>446</v>
      </c>
      <c r="G10728">
        <v>5.2537017822265624E+16</v>
      </c>
      <c r="H10728">
        <v>1.3440253257751464E+16</v>
      </c>
      <c r="I10728" t="s">
        <v>22</v>
      </c>
      <c r="J10728">
        <v>56</v>
      </c>
      <c r="K10728">
        <v>50</v>
      </c>
      <c r="L10728">
        <v>0</v>
      </c>
      <c r="M10728" s="1"/>
      <c r="O10728">
        <v>1</v>
      </c>
      <c r="P10728">
        <v>65</v>
      </c>
      <c r="Q10728">
        <v>0</v>
      </c>
      <c r="R10728" t="s">
        <v>30</v>
      </c>
    </row>
    <row r="10729" spans="1:18" x14ac:dyDescent="0.35">
      <c r="A10729">
        <v>40618431</v>
      </c>
      <c r="B10729" t="s">
        <v>17042</v>
      </c>
      <c r="C10729">
        <v>108025548</v>
      </c>
      <c r="D10729" t="s">
        <v>7911</v>
      </c>
      <c r="E10729" t="s">
        <v>69</v>
      </c>
      <c r="F10729" t="s">
        <v>7124</v>
      </c>
      <c r="G10729">
        <v>5242797</v>
      </c>
      <c r="H10729">
        <v>135816</v>
      </c>
      <c r="I10729" t="s">
        <v>22</v>
      </c>
      <c r="J10729">
        <v>30</v>
      </c>
      <c r="K10729">
        <v>22</v>
      </c>
      <c r="L10729">
        <v>7</v>
      </c>
      <c r="M10729" s="1">
        <v>44842</v>
      </c>
      <c r="N10729">
        <v>51</v>
      </c>
      <c r="O10729">
        <v>29</v>
      </c>
      <c r="P10729">
        <v>299</v>
      </c>
      <c r="Q10729">
        <v>6</v>
      </c>
      <c r="R10729" t="s">
        <v>17028</v>
      </c>
    </row>
    <row r="10730" spans="1:18" x14ac:dyDescent="0.35">
      <c r="A10730">
        <v>40618497</v>
      </c>
      <c r="B10730" t="s">
        <v>17043</v>
      </c>
      <c r="C10730">
        <v>108025548</v>
      </c>
      <c r="D10730" t="s">
        <v>7911</v>
      </c>
      <c r="E10730" t="s">
        <v>69</v>
      </c>
      <c r="F10730" t="s">
        <v>7124</v>
      </c>
      <c r="G10730">
        <v>5242797</v>
      </c>
      <c r="H10730">
        <v>135816</v>
      </c>
      <c r="I10730" t="s">
        <v>22</v>
      </c>
      <c r="J10730">
        <v>32</v>
      </c>
      <c r="K10730">
        <v>22</v>
      </c>
      <c r="L10730">
        <v>14</v>
      </c>
      <c r="M10730" s="1">
        <v>44834</v>
      </c>
      <c r="N10730">
        <v>66</v>
      </c>
      <c r="O10730">
        <v>29</v>
      </c>
      <c r="P10730">
        <v>297</v>
      </c>
      <c r="Q10730">
        <v>9</v>
      </c>
      <c r="R10730" t="s">
        <v>17028</v>
      </c>
    </row>
    <row r="10731" spans="1:18" x14ac:dyDescent="0.35">
      <c r="A10731">
        <v>40443247</v>
      </c>
      <c r="B10731" t="s">
        <v>17044</v>
      </c>
      <c r="C10731">
        <v>44985737</v>
      </c>
      <c r="D10731" t="s">
        <v>2433</v>
      </c>
      <c r="E10731" t="s">
        <v>44</v>
      </c>
      <c r="F10731" t="s">
        <v>98</v>
      </c>
      <c r="G10731">
        <v>5252514</v>
      </c>
      <c r="H10731">
        <v>1339934</v>
      </c>
      <c r="I10731" t="s">
        <v>71</v>
      </c>
      <c r="J10731">
        <v>45</v>
      </c>
      <c r="K10731">
        <v>2</v>
      </c>
      <c r="L10731">
        <v>12</v>
      </c>
      <c r="M10731" s="1">
        <v>44052</v>
      </c>
      <c r="N10731">
        <v>33</v>
      </c>
      <c r="O10731">
        <v>1</v>
      </c>
      <c r="P10731">
        <v>0</v>
      </c>
      <c r="Q10731">
        <v>0</v>
      </c>
      <c r="R10731" t="s">
        <v>30</v>
      </c>
    </row>
    <row r="10732" spans="1:18" x14ac:dyDescent="0.35">
      <c r="A10732">
        <v>40444506</v>
      </c>
      <c r="B10732" t="s">
        <v>17045</v>
      </c>
      <c r="C10732">
        <v>108025548</v>
      </c>
      <c r="D10732" t="s">
        <v>7911</v>
      </c>
      <c r="E10732" t="s">
        <v>69</v>
      </c>
      <c r="F10732" t="s">
        <v>7124</v>
      </c>
      <c r="G10732">
        <v>5242712</v>
      </c>
      <c r="H10732">
        <v>1358064</v>
      </c>
      <c r="I10732" t="s">
        <v>22</v>
      </c>
      <c r="J10732">
        <v>38</v>
      </c>
      <c r="K10732">
        <v>22</v>
      </c>
      <c r="L10732">
        <v>9</v>
      </c>
      <c r="M10732" s="1">
        <v>44810</v>
      </c>
      <c r="N10732">
        <v>34</v>
      </c>
      <c r="O10732">
        <v>29</v>
      </c>
      <c r="P10732">
        <v>296</v>
      </c>
      <c r="Q10732">
        <v>4</v>
      </c>
      <c r="R10732" t="s">
        <v>17028</v>
      </c>
    </row>
    <row r="10733" spans="1:18" x14ac:dyDescent="0.35">
      <c r="A10733">
        <v>40618561</v>
      </c>
      <c r="B10733" t="s">
        <v>17046</v>
      </c>
      <c r="C10733">
        <v>108025548</v>
      </c>
      <c r="D10733" t="s">
        <v>7911</v>
      </c>
      <c r="E10733" t="s">
        <v>69</v>
      </c>
      <c r="F10733" t="s">
        <v>7124</v>
      </c>
      <c r="G10733">
        <v>5242761</v>
      </c>
      <c r="H10733">
        <v>1358266</v>
      </c>
      <c r="I10733" t="s">
        <v>22</v>
      </c>
      <c r="J10733">
        <v>37</v>
      </c>
      <c r="K10733">
        <v>22</v>
      </c>
      <c r="L10733">
        <v>14</v>
      </c>
      <c r="M10733" s="1">
        <v>44895</v>
      </c>
      <c r="N10733">
        <v>41</v>
      </c>
      <c r="O10733">
        <v>29</v>
      </c>
      <c r="P10733">
        <v>267</v>
      </c>
      <c r="Q10733">
        <v>6</v>
      </c>
      <c r="R10733" t="s">
        <v>17028</v>
      </c>
    </row>
    <row r="10734" spans="1:18" x14ac:dyDescent="0.35">
      <c r="A10734">
        <v>40619068</v>
      </c>
      <c r="B10734" t="s">
        <v>17047</v>
      </c>
      <c r="C10734">
        <v>108025548</v>
      </c>
      <c r="D10734" t="s">
        <v>7911</v>
      </c>
      <c r="E10734" t="s">
        <v>69</v>
      </c>
      <c r="F10734" t="s">
        <v>7124</v>
      </c>
      <c r="G10734">
        <v>5242759</v>
      </c>
      <c r="H10734">
        <v>1358063</v>
      </c>
      <c r="I10734" t="s">
        <v>22</v>
      </c>
      <c r="J10734">
        <v>38</v>
      </c>
      <c r="K10734">
        <v>22</v>
      </c>
      <c r="L10734">
        <v>8</v>
      </c>
      <c r="M10734" s="1">
        <v>44758</v>
      </c>
      <c r="N10734">
        <v>32</v>
      </c>
      <c r="O10734">
        <v>29</v>
      </c>
      <c r="P10734">
        <v>321</v>
      </c>
      <c r="Q10734">
        <v>3</v>
      </c>
      <c r="R10734" t="s">
        <v>17028</v>
      </c>
    </row>
    <row r="10735" spans="1:18" x14ac:dyDescent="0.35">
      <c r="A10735">
        <v>40704942</v>
      </c>
      <c r="B10735" t="s">
        <v>17048</v>
      </c>
      <c r="C10735">
        <v>56744627</v>
      </c>
      <c r="D10735" t="s">
        <v>17049</v>
      </c>
      <c r="E10735" t="s">
        <v>110</v>
      </c>
      <c r="F10735" t="s">
        <v>938</v>
      </c>
      <c r="G10735">
        <v>5249095</v>
      </c>
      <c r="H10735">
        <v>133332</v>
      </c>
      <c r="I10735" t="s">
        <v>71</v>
      </c>
      <c r="J10735">
        <v>35</v>
      </c>
      <c r="K10735">
        <v>6</v>
      </c>
      <c r="L10735">
        <v>1</v>
      </c>
      <c r="M10735" s="1">
        <v>43832</v>
      </c>
      <c r="N10735">
        <v>3</v>
      </c>
      <c r="O10735">
        <v>1</v>
      </c>
      <c r="P10735">
        <v>0</v>
      </c>
      <c r="Q10735">
        <v>0</v>
      </c>
      <c r="R10735" t="s">
        <v>30</v>
      </c>
    </row>
    <row r="10736" spans="1:18" x14ac:dyDescent="0.35">
      <c r="A10736">
        <v>40705234</v>
      </c>
      <c r="B10736" t="s">
        <v>17050</v>
      </c>
      <c r="C10736">
        <v>315934031</v>
      </c>
      <c r="D10736" t="s">
        <v>1073</v>
      </c>
      <c r="E10736" t="s">
        <v>33</v>
      </c>
      <c r="F10736" t="s">
        <v>55</v>
      </c>
      <c r="G10736">
        <v>524961</v>
      </c>
      <c r="H10736">
        <v>1344516</v>
      </c>
      <c r="I10736" t="s">
        <v>71</v>
      </c>
      <c r="J10736">
        <v>35</v>
      </c>
      <c r="K10736">
        <v>2</v>
      </c>
      <c r="L10736">
        <v>1</v>
      </c>
      <c r="M10736" s="1">
        <v>43815</v>
      </c>
      <c r="N10736">
        <v>3</v>
      </c>
      <c r="O10736">
        <v>1</v>
      </c>
      <c r="P10736">
        <v>0</v>
      </c>
      <c r="Q10736">
        <v>0</v>
      </c>
      <c r="R10736" t="s">
        <v>30</v>
      </c>
    </row>
    <row r="10737" spans="1:18" x14ac:dyDescent="0.35">
      <c r="A10737">
        <v>40450389</v>
      </c>
      <c r="B10737" t="s">
        <v>9952</v>
      </c>
      <c r="C10737">
        <v>310916368</v>
      </c>
      <c r="D10737" t="s">
        <v>17051</v>
      </c>
      <c r="E10737" t="s">
        <v>48</v>
      </c>
      <c r="F10737" t="s">
        <v>468</v>
      </c>
      <c r="G10737">
        <v>5246608</v>
      </c>
      <c r="H10737">
        <v>1342147</v>
      </c>
      <c r="I10737" t="s">
        <v>71</v>
      </c>
      <c r="J10737">
        <v>35</v>
      </c>
      <c r="K10737">
        <v>1</v>
      </c>
      <c r="L10737">
        <v>0</v>
      </c>
      <c r="M10737" s="1"/>
      <c r="O10737">
        <v>1</v>
      </c>
      <c r="P10737">
        <v>0</v>
      </c>
      <c r="Q10737">
        <v>0</v>
      </c>
      <c r="R10737" t="s">
        <v>30</v>
      </c>
    </row>
    <row r="10738" spans="1:18" x14ac:dyDescent="0.35">
      <c r="A10738">
        <v>40714802</v>
      </c>
      <c r="B10738" t="s">
        <v>17052</v>
      </c>
      <c r="C10738">
        <v>3473583</v>
      </c>
      <c r="D10738" t="s">
        <v>17053</v>
      </c>
      <c r="E10738" t="s">
        <v>44</v>
      </c>
      <c r="F10738" t="s">
        <v>78</v>
      </c>
      <c r="G10738">
        <v>5253065</v>
      </c>
      <c r="H10738">
        <v>1340009</v>
      </c>
      <c r="I10738" t="s">
        <v>22</v>
      </c>
      <c r="J10738">
        <v>110</v>
      </c>
      <c r="K10738">
        <v>20</v>
      </c>
      <c r="L10738">
        <v>8</v>
      </c>
      <c r="M10738" s="1">
        <v>44864</v>
      </c>
      <c r="N10738">
        <v>22</v>
      </c>
      <c r="O10738">
        <v>1</v>
      </c>
      <c r="P10738">
        <v>9</v>
      </c>
      <c r="Q10738">
        <v>4</v>
      </c>
      <c r="R10738" t="s">
        <v>30</v>
      </c>
    </row>
    <row r="10739" spans="1:18" x14ac:dyDescent="0.35">
      <c r="A10739">
        <v>40619153</v>
      </c>
      <c r="B10739" t="s">
        <v>17054</v>
      </c>
      <c r="C10739">
        <v>108025548</v>
      </c>
      <c r="D10739" t="s">
        <v>7911</v>
      </c>
      <c r="E10739" t="s">
        <v>69</v>
      </c>
      <c r="F10739" t="s">
        <v>7124</v>
      </c>
      <c r="G10739">
        <v>5242797</v>
      </c>
      <c r="H10739">
        <v>135816</v>
      </c>
      <c r="I10739" t="s">
        <v>22</v>
      </c>
      <c r="J10739">
        <v>84</v>
      </c>
      <c r="K10739">
        <v>22</v>
      </c>
      <c r="L10739">
        <v>8</v>
      </c>
      <c r="M10739" s="1">
        <v>44896</v>
      </c>
      <c r="N10739">
        <v>25</v>
      </c>
      <c r="O10739">
        <v>29</v>
      </c>
      <c r="P10739">
        <v>313</v>
      </c>
      <c r="Q10739">
        <v>2</v>
      </c>
      <c r="R10739" t="s">
        <v>17028</v>
      </c>
    </row>
    <row r="10740" spans="1:18" x14ac:dyDescent="0.35">
      <c r="A10740">
        <v>40458372</v>
      </c>
      <c r="B10740" t="s">
        <v>17055</v>
      </c>
      <c r="C10740">
        <v>15259204</v>
      </c>
      <c r="D10740" t="s">
        <v>17056</v>
      </c>
      <c r="E10740" t="s">
        <v>33</v>
      </c>
      <c r="F10740" t="s">
        <v>173</v>
      </c>
      <c r="G10740">
        <v>525106</v>
      </c>
      <c r="H10740">
        <v>1346383</v>
      </c>
      <c r="I10740" t="s">
        <v>22</v>
      </c>
      <c r="J10740">
        <v>150</v>
      </c>
      <c r="K10740">
        <v>3</v>
      </c>
      <c r="L10740">
        <v>1</v>
      </c>
      <c r="M10740" s="1">
        <v>43839</v>
      </c>
      <c r="N10740">
        <v>3</v>
      </c>
      <c r="O10740">
        <v>1</v>
      </c>
      <c r="P10740">
        <v>14</v>
      </c>
      <c r="Q10740">
        <v>0</v>
      </c>
      <c r="R10740" t="s">
        <v>30</v>
      </c>
    </row>
    <row r="10741" spans="1:18" x14ac:dyDescent="0.35">
      <c r="A10741">
        <v>40624197</v>
      </c>
      <c r="B10741" t="s">
        <v>15917</v>
      </c>
      <c r="C10741">
        <v>20851488</v>
      </c>
      <c r="D10741" t="s">
        <v>17057</v>
      </c>
      <c r="E10741" t="s">
        <v>44</v>
      </c>
      <c r="F10741" t="s">
        <v>98</v>
      </c>
      <c r="G10741">
        <v>5252336</v>
      </c>
      <c r="H10741">
        <v>1339912</v>
      </c>
      <c r="I10741" t="s">
        <v>71</v>
      </c>
      <c r="J10741">
        <v>30</v>
      </c>
      <c r="K10741">
        <v>2</v>
      </c>
      <c r="L10741">
        <v>1</v>
      </c>
      <c r="M10741" s="1">
        <v>43842</v>
      </c>
      <c r="N10741">
        <v>3</v>
      </c>
      <c r="O10741">
        <v>1</v>
      </c>
      <c r="P10741">
        <v>0</v>
      </c>
      <c r="Q10741">
        <v>0</v>
      </c>
      <c r="R10741" t="s">
        <v>30</v>
      </c>
    </row>
    <row r="10742" spans="1:18" x14ac:dyDescent="0.35">
      <c r="A10742">
        <v>40628844</v>
      </c>
      <c r="B10742" t="s">
        <v>17058</v>
      </c>
      <c r="C10742">
        <v>312525221</v>
      </c>
      <c r="D10742" t="s">
        <v>889</v>
      </c>
      <c r="E10742" t="s">
        <v>33</v>
      </c>
      <c r="F10742" t="s">
        <v>173</v>
      </c>
      <c r="G10742">
        <v>5250855</v>
      </c>
      <c r="H10742">
        <v>1346883</v>
      </c>
      <c r="I10742" t="s">
        <v>22</v>
      </c>
      <c r="J10742">
        <v>449</v>
      </c>
      <c r="K10742">
        <v>3</v>
      </c>
      <c r="L10742">
        <v>7</v>
      </c>
      <c r="M10742" s="1">
        <v>44856</v>
      </c>
      <c r="N10742">
        <v>20</v>
      </c>
      <c r="O10742">
        <v>3</v>
      </c>
      <c r="P10742">
        <v>341</v>
      </c>
      <c r="Q10742">
        <v>3</v>
      </c>
      <c r="R10742" t="s">
        <v>17013</v>
      </c>
    </row>
    <row r="10743" spans="1:18" x14ac:dyDescent="0.35">
      <c r="A10743">
        <v>40715528</v>
      </c>
      <c r="B10743" t="s">
        <v>17059</v>
      </c>
      <c r="C10743">
        <v>86895618</v>
      </c>
      <c r="D10743" t="s">
        <v>1073</v>
      </c>
      <c r="E10743" t="s">
        <v>20</v>
      </c>
      <c r="F10743" t="s">
        <v>21</v>
      </c>
      <c r="G10743">
        <v>5252972</v>
      </c>
      <c r="H10743">
        <v>1341846</v>
      </c>
      <c r="I10743" t="s">
        <v>22</v>
      </c>
      <c r="J10743">
        <v>50</v>
      </c>
      <c r="K10743">
        <v>90</v>
      </c>
      <c r="L10743">
        <v>0</v>
      </c>
      <c r="M10743" s="1"/>
      <c r="O10743">
        <v>1</v>
      </c>
      <c r="P10743">
        <v>236</v>
      </c>
      <c r="Q10743">
        <v>0</v>
      </c>
      <c r="R10743" t="s">
        <v>30</v>
      </c>
    </row>
    <row r="10744" spans="1:18" x14ac:dyDescent="0.35">
      <c r="A10744">
        <v>40459129</v>
      </c>
      <c r="B10744" t="s">
        <v>17060</v>
      </c>
      <c r="C10744">
        <v>1122141</v>
      </c>
      <c r="D10744" t="s">
        <v>1078</v>
      </c>
      <c r="E10744" t="s">
        <v>33</v>
      </c>
      <c r="F10744" t="s">
        <v>173</v>
      </c>
      <c r="G10744">
        <v>5251292</v>
      </c>
      <c r="H10744">
        <v>1345457</v>
      </c>
      <c r="I10744" t="s">
        <v>22</v>
      </c>
      <c r="J10744">
        <v>150</v>
      </c>
      <c r="K10744">
        <v>7</v>
      </c>
      <c r="L10744">
        <v>9</v>
      </c>
      <c r="M10744" s="1">
        <v>44892</v>
      </c>
      <c r="N10744">
        <v>52</v>
      </c>
      <c r="O10744">
        <v>2</v>
      </c>
      <c r="P10744">
        <v>176</v>
      </c>
      <c r="Q10744">
        <v>6</v>
      </c>
      <c r="R10744" t="s">
        <v>30</v>
      </c>
    </row>
    <row r="10745" spans="1:18" x14ac:dyDescent="0.35">
      <c r="A10745">
        <v>40715813</v>
      </c>
      <c r="B10745" t="s">
        <v>17061</v>
      </c>
      <c r="C10745">
        <v>11928160</v>
      </c>
      <c r="D10745" t="s">
        <v>15010</v>
      </c>
      <c r="E10745" t="s">
        <v>33</v>
      </c>
      <c r="F10745" t="s">
        <v>52</v>
      </c>
      <c r="G10745">
        <v>5251328</v>
      </c>
      <c r="H10745">
        <v>1344616</v>
      </c>
      <c r="I10745" t="s">
        <v>22</v>
      </c>
      <c r="J10745">
        <v>160</v>
      </c>
      <c r="K10745">
        <v>3</v>
      </c>
      <c r="L10745">
        <v>12</v>
      </c>
      <c r="M10745" s="1">
        <v>44123</v>
      </c>
      <c r="N10745">
        <v>35</v>
      </c>
      <c r="O10745">
        <v>1</v>
      </c>
      <c r="P10745">
        <v>0</v>
      </c>
      <c r="Q10745">
        <v>0</v>
      </c>
      <c r="R10745" t="s">
        <v>30</v>
      </c>
    </row>
    <row r="10746" spans="1:18" x14ac:dyDescent="0.35">
      <c r="A10746">
        <v>40629598</v>
      </c>
      <c r="B10746" t="s">
        <v>17062</v>
      </c>
      <c r="C10746">
        <v>314991949</v>
      </c>
      <c r="D10746" t="s">
        <v>17063</v>
      </c>
      <c r="E10746" t="s">
        <v>20</v>
      </c>
      <c r="F10746" t="s">
        <v>90</v>
      </c>
      <c r="G10746">
        <v>5254822</v>
      </c>
      <c r="H10746">
        <v>1342886</v>
      </c>
      <c r="I10746" t="s">
        <v>71</v>
      </c>
      <c r="J10746">
        <v>50</v>
      </c>
      <c r="K10746">
        <v>1</v>
      </c>
      <c r="L10746">
        <v>0</v>
      </c>
      <c r="M10746" s="1"/>
      <c r="O10746">
        <v>1</v>
      </c>
      <c r="P10746">
        <v>0</v>
      </c>
      <c r="Q10746">
        <v>0</v>
      </c>
      <c r="R10746" t="s">
        <v>30</v>
      </c>
    </row>
    <row r="10747" spans="1:18" x14ac:dyDescent="0.35">
      <c r="A10747">
        <v>40463858</v>
      </c>
      <c r="B10747" t="s">
        <v>17064</v>
      </c>
      <c r="C10747">
        <v>34336191</v>
      </c>
      <c r="D10747" t="s">
        <v>1110</v>
      </c>
      <c r="E10747" t="s">
        <v>110</v>
      </c>
      <c r="F10747" t="s">
        <v>938</v>
      </c>
      <c r="G10747">
        <v>5247967</v>
      </c>
      <c r="H10747">
        <v>1333144</v>
      </c>
      <c r="I10747" t="s">
        <v>71</v>
      </c>
      <c r="J10747">
        <v>40</v>
      </c>
      <c r="K10747">
        <v>1</v>
      </c>
      <c r="L10747">
        <v>69</v>
      </c>
      <c r="M10747" s="1">
        <v>44899</v>
      </c>
      <c r="N10747">
        <v>191</v>
      </c>
      <c r="O10747">
        <v>1</v>
      </c>
      <c r="P10747">
        <v>87</v>
      </c>
      <c r="Q10747">
        <v>38</v>
      </c>
      <c r="R10747" t="s">
        <v>17065</v>
      </c>
    </row>
    <row r="10748" spans="1:18" x14ac:dyDescent="0.35">
      <c r="A10748">
        <v>40631760</v>
      </c>
      <c r="B10748" t="s">
        <v>17066</v>
      </c>
      <c r="C10748">
        <v>32888190</v>
      </c>
      <c r="D10748" t="s">
        <v>167</v>
      </c>
      <c r="E10748" t="s">
        <v>44</v>
      </c>
      <c r="F10748" t="s">
        <v>78</v>
      </c>
      <c r="G10748">
        <v>5253482</v>
      </c>
      <c r="H10748">
        <v>1340679</v>
      </c>
      <c r="I10748" t="s">
        <v>22</v>
      </c>
      <c r="J10748">
        <v>50</v>
      </c>
      <c r="K10748">
        <v>1</v>
      </c>
      <c r="L10748">
        <v>13</v>
      </c>
      <c r="M10748" s="1">
        <v>44073</v>
      </c>
      <c r="N10748">
        <v>35</v>
      </c>
      <c r="O10748">
        <v>1</v>
      </c>
      <c r="P10748">
        <v>0</v>
      </c>
      <c r="Q10748">
        <v>0</v>
      </c>
      <c r="R10748" t="s">
        <v>30</v>
      </c>
    </row>
    <row r="10749" spans="1:18" x14ac:dyDescent="0.35">
      <c r="A10749">
        <v>40633924</v>
      </c>
      <c r="B10749" t="s">
        <v>17067</v>
      </c>
      <c r="C10749">
        <v>27453143</v>
      </c>
      <c r="D10749" t="s">
        <v>1602</v>
      </c>
      <c r="E10749" t="s">
        <v>33</v>
      </c>
      <c r="F10749" t="s">
        <v>274</v>
      </c>
      <c r="G10749">
        <v>5249603</v>
      </c>
      <c r="H10749">
        <v>1341024</v>
      </c>
      <c r="I10749" t="s">
        <v>22</v>
      </c>
      <c r="J10749">
        <v>129</v>
      </c>
      <c r="K10749">
        <v>3</v>
      </c>
      <c r="L10749">
        <v>0</v>
      </c>
      <c r="M10749" s="1"/>
      <c r="O10749">
        <v>1</v>
      </c>
      <c r="P10749">
        <v>0</v>
      </c>
      <c r="Q10749">
        <v>0</v>
      </c>
      <c r="R10749" t="s">
        <v>30</v>
      </c>
    </row>
    <row r="10750" spans="1:18" x14ac:dyDescent="0.35">
      <c r="A10750">
        <v>40716484</v>
      </c>
      <c r="B10750" t="s">
        <v>17068</v>
      </c>
      <c r="C10750">
        <v>75268813</v>
      </c>
      <c r="D10750" t="s">
        <v>577</v>
      </c>
      <c r="E10750" t="s">
        <v>33</v>
      </c>
      <c r="F10750" t="s">
        <v>173</v>
      </c>
      <c r="G10750">
        <v>5250559</v>
      </c>
      <c r="H10750">
        <v>1346147</v>
      </c>
      <c r="I10750" t="s">
        <v>22</v>
      </c>
      <c r="J10750">
        <v>65</v>
      </c>
      <c r="K10750">
        <v>14</v>
      </c>
      <c r="L10750">
        <v>0</v>
      </c>
      <c r="M10750" s="1"/>
      <c r="O10750">
        <v>1</v>
      </c>
      <c r="P10750">
        <v>0</v>
      </c>
      <c r="Q10750">
        <v>0</v>
      </c>
      <c r="R10750" t="s">
        <v>30</v>
      </c>
    </row>
    <row r="10751" spans="1:18" x14ac:dyDescent="0.35">
      <c r="A10751">
        <v>40479384</v>
      </c>
      <c r="B10751" t="s">
        <v>17069</v>
      </c>
      <c r="C10751">
        <v>108025548</v>
      </c>
      <c r="D10751" t="s">
        <v>7911</v>
      </c>
      <c r="E10751" t="s">
        <v>69</v>
      </c>
      <c r="F10751" t="s">
        <v>7124</v>
      </c>
      <c r="G10751">
        <v>5242797</v>
      </c>
      <c r="H10751">
        <v>135816</v>
      </c>
      <c r="I10751" t="s">
        <v>22</v>
      </c>
      <c r="J10751">
        <v>33</v>
      </c>
      <c r="K10751">
        <v>22</v>
      </c>
      <c r="L10751">
        <v>9</v>
      </c>
      <c r="M10751" s="1">
        <v>44897</v>
      </c>
      <c r="N10751">
        <v>26</v>
      </c>
      <c r="O10751">
        <v>29</v>
      </c>
      <c r="P10751">
        <v>294</v>
      </c>
      <c r="Q10751">
        <v>6</v>
      </c>
      <c r="R10751" t="s">
        <v>17028</v>
      </c>
    </row>
    <row r="10752" spans="1:18" x14ac:dyDescent="0.35">
      <c r="A10752">
        <v>40716818</v>
      </c>
      <c r="B10752" t="s">
        <v>17070</v>
      </c>
      <c r="C10752">
        <v>315851973</v>
      </c>
      <c r="D10752" t="s">
        <v>788</v>
      </c>
      <c r="E10752" t="s">
        <v>33</v>
      </c>
      <c r="F10752" t="s">
        <v>94</v>
      </c>
      <c r="G10752">
        <v>5249425</v>
      </c>
      <c r="H10752">
        <v>1338309</v>
      </c>
      <c r="I10752" t="s">
        <v>22</v>
      </c>
      <c r="J10752">
        <v>168</v>
      </c>
      <c r="K10752">
        <v>2</v>
      </c>
      <c r="L10752">
        <v>0</v>
      </c>
      <c r="M10752" s="1"/>
      <c r="O10752">
        <v>1</v>
      </c>
      <c r="P10752">
        <v>0</v>
      </c>
      <c r="Q10752">
        <v>0</v>
      </c>
      <c r="R10752" t="s">
        <v>30</v>
      </c>
    </row>
    <row r="10753" spans="1:18" x14ac:dyDescent="0.35">
      <c r="A10753">
        <v>40716983</v>
      </c>
      <c r="B10753" t="s">
        <v>17071</v>
      </c>
      <c r="C10753">
        <v>166769669</v>
      </c>
      <c r="D10753" t="s">
        <v>17072</v>
      </c>
      <c r="E10753" t="s">
        <v>33</v>
      </c>
      <c r="F10753" t="s">
        <v>251</v>
      </c>
      <c r="G10753">
        <v>5252107</v>
      </c>
      <c r="H10753">
        <v>1345483</v>
      </c>
      <c r="I10753" t="s">
        <v>22</v>
      </c>
      <c r="J10753">
        <v>65</v>
      </c>
      <c r="K10753">
        <v>14</v>
      </c>
      <c r="L10753">
        <v>29</v>
      </c>
      <c r="M10753" s="1">
        <v>44886</v>
      </c>
      <c r="N10753">
        <v>80</v>
      </c>
      <c r="O10753">
        <v>1</v>
      </c>
      <c r="P10753">
        <v>0</v>
      </c>
      <c r="Q10753">
        <v>7</v>
      </c>
      <c r="R10753" t="s">
        <v>30</v>
      </c>
    </row>
    <row r="10754" spans="1:18" x14ac:dyDescent="0.35">
      <c r="A10754">
        <v>40637500</v>
      </c>
      <c r="B10754" t="s">
        <v>17073</v>
      </c>
      <c r="C10754">
        <v>4515085</v>
      </c>
      <c r="D10754" t="s">
        <v>7028</v>
      </c>
      <c r="E10754" t="s">
        <v>33</v>
      </c>
      <c r="F10754" t="s">
        <v>55</v>
      </c>
      <c r="G10754">
        <v>52496288</v>
      </c>
      <c r="H10754">
        <v>13442784</v>
      </c>
      <c r="I10754" t="s">
        <v>22</v>
      </c>
      <c r="J10754">
        <v>125</v>
      </c>
      <c r="K10754">
        <v>2</v>
      </c>
      <c r="L10754">
        <v>37</v>
      </c>
      <c r="M10754" s="1">
        <v>44914</v>
      </c>
      <c r="N10754">
        <v>101</v>
      </c>
      <c r="O10754">
        <v>1</v>
      </c>
      <c r="P10754">
        <v>17</v>
      </c>
      <c r="Q10754">
        <v>17</v>
      </c>
      <c r="R10754" t="s">
        <v>17074</v>
      </c>
    </row>
    <row r="10755" spans="1:18" x14ac:dyDescent="0.35">
      <c r="A10755">
        <v>40479650</v>
      </c>
      <c r="B10755" t="s">
        <v>17075</v>
      </c>
      <c r="C10755">
        <v>108025548</v>
      </c>
      <c r="D10755" t="s">
        <v>7911</v>
      </c>
      <c r="E10755" t="s">
        <v>69</v>
      </c>
      <c r="F10755" t="s">
        <v>7124</v>
      </c>
      <c r="G10755">
        <v>5242797</v>
      </c>
      <c r="H10755">
        <v>135816</v>
      </c>
      <c r="I10755" t="s">
        <v>22</v>
      </c>
      <c r="J10755">
        <v>33</v>
      </c>
      <c r="K10755">
        <v>22</v>
      </c>
      <c r="L10755">
        <v>11</v>
      </c>
      <c r="M10755" s="1">
        <v>44896</v>
      </c>
      <c r="N10755">
        <v>32</v>
      </c>
      <c r="O10755">
        <v>29</v>
      </c>
      <c r="P10755">
        <v>289</v>
      </c>
      <c r="Q10755">
        <v>8</v>
      </c>
      <c r="R10755" t="s">
        <v>17028</v>
      </c>
    </row>
    <row r="10756" spans="1:18" x14ac:dyDescent="0.35">
      <c r="A10756">
        <v>40637661</v>
      </c>
      <c r="B10756" t="s">
        <v>17076</v>
      </c>
      <c r="C10756">
        <v>16657244</v>
      </c>
      <c r="D10756" t="s">
        <v>9133</v>
      </c>
      <c r="E10756" t="s">
        <v>48</v>
      </c>
      <c r="F10756" t="s">
        <v>468</v>
      </c>
      <c r="G10756">
        <v>524737179</v>
      </c>
      <c r="H10756">
        <v>134197555</v>
      </c>
      <c r="I10756" t="s">
        <v>71</v>
      </c>
      <c r="J10756">
        <v>66</v>
      </c>
      <c r="K10756">
        <v>3</v>
      </c>
      <c r="L10756">
        <v>0</v>
      </c>
      <c r="M10756" s="1"/>
      <c r="O10756">
        <v>1</v>
      </c>
      <c r="P10756">
        <v>211</v>
      </c>
      <c r="Q10756">
        <v>0</v>
      </c>
      <c r="R10756" t="s">
        <v>30</v>
      </c>
    </row>
    <row r="10757" spans="1:18" x14ac:dyDescent="0.35">
      <c r="A10757">
        <v>40647187</v>
      </c>
      <c r="B10757" t="s">
        <v>17077</v>
      </c>
      <c r="C10757">
        <v>315201947</v>
      </c>
      <c r="D10757" t="s">
        <v>3278</v>
      </c>
      <c r="E10757" t="s">
        <v>69</v>
      </c>
      <c r="F10757" t="s">
        <v>224</v>
      </c>
      <c r="G10757">
        <v>5245413</v>
      </c>
      <c r="H10757">
        <v>1350126</v>
      </c>
      <c r="I10757" t="s">
        <v>22</v>
      </c>
      <c r="J10757">
        <v>40</v>
      </c>
      <c r="K10757">
        <v>125</v>
      </c>
      <c r="L10757">
        <v>0</v>
      </c>
      <c r="M10757" s="1"/>
      <c r="O10757">
        <v>1</v>
      </c>
      <c r="P10757">
        <v>0</v>
      </c>
      <c r="Q10757">
        <v>0</v>
      </c>
      <c r="R10757" t="s">
        <v>30</v>
      </c>
    </row>
    <row r="10758" spans="1:18" x14ac:dyDescent="0.35">
      <c r="A10758">
        <v>40480297</v>
      </c>
      <c r="B10758" t="s">
        <v>17078</v>
      </c>
      <c r="C10758">
        <v>67896776</v>
      </c>
      <c r="D10758" t="s">
        <v>17079</v>
      </c>
      <c r="E10758" t="s">
        <v>44</v>
      </c>
      <c r="F10758" t="s">
        <v>632</v>
      </c>
      <c r="G10758">
        <v>5254988</v>
      </c>
      <c r="H10758">
        <v>1336442</v>
      </c>
      <c r="I10758" t="s">
        <v>22</v>
      </c>
      <c r="J10758">
        <v>50</v>
      </c>
      <c r="K10758">
        <v>3</v>
      </c>
      <c r="L10758">
        <v>3</v>
      </c>
      <c r="M10758" s="1">
        <v>43870</v>
      </c>
      <c r="N10758">
        <v>8</v>
      </c>
      <c r="O10758">
        <v>1</v>
      </c>
      <c r="P10758">
        <v>0</v>
      </c>
      <c r="Q10758">
        <v>0</v>
      </c>
      <c r="R10758" t="s">
        <v>30</v>
      </c>
    </row>
    <row r="10759" spans="1:18" x14ac:dyDescent="0.35">
      <c r="A10759">
        <v>40650136</v>
      </c>
      <c r="B10759" t="s">
        <v>17080</v>
      </c>
      <c r="C10759">
        <v>271714786</v>
      </c>
      <c r="D10759" t="s">
        <v>17081</v>
      </c>
      <c r="E10759" t="s">
        <v>44</v>
      </c>
      <c r="F10759" t="s">
        <v>62</v>
      </c>
      <c r="G10759">
        <v>5254885</v>
      </c>
      <c r="H10759">
        <v>1339729</v>
      </c>
      <c r="I10759" t="s">
        <v>22</v>
      </c>
      <c r="J10759">
        <v>860</v>
      </c>
      <c r="K10759">
        <v>100</v>
      </c>
      <c r="L10759">
        <v>0</v>
      </c>
      <c r="M10759" s="1"/>
      <c r="O10759">
        <v>1</v>
      </c>
      <c r="P10759">
        <v>180</v>
      </c>
      <c r="Q10759">
        <v>0</v>
      </c>
      <c r="R10759" t="s">
        <v>30</v>
      </c>
    </row>
    <row r="10760" spans="1:18" x14ac:dyDescent="0.35">
      <c r="A10760">
        <v>40718399</v>
      </c>
      <c r="B10760" t="s">
        <v>17082</v>
      </c>
      <c r="C10760">
        <v>124191892</v>
      </c>
      <c r="D10760" t="s">
        <v>2649</v>
      </c>
      <c r="E10760" t="s">
        <v>44</v>
      </c>
      <c r="F10760" t="s">
        <v>632</v>
      </c>
      <c r="G10760">
        <v>5255119</v>
      </c>
      <c r="H10760">
        <v>1336194</v>
      </c>
      <c r="I10760" t="s">
        <v>22</v>
      </c>
      <c r="J10760">
        <v>40</v>
      </c>
      <c r="K10760">
        <v>3</v>
      </c>
      <c r="L10760">
        <v>1</v>
      </c>
      <c r="M10760" s="1">
        <v>43811</v>
      </c>
      <c r="N10760">
        <v>3</v>
      </c>
      <c r="O10760">
        <v>1</v>
      </c>
      <c r="P10760">
        <v>0</v>
      </c>
      <c r="Q10760">
        <v>0</v>
      </c>
      <c r="R10760" t="s">
        <v>30</v>
      </c>
    </row>
    <row r="10761" spans="1:18" x14ac:dyDescent="0.35">
      <c r="A10761">
        <v>40480361</v>
      </c>
      <c r="B10761" t="s">
        <v>17083</v>
      </c>
      <c r="C10761">
        <v>312480677</v>
      </c>
      <c r="D10761" t="s">
        <v>17084</v>
      </c>
      <c r="E10761" t="s">
        <v>504</v>
      </c>
      <c r="F10761" t="s">
        <v>1461</v>
      </c>
      <c r="G10761">
        <v>5251544</v>
      </c>
      <c r="H10761">
        <v>1348185</v>
      </c>
      <c r="I10761" t="s">
        <v>71</v>
      </c>
      <c r="J10761">
        <v>53</v>
      </c>
      <c r="K10761">
        <v>1</v>
      </c>
      <c r="L10761">
        <v>3</v>
      </c>
      <c r="M10761" s="1">
        <v>43884</v>
      </c>
      <c r="N10761">
        <v>8</v>
      </c>
      <c r="O10761">
        <v>1</v>
      </c>
      <c r="P10761">
        <v>0</v>
      </c>
      <c r="Q10761">
        <v>0</v>
      </c>
      <c r="R10761" t="s">
        <v>30</v>
      </c>
    </row>
    <row r="10762" spans="1:18" x14ac:dyDescent="0.35">
      <c r="A10762">
        <v>40480774</v>
      </c>
      <c r="B10762" t="s">
        <v>17085</v>
      </c>
      <c r="C10762">
        <v>119956604</v>
      </c>
      <c r="D10762" t="s">
        <v>4768</v>
      </c>
      <c r="E10762" t="s">
        <v>33</v>
      </c>
      <c r="F10762" t="s">
        <v>173</v>
      </c>
      <c r="G10762">
        <v>5250704</v>
      </c>
      <c r="H10762">
        <v>1345505</v>
      </c>
      <c r="I10762" t="s">
        <v>71</v>
      </c>
      <c r="J10762">
        <v>30</v>
      </c>
      <c r="K10762">
        <v>1</v>
      </c>
      <c r="L10762">
        <v>0</v>
      </c>
      <c r="M10762" s="1"/>
      <c r="O10762">
        <v>1</v>
      </c>
      <c r="P10762">
        <v>0</v>
      </c>
      <c r="Q10762">
        <v>0</v>
      </c>
      <c r="R10762" t="s">
        <v>30</v>
      </c>
    </row>
    <row r="10763" spans="1:18" x14ac:dyDescent="0.35">
      <c r="A10763">
        <v>40718479</v>
      </c>
      <c r="B10763" t="s">
        <v>17086</v>
      </c>
      <c r="C10763">
        <v>316067480</v>
      </c>
      <c r="D10763" t="s">
        <v>9503</v>
      </c>
      <c r="E10763" t="s">
        <v>110</v>
      </c>
      <c r="F10763" t="s">
        <v>2038</v>
      </c>
      <c r="G10763">
        <v>5248422</v>
      </c>
      <c r="H10763">
        <v>1328563</v>
      </c>
      <c r="I10763" t="s">
        <v>22</v>
      </c>
      <c r="J10763">
        <v>50</v>
      </c>
      <c r="K10763">
        <v>3</v>
      </c>
      <c r="L10763">
        <v>58</v>
      </c>
      <c r="M10763" s="1">
        <v>44906</v>
      </c>
      <c r="N10763">
        <v>159</v>
      </c>
      <c r="O10763">
        <v>1</v>
      </c>
      <c r="P10763">
        <v>159</v>
      </c>
      <c r="Q10763">
        <v>8</v>
      </c>
      <c r="R10763" t="s">
        <v>17087</v>
      </c>
    </row>
    <row r="10764" spans="1:18" x14ac:dyDescent="0.35">
      <c r="A10764">
        <v>40718566</v>
      </c>
      <c r="B10764" t="s">
        <v>17088</v>
      </c>
      <c r="C10764">
        <v>316069893</v>
      </c>
      <c r="D10764" t="s">
        <v>17089</v>
      </c>
      <c r="E10764" t="s">
        <v>193</v>
      </c>
      <c r="F10764" t="s">
        <v>668</v>
      </c>
      <c r="G10764">
        <v>5246266</v>
      </c>
      <c r="H10764">
        <v>1333759</v>
      </c>
      <c r="I10764" t="s">
        <v>22</v>
      </c>
      <c r="J10764">
        <v>55</v>
      </c>
      <c r="K10764">
        <v>2</v>
      </c>
      <c r="L10764">
        <v>3</v>
      </c>
      <c r="M10764" s="1">
        <v>43834</v>
      </c>
      <c r="N10764">
        <v>8</v>
      </c>
      <c r="O10764">
        <v>2</v>
      </c>
      <c r="P10764">
        <v>0</v>
      </c>
      <c r="Q10764">
        <v>0</v>
      </c>
      <c r="R10764" t="s">
        <v>30</v>
      </c>
    </row>
    <row r="10765" spans="1:18" x14ac:dyDescent="0.35">
      <c r="A10765">
        <v>40652095</v>
      </c>
      <c r="B10765" t="s">
        <v>17090</v>
      </c>
      <c r="C10765">
        <v>315282623</v>
      </c>
      <c r="D10765" t="s">
        <v>17091</v>
      </c>
      <c r="E10765" t="s">
        <v>20</v>
      </c>
      <c r="F10765" t="s">
        <v>29</v>
      </c>
      <c r="G10765">
        <v>5254779</v>
      </c>
      <c r="H10765">
        <v>1340327</v>
      </c>
      <c r="I10765" t="s">
        <v>22</v>
      </c>
      <c r="J10765">
        <v>62</v>
      </c>
      <c r="K10765">
        <v>3</v>
      </c>
      <c r="L10765">
        <v>4</v>
      </c>
      <c r="M10765" s="1">
        <v>43899</v>
      </c>
      <c r="N10765">
        <v>11</v>
      </c>
      <c r="O10765">
        <v>1</v>
      </c>
      <c r="P10765">
        <v>0</v>
      </c>
      <c r="Q10765">
        <v>0</v>
      </c>
      <c r="R10765" t="s">
        <v>30</v>
      </c>
    </row>
    <row r="10766" spans="1:18" x14ac:dyDescent="0.35">
      <c r="A10766">
        <v>40481031</v>
      </c>
      <c r="B10766" t="s">
        <v>17092</v>
      </c>
      <c r="C10766">
        <v>99822205</v>
      </c>
      <c r="D10766" t="s">
        <v>17093</v>
      </c>
      <c r="E10766" t="s">
        <v>48</v>
      </c>
      <c r="F10766" t="s">
        <v>164</v>
      </c>
      <c r="G10766">
        <v>5243237</v>
      </c>
      <c r="H10766">
        <v>1346094</v>
      </c>
      <c r="I10766" t="s">
        <v>71</v>
      </c>
      <c r="J10766">
        <v>45</v>
      </c>
      <c r="K10766">
        <v>1</v>
      </c>
      <c r="L10766">
        <v>0</v>
      </c>
      <c r="M10766" s="1"/>
      <c r="O10766">
        <v>1</v>
      </c>
      <c r="P10766">
        <v>0</v>
      </c>
      <c r="Q10766">
        <v>0</v>
      </c>
      <c r="R10766" t="s">
        <v>30</v>
      </c>
    </row>
    <row r="10767" spans="1:18" x14ac:dyDescent="0.35">
      <c r="A10767">
        <v>40655757</v>
      </c>
      <c r="B10767" t="s">
        <v>17094</v>
      </c>
      <c r="C10767">
        <v>314993613</v>
      </c>
      <c r="D10767" t="s">
        <v>17095</v>
      </c>
      <c r="E10767" t="s">
        <v>504</v>
      </c>
      <c r="F10767" t="s">
        <v>1194</v>
      </c>
      <c r="G10767">
        <v>5250432</v>
      </c>
      <c r="H10767">
        <v>134915</v>
      </c>
      <c r="I10767" t="s">
        <v>22</v>
      </c>
      <c r="J10767">
        <v>80</v>
      </c>
      <c r="K10767">
        <v>5</v>
      </c>
      <c r="L10767">
        <v>7</v>
      </c>
      <c r="M10767" s="1">
        <v>44772</v>
      </c>
      <c r="N10767">
        <v>19</v>
      </c>
      <c r="O10767">
        <v>1</v>
      </c>
      <c r="P10767">
        <v>0</v>
      </c>
      <c r="Q10767">
        <v>2</v>
      </c>
      <c r="R10767" t="s">
        <v>30</v>
      </c>
    </row>
    <row r="10768" spans="1:18" x14ac:dyDescent="0.35">
      <c r="A10768">
        <v>40483343</v>
      </c>
      <c r="B10768" t="s">
        <v>17096</v>
      </c>
      <c r="C10768">
        <v>108025548</v>
      </c>
      <c r="D10768" t="s">
        <v>7911</v>
      </c>
      <c r="E10768" t="s">
        <v>69</v>
      </c>
      <c r="F10768" t="s">
        <v>7124</v>
      </c>
      <c r="G10768">
        <v>5242797</v>
      </c>
      <c r="H10768">
        <v>135816</v>
      </c>
      <c r="I10768" t="s">
        <v>22</v>
      </c>
      <c r="J10768">
        <v>38</v>
      </c>
      <c r="K10768">
        <v>22</v>
      </c>
      <c r="L10768">
        <v>11</v>
      </c>
      <c r="M10768" s="1">
        <v>44885</v>
      </c>
      <c r="N10768">
        <v>51</v>
      </c>
      <c r="O10768">
        <v>29</v>
      </c>
      <c r="P10768">
        <v>300</v>
      </c>
      <c r="Q10768">
        <v>9</v>
      </c>
      <c r="R10768" t="s">
        <v>17028</v>
      </c>
    </row>
    <row r="10769" spans="1:18" x14ac:dyDescent="0.35">
      <c r="A10769">
        <v>40663815</v>
      </c>
      <c r="B10769" t="s">
        <v>17097</v>
      </c>
      <c r="C10769">
        <v>258229037</v>
      </c>
      <c r="D10769" t="s">
        <v>2951</v>
      </c>
      <c r="E10769" t="s">
        <v>44</v>
      </c>
      <c r="F10769" t="s">
        <v>287</v>
      </c>
      <c r="G10769">
        <v>5250097</v>
      </c>
      <c r="H10769">
        <v>1336712</v>
      </c>
      <c r="I10769" t="s">
        <v>22</v>
      </c>
      <c r="J10769">
        <v>100</v>
      </c>
      <c r="K10769">
        <v>3</v>
      </c>
      <c r="L10769">
        <v>31</v>
      </c>
      <c r="M10769" s="1">
        <v>44865</v>
      </c>
      <c r="N10769">
        <v>90</v>
      </c>
      <c r="O10769">
        <v>1</v>
      </c>
      <c r="P10769">
        <v>68</v>
      </c>
      <c r="Q10769">
        <v>18</v>
      </c>
      <c r="R10769" t="s">
        <v>17098</v>
      </c>
    </row>
    <row r="10770" spans="1:18" x14ac:dyDescent="0.35">
      <c r="A10770">
        <v>40664895</v>
      </c>
      <c r="B10770" t="s">
        <v>17099</v>
      </c>
      <c r="C10770">
        <v>27850941</v>
      </c>
      <c r="D10770" t="s">
        <v>17100</v>
      </c>
      <c r="E10770" t="s">
        <v>33</v>
      </c>
      <c r="F10770" t="s">
        <v>274</v>
      </c>
      <c r="G10770">
        <v>5250305</v>
      </c>
      <c r="H10770">
        <v>1341248</v>
      </c>
      <c r="I10770" t="s">
        <v>71</v>
      </c>
      <c r="J10770">
        <v>50</v>
      </c>
      <c r="K10770">
        <v>3</v>
      </c>
      <c r="L10770">
        <v>2</v>
      </c>
      <c r="M10770" s="1">
        <v>43822</v>
      </c>
      <c r="N10770">
        <v>5</v>
      </c>
      <c r="O10770">
        <v>1</v>
      </c>
      <c r="P10770">
        <v>0</v>
      </c>
      <c r="Q10770">
        <v>0</v>
      </c>
      <c r="R10770" t="s">
        <v>30</v>
      </c>
    </row>
    <row r="10771" spans="1:18" x14ac:dyDescent="0.35">
      <c r="A10771">
        <v>40718695</v>
      </c>
      <c r="B10771" t="s">
        <v>17101</v>
      </c>
      <c r="C10771">
        <v>99725666</v>
      </c>
      <c r="D10771" t="s">
        <v>3459</v>
      </c>
      <c r="E10771" t="s">
        <v>48</v>
      </c>
      <c r="F10771" t="s">
        <v>309</v>
      </c>
      <c r="G10771">
        <v>5248115</v>
      </c>
      <c r="H10771">
        <v>134338</v>
      </c>
      <c r="I10771" t="s">
        <v>22</v>
      </c>
      <c r="J10771">
        <v>44</v>
      </c>
      <c r="K10771">
        <v>5</v>
      </c>
      <c r="L10771">
        <v>22</v>
      </c>
      <c r="M10771" s="1">
        <v>44828</v>
      </c>
      <c r="N10771">
        <v>61</v>
      </c>
      <c r="O10771">
        <v>1</v>
      </c>
      <c r="P10771">
        <v>2</v>
      </c>
      <c r="Q10771">
        <v>5</v>
      </c>
      <c r="R10771" t="s">
        <v>17102</v>
      </c>
    </row>
    <row r="10772" spans="1:18" x14ac:dyDescent="0.35">
      <c r="A10772">
        <v>40718770</v>
      </c>
      <c r="B10772" t="s">
        <v>17103</v>
      </c>
      <c r="C10772">
        <v>25749513</v>
      </c>
      <c r="D10772" t="s">
        <v>2649</v>
      </c>
      <c r="E10772" t="s">
        <v>33</v>
      </c>
      <c r="F10772" t="s">
        <v>517</v>
      </c>
      <c r="G10772">
        <v>525193</v>
      </c>
      <c r="H10772">
        <v>1344558</v>
      </c>
      <c r="I10772" t="s">
        <v>71</v>
      </c>
      <c r="J10772">
        <v>61</v>
      </c>
      <c r="K10772">
        <v>1</v>
      </c>
      <c r="L10772">
        <v>7</v>
      </c>
      <c r="M10772" s="1">
        <v>44904</v>
      </c>
      <c r="N10772">
        <v>157</v>
      </c>
      <c r="O10772">
        <v>1</v>
      </c>
      <c r="P10772">
        <v>7</v>
      </c>
      <c r="Q10772">
        <v>7</v>
      </c>
      <c r="R10772" t="s">
        <v>17104</v>
      </c>
    </row>
    <row r="10773" spans="1:18" x14ac:dyDescent="0.35">
      <c r="A10773">
        <v>40719186</v>
      </c>
      <c r="B10773" t="s">
        <v>17105</v>
      </c>
      <c r="C10773">
        <v>1352204</v>
      </c>
      <c r="D10773" t="s">
        <v>16660</v>
      </c>
      <c r="E10773" t="s">
        <v>33</v>
      </c>
      <c r="F10773" t="s">
        <v>55</v>
      </c>
      <c r="G10773">
        <v>525</v>
      </c>
      <c r="H10773">
        <v>1344355</v>
      </c>
      <c r="I10773" t="s">
        <v>22</v>
      </c>
      <c r="J10773">
        <v>60</v>
      </c>
      <c r="K10773">
        <v>2</v>
      </c>
      <c r="L10773">
        <v>1</v>
      </c>
      <c r="M10773" s="1">
        <v>43841</v>
      </c>
      <c r="N10773">
        <v>3</v>
      </c>
      <c r="O10773">
        <v>3</v>
      </c>
      <c r="P10773">
        <v>0</v>
      </c>
      <c r="Q10773">
        <v>0</v>
      </c>
      <c r="R10773" t="s">
        <v>30</v>
      </c>
    </row>
    <row r="10774" spans="1:18" x14ac:dyDescent="0.35">
      <c r="A10774">
        <v>40484404</v>
      </c>
      <c r="B10774" t="s">
        <v>17106</v>
      </c>
      <c r="C10774">
        <v>35306439</v>
      </c>
      <c r="D10774" t="s">
        <v>17107</v>
      </c>
      <c r="E10774" t="s">
        <v>33</v>
      </c>
      <c r="F10774" t="s">
        <v>274</v>
      </c>
      <c r="G10774">
        <v>525055</v>
      </c>
      <c r="H10774">
        <v>1339188</v>
      </c>
      <c r="I10774" t="s">
        <v>71</v>
      </c>
      <c r="J10774">
        <v>30</v>
      </c>
      <c r="K10774">
        <v>1</v>
      </c>
      <c r="L10774">
        <v>9</v>
      </c>
      <c r="M10774" s="1">
        <v>43994</v>
      </c>
      <c r="N10774">
        <v>24</v>
      </c>
      <c r="O10774">
        <v>1</v>
      </c>
      <c r="P10774">
        <v>0</v>
      </c>
      <c r="Q10774">
        <v>0</v>
      </c>
      <c r="R10774" t="s">
        <v>30</v>
      </c>
    </row>
    <row r="10775" spans="1:18" x14ac:dyDescent="0.35">
      <c r="A10775">
        <v>40720256</v>
      </c>
      <c r="B10775" t="s">
        <v>17108</v>
      </c>
      <c r="C10775">
        <v>231385009</v>
      </c>
      <c r="D10775" t="s">
        <v>1492</v>
      </c>
      <c r="E10775" t="s">
        <v>44</v>
      </c>
      <c r="F10775" t="s">
        <v>98</v>
      </c>
      <c r="G10775">
        <v>5250653</v>
      </c>
      <c r="H10775">
        <v>1342522</v>
      </c>
      <c r="I10775" t="s">
        <v>22</v>
      </c>
      <c r="J10775">
        <v>100</v>
      </c>
      <c r="K10775">
        <v>92</v>
      </c>
      <c r="L10775">
        <v>18</v>
      </c>
      <c r="M10775" s="1">
        <v>44074</v>
      </c>
      <c r="N10775">
        <v>50</v>
      </c>
      <c r="O10775">
        <v>1</v>
      </c>
      <c r="P10775">
        <v>365</v>
      </c>
      <c r="Q10775">
        <v>0</v>
      </c>
      <c r="R10775" t="s">
        <v>17109</v>
      </c>
    </row>
    <row r="10776" spans="1:18" x14ac:dyDescent="0.35">
      <c r="B10776" t="s">
        <v>17110</v>
      </c>
      <c r="D10776" t="s">
        <v>17111</v>
      </c>
      <c r="E10776" t="s">
        <v>30</v>
      </c>
      <c r="F10776" t="s">
        <v>30</v>
      </c>
      <c r="I10776" t="s">
        <v>30</v>
      </c>
      <c r="M10776" s="1"/>
      <c r="R10776" t="s">
        <v>30</v>
      </c>
    </row>
    <row r="10777" spans="1:18" x14ac:dyDescent="0.35">
      <c r="A10777">
        <v>40665104</v>
      </c>
      <c r="B10777" t="s">
        <v>17112</v>
      </c>
      <c r="C10777">
        <v>28243691</v>
      </c>
      <c r="D10777" t="s">
        <v>2957</v>
      </c>
      <c r="E10777" t="s">
        <v>110</v>
      </c>
      <c r="F10777" t="s">
        <v>111</v>
      </c>
      <c r="G10777">
        <v>5250985</v>
      </c>
      <c r="H10777">
        <v>1331261</v>
      </c>
      <c r="I10777" t="s">
        <v>71</v>
      </c>
      <c r="J10777">
        <v>46</v>
      </c>
      <c r="K10777">
        <v>2</v>
      </c>
      <c r="L10777">
        <v>17</v>
      </c>
      <c r="M10777" s="1">
        <v>44899</v>
      </c>
      <c r="N10777">
        <v>47</v>
      </c>
      <c r="O10777">
        <v>1</v>
      </c>
      <c r="P10777">
        <v>45</v>
      </c>
      <c r="Q10777">
        <v>9</v>
      </c>
      <c r="R10777" t="s">
        <v>17113</v>
      </c>
    </row>
    <row r="10778" spans="1:18" x14ac:dyDescent="0.35">
      <c r="A10778">
        <v>40485311</v>
      </c>
      <c r="B10778" t="s">
        <v>17114</v>
      </c>
      <c r="C10778">
        <v>28692639</v>
      </c>
      <c r="D10778" t="s">
        <v>2083</v>
      </c>
      <c r="E10778" t="s">
        <v>44</v>
      </c>
      <c r="F10778" t="s">
        <v>632</v>
      </c>
      <c r="G10778">
        <v>5254128</v>
      </c>
      <c r="H10778">
        <v>133592</v>
      </c>
      <c r="I10778" t="s">
        <v>71</v>
      </c>
      <c r="J10778">
        <v>30</v>
      </c>
      <c r="K10778">
        <v>1</v>
      </c>
      <c r="L10778">
        <v>2</v>
      </c>
      <c r="M10778" s="1">
        <v>43814</v>
      </c>
      <c r="N10778">
        <v>5</v>
      </c>
      <c r="O10778">
        <v>1</v>
      </c>
      <c r="P10778">
        <v>0</v>
      </c>
      <c r="Q10778">
        <v>0</v>
      </c>
      <c r="R10778" t="s">
        <v>30</v>
      </c>
    </row>
    <row r="10779" spans="1:18" x14ac:dyDescent="0.35">
      <c r="A10779">
        <v>40665339</v>
      </c>
      <c r="B10779" t="s">
        <v>17115</v>
      </c>
      <c r="C10779">
        <v>50661784</v>
      </c>
      <c r="D10779" t="s">
        <v>17116</v>
      </c>
      <c r="E10779" t="s">
        <v>33</v>
      </c>
      <c r="F10779" t="s">
        <v>517</v>
      </c>
      <c r="G10779">
        <v>525183</v>
      </c>
      <c r="H10779">
        <v>1343735</v>
      </c>
      <c r="I10779" t="s">
        <v>22</v>
      </c>
      <c r="J10779">
        <v>79</v>
      </c>
      <c r="K10779">
        <v>40</v>
      </c>
      <c r="L10779">
        <v>6</v>
      </c>
      <c r="M10779" s="1">
        <v>44826</v>
      </c>
      <c r="N10779">
        <v>16</v>
      </c>
      <c r="O10779">
        <v>1</v>
      </c>
      <c r="P10779">
        <v>0</v>
      </c>
      <c r="Q10779">
        <v>5</v>
      </c>
      <c r="R10779" t="s">
        <v>30</v>
      </c>
    </row>
    <row r="10780" spans="1:18" x14ac:dyDescent="0.35">
      <c r="A10780">
        <v>40721686</v>
      </c>
      <c r="B10780" t="s">
        <v>17117</v>
      </c>
      <c r="C10780">
        <v>316093711</v>
      </c>
      <c r="D10780" t="s">
        <v>5516</v>
      </c>
      <c r="E10780" t="s">
        <v>48</v>
      </c>
      <c r="F10780" t="s">
        <v>468</v>
      </c>
      <c r="G10780">
        <v>5246427</v>
      </c>
      <c r="H10780">
        <v>13433</v>
      </c>
      <c r="I10780" t="s">
        <v>22</v>
      </c>
      <c r="J10780">
        <v>119</v>
      </c>
      <c r="K10780">
        <v>2</v>
      </c>
      <c r="L10780">
        <v>0</v>
      </c>
      <c r="M10780" s="1"/>
      <c r="O10780">
        <v>1</v>
      </c>
      <c r="P10780">
        <v>0</v>
      </c>
      <c r="Q10780">
        <v>0</v>
      </c>
      <c r="R10780" t="s">
        <v>17118</v>
      </c>
    </row>
    <row r="10781" spans="1:18" x14ac:dyDescent="0.35">
      <c r="A10781">
        <v>40497590</v>
      </c>
      <c r="B10781" t="s">
        <v>17119</v>
      </c>
      <c r="C10781">
        <v>43368912</v>
      </c>
      <c r="D10781" t="s">
        <v>17120</v>
      </c>
      <c r="E10781" t="s">
        <v>20</v>
      </c>
      <c r="F10781" t="s">
        <v>40</v>
      </c>
      <c r="G10781">
        <v>525344</v>
      </c>
      <c r="H10781">
        <v>134255</v>
      </c>
      <c r="I10781" t="s">
        <v>22</v>
      </c>
      <c r="J10781">
        <v>150</v>
      </c>
      <c r="K10781">
        <v>13</v>
      </c>
      <c r="L10781">
        <v>2</v>
      </c>
      <c r="M10781" s="1">
        <v>43833</v>
      </c>
      <c r="N10781">
        <v>5</v>
      </c>
      <c r="O10781">
        <v>1</v>
      </c>
      <c r="P10781">
        <v>0</v>
      </c>
      <c r="Q10781">
        <v>0</v>
      </c>
      <c r="R10781" t="s">
        <v>30</v>
      </c>
    </row>
    <row r="10782" spans="1:18" x14ac:dyDescent="0.35">
      <c r="A10782">
        <v>40722183</v>
      </c>
      <c r="B10782" t="s">
        <v>17121</v>
      </c>
      <c r="C10782">
        <v>132262366</v>
      </c>
      <c r="D10782" t="s">
        <v>17122</v>
      </c>
      <c r="E10782" t="s">
        <v>48</v>
      </c>
      <c r="F10782" t="s">
        <v>309</v>
      </c>
      <c r="G10782">
        <v>524636</v>
      </c>
      <c r="H10782">
        <v>1343836</v>
      </c>
      <c r="I10782" t="s">
        <v>22</v>
      </c>
      <c r="J10782">
        <v>95</v>
      </c>
      <c r="K10782">
        <v>2</v>
      </c>
      <c r="L10782">
        <v>13</v>
      </c>
      <c r="M10782" s="1">
        <v>44710</v>
      </c>
      <c r="N10782">
        <v>36</v>
      </c>
      <c r="O10782">
        <v>1</v>
      </c>
      <c r="P10782">
        <v>0</v>
      </c>
      <c r="Q10782">
        <v>2</v>
      </c>
      <c r="R10782" t="s">
        <v>30</v>
      </c>
    </row>
    <row r="10783" spans="1:18" x14ac:dyDescent="0.35">
      <c r="A10783">
        <v>40666156</v>
      </c>
      <c r="B10783" t="s">
        <v>17123</v>
      </c>
      <c r="C10783">
        <v>66009357</v>
      </c>
      <c r="D10783" t="s">
        <v>17124</v>
      </c>
      <c r="E10783" t="s">
        <v>110</v>
      </c>
      <c r="F10783" t="s">
        <v>254</v>
      </c>
      <c r="G10783">
        <v>5251673</v>
      </c>
      <c r="H10783">
        <v>1331887</v>
      </c>
      <c r="I10783" t="s">
        <v>71</v>
      </c>
      <c r="J10783">
        <v>55</v>
      </c>
      <c r="K10783">
        <v>2</v>
      </c>
      <c r="L10783">
        <v>1</v>
      </c>
      <c r="M10783" s="1">
        <v>43808</v>
      </c>
      <c r="N10783">
        <v>3</v>
      </c>
      <c r="O10783">
        <v>1</v>
      </c>
      <c r="P10783">
        <v>0</v>
      </c>
      <c r="Q10783">
        <v>0</v>
      </c>
      <c r="R10783" t="s">
        <v>30</v>
      </c>
    </row>
    <row r="10784" spans="1:18" x14ac:dyDescent="0.35">
      <c r="A10784">
        <v>40497636</v>
      </c>
      <c r="B10784" t="s">
        <v>17125</v>
      </c>
      <c r="C10784">
        <v>51052716</v>
      </c>
      <c r="D10784" t="s">
        <v>17126</v>
      </c>
      <c r="E10784" t="s">
        <v>106</v>
      </c>
      <c r="F10784" t="s">
        <v>263</v>
      </c>
      <c r="G10784">
        <v>5248265</v>
      </c>
      <c r="H10784">
        <v>1336033</v>
      </c>
      <c r="I10784" t="s">
        <v>22</v>
      </c>
      <c r="J10784">
        <v>109</v>
      </c>
      <c r="K10784">
        <v>4</v>
      </c>
      <c r="L10784">
        <v>4</v>
      </c>
      <c r="M10784" s="1">
        <v>44858</v>
      </c>
      <c r="N10784">
        <v>11</v>
      </c>
      <c r="O10784">
        <v>1</v>
      </c>
      <c r="P10784">
        <v>1</v>
      </c>
      <c r="Q10784">
        <v>2</v>
      </c>
      <c r="R10784" t="s">
        <v>30</v>
      </c>
    </row>
    <row r="10785" spans="1:18" x14ac:dyDescent="0.35">
      <c r="A10785">
        <v>40666628</v>
      </c>
      <c r="B10785" t="s">
        <v>17127</v>
      </c>
      <c r="C10785">
        <v>154173240</v>
      </c>
      <c r="D10785" t="s">
        <v>17128</v>
      </c>
      <c r="E10785" t="s">
        <v>33</v>
      </c>
      <c r="F10785" t="s">
        <v>173</v>
      </c>
      <c r="G10785">
        <v>5250754</v>
      </c>
      <c r="H10785">
        <v>134581</v>
      </c>
      <c r="I10785" t="s">
        <v>71</v>
      </c>
      <c r="J10785">
        <v>50</v>
      </c>
      <c r="K10785">
        <v>3</v>
      </c>
      <c r="L10785">
        <v>0</v>
      </c>
      <c r="M10785" s="1"/>
      <c r="O10785">
        <v>1</v>
      </c>
      <c r="P10785">
        <v>0</v>
      </c>
      <c r="Q10785">
        <v>0</v>
      </c>
      <c r="R10785" t="s">
        <v>30</v>
      </c>
    </row>
    <row r="10786" spans="1:18" x14ac:dyDescent="0.35">
      <c r="A10786">
        <v>40497725</v>
      </c>
      <c r="B10786" t="s">
        <v>17129</v>
      </c>
      <c r="C10786">
        <v>16079116</v>
      </c>
      <c r="D10786" t="s">
        <v>1161</v>
      </c>
      <c r="E10786" t="s">
        <v>48</v>
      </c>
      <c r="F10786" t="s">
        <v>4810</v>
      </c>
      <c r="G10786">
        <v>5242019</v>
      </c>
      <c r="H10786">
        <v>1342569</v>
      </c>
      <c r="I10786" t="s">
        <v>22</v>
      </c>
      <c r="J10786">
        <v>63</v>
      </c>
      <c r="K10786">
        <v>1</v>
      </c>
      <c r="L10786">
        <v>20</v>
      </c>
      <c r="M10786" s="1">
        <v>44890</v>
      </c>
      <c r="N10786">
        <v>54</v>
      </c>
      <c r="O10786">
        <v>11</v>
      </c>
      <c r="P10786">
        <v>365</v>
      </c>
      <c r="Q10786">
        <v>5</v>
      </c>
      <c r="R10786" t="s">
        <v>30</v>
      </c>
    </row>
    <row r="10787" spans="1:18" x14ac:dyDescent="0.35">
      <c r="A10787">
        <v>40666788</v>
      </c>
      <c r="B10787" t="s">
        <v>17130</v>
      </c>
      <c r="C10787">
        <v>315477334</v>
      </c>
      <c r="D10787" t="s">
        <v>17131</v>
      </c>
      <c r="E10787" t="s">
        <v>44</v>
      </c>
      <c r="F10787" t="s">
        <v>799</v>
      </c>
      <c r="G10787">
        <v>5254682</v>
      </c>
      <c r="H10787">
        <v>1335388</v>
      </c>
      <c r="I10787" t="s">
        <v>22</v>
      </c>
      <c r="J10787">
        <v>50</v>
      </c>
      <c r="K10787">
        <v>92</v>
      </c>
      <c r="L10787">
        <v>3</v>
      </c>
      <c r="M10787" s="1">
        <v>44234</v>
      </c>
      <c r="N10787">
        <v>8</v>
      </c>
      <c r="O10787">
        <v>1</v>
      </c>
      <c r="P10787">
        <v>161</v>
      </c>
      <c r="Q10787">
        <v>0</v>
      </c>
      <c r="R10787" t="s">
        <v>30</v>
      </c>
    </row>
    <row r="10788" spans="1:18" x14ac:dyDescent="0.35">
      <c r="A10788">
        <v>40726717</v>
      </c>
      <c r="B10788" t="s">
        <v>17132</v>
      </c>
      <c r="C10788">
        <v>191821964</v>
      </c>
      <c r="D10788" t="s">
        <v>17133</v>
      </c>
      <c r="E10788" t="s">
        <v>110</v>
      </c>
      <c r="F10788" t="s">
        <v>866</v>
      </c>
      <c r="G10788">
        <v>525092</v>
      </c>
      <c r="H10788">
        <v>1327195</v>
      </c>
      <c r="I10788" t="s">
        <v>71</v>
      </c>
      <c r="J10788">
        <v>24</v>
      </c>
      <c r="K10788">
        <v>4</v>
      </c>
      <c r="L10788">
        <v>1</v>
      </c>
      <c r="M10788" s="1">
        <v>43833</v>
      </c>
      <c r="N10788">
        <v>3</v>
      </c>
      <c r="O10788">
        <v>1</v>
      </c>
      <c r="P10788">
        <v>0</v>
      </c>
      <c r="Q10788">
        <v>0</v>
      </c>
      <c r="R10788" t="s">
        <v>30</v>
      </c>
    </row>
    <row r="10789" spans="1:18" x14ac:dyDescent="0.35">
      <c r="A10789">
        <v>40727058</v>
      </c>
      <c r="B10789" t="s">
        <v>17134</v>
      </c>
      <c r="C10789">
        <v>28347554</v>
      </c>
      <c r="D10789" t="s">
        <v>1492</v>
      </c>
      <c r="E10789" t="s">
        <v>106</v>
      </c>
      <c r="F10789" t="s">
        <v>117</v>
      </c>
      <c r="G10789">
        <v>524979</v>
      </c>
      <c r="H10789">
        <v>1336789</v>
      </c>
      <c r="I10789" t="s">
        <v>71</v>
      </c>
      <c r="J10789">
        <v>30</v>
      </c>
      <c r="K10789">
        <v>2</v>
      </c>
      <c r="L10789">
        <v>1</v>
      </c>
      <c r="M10789" s="1">
        <v>43832</v>
      </c>
      <c r="N10789">
        <v>3</v>
      </c>
      <c r="O10789">
        <v>1</v>
      </c>
      <c r="P10789">
        <v>0</v>
      </c>
      <c r="Q10789">
        <v>0</v>
      </c>
      <c r="R10789" t="s">
        <v>30</v>
      </c>
    </row>
    <row r="10790" spans="1:18" x14ac:dyDescent="0.35">
      <c r="A10790">
        <v>40500662</v>
      </c>
      <c r="B10790" t="s">
        <v>17135</v>
      </c>
      <c r="C10790">
        <v>25091392</v>
      </c>
      <c r="D10790" t="s">
        <v>528</v>
      </c>
      <c r="E10790" t="s">
        <v>33</v>
      </c>
      <c r="F10790" t="s">
        <v>94</v>
      </c>
      <c r="G10790">
        <v>5249015</v>
      </c>
      <c r="H10790">
        <v>1341076</v>
      </c>
      <c r="I10790" t="s">
        <v>71</v>
      </c>
      <c r="J10790">
        <v>30</v>
      </c>
      <c r="K10790">
        <v>3</v>
      </c>
      <c r="L10790">
        <v>2</v>
      </c>
      <c r="M10790" s="1">
        <v>43885</v>
      </c>
      <c r="N10790">
        <v>6</v>
      </c>
      <c r="O10790">
        <v>1</v>
      </c>
      <c r="P10790">
        <v>0</v>
      </c>
      <c r="Q10790">
        <v>0</v>
      </c>
      <c r="R10790" t="s">
        <v>30</v>
      </c>
    </row>
    <row r="10791" spans="1:18" x14ac:dyDescent="0.35">
      <c r="A10791">
        <v>40727913</v>
      </c>
      <c r="B10791" t="s">
        <v>17136</v>
      </c>
      <c r="C10791">
        <v>5730626</v>
      </c>
      <c r="D10791" t="s">
        <v>487</v>
      </c>
      <c r="E10791" t="s">
        <v>20</v>
      </c>
      <c r="F10791" t="s">
        <v>40</v>
      </c>
      <c r="G10791">
        <v>5253066</v>
      </c>
      <c r="H10791">
        <v>1342345</v>
      </c>
      <c r="I10791" t="s">
        <v>22</v>
      </c>
      <c r="J10791">
        <v>150</v>
      </c>
      <c r="K10791">
        <v>10</v>
      </c>
      <c r="L10791">
        <v>10</v>
      </c>
      <c r="M10791" s="1">
        <v>44821</v>
      </c>
      <c r="N10791">
        <v>28</v>
      </c>
      <c r="O10791">
        <v>1</v>
      </c>
      <c r="P10791">
        <v>13</v>
      </c>
      <c r="Q10791">
        <v>4</v>
      </c>
      <c r="R10791" t="s">
        <v>17137</v>
      </c>
    </row>
    <row r="10792" spans="1:18" x14ac:dyDescent="0.35">
      <c r="A10792">
        <v>40505561</v>
      </c>
      <c r="B10792" t="s">
        <v>17138</v>
      </c>
      <c r="C10792">
        <v>175980680</v>
      </c>
      <c r="D10792" t="s">
        <v>525</v>
      </c>
      <c r="E10792" t="s">
        <v>20</v>
      </c>
      <c r="F10792" t="s">
        <v>21</v>
      </c>
      <c r="G10792">
        <v>5253064</v>
      </c>
      <c r="H10792">
        <v>1340738</v>
      </c>
      <c r="I10792" t="s">
        <v>22</v>
      </c>
      <c r="J10792">
        <v>81</v>
      </c>
      <c r="K10792">
        <v>4</v>
      </c>
      <c r="L10792">
        <v>1</v>
      </c>
      <c r="M10792" s="1">
        <v>43832</v>
      </c>
      <c r="N10792">
        <v>3</v>
      </c>
      <c r="O10792">
        <v>1</v>
      </c>
      <c r="P10792">
        <v>109</v>
      </c>
      <c r="Q10792">
        <v>0</v>
      </c>
      <c r="R10792" t="s">
        <v>30</v>
      </c>
    </row>
    <row r="10793" spans="1:18" x14ac:dyDescent="0.35">
      <c r="A10793">
        <v>40729267</v>
      </c>
      <c r="B10793" t="s">
        <v>17139</v>
      </c>
      <c r="C10793">
        <v>315927243</v>
      </c>
      <c r="D10793" t="s">
        <v>2068</v>
      </c>
      <c r="E10793" t="s">
        <v>48</v>
      </c>
      <c r="F10793" t="s">
        <v>803</v>
      </c>
      <c r="G10793">
        <v>5246155</v>
      </c>
      <c r="H10793">
        <v>1343945</v>
      </c>
      <c r="I10793" t="s">
        <v>22</v>
      </c>
      <c r="J10793">
        <v>50</v>
      </c>
      <c r="K10793">
        <v>6</v>
      </c>
      <c r="L10793">
        <v>2</v>
      </c>
      <c r="M10793" s="1">
        <v>44112</v>
      </c>
      <c r="N10793">
        <v>6</v>
      </c>
      <c r="O10793">
        <v>1</v>
      </c>
      <c r="P10793">
        <v>0</v>
      </c>
      <c r="Q10793">
        <v>0</v>
      </c>
      <c r="R10793" t="s">
        <v>30</v>
      </c>
    </row>
    <row r="10794" spans="1:18" x14ac:dyDescent="0.35">
      <c r="A10794">
        <v>40668196</v>
      </c>
      <c r="B10794" t="s">
        <v>17140</v>
      </c>
      <c r="C10794">
        <v>152172293</v>
      </c>
      <c r="D10794" t="s">
        <v>17141</v>
      </c>
      <c r="E10794" t="s">
        <v>20</v>
      </c>
      <c r="F10794" t="s">
        <v>424</v>
      </c>
      <c r="G10794">
        <v>52555264</v>
      </c>
      <c r="H10794">
        <v>13416439</v>
      </c>
      <c r="I10794" t="s">
        <v>22</v>
      </c>
      <c r="J10794">
        <v>113</v>
      </c>
      <c r="K10794">
        <v>2</v>
      </c>
      <c r="L10794">
        <v>7</v>
      </c>
      <c r="M10794" s="1">
        <v>44815</v>
      </c>
      <c r="N10794">
        <v>134</v>
      </c>
      <c r="O10794">
        <v>1</v>
      </c>
      <c r="P10794">
        <v>338</v>
      </c>
      <c r="Q10794">
        <v>7</v>
      </c>
      <c r="R10794" t="s">
        <v>30</v>
      </c>
    </row>
    <row r="10795" spans="1:18" x14ac:dyDescent="0.35">
      <c r="A10795">
        <v>40508350</v>
      </c>
      <c r="B10795" t="s">
        <v>17142</v>
      </c>
      <c r="C10795">
        <v>303585169</v>
      </c>
      <c r="D10795" t="s">
        <v>17143</v>
      </c>
      <c r="E10795" t="s">
        <v>301</v>
      </c>
      <c r="F10795" t="s">
        <v>8621</v>
      </c>
      <c r="G10795">
        <v>5256088</v>
      </c>
      <c r="H10795">
        <v>1320983</v>
      </c>
      <c r="I10795" t="s">
        <v>22</v>
      </c>
      <c r="J10795">
        <v>50</v>
      </c>
      <c r="K10795">
        <v>3</v>
      </c>
      <c r="L10795">
        <v>3</v>
      </c>
      <c r="M10795" s="1">
        <v>43908</v>
      </c>
      <c r="N10795">
        <v>9</v>
      </c>
      <c r="O10795">
        <v>1</v>
      </c>
      <c r="P10795">
        <v>0</v>
      </c>
      <c r="Q10795">
        <v>0</v>
      </c>
      <c r="R10795" t="s">
        <v>30</v>
      </c>
    </row>
    <row r="10796" spans="1:18" x14ac:dyDescent="0.35">
      <c r="A10796">
        <v>40509483</v>
      </c>
      <c r="B10796" t="s">
        <v>17144</v>
      </c>
      <c r="C10796">
        <v>10783994</v>
      </c>
      <c r="D10796" t="s">
        <v>8595</v>
      </c>
      <c r="E10796" t="s">
        <v>106</v>
      </c>
      <c r="F10796" t="s">
        <v>545</v>
      </c>
      <c r="G10796">
        <v>5248396</v>
      </c>
      <c r="H10796">
        <v>1337428</v>
      </c>
      <c r="I10796" t="s">
        <v>22</v>
      </c>
      <c r="J10796">
        <v>69</v>
      </c>
      <c r="K10796">
        <v>3</v>
      </c>
      <c r="L10796">
        <v>4</v>
      </c>
      <c r="M10796" s="1">
        <v>44811</v>
      </c>
      <c r="N10796">
        <v>11</v>
      </c>
      <c r="O10796">
        <v>2</v>
      </c>
      <c r="P10796">
        <v>0</v>
      </c>
      <c r="Q10796">
        <v>3</v>
      </c>
      <c r="R10796" t="s">
        <v>30</v>
      </c>
    </row>
    <row r="10797" spans="1:18" x14ac:dyDescent="0.35">
      <c r="A10797">
        <v>40729821</v>
      </c>
      <c r="B10797" t="s">
        <v>17145</v>
      </c>
      <c r="C10797">
        <v>82152793</v>
      </c>
      <c r="D10797" t="s">
        <v>862</v>
      </c>
      <c r="E10797" t="s">
        <v>110</v>
      </c>
      <c r="F10797" t="s">
        <v>2038</v>
      </c>
      <c r="G10797">
        <v>5247678</v>
      </c>
      <c r="H10797">
        <v>1327587</v>
      </c>
      <c r="I10797" t="s">
        <v>22</v>
      </c>
      <c r="J10797">
        <v>39</v>
      </c>
      <c r="K10797">
        <v>3</v>
      </c>
      <c r="L10797">
        <v>135</v>
      </c>
      <c r="M10797" s="1">
        <v>44730</v>
      </c>
      <c r="N10797">
        <v>370</v>
      </c>
      <c r="O10797">
        <v>1</v>
      </c>
      <c r="P10797">
        <v>1</v>
      </c>
      <c r="Q10797">
        <v>31</v>
      </c>
      <c r="R10797" t="s">
        <v>17146</v>
      </c>
    </row>
    <row r="10798" spans="1:18" x14ac:dyDescent="0.35">
      <c r="A10798">
        <v>40509876</v>
      </c>
      <c r="B10798" t="s">
        <v>17147</v>
      </c>
      <c r="C10798">
        <v>313618829</v>
      </c>
      <c r="D10798" t="s">
        <v>305</v>
      </c>
      <c r="E10798" t="s">
        <v>44</v>
      </c>
      <c r="F10798" t="s">
        <v>632</v>
      </c>
      <c r="G10798">
        <v>525519</v>
      </c>
      <c r="H10798">
        <v>1337036</v>
      </c>
      <c r="I10798" t="s">
        <v>71</v>
      </c>
      <c r="J10798">
        <v>35</v>
      </c>
      <c r="K10798">
        <v>1</v>
      </c>
      <c r="L10798">
        <v>7</v>
      </c>
      <c r="M10798" s="1">
        <v>43898</v>
      </c>
      <c r="N10798">
        <v>19</v>
      </c>
      <c r="O10798">
        <v>1</v>
      </c>
      <c r="P10798">
        <v>0</v>
      </c>
      <c r="Q10798">
        <v>0</v>
      </c>
      <c r="R10798" t="s">
        <v>30</v>
      </c>
    </row>
    <row r="10799" spans="1:18" x14ac:dyDescent="0.35">
      <c r="A10799">
        <v>40668962</v>
      </c>
      <c r="B10799" t="s">
        <v>17148</v>
      </c>
      <c r="C10799">
        <v>304345361</v>
      </c>
      <c r="D10799" t="s">
        <v>16866</v>
      </c>
      <c r="E10799" t="s">
        <v>33</v>
      </c>
      <c r="F10799" t="s">
        <v>173</v>
      </c>
      <c r="G10799">
        <v>5251255</v>
      </c>
      <c r="H10799">
        <v>1345778</v>
      </c>
      <c r="I10799" t="s">
        <v>22</v>
      </c>
      <c r="J10799">
        <v>101</v>
      </c>
      <c r="K10799">
        <v>3</v>
      </c>
      <c r="L10799">
        <v>58</v>
      </c>
      <c r="M10799" s="1">
        <v>44892</v>
      </c>
      <c r="N10799">
        <v>164</v>
      </c>
      <c r="O10799">
        <v>19</v>
      </c>
      <c r="P10799">
        <v>321</v>
      </c>
      <c r="Q10799">
        <v>38</v>
      </c>
      <c r="R10799" t="s">
        <v>17149</v>
      </c>
    </row>
    <row r="10800" spans="1:18" x14ac:dyDescent="0.35">
      <c r="A10800">
        <v>40523775</v>
      </c>
      <c r="B10800" t="s">
        <v>17150</v>
      </c>
      <c r="C10800">
        <v>17624480</v>
      </c>
      <c r="D10800" t="s">
        <v>374</v>
      </c>
      <c r="E10800" t="s">
        <v>44</v>
      </c>
      <c r="F10800" t="s">
        <v>799</v>
      </c>
      <c r="G10800">
        <v>5254805</v>
      </c>
      <c r="H10800">
        <v>1334553</v>
      </c>
      <c r="I10800" t="s">
        <v>71</v>
      </c>
      <c r="J10800">
        <v>38</v>
      </c>
      <c r="K10800">
        <v>2</v>
      </c>
      <c r="L10800">
        <v>4</v>
      </c>
      <c r="M10800" s="1">
        <v>43980</v>
      </c>
      <c r="N10800">
        <v>11</v>
      </c>
      <c r="O10800">
        <v>1</v>
      </c>
      <c r="P10800">
        <v>0</v>
      </c>
      <c r="Q10800">
        <v>0</v>
      </c>
      <c r="R10800" t="s">
        <v>30</v>
      </c>
    </row>
    <row r="10801" spans="1:18" x14ac:dyDescent="0.35">
      <c r="A10801">
        <v>40669065</v>
      </c>
      <c r="B10801" t="s">
        <v>158</v>
      </c>
      <c r="C10801">
        <v>315509673</v>
      </c>
      <c r="D10801" t="s">
        <v>17151</v>
      </c>
      <c r="E10801" t="s">
        <v>33</v>
      </c>
      <c r="F10801" t="s">
        <v>34</v>
      </c>
      <c r="G10801">
        <v>5250262</v>
      </c>
      <c r="H10801">
        <v>1343287</v>
      </c>
      <c r="I10801" t="s">
        <v>71</v>
      </c>
      <c r="J10801">
        <v>32</v>
      </c>
      <c r="K10801">
        <v>3</v>
      </c>
      <c r="L10801">
        <v>1</v>
      </c>
      <c r="M10801" s="1">
        <v>43828</v>
      </c>
      <c r="N10801">
        <v>3</v>
      </c>
      <c r="O10801">
        <v>1</v>
      </c>
      <c r="P10801">
        <v>0</v>
      </c>
      <c r="Q10801">
        <v>0</v>
      </c>
      <c r="R10801" t="s">
        <v>30</v>
      </c>
    </row>
    <row r="10802" spans="1:18" x14ac:dyDescent="0.35">
      <c r="A10802">
        <v>40669237</v>
      </c>
      <c r="B10802" t="s">
        <v>17152</v>
      </c>
      <c r="C10802">
        <v>10169408</v>
      </c>
      <c r="D10802" t="s">
        <v>3048</v>
      </c>
      <c r="E10802" t="s">
        <v>20</v>
      </c>
      <c r="F10802" t="s">
        <v>40</v>
      </c>
      <c r="G10802">
        <v>5253081</v>
      </c>
      <c r="H10802">
        <v>1342628</v>
      </c>
      <c r="I10802" t="s">
        <v>22</v>
      </c>
      <c r="J10802">
        <v>150</v>
      </c>
      <c r="K10802">
        <v>5</v>
      </c>
      <c r="L10802">
        <v>0</v>
      </c>
      <c r="M10802" s="1"/>
      <c r="O10802">
        <v>1</v>
      </c>
      <c r="P10802">
        <v>0</v>
      </c>
      <c r="Q10802">
        <v>0</v>
      </c>
      <c r="R10802" t="s">
        <v>30</v>
      </c>
    </row>
    <row r="10803" spans="1:18" x14ac:dyDescent="0.35">
      <c r="A10803">
        <v>40526770</v>
      </c>
      <c r="B10803" t="s">
        <v>17153</v>
      </c>
      <c r="C10803">
        <v>280631274</v>
      </c>
      <c r="D10803" t="s">
        <v>15798</v>
      </c>
      <c r="E10803" t="s">
        <v>48</v>
      </c>
      <c r="F10803" t="s">
        <v>471</v>
      </c>
      <c r="G10803">
        <v>5242415</v>
      </c>
      <c r="H10803">
        <v>134987</v>
      </c>
      <c r="I10803" t="s">
        <v>71</v>
      </c>
      <c r="J10803">
        <v>50</v>
      </c>
      <c r="K10803">
        <v>3</v>
      </c>
      <c r="L10803">
        <v>26</v>
      </c>
      <c r="M10803" s="1">
        <v>44885</v>
      </c>
      <c r="N10803">
        <v>74</v>
      </c>
      <c r="O10803">
        <v>3</v>
      </c>
      <c r="P10803">
        <v>295</v>
      </c>
      <c r="Q10803">
        <v>15</v>
      </c>
      <c r="R10803" t="s">
        <v>15799</v>
      </c>
    </row>
    <row r="10804" spans="1:18" x14ac:dyDescent="0.35">
      <c r="A10804">
        <v>40670566</v>
      </c>
      <c r="B10804" t="s">
        <v>17154</v>
      </c>
      <c r="C10804">
        <v>977216</v>
      </c>
      <c r="D10804" t="s">
        <v>5823</v>
      </c>
      <c r="E10804" t="s">
        <v>48</v>
      </c>
      <c r="F10804" t="s">
        <v>152</v>
      </c>
      <c r="G10804">
        <v>5247616</v>
      </c>
      <c r="H10804">
        <v>1345273</v>
      </c>
      <c r="I10804" t="s">
        <v>22</v>
      </c>
      <c r="J10804">
        <v>80</v>
      </c>
      <c r="K10804">
        <v>4</v>
      </c>
      <c r="L10804">
        <v>2</v>
      </c>
      <c r="M10804" s="1">
        <v>44112</v>
      </c>
      <c r="N10804">
        <v>6</v>
      </c>
      <c r="O10804">
        <v>1</v>
      </c>
      <c r="P10804">
        <v>0</v>
      </c>
      <c r="Q10804">
        <v>0</v>
      </c>
      <c r="R10804" t="s">
        <v>30</v>
      </c>
    </row>
    <row r="10805" spans="1:18" x14ac:dyDescent="0.35">
      <c r="A10805">
        <v>40813934</v>
      </c>
      <c r="B10805" t="s">
        <v>17155</v>
      </c>
      <c r="C10805">
        <v>159023005</v>
      </c>
      <c r="D10805" t="s">
        <v>17156</v>
      </c>
      <c r="E10805" t="s">
        <v>33</v>
      </c>
      <c r="F10805" t="s">
        <v>251</v>
      </c>
      <c r="G10805">
        <v>5251883</v>
      </c>
      <c r="H10805">
        <v>134527</v>
      </c>
      <c r="I10805" t="s">
        <v>22</v>
      </c>
      <c r="J10805">
        <v>120</v>
      </c>
      <c r="K10805">
        <v>4</v>
      </c>
      <c r="L10805">
        <v>1</v>
      </c>
      <c r="M10805" s="1">
        <v>43814</v>
      </c>
      <c r="N10805">
        <v>3</v>
      </c>
      <c r="O10805">
        <v>1</v>
      </c>
      <c r="P10805">
        <v>0</v>
      </c>
      <c r="Q10805">
        <v>0</v>
      </c>
      <c r="R10805" t="s">
        <v>30</v>
      </c>
    </row>
    <row r="10806" spans="1:18" x14ac:dyDescent="0.35">
      <c r="A10806">
        <v>40670586</v>
      </c>
      <c r="B10806" t="s">
        <v>17157</v>
      </c>
      <c r="C10806">
        <v>181570040</v>
      </c>
      <c r="D10806" t="s">
        <v>17158</v>
      </c>
      <c r="E10806" t="s">
        <v>44</v>
      </c>
      <c r="F10806" t="s">
        <v>98</v>
      </c>
      <c r="G10806">
        <v>5252727</v>
      </c>
      <c r="H10806">
        <v>1340343</v>
      </c>
      <c r="I10806" t="s">
        <v>22</v>
      </c>
      <c r="J10806">
        <v>120</v>
      </c>
      <c r="K10806">
        <v>4</v>
      </c>
      <c r="L10806">
        <v>0</v>
      </c>
      <c r="M10806" s="1"/>
      <c r="O10806">
        <v>1</v>
      </c>
      <c r="P10806">
        <v>0</v>
      </c>
      <c r="Q10806">
        <v>0</v>
      </c>
      <c r="R10806" t="s">
        <v>30</v>
      </c>
    </row>
    <row r="10807" spans="1:18" x14ac:dyDescent="0.35">
      <c r="A10807">
        <v>40730061</v>
      </c>
      <c r="B10807" t="s">
        <v>17159</v>
      </c>
      <c r="C10807">
        <v>12175798</v>
      </c>
      <c r="D10807" t="s">
        <v>327</v>
      </c>
      <c r="E10807" t="s">
        <v>44</v>
      </c>
      <c r="F10807" t="s">
        <v>78</v>
      </c>
      <c r="G10807">
        <v>525362</v>
      </c>
      <c r="H10807">
        <v>1339886</v>
      </c>
      <c r="I10807" t="s">
        <v>22</v>
      </c>
      <c r="J10807">
        <v>123</v>
      </c>
      <c r="K10807">
        <v>4</v>
      </c>
      <c r="L10807">
        <v>25</v>
      </c>
      <c r="M10807" s="1">
        <v>44907</v>
      </c>
      <c r="N10807">
        <v>92</v>
      </c>
      <c r="O10807">
        <v>1</v>
      </c>
      <c r="P10807">
        <v>65</v>
      </c>
      <c r="Q10807">
        <v>18</v>
      </c>
      <c r="R10807" t="s">
        <v>30</v>
      </c>
    </row>
    <row r="10808" spans="1:18" x14ac:dyDescent="0.35">
      <c r="A10808">
        <v>40741736</v>
      </c>
      <c r="B10808" t="s">
        <v>17160</v>
      </c>
      <c r="C10808">
        <v>44689441</v>
      </c>
      <c r="D10808" t="s">
        <v>4047</v>
      </c>
      <c r="E10808" t="s">
        <v>33</v>
      </c>
      <c r="F10808" t="s">
        <v>251</v>
      </c>
      <c r="G10808">
        <v>5251841</v>
      </c>
      <c r="H10808">
        <v>1347102</v>
      </c>
      <c r="I10808" t="s">
        <v>71</v>
      </c>
      <c r="J10808">
        <v>35</v>
      </c>
      <c r="K10808">
        <v>1</v>
      </c>
      <c r="L10808">
        <v>7</v>
      </c>
      <c r="M10808" s="1">
        <v>43833</v>
      </c>
      <c r="N10808">
        <v>19</v>
      </c>
      <c r="O10808">
        <v>1</v>
      </c>
      <c r="P10808">
        <v>0</v>
      </c>
      <c r="Q10808">
        <v>0</v>
      </c>
      <c r="R10808" t="s">
        <v>30</v>
      </c>
    </row>
    <row r="10809" spans="1:18" x14ac:dyDescent="0.35">
      <c r="A10809">
        <v>40819056</v>
      </c>
      <c r="B10809" t="s">
        <v>17161</v>
      </c>
      <c r="C10809">
        <v>214951099</v>
      </c>
      <c r="D10809" t="s">
        <v>11303</v>
      </c>
      <c r="E10809" t="s">
        <v>48</v>
      </c>
      <c r="F10809" t="s">
        <v>49</v>
      </c>
      <c r="G10809">
        <v>524916</v>
      </c>
      <c r="H10809">
        <v>1342555</v>
      </c>
      <c r="I10809" t="s">
        <v>432</v>
      </c>
      <c r="J10809">
        <v>50</v>
      </c>
      <c r="K10809">
        <v>1</v>
      </c>
      <c r="L10809">
        <v>0</v>
      </c>
      <c r="M10809" s="1"/>
      <c r="O10809">
        <v>1</v>
      </c>
      <c r="P10809">
        <v>0</v>
      </c>
      <c r="Q10809">
        <v>0</v>
      </c>
      <c r="R10809" t="s">
        <v>30</v>
      </c>
    </row>
    <row r="10810" spans="1:18" x14ac:dyDescent="0.35">
      <c r="A10810">
        <v>40671971</v>
      </c>
      <c r="B10810" t="s">
        <v>17162</v>
      </c>
      <c r="C10810">
        <v>174524863</v>
      </c>
      <c r="D10810" t="s">
        <v>1485</v>
      </c>
      <c r="E10810" t="s">
        <v>33</v>
      </c>
      <c r="F10810" t="s">
        <v>173</v>
      </c>
      <c r="G10810">
        <v>5249936</v>
      </c>
      <c r="H10810">
        <v>1345712</v>
      </c>
      <c r="I10810" t="s">
        <v>22</v>
      </c>
      <c r="J10810">
        <v>100</v>
      </c>
      <c r="K10810">
        <v>3</v>
      </c>
      <c r="L10810">
        <v>0</v>
      </c>
      <c r="M10810" s="1"/>
      <c r="O10810">
        <v>2</v>
      </c>
      <c r="P10810">
        <v>0</v>
      </c>
      <c r="Q10810">
        <v>0</v>
      </c>
      <c r="R10810" t="s">
        <v>30</v>
      </c>
    </row>
    <row r="10811" spans="1:18" x14ac:dyDescent="0.35">
      <c r="A10811">
        <v>40820407</v>
      </c>
      <c r="B10811" t="s">
        <v>17163</v>
      </c>
      <c r="C10811">
        <v>156568725</v>
      </c>
      <c r="D10811" t="s">
        <v>978</v>
      </c>
      <c r="E10811" t="s">
        <v>69</v>
      </c>
      <c r="F10811" t="s">
        <v>3738</v>
      </c>
      <c r="G10811">
        <v>5247814</v>
      </c>
      <c r="H10811">
        <v>1348187</v>
      </c>
      <c r="I10811" t="s">
        <v>22</v>
      </c>
      <c r="J10811">
        <v>94</v>
      </c>
      <c r="K10811">
        <v>10</v>
      </c>
      <c r="L10811">
        <v>6</v>
      </c>
      <c r="M10811" s="1">
        <v>44303</v>
      </c>
      <c r="N10811">
        <v>17</v>
      </c>
      <c r="O10811">
        <v>3</v>
      </c>
      <c r="P10811">
        <v>0</v>
      </c>
      <c r="Q10811">
        <v>0</v>
      </c>
      <c r="R10811" t="s">
        <v>14682</v>
      </c>
    </row>
    <row r="10812" spans="1:18" x14ac:dyDescent="0.35">
      <c r="A10812">
        <v>40741981</v>
      </c>
      <c r="B10812" t="s">
        <v>17164</v>
      </c>
      <c r="C10812">
        <v>51894938</v>
      </c>
      <c r="D10812" t="s">
        <v>6957</v>
      </c>
      <c r="E10812" t="s">
        <v>33</v>
      </c>
      <c r="F10812" t="s">
        <v>173</v>
      </c>
      <c r="G10812">
        <v>5250188</v>
      </c>
      <c r="H10812">
        <v>1345621</v>
      </c>
      <c r="I10812" t="s">
        <v>71</v>
      </c>
      <c r="J10812">
        <v>49</v>
      </c>
      <c r="K10812">
        <v>14</v>
      </c>
      <c r="L10812">
        <v>4</v>
      </c>
      <c r="M10812" s="1">
        <v>44227</v>
      </c>
      <c r="N10812">
        <v>11</v>
      </c>
      <c r="O10812">
        <v>1</v>
      </c>
      <c r="P10812">
        <v>0</v>
      </c>
      <c r="Q10812">
        <v>0</v>
      </c>
      <c r="R10812" t="s">
        <v>30</v>
      </c>
    </row>
    <row r="10813" spans="1:18" x14ac:dyDescent="0.35">
      <c r="A10813">
        <v>40828369</v>
      </c>
      <c r="B10813" t="s">
        <v>17165</v>
      </c>
      <c r="C10813">
        <v>8461913</v>
      </c>
      <c r="D10813" t="s">
        <v>14913</v>
      </c>
      <c r="E10813" t="s">
        <v>33</v>
      </c>
      <c r="F10813" t="s">
        <v>34</v>
      </c>
      <c r="G10813">
        <v>5250054</v>
      </c>
      <c r="H10813">
        <v>1344094</v>
      </c>
      <c r="I10813" t="s">
        <v>22</v>
      </c>
      <c r="J10813">
        <v>80</v>
      </c>
      <c r="K10813">
        <v>2</v>
      </c>
      <c r="L10813">
        <v>2</v>
      </c>
      <c r="M10813" s="1">
        <v>43863</v>
      </c>
      <c r="N10813">
        <v>6</v>
      </c>
      <c r="O10813">
        <v>1</v>
      </c>
      <c r="P10813">
        <v>0</v>
      </c>
      <c r="Q10813">
        <v>0</v>
      </c>
      <c r="R10813" t="s">
        <v>30</v>
      </c>
    </row>
    <row r="10814" spans="1:18" x14ac:dyDescent="0.35">
      <c r="A10814">
        <v>40743922</v>
      </c>
      <c r="B10814" t="s">
        <v>17166</v>
      </c>
      <c r="C10814">
        <v>61821361</v>
      </c>
      <c r="D10814" t="s">
        <v>17167</v>
      </c>
      <c r="E10814" t="s">
        <v>69</v>
      </c>
      <c r="F10814" t="s">
        <v>6668</v>
      </c>
      <c r="G10814">
        <v>5242096</v>
      </c>
      <c r="H10814">
        <v>1357809</v>
      </c>
      <c r="I10814" t="s">
        <v>22</v>
      </c>
      <c r="J10814">
        <v>28</v>
      </c>
      <c r="K10814">
        <v>14</v>
      </c>
      <c r="L10814">
        <v>3</v>
      </c>
      <c r="M10814" s="1">
        <v>43884</v>
      </c>
      <c r="N10814">
        <v>8</v>
      </c>
      <c r="O10814">
        <v>1</v>
      </c>
      <c r="P10814">
        <v>0</v>
      </c>
      <c r="Q10814">
        <v>0</v>
      </c>
      <c r="R10814" t="s">
        <v>30</v>
      </c>
    </row>
    <row r="10815" spans="1:18" x14ac:dyDescent="0.35">
      <c r="A10815">
        <v>40743995</v>
      </c>
      <c r="B10815" t="s">
        <v>17168</v>
      </c>
      <c r="C10815">
        <v>20500981</v>
      </c>
      <c r="D10815" t="s">
        <v>8175</v>
      </c>
      <c r="E10815" t="s">
        <v>20</v>
      </c>
      <c r="F10815" t="s">
        <v>21</v>
      </c>
      <c r="G10815">
        <v>5253892</v>
      </c>
      <c r="H10815">
        <v>134094</v>
      </c>
      <c r="I10815" t="s">
        <v>71</v>
      </c>
      <c r="J10815">
        <v>38</v>
      </c>
      <c r="K10815">
        <v>30</v>
      </c>
      <c r="L10815">
        <v>8</v>
      </c>
      <c r="M10815" s="1">
        <v>43857</v>
      </c>
      <c r="N10815">
        <v>22</v>
      </c>
      <c r="O10815">
        <v>2</v>
      </c>
      <c r="P10815">
        <v>0</v>
      </c>
      <c r="Q10815">
        <v>0</v>
      </c>
      <c r="R10815" t="s">
        <v>30</v>
      </c>
    </row>
    <row r="10816" spans="1:18" x14ac:dyDescent="0.35">
      <c r="A10816">
        <v>40672553</v>
      </c>
      <c r="B10816" t="s">
        <v>17169</v>
      </c>
      <c r="C10816">
        <v>174524863</v>
      </c>
      <c r="D10816" t="s">
        <v>1485</v>
      </c>
      <c r="E10816" t="s">
        <v>33</v>
      </c>
      <c r="F10816" t="s">
        <v>173</v>
      </c>
      <c r="G10816">
        <v>5249907</v>
      </c>
      <c r="H10816">
        <v>1345927</v>
      </c>
      <c r="I10816" t="s">
        <v>22</v>
      </c>
      <c r="J10816">
        <v>60</v>
      </c>
      <c r="K10816">
        <v>5</v>
      </c>
      <c r="L10816">
        <v>1</v>
      </c>
      <c r="M10816" s="1">
        <v>43814</v>
      </c>
      <c r="N10816">
        <v>3</v>
      </c>
      <c r="O10816">
        <v>2</v>
      </c>
      <c r="P10816">
        <v>0</v>
      </c>
      <c r="Q10816">
        <v>0</v>
      </c>
      <c r="R10816" t="s">
        <v>30</v>
      </c>
    </row>
    <row r="10817" spans="1:18" x14ac:dyDescent="0.35">
      <c r="A10817">
        <v>40672972</v>
      </c>
      <c r="B10817" t="s">
        <v>17170</v>
      </c>
      <c r="C10817">
        <v>8884243</v>
      </c>
      <c r="D10817" t="s">
        <v>17171</v>
      </c>
      <c r="E10817" t="s">
        <v>20</v>
      </c>
      <c r="F10817" t="s">
        <v>40</v>
      </c>
      <c r="G10817">
        <v>525336</v>
      </c>
      <c r="H10817">
        <v>1342442</v>
      </c>
      <c r="I10817" t="s">
        <v>22</v>
      </c>
      <c r="J10817">
        <v>150</v>
      </c>
      <c r="K10817">
        <v>28</v>
      </c>
      <c r="L10817">
        <v>8</v>
      </c>
      <c r="M10817" s="1">
        <v>44839</v>
      </c>
      <c r="N10817">
        <v>24</v>
      </c>
      <c r="O10817">
        <v>1</v>
      </c>
      <c r="P10817">
        <v>2</v>
      </c>
      <c r="Q10817">
        <v>4</v>
      </c>
      <c r="R10817" t="s">
        <v>17172</v>
      </c>
    </row>
    <row r="10818" spans="1:18" x14ac:dyDescent="0.35">
      <c r="A10818">
        <v>40828486</v>
      </c>
      <c r="B10818" t="s">
        <v>17173</v>
      </c>
      <c r="C10818">
        <v>317594391</v>
      </c>
      <c r="D10818" t="s">
        <v>996</v>
      </c>
      <c r="E10818" t="s">
        <v>193</v>
      </c>
      <c r="F10818" t="s">
        <v>2015</v>
      </c>
      <c r="G10818">
        <v>5242079</v>
      </c>
      <c r="H10818">
        <v>1325092</v>
      </c>
      <c r="I10818" t="s">
        <v>71</v>
      </c>
      <c r="J10818">
        <v>53</v>
      </c>
      <c r="K10818">
        <v>2</v>
      </c>
      <c r="L10818">
        <v>30</v>
      </c>
      <c r="M10818" s="1">
        <v>44896</v>
      </c>
      <c r="N10818">
        <v>107</v>
      </c>
      <c r="O10818">
        <v>1</v>
      </c>
      <c r="P10818">
        <v>157</v>
      </c>
      <c r="Q10818">
        <v>18</v>
      </c>
      <c r="R10818" t="s">
        <v>17174</v>
      </c>
    </row>
    <row r="10819" spans="1:18" x14ac:dyDescent="0.35">
      <c r="A10819">
        <v>41071435</v>
      </c>
      <c r="B10819" t="s">
        <v>17175</v>
      </c>
      <c r="C10819">
        <v>321100395</v>
      </c>
      <c r="D10819" t="s">
        <v>3332</v>
      </c>
      <c r="E10819" t="s">
        <v>33</v>
      </c>
      <c r="F10819" t="s">
        <v>55</v>
      </c>
      <c r="G10819">
        <v>524968</v>
      </c>
      <c r="H10819">
        <v>1343396</v>
      </c>
      <c r="I10819" t="s">
        <v>22</v>
      </c>
      <c r="J10819">
        <v>62</v>
      </c>
      <c r="K10819">
        <v>2</v>
      </c>
      <c r="L10819">
        <v>7</v>
      </c>
      <c r="M10819" s="1">
        <v>44310</v>
      </c>
      <c r="N10819">
        <v>19</v>
      </c>
      <c r="O10819">
        <v>1</v>
      </c>
      <c r="P10819">
        <v>0</v>
      </c>
      <c r="Q10819">
        <v>0</v>
      </c>
      <c r="R10819" t="s">
        <v>30</v>
      </c>
    </row>
    <row r="10820" spans="1:18" x14ac:dyDescent="0.35">
      <c r="A10820">
        <v>40744982</v>
      </c>
      <c r="B10820" t="s">
        <v>17176</v>
      </c>
      <c r="C10820">
        <v>316379255</v>
      </c>
      <c r="D10820" t="s">
        <v>926</v>
      </c>
      <c r="E10820" t="s">
        <v>193</v>
      </c>
      <c r="F10820" t="s">
        <v>4973</v>
      </c>
      <c r="G10820">
        <v>5243217</v>
      </c>
      <c r="H10820">
        <v>1335791</v>
      </c>
      <c r="I10820" t="s">
        <v>22</v>
      </c>
      <c r="J10820">
        <v>27</v>
      </c>
      <c r="K10820">
        <v>3</v>
      </c>
      <c r="L10820">
        <v>13</v>
      </c>
      <c r="M10820" s="1">
        <v>43975</v>
      </c>
      <c r="N10820">
        <v>36</v>
      </c>
      <c r="O10820">
        <v>1</v>
      </c>
      <c r="P10820">
        <v>0</v>
      </c>
      <c r="Q10820">
        <v>0</v>
      </c>
      <c r="R10820" t="s">
        <v>30</v>
      </c>
    </row>
    <row r="10821" spans="1:18" x14ac:dyDescent="0.35">
      <c r="A10821">
        <v>40836673</v>
      </c>
      <c r="B10821" t="s">
        <v>17177</v>
      </c>
      <c r="C10821">
        <v>55519959</v>
      </c>
      <c r="D10821" t="s">
        <v>1239</v>
      </c>
      <c r="E10821" t="s">
        <v>193</v>
      </c>
      <c r="F10821" t="s">
        <v>2162</v>
      </c>
      <c r="G10821">
        <v>5242445</v>
      </c>
      <c r="H10821">
        <v>1332972</v>
      </c>
      <c r="I10821" t="s">
        <v>71</v>
      </c>
      <c r="J10821">
        <v>50</v>
      </c>
      <c r="K10821">
        <v>4</v>
      </c>
      <c r="L10821">
        <v>1</v>
      </c>
      <c r="M10821" s="1">
        <v>43861</v>
      </c>
      <c r="N10821">
        <v>3</v>
      </c>
      <c r="O10821">
        <v>1</v>
      </c>
      <c r="P10821">
        <v>0</v>
      </c>
      <c r="Q10821">
        <v>0</v>
      </c>
      <c r="R10821" t="s">
        <v>17178</v>
      </c>
    </row>
    <row r="10822" spans="1:18" x14ac:dyDescent="0.35">
      <c r="A10822">
        <v>40837739</v>
      </c>
      <c r="B10822" t="s">
        <v>17179</v>
      </c>
      <c r="C10822">
        <v>83813372</v>
      </c>
      <c r="D10822" t="s">
        <v>17180</v>
      </c>
      <c r="E10822" t="s">
        <v>106</v>
      </c>
      <c r="F10822" t="s">
        <v>545</v>
      </c>
      <c r="G10822">
        <v>5246796</v>
      </c>
      <c r="H10822">
        <v>1338666</v>
      </c>
      <c r="I10822" t="s">
        <v>71</v>
      </c>
      <c r="J10822">
        <v>40</v>
      </c>
      <c r="K10822">
        <v>1</v>
      </c>
      <c r="L10822">
        <v>1</v>
      </c>
      <c r="M10822" s="1">
        <v>43833</v>
      </c>
      <c r="N10822">
        <v>3</v>
      </c>
      <c r="O10822">
        <v>1</v>
      </c>
      <c r="P10822">
        <v>0</v>
      </c>
      <c r="Q10822">
        <v>0</v>
      </c>
      <c r="R10822" t="s">
        <v>30</v>
      </c>
    </row>
    <row r="10823" spans="1:18" x14ac:dyDescent="0.35">
      <c r="A10823">
        <v>40745724</v>
      </c>
      <c r="B10823" t="s">
        <v>17181</v>
      </c>
      <c r="C10823">
        <v>116736663</v>
      </c>
      <c r="D10823" t="s">
        <v>8700</v>
      </c>
      <c r="E10823" t="s">
        <v>110</v>
      </c>
      <c r="F10823" t="s">
        <v>1146</v>
      </c>
      <c r="G10823">
        <v>5251889</v>
      </c>
      <c r="H10823">
        <v>132878</v>
      </c>
      <c r="I10823" t="s">
        <v>71</v>
      </c>
      <c r="J10823">
        <v>30</v>
      </c>
      <c r="K10823">
        <v>2</v>
      </c>
      <c r="L10823">
        <v>0</v>
      </c>
      <c r="M10823" s="1"/>
      <c r="O10823">
        <v>1</v>
      </c>
      <c r="P10823">
        <v>0</v>
      </c>
      <c r="Q10823">
        <v>0</v>
      </c>
      <c r="R10823" t="s">
        <v>30</v>
      </c>
    </row>
    <row r="10824" spans="1:18" x14ac:dyDescent="0.35">
      <c r="A10824">
        <v>41071494</v>
      </c>
      <c r="B10824" t="s">
        <v>17182</v>
      </c>
      <c r="C10824">
        <v>55673009</v>
      </c>
      <c r="D10824" t="s">
        <v>7307</v>
      </c>
      <c r="E10824" t="s">
        <v>20</v>
      </c>
      <c r="F10824" t="s">
        <v>397</v>
      </c>
      <c r="G10824">
        <v>5257243</v>
      </c>
      <c r="H10824">
        <v>1340624</v>
      </c>
      <c r="I10824" t="s">
        <v>22</v>
      </c>
      <c r="J10824">
        <v>80</v>
      </c>
      <c r="K10824">
        <v>7</v>
      </c>
      <c r="L10824">
        <v>1</v>
      </c>
      <c r="M10824" s="1">
        <v>43887</v>
      </c>
      <c r="N10824">
        <v>3</v>
      </c>
      <c r="O10824">
        <v>1</v>
      </c>
      <c r="P10824">
        <v>0</v>
      </c>
      <c r="Q10824">
        <v>0</v>
      </c>
      <c r="R10824" t="s">
        <v>30</v>
      </c>
    </row>
    <row r="10825" spans="1:18" x14ac:dyDescent="0.35">
      <c r="A10825">
        <v>40842413</v>
      </c>
      <c r="B10825" t="s">
        <v>17183</v>
      </c>
      <c r="C10825">
        <v>11841571</v>
      </c>
      <c r="D10825" t="s">
        <v>684</v>
      </c>
      <c r="E10825" t="s">
        <v>44</v>
      </c>
      <c r="F10825" t="s">
        <v>81</v>
      </c>
      <c r="G10825">
        <v>5252246</v>
      </c>
      <c r="H10825">
        <v>1334256</v>
      </c>
      <c r="I10825" t="s">
        <v>71</v>
      </c>
      <c r="J10825">
        <v>18</v>
      </c>
      <c r="K10825">
        <v>180</v>
      </c>
      <c r="L10825">
        <v>0</v>
      </c>
      <c r="M10825" s="1"/>
      <c r="O10825">
        <v>1</v>
      </c>
      <c r="P10825">
        <v>261</v>
      </c>
      <c r="Q10825">
        <v>0</v>
      </c>
      <c r="R10825" t="s">
        <v>30</v>
      </c>
    </row>
    <row r="10826" spans="1:18" x14ac:dyDescent="0.35">
      <c r="A10826">
        <v>41073093</v>
      </c>
      <c r="B10826" t="s">
        <v>17184</v>
      </c>
      <c r="C10826">
        <v>4032095</v>
      </c>
      <c r="D10826" t="s">
        <v>2235</v>
      </c>
      <c r="E10826" t="s">
        <v>44</v>
      </c>
      <c r="F10826" t="s">
        <v>142</v>
      </c>
      <c r="G10826">
        <v>525116</v>
      </c>
      <c r="H10826">
        <v>1337995</v>
      </c>
      <c r="I10826" t="s">
        <v>22</v>
      </c>
      <c r="J10826">
        <v>210</v>
      </c>
      <c r="K10826">
        <v>2</v>
      </c>
      <c r="L10826">
        <v>61</v>
      </c>
      <c r="M10826" s="1">
        <v>44897</v>
      </c>
      <c r="N10826">
        <v>174</v>
      </c>
      <c r="O10826">
        <v>21</v>
      </c>
      <c r="P10826">
        <v>290</v>
      </c>
      <c r="Q10826">
        <v>29</v>
      </c>
      <c r="R10826" t="s">
        <v>5883</v>
      </c>
    </row>
    <row r="10827" spans="1:18" x14ac:dyDescent="0.35">
      <c r="A10827">
        <v>40746689</v>
      </c>
      <c r="B10827" t="s">
        <v>17185</v>
      </c>
      <c r="C10827">
        <v>44866580</v>
      </c>
      <c r="D10827" t="s">
        <v>17186</v>
      </c>
      <c r="E10827" t="s">
        <v>44</v>
      </c>
      <c r="F10827" t="s">
        <v>45</v>
      </c>
      <c r="G10827">
        <v>5253117</v>
      </c>
      <c r="H10827">
        <v>133258</v>
      </c>
      <c r="I10827" t="s">
        <v>22</v>
      </c>
      <c r="J10827">
        <v>69</v>
      </c>
      <c r="K10827">
        <v>92</v>
      </c>
      <c r="L10827">
        <v>3</v>
      </c>
      <c r="M10827" s="1">
        <v>44608</v>
      </c>
      <c r="N10827">
        <v>8</v>
      </c>
      <c r="O10827">
        <v>1</v>
      </c>
      <c r="P10827">
        <v>0</v>
      </c>
      <c r="Q10827">
        <v>2</v>
      </c>
      <c r="R10827" t="s">
        <v>30</v>
      </c>
    </row>
    <row r="10828" spans="1:18" x14ac:dyDescent="0.35">
      <c r="A10828">
        <v>40746990</v>
      </c>
      <c r="B10828" t="s">
        <v>17187</v>
      </c>
      <c r="C10828">
        <v>316059887</v>
      </c>
      <c r="D10828" t="s">
        <v>17188</v>
      </c>
      <c r="E10828" t="s">
        <v>48</v>
      </c>
      <c r="F10828" t="s">
        <v>49</v>
      </c>
      <c r="G10828">
        <v>5248728</v>
      </c>
      <c r="H10828">
        <v>1343209</v>
      </c>
      <c r="I10828" t="s">
        <v>71</v>
      </c>
      <c r="J10828">
        <v>70</v>
      </c>
      <c r="K10828">
        <v>4</v>
      </c>
      <c r="L10828">
        <v>15</v>
      </c>
      <c r="M10828" s="1">
        <v>44909</v>
      </c>
      <c r="N10828">
        <v>84</v>
      </c>
      <c r="O10828">
        <v>1</v>
      </c>
      <c r="P10828">
        <v>11</v>
      </c>
      <c r="Q10828">
        <v>9</v>
      </c>
      <c r="R10828" t="s">
        <v>17189</v>
      </c>
    </row>
    <row r="10829" spans="1:18" x14ac:dyDescent="0.35">
      <c r="A10829">
        <v>40851211</v>
      </c>
      <c r="B10829" t="s">
        <v>2789</v>
      </c>
      <c r="C10829">
        <v>170150366</v>
      </c>
      <c r="D10829" t="s">
        <v>17190</v>
      </c>
      <c r="E10829" t="s">
        <v>33</v>
      </c>
      <c r="F10829" t="s">
        <v>173</v>
      </c>
      <c r="G10829">
        <v>5249695</v>
      </c>
      <c r="H10829">
        <v>1347017</v>
      </c>
      <c r="I10829" t="s">
        <v>22</v>
      </c>
      <c r="J10829">
        <v>35</v>
      </c>
      <c r="K10829">
        <v>7</v>
      </c>
      <c r="L10829">
        <v>0</v>
      </c>
      <c r="M10829" s="1"/>
      <c r="O10829">
        <v>1</v>
      </c>
      <c r="P10829">
        <v>0</v>
      </c>
      <c r="Q10829">
        <v>0</v>
      </c>
      <c r="R10829" t="s">
        <v>30</v>
      </c>
    </row>
    <row r="10830" spans="1:18" x14ac:dyDescent="0.35">
      <c r="A10830">
        <v>41073452</v>
      </c>
      <c r="B10830" t="s">
        <v>17191</v>
      </c>
      <c r="C10830">
        <v>17677975</v>
      </c>
      <c r="D10830" t="s">
        <v>2276</v>
      </c>
      <c r="E10830" t="s">
        <v>44</v>
      </c>
      <c r="F10830" t="s">
        <v>707</v>
      </c>
      <c r="G10830">
        <v>5255739</v>
      </c>
      <c r="H10830">
        <v>1338791</v>
      </c>
      <c r="I10830" t="s">
        <v>22</v>
      </c>
      <c r="J10830">
        <v>60</v>
      </c>
      <c r="K10830">
        <v>92</v>
      </c>
      <c r="L10830">
        <v>11</v>
      </c>
      <c r="M10830" s="1">
        <v>44130</v>
      </c>
      <c r="N10830">
        <v>31</v>
      </c>
      <c r="O10830">
        <v>2</v>
      </c>
      <c r="P10830">
        <v>265</v>
      </c>
      <c r="Q10830">
        <v>0</v>
      </c>
      <c r="R10830" t="s">
        <v>17192</v>
      </c>
    </row>
    <row r="10831" spans="1:18" x14ac:dyDescent="0.35">
      <c r="A10831">
        <v>40855650</v>
      </c>
      <c r="B10831" t="s">
        <v>17193</v>
      </c>
      <c r="C10831">
        <v>99988493</v>
      </c>
      <c r="D10831" t="s">
        <v>1568</v>
      </c>
      <c r="E10831" t="s">
        <v>44</v>
      </c>
      <c r="F10831" t="s">
        <v>62</v>
      </c>
      <c r="G10831">
        <v>525464</v>
      </c>
      <c r="H10831">
        <v>1338001</v>
      </c>
      <c r="I10831" t="s">
        <v>71</v>
      </c>
      <c r="J10831">
        <v>55</v>
      </c>
      <c r="K10831">
        <v>2</v>
      </c>
      <c r="L10831">
        <v>6</v>
      </c>
      <c r="M10831" s="1">
        <v>44706</v>
      </c>
      <c r="N10831">
        <v>72</v>
      </c>
      <c r="O10831">
        <v>1</v>
      </c>
      <c r="P10831">
        <v>0</v>
      </c>
      <c r="Q10831">
        <v>6</v>
      </c>
      <c r="R10831" t="s">
        <v>30</v>
      </c>
    </row>
    <row r="10832" spans="1:18" x14ac:dyDescent="0.35">
      <c r="A10832">
        <v>40865436</v>
      </c>
      <c r="B10832" t="s">
        <v>17194</v>
      </c>
      <c r="C10832">
        <v>7123850</v>
      </c>
      <c r="D10832" t="s">
        <v>2509</v>
      </c>
      <c r="E10832" t="s">
        <v>48</v>
      </c>
      <c r="F10832" t="s">
        <v>468</v>
      </c>
      <c r="G10832">
        <v>5247376</v>
      </c>
      <c r="H10832">
        <v>1342262</v>
      </c>
      <c r="I10832" t="s">
        <v>22</v>
      </c>
      <c r="J10832">
        <v>89</v>
      </c>
      <c r="K10832">
        <v>4</v>
      </c>
      <c r="L10832">
        <v>7</v>
      </c>
      <c r="M10832" s="1">
        <v>44894</v>
      </c>
      <c r="N10832">
        <v>24</v>
      </c>
      <c r="O10832">
        <v>1</v>
      </c>
      <c r="P10832">
        <v>82</v>
      </c>
      <c r="Q10832">
        <v>4</v>
      </c>
      <c r="R10832" t="s">
        <v>30</v>
      </c>
    </row>
    <row r="10833" spans="1:18" x14ac:dyDescent="0.35">
      <c r="A10833">
        <v>40752238</v>
      </c>
      <c r="B10833" t="s">
        <v>17195</v>
      </c>
      <c r="C10833">
        <v>29728438</v>
      </c>
      <c r="D10833" t="s">
        <v>2007</v>
      </c>
      <c r="E10833" t="s">
        <v>33</v>
      </c>
      <c r="F10833" t="s">
        <v>251</v>
      </c>
      <c r="G10833">
        <v>5251498</v>
      </c>
      <c r="H10833">
        <v>1346668</v>
      </c>
      <c r="I10833" t="s">
        <v>71</v>
      </c>
      <c r="J10833">
        <v>75</v>
      </c>
      <c r="K10833">
        <v>2</v>
      </c>
      <c r="L10833">
        <v>0</v>
      </c>
      <c r="M10833" s="1"/>
      <c r="O10833">
        <v>2</v>
      </c>
      <c r="P10833">
        <v>79</v>
      </c>
      <c r="Q10833">
        <v>0</v>
      </c>
      <c r="R10833" t="s">
        <v>30</v>
      </c>
    </row>
    <row r="10834" spans="1:18" x14ac:dyDescent="0.35">
      <c r="A10834">
        <v>40866616</v>
      </c>
      <c r="B10834" t="s">
        <v>17196</v>
      </c>
      <c r="C10834">
        <v>270945294</v>
      </c>
      <c r="D10834" t="s">
        <v>412</v>
      </c>
      <c r="E10834" t="s">
        <v>504</v>
      </c>
      <c r="F10834" t="s">
        <v>5329</v>
      </c>
      <c r="G10834">
        <v>5249136</v>
      </c>
      <c r="H10834">
        <v>1351272</v>
      </c>
      <c r="I10834" t="s">
        <v>22</v>
      </c>
      <c r="J10834">
        <v>37</v>
      </c>
      <c r="K10834">
        <v>10</v>
      </c>
      <c r="L10834">
        <v>1</v>
      </c>
      <c r="M10834" s="1">
        <v>43856</v>
      </c>
      <c r="N10834">
        <v>3</v>
      </c>
      <c r="O10834">
        <v>2</v>
      </c>
      <c r="P10834">
        <v>0</v>
      </c>
      <c r="Q10834">
        <v>0</v>
      </c>
      <c r="R10834" t="s">
        <v>17197</v>
      </c>
    </row>
    <row r="10835" spans="1:18" x14ac:dyDescent="0.35">
      <c r="A10835">
        <v>41074015</v>
      </c>
      <c r="B10835" t="s">
        <v>17198</v>
      </c>
      <c r="C10835">
        <v>70300971</v>
      </c>
      <c r="D10835" t="s">
        <v>1561</v>
      </c>
      <c r="E10835" t="s">
        <v>48</v>
      </c>
      <c r="F10835" t="s">
        <v>49</v>
      </c>
      <c r="G10835">
        <v>5248681</v>
      </c>
      <c r="H10835">
        <v>1342974</v>
      </c>
      <c r="I10835" t="s">
        <v>71</v>
      </c>
      <c r="J10835">
        <v>110</v>
      </c>
      <c r="K10835">
        <v>7</v>
      </c>
      <c r="L10835">
        <v>4</v>
      </c>
      <c r="M10835" s="1">
        <v>44828</v>
      </c>
      <c r="N10835">
        <v>26</v>
      </c>
      <c r="O10835">
        <v>1</v>
      </c>
      <c r="P10835">
        <v>140</v>
      </c>
      <c r="Q10835">
        <v>3</v>
      </c>
      <c r="R10835" t="s">
        <v>30</v>
      </c>
    </row>
    <row r="10836" spans="1:18" x14ac:dyDescent="0.35">
      <c r="A10836">
        <v>41074426</v>
      </c>
      <c r="B10836" t="s">
        <v>17199</v>
      </c>
      <c r="C10836">
        <v>208019418</v>
      </c>
      <c r="D10836" t="s">
        <v>487</v>
      </c>
      <c r="E10836" t="s">
        <v>44</v>
      </c>
      <c r="F10836" t="s">
        <v>98</v>
      </c>
      <c r="G10836">
        <v>5252545</v>
      </c>
      <c r="H10836">
        <v>1338028</v>
      </c>
      <c r="I10836" t="s">
        <v>71</v>
      </c>
      <c r="J10836">
        <v>135</v>
      </c>
      <c r="K10836">
        <v>3</v>
      </c>
      <c r="L10836">
        <v>1</v>
      </c>
      <c r="M10836" s="1">
        <v>43832</v>
      </c>
      <c r="N10836">
        <v>3</v>
      </c>
      <c r="O10836">
        <v>1</v>
      </c>
      <c r="P10836">
        <v>0</v>
      </c>
      <c r="Q10836">
        <v>0</v>
      </c>
      <c r="R10836" t="s">
        <v>17200</v>
      </c>
    </row>
    <row r="10837" spans="1:18" x14ac:dyDescent="0.35">
      <c r="A10837">
        <v>40866990</v>
      </c>
      <c r="B10837" t="s">
        <v>17201</v>
      </c>
      <c r="C10837">
        <v>11227533</v>
      </c>
      <c r="D10837" t="s">
        <v>1210</v>
      </c>
      <c r="E10837" t="s">
        <v>33</v>
      </c>
      <c r="F10837" t="s">
        <v>251</v>
      </c>
      <c r="G10837">
        <v>5251838</v>
      </c>
      <c r="H10837">
        <v>1347068</v>
      </c>
      <c r="I10837" t="s">
        <v>71</v>
      </c>
      <c r="J10837">
        <v>25</v>
      </c>
      <c r="K10837">
        <v>3</v>
      </c>
      <c r="L10837">
        <v>13</v>
      </c>
      <c r="M10837" s="1">
        <v>44547</v>
      </c>
      <c r="N10837">
        <v>37</v>
      </c>
      <c r="O10837">
        <v>1</v>
      </c>
      <c r="P10837">
        <v>0</v>
      </c>
      <c r="Q10837">
        <v>0</v>
      </c>
      <c r="R10837" t="s">
        <v>30</v>
      </c>
    </row>
    <row r="10838" spans="1:18" x14ac:dyDescent="0.35">
      <c r="A10838">
        <v>40878399</v>
      </c>
      <c r="B10838" t="s">
        <v>17202</v>
      </c>
      <c r="C10838">
        <v>64941677</v>
      </c>
      <c r="D10838" t="s">
        <v>1264</v>
      </c>
      <c r="E10838" t="s">
        <v>44</v>
      </c>
      <c r="F10838" t="s">
        <v>632</v>
      </c>
      <c r="G10838">
        <v>5254903</v>
      </c>
      <c r="H10838">
        <v>1336896</v>
      </c>
      <c r="I10838" t="s">
        <v>22</v>
      </c>
      <c r="J10838">
        <v>100</v>
      </c>
      <c r="K10838">
        <v>2</v>
      </c>
      <c r="L10838">
        <v>2</v>
      </c>
      <c r="M10838" s="1">
        <v>43863</v>
      </c>
      <c r="N10838">
        <v>6</v>
      </c>
      <c r="O10838">
        <v>1</v>
      </c>
      <c r="P10838">
        <v>0</v>
      </c>
      <c r="Q10838">
        <v>0</v>
      </c>
      <c r="R10838" t="s">
        <v>30</v>
      </c>
    </row>
    <row r="10839" spans="1:18" x14ac:dyDescent="0.35">
      <c r="A10839">
        <v>41079277</v>
      </c>
      <c r="B10839" t="s">
        <v>17203</v>
      </c>
      <c r="C10839">
        <v>321216387</v>
      </c>
      <c r="D10839" t="s">
        <v>1546</v>
      </c>
      <c r="E10839" t="s">
        <v>106</v>
      </c>
      <c r="F10839" t="s">
        <v>270</v>
      </c>
      <c r="G10839">
        <v>524672</v>
      </c>
      <c r="H10839">
        <v>1332912</v>
      </c>
      <c r="I10839" t="s">
        <v>71</v>
      </c>
      <c r="J10839">
        <v>160</v>
      </c>
      <c r="K10839">
        <v>2</v>
      </c>
      <c r="L10839">
        <v>18</v>
      </c>
      <c r="M10839" s="1">
        <v>44864</v>
      </c>
      <c r="N10839">
        <v>51</v>
      </c>
      <c r="O10839">
        <v>1</v>
      </c>
      <c r="P10839">
        <v>30</v>
      </c>
      <c r="Q10839">
        <v>7</v>
      </c>
      <c r="R10839" t="s">
        <v>17204</v>
      </c>
    </row>
    <row r="10840" spans="1:18" x14ac:dyDescent="0.35">
      <c r="A10840">
        <v>40757098</v>
      </c>
      <c r="B10840" t="s">
        <v>17205</v>
      </c>
      <c r="C10840">
        <v>135447140</v>
      </c>
      <c r="D10840" t="s">
        <v>1283</v>
      </c>
      <c r="E10840" t="s">
        <v>33</v>
      </c>
      <c r="F10840" t="s">
        <v>274</v>
      </c>
      <c r="G10840">
        <v>5250558</v>
      </c>
      <c r="H10840">
        <v>1340292</v>
      </c>
      <c r="I10840" t="s">
        <v>22</v>
      </c>
      <c r="J10840">
        <v>65</v>
      </c>
      <c r="K10840">
        <v>3</v>
      </c>
      <c r="L10840">
        <v>5</v>
      </c>
      <c r="M10840" s="1">
        <v>44098</v>
      </c>
      <c r="N10840">
        <v>14</v>
      </c>
      <c r="O10840">
        <v>1</v>
      </c>
      <c r="P10840">
        <v>0</v>
      </c>
      <c r="Q10840">
        <v>0</v>
      </c>
      <c r="R10840" t="s">
        <v>30</v>
      </c>
    </row>
    <row r="10841" spans="1:18" x14ac:dyDescent="0.35">
      <c r="A10841">
        <v>40760518</v>
      </c>
      <c r="B10841" t="s">
        <v>17206</v>
      </c>
      <c r="C10841">
        <v>294472967</v>
      </c>
      <c r="D10841" t="s">
        <v>6206</v>
      </c>
      <c r="E10841" t="s">
        <v>33</v>
      </c>
      <c r="F10841" t="s">
        <v>55</v>
      </c>
      <c r="G10841">
        <v>5249166</v>
      </c>
      <c r="H10841">
        <v>1343962</v>
      </c>
      <c r="I10841" t="s">
        <v>22</v>
      </c>
      <c r="J10841">
        <v>38</v>
      </c>
      <c r="K10841">
        <v>5</v>
      </c>
      <c r="L10841">
        <v>1</v>
      </c>
      <c r="M10841" s="1">
        <v>43832</v>
      </c>
      <c r="N10841">
        <v>3</v>
      </c>
      <c r="O10841">
        <v>1</v>
      </c>
      <c r="P10841">
        <v>0</v>
      </c>
      <c r="Q10841">
        <v>0</v>
      </c>
      <c r="R10841" t="s">
        <v>30</v>
      </c>
    </row>
    <row r="10842" spans="1:18" x14ac:dyDescent="0.35">
      <c r="A10842">
        <v>40878913</v>
      </c>
      <c r="B10842" t="s">
        <v>17207</v>
      </c>
      <c r="C10842">
        <v>110633011</v>
      </c>
      <c r="D10842" t="s">
        <v>17208</v>
      </c>
      <c r="E10842" t="s">
        <v>33</v>
      </c>
      <c r="F10842" t="s">
        <v>94</v>
      </c>
      <c r="G10842">
        <v>5248982</v>
      </c>
      <c r="H10842">
        <v>1342324</v>
      </c>
      <c r="I10842" t="s">
        <v>71</v>
      </c>
      <c r="J10842">
        <v>50</v>
      </c>
      <c r="K10842">
        <v>30</v>
      </c>
      <c r="L10842">
        <v>15</v>
      </c>
      <c r="M10842" s="1">
        <v>44818</v>
      </c>
      <c r="N10842">
        <v>41</v>
      </c>
      <c r="O10842">
        <v>1</v>
      </c>
      <c r="P10842">
        <v>305</v>
      </c>
      <c r="Q10842">
        <v>2</v>
      </c>
      <c r="R10842" t="s">
        <v>30</v>
      </c>
    </row>
    <row r="10843" spans="1:18" x14ac:dyDescent="0.35">
      <c r="A10843">
        <v>41096389</v>
      </c>
      <c r="B10843" t="s">
        <v>17209</v>
      </c>
      <c r="C10843">
        <v>321438780</v>
      </c>
      <c r="D10843" t="s">
        <v>17210</v>
      </c>
      <c r="E10843" t="s">
        <v>44</v>
      </c>
      <c r="F10843" t="s">
        <v>287</v>
      </c>
      <c r="G10843">
        <v>5250471</v>
      </c>
      <c r="H10843">
        <v>1334802</v>
      </c>
      <c r="I10843" t="s">
        <v>22</v>
      </c>
      <c r="J10843">
        <v>54</v>
      </c>
      <c r="K10843">
        <v>1</v>
      </c>
      <c r="L10843">
        <v>4</v>
      </c>
      <c r="M10843" s="1">
        <v>44061</v>
      </c>
      <c r="N10843">
        <v>12</v>
      </c>
      <c r="O10843">
        <v>1</v>
      </c>
      <c r="P10843">
        <v>0</v>
      </c>
      <c r="Q10843">
        <v>0</v>
      </c>
      <c r="R10843" t="s">
        <v>30</v>
      </c>
    </row>
    <row r="10844" spans="1:18" x14ac:dyDescent="0.35">
      <c r="A10844">
        <v>40879416</v>
      </c>
      <c r="B10844" t="s">
        <v>17211</v>
      </c>
      <c r="C10844">
        <v>80093638</v>
      </c>
      <c r="D10844" t="s">
        <v>17212</v>
      </c>
      <c r="E10844" t="s">
        <v>33</v>
      </c>
      <c r="F10844" t="s">
        <v>173</v>
      </c>
      <c r="G10844">
        <v>5250023</v>
      </c>
      <c r="H10844">
        <v>1346701</v>
      </c>
      <c r="I10844" t="s">
        <v>71</v>
      </c>
      <c r="J10844">
        <v>35</v>
      </c>
      <c r="K10844">
        <v>2</v>
      </c>
      <c r="L10844">
        <v>1</v>
      </c>
      <c r="M10844" s="1">
        <v>43817</v>
      </c>
      <c r="N10844">
        <v>3</v>
      </c>
      <c r="O10844">
        <v>1</v>
      </c>
      <c r="P10844">
        <v>0</v>
      </c>
      <c r="Q10844">
        <v>0</v>
      </c>
      <c r="R10844" t="s">
        <v>30</v>
      </c>
    </row>
    <row r="10845" spans="1:18" x14ac:dyDescent="0.35">
      <c r="A10845">
        <v>41100728</v>
      </c>
      <c r="B10845" t="s">
        <v>17213</v>
      </c>
      <c r="C10845">
        <v>10620372</v>
      </c>
      <c r="D10845" t="s">
        <v>736</v>
      </c>
      <c r="E10845" t="s">
        <v>110</v>
      </c>
      <c r="F10845" t="s">
        <v>126</v>
      </c>
      <c r="G10845">
        <v>5247106</v>
      </c>
      <c r="H10845">
        <v>13293</v>
      </c>
      <c r="I10845" t="s">
        <v>22</v>
      </c>
      <c r="J10845">
        <v>30</v>
      </c>
      <c r="K10845">
        <v>40</v>
      </c>
      <c r="L10845">
        <v>1</v>
      </c>
      <c r="M10845" s="1">
        <v>43912</v>
      </c>
      <c r="N10845">
        <v>3</v>
      </c>
      <c r="O10845">
        <v>1</v>
      </c>
      <c r="P10845">
        <v>0</v>
      </c>
      <c r="Q10845">
        <v>0</v>
      </c>
      <c r="R10845" t="s">
        <v>30</v>
      </c>
    </row>
    <row r="10846" spans="1:18" x14ac:dyDescent="0.35">
      <c r="A10846">
        <v>40769012</v>
      </c>
      <c r="B10846" t="s">
        <v>17214</v>
      </c>
      <c r="C10846">
        <v>316048468</v>
      </c>
      <c r="D10846" t="s">
        <v>3293</v>
      </c>
      <c r="E10846" t="s">
        <v>20</v>
      </c>
      <c r="F10846" t="s">
        <v>40</v>
      </c>
      <c r="G10846">
        <v>5253566</v>
      </c>
      <c r="H10846">
        <v>1343158</v>
      </c>
      <c r="I10846" t="s">
        <v>71</v>
      </c>
      <c r="J10846">
        <v>49</v>
      </c>
      <c r="K10846">
        <v>8</v>
      </c>
      <c r="L10846">
        <v>5</v>
      </c>
      <c r="M10846" s="1">
        <v>44910</v>
      </c>
      <c r="N10846">
        <v>36</v>
      </c>
      <c r="O10846">
        <v>3</v>
      </c>
      <c r="P10846">
        <v>0</v>
      </c>
      <c r="Q10846">
        <v>4</v>
      </c>
      <c r="R10846" t="s">
        <v>17215</v>
      </c>
    </row>
    <row r="10847" spans="1:18" x14ac:dyDescent="0.35">
      <c r="A10847">
        <v>40879580</v>
      </c>
      <c r="B10847" t="s">
        <v>17216</v>
      </c>
      <c r="C10847">
        <v>318304433</v>
      </c>
      <c r="D10847" t="s">
        <v>15116</v>
      </c>
      <c r="E10847" t="s">
        <v>48</v>
      </c>
      <c r="F10847" t="s">
        <v>309</v>
      </c>
      <c r="G10847">
        <v>5247999</v>
      </c>
      <c r="H10847">
        <v>1342852</v>
      </c>
      <c r="I10847" t="s">
        <v>22</v>
      </c>
      <c r="J10847">
        <v>190</v>
      </c>
      <c r="K10847">
        <v>3</v>
      </c>
      <c r="L10847">
        <v>2</v>
      </c>
      <c r="M10847" s="1">
        <v>44773</v>
      </c>
      <c r="N10847">
        <v>37</v>
      </c>
      <c r="O10847">
        <v>1</v>
      </c>
      <c r="P10847">
        <v>0</v>
      </c>
      <c r="Q10847">
        <v>2</v>
      </c>
      <c r="R10847" t="s">
        <v>30</v>
      </c>
    </row>
    <row r="10848" spans="1:18" x14ac:dyDescent="0.35">
      <c r="A10848">
        <v>40769909</v>
      </c>
      <c r="B10848" t="s">
        <v>17217</v>
      </c>
      <c r="C10848">
        <v>316724542</v>
      </c>
      <c r="D10848" t="s">
        <v>17218</v>
      </c>
      <c r="E10848" t="s">
        <v>106</v>
      </c>
      <c r="F10848" t="s">
        <v>117</v>
      </c>
      <c r="G10848">
        <v>5249374</v>
      </c>
      <c r="H10848">
        <v>1335269</v>
      </c>
      <c r="I10848" t="s">
        <v>22</v>
      </c>
      <c r="J10848">
        <v>70</v>
      </c>
      <c r="K10848">
        <v>720</v>
      </c>
      <c r="L10848">
        <v>7</v>
      </c>
      <c r="M10848" s="1">
        <v>43879</v>
      </c>
      <c r="N10848">
        <v>19</v>
      </c>
      <c r="O10848">
        <v>1</v>
      </c>
      <c r="P10848">
        <v>89</v>
      </c>
      <c r="Q10848">
        <v>0</v>
      </c>
      <c r="R10848" t="s">
        <v>17219</v>
      </c>
    </row>
    <row r="10849" spans="1:18" x14ac:dyDescent="0.35">
      <c r="A10849">
        <v>41100857</v>
      </c>
      <c r="B10849" t="s">
        <v>17220</v>
      </c>
      <c r="C10849">
        <v>319909471</v>
      </c>
      <c r="D10849" t="s">
        <v>429</v>
      </c>
      <c r="E10849" t="s">
        <v>106</v>
      </c>
      <c r="F10849" t="s">
        <v>2331</v>
      </c>
      <c r="G10849">
        <v>5241986</v>
      </c>
      <c r="H10849">
        <v>1339646</v>
      </c>
      <c r="I10849" t="s">
        <v>22</v>
      </c>
      <c r="J10849">
        <v>66</v>
      </c>
      <c r="K10849">
        <v>1</v>
      </c>
      <c r="L10849">
        <v>181</v>
      </c>
      <c r="M10849" s="1">
        <v>44915</v>
      </c>
      <c r="N10849">
        <v>500</v>
      </c>
      <c r="O10849">
        <v>1</v>
      </c>
      <c r="P10849">
        <v>322</v>
      </c>
      <c r="Q10849">
        <v>93</v>
      </c>
      <c r="R10849" t="s">
        <v>17221</v>
      </c>
    </row>
    <row r="10850" spans="1:18" x14ac:dyDescent="0.35">
      <c r="A10850">
        <v>40881486</v>
      </c>
      <c r="B10850" t="s">
        <v>17222</v>
      </c>
      <c r="C10850">
        <v>318307991</v>
      </c>
      <c r="D10850" t="s">
        <v>736</v>
      </c>
      <c r="E10850" t="s">
        <v>33</v>
      </c>
      <c r="F10850" t="s">
        <v>94</v>
      </c>
      <c r="G10850">
        <v>5248832</v>
      </c>
      <c r="H10850">
        <v>1338557</v>
      </c>
      <c r="I10850" t="s">
        <v>22</v>
      </c>
      <c r="J10850">
        <v>63</v>
      </c>
      <c r="K10850">
        <v>2</v>
      </c>
      <c r="L10850">
        <v>156</v>
      </c>
      <c r="M10850" s="1">
        <v>44899</v>
      </c>
      <c r="N10850">
        <v>435</v>
      </c>
      <c r="O10850">
        <v>1</v>
      </c>
      <c r="P10850">
        <v>140</v>
      </c>
      <c r="Q10850">
        <v>80</v>
      </c>
      <c r="R10850" t="s">
        <v>17223</v>
      </c>
    </row>
    <row r="10851" spans="1:18" x14ac:dyDescent="0.35">
      <c r="A10851">
        <v>40770644</v>
      </c>
      <c r="B10851" t="s">
        <v>17224</v>
      </c>
      <c r="C10851">
        <v>170691547</v>
      </c>
      <c r="D10851" t="s">
        <v>1069</v>
      </c>
      <c r="E10851" t="s">
        <v>20</v>
      </c>
      <c r="F10851" t="s">
        <v>102</v>
      </c>
      <c r="G10851">
        <v>5254045</v>
      </c>
      <c r="H10851">
        <v>1341522</v>
      </c>
      <c r="I10851" t="s">
        <v>22</v>
      </c>
      <c r="J10851">
        <v>90</v>
      </c>
      <c r="K10851">
        <v>2</v>
      </c>
      <c r="L10851">
        <v>3</v>
      </c>
      <c r="M10851" s="1">
        <v>43897</v>
      </c>
      <c r="N10851">
        <v>8</v>
      </c>
      <c r="O10851">
        <v>1</v>
      </c>
      <c r="P10851">
        <v>0</v>
      </c>
      <c r="Q10851">
        <v>0</v>
      </c>
      <c r="R10851" t="s">
        <v>30</v>
      </c>
    </row>
    <row r="10852" spans="1:18" x14ac:dyDescent="0.35">
      <c r="A10852">
        <v>40885548</v>
      </c>
      <c r="B10852" t="s">
        <v>17225</v>
      </c>
      <c r="C10852">
        <v>20846210</v>
      </c>
      <c r="D10852" t="s">
        <v>412</v>
      </c>
      <c r="E10852" t="s">
        <v>69</v>
      </c>
      <c r="F10852" t="s">
        <v>5677</v>
      </c>
      <c r="G10852">
        <v>5245517</v>
      </c>
      <c r="H10852">
        <v>1351709</v>
      </c>
      <c r="I10852" t="s">
        <v>22</v>
      </c>
      <c r="J10852">
        <v>93</v>
      </c>
      <c r="K10852">
        <v>3</v>
      </c>
      <c r="L10852">
        <v>6</v>
      </c>
      <c r="M10852" s="1">
        <v>44844</v>
      </c>
      <c r="N10852">
        <v>37</v>
      </c>
      <c r="O10852">
        <v>1</v>
      </c>
      <c r="P10852">
        <v>66</v>
      </c>
      <c r="Q10852">
        <v>5</v>
      </c>
      <c r="R10852" t="s">
        <v>30</v>
      </c>
    </row>
    <row r="10853" spans="1:18" x14ac:dyDescent="0.35">
      <c r="A10853">
        <v>40771467</v>
      </c>
      <c r="B10853" t="s">
        <v>17226</v>
      </c>
      <c r="C10853">
        <v>7156182</v>
      </c>
      <c r="D10853" t="s">
        <v>5718</v>
      </c>
      <c r="E10853" t="s">
        <v>20</v>
      </c>
      <c r="F10853" t="s">
        <v>29</v>
      </c>
      <c r="G10853">
        <v>5255416</v>
      </c>
      <c r="H10853">
        <v>1340953</v>
      </c>
      <c r="I10853" t="s">
        <v>22</v>
      </c>
      <c r="J10853">
        <v>80</v>
      </c>
      <c r="K10853">
        <v>30</v>
      </c>
      <c r="L10853">
        <v>0</v>
      </c>
      <c r="M10853" s="1"/>
      <c r="O10853">
        <v>1</v>
      </c>
      <c r="P10853">
        <v>0</v>
      </c>
      <c r="Q10853">
        <v>0</v>
      </c>
      <c r="R10853" t="s">
        <v>30</v>
      </c>
    </row>
    <row r="10854" spans="1:18" x14ac:dyDescent="0.35">
      <c r="A10854">
        <v>41103146</v>
      </c>
      <c r="B10854" t="s">
        <v>17227</v>
      </c>
      <c r="C10854">
        <v>26669875</v>
      </c>
      <c r="D10854" t="s">
        <v>1485</v>
      </c>
      <c r="E10854" t="s">
        <v>33</v>
      </c>
      <c r="F10854" t="s">
        <v>173</v>
      </c>
      <c r="G10854">
        <v>5251107</v>
      </c>
      <c r="H10854">
        <v>134547</v>
      </c>
      <c r="I10854" t="s">
        <v>22</v>
      </c>
      <c r="J10854">
        <v>50</v>
      </c>
      <c r="K10854">
        <v>2</v>
      </c>
      <c r="L10854">
        <v>5</v>
      </c>
      <c r="M10854" s="1">
        <v>43885</v>
      </c>
      <c r="N10854">
        <v>14</v>
      </c>
      <c r="O10854">
        <v>1</v>
      </c>
      <c r="P10854">
        <v>0</v>
      </c>
      <c r="Q10854">
        <v>0</v>
      </c>
      <c r="R10854" t="s">
        <v>30</v>
      </c>
    </row>
    <row r="10855" spans="1:18" x14ac:dyDescent="0.35">
      <c r="A10855">
        <v>40889720</v>
      </c>
      <c r="B10855" t="s">
        <v>17228</v>
      </c>
      <c r="C10855">
        <v>318408321</v>
      </c>
      <c r="D10855" t="s">
        <v>2522</v>
      </c>
      <c r="E10855" t="s">
        <v>33</v>
      </c>
      <c r="F10855" t="s">
        <v>274</v>
      </c>
      <c r="G10855">
        <v>5250509</v>
      </c>
      <c r="H10855">
        <v>1341074</v>
      </c>
      <c r="I10855" t="s">
        <v>71</v>
      </c>
      <c r="J10855">
        <v>55</v>
      </c>
      <c r="K10855">
        <v>1</v>
      </c>
      <c r="L10855">
        <v>1</v>
      </c>
      <c r="M10855" s="1">
        <v>43817</v>
      </c>
      <c r="N10855">
        <v>3</v>
      </c>
      <c r="O10855">
        <v>1</v>
      </c>
      <c r="P10855">
        <v>0</v>
      </c>
      <c r="Q10855">
        <v>0</v>
      </c>
      <c r="R10855" t="s">
        <v>30</v>
      </c>
    </row>
    <row r="10856" spans="1:18" x14ac:dyDescent="0.35">
      <c r="A10856">
        <v>41107549</v>
      </c>
      <c r="B10856" t="s">
        <v>17229</v>
      </c>
      <c r="C10856">
        <v>319819250</v>
      </c>
      <c r="D10856" t="s">
        <v>2037</v>
      </c>
      <c r="E10856" t="s">
        <v>504</v>
      </c>
      <c r="F10856" t="s">
        <v>1188</v>
      </c>
      <c r="G10856">
        <v>5251028</v>
      </c>
      <c r="H10856">
        <v>1349688</v>
      </c>
      <c r="I10856" t="s">
        <v>71</v>
      </c>
      <c r="J10856">
        <v>30</v>
      </c>
      <c r="K10856">
        <v>7</v>
      </c>
      <c r="L10856">
        <v>21</v>
      </c>
      <c r="M10856" s="1">
        <v>44834</v>
      </c>
      <c r="N10856">
        <v>59</v>
      </c>
      <c r="O10856">
        <v>3</v>
      </c>
      <c r="P10856">
        <v>220</v>
      </c>
      <c r="Q10856">
        <v>10</v>
      </c>
      <c r="R10856" t="s">
        <v>30</v>
      </c>
    </row>
    <row r="10857" spans="1:18" x14ac:dyDescent="0.35">
      <c r="A10857">
        <v>40774990</v>
      </c>
      <c r="B10857" t="s">
        <v>17230</v>
      </c>
      <c r="C10857">
        <v>8140250</v>
      </c>
      <c r="D10857" t="s">
        <v>3903</v>
      </c>
      <c r="E10857" t="s">
        <v>69</v>
      </c>
      <c r="F10857" t="s">
        <v>179</v>
      </c>
      <c r="G10857">
        <v>5248631</v>
      </c>
      <c r="H10857">
        <v>1345569</v>
      </c>
      <c r="I10857" t="s">
        <v>22</v>
      </c>
      <c r="J10857">
        <v>55</v>
      </c>
      <c r="K10857">
        <v>5</v>
      </c>
      <c r="L10857">
        <v>1</v>
      </c>
      <c r="M10857" s="1">
        <v>43835</v>
      </c>
      <c r="N10857">
        <v>3</v>
      </c>
      <c r="O10857">
        <v>1</v>
      </c>
      <c r="P10857">
        <v>0</v>
      </c>
      <c r="Q10857">
        <v>0</v>
      </c>
      <c r="R10857" t="s">
        <v>30</v>
      </c>
    </row>
    <row r="10858" spans="1:18" x14ac:dyDescent="0.35">
      <c r="A10858">
        <v>40778060</v>
      </c>
      <c r="B10858" t="s">
        <v>17231</v>
      </c>
      <c r="C10858">
        <v>316803972</v>
      </c>
      <c r="D10858" t="s">
        <v>6955</v>
      </c>
      <c r="E10858" t="s">
        <v>504</v>
      </c>
      <c r="F10858" t="s">
        <v>1711</v>
      </c>
      <c r="G10858">
        <v>5249571</v>
      </c>
      <c r="H10858">
        <v>1348597</v>
      </c>
      <c r="I10858" t="s">
        <v>22</v>
      </c>
      <c r="J10858">
        <v>131</v>
      </c>
      <c r="K10858">
        <v>2</v>
      </c>
      <c r="L10858">
        <v>0</v>
      </c>
      <c r="M10858" s="1"/>
      <c r="O10858">
        <v>1</v>
      </c>
      <c r="P10858">
        <v>0</v>
      </c>
      <c r="Q10858">
        <v>0</v>
      </c>
      <c r="R10858" t="s">
        <v>30</v>
      </c>
    </row>
    <row r="10859" spans="1:18" x14ac:dyDescent="0.35">
      <c r="A10859">
        <v>40892955</v>
      </c>
      <c r="B10859" t="s">
        <v>17232</v>
      </c>
      <c r="C10859">
        <v>318487906</v>
      </c>
      <c r="D10859" t="s">
        <v>892</v>
      </c>
      <c r="E10859" t="s">
        <v>33</v>
      </c>
      <c r="F10859" t="s">
        <v>94</v>
      </c>
      <c r="G10859">
        <v>5248771</v>
      </c>
      <c r="H10859">
        <v>134248</v>
      </c>
      <c r="I10859" t="s">
        <v>71</v>
      </c>
      <c r="J10859">
        <v>50</v>
      </c>
      <c r="K10859">
        <v>7</v>
      </c>
      <c r="L10859">
        <v>10</v>
      </c>
      <c r="M10859" s="1">
        <v>44801</v>
      </c>
      <c r="N10859">
        <v>28</v>
      </c>
      <c r="O10859">
        <v>1</v>
      </c>
      <c r="P10859">
        <v>0</v>
      </c>
      <c r="Q10859">
        <v>2</v>
      </c>
      <c r="R10859" t="s">
        <v>30</v>
      </c>
    </row>
    <row r="10860" spans="1:18" x14ac:dyDescent="0.35">
      <c r="A10860">
        <v>40779659</v>
      </c>
      <c r="B10860" t="s">
        <v>17233</v>
      </c>
      <c r="C10860">
        <v>52029487</v>
      </c>
      <c r="D10860" t="s">
        <v>1715</v>
      </c>
      <c r="E10860" t="s">
        <v>48</v>
      </c>
      <c r="F10860" t="s">
        <v>803</v>
      </c>
      <c r="G10860">
        <v>5245321</v>
      </c>
      <c r="H10860">
        <v>1345291</v>
      </c>
      <c r="I10860" t="s">
        <v>22</v>
      </c>
      <c r="J10860">
        <v>110</v>
      </c>
      <c r="K10860">
        <v>3</v>
      </c>
      <c r="L10860">
        <v>6</v>
      </c>
      <c r="M10860" s="1">
        <v>43885</v>
      </c>
      <c r="N10860">
        <v>17</v>
      </c>
      <c r="O10860">
        <v>1</v>
      </c>
      <c r="P10860">
        <v>0</v>
      </c>
      <c r="Q10860">
        <v>0</v>
      </c>
      <c r="R10860" t="s">
        <v>30</v>
      </c>
    </row>
    <row r="10861" spans="1:18" x14ac:dyDescent="0.35">
      <c r="A10861">
        <v>41119453</v>
      </c>
      <c r="B10861" t="s">
        <v>17234</v>
      </c>
      <c r="C10861">
        <v>22140493</v>
      </c>
      <c r="D10861" t="s">
        <v>17235</v>
      </c>
      <c r="E10861" t="s">
        <v>48</v>
      </c>
      <c r="F10861" t="s">
        <v>49</v>
      </c>
      <c r="G10861">
        <v>524912</v>
      </c>
      <c r="H10861">
        <v>1342665</v>
      </c>
      <c r="I10861" t="s">
        <v>22</v>
      </c>
      <c r="J10861">
        <v>130</v>
      </c>
      <c r="K10861">
        <v>3</v>
      </c>
      <c r="L10861">
        <v>31</v>
      </c>
      <c r="M10861" s="1">
        <v>44907</v>
      </c>
      <c r="N10861">
        <v>92</v>
      </c>
      <c r="O10861">
        <v>1</v>
      </c>
      <c r="P10861">
        <v>209</v>
      </c>
      <c r="Q10861">
        <v>17</v>
      </c>
      <c r="R10861" t="s">
        <v>17236</v>
      </c>
    </row>
    <row r="10862" spans="1:18" x14ac:dyDescent="0.35">
      <c r="A10862">
        <v>41121241</v>
      </c>
      <c r="B10862" t="s">
        <v>17237</v>
      </c>
      <c r="C10862">
        <v>42184515</v>
      </c>
      <c r="D10862" t="s">
        <v>865</v>
      </c>
      <c r="E10862" t="s">
        <v>44</v>
      </c>
      <c r="F10862" t="s">
        <v>632</v>
      </c>
      <c r="G10862">
        <v>5254029</v>
      </c>
      <c r="H10862">
        <v>1335544</v>
      </c>
      <c r="I10862" t="s">
        <v>71</v>
      </c>
      <c r="J10862">
        <v>25</v>
      </c>
      <c r="K10862">
        <v>1</v>
      </c>
      <c r="L10862">
        <v>1</v>
      </c>
      <c r="M10862" s="1">
        <v>43832</v>
      </c>
      <c r="N10862">
        <v>3</v>
      </c>
      <c r="O10862">
        <v>1</v>
      </c>
      <c r="P10862">
        <v>0</v>
      </c>
      <c r="Q10862">
        <v>0</v>
      </c>
      <c r="R10862" t="s">
        <v>30</v>
      </c>
    </row>
    <row r="10863" spans="1:18" x14ac:dyDescent="0.35">
      <c r="A10863">
        <v>40896012</v>
      </c>
      <c r="B10863" t="s">
        <v>17238</v>
      </c>
      <c r="C10863">
        <v>318475522</v>
      </c>
      <c r="D10863" t="s">
        <v>17239</v>
      </c>
      <c r="E10863" t="s">
        <v>44</v>
      </c>
      <c r="F10863" t="s">
        <v>799</v>
      </c>
      <c r="G10863">
        <v>5255295</v>
      </c>
      <c r="H10863">
        <v>133393</v>
      </c>
      <c r="I10863" t="s">
        <v>22</v>
      </c>
      <c r="J10863">
        <v>45</v>
      </c>
      <c r="K10863">
        <v>2</v>
      </c>
      <c r="L10863">
        <v>0</v>
      </c>
      <c r="M10863" s="1"/>
      <c r="O10863">
        <v>1</v>
      </c>
      <c r="P10863">
        <v>0</v>
      </c>
      <c r="Q10863">
        <v>0</v>
      </c>
      <c r="R10863" t="s">
        <v>30</v>
      </c>
    </row>
    <row r="10864" spans="1:18" x14ac:dyDescent="0.35">
      <c r="A10864">
        <v>41127827</v>
      </c>
      <c r="B10864" t="s">
        <v>17240</v>
      </c>
      <c r="C10864">
        <v>29966940</v>
      </c>
      <c r="D10864" t="s">
        <v>5631</v>
      </c>
      <c r="E10864" t="s">
        <v>301</v>
      </c>
      <c r="F10864" t="s">
        <v>5632</v>
      </c>
      <c r="G10864">
        <v>5255423</v>
      </c>
      <c r="H10864">
        <v>132229</v>
      </c>
      <c r="I10864" t="s">
        <v>22</v>
      </c>
      <c r="J10864">
        <v>250</v>
      </c>
      <c r="K10864">
        <v>2</v>
      </c>
      <c r="L10864">
        <v>10</v>
      </c>
      <c r="M10864" s="1">
        <v>44745</v>
      </c>
      <c r="N10864">
        <v>33</v>
      </c>
      <c r="O10864">
        <v>5</v>
      </c>
      <c r="P10864">
        <v>334</v>
      </c>
      <c r="Q10864">
        <v>4</v>
      </c>
      <c r="R10864" t="s">
        <v>14932</v>
      </c>
    </row>
    <row r="10865" spans="1:18" x14ac:dyDescent="0.35">
      <c r="A10865">
        <v>41128218</v>
      </c>
      <c r="B10865" t="s">
        <v>17241</v>
      </c>
      <c r="C10865">
        <v>29966940</v>
      </c>
      <c r="D10865" t="s">
        <v>5631</v>
      </c>
      <c r="E10865" t="s">
        <v>301</v>
      </c>
      <c r="F10865" t="s">
        <v>5632</v>
      </c>
      <c r="G10865">
        <v>5255488</v>
      </c>
      <c r="H10865">
        <v>1322466</v>
      </c>
      <c r="I10865" t="s">
        <v>22</v>
      </c>
      <c r="J10865">
        <v>250</v>
      </c>
      <c r="K10865">
        <v>2</v>
      </c>
      <c r="L10865">
        <v>23</v>
      </c>
      <c r="M10865" s="1">
        <v>44871</v>
      </c>
      <c r="N10865">
        <v>81</v>
      </c>
      <c r="O10865">
        <v>5</v>
      </c>
      <c r="P10865">
        <v>325</v>
      </c>
      <c r="Q10865">
        <v>13</v>
      </c>
      <c r="R10865" t="s">
        <v>17242</v>
      </c>
    </row>
    <row r="10866" spans="1:18" x14ac:dyDescent="0.35">
      <c r="A10866">
        <v>40780449</v>
      </c>
      <c r="B10866" t="s">
        <v>17243</v>
      </c>
      <c r="C10866">
        <v>245813534</v>
      </c>
      <c r="D10866" t="s">
        <v>5823</v>
      </c>
      <c r="E10866" t="s">
        <v>110</v>
      </c>
      <c r="F10866" t="s">
        <v>866</v>
      </c>
      <c r="G10866">
        <v>5251702</v>
      </c>
      <c r="H10866">
        <v>1325991</v>
      </c>
      <c r="I10866" t="s">
        <v>432</v>
      </c>
      <c r="J10866">
        <v>45</v>
      </c>
      <c r="K10866">
        <v>3</v>
      </c>
      <c r="L10866">
        <v>1</v>
      </c>
      <c r="M10866" s="1">
        <v>43831</v>
      </c>
      <c r="N10866">
        <v>3</v>
      </c>
      <c r="O10866">
        <v>1</v>
      </c>
      <c r="P10866">
        <v>0</v>
      </c>
      <c r="Q10866">
        <v>0</v>
      </c>
      <c r="R10866" t="s">
        <v>30</v>
      </c>
    </row>
    <row r="10867" spans="1:18" x14ac:dyDescent="0.35">
      <c r="A10867">
        <v>40903947</v>
      </c>
      <c r="B10867" t="s">
        <v>17244</v>
      </c>
      <c r="C10867">
        <v>86279638</v>
      </c>
      <c r="D10867" t="s">
        <v>201</v>
      </c>
      <c r="E10867" t="s">
        <v>44</v>
      </c>
      <c r="F10867" t="s">
        <v>98</v>
      </c>
      <c r="G10867">
        <v>5252239</v>
      </c>
      <c r="H10867">
        <v>1340171</v>
      </c>
      <c r="I10867" t="s">
        <v>22</v>
      </c>
      <c r="J10867">
        <v>257</v>
      </c>
      <c r="K10867">
        <v>18</v>
      </c>
      <c r="L10867">
        <v>2</v>
      </c>
      <c r="M10867" s="1">
        <v>44491</v>
      </c>
      <c r="N10867">
        <v>8</v>
      </c>
      <c r="O10867">
        <v>1</v>
      </c>
      <c r="P10867">
        <v>363</v>
      </c>
      <c r="Q10867">
        <v>0</v>
      </c>
      <c r="R10867" t="s">
        <v>17245</v>
      </c>
    </row>
    <row r="10868" spans="1:18" x14ac:dyDescent="0.35">
      <c r="A10868">
        <v>40791184</v>
      </c>
      <c r="B10868" t="s">
        <v>17246</v>
      </c>
      <c r="C10868">
        <v>317024709</v>
      </c>
      <c r="D10868" t="s">
        <v>17247</v>
      </c>
      <c r="E10868" t="s">
        <v>33</v>
      </c>
      <c r="F10868" t="s">
        <v>251</v>
      </c>
      <c r="G10868">
        <v>5251833</v>
      </c>
      <c r="H10868">
        <v>1345273</v>
      </c>
      <c r="I10868" t="s">
        <v>22</v>
      </c>
      <c r="J10868">
        <v>45</v>
      </c>
      <c r="K10868">
        <v>3</v>
      </c>
      <c r="L10868">
        <v>8</v>
      </c>
      <c r="M10868" s="1">
        <v>44130</v>
      </c>
      <c r="N10868">
        <v>24</v>
      </c>
      <c r="O10868">
        <v>1</v>
      </c>
      <c r="P10868">
        <v>0</v>
      </c>
      <c r="Q10868">
        <v>0</v>
      </c>
      <c r="R10868" t="s">
        <v>30</v>
      </c>
    </row>
    <row r="10869" spans="1:18" x14ac:dyDescent="0.35">
      <c r="A10869">
        <v>41130331</v>
      </c>
      <c r="B10869" t="s">
        <v>17248</v>
      </c>
      <c r="C10869">
        <v>264435948</v>
      </c>
      <c r="D10869" t="s">
        <v>17249</v>
      </c>
      <c r="E10869" t="s">
        <v>44</v>
      </c>
      <c r="F10869" t="s">
        <v>707</v>
      </c>
      <c r="G10869">
        <v>5255875</v>
      </c>
      <c r="H10869">
        <v>1338528</v>
      </c>
      <c r="I10869" t="s">
        <v>71</v>
      </c>
      <c r="J10869">
        <v>29</v>
      </c>
      <c r="K10869">
        <v>1</v>
      </c>
      <c r="L10869">
        <v>1</v>
      </c>
      <c r="M10869" s="1">
        <v>43881</v>
      </c>
      <c r="N10869">
        <v>3</v>
      </c>
      <c r="O10869">
        <v>1</v>
      </c>
      <c r="P10869">
        <v>0</v>
      </c>
      <c r="Q10869">
        <v>0</v>
      </c>
      <c r="R10869" t="s">
        <v>30</v>
      </c>
    </row>
    <row r="10870" spans="1:18" x14ac:dyDescent="0.35">
      <c r="A10870">
        <v>41133602</v>
      </c>
      <c r="B10870" t="s">
        <v>17250</v>
      </c>
      <c r="C10870">
        <v>53612210</v>
      </c>
      <c r="D10870" t="s">
        <v>3892</v>
      </c>
      <c r="E10870" t="s">
        <v>48</v>
      </c>
      <c r="F10870" t="s">
        <v>803</v>
      </c>
      <c r="G10870">
        <v>5246117</v>
      </c>
      <c r="H10870">
        <v>134284</v>
      </c>
      <c r="I10870" t="s">
        <v>71</v>
      </c>
      <c r="J10870">
        <v>30</v>
      </c>
      <c r="K10870">
        <v>1</v>
      </c>
      <c r="L10870">
        <v>3</v>
      </c>
      <c r="M10870" s="1">
        <v>43884</v>
      </c>
      <c r="N10870">
        <v>9</v>
      </c>
      <c r="O10870">
        <v>1</v>
      </c>
      <c r="P10870">
        <v>0</v>
      </c>
      <c r="Q10870">
        <v>0</v>
      </c>
      <c r="R10870" t="s">
        <v>30</v>
      </c>
    </row>
    <row r="10871" spans="1:18" x14ac:dyDescent="0.35">
      <c r="A10871">
        <v>40904143</v>
      </c>
      <c r="B10871" t="s">
        <v>17251</v>
      </c>
      <c r="C10871">
        <v>101316322</v>
      </c>
      <c r="D10871" t="s">
        <v>530</v>
      </c>
      <c r="E10871" t="s">
        <v>33</v>
      </c>
      <c r="F10871" t="s">
        <v>173</v>
      </c>
      <c r="G10871">
        <v>5251062</v>
      </c>
      <c r="H10871">
        <v>1345921</v>
      </c>
      <c r="I10871" t="s">
        <v>22</v>
      </c>
      <c r="J10871">
        <v>60</v>
      </c>
      <c r="K10871">
        <v>2</v>
      </c>
      <c r="L10871">
        <v>0</v>
      </c>
      <c r="M10871" s="1"/>
      <c r="O10871">
        <v>1</v>
      </c>
      <c r="P10871">
        <v>0</v>
      </c>
      <c r="Q10871">
        <v>0</v>
      </c>
      <c r="R10871" t="s">
        <v>30</v>
      </c>
    </row>
    <row r="10872" spans="1:18" x14ac:dyDescent="0.35">
      <c r="A10872">
        <v>41140644</v>
      </c>
      <c r="B10872" t="s">
        <v>17252</v>
      </c>
      <c r="C10872">
        <v>46566344</v>
      </c>
      <c r="D10872" t="s">
        <v>7887</v>
      </c>
      <c r="E10872" t="s">
        <v>20</v>
      </c>
      <c r="F10872" t="s">
        <v>102</v>
      </c>
      <c r="G10872">
        <v>5254727</v>
      </c>
      <c r="H10872">
        <v>1341707</v>
      </c>
      <c r="I10872" t="s">
        <v>22</v>
      </c>
      <c r="J10872">
        <v>60</v>
      </c>
      <c r="K10872">
        <v>500</v>
      </c>
      <c r="L10872">
        <v>0</v>
      </c>
      <c r="M10872" s="1"/>
      <c r="O10872">
        <v>4</v>
      </c>
      <c r="P10872">
        <v>0</v>
      </c>
      <c r="Q10872">
        <v>0</v>
      </c>
      <c r="R10872" t="s">
        <v>30</v>
      </c>
    </row>
    <row r="10873" spans="1:18" x14ac:dyDescent="0.35">
      <c r="A10873">
        <v>40791528</v>
      </c>
      <c r="B10873" t="s">
        <v>17253</v>
      </c>
      <c r="C10873">
        <v>13783177</v>
      </c>
      <c r="D10873" t="s">
        <v>296</v>
      </c>
      <c r="E10873" t="s">
        <v>44</v>
      </c>
      <c r="F10873" t="s">
        <v>81</v>
      </c>
      <c r="G10873">
        <v>5253253</v>
      </c>
      <c r="H10873">
        <v>1334953</v>
      </c>
      <c r="I10873" t="s">
        <v>22</v>
      </c>
      <c r="J10873">
        <v>85</v>
      </c>
      <c r="K10873">
        <v>3</v>
      </c>
      <c r="L10873">
        <v>48</v>
      </c>
      <c r="M10873" s="1">
        <v>44865</v>
      </c>
      <c r="N10873">
        <v>132</v>
      </c>
      <c r="O10873">
        <v>13</v>
      </c>
      <c r="P10873">
        <v>321</v>
      </c>
      <c r="Q10873">
        <v>25</v>
      </c>
      <c r="R10873" t="s">
        <v>17254</v>
      </c>
    </row>
    <row r="10874" spans="1:18" x14ac:dyDescent="0.35">
      <c r="A10874">
        <v>40907670</v>
      </c>
      <c r="B10874" t="s">
        <v>17255</v>
      </c>
      <c r="C10874">
        <v>158151263</v>
      </c>
      <c r="D10874" t="s">
        <v>2571</v>
      </c>
      <c r="E10874" t="s">
        <v>33</v>
      </c>
      <c r="F10874" t="s">
        <v>55</v>
      </c>
      <c r="G10874">
        <v>5249346</v>
      </c>
      <c r="H10874">
        <v>1343151</v>
      </c>
      <c r="I10874" t="s">
        <v>71</v>
      </c>
      <c r="J10874">
        <v>90</v>
      </c>
      <c r="K10874">
        <v>5</v>
      </c>
      <c r="L10874">
        <v>9</v>
      </c>
      <c r="M10874" s="1">
        <v>44752</v>
      </c>
      <c r="N10874">
        <v>44</v>
      </c>
      <c r="O10874">
        <v>1</v>
      </c>
      <c r="P10874">
        <v>18</v>
      </c>
      <c r="Q10874">
        <v>2</v>
      </c>
      <c r="R10874" t="s">
        <v>17256</v>
      </c>
    </row>
    <row r="10875" spans="1:18" x14ac:dyDescent="0.35">
      <c r="A10875">
        <v>40792020</v>
      </c>
      <c r="B10875" t="s">
        <v>17257</v>
      </c>
      <c r="C10875">
        <v>39333541</v>
      </c>
      <c r="D10875" t="s">
        <v>2969</v>
      </c>
      <c r="E10875" t="s">
        <v>33</v>
      </c>
      <c r="F10875" t="s">
        <v>274</v>
      </c>
      <c r="G10875">
        <v>5250421</v>
      </c>
      <c r="H10875">
        <v>1338413</v>
      </c>
      <c r="I10875" t="s">
        <v>71</v>
      </c>
      <c r="J10875">
        <v>40</v>
      </c>
      <c r="K10875">
        <v>2</v>
      </c>
      <c r="L10875">
        <v>2</v>
      </c>
      <c r="M10875" s="1">
        <v>43849</v>
      </c>
      <c r="N10875">
        <v>6</v>
      </c>
      <c r="O10875">
        <v>1</v>
      </c>
      <c r="P10875">
        <v>0</v>
      </c>
      <c r="Q10875">
        <v>0</v>
      </c>
      <c r="R10875" t="s">
        <v>30</v>
      </c>
    </row>
    <row r="10876" spans="1:18" x14ac:dyDescent="0.35">
      <c r="A10876">
        <v>41141122</v>
      </c>
      <c r="B10876" t="s">
        <v>17258</v>
      </c>
      <c r="C10876">
        <v>319819250</v>
      </c>
      <c r="D10876" t="s">
        <v>2037</v>
      </c>
      <c r="E10876" t="s">
        <v>20</v>
      </c>
      <c r="F10876" t="s">
        <v>2547</v>
      </c>
      <c r="G10876">
        <v>526434</v>
      </c>
      <c r="H10876">
        <v>1348853</v>
      </c>
      <c r="I10876" t="s">
        <v>71</v>
      </c>
      <c r="J10876">
        <v>30</v>
      </c>
      <c r="K10876">
        <v>7</v>
      </c>
      <c r="L10876">
        <v>12</v>
      </c>
      <c r="M10876" s="1">
        <v>44811</v>
      </c>
      <c r="N10876">
        <v>34</v>
      </c>
      <c r="O10876">
        <v>3</v>
      </c>
      <c r="P10876">
        <v>365</v>
      </c>
      <c r="Q10876">
        <v>6</v>
      </c>
      <c r="R10876" t="s">
        <v>30</v>
      </c>
    </row>
    <row r="10877" spans="1:18" x14ac:dyDescent="0.35">
      <c r="A10877">
        <v>40908943</v>
      </c>
      <c r="B10877" t="s">
        <v>17259</v>
      </c>
      <c r="C10877">
        <v>128209160</v>
      </c>
      <c r="D10877" t="s">
        <v>4112</v>
      </c>
      <c r="E10877" t="s">
        <v>20</v>
      </c>
      <c r="F10877" t="s">
        <v>208</v>
      </c>
      <c r="G10877">
        <v>5259061</v>
      </c>
      <c r="H10877">
        <v>1340381</v>
      </c>
      <c r="I10877" t="s">
        <v>22</v>
      </c>
      <c r="J10877">
        <v>80</v>
      </c>
      <c r="K10877">
        <v>3</v>
      </c>
      <c r="L10877">
        <v>5</v>
      </c>
      <c r="M10877" s="1">
        <v>44864</v>
      </c>
      <c r="N10877">
        <v>29</v>
      </c>
      <c r="O10877">
        <v>2</v>
      </c>
      <c r="P10877">
        <v>7</v>
      </c>
      <c r="Q10877">
        <v>4</v>
      </c>
      <c r="R10877" t="s">
        <v>30</v>
      </c>
    </row>
    <row r="10878" spans="1:18" x14ac:dyDescent="0.35">
      <c r="A10878">
        <v>41142150</v>
      </c>
      <c r="B10878" t="s">
        <v>17260</v>
      </c>
      <c r="C10878">
        <v>25201612</v>
      </c>
      <c r="D10878" t="s">
        <v>11598</v>
      </c>
      <c r="E10878" t="s">
        <v>20</v>
      </c>
      <c r="F10878" t="s">
        <v>40</v>
      </c>
      <c r="G10878">
        <v>5253016</v>
      </c>
      <c r="H10878">
        <v>1342614</v>
      </c>
      <c r="I10878" t="s">
        <v>22</v>
      </c>
      <c r="J10878">
        <v>40</v>
      </c>
      <c r="K10878">
        <v>7</v>
      </c>
      <c r="L10878">
        <v>0</v>
      </c>
      <c r="M10878" s="1"/>
      <c r="O10878">
        <v>1</v>
      </c>
      <c r="P10878">
        <v>0</v>
      </c>
      <c r="Q10878">
        <v>0</v>
      </c>
      <c r="R10878" t="s">
        <v>30</v>
      </c>
    </row>
    <row r="10879" spans="1:18" x14ac:dyDescent="0.35">
      <c r="A10879">
        <v>40792425</v>
      </c>
      <c r="B10879" t="s">
        <v>17261</v>
      </c>
      <c r="C10879">
        <v>98629301</v>
      </c>
      <c r="D10879" t="s">
        <v>984</v>
      </c>
      <c r="E10879" t="s">
        <v>20</v>
      </c>
      <c r="F10879" t="s">
        <v>21</v>
      </c>
      <c r="G10879">
        <v>5253304</v>
      </c>
      <c r="H10879">
        <v>1341018</v>
      </c>
      <c r="I10879" t="s">
        <v>71</v>
      </c>
      <c r="J10879">
        <v>110</v>
      </c>
      <c r="K10879">
        <v>1</v>
      </c>
      <c r="L10879">
        <v>0</v>
      </c>
      <c r="M10879" s="1"/>
      <c r="O10879">
        <v>4</v>
      </c>
      <c r="P10879">
        <v>0</v>
      </c>
      <c r="Q10879">
        <v>0</v>
      </c>
      <c r="R10879" t="s">
        <v>15399</v>
      </c>
    </row>
    <row r="10880" spans="1:18" x14ac:dyDescent="0.35">
      <c r="A10880">
        <v>40794915</v>
      </c>
      <c r="B10880" t="s">
        <v>17262</v>
      </c>
      <c r="C10880">
        <v>6383152</v>
      </c>
      <c r="D10880" t="s">
        <v>17263</v>
      </c>
      <c r="E10880" t="s">
        <v>20</v>
      </c>
      <c r="F10880" t="s">
        <v>90</v>
      </c>
      <c r="G10880">
        <v>5254629</v>
      </c>
      <c r="H10880">
        <v>1342455</v>
      </c>
      <c r="I10880" t="s">
        <v>22</v>
      </c>
      <c r="J10880">
        <v>110</v>
      </c>
      <c r="K10880">
        <v>3</v>
      </c>
      <c r="L10880">
        <v>5</v>
      </c>
      <c r="M10880" s="1">
        <v>44860</v>
      </c>
      <c r="N10880">
        <v>58</v>
      </c>
      <c r="O10880">
        <v>1</v>
      </c>
      <c r="P10880">
        <v>10</v>
      </c>
      <c r="Q10880">
        <v>5</v>
      </c>
      <c r="R10880" t="s">
        <v>17264</v>
      </c>
    </row>
    <row r="10881" spans="1:18" x14ac:dyDescent="0.35">
      <c r="A10881">
        <v>40911656</v>
      </c>
      <c r="B10881" t="s">
        <v>17265</v>
      </c>
      <c r="C10881">
        <v>3498457</v>
      </c>
      <c r="D10881" t="s">
        <v>3903</v>
      </c>
      <c r="E10881" t="s">
        <v>20</v>
      </c>
      <c r="F10881" t="s">
        <v>40</v>
      </c>
      <c r="G10881">
        <v>5253465</v>
      </c>
      <c r="H10881">
        <v>1343015</v>
      </c>
      <c r="I10881" t="s">
        <v>71</v>
      </c>
      <c r="J10881">
        <v>50</v>
      </c>
      <c r="K10881">
        <v>2</v>
      </c>
      <c r="L10881">
        <v>31</v>
      </c>
      <c r="M10881" s="1">
        <v>44913</v>
      </c>
      <c r="N10881">
        <v>119</v>
      </c>
      <c r="O10881">
        <v>1</v>
      </c>
      <c r="P10881">
        <v>12</v>
      </c>
      <c r="Q10881">
        <v>19</v>
      </c>
      <c r="R10881" t="s">
        <v>30</v>
      </c>
    </row>
    <row r="10882" spans="1:18" x14ac:dyDescent="0.35">
      <c r="A10882">
        <v>40795997</v>
      </c>
      <c r="B10882" t="s">
        <v>17266</v>
      </c>
      <c r="C10882">
        <v>98629301</v>
      </c>
      <c r="D10882" t="s">
        <v>984</v>
      </c>
      <c r="E10882" t="s">
        <v>20</v>
      </c>
      <c r="F10882" t="s">
        <v>21</v>
      </c>
      <c r="G10882">
        <v>5253347</v>
      </c>
      <c r="H10882">
        <v>1341035</v>
      </c>
      <c r="I10882" t="s">
        <v>71</v>
      </c>
      <c r="J10882">
        <v>148</v>
      </c>
      <c r="K10882">
        <v>1</v>
      </c>
      <c r="L10882">
        <v>0</v>
      </c>
      <c r="M10882" s="1"/>
      <c r="O10882">
        <v>4</v>
      </c>
      <c r="P10882">
        <v>0</v>
      </c>
      <c r="Q10882">
        <v>0</v>
      </c>
      <c r="R10882" t="s">
        <v>15399</v>
      </c>
    </row>
    <row r="10883" spans="1:18" x14ac:dyDescent="0.35">
      <c r="A10883">
        <v>41145417</v>
      </c>
      <c r="B10883" t="s">
        <v>17267</v>
      </c>
      <c r="C10883">
        <v>322187248</v>
      </c>
      <c r="D10883" t="s">
        <v>687</v>
      </c>
      <c r="E10883" t="s">
        <v>110</v>
      </c>
      <c r="F10883" t="s">
        <v>1146</v>
      </c>
      <c r="G10883">
        <v>5251083</v>
      </c>
      <c r="H10883">
        <v>1329207</v>
      </c>
      <c r="I10883" t="s">
        <v>71</v>
      </c>
      <c r="J10883">
        <v>40</v>
      </c>
      <c r="K10883">
        <v>60</v>
      </c>
      <c r="L10883">
        <v>0</v>
      </c>
      <c r="M10883" s="1"/>
      <c r="O10883">
        <v>1</v>
      </c>
      <c r="P10883">
        <v>0</v>
      </c>
      <c r="Q10883">
        <v>0</v>
      </c>
      <c r="R10883" t="s">
        <v>30</v>
      </c>
    </row>
    <row r="10884" spans="1:18" x14ac:dyDescent="0.35">
      <c r="A10884">
        <v>40911799</v>
      </c>
      <c r="B10884" t="s">
        <v>17268</v>
      </c>
      <c r="C10884">
        <v>46638999</v>
      </c>
      <c r="D10884" t="s">
        <v>122</v>
      </c>
      <c r="E10884" t="s">
        <v>106</v>
      </c>
      <c r="F10884" t="s">
        <v>263</v>
      </c>
      <c r="G10884">
        <v>524812</v>
      </c>
      <c r="H10884">
        <v>133611</v>
      </c>
      <c r="I10884" t="s">
        <v>22</v>
      </c>
      <c r="J10884">
        <v>53</v>
      </c>
      <c r="K10884">
        <v>2</v>
      </c>
      <c r="L10884">
        <v>1</v>
      </c>
      <c r="M10884" s="1">
        <v>43834</v>
      </c>
      <c r="N10884">
        <v>3</v>
      </c>
      <c r="O10884">
        <v>1</v>
      </c>
      <c r="P10884">
        <v>0</v>
      </c>
      <c r="Q10884">
        <v>0</v>
      </c>
      <c r="R10884" t="s">
        <v>30</v>
      </c>
    </row>
    <row r="10885" spans="1:18" x14ac:dyDescent="0.35">
      <c r="A10885">
        <v>41148186</v>
      </c>
      <c r="B10885" t="s">
        <v>17269</v>
      </c>
      <c r="C10885">
        <v>108025548</v>
      </c>
      <c r="D10885" t="s">
        <v>7911</v>
      </c>
      <c r="E10885" t="s">
        <v>33</v>
      </c>
      <c r="F10885" t="s">
        <v>55</v>
      </c>
      <c r="G10885">
        <v>5249316</v>
      </c>
      <c r="H10885">
        <v>1343332</v>
      </c>
      <c r="I10885" t="s">
        <v>22</v>
      </c>
      <c r="J10885">
        <v>249</v>
      </c>
      <c r="K10885">
        <v>2</v>
      </c>
      <c r="L10885">
        <v>12</v>
      </c>
      <c r="M10885" s="1">
        <v>44123</v>
      </c>
      <c r="N10885">
        <v>35</v>
      </c>
      <c r="O10885">
        <v>29</v>
      </c>
      <c r="P10885">
        <v>0</v>
      </c>
      <c r="Q10885">
        <v>0</v>
      </c>
      <c r="R10885" t="s">
        <v>30</v>
      </c>
    </row>
    <row r="10886" spans="1:18" x14ac:dyDescent="0.35">
      <c r="A10886">
        <v>40796167</v>
      </c>
      <c r="B10886" t="s">
        <v>17270</v>
      </c>
      <c r="C10886">
        <v>98629301</v>
      </c>
      <c r="D10886" t="s">
        <v>984</v>
      </c>
      <c r="E10886" t="s">
        <v>20</v>
      </c>
      <c r="F10886" t="s">
        <v>21</v>
      </c>
      <c r="G10886">
        <v>5253494</v>
      </c>
      <c r="H10886">
        <v>134083</v>
      </c>
      <c r="I10886" t="s">
        <v>71</v>
      </c>
      <c r="J10886">
        <v>115</v>
      </c>
      <c r="K10886">
        <v>1</v>
      </c>
      <c r="L10886">
        <v>0</v>
      </c>
      <c r="M10886" s="1"/>
      <c r="O10886">
        <v>4</v>
      </c>
      <c r="P10886">
        <v>0</v>
      </c>
      <c r="Q10886">
        <v>0</v>
      </c>
      <c r="R10886" t="s">
        <v>15399</v>
      </c>
    </row>
    <row r="10887" spans="1:18" x14ac:dyDescent="0.35">
      <c r="A10887">
        <v>40913020</v>
      </c>
      <c r="B10887" t="s">
        <v>17271</v>
      </c>
      <c r="C10887">
        <v>20297650</v>
      </c>
      <c r="D10887" t="s">
        <v>1204</v>
      </c>
      <c r="E10887" t="s">
        <v>44</v>
      </c>
      <c r="F10887" t="s">
        <v>707</v>
      </c>
      <c r="G10887">
        <v>5255315</v>
      </c>
      <c r="H10887">
        <v>1338676</v>
      </c>
      <c r="I10887" t="s">
        <v>71</v>
      </c>
      <c r="J10887">
        <v>25</v>
      </c>
      <c r="K10887">
        <v>14</v>
      </c>
      <c r="L10887">
        <v>1</v>
      </c>
      <c r="M10887" s="1">
        <v>43861</v>
      </c>
      <c r="N10887">
        <v>3</v>
      </c>
      <c r="O10887">
        <v>1</v>
      </c>
      <c r="P10887">
        <v>0</v>
      </c>
      <c r="Q10887">
        <v>0</v>
      </c>
      <c r="R10887" t="s">
        <v>30</v>
      </c>
    </row>
    <row r="10888" spans="1:18" x14ac:dyDescent="0.35">
      <c r="A10888">
        <v>40802687</v>
      </c>
      <c r="B10888" t="s">
        <v>17272</v>
      </c>
      <c r="C10888">
        <v>40670402</v>
      </c>
      <c r="D10888" t="s">
        <v>17273</v>
      </c>
      <c r="E10888" t="s">
        <v>48</v>
      </c>
      <c r="F10888" t="s">
        <v>152</v>
      </c>
      <c r="G10888">
        <v>5247998</v>
      </c>
      <c r="H10888">
        <v>1344313</v>
      </c>
      <c r="I10888" t="s">
        <v>22</v>
      </c>
      <c r="J10888">
        <v>109</v>
      </c>
      <c r="K10888">
        <v>4</v>
      </c>
      <c r="L10888">
        <v>3</v>
      </c>
      <c r="M10888" s="1">
        <v>44851</v>
      </c>
      <c r="N10888">
        <v>48</v>
      </c>
      <c r="O10888">
        <v>1</v>
      </c>
      <c r="P10888">
        <v>0</v>
      </c>
      <c r="Q10888">
        <v>3</v>
      </c>
      <c r="R10888" t="s">
        <v>17274</v>
      </c>
    </row>
    <row r="10889" spans="1:18" x14ac:dyDescent="0.35">
      <c r="A10889">
        <v>40914231</v>
      </c>
      <c r="B10889" t="s">
        <v>17275</v>
      </c>
      <c r="C10889">
        <v>57407231</v>
      </c>
      <c r="D10889" t="s">
        <v>3678</v>
      </c>
      <c r="E10889" t="s">
        <v>33</v>
      </c>
      <c r="F10889" t="s">
        <v>517</v>
      </c>
      <c r="G10889">
        <v>525201993</v>
      </c>
      <c r="H10889">
        <v>134507591</v>
      </c>
      <c r="I10889" t="s">
        <v>71</v>
      </c>
      <c r="J10889">
        <v>80</v>
      </c>
      <c r="K10889">
        <v>5</v>
      </c>
      <c r="L10889">
        <v>9</v>
      </c>
      <c r="M10889" s="1">
        <v>44836</v>
      </c>
      <c r="N10889">
        <v>186</v>
      </c>
      <c r="O10889">
        <v>1</v>
      </c>
      <c r="P10889">
        <v>0</v>
      </c>
      <c r="Q10889">
        <v>9</v>
      </c>
      <c r="R10889" t="s">
        <v>17276</v>
      </c>
    </row>
    <row r="10890" spans="1:18" x14ac:dyDescent="0.35">
      <c r="A10890">
        <v>40804119</v>
      </c>
      <c r="B10890" t="s">
        <v>17277</v>
      </c>
      <c r="C10890">
        <v>6353600</v>
      </c>
      <c r="D10890" t="s">
        <v>978</v>
      </c>
      <c r="E10890" t="s">
        <v>106</v>
      </c>
      <c r="F10890" t="s">
        <v>270</v>
      </c>
      <c r="G10890">
        <v>5246608</v>
      </c>
      <c r="H10890">
        <v>1332779</v>
      </c>
      <c r="I10890" t="s">
        <v>71</v>
      </c>
      <c r="J10890">
        <v>30</v>
      </c>
      <c r="K10890">
        <v>1</v>
      </c>
      <c r="L10890">
        <v>0</v>
      </c>
      <c r="M10890" s="1"/>
      <c r="O10890">
        <v>1</v>
      </c>
      <c r="P10890">
        <v>0</v>
      </c>
      <c r="Q10890">
        <v>0</v>
      </c>
      <c r="R10890" t="s">
        <v>30</v>
      </c>
    </row>
    <row r="10891" spans="1:18" x14ac:dyDescent="0.35">
      <c r="A10891">
        <v>41148764</v>
      </c>
      <c r="B10891" t="s">
        <v>17278</v>
      </c>
      <c r="C10891">
        <v>52505576</v>
      </c>
      <c r="D10891" t="s">
        <v>978</v>
      </c>
      <c r="E10891" t="s">
        <v>44</v>
      </c>
      <c r="F10891" t="s">
        <v>799</v>
      </c>
      <c r="G10891">
        <v>5255506</v>
      </c>
      <c r="H10891">
        <v>133475</v>
      </c>
      <c r="I10891" t="s">
        <v>71</v>
      </c>
      <c r="J10891">
        <v>25</v>
      </c>
      <c r="K10891">
        <v>1</v>
      </c>
      <c r="L10891">
        <v>1</v>
      </c>
      <c r="M10891" s="1">
        <v>43841</v>
      </c>
      <c r="N10891">
        <v>3</v>
      </c>
      <c r="O10891">
        <v>1</v>
      </c>
      <c r="P10891">
        <v>0</v>
      </c>
      <c r="Q10891">
        <v>0</v>
      </c>
      <c r="R10891" t="s">
        <v>30</v>
      </c>
    </row>
    <row r="10892" spans="1:18" x14ac:dyDescent="0.35">
      <c r="A10892">
        <v>40915019</v>
      </c>
      <c r="B10892" t="s">
        <v>17279</v>
      </c>
      <c r="C10892">
        <v>4856060</v>
      </c>
      <c r="D10892" t="s">
        <v>2805</v>
      </c>
      <c r="E10892" t="s">
        <v>48</v>
      </c>
      <c r="F10892" t="s">
        <v>49</v>
      </c>
      <c r="G10892">
        <v>5249001</v>
      </c>
      <c r="H10892">
        <v>1343391</v>
      </c>
      <c r="I10892" t="s">
        <v>71</v>
      </c>
      <c r="J10892">
        <v>50</v>
      </c>
      <c r="K10892">
        <v>2</v>
      </c>
      <c r="L10892">
        <v>1</v>
      </c>
      <c r="M10892" s="1">
        <v>43833</v>
      </c>
      <c r="N10892">
        <v>3</v>
      </c>
      <c r="O10892">
        <v>4</v>
      </c>
      <c r="P10892">
        <v>0</v>
      </c>
      <c r="Q10892">
        <v>0</v>
      </c>
      <c r="R10892" t="s">
        <v>30</v>
      </c>
    </row>
    <row r="10893" spans="1:18" x14ac:dyDescent="0.35">
      <c r="A10893">
        <v>41149085</v>
      </c>
      <c r="B10893" t="s">
        <v>17280</v>
      </c>
      <c r="C10893">
        <v>321263452</v>
      </c>
      <c r="D10893" t="s">
        <v>17281</v>
      </c>
      <c r="E10893" t="s">
        <v>504</v>
      </c>
      <c r="F10893" t="s">
        <v>505</v>
      </c>
      <c r="G10893">
        <v>5249003</v>
      </c>
      <c r="H10893">
        <v>1352241</v>
      </c>
      <c r="I10893" t="s">
        <v>432</v>
      </c>
      <c r="J10893">
        <v>25</v>
      </c>
      <c r="K10893">
        <v>7</v>
      </c>
      <c r="L10893">
        <v>8</v>
      </c>
      <c r="M10893" s="1">
        <v>44816</v>
      </c>
      <c r="N10893">
        <v>23</v>
      </c>
      <c r="O10893">
        <v>1</v>
      </c>
      <c r="P10893">
        <v>322</v>
      </c>
      <c r="Q10893">
        <v>1</v>
      </c>
      <c r="R10893" t="s">
        <v>17282</v>
      </c>
    </row>
    <row r="10894" spans="1:18" x14ac:dyDescent="0.35">
      <c r="A10894">
        <v>40812690</v>
      </c>
      <c r="B10894" t="s">
        <v>17283</v>
      </c>
      <c r="C10894">
        <v>603195</v>
      </c>
      <c r="D10894" t="s">
        <v>555</v>
      </c>
      <c r="E10894" t="s">
        <v>33</v>
      </c>
      <c r="F10894" t="s">
        <v>94</v>
      </c>
      <c r="G10894">
        <v>5249484</v>
      </c>
      <c r="H10894">
        <v>1338037</v>
      </c>
      <c r="I10894" t="s">
        <v>22</v>
      </c>
      <c r="J10894">
        <v>80</v>
      </c>
      <c r="K10894">
        <v>6</v>
      </c>
      <c r="L10894">
        <v>1</v>
      </c>
      <c r="M10894" s="1">
        <v>43833</v>
      </c>
      <c r="N10894">
        <v>3</v>
      </c>
      <c r="O10894">
        <v>1</v>
      </c>
      <c r="P10894">
        <v>0</v>
      </c>
      <c r="Q10894">
        <v>0</v>
      </c>
      <c r="R10894" t="s">
        <v>30</v>
      </c>
    </row>
    <row r="10895" spans="1:18" x14ac:dyDescent="0.35">
      <c r="A10895">
        <v>40918229</v>
      </c>
      <c r="B10895" t="s">
        <v>17284</v>
      </c>
      <c r="C10895">
        <v>106992370</v>
      </c>
      <c r="D10895" t="s">
        <v>1264</v>
      </c>
      <c r="E10895" t="s">
        <v>106</v>
      </c>
      <c r="F10895" t="s">
        <v>117</v>
      </c>
      <c r="G10895">
        <v>5249006</v>
      </c>
      <c r="H10895">
        <v>133686</v>
      </c>
      <c r="I10895" t="s">
        <v>22</v>
      </c>
      <c r="J10895">
        <v>44</v>
      </c>
      <c r="K10895">
        <v>3</v>
      </c>
      <c r="L10895">
        <v>1</v>
      </c>
      <c r="M10895" s="1">
        <v>44125</v>
      </c>
      <c r="N10895">
        <v>4</v>
      </c>
      <c r="O10895">
        <v>2</v>
      </c>
      <c r="P10895">
        <v>0</v>
      </c>
      <c r="Q10895">
        <v>0</v>
      </c>
      <c r="R10895" t="s">
        <v>30</v>
      </c>
    </row>
    <row r="10896" spans="1:18" x14ac:dyDescent="0.35">
      <c r="A10896">
        <v>41168410</v>
      </c>
      <c r="B10896" t="s">
        <v>17285</v>
      </c>
      <c r="C10896">
        <v>322651685</v>
      </c>
      <c r="D10896" t="s">
        <v>4424</v>
      </c>
      <c r="E10896" t="s">
        <v>106</v>
      </c>
      <c r="F10896" t="s">
        <v>270</v>
      </c>
      <c r="G10896">
        <v>5246856</v>
      </c>
      <c r="H10896">
        <v>1334624</v>
      </c>
      <c r="I10896" t="s">
        <v>71</v>
      </c>
      <c r="J10896">
        <v>22</v>
      </c>
      <c r="K10896">
        <v>2</v>
      </c>
      <c r="L10896">
        <v>1</v>
      </c>
      <c r="M10896" s="1">
        <v>43848</v>
      </c>
      <c r="N10896">
        <v>3</v>
      </c>
      <c r="O10896">
        <v>1</v>
      </c>
      <c r="P10896">
        <v>0</v>
      </c>
      <c r="Q10896">
        <v>0</v>
      </c>
      <c r="R10896" t="s">
        <v>30</v>
      </c>
    </row>
    <row r="10897" spans="1:18" x14ac:dyDescent="0.35">
      <c r="A10897">
        <v>40918835</v>
      </c>
      <c r="B10897" t="s">
        <v>17286</v>
      </c>
      <c r="C10897">
        <v>32827919</v>
      </c>
      <c r="D10897" t="s">
        <v>327</v>
      </c>
      <c r="E10897" t="s">
        <v>44</v>
      </c>
      <c r="F10897" t="s">
        <v>78</v>
      </c>
      <c r="G10897">
        <v>5252797</v>
      </c>
      <c r="H10897">
        <v>1339022</v>
      </c>
      <c r="I10897" t="s">
        <v>22</v>
      </c>
      <c r="J10897">
        <v>90</v>
      </c>
      <c r="K10897">
        <v>3</v>
      </c>
      <c r="L10897">
        <v>41</v>
      </c>
      <c r="M10897" s="1">
        <v>44912</v>
      </c>
      <c r="N10897">
        <v>115</v>
      </c>
      <c r="O10897">
        <v>1</v>
      </c>
      <c r="P10897">
        <v>144</v>
      </c>
      <c r="Q10897">
        <v>29</v>
      </c>
      <c r="R10897" t="s">
        <v>30</v>
      </c>
    </row>
    <row r="10898" spans="1:18" x14ac:dyDescent="0.35">
      <c r="A10898">
        <v>41173297</v>
      </c>
      <c r="B10898" t="s">
        <v>17287</v>
      </c>
      <c r="C10898">
        <v>295206009</v>
      </c>
      <c r="D10898" t="s">
        <v>17288</v>
      </c>
      <c r="E10898" t="s">
        <v>106</v>
      </c>
      <c r="F10898" t="s">
        <v>107</v>
      </c>
      <c r="G10898">
        <v>5241099</v>
      </c>
      <c r="H10898">
        <v>1341731</v>
      </c>
      <c r="I10898" t="s">
        <v>22</v>
      </c>
      <c r="J10898">
        <v>120</v>
      </c>
      <c r="K10898">
        <v>5</v>
      </c>
      <c r="L10898">
        <v>22</v>
      </c>
      <c r="M10898" s="1">
        <v>44857</v>
      </c>
      <c r="N10898">
        <v>64</v>
      </c>
      <c r="O10898">
        <v>1</v>
      </c>
      <c r="P10898">
        <v>351</v>
      </c>
      <c r="Q10898">
        <v>18</v>
      </c>
      <c r="R10898" t="s">
        <v>17289</v>
      </c>
    </row>
    <row r="10899" spans="1:18" x14ac:dyDescent="0.35">
      <c r="A10899">
        <v>41363816</v>
      </c>
      <c r="B10899" t="s">
        <v>17290</v>
      </c>
      <c r="C10899">
        <v>2315135</v>
      </c>
      <c r="D10899" t="s">
        <v>873</v>
      </c>
      <c r="E10899" t="s">
        <v>20</v>
      </c>
      <c r="F10899" t="s">
        <v>40</v>
      </c>
      <c r="G10899">
        <v>5253138</v>
      </c>
      <c r="H10899">
        <v>1342404</v>
      </c>
      <c r="I10899" t="s">
        <v>22</v>
      </c>
      <c r="J10899">
        <v>225</v>
      </c>
      <c r="K10899">
        <v>5</v>
      </c>
      <c r="L10899">
        <v>10</v>
      </c>
      <c r="M10899" s="1">
        <v>44864</v>
      </c>
      <c r="N10899">
        <v>29</v>
      </c>
      <c r="O10899">
        <v>1</v>
      </c>
      <c r="P10899">
        <v>0</v>
      </c>
      <c r="Q10899">
        <v>4</v>
      </c>
      <c r="R10899" t="s">
        <v>17291</v>
      </c>
    </row>
    <row r="10900" spans="1:18" x14ac:dyDescent="0.35">
      <c r="A10900">
        <v>40922138</v>
      </c>
      <c r="B10900" t="s">
        <v>17292</v>
      </c>
      <c r="C10900">
        <v>148159846</v>
      </c>
      <c r="D10900" t="s">
        <v>17293</v>
      </c>
      <c r="E10900" t="s">
        <v>33</v>
      </c>
      <c r="F10900" t="s">
        <v>94</v>
      </c>
      <c r="G10900">
        <v>5249111</v>
      </c>
      <c r="H10900">
        <v>1341235</v>
      </c>
      <c r="I10900" t="s">
        <v>22</v>
      </c>
      <c r="J10900">
        <v>43</v>
      </c>
      <c r="K10900">
        <v>1</v>
      </c>
      <c r="L10900">
        <v>3</v>
      </c>
      <c r="M10900" s="1">
        <v>43849</v>
      </c>
      <c r="N10900">
        <v>8</v>
      </c>
      <c r="O10900">
        <v>1</v>
      </c>
      <c r="P10900">
        <v>0</v>
      </c>
      <c r="Q10900">
        <v>0</v>
      </c>
      <c r="R10900" t="s">
        <v>30</v>
      </c>
    </row>
    <row r="10901" spans="1:18" x14ac:dyDescent="0.35">
      <c r="A10901">
        <v>40923119</v>
      </c>
      <c r="B10901" t="s">
        <v>17294</v>
      </c>
      <c r="C10901">
        <v>220690600</v>
      </c>
      <c r="D10901" t="s">
        <v>11753</v>
      </c>
      <c r="E10901" t="s">
        <v>504</v>
      </c>
      <c r="F10901" t="s">
        <v>2061</v>
      </c>
      <c r="G10901">
        <v>5252358096056326</v>
      </c>
      <c r="H10901">
        <v>1.3475512638688088E+16</v>
      </c>
      <c r="I10901" t="s">
        <v>22</v>
      </c>
      <c r="J10901">
        <v>45</v>
      </c>
      <c r="K10901">
        <v>1</v>
      </c>
      <c r="L10901">
        <v>0</v>
      </c>
      <c r="M10901" s="1"/>
      <c r="O10901">
        <v>1</v>
      </c>
      <c r="P10901">
        <v>0</v>
      </c>
      <c r="Q10901">
        <v>0</v>
      </c>
      <c r="R10901" t="s">
        <v>30</v>
      </c>
    </row>
    <row r="10902" spans="1:18" x14ac:dyDescent="0.35">
      <c r="A10902">
        <v>41367057</v>
      </c>
      <c r="B10902" t="s">
        <v>17295</v>
      </c>
      <c r="C10902">
        <v>138694839</v>
      </c>
      <c r="D10902" t="s">
        <v>3111</v>
      </c>
      <c r="E10902" t="s">
        <v>20</v>
      </c>
      <c r="F10902" t="s">
        <v>21</v>
      </c>
      <c r="G10902">
        <v>5253724</v>
      </c>
      <c r="H10902">
        <v>1341588</v>
      </c>
      <c r="I10902" t="s">
        <v>22</v>
      </c>
      <c r="J10902">
        <v>70</v>
      </c>
      <c r="K10902">
        <v>2</v>
      </c>
      <c r="L10902">
        <v>3</v>
      </c>
      <c r="M10902" s="1">
        <v>43885</v>
      </c>
      <c r="N10902">
        <v>8</v>
      </c>
      <c r="O10902">
        <v>1</v>
      </c>
      <c r="P10902">
        <v>0</v>
      </c>
      <c r="Q10902">
        <v>0</v>
      </c>
      <c r="R10902" t="s">
        <v>30</v>
      </c>
    </row>
    <row r="10903" spans="1:18" x14ac:dyDescent="0.35">
      <c r="A10903">
        <v>41178509</v>
      </c>
      <c r="B10903" t="s">
        <v>11158</v>
      </c>
      <c r="C10903">
        <v>322819820</v>
      </c>
      <c r="D10903" t="s">
        <v>17296</v>
      </c>
      <c r="E10903" t="s">
        <v>33</v>
      </c>
      <c r="F10903" t="s">
        <v>52</v>
      </c>
      <c r="G10903">
        <v>5251162</v>
      </c>
      <c r="H10903">
        <v>1344849</v>
      </c>
      <c r="I10903" t="s">
        <v>71</v>
      </c>
      <c r="J10903">
        <v>65</v>
      </c>
      <c r="K10903">
        <v>2</v>
      </c>
      <c r="L10903">
        <v>0</v>
      </c>
      <c r="M10903" s="1"/>
      <c r="O10903">
        <v>1</v>
      </c>
      <c r="P10903">
        <v>0</v>
      </c>
      <c r="Q10903">
        <v>0</v>
      </c>
      <c r="R10903" t="s">
        <v>30</v>
      </c>
    </row>
    <row r="10904" spans="1:18" x14ac:dyDescent="0.35">
      <c r="A10904">
        <v>40929112</v>
      </c>
      <c r="B10904" t="s">
        <v>17297</v>
      </c>
      <c r="C10904">
        <v>3314892</v>
      </c>
      <c r="D10904" t="s">
        <v>17298</v>
      </c>
      <c r="E10904" t="s">
        <v>69</v>
      </c>
      <c r="F10904" t="s">
        <v>179</v>
      </c>
      <c r="G10904">
        <v>5248984</v>
      </c>
      <c r="H10904">
        <v>1345421</v>
      </c>
      <c r="I10904" t="s">
        <v>71</v>
      </c>
      <c r="J10904">
        <v>25</v>
      </c>
      <c r="K10904">
        <v>3</v>
      </c>
      <c r="L10904">
        <v>2</v>
      </c>
      <c r="M10904" s="1">
        <v>43901</v>
      </c>
      <c r="N10904">
        <v>6</v>
      </c>
      <c r="O10904">
        <v>1</v>
      </c>
      <c r="P10904">
        <v>0</v>
      </c>
      <c r="Q10904">
        <v>0</v>
      </c>
      <c r="R10904" t="s">
        <v>30</v>
      </c>
    </row>
    <row r="10905" spans="1:18" x14ac:dyDescent="0.35">
      <c r="A10905">
        <v>41367470</v>
      </c>
      <c r="B10905" t="s">
        <v>17299</v>
      </c>
      <c r="C10905">
        <v>180638720</v>
      </c>
      <c r="D10905" t="s">
        <v>367</v>
      </c>
      <c r="E10905" t="s">
        <v>69</v>
      </c>
      <c r="F10905" t="s">
        <v>70</v>
      </c>
      <c r="G10905">
        <v>5242316</v>
      </c>
      <c r="H10905">
        <v>1353041</v>
      </c>
      <c r="I10905" t="s">
        <v>22</v>
      </c>
      <c r="J10905">
        <v>89</v>
      </c>
      <c r="K10905">
        <v>2</v>
      </c>
      <c r="L10905">
        <v>12</v>
      </c>
      <c r="M10905" s="1">
        <v>44581</v>
      </c>
      <c r="N10905">
        <v>34</v>
      </c>
      <c r="O10905">
        <v>1</v>
      </c>
      <c r="P10905">
        <v>1</v>
      </c>
      <c r="Q10905">
        <v>1</v>
      </c>
      <c r="R10905" t="s">
        <v>17300</v>
      </c>
    </row>
    <row r="10906" spans="1:18" x14ac:dyDescent="0.35">
      <c r="A10906">
        <v>40931459</v>
      </c>
      <c r="B10906" t="s">
        <v>17301</v>
      </c>
      <c r="C10906">
        <v>32438295</v>
      </c>
      <c r="D10906" t="s">
        <v>6009</v>
      </c>
      <c r="E10906" t="s">
        <v>20</v>
      </c>
      <c r="F10906" t="s">
        <v>446</v>
      </c>
      <c r="G10906">
        <v>5254575</v>
      </c>
      <c r="H10906">
        <v>1344484</v>
      </c>
      <c r="I10906" t="s">
        <v>22</v>
      </c>
      <c r="J10906">
        <v>110</v>
      </c>
      <c r="K10906">
        <v>4</v>
      </c>
      <c r="L10906">
        <v>28</v>
      </c>
      <c r="M10906" s="1">
        <v>44899</v>
      </c>
      <c r="N10906">
        <v>77</v>
      </c>
      <c r="O10906">
        <v>1</v>
      </c>
      <c r="P10906">
        <v>0</v>
      </c>
      <c r="Q10906">
        <v>12</v>
      </c>
      <c r="R10906" t="s">
        <v>30</v>
      </c>
    </row>
    <row r="10907" spans="1:18" x14ac:dyDescent="0.35">
      <c r="A10907">
        <v>41186652</v>
      </c>
      <c r="B10907" t="s">
        <v>17302</v>
      </c>
      <c r="C10907">
        <v>273603825</v>
      </c>
      <c r="D10907" t="s">
        <v>655</v>
      </c>
      <c r="E10907" t="s">
        <v>137</v>
      </c>
      <c r="F10907" t="s">
        <v>2026</v>
      </c>
      <c r="G10907">
        <v>5252554</v>
      </c>
      <c r="H10907">
        <v>1355636</v>
      </c>
      <c r="I10907" t="s">
        <v>22</v>
      </c>
      <c r="J10907">
        <v>30</v>
      </c>
      <c r="K10907">
        <v>1</v>
      </c>
      <c r="L10907">
        <v>2</v>
      </c>
      <c r="M10907" s="1">
        <v>43843</v>
      </c>
      <c r="N10907">
        <v>6</v>
      </c>
      <c r="O10907">
        <v>1</v>
      </c>
      <c r="P10907">
        <v>0</v>
      </c>
      <c r="Q10907">
        <v>0</v>
      </c>
      <c r="R10907" t="s">
        <v>30</v>
      </c>
    </row>
    <row r="10908" spans="1:18" x14ac:dyDescent="0.35">
      <c r="A10908">
        <v>40931543</v>
      </c>
      <c r="B10908" t="s">
        <v>742</v>
      </c>
      <c r="C10908">
        <v>2525781</v>
      </c>
      <c r="D10908" t="s">
        <v>6402</v>
      </c>
      <c r="E10908" t="s">
        <v>20</v>
      </c>
      <c r="F10908" t="s">
        <v>21</v>
      </c>
      <c r="G10908">
        <v>5253661</v>
      </c>
      <c r="H10908">
        <v>1341932</v>
      </c>
      <c r="I10908" t="s">
        <v>22</v>
      </c>
      <c r="J10908">
        <v>40</v>
      </c>
      <c r="K10908">
        <v>5</v>
      </c>
      <c r="L10908">
        <v>1</v>
      </c>
      <c r="M10908" s="1">
        <v>43820</v>
      </c>
      <c r="N10908">
        <v>3</v>
      </c>
      <c r="O10908">
        <v>1</v>
      </c>
      <c r="P10908">
        <v>0</v>
      </c>
      <c r="Q10908">
        <v>0</v>
      </c>
      <c r="R10908" t="s">
        <v>30</v>
      </c>
    </row>
    <row r="10909" spans="1:18" x14ac:dyDescent="0.35">
      <c r="A10909">
        <v>41371095</v>
      </c>
      <c r="B10909" t="s">
        <v>17303</v>
      </c>
      <c r="C10909">
        <v>19640594</v>
      </c>
      <c r="D10909" t="s">
        <v>12197</v>
      </c>
      <c r="E10909" t="s">
        <v>44</v>
      </c>
      <c r="F10909" t="s">
        <v>98</v>
      </c>
      <c r="G10909">
        <v>5252934</v>
      </c>
      <c r="H10909">
        <v>1338467</v>
      </c>
      <c r="I10909" t="s">
        <v>22</v>
      </c>
      <c r="J10909">
        <v>75</v>
      </c>
      <c r="K10909">
        <v>90</v>
      </c>
      <c r="L10909">
        <v>0</v>
      </c>
      <c r="M10909" s="1"/>
      <c r="O10909">
        <v>2</v>
      </c>
      <c r="P10909">
        <v>0</v>
      </c>
      <c r="Q10909">
        <v>0</v>
      </c>
      <c r="R10909" t="s">
        <v>30</v>
      </c>
    </row>
    <row r="10910" spans="1:18" x14ac:dyDescent="0.35">
      <c r="A10910">
        <v>40933013</v>
      </c>
      <c r="B10910" t="s">
        <v>17304</v>
      </c>
      <c r="C10910">
        <v>8505520</v>
      </c>
      <c r="D10910" t="s">
        <v>17305</v>
      </c>
      <c r="E10910" t="s">
        <v>504</v>
      </c>
      <c r="F10910" t="s">
        <v>1194</v>
      </c>
      <c r="G10910">
        <v>5250909</v>
      </c>
      <c r="H10910">
        <v>1350203</v>
      </c>
      <c r="I10910" t="s">
        <v>71</v>
      </c>
      <c r="J10910">
        <v>28</v>
      </c>
      <c r="K10910">
        <v>1</v>
      </c>
      <c r="L10910">
        <v>15</v>
      </c>
      <c r="M10910" s="1">
        <v>44102</v>
      </c>
      <c r="N10910">
        <v>41</v>
      </c>
      <c r="O10910">
        <v>1</v>
      </c>
      <c r="P10910">
        <v>0</v>
      </c>
      <c r="Q10910">
        <v>0</v>
      </c>
      <c r="R10910" t="s">
        <v>17306</v>
      </c>
    </row>
    <row r="10911" spans="1:18" x14ac:dyDescent="0.35">
      <c r="A10911">
        <v>40936968</v>
      </c>
      <c r="B10911" t="s">
        <v>17307</v>
      </c>
      <c r="C10911">
        <v>318945340</v>
      </c>
      <c r="D10911" t="s">
        <v>17308</v>
      </c>
      <c r="E10911" t="s">
        <v>20</v>
      </c>
      <c r="F10911" t="s">
        <v>446</v>
      </c>
      <c r="G10911">
        <v>5253984</v>
      </c>
      <c r="H10911">
        <v>134433</v>
      </c>
      <c r="I10911" t="s">
        <v>22</v>
      </c>
      <c r="J10911">
        <v>81</v>
      </c>
      <c r="K10911">
        <v>6</v>
      </c>
      <c r="L10911">
        <v>26</v>
      </c>
      <c r="M10911" s="1">
        <v>44878</v>
      </c>
      <c r="N10911">
        <v>72</v>
      </c>
      <c r="O10911">
        <v>1</v>
      </c>
      <c r="P10911">
        <v>50</v>
      </c>
      <c r="Q10911">
        <v>13</v>
      </c>
      <c r="R10911" t="s">
        <v>17309</v>
      </c>
    </row>
    <row r="10912" spans="1:18" x14ac:dyDescent="0.35">
      <c r="A10912">
        <v>41387524</v>
      </c>
      <c r="B10912" t="s">
        <v>17310</v>
      </c>
      <c r="C10912">
        <v>72716547</v>
      </c>
      <c r="D10912" t="s">
        <v>17311</v>
      </c>
      <c r="E10912" t="s">
        <v>33</v>
      </c>
      <c r="F10912" t="s">
        <v>173</v>
      </c>
      <c r="G10912">
        <v>5250629</v>
      </c>
      <c r="H10912">
        <v>1346772</v>
      </c>
      <c r="I10912" t="s">
        <v>71</v>
      </c>
      <c r="J10912">
        <v>22</v>
      </c>
      <c r="K10912">
        <v>20</v>
      </c>
      <c r="L10912">
        <v>0</v>
      </c>
      <c r="M10912" s="1"/>
      <c r="O10912">
        <v>1</v>
      </c>
      <c r="P10912">
        <v>0</v>
      </c>
      <c r="Q10912">
        <v>0</v>
      </c>
      <c r="R10912" t="s">
        <v>30</v>
      </c>
    </row>
    <row r="10913" spans="1:18" x14ac:dyDescent="0.35">
      <c r="A10913">
        <v>41387677</v>
      </c>
      <c r="B10913" t="s">
        <v>17312</v>
      </c>
      <c r="C10913">
        <v>99404159</v>
      </c>
      <c r="D10913" t="s">
        <v>17313</v>
      </c>
      <c r="E10913" t="s">
        <v>106</v>
      </c>
      <c r="F10913" t="s">
        <v>545</v>
      </c>
      <c r="G10913">
        <v>5246743</v>
      </c>
      <c r="H10913">
        <v>1338363</v>
      </c>
      <c r="I10913" t="s">
        <v>22</v>
      </c>
      <c r="J10913">
        <v>25</v>
      </c>
      <c r="K10913">
        <v>10</v>
      </c>
      <c r="L10913">
        <v>1</v>
      </c>
      <c r="M10913" s="1">
        <v>43850</v>
      </c>
      <c r="N10913">
        <v>3</v>
      </c>
      <c r="O10913">
        <v>1</v>
      </c>
      <c r="P10913">
        <v>0</v>
      </c>
      <c r="Q10913">
        <v>0</v>
      </c>
      <c r="R10913" t="s">
        <v>30</v>
      </c>
    </row>
    <row r="10914" spans="1:18" x14ac:dyDescent="0.35">
      <c r="A10914">
        <v>41195537</v>
      </c>
      <c r="B10914" t="s">
        <v>17314</v>
      </c>
      <c r="C10914">
        <v>322249807</v>
      </c>
      <c r="D10914" t="s">
        <v>17315</v>
      </c>
      <c r="E10914" t="s">
        <v>110</v>
      </c>
      <c r="F10914" t="s">
        <v>846</v>
      </c>
      <c r="G10914">
        <v>5250923</v>
      </c>
      <c r="H10914">
        <v>132201</v>
      </c>
      <c r="I10914" t="s">
        <v>71</v>
      </c>
      <c r="J10914">
        <v>29</v>
      </c>
      <c r="K10914">
        <v>1</v>
      </c>
      <c r="L10914">
        <v>0</v>
      </c>
      <c r="M10914" s="1"/>
      <c r="O10914">
        <v>1</v>
      </c>
      <c r="P10914">
        <v>0</v>
      </c>
      <c r="Q10914">
        <v>0</v>
      </c>
      <c r="R10914" t="s">
        <v>30</v>
      </c>
    </row>
    <row r="10915" spans="1:18" x14ac:dyDescent="0.35">
      <c r="A10915">
        <v>41202289</v>
      </c>
      <c r="B10915" t="s">
        <v>17316</v>
      </c>
      <c r="C10915">
        <v>4543752</v>
      </c>
      <c r="D10915" t="s">
        <v>25</v>
      </c>
      <c r="E10915" t="s">
        <v>20</v>
      </c>
      <c r="F10915" t="s">
        <v>102</v>
      </c>
      <c r="G10915">
        <v>5254174</v>
      </c>
      <c r="H10915">
        <v>1341925</v>
      </c>
      <c r="I10915" t="s">
        <v>71</v>
      </c>
      <c r="J10915">
        <v>40</v>
      </c>
      <c r="K10915">
        <v>3</v>
      </c>
      <c r="L10915">
        <v>0</v>
      </c>
      <c r="M10915" s="1"/>
      <c r="O10915">
        <v>1</v>
      </c>
      <c r="P10915">
        <v>0</v>
      </c>
      <c r="Q10915">
        <v>0</v>
      </c>
      <c r="R10915" t="s">
        <v>30</v>
      </c>
    </row>
    <row r="10916" spans="1:18" x14ac:dyDescent="0.35">
      <c r="A10916">
        <v>40944295</v>
      </c>
      <c r="B10916" t="s">
        <v>17317</v>
      </c>
      <c r="C10916">
        <v>116943735</v>
      </c>
      <c r="D10916" t="s">
        <v>7078</v>
      </c>
      <c r="E10916" t="s">
        <v>106</v>
      </c>
      <c r="F10916" t="s">
        <v>277</v>
      </c>
      <c r="G10916">
        <v>5241811</v>
      </c>
      <c r="H10916">
        <v>1336202</v>
      </c>
      <c r="I10916" t="s">
        <v>71</v>
      </c>
      <c r="J10916">
        <v>25</v>
      </c>
      <c r="K10916">
        <v>2</v>
      </c>
      <c r="L10916">
        <v>1</v>
      </c>
      <c r="M10916" s="1">
        <v>43849</v>
      </c>
      <c r="N10916">
        <v>3</v>
      </c>
      <c r="O10916">
        <v>1</v>
      </c>
      <c r="P10916">
        <v>0</v>
      </c>
      <c r="Q10916">
        <v>0</v>
      </c>
      <c r="R10916" t="s">
        <v>30</v>
      </c>
    </row>
    <row r="10917" spans="1:18" x14ac:dyDescent="0.35">
      <c r="A10917">
        <v>40945296</v>
      </c>
      <c r="B10917" t="s">
        <v>17318</v>
      </c>
      <c r="C10917">
        <v>24179272</v>
      </c>
      <c r="D10917" t="s">
        <v>17319</v>
      </c>
      <c r="E10917" t="s">
        <v>48</v>
      </c>
      <c r="F10917" t="s">
        <v>309</v>
      </c>
      <c r="G10917">
        <v>524653</v>
      </c>
      <c r="H10917">
        <v>1343857</v>
      </c>
      <c r="I10917" t="s">
        <v>71</v>
      </c>
      <c r="J10917">
        <v>25</v>
      </c>
      <c r="K10917">
        <v>2</v>
      </c>
      <c r="L10917">
        <v>8</v>
      </c>
      <c r="M10917" s="1">
        <v>44011</v>
      </c>
      <c r="N10917">
        <v>22</v>
      </c>
      <c r="O10917">
        <v>1</v>
      </c>
      <c r="P10917">
        <v>3</v>
      </c>
      <c r="Q10917">
        <v>0</v>
      </c>
      <c r="R10917" t="s">
        <v>17320</v>
      </c>
    </row>
    <row r="10918" spans="1:18" x14ac:dyDescent="0.35">
      <c r="A10918">
        <v>41203702</v>
      </c>
      <c r="B10918" t="s">
        <v>17321</v>
      </c>
      <c r="C10918">
        <v>68980325</v>
      </c>
      <c r="D10918" t="s">
        <v>215</v>
      </c>
      <c r="E10918" t="s">
        <v>48</v>
      </c>
      <c r="F10918" t="s">
        <v>468</v>
      </c>
      <c r="G10918">
        <v>5247821</v>
      </c>
      <c r="H10918">
        <v>1342385</v>
      </c>
      <c r="I10918" t="s">
        <v>22</v>
      </c>
      <c r="J10918">
        <v>50</v>
      </c>
      <c r="K10918">
        <v>1</v>
      </c>
      <c r="L10918">
        <v>3</v>
      </c>
      <c r="M10918" s="1">
        <v>44521</v>
      </c>
      <c r="N10918">
        <v>10</v>
      </c>
      <c r="O10918">
        <v>1</v>
      </c>
      <c r="P10918">
        <v>0</v>
      </c>
      <c r="Q10918">
        <v>0</v>
      </c>
      <c r="R10918" t="s">
        <v>30</v>
      </c>
    </row>
    <row r="10919" spans="1:18" x14ac:dyDescent="0.35">
      <c r="A10919">
        <v>41220401</v>
      </c>
      <c r="B10919" t="s">
        <v>17322</v>
      </c>
      <c r="C10919">
        <v>310006769</v>
      </c>
      <c r="D10919" t="s">
        <v>17323</v>
      </c>
      <c r="E10919" t="s">
        <v>44</v>
      </c>
      <c r="F10919" t="s">
        <v>98</v>
      </c>
      <c r="G10919">
        <v>5251424</v>
      </c>
      <c r="H10919">
        <v>134205</v>
      </c>
      <c r="I10919" t="s">
        <v>71</v>
      </c>
      <c r="J10919">
        <v>18</v>
      </c>
      <c r="K10919">
        <v>1</v>
      </c>
      <c r="L10919">
        <v>6</v>
      </c>
      <c r="M10919" s="1">
        <v>43850</v>
      </c>
      <c r="N10919">
        <v>17</v>
      </c>
      <c r="O10919">
        <v>1</v>
      </c>
      <c r="P10919">
        <v>0</v>
      </c>
      <c r="Q10919">
        <v>0</v>
      </c>
      <c r="R10919" t="s">
        <v>30</v>
      </c>
    </row>
    <row r="10920" spans="1:18" x14ac:dyDescent="0.35">
      <c r="A10920">
        <v>41390202</v>
      </c>
      <c r="B10920" t="s">
        <v>17324</v>
      </c>
      <c r="C10920">
        <v>325522826</v>
      </c>
      <c r="D10920" t="s">
        <v>2112</v>
      </c>
      <c r="E10920" t="s">
        <v>48</v>
      </c>
      <c r="F10920" t="s">
        <v>4810</v>
      </c>
      <c r="G10920">
        <v>5242017</v>
      </c>
      <c r="H10920">
        <v>1342861</v>
      </c>
      <c r="I10920" t="s">
        <v>22</v>
      </c>
      <c r="J10920">
        <v>74</v>
      </c>
      <c r="K10920">
        <v>4</v>
      </c>
      <c r="L10920">
        <v>14</v>
      </c>
      <c r="M10920" s="1">
        <v>44827</v>
      </c>
      <c r="N10920">
        <v>79</v>
      </c>
      <c r="O10920">
        <v>1</v>
      </c>
      <c r="P10920">
        <v>75</v>
      </c>
      <c r="Q10920">
        <v>9</v>
      </c>
      <c r="R10920" t="s">
        <v>30</v>
      </c>
    </row>
    <row r="10921" spans="1:18" x14ac:dyDescent="0.35">
      <c r="A10921">
        <v>41391369</v>
      </c>
      <c r="B10921" t="s">
        <v>17325</v>
      </c>
      <c r="C10921">
        <v>24247225</v>
      </c>
      <c r="D10921" t="s">
        <v>1030</v>
      </c>
      <c r="E10921" t="s">
        <v>48</v>
      </c>
      <c r="F10921" t="s">
        <v>468</v>
      </c>
      <c r="G10921">
        <v>5247761</v>
      </c>
      <c r="H10921">
        <v>134242</v>
      </c>
      <c r="I10921" t="s">
        <v>71</v>
      </c>
      <c r="J10921">
        <v>27</v>
      </c>
      <c r="K10921">
        <v>4</v>
      </c>
      <c r="L10921">
        <v>0</v>
      </c>
      <c r="M10921" s="1"/>
      <c r="O10921">
        <v>1</v>
      </c>
      <c r="P10921">
        <v>0</v>
      </c>
      <c r="Q10921">
        <v>0</v>
      </c>
      <c r="R10921" t="s">
        <v>30</v>
      </c>
    </row>
    <row r="10922" spans="1:18" x14ac:dyDescent="0.35">
      <c r="A10922">
        <v>40946183</v>
      </c>
      <c r="B10922" t="s">
        <v>17326</v>
      </c>
      <c r="C10922">
        <v>296085091</v>
      </c>
      <c r="D10922" t="s">
        <v>17327</v>
      </c>
      <c r="E10922" t="s">
        <v>44</v>
      </c>
      <c r="F10922" t="s">
        <v>98</v>
      </c>
      <c r="G10922">
        <v>5252332</v>
      </c>
      <c r="H10922">
        <v>1340117</v>
      </c>
      <c r="I10922" t="s">
        <v>71</v>
      </c>
      <c r="J10922">
        <v>30</v>
      </c>
      <c r="K10922">
        <v>2</v>
      </c>
      <c r="L10922">
        <v>8</v>
      </c>
      <c r="M10922" s="1">
        <v>44124</v>
      </c>
      <c r="N10922">
        <v>22</v>
      </c>
      <c r="O10922">
        <v>1</v>
      </c>
      <c r="P10922">
        <v>0</v>
      </c>
      <c r="Q10922">
        <v>0</v>
      </c>
      <c r="R10922" t="s">
        <v>30</v>
      </c>
    </row>
    <row r="10923" spans="1:18" x14ac:dyDescent="0.35">
      <c r="A10923">
        <v>41392394</v>
      </c>
      <c r="B10923" t="s">
        <v>17328</v>
      </c>
      <c r="C10923">
        <v>325537173</v>
      </c>
      <c r="D10923" t="s">
        <v>17329</v>
      </c>
      <c r="E10923" t="s">
        <v>48</v>
      </c>
      <c r="F10923" t="s">
        <v>49</v>
      </c>
      <c r="G10923">
        <v>5248748016357422</v>
      </c>
      <c r="H10923">
        <v>1342572021484375</v>
      </c>
      <c r="I10923" t="s">
        <v>432</v>
      </c>
      <c r="J10923">
        <v>19</v>
      </c>
      <c r="K10923">
        <v>1</v>
      </c>
      <c r="L10923">
        <v>9</v>
      </c>
      <c r="M10923" s="1">
        <v>44900</v>
      </c>
      <c r="N10923">
        <v>25</v>
      </c>
      <c r="O10923">
        <v>12</v>
      </c>
      <c r="P10923">
        <v>223</v>
      </c>
      <c r="Q10923">
        <v>4</v>
      </c>
      <c r="R10923" t="s">
        <v>17330</v>
      </c>
    </row>
    <row r="10924" spans="1:18" x14ac:dyDescent="0.35">
      <c r="A10924">
        <v>41396035</v>
      </c>
      <c r="B10924" t="s">
        <v>17331</v>
      </c>
      <c r="C10924">
        <v>39032040</v>
      </c>
      <c r="D10924" t="s">
        <v>1501</v>
      </c>
      <c r="E10924" t="s">
        <v>48</v>
      </c>
      <c r="F10924" t="s">
        <v>152</v>
      </c>
      <c r="G10924">
        <v>5247257</v>
      </c>
      <c r="H10924">
        <v>1345259</v>
      </c>
      <c r="I10924" t="s">
        <v>71</v>
      </c>
      <c r="J10924">
        <v>28</v>
      </c>
      <c r="K10924">
        <v>2</v>
      </c>
      <c r="L10924">
        <v>0</v>
      </c>
      <c r="M10924" s="1"/>
      <c r="O10924">
        <v>1</v>
      </c>
      <c r="P10924">
        <v>0</v>
      </c>
      <c r="Q10924">
        <v>0</v>
      </c>
      <c r="R10924" t="s">
        <v>30</v>
      </c>
    </row>
    <row r="10925" spans="1:18" x14ac:dyDescent="0.35">
      <c r="A10925">
        <v>41220512</v>
      </c>
      <c r="B10925" t="s">
        <v>17332</v>
      </c>
      <c r="C10925">
        <v>7662733</v>
      </c>
      <c r="D10925" t="s">
        <v>11456</v>
      </c>
      <c r="E10925" t="s">
        <v>44</v>
      </c>
      <c r="F10925" t="s">
        <v>45</v>
      </c>
      <c r="G10925">
        <v>5252506</v>
      </c>
      <c r="H10925">
        <v>1333275</v>
      </c>
      <c r="I10925" t="s">
        <v>71</v>
      </c>
      <c r="J10925">
        <v>35</v>
      </c>
      <c r="K10925">
        <v>7</v>
      </c>
      <c r="L10925">
        <v>22</v>
      </c>
      <c r="M10925" s="1">
        <v>44898</v>
      </c>
      <c r="N10925">
        <v>62</v>
      </c>
      <c r="O10925">
        <v>1</v>
      </c>
      <c r="P10925">
        <v>39</v>
      </c>
      <c r="Q10925">
        <v>10</v>
      </c>
      <c r="R10925" t="s">
        <v>17333</v>
      </c>
    </row>
    <row r="10926" spans="1:18" x14ac:dyDescent="0.35">
      <c r="A10926">
        <v>41222188</v>
      </c>
      <c r="B10926" t="s">
        <v>17334</v>
      </c>
      <c r="C10926">
        <v>4193735</v>
      </c>
      <c r="D10926" t="s">
        <v>5733</v>
      </c>
      <c r="E10926" t="s">
        <v>33</v>
      </c>
      <c r="F10926" t="s">
        <v>173</v>
      </c>
      <c r="G10926">
        <v>5250199</v>
      </c>
      <c r="H10926">
        <v>1345109</v>
      </c>
      <c r="I10926" t="s">
        <v>71</v>
      </c>
      <c r="J10926">
        <v>35</v>
      </c>
      <c r="K10926">
        <v>2</v>
      </c>
      <c r="L10926">
        <v>0</v>
      </c>
      <c r="M10926" s="1"/>
      <c r="O10926">
        <v>1</v>
      </c>
      <c r="P10926">
        <v>0</v>
      </c>
      <c r="Q10926">
        <v>0</v>
      </c>
      <c r="R10926" t="s">
        <v>30</v>
      </c>
    </row>
    <row r="10927" spans="1:18" x14ac:dyDescent="0.35">
      <c r="A10927">
        <v>40946664</v>
      </c>
      <c r="B10927" t="s">
        <v>17335</v>
      </c>
      <c r="C10927">
        <v>311785674</v>
      </c>
      <c r="D10927" t="s">
        <v>978</v>
      </c>
      <c r="E10927" t="s">
        <v>44</v>
      </c>
      <c r="F10927" t="s">
        <v>98</v>
      </c>
      <c r="G10927">
        <v>5252534</v>
      </c>
      <c r="H10927">
        <v>1340897</v>
      </c>
      <c r="I10927" t="s">
        <v>71</v>
      </c>
      <c r="J10927">
        <v>50</v>
      </c>
      <c r="K10927">
        <v>1</v>
      </c>
      <c r="L10927">
        <v>17</v>
      </c>
      <c r="M10927" s="1">
        <v>43910</v>
      </c>
      <c r="N10927">
        <v>47</v>
      </c>
      <c r="O10927">
        <v>1</v>
      </c>
      <c r="P10927">
        <v>0</v>
      </c>
      <c r="Q10927">
        <v>0</v>
      </c>
      <c r="R10927" t="s">
        <v>30</v>
      </c>
    </row>
    <row r="10928" spans="1:18" x14ac:dyDescent="0.35">
      <c r="A10928">
        <v>41223761</v>
      </c>
      <c r="B10928" t="s">
        <v>17336</v>
      </c>
      <c r="C10928">
        <v>15920914</v>
      </c>
      <c r="D10928" t="s">
        <v>1532</v>
      </c>
      <c r="E10928" t="s">
        <v>44</v>
      </c>
      <c r="F10928" t="s">
        <v>632</v>
      </c>
      <c r="G10928">
        <v>5255219</v>
      </c>
      <c r="H10928">
        <v>1336967</v>
      </c>
      <c r="I10928" t="s">
        <v>71</v>
      </c>
      <c r="J10928">
        <v>20</v>
      </c>
      <c r="K10928">
        <v>7</v>
      </c>
      <c r="L10928">
        <v>2</v>
      </c>
      <c r="M10928" s="1">
        <v>43887</v>
      </c>
      <c r="N10928">
        <v>6</v>
      </c>
      <c r="O10928">
        <v>2</v>
      </c>
      <c r="P10928">
        <v>0</v>
      </c>
      <c r="Q10928">
        <v>0</v>
      </c>
      <c r="R10928" t="s">
        <v>30</v>
      </c>
    </row>
    <row r="10929" spans="1:18" x14ac:dyDescent="0.35">
      <c r="A10929">
        <v>41402268</v>
      </c>
      <c r="B10929" t="s">
        <v>17337</v>
      </c>
      <c r="C10929">
        <v>48573522</v>
      </c>
      <c r="D10929" t="s">
        <v>2101</v>
      </c>
      <c r="E10929" t="s">
        <v>33</v>
      </c>
      <c r="F10929" t="s">
        <v>173</v>
      </c>
      <c r="G10929">
        <v>5250662</v>
      </c>
      <c r="H10929">
        <v>1346711</v>
      </c>
      <c r="I10929" t="s">
        <v>22</v>
      </c>
      <c r="J10929">
        <v>85</v>
      </c>
      <c r="K10929">
        <v>4</v>
      </c>
      <c r="L10929">
        <v>1</v>
      </c>
      <c r="M10929" s="1">
        <v>43878</v>
      </c>
      <c r="N10929">
        <v>3</v>
      </c>
      <c r="O10929">
        <v>1</v>
      </c>
      <c r="P10929">
        <v>0</v>
      </c>
      <c r="Q10929">
        <v>0</v>
      </c>
      <c r="R10929" t="s">
        <v>30</v>
      </c>
    </row>
    <row r="10930" spans="1:18" x14ac:dyDescent="0.35">
      <c r="A10930">
        <v>40946817</v>
      </c>
      <c r="B10930" t="s">
        <v>17338</v>
      </c>
      <c r="C10930">
        <v>319033463</v>
      </c>
      <c r="D10930" t="s">
        <v>17339</v>
      </c>
      <c r="E10930" t="s">
        <v>44</v>
      </c>
      <c r="F10930" t="s">
        <v>78</v>
      </c>
      <c r="G10930">
        <v>5253884</v>
      </c>
      <c r="H10930">
        <v>1339943</v>
      </c>
      <c r="I10930" t="s">
        <v>22</v>
      </c>
      <c r="J10930">
        <v>120</v>
      </c>
      <c r="K10930">
        <v>19</v>
      </c>
      <c r="L10930">
        <v>0</v>
      </c>
      <c r="M10930" s="1"/>
      <c r="O10930">
        <v>1</v>
      </c>
      <c r="P10930">
        <v>26</v>
      </c>
      <c r="Q10930">
        <v>0</v>
      </c>
      <c r="R10930" t="s">
        <v>30</v>
      </c>
    </row>
    <row r="10931" spans="1:18" x14ac:dyDescent="0.35">
      <c r="A10931">
        <v>41224162</v>
      </c>
      <c r="B10931" t="s">
        <v>17340</v>
      </c>
      <c r="C10931">
        <v>3779223</v>
      </c>
      <c r="D10931" t="s">
        <v>187</v>
      </c>
      <c r="E10931" t="s">
        <v>44</v>
      </c>
      <c r="F10931" t="s">
        <v>78</v>
      </c>
      <c r="G10931">
        <v>525377</v>
      </c>
      <c r="H10931">
        <v>1339878</v>
      </c>
      <c r="I10931" t="s">
        <v>22</v>
      </c>
      <c r="J10931">
        <v>146</v>
      </c>
      <c r="K10931">
        <v>3</v>
      </c>
      <c r="L10931">
        <v>62</v>
      </c>
      <c r="M10931" s="1">
        <v>44905</v>
      </c>
      <c r="N10931">
        <v>205</v>
      </c>
      <c r="O10931">
        <v>1</v>
      </c>
      <c r="P10931">
        <v>252</v>
      </c>
      <c r="Q10931">
        <v>35</v>
      </c>
      <c r="R10931" t="s">
        <v>17341</v>
      </c>
    </row>
    <row r="10932" spans="1:18" x14ac:dyDescent="0.35">
      <c r="A10932">
        <v>40956908</v>
      </c>
      <c r="B10932" t="s">
        <v>17342</v>
      </c>
      <c r="C10932">
        <v>316069893</v>
      </c>
      <c r="D10932" t="s">
        <v>17089</v>
      </c>
      <c r="E10932" t="s">
        <v>193</v>
      </c>
      <c r="F10932" t="s">
        <v>1064</v>
      </c>
      <c r="G10932">
        <v>524655</v>
      </c>
      <c r="H10932">
        <v>1332252</v>
      </c>
      <c r="I10932" t="s">
        <v>71</v>
      </c>
      <c r="J10932">
        <v>50</v>
      </c>
      <c r="K10932">
        <v>2</v>
      </c>
      <c r="L10932">
        <v>2</v>
      </c>
      <c r="M10932" s="1">
        <v>43853</v>
      </c>
      <c r="N10932">
        <v>6</v>
      </c>
      <c r="O10932">
        <v>2</v>
      </c>
      <c r="P10932">
        <v>0</v>
      </c>
      <c r="Q10932">
        <v>0</v>
      </c>
      <c r="R10932" t="s">
        <v>30</v>
      </c>
    </row>
    <row r="10933" spans="1:18" x14ac:dyDescent="0.35">
      <c r="A10933">
        <v>41403574</v>
      </c>
      <c r="B10933" t="s">
        <v>17343</v>
      </c>
      <c r="C10933">
        <v>278539159</v>
      </c>
      <c r="D10933" t="s">
        <v>8918</v>
      </c>
      <c r="E10933" t="s">
        <v>20</v>
      </c>
      <c r="F10933" t="s">
        <v>29</v>
      </c>
      <c r="G10933">
        <v>5254157</v>
      </c>
      <c r="H10933">
        <v>1341169</v>
      </c>
      <c r="I10933" t="s">
        <v>22</v>
      </c>
      <c r="J10933">
        <v>59</v>
      </c>
      <c r="K10933">
        <v>1</v>
      </c>
      <c r="L10933">
        <v>83</v>
      </c>
      <c r="M10933" s="1">
        <v>44899</v>
      </c>
      <c r="N10933">
        <v>238</v>
      </c>
      <c r="O10933">
        <v>12</v>
      </c>
      <c r="P10933">
        <v>362</v>
      </c>
      <c r="Q10933">
        <v>42</v>
      </c>
      <c r="R10933" t="s">
        <v>30</v>
      </c>
    </row>
    <row r="10934" spans="1:18" x14ac:dyDescent="0.35">
      <c r="A10934">
        <v>40957304</v>
      </c>
      <c r="B10934" t="s">
        <v>17344</v>
      </c>
      <c r="C10934">
        <v>17334516</v>
      </c>
      <c r="D10934" t="s">
        <v>2568</v>
      </c>
      <c r="E10934" t="s">
        <v>106</v>
      </c>
      <c r="F10934" t="s">
        <v>263</v>
      </c>
      <c r="G10934">
        <v>524863</v>
      </c>
      <c r="H10934">
        <v>1335934</v>
      </c>
      <c r="I10934" t="s">
        <v>71</v>
      </c>
      <c r="J10934">
        <v>50</v>
      </c>
      <c r="K10934">
        <v>5</v>
      </c>
      <c r="L10934">
        <v>0</v>
      </c>
      <c r="M10934" s="1"/>
      <c r="O10934">
        <v>1</v>
      </c>
      <c r="P10934">
        <v>0</v>
      </c>
      <c r="Q10934">
        <v>0</v>
      </c>
      <c r="R10934" t="s">
        <v>30</v>
      </c>
    </row>
    <row r="10935" spans="1:18" x14ac:dyDescent="0.35">
      <c r="A10935">
        <v>41225031</v>
      </c>
      <c r="B10935" t="s">
        <v>17345</v>
      </c>
      <c r="C10935">
        <v>55780190</v>
      </c>
      <c r="D10935" t="s">
        <v>17346</v>
      </c>
      <c r="E10935" t="s">
        <v>20</v>
      </c>
      <c r="F10935" t="s">
        <v>446</v>
      </c>
      <c r="G10935">
        <v>5253653</v>
      </c>
      <c r="H10935">
        <v>1344188</v>
      </c>
      <c r="I10935" t="s">
        <v>22</v>
      </c>
      <c r="J10935">
        <v>70</v>
      </c>
      <c r="K10935">
        <v>2</v>
      </c>
      <c r="L10935">
        <v>3</v>
      </c>
      <c r="M10935" s="1">
        <v>44080</v>
      </c>
      <c r="N10935">
        <v>9</v>
      </c>
      <c r="O10935">
        <v>1</v>
      </c>
      <c r="P10935">
        <v>0</v>
      </c>
      <c r="Q10935">
        <v>0</v>
      </c>
      <c r="R10935" t="s">
        <v>17347</v>
      </c>
    </row>
    <row r="10936" spans="1:18" x14ac:dyDescent="0.35">
      <c r="A10936">
        <v>40959487</v>
      </c>
      <c r="B10936" t="s">
        <v>17348</v>
      </c>
      <c r="C10936">
        <v>18134063</v>
      </c>
      <c r="D10936" t="s">
        <v>17349</v>
      </c>
      <c r="E10936" t="s">
        <v>33</v>
      </c>
      <c r="F10936" t="s">
        <v>52</v>
      </c>
      <c r="G10936">
        <v>5251549</v>
      </c>
      <c r="H10936">
        <v>1344782</v>
      </c>
      <c r="I10936" t="s">
        <v>71</v>
      </c>
      <c r="J10936">
        <v>50</v>
      </c>
      <c r="K10936">
        <v>7</v>
      </c>
      <c r="L10936">
        <v>3</v>
      </c>
      <c r="M10936" s="1">
        <v>43820</v>
      </c>
      <c r="N10936">
        <v>8</v>
      </c>
      <c r="O10936">
        <v>1</v>
      </c>
      <c r="P10936">
        <v>77</v>
      </c>
      <c r="Q10936">
        <v>0</v>
      </c>
      <c r="R10936" t="s">
        <v>30</v>
      </c>
    </row>
    <row r="10937" spans="1:18" x14ac:dyDescent="0.35">
      <c r="A10937">
        <v>41404299</v>
      </c>
      <c r="B10937" t="s">
        <v>17350</v>
      </c>
      <c r="C10937">
        <v>325656076</v>
      </c>
      <c r="D10937" t="s">
        <v>17351</v>
      </c>
      <c r="E10937" t="s">
        <v>44</v>
      </c>
      <c r="F10937" t="s">
        <v>78</v>
      </c>
      <c r="G10937">
        <v>5253516</v>
      </c>
      <c r="H10937">
        <v>1340302</v>
      </c>
      <c r="I10937" t="s">
        <v>22</v>
      </c>
      <c r="J10937">
        <v>55</v>
      </c>
      <c r="K10937">
        <v>1</v>
      </c>
      <c r="L10937">
        <v>1</v>
      </c>
      <c r="M10937" s="1">
        <v>43856</v>
      </c>
      <c r="N10937">
        <v>3</v>
      </c>
      <c r="O10937">
        <v>1</v>
      </c>
      <c r="P10937">
        <v>0</v>
      </c>
      <c r="Q10937">
        <v>0</v>
      </c>
      <c r="R10937" t="s">
        <v>30</v>
      </c>
    </row>
    <row r="10938" spans="1:18" x14ac:dyDescent="0.35">
      <c r="A10938">
        <v>40960434</v>
      </c>
      <c r="B10938" t="s">
        <v>17352</v>
      </c>
      <c r="C10938">
        <v>2955144</v>
      </c>
      <c r="D10938" t="s">
        <v>2946</v>
      </c>
      <c r="E10938" t="s">
        <v>20</v>
      </c>
      <c r="F10938" t="s">
        <v>849</v>
      </c>
      <c r="G10938">
        <v>5254831</v>
      </c>
      <c r="H10938">
        <v>1344762</v>
      </c>
      <c r="I10938" t="s">
        <v>22</v>
      </c>
      <c r="J10938">
        <v>30</v>
      </c>
      <c r="K10938">
        <v>60</v>
      </c>
      <c r="L10938">
        <v>2</v>
      </c>
      <c r="M10938" s="1">
        <v>44095</v>
      </c>
      <c r="N10938">
        <v>6</v>
      </c>
      <c r="O10938">
        <v>1</v>
      </c>
      <c r="P10938">
        <v>0</v>
      </c>
      <c r="Q10938">
        <v>0</v>
      </c>
      <c r="R10938" t="s">
        <v>30</v>
      </c>
    </row>
    <row r="10939" spans="1:18" x14ac:dyDescent="0.35">
      <c r="A10939">
        <v>41229765</v>
      </c>
      <c r="B10939" t="s">
        <v>17353</v>
      </c>
      <c r="C10939">
        <v>37023088</v>
      </c>
      <c r="D10939" t="s">
        <v>17354</v>
      </c>
      <c r="E10939" t="s">
        <v>48</v>
      </c>
      <c r="F10939" t="s">
        <v>468</v>
      </c>
      <c r="G10939">
        <v>5246893</v>
      </c>
      <c r="H10939">
        <v>1342393</v>
      </c>
      <c r="I10939" t="s">
        <v>71</v>
      </c>
      <c r="J10939">
        <v>23</v>
      </c>
      <c r="K10939">
        <v>3</v>
      </c>
      <c r="L10939">
        <v>0</v>
      </c>
      <c r="M10939" s="1"/>
      <c r="O10939">
        <v>1</v>
      </c>
      <c r="P10939">
        <v>0</v>
      </c>
      <c r="Q10939">
        <v>0</v>
      </c>
      <c r="R10939" t="s">
        <v>30</v>
      </c>
    </row>
    <row r="10940" spans="1:18" x14ac:dyDescent="0.35">
      <c r="A10940">
        <v>40961969</v>
      </c>
      <c r="B10940" t="s">
        <v>17355</v>
      </c>
      <c r="C10940">
        <v>1191738</v>
      </c>
      <c r="D10940" t="s">
        <v>17356</v>
      </c>
      <c r="E10940" t="s">
        <v>106</v>
      </c>
      <c r="F10940" t="s">
        <v>545</v>
      </c>
      <c r="G10940">
        <v>5246531</v>
      </c>
      <c r="H10940">
        <v>1342113</v>
      </c>
      <c r="I10940" t="s">
        <v>22</v>
      </c>
      <c r="J10940">
        <v>50</v>
      </c>
      <c r="K10940">
        <v>7</v>
      </c>
      <c r="L10940">
        <v>9</v>
      </c>
      <c r="M10940" s="1">
        <v>44606</v>
      </c>
      <c r="N10940">
        <v>25</v>
      </c>
      <c r="O10940">
        <v>1</v>
      </c>
      <c r="P10940">
        <v>0</v>
      </c>
      <c r="Q10940">
        <v>1</v>
      </c>
      <c r="R10940" t="s">
        <v>30</v>
      </c>
    </row>
    <row r="10941" spans="1:18" x14ac:dyDescent="0.35">
      <c r="A10941">
        <v>41420913</v>
      </c>
      <c r="B10941" t="s">
        <v>17357</v>
      </c>
      <c r="C10941">
        <v>325537173</v>
      </c>
      <c r="D10941" t="s">
        <v>17329</v>
      </c>
      <c r="E10941" t="s">
        <v>48</v>
      </c>
      <c r="F10941" t="s">
        <v>49</v>
      </c>
      <c r="G10941">
        <v>5248748016357422</v>
      </c>
      <c r="H10941">
        <v>1342572021484375</v>
      </c>
      <c r="I10941" t="s">
        <v>432</v>
      </c>
      <c r="J10941">
        <v>19</v>
      </c>
      <c r="K10941">
        <v>1</v>
      </c>
      <c r="L10941">
        <v>15</v>
      </c>
      <c r="M10941" s="1">
        <v>44898</v>
      </c>
      <c r="N10941">
        <v>43</v>
      </c>
      <c r="O10941">
        <v>12</v>
      </c>
      <c r="P10941">
        <v>308</v>
      </c>
      <c r="Q10941">
        <v>1</v>
      </c>
      <c r="R10941" t="s">
        <v>17330</v>
      </c>
    </row>
    <row r="10942" spans="1:18" x14ac:dyDescent="0.35">
      <c r="A10942">
        <v>40961984</v>
      </c>
      <c r="B10942" t="s">
        <v>17358</v>
      </c>
      <c r="C10942">
        <v>106130027</v>
      </c>
      <c r="D10942" t="s">
        <v>7757</v>
      </c>
      <c r="E10942" t="s">
        <v>33</v>
      </c>
      <c r="F10942" t="s">
        <v>517</v>
      </c>
      <c r="G10942">
        <v>5252929</v>
      </c>
      <c r="H10942">
        <v>1344332</v>
      </c>
      <c r="I10942" t="s">
        <v>22</v>
      </c>
      <c r="J10942">
        <v>70</v>
      </c>
      <c r="K10942">
        <v>2</v>
      </c>
      <c r="L10942">
        <v>181</v>
      </c>
      <c r="M10942" s="1">
        <v>44913</v>
      </c>
      <c r="N10942">
        <v>500</v>
      </c>
      <c r="O10942">
        <v>7</v>
      </c>
      <c r="P10942">
        <v>351</v>
      </c>
      <c r="Q10942">
        <v>76</v>
      </c>
      <c r="R10942" t="s">
        <v>17359</v>
      </c>
    </row>
    <row r="10943" spans="1:18" x14ac:dyDescent="0.35">
      <c r="A10943">
        <v>41421289</v>
      </c>
      <c r="B10943" t="s">
        <v>17360</v>
      </c>
      <c r="C10943">
        <v>222088950</v>
      </c>
      <c r="D10943" t="s">
        <v>2005</v>
      </c>
      <c r="E10943" t="s">
        <v>33</v>
      </c>
      <c r="F10943" t="s">
        <v>274</v>
      </c>
      <c r="G10943">
        <v>5250291</v>
      </c>
      <c r="H10943">
        <v>1338456</v>
      </c>
      <c r="I10943" t="s">
        <v>22</v>
      </c>
      <c r="J10943">
        <v>60</v>
      </c>
      <c r="K10943">
        <v>4</v>
      </c>
      <c r="L10943">
        <v>0</v>
      </c>
      <c r="M10943" s="1"/>
      <c r="O10943">
        <v>1</v>
      </c>
      <c r="P10943">
        <v>0</v>
      </c>
      <c r="Q10943">
        <v>0</v>
      </c>
      <c r="R10943" t="s">
        <v>30</v>
      </c>
    </row>
    <row r="10944" spans="1:18" x14ac:dyDescent="0.35">
      <c r="A10944">
        <v>41239819</v>
      </c>
      <c r="B10944" t="s">
        <v>17361</v>
      </c>
      <c r="C10944">
        <v>2550020</v>
      </c>
      <c r="D10944" t="s">
        <v>201</v>
      </c>
      <c r="E10944" t="s">
        <v>106</v>
      </c>
      <c r="F10944" t="s">
        <v>117</v>
      </c>
      <c r="G10944">
        <v>5249841</v>
      </c>
      <c r="H10944">
        <v>1336874</v>
      </c>
      <c r="I10944" t="s">
        <v>71</v>
      </c>
      <c r="J10944">
        <v>81</v>
      </c>
      <c r="K10944">
        <v>3</v>
      </c>
      <c r="L10944">
        <v>40</v>
      </c>
      <c r="M10944" s="1">
        <v>44913</v>
      </c>
      <c r="N10944">
        <v>112</v>
      </c>
      <c r="O10944">
        <v>1</v>
      </c>
      <c r="P10944">
        <v>82</v>
      </c>
      <c r="Q10944">
        <v>33</v>
      </c>
      <c r="R10944" t="s">
        <v>17362</v>
      </c>
    </row>
    <row r="10945" spans="1:18" x14ac:dyDescent="0.35">
      <c r="A10945">
        <v>40961985</v>
      </c>
      <c r="B10945" t="s">
        <v>17363</v>
      </c>
      <c r="C10945">
        <v>106130027</v>
      </c>
      <c r="D10945" t="s">
        <v>7757</v>
      </c>
      <c r="E10945" t="s">
        <v>33</v>
      </c>
      <c r="F10945" t="s">
        <v>517</v>
      </c>
      <c r="G10945">
        <v>5252904</v>
      </c>
      <c r="H10945">
        <v>1344365</v>
      </c>
      <c r="I10945" t="s">
        <v>22</v>
      </c>
      <c r="J10945">
        <v>70</v>
      </c>
      <c r="K10945">
        <v>2</v>
      </c>
      <c r="L10945">
        <v>188</v>
      </c>
      <c r="M10945" s="1">
        <v>44910</v>
      </c>
      <c r="N10945">
        <v>520</v>
      </c>
      <c r="O10945">
        <v>7</v>
      </c>
      <c r="P10945">
        <v>342</v>
      </c>
      <c r="Q10945">
        <v>84</v>
      </c>
      <c r="R10945" t="s">
        <v>17359</v>
      </c>
    </row>
    <row r="10946" spans="1:18" x14ac:dyDescent="0.35">
      <c r="A10946">
        <v>40961989</v>
      </c>
      <c r="B10946" t="s">
        <v>17364</v>
      </c>
      <c r="C10946">
        <v>106130027</v>
      </c>
      <c r="D10946" t="s">
        <v>7757</v>
      </c>
      <c r="E10946" t="s">
        <v>20</v>
      </c>
      <c r="F10946" t="s">
        <v>446</v>
      </c>
      <c r="G10946">
        <v>5253089</v>
      </c>
      <c r="H10946">
        <v>1344484</v>
      </c>
      <c r="I10946" t="s">
        <v>22</v>
      </c>
      <c r="J10946">
        <v>70</v>
      </c>
      <c r="K10946">
        <v>2</v>
      </c>
      <c r="L10946">
        <v>213</v>
      </c>
      <c r="M10946" s="1">
        <v>44911</v>
      </c>
      <c r="N10946">
        <v>587</v>
      </c>
      <c r="O10946">
        <v>7</v>
      </c>
      <c r="P10946">
        <v>323</v>
      </c>
      <c r="Q10946">
        <v>80</v>
      </c>
      <c r="R10946" t="s">
        <v>17365</v>
      </c>
    </row>
    <row r="10947" spans="1:18" x14ac:dyDescent="0.35">
      <c r="A10947">
        <v>41251668</v>
      </c>
      <c r="B10947" t="s">
        <v>17366</v>
      </c>
      <c r="C10947">
        <v>323883391</v>
      </c>
      <c r="D10947" t="s">
        <v>17367</v>
      </c>
      <c r="E10947" t="s">
        <v>44</v>
      </c>
      <c r="F10947" t="s">
        <v>707</v>
      </c>
      <c r="G10947">
        <v>5255269</v>
      </c>
      <c r="H10947">
        <v>1338233</v>
      </c>
      <c r="I10947" t="s">
        <v>22</v>
      </c>
      <c r="J10947">
        <v>90</v>
      </c>
      <c r="K10947">
        <v>2</v>
      </c>
      <c r="L10947">
        <v>1</v>
      </c>
      <c r="M10947" s="1">
        <v>43853</v>
      </c>
      <c r="N10947">
        <v>3</v>
      </c>
      <c r="O10947">
        <v>1</v>
      </c>
      <c r="P10947">
        <v>0</v>
      </c>
      <c r="Q10947">
        <v>0</v>
      </c>
      <c r="R10947" t="s">
        <v>30</v>
      </c>
    </row>
    <row r="10948" spans="1:18" x14ac:dyDescent="0.35">
      <c r="A10948">
        <v>41421410</v>
      </c>
      <c r="B10948" t="s">
        <v>17368</v>
      </c>
      <c r="C10948">
        <v>311966634</v>
      </c>
      <c r="D10948" t="s">
        <v>1187</v>
      </c>
      <c r="E10948" t="s">
        <v>44</v>
      </c>
      <c r="F10948" t="s">
        <v>81</v>
      </c>
      <c r="G10948">
        <v>5252383</v>
      </c>
      <c r="H10948">
        <v>1335315</v>
      </c>
      <c r="I10948" t="s">
        <v>71</v>
      </c>
      <c r="J10948">
        <v>35</v>
      </c>
      <c r="K10948">
        <v>1</v>
      </c>
      <c r="L10948">
        <v>0</v>
      </c>
      <c r="M10948" s="1"/>
      <c r="O10948">
        <v>1</v>
      </c>
      <c r="P10948">
        <v>0</v>
      </c>
      <c r="Q10948">
        <v>0</v>
      </c>
      <c r="R10948" t="s">
        <v>30</v>
      </c>
    </row>
    <row r="10949" spans="1:18" x14ac:dyDescent="0.35">
      <c r="A10949">
        <v>40966964</v>
      </c>
      <c r="B10949" t="s">
        <v>17369</v>
      </c>
      <c r="C10949">
        <v>269383726</v>
      </c>
      <c r="D10949" t="s">
        <v>684</v>
      </c>
      <c r="E10949" t="s">
        <v>20</v>
      </c>
      <c r="F10949" t="s">
        <v>446</v>
      </c>
      <c r="G10949">
        <v>5252965</v>
      </c>
      <c r="H10949">
        <v>1344824</v>
      </c>
      <c r="I10949" t="s">
        <v>71</v>
      </c>
      <c r="J10949">
        <v>44</v>
      </c>
      <c r="K10949">
        <v>1</v>
      </c>
      <c r="L10949">
        <v>2</v>
      </c>
      <c r="M10949" s="1">
        <v>44900</v>
      </c>
      <c r="N10949">
        <v>2</v>
      </c>
      <c r="O10949">
        <v>1</v>
      </c>
      <c r="P10949">
        <v>53</v>
      </c>
      <c r="Q10949">
        <v>2</v>
      </c>
      <c r="R10949" t="s">
        <v>30</v>
      </c>
    </row>
    <row r="10950" spans="1:18" x14ac:dyDescent="0.35">
      <c r="A10950">
        <v>41422019</v>
      </c>
      <c r="B10950" t="s">
        <v>17370</v>
      </c>
      <c r="C10950">
        <v>325537173</v>
      </c>
      <c r="D10950" t="s">
        <v>17329</v>
      </c>
      <c r="E10950" t="s">
        <v>48</v>
      </c>
      <c r="F10950" t="s">
        <v>49</v>
      </c>
      <c r="G10950">
        <v>5248748016357422</v>
      </c>
      <c r="H10950">
        <v>1342572021484375</v>
      </c>
      <c r="I10950" t="s">
        <v>71</v>
      </c>
      <c r="J10950">
        <v>68</v>
      </c>
      <c r="K10950">
        <v>1</v>
      </c>
      <c r="L10950">
        <v>0</v>
      </c>
      <c r="M10950" s="1"/>
      <c r="O10950">
        <v>12</v>
      </c>
      <c r="P10950">
        <v>326</v>
      </c>
      <c r="Q10950">
        <v>0</v>
      </c>
      <c r="R10950" t="s">
        <v>17330</v>
      </c>
    </row>
    <row r="10951" spans="1:18" x14ac:dyDescent="0.35">
      <c r="A10951">
        <v>41255310</v>
      </c>
      <c r="B10951" t="s">
        <v>16012</v>
      </c>
      <c r="C10951">
        <v>166227698</v>
      </c>
      <c r="D10951" t="s">
        <v>17371</v>
      </c>
      <c r="E10951" t="s">
        <v>48</v>
      </c>
      <c r="F10951" t="s">
        <v>49</v>
      </c>
      <c r="G10951">
        <v>524858</v>
      </c>
      <c r="H10951">
        <v>1343648</v>
      </c>
      <c r="I10951" t="s">
        <v>22</v>
      </c>
      <c r="J10951">
        <v>50</v>
      </c>
      <c r="K10951">
        <v>1</v>
      </c>
      <c r="L10951">
        <v>0</v>
      </c>
      <c r="M10951" s="1"/>
      <c r="O10951">
        <v>1</v>
      </c>
      <c r="P10951">
        <v>0</v>
      </c>
      <c r="Q10951">
        <v>0</v>
      </c>
      <c r="R10951" t="s">
        <v>30</v>
      </c>
    </row>
    <row r="10952" spans="1:18" x14ac:dyDescent="0.35">
      <c r="A10952">
        <v>40967352</v>
      </c>
      <c r="B10952" t="s">
        <v>17372</v>
      </c>
      <c r="C10952">
        <v>319307720</v>
      </c>
      <c r="D10952" t="s">
        <v>17373</v>
      </c>
      <c r="E10952" t="s">
        <v>20</v>
      </c>
      <c r="F10952" t="s">
        <v>90</v>
      </c>
      <c r="G10952">
        <v>525505</v>
      </c>
      <c r="H10952">
        <v>1342916</v>
      </c>
      <c r="I10952" t="s">
        <v>22</v>
      </c>
      <c r="J10952">
        <v>50</v>
      </c>
      <c r="K10952">
        <v>90</v>
      </c>
      <c r="L10952">
        <v>0</v>
      </c>
      <c r="M10952" s="1"/>
      <c r="O10952">
        <v>1</v>
      </c>
      <c r="P10952">
        <v>89</v>
      </c>
      <c r="Q10952">
        <v>0</v>
      </c>
      <c r="R10952" t="s">
        <v>30</v>
      </c>
    </row>
    <row r="10953" spans="1:18" x14ac:dyDescent="0.35">
      <c r="A10953">
        <v>41257420</v>
      </c>
      <c r="B10953" t="s">
        <v>17374</v>
      </c>
      <c r="C10953">
        <v>323938509</v>
      </c>
      <c r="D10953" t="s">
        <v>993</v>
      </c>
      <c r="E10953" t="s">
        <v>504</v>
      </c>
      <c r="F10953" t="s">
        <v>1461</v>
      </c>
      <c r="G10953">
        <v>5251629</v>
      </c>
      <c r="H10953">
        <v>1348463</v>
      </c>
      <c r="I10953" t="s">
        <v>22</v>
      </c>
      <c r="J10953">
        <v>30</v>
      </c>
      <c r="K10953">
        <v>29</v>
      </c>
      <c r="L10953">
        <v>0</v>
      </c>
      <c r="M10953" s="1"/>
      <c r="O10953">
        <v>1</v>
      </c>
      <c r="P10953">
        <v>0</v>
      </c>
      <c r="Q10953">
        <v>0</v>
      </c>
      <c r="R10953" t="s">
        <v>30</v>
      </c>
    </row>
    <row r="10954" spans="1:18" x14ac:dyDescent="0.35">
      <c r="A10954">
        <v>41258143</v>
      </c>
      <c r="B10954" t="s">
        <v>17375</v>
      </c>
      <c r="C10954">
        <v>323945889</v>
      </c>
      <c r="D10954" t="s">
        <v>3064</v>
      </c>
      <c r="E10954" t="s">
        <v>20</v>
      </c>
      <c r="F10954" t="s">
        <v>3646</v>
      </c>
      <c r="G10954">
        <v>5255356</v>
      </c>
      <c r="H10954">
        <v>1347072</v>
      </c>
      <c r="I10954" t="s">
        <v>22</v>
      </c>
      <c r="J10954">
        <v>45</v>
      </c>
      <c r="K10954">
        <v>5</v>
      </c>
      <c r="L10954">
        <v>1</v>
      </c>
      <c r="M10954" s="1">
        <v>43869</v>
      </c>
      <c r="N10954">
        <v>3</v>
      </c>
      <c r="O10954">
        <v>1</v>
      </c>
      <c r="P10954">
        <v>0</v>
      </c>
      <c r="Q10954">
        <v>0</v>
      </c>
      <c r="R10954" t="s">
        <v>30</v>
      </c>
    </row>
    <row r="10955" spans="1:18" x14ac:dyDescent="0.35">
      <c r="A10955">
        <v>41422691</v>
      </c>
      <c r="B10955" t="s">
        <v>17376</v>
      </c>
      <c r="C10955">
        <v>325537173</v>
      </c>
      <c r="D10955" t="s">
        <v>17329</v>
      </c>
      <c r="E10955" t="s">
        <v>48</v>
      </c>
      <c r="F10955" t="s">
        <v>49</v>
      </c>
      <c r="G10955">
        <v>5248748016357422</v>
      </c>
      <c r="H10955">
        <v>1342572021484375</v>
      </c>
      <c r="I10955" t="s">
        <v>71</v>
      </c>
      <c r="J10955">
        <v>58</v>
      </c>
      <c r="K10955">
        <v>1</v>
      </c>
      <c r="L10955">
        <v>3</v>
      </c>
      <c r="M10955" s="1">
        <v>44900</v>
      </c>
      <c r="N10955">
        <v>9</v>
      </c>
      <c r="O10955">
        <v>12</v>
      </c>
      <c r="P10955">
        <v>329</v>
      </c>
      <c r="Q10955">
        <v>2</v>
      </c>
      <c r="R10955" t="s">
        <v>17330</v>
      </c>
    </row>
    <row r="10956" spans="1:18" x14ac:dyDescent="0.35">
      <c r="A10956">
        <v>41423018</v>
      </c>
      <c r="B10956" t="s">
        <v>17377</v>
      </c>
      <c r="C10956">
        <v>325537173</v>
      </c>
      <c r="D10956" t="s">
        <v>17329</v>
      </c>
      <c r="E10956" t="s">
        <v>48</v>
      </c>
      <c r="F10956" t="s">
        <v>49</v>
      </c>
      <c r="G10956">
        <v>5248748016357422</v>
      </c>
      <c r="H10956">
        <v>1342572021484375</v>
      </c>
      <c r="I10956" t="s">
        <v>71</v>
      </c>
      <c r="J10956">
        <v>68</v>
      </c>
      <c r="K10956">
        <v>1</v>
      </c>
      <c r="L10956">
        <v>0</v>
      </c>
      <c r="M10956" s="1"/>
      <c r="O10956">
        <v>12</v>
      </c>
      <c r="P10956">
        <v>46</v>
      </c>
      <c r="Q10956">
        <v>0</v>
      </c>
      <c r="R10956" t="s">
        <v>17330</v>
      </c>
    </row>
    <row r="10957" spans="1:18" x14ac:dyDescent="0.35">
      <c r="A10957">
        <v>40967843</v>
      </c>
      <c r="B10957" t="s">
        <v>17378</v>
      </c>
      <c r="C10957">
        <v>18600977</v>
      </c>
      <c r="D10957" t="s">
        <v>2834</v>
      </c>
      <c r="E10957" t="s">
        <v>106</v>
      </c>
      <c r="F10957" t="s">
        <v>117</v>
      </c>
      <c r="G10957">
        <v>524969</v>
      </c>
      <c r="H10957">
        <v>1334522</v>
      </c>
      <c r="I10957" t="s">
        <v>71</v>
      </c>
      <c r="J10957">
        <v>40</v>
      </c>
      <c r="K10957">
        <v>2</v>
      </c>
      <c r="L10957">
        <v>1</v>
      </c>
      <c r="M10957" s="1">
        <v>43831</v>
      </c>
      <c r="N10957">
        <v>3</v>
      </c>
      <c r="O10957">
        <v>1</v>
      </c>
      <c r="P10957">
        <v>0</v>
      </c>
      <c r="Q10957">
        <v>0</v>
      </c>
      <c r="R10957" t="s">
        <v>30</v>
      </c>
    </row>
    <row r="10958" spans="1:18" x14ac:dyDescent="0.35">
      <c r="A10958">
        <v>41430587</v>
      </c>
      <c r="B10958" t="s">
        <v>17379</v>
      </c>
      <c r="C10958">
        <v>325856414</v>
      </c>
      <c r="D10958" t="s">
        <v>2101</v>
      </c>
      <c r="E10958" t="s">
        <v>301</v>
      </c>
      <c r="F10958" t="s">
        <v>3016</v>
      </c>
      <c r="G10958">
        <v>5253952</v>
      </c>
      <c r="H10958">
        <v>1320823</v>
      </c>
      <c r="I10958" t="s">
        <v>71</v>
      </c>
      <c r="J10958">
        <v>80</v>
      </c>
      <c r="K10958">
        <v>1</v>
      </c>
      <c r="L10958">
        <v>0</v>
      </c>
      <c r="M10958" s="1"/>
      <c r="O10958">
        <v>1</v>
      </c>
      <c r="P10958">
        <v>0</v>
      </c>
      <c r="Q10958">
        <v>0</v>
      </c>
      <c r="R10958" t="s">
        <v>30</v>
      </c>
    </row>
    <row r="10959" spans="1:18" x14ac:dyDescent="0.35">
      <c r="A10959">
        <v>41258398</v>
      </c>
      <c r="B10959" t="s">
        <v>17380</v>
      </c>
      <c r="C10959">
        <v>254344351</v>
      </c>
      <c r="D10959" t="s">
        <v>1073</v>
      </c>
      <c r="E10959" t="s">
        <v>20</v>
      </c>
      <c r="F10959" t="s">
        <v>40</v>
      </c>
      <c r="G10959">
        <v>5254142</v>
      </c>
      <c r="H10959">
        <v>1342553</v>
      </c>
      <c r="I10959" t="s">
        <v>71</v>
      </c>
      <c r="J10959">
        <v>30</v>
      </c>
      <c r="K10959">
        <v>2</v>
      </c>
      <c r="L10959">
        <v>6</v>
      </c>
      <c r="M10959" s="1">
        <v>43869</v>
      </c>
      <c r="N10959">
        <v>17</v>
      </c>
      <c r="O10959">
        <v>1</v>
      </c>
      <c r="P10959">
        <v>0</v>
      </c>
      <c r="Q10959">
        <v>0</v>
      </c>
      <c r="R10959" t="s">
        <v>30</v>
      </c>
    </row>
    <row r="10960" spans="1:18" x14ac:dyDescent="0.35">
      <c r="A10960">
        <v>40969555</v>
      </c>
      <c r="B10960" t="s">
        <v>17381</v>
      </c>
      <c r="C10960">
        <v>18485423</v>
      </c>
      <c r="D10960" t="s">
        <v>4548</v>
      </c>
      <c r="E10960" t="s">
        <v>20</v>
      </c>
      <c r="F10960" t="s">
        <v>40</v>
      </c>
      <c r="G10960">
        <v>5253301</v>
      </c>
      <c r="H10960">
        <v>1343327</v>
      </c>
      <c r="I10960" t="s">
        <v>22</v>
      </c>
      <c r="J10960">
        <v>40</v>
      </c>
      <c r="K10960">
        <v>4</v>
      </c>
      <c r="L10960">
        <v>2</v>
      </c>
      <c r="M10960" s="1">
        <v>44043</v>
      </c>
      <c r="N10960">
        <v>7</v>
      </c>
      <c r="O10960">
        <v>1</v>
      </c>
      <c r="P10960">
        <v>0</v>
      </c>
      <c r="Q10960">
        <v>0</v>
      </c>
      <c r="R10960" t="s">
        <v>30</v>
      </c>
    </row>
    <row r="10961" spans="1:18" x14ac:dyDescent="0.35">
      <c r="A10961">
        <v>41263449</v>
      </c>
      <c r="B10961" t="s">
        <v>17382</v>
      </c>
      <c r="C10961">
        <v>324016157</v>
      </c>
      <c r="D10961" t="s">
        <v>3678</v>
      </c>
      <c r="E10961" t="s">
        <v>110</v>
      </c>
      <c r="F10961" t="s">
        <v>1146</v>
      </c>
      <c r="G10961">
        <v>5.2517608642578128E+16</v>
      </c>
      <c r="H10961">
        <v>1.3296879768371582E+16</v>
      </c>
      <c r="I10961" t="s">
        <v>22</v>
      </c>
      <c r="J10961">
        <v>60</v>
      </c>
      <c r="K10961">
        <v>2</v>
      </c>
      <c r="L10961">
        <v>38</v>
      </c>
      <c r="M10961" s="1">
        <v>44874</v>
      </c>
      <c r="N10961">
        <v>110</v>
      </c>
      <c r="O10961">
        <v>1</v>
      </c>
      <c r="P10961">
        <v>4</v>
      </c>
      <c r="Q10961">
        <v>21</v>
      </c>
      <c r="R10961" t="s">
        <v>17383</v>
      </c>
    </row>
    <row r="10962" spans="1:18" x14ac:dyDescent="0.35">
      <c r="A10962">
        <v>41433182</v>
      </c>
      <c r="B10962" t="s">
        <v>17384</v>
      </c>
      <c r="C10962">
        <v>163284016</v>
      </c>
      <c r="D10962" t="s">
        <v>10912</v>
      </c>
      <c r="E10962" t="s">
        <v>33</v>
      </c>
      <c r="F10962" t="s">
        <v>52</v>
      </c>
      <c r="G10962">
        <v>5250751</v>
      </c>
      <c r="H10962">
        <v>1344963</v>
      </c>
      <c r="I10962" t="s">
        <v>71</v>
      </c>
      <c r="J10962">
        <v>28</v>
      </c>
      <c r="K10962">
        <v>3</v>
      </c>
      <c r="L10962">
        <v>3</v>
      </c>
      <c r="M10962" s="1">
        <v>43884</v>
      </c>
      <c r="N10962">
        <v>9</v>
      </c>
      <c r="O10962">
        <v>3</v>
      </c>
      <c r="P10962">
        <v>0</v>
      </c>
      <c r="Q10962">
        <v>0</v>
      </c>
      <c r="R10962" t="s">
        <v>30</v>
      </c>
    </row>
    <row r="10963" spans="1:18" x14ac:dyDescent="0.35">
      <c r="A10963">
        <v>40996550</v>
      </c>
      <c r="B10963" t="s">
        <v>17385</v>
      </c>
      <c r="C10963">
        <v>174725147</v>
      </c>
      <c r="D10963" t="s">
        <v>2068</v>
      </c>
      <c r="E10963" t="s">
        <v>110</v>
      </c>
      <c r="F10963" t="s">
        <v>123</v>
      </c>
      <c r="G10963">
        <v>525046</v>
      </c>
      <c r="H10963">
        <v>1329607</v>
      </c>
      <c r="I10963" t="s">
        <v>22</v>
      </c>
      <c r="J10963">
        <v>50</v>
      </c>
      <c r="K10963">
        <v>2</v>
      </c>
      <c r="L10963">
        <v>9</v>
      </c>
      <c r="M10963" s="1">
        <v>44163</v>
      </c>
      <c r="N10963">
        <v>25</v>
      </c>
      <c r="O10963">
        <v>1</v>
      </c>
      <c r="P10963">
        <v>0</v>
      </c>
      <c r="Q10963">
        <v>0</v>
      </c>
      <c r="R10963" t="s">
        <v>30</v>
      </c>
    </row>
    <row r="10964" spans="1:18" x14ac:dyDescent="0.35">
      <c r="A10964">
        <v>40998120</v>
      </c>
      <c r="B10964" t="s">
        <v>17386</v>
      </c>
      <c r="C10964">
        <v>120494244</v>
      </c>
      <c r="D10964" t="s">
        <v>122</v>
      </c>
      <c r="E10964" t="s">
        <v>44</v>
      </c>
      <c r="F10964" t="s">
        <v>799</v>
      </c>
      <c r="G10964">
        <v>5255855</v>
      </c>
      <c r="H10964">
        <v>1333506</v>
      </c>
      <c r="I10964" t="s">
        <v>71</v>
      </c>
      <c r="J10964">
        <v>70</v>
      </c>
      <c r="K10964">
        <v>1</v>
      </c>
      <c r="L10964">
        <v>1</v>
      </c>
      <c r="M10964" s="1">
        <v>43822</v>
      </c>
      <c r="N10964">
        <v>3</v>
      </c>
      <c r="O10964">
        <v>1</v>
      </c>
      <c r="P10964">
        <v>0</v>
      </c>
      <c r="Q10964">
        <v>0</v>
      </c>
      <c r="R10964" t="s">
        <v>30</v>
      </c>
    </row>
    <row r="10965" spans="1:18" x14ac:dyDescent="0.35">
      <c r="A10965">
        <v>41440186</v>
      </c>
      <c r="B10965" t="s">
        <v>17387</v>
      </c>
      <c r="C10965">
        <v>149669030</v>
      </c>
      <c r="D10965" t="s">
        <v>17388</v>
      </c>
      <c r="E10965" t="s">
        <v>106</v>
      </c>
      <c r="F10965" t="s">
        <v>263</v>
      </c>
      <c r="G10965">
        <v>5248263</v>
      </c>
      <c r="H10965">
        <v>1335073</v>
      </c>
      <c r="I10965" t="s">
        <v>432</v>
      </c>
      <c r="J10965">
        <v>14</v>
      </c>
      <c r="K10965">
        <v>2</v>
      </c>
      <c r="L10965">
        <v>0</v>
      </c>
      <c r="M10965" s="1"/>
      <c r="O10965">
        <v>1</v>
      </c>
      <c r="P10965">
        <v>0</v>
      </c>
      <c r="Q10965">
        <v>0</v>
      </c>
      <c r="R10965" t="s">
        <v>30</v>
      </c>
    </row>
    <row r="10966" spans="1:18" x14ac:dyDescent="0.35">
      <c r="A10966">
        <v>41441353</v>
      </c>
      <c r="B10966" t="s">
        <v>12481</v>
      </c>
      <c r="C10966">
        <v>120899289</v>
      </c>
      <c r="D10966" t="s">
        <v>3425</v>
      </c>
      <c r="E10966" t="s">
        <v>33</v>
      </c>
      <c r="F10966" t="s">
        <v>94</v>
      </c>
      <c r="G10966">
        <v>5249176</v>
      </c>
      <c r="H10966">
        <v>1338229</v>
      </c>
      <c r="I10966" t="s">
        <v>71</v>
      </c>
      <c r="J10966">
        <v>30</v>
      </c>
      <c r="K10966">
        <v>1</v>
      </c>
      <c r="L10966">
        <v>3</v>
      </c>
      <c r="M10966" s="1">
        <v>43849</v>
      </c>
      <c r="N10966">
        <v>8</v>
      </c>
      <c r="O10966">
        <v>1</v>
      </c>
      <c r="P10966">
        <v>0</v>
      </c>
      <c r="Q10966">
        <v>0</v>
      </c>
      <c r="R10966" t="s">
        <v>30</v>
      </c>
    </row>
    <row r="10967" spans="1:18" x14ac:dyDescent="0.35">
      <c r="A10967">
        <v>41265593</v>
      </c>
      <c r="B10967" t="s">
        <v>17389</v>
      </c>
      <c r="C10967">
        <v>324033341</v>
      </c>
      <c r="D10967" t="s">
        <v>618</v>
      </c>
      <c r="E10967" t="s">
        <v>504</v>
      </c>
      <c r="F10967" t="s">
        <v>1194</v>
      </c>
      <c r="G10967">
        <v>5250401</v>
      </c>
      <c r="H10967">
        <v>1347887</v>
      </c>
      <c r="I10967" t="s">
        <v>22</v>
      </c>
      <c r="J10967">
        <v>80</v>
      </c>
      <c r="K10967">
        <v>14</v>
      </c>
      <c r="L10967">
        <v>0</v>
      </c>
      <c r="M10967" s="1"/>
      <c r="O10967">
        <v>1</v>
      </c>
      <c r="P10967">
        <v>0</v>
      </c>
      <c r="Q10967">
        <v>0</v>
      </c>
      <c r="R10967" t="s">
        <v>30</v>
      </c>
    </row>
    <row r="10968" spans="1:18" x14ac:dyDescent="0.35">
      <c r="A10968">
        <v>41000887</v>
      </c>
      <c r="B10968" t="s">
        <v>17390</v>
      </c>
      <c r="C10968">
        <v>57086331</v>
      </c>
      <c r="D10968" t="s">
        <v>4705</v>
      </c>
      <c r="E10968" t="s">
        <v>44</v>
      </c>
      <c r="F10968" t="s">
        <v>98</v>
      </c>
      <c r="G10968">
        <v>5252709</v>
      </c>
      <c r="H10968">
        <v>1340602</v>
      </c>
      <c r="I10968" t="s">
        <v>22</v>
      </c>
      <c r="J10968">
        <v>205</v>
      </c>
      <c r="K10968">
        <v>2</v>
      </c>
      <c r="L10968">
        <v>9</v>
      </c>
      <c r="M10968" s="1">
        <v>44808</v>
      </c>
      <c r="N10968">
        <v>25</v>
      </c>
      <c r="O10968">
        <v>1</v>
      </c>
      <c r="P10968">
        <v>0</v>
      </c>
      <c r="Q10968">
        <v>5</v>
      </c>
      <c r="R10968" t="s">
        <v>17391</v>
      </c>
    </row>
    <row r="10969" spans="1:18" x14ac:dyDescent="0.35">
      <c r="A10969">
        <v>41266800</v>
      </c>
      <c r="B10969" t="s">
        <v>17392</v>
      </c>
      <c r="C10969">
        <v>3725219</v>
      </c>
      <c r="D10969" t="s">
        <v>1576</v>
      </c>
      <c r="E10969" t="s">
        <v>48</v>
      </c>
      <c r="F10969" t="s">
        <v>309</v>
      </c>
      <c r="G10969">
        <v>5246814</v>
      </c>
      <c r="H10969">
        <v>1343835</v>
      </c>
      <c r="I10969" t="s">
        <v>22</v>
      </c>
      <c r="J10969">
        <v>68</v>
      </c>
      <c r="K10969">
        <v>3</v>
      </c>
      <c r="L10969">
        <v>1</v>
      </c>
      <c r="M10969" s="1">
        <v>43893</v>
      </c>
      <c r="N10969">
        <v>3</v>
      </c>
      <c r="O10969">
        <v>1</v>
      </c>
      <c r="P10969">
        <v>0</v>
      </c>
      <c r="Q10969">
        <v>0</v>
      </c>
      <c r="R10969" t="s">
        <v>30</v>
      </c>
    </row>
    <row r="10970" spans="1:18" x14ac:dyDescent="0.35">
      <c r="A10970">
        <v>41002191</v>
      </c>
      <c r="B10970" t="s">
        <v>17393</v>
      </c>
      <c r="C10970">
        <v>48086797</v>
      </c>
      <c r="D10970" t="s">
        <v>4788</v>
      </c>
      <c r="E10970" t="s">
        <v>33</v>
      </c>
      <c r="F10970" t="s">
        <v>173</v>
      </c>
      <c r="G10970">
        <v>5250945</v>
      </c>
      <c r="H10970">
        <v>1347404</v>
      </c>
      <c r="I10970" t="s">
        <v>71</v>
      </c>
      <c r="J10970">
        <v>59</v>
      </c>
      <c r="K10970">
        <v>3</v>
      </c>
      <c r="L10970">
        <v>10</v>
      </c>
      <c r="M10970" s="1">
        <v>44834</v>
      </c>
      <c r="N10970">
        <v>94</v>
      </c>
      <c r="O10970">
        <v>1</v>
      </c>
      <c r="P10970">
        <v>0</v>
      </c>
      <c r="Q10970">
        <v>10</v>
      </c>
      <c r="R10970" t="s">
        <v>17394</v>
      </c>
    </row>
    <row r="10971" spans="1:18" x14ac:dyDescent="0.35">
      <c r="A10971">
        <v>41276507</v>
      </c>
      <c r="B10971" t="s">
        <v>17395</v>
      </c>
      <c r="C10971">
        <v>32928035</v>
      </c>
      <c r="D10971" t="s">
        <v>2649</v>
      </c>
      <c r="E10971" t="s">
        <v>110</v>
      </c>
      <c r="F10971" t="s">
        <v>111</v>
      </c>
      <c r="G10971">
        <v>5250754</v>
      </c>
      <c r="H10971">
        <v>1331239</v>
      </c>
      <c r="I10971" t="s">
        <v>22</v>
      </c>
      <c r="J10971">
        <v>75</v>
      </c>
      <c r="K10971">
        <v>5</v>
      </c>
      <c r="L10971">
        <v>1</v>
      </c>
      <c r="M10971" s="1">
        <v>43844</v>
      </c>
      <c r="N10971">
        <v>3</v>
      </c>
      <c r="O10971">
        <v>3</v>
      </c>
      <c r="P10971">
        <v>0</v>
      </c>
      <c r="Q10971">
        <v>0</v>
      </c>
      <c r="R10971" t="s">
        <v>30</v>
      </c>
    </row>
    <row r="10972" spans="1:18" x14ac:dyDescent="0.35">
      <c r="A10972">
        <v>41280697</v>
      </c>
      <c r="B10972" t="s">
        <v>17396</v>
      </c>
      <c r="C10972">
        <v>42399854</v>
      </c>
      <c r="D10972" t="s">
        <v>11586</v>
      </c>
      <c r="E10972" t="s">
        <v>20</v>
      </c>
      <c r="F10972" t="s">
        <v>90</v>
      </c>
      <c r="G10972">
        <v>5254699</v>
      </c>
      <c r="H10972">
        <v>1342547</v>
      </c>
      <c r="I10972" t="s">
        <v>22</v>
      </c>
      <c r="J10972">
        <v>60</v>
      </c>
      <c r="K10972">
        <v>92</v>
      </c>
      <c r="L10972">
        <v>0</v>
      </c>
      <c r="M10972" s="1"/>
      <c r="O10972">
        <v>1</v>
      </c>
      <c r="P10972">
        <v>0</v>
      </c>
      <c r="Q10972">
        <v>0</v>
      </c>
      <c r="R10972" t="s">
        <v>30</v>
      </c>
    </row>
    <row r="10973" spans="1:18" x14ac:dyDescent="0.35">
      <c r="A10973">
        <v>41443420</v>
      </c>
      <c r="B10973" t="s">
        <v>17397</v>
      </c>
      <c r="C10973">
        <v>31427469</v>
      </c>
      <c r="D10973" t="s">
        <v>4230</v>
      </c>
      <c r="E10973" t="s">
        <v>44</v>
      </c>
      <c r="F10973" t="s">
        <v>632</v>
      </c>
      <c r="G10973">
        <v>5254593</v>
      </c>
      <c r="H10973">
        <v>1336798</v>
      </c>
      <c r="I10973" t="s">
        <v>22</v>
      </c>
      <c r="J10973">
        <v>25</v>
      </c>
      <c r="K10973">
        <v>2</v>
      </c>
      <c r="L10973">
        <v>3</v>
      </c>
      <c r="M10973" s="1">
        <v>43892</v>
      </c>
      <c r="N10973">
        <v>8</v>
      </c>
      <c r="O10973">
        <v>1</v>
      </c>
      <c r="P10973">
        <v>0</v>
      </c>
      <c r="Q10973">
        <v>0</v>
      </c>
      <c r="R10973" t="s">
        <v>30</v>
      </c>
    </row>
    <row r="10974" spans="1:18" x14ac:dyDescent="0.35">
      <c r="A10974">
        <v>41007792</v>
      </c>
      <c r="B10974" t="s">
        <v>17398</v>
      </c>
      <c r="C10974">
        <v>319972977</v>
      </c>
      <c r="D10974" t="s">
        <v>17399</v>
      </c>
      <c r="E10974" t="s">
        <v>44</v>
      </c>
      <c r="F10974" t="s">
        <v>707</v>
      </c>
      <c r="G10974">
        <v>525521</v>
      </c>
      <c r="H10974">
        <v>1338185</v>
      </c>
      <c r="I10974" t="s">
        <v>22</v>
      </c>
      <c r="J10974">
        <v>70</v>
      </c>
      <c r="K10974">
        <v>1</v>
      </c>
      <c r="L10974">
        <v>1</v>
      </c>
      <c r="M10974" s="1">
        <v>43823</v>
      </c>
      <c r="N10974">
        <v>3</v>
      </c>
      <c r="O10974">
        <v>1</v>
      </c>
      <c r="P10974">
        <v>0</v>
      </c>
      <c r="Q10974">
        <v>0</v>
      </c>
      <c r="R10974" t="s">
        <v>30</v>
      </c>
    </row>
    <row r="10975" spans="1:18" x14ac:dyDescent="0.35">
      <c r="A10975">
        <v>41444272</v>
      </c>
      <c r="B10975" t="s">
        <v>17400</v>
      </c>
      <c r="C10975">
        <v>326126612</v>
      </c>
      <c r="D10975" t="s">
        <v>17401</v>
      </c>
      <c r="E10975" t="s">
        <v>69</v>
      </c>
      <c r="F10975" t="s">
        <v>7840</v>
      </c>
      <c r="G10975">
        <v>5245223</v>
      </c>
      <c r="H10975">
        <v>1356925</v>
      </c>
      <c r="I10975" t="s">
        <v>22</v>
      </c>
      <c r="J10975">
        <v>50</v>
      </c>
      <c r="K10975">
        <v>5</v>
      </c>
      <c r="L10975">
        <v>0</v>
      </c>
      <c r="M10975" s="1"/>
      <c r="O10975">
        <v>1</v>
      </c>
      <c r="P10975">
        <v>0</v>
      </c>
      <c r="Q10975">
        <v>0</v>
      </c>
      <c r="R10975" t="s">
        <v>30</v>
      </c>
    </row>
    <row r="10976" spans="1:18" x14ac:dyDescent="0.35">
      <c r="A10976">
        <v>41281603</v>
      </c>
      <c r="B10976" t="s">
        <v>17402</v>
      </c>
      <c r="C10976">
        <v>7840664</v>
      </c>
      <c r="D10976" t="s">
        <v>1215</v>
      </c>
      <c r="E10976" t="s">
        <v>33</v>
      </c>
      <c r="F10976" t="s">
        <v>94</v>
      </c>
      <c r="G10976">
        <v>5249631</v>
      </c>
      <c r="H10976">
        <v>1340676</v>
      </c>
      <c r="I10976" t="s">
        <v>71</v>
      </c>
      <c r="J10976">
        <v>47</v>
      </c>
      <c r="K10976">
        <v>2</v>
      </c>
      <c r="L10976">
        <v>4</v>
      </c>
      <c r="M10976" s="1">
        <v>43901</v>
      </c>
      <c r="N10976">
        <v>11</v>
      </c>
      <c r="O10976">
        <v>1</v>
      </c>
      <c r="P10976">
        <v>0</v>
      </c>
      <c r="Q10976">
        <v>0</v>
      </c>
      <c r="R10976" t="s">
        <v>17403</v>
      </c>
    </row>
    <row r="10977" spans="1:18" x14ac:dyDescent="0.35">
      <c r="A10977">
        <v>41027667</v>
      </c>
      <c r="B10977" t="s">
        <v>17404</v>
      </c>
      <c r="C10977">
        <v>20545784</v>
      </c>
      <c r="D10977" t="s">
        <v>17405</v>
      </c>
      <c r="E10977" t="s">
        <v>504</v>
      </c>
      <c r="F10977" t="s">
        <v>1461</v>
      </c>
      <c r="G10977">
        <v>525133</v>
      </c>
      <c r="H10977">
        <v>1348548</v>
      </c>
      <c r="I10977" t="s">
        <v>71</v>
      </c>
      <c r="J10977">
        <v>38</v>
      </c>
      <c r="K10977">
        <v>2</v>
      </c>
      <c r="L10977">
        <v>14</v>
      </c>
      <c r="M10977" s="1">
        <v>44913</v>
      </c>
      <c r="N10977">
        <v>39</v>
      </c>
      <c r="O10977">
        <v>1</v>
      </c>
      <c r="P10977">
        <v>12</v>
      </c>
      <c r="Q10977">
        <v>1</v>
      </c>
      <c r="R10977" t="s">
        <v>17406</v>
      </c>
    </row>
    <row r="10978" spans="1:18" x14ac:dyDescent="0.35">
      <c r="A10978">
        <v>41291399</v>
      </c>
      <c r="B10978" t="s">
        <v>17407</v>
      </c>
      <c r="C10978">
        <v>324282747</v>
      </c>
      <c r="D10978" t="s">
        <v>17408</v>
      </c>
      <c r="E10978" t="s">
        <v>48</v>
      </c>
      <c r="F10978" t="s">
        <v>152</v>
      </c>
      <c r="G10978">
        <v>5247942</v>
      </c>
      <c r="H10978">
        <v>1345006</v>
      </c>
      <c r="I10978" t="s">
        <v>22</v>
      </c>
      <c r="J10978">
        <v>65</v>
      </c>
      <c r="K10978">
        <v>1</v>
      </c>
      <c r="L10978">
        <v>1</v>
      </c>
      <c r="M10978" s="1">
        <v>43901</v>
      </c>
      <c r="N10978">
        <v>3</v>
      </c>
      <c r="O10978">
        <v>1</v>
      </c>
      <c r="P10978">
        <v>0</v>
      </c>
      <c r="Q10978">
        <v>0</v>
      </c>
      <c r="R10978" t="s">
        <v>30</v>
      </c>
    </row>
    <row r="10979" spans="1:18" x14ac:dyDescent="0.35">
      <c r="A10979">
        <v>41445512</v>
      </c>
      <c r="B10979" t="s">
        <v>17409</v>
      </c>
      <c r="C10979">
        <v>25072910</v>
      </c>
      <c r="D10979" t="s">
        <v>17410</v>
      </c>
      <c r="E10979" t="s">
        <v>48</v>
      </c>
      <c r="F10979" t="s">
        <v>49</v>
      </c>
      <c r="G10979">
        <v>524913</v>
      </c>
      <c r="H10979">
        <v>1342911</v>
      </c>
      <c r="I10979" t="s">
        <v>22</v>
      </c>
      <c r="J10979">
        <v>150</v>
      </c>
      <c r="K10979">
        <v>5</v>
      </c>
      <c r="L10979">
        <v>5</v>
      </c>
      <c r="M10979" s="1">
        <v>44795</v>
      </c>
      <c r="N10979">
        <v>36</v>
      </c>
      <c r="O10979">
        <v>1</v>
      </c>
      <c r="P10979">
        <v>75</v>
      </c>
      <c r="Q10979">
        <v>3</v>
      </c>
      <c r="R10979" t="s">
        <v>30</v>
      </c>
    </row>
    <row r="10980" spans="1:18" x14ac:dyDescent="0.35">
      <c r="A10980">
        <v>41029298</v>
      </c>
      <c r="B10980" t="s">
        <v>17411</v>
      </c>
      <c r="C10980">
        <v>102952767</v>
      </c>
      <c r="D10980" t="s">
        <v>3111</v>
      </c>
      <c r="E10980" t="s">
        <v>301</v>
      </c>
      <c r="F10980" t="s">
        <v>3016</v>
      </c>
      <c r="G10980">
        <v>5255094</v>
      </c>
      <c r="H10980">
        <v>132036</v>
      </c>
      <c r="I10980" t="s">
        <v>22</v>
      </c>
      <c r="J10980">
        <v>85</v>
      </c>
      <c r="K10980">
        <v>3</v>
      </c>
      <c r="L10980">
        <v>10</v>
      </c>
      <c r="M10980" s="1">
        <v>44907</v>
      </c>
      <c r="N10980">
        <v>28</v>
      </c>
      <c r="O10980">
        <v>1</v>
      </c>
      <c r="P10980">
        <v>67</v>
      </c>
      <c r="Q10980">
        <v>6</v>
      </c>
      <c r="R10980" t="s">
        <v>17412</v>
      </c>
    </row>
    <row r="10981" spans="1:18" x14ac:dyDescent="0.35">
      <c r="A10981">
        <v>41447797</v>
      </c>
      <c r="B10981" t="s">
        <v>17413</v>
      </c>
      <c r="C10981">
        <v>17530959</v>
      </c>
      <c r="D10981" t="s">
        <v>1069</v>
      </c>
      <c r="E10981" t="s">
        <v>44</v>
      </c>
      <c r="F10981" t="s">
        <v>98</v>
      </c>
      <c r="G10981">
        <v>5252275</v>
      </c>
      <c r="H10981">
        <v>1340001</v>
      </c>
      <c r="I10981" t="s">
        <v>22</v>
      </c>
      <c r="J10981">
        <v>300</v>
      </c>
      <c r="K10981">
        <v>4</v>
      </c>
      <c r="L10981">
        <v>8</v>
      </c>
      <c r="M10981" s="1">
        <v>44887</v>
      </c>
      <c r="N10981">
        <v>46</v>
      </c>
      <c r="O10981">
        <v>1</v>
      </c>
      <c r="P10981">
        <v>6</v>
      </c>
      <c r="Q10981">
        <v>3</v>
      </c>
      <c r="R10981" t="s">
        <v>17414</v>
      </c>
    </row>
    <row r="10982" spans="1:18" x14ac:dyDescent="0.35">
      <c r="A10982">
        <v>41302291</v>
      </c>
      <c r="B10982" t="s">
        <v>17415</v>
      </c>
      <c r="C10982">
        <v>66524557</v>
      </c>
      <c r="D10982" t="s">
        <v>2948</v>
      </c>
      <c r="E10982" t="s">
        <v>106</v>
      </c>
      <c r="F10982" t="s">
        <v>263</v>
      </c>
      <c r="G10982">
        <v>52480419</v>
      </c>
      <c r="H10982">
        <v>13352849</v>
      </c>
      <c r="I10982" t="s">
        <v>71</v>
      </c>
      <c r="J10982">
        <v>69</v>
      </c>
      <c r="K10982">
        <v>6</v>
      </c>
      <c r="L10982">
        <v>13</v>
      </c>
      <c r="M10982" s="1">
        <v>44832</v>
      </c>
      <c r="N10982">
        <v>43</v>
      </c>
      <c r="O10982">
        <v>2</v>
      </c>
      <c r="P10982">
        <v>0</v>
      </c>
      <c r="Q10982">
        <v>4</v>
      </c>
      <c r="R10982" t="s">
        <v>15960</v>
      </c>
    </row>
    <row r="10983" spans="1:18" x14ac:dyDescent="0.35">
      <c r="A10983">
        <v>41305171</v>
      </c>
      <c r="B10983" t="s">
        <v>17416</v>
      </c>
      <c r="C10983">
        <v>27118353</v>
      </c>
      <c r="D10983" t="s">
        <v>201</v>
      </c>
      <c r="E10983" t="s">
        <v>33</v>
      </c>
      <c r="F10983" t="s">
        <v>55</v>
      </c>
      <c r="G10983">
        <v>5249756</v>
      </c>
      <c r="H10983">
        <v>1342685</v>
      </c>
      <c r="I10983" t="s">
        <v>71</v>
      </c>
      <c r="J10983">
        <v>45</v>
      </c>
      <c r="K10983">
        <v>2</v>
      </c>
      <c r="L10983">
        <v>7</v>
      </c>
      <c r="M10983" s="1">
        <v>44087</v>
      </c>
      <c r="N10983">
        <v>20</v>
      </c>
      <c r="O10983">
        <v>1</v>
      </c>
      <c r="P10983">
        <v>0</v>
      </c>
      <c r="Q10983">
        <v>0</v>
      </c>
      <c r="R10983" t="s">
        <v>30</v>
      </c>
    </row>
    <row r="10984" spans="1:18" x14ac:dyDescent="0.35">
      <c r="A10984">
        <v>41031605</v>
      </c>
      <c r="B10984" t="s">
        <v>17417</v>
      </c>
      <c r="C10984">
        <v>320380756</v>
      </c>
      <c r="D10984" t="s">
        <v>2081</v>
      </c>
      <c r="E10984" t="s">
        <v>110</v>
      </c>
      <c r="F10984" t="s">
        <v>1323</v>
      </c>
      <c r="G10984">
        <v>5250029</v>
      </c>
      <c r="H10984">
        <v>1331377</v>
      </c>
      <c r="I10984" t="s">
        <v>22</v>
      </c>
      <c r="J10984">
        <v>80</v>
      </c>
      <c r="K10984">
        <v>3</v>
      </c>
      <c r="L10984">
        <v>3</v>
      </c>
      <c r="M10984" s="1">
        <v>43895</v>
      </c>
      <c r="N10984">
        <v>8</v>
      </c>
      <c r="O10984">
        <v>1</v>
      </c>
      <c r="P10984">
        <v>0</v>
      </c>
      <c r="Q10984">
        <v>0</v>
      </c>
      <c r="R10984" t="s">
        <v>30</v>
      </c>
    </row>
    <row r="10985" spans="1:18" x14ac:dyDescent="0.35">
      <c r="A10985">
        <v>41448193</v>
      </c>
      <c r="B10985" t="s">
        <v>17418</v>
      </c>
      <c r="C10985">
        <v>104868727</v>
      </c>
      <c r="D10985" t="s">
        <v>14907</v>
      </c>
      <c r="E10985" t="s">
        <v>106</v>
      </c>
      <c r="F10985" t="s">
        <v>545</v>
      </c>
      <c r="G10985">
        <v>524796</v>
      </c>
      <c r="H10985">
        <v>133743</v>
      </c>
      <c r="I10985" t="s">
        <v>71</v>
      </c>
      <c r="J10985">
        <v>18</v>
      </c>
      <c r="K10985">
        <v>10</v>
      </c>
      <c r="L10985">
        <v>1</v>
      </c>
      <c r="M10985" s="1">
        <v>43891</v>
      </c>
      <c r="N10985">
        <v>3</v>
      </c>
      <c r="O10985">
        <v>2</v>
      </c>
      <c r="P10985">
        <v>0</v>
      </c>
      <c r="Q10985">
        <v>0</v>
      </c>
      <c r="R10985" t="s">
        <v>30</v>
      </c>
    </row>
    <row r="10986" spans="1:18" x14ac:dyDescent="0.35">
      <c r="A10986">
        <v>41035493</v>
      </c>
      <c r="B10986" t="s">
        <v>17419</v>
      </c>
      <c r="C10986">
        <v>274596433</v>
      </c>
      <c r="D10986" t="s">
        <v>58</v>
      </c>
      <c r="E10986" t="s">
        <v>48</v>
      </c>
      <c r="F10986" t="s">
        <v>49</v>
      </c>
      <c r="G10986">
        <v>5248477</v>
      </c>
      <c r="H10986">
        <v>134292</v>
      </c>
      <c r="I10986" t="s">
        <v>22</v>
      </c>
      <c r="J10986">
        <v>45</v>
      </c>
      <c r="K10986">
        <v>1</v>
      </c>
      <c r="L10986">
        <v>2</v>
      </c>
      <c r="M10986" s="1">
        <v>43893</v>
      </c>
      <c r="N10986">
        <v>6</v>
      </c>
      <c r="O10986">
        <v>1</v>
      </c>
      <c r="P10986">
        <v>0</v>
      </c>
      <c r="Q10986">
        <v>0</v>
      </c>
      <c r="R10986" t="s">
        <v>30</v>
      </c>
    </row>
    <row r="10987" spans="1:18" x14ac:dyDescent="0.35">
      <c r="A10987">
        <v>41306762</v>
      </c>
      <c r="B10987" t="s">
        <v>17420</v>
      </c>
      <c r="C10987">
        <v>2958863</v>
      </c>
      <c r="D10987" t="s">
        <v>777</v>
      </c>
      <c r="E10987" t="s">
        <v>44</v>
      </c>
      <c r="F10987" t="s">
        <v>98</v>
      </c>
      <c r="G10987">
        <v>525185</v>
      </c>
      <c r="H10987">
        <v>1342303</v>
      </c>
      <c r="I10987" t="s">
        <v>22</v>
      </c>
      <c r="J10987">
        <v>75</v>
      </c>
      <c r="K10987">
        <v>93</v>
      </c>
      <c r="L10987">
        <v>2</v>
      </c>
      <c r="M10987" s="1">
        <v>44370</v>
      </c>
      <c r="N10987">
        <v>6</v>
      </c>
      <c r="O10987">
        <v>4</v>
      </c>
      <c r="P10987">
        <v>82</v>
      </c>
      <c r="Q10987">
        <v>0</v>
      </c>
      <c r="R10987" t="s">
        <v>30</v>
      </c>
    </row>
    <row r="10988" spans="1:18" x14ac:dyDescent="0.35">
      <c r="A10988">
        <v>41306967</v>
      </c>
      <c r="B10988" t="s">
        <v>17421</v>
      </c>
      <c r="C10988">
        <v>39924277</v>
      </c>
      <c r="D10988" t="s">
        <v>4196</v>
      </c>
      <c r="E10988" t="s">
        <v>110</v>
      </c>
      <c r="F10988" t="s">
        <v>1146</v>
      </c>
      <c r="G10988">
        <v>5251202</v>
      </c>
      <c r="H10988">
        <v>1329018</v>
      </c>
      <c r="I10988" t="s">
        <v>71</v>
      </c>
      <c r="J10988">
        <v>37</v>
      </c>
      <c r="K10988">
        <v>1</v>
      </c>
      <c r="L10988">
        <v>73</v>
      </c>
      <c r="M10988" s="1">
        <v>44916</v>
      </c>
      <c r="N10988">
        <v>353</v>
      </c>
      <c r="O10988">
        <v>7</v>
      </c>
      <c r="P10988">
        <v>97</v>
      </c>
      <c r="Q10988">
        <v>42</v>
      </c>
      <c r="R10988" t="s">
        <v>16307</v>
      </c>
    </row>
    <row r="10989" spans="1:18" x14ac:dyDescent="0.35">
      <c r="A10989">
        <v>41307095</v>
      </c>
      <c r="B10989" t="s">
        <v>17422</v>
      </c>
      <c r="C10989">
        <v>18238569</v>
      </c>
      <c r="D10989" t="s">
        <v>614</v>
      </c>
      <c r="E10989" t="s">
        <v>44</v>
      </c>
      <c r="F10989" t="s">
        <v>142</v>
      </c>
      <c r="G10989">
        <v>5250918</v>
      </c>
      <c r="H10989">
        <v>1339036</v>
      </c>
      <c r="I10989" t="s">
        <v>22</v>
      </c>
      <c r="J10989">
        <v>45</v>
      </c>
      <c r="K10989">
        <v>7</v>
      </c>
      <c r="L10989">
        <v>0</v>
      </c>
      <c r="M10989" s="1"/>
      <c r="O10989">
        <v>1</v>
      </c>
      <c r="P10989">
        <v>0</v>
      </c>
      <c r="Q10989">
        <v>0</v>
      </c>
      <c r="R10989" t="s">
        <v>30</v>
      </c>
    </row>
    <row r="10990" spans="1:18" x14ac:dyDescent="0.35">
      <c r="A10990">
        <v>41450308</v>
      </c>
      <c r="B10990" t="s">
        <v>17423</v>
      </c>
      <c r="C10990">
        <v>132041285</v>
      </c>
      <c r="D10990" t="s">
        <v>684</v>
      </c>
      <c r="E10990" t="s">
        <v>110</v>
      </c>
      <c r="F10990" t="s">
        <v>846</v>
      </c>
      <c r="G10990">
        <v>5252145</v>
      </c>
      <c r="H10990">
        <v>132458</v>
      </c>
      <c r="I10990" t="s">
        <v>22</v>
      </c>
      <c r="J10990">
        <v>70</v>
      </c>
      <c r="K10990">
        <v>1</v>
      </c>
      <c r="L10990">
        <v>101</v>
      </c>
      <c r="M10990" s="1">
        <v>44899</v>
      </c>
      <c r="N10990">
        <v>289</v>
      </c>
      <c r="O10990">
        <v>1</v>
      </c>
      <c r="P10990">
        <v>186</v>
      </c>
      <c r="Q10990">
        <v>62</v>
      </c>
      <c r="R10990" t="s">
        <v>17424</v>
      </c>
    </row>
    <row r="10991" spans="1:18" x14ac:dyDescent="0.35">
      <c r="A10991">
        <v>41042767</v>
      </c>
      <c r="B10991" t="s">
        <v>17425</v>
      </c>
      <c r="C10991">
        <v>103566451</v>
      </c>
      <c r="D10991" t="s">
        <v>17426</v>
      </c>
      <c r="E10991" t="s">
        <v>301</v>
      </c>
      <c r="F10991" t="s">
        <v>3607</v>
      </c>
      <c r="G10991">
        <v>5246929</v>
      </c>
      <c r="H10991">
        <v>1311815</v>
      </c>
      <c r="I10991" t="s">
        <v>22</v>
      </c>
      <c r="J10991">
        <v>109</v>
      </c>
      <c r="K10991">
        <v>2</v>
      </c>
      <c r="L10991">
        <v>39</v>
      </c>
      <c r="M10991" s="1">
        <v>44828</v>
      </c>
      <c r="N10991">
        <v>125</v>
      </c>
      <c r="O10991">
        <v>1</v>
      </c>
      <c r="P10991">
        <v>50</v>
      </c>
      <c r="Q10991">
        <v>11</v>
      </c>
      <c r="R10991" t="s">
        <v>17427</v>
      </c>
    </row>
    <row r="10992" spans="1:18" x14ac:dyDescent="0.35">
      <c r="A10992">
        <v>41451967</v>
      </c>
      <c r="B10992" t="s">
        <v>10498</v>
      </c>
      <c r="C10992">
        <v>156869645</v>
      </c>
      <c r="D10992" t="s">
        <v>17428</v>
      </c>
      <c r="E10992" t="s">
        <v>48</v>
      </c>
      <c r="F10992" t="s">
        <v>468</v>
      </c>
      <c r="G10992">
        <v>5246774</v>
      </c>
      <c r="H10992">
        <v>1342931</v>
      </c>
      <c r="I10992" t="s">
        <v>22</v>
      </c>
      <c r="J10992">
        <v>50</v>
      </c>
      <c r="K10992">
        <v>3</v>
      </c>
      <c r="L10992">
        <v>8</v>
      </c>
      <c r="M10992" s="1">
        <v>43900</v>
      </c>
      <c r="N10992">
        <v>22</v>
      </c>
      <c r="O10992">
        <v>1</v>
      </c>
      <c r="P10992">
        <v>0</v>
      </c>
      <c r="Q10992">
        <v>0</v>
      </c>
      <c r="R10992" t="s">
        <v>30</v>
      </c>
    </row>
    <row r="10993" spans="1:18" x14ac:dyDescent="0.35">
      <c r="A10993">
        <v>41307306</v>
      </c>
      <c r="B10993" t="s">
        <v>17429</v>
      </c>
      <c r="C10993">
        <v>7375639</v>
      </c>
      <c r="D10993" t="s">
        <v>13319</v>
      </c>
      <c r="E10993" t="s">
        <v>110</v>
      </c>
      <c r="F10993" t="s">
        <v>254</v>
      </c>
      <c r="G10993">
        <v>5251120479999999</v>
      </c>
      <c r="H10993">
        <v>133197596</v>
      </c>
      <c r="I10993" t="s">
        <v>22</v>
      </c>
      <c r="J10993">
        <v>108</v>
      </c>
      <c r="K10993">
        <v>1</v>
      </c>
      <c r="L10993">
        <v>3</v>
      </c>
      <c r="M10993" s="1">
        <v>44847</v>
      </c>
      <c r="N10993">
        <v>83</v>
      </c>
      <c r="O10993">
        <v>1</v>
      </c>
      <c r="P10993">
        <v>69</v>
      </c>
      <c r="Q10993">
        <v>3</v>
      </c>
      <c r="R10993" t="s">
        <v>30</v>
      </c>
    </row>
    <row r="10994" spans="1:18" x14ac:dyDescent="0.35">
      <c r="A10994">
        <v>41053541</v>
      </c>
      <c r="B10994" t="s">
        <v>17430</v>
      </c>
      <c r="C10994">
        <v>320832589</v>
      </c>
      <c r="D10994" t="s">
        <v>17431</v>
      </c>
      <c r="E10994" t="s">
        <v>44</v>
      </c>
      <c r="F10994" t="s">
        <v>98</v>
      </c>
      <c r="G10994">
        <v>525258</v>
      </c>
      <c r="H10994">
        <v>1341281</v>
      </c>
      <c r="I10994" t="s">
        <v>71</v>
      </c>
      <c r="J10994">
        <v>32</v>
      </c>
      <c r="K10994">
        <v>60</v>
      </c>
      <c r="L10994">
        <v>35</v>
      </c>
      <c r="M10994" s="1">
        <v>44773</v>
      </c>
      <c r="N10994">
        <v>101</v>
      </c>
      <c r="O10994">
        <v>2</v>
      </c>
      <c r="P10994">
        <v>64</v>
      </c>
      <c r="Q10994">
        <v>6</v>
      </c>
      <c r="R10994" t="s">
        <v>17432</v>
      </c>
    </row>
    <row r="10995" spans="1:18" x14ac:dyDescent="0.35">
      <c r="A10995">
        <v>41313740</v>
      </c>
      <c r="B10995" t="s">
        <v>17433</v>
      </c>
      <c r="C10995">
        <v>299338718</v>
      </c>
      <c r="D10995" t="s">
        <v>15297</v>
      </c>
      <c r="E10995" t="s">
        <v>110</v>
      </c>
      <c r="F10995" t="s">
        <v>254</v>
      </c>
      <c r="G10995">
        <v>5251755</v>
      </c>
      <c r="H10995">
        <v>1331345</v>
      </c>
      <c r="I10995" t="s">
        <v>71</v>
      </c>
      <c r="J10995">
        <v>29</v>
      </c>
      <c r="K10995">
        <v>1</v>
      </c>
      <c r="L10995">
        <v>9</v>
      </c>
      <c r="M10995" s="1">
        <v>44377</v>
      </c>
      <c r="N10995">
        <v>25</v>
      </c>
      <c r="O10995">
        <v>1</v>
      </c>
      <c r="P10995">
        <v>0</v>
      </c>
      <c r="Q10995">
        <v>0</v>
      </c>
      <c r="R10995" t="s">
        <v>30</v>
      </c>
    </row>
    <row r="10996" spans="1:18" x14ac:dyDescent="0.35">
      <c r="A10996">
        <v>41056353</v>
      </c>
      <c r="B10996" t="s">
        <v>17434</v>
      </c>
      <c r="C10996">
        <v>56949470</v>
      </c>
      <c r="D10996" t="s">
        <v>2469</v>
      </c>
      <c r="E10996" t="s">
        <v>20</v>
      </c>
      <c r="F10996" t="s">
        <v>102</v>
      </c>
      <c r="G10996">
        <v>5254109</v>
      </c>
      <c r="H10996">
        <v>1342033</v>
      </c>
      <c r="I10996" t="s">
        <v>22</v>
      </c>
      <c r="J10996">
        <v>120</v>
      </c>
      <c r="K10996">
        <v>3</v>
      </c>
      <c r="L10996">
        <v>3</v>
      </c>
      <c r="M10996" s="1">
        <v>44900</v>
      </c>
      <c r="N10996">
        <v>28</v>
      </c>
      <c r="O10996">
        <v>1</v>
      </c>
      <c r="P10996">
        <v>0</v>
      </c>
      <c r="Q10996">
        <v>3</v>
      </c>
      <c r="R10996" t="s">
        <v>30</v>
      </c>
    </row>
    <row r="10997" spans="1:18" x14ac:dyDescent="0.35">
      <c r="A10997">
        <v>41453823</v>
      </c>
      <c r="B10997" t="s">
        <v>17435</v>
      </c>
      <c r="C10997">
        <v>32783756</v>
      </c>
      <c r="D10997" t="s">
        <v>1187</v>
      </c>
      <c r="E10997" t="s">
        <v>33</v>
      </c>
      <c r="F10997" t="s">
        <v>251</v>
      </c>
      <c r="G10997">
        <v>5251859</v>
      </c>
      <c r="H10997">
        <v>1345589</v>
      </c>
      <c r="I10997" t="s">
        <v>71</v>
      </c>
      <c r="J10997">
        <v>160</v>
      </c>
      <c r="K10997">
        <v>3</v>
      </c>
      <c r="L10997">
        <v>8</v>
      </c>
      <c r="M10997" s="1">
        <v>44819</v>
      </c>
      <c r="N10997">
        <v>23</v>
      </c>
      <c r="O10997">
        <v>1</v>
      </c>
      <c r="P10997">
        <v>0</v>
      </c>
      <c r="Q10997">
        <v>4</v>
      </c>
      <c r="R10997" t="s">
        <v>30</v>
      </c>
    </row>
    <row r="10998" spans="1:18" x14ac:dyDescent="0.35">
      <c r="A10998">
        <v>41059961</v>
      </c>
      <c r="B10998" t="s">
        <v>17436</v>
      </c>
      <c r="C10998">
        <v>483579</v>
      </c>
      <c r="D10998" t="s">
        <v>5972</v>
      </c>
      <c r="E10998" t="s">
        <v>44</v>
      </c>
      <c r="F10998" t="s">
        <v>98</v>
      </c>
      <c r="G10998">
        <v>525053203</v>
      </c>
      <c r="H10998">
        <v>134148264</v>
      </c>
      <c r="I10998" t="s">
        <v>22</v>
      </c>
      <c r="J10998">
        <v>49</v>
      </c>
      <c r="K10998">
        <v>30</v>
      </c>
      <c r="L10998">
        <v>0</v>
      </c>
      <c r="M10998" s="1"/>
      <c r="O10998">
        <v>1</v>
      </c>
      <c r="P10998">
        <v>99</v>
      </c>
      <c r="Q10998">
        <v>0</v>
      </c>
      <c r="R10998" t="s">
        <v>30</v>
      </c>
    </row>
    <row r="10999" spans="1:18" x14ac:dyDescent="0.35">
      <c r="A10999">
        <v>41456399</v>
      </c>
      <c r="B10999" t="s">
        <v>17437</v>
      </c>
      <c r="C10999">
        <v>131900840</v>
      </c>
      <c r="D10999" t="s">
        <v>17438</v>
      </c>
      <c r="E10999" t="s">
        <v>33</v>
      </c>
      <c r="F10999" t="s">
        <v>517</v>
      </c>
      <c r="G10999">
        <v>5251876</v>
      </c>
      <c r="H10999">
        <v>1342975</v>
      </c>
      <c r="I10999" t="s">
        <v>22</v>
      </c>
      <c r="J10999">
        <v>190</v>
      </c>
      <c r="K10999">
        <v>2</v>
      </c>
      <c r="L10999">
        <v>0</v>
      </c>
      <c r="M10999" s="1"/>
      <c r="O10999">
        <v>1</v>
      </c>
      <c r="P10999">
        <v>18</v>
      </c>
      <c r="Q10999">
        <v>0</v>
      </c>
      <c r="R10999" t="s">
        <v>30</v>
      </c>
    </row>
    <row r="11000" spans="1:18" x14ac:dyDescent="0.35">
      <c r="A11000">
        <v>41470678</v>
      </c>
      <c r="B11000" t="s">
        <v>17439</v>
      </c>
      <c r="C11000">
        <v>302305154</v>
      </c>
      <c r="D11000" t="s">
        <v>211</v>
      </c>
      <c r="E11000" t="s">
        <v>393</v>
      </c>
      <c r="F11000" t="s">
        <v>394</v>
      </c>
      <c r="G11000">
        <v>5256617</v>
      </c>
      <c r="H11000">
        <v>1335276</v>
      </c>
      <c r="I11000" t="s">
        <v>432</v>
      </c>
      <c r="J11000">
        <v>10</v>
      </c>
      <c r="K11000">
        <v>1</v>
      </c>
      <c r="L11000">
        <v>0</v>
      </c>
      <c r="M11000" s="1"/>
      <c r="O11000">
        <v>1</v>
      </c>
      <c r="P11000">
        <v>0</v>
      </c>
      <c r="Q11000">
        <v>0</v>
      </c>
      <c r="R11000" t="s">
        <v>30</v>
      </c>
    </row>
    <row r="11001" spans="1:18" x14ac:dyDescent="0.35">
      <c r="A11001">
        <v>41314500</v>
      </c>
      <c r="B11001" t="s">
        <v>17440</v>
      </c>
      <c r="C11001">
        <v>319819250</v>
      </c>
      <c r="D11001" t="s">
        <v>2037</v>
      </c>
      <c r="E11001" t="s">
        <v>20</v>
      </c>
      <c r="F11001" t="s">
        <v>2547</v>
      </c>
      <c r="G11001">
        <v>5264331</v>
      </c>
      <c r="H11001">
        <v>134889</v>
      </c>
      <c r="I11001" t="s">
        <v>432</v>
      </c>
      <c r="J11001">
        <v>30</v>
      </c>
      <c r="K11001">
        <v>7</v>
      </c>
      <c r="L11001">
        <v>2</v>
      </c>
      <c r="M11001" s="1">
        <v>44700</v>
      </c>
      <c r="N11001">
        <v>21</v>
      </c>
      <c r="O11001">
        <v>3</v>
      </c>
      <c r="P11001">
        <v>365</v>
      </c>
      <c r="Q11001">
        <v>2</v>
      </c>
      <c r="R11001" t="s">
        <v>30</v>
      </c>
    </row>
    <row r="11002" spans="1:18" x14ac:dyDescent="0.35">
      <c r="A11002">
        <v>41329701</v>
      </c>
      <c r="B11002" t="s">
        <v>17441</v>
      </c>
      <c r="C11002">
        <v>237949725</v>
      </c>
      <c r="D11002" t="s">
        <v>1882</v>
      </c>
      <c r="E11002" t="s">
        <v>33</v>
      </c>
      <c r="F11002" t="s">
        <v>173</v>
      </c>
      <c r="G11002">
        <v>5251214</v>
      </c>
      <c r="H11002">
        <v>1346106</v>
      </c>
      <c r="I11002" t="s">
        <v>22</v>
      </c>
      <c r="J11002">
        <v>75</v>
      </c>
      <c r="K11002">
        <v>2</v>
      </c>
      <c r="L11002">
        <v>3</v>
      </c>
      <c r="M11002" s="1">
        <v>44111</v>
      </c>
      <c r="N11002">
        <v>11</v>
      </c>
      <c r="O11002">
        <v>1</v>
      </c>
      <c r="P11002">
        <v>0</v>
      </c>
      <c r="Q11002">
        <v>0</v>
      </c>
      <c r="R11002" t="s">
        <v>30</v>
      </c>
    </row>
    <row r="11003" spans="1:18" x14ac:dyDescent="0.35">
      <c r="A11003">
        <v>41061572</v>
      </c>
      <c r="B11003" t="s">
        <v>17442</v>
      </c>
      <c r="C11003">
        <v>320900607</v>
      </c>
      <c r="D11003" t="s">
        <v>15881</v>
      </c>
      <c r="E11003" t="s">
        <v>504</v>
      </c>
      <c r="F11003" t="s">
        <v>5329</v>
      </c>
      <c r="G11003">
        <v>5249597</v>
      </c>
      <c r="H11003">
        <v>1351483</v>
      </c>
      <c r="I11003" t="s">
        <v>71</v>
      </c>
      <c r="J11003">
        <v>20</v>
      </c>
      <c r="K11003">
        <v>3</v>
      </c>
      <c r="L11003">
        <v>2</v>
      </c>
      <c r="M11003" s="1">
        <v>43832</v>
      </c>
      <c r="N11003">
        <v>5</v>
      </c>
      <c r="O11003">
        <v>1</v>
      </c>
      <c r="P11003">
        <v>0</v>
      </c>
      <c r="Q11003">
        <v>0</v>
      </c>
      <c r="R11003" t="s">
        <v>30</v>
      </c>
    </row>
    <row r="11004" spans="1:18" x14ac:dyDescent="0.35">
      <c r="A11004">
        <v>41330790</v>
      </c>
      <c r="B11004" t="s">
        <v>17443</v>
      </c>
      <c r="C11004">
        <v>271235180</v>
      </c>
      <c r="D11004" t="s">
        <v>3908</v>
      </c>
      <c r="E11004" t="s">
        <v>20</v>
      </c>
      <c r="F11004" t="s">
        <v>29</v>
      </c>
      <c r="G11004">
        <v>525483</v>
      </c>
      <c r="H11004">
        <v>1341064</v>
      </c>
      <c r="I11004" t="s">
        <v>22</v>
      </c>
      <c r="J11004">
        <v>49</v>
      </c>
      <c r="K11004">
        <v>62</v>
      </c>
      <c r="L11004">
        <v>0</v>
      </c>
      <c r="M11004" s="1"/>
      <c r="O11004">
        <v>16</v>
      </c>
      <c r="P11004">
        <v>113</v>
      </c>
      <c r="Q11004">
        <v>0</v>
      </c>
      <c r="R11004" t="s">
        <v>30</v>
      </c>
    </row>
    <row r="11005" spans="1:18" x14ac:dyDescent="0.35">
      <c r="A11005">
        <v>41476140</v>
      </c>
      <c r="B11005" t="s">
        <v>17444</v>
      </c>
      <c r="C11005">
        <v>4200829</v>
      </c>
      <c r="D11005" t="s">
        <v>17445</v>
      </c>
      <c r="E11005" t="s">
        <v>44</v>
      </c>
      <c r="F11005" t="s">
        <v>98</v>
      </c>
      <c r="G11005">
        <v>5250975</v>
      </c>
      <c r="H11005">
        <v>1342363</v>
      </c>
      <c r="I11005" t="s">
        <v>71</v>
      </c>
      <c r="J11005">
        <v>42</v>
      </c>
      <c r="K11005">
        <v>2</v>
      </c>
      <c r="L11005">
        <v>8</v>
      </c>
      <c r="M11005" s="1">
        <v>43887</v>
      </c>
      <c r="N11005">
        <v>23</v>
      </c>
      <c r="O11005">
        <v>1</v>
      </c>
      <c r="P11005">
        <v>0</v>
      </c>
      <c r="Q11005">
        <v>0</v>
      </c>
      <c r="R11005" t="s">
        <v>30</v>
      </c>
    </row>
    <row r="11006" spans="1:18" x14ac:dyDescent="0.35">
      <c r="A11006">
        <v>41061733</v>
      </c>
      <c r="B11006" t="s">
        <v>17446</v>
      </c>
      <c r="C11006">
        <v>27793478</v>
      </c>
      <c r="D11006" t="s">
        <v>17447</v>
      </c>
      <c r="E11006" t="s">
        <v>33</v>
      </c>
      <c r="F11006" t="s">
        <v>517</v>
      </c>
      <c r="G11006">
        <v>5252358</v>
      </c>
      <c r="H11006">
        <v>1344616</v>
      </c>
      <c r="I11006" t="s">
        <v>22</v>
      </c>
      <c r="J11006">
        <v>100</v>
      </c>
      <c r="K11006">
        <v>5</v>
      </c>
      <c r="L11006">
        <v>0</v>
      </c>
      <c r="M11006" s="1"/>
      <c r="O11006">
        <v>1</v>
      </c>
      <c r="P11006">
        <v>0</v>
      </c>
      <c r="Q11006">
        <v>0</v>
      </c>
      <c r="R11006" t="s">
        <v>17448</v>
      </c>
    </row>
    <row r="11007" spans="1:18" x14ac:dyDescent="0.35">
      <c r="A11007">
        <v>41479133</v>
      </c>
      <c r="B11007" t="s">
        <v>17449</v>
      </c>
      <c r="C11007">
        <v>278539159</v>
      </c>
      <c r="D11007" t="s">
        <v>8918</v>
      </c>
      <c r="E11007" t="s">
        <v>20</v>
      </c>
      <c r="F11007" t="s">
        <v>29</v>
      </c>
      <c r="G11007">
        <v>5254271</v>
      </c>
      <c r="H11007">
        <v>1341243</v>
      </c>
      <c r="I11007" t="s">
        <v>22</v>
      </c>
      <c r="J11007">
        <v>69</v>
      </c>
      <c r="K11007">
        <v>1</v>
      </c>
      <c r="L11007">
        <v>67</v>
      </c>
      <c r="M11007" s="1">
        <v>44857</v>
      </c>
      <c r="N11007">
        <v>191</v>
      </c>
      <c r="O11007">
        <v>12</v>
      </c>
      <c r="P11007">
        <v>363</v>
      </c>
      <c r="Q11007">
        <v>31</v>
      </c>
      <c r="R11007" t="s">
        <v>30</v>
      </c>
    </row>
    <row r="11008" spans="1:18" x14ac:dyDescent="0.35">
      <c r="A11008">
        <v>41690173</v>
      </c>
      <c r="B11008" t="s">
        <v>17450</v>
      </c>
      <c r="C11008">
        <v>329122536</v>
      </c>
      <c r="D11008" t="s">
        <v>3931</v>
      </c>
      <c r="E11008" t="s">
        <v>110</v>
      </c>
      <c r="F11008" t="s">
        <v>866</v>
      </c>
      <c r="G11008">
        <v>5251077</v>
      </c>
      <c r="H11008">
        <v>1328207</v>
      </c>
      <c r="I11008" t="s">
        <v>71</v>
      </c>
      <c r="J11008">
        <v>55</v>
      </c>
      <c r="K11008">
        <v>2</v>
      </c>
      <c r="L11008">
        <v>2</v>
      </c>
      <c r="M11008" s="1">
        <v>43899</v>
      </c>
      <c r="N11008">
        <v>6</v>
      </c>
      <c r="O11008">
        <v>1</v>
      </c>
      <c r="P11008">
        <v>0</v>
      </c>
      <c r="Q11008">
        <v>0</v>
      </c>
      <c r="R11008" t="s">
        <v>30</v>
      </c>
    </row>
    <row r="11009" spans="1:18" x14ac:dyDescent="0.35">
      <c r="A11009">
        <v>41493858</v>
      </c>
      <c r="B11009" t="s">
        <v>17451</v>
      </c>
      <c r="C11009">
        <v>190998588</v>
      </c>
      <c r="D11009" t="s">
        <v>569</v>
      </c>
      <c r="E11009" t="s">
        <v>48</v>
      </c>
      <c r="F11009" t="s">
        <v>152</v>
      </c>
      <c r="G11009">
        <v>5247965</v>
      </c>
      <c r="H11009">
        <v>1344723</v>
      </c>
      <c r="I11009" t="s">
        <v>22</v>
      </c>
      <c r="J11009">
        <v>95</v>
      </c>
      <c r="K11009">
        <v>1</v>
      </c>
      <c r="L11009">
        <v>15</v>
      </c>
      <c r="M11009" s="1">
        <v>44675</v>
      </c>
      <c r="N11009">
        <v>43</v>
      </c>
      <c r="O11009">
        <v>1</v>
      </c>
      <c r="P11009">
        <v>0</v>
      </c>
      <c r="Q11009">
        <v>1</v>
      </c>
      <c r="R11009" t="s">
        <v>30</v>
      </c>
    </row>
    <row r="11010" spans="1:18" x14ac:dyDescent="0.35">
      <c r="A11010">
        <v>41332712</v>
      </c>
      <c r="B11010" t="s">
        <v>17452</v>
      </c>
      <c r="C11010">
        <v>253869373</v>
      </c>
      <c r="D11010" t="s">
        <v>3371</v>
      </c>
      <c r="E11010" t="s">
        <v>301</v>
      </c>
      <c r="F11010" t="s">
        <v>302</v>
      </c>
      <c r="G11010">
        <v>5250445</v>
      </c>
      <c r="H11010">
        <v>1317909</v>
      </c>
      <c r="I11010" t="s">
        <v>22</v>
      </c>
      <c r="J11010">
        <v>90</v>
      </c>
      <c r="K11010">
        <v>14</v>
      </c>
      <c r="L11010">
        <v>9</v>
      </c>
      <c r="M11010" s="1">
        <v>44756</v>
      </c>
      <c r="N11010">
        <v>26</v>
      </c>
      <c r="O11010">
        <v>3</v>
      </c>
      <c r="P11010">
        <v>365</v>
      </c>
      <c r="Q11010">
        <v>3</v>
      </c>
      <c r="R11010" t="s">
        <v>30</v>
      </c>
    </row>
    <row r="11011" spans="1:18" x14ac:dyDescent="0.35">
      <c r="A11011">
        <v>41333559</v>
      </c>
      <c r="B11011" t="s">
        <v>17453</v>
      </c>
      <c r="C11011">
        <v>277288176</v>
      </c>
      <c r="D11011" t="s">
        <v>17454</v>
      </c>
      <c r="E11011" t="s">
        <v>33</v>
      </c>
      <c r="F11011" t="s">
        <v>94</v>
      </c>
      <c r="G11011">
        <v>524983024597168</v>
      </c>
      <c r="H11011">
        <v>1.3384405136108398E+16</v>
      </c>
      <c r="I11011" t="s">
        <v>71</v>
      </c>
      <c r="J11011">
        <v>49</v>
      </c>
      <c r="K11011">
        <v>1</v>
      </c>
      <c r="L11011">
        <v>2</v>
      </c>
      <c r="M11011" s="1">
        <v>43898</v>
      </c>
      <c r="N11011">
        <v>6</v>
      </c>
      <c r="O11011">
        <v>13</v>
      </c>
      <c r="P11011">
        <v>110</v>
      </c>
      <c r="Q11011">
        <v>0</v>
      </c>
      <c r="R11011" t="s">
        <v>17455</v>
      </c>
    </row>
    <row r="11012" spans="1:18" x14ac:dyDescent="0.35">
      <c r="A11012">
        <v>41333651</v>
      </c>
      <c r="B11012" t="s">
        <v>17456</v>
      </c>
      <c r="C11012">
        <v>35756433</v>
      </c>
      <c r="D11012" t="s">
        <v>706</v>
      </c>
      <c r="E11012" t="s">
        <v>69</v>
      </c>
      <c r="F11012" t="s">
        <v>2477</v>
      </c>
      <c r="G11012">
        <v>5246776</v>
      </c>
      <c r="H11012">
        <v>135102</v>
      </c>
      <c r="I11012" t="s">
        <v>71</v>
      </c>
      <c r="J11012">
        <v>24</v>
      </c>
      <c r="K11012">
        <v>2</v>
      </c>
      <c r="L11012">
        <v>0</v>
      </c>
      <c r="M11012" s="1"/>
      <c r="O11012">
        <v>1</v>
      </c>
      <c r="P11012">
        <v>0</v>
      </c>
      <c r="Q11012">
        <v>0</v>
      </c>
      <c r="R11012" t="s">
        <v>30</v>
      </c>
    </row>
    <row r="11013" spans="1:18" x14ac:dyDescent="0.35">
      <c r="A11013">
        <v>41700038</v>
      </c>
      <c r="B11013" t="s">
        <v>17457</v>
      </c>
      <c r="C11013">
        <v>1819213</v>
      </c>
      <c r="D11013" t="s">
        <v>1576</v>
      </c>
      <c r="E11013" t="s">
        <v>33</v>
      </c>
      <c r="F11013" t="s">
        <v>94</v>
      </c>
      <c r="G11013">
        <v>5249193</v>
      </c>
      <c r="H11013">
        <v>1339071</v>
      </c>
      <c r="I11013" t="s">
        <v>22</v>
      </c>
      <c r="J11013">
        <v>70</v>
      </c>
      <c r="K11013">
        <v>30</v>
      </c>
      <c r="L11013">
        <v>0</v>
      </c>
      <c r="M11013" s="1"/>
      <c r="O11013">
        <v>1</v>
      </c>
      <c r="P11013">
        <v>0</v>
      </c>
      <c r="Q11013">
        <v>0</v>
      </c>
      <c r="R11013" t="s">
        <v>30</v>
      </c>
    </row>
    <row r="11014" spans="1:18" x14ac:dyDescent="0.35">
      <c r="A11014">
        <v>41496692</v>
      </c>
      <c r="B11014" t="s">
        <v>17458</v>
      </c>
      <c r="C11014">
        <v>12627365</v>
      </c>
      <c r="D11014" t="s">
        <v>343</v>
      </c>
      <c r="E11014" t="s">
        <v>193</v>
      </c>
      <c r="F11014" t="s">
        <v>194</v>
      </c>
      <c r="G11014">
        <v>5243214</v>
      </c>
      <c r="H11014">
        <v>1320382</v>
      </c>
      <c r="I11014" t="s">
        <v>22</v>
      </c>
      <c r="J11014">
        <v>143</v>
      </c>
      <c r="K11014">
        <v>2</v>
      </c>
      <c r="L11014">
        <v>1</v>
      </c>
      <c r="M11014" s="1">
        <v>43866</v>
      </c>
      <c r="N11014">
        <v>3</v>
      </c>
      <c r="O11014">
        <v>1</v>
      </c>
      <c r="P11014">
        <v>4</v>
      </c>
      <c r="Q11014">
        <v>0</v>
      </c>
      <c r="R11014" t="s">
        <v>17459</v>
      </c>
    </row>
    <row r="11015" spans="1:18" x14ac:dyDescent="0.35">
      <c r="A11015">
        <v>41703953</v>
      </c>
      <c r="B11015" t="s">
        <v>17460</v>
      </c>
      <c r="C11015">
        <v>1210739</v>
      </c>
      <c r="D11015" t="s">
        <v>9939</v>
      </c>
      <c r="E11015" t="s">
        <v>20</v>
      </c>
      <c r="F11015" t="s">
        <v>21</v>
      </c>
      <c r="G11015">
        <v>52537</v>
      </c>
      <c r="H11015">
        <v>1341991</v>
      </c>
      <c r="I11015" t="s">
        <v>22</v>
      </c>
      <c r="J11015">
        <v>150</v>
      </c>
      <c r="K11015">
        <v>20</v>
      </c>
      <c r="L11015">
        <v>2</v>
      </c>
      <c r="M11015" s="1">
        <v>44757</v>
      </c>
      <c r="N11015">
        <v>13</v>
      </c>
      <c r="O11015">
        <v>8</v>
      </c>
      <c r="P11015">
        <v>365</v>
      </c>
      <c r="Q11015">
        <v>1</v>
      </c>
      <c r="R11015" t="s">
        <v>17461</v>
      </c>
    </row>
    <row r="11016" spans="1:18" x14ac:dyDescent="0.35">
      <c r="A11016">
        <v>41502617</v>
      </c>
      <c r="B11016" t="s">
        <v>17462</v>
      </c>
      <c r="C11016">
        <v>290262401</v>
      </c>
      <c r="D11016" t="s">
        <v>8874</v>
      </c>
      <c r="E11016" t="s">
        <v>44</v>
      </c>
      <c r="F11016" t="s">
        <v>45</v>
      </c>
      <c r="G11016">
        <v>5253271</v>
      </c>
      <c r="H11016">
        <v>1333167</v>
      </c>
      <c r="I11016" t="s">
        <v>71</v>
      </c>
      <c r="J11016">
        <v>50</v>
      </c>
      <c r="K11016">
        <v>3</v>
      </c>
      <c r="L11016">
        <v>1</v>
      </c>
      <c r="M11016" s="1">
        <v>43893</v>
      </c>
      <c r="N11016">
        <v>3</v>
      </c>
      <c r="O11016">
        <v>2</v>
      </c>
      <c r="P11016">
        <v>0</v>
      </c>
      <c r="Q11016">
        <v>0</v>
      </c>
      <c r="R11016" t="s">
        <v>30</v>
      </c>
    </row>
    <row r="11017" spans="1:18" x14ac:dyDescent="0.35">
      <c r="A11017">
        <v>41334756</v>
      </c>
      <c r="B11017" t="s">
        <v>17463</v>
      </c>
      <c r="C11017">
        <v>18751198</v>
      </c>
      <c r="D11017" t="s">
        <v>17464</v>
      </c>
      <c r="E11017" t="s">
        <v>44</v>
      </c>
      <c r="F11017" t="s">
        <v>799</v>
      </c>
      <c r="G11017">
        <v>525525</v>
      </c>
      <c r="H11017">
        <v>133392</v>
      </c>
      <c r="I11017" t="s">
        <v>22</v>
      </c>
      <c r="J11017">
        <v>35</v>
      </c>
      <c r="K11017">
        <v>7</v>
      </c>
      <c r="L11017">
        <v>0</v>
      </c>
      <c r="M11017" s="1"/>
      <c r="O11017">
        <v>1</v>
      </c>
      <c r="P11017">
        <v>0</v>
      </c>
      <c r="Q11017">
        <v>0</v>
      </c>
      <c r="R11017" t="s">
        <v>30</v>
      </c>
    </row>
    <row r="11018" spans="1:18" x14ac:dyDescent="0.35">
      <c r="A11018">
        <v>41712561</v>
      </c>
      <c r="B11018" t="s">
        <v>17465</v>
      </c>
      <c r="C11018">
        <v>240204649</v>
      </c>
      <c r="D11018" t="s">
        <v>14348</v>
      </c>
      <c r="E11018" t="s">
        <v>44</v>
      </c>
      <c r="F11018" t="s">
        <v>98</v>
      </c>
      <c r="G11018">
        <v>5252669</v>
      </c>
      <c r="H11018">
        <v>1341062</v>
      </c>
      <c r="I11018" t="s">
        <v>432</v>
      </c>
      <c r="J11018">
        <v>15</v>
      </c>
      <c r="K11018">
        <v>1</v>
      </c>
      <c r="L11018">
        <v>39</v>
      </c>
      <c r="M11018" s="1">
        <v>44799</v>
      </c>
      <c r="N11018">
        <v>111</v>
      </c>
      <c r="O11018">
        <v>17</v>
      </c>
      <c r="P11018">
        <v>230</v>
      </c>
      <c r="Q11018">
        <v>4</v>
      </c>
      <c r="R11018" t="s">
        <v>14349</v>
      </c>
    </row>
    <row r="11019" spans="1:18" x14ac:dyDescent="0.35">
      <c r="A11019">
        <v>41336107</v>
      </c>
      <c r="B11019" t="s">
        <v>17466</v>
      </c>
      <c r="C11019">
        <v>277288176</v>
      </c>
      <c r="D11019" t="s">
        <v>17454</v>
      </c>
      <c r="E11019" t="s">
        <v>33</v>
      </c>
      <c r="F11019" t="s">
        <v>94</v>
      </c>
      <c r="G11019">
        <v>524983024597168</v>
      </c>
      <c r="H11019">
        <v>1.3384405136108398E+16</v>
      </c>
      <c r="I11019" t="s">
        <v>71</v>
      </c>
      <c r="J11019">
        <v>49</v>
      </c>
      <c r="K11019">
        <v>1</v>
      </c>
      <c r="L11019">
        <v>17</v>
      </c>
      <c r="M11019" s="1">
        <v>44913</v>
      </c>
      <c r="N11019">
        <v>48</v>
      </c>
      <c r="O11019">
        <v>13</v>
      </c>
      <c r="P11019">
        <v>311</v>
      </c>
      <c r="Q11019">
        <v>3</v>
      </c>
      <c r="R11019" t="s">
        <v>17455</v>
      </c>
    </row>
    <row r="11020" spans="1:18" x14ac:dyDescent="0.35">
      <c r="A11020">
        <v>41503993</v>
      </c>
      <c r="B11020" t="s">
        <v>17467</v>
      </c>
      <c r="C11020">
        <v>105945584</v>
      </c>
      <c r="D11020" t="s">
        <v>169</v>
      </c>
      <c r="E11020" t="s">
        <v>44</v>
      </c>
      <c r="F11020" t="s">
        <v>287</v>
      </c>
      <c r="G11020">
        <v>5250953</v>
      </c>
      <c r="H11020">
        <v>1337362</v>
      </c>
      <c r="I11020" t="s">
        <v>71</v>
      </c>
      <c r="J11020">
        <v>474</v>
      </c>
      <c r="K11020">
        <v>2</v>
      </c>
      <c r="L11020">
        <v>4</v>
      </c>
      <c r="M11020" s="1">
        <v>44808</v>
      </c>
      <c r="N11020">
        <v>70</v>
      </c>
      <c r="O11020">
        <v>1</v>
      </c>
      <c r="P11020">
        <v>0</v>
      </c>
      <c r="Q11020">
        <v>4</v>
      </c>
      <c r="R11020" t="s">
        <v>30</v>
      </c>
    </row>
    <row r="11021" spans="1:18" x14ac:dyDescent="0.35">
      <c r="A11021">
        <v>41731542</v>
      </c>
      <c r="B11021" t="s">
        <v>17468</v>
      </c>
      <c r="C11021">
        <v>49878241</v>
      </c>
      <c r="D11021" t="s">
        <v>17469</v>
      </c>
      <c r="E11021" t="s">
        <v>44</v>
      </c>
      <c r="F11021" t="s">
        <v>78</v>
      </c>
      <c r="G11021">
        <v>5253423</v>
      </c>
      <c r="H11021">
        <v>1340046</v>
      </c>
      <c r="I11021" t="s">
        <v>71</v>
      </c>
      <c r="J11021">
        <v>37</v>
      </c>
      <c r="K11021">
        <v>1</v>
      </c>
      <c r="L11021">
        <v>9</v>
      </c>
      <c r="M11021" s="1">
        <v>44080</v>
      </c>
      <c r="N11021">
        <v>26</v>
      </c>
      <c r="O11021">
        <v>1</v>
      </c>
      <c r="P11021">
        <v>0</v>
      </c>
      <c r="Q11021">
        <v>0</v>
      </c>
      <c r="R11021" t="s">
        <v>30</v>
      </c>
    </row>
    <row r="11022" spans="1:18" x14ac:dyDescent="0.35">
      <c r="A11022">
        <v>41508259</v>
      </c>
      <c r="B11022" t="s">
        <v>17470</v>
      </c>
      <c r="C11022">
        <v>2253947</v>
      </c>
      <c r="D11022" t="s">
        <v>1078</v>
      </c>
      <c r="E11022" t="s">
        <v>48</v>
      </c>
      <c r="F11022" t="s">
        <v>309</v>
      </c>
      <c r="G11022">
        <v>5248023</v>
      </c>
      <c r="H11022">
        <v>1342942</v>
      </c>
      <c r="I11022" t="s">
        <v>71</v>
      </c>
      <c r="J11022">
        <v>78</v>
      </c>
      <c r="K11022">
        <v>2</v>
      </c>
      <c r="L11022">
        <v>0</v>
      </c>
      <c r="M11022" s="1"/>
      <c r="O11022">
        <v>1</v>
      </c>
      <c r="P11022">
        <v>359</v>
      </c>
      <c r="Q11022">
        <v>0</v>
      </c>
      <c r="R11022" t="s">
        <v>30</v>
      </c>
    </row>
    <row r="11023" spans="1:18" x14ac:dyDescent="0.35">
      <c r="A11023">
        <v>41742188</v>
      </c>
      <c r="B11023" t="s">
        <v>17471</v>
      </c>
      <c r="C11023">
        <v>329651024</v>
      </c>
      <c r="D11023" t="s">
        <v>1492</v>
      </c>
      <c r="E11023" t="s">
        <v>33</v>
      </c>
      <c r="F11023" t="s">
        <v>251</v>
      </c>
      <c r="G11023">
        <v>5251946</v>
      </c>
      <c r="H11023">
        <v>1345809</v>
      </c>
      <c r="I11023" t="s">
        <v>71</v>
      </c>
      <c r="J11023">
        <v>16</v>
      </c>
      <c r="K11023">
        <v>5</v>
      </c>
      <c r="L11023">
        <v>1</v>
      </c>
      <c r="M11023" s="1">
        <v>43905</v>
      </c>
      <c r="N11023">
        <v>3</v>
      </c>
      <c r="O11023">
        <v>1</v>
      </c>
      <c r="P11023">
        <v>0</v>
      </c>
      <c r="Q11023">
        <v>0</v>
      </c>
      <c r="R11023" t="s">
        <v>30</v>
      </c>
    </row>
    <row r="11024" spans="1:18" x14ac:dyDescent="0.35">
      <c r="A11024">
        <v>41512978</v>
      </c>
      <c r="B11024" t="s">
        <v>17472</v>
      </c>
      <c r="C11024">
        <v>3021056</v>
      </c>
      <c r="D11024" t="s">
        <v>122</v>
      </c>
      <c r="E11024" t="s">
        <v>48</v>
      </c>
      <c r="F11024" t="s">
        <v>152</v>
      </c>
      <c r="G11024">
        <v>5246995</v>
      </c>
      <c r="H11024">
        <v>1344818</v>
      </c>
      <c r="I11024" t="s">
        <v>71</v>
      </c>
      <c r="J11024">
        <v>35</v>
      </c>
      <c r="K11024">
        <v>30</v>
      </c>
      <c r="L11024">
        <v>0</v>
      </c>
      <c r="M11024" s="1"/>
      <c r="O11024">
        <v>1</v>
      </c>
      <c r="P11024">
        <v>0</v>
      </c>
      <c r="Q11024">
        <v>0</v>
      </c>
      <c r="R11024" t="s">
        <v>30</v>
      </c>
    </row>
    <row r="11025" spans="1:18" x14ac:dyDescent="0.35">
      <c r="A11025">
        <v>41337319</v>
      </c>
      <c r="B11025" t="s">
        <v>17473</v>
      </c>
      <c r="C11025">
        <v>277288176</v>
      </c>
      <c r="D11025" t="s">
        <v>17454</v>
      </c>
      <c r="E11025" t="s">
        <v>33</v>
      </c>
      <c r="F11025" t="s">
        <v>94</v>
      </c>
      <c r="G11025">
        <v>524983024597168</v>
      </c>
      <c r="H11025">
        <v>1.3384405136108398E+16</v>
      </c>
      <c r="I11025" t="s">
        <v>71</v>
      </c>
      <c r="J11025">
        <v>49</v>
      </c>
      <c r="K11025">
        <v>1</v>
      </c>
      <c r="L11025">
        <v>5</v>
      </c>
      <c r="M11025" s="1">
        <v>44871</v>
      </c>
      <c r="N11025">
        <v>14</v>
      </c>
      <c r="O11025">
        <v>13</v>
      </c>
      <c r="P11025">
        <v>266</v>
      </c>
      <c r="Q11025">
        <v>1</v>
      </c>
      <c r="R11025" t="s">
        <v>17455</v>
      </c>
    </row>
    <row r="11026" spans="1:18" x14ac:dyDescent="0.35">
      <c r="A11026">
        <v>41338992</v>
      </c>
      <c r="B11026" t="s">
        <v>17474</v>
      </c>
      <c r="C11026">
        <v>324839606</v>
      </c>
      <c r="D11026" t="s">
        <v>6336</v>
      </c>
      <c r="E11026" t="s">
        <v>33</v>
      </c>
      <c r="F11026" t="s">
        <v>251</v>
      </c>
      <c r="G11026">
        <v>5252206</v>
      </c>
      <c r="H11026">
        <v>134516</v>
      </c>
      <c r="I11026" t="s">
        <v>22</v>
      </c>
      <c r="J11026">
        <v>159</v>
      </c>
      <c r="K11026">
        <v>3</v>
      </c>
      <c r="L11026">
        <v>39</v>
      </c>
      <c r="M11026" s="1">
        <v>44836</v>
      </c>
      <c r="N11026">
        <v>110</v>
      </c>
      <c r="O11026">
        <v>1</v>
      </c>
      <c r="P11026">
        <v>76</v>
      </c>
      <c r="Q11026">
        <v>28</v>
      </c>
      <c r="R11026" t="s">
        <v>30</v>
      </c>
    </row>
    <row r="11027" spans="1:18" x14ac:dyDescent="0.35">
      <c r="A11027">
        <v>41742516</v>
      </c>
      <c r="B11027" t="s">
        <v>17475</v>
      </c>
      <c r="C11027">
        <v>212766182</v>
      </c>
      <c r="D11027" t="s">
        <v>13640</v>
      </c>
      <c r="E11027" t="s">
        <v>137</v>
      </c>
      <c r="F11027" t="s">
        <v>138</v>
      </c>
      <c r="G11027">
        <v>5250135</v>
      </c>
      <c r="H11027">
        <v>1361919</v>
      </c>
      <c r="I11027" t="s">
        <v>22</v>
      </c>
      <c r="J11027">
        <v>120</v>
      </c>
      <c r="K11027">
        <v>30</v>
      </c>
      <c r="L11027">
        <v>2</v>
      </c>
      <c r="M11027" s="1">
        <v>44031</v>
      </c>
      <c r="N11027">
        <v>7</v>
      </c>
      <c r="O11027">
        <v>2</v>
      </c>
      <c r="P11027">
        <v>360</v>
      </c>
      <c r="Q11027">
        <v>0</v>
      </c>
      <c r="R11027" t="s">
        <v>30</v>
      </c>
    </row>
    <row r="11028" spans="1:18" x14ac:dyDescent="0.35">
      <c r="A11028">
        <v>41343357</v>
      </c>
      <c r="B11028" t="s">
        <v>17476</v>
      </c>
      <c r="C11028">
        <v>7427469</v>
      </c>
      <c r="D11028" t="s">
        <v>16692</v>
      </c>
      <c r="E11028" t="s">
        <v>20</v>
      </c>
      <c r="F11028" t="s">
        <v>397</v>
      </c>
      <c r="G11028">
        <v>5256395</v>
      </c>
      <c r="H11028">
        <v>1339615</v>
      </c>
      <c r="I11028" t="s">
        <v>22</v>
      </c>
      <c r="J11028">
        <v>120</v>
      </c>
      <c r="K11028">
        <v>28</v>
      </c>
      <c r="L11028">
        <v>0</v>
      </c>
      <c r="M11028" s="1"/>
      <c r="O11028">
        <v>1</v>
      </c>
      <c r="P11028">
        <v>0</v>
      </c>
      <c r="Q11028">
        <v>0</v>
      </c>
      <c r="R11028" t="s">
        <v>30</v>
      </c>
    </row>
    <row r="11029" spans="1:18" x14ac:dyDescent="0.35">
      <c r="A11029">
        <v>41514733</v>
      </c>
      <c r="B11029" t="s">
        <v>17477</v>
      </c>
      <c r="C11029">
        <v>100374748</v>
      </c>
      <c r="D11029" t="s">
        <v>17478</v>
      </c>
      <c r="E11029" t="s">
        <v>20</v>
      </c>
      <c r="F11029" t="s">
        <v>3646</v>
      </c>
      <c r="G11029">
        <v>5255984</v>
      </c>
      <c r="H11029">
        <v>1347674</v>
      </c>
      <c r="I11029" t="s">
        <v>71</v>
      </c>
      <c r="J11029">
        <v>80</v>
      </c>
      <c r="K11029">
        <v>3</v>
      </c>
      <c r="L11029">
        <v>1</v>
      </c>
      <c r="M11029" s="1">
        <v>43884</v>
      </c>
      <c r="N11029">
        <v>3</v>
      </c>
      <c r="O11029">
        <v>1</v>
      </c>
      <c r="P11029">
        <v>77</v>
      </c>
      <c r="Q11029">
        <v>0</v>
      </c>
      <c r="R11029" t="s">
        <v>17479</v>
      </c>
    </row>
    <row r="11030" spans="1:18" x14ac:dyDescent="0.35">
      <c r="A11030">
        <v>41746348</v>
      </c>
      <c r="B11030" t="s">
        <v>17480</v>
      </c>
      <c r="C11030">
        <v>208796593</v>
      </c>
      <c r="D11030" t="s">
        <v>2037</v>
      </c>
      <c r="E11030" t="s">
        <v>69</v>
      </c>
      <c r="F11030" t="s">
        <v>450</v>
      </c>
      <c r="G11030">
        <v>5246148</v>
      </c>
      <c r="H11030">
        <v>1348142</v>
      </c>
      <c r="I11030" t="s">
        <v>22</v>
      </c>
      <c r="J11030">
        <v>70</v>
      </c>
      <c r="K11030">
        <v>7</v>
      </c>
      <c r="L11030">
        <v>0</v>
      </c>
      <c r="M11030" s="1"/>
      <c r="O11030">
        <v>1</v>
      </c>
      <c r="P11030">
        <v>355</v>
      </c>
      <c r="Q11030">
        <v>0</v>
      </c>
      <c r="R11030" t="s">
        <v>30</v>
      </c>
    </row>
    <row r="11031" spans="1:18" x14ac:dyDescent="0.35">
      <c r="A11031">
        <v>41521384</v>
      </c>
      <c r="B11031" t="s">
        <v>17481</v>
      </c>
      <c r="C11031">
        <v>49566100</v>
      </c>
      <c r="D11031" t="s">
        <v>699</v>
      </c>
      <c r="E11031" t="s">
        <v>106</v>
      </c>
      <c r="F11031" t="s">
        <v>117</v>
      </c>
      <c r="G11031">
        <v>5249032</v>
      </c>
      <c r="H11031">
        <v>133697</v>
      </c>
      <c r="I11031" t="s">
        <v>22</v>
      </c>
      <c r="J11031">
        <v>100</v>
      </c>
      <c r="K11031">
        <v>2</v>
      </c>
      <c r="L11031">
        <v>13</v>
      </c>
      <c r="M11031" s="1">
        <v>44725</v>
      </c>
      <c r="N11031">
        <v>37</v>
      </c>
      <c r="O11031">
        <v>1</v>
      </c>
      <c r="P11031">
        <v>81</v>
      </c>
      <c r="Q11031">
        <v>6</v>
      </c>
      <c r="R11031" t="s">
        <v>30</v>
      </c>
    </row>
    <row r="11032" spans="1:18" x14ac:dyDescent="0.35">
      <c r="A11032">
        <v>41524403</v>
      </c>
      <c r="B11032" t="s">
        <v>17482</v>
      </c>
      <c r="C11032">
        <v>327063934</v>
      </c>
      <c r="D11032" t="s">
        <v>17483</v>
      </c>
      <c r="E11032" t="s">
        <v>33</v>
      </c>
      <c r="F11032" t="s">
        <v>52</v>
      </c>
      <c r="G11032">
        <v>5251172</v>
      </c>
      <c r="H11032">
        <v>1344881</v>
      </c>
      <c r="I11032" t="s">
        <v>22</v>
      </c>
      <c r="J11032">
        <v>44</v>
      </c>
      <c r="K11032">
        <v>3</v>
      </c>
      <c r="L11032">
        <v>1</v>
      </c>
      <c r="M11032" s="1">
        <v>43860</v>
      </c>
      <c r="N11032">
        <v>3</v>
      </c>
      <c r="O11032">
        <v>1</v>
      </c>
      <c r="P11032">
        <v>0</v>
      </c>
      <c r="Q11032">
        <v>0</v>
      </c>
      <c r="R11032" t="s">
        <v>30</v>
      </c>
    </row>
    <row r="11033" spans="1:18" x14ac:dyDescent="0.35">
      <c r="A11033">
        <v>41526927</v>
      </c>
      <c r="B11033" t="s">
        <v>17484</v>
      </c>
      <c r="C11033">
        <v>274712635</v>
      </c>
      <c r="D11033" t="s">
        <v>187</v>
      </c>
      <c r="E11033" t="s">
        <v>33</v>
      </c>
      <c r="F11033" t="s">
        <v>173</v>
      </c>
      <c r="G11033">
        <v>5250854</v>
      </c>
      <c r="H11033">
        <v>1347331</v>
      </c>
      <c r="I11033" t="s">
        <v>22</v>
      </c>
      <c r="J11033">
        <v>40</v>
      </c>
      <c r="K11033">
        <v>1</v>
      </c>
      <c r="L11033">
        <v>0</v>
      </c>
      <c r="M11033" s="1"/>
      <c r="O11033">
        <v>1</v>
      </c>
      <c r="P11033">
        <v>0</v>
      </c>
      <c r="Q11033">
        <v>0</v>
      </c>
      <c r="R11033" t="s">
        <v>30</v>
      </c>
    </row>
    <row r="11034" spans="1:18" x14ac:dyDescent="0.35">
      <c r="A11034">
        <v>41348797</v>
      </c>
      <c r="B11034" t="s">
        <v>17485</v>
      </c>
      <c r="C11034">
        <v>104537266</v>
      </c>
      <c r="D11034" t="s">
        <v>17486</v>
      </c>
      <c r="E11034" t="s">
        <v>44</v>
      </c>
      <c r="F11034" t="s">
        <v>632</v>
      </c>
      <c r="G11034">
        <v>5254086</v>
      </c>
      <c r="H11034">
        <v>1335528</v>
      </c>
      <c r="I11034" t="s">
        <v>71</v>
      </c>
      <c r="J11034">
        <v>54</v>
      </c>
      <c r="K11034">
        <v>120</v>
      </c>
      <c r="L11034">
        <v>1</v>
      </c>
      <c r="M11034" s="1">
        <v>44623</v>
      </c>
      <c r="N11034">
        <v>10</v>
      </c>
      <c r="O11034">
        <v>1</v>
      </c>
      <c r="P11034">
        <v>79</v>
      </c>
      <c r="Q11034">
        <v>1</v>
      </c>
      <c r="R11034" t="s">
        <v>30</v>
      </c>
    </row>
    <row r="11035" spans="1:18" x14ac:dyDescent="0.35">
      <c r="A11035">
        <v>41756048</v>
      </c>
      <c r="B11035" t="s">
        <v>17487</v>
      </c>
      <c r="C11035">
        <v>1435273</v>
      </c>
      <c r="D11035" t="s">
        <v>5044</v>
      </c>
      <c r="E11035" t="s">
        <v>20</v>
      </c>
      <c r="F11035" t="s">
        <v>21</v>
      </c>
      <c r="G11035">
        <v>5252943</v>
      </c>
      <c r="H11035">
        <v>13410337</v>
      </c>
      <c r="I11035" t="s">
        <v>22</v>
      </c>
      <c r="J11035">
        <v>125</v>
      </c>
      <c r="K11035">
        <v>2</v>
      </c>
      <c r="L11035">
        <v>147</v>
      </c>
      <c r="M11035" s="1">
        <v>44912</v>
      </c>
      <c r="N11035">
        <v>474</v>
      </c>
      <c r="O11035">
        <v>4</v>
      </c>
      <c r="P11035">
        <v>114</v>
      </c>
      <c r="Q11035">
        <v>55</v>
      </c>
      <c r="R11035" t="s">
        <v>5045</v>
      </c>
    </row>
    <row r="11036" spans="1:18" x14ac:dyDescent="0.35">
      <c r="A11036">
        <v>41761035</v>
      </c>
      <c r="B11036" t="s">
        <v>17488</v>
      </c>
      <c r="C11036">
        <v>329909074</v>
      </c>
      <c r="D11036" t="s">
        <v>13691</v>
      </c>
      <c r="E11036" t="s">
        <v>137</v>
      </c>
      <c r="F11036" t="s">
        <v>5711</v>
      </c>
      <c r="G11036">
        <v>5254272</v>
      </c>
      <c r="H11036">
        <v>1355578</v>
      </c>
      <c r="I11036" t="s">
        <v>22</v>
      </c>
      <c r="J11036">
        <v>136</v>
      </c>
      <c r="K11036">
        <v>2</v>
      </c>
      <c r="L11036">
        <v>18</v>
      </c>
      <c r="M11036" s="1">
        <v>44829</v>
      </c>
      <c r="N11036">
        <v>52</v>
      </c>
      <c r="O11036">
        <v>1</v>
      </c>
      <c r="P11036">
        <v>286</v>
      </c>
      <c r="Q11036">
        <v>6</v>
      </c>
      <c r="R11036" t="s">
        <v>17489</v>
      </c>
    </row>
    <row r="11037" spans="1:18" x14ac:dyDescent="0.35">
      <c r="A11037">
        <v>41359889</v>
      </c>
      <c r="B11037" t="s">
        <v>17490</v>
      </c>
      <c r="C11037">
        <v>277288176</v>
      </c>
      <c r="D11037" t="s">
        <v>17454</v>
      </c>
      <c r="E11037" t="s">
        <v>33</v>
      </c>
      <c r="F11037" t="s">
        <v>94</v>
      </c>
      <c r="G11037">
        <v>524983024597168</v>
      </c>
      <c r="H11037">
        <v>1.3384405136108398E+16</v>
      </c>
      <c r="I11037" t="s">
        <v>432</v>
      </c>
      <c r="J11037">
        <v>15</v>
      </c>
      <c r="K11037">
        <v>1</v>
      </c>
      <c r="L11037">
        <v>14</v>
      </c>
      <c r="M11037" s="1">
        <v>44820</v>
      </c>
      <c r="N11037">
        <v>40</v>
      </c>
      <c r="O11037">
        <v>13</v>
      </c>
      <c r="P11037">
        <v>321</v>
      </c>
      <c r="Q11037">
        <v>7</v>
      </c>
      <c r="R11037" t="s">
        <v>17491</v>
      </c>
    </row>
    <row r="11038" spans="1:18" x14ac:dyDescent="0.35">
      <c r="A11038">
        <v>41362381</v>
      </c>
      <c r="B11038" t="s">
        <v>17492</v>
      </c>
      <c r="C11038">
        <v>277288176</v>
      </c>
      <c r="D11038" t="s">
        <v>17454</v>
      </c>
      <c r="E11038" t="s">
        <v>33</v>
      </c>
      <c r="F11038" t="s">
        <v>94</v>
      </c>
      <c r="G11038">
        <v>524983024597168</v>
      </c>
      <c r="H11038">
        <v>1.3384405136108398E+16</v>
      </c>
      <c r="I11038" t="s">
        <v>432</v>
      </c>
      <c r="J11038">
        <v>24</v>
      </c>
      <c r="K11038">
        <v>1</v>
      </c>
      <c r="L11038">
        <v>32</v>
      </c>
      <c r="M11038" s="1">
        <v>44899</v>
      </c>
      <c r="N11038">
        <v>93</v>
      </c>
      <c r="O11038">
        <v>13</v>
      </c>
      <c r="P11038">
        <v>323</v>
      </c>
      <c r="Q11038">
        <v>30</v>
      </c>
      <c r="R11038" t="s">
        <v>17493</v>
      </c>
    </row>
    <row r="11039" spans="1:18" x14ac:dyDescent="0.35">
      <c r="A11039">
        <v>41533795</v>
      </c>
      <c r="B11039" t="s">
        <v>17494</v>
      </c>
      <c r="C11039">
        <v>298161984</v>
      </c>
      <c r="D11039" t="s">
        <v>17495</v>
      </c>
      <c r="E11039" t="s">
        <v>44</v>
      </c>
      <c r="F11039" t="s">
        <v>707</v>
      </c>
      <c r="G11039">
        <v>5256522</v>
      </c>
      <c r="H11039">
        <v>1339082</v>
      </c>
      <c r="I11039" t="s">
        <v>71</v>
      </c>
      <c r="J11039">
        <v>45</v>
      </c>
      <c r="K11039">
        <v>3</v>
      </c>
      <c r="L11039">
        <v>9</v>
      </c>
      <c r="M11039" s="1">
        <v>44897</v>
      </c>
      <c r="N11039">
        <v>64</v>
      </c>
      <c r="O11039">
        <v>1</v>
      </c>
      <c r="P11039">
        <v>48</v>
      </c>
      <c r="Q11039">
        <v>6</v>
      </c>
      <c r="R11039" t="s">
        <v>30</v>
      </c>
    </row>
    <row r="11040" spans="1:18" x14ac:dyDescent="0.35">
      <c r="A11040">
        <v>41555656</v>
      </c>
      <c r="B11040" t="s">
        <v>17496</v>
      </c>
      <c r="C11040">
        <v>15490912</v>
      </c>
      <c r="D11040" t="s">
        <v>1248</v>
      </c>
      <c r="E11040" t="s">
        <v>33</v>
      </c>
      <c r="F11040" t="s">
        <v>55</v>
      </c>
      <c r="G11040">
        <v>5249409</v>
      </c>
      <c r="H11040">
        <v>1343585</v>
      </c>
      <c r="I11040" t="s">
        <v>71</v>
      </c>
      <c r="J11040">
        <v>35</v>
      </c>
      <c r="K11040">
        <v>1</v>
      </c>
      <c r="L11040">
        <v>1</v>
      </c>
      <c r="M11040" s="1">
        <v>43893</v>
      </c>
      <c r="N11040">
        <v>3</v>
      </c>
      <c r="O11040">
        <v>1</v>
      </c>
      <c r="P11040">
        <v>0</v>
      </c>
      <c r="Q11040">
        <v>0</v>
      </c>
      <c r="R11040" t="s">
        <v>30</v>
      </c>
    </row>
    <row r="11041" spans="1:18" x14ac:dyDescent="0.35">
      <c r="A11041">
        <v>41765472</v>
      </c>
      <c r="B11041" t="s">
        <v>17497</v>
      </c>
      <c r="C11041">
        <v>240204649</v>
      </c>
      <c r="D11041" t="s">
        <v>14348</v>
      </c>
      <c r="E11041" t="s">
        <v>44</v>
      </c>
      <c r="F11041" t="s">
        <v>98</v>
      </c>
      <c r="G11041">
        <v>5252669</v>
      </c>
      <c r="H11041">
        <v>1341062</v>
      </c>
      <c r="I11041" t="s">
        <v>432</v>
      </c>
      <c r="J11041">
        <v>15</v>
      </c>
      <c r="K11041">
        <v>1</v>
      </c>
      <c r="L11041">
        <v>57</v>
      </c>
      <c r="M11041" s="1">
        <v>44896</v>
      </c>
      <c r="N11041">
        <v>163</v>
      </c>
      <c r="O11041">
        <v>17</v>
      </c>
      <c r="P11041">
        <v>233</v>
      </c>
      <c r="Q11041">
        <v>17</v>
      </c>
      <c r="R11041" t="s">
        <v>14349</v>
      </c>
    </row>
    <row r="11042" spans="1:18" x14ac:dyDescent="0.35">
      <c r="A11042">
        <v>41563875</v>
      </c>
      <c r="B11042" t="s">
        <v>17498</v>
      </c>
      <c r="C11042">
        <v>326926944</v>
      </c>
      <c r="D11042" t="s">
        <v>1527</v>
      </c>
      <c r="E11042" t="s">
        <v>20</v>
      </c>
      <c r="F11042" t="s">
        <v>21</v>
      </c>
      <c r="G11042">
        <v>5253877</v>
      </c>
      <c r="H11042">
        <v>1340804</v>
      </c>
      <c r="I11042" t="s">
        <v>22</v>
      </c>
      <c r="J11042">
        <v>68</v>
      </c>
      <c r="K11042">
        <v>6</v>
      </c>
      <c r="L11042">
        <v>3</v>
      </c>
      <c r="M11042" s="1">
        <v>44418</v>
      </c>
      <c r="N11042">
        <v>8</v>
      </c>
      <c r="O11042">
        <v>1</v>
      </c>
      <c r="P11042">
        <v>0</v>
      </c>
      <c r="Q11042">
        <v>0</v>
      </c>
      <c r="R11042" t="s">
        <v>30</v>
      </c>
    </row>
    <row r="11043" spans="1:18" x14ac:dyDescent="0.35">
      <c r="A11043">
        <v>41983872</v>
      </c>
      <c r="B11043" t="s">
        <v>17499</v>
      </c>
      <c r="C11043">
        <v>903480</v>
      </c>
      <c r="D11043" t="s">
        <v>6778</v>
      </c>
      <c r="E11043" t="s">
        <v>44</v>
      </c>
      <c r="F11043" t="s">
        <v>799</v>
      </c>
      <c r="G11043">
        <v>5256005</v>
      </c>
      <c r="H11043">
        <v>1336456</v>
      </c>
      <c r="I11043" t="s">
        <v>71</v>
      </c>
      <c r="J11043">
        <v>30</v>
      </c>
      <c r="K11043">
        <v>2</v>
      </c>
      <c r="L11043">
        <v>1</v>
      </c>
      <c r="M11043" s="1">
        <v>43880</v>
      </c>
      <c r="N11043">
        <v>3</v>
      </c>
      <c r="O11043">
        <v>1</v>
      </c>
      <c r="P11043">
        <v>0</v>
      </c>
      <c r="Q11043">
        <v>0</v>
      </c>
      <c r="R11043" t="s">
        <v>30</v>
      </c>
    </row>
    <row r="11044" spans="1:18" x14ac:dyDescent="0.35">
      <c r="A11044">
        <v>41766265</v>
      </c>
      <c r="B11044" t="s">
        <v>17500</v>
      </c>
      <c r="C11044">
        <v>240204649</v>
      </c>
      <c r="D11044" t="s">
        <v>14348</v>
      </c>
      <c r="E11044" t="s">
        <v>44</v>
      </c>
      <c r="F11044" t="s">
        <v>98</v>
      </c>
      <c r="G11044">
        <v>5252669</v>
      </c>
      <c r="H11044">
        <v>1341062</v>
      </c>
      <c r="I11044" t="s">
        <v>432</v>
      </c>
      <c r="J11044">
        <v>16</v>
      </c>
      <c r="K11044">
        <v>1</v>
      </c>
      <c r="L11044">
        <v>44</v>
      </c>
      <c r="M11044" s="1">
        <v>44899</v>
      </c>
      <c r="N11044">
        <v>128</v>
      </c>
      <c r="O11044">
        <v>17</v>
      </c>
      <c r="P11044">
        <v>227</v>
      </c>
      <c r="Q11044">
        <v>30</v>
      </c>
      <c r="R11044" t="s">
        <v>14349</v>
      </c>
    </row>
    <row r="11045" spans="1:18" x14ac:dyDescent="0.35">
      <c r="A11045">
        <v>41989804</v>
      </c>
      <c r="B11045" t="s">
        <v>17501</v>
      </c>
      <c r="C11045">
        <v>248696847</v>
      </c>
      <c r="D11045" t="s">
        <v>17502</v>
      </c>
      <c r="E11045" t="s">
        <v>48</v>
      </c>
      <c r="F11045" t="s">
        <v>49</v>
      </c>
      <c r="G11045">
        <v>5248676</v>
      </c>
      <c r="H11045">
        <v>1343617</v>
      </c>
      <c r="I11045" t="s">
        <v>71</v>
      </c>
      <c r="J11045">
        <v>15</v>
      </c>
      <c r="K11045">
        <v>10</v>
      </c>
      <c r="L11045">
        <v>1</v>
      </c>
      <c r="M11045" s="1">
        <v>43893</v>
      </c>
      <c r="N11045">
        <v>3</v>
      </c>
      <c r="O11045">
        <v>1</v>
      </c>
      <c r="P11045">
        <v>0</v>
      </c>
      <c r="Q11045">
        <v>0</v>
      </c>
      <c r="R11045" t="s">
        <v>30</v>
      </c>
    </row>
    <row r="11046" spans="1:18" x14ac:dyDescent="0.35">
      <c r="A11046">
        <v>42008800</v>
      </c>
      <c r="B11046" t="s">
        <v>17503</v>
      </c>
      <c r="C11046">
        <v>143778350</v>
      </c>
      <c r="D11046" t="s">
        <v>1204</v>
      </c>
      <c r="E11046" t="s">
        <v>33</v>
      </c>
      <c r="F11046" t="s">
        <v>94</v>
      </c>
      <c r="G11046">
        <v>5249556</v>
      </c>
      <c r="H11046">
        <v>1338517</v>
      </c>
      <c r="I11046" t="s">
        <v>71</v>
      </c>
      <c r="J11046">
        <v>63</v>
      </c>
      <c r="K11046">
        <v>1</v>
      </c>
      <c r="L11046">
        <v>8</v>
      </c>
      <c r="M11046" s="1">
        <v>44906</v>
      </c>
      <c r="N11046">
        <v>46</v>
      </c>
      <c r="O11046">
        <v>3</v>
      </c>
      <c r="P11046">
        <v>32</v>
      </c>
      <c r="Q11046">
        <v>5</v>
      </c>
      <c r="R11046" t="s">
        <v>17504</v>
      </c>
    </row>
    <row r="11047" spans="1:18" x14ac:dyDescent="0.35">
      <c r="A11047">
        <v>41571982</v>
      </c>
      <c r="B11047" t="s">
        <v>17505</v>
      </c>
      <c r="C11047">
        <v>327598941</v>
      </c>
      <c r="D11047" t="s">
        <v>6133</v>
      </c>
      <c r="E11047" t="s">
        <v>69</v>
      </c>
      <c r="F11047" t="s">
        <v>179</v>
      </c>
      <c r="G11047">
        <v>5249043</v>
      </c>
      <c r="H11047">
        <v>1345308</v>
      </c>
      <c r="I11047" t="s">
        <v>71</v>
      </c>
      <c r="J11047">
        <v>25</v>
      </c>
      <c r="K11047">
        <v>2</v>
      </c>
      <c r="L11047">
        <v>6</v>
      </c>
      <c r="M11047" s="1">
        <v>43921</v>
      </c>
      <c r="N11047">
        <v>17</v>
      </c>
      <c r="O11047">
        <v>1</v>
      </c>
      <c r="P11047">
        <v>0</v>
      </c>
      <c r="Q11047">
        <v>0</v>
      </c>
      <c r="R11047" t="s">
        <v>30</v>
      </c>
    </row>
    <row r="11048" spans="1:18" x14ac:dyDescent="0.35">
      <c r="A11048">
        <v>41767112</v>
      </c>
      <c r="B11048" t="s">
        <v>17506</v>
      </c>
      <c r="C11048">
        <v>101092792</v>
      </c>
      <c r="D11048" t="s">
        <v>1532</v>
      </c>
      <c r="E11048" t="s">
        <v>44</v>
      </c>
      <c r="F11048" t="s">
        <v>78</v>
      </c>
      <c r="G11048">
        <v>5253164</v>
      </c>
      <c r="H11048">
        <v>1339271</v>
      </c>
      <c r="I11048" t="s">
        <v>71</v>
      </c>
      <c r="J11048">
        <v>45</v>
      </c>
      <c r="K11048">
        <v>1</v>
      </c>
      <c r="L11048">
        <v>1</v>
      </c>
      <c r="M11048" s="1">
        <v>43880</v>
      </c>
      <c r="N11048">
        <v>3</v>
      </c>
      <c r="O11048">
        <v>1</v>
      </c>
      <c r="P11048">
        <v>0</v>
      </c>
      <c r="Q11048">
        <v>0</v>
      </c>
      <c r="R11048" t="s">
        <v>30</v>
      </c>
    </row>
    <row r="11049" spans="1:18" x14ac:dyDescent="0.35">
      <c r="A11049">
        <v>41572122</v>
      </c>
      <c r="B11049" t="s">
        <v>17507</v>
      </c>
      <c r="C11049">
        <v>327601894</v>
      </c>
      <c r="D11049" t="s">
        <v>1051</v>
      </c>
      <c r="E11049" t="s">
        <v>110</v>
      </c>
      <c r="F11049" t="s">
        <v>111</v>
      </c>
      <c r="G11049">
        <v>5250921</v>
      </c>
      <c r="H11049">
        <v>1331444</v>
      </c>
      <c r="I11049" t="s">
        <v>22</v>
      </c>
      <c r="J11049">
        <v>168</v>
      </c>
      <c r="K11049">
        <v>3</v>
      </c>
      <c r="L11049">
        <v>67</v>
      </c>
      <c r="M11049" s="1">
        <v>44879</v>
      </c>
      <c r="N11049">
        <v>189</v>
      </c>
      <c r="O11049">
        <v>1</v>
      </c>
      <c r="P11049">
        <v>73</v>
      </c>
      <c r="Q11049">
        <v>17</v>
      </c>
      <c r="R11049" t="s">
        <v>17508</v>
      </c>
    </row>
    <row r="11050" spans="1:18" x14ac:dyDescent="0.35">
      <c r="A11050">
        <v>42009479</v>
      </c>
      <c r="B11050" t="s">
        <v>17509</v>
      </c>
      <c r="C11050">
        <v>226345338</v>
      </c>
      <c r="D11050" t="s">
        <v>8528</v>
      </c>
      <c r="E11050" t="s">
        <v>110</v>
      </c>
      <c r="F11050" t="s">
        <v>111</v>
      </c>
      <c r="G11050">
        <v>5250575</v>
      </c>
      <c r="H11050">
        <v>1331328</v>
      </c>
      <c r="I11050" t="s">
        <v>71</v>
      </c>
      <c r="J11050">
        <v>40</v>
      </c>
      <c r="K11050">
        <v>2</v>
      </c>
      <c r="L11050">
        <v>1</v>
      </c>
      <c r="M11050" s="1">
        <v>43909</v>
      </c>
      <c r="N11050">
        <v>3</v>
      </c>
      <c r="O11050">
        <v>1</v>
      </c>
      <c r="P11050">
        <v>0</v>
      </c>
      <c r="Q11050">
        <v>0</v>
      </c>
      <c r="R11050" t="s">
        <v>30</v>
      </c>
    </row>
    <row r="11051" spans="1:18" x14ac:dyDescent="0.35">
      <c r="A11051">
        <v>41767123</v>
      </c>
      <c r="B11051" t="s">
        <v>17510</v>
      </c>
      <c r="C11051">
        <v>240204649</v>
      </c>
      <c r="D11051" t="s">
        <v>14348</v>
      </c>
      <c r="E11051" t="s">
        <v>44</v>
      </c>
      <c r="F11051" t="s">
        <v>98</v>
      </c>
      <c r="G11051">
        <v>5252669</v>
      </c>
      <c r="H11051">
        <v>1341062</v>
      </c>
      <c r="I11051" t="s">
        <v>432</v>
      </c>
      <c r="J11051">
        <v>21</v>
      </c>
      <c r="K11051">
        <v>1</v>
      </c>
      <c r="L11051">
        <v>6</v>
      </c>
      <c r="M11051" s="1">
        <v>44825</v>
      </c>
      <c r="N11051">
        <v>17</v>
      </c>
      <c r="O11051">
        <v>17</v>
      </c>
      <c r="P11051">
        <v>245</v>
      </c>
      <c r="Q11051">
        <v>2</v>
      </c>
      <c r="R11051" t="s">
        <v>14349</v>
      </c>
    </row>
    <row r="11052" spans="1:18" x14ac:dyDescent="0.35">
      <c r="A11052">
        <v>41576901</v>
      </c>
      <c r="B11052" t="s">
        <v>17511</v>
      </c>
      <c r="C11052">
        <v>248820265</v>
      </c>
      <c r="D11052" t="s">
        <v>17512</v>
      </c>
      <c r="E11052" t="s">
        <v>44</v>
      </c>
      <c r="F11052" t="s">
        <v>62</v>
      </c>
      <c r="G11052">
        <v>5254529</v>
      </c>
      <c r="H11052">
        <v>1336923</v>
      </c>
      <c r="I11052" t="s">
        <v>22</v>
      </c>
      <c r="J11052">
        <v>95</v>
      </c>
      <c r="K11052">
        <v>2</v>
      </c>
      <c r="L11052">
        <v>12</v>
      </c>
      <c r="M11052" s="1">
        <v>44680</v>
      </c>
      <c r="N11052">
        <v>35</v>
      </c>
      <c r="O11052">
        <v>1</v>
      </c>
      <c r="P11052">
        <v>6</v>
      </c>
      <c r="Q11052">
        <v>10</v>
      </c>
      <c r="R11052" t="s">
        <v>30</v>
      </c>
    </row>
    <row r="11053" spans="1:18" x14ac:dyDescent="0.35">
      <c r="A11053">
        <v>41772775</v>
      </c>
      <c r="B11053" t="s">
        <v>17513</v>
      </c>
      <c r="C11053">
        <v>330009825</v>
      </c>
      <c r="D11053" t="s">
        <v>17514</v>
      </c>
      <c r="E11053" t="s">
        <v>44</v>
      </c>
      <c r="F11053" t="s">
        <v>632</v>
      </c>
      <c r="G11053">
        <v>5255523</v>
      </c>
      <c r="H11053">
        <v>1337354</v>
      </c>
      <c r="I11053" t="s">
        <v>71</v>
      </c>
      <c r="J11053">
        <v>25</v>
      </c>
      <c r="K11053">
        <v>4</v>
      </c>
      <c r="L11053">
        <v>0</v>
      </c>
      <c r="M11053" s="1"/>
      <c r="O11053">
        <v>1</v>
      </c>
      <c r="P11053">
        <v>0</v>
      </c>
      <c r="Q11053">
        <v>0</v>
      </c>
      <c r="R11053" t="s">
        <v>30</v>
      </c>
    </row>
    <row r="11054" spans="1:18" x14ac:dyDescent="0.35">
      <c r="A11054">
        <v>41577464</v>
      </c>
      <c r="B11054" t="s">
        <v>17515</v>
      </c>
      <c r="C11054">
        <v>21345414</v>
      </c>
      <c r="D11054" t="s">
        <v>17516</v>
      </c>
      <c r="E11054" t="s">
        <v>48</v>
      </c>
      <c r="F11054" t="s">
        <v>152</v>
      </c>
      <c r="G11054">
        <v>52481</v>
      </c>
      <c r="H11054">
        <v>1344337</v>
      </c>
      <c r="I11054" t="s">
        <v>22</v>
      </c>
      <c r="J11054">
        <v>40</v>
      </c>
      <c r="K11054">
        <v>2</v>
      </c>
      <c r="L11054">
        <v>1</v>
      </c>
      <c r="M11054" s="1">
        <v>43896</v>
      </c>
      <c r="N11054">
        <v>3</v>
      </c>
      <c r="O11054">
        <v>1</v>
      </c>
      <c r="P11054">
        <v>0</v>
      </c>
      <c r="Q11054">
        <v>0</v>
      </c>
      <c r="R11054" t="s">
        <v>30</v>
      </c>
    </row>
    <row r="11055" spans="1:18" x14ac:dyDescent="0.35">
      <c r="A11055">
        <v>42009565</v>
      </c>
      <c r="B11055" t="s">
        <v>17517</v>
      </c>
      <c r="C11055">
        <v>167652613</v>
      </c>
      <c r="D11055" t="s">
        <v>17518</v>
      </c>
      <c r="E11055" t="s">
        <v>44</v>
      </c>
      <c r="F11055" t="s">
        <v>81</v>
      </c>
      <c r="G11055">
        <v>5252446</v>
      </c>
      <c r="H11055">
        <v>1334272</v>
      </c>
      <c r="I11055" t="s">
        <v>71</v>
      </c>
      <c r="J11055">
        <v>227</v>
      </c>
      <c r="K11055">
        <v>1</v>
      </c>
      <c r="L11055">
        <v>3</v>
      </c>
      <c r="M11055" s="1">
        <v>44723</v>
      </c>
      <c r="N11055">
        <v>18</v>
      </c>
      <c r="O11055">
        <v>5</v>
      </c>
      <c r="P11055">
        <v>0</v>
      </c>
      <c r="Q11055">
        <v>1</v>
      </c>
      <c r="R11055" t="s">
        <v>17519</v>
      </c>
    </row>
    <row r="11056" spans="1:18" x14ac:dyDescent="0.35">
      <c r="A11056">
        <v>41782253</v>
      </c>
      <c r="B11056" t="s">
        <v>17520</v>
      </c>
      <c r="C11056">
        <v>48772258</v>
      </c>
      <c r="D11056" t="s">
        <v>1281</v>
      </c>
      <c r="E11056" t="s">
        <v>20</v>
      </c>
      <c r="F11056" t="s">
        <v>90</v>
      </c>
      <c r="G11056">
        <v>525451</v>
      </c>
      <c r="H11056">
        <v>134404</v>
      </c>
      <c r="I11056" t="s">
        <v>22</v>
      </c>
      <c r="J11056">
        <v>66</v>
      </c>
      <c r="K11056">
        <v>2</v>
      </c>
      <c r="L11056">
        <v>4</v>
      </c>
      <c r="M11056" s="1">
        <v>43898</v>
      </c>
      <c r="N11056">
        <v>12</v>
      </c>
      <c r="O11056">
        <v>1</v>
      </c>
      <c r="P11056">
        <v>0</v>
      </c>
      <c r="Q11056">
        <v>0</v>
      </c>
      <c r="R11056" t="s">
        <v>30</v>
      </c>
    </row>
    <row r="11057" spans="1:18" x14ac:dyDescent="0.35">
      <c r="A11057">
        <v>41578535</v>
      </c>
      <c r="B11057" t="s">
        <v>17521</v>
      </c>
      <c r="C11057">
        <v>268075764</v>
      </c>
      <c r="D11057" t="s">
        <v>15374</v>
      </c>
      <c r="E11057" t="s">
        <v>44</v>
      </c>
      <c r="F11057" t="s">
        <v>707</v>
      </c>
      <c r="G11057">
        <v>5255686</v>
      </c>
      <c r="H11057">
        <v>1337924</v>
      </c>
      <c r="I11057" t="s">
        <v>71</v>
      </c>
      <c r="J11057">
        <v>87</v>
      </c>
      <c r="K11057">
        <v>1</v>
      </c>
      <c r="L11057">
        <v>5</v>
      </c>
      <c r="M11057" s="1">
        <v>44767</v>
      </c>
      <c r="N11057">
        <v>15</v>
      </c>
      <c r="O11057">
        <v>6</v>
      </c>
      <c r="P11057">
        <v>319</v>
      </c>
      <c r="Q11057">
        <v>1</v>
      </c>
      <c r="R11057" t="s">
        <v>17522</v>
      </c>
    </row>
    <row r="11058" spans="1:18" x14ac:dyDescent="0.35">
      <c r="A11058">
        <v>41785971</v>
      </c>
      <c r="B11058" t="s">
        <v>17523</v>
      </c>
      <c r="C11058">
        <v>330152736</v>
      </c>
      <c r="D11058" t="s">
        <v>17524</v>
      </c>
      <c r="E11058" t="s">
        <v>20</v>
      </c>
      <c r="F11058" t="s">
        <v>29</v>
      </c>
      <c r="G11058">
        <v>525534</v>
      </c>
      <c r="H11058">
        <v>1340517</v>
      </c>
      <c r="I11058" t="s">
        <v>22</v>
      </c>
      <c r="J11058">
        <v>80</v>
      </c>
      <c r="K11058">
        <v>3</v>
      </c>
      <c r="L11058">
        <v>2</v>
      </c>
      <c r="M11058" s="1">
        <v>43885</v>
      </c>
      <c r="N11058">
        <v>6</v>
      </c>
      <c r="O11058">
        <v>1</v>
      </c>
      <c r="P11058">
        <v>0</v>
      </c>
      <c r="Q11058">
        <v>0</v>
      </c>
      <c r="R11058" t="s">
        <v>30</v>
      </c>
    </row>
    <row r="11059" spans="1:18" x14ac:dyDescent="0.35">
      <c r="A11059">
        <v>41578722</v>
      </c>
      <c r="B11059" t="s">
        <v>17525</v>
      </c>
      <c r="C11059">
        <v>268075764</v>
      </c>
      <c r="D11059" t="s">
        <v>15374</v>
      </c>
      <c r="E11059" t="s">
        <v>44</v>
      </c>
      <c r="F11059" t="s">
        <v>632</v>
      </c>
      <c r="G11059">
        <v>5255508</v>
      </c>
      <c r="H11059">
        <v>1337918</v>
      </c>
      <c r="I11059" t="s">
        <v>71</v>
      </c>
      <c r="J11059">
        <v>105</v>
      </c>
      <c r="K11059">
        <v>1</v>
      </c>
      <c r="L11059">
        <v>3</v>
      </c>
      <c r="M11059" s="1">
        <v>44854</v>
      </c>
      <c r="N11059">
        <v>22</v>
      </c>
      <c r="O11059">
        <v>6</v>
      </c>
      <c r="P11059">
        <v>316</v>
      </c>
      <c r="Q11059">
        <v>2</v>
      </c>
      <c r="R11059" t="s">
        <v>15375</v>
      </c>
    </row>
    <row r="11060" spans="1:18" x14ac:dyDescent="0.35">
      <c r="A11060">
        <v>42010768</v>
      </c>
      <c r="B11060" t="s">
        <v>17526</v>
      </c>
      <c r="C11060">
        <v>48182523</v>
      </c>
      <c r="D11060" t="s">
        <v>17527</v>
      </c>
      <c r="E11060" t="s">
        <v>33</v>
      </c>
      <c r="F11060" t="s">
        <v>517</v>
      </c>
      <c r="G11060">
        <v>5251957</v>
      </c>
      <c r="H11060">
        <v>1343162</v>
      </c>
      <c r="I11060" t="s">
        <v>71</v>
      </c>
      <c r="J11060">
        <v>15</v>
      </c>
      <c r="K11060">
        <v>1</v>
      </c>
      <c r="L11060">
        <v>2</v>
      </c>
      <c r="M11060" s="1">
        <v>43902</v>
      </c>
      <c r="N11060">
        <v>6</v>
      </c>
      <c r="O11060">
        <v>1</v>
      </c>
      <c r="P11060">
        <v>0</v>
      </c>
      <c r="Q11060">
        <v>0</v>
      </c>
      <c r="R11060" t="s">
        <v>30</v>
      </c>
    </row>
    <row r="11061" spans="1:18" x14ac:dyDescent="0.35">
      <c r="A11061">
        <v>41786190</v>
      </c>
      <c r="B11061" t="s">
        <v>17528</v>
      </c>
      <c r="C11061">
        <v>48956046</v>
      </c>
      <c r="D11061" t="s">
        <v>1381</v>
      </c>
      <c r="E11061" t="s">
        <v>44</v>
      </c>
      <c r="F11061" t="s">
        <v>98</v>
      </c>
      <c r="G11061">
        <v>525343</v>
      </c>
      <c r="H11061">
        <v>1336785</v>
      </c>
      <c r="I11061" t="s">
        <v>22</v>
      </c>
      <c r="J11061">
        <v>120</v>
      </c>
      <c r="K11061">
        <v>90</v>
      </c>
      <c r="L11061">
        <v>0</v>
      </c>
      <c r="M11061" s="1"/>
      <c r="O11061">
        <v>1</v>
      </c>
      <c r="P11061">
        <v>0</v>
      </c>
      <c r="Q11061">
        <v>0</v>
      </c>
      <c r="R11061" t="s">
        <v>30</v>
      </c>
    </row>
    <row r="11062" spans="1:18" x14ac:dyDescent="0.35">
      <c r="A11062">
        <v>42011414</v>
      </c>
      <c r="B11062" t="s">
        <v>17529</v>
      </c>
      <c r="C11062">
        <v>167652613</v>
      </c>
      <c r="D11062" t="s">
        <v>17518</v>
      </c>
      <c r="E11062" t="s">
        <v>44</v>
      </c>
      <c r="F11062" t="s">
        <v>81</v>
      </c>
      <c r="G11062">
        <v>5252392</v>
      </c>
      <c r="H11062">
        <v>1334297</v>
      </c>
      <c r="I11062" t="s">
        <v>71</v>
      </c>
      <c r="J11062">
        <v>312</v>
      </c>
      <c r="K11062">
        <v>1</v>
      </c>
      <c r="L11062">
        <v>3</v>
      </c>
      <c r="M11062" s="1">
        <v>44553</v>
      </c>
      <c r="N11062">
        <v>9</v>
      </c>
      <c r="O11062">
        <v>5</v>
      </c>
      <c r="P11062">
        <v>0</v>
      </c>
      <c r="Q11062">
        <v>1</v>
      </c>
      <c r="R11062" t="s">
        <v>17519</v>
      </c>
    </row>
    <row r="11063" spans="1:18" x14ac:dyDescent="0.35">
      <c r="A11063">
        <v>42011544</v>
      </c>
      <c r="B11063" t="s">
        <v>17530</v>
      </c>
      <c r="C11063">
        <v>15428277</v>
      </c>
      <c r="D11063" t="s">
        <v>167</v>
      </c>
      <c r="E11063" t="s">
        <v>44</v>
      </c>
      <c r="F11063" t="s">
        <v>98</v>
      </c>
      <c r="G11063">
        <v>5251635</v>
      </c>
      <c r="H11063">
        <v>1342007</v>
      </c>
      <c r="I11063" t="s">
        <v>22</v>
      </c>
      <c r="J11063">
        <v>55</v>
      </c>
      <c r="K11063">
        <v>3</v>
      </c>
      <c r="L11063">
        <v>2</v>
      </c>
      <c r="M11063" s="1">
        <v>43905</v>
      </c>
      <c r="N11063">
        <v>6</v>
      </c>
      <c r="O11063">
        <v>2</v>
      </c>
      <c r="P11063">
        <v>0</v>
      </c>
      <c r="Q11063">
        <v>0</v>
      </c>
      <c r="R11063" t="s">
        <v>30</v>
      </c>
    </row>
    <row r="11064" spans="1:18" x14ac:dyDescent="0.35">
      <c r="A11064">
        <v>41582015</v>
      </c>
      <c r="B11064" t="s">
        <v>17531</v>
      </c>
      <c r="C11064">
        <v>82838371</v>
      </c>
      <c r="D11064" t="s">
        <v>6772</v>
      </c>
      <c r="E11064" t="s">
        <v>106</v>
      </c>
      <c r="F11064" t="s">
        <v>270</v>
      </c>
      <c r="G11064">
        <v>5246647</v>
      </c>
      <c r="H11064">
        <v>1333947</v>
      </c>
      <c r="I11064" t="s">
        <v>22</v>
      </c>
      <c r="J11064">
        <v>63</v>
      </c>
      <c r="K11064">
        <v>5</v>
      </c>
      <c r="L11064">
        <v>0</v>
      </c>
      <c r="M11064" s="1"/>
      <c r="O11064">
        <v>1</v>
      </c>
      <c r="P11064">
        <v>0</v>
      </c>
      <c r="Q11064">
        <v>0</v>
      </c>
      <c r="R11064" t="s">
        <v>30</v>
      </c>
    </row>
    <row r="11065" spans="1:18" x14ac:dyDescent="0.35">
      <c r="A11065">
        <v>41787739</v>
      </c>
      <c r="B11065" t="s">
        <v>17532</v>
      </c>
      <c r="C11065">
        <v>240204649</v>
      </c>
      <c r="D11065" t="s">
        <v>14348</v>
      </c>
      <c r="E11065" t="s">
        <v>44</v>
      </c>
      <c r="F11065" t="s">
        <v>98</v>
      </c>
      <c r="G11065">
        <v>5252669</v>
      </c>
      <c r="H11065">
        <v>1341062</v>
      </c>
      <c r="I11065" t="s">
        <v>432</v>
      </c>
      <c r="J11065">
        <v>31</v>
      </c>
      <c r="K11065">
        <v>1</v>
      </c>
      <c r="L11065">
        <v>4</v>
      </c>
      <c r="M11065" s="1">
        <v>44485</v>
      </c>
      <c r="N11065">
        <v>14</v>
      </c>
      <c r="O11065">
        <v>17</v>
      </c>
      <c r="P11065">
        <v>0</v>
      </c>
      <c r="Q11065">
        <v>0</v>
      </c>
      <c r="R11065" t="s">
        <v>14349</v>
      </c>
    </row>
    <row r="11066" spans="1:18" x14ac:dyDescent="0.35">
      <c r="A11066">
        <v>42017002</v>
      </c>
      <c r="B11066" t="s">
        <v>17533</v>
      </c>
      <c r="C11066">
        <v>71523227</v>
      </c>
      <c r="D11066" t="s">
        <v>17534</v>
      </c>
      <c r="E11066" t="s">
        <v>20</v>
      </c>
      <c r="F11066" t="s">
        <v>424</v>
      </c>
      <c r="G11066">
        <v>5257226</v>
      </c>
      <c r="H11066">
        <v>1342244</v>
      </c>
      <c r="I11066" t="s">
        <v>71</v>
      </c>
      <c r="J11066">
        <v>140</v>
      </c>
      <c r="K11066">
        <v>6</v>
      </c>
      <c r="L11066">
        <v>0</v>
      </c>
      <c r="M11066" s="1"/>
      <c r="O11066">
        <v>1</v>
      </c>
      <c r="P11066">
        <v>0</v>
      </c>
      <c r="Q11066">
        <v>0</v>
      </c>
      <c r="R11066" t="s">
        <v>30</v>
      </c>
    </row>
    <row r="11067" spans="1:18" x14ac:dyDescent="0.35">
      <c r="A11067">
        <v>41788084</v>
      </c>
      <c r="B11067" t="s">
        <v>15369</v>
      </c>
      <c r="C11067">
        <v>240204649</v>
      </c>
      <c r="D11067" t="s">
        <v>14348</v>
      </c>
      <c r="E11067" t="s">
        <v>44</v>
      </c>
      <c r="F11067" t="s">
        <v>98</v>
      </c>
      <c r="G11067">
        <v>5252669</v>
      </c>
      <c r="H11067">
        <v>1341062</v>
      </c>
      <c r="I11067" t="s">
        <v>71</v>
      </c>
      <c r="J11067">
        <v>68</v>
      </c>
      <c r="K11067">
        <v>1</v>
      </c>
      <c r="L11067">
        <v>8</v>
      </c>
      <c r="M11067" s="1">
        <v>44900</v>
      </c>
      <c r="N11067">
        <v>23</v>
      </c>
      <c r="O11067">
        <v>17</v>
      </c>
      <c r="P11067">
        <v>48</v>
      </c>
      <c r="Q11067">
        <v>5</v>
      </c>
      <c r="R11067" t="s">
        <v>14349</v>
      </c>
    </row>
    <row r="11068" spans="1:18" x14ac:dyDescent="0.35">
      <c r="A11068">
        <v>42018290</v>
      </c>
      <c r="B11068" t="s">
        <v>17535</v>
      </c>
      <c r="C11068">
        <v>332937779</v>
      </c>
      <c r="D11068" t="s">
        <v>17536</v>
      </c>
      <c r="E11068" t="s">
        <v>33</v>
      </c>
      <c r="F11068" t="s">
        <v>173</v>
      </c>
      <c r="G11068">
        <v>5250071</v>
      </c>
      <c r="H11068">
        <v>1345719</v>
      </c>
      <c r="I11068" t="s">
        <v>71</v>
      </c>
      <c r="J11068">
        <v>80</v>
      </c>
      <c r="K11068">
        <v>7</v>
      </c>
      <c r="L11068">
        <v>3</v>
      </c>
      <c r="M11068" s="1">
        <v>44870</v>
      </c>
      <c r="N11068">
        <v>10</v>
      </c>
      <c r="O11068">
        <v>1</v>
      </c>
      <c r="P11068">
        <v>364</v>
      </c>
      <c r="Q11068">
        <v>2</v>
      </c>
      <c r="R11068" t="s">
        <v>30</v>
      </c>
    </row>
    <row r="11069" spans="1:18" x14ac:dyDescent="0.35">
      <c r="A11069">
        <v>41584387</v>
      </c>
      <c r="B11069" t="s">
        <v>17537</v>
      </c>
      <c r="C11069">
        <v>224487852</v>
      </c>
      <c r="D11069" t="s">
        <v>17538</v>
      </c>
      <c r="E11069" t="s">
        <v>20</v>
      </c>
      <c r="F11069" t="s">
        <v>40</v>
      </c>
      <c r="G11069">
        <v>5253373</v>
      </c>
      <c r="H11069">
        <v>1343441</v>
      </c>
      <c r="I11069" t="s">
        <v>22</v>
      </c>
      <c r="J11069">
        <v>109</v>
      </c>
      <c r="K11069">
        <v>2</v>
      </c>
      <c r="L11069">
        <v>8</v>
      </c>
      <c r="M11069" s="1">
        <v>43905</v>
      </c>
      <c r="N11069">
        <v>23</v>
      </c>
      <c r="O11069">
        <v>1</v>
      </c>
      <c r="P11069">
        <v>0</v>
      </c>
      <c r="Q11069">
        <v>0</v>
      </c>
      <c r="R11069" t="s">
        <v>30</v>
      </c>
    </row>
    <row r="11070" spans="1:18" x14ac:dyDescent="0.35">
      <c r="A11070">
        <v>41788843</v>
      </c>
      <c r="B11070" t="s">
        <v>17539</v>
      </c>
      <c r="C11070">
        <v>8735728</v>
      </c>
      <c r="D11070" t="s">
        <v>8315</v>
      </c>
      <c r="E11070" t="s">
        <v>48</v>
      </c>
      <c r="F11070" t="s">
        <v>309</v>
      </c>
      <c r="G11070">
        <v>5247011</v>
      </c>
      <c r="H11070">
        <v>134357</v>
      </c>
      <c r="I11070" t="s">
        <v>22</v>
      </c>
      <c r="J11070">
        <v>55</v>
      </c>
      <c r="K11070">
        <v>4</v>
      </c>
      <c r="L11070">
        <v>9</v>
      </c>
      <c r="M11070" s="1">
        <v>44785</v>
      </c>
      <c r="N11070">
        <v>25</v>
      </c>
      <c r="O11070">
        <v>1</v>
      </c>
      <c r="P11070">
        <v>0</v>
      </c>
      <c r="Q11070">
        <v>5</v>
      </c>
      <c r="R11070" t="s">
        <v>30</v>
      </c>
    </row>
    <row r="11071" spans="1:18" x14ac:dyDescent="0.35">
      <c r="A11071">
        <v>41588708</v>
      </c>
      <c r="B11071" t="s">
        <v>17540</v>
      </c>
      <c r="C11071">
        <v>19390317</v>
      </c>
      <c r="D11071" t="s">
        <v>942</v>
      </c>
      <c r="E11071" t="s">
        <v>20</v>
      </c>
      <c r="F11071" t="s">
        <v>90</v>
      </c>
      <c r="G11071">
        <v>5255093</v>
      </c>
      <c r="H11071">
        <v>1341715</v>
      </c>
      <c r="I11071" t="s">
        <v>22</v>
      </c>
      <c r="J11071">
        <v>60</v>
      </c>
      <c r="K11071">
        <v>92</v>
      </c>
      <c r="L11071">
        <v>1</v>
      </c>
      <c r="M11071" s="1">
        <v>44331</v>
      </c>
      <c r="N11071">
        <v>5</v>
      </c>
      <c r="O11071">
        <v>2</v>
      </c>
      <c r="P11071">
        <v>234</v>
      </c>
      <c r="Q11071">
        <v>0</v>
      </c>
      <c r="R11071" t="s">
        <v>30</v>
      </c>
    </row>
    <row r="11072" spans="1:18" x14ac:dyDescent="0.35">
      <c r="A11072">
        <v>41788904</v>
      </c>
      <c r="B11072" t="s">
        <v>17541</v>
      </c>
      <c r="C11072">
        <v>240204649</v>
      </c>
      <c r="D11072" t="s">
        <v>14348</v>
      </c>
      <c r="E11072" t="s">
        <v>44</v>
      </c>
      <c r="F11072" t="s">
        <v>98</v>
      </c>
      <c r="G11072">
        <v>5252669</v>
      </c>
      <c r="H11072">
        <v>1341062</v>
      </c>
      <c r="I11072" t="s">
        <v>71</v>
      </c>
      <c r="J11072">
        <v>88</v>
      </c>
      <c r="K11072">
        <v>1</v>
      </c>
      <c r="L11072">
        <v>20</v>
      </c>
      <c r="M11072" s="1">
        <v>44837</v>
      </c>
      <c r="N11072">
        <v>57</v>
      </c>
      <c r="O11072">
        <v>17</v>
      </c>
      <c r="P11072">
        <v>228</v>
      </c>
      <c r="Q11072">
        <v>2</v>
      </c>
      <c r="R11072" t="s">
        <v>17542</v>
      </c>
    </row>
    <row r="11073" spans="1:18" x14ac:dyDescent="0.35">
      <c r="A11073">
        <v>42018546</v>
      </c>
      <c r="B11073" t="s">
        <v>17543</v>
      </c>
      <c r="C11073">
        <v>1194570</v>
      </c>
      <c r="D11073" t="s">
        <v>4174</v>
      </c>
      <c r="E11073" t="s">
        <v>48</v>
      </c>
      <c r="F11073" t="s">
        <v>49</v>
      </c>
      <c r="G11073">
        <v>5249348</v>
      </c>
      <c r="H11073">
        <v>1342799</v>
      </c>
      <c r="I11073" t="s">
        <v>22</v>
      </c>
      <c r="J11073">
        <v>124</v>
      </c>
      <c r="K11073">
        <v>1</v>
      </c>
      <c r="L11073">
        <v>5</v>
      </c>
      <c r="M11073" s="1">
        <v>43896</v>
      </c>
      <c r="N11073">
        <v>14</v>
      </c>
      <c r="O11073">
        <v>1</v>
      </c>
      <c r="P11073">
        <v>0</v>
      </c>
      <c r="Q11073">
        <v>0</v>
      </c>
      <c r="R11073" t="s">
        <v>30</v>
      </c>
    </row>
    <row r="11074" spans="1:18" x14ac:dyDescent="0.35">
      <c r="A11074">
        <v>41789337</v>
      </c>
      <c r="B11074" t="s">
        <v>17544</v>
      </c>
      <c r="C11074">
        <v>267400172</v>
      </c>
      <c r="D11074" t="s">
        <v>2360</v>
      </c>
      <c r="E11074" t="s">
        <v>393</v>
      </c>
      <c r="F11074" t="s">
        <v>7490</v>
      </c>
      <c r="G11074">
        <v>525963</v>
      </c>
      <c r="H11074">
        <v>1335863</v>
      </c>
      <c r="I11074" t="s">
        <v>71</v>
      </c>
      <c r="J11074">
        <v>17</v>
      </c>
      <c r="K11074">
        <v>1</v>
      </c>
      <c r="L11074">
        <v>17</v>
      </c>
      <c r="M11074" s="1">
        <v>44165</v>
      </c>
      <c r="N11074">
        <v>50</v>
      </c>
      <c r="O11074">
        <v>4</v>
      </c>
      <c r="P11074">
        <v>0</v>
      </c>
      <c r="Q11074">
        <v>0</v>
      </c>
      <c r="R11074" t="s">
        <v>30</v>
      </c>
    </row>
    <row r="11075" spans="1:18" x14ac:dyDescent="0.35">
      <c r="A11075">
        <v>42027419</v>
      </c>
      <c r="B11075" t="s">
        <v>17545</v>
      </c>
      <c r="C11075">
        <v>9458179</v>
      </c>
      <c r="D11075" t="s">
        <v>17546</v>
      </c>
      <c r="E11075" t="s">
        <v>20</v>
      </c>
      <c r="F11075" t="s">
        <v>965</v>
      </c>
      <c r="G11075">
        <v>5259749</v>
      </c>
      <c r="H11075">
        <v>133751</v>
      </c>
      <c r="I11075" t="s">
        <v>22</v>
      </c>
      <c r="J11075">
        <v>48</v>
      </c>
      <c r="K11075">
        <v>4</v>
      </c>
      <c r="L11075">
        <v>4</v>
      </c>
      <c r="M11075" s="1">
        <v>44421</v>
      </c>
      <c r="N11075">
        <v>11</v>
      </c>
      <c r="O11075">
        <v>1</v>
      </c>
      <c r="P11075">
        <v>0</v>
      </c>
      <c r="Q11075">
        <v>0</v>
      </c>
      <c r="R11075" t="s">
        <v>17547</v>
      </c>
    </row>
    <row r="11076" spans="1:18" x14ac:dyDescent="0.35">
      <c r="A11076">
        <v>41589776</v>
      </c>
      <c r="B11076" t="s">
        <v>17548</v>
      </c>
      <c r="C11076">
        <v>327800629</v>
      </c>
      <c r="D11076" t="s">
        <v>17549</v>
      </c>
      <c r="E11076" t="s">
        <v>33</v>
      </c>
      <c r="F11076" t="s">
        <v>173</v>
      </c>
      <c r="G11076">
        <v>5250166</v>
      </c>
      <c r="H11076">
        <v>1345113</v>
      </c>
      <c r="I11076" t="s">
        <v>71</v>
      </c>
      <c r="J11076">
        <v>75</v>
      </c>
      <c r="K11076">
        <v>1</v>
      </c>
      <c r="L11076">
        <v>8</v>
      </c>
      <c r="M11076" s="1">
        <v>44782</v>
      </c>
      <c r="N11076">
        <v>122</v>
      </c>
      <c r="O11076">
        <v>1</v>
      </c>
      <c r="P11076">
        <v>37</v>
      </c>
      <c r="Q11076">
        <v>8</v>
      </c>
      <c r="R11076" t="s">
        <v>17550</v>
      </c>
    </row>
    <row r="11077" spans="1:18" x14ac:dyDescent="0.35">
      <c r="A11077">
        <v>41798106</v>
      </c>
      <c r="B11077" t="s">
        <v>17551</v>
      </c>
      <c r="C11077">
        <v>145195446</v>
      </c>
      <c r="D11077" t="s">
        <v>17552</v>
      </c>
      <c r="E11077" t="s">
        <v>137</v>
      </c>
      <c r="F11077" t="s">
        <v>2026</v>
      </c>
      <c r="G11077">
        <v>5252601</v>
      </c>
      <c r="H11077">
        <v>1355785</v>
      </c>
      <c r="I11077" t="s">
        <v>22</v>
      </c>
      <c r="J11077">
        <v>25</v>
      </c>
      <c r="K11077">
        <v>2</v>
      </c>
      <c r="L11077">
        <v>2</v>
      </c>
      <c r="M11077" s="1">
        <v>43908</v>
      </c>
      <c r="N11077">
        <v>6</v>
      </c>
      <c r="O11077">
        <v>1</v>
      </c>
      <c r="P11077">
        <v>0</v>
      </c>
      <c r="Q11077">
        <v>0</v>
      </c>
      <c r="R11077" t="s">
        <v>30</v>
      </c>
    </row>
    <row r="11078" spans="1:18" x14ac:dyDescent="0.35">
      <c r="A11078">
        <v>41600799</v>
      </c>
      <c r="B11078" t="s">
        <v>17553</v>
      </c>
      <c r="C11078">
        <v>327422254</v>
      </c>
      <c r="D11078" t="s">
        <v>7052</v>
      </c>
      <c r="E11078" t="s">
        <v>48</v>
      </c>
      <c r="F11078" t="s">
        <v>468</v>
      </c>
      <c r="G11078">
        <v>5247535</v>
      </c>
      <c r="H11078">
        <v>1342412</v>
      </c>
      <c r="I11078" t="s">
        <v>22</v>
      </c>
      <c r="J11078">
        <v>102</v>
      </c>
      <c r="K11078">
        <v>6</v>
      </c>
      <c r="L11078">
        <v>3</v>
      </c>
      <c r="M11078" s="1">
        <v>44596</v>
      </c>
      <c r="N11078">
        <v>9</v>
      </c>
      <c r="O11078">
        <v>1</v>
      </c>
      <c r="P11078">
        <v>0</v>
      </c>
      <c r="Q11078">
        <v>1</v>
      </c>
      <c r="R11078" t="s">
        <v>30</v>
      </c>
    </row>
    <row r="11079" spans="1:18" x14ac:dyDescent="0.35">
      <c r="A11079">
        <v>42031353</v>
      </c>
      <c r="B11079" t="s">
        <v>17554</v>
      </c>
      <c r="C11079">
        <v>188849025</v>
      </c>
      <c r="D11079" t="s">
        <v>6482</v>
      </c>
      <c r="E11079" t="s">
        <v>110</v>
      </c>
      <c r="F11079" t="s">
        <v>111</v>
      </c>
      <c r="G11079">
        <v>5250707</v>
      </c>
      <c r="H11079">
        <v>1332468</v>
      </c>
      <c r="I11079" t="s">
        <v>22</v>
      </c>
      <c r="J11079">
        <v>80</v>
      </c>
      <c r="K11079">
        <v>2</v>
      </c>
      <c r="L11079">
        <v>72</v>
      </c>
      <c r="M11079" s="1">
        <v>44887</v>
      </c>
      <c r="N11079">
        <v>206</v>
      </c>
      <c r="O11079">
        <v>3</v>
      </c>
      <c r="P11079">
        <v>4</v>
      </c>
      <c r="Q11079">
        <v>41</v>
      </c>
      <c r="R11079" t="s">
        <v>17555</v>
      </c>
    </row>
    <row r="11080" spans="1:18" x14ac:dyDescent="0.35">
      <c r="A11080">
        <v>41810290</v>
      </c>
      <c r="B11080" t="s">
        <v>17556</v>
      </c>
      <c r="C11080">
        <v>26448660</v>
      </c>
      <c r="D11080" t="s">
        <v>5173</v>
      </c>
      <c r="E11080" t="s">
        <v>33</v>
      </c>
      <c r="F11080" t="s">
        <v>173</v>
      </c>
      <c r="G11080">
        <v>5251224</v>
      </c>
      <c r="H11080">
        <v>1345711</v>
      </c>
      <c r="I11080" t="s">
        <v>71</v>
      </c>
      <c r="J11080">
        <v>90</v>
      </c>
      <c r="K11080">
        <v>6</v>
      </c>
      <c r="L11080">
        <v>8</v>
      </c>
      <c r="M11080" s="1">
        <v>44831</v>
      </c>
      <c r="N11080">
        <v>23</v>
      </c>
      <c r="O11080">
        <v>1</v>
      </c>
      <c r="P11080">
        <v>78</v>
      </c>
      <c r="Q11080">
        <v>5</v>
      </c>
      <c r="R11080" t="s">
        <v>30</v>
      </c>
    </row>
    <row r="11081" spans="1:18" x14ac:dyDescent="0.35">
      <c r="A11081">
        <v>42033637</v>
      </c>
      <c r="B11081" t="s">
        <v>17557</v>
      </c>
      <c r="C11081">
        <v>333116165</v>
      </c>
      <c r="D11081" t="s">
        <v>355</v>
      </c>
      <c r="E11081" t="s">
        <v>20</v>
      </c>
      <c r="F11081" t="s">
        <v>424</v>
      </c>
      <c r="G11081">
        <v>525697</v>
      </c>
      <c r="H11081">
        <v>1342592</v>
      </c>
      <c r="I11081" t="s">
        <v>22</v>
      </c>
      <c r="J11081">
        <v>35</v>
      </c>
      <c r="K11081">
        <v>7</v>
      </c>
      <c r="L11081">
        <v>0</v>
      </c>
      <c r="M11081" s="1"/>
      <c r="O11081">
        <v>1</v>
      </c>
      <c r="P11081">
        <v>0</v>
      </c>
      <c r="Q11081">
        <v>0</v>
      </c>
      <c r="R11081" t="s">
        <v>30</v>
      </c>
    </row>
    <row r="11082" spans="1:18" x14ac:dyDescent="0.35">
      <c r="A11082">
        <v>41620133</v>
      </c>
      <c r="B11082" t="s">
        <v>17558</v>
      </c>
      <c r="C11082">
        <v>698575</v>
      </c>
      <c r="D11082" t="s">
        <v>544</v>
      </c>
      <c r="E11082" t="s">
        <v>20</v>
      </c>
      <c r="F11082" t="s">
        <v>21</v>
      </c>
      <c r="G11082">
        <v>5253872</v>
      </c>
      <c r="H11082">
        <v>134144</v>
      </c>
      <c r="I11082" t="s">
        <v>22</v>
      </c>
      <c r="J11082">
        <v>175</v>
      </c>
      <c r="K11082">
        <v>2</v>
      </c>
      <c r="L11082">
        <v>44</v>
      </c>
      <c r="M11082" s="1">
        <v>44906</v>
      </c>
      <c r="N11082">
        <v>253</v>
      </c>
      <c r="O11082">
        <v>2</v>
      </c>
      <c r="P11082">
        <v>361</v>
      </c>
      <c r="Q11082">
        <v>29</v>
      </c>
      <c r="R11082" t="s">
        <v>17559</v>
      </c>
    </row>
    <row r="11083" spans="1:18" x14ac:dyDescent="0.35">
      <c r="A11083">
        <v>41627196</v>
      </c>
      <c r="B11083" t="s">
        <v>17560</v>
      </c>
      <c r="C11083">
        <v>101518093</v>
      </c>
      <c r="D11083" t="s">
        <v>4740</v>
      </c>
      <c r="E11083" t="s">
        <v>20</v>
      </c>
      <c r="F11083" t="s">
        <v>849</v>
      </c>
      <c r="G11083">
        <v>5255242</v>
      </c>
      <c r="H11083">
        <v>1343055</v>
      </c>
      <c r="I11083" t="s">
        <v>22</v>
      </c>
      <c r="J11083">
        <v>60</v>
      </c>
      <c r="K11083">
        <v>3</v>
      </c>
      <c r="L11083">
        <v>3</v>
      </c>
      <c r="M11083" s="1">
        <v>43893</v>
      </c>
      <c r="N11083">
        <v>9</v>
      </c>
      <c r="O11083">
        <v>1</v>
      </c>
      <c r="P11083">
        <v>0</v>
      </c>
      <c r="Q11083">
        <v>0</v>
      </c>
      <c r="R11083" t="s">
        <v>30</v>
      </c>
    </row>
    <row r="11084" spans="1:18" x14ac:dyDescent="0.35">
      <c r="A11084">
        <v>41828353</v>
      </c>
      <c r="B11084" t="s">
        <v>17561</v>
      </c>
      <c r="C11084">
        <v>105587747</v>
      </c>
      <c r="D11084" t="s">
        <v>1460</v>
      </c>
      <c r="E11084" t="s">
        <v>33</v>
      </c>
      <c r="F11084" t="s">
        <v>173</v>
      </c>
      <c r="G11084">
        <v>5250529</v>
      </c>
      <c r="H11084">
        <v>1346674</v>
      </c>
      <c r="I11084" t="s">
        <v>22</v>
      </c>
      <c r="J11084">
        <v>39</v>
      </c>
      <c r="K11084">
        <v>1</v>
      </c>
      <c r="L11084">
        <v>4</v>
      </c>
      <c r="M11084" s="1">
        <v>44073</v>
      </c>
      <c r="N11084">
        <v>11</v>
      </c>
      <c r="O11084">
        <v>1</v>
      </c>
      <c r="P11084">
        <v>0</v>
      </c>
      <c r="Q11084">
        <v>0</v>
      </c>
      <c r="R11084" t="s">
        <v>30</v>
      </c>
    </row>
    <row r="11085" spans="1:18" x14ac:dyDescent="0.35">
      <c r="A11085">
        <v>42037351</v>
      </c>
      <c r="B11085" t="s">
        <v>17562</v>
      </c>
      <c r="C11085">
        <v>18877687</v>
      </c>
      <c r="D11085" t="s">
        <v>17563</v>
      </c>
      <c r="E11085" t="s">
        <v>33</v>
      </c>
      <c r="F11085" t="s">
        <v>34</v>
      </c>
      <c r="G11085">
        <v>5250232</v>
      </c>
      <c r="H11085">
        <v>1343883</v>
      </c>
      <c r="I11085" t="s">
        <v>22</v>
      </c>
      <c r="J11085">
        <v>271</v>
      </c>
      <c r="K11085">
        <v>3</v>
      </c>
      <c r="L11085">
        <v>76</v>
      </c>
      <c r="M11085" s="1">
        <v>44900</v>
      </c>
      <c r="N11085">
        <v>219</v>
      </c>
      <c r="O11085">
        <v>1</v>
      </c>
      <c r="P11085">
        <v>323</v>
      </c>
      <c r="Q11085">
        <v>38</v>
      </c>
      <c r="R11085" t="s">
        <v>17564</v>
      </c>
    </row>
    <row r="11086" spans="1:18" x14ac:dyDescent="0.35">
      <c r="A11086">
        <v>41829428</v>
      </c>
      <c r="B11086" t="s">
        <v>17565</v>
      </c>
      <c r="C11086">
        <v>3885218</v>
      </c>
      <c r="D11086" t="s">
        <v>1073</v>
      </c>
      <c r="E11086" t="s">
        <v>20</v>
      </c>
      <c r="F11086" t="s">
        <v>40</v>
      </c>
      <c r="G11086">
        <v>5253341</v>
      </c>
      <c r="H11086">
        <v>1343724</v>
      </c>
      <c r="I11086" t="s">
        <v>71</v>
      </c>
      <c r="J11086">
        <v>40</v>
      </c>
      <c r="K11086">
        <v>2</v>
      </c>
      <c r="L11086">
        <v>6</v>
      </c>
      <c r="M11086" s="1">
        <v>43906</v>
      </c>
      <c r="N11086">
        <v>17</v>
      </c>
      <c r="O11086">
        <v>2</v>
      </c>
      <c r="P11086">
        <v>0</v>
      </c>
      <c r="Q11086">
        <v>0</v>
      </c>
      <c r="R11086" t="s">
        <v>30</v>
      </c>
    </row>
    <row r="11087" spans="1:18" x14ac:dyDescent="0.35">
      <c r="A11087">
        <v>42040985</v>
      </c>
      <c r="B11087" t="s">
        <v>17566</v>
      </c>
      <c r="C11087">
        <v>25315291</v>
      </c>
      <c r="D11087" t="s">
        <v>1773</v>
      </c>
      <c r="E11087" t="s">
        <v>20</v>
      </c>
      <c r="F11087" t="s">
        <v>40</v>
      </c>
      <c r="G11087">
        <v>5252975</v>
      </c>
      <c r="H11087">
        <v>1343473</v>
      </c>
      <c r="I11087" t="s">
        <v>71</v>
      </c>
      <c r="J11087">
        <v>60</v>
      </c>
      <c r="K11087">
        <v>3</v>
      </c>
      <c r="L11087">
        <v>10</v>
      </c>
      <c r="M11087" s="1">
        <v>44893</v>
      </c>
      <c r="N11087">
        <v>157</v>
      </c>
      <c r="O11087">
        <v>1</v>
      </c>
      <c r="P11087">
        <v>6</v>
      </c>
      <c r="Q11087">
        <v>10</v>
      </c>
      <c r="R11087" t="s">
        <v>17567</v>
      </c>
    </row>
    <row r="11088" spans="1:18" x14ac:dyDescent="0.35">
      <c r="A11088">
        <v>41628215</v>
      </c>
      <c r="B11088" t="s">
        <v>17568</v>
      </c>
      <c r="C11088">
        <v>126421144</v>
      </c>
      <c r="D11088" t="s">
        <v>17569</v>
      </c>
      <c r="E11088" t="s">
        <v>48</v>
      </c>
      <c r="F11088" t="s">
        <v>468</v>
      </c>
      <c r="G11088">
        <v>5247406</v>
      </c>
      <c r="H11088">
        <v>1342388</v>
      </c>
      <c r="I11088" t="s">
        <v>71</v>
      </c>
      <c r="J11088">
        <v>20</v>
      </c>
      <c r="K11088">
        <v>14</v>
      </c>
      <c r="L11088">
        <v>3</v>
      </c>
      <c r="M11088" s="1">
        <v>44101</v>
      </c>
      <c r="N11088">
        <v>9</v>
      </c>
      <c r="O11088">
        <v>3</v>
      </c>
      <c r="P11088">
        <v>0</v>
      </c>
      <c r="Q11088">
        <v>0</v>
      </c>
      <c r="R11088" t="s">
        <v>30</v>
      </c>
    </row>
    <row r="11089" spans="1:18" x14ac:dyDescent="0.35">
      <c r="A11089">
        <v>41835155</v>
      </c>
      <c r="B11089" t="s">
        <v>17570</v>
      </c>
      <c r="C11089">
        <v>1298309</v>
      </c>
      <c r="D11089" t="s">
        <v>5082</v>
      </c>
      <c r="E11089" t="s">
        <v>106</v>
      </c>
      <c r="F11089" t="s">
        <v>263</v>
      </c>
      <c r="G11089">
        <v>5248072</v>
      </c>
      <c r="H11089">
        <v>1336007</v>
      </c>
      <c r="I11089" t="s">
        <v>22</v>
      </c>
      <c r="J11089">
        <v>45</v>
      </c>
      <c r="K11089">
        <v>60</v>
      </c>
      <c r="L11089">
        <v>1</v>
      </c>
      <c r="M11089" s="1">
        <v>44409</v>
      </c>
      <c r="N11089">
        <v>6</v>
      </c>
      <c r="O11089">
        <v>1</v>
      </c>
      <c r="P11089">
        <v>329</v>
      </c>
      <c r="Q11089">
        <v>0</v>
      </c>
      <c r="R11089" t="s">
        <v>30</v>
      </c>
    </row>
    <row r="11090" spans="1:18" x14ac:dyDescent="0.35">
      <c r="A11090">
        <v>41636394</v>
      </c>
      <c r="B11090" t="s">
        <v>17571</v>
      </c>
      <c r="C11090">
        <v>14427855</v>
      </c>
      <c r="D11090" t="s">
        <v>77</v>
      </c>
      <c r="E11090" t="s">
        <v>44</v>
      </c>
      <c r="F11090" t="s">
        <v>707</v>
      </c>
      <c r="G11090">
        <v>5255185</v>
      </c>
      <c r="H11090">
        <v>1338724</v>
      </c>
      <c r="I11090" t="s">
        <v>71</v>
      </c>
      <c r="J11090">
        <v>27</v>
      </c>
      <c r="K11090">
        <v>7</v>
      </c>
      <c r="L11090">
        <v>1</v>
      </c>
      <c r="M11090" s="1">
        <v>43881</v>
      </c>
      <c r="N11090">
        <v>3</v>
      </c>
      <c r="O11090">
        <v>3</v>
      </c>
      <c r="P11090">
        <v>109</v>
      </c>
      <c r="Q11090">
        <v>0</v>
      </c>
      <c r="R11090" t="s">
        <v>30</v>
      </c>
    </row>
    <row r="11091" spans="1:18" x14ac:dyDescent="0.35">
      <c r="A11091">
        <v>42041978</v>
      </c>
      <c r="B11091" t="s">
        <v>17572</v>
      </c>
      <c r="C11091">
        <v>25926578</v>
      </c>
      <c r="D11091" t="s">
        <v>2293</v>
      </c>
      <c r="E11091" t="s">
        <v>44</v>
      </c>
      <c r="F11091" t="s">
        <v>45</v>
      </c>
      <c r="G11091">
        <v>5252786</v>
      </c>
      <c r="H11091">
        <v>1333712</v>
      </c>
      <c r="I11091" t="s">
        <v>71</v>
      </c>
      <c r="J11091">
        <v>40</v>
      </c>
      <c r="K11091">
        <v>28</v>
      </c>
      <c r="L11091">
        <v>26</v>
      </c>
      <c r="M11091" s="1">
        <v>44868</v>
      </c>
      <c r="N11091">
        <v>75</v>
      </c>
      <c r="O11091">
        <v>3</v>
      </c>
      <c r="P11091">
        <v>0</v>
      </c>
      <c r="Q11091">
        <v>9</v>
      </c>
      <c r="R11091" t="s">
        <v>30</v>
      </c>
    </row>
    <row r="11092" spans="1:18" x14ac:dyDescent="0.35">
      <c r="A11092">
        <v>41837181</v>
      </c>
      <c r="B11092" t="s">
        <v>17573</v>
      </c>
      <c r="C11092">
        <v>134678746</v>
      </c>
      <c r="D11092" t="s">
        <v>17574</v>
      </c>
      <c r="E11092" t="s">
        <v>44</v>
      </c>
      <c r="F11092" t="s">
        <v>799</v>
      </c>
      <c r="G11092">
        <v>525488</v>
      </c>
      <c r="H11092">
        <v>1334492</v>
      </c>
      <c r="I11092" t="s">
        <v>22</v>
      </c>
      <c r="J11092">
        <v>110</v>
      </c>
      <c r="K11092">
        <v>3</v>
      </c>
      <c r="L11092">
        <v>0</v>
      </c>
      <c r="M11092" s="1"/>
      <c r="O11092">
        <v>1</v>
      </c>
      <c r="P11092">
        <v>264</v>
      </c>
      <c r="Q11092">
        <v>0</v>
      </c>
      <c r="R11092" t="s">
        <v>30</v>
      </c>
    </row>
    <row r="11093" spans="1:18" x14ac:dyDescent="0.35">
      <c r="A11093">
        <v>42042663</v>
      </c>
      <c r="B11093" t="s">
        <v>17575</v>
      </c>
      <c r="C11093">
        <v>4812600</v>
      </c>
      <c r="D11093" t="s">
        <v>6810</v>
      </c>
      <c r="E11093" t="s">
        <v>44</v>
      </c>
      <c r="F11093" t="s">
        <v>799</v>
      </c>
      <c r="G11093">
        <v>5255492</v>
      </c>
      <c r="H11093">
        <v>1334397</v>
      </c>
      <c r="I11093" t="s">
        <v>22</v>
      </c>
      <c r="J11093">
        <v>50</v>
      </c>
      <c r="K11093">
        <v>120</v>
      </c>
      <c r="L11093">
        <v>7</v>
      </c>
      <c r="M11093" s="1">
        <v>44834</v>
      </c>
      <c r="N11093">
        <v>23</v>
      </c>
      <c r="O11093">
        <v>2</v>
      </c>
      <c r="P11093">
        <v>158</v>
      </c>
      <c r="Q11093">
        <v>3</v>
      </c>
      <c r="R11093" t="s">
        <v>30</v>
      </c>
    </row>
    <row r="11094" spans="1:18" x14ac:dyDescent="0.35">
      <c r="A11094">
        <v>41837182</v>
      </c>
      <c r="B11094" t="s">
        <v>17576</v>
      </c>
      <c r="C11094">
        <v>330679681</v>
      </c>
      <c r="D11094" t="s">
        <v>17577</v>
      </c>
      <c r="E11094" t="s">
        <v>33</v>
      </c>
      <c r="F11094" t="s">
        <v>173</v>
      </c>
      <c r="G11094">
        <v>5250595</v>
      </c>
      <c r="H11094">
        <v>1347065</v>
      </c>
      <c r="I11094" t="s">
        <v>22</v>
      </c>
      <c r="J11094">
        <v>34</v>
      </c>
      <c r="K11094">
        <v>1</v>
      </c>
      <c r="L11094">
        <v>3</v>
      </c>
      <c r="M11094" s="1">
        <v>44003</v>
      </c>
      <c r="N11094">
        <v>9</v>
      </c>
      <c r="O11094">
        <v>2</v>
      </c>
      <c r="P11094">
        <v>0</v>
      </c>
      <c r="Q11094">
        <v>0</v>
      </c>
      <c r="R11094" t="s">
        <v>30</v>
      </c>
    </row>
    <row r="11095" spans="1:18" x14ac:dyDescent="0.35">
      <c r="A11095">
        <v>42045052</v>
      </c>
      <c r="B11095" t="s">
        <v>17578</v>
      </c>
      <c r="C11095">
        <v>167881332</v>
      </c>
      <c r="D11095" t="s">
        <v>9633</v>
      </c>
      <c r="E11095" t="s">
        <v>110</v>
      </c>
      <c r="F11095" t="s">
        <v>938</v>
      </c>
      <c r="G11095">
        <v>5248644</v>
      </c>
      <c r="H11095">
        <v>1332078</v>
      </c>
      <c r="I11095" t="s">
        <v>22</v>
      </c>
      <c r="J11095">
        <v>159</v>
      </c>
      <c r="K11095">
        <v>1</v>
      </c>
      <c r="L11095">
        <v>33</v>
      </c>
      <c r="M11095" s="1">
        <v>44901</v>
      </c>
      <c r="N11095">
        <v>96</v>
      </c>
      <c r="O11095">
        <v>15</v>
      </c>
      <c r="P11095">
        <v>185</v>
      </c>
      <c r="Q11095">
        <v>32</v>
      </c>
      <c r="R11095" t="s">
        <v>16683</v>
      </c>
    </row>
    <row r="11096" spans="1:18" x14ac:dyDescent="0.35">
      <c r="A11096">
        <v>41651093</v>
      </c>
      <c r="B11096" t="s">
        <v>17579</v>
      </c>
      <c r="C11096">
        <v>200407976</v>
      </c>
      <c r="D11096" t="s">
        <v>2360</v>
      </c>
      <c r="E11096" t="s">
        <v>33</v>
      </c>
      <c r="F11096" t="s">
        <v>94</v>
      </c>
      <c r="G11096">
        <v>524951</v>
      </c>
      <c r="H11096">
        <v>1340169</v>
      </c>
      <c r="I11096" t="s">
        <v>22</v>
      </c>
      <c r="J11096">
        <v>97</v>
      </c>
      <c r="K11096">
        <v>1</v>
      </c>
      <c r="L11096">
        <v>153</v>
      </c>
      <c r="M11096" s="1">
        <v>44913</v>
      </c>
      <c r="N11096">
        <v>439</v>
      </c>
      <c r="O11096">
        <v>2</v>
      </c>
      <c r="P11096">
        <v>154</v>
      </c>
      <c r="Q11096">
        <v>77</v>
      </c>
      <c r="R11096" t="s">
        <v>17580</v>
      </c>
    </row>
    <row r="11097" spans="1:18" x14ac:dyDescent="0.35">
      <c r="A11097">
        <v>41844297</v>
      </c>
      <c r="B11097" t="s">
        <v>17581</v>
      </c>
      <c r="C11097">
        <v>330679681</v>
      </c>
      <c r="D11097" t="s">
        <v>17577</v>
      </c>
      <c r="E11097" t="s">
        <v>33</v>
      </c>
      <c r="F11097" t="s">
        <v>173</v>
      </c>
      <c r="G11097">
        <v>525053</v>
      </c>
      <c r="H11097">
        <v>134699</v>
      </c>
      <c r="I11097" t="s">
        <v>22</v>
      </c>
      <c r="J11097">
        <v>54</v>
      </c>
      <c r="K11097">
        <v>2</v>
      </c>
      <c r="L11097">
        <v>0</v>
      </c>
      <c r="M11097" s="1"/>
      <c r="O11097">
        <v>2</v>
      </c>
      <c r="P11097">
        <v>0</v>
      </c>
      <c r="Q11097">
        <v>0</v>
      </c>
      <c r="R11097" t="s">
        <v>30</v>
      </c>
    </row>
    <row r="11098" spans="1:18" x14ac:dyDescent="0.35">
      <c r="A11098">
        <v>41653692</v>
      </c>
      <c r="B11098" t="s">
        <v>14855</v>
      </c>
      <c r="C11098">
        <v>164771882</v>
      </c>
      <c r="D11098" t="s">
        <v>10851</v>
      </c>
      <c r="E11098" t="s">
        <v>193</v>
      </c>
      <c r="F11098" t="s">
        <v>2162</v>
      </c>
      <c r="G11098">
        <v>5243688</v>
      </c>
      <c r="H11098">
        <v>1332154</v>
      </c>
      <c r="I11098" t="s">
        <v>71</v>
      </c>
      <c r="J11098">
        <v>39</v>
      </c>
      <c r="K11098">
        <v>92</v>
      </c>
      <c r="L11098">
        <v>4</v>
      </c>
      <c r="M11098" s="1">
        <v>44824</v>
      </c>
      <c r="N11098">
        <v>45</v>
      </c>
      <c r="O11098">
        <v>2</v>
      </c>
      <c r="P11098">
        <v>52</v>
      </c>
      <c r="Q11098">
        <v>4</v>
      </c>
      <c r="R11098" t="s">
        <v>30</v>
      </c>
    </row>
    <row r="11099" spans="1:18" x14ac:dyDescent="0.35">
      <c r="A11099">
        <v>42054791</v>
      </c>
      <c r="B11099" t="s">
        <v>17582</v>
      </c>
      <c r="C11099">
        <v>74848691</v>
      </c>
      <c r="D11099" t="s">
        <v>1127</v>
      </c>
      <c r="E11099" t="s">
        <v>48</v>
      </c>
      <c r="F11099" t="s">
        <v>468</v>
      </c>
      <c r="G11099">
        <v>52479</v>
      </c>
      <c r="H11099">
        <v>1342174</v>
      </c>
      <c r="I11099" t="s">
        <v>22</v>
      </c>
      <c r="J11099">
        <v>50</v>
      </c>
      <c r="K11099">
        <v>62</v>
      </c>
      <c r="L11099">
        <v>0</v>
      </c>
      <c r="M11099" s="1"/>
      <c r="O11099">
        <v>1</v>
      </c>
      <c r="P11099">
        <v>0</v>
      </c>
      <c r="Q11099">
        <v>0</v>
      </c>
      <c r="R11099" t="s">
        <v>30</v>
      </c>
    </row>
    <row r="11100" spans="1:18" x14ac:dyDescent="0.35">
      <c r="A11100">
        <v>41847990</v>
      </c>
      <c r="B11100" t="s">
        <v>17583</v>
      </c>
      <c r="C11100">
        <v>330802635</v>
      </c>
      <c r="D11100" t="s">
        <v>17584</v>
      </c>
      <c r="E11100" t="s">
        <v>69</v>
      </c>
      <c r="F11100" t="s">
        <v>7840</v>
      </c>
      <c r="G11100">
        <v>5245171</v>
      </c>
      <c r="H11100">
        <v>1356996</v>
      </c>
      <c r="I11100" t="s">
        <v>22</v>
      </c>
      <c r="J11100">
        <v>80</v>
      </c>
      <c r="K11100">
        <v>3</v>
      </c>
      <c r="L11100">
        <v>17</v>
      </c>
      <c r="M11100" s="1">
        <v>44843</v>
      </c>
      <c r="N11100">
        <v>48</v>
      </c>
      <c r="O11100">
        <v>1</v>
      </c>
      <c r="P11100">
        <v>0</v>
      </c>
      <c r="Q11100">
        <v>9</v>
      </c>
      <c r="R11100" t="s">
        <v>17585</v>
      </c>
    </row>
    <row r="11101" spans="1:18" x14ac:dyDescent="0.35">
      <c r="A11101">
        <v>42055677</v>
      </c>
      <c r="B11101" t="s">
        <v>17586</v>
      </c>
      <c r="C11101">
        <v>147616944</v>
      </c>
      <c r="D11101" t="s">
        <v>2433</v>
      </c>
      <c r="E11101" t="s">
        <v>193</v>
      </c>
      <c r="F11101" t="s">
        <v>2015</v>
      </c>
      <c r="G11101">
        <v>5241124</v>
      </c>
      <c r="H11101">
        <v>1326192</v>
      </c>
      <c r="I11101" t="s">
        <v>71</v>
      </c>
      <c r="J11101">
        <v>50</v>
      </c>
      <c r="K11101">
        <v>92</v>
      </c>
      <c r="L11101">
        <v>9</v>
      </c>
      <c r="M11101" s="1">
        <v>44531</v>
      </c>
      <c r="N11101">
        <v>29</v>
      </c>
      <c r="O11101">
        <v>3</v>
      </c>
      <c r="P11101">
        <v>222</v>
      </c>
      <c r="Q11101">
        <v>0</v>
      </c>
      <c r="R11101" t="s">
        <v>30</v>
      </c>
    </row>
    <row r="11102" spans="1:18" x14ac:dyDescent="0.35">
      <c r="A11102">
        <v>42059333</v>
      </c>
      <c r="B11102" t="s">
        <v>17587</v>
      </c>
      <c r="C11102">
        <v>87442687</v>
      </c>
      <c r="D11102" t="s">
        <v>6991</v>
      </c>
      <c r="E11102" t="s">
        <v>44</v>
      </c>
      <c r="F11102" t="s">
        <v>81</v>
      </c>
      <c r="G11102">
        <v>5253258</v>
      </c>
      <c r="H11102">
        <v>1335271</v>
      </c>
      <c r="I11102" t="s">
        <v>22</v>
      </c>
      <c r="J11102">
        <v>58</v>
      </c>
      <c r="K11102">
        <v>93</v>
      </c>
      <c r="L11102">
        <v>0</v>
      </c>
      <c r="M11102" s="1"/>
      <c r="O11102">
        <v>22</v>
      </c>
      <c r="P11102">
        <v>0</v>
      </c>
      <c r="Q11102">
        <v>0</v>
      </c>
      <c r="R11102" t="s">
        <v>17588</v>
      </c>
    </row>
    <row r="11103" spans="1:18" x14ac:dyDescent="0.35">
      <c r="A11103">
        <v>41658943</v>
      </c>
      <c r="B11103" t="s">
        <v>17589</v>
      </c>
      <c r="C11103">
        <v>63578281</v>
      </c>
      <c r="D11103" t="s">
        <v>15969</v>
      </c>
      <c r="E11103" t="s">
        <v>48</v>
      </c>
      <c r="F11103" t="s">
        <v>309</v>
      </c>
      <c r="G11103">
        <v>5247015</v>
      </c>
      <c r="H11103">
        <v>1343382</v>
      </c>
      <c r="I11103" t="s">
        <v>71</v>
      </c>
      <c r="J11103">
        <v>20</v>
      </c>
      <c r="K11103">
        <v>2</v>
      </c>
      <c r="L11103">
        <v>1</v>
      </c>
      <c r="M11103" s="1">
        <v>43906</v>
      </c>
      <c r="N11103">
        <v>3</v>
      </c>
      <c r="O11103">
        <v>1</v>
      </c>
      <c r="P11103">
        <v>0</v>
      </c>
      <c r="Q11103">
        <v>0</v>
      </c>
      <c r="R11103" t="s">
        <v>30</v>
      </c>
    </row>
    <row r="11104" spans="1:18" x14ac:dyDescent="0.35">
      <c r="A11104">
        <v>41661553</v>
      </c>
      <c r="B11104" t="s">
        <v>17590</v>
      </c>
      <c r="C11104">
        <v>93877531</v>
      </c>
      <c r="D11104" t="s">
        <v>2522</v>
      </c>
      <c r="E11104" t="s">
        <v>110</v>
      </c>
      <c r="F11104" t="s">
        <v>129</v>
      </c>
      <c r="G11104">
        <v>5249243</v>
      </c>
      <c r="H11104">
        <v>1331684</v>
      </c>
      <c r="I11104" t="s">
        <v>71</v>
      </c>
      <c r="J11104">
        <v>80</v>
      </c>
      <c r="K11104">
        <v>1</v>
      </c>
      <c r="L11104">
        <v>78</v>
      </c>
      <c r="M11104" s="1">
        <v>44892</v>
      </c>
      <c r="N11104">
        <v>222</v>
      </c>
      <c r="O11104">
        <v>1</v>
      </c>
      <c r="P11104">
        <v>84</v>
      </c>
      <c r="Q11104">
        <v>29</v>
      </c>
      <c r="R11104" t="s">
        <v>17591</v>
      </c>
    </row>
    <row r="11105" spans="1:18" x14ac:dyDescent="0.35">
      <c r="A11105">
        <v>41663413</v>
      </c>
      <c r="B11105" t="s">
        <v>17592</v>
      </c>
      <c r="C11105">
        <v>28921910</v>
      </c>
      <c r="D11105" t="s">
        <v>1187</v>
      </c>
      <c r="E11105" t="s">
        <v>48</v>
      </c>
      <c r="F11105" t="s">
        <v>152</v>
      </c>
      <c r="G11105">
        <v>524747</v>
      </c>
      <c r="H11105">
        <v>1344786</v>
      </c>
      <c r="I11105" t="s">
        <v>22</v>
      </c>
      <c r="J11105">
        <v>70</v>
      </c>
      <c r="K11105">
        <v>1</v>
      </c>
      <c r="L11105">
        <v>1</v>
      </c>
      <c r="M11105" s="1">
        <v>44093</v>
      </c>
      <c r="N11105">
        <v>4</v>
      </c>
      <c r="O11105">
        <v>1</v>
      </c>
      <c r="P11105">
        <v>0</v>
      </c>
      <c r="Q11105">
        <v>0</v>
      </c>
      <c r="R11105" t="s">
        <v>30</v>
      </c>
    </row>
    <row r="11106" spans="1:18" x14ac:dyDescent="0.35">
      <c r="A11106">
        <v>41848180</v>
      </c>
      <c r="B11106" t="s">
        <v>17593</v>
      </c>
      <c r="C11106">
        <v>11283053</v>
      </c>
      <c r="D11106" t="s">
        <v>17594</v>
      </c>
      <c r="E11106" t="s">
        <v>20</v>
      </c>
      <c r="F11106" t="s">
        <v>102</v>
      </c>
      <c r="G11106">
        <v>525425</v>
      </c>
      <c r="H11106">
        <v>1342236</v>
      </c>
      <c r="I11106" t="s">
        <v>22</v>
      </c>
      <c r="J11106">
        <v>40</v>
      </c>
      <c r="K11106">
        <v>14</v>
      </c>
      <c r="L11106">
        <v>2</v>
      </c>
      <c r="M11106" s="1">
        <v>44074</v>
      </c>
      <c r="N11106">
        <v>6</v>
      </c>
      <c r="O11106">
        <v>1</v>
      </c>
      <c r="P11106">
        <v>0</v>
      </c>
      <c r="Q11106">
        <v>0</v>
      </c>
      <c r="R11106" t="s">
        <v>30</v>
      </c>
    </row>
    <row r="11107" spans="1:18" x14ac:dyDescent="0.35">
      <c r="A11107">
        <v>41664414</v>
      </c>
      <c r="B11107" t="s">
        <v>17595</v>
      </c>
      <c r="C11107">
        <v>116838069</v>
      </c>
      <c r="D11107" t="s">
        <v>5061</v>
      </c>
      <c r="E11107" t="s">
        <v>110</v>
      </c>
      <c r="F11107" t="s">
        <v>1146</v>
      </c>
      <c r="G11107">
        <v>5251912</v>
      </c>
      <c r="H11107">
        <v>1328958</v>
      </c>
      <c r="I11107" t="s">
        <v>22</v>
      </c>
      <c r="J11107">
        <v>80</v>
      </c>
      <c r="K11107">
        <v>10</v>
      </c>
      <c r="L11107">
        <v>0</v>
      </c>
      <c r="M11107" s="1"/>
      <c r="O11107">
        <v>1</v>
      </c>
      <c r="P11107">
        <v>23</v>
      </c>
      <c r="Q11107">
        <v>0</v>
      </c>
      <c r="R11107" t="s">
        <v>30</v>
      </c>
    </row>
    <row r="11108" spans="1:18" x14ac:dyDescent="0.35">
      <c r="A11108">
        <v>42059370</v>
      </c>
      <c r="B11108" t="s">
        <v>17596</v>
      </c>
      <c r="C11108">
        <v>87442687</v>
      </c>
      <c r="D11108" t="s">
        <v>6991</v>
      </c>
      <c r="E11108" t="s">
        <v>44</v>
      </c>
      <c r="F11108" t="s">
        <v>81</v>
      </c>
      <c r="G11108">
        <v>5253236</v>
      </c>
      <c r="H11108">
        <v>1335312</v>
      </c>
      <c r="I11108" t="s">
        <v>22</v>
      </c>
      <c r="J11108">
        <v>48</v>
      </c>
      <c r="K11108">
        <v>93</v>
      </c>
      <c r="L11108">
        <v>0</v>
      </c>
      <c r="M11108" s="1"/>
      <c r="O11108">
        <v>22</v>
      </c>
      <c r="P11108">
        <v>0</v>
      </c>
      <c r="Q11108">
        <v>0</v>
      </c>
      <c r="R11108" t="s">
        <v>17597</v>
      </c>
    </row>
    <row r="11109" spans="1:18" x14ac:dyDescent="0.35">
      <c r="A11109">
        <v>41848401</v>
      </c>
      <c r="B11109" t="s">
        <v>17598</v>
      </c>
      <c r="C11109">
        <v>330804284</v>
      </c>
      <c r="D11109" t="s">
        <v>12082</v>
      </c>
      <c r="E11109" t="s">
        <v>106</v>
      </c>
      <c r="F11109" t="s">
        <v>545</v>
      </c>
      <c r="G11109">
        <v>5247278</v>
      </c>
      <c r="H11109">
        <v>13379</v>
      </c>
      <c r="I11109" t="s">
        <v>22</v>
      </c>
      <c r="J11109">
        <v>60</v>
      </c>
      <c r="K11109">
        <v>2</v>
      </c>
      <c r="L11109">
        <v>30</v>
      </c>
      <c r="M11109" s="1">
        <v>44902</v>
      </c>
      <c r="N11109">
        <v>109</v>
      </c>
      <c r="O11109">
        <v>1</v>
      </c>
      <c r="P11109">
        <v>106</v>
      </c>
      <c r="Q11109">
        <v>20</v>
      </c>
      <c r="R11109" t="s">
        <v>17599</v>
      </c>
    </row>
    <row r="11110" spans="1:18" x14ac:dyDescent="0.35">
      <c r="A11110">
        <v>42059386</v>
      </c>
      <c r="B11110" t="s">
        <v>17600</v>
      </c>
      <c r="C11110">
        <v>87442687</v>
      </c>
      <c r="D11110" t="s">
        <v>6991</v>
      </c>
      <c r="E11110" t="s">
        <v>44</v>
      </c>
      <c r="F11110" t="s">
        <v>81</v>
      </c>
      <c r="G11110">
        <v>5253463</v>
      </c>
      <c r="H11110">
        <v>1335251</v>
      </c>
      <c r="I11110" t="s">
        <v>22</v>
      </c>
      <c r="J11110">
        <v>64</v>
      </c>
      <c r="K11110">
        <v>93</v>
      </c>
      <c r="L11110">
        <v>0</v>
      </c>
      <c r="M11110" s="1"/>
      <c r="O11110">
        <v>22</v>
      </c>
      <c r="P11110">
        <v>0</v>
      </c>
      <c r="Q11110">
        <v>0</v>
      </c>
      <c r="R11110" t="s">
        <v>17601</v>
      </c>
    </row>
    <row r="11111" spans="1:18" x14ac:dyDescent="0.35">
      <c r="A11111">
        <v>42059405</v>
      </c>
      <c r="B11111" t="s">
        <v>17602</v>
      </c>
      <c r="C11111">
        <v>87442687</v>
      </c>
      <c r="D11111" t="s">
        <v>6991</v>
      </c>
      <c r="E11111" t="s">
        <v>44</v>
      </c>
      <c r="F11111" t="s">
        <v>81</v>
      </c>
      <c r="G11111">
        <v>5253404</v>
      </c>
      <c r="H11111">
        <v>1335112</v>
      </c>
      <c r="I11111" t="s">
        <v>22</v>
      </c>
      <c r="J11111">
        <v>299</v>
      </c>
      <c r="K11111">
        <v>3</v>
      </c>
      <c r="L11111">
        <v>5</v>
      </c>
      <c r="M11111" s="1">
        <v>44735</v>
      </c>
      <c r="N11111">
        <v>29</v>
      </c>
      <c r="O11111">
        <v>22</v>
      </c>
      <c r="P11111">
        <v>1</v>
      </c>
      <c r="Q11111">
        <v>4</v>
      </c>
      <c r="R11111" t="s">
        <v>17603</v>
      </c>
    </row>
    <row r="11112" spans="1:18" x14ac:dyDescent="0.35">
      <c r="A11112">
        <v>41849913</v>
      </c>
      <c r="B11112" t="s">
        <v>17604</v>
      </c>
      <c r="C11112">
        <v>252720334</v>
      </c>
      <c r="D11112" t="s">
        <v>964</v>
      </c>
      <c r="E11112" t="s">
        <v>20</v>
      </c>
      <c r="F11112" t="s">
        <v>29</v>
      </c>
      <c r="G11112">
        <v>5255109</v>
      </c>
      <c r="H11112">
        <v>1340799</v>
      </c>
      <c r="I11112" t="s">
        <v>22</v>
      </c>
      <c r="J11112">
        <v>58</v>
      </c>
      <c r="K11112">
        <v>1</v>
      </c>
      <c r="L11112">
        <v>2</v>
      </c>
      <c r="M11112" s="1">
        <v>43879</v>
      </c>
      <c r="N11112">
        <v>6</v>
      </c>
      <c r="O11112">
        <v>1</v>
      </c>
      <c r="P11112">
        <v>0</v>
      </c>
      <c r="Q11112">
        <v>0</v>
      </c>
      <c r="R11112" t="s">
        <v>30</v>
      </c>
    </row>
    <row r="11113" spans="1:18" x14ac:dyDescent="0.35">
      <c r="A11113">
        <v>42059417</v>
      </c>
      <c r="B11113" t="s">
        <v>17605</v>
      </c>
      <c r="C11113">
        <v>87442687</v>
      </c>
      <c r="D11113" t="s">
        <v>6991</v>
      </c>
      <c r="E11113" t="s">
        <v>44</v>
      </c>
      <c r="F11113" t="s">
        <v>81</v>
      </c>
      <c r="G11113">
        <v>5253254</v>
      </c>
      <c r="H11113">
        <v>133524</v>
      </c>
      <c r="I11113" t="s">
        <v>22</v>
      </c>
      <c r="J11113">
        <v>174</v>
      </c>
      <c r="K11113">
        <v>2</v>
      </c>
      <c r="L11113">
        <v>2</v>
      </c>
      <c r="M11113" s="1">
        <v>44785</v>
      </c>
      <c r="N11113">
        <v>7</v>
      </c>
      <c r="O11113">
        <v>22</v>
      </c>
      <c r="P11113">
        <v>1</v>
      </c>
      <c r="Q11113">
        <v>1</v>
      </c>
      <c r="R11113" t="s">
        <v>17606</v>
      </c>
    </row>
    <row r="11114" spans="1:18" x14ac:dyDescent="0.35">
      <c r="A11114">
        <v>42059432</v>
      </c>
      <c r="B11114" t="s">
        <v>17607</v>
      </c>
      <c r="C11114">
        <v>87442687</v>
      </c>
      <c r="D11114" t="s">
        <v>6991</v>
      </c>
      <c r="E11114" t="s">
        <v>44</v>
      </c>
      <c r="F11114" t="s">
        <v>81</v>
      </c>
      <c r="G11114">
        <v>5253255</v>
      </c>
      <c r="H11114">
        <v>1335286</v>
      </c>
      <c r="I11114" t="s">
        <v>22</v>
      </c>
      <c r="J11114">
        <v>69</v>
      </c>
      <c r="K11114">
        <v>7</v>
      </c>
      <c r="L11114">
        <v>14</v>
      </c>
      <c r="M11114" s="1">
        <v>44787</v>
      </c>
      <c r="N11114">
        <v>78</v>
      </c>
      <c r="O11114">
        <v>22</v>
      </c>
      <c r="P11114">
        <v>0</v>
      </c>
      <c r="Q11114">
        <v>11</v>
      </c>
      <c r="R11114" t="s">
        <v>17608</v>
      </c>
    </row>
    <row r="11115" spans="1:18" x14ac:dyDescent="0.35">
      <c r="A11115">
        <v>42060467</v>
      </c>
      <c r="B11115" t="s">
        <v>17609</v>
      </c>
      <c r="C11115">
        <v>167881332</v>
      </c>
      <c r="D11115" t="s">
        <v>9633</v>
      </c>
      <c r="E11115" t="s">
        <v>20</v>
      </c>
      <c r="F11115" t="s">
        <v>21</v>
      </c>
      <c r="G11115">
        <v>5253379</v>
      </c>
      <c r="H11115">
        <v>1342127</v>
      </c>
      <c r="I11115" t="s">
        <v>22</v>
      </c>
      <c r="J11115">
        <v>296</v>
      </c>
      <c r="K11115">
        <v>2</v>
      </c>
      <c r="L11115">
        <v>59</v>
      </c>
      <c r="M11115" s="1">
        <v>44904</v>
      </c>
      <c r="N11115">
        <v>170</v>
      </c>
      <c r="O11115">
        <v>15</v>
      </c>
      <c r="P11115">
        <v>156</v>
      </c>
      <c r="Q11115">
        <v>21</v>
      </c>
      <c r="R11115" t="s">
        <v>15508</v>
      </c>
    </row>
    <row r="11116" spans="1:18" x14ac:dyDescent="0.35">
      <c r="A11116">
        <v>41670288</v>
      </c>
      <c r="B11116" t="s">
        <v>17610</v>
      </c>
      <c r="C11116">
        <v>59444622</v>
      </c>
      <c r="D11116" t="s">
        <v>4705</v>
      </c>
      <c r="E11116" t="s">
        <v>393</v>
      </c>
      <c r="F11116" t="s">
        <v>7021</v>
      </c>
      <c r="G11116">
        <v>525813</v>
      </c>
      <c r="H11116">
        <v>1330386</v>
      </c>
      <c r="I11116" t="s">
        <v>71</v>
      </c>
      <c r="J11116">
        <v>55</v>
      </c>
      <c r="K11116">
        <v>1</v>
      </c>
      <c r="L11116">
        <v>24</v>
      </c>
      <c r="M11116" s="1">
        <v>44822</v>
      </c>
      <c r="N11116">
        <v>108</v>
      </c>
      <c r="O11116">
        <v>1</v>
      </c>
      <c r="P11116">
        <v>0</v>
      </c>
      <c r="Q11116">
        <v>18</v>
      </c>
      <c r="R11116" t="s">
        <v>17611</v>
      </c>
    </row>
    <row r="11117" spans="1:18" x14ac:dyDescent="0.35">
      <c r="A11117">
        <v>41675126</v>
      </c>
      <c r="B11117" t="s">
        <v>17612</v>
      </c>
      <c r="C11117">
        <v>28248924</v>
      </c>
      <c r="D11117" t="s">
        <v>2773</v>
      </c>
      <c r="E11117" t="s">
        <v>48</v>
      </c>
      <c r="F11117" t="s">
        <v>49</v>
      </c>
      <c r="G11117">
        <v>5249462</v>
      </c>
      <c r="H11117">
        <v>1342423</v>
      </c>
      <c r="I11117" t="s">
        <v>71</v>
      </c>
      <c r="J11117">
        <v>20</v>
      </c>
      <c r="K11117">
        <v>20</v>
      </c>
      <c r="L11117">
        <v>0</v>
      </c>
      <c r="M11117" s="1"/>
      <c r="O11117">
        <v>1</v>
      </c>
      <c r="P11117">
        <v>0</v>
      </c>
      <c r="Q11117">
        <v>0</v>
      </c>
      <c r="R11117" t="s">
        <v>30</v>
      </c>
    </row>
    <row r="11118" spans="1:18" x14ac:dyDescent="0.35">
      <c r="A11118">
        <v>41850282</v>
      </c>
      <c r="B11118" t="s">
        <v>17613</v>
      </c>
      <c r="C11118">
        <v>249494349</v>
      </c>
      <c r="D11118" t="s">
        <v>131</v>
      </c>
      <c r="E11118" t="s">
        <v>106</v>
      </c>
      <c r="F11118" t="s">
        <v>263</v>
      </c>
      <c r="G11118">
        <v>5248862</v>
      </c>
      <c r="H11118">
        <v>1334739</v>
      </c>
      <c r="I11118" t="s">
        <v>22</v>
      </c>
      <c r="J11118">
        <v>85</v>
      </c>
      <c r="K11118">
        <v>3</v>
      </c>
      <c r="L11118">
        <v>6</v>
      </c>
      <c r="M11118" s="1">
        <v>44475</v>
      </c>
      <c r="N11118">
        <v>25</v>
      </c>
      <c r="O11118">
        <v>2</v>
      </c>
      <c r="P11118">
        <v>18</v>
      </c>
      <c r="Q11118">
        <v>0</v>
      </c>
      <c r="R11118" t="s">
        <v>30</v>
      </c>
    </row>
    <row r="11119" spans="1:18" x14ac:dyDescent="0.35">
      <c r="A11119">
        <v>41675349</v>
      </c>
      <c r="B11119" t="s">
        <v>17614</v>
      </c>
      <c r="C11119">
        <v>108436788</v>
      </c>
      <c r="D11119" t="s">
        <v>17615</v>
      </c>
      <c r="E11119" t="s">
        <v>20</v>
      </c>
      <c r="F11119" t="s">
        <v>40</v>
      </c>
      <c r="G11119">
        <v>5253646</v>
      </c>
      <c r="H11119">
        <v>1342614</v>
      </c>
      <c r="I11119" t="s">
        <v>71</v>
      </c>
      <c r="J11119">
        <v>45</v>
      </c>
      <c r="K11119">
        <v>2</v>
      </c>
      <c r="L11119">
        <v>3</v>
      </c>
      <c r="M11119" s="1">
        <v>44059</v>
      </c>
      <c r="N11119">
        <v>9</v>
      </c>
      <c r="O11119">
        <v>1</v>
      </c>
      <c r="P11119">
        <v>0</v>
      </c>
      <c r="Q11119">
        <v>0</v>
      </c>
      <c r="R11119" t="s">
        <v>30</v>
      </c>
    </row>
    <row r="11120" spans="1:18" x14ac:dyDescent="0.35">
      <c r="A11120">
        <v>41856566</v>
      </c>
      <c r="B11120" t="s">
        <v>17616</v>
      </c>
      <c r="C11120">
        <v>188844544</v>
      </c>
      <c r="D11120" t="s">
        <v>6553</v>
      </c>
      <c r="E11120" t="s">
        <v>20</v>
      </c>
      <c r="F11120" t="s">
        <v>849</v>
      </c>
      <c r="G11120">
        <v>5255074</v>
      </c>
      <c r="H11120">
        <v>1346172</v>
      </c>
      <c r="I11120" t="s">
        <v>71</v>
      </c>
      <c r="J11120">
        <v>44</v>
      </c>
      <c r="K11120">
        <v>2</v>
      </c>
      <c r="L11120">
        <v>42</v>
      </c>
      <c r="M11120" s="1">
        <v>44913</v>
      </c>
      <c r="N11120">
        <v>122</v>
      </c>
      <c r="O11120">
        <v>1</v>
      </c>
      <c r="P11120">
        <v>78</v>
      </c>
      <c r="Q11120">
        <v>31</v>
      </c>
      <c r="R11120" t="s">
        <v>17617</v>
      </c>
    </row>
    <row r="11121" spans="1:18" x14ac:dyDescent="0.35">
      <c r="A11121">
        <v>41678215</v>
      </c>
      <c r="B11121" t="s">
        <v>17618</v>
      </c>
      <c r="C11121">
        <v>12510463</v>
      </c>
      <c r="D11121" t="s">
        <v>2946</v>
      </c>
      <c r="E11121" t="s">
        <v>48</v>
      </c>
      <c r="F11121" t="s">
        <v>468</v>
      </c>
      <c r="G11121">
        <v>524662</v>
      </c>
      <c r="H11121">
        <v>1342319</v>
      </c>
      <c r="I11121" t="s">
        <v>71</v>
      </c>
      <c r="J11121">
        <v>35</v>
      </c>
      <c r="K11121">
        <v>2</v>
      </c>
      <c r="L11121">
        <v>0</v>
      </c>
      <c r="M11121" s="1"/>
      <c r="O11121">
        <v>1</v>
      </c>
      <c r="P11121">
        <v>0</v>
      </c>
      <c r="Q11121">
        <v>0</v>
      </c>
      <c r="R11121" t="s">
        <v>30</v>
      </c>
    </row>
    <row r="11122" spans="1:18" x14ac:dyDescent="0.35">
      <c r="A11122">
        <v>42061833</v>
      </c>
      <c r="B11122" t="s">
        <v>17619</v>
      </c>
      <c r="C11122">
        <v>26639405</v>
      </c>
      <c r="D11122" t="s">
        <v>8605</v>
      </c>
      <c r="E11122" t="s">
        <v>106</v>
      </c>
      <c r="F11122" t="s">
        <v>270</v>
      </c>
      <c r="G11122">
        <v>5247412</v>
      </c>
      <c r="H11122">
        <v>1333084</v>
      </c>
      <c r="I11122" t="s">
        <v>22</v>
      </c>
      <c r="J11122">
        <v>100</v>
      </c>
      <c r="K11122">
        <v>3</v>
      </c>
      <c r="L11122">
        <v>24</v>
      </c>
      <c r="M11122" s="1">
        <v>44863</v>
      </c>
      <c r="N11122">
        <v>70</v>
      </c>
      <c r="O11122">
        <v>1</v>
      </c>
      <c r="P11122">
        <v>36</v>
      </c>
      <c r="Q11122">
        <v>7</v>
      </c>
      <c r="R11122" t="s">
        <v>30</v>
      </c>
    </row>
    <row r="11123" spans="1:18" x14ac:dyDescent="0.35">
      <c r="A11123">
        <v>42062033</v>
      </c>
      <c r="B11123" t="s">
        <v>17620</v>
      </c>
      <c r="C11123">
        <v>37339671</v>
      </c>
      <c r="D11123" t="s">
        <v>6674</v>
      </c>
      <c r="E11123" t="s">
        <v>33</v>
      </c>
      <c r="F11123" t="s">
        <v>94</v>
      </c>
      <c r="G11123">
        <v>5248851</v>
      </c>
      <c r="H11123">
        <v>1338604</v>
      </c>
      <c r="I11123" t="s">
        <v>22</v>
      </c>
      <c r="J11123">
        <v>100</v>
      </c>
      <c r="K11123">
        <v>5</v>
      </c>
      <c r="L11123">
        <v>5</v>
      </c>
      <c r="M11123" s="1">
        <v>44409</v>
      </c>
      <c r="N11123">
        <v>15</v>
      </c>
      <c r="O11123">
        <v>1</v>
      </c>
      <c r="P11123">
        <v>0</v>
      </c>
      <c r="Q11123">
        <v>0</v>
      </c>
      <c r="R11123" t="s">
        <v>30</v>
      </c>
    </row>
    <row r="11124" spans="1:18" x14ac:dyDescent="0.35">
      <c r="A11124">
        <v>42064676</v>
      </c>
      <c r="B11124" t="s">
        <v>17621</v>
      </c>
      <c r="C11124">
        <v>64147753</v>
      </c>
      <c r="D11124" t="s">
        <v>17622</v>
      </c>
      <c r="E11124" t="s">
        <v>44</v>
      </c>
      <c r="F11124" t="s">
        <v>287</v>
      </c>
      <c r="G11124">
        <v>5250364</v>
      </c>
      <c r="H11124">
        <v>1336886</v>
      </c>
      <c r="I11124" t="s">
        <v>71</v>
      </c>
      <c r="J11124">
        <v>16</v>
      </c>
      <c r="K11124">
        <v>1</v>
      </c>
      <c r="L11124">
        <v>2</v>
      </c>
      <c r="M11124" s="1">
        <v>43867</v>
      </c>
      <c r="N11124">
        <v>6</v>
      </c>
      <c r="O11124">
        <v>1</v>
      </c>
      <c r="P11124">
        <v>0</v>
      </c>
      <c r="Q11124">
        <v>0</v>
      </c>
      <c r="R11124" t="s">
        <v>30</v>
      </c>
    </row>
    <row r="11125" spans="1:18" x14ac:dyDescent="0.35">
      <c r="A11125">
        <v>41857300</v>
      </c>
      <c r="B11125" t="s">
        <v>17623</v>
      </c>
      <c r="C11125">
        <v>369677</v>
      </c>
      <c r="D11125" t="s">
        <v>17624</v>
      </c>
      <c r="E11125" t="s">
        <v>44</v>
      </c>
      <c r="F11125" t="s">
        <v>81</v>
      </c>
      <c r="G11125">
        <v>5253364</v>
      </c>
      <c r="H11125">
        <v>1336152</v>
      </c>
      <c r="I11125" t="s">
        <v>22</v>
      </c>
      <c r="J11125">
        <v>80</v>
      </c>
      <c r="K11125">
        <v>92</v>
      </c>
      <c r="L11125">
        <v>6</v>
      </c>
      <c r="M11125" s="1">
        <v>44804</v>
      </c>
      <c r="N11125">
        <v>19</v>
      </c>
      <c r="O11125">
        <v>1</v>
      </c>
      <c r="P11125">
        <v>131</v>
      </c>
      <c r="Q11125">
        <v>2</v>
      </c>
      <c r="R11125" t="s">
        <v>30</v>
      </c>
    </row>
    <row r="11126" spans="1:18" x14ac:dyDescent="0.35">
      <c r="A11126">
        <v>42065998</v>
      </c>
      <c r="B11126" t="s">
        <v>17625</v>
      </c>
      <c r="C11126">
        <v>143778350</v>
      </c>
      <c r="D11126" t="s">
        <v>1204</v>
      </c>
      <c r="E11126" t="s">
        <v>33</v>
      </c>
      <c r="F11126" t="s">
        <v>94</v>
      </c>
      <c r="G11126">
        <v>5249133</v>
      </c>
      <c r="H11126">
        <v>133861</v>
      </c>
      <c r="I11126" t="s">
        <v>71</v>
      </c>
      <c r="J11126">
        <v>67</v>
      </c>
      <c r="K11126">
        <v>1</v>
      </c>
      <c r="L11126">
        <v>53</v>
      </c>
      <c r="M11126" s="1">
        <v>44902</v>
      </c>
      <c r="N11126">
        <v>189</v>
      </c>
      <c r="O11126">
        <v>3</v>
      </c>
      <c r="P11126">
        <v>312</v>
      </c>
      <c r="Q11126">
        <v>29</v>
      </c>
      <c r="R11126" t="s">
        <v>17626</v>
      </c>
    </row>
    <row r="11127" spans="1:18" x14ac:dyDescent="0.35">
      <c r="A11127">
        <v>41680957</v>
      </c>
      <c r="B11127" t="s">
        <v>17627</v>
      </c>
      <c r="C11127">
        <v>88948601</v>
      </c>
      <c r="D11127" t="s">
        <v>151</v>
      </c>
      <c r="E11127" t="s">
        <v>33</v>
      </c>
      <c r="F11127" t="s">
        <v>251</v>
      </c>
      <c r="G11127">
        <v>5251727</v>
      </c>
      <c r="H11127">
        <v>1345718</v>
      </c>
      <c r="I11127" t="s">
        <v>71</v>
      </c>
      <c r="J11127">
        <v>13</v>
      </c>
      <c r="K11127">
        <v>14</v>
      </c>
      <c r="L11127">
        <v>0</v>
      </c>
      <c r="M11127" s="1"/>
      <c r="O11127">
        <v>1</v>
      </c>
      <c r="P11127">
        <v>0</v>
      </c>
      <c r="Q11127">
        <v>0</v>
      </c>
      <c r="R11127" t="s">
        <v>30</v>
      </c>
    </row>
    <row r="11128" spans="1:18" x14ac:dyDescent="0.35">
      <c r="A11128">
        <v>41869139</v>
      </c>
      <c r="B11128" t="s">
        <v>17628</v>
      </c>
      <c r="C11128">
        <v>37295091</v>
      </c>
      <c r="D11128" t="s">
        <v>1576</v>
      </c>
      <c r="E11128" t="s">
        <v>110</v>
      </c>
      <c r="F11128" t="s">
        <v>866</v>
      </c>
      <c r="G11128">
        <v>5250921</v>
      </c>
      <c r="H11128">
        <v>1328005</v>
      </c>
      <c r="I11128" t="s">
        <v>71</v>
      </c>
      <c r="J11128">
        <v>80</v>
      </c>
      <c r="K11128">
        <v>3</v>
      </c>
      <c r="L11128">
        <v>8</v>
      </c>
      <c r="M11128" s="1">
        <v>44854</v>
      </c>
      <c r="N11128">
        <v>23</v>
      </c>
      <c r="O11128">
        <v>2</v>
      </c>
      <c r="P11128">
        <v>339</v>
      </c>
      <c r="Q11128">
        <v>6</v>
      </c>
      <c r="R11128" t="s">
        <v>30</v>
      </c>
    </row>
    <row r="11129" spans="1:18" x14ac:dyDescent="0.35">
      <c r="A11129">
        <v>42068670</v>
      </c>
      <c r="B11129" t="s">
        <v>17629</v>
      </c>
      <c r="C11129">
        <v>205235114</v>
      </c>
      <c r="D11129" t="s">
        <v>10813</v>
      </c>
      <c r="E11129" t="s">
        <v>44</v>
      </c>
      <c r="F11129" t="s">
        <v>62</v>
      </c>
      <c r="G11129">
        <v>5254736</v>
      </c>
      <c r="H11129">
        <v>1338121</v>
      </c>
      <c r="I11129" t="s">
        <v>71</v>
      </c>
      <c r="J11129">
        <v>30</v>
      </c>
      <c r="K11129">
        <v>5</v>
      </c>
      <c r="L11129">
        <v>1</v>
      </c>
      <c r="M11129" s="1">
        <v>43874</v>
      </c>
      <c r="N11129">
        <v>3</v>
      </c>
      <c r="O11129">
        <v>1</v>
      </c>
      <c r="P11129">
        <v>0</v>
      </c>
      <c r="Q11129">
        <v>0</v>
      </c>
      <c r="R11129" t="s">
        <v>30</v>
      </c>
    </row>
    <row r="11130" spans="1:18" x14ac:dyDescent="0.35">
      <c r="A11130">
        <v>41869836</v>
      </c>
      <c r="B11130" t="s">
        <v>17630</v>
      </c>
      <c r="C11130">
        <v>7031936</v>
      </c>
      <c r="D11130" t="s">
        <v>9761</v>
      </c>
      <c r="E11130" t="s">
        <v>137</v>
      </c>
      <c r="F11130" t="s">
        <v>16911</v>
      </c>
      <c r="G11130">
        <v>5253697</v>
      </c>
      <c r="H11130">
        <v>1360386</v>
      </c>
      <c r="I11130" t="s">
        <v>71</v>
      </c>
      <c r="J11130">
        <v>45</v>
      </c>
      <c r="K11130">
        <v>1</v>
      </c>
      <c r="L11130">
        <v>0</v>
      </c>
      <c r="M11130" s="1"/>
      <c r="O11130">
        <v>6</v>
      </c>
      <c r="P11130">
        <v>336</v>
      </c>
      <c r="Q11130">
        <v>0</v>
      </c>
      <c r="R11130" t="s">
        <v>17631</v>
      </c>
    </row>
    <row r="11131" spans="1:18" x14ac:dyDescent="0.35">
      <c r="A11131">
        <v>42071330</v>
      </c>
      <c r="B11131" t="s">
        <v>17632</v>
      </c>
      <c r="C11131">
        <v>4812600</v>
      </c>
      <c r="D11131" t="s">
        <v>6810</v>
      </c>
      <c r="E11131" t="s">
        <v>44</v>
      </c>
      <c r="F11131" t="s">
        <v>799</v>
      </c>
      <c r="G11131">
        <v>5255657</v>
      </c>
      <c r="H11131">
        <v>1334451</v>
      </c>
      <c r="I11131" t="s">
        <v>22</v>
      </c>
      <c r="J11131">
        <v>59</v>
      </c>
      <c r="K11131">
        <v>150</v>
      </c>
      <c r="L11131">
        <v>1</v>
      </c>
      <c r="M11131" s="1">
        <v>44119</v>
      </c>
      <c r="N11131">
        <v>4</v>
      </c>
      <c r="O11131">
        <v>2</v>
      </c>
      <c r="P11131">
        <v>230</v>
      </c>
      <c r="Q11131">
        <v>0</v>
      </c>
      <c r="R11131" t="s">
        <v>30</v>
      </c>
    </row>
    <row r="11132" spans="1:18" x14ac:dyDescent="0.35">
      <c r="A11132">
        <v>42220493</v>
      </c>
      <c r="B11132" t="s">
        <v>17633</v>
      </c>
      <c r="C11132">
        <v>182761408</v>
      </c>
      <c r="D11132" t="s">
        <v>17634</v>
      </c>
      <c r="E11132" t="s">
        <v>48</v>
      </c>
      <c r="F11132" t="s">
        <v>49</v>
      </c>
      <c r="G11132">
        <v>5249038</v>
      </c>
      <c r="H11132">
        <v>1342635</v>
      </c>
      <c r="I11132" t="s">
        <v>22</v>
      </c>
      <c r="J11132">
        <v>50</v>
      </c>
      <c r="K11132">
        <v>12</v>
      </c>
      <c r="L11132">
        <v>4</v>
      </c>
      <c r="M11132" s="1">
        <v>44646</v>
      </c>
      <c r="N11132">
        <v>19</v>
      </c>
      <c r="O11132">
        <v>1</v>
      </c>
      <c r="P11132">
        <v>36</v>
      </c>
      <c r="Q11132">
        <v>1</v>
      </c>
      <c r="R11132" t="s">
        <v>30</v>
      </c>
    </row>
    <row r="11133" spans="1:18" x14ac:dyDescent="0.35">
      <c r="A11133">
        <v>42226324</v>
      </c>
      <c r="B11133" t="s">
        <v>17635</v>
      </c>
      <c r="C11133">
        <v>285239727</v>
      </c>
      <c r="D11133" t="s">
        <v>16003</v>
      </c>
      <c r="E11133" t="s">
        <v>44</v>
      </c>
      <c r="F11133" t="s">
        <v>98</v>
      </c>
      <c r="G11133">
        <v>5252656</v>
      </c>
      <c r="H11133">
        <v>1339229</v>
      </c>
      <c r="I11133" t="s">
        <v>22</v>
      </c>
      <c r="J11133">
        <v>129</v>
      </c>
      <c r="K11133">
        <v>5</v>
      </c>
      <c r="L11133">
        <v>105</v>
      </c>
      <c r="M11133" s="1">
        <v>44899</v>
      </c>
      <c r="N11133">
        <v>305</v>
      </c>
      <c r="O11133">
        <v>2</v>
      </c>
      <c r="P11133">
        <v>35</v>
      </c>
      <c r="Q11133">
        <v>44</v>
      </c>
      <c r="R11133" t="s">
        <v>17636</v>
      </c>
    </row>
    <row r="11134" spans="1:18" x14ac:dyDescent="0.35">
      <c r="A11134">
        <v>41871981</v>
      </c>
      <c r="B11134" t="s">
        <v>17637</v>
      </c>
      <c r="C11134">
        <v>330807863</v>
      </c>
      <c r="D11134" t="s">
        <v>17638</v>
      </c>
      <c r="E11134" t="s">
        <v>106</v>
      </c>
      <c r="F11134" t="s">
        <v>117</v>
      </c>
      <c r="G11134">
        <v>5249467</v>
      </c>
      <c r="H11134">
        <v>1334402</v>
      </c>
      <c r="I11134" t="s">
        <v>22</v>
      </c>
      <c r="J11134">
        <v>90</v>
      </c>
      <c r="K11134">
        <v>5</v>
      </c>
      <c r="L11134">
        <v>30</v>
      </c>
      <c r="M11134" s="1">
        <v>44867</v>
      </c>
      <c r="N11134">
        <v>85</v>
      </c>
      <c r="O11134">
        <v>1</v>
      </c>
      <c r="P11134">
        <v>35</v>
      </c>
      <c r="Q11134">
        <v>13</v>
      </c>
      <c r="R11134" t="s">
        <v>17639</v>
      </c>
    </row>
    <row r="11135" spans="1:18" x14ac:dyDescent="0.35">
      <c r="A11135">
        <v>42227642</v>
      </c>
      <c r="B11135" t="s">
        <v>17640</v>
      </c>
      <c r="C11135">
        <v>3885218</v>
      </c>
      <c r="D11135" t="s">
        <v>1073</v>
      </c>
      <c r="E11135" t="s">
        <v>20</v>
      </c>
      <c r="F11135" t="s">
        <v>40</v>
      </c>
      <c r="G11135">
        <v>5253213</v>
      </c>
      <c r="H11135">
        <v>1343919</v>
      </c>
      <c r="I11135" t="s">
        <v>22</v>
      </c>
      <c r="J11135">
        <v>65</v>
      </c>
      <c r="K11135">
        <v>3</v>
      </c>
      <c r="L11135">
        <v>3</v>
      </c>
      <c r="M11135" s="1">
        <v>44340</v>
      </c>
      <c r="N11135">
        <v>10</v>
      </c>
      <c r="O11135">
        <v>2</v>
      </c>
      <c r="P11135">
        <v>0</v>
      </c>
      <c r="Q11135">
        <v>0</v>
      </c>
      <c r="R11135" t="s">
        <v>30</v>
      </c>
    </row>
    <row r="11136" spans="1:18" x14ac:dyDescent="0.35">
      <c r="A11136">
        <v>42080191</v>
      </c>
      <c r="B11136" t="s">
        <v>17641</v>
      </c>
      <c r="C11136">
        <v>333674406</v>
      </c>
      <c r="D11136" t="s">
        <v>614</v>
      </c>
      <c r="E11136" t="s">
        <v>44</v>
      </c>
      <c r="F11136" t="s">
        <v>98</v>
      </c>
      <c r="G11136">
        <v>5252676</v>
      </c>
      <c r="H11136">
        <v>1340038</v>
      </c>
      <c r="I11136" t="s">
        <v>22</v>
      </c>
      <c r="J11136">
        <v>69</v>
      </c>
      <c r="K11136">
        <v>4</v>
      </c>
      <c r="L11136">
        <v>151</v>
      </c>
      <c r="M11136" s="1">
        <v>44895</v>
      </c>
      <c r="N11136">
        <v>433</v>
      </c>
      <c r="O11136">
        <v>1</v>
      </c>
      <c r="P11136">
        <v>135</v>
      </c>
      <c r="Q11136">
        <v>62</v>
      </c>
      <c r="R11136" t="s">
        <v>30</v>
      </c>
    </row>
    <row r="11137" spans="1:18" x14ac:dyDescent="0.35">
      <c r="A11137">
        <v>41878907</v>
      </c>
      <c r="B11137" t="s">
        <v>17642</v>
      </c>
      <c r="C11137">
        <v>161676733</v>
      </c>
      <c r="D11137" t="s">
        <v>7088</v>
      </c>
      <c r="E11137" t="s">
        <v>33</v>
      </c>
      <c r="F11137" t="s">
        <v>274</v>
      </c>
      <c r="G11137">
        <v>5250458</v>
      </c>
      <c r="H11137">
        <v>1338967</v>
      </c>
      <c r="I11137" t="s">
        <v>22</v>
      </c>
      <c r="J11137">
        <v>43</v>
      </c>
      <c r="K11137">
        <v>3</v>
      </c>
      <c r="L11137">
        <v>8</v>
      </c>
      <c r="M11137" s="1">
        <v>43975</v>
      </c>
      <c r="N11137">
        <v>23</v>
      </c>
      <c r="O11137">
        <v>1</v>
      </c>
      <c r="P11137">
        <v>0</v>
      </c>
      <c r="Q11137">
        <v>0</v>
      </c>
      <c r="R11137" t="s">
        <v>30</v>
      </c>
    </row>
    <row r="11138" spans="1:18" x14ac:dyDescent="0.35">
      <c r="A11138">
        <v>42089009</v>
      </c>
      <c r="B11138" t="s">
        <v>17643</v>
      </c>
      <c r="C11138">
        <v>304345361</v>
      </c>
      <c r="D11138" t="s">
        <v>16866</v>
      </c>
      <c r="E11138" t="s">
        <v>33</v>
      </c>
      <c r="F11138" t="s">
        <v>173</v>
      </c>
      <c r="G11138">
        <v>5251162</v>
      </c>
      <c r="H11138">
        <v>1345716</v>
      </c>
      <c r="I11138" t="s">
        <v>22</v>
      </c>
      <c r="J11138">
        <v>105</v>
      </c>
      <c r="K11138">
        <v>3</v>
      </c>
      <c r="L11138">
        <v>80</v>
      </c>
      <c r="M11138" s="1">
        <v>44902</v>
      </c>
      <c r="N11138">
        <v>234</v>
      </c>
      <c r="O11138">
        <v>19</v>
      </c>
      <c r="P11138">
        <v>344</v>
      </c>
      <c r="Q11138">
        <v>46</v>
      </c>
      <c r="R11138" t="s">
        <v>17644</v>
      </c>
    </row>
    <row r="11139" spans="1:18" x14ac:dyDescent="0.35">
      <c r="A11139">
        <v>42238664</v>
      </c>
      <c r="B11139" t="s">
        <v>17645</v>
      </c>
      <c r="C11139">
        <v>335547450</v>
      </c>
      <c r="D11139" t="s">
        <v>17646</v>
      </c>
      <c r="E11139" t="s">
        <v>44</v>
      </c>
      <c r="F11139" t="s">
        <v>98</v>
      </c>
      <c r="G11139">
        <v>5252278</v>
      </c>
      <c r="H11139">
        <v>1340492</v>
      </c>
      <c r="I11139" t="s">
        <v>71</v>
      </c>
      <c r="J11139">
        <v>148</v>
      </c>
      <c r="K11139">
        <v>1</v>
      </c>
      <c r="L11139">
        <v>58</v>
      </c>
      <c r="M11139" s="1">
        <v>44892</v>
      </c>
      <c r="N11139">
        <v>172</v>
      </c>
      <c r="O11139">
        <v>3</v>
      </c>
      <c r="P11139">
        <v>278</v>
      </c>
      <c r="Q11139">
        <v>46</v>
      </c>
      <c r="R11139" t="s">
        <v>17647</v>
      </c>
    </row>
    <row r="11140" spans="1:18" x14ac:dyDescent="0.35">
      <c r="A11140">
        <v>41881666</v>
      </c>
      <c r="B11140" t="s">
        <v>17648</v>
      </c>
      <c r="C11140">
        <v>42775491</v>
      </c>
      <c r="D11140" t="s">
        <v>6276</v>
      </c>
      <c r="E11140" t="s">
        <v>33</v>
      </c>
      <c r="F11140" t="s">
        <v>34</v>
      </c>
      <c r="G11140">
        <v>5250149</v>
      </c>
      <c r="H11140">
        <v>1344111</v>
      </c>
      <c r="I11140" t="s">
        <v>22</v>
      </c>
      <c r="J11140">
        <v>105</v>
      </c>
      <c r="K11140">
        <v>100</v>
      </c>
      <c r="L11140">
        <v>0</v>
      </c>
      <c r="M11140" s="1"/>
      <c r="O11140">
        <v>1</v>
      </c>
      <c r="P11140">
        <v>196</v>
      </c>
      <c r="Q11140">
        <v>0</v>
      </c>
      <c r="R11140" t="s">
        <v>30</v>
      </c>
    </row>
    <row r="11141" spans="1:18" x14ac:dyDescent="0.35">
      <c r="A11141">
        <v>42239536</v>
      </c>
      <c r="B11141" t="s">
        <v>17649</v>
      </c>
      <c r="C11141">
        <v>335547450</v>
      </c>
      <c r="D11141" t="s">
        <v>17646</v>
      </c>
      <c r="E11141" t="s">
        <v>44</v>
      </c>
      <c r="F11141" t="s">
        <v>98</v>
      </c>
      <c r="G11141">
        <v>5252113</v>
      </c>
      <c r="H11141">
        <v>1340517</v>
      </c>
      <c r="I11141" t="s">
        <v>71</v>
      </c>
      <c r="J11141">
        <v>268</v>
      </c>
      <c r="K11141">
        <v>1</v>
      </c>
      <c r="L11141">
        <v>0</v>
      </c>
      <c r="M11141" s="1"/>
      <c r="O11141">
        <v>3</v>
      </c>
      <c r="P11141">
        <v>262</v>
      </c>
      <c r="Q11141">
        <v>0</v>
      </c>
      <c r="R11141" t="s">
        <v>17647</v>
      </c>
    </row>
    <row r="11142" spans="1:18" x14ac:dyDescent="0.35">
      <c r="A11142">
        <v>42089677</v>
      </c>
      <c r="B11142" t="s">
        <v>17650</v>
      </c>
      <c r="C11142">
        <v>267525825</v>
      </c>
      <c r="D11142" t="s">
        <v>15876</v>
      </c>
      <c r="E11142" t="s">
        <v>48</v>
      </c>
      <c r="F11142" t="s">
        <v>49</v>
      </c>
      <c r="G11142">
        <v>5248503</v>
      </c>
      <c r="H11142">
        <v>1342963</v>
      </c>
      <c r="I11142" t="s">
        <v>22</v>
      </c>
      <c r="J11142">
        <v>172</v>
      </c>
      <c r="K11142">
        <v>3</v>
      </c>
      <c r="L11142">
        <v>53</v>
      </c>
      <c r="M11142" s="1">
        <v>44910</v>
      </c>
      <c r="N11142">
        <v>154</v>
      </c>
      <c r="O11142">
        <v>5</v>
      </c>
      <c r="P11142">
        <v>362</v>
      </c>
      <c r="Q11142">
        <v>30</v>
      </c>
      <c r="R11142" t="s">
        <v>15877</v>
      </c>
    </row>
    <row r="11143" spans="1:18" x14ac:dyDescent="0.35">
      <c r="A11143">
        <v>41897771</v>
      </c>
      <c r="B11143" t="s">
        <v>17630</v>
      </c>
      <c r="C11143">
        <v>7031936</v>
      </c>
      <c r="D11143" t="s">
        <v>9761</v>
      </c>
      <c r="E11143" t="s">
        <v>137</v>
      </c>
      <c r="F11143" t="s">
        <v>16911</v>
      </c>
      <c r="G11143">
        <v>5253664</v>
      </c>
      <c r="H11143">
        <v>1360221</v>
      </c>
      <c r="I11143" t="s">
        <v>71</v>
      </c>
      <c r="J11143">
        <v>59</v>
      </c>
      <c r="K11143">
        <v>1</v>
      </c>
      <c r="L11143">
        <v>2</v>
      </c>
      <c r="M11143" s="1">
        <v>44424</v>
      </c>
      <c r="N11143">
        <v>11</v>
      </c>
      <c r="O11143">
        <v>6</v>
      </c>
      <c r="P11143">
        <v>143</v>
      </c>
      <c r="Q11143">
        <v>0</v>
      </c>
      <c r="R11143" t="s">
        <v>17631</v>
      </c>
    </row>
    <row r="11144" spans="1:18" x14ac:dyDescent="0.35">
      <c r="A11144">
        <v>42239544</v>
      </c>
      <c r="B11144" t="s">
        <v>17651</v>
      </c>
      <c r="C11144">
        <v>335547450</v>
      </c>
      <c r="D11144" t="s">
        <v>17646</v>
      </c>
      <c r="E11144" t="s">
        <v>44</v>
      </c>
      <c r="F11144" t="s">
        <v>98</v>
      </c>
      <c r="G11144">
        <v>5252082</v>
      </c>
      <c r="H11144">
        <v>1340465</v>
      </c>
      <c r="I11144" t="s">
        <v>71</v>
      </c>
      <c r="J11144">
        <v>138</v>
      </c>
      <c r="K11144">
        <v>1</v>
      </c>
      <c r="L11144">
        <v>14</v>
      </c>
      <c r="M11144" s="1">
        <v>44885</v>
      </c>
      <c r="N11144">
        <v>106</v>
      </c>
      <c r="O11144">
        <v>3</v>
      </c>
      <c r="P11144">
        <v>267</v>
      </c>
      <c r="Q11144">
        <v>13</v>
      </c>
      <c r="R11144" t="s">
        <v>17647</v>
      </c>
    </row>
    <row r="11145" spans="1:18" x14ac:dyDescent="0.35">
      <c r="A11145">
        <v>41897869</v>
      </c>
      <c r="B11145" t="s">
        <v>17652</v>
      </c>
      <c r="C11145">
        <v>1338633</v>
      </c>
      <c r="D11145" t="s">
        <v>17653</v>
      </c>
      <c r="E11145" t="s">
        <v>33</v>
      </c>
      <c r="F11145" t="s">
        <v>34</v>
      </c>
      <c r="G11145">
        <v>5250399</v>
      </c>
      <c r="H11145">
        <v>1343755</v>
      </c>
      <c r="I11145" t="s">
        <v>22</v>
      </c>
      <c r="J11145">
        <v>85</v>
      </c>
      <c r="K11145">
        <v>28</v>
      </c>
      <c r="L11145">
        <v>4</v>
      </c>
      <c r="M11145" s="1">
        <v>44607</v>
      </c>
      <c r="N11145">
        <v>12</v>
      </c>
      <c r="O11145">
        <v>1</v>
      </c>
      <c r="P11145">
        <v>0</v>
      </c>
      <c r="Q11145">
        <v>1</v>
      </c>
      <c r="R11145" t="s">
        <v>30</v>
      </c>
    </row>
    <row r="11146" spans="1:18" x14ac:dyDescent="0.35">
      <c r="A11146">
        <v>42239671</v>
      </c>
      <c r="B11146" t="s">
        <v>17654</v>
      </c>
      <c r="C11146">
        <v>32250470</v>
      </c>
      <c r="D11146" t="s">
        <v>17655</v>
      </c>
      <c r="E11146" t="s">
        <v>33</v>
      </c>
      <c r="F11146" t="s">
        <v>173</v>
      </c>
      <c r="G11146">
        <v>5251315</v>
      </c>
      <c r="H11146">
        <v>1347209</v>
      </c>
      <c r="I11146" t="s">
        <v>22</v>
      </c>
      <c r="J11146">
        <v>70</v>
      </c>
      <c r="K11146">
        <v>3</v>
      </c>
      <c r="L11146">
        <v>7</v>
      </c>
      <c r="M11146" s="1">
        <v>44578</v>
      </c>
      <c r="N11146">
        <v>29</v>
      </c>
      <c r="O11146">
        <v>1</v>
      </c>
      <c r="P11146">
        <v>0</v>
      </c>
      <c r="Q11146">
        <v>2</v>
      </c>
      <c r="R11146" t="s">
        <v>30</v>
      </c>
    </row>
    <row r="11147" spans="1:18" x14ac:dyDescent="0.35">
      <c r="A11147">
        <v>41902456</v>
      </c>
      <c r="B11147" t="s">
        <v>17656</v>
      </c>
      <c r="C11147">
        <v>331345013</v>
      </c>
      <c r="D11147" t="s">
        <v>1602</v>
      </c>
      <c r="E11147" t="s">
        <v>106</v>
      </c>
      <c r="F11147" t="s">
        <v>263</v>
      </c>
      <c r="G11147">
        <v>5248889</v>
      </c>
      <c r="H11147">
        <v>1336156</v>
      </c>
      <c r="I11147" t="s">
        <v>71</v>
      </c>
      <c r="J11147">
        <v>45</v>
      </c>
      <c r="K11147">
        <v>2</v>
      </c>
      <c r="L11147">
        <v>12</v>
      </c>
      <c r="M11147" s="1">
        <v>44832</v>
      </c>
      <c r="N11147">
        <v>195</v>
      </c>
      <c r="O11147">
        <v>1</v>
      </c>
      <c r="P11147">
        <v>0</v>
      </c>
      <c r="Q11147">
        <v>12</v>
      </c>
      <c r="R11147" t="s">
        <v>30</v>
      </c>
    </row>
    <row r="11148" spans="1:18" x14ac:dyDescent="0.35">
      <c r="A11148">
        <v>42242019</v>
      </c>
      <c r="B11148" t="s">
        <v>17657</v>
      </c>
      <c r="C11148">
        <v>217559281</v>
      </c>
      <c r="D11148" t="s">
        <v>1503</v>
      </c>
      <c r="E11148" t="s">
        <v>33</v>
      </c>
      <c r="F11148" t="s">
        <v>34</v>
      </c>
      <c r="G11148">
        <v>5250002</v>
      </c>
      <c r="H11148">
        <v>1342778</v>
      </c>
      <c r="I11148" t="s">
        <v>71</v>
      </c>
      <c r="J11148">
        <v>45</v>
      </c>
      <c r="K11148">
        <v>1</v>
      </c>
      <c r="L11148">
        <v>0</v>
      </c>
      <c r="M11148" s="1"/>
      <c r="O11148">
        <v>1</v>
      </c>
      <c r="P11148">
        <v>0</v>
      </c>
      <c r="Q11148">
        <v>0</v>
      </c>
      <c r="R11148" t="s">
        <v>30</v>
      </c>
    </row>
    <row r="11149" spans="1:18" x14ac:dyDescent="0.35">
      <c r="A11149">
        <v>42090722</v>
      </c>
      <c r="B11149" t="s">
        <v>17658</v>
      </c>
      <c r="C11149">
        <v>129770901</v>
      </c>
      <c r="D11149" t="s">
        <v>544</v>
      </c>
      <c r="E11149" t="s">
        <v>301</v>
      </c>
      <c r="F11149" t="s">
        <v>3016</v>
      </c>
      <c r="G11149">
        <v>5254848</v>
      </c>
      <c r="H11149">
        <v>132185</v>
      </c>
      <c r="I11149" t="s">
        <v>22</v>
      </c>
      <c r="J11149">
        <v>110</v>
      </c>
      <c r="K11149">
        <v>3</v>
      </c>
      <c r="L11149">
        <v>30</v>
      </c>
      <c r="M11149" s="1">
        <v>44846</v>
      </c>
      <c r="N11149">
        <v>101</v>
      </c>
      <c r="O11149">
        <v>1</v>
      </c>
      <c r="P11149">
        <v>66</v>
      </c>
      <c r="Q11149">
        <v>11</v>
      </c>
      <c r="R11149" t="s">
        <v>17659</v>
      </c>
    </row>
    <row r="11150" spans="1:18" x14ac:dyDescent="0.35">
      <c r="A11150">
        <v>41903076</v>
      </c>
      <c r="B11150" t="s">
        <v>17660</v>
      </c>
      <c r="C11150">
        <v>14504060</v>
      </c>
      <c r="D11150" t="s">
        <v>10386</v>
      </c>
      <c r="E11150" t="s">
        <v>33</v>
      </c>
      <c r="F11150" t="s">
        <v>94</v>
      </c>
      <c r="G11150">
        <v>5249051</v>
      </c>
      <c r="H11150">
        <v>1339756</v>
      </c>
      <c r="I11150" t="s">
        <v>22</v>
      </c>
      <c r="J11150">
        <v>100</v>
      </c>
      <c r="K11150">
        <v>4</v>
      </c>
      <c r="L11150">
        <v>9</v>
      </c>
      <c r="M11150" s="1">
        <v>44816</v>
      </c>
      <c r="N11150">
        <v>26</v>
      </c>
      <c r="O11150">
        <v>1</v>
      </c>
      <c r="P11150">
        <v>2</v>
      </c>
      <c r="Q11150">
        <v>5</v>
      </c>
      <c r="R11150" t="s">
        <v>17661</v>
      </c>
    </row>
    <row r="11151" spans="1:18" x14ac:dyDescent="0.35">
      <c r="A11151">
        <v>41904288</v>
      </c>
      <c r="B11151" t="s">
        <v>17662</v>
      </c>
      <c r="C11151">
        <v>331360276</v>
      </c>
      <c r="D11151" t="s">
        <v>2209</v>
      </c>
      <c r="E11151" t="s">
        <v>33</v>
      </c>
      <c r="F11151" t="s">
        <v>94</v>
      </c>
      <c r="G11151">
        <v>5250152</v>
      </c>
      <c r="H11151">
        <v>1337292</v>
      </c>
      <c r="I11151" t="s">
        <v>22</v>
      </c>
      <c r="J11151">
        <v>60</v>
      </c>
      <c r="K11151">
        <v>2</v>
      </c>
      <c r="L11151">
        <v>1</v>
      </c>
      <c r="M11151" s="1">
        <v>43862</v>
      </c>
      <c r="N11151">
        <v>3</v>
      </c>
      <c r="O11151">
        <v>1</v>
      </c>
      <c r="P11151">
        <v>0</v>
      </c>
      <c r="Q11151">
        <v>0</v>
      </c>
      <c r="R11151" t="s">
        <v>30</v>
      </c>
    </row>
    <row r="11152" spans="1:18" x14ac:dyDescent="0.35">
      <c r="A11152">
        <v>42093375</v>
      </c>
      <c r="B11152" t="s">
        <v>17663</v>
      </c>
      <c r="C11152">
        <v>110648151</v>
      </c>
      <c r="D11152" t="s">
        <v>17664</v>
      </c>
      <c r="E11152" t="s">
        <v>44</v>
      </c>
      <c r="F11152" t="s">
        <v>632</v>
      </c>
      <c r="G11152">
        <v>525508</v>
      </c>
      <c r="H11152">
        <v>1336161</v>
      </c>
      <c r="I11152" t="s">
        <v>71</v>
      </c>
      <c r="J11152">
        <v>100</v>
      </c>
      <c r="K11152">
        <v>4</v>
      </c>
      <c r="L11152">
        <v>1</v>
      </c>
      <c r="M11152" s="1">
        <v>43890</v>
      </c>
      <c r="N11152">
        <v>3</v>
      </c>
      <c r="O11152">
        <v>1</v>
      </c>
      <c r="P11152">
        <v>0</v>
      </c>
      <c r="Q11152">
        <v>0</v>
      </c>
      <c r="R11152" t="s">
        <v>30</v>
      </c>
    </row>
    <row r="11153" spans="1:18" x14ac:dyDescent="0.35">
      <c r="A11153">
        <v>42242677</v>
      </c>
      <c r="B11153" t="s">
        <v>17665</v>
      </c>
      <c r="C11153">
        <v>178784913</v>
      </c>
      <c r="D11153" t="s">
        <v>17666</v>
      </c>
      <c r="E11153" t="s">
        <v>44</v>
      </c>
      <c r="F11153" t="s">
        <v>707</v>
      </c>
      <c r="G11153">
        <v>5255108</v>
      </c>
      <c r="H11153">
        <v>1339063</v>
      </c>
      <c r="I11153" t="s">
        <v>71</v>
      </c>
      <c r="J11153">
        <v>55</v>
      </c>
      <c r="K11153">
        <v>30</v>
      </c>
      <c r="L11153">
        <v>2</v>
      </c>
      <c r="M11153" s="1">
        <v>44104</v>
      </c>
      <c r="N11153">
        <v>7</v>
      </c>
      <c r="O11153">
        <v>1</v>
      </c>
      <c r="P11153">
        <v>265</v>
      </c>
      <c r="Q11153">
        <v>0</v>
      </c>
      <c r="R11153" t="s">
        <v>17667</v>
      </c>
    </row>
    <row r="11154" spans="1:18" x14ac:dyDescent="0.35">
      <c r="A11154">
        <v>41906128</v>
      </c>
      <c r="B11154" t="s">
        <v>17668</v>
      </c>
      <c r="C11154">
        <v>6995696</v>
      </c>
      <c r="D11154" t="s">
        <v>17669</v>
      </c>
      <c r="E11154" t="s">
        <v>33</v>
      </c>
      <c r="F11154" t="s">
        <v>173</v>
      </c>
      <c r="G11154">
        <v>5250398</v>
      </c>
      <c r="H11154">
        <v>1346937</v>
      </c>
      <c r="I11154" t="s">
        <v>71</v>
      </c>
      <c r="J11154">
        <v>35</v>
      </c>
      <c r="K11154">
        <v>10</v>
      </c>
      <c r="L11154">
        <v>1</v>
      </c>
      <c r="M11154" s="1">
        <v>43892</v>
      </c>
      <c r="N11154">
        <v>3</v>
      </c>
      <c r="O11154">
        <v>1</v>
      </c>
      <c r="P11154">
        <v>0</v>
      </c>
      <c r="Q11154">
        <v>0</v>
      </c>
      <c r="R11154" t="s">
        <v>30</v>
      </c>
    </row>
    <row r="11155" spans="1:18" x14ac:dyDescent="0.35">
      <c r="A11155">
        <v>42242866</v>
      </c>
      <c r="B11155" t="s">
        <v>17670</v>
      </c>
      <c r="C11155">
        <v>335573202</v>
      </c>
      <c r="D11155" t="s">
        <v>17671</v>
      </c>
      <c r="E11155" t="s">
        <v>44</v>
      </c>
      <c r="F11155" t="s">
        <v>62</v>
      </c>
      <c r="G11155">
        <v>5254463</v>
      </c>
      <c r="H11155">
        <v>1336817</v>
      </c>
      <c r="I11155" t="s">
        <v>22</v>
      </c>
      <c r="J11155">
        <v>195</v>
      </c>
      <c r="K11155">
        <v>2</v>
      </c>
      <c r="L11155">
        <v>23</v>
      </c>
      <c r="M11155" s="1">
        <v>44874</v>
      </c>
      <c r="N11155">
        <v>138</v>
      </c>
      <c r="O11155">
        <v>50</v>
      </c>
      <c r="P11155">
        <v>301</v>
      </c>
      <c r="Q11155">
        <v>17</v>
      </c>
      <c r="R11155" t="s">
        <v>17672</v>
      </c>
    </row>
    <row r="11156" spans="1:18" x14ac:dyDescent="0.35">
      <c r="A11156">
        <v>42095574</v>
      </c>
      <c r="B11156" t="s">
        <v>17673</v>
      </c>
      <c r="C11156">
        <v>5630288</v>
      </c>
      <c r="D11156" t="s">
        <v>4605</v>
      </c>
      <c r="E11156" t="s">
        <v>33</v>
      </c>
      <c r="F11156" t="s">
        <v>173</v>
      </c>
      <c r="G11156">
        <v>5251248</v>
      </c>
      <c r="H11156">
        <v>1347149</v>
      </c>
      <c r="I11156" t="s">
        <v>22</v>
      </c>
      <c r="J11156">
        <v>100</v>
      </c>
      <c r="K11156">
        <v>3</v>
      </c>
      <c r="L11156">
        <v>9</v>
      </c>
      <c r="M11156" s="1">
        <v>44742</v>
      </c>
      <c r="N11156">
        <v>31</v>
      </c>
      <c r="O11156">
        <v>1</v>
      </c>
      <c r="P11156">
        <v>0</v>
      </c>
      <c r="Q11156">
        <v>3</v>
      </c>
      <c r="R11156" t="s">
        <v>17674</v>
      </c>
    </row>
    <row r="11157" spans="1:18" x14ac:dyDescent="0.35">
      <c r="A11157">
        <v>41907296</v>
      </c>
      <c r="B11157" t="s">
        <v>17675</v>
      </c>
      <c r="C11157">
        <v>15705613</v>
      </c>
      <c r="D11157" t="s">
        <v>284</v>
      </c>
      <c r="E11157" t="s">
        <v>33</v>
      </c>
      <c r="F11157" t="s">
        <v>173</v>
      </c>
      <c r="G11157">
        <v>5251297</v>
      </c>
      <c r="H11157">
        <v>1346231</v>
      </c>
      <c r="I11157" t="s">
        <v>71</v>
      </c>
      <c r="J11157">
        <v>38</v>
      </c>
      <c r="K11157">
        <v>4</v>
      </c>
      <c r="L11157">
        <v>15</v>
      </c>
      <c r="M11157" s="1">
        <v>44864</v>
      </c>
      <c r="N11157">
        <v>85</v>
      </c>
      <c r="O11157">
        <v>1</v>
      </c>
      <c r="P11157">
        <v>324</v>
      </c>
      <c r="Q11157">
        <v>7</v>
      </c>
      <c r="R11157" t="s">
        <v>17676</v>
      </c>
    </row>
    <row r="11158" spans="1:18" x14ac:dyDescent="0.35">
      <c r="A11158">
        <v>42098303</v>
      </c>
      <c r="B11158" t="s">
        <v>17677</v>
      </c>
      <c r="C11158">
        <v>10491490</v>
      </c>
      <c r="D11158" t="s">
        <v>198</v>
      </c>
      <c r="E11158" t="s">
        <v>110</v>
      </c>
      <c r="F11158" t="s">
        <v>938</v>
      </c>
      <c r="G11158">
        <v>5247828</v>
      </c>
      <c r="H11158">
        <v>1332573</v>
      </c>
      <c r="I11158" t="s">
        <v>22</v>
      </c>
      <c r="J11158">
        <v>40</v>
      </c>
      <c r="K11158">
        <v>14</v>
      </c>
      <c r="L11158">
        <v>3</v>
      </c>
      <c r="M11158" s="1">
        <v>44188</v>
      </c>
      <c r="N11158">
        <v>9</v>
      </c>
      <c r="O11158">
        <v>1</v>
      </c>
      <c r="P11158">
        <v>0</v>
      </c>
      <c r="Q11158">
        <v>0</v>
      </c>
      <c r="R11158" t="s">
        <v>30</v>
      </c>
    </row>
    <row r="11159" spans="1:18" x14ac:dyDescent="0.35">
      <c r="A11159">
        <v>42243588</v>
      </c>
      <c r="B11159" t="s">
        <v>17678</v>
      </c>
      <c r="C11159">
        <v>34841205</v>
      </c>
      <c r="D11159" t="s">
        <v>17679</v>
      </c>
      <c r="E11159" t="s">
        <v>193</v>
      </c>
      <c r="F11159" t="s">
        <v>668</v>
      </c>
      <c r="G11159">
        <v>5246587</v>
      </c>
      <c r="H11159">
        <v>1333168</v>
      </c>
      <c r="I11159" t="s">
        <v>71</v>
      </c>
      <c r="J11159">
        <v>30</v>
      </c>
      <c r="K11159">
        <v>7</v>
      </c>
      <c r="L11159">
        <v>1</v>
      </c>
      <c r="M11159" s="1">
        <v>43896</v>
      </c>
      <c r="N11159">
        <v>3</v>
      </c>
      <c r="O11159">
        <v>1</v>
      </c>
      <c r="P11159">
        <v>0</v>
      </c>
      <c r="Q11159">
        <v>0</v>
      </c>
      <c r="R11159" t="s">
        <v>30</v>
      </c>
    </row>
    <row r="11160" spans="1:18" x14ac:dyDescent="0.35">
      <c r="A11160">
        <v>42243821</v>
      </c>
      <c r="B11160" t="s">
        <v>17680</v>
      </c>
      <c r="C11160">
        <v>109406815</v>
      </c>
      <c r="D11160" t="s">
        <v>10915</v>
      </c>
      <c r="E11160" t="s">
        <v>44</v>
      </c>
      <c r="F11160" t="s">
        <v>78</v>
      </c>
      <c r="G11160">
        <v>5253039</v>
      </c>
      <c r="H11160">
        <v>1340459</v>
      </c>
      <c r="I11160" t="s">
        <v>22</v>
      </c>
      <c r="J11160">
        <v>39</v>
      </c>
      <c r="K11160">
        <v>90</v>
      </c>
      <c r="L11160">
        <v>1</v>
      </c>
      <c r="M11160" s="1">
        <v>44199</v>
      </c>
      <c r="N11160">
        <v>4</v>
      </c>
      <c r="O11160">
        <v>1</v>
      </c>
      <c r="P11160">
        <v>83</v>
      </c>
      <c r="Q11160">
        <v>0</v>
      </c>
      <c r="R11160" t="s">
        <v>30</v>
      </c>
    </row>
    <row r="11161" spans="1:18" x14ac:dyDescent="0.35">
      <c r="A11161">
        <v>41909252</v>
      </c>
      <c r="B11161" t="s">
        <v>3738</v>
      </c>
      <c r="C11161">
        <v>161114176</v>
      </c>
      <c r="D11161" t="s">
        <v>17681</v>
      </c>
      <c r="E11161" t="s">
        <v>69</v>
      </c>
      <c r="F11161" t="s">
        <v>3738</v>
      </c>
      <c r="G11161">
        <v>5247881</v>
      </c>
      <c r="H11161">
        <v>1347724</v>
      </c>
      <c r="I11161" t="s">
        <v>22</v>
      </c>
      <c r="J11161">
        <v>100</v>
      </c>
      <c r="K11161">
        <v>1</v>
      </c>
      <c r="L11161">
        <v>1</v>
      </c>
      <c r="M11161" s="1">
        <v>44530</v>
      </c>
      <c r="N11161">
        <v>8</v>
      </c>
      <c r="O11161">
        <v>1</v>
      </c>
      <c r="P11161">
        <v>0</v>
      </c>
      <c r="Q11161">
        <v>0</v>
      </c>
      <c r="R11161" t="s">
        <v>17682</v>
      </c>
    </row>
    <row r="11162" spans="1:18" x14ac:dyDescent="0.35">
      <c r="A11162">
        <v>42098679</v>
      </c>
      <c r="B11162" t="s">
        <v>17683</v>
      </c>
      <c r="C11162">
        <v>3868992</v>
      </c>
      <c r="D11162" t="s">
        <v>903</v>
      </c>
      <c r="E11162" t="s">
        <v>44</v>
      </c>
      <c r="F11162" t="s">
        <v>78</v>
      </c>
      <c r="G11162">
        <v>5253686</v>
      </c>
      <c r="H11162">
        <v>1340339</v>
      </c>
      <c r="I11162" t="s">
        <v>22</v>
      </c>
      <c r="J11162">
        <v>160</v>
      </c>
      <c r="K11162">
        <v>4</v>
      </c>
      <c r="L11162">
        <v>27</v>
      </c>
      <c r="M11162" s="1">
        <v>44910</v>
      </c>
      <c r="N11162">
        <v>91</v>
      </c>
      <c r="O11162">
        <v>1</v>
      </c>
      <c r="P11162">
        <v>130</v>
      </c>
      <c r="Q11162">
        <v>16</v>
      </c>
      <c r="R11162" t="s">
        <v>17684</v>
      </c>
    </row>
    <row r="11163" spans="1:18" x14ac:dyDescent="0.35">
      <c r="A11163">
        <v>41917288</v>
      </c>
      <c r="B11163" t="s">
        <v>17685</v>
      </c>
      <c r="C11163">
        <v>58988589</v>
      </c>
      <c r="D11163" t="s">
        <v>17686</v>
      </c>
      <c r="E11163" t="s">
        <v>48</v>
      </c>
      <c r="F11163" t="s">
        <v>468</v>
      </c>
      <c r="G11163">
        <v>5247621</v>
      </c>
      <c r="H11163">
        <v>1342165</v>
      </c>
      <c r="I11163" t="s">
        <v>71</v>
      </c>
      <c r="J11163">
        <v>20</v>
      </c>
      <c r="K11163">
        <v>2</v>
      </c>
      <c r="L11163">
        <v>3</v>
      </c>
      <c r="M11163" s="1">
        <v>43888</v>
      </c>
      <c r="N11163">
        <v>9</v>
      </c>
      <c r="O11163">
        <v>1</v>
      </c>
      <c r="P11163">
        <v>0</v>
      </c>
      <c r="Q11163">
        <v>0</v>
      </c>
      <c r="R11163" t="s">
        <v>30</v>
      </c>
    </row>
    <row r="11164" spans="1:18" x14ac:dyDescent="0.35">
      <c r="A11164">
        <v>42243841</v>
      </c>
      <c r="B11164" t="s">
        <v>17687</v>
      </c>
      <c r="C11164">
        <v>62518351</v>
      </c>
      <c r="D11164" t="s">
        <v>611</v>
      </c>
      <c r="E11164" t="s">
        <v>44</v>
      </c>
      <c r="F11164" t="s">
        <v>98</v>
      </c>
      <c r="G11164">
        <v>5252557</v>
      </c>
      <c r="H11164">
        <v>1339597</v>
      </c>
      <c r="I11164" t="s">
        <v>22</v>
      </c>
      <c r="J11164">
        <v>82</v>
      </c>
      <c r="K11164">
        <v>4</v>
      </c>
      <c r="L11164">
        <v>83</v>
      </c>
      <c r="M11164" s="1">
        <v>44897</v>
      </c>
      <c r="N11164">
        <v>250</v>
      </c>
      <c r="O11164">
        <v>2</v>
      </c>
      <c r="P11164">
        <v>133</v>
      </c>
      <c r="Q11164">
        <v>47</v>
      </c>
      <c r="R11164" t="s">
        <v>17688</v>
      </c>
    </row>
    <row r="11165" spans="1:18" x14ac:dyDescent="0.35">
      <c r="A11165">
        <v>41918422</v>
      </c>
      <c r="B11165" t="s">
        <v>17689</v>
      </c>
      <c r="C11165">
        <v>63232479</v>
      </c>
      <c r="D11165" t="s">
        <v>2299</v>
      </c>
      <c r="E11165" t="s">
        <v>44</v>
      </c>
      <c r="F11165" t="s">
        <v>98</v>
      </c>
      <c r="G11165">
        <v>5251061499999999</v>
      </c>
      <c r="H11165">
        <v>134060182</v>
      </c>
      <c r="I11165" t="s">
        <v>22</v>
      </c>
      <c r="J11165">
        <v>33</v>
      </c>
      <c r="K11165">
        <v>21</v>
      </c>
      <c r="L11165">
        <v>35</v>
      </c>
      <c r="M11165" s="1">
        <v>44887</v>
      </c>
      <c r="N11165">
        <v>102</v>
      </c>
      <c r="O11165">
        <v>5</v>
      </c>
      <c r="P11165">
        <v>234</v>
      </c>
      <c r="Q11165">
        <v>12</v>
      </c>
      <c r="R11165" t="s">
        <v>17690</v>
      </c>
    </row>
    <row r="11166" spans="1:18" x14ac:dyDescent="0.35">
      <c r="A11166">
        <v>42246071</v>
      </c>
      <c r="B11166" t="s">
        <v>17691</v>
      </c>
      <c r="C11166">
        <v>18314951</v>
      </c>
      <c r="D11166" t="s">
        <v>831</v>
      </c>
      <c r="E11166" t="s">
        <v>33</v>
      </c>
      <c r="F11166" t="s">
        <v>251</v>
      </c>
      <c r="G11166">
        <v>5251973</v>
      </c>
      <c r="H11166">
        <v>1346341</v>
      </c>
      <c r="I11166" t="s">
        <v>22</v>
      </c>
      <c r="J11166">
        <v>80</v>
      </c>
      <c r="K11166">
        <v>4</v>
      </c>
      <c r="L11166">
        <v>1</v>
      </c>
      <c r="M11166" s="1">
        <v>44761</v>
      </c>
      <c r="N11166">
        <v>19</v>
      </c>
      <c r="O11166">
        <v>1</v>
      </c>
      <c r="P11166">
        <v>1</v>
      </c>
      <c r="Q11166">
        <v>1</v>
      </c>
      <c r="R11166" t="s">
        <v>17692</v>
      </c>
    </row>
    <row r="11167" spans="1:18" x14ac:dyDescent="0.35">
      <c r="A11167">
        <v>42101571</v>
      </c>
      <c r="B11167" t="s">
        <v>17693</v>
      </c>
      <c r="C11167">
        <v>16144668</v>
      </c>
      <c r="D11167" t="s">
        <v>4660</v>
      </c>
      <c r="E11167" t="s">
        <v>44</v>
      </c>
      <c r="F11167" t="s">
        <v>98</v>
      </c>
      <c r="G11167">
        <v>5252813</v>
      </c>
      <c r="H11167">
        <v>1339691</v>
      </c>
      <c r="I11167" t="s">
        <v>22</v>
      </c>
      <c r="J11167">
        <v>65</v>
      </c>
      <c r="K11167">
        <v>3</v>
      </c>
      <c r="L11167">
        <v>13</v>
      </c>
      <c r="M11167" s="1">
        <v>44107</v>
      </c>
      <c r="N11167">
        <v>38</v>
      </c>
      <c r="O11167">
        <v>1</v>
      </c>
      <c r="P11167">
        <v>0</v>
      </c>
      <c r="Q11167">
        <v>0</v>
      </c>
      <c r="R11167" t="s">
        <v>30</v>
      </c>
    </row>
    <row r="11168" spans="1:18" x14ac:dyDescent="0.35">
      <c r="A11168">
        <v>42104749</v>
      </c>
      <c r="B11168" t="s">
        <v>17694</v>
      </c>
      <c r="C11168">
        <v>1039625</v>
      </c>
      <c r="D11168" t="s">
        <v>17695</v>
      </c>
      <c r="E11168" t="s">
        <v>20</v>
      </c>
      <c r="F11168" t="s">
        <v>849</v>
      </c>
      <c r="G11168">
        <v>5255439</v>
      </c>
      <c r="H11168">
        <v>134322</v>
      </c>
      <c r="I11168" t="s">
        <v>22</v>
      </c>
      <c r="J11168">
        <v>110</v>
      </c>
      <c r="K11168">
        <v>5</v>
      </c>
      <c r="L11168">
        <v>3</v>
      </c>
      <c r="M11168" s="1">
        <v>44816</v>
      </c>
      <c r="N11168">
        <v>57</v>
      </c>
      <c r="O11168">
        <v>1</v>
      </c>
      <c r="P11168">
        <v>5</v>
      </c>
      <c r="Q11168">
        <v>3</v>
      </c>
      <c r="R11168" t="s">
        <v>30</v>
      </c>
    </row>
    <row r="11169" spans="1:18" x14ac:dyDescent="0.35">
      <c r="A11169">
        <v>41918423</v>
      </c>
      <c r="B11169" t="s">
        <v>17696</v>
      </c>
      <c r="C11169">
        <v>63232479</v>
      </c>
      <c r="D11169" t="s">
        <v>2299</v>
      </c>
      <c r="E11169" t="s">
        <v>44</v>
      </c>
      <c r="F11169" t="s">
        <v>98</v>
      </c>
      <c r="G11169">
        <v>5251061499999999</v>
      </c>
      <c r="H11169">
        <v>134060182</v>
      </c>
      <c r="I11169" t="s">
        <v>22</v>
      </c>
      <c r="J11169">
        <v>122</v>
      </c>
      <c r="K11169">
        <v>21</v>
      </c>
      <c r="L11169">
        <v>56</v>
      </c>
      <c r="M11169" s="1">
        <v>44901</v>
      </c>
      <c r="N11169">
        <v>185</v>
      </c>
      <c r="O11169">
        <v>5</v>
      </c>
      <c r="P11169">
        <v>316</v>
      </c>
      <c r="Q11169">
        <v>27</v>
      </c>
      <c r="R11169" t="s">
        <v>17697</v>
      </c>
    </row>
    <row r="11170" spans="1:18" x14ac:dyDescent="0.35">
      <c r="A11170">
        <v>41918424</v>
      </c>
      <c r="B11170" t="s">
        <v>17698</v>
      </c>
      <c r="C11170">
        <v>63232479</v>
      </c>
      <c r="D11170" t="s">
        <v>2299</v>
      </c>
      <c r="E11170" t="s">
        <v>44</v>
      </c>
      <c r="F11170" t="s">
        <v>98</v>
      </c>
      <c r="G11170">
        <v>525106</v>
      </c>
      <c r="H11170">
        <v>1340603</v>
      </c>
      <c r="I11170" t="s">
        <v>22</v>
      </c>
      <c r="J11170">
        <v>112</v>
      </c>
      <c r="K11170">
        <v>2</v>
      </c>
      <c r="L11170">
        <v>35</v>
      </c>
      <c r="M11170" s="1">
        <v>44903</v>
      </c>
      <c r="N11170">
        <v>118</v>
      </c>
      <c r="O11170">
        <v>5</v>
      </c>
      <c r="P11170">
        <v>253</v>
      </c>
      <c r="Q11170">
        <v>17</v>
      </c>
      <c r="R11170" t="s">
        <v>17690</v>
      </c>
    </row>
    <row r="11171" spans="1:18" x14ac:dyDescent="0.35">
      <c r="A11171">
        <v>41918425</v>
      </c>
      <c r="B11171" t="s">
        <v>17699</v>
      </c>
      <c r="C11171">
        <v>63232479</v>
      </c>
      <c r="D11171" t="s">
        <v>2299</v>
      </c>
      <c r="E11171" t="s">
        <v>44</v>
      </c>
      <c r="F11171" t="s">
        <v>98</v>
      </c>
      <c r="G11171">
        <v>525106</v>
      </c>
      <c r="H11171">
        <v>1340603</v>
      </c>
      <c r="I11171" t="s">
        <v>22</v>
      </c>
      <c r="J11171">
        <v>50</v>
      </c>
      <c r="K11171">
        <v>21</v>
      </c>
      <c r="L11171">
        <v>40</v>
      </c>
      <c r="M11171" s="1">
        <v>44871</v>
      </c>
      <c r="N11171">
        <v>115</v>
      </c>
      <c r="O11171">
        <v>5</v>
      </c>
      <c r="P11171">
        <v>251</v>
      </c>
      <c r="Q11171">
        <v>17</v>
      </c>
      <c r="R11171" t="s">
        <v>17700</v>
      </c>
    </row>
    <row r="11172" spans="1:18" x14ac:dyDescent="0.35">
      <c r="A11172">
        <v>42107945</v>
      </c>
      <c r="B11172" t="s">
        <v>17701</v>
      </c>
      <c r="C11172">
        <v>36568960</v>
      </c>
      <c r="D11172" t="s">
        <v>1073</v>
      </c>
      <c r="E11172" t="s">
        <v>33</v>
      </c>
      <c r="F11172" t="s">
        <v>55</v>
      </c>
      <c r="G11172">
        <v>524953</v>
      </c>
      <c r="H11172">
        <v>1342421</v>
      </c>
      <c r="I11172" t="s">
        <v>71</v>
      </c>
      <c r="J11172">
        <v>45</v>
      </c>
      <c r="K11172">
        <v>2</v>
      </c>
      <c r="L11172">
        <v>1</v>
      </c>
      <c r="M11172" s="1">
        <v>43899</v>
      </c>
      <c r="N11172">
        <v>3</v>
      </c>
      <c r="O11172">
        <v>1</v>
      </c>
      <c r="P11172">
        <v>0</v>
      </c>
      <c r="Q11172">
        <v>0</v>
      </c>
      <c r="R11172" t="s">
        <v>30</v>
      </c>
    </row>
    <row r="11173" spans="1:18" x14ac:dyDescent="0.35">
      <c r="A11173">
        <v>42108039</v>
      </c>
      <c r="B11173" t="s">
        <v>17702</v>
      </c>
      <c r="C11173">
        <v>137948494</v>
      </c>
      <c r="D11173" t="s">
        <v>17703</v>
      </c>
      <c r="E11173" t="s">
        <v>110</v>
      </c>
      <c r="F11173" t="s">
        <v>126</v>
      </c>
      <c r="G11173">
        <v>5247944</v>
      </c>
      <c r="H11173">
        <v>1329684</v>
      </c>
      <c r="I11173" t="s">
        <v>22</v>
      </c>
      <c r="J11173">
        <v>85</v>
      </c>
      <c r="K11173">
        <v>3</v>
      </c>
      <c r="L11173">
        <v>0</v>
      </c>
      <c r="M11173" s="1"/>
      <c r="O11173">
        <v>1</v>
      </c>
      <c r="P11173">
        <v>0</v>
      </c>
      <c r="Q11173">
        <v>0</v>
      </c>
      <c r="R11173" t="s">
        <v>30</v>
      </c>
    </row>
    <row r="11174" spans="1:18" x14ac:dyDescent="0.35">
      <c r="A11174">
        <v>42110072</v>
      </c>
      <c r="B11174" t="s">
        <v>17704</v>
      </c>
      <c r="C11174">
        <v>334004771</v>
      </c>
      <c r="D11174" t="s">
        <v>17705</v>
      </c>
      <c r="E11174" t="s">
        <v>44</v>
      </c>
      <c r="F11174" t="s">
        <v>78</v>
      </c>
      <c r="G11174">
        <v>5252947</v>
      </c>
      <c r="H11174">
        <v>1338516</v>
      </c>
      <c r="I11174" t="s">
        <v>71</v>
      </c>
      <c r="J11174">
        <v>45</v>
      </c>
      <c r="K11174">
        <v>3</v>
      </c>
      <c r="L11174">
        <v>0</v>
      </c>
      <c r="M11174" s="1"/>
      <c r="O11174">
        <v>1</v>
      </c>
      <c r="P11174">
        <v>0</v>
      </c>
      <c r="Q11174">
        <v>0</v>
      </c>
      <c r="R11174" t="s">
        <v>30</v>
      </c>
    </row>
    <row r="11175" spans="1:18" x14ac:dyDescent="0.35">
      <c r="A11175">
        <v>42247016</v>
      </c>
      <c r="B11175" t="s">
        <v>17706</v>
      </c>
      <c r="C11175">
        <v>274566819</v>
      </c>
      <c r="D11175" t="s">
        <v>17707</v>
      </c>
      <c r="E11175" t="s">
        <v>33</v>
      </c>
      <c r="F11175" t="s">
        <v>94</v>
      </c>
      <c r="G11175">
        <v>5249378</v>
      </c>
      <c r="H11175">
        <v>1340175</v>
      </c>
      <c r="I11175" t="s">
        <v>22</v>
      </c>
      <c r="J11175">
        <v>60</v>
      </c>
      <c r="K11175">
        <v>14</v>
      </c>
      <c r="L11175">
        <v>6</v>
      </c>
      <c r="M11175" s="1">
        <v>44701</v>
      </c>
      <c r="N11175">
        <v>18</v>
      </c>
      <c r="O11175">
        <v>1</v>
      </c>
      <c r="P11175">
        <v>0</v>
      </c>
      <c r="Q11175">
        <v>2</v>
      </c>
      <c r="R11175" t="s">
        <v>30</v>
      </c>
    </row>
    <row r="11176" spans="1:18" x14ac:dyDescent="0.35">
      <c r="A11176">
        <v>41918427</v>
      </c>
      <c r="B11176" t="s">
        <v>17708</v>
      </c>
      <c r="C11176">
        <v>63232479</v>
      </c>
      <c r="D11176" t="s">
        <v>2299</v>
      </c>
      <c r="E11176" t="s">
        <v>44</v>
      </c>
      <c r="F11176" t="s">
        <v>98</v>
      </c>
      <c r="G11176">
        <v>5251061499999999</v>
      </c>
      <c r="H11176">
        <v>134060182</v>
      </c>
      <c r="I11176" t="s">
        <v>22</v>
      </c>
      <c r="J11176">
        <v>85</v>
      </c>
      <c r="K11176">
        <v>21</v>
      </c>
      <c r="L11176">
        <v>39</v>
      </c>
      <c r="M11176" s="1">
        <v>44914</v>
      </c>
      <c r="N11176">
        <v>214</v>
      </c>
      <c r="O11176">
        <v>5</v>
      </c>
      <c r="P11176">
        <v>291</v>
      </c>
      <c r="Q11176">
        <v>28</v>
      </c>
      <c r="R11176" t="s">
        <v>17709</v>
      </c>
    </row>
    <row r="11177" spans="1:18" x14ac:dyDescent="0.35">
      <c r="A11177">
        <v>41922941</v>
      </c>
      <c r="B11177" t="s">
        <v>17710</v>
      </c>
      <c r="C11177">
        <v>7031936</v>
      </c>
      <c r="D11177" t="s">
        <v>9761</v>
      </c>
      <c r="E11177" t="s">
        <v>137</v>
      </c>
      <c r="F11177" t="s">
        <v>16911</v>
      </c>
      <c r="G11177">
        <v>5253661</v>
      </c>
      <c r="H11177">
        <v>1360286</v>
      </c>
      <c r="I11177" t="s">
        <v>71</v>
      </c>
      <c r="J11177">
        <v>65</v>
      </c>
      <c r="K11177">
        <v>1</v>
      </c>
      <c r="L11177">
        <v>0</v>
      </c>
      <c r="M11177" s="1"/>
      <c r="O11177">
        <v>6</v>
      </c>
      <c r="P11177">
        <v>332</v>
      </c>
      <c r="Q11177">
        <v>0</v>
      </c>
      <c r="R11177" t="s">
        <v>17631</v>
      </c>
    </row>
    <row r="11178" spans="1:18" x14ac:dyDescent="0.35">
      <c r="A11178">
        <v>42116929</v>
      </c>
      <c r="B11178" t="s">
        <v>17711</v>
      </c>
      <c r="C11178">
        <v>3887507</v>
      </c>
      <c r="D11178" t="s">
        <v>6163</v>
      </c>
      <c r="E11178" t="s">
        <v>33</v>
      </c>
      <c r="F11178" t="s">
        <v>173</v>
      </c>
      <c r="G11178">
        <v>5250945</v>
      </c>
      <c r="H11178">
        <v>1345143</v>
      </c>
      <c r="I11178" t="s">
        <v>71</v>
      </c>
      <c r="J11178">
        <v>36</v>
      </c>
      <c r="K11178">
        <v>4</v>
      </c>
      <c r="L11178">
        <v>0</v>
      </c>
      <c r="M11178" s="1"/>
      <c r="O11178">
        <v>1</v>
      </c>
      <c r="P11178">
        <v>0</v>
      </c>
      <c r="Q11178">
        <v>0</v>
      </c>
      <c r="R11178" t="s">
        <v>30</v>
      </c>
    </row>
    <row r="11179" spans="1:18" x14ac:dyDescent="0.35">
      <c r="A11179">
        <v>41923918</v>
      </c>
      <c r="B11179" t="s">
        <v>17710</v>
      </c>
      <c r="C11179">
        <v>7031936</v>
      </c>
      <c r="D11179" t="s">
        <v>9761</v>
      </c>
      <c r="E11179" t="s">
        <v>137</v>
      </c>
      <c r="F11179" t="s">
        <v>16911</v>
      </c>
      <c r="G11179">
        <v>5253892</v>
      </c>
      <c r="H11179">
        <v>136042</v>
      </c>
      <c r="I11179" t="s">
        <v>71</v>
      </c>
      <c r="J11179">
        <v>65</v>
      </c>
      <c r="K11179">
        <v>1</v>
      </c>
      <c r="L11179">
        <v>5</v>
      </c>
      <c r="M11179" s="1">
        <v>44773</v>
      </c>
      <c r="N11179">
        <v>95</v>
      </c>
      <c r="O11179">
        <v>6</v>
      </c>
      <c r="P11179">
        <v>143</v>
      </c>
      <c r="Q11179">
        <v>5</v>
      </c>
      <c r="R11179" t="s">
        <v>17631</v>
      </c>
    </row>
    <row r="11180" spans="1:18" x14ac:dyDescent="0.35">
      <c r="A11180">
        <v>42118314</v>
      </c>
      <c r="B11180" t="s">
        <v>17712</v>
      </c>
      <c r="C11180">
        <v>29265517</v>
      </c>
      <c r="D11180" t="s">
        <v>17713</v>
      </c>
      <c r="E11180" t="s">
        <v>33</v>
      </c>
      <c r="F11180" t="s">
        <v>34</v>
      </c>
      <c r="G11180">
        <v>52505</v>
      </c>
      <c r="H11180">
        <v>1342855</v>
      </c>
      <c r="I11180" t="s">
        <v>22</v>
      </c>
      <c r="J11180">
        <v>69</v>
      </c>
      <c r="K11180">
        <v>4</v>
      </c>
      <c r="L11180">
        <v>0</v>
      </c>
      <c r="M11180" s="1"/>
      <c r="O11180">
        <v>1</v>
      </c>
      <c r="P11180">
        <v>0</v>
      </c>
      <c r="Q11180">
        <v>0</v>
      </c>
      <c r="R11180" t="s">
        <v>30</v>
      </c>
    </row>
    <row r="11181" spans="1:18" x14ac:dyDescent="0.35">
      <c r="A11181">
        <v>42252255</v>
      </c>
      <c r="B11181" t="s">
        <v>17714</v>
      </c>
      <c r="C11181">
        <v>94471483</v>
      </c>
      <c r="D11181" t="s">
        <v>17715</v>
      </c>
      <c r="E11181" t="s">
        <v>33</v>
      </c>
      <c r="F11181" t="s">
        <v>173</v>
      </c>
      <c r="G11181">
        <v>5251552</v>
      </c>
      <c r="H11181">
        <v>1345439</v>
      </c>
      <c r="I11181" t="s">
        <v>71</v>
      </c>
      <c r="J11181">
        <v>61</v>
      </c>
      <c r="K11181">
        <v>3</v>
      </c>
      <c r="L11181">
        <v>27</v>
      </c>
      <c r="M11181" s="1">
        <v>44876</v>
      </c>
      <c r="N11181">
        <v>102</v>
      </c>
      <c r="O11181">
        <v>1</v>
      </c>
      <c r="P11181">
        <v>28</v>
      </c>
      <c r="Q11181">
        <v>22</v>
      </c>
      <c r="R11181" t="s">
        <v>17716</v>
      </c>
    </row>
    <row r="11182" spans="1:18" x14ac:dyDescent="0.35">
      <c r="A11182">
        <v>41924130</v>
      </c>
      <c r="B11182" t="s">
        <v>17717</v>
      </c>
      <c r="C11182">
        <v>7234685</v>
      </c>
      <c r="D11182" t="s">
        <v>17718</v>
      </c>
      <c r="E11182" t="s">
        <v>106</v>
      </c>
      <c r="F11182" t="s">
        <v>270</v>
      </c>
      <c r="G11182">
        <v>5247176</v>
      </c>
      <c r="H11182">
        <v>1333326</v>
      </c>
      <c r="I11182" t="s">
        <v>71</v>
      </c>
      <c r="J11182">
        <v>60</v>
      </c>
      <c r="K11182">
        <v>3</v>
      </c>
      <c r="L11182">
        <v>58</v>
      </c>
      <c r="M11182" s="1">
        <v>44883</v>
      </c>
      <c r="N11182">
        <v>169</v>
      </c>
      <c r="O11182">
        <v>1</v>
      </c>
      <c r="P11182">
        <v>0</v>
      </c>
      <c r="Q11182">
        <v>22</v>
      </c>
      <c r="R11182" t="s">
        <v>17719</v>
      </c>
    </row>
    <row r="11183" spans="1:18" x14ac:dyDescent="0.35">
      <c r="A11183">
        <v>42254674</v>
      </c>
      <c r="B11183" t="s">
        <v>17720</v>
      </c>
      <c r="C11183">
        <v>45725092</v>
      </c>
      <c r="D11183" t="s">
        <v>7096</v>
      </c>
      <c r="E11183" t="s">
        <v>110</v>
      </c>
      <c r="F11183" t="s">
        <v>1323</v>
      </c>
      <c r="G11183">
        <v>525006</v>
      </c>
      <c r="H11183">
        <v>1333623</v>
      </c>
      <c r="I11183" t="s">
        <v>71</v>
      </c>
      <c r="J11183">
        <v>30</v>
      </c>
      <c r="K11183">
        <v>3</v>
      </c>
      <c r="L11183">
        <v>5</v>
      </c>
      <c r="M11183" s="1">
        <v>44065</v>
      </c>
      <c r="N11183">
        <v>14</v>
      </c>
      <c r="O11183">
        <v>2</v>
      </c>
      <c r="P11183">
        <v>0</v>
      </c>
      <c r="Q11183">
        <v>0</v>
      </c>
      <c r="R11183" t="s">
        <v>30</v>
      </c>
    </row>
    <row r="11184" spans="1:18" x14ac:dyDescent="0.35">
      <c r="A11184">
        <v>42129966</v>
      </c>
      <c r="B11184" t="s">
        <v>17721</v>
      </c>
      <c r="C11184">
        <v>41931389</v>
      </c>
      <c r="D11184" t="s">
        <v>657</v>
      </c>
      <c r="E11184" t="s">
        <v>48</v>
      </c>
      <c r="F11184" t="s">
        <v>49</v>
      </c>
      <c r="G11184">
        <v>524862</v>
      </c>
      <c r="H11184">
        <v>1342494</v>
      </c>
      <c r="I11184" t="s">
        <v>71</v>
      </c>
      <c r="J11184">
        <v>30</v>
      </c>
      <c r="K11184">
        <v>7</v>
      </c>
      <c r="L11184">
        <v>5</v>
      </c>
      <c r="M11184" s="1">
        <v>44472</v>
      </c>
      <c r="N11184">
        <v>15</v>
      </c>
      <c r="O11184">
        <v>1</v>
      </c>
      <c r="P11184">
        <v>0</v>
      </c>
      <c r="Q11184">
        <v>0</v>
      </c>
      <c r="R11184" t="s">
        <v>30</v>
      </c>
    </row>
    <row r="11185" spans="1:18" x14ac:dyDescent="0.35">
      <c r="A11185">
        <v>41924216</v>
      </c>
      <c r="B11185" t="s">
        <v>17722</v>
      </c>
      <c r="C11185">
        <v>7031936</v>
      </c>
      <c r="D11185" t="s">
        <v>9761</v>
      </c>
      <c r="E11185" t="s">
        <v>137</v>
      </c>
      <c r="F11185" t="s">
        <v>16911</v>
      </c>
      <c r="G11185">
        <v>5253712</v>
      </c>
      <c r="H11185">
        <v>1360454</v>
      </c>
      <c r="I11185" t="s">
        <v>71</v>
      </c>
      <c r="J11185">
        <v>79</v>
      </c>
      <c r="K11185">
        <v>1</v>
      </c>
      <c r="L11185">
        <v>5</v>
      </c>
      <c r="M11185" s="1">
        <v>44416</v>
      </c>
      <c r="N11185">
        <v>15</v>
      </c>
      <c r="O11185">
        <v>6</v>
      </c>
      <c r="P11185">
        <v>339</v>
      </c>
      <c r="Q11185">
        <v>0</v>
      </c>
      <c r="R11185" t="s">
        <v>17631</v>
      </c>
    </row>
    <row r="11186" spans="1:18" x14ac:dyDescent="0.35">
      <c r="A11186">
        <v>42262907</v>
      </c>
      <c r="B11186" t="s">
        <v>17723</v>
      </c>
      <c r="C11186">
        <v>335783290</v>
      </c>
      <c r="D11186" t="s">
        <v>17724</v>
      </c>
      <c r="E11186" t="s">
        <v>110</v>
      </c>
      <c r="F11186" t="s">
        <v>123</v>
      </c>
      <c r="G11186">
        <v>5250079</v>
      </c>
      <c r="H11186">
        <v>1330312</v>
      </c>
      <c r="I11186" t="s">
        <v>22</v>
      </c>
      <c r="J11186">
        <v>117</v>
      </c>
      <c r="K11186">
        <v>3</v>
      </c>
      <c r="L11186">
        <v>71</v>
      </c>
      <c r="M11186" s="1">
        <v>44907</v>
      </c>
      <c r="N11186">
        <v>209</v>
      </c>
      <c r="O11186">
        <v>1</v>
      </c>
      <c r="P11186">
        <v>153</v>
      </c>
      <c r="Q11186">
        <v>32</v>
      </c>
      <c r="R11186" t="s">
        <v>17725</v>
      </c>
    </row>
    <row r="11187" spans="1:18" x14ac:dyDescent="0.35">
      <c r="A11187">
        <v>41924747</v>
      </c>
      <c r="B11187" t="s">
        <v>17726</v>
      </c>
      <c r="C11187">
        <v>7031936</v>
      </c>
      <c r="D11187" t="s">
        <v>9761</v>
      </c>
      <c r="E11187" t="s">
        <v>137</v>
      </c>
      <c r="F11187" t="s">
        <v>16911</v>
      </c>
      <c r="G11187">
        <v>5253749</v>
      </c>
      <c r="H11187">
        <v>1360226</v>
      </c>
      <c r="I11187" t="s">
        <v>71</v>
      </c>
      <c r="J11187">
        <v>112</v>
      </c>
      <c r="K11187">
        <v>1</v>
      </c>
      <c r="L11187">
        <v>2</v>
      </c>
      <c r="M11187" s="1">
        <v>44765</v>
      </c>
      <c r="N11187">
        <v>11</v>
      </c>
      <c r="O11187">
        <v>6</v>
      </c>
      <c r="P11187">
        <v>143</v>
      </c>
      <c r="Q11187">
        <v>1</v>
      </c>
      <c r="R11187" t="s">
        <v>17631</v>
      </c>
    </row>
    <row r="11188" spans="1:18" x14ac:dyDescent="0.35">
      <c r="A11188">
        <v>42262974</v>
      </c>
      <c r="B11188" t="s">
        <v>17727</v>
      </c>
      <c r="C11188">
        <v>278539159</v>
      </c>
      <c r="D11188" t="s">
        <v>8918</v>
      </c>
      <c r="E11188" t="s">
        <v>20</v>
      </c>
      <c r="F11188" t="s">
        <v>29</v>
      </c>
      <c r="G11188">
        <v>5254192</v>
      </c>
      <c r="H11188">
        <v>1341178</v>
      </c>
      <c r="I11188" t="s">
        <v>22</v>
      </c>
      <c r="J11188">
        <v>69</v>
      </c>
      <c r="K11188">
        <v>1</v>
      </c>
      <c r="L11188">
        <v>87</v>
      </c>
      <c r="M11188" s="1">
        <v>44885</v>
      </c>
      <c r="N11188">
        <v>253</v>
      </c>
      <c r="O11188">
        <v>12</v>
      </c>
      <c r="P11188">
        <v>364</v>
      </c>
      <c r="Q11188">
        <v>42</v>
      </c>
      <c r="R11188" t="s">
        <v>30</v>
      </c>
    </row>
    <row r="11189" spans="1:18" x14ac:dyDescent="0.35">
      <c r="A11189">
        <v>42130950</v>
      </c>
      <c r="B11189" t="s">
        <v>17728</v>
      </c>
      <c r="C11189">
        <v>334258862</v>
      </c>
      <c r="D11189" t="s">
        <v>343</v>
      </c>
      <c r="E11189" t="s">
        <v>20</v>
      </c>
      <c r="F11189" t="s">
        <v>397</v>
      </c>
      <c r="G11189">
        <v>5258323</v>
      </c>
      <c r="H11189">
        <v>1341901</v>
      </c>
      <c r="I11189" t="s">
        <v>71</v>
      </c>
      <c r="J11189">
        <v>3545</v>
      </c>
      <c r="K11189">
        <v>3</v>
      </c>
      <c r="L11189">
        <v>10</v>
      </c>
      <c r="M11189" s="1">
        <v>44822</v>
      </c>
      <c r="N11189">
        <v>30</v>
      </c>
      <c r="O11189">
        <v>1</v>
      </c>
      <c r="P11189">
        <v>205</v>
      </c>
      <c r="Q11189">
        <v>7</v>
      </c>
      <c r="R11189" t="s">
        <v>17729</v>
      </c>
    </row>
    <row r="11190" spans="1:18" x14ac:dyDescent="0.35">
      <c r="A11190">
        <v>41924778</v>
      </c>
      <c r="B11190" t="s">
        <v>17730</v>
      </c>
      <c r="C11190">
        <v>331695672</v>
      </c>
      <c r="D11190" t="s">
        <v>5158</v>
      </c>
      <c r="E11190" t="s">
        <v>33</v>
      </c>
      <c r="F11190" t="s">
        <v>55</v>
      </c>
      <c r="G11190">
        <v>5249491</v>
      </c>
      <c r="H11190">
        <v>134331</v>
      </c>
      <c r="I11190" t="s">
        <v>22</v>
      </c>
      <c r="J11190">
        <v>180</v>
      </c>
      <c r="K11190">
        <v>5</v>
      </c>
      <c r="L11190">
        <v>25</v>
      </c>
      <c r="M11190" s="1">
        <v>44802</v>
      </c>
      <c r="N11190">
        <v>73</v>
      </c>
      <c r="O11190">
        <v>2</v>
      </c>
      <c r="P11190">
        <v>97</v>
      </c>
      <c r="Q11190">
        <v>12</v>
      </c>
      <c r="R11190" t="s">
        <v>17731</v>
      </c>
    </row>
    <row r="11191" spans="1:18" x14ac:dyDescent="0.35">
      <c r="A11191">
        <v>42131149</v>
      </c>
      <c r="B11191" t="s">
        <v>17732</v>
      </c>
      <c r="C11191">
        <v>327730990</v>
      </c>
      <c r="D11191" t="s">
        <v>329</v>
      </c>
      <c r="E11191" t="s">
        <v>193</v>
      </c>
      <c r="F11191" t="s">
        <v>194</v>
      </c>
      <c r="G11191">
        <v>5241871</v>
      </c>
      <c r="H11191">
        <v>1315713</v>
      </c>
      <c r="I11191" t="s">
        <v>22</v>
      </c>
      <c r="J11191">
        <v>79</v>
      </c>
      <c r="K11191">
        <v>3</v>
      </c>
      <c r="L11191">
        <v>7</v>
      </c>
      <c r="M11191" s="1">
        <v>44837</v>
      </c>
      <c r="N11191">
        <v>20</v>
      </c>
      <c r="O11191">
        <v>1</v>
      </c>
      <c r="P11191">
        <v>0</v>
      </c>
      <c r="Q11191">
        <v>3</v>
      </c>
      <c r="R11191" t="s">
        <v>17733</v>
      </c>
    </row>
    <row r="11192" spans="1:18" x14ac:dyDescent="0.35">
      <c r="A11192">
        <v>41926085</v>
      </c>
      <c r="B11192" t="s">
        <v>17734</v>
      </c>
      <c r="C11192">
        <v>331695672</v>
      </c>
      <c r="D11192" t="s">
        <v>5158</v>
      </c>
      <c r="E11192" t="s">
        <v>33</v>
      </c>
      <c r="F11192" t="s">
        <v>55</v>
      </c>
      <c r="G11192">
        <v>5249509</v>
      </c>
      <c r="H11192">
        <v>1343456</v>
      </c>
      <c r="I11192" t="s">
        <v>71</v>
      </c>
      <c r="J11192">
        <v>50</v>
      </c>
      <c r="K11192">
        <v>3</v>
      </c>
      <c r="L11192">
        <v>5</v>
      </c>
      <c r="M11192" s="1">
        <v>43906</v>
      </c>
      <c r="N11192">
        <v>14</v>
      </c>
      <c r="O11192">
        <v>2</v>
      </c>
      <c r="P11192">
        <v>0</v>
      </c>
      <c r="Q11192">
        <v>0</v>
      </c>
      <c r="R11192" t="s">
        <v>17731</v>
      </c>
    </row>
    <row r="11193" spans="1:18" x14ac:dyDescent="0.35">
      <c r="A11193">
        <v>42133011</v>
      </c>
      <c r="B11193" t="s">
        <v>17735</v>
      </c>
      <c r="C11193">
        <v>1352204</v>
      </c>
      <c r="D11193" t="s">
        <v>16660</v>
      </c>
      <c r="E11193" t="s">
        <v>33</v>
      </c>
      <c r="F11193" t="s">
        <v>34</v>
      </c>
      <c r="G11193">
        <v>5250125</v>
      </c>
      <c r="H11193">
        <v>1344402</v>
      </c>
      <c r="I11193" t="s">
        <v>22</v>
      </c>
      <c r="J11193">
        <v>90</v>
      </c>
      <c r="K11193">
        <v>28</v>
      </c>
      <c r="L11193">
        <v>0</v>
      </c>
      <c r="M11193" s="1"/>
      <c r="O11193">
        <v>3</v>
      </c>
      <c r="P11193">
        <v>0</v>
      </c>
      <c r="Q11193">
        <v>0</v>
      </c>
      <c r="R11193" t="s">
        <v>30</v>
      </c>
    </row>
    <row r="11194" spans="1:18" x14ac:dyDescent="0.35">
      <c r="A11194">
        <v>42263174</v>
      </c>
      <c r="B11194" t="s">
        <v>17736</v>
      </c>
      <c r="C11194">
        <v>162227647</v>
      </c>
      <c r="D11194" t="s">
        <v>2272</v>
      </c>
      <c r="E11194" t="s">
        <v>20</v>
      </c>
      <c r="F11194" t="s">
        <v>21</v>
      </c>
      <c r="G11194">
        <v>5253737</v>
      </c>
      <c r="H11194">
        <v>1341025</v>
      </c>
      <c r="I11194" t="s">
        <v>22</v>
      </c>
      <c r="J11194">
        <v>112</v>
      </c>
      <c r="K11194">
        <v>2</v>
      </c>
      <c r="L11194">
        <v>2</v>
      </c>
      <c r="M11194" s="1">
        <v>43898</v>
      </c>
      <c r="N11194">
        <v>6</v>
      </c>
      <c r="O11194">
        <v>1</v>
      </c>
      <c r="P11194">
        <v>0</v>
      </c>
      <c r="Q11194">
        <v>0</v>
      </c>
      <c r="R11194" t="s">
        <v>30</v>
      </c>
    </row>
    <row r="11195" spans="1:18" x14ac:dyDescent="0.35">
      <c r="A11195">
        <v>41930831</v>
      </c>
      <c r="B11195" t="s">
        <v>17737</v>
      </c>
      <c r="C11195">
        <v>331749573</v>
      </c>
      <c r="D11195" t="s">
        <v>17738</v>
      </c>
      <c r="E11195" t="s">
        <v>193</v>
      </c>
      <c r="F11195" t="s">
        <v>668</v>
      </c>
      <c r="G11195">
        <v>5244871</v>
      </c>
      <c r="H11195">
        <v>1335842</v>
      </c>
      <c r="I11195" t="s">
        <v>22</v>
      </c>
      <c r="J11195">
        <v>60</v>
      </c>
      <c r="K11195">
        <v>7</v>
      </c>
      <c r="L11195">
        <v>0</v>
      </c>
      <c r="M11195" s="1"/>
      <c r="O11195">
        <v>1</v>
      </c>
      <c r="P11195">
        <v>0</v>
      </c>
      <c r="Q11195">
        <v>0</v>
      </c>
      <c r="R11195" t="s">
        <v>30</v>
      </c>
    </row>
    <row r="11196" spans="1:18" x14ac:dyDescent="0.35">
      <c r="A11196">
        <v>42264353</v>
      </c>
      <c r="B11196" t="s">
        <v>17739</v>
      </c>
      <c r="C11196">
        <v>296664812</v>
      </c>
      <c r="D11196" t="s">
        <v>2657</v>
      </c>
      <c r="E11196" t="s">
        <v>20</v>
      </c>
      <c r="F11196" t="s">
        <v>90</v>
      </c>
      <c r="G11196">
        <v>5255241</v>
      </c>
      <c r="H11196">
        <v>1341741</v>
      </c>
      <c r="I11196" t="s">
        <v>71</v>
      </c>
      <c r="J11196">
        <v>45</v>
      </c>
      <c r="K11196">
        <v>5</v>
      </c>
      <c r="L11196">
        <v>0</v>
      </c>
      <c r="M11196" s="1"/>
      <c r="O11196">
        <v>1</v>
      </c>
      <c r="P11196">
        <v>0</v>
      </c>
      <c r="Q11196">
        <v>0</v>
      </c>
      <c r="R11196" t="s">
        <v>30</v>
      </c>
    </row>
    <row r="11197" spans="1:18" x14ac:dyDescent="0.35">
      <c r="A11197">
        <v>42145882</v>
      </c>
      <c r="B11197" t="s">
        <v>17740</v>
      </c>
      <c r="C11197">
        <v>7113017</v>
      </c>
      <c r="D11197" t="s">
        <v>1559</v>
      </c>
      <c r="E11197" t="s">
        <v>44</v>
      </c>
      <c r="F11197" t="s">
        <v>98</v>
      </c>
      <c r="G11197">
        <v>5253241</v>
      </c>
      <c r="H11197">
        <v>1338047</v>
      </c>
      <c r="I11197" t="s">
        <v>22</v>
      </c>
      <c r="J11197">
        <v>75</v>
      </c>
      <c r="K11197">
        <v>4</v>
      </c>
      <c r="L11197">
        <v>2</v>
      </c>
      <c r="M11197" s="1">
        <v>44646</v>
      </c>
      <c r="N11197">
        <v>6</v>
      </c>
      <c r="O11197">
        <v>4</v>
      </c>
      <c r="P11197">
        <v>0</v>
      </c>
      <c r="Q11197">
        <v>1</v>
      </c>
      <c r="R11197" t="s">
        <v>30</v>
      </c>
    </row>
    <row r="11198" spans="1:18" x14ac:dyDescent="0.35">
      <c r="A11198">
        <v>41944077</v>
      </c>
      <c r="B11198" t="s">
        <v>17741</v>
      </c>
      <c r="C11198">
        <v>151405010</v>
      </c>
      <c r="D11198" t="s">
        <v>363</v>
      </c>
      <c r="E11198" t="s">
        <v>504</v>
      </c>
      <c r="F11198" t="s">
        <v>1194</v>
      </c>
      <c r="G11198">
        <v>525024</v>
      </c>
      <c r="H11198">
        <v>1349039</v>
      </c>
      <c r="I11198" t="s">
        <v>71</v>
      </c>
      <c r="J11198">
        <v>86</v>
      </c>
      <c r="K11198">
        <v>2</v>
      </c>
      <c r="L11198">
        <v>24</v>
      </c>
      <c r="M11198" s="1">
        <v>44825</v>
      </c>
      <c r="N11198">
        <v>139</v>
      </c>
      <c r="O11198">
        <v>1</v>
      </c>
      <c r="P11198">
        <v>59</v>
      </c>
      <c r="Q11198">
        <v>16</v>
      </c>
      <c r="R11198" t="s">
        <v>30</v>
      </c>
    </row>
    <row r="11199" spans="1:18" x14ac:dyDescent="0.35">
      <c r="A11199">
        <v>42146271</v>
      </c>
      <c r="B11199" t="s">
        <v>17742</v>
      </c>
      <c r="C11199">
        <v>303600319</v>
      </c>
      <c r="D11199" t="s">
        <v>1305</v>
      </c>
      <c r="E11199" t="s">
        <v>110</v>
      </c>
      <c r="F11199" t="s">
        <v>938</v>
      </c>
      <c r="G11199">
        <v>5248863</v>
      </c>
      <c r="H11199">
        <v>1333143</v>
      </c>
      <c r="I11199" t="s">
        <v>22</v>
      </c>
      <c r="J11199">
        <v>60</v>
      </c>
      <c r="K11199">
        <v>2</v>
      </c>
      <c r="L11199">
        <v>60</v>
      </c>
      <c r="M11199" s="1">
        <v>44894</v>
      </c>
      <c r="N11199">
        <v>172</v>
      </c>
      <c r="O11199">
        <v>1</v>
      </c>
      <c r="P11199">
        <v>43</v>
      </c>
      <c r="Q11199">
        <v>37</v>
      </c>
      <c r="R11199" t="s">
        <v>30</v>
      </c>
    </row>
    <row r="11200" spans="1:18" x14ac:dyDescent="0.35">
      <c r="A11200">
        <v>42268719</v>
      </c>
      <c r="B11200" t="s">
        <v>17743</v>
      </c>
      <c r="C11200">
        <v>335573202</v>
      </c>
      <c r="D11200" t="s">
        <v>17671</v>
      </c>
      <c r="E11200" t="s">
        <v>44</v>
      </c>
      <c r="F11200" t="s">
        <v>62</v>
      </c>
      <c r="G11200">
        <v>5254463</v>
      </c>
      <c r="H11200">
        <v>1336817</v>
      </c>
      <c r="I11200" t="s">
        <v>22</v>
      </c>
      <c r="J11200">
        <v>185</v>
      </c>
      <c r="K11200">
        <v>2</v>
      </c>
      <c r="L11200">
        <v>5</v>
      </c>
      <c r="M11200" s="1">
        <v>44741</v>
      </c>
      <c r="N11200">
        <v>45</v>
      </c>
      <c r="O11200">
        <v>50</v>
      </c>
      <c r="P11200">
        <v>193</v>
      </c>
      <c r="Q11200">
        <v>5</v>
      </c>
      <c r="R11200" t="s">
        <v>17672</v>
      </c>
    </row>
    <row r="11201" spans="1:18" x14ac:dyDescent="0.35">
      <c r="A11201">
        <v>41954411</v>
      </c>
      <c r="B11201" t="s">
        <v>17744</v>
      </c>
      <c r="C11201">
        <v>37221382</v>
      </c>
      <c r="D11201" t="s">
        <v>17745</v>
      </c>
      <c r="E11201" t="s">
        <v>33</v>
      </c>
      <c r="F11201" t="s">
        <v>55</v>
      </c>
      <c r="G11201">
        <v>5249878</v>
      </c>
      <c r="H11201">
        <v>1343604</v>
      </c>
      <c r="I11201" t="s">
        <v>22</v>
      </c>
      <c r="J11201">
        <v>123</v>
      </c>
      <c r="K11201">
        <v>2</v>
      </c>
      <c r="L11201">
        <v>13</v>
      </c>
      <c r="M11201" s="1">
        <v>44770</v>
      </c>
      <c r="N11201">
        <v>88</v>
      </c>
      <c r="O11201">
        <v>1</v>
      </c>
      <c r="P11201">
        <v>32</v>
      </c>
      <c r="Q11201">
        <v>9</v>
      </c>
      <c r="R11201" t="s">
        <v>17746</v>
      </c>
    </row>
    <row r="11202" spans="1:18" x14ac:dyDescent="0.35">
      <c r="A11202">
        <v>42269510</v>
      </c>
      <c r="B11202" t="s">
        <v>17747</v>
      </c>
      <c r="C11202">
        <v>335573202</v>
      </c>
      <c r="D11202" t="s">
        <v>17671</v>
      </c>
      <c r="E11202" t="s">
        <v>44</v>
      </c>
      <c r="F11202" t="s">
        <v>62</v>
      </c>
      <c r="G11202">
        <v>5254463</v>
      </c>
      <c r="H11202">
        <v>1336817</v>
      </c>
      <c r="I11202" t="s">
        <v>22</v>
      </c>
      <c r="J11202">
        <v>192</v>
      </c>
      <c r="K11202">
        <v>2</v>
      </c>
      <c r="L11202">
        <v>8</v>
      </c>
      <c r="M11202" s="1">
        <v>44856</v>
      </c>
      <c r="N11202">
        <v>56</v>
      </c>
      <c r="O11202">
        <v>50</v>
      </c>
      <c r="P11202">
        <v>301</v>
      </c>
      <c r="Q11202">
        <v>7</v>
      </c>
      <c r="R11202" t="s">
        <v>17672</v>
      </c>
    </row>
    <row r="11203" spans="1:18" x14ac:dyDescent="0.35">
      <c r="A11203">
        <v>42269553</v>
      </c>
      <c r="B11203" t="s">
        <v>11021</v>
      </c>
      <c r="C11203">
        <v>186208208</v>
      </c>
      <c r="D11203" t="s">
        <v>1078</v>
      </c>
      <c r="E11203" t="s">
        <v>20</v>
      </c>
      <c r="F11203" t="s">
        <v>40</v>
      </c>
      <c r="G11203">
        <v>5253792</v>
      </c>
      <c r="H11203">
        <v>1342571</v>
      </c>
      <c r="I11203" t="s">
        <v>71</v>
      </c>
      <c r="J11203">
        <v>29</v>
      </c>
      <c r="K11203">
        <v>1</v>
      </c>
      <c r="L11203">
        <v>9</v>
      </c>
      <c r="M11203" s="1">
        <v>44052</v>
      </c>
      <c r="N11203">
        <v>26</v>
      </c>
      <c r="O11203">
        <v>1</v>
      </c>
      <c r="P11203">
        <v>0</v>
      </c>
      <c r="Q11203">
        <v>0</v>
      </c>
      <c r="R11203" t="s">
        <v>30</v>
      </c>
    </row>
    <row r="11204" spans="1:18" x14ac:dyDescent="0.35">
      <c r="A11204">
        <v>42148209</v>
      </c>
      <c r="B11204" t="s">
        <v>17748</v>
      </c>
      <c r="C11204">
        <v>5420949</v>
      </c>
      <c r="D11204" t="s">
        <v>2783</v>
      </c>
      <c r="E11204" t="s">
        <v>106</v>
      </c>
      <c r="F11204" t="s">
        <v>545</v>
      </c>
      <c r="G11204">
        <v>5245593</v>
      </c>
      <c r="H11204">
        <v>1337896</v>
      </c>
      <c r="I11204" t="s">
        <v>22</v>
      </c>
      <c r="J11204">
        <v>70</v>
      </c>
      <c r="K11204">
        <v>15</v>
      </c>
      <c r="L11204">
        <v>1</v>
      </c>
      <c r="M11204" s="1">
        <v>43878</v>
      </c>
      <c r="N11204">
        <v>3</v>
      </c>
      <c r="O11204">
        <v>1</v>
      </c>
      <c r="P11204">
        <v>0</v>
      </c>
      <c r="Q11204">
        <v>0</v>
      </c>
      <c r="R11204" t="s">
        <v>30</v>
      </c>
    </row>
    <row r="11205" spans="1:18" x14ac:dyDescent="0.35">
      <c r="A11205">
        <v>42161390</v>
      </c>
      <c r="B11205" t="s">
        <v>17749</v>
      </c>
      <c r="C11205">
        <v>46012848</v>
      </c>
      <c r="D11205" t="s">
        <v>8559</v>
      </c>
      <c r="E11205" t="s">
        <v>110</v>
      </c>
      <c r="F11205" t="s">
        <v>1323</v>
      </c>
      <c r="G11205">
        <v>5250527</v>
      </c>
      <c r="H11205">
        <v>1330837</v>
      </c>
      <c r="I11205" t="s">
        <v>22</v>
      </c>
      <c r="J11205">
        <v>80</v>
      </c>
      <c r="K11205">
        <v>6</v>
      </c>
      <c r="L11205">
        <v>0</v>
      </c>
      <c r="M11205" s="1"/>
      <c r="O11205">
        <v>1</v>
      </c>
      <c r="P11205">
        <v>81</v>
      </c>
      <c r="Q11205">
        <v>0</v>
      </c>
      <c r="R11205" t="s">
        <v>30</v>
      </c>
    </row>
    <row r="11206" spans="1:18" x14ac:dyDescent="0.35">
      <c r="A11206">
        <v>41960264</v>
      </c>
      <c r="B11206" t="s">
        <v>17750</v>
      </c>
      <c r="C11206">
        <v>242677389</v>
      </c>
      <c r="D11206" t="s">
        <v>2883</v>
      </c>
      <c r="E11206" t="s">
        <v>33</v>
      </c>
      <c r="F11206" t="s">
        <v>173</v>
      </c>
      <c r="G11206">
        <v>52512363</v>
      </c>
      <c r="H11206">
        <v>13461924</v>
      </c>
      <c r="I11206" t="s">
        <v>22</v>
      </c>
      <c r="J11206">
        <v>100</v>
      </c>
      <c r="K11206">
        <v>1</v>
      </c>
      <c r="L11206">
        <v>27</v>
      </c>
      <c r="M11206" s="1">
        <v>44888</v>
      </c>
      <c r="N11206">
        <v>388</v>
      </c>
      <c r="O11206">
        <v>2</v>
      </c>
      <c r="P11206">
        <v>357</v>
      </c>
      <c r="Q11206">
        <v>27</v>
      </c>
      <c r="R11206" t="s">
        <v>30</v>
      </c>
    </row>
    <row r="11207" spans="1:18" x14ac:dyDescent="0.35">
      <c r="A11207">
        <v>42164242</v>
      </c>
      <c r="B11207" t="s">
        <v>17751</v>
      </c>
      <c r="C11207">
        <v>290262401</v>
      </c>
      <c r="D11207" t="s">
        <v>8874</v>
      </c>
      <c r="E11207" t="s">
        <v>44</v>
      </c>
      <c r="F11207" t="s">
        <v>45</v>
      </c>
      <c r="G11207">
        <v>525308</v>
      </c>
      <c r="H11207">
        <v>1333066</v>
      </c>
      <c r="I11207" t="s">
        <v>71</v>
      </c>
      <c r="J11207">
        <v>33</v>
      </c>
      <c r="K11207">
        <v>6</v>
      </c>
      <c r="L11207">
        <v>0</v>
      </c>
      <c r="M11207" s="1"/>
      <c r="O11207">
        <v>2</v>
      </c>
      <c r="P11207">
        <v>0</v>
      </c>
      <c r="Q11207">
        <v>0</v>
      </c>
      <c r="R11207" t="s">
        <v>30</v>
      </c>
    </row>
    <row r="11208" spans="1:18" x14ac:dyDescent="0.35">
      <c r="A11208">
        <v>41966980</v>
      </c>
      <c r="B11208" t="s">
        <v>17752</v>
      </c>
      <c r="C11208">
        <v>4391318</v>
      </c>
      <c r="D11208" t="s">
        <v>1492</v>
      </c>
      <c r="E11208" t="s">
        <v>69</v>
      </c>
      <c r="F11208" t="s">
        <v>3738</v>
      </c>
      <c r="G11208">
        <v>5248874</v>
      </c>
      <c r="H11208">
        <v>1346071</v>
      </c>
      <c r="I11208" t="s">
        <v>71</v>
      </c>
      <c r="J11208">
        <v>95</v>
      </c>
      <c r="K11208">
        <v>28</v>
      </c>
      <c r="L11208">
        <v>0</v>
      </c>
      <c r="M11208" s="1"/>
      <c r="O11208">
        <v>1</v>
      </c>
      <c r="P11208">
        <v>321</v>
      </c>
      <c r="Q11208">
        <v>0</v>
      </c>
      <c r="R11208" t="s">
        <v>30</v>
      </c>
    </row>
    <row r="11209" spans="1:18" x14ac:dyDescent="0.35">
      <c r="A11209">
        <v>42269636</v>
      </c>
      <c r="B11209" t="s">
        <v>17753</v>
      </c>
      <c r="C11209">
        <v>329902776</v>
      </c>
      <c r="D11209" t="s">
        <v>17754</v>
      </c>
      <c r="E11209" t="s">
        <v>44</v>
      </c>
      <c r="F11209" t="s">
        <v>78</v>
      </c>
      <c r="G11209">
        <v>5253397</v>
      </c>
      <c r="H11209">
        <v>1339919</v>
      </c>
      <c r="I11209" t="s">
        <v>22</v>
      </c>
      <c r="J11209">
        <v>55</v>
      </c>
      <c r="K11209">
        <v>28</v>
      </c>
      <c r="L11209">
        <v>1</v>
      </c>
      <c r="M11209" s="1">
        <v>44717</v>
      </c>
      <c r="N11209">
        <v>15</v>
      </c>
      <c r="O11209">
        <v>1</v>
      </c>
      <c r="P11209">
        <v>0</v>
      </c>
      <c r="Q11209">
        <v>1</v>
      </c>
      <c r="R11209" t="s">
        <v>30</v>
      </c>
    </row>
    <row r="11210" spans="1:18" x14ac:dyDescent="0.35">
      <c r="A11210">
        <v>41969141</v>
      </c>
      <c r="B11210" t="s">
        <v>17755</v>
      </c>
      <c r="C11210">
        <v>332236818</v>
      </c>
      <c r="D11210" t="s">
        <v>2068</v>
      </c>
      <c r="E11210" t="s">
        <v>33</v>
      </c>
      <c r="F11210" t="s">
        <v>173</v>
      </c>
      <c r="G11210">
        <v>5250713</v>
      </c>
      <c r="H11210">
        <v>1346057</v>
      </c>
      <c r="I11210" t="s">
        <v>22</v>
      </c>
      <c r="J11210">
        <v>79</v>
      </c>
      <c r="K11210">
        <v>5</v>
      </c>
      <c r="L11210">
        <v>1</v>
      </c>
      <c r="M11210" s="1">
        <v>43897</v>
      </c>
      <c r="N11210">
        <v>3</v>
      </c>
      <c r="O11210">
        <v>1</v>
      </c>
      <c r="P11210">
        <v>0</v>
      </c>
      <c r="Q11210">
        <v>0</v>
      </c>
      <c r="R11210" t="s">
        <v>30</v>
      </c>
    </row>
    <row r="11211" spans="1:18" x14ac:dyDescent="0.35">
      <c r="A11211">
        <v>42269756</v>
      </c>
      <c r="B11211" t="s">
        <v>17756</v>
      </c>
      <c r="C11211">
        <v>335573202</v>
      </c>
      <c r="D11211" t="s">
        <v>17671</v>
      </c>
      <c r="E11211" t="s">
        <v>44</v>
      </c>
      <c r="F11211" t="s">
        <v>62</v>
      </c>
      <c r="G11211">
        <v>5254463</v>
      </c>
      <c r="H11211">
        <v>1336817</v>
      </c>
      <c r="I11211" t="s">
        <v>22</v>
      </c>
      <c r="J11211">
        <v>202</v>
      </c>
      <c r="K11211">
        <v>2</v>
      </c>
      <c r="L11211">
        <v>13</v>
      </c>
      <c r="M11211" s="1">
        <v>44845</v>
      </c>
      <c r="N11211">
        <v>98</v>
      </c>
      <c r="O11211">
        <v>50</v>
      </c>
      <c r="P11211">
        <v>335</v>
      </c>
      <c r="Q11211">
        <v>12</v>
      </c>
      <c r="R11211" t="s">
        <v>17672</v>
      </c>
    </row>
    <row r="11212" spans="1:18" x14ac:dyDescent="0.35">
      <c r="A11212">
        <v>42164325</v>
      </c>
      <c r="B11212" t="s">
        <v>17757</v>
      </c>
      <c r="C11212">
        <v>334652151</v>
      </c>
      <c r="D11212" t="s">
        <v>227</v>
      </c>
      <c r="E11212" t="s">
        <v>110</v>
      </c>
      <c r="F11212" t="s">
        <v>866</v>
      </c>
      <c r="G11212">
        <v>5251058</v>
      </c>
      <c r="H11212">
        <v>1326454</v>
      </c>
      <c r="I11212" t="s">
        <v>71</v>
      </c>
      <c r="J11212">
        <v>55</v>
      </c>
      <c r="K11212">
        <v>2</v>
      </c>
      <c r="L11212">
        <v>1</v>
      </c>
      <c r="M11212" s="1">
        <v>43884</v>
      </c>
      <c r="N11212">
        <v>3</v>
      </c>
      <c r="O11212">
        <v>1</v>
      </c>
      <c r="P11212">
        <v>0</v>
      </c>
      <c r="Q11212">
        <v>0</v>
      </c>
      <c r="R11212" t="s">
        <v>30</v>
      </c>
    </row>
    <row r="11213" spans="1:18" x14ac:dyDescent="0.35">
      <c r="A11213">
        <v>42164765</v>
      </c>
      <c r="B11213" t="s">
        <v>17758</v>
      </c>
      <c r="C11213">
        <v>30343078</v>
      </c>
      <c r="D11213" t="s">
        <v>9797</v>
      </c>
      <c r="E11213" t="s">
        <v>106</v>
      </c>
      <c r="F11213" t="s">
        <v>545</v>
      </c>
      <c r="G11213">
        <v>5246448</v>
      </c>
      <c r="H11213">
        <v>1338487</v>
      </c>
      <c r="I11213" t="s">
        <v>71</v>
      </c>
      <c r="J11213">
        <v>45</v>
      </c>
      <c r="K11213">
        <v>5</v>
      </c>
      <c r="L11213">
        <v>4</v>
      </c>
      <c r="M11213" s="1">
        <v>44801</v>
      </c>
      <c r="N11213">
        <v>12</v>
      </c>
      <c r="O11213">
        <v>1</v>
      </c>
      <c r="P11213">
        <v>6</v>
      </c>
      <c r="Q11213">
        <v>2</v>
      </c>
      <c r="R11213" t="s">
        <v>30</v>
      </c>
    </row>
    <row r="11214" spans="1:18" x14ac:dyDescent="0.35">
      <c r="A11214">
        <v>41976564</v>
      </c>
      <c r="B11214" t="s">
        <v>17759</v>
      </c>
      <c r="C11214">
        <v>332291334</v>
      </c>
      <c r="D11214" t="s">
        <v>2951</v>
      </c>
      <c r="E11214" t="s">
        <v>33</v>
      </c>
      <c r="F11214" t="s">
        <v>55</v>
      </c>
      <c r="G11214">
        <v>5249663</v>
      </c>
      <c r="H11214">
        <v>1344606</v>
      </c>
      <c r="I11214" t="s">
        <v>71</v>
      </c>
      <c r="J11214">
        <v>50</v>
      </c>
      <c r="K11214">
        <v>11</v>
      </c>
      <c r="L11214">
        <v>5</v>
      </c>
      <c r="M11214" s="1">
        <v>44895</v>
      </c>
      <c r="N11214">
        <v>15</v>
      </c>
      <c r="O11214">
        <v>1</v>
      </c>
      <c r="P11214">
        <v>46</v>
      </c>
      <c r="Q11214">
        <v>1</v>
      </c>
      <c r="R11214" t="s">
        <v>17760</v>
      </c>
    </row>
    <row r="11215" spans="1:18" x14ac:dyDescent="0.35">
      <c r="A11215">
        <v>42165868</v>
      </c>
      <c r="B11215" t="s">
        <v>17761</v>
      </c>
      <c r="C11215">
        <v>334665886</v>
      </c>
      <c r="D11215" t="s">
        <v>17762</v>
      </c>
      <c r="E11215" t="s">
        <v>33</v>
      </c>
      <c r="F11215" t="s">
        <v>94</v>
      </c>
      <c r="G11215">
        <v>5249057</v>
      </c>
      <c r="H11215">
        <v>1337828</v>
      </c>
      <c r="I11215" t="s">
        <v>22</v>
      </c>
      <c r="J11215">
        <v>39</v>
      </c>
      <c r="K11215">
        <v>3</v>
      </c>
      <c r="L11215">
        <v>0</v>
      </c>
      <c r="M11215" s="1"/>
      <c r="O11215">
        <v>1</v>
      </c>
      <c r="P11215">
        <v>0</v>
      </c>
      <c r="Q11215">
        <v>0</v>
      </c>
      <c r="R11215" t="s">
        <v>30</v>
      </c>
    </row>
    <row r="11216" spans="1:18" x14ac:dyDescent="0.35">
      <c r="A11216">
        <v>42269923</v>
      </c>
      <c r="B11216" t="s">
        <v>17763</v>
      </c>
      <c r="C11216">
        <v>335573202</v>
      </c>
      <c r="D11216" t="s">
        <v>17671</v>
      </c>
      <c r="E11216" t="s">
        <v>44</v>
      </c>
      <c r="F11216" t="s">
        <v>62</v>
      </c>
      <c r="G11216">
        <v>5254381</v>
      </c>
      <c r="H11216">
        <v>1336726</v>
      </c>
      <c r="I11216" t="s">
        <v>22</v>
      </c>
      <c r="J11216">
        <v>244</v>
      </c>
      <c r="K11216">
        <v>2</v>
      </c>
      <c r="L11216">
        <v>0</v>
      </c>
      <c r="M11216" s="1"/>
      <c r="O11216">
        <v>50</v>
      </c>
      <c r="P11216">
        <v>333</v>
      </c>
      <c r="Q11216">
        <v>0</v>
      </c>
      <c r="R11216" t="s">
        <v>17672</v>
      </c>
    </row>
    <row r="11217" spans="1:18" x14ac:dyDescent="0.35">
      <c r="A11217">
        <v>42419001</v>
      </c>
      <c r="B11217" t="s">
        <v>17764</v>
      </c>
      <c r="C11217">
        <v>337652705</v>
      </c>
      <c r="D11217" t="s">
        <v>1527</v>
      </c>
      <c r="E11217" t="s">
        <v>69</v>
      </c>
      <c r="F11217" t="s">
        <v>4435</v>
      </c>
      <c r="G11217">
        <v>5239242</v>
      </c>
      <c r="H11217">
        <v>135765</v>
      </c>
      <c r="I11217" t="s">
        <v>22</v>
      </c>
      <c r="J11217">
        <v>55</v>
      </c>
      <c r="K11217">
        <v>2</v>
      </c>
      <c r="L11217">
        <v>65</v>
      </c>
      <c r="M11217" s="1">
        <v>44860</v>
      </c>
      <c r="N11217">
        <v>192</v>
      </c>
      <c r="O11217">
        <v>1</v>
      </c>
      <c r="P11217">
        <v>101</v>
      </c>
      <c r="Q11217">
        <v>30</v>
      </c>
      <c r="R11217" t="s">
        <v>17765</v>
      </c>
    </row>
    <row r="11218" spans="1:18" x14ac:dyDescent="0.35">
      <c r="A11218">
        <v>42270566</v>
      </c>
      <c r="B11218" t="s">
        <v>17766</v>
      </c>
      <c r="C11218">
        <v>335573202</v>
      </c>
      <c r="D11218" t="s">
        <v>17671</v>
      </c>
      <c r="E11218" t="s">
        <v>44</v>
      </c>
      <c r="F11218" t="s">
        <v>632</v>
      </c>
      <c r="G11218">
        <v>5254545</v>
      </c>
      <c r="H11218">
        <v>1336735</v>
      </c>
      <c r="I11218" t="s">
        <v>22</v>
      </c>
      <c r="J11218">
        <v>272</v>
      </c>
      <c r="K11218">
        <v>2</v>
      </c>
      <c r="L11218">
        <v>0</v>
      </c>
      <c r="M11218" s="1"/>
      <c r="O11218">
        <v>50</v>
      </c>
      <c r="P11218">
        <v>350</v>
      </c>
      <c r="Q11218">
        <v>0</v>
      </c>
      <c r="R11218" t="s">
        <v>17672</v>
      </c>
    </row>
    <row r="11219" spans="1:18" x14ac:dyDescent="0.35">
      <c r="A11219">
        <v>42168550</v>
      </c>
      <c r="B11219" t="s">
        <v>17767</v>
      </c>
      <c r="C11219">
        <v>334688580</v>
      </c>
      <c r="D11219" t="s">
        <v>10558</v>
      </c>
      <c r="E11219" t="s">
        <v>20</v>
      </c>
      <c r="F11219" t="s">
        <v>29</v>
      </c>
      <c r="G11219">
        <v>525496</v>
      </c>
      <c r="H11219">
        <v>1340222</v>
      </c>
      <c r="I11219" t="s">
        <v>71</v>
      </c>
      <c r="J11219">
        <v>20</v>
      </c>
      <c r="K11219">
        <v>2</v>
      </c>
      <c r="L11219">
        <v>3</v>
      </c>
      <c r="M11219" s="1">
        <v>43902</v>
      </c>
      <c r="N11219">
        <v>9</v>
      </c>
      <c r="O11219">
        <v>1</v>
      </c>
      <c r="P11219">
        <v>0</v>
      </c>
      <c r="Q11219">
        <v>0</v>
      </c>
      <c r="R11219" t="s">
        <v>30</v>
      </c>
    </row>
    <row r="11220" spans="1:18" x14ac:dyDescent="0.35">
      <c r="A11220">
        <v>42419582</v>
      </c>
      <c r="B11220" t="s">
        <v>17768</v>
      </c>
      <c r="C11220">
        <v>91647626</v>
      </c>
      <c r="D11220" t="s">
        <v>17769</v>
      </c>
      <c r="E11220" t="s">
        <v>106</v>
      </c>
      <c r="F11220" t="s">
        <v>117</v>
      </c>
      <c r="G11220">
        <v>524991</v>
      </c>
      <c r="H11220">
        <v>1334007</v>
      </c>
      <c r="I11220" t="s">
        <v>71</v>
      </c>
      <c r="J11220">
        <v>65</v>
      </c>
      <c r="K11220">
        <v>1</v>
      </c>
      <c r="L11220">
        <v>1</v>
      </c>
      <c r="M11220" s="1">
        <v>44073</v>
      </c>
      <c r="N11220">
        <v>4</v>
      </c>
      <c r="O11220">
        <v>1</v>
      </c>
      <c r="P11220">
        <v>0</v>
      </c>
      <c r="Q11220">
        <v>0</v>
      </c>
      <c r="R11220" t="s">
        <v>30</v>
      </c>
    </row>
    <row r="11221" spans="1:18" x14ac:dyDescent="0.35">
      <c r="A11221">
        <v>42175794</v>
      </c>
      <c r="B11221" t="s">
        <v>17770</v>
      </c>
      <c r="C11221">
        <v>39757713</v>
      </c>
      <c r="D11221" t="s">
        <v>1409</v>
      </c>
      <c r="E11221" t="s">
        <v>33</v>
      </c>
      <c r="F11221" t="s">
        <v>52</v>
      </c>
      <c r="G11221">
        <v>5251334</v>
      </c>
      <c r="H11221">
        <v>1343364</v>
      </c>
      <c r="I11221" t="s">
        <v>22</v>
      </c>
      <c r="J11221">
        <v>115</v>
      </c>
      <c r="K11221">
        <v>5</v>
      </c>
      <c r="L11221">
        <v>17</v>
      </c>
      <c r="M11221" s="1">
        <v>44818</v>
      </c>
      <c r="N11221">
        <v>57</v>
      </c>
      <c r="O11221">
        <v>1</v>
      </c>
      <c r="P11221">
        <v>27</v>
      </c>
      <c r="Q11221">
        <v>5</v>
      </c>
      <c r="R11221" t="s">
        <v>17771</v>
      </c>
    </row>
    <row r="11222" spans="1:18" x14ac:dyDescent="0.35">
      <c r="A11222">
        <v>42419803</v>
      </c>
      <c r="B11222" t="s">
        <v>17772</v>
      </c>
      <c r="C11222">
        <v>337656755</v>
      </c>
      <c r="D11222" t="s">
        <v>17773</v>
      </c>
      <c r="E11222" t="s">
        <v>20</v>
      </c>
      <c r="F11222" t="s">
        <v>29</v>
      </c>
      <c r="G11222">
        <v>5254905</v>
      </c>
      <c r="H11222">
        <v>134072</v>
      </c>
      <c r="I11222" t="s">
        <v>22</v>
      </c>
      <c r="J11222">
        <v>110</v>
      </c>
      <c r="K11222">
        <v>4</v>
      </c>
      <c r="L11222">
        <v>17</v>
      </c>
      <c r="M11222" s="1">
        <v>44873</v>
      </c>
      <c r="N11222">
        <v>58</v>
      </c>
      <c r="O11222">
        <v>1</v>
      </c>
      <c r="P11222">
        <v>47</v>
      </c>
      <c r="Q11222">
        <v>12</v>
      </c>
      <c r="R11222" t="s">
        <v>17774</v>
      </c>
    </row>
    <row r="11223" spans="1:18" x14ac:dyDescent="0.35">
      <c r="A11223">
        <v>42420636</v>
      </c>
      <c r="B11223" t="s">
        <v>17775</v>
      </c>
      <c r="C11223">
        <v>337659501</v>
      </c>
      <c r="D11223" t="s">
        <v>17776</v>
      </c>
      <c r="E11223" t="s">
        <v>110</v>
      </c>
      <c r="F11223" t="s">
        <v>866</v>
      </c>
      <c r="G11223">
        <v>5251036</v>
      </c>
      <c r="H11223">
        <v>132807</v>
      </c>
      <c r="I11223" t="s">
        <v>71</v>
      </c>
      <c r="J11223">
        <v>143</v>
      </c>
      <c r="K11223">
        <v>1</v>
      </c>
      <c r="L11223">
        <v>2</v>
      </c>
      <c r="M11223" s="1">
        <v>44690</v>
      </c>
      <c r="N11223">
        <v>17</v>
      </c>
      <c r="O11223">
        <v>4</v>
      </c>
      <c r="P11223">
        <v>296</v>
      </c>
      <c r="Q11223">
        <v>2</v>
      </c>
      <c r="R11223" t="s">
        <v>17777</v>
      </c>
    </row>
    <row r="11224" spans="1:18" x14ac:dyDescent="0.35">
      <c r="A11224">
        <v>42270697</v>
      </c>
      <c r="B11224" t="s">
        <v>17778</v>
      </c>
      <c r="C11224">
        <v>335573202</v>
      </c>
      <c r="D11224" t="s">
        <v>17671</v>
      </c>
      <c r="E11224" t="s">
        <v>44</v>
      </c>
      <c r="F11224" t="s">
        <v>62</v>
      </c>
      <c r="G11224">
        <v>5254485</v>
      </c>
      <c r="H11224">
        <v>1336934</v>
      </c>
      <c r="I11224" t="s">
        <v>22</v>
      </c>
      <c r="J11224">
        <v>299</v>
      </c>
      <c r="K11224">
        <v>2</v>
      </c>
      <c r="L11224">
        <v>59</v>
      </c>
      <c r="M11224" s="1">
        <v>44900</v>
      </c>
      <c r="N11224">
        <v>342</v>
      </c>
      <c r="O11224">
        <v>50</v>
      </c>
      <c r="P11224">
        <v>335</v>
      </c>
      <c r="Q11224">
        <v>51</v>
      </c>
      <c r="R11224" t="s">
        <v>17672</v>
      </c>
    </row>
    <row r="11225" spans="1:18" x14ac:dyDescent="0.35">
      <c r="A11225">
        <v>42421019</v>
      </c>
      <c r="B11225" t="s">
        <v>17779</v>
      </c>
      <c r="C11225">
        <v>44343822</v>
      </c>
      <c r="D11225" t="s">
        <v>2098</v>
      </c>
      <c r="E11225" t="s">
        <v>44</v>
      </c>
      <c r="F11225" t="s">
        <v>632</v>
      </c>
      <c r="G11225">
        <v>5255474</v>
      </c>
      <c r="H11225">
        <v>133794</v>
      </c>
      <c r="I11225" t="s">
        <v>22</v>
      </c>
      <c r="J11225">
        <v>42</v>
      </c>
      <c r="K11225">
        <v>2</v>
      </c>
      <c r="L11225">
        <v>3</v>
      </c>
      <c r="M11225" s="1">
        <v>43894</v>
      </c>
      <c r="N11225">
        <v>9</v>
      </c>
      <c r="O11225">
        <v>1</v>
      </c>
      <c r="P11225">
        <v>0</v>
      </c>
      <c r="Q11225">
        <v>0</v>
      </c>
      <c r="R11225" t="s">
        <v>30</v>
      </c>
    </row>
    <row r="11226" spans="1:18" x14ac:dyDescent="0.35">
      <c r="A11226">
        <v>42185814</v>
      </c>
      <c r="B11226" t="s">
        <v>17780</v>
      </c>
      <c r="C11226">
        <v>334462184</v>
      </c>
      <c r="D11226" t="s">
        <v>227</v>
      </c>
      <c r="E11226" t="s">
        <v>20</v>
      </c>
      <c r="F11226" t="s">
        <v>40</v>
      </c>
      <c r="G11226">
        <v>52536674</v>
      </c>
      <c r="H11226">
        <v>13430588</v>
      </c>
      <c r="I11226" t="s">
        <v>22</v>
      </c>
      <c r="J11226">
        <v>79</v>
      </c>
      <c r="K11226">
        <v>5</v>
      </c>
      <c r="L11226">
        <v>5</v>
      </c>
      <c r="M11226" s="1">
        <v>44778</v>
      </c>
      <c r="N11226">
        <v>15</v>
      </c>
      <c r="O11226">
        <v>1</v>
      </c>
      <c r="P11226">
        <v>0</v>
      </c>
      <c r="Q11226">
        <v>4</v>
      </c>
      <c r="R11226" t="s">
        <v>30</v>
      </c>
    </row>
    <row r="11227" spans="1:18" x14ac:dyDescent="0.35">
      <c r="A11227">
        <v>42421362</v>
      </c>
      <c r="B11227" t="s">
        <v>17781</v>
      </c>
      <c r="C11227">
        <v>337659501</v>
      </c>
      <c r="D11227" t="s">
        <v>17776</v>
      </c>
      <c r="E11227" t="s">
        <v>110</v>
      </c>
      <c r="F11227" t="s">
        <v>866</v>
      </c>
      <c r="G11227">
        <v>5251036</v>
      </c>
      <c r="H11227">
        <v>132807</v>
      </c>
      <c r="I11227" t="s">
        <v>71</v>
      </c>
      <c r="J11227">
        <v>157</v>
      </c>
      <c r="K11227">
        <v>1</v>
      </c>
      <c r="L11227">
        <v>3</v>
      </c>
      <c r="M11227" s="1">
        <v>44758</v>
      </c>
      <c r="N11227">
        <v>10</v>
      </c>
      <c r="O11227">
        <v>4</v>
      </c>
      <c r="P11227">
        <v>335</v>
      </c>
      <c r="Q11227">
        <v>2</v>
      </c>
      <c r="R11227" t="s">
        <v>17782</v>
      </c>
    </row>
    <row r="11228" spans="1:18" x14ac:dyDescent="0.35">
      <c r="A11228">
        <v>42271204</v>
      </c>
      <c r="B11228" t="s">
        <v>17783</v>
      </c>
      <c r="C11228">
        <v>280113413</v>
      </c>
      <c r="D11228" t="s">
        <v>17655</v>
      </c>
      <c r="E11228" t="s">
        <v>393</v>
      </c>
      <c r="F11228" t="s">
        <v>394</v>
      </c>
      <c r="G11228">
        <v>5256777</v>
      </c>
      <c r="H11228">
        <v>1334438</v>
      </c>
      <c r="I11228" t="s">
        <v>22</v>
      </c>
      <c r="J11228">
        <v>55</v>
      </c>
      <c r="K11228">
        <v>2</v>
      </c>
      <c r="L11228">
        <v>1</v>
      </c>
      <c r="M11228" s="1">
        <v>43884</v>
      </c>
      <c r="N11228">
        <v>3</v>
      </c>
      <c r="O11228">
        <v>1</v>
      </c>
      <c r="P11228">
        <v>0</v>
      </c>
      <c r="Q11228">
        <v>0</v>
      </c>
      <c r="R11228" t="s">
        <v>30</v>
      </c>
    </row>
    <row r="11229" spans="1:18" x14ac:dyDescent="0.35">
      <c r="A11229">
        <v>42421569</v>
      </c>
      <c r="B11229" t="s">
        <v>17784</v>
      </c>
      <c r="C11229">
        <v>337659501</v>
      </c>
      <c r="D11229" t="s">
        <v>17776</v>
      </c>
      <c r="E11229" t="s">
        <v>110</v>
      </c>
      <c r="F11229" t="s">
        <v>866</v>
      </c>
      <c r="G11229">
        <v>5251036</v>
      </c>
      <c r="H11229">
        <v>132807</v>
      </c>
      <c r="I11229" t="s">
        <v>71</v>
      </c>
      <c r="J11229">
        <v>170</v>
      </c>
      <c r="K11229">
        <v>1</v>
      </c>
      <c r="L11229">
        <v>1</v>
      </c>
      <c r="M11229" s="1">
        <v>44667</v>
      </c>
      <c r="N11229">
        <v>12</v>
      </c>
      <c r="O11229">
        <v>4</v>
      </c>
      <c r="P11229">
        <v>317</v>
      </c>
      <c r="Q11229">
        <v>1</v>
      </c>
      <c r="R11229" t="s">
        <v>17777</v>
      </c>
    </row>
    <row r="11230" spans="1:18" x14ac:dyDescent="0.35">
      <c r="A11230">
        <v>42186902</v>
      </c>
      <c r="B11230" t="s">
        <v>17785</v>
      </c>
      <c r="C11230">
        <v>273540150</v>
      </c>
      <c r="D11230" t="s">
        <v>17786</v>
      </c>
      <c r="E11230" t="s">
        <v>48</v>
      </c>
      <c r="F11230" t="s">
        <v>152</v>
      </c>
      <c r="G11230">
        <v>5248117</v>
      </c>
      <c r="H11230">
        <v>1344702</v>
      </c>
      <c r="I11230" t="s">
        <v>22</v>
      </c>
      <c r="J11230">
        <v>60</v>
      </c>
      <c r="K11230">
        <v>6</v>
      </c>
      <c r="L11230">
        <v>2</v>
      </c>
      <c r="M11230" s="1">
        <v>44065</v>
      </c>
      <c r="N11230">
        <v>6</v>
      </c>
      <c r="O11230">
        <v>1</v>
      </c>
      <c r="P11230">
        <v>0</v>
      </c>
      <c r="Q11230">
        <v>0</v>
      </c>
      <c r="R11230" t="s">
        <v>30</v>
      </c>
    </row>
    <row r="11231" spans="1:18" x14ac:dyDescent="0.35">
      <c r="A11231">
        <v>42421837</v>
      </c>
      <c r="B11231" t="s">
        <v>17787</v>
      </c>
      <c r="C11231">
        <v>337659501</v>
      </c>
      <c r="D11231" t="s">
        <v>17776</v>
      </c>
      <c r="E11231" t="s">
        <v>110</v>
      </c>
      <c r="F11231" t="s">
        <v>866</v>
      </c>
      <c r="G11231">
        <v>5251036</v>
      </c>
      <c r="H11231">
        <v>132807</v>
      </c>
      <c r="I11231" t="s">
        <v>71</v>
      </c>
      <c r="J11231">
        <v>184</v>
      </c>
      <c r="K11231">
        <v>1</v>
      </c>
      <c r="L11231">
        <v>6</v>
      </c>
      <c r="M11231" s="1">
        <v>44842</v>
      </c>
      <c r="N11231">
        <v>42</v>
      </c>
      <c r="O11231">
        <v>4</v>
      </c>
      <c r="P11231">
        <v>333</v>
      </c>
      <c r="Q11231">
        <v>5</v>
      </c>
      <c r="R11231" t="s">
        <v>17788</v>
      </c>
    </row>
    <row r="11232" spans="1:18" x14ac:dyDescent="0.35">
      <c r="A11232">
        <v>42187341</v>
      </c>
      <c r="B11232" t="s">
        <v>17789</v>
      </c>
      <c r="C11232">
        <v>117133393</v>
      </c>
      <c r="D11232" t="s">
        <v>528</v>
      </c>
      <c r="E11232" t="s">
        <v>33</v>
      </c>
      <c r="F11232" t="s">
        <v>251</v>
      </c>
      <c r="G11232">
        <v>5251858</v>
      </c>
      <c r="H11232">
        <v>134713</v>
      </c>
      <c r="I11232" t="s">
        <v>22</v>
      </c>
      <c r="J11232">
        <v>80</v>
      </c>
      <c r="K11232">
        <v>55</v>
      </c>
      <c r="L11232">
        <v>0</v>
      </c>
      <c r="M11232" s="1"/>
      <c r="O11232">
        <v>1</v>
      </c>
      <c r="P11232">
        <v>0</v>
      </c>
      <c r="Q11232">
        <v>0</v>
      </c>
      <c r="R11232" t="s">
        <v>30</v>
      </c>
    </row>
    <row r="11233" spans="1:18" x14ac:dyDescent="0.35">
      <c r="A11233">
        <v>42455549</v>
      </c>
      <c r="B11233" t="s">
        <v>17790</v>
      </c>
      <c r="C11233">
        <v>24824610</v>
      </c>
      <c r="D11233" t="s">
        <v>423</v>
      </c>
      <c r="E11233" t="s">
        <v>44</v>
      </c>
      <c r="F11233" t="s">
        <v>78</v>
      </c>
      <c r="G11233">
        <v>5253448</v>
      </c>
      <c r="H11233">
        <v>1339594</v>
      </c>
      <c r="I11233" t="s">
        <v>22</v>
      </c>
      <c r="J11233">
        <v>84</v>
      </c>
      <c r="K11233">
        <v>21</v>
      </c>
      <c r="L11233">
        <v>23</v>
      </c>
      <c r="M11233" s="1">
        <v>44738</v>
      </c>
      <c r="N11233">
        <v>85</v>
      </c>
      <c r="O11233">
        <v>1</v>
      </c>
      <c r="P11233">
        <v>13</v>
      </c>
      <c r="Q11233">
        <v>4</v>
      </c>
      <c r="R11233" t="s">
        <v>17791</v>
      </c>
    </row>
    <row r="11234" spans="1:18" x14ac:dyDescent="0.35">
      <c r="A11234">
        <v>42189143</v>
      </c>
      <c r="B11234" t="s">
        <v>17792</v>
      </c>
      <c r="C11234">
        <v>9559031</v>
      </c>
      <c r="D11234" t="s">
        <v>3278</v>
      </c>
      <c r="E11234" t="s">
        <v>33</v>
      </c>
      <c r="F11234" t="s">
        <v>173</v>
      </c>
      <c r="G11234">
        <v>5250555</v>
      </c>
      <c r="H11234">
        <v>1346658</v>
      </c>
      <c r="I11234" t="s">
        <v>22</v>
      </c>
      <c r="J11234">
        <v>144</v>
      </c>
      <c r="K11234">
        <v>2</v>
      </c>
      <c r="L11234">
        <v>49</v>
      </c>
      <c r="M11234" s="1">
        <v>44907</v>
      </c>
      <c r="N11234">
        <v>180</v>
      </c>
      <c r="O11234">
        <v>1</v>
      </c>
      <c r="P11234">
        <v>14</v>
      </c>
      <c r="Q11234">
        <v>26</v>
      </c>
      <c r="R11234" t="s">
        <v>17793</v>
      </c>
    </row>
    <row r="11235" spans="1:18" x14ac:dyDescent="0.35">
      <c r="A11235">
        <v>42285014</v>
      </c>
      <c r="B11235" t="s">
        <v>17794</v>
      </c>
      <c r="C11235">
        <v>47409384</v>
      </c>
      <c r="D11235" t="s">
        <v>2348</v>
      </c>
      <c r="E11235" t="s">
        <v>110</v>
      </c>
      <c r="F11235" t="s">
        <v>2038</v>
      </c>
      <c r="G11235">
        <v>5249303</v>
      </c>
      <c r="H11235">
        <v>1327423</v>
      </c>
      <c r="I11235" t="s">
        <v>22</v>
      </c>
      <c r="J11235">
        <v>85</v>
      </c>
      <c r="K11235">
        <v>4</v>
      </c>
      <c r="L11235">
        <v>0</v>
      </c>
      <c r="M11235" s="1"/>
      <c r="O11235">
        <v>1</v>
      </c>
      <c r="P11235">
        <v>0</v>
      </c>
      <c r="Q11235">
        <v>0</v>
      </c>
      <c r="R11235" t="s">
        <v>30</v>
      </c>
    </row>
    <row r="11236" spans="1:18" x14ac:dyDescent="0.35">
      <c r="A11236">
        <v>42468395</v>
      </c>
      <c r="B11236" t="s">
        <v>17795</v>
      </c>
      <c r="C11236">
        <v>259262897</v>
      </c>
      <c r="D11236" t="s">
        <v>15076</v>
      </c>
      <c r="E11236" t="s">
        <v>504</v>
      </c>
      <c r="F11236" t="s">
        <v>1711</v>
      </c>
      <c r="G11236">
        <v>5248334</v>
      </c>
      <c r="H11236">
        <v>1349995</v>
      </c>
      <c r="I11236" t="s">
        <v>71</v>
      </c>
      <c r="J11236">
        <v>35</v>
      </c>
      <c r="K11236">
        <v>3</v>
      </c>
      <c r="L11236">
        <v>1</v>
      </c>
      <c r="M11236" s="1">
        <v>43906</v>
      </c>
      <c r="N11236">
        <v>3</v>
      </c>
      <c r="O11236">
        <v>2</v>
      </c>
      <c r="P11236">
        <v>0</v>
      </c>
      <c r="Q11236">
        <v>0</v>
      </c>
      <c r="R11236" t="s">
        <v>17796</v>
      </c>
    </row>
    <row r="11237" spans="1:18" x14ac:dyDescent="0.35">
      <c r="A11237">
        <v>42285799</v>
      </c>
      <c r="B11237" t="s">
        <v>17797</v>
      </c>
      <c r="C11237">
        <v>335573202</v>
      </c>
      <c r="D11237" t="s">
        <v>17671</v>
      </c>
      <c r="E11237" t="s">
        <v>44</v>
      </c>
      <c r="F11237" t="s">
        <v>62</v>
      </c>
      <c r="G11237">
        <v>5254391</v>
      </c>
      <c r="H11237">
        <v>1336707</v>
      </c>
      <c r="I11237" t="s">
        <v>22</v>
      </c>
      <c r="J11237">
        <v>351</v>
      </c>
      <c r="K11237">
        <v>2</v>
      </c>
      <c r="L11237">
        <v>7</v>
      </c>
      <c r="M11237" s="1">
        <v>44878</v>
      </c>
      <c r="N11237">
        <v>90</v>
      </c>
      <c r="O11237">
        <v>50</v>
      </c>
      <c r="P11237">
        <v>305</v>
      </c>
      <c r="Q11237">
        <v>7</v>
      </c>
      <c r="R11237" t="s">
        <v>17672</v>
      </c>
    </row>
    <row r="11238" spans="1:18" x14ac:dyDescent="0.35">
      <c r="A11238">
        <v>42191599</v>
      </c>
      <c r="B11238" t="s">
        <v>17798</v>
      </c>
      <c r="C11238">
        <v>24250192</v>
      </c>
      <c r="D11238" t="s">
        <v>2081</v>
      </c>
      <c r="E11238" t="s">
        <v>110</v>
      </c>
      <c r="F11238" t="s">
        <v>1323</v>
      </c>
      <c r="G11238">
        <v>5250217</v>
      </c>
      <c r="H11238">
        <v>1331033</v>
      </c>
      <c r="I11238" t="s">
        <v>22</v>
      </c>
      <c r="J11238">
        <v>220</v>
      </c>
      <c r="K11238">
        <v>5</v>
      </c>
      <c r="L11238">
        <v>0</v>
      </c>
      <c r="M11238" s="1"/>
      <c r="O11238">
        <v>1</v>
      </c>
      <c r="P11238">
        <v>357</v>
      </c>
      <c r="Q11238">
        <v>0</v>
      </c>
      <c r="R11238" t="s">
        <v>17799</v>
      </c>
    </row>
    <row r="11239" spans="1:18" x14ac:dyDescent="0.35">
      <c r="A11239">
        <v>42472288</v>
      </c>
      <c r="B11239" t="s">
        <v>17800</v>
      </c>
      <c r="C11239">
        <v>232067096</v>
      </c>
      <c r="D11239" t="s">
        <v>17801</v>
      </c>
      <c r="E11239" t="s">
        <v>33</v>
      </c>
      <c r="F11239" t="s">
        <v>34</v>
      </c>
      <c r="G11239">
        <v>5249913</v>
      </c>
      <c r="H11239">
        <v>1342776</v>
      </c>
      <c r="I11239" t="s">
        <v>71</v>
      </c>
      <c r="J11239">
        <v>112</v>
      </c>
      <c r="K11239">
        <v>4</v>
      </c>
      <c r="L11239">
        <v>12</v>
      </c>
      <c r="M11239" s="1">
        <v>44895</v>
      </c>
      <c r="N11239">
        <v>42</v>
      </c>
      <c r="O11239">
        <v>1</v>
      </c>
      <c r="P11239">
        <v>15</v>
      </c>
      <c r="Q11239">
        <v>6</v>
      </c>
      <c r="R11239" t="s">
        <v>17802</v>
      </c>
    </row>
    <row r="11240" spans="1:18" x14ac:dyDescent="0.35">
      <c r="A11240">
        <v>42193911</v>
      </c>
      <c r="B11240" t="s">
        <v>17803</v>
      </c>
      <c r="C11240">
        <v>23904144</v>
      </c>
      <c r="D11240" t="s">
        <v>1091</v>
      </c>
      <c r="E11240" t="s">
        <v>44</v>
      </c>
      <c r="F11240" t="s">
        <v>142</v>
      </c>
      <c r="G11240">
        <v>525109</v>
      </c>
      <c r="H11240">
        <v>1338038</v>
      </c>
      <c r="I11240" t="s">
        <v>22</v>
      </c>
      <c r="J11240">
        <v>85</v>
      </c>
      <c r="K11240">
        <v>92</v>
      </c>
      <c r="L11240">
        <v>5</v>
      </c>
      <c r="M11240" s="1">
        <v>44800</v>
      </c>
      <c r="N11240">
        <v>22</v>
      </c>
      <c r="O11240">
        <v>23</v>
      </c>
      <c r="P11240">
        <v>353</v>
      </c>
      <c r="Q11240">
        <v>2</v>
      </c>
      <c r="R11240" t="s">
        <v>30</v>
      </c>
    </row>
    <row r="11241" spans="1:18" x14ac:dyDescent="0.35">
      <c r="A11241">
        <v>42286081</v>
      </c>
      <c r="B11241" t="s">
        <v>17804</v>
      </c>
      <c r="C11241">
        <v>10062727</v>
      </c>
      <c r="D11241" t="s">
        <v>17805</v>
      </c>
      <c r="E11241" t="s">
        <v>44</v>
      </c>
      <c r="F11241" t="s">
        <v>799</v>
      </c>
      <c r="G11241">
        <v>5254751</v>
      </c>
      <c r="H11241">
        <v>1334928</v>
      </c>
      <c r="I11241" t="s">
        <v>71</v>
      </c>
      <c r="J11241">
        <v>31</v>
      </c>
      <c r="K11241">
        <v>3</v>
      </c>
      <c r="L11241">
        <v>1</v>
      </c>
      <c r="M11241" s="1">
        <v>43889</v>
      </c>
      <c r="N11241">
        <v>3</v>
      </c>
      <c r="O11241">
        <v>1</v>
      </c>
      <c r="P11241">
        <v>0</v>
      </c>
      <c r="Q11241">
        <v>0</v>
      </c>
      <c r="R11241" t="s">
        <v>30</v>
      </c>
    </row>
    <row r="11242" spans="1:18" x14ac:dyDescent="0.35">
      <c r="A11242">
        <v>42479883</v>
      </c>
      <c r="B11242" t="s">
        <v>17806</v>
      </c>
      <c r="C11242">
        <v>30788062</v>
      </c>
      <c r="D11242" t="s">
        <v>17807</v>
      </c>
      <c r="E11242" t="s">
        <v>48</v>
      </c>
      <c r="F11242" t="s">
        <v>468</v>
      </c>
      <c r="G11242">
        <v>5247828</v>
      </c>
      <c r="H11242">
        <v>1341919</v>
      </c>
      <c r="I11242" t="s">
        <v>22</v>
      </c>
      <c r="J11242">
        <v>45</v>
      </c>
      <c r="K11242">
        <v>3</v>
      </c>
      <c r="L11242">
        <v>1</v>
      </c>
      <c r="M11242" s="1">
        <v>43887</v>
      </c>
      <c r="N11242">
        <v>3</v>
      </c>
      <c r="O11242">
        <v>1</v>
      </c>
      <c r="P11242">
        <v>0</v>
      </c>
      <c r="Q11242">
        <v>0</v>
      </c>
      <c r="R11242" t="s">
        <v>17808</v>
      </c>
    </row>
    <row r="11243" spans="1:18" x14ac:dyDescent="0.35">
      <c r="A11243">
        <v>42286156</v>
      </c>
      <c r="B11243" t="s">
        <v>17809</v>
      </c>
      <c r="C11243">
        <v>336010119</v>
      </c>
      <c r="D11243" t="s">
        <v>10996</v>
      </c>
      <c r="E11243" t="s">
        <v>106</v>
      </c>
      <c r="F11243" t="s">
        <v>117</v>
      </c>
      <c r="G11243">
        <v>5249925</v>
      </c>
      <c r="H11243">
        <v>1336305</v>
      </c>
      <c r="I11243" t="s">
        <v>71</v>
      </c>
      <c r="J11243">
        <v>25</v>
      </c>
      <c r="K11243">
        <v>1</v>
      </c>
      <c r="L11243">
        <v>10</v>
      </c>
      <c r="M11243" s="1">
        <v>43921</v>
      </c>
      <c r="N11243">
        <v>30</v>
      </c>
      <c r="O11243">
        <v>1</v>
      </c>
      <c r="P11243">
        <v>0</v>
      </c>
      <c r="Q11243">
        <v>0</v>
      </c>
      <c r="R11243" t="s">
        <v>30</v>
      </c>
    </row>
    <row r="11244" spans="1:18" x14ac:dyDescent="0.35">
      <c r="A11244">
        <v>42203395</v>
      </c>
      <c r="B11244" t="s">
        <v>17810</v>
      </c>
      <c r="C11244">
        <v>76641332</v>
      </c>
      <c r="D11244" t="s">
        <v>569</v>
      </c>
      <c r="E11244" t="s">
        <v>44</v>
      </c>
      <c r="F11244" t="s">
        <v>142</v>
      </c>
      <c r="G11244">
        <v>5251439</v>
      </c>
      <c r="H11244">
        <v>1339623</v>
      </c>
      <c r="I11244" t="s">
        <v>71</v>
      </c>
      <c r="J11244">
        <v>40</v>
      </c>
      <c r="K11244">
        <v>14</v>
      </c>
      <c r="L11244">
        <v>1</v>
      </c>
      <c r="M11244" s="1">
        <v>43877</v>
      </c>
      <c r="N11244">
        <v>3</v>
      </c>
      <c r="O11244">
        <v>1</v>
      </c>
      <c r="P11244">
        <v>0</v>
      </c>
      <c r="Q11244">
        <v>0</v>
      </c>
      <c r="R11244" t="s">
        <v>30</v>
      </c>
    </row>
    <row r="11245" spans="1:18" x14ac:dyDescent="0.35">
      <c r="A11245">
        <v>42481287</v>
      </c>
      <c r="B11245" t="s">
        <v>17811</v>
      </c>
      <c r="C11245">
        <v>338271531</v>
      </c>
      <c r="D11245" t="s">
        <v>8607</v>
      </c>
      <c r="E11245" t="s">
        <v>48</v>
      </c>
      <c r="F11245" t="s">
        <v>152</v>
      </c>
      <c r="G11245">
        <v>5247813</v>
      </c>
      <c r="H11245">
        <v>1345082</v>
      </c>
      <c r="I11245" t="s">
        <v>22</v>
      </c>
      <c r="J11245">
        <v>45</v>
      </c>
      <c r="K11245">
        <v>1</v>
      </c>
      <c r="L11245">
        <v>0</v>
      </c>
      <c r="M11245" s="1"/>
      <c r="O11245">
        <v>1</v>
      </c>
      <c r="P11245">
        <v>0</v>
      </c>
      <c r="Q11245">
        <v>0</v>
      </c>
      <c r="R11245" t="s">
        <v>30</v>
      </c>
    </row>
    <row r="11246" spans="1:18" x14ac:dyDescent="0.35">
      <c r="A11246">
        <v>42209575</v>
      </c>
      <c r="B11246" t="s">
        <v>17812</v>
      </c>
      <c r="C11246">
        <v>175288764</v>
      </c>
      <c r="D11246" t="s">
        <v>2297</v>
      </c>
      <c r="E11246" t="s">
        <v>44</v>
      </c>
      <c r="F11246" t="s">
        <v>632</v>
      </c>
      <c r="G11246">
        <v>5254805</v>
      </c>
      <c r="H11246">
        <v>1335864</v>
      </c>
      <c r="I11246" t="s">
        <v>71</v>
      </c>
      <c r="J11246">
        <v>35</v>
      </c>
      <c r="K11246">
        <v>2</v>
      </c>
      <c r="L11246">
        <v>2</v>
      </c>
      <c r="M11246" s="1">
        <v>43902</v>
      </c>
      <c r="N11246">
        <v>6</v>
      </c>
      <c r="O11246">
        <v>1</v>
      </c>
      <c r="P11246">
        <v>0</v>
      </c>
      <c r="Q11246">
        <v>0</v>
      </c>
      <c r="R11246" t="s">
        <v>30</v>
      </c>
    </row>
    <row r="11247" spans="1:18" x14ac:dyDescent="0.35">
      <c r="A11247">
        <v>42212218</v>
      </c>
      <c r="B11247" t="s">
        <v>17813</v>
      </c>
      <c r="C11247">
        <v>74816112</v>
      </c>
      <c r="D11247" t="s">
        <v>6276</v>
      </c>
      <c r="E11247" t="s">
        <v>110</v>
      </c>
      <c r="F11247" t="s">
        <v>476</v>
      </c>
      <c r="G11247">
        <v>5249562</v>
      </c>
      <c r="H11247">
        <v>1329686</v>
      </c>
      <c r="I11247" t="s">
        <v>22</v>
      </c>
      <c r="J11247">
        <v>35</v>
      </c>
      <c r="K11247">
        <v>3</v>
      </c>
      <c r="L11247">
        <v>0</v>
      </c>
      <c r="M11247" s="1"/>
      <c r="O11247">
        <v>1</v>
      </c>
      <c r="P11247">
        <v>0</v>
      </c>
      <c r="Q11247">
        <v>0</v>
      </c>
      <c r="R11247" t="s">
        <v>30</v>
      </c>
    </row>
    <row r="11248" spans="1:18" x14ac:dyDescent="0.35">
      <c r="A11248">
        <v>42286589</v>
      </c>
      <c r="B11248" t="s">
        <v>17814</v>
      </c>
      <c r="C11248">
        <v>335573202</v>
      </c>
      <c r="D11248" t="s">
        <v>17671</v>
      </c>
      <c r="E11248" t="s">
        <v>44</v>
      </c>
      <c r="F11248" t="s">
        <v>632</v>
      </c>
      <c r="G11248">
        <v>5254553</v>
      </c>
      <c r="H11248">
        <v>1336765</v>
      </c>
      <c r="I11248" t="s">
        <v>22</v>
      </c>
      <c r="J11248">
        <v>367</v>
      </c>
      <c r="K11248">
        <v>2</v>
      </c>
      <c r="L11248">
        <v>9</v>
      </c>
      <c r="M11248" s="1">
        <v>44865</v>
      </c>
      <c r="N11248">
        <v>67</v>
      </c>
      <c r="O11248">
        <v>50</v>
      </c>
      <c r="P11248">
        <v>291</v>
      </c>
      <c r="Q11248">
        <v>7</v>
      </c>
      <c r="R11248" t="s">
        <v>17672</v>
      </c>
    </row>
    <row r="11249" spans="1:18" x14ac:dyDescent="0.35">
      <c r="A11249">
        <v>42481324</v>
      </c>
      <c r="B11249" t="s">
        <v>17815</v>
      </c>
      <c r="C11249">
        <v>142650509</v>
      </c>
      <c r="D11249" t="s">
        <v>1187</v>
      </c>
      <c r="E11249" t="s">
        <v>106</v>
      </c>
      <c r="F11249" t="s">
        <v>107</v>
      </c>
      <c r="G11249">
        <v>5239309</v>
      </c>
      <c r="H11249">
        <v>1342288</v>
      </c>
      <c r="I11249" t="s">
        <v>71</v>
      </c>
      <c r="J11249">
        <v>20</v>
      </c>
      <c r="K11249">
        <v>12</v>
      </c>
      <c r="L11249">
        <v>5</v>
      </c>
      <c r="M11249" s="1">
        <v>44743</v>
      </c>
      <c r="N11249">
        <v>15</v>
      </c>
      <c r="O11249">
        <v>1</v>
      </c>
      <c r="P11249">
        <v>0</v>
      </c>
      <c r="Q11249">
        <v>2</v>
      </c>
      <c r="R11249" t="s">
        <v>30</v>
      </c>
    </row>
    <row r="11250" spans="1:18" x14ac:dyDescent="0.35">
      <c r="A11250">
        <v>42286644</v>
      </c>
      <c r="B11250" t="s">
        <v>17816</v>
      </c>
      <c r="C11250">
        <v>335573202</v>
      </c>
      <c r="D11250" t="s">
        <v>17671</v>
      </c>
      <c r="E11250" t="s">
        <v>44</v>
      </c>
      <c r="F11250" t="s">
        <v>62</v>
      </c>
      <c r="G11250">
        <v>5254367</v>
      </c>
      <c r="H11250">
        <v>1336742</v>
      </c>
      <c r="I11250" t="s">
        <v>22</v>
      </c>
      <c r="J11250">
        <v>298</v>
      </c>
      <c r="K11250">
        <v>2</v>
      </c>
      <c r="L11250">
        <v>62</v>
      </c>
      <c r="M11250" s="1">
        <v>44899</v>
      </c>
      <c r="N11250">
        <v>356</v>
      </c>
      <c r="O11250">
        <v>50</v>
      </c>
      <c r="P11250">
        <v>326</v>
      </c>
      <c r="Q11250">
        <v>41</v>
      </c>
      <c r="R11250" t="s">
        <v>17672</v>
      </c>
    </row>
    <row r="11251" spans="1:18" x14ac:dyDescent="0.35">
      <c r="A11251">
        <v>42213566</v>
      </c>
      <c r="B11251" t="s">
        <v>17817</v>
      </c>
      <c r="C11251">
        <v>84251083</v>
      </c>
      <c r="D11251" t="s">
        <v>327</v>
      </c>
      <c r="E11251" t="s">
        <v>44</v>
      </c>
      <c r="F11251" t="s">
        <v>707</v>
      </c>
      <c r="G11251">
        <v>5255913</v>
      </c>
      <c r="H11251">
        <v>1338049</v>
      </c>
      <c r="I11251" t="s">
        <v>432</v>
      </c>
      <c r="J11251">
        <v>27</v>
      </c>
      <c r="K11251">
        <v>1</v>
      </c>
      <c r="L11251">
        <v>28</v>
      </c>
      <c r="M11251" s="1">
        <v>44888</v>
      </c>
      <c r="N11251">
        <v>194</v>
      </c>
      <c r="O11251">
        <v>4</v>
      </c>
      <c r="P11251">
        <v>180</v>
      </c>
      <c r="Q11251">
        <v>25</v>
      </c>
      <c r="R11251" t="s">
        <v>12173</v>
      </c>
    </row>
    <row r="11252" spans="1:18" x14ac:dyDescent="0.35">
      <c r="A11252">
        <v>42485855</v>
      </c>
      <c r="B11252" t="s">
        <v>17818</v>
      </c>
      <c r="C11252">
        <v>193731690</v>
      </c>
      <c r="D11252" t="s">
        <v>325</v>
      </c>
      <c r="E11252" t="s">
        <v>44</v>
      </c>
      <c r="F11252" t="s">
        <v>98</v>
      </c>
      <c r="G11252">
        <v>5253204</v>
      </c>
      <c r="H11252">
        <v>1337452</v>
      </c>
      <c r="I11252" t="s">
        <v>22</v>
      </c>
      <c r="J11252">
        <v>376</v>
      </c>
      <c r="K11252">
        <v>4</v>
      </c>
      <c r="L11252">
        <v>10</v>
      </c>
      <c r="M11252" s="1">
        <v>44831</v>
      </c>
      <c r="N11252">
        <v>34</v>
      </c>
      <c r="O11252">
        <v>7</v>
      </c>
      <c r="P11252">
        <v>345</v>
      </c>
      <c r="Q11252">
        <v>5</v>
      </c>
      <c r="R11252" t="s">
        <v>17819</v>
      </c>
    </row>
    <row r="11253" spans="1:18" x14ac:dyDescent="0.35">
      <c r="A11253">
        <v>42217661</v>
      </c>
      <c r="B11253" t="s">
        <v>17820</v>
      </c>
      <c r="C11253">
        <v>104529257</v>
      </c>
      <c r="D11253" t="s">
        <v>7996</v>
      </c>
      <c r="E11253" t="s">
        <v>44</v>
      </c>
      <c r="F11253" t="s">
        <v>632</v>
      </c>
      <c r="G11253">
        <v>5255352</v>
      </c>
      <c r="H11253">
        <v>1338176</v>
      </c>
      <c r="I11253" t="s">
        <v>22</v>
      </c>
      <c r="J11253">
        <v>85</v>
      </c>
      <c r="K11253">
        <v>2</v>
      </c>
      <c r="L11253">
        <v>2</v>
      </c>
      <c r="M11253" s="1">
        <v>43888</v>
      </c>
      <c r="N11253">
        <v>6</v>
      </c>
      <c r="O11253">
        <v>1</v>
      </c>
      <c r="P11253">
        <v>0</v>
      </c>
      <c r="Q11253">
        <v>0</v>
      </c>
      <c r="R11253" t="s">
        <v>30</v>
      </c>
    </row>
    <row r="11254" spans="1:18" x14ac:dyDescent="0.35">
      <c r="A11254">
        <v>42486058</v>
      </c>
      <c r="B11254" t="s">
        <v>17821</v>
      </c>
      <c r="C11254">
        <v>193731690</v>
      </c>
      <c r="D11254" t="s">
        <v>325</v>
      </c>
      <c r="E11254" t="s">
        <v>44</v>
      </c>
      <c r="F11254" t="s">
        <v>98</v>
      </c>
      <c r="G11254">
        <v>5253207</v>
      </c>
      <c r="H11254">
        <v>1337624</v>
      </c>
      <c r="I11254" t="s">
        <v>22</v>
      </c>
      <c r="J11254">
        <v>154</v>
      </c>
      <c r="K11254">
        <v>2</v>
      </c>
      <c r="L11254">
        <v>53</v>
      </c>
      <c r="M11254" s="1">
        <v>44905</v>
      </c>
      <c r="N11254">
        <v>155</v>
      </c>
      <c r="O11254">
        <v>7</v>
      </c>
      <c r="P11254">
        <v>354</v>
      </c>
      <c r="Q11254">
        <v>32</v>
      </c>
      <c r="R11254" t="s">
        <v>17819</v>
      </c>
    </row>
    <row r="11255" spans="1:18" x14ac:dyDescent="0.35">
      <c r="A11255">
        <v>42655438</v>
      </c>
      <c r="B11255" t="s">
        <v>17822</v>
      </c>
      <c r="C11255">
        <v>151200</v>
      </c>
      <c r="D11255" t="s">
        <v>13374</v>
      </c>
      <c r="E11255" t="s">
        <v>20</v>
      </c>
      <c r="F11255" t="s">
        <v>29</v>
      </c>
      <c r="G11255">
        <v>5254083</v>
      </c>
      <c r="H11255">
        <v>1340623</v>
      </c>
      <c r="I11255" t="s">
        <v>22</v>
      </c>
      <c r="J11255">
        <v>230</v>
      </c>
      <c r="K11255">
        <v>2</v>
      </c>
      <c r="L11255">
        <v>9</v>
      </c>
      <c r="M11255" s="1">
        <v>44899</v>
      </c>
      <c r="N11255">
        <v>45</v>
      </c>
      <c r="O11255">
        <v>9</v>
      </c>
      <c r="P11255">
        <v>61</v>
      </c>
      <c r="Q11255">
        <v>6</v>
      </c>
      <c r="R11255" t="s">
        <v>17823</v>
      </c>
    </row>
    <row r="11256" spans="1:18" x14ac:dyDescent="0.35">
      <c r="A11256">
        <v>42286743</v>
      </c>
      <c r="B11256" t="s">
        <v>17824</v>
      </c>
      <c r="C11256">
        <v>335573202</v>
      </c>
      <c r="D11256" t="s">
        <v>17671</v>
      </c>
      <c r="E11256" t="s">
        <v>44</v>
      </c>
      <c r="F11256" t="s">
        <v>632</v>
      </c>
      <c r="G11256">
        <v>525457</v>
      </c>
      <c r="H11256">
        <v>1336888</v>
      </c>
      <c r="I11256" t="s">
        <v>22</v>
      </c>
      <c r="J11256">
        <v>331</v>
      </c>
      <c r="K11256">
        <v>1</v>
      </c>
      <c r="L11256">
        <v>8</v>
      </c>
      <c r="M11256" s="1">
        <v>44886</v>
      </c>
      <c r="N11256">
        <v>49</v>
      </c>
      <c r="O11256">
        <v>50</v>
      </c>
      <c r="P11256">
        <v>307</v>
      </c>
      <c r="Q11256">
        <v>7</v>
      </c>
      <c r="R11256" t="s">
        <v>17672</v>
      </c>
    </row>
    <row r="11257" spans="1:18" x14ac:dyDescent="0.35">
      <c r="A11257">
        <v>42486076</v>
      </c>
      <c r="B11257" t="s">
        <v>17825</v>
      </c>
      <c r="C11257">
        <v>193731690</v>
      </c>
      <c r="D11257" t="s">
        <v>325</v>
      </c>
      <c r="E11257" t="s">
        <v>44</v>
      </c>
      <c r="F11257" t="s">
        <v>98</v>
      </c>
      <c r="G11257">
        <v>5253247</v>
      </c>
      <c r="H11257">
        <v>1337592</v>
      </c>
      <c r="I11257" t="s">
        <v>22</v>
      </c>
      <c r="J11257">
        <v>231</v>
      </c>
      <c r="K11257">
        <v>3</v>
      </c>
      <c r="L11257">
        <v>51</v>
      </c>
      <c r="M11257" s="1">
        <v>44895</v>
      </c>
      <c r="N11257">
        <v>149</v>
      </c>
      <c r="O11257">
        <v>7</v>
      </c>
      <c r="P11257">
        <v>349</v>
      </c>
      <c r="Q11257">
        <v>27</v>
      </c>
      <c r="R11257" t="s">
        <v>17826</v>
      </c>
    </row>
    <row r="11258" spans="1:18" x14ac:dyDescent="0.35">
      <c r="A11258">
        <v>42488063</v>
      </c>
      <c r="B11258" t="s">
        <v>17827</v>
      </c>
      <c r="C11258">
        <v>338329694</v>
      </c>
      <c r="D11258" t="s">
        <v>555</v>
      </c>
      <c r="E11258" t="s">
        <v>69</v>
      </c>
      <c r="F11258" t="s">
        <v>7124</v>
      </c>
      <c r="G11258">
        <v>5242848</v>
      </c>
      <c r="H11258">
        <v>1358265</v>
      </c>
      <c r="I11258" t="s">
        <v>22</v>
      </c>
      <c r="J11258">
        <v>65</v>
      </c>
      <c r="K11258">
        <v>5</v>
      </c>
      <c r="L11258">
        <v>10</v>
      </c>
      <c r="M11258" s="1">
        <v>44822</v>
      </c>
      <c r="N11258">
        <v>33</v>
      </c>
      <c r="O11258">
        <v>1</v>
      </c>
      <c r="P11258">
        <v>295</v>
      </c>
      <c r="Q11258">
        <v>5</v>
      </c>
      <c r="R11258" t="s">
        <v>17828</v>
      </c>
    </row>
    <row r="11259" spans="1:18" x14ac:dyDescent="0.35">
      <c r="A11259">
        <v>42287031</v>
      </c>
      <c r="B11259" t="s">
        <v>17829</v>
      </c>
      <c r="C11259">
        <v>60090071</v>
      </c>
      <c r="D11259" t="s">
        <v>201</v>
      </c>
      <c r="E11259" t="s">
        <v>33</v>
      </c>
      <c r="F11259" t="s">
        <v>173</v>
      </c>
      <c r="G11259">
        <v>5250752</v>
      </c>
      <c r="H11259">
        <v>1345354</v>
      </c>
      <c r="I11259" t="s">
        <v>22</v>
      </c>
      <c r="J11259">
        <v>60</v>
      </c>
      <c r="K11259">
        <v>3</v>
      </c>
      <c r="L11259">
        <v>0</v>
      </c>
      <c r="M11259" s="1"/>
      <c r="O11259">
        <v>1</v>
      </c>
      <c r="P11259">
        <v>0</v>
      </c>
      <c r="Q11259">
        <v>0</v>
      </c>
      <c r="R11259" t="s">
        <v>30</v>
      </c>
    </row>
    <row r="11260" spans="1:18" x14ac:dyDescent="0.35">
      <c r="A11260">
        <v>42655542</v>
      </c>
      <c r="B11260" t="s">
        <v>17830</v>
      </c>
      <c r="C11260">
        <v>339819754</v>
      </c>
      <c r="D11260" t="s">
        <v>215</v>
      </c>
      <c r="E11260" t="s">
        <v>33</v>
      </c>
      <c r="F11260" t="s">
        <v>55</v>
      </c>
      <c r="G11260">
        <v>5249954</v>
      </c>
      <c r="H11260">
        <v>1344045</v>
      </c>
      <c r="I11260" t="s">
        <v>71</v>
      </c>
      <c r="J11260">
        <v>50</v>
      </c>
      <c r="K11260">
        <v>2</v>
      </c>
      <c r="L11260">
        <v>0</v>
      </c>
      <c r="M11260" s="1"/>
      <c r="O11260">
        <v>1</v>
      </c>
      <c r="P11260">
        <v>0</v>
      </c>
      <c r="Q11260">
        <v>0</v>
      </c>
      <c r="R11260" t="s">
        <v>30</v>
      </c>
    </row>
    <row r="11261" spans="1:18" x14ac:dyDescent="0.35">
      <c r="A11261">
        <v>42490523</v>
      </c>
      <c r="B11261" t="s">
        <v>17831</v>
      </c>
      <c r="C11261">
        <v>236290057</v>
      </c>
      <c r="D11261" t="s">
        <v>7625</v>
      </c>
      <c r="E11261" t="s">
        <v>69</v>
      </c>
      <c r="F11261" t="s">
        <v>179</v>
      </c>
      <c r="G11261">
        <v>5248882</v>
      </c>
      <c r="H11261">
        <v>1345463</v>
      </c>
      <c r="I11261" t="s">
        <v>71</v>
      </c>
      <c r="J11261">
        <v>32</v>
      </c>
      <c r="K11261">
        <v>2</v>
      </c>
      <c r="L11261">
        <v>53</v>
      </c>
      <c r="M11261" s="1">
        <v>44916</v>
      </c>
      <c r="N11261">
        <v>156</v>
      </c>
      <c r="O11261">
        <v>1</v>
      </c>
      <c r="P11261">
        <v>84</v>
      </c>
      <c r="Q11261">
        <v>43</v>
      </c>
      <c r="R11261" t="s">
        <v>17832</v>
      </c>
    </row>
    <row r="11262" spans="1:18" x14ac:dyDescent="0.35">
      <c r="A11262">
        <v>42655892</v>
      </c>
      <c r="B11262" t="s">
        <v>17833</v>
      </c>
      <c r="C11262">
        <v>118534678</v>
      </c>
      <c r="D11262" t="s">
        <v>2101</v>
      </c>
      <c r="E11262" t="s">
        <v>20</v>
      </c>
      <c r="F11262" t="s">
        <v>397</v>
      </c>
      <c r="G11262">
        <v>5256388</v>
      </c>
      <c r="H11262">
        <v>1339862</v>
      </c>
      <c r="I11262" t="s">
        <v>22</v>
      </c>
      <c r="J11262">
        <v>140</v>
      </c>
      <c r="K11262">
        <v>7</v>
      </c>
      <c r="L11262">
        <v>0</v>
      </c>
      <c r="M11262" s="1"/>
      <c r="O11262">
        <v>1</v>
      </c>
      <c r="P11262">
        <v>0</v>
      </c>
      <c r="Q11262">
        <v>0</v>
      </c>
      <c r="R11262" t="s">
        <v>30</v>
      </c>
    </row>
    <row r="11263" spans="1:18" x14ac:dyDescent="0.35">
      <c r="A11263">
        <v>42288033</v>
      </c>
      <c r="B11263" t="s">
        <v>17834</v>
      </c>
      <c r="C11263">
        <v>335573202</v>
      </c>
      <c r="D11263" t="s">
        <v>17671</v>
      </c>
      <c r="E11263" t="s">
        <v>44</v>
      </c>
      <c r="F11263" t="s">
        <v>62</v>
      </c>
      <c r="G11263">
        <v>5254463</v>
      </c>
      <c r="H11263">
        <v>1336817</v>
      </c>
      <c r="I11263" t="s">
        <v>22</v>
      </c>
      <c r="J11263">
        <v>166</v>
      </c>
      <c r="K11263">
        <v>7</v>
      </c>
      <c r="L11263">
        <v>0</v>
      </c>
      <c r="M11263" s="1"/>
      <c r="O11263">
        <v>50</v>
      </c>
      <c r="P11263">
        <v>193</v>
      </c>
      <c r="Q11263">
        <v>0</v>
      </c>
      <c r="R11263" t="s">
        <v>17672</v>
      </c>
    </row>
    <row r="11264" spans="1:18" x14ac:dyDescent="0.35">
      <c r="A11264">
        <v>42491498</v>
      </c>
      <c r="B11264" t="s">
        <v>17835</v>
      </c>
      <c r="C11264">
        <v>74871754</v>
      </c>
      <c r="D11264" t="s">
        <v>198</v>
      </c>
      <c r="E11264" t="s">
        <v>20</v>
      </c>
      <c r="F11264" t="s">
        <v>40</v>
      </c>
      <c r="G11264">
        <v>525323</v>
      </c>
      <c r="H11264">
        <v>1343</v>
      </c>
      <c r="I11264" t="s">
        <v>71</v>
      </c>
      <c r="J11264">
        <v>30</v>
      </c>
      <c r="K11264">
        <v>4</v>
      </c>
      <c r="L11264">
        <v>0</v>
      </c>
      <c r="M11264" s="1"/>
      <c r="O11264">
        <v>1</v>
      </c>
      <c r="P11264">
        <v>0</v>
      </c>
      <c r="Q11264">
        <v>0</v>
      </c>
      <c r="R11264" t="s">
        <v>30</v>
      </c>
    </row>
    <row r="11265" spans="1:18" x14ac:dyDescent="0.35">
      <c r="A11265">
        <v>42288045</v>
      </c>
      <c r="B11265" t="s">
        <v>17834</v>
      </c>
      <c r="C11265">
        <v>335573202</v>
      </c>
      <c r="D11265" t="s">
        <v>17671</v>
      </c>
      <c r="E11265" t="s">
        <v>44</v>
      </c>
      <c r="F11265" t="s">
        <v>62</v>
      </c>
      <c r="G11265">
        <v>5254463</v>
      </c>
      <c r="H11265">
        <v>1336817</v>
      </c>
      <c r="I11265" t="s">
        <v>22</v>
      </c>
      <c r="J11265">
        <v>170</v>
      </c>
      <c r="K11265">
        <v>4</v>
      </c>
      <c r="L11265">
        <v>1</v>
      </c>
      <c r="M11265" s="1">
        <v>44754</v>
      </c>
      <c r="N11265">
        <v>18</v>
      </c>
      <c r="O11265">
        <v>50</v>
      </c>
      <c r="P11265">
        <v>193</v>
      </c>
      <c r="Q11265">
        <v>1</v>
      </c>
      <c r="R11265" t="s">
        <v>17836</v>
      </c>
    </row>
    <row r="11266" spans="1:18" x14ac:dyDescent="0.35">
      <c r="A11266">
        <v>42663004</v>
      </c>
      <c r="B11266" t="s">
        <v>17837</v>
      </c>
      <c r="C11266">
        <v>314719730</v>
      </c>
      <c r="D11266" t="s">
        <v>2841</v>
      </c>
      <c r="E11266" t="s">
        <v>110</v>
      </c>
      <c r="F11266" t="s">
        <v>129</v>
      </c>
      <c r="G11266">
        <v>5249373</v>
      </c>
      <c r="H11266">
        <v>1332365</v>
      </c>
      <c r="I11266" t="s">
        <v>71</v>
      </c>
      <c r="J11266">
        <v>25</v>
      </c>
      <c r="K11266">
        <v>2</v>
      </c>
      <c r="L11266">
        <v>1</v>
      </c>
      <c r="M11266" s="1">
        <v>43909</v>
      </c>
      <c r="N11266">
        <v>3</v>
      </c>
      <c r="O11266">
        <v>1</v>
      </c>
      <c r="P11266">
        <v>0</v>
      </c>
      <c r="Q11266">
        <v>0</v>
      </c>
      <c r="R11266" t="s">
        <v>30</v>
      </c>
    </row>
    <row r="11267" spans="1:18" x14ac:dyDescent="0.35">
      <c r="A11267">
        <v>42505049</v>
      </c>
      <c r="B11267" t="s">
        <v>17838</v>
      </c>
      <c r="C11267">
        <v>338496609</v>
      </c>
      <c r="D11267" t="s">
        <v>1204</v>
      </c>
      <c r="E11267" t="s">
        <v>48</v>
      </c>
      <c r="F11267" t="s">
        <v>468</v>
      </c>
      <c r="G11267">
        <v>5247725</v>
      </c>
      <c r="H11267">
        <v>1342488</v>
      </c>
      <c r="I11267" t="s">
        <v>71</v>
      </c>
      <c r="J11267">
        <v>29</v>
      </c>
      <c r="K11267">
        <v>2</v>
      </c>
      <c r="L11267">
        <v>4</v>
      </c>
      <c r="M11267" s="1">
        <v>44818</v>
      </c>
      <c r="N11267">
        <v>107</v>
      </c>
      <c r="O11267">
        <v>2</v>
      </c>
      <c r="P11267">
        <v>297</v>
      </c>
      <c r="Q11267">
        <v>4</v>
      </c>
      <c r="R11267" t="s">
        <v>30</v>
      </c>
    </row>
    <row r="11268" spans="1:18" x14ac:dyDescent="0.35">
      <c r="A11268">
        <v>42664887</v>
      </c>
      <c r="B11268" t="s">
        <v>17839</v>
      </c>
      <c r="C11268">
        <v>339886038</v>
      </c>
      <c r="D11268" t="s">
        <v>614</v>
      </c>
      <c r="E11268" t="s">
        <v>110</v>
      </c>
      <c r="F11268" t="s">
        <v>123</v>
      </c>
      <c r="G11268">
        <v>5250844</v>
      </c>
      <c r="H11268">
        <v>1330146</v>
      </c>
      <c r="I11268" t="s">
        <v>71</v>
      </c>
      <c r="J11268">
        <v>19</v>
      </c>
      <c r="K11268">
        <v>2</v>
      </c>
      <c r="L11268">
        <v>1</v>
      </c>
      <c r="M11268" s="1">
        <v>43907</v>
      </c>
      <c r="N11268">
        <v>3</v>
      </c>
      <c r="O11268">
        <v>1</v>
      </c>
      <c r="P11268">
        <v>0</v>
      </c>
      <c r="Q11268">
        <v>0</v>
      </c>
      <c r="R11268" t="s">
        <v>30</v>
      </c>
    </row>
    <row r="11269" spans="1:18" x14ac:dyDescent="0.35">
      <c r="A11269">
        <v>42288143</v>
      </c>
      <c r="B11269" t="s">
        <v>17834</v>
      </c>
      <c r="C11269">
        <v>335573202</v>
      </c>
      <c r="D11269" t="s">
        <v>17671</v>
      </c>
      <c r="E11269" t="s">
        <v>44</v>
      </c>
      <c r="F11269" t="s">
        <v>62</v>
      </c>
      <c r="G11269">
        <v>5254463</v>
      </c>
      <c r="H11269">
        <v>1336817</v>
      </c>
      <c r="I11269" t="s">
        <v>22</v>
      </c>
      <c r="J11269">
        <v>157</v>
      </c>
      <c r="K11269">
        <v>15</v>
      </c>
      <c r="L11269">
        <v>1</v>
      </c>
      <c r="M11269" s="1">
        <v>44420</v>
      </c>
      <c r="N11269">
        <v>6</v>
      </c>
      <c r="O11269">
        <v>50</v>
      </c>
      <c r="P11269">
        <v>193</v>
      </c>
      <c r="Q11269">
        <v>0</v>
      </c>
      <c r="R11269" t="s">
        <v>17672</v>
      </c>
    </row>
    <row r="11270" spans="1:18" x14ac:dyDescent="0.35">
      <c r="A11270">
        <v>42288470</v>
      </c>
      <c r="B11270" t="s">
        <v>17840</v>
      </c>
      <c r="C11270">
        <v>335573202</v>
      </c>
      <c r="D11270" t="s">
        <v>17671</v>
      </c>
      <c r="E11270" t="s">
        <v>44</v>
      </c>
      <c r="F11270" t="s">
        <v>62</v>
      </c>
      <c r="G11270">
        <v>5254463</v>
      </c>
      <c r="H11270">
        <v>1336817</v>
      </c>
      <c r="I11270" t="s">
        <v>22</v>
      </c>
      <c r="J11270">
        <v>191</v>
      </c>
      <c r="K11270">
        <v>4</v>
      </c>
      <c r="L11270">
        <v>7</v>
      </c>
      <c r="M11270" s="1">
        <v>44882</v>
      </c>
      <c r="N11270">
        <v>85</v>
      </c>
      <c r="O11270">
        <v>50</v>
      </c>
      <c r="P11270">
        <v>335</v>
      </c>
      <c r="Q11270">
        <v>7</v>
      </c>
      <c r="R11270" t="s">
        <v>17672</v>
      </c>
    </row>
    <row r="11271" spans="1:18" x14ac:dyDescent="0.35">
      <c r="A11271">
        <v>42506165</v>
      </c>
      <c r="B11271" t="s">
        <v>17841</v>
      </c>
      <c r="C11271">
        <v>12046288</v>
      </c>
      <c r="D11271" t="s">
        <v>4424</v>
      </c>
      <c r="E11271" t="s">
        <v>33</v>
      </c>
      <c r="F11271" t="s">
        <v>55</v>
      </c>
      <c r="G11271">
        <v>5249215</v>
      </c>
      <c r="H11271">
        <v>1343625</v>
      </c>
      <c r="I11271" t="s">
        <v>22</v>
      </c>
      <c r="J11271">
        <v>85</v>
      </c>
      <c r="K11271">
        <v>90</v>
      </c>
      <c r="L11271">
        <v>0</v>
      </c>
      <c r="M11271" s="1"/>
      <c r="O11271">
        <v>1</v>
      </c>
      <c r="P11271">
        <v>170</v>
      </c>
      <c r="Q11271">
        <v>0</v>
      </c>
      <c r="R11271" t="s">
        <v>30</v>
      </c>
    </row>
    <row r="11272" spans="1:18" x14ac:dyDescent="0.35">
      <c r="A11272">
        <v>42288835</v>
      </c>
      <c r="B11272" t="s">
        <v>17840</v>
      </c>
      <c r="C11272">
        <v>335573202</v>
      </c>
      <c r="D11272" t="s">
        <v>17671</v>
      </c>
      <c r="E11272" t="s">
        <v>44</v>
      </c>
      <c r="F11272" t="s">
        <v>62</v>
      </c>
      <c r="G11272">
        <v>5254463</v>
      </c>
      <c r="H11272">
        <v>1336817</v>
      </c>
      <c r="I11272" t="s">
        <v>22</v>
      </c>
      <c r="J11272">
        <v>179</v>
      </c>
      <c r="K11272">
        <v>7</v>
      </c>
      <c r="L11272">
        <v>3</v>
      </c>
      <c r="M11272" s="1">
        <v>44878</v>
      </c>
      <c r="N11272">
        <v>19</v>
      </c>
      <c r="O11272">
        <v>50</v>
      </c>
      <c r="P11272">
        <v>335</v>
      </c>
      <c r="Q11272">
        <v>2</v>
      </c>
      <c r="R11272" t="s">
        <v>17672</v>
      </c>
    </row>
    <row r="11273" spans="1:18" x14ac:dyDescent="0.35">
      <c r="A11273">
        <v>42288972</v>
      </c>
      <c r="B11273" t="s">
        <v>17840</v>
      </c>
      <c r="C11273">
        <v>335573202</v>
      </c>
      <c r="D11273" t="s">
        <v>17671</v>
      </c>
      <c r="E11273" t="s">
        <v>44</v>
      </c>
      <c r="F11273" t="s">
        <v>62</v>
      </c>
      <c r="G11273">
        <v>5254463</v>
      </c>
      <c r="H11273">
        <v>1336817</v>
      </c>
      <c r="I11273" t="s">
        <v>22</v>
      </c>
      <c r="J11273">
        <v>167</v>
      </c>
      <c r="K11273">
        <v>15</v>
      </c>
      <c r="L11273">
        <v>2</v>
      </c>
      <c r="M11273" s="1">
        <v>44717</v>
      </c>
      <c r="N11273">
        <v>30</v>
      </c>
      <c r="O11273">
        <v>50</v>
      </c>
      <c r="P11273">
        <v>335</v>
      </c>
      <c r="Q11273">
        <v>2</v>
      </c>
      <c r="R11273" t="s">
        <v>17672</v>
      </c>
    </row>
    <row r="11274" spans="1:18" x14ac:dyDescent="0.35">
      <c r="A11274">
        <v>42300875</v>
      </c>
      <c r="B11274" t="s">
        <v>17842</v>
      </c>
      <c r="C11274">
        <v>184661493</v>
      </c>
      <c r="D11274" t="s">
        <v>17843</v>
      </c>
      <c r="E11274" t="s">
        <v>504</v>
      </c>
      <c r="F11274" t="s">
        <v>3828</v>
      </c>
      <c r="G11274">
        <v>5253995</v>
      </c>
      <c r="H11274">
        <v>1349971</v>
      </c>
      <c r="I11274" t="s">
        <v>22</v>
      </c>
      <c r="J11274">
        <v>30</v>
      </c>
      <c r="K11274">
        <v>30</v>
      </c>
      <c r="L11274">
        <v>0</v>
      </c>
      <c r="M11274" s="1"/>
      <c r="O11274">
        <v>1</v>
      </c>
      <c r="P11274">
        <v>0</v>
      </c>
      <c r="Q11274">
        <v>0</v>
      </c>
      <c r="R11274" t="s">
        <v>30</v>
      </c>
    </row>
    <row r="11275" spans="1:18" x14ac:dyDescent="0.35">
      <c r="A11275">
        <v>42665597</v>
      </c>
      <c r="B11275" t="s">
        <v>17844</v>
      </c>
      <c r="C11275">
        <v>102591202</v>
      </c>
      <c r="D11275" t="s">
        <v>12817</v>
      </c>
      <c r="E11275" t="s">
        <v>48</v>
      </c>
      <c r="F11275" t="s">
        <v>468</v>
      </c>
      <c r="G11275">
        <v>5247923</v>
      </c>
      <c r="H11275">
        <v>1342201</v>
      </c>
      <c r="I11275" t="s">
        <v>22</v>
      </c>
      <c r="J11275">
        <v>50</v>
      </c>
      <c r="K11275">
        <v>5</v>
      </c>
      <c r="L11275">
        <v>0</v>
      </c>
      <c r="M11275" s="1"/>
      <c r="O11275">
        <v>1</v>
      </c>
      <c r="P11275">
        <v>0</v>
      </c>
      <c r="Q11275">
        <v>0</v>
      </c>
      <c r="R11275" t="s">
        <v>30</v>
      </c>
    </row>
    <row r="11276" spans="1:18" x14ac:dyDescent="0.35">
      <c r="A11276">
        <v>42673685</v>
      </c>
      <c r="B11276" t="s">
        <v>17845</v>
      </c>
      <c r="C11276">
        <v>48494537</v>
      </c>
      <c r="D11276" t="s">
        <v>58</v>
      </c>
      <c r="E11276" t="s">
        <v>504</v>
      </c>
      <c r="F11276" t="s">
        <v>1711</v>
      </c>
      <c r="G11276">
        <v>5249986</v>
      </c>
      <c r="H11276">
        <v>1348254</v>
      </c>
      <c r="I11276" t="s">
        <v>22</v>
      </c>
      <c r="J11276">
        <v>120</v>
      </c>
      <c r="K11276">
        <v>2</v>
      </c>
      <c r="L11276">
        <v>1</v>
      </c>
      <c r="M11276" s="1">
        <v>44010</v>
      </c>
      <c r="N11276">
        <v>3</v>
      </c>
      <c r="O11276">
        <v>1</v>
      </c>
      <c r="P11276">
        <v>0</v>
      </c>
      <c r="Q11276">
        <v>0</v>
      </c>
      <c r="R11276" t="s">
        <v>30</v>
      </c>
    </row>
    <row r="11277" spans="1:18" x14ac:dyDescent="0.35">
      <c r="A11277">
        <v>42507686</v>
      </c>
      <c r="B11277" t="s">
        <v>17846</v>
      </c>
      <c r="C11277">
        <v>338514217</v>
      </c>
      <c r="D11277" t="s">
        <v>17847</v>
      </c>
      <c r="E11277" t="s">
        <v>110</v>
      </c>
      <c r="F11277" t="s">
        <v>111</v>
      </c>
      <c r="G11277">
        <v>5250877</v>
      </c>
      <c r="H11277">
        <v>1330919</v>
      </c>
      <c r="I11277" t="s">
        <v>71</v>
      </c>
      <c r="J11277">
        <v>324</v>
      </c>
      <c r="K11277">
        <v>1</v>
      </c>
      <c r="L11277">
        <v>14</v>
      </c>
      <c r="M11277" s="1">
        <v>44900</v>
      </c>
      <c r="N11277">
        <v>41</v>
      </c>
      <c r="O11277">
        <v>2</v>
      </c>
      <c r="P11277">
        <v>337</v>
      </c>
      <c r="Q11277">
        <v>11</v>
      </c>
      <c r="R11277" t="s">
        <v>17848</v>
      </c>
    </row>
    <row r="11278" spans="1:18" x14ac:dyDescent="0.35">
      <c r="A11278">
        <v>42301754</v>
      </c>
      <c r="B11278" t="s">
        <v>17849</v>
      </c>
      <c r="C11278">
        <v>73158</v>
      </c>
      <c r="D11278" t="s">
        <v>1165</v>
      </c>
      <c r="E11278" t="s">
        <v>393</v>
      </c>
      <c r="F11278" t="s">
        <v>394</v>
      </c>
      <c r="G11278">
        <v>5256185</v>
      </c>
      <c r="H11278">
        <v>1336246</v>
      </c>
      <c r="I11278" t="s">
        <v>22</v>
      </c>
      <c r="J11278">
        <v>45</v>
      </c>
      <c r="K11278">
        <v>2</v>
      </c>
      <c r="L11278">
        <v>56</v>
      </c>
      <c r="M11278" s="1">
        <v>44871</v>
      </c>
      <c r="N11278">
        <v>191</v>
      </c>
      <c r="O11278">
        <v>14</v>
      </c>
      <c r="P11278">
        <v>291</v>
      </c>
      <c r="Q11278">
        <v>28</v>
      </c>
      <c r="R11278" t="s">
        <v>12385</v>
      </c>
    </row>
    <row r="11279" spans="1:18" x14ac:dyDescent="0.35">
      <c r="A11279">
        <v>42511744</v>
      </c>
      <c r="B11279" t="s">
        <v>17850</v>
      </c>
      <c r="C11279">
        <v>218056981</v>
      </c>
      <c r="D11279" t="s">
        <v>2726</v>
      </c>
      <c r="E11279" t="s">
        <v>48</v>
      </c>
      <c r="F11279" t="s">
        <v>152</v>
      </c>
      <c r="G11279">
        <v>5247955</v>
      </c>
      <c r="H11279">
        <v>1344162</v>
      </c>
      <c r="I11279" t="s">
        <v>71</v>
      </c>
      <c r="J11279">
        <v>20</v>
      </c>
      <c r="K11279">
        <v>4</v>
      </c>
      <c r="L11279">
        <v>2</v>
      </c>
      <c r="M11279" s="1">
        <v>43906</v>
      </c>
      <c r="N11279">
        <v>6</v>
      </c>
      <c r="O11279">
        <v>1</v>
      </c>
      <c r="P11279">
        <v>0</v>
      </c>
      <c r="Q11279">
        <v>0</v>
      </c>
      <c r="R11279" t="s">
        <v>30</v>
      </c>
    </row>
    <row r="11280" spans="1:18" x14ac:dyDescent="0.35">
      <c r="A11280">
        <v>42673754</v>
      </c>
      <c r="B11280" t="s">
        <v>17851</v>
      </c>
      <c r="C11280">
        <v>16481607</v>
      </c>
      <c r="D11280" t="s">
        <v>2931</v>
      </c>
      <c r="E11280" t="s">
        <v>44</v>
      </c>
      <c r="F11280" t="s">
        <v>632</v>
      </c>
      <c r="G11280">
        <v>5255194</v>
      </c>
      <c r="H11280">
        <v>1337273</v>
      </c>
      <c r="I11280" t="s">
        <v>22</v>
      </c>
      <c r="J11280">
        <v>40</v>
      </c>
      <c r="K11280">
        <v>7</v>
      </c>
      <c r="L11280">
        <v>20</v>
      </c>
      <c r="M11280" s="1">
        <v>44834</v>
      </c>
      <c r="N11280">
        <v>69</v>
      </c>
      <c r="O11280">
        <v>1</v>
      </c>
      <c r="P11280">
        <v>9</v>
      </c>
      <c r="Q11280">
        <v>12</v>
      </c>
      <c r="R11280" t="s">
        <v>30</v>
      </c>
    </row>
    <row r="11281" spans="1:18" x14ac:dyDescent="0.35">
      <c r="A11281">
        <v>42522259</v>
      </c>
      <c r="B11281" t="s">
        <v>17852</v>
      </c>
      <c r="C11281">
        <v>316043293</v>
      </c>
      <c r="D11281" t="s">
        <v>17853</v>
      </c>
      <c r="E11281" t="s">
        <v>20</v>
      </c>
      <c r="F11281" t="s">
        <v>90</v>
      </c>
      <c r="G11281">
        <v>5255028</v>
      </c>
      <c r="H11281">
        <v>1341728</v>
      </c>
      <c r="I11281" t="s">
        <v>71</v>
      </c>
      <c r="J11281">
        <v>119</v>
      </c>
      <c r="K11281">
        <v>1</v>
      </c>
      <c r="L11281">
        <v>1</v>
      </c>
      <c r="M11281" s="1">
        <v>44710</v>
      </c>
      <c r="N11281">
        <v>14</v>
      </c>
      <c r="O11281">
        <v>6</v>
      </c>
      <c r="P11281">
        <v>328</v>
      </c>
      <c r="Q11281">
        <v>1</v>
      </c>
      <c r="R11281" t="s">
        <v>17854</v>
      </c>
    </row>
    <row r="11282" spans="1:18" x14ac:dyDescent="0.35">
      <c r="A11282">
        <v>42301772</v>
      </c>
      <c r="B11282" t="s">
        <v>17855</v>
      </c>
      <c r="C11282">
        <v>74499481</v>
      </c>
      <c r="D11282" t="s">
        <v>8216</v>
      </c>
      <c r="E11282" t="s">
        <v>44</v>
      </c>
      <c r="F11282" t="s">
        <v>799</v>
      </c>
      <c r="G11282">
        <v>5255349</v>
      </c>
      <c r="H11282">
        <v>133471</v>
      </c>
      <c r="I11282" t="s">
        <v>22</v>
      </c>
      <c r="J11282">
        <v>61</v>
      </c>
      <c r="K11282">
        <v>2</v>
      </c>
      <c r="L11282">
        <v>54</v>
      </c>
      <c r="M11282" s="1">
        <v>44903</v>
      </c>
      <c r="N11282">
        <v>157</v>
      </c>
      <c r="O11282">
        <v>1</v>
      </c>
      <c r="P11282">
        <v>26</v>
      </c>
      <c r="Q11282">
        <v>26</v>
      </c>
      <c r="R11282" t="s">
        <v>17856</v>
      </c>
    </row>
    <row r="11283" spans="1:18" x14ac:dyDescent="0.35">
      <c r="A11283">
        <v>42522640</v>
      </c>
      <c r="B11283" t="s">
        <v>17857</v>
      </c>
      <c r="C11283">
        <v>3620643</v>
      </c>
      <c r="D11283" t="s">
        <v>1083</v>
      </c>
      <c r="E11283" t="s">
        <v>20</v>
      </c>
      <c r="F11283" t="s">
        <v>40</v>
      </c>
      <c r="G11283">
        <v>5253622</v>
      </c>
      <c r="H11283">
        <v>1342848</v>
      </c>
      <c r="I11283" t="s">
        <v>22</v>
      </c>
      <c r="J11283">
        <v>60</v>
      </c>
      <c r="K11283">
        <v>14</v>
      </c>
      <c r="L11283">
        <v>0</v>
      </c>
      <c r="M11283" s="1"/>
      <c r="O11283">
        <v>1</v>
      </c>
      <c r="P11283">
        <v>0</v>
      </c>
      <c r="Q11283">
        <v>0</v>
      </c>
      <c r="R11283" t="s">
        <v>30</v>
      </c>
    </row>
    <row r="11284" spans="1:18" x14ac:dyDescent="0.35">
      <c r="A11284">
        <v>42303610</v>
      </c>
      <c r="B11284" t="s">
        <v>17858</v>
      </c>
      <c r="C11284">
        <v>302563378</v>
      </c>
      <c r="D11284" t="s">
        <v>2057</v>
      </c>
      <c r="E11284" t="s">
        <v>48</v>
      </c>
      <c r="F11284" t="s">
        <v>152</v>
      </c>
      <c r="G11284">
        <v>5247996</v>
      </c>
      <c r="H11284">
        <v>1344432</v>
      </c>
      <c r="I11284" t="s">
        <v>71</v>
      </c>
      <c r="J11284">
        <v>60</v>
      </c>
      <c r="K11284">
        <v>2</v>
      </c>
      <c r="L11284">
        <v>0</v>
      </c>
      <c r="M11284" s="1"/>
      <c r="O11284">
        <v>1</v>
      </c>
      <c r="P11284">
        <v>1</v>
      </c>
      <c r="Q11284">
        <v>0</v>
      </c>
      <c r="R11284" t="s">
        <v>30</v>
      </c>
    </row>
    <row r="11285" spans="1:18" x14ac:dyDescent="0.35">
      <c r="A11285">
        <v>42677062</v>
      </c>
      <c r="B11285" t="s">
        <v>17859</v>
      </c>
      <c r="C11285">
        <v>4032095</v>
      </c>
      <c r="D11285" t="s">
        <v>2235</v>
      </c>
      <c r="E11285" t="s">
        <v>44</v>
      </c>
      <c r="F11285" t="s">
        <v>142</v>
      </c>
      <c r="G11285">
        <v>5251319</v>
      </c>
      <c r="H11285">
        <v>1338312</v>
      </c>
      <c r="I11285" t="s">
        <v>22</v>
      </c>
      <c r="J11285">
        <v>80</v>
      </c>
      <c r="K11285">
        <v>92</v>
      </c>
      <c r="L11285">
        <v>3</v>
      </c>
      <c r="M11285" s="1">
        <v>44754</v>
      </c>
      <c r="N11285">
        <v>19</v>
      </c>
      <c r="O11285">
        <v>21</v>
      </c>
      <c r="P11285">
        <v>228</v>
      </c>
      <c r="Q11285">
        <v>1</v>
      </c>
      <c r="R11285" t="s">
        <v>30</v>
      </c>
    </row>
    <row r="11286" spans="1:18" x14ac:dyDescent="0.35">
      <c r="A11286">
        <v>42524946</v>
      </c>
      <c r="B11286" t="s">
        <v>17860</v>
      </c>
      <c r="C11286">
        <v>338717417</v>
      </c>
      <c r="D11286" t="s">
        <v>17861</v>
      </c>
      <c r="E11286" t="s">
        <v>48</v>
      </c>
      <c r="F11286" t="s">
        <v>152</v>
      </c>
      <c r="G11286">
        <v>5248287</v>
      </c>
      <c r="H11286">
        <v>1345407</v>
      </c>
      <c r="I11286" t="s">
        <v>71</v>
      </c>
      <c r="J11286">
        <v>40</v>
      </c>
      <c r="K11286">
        <v>2</v>
      </c>
      <c r="L11286">
        <v>21</v>
      </c>
      <c r="M11286" s="1">
        <v>44109</v>
      </c>
      <c r="N11286">
        <v>62</v>
      </c>
      <c r="O11286">
        <v>1</v>
      </c>
      <c r="P11286">
        <v>0</v>
      </c>
      <c r="Q11286">
        <v>0</v>
      </c>
      <c r="R11286" t="s">
        <v>30</v>
      </c>
    </row>
    <row r="11287" spans="1:18" x14ac:dyDescent="0.35">
      <c r="A11287">
        <v>42680284</v>
      </c>
      <c r="B11287" t="s">
        <v>17862</v>
      </c>
      <c r="C11287">
        <v>90569718</v>
      </c>
      <c r="D11287" t="s">
        <v>15268</v>
      </c>
      <c r="E11287" t="s">
        <v>20</v>
      </c>
      <c r="F11287" t="s">
        <v>330</v>
      </c>
      <c r="G11287">
        <v>5255717</v>
      </c>
      <c r="H11287">
        <v>1343078</v>
      </c>
      <c r="I11287" t="s">
        <v>71</v>
      </c>
      <c r="J11287">
        <v>30</v>
      </c>
      <c r="K11287">
        <v>1</v>
      </c>
      <c r="L11287">
        <v>1</v>
      </c>
      <c r="M11287" s="1">
        <v>43902</v>
      </c>
      <c r="N11287">
        <v>3</v>
      </c>
      <c r="O11287">
        <v>1</v>
      </c>
      <c r="P11287">
        <v>0</v>
      </c>
      <c r="Q11287">
        <v>0</v>
      </c>
      <c r="R11287" t="s">
        <v>30</v>
      </c>
    </row>
    <row r="11288" spans="1:18" x14ac:dyDescent="0.35">
      <c r="A11288">
        <v>42326357</v>
      </c>
      <c r="B11288" t="s">
        <v>17863</v>
      </c>
      <c r="C11288">
        <v>234811911</v>
      </c>
      <c r="D11288" t="s">
        <v>611</v>
      </c>
      <c r="E11288" t="s">
        <v>20</v>
      </c>
      <c r="F11288" t="s">
        <v>102</v>
      </c>
      <c r="G11288">
        <v>5254526</v>
      </c>
      <c r="H11288">
        <v>1342287</v>
      </c>
      <c r="I11288" t="s">
        <v>71</v>
      </c>
      <c r="J11288">
        <v>70</v>
      </c>
      <c r="K11288">
        <v>7</v>
      </c>
      <c r="L11288">
        <v>0</v>
      </c>
      <c r="M11288" s="1"/>
      <c r="O11288">
        <v>1</v>
      </c>
      <c r="P11288">
        <v>0</v>
      </c>
      <c r="Q11288">
        <v>0</v>
      </c>
      <c r="R11288" t="s">
        <v>30</v>
      </c>
    </row>
    <row r="11289" spans="1:18" x14ac:dyDescent="0.35">
      <c r="A11289">
        <v>42524965</v>
      </c>
      <c r="B11289" t="s">
        <v>17864</v>
      </c>
      <c r="C11289">
        <v>45925318</v>
      </c>
      <c r="D11289" t="s">
        <v>3599</v>
      </c>
      <c r="E11289" t="s">
        <v>33</v>
      </c>
      <c r="F11289" t="s">
        <v>517</v>
      </c>
      <c r="G11289">
        <v>5252835</v>
      </c>
      <c r="H11289">
        <v>134281</v>
      </c>
      <c r="I11289" t="s">
        <v>22</v>
      </c>
      <c r="J11289">
        <v>83</v>
      </c>
      <c r="K11289">
        <v>7</v>
      </c>
      <c r="L11289">
        <v>1</v>
      </c>
      <c r="M11289" s="1">
        <v>44353</v>
      </c>
      <c r="N11289">
        <v>5</v>
      </c>
      <c r="O11289">
        <v>1</v>
      </c>
      <c r="P11289">
        <v>0</v>
      </c>
      <c r="Q11289">
        <v>0</v>
      </c>
      <c r="R11289" t="s">
        <v>17865</v>
      </c>
    </row>
    <row r="11290" spans="1:18" x14ac:dyDescent="0.35">
      <c r="A11290">
        <v>42341142</v>
      </c>
      <c r="B11290" t="s">
        <v>17866</v>
      </c>
      <c r="C11290">
        <v>69998127</v>
      </c>
      <c r="D11290" t="s">
        <v>423</v>
      </c>
      <c r="E11290" t="s">
        <v>48</v>
      </c>
      <c r="F11290" t="s">
        <v>468</v>
      </c>
      <c r="G11290">
        <v>5247834</v>
      </c>
      <c r="H11290">
        <v>1342149</v>
      </c>
      <c r="I11290" t="s">
        <v>22</v>
      </c>
      <c r="J11290">
        <v>183</v>
      </c>
      <c r="K11290">
        <v>2</v>
      </c>
      <c r="L11290">
        <v>14</v>
      </c>
      <c r="M11290" s="1">
        <v>44835</v>
      </c>
      <c r="N11290">
        <v>147</v>
      </c>
      <c r="O11290">
        <v>1</v>
      </c>
      <c r="P11290">
        <v>361</v>
      </c>
      <c r="Q11290">
        <v>14</v>
      </c>
      <c r="R11290" t="s">
        <v>17867</v>
      </c>
    </row>
    <row r="11291" spans="1:18" x14ac:dyDescent="0.35">
      <c r="A11291">
        <v>42341850</v>
      </c>
      <c r="B11291" t="s">
        <v>17868</v>
      </c>
      <c r="C11291">
        <v>96302855</v>
      </c>
      <c r="D11291" t="s">
        <v>93</v>
      </c>
      <c r="E11291" t="s">
        <v>44</v>
      </c>
      <c r="F11291" t="s">
        <v>78</v>
      </c>
      <c r="G11291">
        <v>5253343</v>
      </c>
      <c r="H11291">
        <v>133873</v>
      </c>
      <c r="I11291" t="s">
        <v>22</v>
      </c>
      <c r="J11291">
        <v>180</v>
      </c>
      <c r="K11291">
        <v>10</v>
      </c>
      <c r="L11291">
        <v>3</v>
      </c>
      <c r="M11291" s="1">
        <v>44865</v>
      </c>
      <c r="N11291">
        <v>76</v>
      </c>
      <c r="O11291">
        <v>5</v>
      </c>
      <c r="P11291">
        <v>321</v>
      </c>
      <c r="Q11291">
        <v>3</v>
      </c>
      <c r="R11291" t="s">
        <v>30</v>
      </c>
    </row>
    <row r="11292" spans="1:18" x14ac:dyDescent="0.35">
      <c r="A11292">
        <v>42686083</v>
      </c>
      <c r="B11292" t="s">
        <v>17869</v>
      </c>
      <c r="C11292">
        <v>8213234</v>
      </c>
      <c r="D11292" t="s">
        <v>329</v>
      </c>
      <c r="E11292" t="s">
        <v>106</v>
      </c>
      <c r="F11292" t="s">
        <v>117</v>
      </c>
      <c r="G11292">
        <v>5249492</v>
      </c>
      <c r="H11292">
        <v>1335903</v>
      </c>
      <c r="I11292" t="s">
        <v>22</v>
      </c>
      <c r="J11292">
        <v>69</v>
      </c>
      <c r="K11292">
        <v>4</v>
      </c>
      <c r="L11292">
        <v>51</v>
      </c>
      <c r="M11292" s="1">
        <v>44894</v>
      </c>
      <c r="N11292">
        <v>183</v>
      </c>
      <c r="O11292">
        <v>4</v>
      </c>
      <c r="P11292">
        <v>207</v>
      </c>
      <c r="Q11292">
        <v>26</v>
      </c>
      <c r="R11292" t="s">
        <v>17870</v>
      </c>
    </row>
    <row r="11293" spans="1:18" x14ac:dyDescent="0.35">
      <c r="A11293">
        <v>42529724</v>
      </c>
      <c r="B11293" t="s">
        <v>17871</v>
      </c>
      <c r="C11293">
        <v>338746827</v>
      </c>
      <c r="D11293" t="s">
        <v>17872</v>
      </c>
      <c r="E11293" t="s">
        <v>504</v>
      </c>
      <c r="F11293" t="s">
        <v>2061</v>
      </c>
      <c r="G11293">
        <v>5252342</v>
      </c>
      <c r="H11293">
        <v>1347881</v>
      </c>
      <c r="I11293" t="s">
        <v>22</v>
      </c>
      <c r="J11293">
        <v>53</v>
      </c>
      <c r="K11293">
        <v>1</v>
      </c>
      <c r="L11293">
        <v>0</v>
      </c>
      <c r="M11293" s="1"/>
      <c r="O11293">
        <v>1</v>
      </c>
      <c r="P11293">
        <v>0</v>
      </c>
      <c r="Q11293">
        <v>0</v>
      </c>
      <c r="R11293" t="s">
        <v>30</v>
      </c>
    </row>
    <row r="11294" spans="1:18" x14ac:dyDescent="0.35">
      <c r="A11294">
        <v>42688201</v>
      </c>
      <c r="B11294" t="s">
        <v>17873</v>
      </c>
      <c r="C11294">
        <v>57433866</v>
      </c>
      <c r="D11294" t="s">
        <v>429</v>
      </c>
      <c r="E11294" t="s">
        <v>33</v>
      </c>
      <c r="F11294" t="s">
        <v>173</v>
      </c>
      <c r="G11294">
        <v>5251207</v>
      </c>
      <c r="H11294">
        <v>1346174</v>
      </c>
      <c r="I11294" t="s">
        <v>71</v>
      </c>
      <c r="J11294">
        <v>35</v>
      </c>
      <c r="K11294">
        <v>2</v>
      </c>
      <c r="L11294">
        <v>1</v>
      </c>
      <c r="M11294" s="1">
        <v>43898</v>
      </c>
      <c r="N11294">
        <v>3</v>
      </c>
      <c r="O11294">
        <v>1</v>
      </c>
      <c r="P11294">
        <v>0</v>
      </c>
      <c r="Q11294">
        <v>0</v>
      </c>
      <c r="R11294" t="s">
        <v>30</v>
      </c>
    </row>
    <row r="11295" spans="1:18" x14ac:dyDescent="0.35">
      <c r="A11295">
        <v>42343063</v>
      </c>
      <c r="B11295" t="s">
        <v>17874</v>
      </c>
      <c r="C11295">
        <v>29805927</v>
      </c>
      <c r="D11295" t="s">
        <v>11015</v>
      </c>
      <c r="E11295" t="s">
        <v>33</v>
      </c>
      <c r="F11295" t="s">
        <v>274</v>
      </c>
      <c r="G11295">
        <v>5249603</v>
      </c>
      <c r="H11295">
        <v>1341152</v>
      </c>
      <c r="I11295" t="s">
        <v>71</v>
      </c>
      <c r="J11295">
        <v>69</v>
      </c>
      <c r="K11295">
        <v>4</v>
      </c>
      <c r="L11295">
        <v>17</v>
      </c>
      <c r="M11295" s="1">
        <v>44840</v>
      </c>
      <c r="N11295">
        <v>49</v>
      </c>
      <c r="O11295">
        <v>1</v>
      </c>
      <c r="P11295">
        <v>0</v>
      </c>
      <c r="Q11295">
        <v>4</v>
      </c>
      <c r="R11295" t="s">
        <v>30</v>
      </c>
    </row>
    <row r="11296" spans="1:18" x14ac:dyDescent="0.35">
      <c r="A11296">
        <v>42529930</v>
      </c>
      <c r="B11296" t="s">
        <v>17875</v>
      </c>
      <c r="C11296">
        <v>338742183</v>
      </c>
      <c r="D11296" t="s">
        <v>4879</v>
      </c>
      <c r="E11296" t="s">
        <v>20</v>
      </c>
      <c r="F11296" t="s">
        <v>29</v>
      </c>
      <c r="G11296">
        <v>5255134</v>
      </c>
      <c r="H11296">
        <v>1341406</v>
      </c>
      <c r="I11296" t="s">
        <v>22</v>
      </c>
      <c r="J11296">
        <v>43</v>
      </c>
      <c r="K11296">
        <v>183</v>
      </c>
      <c r="L11296">
        <v>0</v>
      </c>
      <c r="M11296" s="1"/>
      <c r="O11296">
        <v>1</v>
      </c>
      <c r="P11296">
        <v>268</v>
      </c>
      <c r="Q11296">
        <v>0</v>
      </c>
      <c r="R11296" t="s">
        <v>30</v>
      </c>
    </row>
    <row r="11297" spans="1:18" x14ac:dyDescent="0.35">
      <c r="A11297">
        <v>42343828</v>
      </c>
      <c r="B11297" t="s">
        <v>17876</v>
      </c>
      <c r="C11297">
        <v>96302855</v>
      </c>
      <c r="D11297" t="s">
        <v>93</v>
      </c>
      <c r="E11297" t="s">
        <v>44</v>
      </c>
      <c r="F11297" t="s">
        <v>78</v>
      </c>
      <c r="G11297">
        <v>5253165</v>
      </c>
      <c r="H11297">
        <v>1338763</v>
      </c>
      <c r="I11297" t="s">
        <v>22</v>
      </c>
      <c r="J11297">
        <v>180</v>
      </c>
      <c r="K11297">
        <v>10</v>
      </c>
      <c r="L11297">
        <v>9</v>
      </c>
      <c r="M11297" s="1">
        <v>44885</v>
      </c>
      <c r="N11297">
        <v>26</v>
      </c>
      <c r="O11297">
        <v>5</v>
      </c>
      <c r="P11297">
        <v>232</v>
      </c>
      <c r="Q11297">
        <v>6</v>
      </c>
      <c r="R11297" t="s">
        <v>30</v>
      </c>
    </row>
    <row r="11298" spans="1:18" x14ac:dyDescent="0.35">
      <c r="A11298">
        <v>42535782</v>
      </c>
      <c r="B11298" t="s">
        <v>17877</v>
      </c>
      <c r="C11298">
        <v>167652613</v>
      </c>
      <c r="D11298" t="s">
        <v>17518</v>
      </c>
      <c r="E11298" t="s">
        <v>44</v>
      </c>
      <c r="F11298" t="s">
        <v>81</v>
      </c>
      <c r="G11298">
        <v>5252464</v>
      </c>
      <c r="H11298">
        <v>1334472</v>
      </c>
      <c r="I11298" t="s">
        <v>71</v>
      </c>
      <c r="J11298">
        <v>327</v>
      </c>
      <c r="K11298">
        <v>1</v>
      </c>
      <c r="L11298">
        <v>1</v>
      </c>
      <c r="M11298" s="1">
        <v>44241</v>
      </c>
      <c r="N11298">
        <v>4</v>
      </c>
      <c r="O11298">
        <v>5</v>
      </c>
      <c r="P11298">
        <v>0</v>
      </c>
      <c r="Q11298">
        <v>0</v>
      </c>
      <c r="R11298" t="s">
        <v>17519</v>
      </c>
    </row>
    <row r="11299" spans="1:18" x14ac:dyDescent="0.35">
      <c r="A11299">
        <v>42344255</v>
      </c>
      <c r="B11299" t="s">
        <v>17878</v>
      </c>
      <c r="C11299">
        <v>96302855</v>
      </c>
      <c r="D11299" t="s">
        <v>93</v>
      </c>
      <c r="E11299" t="s">
        <v>44</v>
      </c>
      <c r="F11299" t="s">
        <v>78</v>
      </c>
      <c r="G11299">
        <v>5253287</v>
      </c>
      <c r="H11299">
        <v>1338954</v>
      </c>
      <c r="I11299" t="s">
        <v>22</v>
      </c>
      <c r="J11299">
        <v>180</v>
      </c>
      <c r="K11299">
        <v>5</v>
      </c>
      <c r="L11299">
        <v>13</v>
      </c>
      <c r="M11299" s="1">
        <v>44879</v>
      </c>
      <c r="N11299">
        <v>86</v>
      </c>
      <c r="O11299">
        <v>5</v>
      </c>
      <c r="P11299">
        <v>352</v>
      </c>
      <c r="Q11299">
        <v>10</v>
      </c>
      <c r="R11299" t="s">
        <v>30</v>
      </c>
    </row>
    <row r="11300" spans="1:18" x14ac:dyDescent="0.35">
      <c r="A11300">
        <v>42536194</v>
      </c>
      <c r="B11300" t="s">
        <v>17879</v>
      </c>
      <c r="C11300">
        <v>167652613</v>
      </c>
      <c r="D11300" t="s">
        <v>17518</v>
      </c>
      <c r="E11300" t="s">
        <v>44</v>
      </c>
      <c r="F11300" t="s">
        <v>45</v>
      </c>
      <c r="G11300">
        <v>5252592</v>
      </c>
      <c r="H11300">
        <v>1334309</v>
      </c>
      <c r="I11300" t="s">
        <v>71</v>
      </c>
      <c r="J11300">
        <v>355</v>
      </c>
      <c r="K11300">
        <v>1</v>
      </c>
      <c r="L11300">
        <v>2</v>
      </c>
      <c r="M11300" s="1">
        <v>44478</v>
      </c>
      <c r="N11300">
        <v>6</v>
      </c>
      <c r="O11300">
        <v>5</v>
      </c>
      <c r="P11300">
        <v>0</v>
      </c>
      <c r="Q11300">
        <v>0</v>
      </c>
      <c r="R11300" t="s">
        <v>17519</v>
      </c>
    </row>
    <row r="11301" spans="1:18" x14ac:dyDescent="0.35">
      <c r="A11301">
        <v>42345804</v>
      </c>
      <c r="B11301" t="s">
        <v>17880</v>
      </c>
      <c r="C11301">
        <v>96302855</v>
      </c>
      <c r="D11301" t="s">
        <v>93</v>
      </c>
      <c r="E11301" t="s">
        <v>44</v>
      </c>
      <c r="F11301" t="s">
        <v>62</v>
      </c>
      <c r="G11301">
        <v>5253332</v>
      </c>
      <c r="H11301">
        <v>133877</v>
      </c>
      <c r="I11301" t="s">
        <v>22</v>
      </c>
      <c r="J11301">
        <v>171</v>
      </c>
      <c r="K11301">
        <v>4</v>
      </c>
      <c r="L11301">
        <v>12</v>
      </c>
      <c r="M11301" s="1">
        <v>44878</v>
      </c>
      <c r="N11301">
        <v>35</v>
      </c>
      <c r="O11301">
        <v>5</v>
      </c>
      <c r="P11301">
        <v>326</v>
      </c>
      <c r="Q11301">
        <v>9</v>
      </c>
      <c r="R11301" t="s">
        <v>30</v>
      </c>
    </row>
    <row r="11302" spans="1:18" x14ac:dyDescent="0.35">
      <c r="A11302">
        <v>42697557</v>
      </c>
      <c r="B11302" t="s">
        <v>17881</v>
      </c>
      <c r="C11302">
        <v>335573202</v>
      </c>
      <c r="D11302" t="s">
        <v>17671</v>
      </c>
      <c r="E11302" t="s">
        <v>44</v>
      </c>
      <c r="F11302" t="s">
        <v>62</v>
      </c>
      <c r="G11302">
        <v>5254463</v>
      </c>
      <c r="H11302">
        <v>1336817</v>
      </c>
      <c r="I11302" t="s">
        <v>22</v>
      </c>
      <c r="J11302">
        <v>185</v>
      </c>
      <c r="K11302">
        <v>4</v>
      </c>
      <c r="L11302">
        <v>29</v>
      </c>
      <c r="M11302" s="1">
        <v>44890</v>
      </c>
      <c r="N11302">
        <v>208</v>
      </c>
      <c r="O11302">
        <v>50</v>
      </c>
      <c r="P11302">
        <v>300</v>
      </c>
      <c r="Q11302">
        <v>27</v>
      </c>
      <c r="R11302" t="s">
        <v>17672</v>
      </c>
    </row>
    <row r="11303" spans="1:18" x14ac:dyDescent="0.35">
      <c r="A11303">
        <v>42536479</v>
      </c>
      <c r="B11303" t="s">
        <v>17882</v>
      </c>
      <c r="C11303">
        <v>167652613</v>
      </c>
      <c r="D11303" t="s">
        <v>17518</v>
      </c>
      <c r="E11303" t="s">
        <v>44</v>
      </c>
      <c r="F11303" t="s">
        <v>45</v>
      </c>
      <c r="G11303">
        <v>52526</v>
      </c>
      <c r="H11303">
        <v>133427</v>
      </c>
      <c r="I11303" t="s">
        <v>71</v>
      </c>
      <c r="J11303">
        <v>383</v>
      </c>
      <c r="K11303">
        <v>1</v>
      </c>
      <c r="L11303">
        <v>3</v>
      </c>
      <c r="M11303" s="1">
        <v>44465</v>
      </c>
      <c r="N11303">
        <v>18</v>
      </c>
      <c r="O11303">
        <v>5</v>
      </c>
      <c r="P11303">
        <v>0</v>
      </c>
      <c r="Q11303">
        <v>0</v>
      </c>
      <c r="R11303" t="s">
        <v>17519</v>
      </c>
    </row>
    <row r="11304" spans="1:18" x14ac:dyDescent="0.35">
      <c r="A11304">
        <v>42346039</v>
      </c>
      <c r="B11304" t="s">
        <v>17883</v>
      </c>
      <c r="C11304">
        <v>96302855</v>
      </c>
      <c r="D11304" t="s">
        <v>93</v>
      </c>
      <c r="E11304" t="s">
        <v>44</v>
      </c>
      <c r="F11304" t="s">
        <v>78</v>
      </c>
      <c r="G11304">
        <v>5253311</v>
      </c>
      <c r="H11304">
        <v>1338979</v>
      </c>
      <c r="I11304" t="s">
        <v>22</v>
      </c>
      <c r="J11304">
        <v>186</v>
      </c>
      <c r="K11304">
        <v>3</v>
      </c>
      <c r="L11304">
        <v>4</v>
      </c>
      <c r="M11304" s="1">
        <v>44848</v>
      </c>
      <c r="N11304">
        <v>21</v>
      </c>
      <c r="O11304">
        <v>5</v>
      </c>
      <c r="P11304">
        <v>323</v>
      </c>
      <c r="Q11304">
        <v>3</v>
      </c>
      <c r="R11304" t="s">
        <v>30</v>
      </c>
    </row>
    <row r="11305" spans="1:18" x14ac:dyDescent="0.35">
      <c r="A11305">
        <v>42552626</v>
      </c>
      <c r="B11305" t="s">
        <v>7654</v>
      </c>
      <c r="C11305">
        <v>336273100</v>
      </c>
      <c r="D11305" t="s">
        <v>2325</v>
      </c>
      <c r="E11305" t="s">
        <v>44</v>
      </c>
      <c r="F11305" t="s">
        <v>78</v>
      </c>
      <c r="G11305">
        <v>5253024</v>
      </c>
      <c r="H11305">
        <v>1338931</v>
      </c>
      <c r="I11305" t="s">
        <v>71</v>
      </c>
      <c r="J11305">
        <v>38</v>
      </c>
      <c r="K11305">
        <v>3</v>
      </c>
      <c r="L11305">
        <v>1</v>
      </c>
      <c r="M11305" s="1">
        <v>43904</v>
      </c>
      <c r="N11305">
        <v>3</v>
      </c>
      <c r="O11305">
        <v>1</v>
      </c>
      <c r="P11305">
        <v>0</v>
      </c>
      <c r="Q11305">
        <v>0</v>
      </c>
      <c r="R11305" t="s">
        <v>30</v>
      </c>
    </row>
    <row r="11306" spans="1:18" x14ac:dyDescent="0.35">
      <c r="A11306">
        <v>42348878</v>
      </c>
      <c r="B11306" t="s">
        <v>17884</v>
      </c>
      <c r="C11306">
        <v>48674492</v>
      </c>
      <c r="D11306" t="s">
        <v>1882</v>
      </c>
      <c r="E11306" t="s">
        <v>44</v>
      </c>
      <c r="F11306" t="s">
        <v>78</v>
      </c>
      <c r="G11306">
        <v>5253776</v>
      </c>
      <c r="H11306">
        <v>1339666</v>
      </c>
      <c r="I11306" t="s">
        <v>22</v>
      </c>
      <c r="J11306">
        <v>60</v>
      </c>
      <c r="K11306">
        <v>2</v>
      </c>
      <c r="L11306">
        <v>2</v>
      </c>
      <c r="M11306" s="1">
        <v>44074</v>
      </c>
      <c r="N11306">
        <v>6</v>
      </c>
      <c r="O11306">
        <v>1</v>
      </c>
      <c r="P11306">
        <v>0</v>
      </c>
      <c r="Q11306">
        <v>0</v>
      </c>
      <c r="R11306" t="s">
        <v>30</v>
      </c>
    </row>
    <row r="11307" spans="1:18" x14ac:dyDescent="0.35">
      <c r="A11307">
        <v>42352531</v>
      </c>
      <c r="B11307" t="s">
        <v>17885</v>
      </c>
      <c r="C11307">
        <v>88243579</v>
      </c>
      <c r="D11307" t="s">
        <v>17886</v>
      </c>
      <c r="E11307" t="s">
        <v>69</v>
      </c>
      <c r="F11307" t="s">
        <v>5677</v>
      </c>
      <c r="G11307">
        <v>5245809</v>
      </c>
      <c r="H11307">
        <v>135118</v>
      </c>
      <c r="I11307" t="s">
        <v>71</v>
      </c>
      <c r="J11307">
        <v>20</v>
      </c>
      <c r="K11307">
        <v>1</v>
      </c>
      <c r="L11307">
        <v>8</v>
      </c>
      <c r="M11307" s="1">
        <v>43917</v>
      </c>
      <c r="N11307">
        <v>24</v>
      </c>
      <c r="O11307">
        <v>1</v>
      </c>
      <c r="P11307">
        <v>0</v>
      </c>
      <c r="Q11307">
        <v>0</v>
      </c>
      <c r="R11307" t="s">
        <v>30</v>
      </c>
    </row>
    <row r="11308" spans="1:18" x14ac:dyDescent="0.35">
      <c r="A11308">
        <v>42698451</v>
      </c>
      <c r="B11308" t="s">
        <v>13314</v>
      </c>
      <c r="C11308">
        <v>210700814</v>
      </c>
      <c r="D11308" t="s">
        <v>12920</v>
      </c>
      <c r="E11308" t="s">
        <v>44</v>
      </c>
      <c r="F11308" t="s">
        <v>78</v>
      </c>
      <c r="G11308">
        <v>5253148</v>
      </c>
      <c r="H11308">
        <v>1338848</v>
      </c>
      <c r="I11308" t="s">
        <v>22</v>
      </c>
      <c r="J11308">
        <v>370</v>
      </c>
      <c r="K11308">
        <v>4</v>
      </c>
      <c r="L11308">
        <v>43</v>
      </c>
      <c r="M11308" s="1">
        <v>44902</v>
      </c>
      <c r="N11308">
        <v>137</v>
      </c>
      <c r="O11308">
        <v>44</v>
      </c>
      <c r="P11308">
        <v>317</v>
      </c>
      <c r="Q11308">
        <v>31</v>
      </c>
      <c r="R11308" t="s">
        <v>12921</v>
      </c>
    </row>
    <row r="11309" spans="1:18" x14ac:dyDescent="0.35">
      <c r="A11309">
        <v>42700017</v>
      </c>
      <c r="B11309" t="s">
        <v>17887</v>
      </c>
      <c r="C11309">
        <v>320832589</v>
      </c>
      <c r="D11309" t="s">
        <v>17431</v>
      </c>
      <c r="E11309" t="s">
        <v>44</v>
      </c>
      <c r="F11309" t="s">
        <v>98</v>
      </c>
      <c r="G11309">
        <v>5252554</v>
      </c>
      <c r="H11309">
        <v>1341263</v>
      </c>
      <c r="I11309" t="s">
        <v>71</v>
      </c>
      <c r="J11309">
        <v>36</v>
      </c>
      <c r="K11309">
        <v>88</v>
      </c>
      <c r="L11309">
        <v>7</v>
      </c>
      <c r="M11309" s="1">
        <v>44621</v>
      </c>
      <c r="N11309">
        <v>29</v>
      </c>
      <c r="O11309">
        <v>2</v>
      </c>
      <c r="P11309">
        <v>9</v>
      </c>
      <c r="Q11309">
        <v>3</v>
      </c>
      <c r="R11309" t="s">
        <v>17888</v>
      </c>
    </row>
    <row r="11310" spans="1:18" x14ac:dyDescent="0.35">
      <c r="A11310">
        <v>42557045</v>
      </c>
      <c r="B11310" t="s">
        <v>17889</v>
      </c>
      <c r="C11310">
        <v>7393590</v>
      </c>
      <c r="D11310" t="s">
        <v>604</v>
      </c>
      <c r="E11310" t="s">
        <v>33</v>
      </c>
      <c r="F11310" t="s">
        <v>251</v>
      </c>
      <c r="G11310">
        <v>5252294</v>
      </c>
      <c r="H11310">
        <v>1345186</v>
      </c>
      <c r="I11310" t="s">
        <v>22</v>
      </c>
      <c r="J11310">
        <v>80</v>
      </c>
      <c r="K11310">
        <v>14</v>
      </c>
      <c r="L11310">
        <v>0</v>
      </c>
      <c r="M11310" s="1"/>
      <c r="O11310">
        <v>1</v>
      </c>
      <c r="P11310">
        <v>0</v>
      </c>
      <c r="Q11310">
        <v>0</v>
      </c>
      <c r="R11310" t="s">
        <v>30</v>
      </c>
    </row>
    <row r="11311" spans="1:18" x14ac:dyDescent="0.35">
      <c r="A11311">
        <v>42571125</v>
      </c>
      <c r="B11311" t="s">
        <v>17890</v>
      </c>
      <c r="C11311">
        <v>152414341</v>
      </c>
      <c r="D11311" t="s">
        <v>17891</v>
      </c>
      <c r="E11311" t="s">
        <v>44</v>
      </c>
      <c r="F11311" t="s">
        <v>45</v>
      </c>
      <c r="G11311">
        <v>5253323</v>
      </c>
      <c r="H11311">
        <v>1333767</v>
      </c>
      <c r="I11311" t="s">
        <v>22</v>
      </c>
      <c r="J11311">
        <v>59</v>
      </c>
      <c r="K11311">
        <v>1</v>
      </c>
      <c r="L11311">
        <v>0</v>
      </c>
      <c r="M11311" s="1"/>
      <c r="O11311">
        <v>1</v>
      </c>
      <c r="P11311">
        <v>0</v>
      </c>
      <c r="Q11311">
        <v>0</v>
      </c>
      <c r="R11311" t="s">
        <v>30</v>
      </c>
    </row>
    <row r="11312" spans="1:18" x14ac:dyDescent="0.35">
      <c r="A11312">
        <v>42573130</v>
      </c>
      <c r="B11312" t="s">
        <v>17892</v>
      </c>
      <c r="C11312">
        <v>339020004</v>
      </c>
      <c r="D11312" t="s">
        <v>3134</v>
      </c>
      <c r="E11312" t="s">
        <v>44</v>
      </c>
      <c r="F11312" t="s">
        <v>632</v>
      </c>
      <c r="G11312">
        <v>5255075</v>
      </c>
      <c r="H11312">
        <v>1335738</v>
      </c>
      <c r="I11312" t="s">
        <v>71</v>
      </c>
      <c r="J11312">
        <v>45</v>
      </c>
      <c r="K11312">
        <v>3</v>
      </c>
      <c r="L11312">
        <v>2</v>
      </c>
      <c r="M11312" s="1">
        <v>44075</v>
      </c>
      <c r="N11312">
        <v>7</v>
      </c>
      <c r="O11312">
        <v>1</v>
      </c>
      <c r="P11312">
        <v>0</v>
      </c>
      <c r="Q11312">
        <v>0</v>
      </c>
      <c r="R11312" t="s">
        <v>30</v>
      </c>
    </row>
    <row r="11313" spans="1:18" x14ac:dyDescent="0.35">
      <c r="A11313">
        <v>42702523</v>
      </c>
      <c r="B11313" t="s">
        <v>17881</v>
      </c>
      <c r="C11313">
        <v>335573202</v>
      </c>
      <c r="D11313" t="s">
        <v>17671</v>
      </c>
      <c r="E11313" t="s">
        <v>44</v>
      </c>
      <c r="F11313" t="s">
        <v>62</v>
      </c>
      <c r="G11313">
        <v>5254463</v>
      </c>
      <c r="H11313">
        <v>1336817</v>
      </c>
      <c r="I11313" t="s">
        <v>22</v>
      </c>
      <c r="J11313">
        <v>174</v>
      </c>
      <c r="K11313">
        <v>7</v>
      </c>
      <c r="L11313">
        <v>3</v>
      </c>
      <c r="M11313" s="1">
        <v>44836</v>
      </c>
      <c r="N11313">
        <v>33</v>
      </c>
      <c r="O11313">
        <v>50</v>
      </c>
      <c r="P11313">
        <v>300</v>
      </c>
      <c r="Q11313">
        <v>3</v>
      </c>
      <c r="R11313" t="s">
        <v>17672</v>
      </c>
    </row>
    <row r="11314" spans="1:18" x14ac:dyDescent="0.35">
      <c r="A11314">
        <v>42372188</v>
      </c>
      <c r="B11314" t="s">
        <v>17893</v>
      </c>
      <c r="C11314">
        <v>337041352</v>
      </c>
      <c r="D11314" t="s">
        <v>3459</v>
      </c>
      <c r="E11314" t="s">
        <v>44</v>
      </c>
      <c r="F11314" t="s">
        <v>78</v>
      </c>
      <c r="G11314">
        <v>5253814</v>
      </c>
      <c r="H11314">
        <v>1339846</v>
      </c>
      <c r="I11314" t="s">
        <v>22</v>
      </c>
      <c r="J11314">
        <v>120</v>
      </c>
      <c r="K11314">
        <v>2</v>
      </c>
      <c r="L11314">
        <v>0</v>
      </c>
      <c r="M11314" s="1"/>
      <c r="O11314">
        <v>1</v>
      </c>
      <c r="P11314">
        <v>0</v>
      </c>
      <c r="Q11314">
        <v>0</v>
      </c>
      <c r="R11314" t="s">
        <v>30</v>
      </c>
    </row>
    <row r="11315" spans="1:18" x14ac:dyDescent="0.35">
      <c r="A11315">
        <v>42575219</v>
      </c>
      <c r="B11315" t="s">
        <v>17894</v>
      </c>
      <c r="C11315">
        <v>151200</v>
      </c>
      <c r="D11315" t="s">
        <v>13374</v>
      </c>
      <c r="E11315" t="s">
        <v>20</v>
      </c>
      <c r="F11315" t="s">
        <v>21</v>
      </c>
      <c r="G11315">
        <v>5254045</v>
      </c>
      <c r="H11315">
        <v>1340694</v>
      </c>
      <c r="I11315" t="s">
        <v>22</v>
      </c>
      <c r="J11315">
        <v>263</v>
      </c>
      <c r="K11315">
        <v>1</v>
      </c>
      <c r="L11315">
        <v>30</v>
      </c>
      <c r="M11315" s="1">
        <v>44887</v>
      </c>
      <c r="N11315">
        <v>104</v>
      </c>
      <c r="O11315">
        <v>9</v>
      </c>
      <c r="P11315">
        <v>60</v>
      </c>
      <c r="Q11315">
        <v>22</v>
      </c>
      <c r="R11315" t="s">
        <v>13375</v>
      </c>
    </row>
    <row r="11316" spans="1:18" x14ac:dyDescent="0.35">
      <c r="A11316">
        <v>42372439</v>
      </c>
      <c r="B11316" t="s">
        <v>17895</v>
      </c>
      <c r="C11316">
        <v>4678991</v>
      </c>
      <c r="D11316" t="s">
        <v>374</v>
      </c>
      <c r="E11316" t="s">
        <v>20</v>
      </c>
      <c r="F11316" t="s">
        <v>397</v>
      </c>
      <c r="G11316">
        <v>52566399</v>
      </c>
      <c r="H11316">
        <v>1340658</v>
      </c>
      <c r="I11316" t="s">
        <v>71</v>
      </c>
      <c r="J11316">
        <v>23</v>
      </c>
      <c r="K11316">
        <v>1</v>
      </c>
      <c r="L11316">
        <v>23</v>
      </c>
      <c r="M11316" s="1">
        <v>44834</v>
      </c>
      <c r="N11316">
        <v>67</v>
      </c>
      <c r="O11316">
        <v>1</v>
      </c>
      <c r="P11316">
        <v>0</v>
      </c>
      <c r="Q11316">
        <v>9</v>
      </c>
      <c r="R11316" t="s">
        <v>17896</v>
      </c>
    </row>
    <row r="11317" spans="1:18" x14ac:dyDescent="0.35">
      <c r="A11317">
        <v>42373603</v>
      </c>
      <c r="B11317" t="s">
        <v>17897</v>
      </c>
      <c r="C11317">
        <v>337050841</v>
      </c>
      <c r="D11317" t="s">
        <v>198</v>
      </c>
      <c r="E11317" t="s">
        <v>69</v>
      </c>
      <c r="F11317" t="s">
        <v>179</v>
      </c>
      <c r="G11317">
        <v>5248958</v>
      </c>
      <c r="H11317">
        <v>1345504</v>
      </c>
      <c r="I11317" t="s">
        <v>71</v>
      </c>
      <c r="J11317">
        <v>51</v>
      </c>
      <c r="K11317">
        <v>2</v>
      </c>
      <c r="L11317">
        <v>0</v>
      </c>
      <c r="M11317" s="1"/>
      <c r="O11317">
        <v>1</v>
      </c>
      <c r="P11317">
        <v>0</v>
      </c>
      <c r="Q11317">
        <v>0</v>
      </c>
      <c r="R11317" t="s">
        <v>30</v>
      </c>
    </row>
    <row r="11318" spans="1:18" x14ac:dyDescent="0.35">
      <c r="A11318">
        <v>42702674</v>
      </c>
      <c r="B11318" t="s">
        <v>17881</v>
      </c>
      <c r="C11318">
        <v>335573202</v>
      </c>
      <c r="D11318" t="s">
        <v>17671</v>
      </c>
      <c r="E11318" t="s">
        <v>44</v>
      </c>
      <c r="F11318" t="s">
        <v>62</v>
      </c>
      <c r="G11318">
        <v>5254463</v>
      </c>
      <c r="H11318">
        <v>1336817</v>
      </c>
      <c r="I11318" t="s">
        <v>22</v>
      </c>
      <c r="J11318">
        <v>164</v>
      </c>
      <c r="K11318">
        <v>15</v>
      </c>
      <c r="L11318">
        <v>0</v>
      </c>
      <c r="M11318" s="1"/>
      <c r="O11318">
        <v>50</v>
      </c>
      <c r="P11318">
        <v>300</v>
      </c>
      <c r="Q11318">
        <v>0</v>
      </c>
      <c r="R11318" t="s">
        <v>17672</v>
      </c>
    </row>
    <row r="11319" spans="1:18" x14ac:dyDescent="0.35">
      <c r="A11319">
        <v>42575976</v>
      </c>
      <c r="B11319" t="s">
        <v>17898</v>
      </c>
      <c r="C11319">
        <v>119626023</v>
      </c>
      <c r="D11319" t="s">
        <v>17899</v>
      </c>
      <c r="E11319" t="s">
        <v>33</v>
      </c>
      <c r="F11319" t="s">
        <v>173</v>
      </c>
      <c r="G11319">
        <v>5251237</v>
      </c>
      <c r="H11319">
        <v>1346876</v>
      </c>
      <c r="I11319" t="s">
        <v>71</v>
      </c>
      <c r="J11319">
        <v>50</v>
      </c>
      <c r="K11319">
        <v>20</v>
      </c>
      <c r="L11319">
        <v>2</v>
      </c>
      <c r="M11319" s="1">
        <v>44068</v>
      </c>
      <c r="N11319">
        <v>7</v>
      </c>
      <c r="O11319">
        <v>1</v>
      </c>
      <c r="P11319">
        <v>0</v>
      </c>
      <c r="Q11319">
        <v>0</v>
      </c>
      <c r="R11319" t="s">
        <v>17900</v>
      </c>
    </row>
    <row r="11320" spans="1:18" x14ac:dyDescent="0.35">
      <c r="A11320">
        <v>42702752</v>
      </c>
      <c r="B11320" t="s">
        <v>17747</v>
      </c>
      <c r="C11320">
        <v>335573202</v>
      </c>
      <c r="D11320" t="s">
        <v>17671</v>
      </c>
      <c r="E11320" t="s">
        <v>44</v>
      </c>
      <c r="F11320" t="s">
        <v>62</v>
      </c>
      <c r="G11320">
        <v>5254463</v>
      </c>
      <c r="H11320">
        <v>1336817</v>
      </c>
      <c r="I11320" t="s">
        <v>22</v>
      </c>
      <c r="J11320">
        <v>188</v>
      </c>
      <c r="K11320">
        <v>4</v>
      </c>
      <c r="L11320">
        <v>20</v>
      </c>
      <c r="M11320" s="1">
        <v>44893</v>
      </c>
      <c r="N11320">
        <v>118</v>
      </c>
      <c r="O11320">
        <v>50</v>
      </c>
      <c r="P11320">
        <v>301</v>
      </c>
      <c r="Q11320">
        <v>17</v>
      </c>
      <c r="R11320" t="s">
        <v>17672</v>
      </c>
    </row>
    <row r="11321" spans="1:18" x14ac:dyDescent="0.35">
      <c r="A11321">
        <v>42581385</v>
      </c>
      <c r="B11321" t="s">
        <v>17901</v>
      </c>
      <c r="C11321">
        <v>339184420</v>
      </c>
      <c r="D11321" t="s">
        <v>1127</v>
      </c>
      <c r="E11321" t="s">
        <v>33</v>
      </c>
      <c r="F11321" t="s">
        <v>173</v>
      </c>
      <c r="G11321">
        <v>5250925</v>
      </c>
      <c r="H11321">
        <v>1345696</v>
      </c>
      <c r="I11321" t="s">
        <v>22</v>
      </c>
      <c r="J11321">
        <v>115</v>
      </c>
      <c r="K11321">
        <v>22</v>
      </c>
      <c r="L11321">
        <v>8</v>
      </c>
      <c r="M11321" s="1">
        <v>44774</v>
      </c>
      <c r="N11321">
        <v>44</v>
      </c>
      <c r="O11321">
        <v>1</v>
      </c>
      <c r="P11321">
        <v>72</v>
      </c>
      <c r="Q11321">
        <v>2</v>
      </c>
      <c r="R11321" t="s">
        <v>17902</v>
      </c>
    </row>
    <row r="11322" spans="1:18" x14ac:dyDescent="0.35">
      <c r="A11322">
        <v>42702845</v>
      </c>
      <c r="B11322" t="s">
        <v>17903</v>
      </c>
      <c r="C11322">
        <v>335573202</v>
      </c>
      <c r="D11322" t="s">
        <v>17671</v>
      </c>
      <c r="E11322" t="s">
        <v>44</v>
      </c>
      <c r="F11322" t="s">
        <v>62</v>
      </c>
      <c r="G11322">
        <v>5254463</v>
      </c>
      <c r="H11322">
        <v>1336817</v>
      </c>
      <c r="I11322" t="s">
        <v>22</v>
      </c>
      <c r="J11322">
        <v>177</v>
      </c>
      <c r="K11322">
        <v>7</v>
      </c>
      <c r="L11322">
        <v>2</v>
      </c>
      <c r="M11322" s="1">
        <v>44854</v>
      </c>
      <c r="N11322">
        <v>42</v>
      </c>
      <c r="O11322">
        <v>50</v>
      </c>
      <c r="P11322">
        <v>301</v>
      </c>
      <c r="Q11322">
        <v>2</v>
      </c>
      <c r="R11322" t="s">
        <v>17672</v>
      </c>
    </row>
    <row r="11323" spans="1:18" x14ac:dyDescent="0.35">
      <c r="A11323">
        <v>42374129</v>
      </c>
      <c r="B11323" t="s">
        <v>17904</v>
      </c>
      <c r="C11323">
        <v>148039466</v>
      </c>
      <c r="D11323" t="s">
        <v>1602</v>
      </c>
      <c r="E11323" t="s">
        <v>20</v>
      </c>
      <c r="F11323" t="s">
        <v>21</v>
      </c>
      <c r="G11323">
        <v>5252899</v>
      </c>
      <c r="H11323">
        <v>1341639</v>
      </c>
      <c r="I11323" t="s">
        <v>22</v>
      </c>
      <c r="J11323">
        <v>100</v>
      </c>
      <c r="K11323">
        <v>2</v>
      </c>
      <c r="L11323">
        <v>27</v>
      </c>
      <c r="M11323" s="1">
        <v>44912</v>
      </c>
      <c r="N11323">
        <v>312</v>
      </c>
      <c r="O11323">
        <v>1</v>
      </c>
      <c r="P11323">
        <v>22</v>
      </c>
      <c r="Q11323">
        <v>27</v>
      </c>
      <c r="R11323" t="s">
        <v>17905</v>
      </c>
    </row>
    <row r="11324" spans="1:18" x14ac:dyDescent="0.35">
      <c r="A11324">
        <v>42583346</v>
      </c>
      <c r="B11324" t="s">
        <v>17906</v>
      </c>
      <c r="C11324">
        <v>316070228</v>
      </c>
      <c r="D11324" t="s">
        <v>17907</v>
      </c>
      <c r="E11324" t="s">
        <v>44</v>
      </c>
      <c r="F11324" t="s">
        <v>287</v>
      </c>
      <c r="G11324">
        <v>525012</v>
      </c>
      <c r="H11324">
        <v>1336287</v>
      </c>
      <c r="I11324" t="s">
        <v>5453</v>
      </c>
      <c r="J11324">
        <v>0</v>
      </c>
      <c r="K11324">
        <v>1</v>
      </c>
      <c r="L11324">
        <v>0</v>
      </c>
      <c r="M11324" s="1"/>
      <c r="O11324">
        <v>1</v>
      </c>
      <c r="P11324">
        <v>0</v>
      </c>
      <c r="Q11324">
        <v>0</v>
      </c>
      <c r="R11324" t="s">
        <v>30</v>
      </c>
    </row>
    <row r="11325" spans="1:18" x14ac:dyDescent="0.35">
      <c r="A11325">
        <v>42378581</v>
      </c>
      <c r="B11325" t="s">
        <v>17908</v>
      </c>
      <c r="C11325">
        <v>2276858</v>
      </c>
      <c r="D11325" t="s">
        <v>17909</v>
      </c>
      <c r="E11325" t="s">
        <v>106</v>
      </c>
      <c r="F11325" t="s">
        <v>270</v>
      </c>
      <c r="G11325">
        <v>5247602</v>
      </c>
      <c r="H11325">
        <v>1332638</v>
      </c>
      <c r="I11325" t="s">
        <v>22</v>
      </c>
      <c r="J11325">
        <v>100</v>
      </c>
      <c r="K11325">
        <v>3</v>
      </c>
      <c r="L11325">
        <v>0</v>
      </c>
      <c r="M11325" s="1"/>
      <c r="O11325">
        <v>1</v>
      </c>
      <c r="P11325">
        <v>0</v>
      </c>
      <c r="Q11325">
        <v>0</v>
      </c>
      <c r="R11325" t="s">
        <v>30</v>
      </c>
    </row>
    <row r="11326" spans="1:18" x14ac:dyDescent="0.35">
      <c r="A11326">
        <v>42382422</v>
      </c>
      <c r="B11326" t="s">
        <v>17910</v>
      </c>
      <c r="C11326">
        <v>24059327</v>
      </c>
      <c r="D11326" t="s">
        <v>2119</v>
      </c>
      <c r="E11326" t="s">
        <v>48</v>
      </c>
      <c r="F11326" t="s">
        <v>152</v>
      </c>
      <c r="G11326">
        <v>5247762</v>
      </c>
      <c r="H11326">
        <v>1344033</v>
      </c>
      <c r="I11326" t="s">
        <v>71</v>
      </c>
      <c r="J11326">
        <v>34</v>
      </c>
      <c r="K11326">
        <v>2</v>
      </c>
      <c r="L11326">
        <v>14</v>
      </c>
      <c r="M11326" s="1">
        <v>44853</v>
      </c>
      <c r="N11326">
        <v>41</v>
      </c>
      <c r="O11326">
        <v>1</v>
      </c>
      <c r="P11326">
        <v>0</v>
      </c>
      <c r="Q11326">
        <v>12</v>
      </c>
      <c r="R11326" t="s">
        <v>30</v>
      </c>
    </row>
    <row r="11327" spans="1:18" x14ac:dyDescent="0.35">
      <c r="A11327">
        <v>42702915</v>
      </c>
      <c r="B11327" t="s">
        <v>17903</v>
      </c>
      <c r="C11327">
        <v>335573202</v>
      </c>
      <c r="D11327" t="s">
        <v>17671</v>
      </c>
      <c r="E11327" t="s">
        <v>44</v>
      </c>
      <c r="F11327" t="s">
        <v>62</v>
      </c>
      <c r="G11327">
        <v>5254463</v>
      </c>
      <c r="H11327">
        <v>1336817</v>
      </c>
      <c r="I11327" t="s">
        <v>22</v>
      </c>
      <c r="J11327">
        <v>166</v>
      </c>
      <c r="K11327">
        <v>15</v>
      </c>
      <c r="L11327">
        <v>1</v>
      </c>
      <c r="M11327" s="1">
        <v>44422</v>
      </c>
      <c r="N11327">
        <v>6</v>
      </c>
      <c r="O11327">
        <v>50</v>
      </c>
      <c r="P11327">
        <v>301</v>
      </c>
      <c r="Q11327">
        <v>0</v>
      </c>
      <c r="R11327" t="s">
        <v>17672</v>
      </c>
    </row>
    <row r="11328" spans="1:18" x14ac:dyDescent="0.35">
      <c r="A11328">
        <v>42583408</v>
      </c>
      <c r="B11328" t="s">
        <v>17911</v>
      </c>
      <c r="C11328">
        <v>7198786</v>
      </c>
      <c r="D11328" t="s">
        <v>125</v>
      </c>
      <c r="E11328" t="s">
        <v>33</v>
      </c>
      <c r="F11328" t="s">
        <v>251</v>
      </c>
      <c r="G11328">
        <v>5252011</v>
      </c>
      <c r="H11328">
        <v>1347026</v>
      </c>
      <c r="I11328" t="s">
        <v>22</v>
      </c>
      <c r="J11328">
        <v>85</v>
      </c>
      <c r="K11328">
        <v>1</v>
      </c>
      <c r="L11328">
        <v>54</v>
      </c>
      <c r="M11328" s="1">
        <v>44800</v>
      </c>
      <c r="N11328">
        <v>187</v>
      </c>
      <c r="O11328">
        <v>4</v>
      </c>
      <c r="P11328">
        <v>290</v>
      </c>
      <c r="Q11328">
        <v>21</v>
      </c>
      <c r="R11328" t="s">
        <v>17912</v>
      </c>
    </row>
    <row r="11329" spans="1:18" x14ac:dyDescent="0.35">
      <c r="A11329">
        <v>42703957</v>
      </c>
      <c r="B11329" t="s">
        <v>17913</v>
      </c>
      <c r="C11329">
        <v>8213234</v>
      </c>
      <c r="D11329" t="s">
        <v>329</v>
      </c>
      <c r="E11329" t="s">
        <v>106</v>
      </c>
      <c r="F11329" t="s">
        <v>117</v>
      </c>
      <c r="G11329">
        <v>5249723</v>
      </c>
      <c r="H11329">
        <v>133604</v>
      </c>
      <c r="I11329" t="s">
        <v>22</v>
      </c>
      <c r="J11329">
        <v>71</v>
      </c>
      <c r="K11329">
        <v>4</v>
      </c>
      <c r="L11329">
        <v>63</v>
      </c>
      <c r="M11329" s="1">
        <v>44912</v>
      </c>
      <c r="N11329">
        <v>206</v>
      </c>
      <c r="O11329">
        <v>4</v>
      </c>
      <c r="P11329">
        <v>198</v>
      </c>
      <c r="Q11329">
        <v>39</v>
      </c>
      <c r="R11329" t="s">
        <v>17914</v>
      </c>
    </row>
    <row r="11330" spans="1:18" x14ac:dyDescent="0.35">
      <c r="A11330">
        <v>42382456</v>
      </c>
      <c r="B11330" t="s">
        <v>17915</v>
      </c>
      <c r="C11330">
        <v>333706004</v>
      </c>
      <c r="D11330" t="s">
        <v>32</v>
      </c>
      <c r="E11330" t="s">
        <v>33</v>
      </c>
      <c r="F11330" t="s">
        <v>173</v>
      </c>
      <c r="G11330">
        <v>5251062</v>
      </c>
      <c r="H11330">
        <v>1345328</v>
      </c>
      <c r="I11330" t="s">
        <v>22</v>
      </c>
      <c r="J11330">
        <v>55</v>
      </c>
      <c r="K11330">
        <v>1</v>
      </c>
      <c r="L11330">
        <v>1</v>
      </c>
      <c r="M11330" s="1">
        <v>44102</v>
      </c>
      <c r="N11330">
        <v>4</v>
      </c>
      <c r="O11330">
        <v>1</v>
      </c>
      <c r="P11330">
        <v>0</v>
      </c>
      <c r="Q11330">
        <v>0</v>
      </c>
      <c r="R11330" t="s">
        <v>9859</v>
      </c>
    </row>
    <row r="11331" spans="1:18" x14ac:dyDescent="0.35">
      <c r="A11331">
        <v>42382468</v>
      </c>
      <c r="B11331" t="s">
        <v>17916</v>
      </c>
      <c r="C11331">
        <v>47680711</v>
      </c>
      <c r="D11331" t="s">
        <v>17917</v>
      </c>
      <c r="E11331" t="s">
        <v>44</v>
      </c>
      <c r="F11331" t="s">
        <v>98</v>
      </c>
      <c r="G11331">
        <v>5252439</v>
      </c>
      <c r="H11331">
        <v>1338795</v>
      </c>
      <c r="I11331" t="s">
        <v>71</v>
      </c>
      <c r="J11331">
        <v>90</v>
      </c>
      <c r="K11331">
        <v>14</v>
      </c>
      <c r="L11331">
        <v>4</v>
      </c>
      <c r="M11331" s="1">
        <v>44865</v>
      </c>
      <c r="N11331">
        <v>69</v>
      </c>
      <c r="O11331">
        <v>1</v>
      </c>
      <c r="P11331">
        <v>85</v>
      </c>
      <c r="Q11331">
        <v>4</v>
      </c>
      <c r="R11331" t="s">
        <v>30</v>
      </c>
    </row>
    <row r="11332" spans="1:18" x14ac:dyDescent="0.35">
      <c r="A11332">
        <v>42585950</v>
      </c>
      <c r="B11332" t="s">
        <v>17918</v>
      </c>
      <c r="C11332">
        <v>85312132</v>
      </c>
      <c r="D11332" t="s">
        <v>1674</v>
      </c>
      <c r="E11332" t="s">
        <v>20</v>
      </c>
      <c r="F11332" t="s">
        <v>40</v>
      </c>
      <c r="G11332">
        <v>5253208</v>
      </c>
      <c r="H11332">
        <v>134329</v>
      </c>
      <c r="I11332" t="s">
        <v>71</v>
      </c>
      <c r="J11332">
        <v>35</v>
      </c>
      <c r="K11332">
        <v>6</v>
      </c>
      <c r="L11332">
        <v>0</v>
      </c>
      <c r="M11332" s="1"/>
      <c r="O11332">
        <v>1</v>
      </c>
      <c r="P11332">
        <v>0</v>
      </c>
      <c r="Q11332">
        <v>0</v>
      </c>
      <c r="R11332" t="s">
        <v>30</v>
      </c>
    </row>
    <row r="11333" spans="1:18" x14ac:dyDescent="0.35">
      <c r="A11333">
        <v>42596120</v>
      </c>
      <c r="B11333" t="s">
        <v>17919</v>
      </c>
      <c r="C11333">
        <v>7404237</v>
      </c>
      <c r="D11333" t="s">
        <v>1512</v>
      </c>
      <c r="E11333" t="s">
        <v>33</v>
      </c>
      <c r="F11333" t="s">
        <v>34</v>
      </c>
      <c r="G11333">
        <v>5250441</v>
      </c>
      <c r="H11333">
        <v>134325</v>
      </c>
      <c r="I11333" t="s">
        <v>22</v>
      </c>
      <c r="J11333">
        <v>50</v>
      </c>
      <c r="K11333">
        <v>2</v>
      </c>
      <c r="L11333">
        <v>2</v>
      </c>
      <c r="M11333" s="1">
        <v>44102</v>
      </c>
      <c r="N11333">
        <v>7</v>
      </c>
      <c r="O11333">
        <v>1</v>
      </c>
      <c r="P11333">
        <v>0</v>
      </c>
      <c r="Q11333">
        <v>0</v>
      </c>
      <c r="R11333" t="s">
        <v>30</v>
      </c>
    </row>
    <row r="11334" spans="1:18" x14ac:dyDescent="0.35">
      <c r="A11334">
        <v>42385362</v>
      </c>
      <c r="B11334" t="s">
        <v>17920</v>
      </c>
      <c r="C11334">
        <v>242443720</v>
      </c>
      <c r="D11334" t="s">
        <v>17921</v>
      </c>
      <c r="E11334" t="s">
        <v>393</v>
      </c>
      <c r="F11334" t="s">
        <v>1954</v>
      </c>
      <c r="G11334">
        <v>5257478</v>
      </c>
      <c r="H11334">
        <v>1330789</v>
      </c>
      <c r="I11334" t="s">
        <v>71</v>
      </c>
      <c r="J11334">
        <v>70</v>
      </c>
      <c r="K11334">
        <v>1</v>
      </c>
      <c r="L11334">
        <v>4</v>
      </c>
      <c r="M11334" s="1">
        <v>44531</v>
      </c>
      <c r="N11334">
        <v>12</v>
      </c>
      <c r="O11334">
        <v>2</v>
      </c>
      <c r="P11334">
        <v>180</v>
      </c>
      <c r="Q11334">
        <v>0</v>
      </c>
      <c r="R11334" t="s">
        <v>17922</v>
      </c>
    </row>
    <row r="11335" spans="1:18" x14ac:dyDescent="0.35">
      <c r="A11335">
        <v>42706339</v>
      </c>
      <c r="B11335" t="s">
        <v>17923</v>
      </c>
      <c r="C11335">
        <v>339135580</v>
      </c>
      <c r="D11335" t="s">
        <v>17924</v>
      </c>
      <c r="E11335" t="s">
        <v>48</v>
      </c>
      <c r="F11335" t="s">
        <v>49</v>
      </c>
      <c r="G11335">
        <v>5249321</v>
      </c>
      <c r="H11335">
        <v>1342474</v>
      </c>
      <c r="I11335" t="s">
        <v>71</v>
      </c>
      <c r="J11335">
        <v>70</v>
      </c>
      <c r="K11335">
        <v>1</v>
      </c>
      <c r="L11335">
        <v>81</v>
      </c>
      <c r="M11335" s="1">
        <v>44889</v>
      </c>
      <c r="N11335">
        <v>273</v>
      </c>
      <c r="O11335">
        <v>4</v>
      </c>
      <c r="P11335">
        <v>80</v>
      </c>
      <c r="Q11335">
        <v>54</v>
      </c>
      <c r="R11335" t="s">
        <v>17925</v>
      </c>
    </row>
    <row r="11336" spans="1:18" x14ac:dyDescent="0.35">
      <c r="A11336">
        <v>42597258</v>
      </c>
      <c r="B11336" t="s">
        <v>17926</v>
      </c>
      <c r="C11336">
        <v>12360</v>
      </c>
      <c r="D11336" t="s">
        <v>684</v>
      </c>
      <c r="E11336" t="s">
        <v>20</v>
      </c>
      <c r="F11336" t="s">
        <v>21</v>
      </c>
      <c r="G11336">
        <v>5252933</v>
      </c>
      <c r="H11336">
        <v>1341265</v>
      </c>
      <c r="I11336" t="s">
        <v>22</v>
      </c>
      <c r="J11336">
        <v>70</v>
      </c>
      <c r="K11336">
        <v>92</v>
      </c>
      <c r="L11336">
        <v>3</v>
      </c>
      <c r="M11336" s="1">
        <v>44548</v>
      </c>
      <c r="N11336">
        <v>9</v>
      </c>
      <c r="O11336">
        <v>20</v>
      </c>
      <c r="P11336">
        <v>257</v>
      </c>
      <c r="Q11336">
        <v>0</v>
      </c>
      <c r="R11336" t="s">
        <v>30</v>
      </c>
    </row>
    <row r="11337" spans="1:18" x14ac:dyDescent="0.35">
      <c r="A11337">
        <v>42711964</v>
      </c>
      <c r="B11337" t="s">
        <v>17927</v>
      </c>
      <c r="C11337">
        <v>23653243</v>
      </c>
      <c r="D11337" t="s">
        <v>1839</v>
      </c>
      <c r="E11337" t="s">
        <v>44</v>
      </c>
      <c r="F11337" t="s">
        <v>45</v>
      </c>
      <c r="G11337">
        <v>5252954</v>
      </c>
      <c r="H11337">
        <v>1331618</v>
      </c>
      <c r="I11337" t="s">
        <v>71</v>
      </c>
      <c r="J11337">
        <v>13</v>
      </c>
      <c r="K11337">
        <v>7</v>
      </c>
      <c r="L11337">
        <v>0</v>
      </c>
      <c r="M11337" s="1"/>
      <c r="O11337">
        <v>1</v>
      </c>
      <c r="P11337">
        <v>0</v>
      </c>
      <c r="Q11337">
        <v>0</v>
      </c>
      <c r="R11337" t="s">
        <v>30</v>
      </c>
    </row>
    <row r="11338" spans="1:18" x14ac:dyDescent="0.35">
      <c r="A11338">
        <v>42606303</v>
      </c>
      <c r="B11338" t="s">
        <v>17928</v>
      </c>
      <c r="C11338">
        <v>6815251</v>
      </c>
      <c r="D11338" t="s">
        <v>7609</v>
      </c>
      <c r="E11338" t="s">
        <v>110</v>
      </c>
      <c r="F11338" t="s">
        <v>254</v>
      </c>
      <c r="G11338">
        <v>5251269</v>
      </c>
      <c r="H11338">
        <v>1330526</v>
      </c>
      <c r="I11338" t="s">
        <v>22</v>
      </c>
      <c r="J11338">
        <v>93</v>
      </c>
      <c r="K11338">
        <v>3</v>
      </c>
      <c r="L11338">
        <v>47</v>
      </c>
      <c r="M11338" s="1">
        <v>44905</v>
      </c>
      <c r="N11338">
        <v>144</v>
      </c>
      <c r="O11338">
        <v>5</v>
      </c>
      <c r="P11338">
        <v>314</v>
      </c>
      <c r="Q11338">
        <v>30</v>
      </c>
      <c r="R11338" t="s">
        <v>12801</v>
      </c>
    </row>
    <row r="11339" spans="1:18" x14ac:dyDescent="0.35">
      <c r="A11339">
        <v>42713384</v>
      </c>
      <c r="B11339" t="s">
        <v>17929</v>
      </c>
      <c r="C11339">
        <v>3002549</v>
      </c>
      <c r="D11339" t="s">
        <v>182</v>
      </c>
      <c r="E11339" t="s">
        <v>20</v>
      </c>
      <c r="F11339" t="s">
        <v>29</v>
      </c>
      <c r="G11339">
        <v>5255364</v>
      </c>
      <c r="H11339">
        <v>1340737</v>
      </c>
      <c r="I11339" t="s">
        <v>22</v>
      </c>
      <c r="J11339">
        <v>148</v>
      </c>
      <c r="K11339">
        <v>3</v>
      </c>
      <c r="L11339">
        <v>21</v>
      </c>
      <c r="M11339" s="1">
        <v>44912</v>
      </c>
      <c r="N11339">
        <v>382</v>
      </c>
      <c r="O11339">
        <v>1</v>
      </c>
      <c r="P11339">
        <v>84</v>
      </c>
      <c r="Q11339">
        <v>21</v>
      </c>
      <c r="R11339" t="s">
        <v>30</v>
      </c>
    </row>
    <row r="11340" spans="1:18" x14ac:dyDescent="0.35">
      <c r="A11340">
        <v>42392743</v>
      </c>
      <c r="B11340" t="s">
        <v>17930</v>
      </c>
      <c r="C11340">
        <v>326116765</v>
      </c>
      <c r="D11340" t="s">
        <v>17931</v>
      </c>
      <c r="E11340" t="s">
        <v>44</v>
      </c>
      <c r="F11340" t="s">
        <v>632</v>
      </c>
      <c r="G11340">
        <v>5254567</v>
      </c>
      <c r="H11340">
        <v>1336758</v>
      </c>
      <c r="I11340" t="s">
        <v>71</v>
      </c>
      <c r="J11340">
        <v>35</v>
      </c>
      <c r="K11340">
        <v>3</v>
      </c>
      <c r="L11340">
        <v>22</v>
      </c>
      <c r="M11340" s="1">
        <v>44844</v>
      </c>
      <c r="N11340">
        <v>64</v>
      </c>
      <c r="O11340">
        <v>2</v>
      </c>
      <c r="P11340">
        <v>171</v>
      </c>
      <c r="Q11340">
        <v>20</v>
      </c>
      <c r="R11340" t="s">
        <v>17932</v>
      </c>
    </row>
    <row r="11341" spans="1:18" x14ac:dyDescent="0.35">
      <c r="A11341">
        <v>42607645</v>
      </c>
      <c r="B11341" t="s">
        <v>17933</v>
      </c>
      <c r="C11341">
        <v>50904474</v>
      </c>
      <c r="D11341" t="s">
        <v>2401</v>
      </c>
      <c r="E11341" t="s">
        <v>193</v>
      </c>
      <c r="F11341" t="s">
        <v>4973</v>
      </c>
      <c r="G11341">
        <v>5243573</v>
      </c>
      <c r="H11341">
        <v>1334727</v>
      </c>
      <c r="I11341" t="s">
        <v>22</v>
      </c>
      <c r="J11341">
        <v>25</v>
      </c>
      <c r="K11341">
        <v>2</v>
      </c>
      <c r="L11341">
        <v>0</v>
      </c>
      <c r="M11341" s="1"/>
      <c r="O11341">
        <v>1</v>
      </c>
      <c r="P11341">
        <v>50</v>
      </c>
      <c r="Q11341">
        <v>0</v>
      </c>
      <c r="R11341" t="s">
        <v>30</v>
      </c>
    </row>
    <row r="11342" spans="1:18" x14ac:dyDescent="0.35">
      <c r="A11342">
        <v>42393514</v>
      </c>
      <c r="B11342" t="s">
        <v>17934</v>
      </c>
      <c r="C11342">
        <v>110441141</v>
      </c>
      <c r="D11342" t="s">
        <v>1325</v>
      </c>
      <c r="E11342" t="s">
        <v>106</v>
      </c>
      <c r="F11342" t="s">
        <v>263</v>
      </c>
      <c r="G11342">
        <v>5248568</v>
      </c>
      <c r="H11342">
        <v>1337305</v>
      </c>
      <c r="I11342" t="s">
        <v>71</v>
      </c>
      <c r="J11342">
        <v>90</v>
      </c>
      <c r="K11342">
        <v>5</v>
      </c>
      <c r="L11342">
        <v>0</v>
      </c>
      <c r="M11342" s="1"/>
      <c r="O11342">
        <v>2</v>
      </c>
      <c r="P11342">
        <v>0</v>
      </c>
      <c r="Q11342">
        <v>0</v>
      </c>
      <c r="R11342" t="s">
        <v>30</v>
      </c>
    </row>
    <row r="11343" spans="1:18" x14ac:dyDescent="0.35">
      <c r="A11343">
        <v>42397750</v>
      </c>
      <c r="B11343" t="s">
        <v>17935</v>
      </c>
      <c r="C11343">
        <v>230176989</v>
      </c>
      <c r="D11343" t="s">
        <v>1495</v>
      </c>
      <c r="E11343" t="s">
        <v>33</v>
      </c>
      <c r="F11343" t="s">
        <v>173</v>
      </c>
      <c r="G11343">
        <v>525097</v>
      </c>
      <c r="H11343">
        <v>1346549</v>
      </c>
      <c r="I11343" t="s">
        <v>71</v>
      </c>
      <c r="J11343">
        <v>104</v>
      </c>
      <c r="K11343">
        <v>2</v>
      </c>
      <c r="L11343">
        <v>11</v>
      </c>
      <c r="M11343" s="1">
        <v>44857</v>
      </c>
      <c r="N11343">
        <v>344</v>
      </c>
      <c r="O11343">
        <v>1</v>
      </c>
      <c r="P11343">
        <v>0</v>
      </c>
      <c r="Q11343">
        <v>11</v>
      </c>
      <c r="R11343" t="s">
        <v>30</v>
      </c>
    </row>
    <row r="11344" spans="1:18" x14ac:dyDescent="0.35">
      <c r="A11344">
        <v>42716351</v>
      </c>
      <c r="B11344" t="s">
        <v>17936</v>
      </c>
      <c r="C11344">
        <v>13055420</v>
      </c>
      <c r="D11344" t="s">
        <v>1403</v>
      </c>
      <c r="E11344" t="s">
        <v>33</v>
      </c>
      <c r="F11344" t="s">
        <v>34</v>
      </c>
      <c r="G11344">
        <v>5250656</v>
      </c>
      <c r="H11344">
        <v>1343233</v>
      </c>
      <c r="I11344" t="s">
        <v>71</v>
      </c>
      <c r="J11344">
        <v>47</v>
      </c>
      <c r="K11344">
        <v>1</v>
      </c>
      <c r="L11344">
        <v>0</v>
      </c>
      <c r="M11344" s="1"/>
      <c r="O11344">
        <v>1</v>
      </c>
      <c r="P11344">
        <v>0</v>
      </c>
      <c r="Q11344">
        <v>0</v>
      </c>
      <c r="R11344" t="s">
        <v>30</v>
      </c>
    </row>
    <row r="11345" spans="1:18" x14ac:dyDescent="0.35">
      <c r="A11345">
        <v>42615587</v>
      </c>
      <c r="B11345" t="s">
        <v>17937</v>
      </c>
      <c r="C11345">
        <v>28546021</v>
      </c>
      <c r="D11345" t="s">
        <v>2122</v>
      </c>
      <c r="E11345" t="s">
        <v>48</v>
      </c>
      <c r="F11345" t="s">
        <v>49</v>
      </c>
      <c r="G11345">
        <v>524892</v>
      </c>
      <c r="H11345">
        <v>1342725</v>
      </c>
      <c r="I11345" t="s">
        <v>22</v>
      </c>
      <c r="J11345">
        <v>100</v>
      </c>
      <c r="K11345">
        <v>4</v>
      </c>
      <c r="L11345">
        <v>6</v>
      </c>
      <c r="M11345" s="1">
        <v>44806</v>
      </c>
      <c r="N11345">
        <v>99</v>
      </c>
      <c r="O11345">
        <v>1</v>
      </c>
      <c r="P11345">
        <v>5</v>
      </c>
      <c r="Q11345">
        <v>6</v>
      </c>
      <c r="R11345" t="s">
        <v>17938</v>
      </c>
    </row>
    <row r="11346" spans="1:18" x14ac:dyDescent="0.35">
      <c r="A11346">
        <v>42716392</v>
      </c>
      <c r="B11346" t="s">
        <v>17939</v>
      </c>
      <c r="C11346">
        <v>27457316</v>
      </c>
      <c r="D11346" t="s">
        <v>6765</v>
      </c>
      <c r="E11346" t="s">
        <v>33</v>
      </c>
      <c r="F11346" t="s">
        <v>173</v>
      </c>
      <c r="G11346">
        <v>5250761</v>
      </c>
      <c r="H11346">
        <v>1345819</v>
      </c>
      <c r="I11346" t="s">
        <v>71</v>
      </c>
      <c r="J11346">
        <v>41</v>
      </c>
      <c r="K11346">
        <v>1</v>
      </c>
      <c r="L11346">
        <v>0</v>
      </c>
      <c r="M11346" s="1"/>
      <c r="O11346">
        <v>2</v>
      </c>
      <c r="P11346">
        <v>0</v>
      </c>
      <c r="Q11346">
        <v>0</v>
      </c>
      <c r="R11346" t="s">
        <v>30</v>
      </c>
    </row>
    <row r="11347" spans="1:18" x14ac:dyDescent="0.35">
      <c r="A11347">
        <v>42616863</v>
      </c>
      <c r="B11347" t="s">
        <v>13287</v>
      </c>
      <c r="C11347">
        <v>210700814</v>
      </c>
      <c r="D11347" t="s">
        <v>12920</v>
      </c>
      <c r="E11347" t="s">
        <v>44</v>
      </c>
      <c r="F11347" t="s">
        <v>78</v>
      </c>
      <c r="G11347">
        <v>5253148</v>
      </c>
      <c r="H11347">
        <v>1338848</v>
      </c>
      <c r="I11347" t="s">
        <v>22</v>
      </c>
      <c r="J11347">
        <v>221</v>
      </c>
      <c r="K11347">
        <v>7</v>
      </c>
      <c r="L11347">
        <v>0</v>
      </c>
      <c r="M11347" s="1"/>
      <c r="O11347">
        <v>44</v>
      </c>
      <c r="P11347">
        <v>179</v>
      </c>
      <c r="Q11347">
        <v>0</v>
      </c>
      <c r="R11347" t="s">
        <v>12921</v>
      </c>
    </row>
    <row r="11348" spans="1:18" x14ac:dyDescent="0.35">
      <c r="A11348">
        <v>42723063</v>
      </c>
      <c r="B11348" t="s">
        <v>17940</v>
      </c>
      <c r="C11348">
        <v>71626260</v>
      </c>
      <c r="D11348" t="s">
        <v>17941</v>
      </c>
      <c r="E11348" t="s">
        <v>48</v>
      </c>
      <c r="F11348" t="s">
        <v>152</v>
      </c>
      <c r="G11348">
        <v>5248205</v>
      </c>
      <c r="H11348">
        <v>1345483</v>
      </c>
      <c r="I11348" t="s">
        <v>22</v>
      </c>
      <c r="J11348">
        <v>55</v>
      </c>
      <c r="K11348">
        <v>1</v>
      </c>
      <c r="L11348">
        <v>7</v>
      </c>
      <c r="M11348" s="1">
        <v>44076</v>
      </c>
      <c r="N11348">
        <v>23</v>
      </c>
      <c r="O11348">
        <v>1</v>
      </c>
      <c r="P11348">
        <v>0</v>
      </c>
      <c r="Q11348">
        <v>0</v>
      </c>
      <c r="R11348" t="s">
        <v>30</v>
      </c>
    </row>
    <row r="11349" spans="1:18" x14ac:dyDescent="0.35">
      <c r="A11349">
        <v>42402072</v>
      </c>
      <c r="B11349" t="s">
        <v>17942</v>
      </c>
      <c r="C11349">
        <v>119943101</v>
      </c>
      <c r="D11349" t="s">
        <v>809</v>
      </c>
      <c r="E11349" t="s">
        <v>33</v>
      </c>
      <c r="F11349" t="s">
        <v>173</v>
      </c>
      <c r="G11349">
        <v>5250996</v>
      </c>
      <c r="H11349">
        <v>1347217</v>
      </c>
      <c r="I11349" t="s">
        <v>22</v>
      </c>
      <c r="J11349">
        <v>79</v>
      </c>
      <c r="K11349">
        <v>5</v>
      </c>
      <c r="L11349">
        <v>2</v>
      </c>
      <c r="M11349" s="1">
        <v>44399</v>
      </c>
      <c r="N11349">
        <v>6</v>
      </c>
      <c r="O11349">
        <v>1</v>
      </c>
      <c r="P11349">
        <v>81</v>
      </c>
      <c r="Q11349">
        <v>0</v>
      </c>
      <c r="R11349" t="s">
        <v>30</v>
      </c>
    </row>
    <row r="11350" spans="1:18" x14ac:dyDescent="0.35">
      <c r="A11350">
        <v>42629897</v>
      </c>
      <c r="B11350" t="s">
        <v>17943</v>
      </c>
      <c r="C11350">
        <v>37070340</v>
      </c>
      <c r="D11350" t="s">
        <v>17944</v>
      </c>
      <c r="E11350" t="s">
        <v>44</v>
      </c>
      <c r="F11350" t="s">
        <v>799</v>
      </c>
      <c r="G11350">
        <v>5255002</v>
      </c>
      <c r="H11350">
        <v>1334981</v>
      </c>
      <c r="I11350" t="s">
        <v>22</v>
      </c>
      <c r="J11350">
        <v>64</v>
      </c>
      <c r="K11350">
        <v>30</v>
      </c>
      <c r="L11350">
        <v>0</v>
      </c>
      <c r="M11350" s="1"/>
      <c r="O11350">
        <v>1</v>
      </c>
      <c r="P11350">
        <v>0</v>
      </c>
      <c r="Q11350">
        <v>0</v>
      </c>
      <c r="R11350" t="s">
        <v>30</v>
      </c>
    </row>
    <row r="11351" spans="1:18" x14ac:dyDescent="0.35">
      <c r="A11351">
        <v>42403121</v>
      </c>
      <c r="B11351" t="s">
        <v>17945</v>
      </c>
      <c r="C11351">
        <v>143533694</v>
      </c>
      <c r="D11351" t="s">
        <v>661</v>
      </c>
      <c r="E11351" t="s">
        <v>33</v>
      </c>
      <c r="F11351" t="s">
        <v>517</v>
      </c>
      <c r="G11351">
        <v>5252764</v>
      </c>
      <c r="H11351">
        <v>1342558</v>
      </c>
      <c r="I11351" t="s">
        <v>71</v>
      </c>
      <c r="J11351">
        <v>18</v>
      </c>
      <c r="K11351">
        <v>3</v>
      </c>
      <c r="L11351">
        <v>1</v>
      </c>
      <c r="M11351" s="1">
        <v>43903</v>
      </c>
      <c r="N11351">
        <v>3</v>
      </c>
      <c r="O11351">
        <v>1</v>
      </c>
      <c r="P11351">
        <v>0</v>
      </c>
      <c r="Q11351">
        <v>0</v>
      </c>
      <c r="R11351" t="s">
        <v>30</v>
      </c>
    </row>
    <row r="11352" spans="1:18" x14ac:dyDescent="0.35">
      <c r="A11352">
        <v>42406592</v>
      </c>
      <c r="B11352" t="s">
        <v>17946</v>
      </c>
      <c r="C11352">
        <v>42941673</v>
      </c>
      <c r="D11352" t="s">
        <v>17947</v>
      </c>
      <c r="E11352" t="s">
        <v>33</v>
      </c>
      <c r="F11352" t="s">
        <v>94</v>
      </c>
      <c r="G11352">
        <v>524862</v>
      </c>
      <c r="H11352">
        <v>13391</v>
      </c>
      <c r="I11352" t="s">
        <v>22</v>
      </c>
      <c r="J11352">
        <v>135</v>
      </c>
      <c r="K11352">
        <v>5</v>
      </c>
      <c r="L11352">
        <v>0</v>
      </c>
      <c r="M11352" s="1"/>
      <c r="O11352">
        <v>1</v>
      </c>
      <c r="P11352">
        <v>0</v>
      </c>
      <c r="Q11352">
        <v>0</v>
      </c>
      <c r="R11352" t="s">
        <v>30</v>
      </c>
    </row>
    <row r="11353" spans="1:18" x14ac:dyDescent="0.35">
      <c r="A11353">
        <v>42724632</v>
      </c>
      <c r="B11353" t="s">
        <v>17948</v>
      </c>
      <c r="C11353">
        <v>340304325</v>
      </c>
      <c r="D11353" t="s">
        <v>1157</v>
      </c>
      <c r="E11353" t="s">
        <v>44</v>
      </c>
      <c r="F11353" t="s">
        <v>78</v>
      </c>
      <c r="G11353">
        <v>5.2535648345947264E+16</v>
      </c>
      <c r="H11353">
        <v>1.3401130676269532E+16</v>
      </c>
      <c r="I11353" t="s">
        <v>22</v>
      </c>
      <c r="J11353">
        <v>122</v>
      </c>
      <c r="K11353">
        <v>1</v>
      </c>
      <c r="L11353">
        <v>7</v>
      </c>
      <c r="M11353" s="1">
        <v>44818</v>
      </c>
      <c r="N11353">
        <v>96</v>
      </c>
      <c r="O11353">
        <v>1</v>
      </c>
      <c r="P11353">
        <v>113</v>
      </c>
      <c r="Q11353">
        <v>7</v>
      </c>
      <c r="R11353" t="s">
        <v>17949</v>
      </c>
    </row>
    <row r="11354" spans="1:18" x14ac:dyDescent="0.35">
      <c r="A11354">
        <v>42630042</v>
      </c>
      <c r="B11354" t="s">
        <v>12919</v>
      </c>
      <c r="C11354">
        <v>210700814</v>
      </c>
      <c r="D11354" t="s">
        <v>12920</v>
      </c>
      <c r="E11354" t="s">
        <v>44</v>
      </c>
      <c r="F11354" t="s">
        <v>78</v>
      </c>
      <c r="G11354">
        <v>5253148</v>
      </c>
      <c r="H11354">
        <v>1338848</v>
      </c>
      <c r="I11354" t="s">
        <v>22</v>
      </c>
      <c r="J11354">
        <v>194</v>
      </c>
      <c r="K11354">
        <v>15</v>
      </c>
      <c r="L11354">
        <v>1</v>
      </c>
      <c r="M11354" s="1">
        <v>44647</v>
      </c>
      <c r="N11354">
        <v>11</v>
      </c>
      <c r="O11354">
        <v>44</v>
      </c>
      <c r="P11354">
        <v>308</v>
      </c>
      <c r="Q11354">
        <v>1</v>
      </c>
      <c r="R11354" t="s">
        <v>12921</v>
      </c>
    </row>
    <row r="11355" spans="1:18" x14ac:dyDescent="0.35">
      <c r="A11355">
        <v>42408167</v>
      </c>
      <c r="B11355" t="s">
        <v>17950</v>
      </c>
      <c r="C11355">
        <v>1874762</v>
      </c>
      <c r="D11355" t="s">
        <v>1837</v>
      </c>
      <c r="E11355" t="s">
        <v>44</v>
      </c>
      <c r="F11355" t="s">
        <v>81</v>
      </c>
      <c r="G11355">
        <v>5251995</v>
      </c>
      <c r="H11355">
        <v>1334747</v>
      </c>
      <c r="I11355" t="s">
        <v>22</v>
      </c>
      <c r="J11355">
        <v>189</v>
      </c>
      <c r="K11355">
        <v>2</v>
      </c>
      <c r="L11355">
        <v>15</v>
      </c>
      <c r="M11355" s="1">
        <v>44882</v>
      </c>
      <c r="N11355">
        <v>205</v>
      </c>
      <c r="O11355">
        <v>1</v>
      </c>
      <c r="P11355">
        <v>9</v>
      </c>
      <c r="Q11355">
        <v>15</v>
      </c>
      <c r="R11355" t="s">
        <v>17951</v>
      </c>
    </row>
    <row r="11356" spans="1:18" x14ac:dyDescent="0.35">
      <c r="A11356">
        <v>42411778</v>
      </c>
      <c r="B11356" t="s">
        <v>17952</v>
      </c>
      <c r="C11356">
        <v>89499690</v>
      </c>
      <c r="D11356" t="s">
        <v>3534</v>
      </c>
      <c r="E11356" t="s">
        <v>504</v>
      </c>
      <c r="F11356" t="s">
        <v>1461</v>
      </c>
      <c r="G11356">
        <v>525277</v>
      </c>
      <c r="H11356">
        <v>1349837</v>
      </c>
      <c r="I11356" t="s">
        <v>71</v>
      </c>
      <c r="J11356">
        <v>400</v>
      </c>
      <c r="K11356">
        <v>1</v>
      </c>
      <c r="L11356">
        <v>0</v>
      </c>
      <c r="M11356" s="1"/>
      <c r="O11356">
        <v>1</v>
      </c>
      <c r="P11356">
        <v>179</v>
      </c>
      <c r="Q11356">
        <v>0</v>
      </c>
      <c r="R11356" t="s">
        <v>30</v>
      </c>
    </row>
    <row r="11357" spans="1:18" x14ac:dyDescent="0.35">
      <c r="A11357">
        <v>42630294</v>
      </c>
      <c r="B11357" t="s">
        <v>13287</v>
      </c>
      <c r="C11357">
        <v>210700814</v>
      </c>
      <c r="D11357" t="s">
        <v>12920</v>
      </c>
      <c r="E11357" t="s">
        <v>44</v>
      </c>
      <c r="F11357" t="s">
        <v>78</v>
      </c>
      <c r="G11357">
        <v>5253148</v>
      </c>
      <c r="H11357">
        <v>1338848</v>
      </c>
      <c r="I11357" t="s">
        <v>22</v>
      </c>
      <c r="J11357">
        <v>206</v>
      </c>
      <c r="K11357">
        <v>15</v>
      </c>
      <c r="L11357">
        <v>0</v>
      </c>
      <c r="M11357" s="1"/>
      <c r="O11357">
        <v>44</v>
      </c>
      <c r="P11357">
        <v>179</v>
      </c>
      <c r="Q11357">
        <v>0</v>
      </c>
      <c r="R11357" t="s">
        <v>12921</v>
      </c>
    </row>
    <row r="11358" spans="1:18" x14ac:dyDescent="0.35">
      <c r="A11358">
        <v>42727731</v>
      </c>
      <c r="B11358" t="s">
        <v>17953</v>
      </c>
      <c r="C11358">
        <v>340129312</v>
      </c>
      <c r="D11358" t="s">
        <v>17954</v>
      </c>
      <c r="E11358" t="s">
        <v>110</v>
      </c>
      <c r="F11358" t="s">
        <v>1146</v>
      </c>
      <c r="G11358">
        <v>5251671</v>
      </c>
      <c r="H11358">
        <v>1329758</v>
      </c>
      <c r="I11358" t="s">
        <v>22</v>
      </c>
      <c r="J11358">
        <v>63</v>
      </c>
      <c r="K11358">
        <v>2</v>
      </c>
      <c r="L11358">
        <v>45</v>
      </c>
      <c r="M11358" s="1">
        <v>44899</v>
      </c>
      <c r="N11358">
        <v>189</v>
      </c>
      <c r="O11358">
        <v>4</v>
      </c>
      <c r="P11358">
        <v>311</v>
      </c>
      <c r="Q11358">
        <v>25</v>
      </c>
      <c r="R11358" t="s">
        <v>17955</v>
      </c>
    </row>
    <row r="11359" spans="1:18" x14ac:dyDescent="0.35">
      <c r="A11359">
        <v>42728298</v>
      </c>
      <c r="B11359" t="s">
        <v>17956</v>
      </c>
      <c r="D11359" t="s">
        <v>30</v>
      </c>
      <c r="E11359" t="s">
        <v>30</v>
      </c>
      <c r="F11359" t="s">
        <v>30</v>
      </c>
      <c r="I11359" t="s">
        <v>30</v>
      </c>
      <c r="M11359" s="1"/>
      <c r="R11359" t="s">
        <v>30</v>
      </c>
    </row>
    <row r="11360" spans="1:18" x14ac:dyDescent="0.35">
      <c r="B11360" t="s">
        <v>17957</v>
      </c>
      <c r="D11360" t="s">
        <v>33</v>
      </c>
      <c r="E11360" t="s">
        <v>251</v>
      </c>
      <c r="F11360" t="s">
        <v>17958</v>
      </c>
      <c r="G11360">
        <v>1347242</v>
      </c>
      <c r="I11360" t="s">
        <v>14958</v>
      </c>
      <c r="J11360">
        <v>2</v>
      </c>
      <c r="K11360">
        <v>0</v>
      </c>
      <c r="M11360" s="1"/>
      <c r="N11360">
        <v>1</v>
      </c>
      <c r="O11360">
        <v>0</v>
      </c>
      <c r="P11360">
        <v>0</v>
      </c>
      <c r="R11360" t="s">
        <v>30</v>
      </c>
    </row>
    <row r="11361" spans="1:18" x14ac:dyDescent="0.35">
      <c r="A11361">
        <v>42630530</v>
      </c>
      <c r="B11361" t="s">
        <v>13297</v>
      </c>
      <c r="C11361">
        <v>210700814</v>
      </c>
      <c r="D11361" t="s">
        <v>12920</v>
      </c>
      <c r="E11361" t="s">
        <v>44</v>
      </c>
      <c r="F11361" t="s">
        <v>78</v>
      </c>
      <c r="G11361">
        <v>5253148</v>
      </c>
      <c r="H11361">
        <v>1338848</v>
      </c>
      <c r="I11361" t="s">
        <v>22</v>
      </c>
      <c r="J11361">
        <v>256</v>
      </c>
      <c r="K11361">
        <v>4</v>
      </c>
      <c r="L11361">
        <v>0</v>
      </c>
      <c r="M11361" s="1"/>
      <c r="O11361">
        <v>44</v>
      </c>
      <c r="P11361">
        <v>229</v>
      </c>
      <c r="Q11361">
        <v>0</v>
      </c>
      <c r="R11361" t="s">
        <v>12921</v>
      </c>
    </row>
    <row r="11362" spans="1:18" x14ac:dyDescent="0.35">
      <c r="A11362">
        <v>42735224</v>
      </c>
      <c r="B11362" t="s">
        <v>17959</v>
      </c>
      <c r="C11362">
        <v>238029336</v>
      </c>
      <c r="D11362" t="s">
        <v>16764</v>
      </c>
      <c r="E11362" t="s">
        <v>44</v>
      </c>
      <c r="F11362" t="s">
        <v>98</v>
      </c>
      <c r="G11362">
        <v>5252993</v>
      </c>
      <c r="H11362">
        <v>1338342</v>
      </c>
      <c r="I11362" t="s">
        <v>22</v>
      </c>
      <c r="J11362">
        <v>228</v>
      </c>
      <c r="K11362">
        <v>1</v>
      </c>
      <c r="L11362">
        <v>1</v>
      </c>
      <c r="M11362" s="1">
        <v>44437</v>
      </c>
      <c r="N11362">
        <v>6</v>
      </c>
      <c r="O11362">
        <v>7</v>
      </c>
      <c r="P11362">
        <v>0</v>
      </c>
      <c r="Q11362">
        <v>0</v>
      </c>
      <c r="R11362" t="s">
        <v>30</v>
      </c>
    </row>
    <row r="11363" spans="1:18" x14ac:dyDescent="0.35">
      <c r="A11363">
        <v>42735230</v>
      </c>
      <c r="B11363" t="s">
        <v>17960</v>
      </c>
      <c r="C11363">
        <v>252498808</v>
      </c>
      <c r="D11363" t="s">
        <v>17961</v>
      </c>
      <c r="E11363" t="s">
        <v>44</v>
      </c>
      <c r="F11363" t="s">
        <v>78</v>
      </c>
      <c r="G11363">
        <v>5253006</v>
      </c>
      <c r="H11363">
        <v>1338461</v>
      </c>
      <c r="I11363" t="s">
        <v>22</v>
      </c>
      <c r="J11363">
        <v>228</v>
      </c>
      <c r="K11363">
        <v>1</v>
      </c>
      <c r="L11363">
        <v>0</v>
      </c>
      <c r="M11363" s="1"/>
      <c r="O11363">
        <v>6</v>
      </c>
      <c r="P11363">
        <v>0</v>
      </c>
      <c r="Q11363">
        <v>0</v>
      </c>
      <c r="R11363" t="s">
        <v>30</v>
      </c>
    </row>
    <row r="11364" spans="1:18" x14ac:dyDescent="0.35">
      <c r="A11364">
        <v>42820540</v>
      </c>
      <c r="B11364" t="s">
        <v>17778</v>
      </c>
      <c r="C11364">
        <v>335573202</v>
      </c>
      <c r="D11364" t="s">
        <v>17671</v>
      </c>
      <c r="E11364" t="s">
        <v>44</v>
      </c>
      <c r="F11364" t="s">
        <v>62</v>
      </c>
      <c r="G11364">
        <v>5254383</v>
      </c>
      <c r="H11364">
        <v>1336927</v>
      </c>
      <c r="I11364" t="s">
        <v>22</v>
      </c>
      <c r="J11364">
        <v>262</v>
      </c>
      <c r="K11364">
        <v>7</v>
      </c>
      <c r="L11364">
        <v>16</v>
      </c>
      <c r="M11364" s="1">
        <v>44860</v>
      </c>
      <c r="N11364">
        <v>95</v>
      </c>
      <c r="O11364">
        <v>50</v>
      </c>
      <c r="P11364">
        <v>335</v>
      </c>
      <c r="Q11364">
        <v>12</v>
      </c>
      <c r="R11364" t="s">
        <v>17672</v>
      </c>
    </row>
    <row r="11365" spans="1:18" x14ac:dyDescent="0.35">
      <c r="A11365">
        <v>42630618</v>
      </c>
      <c r="B11365" t="s">
        <v>13297</v>
      </c>
      <c r="C11365">
        <v>210700814</v>
      </c>
      <c r="D11365" t="s">
        <v>12920</v>
      </c>
      <c r="E11365" t="s">
        <v>44</v>
      </c>
      <c r="F11365" t="s">
        <v>78</v>
      </c>
      <c r="G11365">
        <v>5253148</v>
      </c>
      <c r="H11365">
        <v>1338848</v>
      </c>
      <c r="I11365" t="s">
        <v>22</v>
      </c>
      <c r="J11365">
        <v>240</v>
      </c>
      <c r="K11365">
        <v>7</v>
      </c>
      <c r="L11365">
        <v>1</v>
      </c>
      <c r="M11365" s="1">
        <v>44751</v>
      </c>
      <c r="N11365">
        <v>18</v>
      </c>
      <c r="O11365">
        <v>44</v>
      </c>
      <c r="P11365">
        <v>231</v>
      </c>
      <c r="Q11365">
        <v>1</v>
      </c>
      <c r="R11365" t="s">
        <v>12921</v>
      </c>
    </row>
    <row r="11366" spans="1:18" x14ac:dyDescent="0.35">
      <c r="A11366">
        <v>42630680</v>
      </c>
      <c r="B11366" t="s">
        <v>13297</v>
      </c>
      <c r="C11366">
        <v>210700814</v>
      </c>
      <c r="D11366" t="s">
        <v>12920</v>
      </c>
      <c r="E11366" t="s">
        <v>44</v>
      </c>
      <c r="F11366" t="s">
        <v>78</v>
      </c>
      <c r="G11366">
        <v>5253148</v>
      </c>
      <c r="H11366">
        <v>1338848</v>
      </c>
      <c r="I11366" t="s">
        <v>22</v>
      </c>
      <c r="J11366">
        <v>222</v>
      </c>
      <c r="K11366">
        <v>15</v>
      </c>
      <c r="L11366">
        <v>0</v>
      </c>
      <c r="M11366" s="1"/>
      <c r="O11366">
        <v>44</v>
      </c>
      <c r="P11366">
        <v>231</v>
      </c>
      <c r="Q11366">
        <v>0</v>
      </c>
      <c r="R11366" t="s">
        <v>12921</v>
      </c>
    </row>
    <row r="11367" spans="1:18" x14ac:dyDescent="0.35">
      <c r="A11367">
        <v>42820599</v>
      </c>
      <c r="B11367" t="s">
        <v>17778</v>
      </c>
      <c r="C11367">
        <v>335573202</v>
      </c>
      <c r="D11367" t="s">
        <v>17671</v>
      </c>
      <c r="E11367" t="s">
        <v>44</v>
      </c>
      <c r="F11367" t="s">
        <v>632</v>
      </c>
      <c r="G11367">
        <v>5254539</v>
      </c>
      <c r="H11367">
        <v>1336744</v>
      </c>
      <c r="I11367" t="s">
        <v>22</v>
      </c>
      <c r="J11367">
        <v>241</v>
      </c>
      <c r="K11367">
        <v>15</v>
      </c>
      <c r="L11367">
        <v>0</v>
      </c>
      <c r="M11367" s="1"/>
      <c r="O11367">
        <v>50</v>
      </c>
      <c r="P11367">
        <v>335</v>
      </c>
      <c r="Q11367">
        <v>0</v>
      </c>
      <c r="R11367" t="s">
        <v>17672</v>
      </c>
    </row>
    <row r="11368" spans="1:18" x14ac:dyDescent="0.35">
      <c r="A11368">
        <v>42630872</v>
      </c>
      <c r="B11368" t="s">
        <v>13086</v>
      </c>
      <c r="C11368">
        <v>210700814</v>
      </c>
      <c r="D11368" t="s">
        <v>12920</v>
      </c>
      <c r="E11368" t="s">
        <v>44</v>
      </c>
      <c r="F11368" t="s">
        <v>78</v>
      </c>
      <c r="G11368">
        <v>5253148</v>
      </c>
      <c r="H11368">
        <v>1338848</v>
      </c>
      <c r="I11368" t="s">
        <v>22</v>
      </c>
      <c r="J11368">
        <v>233</v>
      </c>
      <c r="K11368">
        <v>4</v>
      </c>
      <c r="L11368">
        <v>5</v>
      </c>
      <c r="M11368" s="1">
        <v>44834</v>
      </c>
      <c r="N11368">
        <v>18</v>
      </c>
      <c r="O11368">
        <v>44</v>
      </c>
      <c r="P11368">
        <v>320</v>
      </c>
      <c r="Q11368">
        <v>4</v>
      </c>
      <c r="R11368" t="s">
        <v>12921</v>
      </c>
    </row>
    <row r="11369" spans="1:18" x14ac:dyDescent="0.35">
      <c r="A11369">
        <v>42820673</v>
      </c>
      <c r="B11369" t="s">
        <v>17797</v>
      </c>
      <c r="C11369">
        <v>335573202</v>
      </c>
      <c r="D11369" t="s">
        <v>17671</v>
      </c>
      <c r="E11369" t="s">
        <v>44</v>
      </c>
      <c r="F11369" t="s">
        <v>632</v>
      </c>
      <c r="G11369">
        <v>5254554</v>
      </c>
      <c r="H11369">
        <v>1336707</v>
      </c>
      <c r="I11369" t="s">
        <v>22</v>
      </c>
      <c r="J11369">
        <v>330</v>
      </c>
      <c r="K11369">
        <v>4</v>
      </c>
      <c r="L11369">
        <v>0</v>
      </c>
      <c r="M11369" s="1"/>
      <c r="O11369">
        <v>50</v>
      </c>
      <c r="P11369">
        <v>305</v>
      </c>
      <c r="Q11369">
        <v>0</v>
      </c>
      <c r="R11369" t="s">
        <v>17672</v>
      </c>
    </row>
    <row r="11370" spans="1:18" x14ac:dyDescent="0.35">
      <c r="A11370">
        <v>42735235</v>
      </c>
      <c r="B11370" t="s">
        <v>17962</v>
      </c>
      <c r="C11370">
        <v>238029336</v>
      </c>
      <c r="D11370" t="s">
        <v>16764</v>
      </c>
      <c r="E11370" t="s">
        <v>44</v>
      </c>
      <c r="F11370" t="s">
        <v>78</v>
      </c>
      <c r="G11370">
        <v>5253138</v>
      </c>
      <c r="H11370">
        <v>1338318</v>
      </c>
      <c r="I11370" t="s">
        <v>22</v>
      </c>
      <c r="J11370">
        <v>135</v>
      </c>
      <c r="K11370">
        <v>1</v>
      </c>
      <c r="L11370">
        <v>0</v>
      </c>
      <c r="M11370" s="1"/>
      <c r="O11370">
        <v>7</v>
      </c>
      <c r="P11370">
        <v>0</v>
      </c>
      <c r="Q11370">
        <v>0</v>
      </c>
      <c r="R11370" t="s">
        <v>30</v>
      </c>
    </row>
    <row r="11371" spans="1:18" x14ac:dyDescent="0.35">
      <c r="A11371">
        <v>42735255</v>
      </c>
      <c r="B11371" t="s">
        <v>17963</v>
      </c>
      <c r="C11371">
        <v>238029336</v>
      </c>
      <c r="D11371" t="s">
        <v>16764</v>
      </c>
      <c r="E11371" t="s">
        <v>44</v>
      </c>
      <c r="F11371" t="s">
        <v>78</v>
      </c>
      <c r="G11371">
        <v>5253067</v>
      </c>
      <c r="H11371">
        <v>1338515</v>
      </c>
      <c r="I11371" t="s">
        <v>22</v>
      </c>
      <c r="J11371">
        <v>135</v>
      </c>
      <c r="K11371">
        <v>1</v>
      </c>
      <c r="L11371">
        <v>0</v>
      </c>
      <c r="M11371" s="1"/>
      <c r="O11371">
        <v>7</v>
      </c>
      <c r="P11371">
        <v>0</v>
      </c>
      <c r="Q11371">
        <v>0</v>
      </c>
      <c r="R11371" t="s">
        <v>30</v>
      </c>
    </row>
    <row r="11372" spans="1:18" x14ac:dyDescent="0.35">
      <c r="A11372">
        <v>42630999</v>
      </c>
      <c r="B11372" t="s">
        <v>13086</v>
      </c>
      <c r="C11372">
        <v>210700814</v>
      </c>
      <c r="D11372" t="s">
        <v>12920</v>
      </c>
      <c r="E11372" t="s">
        <v>44</v>
      </c>
      <c r="F11372" t="s">
        <v>78</v>
      </c>
      <c r="G11372">
        <v>5253148</v>
      </c>
      <c r="H11372">
        <v>1338848</v>
      </c>
      <c r="I11372" t="s">
        <v>22</v>
      </c>
      <c r="J11372">
        <v>219</v>
      </c>
      <c r="K11372">
        <v>7</v>
      </c>
      <c r="L11372">
        <v>1</v>
      </c>
      <c r="M11372" s="1">
        <v>44657</v>
      </c>
      <c r="N11372">
        <v>12</v>
      </c>
      <c r="O11372">
        <v>44</v>
      </c>
      <c r="P11372">
        <v>320</v>
      </c>
      <c r="Q11372">
        <v>1</v>
      </c>
      <c r="R11372" t="s">
        <v>12921</v>
      </c>
    </row>
    <row r="11373" spans="1:18" x14ac:dyDescent="0.35">
      <c r="A11373">
        <v>42735274</v>
      </c>
      <c r="B11373" t="s">
        <v>17964</v>
      </c>
      <c r="C11373">
        <v>238030351</v>
      </c>
      <c r="D11373" t="s">
        <v>16764</v>
      </c>
      <c r="E11373" t="s">
        <v>44</v>
      </c>
      <c r="F11373" t="s">
        <v>78</v>
      </c>
      <c r="G11373">
        <v>5253016</v>
      </c>
      <c r="H11373">
        <v>1338468</v>
      </c>
      <c r="I11373" t="s">
        <v>22</v>
      </c>
      <c r="J11373">
        <v>92</v>
      </c>
      <c r="K11373">
        <v>1</v>
      </c>
      <c r="L11373">
        <v>0</v>
      </c>
      <c r="M11373" s="1"/>
      <c r="O11373">
        <v>8</v>
      </c>
      <c r="P11373">
        <v>0</v>
      </c>
      <c r="Q11373">
        <v>0</v>
      </c>
      <c r="R11373" t="s">
        <v>30</v>
      </c>
    </row>
    <row r="11374" spans="1:18" x14ac:dyDescent="0.35">
      <c r="A11374">
        <v>42820721</v>
      </c>
      <c r="B11374" t="s">
        <v>17797</v>
      </c>
      <c r="C11374">
        <v>335573202</v>
      </c>
      <c r="D11374" t="s">
        <v>17671</v>
      </c>
      <c r="E11374" t="s">
        <v>44</v>
      </c>
      <c r="F11374" t="s">
        <v>62</v>
      </c>
      <c r="G11374">
        <v>5254377</v>
      </c>
      <c r="H11374">
        <v>13367</v>
      </c>
      <c r="I11374" t="s">
        <v>22</v>
      </c>
      <c r="J11374">
        <v>303</v>
      </c>
      <c r="K11374">
        <v>7</v>
      </c>
      <c r="L11374">
        <v>0</v>
      </c>
      <c r="M11374" s="1"/>
      <c r="O11374">
        <v>50</v>
      </c>
      <c r="P11374">
        <v>305</v>
      </c>
      <c r="Q11374">
        <v>0</v>
      </c>
      <c r="R11374" t="s">
        <v>17672</v>
      </c>
    </row>
    <row r="11375" spans="1:18" x14ac:dyDescent="0.35">
      <c r="A11375">
        <v>42631119</v>
      </c>
      <c r="B11375" t="s">
        <v>13086</v>
      </c>
      <c r="C11375">
        <v>210700814</v>
      </c>
      <c r="D11375" t="s">
        <v>12920</v>
      </c>
      <c r="E11375" t="s">
        <v>44</v>
      </c>
      <c r="F11375" t="s">
        <v>78</v>
      </c>
      <c r="G11375">
        <v>5253148</v>
      </c>
      <c r="H11375">
        <v>1338848</v>
      </c>
      <c r="I11375" t="s">
        <v>22</v>
      </c>
      <c r="J11375">
        <v>203</v>
      </c>
      <c r="K11375">
        <v>15</v>
      </c>
      <c r="L11375">
        <v>3</v>
      </c>
      <c r="M11375" s="1">
        <v>44169</v>
      </c>
      <c r="N11375">
        <v>9</v>
      </c>
      <c r="O11375">
        <v>44</v>
      </c>
      <c r="P11375">
        <v>321</v>
      </c>
      <c r="Q11375">
        <v>0</v>
      </c>
      <c r="R11375" t="s">
        <v>12921</v>
      </c>
    </row>
    <row r="11376" spans="1:18" x14ac:dyDescent="0.35">
      <c r="A11376">
        <v>42820755</v>
      </c>
      <c r="B11376" t="s">
        <v>17797</v>
      </c>
      <c r="C11376">
        <v>335573202</v>
      </c>
      <c r="D11376" t="s">
        <v>17671</v>
      </c>
      <c r="E11376" t="s">
        <v>44</v>
      </c>
      <c r="F11376" t="s">
        <v>632</v>
      </c>
      <c r="G11376">
        <v>5254555</v>
      </c>
      <c r="H11376">
        <v>1336714</v>
      </c>
      <c r="I11376" t="s">
        <v>22</v>
      </c>
      <c r="J11376">
        <v>277</v>
      </c>
      <c r="K11376">
        <v>15</v>
      </c>
      <c r="L11376">
        <v>0</v>
      </c>
      <c r="M11376" s="1"/>
      <c r="O11376">
        <v>50</v>
      </c>
      <c r="P11376">
        <v>305</v>
      </c>
      <c r="Q11376">
        <v>0</v>
      </c>
      <c r="R11376" t="s">
        <v>17672</v>
      </c>
    </row>
    <row r="11377" spans="1:18" x14ac:dyDescent="0.35">
      <c r="A11377">
        <v>42631240</v>
      </c>
      <c r="B11377" t="s">
        <v>13098</v>
      </c>
      <c r="C11377">
        <v>210700814</v>
      </c>
      <c r="D11377" t="s">
        <v>12920</v>
      </c>
      <c r="E11377" t="s">
        <v>44</v>
      </c>
      <c r="F11377" t="s">
        <v>78</v>
      </c>
      <c r="G11377">
        <v>5253148</v>
      </c>
      <c r="H11377">
        <v>1338848</v>
      </c>
      <c r="I11377" t="s">
        <v>22</v>
      </c>
      <c r="J11377">
        <v>250</v>
      </c>
      <c r="K11377">
        <v>4</v>
      </c>
      <c r="L11377">
        <v>0</v>
      </c>
      <c r="M11377" s="1"/>
      <c r="O11377">
        <v>44</v>
      </c>
      <c r="P11377">
        <v>331</v>
      </c>
      <c r="Q11377">
        <v>0</v>
      </c>
      <c r="R11377" t="s">
        <v>12921</v>
      </c>
    </row>
    <row r="11378" spans="1:18" x14ac:dyDescent="0.35">
      <c r="A11378">
        <v>42735287</v>
      </c>
      <c r="B11378" t="s">
        <v>17965</v>
      </c>
      <c r="C11378">
        <v>238030351</v>
      </c>
      <c r="D11378" t="s">
        <v>16764</v>
      </c>
      <c r="E11378" t="s">
        <v>44</v>
      </c>
      <c r="F11378" t="s">
        <v>78</v>
      </c>
      <c r="G11378">
        <v>5253069</v>
      </c>
      <c r="H11378">
        <v>1338331</v>
      </c>
      <c r="I11378" t="s">
        <v>22</v>
      </c>
      <c r="J11378">
        <v>92</v>
      </c>
      <c r="K11378">
        <v>1</v>
      </c>
      <c r="L11378">
        <v>0</v>
      </c>
      <c r="M11378" s="1"/>
      <c r="O11378">
        <v>8</v>
      </c>
      <c r="P11378">
        <v>0</v>
      </c>
      <c r="Q11378">
        <v>0</v>
      </c>
      <c r="R11378" t="s">
        <v>30</v>
      </c>
    </row>
    <row r="11379" spans="1:18" x14ac:dyDescent="0.35">
      <c r="A11379">
        <v>42631792</v>
      </c>
      <c r="B11379" t="s">
        <v>13098</v>
      </c>
      <c r="C11379">
        <v>210700814</v>
      </c>
      <c r="D11379" t="s">
        <v>12920</v>
      </c>
      <c r="E11379" t="s">
        <v>44</v>
      </c>
      <c r="F11379" t="s">
        <v>78</v>
      </c>
      <c r="G11379">
        <v>5253148</v>
      </c>
      <c r="H11379">
        <v>1338848</v>
      </c>
      <c r="I11379" t="s">
        <v>22</v>
      </c>
      <c r="J11379">
        <v>233</v>
      </c>
      <c r="K11379">
        <v>7</v>
      </c>
      <c r="L11379">
        <v>0</v>
      </c>
      <c r="M11379" s="1"/>
      <c r="O11379">
        <v>44</v>
      </c>
      <c r="P11379">
        <v>333</v>
      </c>
      <c r="Q11379">
        <v>0</v>
      </c>
      <c r="R11379" t="s">
        <v>12921</v>
      </c>
    </row>
    <row r="11380" spans="1:18" x14ac:dyDescent="0.35">
      <c r="A11380">
        <v>42748219</v>
      </c>
      <c r="B11380" t="s">
        <v>17966</v>
      </c>
      <c r="C11380">
        <v>340129312</v>
      </c>
      <c r="D11380" t="s">
        <v>17954</v>
      </c>
      <c r="E11380" t="s">
        <v>110</v>
      </c>
      <c r="F11380" t="s">
        <v>1146</v>
      </c>
      <c r="G11380">
        <v>525186</v>
      </c>
      <c r="H11380">
        <v>1329599</v>
      </c>
      <c r="I11380" t="s">
        <v>22</v>
      </c>
      <c r="J11380">
        <v>63</v>
      </c>
      <c r="K11380">
        <v>2</v>
      </c>
      <c r="L11380">
        <v>38</v>
      </c>
      <c r="M11380" s="1">
        <v>44908</v>
      </c>
      <c r="N11380">
        <v>159</v>
      </c>
      <c r="O11380">
        <v>4</v>
      </c>
      <c r="P11380">
        <v>329</v>
      </c>
      <c r="Q11380">
        <v>32</v>
      </c>
      <c r="R11380" t="s">
        <v>17967</v>
      </c>
    </row>
    <row r="11381" spans="1:18" x14ac:dyDescent="0.35">
      <c r="A11381">
        <v>42822833</v>
      </c>
      <c r="B11381" t="s">
        <v>17814</v>
      </c>
      <c r="C11381">
        <v>335573202</v>
      </c>
      <c r="D11381" t="s">
        <v>17671</v>
      </c>
      <c r="E11381" t="s">
        <v>44</v>
      </c>
      <c r="F11381" t="s">
        <v>632</v>
      </c>
      <c r="G11381">
        <v>5254563</v>
      </c>
      <c r="H11381">
        <v>1336735</v>
      </c>
      <c r="I11381" t="s">
        <v>22</v>
      </c>
      <c r="J11381">
        <v>345</v>
      </c>
      <c r="K11381">
        <v>4</v>
      </c>
      <c r="L11381">
        <v>9</v>
      </c>
      <c r="M11381" s="1">
        <v>44893</v>
      </c>
      <c r="N11381">
        <v>55</v>
      </c>
      <c r="O11381">
        <v>50</v>
      </c>
      <c r="P11381">
        <v>291</v>
      </c>
      <c r="Q11381">
        <v>8</v>
      </c>
      <c r="R11381" t="s">
        <v>17672</v>
      </c>
    </row>
    <row r="11382" spans="1:18" x14ac:dyDescent="0.35">
      <c r="A11382">
        <v>42828330</v>
      </c>
      <c r="B11382" t="s">
        <v>17968</v>
      </c>
      <c r="C11382">
        <v>240204649</v>
      </c>
      <c r="D11382" t="s">
        <v>14348</v>
      </c>
      <c r="E11382" t="s">
        <v>44</v>
      </c>
      <c r="F11382" t="s">
        <v>98</v>
      </c>
      <c r="G11382">
        <v>5252669</v>
      </c>
      <c r="H11382">
        <v>1341062</v>
      </c>
      <c r="I11382" t="s">
        <v>22</v>
      </c>
      <c r="J11382">
        <v>177</v>
      </c>
      <c r="K11382">
        <v>1</v>
      </c>
      <c r="L11382">
        <v>8</v>
      </c>
      <c r="M11382" s="1">
        <v>44801</v>
      </c>
      <c r="N11382">
        <v>45</v>
      </c>
      <c r="O11382">
        <v>17</v>
      </c>
      <c r="P11382">
        <v>8</v>
      </c>
      <c r="Q11382">
        <v>1</v>
      </c>
      <c r="R11382" t="s">
        <v>14349</v>
      </c>
    </row>
    <row r="11383" spans="1:18" x14ac:dyDescent="0.35">
      <c r="A11383">
        <v>42631842</v>
      </c>
      <c r="B11383" t="s">
        <v>13098</v>
      </c>
      <c r="C11383">
        <v>210700814</v>
      </c>
      <c r="D11383" t="s">
        <v>12920</v>
      </c>
      <c r="E11383" t="s">
        <v>44</v>
      </c>
      <c r="F11383" t="s">
        <v>78</v>
      </c>
      <c r="G11383">
        <v>5253148</v>
      </c>
      <c r="H11383">
        <v>1338848</v>
      </c>
      <c r="I11383" t="s">
        <v>22</v>
      </c>
      <c r="J11383">
        <v>217</v>
      </c>
      <c r="K11383">
        <v>15</v>
      </c>
      <c r="L11383">
        <v>0</v>
      </c>
      <c r="M11383" s="1"/>
      <c r="O11383">
        <v>44</v>
      </c>
      <c r="P11383">
        <v>333</v>
      </c>
      <c r="Q11383">
        <v>0</v>
      </c>
      <c r="R11383" t="s">
        <v>12921</v>
      </c>
    </row>
    <row r="11384" spans="1:18" x14ac:dyDescent="0.35">
      <c r="A11384">
        <v>42749901</v>
      </c>
      <c r="B11384" t="s">
        <v>17763</v>
      </c>
      <c r="C11384">
        <v>335573202</v>
      </c>
      <c r="D11384" t="s">
        <v>17671</v>
      </c>
      <c r="E11384" t="s">
        <v>44</v>
      </c>
      <c r="F11384" t="s">
        <v>62</v>
      </c>
      <c r="G11384">
        <v>5254352</v>
      </c>
      <c r="H11384">
        <v>1336842</v>
      </c>
      <c r="I11384" t="s">
        <v>22</v>
      </c>
      <c r="J11384">
        <v>234</v>
      </c>
      <c r="K11384">
        <v>4</v>
      </c>
      <c r="L11384">
        <v>0</v>
      </c>
      <c r="M11384" s="1"/>
      <c r="O11384">
        <v>50</v>
      </c>
      <c r="P11384">
        <v>333</v>
      </c>
      <c r="Q11384">
        <v>0</v>
      </c>
      <c r="R11384" t="s">
        <v>17672</v>
      </c>
    </row>
    <row r="11385" spans="1:18" x14ac:dyDescent="0.35">
      <c r="A11385">
        <v>42631943</v>
      </c>
      <c r="B11385" t="s">
        <v>13302</v>
      </c>
      <c r="C11385">
        <v>210700814</v>
      </c>
      <c r="D11385" t="s">
        <v>12920</v>
      </c>
      <c r="E11385" t="s">
        <v>44</v>
      </c>
      <c r="F11385" t="s">
        <v>78</v>
      </c>
      <c r="G11385">
        <v>5253148</v>
      </c>
      <c r="H11385">
        <v>1338848</v>
      </c>
      <c r="I11385" t="s">
        <v>22</v>
      </c>
      <c r="J11385">
        <v>264</v>
      </c>
      <c r="K11385">
        <v>4</v>
      </c>
      <c r="L11385">
        <v>11</v>
      </c>
      <c r="M11385" s="1">
        <v>44888</v>
      </c>
      <c r="N11385">
        <v>82</v>
      </c>
      <c r="O11385">
        <v>44</v>
      </c>
      <c r="P11385">
        <v>330</v>
      </c>
      <c r="Q11385">
        <v>9</v>
      </c>
      <c r="R11385" t="s">
        <v>12921</v>
      </c>
    </row>
    <row r="11386" spans="1:18" x14ac:dyDescent="0.35">
      <c r="A11386">
        <v>42749978</v>
      </c>
      <c r="B11386" t="s">
        <v>17763</v>
      </c>
      <c r="C11386">
        <v>335573202</v>
      </c>
      <c r="D11386" t="s">
        <v>17671</v>
      </c>
      <c r="E11386" t="s">
        <v>44</v>
      </c>
      <c r="F11386" t="s">
        <v>632</v>
      </c>
      <c r="G11386">
        <v>5254558</v>
      </c>
      <c r="H11386">
        <v>1336929</v>
      </c>
      <c r="I11386" t="s">
        <v>22</v>
      </c>
      <c r="J11386">
        <v>218</v>
      </c>
      <c r="K11386">
        <v>7</v>
      </c>
      <c r="L11386">
        <v>0</v>
      </c>
      <c r="M11386" s="1"/>
      <c r="O11386">
        <v>50</v>
      </c>
      <c r="P11386">
        <v>333</v>
      </c>
      <c r="Q11386">
        <v>0</v>
      </c>
      <c r="R11386" t="s">
        <v>17672</v>
      </c>
    </row>
    <row r="11387" spans="1:18" x14ac:dyDescent="0.35">
      <c r="A11387">
        <v>42632706</v>
      </c>
      <c r="B11387" t="s">
        <v>17969</v>
      </c>
      <c r="C11387">
        <v>316043293</v>
      </c>
      <c r="D11387" t="s">
        <v>17853</v>
      </c>
      <c r="E11387" t="s">
        <v>20</v>
      </c>
      <c r="F11387" t="s">
        <v>90</v>
      </c>
      <c r="G11387">
        <v>5255028</v>
      </c>
      <c r="H11387">
        <v>1341728</v>
      </c>
      <c r="I11387" t="s">
        <v>71</v>
      </c>
      <c r="J11387">
        <v>138</v>
      </c>
      <c r="K11387">
        <v>1</v>
      </c>
      <c r="L11387">
        <v>2</v>
      </c>
      <c r="M11387" s="1">
        <v>44735</v>
      </c>
      <c r="N11387">
        <v>33</v>
      </c>
      <c r="O11387">
        <v>6</v>
      </c>
      <c r="P11387">
        <v>6</v>
      </c>
      <c r="Q11387">
        <v>2</v>
      </c>
      <c r="R11387" t="s">
        <v>17970</v>
      </c>
    </row>
    <row r="11388" spans="1:18" x14ac:dyDescent="0.35">
      <c r="A11388">
        <v>42829286</v>
      </c>
      <c r="B11388" t="s">
        <v>17971</v>
      </c>
      <c r="C11388">
        <v>121166234</v>
      </c>
      <c r="D11388" t="s">
        <v>1715</v>
      </c>
      <c r="E11388" t="s">
        <v>20</v>
      </c>
      <c r="F11388" t="s">
        <v>29</v>
      </c>
      <c r="G11388">
        <v>5254936</v>
      </c>
      <c r="H11388">
        <v>1340617</v>
      </c>
      <c r="I11388" t="s">
        <v>22</v>
      </c>
      <c r="J11388">
        <v>27</v>
      </c>
      <c r="K11388">
        <v>10</v>
      </c>
      <c r="L11388">
        <v>0</v>
      </c>
      <c r="M11388" s="1"/>
      <c r="O11388">
        <v>1</v>
      </c>
      <c r="P11388">
        <v>0</v>
      </c>
      <c r="Q11388">
        <v>0</v>
      </c>
      <c r="R11388" t="s">
        <v>30</v>
      </c>
    </row>
    <row r="11389" spans="1:18" x14ac:dyDescent="0.35">
      <c r="A11389">
        <v>42632766</v>
      </c>
      <c r="B11389" t="s">
        <v>13302</v>
      </c>
      <c r="C11389">
        <v>210700814</v>
      </c>
      <c r="D11389" t="s">
        <v>12920</v>
      </c>
      <c r="E11389" t="s">
        <v>44</v>
      </c>
      <c r="F11389" t="s">
        <v>78</v>
      </c>
      <c r="G11389">
        <v>5253148</v>
      </c>
      <c r="H11389">
        <v>1338848</v>
      </c>
      <c r="I11389" t="s">
        <v>22</v>
      </c>
      <c r="J11389">
        <v>245</v>
      </c>
      <c r="K11389">
        <v>7</v>
      </c>
      <c r="L11389">
        <v>9</v>
      </c>
      <c r="M11389" s="1">
        <v>44882</v>
      </c>
      <c r="N11389">
        <v>29</v>
      </c>
      <c r="O11389">
        <v>44</v>
      </c>
      <c r="P11389">
        <v>332</v>
      </c>
      <c r="Q11389">
        <v>5</v>
      </c>
      <c r="R11389" t="s">
        <v>12921</v>
      </c>
    </row>
    <row r="11390" spans="1:18" x14ac:dyDescent="0.35">
      <c r="A11390">
        <v>42633308</v>
      </c>
      <c r="B11390" t="s">
        <v>13302</v>
      </c>
      <c r="C11390">
        <v>210700814</v>
      </c>
      <c r="D11390" t="s">
        <v>12920</v>
      </c>
      <c r="E11390" t="s">
        <v>44</v>
      </c>
      <c r="F11390" t="s">
        <v>78</v>
      </c>
      <c r="G11390">
        <v>5253148</v>
      </c>
      <c r="H11390">
        <v>1338848</v>
      </c>
      <c r="I11390" t="s">
        <v>22</v>
      </c>
      <c r="J11390">
        <v>227</v>
      </c>
      <c r="K11390">
        <v>15</v>
      </c>
      <c r="L11390">
        <v>0</v>
      </c>
      <c r="M11390" s="1"/>
      <c r="O11390">
        <v>44</v>
      </c>
      <c r="P11390">
        <v>332</v>
      </c>
      <c r="Q11390">
        <v>0</v>
      </c>
      <c r="R11390" t="s">
        <v>12921</v>
      </c>
    </row>
    <row r="11391" spans="1:18" x14ac:dyDescent="0.35">
      <c r="A11391">
        <v>42833928</v>
      </c>
      <c r="B11391" t="s">
        <v>17972</v>
      </c>
      <c r="C11391">
        <v>222039980</v>
      </c>
      <c r="D11391" t="s">
        <v>671</v>
      </c>
      <c r="E11391" t="s">
        <v>48</v>
      </c>
      <c r="F11391" t="s">
        <v>309</v>
      </c>
      <c r="G11391">
        <v>5247102</v>
      </c>
      <c r="H11391">
        <v>1343882</v>
      </c>
      <c r="I11391" t="s">
        <v>22</v>
      </c>
      <c r="J11391">
        <v>63</v>
      </c>
      <c r="K11391">
        <v>4</v>
      </c>
      <c r="L11391">
        <v>4</v>
      </c>
      <c r="M11391" s="1">
        <v>44866</v>
      </c>
      <c r="N11391">
        <v>22</v>
      </c>
      <c r="O11391">
        <v>1</v>
      </c>
      <c r="P11391">
        <v>0</v>
      </c>
      <c r="Q11391">
        <v>3</v>
      </c>
      <c r="R11391" t="s">
        <v>30</v>
      </c>
    </row>
    <row r="11392" spans="1:18" x14ac:dyDescent="0.35">
      <c r="A11392">
        <v>42750024</v>
      </c>
      <c r="B11392" t="s">
        <v>17763</v>
      </c>
      <c r="C11392">
        <v>335573202</v>
      </c>
      <c r="D11392" t="s">
        <v>17671</v>
      </c>
      <c r="E11392" t="s">
        <v>44</v>
      </c>
      <c r="F11392" t="s">
        <v>632</v>
      </c>
      <c r="G11392">
        <v>5254564</v>
      </c>
      <c r="H11392">
        <v>1336747</v>
      </c>
      <c r="I11392" t="s">
        <v>22</v>
      </c>
      <c r="J11392">
        <v>202</v>
      </c>
      <c r="K11392">
        <v>15</v>
      </c>
      <c r="L11392">
        <v>0</v>
      </c>
      <c r="M11392" s="1"/>
      <c r="O11392">
        <v>50</v>
      </c>
      <c r="P11392">
        <v>333</v>
      </c>
      <c r="Q11392">
        <v>0</v>
      </c>
      <c r="R11392" t="s">
        <v>17672</v>
      </c>
    </row>
    <row r="11393" spans="1:18" x14ac:dyDescent="0.35">
      <c r="A11393">
        <v>42633460</v>
      </c>
      <c r="B11393" t="s">
        <v>13306</v>
      </c>
      <c r="C11393">
        <v>210700814</v>
      </c>
      <c r="D11393" t="s">
        <v>12920</v>
      </c>
      <c r="E11393" t="s">
        <v>44</v>
      </c>
      <c r="F11393" t="s">
        <v>78</v>
      </c>
      <c r="G11393">
        <v>5253148</v>
      </c>
      <c r="H11393">
        <v>1338848</v>
      </c>
      <c r="I11393" t="s">
        <v>22</v>
      </c>
      <c r="J11393">
        <v>270</v>
      </c>
      <c r="K11393">
        <v>4</v>
      </c>
      <c r="L11393">
        <v>4</v>
      </c>
      <c r="M11393" s="1">
        <v>44856</v>
      </c>
      <c r="N11393">
        <v>26</v>
      </c>
      <c r="O11393">
        <v>44</v>
      </c>
      <c r="P11393">
        <v>352</v>
      </c>
      <c r="Q11393">
        <v>3</v>
      </c>
      <c r="R11393" t="s">
        <v>12921</v>
      </c>
    </row>
    <row r="11394" spans="1:18" x14ac:dyDescent="0.35">
      <c r="A11394">
        <v>42633567</v>
      </c>
      <c r="B11394" t="s">
        <v>13306</v>
      </c>
      <c r="C11394">
        <v>210700814</v>
      </c>
      <c r="D11394" t="s">
        <v>12920</v>
      </c>
      <c r="E11394" t="s">
        <v>44</v>
      </c>
      <c r="F11394" t="s">
        <v>78</v>
      </c>
      <c r="G11394">
        <v>5253148</v>
      </c>
      <c r="H11394">
        <v>1338848</v>
      </c>
      <c r="I11394" t="s">
        <v>22</v>
      </c>
      <c r="J11394">
        <v>251</v>
      </c>
      <c r="K11394">
        <v>7</v>
      </c>
      <c r="L11394">
        <v>1</v>
      </c>
      <c r="M11394" s="1">
        <v>44619</v>
      </c>
      <c r="N11394">
        <v>10</v>
      </c>
      <c r="O11394">
        <v>44</v>
      </c>
      <c r="P11394">
        <v>355</v>
      </c>
      <c r="Q11394">
        <v>1</v>
      </c>
      <c r="R11394" t="s">
        <v>12921</v>
      </c>
    </row>
    <row r="11395" spans="1:18" x14ac:dyDescent="0.35">
      <c r="A11395">
        <v>42633611</v>
      </c>
      <c r="B11395" t="s">
        <v>13306</v>
      </c>
      <c r="C11395">
        <v>210700814</v>
      </c>
      <c r="D11395" t="s">
        <v>12920</v>
      </c>
      <c r="E11395" t="s">
        <v>44</v>
      </c>
      <c r="F11395" t="s">
        <v>78</v>
      </c>
      <c r="G11395">
        <v>5253148</v>
      </c>
      <c r="H11395">
        <v>1338848</v>
      </c>
      <c r="I11395" t="s">
        <v>22</v>
      </c>
      <c r="J11395">
        <v>232</v>
      </c>
      <c r="K11395">
        <v>15</v>
      </c>
      <c r="L11395">
        <v>1</v>
      </c>
      <c r="M11395" s="1">
        <v>44731</v>
      </c>
      <c r="N11395">
        <v>16</v>
      </c>
      <c r="O11395">
        <v>44</v>
      </c>
      <c r="P11395">
        <v>355</v>
      </c>
      <c r="Q11395">
        <v>1</v>
      </c>
      <c r="R11395" t="s">
        <v>12921</v>
      </c>
    </row>
    <row r="11396" spans="1:18" x14ac:dyDescent="0.35">
      <c r="A11396">
        <v>42750190</v>
      </c>
      <c r="B11396" t="s">
        <v>17973</v>
      </c>
      <c r="C11396">
        <v>9139634</v>
      </c>
      <c r="D11396" t="s">
        <v>17974</v>
      </c>
      <c r="E11396" t="s">
        <v>33</v>
      </c>
      <c r="F11396" t="s">
        <v>55</v>
      </c>
      <c r="G11396">
        <v>5249843</v>
      </c>
      <c r="H11396">
        <v>134325</v>
      </c>
      <c r="I11396" t="s">
        <v>22</v>
      </c>
      <c r="J11396">
        <v>200</v>
      </c>
      <c r="K11396">
        <v>2</v>
      </c>
      <c r="L11396">
        <v>0</v>
      </c>
      <c r="M11396" s="1"/>
      <c r="O11396">
        <v>1</v>
      </c>
      <c r="P11396">
        <v>0</v>
      </c>
      <c r="Q11396">
        <v>0</v>
      </c>
      <c r="R11396" t="s">
        <v>30</v>
      </c>
    </row>
    <row r="11397" spans="1:18" x14ac:dyDescent="0.35">
      <c r="A11397">
        <v>42635220</v>
      </c>
      <c r="B11397" t="s">
        <v>17975</v>
      </c>
      <c r="C11397">
        <v>69316355</v>
      </c>
      <c r="D11397" t="s">
        <v>2101</v>
      </c>
      <c r="E11397" t="s">
        <v>44</v>
      </c>
      <c r="F11397" t="s">
        <v>98</v>
      </c>
      <c r="G11397">
        <v>5251995</v>
      </c>
      <c r="H11397">
        <v>1340982</v>
      </c>
      <c r="I11397" t="s">
        <v>71</v>
      </c>
      <c r="J11397">
        <v>30</v>
      </c>
      <c r="K11397">
        <v>2</v>
      </c>
      <c r="L11397">
        <v>0</v>
      </c>
      <c r="M11397" s="1"/>
      <c r="O11397">
        <v>1</v>
      </c>
      <c r="P11397">
        <v>0</v>
      </c>
      <c r="Q11397">
        <v>0</v>
      </c>
      <c r="R11397" t="s">
        <v>30</v>
      </c>
    </row>
    <row r="11398" spans="1:18" x14ac:dyDescent="0.35">
      <c r="A11398">
        <v>42750200</v>
      </c>
      <c r="B11398" t="s">
        <v>17766</v>
      </c>
      <c r="C11398">
        <v>335573202</v>
      </c>
      <c r="D11398" t="s">
        <v>17671</v>
      </c>
      <c r="E11398" t="s">
        <v>44</v>
      </c>
      <c r="F11398" t="s">
        <v>632</v>
      </c>
      <c r="G11398">
        <v>5254535</v>
      </c>
      <c r="H11398">
        <v>1336748</v>
      </c>
      <c r="I11398" t="s">
        <v>22</v>
      </c>
      <c r="J11398">
        <v>260</v>
      </c>
      <c r="K11398">
        <v>4</v>
      </c>
      <c r="L11398">
        <v>2</v>
      </c>
      <c r="M11398" s="1">
        <v>44775</v>
      </c>
      <c r="N11398">
        <v>12</v>
      </c>
      <c r="O11398">
        <v>50</v>
      </c>
      <c r="P11398">
        <v>350</v>
      </c>
      <c r="Q11398">
        <v>1</v>
      </c>
      <c r="R11398" t="s">
        <v>17672</v>
      </c>
    </row>
    <row r="11399" spans="1:18" x14ac:dyDescent="0.35">
      <c r="A11399">
        <v>42834377</v>
      </c>
      <c r="B11399" t="s">
        <v>17976</v>
      </c>
      <c r="C11399">
        <v>291833531</v>
      </c>
      <c r="D11399" t="s">
        <v>2571</v>
      </c>
      <c r="E11399" t="s">
        <v>33</v>
      </c>
      <c r="F11399" t="s">
        <v>517</v>
      </c>
      <c r="G11399">
        <v>5251865</v>
      </c>
      <c r="H11399">
        <v>1345157</v>
      </c>
      <c r="I11399" t="s">
        <v>71</v>
      </c>
      <c r="J11399">
        <v>35</v>
      </c>
      <c r="K11399">
        <v>1</v>
      </c>
      <c r="L11399">
        <v>1</v>
      </c>
      <c r="M11399" s="1">
        <v>43906</v>
      </c>
      <c r="N11399">
        <v>3</v>
      </c>
      <c r="O11399">
        <v>1</v>
      </c>
      <c r="P11399">
        <v>0</v>
      </c>
      <c r="Q11399">
        <v>0</v>
      </c>
      <c r="R11399" t="s">
        <v>30</v>
      </c>
    </row>
    <row r="11400" spans="1:18" x14ac:dyDescent="0.35">
      <c r="A11400">
        <v>42635790</v>
      </c>
      <c r="B11400" t="s">
        <v>17977</v>
      </c>
      <c r="C11400">
        <v>316043293</v>
      </c>
      <c r="D11400" t="s">
        <v>17853</v>
      </c>
      <c r="E11400" t="s">
        <v>20</v>
      </c>
      <c r="F11400" t="s">
        <v>90</v>
      </c>
      <c r="G11400">
        <v>5255028</v>
      </c>
      <c r="H11400">
        <v>1341728</v>
      </c>
      <c r="I11400" t="s">
        <v>71</v>
      </c>
      <c r="J11400">
        <v>102</v>
      </c>
      <c r="K11400">
        <v>1</v>
      </c>
      <c r="L11400">
        <v>1</v>
      </c>
      <c r="M11400" s="1">
        <v>44805</v>
      </c>
      <c r="N11400">
        <v>27</v>
      </c>
      <c r="O11400">
        <v>6</v>
      </c>
      <c r="P11400">
        <v>6</v>
      </c>
      <c r="Q11400">
        <v>1</v>
      </c>
      <c r="R11400" t="s">
        <v>17978</v>
      </c>
    </row>
    <row r="11401" spans="1:18" x14ac:dyDescent="0.35">
      <c r="A11401">
        <v>42635924</v>
      </c>
      <c r="B11401" t="s">
        <v>17979</v>
      </c>
      <c r="C11401">
        <v>316043293</v>
      </c>
      <c r="D11401" t="s">
        <v>17853</v>
      </c>
      <c r="E11401" t="s">
        <v>20</v>
      </c>
      <c r="F11401" t="s">
        <v>90</v>
      </c>
      <c r="G11401">
        <v>5255028</v>
      </c>
      <c r="H11401">
        <v>1341728</v>
      </c>
      <c r="I11401" t="s">
        <v>71</v>
      </c>
      <c r="J11401">
        <v>125</v>
      </c>
      <c r="K11401">
        <v>1</v>
      </c>
      <c r="L11401">
        <v>1</v>
      </c>
      <c r="M11401" s="1">
        <v>44669</v>
      </c>
      <c r="N11401">
        <v>12</v>
      </c>
      <c r="O11401">
        <v>6</v>
      </c>
      <c r="P11401">
        <v>8</v>
      </c>
      <c r="Q11401">
        <v>1</v>
      </c>
      <c r="R11401" t="s">
        <v>17970</v>
      </c>
    </row>
    <row r="11402" spans="1:18" x14ac:dyDescent="0.35">
      <c r="A11402">
        <v>42751072</v>
      </c>
      <c r="B11402" t="s">
        <v>17980</v>
      </c>
      <c r="C11402">
        <v>2418716</v>
      </c>
      <c r="D11402" t="s">
        <v>17981</v>
      </c>
      <c r="E11402" t="s">
        <v>20</v>
      </c>
      <c r="F11402" t="s">
        <v>40</v>
      </c>
      <c r="G11402">
        <v>525292</v>
      </c>
      <c r="H11402">
        <v>1343427</v>
      </c>
      <c r="I11402" t="s">
        <v>22</v>
      </c>
      <c r="J11402">
        <v>245</v>
      </c>
      <c r="K11402">
        <v>4</v>
      </c>
      <c r="L11402">
        <v>13</v>
      </c>
      <c r="M11402" s="1">
        <v>44869</v>
      </c>
      <c r="N11402">
        <v>74</v>
      </c>
      <c r="O11402">
        <v>1</v>
      </c>
      <c r="P11402">
        <v>0</v>
      </c>
      <c r="Q11402">
        <v>9</v>
      </c>
      <c r="R11402" t="s">
        <v>17982</v>
      </c>
    </row>
    <row r="11403" spans="1:18" x14ac:dyDescent="0.35">
      <c r="A11403">
        <v>42636037</v>
      </c>
      <c r="B11403" t="s">
        <v>17983</v>
      </c>
      <c r="C11403">
        <v>316043293</v>
      </c>
      <c r="D11403" t="s">
        <v>17853</v>
      </c>
      <c r="E11403" t="s">
        <v>20</v>
      </c>
      <c r="F11403" t="s">
        <v>90</v>
      </c>
      <c r="G11403">
        <v>5255028</v>
      </c>
      <c r="H11403">
        <v>1341728</v>
      </c>
      <c r="I11403" t="s">
        <v>71</v>
      </c>
      <c r="J11403">
        <v>122</v>
      </c>
      <c r="K11403">
        <v>1</v>
      </c>
      <c r="L11403">
        <v>1</v>
      </c>
      <c r="M11403" s="1">
        <v>44768</v>
      </c>
      <c r="N11403">
        <v>20</v>
      </c>
      <c r="O11403">
        <v>6</v>
      </c>
      <c r="P11403">
        <v>9</v>
      </c>
      <c r="Q11403">
        <v>1</v>
      </c>
      <c r="R11403" t="s">
        <v>17970</v>
      </c>
    </row>
    <row r="11404" spans="1:18" x14ac:dyDescent="0.35">
      <c r="A11404">
        <v>42752268</v>
      </c>
      <c r="B11404" t="s">
        <v>17984</v>
      </c>
      <c r="C11404">
        <v>5445544</v>
      </c>
      <c r="D11404" t="s">
        <v>14100</v>
      </c>
      <c r="E11404" t="s">
        <v>48</v>
      </c>
      <c r="F11404" t="s">
        <v>152</v>
      </c>
      <c r="G11404">
        <v>5248727</v>
      </c>
      <c r="H11404">
        <v>1344984</v>
      </c>
      <c r="I11404" t="s">
        <v>71</v>
      </c>
      <c r="J11404">
        <v>67</v>
      </c>
      <c r="K11404">
        <v>1</v>
      </c>
      <c r="L11404">
        <v>13</v>
      </c>
      <c r="M11404" s="1">
        <v>44906</v>
      </c>
      <c r="N11404">
        <v>38</v>
      </c>
      <c r="O11404">
        <v>1</v>
      </c>
      <c r="P11404">
        <v>37</v>
      </c>
      <c r="Q11404">
        <v>12</v>
      </c>
      <c r="R11404" t="s">
        <v>30</v>
      </c>
    </row>
    <row r="11405" spans="1:18" x14ac:dyDescent="0.35">
      <c r="A11405">
        <v>42636196</v>
      </c>
      <c r="B11405" t="s">
        <v>17985</v>
      </c>
      <c r="C11405">
        <v>316043293</v>
      </c>
      <c r="D11405" t="s">
        <v>17853</v>
      </c>
      <c r="E11405" t="s">
        <v>20</v>
      </c>
      <c r="F11405" t="s">
        <v>90</v>
      </c>
      <c r="G11405">
        <v>5255028</v>
      </c>
      <c r="H11405">
        <v>1341728</v>
      </c>
      <c r="I11405" t="s">
        <v>71</v>
      </c>
      <c r="J11405">
        <v>119</v>
      </c>
      <c r="K11405">
        <v>1</v>
      </c>
      <c r="L11405">
        <v>0</v>
      </c>
      <c r="M11405" s="1"/>
      <c r="O11405">
        <v>6</v>
      </c>
      <c r="P11405">
        <v>326</v>
      </c>
      <c r="Q11405">
        <v>0</v>
      </c>
      <c r="R11405" t="s">
        <v>17970</v>
      </c>
    </row>
    <row r="11406" spans="1:18" x14ac:dyDescent="0.35">
      <c r="A11406">
        <v>42753446</v>
      </c>
      <c r="B11406" t="s">
        <v>17986</v>
      </c>
      <c r="C11406">
        <v>340486611</v>
      </c>
      <c r="D11406" t="s">
        <v>17987</v>
      </c>
      <c r="E11406" t="s">
        <v>106</v>
      </c>
      <c r="F11406" t="s">
        <v>270</v>
      </c>
      <c r="G11406">
        <v>524779</v>
      </c>
      <c r="H11406">
        <v>133547</v>
      </c>
      <c r="I11406" t="s">
        <v>71</v>
      </c>
      <c r="J11406">
        <v>91</v>
      </c>
      <c r="K11406">
        <v>1</v>
      </c>
      <c r="L11406">
        <v>106</v>
      </c>
      <c r="M11406" s="1">
        <v>44865</v>
      </c>
      <c r="N11406">
        <v>359</v>
      </c>
      <c r="O11406">
        <v>2</v>
      </c>
      <c r="P11406">
        <v>283</v>
      </c>
      <c r="Q11406">
        <v>44</v>
      </c>
      <c r="R11406" t="s">
        <v>17988</v>
      </c>
    </row>
    <row r="11407" spans="1:18" x14ac:dyDescent="0.35">
      <c r="A11407">
        <v>42639322</v>
      </c>
      <c r="B11407" t="s">
        <v>17989</v>
      </c>
      <c r="C11407">
        <v>10463112</v>
      </c>
      <c r="D11407" t="s">
        <v>661</v>
      </c>
      <c r="E11407" t="s">
        <v>33</v>
      </c>
      <c r="F11407" t="s">
        <v>55</v>
      </c>
      <c r="G11407">
        <v>5249977</v>
      </c>
      <c r="H11407">
        <v>1344147</v>
      </c>
      <c r="I11407" t="s">
        <v>71</v>
      </c>
      <c r="J11407">
        <v>65</v>
      </c>
      <c r="K11407">
        <v>1</v>
      </c>
      <c r="L11407">
        <v>28</v>
      </c>
      <c r="M11407" s="1">
        <v>44878</v>
      </c>
      <c r="N11407">
        <v>235</v>
      </c>
      <c r="O11407">
        <v>1</v>
      </c>
      <c r="P11407">
        <v>6</v>
      </c>
      <c r="Q11407">
        <v>28</v>
      </c>
      <c r="R11407" t="s">
        <v>30</v>
      </c>
    </row>
    <row r="11408" spans="1:18" x14ac:dyDescent="0.35">
      <c r="A11408">
        <v>42754411</v>
      </c>
      <c r="B11408" t="s">
        <v>17990</v>
      </c>
      <c r="C11408">
        <v>128676811</v>
      </c>
      <c r="D11408" t="s">
        <v>8691</v>
      </c>
      <c r="E11408" t="s">
        <v>110</v>
      </c>
      <c r="F11408" t="s">
        <v>1323</v>
      </c>
      <c r="G11408">
        <v>5250253</v>
      </c>
      <c r="H11408">
        <v>1333256</v>
      </c>
      <c r="I11408" t="s">
        <v>71</v>
      </c>
      <c r="J11408">
        <v>100</v>
      </c>
      <c r="K11408">
        <v>1</v>
      </c>
      <c r="L11408">
        <v>4</v>
      </c>
      <c r="M11408" s="1">
        <v>44739</v>
      </c>
      <c r="N11408">
        <v>16</v>
      </c>
      <c r="O11408">
        <v>2</v>
      </c>
      <c r="P11408">
        <v>0</v>
      </c>
      <c r="Q11408">
        <v>2</v>
      </c>
      <c r="R11408" t="s">
        <v>17991</v>
      </c>
    </row>
    <row r="11409" spans="1:18" x14ac:dyDescent="0.35">
      <c r="A11409">
        <v>42643610</v>
      </c>
      <c r="B11409" t="s">
        <v>17992</v>
      </c>
      <c r="C11409">
        <v>11264329</v>
      </c>
      <c r="D11409" t="s">
        <v>5550</v>
      </c>
      <c r="E11409" t="s">
        <v>20</v>
      </c>
      <c r="F11409" t="s">
        <v>424</v>
      </c>
      <c r="G11409">
        <v>5255411</v>
      </c>
      <c r="H11409">
        <v>1341631</v>
      </c>
      <c r="I11409" t="s">
        <v>22</v>
      </c>
      <c r="J11409">
        <v>70</v>
      </c>
      <c r="K11409">
        <v>3</v>
      </c>
      <c r="L11409">
        <v>0</v>
      </c>
      <c r="M11409" s="1"/>
      <c r="O11409">
        <v>1</v>
      </c>
      <c r="P11409">
        <v>0</v>
      </c>
      <c r="Q11409">
        <v>0</v>
      </c>
      <c r="R11409" t="s">
        <v>30</v>
      </c>
    </row>
    <row r="11410" spans="1:18" x14ac:dyDescent="0.35">
      <c r="A11410">
        <v>42754843</v>
      </c>
      <c r="B11410" t="s">
        <v>17993</v>
      </c>
      <c r="C11410">
        <v>127806255</v>
      </c>
      <c r="D11410" t="s">
        <v>17994</v>
      </c>
      <c r="E11410" t="s">
        <v>193</v>
      </c>
      <c r="F11410" t="s">
        <v>1477</v>
      </c>
      <c r="G11410">
        <v>5243291</v>
      </c>
      <c r="H11410">
        <v>1328206</v>
      </c>
      <c r="I11410" t="s">
        <v>22</v>
      </c>
      <c r="J11410">
        <v>48</v>
      </c>
      <c r="K11410">
        <v>7</v>
      </c>
      <c r="L11410">
        <v>3</v>
      </c>
      <c r="M11410" s="1">
        <v>44387</v>
      </c>
      <c r="N11410">
        <v>10</v>
      </c>
      <c r="O11410">
        <v>1</v>
      </c>
      <c r="P11410">
        <v>0</v>
      </c>
      <c r="Q11410">
        <v>0</v>
      </c>
      <c r="R11410" t="s">
        <v>30</v>
      </c>
    </row>
    <row r="11411" spans="1:18" x14ac:dyDescent="0.35">
      <c r="A11411">
        <v>42755270</v>
      </c>
      <c r="B11411" t="s">
        <v>17995</v>
      </c>
      <c r="C11411">
        <v>89661383</v>
      </c>
      <c r="D11411" t="s">
        <v>17996</v>
      </c>
      <c r="E11411" t="s">
        <v>33</v>
      </c>
      <c r="F11411" t="s">
        <v>251</v>
      </c>
      <c r="G11411">
        <v>5251614</v>
      </c>
      <c r="H11411">
        <v>1346594</v>
      </c>
      <c r="I11411" t="s">
        <v>71</v>
      </c>
      <c r="J11411">
        <v>28</v>
      </c>
      <c r="K11411">
        <v>2</v>
      </c>
      <c r="L11411">
        <v>0</v>
      </c>
      <c r="M11411" s="1"/>
      <c r="O11411">
        <v>1</v>
      </c>
      <c r="P11411">
        <v>0</v>
      </c>
      <c r="Q11411">
        <v>0</v>
      </c>
      <c r="R11411" t="s">
        <v>30</v>
      </c>
    </row>
    <row r="11412" spans="1:18" x14ac:dyDescent="0.35">
      <c r="A11412">
        <v>42758899</v>
      </c>
      <c r="B11412" t="s">
        <v>17997</v>
      </c>
      <c r="C11412">
        <v>20535180</v>
      </c>
      <c r="D11412" t="s">
        <v>17998</v>
      </c>
      <c r="E11412" t="s">
        <v>33</v>
      </c>
      <c r="F11412" t="s">
        <v>52</v>
      </c>
      <c r="G11412">
        <v>5251513</v>
      </c>
      <c r="H11412">
        <v>1344816</v>
      </c>
      <c r="I11412" t="s">
        <v>22</v>
      </c>
      <c r="J11412">
        <v>119</v>
      </c>
      <c r="K11412">
        <v>3</v>
      </c>
      <c r="L11412">
        <v>0</v>
      </c>
      <c r="M11412" s="1"/>
      <c r="O11412">
        <v>1</v>
      </c>
      <c r="P11412">
        <v>0</v>
      </c>
      <c r="Q11412">
        <v>0</v>
      </c>
      <c r="R11412" t="s">
        <v>30</v>
      </c>
    </row>
    <row r="11413" spans="1:18" x14ac:dyDescent="0.35">
      <c r="A11413">
        <v>42649404</v>
      </c>
      <c r="B11413" t="s">
        <v>17999</v>
      </c>
      <c r="C11413">
        <v>150820338</v>
      </c>
      <c r="D11413" t="s">
        <v>903</v>
      </c>
      <c r="E11413" t="s">
        <v>20</v>
      </c>
      <c r="F11413" t="s">
        <v>29</v>
      </c>
      <c r="G11413">
        <v>5255588</v>
      </c>
      <c r="H11413">
        <v>1340517</v>
      </c>
      <c r="I11413" t="s">
        <v>71</v>
      </c>
      <c r="J11413">
        <v>45</v>
      </c>
      <c r="K11413">
        <v>2</v>
      </c>
      <c r="L11413">
        <v>1</v>
      </c>
      <c r="M11413" s="1">
        <v>43898</v>
      </c>
      <c r="N11413">
        <v>3</v>
      </c>
      <c r="O11413">
        <v>1</v>
      </c>
      <c r="P11413">
        <v>0</v>
      </c>
      <c r="Q11413">
        <v>0</v>
      </c>
      <c r="R11413" t="s">
        <v>30</v>
      </c>
    </row>
    <row r="11414" spans="1:18" x14ac:dyDescent="0.35">
      <c r="A11414">
        <v>42845374</v>
      </c>
      <c r="B11414" t="s">
        <v>766</v>
      </c>
      <c r="C11414">
        <v>186460740</v>
      </c>
      <c r="D11414" t="s">
        <v>18000</v>
      </c>
      <c r="E11414" t="s">
        <v>20</v>
      </c>
      <c r="F11414" t="s">
        <v>849</v>
      </c>
      <c r="G11414">
        <v>5255026</v>
      </c>
      <c r="H11414">
        <v>1344451</v>
      </c>
      <c r="I11414" t="s">
        <v>71</v>
      </c>
      <c r="J11414">
        <v>35</v>
      </c>
      <c r="K11414">
        <v>1</v>
      </c>
      <c r="L11414">
        <v>0</v>
      </c>
      <c r="M11414" s="1"/>
      <c r="O11414">
        <v>1</v>
      </c>
      <c r="P11414">
        <v>300</v>
      </c>
      <c r="Q11414">
        <v>0</v>
      </c>
      <c r="R11414" t="s">
        <v>30</v>
      </c>
    </row>
    <row r="11415" spans="1:18" x14ac:dyDescent="0.35">
      <c r="A11415">
        <v>43103477</v>
      </c>
      <c r="B11415" t="s">
        <v>18001</v>
      </c>
      <c r="C11415">
        <v>309128523</v>
      </c>
      <c r="D11415" t="s">
        <v>18002</v>
      </c>
      <c r="E11415" t="s">
        <v>44</v>
      </c>
      <c r="F11415" t="s">
        <v>78</v>
      </c>
      <c r="G11415">
        <v>5253421</v>
      </c>
      <c r="H11415">
        <v>1339627</v>
      </c>
      <c r="I11415" t="s">
        <v>22</v>
      </c>
      <c r="J11415">
        <v>69</v>
      </c>
      <c r="K11415">
        <v>4</v>
      </c>
      <c r="L11415">
        <v>7</v>
      </c>
      <c r="M11415" s="1">
        <v>44884</v>
      </c>
      <c r="N11415">
        <v>21</v>
      </c>
      <c r="O11415">
        <v>22</v>
      </c>
      <c r="P11415">
        <v>5</v>
      </c>
      <c r="Q11415">
        <v>1</v>
      </c>
      <c r="R11415" t="s">
        <v>18003</v>
      </c>
    </row>
    <row r="11416" spans="1:18" x14ac:dyDescent="0.35">
      <c r="A11416">
        <v>42846064</v>
      </c>
      <c r="B11416" t="s">
        <v>18004</v>
      </c>
      <c r="C11416">
        <v>105670074</v>
      </c>
      <c r="D11416" t="s">
        <v>7703</v>
      </c>
      <c r="E11416" t="s">
        <v>33</v>
      </c>
      <c r="F11416" t="s">
        <v>94</v>
      </c>
      <c r="G11416">
        <v>5249301</v>
      </c>
      <c r="H11416">
        <v>1340987</v>
      </c>
      <c r="I11416" t="s">
        <v>22</v>
      </c>
      <c r="J11416">
        <v>80</v>
      </c>
      <c r="K11416">
        <v>1</v>
      </c>
      <c r="L11416">
        <v>0</v>
      </c>
      <c r="M11416" s="1"/>
      <c r="O11416">
        <v>2</v>
      </c>
      <c r="P11416">
        <v>0</v>
      </c>
      <c r="Q11416">
        <v>0</v>
      </c>
      <c r="R11416" t="s">
        <v>30</v>
      </c>
    </row>
    <row r="11417" spans="1:18" x14ac:dyDescent="0.35">
      <c r="A11417">
        <v>42766929</v>
      </c>
      <c r="B11417" t="s">
        <v>18005</v>
      </c>
      <c r="C11417">
        <v>101590322</v>
      </c>
      <c r="D11417" t="s">
        <v>1837</v>
      </c>
      <c r="E11417" t="s">
        <v>193</v>
      </c>
      <c r="F11417" t="s">
        <v>194</v>
      </c>
      <c r="G11417">
        <v>5242227</v>
      </c>
      <c r="H11417">
        <v>1318952</v>
      </c>
      <c r="I11417" t="s">
        <v>22</v>
      </c>
      <c r="J11417">
        <v>88</v>
      </c>
      <c r="K11417">
        <v>92</v>
      </c>
      <c r="L11417">
        <v>0</v>
      </c>
      <c r="M11417" s="1"/>
      <c r="O11417">
        <v>2</v>
      </c>
      <c r="P11417">
        <v>354</v>
      </c>
      <c r="Q11417">
        <v>0</v>
      </c>
      <c r="R11417" t="s">
        <v>30</v>
      </c>
    </row>
    <row r="11418" spans="1:18" x14ac:dyDescent="0.35">
      <c r="A11418">
        <v>43123381</v>
      </c>
      <c r="B11418" t="s">
        <v>18006</v>
      </c>
      <c r="C11418">
        <v>17997010</v>
      </c>
      <c r="D11418" t="s">
        <v>1078</v>
      </c>
      <c r="E11418" t="s">
        <v>110</v>
      </c>
      <c r="F11418" t="s">
        <v>111</v>
      </c>
      <c r="G11418">
        <v>5250891</v>
      </c>
      <c r="H11418">
        <v>1331548</v>
      </c>
      <c r="I11418" t="s">
        <v>22</v>
      </c>
      <c r="J11418">
        <v>101</v>
      </c>
      <c r="K11418">
        <v>2</v>
      </c>
      <c r="L11418">
        <v>7</v>
      </c>
      <c r="M11418" s="1">
        <v>44891</v>
      </c>
      <c r="N11418">
        <v>228</v>
      </c>
      <c r="O11418">
        <v>3</v>
      </c>
      <c r="P11418">
        <v>90</v>
      </c>
      <c r="Q11418">
        <v>7</v>
      </c>
      <c r="R11418" t="s">
        <v>30</v>
      </c>
    </row>
    <row r="11419" spans="1:18" x14ac:dyDescent="0.35">
      <c r="A11419">
        <v>42781911</v>
      </c>
      <c r="B11419" t="s">
        <v>18007</v>
      </c>
      <c r="C11419">
        <v>57245428</v>
      </c>
      <c r="D11419" t="s">
        <v>18008</v>
      </c>
      <c r="E11419" t="s">
        <v>504</v>
      </c>
      <c r="F11419" t="s">
        <v>1194</v>
      </c>
      <c r="G11419">
        <v>5250604</v>
      </c>
      <c r="H11419">
        <v>1350263</v>
      </c>
      <c r="I11419" t="s">
        <v>22</v>
      </c>
      <c r="J11419">
        <v>62</v>
      </c>
      <c r="K11419">
        <v>2</v>
      </c>
      <c r="L11419">
        <v>3</v>
      </c>
      <c r="M11419" s="1">
        <v>44451</v>
      </c>
      <c r="N11419">
        <v>11</v>
      </c>
      <c r="O11419">
        <v>1</v>
      </c>
      <c r="P11419">
        <v>0</v>
      </c>
      <c r="Q11419">
        <v>0</v>
      </c>
      <c r="R11419" t="s">
        <v>30</v>
      </c>
    </row>
    <row r="11420" spans="1:18" x14ac:dyDescent="0.35">
      <c r="A11420">
        <v>43129947</v>
      </c>
      <c r="B11420" t="s">
        <v>18009</v>
      </c>
      <c r="C11420">
        <v>343362459</v>
      </c>
      <c r="D11420" t="s">
        <v>18010</v>
      </c>
      <c r="E11420" t="s">
        <v>393</v>
      </c>
      <c r="F11420" t="s">
        <v>394</v>
      </c>
      <c r="G11420">
        <v>5256428</v>
      </c>
      <c r="H11420">
        <v>1333119</v>
      </c>
      <c r="I11420" t="s">
        <v>22</v>
      </c>
      <c r="J11420">
        <v>15</v>
      </c>
      <c r="K11420">
        <v>2</v>
      </c>
      <c r="L11420">
        <v>1</v>
      </c>
      <c r="M11420" s="1">
        <v>44623</v>
      </c>
      <c r="N11420">
        <v>10</v>
      </c>
      <c r="O11420">
        <v>1</v>
      </c>
      <c r="P11420">
        <v>0</v>
      </c>
      <c r="Q11420">
        <v>1</v>
      </c>
      <c r="R11420" t="s">
        <v>30</v>
      </c>
    </row>
    <row r="11421" spans="1:18" x14ac:dyDescent="0.35">
      <c r="A11421">
        <v>42782787</v>
      </c>
      <c r="B11421" t="s">
        <v>18011</v>
      </c>
      <c r="C11421">
        <v>266965003</v>
      </c>
      <c r="D11421" t="s">
        <v>964</v>
      </c>
      <c r="E11421" t="s">
        <v>44</v>
      </c>
      <c r="F11421" t="s">
        <v>45</v>
      </c>
      <c r="G11421">
        <v>5252571</v>
      </c>
      <c r="H11421">
        <v>1333613</v>
      </c>
      <c r="I11421" t="s">
        <v>22</v>
      </c>
      <c r="J11421">
        <v>30</v>
      </c>
      <c r="K11421">
        <v>180</v>
      </c>
      <c r="L11421">
        <v>0</v>
      </c>
      <c r="M11421" s="1"/>
      <c r="O11421">
        <v>1</v>
      </c>
      <c r="P11421">
        <v>0</v>
      </c>
      <c r="Q11421">
        <v>0</v>
      </c>
      <c r="R11421" t="s">
        <v>30</v>
      </c>
    </row>
    <row r="11422" spans="1:18" x14ac:dyDescent="0.35">
      <c r="A11422">
        <v>42846242</v>
      </c>
      <c r="B11422" t="s">
        <v>11702</v>
      </c>
      <c r="C11422">
        <v>83307800</v>
      </c>
      <c r="D11422" t="s">
        <v>412</v>
      </c>
      <c r="E11422" t="s">
        <v>48</v>
      </c>
      <c r="F11422" t="s">
        <v>152</v>
      </c>
      <c r="G11422">
        <v>5248087</v>
      </c>
      <c r="H11422">
        <v>134483</v>
      </c>
      <c r="I11422" t="s">
        <v>22</v>
      </c>
      <c r="J11422">
        <v>67</v>
      </c>
      <c r="K11422">
        <v>3</v>
      </c>
      <c r="L11422">
        <v>0</v>
      </c>
      <c r="M11422" s="1"/>
      <c r="O11422">
        <v>2</v>
      </c>
      <c r="P11422">
        <v>0</v>
      </c>
      <c r="Q11422">
        <v>0</v>
      </c>
      <c r="R11422" t="s">
        <v>30</v>
      </c>
    </row>
    <row r="11423" spans="1:18" x14ac:dyDescent="0.35">
      <c r="A11423">
        <v>43133424</v>
      </c>
      <c r="B11423" t="s">
        <v>18012</v>
      </c>
      <c r="C11423">
        <v>33561973</v>
      </c>
      <c r="D11423" t="s">
        <v>18013</v>
      </c>
      <c r="E11423" t="s">
        <v>20</v>
      </c>
      <c r="F11423" t="s">
        <v>21</v>
      </c>
      <c r="G11423">
        <v>5253831</v>
      </c>
      <c r="H11423">
        <v>1342286</v>
      </c>
      <c r="I11423" t="s">
        <v>22</v>
      </c>
      <c r="J11423">
        <v>39</v>
      </c>
      <c r="K11423">
        <v>3</v>
      </c>
      <c r="L11423">
        <v>6</v>
      </c>
      <c r="M11423" s="1">
        <v>44465</v>
      </c>
      <c r="N11423">
        <v>22</v>
      </c>
      <c r="O11423">
        <v>1</v>
      </c>
      <c r="P11423">
        <v>0</v>
      </c>
      <c r="Q11423">
        <v>0</v>
      </c>
      <c r="R11423" t="s">
        <v>30</v>
      </c>
    </row>
    <row r="11424" spans="1:18" x14ac:dyDescent="0.35">
      <c r="A11424">
        <v>42849627</v>
      </c>
      <c r="B11424" t="s">
        <v>18014</v>
      </c>
      <c r="C11424">
        <v>3210248</v>
      </c>
      <c r="D11424" t="s">
        <v>6719</v>
      </c>
      <c r="E11424" t="s">
        <v>69</v>
      </c>
      <c r="F11424" t="s">
        <v>179</v>
      </c>
      <c r="G11424">
        <v>5248972</v>
      </c>
      <c r="H11424">
        <v>1344838</v>
      </c>
      <c r="I11424" t="s">
        <v>22</v>
      </c>
      <c r="J11424">
        <v>70</v>
      </c>
      <c r="K11424">
        <v>3</v>
      </c>
      <c r="L11424">
        <v>0</v>
      </c>
      <c r="M11424" s="1"/>
      <c r="O11424">
        <v>1</v>
      </c>
      <c r="P11424">
        <v>0</v>
      </c>
      <c r="Q11424">
        <v>0</v>
      </c>
      <c r="R11424" t="s">
        <v>30</v>
      </c>
    </row>
    <row r="11425" spans="1:18" x14ac:dyDescent="0.35">
      <c r="A11425">
        <v>42783472</v>
      </c>
      <c r="B11425" t="s">
        <v>18015</v>
      </c>
      <c r="C11425">
        <v>340743547</v>
      </c>
      <c r="D11425" t="s">
        <v>18016</v>
      </c>
      <c r="E11425" t="s">
        <v>48</v>
      </c>
      <c r="F11425" t="s">
        <v>152</v>
      </c>
      <c r="G11425">
        <v>5247862</v>
      </c>
      <c r="H11425">
        <v>1344745</v>
      </c>
      <c r="I11425" t="s">
        <v>22</v>
      </c>
      <c r="J11425">
        <v>49</v>
      </c>
      <c r="K11425">
        <v>2</v>
      </c>
      <c r="L11425">
        <v>0</v>
      </c>
      <c r="M11425" s="1"/>
      <c r="O11425">
        <v>1</v>
      </c>
      <c r="P11425">
        <v>0</v>
      </c>
      <c r="Q11425">
        <v>0</v>
      </c>
      <c r="R11425" t="s">
        <v>30</v>
      </c>
    </row>
    <row r="11426" spans="1:18" x14ac:dyDescent="0.35">
      <c r="A11426">
        <v>43144430</v>
      </c>
      <c r="B11426" t="s">
        <v>18017</v>
      </c>
      <c r="C11426">
        <v>271235180</v>
      </c>
      <c r="D11426" t="s">
        <v>3908</v>
      </c>
      <c r="E11426" t="s">
        <v>20</v>
      </c>
      <c r="F11426" t="s">
        <v>29</v>
      </c>
      <c r="G11426">
        <v>5255034</v>
      </c>
      <c r="H11426">
        <v>1340183</v>
      </c>
      <c r="I11426" t="s">
        <v>22</v>
      </c>
      <c r="J11426">
        <v>100</v>
      </c>
      <c r="K11426">
        <v>60</v>
      </c>
      <c r="L11426">
        <v>0</v>
      </c>
      <c r="M11426" s="1"/>
      <c r="O11426">
        <v>16</v>
      </c>
      <c r="P11426">
        <v>69</v>
      </c>
      <c r="Q11426">
        <v>0</v>
      </c>
      <c r="R11426" t="s">
        <v>30</v>
      </c>
    </row>
    <row r="11427" spans="1:18" x14ac:dyDescent="0.35">
      <c r="A11427">
        <v>43153996</v>
      </c>
      <c r="B11427" t="s">
        <v>18018</v>
      </c>
      <c r="C11427">
        <v>202056883</v>
      </c>
      <c r="D11427" t="s">
        <v>18019</v>
      </c>
      <c r="E11427" t="s">
        <v>44</v>
      </c>
      <c r="F11427" t="s">
        <v>62</v>
      </c>
      <c r="G11427">
        <v>5253882</v>
      </c>
      <c r="H11427">
        <v>1337595</v>
      </c>
      <c r="I11427" t="s">
        <v>22</v>
      </c>
      <c r="J11427">
        <v>176</v>
      </c>
      <c r="K11427">
        <v>2</v>
      </c>
      <c r="L11427">
        <v>84</v>
      </c>
      <c r="M11427" s="1">
        <v>44910</v>
      </c>
      <c r="N11427">
        <v>269</v>
      </c>
      <c r="O11427">
        <v>2</v>
      </c>
      <c r="P11427">
        <v>355</v>
      </c>
      <c r="Q11427">
        <v>43</v>
      </c>
      <c r="R11427" t="s">
        <v>18020</v>
      </c>
    </row>
    <row r="11428" spans="1:18" x14ac:dyDescent="0.35">
      <c r="A11428">
        <v>42786231</v>
      </c>
      <c r="B11428" t="s">
        <v>17766</v>
      </c>
      <c r="C11428">
        <v>335573202</v>
      </c>
      <c r="D11428" t="s">
        <v>17671</v>
      </c>
      <c r="E11428" t="s">
        <v>44</v>
      </c>
      <c r="F11428" t="s">
        <v>62</v>
      </c>
      <c r="G11428">
        <v>5254347</v>
      </c>
      <c r="H11428">
        <v>1336868</v>
      </c>
      <c r="I11428" t="s">
        <v>22</v>
      </c>
      <c r="J11428">
        <v>241</v>
      </c>
      <c r="K11428">
        <v>7</v>
      </c>
      <c r="L11428">
        <v>0</v>
      </c>
      <c r="M11428" s="1"/>
      <c r="O11428">
        <v>50</v>
      </c>
      <c r="P11428">
        <v>350</v>
      </c>
      <c r="Q11428">
        <v>0</v>
      </c>
      <c r="R11428" t="s">
        <v>17672</v>
      </c>
    </row>
    <row r="11429" spans="1:18" x14ac:dyDescent="0.35">
      <c r="A11429">
        <v>42786274</v>
      </c>
      <c r="B11429" t="s">
        <v>17766</v>
      </c>
      <c r="C11429">
        <v>335573202</v>
      </c>
      <c r="D11429" t="s">
        <v>17671</v>
      </c>
      <c r="E11429" t="s">
        <v>44</v>
      </c>
      <c r="F11429" t="s">
        <v>62</v>
      </c>
      <c r="G11429">
        <v>5254401</v>
      </c>
      <c r="H11429">
        <v>1336728</v>
      </c>
      <c r="I11429" t="s">
        <v>22</v>
      </c>
      <c r="J11429">
        <v>222</v>
      </c>
      <c r="K11429">
        <v>15</v>
      </c>
      <c r="L11429">
        <v>1</v>
      </c>
      <c r="M11429" s="1">
        <v>44739</v>
      </c>
      <c r="N11429">
        <v>17</v>
      </c>
      <c r="O11429">
        <v>50</v>
      </c>
      <c r="P11429">
        <v>350</v>
      </c>
      <c r="Q11429">
        <v>1</v>
      </c>
      <c r="R11429" t="s">
        <v>17672</v>
      </c>
    </row>
    <row r="11430" spans="1:18" x14ac:dyDescent="0.35">
      <c r="A11430">
        <v>42850329</v>
      </c>
      <c r="B11430" t="s">
        <v>18021</v>
      </c>
      <c r="C11430">
        <v>341231153</v>
      </c>
      <c r="D11430" t="s">
        <v>18022</v>
      </c>
      <c r="E11430" t="s">
        <v>33</v>
      </c>
      <c r="F11430" t="s">
        <v>94</v>
      </c>
      <c r="G11430">
        <v>5249623</v>
      </c>
      <c r="H11430">
        <v>1338509</v>
      </c>
      <c r="I11430" t="s">
        <v>71</v>
      </c>
      <c r="J11430">
        <v>18</v>
      </c>
      <c r="K11430">
        <v>1</v>
      </c>
      <c r="L11430">
        <v>0</v>
      </c>
      <c r="M11430" s="1"/>
      <c r="O11430">
        <v>1</v>
      </c>
      <c r="P11430">
        <v>0</v>
      </c>
      <c r="Q11430">
        <v>0</v>
      </c>
      <c r="R11430" t="s">
        <v>30</v>
      </c>
    </row>
    <row r="11431" spans="1:18" x14ac:dyDescent="0.35">
      <c r="A11431">
        <v>42852863</v>
      </c>
      <c r="B11431" t="s">
        <v>18023</v>
      </c>
      <c r="C11431">
        <v>313354527</v>
      </c>
      <c r="D11431" t="s">
        <v>1187</v>
      </c>
      <c r="E11431" t="s">
        <v>44</v>
      </c>
      <c r="F11431" t="s">
        <v>632</v>
      </c>
      <c r="G11431">
        <v>5254627</v>
      </c>
      <c r="H11431">
        <v>1336997</v>
      </c>
      <c r="I11431" t="s">
        <v>71</v>
      </c>
      <c r="J11431">
        <v>20</v>
      </c>
      <c r="K11431">
        <v>1</v>
      </c>
      <c r="L11431">
        <v>2</v>
      </c>
      <c r="M11431" s="1">
        <v>43910</v>
      </c>
      <c r="N11431">
        <v>6</v>
      </c>
      <c r="O11431">
        <v>1</v>
      </c>
      <c r="P11431">
        <v>0</v>
      </c>
      <c r="Q11431">
        <v>0</v>
      </c>
      <c r="R11431" t="s">
        <v>30</v>
      </c>
    </row>
    <row r="11432" spans="1:18" x14ac:dyDescent="0.35">
      <c r="A11432">
        <v>43156427</v>
      </c>
      <c r="B11432" t="s">
        <v>18024</v>
      </c>
      <c r="C11432">
        <v>331457408</v>
      </c>
      <c r="D11432" t="s">
        <v>5158</v>
      </c>
      <c r="E11432" t="s">
        <v>110</v>
      </c>
      <c r="F11432" t="s">
        <v>111</v>
      </c>
      <c r="G11432">
        <v>5250531</v>
      </c>
      <c r="H11432">
        <v>1331298</v>
      </c>
      <c r="I11432" t="s">
        <v>71</v>
      </c>
      <c r="J11432">
        <v>45</v>
      </c>
      <c r="K11432">
        <v>2</v>
      </c>
      <c r="L11432">
        <v>0</v>
      </c>
      <c r="M11432" s="1"/>
      <c r="O11432">
        <v>1</v>
      </c>
      <c r="P11432">
        <v>0</v>
      </c>
      <c r="Q11432">
        <v>0</v>
      </c>
      <c r="R11432" t="s">
        <v>30</v>
      </c>
    </row>
    <row r="11433" spans="1:18" x14ac:dyDescent="0.35">
      <c r="A11433">
        <v>43167414</v>
      </c>
      <c r="B11433" t="s">
        <v>18025</v>
      </c>
      <c r="C11433">
        <v>297934320</v>
      </c>
      <c r="D11433" t="s">
        <v>18026</v>
      </c>
      <c r="E11433" t="s">
        <v>110</v>
      </c>
      <c r="F11433" t="s">
        <v>575</v>
      </c>
      <c r="G11433">
        <v>5252278</v>
      </c>
      <c r="H11433">
        <v>1329918</v>
      </c>
      <c r="I11433" t="s">
        <v>22</v>
      </c>
      <c r="J11433">
        <v>60</v>
      </c>
      <c r="K11433">
        <v>4</v>
      </c>
      <c r="L11433">
        <v>0</v>
      </c>
      <c r="M11433" s="1"/>
      <c r="O11433">
        <v>1</v>
      </c>
      <c r="P11433">
        <v>0</v>
      </c>
      <c r="Q11433">
        <v>0</v>
      </c>
      <c r="R11433" t="s">
        <v>30</v>
      </c>
    </row>
    <row r="11434" spans="1:18" x14ac:dyDescent="0.35">
      <c r="A11434">
        <v>42857694</v>
      </c>
      <c r="B11434" t="s">
        <v>18027</v>
      </c>
      <c r="C11434">
        <v>23904144</v>
      </c>
      <c r="D11434" t="s">
        <v>1091</v>
      </c>
      <c r="E11434" t="s">
        <v>44</v>
      </c>
      <c r="F11434" t="s">
        <v>142</v>
      </c>
      <c r="G11434">
        <v>5251014</v>
      </c>
      <c r="H11434">
        <v>1338274</v>
      </c>
      <c r="I11434" t="s">
        <v>22</v>
      </c>
      <c r="J11434">
        <v>60</v>
      </c>
      <c r="K11434">
        <v>92</v>
      </c>
      <c r="L11434">
        <v>11</v>
      </c>
      <c r="M11434" s="1">
        <v>44765</v>
      </c>
      <c r="N11434">
        <v>35</v>
      </c>
      <c r="O11434">
        <v>23</v>
      </c>
      <c r="P11434">
        <v>365</v>
      </c>
      <c r="Q11434">
        <v>3</v>
      </c>
      <c r="R11434" t="s">
        <v>30</v>
      </c>
    </row>
    <row r="11435" spans="1:18" x14ac:dyDescent="0.35">
      <c r="A11435">
        <v>42786348</v>
      </c>
      <c r="B11435" t="s">
        <v>18028</v>
      </c>
      <c r="C11435">
        <v>335573202</v>
      </c>
      <c r="D11435" t="s">
        <v>17671</v>
      </c>
      <c r="E11435" t="s">
        <v>44</v>
      </c>
      <c r="F11435" t="s">
        <v>62</v>
      </c>
      <c r="G11435">
        <v>525441</v>
      </c>
      <c r="H11435">
        <v>1336919</v>
      </c>
      <c r="I11435" t="s">
        <v>22</v>
      </c>
      <c r="J11435">
        <v>278</v>
      </c>
      <c r="K11435">
        <v>4</v>
      </c>
      <c r="L11435">
        <v>38</v>
      </c>
      <c r="M11435" s="1">
        <v>44893</v>
      </c>
      <c r="N11435">
        <v>221</v>
      </c>
      <c r="O11435">
        <v>50</v>
      </c>
      <c r="P11435">
        <v>323</v>
      </c>
      <c r="Q11435">
        <v>29</v>
      </c>
      <c r="R11435" t="s">
        <v>17672</v>
      </c>
    </row>
    <row r="11436" spans="1:18" x14ac:dyDescent="0.35">
      <c r="A11436">
        <v>42786409</v>
      </c>
      <c r="B11436" t="s">
        <v>18028</v>
      </c>
      <c r="C11436">
        <v>335573202</v>
      </c>
      <c r="D11436" t="s">
        <v>17671</v>
      </c>
      <c r="E11436" t="s">
        <v>44</v>
      </c>
      <c r="F11436" t="s">
        <v>62</v>
      </c>
      <c r="G11436">
        <v>5254345</v>
      </c>
      <c r="H11436">
        <v>1336724</v>
      </c>
      <c r="I11436" t="s">
        <v>22</v>
      </c>
      <c r="J11436">
        <v>236</v>
      </c>
      <c r="K11436">
        <v>15</v>
      </c>
      <c r="L11436">
        <v>0</v>
      </c>
      <c r="M11436" s="1"/>
      <c r="O11436">
        <v>50</v>
      </c>
      <c r="P11436">
        <v>323</v>
      </c>
      <c r="Q11436">
        <v>0</v>
      </c>
      <c r="R11436" t="s">
        <v>17672</v>
      </c>
    </row>
    <row r="11437" spans="1:18" x14ac:dyDescent="0.35">
      <c r="A11437">
        <v>43174756</v>
      </c>
      <c r="B11437" t="s">
        <v>18029</v>
      </c>
      <c r="C11437">
        <v>182263499</v>
      </c>
      <c r="D11437" t="s">
        <v>528</v>
      </c>
      <c r="E11437" t="s">
        <v>106</v>
      </c>
      <c r="F11437" t="s">
        <v>270</v>
      </c>
      <c r="G11437">
        <v>5246659</v>
      </c>
      <c r="H11437">
        <v>1334311</v>
      </c>
      <c r="I11437" t="s">
        <v>22</v>
      </c>
      <c r="J11437">
        <v>40</v>
      </c>
      <c r="K11437">
        <v>5</v>
      </c>
      <c r="L11437">
        <v>0</v>
      </c>
      <c r="M11437" s="1"/>
      <c r="O11437">
        <v>1</v>
      </c>
      <c r="P11437">
        <v>0</v>
      </c>
      <c r="Q11437">
        <v>0</v>
      </c>
      <c r="R11437" t="s">
        <v>30</v>
      </c>
    </row>
    <row r="11438" spans="1:18" x14ac:dyDescent="0.35">
      <c r="A11438">
        <v>42786444</v>
      </c>
      <c r="B11438" t="s">
        <v>18030</v>
      </c>
      <c r="C11438">
        <v>2933545</v>
      </c>
      <c r="D11438" t="s">
        <v>2773</v>
      </c>
      <c r="E11438" t="s">
        <v>48</v>
      </c>
      <c r="F11438" t="s">
        <v>152</v>
      </c>
      <c r="G11438">
        <v>52481209</v>
      </c>
      <c r="H11438">
        <v>13440379</v>
      </c>
      <c r="I11438" t="s">
        <v>22</v>
      </c>
      <c r="J11438">
        <v>49</v>
      </c>
      <c r="K11438">
        <v>4</v>
      </c>
      <c r="L11438">
        <v>2</v>
      </c>
      <c r="M11438" s="1">
        <v>44431</v>
      </c>
      <c r="N11438">
        <v>6</v>
      </c>
      <c r="O11438">
        <v>1</v>
      </c>
      <c r="P11438">
        <v>0</v>
      </c>
      <c r="Q11438">
        <v>0</v>
      </c>
      <c r="R11438" t="s">
        <v>30</v>
      </c>
    </row>
    <row r="11439" spans="1:18" x14ac:dyDescent="0.35">
      <c r="A11439">
        <v>42858136</v>
      </c>
      <c r="B11439" t="s">
        <v>18031</v>
      </c>
      <c r="C11439">
        <v>341276942</v>
      </c>
      <c r="D11439" t="s">
        <v>914</v>
      </c>
      <c r="E11439" t="s">
        <v>44</v>
      </c>
      <c r="F11439" t="s">
        <v>81</v>
      </c>
      <c r="G11439">
        <v>5252936</v>
      </c>
      <c r="H11439">
        <v>1334656</v>
      </c>
      <c r="I11439" t="s">
        <v>22</v>
      </c>
      <c r="J11439">
        <v>59</v>
      </c>
      <c r="K11439">
        <v>6</v>
      </c>
      <c r="L11439">
        <v>94</v>
      </c>
      <c r="M11439" s="1">
        <v>44905</v>
      </c>
      <c r="N11439">
        <v>280</v>
      </c>
      <c r="O11439">
        <v>1</v>
      </c>
      <c r="P11439">
        <v>30</v>
      </c>
      <c r="Q11439">
        <v>41</v>
      </c>
      <c r="R11439" t="s">
        <v>18032</v>
      </c>
    </row>
    <row r="11440" spans="1:18" x14ac:dyDescent="0.35">
      <c r="A11440">
        <v>43178734</v>
      </c>
      <c r="B11440" t="s">
        <v>18033</v>
      </c>
      <c r="C11440">
        <v>21924839</v>
      </c>
      <c r="D11440" t="s">
        <v>964</v>
      </c>
      <c r="E11440" t="s">
        <v>193</v>
      </c>
      <c r="F11440" t="s">
        <v>1477</v>
      </c>
      <c r="G11440">
        <v>5245133</v>
      </c>
      <c r="H11440">
        <v>1330058</v>
      </c>
      <c r="I11440" t="s">
        <v>71</v>
      </c>
      <c r="J11440">
        <v>40</v>
      </c>
      <c r="K11440">
        <v>6</v>
      </c>
      <c r="L11440">
        <v>0</v>
      </c>
      <c r="M11440" s="1"/>
      <c r="O11440">
        <v>1</v>
      </c>
      <c r="P11440">
        <v>0</v>
      </c>
      <c r="Q11440">
        <v>0</v>
      </c>
      <c r="R11440" t="s">
        <v>30</v>
      </c>
    </row>
    <row r="11441" spans="1:18" x14ac:dyDescent="0.35">
      <c r="A11441">
        <v>42858290</v>
      </c>
      <c r="B11441" t="s">
        <v>18034</v>
      </c>
      <c r="C11441">
        <v>286839017</v>
      </c>
      <c r="D11441" t="s">
        <v>18035</v>
      </c>
      <c r="E11441" t="s">
        <v>110</v>
      </c>
      <c r="F11441" t="s">
        <v>866</v>
      </c>
      <c r="G11441">
        <v>5251281</v>
      </c>
      <c r="H11441">
        <v>1327812</v>
      </c>
      <c r="I11441" t="s">
        <v>71</v>
      </c>
      <c r="J11441">
        <v>27</v>
      </c>
      <c r="K11441">
        <v>3</v>
      </c>
      <c r="L11441">
        <v>0</v>
      </c>
      <c r="M11441" s="1"/>
      <c r="O11441">
        <v>1</v>
      </c>
      <c r="P11441">
        <v>0</v>
      </c>
      <c r="Q11441">
        <v>0</v>
      </c>
      <c r="R11441" t="s">
        <v>30</v>
      </c>
    </row>
    <row r="11442" spans="1:18" x14ac:dyDescent="0.35">
      <c r="A11442">
        <v>42786463</v>
      </c>
      <c r="B11442" t="s">
        <v>18028</v>
      </c>
      <c r="C11442">
        <v>335573202</v>
      </c>
      <c r="D11442" t="s">
        <v>17671</v>
      </c>
      <c r="E11442" t="s">
        <v>44</v>
      </c>
      <c r="F11442" t="s">
        <v>632</v>
      </c>
      <c r="G11442">
        <v>525458</v>
      </c>
      <c r="H11442">
        <v>1336922</v>
      </c>
      <c r="I11442" t="s">
        <v>22</v>
      </c>
      <c r="J11442">
        <v>257</v>
      </c>
      <c r="K11442">
        <v>7</v>
      </c>
      <c r="L11442">
        <v>2</v>
      </c>
      <c r="M11442" s="1">
        <v>44764</v>
      </c>
      <c r="N11442">
        <v>17</v>
      </c>
      <c r="O11442">
        <v>50</v>
      </c>
      <c r="P11442">
        <v>323</v>
      </c>
      <c r="Q11442">
        <v>2</v>
      </c>
      <c r="R11442" t="s">
        <v>17672</v>
      </c>
    </row>
    <row r="11443" spans="1:18" x14ac:dyDescent="0.35">
      <c r="A11443">
        <v>43183634</v>
      </c>
      <c r="B11443" t="s">
        <v>18036</v>
      </c>
      <c r="C11443">
        <v>91041038</v>
      </c>
      <c r="D11443" t="s">
        <v>10089</v>
      </c>
      <c r="E11443" t="s">
        <v>33</v>
      </c>
      <c r="F11443" t="s">
        <v>173</v>
      </c>
      <c r="G11443">
        <v>5251117</v>
      </c>
      <c r="H11443">
        <v>1345431</v>
      </c>
      <c r="I11443" t="s">
        <v>71</v>
      </c>
      <c r="J11443">
        <v>35</v>
      </c>
      <c r="K11443">
        <v>2</v>
      </c>
      <c r="L11443">
        <v>2</v>
      </c>
      <c r="M11443" s="1">
        <v>44697</v>
      </c>
      <c r="N11443">
        <v>26</v>
      </c>
      <c r="O11443">
        <v>1</v>
      </c>
      <c r="P11443">
        <v>0</v>
      </c>
      <c r="Q11443">
        <v>2</v>
      </c>
      <c r="R11443" t="s">
        <v>18037</v>
      </c>
    </row>
    <row r="11444" spans="1:18" x14ac:dyDescent="0.35">
      <c r="A11444">
        <v>42786509</v>
      </c>
      <c r="B11444" t="s">
        <v>18038</v>
      </c>
      <c r="C11444">
        <v>335573202</v>
      </c>
      <c r="D11444" t="s">
        <v>17671</v>
      </c>
      <c r="E11444" t="s">
        <v>44</v>
      </c>
      <c r="F11444" t="s">
        <v>632</v>
      </c>
      <c r="G11444">
        <v>5254572</v>
      </c>
      <c r="H11444">
        <v>133687</v>
      </c>
      <c r="I11444" t="s">
        <v>22</v>
      </c>
      <c r="J11444">
        <v>312</v>
      </c>
      <c r="K11444">
        <v>1</v>
      </c>
      <c r="L11444">
        <v>7</v>
      </c>
      <c r="M11444" s="1">
        <v>44883</v>
      </c>
      <c r="N11444">
        <v>56</v>
      </c>
      <c r="O11444">
        <v>50</v>
      </c>
      <c r="P11444">
        <v>307</v>
      </c>
      <c r="Q11444">
        <v>6</v>
      </c>
      <c r="R11444" t="s">
        <v>17672</v>
      </c>
    </row>
    <row r="11445" spans="1:18" x14ac:dyDescent="0.35">
      <c r="A11445">
        <v>42858983</v>
      </c>
      <c r="B11445" t="s">
        <v>18039</v>
      </c>
      <c r="C11445">
        <v>181499374</v>
      </c>
      <c r="D11445" t="s">
        <v>3964</v>
      </c>
      <c r="E11445" t="s">
        <v>504</v>
      </c>
      <c r="F11445" t="s">
        <v>1461</v>
      </c>
      <c r="G11445">
        <v>5251542</v>
      </c>
      <c r="H11445">
        <v>1348395</v>
      </c>
      <c r="I11445" t="s">
        <v>22</v>
      </c>
      <c r="J11445">
        <v>120</v>
      </c>
      <c r="K11445">
        <v>3</v>
      </c>
      <c r="L11445">
        <v>5</v>
      </c>
      <c r="M11445" s="1">
        <v>44127</v>
      </c>
      <c r="N11445">
        <v>16</v>
      </c>
      <c r="O11445">
        <v>1</v>
      </c>
      <c r="P11445">
        <v>18</v>
      </c>
      <c r="Q11445">
        <v>0</v>
      </c>
      <c r="R11445" t="s">
        <v>30</v>
      </c>
    </row>
    <row r="11446" spans="1:18" x14ac:dyDescent="0.35">
      <c r="A11446">
        <v>43184193</v>
      </c>
      <c r="B11446" t="s">
        <v>18040</v>
      </c>
      <c r="C11446">
        <v>340007871</v>
      </c>
      <c r="D11446" t="s">
        <v>18041</v>
      </c>
      <c r="E11446" t="s">
        <v>110</v>
      </c>
      <c r="F11446" t="s">
        <v>575</v>
      </c>
      <c r="G11446">
        <v>5252201</v>
      </c>
      <c r="H11446">
        <v>1331617</v>
      </c>
      <c r="I11446" t="s">
        <v>71</v>
      </c>
      <c r="J11446">
        <v>40</v>
      </c>
      <c r="K11446">
        <v>93</v>
      </c>
      <c r="L11446">
        <v>0</v>
      </c>
      <c r="M11446" s="1"/>
      <c r="O11446">
        <v>3</v>
      </c>
      <c r="P11446">
        <v>364</v>
      </c>
      <c r="Q11446">
        <v>0</v>
      </c>
      <c r="R11446" t="s">
        <v>30</v>
      </c>
    </row>
    <row r="11447" spans="1:18" x14ac:dyDescent="0.35">
      <c r="A11447">
        <v>42860704</v>
      </c>
      <c r="B11447" t="s">
        <v>18042</v>
      </c>
      <c r="C11447">
        <v>20543889</v>
      </c>
      <c r="D11447" t="s">
        <v>187</v>
      </c>
      <c r="E11447" t="s">
        <v>20</v>
      </c>
      <c r="F11447" t="s">
        <v>3530</v>
      </c>
      <c r="G11447">
        <v>5261336</v>
      </c>
      <c r="H11447">
        <v>1347563</v>
      </c>
      <c r="I11447" t="s">
        <v>22</v>
      </c>
      <c r="J11447">
        <v>139</v>
      </c>
      <c r="K11447">
        <v>2</v>
      </c>
      <c r="L11447">
        <v>12</v>
      </c>
      <c r="M11447" s="1">
        <v>44899</v>
      </c>
      <c r="N11447">
        <v>73</v>
      </c>
      <c r="O11447">
        <v>1</v>
      </c>
      <c r="P11447">
        <v>222</v>
      </c>
      <c r="Q11447">
        <v>7</v>
      </c>
      <c r="R11447" t="s">
        <v>18043</v>
      </c>
    </row>
    <row r="11448" spans="1:18" x14ac:dyDescent="0.35">
      <c r="A11448">
        <v>42786541</v>
      </c>
      <c r="B11448" t="s">
        <v>18038</v>
      </c>
      <c r="C11448">
        <v>335573202</v>
      </c>
      <c r="D11448" t="s">
        <v>17671</v>
      </c>
      <c r="E11448" t="s">
        <v>44</v>
      </c>
      <c r="F11448" t="s">
        <v>62</v>
      </c>
      <c r="G11448">
        <v>5254358</v>
      </c>
      <c r="H11448">
        <v>1336926</v>
      </c>
      <c r="I11448" t="s">
        <v>22</v>
      </c>
      <c r="J11448">
        <v>287</v>
      </c>
      <c r="K11448">
        <v>7</v>
      </c>
      <c r="L11448">
        <v>1</v>
      </c>
      <c r="M11448" s="1">
        <v>44415</v>
      </c>
      <c r="N11448">
        <v>6</v>
      </c>
      <c r="O11448">
        <v>50</v>
      </c>
      <c r="P11448">
        <v>307</v>
      </c>
      <c r="Q11448">
        <v>0</v>
      </c>
      <c r="R11448" t="s">
        <v>17672</v>
      </c>
    </row>
    <row r="11449" spans="1:18" x14ac:dyDescent="0.35">
      <c r="A11449">
        <v>43184438</v>
      </c>
      <c r="B11449" t="s">
        <v>18044</v>
      </c>
      <c r="C11449">
        <v>3975452</v>
      </c>
      <c r="D11449" t="s">
        <v>4605</v>
      </c>
      <c r="E11449" t="s">
        <v>20</v>
      </c>
      <c r="F11449" t="s">
        <v>21</v>
      </c>
      <c r="G11449">
        <v>5254088</v>
      </c>
      <c r="H11449">
        <v>134105</v>
      </c>
      <c r="I11449" t="s">
        <v>22</v>
      </c>
      <c r="J11449">
        <v>120</v>
      </c>
      <c r="K11449">
        <v>92</v>
      </c>
      <c r="L11449">
        <v>0</v>
      </c>
      <c r="M11449" s="1"/>
      <c r="O11449">
        <v>1</v>
      </c>
      <c r="P11449">
        <v>70</v>
      </c>
      <c r="Q11449">
        <v>0</v>
      </c>
      <c r="R11449" t="s">
        <v>30</v>
      </c>
    </row>
    <row r="11450" spans="1:18" x14ac:dyDescent="0.35">
      <c r="A11450">
        <v>42786578</v>
      </c>
      <c r="B11450" t="s">
        <v>18038</v>
      </c>
      <c r="C11450">
        <v>335573202</v>
      </c>
      <c r="D11450" t="s">
        <v>17671</v>
      </c>
      <c r="E11450" t="s">
        <v>44</v>
      </c>
      <c r="F11450" t="s">
        <v>62</v>
      </c>
      <c r="G11450">
        <v>525444</v>
      </c>
      <c r="H11450">
        <v>1336906</v>
      </c>
      <c r="I11450" t="s">
        <v>22</v>
      </c>
      <c r="J11450">
        <v>263</v>
      </c>
      <c r="K11450">
        <v>15</v>
      </c>
      <c r="L11450">
        <v>0</v>
      </c>
      <c r="M11450" s="1"/>
      <c r="O11450">
        <v>50</v>
      </c>
      <c r="P11450">
        <v>307</v>
      </c>
      <c r="Q11450">
        <v>0</v>
      </c>
      <c r="R11450" t="s">
        <v>17672</v>
      </c>
    </row>
    <row r="11451" spans="1:18" x14ac:dyDescent="0.35">
      <c r="A11451">
        <v>43191087</v>
      </c>
      <c r="B11451" t="s">
        <v>18045</v>
      </c>
      <c r="C11451">
        <v>271235180</v>
      </c>
      <c r="D11451" t="s">
        <v>3908</v>
      </c>
      <c r="E11451" t="s">
        <v>44</v>
      </c>
      <c r="F11451" t="s">
        <v>98</v>
      </c>
      <c r="G11451">
        <v>5252868</v>
      </c>
      <c r="H11451">
        <v>1340582</v>
      </c>
      <c r="I11451" t="s">
        <v>22</v>
      </c>
      <c r="J11451">
        <v>115</v>
      </c>
      <c r="K11451">
        <v>62</v>
      </c>
      <c r="L11451">
        <v>0</v>
      </c>
      <c r="M11451" s="1"/>
      <c r="O11451">
        <v>16</v>
      </c>
      <c r="P11451">
        <v>175</v>
      </c>
      <c r="Q11451">
        <v>0</v>
      </c>
      <c r="R11451" t="s">
        <v>30</v>
      </c>
    </row>
    <row r="11452" spans="1:18" x14ac:dyDescent="0.35">
      <c r="A11452">
        <v>42786677</v>
      </c>
      <c r="B11452" t="s">
        <v>17778</v>
      </c>
      <c r="C11452">
        <v>335573202</v>
      </c>
      <c r="D11452" t="s">
        <v>17671</v>
      </c>
      <c r="E11452" t="s">
        <v>44</v>
      </c>
      <c r="F11452" t="s">
        <v>632</v>
      </c>
      <c r="G11452">
        <v>5254546</v>
      </c>
      <c r="H11452">
        <v>1336872</v>
      </c>
      <c r="I11452" t="s">
        <v>22</v>
      </c>
      <c r="J11452">
        <v>284</v>
      </c>
      <c r="K11452">
        <v>4</v>
      </c>
      <c r="L11452">
        <v>28</v>
      </c>
      <c r="M11452" s="1">
        <v>44879</v>
      </c>
      <c r="N11452">
        <v>170</v>
      </c>
      <c r="O11452">
        <v>50</v>
      </c>
      <c r="P11452">
        <v>335</v>
      </c>
      <c r="Q11452">
        <v>24</v>
      </c>
      <c r="R11452" t="s">
        <v>17672</v>
      </c>
    </row>
    <row r="11453" spans="1:18" x14ac:dyDescent="0.35">
      <c r="A11453">
        <v>42790563</v>
      </c>
      <c r="B11453" t="s">
        <v>18046</v>
      </c>
      <c r="C11453">
        <v>254273419</v>
      </c>
      <c r="D11453" t="s">
        <v>18047</v>
      </c>
      <c r="E11453" t="s">
        <v>48</v>
      </c>
      <c r="F11453" t="s">
        <v>309</v>
      </c>
      <c r="G11453">
        <v>5246439</v>
      </c>
      <c r="H11453">
        <v>1343616</v>
      </c>
      <c r="I11453" t="s">
        <v>22</v>
      </c>
      <c r="J11453">
        <v>35</v>
      </c>
      <c r="K11453">
        <v>1</v>
      </c>
      <c r="L11453">
        <v>0</v>
      </c>
      <c r="M11453" s="1"/>
      <c r="O11453">
        <v>1</v>
      </c>
      <c r="P11453">
        <v>0</v>
      </c>
      <c r="Q11453">
        <v>0</v>
      </c>
      <c r="R11453" t="s">
        <v>30</v>
      </c>
    </row>
    <row r="11454" spans="1:18" x14ac:dyDescent="0.35">
      <c r="A11454">
        <v>42862387</v>
      </c>
      <c r="B11454" t="s">
        <v>18048</v>
      </c>
      <c r="C11454">
        <v>339135580</v>
      </c>
      <c r="D11454" t="s">
        <v>17924</v>
      </c>
      <c r="E11454" t="s">
        <v>48</v>
      </c>
      <c r="F11454" t="s">
        <v>49</v>
      </c>
      <c r="G11454">
        <v>5249296</v>
      </c>
      <c r="H11454">
        <v>1342679</v>
      </c>
      <c r="I11454" t="s">
        <v>432</v>
      </c>
      <c r="J11454">
        <v>28</v>
      </c>
      <c r="K11454">
        <v>1</v>
      </c>
      <c r="L11454">
        <v>192</v>
      </c>
      <c r="M11454" s="1">
        <v>44912</v>
      </c>
      <c r="N11454">
        <v>616</v>
      </c>
      <c r="O11454">
        <v>4</v>
      </c>
      <c r="P11454">
        <v>87</v>
      </c>
      <c r="Q11454">
        <v>131</v>
      </c>
      <c r="R11454" t="s">
        <v>18049</v>
      </c>
    </row>
    <row r="11455" spans="1:18" x14ac:dyDescent="0.35">
      <c r="A11455">
        <v>42868728</v>
      </c>
      <c r="B11455" t="s">
        <v>11730</v>
      </c>
      <c r="C11455">
        <v>26451128</v>
      </c>
      <c r="D11455" t="s">
        <v>18050</v>
      </c>
      <c r="E11455" t="s">
        <v>504</v>
      </c>
      <c r="F11455" t="s">
        <v>1461</v>
      </c>
      <c r="G11455">
        <v>5251515</v>
      </c>
      <c r="H11455">
        <v>1348413</v>
      </c>
      <c r="I11455" t="s">
        <v>71</v>
      </c>
      <c r="J11455">
        <v>30</v>
      </c>
      <c r="K11455">
        <v>7</v>
      </c>
      <c r="L11455">
        <v>0</v>
      </c>
      <c r="M11455" s="1"/>
      <c r="O11455">
        <v>1</v>
      </c>
      <c r="P11455">
        <v>0</v>
      </c>
      <c r="Q11455">
        <v>0</v>
      </c>
      <c r="R11455" t="s">
        <v>30</v>
      </c>
    </row>
    <row r="11456" spans="1:18" x14ac:dyDescent="0.35">
      <c r="A11456">
        <v>43194319</v>
      </c>
      <c r="B11456" t="s">
        <v>18051</v>
      </c>
      <c r="C11456">
        <v>290299340</v>
      </c>
      <c r="D11456" t="s">
        <v>18052</v>
      </c>
      <c r="E11456" t="s">
        <v>504</v>
      </c>
      <c r="F11456" t="s">
        <v>2061</v>
      </c>
      <c r="G11456">
        <v>5252685</v>
      </c>
      <c r="H11456">
        <v>1347947</v>
      </c>
      <c r="I11456" t="s">
        <v>71</v>
      </c>
      <c r="J11456">
        <v>400</v>
      </c>
      <c r="K11456">
        <v>1</v>
      </c>
      <c r="L11456">
        <v>0</v>
      </c>
      <c r="M11456" s="1"/>
      <c r="O11456">
        <v>1</v>
      </c>
      <c r="P11456">
        <v>0</v>
      </c>
      <c r="Q11456">
        <v>0</v>
      </c>
      <c r="R11456" t="s">
        <v>30</v>
      </c>
    </row>
    <row r="11457" spans="1:18" x14ac:dyDescent="0.35">
      <c r="A11457">
        <v>42869893</v>
      </c>
      <c r="B11457" t="s">
        <v>18053</v>
      </c>
      <c r="C11457">
        <v>341369847</v>
      </c>
      <c r="D11457" t="s">
        <v>2293</v>
      </c>
      <c r="E11457" t="s">
        <v>44</v>
      </c>
      <c r="F11457" t="s">
        <v>98</v>
      </c>
      <c r="G11457">
        <v>5253203</v>
      </c>
      <c r="H11457">
        <v>1337166</v>
      </c>
      <c r="I11457" t="s">
        <v>22</v>
      </c>
      <c r="J11457">
        <v>132</v>
      </c>
      <c r="K11457">
        <v>2</v>
      </c>
      <c r="L11457">
        <v>0</v>
      </c>
      <c r="M11457" s="1"/>
      <c r="O11457">
        <v>1</v>
      </c>
      <c r="P11457">
        <v>0</v>
      </c>
      <c r="Q11457">
        <v>0</v>
      </c>
      <c r="R11457" t="s">
        <v>30</v>
      </c>
    </row>
    <row r="11458" spans="1:18" x14ac:dyDescent="0.35">
      <c r="A11458">
        <v>43208746</v>
      </c>
      <c r="B11458" t="s">
        <v>18054</v>
      </c>
      <c r="C11458">
        <v>16208646</v>
      </c>
      <c r="D11458" t="s">
        <v>74</v>
      </c>
      <c r="E11458" t="s">
        <v>44</v>
      </c>
      <c r="F11458" t="s">
        <v>98</v>
      </c>
      <c r="G11458">
        <v>5252465</v>
      </c>
      <c r="H11458">
        <v>1341931</v>
      </c>
      <c r="I11458" t="s">
        <v>22</v>
      </c>
      <c r="J11458">
        <v>115</v>
      </c>
      <c r="K11458">
        <v>7</v>
      </c>
      <c r="L11458">
        <v>10</v>
      </c>
      <c r="M11458" s="1">
        <v>44904</v>
      </c>
      <c r="N11458">
        <v>32</v>
      </c>
      <c r="O11458">
        <v>1</v>
      </c>
      <c r="P11458">
        <v>357</v>
      </c>
      <c r="Q11458">
        <v>4</v>
      </c>
      <c r="R11458" t="s">
        <v>30</v>
      </c>
    </row>
    <row r="11459" spans="1:18" x14ac:dyDescent="0.35">
      <c r="A11459">
        <v>42870383</v>
      </c>
      <c r="B11459" t="s">
        <v>18055</v>
      </c>
      <c r="C11459">
        <v>10221667</v>
      </c>
      <c r="D11459" t="s">
        <v>1554</v>
      </c>
      <c r="E11459" t="s">
        <v>20</v>
      </c>
      <c r="F11459" t="s">
        <v>90</v>
      </c>
      <c r="G11459">
        <v>5254991</v>
      </c>
      <c r="H11459">
        <v>1341829</v>
      </c>
      <c r="I11459" t="s">
        <v>71</v>
      </c>
      <c r="J11459">
        <v>95</v>
      </c>
      <c r="K11459">
        <v>2</v>
      </c>
      <c r="L11459">
        <v>0</v>
      </c>
      <c r="M11459" s="1"/>
      <c r="O11459">
        <v>2</v>
      </c>
      <c r="P11459">
        <v>365</v>
      </c>
      <c r="Q11459">
        <v>0</v>
      </c>
      <c r="R11459" t="s">
        <v>1555</v>
      </c>
    </row>
    <row r="11460" spans="1:18" x14ac:dyDescent="0.35">
      <c r="A11460">
        <v>42872864</v>
      </c>
      <c r="B11460" t="s">
        <v>18056</v>
      </c>
      <c r="C11460">
        <v>6815251</v>
      </c>
      <c r="D11460" t="s">
        <v>7609</v>
      </c>
      <c r="E11460" t="s">
        <v>110</v>
      </c>
      <c r="F11460" t="s">
        <v>254</v>
      </c>
      <c r="G11460">
        <v>5251205</v>
      </c>
      <c r="H11460">
        <v>1330681</v>
      </c>
      <c r="I11460" t="s">
        <v>22</v>
      </c>
      <c r="J11460">
        <v>130</v>
      </c>
      <c r="K11460">
        <v>3</v>
      </c>
      <c r="L11460">
        <v>31</v>
      </c>
      <c r="M11460" s="1">
        <v>44908</v>
      </c>
      <c r="N11460">
        <v>141</v>
      </c>
      <c r="O11460">
        <v>5</v>
      </c>
      <c r="P11460">
        <v>293</v>
      </c>
      <c r="Q11460">
        <v>25</v>
      </c>
      <c r="R11460" t="s">
        <v>12801</v>
      </c>
    </row>
    <row r="11461" spans="1:18" x14ac:dyDescent="0.35">
      <c r="A11461">
        <v>42800876</v>
      </c>
      <c r="B11461" t="s">
        <v>18057</v>
      </c>
      <c r="C11461">
        <v>142763725</v>
      </c>
      <c r="D11461" t="s">
        <v>18058</v>
      </c>
      <c r="E11461" t="s">
        <v>33</v>
      </c>
      <c r="F11461" t="s">
        <v>55</v>
      </c>
      <c r="G11461">
        <v>5249857</v>
      </c>
      <c r="H11461">
        <v>1344271</v>
      </c>
      <c r="I11461" t="s">
        <v>71</v>
      </c>
      <c r="J11461">
        <v>75</v>
      </c>
      <c r="K11461">
        <v>10</v>
      </c>
      <c r="L11461">
        <v>0</v>
      </c>
      <c r="M11461" s="1"/>
      <c r="O11461">
        <v>1</v>
      </c>
      <c r="P11461">
        <v>0</v>
      </c>
      <c r="Q11461">
        <v>0</v>
      </c>
      <c r="R11461" t="s">
        <v>30</v>
      </c>
    </row>
    <row r="11462" spans="1:18" x14ac:dyDescent="0.35">
      <c r="A11462">
        <v>42803135</v>
      </c>
      <c r="B11462" t="s">
        <v>18059</v>
      </c>
      <c r="C11462">
        <v>90186621</v>
      </c>
      <c r="D11462" t="s">
        <v>423</v>
      </c>
      <c r="E11462" t="s">
        <v>44</v>
      </c>
      <c r="F11462" t="s">
        <v>98</v>
      </c>
      <c r="G11462">
        <v>5251674</v>
      </c>
      <c r="H11462">
        <v>1340531</v>
      </c>
      <c r="I11462" t="s">
        <v>71</v>
      </c>
      <c r="J11462">
        <v>999</v>
      </c>
      <c r="K11462">
        <v>1</v>
      </c>
      <c r="L11462">
        <v>0</v>
      </c>
      <c r="M11462" s="1"/>
      <c r="O11462">
        <v>5</v>
      </c>
      <c r="P11462">
        <v>365</v>
      </c>
      <c r="Q11462">
        <v>0</v>
      </c>
      <c r="R11462" t="s">
        <v>30</v>
      </c>
    </row>
    <row r="11463" spans="1:18" x14ac:dyDescent="0.35">
      <c r="A11463">
        <v>43211207</v>
      </c>
      <c r="B11463" t="s">
        <v>18060</v>
      </c>
      <c r="C11463">
        <v>179514965</v>
      </c>
      <c r="D11463" t="s">
        <v>442</v>
      </c>
      <c r="E11463" t="s">
        <v>193</v>
      </c>
      <c r="F11463" t="s">
        <v>2015</v>
      </c>
      <c r="G11463">
        <v>5242988</v>
      </c>
      <c r="H11463">
        <v>1325955</v>
      </c>
      <c r="I11463" t="s">
        <v>22</v>
      </c>
      <c r="J11463">
        <v>45</v>
      </c>
      <c r="K11463">
        <v>150</v>
      </c>
      <c r="L11463">
        <v>0</v>
      </c>
      <c r="M11463" s="1"/>
      <c r="O11463">
        <v>1</v>
      </c>
      <c r="P11463">
        <v>0</v>
      </c>
      <c r="Q11463">
        <v>0</v>
      </c>
      <c r="R11463" t="s">
        <v>30</v>
      </c>
    </row>
    <row r="11464" spans="1:18" x14ac:dyDescent="0.35">
      <c r="A11464">
        <v>42804250</v>
      </c>
      <c r="B11464" t="s">
        <v>18061</v>
      </c>
      <c r="C11464">
        <v>90186621</v>
      </c>
      <c r="D11464" t="s">
        <v>423</v>
      </c>
      <c r="E11464" t="s">
        <v>44</v>
      </c>
      <c r="F11464" t="s">
        <v>98</v>
      </c>
      <c r="G11464">
        <v>5251827</v>
      </c>
      <c r="H11464">
        <v>1340738</v>
      </c>
      <c r="I11464" t="s">
        <v>71</v>
      </c>
      <c r="J11464">
        <v>999</v>
      </c>
      <c r="K11464">
        <v>1</v>
      </c>
      <c r="L11464">
        <v>0</v>
      </c>
      <c r="M11464" s="1"/>
      <c r="O11464">
        <v>5</v>
      </c>
      <c r="P11464">
        <v>365</v>
      </c>
      <c r="Q11464">
        <v>0</v>
      </c>
      <c r="R11464" t="s">
        <v>30</v>
      </c>
    </row>
    <row r="11465" spans="1:18" x14ac:dyDescent="0.35">
      <c r="A11465">
        <v>42876451</v>
      </c>
      <c r="B11465" t="s">
        <v>18062</v>
      </c>
      <c r="C11465">
        <v>142688316</v>
      </c>
      <c r="D11465" t="s">
        <v>1073</v>
      </c>
      <c r="E11465" t="s">
        <v>504</v>
      </c>
      <c r="F11465" t="s">
        <v>2061</v>
      </c>
      <c r="G11465">
        <v>5252764</v>
      </c>
      <c r="H11465">
        <v>1347349</v>
      </c>
      <c r="I11465" t="s">
        <v>22</v>
      </c>
      <c r="J11465">
        <v>100</v>
      </c>
      <c r="K11465">
        <v>2</v>
      </c>
      <c r="L11465">
        <v>6</v>
      </c>
      <c r="M11465" s="1">
        <v>44885</v>
      </c>
      <c r="N11465">
        <v>55</v>
      </c>
      <c r="O11465">
        <v>1</v>
      </c>
      <c r="P11465">
        <v>0</v>
      </c>
      <c r="Q11465">
        <v>6</v>
      </c>
      <c r="R11465" t="s">
        <v>30</v>
      </c>
    </row>
    <row r="11466" spans="1:18" x14ac:dyDescent="0.35">
      <c r="A11466">
        <v>43212566</v>
      </c>
      <c r="B11466" t="s">
        <v>18063</v>
      </c>
      <c r="C11466">
        <v>341282198</v>
      </c>
      <c r="D11466" t="s">
        <v>18064</v>
      </c>
      <c r="E11466" t="s">
        <v>44</v>
      </c>
      <c r="F11466" t="s">
        <v>45</v>
      </c>
      <c r="G11466">
        <v>5252973</v>
      </c>
      <c r="H11466">
        <v>1334003</v>
      </c>
      <c r="I11466" t="s">
        <v>22</v>
      </c>
      <c r="J11466">
        <v>160</v>
      </c>
      <c r="K11466">
        <v>3</v>
      </c>
      <c r="L11466">
        <v>58</v>
      </c>
      <c r="M11466" s="1">
        <v>44885</v>
      </c>
      <c r="N11466">
        <v>186</v>
      </c>
      <c r="O11466">
        <v>2</v>
      </c>
      <c r="P11466">
        <v>260</v>
      </c>
      <c r="Q11466">
        <v>28</v>
      </c>
      <c r="R11466" t="s">
        <v>18065</v>
      </c>
    </row>
    <row r="11467" spans="1:18" x14ac:dyDescent="0.35">
      <c r="A11467">
        <v>42878594</v>
      </c>
      <c r="B11467" t="s">
        <v>18066</v>
      </c>
      <c r="C11467">
        <v>2029654</v>
      </c>
      <c r="D11467" t="s">
        <v>528</v>
      </c>
      <c r="E11467" t="s">
        <v>44</v>
      </c>
      <c r="F11467" t="s">
        <v>287</v>
      </c>
      <c r="G11467">
        <v>5251498</v>
      </c>
      <c r="H11467">
        <v>1334031</v>
      </c>
      <c r="I11467" t="s">
        <v>22</v>
      </c>
      <c r="J11467">
        <v>85</v>
      </c>
      <c r="K11467">
        <v>60</v>
      </c>
      <c r="L11467">
        <v>0</v>
      </c>
      <c r="M11467" s="1"/>
      <c r="O11467">
        <v>1</v>
      </c>
      <c r="P11467">
        <v>0</v>
      </c>
      <c r="Q11467">
        <v>0</v>
      </c>
      <c r="R11467" t="s">
        <v>30</v>
      </c>
    </row>
    <row r="11468" spans="1:18" x14ac:dyDescent="0.35">
      <c r="A11468">
        <v>42805419</v>
      </c>
      <c r="B11468" t="s">
        <v>18067</v>
      </c>
      <c r="C11468">
        <v>90186621</v>
      </c>
      <c r="D11468" t="s">
        <v>423</v>
      </c>
      <c r="E11468" t="s">
        <v>44</v>
      </c>
      <c r="F11468" t="s">
        <v>98</v>
      </c>
      <c r="G11468">
        <v>5251795</v>
      </c>
      <c r="H11468">
        <v>1340531</v>
      </c>
      <c r="I11468" t="s">
        <v>71</v>
      </c>
      <c r="J11468">
        <v>999</v>
      </c>
      <c r="K11468">
        <v>1</v>
      </c>
      <c r="L11468">
        <v>0</v>
      </c>
      <c r="M11468" s="1"/>
      <c r="O11468">
        <v>5</v>
      </c>
      <c r="P11468">
        <v>365</v>
      </c>
      <c r="Q11468">
        <v>0</v>
      </c>
      <c r="R11468" t="s">
        <v>30</v>
      </c>
    </row>
    <row r="11469" spans="1:18" x14ac:dyDescent="0.35">
      <c r="A11469">
        <v>42805553</v>
      </c>
      <c r="B11469" t="s">
        <v>18068</v>
      </c>
      <c r="C11469">
        <v>90186621</v>
      </c>
      <c r="D11469" t="s">
        <v>423</v>
      </c>
      <c r="E11469" t="s">
        <v>44</v>
      </c>
      <c r="F11469" t="s">
        <v>98</v>
      </c>
      <c r="G11469">
        <v>5251809</v>
      </c>
      <c r="H11469">
        <v>1340591</v>
      </c>
      <c r="I11469" t="s">
        <v>71</v>
      </c>
      <c r="J11469">
        <v>999</v>
      </c>
      <c r="K11469">
        <v>1</v>
      </c>
      <c r="L11469">
        <v>0</v>
      </c>
      <c r="M11469" s="1"/>
      <c r="O11469">
        <v>5</v>
      </c>
      <c r="P11469">
        <v>365</v>
      </c>
      <c r="Q11469">
        <v>0</v>
      </c>
      <c r="R11469" t="s">
        <v>30</v>
      </c>
    </row>
    <row r="11470" spans="1:18" x14ac:dyDescent="0.35">
      <c r="A11470">
        <v>42805923</v>
      </c>
      <c r="B11470" t="s">
        <v>18069</v>
      </c>
      <c r="C11470">
        <v>90186621</v>
      </c>
      <c r="D11470" t="s">
        <v>423</v>
      </c>
      <c r="E11470" t="s">
        <v>44</v>
      </c>
      <c r="F11470" t="s">
        <v>98</v>
      </c>
      <c r="G11470">
        <v>5251657</v>
      </c>
      <c r="H11470">
        <v>1340547</v>
      </c>
      <c r="I11470" t="s">
        <v>71</v>
      </c>
      <c r="J11470">
        <v>999</v>
      </c>
      <c r="K11470">
        <v>1</v>
      </c>
      <c r="L11470">
        <v>0</v>
      </c>
      <c r="M11470" s="1"/>
      <c r="O11470">
        <v>5</v>
      </c>
      <c r="P11470">
        <v>365</v>
      </c>
      <c r="Q11470">
        <v>0</v>
      </c>
      <c r="R11470" t="s">
        <v>30</v>
      </c>
    </row>
    <row r="11471" spans="1:18" x14ac:dyDescent="0.35">
      <c r="A11471">
        <v>43228210</v>
      </c>
      <c r="B11471" t="s">
        <v>18070</v>
      </c>
      <c r="C11471">
        <v>344229980</v>
      </c>
      <c r="D11471" t="s">
        <v>738</v>
      </c>
      <c r="E11471" t="s">
        <v>20</v>
      </c>
      <c r="F11471" t="s">
        <v>29</v>
      </c>
      <c r="G11471">
        <v>525538</v>
      </c>
      <c r="H11471">
        <v>1340252</v>
      </c>
      <c r="I11471" t="s">
        <v>71</v>
      </c>
      <c r="J11471">
        <v>40</v>
      </c>
      <c r="K11471">
        <v>1</v>
      </c>
      <c r="L11471">
        <v>3</v>
      </c>
      <c r="M11471" s="1">
        <v>44073</v>
      </c>
      <c r="N11471">
        <v>9</v>
      </c>
      <c r="O11471">
        <v>1</v>
      </c>
      <c r="P11471">
        <v>0</v>
      </c>
      <c r="Q11471">
        <v>0</v>
      </c>
      <c r="R11471" t="s">
        <v>18071</v>
      </c>
    </row>
    <row r="11472" spans="1:18" x14ac:dyDescent="0.35">
      <c r="A11472">
        <v>42807374</v>
      </c>
      <c r="B11472" t="s">
        <v>18072</v>
      </c>
      <c r="C11472">
        <v>126421144</v>
      </c>
      <c r="D11472" t="s">
        <v>17569</v>
      </c>
      <c r="E11472" t="s">
        <v>48</v>
      </c>
      <c r="F11472" t="s">
        <v>468</v>
      </c>
      <c r="G11472">
        <v>5247447</v>
      </c>
      <c r="H11472">
        <v>1342484</v>
      </c>
      <c r="I11472" t="s">
        <v>71</v>
      </c>
      <c r="J11472">
        <v>18</v>
      </c>
      <c r="K11472">
        <v>2</v>
      </c>
      <c r="L11472">
        <v>2</v>
      </c>
      <c r="M11472" s="1">
        <v>44109</v>
      </c>
      <c r="N11472">
        <v>7</v>
      </c>
      <c r="O11472">
        <v>3</v>
      </c>
      <c r="P11472">
        <v>0</v>
      </c>
      <c r="Q11472">
        <v>0</v>
      </c>
      <c r="R11472" t="s">
        <v>30</v>
      </c>
    </row>
    <row r="11473" spans="1:18" x14ac:dyDescent="0.35">
      <c r="A11473">
        <v>42901256</v>
      </c>
      <c r="B11473" t="s">
        <v>18073</v>
      </c>
      <c r="C11473">
        <v>51213122</v>
      </c>
      <c r="D11473" t="s">
        <v>296</v>
      </c>
      <c r="E11473" t="s">
        <v>48</v>
      </c>
      <c r="F11473" t="s">
        <v>803</v>
      </c>
      <c r="G11473">
        <v>5245428</v>
      </c>
      <c r="H11473">
        <v>1343871</v>
      </c>
      <c r="I11473" t="s">
        <v>22</v>
      </c>
      <c r="J11473">
        <v>75</v>
      </c>
      <c r="K11473">
        <v>1</v>
      </c>
      <c r="L11473">
        <v>3</v>
      </c>
      <c r="M11473" s="1">
        <v>44054</v>
      </c>
      <c r="N11473">
        <v>10</v>
      </c>
      <c r="O11473">
        <v>1</v>
      </c>
      <c r="P11473">
        <v>0</v>
      </c>
      <c r="Q11473">
        <v>0</v>
      </c>
      <c r="R11473" t="s">
        <v>30</v>
      </c>
    </row>
    <row r="11474" spans="1:18" x14ac:dyDescent="0.35">
      <c r="A11474">
        <v>43241412</v>
      </c>
      <c r="B11474" t="s">
        <v>18074</v>
      </c>
      <c r="C11474">
        <v>32743333</v>
      </c>
      <c r="D11474" t="s">
        <v>9655</v>
      </c>
      <c r="E11474" t="s">
        <v>48</v>
      </c>
      <c r="F11474" t="s">
        <v>468</v>
      </c>
      <c r="G11474">
        <v>5247589</v>
      </c>
      <c r="H11474">
        <v>1342288</v>
      </c>
      <c r="I11474" t="s">
        <v>22</v>
      </c>
      <c r="J11474">
        <v>48</v>
      </c>
      <c r="K11474">
        <v>3</v>
      </c>
      <c r="L11474">
        <v>10</v>
      </c>
      <c r="M11474" s="1">
        <v>44391</v>
      </c>
      <c r="N11474">
        <v>31</v>
      </c>
      <c r="O11474">
        <v>1</v>
      </c>
      <c r="P11474">
        <v>0</v>
      </c>
      <c r="Q11474">
        <v>0</v>
      </c>
      <c r="R11474" t="s">
        <v>30</v>
      </c>
    </row>
    <row r="11475" spans="1:18" x14ac:dyDescent="0.35">
      <c r="A11475">
        <v>42901368</v>
      </c>
      <c r="B11475" t="s">
        <v>18075</v>
      </c>
      <c r="C11475">
        <v>1102773</v>
      </c>
      <c r="D11475" t="s">
        <v>3771</v>
      </c>
      <c r="E11475" t="s">
        <v>44</v>
      </c>
      <c r="F11475" t="s">
        <v>98</v>
      </c>
      <c r="G11475">
        <v>5252122</v>
      </c>
      <c r="H11475">
        <v>1338305</v>
      </c>
      <c r="I11475" t="s">
        <v>22</v>
      </c>
      <c r="J11475">
        <v>100</v>
      </c>
      <c r="K11475">
        <v>3</v>
      </c>
      <c r="L11475">
        <v>7</v>
      </c>
      <c r="M11475" s="1">
        <v>44849</v>
      </c>
      <c r="N11475">
        <v>82</v>
      </c>
      <c r="O11475">
        <v>2</v>
      </c>
      <c r="P11475">
        <v>177</v>
      </c>
      <c r="Q11475">
        <v>7</v>
      </c>
      <c r="R11475" t="s">
        <v>9186</v>
      </c>
    </row>
    <row r="11476" spans="1:18" x14ac:dyDescent="0.35">
      <c r="A11476">
        <v>42808063</v>
      </c>
      <c r="B11476" t="s">
        <v>18076</v>
      </c>
      <c r="C11476">
        <v>240204649</v>
      </c>
      <c r="D11476" t="s">
        <v>14348</v>
      </c>
      <c r="E11476" t="s">
        <v>44</v>
      </c>
      <c r="F11476" t="s">
        <v>98</v>
      </c>
      <c r="G11476">
        <v>5252669</v>
      </c>
      <c r="H11476">
        <v>1341062</v>
      </c>
      <c r="I11476" t="s">
        <v>71</v>
      </c>
      <c r="J11476">
        <v>170</v>
      </c>
      <c r="K11476">
        <v>1</v>
      </c>
      <c r="L11476">
        <v>18</v>
      </c>
      <c r="M11476" s="1">
        <v>44767</v>
      </c>
      <c r="N11476">
        <v>61</v>
      </c>
      <c r="O11476">
        <v>17</v>
      </c>
      <c r="P11476">
        <v>203</v>
      </c>
      <c r="Q11476">
        <v>3</v>
      </c>
      <c r="R11476" t="s">
        <v>14349</v>
      </c>
    </row>
    <row r="11477" spans="1:18" x14ac:dyDescent="0.35">
      <c r="A11477">
        <v>43247575</v>
      </c>
      <c r="B11477" t="s">
        <v>18077</v>
      </c>
      <c r="C11477">
        <v>312172749</v>
      </c>
      <c r="D11477" t="s">
        <v>18078</v>
      </c>
      <c r="E11477" t="s">
        <v>110</v>
      </c>
      <c r="F11477" t="s">
        <v>254</v>
      </c>
      <c r="G11477">
        <v>5250658</v>
      </c>
      <c r="H11477">
        <v>1332935</v>
      </c>
      <c r="I11477" t="s">
        <v>5453</v>
      </c>
      <c r="J11477">
        <v>0</v>
      </c>
      <c r="K11477">
        <v>1</v>
      </c>
      <c r="L11477">
        <v>0</v>
      </c>
      <c r="M11477" s="1"/>
      <c r="O11477">
        <v>1</v>
      </c>
      <c r="P11477">
        <v>0</v>
      </c>
      <c r="Q11477">
        <v>0</v>
      </c>
      <c r="R11477" t="s">
        <v>30</v>
      </c>
    </row>
    <row r="11478" spans="1:18" x14ac:dyDescent="0.35">
      <c r="A11478">
        <v>42808745</v>
      </c>
      <c r="B11478" t="s">
        <v>18079</v>
      </c>
      <c r="C11478">
        <v>240204649</v>
      </c>
      <c r="D11478" t="s">
        <v>14348</v>
      </c>
      <c r="E11478" t="s">
        <v>44</v>
      </c>
      <c r="F11478" t="s">
        <v>98</v>
      </c>
      <c r="G11478">
        <v>5252669</v>
      </c>
      <c r="H11478">
        <v>1341062</v>
      </c>
      <c r="I11478" t="s">
        <v>71</v>
      </c>
      <c r="J11478">
        <v>218</v>
      </c>
      <c r="K11478">
        <v>1</v>
      </c>
      <c r="L11478">
        <v>13</v>
      </c>
      <c r="M11478" s="1">
        <v>44877</v>
      </c>
      <c r="N11478">
        <v>45</v>
      </c>
      <c r="O11478">
        <v>17</v>
      </c>
      <c r="P11478">
        <v>209</v>
      </c>
      <c r="Q11478">
        <v>3</v>
      </c>
      <c r="R11478" t="s">
        <v>14349</v>
      </c>
    </row>
    <row r="11479" spans="1:18" x14ac:dyDescent="0.35">
      <c r="A11479">
        <v>42903154</v>
      </c>
      <c r="B11479" t="s">
        <v>18080</v>
      </c>
      <c r="C11479">
        <v>111371574</v>
      </c>
      <c r="D11479" t="s">
        <v>18080</v>
      </c>
      <c r="E11479" t="s">
        <v>48</v>
      </c>
      <c r="F11479" t="s">
        <v>309</v>
      </c>
      <c r="G11479">
        <v>5246396</v>
      </c>
      <c r="H11479">
        <v>1343362</v>
      </c>
      <c r="I11479" t="s">
        <v>71</v>
      </c>
      <c r="J11479">
        <v>80</v>
      </c>
      <c r="K11479">
        <v>2</v>
      </c>
      <c r="L11479">
        <v>0</v>
      </c>
      <c r="M11479" s="1"/>
      <c r="O11479">
        <v>1</v>
      </c>
      <c r="P11479">
        <v>0</v>
      </c>
      <c r="Q11479">
        <v>0</v>
      </c>
      <c r="R11479" t="s">
        <v>30</v>
      </c>
    </row>
    <row r="11480" spans="1:18" x14ac:dyDescent="0.35">
      <c r="A11480">
        <v>43266679</v>
      </c>
      <c r="B11480" t="s">
        <v>18081</v>
      </c>
      <c r="C11480">
        <v>12360</v>
      </c>
      <c r="D11480" t="s">
        <v>684</v>
      </c>
      <c r="E11480" t="s">
        <v>44</v>
      </c>
      <c r="F11480" t="s">
        <v>98</v>
      </c>
      <c r="G11480">
        <v>5251252</v>
      </c>
      <c r="H11480">
        <v>1340801</v>
      </c>
      <c r="I11480" t="s">
        <v>22</v>
      </c>
      <c r="J11480">
        <v>59</v>
      </c>
      <c r="K11480">
        <v>92</v>
      </c>
      <c r="L11480">
        <v>1</v>
      </c>
      <c r="M11480" s="1">
        <v>44475</v>
      </c>
      <c r="N11480">
        <v>7</v>
      </c>
      <c r="O11480">
        <v>20</v>
      </c>
      <c r="P11480">
        <v>45</v>
      </c>
      <c r="Q11480">
        <v>0</v>
      </c>
      <c r="R11480" t="s">
        <v>30</v>
      </c>
    </row>
    <row r="11481" spans="1:18" x14ac:dyDescent="0.35">
      <c r="A11481">
        <v>42908192</v>
      </c>
      <c r="B11481" t="s">
        <v>18082</v>
      </c>
      <c r="C11481">
        <v>341677819</v>
      </c>
      <c r="D11481" t="s">
        <v>18083</v>
      </c>
      <c r="E11481" t="s">
        <v>48</v>
      </c>
      <c r="F11481" t="s">
        <v>309</v>
      </c>
      <c r="G11481">
        <v>5246574</v>
      </c>
      <c r="H11481">
        <v>134384</v>
      </c>
      <c r="I11481" t="s">
        <v>71</v>
      </c>
      <c r="J11481">
        <v>71</v>
      </c>
      <c r="K11481">
        <v>1</v>
      </c>
      <c r="L11481">
        <v>26</v>
      </c>
      <c r="M11481" s="1">
        <v>44892</v>
      </c>
      <c r="N11481">
        <v>163</v>
      </c>
      <c r="O11481">
        <v>1</v>
      </c>
      <c r="P11481">
        <v>85</v>
      </c>
      <c r="Q11481">
        <v>22</v>
      </c>
      <c r="R11481" t="s">
        <v>18084</v>
      </c>
    </row>
    <row r="11482" spans="1:18" x14ac:dyDescent="0.35">
      <c r="A11482">
        <v>42910515</v>
      </c>
      <c r="B11482" t="s">
        <v>17814</v>
      </c>
      <c r="C11482">
        <v>335573202</v>
      </c>
      <c r="D11482" t="s">
        <v>17671</v>
      </c>
      <c r="E11482" t="s">
        <v>44</v>
      </c>
      <c r="F11482" t="s">
        <v>632</v>
      </c>
      <c r="G11482">
        <v>5254583</v>
      </c>
      <c r="H11482">
        <v>1336746</v>
      </c>
      <c r="I11482" t="s">
        <v>22</v>
      </c>
      <c r="J11482">
        <v>317</v>
      </c>
      <c r="K11482">
        <v>7</v>
      </c>
      <c r="L11482">
        <v>1</v>
      </c>
      <c r="M11482" s="1">
        <v>44453</v>
      </c>
      <c r="N11482">
        <v>6</v>
      </c>
      <c r="O11482">
        <v>50</v>
      </c>
      <c r="P11482">
        <v>291</v>
      </c>
      <c r="Q11482">
        <v>0</v>
      </c>
      <c r="R11482" t="s">
        <v>17672</v>
      </c>
    </row>
    <row r="11483" spans="1:18" x14ac:dyDescent="0.35">
      <c r="A11483">
        <v>42810037</v>
      </c>
      <c r="B11483" t="s">
        <v>18085</v>
      </c>
      <c r="C11483">
        <v>23904144</v>
      </c>
      <c r="D11483" t="s">
        <v>1091</v>
      </c>
      <c r="E11483" t="s">
        <v>44</v>
      </c>
      <c r="F11483" t="s">
        <v>142</v>
      </c>
      <c r="G11483">
        <v>5251085</v>
      </c>
      <c r="H11483">
        <v>1337926</v>
      </c>
      <c r="I11483" t="s">
        <v>22</v>
      </c>
      <c r="J11483">
        <v>100</v>
      </c>
      <c r="K11483">
        <v>92</v>
      </c>
      <c r="L11483">
        <v>5</v>
      </c>
      <c r="M11483" s="1">
        <v>44816</v>
      </c>
      <c r="N11483">
        <v>25</v>
      </c>
      <c r="O11483">
        <v>23</v>
      </c>
      <c r="P11483">
        <v>314</v>
      </c>
      <c r="Q11483">
        <v>2</v>
      </c>
      <c r="R11483" t="s">
        <v>30</v>
      </c>
    </row>
    <row r="11484" spans="1:18" x14ac:dyDescent="0.35">
      <c r="A11484">
        <v>42810113</v>
      </c>
      <c r="B11484" t="s">
        <v>18086</v>
      </c>
      <c r="C11484">
        <v>159275740</v>
      </c>
      <c r="D11484" t="s">
        <v>1342</v>
      </c>
      <c r="E11484" t="s">
        <v>33</v>
      </c>
      <c r="F11484" t="s">
        <v>94</v>
      </c>
      <c r="G11484">
        <v>524896</v>
      </c>
      <c r="H11484">
        <v>1338812</v>
      </c>
      <c r="I11484" t="s">
        <v>71</v>
      </c>
      <c r="J11484">
        <v>36</v>
      </c>
      <c r="K11484">
        <v>2</v>
      </c>
      <c r="L11484">
        <v>1</v>
      </c>
      <c r="M11484" s="1">
        <v>44012</v>
      </c>
      <c r="N11484">
        <v>3</v>
      </c>
      <c r="O11484">
        <v>1</v>
      </c>
      <c r="P11484">
        <v>0</v>
      </c>
      <c r="Q11484">
        <v>0</v>
      </c>
      <c r="R11484" t="s">
        <v>30</v>
      </c>
    </row>
    <row r="11485" spans="1:18" x14ac:dyDescent="0.35">
      <c r="A11485">
        <v>43268746</v>
      </c>
      <c r="B11485" t="s">
        <v>18087</v>
      </c>
      <c r="C11485">
        <v>72554641</v>
      </c>
      <c r="D11485" t="s">
        <v>1083</v>
      </c>
      <c r="E11485" t="s">
        <v>106</v>
      </c>
      <c r="F11485" t="s">
        <v>263</v>
      </c>
      <c r="G11485">
        <v>5248411</v>
      </c>
      <c r="H11485">
        <v>1336066</v>
      </c>
      <c r="I11485" t="s">
        <v>22</v>
      </c>
      <c r="J11485">
        <v>283</v>
      </c>
      <c r="K11485">
        <v>2</v>
      </c>
      <c r="L11485">
        <v>7</v>
      </c>
      <c r="M11485" s="1">
        <v>44817</v>
      </c>
      <c r="N11485">
        <v>22</v>
      </c>
      <c r="O11485">
        <v>3</v>
      </c>
      <c r="P11485">
        <v>82</v>
      </c>
      <c r="Q11485">
        <v>2</v>
      </c>
      <c r="R11485" t="s">
        <v>18088</v>
      </c>
    </row>
    <row r="11486" spans="1:18" x14ac:dyDescent="0.35">
      <c r="A11486">
        <v>43580232</v>
      </c>
      <c r="B11486" t="s">
        <v>18089</v>
      </c>
      <c r="C11486">
        <v>128876491</v>
      </c>
      <c r="D11486" t="s">
        <v>187</v>
      </c>
      <c r="E11486" t="s">
        <v>33</v>
      </c>
      <c r="F11486" t="s">
        <v>517</v>
      </c>
      <c r="G11486">
        <v>5251716</v>
      </c>
      <c r="H11486">
        <v>1344632</v>
      </c>
      <c r="I11486" t="s">
        <v>22</v>
      </c>
      <c r="J11486">
        <v>95</v>
      </c>
      <c r="K11486">
        <v>2</v>
      </c>
      <c r="L11486">
        <v>3</v>
      </c>
      <c r="M11486" s="1">
        <v>44871</v>
      </c>
      <c r="N11486">
        <v>63</v>
      </c>
      <c r="O11486">
        <v>1</v>
      </c>
      <c r="P11486">
        <v>6</v>
      </c>
      <c r="Q11486">
        <v>3</v>
      </c>
      <c r="R11486" t="s">
        <v>18090</v>
      </c>
    </row>
    <row r="11487" spans="1:18" x14ac:dyDescent="0.35">
      <c r="A11487">
        <v>42910570</v>
      </c>
      <c r="B11487" t="s">
        <v>17814</v>
      </c>
      <c r="C11487">
        <v>335573202</v>
      </c>
      <c r="D11487" t="s">
        <v>17671</v>
      </c>
      <c r="E11487" t="s">
        <v>44</v>
      </c>
      <c r="F11487" t="s">
        <v>632</v>
      </c>
      <c r="G11487">
        <v>525454</v>
      </c>
      <c r="H11487">
        <v>1336719</v>
      </c>
      <c r="I11487" t="s">
        <v>22</v>
      </c>
      <c r="J11487">
        <v>288</v>
      </c>
      <c r="K11487">
        <v>15</v>
      </c>
      <c r="L11487">
        <v>0</v>
      </c>
      <c r="M11487" s="1"/>
      <c r="O11487">
        <v>50</v>
      </c>
      <c r="P11487">
        <v>291</v>
      </c>
      <c r="Q11487">
        <v>0</v>
      </c>
      <c r="R11487" t="s">
        <v>17672</v>
      </c>
    </row>
    <row r="11488" spans="1:18" x14ac:dyDescent="0.35">
      <c r="A11488">
        <v>43282640</v>
      </c>
      <c r="B11488" t="s">
        <v>18091</v>
      </c>
      <c r="C11488">
        <v>344598304</v>
      </c>
      <c r="D11488" t="s">
        <v>18092</v>
      </c>
      <c r="E11488" t="s">
        <v>504</v>
      </c>
      <c r="F11488" t="s">
        <v>5329</v>
      </c>
      <c r="G11488">
        <v>5249814</v>
      </c>
      <c r="H11488">
        <v>135092</v>
      </c>
      <c r="I11488" t="s">
        <v>22</v>
      </c>
      <c r="J11488">
        <v>19</v>
      </c>
      <c r="K11488">
        <v>90</v>
      </c>
      <c r="L11488">
        <v>0</v>
      </c>
      <c r="M11488" s="1"/>
      <c r="O11488">
        <v>1</v>
      </c>
      <c r="P11488">
        <v>0</v>
      </c>
      <c r="Q11488">
        <v>0</v>
      </c>
      <c r="R11488" t="s">
        <v>30</v>
      </c>
    </row>
    <row r="11489" spans="1:18" x14ac:dyDescent="0.35">
      <c r="A11489">
        <v>42911269</v>
      </c>
      <c r="B11489" t="s">
        <v>18093</v>
      </c>
      <c r="C11489">
        <v>339625555</v>
      </c>
      <c r="D11489" t="s">
        <v>865</v>
      </c>
      <c r="E11489" t="s">
        <v>33</v>
      </c>
      <c r="F11489" t="s">
        <v>34</v>
      </c>
      <c r="G11489">
        <v>5250465</v>
      </c>
      <c r="H11489">
        <v>1342553</v>
      </c>
      <c r="I11489" t="s">
        <v>22</v>
      </c>
      <c r="J11489">
        <v>67</v>
      </c>
      <c r="K11489">
        <v>92</v>
      </c>
      <c r="L11489">
        <v>1</v>
      </c>
      <c r="M11489" s="1">
        <v>44388</v>
      </c>
      <c r="N11489">
        <v>6</v>
      </c>
      <c r="O11489">
        <v>9</v>
      </c>
      <c r="P11489">
        <v>354</v>
      </c>
      <c r="Q11489">
        <v>0</v>
      </c>
      <c r="R11489" t="s">
        <v>30</v>
      </c>
    </row>
    <row r="11490" spans="1:18" x14ac:dyDescent="0.35">
      <c r="A11490">
        <v>42911737</v>
      </c>
      <c r="B11490" t="s">
        <v>18094</v>
      </c>
      <c r="C11490">
        <v>339625555</v>
      </c>
      <c r="D11490" t="s">
        <v>865</v>
      </c>
      <c r="E11490" t="s">
        <v>33</v>
      </c>
      <c r="F11490" t="s">
        <v>34</v>
      </c>
      <c r="G11490">
        <v>5250492</v>
      </c>
      <c r="H11490">
        <v>134254</v>
      </c>
      <c r="I11490" t="s">
        <v>22</v>
      </c>
      <c r="J11490">
        <v>67</v>
      </c>
      <c r="K11490">
        <v>92</v>
      </c>
      <c r="L11490">
        <v>0</v>
      </c>
      <c r="M11490" s="1"/>
      <c r="O11490">
        <v>9</v>
      </c>
      <c r="P11490">
        <v>0</v>
      </c>
      <c r="Q11490">
        <v>0</v>
      </c>
      <c r="R11490" t="s">
        <v>30</v>
      </c>
    </row>
    <row r="11491" spans="1:18" x14ac:dyDescent="0.35">
      <c r="A11491">
        <v>42911892</v>
      </c>
      <c r="B11491" t="s">
        <v>18095</v>
      </c>
      <c r="C11491">
        <v>339625555</v>
      </c>
      <c r="D11491" t="s">
        <v>865</v>
      </c>
      <c r="E11491" t="s">
        <v>33</v>
      </c>
      <c r="F11491" t="s">
        <v>34</v>
      </c>
      <c r="G11491">
        <v>5250455</v>
      </c>
      <c r="H11491">
        <v>1342531</v>
      </c>
      <c r="I11491" t="s">
        <v>22</v>
      </c>
      <c r="J11491">
        <v>67</v>
      </c>
      <c r="K11491">
        <v>92</v>
      </c>
      <c r="L11491">
        <v>0</v>
      </c>
      <c r="M11491" s="1"/>
      <c r="O11491">
        <v>9</v>
      </c>
      <c r="P11491">
        <v>365</v>
      </c>
      <c r="Q11491">
        <v>0</v>
      </c>
      <c r="R11491" t="s">
        <v>30</v>
      </c>
    </row>
    <row r="11492" spans="1:18" x14ac:dyDescent="0.35">
      <c r="A11492">
        <v>43593013</v>
      </c>
      <c r="B11492" t="s">
        <v>18096</v>
      </c>
      <c r="C11492">
        <v>63362619</v>
      </c>
      <c r="D11492" t="s">
        <v>18097</v>
      </c>
      <c r="E11492" t="s">
        <v>20</v>
      </c>
      <c r="F11492" t="s">
        <v>40</v>
      </c>
      <c r="G11492">
        <v>5253384</v>
      </c>
      <c r="H11492">
        <v>1343447</v>
      </c>
      <c r="I11492" t="s">
        <v>22</v>
      </c>
      <c r="J11492">
        <v>119</v>
      </c>
      <c r="K11492">
        <v>3</v>
      </c>
      <c r="L11492">
        <v>24</v>
      </c>
      <c r="M11492" s="1">
        <v>44877</v>
      </c>
      <c r="N11492">
        <v>84</v>
      </c>
      <c r="O11492">
        <v>1</v>
      </c>
      <c r="P11492">
        <v>0</v>
      </c>
      <c r="Q11492">
        <v>12</v>
      </c>
      <c r="R11492" t="s">
        <v>30</v>
      </c>
    </row>
    <row r="11493" spans="1:18" x14ac:dyDescent="0.35">
      <c r="A11493">
        <v>43288289</v>
      </c>
      <c r="B11493" t="s">
        <v>18098</v>
      </c>
      <c r="C11493">
        <v>115907658</v>
      </c>
      <c r="D11493" t="s">
        <v>18099</v>
      </c>
      <c r="E11493" t="s">
        <v>193</v>
      </c>
      <c r="F11493" t="s">
        <v>1064</v>
      </c>
      <c r="G11493">
        <v>5246063</v>
      </c>
      <c r="H11493">
        <v>133153</v>
      </c>
      <c r="I11493" t="s">
        <v>22</v>
      </c>
      <c r="J11493">
        <v>27</v>
      </c>
      <c r="K11493">
        <v>92</v>
      </c>
      <c r="L11493">
        <v>6</v>
      </c>
      <c r="M11493" s="1">
        <v>44880</v>
      </c>
      <c r="N11493">
        <v>21</v>
      </c>
      <c r="O11493">
        <v>1</v>
      </c>
      <c r="P11493">
        <v>86</v>
      </c>
      <c r="Q11493">
        <v>3</v>
      </c>
      <c r="R11493" t="s">
        <v>30</v>
      </c>
    </row>
    <row r="11494" spans="1:18" x14ac:dyDescent="0.35">
      <c r="A11494">
        <v>43598557</v>
      </c>
      <c r="B11494" t="s">
        <v>18100</v>
      </c>
      <c r="C11494">
        <v>346755219</v>
      </c>
      <c r="D11494" t="s">
        <v>18100</v>
      </c>
      <c r="E11494" t="s">
        <v>393</v>
      </c>
      <c r="F11494" t="s">
        <v>1809</v>
      </c>
      <c r="G11494">
        <v>5259953</v>
      </c>
      <c r="H11494">
        <v>1333084</v>
      </c>
      <c r="I11494" t="s">
        <v>71</v>
      </c>
      <c r="J11494">
        <v>85</v>
      </c>
      <c r="K11494">
        <v>1</v>
      </c>
      <c r="L11494">
        <v>27</v>
      </c>
      <c r="M11494" s="1">
        <v>44857</v>
      </c>
      <c r="N11494">
        <v>158</v>
      </c>
      <c r="O11494">
        <v>12</v>
      </c>
      <c r="P11494">
        <v>365</v>
      </c>
      <c r="Q11494">
        <v>21</v>
      </c>
      <c r="R11494" t="s">
        <v>18101</v>
      </c>
    </row>
    <row r="11495" spans="1:18" x14ac:dyDescent="0.35">
      <c r="A11495">
        <v>42911938</v>
      </c>
      <c r="B11495" t="s">
        <v>18102</v>
      </c>
      <c r="C11495">
        <v>16213956</v>
      </c>
      <c r="D11495" t="s">
        <v>18103</v>
      </c>
      <c r="E11495" t="s">
        <v>20</v>
      </c>
      <c r="F11495" t="s">
        <v>446</v>
      </c>
      <c r="G11495">
        <v>5253683</v>
      </c>
      <c r="H11495">
        <v>1343553</v>
      </c>
      <c r="I11495" t="s">
        <v>22</v>
      </c>
      <c r="J11495">
        <v>69</v>
      </c>
      <c r="K11495">
        <v>3</v>
      </c>
      <c r="L11495">
        <v>0</v>
      </c>
      <c r="M11495" s="1"/>
      <c r="O11495">
        <v>1</v>
      </c>
      <c r="P11495">
        <v>0</v>
      </c>
      <c r="Q11495">
        <v>0</v>
      </c>
      <c r="R11495" t="s">
        <v>30</v>
      </c>
    </row>
    <row r="11496" spans="1:18" x14ac:dyDescent="0.35">
      <c r="A11496">
        <v>43291175</v>
      </c>
      <c r="B11496" t="s">
        <v>18104</v>
      </c>
      <c r="C11496">
        <v>271833626</v>
      </c>
      <c r="D11496" t="s">
        <v>2130</v>
      </c>
      <c r="E11496" t="s">
        <v>504</v>
      </c>
      <c r="F11496" t="s">
        <v>2061</v>
      </c>
      <c r="G11496">
        <v>5252668</v>
      </c>
      <c r="H11496">
        <v>1347693</v>
      </c>
      <c r="I11496" t="s">
        <v>22</v>
      </c>
      <c r="J11496">
        <v>83</v>
      </c>
      <c r="K11496">
        <v>2</v>
      </c>
      <c r="L11496">
        <v>0</v>
      </c>
      <c r="M11496" s="1"/>
      <c r="O11496">
        <v>1</v>
      </c>
      <c r="P11496">
        <v>0</v>
      </c>
      <c r="Q11496">
        <v>0</v>
      </c>
      <c r="R11496" t="s">
        <v>30</v>
      </c>
    </row>
    <row r="11497" spans="1:18" x14ac:dyDescent="0.35">
      <c r="A11497">
        <v>42912684</v>
      </c>
      <c r="B11497" t="s">
        <v>18105</v>
      </c>
      <c r="C11497">
        <v>339625555</v>
      </c>
      <c r="D11497" t="s">
        <v>865</v>
      </c>
      <c r="E11497" t="s">
        <v>110</v>
      </c>
      <c r="F11497" t="s">
        <v>1146</v>
      </c>
      <c r="G11497">
        <v>5251175</v>
      </c>
      <c r="H11497">
        <v>1329701</v>
      </c>
      <c r="I11497" t="s">
        <v>22</v>
      </c>
      <c r="J11497">
        <v>66</v>
      </c>
      <c r="K11497">
        <v>92</v>
      </c>
      <c r="L11497">
        <v>0</v>
      </c>
      <c r="M11497" s="1"/>
      <c r="O11497">
        <v>9</v>
      </c>
      <c r="P11497">
        <v>323</v>
      </c>
      <c r="Q11497">
        <v>0</v>
      </c>
      <c r="R11497" t="s">
        <v>30</v>
      </c>
    </row>
    <row r="11498" spans="1:18" x14ac:dyDescent="0.35">
      <c r="A11498">
        <v>43598594</v>
      </c>
      <c r="B11498" t="s">
        <v>18100</v>
      </c>
      <c r="C11498">
        <v>346755219</v>
      </c>
      <c r="D11498" t="s">
        <v>18100</v>
      </c>
      <c r="E11498" t="s">
        <v>393</v>
      </c>
      <c r="F11498" t="s">
        <v>1809</v>
      </c>
      <c r="G11498">
        <v>5259975</v>
      </c>
      <c r="H11498">
        <v>1333308</v>
      </c>
      <c r="I11498" t="s">
        <v>71</v>
      </c>
      <c r="J11498">
        <v>66</v>
      </c>
      <c r="K11498">
        <v>1</v>
      </c>
      <c r="L11498">
        <v>27</v>
      </c>
      <c r="M11498" s="1">
        <v>44898</v>
      </c>
      <c r="N11498">
        <v>88</v>
      </c>
      <c r="O11498">
        <v>12</v>
      </c>
      <c r="P11498">
        <v>364</v>
      </c>
      <c r="Q11498">
        <v>11</v>
      </c>
      <c r="R11498" t="s">
        <v>18101</v>
      </c>
    </row>
    <row r="11499" spans="1:18" x14ac:dyDescent="0.35">
      <c r="A11499">
        <v>43304805</v>
      </c>
      <c r="B11499" t="s">
        <v>18106</v>
      </c>
      <c r="C11499">
        <v>23363120</v>
      </c>
      <c r="D11499" t="s">
        <v>4487</v>
      </c>
      <c r="E11499" t="s">
        <v>69</v>
      </c>
      <c r="F11499" t="s">
        <v>179</v>
      </c>
      <c r="G11499">
        <v>5248807</v>
      </c>
      <c r="H11499">
        <v>134436</v>
      </c>
      <c r="I11499" t="s">
        <v>22</v>
      </c>
      <c r="J11499">
        <v>106</v>
      </c>
      <c r="K11499">
        <v>2</v>
      </c>
      <c r="L11499">
        <v>13</v>
      </c>
      <c r="M11499" s="1">
        <v>44906</v>
      </c>
      <c r="N11499">
        <v>42</v>
      </c>
      <c r="O11499">
        <v>1</v>
      </c>
      <c r="P11499">
        <v>72</v>
      </c>
      <c r="Q11499">
        <v>7</v>
      </c>
      <c r="R11499" t="s">
        <v>18107</v>
      </c>
    </row>
    <row r="11500" spans="1:18" x14ac:dyDescent="0.35">
      <c r="A11500">
        <v>43603817</v>
      </c>
      <c r="B11500" t="s">
        <v>18108</v>
      </c>
      <c r="C11500">
        <v>103469630</v>
      </c>
      <c r="D11500" t="s">
        <v>341</v>
      </c>
      <c r="E11500" t="s">
        <v>20</v>
      </c>
      <c r="F11500" t="s">
        <v>102</v>
      </c>
      <c r="G11500">
        <v>5254492</v>
      </c>
      <c r="H11500">
        <v>1342072</v>
      </c>
      <c r="I11500" t="s">
        <v>22</v>
      </c>
      <c r="J11500">
        <v>81</v>
      </c>
      <c r="K11500">
        <v>5</v>
      </c>
      <c r="L11500">
        <v>32</v>
      </c>
      <c r="M11500" s="1">
        <v>44848</v>
      </c>
      <c r="N11500">
        <v>108</v>
      </c>
      <c r="O11500">
        <v>3</v>
      </c>
      <c r="P11500">
        <v>7</v>
      </c>
      <c r="Q11500">
        <v>20</v>
      </c>
      <c r="R11500" t="s">
        <v>18109</v>
      </c>
    </row>
    <row r="11501" spans="1:18" x14ac:dyDescent="0.35">
      <c r="A11501">
        <v>42915280</v>
      </c>
      <c r="B11501" t="s">
        <v>18110</v>
      </c>
      <c r="C11501">
        <v>89000188</v>
      </c>
      <c r="D11501" t="s">
        <v>614</v>
      </c>
      <c r="E11501" t="s">
        <v>48</v>
      </c>
      <c r="F11501" t="s">
        <v>49</v>
      </c>
      <c r="G11501">
        <v>5248739</v>
      </c>
      <c r="H11501">
        <v>1344712</v>
      </c>
      <c r="I11501" t="s">
        <v>71</v>
      </c>
      <c r="J11501">
        <v>40</v>
      </c>
      <c r="K11501">
        <v>2</v>
      </c>
      <c r="L11501">
        <v>1</v>
      </c>
      <c r="M11501" s="1">
        <v>43920</v>
      </c>
      <c r="N11501">
        <v>3</v>
      </c>
      <c r="O11501">
        <v>1</v>
      </c>
      <c r="P11501">
        <v>0</v>
      </c>
      <c r="Q11501">
        <v>0</v>
      </c>
      <c r="R11501" t="s">
        <v>30</v>
      </c>
    </row>
    <row r="11502" spans="1:18" x14ac:dyDescent="0.35">
      <c r="A11502">
        <v>43307562</v>
      </c>
      <c r="B11502" t="s">
        <v>18111</v>
      </c>
      <c r="C11502">
        <v>74639052</v>
      </c>
      <c r="D11502" t="s">
        <v>18112</v>
      </c>
      <c r="E11502" t="s">
        <v>504</v>
      </c>
      <c r="F11502" t="s">
        <v>1194</v>
      </c>
      <c r="G11502">
        <v>5250274</v>
      </c>
      <c r="H11502">
        <v>1349008</v>
      </c>
      <c r="I11502" t="s">
        <v>71</v>
      </c>
      <c r="J11502">
        <v>15</v>
      </c>
      <c r="K11502">
        <v>5</v>
      </c>
      <c r="L11502">
        <v>0</v>
      </c>
      <c r="M11502" s="1"/>
      <c r="O11502">
        <v>1</v>
      </c>
      <c r="P11502">
        <v>0</v>
      </c>
      <c r="Q11502">
        <v>0</v>
      </c>
      <c r="R11502" t="s">
        <v>30</v>
      </c>
    </row>
    <row r="11503" spans="1:18" x14ac:dyDescent="0.35">
      <c r="A11503">
        <v>43607741</v>
      </c>
      <c r="B11503" t="s">
        <v>18113</v>
      </c>
      <c r="C11503">
        <v>348161152</v>
      </c>
      <c r="D11503" t="s">
        <v>2087</v>
      </c>
      <c r="E11503" t="s">
        <v>110</v>
      </c>
      <c r="F11503" t="s">
        <v>129</v>
      </c>
      <c r="G11503">
        <v>5249842</v>
      </c>
      <c r="H11503">
        <v>1332541</v>
      </c>
      <c r="I11503" t="s">
        <v>71</v>
      </c>
      <c r="J11503">
        <v>50</v>
      </c>
      <c r="K11503">
        <v>4</v>
      </c>
      <c r="L11503">
        <v>3</v>
      </c>
      <c r="M11503" s="1">
        <v>44794</v>
      </c>
      <c r="N11503">
        <v>11</v>
      </c>
      <c r="O11503">
        <v>2</v>
      </c>
      <c r="P11503">
        <v>201</v>
      </c>
      <c r="Q11503">
        <v>1</v>
      </c>
      <c r="R11503" t="s">
        <v>30</v>
      </c>
    </row>
    <row r="11504" spans="1:18" x14ac:dyDescent="0.35">
      <c r="A11504">
        <v>43339109</v>
      </c>
      <c r="B11504" t="s">
        <v>18114</v>
      </c>
      <c r="C11504">
        <v>345165659</v>
      </c>
      <c r="D11504" t="s">
        <v>18115</v>
      </c>
      <c r="E11504" t="s">
        <v>69</v>
      </c>
      <c r="F11504" t="s">
        <v>1158</v>
      </c>
      <c r="G11504">
        <v>5244953</v>
      </c>
      <c r="H11504">
        <v>1362337</v>
      </c>
      <c r="I11504" t="s">
        <v>22</v>
      </c>
      <c r="J11504">
        <v>149</v>
      </c>
      <c r="K11504">
        <v>2</v>
      </c>
      <c r="L11504">
        <v>20</v>
      </c>
      <c r="M11504" s="1">
        <v>44892</v>
      </c>
      <c r="N11504">
        <v>67</v>
      </c>
      <c r="O11504">
        <v>1</v>
      </c>
      <c r="P11504">
        <v>263</v>
      </c>
      <c r="Q11504">
        <v>15</v>
      </c>
      <c r="R11504" t="s">
        <v>18116</v>
      </c>
    </row>
    <row r="11505" spans="1:18" x14ac:dyDescent="0.35">
      <c r="A11505">
        <v>43608858</v>
      </c>
      <c r="B11505" t="s">
        <v>18117</v>
      </c>
      <c r="C11505">
        <v>212843172</v>
      </c>
      <c r="D11505" t="s">
        <v>25</v>
      </c>
      <c r="E11505" t="s">
        <v>33</v>
      </c>
      <c r="F11505" t="s">
        <v>173</v>
      </c>
      <c r="G11505">
        <v>5250915</v>
      </c>
      <c r="H11505">
        <v>1347107</v>
      </c>
      <c r="I11505" t="s">
        <v>22</v>
      </c>
      <c r="J11505">
        <v>50</v>
      </c>
      <c r="K11505">
        <v>3</v>
      </c>
      <c r="L11505">
        <v>0</v>
      </c>
      <c r="M11505" s="1"/>
      <c r="O11505">
        <v>1</v>
      </c>
      <c r="P11505">
        <v>0</v>
      </c>
      <c r="Q11505">
        <v>0</v>
      </c>
      <c r="R11505" t="s">
        <v>30</v>
      </c>
    </row>
    <row r="11506" spans="1:18" x14ac:dyDescent="0.35">
      <c r="A11506">
        <v>42921532</v>
      </c>
      <c r="B11506" t="s">
        <v>18118</v>
      </c>
      <c r="C11506">
        <v>4032095</v>
      </c>
      <c r="D11506" t="s">
        <v>2235</v>
      </c>
      <c r="E11506" t="s">
        <v>44</v>
      </c>
      <c r="F11506" t="s">
        <v>142</v>
      </c>
      <c r="G11506">
        <v>5251296</v>
      </c>
      <c r="H11506">
        <v>1338327</v>
      </c>
      <c r="I11506" t="s">
        <v>22</v>
      </c>
      <c r="J11506">
        <v>80</v>
      </c>
      <c r="K11506">
        <v>92</v>
      </c>
      <c r="L11506">
        <v>2</v>
      </c>
      <c r="M11506" s="1">
        <v>44439</v>
      </c>
      <c r="N11506">
        <v>7</v>
      </c>
      <c r="O11506">
        <v>21</v>
      </c>
      <c r="P11506">
        <v>364</v>
      </c>
      <c r="Q11506">
        <v>0</v>
      </c>
      <c r="R11506" t="s">
        <v>30</v>
      </c>
    </row>
    <row r="11507" spans="1:18" x14ac:dyDescent="0.35">
      <c r="A11507">
        <v>42923420</v>
      </c>
      <c r="B11507" t="s">
        <v>13314</v>
      </c>
      <c r="C11507">
        <v>210700814</v>
      </c>
      <c r="D11507" t="s">
        <v>12920</v>
      </c>
      <c r="E11507" t="s">
        <v>44</v>
      </c>
      <c r="F11507" t="s">
        <v>78</v>
      </c>
      <c r="G11507">
        <v>5253148</v>
      </c>
      <c r="H11507">
        <v>1338848</v>
      </c>
      <c r="I11507" t="s">
        <v>22</v>
      </c>
      <c r="J11507">
        <v>340</v>
      </c>
      <c r="K11507">
        <v>7</v>
      </c>
      <c r="L11507">
        <v>5</v>
      </c>
      <c r="M11507" s="1">
        <v>44823</v>
      </c>
      <c r="N11507">
        <v>29</v>
      </c>
      <c r="O11507">
        <v>44</v>
      </c>
      <c r="P11507">
        <v>319</v>
      </c>
      <c r="Q11507">
        <v>2</v>
      </c>
      <c r="R11507" t="s">
        <v>12921</v>
      </c>
    </row>
    <row r="11508" spans="1:18" x14ac:dyDescent="0.35">
      <c r="A11508">
        <v>43340179</v>
      </c>
      <c r="B11508" t="s">
        <v>18119</v>
      </c>
      <c r="C11508">
        <v>42748955</v>
      </c>
      <c r="D11508" t="s">
        <v>566</v>
      </c>
      <c r="E11508" t="s">
        <v>504</v>
      </c>
      <c r="F11508" t="s">
        <v>505</v>
      </c>
      <c r="G11508">
        <v>5248577</v>
      </c>
      <c r="H11508">
        <v>135342</v>
      </c>
      <c r="I11508" t="s">
        <v>22</v>
      </c>
      <c r="J11508">
        <v>85</v>
      </c>
      <c r="K11508">
        <v>2</v>
      </c>
      <c r="L11508">
        <v>37</v>
      </c>
      <c r="M11508" s="1">
        <v>44886</v>
      </c>
      <c r="N11508">
        <v>122</v>
      </c>
      <c r="O11508">
        <v>1</v>
      </c>
      <c r="P11508">
        <v>108</v>
      </c>
      <c r="Q11508">
        <v>21</v>
      </c>
      <c r="R11508" t="s">
        <v>18120</v>
      </c>
    </row>
    <row r="11509" spans="1:18" x14ac:dyDescent="0.35">
      <c r="A11509">
        <v>42923924</v>
      </c>
      <c r="B11509" t="s">
        <v>18121</v>
      </c>
      <c r="C11509">
        <v>210700814</v>
      </c>
      <c r="D11509" t="s">
        <v>12920</v>
      </c>
      <c r="E11509" t="s">
        <v>44</v>
      </c>
      <c r="F11509" t="s">
        <v>78</v>
      </c>
      <c r="G11509">
        <v>5253148</v>
      </c>
      <c r="H11509">
        <v>1338848</v>
      </c>
      <c r="I11509" t="s">
        <v>22</v>
      </c>
      <c r="J11509">
        <v>310</v>
      </c>
      <c r="K11509">
        <v>15</v>
      </c>
      <c r="L11509">
        <v>0</v>
      </c>
      <c r="M11509" s="1"/>
      <c r="O11509">
        <v>44</v>
      </c>
      <c r="P11509">
        <v>319</v>
      </c>
      <c r="Q11509">
        <v>0</v>
      </c>
      <c r="R11509" t="s">
        <v>12921</v>
      </c>
    </row>
    <row r="11510" spans="1:18" x14ac:dyDescent="0.35">
      <c r="A11510">
        <v>43610361</v>
      </c>
      <c r="B11510" t="s">
        <v>18122</v>
      </c>
      <c r="C11510">
        <v>5490517</v>
      </c>
      <c r="D11510" t="s">
        <v>5657</v>
      </c>
      <c r="E11510" t="s">
        <v>504</v>
      </c>
      <c r="F11510" t="s">
        <v>662</v>
      </c>
      <c r="G11510">
        <v>5255229</v>
      </c>
      <c r="H11510">
        <v>1351384</v>
      </c>
      <c r="I11510" t="s">
        <v>22</v>
      </c>
      <c r="J11510">
        <v>80</v>
      </c>
      <c r="K11510">
        <v>9</v>
      </c>
      <c r="L11510">
        <v>0</v>
      </c>
      <c r="M11510" s="1"/>
      <c r="O11510">
        <v>1</v>
      </c>
      <c r="P11510">
        <v>0</v>
      </c>
      <c r="Q11510">
        <v>0</v>
      </c>
      <c r="R11510" t="s">
        <v>30</v>
      </c>
    </row>
    <row r="11511" spans="1:18" x14ac:dyDescent="0.35">
      <c r="A11511">
        <v>43340957</v>
      </c>
      <c r="B11511" t="s">
        <v>18123</v>
      </c>
      <c r="C11511">
        <v>132341848</v>
      </c>
      <c r="D11511" t="s">
        <v>8821</v>
      </c>
      <c r="E11511" t="s">
        <v>193</v>
      </c>
      <c r="F11511" t="s">
        <v>668</v>
      </c>
      <c r="G11511">
        <v>5246673</v>
      </c>
      <c r="H11511">
        <v>1333699</v>
      </c>
      <c r="I11511" t="s">
        <v>22</v>
      </c>
      <c r="J11511">
        <v>69</v>
      </c>
      <c r="K11511">
        <v>120</v>
      </c>
      <c r="L11511">
        <v>1</v>
      </c>
      <c r="M11511" s="1">
        <v>44105</v>
      </c>
      <c r="N11511">
        <v>4</v>
      </c>
      <c r="O11511">
        <v>2</v>
      </c>
      <c r="P11511">
        <v>116</v>
      </c>
      <c r="Q11511">
        <v>0</v>
      </c>
      <c r="R11511" t="s">
        <v>30</v>
      </c>
    </row>
    <row r="11512" spans="1:18" x14ac:dyDescent="0.35">
      <c r="A11512">
        <v>43612793</v>
      </c>
      <c r="B11512" t="s">
        <v>18124</v>
      </c>
      <c r="C11512">
        <v>77964725</v>
      </c>
      <c r="D11512" t="s">
        <v>201</v>
      </c>
      <c r="E11512" t="s">
        <v>48</v>
      </c>
      <c r="F11512" t="s">
        <v>309</v>
      </c>
      <c r="G11512">
        <v>5246662</v>
      </c>
      <c r="H11512">
        <v>1344062</v>
      </c>
      <c r="I11512" t="s">
        <v>22</v>
      </c>
      <c r="J11512">
        <v>51</v>
      </c>
      <c r="K11512">
        <v>6</v>
      </c>
      <c r="L11512">
        <v>29</v>
      </c>
      <c r="M11512" s="1">
        <v>44718</v>
      </c>
      <c r="N11512">
        <v>94</v>
      </c>
      <c r="O11512">
        <v>1</v>
      </c>
      <c r="P11512">
        <v>23</v>
      </c>
      <c r="Q11512">
        <v>1</v>
      </c>
      <c r="R11512" t="s">
        <v>18125</v>
      </c>
    </row>
    <row r="11513" spans="1:18" x14ac:dyDescent="0.35">
      <c r="A11513">
        <v>42923993</v>
      </c>
      <c r="B11513" t="s">
        <v>13316</v>
      </c>
      <c r="C11513">
        <v>210700814</v>
      </c>
      <c r="D11513" t="s">
        <v>12920</v>
      </c>
      <c r="E11513" t="s">
        <v>44</v>
      </c>
      <c r="F11513" t="s">
        <v>78</v>
      </c>
      <c r="G11513">
        <v>5253148</v>
      </c>
      <c r="H11513">
        <v>1338848</v>
      </c>
      <c r="I11513" t="s">
        <v>22</v>
      </c>
      <c r="J11513">
        <v>296</v>
      </c>
      <c r="K11513">
        <v>4</v>
      </c>
      <c r="L11513">
        <v>0</v>
      </c>
      <c r="M11513" s="1"/>
      <c r="O11513">
        <v>44</v>
      </c>
      <c r="P11513">
        <v>201</v>
      </c>
      <c r="Q11513">
        <v>0</v>
      </c>
      <c r="R11513" t="s">
        <v>12921</v>
      </c>
    </row>
    <row r="11514" spans="1:18" x14ac:dyDescent="0.35">
      <c r="A11514">
        <v>42924033</v>
      </c>
      <c r="B11514" t="s">
        <v>13316</v>
      </c>
      <c r="C11514">
        <v>210700814</v>
      </c>
      <c r="D11514" t="s">
        <v>12920</v>
      </c>
      <c r="E11514" t="s">
        <v>44</v>
      </c>
      <c r="F11514" t="s">
        <v>78</v>
      </c>
      <c r="G11514">
        <v>5253148</v>
      </c>
      <c r="H11514">
        <v>1338848</v>
      </c>
      <c r="I11514" t="s">
        <v>22</v>
      </c>
      <c r="J11514">
        <v>274</v>
      </c>
      <c r="K11514">
        <v>7</v>
      </c>
      <c r="L11514">
        <v>0</v>
      </c>
      <c r="M11514" s="1"/>
      <c r="O11514">
        <v>44</v>
      </c>
      <c r="P11514">
        <v>201</v>
      </c>
      <c r="Q11514">
        <v>0</v>
      </c>
      <c r="R11514" t="s">
        <v>12921</v>
      </c>
    </row>
    <row r="11515" spans="1:18" x14ac:dyDescent="0.35">
      <c r="A11515">
        <v>43345159</v>
      </c>
      <c r="B11515" t="s">
        <v>18126</v>
      </c>
      <c r="C11515">
        <v>44185617</v>
      </c>
      <c r="D11515" t="s">
        <v>235</v>
      </c>
      <c r="E11515" t="s">
        <v>44</v>
      </c>
      <c r="F11515" t="s">
        <v>62</v>
      </c>
      <c r="G11515">
        <v>5253988</v>
      </c>
      <c r="H11515">
        <v>1337115</v>
      </c>
      <c r="I11515" t="s">
        <v>22</v>
      </c>
      <c r="J11515">
        <v>138</v>
      </c>
      <c r="K11515">
        <v>2</v>
      </c>
      <c r="L11515">
        <v>44</v>
      </c>
      <c r="M11515" s="1">
        <v>44899</v>
      </c>
      <c r="N11515">
        <v>151</v>
      </c>
      <c r="O11515">
        <v>1</v>
      </c>
      <c r="P11515">
        <v>17</v>
      </c>
      <c r="Q11515">
        <v>35</v>
      </c>
      <c r="R11515" t="s">
        <v>18127</v>
      </c>
    </row>
    <row r="11516" spans="1:18" x14ac:dyDescent="0.35">
      <c r="A11516">
        <v>42924068</v>
      </c>
      <c r="B11516" t="s">
        <v>13316</v>
      </c>
      <c r="C11516">
        <v>210700814</v>
      </c>
      <c r="D11516" t="s">
        <v>12920</v>
      </c>
      <c r="E11516" t="s">
        <v>44</v>
      </c>
      <c r="F11516" t="s">
        <v>78</v>
      </c>
      <c r="G11516">
        <v>5253148</v>
      </c>
      <c r="H11516">
        <v>1338848</v>
      </c>
      <c r="I11516" t="s">
        <v>22</v>
      </c>
      <c r="J11516">
        <v>252</v>
      </c>
      <c r="K11516">
        <v>15</v>
      </c>
      <c r="L11516">
        <v>0</v>
      </c>
      <c r="M11516" s="1"/>
      <c r="O11516">
        <v>44</v>
      </c>
      <c r="P11516">
        <v>201</v>
      </c>
      <c r="Q11516">
        <v>0</v>
      </c>
      <c r="R11516" t="s">
        <v>12921</v>
      </c>
    </row>
    <row r="11517" spans="1:18" x14ac:dyDescent="0.35">
      <c r="A11517">
        <v>42924111</v>
      </c>
      <c r="B11517" t="s">
        <v>13317</v>
      </c>
      <c r="C11517">
        <v>210700814</v>
      </c>
      <c r="D11517" t="s">
        <v>12920</v>
      </c>
      <c r="E11517" t="s">
        <v>44</v>
      </c>
      <c r="F11517" t="s">
        <v>78</v>
      </c>
      <c r="G11517">
        <v>5253148</v>
      </c>
      <c r="H11517">
        <v>1338848</v>
      </c>
      <c r="I11517" t="s">
        <v>22</v>
      </c>
      <c r="J11517">
        <v>591</v>
      </c>
      <c r="K11517">
        <v>4</v>
      </c>
      <c r="L11517">
        <v>3</v>
      </c>
      <c r="M11517" s="1">
        <v>44772</v>
      </c>
      <c r="N11517">
        <v>22</v>
      </c>
      <c r="O11517">
        <v>44</v>
      </c>
      <c r="P11517">
        <v>229</v>
      </c>
      <c r="Q11517">
        <v>1</v>
      </c>
      <c r="R11517" t="s">
        <v>12921</v>
      </c>
    </row>
    <row r="11518" spans="1:18" x14ac:dyDescent="0.35">
      <c r="A11518">
        <v>42924151</v>
      </c>
      <c r="B11518" t="s">
        <v>13317</v>
      </c>
      <c r="C11518">
        <v>210700814</v>
      </c>
      <c r="D11518" t="s">
        <v>12920</v>
      </c>
      <c r="E11518" t="s">
        <v>44</v>
      </c>
      <c r="F11518" t="s">
        <v>78</v>
      </c>
      <c r="G11518">
        <v>5253148</v>
      </c>
      <c r="H11518">
        <v>1338848</v>
      </c>
      <c r="I11518" t="s">
        <v>22</v>
      </c>
      <c r="J11518">
        <v>537</v>
      </c>
      <c r="K11518">
        <v>7</v>
      </c>
      <c r="L11518">
        <v>2</v>
      </c>
      <c r="M11518" s="1">
        <v>44779</v>
      </c>
      <c r="N11518">
        <v>17</v>
      </c>
      <c r="O11518">
        <v>44</v>
      </c>
      <c r="P11518">
        <v>229</v>
      </c>
      <c r="Q11518">
        <v>2</v>
      </c>
      <c r="R11518" t="s">
        <v>12921</v>
      </c>
    </row>
    <row r="11519" spans="1:18" x14ac:dyDescent="0.35">
      <c r="A11519">
        <v>43618900</v>
      </c>
      <c r="B11519" t="s">
        <v>18128</v>
      </c>
      <c r="C11519">
        <v>6873510</v>
      </c>
      <c r="D11519" t="s">
        <v>2299</v>
      </c>
      <c r="E11519" t="s">
        <v>106</v>
      </c>
      <c r="F11519" t="s">
        <v>117</v>
      </c>
      <c r="G11519">
        <v>5249276</v>
      </c>
      <c r="H11519">
        <v>1335128</v>
      </c>
      <c r="I11519" t="s">
        <v>71</v>
      </c>
      <c r="J11519">
        <v>59</v>
      </c>
      <c r="K11519">
        <v>3</v>
      </c>
      <c r="L11519">
        <v>48</v>
      </c>
      <c r="M11519" s="1">
        <v>44901</v>
      </c>
      <c r="N11519">
        <v>159</v>
      </c>
      <c r="O11519">
        <v>1</v>
      </c>
      <c r="P11519">
        <v>192</v>
      </c>
      <c r="Q11519">
        <v>39</v>
      </c>
      <c r="R11519" t="s">
        <v>18129</v>
      </c>
    </row>
    <row r="11520" spans="1:18" x14ac:dyDescent="0.35">
      <c r="A11520">
        <v>43620102</v>
      </c>
      <c r="B11520" t="s">
        <v>18130</v>
      </c>
      <c r="C11520">
        <v>19982320</v>
      </c>
      <c r="D11520" t="s">
        <v>3347</v>
      </c>
      <c r="E11520" t="s">
        <v>44</v>
      </c>
      <c r="F11520" t="s">
        <v>142</v>
      </c>
      <c r="G11520">
        <v>5250983</v>
      </c>
      <c r="H11520">
        <v>1340349</v>
      </c>
      <c r="I11520" t="s">
        <v>22</v>
      </c>
      <c r="J11520">
        <v>89</v>
      </c>
      <c r="K11520">
        <v>14</v>
      </c>
      <c r="L11520">
        <v>3</v>
      </c>
      <c r="M11520" s="1">
        <v>44431</v>
      </c>
      <c r="N11520">
        <v>10</v>
      </c>
      <c r="O11520">
        <v>1</v>
      </c>
      <c r="P11520">
        <v>0</v>
      </c>
      <c r="Q11520">
        <v>0</v>
      </c>
      <c r="R11520" t="s">
        <v>30</v>
      </c>
    </row>
    <row r="11521" spans="1:18" x14ac:dyDescent="0.35">
      <c r="A11521">
        <v>43352497</v>
      </c>
      <c r="B11521" t="s">
        <v>18131</v>
      </c>
      <c r="C11521">
        <v>245717635</v>
      </c>
      <c r="D11521" t="s">
        <v>11835</v>
      </c>
      <c r="E11521" t="s">
        <v>33</v>
      </c>
      <c r="F11521" t="s">
        <v>55</v>
      </c>
      <c r="G11521">
        <v>5249615</v>
      </c>
      <c r="H11521">
        <v>1342656</v>
      </c>
      <c r="I11521" t="s">
        <v>22</v>
      </c>
      <c r="J11521">
        <v>124</v>
      </c>
      <c r="K11521">
        <v>1</v>
      </c>
      <c r="L11521">
        <v>136</v>
      </c>
      <c r="M11521" s="1">
        <v>44907</v>
      </c>
      <c r="N11521">
        <v>437</v>
      </c>
      <c r="O11521">
        <v>8</v>
      </c>
      <c r="P11521">
        <v>161</v>
      </c>
      <c r="Q11521">
        <v>59</v>
      </c>
      <c r="R11521" t="s">
        <v>18132</v>
      </c>
    </row>
    <row r="11522" spans="1:18" x14ac:dyDescent="0.35">
      <c r="A11522">
        <v>42924181</v>
      </c>
      <c r="B11522" t="s">
        <v>13317</v>
      </c>
      <c r="C11522">
        <v>210700814</v>
      </c>
      <c r="D11522" t="s">
        <v>12920</v>
      </c>
      <c r="E11522" t="s">
        <v>44</v>
      </c>
      <c r="F11522" t="s">
        <v>78</v>
      </c>
      <c r="G11522">
        <v>5253148</v>
      </c>
      <c r="H11522">
        <v>1338848</v>
      </c>
      <c r="I11522" t="s">
        <v>22</v>
      </c>
      <c r="J11522">
        <v>482</v>
      </c>
      <c r="K11522">
        <v>15</v>
      </c>
      <c r="L11522">
        <v>0</v>
      </c>
      <c r="M11522" s="1"/>
      <c r="O11522">
        <v>44</v>
      </c>
      <c r="P11522">
        <v>229</v>
      </c>
      <c r="Q11522">
        <v>0</v>
      </c>
      <c r="R11522" t="s">
        <v>12921</v>
      </c>
    </row>
    <row r="11523" spans="1:18" x14ac:dyDescent="0.35">
      <c r="A11523">
        <v>43360696</v>
      </c>
      <c r="B11523" t="s">
        <v>18133</v>
      </c>
      <c r="C11523">
        <v>334712111</v>
      </c>
      <c r="D11523" t="s">
        <v>684</v>
      </c>
      <c r="E11523" t="s">
        <v>137</v>
      </c>
      <c r="F11523" t="s">
        <v>2026</v>
      </c>
      <c r="G11523">
        <v>5251317</v>
      </c>
      <c r="H11523">
        <v>1355448</v>
      </c>
      <c r="I11523" t="s">
        <v>22</v>
      </c>
      <c r="J11523">
        <v>124</v>
      </c>
      <c r="K11523">
        <v>10</v>
      </c>
      <c r="L11523">
        <v>18</v>
      </c>
      <c r="M11523" s="1">
        <v>44862</v>
      </c>
      <c r="N11523">
        <v>57</v>
      </c>
      <c r="O11523">
        <v>1</v>
      </c>
      <c r="P11523">
        <v>161</v>
      </c>
      <c r="Q11523">
        <v>4</v>
      </c>
      <c r="R11523" t="s">
        <v>18134</v>
      </c>
    </row>
    <row r="11524" spans="1:18" x14ac:dyDescent="0.35">
      <c r="A11524">
        <v>42925485</v>
      </c>
      <c r="B11524" t="s">
        <v>18135</v>
      </c>
      <c r="C11524">
        <v>341515473</v>
      </c>
      <c r="D11524" t="s">
        <v>11725</v>
      </c>
      <c r="E11524" t="s">
        <v>44</v>
      </c>
      <c r="F11524" t="s">
        <v>142</v>
      </c>
      <c r="G11524">
        <v>5250995</v>
      </c>
      <c r="H11524">
        <v>1339042</v>
      </c>
      <c r="I11524" t="s">
        <v>71</v>
      </c>
      <c r="J11524">
        <v>82</v>
      </c>
      <c r="K11524">
        <v>2</v>
      </c>
      <c r="L11524">
        <v>58</v>
      </c>
      <c r="M11524" s="1">
        <v>44907</v>
      </c>
      <c r="N11524">
        <v>173</v>
      </c>
      <c r="O11524">
        <v>2</v>
      </c>
      <c r="P11524">
        <v>79</v>
      </c>
      <c r="Q11524">
        <v>39</v>
      </c>
      <c r="R11524" t="s">
        <v>18136</v>
      </c>
    </row>
    <row r="11525" spans="1:18" x14ac:dyDescent="0.35">
      <c r="A11525">
        <v>43634046</v>
      </c>
      <c r="B11525" t="s">
        <v>18137</v>
      </c>
      <c r="C11525">
        <v>4334095</v>
      </c>
      <c r="D11525" t="s">
        <v>862</v>
      </c>
      <c r="E11525" t="s">
        <v>20</v>
      </c>
      <c r="F11525" t="s">
        <v>849</v>
      </c>
      <c r="G11525">
        <v>525472</v>
      </c>
      <c r="H11525">
        <v>1345822</v>
      </c>
      <c r="I11525" t="s">
        <v>22</v>
      </c>
      <c r="J11525">
        <v>65</v>
      </c>
      <c r="K11525">
        <v>3</v>
      </c>
      <c r="L11525">
        <v>3</v>
      </c>
      <c r="M11525" s="1">
        <v>44695</v>
      </c>
      <c r="N11525">
        <v>10</v>
      </c>
      <c r="O11525">
        <v>1</v>
      </c>
      <c r="P11525">
        <v>0</v>
      </c>
      <c r="Q11525">
        <v>2</v>
      </c>
      <c r="R11525" t="s">
        <v>30</v>
      </c>
    </row>
    <row r="11526" spans="1:18" x14ac:dyDescent="0.35">
      <c r="A11526">
        <v>43645667</v>
      </c>
      <c r="B11526" t="s">
        <v>18138</v>
      </c>
      <c r="C11526">
        <v>321434962</v>
      </c>
      <c r="D11526" t="s">
        <v>5650</v>
      </c>
      <c r="E11526" t="s">
        <v>20</v>
      </c>
      <c r="F11526" t="s">
        <v>424</v>
      </c>
      <c r="G11526">
        <v>5256021</v>
      </c>
      <c r="H11526">
        <v>1342625</v>
      </c>
      <c r="I11526" t="s">
        <v>22</v>
      </c>
      <c r="J11526">
        <v>75</v>
      </c>
      <c r="K11526">
        <v>5</v>
      </c>
      <c r="L11526">
        <v>1</v>
      </c>
      <c r="M11526" s="1">
        <v>44044</v>
      </c>
      <c r="N11526">
        <v>3</v>
      </c>
      <c r="O11526">
        <v>1</v>
      </c>
      <c r="P11526">
        <v>0</v>
      </c>
      <c r="Q11526">
        <v>0</v>
      </c>
      <c r="R11526" t="s">
        <v>30</v>
      </c>
    </row>
    <row r="11527" spans="1:18" x14ac:dyDescent="0.35">
      <c r="A11527">
        <v>43377758</v>
      </c>
      <c r="B11527" t="s">
        <v>18139</v>
      </c>
      <c r="C11527">
        <v>626745</v>
      </c>
      <c r="D11527" t="s">
        <v>7307</v>
      </c>
      <c r="E11527" t="s">
        <v>44</v>
      </c>
      <c r="F11527" t="s">
        <v>81</v>
      </c>
      <c r="G11527">
        <v>5253072</v>
      </c>
      <c r="H11527">
        <v>1336248</v>
      </c>
      <c r="I11527" t="s">
        <v>22</v>
      </c>
      <c r="J11527">
        <v>46</v>
      </c>
      <c r="K11527">
        <v>92</v>
      </c>
      <c r="L11527">
        <v>10</v>
      </c>
      <c r="M11527" s="1">
        <v>44895</v>
      </c>
      <c r="N11527">
        <v>35</v>
      </c>
      <c r="O11527">
        <v>1</v>
      </c>
      <c r="P11527">
        <v>255</v>
      </c>
      <c r="Q11527">
        <v>3</v>
      </c>
      <c r="R11527" t="s">
        <v>30</v>
      </c>
    </row>
    <row r="11528" spans="1:18" x14ac:dyDescent="0.35">
      <c r="A11528">
        <v>43646218</v>
      </c>
      <c r="B11528" t="s">
        <v>18140</v>
      </c>
      <c r="C11528">
        <v>30707308</v>
      </c>
      <c r="D11528" t="s">
        <v>611</v>
      </c>
      <c r="E11528" t="s">
        <v>44</v>
      </c>
      <c r="F11528" t="s">
        <v>81</v>
      </c>
      <c r="G11528">
        <v>5252177</v>
      </c>
      <c r="H11528">
        <v>1335523</v>
      </c>
      <c r="I11528" t="s">
        <v>22</v>
      </c>
      <c r="J11528">
        <v>105</v>
      </c>
      <c r="K11528">
        <v>4</v>
      </c>
      <c r="L11528">
        <v>125</v>
      </c>
      <c r="M11528" s="1">
        <v>44902</v>
      </c>
      <c r="N11528">
        <v>404</v>
      </c>
      <c r="O11528">
        <v>2</v>
      </c>
      <c r="P11528">
        <v>154</v>
      </c>
      <c r="Q11528">
        <v>55</v>
      </c>
      <c r="R11528" t="s">
        <v>18141</v>
      </c>
    </row>
    <row r="11529" spans="1:18" x14ac:dyDescent="0.35">
      <c r="A11529">
        <v>42934901</v>
      </c>
      <c r="B11529" t="s">
        <v>18142</v>
      </c>
      <c r="C11529">
        <v>7520688</v>
      </c>
      <c r="D11529" t="s">
        <v>2206</v>
      </c>
      <c r="E11529" t="s">
        <v>48</v>
      </c>
      <c r="F11529" t="s">
        <v>49</v>
      </c>
      <c r="G11529">
        <v>5248992</v>
      </c>
      <c r="H11529">
        <v>1342743</v>
      </c>
      <c r="I11529" t="s">
        <v>22</v>
      </c>
      <c r="J11529">
        <v>121</v>
      </c>
      <c r="K11529">
        <v>2</v>
      </c>
      <c r="L11529">
        <v>0</v>
      </c>
      <c r="M11529" s="1"/>
      <c r="O11529">
        <v>1</v>
      </c>
      <c r="P11529">
        <v>359</v>
      </c>
      <c r="Q11529">
        <v>0</v>
      </c>
      <c r="R11529" t="s">
        <v>30</v>
      </c>
    </row>
    <row r="11530" spans="1:18" x14ac:dyDescent="0.35">
      <c r="A11530">
        <v>43381676</v>
      </c>
      <c r="B11530" t="s">
        <v>18143</v>
      </c>
      <c r="C11530">
        <v>333981476</v>
      </c>
      <c r="D11530" t="s">
        <v>3501</v>
      </c>
      <c r="E11530" t="s">
        <v>48</v>
      </c>
      <c r="F11530" t="s">
        <v>309</v>
      </c>
      <c r="G11530">
        <v>5248238</v>
      </c>
      <c r="H11530">
        <v>1342948</v>
      </c>
      <c r="I11530" t="s">
        <v>22</v>
      </c>
      <c r="J11530">
        <v>32</v>
      </c>
      <c r="K11530">
        <v>6</v>
      </c>
      <c r="L11530">
        <v>0</v>
      </c>
      <c r="M11530" s="1"/>
      <c r="O11530">
        <v>1</v>
      </c>
      <c r="P11530">
        <v>0</v>
      </c>
      <c r="Q11530">
        <v>0</v>
      </c>
      <c r="R11530" t="s">
        <v>30</v>
      </c>
    </row>
    <row r="11531" spans="1:18" x14ac:dyDescent="0.35">
      <c r="A11531">
        <v>42949337</v>
      </c>
      <c r="B11531" t="s">
        <v>18144</v>
      </c>
      <c r="C11531">
        <v>102979040</v>
      </c>
      <c r="D11531" t="s">
        <v>9420</v>
      </c>
      <c r="E11531" t="s">
        <v>193</v>
      </c>
      <c r="F11531" t="s">
        <v>430</v>
      </c>
      <c r="G11531">
        <v>5245023</v>
      </c>
      <c r="H11531">
        <v>1323453</v>
      </c>
      <c r="I11531" t="s">
        <v>22</v>
      </c>
      <c r="J11531">
        <v>280</v>
      </c>
      <c r="K11531">
        <v>5</v>
      </c>
      <c r="L11531">
        <v>12</v>
      </c>
      <c r="M11531" s="1">
        <v>44815</v>
      </c>
      <c r="N11531">
        <v>43</v>
      </c>
      <c r="O11531">
        <v>20</v>
      </c>
      <c r="P11531">
        <v>99</v>
      </c>
      <c r="Q11531">
        <v>3</v>
      </c>
      <c r="R11531" t="s">
        <v>18145</v>
      </c>
    </row>
    <row r="11532" spans="1:18" x14ac:dyDescent="0.35">
      <c r="A11532">
        <v>43650344</v>
      </c>
      <c r="B11532" t="s">
        <v>18146</v>
      </c>
      <c r="C11532">
        <v>5162764</v>
      </c>
      <c r="D11532" t="s">
        <v>198</v>
      </c>
      <c r="E11532" t="s">
        <v>44</v>
      </c>
      <c r="F11532" t="s">
        <v>45</v>
      </c>
      <c r="G11532">
        <v>525218</v>
      </c>
      <c r="H11532">
        <v>1333783</v>
      </c>
      <c r="I11532" t="s">
        <v>22</v>
      </c>
      <c r="J11532">
        <v>50</v>
      </c>
      <c r="K11532">
        <v>4</v>
      </c>
      <c r="L11532">
        <v>4</v>
      </c>
      <c r="M11532" s="1">
        <v>44557</v>
      </c>
      <c r="N11532">
        <v>14</v>
      </c>
      <c r="O11532">
        <v>1</v>
      </c>
      <c r="P11532">
        <v>0</v>
      </c>
      <c r="Q11532">
        <v>1</v>
      </c>
      <c r="R11532" t="s">
        <v>30</v>
      </c>
    </row>
    <row r="11533" spans="1:18" x14ac:dyDescent="0.35">
      <c r="A11533">
        <v>43408185</v>
      </c>
      <c r="B11533" t="s">
        <v>18147</v>
      </c>
      <c r="C11533">
        <v>271235180</v>
      </c>
      <c r="D11533" t="s">
        <v>3908</v>
      </c>
      <c r="E11533" t="s">
        <v>44</v>
      </c>
      <c r="F11533" t="s">
        <v>98</v>
      </c>
      <c r="G11533">
        <v>5252836</v>
      </c>
      <c r="H11533">
        <v>1339431</v>
      </c>
      <c r="I11533" t="s">
        <v>22</v>
      </c>
      <c r="J11533">
        <v>80</v>
      </c>
      <c r="K11533">
        <v>62</v>
      </c>
      <c r="L11533">
        <v>1</v>
      </c>
      <c r="M11533" s="1">
        <v>44188</v>
      </c>
      <c r="N11533">
        <v>4</v>
      </c>
      <c r="O11533">
        <v>16</v>
      </c>
      <c r="P11533">
        <v>236</v>
      </c>
      <c r="Q11533">
        <v>0</v>
      </c>
      <c r="R11533" t="s">
        <v>30</v>
      </c>
    </row>
    <row r="11534" spans="1:18" x14ac:dyDescent="0.35">
      <c r="A11534">
        <v>43651453</v>
      </c>
      <c r="B11534" t="s">
        <v>18148</v>
      </c>
      <c r="C11534">
        <v>12694377</v>
      </c>
      <c r="D11534" t="s">
        <v>1409</v>
      </c>
      <c r="E11534" t="s">
        <v>33</v>
      </c>
      <c r="F11534" t="s">
        <v>173</v>
      </c>
      <c r="G11534">
        <v>5251297</v>
      </c>
      <c r="H11534">
        <v>1345728</v>
      </c>
      <c r="I11534" t="s">
        <v>22</v>
      </c>
      <c r="J11534">
        <v>29</v>
      </c>
      <c r="K11534">
        <v>92</v>
      </c>
      <c r="L11534">
        <v>9</v>
      </c>
      <c r="M11534" s="1">
        <v>44682</v>
      </c>
      <c r="N11534">
        <v>31</v>
      </c>
      <c r="O11534">
        <v>3</v>
      </c>
      <c r="P11534">
        <v>134</v>
      </c>
      <c r="Q11534">
        <v>1</v>
      </c>
      <c r="R11534" t="s">
        <v>30</v>
      </c>
    </row>
    <row r="11535" spans="1:18" x14ac:dyDescent="0.35">
      <c r="A11535">
        <v>43412876</v>
      </c>
      <c r="B11535" t="s">
        <v>18149</v>
      </c>
      <c r="C11535">
        <v>345964111</v>
      </c>
      <c r="D11535" t="s">
        <v>442</v>
      </c>
      <c r="E11535" t="s">
        <v>193</v>
      </c>
      <c r="F11535" t="s">
        <v>4973</v>
      </c>
      <c r="G11535">
        <v>5243248</v>
      </c>
      <c r="H11535">
        <v>1333732</v>
      </c>
      <c r="I11535" t="s">
        <v>22</v>
      </c>
      <c r="J11535">
        <v>50</v>
      </c>
      <c r="K11535">
        <v>90</v>
      </c>
      <c r="L11535">
        <v>0</v>
      </c>
      <c r="M11535" s="1"/>
      <c r="O11535">
        <v>1</v>
      </c>
      <c r="P11535">
        <v>80</v>
      </c>
      <c r="Q11535">
        <v>0</v>
      </c>
      <c r="R11535" t="s">
        <v>30</v>
      </c>
    </row>
    <row r="11536" spans="1:18" x14ac:dyDescent="0.35">
      <c r="A11536">
        <v>43653369</v>
      </c>
      <c r="B11536" t="s">
        <v>18150</v>
      </c>
      <c r="C11536">
        <v>12293343</v>
      </c>
      <c r="D11536" t="s">
        <v>3306</v>
      </c>
      <c r="E11536" t="s">
        <v>48</v>
      </c>
      <c r="F11536" t="s">
        <v>468</v>
      </c>
      <c r="G11536">
        <v>5247543</v>
      </c>
      <c r="H11536">
        <v>1342183</v>
      </c>
      <c r="I11536" t="s">
        <v>22</v>
      </c>
      <c r="J11536">
        <v>69</v>
      </c>
      <c r="K11536">
        <v>4</v>
      </c>
      <c r="L11536">
        <v>59</v>
      </c>
      <c r="M11536" s="1">
        <v>44879</v>
      </c>
      <c r="N11536">
        <v>197</v>
      </c>
      <c r="O11536">
        <v>1</v>
      </c>
      <c r="P11536">
        <v>19</v>
      </c>
      <c r="Q11536">
        <v>30</v>
      </c>
      <c r="R11536" t="s">
        <v>18151</v>
      </c>
    </row>
    <row r="11537" spans="1:18" x14ac:dyDescent="0.35">
      <c r="A11537">
        <v>42958725</v>
      </c>
      <c r="B11537" t="s">
        <v>18152</v>
      </c>
      <c r="C11537">
        <v>338514217</v>
      </c>
      <c r="D11537" t="s">
        <v>17847</v>
      </c>
      <c r="E11537" t="s">
        <v>110</v>
      </c>
      <c r="F11537" t="s">
        <v>111</v>
      </c>
      <c r="G11537">
        <v>5250877</v>
      </c>
      <c r="H11537">
        <v>1330919</v>
      </c>
      <c r="I11537" t="s">
        <v>71</v>
      </c>
      <c r="J11537">
        <v>334</v>
      </c>
      <c r="K11537">
        <v>1</v>
      </c>
      <c r="L11537">
        <v>91</v>
      </c>
      <c r="M11537" s="1">
        <v>44871</v>
      </c>
      <c r="N11537">
        <v>303</v>
      </c>
      <c r="O11537">
        <v>2</v>
      </c>
      <c r="P11537">
        <v>347</v>
      </c>
      <c r="Q11537">
        <v>49</v>
      </c>
      <c r="R11537" t="s">
        <v>18153</v>
      </c>
    </row>
    <row r="11538" spans="1:18" x14ac:dyDescent="0.35">
      <c r="A11538">
        <v>42972615</v>
      </c>
      <c r="B11538" t="s">
        <v>18154</v>
      </c>
      <c r="C11538">
        <v>240229894</v>
      </c>
      <c r="D11538" t="s">
        <v>4214</v>
      </c>
      <c r="E11538" t="s">
        <v>20</v>
      </c>
      <c r="F11538" t="s">
        <v>102</v>
      </c>
      <c r="G11538">
        <v>5254398</v>
      </c>
      <c r="H11538">
        <v>1342028</v>
      </c>
      <c r="I11538" t="s">
        <v>22</v>
      </c>
      <c r="J11538">
        <v>120</v>
      </c>
      <c r="K11538">
        <v>3</v>
      </c>
      <c r="L11538">
        <v>71</v>
      </c>
      <c r="M11538" s="1">
        <v>44864</v>
      </c>
      <c r="N11538">
        <v>223</v>
      </c>
      <c r="O11538">
        <v>1</v>
      </c>
      <c r="P11538">
        <v>354</v>
      </c>
      <c r="Q11538">
        <v>35</v>
      </c>
      <c r="R11538" t="s">
        <v>18155</v>
      </c>
    </row>
    <row r="11539" spans="1:18" x14ac:dyDescent="0.35">
      <c r="A11539">
        <v>43426918</v>
      </c>
      <c r="B11539" t="s">
        <v>18156</v>
      </c>
      <c r="C11539">
        <v>61209463</v>
      </c>
      <c r="D11539" t="s">
        <v>5891</v>
      </c>
      <c r="E11539" t="s">
        <v>106</v>
      </c>
      <c r="F11539" t="s">
        <v>263</v>
      </c>
      <c r="G11539">
        <v>5248077</v>
      </c>
      <c r="H11539">
        <v>1334962</v>
      </c>
      <c r="I11539" t="s">
        <v>22</v>
      </c>
      <c r="J11539">
        <v>108</v>
      </c>
      <c r="K11539">
        <v>5</v>
      </c>
      <c r="L11539">
        <v>14</v>
      </c>
      <c r="M11539" s="1">
        <v>44894</v>
      </c>
      <c r="N11539">
        <v>49</v>
      </c>
      <c r="O11539">
        <v>5</v>
      </c>
      <c r="P11539">
        <v>94</v>
      </c>
      <c r="Q11539">
        <v>7</v>
      </c>
      <c r="R11539" t="s">
        <v>18157</v>
      </c>
    </row>
    <row r="11540" spans="1:18" x14ac:dyDescent="0.35">
      <c r="A11540">
        <v>42973431</v>
      </c>
      <c r="B11540" t="s">
        <v>18158</v>
      </c>
      <c r="C11540">
        <v>16526913</v>
      </c>
      <c r="D11540" t="s">
        <v>6113</v>
      </c>
      <c r="E11540" t="s">
        <v>69</v>
      </c>
      <c r="F11540" t="s">
        <v>1133</v>
      </c>
      <c r="G11540">
        <v>5243893</v>
      </c>
      <c r="H11540">
        <v>135537</v>
      </c>
      <c r="I11540" t="s">
        <v>22</v>
      </c>
      <c r="J11540">
        <v>65</v>
      </c>
      <c r="K11540">
        <v>92</v>
      </c>
      <c r="L11540">
        <v>5</v>
      </c>
      <c r="M11540" s="1">
        <v>44640</v>
      </c>
      <c r="N11540">
        <v>22</v>
      </c>
      <c r="O11540">
        <v>4</v>
      </c>
      <c r="P11540">
        <v>144</v>
      </c>
      <c r="Q11540">
        <v>1</v>
      </c>
      <c r="R11540" t="s">
        <v>30</v>
      </c>
    </row>
    <row r="11541" spans="1:18" x14ac:dyDescent="0.35">
      <c r="A11541">
        <v>43658626</v>
      </c>
      <c r="B11541" t="s">
        <v>18159</v>
      </c>
      <c r="C11541">
        <v>117662682</v>
      </c>
      <c r="D11541" t="s">
        <v>1058</v>
      </c>
      <c r="E11541" t="s">
        <v>504</v>
      </c>
      <c r="F11541" t="s">
        <v>1194</v>
      </c>
      <c r="G11541">
        <v>5250367</v>
      </c>
      <c r="H11541">
        <v>1350146</v>
      </c>
      <c r="I11541" t="s">
        <v>22</v>
      </c>
      <c r="J11541">
        <v>48</v>
      </c>
      <c r="K11541">
        <v>21</v>
      </c>
      <c r="L11541">
        <v>1</v>
      </c>
      <c r="M11541" s="1">
        <v>44080</v>
      </c>
      <c r="N11541">
        <v>4</v>
      </c>
      <c r="O11541">
        <v>1</v>
      </c>
      <c r="P11541">
        <v>0</v>
      </c>
      <c r="Q11541">
        <v>0</v>
      </c>
      <c r="R11541" t="s">
        <v>30</v>
      </c>
    </row>
    <row r="11542" spans="1:18" x14ac:dyDescent="0.35">
      <c r="A11542">
        <v>43427435</v>
      </c>
      <c r="B11542" t="s">
        <v>18160</v>
      </c>
      <c r="C11542">
        <v>3556172</v>
      </c>
      <c r="D11542" t="s">
        <v>2098</v>
      </c>
      <c r="E11542" t="s">
        <v>69</v>
      </c>
      <c r="F11542" t="s">
        <v>3738</v>
      </c>
      <c r="G11542">
        <v>5248579</v>
      </c>
      <c r="H11542">
        <v>134654</v>
      </c>
      <c r="I11542" t="s">
        <v>22</v>
      </c>
      <c r="J11542">
        <v>50</v>
      </c>
      <c r="K11542">
        <v>10</v>
      </c>
      <c r="L11542">
        <v>2</v>
      </c>
      <c r="M11542" s="1">
        <v>44178</v>
      </c>
      <c r="N11542">
        <v>7</v>
      </c>
      <c r="O11542">
        <v>1</v>
      </c>
      <c r="P11542">
        <v>0</v>
      </c>
      <c r="Q11542">
        <v>0</v>
      </c>
      <c r="R11542" t="s">
        <v>30</v>
      </c>
    </row>
    <row r="11543" spans="1:18" x14ac:dyDescent="0.35">
      <c r="A11543">
        <v>43661152</v>
      </c>
      <c r="B11543" t="s">
        <v>18161</v>
      </c>
      <c r="C11543">
        <v>14374734</v>
      </c>
      <c r="D11543" t="s">
        <v>2526</v>
      </c>
      <c r="E11543" t="s">
        <v>504</v>
      </c>
      <c r="F11543" t="s">
        <v>1461</v>
      </c>
      <c r="G11543">
        <v>5251493</v>
      </c>
      <c r="H11543">
        <v>1349837</v>
      </c>
      <c r="I11543" t="s">
        <v>22</v>
      </c>
      <c r="J11543">
        <v>100</v>
      </c>
      <c r="K11543">
        <v>360</v>
      </c>
      <c r="L11543">
        <v>2</v>
      </c>
      <c r="M11543" s="1">
        <v>44044</v>
      </c>
      <c r="N11543">
        <v>7</v>
      </c>
      <c r="O11543">
        <v>1</v>
      </c>
      <c r="P11543">
        <v>0</v>
      </c>
      <c r="Q11543">
        <v>0</v>
      </c>
      <c r="R11543" t="s">
        <v>30</v>
      </c>
    </row>
    <row r="11544" spans="1:18" x14ac:dyDescent="0.35">
      <c r="A11544">
        <v>43669668</v>
      </c>
      <c r="B11544" t="s">
        <v>18162</v>
      </c>
      <c r="C11544">
        <v>50658705</v>
      </c>
      <c r="D11544" t="s">
        <v>429</v>
      </c>
      <c r="E11544" t="s">
        <v>20</v>
      </c>
      <c r="F11544" t="s">
        <v>102</v>
      </c>
      <c r="G11544">
        <v>5254304</v>
      </c>
      <c r="H11544">
        <v>1341687</v>
      </c>
      <c r="I11544" t="s">
        <v>22</v>
      </c>
      <c r="J11544">
        <v>160</v>
      </c>
      <c r="K11544">
        <v>7</v>
      </c>
      <c r="L11544">
        <v>28</v>
      </c>
      <c r="M11544" s="1">
        <v>44910</v>
      </c>
      <c r="N11544">
        <v>92</v>
      </c>
      <c r="O11544">
        <v>1</v>
      </c>
      <c r="P11544">
        <v>142</v>
      </c>
      <c r="Q11544">
        <v>8</v>
      </c>
      <c r="R11544" t="s">
        <v>18163</v>
      </c>
    </row>
    <row r="11545" spans="1:18" x14ac:dyDescent="0.35">
      <c r="A11545">
        <v>42981075</v>
      </c>
      <c r="B11545" t="s">
        <v>18164</v>
      </c>
      <c r="C11545">
        <v>127358054</v>
      </c>
      <c r="D11545" t="s">
        <v>1521</v>
      </c>
      <c r="E11545" t="s">
        <v>20</v>
      </c>
      <c r="F11545" t="s">
        <v>849</v>
      </c>
      <c r="G11545">
        <v>5254988</v>
      </c>
      <c r="H11545">
        <v>1344446</v>
      </c>
      <c r="I11545" t="s">
        <v>22</v>
      </c>
      <c r="J11545">
        <v>159</v>
      </c>
      <c r="K11545">
        <v>3</v>
      </c>
      <c r="L11545">
        <v>31</v>
      </c>
      <c r="M11545" s="1">
        <v>44829</v>
      </c>
      <c r="N11545">
        <v>106</v>
      </c>
      <c r="O11545">
        <v>2</v>
      </c>
      <c r="P11545">
        <v>146</v>
      </c>
      <c r="Q11545">
        <v>17</v>
      </c>
      <c r="R11545" t="s">
        <v>18165</v>
      </c>
    </row>
    <row r="11546" spans="1:18" x14ac:dyDescent="0.35">
      <c r="A11546">
        <v>43440646</v>
      </c>
      <c r="B11546" t="s">
        <v>18166</v>
      </c>
      <c r="C11546">
        <v>64166708</v>
      </c>
      <c r="D11546" t="s">
        <v>6245</v>
      </c>
      <c r="E11546" t="s">
        <v>20</v>
      </c>
      <c r="F11546" t="s">
        <v>21</v>
      </c>
      <c r="G11546">
        <v>5253847</v>
      </c>
      <c r="H11546">
        <v>1342318</v>
      </c>
      <c r="I11546" t="s">
        <v>22</v>
      </c>
      <c r="J11546">
        <v>220</v>
      </c>
      <c r="K11546">
        <v>5</v>
      </c>
      <c r="L11546">
        <v>16</v>
      </c>
      <c r="M11546" s="1">
        <v>44908</v>
      </c>
      <c r="N11546">
        <v>64</v>
      </c>
      <c r="O11546">
        <v>8</v>
      </c>
      <c r="P11546">
        <v>188</v>
      </c>
      <c r="Q11546">
        <v>11</v>
      </c>
      <c r="R11546" t="s">
        <v>18167</v>
      </c>
    </row>
    <row r="11547" spans="1:18" x14ac:dyDescent="0.35">
      <c r="A11547">
        <v>42984519</v>
      </c>
      <c r="B11547" t="s">
        <v>18168</v>
      </c>
      <c r="C11547">
        <v>16526913</v>
      </c>
      <c r="D11547" t="s">
        <v>6113</v>
      </c>
      <c r="E11547" t="s">
        <v>69</v>
      </c>
      <c r="F11547" t="s">
        <v>1133</v>
      </c>
      <c r="G11547">
        <v>5243866</v>
      </c>
      <c r="H11547">
        <v>1355307</v>
      </c>
      <c r="I11547" t="s">
        <v>22</v>
      </c>
      <c r="J11547">
        <v>85</v>
      </c>
      <c r="K11547">
        <v>92</v>
      </c>
      <c r="L11547">
        <v>6</v>
      </c>
      <c r="M11547" s="1">
        <v>44835</v>
      </c>
      <c r="N11547">
        <v>23</v>
      </c>
      <c r="O11547">
        <v>4</v>
      </c>
      <c r="P11547">
        <v>284</v>
      </c>
      <c r="Q11547">
        <v>2</v>
      </c>
      <c r="R11547" t="s">
        <v>30</v>
      </c>
    </row>
    <row r="11548" spans="1:18" x14ac:dyDescent="0.35">
      <c r="A11548">
        <v>43670000</v>
      </c>
      <c r="B11548" t="s">
        <v>18169</v>
      </c>
      <c r="C11548">
        <v>339621955</v>
      </c>
      <c r="D11548" t="s">
        <v>18170</v>
      </c>
      <c r="E11548" t="s">
        <v>20</v>
      </c>
      <c r="F11548" t="s">
        <v>40</v>
      </c>
      <c r="G11548">
        <v>5253237</v>
      </c>
      <c r="H11548">
        <v>1342922</v>
      </c>
      <c r="I11548" t="s">
        <v>22</v>
      </c>
      <c r="J11548">
        <v>250</v>
      </c>
      <c r="K11548">
        <v>7</v>
      </c>
      <c r="L11548">
        <v>2</v>
      </c>
      <c r="M11548" s="1">
        <v>44445</v>
      </c>
      <c r="N11548">
        <v>11</v>
      </c>
      <c r="O11548">
        <v>1</v>
      </c>
      <c r="P11548">
        <v>0</v>
      </c>
      <c r="Q11548">
        <v>0</v>
      </c>
      <c r="R11548" t="s">
        <v>18171</v>
      </c>
    </row>
    <row r="11549" spans="1:18" x14ac:dyDescent="0.35">
      <c r="A11549">
        <v>43449180</v>
      </c>
      <c r="B11549" t="s">
        <v>18172</v>
      </c>
      <c r="C11549">
        <v>132289488</v>
      </c>
      <c r="D11549" t="s">
        <v>2818</v>
      </c>
      <c r="E11549" t="s">
        <v>33</v>
      </c>
      <c r="F11549" t="s">
        <v>34</v>
      </c>
      <c r="G11549">
        <v>5250454</v>
      </c>
      <c r="H11549">
        <v>1341469</v>
      </c>
      <c r="I11549" t="s">
        <v>22</v>
      </c>
      <c r="J11549">
        <v>80</v>
      </c>
      <c r="K11549">
        <v>5</v>
      </c>
      <c r="L11549">
        <v>3</v>
      </c>
      <c r="M11549" s="1">
        <v>44042</v>
      </c>
      <c r="N11549">
        <v>10</v>
      </c>
      <c r="O11549">
        <v>1</v>
      </c>
      <c r="P11549">
        <v>0</v>
      </c>
      <c r="Q11549">
        <v>0</v>
      </c>
      <c r="R11549" t="s">
        <v>30</v>
      </c>
    </row>
    <row r="11550" spans="1:18" x14ac:dyDescent="0.35">
      <c r="A11550">
        <v>43677142</v>
      </c>
      <c r="B11550" t="s">
        <v>18173</v>
      </c>
      <c r="C11550">
        <v>348821103</v>
      </c>
      <c r="D11550" t="s">
        <v>487</v>
      </c>
      <c r="E11550" t="s">
        <v>44</v>
      </c>
      <c r="F11550" t="s">
        <v>78</v>
      </c>
      <c r="G11550">
        <v>5253642</v>
      </c>
      <c r="H11550">
        <v>1340085</v>
      </c>
      <c r="I11550" t="s">
        <v>22</v>
      </c>
      <c r="J11550">
        <v>88</v>
      </c>
      <c r="K11550">
        <v>120</v>
      </c>
      <c r="L11550">
        <v>1</v>
      </c>
      <c r="M11550" s="1">
        <v>44226</v>
      </c>
      <c r="N11550">
        <v>4</v>
      </c>
      <c r="O11550">
        <v>2</v>
      </c>
      <c r="P11550">
        <v>231</v>
      </c>
      <c r="Q11550">
        <v>0</v>
      </c>
      <c r="R11550" t="s">
        <v>30</v>
      </c>
    </row>
    <row r="11551" spans="1:18" x14ac:dyDescent="0.35">
      <c r="A11551">
        <v>42996053</v>
      </c>
      <c r="B11551" t="s">
        <v>18174</v>
      </c>
      <c r="C11551">
        <v>230386042</v>
      </c>
      <c r="D11551" t="s">
        <v>15131</v>
      </c>
      <c r="E11551" t="s">
        <v>110</v>
      </c>
      <c r="F11551" t="s">
        <v>1323</v>
      </c>
      <c r="G11551">
        <v>5250457</v>
      </c>
      <c r="H11551">
        <v>1333391</v>
      </c>
      <c r="I11551" t="s">
        <v>71</v>
      </c>
      <c r="J11551">
        <v>73</v>
      </c>
      <c r="K11551">
        <v>1</v>
      </c>
      <c r="L11551">
        <v>13</v>
      </c>
      <c r="M11551" s="1">
        <v>44858</v>
      </c>
      <c r="N11551">
        <v>40</v>
      </c>
      <c r="O11551">
        <v>6</v>
      </c>
      <c r="P11551">
        <v>221</v>
      </c>
      <c r="Q11551">
        <v>9</v>
      </c>
      <c r="R11551" t="s">
        <v>15132</v>
      </c>
    </row>
    <row r="11552" spans="1:18" x14ac:dyDescent="0.35">
      <c r="A11552">
        <v>43031494</v>
      </c>
      <c r="B11552" t="s">
        <v>18175</v>
      </c>
      <c r="C11552">
        <v>236933948</v>
      </c>
      <c r="D11552" t="s">
        <v>14197</v>
      </c>
      <c r="E11552" t="s">
        <v>20</v>
      </c>
      <c r="F11552" t="s">
        <v>849</v>
      </c>
      <c r="G11552">
        <v>5255443</v>
      </c>
      <c r="H11552">
        <v>1345735</v>
      </c>
      <c r="I11552" t="s">
        <v>22</v>
      </c>
      <c r="J11552">
        <v>58</v>
      </c>
      <c r="K11552">
        <v>28</v>
      </c>
      <c r="L11552">
        <v>43</v>
      </c>
      <c r="M11552" s="1">
        <v>44823</v>
      </c>
      <c r="N11552">
        <v>138</v>
      </c>
      <c r="O11552">
        <v>2</v>
      </c>
      <c r="P11552">
        <v>338</v>
      </c>
      <c r="Q11552">
        <v>14</v>
      </c>
      <c r="R11552" t="s">
        <v>14198</v>
      </c>
    </row>
    <row r="11553" spans="1:18" x14ac:dyDescent="0.35">
      <c r="A11553">
        <v>43450826</v>
      </c>
      <c r="B11553" t="s">
        <v>18176</v>
      </c>
      <c r="C11553">
        <v>5351059</v>
      </c>
      <c r="D11553" t="s">
        <v>4190</v>
      </c>
      <c r="E11553" t="s">
        <v>20</v>
      </c>
      <c r="F11553" t="s">
        <v>208</v>
      </c>
      <c r="G11553">
        <v>5258541</v>
      </c>
      <c r="H11553">
        <v>1339227</v>
      </c>
      <c r="I11553" t="s">
        <v>71</v>
      </c>
      <c r="J11553">
        <v>30</v>
      </c>
      <c r="K11553">
        <v>92</v>
      </c>
      <c r="L11553">
        <v>3</v>
      </c>
      <c r="M11553" s="1">
        <v>44865</v>
      </c>
      <c r="N11553">
        <v>22</v>
      </c>
      <c r="O11553">
        <v>1</v>
      </c>
      <c r="P11553">
        <v>140</v>
      </c>
      <c r="Q11553">
        <v>2</v>
      </c>
      <c r="R11553" t="s">
        <v>30</v>
      </c>
    </row>
    <row r="11554" spans="1:18" x14ac:dyDescent="0.35">
      <c r="A11554">
        <v>43692544</v>
      </c>
      <c r="B11554" t="s">
        <v>18177</v>
      </c>
      <c r="C11554">
        <v>2569814</v>
      </c>
      <c r="D11554" t="s">
        <v>5334</v>
      </c>
      <c r="E11554" t="s">
        <v>48</v>
      </c>
      <c r="F11554" t="s">
        <v>152</v>
      </c>
      <c r="G11554">
        <v>5247145</v>
      </c>
      <c r="H11554">
        <v>1345164</v>
      </c>
      <c r="I11554" t="s">
        <v>22</v>
      </c>
      <c r="J11554">
        <v>181</v>
      </c>
      <c r="K11554">
        <v>10</v>
      </c>
      <c r="L11554">
        <v>4</v>
      </c>
      <c r="M11554" s="1">
        <v>44804</v>
      </c>
      <c r="N11554">
        <v>35</v>
      </c>
      <c r="O11554">
        <v>1</v>
      </c>
      <c r="P11554">
        <v>59</v>
      </c>
      <c r="Q11554">
        <v>4</v>
      </c>
      <c r="R11554" t="s">
        <v>30</v>
      </c>
    </row>
    <row r="11555" spans="1:18" x14ac:dyDescent="0.35">
      <c r="A11555">
        <v>43464835</v>
      </c>
      <c r="B11555" t="s">
        <v>18178</v>
      </c>
      <c r="C11555">
        <v>130723111</v>
      </c>
      <c r="D11555" t="s">
        <v>423</v>
      </c>
      <c r="E11555" t="s">
        <v>33</v>
      </c>
      <c r="F11555" t="s">
        <v>274</v>
      </c>
      <c r="G11555">
        <v>5250565</v>
      </c>
      <c r="H11555">
        <v>1337932</v>
      </c>
      <c r="I11555" t="s">
        <v>71</v>
      </c>
      <c r="J11555">
        <v>75</v>
      </c>
      <c r="K11555">
        <v>3</v>
      </c>
      <c r="L11555">
        <v>46</v>
      </c>
      <c r="M11555" s="1">
        <v>44899</v>
      </c>
      <c r="N11555">
        <v>152</v>
      </c>
      <c r="O11555">
        <v>2</v>
      </c>
      <c r="P11555">
        <v>19</v>
      </c>
      <c r="Q11555">
        <v>30</v>
      </c>
      <c r="R11555" t="s">
        <v>18179</v>
      </c>
    </row>
    <row r="11556" spans="1:18" x14ac:dyDescent="0.35">
      <c r="A11556">
        <v>43705928</v>
      </c>
      <c r="B11556" t="s">
        <v>18180</v>
      </c>
      <c r="C11556">
        <v>309128523</v>
      </c>
      <c r="D11556" t="s">
        <v>18002</v>
      </c>
      <c r="E11556" t="s">
        <v>44</v>
      </c>
      <c r="F11556" t="s">
        <v>78</v>
      </c>
      <c r="G11556">
        <v>5253354</v>
      </c>
      <c r="H11556">
        <v>1339437</v>
      </c>
      <c r="I11556" t="s">
        <v>22</v>
      </c>
      <c r="J11556">
        <v>46</v>
      </c>
      <c r="K11556">
        <v>28</v>
      </c>
      <c r="L11556">
        <v>1</v>
      </c>
      <c r="M11556" s="1">
        <v>44645</v>
      </c>
      <c r="N11556">
        <v>11</v>
      </c>
      <c r="O11556">
        <v>22</v>
      </c>
      <c r="P11556">
        <v>10</v>
      </c>
      <c r="Q11556">
        <v>1</v>
      </c>
      <c r="R11556" t="s">
        <v>18003</v>
      </c>
    </row>
    <row r="11557" spans="1:18" x14ac:dyDescent="0.35">
      <c r="A11557">
        <v>43040180</v>
      </c>
      <c r="B11557" t="s">
        <v>18181</v>
      </c>
      <c r="C11557">
        <v>32851183</v>
      </c>
      <c r="D11557" t="s">
        <v>145</v>
      </c>
      <c r="E11557" t="s">
        <v>48</v>
      </c>
      <c r="F11557" t="s">
        <v>468</v>
      </c>
      <c r="G11557">
        <v>5247961</v>
      </c>
      <c r="H11557">
        <v>1342232</v>
      </c>
      <c r="I11557" t="s">
        <v>22</v>
      </c>
      <c r="J11557">
        <v>39</v>
      </c>
      <c r="K11557">
        <v>5</v>
      </c>
      <c r="L11557">
        <v>0</v>
      </c>
      <c r="M11557" s="1"/>
      <c r="O11557">
        <v>1</v>
      </c>
      <c r="P11557">
        <v>0</v>
      </c>
      <c r="Q11557">
        <v>0</v>
      </c>
      <c r="R11557" t="s">
        <v>30</v>
      </c>
    </row>
    <row r="11558" spans="1:18" x14ac:dyDescent="0.35">
      <c r="A11558">
        <v>43466060</v>
      </c>
      <c r="B11558" t="s">
        <v>18182</v>
      </c>
      <c r="C11558">
        <v>25049986</v>
      </c>
      <c r="D11558" t="s">
        <v>423</v>
      </c>
      <c r="E11558" t="s">
        <v>33</v>
      </c>
      <c r="F11558" t="s">
        <v>94</v>
      </c>
      <c r="G11558">
        <v>52493694</v>
      </c>
      <c r="H11558">
        <v>13396867</v>
      </c>
      <c r="I11558" t="s">
        <v>22</v>
      </c>
      <c r="J11558">
        <v>62</v>
      </c>
      <c r="K11558">
        <v>1</v>
      </c>
      <c r="L11558">
        <v>192</v>
      </c>
      <c r="M11558" s="1">
        <v>44900</v>
      </c>
      <c r="N11558">
        <v>608</v>
      </c>
      <c r="O11558">
        <v>7</v>
      </c>
      <c r="P11558">
        <v>319</v>
      </c>
      <c r="Q11558">
        <v>76</v>
      </c>
      <c r="R11558" t="s">
        <v>30</v>
      </c>
    </row>
    <row r="11559" spans="1:18" x14ac:dyDescent="0.35">
      <c r="A11559">
        <v>43040540</v>
      </c>
      <c r="B11559" t="s">
        <v>18183</v>
      </c>
      <c r="C11559">
        <v>168491729</v>
      </c>
      <c r="D11559" t="s">
        <v>18184</v>
      </c>
      <c r="E11559" t="s">
        <v>33</v>
      </c>
      <c r="F11559" t="s">
        <v>173</v>
      </c>
      <c r="G11559">
        <v>5250642</v>
      </c>
      <c r="H11559">
        <v>1346388</v>
      </c>
      <c r="I11559" t="s">
        <v>22</v>
      </c>
      <c r="J11559">
        <v>131</v>
      </c>
      <c r="K11559">
        <v>7</v>
      </c>
      <c r="L11559">
        <v>0</v>
      </c>
      <c r="M11559" s="1"/>
      <c r="O11559">
        <v>1</v>
      </c>
      <c r="P11559">
        <v>15</v>
      </c>
      <c r="Q11559">
        <v>0</v>
      </c>
      <c r="R11559" t="s">
        <v>18185</v>
      </c>
    </row>
    <row r="11560" spans="1:18" x14ac:dyDescent="0.35">
      <c r="A11560">
        <v>43049608</v>
      </c>
      <c r="B11560" t="s">
        <v>18186</v>
      </c>
      <c r="C11560">
        <v>31327990</v>
      </c>
      <c r="D11560" t="s">
        <v>18187</v>
      </c>
      <c r="E11560" t="s">
        <v>393</v>
      </c>
      <c r="F11560" t="s">
        <v>884</v>
      </c>
      <c r="G11560">
        <v>5257099</v>
      </c>
      <c r="H11560">
        <v>1337635</v>
      </c>
      <c r="I11560" t="s">
        <v>22</v>
      </c>
      <c r="J11560">
        <v>45</v>
      </c>
      <c r="K11560">
        <v>1</v>
      </c>
      <c r="L11560">
        <v>1</v>
      </c>
      <c r="M11560" s="1">
        <v>44043</v>
      </c>
      <c r="N11560">
        <v>3</v>
      </c>
      <c r="O11560">
        <v>1</v>
      </c>
      <c r="P11560">
        <v>0</v>
      </c>
      <c r="Q11560">
        <v>0</v>
      </c>
      <c r="R11560" t="s">
        <v>30</v>
      </c>
    </row>
    <row r="11561" spans="1:18" x14ac:dyDescent="0.35">
      <c r="A11561">
        <v>43706070</v>
      </c>
      <c r="B11561" t="s">
        <v>18180</v>
      </c>
      <c r="C11561">
        <v>309128523</v>
      </c>
      <c r="D11561" t="s">
        <v>18002</v>
      </c>
      <c r="E11561" t="s">
        <v>44</v>
      </c>
      <c r="F11561" t="s">
        <v>78</v>
      </c>
      <c r="G11561">
        <v>5253435</v>
      </c>
      <c r="H11561">
        <v>1339458</v>
      </c>
      <c r="I11561" t="s">
        <v>22</v>
      </c>
      <c r="J11561">
        <v>53</v>
      </c>
      <c r="K11561">
        <v>28</v>
      </c>
      <c r="L11561">
        <v>1</v>
      </c>
      <c r="M11561" s="1">
        <v>44133</v>
      </c>
      <c r="N11561">
        <v>4</v>
      </c>
      <c r="O11561">
        <v>22</v>
      </c>
      <c r="P11561">
        <v>25</v>
      </c>
      <c r="Q11561">
        <v>0</v>
      </c>
      <c r="R11561" t="s">
        <v>18003</v>
      </c>
    </row>
    <row r="11562" spans="1:18" x14ac:dyDescent="0.35">
      <c r="A11562">
        <v>43706525</v>
      </c>
      <c r="B11562" t="s">
        <v>18188</v>
      </c>
      <c r="C11562">
        <v>348543328</v>
      </c>
      <c r="D11562" t="s">
        <v>9735</v>
      </c>
      <c r="E11562" t="s">
        <v>44</v>
      </c>
      <c r="F11562" t="s">
        <v>62</v>
      </c>
      <c r="G11562">
        <v>5253975</v>
      </c>
      <c r="H11562">
        <v>1339999</v>
      </c>
      <c r="I11562" t="s">
        <v>22</v>
      </c>
      <c r="J11562">
        <v>110</v>
      </c>
      <c r="K11562">
        <v>9</v>
      </c>
      <c r="L11562">
        <v>8</v>
      </c>
      <c r="M11562" s="1">
        <v>44618</v>
      </c>
      <c r="N11562">
        <v>27</v>
      </c>
      <c r="O11562">
        <v>1</v>
      </c>
      <c r="P11562">
        <v>75</v>
      </c>
      <c r="Q11562">
        <v>2</v>
      </c>
      <c r="R11562" t="s">
        <v>30</v>
      </c>
    </row>
    <row r="11563" spans="1:18" x14ac:dyDescent="0.35">
      <c r="A11563">
        <v>43466772</v>
      </c>
      <c r="B11563" t="s">
        <v>18189</v>
      </c>
      <c r="C11563">
        <v>341282198</v>
      </c>
      <c r="D11563" t="s">
        <v>18064</v>
      </c>
      <c r="E11563" t="s">
        <v>44</v>
      </c>
      <c r="F11563" t="s">
        <v>45</v>
      </c>
      <c r="G11563">
        <v>5252888</v>
      </c>
      <c r="H11563">
        <v>1334043</v>
      </c>
      <c r="I11563" t="s">
        <v>22</v>
      </c>
      <c r="J11563">
        <v>160</v>
      </c>
      <c r="K11563">
        <v>3</v>
      </c>
      <c r="L11563">
        <v>48</v>
      </c>
      <c r="M11563" s="1">
        <v>44907</v>
      </c>
      <c r="N11563">
        <v>154</v>
      </c>
      <c r="O11563">
        <v>2</v>
      </c>
      <c r="P11563">
        <v>305</v>
      </c>
      <c r="Q11563">
        <v>22</v>
      </c>
      <c r="R11563" t="s">
        <v>18190</v>
      </c>
    </row>
    <row r="11564" spans="1:18" x14ac:dyDescent="0.35">
      <c r="A11564">
        <v>43708469</v>
      </c>
      <c r="B11564" t="s">
        <v>18191</v>
      </c>
      <c r="C11564">
        <v>349152699</v>
      </c>
      <c r="D11564" t="s">
        <v>18192</v>
      </c>
      <c r="E11564" t="s">
        <v>48</v>
      </c>
      <c r="F11564" t="s">
        <v>733</v>
      </c>
      <c r="G11564">
        <v>5242253</v>
      </c>
      <c r="H11564">
        <v>1347903</v>
      </c>
      <c r="I11564" t="s">
        <v>22</v>
      </c>
      <c r="J11564">
        <v>35</v>
      </c>
      <c r="K11564">
        <v>2</v>
      </c>
      <c r="L11564">
        <v>1</v>
      </c>
      <c r="M11564" s="1">
        <v>44062</v>
      </c>
      <c r="N11564">
        <v>4</v>
      </c>
      <c r="O11564">
        <v>1</v>
      </c>
      <c r="P11564">
        <v>0</v>
      </c>
      <c r="Q11564">
        <v>0</v>
      </c>
      <c r="R11564" t="s">
        <v>30</v>
      </c>
    </row>
    <row r="11565" spans="1:18" x14ac:dyDescent="0.35">
      <c r="A11565">
        <v>43708933</v>
      </c>
      <c r="B11565" t="s">
        <v>18193</v>
      </c>
      <c r="C11565">
        <v>4072594</v>
      </c>
      <c r="D11565" t="s">
        <v>2649</v>
      </c>
      <c r="E11565" t="s">
        <v>48</v>
      </c>
      <c r="F11565" t="s">
        <v>49</v>
      </c>
      <c r="G11565">
        <v>5248475</v>
      </c>
      <c r="H11565">
        <v>1343894</v>
      </c>
      <c r="I11565" t="s">
        <v>22</v>
      </c>
      <c r="J11565">
        <v>69</v>
      </c>
      <c r="K11565">
        <v>4</v>
      </c>
      <c r="L11565">
        <v>49</v>
      </c>
      <c r="M11565" s="1">
        <v>44905</v>
      </c>
      <c r="N11565">
        <v>160</v>
      </c>
      <c r="O11565">
        <v>1</v>
      </c>
      <c r="P11565">
        <v>89</v>
      </c>
      <c r="Q11565">
        <v>11</v>
      </c>
      <c r="R11565" t="s">
        <v>30</v>
      </c>
    </row>
    <row r="11566" spans="1:18" x14ac:dyDescent="0.35">
      <c r="A11566">
        <v>43055810</v>
      </c>
      <c r="B11566" t="s">
        <v>18194</v>
      </c>
      <c r="C11566">
        <v>31318613</v>
      </c>
      <c r="D11566" t="s">
        <v>1532</v>
      </c>
      <c r="E11566" t="s">
        <v>110</v>
      </c>
      <c r="F11566" t="s">
        <v>1146</v>
      </c>
      <c r="G11566">
        <v>5251156</v>
      </c>
      <c r="H11566">
        <v>1328897</v>
      </c>
      <c r="I11566" t="s">
        <v>22</v>
      </c>
      <c r="J11566">
        <v>122</v>
      </c>
      <c r="K11566">
        <v>1</v>
      </c>
      <c r="L11566">
        <v>0</v>
      </c>
      <c r="M11566" s="1"/>
      <c r="O11566">
        <v>1</v>
      </c>
      <c r="P11566">
        <v>0</v>
      </c>
      <c r="Q11566">
        <v>0</v>
      </c>
      <c r="R11566" t="s">
        <v>30</v>
      </c>
    </row>
    <row r="11567" spans="1:18" x14ac:dyDescent="0.35">
      <c r="A11567">
        <v>43065902</v>
      </c>
      <c r="B11567" t="s">
        <v>18195</v>
      </c>
      <c r="C11567">
        <v>332009759</v>
      </c>
      <c r="D11567" t="s">
        <v>18196</v>
      </c>
      <c r="E11567" t="s">
        <v>44</v>
      </c>
      <c r="F11567" t="s">
        <v>287</v>
      </c>
      <c r="G11567">
        <v>5250046</v>
      </c>
      <c r="H11567">
        <v>1336439</v>
      </c>
      <c r="I11567" t="s">
        <v>71</v>
      </c>
      <c r="J11567">
        <v>35</v>
      </c>
      <c r="K11567">
        <v>7</v>
      </c>
      <c r="L11567">
        <v>0</v>
      </c>
      <c r="M11567" s="1"/>
      <c r="O11567">
        <v>1</v>
      </c>
      <c r="P11567">
        <v>0</v>
      </c>
      <c r="Q11567">
        <v>0</v>
      </c>
      <c r="R11567" t="s">
        <v>30</v>
      </c>
    </row>
    <row r="11568" spans="1:18" x14ac:dyDescent="0.35">
      <c r="A11568">
        <v>43470595</v>
      </c>
      <c r="B11568" t="s">
        <v>18197</v>
      </c>
      <c r="C11568">
        <v>7713959</v>
      </c>
      <c r="D11568" t="s">
        <v>6230</v>
      </c>
      <c r="E11568" t="s">
        <v>106</v>
      </c>
      <c r="F11568" t="s">
        <v>117</v>
      </c>
      <c r="G11568">
        <v>5249426</v>
      </c>
      <c r="H11568">
        <v>1336688</v>
      </c>
      <c r="I11568" t="s">
        <v>71</v>
      </c>
      <c r="J11568">
        <v>43</v>
      </c>
      <c r="K11568">
        <v>1</v>
      </c>
      <c r="L11568">
        <v>18</v>
      </c>
      <c r="M11568" s="1">
        <v>44105</v>
      </c>
      <c r="N11568">
        <v>57</v>
      </c>
      <c r="O11568">
        <v>1</v>
      </c>
      <c r="P11568">
        <v>20</v>
      </c>
      <c r="Q11568">
        <v>0</v>
      </c>
      <c r="R11568" t="s">
        <v>18198</v>
      </c>
    </row>
    <row r="11569" spans="1:18" x14ac:dyDescent="0.35">
      <c r="A11569">
        <v>43067472</v>
      </c>
      <c r="B11569" t="s">
        <v>18199</v>
      </c>
      <c r="C11569">
        <v>68684251</v>
      </c>
      <c r="D11569" t="s">
        <v>18200</v>
      </c>
      <c r="E11569" t="s">
        <v>44</v>
      </c>
      <c r="F11569" t="s">
        <v>81</v>
      </c>
      <c r="G11569">
        <v>525316</v>
      </c>
      <c r="H11569">
        <v>1334821</v>
      </c>
      <c r="I11569" t="s">
        <v>22</v>
      </c>
      <c r="J11569">
        <v>75</v>
      </c>
      <c r="K11569">
        <v>3</v>
      </c>
      <c r="L11569">
        <v>9</v>
      </c>
      <c r="M11569" s="1">
        <v>44067</v>
      </c>
      <c r="N11569">
        <v>27</v>
      </c>
      <c r="O11569">
        <v>1</v>
      </c>
      <c r="P11569">
        <v>0</v>
      </c>
      <c r="Q11569">
        <v>0</v>
      </c>
      <c r="R11569" t="s">
        <v>30</v>
      </c>
    </row>
    <row r="11570" spans="1:18" x14ac:dyDescent="0.35">
      <c r="A11570">
        <v>43085548</v>
      </c>
      <c r="B11570" t="s">
        <v>18001</v>
      </c>
      <c r="C11570">
        <v>309128523</v>
      </c>
      <c r="D11570" t="s">
        <v>18002</v>
      </c>
      <c r="E11570" t="s">
        <v>44</v>
      </c>
      <c r="F11570" t="s">
        <v>78</v>
      </c>
      <c r="G11570">
        <v>5253223</v>
      </c>
      <c r="H11570">
        <v>1339619</v>
      </c>
      <c r="I11570" t="s">
        <v>22</v>
      </c>
      <c r="J11570">
        <v>79</v>
      </c>
      <c r="K11570">
        <v>3</v>
      </c>
      <c r="L11570">
        <v>8</v>
      </c>
      <c r="M11570" s="1">
        <v>44810</v>
      </c>
      <c r="N11570">
        <v>24</v>
      </c>
      <c r="O11570">
        <v>22</v>
      </c>
      <c r="P11570">
        <v>0</v>
      </c>
      <c r="Q11570">
        <v>1</v>
      </c>
      <c r="R11570" t="s">
        <v>18003</v>
      </c>
    </row>
    <row r="11571" spans="1:18" x14ac:dyDescent="0.35">
      <c r="A11571">
        <v>43710406</v>
      </c>
      <c r="B11571" t="s">
        <v>18201</v>
      </c>
      <c r="C11571">
        <v>270577016</v>
      </c>
      <c r="D11571" t="s">
        <v>5204</v>
      </c>
      <c r="E11571" t="s">
        <v>193</v>
      </c>
      <c r="F11571" t="s">
        <v>430</v>
      </c>
      <c r="G11571">
        <v>5245156</v>
      </c>
      <c r="H11571">
        <v>1329346</v>
      </c>
      <c r="I11571" t="s">
        <v>71</v>
      </c>
      <c r="J11571">
        <v>65</v>
      </c>
      <c r="K11571">
        <v>5</v>
      </c>
      <c r="L11571">
        <v>14</v>
      </c>
      <c r="M11571" s="1">
        <v>44516</v>
      </c>
      <c r="N11571">
        <v>56</v>
      </c>
      <c r="O11571">
        <v>2</v>
      </c>
      <c r="P11571">
        <v>0</v>
      </c>
      <c r="Q11571">
        <v>0</v>
      </c>
      <c r="R11571" t="s">
        <v>30</v>
      </c>
    </row>
    <row r="11572" spans="1:18" x14ac:dyDescent="0.35">
      <c r="A11572">
        <v>43717606</v>
      </c>
      <c r="B11572" t="s">
        <v>18202</v>
      </c>
      <c r="C11572">
        <v>133204</v>
      </c>
      <c r="D11572" t="s">
        <v>6287</v>
      </c>
      <c r="E11572" t="s">
        <v>20</v>
      </c>
      <c r="F11572" t="s">
        <v>29</v>
      </c>
      <c r="G11572">
        <v>5255207</v>
      </c>
      <c r="H11572">
        <v>1341289</v>
      </c>
      <c r="I11572" t="s">
        <v>22</v>
      </c>
      <c r="J11572">
        <v>56</v>
      </c>
      <c r="K11572">
        <v>92</v>
      </c>
      <c r="L11572">
        <v>3</v>
      </c>
      <c r="M11572" s="1">
        <v>44538</v>
      </c>
      <c r="N11572">
        <v>10</v>
      </c>
      <c r="O11572">
        <v>6</v>
      </c>
      <c r="P11572">
        <v>264</v>
      </c>
      <c r="Q11572">
        <v>0</v>
      </c>
      <c r="R11572" t="s">
        <v>30</v>
      </c>
    </row>
    <row r="11573" spans="1:18" x14ac:dyDescent="0.35">
      <c r="A11573">
        <v>43472291</v>
      </c>
      <c r="B11573" t="s">
        <v>18203</v>
      </c>
      <c r="C11573">
        <v>23904144</v>
      </c>
      <c r="D11573" t="s">
        <v>1091</v>
      </c>
      <c r="E11573" t="s">
        <v>44</v>
      </c>
      <c r="F11573" t="s">
        <v>142</v>
      </c>
      <c r="G11573">
        <v>5251084</v>
      </c>
      <c r="H11573">
        <v>1337941</v>
      </c>
      <c r="I11573" t="s">
        <v>22</v>
      </c>
      <c r="J11573">
        <v>100</v>
      </c>
      <c r="K11573">
        <v>92</v>
      </c>
      <c r="L11573">
        <v>4</v>
      </c>
      <c r="M11573" s="1">
        <v>44895</v>
      </c>
      <c r="N11573">
        <v>16</v>
      </c>
      <c r="O11573">
        <v>23</v>
      </c>
      <c r="P11573">
        <v>365</v>
      </c>
      <c r="Q11573">
        <v>1</v>
      </c>
      <c r="R11573" t="s">
        <v>30</v>
      </c>
    </row>
    <row r="11574" spans="1:18" x14ac:dyDescent="0.35">
      <c r="A11574">
        <v>43085703</v>
      </c>
      <c r="B11574" t="s">
        <v>18204</v>
      </c>
      <c r="C11574">
        <v>309128523</v>
      </c>
      <c r="D11574" t="s">
        <v>18002</v>
      </c>
      <c r="E11574" t="s">
        <v>44</v>
      </c>
      <c r="F11574" t="s">
        <v>78</v>
      </c>
      <c r="G11574">
        <v>5253341</v>
      </c>
      <c r="H11574">
        <v>1339429</v>
      </c>
      <c r="I11574" t="s">
        <v>22</v>
      </c>
      <c r="J11574">
        <v>65</v>
      </c>
      <c r="K11574">
        <v>5</v>
      </c>
      <c r="L11574">
        <v>12</v>
      </c>
      <c r="M11574" s="1">
        <v>44375</v>
      </c>
      <c r="N11574">
        <v>39</v>
      </c>
      <c r="O11574">
        <v>22</v>
      </c>
      <c r="P11574">
        <v>34</v>
      </c>
      <c r="Q11574">
        <v>0</v>
      </c>
      <c r="R11574" t="s">
        <v>18003</v>
      </c>
    </row>
    <row r="11575" spans="1:18" x14ac:dyDescent="0.35">
      <c r="A11575">
        <v>43472298</v>
      </c>
      <c r="B11575" t="s">
        <v>18205</v>
      </c>
      <c r="C11575">
        <v>325537173</v>
      </c>
      <c r="D11575" t="s">
        <v>17329</v>
      </c>
      <c r="E11575" t="s">
        <v>48</v>
      </c>
      <c r="F11575" t="s">
        <v>49</v>
      </c>
      <c r="G11575">
        <v>5248748016357422</v>
      </c>
      <c r="H11575">
        <v>1342572021484375</v>
      </c>
      <c r="I11575" t="s">
        <v>71</v>
      </c>
      <c r="J11575">
        <v>57</v>
      </c>
      <c r="K11575">
        <v>1</v>
      </c>
      <c r="L11575">
        <v>0</v>
      </c>
      <c r="M11575" s="1"/>
      <c r="O11575">
        <v>12</v>
      </c>
      <c r="P11575">
        <v>0</v>
      </c>
      <c r="Q11575">
        <v>0</v>
      </c>
      <c r="R11575" t="s">
        <v>17330</v>
      </c>
    </row>
    <row r="11576" spans="1:18" x14ac:dyDescent="0.35">
      <c r="A11576">
        <v>43090858</v>
      </c>
      <c r="B11576" t="s">
        <v>18206</v>
      </c>
      <c r="C11576">
        <v>80834351</v>
      </c>
      <c r="D11576" t="s">
        <v>412</v>
      </c>
      <c r="E11576" t="s">
        <v>20</v>
      </c>
      <c r="F11576" t="s">
        <v>330</v>
      </c>
      <c r="G11576">
        <v>525689</v>
      </c>
      <c r="H11576">
        <v>134378</v>
      </c>
      <c r="I11576" t="s">
        <v>22</v>
      </c>
      <c r="J11576">
        <v>70</v>
      </c>
      <c r="K11576">
        <v>5</v>
      </c>
      <c r="L11576">
        <v>2</v>
      </c>
      <c r="M11576" s="1">
        <v>44814</v>
      </c>
      <c r="N11576">
        <v>7</v>
      </c>
      <c r="O11576">
        <v>1</v>
      </c>
      <c r="P11576">
        <v>0</v>
      </c>
      <c r="Q11576">
        <v>1</v>
      </c>
      <c r="R11576" t="s">
        <v>18207</v>
      </c>
    </row>
    <row r="11577" spans="1:18" x14ac:dyDescent="0.35">
      <c r="A11577">
        <v>43721285</v>
      </c>
      <c r="B11577" t="s">
        <v>18208</v>
      </c>
      <c r="C11577">
        <v>113053420</v>
      </c>
      <c r="D11577" t="s">
        <v>3478</v>
      </c>
      <c r="E11577" t="s">
        <v>33</v>
      </c>
      <c r="F11577" t="s">
        <v>55</v>
      </c>
      <c r="G11577">
        <v>5249349403634559</v>
      </c>
      <c r="H11577">
        <v>1.3437292166054248E+16</v>
      </c>
      <c r="I11577" t="s">
        <v>22</v>
      </c>
      <c r="J11577">
        <v>207</v>
      </c>
      <c r="K11577">
        <v>2</v>
      </c>
      <c r="L11577">
        <v>2</v>
      </c>
      <c r="M11577" s="1">
        <v>44825</v>
      </c>
      <c r="N11577">
        <v>61</v>
      </c>
      <c r="O11577">
        <v>1</v>
      </c>
      <c r="P11577">
        <v>72</v>
      </c>
      <c r="Q11577">
        <v>2</v>
      </c>
      <c r="R11577" t="s">
        <v>18209</v>
      </c>
    </row>
    <row r="11578" spans="1:18" x14ac:dyDescent="0.35">
      <c r="A11578">
        <v>43483322</v>
      </c>
      <c r="B11578" t="s">
        <v>18100</v>
      </c>
      <c r="C11578">
        <v>346755219</v>
      </c>
      <c r="D11578" t="s">
        <v>18100</v>
      </c>
      <c r="E11578" t="s">
        <v>393</v>
      </c>
      <c r="F11578" t="s">
        <v>1809</v>
      </c>
      <c r="G11578">
        <v>5259984</v>
      </c>
      <c r="H11578">
        <v>133329</v>
      </c>
      <c r="I11578" t="s">
        <v>71</v>
      </c>
      <c r="J11578">
        <v>71</v>
      </c>
      <c r="K11578">
        <v>1</v>
      </c>
      <c r="L11578">
        <v>38</v>
      </c>
      <c r="M11578" s="1">
        <v>44866</v>
      </c>
      <c r="N11578">
        <v>121</v>
      </c>
      <c r="O11578">
        <v>12</v>
      </c>
      <c r="P11578">
        <v>176</v>
      </c>
      <c r="Q11578">
        <v>17</v>
      </c>
      <c r="R11578" t="s">
        <v>18101</v>
      </c>
    </row>
    <row r="11579" spans="1:18" x14ac:dyDescent="0.35">
      <c r="A11579">
        <v>43722618</v>
      </c>
      <c r="B11579" t="s">
        <v>18210</v>
      </c>
      <c r="C11579">
        <v>277322085</v>
      </c>
      <c r="D11579" t="s">
        <v>18211</v>
      </c>
      <c r="E11579" t="s">
        <v>44</v>
      </c>
      <c r="F11579" t="s">
        <v>98</v>
      </c>
      <c r="G11579">
        <v>5251227</v>
      </c>
      <c r="H11579">
        <v>1340885</v>
      </c>
      <c r="I11579" t="s">
        <v>22</v>
      </c>
      <c r="J11579">
        <v>72</v>
      </c>
      <c r="K11579">
        <v>28</v>
      </c>
      <c r="L11579">
        <v>38</v>
      </c>
      <c r="M11579" s="1">
        <v>44878</v>
      </c>
      <c r="N11579">
        <v>130</v>
      </c>
      <c r="O11579">
        <v>1</v>
      </c>
      <c r="P11579">
        <v>35</v>
      </c>
      <c r="Q11579">
        <v>9</v>
      </c>
      <c r="R11579" t="s">
        <v>18212</v>
      </c>
    </row>
    <row r="11580" spans="1:18" x14ac:dyDescent="0.35">
      <c r="A11580">
        <v>43095995</v>
      </c>
      <c r="B11580" t="s">
        <v>18213</v>
      </c>
      <c r="C11580">
        <v>47953713</v>
      </c>
      <c r="D11580" t="s">
        <v>6668</v>
      </c>
      <c r="E11580" t="s">
        <v>69</v>
      </c>
      <c r="F11580" t="s">
        <v>4435</v>
      </c>
      <c r="G11580">
        <v>5240305</v>
      </c>
      <c r="H11580">
        <v>1358566</v>
      </c>
      <c r="I11580" t="s">
        <v>71</v>
      </c>
      <c r="J11580">
        <v>96</v>
      </c>
      <c r="K11580">
        <v>1</v>
      </c>
      <c r="L11580">
        <v>0</v>
      </c>
      <c r="M11580" s="1"/>
      <c r="O11580">
        <v>4</v>
      </c>
      <c r="P11580">
        <v>345</v>
      </c>
      <c r="Q11580">
        <v>0</v>
      </c>
      <c r="R11580" t="s">
        <v>18214</v>
      </c>
    </row>
    <row r="11581" spans="1:18" x14ac:dyDescent="0.35">
      <c r="A11581">
        <v>43484143</v>
      </c>
      <c r="B11581" t="s">
        <v>18100</v>
      </c>
      <c r="C11581">
        <v>346755219</v>
      </c>
      <c r="D11581" t="s">
        <v>18100</v>
      </c>
      <c r="E11581" t="s">
        <v>393</v>
      </c>
      <c r="F11581" t="s">
        <v>1809</v>
      </c>
      <c r="G11581">
        <v>526011</v>
      </c>
      <c r="H11581">
        <v>1333245</v>
      </c>
      <c r="I11581" t="s">
        <v>71</v>
      </c>
      <c r="J11581">
        <v>85</v>
      </c>
      <c r="K11581">
        <v>1</v>
      </c>
      <c r="L11581">
        <v>74</v>
      </c>
      <c r="M11581" s="1">
        <v>44857</v>
      </c>
      <c r="N11581">
        <v>237</v>
      </c>
      <c r="O11581">
        <v>12</v>
      </c>
      <c r="P11581">
        <v>179</v>
      </c>
      <c r="Q11581">
        <v>18</v>
      </c>
      <c r="R11581" t="s">
        <v>18215</v>
      </c>
    </row>
    <row r="11582" spans="1:18" x14ac:dyDescent="0.35">
      <c r="A11582">
        <v>43096004</v>
      </c>
      <c r="B11582" t="s">
        <v>18216</v>
      </c>
      <c r="C11582">
        <v>47953713</v>
      </c>
      <c r="D11582" t="s">
        <v>6668</v>
      </c>
      <c r="E11582" t="s">
        <v>69</v>
      </c>
      <c r="F11582" t="s">
        <v>4435</v>
      </c>
      <c r="G11582">
        <v>5240195</v>
      </c>
      <c r="H11582">
        <v>1358497</v>
      </c>
      <c r="I11582" t="s">
        <v>71</v>
      </c>
      <c r="J11582">
        <v>107</v>
      </c>
      <c r="K11582">
        <v>1</v>
      </c>
      <c r="L11582">
        <v>0</v>
      </c>
      <c r="M11582" s="1"/>
      <c r="O11582">
        <v>4</v>
      </c>
      <c r="P11582">
        <v>345</v>
      </c>
      <c r="Q11582">
        <v>0</v>
      </c>
      <c r="R11582" t="s">
        <v>30</v>
      </c>
    </row>
    <row r="11583" spans="1:18" x14ac:dyDescent="0.35">
      <c r="A11583">
        <v>43485279</v>
      </c>
      <c r="B11583" t="s">
        <v>18217</v>
      </c>
      <c r="C11583">
        <v>66880953</v>
      </c>
      <c r="D11583" t="s">
        <v>566</v>
      </c>
      <c r="E11583" t="s">
        <v>20</v>
      </c>
      <c r="F11583" t="s">
        <v>21</v>
      </c>
      <c r="G11583">
        <v>5253135</v>
      </c>
      <c r="H11583">
        <v>1341498</v>
      </c>
      <c r="I11583" t="s">
        <v>22</v>
      </c>
      <c r="J11583">
        <v>69</v>
      </c>
      <c r="K11583">
        <v>90</v>
      </c>
      <c r="L11583">
        <v>0</v>
      </c>
      <c r="M11583" s="1"/>
      <c r="O11583">
        <v>1</v>
      </c>
      <c r="P11583">
        <v>170</v>
      </c>
      <c r="Q11583">
        <v>0</v>
      </c>
      <c r="R11583" t="s">
        <v>30</v>
      </c>
    </row>
    <row r="11584" spans="1:18" x14ac:dyDescent="0.35">
      <c r="A11584">
        <v>43096010</v>
      </c>
      <c r="B11584" t="s">
        <v>18218</v>
      </c>
      <c r="C11584">
        <v>47953713</v>
      </c>
      <c r="D11584" t="s">
        <v>6668</v>
      </c>
      <c r="E11584" t="s">
        <v>69</v>
      </c>
      <c r="F11584" t="s">
        <v>4435</v>
      </c>
      <c r="G11584">
        <v>5240305</v>
      </c>
      <c r="H11584">
        <v>1358566</v>
      </c>
      <c r="I11584" t="s">
        <v>71</v>
      </c>
      <c r="J11584">
        <v>131</v>
      </c>
      <c r="K11584">
        <v>1</v>
      </c>
      <c r="L11584">
        <v>0</v>
      </c>
      <c r="M11584" s="1"/>
      <c r="O11584">
        <v>4</v>
      </c>
      <c r="P11584">
        <v>0</v>
      </c>
      <c r="Q11584">
        <v>0</v>
      </c>
      <c r="R11584" t="s">
        <v>14222</v>
      </c>
    </row>
    <row r="11585" spans="1:18" x14ac:dyDescent="0.35">
      <c r="A11585">
        <v>43723059</v>
      </c>
      <c r="B11585" t="s">
        <v>18219</v>
      </c>
      <c r="C11585">
        <v>277288176</v>
      </c>
      <c r="D11585" t="s">
        <v>17454</v>
      </c>
      <c r="E11585" t="s">
        <v>33</v>
      </c>
      <c r="F11585" t="s">
        <v>94</v>
      </c>
      <c r="G11585">
        <v>5249902</v>
      </c>
      <c r="H11585">
        <v>1338347</v>
      </c>
      <c r="I11585" t="s">
        <v>71</v>
      </c>
      <c r="J11585">
        <v>49</v>
      </c>
      <c r="K11585">
        <v>1</v>
      </c>
      <c r="L11585">
        <v>1</v>
      </c>
      <c r="M11585" s="1">
        <v>44771</v>
      </c>
      <c r="N11585">
        <v>21</v>
      </c>
      <c r="O11585">
        <v>13</v>
      </c>
      <c r="P11585">
        <v>257</v>
      </c>
      <c r="Q11585">
        <v>1</v>
      </c>
      <c r="R11585" t="s">
        <v>18220</v>
      </c>
    </row>
    <row r="11586" spans="1:18" x14ac:dyDescent="0.35">
      <c r="A11586">
        <v>43493225</v>
      </c>
      <c r="B11586" t="s">
        <v>18221</v>
      </c>
      <c r="C11586">
        <v>17904285</v>
      </c>
      <c r="D11586" t="s">
        <v>18222</v>
      </c>
      <c r="E11586" t="s">
        <v>110</v>
      </c>
      <c r="F11586" t="s">
        <v>111</v>
      </c>
      <c r="G11586">
        <v>5251017</v>
      </c>
      <c r="H11586">
        <v>1331579</v>
      </c>
      <c r="I11586" t="s">
        <v>22</v>
      </c>
      <c r="J11586">
        <v>500</v>
      </c>
      <c r="K11586">
        <v>1</v>
      </c>
      <c r="L11586">
        <v>0</v>
      </c>
      <c r="M11586" s="1"/>
      <c r="O11586">
        <v>1</v>
      </c>
      <c r="P11586">
        <v>0</v>
      </c>
      <c r="Q11586">
        <v>0</v>
      </c>
      <c r="R11586" t="s">
        <v>30</v>
      </c>
    </row>
    <row r="11587" spans="1:18" x14ac:dyDescent="0.35">
      <c r="A11587">
        <v>43727655</v>
      </c>
      <c r="B11587" t="s">
        <v>18223</v>
      </c>
      <c r="C11587">
        <v>31324424</v>
      </c>
      <c r="D11587" t="s">
        <v>752</v>
      </c>
      <c r="E11587" t="s">
        <v>20</v>
      </c>
      <c r="F11587" t="s">
        <v>102</v>
      </c>
      <c r="G11587">
        <v>5254538</v>
      </c>
      <c r="H11587">
        <v>1341522</v>
      </c>
      <c r="I11587" t="s">
        <v>22</v>
      </c>
      <c r="J11587">
        <v>147</v>
      </c>
      <c r="K11587">
        <v>7</v>
      </c>
      <c r="L11587">
        <v>9</v>
      </c>
      <c r="M11587" s="1">
        <v>44815</v>
      </c>
      <c r="N11587">
        <v>30</v>
      </c>
      <c r="O11587">
        <v>1</v>
      </c>
      <c r="P11587">
        <v>354</v>
      </c>
      <c r="Q11587">
        <v>1</v>
      </c>
      <c r="R11587" t="s">
        <v>18224</v>
      </c>
    </row>
    <row r="11588" spans="1:18" x14ac:dyDescent="0.35">
      <c r="A11588">
        <v>43103267</v>
      </c>
      <c r="B11588" t="s">
        <v>18204</v>
      </c>
      <c r="C11588">
        <v>309128523</v>
      </c>
      <c r="D11588" t="s">
        <v>18002</v>
      </c>
      <c r="E11588" t="s">
        <v>44</v>
      </c>
      <c r="F11588" t="s">
        <v>78</v>
      </c>
      <c r="G11588">
        <v>5253224</v>
      </c>
      <c r="H11588">
        <v>1339449</v>
      </c>
      <c r="I11588" t="s">
        <v>22</v>
      </c>
      <c r="J11588">
        <v>55</v>
      </c>
      <c r="K11588">
        <v>3</v>
      </c>
      <c r="L11588">
        <v>12</v>
      </c>
      <c r="M11588" s="1">
        <v>44367</v>
      </c>
      <c r="N11588">
        <v>37</v>
      </c>
      <c r="O11588">
        <v>22</v>
      </c>
      <c r="P11588">
        <v>17</v>
      </c>
      <c r="Q11588">
        <v>0</v>
      </c>
      <c r="R11588" t="s">
        <v>18003</v>
      </c>
    </row>
    <row r="11589" spans="1:18" x14ac:dyDescent="0.35">
      <c r="A11589">
        <v>43504374</v>
      </c>
      <c r="B11589" t="s">
        <v>18225</v>
      </c>
      <c r="C11589">
        <v>346984854</v>
      </c>
      <c r="D11589" t="s">
        <v>18226</v>
      </c>
      <c r="E11589" t="s">
        <v>110</v>
      </c>
      <c r="F11589" t="s">
        <v>938</v>
      </c>
      <c r="G11589">
        <v>5248791</v>
      </c>
      <c r="H11589">
        <v>1332432</v>
      </c>
      <c r="I11589" t="s">
        <v>71</v>
      </c>
      <c r="J11589">
        <v>27</v>
      </c>
      <c r="K11589">
        <v>3</v>
      </c>
      <c r="L11589">
        <v>36</v>
      </c>
      <c r="M11589" s="1">
        <v>44879</v>
      </c>
      <c r="N11589">
        <v>117</v>
      </c>
      <c r="O11589">
        <v>1</v>
      </c>
      <c r="P11589">
        <v>17</v>
      </c>
      <c r="Q11589">
        <v>19</v>
      </c>
      <c r="R11589" t="s">
        <v>18227</v>
      </c>
    </row>
    <row r="11590" spans="1:18" x14ac:dyDescent="0.35">
      <c r="A11590">
        <v>43735287</v>
      </c>
      <c r="B11590" t="s">
        <v>18228</v>
      </c>
      <c r="C11590">
        <v>309128523</v>
      </c>
      <c r="D11590" t="s">
        <v>18002</v>
      </c>
      <c r="E11590" t="s">
        <v>44</v>
      </c>
      <c r="F11590" t="s">
        <v>78</v>
      </c>
      <c r="G11590">
        <v>5253226</v>
      </c>
      <c r="H11590">
        <v>1339489</v>
      </c>
      <c r="I11590" t="s">
        <v>22</v>
      </c>
      <c r="J11590">
        <v>53</v>
      </c>
      <c r="K11590">
        <v>6</v>
      </c>
      <c r="L11590">
        <v>9</v>
      </c>
      <c r="M11590" s="1">
        <v>44676</v>
      </c>
      <c r="N11590">
        <v>30</v>
      </c>
      <c r="O11590">
        <v>22</v>
      </c>
      <c r="P11590">
        <v>0</v>
      </c>
      <c r="Q11590">
        <v>1</v>
      </c>
      <c r="R11590" t="s">
        <v>18003</v>
      </c>
    </row>
    <row r="11591" spans="1:18" x14ac:dyDescent="0.35">
      <c r="A11591">
        <v>43511387</v>
      </c>
      <c r="B11591" t="s">
        <v>18229</v>
      </c>
      <c r="C11591">
        <v>347091590</v>
      </c>
      <c r="D11591" t="s">
        <v>9089</v>
      </c>
      <c r="E11591" t="s">
        <v>137</v>
      </c>
      <c r="F11591" t="s">
        <v>3805</v>
      </c>
      <c r="G11591">
        <v>5252301</v>
      </c>
      <c r="H11591">
        <v>1358202</v>
      </c>
      <c r="I11591" t="s">
        <v>71</v>
      </c>
      <c r="J11591">
        <v>25</v>
      </c>
      <c r="K11591">
        <v>1</v>
      </c>
      <c r="L11591">
        <v>5</v>
      </c>
      <c r="M11591" s="1">
        <v>44109</v>
      </c>
      <c r="N11591">
        <v>17</v>
      </c>
      <c r="O11591">
        <v>1</v>
      </c>
      <c r="P11591">
        <v>0</v>
      </c>
      <c r="Q11591">
        <v>0</v>
      </c>
      <c r="R11591" t="s">
        <v>30</v>
      </c>
    </row>
    <row r="11592" spans="1:18" x14ac:dyDescent="0.35">
      <c r="A11592">
        <v>43738110</v>
      </c>
      <c r="B11592" t="s">
        <v>18230</v>
      </c>
      <c r="C11592">
        <v>172542810</v>
      </c>
      <c r="D11592" t="s">
        <v>18231</v>
      </c>
      <c r="E11592" t="s">
        <v>44</v>
      </c>
      <c r="F11592" t="s">
        <v>287</v>
      </c>
      <c r="G11592">
        <v>5250529</v>
      </c>
      <c r="H11592">
        <v>1336717</v>
      </c>
      <c r="I11592" t="s">
        <v>22</v>
      </c>
      <c r="J11592">
        <v>55</v>
      </c>
      <c r="K11592">
        <v>1</v>
      </c>
      <c r="L11592">
        <v>0</v>
      </c>
      <c r="M11592" s="1"/>
      <c r="O11592">
        <v>1</v>
      </c>
      <c r="P11592">
        <v>0</v>
      </c>
      <c r="Q11592">
        <v>0</v>
      </c>
      <c r="R11592" t="s">
        <v>30</v>
      </c>
    </row>
    <row r="11593" spans="1:18" x14ac:dyDescent="0.35">
      <c r="A11593">
        <v>43103293</v>
      </c>
      <c r="B11593" t="s">
        <v>18204</v>
      </c>
      <c r="C11593">
        <v>309128523</v>
      </c>
      <c r="D11593" t="s">
        <v>18002</v>
      </c>
      <c r="E11593" t="s">
        <v>44</v>
      </c>
      <c r="F11593" t="s">
        <v>78</v>
      </c>
      <c r="G11593">
        <v>525337</v>
      </c>
      <c r="H11593">
        <v>1339408</v>
      </c>
      <c r="I11593" t="s">
        <v>22</v>
      </c>
      <c r="J11593">
        <v>55</v>
      </c>
      <c r="K11593">
        <v>21</v>
      </c>
      <c r="L11593">
        <v>4</v>
      </c>
      <c r="M11593" s="1">
        <v>44547</v>
      </c>
      <c r="N11593">
        <v>13</v>
      </c>
      <c r="O11593">
        <v>22</v>
      </c>
      <c r="P11593">
        <v>25</v>
      </c>
      <c r="Q11593">
        <v>0</v>
      </c>
      <c r="R11593" t="s">
        <v>18003</v>
      </c>
    </row>
    <row r="11594" spans="1:18" x14ac:dyDescent="0.35">
      <c r="A11594">
        <v>43515663</v>
      </c>
      <c r="B11594" t="s">
        <v>18232</v>
      </c>
      <c r="C11594">
        <v>347131802</v>
      </c>
      <c r="D11594" t="s">
        <v>12116</v>
      </c>
      <c r="E11594" t="s">
        <v>106</v>
      </c>
      <c r="F11594" t="s">
        <v>117</v>
      </c>
      <c r="G11594">
        <v>5249011</v>
      </c>
      <c r="H11594">
        <v>133479</v>
      </c>
      <c r="I11594" t="s">
        <v>71</v>
      </c>
      <c r="J11594">
        <v>39</v>
      </c>
      <c r="K11594">
        <v>1</v>
      </c>
      <c r="L11594">
        <v>0</v>
      </c>
      <c r="M11594" s="1"/>
      <c r="O11594">
        <v>2</v>
      </c>
      <c r="P11594">
        <v>365</v>
      </c>
      <c r="Q11594">
        <v>0</v>
      </c>
      <c r="R11594" t="s">
        <v>30</v>
      </c>
    </row>
    <row r="11595" spans="1:18" x14ac:dyDescent="0.35">
      <c r="A11595">
        <v>43103329</v>
      </c>
      <c r="B11595" t="s">
        <v>18001</v>
      </c>
      <c r="C11595">
        <v>309128523</v>
      </c>
      <c r="D11595" t="s">
        <v>18002</v>
      </c>
      <c r="E11595" t="s">
        <v>44</v>
      </c>
      <c r="F11595" t="s">
        <v>78</v>
      </c>
      <c r="G11595">
        <v>5253265</v>
      </c>
      <c r="H11595">
        <v>1339627</v>
      </c>
      <c r="I11595" t="s">
        <v>22</v>
      </c>
      <c r="J11595">
        <v>53</v>
      </c>
      <c r="K11595">
        <v>28</v>
      </c>
      <c r="L11595">
        <v>5</v>
      </c>
      <c r="M11595" s="1">
        <v>44832</v>
      </c>
      <c r="N11595">
        <v>15</v>
      </c>
      <c r="O11595">
        <v>22</v>
      </c>
      <c r="P11595">
        <v>6</v>
      </c>
      <c r="Q11595">
        <v>2</v>
      </c>
      <c r="R11595" t="s">
        <v>18003</v>
      </c>
    </row>
    <row r="11596" spans="1:18" x14ac:dyDescent="0.35">
      <c r="A11596">
        <v>43103354</v>
      </c>
      <c r="B11596" t="s">
        <v>18001</v>
      </c>
      <c r="C11596">
        <v>309128523</v>
      </c>
      <c r="D11596" t="s">
        <v>18002</v>
      </c>
      <c r="E11596" t="s">
        <v>44</v>
      </c>
      <c r="F11596" t="s">
        <v>78</v>
      </c>
      <c r="G11596">
        <v>5253427</v>
      </c>
      <c r="H11596">
        <v>1339554</v>
      </c>
      <c r="I11596" t="s">
        <v>22</v>
      </c>
      <c r="J11596">
        <v>57</v>
      </c>
      <c r="K11596">
        <v>3</v>
      </c>
      <c r="L11596">
        <v>3</v>
      </c>
      <c r="M11596" s="1">
        <v>44682</v>
      </c>
      <c r="N11596">
        <v>25</v>
      </c>
      <c r="O11596">
        <v>22</v>
      </c>
      <c r="P11596">
        <v>1</v>
      </c>
      <c r="Q11596">
        <v>3</v>
      </c>
      <c r="R11596" t="s">
        <v>18003</v>
      </c>
    </row>
    <row r="11597" spans="1:18" x14ac:dyDescent="0.35">
      <c r="A11597">
        <v>43103422</v>
      </c>
      <c r="B11597" t="s">
        <v>18001</v>
      </c>
      <c r="C11597">
        <v>309128523</v>
      </c>
      <c r="D11597" t="s">
        <v>18002</v>
      </c>
      <c r="E11597" t="s">
        <v>44</v>
      </c>
      <c r="F11597" t="s">
        <v>78</v>
      </c>
      <c r="G11597">
        <v>5253412</v>
      </c>
      <c r="H11597">
        <v>1339549</v>
      </c>
      <c r="I11597" t="s">
        <v>22</v>
      </c>
      <c r="J11597">
        <v>56</v>
      </c>
      <c r="K11597">
        <v>3</v>
      </c>
      <c r="L11597">
        <v>4</v>
      </c>
      <c r="M11597" s="1">
        <v>44145</v>
      </c>
      <c r="N11597">
        <v>13</v>
      </c>
      <c r="O11597">
        <v>22</v>
      </c>
      <c r="P11597">
        <v>0</v>
      </c>
      <c r="Q11597">
        <v>0</v>
      </c>
      <c r="R11597" t="s">
        <v>18003</v>
      </c>
    </row>
    <row r="11598" spans="1:18" x14ac:dyDescent="0.35">
      <c r="A11598">
        <v>43740730</v>
      </c>
      <c r="B11598" t="s">
        <v>18233</v>
      </c>
      <c r="C11598">
        <v>15855118</v>
      </c>
      <c r="D11598" t="s">
        <v>18234</v>
      </c>
      <c r="E11598" t="s">
        <v>33</v>
      </c>
      <c r="F11598" t="s">
        <v>517</v>
      </c>
      <c r="G11598">
        <v>5252442</v>
      </c>
      <c r="H11598">
        <v>1344367</v>
      </c>
      <c r="I11598" t="s">
        <v>22</v>
      </c>
      <c r="J11598">
        <v>170</v>
      </c>
      <c r="K11598">
        <v>3</v>
      </c>
      <c r="L11598">
        <v>3</v>
      </c>
      <c r="M11598" s="1">
        <v>44777</v>
      </c>
      <c r="N11598">
        <v>44</v>
      </c>
      <c r="O11598">
        <v>1</v>
      </c>
      <c r="P11598">
        <v>78</v>
      </c>
      <c r="Q11598">
        <v>3</v>
      </c>
      <c r="R11598" t="s">
        <v>30</v>
      </c>
    </row>
    <row r="11599" spans="1:18" x14ac:dyDescent="0.35">
      <c r="A11599">
        <v>43522753</v>
      </c>
      <c r="B11599" t="s">
        <v>18235</v>
      </c>
      <c r="C11599">
        <v>202056883</v>
      </c>
      <c r="D11599" t="s">
        <v>18019</v>
      </c>
      <c r="E11599" t="s">
        <v>44</v>
      </c>
      <c r="F11599" t="s">
        <v>62</v>
      </c>
      <c r="G11599">
        <v>5253882</v>
      </c>
      <c r="H11599">
        <v>1337595</v>
      </c>
      <c r="I11599" t="s">
        <v>22</v>
      </c>
      <c r="J11599">
        <v>202</v>
      </c>
      <c r="K11599">
        <v>2</v>
      </c>
      <c r="L11599">
        <v>87</v>
      </c>
      <c r="M11599" s="1">
        <v>44892</v>
      </c>
      <c r="N11599">
        <v>288</v>
      </c>
      <c r="O11599">
        <v>2</v>
      </c>
      <c r="P11599">
        <v>330</v>
      </c>
      <c r="Q11599">
        <v>40</v>
      </c>
      <c r="R11599" t="s">
        <v>18020</v>
      </c>
    </row>
    <row r="11600" spans="1:18" x14ac:dyDescent="0.35">
      <c r="A11600">
        <v>43923793</v>
      </c>
      <c r="B11600" t="s">
        <v>18236</v>
      </c>
      <c r="C11600">
        <v>350110475</v>
      </c>
      <c r="D11600" t="s">
        <v>18237</v>
      </c>
      <c r="E11600" t="s">
        <v>20</v>
      </c>
      <c r="F11600" t="s">
        <v>40</v>
      </c>
      <c r="G11600">
        <v>5253017</v>
      </c>
      <c r="H11600">
        <v>1342492</v>
      </c>
      <c r="I11600" t="s">
        <v>71</v>
      </c>
      <c r="J11600">
        <v>124</v>
      </c>
      <c r="K11600">
        <v>1</v>
      </c>
      <c r="L11600">
        <v>7</v>
      </c>
      <c r="M11600" s="1">
        <v>44807</v>
      </c>
      <c r="N11600">
        <v>82</v>
      </c>
      <c r="O11600">
        <v>4</v>
      </c>
      <c r="P11600">
        <v>252</v>
      </c>
      <c r="Q11600">
        <v>7</v>
      </c>
      <c r="R11600" t="s">
        <v>18238</v>
      </c>
    </row>
    <row r="11601" spans="1:18" x14ac:dyDescent="0.35">
      <c r="A11601">
        <v>43533437</v>
      </c>
      <c r="B11601" t="s">
        <v>18239</v>
      </c>
      <c r="C11601">
        <v>32479956</v>
      </c>
      <c r="D11601" t="s">
        <v>18240</v>
      </c>
      <c r="E11601" t="s">
        <v>48</v>
      </c>
      <c r="F11601" t="s">
        <v>49</v>
      </c>
      <c r="G11601">
        <v>524904</v>
      </c>
      <c r="H11601">
        <v>1343226</v>
      </c>
      <c r="I11601" t="s">
        <v>71</v>
      </c>
      <c r="J11601">
        <v>58</v>
      </c>
      <c r="K11601">
        <v>3</v>
      </c>
      <c r="L11601">
        <v>11</v>
      </c>
      <c r="M11601" s="1">
        <v>44783</v>
      </c>
      <c r="N11601">
        <v>65</v>
      </c>
      <c r="O11601">
        <v>1</v>
      </c>
      <c r="P11601">
        <v>4</v>
      </c>
      <c r="Q11601">
        <v>10</v>
      </c>
      <c r="R11601" t="s">
        <v>18241</v>
      </c>
    </row>
    <row r="11602" spans="1:18" x14ac:dyDescent="0.35">
      <c r="A11602">
        <v>43950827</v>
      </c>
      <c r="B11602" t="s">
        <v>18242</v>
      </c>
      <c r="C11602">
        <v>156401628</v>
      </c>
      <c r="D11602" t="s">
        <v>2105</v>
      </c>
      <c r="E11602" t="s">
        <v>504</v>
      </c>
      <c r="F11602" t="s">
        <v>1188</v>
      </c>
      <c r="G11602">
        <v>5251235</v>
      </c>
      <c r="H11602">
        <v>1347839</v>
      </c>
      <c r="I11602" t="s">
        <v>22</v>
      </c>
      <c r="J11602">
        <v>85</v>
      </c>
      <c r="K11602">
        <v>1</v>
      </c>
      <c r="L11602">
        <v>0</v>
      </c>
      <c r="M11602" s="1"/>
      <c r="O11602">
        <v>1</v>
      </c>
      <c r="P11602">
        <v>0</v>
      </c>
      <c r="Q11602">
        <v>0</v>
      </c>
      <c r="R11602" t="s">
        <v>30</v>
      </c>
    </row>
    <row r="11603" spans="1:18" x14ac:dyDescent="0.35">
      <c r="A11603">
        <v>43750397</v>
      </c>
      <c r="B11603" t="s">
        <v>18243</v>
      </c>
      <c r="C11603">
        <v>147262098</v>
      </c>
      <c r="D11603" t="s">
        <v>187</v>
      </c>
      <c r="E11603" t="s">
        <v>106</v>
      </c>
      <c r="F11603" t="s">
        <v>117</v>
      </c>
      <c r="G11603">
        <v>5249686</v>
      </c>
      <c r="H11603">
        <v>1335026</v>
      </c>
      <c r="I11603" t="s">
        <v>22</v>
      </c>
      <c r="J11603">
        <v>100</v>
      </c>
      <c r="K11603">
        <v>1</v>
      </c>
      <c r="L11603">
        <v>10</v>
      </c>
      <c r="M11603" s="1">
        <v>44117</v>
      </c>
      <c r="N11603">
        <v>33</v>
      </c>
      <c r="O11603">
        <v>1</v>
      </c>
      <c r="P11603">
        <v>0</v>
      </c>
      <c r="Q11603">
        <v>0</v>
      </c>
      <c r="R11603" t="s">
        <v>30</v>
      </c>
    </row>
    <row r="11604" spans="1:18" x14ac:dyDescent="0.35">
      <c r="A11604">
        <v>43538286</v>
      </c>
      <c r="B11604" t="s">
        <v>18244</v>
      </c>
      <c r="C11604">
        <v>325537173</v>
      </c>
      <c r="D11604" t="s">
        <v>17329</v>
      </c>
      <c r="E11604" t="s">
        <v>48</v>
      </c>
      <c r="F11604" t="s">
        <v>49</v>
      </c>
      <c r="G11604">
        <v>5248748016357422</v>
      </c>
      <c r="H11604">
        <v>1342572021484375</v>
      </c>
      <c r="I11604" t="s">
        <v>71</v>
      </c>
      <c r="J11604">
        <v>100</v>
      </c>
      <c r="K11604">
        <v>1</v>
      </c>
      <c r="L11604">
        <v>0</v>
      </c>
      <c r="M11604" s="1"/>
      <c r="O11604">
        <v>12</v>
      </c>
      <c r="P11604">
        <v>0</v>
      </c>
      <c r="Q11604">
        <v>0</v>
      </c>
      <c r="R11604" t="s">
        <v>17330</v>
      </c>
    </row>
    <row r="11605" spans="1:18" x14ac:dyDescent="0.35">
      <c r="A11605">
        <v>43751800</v>
      </c>
      <c r="B11605" t="s">
        <v>18245</v>
      </c>
      <c r="C11605">
        <v>349631257</v>
      </c>
      <c r="D11605" t="s">
        <v>555</v>
      </c>
      <c r="E11605" t="s">
        <v>69</v>
      </c>
      <c r="F11605" t="s">
        <v>570</v>
      </c>
      <c r="G11605">
        <v>5246286</v>
      </c>
      <c r="H11605">
        <v>1371288</v>
      </c>
      <c r="I11605" t="s">
        <v>22</v>
      </c>
      <c r="J11605">
        <v>130</v>
      </c>
      <c r="K11605">
        <v>2</v>
      </c>
      <c r="L11605">
        <v>9</v>
      </c>
      <c r="M11605" s="1">
        <v>44878</v>
      </c>
      <c r="N11605">
        <v>30</v>
      </c>
      <c r="O11605">
        <v>1</v>
      </c>
      <c r="P11605">
        <v>290</v>
      </c>
      <c r="Q11605">
        <v>4</v>
      </c>
      <c r="R11605" t="s">
        <v>30</v>
      </c>
    </row>
    <row r="11606" spans="1:18" x14ac:dyDescent="0.35">
      <c r="A11606">
        <v>43540687</v>
      </c>
      <c r="B11606" t="s">
        <v>18246</v>
      </c>
      <c r="C11606">
        <v>4011048</v>
      </c>
      <c r="D11606" t="s">
        <v>18247</v>
      </c>
      <c r="E11606" t="s">
        <v>48</v>
      </c>
      <c r="F11606" t="s">
        <v>309</v>
      </c>
      <c r="G11606">
        <v>5248076</v>
      </c>
      <c r="H11606">
        <v>1342941</v>
      </c>
      <c r="I11606" t="s">
        <v>71</v>
      </c>
      <c r="J11606">
        <v>36</v>
      </c>
      <c r="K11606">
        <v>7</v>
      </c>
      <c r="L11606">
        <v>61</v>
      </c>
      <c r="M11606" s="1">
        <v>44819</v>
      </c>
      <c r="N11606">
        <v>203</v>
      </c>
      <c r="O11606">
        <v>3</v>
      </c>
      <c r="P11606">
        <v>0</v>
      </c>
      <c r="Q11606">
        <v>27</v>
      </c>
      <c r="R11606" t="s">
        <v>18248</v>
      </c>
    </row>
    <row r="11607" spans="1:18" x14ac:dyDescent="0.35">
      <c r="A11607">
        <v>43753683</v>
      </c>
      <c r="B11607" t="s">
        <v>18249</v>
      </c>
      <c r="C11607">
        <v>125309723</v>
      </c>
      <c r="D11607" t="s">
        <v>1744</v>
      </c>
      <c r="E11607" t="s">
        <v>44</v>
      </c>
      <c r="F11607" t="s">
        <v>632</v>
      </c>
      <c r="G11607">
        <v>5254234</v>
      </c>
      <c r="H11607">
        <v>1335592</v>
      </c>
      <c r="I11607" t="s">
        <v>22</v>
      </c>
      <c r="J11607">
        <v>35</v>
      </c>
      <c r="K11607">
        <v>3</v>
      </c>
      <c r="L11607">
        <v>2</v>
      </c>
      <c r="M11607" s="1">
        <v>44031</v>
      </c>
      <c r="N11607">
        <v>7</v>
      </c>
      <c r="O11607">
        <v>1</v>
      </c>
      <c r="P11607">
        <v>0</v>
      </c>
      <c r="Q11607">
        <v>0</v>
      </c>
      <c r="R11607" t="s">
        <v>30</v>
      </c>
    </row>
    <row r="11608" spans="1:18" x14ac:dyDescent="0.35">
      <c r="A11608">
        <v>43964581</v>
      </c>
      <c r="B11608" t="s">
        <v>18250</v>
      </c>
      <c r="C11608">
        <v>145860110</v>
      </c>
      <c r="D11608" t="s">
        <v>3849</v>
      </c>
      <c r="E11608" t="s">
        <v>33</v>
      </c>
      <c r="F11608" t="s">
        <v>94</v>
      </c>
      <c r="G11608">
        <v>5248695</v>
      </c>
      <c r="H11608">
        <v>1339828</v>
      </c>
      <c r="I11608" t="s">
        <v>22</v>
      </c>
      <c r="J11608">
        <v>60</v>
      </c>
      <c r="K11608">
        <v>4</v>
      </c>
      <c r="L11608">
        <v>7</v>
      </c>
      <c r="M11608" s="1">
        <v>44052</v>
      </c>
      <c r="N11608">
        <v>23</v>
      </c>
      <c r="O11608">
        <v>1</v>
      </c>
      <c r="P11608">
        <v>0</v>
      </c>
      <c r="Q11608">
        <v>0</v>
      </c>
      <c r="R11608" t="s">
        <v>30</v>
      </c>
    </row>
    <row r="11609" spans="1:18" x14ac:dyDescent="0.35">
      <c r="A11609">
        <v>43541550</v>
      </c>
      <c r="B11609" t="s">
        <v>18251</v>
      </c>
      <c r="C11609">
        <v>347527220</v>
      </c>
      <c r="D11609" t="s">
        <v>684</v>
      </c>
      <c r="E11609" t="s">
        <v>106</v>
      </c>
      <c r="F11609" t="s">
        <v>117</v>
      </c>
      <c r="G11609">
        <v>5249695</v>
      </c>
      <c r="H11609">
        <v>1336141</v>
      </c>
      <c r="I11609" t="s">
        <v>22</v>
      </c>
      <c r="J11609">
        <v>67</v>
      </c>
      <c r="K11609">
        <v>4</v>
      </c>
      <c r="L11609">
        <v>58</v>
      </c>
      <c r="M11609" s="1">
        <v>44908</v>
      </c>
      <c r="N11609">
        <v>186</v>
      </c>
      <c r="O11609">
        <v>1</v>
      </c>
      <c r="P11609">
        <v>112</v>
      </c>
      <c r="Q11609">
        <v>25</v>
      </c>
      <c r="R11609" t="s">
        <v>18252</v>
      </c>
    </row>
    <row r="11610" spans="1:18" x14ac:dyDescent="0.35">
      <c r="A11610">
        <v>43965848</v>
      </c>
      <c r="B11610" t="s">
        <v>18253</v>
      </c>
      <c r="C11610">
        <v>352133902</v>
      </c>
      <c r="D11610" t="s">
        <v>487</v>
      </c>
      <c r="E11610" t="s">
        <v>110</v>
      </c>
      <c r="F11610" t="s">
        <v>129</v>
      </c>
      <c r="G11610">
        <v>524991</v>
      </c>
      <c r="H11610">
        <v>1332251</v>
      </c>
      <c r="I11610" t="s">
        <v>22</v>
      </c>
      <c r="J11610">
        <v>180</v>
      </c>
      <c r="K11610">
        <v>1</v>
      </c>
      <c r="L11610">
        <v>171</v>
      </c>
      <c r="M11610" s="1">
        <v>44900</v>
      </c>
      <c r="N11610">
        <v>573</v>
      </c>
      <c r="O11610">
        <v>4</v>
      </c>
      <c r="P11610">
        <v>158</v>
      </c>
      <c r="Q11610">
        <v>57</v>
      </c>
      <c r="R11610" t="s">
        <v>18254</v>
      </c>
    </row>
    <row r="11611" spans="1:18" x14ac:dyDescent="0.35">
      <c r="A11611">
        <v>43754076</v>
      </c>
      <c r="B11611" t="s">
        <v>18255</v>
      </c>
      <c r="C11611">
        <v>1300595</v>
      </c>
      <c r="D11611" t="s">
        <v>4367</v>
      </c>
      <c r="E11611" t="s">
        <v>48</v>
      </c>
      <c r="F11611" t="s">
        <v>468</v>
      </c>
      <c r="G11611">
        <v>524742</v>
      </c>
      <c r="H11611">
        <v>1342548</v>
      </c>
      <c r="I11611" t="s">
        <v>22</v>
      </c>
      <c r="J11611">
        <v>43</v>
      </c>
      <c r="K11611">
        <v>93</v>
      </c>
      <c r="L11611">
        <v>9</v>
      </c>
      <c r="M11611" s="1">
        <v>44803</v>
      </c>
      <c r="N11611">
        <v>32</v>
      </c>
      <c r="O11611">
        <v>2</v>
      </c>
      <c r="P11611">
        <v>188</v>
      </c>
      <c r="Q11611">
        <v>3</v>
      </c>
      <c r="R11611" t="s">
        <v>18256</v>
      </c>
    </row>
    <row r="11612" spans="1:18" x14ac:dyDescent="0.35">
      <c r="A11612">
        <v>43542274</v>
      </c>
      <c r="B11612" t="s">
        <v>18257</v>
      </c>
      <c r="C11612">
        <v>5891250</v>
      </c>
      <c r="D11612" t="s">
        <v>201</v>
      </c>
      <c r="E11612" t="s">
        <v>44</v>
      </c>
      <c r="F11612" t="s">
        <v>78</v>
      </c>
      <c r="G11612">
        <v>5253145</v>
      </c>
      <c r="H11612">
        <v>1339626</v>
      </c>
      <c r="I11612" t="s">
        <v>22</v>
      </c>
      <c r="J11612">
        <v>70</v>
      </c>
      <c r="K11612">
        <v>14</v>
      </c>
      <c r="L11612">
        <v>5</v>
      </c>
      <c r="M11612" s="1">
        <v>44861</v>
      </c>
      <c r="N11612">
        <v>31</v>
      </c>
      <c r="O11612">
        <v>5</v>
      </c>
      <c r="P11612">
        <v>51</v>
      </c>
      <c r="Q11612">
        <v>4</v>
      </c>
      <c r="R11612" t="s">
        <v>18258</v>
      </c>
    </row>
    <row r="11613" spans="1:18" x14ac:dyDescent="0.35">
      <c r="A11613">
        <v>43760828</v>
      </c>
      <c r="B11613" t="s">
        <v>18259</v>
      </c>
      <c r="C11613">
        <v>349731526</v>
      </c>
      <c r="D11613" t="s">
        <v>18260</v>
      </c>
      <c r="E11613" t="s">
        <v>110</v>
      </c>
      <c r="F11613" t="s">
        <v>866</v>
      </c>
      <c r="G11613">
        <v>5252207</v>
      </c>
      <c r="H11613">
        <v>1325738</v>
      </c>
      <c r="I11613" t="s">
        <v>22</v>
      </c>
      <c r="J11613">
        <v>50</v>
      </c>
      <c r="K11613">
        <v>7</v>
      </c>
      <c r="L11613">
        <v>6</v>
      </c>
      <c r="M11613" s="1">
        <v>44240</v>
      </c>
      <c r="N11613">
        <v>20</v>
      </c>
      <c r="O11613">
        <v>1</v>
      </c>
      <c r="P11613">
        <v>0</v>
      </c>
      <c r="Q11613">
        <v>0</v>
      </c>
      <c r="R11613" t="s">
        <v>30</v>
      </c>
    </row>
    <row r="11614" spans="1:18" x14ac:dyDescent="0.35">
      <c r="A11614">
        <v>43969046</v>
      </c>
      <c r="B11614" t="s">
        <v>18261</v>
      </c>
      <c r="C11614">
        <v>265446715</v>
      </c>
      <c r="D11614" t="s">
        <v>17891</v>
      </c>
      <c r="E11614" t="s">
        <v>44</v>
      </c>
      <c r="F11614" t="s">
        <v>98</v>
      </c>
      <c r="G11614">
        <v>5251383</v>
      </c>
      <c r="H11614">
        <v>1340693</v>
      </c>
      <c r="I11614" t="s">
        <v>22</v>
      </c>
      <c r="J11614">
        <v>60</v>
      </c>
      <c r="K11614">
        <v>5</v>
      </c>
      <c r="L11614">
        <v>2</v>
      </c>
      <c r="M11614" s="1">
        <v>44478</v>
      </c>
      <c r="N11614">
        <v>7</v>
      </c>
      <c r="O11614">
        <v>1</v>
      </c>
      <c r="P11614">
        <v>0</v>
      </c>
      <c r="Q11614">
        <v>0</v>
      </c>
      <c r="R11614" t="s">
        <v>30</v>
      </c>
    </row>
    <row r="11615" spans="1:18" x14ac:dyDescent="0.35">
      <c r="A11615">
        <v>43974559</v>
      </c>
      <c r="B11615" t="s">
        <v>18262</v>
      </c>
      <c r="C11615">
        <v>352133902</v>
      </c>
      <c r="D11615" t="s">
        <v>487</v>
      </c>
      <c r="E11615" t="s">
        <v>110</v>
      </c>
      <c r="F11615" t="s">
        <v>129</v>
      </c>
      <c r="G11615">
        <v>524991</v>
      </c>
      <c r="H11615">
        <v>1332251</v>
      </c>
      <c r="I11615" t="s">
        <v>22</v>
      </c>
      <c r="J11615">
        <v>158</v>
      </c>
      <c r="K11615">
        <v>1</v>
      </c>
      <c r="L11615">
        <v>119</v>
      </c>
      <c r="M11615" s="1">
        <v>44896</v>
      </c>
      <c r="N11615">
        <v>397</v>
      </c>
      <c r="O11615">
        <v>4</v>
      </c>
      <c r="P11615">
        <v>272</v>
      </c>
      <c r="Q11615">
        <v>48</v>
      </c>
      <c r="R11615" t="s">
        <v>18254</v>
      </c>
    </row>
    <row r="11616" spans="1:18" x14ac:dyDescent="0.35">
      <c r="A11616">
        <v>43543658</v>
      </c>
      <c r="B11616" t="s">
        <v>18263</v>
      </c>
      <c r="C11616">
        <v>213528984</v>
      </c>
      <c r="D11616" t="s">
        <v>18264</v>
      </c>
      <c r="E11616" t="s">
        <v>137</v>
      </c>
      <c r="F11616" t="s">
        <v>11602</v>
      </c>
      <c r="G11616">
        <v>5253117</v>
      </c>
      <c r="H11616">
        <v>1360009</v>
      </c>
      <c r="I11616" t="s">
        <v>71</v>
      </c>
      <c r="J11616">
        <v>15</v>
      </c>
      <c r="K11616">
        <v>1</v>
      </c>
      <c r="L11616">
        <v>0</v>
      </c>
      <c r="M11616" s="1"/>
      <c r="O11616">
        <v>1</v>
      </c>
      <c r="P11616">
        <v>0</v>
      </c>
      <c r="Q11616">
        <v>0</v>
      </c>
      <c r="R11616" t="s">
        <v>30</v>
      </c>
    </row>
    <row r="11617" spans="1:18" x14ac:dyDescent="0.35">
      <c r="A11617">
        <v>43975483</v>
      </c>
      <c r="B11617" t="s">
        <v>18265</v>
      </c>
      <c r="C11617">
        <v>61659173</v>
      </c>
      <c r="D11617" t="s">
        <v>3728</v>
      </c>
      <c r="E11617" t="s">
        <v>393</v>
      </c>
      <c r="F11617" t="s">
        <v>884</v>
      </c>
      <c r="G11617">
        <v>5256121</v>
      </c>
      <c r="H11617">
        <v>1337486</v>
      </c>
      <c r="I11617" t="s">
        <v>22</v>
      </c>
      <c r="J11617">
        <v>41</v>
      </c>
      <c r="K11617">
        <v>3</v>
      </c>
      <c r="L11617">
        <v>3</v>
      </c>
      <c r="M11617" s="1">
        <v>44075</v>
      </c>
      <c r="N11617">
        <v>10</v>
      </c>
      <c r="O11617">
        <v>1</v>
      </c>
      <c r="P11617">
        <v>0</v>
      </c>
      <c r="Q11617">
        <v>0</v>
      </c>
      <c r="R11617" t="s">
        <v>30</v>
      </c>
    </row>
    <row r="11618" spans="1:18" x14ac:dyDescent="0.35">
      <c r="A11618">
        <v>43766635</v>
      </c>
      <c r="B11618" t="s">
        <v>18266</v>
      </c>
      <c r="C11618">
        <v>78266556</v>
      </c>
      <c r="D11618" t="s">
        <v>167</v>
      </c>
      <c r="E11618" t="s">
        <v>110</v>
      </c>
      <c r="F11618" t="s">
        <v>866</v>
      </c>
      <c r="G11618">
        <v>5251348</v>
      </c>
      <c r="H11618">
        <v>1326665</v>
      </c>
      <c r="I11618" t="s">
        <v>22</v>
      </c>
      <c r="J11618">
        <v>300</v>
      </c>
      <c r="K11618">
        <v>5</v>
      </c>
      <c r="L11618">
        <v>0</v>
      </c>
      <c r="M11618" s="1"/>
      <c r="O11618">
        <v>1</v>
      </c>
      <c r="P11618">
        <v>28</v>
      </c>
      <c r="Q11618">
        <v>0</v>
      </c>
      <c r="R11618" t="s">
        <v>30</v>
      </c>
    </row>
    <row r="11619" spans="1:18" x14ac:dyDescent="0.35">
      <c r="A11619">
        <v>43549412</v>
      </c>
      <c r="B11619" t="s">
        <v>18267</v>
      </c>
      <c r="C11619">
        <v>67152863</v>
      </c>
      <c r="D11619" t="s">
        <v>12993</v>
      </c>
      <c r="E11619" t="s">
        <v>137</v>
      </c>
      <c r="F11619" t="s">
        <v>138</v>
      </c>
      <c r="G11619">
        <v>5249156</v>
      </c>
      <c r="H11619">
        <v>1362697</v>
      </c>
      <c r="I11619" t="s">
        <v>22</v>
      </c>
      <c r="J11619">
        <v>100</v>
      </c>
      <c r="K11619">
        <v>2</v>
      </c>
      <c r="L11619">
        <v>2</v>
      </c>
      <c r="M11619" s="1">
        <v>44074</v>
      </c>
      <c r="N11619">
        <v>7</v>
      </c>
      <c r="O11619">
        <v>1</v>
      </c>
      <c r="P11619">
        <v>79</v>
      </c>
      <c r="Q11619">
        <v>0</v>
      </c>
      <c r="R11619" t="s">
        <v>18268</v>
      </c>
    </row>
    <row r="11620" spans="1:18" x14ac:dyDescent="0.35">
      <c r="A11620">
        <v>43778714</v>
      </c>
      <c r="B11620" t="s">
        <v>18269</v>
      </c>
      <c r="C11620">
        <v>4011048</v>
      </c>
      <c r="D11620" t="s">
        <v>18247</v>
      </c>
      <c r="E11620" t="s">
        <v>48</v>
      </c>
      <c r="F11620" t="s">
        <v>309</v>
      </c>
      <c r="G11620">
        <v>5248148</v>
      </c>
      <c r="H11620">
        <v>1343138</v>
      </c>
      <c r="I11620" t="s">
        <v>71</v>
      </c>
      <c r="J11620">
        <v>34</v>
      </c>
      <c r="K11620">
        <v>3</v>
      </c>
      <c r="L11620">
        <v>1</v>
      </c>
      <c r="M11620" s="1">
        <v>44017</v>
      </c>
      <c r="N11620">
        <v>3</v>
      </c>
      <c r="O11620">
        <v>3</v>
      </c>
      <c r="P11620">
        <v>0</v>
      </c>
      <c r="Q11620">
        <v>0</v>
      </c>
      <c r="R11620" t="s">
        <v>18248</v>
      </c>
    </row>
    <row r="11621" spans="1:18" x14ac:dyDescent="0.35">
      <c r="A11621">
        <v>43788378</v>
      </c>
      <c r="B11621" t="s">
        <v>18270</v>
      </c>
      <c r="C11621">
        <v>81586679</v>
      </c>
      <c r="D11621" t="s">
        <v>2130</v>
      </c>
      <c r="E11621" t="s">
        <v>44</v>
      </c>
      <c r="F11621" t="s">
        <v>98</v>
      </c>
      <c r="G11621">
        <v>5250604</v>
      </c>
      <c r="H11621">
        <v>1342141</v>
      </c>
      <c r="I11621" t="s">
        <v>22</v>
      </c>
      <c r="J11621">
        <v>120</v>
      </c>
      <c r="K11621">
        <v>5</v>
      </c>
      <c r="L11621">
        <v>5</v>
      </c>
      <c r="M11621" s="1">
        <v>44106</v>
      </c>
      <c r="N11621">
        <v>17</v>
      </c>
      <c r="O11621">
        <v>1</v>
      </c>
      <c r="P11621">
        <v>0</v>
      </c>
      <c r="Q11621">
        <v>0</v>
      </c>
      <c r="R11621" t="s">
        <v>30</v>
      </c>
    </row>
    <row r="11622" spans="1:18" x14ac:dyDescent="0.35">
      <c r="A11622">
        <v>43549529</v>
      </c>
      <c r="B11622" t="s">
        <v>18271</v>
      </c>
      <c r="C11622">
        <v>5891250</v>
      </c>
      <c r="D11622" t="s">
        <v>201</v>
      </c>
      <c r="E11622" t="s">
        <v>20</v>
      </c>
      <c r="F11622" t="s">
        <v>40</v>
      </c>
      <c r="G11622">
        <v>5253208</v>
      </c>
      <c r="H11622">
        <v>1343548</v>
      </c>
      <c r="I11622" t="s">
        <v>22</v>
      </c>
      <c r="J11622">
        <v>78</v>
      </c>
      <c r="K11622">
        <v>92</v>
      </c>
      <c r="L11622">
        <v>2</v>
      </c>
      <c r="M11622" s="1">
        <v>44706</v>
      </c>
      <c r="N11622">
        <v>7</v>
      </c>
      <c r="O11622">
        <v>5</v>
      </c>
      <c r="P11622">
        <v>142</v>
      </c>
      <c r="Q11622">
        <v>1</v>
      </c>
      <c r="R11622" t="s">
        <v>18272</v>
      </c>
    </row>
    <row r="11623" spans="1:18" x14ac:dyDescent="0.35">
      <c r="A11623">
        <v>43795535</v>
      </c>
      <c r="B11623" t="s">
        <v>18273</v>
      </c>
      <c r="C11623">
        <v>350110475</v>
      </c>
      <c r="D11623" t="s">
        <v>18237</v>
      </c>
      <c r="E11623" t="s">
        <v>33</v>
      </c>
      <c r="F11623" t="s">
        <v>517</v>
      </c>
      <c r="G11623">
        <v>5252814</v>
      </c>
      <c r="H11623">
        <v>1342636</v>
      </c>
      <c r="I11623" t="s">
        <v>71</v>
      </c>
      <c r="J11623">
        <v>126</v>
      </c>
      <c r="K11623">
        <v>1</v>
      </c>
      <c r="L11623">
        <v>25</v>
      </c>
      <c r="M11623" s="1">
        <v>44864</v>
      </c>
      <c r="N11623">
        <v>359</v>
      </c>
      <c r="O11623">
        <v>4</v>
      </c>
      <c r="P11623">
        <v>253</v>
      </c>
      <c r="Q11623">
        <v>25</v>
      </c>
      <c r="R11623" t="s">
        <v>18274</v>
      </c>
    </row>
    <row r="11624" spans="1:18" x14ac:dyDescent="0.35">
      <c r="A11624">
        <v>43979441</v>
      </c>
      <c r="B11624" t="s">
        <v>18275</v>
      </c>
      <c r="C11624">
        <v>12360</v>
      </c>
      <c r="D11624" t="s">
        <v>684</v>
      </c>
      <c r="E11624" t="s">
        <v>44</v>
      </c>
      <c r="F11624" t="s">
        <v>98</v>
      </c>
      <c r="G11624">
        <v>5252985</v>
      </c>
      <c r="H11624">
        <v>1340367</v>
      </c>
      <c r="I11624" t="s">
        <v>22</v>
      </c>
      <c r="J11624">
        <v>49</v>
      </c>
      <c r="K11624">
        <v>92</v>
      </c>
      <c r="L11624">
        <v>3</v>
      </c>
      <c r="M11624" s="1">
        <v>44782</v>
      </c>
      <c r="N11624">
        <v>11</v>
      </c>
      <c r="O11624">
        <v>20</v>
      </c>
      <c r="P11624">
        <v>274</v>
      </c>
      <c r="Q11624">
        <v>1</v>
      </c>
      <c r="R11624" t="s">
        <v>30</v>
      </c>
    </row>
    <row r="11625" spans="1:18" x14ac:dyDescent="0.35">
      <c r="A11625">
        <v>43550976</v>
      </c>
      <c r="B11625" t="s">
        <v>18276</v>
      </c>
      <c r="C11625">
        <v>68930212</v>
      </c>
      <c r="D11625" t="s">
        <v>525</v>
      </c>
      <c r="E11625" t="s">
        <v>33</v>
      </c>
      <c r="F11625" t="s">
        <v>173</v>
      </c>
      <c r="G11625">
        <v>5251255</v>
      </c>
      <c r="H11625">
        <v>1347019</v>
      </c>
      <c r="I11625" t="s">
        <v>71</v>
      </c>
      <c r="J11625">
        <v>26</v>
      </c>
      <c r="K11625">
        <v>7</v>
      </c>
      <c r="L11625">
        <v>16</v>
      </c>
      <c r="M11625" s="1">
        <v>44859</v>
      </c>
      <c r="N11625">
        <v>68</v>
      </c>
      <c r="O11625">
        <v>1</v>
      </c>
      <c r="P11625">
        <v>102</v>
      </c>
      <c r="Q11625">
        <v>13</v>
      </c>
      <c r="R11625" t="s">
        <v>18277</v>
      </c>
    </row>
    <row r="11626" spans="1:18" x14ac:dyDescent="0.35">
      <c r="A11626">
        <v>43985157</v>
      </c>
      <c r="B11626" t="s">
        <v>18278</v>
      </c>
      <c r="C11626">
        <v>352133902</v>
      </c>
      <c r="D11626" t="s">
        <v>487</v>
      </c>
      <c r="E11626" t="s">
        <v>110</v>
      </c>
      <c r="F11626" t="s">
        <v>129</v>
      </c>
      <c r="G11626">
        <v>5249831</v>
      </c>
      <c r="H11626">
        <v>1332181</v>
      </c>
      <c r="I11626" t="s">
        <v>22</v>
      </c>
      <c r="J11626">
        <v>175</v>
      </c>
      <c r="K11626">
        <v>1</v>
      </c>
      <c r="L11626">
        <v>130</v>
      </c>
      <c r="M11626" s="1">
        <v>44895</v>
      </c>
      <c r="N11626">
        <v>437</v>
      </c>
      <c r="O11626">
        <v>4</v>
      </c>
      <c r="P11626">
        <v>280</v>
      </c>
      <c r="Q11626">
        <v>48</v>
      </c>
      <c r="R11626" t="s">
        <v>18254</v>
      </c>
    </row>
    <row r="11627" spans="1:18" x14ac:dyDescent="0.35">
      <c r="A11627">
        <v>43552277</v>
      </c>
      <c r="B11627" t="s">
        <v>18279</v>
      </c>
      <c r="C11627">
        <v>224642410</v>
      </c>
      <c r="D11627" t="s">
        <v>215</v>
      </c>
      <c r="E11627" t="s">
        <v>193</v>
      </c>
      <c r="F11627" t="s">
        <v>668</v>
      </c>
      <c r="G11627">
        <v>5246261</v>
      </c>
      <c r="H11627">
        <v>1334095</v>
      </c>
      <c r="I11627" t="s">
        <v>22</v>
      </c>
      <c r="J11627">
        <v>50</v>
      </c>
      <c r="K11627">
        <v>1</v>
      </c>
      <c r="L11627">
        <v>0</v>
      </c>
      <c r="M11627" s="1"/>
      <c r="O11627">
        <v>3</v>
      </c>
      <c r="P11627">
        <v>0</v>
      </c>
      <c r="Q11627">
        <v>0</v>
      </c>
      <c r="R11627" t="s">
        <v>30</v>
      </c>
    </row>
    <row r="11628" spans="1:18" x14ac:dyDescent="0.35">
      <c r="A11628">
        <v>43798011</v>
      </c>
      <c r="B11628" t="s">
        <v>18280</v>
      </c>
      <c r="C11628">
        <v>345525433</v>
      </c>
      <c r="D11628" t="s">
        <v>18281</v>
      </c>
      <c r="E11628" t="s">
        <v>33</v>
      </c>
      <c r="F11628" t="s">
        <v>94</v>
      </c>
      <c r="G11628">
        <v>5.2495548248291016E+16</v>
      </c>
      <c r="H11628">
        <v>1.3396210670471192E+16</v>
      </c>
      <c r="I11628" t="s">
        <v>22</v>
      </c>
      <c r="J11628">
        <v>98</v>
      </c>
      <c r="K11628">
        <v>1</v>
      </c>
      <c r="L11628">
        <v>901</v>
      </c>
      <c r="M11628" s="1">
        <v>44916</v>
      </c>
      <c r="N11628">
        <v>3325</v>
      </c>
      <c r="O11628">
        <v>4</v>
      </c>
      <c r="P11628">
        <v>365</v>
      </c>
      <c r="Q11628">
        <v>509</v>
      </c>
      <c r="R11628" t="s">
        <v>18282</v>
      </c>
    </row>
    <row r="11629" spans="1:18" x14ac:dyDescent="0.35">
      <c r="A11629">
        <v>43552955</v>
      </c>
      <c r="B11629" t="s">
        <v>18283</v>
      </c>
      <c r="C11629">
        <v>223981533</v>
      </c>
      <c r="D11629" t="s">
        <v>6131</v>
      </c>
      <c r="E11629" t="s">
        <v>110</v>
      </c>
      <c r="F11629" t="s">
        <v>2038</v>
      </c>
      <c r="G11629">
        <v>5249386</v>
      </c>
      <c r="H11629">
        <v>1328013</v>
      </c>
      <c r="I11629" t="s">
        <v>22</v>
      </c>
      <c r="J11629">
        <v>153</v>
      </c>
      <c r="K11629">
        <v>2</v>
      </c>
      <c r="L11629">
        <v>17</v>
      </c>
      <c r="M11629" s="1">
        <v>44901</v>
      </c>
      <c r="N11629">
        <v>60</v>
      </c>
      <c r="O11629">
        <v>1</v>
      </c>
      <c r="P11629">
        <v>330</v>
      </c>
      <c r="Q11629">
        <v>8</v>
      </c>
      <c r="R11629" t="s">
        <v>18284</v>
      </c>
    </row>
    <row r="11630" spans="1:18" x14ac:dyDescent="0.35">
      <c r="A11630">
        <v>43798150</v>
      </c>
      <c r="B11630" t="s">
        <v>18285</v>
      </c>
      <c r="C11630">
        <v>345525433</v>
      </c>
      <c r="D11630" t="s">
        <v>18281</v>
      </c>
      <c r="E11630" t="s">
        <v>33</v>
      </c>
      <c r="F11630" t="s">
        <v>94</v>
      </c>
      <c r="G11630">
        <v>5.2495548248291016E+16</v>
      </c>
      <c r="H11630">
        <v>1.3396210670471192E+16</v>
      </c>
      <c r="I11630" t="s">
        <v>22</v>
      </c>
      <c r="J11630">
        <v>83</v>
      </c>
      <c r="K11630">
        <v>1</v>
      </c>
      <c r="L11630">
        <v>51</v>
      </c>
      <c r="M11630" s="1">
        <v>44885</v>
      </c>
      <c r="N11630">
        <v>299</v>
      </c>
      <c r="O11630">
        <v>4</v>
      </c>
      <c r="P11630">
        <v>361</v>
      </c>
      <c r="Q11630">
        <v>27</v>
      </c>
      <c r="R11630" t="s">
        <v>18282</v>
      </c>
    </row>
    <row r="11631" spans="1:18" x14ac:dyDescent="0.35">
      <c r="A11631">
        <v>43798210</v>
      </c>
      <c r="B11631" t="s">
        <v>18286</v>
      </c>
      <c r="C11631">
        <v>345525433</v>
      </c>
      <c r="D11631" t="s">
        <v>18281</v>
      </c>
      <c r="E11631" t="s">
        <v>33</v>
      </c>
      <c r="F11631" t="s">
        <v>94</v>
      </c>
      <c r="G11631">
        <v>5.2495548248291016E+16</v>
      </c>
      <c r="H11631">
        <v>1.3396210670471192E+16</v>
      </c>
      <c r="I11631" t="s">
        <v>22</v>
      </c>
      <c r="J11631">
        <v>132</v>
      </c>
      <c r="K11631">
        <v>1</v>
      </c>
      <c r="L11631">
        <v>14</v>
      </c>
      <c r="M11631" s="1">
        <v>44857</v>
      </c>
      <c r="N11631">
        <v>73</v>
      </c>
      <c r="O11631">
        <v>4</v>
      </c>
      <c r="P11631">
        <v>332</v>
      </c>
      <c r="Q11631">
        <v>9</v>
      </c>
      <c r="R11631" t="s">
        <v>18282</v>
      </c>
    </row>
    <row r="11632" spans="1:18" x14ac:dyDescent="0.35">
      <c r="A11632">
        <v>43991416</v>
      </c>
      <c r="B11632" t="s">
        <v>18287</v>
      </c>
      <c r="C11632">
        <v>109979035</v>
      </c>
      <c r="D11632" t="s">
        <v>1501</v>
      </c>
      <c r="E11632" t="s">
        <v>33</v>
      </c>
      <c r="F11632" t="s">
        <v>52</v>
      </c>
      <c r="G11632">
        <v>5251674</v>
      </c>
      <c r="H11632">
        <v>1343901</v>
      </c>
      <c r="I11632" t="s">
        <v>22</v>
      </c>
      <c r="J11632">
        <v>60</v>
      </c>
      <c r="K11632">
        <v>6</v>
      </c>
      <c r="L11632">
        <v>0</v>
      </c>
      <c r="M11632" s="1"/>
      <c r="O11632">
        <v>1</v>
      </c>
      <c r="P11632">
        <v>0</v>
      </c>
      <c r="Q11632">
        <v>0</v>
      </c>
      <c r="R11632" t="s">
        <v>30</v>
      </c>
    </row>
    <row r="11633" spans="1:18" x14ac:dyDescent="0.35">
      <c r="A11633">
        <v>43992253</v>
      </c>
      <c r="B11633" t="s">
        <v>18288</v>
      </c>
      <c r="C11633">
        <v>11126428</v>
      </c>
      <c r="D11633" t="s">
        <v>18289</v>
      </c>
      <c r="E11633" t="s">
        <v>33</v>
      </c>
      <c r="F11633" t="s">
        <v>55</v>
      </c>
      <c r="G11633">
        <v>5249418</v>
      </c>
      <c r="H11633">
        <v>1343685</v>
      </c>
      <c r="I11633" t="s">
        <v>22</v>
      </c>
      <c r="J11633">
        <v>50</v>
      </c>
      <c r="K11633">
        <v>7</v>
      </c>
      <c r="L11633">
        <v>0</v>
      </c>
      <c r="M11633" s="1"/>
      <c r="O11633">
        <v>1</v>
      </c>
      <c r="P11633">
        <v>0</v>
      </c>
      <c r="Q11633">
        <v>0</v>
      </c>
      <c r="R11633" t="s">
        <v>30</v>
      </c>
    </row>
    <row r="11634" spans="1:18" x14ac:dyDescent="0.35">
      <c r="A11634">
        <v>43562525</v>
      </c>
      <c r="B11634" t="s">
        <v>18290</v>
      </c>
      <c r="C11634">
        <v>22230091</v>
      </c>
      <c r="D11634" t="s">
        <v>410</v>
      </c>
      <c r="E11634" t="s">
        <v>44</v>
      </c>
      <c r="F11634" t="s">
        <v>45</v>
      </c>
      <c r="G11634">
        <v>5253043</v>
      </c>
      <c r="H11634">
        <v>1332542</v>
      </c>
      <c r="I11634" t="s">
        <v>71</v>
      </c>
      <c r="J11634">
        <v>20</v>
      </c>
      <c r="K11634">
        <v>1</v>
      </c>
      <c r="L11634">
        <v>4</v>
      </c>
      <c r="M11634" s="1">
        <v>44011</v>
      </c>
      <c r="N11634">
        <v>13</v>
      </c>
      <c r="O11634">
        <v>1</v>
      </c>
      <c r="P11634">
        <v>0</v>
      </c>
      <c r="Q11634">
        <v>0</v>
      </c>
      <c r="R11634" t="s">
        <v>30</v>
      </c>
    </row>
    <row r="11635" spans="1:18" x14ac:dyDescent="0.35">
      <c r="A11635">
        <v>43565091</v>
      </c>
      <c r="B11635" t="s">
        <v>18291</v>
      </c>
      <c r="C11635">
        <v>74574937</v>
      </c>
      <c r="D11635" t="s">
        <v>18292</v>
      </c>
      <c r="E11635" t="s">
        <v>193</v>
      </c>
      <c r="F11635" t="s">
        <v>1477</v>
      </c>
      <c r="G11635">
        <v>5244734</v>
      </c>
      <c r="H11635">
        <v>1331552</v>
      </c>
      <c r="I11635" t="s">
        <v>71</v>
      </c>
      <c r="J11635">
        <v>400</v>
      </c>
      <c r="K11635">
        <v>31</v>
      </c>
      <c r="L11635">
        <v>0</v>
      </c>
      <c r="M11635" s="1"/>
      <c r="O11635">
        <v>1</v>
      </c>
      <c r="P11635">
        <v>365</v>
      </c>
      <c r="Q11635">
        <v>0</v>
      </c>
      <c r="R11635" t="s">
        <v>30</v>
      </c>
    </row>
    <row r="11636" spans="1:18" x14ac:dyDescent="0.35">
      <c r="A11636">
        <v>43801577</v>
      </c>
      <c r="B11636" t="s">
        <v>18293</v>
      </c>
      <c r="C11636">
        <v>43358860</v>
      </c>
      <c r="D11636" t="s">
        <v>1512</v>
      </c>
      <c r="E11636" t="s">
        <v>48</v>
      </c>
      <c r="F11636" t="s">
        <v>49</v>
      </c>
      <c r="G11636">
        <v>5248594</v>
      </c>
      <c r="H11636">
        <v>1343569</v>
      </c>
      <c r="I11636" t="s">
        <v>22</v>
      </c>
      <c r="J11636">
        <v>106</v>
      </c>
      <c r="K11636">
        <v>5</v>
      </c>
      <c r="L11636">
        <v>4</v>
      </c>
      <c r="M11636" s="1">
        <v>44768</v>
      </c>
      <c r="N11636">
        <v>48</v>
      </c>
      <c r="O11636">
        <v>1</v>
      </c>
      <c r="P11636">
        <v>0</v>
      </c>
      <c r="Q11636">
        <v>4</v>
      </c>
      <c r="R11636" t="s">
        <v>18294</v>
      </c>
    </row>
    <row r="11637" spans="1:18" x14ac:dyDescent="0.35">
      <c r="A11637">
        <v>43567389</v>
      </c>
      <c r="B11637" t="s">
        <v>18295</v>
      </c>
      <c r="C11637">
        <v>264000094</v>
      </c>
      <c r="D11637" t="s">
        <v>18296</v>
      </c>
      <c r="E11637" t="s">
        <v>110</v>
      </c>
      <c r="F11637" t="s">
        <v>938</v>
      </c>
      <c r="G11637">
        <v>5247824</v>
      </c>
      <c r="H11637">
        <v>1333553</v>
      </c>
      <c r="I11637" t="s">
        <v>71</v>
      </c>
      <c r="J11637">
        <v>30</v>
      </c>
      <c r="K11637">
        <v>1</v>
      </c>
      <c r="L11637">
        <v>0</v>
      </c>
      <c r="M11637" s="1"/>
      <c r="O11637">
        <v>1</v>
      </c>
      <c r="P11637">
        <v>0</v>
      </c>
      <c r="Q11637">
        <v>0</v>
      </c>
      <c r="R11637" t="s">
        <v>30</v>
      </c>
    </row>
    <row r="11638" spans="1:18" x14ac:dyDescent="0.35">
      <c r="A11638">
        <v>43811867</v>
      </c>
      <c r="B11638" t="s">
        <v>18297</v>
      </c>
      <c r="C11638">
        <v>345525147</v>
      </c>
      <c r="D11638" t="s">
        <v>18298</v>
      </c>
      <c r="E11638" t="s">
        <v>48</v>
      </c>
      <c r="F11638" t="s">
        <v>468</v>
      </c>
      <c r="G11638">
        <v>5248621368408203</v>
      </c>
      <c r="H11638">
        <v>1.3423819541931152E+16</v>
      </c>
      <c r="I11638" t="s">
        <v>22</v>
      </c>
      <c r="J11638">
        <v>93</v>
      </c>
      <c r="K11638">
        <v>1</v>
      </c>
      <c r="L11638">
        <v>213</v>
      </c>
      <c r="M11638" s="1">
        <v>44916</v>
      </c>
      <c r="N11638">
        <v>1131</v>
      </c>
      <c r="O11638">
        <v>6</v>
      </c>
      <c r="P11638">
        <v>336</v>
      </c>
      <c r="Q11638">
        <v>129</v>
      </c>
      <c r="R11638" t="s">
        <v>18299</v>
      </c>
    </row>
    <row r="11639" spans="1:18" x14ac:dyDescent="0.35">
      <c r="A11639">
        <v>43993241</v>
      </c>
      <c r="B11639" t="s">
        <v>18300</v>
      </c>
      <c r="C11639">
        <v>142571615</v>
      </c>
      <c r="D11639" t="s">
        <v>1105</v>
      </c>
      <c r="E11639" t="s">
        <v>33</v>
      </c>
      <c r="F11639" t="s">
        <v>94</v>
      </c>
      <c r="G11639">
        <v>5249331</v>
      </c>
      <c r="H11639">
        <v>1341625</v>
      </c>
      <c r="I11639" t="s">
        <v>22</v>
      </c>
      <c r="J11639">
        <v>120</v>
      </c>
      <c r="K11639">
        <v>3</v>
      </c>
      <c r="L11639">
        <v>9</v>
      </c>
      <c r="M11639" s="1">
        <v>44879</v>
      </c>
      <c r="N11639">
        <v>126</v>
      </c>
      <c r="O11639">
        <v>1</v>
      </c>
      <c r="P11639">
        <v>30</v>
      </c>
      <c r="Q11639">
        <v>9</v>
      </c>
      <c r="R11639" t="s">
        <v>30</v>
      </c>
    </row>
    <row r="11640" spans="1:18" x14ac:dyDescent="0.35">
      <c r="A11640">
        <v>43568803</v>
      </c>
      <c r="B11640" t="s">
        <v>18301</v>
      </c>
      <c r="C11640">
        <v>35594166</v>
      </c>
      <c r="D11640" t="s">
        <v>10307</v>
      </c>
      <c r="E11640" t="s">
        <v>106</v>
      </c>
      <c r="F11640" t="s">
        <v>263</v>
      </c>
      <c r="G11640">
        <v>524893</v>
      </c>
      <c r="H11640">
        <v>1336068</v>
      </c>
      <c r="I11640" t="s">
        <v>22</v>
      </c>
      <c r="J11640">
        <v>45</v>
      </c>
      <c r="K11640">
        <v>5</v>
      </c>
      <c r="L11640">
        <v>7</v>
      </c>
      <c r="M11640" s="1">
        <v>44852</v>
      </c>
      <c r="N11640">
        <v>104</v>
      </c>
      <c r="O11640">
        <v>2</v>
      </c>
      <c r="P11640">
        <v>359</v>
      </c>
      <c r="Q11640">
        <v>7</v>
      </c>
      <c r="R11640" t="s">
        <v>30</v>
      </c>
    </row>
    <row r="11641" spans="1:18" x14ac:dyDescent="0.35">
      <c r="A11641">
        <v>43994959</v>
      </c>
      <c r="B11641" t="s">
        <v>18302</v>
      </c>
      <c r="C11641">
        <v>35052693</v>
      </c>
      <c r="D11641" t="s">
        <v>614</v>
      </c>
      <c r="E11641" t="s">
        <v>20</v>
      </c>
      <c r="F11641" t="s">
        <v>102</v>
      </c>
      <c r="G11641">
        <v>5254271</v>
      </c>
      <c r="H11641">
        <v>1341507</v>
      </c>
      <c r="I11641" t="s">
        <v>22</v>
      </c>
      <c r="J11641">
        <v>75</v>
      </c>
      <c r="K11641">
        <v>14</v>
      </c>
      <c r="L11641">
        <v>0</v>
      </c>
      <c r="M11641" s="1"/>
      <c r="O11641">
        <v>1</v>
      </c>
      <c r="P11641">
        <v>0</v>
      </c>
      <c r="Q11641">
        <v>0</v>
      </c>
      <c r="R11641" t="s">
        <v>30</v>
      </c>
    </row>
    <row r="11642" spans="1:18" x14ac:dyDescent="0.35">
      <c r="A11642">
        <v>43811934</v>
      </c>
      <c r="B11642" t="s">
        <v>18303</v>
      </c>
      <c r="C11642">
        <v>345525147</v>
      </c>
      <c r="D11642" t="s">
        <v>18298</v>
      </c>
      <c r="E11642" t="s">
        <v>48</v>
      </c>
      <c r="F11642" t="s">
        <v>468</v>
      </c>
      <c r="G11642">
        <v>5248621368408203</v>
      </c>
      <c r="H11642">
        <v>1.3423819541931152E+16</v>
      </c>
      <c r="I11642" t="s">
        <v>22</v>
      </c>
      <c r="J11642">
        <v>102</v>
      </c>
      <c r="K11642">
        <v>1</v>
      </c>
      <c r="L11642">
        <v>147</v>
      </c>
      <c r="M11642" s="1">
        <v>44913</v>
      </c>
      <c r="N11642">
        <v>552</v>
      </c>
      <c r="O11642">
        <v>6</v>
      </c>
      <c r="P11642">
        <v>361</v>
      </c>
      <c r="Q11642">
        <v>90</v>
      </c>
      <c r="R11642" t="s">
        <v>18299</v>
      </c>
    </row>
    <row r="11643" spans="1:18" x14ac:dyDescent="0.35">
      <c r="A11643">
        <v>43575461</v>
      </c>
      <c r="B11643" t="s">
        <v>18304</v>
      </c>
      <c r="C11643">
        <v>34006291</v>
      </c>
      <c r="D11643" t="s">
        <v>18305</v>
      </c>
      <c r="E11643" t="s">
        <v>33</v>
      </c>
      <c r="F11643" t="s">
        <v>251</v>
      </c>
      <c r="G11643">
        <v>5251744</v>
      </c>
      <c r="H11643">
        <v>1345659</v>
      </c>
      <c r="I11643" t="s">
        <v>22</v>
      </c>
      <c r="J11643">
        <v>75</v>
      </c>
      <c r="K11643">
        <v>7</v>
      </c>
      <c r="L11643">
        <v>0</v>
      </c>
      <c r="M11643" s="1"/>
      <c r="O11643">
        <v>1</v>
      </c>
      <c r="P11643">
        <v>0</v>
      </c>
      <c r="Q11643">
        <v>0</v>
      </c>
      <c r="R11643" t="s">
        <v>30</v>
      </c>
    </row>
    <row r="11644" spans="1:18" x14ac:dyDescent="0.35">
      <c r="A11644">
        <v>43811981</v>
      </c>
      <c r="B11644" t="s">
        <v>18306</v>
      </c>
      <c r="C11644">
        <v>345525147</v>
      </c>
      <c r="D11644" t="s">
        <v>18298</v>
      </c>
      <c r="E11644" t="s">
        <v>48</v>
      </c>
      <c r="F11644" t="s">
        <v>468</v>
      </c>
      <c r="G11644">
        <v>5248621368408203</v>
      </c>
      <c r="H11644">
        <v>1.3423819541931152E+16</v>
      </c>
      <c r="I11644" t="s">
        <v>22</v>
      </c>
      <c r="J11644">
        <v>127</v>
      </c>
      <c r="K11644">
        <v>1</v>
      </c>
      <c r="L11644">
        <v>106</v>
      </c>
      <c r="M11644" s="1">
        <v>44891</v>
      </c>
      <c r="N11644">
        <v>616</v>
      </c>
      <c r="O11644">
        <v>6</v>
      </c>
      <c r="P11644">
        <v>362</v>
      </c>
      <c r="Q11644">
        <v>59</v>
      </c>
      <c r="R11644" t="s">
        <v>18299</v>
      </c>
    </row>
    <row r="11645" spans="1:18" x14ac:dyDescent="0.35">
      <c r="A11645">
        <v>44002150</v>
      </c>
      <c r="B11645" t="s">
        <v>18307</v>
      </c>
      <c r="C11645">
        <v>343053372</v>
      </c>
      <c r="D11645" t="s">
        <v>18308</v>
      </c>
      <c r="E11645" t="s">
        <v>44</v>
      </c>
      <c r="F11645" t="s">
        <v>707</v>
      </c>
      <c r="G11645">
        <v>5256468</v>
      </c>
      <c r="H11645">
        <v>1339211</v>
      </c>
      <c r="I11645" t="s">
        <v>22</v>
      </c>
      <c r="J11645">
        <v>550</v>
      </c>
      <c r="K11645">
        <v>4</v>
      </c>
      <c r="L11645">
        <v>12</v>
      </c>
      <c r="M11645" s="1">
        <v>44521</v>
      </c>
      <c r="N11645">
        <v>41</v>
      </c>
      <c r="O11645">
        <v>1</v>
      </c>
      <c r="P11645">
        <v>260</v>
      </c>
      <c r="Q11645">
        <v>0</v>
      </c>
      <c r="R11645" t="s">
        <v>30</v>
      </c>
    </row>
    <row r="11646" spans="1:18" x14ac:dyDescent="0.35">
      <c r="A11646">
        <v>44007588</v>
      </c>
      <c r="B11646" t="s">
        <v>18309</v>
      </c>
      <c r="C11646">
        <v>4761922</v>
      </c>
      <c r="D11646" t="s">
        <v>1715</v>
      </c>
      <c r="E11646" t="s">
        <v>33</v>
      </c>
      <c r="F11646" t="s">
        <v>52</v>
      </c>
      <c r="G11646">
        <v>5251308</v>
      </c>
      <c r="H11646">
        <v>1345185</v>
      </c>
      <c r="I11646" t="s">
        <v>22</v>
      </c>
      <c r="J11646">
        <v>135</v>
      </c>
      <c r="K11646">
        <v>14</v>
      </c>
      <c r="L11646">
        <v>16</v>
      </c>
      <c r="M11646" s="1">
        <v>44876</v>
      </c>
      <c r="N11646">
        <v>60</v>
      </c>
      <c r="O11646">
        <v>3</v>
      </c>
      <c r="P11646">
        <v>149</v>
      </c>
      <c r="Q11646">
        <v>11</v>
      </c>
      <c r="R11646" t="s">
        <v>30</v>
      </c>
    </row>
    <row r="11647" spans="1:18" x14ac:dyDescent="0.35">
      <c r="A11647">
        <v>44210141</v>
      </c>
      <c r="B11647" t="s">
        <v>18310</v>
      </c>
      <c r="C11647">
        <v>356001833</v>
      </c>
      <c r="D11647" t="s">
        <v>18311</v>
      </c>
      <c r="E11647" t="s">
        <v>110</v>
      </c>
      <c r="F11647" t="s">
        <v>938</v>
      </c>
      <c r="G11647">
        <v>5247825</v>
      </c>
      <c r="H11647">
        <v>1332519</v>
      </c>
      <c r="I11647" t="s">
        <v>71</v>
      </c>
      <c r="J11647">
        <v>69</v>
      </c>
      <c r="K11647">
        <v>3</v>
      </c>
      <c r="L11647">
        <v>2</v>
      </c>
      <c r="M11647" s="1">
        <v>44837</v>
      </c>
      <c r="N11647">
        <v>52</v>
      </c>
      <c r="O11647">
        <v>1</v>
      </c>
      <c r="P11647">
        <v>339</v>
      </c>
      <c r="Q11647">
        <v>2</v>
      </c>
      <c r="R11647" t="s">
        <v>30</v>
      </c>
    </row>
    <row r="11648" spans="1:18" x14ac:dyDescent="0.35">
      <c r="A11648">
        <v>43823296</v>
      </c>
      <c r="B11648" t="s">
        <v>18312</v>
      </c>
      <c r="C11648">
        <v>350473296</v>
      </c>
      <c r="D11648" t="s">
        <v>2747</v>
      </c>
      <c r="E11648" t="s">
        <v>44</v>
      </c>
      <c r="F11648" t="s">
        <v>98</v>
      </c>
      <c r="G11648">
        <v>5252176</v>
      </c>
      <c r="H11648">
        <v>1338765</v>
      </c>
      <c r="I11648" t="s">
        <v>71</v>
      </c>
      <c r="J11648">
        <v>121</v>
      </c>
      <c r="K11648">
        <v>1</v>
      </c>
      <c r="L11648">
        <v>231</v>
      </c>
      <c r="M11648" s="1">
        <v>44913</v>
      </c>
      <c r="N11648">
        <v>766</v>
      </c>
      <c r="O11648">
        <v>3</v>
      </c>
      <c r="P11648">
        <v>239</v>
      </c>
      <c r="Q11648">
        <v>85</v>
      </c>
      <c r="R11648" t="s">
        <v>18313</v>
      </c>
    </row>
    <row r="11649" spans="1:18" x14ac:dyDescent="0.35">
      <c r="A11649">
        <v>44210347</v>
      </c>
      <c r="B11649" t="s">
        <v>18314</v>
      </c>
      <c r="C11649">
        <v>98962083</v>
      </c>
      <c r="D11649" t="s">
        <v>2568</v>
      </c>
      <c r="E11649" t="s">
        <v>48</v>
      </c>
      <c r="F11649" t="s">
        <v>49</v>
      </c>
      <c r="G11649">
        <v>5248274</v>
      </c>
      <c r="H11649">
        <v>1343736</v>
      </c>
      <c r="I11649" t="s">
        <v>71</v>
      </c>
      <c r="J11649">
        <v>30</v>
      </c>
      <c r="K11649">
        <v>4</v>
      </c>
      <c r="L11649">
        <v>0</v>
      </c>
      <c r="M11649" s="1"/>
      <c r="O11649">
        <v>1</v>
      </c>
      <c r="P11649">
        <v>0</v>
      </c>
      <c r="Q11649">
        <v>0</v>
      </c>
      <c r="R11649" t="s">
        <v>30</v>
      </c>
    </row>
    <row r="11650" spans="1:18" x14ac:dyDescent="0.35">
      <c r="A11650">
        <v>44014048</v>
      </c>
      <c r="B11650" t="s">
        <v>18315</v>
      </c>
      <c r="C11650">
        <v>1642790</v>
      </c>
      <c r="D11650" t="s">
        <v>2455</v>
      </c>
      <c r="E11650" t="s">
        <v>33</v>
      </c>
      <c r="F11650" t="s">
        <v>173</v>
      </c>
      <c r="G11650">
        <v>5249867</v>
      </c>
      <c r="H11650">
        <v>1346071</v>
      </c>
      <c r="I11650" t="s">
        <v>22</v>
      </c>
      <c r="J11650">
        <v>76</v>
      </c>
      <c r="K11650">
        <v>3</v>
      </c>
      <c r="L11650">
        <v>5</v>
      </c>
      <c r="M11650" s="1">
        <v>44905</v>
      </c>
      <c r="N11650">
        <v>64</v>
      </c>
      <c r="O11650">
        <v>1</v>
      </c>
      <c r="P11650">
        <v>6</v>
      </c>
      <c r="Q11650">
        <v>5</v>
      </c>
      <c r="R11650" t="s">
        <v>18316</v>
      </c>
    </row>
    <row r="11651" spans="1:18" x14ac:dyDescent="0.35">
      <c r="A11651">
        <v>44219012</v>
      </c>
      <c r="B11651" t="s">
        <v>18317</v>
      </c>
      <c r="C11651">
        <v>271235180</v>
      </c>
      <c r="D11651" t="s">
        <v>3908</v>
      </c>
      <c r="E11651" t="s">
        <v>301</v>
      </c>
      <c r="F11651" t="s">
        <v>3016</v>
      </c>
      <c r="G11651">
        <v>5254803</v>
      </c>
      <c r="H11651">
        <v>1320798</v>
      </c>
      <c r="I11651" t="s">
        <v>22</v>
      </c>
      <c r="J11651">
        <v>60</v>
      </c>
      <c r="K11651">
        <v>60</v>
      </c>
      <c r="L11651">
        <v>0</v>
      </c>
      <c r="M11651" s="1"/>
      <c r="O11651">
        <v>16</v>
      </c>
      <c r="P11651">
        <v>0</v>
      </c>
      <c r="Q11651">
        <v>0</v>
      </c>
      <c r="R11651" t="s">
        <v>30</v>
      </c>
    </row>
    <row r="11652" spans="1:18" x14ac:dyDescent="0.35">
      <c r="A11652">
        <v>44014126</v>
      </c>
      <c r="B11652" t="s">
        <v>18318</v>
      </c>
      <c r="C11652">
        <v>22218712</v>
      </c>
      <c r="D11652" t="s">
        <v>2803</v>
      </c>
      <c r="E11652" t="s">
        <v>33</v>
      </c>
      <c r="F11652" t="s">
        <v>251</v>
      </c>
      <c r="G11652">
        <v>5252257</v>
      </c>
      <c r="H11652">
        <v>1345446</v>
      </c>
      <c r="I11652" t="s">
        <v>22</v>
      </c>
      <c r="J11652">
        <v>27</v>
      </c>
      <c r="K11652">
        <v>7</v>
      </c>
      <c r="L11652">
        <v>2</v>
      </c>
      <c r="M11652" s="1">
        <v>44071</v>
      </c>
      <c r="N11652">
        <v>7</v>
      </c>
      <c r="O11652">
        <v>1</v>
      </c>
      <c r="P11652">
        <v>0</v>
      </c>
      <c r="Q11652">
        <v>0</v>
      </c>
      <c r="R11652" t="s">
        <v>30</v>
      </c>
    </row>
    <row r="11653" spans="1:18" x14ac:dyDescent="0.35">
      <c r="A11653">
        <v>43824428</v>
      </c>
      <c r="B11653" t="s">
        <v>18319</v>
      </c>
      <c r="C11653">
        <v>350110475</v>
      </c>
      <c r="D11653" t="s">
        <v>18237</v>
      </c>
      <c r="E11653" t="s">
        <v>20</v>
      </c>
      <c r="F11653" t="s">
        <v>40</v>
      </c>
      <c r="G11653">
        <v>5252877</v>
      </c>
      <c r="H11653">
        <v>1342456</v>
      </c>
      <c r="I11653" t="s">
        <v>71</v>
      </c>
      <c r="J11653">
        <v>131</v>
      </c>
      <c r="K11653">
        <v>1</v>
      </c>
      <c r="L11653">
        <v>7</v>
      </c>
      <c r="M11653" s="1">
        <v>44876</v>
      </c>
      <c r="N11653">
        <v>98</v>
      </c>
      <c r="O11653">
        <v>4</v>
      </c>
      <c r="P11653">
        <v>253</v>
      </c>
      <c r="Q11653">
        <v>7</v>
      </c>
      <c r="R11653" t="s">
        <v>18320</v>
      </c>
    </row>
    <row r="11654" spans="1:18" x14ac:dyDescent="0.35">
      <c r="A11654">
        <v>43824448</v>
      </c>
      <c r="B11654" t="s">
        <v>18321</v>
      </c>
      <c r="C11654">
        <v>350473296</v>
      </c>
      <c r="D11654" t="s">
        <v>2747</v>
      </c>
      <c r="E11654" t="s">
        <v>44</v>
      </c>
      <c r="F11654" t="s">
        <v>142</v>
      </c>
      <c r="G11654">
        <v>5252169</v>
      </c>
      <c r="H11654">
        <v>1338908</v>
      </c>
      <c r="I11654" t="s">
        <v>71</v>
      </c>
      <c r="J11654">
        <v>212</v>
      </c>
      <c r="K11654">
        <v>1</v>
      </c>
      <c r="L11654">
        <v>85</v>
      </c>
      <c r="M11654" s="1">
        <v>44915</v>
      </c>
      <c r="N11654">
        <v>281</v>
      </c>
      <c r="O11654">
        <v>3</v>
      </c>
      <c r="P11654">
        <v>228</v>
      </c>
      <c r="Q11654">
        <v>60</v>
      </c>
      <c r="R11654" t="s">
        <v>18322</v>
      </c>
    </row>
    <row r="11655" spans="1:18" x14ac:dyDescent="0.35">
      <c r="A11655">
        <v>44219018</v>
      </c>
      <c r="B11655" t="s">
        <v>18323</v>
      </c>
      <c r="C11655">
        <v>271235180</v>
      </c>
      <c r="D11655" t="s">
        <v>3908</v>
      </c>
      <c r="E11655" t="s">
        <v>20</v>
      </c>
      <c r="F11655" t="s">
        <v>90</v>
      </c>
      <c r="G11655">
        <v>5255059</v>
      </c>
      <c r="H11655">
        <v>1341636</v>
      </c>
      <c r="I11655" t="s">
        <v>22</v>
      </c>
      <c r="J11655">
        <v>67</v>
      </c>
      <c r="K11655">
        <v>60</v>
      </c>
      <c r="L11655">
        <v>0</v>
      </c>
      <c r="M11655" s="1"/>
      <c r="O11655">
        <v>16</v>
      </c>
      <c r="P11655">
        <v>227</v>
      </c>
      <c r="Q11655">
        <v>0</v>
      </c>
      <c r="R11655" t="s">
        <v>30</v>
      </c>
    </row>
    <row r="11656" spans="1:18" x14ac:dyDescent="0.35">
      <c r="A11656">
        <v>44219660</v>
      </c>
      <c r="B11656" t="s">
        <v>18324</v>
      </c>
      <c r="C11656">
        <v>6834138</v>
      </c>
      <c r="D11656" t="s">
        <v>1679</v>
      </c>
      <c r="E11656" t="s">
        <v>20</v>
      </c>
      <c r="F11656" t="s">
        <v>90</v>
      </c>
      <c r="G11656">
        <v>5254974</v>
      </c>
      <c r="H11656">
        <v>1342805</v>
      </c>
      <c r="I11656" t="s">
        <v>22</v>
      </c>
      <c r="J11656">
        <v>45</v>
      </c>
      <c r="K11656">
        <v>2</v>
      </c>
      <c r="L11656">
        <v>0</v>
      </c>
      <c r="M11656" s="1"/>
      <c r="O11656">
        <v>1</v>
      </c>
      <c r="P11656">
        <v>0</v>
      </c>
      <c r="Q11656">
        <v>0</v>
      </c>
      <c r="R11656" t="s">
        <v>30</v>
      </c>
    </row>
    <row r="11657" spans="1:18" x14ac:dyDescent="0.35">
      <c r="A11657">
        <v>43831486</v>
      </c>
      <c r="B11657" t="s">
        <v>18325</v>
      </c>
      <c r="C11657">
        <v>350554381</v>
      </c>
      <c r="D11657" t="s">
        <v>18326</v>
      </c>
      <c r="E11657" t="s">
        <v>44</v>
      </c>
      <c r="F11657" t="s">
        <v>799</v>
      </c>
      <c r="G11657">
        <v>5255017</v>
      </c>
      <c r="H11657">
        <v>1334069</v>
      </c>
      <c r="I11657" t="s">
        <v>22</v>
      </c>
      <c r="J11657">
        <v>52</v>
      </c>
      <c r="K11657">
        <v>4</v>
      </c>
      <c r="L11657">
        <v>5</v>
      </c>
      <c r="M11657" s="1">
        <v>44488</v>
      </c>
      <c r="N11657">
        <v>18</v>
      </c>
      <c r="O11657">
        <v>1</v>
      </c>
      <c r="P11657">
        <v>5</v>
      </c>
      <c r="Q11657">
        <v>0</v>
      </c>
      <c r="R11657" t="s">
        <v>18327</v>
      </c>
    </row>
    <row r="11658" spans="1:18" x14ac:dyDescent="0.35">
      <c r="A11658">
        <v>44016475</v>
      </c>
      <c r="B11658" t="s">
        <v>18328</v>
      </c>
      <c r="C11658">
        <v>121172492</v>
      </c>
      <c r="D11658" t="s">
        <v>3802</v>
      </c>
      <c r="E11658" t="s">
        <v>33</v>
      </c>
      <c r="F11658" t="s">
        <v>173</v>
      </c>
      <c r="G11658">
        <v>5250824</v>
      </c>
      <c r="H11658">
        <v>1346348</v>
      </c>
      <c r="I11658" t="s">
        <v>22</v>
      </c>
      <c r="J11658">
        <v>98</v>
      </c>
      <c r="K11658">
        <v>3</v>
      </c>
      <c r="L11658">
        <v>12</v>
      </c>
      <c r="M11658" s="1">
        <v>44864</v>
      </c>
      <c r="N11658">
        <v>42</v>
      </c>
      <c r="O11658">
        <v>1</v>
      </c>
      <c r="P11658">
        <v>0</v>
      </c>
      <c r="Q11658">
        <v>8</v>
      </c>
      <c r="R11658" t="s">
        <v>30</v>
      </c>
    </row>
    <row r="11659" spans="1:18" x14ac:dyDescent="0.35">
      <c r="A11659">
        <v>44017080</v>
      </c>
      <c r="B11659" t="s">
        <v>18329</v>
      </c>
      <c r="C11659">
        <v>33563914</v>
      </c>
      <c r="D11659" t="s">
        <v>18330</v>
      </c>
      <c r="E11659" t="s">
        <v>110</v>
      </c>
      <c r="F11659" t="s">
        <v>575</v>
      </c>
      <c r="G11659">
        <v>5252476</v>
      </c>
      <c r="H11659">
        <v>1331442</v>
      </c>
      <c r="I11659" t="s">
        <v>22</v>
      </c>
      <c r="J11659">
        <v>98</v>
      </c>
      <c r="K11659">
        <v>92</v>
      </c>
      <c r="L11659">
        <v>0</v>
      </c>
      <c r="M11659" s="1"/>
      <c r="O11659">
        <v>1</v>
      </c>
      <c r="P11659">
        <v>346</v>
      </c>
      <c r="Q11659">
        <v>0</v>
      </c>
      <c r="R11659" t="s">
        <v>30</v>
      </c>
    </row>
    <row r="11660" spans="1:18" x14ac:dyDescent="0.35">
      <c r="A11660">
        <v>44221954</v>
      </c>
      <c r="B11660" t="s">
        <v>18331</v>
      </c>
      <c r="C11660">
        <v>149079144</v>
      </c>
      <c r="D11660" t="s">
        <v>460</v>
      </c>
      <c r="E11660" t="s">
        <v>44</v>
      </c>
      <c r="F11660" t="s">
        <v>98</v>
      </c>
      <c r="G11660">
        <v>5252082</v>
      </c>
      <c r="H11660">
        <v>1340577</v>
      </c>
      <c r="I11660" t="s">
        <v>71</v>
      </c>
      <c r="J11660">
        <v>25</v>
      </c>
      <c r="K11660">
        <v>3</v>
      </c>
      <c r="L11660">
        <v>2</v>
      </c>
      <c r="M11660" s="1">
        <v>44038</v>
      </c>
      <c r="N11660">
        <v>7</v>
      </c>
      <c r="O11660">
        <v>1</v>
      </c>
      <c r="P11660">
        <v>0</v>
      </c>
      <c r="Q11660">
        <v>0</v>
      </c>
      <c r="R11660" t="s">
        <v>30</v>
      </c>
    </row>
    <row r="11661" spans="1:18" x14ac:dyDescent="0.35">
      <c r="A11661">
        <v>44027145</v>
      </c>
      <c r="B11661" t="s">
        <v>18332</v>
      </c>
      <c r="C11661">
        <v>106537598</v>
      </c>
      <c r="D11661" t="s">
        <v>3367</v>
      </c>
      <c r="E11661" t="s">
        <v>44</v>
      </c>
      <c r="F11661" t="s">
        <v>632</v>
      </c>
      <c r="G11661">
        <v>5254048</v>
      </c>
      <c r="H11661">
        <v>1334945</v>
      </c>
      <c r="I11661" t="s">
        <v>22</v>
      </c>
      <c r="J11661">
        <v>50</v>
      </c>
      <c r="K11661">
        <v>1</v>
      </c>
      <c r="L11661">
        <v>1</v>
      </c>
      <c r="M11661" s="1">
        <v>44027</v>
      </c>
      <c r="N11661">
        <v>3</v>
      </c>
      <c r="O11661">
        <v>1</v>
      </c>
      <c r="P11661">
        <v>0</v>
      </c>
      <c r="Q11661">
        <v>0</v>
      </c>
      <c r="R11661" t="s">
        <v>30</v>
      </c>
    </row>
    <row r="11662" spans="1:18" x14ac:dyDescent="0.35">
      <c r="A11662">
        <v>43839358</v>
      </c>
      <c r="B11662" t="s">
        <v>18333</v>
      </c>
      <c r="C11662">
        <v>306017686</v>
      </c>
      <c r="D11662" t="s">
        <v>18334</v>
      </c>
      <c r="E11662" t="s">
        <v>20</v>
      </c>
      <c r="F11662" t="s">
        <v>446</v>
      </c>
      <c r="G11662">
        <v>5254486</v>
      </c>
      <c r="H11662">
        <v>13443</v>
      </c>
      <c r="I11662" t="s">
        <v>71</v>
      </c>
      <c r="J11662">
        <v>68</v>
      </c>
      <c r="K11662">
        <v>2</v>
      </c>
      <c r="L11662">
        <v>0</v>
      </c>
      <c r="M11662" s="1"/>
      <c r="O11662">
        <v>1</v>
      </c>
      <c r="P11662">
        <v>0</v>
      </c>
      <c r="Q11662">
        <v>0</v>
      </c>
      <c r="R11662" t="s">
        <v>30</v>
      </c>
    </row>
    <row r="11663" spans="1:18" x14ac:dyDescent="0.35">
      <c r="A11663">
        <v>44222934</v>
      </c>
      <c r="B11663" t="s">
        <v>18335</v>
      </c>
      <c r="C11663">
        <v>350185347</v>
      </c>
      <c r="D11663" t="s">
        <v>3908</v>
      </c>
      <c r="E11663" t="s">
        <v>33</v>
      </c>
      <c r="F11663" t="s">
        <v>173</v>
      </c>
      <c r="G11663">
        <v>5250818</v>
      </c>
      <c r="H11663">
        <v>1346828</v>
      </c>
      <c r="I11663" t="s">
        <v>22</v>
      </c>
      <c r="J11663">
        <v>200</v>
      </c>
      <c r="K11663">
        <v>2</v>
      </c>
      <c r="L11663">
        <v>17</v>
      </c>
      <c r="M11663" s="1">
        <v>44738</v>
      </c>
      <c r="N11663">
        <v>60</v>
      </c>
      <c r="O11663">
        <v>1</v>
      </c>
      <c r="P11663">
        <v>0</v>
      </c>
      <c r="Q11663">
        <v>11</v>
      </c>
      <c r="R11663" t="s">
        <v>30</v>
      </c>
    </row>
    <row r="11664" spans="1:18" x14ac:dyDescent="0.35">
      <c r="A11664">
        <v>43846166</v>
      </c>
      <c r="B11664" t="s">
        <v>18336</v>
      </c>
      <c r="C11664">
        <v>26291591</v>
      </c>
      <c r="D11664" t="s">
        <v>18337</v>
      </c>
      <c r="E11664" t="s">
        <v>33</v>
      </c>
      <c r="F11664" t="s">
        <v>517</v>
      </c>
      <c r="G11664">
        <v>5252264</v>
      </c>
      <c r="H11664">
        <v>134497</v>
      </c>
      <c r="I11664" t="s">
        <v>22</v>
      </c>
      <c r="J11664">
        <v>55</v>
      </c>
      <c r="K11664">
        <v>2</v>
      </c>
      <c r="L11664">
        <v>0</v>
      </c>
      <c r="M11664" s="1"/>
      <c r="O11664">
        <v>2</v>
      </c>
      <c r="P11664">
        <v>0</v>
      </c>
      <c r="Q11664">
        <v>0</v>
      </c>
      <c r="R11664" t="s">
        <v>18338</v>
      </c>
    </row>
    <row r="11665" spans="1:18" x14ac:dyDescent="0.35">
      <c r="A11665">
        <v>43859625</v>
      </c>
      <c r="B11665" t="s">
        <v>18339</v>
      </c>
      <c r="C11665">
        <v>127511197</v>
      </c>
      <c r="D11665" t="s">
        <v>684</v>
      </c>
      <c r="E11665" t="s">
        <v>33</v>
      </c>
      <c r="F11665" t="s">
        <v>173</v>
      </c>
      <c r="G11665">
        <v>5250617</v>
      </c>
      <c r="H11665">
        <v>1347027</v>
      </c>
      <c r="I11665" t="s">
        <v>22</v>
      </c>
      <c r="J11665">
        <v>77</v>
      </c>
      <c r="K11665">
        <v>4</v>
      </c>
      <c r="L11665">
        <v>5</v>
      </c>
      <c r="M11665" s="1">
        <v>44794</v>
      </c>
      <c r="N11665">
        <v>17</v>
      </c>
      <c r="O11665">
        <v>1</v>
      </c>
      <c r="P11665">
        <v>0</v>
      </c>
      <c r="Q11665">
        <v>1</v>
      </c>
      <c r="R11665" t="s">
        <v>30</v>
      </c>
    </row>
    <row r="11666" spans="1:18" x14ac:dyDescent="0.35">
      <c r="A11666">
        <v>44223516</v>
      </c>
      <c r="B11666" t="s">
        <v>18340</v>
      </c>
      <c r="C11666">
        <v>354783560</v>
      </c>
      <c r="D11666" t="s">
        <v>18341</v>
      </c>
      <c r="E11666" t="s">
        <v>110</v>
      </c>
      <c r="F11666" t="s">
        <v>129</v>
      </c>
      <c r="G11666">
        <v>5249915</v>
      </c>
      <c r="H11666">
        <v>1333466</v>
      </c>
      <c r="I11666" t="s">
        <v>22</v>
      </c>
      <c r="J11666">
        <v>202</v>
      </c>
      <c r="K11666">
        <v>1</v>
      </c>
      <c r="L11666">
        <v>43</v>
      </c>
      <c r="M11666" s="1">
        <v>44892</v>
      </c>
      <c r="N11666">
        <v>158</v>
      </c>
      <c r="O11666">
        <v>3</v>
      </c>
      <c r="P11666">
        <v>356</v>
      </c>
      <c r="Q11666">
        <v>25</v>
      </c>
      <c r="R11666" t="s">
        <v>18342</v>
      </c>
    </row>
    <row r="11667" spans="1:18" x14ac:dyDescent="0.35">
      <c r="A11667">
        <v>43864181</v>
      </c>
      <c r="B11667" t="s">
        <v>18343</v>
      </c>
      <c r="C11667">
        <v>30707308</v>
      </c>
      <c r="D11667" t="s">
        <v>611</v>
      </c>
      <c r="E11667" t="s">
        <v>44</v>
      </c>
      <c r="F11667" t="s">
        <v>81</v>
      </c>
      <c r="G11667">
        <v>5252005</v>
      </c>
      <c r="H11667">
        <v>1335528</v>
      </c>
      <c r="I11667" t="s">
        <v>22</v>
      </c>
      <c r="J11667">
        <v>70</v>
      </c>
      <c r="K11667">
        <v>4</v>
      </c>
      <c r="L11667">
        <v>56</v>
      </c>
      <c r="M11667" s="1">
        <v>44915</v>
      </c>
      <c r="N11667">
        <v>187</v>
      </c>
      <c r="O11667">
        <v>2</v>
      </c>
      <c r="P11667">
        <v>138</v>
      </c>
      <c r="Q11667">
        <v>39</v>
      </c>
      <c r="R11667" t="s">
        <v>18344</v>
      </c>
    </row>
    <row r="11668" spans="1:18" x14ac:dyDescent="0.35">
      <c r="A11668">
        <v>44028661</v>
      </c>
      <c r="B11668" t="s">
        <v>18345</v>
      </c>
      <c r="C11668">
        <v>198463177</v>
      </c>
      <c r="D11668" t="s">
        <v>18346</v>
      </c>
      <c r="E11668" t="s">
        <v>44</v>
      </c>
      <c r="F11668" t="s">
        <v>45</v>
      </c>
      <c r="G11668">
        <v>5252463</v>
      </c>
      <c r="H11668">
        <v>1332093</v>
      </c>
      <c r="I11668" t="s">
        <v>22</v>
      </c>
      <c r="J11668">
        <v>234</v>
      </c>
      <c r="K11668">
        <v>1</v>
      </c>
      <c r="L11668">
        <v>55</v>
      </c>
      <c r="M11668" s="1">
        <v>44892</v>
      </c>
      <c r="N11668">
        <v>189</v>
      </c>
      <c r="O11668">
        <v>2</v>
      </c>
      <c r="P11668">
        <v>243</v>
      </c>
      <c r="Q11668">
        <v>30</v>
      </c>
      <c r="R11668" t="s">
        <v>18347</v>
      </c>
    </row>
    <row r="11669" spans="1:18" x14ac:dyDescent="0.35">
      <c r="A11669">
        <v>44028881</v>
      </c>
      <c r="B11669" t="s">
        <v>18348</v>
      </c>
      <c r="C11669">
        <v>333589</v>
      </c>
      <c r="D11669" t="s">
        <v>182</v>
      </c>
      <c r="E11669" t="s">
        <v>48</v>
      </c>
      <c r="F11669" t="s">
        <v>468</v>
      </c>
      <c r="G11669">
        <v>5247579</v>
      </c>
      <c r="H11669">
        <v>1342137</v>
      </c>
      <c r="I11669" t="s">
        <v>71</v>
      </c>
      <c r="J11669">
        <v>45</v>
      </c>
      <c r="K11669">
        <v>30</v>
      </c>
      <c r="L11669">
        <v>0</v>
      </c>
      <c r="M11669" s="1"/>
      <c r="O11669">
        <v>1</v>
      </c>
      <c r="P11669">
        <v>111</v>
      </c>
      <c r="Q11669">
        <v>0</v>
      </c>
      <c r="R11669" t="s">
        <v>18349</v>
      </c>
    </row>
    <row r="11670" spans="1:18" x14ac:dyDescent="0.35">
      <c r="A11670">
        <v>44028896</v>
      </c>
      <c r="B11670" t="s">
        <v>18350</v>
      </c>
      <c r="C11670">
        <v>12817037</v>
      </c>
      <c r="D11670" t="s">
        <v>6798</v>
      </c>
      <c r="E11670" t="s">
        <v>44</v>
      </c>
      <c r="F11670" t="s">
        <v>98</v>
      </c>
      <c r="G11670">
        <v>5252442</v>
      </c>
      <c r="H11670">
        <v>1340159</v>
      </c>
      <c r="I11670" t="s">
        <v>22</v>
      </c>
      <c r="J11670">
        <v>300</v>
      </c>
      <c r="K11670">
        <v>2</v>
      </c>
      <c r="L11670">
        <v>6</v>
      </c>
      <c r="M11670" s="1">
        <v>44845</v>
      </c>
      <c r="N11670">
        <v>83</v>
      </c>
      <c r="O11670">
        <v>1</v>
      </c>
      <c r="P11670">
        <v>7</v>
      </c>
      <c r="Q11670">
        <v>6</v>
      </c>
      <c r="R11670" t="s">
        <v>30</v>
      </c>
    </row>
    <row r="11671" spans="1:18" x14ac:dyDescent="0.35">
      <c r="A11671">
        <v>44223601</v>
      </c>
      <c r="B11671" t="s">
        <v>18351</v>
      </c>
      <c r="C11671">
        <v>354783560</v>
      </c>
      <c r="D11671" t="s">
        <v>18341</v>
      </c>
      <c r="E11671" t="s">
        <v>110</v>
      </c>
      <c r="F11671" t="s">
        <v>129</v>
      </c>
      <c r="G11671">
        <v>5249915</v>
      </c>
      <c r="H11671">
        <v>1333466</v>
      </c>
      <c r="I11671" t="s">
        <v>22</v>
      </c>
      <c r="J11671">
        <v>248</v>
      </c>
      <c r="K11671">
        <v>1</v>
      </c>
      <c r="L11671">
        <v>133</v>
      </c>
      <c r="M11671" s="1">
        <v>44903</v>
      </c>
      <c r="N11671">
        <v>465</v>
      </c>
      <c r="O11671">
        <v>3</v>
      </c>
      <c r="P11671">
        <v>356</v>
      </c>
      <c r="Q11671">
        <v>106</v>
      </c>
      <c r="R11671" t="s">
        <v>18352</v>
      </c>
    </row>
    <row r="11672" spans="1:18" x14ac:dyDescent="0.35">
      <c r="A11672">
        <v>44038341</v>
      </c>
      <c r="B11672" t="s">
        <v>18353</v>
      </c>
      <c r="C11672">
        <v>51835782</v>
      </c>
      <c r="D11672" t="s">
        <v>2101</v>
      </c>
      <c r="E11672" t="s">
        <v>44</v>
      </c>
      <c r="F11672" t="s">
        <v>632</v>
      </c>
      <c r="G11672">
        <v>5255413</v>
      </c>
      <c r="H11672">
        <v>1337977</v>
      </c>
      <c r="I11672" t="s">
        <v>71</v>
      </c>
      <c r="J11672">
        <v>35</v>
      </c>
      <c r="K11672">
        <v>1</v>
      </c>
      <c r="L11672">
        <v>2</v>
      </c>
      <c r="M11672" s="1">
        <v>44044</v>
      </c>
      <c r="N11672">
        <v>7</v>
      </c>
      <c r="O11672">
        <v>1</v>
      </c>
      <c r="P11672">
        <v>0</v>
      </c>
      <c r="Q11672">
        <v>0</v>
      </c>
      <c r="R11672" t="s">
        <v>30</v>
      </c>
    </row>
    <row r="11673" spans="1:18" x14ac:dyDescent="0.35">
      <c r="A11673">
        <v>43864328</v>
      </c>
      <c r="B11673" t="s">
        <v>18354</v>
      </c>
      <c r="C11673">
        <v>2954530</v>
      </c>
      <c r="D11673" t="s">
        <v>865</v>
      </c>
      <c r="E11673" t="s">
        <v>48</v>
      </c>
      <c r="F11673" t="s">
        <v>49</v>
      </c>
      <c r="G11673">
        <v>5249245</v>
      </c>
      <c r="H11673">
        <v>1342675</v>
      </c>
      <c r="I11673" t="s">
        <v>22</v>
      </c>
      <c r="J11673">
        <v>130</v>
      </c>
      <c r="K11673">
        <v>2</v>
      </c>
      <c r="L11673">
        <v>6</v>
      </c>
      <c r="M11673" s="1">
        <v>44780</v>
      </c>
      <c r="N11673">
        <v>35</v>
      </c>
      <c r="O11673">
        <v>1</v>
      </c>
      <c r="P11673">
        <v>46</v>
      </c>
      <c r="Q11673">
        <v>4</v>
      </c>
      <c r="R11673" t="s">
        <v>30</v>
      </c>
    </row>
    <row r="11674" spans="1:18" x14ac:dyDescent="0.35">
      <c r="A11674">
        <v>44224335</v>
      </c>
      <c r="B11674" t="s">
        <v>18355</v>
      </c>
      <c r="C11674">
        <v>8606483</v>
      </c>
      <c r="D11674" t="s">
        <v>18356</v>
      </c>
      <c r="E11674" t="s">
        <v>48</v>
      </c>
      <c r="F11674" t="s">
        <v>49</v>
      </c>
      <c r="G11674">
        <v>524912</v>
      </c>
      <c r="H11674">
        <v>1342434</v>
      </c>
      <c r="I11674" t="s">
        <v>22</v>
      </c>
      <c r="J11674">
        <v>150</v>
      </c>
      <c r="K11674">
        <v>3</v>
      </c>
      <c r="L11674">
        <v>0</v>
      </c>
      <c r="M11674" s="1"/>
      <c r="O11674">
        <v>1</v>
      </c>
      <c r="P11674">
        <v>0</v>
      </c>
      <c r="Q11674">
        <v>0</v>
      </c>
      <c r="R11674" t="s">
        <v>30</v>
      </c>
    </row>
    <row r="11675" spans="1:18" x14ac:dyDescent="0.35">
      <c r="A11675">
        <v>43865336</v>
      </c>
      <c r="B11675" t="s">
        <v>18357</v>
      </c>
      <c r="C11675">
        <v>9588203</v>
      </c>
      <c r="D11675" t="s">
        <v>6436</v>
      </c>
      <c r="E11675" t="s">
        <v>33</v>
      </c>
      <c r="F11675" t="s">
        <v>173</v>
      </c>
      <c r="G11675">
        <v>5249911</v>
      </c>
      <c r="H11675">
        <v>1346204</v>
      </c>
      <c r="I11675" t="s">
        <v>22</v>
      </c>
      <c r="J11675">
        <v>70</v>
      </c>
      <c r="K11675">
        <v>7</v>
      </c>
      <c r="L11675">
        <v>1</v>
      </c>
      <c r="M11675" s="1">
        <v>44042</v>
      </c>
      <c r="N11675">
        <v>3</v>
      </c>
      <c r="O11675">
        <v>1</v>
      </c>
      <c r="P11675">
        <v>0</v>
      </c>
      <c r="Q11675">
        <v>0</v>
      </c>
      <c r="R11675" t="s">
        <v>30</v>
      </c>
    </row>
    <row r="11676" spans="1:18" x14ac:dyDescent="0.35">
      <c r="A11676">
        <v>44225967</v>
      </c>
      <c r="B11676" t="s">
        <v>18358</v>
      </c>
      <c r="C11676">
        <v>39813547</v>
      </c>
      <c r="D11676" t="s">
        <v>12002</v>
      </c>
      <c r="E11676" t="s">
        <v>33</v>
      </c>
      <c r="F11676" t="s">
        <v>94</v>
      </c>
      <c r="G11676">
        <v>5249039</v>
      </c>
      <c r="H11676">
        <v>1339008</v>
      </c>
      <c r="I11676" t="s">
        <v>22</v>
      </c>
      <c r="J11676">
        <v>60</v>
      </c>
      <c r="K11676">
        <v>5</v>
      </c>
      <c r="L11676">
        <v>17</v>
      </c>
      <c r="M11676" s="1">
        <v>44827</v>
      </c>
      <c r="N11676">
        <v>65</v>
      </c>
      <c r="O11676">
        <v>1</v>
      </c>
      <c r="P11676">
        <v>20</v>
      </c>
      <c r="Q11676">
        <v>10</v>
      </c>
      <c r="R11676" t="s">
        <v>18359</v>
      </c>
    </row>
    <row r="11677" spans="1:18" x14ac:dyDescent="0.35">
      <c r="A11677">
        <v>43866676</v>
      </c>
      <c r="B11677" t="s">
        <v>18360</v>
      </c>
      <c r="C11677">
        <v>4616252</v>
      </c>
      <c r="D11677" t="s">
        <v>679</v>
      </c>
      <c r="E11677" t="s">
        <v>33</v>
      </c>
      <c r="F11677" t="s">
        <v>173</v>
      </c>
      <c r="G11677">
        <v>5249696</v>
      </c>
      <c r="H11677">
        <v>1346284</v>
      </c>
      <c r="I11677" t="s">
        <v>22</v>
      </c>
      <c r="J11677">
        <v>75</v>
      </c>
      <c r="K11677">
        <v>92</v>
      </c>
      <c r="L11677">
        <v>3</v>
      </c>
      <c r="M11677" s="1">
        <v>44715</v>
      </c>
      <c r="N11677">
        <v>11</v>
      </c>
      <c r="O11677">
        <v>2</v>
      </c>
      <c r="P11677">
        <v>169</v>
      </c>
      <c r="Q11677">
        <v>1</v>
      </c>
      <c r="R11677" t="s">
        <v>30</v>
      </c>
    </row>
    <row r="11678" spans="1:18" x14ac:dyDescent="0.35">
      <c r="A11678">
        <v>44043613</v>
      </c>
      <c r="B11678" t="s">
        <v>18361</v>
      </c>
      <c r="C11678">
        <v>147980920</v>
      </c>
      <c r="D11678" t="s">
        <v>6135</v>
      </c>
      <c r="E11678" t="s">
        <v>110</v>
      </c>
      <c r="F11678" t="s">
        <v>866</v>
      </c>
      <c r="G11678">
        <v>525187</v>
      </c>
      <c r="H11678">
        <v>1325684</v>
      </c>
      <c r="I11678" t="s">
        <v>71</v>
      </c>
      <c r="J11678">
        <v>23</v>
      </c>
      <c r="K11678">
        <v>4</v>
      </c>
      <c r="L11678">
        <v>10</v>
      </c>
      <c r="M11678" s="1">
        <v>44827</v>
      </c>
      <c r="N11678">
        <v>35</v>
      </c>
      <c r="O11678">
        <v>1</v>
      </c>
      <c r="P11678">
        <v>0</v>
      </c>
      <c r="Q11678">
        <v>4</v>
      </c>
      <c r="R11678" t="s">
        <v>30</v>
      </c>
    </row>
    <row r="11679" spans="1:18" x14ac:dyDescent="0.35">
      <c r="A11679">
        <v>44044741</v>
      </c>
      <c r="B11679" t="s">
        <v>18362</v>
      </c>
      <c r="C11679">
        <v>234391</v>
      </c>
      <c r="D11679" t="s">
        <v>18363</v>
      </c>
      <c r="E11679" t="s">
        <v>33</v>
      </c>
      <c r="F11679" t="s">
        <v>94</v>
      </c>
      <c r="G11679">
        <v>5249045</v>
      </c>
      <c r="H11679">
        <v>1340272</v>
      </c>
      <c r="I11679" t="s">
        <v>22</v>
      </c>
      <c r="J11679">
        <v>150</v>
      </c>
      <c r="K11679">
        <v>6</v>
      </c>
      <c r="L11679">
        <v>0</v>
      </c>
      <c r="M11679" s="1"/>
      <c r="O11679">
        <v>1</v>
      </c>
      <c r="P11679">
        <v>2</v>
      </c>
      <c r="Q11679">
        <v>0</v>
      </c>
      <c r="R11679" t="s">
        <v>30</v>
      </c>
    </row>
    <row r="11680" spans="1:18" x14ac:dyDescent="0.35">
      <c r="A11680">
        <v>44242216</v>
      </c>
      <c r="B11680" t="s">
        <v>18364</v>
      </c>
      <c r="C11680">
        <v>272567340</v>
      </c>
      <c r="D11680" t="s">
        <v>4214</v>
      </c>
      <c r="E11680" t="s">
        <v>69</v>
      </c>
      <c r="F11680" t="s">
        <v>4435</v>
      </c>
      <c r="G11680">
        <v>5239629</v>
      </c>
      <c r="H11680">
        <v>1359294</v>
      </c>
      <c r="I11680" t="s">
        <v>22</v>
      </c>
      <c r="J11680">
        <v>92</v>
      </c>
      <c r="K11680">
        <v>5</v>
      </c>
      <c r="L11680">
        <v>19</v>
      </c>
      <c r="M11680" s="1">
        <v>44822</v>
      </c>
      <c r="N11680">
        <v>65</v>
      </c>
      <c r="O11680">
        <v>1</v>
      </c>
      <c r="P11680">
        <v>325</v>
      </c>
      <c r="Q11680">
        <v>5</v>
      </c>
      <c r="R11680" t="s">
        <v>18365</v>
      </c>
    </row>
    <row r="11681" spans="1:18" x14ac:dyDescent="0.35">
      <c r="A11681">
        <v>43875875</v>
      </c>
      <c r="B11681" t="s">
        <v>18366</v>
      </c>
      <c r="C11681">
        <v>72077694</v>
      </c>
      <c r="D11681" t="s">
        <v>427</v>
      </c>
      <c r="E11681" t="s">
        <v>33</v>
      </c>
      <c r="F11681" t="s">
        <v>251</v>
      </c>
      <c r="G11681">
        <v>5252078</v>
      </c>
      <c r="H11681">
        <v>1345185</v>
      </c>
      <c r="I11681" t="s">
        <v>22</v>
      </c>
      <c r="J11681">
        <v>100</v>
      </c>
      <c r="K11681">
        <v>2</v>
      </c>
      <c r="L11681">
        <v>0</v>
      </c>
      <c r="M11681" s="1"/>
      <c r="O11681">
        <v>1</v>
      </c>
      <c r="P11681">
        <v>0</v>
      </c>
      <c r="Q11681">
        <v>0</v>
      </c>
      <c r="R11681" t="s">
        <v>30</v>
      </c>
    </row>
    <row r="11682" spans="1:18" x14ac:dyDescent="0.35">
      <c r="A11682">
        <v>44248292</v>
      </c>
      <c r="B11682" t="s">
        <v>18367</v>
      </c>
      <c r="C11682">
        <v>259981791</v>
      </c>
      <c r="D11682" t="s">
        <v>13173</v>
      </c>
      <c r="E11682" t="s">
        <v>33</v>
      </c>
      <c r="F11682" t="s">
        <v>251</v>
      </c>
      <c r="G11682">
        <v>525182</v>
      </c>
      <c r="H11682">
        <v>1345422</v>
      </c>
      <c r="I11682" t="s">
        <v>71</v>
      </c>
      <c r="J11682">
        <v>40</v>
      </c>
      <c r="K11682">
        <v>2</v>
      </c>
      <c r="L11682">
        <v>0</v>
      </c>
      <c r="M11682" s="1"/>
      <c r="O11682">
        <v>1</v>
      </c>
      <c r="P11682">
        <v>0</v>
      </c>
      <c r="Q11682">
        <v>0</v>
      </c>
      <c r="R11682" t="s">
        <v>30</v>
      </c>
    </row>
    <row r="11683" spans="1:18" x14ac:dyDescent="0.35">
      <c r="A11683">
        <v>44046444</v>
      </c>
      <c r="B11683" t="s">
        <v>18368</v>
      </c>
      <c r="C11683">
        <v>145938760</v>
      </c>
      <c r="D11683" t="s">
        <v>429</v>
      </c>
      <c r="E11683" t="s">
        <v>44</v>
      </c>
      <c r="F11683" t="s">
        <v>98</v>
      </c>
      <c r="G11683">
        <v>5250958</v>
      </c>
      <c r="H11683">
        <v>134228</v>
      </c>
      <c r="I11683" t="s">
        <v>22</v>
      </c>
      <c r="J11683">
        <v>246</v>
      </c>
      <c r="K11683">
        <v>30</v>
      </c>
      <c r="L11683">
        <v>2</v>
      </c>
      <c r="M11683" s="1">
        <v>44093</v>
      </c>
      <c r="N11683">
        <v>7</v>
      </c>
      <c r="O11683">
        <v>1</v>
      </c>
      <c r="P11683">
        <v>268</v>
      </c>
      <c r="Q11683">
        <v>0</v>
      </c>
      <c r="R11683" t="s">
        <v>30</v>
      </c>
    </row>
    <row r="11684" spans="1:18" x14ac:dyDescent="0.35">
      <c r="A11684">
        <v>44255185</v>
      </c>
      <c r="B11684" t="s">
        <v>18369</v>
      </c>
      <c r="C11684">
        <v>27984931</v>
      </c>
      <c r="D11684" t="s">
        <v>6276</v>
      </c>
      <c r="E11684" t="s">
        <v>110</v>
      </c>
      <c r="F11684" t="s">
        <v>111</v>
      </c>
      <c r="G11684">
        <v>5250586</v>
      </c>
      <c r="H11684">
        <v>133232</v>
      </c>
      <c r="I11684" t="s">
        <v>22</v>
      </c>
      <c r="J11684">
        <v>185</v>
      </c>
      <c r="K11684">
        <v>5</v>
      </c>
      <c r="L11684">
        <v>20</v>
      </c>
      <c r="M11684" s="1">
        <v>44907</v>
      </c>
      <c r="N11684">
        <v>130</v>
      </c>
      <c r="O11684">
        <v>1</v>
      </c>
      <c r="P11684">
        <v>75</v>
      </c>
      <c r="Q11684">
        <v>16</v>
      </c>
      <c r="R11684" t="s">
        <v>30</v>
      </c>
    </row>
    <row r="11685" spans="1:18" x14ac:dyDescent="0.35">
      <c r="A11685">
        <v>44258796</v>
      </c>
      <c r="B11685" t="s">
        <v>18370</v>
      </c>
      <c r="C11685">
        <v>49801167</v>
      </c>
      <c r="D11685" t="s">
        <v>2068</v>
      </c>
      <c r="E11685" t="s">
        <v>33</v>
      </c>
      <c r="F11685" t="s">
        <v>55</v>
      </c>
      <c r="G11685">
        <v>5249759</v>
      </c>
      <c r="H11685">
        <v>1342147</v>
      </c>
      <c r="I11685" t="s">
        <v>71</v>
      </c>
      <c r="J11685">
        <v>20</v>
      </c>
      <c r="K11685">
        <v>5</v>
      </c>
      <c r="L11685">
        <v>7</v>
      </c>
      <c r="M11685" s="1">
        <v>44360</v>
      </c>
      <c r="N11685">
        <v>24</v>
      </c>
      <c r="O11685">
        <v>1</v>
      </c>
      <c r="P11685">
        <v>0</v>
      </c>
      <c r="Q11685">
        <v>0</v>
      </c>
      <c r="R11685" t="s">
        <v>30</v>
      </c>
    </row>
    <row r="11686" spans="1:18" x14ac:dyDescent="0.35">
      <c r="A11686">
        <v>44053127</v>
      </c>
      <c r="B11686" t="s">
        <v>18371</v>
      </c>
      <c r="C11686">
        <v>353173880</v>
      </c>
      <c r="D11686" t="s">
        <v>684</v>
      </c>
      <c r="E11686" t="s">
        <v>137</v>
      </c>
      <c r="F11686" t="s">
        <v>2212</v>
      </c>
      <c r="G11686">
        <v>524943</v>
      </c>
      <c r="H11686">
        <v>1357986</v>
      </c>
      <c r="I11686" t="s">
        <v>22</v>
      </c>
      <c r="J11686">
        <v>59</v>
      </c>
      <c r="K11686">
        <v>4</v>
      </c>
      <c r="L11686">
        <v>10</v>
      </c>
      <c r="M11686" s="1">
        <v>44837</v>
      </c>
      <c r="N11686">
        <v>35</v>
      </c>
      <c r="O11686">
        <v>2</v>
      </c>
      <c r="P11686">
        <v>9</v>
      </c>
      <c r="Q11686">
        <v>2</v>
      </c>
      <c r="R11686" t="s">
        <v>18372</v>
      </c>
    </row>
    <row r="11687" spans="1:18" x14ac:dyDescent="0.35">
      <c r="A11687">
        <v>43887442</v>
      </c>
      <c r="B11687" t="s">
        <v>18373</v>
      </c>
      <c r="C11687">
        <v>34887905</v>
      </c>
      <c r="D11687" t="s">
        <v>410</v>
      </c>
      <c r="E11687" t="s">
        <v>33</v>
      </c>
      <c r="F11687" t="s">
        <v>251</v>
      </c>
      <c r="G11687">
        <v>5251463</v>
      </c>
      <c r="H11687">
        <v>1347054</v>
      </c>
      <c r="I11687" t="s">
        <v>22</v>
      </c>
      <c r="J11687">
        <v>90</v>
      </c>
      <c r="K11687">
        <v>5</v>
      </c>
      <c r="L11687">
        <v>7</v>
      </c>
      <c r="M11687" s="1">
        <v>44832</v>
      </c>
      <c r="N11687">
        <v>24</v>
      </c>
      <c r="O11687">
        <v>1</v>
      </c>
      <c r="P11687">
        <v>26</v>
      </c>
      <c r="Q11687">
        <v>3</v>
      </c>
      <c r="R11687" t="s">
        <v>18374</v>
      </c>
    </row>
    <row r="11688" spans="1:18" x14ac:dyDescent="0.35">
      <c r="A11688">
        <v>44260066</v>
      </c>
      <c r="B11688" t="s">
        <v>18375</v>
      </c>
      <c r="C11688">
        <v>183670795</v>
      </c>
      <c r="D11688" t="s">
        <v>51</v>
      </c>
      <c r="E11688" t="s">
        <v>33</v>
      </c>
      <c r="F11688" t="s">
        <v>94</v>
      </c>
      <c r="G11688">
        <v>5249607</v>
      </c>
      <c r="H11688">
        <v>1341888</v>
      </c>
      <c r="I11688" t="s">
        <v>71</v>
      </c>
      <c r="J11688">
        <v>76</v>
      </c>
      <c r="K11688">
        <v>1</v>
      </c>
      <c r="L11688">
        <v>54</v>
      </c>
      <c r="M11688" s="1">
        <v>44871</v>
      </c>
      <c r="N11688">
        <v>301</v>
      </c>
      <c r="O11688">
        <v>9</v>
      </c>
      <c r="P11688">
        <v>275</v>
      </c>
      <c r="Q11688">
        <v>32</v>
      </c>
      <c r="R11688" t="s">
        <v>18376</v>
      </c>
    </row>
    <row r="11689" spans="1:18" x14ac:dyDescent="0.35">
      <c r="A11689">
        <v>44053168</v>
      </c>
      <c r="B11689" t="s">
        <v>18377</v>
      </c>
      <c r="C11689">
        <v>229435799</v>
      </c>
      <c r="D11689" t="s">
        <v>18378</v>
      </c>
      <c r="E11689" t="s">
        <v>44</v>
      </c>
      <c r="F11689" t="s">
        <v>78</v>
      </c>
      <c r="G11689">
        <v>525344</v>
      </c>
      <c r="H11689">
        <v>1340685</v>
      </c>
      <c r="I11689" t="s">
        <v>22</v>
      </c>
      <c r="J11689">
        <v>39</v>
      </c>
      <c r="K11689">
        <v>3</v>
      </c>
      <c r="L11689">
        <v>10</v>
      </c>
      <c r="M11689" s="1">
        <v>44235</v>
      </c>
      <c r="N11689">
        <v>34</v>
      </c>
      <c r="O11689">
        <v>1</v>
      </c>
      <c r="P11689">
        <v>0</v>
      </c>
      <c r="Q11689">
        <v>0</v>
      </c>
      <c r="R11689" t="s">
        <v>30</v>
      </c>
    </row>
    <row r="11690" spans="1:18" x14ac:dyDescent="0.35">
      <c r="A11690">
        <v>44262056</v>
      </c>
      <c r="B11690" t="s">
        <v>18379</v>
      </c>
      <c r="C11690">
        <v>356738043</v>
      </c>
      <c r="D11690" t="s">
        <v>18380</v>
      </c>
      <c r="E11690" t="s">
        <v>44</v>
      </c>
      <c r="F11690" t="s">
        <v>98</v>
      </c>
      <c r="G11690">
        <v>525274</v>
      </c>
      <c r="H11690">
        <v>1339788</v>
      </c>
      <c r="I11690" t="s">
        <v>71</v>
      </c>
      <c r="J11690">
        <v>35</v>
      </c>
      <c r="K11690">
        <v>2</v>
      </c>
      <c r="L11690">
        <v>2</v>
      </c>
      <c r="M11690" s="1">
        <v>44074</v>
      </c>
      <c r="N11690">
        <v>7</v>
      </c>
      <c r="O11690">
        <v>1</v>
      </c>
      <c r="P11690">
        <v>0</v>
      </c>
      <c r="Q11690">
        <v>0</v>
      </c>
      <c r="R11690" t="s">
        <v>30</v>
      </c>
    </row>
    <row r="11691" spans="1:18" x14ac:dyDescent="0.35">
      <c r="A11691">
        <v>44054396</v>
      </c>
      <c r="B11691" t="s">
        <v>18100</v>
      </c>
      <c r="C11691">
        <v>346755219</v>
      </c>
      <c r="D11691" t="s">
        <v>18100</v>
      </c>
      <c r="E11691" t="s">
        <v>393</v>
      </c>
      <c r="F11691" t="s">
        <v>1809</v>
      </c>
      <c r="G11691">
        <v>5259922</v>
      </c>
      <c r="H11691">
        <v>1333242</v>
      </c>
      <c r="I11691" t="s">
        <v>71</v>
      </c>
      <c r="J11691">
        <v>49</v>
      </c>
      <c r="K11691">
        <v>1</v>
      </c>
      <c r="L11691">
        <v>31</v>
      </c>
      <c r="M11691" s="1">
        <v>44878</v>
      </c>
      <c r="N11691">
        <v>109</v>
      </c>
      <c r="O11691">
        <v>12</v>
      </c>
      <c r="P11691">
        <v>364</v>
      </c>
      <c r="Q11691">
        <v>17</v>
      </c>
      <c r="R11691" t="s">
        <v>18101</v>
      </c>
    </row>
    <row r="11692" spans="1:18" x14ac:dyDescent="0.35">
      <c r="A11692">
        <v>44059053</v>
      </c>
      <c r="B11692" t="s">
        <v>18381</v>
      </c>
      <c r="C11692">
        <v>42816969</v>
      </c>
      <c r="D11692" t="s">
        <v>914</v>
      </c>
      <c r="E11692" t="s">
        <v>20</v>
      </c>
      <c r="F11692" t="s">
        <v>446</v>
      </c>
      <c r="G11692">
        <v>52537</v>
      </c>
      <c r="H11692">
        <v>1343634</v>
      </c>
      <c r="I11692" t="s">
        <v>71</v>
      </c>
      <c r="J11692">
        <v>35</v>
      </c>
      <c r="K11692">
        <v>1</v>
      </c>
      <c r="L11692">
        <v>3</v>
      </c>
      <c r="M11692" s="1">
        <v>44045</v>
      </c>
      <c r="N11692">
        <v>10</v>
      </c>
      <c r="O11692">
        <v>1</v>
      </c>
      <c r="P11692">
        <v>0</v>
      </c>
      <c r="Q11692">
        <v>0</v>
      </c>
      <c r="R11692" t="s">
        <v>30</v>
      </c>
    </row>
    <row r="11693" spans="1:18" x14ac:dyDescent="0.35">
      <c r="A11693">
        <v>43889097</v>
      </c>
      <c r="B11693" t="s">
        <v>18382</v>
      </c>
      <c r="C11693">
        <v>215224028</v>
      </c>
      <c r="D11693" t="s">
        <v>18383</v>
      </c>
      <c r="E11693" t="s">
        <v>393</v>
      </c>
      <c r="F11693" t="s">
        <v>884</v>
      </c>
      <c r="G11693">
        <v>5257034</v>
      </c>
      <c r="H11693">
        <v>1336373</v>
      </c>
      <c r="I11693" t="s">
        <v>71</v>
      </c>
      <c r="J11693">
        <v>35</v>
      </c>
      <c r="K11693">
        <v>20</v>
      </c>
      <c r="L11693">
        <v>1</v>
      </c>
      <c r="M11693" s="1">
        <v>44022</v>
      </c>
      <c r="N11693">
        <v>3</v>
      </c>
      <c r="O11693">
        <v>1</v>
      </c>
      <c r="P11693">
        <v>76</v>
      </c>
      <c r="Q11693">
        <v>0</v>
      </c>
      <c r="R11693" t="s">
        <v>18384</v>
      </c>
    </row>
    <row r="11694" spans="1:18" x14ac:dyDescent="0.35">
      <c r="A11694">
        <v>43889537</v>
      </c>
      <c r="B11694" t="s">
        <v>18385</v>
      </c>
      <c r="C11694">
        <v>46662948</v>
      </c>
      <c r="D11694" t="s">
        <v>18386</v>
      </c>
      <c r="E11694" t="s">
        <v>110</v>
      </c>
      <c r="F11694" t="s">
        <v>1108</v>
      </c>
      <c r="G11694">
        <v>5249169</v>
      </c>
      <c r="H11694">
        <v>1332263</v>
      </c>
      <c r="I11694" t="s">
        <v>22</v>
      </c>
      <c r="J11694">
        <v>45</v>
      </c>
      <c r="K11694">
        <v>4</v>
      </c>
      <c r="L11694">
        <v>6</v>
      </c>
      <c r="M11694" s="1">
        <v>44067</v>
      </c>
      <c r="N11694">
        <v>20</v>
      </c>
      <c r="O11694">
        <v>1</v>
      </c>
      <c r="P11694">
        <v>0</v>
      </c>
      <c r="Q11694">
        <v>0</v>
      </c>
      <c r="R11694" t="s">
        <v>30</v>
      </c>
    </row>
    <row r="11695" spans="1:18" x14ac:dyDescent="0.35">
      <c r="A11695">
        <v>44263824</v>
      </c>
      <c r="B11695" t="s">
        <v>18387</v>
      </c>
      <c r="C11695">
        <v>353550222</v>
      </c>
      <c r="D11695" t="s">
        <v>18388</v>
      </c>
      <c r="E11695" t="s">
        <v>33</v>
      </c>
      <c r="F11695" t="s">
        <v>94</v>
      </c>
      <c r="G11695">
        <v>5248862</v>
      </c>
      <c r="H11695">
        <v>1338935</v>
      </c>
      <c r="I11695" t="s">
        <v>22</v>
      </c>
      <c r="J11695">
        <v>75</v>
      </c>
      <c r="K11695">
        <v>3</v>
      </c>
      <c r="L11695">
        <v>0</v>
      </c>
      <c r="M11695" s="1"/>
      <c r="O11695">
        <v>1</v>
      </c>
      <c r="P11695">
        <v>0</v>
      </c>
      <c r="Q11695">
        <v>0</v>
      </c>
      <c r="R11695" t="s">
        <v>30</v>
      </c>
    </row>
    <row r="11696" spans="1:18" x14ac:dyDescent="0.35">
      <c r="A11696">
        <v>44060500</v>
      </c>
      <c r="B11696" t="s">
        <v>18389</v>
      </c>
      <c r="C11696">
        <v>285751277</v>
      </c>
      <c r="D11696" t="s">
        <v>18390</v>
      </c>
      <c r="E11696" t="s">
        <v>33</v>
      </c>
      <c r="F11696" t="s">
        <v>34</v>
      </c>
      <c r="G11696">
        <v>5250448</v>
      </c>
      <c r="H11696">
        <v>1342914</v>
      </c>
      <c r="I11696" t="s">
        <v>22</v>
      </c>
      <c r="J11696">
        <v>120</v>
      </c>
      <c r="K11696">
        <v>360</v>
      </c>
      <c r="L11696">
        <v>0</v>
      </c>
      <c r="M11696" s="1"/>
      <c r="O11696">
        <v>1</v>
      </c>
      <c r="P11696">
        <v>365</v>
      </c>
      <c r="Q11696">
        <v>0</v>
      </c>
      <c r="R11696" t="s">
        <v>30</v>
      </c>
    </row>
    <row r="11697" spans="1:18" x14ac:dyDescent="0.35">
      <c r="A11697">
        <v>44265038</v>
      </c>
      <c r="B11697" t="s">
        <v>18391</v>
      </c>
      <c r="C11697">
        <v>9721527</v>
      </c>
      <c r="D11697" t="s">
        <v>11919</v>
      </c>
      <c r="E11697" t="s">
        <v>33</v>
      </c>
      <c r="F11697" t="s">
        <v>52</v>
      </c>
      <c r="G11697">
        <v>5251243</v>
      </c>
      <c r="H11697">
        <v>134337</v>
      </c>
      <c r="I11697" t="s">
        <v>71</v>
      </c>
      <c r="J11697">
        <v>21</v>
      </c>
      <c r="K11697">
        <v>12</v>
      </c>
      <c r="L11697">
        <v>3</v>
      </c>
      <c r="M11697" s="1">
        <v>44269</v>
      </c>
      <c r="N11697">
        <v>11</v>
      </c>
      <c r="O11697">
        <v>2</v>
      </c>
      <c r="P11697">
        <v>0</v>
      </c>
      <c r="Q11697">
        <v>0</v>
      </c>
      <c r="R11697" t="s">
        <v>30</v>
      </c>
    </row>
    <row r="11698" spans="1:18" x14ac:dyDescent="0.35">
      <c r="A11698">
        <v>44063195</v>
      </c>
      <c r="B11698" t="s">
        <v>18392</v>
      </c>
      <c r="C11698">
        <v>304345361</v>
      </c>
      <c r="D11698" t="s">
        <v>16866</v>
      </c>
      <c r="E11698" t="s">
        <v>33</v>
      </c>
      <c r="F11698" t="s">
        <v>173</v>
      </c>
      <c r="G11698">
        <v>5251163</v>
      </c>
      <c r="H11698">
        <v>1345884</v>
      </c>
      <c r="I11698" t="s">
        <v>22</v>
      </c>
      <c r="J11698">
        <v>94</v>
      </c>
      <c r="K11698">
        <v>5</v>
      </c>
      <c r="L11698">
        <v>21</v>
      </c>
      <c r="M11698" s="1">
        <v>44903</v>
      </c>
      <c r="N11698">
        <v>74</v>
      </c>
      <c r="O11698">
        <v>19</v>
      </c>
      <c r="P11698">
        <v>334</v>
      </c>
      <c r="Q11698">
        <v>16</v>
      </c>
      <c r="R11698" t="s">
        <v>17149</v>
      </c>
    </row>
    <row r="11699" spans="1:18" x14ac:dyDescent="0.35">
      <c r="A11699">
        <v>44063401</v>
      </c>
      <c r="B11699" t="s">
        <v>18393</v>
      </c>
      <c r="C11699">
        <v>304345361</v>
      </c>
      <c r="D11699" t="s">
        <v>16866</v>
      </c>
      <c r="E11699" t="s">
        <v>33</v>
      </c>
      <c r="F11699" t="s">
        <v>173</v>
      </c>
      <c r="G11699">
        <v>5251317</v>
      </c>
      <c r="H11699">
        <v>1345708</v>
      </c>
      <c r="I11699" t="s">
        <v>22</v>
      </c>
      <c r="J11699">
        <v>101</v>
      </c>
      <c r="K11699">
        <v>5</v>
      </c>
      <c r="L11699">
        <v>22</v>
      </c>
      <c r="M11699" s="1">
        <v>44905</v>
      </c>
      <c r="N11699">
        <v>118</v>
      </c>
      <c r="O11699">
        <v>19</v>
      </c>
      <c r="P11699">
        <v>350</v>
      </c>
      <c r="Q11699">
        <v>18</v>
      </c>
      <c r="R11699" t="s">
        <v>16867</v>
      </c>
    </row>
    <row r="11700" spans="1:18" x14ac:dyDescent="0.35">
      <c r="A11700">
        <v>43896892</v>
      </c>
      <c r="B11700" t="s">
        <v>18394</v>
      </c>
      <c r="C11700">
        <v>87711913</v>
      </c>
      <c r="D11700" t="s">
        <v>914</v>
      </c>
      <c r="E11700" t="s">
        <v>44</v>
      </c>
      <c r="F11700" t="s">
        <v>81</v>
      </c>
      <c r="G11700">
        <v>5252166</v>
      </c>
      <c r="H11700">
        <v>1334941</v>
      </c>
      <c r="I11700" t="s">
        <v>22</v>
      </c>
      <c r="J11700">
        <v>123</v>
      </c>
      <c r="K11700">
        <v>3</v>
      </c>
      <c r="L11700">
        <v>6</v>
      </c>
      <c r="M11700" s="1">
        <v>44792</v>
      </c>
      <c r="N11700">
        <v>20</v>
      </c>
      <c r="O11700">
        <v>1</v>
      </c>
      <c r="P11700">
        <v>79</v>
      </c>
      <c r="Q11700">
        <v>3</v>
      </c>
      <c r="R11700" t="s">
        <v>30</v>
      </c>
    </row>
    <row r="11701" spans="1:18" x14ac:dyDescent="0.35">
      <c r="A11701">
        <v>43901287</v>
      </c>
      <c r="B11701" t="s">
        <v>18395</v>
      </c>
      <c r="C11701">
        <v>12360</v>
      </c>
      <c r="D11701" t="s">
        <v>684</v>
      </c>
      <c r="E11701" t="s">
        <v>44</v>
      </c>
      <c r="F11701" t="s">
        <v>98</v>
      </c>
      <c r="G11701">
        <v>5252837</v>
      </c>
      <c r="H11701">
        <v>134037</v>
      </c>
      <c r="I11701" t="s">
        <v>22</v>
      </c>
      <c r="J11701">
        <v>65</v>
      </c>
      <c r="K11701">
        <v>92</v>
      </c>
      <c r="L11701">
        <v>5</v>
      </c>
      <c r="M11701" s="1">
        <v>44740</v>
      </c>
      <c r="N11701">
        <v>22</v>
      </c>
      <c r="O11701">
        <v>20</v>
      </c>
      <c r="P11701">
        <v>80</v>
      </c>
      <c r="Q11701">
        <v>2</v>
      </c>
      <c r="R11701" t="s">
        <v>30</v>
      </c>
    </row>
    <row r="11702" spans="1:18" x14ac:dyDescent="0.35">
      <c r="A11702">
        <v>44272628</v>
      </c>
      <c r="B11702" t="s">
        <v>18396</v>
      </c>
      <c r="C11702">
        <v>356881506</v>
      </c>
      <c r="D11702" t="s">
        <v>18397</v>
      </c>
      <c r="E11702" t="s">
        <v>44</v>
      </c>
      <c r="F11702" t="s">
        <v>45</v>
      </c>
      <c r="G11702">
        <v>5252677</v>
      </c>
      <c r="H11702">
        <v>1334212</v>
      </c>
      <c r="I11702" t="s">
        <v>71</v>
      </c>
      <c r="J11702">
        <v>66</v>
      </c>
      <c r="K11702">
        <v>1</v>
      </c>
      <c r="L11702">
        <v>30</v>
      </c>
      <c r="M11702" s="1">
        <v>44885</v>
      </c>
      <c r="N11702">
        <v>102</v>
      </c>
      <c r="O11702">
        <v>8</v>
      </c>
      <c r="P11702">
        <v>342</v>
      </c>
      <c r="Q11702">
        <v>20</v>
      </c>
      <c r="R11702" t="s">
        <v>30</v>
      </c>
    </row>
    <row r="11703" spans="1:18" x14ac:dyDescent="0.35">
      <c r="A11703">
        <v>43903115</v>
      </c>
      <c r="B11703" t="s">
        <v>18398</v>
      </c>
      <c r="C11703">
        <v>78388004</v>
      </c>
      <c r="D11703" t="s">
        <v>39</v>
      </c>
      <c r="E11703" t="s">
        <v>110</v>
      </c>
      <c r="F11703" t="s">
        <v>575</v>
      </c>
      <c r="G11703">
        <v>5252149</v>
      </c>
      <c r="H11703">
        <v>1330356</v>
      </c>
      <c r="I11703" t="s">
        <v>22</v>
      </c>
      <c r="J11703">
        <v>110</v>
      </c>
      <c r="K11703">
        <v>2</v>
      </c>
      <c r="L11703">
        <v>0</v>
      </c>
      <c r="M11703" s="1"/>
      <c r="O11703">
        <v>1</v>
      </c>
      <c r="P11703">
        <v>0</v>
      </c>
      <c r="Q11703">
        <v>0</v>
      </c>
      <c r="R11703" t="s">
        <v>30</v>
      </c>
    </row>
    <row r="11704" spans="1:18" x14ac:dyDescent="0.35">
      <c r="A11704">
        <v>43906621</v>
      </c>
      <c r="B11704" t="s">
        <v>18399</v>
      </c>
      <c r="C11704">
        <v>5511683</v>
      </c>
      <c r="D11704" t="s">
        <v>4860</v>
      </c>
      <c r="E11704" t="s">
        <v>48</v>
      </c>
      <c r="F11704" t="s">
        <v>152</v>
      </c>
      <c r="G11704">
        <v>5248058</v>
      </c>
      <c r="H11704">
        <v>1344509</v>
      </c>
      <c r="I11704" t="s">
        <v>22</v>
      </c>
      <c r="J11704">
        <v>100</v>
      </c>
      <c r="K11704">
        <v>7</v>
      </c>
      <c r="L11704">
        <v>25</v>
      </c>
      <c r="M11704" s="1">
        <v>44858</v>
      </c>
      <c r="N11704">
        <v>118</v>
      </c>
      <c r="O11704">
        <v>2</v>
      </c>
      <c r="P11704">
        <v>75</v>
      </c>
      <c r="Q11704">
        <v>15</v>
      </c>
      <c r="R11704" t="s">
        <v>18400</v>
      </c>
    </row>
    <row r="11705" spans="1:18" x14ac:dyDescent="0.35">
      <c r="A11705">
        <v>44069594</v>
      </c>
      <c r="B11705" t="s">
        <v>18401</v>
      </c>
      <c r="C11705">
        <v>5223749</v>
      </c>
      <c r="D11705" t="s">
        <v>18402</v>
      </c>
      <c r="E11705" t="s">
        <v>44</v>
      </c>
      <c r="F11705" t="s">
        <v>98</v>
      </c>
      <c r="G11705">
        <v>5252872</v>
      </c>
      <c r="H11705">
        <v>1340325</v>
      </c>
      <c r="I11705" t="s">
        <v>22</v>
      </c>
      <c r="J11705">
        <v>193</v>
      </c>
      <c r="K11705">
        <v>3</v>
      </c>
      <c r="L11705">
        <v>46</v>
      </c>
      <c r="M11705" s="1">
        <v>44885</v>
      </c>
      <c r="N11705">
        <v>155</v>
      </c>
      <c r="O11705">
        <v>1</v>
      </c>
      <c r="P11705">
        <v>88</v>
      </c>
      <c r="Q11705">
        <v>25</v>
      </c>
      <c r="R11705" t="s">
        <v>18403</v>
      </c>
    </row>
    <row r="11706" spans="1:18" x14ac:dyDescent="0.35">
      <c r="A11706">
        <v>44275551</v>
      </c>
      <c r="B11706" t="s">
        <v>18404</v>
      </c>
      <c r="C11706">
        <v>111276639</v>
      </c>
      <c r="D11706" t="s">
        <v>492</v>
      </c>
      <c r="E11706" t="s">
        <v>44</v>
      </c>
      <c r="F11706" t="s">
        <v>45</v>
      </c>
      <c r="G11706">
        <v>5252305</v>
      </c>
      <c r="H11706">
        <v>1333794</v>
      </c>
      <c r="I11706" t="s">
        <v>71</v>
      </c>
      <c r="J11706">
        <v>75</v>
      </c>
      <c r="K11706">
        <v>1</v>
      </c>
      <c r="L11706">
        <v>0</v>
      </c>
      <c r="M11706" s="1"/>
      <c r="O11706">
        <v>1</v>
      </c>
      <c r="P11706">
        <v>0</v>
      </c>
      <c r="Q11706">
        <v>0</v>
      </c>
      <c r="R11706" t="s">
        <v>30</v>
      </c>
    </row>
    <row r="11707" spans="1:18" x14ac:dyDescent="0.35">
      <c r="A11707">
        <v>44070338</v>
      </c>
      <c r="B11707" t="s">
        <v>18405</v>
      </c>
      <c r="C11707">
        <v>47561096</v>
      </c>
      <c r="D11707" t="s">
        <v>487</v>
      </c>
      <c r="E11707" t="s">
        <v>20</v>
      </c>
      <c r="F11707" t="s">
        <v>424</v>
      </c>
      <c r="G11707">
        <v>5255309</v>
      </c>
      <c r="H11707">
        <v>134273</v>
      </c>
      <c r="I11707" t="s">
        <v>22</v>
      </c>
      <c r="J11707">
        <v>59</v>
      </c>
      <c r="K11707">
        <v>16</v>
      </c>
      <c r="L11707">
        <v>4</v>
      </c>
      <c r="M11707" s="1">
        <v>44394</v>
      </c>
      <c r="N11707">
        <v>14</v>
      </c>
      <c r="O11707">
        <v>1</v>
      </c>
      <c r="P11707">
        <v>0</v>
      </c>
      <c r="Q11707">
        <v>0</v>
      </c>
      <c r="R11707" t="s">
        <v>30</v>
      </c>
    </row>
    <row r="11708" spans="1:18" x14ac:dyDescent="0.35">
      <c r="A11708">
        <v>43923420</v>
      </c>
      <c r="B11708" t="s">
        <v>18406</v>
      </c>
      <c r="C11708">
        <v>350110475</v>
      </c>
      <c r="D11708" t="s">
        <v>18237</v>
      </c>
      <c r="E11708" t="s">
        <v>33</v>
      </c>
      <c r="F11708" t="s">
        <v>517</v>
      </c>
      <c r="G11708">
        <v>5252818</v>
      </c>
      <c r="H11708">
        <v>1342603</v>
      </c>
      <c r="I11708" t="s">
        <v>71</v>
      </c>
      <c r="J11708">
        <v>352</v>
      </c>
      <c r="K11708">
        <v>1</v>
      </c>
      <c r="L11708">
        <v>14</v>
      </c>
      <c r="M11708" s="1">
        <v>44783</v>
      </c>
      <c r="N11708">
        <v>110</v>
      </c>
      <c r="O11708">
        <v>4</v>
      </c>
      <c r="P11708">
        <v>252</v>
      </c>
      <c r="Q11708">
        <v>13</v>
      </c>
      <c r="R11708" t="s">
        <v>18238</v>
      </c>
    </row>
    <row r="11709" spans="1:18" x14ac:dyDescent="0.35">
      <c r="A11709">
        <v>44280451</v>
      </c>
      <c r="B11709" t="s">
        <v>18407</v>
      </c>
      <c r="C11709">
        <v>39203434</v>
      </c>
      <c r="D11709" t="s">
        <v>18408</v>
      </c>
      <c r="E11709" t="s">
        <v>33</v>
      </c>
      <c r="F11709" t="s">
        <v>173</v>
      </c>
      <c r="G11709">
        <v>5250841</v>
      </c>
      <c r="H11709">
        <v>1346684</v>
      </c>
      <c r="I11709" t="s">
        <v>71</v>
      </c>
      <c r="J11709">
        <v>20</v>
      </c>
      <c r="K11709">
        <v>4</v>
      </c>
      <c r="L11709">
        <v>1</v>
      </c>
      <c r="M11709" s="1">
        <v>44042</v>
      </c>
      <c r="N11709">
        <v>3</v>
      </c>
      <c r="O11709">
        <v>1</v>
      </c>
      <c r="P11709">
        <v>0</v>
      </c>
      <c r="Q11709">
        <v>0</v>
      </c>
      <c r="R11709" t="s">
        <v>30</v>
      </c>
    </row>
    <row r="11710" spans="1:18" x14ac:dyDescent="0.35">
      <c r="A11710">
        <v>44404237</v>
      </c>
      <c r="B11710" t="s">
        <v>18409</v>
      </c>
      <c r="C11710">
        <v>339628139</v>
      </c>
      <c r="D11710" t="s">
        <v>530</v>
      </c>
      <c r="E11710" t="s">
        <v>69</v>
      </c>
      <c r="F11710" t="s">
        <v>15245</v>
      </c>
      <c r="G11710">
        <v>5243627</v>
      </c>
      <c r="H11710">
        <v>1357198</v>
      </c>
      <c r="I11710" t="s">
        <v>22</v>
      </c>
      <c r="J11710">
        <v>93</v>
      </c>
      <c r="K11710">
        <v>4</v>
      </c>
      <c r="L11710">
        <v>2</v>
      </c>
      <c r="M11710" s="1">
        <v>44765</v>
      </c>
      <c r="N11710">
        <v>14</v>
      </c>
      <c r="O11710">
        <v>1</v>
      </c>
      <c r="P11710">
        <v>261</v>
      </c>
      <c r="Q11710">
        <v>1</v>
      </c>
      <c r="R11710" t="s">
        <v>18410</v>
      </c>
    </row>
    <row r="11711" spans="1:18" x14ac:dyDescent="0.35">
      <c r="A11711">
        <v>44074370</v>
      </c>
      <c r="B11711" t="s">
        <v>18411</v>
      </c>
      <c r="C11711">
        <v>181796151</v>
      </c>
      <c r="D11711" t="s">
        <v>18412</v>
      </c>
      <c r="E11711" t="s">
        <v>33</v>
      </c>
      <c r="F11711" t="s">
        <v>55</v>
      </c>
      <c r="G11711">
        <v>5249609</v>
      </c>
      <c r="H11711">
        <v>1344819</v>
      </c>
      <c r="I11711" t="s">
        <v>22</v>
      </c>
      <c r="J11711">
        <v>55</v>
      </c>
      <c r="K11711">
        <v>4</v>
      </c>
      <c r="L11711">
        <v>5</v>
      </c>
      <c r="M11711" s="1">
        <v>44121</v>
      </c>
      <c r="N11711">
        <v>17</v>
      </c>
      <c r="O11711">
        <v>1</v>
      </c>
      <c r="P11711">
        <v>0</v>
      </c>
      <c r="Q11711">
        <v>0</v>
      </c>
      <c r="R11711" t="s">
        <v>30</v>
      </c>
    </row>
    <row r="11712" spans="1:18" x14ac:dyDescent="0.35">
      <c r="A11712">
        <v>44285330</v>
      </c>
      <c r="B11712" t="s">
        <v>18413</v>
      </c>
      <c r="C11712">
        <v>51885813</v>
      </c>
      <c r="D11712" t="s">
        <v>18414</v>
      </c>
      <c r="E11712" t="s">
        <v>106</v>
      </c>
      <c r="F11712" t="s">
        <v>117</v>
      </c>
      <c r="G11712">
        <v>5250285</v>
      </c>
      <c r="H11712">
        <v>1334656</v>
      </c>
      <c r="I11712" t="s">
        <v>71</v>
      </c>
      <c r="J11712">
        <v>35</v>
      </c>
      <c r="K11712">
        <v>1</v>
      </c>
      <c r="L11712">
        <v>3</v>
      </c>
      <c r="M11712" s="1">
        <v>44069</v>
      </c>
      <c r="N11712">
        <v>10</v>
      </c>
      <c r="O11712">
        <v>3</v>
      </c>
      <c r="P11712">
        <v>0</v>
      </c>
      <c r="Q11712">
        <v>0</v>
      </c>
      <c r="R11712" t="s">
        <v>30</v>
      </c>
    </row>
    <row r="11713" spans="1:18" x14ac:dyDescent="0.35">
      <c r="A11713">
        <v>44078312</v>
      </c>
      <c r="B11713" t="s">
        <v>18415</v>
      </c>
      <c r="C11713">
        <v>129838308</v>
      </c>
      <c r="D11713" t="s">
        <v>18416</v>
      </c>
      <c r="E11713" t="s">
        <v>193</v>
      </c>
      <c r="F11713" t="s">
        <v>668</v>
      </c>
      <c r="G11713">
        <v>5245088</v>
      </c>
      <c r="H11713">
        <v>1334543</v>
      </c>
      <c r="I11713" t="s">
        <v>71</v>
      </c>
      <c r="J11713">
        <v>20</v>
      </c>
      <c r="K11713">
        <v>90</v>
      </c>
      <c r="L11713">
        <v>36</v>
      </c>
      <c r="M11713" s="1">
        <v>44514</v>
      </c>
      <c r="N11713">
        <v>193</v>
      </c>
      <c r="O11713">
        <v>1</v>
      </c>
      <c r="P11713">
        <v>0</v>
      </c>
      <c r="Q11713">
        <v>0</v>
      </c>
      <c r="R11713" t="s">
        <v>30</v>
      </c>
    </row>
    <row r="11714" spans="1:18" x14ac:dyDescent="0.35">
      <c r="A11714">
        <v>44409675</v>
      </c>
      <c r="B11714" t="s">
        <v>18417</v>
      </c>
      <c r="C11714">
        <v>63099928</v>
      </c>
      <c r="D11714" t="s">
        <v>5373</v>
      </c>
      <c r="E11714" t="s">
        <v>33</v>
      </c>
      <c r="F11714" t="s">
        <v>173</v>
      </c>
      <c r="G11714">
        <v>5250834</v>
      </c>
      <c r="H11714">
        <v>1345504</v>
      </c>
      <c r="I11714" t="s">
        <v>22</v>
      </c>
      <c r="J11714">
        <v>120</v>
      </c>
      <c r="K11714">
        <v>2</v>
      </c>
      <c r="L11714">
        <v>9</v>
      </c>
      <c r="M11714" s="1">
        <v>44885</v>
      </c>
      <c r="N11714">
        <v>109</v>
      </c>
      <c r="O11714">
        <v>1</v>
      </c>
      <c r="P11714">
        <v>37</v>
      </c>
      <c r="Q11714">
        <v>9</v>
      </c>
      <c r="R11714" t="s">
        <v>30</v>
      </c>
    </row>
    <row r="11715" spans="1:18" x14ac:dyDescent="0.35">
      <c r="A11715">
        <v>44286579</v>
      </c>
      <c r="B11715" t="s">
        <v>18418</v>
      </c>
      <c r="C11715">
        <v>202307531</v>
      </c>
      <c r="D11715" t="s">
        <v>611</v>
      </c>
      <c r="E11715" t="s">
        <v>44</v>
      </c>
      <c r="F11715" t="s">
        <v>45</v>
      </c>
      <c r="G11715">
        <v>5252713</v>
      </c>
      <c r="H11715">
        <v>1332902</v>
      </c>
      <c r="I11715" t="s">
        <v>71</v>
      </c>
      <c r="J11715">
        <v>95</v>
      </c>
      <c r="K11715">
        <v>2</v>
      </c>
      <c r="L11715">
        <v>32</v>
      </c>
      <c r="M11715" s="1">
        <v>44870</v>
      </c>
      <c r="N11715">
        <v>111</v>
      </c>
      <c r="O11715">
        <v>1</v>
      </c>
      <c r="P11715">
        <v>83</v>
      </c>
      <c r="Q11715">
        <v>20</v>
      </c>
      <c r="R11715" t="s">
        <v>30</v>
      </c>
    </row>
    <row r="11716" spans="1:18" x14ac:dyDescent="0.35">
      <c r="A11716">
        <v>44081682</v>
      </c>
      <c r="B11716" t="s">
        <v>18419</v>
      </c>
      <c r="C11716">
        <v>10605402</v>
      </c>
      <c r="D11716" t="s">
        <v>1480</v>
      </c>
      <c r="E11716" t="s">
        <v>69</v>
      </c>
      <c r="F11716" t="s">
        <v>15245</v>
      </c>
      <c r="G11716">
        <v>5244344</v>
      </c>
      <c r="H11716">
        <v>1356205</v>
      </c>
      <c r="I11716" t="s">
        <v>22</v>
      </c>
      <c r="J11716">
        <v>50</v>
      </c>
      <c r="K11716">
        <v>14</v>
      </c>
      <c r="L11716">
        <v>2</v>
      </c>
      <c r="M11716" s="1">
        <v>44429</v>
      </c>
      <c r="N11716">
        <v>12</v>
      </c>
      <c r="O11716">
        <v>1</v>
      </c>
      <c r="P11716">
        <v>21</v>
      </c>
      <c r="Q11716">
        <v>0</v>
      </c>
      <c r="R11716" t="s">
        <v>30</v>
      </c>
    </row>
    <row r="11717" spans="1:18" x14ac:dyDescent="0.35">
      <c r="A11717">
        <v>44287031</v>
      </c>
      <c r="B11717" t="s">
        <v>18420</v>
      </c>
      <c r="C11717">
        <v>163545961</v>
      </c>
      <c r="D11717" t="s">
        <v>1073</v>
      </c>
      <c r="E11717" t="s">
        <v>44</v>
      </c>
      <c r="F11717" t="s">
        <v>78</v>
      </c>
      <c r="G11717">
        <v>5253122</v>
      </c>
      <c r="H11717">
        <v>1340458</v>
      </c>
      <c r="I11717" t="s">
        <v>22</v>
      </c>
      <c r="J11717">
        <v>70</v>
      </c>
      <c r="K11717">
        <v>8</v>
      </c>
      <c r="L11717">
        <v>0</v>
      </c>
      <c r="M11717" s="1"/>
      <c r="O11717">
        <v>2</v>
      </c>
      <c r="P11717">
        <v>0</v>
      </c>
      <c r="Q11717">
        <v>0</v>
      </c>
      <c r="R11717" t="s">
        <v>30</v>
      </c>
    </row>
    <row r="11718" spans="1:18" x14ac:dyDescent="0.35">
      <c r="A11718">
        <v>44409929</v>
      </c>
      <c r="B11718" t="s">
        <v>18421</v>
      </c>
      <c r="C11718">
        <v>22399141</v>
      </c>
      <c r="D11718" t="s">
        <v>25</v>
      </c>
      <c r="E11718" t="s">
        <v>20</v>
      </c>
      <c r="F11718" t="s">
        <v>21</v>
      </c>
      <c r="G11718">
        <v>5253941</v>
      </c>
      <c r="H11718">
        <v>1341808</v>
      </c>
      <c r="I11718" t="s">
        <v>22</v>
      </c>
      <c r="J11718">
        <v>122</v>
      </c>
      <c r="K11718">
        <v>2</v>
      </c>
      <c r="L11718">
        <v>48</v>
      </c>
      <c r="M11718" s="1">
        <v>44886</v>
      </c>
      <c r="N11718">
        <v>166</v>
      </c>
      <c r="O11718">
        <v>1</v>
      </c>
      <c r="P11718">
        <v>355</v>
      </c>
      <c r="Q11718">
        <v>25</v>
      </c>
      <c r="R11718" t="s">
        <v>18422</v>
      </c>
    </row>
    <row r="11719" spans="1:18" x14ac:dyDescent="0.35">
      <c r="A11719">
        <v>44288141</v>
      </c>
      <c r="B11719" t="s">
        <v>18423</v>
      </c>
      <c r="C11719">
        <v>27573091</v>
      </c>
      <c r="D11719" t="s">
        <v>487</v>
      </c>
      <c r="E11719" t="s">
        <v>20</v>
      </c>
      <c r="F11719" t="s">
        <v>21</v>
      </c>
      <c r="G11719">
        <v>5253268</v>
      </c>
      <c r="H11719">
        <v>1342028</v>
      </c>
      <c r="I11719" t="s">
        <v>22</v>
      </c>
      <c r="J11719">
        <v>146</v>
      </c>
      <c r="K11719">
        <v>2</v>
      </c>
      <c r="L11719">
        <v>5</v>
      </c>
      <c r="M11719" s="1">
        <v>44836</v>
      </c>
      <c r="N11719">
        <v>136</v>
      </c>
      <c r="O11719">
        <v>1</v>
      </c>
      <c r="P11719">
        <v>72</v>
      </c>
      <c r="Q11719">
        <v>5</v>
      </c>
      <c r="R11719" t="s">
        <v>18424</v>
      </c>
    </row>
    <row r="11720" spans="1:18" x14ac:dyDescent="0.35">
      <c r="A11720">
        <v>44410517</v>
      </c>
      <c r="B11720" t="s">
        <v>18425</v>
      </c>
      <c r="C11720">
        <v>78484510</v>
      </c>
      <c r="D11720" t="s">
        <v>18426</v>
      </c>
      <c r="E11720" t="s">
        <v>44</v>
      </c>
      <c r="F11720" t="s">
        <v>98</v>
      </c>
      <c r="G11720">
        <v>5252371</v>
      </c>
      <c r="H11720">
        <v>1339072</v>
      </c>
      <c r="I11720" t="s">
        <v>22</v>
      </c>
      <c r="J11720">
        <v>60</v>
      </c>
      <c r="K11720">
        <v>1</v>
      </c>
      <c r="L11720">
        <v>3</v>
      </c>
      <c r="M11720" s="1">
        <v>44103</v>
      </c>
      <c r="N11720">
        <v>10</v>
      </c>
      <c r="O11720">
        <v>1</v>
      </c>
      <c r="P11720">
        <v>0</v>
      </c>
      <c r="Q11720">
        <v>0</v>
      </c>
      <c r="R11720" t="s">
        <v>30</v>
      </c>
    </row>
    <row r="11721" spans="1:18" x14ac:dyDescent="0.35">
      <c r="A11721">
        <v>44087831</v>
      </c>
      <c r="B11721" t="s">
        <v>18427</v>
      </c>
      <c r="C11721">
        <v>353774418</v>
      </c>
      <c r="D11721" t="s">
        <v>942</v>
      </c>
      <c r="E11721" t="s">
        <v>393</v>
      </c>
      <c r="F11721" t="s">
        <v>1954</v>
      </c>
      <c r="G11721">
        <v>5257098</v>
      </c>
      <c r="H11721">
        <v>1331171</v>
      </c>
      <c r="I11721" t="s">
        <v>22</v>
      </c>
      <c r="J11721">
        <v>92</v>
      </c>
      <c r="K11721">
        <v>2</v>
      </c>
      <c r="L11721">
        <v>15</v>
      </c>
      <c r="M11721" s="1">
        <v>44810</v>
      </c>
      <c r="N11721">
        <v>51</v>
      </c>
      <c r="O11721">
        <v>1</v>
      </c>
      <c r="P11721">
        <v>5</v>
      </c>
      <c r="Q11721">
        <v>7</v>
      </c>
      <c r="R11721" t="s">
        <v>18428</v>
      </c>
    </row>
    <row r="11722" spans="1:18" x14ac:dyDescent="0.35">
      <c r="A11722">
        <v>44096266</v>
      </c>
      <c r="B11722" t="s">
        <v>18429</v>
      </c>
      <c r="C11722">
        <v>55499527</v>
      </c>
      <c r="D11722" t="s">
        <v>16337</v>
      </c>
      <c r="E11722" t="s">
        <v>48</v>
      </c>
      <c r="F11722" t="s">
        <v>309</v>
      </c>
      <c r="G11722">
        <v>5246774</v>
      </c>
      <c r="H11722">
        <v>1343254</v>
      </c>
      <c r="I11722" t="s">
        <v>22</v>
      </c>
      <c r="J11722">
        <v>69</v>
      </c>
      <c r="K11722">
        <v>2</v>
      </c>
      <c r="L11722">
        <v>11</v>
      </c>
      <c r="M11722" s="1">
        <v>44429</v>
      </c>
      <c r="N11722">
        <v>37</v>
      </c>
      <c r="O11722">
        <v>2</v>
      </c>
      <c r="P11722">
        <v>0</v>
      </c>
      <c r="Q11722">
        <v>0</v>
      </c>
      <c r="R11722" t="s">
        <v>30</v>
      </c>
    </row>
    <row r="11723" spans="1:18" x14ac:dyDescent="0.35">
      <c r="A11723">
        <v>44294870</v>
      </c>
      <c r="B11723" t="s">
        <v>18430</v>
      </c>
      <c r="C11723">
        <v>344846389</v>
      </c>
      <c r="D11723" t="s">
        <v>18431</v>
      </c>
      <c r="E11723" t="s">
        <v>44</v>
      </c>
      <c r="F11723" t="s">
        <v>45</v>
      </c>
      <c r="G11723">
        <v>5252071</v>
      </c>
      <c r="H11723">
        <v>1333587</v>
      </c>
      <c r="I11723" t="s">
        <v>22</v>
      </c>
      <c r="J11723">
        <v>40</v>
      </c>
      <c r="K11723">
        <v>25</v>
      </c>
      <c r="L11723">
        <v>0</v>
      </c>
      <c r="M11723" s="1"/>
      <c r="O11723">
        <v>1</v>
      </c>
      <c r="P11723">
        <v>0</v>
      </c>
      <c r="Q11723">
        <v>0</v>
      </c>
      <c r="R11723" t="s">
        <v>30</v>
      </c>
    </row>
    <row r="11724" spans="1:18" x14ac:dyDescent="0.35">
      <c r="A11724">
        <v>44297296</v>
      </c>
      <c r="B11724" t="s">
        <v>18432</v>
      </c>
      <c r="C11724">
        <v>357179290</v>
      </c>
      <c r="D11724" t="s">
        <v>5048</v>
      </c>
      <c r="E11724" t="s">
        <v>110</v>
      </c>
      <c r="F11724" t="s">
        <v>123</v>
      </c>
      <c r="G11724">
        <v>5250604</v>
      </c>
      <c r="H11724">
        <v>1329113</v>
      </c>
      <c r="I11724" t="s">
        <v>22</v>
      </c>
      <c r="J11724">
        <v>56</v>
      </c>
      <c r="K11724">
        <v>2</v>
      </c>
      <c r="L11724">
        <v>62</v>
      </c>
      <c r="M11724" s="1">
        <v>44908</v>
      </c>
      <c r="N11724">
        <v>213</v>
      </c>
      <c r="O11724">
        <v>4</v>
      </c>
      <c r="P11724">
        <v>79</v>
      </c>
      <c r="Q11724">
        <v>43</v>
      </c>
      <c r="R11724" t="s">
        <v>18433</v>
      </c>
    </row>
    <row r="11725" spans="1:18" x14ac:dyDescent="0.35">
      <c r="A11725">
        <v>44096314</v>
      </c>
      <c r="B11725" t="s">
        <v>18434</v>
      </c>
      <c r="C11725">
        <v>62055673</v>
      </c>
      <c r="D11725" t="s">
        <v>3058</v>
      </c>
      <c r="E11725" t="s">
        <v>44</v>
      </c>
      <c r="F11725" t="s">
        <v>98</v>
      </c>
      <c r="G11725">
        <v>5251631</v>
      </c>
      <c r="H11725">
        <v>1341146</v>
      </c>
      <c r="I11725" t="s">
        <v>22</v>
      </c>
      <c r="J11725">
        <v>514</v>
      </c>
      <c r="K11725">
        <v>3</v>
      </c>
      <c r="L11725">
        <v>18</v>
      </c>
      <c r="M11725" s="1">
        <v>44839</v>
      </c>
      <c r="N11725">
        <v>62</v>
      </c>
      <c r="O11725">
        <v>2</v>
      </c>
      <c r="P11725">
        <v>252</v>
      </c>
      <c r="Q11725">
        <v>11</v>
      </c>
      <c r="R11725" t="s">
        <v>30</v>
      </c>
    </row>
    <row r="11726" spans="1:18" x14ac:dyDescent="0.35">
      <c r="A11726">
        <v>44410663</v>
      </c>
      <c r="B11726" t="s">
        <v>18435</v>
      </c>
      <c r="C11726">
        <v>24000322</v>
      </c>
      <c r="D11726" t="s">
        <v>5085</v>
      </c>
      <c r="E11726" t="s">
        <v>48</v>
      </c>
      <c r="F11726" t="s">
        <v>309</v>
      </c>
      <c r="G11726">
        <v>524689</v>
      </c>
      <c r="H11726">
        <v>1343531</v>
      </c>
      <c r="I11726" t="s">
        <v>22</v>
      </c>
      <c r="J11726">
        <v>79</v>
      </c>
      <c r="K11726">
        <v>2</v>
      </c>
      <c r="L11726">
        <v>1</v>
      </c>
      <c r="M11726" s="1">
        <v>44088</v>
      </c>
      <c r="N11726">
        <v>4</v>
      </c>
      <c r="O11726">
        <v>1</v>
      </c>
      <c r="P11726">
        <v>0</v>
      </c>
      <c r="Q11726">
        <v>0</v>
      </c>
      <c r="R11726" t="s">
        <v>30</v>
      </c>
    </row>
    <row r="11727" spans="1:18" x14ac:dyDescent="0.35">
      <c r="A11727">
        <v>44300615</v>
      </c>
      <c r="B11727" t="s">
        <v>18436</v>
      </c>
      <c r="C11727">
        <v>302465317</v>
      </c>
      <c r="D11727" t="s">
        <v>16948</v>
      </c>
      <c r="E11727" t="s">
        <v>44</v>
      </c>
      <c r="F11727" t="s">
        <v>98</v>
      </c>
      <c r="G11727">
        <v>5253405</v>
      </c>
      <c r="H11727">
        <v>133718</v>
      </c>
      <c r="I11727" t="s">
        <v>22</v>
      </c>
      <c r="J11727">
        <v>80</v>
      </c>
      <c r="K11727">
        <v>5</v>
      </c>
      <c r="L11727">
        <v>0</v>
      </c>
      <c r="M11727" s="1"/>
      <c r="O11727">
        <v>1</v>
      </c>
      <c r="P11727">
        <v>0</v>
      </c>
      <c r="Q11727">
        <v>0</v>
      </c>
      <c r="R11727" t="s">
        <v>30</v>
      </c>
    </row>
    <row r="11728" spans="1:18" x14ac:dyDescent="0.35">
      <c r="A11728">
        <v>44411065</v>
      </c>
      <c r="B11728" t="s">
        <v>18437</v>
      </c>
      <c r="C11728">
        <v>159614605</v>
      </c>
      <c r="D11728" t="s">
        <v>4601</v>
      </c>
      <c r="E11728" t="s">
        <v>48</v>
      </c>
      <c r="F11728" t="s">
        <v>468</v>
      </c>
      <c r="G11728">
        <v>5248689</v>
      </c>
      <c r="H11728">
        <v>1341634</v>
      </c>
      <c r="I11728" t="s">
        <v>22</v>
      </c>
      <c r="J11728">
        <v>120</v>
      </c>
      <c r="K11728">
        <v>7</v>
      </c>
      <c r="L11728">
        <v>1</v>
      </c>
      <c r="M11728" s="1">
        <v>44835</v>
      </c>
      <c r="N11728">
        <v>36</v>
      </c>
      <c r="O11728">
        <v>1</v>
      </c>
      <c r="P11728">
        <v>0</v>
      </c>
      <c r="Q11728">
        <v>1</v>
      </c>
      <c r="R11728" t="s">
        <v>30</v>
      </c>
    </row>
    <row r="11729" spans="1:18" x14ac:dyDescent="0.35">
      <c r="A11729">
        <v>44308938</v>
      </c>
      <c r="B11729" t="s">
        <v>18438</v>
      </c>
      <c r="C11729">
        <v>356895098</v>
      </c>
      <c r="D11729" t="s">
        <v>4601</v>
      </c>
      <c r="E11729" t="s">
        <v>33</v>
      </c>
      <c r="F11729" t="s">
        <v>173</v>
      </c>
      <c r="G11729">
        <v>525001</v>
      </c>
      <c r="H11729">
        <v>1346387</v>
      </c>
      <c r="I11729" t="s">
        <v>22</v>
      </c>
      <c r="J11729">
        <v>84</v>
      </c>
      <c r="K11729">
        <v>2</v>
      </c>
      <c r="L11729">
        <v>0</v>
      </c>
      <c r="M11729" s="1"/>
      <c r="O11729">
        <v>1</v>
      </c>
      <c r="P11729">
        <v>0</v>
      </c>
      <c r="Q11729">
        <v>0</v>
      </c>
      <c r="R11729" t="s">
        <v>30</v>
      </c>
    </row>
    <row r="11730" spans="1:18" x14ac:dyDescent="0.35">
      <c r="A11730">
        <v>44411682</v>
      </c>
      <c r="B11730" t="s">
        <v>18439</v>
      </c>
      <c r="C11730">
        <v>1976755</v>
      </c>
      <c r="D11730" t="s">
        <v>1078</v>
      </c>
      <c r="E11730" t="s">
        <v>106</v>
      </c>
      <c r="F11730" t="s">
        <v>263</v>
      </c>
      <c r="G11730">
        <v>5248252</v>
      </c>
      <c r="H11730">
        <v>133447</v>
      </c>
      <c r="I11730" t="s">
        <v>71</v>
      </c>
      <c r="J11730">
        <v>75</v>
      </c>
      <c r="K11730">
        <v>13</v>
      </c>
      <c r="L11730">
        <v>5</v>
      </c>
      <c r="M11730" s="1">
        <v>44284</v>
      </c>
      <c r="N11730">
        <v>18</v>
      </c>
      <c r="O11730">
        <v>1</v>
      </c>
      <c r="P11730">
        <v>0</v>
      </c>
      <c r="Q11730">
        <v>0</v>
      </c>
      <c r="R11730" t="s">
        <v>18440</v>
      </c>
    </row>
    <row r="11731" spans="1:18" x14ac:dyDescent="0.35">
      <c r="A11731">
        <v>44098455</v>
      </c>
      <c r="B11731" t="s">
        <v>18441</v>
      </c>
      <c r="C11731">
        <v>353990148</v>
      </c>
      <c r="D11731" t="s">
        <v>18442</v>
      </c>
      <c r="E11731" t="s">
        <v>301</v>
      </c>
      <c r="F11731" t="s">
        <v>8621</v>
      </c>
      <c r="G11731">
        <v>5256341</v>
      </c>
      <c r="H11731">
        <v>1320943</v>
      </c>
      <c r="I11731" t="s">
        <v>22</v>
      </c>
      <c r="J11731">
        <v>53</v>
      </c>
      <c r="K11731">
        <v>1</v>
      </c>
      <c r="L11731">
        <v>0</v>
      </c>
      <c r="M11731" s="1"/>
      <c r="O11731">
        <v>1</v>
      </c>
      <c r="P11731">
        <v>0</v>
      </c>
      <c r="Q11731">
        <v>0</v>
      </c>
      <c r="R11731" t="s">
        <v>30</v>
      </c>
    </row>
    <row r="11732" spans="1:18" x14ac:dyDescent="0.35">
      <c r="A11732">
        <v>44311231</v>
      </c>
      <c r="B11732" t="s">
        <v>18443</v>
      </c>
      <c r="C11732">
        <v>20509822</v>
      </c>
      <c r="D11732" t="s">
        <v>211</v>
      </c>
      <c r="E11732" t="s">
        <v>33</v>
      </c>
      <c r="F11732" t="s">
        <v>94</v>
      </c>
      <c r="G11732">
        <v>5248729</v>
      </c>
      <c r="H11732">
        <v>1337512</v>
      </c>
      <c r="I11732" t="s">
        <v>71</v>
      </c>
      <c r="J11732">
        <v>35</v>
      </c>
      <c r="K11732">
        <v>4</v>
      </c>
      <c r="L11732">
        <v>7</v>
      </c>
      <c r="M11732" s="1">
        <v>44538</v>
      </c>
      <c r="N11732">
        <v>26</v>
      </c>
      <c r="O11732">
        <v>2</v>
      </c>
      <c r="P11732">
        <v>0</v>
      </c>
      <c r="Q11732">
        <v>0</v>
      </c>
      <c r="R11732" t="s">
        <v>18444</v>
      </c>
    </row>
    <row r="11733" spans="1:18" x14ac:dyDescent="0.35">
      <c r="A11733">
        <v>44098912</v>
      </c>
      <c r="B11733" t="s">
        <v>18445</v>
      </c>
      <c r="C11733">
        <v>245717635</v>
      </c>
      <c r="D11733" t="s">
        <v>11835</v>
      </c>
      <c r="E11733" t="s">
        <v>33</v>
      </c>
      <c r="F11733" t="s">
        <v>55</v>
      </c>
      <c r="G11733">
        <v>5249659</v>
      </c>
      <c r="H11733">
        <v>1342596</v>
      </c>
      <c r="I11733" t="s">
        <v>22</v>
      </c>
      <c r="J11733">
        <v>118</v>
      </c>
      <c r="K11733">
        <v>1</v>
      </c>
      <c r="L11733">
        <v>130</v>
      </c>
      <c r="M11733" s="1">
        <v>44907</v>
      </c>
      <c r="N11733">
        <v>448</v>
      </c>
      <c r="O11733">
        <v>8</v>
      </c>
      <c r="P11733">
        <v>258</v>
      </c>
      <c r="Q11733">
        <v>61</v>
      </c>
      <c r="R11733" t="s">
        <v>18446</v>
      </c>
    </row>
    <row r="11734" spans="1:18" x14ac:dyDescent="0.35">
      <c r="A11734">
        <v>44311883</v>
      </c>
      <c r="B11734" t="s">
        <v>18447</v>
      </c>
      <c r="C11734">
        <v>182558424</v>
      </c>
      <c r="D11734" t="s">
        <v>18448</v>
      </c>
      <c r="E11734" t="s">
        <v>20</v>
      </c>
      <c r="F11734" t="s">
        <v>90</v>
      </c>
      <c r="G11734">
        <v>5254929</v>
      </c>
      <c r="H11734">
        <v>1341607</v>
      </c>
      <c r="I11734" t="s">
        <v>22</v>
      </c>
      <c r="J11734">
        <v>116</v>
      </c>
      <c r="K11734">
        <v>7</v>
      </c>
      <c r="L11734">
        <v>44</v>
      </c>
      <c r="M11734" s="1">
        <v>44885</v>
      </c>
      <c r="N11734">
        <v>151</v>
      </c>
      <c r="O11734">
        <v>6</v>
      </c>
      <c r="P11734">
        <v>288</v>
      </c>
      <c r="Q11734">
        <v>33</v>
      </c>
      <c r="R11734" t="s">
        <v>30</v>
      </c>
    </row>
    <row r="11735" spans="1:18" x14ac:dyDescent="0.35">
      <c r="A11735">
        <v>44099521</v>
      </c>
      <c r="B11735" t="s">
        <v>18449</v>
      </c>
      <c r="C11735">
        <v>14197802</v>
      </c>
      <c r="D11735" t="s">
        <v>145</v>
      </c>
      <c r="E11735" t="s">
        <v>110</v>
      </c>
      <c r="F11735" t="s">
        <v>1146</v>
      </c>
      <c r="G11735">
        <v>5251036</v>
      </c>
      <c r="H11735">
        <v>1328812</v>
      </c>
      <c r="I11735" t="s">
        <v>22</v>
      </c>
      <c r="J11735">
        <v>100</v>
      </c>
      <c r="K11735">
        <v>3</v>
      </c>
      <c r="L11735">
        <v>1</v>
      </c>
      <c r="M11735" s="1">
        <v>44797</v>
      </c>
      <c r="N11735">
        <v>25</v>
      </c>
      <c r="O11735">
        <v>2</v>
      </c>
      <c r="P11735">
        <v>1</v>
      </c>
      <c r="Q11735">
        <v>1</v>
      </c>
      <c r="R11735" t="s">
        <v>18450</v>
      </c>
    </row>
    <row r="11736" spans="1:18" x14ac:dyDescent="0.35">
      <c r="A11736">
        <v>44414527</v>
      </c>
      <c r="B11736" t="s">
        <v>18451</v>
      </c>
      <c r="C11736">
        <v>119907126</v>
      </c>
      <c r="D11736" t="s">
        <v>122</v>
      </c>
      <c r="E11736" t="s">
        <v>504</v>
      </c>
      <c r="F11736" t="s">
        <v>1194</v>
      </c>
      <c r="G11736">
        <v>5250738</v>
      </c>
      <c r="H11736">
        <v>1350143</v>
      </c>
      <c r="I11736" t="s">
        <v>71</v>
      </c>
      <c r="J11736">
        <v>33</v>
      </c>
      <c r="K11736">
        <v>5</v>
      </c>
      <c r="L11736">
        <v>1</v>
      </c>
      <c r="M11736" s="1">
        <v>44591</v>
      </c>
      <c r="N11736">
        <v>9</v>
      </c>
      <c r="O11736">
        <v>1</v>
      </c>
      <c r="P11736">
        <v>0</v>
      </c>
      <c r="Q11736">
        <v>1</v>
      </c>
      <c r="R11736" t="s">
        <v>30</v>
      </c>
    </row>
    <row r="11737" spans="1:18" x14ac:dyDescent="0.35">
      <c r="A11737">
        <v>44312749</v>
      </c>
      <c r="B11737" t="s">
        <v>18452</v>
      </c>
      <c r="C11737">
        <v>1574908</v>
      </c>
      <c r="D11737" t="s">
        <v>2299</v>
      </c>
      <c r="E11737" t="s">
        <v>110</v>
      </c>
      <c r="F11737" t="s">
        <v>476</v>
      </c>
      <c r="G11737">
        <v>5249826</v>
      </c>
      <c r="H11737">
        <v>1329323</v>
      </c>
      <c r="I11737" t="s">
        <v>22</v>
      </c>
      <c r="J11737">
        <v>52</v>
      </c>
      <c r="K11737">
        <v>60</v>
      </c>
      <c r="L11737">
        <v>1</v>
      </c>
      <c r="M11737" s="1">
        <v>44804</v>
      </c>
      <c r="N11737">
        <v>27</v>
      </c>
      <c r="O11737">
        <v>8</v>
      </c>
      <c r="P11737">
        <v>127</v>
      </c>
      <c r="Q11737">
        <v>1</v>
      </c>
      <c r="R11737" t="s">
        <v>30</v>
      </c>
    </row>
    <row r="11738" spans="1:18" x14ac:dyDescent="0.35">
      <c r="A11738">
        <v>44415448</v>
      </c>
      <c r="B11738" t="s">
        <v>18453</v>
      </c>
      <c r="C11738">
        <v>358655502</v>
      </c>
      <c r="D11738" t="s">
        <v>3208</v>
      </c>
      <c r="E11738" t="s">
        <v>33</v>
      </c>
      <c r="F11738" t="s">
        <v>251</v>
      </c>
      <c r="G11738">
        <v>5251996</v>
      </c>
      <c r="H11738">
        <v>1346786</v>
      </c>
      <c r="I11738" t="s">
        <v>71</v>
      </c>
      <c r="J11738">
        <v>40</v>
      </c>
      <c r="K11738">
        <v>1</v>
      </c>
      <c r="L11738">
        <v>0</v>
      </c>
      <c r="M11738" s="1"/>
      <c r="O11738">
        <v>1</v>
      </c>
      <c r="P11738">
        <v>0</v>
      </c>
      <c r="Q11738">
        <v>0</v>
      </c>
      <c r="R11738" t="s">
        <v>30</v>
      </c>
    </row>
    <row r="11739" spans="1:18" x14ac:dyDescent="0.35">
      <c r="A11739">
        <v>44421542</v>
      </c>
      <c r="B11739" t="s">
        <v>18454</v>
      </c>
      <c r="C11739">
        <v>51446835</v>
      </c>
      <c r="D11739" t="s">
        <v>68</v>
      </c>
      <c r="E11739" t="s">
        <v>20</v>
      </c>
      <c r="F11739" t="s">
        <v>29</v>
      </c>
      <c r="G11739">
        <v>5254679</v>
      </c>
      <c r="H11739">
        <v>1341035</v>
      </c>
      <c r="I11739" t="s">
        <v>22</v>
      </c>
      <c r="J11739">
        <v>65</v>
      </c>
      <c r="K11739">
        <v>3</v>
      </c>
      <c r="L11739">
        <v>1</v>
      </c>
      <c r="M11739" s="1">
        <v>44048</v>
      </c>
      <c r="N11739">
        <v>3</v>
      </c>
      <c r="O11739">
        <v>2</v>
      </c>
      <c r="P11739">
        <v>0</v>
      </c>
      <c r="Q11739">
        <v>0</v>
      </c>
      <c r="R11739" t="s">
        <v>30</v>
      </c>
    </row>
    <row r="11740" spans="1:18" x14ac:dyDescent="0.35">
      <c r="A11740">
        <v>44100743</v>
      </c>
      <c r="B11740" t="s">
        <v>18455</v>
      </c>
      <c r="C11740">
        <v>251702716</v>
      </c>
      <c r="D11740" t="s">
        <v>973</v>
      </c>
      <c r="E11740" t="s">
        <v>44</v>
      </c>
      <c r="F11740" t="s">
        <v>62</v>
      </c>
      <c r="G11740">
        <v>5254876</v>
      </c>
      <c r="H11740">
        <v>133955</v>
      </c>
      <c r="I11740" t="s">
        <v>22</v>
      </c>
      <c r="J11740">
        <v>35</v>
      </c>
      <c r="K11740">
        <v>7</v>
      </c>
      <c r="L11740">
        <v>0</v>
      </c>
      <c r="M11740" s="1"/>
      <c r="O11740">
        <v>1</v>
      </c>
      <c r="P11740">
        <v>0</v>
      </c>
      <c r="Q11740">
        <v>0</v>
      </c>
      <c r="R11740" t="s">
        <v>30</v>
      </c>
    </row>
    <row r="11741" spans="1:18" x14ac:dyDescent="0.35">
      <c r="A11741">
        <v>44102161</v>
      </c>
      <c r="B11741" t="s">
        <v>18456</v>
      </c>
      <c r="C11741">
        <v>17510848</v>
      </c>
      <c r="D11741" t="s">
        <v>18457</v>
      </c>
      <c r="E11741" t="s">
        <v>110</v>
      </c>
      <c r="F11741" t="s">
        <v>1323</v>
      </c>
      <c r="G11741">
        <v>5250462</v>
      </c>
      <c r="H11741">
        <v>1333496</v>
      </c>
      <c r="I11741" t="s">
        <v>71</v>
      </c>
      <c r="J11741">
        <v>93</v>
      </c>
      <c r="K11741">
        <v>3</v>
      </c>
      <c r="L11741">
        <v>1</v>
      </c>
      <c r="M11741" s="1">
        <v>44668</v>
      </c>
      <c r="N11741">
        <v>12</v>
      </c>
      <c r="O11741">
        <v>1</v>
      </c>
      <c r="P11741">
        <v>364</v>
      </c>
      <c r="Q11741">
        <v>1</v>
      </c>
      <c r="R11741" t="s">
        <v>30</v>
      </c>
    </row>
    <row r="11742" spans="1:18" x14ac:dyDescent="0.35">
      <c r="A11742">
        <v>44313305</v>
      </c>
      <c r="B11742" t="s">
        <v>18458</v>
      </c>
      <c r="C11742">
        <v>357394405</v>
      </c>
      <c r="D11742" t="s">
        <v>5484</v>
      </c>
      <c r="E11742" t="s">
        <v>69</v>
      </c>
      <c r="F11742" t="s">
        <v>570</v>
      </c>
      <c r="G11742">
        <v>5242776</v>
      </c>
      <c r="H11742">
        <v>1370781</v>
      </c>
      <c r="I11742" t="s">
        <v>22</v>
      </c>
      <c r="J11742">
        <v>115</v>
      </c>
      <c r="K11742">
        <v>3</v>
      </c>
      <c r="L11742">
        <v>31</v>
      </c>
      <c r="M11742" s="1">
        <v>44823</v>
      </c>
      <c r="N11742">
        <v>106</v>
      </c>
      <c r="O11742">
        <v>1</v>
      </c>
      <c r="P11742">
        <v>56</v>
      </c>
      <c r="Q11742">
        <v>11</v>
      </c>
      <c r="R11742" t="s">
        <v>18459</v>
      </c>
    </row>
    <row r="11743" spans="1:18" x14ac:dyDescent="0.35">
      <c r="A11743">
        <v>44422624</v>
      </c>
      <c r="B11743" t="s">
        <v>18460</v>
      </c>
      <c r="C11743">
        <v>358768479</v>
      </c>
      <c r="D11743" t="s">
        <v>12701</v>
      </c>
      <c r="E11743" t="s">
        <v>44</v>
      </c>
      <c r="F11743" t="s">
        <v>632</v>
      </c>
      <c r="G11743">
        <v>5255166</v>
      </c>
      <c r="H11743">
        <v>1336563</v>
      </c>
      <c r="I11743" t="s">
        <v>22</v>
      </c>
      <c r="J11743">
        <v>85</v>
      </c>
      <c r="K11743">
        <v>5</v>
      </c>
      <c r="L11743">
        <v>0</v>
      </c>
      <c r="M11743" s="1"/>
      <c r="O11743">
        <v>1</v>
      </c>
      <c r="P11743">
        <v>0</v>
      </c>
      <c r="Q11743">
        <v>0</v>
      </c>
      <c r="R11743" t="s">
        <v>30</v>
      </c>
    </row>
    <row r="11744" spans="1:18" x14ac:dyDescent="0.35">
      <c r="A11744">
        <v>44318710</v>
      </c>
      <c r="B11744" t="s">
        <v>18461</v>
      </c>
      <c r="C11744">
        <v>41904321</v>
      </c>
      <c r="D11744" t="s">
        <v>9615</v>
      </c>
      <c r="E11744" t="s">
        <v>110</v>
      </c>
      <c r="F11744" t="s">
        <v>111</v>
      </c>
      <c r="G11744">
        <v>5250727</v>
      </c>
      <c r="H11744">
        <v>1331733</v>
      </c>
      <c r="I11744" t="s">
        <v>71</v>
      </c>
      <c r="J11744">
        <v>23</v>
      </c>
      <c r="K11744">
        <v>20</v>
      </c>
      <c r="L11744">
        <v>10</v>
      </c>
      <c r="M11744" s="1">
        <v>44321</v>
      </c>
      <c r="N11744">
        <v>35</v>
      </c>
      <c r="O11744">
        <v>1</v>
      </c>
      <c r="P11744">
        <v>0</v>
      </c>
      <c r="Q11744">
        <v>0</v>
      </c>
      <c r="R11744" t="s">
        <v>30</v>
      </c>
    </row>
    <row r="11745" spans="1:18" x14ac:dyDescent="0.35">
      <c r="A11745">
        <v>44422884</v>
      </c>
      <c r="B11745" t="s">
        <v>18462</v>
      </c>
      <c r="C11745">
        <v>493494</v>
      </c>
      <c r="D11745" t="s">
        <v>984</v>
      </c>
      <c r="E11745" t="s">
        <v>44</v>
      </c>
      <c r="F11745" t="s">
        <v>62</v>
      </c>
      <c r="G11745">
        <v>5254308</v>
      </c>
      <c r="H11745">
        <v>1336808</v>
      </c>
      <c r="I11745" t="s">
        <v>22</v>
      </c>
      <c r="J11745">
        <v>60</v>
      </c>
      <c r="K11745">
        <v>2</v>
      </c>
      <c r="L11745">
        <v>0</v>
      </c>
      <c r="M11745" s="1"/>
      <c r="O11745">
        <v>1</v>
      </c>
      <c r="P11745">
        <v>0</v>
      </c>
      <c r="Q11745">
        <v>0</v>
      </c>
      <c r="R11745" t="s">
        <v>30</v>
      </c>
    </row>
    <row r="11746" spans="1:18" x14ac:dyDescent="0.35">
      <c r="A11746">
        <v>44424823</v>
      </c>
      <c r="B11746" t="s">
        <v>18463</v>
      </c>
      <c r="C11746">
        <v>25400039</v>
      </c>
      <c r="D11746" t="s">
        <v>169</v>
      </c>
      <c r="E11746" t="s">
        <v>106</v>
      </c>
      <c r="F11746" t="s">
        <v>117</v>
      </c>
      <c r="G11746">
        <v>524953</v>
      </c>
      <c r="H11746">
        <v>1334157</v>
      </c>
      <c r="I11746" t="s">
        <v>22</v>
      </c>
      <c r="J11746">
        <v>479</v>
      </c>
      <c r="K11746">
        <v>1</v>
      </c>
      <c r="L11746">
        <v>10</v>
      </c>
      <c r="M11746" s="1">
        <v>44848</v>
      </c>
      <c r="N11746">
        <v>150</v>
      </c>
      <c r="O11746">
        <v>1</v>
      </c>
      <c r="P11746">
        <v>329</v>
      </c>
      <c r="Q11746">
        <v>10</v>
      </c>
      <c r="R11746" t="s">
        <v>30</v>
      </c>
    </row>
    <row r="11747" spans="1:18" x14ac:dyDescent="0.35">
      <c r="A11747">
        <v>44102723</v>
      </c>
      <c r="B11747" t="s">
        <v>18464</v>
      </c>
      <c r="C11747">
        <v>346430661</v>
      </c>
      <c r="D11747" t="s">
        <v>6436</v>
      </c>
      <c r="E11747" t="s">
        <v>48</v>
      </c>
      <c r="F11747" t="s">
        <v>468</v>
      </c>
      <c r="G11747">
        <v>5248087</v>
      </c>
      <c r="H11747">
        <v>1342085</v>
      </c>
      <c r="I11747" t="s">
        <v>22</v>
      </c>
      <c r="J11747">
        <v>70</v>
      </c>
      <c r="K11747">
        <v>4</v>
      </c>
      <c r="L11747">
        <v>9</v>
      </c>
      <c r="M11747" s="1">
        <v>44881</v>
      </c>
      <c r="N11747">
        <v>78</v>
      </c>
      <c r="O11747">
        <v>1</v>
      </c>
      <c r="P11747">
        <v>0</v>
      </c>
      <c r="Q11747">
        <v>9</v>
      </c>
      <c r="R11747" t="s">
        <v>30</v>
      </c>
    </row>
    <row r="11748" spans="1:18" x14ac:dyDescent="0.35">
      <c r="A11748">
        <v>44319175</v>
      </c>
      <c r="B11748" t="s">
        <v>18465</v>
      </c>
      <c r="C11748">
        <v>357476332</v>
      </c>
      <c r="D11748" t="s">
        <v>18466</v>
      </c>
      <c r="E11748" t="s">
        <v>69</v>
      </c>
      <c r="F11748" t="s">
        <v>4629</v>
      </c>
      <c r="G11748">
        <v>5244395</v>
      </c>
      <c r="H11748">
        <v>1357747</v>
      </c>
      <c r="I11748" t="s">
        <v>22</v>
      </c>
      <c r="J11748">
        <v>100</v>
      </c>
      <c r="K11748">
        <v>2</v>
      </c>
      <c r="L11748">
        <v>67</v>
      </c>
      <c r="M11748" s="1">
        <v>44892</v>
      </c>
      <c r="N11748">
        <v>242</v>
      </c>
      <c r="O11748">
        <v>1</v>
      </c>
      <c r="P11748">
        <v>144</v>
      </c>
      <c r="Q11748">
        <v>41</v>
      </c>
      <c r="R11748" t="s">
        <v>18467</v>
      </c>
    </row>
    <row r="11749" spans="1:18" x14ac:dyDescent="0.35">
      <c r="A11749">
        <v>44108395</v>
      </c>
      <c r="B11749" t="s">
        <v>18468</v>
      </c>
      <c r="C11749">
        <v>15205379</v>
      </c>
      <c r="D11749" t="s">
        <v>18469</v>
      </c>
      <c r="E11749" t="s">
        <v>33</v>
      </c>
      <c r="F11749" t="s">
        <v>173</v>
      </c>
      <c r="G11749">
        <v>5251348</v>
      </c>
      <c r="H11749">
        <v>1346742</v>
      </c>
      <c r="I11749" t="s">
        <v>22</v>
      </c>
      <c r="J11749">
        <v>119</v>
      </c>
      <c r="K11749">
        <v>7</v>
      </c>
      <c r="L11749">
        <v>5</v>
      </c>
      <c r="M11749" s="1">
        <v>44899</v>
      </c>
      <c r="N11749">
        <v>27</v>
      </c>
      <c r="O11749">
        <v>1</v>
      </c>
      <c r="P11749">
        <v>0</v>
      </c>
      <c r="Q11749">
        <v>1</v>
      </c>
      <c r="R11749" t="s">
        <v>18470</v>
      </c>
    </row>
    <row r="11750" spans="1:18" x14ac:dyDescent="0.35">
      <c r="A11750">
        <v>44425604</v>
      </c>
      <c r="B11750" t="s">
        <v>18471</v>
      </c>
      <c r="C11750">
        <v>3003519</v>
      </c>
      <c r="D11750" t="s">
        <v>1187</v>
      </c>
      <c r="E11750" t="s">
        <v>44</v>
      </c>
      <c r="F11750" t="s">
        <v>632</v>
      </c>
      <c r="G11750">
        <v>52541718</v>
      </c>
      <c r="H11750">
        <v>13363287</v>
      </c>
      <c r="I11750" t="s">
        <v>22</v>
      </c>
      <c r="J11750">
        <v>217</v>
      </c>
      <c r="K11750">
        <v>1</v>
      </c>
      <c r="L11750">
        <v>78</v>
      </c>
      <c r="M11750" s="1">
        <v>44915</v>
      </c>
      <c r="N11750">
        <v>369</v>
      </c>
      <c r="O11750">
        <v>32</v>
      </c>
      <c r="P11750">
        <v>297</v>
      </c>
      <c r="Q11750">
        <v>56</v>
      </c>
      <c r="R11750" t="s">
        <v>18472</v>
      </c>
    </row>
    <row r="11751" spans="1:18" x14ac:dyDescent="0.35">
      <c r="A11751">
        <v>44321123</v>
      </c>
      <c r="B11751" t="s">
        <v>18473</v>
      </c>
      <c r="C11751">
        <v>2837298</v>
      </c>
      <c r="D11751" t="s">
        <v>487</v>
      </c>
      <c r="E11751" t="s">
        <v>44</v>
      </c>
      <c r="F11751" t="s">
        <v>81</v>
      </c>
      <c r="G11751">
        <v>525212</v>
      </c>
      <c r="H11751">
        <v>1335948</v>
      </c>
      <c r="I11751" t="s">
        <v>71</v>
      </c>
      <c r="J11751">
        <v>58</v>
      </c>
      <c r="K11751">
        <v>92</v>
      </c>
      <c r="L11751">
        <v>9</v>
      </c>
      <c r="M11751" s="1">
        <v>44804</v>
      </c>
      <c r="N11751">
        <v>37</v>
      </c>
      <c r="O11751">
        <v>3</v>
      </c>
      <c r="P11751">
        <v>114</v>
      </c>
      <c r="Q11751">
        <v>4</v>
      </c>
      <c r="R11751" t="s">
        <v>30</v>
      </c>
    </row>
    <row r="11752" spans="1:18" x14ac:dyDescent="0.35">
      <c r="A11752">
        <v>44425867</v>
      </c>
      <c r="B11752" t="s">
        <v>18474</v>
      </c>
      <c r="D11752" t="s">
        <v>30</v>
      </c>
      <c r="E11752" t="s">
        <v>30</v>
      </c>
      <c r="F11752" t="s">
        <v>30</v>
      </c>
      <c r="I11752" t="s">
        <v>30</v>
      </c>
      <c r="M11752" s="1"/>
      <c r="R11752" t="s">
        <v>30</v>
      </c>
    </row>
    <row r="11753" spans="1:18" x14ac:dyDescent="0.35">
      <c r="B11753" t="s">
        <v>18475</v>
      </c>
      <c r="D11753" t="s">
        <v>137</v>
      </c>
      <c r="E11753" t="s">
        <v>138</v>
      </c>
      <c r="F11753" t="s">
        <v>18476</v>
      </c>
      <c r="G11753">
        <v>1361246</v>
      </c>
      <c r="I11753" t="s">
        <v>18477</v>
      </c>
      <c r="J11753">
        <v>5</v>
      </c>
      <c r="K11753">
        <v>9</v>
      </c>
      <c r="M11753" s="1"/>
      <c r="N11753">
        <v>1</v>
      </c>
      <c r="O11753">
        <v>264</v>
      </c>
      <c r="P11753">
        <v>6</v>
      </c>
      <c r="R11753" t="s">
        <v>30</v>
      </c>
    </row>
    <row r="11754" spans="1:18" x14ac:dyDescent="0.35">
      <c r="A11754">
        <v>44112319</v>
      </c>
      <c r="B11754" t="s">
        <v>18478</v>
      </c>
      <c r="C11754">
        <v>113091880</v>
      </c>
      <c r="D11754" t="s">
        <v>569</v>
      </c>
      <c r="E11754" t="s">
        <v>504</v>
      </c>
      <c r="F11754" t="s">
        <v>1711</v>
      </c>
      <c r="G11754">
        <v>524968</v>
      </c>
      <c r="H11754">
        <v>1348117</v>
      </c>
      <c r="I11754" t="s">
        <v>22</v>
      </c>
      <c r="J11754">
        <v>78</v>
      </c>
      <c r="K11754">
        <v>5</v>
      </c>
      <c r="L11754">
        <v>69</v>
      </c>
      <c r="M11754" s="1">
        <v>44912</v>
      </c>
      <c r="N11754">
        <v>255</v>
      </c>
      <c r="O11754">
        <v>1</v>
      </c>
      <c r="P11754">
        <v>78</v>
      </c>
      <c r="Q11754">
        <v>44</v>
      </c>
      <c r="R11754" t="s">
        <v>18479</v>
      </c>
    </row>
    <row r="11755" spans="1:18" x14ac:dyDescent="0.35">
      <c r="A11755">
        <v>44326281</v>
      </c>
      <c r="B11755" t="s">
        <v>18480</v>
      </c>
      <c r="C11755">
        <v>206699624</v>
      </c>
      <c r="D11755" t="s">
        <v>18481</v>
      </c>
      <c r="E11755" t="s">
        <v>301</v>
      </c>
      <c r="F11755" t="s">
        <v>302</v>
      </c>
      <c r="G11755">
        <v>525154</v>
      </c>
      <c r="H11755">
        <v>1316179</v>
      </c>
      <c r="I11755" t="s">
        <v>71</v>
      </c>
      <c r="J11755">
        <v>231</v>
      </c>
      <c r="K11755">
        <v>1</v>
      </c>
      <c r="L11755">
        <v>5</v>
      </c>
      <c r="M11755" s="1">
        <v>44829</v>
      </c>
      <c r="N11755">
        <v>82</v>
      </c>
      <c r="O11755">
        <v>1</v>
      </c>
      <c r="P11755">
        <v>0</v>
      </c>
      <c r="Q11755">
        <v>5</v>
      </c>
      <c r="R11755" t="s">
        <v>18482</v>
      </c>
    </row>
    <row r="11756" spans="1:18" x14ac:dyDescent="0.35">
      <c r="A11756">
        <v>44114018</v>
      </c>
      <c r="B11756" t="s">
        <v>6815</v>
      </c>
      <c r="C11756">
        <v>66099400</v>
      </c>
      <c r="D11756" t="s">
        <v>18483</v>
      </c>
      <c r="E11756" t="s">
        <v>33</v>
      </c>
      <c r="F11756" t="s">
        <v>94</v>
      </c>
      <c r="G11756">
        <v>5248996</v>
      </c>
      <c r="H11756">
        <v>1340453</v>
      </c>
      <c r="I11756" t="s">
        <v>22</v>
      </c>
      <c r="J11756">
        <v>80</v>
      </c>
      <c r="K11756">
        <v>3</v>
      </c>
      <c r="L11756">
        <v>5</v>
      </c>
      <c r="M11756" s="1">
        <v>44829</v>
      </c>
      <c r="N11756">
        <v>33</v>
      </c>
      <c r="O11756">
        <v>1</v>
      </c>
      <c r="P11756">
        <v>20</v>
      </c>
      <c r="Q11756">
        <v>4</v>
      </c>
      <c r="R11756" t="s">
        <v>30</v>
      </c>
    </row>
    <row r="11757" spans="1:18" x14ac:dyDescent="0.35">
      <c r="A11757">
        <v>44326622</v>
      </c>
      <c r="B11757" t="s">
        <v>18484</v>
      </c>
      <c r="C11757">
        <v>12330113</v>
      </c>
      <c r="D11757" t="s">
        <v>530</v>
      </c>
      <c r="E11757" t="s">
        <v>48</v>
      </c>
      <c r="F11757" t="s">
        <v>49</v>
      </c>
      <c r="G11757">
        <v>5248443</v>
      </c>
      <c r="H11757">
        <v>1343356</v>
      </c>
      <c r="I11757" t="s">
        <v>22</v>
      </c>
      <c r="J11757">
        <v>60</v>
      </c>
      <c r="K11757">
        <v>20</v>
      </c>
      <c r="L11757">
        <v>1</v>
      </c>
      <c r="M11757" s="1">
        <v>44065</v>
      </c>
      <c r="N11757">
        <v>4</v>
      </c>
      <c r="O11757">
        <v>1</v>
      </c>
      <c r="P11757">
        <v>0</v>
      </c>
      <c r="Q11757">
        <v>0</v>
      </c>
      <c r="R11757" t="s">
        <v>18485</v>
      </c>
    </row>
    <row r="11758" spans="1:18" x14ac:dyDescent="0.35">
      <c r="A11758">
        <v>44425887</v>
      </c>
      <c r="B11758" t="s">
        <v>18486</v>
      </c>
      <c r="C11758">
        <v>127528698</v>
      </c>
      <c r="D11758" t="s">
        <v>1679</v>
      </c>
      <c r="E11758" t="s">
        <v>44</v>
      </c>
      <c r="F11758" t="s">
        <v>45</v>
      </c>
      <c r="G11758">
        <v>5253001</v>
      </c>
      <c r="H11758">
        <v>1333837</v>
      </c>
      <c r="I11758" t="s">
        <v>22</v>
      </c>
      <c r="J11758">
        <v>88</v>
      </c>
      <c r="K11758">
        <v>4</v>
      </c>
      <c r="L11758">
        <v>13</v>
      </c>
      <c r="M11758" s="1">
        <v>44878</v>
      </c>
      <c r="N11758">
        <v>45</v>
      </c>
      <c r="O11758">
        <v>1</v>
      </c>
      <c r="P11758">
        <v>69</v>
      </c>
      <c r="Q11758">
        <v>7</v>
      </c>
      <c r="R11758" t="s">
        <v>18487</v>
      </c>
    </row>
    <row r="11759" spans="1:18" x14ac:dyDescent="0.35">
      <c r="A11759">
        <v>44326647</v>
      </c>
      <c r="B11759" t="s">
        <v>18488</v>
      </c>
      <c r="C11759">
        <v>304345361</v>
      </c>
      <c r="D11759" t="s">
        <v>16866</v>
      </c>
      <c r="E11759" t="s">
        <v>33</v>
      </c>
      <c r="F11759" t="s">
        <v>173</v>
      </c>
      <c r="G11759">
        <v>5251184</v>
      </c>
      <c r="H11759">
        <v>1345838</v>
      </c>
      <c r="I11759" t="s">
        <v>22</v>
      </c>
      <c r="J11759">
        <v>89</v>
      </c>
      <c r="K11759">
        <v>3</v>
      </c>
      <c r="L11759">
        <v>90</v>
      </c>
      <c r="M11759" s="1">
        <v>44909</v>
      </c>
      <c r="N11759">
        <v>307</v>
      </c>
      <c r="O11759">
        <v>19</v>
      </c>
      <c r="P11759">
        <v>340</v>
      </c>
      <c r="Q11759">
        <v>56</v>
      </c>
      <c r="R11759" t="s">
        <v>16867</v>
      </c>
    </row>
    <row r="11760" spans="1:18" x14ac:dyDescent="0.35">
      <c r="A11760">
        <v>44427430</v>
      </c>
      <c r="B11760" t="s">
        <v>18489</v>
      </c>
      <c r="C11760">
        <v>3003519</v>
      </c>
      <c r="D11760" t="s">
        <v>1187</v>
      </c>
      <c r="E11760" t="s">
        <v>44</v>
      </c>
      <c r="F11760" t="s">
        <v>632</v>
      </c>
      <c r="G11760">
        <v>52541718</v>
      </c>
      <c r="H11760">
        <v>13363287</v>
      </c>
      <c r="I11760" t="s">
        <v>22</v>
      </c>
      <c r="J11760">
        <v>221</v>
      </c>
      <c r="K11760">
        <v>1</v>
      </c>
      <c r="L11760">
        <v>53</v>
      </c>
      <c r="M11760" s="1">
        <v>44907</v>
      </c>
      <c r="N11760">
        <v>269</v>
      </c>
      <c r="O11760">
        <v>32</v>
      </c>
      <c r="P11760">
        <v>301</v>
      </c>
      <c r="Q11760">
        <v>40</v>
      </c>
      <c r="R11760" t="s">
        <v>18490</v>
      </c>
    </row>
    <row r="11761" spans="1:18" x14ac:dyDescent="0.35">
      <c r="A11761">
        <v>44428445</v>
      </c>
      <c r="B11761" t="s">
        <v>18491</v>
      </c>
      <c r="C11761">
        <v>3003519</v>
      </c>
      <c r="D11761" t="s">
        <v>1187</v>
      </c>
      <c r="E11761" t="s">
        <v>44</v>
      </c>
      <c r="F11761" t="s">
        <v>632</v>
      </c>
      <c r="G11761">
        <v>52541718</v>
      </c>
      <c r="H11761">
        <v>13363287</v>
      </c>
      <c r="I11761" t="s">
        <v>22</v>
      </c>
      <c r="J11761">
        <v>144</v>
      </c>
      <c r="K11761">
        <v>1</v>
      </c>
      <c r="L11761">
        <v>43</v>
      </c>
      <c r="M11761" s="1">
        <v>44897</v>
      </c>
      <c r="N11761">
        <v>204</v>
      </c>
      <c r="O11761">
        <v>32</v>
      </c>
      <c r="P11761">
        <v>322</v>
      </c>
      <c r="Q11761">
        <v>33</v>
      </c>
      <c r="R11761" t="s">
        <v>18492</v>
      </c>
    </row>
    <row r="11762" spans="1:18" x14ac:dyDescent="0.35">
      <c r="A11762">
        <v>44327331</v>
      </c>
      <c r="B11762" t="s">
        <v>18493</v>
      </c>
      <c r="C11762">
        <v>5510826</v>
      </c>
      <c r="D11762" t="s">
        <v>6347</v>
      </c>
      <c r="E11762" t="s">
        <v>33</v>
      </c>
      <c r="F11762" t="s">
        <v>251</v>
      </c>
      <c r="G11762">
        <v>5251973</v>
      </c>
      <c r="H11762">
        <v>1345252</v>
      </c>
      <c r="I11762" t="s">
        <v>22</v>
      </c>
      <c r="J11762">
        <v>60</v>
      </c>
      <c r="K11762">
        <v>2</v>
      </c>
      <c r="L11762">
        <v>1</v>
      </c>
      <c r="M11762" s="1">
        <v>44073</v>
      </c>
      <c r="N11762">
        <v>4</v>
      </c>
      <c r="O11762">
        <v>1</v>
      </c>
      <c r="P11762">
        <v>0</v>
      </c>
      <c r="Q11762">
        <v>0</v>
      </c>
      <c r="R11762" t="s">
        <v>30</v>
      </c>
    </row>
    <row r="11763" spans="1:18" x14ac:dyDescent="0.35">
      <c r="A11763">
        <v>44118199</v>
      </c>
      <c r="B11763" t="s">
        <v>18494</v>
      </c>
      <c r="C11763">
        <v>2196710</v>
      </c>
      <c r="D11763" t="s">
        <v>18495</v>
      </c>
      <c r="E11763" t="s">
        <v>69</v>
      </c>
      <c r="F11763" t="s">
        <v>450</v>
      </c>
      <c r="G11763">
        <v>5246781</v>
      </c>
      <c r="H11763">
        <v>1348764</v>
      </c>
      <c r="I11763" t="s">
        <v>22</v>
      </c>
      <c r="J11763">
        <v>100</v>
      </c>
      <c r="K11763">
        <v>7</v>
      </c>
      <c r="L11763">
        <v>1</v>
      </c>
      <c r="M11763" s="1">
        <v>44761</v>
      </c>
      <c r="N11763">
        <v>19</v>
      </c>
      <c r="O11763">
        <v>1</v>
      </c>
      <c r="P11763">
        <v>11</v>
      </c>
      <c r="Q11763">
        <v>1</v>
      </c>
      <c r="R11763" t="s">
        <v>18496</v>
      </c>
    </row>
    <row r="11764" spans="1:18" x14ac:dyDescent="0.35">
      <c r="A11764">
        <v>44125798</v>
      </c>
      <c r="B11764" t="s">
        <v>18497</v>
      </c>
      <c r="C11764">
        <v>354594790</v>
      </c>
      <c r="D11764" t="s">
        <v>242</v>
      </c>
      <c r="E11764" t="s">
        <v>193</v>
      </c>
      <c r="F11764" t="s">
        <v>2015</v>
      </c>
      <c r="G11764">
        <v>5241597</v>
      </c>
      <c r="H11764">
        <v>1325661</v>
      </c>
      <c r="I11764" t="s">
        <v>71</v>
      </c>
      <c r="J11764">
        <v>25</v>
      </c>
      <c r="K11764">
        <v>92</v>
      </c>
      <c r="L11764">
        <v>10</v>
      </c>
      <c r="M11764" s="1">
        <v>44834</v>
      </c>
      <c r="N11764">
        <v>34</v>
      </c>
      <c r="O11764">
        <v>3</v>
      </c>
      <c r="P11764">
        <v>110</v>
      </c>
      <c r="Q11764">
        <v>3</v>
      </c>
      <c r="R11764" t="s">
        <v>30</v>
      </c>
    </row>
    <row r="11765" spans="1:18" x14ac:dyDescent="0.35">
      <c r="A11765">
        <v>44327431</v>
      </c>
      <c r="B11765" t="s">
        <v>18498</v>
      </c>
      <c r="C11765">
        <v>357575484</v>
      </c>
      <c r="D11765" t="s">
        <v>18499</v>
      </c>
      <c r="E11765" t="s">
        <v>33</v>
      </c>
      <c r="F11765" t="s">
        <v>517</v>
      </c>
      <c r="G11765">
        <v>5251872</v>
      </c>
      <c r="H11765">
        <v>1345054</v>
      </c>
      <c r="I11765" t="s">
        <v>22</v>
      </c>
      <c r="J11765">
        <v>50</v>
      </c>
      <c r="K11765">
        <v>2</v>
      </c>
      <c r="L11765">
        <v>4</v>
      </c>
      <c r="M11765" s="1">
        <v>44100</v>
      </c>
      <c r="N11765">
        <v>14</v>
      </c>
      <c r="O11765">
        <v>1</v>
      </c>
      <c r="P11765">
        <v>0</v>
      </c>
      <c r="Q11765">
        <v>0</v>
      </c>
      <c r="R11765" t="s">
        <v>30</v>
      </c>
    </row>
    <row r="11766" spans="1:18" x14ac:dyDescent="0.35">
      <c r="A11766">
        <v>44127282</v>
      </c>
      <c r="B11766" t="s">
        <v>18500</v>
      </c>
      <c r="C11766">
        <v>190227788</v>
      </c>
      <c r="D11766" t="s">
        <v>25</v>
      </c>
      <c r="E11766" t="s">
        <v>20</v>
      </c>
      <c r="F11766" t="s">
        <v>2547</v>
      </c>
      <c r="G11766">
        <v>5265076</v>
      </c>
      <c r="H11766">
        <v>1348953</v>
      </c>
      <c r="I11766" t="s">
        <v>71</v>
      </c>
      <c r="J11766">
        <v>40</v>
      </c>
      <c r="K11766">
        <v>2</v>
      </c>
      <c r="L11766">
        <v>3</v>
      </c>
      <c r="M11766" s="1">
        <v>44794</v>
      </c>
      <c r="N11766">
        <v>10</v>
      </c>
      <c r="O11766">
        <v>1</v>
      </c>
      <c r="P11766">
        <v>349</v>
      </c>
      <c r="Q11766">
        <v>1</v>
      </c>
      <c r="R11766" t="s">
        <v>30</v>
      </c>
    </row>
    <row r="11767" spans="1:18" x14ac:dyDescent="0.35">
      <c r="A11767">
        <v>44432002</v>
      </c>
      <c r="B11767" t="s">
        <v>18501</v>
      </c>
      <c r="C11767">
        <v>304345361</v>
      </c>
      <c r="D11767" t="s">
        <v>16866</v>
      </c>
      <c r="E11767" t="s">
        <v>33</v>
      </c>
      <c r="F11767" t="s">
        <v>173</v>
      </c>
      <c r="G11767">
        <v>5251149</v>
      </c>
      <c r="H11767">
        <v>1345869</v>
      </c>
      <c r="I11767" t="s">
        <v>22</v>
      </c>
      <c r="J11767">
        <v>96</v>
      </c>
      <c r="K11767">
        <v>4</v>
      </c>
      <c r="L11767">
        <v>35</v>
      </c>
      <c r="M11767" s="1">
        <v>44906</v>
      </c>
      <c r="N11767">
        <v>264</v>
      </c>
      <c r="O11767">
        <v>19</v>
      </c>
      <c r="P11767">
        <v>351</v>
      </c>
      <c r="Q11767">
        <v>34</v>
      </c>
      <c r="R11767" t="s">
        <v>16867</v>
      </c>
    </row>
    <row r="11768" spans="1:18" x14ac:dyDescent="0.35">
      <c r="A11768">
        <v>44327881</v>
      </c>
      <c r="B11768" t="s">
        <v>18502</v>
      </c>
      <c r="C11768">
        <v>77159849</v>
      </c>
      <c r="D11768" t="s">
        <v>8282</v>
      </c>
      <c r="E11768" t="s">
        <v>504</v>
      </c>
      <c r="F11768" t="s">
        <v>1461</v>
      </c>
      <c r="G11768">
        <v>525169</v>
      </c>
      <c r="H11768">
        <v>1348399</v>
      </c>
      <c r="I11768" t="s">
        <v>71</v>
      </c>
      <c r="J11768">
        <v>23</v>
      </c>
      <c r="K11768">
        <v>8</v>
      </c>
      <c r="L11768">
        <v>4</v>
      </c>
      <c r="M11768" s="1">
        <v>44428</v>
      </c>
      <c r="N11768">
        <v>14</v>
      </c>
      <c r="O11768">
        <v>1</v>
      </c>
      <c r="P11768">
        <v>0</v>
      </c>
      <c r="Q11768">
        <v>0</v>
      </c>
      <c r="R11768" t="s">
        <v>30</v>
      </c>
    </row>
    <row r="11769" spans="1:18" x14ac:dyDescent="0.35">
      <c r="A11769">
        <v>44438078</v>
      </c>
      <c r="B11769" t="s">
        <v>18503</v>
      </c>
      <c r="C11769">
        <v>232691796</v>
      </c>
      <c r="D11769" t="s">
        <v>14021</v>
      </c>
      <c r="E11769" t="s">
        <v>20</v>
      </c>
      <c r="F11769" t="s">
        <v>446</v>
      </c>
      <c r="G11769">
        <v>5253594</v>
      </c>
      <c r="H11769">
        <v>1343607</v>
      </c>
      <c r="I11769" t="s">
        <v>22</v>
      </c>
      <c r="J11769">
        <v>161</v>
      </c>
      <c r="K11769">
        <v>2</v>
      </c>
      <c r="L11769">
        <v>63</v>
      </c>
      <c r="M11769" s="1">
        <v>44880</v>
      </c>
      <c r="N11769">
        <v>217</v>
      </c>
      <c r="O11769">
        <v>4</v>
      </c>
      <c r="P11769">
        <v>246</v>
      </c>
      <c r="Q11769">
        <v>31</v>
      </c>
      <c r="R11769" t="s">
        <v>18504</v>
      </c>
    </row>
    <row r="11770" spans="1:18" x14ac:dyDescent="0.35">
      <c r="A11770">
        <v>44127584</v>
      </c>
      <c r="B11770" t="s">
        <v>18505</v>
      </c>
      <c r="C11770">
        <v>20001201</v>
      </c>
      <c r="D11770" t="s">
        <v>528</v>
      </c>
      <c r="E11770" t="s">
        <v>33</v>
      </c>
      <c r="F11770" t="s">
        <v>517</v>
      </c>
      <c r="G11770">
        <v>5252338</v>
      </c>
      <c r="H11770">
        <v>134325</v>
      </c>
      <c r="I11770" t="s">
        <v>71</v>
      </c>
      <c r="J11770">
        <v>66</v>
      </c>
      <c r="K11770">
        <v>1</v>
      </c>
      <c r="L11770">
        <v>27</v>
      </c>
      <c r="M11770" s="1">
        <v>44878</v>
      </c>
      <c r="N11770">
        <v>99</v>
      </c>
      <c r="O11770">
        <v>1</v>
      </c>
      <c r="P11770">
        <v>36</v>
      </c>
      <c r="Q11770">
        <v>15</v>
      </c>
      <c r="R11770" t="s">
        <v>18506</v>
      </c>
    </row>
    <row r="11771" spans="1:18" x14ac:dyDescent="0.35">
      <c r="A11771">
        <v>44337761</v>
      </c>
      <c r="B11771" t="s">
        <v>18507</v>
      </c>
      <c r="C11771">
        <v>316113272</v>
      </c>
      <c r="D11771" t="s">
        <v>18508</v>
      </c>
      <c r="E11771" t="s">
        <v>504</v>
      </c>
      <c r="F11771" t="s">
        <v>5329</v>
      </c>
      <c r="G11771">
        <v>5249548</v>
      </c>
      <c r="H11771">
        <v>1351163</v>
      </c>
      <c r="I11771" t="s">
        <v>71</v>
      </c>
      <c r="J11771">
        <v>20</v>
      </c>
      <c r="K11771">
        <v>1</v>
      </c>
      <c r="L11771">
        <v>22</v>
      </c>
      <c r="M11771" s="1">
        <v>44834</v>
      </c>
      <c r="N11771">
        <v>76</v>
      </c>
      <c r="O11771">
        <v>1</v>
      </c>
      <c r="P11771">
        <v>199</v>
      </c>
      <c r="Q11771">
        <v>20</v>
      </c>
      <c r="R11771" t="s">
        <v>30</v>
      </c>
    </row>
    <row r="11772" spans="1:18" x14ac:dyDescent="0.35">
      <c r="A11772">
        <v>44129619</v>
      </c>
      <c r="B11772" t="s">
        <v>6049</v>
      </c>
      <c r="C11772">
        <v>8489094</v>
      </c>
      <c r="D11772" t="s">
        <v>1317</v>
      </c>
      <c r="E11772" t="s">
        <v>44</v>
      </c>
      <c r="F11772" t="s">
        <v>45</v>
      </c>
      <c r="G11772">
        <v>5252643</v>
      </c>
      <c r="H11772">
        <v>1333449</v>
      </c>
      <c r="I11772" t="s">
        <v>71</v>
      </c>
      <c r="J11772">
        <v>120</v>
      </c>
      <c r="K11772">
        <v>2</v>
      </c>
      <c r="L11772">
        <v>16</v>
      </c>
      <c r="M11772" s="1">
        <v>44830</v>
      </c>
      <c r="N11772">
        <v>106</v>
      </c>
      <c r="O11772">
        <v>1</v>
      </c>
      <c r="P11772">
        <v>180</v>
      </c>
      <c r="Q11772">
        <v>14</v>
      </c>
      <c r="R11772" t="s">
        <v>30</v>
      </c>
    </row>
    <row r="11773" spans="1:18" x14ac:dyDescent="0.35">
      <c r="A11773">
        <v>44130039</v>
      </c>
      <c r="B11773" t="s">
        <v>18509</v>
      </c>
      <c r="C11773">
        <v>354718862</v>
      </c>
      <c r="D11773" t="s">
        <v>18510</v>
      </c>
      <c r="E11773" t="s">
        <v>48</v>
      </c>
      <c r="F11773" t="s">
        <v>152</v>
      </c>
      <c r="G11773">
        <v>5247512</v>
      </c>
      <c r="H11773">
        <v>134541</v>
      </c>
      <c r="I11773" t="s">
        <v>22</v>
      </c>
      <c r="J11773">
        <v>62</v>
      </c>
      <c r="K11773">
        <v>4</v>
      </c>
      <c r="L11773">
        <v>6</v>
      </c>
      <c r="M11773" s="1">
        <v>44111</v>
      </c>
      <c r="N11773">
        <v>21</v>
      </c>
      <c r="O11773">
        <v>1</v>
      </c>
      <c r="P11773">
        <v>0</v>
      </c>
      <c r="Q11773">
        <v>0</v>
      </c>
      <c r="R11773" t="s">
        <v>30</v>
      </c>
    </row>
    <row r="11774" spans="1:18" x14ac:dyDescent="0.35">
      <c r="A11774">
        <v>44438421</v>
      </c>
      <c r="B11774" t="s">
        <v>18511</v>
      </c>
      <c r="C11774">
        <v>190071696</v>
      </c>
      <c r="D11774" t="s">
        <v>1127</v>
      </c>
      <c r="E11774" t="s">
        <v>33</v>
      </c>
      <c r="F11774" t="s">
        <v>251</v>
      </c>
      <c r="G11774">
        <v>5251807</v>
      </c>
      <c r="H11774">
        <v>1345677</v>
      </c>
      <c r="I11774" t="s">
        <v>71</v>
      </c>
      <c r="J11774">
        <v>29</v>
      </c>
      <c r="K11774">
        <v>6</v>
      </c>
      <c r="L11774">
        <v>7</v>
      </c>
      <c r="M11774" s="1">
        <v>44753</v>
      </c>
      <c r="N11774">
        <v>25</v>
      </c>
      <c r="O11774">
        <v>1</v>
      </c>
      <c r="P11774">
        <v>1</v>
      </c>
      <c r="Q11774">
        <v>3</v>
      </c>
      <c r="R11774" t="s">
        <v>30</v>
      </c>
    </row>
    <row r="11775" spans="1:18" x14ac:dyDescent="0.35">
      <c r="A11775">
        <v>44438982</v>
      </c>
      <c r="B11775" t="s">
        <v>18512</v>
      </c>
      <c r="C11775">
        <v>6667328</v>
      </c>
      <c r="D11775" t="s">
        <v>412</v>
      </c>
      <c r="E11775" t="s">
        <v>44</v>
      </c>
      <c r="F11775" t="s">
        <v>98</v>
      </c>
      <c r="G11775">
        <v>5252672</v>
      </c>
      <c r="H11775">
        <v>1340796</v>
      </c>
      <c r="I11775" t="s">
        <v>22</v>
      </c>
      <c r="J11775">
        <v>220</v>
      </c>
      <c r="K11775">
        <v>3</v>
      </c>
      <c r="L11775">
        <v>3</v>
      </c>
      <c r="M11775" s="1">
        <v>44136</v>
      </c>
      <c r="N11775">
        <v>10</v>
      </c>
      <c r="O11775">
        <v>1</v>
      </c>
      <c r="P11775">
        <v>18</v>
      </c>
      <c r="Q11775">
        <v>0</v>
      </c>
      <c r="R11775" t="s">
        <v>30</v>
      </c>
    </row>
    <row r="11776" spans="1:18" x14ac:dyDescent="0.35">
      <c r="A11776">
        <v>44347910</v>
      </c>
      <c r="B11776" t="s">
        <v>18513</v>
      </c>
      <c r="C11776">
        <v>14708213</v>
      </c>
      <c r="D11776" t="s">
        <v>18514</v>
      </c>
      <c r="E11776" t="s">
        <v>33</v>
      </c>
      <c r="F11776" t="s">
        <v>173</v>
      </c>
      <c r="G11776">
        <v>5251042</v>
      </c>
      <c r="H11776">
        <v>1345435</v>
      </c>
      <c r="I11776" t="s">
        <v>71</v>
      </c>
      <c r="J11776">
        <v>30</v>
      </c>
      <c r="K11776">
        <v>3</v>
      </c>
      <c r="L11776">
        <v>4</v>
      </c>
      <c r="M11776" s="1">
        <v>44105</v>
      </c>
      <c r="N11776">
        <v>14</v>
      </c>
      <c r="O11776">
        <v>1</v>
      </c>
      <c r="P11776">
        <v>0</v>
      </c>
      <c r="Q11776">
        <v>0</v>
      </c>
      <c r="R11776" t="s">
        <v>30</v>
      </c>
    </row>
    <row r="11777" spans="1:18" x14ac:dyDescent="0.35">
      <c r="A11777">
        <v>44439201</v>
      </c>
      <c r="B11777" t="s">
        <v>18515</v>
      </c>
      <c r="C11777">
        <v>34631133</v>
      </c>
      <c r="D11777" t="s">
        <v>198</v>
      </c>
      <c r="E11777" t="s">
        <v>44</v>
      </c>
      <c r="F11777" t="s">
        <v>707</v>
      </c>
      <c r="G11777">
        <v>525593</v>
      </c>
      <c r="H11777">
        <v>133957</v>
      </c>
      <c r="I11777" t="s">
        <v>22</v>
      </c>
      <c r="J11777">
        <v>78</v>
      </c>
      <c r="K11777">
        <v>92</v>
      </c>
      <c r="L11777">
        <v>1</v>
      </c>
      <c r="M11777" s="1">
        <v>44124</v>
      </c>
      <c r="N11777">
        <v>4</v>
      </c>
      <c r="O11777">
        <v>1</v>
      </c>
      <c r="P11777">
        <v>348</v>
      </c>
      <c r="Q11777">
        <v>0</v>
      </c>
      <c r="R11777" t="s">
        <v>30</v>
      </c>
    </row>
    <row r="11778" spans="1:18" x14ac:dyDescent="0.35">
      <c r="A11778">
        <v>44441834</v>
      </c>
      <c r="B11778" t="s">
        <v>18516</v>
      </c>
      <c r="C11778">
        <v>3003519</v>
      </c>
      <c r="D11778" t="s">
        <v>1187</v>
      </c>
      <c r="E11778" t="s">
        <v>44</v>
      </c>
      <c r="F11778" t="s">
        <v>632</v>
      </c>
      <c r="G11778">
        <v>52541718</v>
      </c>
      <c r="H11778">
        <v>13363287</v>
      </c>
      <c r="I11778" t="s">
        <v>22</v>
      </c>
      <c r="J11778">
        <v>216</v>
      </c>
      <c r="K11778">
        <v>1</v>
      </c>
      <c r="L11778">
        <v>86</v>
      </c>
      <c r="M11778" s="1">
        <v>44909</v>
      </c>
      <c r="N11778">
        <v>412</v>
      </c>
      <c r="O11778">
        <v>32</v>
      </c>
      <c r="P11778">
        <v>314</v>
      </c>
      <c r="Q11778">
        <v>61</v>
      </c>
      <c r="R11778" t="s">
        <v>18472</v>
      </c>
    </row>
    <row r="11779" spans="1:18" x14ac:dyDescent="0.35">
      <c r="A11779">
        <v>44130566</v>
      </c>
      <c r="B11779" t="s">
        <v>18517</v>
      </c>
      <c r="C11779">
        <v>19892144</v>
      </c>
      <c r="D11779" t="s">
        <v>18518</v>
      </c>
      <c r="E11779" t="s">
        <v>48</v>
      </c>
      <c r="F11779" t="s">
        <v>309</v>
      </c>
      <c r="G11779">
        <v>5247411</v>
      </c>
      <c r="H11779">
        <v>1343946</v>
      </c>
      <c r="I11779" t="s">
        <v>22</v>
      </c>
      <c r="J11779">
        <v>170</v>
      </c>
      <c r="K11779">
        <v>5</v>
      </c>
      <c r="L11779">
        <v>38</v>
      </c>
      <c r="M11779" s="1">
        <v>44892</v>
      </c>
      <c r="N11779">
        <v>131</v>
      </c>
      <c r="O11779">
        <v>1</v>
      </c>
      <c r="P11779">
        <v>0</v>
      </c>
      <c r="Q11779">
        <v>28</v>
      </c>
      <c r="R11779" t="s">
        <v>18519</v>
      </c>
    </row>
    <row r="11780" spans="1:18" x14ac:dyDescent="0.35">
      <c r="A11780">
        <v>44351671</v>
      </c>
      <c r="B11780" t="s">
        <v>18520</v>
      </c>
      <c r="C11780">
        <v>352672235</v>
      </c>
      <c r="D11780" t="s">
        <v>18521</v>
      </c>
      <c r="E11780" t="s">
        <v>110</v>
      </c>
      <c r="F11780" t="s">
        <v>575</v>
      </c>
      <c r="G11780">
        <v>5252822</v>
      </c>
      <c r="H11780">
        <v>1330714</v>
      </c>
      <c r="I11780" t="s">
        <v>22</v>
      </c>
      <c r="J11780">
        <v>35</v>
      </c>
      <c r="K11780">
        <v>1</v>
      </c>
      <c r="L11780">
        <v>0</v>
      </c>
      <c r="M11780" s="1"/>
      <c r="O11780">
        <v>1</v>
      </c>
      <c r="P11780">
        <v>204</v>
      </c>
      <c r="Q11780">
        <v>0</v>
      </c>
      <c r="R11780" t="s">
        <v>30</v>
      </c>
    </row>
    <row r="11781" spans="1:18" x14ac:dyDescent="0.35">
      <c r="A11781">
        <v>44153090</v>
      </c>
      <c r="B11781" t="s">
        <v>18522</v>
      </c>
      <c r="C11781">
        <v>241486369</v>
      </c>
      <c r="D11781" t="s">
        <v>1696</v>
      </c>
      <c r="E11781" t="s">
        <v>44</v>
      </c>
      <c r="F11781" t="s">
        <v>632</v>
      </c>
      <c r="G11781">
        <v>5255485</v>
      </c>
      <c r="H11781">
        <v>1337996</v>
      </c>
      <c r="I11781" t="s">
        <v>71</v>
      </c>
      <c r="J11781">
        <v>154</v>
      </c>
      <c r="K11781">
        <v>2</v>
      </c>
      <c r="L11781">
        <v>22</v>
      </c>
      <c r="M11781" s="1">
        <v>44855</v>
      </c>
      <c r="N11781">
        <v>79</v>
      </c>
      <c r="O11781">
        <v>1</v>
      </c>
      <c r="P11781">
        <v>89</v>
      </c>
      <c r="Q11781">
        <v>14</v>
      </c>
      <c r="R11781" t="s">
        <v>18523</v>
      </c>
    </row>
    <row r="11782" spans="1:18" x14ac:dyDescent="0.35">
      <c r="A11782">
        <v>44443548</v>
      </c>
      <c r="B11782" t="s">
        <v>18524</v>
      </c>
      <c r="C11782">
        <v>3003519</v>
      </c>
      <c r="D11782" t="s">
        <v>1187</v>
      </c>
      <c r="E11782" t="s">
        <v>44</v>
      </c>
      <c r="F11782" t="s">
        <v>632</v>
      </c>
      <c r="G11782">
        <v>52541718</v>
      </c>
      <c r="H11782">
        <v>13363287</v>
      </c>
      <c r="I11782" t="s">
        <v>22</v>
      </c>
      <c r="J11782">
        <v>232</v>
      </c>
      <c r="K11782">
        <v>1</v>
      </c>
      <c r="L11782">
        <v>70</v>
      </c>
      <c r="M11782" s="1">
        <v>44910</v>
      </c>
      <c r="N11782">
        <v>334</v>
      </c>
      <c r="O11782">
        <v>32</v>
      </c>
      <c r="P11782">
        <v>274</v>
      </c>
      <c r="Q11782">
        <v>52</v>
      </c>
      <c r="R11782" t="s">
        <v>18472</v>
      </c>
    </row>
    <row r="11783" spans="1:18" x14ac:dyDescent="0.35">
      <c r="A11783">
        <v>44352435</v>
      </c>
      <c r="B11783" t="s">
        <v>18525</v>
      </c>
      <c r="C11783">
        <v>175992988</v>
      </c>
      <c r="D11783" t="s">
        <v>3459</v>
      </c>
      <c r="E11783" t="s">
        <v>44</v>
      </c>
      <c r="F11783" t="s">
        <v>98</v>
      </c>
      <c r="G11783">
        <v>5252774</v>
      </c>
      <c r="H11783">
        <v>133856</v>
      </c>
      <c r="I11783" t="s">
        <v>22</v>
      </c>
      <c r="J11783">
        <v>57</v>
      </c>
      <c r="K11783">
        <v>92</v>
      </c>
      <c r="L11783">
        <v>15</v>
      </c>
      <c r="M11783" s="1">
        <v>44912</v>
      </c>
      <c r="N11783">
        <v>51</v>
      </c>
      <c r="O11783">
        <v>1</v>
      </c>
      <c r="P11783">
        <v>90</v>
      </c>
      <c r="Q11783">
        <v>3</v>
      </c>
      <c r="R11783" t="s">
        <v>30</v>
      </c>
    </row>
    <row r="11784" spans="1:18" x14ac:dyDescent="0.35">
      <c r="A11784">
        <v>44443842</v>
      </c>
      <c r="B11784" t="s">
        <v>18526</v>
      </c>
      <c r="C11784">
        <v>3003519</v>
      </c>
      <c r="D11784" t="s">
        <v>1187</v>
      </c>
      <c r="E11784" t="s">
        <v>44</v>
      </c>
      <c r="F11784" t="s">
        <v>632</v>
      </c>
      <c r="G11784">
        <v>52541718</v>
      </c>
      <c r="H11784">
        <v>13363287</v>
      </c>
      <c r="I11784" t="s">
        <v>22</v>
      </c>
      <c r="J11784">
        <v>253</v>
      </c>
      <c r="K11784">
        <v>1</v>
      </c>
      <c r="L11784">
        <v>69</v>
      </c>
      <c r="M11784" s="1">
        <v>44899</v>
      </c>
      <c r="N11784">
        <v>342</v>
      </c>
      <c r="O11784">
        <v>32</v>
      </c>
      <c r="P11784">
        <v>292</v>
      </c>
      <c r="Q11784">
        <v>54</v>
      </c>
      <c r="R11784" t="s">
        <v>18472</v>
      </c>
    </row>
    <row r="11785" spans="1:18" x14ac:dyDescent="0.35">
      <c r="A11785">
        <v>44162811</v>
      </c>
      <c r="B11785" t="s">
        <v>18527</v>
      </c>
      <c r="C11785">
        <v>344849821</v>
      </c>
      <c r="D11785" t="s">
        <v>17273</v>
      </c>
      <c r="E11785" t="s">
        <v>20</v>
      </c>
      <c r="F11785" t="s">
        <v>29</v>
      </c>
      <c r="G11785">
        <v>5255289</v>
      </c>
      <c r="H11785">
        <v>1341018</v>
      </c>
      <c r="I11785" t="s">
        <v>22</v>
      </c>
      <c r="J11785">
        <v>43</v>
      </c>
      <c r="K11785">
        <v>25</v>
      </c>
      <c r="L11785">
        <v>1</v>
      </c>
      <c r="M11785" s="1">
        <v>44048</v>
      </c>
      <c r="N11785">
        <v>3</v>
      </c>
      <c r="O11785">
        <v>1</v>
      </c>
      <c r="P11785">
        <v>0</v>
      </c>
      <c r="Q11785">
        <v>0</v>
      </c>
      <c r="R11785" t="s">
        <v>30</v>
      </c>
    </row>
    <row r="11786" spans="1:18" x14ac:dyDescent="0.35">
      <c r="A11786">
        <v>44360284</v>
      </c>
      <c r="B11786" t="s">
        <v>18528</v>
      </c>
      <c r="C11786">
        <v>14227798</v>
      </c>
      <c r="D11786" t="s">
        <v>1546</v>
      </c>
      <c r="E11786" t="s">
        <v>48</v>
      </c>
      <c r="F11786" t="s">
        <v>49</v>
      </c>
      <c r="G11786">
        <v>5248556137084961</v>
      </c>
      <c r="H11786">
        <v>1.3444279670715332E+16</v>
      </c>
      <c r="I11786" t="s">
        <v>71</v>
      </c>
      <c r="J11786">
        <v>77</v>
      </c>
      <c r="K11786">
        <v>2</v>
      </c>
      <c r="L11786">
        <v>21</v>
      </c>
      <c r="M11786" s="1">
        <v>44892</v>
      </c>
      <c r="N11786">
        <v>72</v>
      </c>
      <c r="O11786">
        <v>1</v>
      </c>
      <c r="P11786">
        <v>8</v>
      </c>
      <c r="Q11786">
        <v>20</v>
      </c>
      <c r="R11786" t="s">
        <v>30</v>
      </c>
    </row>
    <row r="11787" spans="1:18" x14ac:dyDescent="0.35">
      <c r="A11787">
        <v>44172109</v>
      </c>
      <c r="B11787" t="s">
        <v>18529</v>
      </c>
      <c r="C11787">
        <v>7622003</v>
      </c>
      <c r="D11787" t="s">
        <v>18530</v>
      </c>
      <c r="E11787" t="s">
        <v>44</v>
      </c>
      <c r="F11787" t="s">
        <v>78</v>
      </c>
      <c r="G11787">
        <v>5253085</v>
      </c>
      <c r="H11787">
        <v>1338498</v>
      </c>
      <c r="I11787" t="s">
        <v>22</v>
      </c>
      <c r="J11787">
        <v>60</v>
      </c>
      <c r="K11787">
        <v>7</v>
      </c>
      <c r="L11787">
        <v>9</v>
      </c>
      <c r="M11787" s="1">
        <v>44829</v>
      </c>
      <c r="N11787">
        <v>62</v>
      </c>
      <c r="O11787">
        <v>1</v>
      </c>
      <c r="P11787">
        <v>31</v>
      </c>
      <c r="Q11787">
        <v>7</v>
      </c>
      <c r="R11787" t="s">
        <v>18531</v>
      </c>
    </row>
    <row r="11788" spans="1:18" x14ac:dyDescent="0.35">
      <c r="A11788">
        <v>44446102</v>
      </c>
      <c r="B11788" t="s">
        <v>18532</v>
      </c>
      <c r="C11788">
        <v>125965228</v>
      </c>
      <c r="D11788" t="s">
        <v>487</v>
      </c>
      <c r="E11788" t="s">
        <v>110</v>
      </c>
      <c r="F11788" t="s">
        <v>938</v>
      </c>
      <c r="G11788">
        <v>5248048</v>
      </c>
      <c r="H11788">
        <v>1333564</v>
      </c>
      <c r="I11788" t="s">
        <v>22</v>
      </c>
      <c r="J11788">
        <v>80</v>
      </c>
      <c r="K11788">
        <v>30</v>
      </c>
      <c r="L11788">
        <v>7</v>
      </c>
      <c r="M11788" s="1">
        <v>44888</v>
      </c>
      <c r="N11788">
        <v>26</v>
      </c>
      <c r="O11788">
        <v>1</v>
      </c>
      <c r="P11788">
        <v>167</v>
      </c>
      <c r="Q11788">
        <v>4</v>
      </c>
      <c r="R11788" t="s">
        <v>30</v>
      </c>
    </row>
    <row r="11789" spans="1:18" x14ac:dyDescent="0.35">
      <c r="A11789">
        <v>44363134</v>
      </c>
      <c r="B11789" t="s">
        <v>18533</v>
      </c>
      <c r="C11789">
        <v>357780881</v>
      </c>
      <c r="D11789" t="s">
        <v>163</v>
      </c>
      <c r="E11789" t="s">
        <v>20</v>
      </c>
      <c r="F11789" t="s">
        <v>40</v>
      </c>
      <c r="G11789">
        <v>5253279</v>
      </c>
      <c r="H11789">
        <v>1343103</v>
      </c>
      <c r="I11789" t="s">
        <v>22</v>
      </c>
      <c r="J11789">
        <v>105</v>
      </c>
      <c r="K11789">
        <v>4</v>
      </c>
      <c r="L11789">
        <v>74</v>
      </c>
      <c r="M11789" s="1">
        <v>44900</v>
      </c>
      <c r="N11789">
        <v>258</v>
      </c>
      <c r="O11789">
        <v>1</v>
      </c>
      <c r="P11789">
        <v>248</v>
      </c>
      <c r="Q11789">
        <v>45</v>
      </c>
      <c r="R11789" t="s">
        <v>30</v>
      </c>
    </row>
    <row r="11790" spans="1:18" x14ac:dyDescent="0.35">
      <c r="A11790">
        <v>44452273</v>
      </c>
      <c r="B11790" t="s">
        <v>11721</v>
      </c>
      <c r="C11790">
        <v>45825783</v>
      </c>
      <c r="D11790" t="s">
        <v>754</v>
      </c>
      <c r="E11790" t="s">
        <v>20</v>
      </c>
      <c r="F11790" t="s">
        <v>102</v>
      </c>
      <c r="G11790">
        <v>5254155</v>
      </c>
      <c r="H11790">
        <v>1342135</v>
      </c>
      <c r="I11790" t="s">
        <v>71</v>
      </c>
      <c r="J11790">
        <v>40</v>
      </c>
      <c r="K11790">
        <v>6</v>
      </c>
      <c r="L11790">
        <v>4</v>
      </c>
      <c r="M11790" s="1">
        <v>44472</v>
      </c>
      <c r="N11790">
        <v>14</v>
      </c>
      <c r="O11790">
        <v>1</v>
      </c>
      <c r="P11790">
        <v>0</v>
      </c>
      <c r="Q11790">
        <v>0</v>
      </c>
      <c r="R11790" t="s">
        <v>30</v>
      </c>
    </row>
    <row r="11791" spans="1:18" x14ac:dyDescent="0.35">
      <c r="A11791">
        <v>44172525</v>
      </c>
      <c r="B11791" t="s">
        <v>18534</v>
      </c>
      <c r="C11791">
        <v>253523</v>
      </c>
      <c r="D11791" t="s">
        <v>10621</v>
      </c>
      <c r="E11791" t="s">
        <v>33</v>
      </c>
      <c r="F11791" t="s">
        <v>55</v>
      </c>
      <c r="G11791">
        <v>5249706</v>
      </c>
      <c r="H11791">
        <v>1342986</v>
      </c>
      <c r="I11791" t="s">
        <v>22</v>
      </c>
      <c r="J11791">
        <v>110</v>
      </c>
      <c r="K11791">
        <v>2</v>
      </c>
      <c r="L11791">
        <v>15</v>
      </c>
      <c r="M11791" s="1">
        <v>44871</v>
      </c>
      <c r="N11791">
        <v>51</v>
      </c>
      <c r="O11791">
        <v>2</v>
      </c>
      <c r="P11791">
        <v>56</v>
      </c>
      <c r="Q11791">
        <v>5</v>
      </c>
      <c r="R11791" t="s">
        <v>30</v>
      </c>
    </row>
    <row r="11792" spans="1:18" x14ac:dyDescent="0.35">
      <c r="A11792">
        <v>44373046</v>
      </c>
      <c r="B11792" t="s">
        <v>18535</v>
      </c>
      <c r="C11792">
        <v>211464669</v>
      </c>
      <c r="D11792" t="s">
        <v>18536</v>
      </c>
      <c r="E11792" t="s">
        <v>20</v>
      </c>
      <c r="F11792" t="s">
        <v>29</v>
      </c>
      <c r="G11792">
        <v>5255035</v>
      </c>
      <c r="H11792">
        <v>1340529</v>
      </c>
      <c r="I11792" t="s">
        <v>22</v>
      </c>
      <c r="J11792">
        <v>84</v>
      </c>
      <c r="K11792">
        <v>3</v>
      </c>
      <c r="L11792">
        <v>12</v>
      </c>
      <c r="M11792" s="1">
        <v>44803</v>
      </c>
      <c r="N11792">
        <v>42</v>
      </c>
      <c r="O11792">
        <v>1</v>
      </c>
      <c r="P11792">
        <v>0</v>
      </c>
      <c r="Q11792">
        <v>8</v>
      </c>
      <c r="R11792" t="s">
        <v>18537</v>
      </c>
    </row>
    <row r="11793" spans="1:18" x14ac:dyDescent="0.35">
      <c r="A11793">
        <v>44185670</v>
      </c>
      <c r="B11793" t="s">
        <v>18538</v>
      </c>
      <c r="C11793">
        <v>355867534</v>
      </c>
      <c r="D11793" t="s">
        <v>5254</v>
      </c>
      <c r="E11793" t="s">
        <v>48</v>
      </c>
      <c r="F11793" t="s">
        <v>152</v>
      </c>
      <c r="G11793">
        <v>524699</v>
      </c>
      <c r="H11793">
        <v>134419</v>
      </c>
      <c r="I11793" t="s">
        <v>71</v>
      </c>
      <c r="J11793">
        <v>50</v>
      </c>
      <c r="K11793">
        <v>1</v>
      </c>
      <c r="L11793">
        <v>1</v>
      </c>
      <c r="M11793" s="1">
        <v>44029</v>
      </c>
      <c r="N11793">
        <v>3</v>
      </c>
      <c r="O11793">
        <v>1</v>
      </c>
      <c r="P11793">
        <v>49</v>
      </c>
      <c r="Q11793">
        <v>0</v>
      </c>
      <c r="R11793" t="s">
        <v>30</v>
      </c>
    </row>
    <row r="11794" spans="1:18" x14ac:dyDescent="0.35">
      <c r="A11794">
        <v>44453125</v>
      </c>
      <c r="B11794" t="s">
        <v>18539</v>
      </c>
      <c r="C11794">
        <v>7141108</v>
      </c>
      <c r="D11794" t="s">
        <v>3810</v>
      </c>
      <c r="E11794" t="s">
        <v>106</v>
      </c>
      <c r="F11794" t="s">
        <v>117</v>
      </c>
      <c r="G11794">
        <v>524998</v>
      </c>
      <c r="H11794">
        <v>1334193</v>
      </c>
      <c r="I11794" t="s">
        <v>22</v>
      </c>
      <c r="J11794">
        <v>100</v>
      </c>
      <c r="K11794">
        <v>1</v>
      </c>
      <c r="L11794">
        <v>0</v>
      </c>
      <c r="M11794" s="1"/>
      <c r="O11794">
        <v>1</v>
      </c>
      <c r="P11794">
        <v>0</v>
      </c>
      <c r="Q11794">
        <v>0</v>
      </c>
      <c r="R11794" t="s">
        <v>30</v>
      </c>
    </row>
    <row r="11795" spans="1:18" x14ac:dyDescent="0.35">
      <c r="A11795">
        <v>44373596</v>
      </c>
      <c r="B11795" t="s">
        <v>18540</v>
      </c>
      <c r="C11795">
        <v>12680591</v>
      </c>
      <c r="D11795" t="s">
        <v>18541</v>
      </c>
      <c r="E11795" t="s">
        <v>33</v>
      </c>
      <c r="F11795" t="s">
        <v>173</v>
      </c>
      <c r="G11795">
        <v>52510307</v>
      </c>
      <c r="H11795">
        <v>13458047</v>
      </c>
      <c r="I11795" t="s">
        <v>22</v>
      </c>
      <c r="J11795">
        <v>103</v>
      </c>
      <c r="K11795">
        <v>4</v>
      </c>
      <c r="L11795">
        <v>5</v>
      </c>
      <c r="M11795" s="1">
        <v>44885</v>
      </c>
      <c r="N11795">
        <v>58</v>
      </c>
      <c r="O11795">
        <v>1</v>
      </c>
      <c r="P11795">
        <v>3</v>
      </c>
      <c r="Q11795">
        <v>5</v>
      </c>
      <c r="R11795" t="s">
        <v>18542</v>
      </c>
    </row>
    <row r="11796" spans="1:18" x14ac:dyDescent="0.35">
      <c r="A11796">
        <v>44453937</v>
      </c>
      <c r="B11796" t="s">
        <v>18543</v>
      </c>
      <c r="C11796">
        <v>4023263</v>
      </c>
      <c r="D11796" t="s">
        <v>1476</v>
      </c>
      <c r="E11796" t="s">
        <v>44</v>
      </c>
      <c r="F11796" t="s">
        <v>81</v>
      </c>
      <c r="G11796">
        <v>5253145</v>
      </c>
      <c r="H11796">
        <v>1336086</v>
      </c>
      <c r="I11796" t="s">
        <v>71</v>
      </c>
      <c r="J11796">
        <v>33</v>
      </c>
      <c r="K11796">
        <v>70</v>
      </c>
      <c r="L11796">
        <v>1</v>
      </c>
      <c r="M11796" s="1">
        <v>44774</v>
      </c>
      <c r="N11796">
        <v>21</v>
      </c>
      <c r="O11796">
        <v>5</v>
      </c>
      <c r="P11796">
        <v>211</v>
      </c>
      <c r="Q11796">
        <v>1</v>
      </c>
      <c r="R11796" t="s">
        <v>30</v>
      </c>
    </row>
    <row r="11797" spans="1:18" x14ac:dyDescent="0.35">
      <c r="A11797">
        <v>44192105</v>
      </c>
      <c r="B11797" t="s">
        <v>18544</v>
      </c>
      <c r="C11797">
        <v>3846051</v>
      </c>
      <c r="D11797" t="s">
        <v>487</v>
      </c>
      <c r="E11797" t="s">
        <v>44</v>
      </c>
      <c r="F11797" t="s">
        <v>142</v>
      </c>
      <c r="G11797">
        <v>5250889</v>
      </c>
      <c r="H11797">
        <v>1338645</v>
      </c>
      <c r="I11797" t="s">
        <v>22</v>
      </c>
      <c r="J11797">
        <v>199</v>
      </c>
      <c r="K11797">
        <v>6</v>
      </c>
      <c r="L11797">
        <v>10</v>
      </c>
      <c r="M11797" s="1">
        <v>44862</v>
      </c>
      <c r="N11797">
        <v>68</v>
      </c>
      <c r="O11797">
        <v>1</v>
      </c>
      <c r="P11797">
        <v>165</v>
      </c>
      <c r="Q11797">
        <v>6</v>
      </c>
      <c r="R11797" t="s">
        <v>18545</v>
      </c>
    </row>
    <row r="11798" spans="1:18" x14ac:dyDescent="0.35">
      <c r="A11798">
        <v>44373840</v>
      </c>
      <c r="B11798" t="s">
        <v>18546</v>
      </c>
      <c r="C11798">
        <v>16383933</v>
      </c>
      <c r="D11798" t="s">
        <v>3587</v>
      </c>
      <c r="E11798" t="s">
        <v>33</v>
      </c>
      <c r="F11798" t="s">
        <v>55</v>
      </c>
      <c r="G11798">
        <v>5249353</v>
      </c>
      <c r="H11798">
        <v>1342923</v>
      </c>
      <c r="I11798" t="s">
        <v>71</v>
      </c>
      <c r="J11798">
        <v>32</v>
      </c>
      <c r="K11798">
        <v>120</v>
      </c>
      <c r="L11798">
        <v>0</v>
      </c>
      <c r="M11798" s="1"/>
      <c r="O11798">
        <v>1</v>
      </c>
      <c r="P11798">
        <v>0</v>
      </c>
      <c r="Q11798">
        <v>0</v>
      </c>
      <c r="R11798" t="s">
        <v>30</v>
      </c>
    </row>
    <row r="11799" spans="1:18" x14ac:dyDescent="0.35">
      <c r="A11799">
        <v>44192332</v>
      </c>
      <c r="B11799" t="s">
        <v>18547</v>
      </c>
      <c r="C11799">
        <v>67500313</v>
      </c>
      <c r="D11799" t="s">
        <v>18548</v>
      </c>
      <c r="E11799" t="s">
        <v>20</v>
      </c>
      <c r="F11799" t="s">
        <v>2547</v>
      </c>
      <c r="G11799">
        <v>5264061</v>
      </c>
      <c r="H11799">
        <v>1351103</v>
      </c>
      <c r="I11799" t="s">
        <v>22</v>
      </c>
      <c r="J11799">
        <v>83</v>
      </c>
      <c r="K11799">
        <v>30</v>
      </c>
      <c r="L11799">
        <v>0</v>
      </c>
      <c r="M11799" s="1"/>
      <c r="O11799">
        <v>1</v>
      </c>
      <c r="P11799">
        <v>139</v>
      </c>
      <c r="Q11799">
        <v>0</v>
      </c>
      <c r="R11799" t="s">
        <v>30</v>
      </c>
    </row>
    <row r="11800" spans="1:18" x14ac:dyDescent="0.35">
      <c r="A11800">
        <v>44378283</v>
      </c>
      <c r="B11800" t="s">
        <v>18549</v>
      </c>
      <c r="C11800">
        <v>358058250</v>
      </c>
      <c r="D11800" t="s">
        <v>18550</v>
      </c>
      <c r="E11800" t="s">
        <v>33</v>
      </c>
      <c r="F11800" t="s">
        <v>173</v>
      </c>
      <c r="G11800">
        <v>5250849</v>
      </c>
      <c r="H11800">
        <v>1346424</v>
      </c>
      <c r="I11800" t="s">
        <v>22</v>
      </c>
      <c r="J11800">
        <v>75</v>
      </c>
      <c r="K11800">
        <v>5</v>
      </c>
      <c r="L11800">
        <v>2</v>
      </c>
      <c r="M11800" s="1">
        <v>44082</v>
      </c>
      <c r="N11800">
        <v>7</v>
      </c>
      <c r="O11800">
        <v>1</v>
      </c>
      <c r="P11800">
        <v>0</v>
      </c>
      <c r="Q11800">
        <v>0</v>
      </c>
      <c r="R11800" t="s">
        <v>30</v>
      </c>
    </row>
    <row r="11801" spans="1:18" x14ac:dyDescent="0.35">
      <c r="A11801">
        <v>44193885</v>
      </c>
      <c r="B11801" t="s">
        <v>18551</v>
      </c>
      <c r="C11801">
        <v>169080434</v>
      </c>
      <c r="D11801" t="s">
        <v>18552</v>
      </c>
      <c r="E11801" t="s">
        <v>33</v>
      </c>
      <c r="F11801" t="s">
        <v>173</v>
      </c>
      <c r="G11801">
        <v>5250107</v>
      </c>
      <c r="H11801">
        <v>1346331</v>
      </c>
      <c r="I11801" t="s">
        <v>22</v>
      </c>
      <c r="J11801">
        <v>58</v>
      </c>
      <c r="K11801">
        <v>2</v>
      </c>
      <c r="L11801">
        <v>0</v>
      </c>
      <c r="M11801" s="1"/>
      <c r="O11801">
        <v>1</v>
      </c>
      <c r="P11801">
        <v>0</v>
      </c>
      <c r="Q11801">
        <v>0</v>
      </c>
      <c r="R11801" t="s">
        <v>30</v>
      </c>
    </row>
    <row r="11802" spans="1:18" x14ac:dyDescent="0.35">
      <c r="A11802">
        <v>44454266</v>
      </c>
      <c r="B11802" t="s">
        <v>18553</v>
      </c>
      <c r="C11802">
        <v>154364163</v>
      </c>
      <c r="D11802" t="s">
        <v>1823</v>
      </c>
      <c r="E11802" t="s">
        <v>33</v>
      </c>
      <c r="F11802" t="s">
        <v>94</v>
      </c>
      <c r="G11802">
        <v>5249177</v>
      </c>
      <c r="H11802">
        <v>1339391</v>
      </c>
      <c r="I11802" t="s">
        <v>71</v>
      </c>
      <c r="J11802">
        <v>32</v>
      </c>
      <c r="K11802">
        <v>2</v>
      </c>
      <c r="L11802">
        <v>7</v>
      </c>
      <c r="M11802" s="1">
        <v>44104</v>
      </c>
      <c r="N11802">
        <v>24</v>
      </c>
      <c r="O11802">
        <v>1</v>
      </c>
      <c r="P11802">
        <v>0</v>
      </c>
      <c r="Q11802">
        <v>0</v>
      </c>
      <c r="R11802" t="s">
        <v>30</v>
      </c>
    </row>
    <row r="11803" spans="1:18" x14ac:dyDescent="0.35">
      <c r="A11803">
        <v>44383377</v>
      </c>
      <c r="B11803" t="s">
        <v>18554</v>
      </c>
      <c r="C11803">
        <v>177895808</v>
      </c>
      <c r="D11803" t="s">
        <v>589</v>
      </c>
      <c r="E11803" t="s">
        <v>33</v>
      </c>
      <c r="F11803" t="s">
        <v>173</v>
      </c>
      <c r="G11803">
        <v>525059</v>
      </c>
      <c r="H11803">
        <v>1346401</v>
      </c>
      <c r="I11803" t="s">
        <v>71</v>
      </c>
      <c r="J11803">
        <v>40</v>
      </c>
      <c r="K11803">
        <v>3</v>
      </c>
      <c r="L11803">
        <v>3</v>
      </c>
      <c r="M11803" s="1">
        <v>44432</v>
      </c>
      <c r="N11803">
        <v>11</v>
      </c>
      <c r="O11803">
        <v>1</v>
      </c>
      <c r="P11803">
        <v>0</v>
      </c>
      <c r="Q11803">
        <v>0</v>
      </c>
      <c r="R11803" t="s">
        <v>30</v>
      </c>
    </row>
    <row r="11804" spans="1:18" x14ac:dyDescent="0.35">
      <c r="A11804">
        <v>44454776</v>
      </c>
      <c r="B11804" t="s">
        <v>18555</v>
      </c>
      <c r="C11804">
        <v>30047726</v>
      </c>
      <c r="D11804" t="s">
        <v>2783</v>
      </c>
      <c r="E11804" t="s">
        <v>33</v>
      </c>
      <c r="F11804" t="s">
        <v>94</v>
      </c>
      <c r="G11804">
        <v>524898</v>
      </c>
      <c r="H11804">
        <v>1338554</v>
      </c>
      <c r="I11804" t="s">
        <v>22</v>
      </c>
      <c r="J11804">
        <v>50</v>
      </c>
      <c r="K11804">
        <v>5</v>
      </c>
      <c r="L11804">
        <v>0</v>
      </c>
      <c r="M11804" s="1"/>
      <c r="O11804">
        <v>1</v>
      </c>
      <c r="P11804">
        <v>0</v>
      </c>
      <c r="Q11804">
        <v>0</v>
      </c>
      <c r="R11804" t="s">
        <v>30</v>
      </c>
    </row>
    <row r="11805" spans="1:18" x14ac:dyDescent="0.35">
      <c r="A11805">
        <v>44198724</v>
      </c>
      <c r="B11805" t="s">
        <v>18556</v>
      </c>
      <c r="C11805">
        <v>27527106</v>
      </c>
      <c r="D11805" t="s">
        <v>18557</v>
      </c>
      <c r="E11805" t="s">
        <v>33</v>
      </c>
      <c r="F11805" t="s">
        <v>55</v>
      </c>
      <c r="G11805">
        <v>524944</v>
      </c>
      <c r="H11805">
        <v>1343647</v>
      </c>
      <c r="I11805" t="s">
        <v>71</v>
      </c>
      <c r="J11805">
        <v>43</v>
      </c>
      <c r="K11805">
        <v>3</v>
      </c>
      <c r="L11805">
        <v>1</v>
      </c>
      <c r="M11805" s="1">
        <v>44048</v>
      </c>
      <c r="N11805">
        <v>3</v>
      </c>
      <c r="O11805">
        <v>1</v>
      </c>
      <c r="P11805">
        <v>0</v>
      </c>
      <c r="Q11805">
        <v>0</v>
      </c>
      <c r="R11805" t="s">
        <v>30</v>
      </c>
    </row>
    <row r="11806" spans="1:18" x14ac:dyDescent="0.35">
      <c r="A11806">
        <v>44384357</v>
      </c>
      <c r="B11806" t="s">
        <v>18558</v>
      </c>
      <c r="C11806">
        <v>44070994</v>
      </c>
      <c r="D11806" t="s">
        <v>903</v>
      </c>
      <c r="E11806" t="s">
        <v>33</v>
      </c>
      <c r="F11806" t="s">
        <v>94</v>
      </c>
      <c r="G11806">
        <v>5248873</v>
      </c>
      <c r="H11806">
        <v>1337504</v>
      </c>
      <c r="I11806" t="s">
        <v>22</v>
      </c>
      <c r="J11806">
        <v>85</v>
      </c>
      <c r="K11806">
        <v>3</v>
      </c>
      <c r="L11806">
        <v>28</v>
      </c>
      <c r="M11806" s="1">
        <v>44887</v>
      </c>
      <c r="N11806">
        <v>97</v>
      </c>
      <c r="O11806">
        <v>1</v>
      </c>
      <c r="P11806">
        <v>39</v>
      </c>
      <c r="Q11806">
        <v>16</v>
      </c>
      <c r="R11806" t="s">
        <v>18559</v>
      </c>
    </row>
    <row r="11807" spans="1:18" x14ac:dyDescent="0.35">
      <c r="A11807">
        <v>44204163</v>
      </c>
      <c r="B11807" t="s">
        <v>18560</v>
      </c>
      <c r="C11807">
        <v>18993780</v>
      </c>
      <c r="D11807" t="s">
        <v>2675</v>
      </c>
      <c r="E11807" t="s">
        <v>48</v>
      </c>
      <c r="F11807" t="s">
        <v>309</v>
      </c>
      <c r="G11807">
        <v>5246503</v>
      </c>
      <c r="H11807">
        <v>1343348</v>
      </c>
      <c r="I11807" t="s">
        <v>22</v>
      </c>
      <c r="J11807">
        <v>98</v>
      </c>
      <c r="K11807">
        <v>2</v>
      </c>
      <c r="L11807">
        <v>21</v>
      </c>
      <c r="M11807" s="1">
        <v>44844</v>
      </c>
      <c r="N11807">
        <v>114</v>
      </c>
      <c r="O11807">
        <v>1</v>
      </c>
      <c r="P11807">
        <v>20</v>
      </c>
      <c r="Q11807">
        <v>13</v>
      </c>
      <c r="R11807" t="s">
        <v>30</v>
      </c>
    </row>
    <row r="11808" spans="1:18" x14ac:dyDescent="0.35">
      <c r="A11808">
        <v>44455843</v>
      </c>
      <c r="B11808" t="s">
        <v>18561</v>
      </c>
      <c r="C11808">
        <v>22921735</v>
      </c>
      <c r="D11808" t="s">
        <v>7074</v>
      </c>
      <c r="E11808" t="s">
        <v>44</v>
      </c>
      <c r="F11808" t="s">
        <v>81</v>
      </c>
      <c r="G11808">
        <v>5253171</v>
      </c>
      <c r="H11808">
        <v>1334798</v>
      </c>
      <c r="I11808" t="s">
        <v>71</v>
      </c>
      <c r="J11808">
        <v>35</v>
      </c>
      <c r="K11808">
        <v>3</v>
      </c>
      <c r="L11808">
        <v>0</v>
      </c>
      <c r="M11808" s="1"/>
      <c r="O11808">
        <v>2</v>
      </c>
      <c r="P11808">
        <v>0</v>
      </c>
      <c r="Q11808">
        <v>0</v>
      </c>
      <c r="R11808" t="s">
        <v>30</v>
      </c>
    </row>
    <row r="11809" spans="1:18" x14ac:dyDescent="0.35">
      <c r="A11809">
        <v>44384786</v>
      </c>
      <c r="B11809" t="s">
        <v>18562</v>
      </c>
      <c r="C11809">
        <v>183670795</v>
      </c>
      <c r="D11809" t="s">
        <v>51</v>
      </c>
      <c r="E11809" t="s">
        <v>33</v>
      </c>
      <c r="F11809" t="s">
        <v>94</v>
      </c>
      <c r="G11809">
        <v>5249601</v>
      </c>
      <c r="H11809">
        <v>1341867</v>
      </c>
      <c r="I11809" t="s">
        <v>71</v>
      </c>
      <c r="J11809">
        <v>76</v>
      </c>
      <c r="K11809">
        <v>1</v>
      </c>
      <c r="L11809">
        <v>45</v>
      </c>
      <c r="M11809" s="1">
        <v>44913</v>
      </c>
      <c r="N11809">
        <v>267</v>
      </c>
      <c r="O11809">
        <v>9</v>
      </c>
      <c r="P11809">
        <v>240</v>
      </c>
      <c r="Q11809">
        <v>31</v>
      </c>
      <c r="R11809" t="s">
        <v>18563</v>
      </c>
    </row>
    <row r="11810" spans="1:18" x14ac:dyDescent="0.35">
      <c r="A11810">
        <v>44458268</v>
      </c>
      <c r="B11810" t="s">
        <v>18564</v>
      </c>
      <c r="C11810">
        <v>8114439</v>
      </c>
      <c r="D11810" t="s">
        <v>8471</v>
      </c>
      <c r="E11810" t="s">
        <v>69</v>
      </c>
      <c r="F11810" t="s">
        <v>179</v>
      </c>
      <c r="G11810">
        <v>524881</v>
      </c>
      <c r="H11810">
        <v>1345062</v>
      </c>
      <c r="I11810" t="s">
        <v>22</v>
      </c>
      <c r="J11810">
        <v>95</v>
      </c>
      <c r="K11810">
        <v>5</v>
      </c>
      <c r="L11810">
        <v>11</v>
      </c>
      <c r="M11810" s="1">
        <v>44781</v>
      </c>
      <c r="N11810">
        <v>42</v>
      </c>
      <c r="O11810">
        <v>1</v>
      </c>
      <c r="P11810">
        <v>0</v>
      </c>
      <c r="Q11810">
        <v>5</v>
      </c>
      <c r="R11810" t="s">
        <v>30</v>
      </c>
    </row>
    <row r="11811" spans="1:18" x14ac:dyDescent="0.35">
      <c r="A11811">
        <v>44205889</v>
      </c>
      <c r="B11811" t="s">
        <v>18565</v>
      </c>
      <c r="C11811">
        <v>354783560</v>
      </c>
      <c r="D11811" t="s">
        <v>18341</v>
      </c>
      <c r="E11811" t="s">
        <v>110</v>
      </c>
      <c r="F11811" t="s">
        <v>129</v>
      </c>
      <c r="G11811">
        <v>5249915</v>
      </c>
      <c r="H11811">
        <v>1333466</v>
      </c>
      <c r="I11811" t="s">
        <v>22</v>
      </c>
      <c r="J11811">
        <v>216</v>
      </c>
      <c r="K11811">
        <v>1</v>
      </c>
      <c r="L11811">
        <v>4</v>
      </c>
      <c r="M11811" s="1">
        <v>44766</v>
      </c>
      <c r="N11811">
        <v>14</v>
      </c>
      <c r="O11811">
        <v>3</v>
      </c>
      <c r="P11811">
        <v>356</v>
      </c>
      <c r="Q11811">
        <v>2</v>
      </c>
      <c r="R11811" t="s">
        <v>18342</v>
      </c>
    </row>
    <row r="11812" spans="1:18" x14ac:dyDescent="0.35">
      <c r="A11812">
        <v>44384838</v>
      </c>
      <c r="B11812" t="s">
        <v>18566</v>
      </c>
      <c r="C11812">
        <v>183670795</v>
      </c>
      <c r="D11812" t="s">
        <v>51</v>
      </c>
      <c r="E11812" t="s">
        <v>33</v>
      </c>
      <c r="F11812" t="s">
        <v>94</v>
      </c>
      <c r="G11812">
        <v>5249588</v>
      </c>
      <c r="H11812">
        <v>1341991</v>
      </c>
      <c r="I11812" t="s">
        <v>71</v>
      </c>
      <c r="J11812">
        <v>76</v>
      </c>
      <c r="K11812">
        <v>1</v>
      </c>
      <c r="L11812">
        <v>57</v>
      </c>
      <c r="M11812" s="1">
        <v>44909</v>
      </c>
      <c r="N11812">
        <v>341</v>
      </c>
      <c r="O11812">
        <v>9</v>
      </c>
      <c r="P11812">
        <v>265</v>
      </c>
      <c r="Q11812">
        <v>38</v>
      </c>
      <c r="R11812" t="s">
        <v>18563</v>
      </c>
    </row>
    <row r="11813" spans="1:18" x14ac:dyDescent="0.35">
      <c r="A11813">
        <v>44384885</v>
      </c>
      <c r="B11813" t="s">
        <v>18567</v>
      </c>
      <c r="C11813">
        <v>183670795</v>
      </c>
      <c r="D11813" t="s">
        <v>51</v>
      </c>
      <c r="E11813" t="s">
        <v>33</v>
      </c>
      <c r="F11813" t="s">
        <v>94</v>
      </c>
      <c r="G11813">
        <v>5249379</v>
      </c>
      <c r="H11813">
        <v>1341892</v>
      </c>
      <c r="I11813" t="s">
        <v>71</v>
      </c>
      <c r="J11813">
        <v>76</v>
      </c>
      <c r="K11813">
        <v>1</v>
      </c>
      <c r="L11813">
        <v>26</v>
      </c>
      <c r="M11813" s="1">
        <v>44877</v>
      </c>
      <c r="N11813">
        <v>154</v>
      </c>
      <c r="O11813">
        <v>9</v>
      </c>
      <c r="P11813">
        <v>266</v>
      </c>
      <c r="Q11813">
        <v>16</v>
      </c>
      <c r="R11813" t="s">
        <v>18568</v>
      </c>
    </row>
    <row r="11814" spans="1:18" x14ac:dyDescent="0.35">
      <c r="A11814">
        <v>44458875</v>
      </c>
      <c r="B11814" t="s">
        <v>18569</v>
      </c>
      <c r="C11814">
        <v>14353408</v>
      </c>
      <c r="D11814" t="s">
        <v>18570</v>
      </c>
      <c r="E11814" t="s">
        <v>393</v>
      </c>
      <c r="F11814" t="s">
        <v>1809</v>
      </c>
      <c r="G11814">
        <v>52607552</v>
      </c>
      <c r="H11814">
        <v>13327684</v>
      </c>
      <c r="I11814" t="s">
        <v>71</v>
      </c>
      <c r="J11814">
        <v>40</v>
      </c>
      <c r="K11814">
        <v>2</v>
      </c>
      <c r="L11814">
        <v>14</v>
      </c>
      <c r="M11814" s="1">
        <v>44899</v>
      </c>
      <c r="N11814">
        <v>80</v>
      </c>
      <c r="O11814">
        <v>2</v>
      </c>
      <c r="P11814">
        <v>172</v>
      </c>
      <c r="Q11814">
        <v>8</v>
      </c>
      <c r="R11814" t="s">
        <v>18571</v>
      </c>
    </row>
    <row r="11815" spans="1:18" x14ac:dyDescent="0.35">
      <c r="A11815">
        <v>44384926</v>
      </c>
      <c r="B11815" t="s">
        <v>18572</v>
      </c>
      <c r="C11815">
        <v>183670795</v>
      </c>
      <c r="D11815" t="s">
        <v>51</v>
      </c>
      <c r="E11815" t="s">
        <v>33</v>
      </c>
      <c r="F11815" t="s">
        <v>94</v>
      </c>
      <c r="G11815">
        <v>5249559</v>
      </c>
      <c r="H11815">
        <v>1341999</v>
      </c>
      <c r="I11815" t="s">
        <v>71</v>
      </c>
      <c r="J11815">
        <v>76</v>
      </c>
      <c r="K11815">
        <v>1</v>
      </c>
      <c r="L11815">
        <v>94</v>
      </c>
      <c r="M11815" s="1">
        <v>44913</v>
      </c>
      <c r="N11815">
        <v>505</v>
      </c>
      <c r="O11815">
        <v>9</v>
      </c>
      <c r="P11815">
        <v>250</v>
      </c>
      <c r="Q11815">
        <v>63</v>
      </c>
      <c r="R11815" t="s">
        <v>18563</v>
      </c>
    </row>
    <row r="11816" spans="1:18" x14ac:dyDescent="0.35">
      <c r="A11816">
        <v>44460981</v>
      </c>
      <c r="B11816" t="s">
        <v>18573</v>
      </c>
      <c r="C11816">
        <v>84554564</v>
      </c>
      <c r="D11816" t="s">
        <v>18574</v>
      </c>
      <c r="E11816" t="s">
        <v>48</v>
      </c>
      <c r="F11816" t="s">
        <v>152</v>
      </c>
      <c r="G11816">
        <v>5247712</v>
      </c>
      <c r="H11816">
        <v>1344058</v>
      </c>
      <c r="I11816" t="s">
        <v>22</v>
      </c>
      <c r="J11816">
        <v>120</v>
      </c>
      <c r="K11816">
        <v>2</v>
      </c>
      <c r="L11816">
        <v>6</v>
      </c>
      <c r="M11816" s="1">
        <v>44836</v>
      </c>
      <c r="N11816">
        <v>21</v>
      </c>
      <c r="O11816">
        <v>1</v>
      </c>
      <c r="P11816">
        <v>0</v>
      </c>
      <c r="Q11816">
        <v>3</v>
      </c>
      <c r="R11816" t="s">
        <v>18575</v>
      </c>
    </row>
    <row r="11817" spans="1:18" x14ac:dyDescent="0.35">
      <c r="A11817">
        <v>44207562</v>
      </c>
      <c r="B11817" t="s">
        <v>18576</v>
      </c>
      <c r="C11817">
        <v>356165192</v>
      </c>
      <c r="D11817" t="s">
        <v>2828</v>
      </c>
      <c r="E11817" t="s">
        <v>106</v>
      </c>
      <c r="F11817" t="s">
        <v>2331</v>
      </c>
      <c r="G11817">
        <v>5244551</v>
      </c>
      <c r="H11817">
        <v>1337462</v>
      </c>
      <c r="I11817" t="s">
        <v>22</v>
      </c>
      <c r="J11817">
        <v>42</v>
      </c>
      <c r="K11817">
        <v>2</v>
      </c>
      <c r="L11817">
        <v>1</v>
      </c>
      <c r="M11817" s="1">
        <v>44091</v>
      </c>
      <c r="N11817">
        <v>4</v>
      </c>
      <c r="O11817">
        <v>1</v>
      </c>
      <c r="P11817">
        <v>0</v>
      </c>
      <c r="Q11817">
        <v>0</v>
      </c>
      <c r="R11817" t="s">
        <v>30</v>
      </c>
    </row>
    <row r="11818" spans="1:18" x14ac:dyDescent="0.35">
      <c r="A11818">
        <v>44384979</v>
      </c>
      <c r="B11818" t="s">
        <v>18577</v>
      </c>
      <c r="C11818">
        <v>183670795</v>
      </c>
      <c r="D11818" t="s">
        <v>51</v>
      </c>
      <c r="E11818" t="s">
        <v>33</v>
      </c>
      <c r="F11818" t="s">
        <v>94</v>
      </c>
      <c r="G11818">
        <v>5249455</v>
      </c>
      <c r="H11818">
        <v>1342028</v>
      </c>
      <c r="I11818" t="s">
        <v>71</v>
      </c>
      <c r="J11818">
        <v>76</v>
      </c>
      <c r="K11818">
        <v>1</v>
      </c>
      <c r="L11818">
        <v>58</v>
      </c>
      <c r="M11818" s="1">
        <v>44901</v>
      </c>
      <c r="N11818">
        <v>338</v>
      </c>
      <c r="O11818">
        <v>9</v>
      </c>
      <c r="P11818">
        <v>271</v>
      </c>
      <c r="Q11818">
        <v>45</v>
      </c>
      <c r="R11818" t="s">
        <v>18563</v>
      </c>
    </row>
    <row r="11819" spans="1:18" x14ac:dyDescent="0.35">
      <c r="A11819">
        <v>44209042</v>
      </c>
      <c r="B11819" t="s">
        <v>18578</v>
      </c>
      <c r="C11819">
        <v>6527564</v>
      </c>
      <c r="D11819" t="s">
        <v>18579</v>
      </c>
      <c r="E11819" t="s">
        <v>33</v>
      </c>
      <c r="F11819" t="s">
        <v>173</v>
      </c>
      <c r="G11819">
        <v>5251051</v>
      </c>
      <c r="H11819">
        <v>1346385</v>
      </c>
      <c r="I11819" t="s">
        <v>71</v>
      </c>
      <c r="J11819">
        <v>50</v>
      </c>
      <c r="K11819">
        <v>3</v>
      </c>
      <c r="L11819">
        <v>10</v>
      </c>
      <c r="M11819" s="1">
        <v>44878</v>
      </c>
      <c r="N11819">
        <v>57</v>
      </c>
      <c r="O11819">
        <v>1</v>
      </c>
      <c r="P11819">
        <v>0</v>
      </c>
      <c r="Q11819">
        <v>6</v>
      </c>
      <c r="R11819" t="s">
        <v>18580</v>
      </c>
    </row>
    <row r="11820" spans="1:18" x14ac:dyDescent="0.35">
      <c r="A11820">
        <v>44461877</v>
      </c>
      <c r="B11820" t="s">
        <v>18581</v>
      </c>
      <c r="C11820">
        <v>359266357</v>
      </c>
      <c r="D11820" t="s">
        <v>18582</v>
      </c>
      <c r="E11820" t="s">
        <v>20</v>
      </c>
      <c r="F11820" t="s">
        <v>29</v>
      </c>
      <c r="G11820">
        <v>5255439</v>
      </c>
      <c r="H11820">
        <v>1341034</v>
      </c>
      <c r="I11820" t="s">
        <v>71</v>
      </c>
      <c r="J11820">
        <v>23</v>
      </c>
      <c r="K11820">
        <v>10</v>
      </c>
      <c r="L11820">
        <v>1</v>
      </c>
      <c r="M11820" s="1">
        <v>44059</v>
      </c>
      <c r="N11820">
        <v>3</v>
      </c>
      <c r="O11820">
        <v>1</v>
      </c>
      <c r="P11820">
        <v>0</v>
      </c>
      <c r="Q11820">
        <v>0</v>
      </c>
      <c r="R11820" t="s">
        <v>30</v>
      </c>
    </row>
    <row r="11821" spans="1:18" x14ac:dyDescent="0.35">
      <c r="A11821">
        <v>44385081</v>
      </c>
      <c r="B11821" t="s">
        <v>18583</v>
      </c>
      <c r="C11821">
        <v>183670795</v>
      </c>
      <c r="D11821" t="s">
        <v>51</v>
      </c>
      <c r="E11821" t="s">
        <v>33</v>
      </c>
      <c r="F11821" t="s">
        <v>94</v>
      </c>
      <c r="G11821">
        <v>5249419</v>
      </c>
      <c r="H11821">
        <v>1341837</v>
      </c>
      <c r="I11821" t="s">
        <v>71</v>
      </c>
      <c r="J11821">
        <v>163</v>
      </c>
      <c r="K11821">
        <v>1</v>
      </c>
      <c r="L11821">
        <v>7</v>
      </c>
      <c r="M11821" s="1">
        <v>44846</v>
      </c>
      <c r="N11821">
        <v>46</v>
      </c>
      <c r="O11821">
        <v>9</v>
      </c>
      <c r="P11821">
        <v>278</v>
      </c>
      <c r="Q11821">
        <v>5</v>
      </c>
      <c r="R11821" t="s">
        <v>18563</v>
      </c>
    </row>
    <row r="11822" spans="1:18" x14ac:dyDescent="0.35">
      <c r="A11822">
        <v>44569527</v>
      </c>
      <c r="B11822" t="s">
        <v>18584</v>
      </c>
      <c r="C11822">
        <v>162859639</v>
      </c>
      <c r="D11822" t="s">
        <v>18585</v>
      </c>
      <c r="E11822" t="s">
        <v>193</v>
      </c>
      <c r="F11822" t="s">
        <v>194</v>
      </c>
      <c r="G11822">
        <v>5242331</v>
      </c>
      <c r="H11822">
        <v>1318394</v>
      </c>
      <c r="I11822" t="s">
        <v>71</v>
      </c>
      <c r="J11822">
        <v>20</v>
      </c>
      <c r="K11822">
        <v>8</v>
      </c>
      <c r="L11822">
        <v>0</v>
      </c>
      <c r="M11822" s="1"/>
      <c r="O11822">
        <v>1</v>
      </c>
      <c r="P11822">
        <v>0</v>
      </c>
      <c r="Q11822">
        <v>0</v>
      </c>
      <c r="R11822" t="s">
        <v>30</v>
      </c>
    </row>
    <row r="11823" spans="1:18" x14ac:dyDescent="0.35">
      <c r="A11823">
        <v>44385170</v>
      </c>
      <c r="B11823" t="s">
        <v>18586</v>
      </c>
      <c r="C11823">
        <v>183670795</v>
      </c>
      <c r="D11823" t="s">
        <v>51</v>
      </c>
      <c r="E11823" t="s">
        <v>33</v>
      </c>
      <c r="F11823" t="s">
        <v>94</v>
      </c>
      <c r="G11823">
        <v>5249387</v>
      </c>
      <c r="H11823">
        <v>1341899</v>
      </c>
      <c r="I11823" t="s">
        <v>71</v>
      </c>
      <c r="J11823">
        <v>93</v>
      </c>
      <c r="K11823">
        <v>1</v>
      </c>
      <c r="L11823">
        <v>35</v>
      </c>
      <c r="M11823" s="1">
        <v>44899</v>
      </c>
      <c r="N11823">
        <v>201</v>
      </c>
      <c r="O11823">
        <v>9</v>
      </c>
      <c r="P11823">
        <v>271</v>
      </c>
      <c r="Q11823">
        <v>30</v>
      </c>
      <c r="R11823" t="s">
        <v>18587</v>
      </c>
    </row>
    <row r="11824" spans="1:18" x14ac:dyDescent="0.35">
      <c r="A11824">
        <v>44462049</v>
      </c>
      <c r="B11824" t="s">
        <v>18588</v>
      </c>
      <c r="C11824">
        <v>359275555</v>
      </c>
      <c r="D11824" t="s">
        <v>2553</v>
      </c>
      <c r="E11824" t="s">
        <v>44</v>
      </c>
      <c r="F11824" t="s">
        <v>78</v>
      </c>
      <c r="G11824">
        <v>5253904</v>
      </c>
      <c r="H11824">
        <v>1340473</v>
      </c>
      <c r="I11824" t="s">
        <v>71</v>
      </c>
      <c r="J11824">
        <v>35</v>
      </c>
      <c r="K11824">
        <v>1</v>
      </c>
      <c r="L11824">
        <v>37</v>
      </c>
      <c r="M11824" s="1">
        <v>44393</v>
      </c>
      <c r="N11824">
        <v>127</v>
      </c>
      <c r="O11824">
        <v>1</v>
      </c>
      <c r="P11824">
        <v>0</v>
      </c>
      <c r="Q11824">
        <v>0</v>
      </c>
      <c r="R11824" t="s">
        <v>30</v>
      </c>
    </row>
    <row r="11825" spans="1:18" x14ac:dyDescent="0.35">
      <c r="A11825">
        <v>44385359</v>
      </c>
      <c r="B11825" t="s">
        <v>18589</v>
      </c>
      <c r="C11825">
        <v>329264638</v>
      </c>
      <c r="D11825" t="s">
        <v>1967</v>
      </c>
      <c r="E11825" t="s">
        <v>33</v>
      </c>
      <c r="F11825" t="s">
        <v>173</v>
      </c>
      <c r="G11825">
        <v>525109</v>
      </c>
      <c r="H11825">
        <v>1346947</v>
      </c>
      <c r="I11825" t="s">
        <v>71</v>
      </c>
      <c r="J11825">
        <v>70</v>
      </c>
      <c r="K11825">
        <v>2</v>
      </c>
      <c r="L11825">
        <v>29</v>
      </c>
      <c r="M11825" s="1">
        <v>44885</v>
      </c>
      <c r="N11825">
        <v>104</v>
      </c>
      <c r="O11825">
        <v>2</v>
      </c>
      <c r="P11825">
        <v>0</v>
      </c>
      <c r="Q11825">
        <v>14</v>
      </c>
      <c r="R11825" t="s">
        <v>18590</v>
      </c>
    </row>
    <row r="11826" spans="1:18" x14ac:dyDescent="0.35">
      <c r="A11826">
        <v>44570548</v>
      </c>
      <c r="B11826" t="s">
        <v>18591</v>
      </c>
      <c r="C11826">
        <v>11253167</v>
      </c>
      <c r="D11826" t="s">
        <v>1151</v>
      </c>
      <c r="E11826" t="s">
        <v>20</v>
      </c>
      <c r="F11826" t="s">
        <v>29</v>
      </c>
      <c r="G11826">
        <v>5254828</v>
      </c>
      <c r="H11826">
        <v>1340642</v>
      </c>
      <c r="I11826" t="s">
        <v>22</v>
      </c>
      <c r="J11826">
        <v>200</v>
      </c>
      <c r="K11826">
        <v>4</v>
      </c>
      <c r="L11826">
        <v>30</v>
      </c>
      <c r="M11826" s="1">
        <v>44885</v>
      </c>
      <c r="N11826">
        <v>106</v>
      </c>
      <c r="O11826">
        <v>1</v>
      </c>
      <c r="P11826">
        <v>57</v>
      </c>
      <c r="Q11826">
        <v>12</v>
      </c>
      <c r="R11826" t="s">
        <v>18592</v>
      </c>
    </row>
    <row r="11827" spans="1:18" x14ac:dyDescent="0.35">
      <c r="A11827">
        <v>44386554</v>
      </c>
      <c r="B11827" t="s">
        <v>18593</v>
      </c>
      <c r="C11827">
        <v>14427855</v>
      </c>
      <c r="D11827" t="s">
        <v>77</v>
      </c>
      <c r="E11827" t="s">
        <v>44</v>
      </c>
      <c r="F11827" t="s">
        <v>707</v>
      </c>
      <c r="G11827">
        <v>5255072</v>
      </c>
      <c r="H11827">
        <v>1338687</v>
      </c>
      <c r="I11827" t="s">
        <v>71</v>
      </c>
      <c r="J11827">
        <v>40</v>
      </c>
      <c r="K11827">
        <v>5</v>
      </c>
      <c r="L11827">
        <v>2</v>
      </c>
      <c r="M11827" s="1">
        <v>44763</v>
      </c>
      <c r="N11827">
        <v>11</v>
      </c>
      <c r="O11827">
        <v>3</v>
      </c>
      <c r="P11827">
        <v>333</v>
      </c>
      <c r="Q11827">
        <v>1</v>
      </c>
      <c r="R11827" t="s">
        <v>30</v>
      </c>
    </row>
    <row r="11828" spans="1:18" x14ac:dyDescent="0.35">
      <c r="A11828">
        <v>44583903</v>
      </c>
      <c r="B11828" t="s">
        <v>18594</v>
      </c>
      <c r="C11828">
        <v>7049251</v>
      </c>
      <c r="D11828" t="s">
        <v>18595</v>
      </c>
      <c r="E11828" t="s">
        <v>48</v>
      </c>
      <c r="F11828" t="s">
        <v>152</v>
      </c>
      <c r="G11828">
        <v>5248221</v>
      </c>
      <c r="H11828">
        <v>1344151</v>
      </c>
      <c r="I11828" t="s">
        <v>71</v>
      </c>
      <c r="J11828">
        <v>60</v>
      </c>
      <c r="K11828">
        <v>1</v>
      </c>
      <c r="L11828">
        <v>35</v>
      </c>
      <c r="M11828" s="1">
        <v>44854</v>
      </c>
      <c r="N11828">
        <v>121</v>
      </c>
      <c r="O11828">
        <v>1</v>
      </c>
      <c r="P11828">
        <v>181</v>
      </c>
      <c r="Q11828">
        <v>19</v>
      </c>
      <c r="R11828" t="s">
        <v>30</v>
      </c>
    </row>
    <row r="11829" spans="1:18" x14ac:dyDescent="0.35">
      <c r="A11829">
        <v>44463323</v>
      </c>
      <c r="B11829" t="s">
        <v>18596</v>
      </c>
      <c r="C11829">
        <v>359300099</v>
      </c>
      <c r="D11829" t="s">
        <v>4424</v>
      </c>
      <c r="E11829" t="s">
        <v>20</v>
      </c>
      <c r="F11829" t="s">
        <v>330</v>
      </c>
      <c r="G11829">
        <v>5256234</v>
      </c>
      <c r="H11829">
        <v>1342907</v>
      </c>
      <c r="I11829" t="s">
        <v>22</v>
      </c>
      <c r="J11829">
        <v>129</v>
      </c>
      <c r="K11829">
        <v>1</v>
      </c>
      <c r="L11829">
        <v>1</v>
      </c>
      <c r="M11829" s="1">
        <v>44093</v>
      </c>
      <c r="N11829">
        <v>4</v>
      </c>
      <c r="O11829">
        <v>2</v>
      </c>
      <c r="P11829">
        <v>0</v>
      </c>
      <c r="Q11829">
        <v>0</v>
      </c>
      <c r="R11829" t="s">
        <v>30</v>
      </c>
    </row>
    <row r="11830" spans="1:18" x14ac:dyDescent="0.35">
      <c r="A11830">
        <v>44387740</v>
      </c>
      <c r="B11830" t="s">
        <v>18597</v>
      </c>
      <c r="C11830">
        <v>35187384</v>
      </c>
      <c r="D11830" t="s">
        <v>1204</v>
      </c>
      <c r="E11830" t="s">
        <v>48</v>
      </c>
      <c r="F11830" t="s">
        <v>309</v>
      </c>
      <c r="G11830">
        <v>5248057</v>
      </c>
      <c r="H11830">
        <v>1343078</v>
      </c>
      <c r="I11830" t="s">
        <v>22</v>
      </c>
      <c r="J11830">
        <v>86</v>
      </c>
      <c r="K11830">
        <v>2</v>
      </c>
      <c r="L11830">
        <v>7</v>
      </c>
      <c r="M11830" s="1">
        <v>44900</v>
      </c>
      <c r="N11830">
        <v>24</v>
      </c>
      <c r="O11830">
        <v>1</v>
      </c>
      <c r="P11830">
        <v>23</v>
      </c>
      <c r="Q11830">
        <v>1</v>
      </c>
      <c r="R11830" t="s">
        <v>30</v>
      </c>
    </row>
    <row r="11831" spans="1:18" x14ac:dyDescent="0.35">
      <c r="A11831">
        <v>44470078</v>
      </c>
      <c r="B11831" t="s">
        <v>18598</v>
      </c>
      <c r="C11831">
        <v>25971910</v>
      </c>
      <c r="D11831" t="s">
        <v>18599</v>
      </c>
      <c r="E11831" t="s">
        <v>48</v>
      </c>
      <c r="F11831" t="s">
        <v>49</v>
      </c>
      <c r="G11831">
        <v>5248583</v>
      </c>
      <c r="H11831">
        <v>1343397</v>
      </c>
      <c r="I11831" t="s">
        <v>71</v>
      </c>
      <c r="J11831">
        <v>60</v>
      </c>
      <c r="K11831">
        <v>2</v>
      </c>
      <c r="L11831">
        <v>4</v>
      </c>
      <c r="M11831" s="1">
        <v>44850</v>
      </c>
      <c r="N11831">
        <v>25</v>
      </c>
      <c r="O11831">
        <v>1</v>
      </c>
      <c r="P11831">
        <v>95</v>
      </c>
      <c r="Q11831">
        <v>3</v>
      </c>
      <c r="R11831" t="s">
        <v>18600</v>
      </c>
    </row>
    <row r="11832" spans="1:18" x14ac:dyDescent="0.35">
      <c r="A11832">
        <v>44585791</v>
      </c>
      <c r="B11832" t="s">
        <v>18601</v>
      </c>
      <c r="C11832">
        <v>162208870</v>
      </c>
      <c r="D11832" t="s">
        <v>18602</v>
      </c>
      <c r="E11832" t="s">
        <v>33</v>
      </c>
      <c r="F11832" t="s">
        <v>251</v>
      </c>
      <c r="G11832">
        <v>5251976</v>
      </c>
      <c r="H11832">
        <v>1345404</v>
      </c>
      <c r="I11832" t="s">
        <v>22</v>
      </c>
      <c r="J11832">
        <v>60</v>
      </c>
      <c r="K11832">
        <v>2</v>
      </c>
      <c r="L11832">
        <v>2</v>
      </c>
      <c r="M11832" s="1">
        <v>44073</v>
      </c>
      <c r="N11832">
        <v>7</v>
      </c>
      <c r="O11832">
        <v>1</v>
      </c>
      <c r="P11832">
        <v>0</v>
      </c>
      <c r="Q11832">
        <v>0</v>
      </c>
      <c r="R11832" t="s">
        <v>30</v>
      </c>
    </row>
    <row r="11833" spans="1:18" x14ac:dyDescent="0.35">
      <c r="A11833">
        <v>44392188</v>
      </c>
      <c r="B11833" t="s">
        <v>18603</v>
      </c>
      <c r="C11833">
        <v>184636927</v>
      </c>
      <c r="D11833" t="s">
        <v>1264</v>
      </c>
      <c r="E11833" t="s">
        <v>44</v>
      </c>
      <c r="F11833" t="s">
        <v>142</v>
      </c>
      <c r="G11833">
        <v>5251092</v>
      </c>
      <c r="H11833">
        <v>1339564</v>
      </c>
      <c r="I11833" t="s">
        <v>22</v>
      </c>
      <c r="J11833">
        <v>239</v>
      </c>
      <c r="K11833">
        <v>92</v>
      </c>
      <c r="L11833">
        <v>1</v>
      </c>
      <c r="M11833" s="1">
        <v>44227</v>
      </c>
      <c r="N11833">
        <v>4</v>
      </c>
      <c r="O11833">
        <v>1</v>
      </c>
      <c r="P11833">
        <v>364</v>
      </c>
      <c r="Q11833">
        <v>0</v>
      </c>
      <c r="R11833" t="s">
        <v>30</v>
      </c>
    </row>
    <row r="11834" spans="1:18" x14ac:dyDescent="0.35">
      <c r="A11834">
        <v>44588475</v>
      </c>
      <c r="B11834" t="s">
        <v>18604</v>
      </c>
      <c r="C11834">
        <v>360705763</v>
      </c>
      <c r="D11834" t="s">
        <v>18605</v>
      </c>
      <c r="E11834" t="s">
        <v>48</v>
      </c>
      <c r="F11834" t="s">
        <v>152</v>
      </c>
      <c r="G11834">
        <v>5247288</v>
      </c>
      <c r="H11834">
        <v>1344498</v>
      </c>
      <c r="I11834" t="s">
        <v>22</v>
      </c>
      <c r="J11834">
        <v>50</v>
      </c>
      <c r="K11834">
        <v>1</v>
      </c>
      <c r="L11834">
        <v>0</v>
      </c>
      <c r="M11834" s="1"/>
      <c r="O11834">
        <v>1</v>
      </c>
      <c r="P11834">
        <v>0</v>
      </c>
      <c r="Q11834">
        <v>0</v>
      </c>
      <c r="R11834" t="s">
        <v>30</v>
      </c>
    </row>
    <row r="11835" spans="1:18" x14ac:dyDescent="0.35">
      <c r="A11835">
        <v>44590435</v>
      </c>
      <c r="B11835" t="s">
        <v>18606</v>
      </c>
      <c r="C11835">
        <v>357562593</v>
      </c>
      <c r="D11835" t="s">
        <v>18607</v>
      </c>
      <c r="E11835" t="s">
        <v>20</v>
      </c>
      <c r="F11835" t="s">
        <v>40</v>
      </c>
      <c r="G11835">
        <v>5253037</v>
      </c>
      <c r="H11835">
        <v>1342544</v>
      </c>
      <c r="I11835" t="s">
        <v>71</v>
      </c>
      <c r="J11835">
        <v>121</v>
      </c>
      <c r="K11835">
        <v>2</v>
      </c>
      <c r="L11835">
        <v>43</v>
      </c>
      <c r="M11835" s="1">
        <v>44880</v>
      </c>
      <c r="N11835">
        <v>150</v>
      </c>
      <c r="O11835">
        <v>5</v>
      </c>
      <c r="P11835">
        <v>139</v>
      </c>
      <c r="Q11835">
        <v>31</v>
      </c>
      <c r="R11835" t="s">
        <v>18608</v>
      </c>
    </row>
    <row r="11836" spans="1:18" x14ac:dyDescent="0.35">
      <c r="A11836">
        <v>44470435</v>
      </c>
      <c r="B11836" t="s">
        <v>18609</v>
      </c>
      <c r="C11836">
        <v>359433462</v>
      </c>
      <c r="D11836" t="s">
        <v>1889</v>
      </c>
      <c r="E11836" t="s">
        <v>504</v>
      </c>
      <c r="F11836" t="s">
        <v>2061</v>
      </c>
      <c r="G11836">
        <v>5252957</v>
      </c>
      <c r="H11836">
        <v>1346091</v>
      </c>
      <c r="I11836" t="s">
        <v>22</v>
      </c>
      <c r="J11836">
        <v>40</v>
      </c>
      <c r="K11836">
        <v>3</v>
      </c>
      <c r="L11836">
        <v>3</v>
      </c>
      <c r="M11836" s="1">
        <v>44115</v>
      </c>
      <c r="N11836">
        <v>11</v>
      </c>
      <c r="O11836">
        <v>1</v>
      </c>
      <c r="P11836">
        <v>0</v>
      </c>
      <c r="Q11836">
        <v>0</v>
      </c>
      <c r="R11836" t="s">
        <v>30</v>
      </c>
    </row>
    <row r="11837" spans="1:18" x14ac:dyDescent="0.35">
      <c r="A11837">
        <v>44472065</v>
      </c>
      <c r="B11837" t="s">
        <v>18610</v>
      </c>
      <c r="C11837">
        <v>3003519</v>
      </c>
      <c r="D11837" t="s">
        <v>1187</v>
      </c>
      <c r="E11837" t="s">
        <v>44</v>
      </c>
      <c r="F11837" t="s">
        <v>632</v>
      </c>
      <c r="G11837">
        <v>52541718</v>
      </c>
      <c r="H11837">
        <v>13363287</v>
      </c>
      <c r="I11837" t="s">
        <v>22</v>
      </c>
      <c r="J11837">
        <v>245</v>
      </c>
      <c r="K11837">
        <v>1</v>
      </c>
      <c r="L11837">
        <v>89</v>
      </c>
      <c r="M11837" s="1">
        <v>44911</v>
      </c>
      <c r="N11837">
        <v>433</v>
      </c>
      <c r="O11837">
        <v>32</v>
      </c>
      <c r="P11837">
        <v>266</v>
      </c>
      <c r="Q11837">
        <v>69</v>
      </c>
      <c r="R11837" t="s">
        <v>18472</v>
      </c>
    </row>
    <row r="11838" spans="1:18" x14ac:dyDescent="0.35">
      <c r="A11838">
        <v>44472274</v>
      </c>
      <c r="B11838" t="s">
        <v>18611</v>
      </c>
      <c r="C11838">
        <v>3003519</v>
      </c>
      <c r="D11838" t="s">
        <v>1187</v>
      </c>
      <c r="E11838" t="s">
        <v>44</v>
      </c>
      <c r="F11838" t="s">
        <v>632</v>
      </c>
      <c r="G11838">
        <v>52541718</v>
      </c>
      <c r="H11838">
        <v>13363287</v>
      </c>
      <c r="I11838" t="s">
        <v>22</v>
      </c>
      <c r="J11838">
        <v>245</v>
      </c>
      <c r="K11838">
        <v>1</v>
      </c>
      <c r="L11838">
        <v>88</v>
      </c>
      <c r="M11838" s="1">
        <v>44913</v>
      </c>
      <c r="N11838">
        <v>429</v>
      </c>
      <c r="O11838">
        <v>32</v>
      </c>
      <c r="P11838">
        <v>247</v>
      </c>
      <c r="Q11838">
        <v>69</v>
      </c>
      <c r="R11838" t="s">
        <v>18472</v>
      </c>
    </row>
    <row r="11839" spans="1:18" x14ac:dyDescent="0.35">
      <c r="A11839">
        <v>44397840</v>
      </c>
      <c r="B11839" t="s">
        <v>18612</v>
      </c>
      <c r="C11839">
        <v>16174535</v>
      </c>
      <c r="D11839" t="s">
        <v>9415</v>
      </c>
      <c r="E11839" t="s">
        <v>33</v>
      </c>
      <c r="F11839" t="s">
        <v>274</v>
      </c>
      <c r="G11839">
        <v>5250488</v>
      </c>
      <c r="H11839">
        <v>1339987</v>
      </c>
      <c r="I11839" t="s">
        <v>71</v>
      </c>
      <c r="J11839">
        <v>63</v>
      </c>
      <c r="K11839">
        <v>8</v>
      </c>
      <c r="L11839">
        <v>2</v>
      </c>
      <c r="M11839" s="1">
        <v>44402</v>
      </c>
      <c r="N11839">
        <v>7</v>
      </c>
      <c r="O11839">
        <v>1</v>
      </c>
      <c r="P11839">
        <v>0</v>
      </c>
      <c r="Q11839">
        <v>0</v>
      </c>
      <c r="R11839" t="s">
        <v>30</v>
      </c>
    </row>
    <row r="11840" spans="1:18" x14ac:dyDescent="0.35">
      <c r="A11840">
        <v>44472456</v>
      </c>
      <c r="B11840" t="s">
        <v>18613</v>
      </c>
      <c r="C11840">
        <v>3003519</v>
      </c>
      <c r="D11840" t="s">
        <v>1187</v>
      </c>
      <c r="E11840" t="s">
        <v>44</v>
      </c>
      <c r="F11840" t="s">
        <v>632</v>
      </c>
      <c r="G11840">
        <v>52541718</v>
      </c>
      <c r="H11840">
        <v>13363287</v>
      </c>
      <c r="I11840" t="s">
        <v>22</v>
      </c>
      <c r="J11840">
        <v>241</v>
      </c>
      <c r="K11840">
        <v>1</v>
      </c>
      <c r="L11840">
        <v>99</v>
      </c>
      <c r="M11840" s="1">
        <v>44915</v>
      </c>
      <c r="N11840">
        <v>479</v>
      </c>
      <c r="O11840">
        <v>32</v>
      </c>
      <c r="P11840">
        <v>277</v>
      </c>
      <c r="Q11840">
        <v>80</v>
      </c>
      <c r="R11840" t="s">
        <v>18472</v>
      </c>
    </row>
    <row r="11841" spans="1:18" x14ac:dyDescent="0.35">
      <c r="A11841">
        <v>44593899</v>
      </c>
      <c r="B11841" t="s">
        <v>18614</v>
      </c>
      <c r="C11841">
        <v>2714039</v>
      </c>
      <c r="D11841" t="s">
        <v>1973</v>
      </c>
      <c r="E11841" t="s">
        <v>44</v>
      </c>
      <c r="F11841" t="s">
        <v>81</v>
      </c>
      <c r="G11841">
        <v>5252889</v>
      </c>
      <c r="H11841">
        <v>1334954</v>
      </c>
      <c r="I11841" t="s">
        <v>22</v>
      </c>
      <c r="J11841">
        <v>40</v>
      </c>
      <c r="K11841">
        <v>2</v>
      </c>
      <c r="L11841">
        <v>1</v>
      </c>
      <c r="M11841" s="1">
        <v>44094</v>
      </c>
      <c r="N11841">
        <v>4</v>
      </c>
      <c r="O11841">
        <v>1</v>
      </c>
      <c r="P11841">
        <v>0</v>
      </c>
      <c r="Q11841">
        <v>0</v>
      </c>
      <c r="R11841" t="s">
        <v>30</v>
      </c>
    </row>
    <row r="11842" spans="1:18" x14ac:dyDescent="0.35">
      <c r="A11842">
        <v>44399465</v>
      </c>
      <c r="B11842" t="s">
        <v>18615</v>
      </c>
      <c r="C11842">
        <v>358301862</v>
      </c>
      <c r="D11842" t="s">
        <v>569</v>
      </c>
      <c r="E11842" t="s">
        <v>44</v>
      </c>
      <c r="F11842" t="s">
        <v>98</v>
      </c>
      <c r="G11842">
        <v>5252282</v>
      </c>
      <c r="H11842">
        <v>1342171</v>
      </c>
      <c r="I11842" t="s">
        <v>71</v>
      </c>
      <c r="J11842">
        <v>68</v>
      </c>
      <c r="K11842">
        <v>3</v>
      </c>
      <c r="L11842">
        <v>39</v>
      </c>
      <c r="M11842" s="1">
        <v>44820</v>
      </c>
      <c r="N11842">
        <v>134</v>
      </c>
      <c r="O11842">
        <v>1</v>
      </c>
      <c r="P11842">
        <v>0</v>
      </c>
      <c r="Q11842">
        <v>18</v>
      </c>
      <c r="R11842" t="s">
        <v>30</v>
      </c>
    </row>
    <row r="11843" spans="1:18" x14ac:dyDescent="0.35">
      <c r="A11843">
        <v>44595559</v>
      </c>
      <c r="B11843" t="s">
        <v>18616</v>
      </c>
      <c r="C11843">
        <v>145952587</v>
      </c>
      <c r="D11843" t="s">
        <v>18617</v>
      </c>
      <c r="E11843" t="s">
        <v>48</v>
      </c>
      <c r="F11843" t="s">
        <v>49</v>
      </c>
      <c r="G11843">
        <v>5248686</v>
      </c>
      <c r="H11843">
        <v>1344664</v>
      </c>
      <c r="I11843" t="s">
        <v>71</v>
      </c>
      <c r="J11843">
        <v>39</v>
      </c>
      <c r="K11843">
        <v>1</v>
      </c>
      <c r="L11843">
        <v>2</v>
      </c>
      <c r="M11843" s="1">
        <v>44057</v>
      </c>
      <c r="N11843">
        <v>7</v>
      </c>
      <c r="O11843">
        <v>1</v>
      </c>
      <c r="P11843">
        <v>0</v>
      </c>
      <c r="Q11843">
        <v>0</v>
      </c>
      <c r="R11843" t="s">
        <v>30</v>
      </c>
    </row>
    <row r="11844" spans="1:18" x14ac:dyDescent="0.35">
      <c r="A11844">
        <v>44473147</v>
      </c>
      <c r="B11844" t="s">
        <v>18618</v>
      </c>
      <c r="C11844">
        <v>31519625</v>
      </c>
      <c r="D11844" t="s">
        <v>5899</v>
      </c>
      <c r="E11844" t="s">
        <v>20</v>
      </c>
      <c r="F11844" t="s">
        <v>29</v>
      </c>
      <c r="G11844">
        <v>5255201</v>
      </c>
      <c r="H11844">
        <v>134102</v>
      </c>
      <c r="I11844" t="s">
        <v>22</v>
      </c>
      <c r="J11844">
        <v>88</v>
      </c>
      <c r="K11844">
        <v>2</v>
      </c>
      <c r="L11844">
        <v>49</v>
      </c>
      <c r="M11844" s="1">
        <v>44906</v>
      </c>
      <c r="N11844">
        <v>192</v>
      </c>
      <c r="O11844">
        <v>1</v>
      </c>
      <c r="P11844">
        <v>63</v>
      </c>
      <c r="Q11844">
        <v>34</v>
      </c>
      <c r="R11844" t="s">
        <v>18619</v>
      </c>
    </row>
    <row r="11845" spans="1:18" x14ac:dyDescent="0.35">
      <c r="A11845">
        <v>44402979</v>
      </c>
      <c r="B11845" t="s">
        <v>18620</v>
      </c>
      <c r="C11845">
        <v>91461530</v>
      </c>
      <c r="D11845" t="s">
        <v>2360</v>
      </c>
      <c r="E11845" t="s">
        <v>504</v>
      </c>
      <c r="F11845" t="s">
        <v>1711</v>
      </c>
      <c r="G11845">
        <v>52495396</v>
      </c>
      <c r="H11845">
        <v>13486821</v>
      </c>
      <c r="I11845" t="s">
        <v>22</v>
      </c>
      <c r="J11845">
        <v>90</v>
      </c>
      <c r="K11845">
        <v>1</v>
      </c>
      <c r="L11845">
        <v>52</v>
      </c>
      <c r="M11845" s="1">
        <v>44856</v>
      </c>
      <c r="N11845">
        <v>366</v>
      </c>
      <c r="O11845">
        <v>1</v>
      </c>
      <c r="P11845">
        <v>18</v>
      </c>
      <c r="Q11845">
        <v>45</v>
      </c>
      <c r="R11845" t="s">
        <v>18621</v>
      </c>
    </row>
    <row r="11846" spans="1:18" x14ac:dyDescent="0.35">
      <c r="A11846">
        <v>44473402</v>
      </c>
      <c r="B11846" t="s">
        <v>18622</v>
      </c>
      <c r="C11846">
        <v>109155992</v>
      </c>
      <c r="D11846" t="s">
        <v>2872</v>
      </c>
      <c r="E11846" t="s">
        <v>69</v>
      </c>
      <c r="F11846" t="s">
        <v>3738</v>
      </c>
      <c r="G11846">
        <v>5247743</v>
      </c>
      <c r="H11846">
        <v>1348194</v>
      </c>
      <c r="I11846" t="s">
        <v>71</v>
      </c>
      <c r="J11846">
        <v>35</v>
      </c>
      <c r="K11846">
        <v>3</v>
      </c>
      <c r="L11846">
        <v>0</v>
      </c>
      <c r="M11846" s="1"/>
      <c r="O11846">
        <v>1</v>
      </c>
      <c r="P11846">
        <v>0</v>
      </c>
      <c r="Q11846">
        <v>0</v>
      </c>
      <c r="R11846" t="s">
        <v>30</v>
      </c>
    </row>
    <row r="11847" spans="1:18" x14ac:dyDescent="0.35">
      <c r="A11847">
        <v>44404191</v>
      </c>
      <c r="B11847" t="s">
        <v>18623</v>
      </c>
      <c r="C11847">
        <v>52292911</v>
      </c>
      <c r="D11847" t="s">
        <v>207</v>
      </c>
      <c r="E11847" t="s">
        <v>33</v>
      </c>
      <c r="F11847" t="s">
        <v>173</v>
      </c>
      <c r="G11847">
        <v>5250322</v>
      </c>
      <c r="H11847">
        <v>1345586</v>
      </c>
      <c r="I11847" t="s">
        <v>71</v>
      </c>
      <c r="J11847">
        <v>79</v>
      </c>
      <c r="K11847">
        <v>3</v>
      </c>
      <c r="L11847">
        <v>0</v>
      </c>
      <c r="M11847" s="1"/>
      <c r="O11847">
        <v>1</v>
      </c>
      <c r="P11847">
        <v>353</v>
      </c>
      <c r="Q11847">
        <v>0</v>
      </c>
      <c r="R11847" t="s">
        <v>18624</v>
      </c>
    </row>
    <row r="11848" spans="1:18" x14ac:dyDescent="0.35">
      <c r="A11848">
        <v>44596704</v>
      </c>
      <c r="B11848" t="s">
        <v>18625</v>
      </c>
      <c r="C11848">
        <v>24849121</v>
      </c>
      <c r="D11848" t="s">
        <v>18626</v>
      </c>
      <c r="E11848" t="s">
        <v>44</v>
      </c>
      <c r="F11848" t="s">
        <v>707</v>
      </c>
      <c r="G11848">
        <v>5256371</v>
      </c>
      <c r="H11848">
        <v>1339127</v>
      </c>
      <c r="I11848" t="s">
        <v>71</v>
      </c>
      <c r="J11848">
        <v>43</v>
      </c>
      <c r="K11848">
        <v>3</v>
      </c>
      <c r="L11848">
        <v>27</v>
      </c>
      <c r="M11848" s="1">
        <v>44905</v>
      </c>
      <c r="N11848">
        <v>96</v>
      </c>
      <c r="O11848">
        <v>1</v>
      </c>
      <c r="P11848">
        <v>6</v>
      </c>
      <c r="Q11848">
        <v>11</v>
      </c>
      <c r="R11848" t="s">
        <v>18627</v>
      </c>
    </row>
    <row r="11849" spans="1:18" x14ac:dyDescent="0.35">
      <c r="A11849">
        <v>45075816</v>
      </c>
      <c r="B11849" t="s">
        <v>18628</v>
      </c>
      <c r="C11849">
        <v>363810300</v>
      </c>
      <c r="D11849" t="s">
        <v>1532</v>
      </c>
      <c r="E11849" t="s">
        <v>48</v>
      </c>
      <c r="F11849" t="s">
        <v>309</v>
      </c>
      <c r="G11849">
        <v>5248094</v>
      </c>
      <c r="H11849">
        <v>1342535</v>
      </c>
      <c r="I11849" t="s">
        <v>22</v>
      </c>
      <c r="J11849">
        <v>60</v>
      </c>
      <c r="K11849">
        <v>5</v>
      </c>
      <c r="L11849">
        <v>9</v>
      </c>
      <c r="M11849" s="1">
        <v>44473</v>
      </c>
      <c r="N11849">
        <v>32</v>
      </c>
      <c r="O11849">
        <v>1</v>
      </c>
      <c r="P11849">
        <v>0</v>
      </c>
      <c r="Q11849">
        <v>0</v>
      </c>
      <c r="R11849" t="s">
        <v>30</v>
      </c>
    </row>
    <row r="11850" spans="1:18" x14ac:dyDescent="0.35">
      <c r="A11850">
        <v>44601355</v>
      </c>
      <c r="B11850" t="s">
        <v>18629</v>
      </c>
      <c r="C11850">
        <v>41071584</v>
      </c>
      <c r="D11850" t="s">
        <v>18630</v>
      </c>
      <c r="E11850" t="s">
        <v>44</v>
      </c>
      <c r="F11850" t="s">
        <v>98</v>
      </c>
      <c r="G11850">
        <v>5252603</v>
      </c>
      <c r="H11850">
        <v>134077</v>
      </c>
      <c r="I11850" t="s">
        <v>22</v>
      </c>
      <c r="J11850">
        <v>120</v>
      </c>
      <c r="K11850">
        <v>3</v>
      </c>
      <c r="L11850">
        <v>20</v>
      </c>
      <c r="M11850" s="1">
        <v>44899</v>
      </c>
      <c r="N11850">
        <v>70</v>
      </c>
      <c r="O11850">
        <v>2</v>
      </c>
      <c r="P11850">
        <v>0</v>
      </c>
      <c r="Q11850">
        <v>9</v>
      </c>
      <c r="R11850" t="s">
        <v>30</v>
      </c>
    </row>
    <row r="11851" spans="1:18" x14ac:dyDescent="0.35">
      <c r="A11851">
        <v>44475431</v>
      </c>
      <c r="B11851" t="s">
        <v>18631</v>
      </c>
      <c r="C11851">
        <v>359506825</v>
      </c>
      <c r="D11851" t="s">
        <v>18632</v>
      </c>
      <c r="E11851" t="s">
        <v>33</v>
      </c>
      <c r="F11851" t="s">
        <v>94</v>
      </c>
      <c r="G11851">
        <v>5249115</v>
      </c>
      <c r="H11851">
        <v>1339895</v>
      </c>
      <c r="I11851" t="s">
        <v>22</v>
      </c>
      <c r="J11851">
        <v>146</v>
      </c>
      <c r="K11851">
        <v>1</v>
      </c>
      <c r="L11851">
        <v>6</v>
      </c>
      <c r="M11851" s="1">
        <v>44880</v>
      </c>
      <c r="N11851">
        <v>22</v>
      </c>
      <c r="O11851">
        <v>1</v>
      </c>
      <c r="P11851">
        <v>350</v>
      </c>
      <c r="Q11851">
        <v>4</v>
      </c>
      <c r="R11851" t="s">
        <v>18633</v>
      </c>
    </row>
    <row r="11852" spans="1:18" x14ac:dyDescent="0.35">
      <c r="A11852">
        <v>45077652</v>
      </c>
      <c r="B11852" t="s">
        <v>18634</v>
      </c>
      <c r="C11852">
        <v>359515665</v>
      </c>
      <c r="D11852" t="s">
        <v>544</v>
      </c>
      <c r="E11852" t="s">
        <v>69</v>
      </c>
      <c r="F11852" t="s">
        <v>3738</v>
      </c>
      <c r="G11852">
        <v>5248513</v>
      </c>
      <c r="H11852">
        <v>134657</v>
      </c>
      <c r="I11852" t="s">
        <v>71</v>
      </c>
      <c r="J11852">
        <v>40</v>
      </c>
      <c r="K11852">
        <v>30</v>
      </c>
      <c r="L11852">
        <v>4</v>
      </c>
      <c r="M11852" s="1">
        <v>44541</v>
      </c>
      <c r="N11852">
        <v>15</v>
      </c>
      <c r="O11852">
        <v>4</v>
      </c>
      <c r="P11852">
        <v>81</v>
      </c>
      <c r="Q11852">
        <v>0</v>
      </c>
      <c r="R11852" t="s">
        <v>18635</v>
      </c>
    </row>
    <row r="11853" spans="1:18" x14ac:dyDescent="0.35">
      <c r="A11853">
        <v>44481323</v>
      </c>
      <c r="B11853" t="s">
        <v>18636</v>
      </c>
      <c r="C11853">
        <v>358587281</v>
      </c>
      <c r="D11853" t="s">
        <v>2244</v>
      </c>
      <c r="E11853" t="s">
        <v>48</v>
      </c>
      <c r="F11853" t="s">
        <v>733</v>
      </c>
      <c r="G11853">
        <v>5243461</v>
      </c>
      <c r="H11853">
        <v>1345188</v>
      </c>
      <c r="I11853" t="s">
        <v>22</v>
      </c>
      <c r="J11853">
        <v>65</v>
      </c>
      <c r="K11853">
        <v>5</v>
      </c>
      <c r="L11853">
        <v>10</v>
      </c>
      <c r="M11853" s="1">
        <v>44705</v>
      </c>
      <c r="N11853">
        <v>36</v>
      </c>
      <c r="O11853">
        <v>1</v>
      </c>
      <c r="P11853">
        <v>296</v>
      </c>
      <c r="Q11853">
        <v>6</v>
      </c>
      <c r="R11853" t="s">
        <v>18637</v>
      </c>
    </row>
    <row r="11854" spans="1:18" x14ac:dyDescent="0.35">
      <c r="A11854">
        <v>44625375</v>
      </c>
      <c r="B11854" t="s">
        <v>18638</v>
      </c>
      <c r="C11854">
        <v>149847726</v>
      </c>
      <c r="D11854" t="s">
        <v>914</v>
      </c>
      <c r="E11854" t="s">
        <v>20</v>
      </c>
      <c r="F11854" t="s">
        <v>446</v>
      </c>
      <c r="G11854">
        <v>5253645</v>
      </c>
      <c r="H11854">
        <v>1343559</v>
      </c>
      <c r="I11854" t="s">
        <v>22</v>
      </c>
      <c r="J11854">
        <v>100</v>
      </c>
      <c r="K11854">
        <v>2</v>
      </c>
      <c r="L11854">
        <v>4</v>
      </c>
      <c r="M11854" s="1">
        <v>44100</v>
      </c>
      <c r="N11854">
        <v>14</v>
      </c>
      <c r="O11854">
        <v>1</v>
      </c>
      <c r="P11854">
        <v>0</v>
      </c>
      <c r="Q11854">
        <v>0</v>
      </c>
      <c r="R11854" t="s">
        <v>30</v>
      </c>
    </row>
    <row r="11855" spans="1:18" x14ac:dyDescent="0.35">
      <c r="A11855">
        <v>45087549</v>
      </c>
      <c r="B11855" t="s">
        <v>18639</v>
      </c>
      <c r="C11855">
        <v>1365667</v>
      </c>
      <c r="D11855" t="s">
        <v>18640</v>
      </c>
      <c r="E11855" t="s">
        <v>44</v>
      </c>
      <c r="F11855" t="s">
        <v>81</v>
      </c>
      <c r="G11855">
        <v>5252187</v>
      </c>
      <c r="H11855">
        <v>1335044</v>
      </c>
      <c r="I11855" t="s">
        <v>22</v>
      </c>
      <c r="J11855">
        <v>114</v>
      </c>
      <c r="K11855">
        <v>1</v>
      </c>
      <c r="L11855">
        <v>42</v>
      </c>
      <c r="M11855" s="1">
        <v>44890</v>
      </c>
      <c r="N11855">
        <v>153</v>
      </c>
      <c r="O11855">
        <v>1</v>
      </c>
      <c r="P11855">
        <v>328</v>
      </c>
      <c r="Q11855">
        <v>33</v>
      </c>
      <c r="R11855" t="s">
        <v>30</v>
      </c>
    </row>
    <row r="11856" spans="1:18" x14ac:dyDescent="0.35">
      <c r="A11856">
        <v>44626959</v>
      </c>
      <c r="B11856" t="s">
        <v>18497</v>
      </c>
      <c r="C11856">
        <v>354594790</v>
      </c>
      <c r="D11856" t="s">
        <v>242</v>
      </c>
      <c r="E11856" t="s">
        <v>193</v>
      </c>
      <c r="F11856" t="s">
        <v>2015</v>
      </c>
      <c r="G11856">
        <v>5241682</v>
      </c>
      <c r="H11856">
        <v>1325691</v>
      </c>
      <c r="I11856" t="s">
        <v>71</v>
      </c>
      <c r="J11856">
        <v>20</v>
      </c>
      <c r="K11856">
        <v>92</v>
      </c>
      <c r="L11856">
        <v>4</v>
      </c>
      <c r="M11856" s="1">
        <v>44564</v>
      </c>
      <c r="N11856">
        <v>14</v>
      </c>
      <c r="O11856">
        <v>3</v>
      </c>
      <c r="P11856">
        <v>241</v>
      </c>
      <c r="Q11856">
        <v>1</v>
      </c>
      <c r="R11856" t="s">
        <v>30</v>
      </c>
    </row>
    <row r="11857" spans="1:18" x14ac:dyDescent="0.35">
      <c r="A11857">
        <v>45088260</v>
      </c>
      <c r="B11857" t="s">
        <v>18641</v>
      </c>
      <c r="C11857">
        <v>70921239</v>
      </c>
      <c r="D11857" t="s">
        <v>18642</v>
      </c>
      <c r="E11857" t="s">
        <v>48</v>
      </c>
      <c r="F11857" t="s">
        <v>152</v>
      </c>
      <c r="G11857">
        <v>5248133</v>
      </c>
      <c r="H11857">
        <v>13446</v>
      </c>
      <c r="I11857" t="s">
        <v>22</v>
      </c>
      <c r="J11857">
        <v>103</v>
      </c>
      <c r="K11857">
        <v>5</v>
      </c>
      <c r="L11857">
        <v>50</v>
      </c>
      <c r="M11857" s="1">
        <v>44914</v>
      </c>
      <c r="N11857">
        <v>178</v>
      </c>
      <c r="O11857">
        <v>1</v>
      </c>
      <c r="P11857">
        <v>0</v>
      </c>
      <c r="Q11857">
        <v>21</v>
      </c>
      <c r="R11857" t="s">
        <v>18643</v>
      </c>
    </row>
    <row r="11858" spans="1:18" x14ac:dyDescent="0.35">
      <c r="A11858">
        <v>44482007</v>
      </c>
      <c r="B11858" t="s">
        <v>18644</v>
      </c>
      <c r="C11858">
        <v>266026454</v>
      </c>
      <c r="D11858" t="s">
        <v>341</v>
      </c>
      <c r="E11858" t="s">
        <v>44</v>
      </c>
      <c r="F11858" t="s">
        <v>45</v>
      </c>
      <c r="G11858">
        <v>5253306</v>
      </c>
      <c r="H11858">
        <v>1334145</v>
      </c>
      <c r="I11858" t="s">
        <v>71</v>
      </c>
      <c r="J11858">
        <v>20</v>
      </c>
      <c r="K11858">
        <v>1</v>
      </c>
      <c r="L11858">
        <v>9</v>
      </c>
      <c r="M11858" s="1">
        <v>44763</v>
      </c>
      <c r="N11858">
        <v>53</v>
      </c>
      <c r="O11858">
        <v>1</v>
      </c>
      <c r="P11858">
        <v>0</v>
      </c>
      <c r="Q11858">
        <v>8</v>
      </c>
      <c r="R11858" t="s">
        <v>30</v>
      </c>
    </row>
    <row r="11859" spans="1:18" x14ac:dyDescent="0.35">
      <c r="A11859">
        <v>45096898</v>
      </c>
      <c r="B11859" t="s">
        <v>18645</v>
      </c>
      <c r="C11859">
        <v>302101980</v>
      </c>
      <c r="D11859" t="s">
        <v>429</v>
      </c>
      <c r="E11859" t="s">
        <v>110</v>
      </c>
      <c r="F11859" t="s">
        <v>938</v>
      </c>
      <c r="G11859">
        <v>5247972</v>
      </c>
      <c r="H11859">
        <v>1333684</v>
      </c>
      <c r="I11859" t="s">
        <v>22</v>
      </c>
      <c r="J11859">
        <v>35</v>
      </c>
      <c r="K11859">
        <v>2</v>
      </c>
      <c r="L11859">
        <v>3</v>
      </c>
      <c r="M11859" s="1">
        <v>44099</v>
      </c>
      <c r="N11859">
        <v>11</v>
      </c>
      <c r="O11859">
        <v>1</v>
      </c>
      <c r="P11859">
        <v>0</v>
      </c>
      <c r="Q11859">
        <v>0</v>
      </c>
      <c r="R11859" t="s">
        <v>30</v>
      </c>
    </row>
    <row r="11860" spans="1:18" x14ac:dyDescent="0.35">
      <c r="A11860">
        <v>44483955</v>
      </c>
      <c r="B11860" t="s">
        <v>18646</v>
      </c>
      <c r="C11860">
        <v>359632814</v>
      </c>
      <c r="D11860" t="s">
        <v>341</v>
      </c>
      <c r="E11860" t="s">
        <v>44</v>
      </c>
      <c r="F11860" t="s">
        <v>62</v>
      </c>
      <c r="G11860">
        <v>5254406</v>
      </c>
      <c r="H11860">
        <v>1336735</v>
      </c>
      <c r="I11860" t="s">
        <v>22</v>
      </c>
      <c r="J11860">
        <v>190</v>
      </c>
      <c r="K11860">
        <v>4</v>
      </c>
      <c r="L11860">
        <v>126</v>
      </c>
      <c r="M11860" s="1">
        <v>44915</v>
      </c>
      <c r="N11860">
        <v>436</v>
      </c>
      <c r="O11860">
        <v>2</v>
      </c>
      <c r="P11860">
        <v>144</v>
      </c>
      <c r="Q11860">
        <v>59</v>
      </c>
      <c r="R11860" t="s">
        <v>18647</v>
      </c>
    </row>
    <row r="11861" spans="1:18" x14ac:dyDescent="0.35">
      <c r="A11861">
        <v>44629654</v>
      </c>
      <c r="B11861" t="s">
        <v>18648</v>
      </c>
      <c r="C11861">
        <v>23995661</v>
      </c>
      <c r="D11861" t="s">
        <v>6719</v>
      </c>
      <c r="E11861" t="s">
        <v>48</v>
      </c>
      <c r="F11861" t="s">
        <v>49</v>
      </c>
      <c r="G11861">
        <v>5248599</v>
      </c>
      <c r="H11861">
        <v>1344581</v>
      </c>
      <c r="I11861" t="s">
        <v>22</v>
      </c>
      <c r="J11861">
        <v>79</v>
      </c>
      <c r="K11861">
        <v>5</v>
      </c>
      <c r="L11861">
        <v>17</v>
      </c>
      <c r="M11861" s="1">
        <v>44633</v>
      </c>
      <c r="N11861">
        <v>59</v>
      </c>
      <c r="O11861">
        <v>1</v>
      </c>
      <c r="P11861">
        <v>128</v>
      </c>
      <c r="Q11861">
        <v>3</v>
      </c>
      <c r="R11861" t="s">
        <v>30</v>
      </c>
    </row>
    <row r="11862" spans="1:18" x14ac:dyDescent="0.35">
      <c r="A11862">
        <v>44641268</v>
      </c>
      <c r="B11862" t="s">
        <v>18649</v>
      </c>
      <c r="C11862">
        <v>52682609</v>
      </c>
      <c r="D11862" t="s">
        <v>2770</v>
      </c>
      <c r="E11862" t="s">
        <v>48</v>
      </c>
      <c r="F11862" t="s">
        <v>309</v>
      </c>
      <c r="G11862">
        <v>5246616</v>
      </c>
      <c r="H11862">
        <v>1343806</v>
      </c>
      <c r="I11862" t="s">
        <v>71</v>
      </c>
      <c r="J11862">
        <v>70</v>
      </c>
      <c r="K11862">
        <v>3</v>
      </c>
      <c r="L11862">
        <v>6</v>
      </c>
      <c r="M11862" s="1">
        <v>44829</v>
      </c>
      <c r="N11862">
        <v>43</v>
      </c>
      <c r="O11862">
        <v>1</v>
      </c>
      <c r="P11862">
        <v>36</v>
      </c>
      <c r="Q11862">
        <v>5</v>
      </c>
      <c r="R11862" t="s">
        <v>30</v>
      </c>
    </row>
    <row r="11863" spans="1:18" x14ac:dyDescent="0.35">
      <c r="A11863">
        <v>45097909</v>
      </c>
      <c r="B11863" t="s">
        <v>18650</v>
      </c>
      <c r="C11863">
        <v>6419172</v>
      </c>
      <c r="D11863" t="s">
        <v>2823</v>
      </c>
      <c r="E11863" t="s">
        <v>193</v>
      </c>
      <c r="F11863" t="s">
        <v>668</v>
      </c>
      <c r="G11863">
        <v>5245715</v>
      </c>
      <c r="H11863">
        <v>1332637</v>
      </c>
      <c r="I11863" t="s">
        <v>71</v>
      </c>
      <c r="J11863">
        <v>57</v>
      </c>
      <c r="K11863">
        <v>3</v>
      </c>
      <c r="L11863">
        <v>0</v>
      </c>
      <c r="M11863" s="1"/>
      <c r="O11863">
        <v>1</v>
      </c>
      <c r="P11863">
        <v>96</v>
      </c>
      <c r="Q11863">
        <v>0</v>
      </c>
      <c r="R11863" t="s">
        <v>18651</v>
      </c>
    </row>
    <row r="11864" spans="1:18" x14ac:dyDescent="0.35">
      <c r="A11864">
        <v>44641925</v>
      </c>
      <c r="B11864" t="s">
        <v>18652</v>
      </c>
      <c r="C11864">
        <v>29966940</v>
      </c>
      <c r="D11864" t="s">
        <v>5631</v>
      </c>
      <c r="E11864" t="s">
        <v>301</v>
      </c>
      <c r="F11864" t="s">
        <v>5632</v>
      </c>
      <c r="G11864">
        <v>525563</v>
      </c>
      <c r="H11864">
        <v>1322379</v>
      </c>
      <c r="I11864" t="s">
        <v>22</v>
      </c>
      <c r="J11864">
        <v>250</v>
      </c>
      <c r="K11864">
        <v>2</v>
      </c>
      <c r="L11864">
        <v>3</v>
      </c>
      <c r="M11864" s="1">
        <v>44794</v>
      </c>
      <c r="N11864">
        <v>11</v>
      </c>
      <c r="O11864">
        <v>5</v>
      </c>
      <c r="P11864">
        <v>291</v>
      </c>
      <c r="Q11864">
        <v>1</v>
      </c>
      <c r="R11864" t="s">
        <v>14932</v>
      </c>
    </row>
    <row r="11865" spans="1:18" x14ac:dyDescent="0.35">
      <c r="A11865">
        <v>45101476</v>
      </c>
      <c r="B11865" t="s">
        <v>18653</v>
      </c>
      <c r="C11865">
        <v>171602108</v>
      </c>
      <c r="D11865" t="s">
        <v>18654</v>
      </c>
      <c r="E11865" t="s">
        <v>48</v>
      </c>
      <c r="F11865" t="s">
        <v>468</v>
      </c>
      <c r="G11865">
        <v>5247558</v>
      </c>
      <c r="H11865">
        <v>1342576</v>
      </c>
      <c r="I11865" t="s">
        <v>22</v>
      </c>
      <c r="J11865">
        <v>37</v>
      </c>
      <c r="K11865">
        <v>3</v>
      </c>
      <c r="L11865">
        <v>9</v>
      </c>
      <c r="M11865" s="1">
        <v>44880</v>
      </c>
      <c r="N11865">
        <v>51</v>
      </c>
      <c r="O11865">
        <v>1</v>
      </c>
      <c r="P11865">
        <v>0</v>
      </c>
      <c r="Q11865">
        <v>6</v>
      </c>
      <c r="R11865" t="s">
        <v>30</v>
      </c>
    </row>
    <row r="11866" spans="1:18" x14ac:dyDescent="0.35">
      <c r="A11866">
        <v>44652949</v>
      </c>
      <c r="B11866" t="s">
        <v>18655</v>
      </c>
      <c r="C11866">
        <v>25342320</v>
      </c>
      <c r="D11866" t="s">
        <v>122</v>
      </c>
      <c r="E11866" t="s">
        <v>20</v>
      </c>
      <c r="F11866" t="s">
        <v>102</v>
      </c>
      <c r="G11866">
        <v>5254144</v>
      </c>
      <c r="H11866">
        <v>1342145</v>
      </c>
      <c r="I11866" t="s">
        <v>22</v>
      </c>
      <c r="J11866">
        <v>50</v>
      </c>
      <c r="K11866">
        <v>3</v>
      </c>
      <c r="L11866">
        <v>4</v>
      </c>
      <c r="M11866" s="1">
        <v>44414</v>
      </c>
      <c r="N11866">
        <v>14</v>
      </c>
      <c r="O11866">
        <v>1</v>
      </c>
      <c r="P11866">
        <v>0</v>
      </c>
      <c r="Q11866">
        <v>0</v>
      </c>
      <c r="R11866" t="s">
        <v>30</v>
      </c>
    </row>
    <row r="11867" spans="1:18" x14ac:dyDescent="0.35">
      <c r="A11867">
        <v>44486019</v>
      </c>
      <c r="B11867" t="s">
        <v>18656</v>
      </c>
      <c r="C11867">
        <v>90700581</v>
      </c>
      <c r="D11867" t="s">
        <v>5158</v>
      </c>
      <c r="E11867" t="s">
        <v>110</v>
      </c>
      <c r="F11867" t="s">
        <v>123</v>
      </c>
      <c r="G11867">
        <v>5250083</v>
      </c>
      <c r="H11867">
        <v>1330426</v>
      </c>
      <c r="I11867" t="s">
        <v>71</v>
      </c>
      <c r="J11867">
        <v>58</v>
      </c>
      <c r="K11867">
        <v>3</v>
      </c>
      <c r="L11867">
        <v>9</v>
      </c>
      <c r="M11867" s="1">
        <v>44849</v>
      </c>
      <c r="N11867">
        <v>31</v>
      </c>
      <c r="O11867">
        <v>1</v>
      </c>
      <c r="P11867">
        <v>6</v>
      </c>
      <c r="Q11867">
        <v>4</v>
      </c>
      <c r="R11867" t="s">
        <v>30</v>
      </c>
    </row>
    <row r="11868" spans="1:18" x14ac:dyDescent="0.35">
      <c r="A11868">
        <v>45110613</v>
      </c>
      <c r="B11868" t="s">
        <v>18657</v>
      </c>
      <c r="C11868">
        <v>17902575</v>
      </c>
      <c r="D11868" t="s">
        <v>3226</v>
      </c>
      <c r="E11868" t="s">
        <v>44</v>
      </c>
      <c r="F11868" t="s">
        <v>632</v>
      </c>
      <c r="G11868">
        <v>5255382</v>
      </c>
      <c r="H11868">
        <v>1337533</v>
      </c>
      <c r="I11868" t="s">
        <v>22</v>
      </c>
      <c r="J11868">
        <v>60</v>
      </c>
      <c r="K11868">
        <v>3</v>
      </c>
      <c r="L11868">
        <v>0</v>
      </c>
      <c r="M11868" s="1"/>
      <c r="O11868">
        <v>1</v>
      </c>
      <c r="P11868">
        <v>0</v>
      </c>
      <c r="Q11868">
        <v>0</v>
      </c>
      <c r="R11868" t="s">
        <v>30</v>
      </c>
    </row>
    <row r="11869" spans="1:18" x14ac:dyDescent="0.35">
      <c r="A11869">
        <v>44486282</v>
      </c>
      <c r="B11869" t="s">
        <v>18658</v>
      </c>
      <c r="C11869">
        <v>356516931</v>
      </c>
      <c r="D11869" t="s">
        <v>3121</v>
      </c>
      <c r="E11869" t="s">
        <v>33</v>
      </c>
      <c r="F11869" t="s">
        <v>52</v>
      </c>
      <c r="G11869">
        <v>5250912</v>
      </c>
      <c r="H11869">
        <v>1345007</v>
      </c>
      <c r="I11869" t="s">
        <v>22</v>
      </c>
      <c r="J11869">
        <v>65</v>
      </c>
      <c r="K11869">
        <v>6</v>
      </c>
      <c r="L11869">
        <v>1</v>
      </c>
      <c r="M11869" s="1">
        <v>44059</v>
      </c>
      <c r="N11869">
        <v>3</v>
      </c>
      <c r="O11869">
        <v>1</v>
      </c>
      <c r="P11869">
        <v>0</v>
      </c>
      <c r="Q11869">
        <v>0</v>
      </c>
      <c r="R11869" t="s">
        <v>30</v>
      </c>
    </row>
    <row r="11870" spans="1:18" x14ac:dyDescent="0.35">
      <c r="A11870">
        <v>44653345</v>
      </c>
      <c r="B11870" t="s">
        <v>18659</v>
      </c>
      <c r="C11870">
        <v>1194258</v>
      </c>
      <c r="D11870" t="s">
        <v>569</v>
      </c>
      <c r="E11870" t="s">
        <v>44</v>
      </c>
      <c r="F11870" t="s">
        <v>98</v>
      </c>
      <c r="G11870">
        <v>5252157</v>
      </c>
      <c r="H11870">
        <v>134042</v>
      </c>
      <c r="I11870" t="s">
        <v>22</v>
      </c>
      <c r="J11870">
        <v>128</v>
      </c>
      <c r="K11870">
        <v>3</v>
      </c>
      <c r="L11870">
        <v>54</v>
      </c>
      <c r="M11870" s="1">
        <v>44861</v>
      </c>
      <c r="N11870">
        <v>199</v>
      </c>
      <c r="O11870">
        <v>11</v>
      </c>
      <c r="P11870">
        <v>0</v>
      </c>
      <c r="Q11870">
        <v>34</v>
      </c>
      <c r="R11870" t="s">
        <v>18660</v>
      </c>
    </row>
    <row r="11871" spans="1:18" x14ac:dyDescent="0.35">
      <c r="A11871">
        <v>45114812</v>
      </c>
      <c r="B11871" t="s">
        <v>18661</v>
      </c>
      <c r="C11871">
        <v>359300099</v>
      </c>
      <c r="D11871" t="s">
        <v>4424</v>
      </c>
      <c r="E11871" t="s">
        <v>20</v>
      </c>
      <c r="F11871" t="s">
        <v>330</v>
      </c>
      <c r="G11871">
        <v>5256112</v>
      </c>
      <c r="H11871">
        <v>1342863</v>
      </c>
      <c r="I11871" t="s">
        <v>71</v>
      </c>
      <c r="J11871">
        <v>69</v>
      </c>
      <c r="K11871">
        <v>1</v>
      </c>
      <c r="L11871">
        <v>0</v>
      </c>
      <c r="M11871" s="1"/>
      <c r="O11871">
        <v>2</v>
      </c>
      <c r="P11871">
        <v>0</v>
      </c>
      <c r="Q11871">
        <v>0</v>
      </c>
      <c r="R11871" t="s">
        <v>30</v>
      </c>
    </row>
    <row r="11872" spans="1:18" x14ac:dyDescent="0.35">
      <c r="A11872">
        <v>45115855</v>
      </c>
      <c r="B11872" t="s">
        <v>18662</v>
      </c>
      <c r="C11872">
        <v>77099099</v>
      </c>
      <c r="D11872" t="s">
        <v>2225</v>
      </c>
      <c r="E11872" t="s">
        <v>106</v>
      </c>
      <c r="F11872" t="s">
        <v>545</v>
      </c>
      <c r="G11872">
        <v>5246555</v>
      </c>
      <c r="H11872">
        <v>1338844</v>
      </c>
      <c r="I11872" t="s">
        <v>22</v>
      </c>
      <c r="J11872">
        <v>59</v>
      </c>
      <c r="K11872">
        <v>8</v>
      </c>
      <c r="L11872">
        <v>0</v>
      </c>
      <c r="M11872" s="1"/>
      <c r="O11872">
        <v>1</v>
      </c>
      <c r="P11872">
        <v>0</v>
      </c>
      <c r="Q11872">
        <v>0</v>
      </c>
      <c r="R11872" t="s">
        <v>30</v>
      </c>
    </row>
    <row r="11873" spans="1:18" x14ac:dyDescent="0.35">
      <c r="A11873">
        <v>44654356</v>
      </c>
      <c r="B11873" t="s">
        <v>18663</v>
      </c>
      <c r="C11873">
        <v>171311845</v>
      </c>
      <c r="D11873" t="s">
        <v>4376</v>
      </c>
      <c r="E11873" t="s">
        <v>69</v>
      </c>
      <c r="F11873" t="s">
        <v>179</v>
      </c>
      <c r="G11873">
        <v>5248969</v>
      </c>
      <c r="H11873">
        <v>1345565</v>
      </c>
      <c r="I11873" t="s">
        <v>71</v>
      </c>
      <c r="J11873">
        <v>40</v>
      </c>
      <c r="K11873">
        <v>7</v>
      </c>
      <c r="L11873">
        <v>0</v>
      </c>
      <c r="M11873" s="1"/>
      <c r="O11873">
        <v>1</v>
      </c>
      <c r="P11873">
        <v>5</v>
      </c>
      <c r="Q11873">
        <v>0</v>
      </c>
      <c r="R11873" t="s">
        <v>30</v>
      </c>
    </row>
    <row r="11874" spans="1:18" x14ac:dyDescent="0.35">
      <c r="A11874">
        <v>44496989</v>
      </c>
      <c r="B11874" t="s">
        <v>18664</v>
      </c>
      <c r="C11874">
        <v>68746536</v>
      </c>
      <c r="D11874" t="s">
        <v>18665</v>
      </c>
      <c r="E11874" t="s">
        <v>20</v>
      </c>
      <c r="F11874" t="s">
        <v>40</v>
      </c>
      <c r="G11874">
        <v>5253984</v>
      </c>
      <c r="H11874">
        <v>1342568</v>
      </c>
      <c r="I11874" t="s">
        <v>22</v>
      </c>
      <c r="J11874">
        <v>79</v>
      </c>
      <c r="K11874">
        <v>3</v>
      </c>
      <c r="L11874">
        <v>1</v>
      </c>
      <c r="M11874" s="1">
        <v>44061</v>
      </c>
      <c r="N11874">
        <v>4</v>
      </c>
      <c r="O11874">
        <v>1</v>
      </c>
      <c r="P11874">
        <v>0</v>
      </c>
      <c r="Q11874">
        <v>0</v>
      </c>
      <c r="R11874" t="s">
        <v>30</v>
      </c>
    </row>
    <row r="11875" spans="1:18" x14ac:dyDescent="0.35">
      <c r="A11875">
        <v>45117055</v>
      </c>
      <c r="B11875" t="s">
        <v>18666</v>
      </c>
      <c r="C11875">
        <v>99320940</v>
      </c>
      <c r="D11875" t="s">
        <v>1187</v>
      </c>
      <c r="E11875" t="s">
        <v>48</v>
      </c>
      <c r="F11875" t="s">
        <v>49</v>
      </c>
      <c r="G11875">
        <v>5249382</v>
      </c>
      <c r="H11875">
        <v>1342574</v>
      </c>
      <c r="I11875" t="s">
        <v>71</v>
      </c>
      <c r="J11875">
        <v>18</v>
      </c>
      <c r="K11875">
        <v>3</v>
      </c>
      <c r="L11875">
        <v>1</v>
      </c>
      <c r="M11875" s="1">
        <v>44075</v>
      </c>
      <c r="N11875">
        <v>4</v>
      </c>
      <c r="O11875">
        <v>1</v>
      </c>
      <c r="P11875">
        <v>0</v>
      </c>
      <c r="Q11875">
        <v>0</v>
      </c>
      <c r="R11875" t="s">
        <v>30</v>
      </c>
    </row>
    <row r="11876" spans="1:18" x14ac:dyDescent="0.35">
      <c r="A11876">
        <v>44499680</v>
      </c>
      <c r="B11876" t="s">
        <v>18667</v>
      </c>
      <c r="C11876">
        <v>4687010</v>
      </c>
      <c r="D11876" t="s">
        <v>5310</v>
      </c>
      <c r="E11876" t="s">
        <v>20</v>
      </c>
      <c r="F11876" t="s">
        <v>40</v>
      </c>
      <c r="G11876">
        <v>5253409</v>
      </c>
      <c r="H11876">
        <v>1343158</v>
      </c>
      <c r="I11876" t="s">
        <v>22</v>
      </c>
      <c r="J11876">
        <v>60</v>
      </c>
      <c r="K11876">
        <v>30</v>
      </c>
      <c r="L11876">
        <v>5</v>
      </c>
      <c r="M11876" s="1">
        <v>44437</v>
      </c>
      <c r="N11876">
        <v>17</v>
      </c>
      <c r="O11876">
        <v>1</v>
      </c>
      <c r="P11876">
        <v>49</v>
      </c>
      <c r="Q11876">
        <v>0</v>
      </c>
      <c r="R11876" t="s">
        <v>18668</v>
      </c>
    </row>
    <row r="11877" spans="1:18" x14ac:dyDescent="0.35">
      <c r="A11877">
        <v>44499768</v>
      </c>
      <c r="B11877" t="s">
        <v>18669</v>
      </c>
      <c r="C11877">
        <v>13014437</v>
      </c>
      <c r="D11877" t="s">
        <v>1882</v>
      </c>
      <c r="E11877" t="s">
        <v>44</v>
      </c>
      <c r="F11877" t="s">
        <v>98</v>
      </c>
      <c r="G11877">
        <v>5250502</v>
      </c>
      <c r="H11877">
        <v>1341712</v>
      </c>
      <c r="I11877" t="s">
        <v>22</v>
      </c>
      <c r="J11877">
        <v>103</v>
      </c>
      <c r="K11877">
        <v>5</v>
      </c>
      <c r="L11877">
        <v>8</v>
      </c>
      <c r="M11877" s="1">
        <v>44597</v>
      </c>
      <c r="N11877">
        <v>28</v>
      </c>
      <c r="O11877">
        <v>1</v>
      </c>
      <c r="P11877">
        <v>0</v>
      </c>
      <c r="Q11877">
        <v>2</v>
      </c>
      <c r="R11877" t="s">
        <v>18670</v>
      </c>
    </row>
    <row r="11878" spans="1:18" x14ac:dyDescent="0.35">
      <c r="A11878">
        <v>44654961</v>
      </c>
      <c r="B11878" t="s">
        <v>18671</v>
      </c>
      <c r="C11878">
        <v>361524130</v>
      </c>
      <c r="D11878" t="s">
        <v>5009</v>
      </c>
      <c r="E11878" t="s">
        <v>33</v>
      </c>
      <c r="F11878" t="s">
        <v>173</v>
      </c>
      <c r="G11878">
        <v>5251003</v>
      </c>
      <c r="H11878">
        <v>1347411</v>
      </c>
      <c r="I11878" t="s">
        <v>71</v>
      </c>
      <c r="J11878">
        <v>35</v>
      </c>
      <c r="K11878">
        <v>2</v>
      </c>
      <c r="L11878">
        <v>7</v>
      </c>
      <c r="M11878" s="1">
        <v>44080</v>
      </c>
      <c r="N11878">
        <v>24</v>
      </c>
      <c r="O11878">
        <v>1</v>
      </c>
      <c r="P11878">
        <v>0</v>
      </c>
      <c r="Q11878">
        <v>0</v>
      </c>
      <c r="R11878" t="s">
        <v>30</v>
      </c>
    </row>
    <row r="11879" spans="1:18" x14ac:dyDescent="0.35">
      <c r="A11879">
        <v>45117095</v>
      </c>
      <c r="B11879" t="s">
        <v>18672</v>
      </c>
      <c r="C11879">
        <v>32327486</v>
      </c>
      <c r="D11879" t="s">
        <v>1512</v>
      </c>
      <c r="E11879" t="s">
        <v>110</v>
      </c>
      <c r="F11879" t="s">
        <v>111</v>
      </c>
      <c r="G11879">
        <v>5250607</v>
      </c>
      <c r="H11879">
        <v>1330533</v>
      </c>
      <c r="I11879" t="s">
        <v>71</v>
      </c>
      <c r="J11879">
        <v>30</v>
      </c>
      <c r="K11879">
        <v>20</v>
      </c>
      <c r="L11879">
        <v>0</v>
      </c>
      <c r="M11879" s="1"/>
      <c r="O11879">
        <v>1</v>
      </c>
      <c r="P11879">
        <v>0</v>
      </c>
      <c r="Q11879">
        <v>0</v>
      </c>
      <c r="R11879" t="s">
        <v>30</v>
      </c>
    </row>
    <row r="11880" spans="1:18" x14ac:dyDescent="0.35">
      <c r="A11880">
        <v>45140965</v>
      </c>
      <c r="B11880" t="s">
        <v>18673</v>
      </c>
      <c r="C11880">
        <v>295857279</v>
      </c>
      <c r="D11880" t="s">
        <v>235</v>
      </c>
      <c r="E11880" t="s">
        <v>33</v>
      </c>
      <c r="F11880" t="s">
        <v>52</v>
      </c>
      <c r="G11880">
        <v>525103</v>
      </c>
      <c r="H11880">
        <v>1343814</v>
      </c>
      <c r="I11880" t="s">
        <v>22</v>
      </c>
      <c r="J11880">
        <v>71</v>
      </c>
      <c r="K11880">
        <v>1</v>
      </c>
      <c r="L11880">
        <v>0</v>
      </c>
      <c r="M11880" s="1"/>
      <c r="O11880">
        <v>1</v>
      </c>
      <c r="P11880">
        <v>0</v>
      </c>
      <c r="Q11880">
        <v>0</v>
      </c>
      <c r="R11880" t="s">
        <v>30</v>
      </c>
    </row>
    <row r="11881" spans="1:18" x14ac:dyDescent="0.35">
      <c r="A11881">
        <v>44656266</v>
      </c>
      <c r="B11881" t="s">
        <v>18674</v>
      </c>
      <c r="C11881">
        <v>361536906</v>
      </c>
      <c r="D11881" t="s">
        <v>4605</v>
      </c>
      <c r="E11881" t="s">
        <v>20</v>
      </c>
      <c r="F11881" t="s">
        <v>102</v>
      </c>
      <c r="G11881">
        <v>5254402</v>
      </c>
      <c r="H11881">
        <v>1341572</v>
      </c>
      <c r="I11881" t="s">
        <v>22</v>
      </c>
      <c r="J11881">
        <v>45</v>
      </c>
      <c r="K11881">
        <v>3</v>
      </c>
      <c r="L11881">
        <v>0</v>
      </c>
      <c r="M11881" s="1"/>
      <c r="O11881">
        <v>1</v>
      </c>
      <c r="P11881">
        <v>0</v>
      </c>
      <c r="Q11881">
        <v>0</v>
      </c>
      <c r="R11881" t="s">
        <v>30</v>
      </c>
    </row>
    <row r="11882" spans="1:18" x14ac:dyDescent="0.35">
      <c r="A11882">
        <v>44500034</v>
      </c>
      <c r="B11882" t="s">
        <v>18675</v>
      </c>
      <c r="C11882">
        <v>129961669</v>
      </c>
      <c r="D11882" t="s">
        <v>18676</v>
      </c>
      <c r="E11882" t="s">
        <v>44</v>
      </c>
      <c r="F11882" t="s">
        <v>632</v>
      </c>
      <c r="G11882">
        <v>5254085</v>
      </c>
      <c r="H11882">
        <v>1334984</v>
      </c>
      <c r="I11882" t="s">
        <v>22</v>
      </c>
      <c r="J11882">
        <v>44</v>
      </c>
      <c r="K11882">
        <v>3</v>
      </c>
      <c r="L11882">
        <v>2</v>
      </c>
      <c r="M11882" s="1">
        <v>44192</v>
      </c>
      <c r="N11882">
        <v>7</v>
      </c>
      <c r="O11882">
        <v>1</v>
      </c>
      <c r="P11882">
        <v>0</v>
      </c>
      <c r="Q11882">
        <v>0</v>
      </c>
      <c r="R11882" t="s">
        <v>30</v>
      </c>
    </row>
    <row r="11883" spans="1:18" x14ac:dyDescent="0.35">
      <c r="A11883">
        <v>44503326</v>
      </c>
      <c r="B11883" t="s">
        <v>18677</v>
      </c>
      <c r="C11883">
        <v>11831729</v>
      </c>
      <c r="D11883" t="s">
        <v>1715</v>
      </c>
      <c r="E11883" t="s">
        <v>48</v>
      </c>
      <c r="F11883" t="s">
        <v>49</v>
      </c>
      <c r="G11883">
        <v>5248796</v>
      </c>
      <c r="H11883">
        <v>1343685</v>
      </c>
      <c r="I11883" t="s">
        <v>22</v>
      </c>
      <c r="J11883">
        <v>105</v>
      </c>
      <c r="K11883">
        <v>6</v>
      </c>
      <c r="L11883">
        <v>16</v>
      </c>
      <c r="M11883" s="1">
        <v>44896</v>
      </c>
      <c r="N11883">
        <v>57</v>
      </c>
      <c r="O11883">
        <v>1</v>
      </c>
      <c r="P11883">
        <v>0</v>
      </c>
      <c r="Q11883">
        <v>9</v>
      </c>
      <c r="R11883" t="s">
        <v>18678</v>
      </c>
    </row>
    <row r="11884" spans="1:18" x14ac:dyDescent="0.35">
      <c r="A11884">
        <v>45147001</v>
      </c>
      <c r="B11884" t="s">
        <v>18679</v>
      </c>
      <c r="C11884">
        <v>14404358</v>
      </c>
      <c r="D11884" t="s">
        <v>865</v>
      </c>
      <c r="E11884" t="s">
        <v>20</v>
      </c>
      <c r="F11884" t="s">
        <v>29</v>
      </c>
      <c r="G11884">
        <v>5254745639999999</v>
      </c>
      <c r="H11884">
        <v>134021253</v>
      </c>
      <c r="I11884" t="s">
        <v>71</v>
      </c>
      <c r="J11884">
        <v>79</v>
      </c>
      <c r="K11884">
        <v>2</v>
      </c>
      <c r="L11884">
        <v>14</v>
      </c>
      <c r="M11884" s="1">
        <v>44895</v>
      </c>
      <c r="N11884">
        <v>424</v>
      </c>
      <c r="O11884">
        <v>1</v>
      </c>
      <c r="P11884">
        <v>78</v>
      </c>
      <c r="Q11884">
        <v>14</v>
      </c>
      <c r="R11884" t="s">
        <v>30</v>
      </c>
    </row>
    <row r="11885" spans="1:18" x14ac:dyDescent="0.35">
      <c r="A11885">
        <v>44504554</v>
      </c>
      <c r="B11885" t="s">
        <v>18680</v>
      </c>
      <c r="C11885">
        <v>26727554</v>
      </c>
      <c r="D11885" t="s">
        <v>18681</v>
      </c>
      <c r="E11885" t="s">
        <v>33</v>
      </c>
      <c r="F11885" t="s">
        <v>173</v>
      </c>
      <c r="G11885">
        <v>5250786</v>
      </c>
      <c r="H11885">
        <v>1347202</v>
      </c>
      <c r="I11885" t="s">
        <v>22</v>
      </c>
      <c r="J11885">
        <v>110</v>
      </c>
      <c r="K11885">
        <v>6</v>
      </c>
      <c r="L11885">
        <v>6</v>
      </c>
      <c r="M11885" s="1">
        <v>44861</v>
      </c>
      <c r="N11885">
        <v>21</v>
      </c>
      <c r="O11885">
        <v>1</v>
      </c>
      <c r="P11885">
        <v>40</v>
      </c>
      <c r="Q11885">
        <v>1</v>
      </c>
      <c r="R11885" t="s">
        <v>18682</v>
      </c>
    </row>
    <row r="11886" spans="1:18" x14ac:dyDescent="0.35">
      <c r="A11886">
        <v>44658179</v>
      </c>
      <c r="B11886" t="s">
        <v>18683</v>
      </c>
      <c r="C11886">
        <v>361559789</v>
      </c>
      <c r="D11886" t="s">
        <v>423</v>
      </c>
      <c r="E11886" t="s">
        <v>33</v>
      </c>
      <c r="F11886" t="s">
        <v>94</v>
      </c>
      <c r="G11886">
        <v>524888</v>
      </c>
      <c r="H11886">
        <v>1339199</v>
      </c>
      <c r="I11886" t="s">
        <v>71</v>
      </c>
      <c r="J11886">
        <v>60</v>
      </c>
      <c r="K11886">
        <v>3</v>
      </c>
      <c r="L11886">
        <v>2</v>
      </c>
      <c r="M11886" s="1">
        <v>44080</v>
      </c>
      <c r="N11886">
        <v>7</v>
      </c>
      <c r="O11886">
        <v>1</v>
      </c>
      <c r="P11886">
        <v>0</v>
      </c>
      <c r="Q11886">
        <v>0</v>
      </c>
      <c r="R11886" t="s">
        <v>30</v>
      </c>
    </row>
    <row r="11887" spans="1:18" x14ac:dyDescent="0.35">
      <c r="A11887">
        <v>44661090</v>
      </c>
      <c r="B11887" t="s">
        <v>18684</v>
      </c>
      <c r="C11887">
        <v>14349009</v>
      </c>
      <c r="D11887" t="s">
        <v>2834</v>
      </c>
      <c r="E11887" t="s">
        <v>48</v>
      </c>
      <c r="F11887" t="s">
        <v>49</v>
      </c>
      <c r="G11887">
        <v>5248964</v>
      </c>
      <c r="H11887">
        <v>1343195</v>
      </c>
      <c r="I11887" t="s">
        <v>22</v>
      </c>
      <c r="J11887">
        <v>100</v>
      </c>
      <c r="K11887">
        <v>3</v>
      </c>
      <c r="L11887">
        <v>11</v>
      </c>
      <c r="M11887" s="1">
        <v>44857</v>
      </c>
      <c r="N11887">
        <v>39</v>
      </c>
      <c r="O11887">
        <v>1</v>
      </c>
      <c r="P11887">
        <v>0</v>
      </c>
      <c r="Q11887">
        <v>4</v>
      </c>
      <c r="R11887" t="s">
        <v>30</v>
      </c>
    </row>
    <row r="11888" spans="1:18" x14ac:dyDescent="0.35">
      <c r="A11888">
        <v>45147337</v>
      </c>
      <c r="B11888" t="s">
        <v>18685</v>
      </c>
      <c r="C11888">
        <v>30656497</v>
      </c>
      <c r="D11888" t="s">
        <v>2135</v>
      </c>
      <c r="E11888" t="s">
        <v>44</v>
      </c>
      <c r="F11888" t="s">
        <v>707</v>
      </c>
      <c r="G11888">
        <v>5255376</v>
      </c>
      <c r="H11888">
        <v>1338271</v>
      </c>
      <c r="I11888" t="s">
        <v>71</v>
      </c>
      <c r="J11888">
        <v>49</v>
      </c>
      <c r="K11888">
        <v>3</v>
      </c>
      <c r="L11888">
        <v>0</v>
      </c>
      <c r="M11888" s="1"/>
      <c r="O11888">
        <v>1</v>
      </c>
      <c r="P11888">
        <v>0</v>
      </c>
      <c r="Q11888">
        <v>0</v>
      </c>
      <c r="R11888" t="s">
        <v>30</v>
      </c>
    </row>
    <row r="11889" spans="1:18" x14ac:dyDescent="0.35">
      <c r="A11889">
        <v>44512009</v>
      </c>
      <c r="B11889" t="s">
        <v>18686</v>
      </c>
      <c r="C11889">
        <v>14602909</v>
      </c>
      <c r="D11889" t="s">
        <v>429</v>
      </c>
      <c r="E11889" t="s">
        <v>44</v>
      </c>
      <c r="F11889" t="s">
        <v>62</v>
      </c>
      <c r="G11889">
        <v>5254254</v>
      </c>
      <c r="H11889">
        <v>1337784</v>
      </c>
      <c r="I11889" t="s">
        <v>22</v>
      </c>
      <c r="J11889">
        <v>40</v>
      </c>
      <c r="K11889">
        <v>1</v>
      </c>
      <c r="L11889">
        <v>4</v>
      </c>
      <c r="M11889" s="1">
        <v>44100</v>
      </c>
      <c r="N11889">
        <v>14</v>
      </c>
      <c r="O11889">
        <v>1</v>
      </c>
      <c r="P11889">
        <v>0</v>
      </c>
      <c r="Q11889">
        <v>0</v>
      </c>
      <c r="R11889" t="s">
        <v>30</v>
      </c>
    </row>
    <row r="11890" spans="1:18" x14ac:dyDescent="0.35">
      <c r="A11890">
        <v>44512221</v>
      </c>
      <c r="B11890" t="s">
        <v>18687</v>
      </c>
      <c r="C11890">
        <v>10870523</v>
      </c>
      <c r="D11890" t="s">
        <v>12675</v>
      </c>
      <c r="E11890" t="s">
        <v>20</v>
      </c>
      <c r="F11890" t="s">
        <v>90</v>
      </c>
      <c r="G11890">
        <v>5254586</v>
      </c>
      <c r="H11890">
        <v>1342745</v>
      </c>
      <c r="I11890" t="s">
        <v>22</v>
      </c>
      <c r="J11890">
        <v>69</v>
      </c>
      <c r="K11890">
        <v>3</v>
      </c>
      <c r="L11890">
        <v>5</v>
      </c>
      <c r="M11890" s="1">
        <v>44078</v>
      </c>
      <c r="N11890">
        <v>17</v>
      </c>
      <c r="O11890">
        <v>1</v>
      </c>
      <c r="P11890">
        <v>0</v>
      </c>
      <c r="Q11890">
        <v>0</v>
      </c>
      <c r="R11890" t="s">
        <v>30</v>
      </c>
    </row>
    <row r="11891" spans="1:18" x14ac:dyDescent="0.35">
      <c r="A11891">
        <v>45153949</v>
      </c>
      <c r="B11891" t="s">
        <v>18688</v>
      </c>
      <c r="C11891">
        <v>355137120</v>
      </c>
      <c r="D11891" t="s">
        <v>13173</v>
      </c>
      <c r="E11891" t="s">
        <v>44</v>
      </c>
      <c r="F11891" t="s">
        <v>78</v>
      </c>
      <c r="G11891">
        <v>5253676</v>
      </c>
      <c r="H11891">
        <v>1339899</v>
      </c>
      <c r="I11891" t="s">
        <v>22</v>
      </c>
      <c r="J11891">
        <v>88</v>
      </c>
      <c r="K11891">
        <v>1</v>
      </c>
      <c r="L11891">
        <v>8</v>
      </c>
      <c r="M11891" s="1">
        <v>44898</v>
      </c>
      <c r="N11891">
        <v>258</v>
      </c>
      <c r="O11891">
        <v>1</v>
      </c>
      <c r="P11891">
        <v>15</v>
      </c>
      <c r="Q11891">
        <v>8</v>
      </c>
      <c r="R11891" t="s">
        <v>30</v>
      </c>
    </row>
    <row r="11892" spans="1:18" x14ac:dyDescent="0.35">
      <c r="A11892">
        <v>44513306</v>
      </c>
      <c r="B11892" t="s">
        <v>18689</v>
      </c>
      <c r="C11892">
        <v>121707176</v>
      </c>
      <c r="D11892" t="s">
        <v>699</v>
      </c>
      <c r="E11892" t="s">
        <v>20</v>
      </c>
      <c r="F11892" t="s">
        <v>29</v>
      </c>
      <c r="G11892">
        <v>5255406</v>
      </c>
      <c r="H11892">
        <v>1340933</v>
      </c>
      <c r="I11892" t="s">
        <v>22</v>
      </c>
      <c r="J11892">
        <v>45</v>
      </c>
      <c r="K11892">
        <v>1</v>
      </c>
      <c r="L11892">
        <v>11</v>
      </c>
      <c r="M11892" s="1">
        <v>44094</v>
      </c>
      <c r="N11892">
        <v>38</v>
      </c>
      <c r="O11892">
        <v>1</v>
      </c>
      <c r="P11892">
        <v>0</v>
      </c>
      <c r="Q11892">
        <v>0</v>
      </c>
      <c r="R11892" t="s">
        <v>30</v>
      </c>
    </row>
    <row r="11893" spans="1:18" x14ac:dyDescent="0.35">
      <c r="A11893">
        <v>44661357</v>
      </c>
      <c r="B11893" t="s">
        <v>18690</v>
      </c>
      <c r="C11893">
        <v>27872884</v>
      </c>
      <c r="D11893" t="s">
        <v>2181</v>
      </c>
      <c r="E11893" t="s">
        <v>48</v>
      </c>
      <c r="F11893" t="s">
        <v>152</v>
      </c>
      <c r="G11893">
        <v>52481</v>
      </c>
      <c r="H11893">
        <v>1344594</v>
      </c>
      <c r="I11893" t="s">
        <v>22</v>
      </c>
      <c r="J11893">
        <v>75</v>
      </c>
      <c r="K11893">
        <v>2</v>
      </c>
      <c r="L11893">
        <v>8</v>
      </c>
      <c r="M11893" s="1">
        <v>44459</v>
      </c>
      <c r="N11893">
        <v>41</v>
      </c>
      <c r="O11893">
        <v>1</v>
      </c>
      <c r="P11893">
        <v>0</v>
      </c>
      <c r="Q11893">
        <v>0</v>
      </c>
      <c r="R11893" t="s">
        <v>18691</v>
      </c>
    </row>
    <row r="11894" spans="1:18" x14ac:dyDescent="0.35">
      <c r="A11894">
        <v>44664987</v>
      </c>
      <c r="B11894" t="s">
        <v>18692</v>
      </c>
      <c r="C11894">
        <v>361632516</v>
      </c>
      <c r="D11894" t="s">
        <v>18693</v>
      </c>
      <c r="E11894" t="s">
        <v>193</v>
      </c>
      <c r="F11894" t="s">
        <v>668</v>
      </c>
      <c r="G11894">
        <v>5245402</v>
      </c>
      <c r="H11894">
        <v>133437</v>
      </c>
      <c r="I11894" t="s">
        <v>22</v>
      </c>
      <c r="J11894">
        <v>59</v>
      </c>
      <c r="K11894">
        <v>7</v>
      </c>
      <c r="L11894">
        <v>1</v>
      </c>
      <c r="M11894" s="1">
        <v>44121</v>
      </c>
      <c r="N11894">
        <v>4</v>
      </c>
      <c r="O11894">
        <v>1</v>
      </c>
      <c r="P11894">
        <v>0</v>
      </c>
      <c r="Q11894">
        <v>0</v>
      </c>
      <c r="R11894" t="s">
        <v>30</v>
      </c>
    </row>
    <row r="11895" spans="1:18" x14ac:dyDescent="0.35">
      <c r="A11895">
        <v>45168834</v>
      </c>
      <c r="B11895" t="s">
        <v>18694</v>
      </c>
      <c r="C11895">
        <v>45436534</v>
      </c>
      <c r="D11895" t="s">
        <v>604</v>
      </c>
      <c r="E11895" t="s">
        <v>33</v>
      </c>
      <c r="F11895" t="s">
        <v>94</v>
      </c>
      <c r="G11895">
        <v>524934</v>
      </c>
      <c r="H11895">
        <v>1341564</v>
      </c>
      <c r="I11895" t="s">
        <v>22</v>
      </c>
      <c r="J11895">
        <v>82</v>
      </c>
      <c r="K11895">
        <v>5</v>
      </c>
      <c r="L11895">
        <v>2</v>
      </c>
      <c r="M11895" s="1">
        <v>44094</v>
      </c>
      <c r="N11895">
        <v>7</v>
      </c>
      <c r="O11895">
        <v>1</v>
      </c>
      <c r="P11895">
        <v>8</v>
      </c>
      <c r="Q11895">
        <v>0</v>
      </c>
      <c r="R11895" t="s">
        <v>30</v>
      </c>
    </row>
    <row r="11896" spans="1:18" x14ac:dyDescent="0.35">
      <c r="A11896">
        <v>44670688</v>
      </c>
      <c r="B11896" t="s">
        <v>18695</v>
      </c>
      <c r="C11896">
        <v>24698760</v>
      </c>
      <c r="D11896" t="s">
        <v>18696</v>
      </c>
      <c r="E11896" t="s">
        <v>106</v>
      </c>
      <c r="F11896" t="s">
        <v>270</v>
      </c>
      <c r="G11896">
        <v>524669</v>
      </c>
      <c r="H11896">
        <v>1333016</v>
      </c>
      <c r="I11896" t="s">
        <v>22</v>
      </c>
      <c r="J11896">
        <v>95</v>
      </c>
      <c r="K11896">
        <v>17</v>
      </c>
      <c r="L11896">
        <v>1</v>
      </c>
      <c r="M11896" s="1">
        <v>44771</v>
      </c>
      <c r="N11896">
        <v>21</v>
      </c>
      <c r="O11896">
        <v>1</v>
      </c>
      <c r="P11896">
        <v>20</v>
      </c>
      <c r="Q11896">
        <v>1</v>
      </c>
      <c r="R11896" t="s">
        <v>30</v>
      </c>
    </row>
    <row r="11897" spans="1:18" x14ac:dyDescent="0.35">
      <c r="A11897">
        <v>44525002</v>
      </c>
      <c r="B11897" t="s">
        <v>18697</v>
      </c>
      <c r="C11897">
        <v>360134722</v>
      </c>
      <c r="D11897" t="s">
        <v>18698</v>
      </c>
      <c r="E11897" t="s">
        <v>69</v>
      </c>
      <c r="F11897" t="s">
        <v>179</v>
      </c>
      <c r="G11897">
        <v>5249045</v>
      </c>
      <c r="H11897">
        <v>1344657</v>
      </c>
      <c r="I11897" t="s">
        <v>22</v>
      </c>
      <c r="J11897">
        <v>45</v>
      </c>
      <c r="K11897">
        <v>2</v>
      </c>
      <c r="L11897">
        <v>143</v>
      </c>
      <c r="M11897" s="1">
        <v>44815</v>
      </c>
      <c r="N11897">
        <v>496</v>
      </c>
      <c r="O11897">
        <v>1</v>
      </c>
      <c r="P11897">
        <v>0</v>
      </c>
      <c r="Q11897">
        <v>48</v>
      </c>
      <c r="R11897" t="s">
        <v>18699</v>
      </c>
    </row>
    <row r="11898" spans="1:18" x14ac:dyDescent="0.35">
      <c r="A11898">
        <v>45170497</v>
      </c>
      <c r="B11898" t="s">
        <v>18700</v>
      </c>
      <c r="C11898">
        <v>364655610</v>
      </c>
      <c r="D11898" t="s">
        <v>1837</v>
      </c>
      <c r="E11898" t="s">
        <v>44</v>
      </c>
      <c r="F11898" t="s">
        <v>78</v>
      </c>
      <c r="G11898">
        <v>5253421</v>
      </c>
      <c r="H11898">
        <v>1339701</v>
      </c>
      <c r="I11898" t="s">
        <v>22</v>
      </c>
      <c r="J11898">
        <v>54</v>
      </c>
      <c r="K11898">
        <v>4</v>
      </c>
      <c r="L11898">
        <v>97</v>
      </c>
      <c r="M11898" s="1">
        <v>44881</v>
      </c>
      <c r="N11898">
        <v>348</v>
      </c>
      <c r="O11898">
        <v>2</v>
      </c>
      <c r="P11898">
        <v>132</v>
      </c>
      <c r="Q11898">
        <v>45</v>
      </c>
      <c r="R11898" t="s">
        <v>18701</v>
      </c>
    </row>
    <row r="11899" spans="1:18" x14ac:dyDescent="0.35">
      <c r="A11899">
        <v>45170669</v>
      </c>
      <c r="B11899" t="s">
        <v>18702</v>
      </c>
      <c r="C11899">
        <v>86282975</v>
      </c>
      <c r="D11899" t="s">
        <v>167</v>
      </c>
      <c r="E11899" t="s">
        <v>33</v>
      </c>
      <c r="F11899" t="s">
        <v>251</v>
      </c>
      <c r="G11899">
        <v>5251653</v>
      </c>
      <c r="H11899">
        <v>1345803</v>
      </c>
      <c r="I11899" t="s">
        <v>71</v>
      </c>
      <c r="J11899">
        <v>30</v>
      </c>
      <c r="K11899">
        <v>10</v>
      </c>
      <c r="L11899">
        <v>0</v>
      </c>
      <c r="M11899" s="1"/>
      <c r="O11899">
        <v>1</v>
      </c>
      <c r="P11899">
        <v>0</v>
      </c>
      <c r="Q11899">
        <v>0</v>
      </c>
      <c r="R11899" t="s">
        <v>30</v>
      </c>
    </row>
    <row r="11900" spans="1:18" x14ac:dyDescent="0.35">
      <c r="A11900">
        <v>44530128</v>
      </c>
      <c r="B11900" t="s">
        <v>18703</v>
      </c>
      <c r="C11900">
        <v>27081341</v>
      </c>
      <c r="D11900" t="s">
        <v>971</v>
      </c>
      <c r="E11900" t="s">
        <v>48</v>
      </c>
      <c r="F11900" t="s">
        <v>309</v>
      </c>
      <c r="G11900">
        <v>5248409</v>
      </c>
      <c r="H11900">
        <v>134282</v>
      </c>
      <c r="I11900" t="s">
        <v>22</v>
      </c>
      <c r="J11900">
        <v>95</v>
      </c>
      <c r="K11900">
        <v>10</v>
      </c>
      <c r="L11900">
        <v>5</v>
      </c>
      <c r="M11900" s="1">
        <v>44681</v>
      </c>
      <c r="N11900">
        <v>18</v>
      </c>
      <c r="O11900">
        <v>1</v>
      </c>
      <c r="P11900">
        <v>26</v>
      </c>
      <c r="Q11900">
        <v>2</v>
      </c>
      <c r="R11900" t="s">
        <v>30</v>
      </c>
    </row>
    <row r="11901" spans="1:18" x14ac:dyDescent="0.35">
      <c r="A11901">
        <v>45170901</v>
      </c>
      <c r="B11901" t="s">
        <v>18704</v>
      </c>
      <c r="C11901">
        <v>46721242</v>
      </c>
      <c r="D11901" t="s">
        <v>151</v>
      </c>
      <c r="E11901" t="s">
        <v>33</v>
      </c>
      <c r="F11901" t="s">
        <v>55</v>
      </c>
      <c r="G11901">
        <v>5249505</v>
      </c>
      <c r="H11901">
        <v>1343213</v>
      </c>
      <c r="I11901" t="s">
        <v>71</v>
      </c>
      <c r="J11901">
        <v>25</v>
      </c>
      <c r="K11901">
        <v>2</v>
      </c>
      <c r="L11901">
        <v>5</v>
      </c>
      <c r="M11901" s="1">
        <v>44464</v>
      </c>
      <c r="N11901">
        <v>29</v>
      </c>
      <c r="O11901">
        <v>1</v>
      </c>
      <c r="P11901">
        <v>0</v>
      </c>
      <c r="Q11901">
        <v>0</v>
      </c>
      <c r="R11901" t="s">
        <v>30</v>
      </c>
    </row>
    <row r="11902" spans="1:18" x14ac:dyDescent="0.35">
      <c r="A11902">
        <v>44532790</v>
      </c>
      <c r="B11902" t="s">
        <v>18705</v>
      </c>
      <c r="C11902">
        <v>35141127</v>
      </c>
      <c r="D11902" t="s">
        <v>18706</v>
      </c>
      <c r="E11902" t="s">
        <v>48</v>
      </c>
      <c r="F11902" t="s">
        <v>152</v>
      </c>
      <c r="G11902">
        <v>5247287</v>
      </c>
      <c r="H11902">
        <v>1344887</v>
      </c>
      <c r="I11902" t="s">
        <v>22</v>
      </c>
      <c r="J11902">
        <v>70</v>
      </c>
      <c r="K11902">
        <v>55</v>
      </c>
      <c r="L11902">
        <v>3</v>
      </c>
      <c r="M11902" s="1">
        <v>44436</v>
      </c>
      <c r="N11902">
        <v>11</v>
      </c>
      <c r="O11902">
        <v>1</v>
      </c>
      <c r="P11902">
        <v>0</v>
      </c>
      <c r="Q11902">
        <v>0</v>
      </c>
      <c r="R11902" t="s">
        <v>30</v>
      </c>
    </row>
    <row r="11903" spans="1:18" x14ac:dyDescent="0.35">
      <c r="A11903">
        <v>45173813</v>
      </c>
      <c r="B11903" t="s">
        <v>18707</v>
      </c>
      <c r="C11903">
        <v>101459300</v>
      </c>
      <c r="D11903" t="s">
        <v>1599</v>
      </c>
      <c r="E11903" t="s">
        <v>69</v>
      </c>
      <c r="F11903" t="s">
        <v>179</v>
      </c>
      <c r="G11903">
        <v>5248942</v>
      </c>
      <c r="H11903">
        <v>1345692</v>
      </c>
      <c r="I11903" t="s">
        <v>71</v>
      </c>
      <c r="J11903">
        <v>97</v>
      </c>
      <c r="K11903">
        <v>10</v>
      </c>
      <c r="L11903">
        <v>33</v>
      </c>
      <c r="M11903" s="1">
        <v>44858</v>
      </c>
      <c r="N11903">
        <v>120</v>
      </c>
      <c r="O11903">
        <v>2</v>
      </c>
      <c r="P11903">
        <v>210</v>
      </c>
      <c r="Q11903">
        <v>14</v>
      </c>
      <c r="R11903" t="s">
        <v>18708</v>
      </c>
    </row>
    <row r="11904" spans="1:18" x14ac:dyDescent="0.35">
      <c r="A11904">
        <v>44537031</v>
      </c>
      <c r="B11904" t="s">
        <v>18709</v>
      </c>
      <c r="C11904">
        <v>18536941</v>
      </c>
      <c r="D11904" t="s">
        <v>18710</v>
      </c>
      <c r="E11904" t="s">
        <v>48</v>
      </c>
      <c r="F11904" t="s">
        <v>803</v>
      </c>
      <c r="G11904">
        <v>5245859</v>
      </c>
      <c r="H11904">
        <v>1343243</v>
      </c>
      <c r="I11904" t="s">
        <v>22</v>
      </c>
      <c r="J11904">
        <v>69</v>
      </c>
      <c r="K11904">
        <v>1</v>
      </c>
      <c r="L11904">
        <v>20</v>
      </c>
      <c r="M11904" s="1">
        <v>44837</v>
      </c>
      <c r="N11904">
        <v>71</v>
      </c>
      <c r="O11904">
        <v>1</v>
      </c>
      <c r="P11904">
        <v>165</v>
      </c>
      <c r="Q11904">
        <v>10</v>
      </c>
      <c r="R11904" t="s">
        <v>18711</v>
      </c>
    </row>
    <row r="11905" spans="1:18" x14ac:dyDescent="0.35">
      <c r="A11905">
        <v>45177785</v>
      </c>
      <c r="B11905" t="s">
        <v>18712</v>
      </c>
      <c r="C11905">
        <v>10817284</v>
      </c>
      <c r="D11905" t="s">
        <v>18713</v>
      </c>
      <c r="E11905" t="s">
        <v>44</v>
      </c>
      <c r="F11905" t="s">
        <v>287</v>
      </c>
      <c r="G11905">
        <v>5250004</v>
      </c>
      <c r="H11905">
        <v>133642</v>
      </c>
      <c r="I11905" t="s">
        <v>22</v>
      </c>
      <c r="J11905">
        <v>104</v>
      </c>
      <c r="K11905">
        <v>2</v>
      </c>
      <c r="L11905">
        <v>6</v>
      </c>
      <c r="M11905" s="1">
        <v>44897</v>
      </c>
      <c r="N11905">
        <v>90</v>
      </c>
      <c r="O11905">
        <v>2</v>
      </c>
      <c r="P11905">
        <v>24</v>
      </c>
      <c r="Q11905">
        <v>6</v>
      </c>
      <c r="R11905" t="s">
        <v>30</v>
      </c>
    </row>
    <row r="11906" spans="1:18" x14ac:dyDescent="0.35">
      <c r="A11906">
        <v>44671890</v>
      </c>
      <c r="B11906" t="s">
        <v>18714</v>
      </c>
      <c r="C11906">
        <v>301457007</v>
      </c>
      <c r="D11906" t="s">
        <v>18715</v>
      </c>
      <c r="E11906" t="s">
        <v>20</v>
      </c>
      <c r="F11906" t="s">
        <v>29</v>
      </c>
      <c r="G11906">
        <v>5255317</v>
      </c>
      <c r="H11906">
        <v>1340167</v>
      </c>
      <c r="I11906" t="s">
        <v>71</v>
      </c>
      <c r="J11906">
        <v>28</v>
      </c>
      <c r="K11906">
        <v>5</v>
      </c>
      <c r="L11906">
        <v>22</v>
      </c>
      <c r="M11906" s="1">
        <v>44911</v>
      </c>
      <c r="N11906">
        <v>158</v>
      </c>
      <c r="O11906">
        <v>1</v>
      </c>
      <c r="P11906">
        <v>263</v>
      </c>
      <c r="Q11906">
        <v>19</v>
      </c>
      <c r="R11906" t="s">
        <v>30</v>
      </c>
    </row>
    <row r="11907" spans="1:18" x14ac:dyDescent="0.35">
      <c r="A11907">
        <v>45183883</v>
      </c>
      <c r="B11907" t="s">
        <v>18716</v>
      </c>
      <c r="C11907">
        <v>46479799</v>
      </c>
      <c r="D11907" t="s">
        <v>18717</v>
      </c>
      <c r="E11907" t="s">
        <v>20</v>
      </c>
      <c r="F11907" t="s">
        <v>29</v>
      </c>
      <c r="G11907">
        <v>5254511</v>
      </c>
      <c r="H11907">
        <v>1341214</v>
      </c>
      <c r="I11907" t="s">
        <v>71</v>
      </c>
      <c r="J11907">
        <v>50</v>
      </c>
      <c r="K11907">
        <v>2</v>
      </c>
      <c r="L11907">
        <v>6</v>
      </c>
      <c r="M11907" s="1">
        <v>44417</v>
      </c>
      <c r="N11907">
        <v>22</v>
      </c>
      <c r="O11907">
        <v>1</v>
      </c>
      <c r="P11907">
        <v>0</v>
      </c>
      <c r="Q11907">
        <v>0</v>
      </c>
      <c r="R11907" t="s">
        <v>30</v>
      </c>
    </row>
    <row r="11908" spans="1:18" x14ac:dyDescent="0.35">
      <c r="A11908">
        <v>44679288</v>
      </c>
      <c r="B11908" t="s">
        <v>18718</v>
      </c>
      <c r="C11908">
        <v>305012750</v>
      </c>
      <c r="D11908" t="s">
        <v>18719</v>
      </c>
      <c r="E11908" t="s">
        <v>20</v>
      </c>
      <c r="F11908" t="s">
        <v>29</v>
      </c>
      <c r="G11908">
        <v>5255269</v>
      </c>
      <c r="H11908">
        <v>1340156</v>
      </c>
      <c r="I11908" t="s">
        <v>22</v>
      </c>
      <c r="J11908">
        <v>73</v>
      </c>
      <c r="K11908">
        <v>2</v>
      </c>
      <c r="L11908">
        <v>13</v>
      </c>
      <c r="M11908" s="1">
        <v>44885</v>
      </c>
      <c r="N11908">
        <v>47</v>
      </c>
      <c r="O11908">
        <v>1</v>
      </c>
      <c r="P11908">
        <v>3</v>
      </c>
      <c r="Q11908">
        <v>1</v>
      </c>
      <c r="R11908" t="s">
        <v>30</v>
      </c>
    </row>
    <row r="11909" spans="1:18" x14ac:dyDescent="0.35">
      <c r="A11909">
        <v>44538122</v>
      </c>
      <c r="B11909" t="s">
        <v>18720</v>
      </c>
      <c r="C11909">
        <v>282094362</v>
      </c>
      <c r="D11909" t="s">
        <v>1044</v>
      </c>
      <c r="E11909" t="s">
        <v>504</v>
      </c>
      <c r="F11909" t="s">
        <v>1711</v>
      </c>
      <c r="G11909">
        <v>5250076</v>
      </c>
      <c r="H11909">
        <v>1347859</v>
      </c>
      <c r="I11909" t="s">
        <v>22</v>
      </c>
      <c r="J11909">
        <v>70</v>
      </c>
      <c r="K11909">
        <v>1</v>
      </c>
      <c r="L11909">
        <v>0</v>
      </c>
      <c r="M11909" s="1"/>
      <c r="O11909">
        <v>1</v>
      </c>
      <c r="P11909">
        <v>110</v>
      </c>
      <c r="Q11909">
        <v>0</v>
      </c>
      <c r="R11909" t="s">
        <v>30</v>
      </c>
    </row>
    <row r="11910" spans="1:18" x14ac:dyDescent="0.35">
      <c r="A11910">
        <v>44548074</v>
      </c>
      <c r="B11910" t="s">
        <v>18721</v>
      </c>
      <c r="C11910">
        <v>360471459</v>
      </c>
      <c r="D11910" t="s">
        <v>4214</v>
      </c>
      <c r="E11910" t="s">
        <v>20</v>
      </c>
      <c r="F11910" t="s">
        <v>29</v>
      </c>
      <c r="G11910">
        <v>5254793</v>
      </c>
      <c r="H11910">
        <v>1340432</v>
      </c>
      <c r="I11910" t="s">
        <v>22</v>
      </c>
      <c r="J11910">
        <v>99</v>
      </c>
      <c r="K11910">
        <v>1</v>
      </c>
      <c r="L11910">
        <v>111</v>
      </c>
      <c r="M11910" s="1">
        <v>44899</v>
      </c>
      <c r="N11910">
        <v>385</v>
      </c>
      <c r="O11910">
        <v>1</v>
      </c>
      <c r="P11910">
        <v>8</v>
      </c>
      <c r="Q11910">
        <v>49</v>
      </c>
      <c r="R11910" t="s">
        <v>30</v>
      </c>
    </row>
    <row r="11911" spans="1:18" x14ac:dyDescent="0.35">
      <c r="A11911">
        <v>45184274</v>
      </c>
      <c r="B11911" t="s">
        <v>18722</v>
      </c>
      <c r="C11911">
        <v>331152448</v>
      </c>
      <c r="D11911" t="s">
        <v>2068</v>
      </c>
      <c r="E11911" t="s">
        <v>33</v>
      </c>
      <c r="F11911" t="s">
        <v>251</v>
      </c>
      <c r="G11911">
        <v>5251962</v>
      </c>
      <c r="H11911">
        <v>1345367</v>
      </c>
      <c r="I11911" t="s">
        <v>71</v>
      </c>
      <c r="J11911">
        <v>150</v>
      </c>
      <c r="K11911">
        <v>1</v>
      </c>
      <c r="L11911">
        <v>1</v>
      </c>
      <c r="M11911" s="1">
        <v>44745</v>
      </c>
      <c r="N11911">
        <v>17</v>
      </c>
      <c r="O11911">
        <v>1</v>
      </c>
      <c r="P11911">
        <v>90</v>
      </c>
      <c r="Q11911">
        <v>1</v>
      </c>
      <c r="R11911" t="s">
        <v>30</v>
      </c>
    </row>
    <row r="11912" spans="1:18" x14ac:dyDescent="0.35">
      <c r="A11912">
        <v>44554981</v>
      </c>
      <c r="B11912" t="s">
        <v>18723</v>
      </c>
      <c r="C11912">
        <v>33597005</v>
      </c>
      <c r="D11912" t="s">
        <v>1521</v>
      </c>
      <c r="E11912" t="s">
        <v>33</v>
      </c>
      <c r="F11912" t="s">
        <v>94</v>
      </c>
      <c r="G11912">
        <v>5248782</v>
      </c>
      <c r="H11912">
        <v>1342025</v>
      </c>
      <c r="I11912" t="s">
        <v>22</v>
      </c>
      <c r="J11912">
        <v>72</v>
      </c>
      <c r="K11912">
        <v>2</v>
      </c>
      <c r="L11912">
        <v>33</v>
      </c>
      <c r="M11912" s="1">
        <v>44891</v>
      </c>
      <c r="N11912">
        <v>114</v>
      </c>
      <c r="O11912">
        <v>1</v>
      </c>
      <c r="P11912">
        <v>8</v>
      </c>
      <c r="Q11912">
        <v>19</v>
      </c>
      <c r="R11912" t="s">
        <v>18724</v>
      </c>
    </row>
    <row r="11913" spans="1:18" x14ac:dyDescent="0.35">
      <c r="A11913">
        <v>44679779</v>
      </c>
      <c r="B11913" t="s">
        <v>18725</v>
      </c>
      <c r="C11913">
        <v>361784191</v>
      </c>
      <c r="D11913" t="s">
        <v>1204</v>
      </c>
      <c r="E11913" t="s">
        <v>69</v>
      </c>
      <c r="F11913" t="s">
        <v>8032</v>
      </c>
      <c r="G11913">
        <v>5242523</v>
      </c>
      <c r="H11913">
        <v>1366998</v>
      </c>
      <c r="I11913" t="s">
        <v>22</v>
      </c>
      <c r="J11913">
        <v>100</v>
      </c>
      <c r="K11913">
        <v>3</v>
      </c>
      <c r="L11913">
        <v>93</v>
      </c>
      <c r="M11913" s="1">
        <v>44872</v>
      </c>
      <c r="N11913">
        <v>327</v>
      </c>
      <c r="O11913">
        <v>1</v>
      </c>
      <c r="P11913">
        <v>255</v>
      </c>
      <c r="Q11913">
        <v>48</v>
      </c>
      <c r="R11913" t="s">
        <v>18726</v>
      </c>
    </row>
    <row r="11914" spans="1:18" x14ac:dyDescent="0.35">
      <c r="A11914">
        <v>45188959</v>
      </c>
      <c r="B11914" t="s">
        <v>18727</v>
      </c>
      <c r="C11914">
        <v>55437697</v>
      </c>
      <c r="D11914" t="s">
        <v>18728</v>
      </c>
      <c r="E11914" t="s">
        <v>504</v>
      </c>
      <c r="F11914" t="s">
        <v>1461</v>
      </c>
      <c r="G11914">
        <v>5251487</v>
      </c>
      <c r="H11914">
        <v>134943</v>
      </c>
      <c r="I11914" t="s">
        <v>71</v>
      </c>
      <c r="J11914">
        <v>60</v>
      </c>
      <c r="K11914">
        <v>1</v>
      </c>
      <c r="L11914">
        <v>2</v>
      </c>
      <c r="M11914" s="1">
        <v>44402</v>
      </c>
      <c r="N11914">
        <v>11</v>
      </c>
      <c r="O11914">
        <v>1</v>
      </c>
      <c r="P11914">
        <v>0</v>
      </c>
      <c r="Q11914">
        <v>0</v>
      </c>
      <c r="R11914" t="s">
        <v>18729</v>
      </c>
    </row>
    <row r="11915" spans="1:18" x14ac:dyDescent="0.35">
      <c r="A11915">
        <v>44690253</v>
      </c>
      <c r="B11915" t="s">
        <v>18730</v>
      </c>
      <c r="C11915">
        <v>42750810</v>
      </c>
      <c r="D11915" t="s">
        <v>18731</v>
      </c>
      <c r="E11915" t="s">
        <v>33</v>
      </c>
      <c r="F11915" t="s">
        <v>173</v>
      </c>
      <c r="G11915">
        <v>5251218</v>
      </c>
      <c r="H11915">
        <v>1345766</v>
      </c>
      <c r="I11915" t="s">
        <v>22</v>
      </c>
      <c r="J11915">
        <v>96</v>
      </c>
      <c r="K11915">
        <v>2</v>
      </c>
      <c r="L11915">
        <v>20</v>
      </c>
      <c r="M11915" s="1">
        <v>44887</v>
      </c>
      <c r="N11915">
        <v>229</v>
      </c>
      <c r="O11915">
        <v>1</v>
      </c>
      <c r="P11915">
        <v>65</v>
      </c>
      <c r="Q11915">
        <v>20</v>
      </c>
      <c r="R11915" t="s">
        <v>30</v>
      </c>
    </row>
    <row r="11916" spans="1:18" x14ac:dyDescent="0.35">
      <c r="A11916">
        <v>44700584</v>
      </c>
      <c r="B11916" t="s">
        <v>18732</v>
      </c>
      <c r="C11916">
        <v>165949637</v>
      </c>
      <c r="D11916" t="s">
        <v>5097</v>
      </c>
      <c r="E11916" t="s">
        <v>44</v>
      </c>
      <c r="F11916" t="s">
        <v>45</v>
      </c>
      <c r="G11916">
        <v>5253531</v>
      </c>
      <c r="H11916">
        <v>1334698</v>
      </c>
      <c r="I11916" t="s">
        <v>22</v>
      </c>
      <c r="J11916">
        <v>100</v>
      </c>
      <c r="K11916">
        <v>7</v>
      </c>
      <c r="L11916">
        <v>3</v>
      </c>
      <c r="M11916" s="1">
        <v>44794</v>
      </c>
      <c r="N11916">
        <v>37</v>
      </c>
      <c r="O11916">
        <v>1</v>
      </c>
      <c r="P11916">
        <v>1</v>
      </c>
      <c r="Q11916">
        <v>3</v>
      </c>
      <c r="R11916" t="s">
        <v>30</v>
      </c>
    </row>
    <row r="11917" spans="1:18" x14ac:dyDescent="0.35">
      <c r="A11917">
        <v>44564481</v>
      </c>
      <c r="B11917" t="s">
        <v>18733</v>
      </c>
      <c r="C11917">
        <v>8912086</v>
      </c>
      <c r="D11917" t="s">
        <v>4985</v>
      </c>
      <c r="E11917" t="s">
        <v>106</v>
      </c>
      <c r="F11917" t="s">
        <v>545</v>
      </c>
      <c r="G11917">
        <v>5245736</v>
      </c>
      <c r="H11917">
        <v>1337901</v>
      </c>
      <c r="I11917" t="s">
        <v>22</v>
      </c>
      <c r="J11917">
        <v>89</v>
      </c>
      <c r="K11917">
        <v>29</v>
      </c>
      <c r="L11917">
        <v>2</v>
      </c>
      <c r="M11917" s="1">
        <v>44465</v>
      </c>
      <c r="N11917">
        <v>12</v>
      </c>
      <c r="O11917">
        <v>37</v>
      </c>
      <c r="P11917">
        <v>125</v>
      </c>
      <c r="Q11917">
        <v>0</v>
      </c>
      <c r="R11917" t="s">
        <v>5918</v>
      </c>
    </row>
    <row r="11918" spans="1:18" x14ac:dyDescent="0.35">
      <c r="A11918">
        <v>45195914</v>
      </c>
      <c r="B11918" t="s">
        <v>18734</v>
      </c>
      <c r="C11918">
        <v>55581749</v>
      </c>
      <c r="D11918" t="s">
        <v>3587</v>
      </c>
      <c r="E11918" t="s">
        <v>69</v>
      </c>
      <c r="F11918" t="s">
        <v>4629</v>
      </c>
      <c r="G11918">
        <v>5244616</v>
      </c>
      <c r="H11918">
        <v>1357715</v>
      </c>
      <c r="I11918" t="s">
        <v>22</v>
      </c>
      <c r="J11918">
        <v>131</v>
      </c>
      <c r="K11918">
        <v>6</v>
      </c>
      <c r="L11918">
        <v>1</v>
      </c>
      <c r="M11918" s="1">
        <v>44096</v>
      </c>
      <c r="N11918">
        <v>4</v>
      </c>
      <c r="O11918">
        <v>1</v>
      </c>
      <c r="P11918">
        <v>174</v>
      </c>
      <c r="Q11918">
        <v>0</v>
      </c>
      <c r="R11918" t="s">
        <v>30</v>
      </c>
    </row>
    <row r="11919" spans="1:18" x14ac:dyDescent="0.35">
      <c r="A11919">
        <v>44564880</v>
      </c>
      <c r="B11919" t="s">
        <v>18735</v>
      </c>
      <c r="C11919">
        <v>188642510</v>
      </c>
      <c r="D11919" t="s">
        <v>1546</v>
      </c>
      <c r="E11919" t="s">
        <v>20</v>
      </c>
      <c r="F11919" t="s">
        <v>90</v>
      </c>
      <c r="G11919">
        <v>525433</v>
      </c>
      <c r="H11919">
        <v>1342979</v>
      </c>
      <c r="I11919" t="s">
        <v>22</v>
      </c>
      <c r="J11919">
        <v>60</v>
      </c>
      <c r="K11919">
        <v>3</v>
      </c>
      <c r="L11919">
        <v>4</v>
      </c>
      <c r="M11919" s="1">
        <v>44422</v>
      </c>
      <c r="N11919">
        <v>14</v>
      </c>
      <c r="O11919">
        <v>1</v>
      </c>
      <c r="P11919">
        <v>0</v>
      </c>
      <c r="Q11919">
        <v>0</v>
      </c>
      <c r="R11919" t="s">
        <v>30</v>
      </c>
    </row>
    <row r="11920" spans="1:18" x14ac:dyDescent="0.35">
      <c r="A11920">
        <v>45198257</v>
      </c>
      <c r="B11920" t="s">
        <v>18736</v>
      </c>
      <c r="C11920">
        <v>10381815</v>
      </c>
      <c r="D11920" t="s">
        <v>3231</v>
      </c>
      <c r="E11920" t="s">
        <v>33</v>
      </c>
      <c r="F11920" t="s">
        <v>34</v>
      </c>
      <c r="G11920">
        <v>5250557</v>
      </c>
      <c r="H11920">
        <v>1343314</v>
      </c>
      <c r="I11920" t="s">
        <v>22</v>
      </c>
      <c r="J11920">
        <v>80</v>
      </c>
      <c r="K11920">
        <v>4</v>
      </c>
      <c r="L11920">
        <v>3</v>
      </c>
      <c r="M11920" s="1">
        <v>44101</v>
      </c>
      <c r="N11920">
        <v>11</v>
      </c>
      <c r="O11920">
        <v>2</v>
      </c>
      <c r="P11920">
        <v>25</v>
      </c>
      <c r="Q11920">
        <v>0</v>
      </c>
      <c r="R11920" t="s">
        <v>30</v>
      </c>
    </row>
    <row r="11921" spans="1:18" x14ac:dyDescent="0.35">
      <c r="A11921">
        <v>44565587</v>
      </c>
      <c r="B11921" t="s">
        <v>18737</v>
      </c>
      <c r="C11921">
        <v>20243581</v>
      </c>
      <c r="D11921" t="s">
        <v>11207</v>
      </c>
      <c r="E11921" t="s">
        <v>48</v>
      </c>
      <c r="F11921" t="s">
        <v>49</v>
      </c>
      <c r="G11921">
        <v>5249325</v>
      </c>
      <c r="H11921">
        <v>134288</v>
      </c>
      <c r="I11921" t="s">
        <v>22</v>
      </c>
      <c r="J11921">
        <v>85</v>
      </c>
      <c r="K11921">
        <v>6</v>
      </c>
      <c r="L11921">
        <v>0</v>
      </c>
      <c r="M11921" s="1"/>
      <c r="O11921">
        <v>1</v>
      </c>
      <c r="P11921">
        <v>0</v>
      </c>
      <c r="Q11921">
        <v>0</v>
      </c>
      <c r="R11921" t="s">
        <v>30</v>
      </c>
    </row>
    <row r="11922" spans="1:18" x14ac:dyDescent="0.35">
      <c r="A11922">
        <v>44703346</v>
      </c>
      <c r="B11922" t="s">
        <v>18738</v>
      </c>
      <c r="C11922">
        <v>339054696</v>
      </c>
      <c r="D11922" t="s">
        <v>12025</v>
      </c>
      <c r="E11922" t="s">
        <v>33</v>
      </c>
      <c r="F11922" t="s">
        <v>52</v>
      </c>
      <c r="G11922">
        <v>5251477</v>
      </c>
      <c r="H11922">
        <v>1344656</v>
      </c>
      <c r="I11922" t="s">
        <v>22</v>
      </c>
      <c r="J11922">
        <v>45</v>
      </c>
      <c r="K11922">
        <v>2</v>
      </c>
      <c r="L11922">
        <v>4</v>
      </c>
      <c r="M11922" s="1">
        <v>44081</v>
      </c>
      <c r="N11922">
        <v>14</v>
      </c>
      <c r="O11922">
        <v>1</v>
      </c>
      <c r="P11922">
        <v>0</v>
      </c>
      <c r="Q11922">
        <v>0</v>
      </c>
      <c r="R11922" t="s">
        <v>30</v>
      </c>
    </row>
    <row r="11923" spans="1:18" x14ac:dyDescent="0.35">
      <c r="A11923">
        <v>45199420</v>
      </c>
      <c r="B11923" t="s">
        <v>18739</v>
      </c>
      <c r="C11923">
        <v>85462531</v>
      </c>
      <c r="D11923" t="s">
        <v>1161</v>
      </c>
      <c r="E11923" t="s">
        <v>33</v>
      </c>
      <c r="F11923" t="s">
        <v>173</v>
      </c>
      <c r="G11923">
        <v>5250948</v>
      </c>
      <c r="H11923">
        <v>1346179</v>
      </c>
      <c r="I11923" t="s">
        <v>22</v>
      </c>
      <c r="J11923">
        <v>74</v>
      </c>
      <c r="K11923">
        <v>3</v>
      </c>
      <c r="L11923">
        <v>11</v>
      </c>
      <c r="M11923" s="1">
        <v>44900</v>
      </c>
      <c r="N11923">
        <v>91</v>
      </c>
      <c r="O11923">
        <v>1</v>
      </c>
      <c r="P11923">
        <v>1</v>
      </c>
      <c r="Q11923">
        <v>11</v>
      </c>
      <c r="R11923" t="s">
        <v>30</v>
      </c>
    </row>
    <row r="11924" spans="1:18" x14ac:dyDescent="0.35">
      <c r="A11924">
        <v>45200980</v>
      </c>
      <c r="B11924" t="s">
        <v>18740</v>
      </c>
      <c r="C11924">
        <v>71447545</v>
      </c>
      <c r="D11924" t="s">
        <v>47</v>
      </c>
      <c r="E11924" t="s">
        <v>44</v>
      </c>
      <c r="F11924" t="s">
        <v>98</v>
      </c>
      <c r="G11924">
        <v>5250937</v>
      </c>
      <c r="H11924">
        <v>1341757</v>
      </c>
      <c r="I11924" t="s">
        <v>22</v>
      </c>
      <c r="J11924">
        <v>99</v>
      </c>
      <c r="K11924">
        <v>4</v>
      </c>
      <c r="L11924">
        <v>6</v>
      </c>
      <c r="M11924" s="1">
        <v>44851</v>
      </c>
      <c r="N11924">
        <v>34</v>
      </c>
      <c r="O11924">
        <v>1</v>
      </c>
      <c r="P11924">
        <v>0</v>
      </c>
      <c r="Q11924">
        <v>4</v>
      </c>
      <c r="R11924" t="s">
        <v>30</v>
      </c>
    </row>
    <row r="11925" spans="1:18" x14ac:dyDescent="0.35">
      <c r="A11925">
        <v>44723033</v>
      </c>
      <c r="B11925" t="s">
        <v>18741</v>
      </c>
      <c r="C11925">
        <v>362092242</v>
      </c>
      <c r="D11925" t="s">
        <v>327</v>
      </c>
      <c r="E11925" t="s">
        <v>20</v>
      </c>
      <c r="F11925" t="s">
        <v>40</v>
      </c>
      <c r="G11925">
        <v>5252946</v>
      </c>
      <c r="H11925">
        <v>1343384</v>
      </c>
      <c r="I11925" t="s">
        <v>22</v>
      </c>
      <c r="J11925">
        <v>68</v>
      </c>
      <c r="K11925">
        <v>4</v>
      </c>
      <c r="L11925">
        <v>118</v>
      </c>
      <c r="M11925" s="1">
        <v>44912</v>
      </c>
      <c r="N11925">
        <v>413</v>
      </c>
      <c r="O11925">
        <v>2</v>
      </c>
      <c r="P11925">
        <v>129</v>
      </c>
      <c r="Q11925">
        <v>54</v>
      </c>
      <c r="R11925" t="s">
        <v>18742</v>
      </c>
    </row>
    <row r="11926" spans="1:18" x14ac:dyDescent="0.35">
      <c r="A11926">
        <v>44739370</v>
      </c>
      <c r="B11926" t="s">
        <v>18743</v>
      </c>
      <c r="C11926">
        <v>362163824</v>
      </c>
      <c r="D11926" t="s">
        <v>2425</v>
      </c>
      <c r="E11926" t="s">
        <v>110</v>
      </c>
      <c r="F11926" t="s">
        <v>1146</v>
      </c>
      <c r="G11926">
        <v>5251807</v>
      </c>
      <c r="H11926">
        <v>1329887</v>
      </c>
      <c r="I11926" t="s">
        <v>71</v>
      </c>
      <c r="J11926">
        <v>32</v>
      </c>
      <c r="K11926">
        <v>1</v>
      </c>
      <c r="L11926">
        <v>1</v>
      </c>
      <c r="M11926" s="1">
        <v>44101</v>
      </c>
      <c r="N11926">
        <v>4</v>
      </c>
      <c r="O11926">
        <v>1</v>
      </c>
      <c r="P11926">
        <v>0</v>
      </c>
      <c r="Q11926">
        <v>0</v>
      </c>
      <c r="R11926" t="s">
        <v>30</v>
      </c>
    </row>
    <row r="11927" spans="1:18" x14ac:dyDescent="0.35">
      <c r="A11927">
        <v>44566079</v>
      </c>
      <c r="B11927" t="s">
        <v>18744</v>
      </c>
      <c r="C11927">
        <v>8912086</v>
      </c>
      <c r="D11927" t="s">
        <v>4985</v>
      </c>
      <c r="E11927" t="s">
        <v>106</v>
      </c>
      <c r="F11927" t="s">
        <v>545</v>
      </c>
      <c r="G11927">
        <v>5245799</v>
      </c>
      <c r="H11927">
        <v>1337891</v>
      </c>
      <c r="I11927" t="s">
        <v>22</v>
      </c>
      <c r="J11927">
        <v>99</v>
      </c>
      <c r="K11927">
        <v>29</v>
      </c>
      <c r="L11927">
        <v>1</v>
      </c>
      <c r="M11927" s="1">
        <v>44754</v>
      </c>
      <c r="N11927">
        <v>18</v>
      </c>
      <c r="O11927">
        <v>37</v>
      </c>
      <c r="P11927">
        <v>165</v>
      </c>
      <c r="Q11927">
        <v>1</v>
      </c>
      <c r="R11927" t="s">
        <v>6972</v>
      </c>
    </row>
    <row r="11928" spans="1:18" x14ac:dyDescent="0.35">
      <c r="A11928">
        <v>44566576</v>
      </c>
      <c r="B11928" t="s">
        <v>18745</v>
      </c>
      <c r="C11928">
        <v>45962440</v>
      </c>
      <c r="D11928" t="s">
        <v>1674</v>
      </c>
      <c r="E11928" t="s">
        <v>48</v>
      </c>
      <c r="F11928" t="s">
        <v>468</v>
      </c>
      <c r="G11928">
        <v>5247387</v>
      </c>
      <c r="H11928">
        <v>1342732</v>
      </c>
      <c r="I11928" t="s">
        <v>22</v>
      </c>
      <c r="J11928">
        <v>85</v>
      </c>
      <c r="K11928">
        <v>2</v>
      </c>
      <c r="L11928">
        <v>4</v>
      </c>
      <c r="M11928" s="1">
        <v>44404</v>
      </c>
      <c r="N11928">
        <v>14</v>
      </c>
      <c r="O11928">
        <v>1</v>
      </c>
      <c r="P11928">
        <v>0</v>
      </c>
      <c r="Q11928">
        <v>0</v>
      </c>
      <c r="R11928" t="s">
        <v>30</v>
      </c>
    </row>
    <row r="11929" spans="1:18" x14ac:dyDescent="0.35">
      <c r="A11929">
        <v>45202434</v>
      </c>
      <c r="B11929" t="s">
        <v>18746</v>
      </c>
      <c r="C11929">
        <v>20838630</v>
      </c>
      <c r="D11929" t="s">
        <v>3936</v>
      </c>
      <c r="E11929" t="s">
        <v>110</v>
      </c>
      <c r="F11929" t="s">
        <v>254</v>
      </c>
      <c r="G11929">
        <v>5251533</v>
      </c>
      <c r="H11929">
        <v>1330231</v>
      </c>
      <c r="I11929" t="s">
        <v>22</v>
      </c>
      <c r="J11929">
        <v>150</v>
      </c>
      <c r="K11929">
        <v>5</v>
      </c>
      <c r="L11929">
        <v>15</v>
      </c>
      <c r="M11929" s="1">
        <v>44853</v>
      </c>
      <c r="N11929">
        <v>91</v>
      </c>
      <c r="O11929">
        <v>1</v>
      </c>
      <c r="P11929">
        <v>58</v>
      </c>
      <c r="Q11929">
        <v>12</v>
      </c>
      <c r="R11929" t="s">
        <v>18747</v>
      </c>
    </row>
    <row r="11930" spans="1:18" x14ac:dyDescent="0.35">
      <c r="A11930">
        <v>44566850</v>
      </c>
      <c r="B11930" t="s">
        <v>18748</v>
      </c>
      <c r="C11930">
        <v>59896221</v>
      </c>
      <c r="D11930" t="s">
        <v>4367</v>
      </c>
      <c r="E11930" t="s">
        <v>44</v>
      </c>
      <c r="F11930" t="s">
        <v>81</v>
      </c>
      <c r="G11930">
        <v>5253349</v>
      </c>
      <c r="H11930">
        <v>1336061</v>
      </c>
      <c r="I11930" t="s">
        <v>71</v>
      </c>
      <c r="J11930">
        <v>32</v>
      </c>
      <c r="K11930">
        <v>2</v>
      </c>
      <c r="L11930">
        <v>3</v>
      </c>
      <c r="M11930" s="1">
        <v>44119</v>
      </c>
      <c r="N11930">
        <v>10</v>
      </c>
      <c r="O11930">
        <v>1</v>
      </c>
      <c r="P11930">
        <v>0</v>
      </c>
      <c r="Q11930">
        <v>0</v>
      </c>
      <c r="R11930" t="s">
        <v>30</v>
      </c>
    </row>
    <row r="11931" spans="1:18" x14ac:dyDescent="0.35">
      <c r="A11931">
        <v>45211655</v>
      </c>
      <c r="B11931" t="s">
        <v>18749</v>
      </c>
      <c r="C11931">
        <v>6815251</v>
      </c>
      <c r="D11931" t="s">
        <v>7609</v>
      </c>
      <c r="E11931" t="s">
        <v>106</v>
      </c>
      <c r="F11931" t="s">
        <v>263</v>
      </c>
      <c r="G11931">
        <v>5247983932495117</v>
      </c>
      <c r="H11931">
        <v>1.3350749969482422E+16</v>
      </c>
      <c r="I11931" t="s">
        <v>22</v>
      </c>
      <c r="J11931">
        <v>81</v>
      </c>
      <c r="K11931">
        <v>3</v>
      </c>
      <c r="L11931">
        <v>55</v>
      </c>
      <c r="M11931" s="1">
        <v>44898</v>
      </c>
      <c r="N11931">
        <v>215</v>
      </c>
      <c r="O11931">
        <v>5</v>
      </c>
      <c r="P11931">
        <v>336</v>
      </c>
      <c r="Q11931">
        <v>39</v>
      </c>
      <c r="R11931" t="s">
        <v>18750</v>
      </c>
    </row>
    <row r="11932" spans="1:18" x14ac:dyDescent="0.35">
      <c r="A11932">
        <v>45421607</v>
      </c>
      <c r="B11932" t="s">
        <v>18751</v>
      </c>
      <c r="C11932">
        <v>362089937</v>
      </c>
      <c r="D11932" t="s">
        <v>684</v>
      </c>
      <c r="E11932" t="s">
        <v>48</v>
      </c>
      <c r="F11932" t="s">
        <v>49</v>
      </c>
      <c r="G11932">
        <v>5248797</v>
      </c>
      <c r="H11932">
        <v>1343605</v>
      </c>
      <c r="I11932" t="s">
        <v>71</v>
      </c>
      <c r="J11932">
        <v>49</v>
      </c>
      <c r="K11932">
        <v>5</v>
      </c>
      <c r="L11932">
        <v>16</v>
      </c>
      <c r="M11932" s="1">
        <v>44867</v>
      </c>
      <c r="N11932">
        <v>62</v>
      </c>
      <c r="O11932">
        <v>2</v>
      </c>
      <c r="P11932">
        <v>121</v>
      </c>
      <c r="Q11932">
        <v>12</v>
      </c>
      <c r="R11932" t="s">
        <v>18752</v>
      </c>
    </row>
    <row r="11933" spans="1:18" x14ac:dyDescent="0.35">
      <c r="A11933">
        <v>44740912</v>
      </c>
      <c r="B11933" t="s">
        <v>18753</v>
      </c>
      <c r="C11933">
        <v>362170432</v>
      </c>
      <c r="D11933" t="s">
        <v>18754</v>
      </c>
      <c r="E11933" t="s">
        <v>20</v>
      </c>
      <c r="F11933" t="s">
        <v>21</v>
      </c>
      <c r="G11933">
        <v>5253818</v>
      </c>
      <c r="H11933">
        <v>1340848</v>
      </c>
      <c r="I11933" t="s">
        <v>22</v>
      </c>
      <c r="J11933">
        <v>84</v>
      </c>
      <c r="K11933">
        <v>2</v>
      </c>
      <c r="L11933">
        <v>110</v>
      </c>
      <c r="M11933" s="1">
        <v>44914</v>
      </c>
      <c r="N11933">
        <v>405</v>
      </c>
      <c r="O11933">
        <v>1</v>
      </c>
      <c r="P11933">
        <v>268</v>
      </c>
      <c r="Q11933">
        <v>69</v>
      </c>
      <c r="R11933" t="s">
        <v>18755</v>
      </c>
    </row>
    <row r="11934" spans="1:18" x14ac:dyDescent="0.35">
      <c r="A11934">
        <v>44749107</v>
      </c>
      <c r="B11934" t="s">
        <v>18756</v>
      </c>
      <c r="C11934">
        <v>6712574</v>
      </c>
      <c r="D11934" t="s">
        <v>10007</v>
      </c>
      <c r="E11934" t="s">
        <v>33</v>
      </c>
      <c r="F11934" t="s">
        <v>55</v>
      </c>
      <c r="G11934">
        <v>5249263</v>
      </c>
      <c r="H11934">
        <v>1343706</v>
      </c>
      <c r="I11934" t="s">
        <v>71</v>
      </c>
      <c r="J11934">
        <v>180</v>
      </c>
      <c r="K11934">
        <v>4</v>
      </c>
      <c r="L11934">
        <v>1</v>
      </c>
      <c r="M11934" s="1">
        <v>44105</v>
      </c>
      <c r="N11934">
        <v>4</v>
      </c>
      <c r="O11934">
        <v>1</v>
      </c>
      <c r="P11934">
        <v>0</v>
      </c>
      <c r="Q11934">
        <v>0</v>
      </c>
      <c r="R11934" t="s">
        <v>30</v>
      </c>
    </row>
    <row r="11935" spans="1:18" x14ac:dyDescent="0.35">
      <c r="A11935">
        <v>45230697</v>
      </c>
      <c r="B11935" t="s">
        <v>18757</v>
      </c>
      <c r="C11935">
        <v>190957759</v>
      </c>
      <c r="D11935" t="s">
        <v>2770</v>
      </c>
      <c r="E11935" t="s">
        <v>20</v>
      </c>
      <c r="F11935" t="s">
        <v>40</v>
      </c>
      <c r="G11935">
        <v>5253047</v>
      </c>
      <c r="H11935">
        <v>1342746</v>
      </c>
      <c r="I11935" t="s">
        <v>22</v>
      </c>
      <c r="J11935">
        <v>199</v>
      </c>
      <c r="K11935">
        <v>2</v>
      </c>
      <c r="L11935">
        <v>57</v>
      </c>
      <c r="M11935" s="1">
        <v>44906</v>
      </c>
      <c r="N11935">
        <v>266</v>
      </c>
      <c r="O11935">
        <v>18</v>
      </c>
      <c r="P11935">
        <v>240</v>
      </c>
      <c r="Q11935">
        <v>40</v>
      </c>
      <c r="R11935" t="s">
        <v>18758</v>
      </c>
    </row>
    <row r="11936" spans="1:18" x14ac:dyDescent="0.35">
      <c r="A11936">
        <v>44776173</v>
      </c>
      <c r="B11936" t="s">
        <v>18759</v>
      </c>
      <c r="C11936">
        <v>357179290</v>
      </c>
      <c r="D11936" t="s">
        <v>5048</v>
      </c>
      <c r="E11936" t="s">
        <v>106</v>
      </c>
      <c r="F11936" t="s">
        <v>263</v>
      </c>
      <c r="G11936">
        <v>5248656</v>
      </c>
      <c r="H11936">
        <v>1333846</v>
      </c>
      <c r="I11936" t="s">
        <v>22</v>
      </c>
      <c r="J11936">
        <v>68</v>
      </c>
      <c r="K11936">
        <v>2</v>
      </c>
      <c r="L11936">
        <v>64</v>
      </c>
      <c r="M11936" s="1">
        <v>44912</v>
      </c>
      <c r="N11936">
        <v>226</v>
      </c>
      <c r="O11936">
        <v>4</v>
      </c>
      <c r="P11936">
        <v>75</v>
      </c>
      <c r="Q11936">
        <v>39</v>
      </c>
      <c r="R11936" t="s">
        <v>18760</v>
      </c>
    </row>
    <row r="11937" spans="1:18" x14ac:dyDescent="0.35">
      <c r="A11937">
        <v>45236360</v>
      </c>
      <c r="B11937" t="s">
        <v>10255</v>
      </c>
      <c r="C11937">
        <v>230607730</v>
      </c>
      <c r="D11937" t="s">
        <v>1069</v>
      </c>
      <c r="E11937" t="s">
        <v>44</v>
      </c>
      <c r="F11937" t="s">
        <v>98</v>
      </c>
      <c r="G11937">
        <v>5252365</v>
      </c>
      <c r="H11937">
        <v>133968</v>
      </c>
      <c r="I11937" t="s">
        <v>22</v>
      </c>
      <c r="J11937">
        <v>116</v>
      </c>
      <c r="K11937">
        <v>4</v>
      </c>
      <c r="L11937">
        <v>6</v>
      </c>
      <c r="M11937" s="1">
        <v>44796</v>
      </c>
      <c r="N11937">
        <v>74</v>
      </c>
      <c r="O11937">
        <v>1</v>
      </c>
      <c r="P11937">
        <v>4</v>
      </c>
      <c r="Q11937">
        <v>6</v>
      </c>
      <c r="R11937" t="s">
        <v>18761</v>
      </c>
    </row>
    <row r="11938" spans="1:18" x14ac:dyDescent="0.35">
      <c r="A11938">
        <v>45422337</v>
      </c>
      <c r="B11938" t="s">
        <v>6235</v>
      </c>
      <c r="C11938">
        <v>364711216</v>
      </c>
      <c r="D11938" t="s">
        <v>3121</v>
      </c>
      <c r="E11938" t="s">
        <v>110</v>
      </c>
      <c r="F11938" t="s">
        <v>129</v>
      </c>
      <c r="G11938">
        <v>5249388</v>
      </c>
      <c r="H11938">
        <v>1332284</v>
      </c>
      <c r="I11938" t="s">
        <v>71</v>
      </c>
      <c r="J11938">
        <v>25</v>
      </c>
      <c r="K11938">
        <v>3</v>
      </c>
      <c r="L11938">
        <v>1</v>
      </c>
      <c r="M11938" s="1">
        <v>44109</v>
      </c>
      <c r="N11938">
        <v>4</v>
      </c>
      <c r="O11938">
        <v>1</v>
      </c>
      <c r="P11938">
        <v>0</v>
      </c>
      <c r="Q11938">
        <v>0</v>
      </c>
      <c r="R11938" t="s">
        <v>30</v>
      </c>
    </row>
    <row r="11939" spans="1:18" x14ac:dyDescent="0.35">
      <c r="A11939">
        <v>45426373</v>
      </c>
      <c r="B11939" t="s">
        <v>18762</v>
      </c>
      <c r="C11939">
        <v>359515665</v>
      </c>
      <c r="D11939" t="s">
        <v>544</v>
      </c>
      <c r="E11939" t="s">
        <v>69</v>
      </c>
      <c r="F11939" t="s">
        <v>3738</v>
      </c>
      <c r="G11939">
        <v>5248639</v>
      </c>
      <c r="H11939">
        <v>1346507</v>
      </c>
      <c r="I11939" t="s">
        <v>71</v>
      </c>
      <c r="J11939">
        <v>40</v>
      </c>
      <c r="K11939">
        <v>30</v>
      </c>
      <c r="L11939">
        <v>3</v>
      </c>
      <c r="M11939" s="1">
        <v>44672</v>
      </c>
      <c r="N11939">
        <v>11</v>
      </c>
      <c r="O11939">
        <v>4</v>
      </c>
      <c r="P11939">
        <v>103</v>
      </c>
      <c r="Q11939">
        <v>1</v>
      </c>
      <c r="R11939" t="s">
        <v>18763</v>
      </c>
    </row>
    <row r="11940" spans="1:18" x14ac:dyDescent="0.35">
      <c r="A11940">
        <v>45246686</v>
      </c>
      <c r="B11940" t="s">
        <v>18764</v>
      </c>
      <c r="C11940">
        <v>356881506</v>
      </c>
      <c r="D11940" t="s">
        <v>18397</v>
      </c>
      <c r="E11940" t="s">
        <v>44</v>
      </c>
      <c r="F11940" t="s">
        <v>45</v>
      </c>
      <c r="G11940">
        <v>5252613</v>
      </c>
      <c r="H11940">
        <v>1334084</v>
      </c>
      <c r="I11940" t="s">
        <v>71</v>
      </c>
      <c r="J11940">
        <v>62</v>
      </c>
      <c r="K11940">
        <v>1</v>
      </c>
      <c r="L11940">
        <v>20</v>
      </c>
      <c r="M11940" s="1">
        <v>44835</v>
      </c>
      <c r="N11940">
        <v>72</v>
      </c>
      <c r="O11940">
        <v>8</v>
      </c>
      <c r="P11940">
        <v>355</v>
      </c>
      <c r="Q11940">
        <v>10</v>
      </c>
      <c r="R11940" t="s">
        <v>30</v>
      </c>
    </row>
    <row r="11941" spans="1:18" x14ac:dyDescent="0.35">
      <c r="A11941">
        <v>45426640</v>
      </c>
      <c r="B11941" t="s">
        <v>18765</v>
      </c>
      <c r="C11941">
        <v>359515665</v>
      </c>
      <c r="D11941" t="s">
        <v>544</v>
      </c>
      <c r="E11941" t="s">
        <v>69</v>
      </c>
      <c r="F11941" t="s">
        <v>3738</v>
      </c>
      <c r="G11941">
        <v>5248624</v>
      </c>
      <c r="H11941">
        <v>1346358</v>
      </c>
      <c r="I11941" t="s">
        <v>71</v>
      </c>
      <c r="J11941">
        <v>40</v>
      </c>
      <c r="K11941">
        <v>30</v>
      </c>
      <c r="L11941">
        <v>3</v>
      </c>
      <c r="M11941" s="1">
        <v>44561</v>
      </c>
      <c r="N11941">
        <v>11</v>
      </c>
      <c r="O11941">
        <v>4</v>
      </c>
      <c r="P11941">
        <v>0</v>
      </c>
      <c r="Q11941">
        <v>1</v>
      </c>
      <c r="R11941" t="s">
        <v>18766</v>
      </c>
    </row>
    <row r="11942" spans="1:18" x14ac:dyDescent="0.35">
      <c r="A11942">
        <v>44782205</v>
      </c>
      <c r="B11942" t="s">
        <v>18767</v>
      </c>
      <c r="C11942">
        <v>4594271</v>
      </c>
      <c r="D11942" t="s">
        <v>74</v>
      </c>
      <c r="E11942" t="s">
        <v>48</v>
      </c>
      <c r="F11942" t="s">
        <v>468</v>
      </c>
      <c r="G11942">
        <v>52482</v>
      </c>
      <c r="H11942">
        <v>134243</v>
      </c>
      <c r="I11942" t="s">
        <v>71</v>
      </c>
      <c r="J11942">
        <v>22</v>
      </c>
      <c r="K11942">
        <v>7</v>
      </c>
      <c r="L11942">
        <v>1</v>
      </c>
      <c r="M11942" s="1">
        <v>44676</v>
      </c>
      <c r="N11942">
        <v>12</v>
      </c>
      <c r="O11942">
        <v>2</v>
      </c>
      <c r="P11942">
        <v>17</v>
      </c>
      <c r="Q11942">
        <v>1</v>
      </c>
      <c r="R11942" t="s">
        <v>30</v>
      </c>
    </row>
    <row r="11943" spans="1:18" x14ac:dyDescent="0.35">
      <c r="A11943">
        <v>45255115</v>
      </c>
      <c r="B11943" t="s">
        <v>18768</v>
      </c>
      <c r="C11943">
        <v>20675688</v>
      </c>
      <c r="D11943" t="s">
        <v>1069</v>
      </c>
      <c r="E11943" t="s">
        <v>106</v>
      </c>
      <c r="F11943" t="s">
        <v>2331</v>
      </c>
      <c r="G11943">
        <v>5244813</v>
      </c>
      <c r="H11943">
        <v>1339544</v>
      </c>
      <c r="I11943" t="s">
        <v>22</v>
      </c>
      <c r="J11943">
        <v>111</v>
      </c>
      <c r="K11943">
        <v>1</v>
      </c>
      <c r="L11943">
        <v>10</v>
      </c>
      <c r="M11943" s="1">
        <v>44899</v>
      </c>
      <c r="N11943">
        <v>219</v>
      </c>
      <c r="O11943">
        <v>1</v>
      </c>
      <c r="P11943">
        <v>174</v>
      </c>
      <c r="Q11943">
        <v>10</v>
      </c>
      <c r="R11943" t="s">
        <v>30</v>
      </c>
    </row>
    <row r="11944" spans="1:18" x14ac:dyDescent="0.35">
      <c r="A11944">
        <v>44834162</v>
      </c>
      <c r="B11944" t="s">
        <v>18769</v>
      </c>
      <c r="C11944">
        <v>314251189</v>
      </c>
      <c r="D11944" t="s">
        <v>1480</v>
      </c>
      <c r="E11944" t="s">
        <v>44</v>
      </c>
      <c r="F11944" t="s">
        <v>799</v>
      </c>
      <c r="G11944">
        <v>5254598</v>
      </c>
      <c r="H11944">
        <v>133574</v>
      </c>
      <c r="I11944" t="s">
        <v>22</v>
      </c>
      <c r="J11944">
        <v>59</v>
      </c>
      <c r="K11944">
        <v>3</v>
      </c>
      <c r="L11944">
        <v>3</v>
      </c>
      <c r="M11944" s="1">
        <v>44485</v>
      </c>
      <c r="N11944">
        <v>11</v>
      </c>
      <c r="O11944">
        <v>2</v>
      </c>
      <c r="P11944">
        <v>12</v>
      </c>
      <c r="Q11944">
        <v>0</v>
      </c>
      <c r="R11944" t="s">
        <v>30</v>
      </c>
    </row>
    <row r="11945" spans="1:18" x14ac:dyDescent="0.35">
      <c r="A11945">
        <v>45429976</v>
      </c>
      <c r="B11945" t="s">
        <v>18770</v>
      </c>
      <c r="C11945">
        <v>4331823</v>
      </c>
      <c r="D11945" t="s">
        <v>1073</v>
      </c>
      <c r="E11945" t="s">
        <v>44</v>
      </c>
      <c r="F11945" t="s">
        <v>632</v>
      </c>
      <c r="G11945">
        <v>5254848</v>
      </c>
      <c r="H11945">
        <v>1335704</v>
      </c>
      <c r="I11945" t="s">
        <v>22</v>
      </c>
      <c r="J11945">
        <v>67</v>
      </c>
      <c r="K11945">
        <v>25</v>
      </c>
      <c r="L11945">
        <v>8</v>
      </c>
      <c r="M11945" s="1">
        <v>44848</v>
      </c>
      <c r="N11945">
        <v>32</v>
      </c>
      <c r="O11945">
        <v>1</v>
      </c>
      <c r="P11945">
        <v>79</v>
      </c>
      <c r="Q11945">
        <v>4</v>
      </c>
      <c r="R11945" t="s">
        <v>18771</v>
      </c>
    </row>
    <row r="11946" spans="1:18" x14ac:dyDescent="0.35">
      <c r="A11946">
        <v>45264026</v>
      </c>
      <c r="B11946" t="s">
        <v>18772</v>
      </c>
      <c r="C11946">
        <v>93328001</v>
      </c>
      <c r="D11946" t="s">
        <v>74</v>
      </c>
      <c r="E11946" t="s">
        <v>33</v>
      </c>
      <c r="F11946" t="s">
        <v>517</v>
      </c>
      <c r="G11946">
        <v>52519</v>
      </c>
      <c r="H11946">
        <v>1345213</v>
      </c>
      <c r="I11946" t="s">
        <v>22</v>
      </c>
      <c r="J11946">
        <v>68</v>
      </c>
      <c r="K11946">
        <v>2</v>
      </c>
      <c r="L11946">
        <v>0</v>
      </c>
      <c r="M11946" s="1"/>
      <c r="O11946">
        <v>1</v>
      </c>
      <c r="P11946">
        <v>0</v>
      </c>
      <c r="Q11946">
        <v>0</v>
      </c>
      <c r="R11946" t="s">
        <v>30</v>
      </c>
    </row>
    <row r="11947" spans="1:18" x14ac:dyDescent="0.35">
      <c r="A11947">
        <v>45431183</v>
      </c>
      <c r="B11947" t="s">
        <v>18773</v>
      </c>
      <c r="C11947">
        <v>253224425</v>
      </c>
      <c r="D11947" t="s">
        <v>17056</v>
      </c>
      <c r="E11947" t="s">
        <v>110</v>
      </c>
      <c r="F11947" t="s">
        <v>129</v>
      </c>
      <c r="G11947">
        <v>524964</v>
      </c>
      <c r="H11947">
        <v>1332324</v>
      </c>
      <c r="I11947" t="s">
        <v>22</v>
      </c>
      <c r="J11947">
        <v>199</v>
      </c>
      <c r="K11947">
        <v>3</v>
      </c>
      <c r="L11947">
        <v>19</v>
      </c>
      <c r="M11947" s="1">
        <v>44836</v>
      </c>
      <c r="N11947">
        <v>117</v>
      </c>
      <c r="O11947">
        <v>1</v>
      </c>
      <c r="P11947">
        <v>61</v>
      </c>
      <c r="Q11947">
        <v>17</v>
      </c>
      <c r="R11947" t="s">
        <v>30</v>
      </c>
    </row>
    <row r="11948" spans="1:18" x14ac:dyDescent="0.35">
      <c r="A11948">
        <v>44834776</v>
      </c>
      <c r="B11948" t="s">
        <v>18774</v>
      </c>
      <c r="C11948">
        <v>100690085</v>
      </c>
      <c r="D11948" t="s">
        <v>984</v>
      </c>
      <c r="E11948" t="s">
        <v>44</v>
      </c>
      <c r="F11948" t="s">
        <v>45</v>
      </c>
      <c r="G11948">
        <v>5251794</v>
      </c>
      <c r="H11948">
        <v>1333401</v>
      </c>
      <c r="I11948" t="s">
        <v>22</v>
      </c>
      <c r="J11948">
        <v>25</v>
      </c>
      <c r="K11948">
        <v>21</v>
      </c>
      <c r="L11948">
        <v>0</v>
      </c>
      <c r="M11948" s="1"/>
      <c r="O11948">
        <v>1</v>
      </c>
      <c r="P11948">
        <v>0</v>
      </c>
      <c r="Q11948">
        <v>0</v>
      </c>
      <c r="R11948" t="s">
        <v>30</v>
      </c>
    </row>
    <row r="11949" spans="1:18" x14ac:dyDescent="0.35">
      <c r="A11949">
        <v>45264119</v>
      </c>
      <c r="B11949" t="s">
        <v>18775</v>
      </c>
      <c r="C11949">
        <v>365715215</v>
      </c>
      <c r="D11949" t="s">
        <v>18776</v>
      </c>
      <c r="E11949" t="s">
        <v>69</v>
      </c>
      <c r="F11949" t="s">
        <v>2148</v>
      </c>
      <c r="G11949">
        <v>5237049</v>
      </c>
      <c r="H11949">
        <v>1368541</v>
      </c>
      <c r="I11949" t="s">
        <v>22</v>
      </c>
      <c r="J11949">
        <v>105</v>
      </c>
      <c r="K11949">
        <v>2</v>
      </c>
      <c r="L11949">
        <v>8</v>
      </c>
      <c r="M11949" s="1">
        <v>44862</v>
      </c>
      <c r="N11949">
        <v>57</v>
      </c>
      <c r="O11949">
        <v>3</v>
      </c>
      <c r="P11949">
        <v>360</v>
      </c>
      <c r="Q11949">
        <v>5</v>
      </c>
      <c r="R11949" t="s">
        <v>18777</v>
      </c>
    </row>
    <row r="11950" spans="1:18" x14ac:dyDescent="0.35">
      <c r="A11950">
        <v>44840714</v>
      </c>
      <c r="B11950" t="s">
        <v>18778</v>
      </c>
      <c r="C11950">
        <v>333391300</v>
      </c>
      <c r="D11950" t="s">
        <v>18779</v>
      </c>
      <c r="E11950" t="s">
        <v>44</v>
      </c>
      <c r="F11950" t="s">
        <v>799</v>
      </c>
      <c r="G11950">
        <v>5255572</v>
      </c>
      <c r="H11950">
        <v>1334285</v>
      </c>
      <c r="I11950" t="s">
        <v>22</v>
      </c>
      <c r="J11950">
        <v>106</v>
      </c>
      <c r="K11950">
        <v>21</v>
      </c>
      <c r="L11950">
        <v>0</v>
      </c>
      <c r="M11950" s="1"/>
      <c r="O11950">
        <v>1</v>
      </c>
      <c r="P11950">
        <v>35</v>
      </c>
      <c r="Q11950">
        <v>0</v>
      </c>
      <c r="R11950" t="s">
        <v>18780</v>
      </c>
    </row>
    <row r="11951" spans="1:18" x14ac:dyDescent="0.35">
      <c r="A11951">
        <v>45264190</v>
      </c>
      <c r="B11951" t="s">
        <v>18781</v>
      </c>
      <c r="C11951">
        <v>365715215</v>
      </c>
      <c r="D11951" t="s">
        <v>18776</v>
      </c>
      <c r="E11951" t="s">
        <v>69</v>
      </c>
      <c r="F11951" t="s">
        <v>2148</v>
      </c>
      <c r="G11951">
        <v>5236904</v>
      </c>
      <c r="H11951">
        <v>1368716</v>
      </c>
      <c r="I11951" t="s">
        <v>22</v>
      </c>
      <c r="J11951">
        <v>105</v>
      </c>
      <c r="K11951">
        <v>2</v>
      </c>
      <c r="L11951">
        <v>10</v>
      </c>
      <c r="M11951" s="1">
        <v>44842</v>
      </c>
      <c r="N11951">
        <v>73</v>
      </c>
      <c r="O11951">
        <v>3</v>
      </c>
      <c r="P11951">
        <v>357</v>
      </c>
      <c r="Q11951">
        <v>9</v>
      </c>
      <c r="R11951" t="s">
        <v>18782</v>
      </c>
    </row>
    <row r="11952" spans="1:18" x14ac:dyDescent="0.35">
      <c r="A11952">
        <v>44872206</v>
      </c>
      <c r="B11952" t="s">
        <v>18783</v>
      </c>
      <c r="C11952">
        <v>359632814</v>
      </c>
      <c r="D11952" t="s">
        <v>341</v>
      </c>
      <c r="E11952" t="s">
        <v>33</v>
      </c>
      <c r="F11952" t="s">
        <v>173</v>
      </c>
      <c r="G11952">
        <v>5251265</v>
      </c>
      <c r="H11952">
        <v>134712</v>
      </c>
      <c r="I11952" t="s">
        <v>22</v>
      </c>
      <c r="J11952">
        <v>58</v>
      </c>
      <c r="K11952">
        <v>4</v>
      </c>
      <c r="L11952">
        <v>88</v>
      </c>
      <c r="M11952" s="1">
        <v>44907</v>
      </c>
      <c r="N11952">
        <v>311</v>
      </c>
      <c r="O11952">
        <v>2</v>
      </c>
      <c r="P11952">
        <v>153</v>
      </c>
      <c r="Q11952">
        <v>44</v>
      </c>
      <c r="R11952" t="s">
        <v>18784</v>
      </c>
    </row>
    <row r="11953" spans="1:18" x14ac:dyDescent="0.35">
      <c r="A11953">
        <v>45281902</v>
      </c>
      <c r="B11953" t="s">
        <v>18785</v>
      </c>
      <c r="C11953">
        <v>4104800</v>
      </c>
      <c r="D11953" t="s">
        <v>1292</v>
      </c>
      <c r="E11953" t="s">
        <v>33</v>
      </c>
      <c r="F11953" t="s">
        <v>251</v>
      </c>
      <c r="G11953">
        <v>525194</v>
      </c>
      <c r="H11953">
        <v>1346678</v>
      </c>
      <c r="I11953" t="s">
        <v>22</v>
      </c>
      <c r="J11953">
        <v>40</v>
      </c>
      <c r="K11953">
        <v>60</v>
      </c>
      <c r="L11953">
        <v>3</v>
      </c>
      <c r="M11953" s="1">
        <v>44759</v>
      </c>
      <c r="N11953">
        <v>18</v>
      </c>
      <c r="O11953">
        <v>2</v>
      </c>
      <c r="P11953">
        <v>188</v>
      </c>
      <c r="Q11953">
        <v>1</v>
      </c>
      <c r="R11953" t="s">
        <v>1383</v>
      </c>
    </row>
    <row r="11954" spans="1:18" x14ac:dyDescent="0.35">
      <c r="A11954">
        <v>44873521</v>
      </c>
      <c r="B11954" t="s">
        <v>18786</v>
      </c>
      <c r="C11954">
        <v>63423885</v>
      </c>
      <c r="D11954" t="s">
        <v>201</v>
      </c>
      <c r="E11954" t="s">
        <v>20</v>
      </c>
      <c r="F11954" t="s">
        <v>29</v>
      </c>
      <c r="G11954">
        <v>5254872</v>
      </c>
      <c r="H11954">
        <v>1340909</v>
      </c>
      <c r="I11954" t="s">
        <v>22</v>
      </c>
      <c r="J11954">
        <v>52</v>
      </c>
      <c r="K11954">
        <v>7</v>
      </c>
      <c r="L11954">
        <v>1</v>
      </c>
      <c r="M11954" s="1">
        <v>44115</v>
      </c>
      <c r="N11954">
        <v>4</v>
      </c>
      <c r="O11954">
        <v>1</v>
      </c>
      <c r="P11954">
        <v>0</v>
      </c>
      <c r="Q11954">
        <v>0</v>
      </c>
      <c r="R11954" t="s">
        <v>30</v>
      </c>
    </row>
    <row r="11955" spans="1:18" x14ac:dyDescent="0.35">
      <c r="A11955">
        <v>45431760</v>
      </c>
      <c r="B11955" t="s">
        <v>18787</v>
      </c>
      <c r="C11955">
        <v>359781847</v>
      </c>
      <c r="D11955" t="s">
        <v>3152</v>
      </c>
      <c r="E11955" t="s">
        <v>33</v>
      </c>
      <c r="F11955" t="s">
        <v>517</v>
      </c>
      <c r="G11955">
        <v>5252674</v>
      </c>
      <c r="H11955">
        <v>134242</v>
      </c>
      <c r="I11955" t="s">
        <v>22</v>
      </c>
      <c r="J11955">
        <v>28</v>
      </c>
      <c r="K11955">
        <v>2</v>
      </c>
      <c r="L11955">
        <v>3</v>
      </c>
      <c r="M11955" s="1">
        <v>44128</v>
      </c>
      <c r="N11955">
        <v>11</v>
      </c>
      <c r="O11955">
        <v>1</v>
      </c>
      <c r="P11955">
        <v>0</v>
      </c>
      <c r="Q11955">
        <v>0</v>
      </c>
      <c r="R11955" t="s">
        <v>30</v>
      </c>
    </row>
    <row r="11956" spans="1:18" x14ac:dyDescent="0.35">
      <c r="A11956">
        <v>45285669</v>
      </c>
      <c r="B11956" t="s">
        <v>18788</v>
      </c>
      <c r="C11956">
        <v>365970830</v>
      </c>
      <c r="D11956" t="s">
        <v>18789</v>
      </c>
      <c r="E11956" t="s">
        <v>504</v>
      </c>
      <c r="F11956" t="s">
        <v>2061</v>
      </c>
      <c r="G11956">
        <v>525283</v>
      </c>
      <c r="H11956">
        <v>1347086</v>
      </c>
      <c r="I11956" t="s">
        <v>22</v>
      </c>
      <c r="J11956">
        <v>87</v>
      </c>
      <c r="K11956">
        <v>5</v>
      </c>
      <c r="L11956">
        <v>4</v>
      </c>
      <c r="M11956" s="1">
        <v>44813</v>
      </c>
      <c r="N11956">
        <v>15</v>
      </c>
      <c r="O11956">
        <v>1</v>
      </c>
      <c r="P11956">
        <v>42</v>
      </c>
      <c r="Q11956">
        <v>3</v>
      </c>
      <c r="R11956" t="s">
        <v>30</v>
      </c>
    </row>
    <row r="11957" spans="1:18" x14ac:dyDescent="0.35">
      <c r="A11957">
        <v>45431860</v>
      </c>
      <c r="B11957" t="s">
        <v>18790</v>
      </c>
      <c r="C11957">
        <v>15272715</v>
      </c>
      <c r="D11957" t="s">
        <v>2556</v>
      </c>
      <c r="E11957" t="s">
        <v>393</v>
      </c>
      <c r="F11957" t="s">
        <v>884</v>
      </c>
      <c r="G11957">
        <v>5256806</v>
      </c>
      <c r="H11957">
        <v>1338519</v>
      </c>
      <c r="I11957" t="s">
        <v>22</v>
      </c>
      <c r="J11957">
        <v>35</v>
      </c>
      <c r="K11957">
        <v>40</v>
      </c>
      <c r="L11957">
        <v>0</v>
      </c>
      <c r="M11957" s="1"/>
      <c r="O11957">
        <v>1</v>
      </c>
      <c r="P11957">
        <v>113</v>
      </c>
      <c r="Q11957">
        <v>0</v>
      </c>
      <c r="R11957" t="s">
        <v>30</v>
      </c>
    </row>
    <row r="11958" spans="1:18" x14ac:dyDescent="0.35">
      <c r="A11958">
        <v>44881124</v>
      </c>
      <c r="B11958" t="s">
        <v>18791</v>
      </c>
      <c r="C11958">
        <v>362724173</v>
      </c>
      <c r="D11958" t="s">
        <v>873</v>
      </c>
      <c r="E11958" t="s">
        <v>33</v>
      </c>
      <c r="F11958" t="s">
        <v>517</v>
      </c>
      <c r="G11958">
        <v>5252541</v>
      </c>
      <c r="H11958">
        <v>1342427</v>
      </c>
      <c r="I11958" t="s">
        <v>71</v>
      </c>
      <c r="J11958">
        <v>75</v>
      </c>
      <c r="K11958">
        <v>3</v>
      </c>
      <c r="L11958">
        <v>9</v>
      </c>
      <c r="M11958" s="1">
        <v>44880</v>
      </c>
      <c r="N11958">
        <v>32</v>
      </c>
      <c r="O11958">
        <v>1</v>
      </c>
      <c r="P11958">
        <v>7</v>
      </c>
      <c r="Q11958">
        <v>6</v>
      </c>
      <c r="R11958" t="s">
        <v>30</v>
      </c>
    </row>
    <row r="11959" spans="1:18" x14ac:dyDescent="0.35">
      <c r="A11959">
        <v>45293122</v>
      </c>
      <c r="B11959" t="s">
        <v>18792</v>
      </c>
      <c r="C11959">
        <v>24828170</v>
      </c>
      <c r="D11959" t="s">
        <v>3678</v>
      </c>
      <c r="E11959" t="s">
        <v>110</v>
      </c>
      <c r="F11959" t="s">
        <v>254</v>
      </c>
      <c r="G11959">
        <v>5251871</v>
      </c>
      <c r="H11959">
        <v>1331258</v>
      </c>
      <c r="I11959" t="s">
        <v>71</v>
      </c>
      <c r="J11959">
        <v>35</v>
      </c>
      <c r="K11959">
        <v>2</v>
      </c>
      <c r="L11959">
        <v>14</v>
      </c>
      <c r="M11959" s="1">
        <v>44435</v>
      </c>
      <c r="N11959">
        <v>51</v>
      </c>
      <c r="O11959">
        <v>1</v>
      </c>
      <c r="P11959">
        <v>0</v>
      </c>
      <c r="Q11959">
        <v>0</v>
      </c>
      <c r="R11959" t="s">
        <v>18793</v>
      </c>
    </row>
    <row r="11960" spans="1:18" x14ac:dyDescent="0.35">
      <c r="A11960">
        <v>44881254</v>
      </c>
      <c r="B11960" t="s">
        <v>18794</v>
      </c>
      <c r="C11960">
        <v>362724074</v>
      </c>
      <c r="D11960" t="s">
        <v>2297</v>
      </c>
      <c r="E11960" t="s">
        <v>33</v>
      </c>
      <c r="F11960" t="s">
        <v>55</v>
      </c>
      <c r="G11960">
        <v>524993</v>
      </c>
      <c r="H11960">
        <v>1344103</v>
      </c>
      <c r="I11960" t="s">
        <v>22</v>
      </c>
      <c r="J11960">
        <v>90</v>
      </c>
      <c r="K11960">
        <v>2</v>
      </c>
      <c r="L11960">
        <v>4</v>
      </c>
      <c r="M11960" s="1">
        <v>44082</v>
      </c>
      <c r="N11960">
        <v>14</v>
      </c>
      <c r="O11960">
        <v>1</v>
      </c>
      <c r="P11960">
        <v>0</v>
      </c>
      <c r="Q11960">
        <v>0</v>
      </c>
      <c r="R11960" t="s">
        <v>30</v>
      </c>
    </row>
    <row r="11961" spans="1:18" x14ac:dyDescent="0.35">
      <c r="A11961">
        <v>44893462</v>
      </c>
      <c r="B11961" t="s">
        <v>18795</v>
      </c>
      <c r="C11961">
        <v>858675</v>
      </c>
      <c r="D11961" t="s">
        <v>18796</v>
      </c>
      <c r="E11961" t="s">
        <v>33</v>
      </c>
      <c r="F11961" t="s">
        <v>34</v>
      </c>
      <c r="G11961">
        <v>5250357</v>
      </c>
      <c r="H11961">
        <v>1342356</v>
      </c>
      <c r="I11961" t="s">
        <v>22</v>
      </c>
      <c r="J11961">
        <v>64</v>
      </c>
      <c r="K11961">
        <v>3</v>
      </c>
      <c r="L11961">
        <v>0</v>
      </c>
      <c r="M11961" s="1"/>
      <c r="O11961">
        <v>1</v>
      </c>
      <c r="P11961">
        <v>0</v>
      </c>
      <c r="Q11961">
        <v>0</v>
      </c>
      <c r="R11961" t="s">
        <v>30</v>
      </c>
    </row>
    <row r="11962" spans="1:18" x14ac:dyDescent="0.35">
      <c r="A11962">
        <v>45432973</v>
      </c>
      <c r="B11962" t="s">
        <v>18797</v>
      </c>
      <c r="C11962">
        <v>367035318</v>
      </c>
      <c r="D11962" t="s">
        <v>1465</v>
      </c>
      <c r="E11962" t="s">
        <v>301</v>
      </c>
      <c r="F11962" t="s">
        <v>4986</v>
      </c>
      <c r="G11962">
        <v>5253539</v>
      </c>
      <c r="H11962">
        <v>1318213</v>
      </c>
      <c r="I11962" t="s">
        <v>22</v>
      </c>
      <c r="J11962">
        <v>30</v>
      </c>
      <c r="K11962">
        <v>92</v>
      </c>
      <c r="L11962">
        <v>5</v>
      </c>
      <c r="M11962" s="1">
        <v>44840</v>
      </c>
      <c r="N11962">
        <v>19</v>
      </c>
      <c r="O11962">
        <v>5</v>
      </c>
      <c r="P11962">
        <v>294</v>
      </c>
      <c r="Q11962">
        <v>4</v>
      </c>
      <c r="R11962" t="s">
        <v>30</v>
      </c>
    </row>
    <row r="11963" spans="1:18" x14ac:dyDescent="0.35">
      <c r="A11963">
        <v>45436574</v>
      </c>
      <c r="B11963" t="s">
        <v>18798</v>
      </c>
      <c r="C11963">
        <v>234930165</v>
      </c>
      <c r="D11963" t="s">
        <v>14160</v>
      </c>
      <c r="E11963" t="s">
        <v>33</v>
      </c>
      <c r="F11963" t="s">
        <v>173</v>
      </c>
      <c r="G11963">
        <v>5250148</v>
      </c>
      <c r="H11963">
        <v>1345556</v>
      </c>
      <c r="I11963" t="s">
        <v>22</v>
      </c>
      <c r="J11963">
        <v>117</v>
      </c>
      <c r="K11963">
        <v>2</v>
      </c>
      <c r="L11963">
        <v>19</v>
      </c>
      <c r="M11963" s="1">
        <v>44906</v>
      </c>
      <c r="N11963">
        <v>137</v>
      </c>
      <c r="O11963">
        <v>3</v>
      </c>
      <c r="P11963">
        <v>103</v>
      </c>
      <c r="Q11963">
        <v>18</v>
      </c>
      <c r="R11963" t="s">
        <v>18799</v>
      </c>
    </row>
    <row r="11964" spans="1:18" x14ac:dyDescent="0.35">
      <c r="A11964">
        <v>45293618</v>
      </c>
      <c r="B11964" t="s">
        <v>18800</v>
      </c>
      <c r="C11964">
        <v>366055233</v>
      </c>
      <c r="D11964" t="s">
        <v>2259</v>
      </c>
      <c r="E11964" t="s">
        <v>33</v>
      </c>
      <c r="F11964" t="s">
        <v>94</v>
      </c>
      <c r="G11964">
        <v>5250229</v>
      </c>
      <c r="H11964">
        <v>1337269</v>
      </c>
      <c r="I11964" t="s">
        <v>22</v>
      </c>
      <c r="J11964">
        <v>93</v>
      </c>
      <c r="K11964">
        <v>180</v>
      </c>
      <c r="L11964">
        <v>0</v>
      </c>
      <c r="M11964" s="1"/>
      <c r="O11964">
        <v>1</v>
      </c>
      <c r="P11964">
        <v>181</v>
      </c>
      <c r="Q11964">
        <v>0</v>
      </c>
      <c r="R11964" t="s">
        <v>30</v>
      </c>
    </row>
    <row r="11965" spans="1:18" x14ac:dyDescent="0.35">
      <c r="A11965">
        <v>45444989</v>
      </c>
      <c r="B11965" t="s">
        <v>18801</v>
      </c>
      <c r="C11965">
        <v>154653929</v>
      </c>
      <c r="D11965" t="s">
        <v>569</v>
      </c>
      <c r="E11965" t="s">
        <v>20</v>
      </c>
      <c r="F11965" t="s">
        <v>3646</v>
      </c>
      <c r="G11965">
        <v>5256023</v>
      </c>
      <c r="H11965">
        <v>1347669</v>
      </c>
      <c r="I11965" t="s">
        <v>22</v>
      </c>
      <c r="J11965">
        <v>50</v>
      </c>
      <c r="K11965">
        <v>1</v>
      </c>
      <c r="L11965">
        <v>0</v>
      </c>
      <c r="M11965" s="1"/>
      <c r="O11965">
        <v>1</v>
      </c>
      <c r="P11965">
        <v>0</v>
      </c>
      <c r="Q11965">
        <v>0</v>
      </c>
      <c r="R11965" t="s">
        <v>30</v>
      </c>
    </row>
    <row r="11966" spans="1:18" x14ac:dyDescent="0.35">
      <c r="A11966">
        <v>44907154</v>
      </c>
      <c r="B11966" t="s">
        <v>18802</v>
      </c>
      <c r="C11966">
        <v>197233948</v>
      </c>
      <c r="D11966" t="s">
        <v>914</v>
      </c>
      <c r="E11966" t="s">
        <v>110</v>
      </c>
      <c r="F11966" t="s">
        <v>938</v>
      </c>
      <c r="G11966">
        <v>524896</v>
      </c>
      <c r="H11966">
        <v>1333368</v>
      </c>
      <c r="I11966" t="s">
        <v>71</v>
      </c>
      <c r="J11966">
        <v>30</v>
      </c>
      <c r="K11966">
        <v>1</v>
      </c>
      <c r="L11966">
        <v>4</v>
      </c>
      <c r="M11966" s="1">
        <v>44100</v>
      </c>
      <c r="N11966">
        <v>14</v>
      </c>
      <c r="O11966">
        <v>1</v>
      </c>
      <c r="P11966">
        <v>0</v>
      </c>
      <c r="Q11966">
        <v>0</v>
      </c>
      <c r="R11966" t="s">
        <v>30</v>
      </c>
    </row>
    <row r="11967" spans="1:18" x14ac:dyDescent="0.35">
      <c r="A11967">
        <v>44925667</v>
      </c>
      <c r="B11967" t="s">
        <v>3145</v>
      </c>
      <c r="C11967">
        <v>258711520</v>
      </c>
      <c r="D11967" t="s">
        <v>1773</v>
      </c>
      <c r="E11967" t="s">
        <v>20</v>
      </c>
      <c r="F11967" t="s">
        <v>90</v>
      </c>
      <c r="G11967">
        <v>5254357</v>
      </c>
      <c r="H11967">
        <v>1343901</v>
      </c>
      <c r="I11967" t="s">
        <v>22</v>
      </c>
      <c r="J11967">
        <v>65</v>
      </c>
      <c r="K11967">
        <v>3</v>
      </c>
      <c r="L11967">
        <v>1</v>
      </c>
      <c r="M11967" s="1">
        <v>44073</v>
      </c>
      <c r="N11967">
        <v>4</v>
      </c>
      <c r="O11967">
        <v>1</v>
      </c>
      <c r="P11967">
        <v>0</v>
      </c>
      <c r="Q11967">
        <v>0</v>
      </c>
      <c r="R11967" t="s">
        <v>30</v>
      </c>
    </row>
    <row r="11968" spans="1:18" x14ac:dyDescent="0.35">
      <c r="A11968">
        <v>45298444</v>
      </c>
      <c r="B11968" t="s">
        <v>18803</v>
      </c>
      <c r="C11968">
        <v>366090919</v>
      </c>
      <c r="D11968" t="s">
        <v>18804</v>
      </c>
      <c r="E11968" t="s">
        <v>106</v>
      </c>
      <c r="F11968" t="s">
        <v>545</v>
      </c>
      <c r="G11968">
        <v>5245865249633789</v>
      </c>
      <c r="H11968">
        <v>1.3377224922180176E+16</v>
      </c>
      <c r="I11968" t="s">
        <v>22</v>
      </c>
      <c r="J11968">
        <v>71</v>
      </c>
      <c r="K11968">
        <v>2</v>
      </c>
      <c r="L11968">
        <v>48</v>
      </c>
      <c r="M11968" s="1">
        <v>44899</v>
      </c>
      <c r="N11968">
        <v>189</v>
      </c>
      <c r="O11968">
        <v>1</v>
      </c>
      <c r="P11968">
        <v>122</v>
      </c>
      <c r="Q11968">
        <v>27</v>
      </c>
      <c r="R11968" t="s">
        <v>18805</v>
      </c>
    </row>
    <row r="11969" spans="1:18" x14ac:dyDescent="0.35">
      <c r="A11969">
        <v>44929557</v>
      </c>
      <c r="B11969" t="s">
        <v>18806</v>
      </c>
      <c r="C11969">
        <v>57881607</v>
      </c>
      <c r="D11969" t="s">
        <v>1837</v>
      </c>
      <c r="E11969" t="s">
        <v>44</v>
      </c>
      <c r="F11969" t="s">
        <v>45</v>
      </c>
      <c r="G11969">
        <v>5252924</v>
      </c>
      <c r="H11969">
        <v>1332599</v>
      </c>
      <c r="I11969" t="s">
        <v>71</v>
      </c>
      <c r="J11969">
        <v>30</v>
      </c>
      <c r="K11969">
        <v>2</v>
      </c>
      <c r="L11969">
        <v>1</v>
      </c>
      <c r="M11969" s="1">
        <v>44084</v>
      </c>
      <c r="N11969">
        <v>4</v>
      </c>
      <c r="O11969">
        <v>3</v>
      </c>
      <c r="P11969">
        <v>0</v>
      </c>
      <c r="Q11969">
        <v>0</v>
      </c>
      <c r="R11969" t="s">
        <v>30</v>
      </c>
    </row>
    <row r="11970" spans="1:18" x14ac:dyDescent="0.35">
      <c r="A11970">
        <v>45446433</v>
      </c>
      <c r="B11970" t="s">
        <v>18807</v>
      </c>
      <c r="C11970">
        <v>58158119</v>
      </c>
      <c r="D11970" t="s">
        <v>5899</v>
      </c>
      <c r="E11970" t="s">
        <v>20</v>
      </c>
      <c r="F11970" t="s">
        <v>40</v>
      </c>
      <c r="G11970">
        <v>5253656</v>
      </c>
      <c r="H11970">
        <v>1342329</v>
      </c>
      <c r="I11970" t="s">
        <v>22</v>
      </c>
      <c r="J11970">
        <v>80</v>
      </c>
      <c r="K11970">
        <v>3</v>
      </c>
      <c r="L11970">
        <v>7</v>
      </c>
      <c r="M11970" s="1">
        <v>44872</v>
      </c>
      <c r="N11970">
        <v>76</v>
      </c>
      <c r="O11970">
        <v>1</v>
      </c>
      <c r="P11970">
        <v>1</v>
      </c>
      <c r="Q11970">
        <v>7</v>
      </c>
      <c r="R11970" t="s">
        <v>18808</v>
      </c>
    </row>
    <row r="11971" spans="1:18" x14ac:dyDescent="0.35">
      <c r="A11971">
        <v>45312303</v>
      </c>
      <c r="B11971" t="s">
        <v>18809</v>
      </c>
      <c r="C11971">
        <v>5528072</v>
      </c>
      <c r="D11971" t="s">
        <v>3841</v>
      </c>
      <c r="E11971" t="s">
        <v>44</v>
      </c>
      <c r="F11971" t="s">
        <v>78</v>
      </c>
      <c r="G11971">
        <v>5253869</v>
      </c>
      <c r="H11971">
        <v>1340427</v>
      </c>
      <c r="I11971" t="s">
        <v>71</v>
      </c>
      <c r="J11971">
        <v>90</v>
      </c>
      <c r="K11971">
        <v>7</v>
      </c>
      <c r="L11971">
        <v>0</v>
      </c>
      <c r="M11971" s="1"/>
      <c r="O11971">
        <v>2</v>
      </c>
      <c r="P11971">
        <v>0</v>
      </c>
      <c r="Q11971">
        <v>0</v>
      </c>
      <c r="R11971" t="s">
        <v>30</v>
      </c>
    </row>
    <row r="11972" spans="1:18" x14ac:dyDescent="0.35">
      <c r="A11972">
        <v>44930432</v>
      </c>
      <c r="B11972" t="s">
        <v>18810</v>
      </c>
      <c r="C11972">
        <v>182658486</v>
      </c>
      <c r="D11972" t="s">
        <v>18811</v>
      </c>
      <c r="E11972" t="s">
        <v>20</v>
      </c>
      <c r="F11972" t="s">
        <v>424</v>
      </c>
      <c r="G11972">
        <v>525612</v>
      </c>
      <c r="H11972">
        <v>1340987</v>
      </c>
      <c r="I11972" t="s">
        <v>22</v>
      </c>
      <c r="J11972">
        <v>55</v>
      </c>
      <c r="K11972">
        <v>3</v>
      </c>
      <c r="L11972">
        <v>6</v>
      </c>
      <c r="M11972" s="1">
        <v>44666</v>
      </c>
      <c r="N11972">
        <v>21</v>
      </c>
      <c r="O11972">
        <v>1</v>
      </c>
      <c r="P11972">
        <v>0</v>
      </c>
      <c r="Q11972">
        <v>1</v>
      </c>
      <c r="R11972" t="s">
        <v>18812</v>
      </c>
    </row>
    <row r="11973" spans="1:18" x14ac:dyDescent="0.35">
      <c r="A11973">
        <v>45313043</v>
      </c>
      <c r="B11973" t="s">
        <v>18813</v>
      </c>
      <c r="C11973">
        <v>366256527</v>
      </c>
      <c r="D11973" t="s">
        <v>18814</v>
      </c>
      <c r="E11973" t="s">
        <v>44</v>
      </c>
      <c r="F11973" t="s">
        <v>81</v>
      </c>
      <c r="G11973">
        <v>5252472</v>
      </c>
      <c r="H11973">
        <v>1336449</v>
      </c>
      <c r="I11973" t="s">
        <v>432</v>
      </c>
      <c r="J11973">
        <v>39</v>
      </c>
      <c r="K11973">
        <v>3</v>
      </c>
      <c r="L11973">
        <v>12</v>
      </c>
      <c r="M11973" s="1">
        <v>44910</v>
      </c>
      <c r="N11973">
        <v>333</v>
      </c>
      <c r="O11973">
        <v>3</v>
      </c>
      <c r="P11973">
        <v>171</v>
      </c>
      <c r="Q11973">
        <v>12</v>
      </c>
      <c r="R11973" t="s">
        <v>30</v>
      </c>
    </row>
    <row r="11974" spans="1:18" x14ac:dyDescent="0.35">
      <c r="A11974">
        <v>44936025</v>
      </c>
      <c r="B11974" t="s">
        <v>18815</v>
      </c>
      <c r="C11974">
        <v>201748463</v>
      </c>
      <c r="D11974" t="s">
        <v>978</v>
      </c>
      <c r="E11974" t="s">
        <v>48</v>
      </c>
      <c r="F11974" t="s">
        <v>49</v>
      </c>
      <c r="G11974">
        <v>524907</v>
      </c>
      <c r="H11974">
        <v>1343039</v>
      </c>
      <c r="I11974" t="s">
        <v>22</v>
      </c>
      <c r="J11974">
        <v>40</v>
      </c>
      <c r="K11974">
        <v>5</v>
      </c>
      <c r="L11974">
        <v>2</v>
      </c>
      <c r="M11974" s="1">
        <v>44435</v>
      </c>
      <c r="N11974">
        <v>7</v>
      </c>
      <c r="O11974">
        <v>1</v>
      </c>
      <c r="P11974">
        <v>0</v>
      </c>
      <c r="Q11974">
        <v>0</v>
      </c>
      <c r="R11974" t="s">
        <v>30</v>
      </c>
    </row>
    <row r="11975" spans="1:18" x14ac:dyDescent="0.35">
      <c r="A11975">
        <v>45448431</v>
      </c>
      <c r="B11975" t="s">
        <v>18816</v>
      </c>
      <c r="C11975">
        <v>14223722</v>
      </c>
      <c r="D11975" t="s">
        <v>12607</v>
      </c>
      <c r="E11975" t="s">
        <v>48</v>
      </c>
      <c r="F11975" t="s">
        <v>468</v>
      </c>
      <c r="G11975">
        <v>5248803</v>
      </c>
      <c r="H11975">
        <v>1341035</v>
      </c>
      <c r="I11975" t="s">
        <v>22</v>
      </c>
      <c r="J11975">
        <v>53</v>
      </c>
      <c r="K11975">
        <v>2</v>
      </c>
      <c r="L11975">
        <v>2</v>
      </c>
      <c r="M11975" s="1">
        <v>44108</v>
      </c>
      <c r="N11975">
        <v>7</v>
      </c>
      <c r="O11975">
        <v>1</v>
      </c>
      <c r="P11975">
        <v>0</v>
      </c>
      <c r="Q11975">
        <v>0</v>
      </c>
      <c r="R11975" t="s">
        <v>30</v>
      </c>
    </row>
    <row r="11976" spans="1:18" x14ac:dyDescent="0.35">
      <c r="A11976">
        <v>45448506</v>
      </c>
      <c r="B11976" t="s">
        <v>18817</v>
      </c>
      <c r="C11976">
        <v>41233712</v>
      </c>
      <c r="D11976" t="s">
        <v>3778</v>
      </c>
      <c r="E11976" t="s">
        <v>44</v>
      </c>
      <c r="F11976" t="s">
        <v>45</v>
      </c>
      <c r="G11976">
        <v>5252215</v>
      </c>
      <c r="H11976">
        <v>1334033</v>
      </c>
      <c r="I11976" t="s">
        <v>71</v>
      </c>
      <c r="J11976">
        <v>70</v>
      </c>
      <c r="K11976">
        <v>1</v>
      </c>
      <c r="L11976">
        <v>3</v>
      </c>
      <c r="M11976" s="1">
        <v>44886</v>
      </c>
      <c r="N11976">
        <v>35</v>
      </c>
      <c r="O11976">
        <v>1</v>
      </c>
      <c r="P11976">
        <v>148</v>
      </c>
      <c r="Q11976">
        <v>3</v>
      </c>
      <c r="R11976" t="s">
        <v>30</v>
      </c>
    </row>
    <row r="11977" spans="1:18" x14ac:dyDescent="0.35">
      <c r="A11977">
        <v>45326009</v>
      </c>
      <c r="B11977" t="s">
        <v>18818</v>
      </c>
      <c r="C11977">
        <v>64327694</v>
      </c>
      <c r="D11977" t="s">
        <v>483</v>
      </c>
      <c r="E11977" t="s">
        <v>504</v>
      </c>
      <c r="F11977" t="s">
        <v>1194</v>
      </c>
      <c r="G11977">
        <v>5250159</v>
      </c>
      <c r="H11977">
        <v>1349162</v>
      </c>
      <c r="I11977" t="s">
        <v>71</v>
      </c>
      <c r="J11977">
        <v>40</v>
      </c>
      <c r="K11977">
        <v>1</v>
      </c>
      <c r="L11977">
        <v>20</v>
      </c>
      <c r="M11977" s="1">
        <v>44851</v>
      </c>
      <c r="N11977">
        <v>73</v>
      </c>
      <c r="O11977">
        <v>1</v>
      </c>
      <c r="P11977">
        <v>83</v>
      </c>
      <c r="Q11977">
        <v>15</v>
      </c>
      <c r="R11977" t="s">
        <v>18819</v>
      </c>
    </row>
    <row r="11978" spans="1:18" x14ac:dyDescent="0.35">
      <c r="A11978">
        <v>44941619</v>
      </c>
      <c r="B11978" t="s">
        <v>18820</v>
      </c>
      <c r="C11978">
        <v>12150588</v>
      </c>
      <c r="D11978" t="s">
        <v>6397</v>
      </c>
      <c r="E11978" t="s">
        <v>44</v>
      </c>
      <c r="F11978" t="s">
        <v>45</v>
      </c>
      <c r="G11978">
        <v>525286</v>
      </c>
      <c r="H11978">
        <v>1333967</v>
      </c>
      <c r="I11978" t="s">
        <v>22</v>
      </c>
      <c r="J11978">
        <v>125</v>
      </c>
      <c r="K11978">
        <v>2</v>
      </c>
      <c r="L11978">
        <v>10</v>
      </c>
      <c r="M11978" s="1">
        <v>44895</v>
      </c>
      <c r="N11978">
        <v>370</v>
      </c>
      <c r="O11978">
        <v>1</v>
      </c>
      <c r="P11978">
        <v>331</v>
      </c>
      <c r="Q11978">
        <v>10</v>
      </c>
      <c r="R11978" t="s">
        <v>30</v>
      </c>
    </row>
    <row r="11979" spans="1:18" x14ac:dyDescent="0.35">
      <c r="A11979">
        <v>45326630</v>
      </c>
      <c r="B11979" t="s">
        <v>18821</v>
      </c>
      <c r="C11979">
        <v>366379786</v>
      </c>
      <c r="D11979" t="s">
        <v>3278</v>
      </c>
      <c r="E11979" t="s">
        <v>33</v>
      </c>
      <c r="F11979" t="s">
        <v>274</v>
      </c>
      <c r="G11979">
        <v>5250233</v>
      </c>
      <c r="H11979">
        <v>133882</v>
      </c>
      <c r="I11979" t="s">
        <v>22</v>
      </c>
      <c r="J11979">
        <v>80</v>
      </c>
      <c r="K11979">
        <v>3</v>
      </c>
      <c r="L11979">
        <v>42</v>
      </c>
      <c r="M11979" s="1">
        <v>44913</v>
      </c>
      <c r="N11979">
        <v>156</v>
      </c>
      <c r="O11979">
        <v>1</v>
      </c>
      <c r="P11979">
        <v>4</v>
      </c>
      <c r="Q11979">
        <v>14</v>
      </c>
      <c r="R11979" t="s">
        <v>30</v>
      </c>
    </row>
    <row r="11980" spans="1:18" x14ac:dyDescent="0.35">
      <c r="A11980">
        <v>44953111</v>
      </c>
      <c r="B11980" t="s">
        <v>18822</v>
      </c>
      <c r="C11980">
        <v>342210409</v>
      </c>
      <c r="D11980" t="s">
        <v>699</v>
      </c>
      <c r="E11980" t="s">
        <v>33</v>
      </c>
      <c r="F11980" t="s">
        <v>94</v>
      </c>
      <c r="G11980">
        <v>5248962</v>
      </c>
      <c r="H11980">
        <v>1342412</v>
      </c>
      <c r="I11980" t="s">
        <v>22</v>
      </c>
      <c r="J11980">
        <v>337</v>
      </c>
      <c r="K11980">
        <v>2</v>
      </c>
      <c r="L11980">
        <v>8</v>
      </c>
      <c r="M11980" s="1">
        <v>44885</v>
      </c>
      <c r="N11980">
        <v>29</v>
      </c>
      <c r="O11980">
        <v>2</v>
      </c>
      <c r="P11980">
        <v>4</v>
      </c>
      <c r="Q11980">
        <v>4</v>
      </c>
      <c r="R11980" t="s">
        <v>18823</v>
      </c>
    </row>
    <row r="11981" spans="1:18" x14ac:dyDescent="0.35">
      <c r="A11981">
        <v>45459758</v>
      </c>
      <c r="B11981" t="s">
        <v>18824</v>
      </c>
      <c r="C11981">
        <v>120375787</v>
      </c>
      <c r="D11981" t="s">
        <v>2037</v>
      </c>
      <c r="E11981" t="s">
        <v>69</v>
      </c>
      <c r="F11981" t="s">
        <v>2477</v>
      </c>
      <c r="G11981">
        <v>5246473</v>
      </c>
      <c r="H11981">
        <v>1351008</v>
      </c>
      <c r="I11981" t="s">
        <v>71</v>
      </c>
      <c r="J11981">
        <v>40</v>
      </c>
      <c r="K11981">
        <v>2</v>
      </c>
      <c r="L11981">
        <v>3</v>
      </c>
      <c r="M11981" s="1">
        <v>44407</v>
      </c>
      <c r="N11981">
        <v>11</v>
      </c>
      <c r="O11981">
        <v>1</v>
      </c>
      <c r="P11981">
        <v>0</v>
      </c>
      <c r="Q11981">
        <v>0</v>
      </c>
      <c r="R11981" t="s">
        <v>30</v>
      </c>
    </row>
    <row r="11982" spans="1:18" x14ac:dyDescent="0.35">
      <c r="A11982">
        <v>45460407</v>
      </c>
      <c r="B11982" t="s">
        <v>18825</v>
      </c>
      <c r="C11982">
        <v>365232466</v>
      </c>
      <c r="D11982" t="s">
        <v>3273</v>
      </c>
      <c r="E11982" t="s">
        <v>20</v>
      </c>
      <c r="F11982" t="s">
        <v>208</v>
      </c>
      <c r="G11982">
        <v>525861</v>
      </c>
      <c r="H11982">
        <v>1340806</v>
      </c>
      <c r="I11982" t="s">
        <v>22</v>
      </c>
      <c r="J11982">
        <v>90</v>
      </c>
      <c r="K11982">
        <v>7</v>
      </c>
      <c r="L11982">
        <v>17</v>
      </c>
      <c r="M11982" s="1">
        <v>44895</v>
      </c>
      <c r="N11982">
        <v>68</v>
      </c>
      <c r="O11982">
        <v>2</v>
      </c>
      <c r="P11982">
        <v>145</v>
      </c>
      <c r="Q11982">
        <v>6</v>
      </c>
      <c r="R11982" t="s">
        <v>18826</v>
      </c>
    </row>
    <row r="11983" spans="1:18" x14ac:dyDescent="0.35">
      <c r="A11983">
        <v>45331964</v>
      </c>
      <c r="B11983" t="s">
        <v>18827</v>
      </c>
      <c r="C11983">
        <v>46566344</v>
      </c>
      <c r="D11983" t="s">
        <v>7887</v>
      </c>
      <c r="E11983" t="s">
        <v>20</v>
      </c>
      <c r="F11983" t="s">
        <v>849</v>
      </c>
      <c r="G11983">
        <v>5255408</v>
      </c>
      <c r="H11983">
        <v>1343677</v>
      </c>
      <c r="I11983" t="s">
        <v>22</v>
      </c>
      <c r="J11983">
        <v>45</v>
      </c>
      <c r="K11983">
        <v>93</v>
      </c>
      <c r="L11983">
        <v>1</v>
      </c>
      <c r="M11983" s="1">
        <v>44183</v>
      </c>
      <c r="N11983">
        <v>4</v>
      </c>
      <c r="O11983">
        <v>4</v>
      </c>
      <c r="P11983">
        <v>264</v>
      </c>
      <c r="Q11983">
        <v>0</v>
      </c>
      <c r="R11983" t="s">
        <v>30</v>
      </c>
    </row>
    <row r="11984" spans="1:18" x14ac:dyDescent="0.35">
      <c r="A11984">
        <v>45464162</v>
      </c>
      <c r="B11984" t="s">
        <v>18828</v>
      </c>
      <c r="C11984">
        <v>357562593</v>
      </c>
      <c r="D11984" t="s">
        <v>18607</v>
      </c>
      <c r="E11984" t="s">
        <v>20</v>
      </c>
      <c r="F11984" t="s">
        <v>40</v>
      </c>
      <c r="G11984">
        <v>5253139</v>
      </c>
      <c r="H11984">
        <v>1342235</v>
      </c>
      <c r="I11984" t="s">
        <v>71</v>
      </c>
      <c r="J11984">
        <v>153</v>
      </c>
      <c r="K11984">
        <v>2</v>
      </c>
      <c r="L11984">
        <v>12</v>
      </c>
      <c r="M11984" s="1">
        <v>44878</v>
      </c>
      <c r="N11984">
        <v>88</v>
      </c>
      <c r="O11984">
        <v>5</v>
      </c>
      <c r="P11984">
        <v>135</v>
      </c>
      <c r="Q11984">
        <v>11</v>
      </c>
      <c r="R11984" t="s">
        <v>18608</v>
      </c>
    </row>
    <row r="11985" spans="1:18" x14ac:dyDescent="0.35">
      <c r="A11985">
        <v>44974395</v>
      </c>
      <c r="B11985" t="s">
        <v>18829</v>
      </c>
      <c r="C11985">
        <v>351093370</v>
      </c>
      <c r="D11985" t="s">
        <v>343</v>
      </c>
      <c r="E11985" t="s">
        <v>106</v>
      </c>
      <c r="F11985" t="s">
        <v>263</v>
      </c>
      <c r="G11985">
        <v>5248558</v>
      </c>
      <c r="H11985">
        <v>1333728</v>
      </c>
      <c r="I11985" t="s">
        <v>22</v>
      </c>
      <c r="J11985">
        <v>80</v>
      </c>
      <c r="K11985">
        <v>5</v>
      </c>
      <c r="L11985">
        <v>0</v>
      </c>
      <c r="M11985" s="1"/>
      <c r="O11985">
        <v>1</v>
      </c>
      <c r="P11985">
        <v>335</v>
      </c>
      <c r="Q11985">
        <v>0</v>
      </c>
      <c r="R11985" t="s">
        <v>30</v>
      </c>
    </row>
    <row r="11986" spans="1:18" x14ac:dyDescent="0.35">
      <c r="A11986">
        <v>45338556</v>
      </c>
      <c r="B11986" t="s">
        <v>18830</v>
      </c>
      <c r="C11986">
        <v>366506183</v>
      </c>
      <c r="D11986" t="s">
        <v>7170</v>
      </c>
      <c r="E11986" t="s">
        <v>44</v>
      </c>
      <c r="F11986" t="s">
        <v>98</v>
      </c>
      <c r="G11986">
        <v>525097</v>
      </c>
      <c r="H11986">
        <v>1342231</v>
      </c>
      <c r="I11986" t="s">
        <v>22</v>
      </c>
      <c r="J11986">
        <v>105</v>
      </c>
      <c r="K11986">
        <v>3</v>
      </c>
      <c r="L11986">
        <v>51</v>
      </c>
      <c r="M11986" s="1">
        <v>44887</v>
      </c>
      <c r="N11986">
        <v>186</v>
      </c>
      <c r="O11986">
        <v>1</v>
      </c>
      <c r="P11986">
        <v>67</v>
      </c>
      <c r="Q11986">
        <v>26</v>
      </c>
      <c r="R11986" t="s">
        <v>18831</v>
      </c>
    </row>
    <row r="11987" spans="1:18" x14ac:dyDescent="0.35">
      <c r="A11987">
        <v>44982069</v>
      </c>
      <c r="B11987" t="s">
        <v>18832</v>
      </c>
      <c r="C11987">
        <v>342210409</v>
      </c>
      <c r="D11987" t="s">
        <v>699</v>
      </c>
      <c r="E11987" t="s">
        <v>33</v>
      </c>
      <c r="F11987" t="s">
        <v>94</v>
      </c>
      <c r="G11987">
        <v>5248944</v>
      </c>
      <c r="H11987">
        <v>1342225</v>
      </c>
      <c r="I11987" t="s">
        <v>71</v>
      </c>
      <c r="J11987">
        <v>55</v>
      </c>
      <c r="K11987">
        <v>1</v>
      </c>
      <c r="L11987">
        <v>2</v>
      </c>
      <c r="M11987" s="1">
        <v>44118</v>
      </c>
      <c r="N11987">
        <v>7</v>
      </c>
      <c r="O11987">
        <v>2</v>
      </c>
      <c r="P11987">
        <v>0</v>
      </c>
      <c r="Q11987">
        <v>0</v>
      </c>
      <c r="R11987" t="s">
        <v>18823</v>
      </c>
    </row>
    <row r="11988" spans="1:18" x14ac:dyDescent="0.35">
      <c r="A11988">
        <v>45475252</v>
      </c>
      <c r="B11988" t="s">
        <v>18833</v>
      </c>
      <c r="C11988">
        <v>367824579</v>
      </c>
      <c r="D11988" t="s">
        <v>18834</v>
      </c>
      <c r="E11988" t="s">
        <v>44</v>
      </c>
      <c r="F11988" t="s">
        <v>98</v>
      </c>
      <c r="G11988">
        <v>5252391</v>
      </c>
      <c r="H11988">
        <v>1339975</v>
      </c>
      <c r="I11988" t="s">
        <v>22</v>
      </c>
      <c r="J11988">
        <v>113</v>
      </c>
      <c r="K11988">
        <v>1</v>
      </c>
      <c r="L11988">
        <v>688</v>
      </c>
      <c r="M11988" s="1">
        <v>44909</v>
      </c>
      <c r="N11988">
        <v>2593</v>
      </c>
      <c r="O11988">
        <v>5</v>
      </c>
      <c r="P11988">
        <v>336</v>
      </c>
      <c r="Q11988">
        <v>145</v>
      </c>
      <c r="R11988" t="s">
        <v>18835</v>
      </c>
    </row>
    <row r="11989" spans="1:18" x14ac:dyDescent="0.35">
      <c r="A11989">
        <v>45339029</v>
      </c>
      <c r="B11989" t="s">
        <v>18836</v>
      </c>
      <c r="C11989">
        <v>366509181</v>
      </c>
      <c r="D11989" t="s">
        <v>18837</v>
      </c>
      <c r="E11989" t="s">
        <v>20</v>
      </c>
      <c r="F11989" t="s">
        <v>102</v>
      </c>
      <c r="G11989">
        <v>5254421</v>
      </c>
      <c r="H11989">
        <v>1341602</v>
      </c>
      <c r="I11989" t="s">
        <v>71</v>
      </c>
      <c r="J11989">
        <v>48</v>
      </c>
      <c r="K11989">
        <v>14</v>
      </c>
      <c r="L11989">
        <v>85</v>
      </c>
      <c r="M11989" s="1">
        <v>44913</v>
      </c>
      <c r="N11989">
        <v>318</v>
      </c>
      <c r="O11989">
        <v>3</v>
      </c>
      <c r="P11989">
        <v>61</v>
      </c>
      <c r="Q11989">
        <v>41</v>
      </c>
      <c r="R11989" t="s">
        <v>18838</v>
      </c>
    </row>
    <row r="11990" spans="1:18" x14ac:dyDescent="0.35">
      <c r="A11990">
        <v>44985609</v>
      </c>
      <c r="B11990" t="s">
        <v>18839</v>
      </c>
      <c r="C11990">
        <v>36845072</v>
      </c>
      <c r="D11990" t="s">
        <v>9679</v>
      </c>
      <c r="E11990" t="s">
        <v>20</v>
      </c>
      <c r="F11990" t="s">
        <v>29</v>
      </c>
      <c r="G11990">
        <v>5255319</v>
      </c>
      <c r="H11990">
        <v>1341391</v>
      </c>
      <c r="I11990" t="s">
        <v>22</v>
      </c>
      <c r="J11990">
        <v>50</v>
      </c>
      <c r="K11990">
        <v>4</v>
      </c>
      <c r="L11990">
        <v>4</v>
      </c>
      <c r="M11990" s="1">
        <v>44449</v>
      </c>
      <c r="N11990">
        <v>14</v>
      </c>
      <c r="O11990">
        <v>2</v>
      </c>
      <c r="P11990">
        <v>5</v>
      </c>
      <c r="Q11990">
        <v>0</v>
      </c>
      <c r="R11990" t="s">
        <v>30</v>
      </c>
    </row>
    <row r="11991" spans="1:18" x14ac:dyDescent="0.35">
      <c r="A11991">
        <v>45344512</v>
      </c>
      <c r="B11991" t="s">
        <v>18840</v>
      </c>
      <c r="C11991">
        <v>367953412</v>
      </c>
      <c r="D11991" t="s">
        <v>18841</v>
      </c>
      <c r="E11991" t="s">
        <v>20</v>
      </c>
      <c r="F11991" t="s">
        <v>29</v>
      </c>
      <c r="G11991">
        <v>5254716</v>
      </c>
      <c r="H11991">
        <v>1340195</v>
      </c>
      <c r="I11991" t="s">
        <v>22</v>
      </c>
      <c r="J11991">
        <v>73</v>
      </c>
      <c r="K11991">
        <v>2</v>
      </c>
      <c r="L11991">
        <v>37</v>
      </c>
      <c r="M11991" s="1">
        <v>44564</v>
      </c>
      <c r="N11991">
        <v>137</v>
      </c>
      <c r="O11991">
        <v>1</v>
      </c>
      <c r="P11991">
        <v>0</v>
      </c>
      <c r="Q11991">
        <v>2</v>
      </c>
      <c r="R11991" t="s">
        <v>18842</v>
      </c>
    </row>
    <row r="11992" spans="1:18" x14ac:dyDescent="0.35">
      <c r="A11992">
        <v>44992573</v>
      </c>
      <c r="B11992" t="s">
        <v>18843</v>
      </c>
      <c r="C11992">
        <v>139078310</v>
      </c>
      <c r="D11992" t="s">
        <v>729</v>
      </c>
      <c r="E11992" t="s">
        <v>33</v>
      </c>
      <c r="F11992" t="s">
        <v>173</v>
      </c>
      <c r="G11992">
        <v>5251492</v>
      </c>
      <c r="H11992">
        <v>1345801</v>
      </c>
      <c r="I11992" t="s">
        <v>22</v>
      </c>
      <c r="J11992">
        <v>81</v>
      </c>
      <c r="K11992">
        <v>2</v>
      </c>
      <c r="L11992">
        <v>154</v>
      </c>
      <c r="M11992" s="1">
        <v>44878</v>
      </c>
      <c r="N11992">
        <v>549</v>
      </c>
      <c r="O11992">
        <v>3</v>
      </c>
      <c r="P11992">
        <v>117</v>
      </c>
      <c r="Q11992">
        <v>68</v>
      </c>
      <c r="R11992" t="s">
        <v>18844</v>
      </c>
    </row>
    <row r="11993" spans="1:18" x14ac:dyDescent="0.35">
      <c r="A11993">
        <v>45475523</v>
      </c>
      <c r="B11993" t="s">
        <v>18845</v>
      </c>
      <c r="C11993">
        <v>367824579</v>
      </c>
      <c r="D11993" t="s">
        <v>18834</v>
      </c>
      <c r="E11993" t="s">
        <v>44</v>
      </c>
      <c r="F11993" t="s">
        <v>98</v>
      </c>
      <c r="G11993">
        <v>5252391</v>
      </c>
      <c r="H11993">
        <v>1339975</v>
      </c>
      <c r="I11993" t="s">
        <v>22</v>
      </c>
      <c r="J11993">
        <v>138</v>
      </c>
      <c r="K11993">
        <v>1</v>
      </c>
      <c r="L11993">
        <v>206</v>
      </c>
      <c r="M11993" s="1">
        <v>44906</v>
      </c>
      <c r="N11993">
        <v>786</v>
      </c>
      <c r="O11993">
        <v>5</v>
      </c>
      <c r="P11993">
        <v>334</v>
      </c>
      <c r="Q11993">
        <v>35</v>
      </c>
      <c r="R11993" t="s">
        <v>18835</v>
      </c>
    </row>
    <row r="11994" spans="1:18" x14ac:dyDescent="0.35">
      <c r="A11994">
        <v>45475789</v>
      </c>
      <c r="B11994" t="s">
        <v>18846</v>
      </c>
      <c r="C11994">
        <v>365232466</v>
      </c>
      <c r="D11994" t="s">
        <v>3273</v>
      </c>
      <c r="E11994" t="s">
        <v>20</v>
      </c>
      <c r="F11994" t="s">
        <v>208</v>
      </c>
      <c r="G11994">
        <v>5258759</v>
      </c>
      <c r="H11994">
        <v>1340897</v>
      </c>
      <c r="I11994" t="s">
        <v>22</v>
      </c>
      <c r="J11994">
        <v>90</v>
      </c>
      <c r="K11994">
        <v>7</v>
      </c>
      <c r="L11994">
        <v>11</v>
      </c>
      <c r="M11994" s="1">
        <v>44865</v>
      </c>
      <c r="N11994">
        <v>45</v>
      </c>
      <c r="O11994">
        <v>2</v>
      </c>
      <c r="P11994">
        <v>107</v>
      </c>
      <c r="Q11994">
        <v>7</v>
      </c>
      <c r="R11994" t="s">
        <v>18826</v>
      </c>
    </row>
    <row r="11995" spans="1:18" x14ac:dyDescent="0.35">
      <c r="A11995">
        <v>45346638</v>
      </c>
      <c r="B11995" t="s">
        <v>18847</v>
      </c>
      <c r="C11995">
        <v>7150142</v>
      </c>
      <c r="D11995" t="s">
        <v>1148</v>
      </c>
      <c r="E11995" t="s">
        <v>106</v>
      </c>
      <c r="F11995" t="s">
        <v>2331</v>
      </c>
      <c r="G11995">
        <v>5245213</v>
      </c>
      <c r="H11995">
        <v>1338569</v>
      </c>
      <c r="I11995" t="s">
        <v>71</v>
      </c>
      <c r="J11995">
        <v>130</v>
      </c>
      <c r="K11995">
        <v>3</v>
      </c>
      <c r="L11995">
        <v>10</v>
      </c>
      <c r="M11995" s="1">
        <v>44863</v>
      </c>
      <c r="N11995">
        <v>55</v>
      </c>
      <c r="O11995">
        <v>1</v>
      </c>
      <c r="P11995">
        <v>38</v>
      </c>
      <c r="Q11995">
        <v>7</v>
      </c>
      <c r="R11995" t="s">
        <v>18848</v>
      </c>
    </row>
    <row r="11996" spans="1:18" x14ac:dyDescent="0.35">
      <c r="A11996">
        <v>45347161</v>
      </c>
      <c r="B11996" t="s">
        <v>18849</v>
      </c>
      <c r="C11996">
        <v>65063783</v>
      </c>
      <c r="D11996" t="s">
        <v>3678</v>
      </c>
      <c r="E11996" t="s">
        <v>137</v>
      </c>
      <c r="F11996" t="s">
        <v>5711</v>
      </c>
      <c r="G11996">
        <v>5253828</v>
      </c>
      <c r="H11996">
        <v>1355065</v>
      </c>
      <c r="I11996" t="s">
        <v>71</v>
      </c>
      <c r="J11996">
        <v>46</v>
      </c>
      <c r="K11996">
        <v>2</v>
      </c>
      <c r="L11996">
        <v>13</v>
      </c>
      <c r="M11996" s="1">
        <v>44896</v>
      </c>
      <c r="N11996">
        <v>50</v>
      </c>
      <c r="O11996">
        <v>1</v>
      </c>
      <c r="P11996">
        <v>317</v>
      </c>
      <c r="Q11996">
        <v>7</v>
      </c>
      <c r="R11996" t="s">
        <v>18850</v>
      </c>
    </row>
    <row r="11997" spans="1:18" x14ac:dyDescent="0.35">
      <c r="A11997">
        <v>45476593</v>
      </c>
      <c r="B11997" t="s">
        <v>18851</v>
      </c>
      <c r="C11997">
        <v>105481069</v>
      </c>
      <c r="D11997" t="s">
        <v>3495</v>
      </c>
      <c r="E11997" t="s">
        <v>301</v>
      </c>
      <c r="F11997" t="s">
        <v>3607</v>
      </c>
      <c r="G11997">
        <v>5246044</v>
      </c>
      <c r="H11997">
        <v>1313285</v>
      </c>
      <c r="I11997" t="s">
        <v>22</v>
      </c>
      <c r="J11997">
        <v>63</v>
      </c>
      <c r="K11997">
        <v>6</v>
      </c>
      <c r="L11997">
        <v>12</v>
      </c>
      <c r="M11997" s="1">
        <v>44834</v>
      </c>
      <c r="N11997">
        <v>46</v>
      </c>
      <c r="O11997">
        <v>1</v>
      </c>
      <c r="P11997">
        <v>356</v>
      </c>
      <c r="Q11997">
        <v>4</v>
      </c>
      <c r="R11997" t="s">
        <v>18852</v>
      </c>
    </row>
    <row r="11998" spans="1:18" x14ac:dyDescent="0.35">
      <c r="A11998">
        <v>44995308</v>
      </c>
      <c r="B11998" t="s">
        <v>18853</v>
      </c>
      <c r="C11998">
        <v>346773633</v>
      </c>
      <c r="D11998" t="s">
        <v>2299</v>
      </c>
      <c r="E11998" t="s">
        <v>193</v>
      </c>
      <c r="F11998" t="s">
        <v>430</v>
      </c>
      <c r="G11998">
        <v>5.2452640533447264E+16</v>
      </c>
      <c r="H11998">
        <v>1.3245583534240724E+16</v>
      </c>
      <c r="I11998" t="s">
        <v>71</v>
      </c>
      <c r="J11998">
        <v>55</v>
      </c>
      <c r="K11998">
        <v>1</v>
      </c>
      <c r="L11998">
        <v>1</v>
      </c>
      <c r="M11998" s="1">
        <v>44903</v>
      </c>
      <c r="N11998">
        <v>1</v>
      </c>
      <c r="O11998">
        <v>1</v>
      </c>
      <c r="P11998">
        <v>136</v>
      </c>
      <c r="Q11998">
        <v>1</v>
      </c>
      <c r="R11998" t="s">
        <v>30</v>
      </c>
    </row>
    <row r="11999" spans="1:18" x14ac:dyDescent="0.35">
      <c r="A11999">
        <v>45354619</v>
      </c>
      <c r="B11999" t="s">
        <v>18854</v>
      </c>
      <c r="C11999">
        <v>366509181</v>
      </c>
      <c r="D11999" t="s">
        <v>18837</v>
      </c>
      <c r="E11999" t="s">
        <v>20</v>
      </c>
      <c r="F11999" t="s">
        <v>102</v>
      </c>
      <c r="G11999">
        <v>5254421</v>
      </c>
      <c r="H11999">
        <v>1341602</v>
      </c>
      <c r="I11999" t="s">
        <v>71</v>
      </c>
      <c r="J11999">
        <v>67</v>
      </c>
      <c r="K11999">
        <v>14</v>
      </c>
      <c r="L11999">
        <v>73</v>
      </c>
      <c r="M11999" s="1">
        <v>44916</v>
      </c>
      <c r="N11999">
        <v>279</v>
      </c>
      <c r="O11999">
        <v>3</v>
      </c>
      <c r="P11999">
        <v>89</v>
      </c>
      <c r="Q11999">
        <v>49</v>
      </c>
      <c r="R11999" t="s">
        <v>18838</v>
      </c>
    </row>
    <row r="12000" spans="1:18" x14ac:dyDescent="0.35">
      <c r="A12000">
        <v>45001060</v>
      </c>
      <c r="B12000" t="s">
        <v>18855</v>
      </c>
      <c r="C12000">
        <v>224824217</v>
      </c>
      <c r="D12000" t="s">
        <v>1546</v>
      </c>
      <c r="E12000" t="s">
        <v>33</v>
      </c>
      <c r="F12000" t="s">
        <v>94</v>
      </c>
      <c r="G12000">
        <v>5248802</v>
      </c>
      <c r="H12000">
        <v>1339622</v>
      </c>
      <c r="I12000" t="s">
        <v>71</v>
      </c>
      <c r="J12000">
        <v>40</v>
      </c>
      <c r="K12000">
        <v>92</v>
      </c>
      <c r="L12000">
        <v>1</v>
      </c>
      <c r="M12000" s="1">
        <v>44093</v>
      </c>
      <c r="N12000">
        <v>4</v>
      </c>
      <c r="O12000">
        <v>7</v>
      </c>
      <c r="P12000">
        <v>324</v>
      </c>
      <c r="Q12000">
        <v>0</v>
      </c>
      <c r="R12000" t="s">
        <v>30</v>
      </c>
    </row>
    <row r="12001" spans="1:18" x14ac:dyDescent="0.35">
      <c r="A12001">
        <v>45006132</v>
      </c>
      <c r="B12001" t="s">
        <v>18856</v>
      </c>
      <c r="C12001">
        <v>338272836</v>
      </c>
      <c r="D12001" t="s">
        <v>18857</v>
      </c>
      <c r="E12001" t="s">
        <v>20</v>
      </c>
      <c r="F12001" t="s">
        <v>40</v>
      </c>
      <c r="G12001">
        <v>5253307</v>
      </c>
      <c r="H12001">
        <v>1342264</v>
      </c>
      <c r="I12001" t="s">
        <v>22</v>
      </c>
      <c r="J12001">
        <v>120</v>
      </c>
      <c r="K12001">
        <v>14</v>
      </c>
      <c r="L12001">
        <v>8</v>
      </c>
      <c r="M12001" s="1">
        <v>44785</v>
      </c>
      <c r="N12001">
        <v>30</v>
      </c>
      <c r="O12001">
        <v>1</v>
      </c>
      <c r="P12001">
        <v>44</v>
      </c>
      <c r="Q12001">
        <v>2</v>
      </c>
      <c r="R12001" t="s">
        <v>18858</v>
      </c>
    </row>
    <row r="12002" spans="1:18" x14ac:dyDescent="0.35">
      <c r="A12002">
        <v>45478116</v>
      </c>
      <c r="B12002" t="s">
        <v>18859</v>
      </c>
      <c r="C12002">
        <v>11674720</v>
      </c>
      <c r="D12002" t="s">
        <v>410</v>
      </c>
      <c r="E12002" t="s">
        <v>48</v>
      </c>
      <c r="F12002" t="s">
        <v>49</v>
      </c>
      <c r="G12002">
        <v>5248696</v>
      </c>
      <c r="H12002">
        <v>1343755</v>
      </c>
      <c r="I12002" t="s">
        <v>71</v>
      </c>
      <c r="J12002">
        <v>222</v>
      </c>
      <c r="K12002">
        <v>4</v>
      </c>
      <c r="L12002">
        <v>3</v>
      </c>
      <c r="M12002" s="1">
        <v>44826</v>
      </c>
      <c r="N12002">
        <v>56</v>
      </c>
      <c r="O12002">
        <v>2</v>
      </c>
      <c r="P12002">
        <v>93</v>
      </c>
      <c r="Q12002">
        <v>3</v>
      </c>
      <c r="R12002" t="s">
        <v>18860</v>
      </c>
    </row>
    <row r="12003" spans="1:18" x14ac:dyDescent="0.35">
      <c r="A12003">
        <v>45354685</v>
      </c>
      <c r="B12003" t="s">
        <v>18861</v>
      </c>
      <c r="C12003">
        <v>366509181</v>
      </c>
      <c r="D12003" t="s">
        <v>18837</v>
      </c>
      <c r="E12003" t="s">
        <v>20</v>
      </c>
      <c r="F12003" t="s">
        <v>102</v>
      </c>
      <c r="G12003">
        <v>5254531</v>
      </c>
      <c r="H12003">
        <v>134159</v>
      </c>
      <c r="I12003" t="s">
        <v>71</v>
      </c>
      <c r="J12003">
        <v>82</v>
      </c>
      <c r="K12003">
        <v>13</v>
      </c>
      <c r="L12003">
        <v>78</v>
      </c>
      <c r="M12003" s="1">
        <v>44904</v>
      </c>
      <c r="N12003">
        <v>447</v>
      </c>
      <c r="O12003">
        <v>3</v>
      </c>
      <c r="P12003">
        <v>87</v>
      </c>
      <c r="Q12003">
        <v>65</v>
      </c>
      <c r="R12003" t="s">
        <v>18838</v>
      </c>
    </row>
    <row r="12004" spans="1:18" x14ac:dyDescent="0.35">
      <c r="A12004">
        <v>45488156</v>
      </c>
      <c r="B12004" t="s">
        <v>18862</v>
      </c>
      <c r="C12004">
        <v>367035318</v>
      </c>
      <c r="D12004" t="s">
        <v>1465</v>
      </c>
      <c r="E12004" t="s">
        <v>301</v>
      </c>
      <c r="F12004" t="s">
        <v>4986</v>
      </c>
      <c r="G12004">
        <v>5253502</v>
      </c>
      <c r="H12004">
        <v>1318384</v>
      </c>
      <c r="I12004" t="s">
        <v>22</v>
      </c>
      <c r="J12004">
        <v>30</v>
      </c>
      <c r="K12004">
        <v>92</v>
      </c>
      <c r="L12004">
        <v>2</v>
      </c>
      <c r="M12004" s="1">
        <v>44773</v>
      </c>
      <c r="N12004">
        <v>10</v>
      </c>
      <c r="O12004">
        <v>5</v>
      </c>
      <c r="P12004">
        <v>142</v>
      </c>
      <c r="Q12004">
        <v>1</v>
      </c>
      <c r="R12004" t="s">
        <v>30</v>
      </c>
    </row>
    <row r="12005" spans="1:18" x14ac:dyDescent="0.35">
      <c r="A12005">
        <v>45007609</v>
      </c>
      <c r="B12005" t="s">
        <v>18863</v>
      </c>
      <c r="C12005">
        <v>284301469</v>
      </c>
      <c r="D12005" t="s">
        <v>18864</v>
      </c>
      <c r="E12005" t="s">
        <v>48</v>
      </c>
      <c r="F12005" t="s">
        <v>49</v>
      </c>
      <c r="G12005">
        <v>5248308</v>
      </c>
      <c r="H12005">
        <v>1343209</v>
      </c>
      <c r="I12005" t="s">
        <v>71</v>
      </c>
      <c r="J12005">
        <v>23</v>
      </c>
      <c r="K12005">
        <v>2</v>
      </c>
      <c r="L12005">
        <v>3</v>
      </c>
      <c r="M12005" s="1">
        <v>44424</v>
      </c>
      <c r="N12005">
        <v>11</v>
      </c>
      <c r="O12005">
        <v>1</v>
      </c>
      <c r="P12005">
        <v>0</v>
      </c>
      <c r="Q12005">
        <v>0</v>
      </c>
      <c r="R12005" t="s">
        <v>30</v>
      </c>
    </row>
    <row r="12006" spans="1:18" x14ac:dyDescent="0.35">
      <c r="A12006">
        <v>45357571</v>
      </c>
      <c r="B12006" t="s">
        <v>18865</v>
      </c>
      <c r="C12006">
        <v>11297475</v>
      </c>
      <c r="D12006" t="s">
        <v>2184</v>
      </c>
      <c r="E12006" t="s">
        <v>44</v>
      </c>
      <c r="F12006" t="s">
        <v>81</v>
      </c>
      <c r="G12006">
        <v>5253396</v>
      </c>
      <c r="H12006">
        <v>1334763</v>
      </c>
      <c r="I12006" t="s">
        <v>22</v>
      </c>
      <c r="J12006">
        <v>104</v>
      </c>
      <c r="K12006">
        <v>3</v>
      </c>
      <c r="L12006">
        <v>39</v>
      </c>
      <c r="M12006" s="1">
        <v>44906</v>
      </c>
      <c r="N12006">
        <v>142</v>
      </c>
      <c r="O12006">
        <v>1</v>
      </c>
      <c r="P12006">
        <v>316</v>
      </c>
      <c r="Q12006">
        <v>24</v>
      </c>
      <c r="R12006" t="s">
        <v>18866</v>
      </c>
    </row>
    <row r="12007" spans="1:18" x14ac:dyDescent="0.35">
      <c r="A12007">
        <v>45011020</v>
      </c>
      <c r="B12007" t="s">
        <v>18867</v>
      </c>
      <c r="C12007">
        <v>190957759</v>
      </c>
      <c r="D12007" t="s">
        <v>2770</v>
      </c>
      <c r="E12007" t="s">
        <v>20</v>
      </c>
      <c r="F12007" t="s">
        <v>40</v>
      </c>
      <c r="G12007">
        <v>5252974</v>
      </c>
      <c r="H12007">
        <v>1342607</v>
      </c>
      <c r="I12007" t="s">
        <v>22</v>
      </c>
      <c r="J12007">
        <v>171</v>
      </c>
      <c r="K12007">
        <v>2</v>
      </c>
      <c r="L12007">
        <v>86</v>
      </c>
      <c r="M12007" s="1">
        <v>44913</v>
      </c>
      <c r="N12007">
        <v>306</v>
      </c>
      <c r="O12007">
        <v>18</v>
      </c>
      <c r="P12007">
        <v>350</v>
      </c>
      <c r="Q12007">
        <v>50</v>
      </c>
      <c r="R12007" t="s">
        <v>18758</v>
      </c>
    </row>
    <row r="12008" spans="1:18" x14ac:dyDescent="0.35">
      <c r="A12008">
        <v>45489563</v>
      </c>
      <c r="B12008" t="s">
        <v>18868</v>
      </c>
      <c r="C12008">
        <v>342119665</v>
      </c>
      <c r="D12008" t="s">
        <v>18869</v>
      </c>
      <c r="E12008" t="s">
        <v>110</v>
      </c>
      <c r="F12008" t="s">
        <v>254</v>
      </c>
      <c r="G12008">
        <v>5251497</v>
      </c>
      <c r="H12008">
        <v>1333277</v>
      </c>
      <c r="I12008" t="s">
        <v>22</v>
      </c>
      <c r="J12008">
        <v>130</v>
      </c>
      <c r="K12008">
        <v>30</v>
      </c>
      <c r="L12008">
        <v>1</v>
      </c>
      <c r="M12008" s="1">
        <v>44559</v>
      </c>
      <c r="N12008">
        <v>8</v>
      </c>
      <c r="O12008">
        <v>9</v>
      </c>
      <c r="P12008">
        <v>179</v>
      </c>
      <c r="Q12008">
        <v>1</v>
      </c>
      <c r="R12008" t="s">
        <v>18870</v>
      </c>
    </row>
    <row r="12009" spans="1:18" x14ac:dyDescent="0.35">
      <c r="A12009">
        <v>45360132</v>
      </c>
      <c r="B12009" t="s">
        <v>18871</v>
      </c>
      <c r="C12009">
        <v>36018558</v>
      </c>
      <c r="D12009" t="s">
        <v>973</v>
      </c>
      <c r="E12009" t="s">
        <v>48</v>
      </c>
      <c r="F12009" t="s">
        <v>152</v>
      </c>
      <c r="G12009">
        <v>5247039</v>
      </c>
      <c r="H12009">
        <v>134515</v>
      </c>
      <c r="I12009" t="s">
        <v>22</v>
      </c>
      <c r="J12009">
        <v>85</v>
      </c>
      <c r="K12009">
        <v>3</v>
      </c>
      <c r="L12009">
        <v>7</v>
      </c>
      <c r="M12009" s="1">
        <v>44812</v>
      </c>
      <c r="N12009">
        <v>26</v>
      </c>
      <c r="O12009">
        <v>1</v>
      </c>
      <c r="P12009">
        <v>18</v>
      </c>
      <c r="Q12009">
        <v>2</v>
      </c>
      <c r="R12009" t="s">
        <v>30</v>
      </c>
    </row>
    <row r="12010" spans="1:18" x14ac:dyDescent="0.35">
      <c r="A12010">
        <v>45491842</v>
      </c>
      <c r="B12010" t="s">
        <v>18872</v>
      </c>
      <c r="C12010">
        <v>367035318</v>
      </c>
      <c r="D12010" t="s">
        <v>1465</v>
      </c>
      <c r="E12010" t="s">
        <v>301</v>
      </c>
      <c r="F12010" t="s">
        <v>4986</v>
      </c>
      <c r="G12010">
        <v>5253485</v>
      </c>
      <c r="H12010">
        <v>1318218</v>
      </c>
      <c r="I12010" t="s">
        <v>22</v>
      </c>
      <c r="J12010">
        <v>41</v>
      </c>
      <c r="K12010">
        <v>92</v>
      </c>
      <c r="L12010">
        <v>5</v>
      </c>
      <c r="M12010" s="1">
        <v>44653</v>
      </c>
      <c r="N12010">
        <v>21</v>
      </c>
      <c r="O12010">
        <v>5</v>
      </c>
      <c r="P12010">
        <v>101</v>
      </c>
      <c r="Q12010">
        <v>2</v>
      </c>
      <c r="R12010" t="s">
        <v>30</v>
      </c>
    </row>
    <row r="12011" spans="1:18" x14ac:dyDescent="0.35">
      <c r="A12011">
        <v>45016027</v>
      </c>
      <c r="B12011" t="s">
        <v>18873</v>
      </c>
      <c r="C12011">
        <v>357179290</v>
      </c>
      <c r="D12011" t="s">
        <v>5048</v>
      </c>
      <c r="E12011" t="s">
        <v>106</v>
      </c>
      <c r="F12011" t="s">
        <v>263</v>
      </c>
      <c r="G12011">
        <v>5248672</v>
      </c>
      <c r="H12011">
        <v>1334048</v>
      </c>
      <c r="I12011" t="s">
        <v>22</v>
      </c>
      <c r="J12011">
        <v>72</v>
      </c>
      <c r="K12011">
        <v>2</v>
      </c>
      <c r="L12011">
        <v>53</v>
      </c>
      <c r="M12011" s="1">
        <v>44907</v>
      </c>
      <c r="N12011">
        <v>187</v>
      </c>
      <c r="O12011">
        <v>4</v>
      </c>
      <c r="P12011">
        <v>79</v>
      </c>
      <c r="Q12011">
        <v>42</v>
      </c>
      <c r="R12011" t="s">
        <v>18874</v>
      </c>
    </row>
    <row r="12012" spans="1:18" x14ac:dyDescent="0.35">
      <c r="A12012">
        <v>45049725</v>
      </c>
      <c r="B12012" t="s">
        <v>18875</v>
      </c>
      <c r="C12012">
        <v>363445453</v>
      </c>
      <c r="D12012" t="s">
        <v>18876</v>
      </c>
      <c r="E12012" t="s">
        <v>44</v>
      </c>
      <c r="F12012" t="s">
        <v>98</v>
      </c>
      <c r="G12012">
        <v>52523</v>
      </c>
      <c r="H12012">
        <v>1340068</v>
      </c>
      <c r="I12012" t="s">
        <v>71</v>
      </c>
      <c r="J12012">
        <v>116</v>
      </c>
      <c r="K12012">
        <v>1</v>
      </c>
      <c r="L12012">
        <v>22</v>
      </c>
      <c r="M12012" s="1">
        <v>44801</v>
      </c>
      <c r="N12012">
        <v>118</v>
      </c>
      <c r="O12012">
        <v>2</v>
      </c>
      <c r="P12012">
        <v>210</v>
      </c>
      <c r="Q12012">
        <v>15</v>
      </c>
      <c r="R12012" t="s">
        <v>30</v>
      </c>
    </row>
    <row r="12013" spans="1:18" x14ac:dyDescent="0.35">
      <c r="A12013">
        <v>45372138</v>
      </c>
      <c r="B12013" t="s">
        <v>18877</v>
      </c>
      <c r="C12013">
        <v>3100851</v>
      </c>
      <c r="D12013" t="s">
        <v>61</v>
      </c>
      <c r="E12013" t="s">
        <v>44</v>
      </c>
      <c r="F12013" t="s">
        <v>78</v>
      </c>
      <c r="G12013">
        <v>5253563</v>
      </c>
      <c r="H12013">
        <v>1339822</v>
      </c>
      <c r="I12013" t="s">
        <v>22</v>
      </c>
      <c r="J12013">
        <v>120</v>
      </c>
      <c r="K12013">
        <v>1</v>
      </c>
      <c r="L12013">
        <v>2</v>
      </c>
      <c r="M12013" s="1">
        <v>44121</v>
      </c>
      <c r="N12013">
        <v>7</v>
      </c>
      <c r="O12013">
        <v>1</v>
      </c>
      <c r="P12013">
        <v>0</v>
      </c>
      <c r="Q12013">
        <v>0</v>
      </c>
      <c r="R12013" t="s">
        <v>30</v>
      </c>
    </row>
    <row r="12014" spans="1:18" x14ac:dyDescent="0.35">
      <c r="A12014">
        <v>45372190</v>
      </c>
      <c r="B12014" t="s">
        <v>18878</v>
      </c>
      <c r="C12014">
        <v>345247762</v>
      </c>
      <c r="D12014" t="s">
        <v>412</v>
      </c>
      <c r="E12014" t="s">
        <v>106</v>
      </c>
      <c r="F12014" t="s">
        <v>117</v>
      </c>
      <c r="G12014">
        <v>5250404</v>
      </c>
      <c r="H12014">
        <v>1334107</v>
      </c>
      <c r="I12014" t="s">
        <v>22</v>
      </c>
      <c r="J12014">
        <v>210</v>
      </c>
      <c r="K12014">
        <v>5</v>
      </c>
      <c r="L12014">
        <v>20</v>
      </c>
      <c r="M12014" s="1">
        <v>44651</v>
      </c>
      <c r="N12014">
        <v>75</v>
      </c>
      <c r="O12014">
        <v>1</v>
      </c>
      <c r="P12014">
        <v>38</v>
      </c>
      <c r="Q12014">
        <v>3</v>
      </c>
      <c r="R12014" t="s">
        <v>30</v>
      </c>
    </row>
    <row r="12015" spans="1:18" x14ac:dyDescent="0.35">
      <c r="A12015">
        <v>45054135</v>
      </c>
      <c r="B12015" t="s">
        <v>7982</v>
      </c>
      <c r="C12015">
        <v>363326851</v>
      </c>
      <c r="D12015" t="s">
        <v>2860</v>
      </c>
      <c r="E12015" t="s">
        <v>44</v>
      </c>
      <c r="F12015" t="s">
        <v>98</v>
      </c>
      <c r="G12015">
        <v>5252689</v>
      </c>
      <c r="H12015">
        <v>1341005</v>
      </c>
      <c r="I12015" t="s">
        <v>22</v>
      </c>
      <c r="J12015">
        <v>80</v>
      </c>
      <c r="K12015">
        <v>6</v>
      </c>
      <c r="L12015">
        <v>6</v>
      </c>
      <c r="M12015" s="1">
        <v>44709</v>
      </c>
      <c r="N12015">
        <v>34</v>
      </c>
      <c r="O12015">
        <v>1</v>
      </c>
      <c r="P12015">
        <v>65</v>
      </c>
      <c r="Q12015">
        <v>2</v>
      </c>
      <c r="R12015" t="s">
        <v>30</v>
      </c>
    </row>
    <row r="12016" spans="1:18" x14ac:dyDescent="0.35">
      <c r="A12016">
        <v>45055988</v>
      </c>
      <c r="B12016" t="s">
        <v>18879</v>
      </c>
      <c r="C12016">
        <v>63897670</v>
      </c>
      <c r="D12016" t="s">
        <v>657</v>
      </c>
      <c r="E12016" t="s">
        <v>44</v>
      </c>
      <c r="F12016" t="s">
        <v>78</v>
      </c>
      <c r="G12016">
        <v>5253039</v>
      </c>
      <c r="H12016">
        <v>1340212</v>
      </c>
      <c r="I12016" t="s">
        <v>22</v>
      </c>
      <c r="J12016">
        <v>104</v>
      </c>
      <c r="K12016">
        <v>2</v>
      </c>
      <c r="L12016">
        <v>32</v>
      </c>
      <c r="M12016" s="1">
        <v>44835</v>
      </c>
      <c r="N12016">
        <v>125</v>
      </c>
      <c r="O12016">
        <v>1</v>
      </c>
      <c r="P12016">
        <v>323</v>
      </c>
      <c r="Q12016">
        <v>12</v>
      </c>
      <c r="R12016" t="s">
        <v>18880</v>
      </c>
    </row>
    <row r="12017" spans="1:18" x14ac:dyDescent="0.35">
      <c r="A12017">
        <v>45374751</v>
      </c>
      <c r="B12017" t="s">
        <v>18881</v>
      </c>
      <c r="C12017">
        <v>356881506</v>
      </c>
      <c r="D12017" t="s">
        <v>18397</v>
      </c>
      <c r="E12017" t="s">
        <v>44</v>
      </c>
      <c r="F12017" t="s">
        <v>45</v>
      </c>
      <c r="G12017">
        <v>5252707</v>
      </c>
      <c r="H12017">
        <v>1334109</v>
      </c>
      <c r="I12017" t="s">
        <v>71</v>
      </c>
      <c r="J12017">
        <v>66</v>
      </c>
      <c r="K12017">
        <v>1</v>
      </c>
      <c r="L12017">
        <v>29</v>
      </c>
      <c r="M12017" s="1">
        <v>44892</v>
      </c>
      <c r="N12017">
        <v>105</v>
      </c>
      <c r="O12017">
        <v>8</v>
      </c>
      <c r="P12017">
        <v>347</v>
      </c>
      <c r="Q12017">
        <v>18</v>
      </c>
      <c r="R12017" t="s">
        <v>30</v>
      </c>
    </row>
    <row r="12018" spans="1:18" x14ac:dyDescent="0.35">
      <c r="A12018">
        <v>45057084</v>
      </c>
      <c r="B12018" t="s">
        <v>18882</v>
      </c>
      <c r="C12018">
        <v>108025548</v>
      </c>
      <c r="D12018" t="s">
        <v>7911</v>
      </c>
      <c r="E12018" t="s">
        <v>69</v>
      </c>
      <c r="F12018" t="s">
        <v>7124</v>
      </c>
      <c r="G12018">
        <v>5242704</v>
      </c>
      <c r="H12018">
        <v>1358225</v>
      </c>
      <c r="I12018" t="s">
        <v>22</v>
      </c>
      <c r="J12018">
        <v>38</v>
      </c>
      <c r="K12018">
        <v>22</v>
      </c>
      <c r="L12018">
        <v>4</v>
      </c>
      <c r="M12018" s="1">
        <v>44712</v>
      </c>
      <c r="N12018">
        <v>20</v>
      </c>
      <c r="O12018">
        <v>29</v>
      </c>
      <c r="P12018">
        <v>296</v>
      </c>
      <c r="Q12018">
        <v>1</v>
      </c>
      <c r="R12018" t="s">
        <v>17028</v>
      </c>
    </row>
    <row r="12019" spans="1:18" x14ac:dyDescent="0.35">
      <c r="A12019">
        <v>45492772</v>
      </c>
      <c r="B12019" t="s">
        <v>18883</v>
      </c>
      <c r="C12019">
        <v>367035318</v>
      </c>
      <c r="D12019" t="s">
        <v>1465</v>
      </c>
      <c r="E12019" t="s">
        <v>301</v>
      </c>
      <c r="F12019" t="s">
        <v>4986</v>
      </c>
      <c r="G12019">
        <v>5253501</v>
      </c>
      <c r="H12019">
        <v>1318362</v>
      </c>
      <c r="I12019" t="s">
        <v>22</v>
      </c>
      <c r="J12019">
        <v>33</v>
      </c>
      <c r="K12019">
        <v>92</v>
      </c>
      <c r="L12019">
        <v>3</v>
      </c>
      <c r="M12019" s="1">
        <v>44468</v>
      </c>
      <c r="N12019">
        <v>12</v>
      </c>
      <c r="O12019">
        <v>5</v>
      </c>
      <c r="P12019">
        <v>269</v>
      </c>
      <c r="Q12019">
        <v>0</v>
      </c>
      <c r="R12019" t="s">
        <v>30</v>
      </c>
    </row>
    <row r="12020" spans="1:18" x14ac:dyDescent="0.35">
      <c r="A12020">
        <v>45375004</v>
      </c>
      <c r="B12020" t="s">
        <v>18884</v>
      </c>
      <c r="C12020">
        <v>356881506</v>
      </c>
      <c r="D12020" t="s">
        <v>18397</v>
      </c>
      <c r="E12020" t="s">
        <v>44</v>
      </c>
      <c r="F12020" t="s">
        <v>45</v>
      </c>
      <c r="G12020">
        <v>5252773</v>
      </c>
      <c r="H12020">
        <v>1334046</v>
      </c>
      <c r="I12020" t="s">
        <v>71</v>
      </c>
      <c r="J12020">
        <v>51</v>
      </c>
      <c r="K12020">
        <v>1</v>
      </c>
      <c r="L12020">
        <v>81</v>
      </c>
      <c r="M12020" s="1">
        <v>44902</v>
      </c>
      <c r="N12020">
        <v>294</v>
      </c>
      <c r="O12020">
        <v>8</v>
      </c>
      <c r="P12020">
        <v>346</v>
      </c>
      <c r="Q12020">
        <v>39</v>
      </c>
      <c r="R12020" t="s">
        <v>30</v>
      </c>
    </row>
    <row r="12021" spans="1:18" x14ac:dyDescent="0.35">
      <c r="A12021">
        <v>45499945</v>
      </c>
      <c r="B12021" t="s">
        <v>18885</v>
      </c>
      <c r="C12021">
        <v>246848849</v>
      </c>
      <c r="D12021" t="s">
        <v>6719</v>
      </c>
      <c r="E12021" t="s">
        <v>33</v>
      </c>
      <c r="F12021" t="s">
        <v>274</v>
      </c>
      <c r="G12021">
        <v>525057</v>
      </c>
      <c r="H12021">
        <v>1340748</v>
      </c>
      <c r="I12021" t="s">
        <v>71</v>
      </c>
      <c r="J12021">
        <v>45</v>
      </c>
      <c r="K12021">
        <v>7</v>
      </c>
      <c r="L12021">
        <v>0</v>
      </c>
      <c r="M12021" s="1"/>
      <c r="O12021">
        <v>1</v>
      </c>
      <c r="P12021">
        <v>0</v>
      </c>
      <c r="Q12021">
        <v>0</v>
      </c>
      <c r="R12021" t="s">
        <v>30</v>
      </c>
    </row>
    <row r="12022" spans="1:18" x14ac:dyDescent="0.35">
      <c r="A12022">
        <v>45501139</v>
      </c>
      <c r="B12022" t="s">
        <v>18886</v>
      </c>
      <c r="C12022">
        <v>7210477</v>
      </c>
      <c r="D12022" t="s">
        <v>18887</v>
      </c>
      <c r="E12022" t="s">
        <v>33</v>
      </c>
      <c r="F12022" t="s">
        <v>94</v>
      </c>
      <c r="G12022">
        <v>5248937</v>
      </c>
      <c r="H12022">
        <v>1342333</v>
      </c>
      <c r="I12022" t="s">
        <v>71</v>
      </c>
      <c r="J12022">
        <v>50</v>
      </c>
      <c r="K12022">
        <v>2</v>
      </c>
      <c r="L12022">
        <v>0</v>
      </c>
      <c r="M12022" s="1"/>
      <c r="O12022">
        <v>1</v>
      </c>
      <c r="P12022">
        <v>0</v>
      </c>
      <c r="Q12022">
        <v>0</v>
      </c>
      <c r="R12022" t="s">
        <v>30</v>
      </c>
    </row>
    <row r="12023" spans="1:18" x14ac:dyDescent="0.35">
      <c r="A12023">
        <v>45061064</v>
      </c>
      <c r="B12023" t="s">
        <v>18888</v>
      </c>
      <c r="C12023">
        <v>1356465</v>
      </c>
      <c r="D12023" t="s">
        <v>7421</v>
      </c>
      <c r="E12023" t="s">
        <v>44</v>
      </c>
      <c r="F12023" t="s">
        <v>98</v>
      </c>
      <c r="G12023">
        <v>5252814</v>
      </c>
      <c r="H12023">
        <v>13412</v>
      </c>
      <c r="I12023" t="s">
        <v>22</v>
      </c>
      <c r="J12023">
        <v>55</v>
      </c>
      <c r="K12023">
        <v>100</v>
      </c>
      <c r="L12023">
        <v>0</v>
      </c>
      <c r="M12023" s="1"/>
      <c r="O12023">
        <v>1</v>
      </c>
      <c r="P12023">
        <v>89</v>
      </c>
      <c r="Q12023">
        <v>0</v>
      </c>
      <c r="R12023" t="s">
        <v>30</v>
      </c>
    </row>
    <row r="12024" spans="1:18" x14ac:dyDescent="0.35">
      <c r="A12024">
        <v>45377279</v>
      </c>
      <c r="B12024" t="s">
        <v>18889</v>
      </c>
      <c r="C12024">
        <v>65129667</v>
      </c>
      <c r="D12024" t="s">
        <v>1073</v>
      </c>
      <c r="E12024" t="s">
        <v>48</v>
      </c>
      <c r="F12024" t="s">
        <v>49</v>
      </c>
      <c r="G12024">
        <v>5248618</v>
      </c>
      <c r="H12024">
        <v>1342789</v>
      </c>
      <c r="I12024" t="s">
        <v>22</v>
      </c>
      <c r="J12024">
        <v>69</v>
      </c>
      <c r="K12024">
        <v>3</v>
      </c>
      <c r="L12024">
        <v>14</v>
      </c>
      <c r="M12024" s="1">
        <v>44843</v>
      </c>
      <c r="N12024">
        <v>144</v>
      </c>
      <c r="O12024">
        <v>1</v>
      </c>
      <c r="P12024">
        <v>9</v>
      </c>
      <c r="Q12024">
        <v>14</v>
      </c>
      <c r="R12024" t="s">
        <v>30</v>
      </c>
    </row>
    <row r="12025" spans="1:18" x14ac:dyDescent="0.35">
      <c r="A12025">
        <v>45387505</v>
      </c>
      <c r="B12025" t="s">
        <v>18890</v>
      </c>
      <c r="C12025">
        <v>56471494</v>
      </c>
      <c r="D12025" t="s">
        <v>6206</v>
      </c>
      <c r="E12025" t="s">
        <v>69</v>
      </c>
      <c r="F12025" t="s">
        <v>179</v>
      </c>
      <c r="G12025">
        <v>5249169</v>
      </c>
      <c r="H12025">
        <v>1344472</v>
      </c>
      <c r="I12025" t="s">
        <v>71</v>
      </c>
      <c r="J12025">
        <v>30</v>
      </c>
      <c r="K12025">
        <v>1</v>
      </c>
      <c r="L12025">
        <v>0</v>
      </c>
      <c r="M12025" s="1"/>
      <c r="O12025">
        <v>1</v>
      </c>
      <c r="P12025">
        <v>0</v>
      </c>
      <c r="Q12025">
        <v>0</v>
      </c>
      <c r="R12025" t="s">
        <v>30</v>
      </c>
    </row>
    <row r="12026" spans="1:18" x14ac:dyDescent="0.35">
      <c r="A12026">
        <v>45061283</v>
      </c>
      <c r="B12026" t="s">
        <v>18891</v>
      </c>
      <c r="C12026">
        <v>363596437</v>
      </c>
      <c r="D12026" t="s">
        <v>1532</v>
      </c>
      <c r="E12026" t="s">
        <v>504</v>
      </c>
      <c r="F12026" t="s">
        <v>662</v>
      </c>
      <c r="G12026">
        <v>5254871</v>
      </c>
      <c r="H12026">
        <v>135071</v>
      </c>
      <c r="I12026" t="s">
        <v>22</v>
      </c>
      <c r="J12026">
        <v>33</v>
      </c>
      <c r="K12026">
        <v>7</v>
      </c>
      <c r="L12026">
        <v>1</v>
      </c>
      <c r="M12026" s="1">
        <v>44779</v>
      </c>
      <c r="N12026">
        <v>22</v>
      </c>
      <c r="O12026">
        <v>1</v>
      </c>
      <c r="P12026">
        <v>203</v>
      </c>
      <c r="Q12026">
        <v>1</v>
      </c>
      <c r="R12026" t="s">
        <v>30</v>
      </c>
    </row>
    <row r="12027" spans="1:18" x14ac:dyDescent="0.35">
      <c r="A12027">
        <v>45501555</v>
      </c>
      <c r="B12027" t="s">
        <v>18892</v>
      </c>
      <c r="C12027">
        <v>28274520</v>
      </c>
      <c r="D12027" t="s">
        <v>18893</v>
      </c>
      <c r="E12027" t="s">
        <v>20</v>
      </c>
      <c r="F12027" t="s">
        <v>102</v>
      </c>
      <c r="G12027">
        <v>525427</v>
      </c>
      <c r="H12027">
        <v>1341684</v>
      </c>
      <c r="I12027" t="s">
        <v>22</v>
      </c>
      <c r="J12027">
        <v>85</v>
      </c>
      <c r="K12027">
        <v>1</v>
      </c>
      <c r="L12027">
        <v>0</v>
      </c>
      <c r="M12027" s="1"/>
      <c r="O12027">
        <v>1</v>
      </c>
      <c r="P12027">
        <v>0</v>
      </c>
      <c r="Q12027">
        <v>0</v>
      </c>
      <c r="R12027" t="s">
        <v>30</v>
      </c>
    </row>
    <row r="12028" spans="1:18" x14ac:dyDescent="0.35">
      <c r="A12028">
        <v>45391890</v>
      </c>
      <c r="B12028" t="s">
        <v>18894</v>
      </c>
      <c r="C12028">
        <v>20214530</v>
      </c>
      <c r="D12028" t="s">
        <v>3377</v>
      </c>
      <c r="E12028" t="s">
        <v>20</v>
      </c>
      <c r="F12028" t="s">
        <v>1354</v>
      </c>
      <c r="G12028">
        <v>5260021</v>
      </c>
      <c r="H12028">
        <v>1342336</v>
      </c>
      <c r="I12028" t="s">
        <v>71</v>
      </c>
      <c r="J12028">
        <v>73</v>
      </c>
      <c r="K12028">
        <v>2</v>
      </c>
      <c r="L12028">
        <v>8</v>
      </c>
      <c r="M12028" s="1">
        <v>44855</v>
      </c>
      <c r="N12028">
        <v>222</v>
      </c>
      <c r="O12028">
        <v>2</v>
      </c>
      <c r="P12028">
        <v>364</v>
      </c>
      <c r="Q12028">
        <v>8</v>
      </c>
      <c r="R12028" t="s">
        <v>18895</v>
      </c>
    </row>
    <row r="12029" spans="1:18" x14ac:dyDescent="0.35">
      <c r="A12029">
        <v>45066365</v>
      </c>
      <c r="B12029" t="s">
        <v>18896</v>
      </c>
      <c r="C12029">
        <v>15005811</v>
      </c>
      <c r="D12029" t="s">
        <v>18897</v>
      </c>
      <c r="E12029" t="s">
        <v>33</v>
      </c>
      <c r="F12029" t="s">
        <v>34</v>
      </c>
      <c r="G12029">
        <v>5250316</v>
      </c>
      <c r="H12029">
        <v>1341906</v>
      </c>
      <c r="I12029" t="s">
        <v>22</v>
      </c>
      <c r="J12029">
        <v>80</v>
      </c>
      <c r="K12029">
        <v>3</v>
      </c>
      <c r="L12029">
        <v>0</v>
      </c>
      <c r="M12029" s="1"/>
      <c r="O12029">
        <v>1</v>
      </c>
      <c r="P12029">
        <v>0</v>
      </c>
      <c r="Q12029">
        <v>0</v>
      </c>
      <c r="R12029" t="s">
        <v>30</v>
      </c>
    </row>
    <row r="12030" spans="1:18" x14ac:dyDescent="0.35">
      <c r="A12030">
        <v>45392350</v>
      </c>
      <c r="B12030" t="s">
        <v>18898</v>
      </c>
      <c r="C12030">
        <v>353585</v>
      </c>
      <c r="D12030" t="s">
        <v>18899</v>
      </c>
      <c r="E12030" t="s">
        <v>33</v>
      </c>
      <c r="F12030" t="s">
        <v>55</v>
      </c>
      <c r="G12030">
        <v>5249279</v>
      </c>
      <c r="H12030">
        <v>1343679</v>
      </c>
      <c r="I12030" t="s">
        <v>22</v>
      </c>
      <c r="J12030">
        <v>45</v>
      </c>
      <c r="K12030">
        <v>12</v>
      </c>
      <c r="L12030">
        <v>4</v>
      </c>
      <c r="M12030" s="1">
        <v>44459</v>
      </c>
      <c r="N12030">
        <v>16</v>
      </c>
      <c r="O12030">
        <v>1</v>
      </c>
      <c r="P12030">
        <v>0</v>
      </c>
      <c r="Q12030">
        <v>0</v>
      </c>
      <c r="R12030" t="s">
        <v>30</v>
      </c>
    </row>
    <row r="12031" spans="1:18" x14ac:dyDescent="0.35">
      <c r="A12031">
        <v>45503430</v>
      </c>
      <c r="B12031" t="s">
        <v>18900</v>
      </c>
      <c r="C12031">
        <v>33716387</v>
      </c>
      <c r="D12031" t="s">
        <v>5516</v>
      </c>
      <c r="E12031" t="s">
        <v>20</v>
      </c>
      <c r="F12031" t="s">
        <v>424</v>
      </c>
      <c r="G12031">
        <v>5255663</v>
      </c>
      <c r="H12031">
        <v>1341719</v>
      </c>
      <c r="I12031" t="s">
        <v>22</v>
      </c>
      <c r="J12031">
        <v>80</v>
      </c>
      <c r="K12031">
        <v>21</v>
      </c>
      <c r="L12031">
        <v>0</v>
      </c>
      <c r="M12031" s="1"/>
      <c r="O12031">
        <v>1</v>
      </c>
      <c r="P12031">
        <v>102</v>
      </c>
      <c r="Q12031">
        <v>0</v>
      </c>
      <c r="R12031" t="s">
        <v>30</v>
      </c>
    </row>
    <row r="12032" spans="1:18" x14ac:dyDescent="0.35">
      <c r="A12032">
        <v>45505560</v>
      </c>
      <c r="B12032" t="s">
        <v>18901</v>
      </c>
      <c r="C12032">
        <v>368310867</v>
      </c>
      <c r="D12032" t="s">
        <v>327</v>
      </c>
      <c r="E12032" t="s">
        <v>33</v>
      </c>
      <c r="F12032" t="s">
        <v>94</v>
      </c>
      <c r="G12032">
        <v>5249658</v>
      </c>
      <c r="H12032">
        <v>1338541</v>
      </c>
      <c r="I12032" t="s">
        <v>22</v>
      </c>
      <c r="J12032">
        <v>59</v>
      </c>
      <c r="K12032">
        <v>4</v>
      </c>
      <c r="L12032">
        <v>0</v>
      </c>
      <c r="M12032" s="1"/>
      <c r="O12032">
        <v>1</v>
      </c>
      <c r="P12032">
        <v>0</v>
      </c>
      <c r="Q12032">
        <v>0</v>
      </c>
      <c r="R12032" t="s">
        <v>30</v>
      </c>
    </row>
    <row r="12033" spans="1:18" x14ac:dyDescent="0.35">
      <c r="A12033">
        <v>45408101</v>
      </c>
      <c r="B12033" t="s">
        <v>18902</v>
      </c>
      <c r="C12033">
        <v>241598444</v>
      </c>
      <c r="D12033" t="s">
        <v>9133</v>
      </c>
      <c r="E12033" t="s">
        <v>20</v>
      </c>
      <c r="F12033" t="s">
        <v>446</v>
      </c>
      <c r="G12033">
        <v>5253816</v>
      </c>
      <c r="H12033">
        <v>1344723</v>
      </c>
      <c r="I12033" t="s">
        <v>71</v>
      </c>
      <c r="J12033">
        <v>19</v>
      </c>
      <c r="K12033">
        <v>25</v>
      </c>
      <c r="L12033">
        <v>2</v>
      </c>
      <c r="M12033" s="1">
        <v>44116</v>
      </c>
      <c r="N12033">
        <v>7</v>
      </c>
      <c r="O12033">
        <v>1</v>
      </c>
      <c r="P12033">
        <v>0</v>
      </c>
      <c r="Q12033">
        <v>0</v>
      </c>
      <c r="R12033" t="s">
        <v>30</v>
      </c>
    </row>
    <row r="12034" spans="1:18" x14ac:dyDescent="0.35">
      <c r="A12034">
        <v>45512816</v>
      </c>
      <c r="B12034" t="s">
        <v>18903</v>
      </c>
      <c r="C12034">
        <v>68820574</v>
      </c>
      <c r="D12034" t="s">
        <v>1512</v>
      </c>
      <c r="E12034" t="s">
        <v>48</v>
      </c>
      <c r="F12034" t="s">
        <v>49</v>
      </c>
      <c r="G12034">
        <v>524909</v>
      </c>
      <c r="H12034">
        <v>1342546</v>
      </c>
      <c r="I12034" t="s">
        <v>22</v>
      </c>
      <c r="J12034">
        <v>54</v>
      </c>
      <c r="K12034">
        <v>3</v>
      </c>
      <c r="L12034">
        <v>1</v>
      </c>
      <c r="M12034" s="1">
        <v>44396</v>
      </c>
      <c r="N12034">
        <v>6</v>
      </c>
      <c r="O12034">
        <v>1</v>
      </c>
      <c r="P12034">
        <v>0</v>
      </c>
      <c r="Q12034">
        <v>0</v>
      </c>
      <c r="R12034" t="s">
        <v>30</v>
      </c>
    </row>
    <row r="12035" spans="1:18" x14ac:dyDescent="0.35">
      <c r="A12035">
        <v>45514858</v>
      </c>
      <c r="B12035" t="s">
        <v>18904</v>
      </c>
      <c r="C12035">
        <v>304345361</v>
      </c>
      <c r="D12035" t="s">
        <v>16866</v>
      </c>
      <c r="E12035" t="s">
        <v>33</v>
      </c>
      <c r="F12035" t="s">
        <v>173</v>
      </c>
      <c r="G12035">
        <v>5251355</v>
      </c>
      <c r="H12035">
        <v>1345675</v>
      </c>
      <c r="I12035" t="s">
        <v>22</v>
      </c>
      <c r="J12035">
        <v>105</v>
      </c>
      <c r="K12035">
        <v>3</v>
      </c>
      <c r="L12035">
        <v>56</v>
      </c>
      <c r="M12035" s="1">
        <v>44903</v>
      </c>
      <c r="N12035">
        <v>206</v>
      </c>
      <c r="O12035">
        <v>19</v>
      </c>
      <c r="P12035">
        <v>336</v>
      </c>
      <c r="Q12035">
        <v>38</v>
      </c>
      <c r="R12035" t="s">
        <v>16867</v>
      </c>
    </row>
    <row r="12036" spans="1:18" x14ac:dyDescent="0.35">
      <c r="A12036">
        <v>45066616</v>
      </c>
      <c r="B12036" t="s">
        <v>18905</v>
      </c>
      <c r="C12036">
        <v>67805746</v>
      </c>
      <c r="D12036" t="s">
        <v>6619</v>
      </c>
      <c r="E12036" t="s">
        <v>106</v>
      </c>
      <c r="F12036" t="s">
        <v>2331</v>
      </c>
      <c r="G12036">
        <v>524421</v>
      </c>
      <c r="H12036">
        <v>1339723</v>
      </c>
      <c r="I12036" t="s">
        <v>22</v>
      </c>
      <c r="J12036">
        <v>50</v>
      </c>
      <c r="K12036">
        <v>3</v>
      </c>
      <c r="L12036">
        <v>2</v>
      </c>
      <c r="M12036" s="1">
        <v>44106</v>
      </c>
      <c r="N12036">
        <v>7</v>
      </c>
      <c r="O12036">
        <v>1</v>
      </c>
      <c r="P12036">
        <v>0</v>
      </c>
      <c r="Q12036">
        <v>0</v>
      </c>
      <c r="R12036" t="s">
        <v>30</v>
      </c>
    </row>
    <row r="12037" spans="1:18" x14ac:dyDescent="0.35">
      <c r="A12037">
        <v>45068810</v>
      </c>
      <c r="B12037" t="s">
        <v>18906</v>
      </c>
      <c r="C12037">
        <v>363700882</v>
      </c>
      <c r="D12037" t="s">
        <v>1759</v>
      </c>
      <c r="E12037" t="s">
        <v>504</v>
      </c>
      <c r="F12037" t="s">
        <v>662</v>
      </c>
      <c r="G12037">
        <v>5256146</v>
      </c>
      <c r="H12037">
        <v>1350299</v>
      </c>
      <c r="I12037" t="s">
        <v>22</v>
      </c>
      <c r="J12037">
        <v>33</v>
      </c>
      <c r="K12037">
        <v>5</v>
      </c>
      <c r="L12037">
        <v>0</v>
      </c>
      <c r="M12037" s="1"/>
      <c r="O12037">
        <v>1</v>
      </c>
      <c r="P12037">
        <v>0</v>
      </c>
      <c r="Q12037">
        <v>0</v>
      </c>
      <c r="R12037" t="s">
        <v>30</v>
      </c>
    </row>
    <row r="12038" spans="1:18" x14ac:dyDescent="0.35">
      <c r="A12038">
        <v>45072361</v>
      </c>
      <c r="B12038" t="s">
        <v>18907</v>
      </c>
      <c r="C12038">
        <v>245287038</v>
      </c>
      <c r="D12038" t="s">
        <v>8667</v>
      </c>
      <c r="E12038" t="s">
        <v>20</v>
      </c>
      <c r="F12038" t="s">
        <v>446</v>
      </c>
      <c r="G12038">
        <v>5253693</v>
      </c>
      <c r="H12038">
        <v>134354</v>
      </c>
      <c r="I12038" t="s">
        <v>71</v>
      </c>
      <c r="J12038">
        <v>45</v>
      </c>
      <c r="K12038">
        <v>2</v>
      </c>
      <c r="L12038">
        <v>5</v>
      </c>
      <c r="M12038" s="1">
        <v>44406</v>
      </c>
      <c r="N12038">
        <v>18</v>
      </c>
      <c r="O12038">
        <v>1</v>
      </c>
      <c r="P12038">
        <v>0</v>
      </c>
      <c r="Q12038">
        <v>0</v>
      </c>
      <c r="R12038" t="s">
        <v>30</v>
      </c>
    </row>
    <row r="12039" spans="1:18" x14ac:dyDescent="0.35">
      <c r="A12039">
        <v>45411597</v>
      </c>
      <c r="B12039" t="s">
        <v>18908</v>
      </c>
      <c r="C12039">
        <v>242573496</v>
      </c>
      <c r="D12039" t="s">
        <v>1228</v>
      </c>
      <c r="E12039" t="s">
        <v>69</v>
      </c>
      <c r="F12039" t="s">
        <v>570</v>
      </c>
      <c r="G12039">
        <v>524392</v>
      </c>
      <c r="H12039">
        <v>1371796</v>
      </c>
      <c r="I12039" t="s">
        <v>22</v>
      </c>
      <c r="J12039">
        <v>60</v>
      </c>
      <c r="K12039">
        <v>7</v>
      </c>
      <c r="L12039">
        <v>19</v>
      </c>
      <c r="M12039" s="1">
        <v>44844</v>
      </c>
      <c r="N12039">
        <v>71</v>
      </c>
      <c r="O12039">
        <v>1</v>
      </c>
      <c r="P12039">
        <v>117</v>
      </c>
      <c r="Q12039">
        <v>12</v>
      </c>
      <c r="R12039" t="s">
        <v>18909</v>
      </c>
    </row>
    <row r="12040" spans="1:18" x14ac:dyDescent="0.35">
      <c r="A12040">
        <v>45412556</v>
      </c>
      <c r="B12040" t="s">
        <v>18910</v>
      </c>
      <c r="C12040">
        <v>299234553</v>
      </c>
      <c r="D12040" t="s">
        <v>1078</v>
      </c>
      <c r="E12040" t="s">
        <v>44</v>
      </c>
      <c r="F12040" t="s">
        <v>81</v>
      </c>
      <c r="G12040">
        <v>5252175</v>
      </c>
      <c r="H12040">
        <v>1334887</v>
      </c>
      <c r="I12040" t="s">
        <v>22</v>
      </c>
      <c r="J12040">
        <v>78</v>
      </c>
      <c r="K12040">
        <v>7</v>
      </c>
      <c r="L12040">
        <v>2</v>
      </c>
      <c r="M12040" s="1">
        <v>44106</v>
      </c>
      <c r="N12040">
        <v>7</v>
      </c>
      <c r="O12040">
        <v>1</v>
      </c>
      <c r="P12040">
        <v>0</v>
      </c>
      <c r="Q12040">
        <v>0</v>
      </c>
      <c r="R12040" t="s">
        <v>30</v>
      </c>
    </row>
    <row r="12041" spans="1:18" x14ac:dyDescent="0.35">
      <c r="A12041">
        <v>45073319</v>
      </c>
      <c r="B12041" t="s">
        <v>18911</v>
      </c>
      <c r="C12041">
        <v>84862652</v>
      </c>
      <c r="D12041" t="s">
        <v>18912</v>
      </c>
      <c r="E12041" t="s">
        <v>44</v>
      </c>
      <c r="F12041" t="s">
        <v>45</v>
      </c>
      <c r="G12041">
        <v>5253045</v>
      </c>
      <c r="H12041">
        <v>1333408</v>
      </c>
      <c r="I12041" t="s">
        <v>71</v>
      </c>
      <c r="J12041">
        <v>60</v>
      </c>
      <c r="K12041">
        <v>1</v>
      </c>
      <c r="L12041">
        <v>141</v>
      </c>
      <c r="M12041" s="1">
        <v>44906</v>
      </c>
      <c r="N12041">
        <v>501</v>
      </c>
      <c r="O12041">
        <v>2</v>
      </c>
      <c r="P12041">
        <v>269</v>
      </c>
      <c r="Q12041">
        <v>73</v>
      </c>
      <c r="R12041" t="s">
        <v>18913</v>
      </c>
    </row>
    <row r="12042" spans="1:18" x14ac:dyDescent="0.35">
      <c r="A12042">
        <v>45516041</v>
      </c>
      <c r="B12042" t="s">
        <v>18914</v>
      </c>
      <c r="C12042">
        <v>193222579</v>
      </c>
      <c r="D12042" t="s">
        <v>2435</v>
      </c>
      <c r="E12042" t="s">
        <v>33</v>
      </c>
      <c r="F12042" t="s">
        <v>34</v>
      </c>
      <c r="G12042">
        <v>5250029</v>
      </c>
      <c r="H12042">
        <v>1343799</v>
      </c>
      <c r="I12042" t="s">
        <v>22</v>
      </c>
      <c r="J12042">
        <v>59</v>
      </c>
      <c r="K12042">
        <v>6</v>
      </c>
      <c r="L12042">
        <v>14</v>
      </c>
      <c r="M12042" s="1">
        <v>44880</v>
      </c>
      <c r="N12042">
        <v>53</v>
      </c>
      <c r="O12042">
        <v>1</v>
      </c>
      <c r="P12042">
        <v>5</v>
      </c>
      <c r="Q12042">
        <v>6</v>
      </c>
      <c r="R12042" t="s">
        <v>30</v>
      </c>
    </row>
    <row r="12043" spans="1:18" x14ac:dyDescent="0.35">
      <c r="A12043">
        <v>45517345</v>
      </c>
      <c r="B12043" t="s">
        <v>18915</v>
      </c>
      <c r="C12043">
        <v>368303502</v>
      </c>
      <c r="D12043" t="s">
        <v>18916</v>
      </c>
      <c r="E12043" t="s">
        <v>20</v>
      </c>
      <c r="F12043" t="s">
        <v>446</v>
      </c>
      <c r="G12043">
        <v>5254026</v>
      </c>
      <c r="H12043">
        <v>1343941</v>
      </c>
      <c r="I12043" t="s">
        <v>71</v>
      </c>
      <c r="J12043">
        <v>20</v>
      </c>
      <c r="K12043">
        <v>1</v>
      </c>
      <c r="L12043">
        <v>7</v>
      </c>
      <c r="M12043" s="1">
        <v>44409</v>
      </c>
      <c r="N12043">
        <v>37</v>
      </c>
      <c r="O12043">
        <v>1</v>
      </c>
      <c r="P12043">
        <v>0</v>
      </c>
      <c r="Q12043">
        <v>0</v>
      </c>
      <c r="R12043" t="s">
        <v>30</v>
      </c>
    </row>
    <row r="12044" spans="1:18" x14ac:dyDescent="0.35">
      <c r="A12044">
        <v>45415710</v>
      </c>
      <c r="B12044" t="s">
        <v>18917</v>
      </c>
      <c r="C12044">
        <v>129280758</v>
      </c>
      <c r="D12044" t="s">
        <v>1492</v>
      </c>
      <c r="E12044" t="s">
        <v>20</v>
      </c>
      <c r="F12044" t="s">
        <v>330</v>
      </c>
      <c r="G12044">
        <v>5259711</v>
      </c>
      <c r="H12044">
        <v>1345879</v>
      </c>
      <c r="I12044" t="s">
        <v>71</v>
      </c>
      <c r="J12044">
        <v>29</v>
      </c>
      <c r="K12044">
        <v>21</v>
      </c>
      <c r="L12044">
        <v>11</v>
      </c>
      <c r="M12044" s="1">
        <v>44895</v>
      </c>
      <c r="N12044">
        <v>42</v>
      </c>
      <c r="O12044">
        <v>2</v>
      </c>
      <c r="P12044">
        <v>73</v>
      </c>
      <c r="Q12044">
        <v>4</v>
      </c>
      <c r="R12044" t="s">
        <v>18918</v>
      </c>
    </row>
    <row r="12045" spans="1:18" x14ac:dyDescent="0.35">
      <c r="A12045">
        <v>45521037</v>
      </c>
      <c r="B12045" t="s">
        <v>18919</v>
      </c>
      <c r="C12045">
        <v>253523</v>
      </c>
      <c r="D12045" t="s">
        <v>10621</v>
      </c>
      <c r="E12045" t="s">
        <v>33</v>
      </c>
      <c r="F12045" t="s">
        <v>55</v>
      </c>
      <c r="G12045">
        <v>5249683</v>
      </c>
      <c r="H12045">
        <v>1342799</v>
      </c>
      <c r="I12045" t="s">
        <v>71</v>
      </c>
      <c r="J12045">
        <v>75</v>
      </c>
      <c r="K12045">
        <v>1</v>
      </c>
      <c r="L12045">
        <v>0</v>
      </c>
      <c r="M12045" s="1"/>
      <c r="O12045">
        <v>2</v>
      </c>
      <c r="P12045">
        <v>236</v>
      </c>
      <c r="Q12045">
        <v>0</v>
      </c>
      <c r="R12045" t="s">
        <v>30</v>
      </c>
    </row>
    <row r="12046" spans="1:18" x14ac:dyDescent="0.35">
      <c r="A12046">
        <v>45681016</v>
      </c>
      <c r="B12046" t="s">
        <v>18920</v>
      </c>
      <c r="C12046">
        <v>356881506</v>
      </c>
      <c r="D12046" t="s">
        <v>18397</v>
      </c>
      <c r="E12046" t="s">
        <v>44</v>
      </c>
      <c r="F12046" t="s">
        <v>45</v>
      </c>
      <c r="G12046">
        <v>5252707</v>
      </c>
      <c r="H12046">
        <v>1334109</v>
      </c>
      <c r="I12046" t="s">
        <v>71</v>
      </c>
      <c r="J12046">
        <v>66</v>
      </c>
      <c r="K12046">
        <v>1</v>
      </c>
      <c r="L12046">
        <v>55</v>
      </c>
      <c r="M12046" s="1">
        <v>44850</v>
      </c>
      <c r="N12046">
        <v>204</v>
      </c>
      <c r="O12046">
        <v>8</v>
      </c>
      <c r="P12046">
        <v>351</v>
      </c>
      <c r="Q12046">
        <v>29</v>
      </c>
      <c r="R12046" t="s">
        <v>30</v>
      </c>
    </row>
    <row r="12047" spans="1:18" x14ac:dyDescent="0.35">
      <c r="A12047">
        <v>45416812</v>
      </c>
      <c r="B12047" t="s">
        <v>18921</v>
      </c>
      <c r="C12047">
        <v>20214530</v>
      </c>
      <c r="D12047" t="s">
        <v>3377</v>
      </c>
      <c r="E12047" t="s">
        <v>20</v>
      </c>
      <c r="F12047" t="s">
        <v>1354</v>
      </c>
      <c r="G12047">
        <v>5259989</v>
      </c>
      <c r="H12047">
        <v>13422</v>
      </c>
      <c r="I12047" t="s">
        <v>71</v>
      </c>
      <c r="J12047">
        <v>58</v>
      </c>
      <c r="K12047">
        <v>2</v>
      </c>
      <c r="L12047">
        <v>3</v>
      </c>
      <c r="M12047" s="1">
        <v>44805</v>
      </c>
      <c r="N12047">
        <v>38</v>
      </c>
      <c r="O12047">
        <v>2</v>
      </c>
      <c r="P12047">
        <v>365</v>
      </c>
      <c r="Q12047">
        <v>3</v>
      </c>
      <c r="R12047" t="s">
        <v>30</v>
      </c>
    </row>
    <row r="12048" spans="1:18" x14ac:dyDescent="0.35">
      <c r="A12048">
        <v>45681566</v>
      </c>
      <c r="B12048" t="s">
        <v>18922</v>
      </c>
      <c r="C12048">
        <v>370107608</v>
      </c>
      <c r="D12048" t="s">
        <v>7074</v>
      </c>
      <c r="E12048" t="s">
        <v>106</v>
      </c>
      <c r="F12048" t="s">
        <v>270</v>
      </c>
      <c r="G12048">
        <v>5246722</v>
      </c>
      <c r="H12048">
        <v>1332354</v>
      </c>
      <c r="I12048" t="s">
        <v>71</v>
      </c>
      <c r="J12048">
        <v>80</v>
      </c>
      <c r="K12048">
        <v>1</v>
      </c>
      <c r="L12048">
        <v>8</v>
      </c>
      <c r="M12048" s="1">
        <v>44777</v>
      </c>
      <c r="N12048">
        <v>30</v>
      </c>
      <c r="O12048">
        <v>1</v>
      </c>
      <c r="P12048">
        <v>76</v>
      </c>
      <c r="Q12048">
        <v>5</v>
      </c>
      <c r="R12048" t="s">
        <v>18923</v>
      </c>
    </row>
    <row r="12049" spans="1:18" x14ac:dyDescent="0.35">
      <c r="A12049">
        <v>45419268</v>
      </c>
      <c r="B12049" t="s">
        <v>18924</v>
      </c>
      <c r="C12049">
        <v>33434584</v>
      </c>
      <c r="D12049" t="s">
        <v>8096</v>
      </c>
      <c r="E12049" t="s">
        <v>33</v>
      </c>
      <c r="F12049" t="s">
        <v>55</v>
      </c>
      <c r="G12049">
        <v>5249665</v>
      </c>
      <c r="H12049">
        <v>1342804</v>
      </c>
      <c r="I12049" t="s">
        <v>22</v>
      </c>
      <c r="J12049">
        <v>99</v>
      </c>
      <c r="K12049">
        <v>9</v>
      </c>
      <c r="L12049">
        <v>5</v>
      </c>
      <c r="M12049" s="1">
        <v>44564</v>
      </c>
      <c r="N12049">
        <v>27</v>
      </c>
      <c r="O12049">
        <v>1</v>
      </c>
      <c r="P12049">
        <v>0</v>
      </c>
      <c r="Q12049">
        <v>1</v>
      </c>
      <c r="R12049" t="s">
        <v>18925</v>
      </c>
    </row>
    <row r="12050" spans="1:18" x14ac:dyDescent="0.35">
      <c r="A12050">
        <v>45522353</v>
      </c>
      <c r="B12050" t="s">
        <v>18926</v>
      </c>
      <c r="C12050">
        <v>82324046</v>
      </c>
      <c r="D12050" t="s">
        <v>18927</v>
      </c>
      <c r="E12050" t="s">
        <v>44</v>
      </c>
      <c r="F12050" t="s">
        <v>81</v>
      </c>
      <c r="G12050">
        <v>5252264</v>
      </c>
      <c r="H12050">
        <v>1335379</v>
      </c>
      <c r="I12050" t="s">
        <v>71</v>
      </c>
      <c r="J12050">
        <v>50</v>
      </c>
      <c r="K12050">
        <v>2</v>
      </c>
      <c r="L12050">
        <v>92</v>
      </c>
      <c r="M12050" s="1">
        <v>44914</v>
      </c>
      <c r="N12050">
        <v>338</v>
      </c>
      <c r="O12050">
        <v>1</v>
      </c>
      <c r="P12050">
        <v>264</v>
      </c>
      <c r="Q12050">
        <v>50</v>
      </c>
      <c r="R12050" t="s">
        <v>18928</v>
      </c>
    </row>
    <row r="12051" spans="1:18" x14ac:dyDescent="0.35">
      <c r="A12051">
        <v>45420494</v>
      </c>
      <c r="B12051" t="s">
        <v>18929</v>
      </c>
      <c r="C12051">
        <v>362089937</v>
      </c>
      <c r="D12051" t="s">
        <v>684</v>
      </c>
      <c r="E12051" t="s">
        <v>48</v>
      </c>
      <c r="F12051" t="s">
        <v>49</v>
      </c>
      <c r="G12051">
        <v>5248567</v>
      </c>
      <c r="H12051">
        <v>1343559</v>
      </c>
      <c r="I12051" t="s">
        <v>71</v>
      </c>
      <c r="J12051">
        <v>48</v>
      </c>
      <c r="K12051">
        <v>90</v>
      </c>
      <c r="L12051">
        <v>12</v>
      </c>
      <c r="M12051" s="1">
        <v>44803</v>
      </c>
      <c r="N12051">
        <v>46</v>
      </c>
      <c r="O12051">
        <v>2</v>
      </c>
      <c r="P12051">
        <v>58</v>
      </c>
      <c r="Q12051">
        <v>7</v>
      </c>
      <c r="R12051" t="s">
        <v>18752</v>
      </c>
    </row>
    <row r="12052" spans="1:18" x14ac:dyDescent="0.35">
      <c r="A12052">
        <v>45523658</v>
      </c>
      <c r="B12052" t="s">
        <v>18930</v>
      </c>
      <c r="C12052">
        <v>16657917</v>
      </c>
      <c r="D12052" t="s">
        <v>577</v>
      </c>
      <c r="E12052" t="s">
        <v>33</v>
      </c>
      <c r="F12052" t="s">
        <v>173</v>
      </c>
      <c r="G12052">
        <v>5250852</v>
      </c>
      <c r="H12052">
        <v>1346532</v>
      </c>
      <c r="I12052" t="s">
        <v>71</v>
      </c>
      <c r="J12052">
        <v>26</v>
      </c>
      <c r="K12052">
        <v>2</v>
      </c>
      <c r="L12052">
        <v>0</v>
      </c>
      <c r="M12052" s="1"/>
      <c r="O12052">
        <v>1</v>
      </c>
      <c r="P12052">
        <v>0</v>
      </c>
      <c r="Q12052">
        <v>0</v>
      </c>
      <c r="R12052" t="s">
        <v>30</v>
      </c>
    </row>
    <row r="12053" spans="1:18" x14ac:dyDescent="0.35">
      <c r="A12053">
        <v>45681659</v>
      </c>
      <c r="B12053" t="s">
        <v>18931</v>
      </c>
      <c r="C12053">
        <v>123464985</v>
      </c>
      <c r="D12053" t="s">
        <v>492</v>
      </c>
      <c r="E12053" t="s">
        <v>44</v>
      </c>
      <c r="F12053" t="s">
        <v>45</v>
      </c>
      <c r="G12053">
        <v>5252804</v>
      </c>
      <c r="H12053">
        <v>1333182</v>
      </c>
      <c r="I12053" t="s">
        <v>22</v>
      </c>
      <c r="J12053">
        <v>60</v>
      </c>
      <c r="K12053">
        <v>4</v>
      </c>
      <c r="L12053">
        <v>1</v>
      </c>
      <c r="M12053" s="1">
        <v>44394</v>
      </c>
      <c r="N12053">
        <v>6</v>
      </c>
      <c r="O12053">
        <v>1</v>
      </c>
      <c r="P12053">
        <v>0</v>
      </c>
      <c r="Q12053">
        <v>0</v>
      </c>
      <c r="R12053" t="s">
        <v>30</v>
      </c>
    </row>
    <row r="12054" spans="1:18" x14ac:dyDescent="0.35">
      <c r="A12054">
        <v>45420980</v>
      </c>
      <c r="B12054" t="s">
        <v>18932</v>
      </c>
      <c r="C12054">
        <v>6551626</v>
      </c>
      <c r="D12054" t="s">
        <v>604</v>
      </c>
      <c r="E12054" t="s">
        <v>106</v>
      </c>
      <c r="F12054" t="s">
        <v>117</v>
      </c>
      <c r="G12054">
        <v>5248797</v>
      </c>
      <c r="H12054">
        <v>1337334</v>
      </c>
      <c r="I12054" t="s">
        <v>71</v>
      </c>
      <c r="J12054">
        <v>40</v>
      </c>
      <c r="K12054">
        <v>2</v>
      </c>
      <c r="L12054">
        <v>13</v>
      </c>
      <c r="M12054" s="1">
        <v>44815</v>
      </c>
      <c r="N12054">
        <v>95</v>
      </c>
      <c r="O12054">
        <v>1</v>
      </c>
      <c r="P12054">
        <v>77</v>
      </c>
      <c r="Q12054">
        <v>11</v>
      </c>
      <c r="R12054" t="s">
        <v>18933</v>
      </c>
    </row>
    <row r="12055" spans="1:18" x14ac:dyDescent="0.35">
      <c r="A12055">
        <v>45684548</v>
      </c>
      <c r="B12055" t="s">
        <v>18934</v>
      </c>
      <c r="C12055">
        <v>3097937</v>
      </c>
      <c r="D12055" t="s">
        <v>122</v>
      </c>
      <c r="E12055" t="s">
        <v>20</v>
      </c>
      <c r="F12055" t="s">
        <v>424</v>
      </c>
      <c r="G12055">
        <v>5255433</v>
      </c>
      <c r="H12055">
        <v>1341578</v>
      </c>
      <c r="I12055" t="s">
        <v>71</v>
      </c>
      <c r="J12055">
        <v>28</v>
      </c>
      <c r="K12055">
        <v>93</v>
      </c>
      <c r="L12055">
        <v>2</v>
      </c>
      <c r="M12055" s="1">
        <v>44116</v>
      </c>
      <c r="N12055">
        <v>7</v>
      </c>
      <c r="O12055">
        <v>1</v>
      </c>
      <c r="P12055">
        <v>17</v>
      </c>
      <c r="Q12055">
        <v>0</v>
      </c>
      <c r="R12055" t="s">
        <v>30</v>
      </c>
    </row>
    <row r="12056" spans="1:18" x14ac:dyDescent="0.35">
      <c r="A12056">
        <v>45530750</v>
      </c>
      <c r="B12056" t="s">
        <v>18935</v>
      </c>
      <c r="C12056">
        <v>12320125</v>
      </c>
      <c r="D12056" t="s">
        <v>2737</v>
      </c>
      <c r="E12056" t="s">
        <v>110</v>
      </c>
      <c r="F12056" t="s">
        <v>111</v>
      </c>
      <c r="G12056">
        <v>5250898</v>
      </c>
      <c r="H12056">
        <v>1331859</v>
      </c>
      <c r="I12056" t="s">
        <v>22</v>
      </c>
      <c r="J12056">
        <v>39</v>
      </c>
      <c r="K12056">
        <v>2</v>
      </c>
      <c r="L12056">
        <v>1</v>
      </c>
      <c r="M12056" s="1">
        <v>44121</v>
      </c>
      <c r="N12056">
        <v>4</v>
      </c>
      <c r="O12056">
        <v>1</v>
      </c>
      <c r="P12056">
        <v>0</v>
      </c>
      <c r="Q12056">
        <v>0</v>
      </c>
      <c r="R12056" t="s">
        <v>30</v>
      </c>
    </row>
    <row r="12057" spans="1:18" x14ac:dyDescent="0.35">
      <c r="A12057">
        <v>46003163</v>
      </c>
      <c r="B12057" t="s">
        <v>18936</v>
      </c>
      <c r="C12057">
        <v>108025548</v>
      </c>
      <c r="D12057" t="s">
        <v>7911</v>
      </c>
      <c r="E12057" t="s">
        <v>193</v>
      </c>
      <c r="F12057" t="s">
        <v>1064</v>
      </c>
      <c r="G12057">
        <v>5246334</v>
      </c>
      <c r="H12057">
        <v>1331689</v>
      </c>
      <c r="I12057" t="s">
        <v>22</v>
      </c>
      <c r="J12057">
        <v>45</v>
      </c>
      <c r="K12057">
        <v>22</v>
      </c>
      <c r="L12057">
        <v>0</v>
      </c>
      <c r="M12057" s="1"/>
      <c r="O12057">
        <v>29</v>
      </c>
      <c r="P12057">
        <v>0</v>
      </c>
      <c r="Q12057">
        <v>0</v>
      </c>
      <c r="R12057" t="s">
        <v>17022</v>
      </c>
    </row>
    <row r="12058" spans="1:18" x14ac:dyDescent="0.35">
      <c r="A12058">
        <v>45534671</v>
      </c>
      <c r="B12058" t="s">
        <v>18937</v>
      </c>
      <c r="C12058">
        <v>3548424</v>
      </c>
      <c r="D12058" t="s">
        <v>3744</v>
      </c>
      <c r="E12058" t="s">
        <v>48</v>
      </c>
      <c r="F12058" t="s">
        <v>152</v>
      </c>
      <c r="G12058">
        <v>5247949</v>
      </c>
      <c r="H12058">
        <v>1344421</v>
      </c>
      <c r="I12058" t="s">
        <v>22</v>
      </c>
      <c r="J12058">
        <v>91</v>
      </c>
      <c r="K12058">
        <v>30</v>
      </c>
      <c r="L12058">
        <v>7</v>
      </c>
      <c r="M12058" s="1">
        <v>44866</v>
      </c>
      <c r="N12058">
        <v>29</v>
      </c>
      <c r="O12058">
        <v>1</v>
      </c>
      <c r="P12058">
        <v>3</v>
      </c>
      <c r="Q12058">
        <v>4</v>
      </c>
      <c r="R12058" t="s">
        <v>18938</v>
      </c>
    </row>
    <row r="12059" spans="1:18" x14ac:dyDescent="0.35">
      <c r="A12059">
        <v>46014547</v>
      </c>
      <c r="B12059" t="s">
        <v>18939</v>
      </c>
      <c r="C12059">
        <v>53170983</v>
      </c>
      <c r="D12059" t="s">
        <v>784</v>
      </c>
      <c r="E12059" t="s">
        <v>106</v>
      </c>
      <c r="F12059" t="s">
        <v>270</v>
      </c>
      <c r="G12059">
        <v>5246454</v>
      </c>
      <c r="H12059">
        <v>1334079</v>
      </c>
      <c r="I12059" t="s">
        <v>22</v>
      </c>
      <c r="J12059">
        <v>39</v>
      </c>
      <c r="K12059">
        <v>14</v>
      </c>
      <c r="L12059">
        <v>6</v>
      </c>
      <c r="M12059" s="1">
        <v>44827</v>
      </c>
      <c r="N12059">
        <v>112</v>
      </c>
      <c r="O12059">
        <v>1</v>
      </c>
      <c r="P12059">
        <v>153</v>
      </c>
      <c r="Q12059">
        <v>6</v>
      </c>
      <c r="R12059" t="s">
        <v>30</v>
      </c>
    </row>
    <row r="12060" spans="1:18" x14ac:dyDescent="0.35">
      <c r="A12060">
        <v>45693213</v>
      </c>
      <c r="B12060" t="s">
        <v>18940</v>
      </c>
      <c r="C12060">
        <v>370237375</v>
      </c>
      <c r="D12060" t="s">
        <v>18941</v>
      </c>
      <c r="E12060" t="s">
        <v>110</v>
      </c>
      <c r="F12060" t="s">
        <v>129</v>
      </c>
      <c r="G12060">
        <v>5249691</v>
      </c>
      <c r="H12060">
        <v>1332385</v>
      </c>
      <c r="I12060" t="s">
        <v>5453</v>
      </c>
      <c r="J12060">
        <v>0</v>
      </c>
      <c r="K12060">
        <v>1</v>
      </c>
      <c r="L12060">
        <v>11</v>
      </c>
      <c r="M12060" s="1">
        <v>44840</v>
      </c>
      <c r="N12060">
        <v>61</v>
      </c>
      <c r="O12060">
        <v>1</v>
      </c>
      <c r="P12060">
        <v>0</v>
      </c>
      <c r="Q12060">
        <v>8</v>
      </c>
      <c r="R12060" t="s">
        <v>30</v>
      </c>
    </row>
    <row r="12061" spans="1:18" x14ac:dyDescent="0.35">
      <c r="A12061">
        <v>46020516</v>
      </c>
      <c r="B12061" t="s">
        <v>18942</v>
      </c>
      <c r="C12061">
        <v>372068633</v>
      </c>
      <c r="D12061" t="s">
        <v>18943</v>
      </c>
      <c r="E12061" t="s">
        <v>110</v>
      </c>
      <c r="F12061" t="s">
        <v>938</v>
      </c>
      <c r="G12061">
        <v>5249326</v>
      </c>
      <c r="H12061">
        <v>1333211</v>
      </c>
      <c r="I12061" t="s">
        <v>22</v>
      </c>
      <c r="J12061">
        <v>227</v>
      </c>
      <c r="K12061">
        <v>2</v>
      </c>
      <c r="L12061">
        <v>2</v>
      </c>
      <c r="M12061" s="1">
        <v>44754</v>
      </c>
      <c r="N12061">
        <v>14</v>
      </c>
      <c r="O12061">
        <v>18</v>
      </c>
      <c r="P12061">
        <v>189</v>
      </c>
      <c r="Q12061">
        <v>1</v>
      </c>
      <c r="R12061" t="s">
        <v>18944</v>
      </c>
    </row>
    <row r="12062" spans="1:18" x14ac:dyDescent="0.35">
      <c r="A12062">
        <v>45693670</v>
      </c>
      <c r="B12062" t="s">
        <v>18945</v>
      </c>
      <c r="C12062">
        <v>29015593</v>
      </c>
      <c r="D12062" t="s">
        <v>788</v>
      </c>
      <c r="E12062" t="s">
        <v>48</v>
      </c>
      <c r="F12062" t="s">
        <v>309</v>
      </c>
      <c r="G12062">
        <v>5247592</v>
      </c>
      <c r="H12062">
        <v>1343468</v>
      </c>
      <c r="I12062" t="s">
        <v>22</v>
      </c>
      <c r="J12062">
        <v>95</v>
      </c>
      <c r="K12062">
        <v>1</v>
      </c>
      <c r="L12062">
        <v>10</v>
      </c>
      <c r="M12062" s="1">
        <v>44748</v>
      </c>
      <c r="N12062">
        <v>45</v>
      </c>
      <c r="O12062">
        <v>1</v>
      </c>
      <c r="P12062">
        <v>40</v>
      </c>
      <c r="Q12062">
        <v>1</v>
      </c>
      <c r="R12062" t="s">
        <v>30</v>
      </c>
    </row>
    <row r="12063" spans="1:18" x14ac:dyDescent="0.35">
      <c r="A12063">
        <v>45543479</v>
      </c>
      <c r="B12063" t="s">
        <v>18946</v>
      </c>
      <c r="C12063">
        <v>252498808</v>
      </c>
      <c r="D12063" t="s">
        <v>17961</v>
      </c>
      <c r="E12063" t="s">
        <v>44</v>
      </c>
      <c r="F12063" t="s">
        <v>78</v>
      </c>
      <c r="G12063">
        <v>5253022</v>
      </c>
      <c r="H12063">
        <v>1338482</v>
      </c>
      <c r="I12063" t="s">
        <v>22</v>
      </c>
      <c r="J12063">
        <v>228</v>
      </c>
      <c r="K12063">
        <v>1</v>
      </c>
      <c r="L12063">
        <v>0</v>
      </c>
      <c r="M12063" s="1"/>
      <c r="O12063">
        <v>6</v>
      </c>
      <c r="P12063">
        <v>0</v>
      </c>
      <c r="Q12063">
        <v>0</v>
      </c>
      <c r="R12063" t="s">
        <v>30</v>
      </c>
    </row>
    <row r="12064" spans="1:18" x14ac:dyDescent="0.35">
      <c r="A12064">
        <v>46020766</v>
      </c>
      <c r="B12064" t="s">
        <v>18947</v>
      </c>
      <c r="C12064">
        <v>372068633</v>
      </c>
      <c r="D12064" t="s">
        <v>18943</v>
      </c>
      <c r="E12064" t="s">
        <v>110</v>
      </c>
      <c r="F12064" t="s">
        <v>938</v>
      </c>
      <c r="G12064">
        <v>5249438</v>
      </c>
      <c r="H12064">
        <v>1333056</v>
      </c>
      <c r="I12064" t="s">
        <v>22</v>
      </c>
      <c r="J12064">
        <v>192</v>
      </c>
      <c r="K12064">
        <v>2</v>
      </c>
      <c r="L12064">
        <v>0</v>
      </c>
      <c r="M12064" s="1"/>
      <c r="O12064">
        <v>18</v>
      </c>
      <c r="P12064">
        <v>183</v>
      </c>
      <c r="Q12064">
        <v>0</v>
      </c>
      <c r="R12064" t="s">
        <v>18944</v>
      </c>
    </row>
    <row r="12065" spans="1:18" x14ac:dyDescent="0.35">
      <c r="A12065">
        <v>45552144</v>
      </c>
      <c r="B12065" t="s">
        <v>18948</v>
      </c>
      <c r="C12065">
        <v>3338724</v>
      </c>
      <c r="D12065" t="s">
        <v>3226</v>
      </c>
      <c r="E12065" t="s">
        <v>48</v>
      </c>
      <c r="F12065" t="s">
        <v>49</v>
      </c>
      <c r="G12065">
        <v>5249215</v>
      </c>
      <c r="H12065">
        <v>1342698</v>
      </c>
      <c r="I12065" t="s">
        <v>71</v>
      </c>
      <c r="J12065">
        <v>85</v>
      </c>
      <c r="K12065">
        <v>2</v>
      </c>
      <c r="L12065">
        <v>10</v>
      </c>
      <c r="M12065" s="1">
        <v>44826</v>
      </c>
      <c r="N12065">
        <v>63</v>
      </c>
      <c r="O12065">
        <v>2</v>
      </c>
      <c r="P12065">
        <v>63</v>
      </c>
      <c r="Q12065">
        <v>4</v>
      </c>
      <c r="R12065" t="s">
        <v>18949</v>
      </c>
    </row>
    <row r="12066" spans="1:18" x14ac:dyDescent="0.35">
      <c r="A12066">
        <v>45554889</v>
      </c>
      <c r="B12066" t="s">
        <v>18950</v>
      </c>
      <c r="C12066">
        <v>230386042</v>
      </c>
      <c r="D12066" t="s">
        <v>15131</v>
      </c>
      <c r="E12066" t="s">
        <v>110</v>
      </c>
      <c r="F12066" t="s">
        <v>1323</v>
      </c>
      <c r="G12066">
        <v>5250448</v>
      </c>
      <c r="H12066">
        <v>1333399</v>
      </c>
      <c r="I12066" t="s">
        <v>22</v>
      </c>
      <c r="J12066">
        <v>159</v>
      </c>
      <c r="K12066">
        <v>1</v>
      </c>
      <c r="L12066">
        <v>31</v>
      </c>
      <c r="M12066" s="1">
        <v>44827</v>
      </c>
      <c r="N12066">
        <v>116</v>
      </c>
      <c r="O12066">
        <v>6</v>
      </c>
      <c r="P12066">
        <v>0</v>
      </c>
      <c r="Q12066">
        <v>17</v>
      </c>
      <c r="R12066" t="s">
        <v>15132</v>
      </c>
    </row>
    <row r="12067" spans="1:18" x14ac:dyDescent="0.35">
      <c r="A12067">
        <v>45694546</v>
      </c>
      <c r="B12067" t="s">
        <v>18951</v>
      </c>
      <c r="C12067">
        <v>3966327</v>
      </c>
      <c r="D12067" t="s">
        <v>4214</v>
      </c>
      <c r="E12067" t="s">
        <v>44</v>
      </c>
      <c r="F12067" t="s">
        <v>81</v>
      </c>
      <c r="G12067">
        <v>52531358</v>
      </c>
      <c r="H12067">
        <v>133623932</v>
      </c>
      <c r="I12067" t="s">
        <v>22</v>
      </c>
      <c r="J12067">
        <v>95</v>
      </c>
      <c r="K12067">
        <v>5</v>
      </c>
      <c r="L12067">
        <v>4</v>
      </c>
      <c r="M12067" s="1">
        <v>44868</v>
      </c>
      <c r="N12067">
        <v>126</v>
      </c>
      <c r="O12067">
        <v>1</v>
      </c>
      <c r="P12067">
        <v>7</v>
      </c>
      <c r="Q12067">
        <v>4</v>
      </c>
      <c r="R12067" t="s">
        <v>30</v>
      </c>
    </row>
    <row r="12068" spans="1:18" x14ac:dyDescent="0.35">
      <c r="A12068">
        <v>46021735</v>
      </c>
      <c r="B12068" t="s">
        <v>18952</v>
      </c>
      <c r="C12068">
        <v>373041418</v>
      </c>
      <c r="D12068" t="s">
        <v>1058</v>
      </c>
      <c r="E12068" t="s">
        <v>69</v>
      </c>
      <c r="F12068" t="s">
        <v>1133</v>
      </c>
      <c r="G12068">
        <v>5243546</v>
      </c>
      <c r="H12068">
        <v>1354595</v>
      </c>
      <c r="I12068" t="s">
        <v>22</v>
      </c>
      <c r="J12068">
        <v>95</v>
      </c>
      <c r="K12068">
        <v>2</v>
      </c>
      <c r="L12068">
        <v>40</v>
      </c>
      <c r="M12068" s="1">
        <v>44865</v>
      </c>
      <c r="N12068">
        <v>200</v>
      </c>
      <c r="O12068">
        <v>2</v>
      </c>
      <c r="P12068">
        <v>174</v>
      </c>
      <c r="Q12068">
        <v>26</v>
      </c>
      <c r="R12068" t="s">
        <v>18953</v>
      </c>
    </row>
    <row r="12069" spans="1:18" x14ac:dyDescent="0.35">
      <c r="A12069">
        <v>45705812</v>
      </c>
      <c r="B12069" t="s">
        <v>18954</v>
      </c>
      <c r="C12069">
        <v>10009936</v>
      </c>
      <c r="D12069" t="s">
        <v>8297</v>
      </c>
      <c r="E12069" t="s">
        <v>48</v>
      </c>
      <c r="F12069" t="s">
        <v>49</v>
      </c>
      <c r="G12069">
        <v>5248476</v>
      </c>
      <c r="H12069">
        <v>1343147</v>
      </c>
      <c r="I12069" t="s">
        <v>22</v>
      </c>
      <c r="J12069">
        <v>40</v>
      </c>
      <c r="K12069">
        <v>10</v>
      </c>
      <c r="L12069">
        <v>0</v>
      </c>
      <c r="M12069" s="1"/>
      <c r="O12069">
        <v>1</v>
      </c>
      <c r="P12069">
        <v>0</v>
      </c>
      <c r="Q12069">
        <v>0</v>
      </c>
      <c r="R12069" t="s">
        <v>30</v>
      </c>
    </row>
    <row r="12070" spans="1:18" x14ac:dyDescent="0.35">
      <c r="A12070">
        <v>46022674</v>
      </c>
      <c r="B12070" t="s">
        <v>18955</v>
      </c>
      <c r="C12070">
        <v>372068633</v>
      </c>
      <c r="D12070" t="s">
        <v>18943</v>
      </c>
      <c r="E12070" t="s">
        <v>110</v>
      </c>
      <c r="F12070" t="s">
        <v>1323</v>
      </c>
      <c r="G12070">
        <v>525004</v>
      </c>
      <c r="H12070">
        <v>1333167</v>
      </c>
      <c r="I12070" t="s">
        <v>22</v>
      </c>
      <c r="J12070">
        <v>132</v>
      </c>
      <c r="K12070">
        <v>1</v>
      </c>
      <c r="L12070">
        <v>4</v>
      </c>
      <c r="M12070" s="1">
        <v>44779</v>
      </c>
      <c r="N12070">
        <v>25</v>
      </c>
      <c r="O12070">
        <v>18</v>
      </c>
      <c r="P12070">
        <v>191</v>
      </c>
      <c r="Q12070">
        <v>2</v>
      </c>
      <c r="R12070" t="s">
        <v>18956</v>
      </c>
    </row>
    <row r="12071" spans="1:18" x14ac:dyDescent="0.35">
      <c r="A12071">
        <v>45716459</v>
      </c>
      <c r="B12071" t="s">
        <v>18957</v>
      </c>
      <c r="C12071">
        <v>211089589</v>
      </c>
      <c r="D12071" t="s">
        <v>167</v>
      </c>
      <c r="E12071" t="s">
        <v>20</v>
      </c>
      <c r="F12071" t="s">
        <v>102</v>
      </c>
      <c r="G12071">
        <v>5254799</v>
      </c>
      <c r="H12071">
        <v>1341643</v>
      </c>
      <c r="I12071" t="s">
        <v>22</v>
      </c>
      <c r="J12071">
        <v>81</v>
      </c>
      <c r="K12071">
        <v>3</v>
      </c>
      <c r="L12071">
        <v>35</v>
      </c>
      <c r="M12071" s="1">
        <v>44907</v>
      </c>
      <c r="N12071">
        <v>131</v>
      </c>
      <c r="O12071">
        <v>1</v>
      </c>
      <c r="P12071">
        <v>3</v>
      </c>
      <c r="Q12071">
        <v>24</v>
      </c>
      <c r="R12071" t="s">
        <v>30</v>
      </c>
    </row>
    <row r="12072" spans="1:18" x14ac:dyDescent="0.35">
      <c r="A12072">
        <v>45555194</v>
      </c>
      <c r="B12072" t="s">
        <v>18054</v>
      </c>
      <c r="C12072">
        <v>368829151</v>
      </c>
      <c r="D12072" t="s">
        <v>18958</v>
      </c>
      <c r="E12072" t="s">
        <v>44</v>
      </c>
      <c r="F12072" t="s">
        <v>98</v>
      </c>
      <c r="G12072">
        <v>5252419</v>
      </c>
      <c r="H12072">
        <v>1341867</v>
      </c>
      <c r="I12072" t="s">
        <v>22</v>
      </c>
      <c r="J12072">
        <v>160</v>
      </c>
      <c r="K12072">
        <v>4</v>
      </c>
      <c r="L12072">
        <v>24</v>
      </c>
      <c r="M12072" s="1">
        <v>44871</v>
      </c>
      <c r="N12072">
        <v>149</v>
      </c>
      <c r="O12072">
        <v>1</v>
      </c>
      <c r="P12072">
        <v>361</v>
      </c>
      <c r="Q12072">
        <v>18</v>
      </c>
      <c r="R12072" t="s">
        <v>30</v>
      </c>
    </row>
    <row r="12073" spans="1:18" x14ac:dyDescent="0.35">
      <c r="A12073">
        <v>46033187</v>
      </c>
      <c r="B12073" t="s">
        <v>18959</v>
      </c>
      <c r="C12073">
        <v>373123356</v>
      </c>
      <c r="D12073" t="s">
        <v>5111</v>
      </c>
      <c r="E12073" t="s">
        <v>33</v>
      </c>
      <c r="F12073" t="s">
        <v>173</v>
      </c>
      <c r="G12073">
        <v>5250805</v>
      </c>
      <c r="H12073">
        <v>1346845</v>
      </c>
      <c r="I12073" t="s">
        <v>22</v>
      </c>
      <c r="J12073">
        <v>40</v>
      </c>
      <c r="K12073">
        <v>5</v>
      </c>
      <c r="L12073">
        <v>0</v>
      </c>
      <c r="M12073" s="1"/>
      <c r="O12073">
        <v>1</v>
      </c>
      <c r="P12073">
        <v>0</v>
      </c>
      <c r="Q12073">
        <v>0</v>
      </c>
      <c r="R12073" t="s">
        <v>30</v>
      </c>
    </row>
    <row r="12074" spans="1:18" x14ac:dyDescent="0.35">
      <c r="A12074">
        <v>45556784</v>
      </c>
      <c r="B12074" t="s">
        <v>18960</v>
      </c>
      <c r="C12074">
        <v>230386042</v>
      </c>
      <c r="D12074" t="s">
        <v>15131</v>
      </c>
      <c r="E12074" t="s">
        <v>110</v>
      </c>
      <c r="F12074" t="s">
        <v>1323</v>
      </c>
      <c r="G12074">
        <v>5250425</v>
      </c>
      <c r="H12074">
        <v>1333381</v>
      </c>
      <c r="I12074" t="s">
        <v>22</v>
      </c>
      <c r="J12074">
        <v>159</v>
      </c>
      <c r="K12074">
        <v>1</v>
      </c>
      <c r="L12074">
        <v>4</v>
      </c>
      <c r="M12074" s="1">
        <v>44395</v>
      </c>
      <c r="N12074">
        <v>15</v>
      </c>
      <c r="O12074">
        <v>6</v>
      </c>
      <c r="P12074">
        <v>0</v>
      </c>
      <c r="Q12074">
        <v>0</v>
      </c>
      <c r="R12074" t="s">
        <v>15132</v>
      </c>
    </row>
    <row r="12075" spans="1:18" x14ac:dyDescent="0.35">
      <c r="A12075">
        <v>45557275</v>
      </c>
      <c r="B12075" t="s">
        <v>18961</v>
      </c>
      <c r="C12075">
        <v>162068327</v>
      </c>
      <c r="D12075" t="s">
        <v>10780</v>
      </c>
      <c r="E12075" t="s">
        <v>110</v>
      </c>
      <c r="F12075" t="s">
        <v>254</v>
      </c>
      <c r="G12075">
        <v>525204963684082</v>
      </c>
      <c r="H12075">
        <v>1.3302329063415528E+16</v>
      </c>
      <c r="I12075" t="s">
        <v>22</v>
      </c>
      <c r="J12075">
        <v>122</v>
      </c>
      <c r="K12075">
        <v>1</v>
      </c>
      <c r="L12075">
        <v>26</v>
      </c>
      <c r="M12075" s="1">
        <v>44914</v>
      </c>
      <c r="N12075">
        <v>132</v>
      </c>
      <c r="O12075">
        <v>3</v>
      </c>
      <c r="P12075">
        <v>305</v>
      </c>
      <c r="Q12075">
        <v>20</v>
      </c>
      <c r="R12075" t="s">
        <v>18962</v>
      </c>
    </row>
    <row r="12076" spans="1:18" x14ac:dyDescent="0.35">
      <c r="A12076">
        <v>45719848</v>
      </c>
      <c r="B12076" t="s">
        <v>18963</v>
      </c>
      <c r="C12076">
        <v>227623259</v>
      </c>
      <c r="D12076" t="s">
        <v>10770</v>
      </c>
      <c r="E12076" t="s">
        <v>106</v>
      </c>
      <c r="F12076" t="s">
        <v>263</v>
      </c>
      <c r="G12076">
        <v>5248382</v>
      </c>
      <c r="H12076">
        <v>1336019</v>
      </c>
      <c r="I12076" t="s">
        <v>71</v>
      </c>
      <c r="J12076">
        <v>30</v>
      </c>
      <c r="K12076">
        <v>1</v>
      </c>
      <c r="L12076">
        <v>8</v>
      </c>
      <c r="M12076" s="1">
        <v>44464</v>
      </c>
      <c r="N12076">
        <v>30</v>
      </c>
      <c r="O12076">
        <v>1</v>
      </c>
      <c r="P12076">
        <v>0</v>
      </c>
      <c r="Q12076">
        <v>0</v>
      </c>
      <c r="R12076" t="s">
        <v>18964</v>
      </c>
    </row>
    <row r="12077" spans="1:18" x14ac:dyDescent="0.35">
      <c r="A12077">
        <v>45732707</v>
      </c>
      <c r="B12077" t="s">
        <v>18965</v>
      </c>
      <c r="C12077">
        <v>260167740</v>
      </c>
      <c r="D12077" t="s">
        <v>2376</v>
      </c>
      <c r="E12077" t="s">
        <v>48</v>
      </c>
      <c r="F12077" t="s">
        <v>309</v>
      </c>
      <c r="G12077">
        <v>52480568</v>
      </c>
      <c r="H12077">
        <v>1342574</v>
      </c>
      <c r="I12077" t="s">
        <v>22</v>
      </c>
      <c r="J12077">
        <v>137</v>
      </c>
      <c r="K12077">
        <v>1</v>
      </c>
      <c r="L12077">
        <v>21</v>
      </c>
      <c r="M12077" s="1">
        <v>44883</v>
      </c>
      <c r="N12077">
        <v>196</v>
      </c>
      <c r="O12077">
        <v>7</v>
      </c>
      <c r="P12077">
        <v>312</v>
      </c>
      <c r="Q12077">
        <v>21</v>
      </c>
      <c r="R12077" t="s">
        <v>18966</v>
      </c>
    </row>
    <row r="12078" spans="1:18" x14ac:dyDescent="0.35">
      <c r="A12078">
        <v>46034525</v>
      </c>
      <c r="B12078" t="s">
        <v>18967</v>
      </c>
      <c r="C12078">
        <v>2516274</v>
      </c>
      <c r="D12078" t="s">
        <v>18968</v>
      </c>
      <c r="E12078" t="s">
        <v>33</v>
      </c>
      <c r="F12078" t="s">
        <v>94</v>
      </c>
      <c r="G12078">
        <v>5248795700073242</v>
      </c>
      <c r="H12078">
        <v>1.3420592308044434E+16</v>
      </c>
      <c r="I12078" t="s">
        <v>71</v>
      </c>
      <c r="J12078">
        <v>74</v>
      </c>
      <c r="K12078">
        <v>2</v>
      </c>
      <c r="L12078">
        <v>5</v>
      </c>
      <c r="M12078" s="1">
        <v>44879</v>
      </c>
      <c r="N12078">
        <v>65</v>
      </c>
      <c r="O12078">
        <v>1</v>
      </c>
      <c r="P12078">
        <v>181</v>
      </c>
      <c r="Q12078">
        <v>5</v>
      </c>
      <c r="R12078" t="s">
        <v>18969</v>
      </c>
    </row>
    <row r="12079" spans="1:18" x14ac:dyDescent="0.35">
      <c r="A12079">
        <v>45557769</v>
      </c>
      <c r="B12079" t="s">
        <v>18970</v>
      </c>
      <c r="C12079">
        <v>162068327</v>
      </c>
      <c r="D12079" t="s">
        <v>10780</v>
      </c>
      <c r="E12079" t="s">
        <v>110</v>
      </c>
      <c r="F12079" t="s">
        <v>254</v>
      </c>
      <c r="G12079">
        <v>525204963684082</v>
      </c>
      <c r="H12079">
        <v>1.3302329063415528E+16</v>
      </c>
      <c r="I12079" t="s">
        <v>22</v>
      </c>
      <c r="J12079">
        <v>136</v>
      </c>
      <c r="K12079">
        <v>1</v>
      </c>
      <c r="L12079">
        <v>17</v>
      </c>
      <c r="M12079" s="1">
        <v>44878</v>
      </c>
      <c r="N12079">
        <v>71</v>
      </c>
      <c r="O12079">
        <v>3</v>
      </c>
      <c r="P12079">
        <v>302</v>
      </c>
      <c r="Q12079">
        <v>10</v>
      </c>
      <c r="R12079" t="s">
        <v>18971</v>
      </c>
    </row>
    <row r="12080" spans="1:18" x14ac:dyDescent="0.35">
      <c r="A12080">
        <v>45558086</v>
      </c>
      <c r="B12080" t="s">
        <v>18972</v>
      </c>
      <c r="C12080">
        <v>296432847</v>
      </c>
      <c r="D12080" t="s">
        <v>14127</v>
      </c>
      <c r="E12080" t="s">
        <v>20</v>
      </c>
      <c r="F12080" t="s">
        <v>90</v>
      </c>
      <c r="G12080">
        <v>5254344</v>
      </c>
      <c r="H12080">
        <v>1343124</v>
      </c>
      <c r="I12080" t="s">
        <v>71</v>
      </c>
      <c r="J12080">
        <v>60</v>
      </c>
      <c r="K12080">
        <v>3</v>
      </c>
      <c r="L12080">
        <v>2</v>
      </c>
      <c r="M12080" s="1">
        <v>44866</v>
      </c>
      <c r="N12080">
        <v>18</v>
      </c>
      <c r="O12080">
        <v>2</v>
      </c>
      <c r="P12080">
        <v>0</v>
      </c>
      <c r="Q12080">
        <v>2</v>
      </c>
      <c r="R12080" t="s">
        <v>30</v>
      </c>
    </row>
    <row r="12081" spans="1:18" x14ac:dyDescent="0.35">
      <c r="A12081">
        <v>46034877</v>
      </c>
      <c r="B12081" t="s">
        <v>18973</v>
      </c>
      <c r="C12081">
        <v>313552363</v>
      </c>
      <c r="D12081" t="s">
        <v>18974</v>
      </c>
      <c r="E12081" t="s">
        <v>193</v>
      </c>
      <c r="F12081" t="s">
        <v>2162</v>
      </c>
      <c r="G12081">
        <v>5241688</v>
      </c>
      <c r="H12081">
        <v>1331367</v>
      </c>
      <c r="I12081" t="s">
        <v>22</v>
      </c>
      <c r="J12081">
        <v>35</v>
      </c>
      <c r="K12081">
        <v>10</v>
      </c>
      <c r="L12081">
        <v>0</v>
      </c>
      <c r="M12081" s="1"/>
      <c r="O12081">
        <v>1</v>
      </c>
      <c r="P12081">
        <v>0</v>
      </c>
      <c r="Q12081">
        <v>0</v>
      </c>
      <c r="R12081" t="s">
        <v>30</v>
      </c>
    </row>
    <row r="12082" spans="1:18" x14ac:dyDescent="0.35">
      <c r="A12082">
        <v>46036795</v>
      </c>
      <c r="B12082" t="s">
        <v>18975</v>
      </c>
      <c r="C12082">
        <v>353173880</v>
      </c>
      <c r="D12082" t="s">
        <v>684</v>
      </c>
      <c r="E12082" t="s">
        <v>137</v>
      </c>
      <c r="F12082" t="s">
        <v>2212</v>
      </c>
      <c r="G12082">
        <v>5249565</v>
      </c>
      <c r="H12082">
        <v>1357989</v>
      </c>
      <c r="I12082" t="s">
        <v>22</v>
      </c>
      <c r="J12082">
        <v>69</v>
      </c>
      <c r="K12082">
        <v>92</v>
      </c>
      <c r="L12082">
        <v>8</v>
      </c>
      <c r="M12082" s="1">
        <v>44473</v>
      </c>
      <c r="N12082">
        <v>31</v>
      </c>
      <c r="O12082">
        <v>2</v>
      </c>
      <c r="P12082">
        <v>85</v>
      </c>
      <c r="Q12082">
        <v>0</v>
      </c>
      <c r="R12082" t="s">
        <v>30</v>
      </c>
    </row>
    <row r="12083" spans="1:18" x14ac:dyDescent="0.35">
      <c r="A12083">
        <v>45558102</v>
      </c>
      <c r="B12083" t="s">
        <v>18976</v>
      </c>
      <c r="C12083">
        <v>296432847</v>
      </c>
      <c r="D12083" t="s">
        <v>14127</v>
      </c>
      <c r="E12083" t="s">
        <v>20</v>
      </c>
      <c r="F12083" t="s">
        <v>90</v>
      </c>
      <c r="G12083">
        <v>5254523</v>
      </c>
      <c r="H12083">
        <v>1343326</v>
      </c>
      <c r="I12083" t="s">
        <v>22</v>
      </c>
      <c r="J12083">
        <v>100</v>
      </c>
      <c r="K12083">
        <v>4</v>
      </c>
      <c r="L12083">
        <v>2</v>
      </c>
      <c r="M12083" s="1">
        <v>44900</v>
      </c>
      <c r="N12083">
        <v>17</v>
      </c>
      <c r="O12083">
        <v>2</v>
      </c>
      <c r="P12083">
        <v>0</v>
      </c>
      <c r="Q12083">
        <v>2</v>
      </c>
      <c r="R12083" t="s">
        <v>30</v>
      </c>
    </row>
    <row r="12084" spans="1:18" x14ac:dyDescent="0.35">
      <c r="A12084">
        <v>45736361</v>
      </c>
      <c r="B12084" t="s">
        <v>18977</v>
      </c>
      <c r="C12084">
        <v>47452769</v>
      </c>
      <c r="D12084" t="s">
        <v>3604</v>
      </c>
      <c r="E12084" t="s">
        <v>106</v>
      </c>
      <c r="F12084" t="s">
        <v>263</v>
      </c>
      <c r="G12084">
        <v>524921</v>
      </c>
      <c r="H12084">
        <v>1334209</v>
      </c>
      <c r="I12084" t="s">
        <v>22</v>
      </c>
      <c r="J12084">
        <v>80</v>
      </c>
      <c r="K12084">
        <v>2</v>
      </c>
      <c r="L12084">
        <v>17</v>
      </c>
      <c r="M12084" s="1">
        <v>44743</v>
      </c>
      <c r="N12084">
        <v>69</v>
      </c>
      <c r="O12084">
        <v>1</v>
      </c>
      <c r="P12084">
        <v>0</v>
      </c>
      <c r="Q12084">
        <v>6</v>
      </c>
      <c r="R12084" t="s">
        <v>18978</v>
      </c>
    </row>
    <row r="12085" spans="1:18" x14ac:dyDescent="0.35">
      <c r="A12085">
        <v>46046374</v>
      </c>
      <c r="B12085" t="s">
        <v>18979</v>
      </c>
      <c r="C12085">
        <v>20797080</v>
      </c>
      <c r="D12085" t="s">
        <v>996</v>
      </c>
      <c r="E12085" t="s">
        <v>110</v>
      </c>
      <c r="F12085" t="s">
        <v>938</v>
      </c>
      <c r="G12085">
        <v>5249238</v>
      </c>
      <c r="H12085">
        <v>1332435</v>
      </c>
      <c r="I12085" t="s">
        <v>22</v>
      </c>
      <c r="J12085">
        <v>82</v>
      </c>
      <c r="K12085">
        <v>2</v>
      </c>
      <c r="L12085">
        <v>44</v>
      </c>
      <c r="M12085" s="1">
        <v>44913</v>
      </c>
      <c r="N12085">
        <v>267</v>
      </c>
      <c r="O12085">
        <v>1</v>
      </c>
      <c r="P12085">
        <v>30</v>
      </c>
      <c r="Q12085">
        <v>30</v>
      </c>
      <c r="R12085" t="s">
        <v>18980</v>
      </c>
    </row>
    <row r="12086" spans="1:18" x14ac:dyDescent="0.35">
      <c r="A12086">
        <v>45760697</v>
      </c>
      <c r="B12086" t="s">
        <v>18981</v>
      </c>
      <c r="C12086">
        <v>19167756</v>
      </c>
      <c r="D12086" t="s">
        <v>18982</v>
      </c>
      <c r="E12086" t="s">
        <v>110</v>
      </c>
      <c r="F12086" t="s">
        <v>866</v>
      </c>
      <c r="G12086">
        <v>5251822</v>
      </c>
      <c r="H12086">
        <v>132708</v>
      </c>
      <c r="I12086" t="s">
        <v>22</v>
      </c>
      <c r="J12086">
        <v>89</v>
      </c>
      <c r="K12086">
        <v>3</v>
      </c>
      <c r="L12086">
        <v>0</v>
      </c>
      <c r="M12086" s="1"/>
      <c r="O12086">
        <v>1</v>
      </c>
      <c r="P12086">
        <v>0</v>
      </c>
      <c r="Q12086">
        <v>0</v>
      </c>
      <c r="R12086" t="s">
        <v>30</v>
      </c>
    </row>
    <row r="12087" spans="1:18" x14ac:dyDescent="0.35">
      <c r="A12087">
        <v>45559303</v>
      </c>
      <c r="B12087" t="s">
        <v>18983</v>
      </c>
      <c r="C12087">
        <v>38643111</v>
      </c>
      <c r="D12087" t="s">
        <v>5348</v>
      </c>
      <c r="E12087" t="s">
        <v>20</v>
      </c>
      <c r="F12087" t="s">
        <v>446</v>
      </c>
      <c r="G12087">
        <v>5252251</v>
      </c>
      <c r="H12087">
        <v>1345636</v>
      </c>
      <c r="I12087" t="s">
        <v>22</v>
      </c>
      <c r="J12087">
        <v>130</v>
      </c>
      <c r="K12087">
        <v>5</v>
      </c>
      <c r="L12087">
        <v>3</v>
      </c>
      <c r="M12087" s="1">
        <v>44829</v>
      </c>
      <c r="N12087">
        <v>31</v>
      </c>
      <c r="O12087">
        <v>1</v>
      </c>
      <c r="P12087">
        <v>90</v>
      </c>
      <c r="Q12087">
        <v>3</v>
      </c>
      <c r="R12087" t="s">
        <v>30</v>
      </c>
    </row>
    <row r="12088" spans="1:18" x14ac:dyDescent="0.35">
      <c r="A12088">
        <v>46058768</v>
      </c>
      <c r="B12088" t="s">
        <v>18984</v>
      </c>
      <c r="C12088">
        <v>300044803</v>
      </c>
      <c r="D12088" t="s">
        <v>993</v>
      </c>
      <c r="E12088" t="s">
        <v>110</v>
      </c>
      <c r="F12088" t="s">
        <v>126</v>
      </c>
      <c r="G12088">
        <v>524708</v>
      </c>
      <c r="H12088">
        <v>132971</v>
      </c>
      <c r="I12088" t="s">
        <v>71</v>
      </c>
      <c r="J12088">
        <v>50</v>
      </c>
      <c r="K12088">
        <v>1</v>
      </c>
      <c r="L12088">
        <v>0</v>
      </c>
      <c r="M12088" s="1"/>
      <c r="O12088">
        <v>1</v>
      </c>
      <c r="P12088">
        <v>0</v>
      </c>
      <c r="Q12088">
        <v>0</v>
      </c>
      <c r="R12088" t="s">
        <v>18985</v>
      </c>
    </row>
    <row r="12089" spans="1:18" x14ac:dyDescent="0.35">
      <c r="A12089">
        <v>45561630</v>
      </c>
      <c r="B12089" t="s">
        <v>18986</v>
      </c>
      <c r="C12089">
        <v>108448657</v>
      </c>
      <c r="D12089" t="s">
        <v>687</v>
      </c>
      <c r="E12089" t="s">
        <v>106</v>
      </c>
      <c r="F12089" t="s">
        <v>263</v>
      </c>
      <c r="G12089">
        <v>5248187</v>
      </c>
      <c r="H12089">
        <v>1336301</v>
      </c>
      <c r="I12089" t="s">
        <v>22</v>
      </c>
      <c r="J12089">
        <v>65</v>
      </c>
      <c r="K12089">
        <v>4</v>
      </c>
      <c r="L12089">
        <v>15</v>
      </c>
      <c r="M12089" s="1">
        <v>44885</v>
      </c>
      <c r="N12089">
        <v>57</v>
      </c>
      <c r="O12089">
        <v>1</v>
      </c>
      <c r="P12089">
        <v>22</v>
      </c>
      <c r="Q12089">
        <v>6</v>
      </c>
      <c r="R12089" t="s">
        <v>18987</v>
      </c>
    </row>
    <row r="12090" spans="1:18" x14ac:dyDescent="0.35">
      <c r="A12090">
        <v>45574353</v>
      </c>
      <c r="B12090" t="s">
        <v>18988</v>
      </c>
      <c r="C12090">
        <v>369042619</v>
      </c>
      <c r="D12090" t="s">
        <v>18989</v>
      </c>
      <c r="E12090" t="s">
        <v>110</v>
      </c>
      <c r="F12090" t="s">
        <v>1323</v>
      </c>
      <c r="G12090">
        <v>5250236</v>
      </c>
      <c r="H12090">
        <v>1331303</v>
      </c>
      <c r="I12090" t="s">
        <v>71</v>
      </c>
      <c r="J12090">
        <v>50</v>
      </c>
      <c r="K12090">
        <v>1</v>
      </c>
      <c r="L12090">
        <v>34</v>
      </c>
      <c r="M12090" s="1">
        <v>44683</v>
      </c>
      <c r="N12090">
        <v>126</v>
      </c>
      <c r="O12090">
        <v>1</v>
      </c>
      <c r="P12090">
        <v>0</v>
      </c>
      <c r="Q12090">
        <v>8</v>
      </c>
      <c r="R12090" t="s">
        <v>30</v>
      </c>
    </row>
    <row r="12091" spans="1:18" x14ac:dyDescent="0.35">
      <c r="A12091">
        <v>45761750</v>
      </c>
      <c r="B12091" t="s">
        <v>18990</v>
      </c>
      <c r="C12091">
        <v>6580478</v>
      </c>
      <c r="D12091" t="s">
        <v>17655</v>
      </c>
      <c r="E12091" t="s">
        <v>69</v>
      </c>
      <c r="F12091" t="s">
        <v>2887</v>
      </c>
      <c r="G12091">
        <v>5246637</v>
      </c>
      <c r="H12091">
        <v>1358345</v>
      </c>
      <c r="I12091" t="s">
        <v>22</v>
      </c>
      <c r="J12091">
        <v>70</v>
      </c>
      <c r="K12091">
        <v>3</v>
      </c>
      <c r="L12091">
        <v>3</v>
      </c>
      <c r="M12091" s="1">
        <v>44652</v>
      </c>
      <c r="N12091">
        <v>11</v>
      </c>
      <c r="O12091">
        <v>1</v>
      </c>
      <c r="P12091">
        <v>0</v>
      </c>
      <c r="Q12091">
        <v>2</v>
      </c>
      <c r="R12091" t="s">
        <v>18991</v>
      </c>
    </row>
    <row r="12092" spans="1:18" x14ac:dyDescent="0.35">
      <c r="A12092">
        <v>45763679</v>
      </c>
      <c r="B12092" t="s">
        <v>18992</v>
      </c>
      <c r="C12092">
        <v>48242833</v>
      </c>
      <c r="D12092" t="s">
        <v>2068</v>
      </c>
      <c r="E12092" t="s">
        <v>48</v>
      </c>
      <c r="F12092" t="s">
        <v>152</v>
      </c>
      <c r="G12092">
        <v>5247896194458008</v>
      </c>
      <c r="H12092">
        <v>1.3445143699645996E+16</v>
      </c>
      <c r="I12092" t="s">
        <v>22</v>
      </c>
      <c r="J12092">
        <v>63</v>
      </c>
      <c r="K12092">
        <v>5</v>
      </c>
      <c r="L12092">
        <v>74</v>
      </c>
      <c r="M12092" s="1">
        <v>44908</v>
      </c>
      <c r="N12092">
        <v>337</v>
      </c>
      <c r="O12092">
        <v>3</v>
      </c>
      <c r="P12092">
        <v>67</v>
      </c>
      <c r="Q12092">
        <v>55</v>
      </c>
      <c r="R12092" t="s">
        <v>30</v>
      </c>
    </row>
    <row r="12093" spans="1:18" x14ac:dyDescent="0.35">
      <c r="A12093">
        <v>46080792</v>
      </c>
      <c r="B12093" t="s">
        <v>18993</v>
      </c>
      <c r="C12093">
        <v>373476835</v>
      </c>
      <c r="D12093" t="s">
        <v>18943</v>
      </c>
      <c r="E12093" t="s">
        <v>106</v>
      </c>
      <c r="F12093" t="s">
        <v>117</v>
      </c>
      <c r="G12093">
        <v>5249867</v>
      </c>
      <c r="H12093">
        <v>1334014</v>
      </c>
      <c r="I12093" t="s">
        <v>71</v>
      </c>
      <c r="J12093">
        <v>700</v>
      </c>
      <c r="K12093">
        <v>1</v>
      </c>
      <c r="L12093">
        <v>19</v>
      </c>
      <c r="M12093" s="1">
        <v>44861</v>
      </c>
      <c r="N12093">
        <v>74</v>
      </c>
      <c r="O12093">
        <v>15</v>
      </c>
      <c r="P12093">
        <v>0</v>
      </c>
      <c r="Q12093">
        <v>13</v>
      </c>
      <c r="R12093" t="s">
        <v>18994</v>
      </c>
    </row>
    <row r="12094" spans="1:18" x14ac:dyDescent="0.35">
      <c r="A12094">
        <v>45767240</v>
      </c>
      <c r="B12094" t="s">
        <v>18995</v>
      </c>
      <c r="C12094">
        <v>19213001</v>
      </c>
      <c r="D12094" t="s">
        <v>5580</v>
      </c>
      <c r="E12094" t="s">
        <v>110</v>
      </c>
      <c r="F12094" t="s">
        <v>1146</v>
      </c>
      <c r="G12094">
        <v>5251294</v>
      </c>
      <c r="H12094">
        <v>1329016</v>
      </c>
      <c r="I12094" t="s">
        <v>22</v>
      </c>
      <c r="J12094">
        <v>48</v>
      </c>
      <c r="K12094">
        <v>5</v>
      </c>
      <c r="L12094">
        <v>2</v>
      </c>
      <c r="M12094" s="1">
        <v>44265</v>
      </c>
      <c r="N12094">
        <v>8</v>
      </c>
      <c r="O12094">
        <v>1</v>
      </c>
      <c r="P12094">
        <v>0</v>
      </c>
      <c r="Q12094">
        <v>0</v>
      </c>
      <c r="R12094" t="s">
        <v>30</v>
      </c>
    </row>
    <row r="12095" spans="1:18" x14ac:dyDescent="0.35">
      <c r="A12095">
        <v>45775566</v>
      </c>
      <c r="B12095" t="s">
        <v>18996</v>
      </c>
      <c r="C12095">
        <v>15291071</v>
      </c>
      <c r="D12095" t="s">
        <v>1882</v>
      </c>
      <c r="E12095" t="s">
        <v>48</v>
      </c>
      <c r="F12095" t="s">
        <v>309</v>
      </c>
      <c r="G12095">
        <v>5246906</v>
      </c>
      <c r="H12095">
        <v>1343403</v>
      </c>
      <c r="I12095" t="s">
        <v>22</v>
      </c>
      <c r="J12095">
        <v>65</v>
      </c>
      <c r="K12095">
        <v>3</v>
      </c>
      <c r="L12095">
        <v>5</v>
      </c>
      <c r="M12095" s="1">
        <v>44467</v>
      </c>
      <c r="N12095">
        <v>22</v>
      </c>
      <c r="O12095">
        <v>1</v>
      </c>
      <c r="P12095">
        <v>0</v>
      </c>
      <c r="Q12095">
        <v>0</v>
      </c>
      <c r="R12095" t="s">
        <v>30</v>
      </c>
    </row>
    <row r="12096" spans="1:18" x14ac:dyDescent="0.35">
      <c r="A12096">
        <v>46084713</v>
      </c>
      <c r="B12096" t="s">
        <v>18997</v>
      </c>
      <c r="C12096">
        <v>373476835</v>
      </c>
      <c r="D12096" t="s">
        <v>18943</v>
      </c>
      <c r="E12096" t="s">
        <v>106</v>
      </c>
      <c r="F12096" t="s">
        <v>117</v>
      </c>
      <c r="G12096">
        <v>524983</v>
      </c>
      <c r="H12096">
        <v>1333839</v>
      </c>
      <c r="I12096" t="s">
        <v>71</v>
      </c>
      <c r="J12096">
        <v>700</v>
      </c>
      <c r="K12096">
        <v>1</v>
      </c>
      <c r="L12096">
        <v>16</v>
      </c>
      <c r="M12096" s="1">
        <v>44830</v>
      </c>
      <c r="N12096">
        <v>111</v>
      </c>
      <c r="O12096">
        <v>15</v>
      </c>
      <c r="P12096">
        <v>0</v>
      </c>
      <c r="Q12096">
        <v>13</v>
      </c>
      <c r="R12096" t="s">
        <v>18994</v>
      </c>
    </row>
    <row r="12097" spans="1:18" x14ac:dyDescent="0.35">
      <c r="A12097">
        <v>45779204</v>
      </c>
      <c r="B12097" t="s">
        <v>18998</v>
      </c>
      <c r="C12097">
        <v>4852040</v>
      </c>
      <c r="D12097" t="s">
        <v>917</v>
      </c>
      <c r="E12097" t="s">
        <v>33</v>
      </c>
      <c r="F12097" t="s">
        <v>274</v>
      </c>
      <c r="G12097">
        <v>525036</v>
      </c>
      <c r="H12097">
        <v>1338934</v>
      </c>
      <c r="I12097" t="s">
        <v>22</v>
      </c>
      <c r="J12097">
        <v>197</v>
      </c>
      <c r="K12097">
        <v>1</v>
      </c>
      <c r="L12097">
        <v>19</v>
      </c>
      <c r="M12097" s="1">
        <v>44887</v>
      </c>
      <c r="N12097">
        <v>110</v>
      </c>
      <c r="O12097">
        <v>4</v>
      </c>
      <c r="P12097">
        <v>186</v>
      </c>
      <c r="Q12097">
        <v>15</v>
      </c>
      <c r="R12097" t="s">
        <v>18999</v>
      </c>
    </row>
    <row r="12098" spans="1:18" x14ac:dyDescent="0.35">
      <c r="A12098">
        <v>45575242</v>
      </c>
      <c r="B12098" t="s">
        <v>19000</v>
      </c>
      <c r="C12098">
        <v>369048951</v>
      </c>
      <c r="D12098" t="s">
        <v>6504</v>
      </c>
      <c r="E12098" t="s">
        <v>33</v>
      </c>
      <c r="F12098" t="s">
        <v>173</v>
      </c>
      <c r="G12098">
        <v>5.2500160217285152E+16</v>
      </c>
      <c r="H12098">
        <v>1346379566192627</v>
      </c>
      <c r="I12098" t="s">
        <v>22</v>
      </c>
      <c r="J12098">
        <v>220</v>
      </c>
      <c r="K12098">
        <v>1</v>
      </c>
      <c r="L12098">
        <v>13</v>
      </c>
      <c r="M12098" s="1">
        <v>44871</v>
      </c>
      <c r="N12098">
        <v>75</v>
      </c>
      <c r="O12098">
        <v>1</v>
      </c>
      <c r="P12098">
        <v>357</v>
      </c>
      <c r="Q12098">
        <v>7</v>
      </c>
      <c r="R12098" t="s">
        <v>19001</v>
      </c>
    </row>
    <row r="12099" spans="1:18" x14ac:dyDescent="0.35">
      <c r="A12099">
        <v>45592643</v>
      </c>
      <c r="B12099" t="s">
        <v>19002</v>
      </c>
      <c r="C12099">
        <v>347131802</v>
      </c>
      <c r="D12099" t="s">
        <v>12116</v>
      </c>
      <c r="E12099" t="s">
        <v>106</v>
      </c>
      <c r="F12099" t="s">
        <v>117</v>
      </c>
      <c r="G12099">
        <v>5249034</v>
      </c>
      <c r="H12099">
        <v>1334731</v>
      </c>
      <c r="I12099" t="s">
        <v>71</v>
      </c>
      <c r="J12099">
        <v>39</v>
      </c>
      <c r="K12099">
        <v>1</v>
      </c>
      <c r="L12099">
        <v>0</v>
      </c>
      <c r="M12099" s="1"/>
      <c r="O12099">
        <v>2</v>
      </c>
      <c r="P12099">
        <v>365</v>
      </c>
      <c r="Q12099">
        <v>0</v>
      </c>
      <c r="R12099" t="s">
        <v>30</v>
      </c>
    </row>
    <row r="12100" spans="1:18" x14ac:dyDescent="0.35">
      <c r="A12100">
        <v>46085840</v>
      </c>
      <c r="B12100" t="s">
        <v>19003</v>
      </c>
      <c r="C12100">
        <v>373476835</v>
      </c>
      <c r="D12100" t="s">
        <v>18943</v>
      </c>
      <c r="E12100" t="s">
        <v>106</v>
      </c>
      <c r="F12100" t="s">
        <v>117</v>
      </c>
      <c r="G12100">
        <v>5249714</v>
      </c>
      <c r="H12100">
        <v>1333794</v>
      </c>
      <c r="I12100" t="s">
        <v>71</v>
      </c>
      <c r="J12100">
        <v>700</v>
      </c>
      <c r="K12100">
        <v>1</v>
      </c>
      <c r="L12100">
        <v>17</v>
      </c>
      <c r="M12100" s="1">
        <v>44836</v>
      </c>
      <c r="N12100">
        <v>123</v>
      </c>
      <c r="O12100">
        <v>15</v>
      </c>
      <c r="P12100">
        <v>0</v>
      </c>
      <c r="Q12100">
        <v>15</v>
      </c>
      <c r="R12100" t="s">
        <v>19004</v>
      </c>
    </row>
    <row r="12101" spans="1:18" x14ac:dyDescent="0.35">
      <c r="A12101">
        <v>45592810</v>
      </c>
      <c r="B12101" t="s">
        <v>19005</v>
      </c>
      <c r="C12101">
        <v>12613738</v>
      </c>
      <c r="D12101" t="s">
        <v>5751</v>
      </c>
      <c r="E12101" t="s">
        <v>20</v>
      </c>
      <c r="F12101" t="s">
        <v>102</v>
      </c>
      <c r="G12101">
        <v>5254258</v>
      </c>
      <c r="H12101">
        <v>1342299</v>
      </c>
      <c r="I12101" t="s">
        <v>22</v>
      </c>
      <c r="J12101">
        <v>30</v>
      </c>
      <c r="K12101">
        <v>5</v>
      </c>
      <c r="L12101">
        <v>3</v>
      </c>
      <c r="M12101" s="1">
        <v>44254</v>
      </c>
      <c r="N12101">
        <v>11</v>
      </c>
      <c r="O12101">
        <v>1</v>
      </c>
      <c r="P12101">
        <v>0</v>
      </c>
      <c r="Q12101">
        <v>0</v>
      </c>
      <c r="R12101" t="s">
        <v>30</v>
      </c>
    </row>
    <row r="12102" spans="1:18" x14ac:dyDescent="0.35">
      <c r="A12102">
        <v>45780452</v>
      </c>
      <c r="B12102" t="s">
        <v>19006</v>
      </c>
      <c r="C12102">
        <v>4852040</v>
      </c>
      <c r="D12102" t="s">
        <v>917</v>
      </c>
      <c r="E12102" t="s">
        <v>33</v>
      </c>
      <c r="F12102" t="s">
        <v>274</v>
      </c>
      <c r="G12102">
        <v>5250319</v>
      </c>
      <c r="H12102">
        <v>1338801</v>
      </c>
      <c r="I12102" t="s">
        <v>22</v>
      </c>
      <c r="J12102">
        <v>297</v>
      </c>
      <c r="K12102">
        <v>1</v>
      </c>
      <c r="L12102">
        <v>25</v>
      </c>
      <c r="M12102" s="1">
        <v>44899</v>
      </c>
      <c r="N12102">
        <v>147</v>
      </c>
      <c r="O12102">
        <v>4</v>
      </c>
      <c r="P12102">
        <v>220</v>
      </c>
      <c r="Q12102">
        <v>21</v>
      </c>
      <c r="R12102" t="s">
        <v>19007</v>
      </c>
    </row>
    <row r="12103" spans="1:18" x14ac:dyDescent="0.35">
      <c r="A12103">
        <v>46085885</v>
      </c>
      <c r="B12103" t="s">
        <v>19008</v>
      </c>
      <c r="C12103">
        <v>373476835</v>
      </c>
      <c r="D12103" t="s">
        <v>18943</v>
      </c>
      <c r="E12103" t="s">
        <v>106</v>
      </c>
      <c r="F12103" t="s">
        <v>117</v>
      </c>
      <c r="G12103">
        <v>5249829</v>
      </c>
      <c r="H12103">
        <v>1333962</v>
      </c>
      <c r="I12103" t="s">
        <v>71</v>
      </c>
      <c r="J12103">
        <v>700</v>
      </c>
      <c r="K12103">
        <v>1</v>
      </c>
      <c r="L12103">
        <v>10</v>
      </c>
      <c r="M12103" s="1">
        <v>44816</v>
      </c>
      <c r="N12103">
        <v>61</v>
      </c>
      <c r="O12103">
        <v>15</v>
      </c>
      <c r="P12103">
        <v>0</v>
      </c>
      <c r="Q12103">
        <v>8</v>
      </c>
      <c r="R12103" t="s">
        <v>19009</v>
      </c>
    </row>
    <row r="12104" spans="1:18" x14ac:dyDescent="0.35">
      <c r="A12104">
        <v>45781091</v>
      </c>
      <c r="B12104" t="s">
        <v>19010</v>
      </c>
      <c r="C12104">
        <v>2253917</v>
      </c>
      <c r="D12104" t="s">
        <v>19011</v>
      </c>
      <c r="E12104" t="s">
        <v>33</v>
      </c>
      <c r="F12104" t="s">
        <v>173</v>
      </c>
      <c r="G12104">
        <v>5250179</v>
      </c>
      <c r="H12104">
        <v>1345168</v>
      </c>
      <c r="I12104" t="s">
        <v>22</v>
      </c>
      <c r="J12104">
        <v>147</v>
      </c>
      <c r="K12104">
        <v>28</v>
      </c>
      <c r="L12104">
        <v>0</v>
      </c>
      <c r="M12104" s="1"/>
      <c r="O12104">
        <v>1</v>
      </c>
      <c r="P12104">
        <v>97</v>
      </c>
      <c r="Q12104">
        <v>0</v>
      </c>
      <c r="R12104" t="s">
        <v>19012</v>
      </c>
    </row>
    <row r="12105" spans="1:18" x14ac:dyDescent="0.35">
      <c r="A12105">
        <v>45605543</v>
      </c>
      <c r="B12105" t="s">
        <v>19013</v>
      </c>
      <c r="C12105">
        <v>222966010</v>
      </c>
      <c r="D12105" t="s">
        <v>19014</v>
      </c>
      <c r="E12105" t="s">
        <v>193</v>
      </c>
      <c r="F12105" t="s">
        <v>430</v>
      </c>
      <c r="G12105">
        <v>5243721</v>
      </c>
      <c r="H12105">
        <v>132627</v>
      </c>
      <c r="I12105" t="s">
        <v>71</v>
      </c>
      <c r="J12105">
        <v>55</v>
      </c>
      <c r="K12105">
        <v>2</v>
      </c>
      <c r="L12105">
        <v>46</v>
      </c>
      <c r="M12105" s="1">
        <v>44844</v>
      </c>
      <c r="N12105">
        <v>230</v>
      </c>
      <c r="O12105">
        <v>1</v>
      </c>
      <c r="P12105">
        <v>148</v>
      </c>
      <c r="Q12105">
        <v>21</v>
      </c>
      <c r="R12105" t="s">
        <v>30</v>
      </c>
    </row>
    <row r="12106" spans="1:18" x14ac:dyDescent="0.35">
      <c r="A12106">
        <v>45606656</v>
      </c>
      <c r="B12106" t="s">
        <v>19015</v>
      </c>
      <c r="C12106">
        <v>366256527</v>
      </c>
      <c r="D12106" t="s">
        <v>18814</v>
      </c>
      <c r="E12106" t="s">
        <v>44</v>
      </c>
      <c r="F12106" t="s">
        <v>81</v>
      </c>
      <c r="G12106">
        <v>5252442</v>
      </c>
      <c r="H12106">
        <v>1336558</v>
      </c>
      <c r="I12106" t="s">
        <v>71</v>
      </c>
      <c r="J12106">
        <v>63</v>
      </c>
      <c r="K12106">
        <v>3</v>
      </c>
      <c r="L12106">
        <v>18</v>
      </c>
      <c r="M12106" s="1">
        <v>44913</v>
      </c>
      <c r="N12106">
        <v>415</v>
      </c>
      <c r="O12106">
        <v>3</v>
      </c>
      <c r="P12106">
        <v>326</v>
      </c>
      <c r="Q12106">
        <v>18</v>
      </c>
      <c r="R12106" t="s">
        <v>30</v>
      </c>
    </row>
    <row r="12107" spans="1:18" x14ac:dyDescent="0.35">
      <c r="A12107">
        <v>46085887</v>
      </c>
      <c r="B12107" t="s">
        <v>19016</v>
      </c>
      <c r="C12107">
        <v>373476835</v>
      </c>
      <c r="D12107" t="s">
        <v>18943</v>
      </c>
      <c r="E12107" t="s">
        <v>106</v>
      </c>
      <c r="F12107" t="s">
        <v>117</v>
      </c>
      <c r="G12107">
        <v>5249676</v>
      </c>
      <c r="H12107">
        <v>1333806</v>
      </c>
      <c r="I12107" t="s">
        <v>71</v>
      </c>
      <c r="J12107">
        <v>700</v>
      </c>
      <c r="K12107">
        <v>1</v>
      </c>
      <c r="L12107">
        <v>0</v>
      </c>
      <c r="M12107" s="1"/>
      <c r="O12107">
        <v>15</v>
      </c>
      <c r="P12107">
        <v>0</v>
      </c>
      <c r="Q12107">
        <v>0</v>
      </c>
      <c r="R12107" t="s">
        <v>18994</v>
      </c>
    </row>
    <row r="12108" spans="1:18" x14ac:dyDescent="0.35">
      <c r="A12108">
        <v>45782274</v>
      </c>
      <c r="B12108" t="s">
        <v>19017</v>
      </c>
      <c r="C12108">
        <v>129233978</v>
      </c>
      <c r="D12108" t="s">
        <v>19018</v>
      </c>
      <c r="E12108" t="s">
        <v>33</v>
      </c>
      <c r="F12108" t="s">
        <v>52</v>
      </c>
      <c r="G12108">
        <v>5251132</v>
      </c>
      <c r="H12108">
        <v>1345037</v>
      </c>
      <c r="I12108" t="s">
        <v>71</v>
      </c>
      <c r="J12108">
        <v>25</v>
      </c>
      <c r="K12108">
        <v>2</v>
      </c>
      <c r="L12108">
        <v>4</v>
      </c>
      <c r="M12108" s="1">
        <v>44879</v>
      </c>
      <c r="N12108">
        <v>15</v>
      </c>
      <c r="O12108">
        <v>1</v>
      </c>
      <c r="P12108">
        <v>0</v>
      </c>
      <c r="Q12108">
        <v>3</v>
      </c>
      <c r="R12108" t="s">
        <v>30</v>
      </c>
    </row>
    <row r="12109" spans="1:18" x14ac:dyDescent="0.35">
      <c r="A12109">
        <v>46088824</v>
      </c>
      <c r="B12109" t="s">
        <v>19019</v>
      </c>
      <c r="C12109">
        <v>52538700</v>
      </c>
      <c r="D12109" t="s">
        <v>19020</v>
      </c>
      <c r="E12109" t="s">
        <v>44</v>
      </c>
      <c r="F12109" t="s">
        <v>81</v>
      </c>
      <c r="G12109">
        <v>5253306</v>
      </c>
      <c r="H12109">
        <v>133495</v>
      </c>
      <c r="I12109" t="s">
        <v>22</v>
      </c>
      <c r="J12109">
        <v>40</v>
      </c>
      <c r="K12109">
        <v>5</v>
      </c>
      <c r="L12109">
        <v>0</v>
      </c>
      <c r="M12109" s="1"/>
      <c r="O12109">
        <v>1</v>
      </c>
      <c r="P12109">
        <v>0</v>
      </c>
      <c r="Q12109">
        <v>0</v>
      </c>
      <c r="R12109" t="s">
        <v>30</v>
      </c>
    </row>
    <row r="12110" spans="1:18" x14ac:dyDescent="0.35">
      <c r="A12110">
        <v>45784088</v>
      </c>
      <c r="B12110" t="s">
        <v>19021</v>
      </c>
      <c r="C12110">
        <v>357562593</v>
      </c>
      <c r="D12110" t="s">
        <v>18607</v>
      </c>
      <c r="E12110" t="s">
        <v>20</v>
      </c>
      <c r="F12110" t="s">
        <v>40</v>
      </c>
      <c r="G12110">
        <v>52530056</v>
      </c>
      <c r="H12110">
        <v>13425228</v>
      </c>
      <c r="I12110" t="s">
        <v>71</v>
      </c>
      <c r="J12110">
        <v>111</v>
      </c>
      <c r="K12110">
        <v>1</v>
      </c>
      <c r="L12110">
        <v>45</v>
      </c>
      <c r="M12110" s="1">
        <v>44871</v>
      </c>
      <c r="N12110">
        <v>249</v>
      </c>
      <c r="O12110">
        <v>5</v>
      </c>
      <c r="P12110">
        <v>139</v>
      </c>
      <c r="Q12110">
        <v>38</v>
      </c>
      <c r="R12110" t="s">
        <v>18608</v>
      </c>
    </row>
    <row r="12111" spans="1:18" x14ac:dyDescent="0.35">
      <c r="A12111">
        <v>45792255</v>
      </c>
      <c r="B12111" t="s">
        <v>19022</v>
      </c>
      <c r="C12111">
        <v>32916140</v>
      </c>
      <c r="D12111" t="s">
        <v>6955</v>
      </c>
      <c r="E12111" t="s">
        <v>504</v>
      </c>
      <c r="F12111" t="s">
        <v>1711</v>
      </c>
      <c r="G12111">
        <v>5250073</v>
      </c>
      <c r="H12111">
        <v>1347247</v>
      </c>
      <c r="I12111" t="s">
        <v>22</v>
      </c>
      <c r="J12111">
        <v>90</v>
      </c>
      <c r="K12111">
        <v>84</v>
      </c>
      <c r="L12111">
        <v>0</v>
      </c>
      <c r="M12111" s="1"/>
      <c r="O12111">
        <v>1</v>
      </c>
      <c r="P12111">
        <v>364</v>
      </c>
      <c r="Q12111">
        <v>0</v>
      </c>
      <c r="R12111" t="s">
        <v>30</v>
      </c>
    </row>
    <row r="12112" spans="1:18" x14ac:dyDescent="0.35">
      <c r="A12112">
        <v>45615229</v>
      </c>
      <c r="B12112" t="s">
        <v>19023</v>
      </c>
      <c r="C12112">
        <v>63994095</v>
      </c>
      <c r="D12112" t="s">
        <v>18356</v>
      </c>
      <c r="E12112" t="s">
        <v>33</v>
      </c>
      <c r="F12112" t="s">
        <v>173</v>
      </c>
      <c r="G12112">
        <v>5249921</v>
      </c>
      <c r="H12112">
        <v>1346125</v>
      </c>
      <c r="I12112" t="s">
        <v>22</v>
      </c>
      <c r="J12112">
        <v>104</v>
      </c>
      <c r="K12112">
        <v>5</v>
      </c>
      <c r="L12112">
        <v>0</v>
      </c>
      <c r="M12112" s="1"/>
      <c r="O12112">
        <v>1</v>
      </c>
      <c r="P12112">
        <v>85</v>
      </c>
      <c r="Q12112">
        <v>0</v>
      </c>
      <c r="R12112" t="s">
        <v>30</v>
      </c>
    </row>
    <row r="12113" spans="1:18" x14ac:dyDescent="0.35">
      <c r="A12113">
        <v>45616555</v>
      </c>
      <c r="B12113" t="s">
        <v>19024</v>
      </c>
      <c r="C12113">
        <v>163315280</v>
      </c>
      <c r="D12113" t="s">
        <v>9487</v>
      </c>
      <c r="E12113" t="s">
        <v>20</v>
      </c>
      <c r="F12113" t="s">
        <v>21</v>
      </c>
      <c r="G12113">
        <v>5253642</v>
      </c>
      <c r="H12113">
        <v>1341623</v>
      </c>
      <c r="I12113" t="s">
        <v>22</v>
      </c>
      <c r="J12113">
        <v>156</v>
      </c>
      <c r="K12113">
        <v>1</v>
      </c>
      <c r="L12113">
        <v>95</v>
      </c>
      <c r="M12113" s="1">
        <v>44892</v>
      </c>
      <c r="N12113">
        <v>365</v>
      </c>
      <c r="O12113">
        <v>2</v>
      </c>
      <c r="P12113">
        <v>347</v>
      </c>
      <c r="Q12113">
        <v>58</v>
      </c>
      <c r="R12113" t="s">
        <v>19025</v>
      </c>
    </row>
    <row r="12114" spans="1:18" x14ac:dyDescent="0.35">
      <c r="A12114">
        <v>46096368</v>
      </c>
      <c r="B12114" t="s">
        <v>19026</v>
      </c>
      <c r="C12114">
        <v>130708708</v>
      </c>
      <c r="D12114" t="s">
        <v>16071</v>
      </c>
      <c r="E12114" t="s">
        <v>44</v>
      </c>
      <c r="F12114" t="s">
        <v>78</v>
      </c>
      <c r="G12114">
        <v>525308</v>
      </c>
      <c r="H12114">
        <v>1339547</v>
      </c>
      <c r="I12114" t="s">
        <v>71</v>
      </c>
      <c r="J12114">
        <v>40</v>
      </c>
      <c r="K12114">
        <v>4</v>
      </c>
      <c r="L12114">
        <v>1</v>
      </c>
      <c r="M12114" s="1">
        <v>44150</v>
      </c>
      <c r="N12114">
        <v>4</v>
      </c>
      <c r="O12114">
        <v>3</v>
      </c>
      <c r="P12114">
        <v>0</v>
      </c>
      <c r="Q12114">
        <v>0</v>
      </c>
      <c r="R12114" t="s">
        <v>30</v>
      </c>
    </row>
    <row r="12115" spans="1:18" x14ac:dyDescent="0.35">
      <c r="A12115">
        <v>45617433</v>
      </c>
      <c r="B12115" t="s">
        <v>19027</v>
      </c>
      <c r="C12115">
        <v>62721857</v>
      </c>
      <c r="D12115" t="s">
        <v>809</v>
      </c>
      <c r="E12115" t="s">
        <v>69</v>
      </c>
      <c r="F12115" t="s">
        <v>6668</v>
      </c>
      <c r="G12115">
        <v>5241051</v>
      </c>
      <c r="H12115">
        <v>1359053</v>
      </c>
      <c r="I12115" t="s">
        <v>22</v>
      </c>
      <c r="J12115">
        <v>89</v>
      </c>
      <c r="K12115">
        <v>3</v>
      </c>
      <c r="L12115">
        <v>5</v>
      </c>
      <c r="M12115" s="1">
        <v>44736</v>
      </c>
      <c r="N12115">
        <v>25</v>
      </c>
      <c r="O12115">
        <v>1</v>
      </c>
      <c r="P12115">
        <v>320</v>
      </c>
      <c r="Q12115">
        <v>4</v>
      </c>
      <c r="R12115" t="s">
        <v>19028</v>
      </c>
    </row>
    <row r="12116" spans="1:18" x14ac:dyDescent="0.35">
      <c r="A12116">
        <v>45802199</v>
      </c>
      <c r="B12116" t="s">
        <v>19029</v>
      </c>
      <c r="C12116">
        <v>163315280</v>
      </c>
      <c r="D12116" t="s">
        <v>9487</v>
      </c>
      <c r="E12116" t="s">
        <v>20</v>
      </c>
      <c r="F12116" t="s">
        <v>21</v>
      </c>
      <c r="G12116">
        <v>5253673</v>
      </c>
      <c r="H12116">
        <v>1341635</v>
      </c>
      <c r="I12116" t="s">
        <v>22</v>
      </c>
      <c r="J12116">
        <v>153</v>
      </c>
      <c r="K12116">
        <v>1</v>
      </c>
      <c r="L12116">
        <v>101</v>
      </c>
      <c r="M12116" s="1">
        <v>44908</v>
      </c>
      <c r="N12116">
        <v>410</v>
      </c>
      <c r="O12116">
        <v>2</v>
      </c>
      <c r="P12116">
        <v>340</v>
      </c>
      <c r="Q12116">
        <v>62</v>
      </c>
      <c r="R12116" t="s">
        <v>19030</v>
      </c>
    </row>
    <row r="12117" spans="1:18" x14ac:dyDescent="0.35">
      <c r="A12117">
        <v>46112483</v>
      </c>
      <c r="B12117" t="s">
        <v>19031</v>
      </c>
      <c r="C12117">
        <v>141535399</v>
      </c>
      <c r="D12117" t="s">
        <v>14692</v>
      </c>
      <c r="E12117" t="s">
        <v>44</v>
      </c>
      <c r="F12117" t="s">
        <v>62</v>
      </c>
      <c r="G12117">
        <v>5254267</v>
      </c>
      <c r="H12117">
        <v>1337224</v>
      </c>
      <c r="I12117" t="s">
        <v>22</v>
      </c>
      <c r="J12117">
        <v>28</v>
      </c>
      <c r="K12117">
        <v>3</v>
      </c>
      <c r="L12117">
        <v>4</v>
      </c>
      <c r="M12117" s="1">
        <v>44398</v>
      </c>
      <c r="N12117">
        <v>22</v>
      </c>
      <c r="O12117">
        <v>1</v>
      </c>
      <c r="P12117">
        <v>0</v>
      </c>
      <c r="Q12117">
        <v>0</v>
      </c>
      <c r="R12117" t="s">
        <v>30</v>
      </c>
    </row>
    <row r="12118" spans="1:18" x14ac:dyDescent="0.35">
      <c r="A12118">
        <v>45809645</v>
      </c>
      <c r="B12118" t="s">
        <v>19032</v>
      </c>
      <c r="C12118">
        <v>371153162</v>
      </c>
      <c r="D12118" t="s">
        <v>19033</v>
      </c>
      <c r="E12118" t="s">
        <v>33</v>
      </c>
      <c r="F12118" t="s">
        <v>55</v>
      </c>
      <c r="G12118">
        <v>5249374</v>
      </c>
      <c r="H12118">
        <v>134382</v>
      </c>
      <c r="I12118" t="s">
        <v>22</v>
      </c>
      <c r="J12118">
        <v>108</v>
      </c>
      <c r="K12118">
        <v>1</v>
      </c>
      <c r="L12118">
        <v>159</v>
      </c>
      <c r="M12118" s="1">
        <v>44896</v>
      </c>
      <c r="N12118">
        <v>634</v>
      </c>
      <c r="O12118">
        <v>2</v>
      </c>
      <c r="P12118">
        <v>308</v>
      </c>
      <c r="Q12118">
        <v>104</v>
      </c>
      <c r="R12118" t="s">
        <v>19034</v>
      </c>
    </row>
    <row r="12119" spans="1:18" x14ac:dyDescent="0.35">
      <c r="A12119">
        <v>45629785</v>
      </c>
      <c r="B12119" t="s">
        <v>19035</v>
      </c>
      <c r="C12119">
        <v>12988463</v>
      </c>
      <c r="D12119" t="s">
        <v>172</v>
      </c>
      <c r="E12119" t="s">
        <v>33</v>
      </c>
      <c r="F12119" t="s">
        <v>517</v>
      </c>
      <c r="G12119">
        <v>5252119</v>
      </c>
      <c r="H12119">
        <v>1344619</v>
      </c>
      <c r="I12119" t="s">
        <v>22</v>
      </c>
      <c r="J12119">
        <v>111</v>
      </c>
      <c r="K12119">
        <v>3</v>
      </c>
      <c r="L12119">
        <v>10</v>
      </c>
      <c r="M12119" s="1">
        <v>44893</v>
      </c>
      <c r="N12119">
        <v>52</v>
      </c>
      <c r="O12119">
        <v>1</v>
      </c>
      <c r="P12119">
        <v>25</v>
      </c>
      <c r="Q12119">
        <v>7</v>
      </c>
      <c r="R12119" t="s">
        <v>30</v>
      </c>
    </row>
    <row r="12120" spans="1:18" x14ac:dyDescent="0.35">
      <c r="A12120">
        <v>46113337</v>
      </c>
      <c r="B12120" t="s">
        <v>19036</v>
      </c>
      <c r="C12120">
        <v>371153162</v>
      </c>
      <c r="D12120" t="s">
        <v>19033</v>
      </c>
      <c r="E12120" t="s">
        <v>33</v>
      </c>
      <c r="F12120" t="s">
        <v>55</v>
      </c>
      <c r="G12120">
        <v>5249353</v>
      </c>
      <c r="H12120">
        <v>1343909</v>
      </c>
      <c r="I12120" t="s">
        <v>22</v>
      </c>
      <c r="J12120">
        <v>184</v>
      </c>
      <c r="K12120">
        <v>1</v>
      </c>
      <c r="L12120">
        <v>162</v>
      </c>
      <c r="M12120" s="1">
        <v>44899</v>
      </c>
      <c r="N12120">
        <v>876</v>
      </c>
      <c r="O12120">
        <v>2</v>
      </c>
      <c r="P12120">
        <v>309</v>
      </c>
      <c r="Q12120">
        <v>97</v>
      </c>
      <c r="R12120" t="s">
        <v>19034</v>
      </c>
    </row>
    <row r="12121" spans="1:18" x14ac:dyDescent="0.35">
      <c r="A12121">
        <v>46114906</v>
      </c>
      <c r="B12121" t="s">
        <v>19037</v>
      </c>
      <c r="C12121">
        <v>230386042</v>
      </c>
      <c r="D12121" t="s">
        <v>15131</v>
      </c>
      <c r="E12121" t="s">
        <v>110</v>
      </c>
      <c r="F12121" t="s">
        <v>1323</v>
      </c>
      <c r="G12121">
        <v>5250459</v>
      </c>
      <c r="H12121">
        <v>1333507</v>
      </c>
      <c r="I12121" t="s">
        <v>71</v>
      </c>
      <c r="J12121">
        <v>84</v>
      </c>
      <c r="K12121">
        <v>1</v>
      </c>
      <c r="L12121">
        <v>85</v>
      </c>
      <c r="M12121" s="1">
        <v>44885</v>
      </c>
      <c r="N12121">
        <v>405</v>
      </c>
      <c r="O12121">
        <v>6</v>
      </c>
      <c r="P12121">
        <v>198</v>
      </c>
      <c r="Q12121">
        <v>52</v>
      </c>
      <c r="R12121" t="s">
        <v>15132</v>
      </c>
    </row>
    <row r="12122" spans="1:18" x14ac:dyDescent="0.35">
      <c r="A12122">
        <v>45631010</v>
      </c>
      <c r="B12122" t="s">
        <v>19038</v>
      </c>
      <c r="C12122">
        <v>50673065</v>
      </c>
      <c r="D12122" t="s">
        <v>16917</v>
      </c>
      <c r="E12122" t="s">
        <v>20</v>
      </c>
      <c r="F12122" t="s">
        <v>29</v>
      </c>
      <c r="G12122">
        <v>525515</v>
      </c>
      <c r="H12122">
        <v>1340591</v>
      </c>
      <c r="I12122" t="s">
        <v>22</v>
      </c>
      <c r="J12122">
        <v>543</v>
      </c>
      <c r="K12122">
        <v>2</v>
      </c>
      <c r="L12122">
        <v>14</v>
      </c>
      <c r="M12122" s="1">
        <v>44885</v>
      </c>
      <c r="N12122">
        <v>53</v>
      </c>
      <c r="O12122">
        <v>1</v>
      </c>
      <c r="P12122">
        <v>84</v>
      </c>
      <c r="Q12122">
        <v>13</v>
      </c>
      <c r="R12122" t="s">
        <v>19039</v>
      </c>
    </row>
    <row r="12123" spans="1:18" x14ac:dyDescent="0.35">
      <c r="A12123">
        <v>45810763</v>
      </c>
      <c r="B12123" t="s">
        <v>19040</v>
      </c>
      <c r="C12123">
        <v>13450488</v>
      </c>
      <c r="D12123" t="s">
        <v>19041</v>
      </c>
      <c r="E12123" t="s">
        <v>44</v>
      </c>
      <c r="F12123" t="s">
        <v>98</v>
      </c>
      <c r="G12123">
        <v>5253218</v>
      </c>
      <c r="H12123">
        <v>1337919</v>
      </c>
      <c r="I12123" t="s">
        <v>22</v>
      </c>
      <c r="J12123">
        <v>216</v>
      </c>
      <c r="K12123">
        <v>6</v>
      </c>
      <c r="L12123">
        <v>1</v>
      </c>
      <c r="M12123" s="1">
        <v>44787</v>
      </c>
      <c r="N12123">
        <v>23</v>
      </c>
      <c r="O12123">
        <v>1</v>
      </c>
      <c r="P12123">
        <v>42</v>
      </c>
      <c r="Q12123">
        <v>1</v>
      </c>
      <c r="R12123" t="s">
        <v>30</v>
      </c>
    </row>
    <row r="12124" spans="1:18" x14ac:dyDescent="0.35">
      <c r="A12124">
        <v>46135069</v>
      </c>
      <c r="B12124" t="s">
        <v>19042</v>
      </c>
      <c r="C12124">
        <v>302897727</v>
      </c>
      <c r="D12124" t="s">
        <v>19043</v>
      </c>
      <c r="E12124" t="s">
        <v>48</v>
      </c>
      <c r="F12124" t="s">
        <v>468</v>
      </c>
      <c r="G12124">
        <v>5246393</v>
      </c>
      <c r="H12124">
        <v>1342569</v>
      </c>
      <c r="I12124" t="s">
        <v>22</v>
      </c>
      <c r="J12124">
        <v>35</v>
      </c>
      <c r="K12124">
        <v>7</v>
      </c>
      <c r="L12124">
        <v>2</v>
      </c>
      <c r="M12124" s="1">
        <v>44436</v>
      </c>
      <c r="N12124">
        <v>12</v>
      </c>
      <c r="O12124">
        <v>1</v>
      </c>
      <c r="P12124">
        <v>0</v>
      </c>
      <c r="Q12124">
        <v>0</v>
      </c>
      <c r="R12124" t="s">
        <v>30</v>
      </c>
    </row>
    <row r="12125" spans="1:18" x14ac:dyDescent="0.35">
      <c r="A12125">
        <v>45811278</v>
      </c>
      <c r="B12125" t="s">
        <v>19044</v>
      </c>
      <c r="C12125">
        <v>14145972</v>
      </c>
      <c r="D12125" t="s">
        <v>19045</v>
      </c>
      <c r="E12125" t="s">
        <v>20</v>
      </c>
      <c r="F12125" t="s">
        <v>3530</v>
      </c>
      <c r="G12125">
        <v>5261533</v>
      </c>
      <c r="H12125">
        <v>1350043</v>
      </c>
      <c r="I12125" t="s">
        <v>71</v>
      </c>
      <c r="J12125">
        <v>90</v>
      </c>
      <c r="K12125">
        <v>2</v>
      </c>
      <c r="L12125">
        <v>0</v>
      </c>
      <c r="M12125" s="1"/>
      <c r="O12125">
        <v>1</v>
      </c>
      <c r="P12125">
        <v>143</v>
      </c>
      <c r="Q12125">
        <v>0</v>
      </c>
      <c r="R12125" t="s">
        <v>30</v>
      </c>
    </row>
    <row r="12126" spans="1:18" x14ac:dyDescent="0.35">
      <c r="A12126">
        <v>45632412</v>
      </c>
      <c r="B12126" t="s">
        <v>19046</v>
      </c>
      <c r="C12126">
        <v>359515665</v>
      </c>
      <c r="D12126" t="s">
        <v>544</v>
      </c>
      <c r="E12126" t="s">
        <v>69</v>
      </c>
      <c r="F12126" t="s">
        <v>3738</v>
      </c>
      <c r="G12126">
        <v>5248593</v>
      </c>
      <c r="H12126">
        <v>134657</v>
      </c>
      <c r="I12126" t="s">
        <v>71</v>
      </c>
      <c r="J12126">
        <v>40</v>
      </c>
      <c r="K12126">
        <v>30</v>
      </c>
      <c r="L12126">
        <v>3</v>
      </c>
      <c r="M12126" s="1">
        <v>44349</v>
      </c>
      <c r="N12126">
        <v>13</v>
      </c>
      <c r="O12126">
        <v>4</v>
      </c>
      <c r="P12126">
        <v>88</v>
      </c>
      <c r="Q12126">
        <v>0</v>
      </c>
      <c r="R12126" t="s">
        <v>19047</v>
      </c>
    </row>
    <row r="12127" spans="1:18" x14ac:dyDescent="0.35">
      <c r="A12127">
        <v>46139138</v>
      </c>
      <c r="B12127" t="s">
        <v>19048</v>
      </c>
      <c r="C12127">
        <v>46357364</v>
      </c>
      <c r="D12127" t="s">
        <v>8798</v>
      </c>
      <c r="E12127" t="s">
        <v>44</v>
      </c>
      <c r="F12127" t="s">
        <v>142</v>
      </c>
      <c r="G12127">
        <v>5250863</v>
      </c>
      <c r="H12127">
        <v>133985</v>
      </c>
      <c r="I12127" t="s">
        <v>22</v>
      </c>
      <c r="J12127">
        <v>129</v>
      </c>
      <c r="K12127">
        <v>30</v>
      </c>
      <c r="L12127">
        <v>21</v>
      </c>
      <c r="M12127" s="1">
        <v>44871</v>
      </c>
      <c r="N12127">
        <v>81</v>
      </c>
      <c r="O12127">
        <v>5</v>
      </c>
      <c r="P12127">
        <v>322</v>
      </c>
      <c r="Q12127">
        <v>6</v>
      </c>
      <c r="R12127" t="s">
        <v>30</v>
      </c>
    </row>
    <row r="12128" spans="1:18" x14ac:dyDescent="0.35">
      <c r="A12128">
        <v>45633966</v>
      </c>
      <c r="B12128" t="s">
        <v>19049</v>
      </c>
      <c r="C12128">
        <v>19782920</v>
      </c>
      <c r="D12128" t="s">
        <v>2037</v>
      </c>
      <c r="E12128" t="s">
        <v>110</v>
      </c>
      <c r="F12128" t="s">
        <v>123</v>
      </c>
      <c r="G12128">
        <v>5250782</v>
      </c>
      <c r="H12128">
        <v>1329935</v>
      </c>
      <c r="I12128" t="s">
        <v>22</v>
      </c>
      <c r="J12128">
        <v>38</v>
      </c>
      <c r="K12128">
        <v>5</v>
      </c>
      <c r="L12128">
        <v>4</v>
      </c>
      <c r="M12128" s="1">
        <v>44129</v>
      </c>
      <c r="N12128">
        <v>15</v>
      </c>
      <c r="O12128">
        <v>1</v>
      </c>
      <c r="P12128">
        <v>0</v>
      </c>
      <c r="Q12128">
        <v>0</v>
      </c>
      <c r="R12128" t="s">
        <v>30</v>
      </c>
    </row>
    <row r="12129" spans="1:18" x14ac:dyDescent="0.35">
      <c r="A12129">
        <v>45635302</v>
      </c>
      <c r="B12129" t="s">
        <v>19050</v>
      </c>
      <c r="C12129">
        <v>369695455</v>
      </c>
      <c r="D12129" t="s">
        <v>19051</v>
      </c>
      <c r="E12129" t="s">
        <v>20</v>
      </c>
      <c r="F12129" t="s">
        <v>446</v>
      </c>
      <c r="G12129">
        <v>5253898</v>
      </c>
      <c r="H12129">
        <v>1343918</v>
      </c>
      <c r="I12129" t="s">
        <v>71</v>
      </c>
      <c r="J12129">
        <v>68</v>
      </c>
      <c r="K12129">
        <v>4</v>
      </c>
      <c r="L12129">
        <v>5</v>
      </c>
      <c r="M12129" s="1">
        <v>44902</v>
      </c>
      <c r="N12129">
        <v>246</v>
      </c>
      <c r="O12129">
        <v>1</v>
      </c>
      <c r="P12129">
        <v>3</v>
      </c>
      <c r="Q12129">
        <v>5</v>
      </c>
      <c r="R12129" t="s">
        <v>30</v>
      </c>
    </row>
    <row r="12130" spans="1:18" x14ac:dyDescent="0.35">
      <c r="A12130">
        <v>45837043</v>
      </c>
      <c r="B12130" t="s">
        <v>19052</v>
      </c>
      <c r="C12130">
        <v>1099703</v>
      </c>
      <c r="D12130" t="s">
        <v>11725</v>
      </c>
      <c r="E12130" t="s">
        <v>20</v>
      </c>
      <c r="F12130" t="s">
        <v>21</v>
      </c>
      <c r="G12130">
        <v>5253673</v>
      </c>
      <c r="H12130">
        <v>1340653</v>
      </c>
      <c r="I12130" t="s">
        <v>22</v>
      </c>
      <c r="J12130">
        <v>59</v>
      </c>
      <c r="K12130">
        <v>80</v>
      </c>
      <c r="L12130">
        <v>0</v>
      </c>
      <c r="M12130" s="1"/>
      <c r="O12130">
        <v>1</v>
      </c>
      <c r="P12130">
        <v>105</v>
      </c>
      <c r="Q12130">
        <v>0</v>
      </c>
      <c r="R12130" t="s">
        <v>30</v>
      </c>
    </row>
    <row r="12131" spans="1:18" x14ac:dyDescent="0.35">
      <c r="A12131">
        <v>46150199</v>
      </c>
      <c r="B12131" t="s">
        <v>19053</v>
      </c>
      <c r="C12131">
        <v>321515829</v>
      </c>
      <c r="D12131" t="s">
        <v>3356</v>
      </c>
      <c r="E12131" t="s">
        <v>48</v>
      </c>
      <c r="F12131" t="s">
        <v>803</v>
      </c>
      <c r="G12131">
        <v>52461</v>
      </c>
      <c r="H12131">
        <v>1344636</v>
      </c>
      <c r="I12131" t="s">
        <v>71</v>
      </c>
      <c r="J12131">
        <v>25</v>
      </c>
      <c r="K12131">
        <v>1</v>
      </c>
      <c r="L12131">
        <v>0</v>
      </c>
      <c r="M12131" s="1"/>
      <c r="O12131">
        <v>1</v>
      </c>
      <c r="P12131">
        <v>0</v>
      </c>
      <c r="Q12131">
        <v>0</v>
      </c>
      <c r="R12131" t="s">
        <v>30</v>
      </c>
    </row>
    <row r="12132" spans="1:18" x14ac:dyDescent="0.35">
      <c r="A12132">
        <v>45843425</v>
      </c>
      <c r="B12132" t="s">
        <v>19054</v>
      </c>
      <c r="C12132">
        <v>339625555</v>
      </c>
      <c r="D12132" t="s">
        <v>865</v>
      </c>
      <c r="E12132" t="s">
        <v>44</v>
      </c>
      <c r="F12132" t="s">
        <v>78</v>
      </c>
      <c r="G12132">
        <v>5252813</v>
      </c>
      <c r="H12132">
        <v>133899</v>
      </c>
      <c r="I12132" t="s">
        <v>22</v>
      </c>
      <c r="J12132">
        <v>78</v>
      </c>
      <c r="K12132">
        <v>92</v>
      </c>
      <c r="L12132">
        <v>0</v>
      </c>
      <c r="M12132" s="1"/>
      <c r="O12132">
        <v>9</v>
      </c>
      <c r="P12132">
        <v>271</v>
      </c>
      <c r="Q12132">
        <v>0</v>
      </c>
      <c r="R12132" t="s">
        <v>30</v>
      </c>
    </row>
    <row r="12133" spans="1:18" x14ac:dyDescent="0.35">
      <c r="A12133">
        <v>46173291</v>
      </c>
      <c r="B12133" t="s">
        <v>19055</v>
      </c>
      <c r="C12133">
        <v>31350996</v>
      </c>
      <c r="D12133" t="s">
        <v>19056</v>
      </c>
      <c r="E12133" t="s">
        <v>20</v>
      </c>
      <c r="F12133" t="s">
        <v>40</v>
      </c>
      <c r="G12133">
        <v>5253837</v>
      </c>
      <c r="H12133">
        <v>1342458</v>
      </c>
      <c r="I12133" t="s">
        <v>22</v>
      </c>
      <c r="J12133">
        <v>35</v>
      </c>
      <c r="K12133">
        <v>15</v>
      </c>
      <c r="L12133">
        <v>3</v>
      </c>
      <c r="M12133" s="1">
        <v>44289</v>
      </c>
      <c r="N12133">
        <v>12</v>
      </c>
      <c r="O12133">
        <v>1</v>
      </c>
      <c r="P12133">
        <v>0</v>
      </c>
      <c r="Q12133">
        <v>0</v>
      </c>
      <c r="R12133" t="s">
        <v>30</v>
      </c>
    </row>
    <row r="12134" spans="1:18" x14ac:dyDescent="0.35">
      <c r="A12134">
        <v>45843870</v>
      </c>
      <c r="B12134" t="s">
        <v>19057</v>
      </c>
      <c r="C12134">
        <v>286494</v>
      </c>
      <c r="D12134" t="s">
        <v>508</v>
      </c>
      <c r="E12134" t="s">
        <v>20</v>
      </c>
      <c r="F12134" t="s">
        <v>40</v>
      </c>
      <c r="G12134">
        <v>5253653</v>
      </c>
      <c r="H12134">
        <v>1342309</v>
      </c>
      <c r="I12134" t="s">
        <v>22</v>
      </c>
      <c r="J12134">
        <v>199</v>
      </c>
      <c r="K12134">
        <v>1</v>
      </c>
      <c r="L12134">
        <v>75</v>
      </c>
      <c r="M12134" s="1">
        <v>44901</v>
      </c>
      <c r="N12134">
        <v>354</v>
      </c>
      <c r="O12134">
        <v>5</v>
      </c>
      <c r="P12134">
        <v>189</v>
      </c>
      <c r="Q12134">
        <v>63</v>
      </c>
      <c r="R12134" t="s">
        <v>19058</v>
      </c>
    </row>
    <row r="12135" spans="1:18" x14ac:dyDescent="0.35">
      <c r="A12135">
        <v>45637636</v>
      </c>
      <c r="B12135" t="s">
        <v>19059</v>
      </c>
      <c r="C12135">
        <v>369716204</v>
      </c>
      <c r="D12135" t="s">
        <v>19060</v>
      </c>
      <c r="E12135" t="s">
        <v>110</v>
      </c>
      <c r="F12135" t="s">
        <v>1108</v>
      </c>
      <c r="G12135">
        <v>5248629</v>
      </c>
      <c r="H12135">
        <v>1332005</v>
      </c>
      <c r="I12135" t="s">
        <v>22</v>
      </c>
      <c r="J12135">
        <v>50</v>
      </c>
      <c r="K12135">
        <v>3</v>
      </c>
      <c r="L12135">
        <v>2</v>
      </c>
      <c r="M12135" s="1">
        <v>44180</v>
      </c>
      <c r="N12135">
        <v>7</v>
      </c>
      <c r="O12135">
        <v>1</v>
      </c>
      <c r="P12135">
        <v>0</v>
      </c>
      <c r="Q12135">
        <v>0</v>
      </c>
      <c r="R12135" t="s">
        <v>30</v>
      </c>
    </row>
    <row r="12136" spans="1:18" x14ac:dyDescent="0.35">
      <c r="A12136">
        <v>46175423</v>
      </c>
      <c r="B12136" t="s">
        <v>19061</v>
      </c>
      <c r="C12136">
        <v>207475344</v>
      </c>
      <c r="D12136" t="s">
        <v>19062</v>
      </c>
      <c r="E12136" t="s">
        <v>44</v>
      </c>
      <c r="F12136" t="s">
        <v>45</v>
      </c>
      <c r="G12136">
        <v>525271</v>
      </c>
      <c r="H12136">
        <v>1332912</v>
      </c>
      <c r="I12136" t="s">
        <v>22</v>
      </c>
      <c r="J12136">
        <v>180</v>
      </c>
      <c r="K12136">
        <v>90</v>
      </c>
      <c r="L12136">
        <v>19</v>
      </c>
      <c r="M12136" s="1">
        <v>44853</v>
      </c>
      <c r="N12136">
        <v>101</v>
      </c>
      <c r="O12136">
        <v>1</v>
      </c>
      <c r="P12136">
        <v>52</v>
      </c>
      <c r="Q12136">
        <v>15</v>
      </c>
      <c r="R12136" t="s">
        <v>30</v>
      </c>
    </row>
    <row r="12137" spans="1:18" x14ac:dyDescent="0.35">
      <c r="A12137">
        <v>45644816</v>
      </c>
      <c r="B12137" t="s">
        <v>19063</v>
      </c>
      <c r="C12137">
        <v>3338724</v>
      </c>
      <c r="D12137" t="s">
        <v>3226</v>
      </c>
      <c r="E12137" t="s">
        <v>48</v>
      </c>
      <c r="F12137" t="s">
        <v>49</v>
      </c>
      <c r="G12137">
        <v>524899</v>
      </c>
      <c r="H12137">
        <v>1342626</v>
      </c>
      <c r="I12137" t="s">
        <v>22</v>
      </c>
      <c r="J12137">
        <v>195</v>
      </c>
      <c r="K12137">
        <v>2</v>
      </c>
      <c r="L12137">
        <v>27</v>
      </c>
      <c r="M12137" s="1">
        <v>44901</v>
      </c>
      <c r="N12137">
        <v>162</v>
      </c>
      <c r="O12137">
        <v>2</v>
      </c>
      <c r="P12137">
        <v>55</v>
      </c>
      <c r="Q12137">
        <v>21</v>
      </c>
      <c r="R12137" t="s">
        <v>18949</v>
      </c>
    </row>
    <row r="12138" spans="1:18" x14ac:dyDescent="0.35">
      <c r="A12138">
        <v>45844997</v>
      </c>
      <c r="B12138" t="s">
        <v>19064</v>
      </c>
      <c r="C12138">
        <v>259262897</v>
      </c>
      <c r="D12138" t="s">
        <v>15076</v>
      </c>
      <c r="E12138" t="s">
        <v>504</v>
      </c>
      <c r="F12138" t="s">
        <v>505</v>
      </c>
      <c r="G12138">
        <v>5248346</v>
      </c>
      <c r="H12138">
        <v>1350197</v>
      </c>
      <c r="I12138" t="s">
        <v>71</v>
      </c>
      <c r="J12138">
        <v>33</v>
      </c>
      <c r="K12138">
        <v>4</v>
      </c>
      <c r="L12138">
        <v>0</v>
      </c>
      <c r="M12138" s="1"/>
      <c r="O12138">
        <v>2</v>
      </c>
      <c r="P12138">
        <v>0</v>
      </c>
      <c r="Q12138">
        <v>0</v>
      </c>
      <c r="R12138" t="s">
        <v>19065</v>
      </c>
    </row>
    <row r="12139" spans="1:18" x14ac:dyDescent="0.35">
      <c r="A12139">
        <v>46176363</v>
      </c>
      <c r="B12139" t="s">
        <v>19066</v>
      </c>
      <c r="C12139">
        <v>3657022</v>
      </c>
      <c r="D12139" t="s">
        <v>1480</v>
      </c>
      <c r="E12139" t="s">
        <v>106</v>
      </c>
      <c r="F12139" t="s">
        <v>117</v>
      </c>
      <c r="G12139">
        <v>5249111</v>
      </c>
      <c r="H12139">
        <v>1337137</v>
      </c>
      <c r="I12139" t="s">
        <v>22</v>
      </c>
      <c r="J12139">
        <v>100</v>
      </c>
      <c r="K12139">
        <v>7</v>
      </c>
      <c r="L12139">
        <v>0</v>
      </c>
      <c r="M12139" s="1"/>
      <c r="O12139">
        <v>1</v>
      </c>
      <c r="P12139">
        <v>0</v>
      </c>
      <c r="Q12139">
        <v>0</v>
      </c>
      <c r="R12139" t="s">
        <v>30</v>
      </c>
    </row>
    <row r="12140" spans="1:18" x14ac:dyDescent="0.35">
      <c r="A12140">
        <v>45851885</v>
      </c>
      <c r="B12140" t="s">
        <v>19067</v>
      </c>
      <c r="C12140">
        <v>130862348</v>
      </c>
      <c r="D12140" t="s">
        <v>19068</v>
      </c>
      <c r="E12140" t="s">
        <v>106</v>
      </c>
      <c r="F12140" t="s">
        <v>117</v>
      </c>
      <c r="G12140">
        <v>5250301</v>
      </c>
      <c r="H12140">
        <v>1334491</v>
      </c>
      <c r="I12140" t="s">
        <v>22</v>
      </c>
      <c r="J12140">
        <v>41</v>
      </c>
      <c r="K12140">
        <v>2</v>
      </c>
      <c r="L12140">
        <v>0</v>
      </c>
      <c r="M12140" s="1"/>
      <c r="O12140">
        <v>1</v>
      </c>
      <c r="P12140">
        <v>0</v>
      </c>
      <c r="Q12140">
        <v>0</v>
      </c>
      <c r="R12140" t="s">
        <v>30</v>
      </c>
    </row>
    <row r="12141" spans="1:18" x14ac:dyDescent="0.35">
      <c r="A12141">
        <v>45853833</v>
      </c>
      <c r="B12141" t="s">
        <v>19069</v>
      </c>
      <c r="C12141">
        <v>3919293</v>
      </c>
      <c r="D12141" t="s">
        <v>1532</v>
      </c>
      <c r="E12141" t="s">
        <v>44</v>
      </c>
      <c r="F12141" t="s">
        <v>81</v>
      </c>
      <c r="G12141">
        <v>5252822</v>
      </c>
      <c r="H12141">
        <v>1337229</v>
      </c>
      <c r="I12141" t="s">
        <v>22</v>
      </c>
      <c r="J12141">
        <v>230</v>
      </c>
      <c r="K12141">
        <v>6</v>
      </c>
      <c r="L12141">
        <v>3</v>
      </c>
      <c r="M12141" s="1">
        <v>44821</v>
      </c>
      <c r="N12141">
        <v>33</v>
      </c>
      <c r="O12141">
        <v>1</v>
      </c>
      <c r="P12141">
        <v>353</v>
      </c>
      <c r="Q12141">
        <v>3</v>
      </c>
      <c r="R12141" t="s">
        <v>30</v>
      </c>
    </row>
    <row r="12142" spans="1:18" x14ac:dyDescent="0.35">
      <c r="A12142">
        <v>45651049</v>
      </c>
      <c r="B12142" t="s">
        <v>19070</v>
      </c>
      <c r="C12142">
        <v>14932229</v>
      </c>
      <c r="D12142" t="s">
        <v>1073</v>
      </c>
      <c r="E12142" t="s">
        <v>110</v>
      </c>
      <c r="F12142" t="s">
        <v>111</v>
      </c>
      <c r="G12142">
        <v>5250663</v>
      </c>
      <c r="H12142">
        <v>1330309</v>
      </c>
      <c r="I12142" t="s">
        <v>71</v>
      </c>
      <c r="J12142">
        <v>25</v>
      </c>
      <c r="K12142">
        <v>28</v>
      </c>
      <c r="L12142">
        <v>12</v>
      </c>
      <c r="M12142" s="1">
        <v>44463</v>
      </c>
      <c r="N12142">
        <v>45</v>
      </c>
      <c r="O12142">
        <v>1</v>
      </c>
      <c r="P12142">
        <v>0</v>
      </c>
      <c r="Q12142">
        <v>0</v>
      </c>
      <c r="R12142" t="s">
        <v>30</v>
      </c>
    </row>
    <row r="12143" spans="1:18" x14ac:dyDescent="0.35">
      <c r="A12143">
        <v>45651583</v>
      </c>
      <c r="B12143" t="s">
        <v>19071</v>
      </c>
      <c r="C12143">
        <v>79048090</v>
      </c>
      <c r="D12143" t="s">
        <v>1204</v>
      </c>
      <c r="E12143" t="s">
        <v>20</v>
      </c>
      <c r="F12143" t="s">
        <v>29</v>
      </c>
      <c r="G12143">
        <v>5255358</v>
      </c>
      <c r="H12143">
        <v>1340643</v>
      </c>
      <c r="I12143" t="s">
        <v>71</v>
      </c>
      <c r="J12143">
        <v>75</v>
      </c>
      <c r="K12143">
        <v>7</v>
      </c>
      <c r="L12143">
        <v>13</v>
      </c>
      <c r="M12143" s="1">
        <v>44801</v>
      </c>
      <c r="N12143">
        <v>77</v>
      </c>
      <c r="O12143">
        <v>1</v>
      </c>
      <c r="P12143">
        <v>59</v>
      </c>
      <c r="Q12143">
        <v>9</v>
      </c>
      <c r="R12143" t="s">
        <v>30</v>
      </c>
    </row>
    <row r="12144" spans="1:18" x14ac:dyDescent="0.35">
      <c r="A12144">
        <v>46189891</v>
      </c>
      <c r="B12144" t="s">
        <v>19072</v>
      </c>
      <c r="C12144">
        <v>374159295</v>
      </c>
      <c r="D12144" t="s">
        <v>19073</v>
      </c>
      <c r="E12144" t="s">
        <v>33</v>
      </c>
      <c r="F12144" t="s">
        <v>34</v>
      </c>
      <c r="G12144">
        <v>5250358</v>
      </c>
      <c r="H12144">
        <v>1342188</v>
      </c>
      <c r="I12144" t="s">
        <v>71</v>
      </c>
      <c r="J12144">
        <v>34</v>
      </c>
      <c r="K12144">
        <v>1</v>
      </c>
      <c r="L12144">
        <v>1</v>
      </c>
      <c r="M12144" s="1">
        <v>44332</v>
      </c>
      <c r="N12144">
        <v>5</v>
      </c>
      <c r="O12144">
        <v>1</v>
      </c>
      <c r="P12144">
        <v>0</v>
      </c>
      <c r="Q12144">
        <v>0</v>
      </c>
      <c r="R12144" t="s">
        <v>30</v>
      </c>
    </row>
    <row r="12145" spans="1:18" x14ac:dyDescent="0.35">
      <c r="A12145">
        <v>45656534</v>
      </c>
      <c r="B12145" t="s">
        <v>19074</v>
      </c>
      <c r="C12145">
        <v>357179290</v>
      </c>
      <c r="D12145" t="s">
        <v>5048</v>
      </c>
      <c r="E12145" t="s">
        <v>110</v>
      </c>
      <c r="F12145" t="s">
        <v>476</v>
      </c>
      <c r="G12145">
        <v>525002</v>
      </c>
      <c r="H12145">
        <v>1329579</v>
      </c>
      <c r="I12145" t="s">
        <v>22</v>
      </c>
      <c r="J12145">
        <v>52</v>
      </c>
      <c r="K12145">
        <v>2</v>
      </c>
      <c r="L12145">
        <v>62</v>
      </c>
      <c r="M12145" s="1">
        <v>44911</v>
      </c>
      <c r="N12145">
        <v>372</v>
      </c>
      <c r="O12145">
        <v>4</v>
      </c>
      <c r="P12145">
        <v>77</v>
      </c>
      <c r="Q12145">
        <v>53</v>
      </c>
      <c r="R12145" t="s">
        <v>19075</v>
      </c>
    </row>
    <row r="12146" spans="1:18" x14ac:dyDescent="0.35">
      <c r="A12146">
        <v>45858165</v>
      </c>
      <c r="B12146" t="s">
        <v>19076</v>
      </c>
      <c r="C12146">
        <v>113498573</v>
      </c>
      <c r="D12146" t="s">
        <v>8015</v>
      </c>
      <c r="E12146" t="s">
        <v>44</v>
      </c>
      <c r="F12146" t="s">
        <v>98</v>
      </c>
      <c r="G12146">
        <v>5250969</v>
      </c>
      <c r="H12146">
        <v>1342275</v>
      </c>
      <c r="I12146" t="s">
        <v>22</v>
      </c>
      <c r="J12146">
        <v>114</v>
      </c>
      <c r="K12146">
        <v>2</v>
      </c>
      <c r="L12146">
        <v>28</v>
      </c>
      <c r="M12146" s="1">
        <v>44900</v>
      </c>
      <c r="N12146">
        <v>107</v>
      </c>
      <c r="O12146">
        <v>4</v>
      </c>
      <c r="P12146">
        <v>175</v>
      </c>
      <c r="Q12146">
        <v>24</v>
      </c>
      <c r="R12146" t="s">
        <v>8205</v>
      </c>
    </row>
    <row r="12147" spans="1:18" x14ac:dyDescent="0.35">
      <c r="A12147">
        <v>46207611</v>
      </c>
      <c r="B12147" t="s">
        <v>19077</v>
      </c>
      <c r="C12147">
        <v>250870384</v>
      </c>
      <c r="D12147" t="s">
        <v>530</v>
      </c>
      <c r="E12147" t="s">
        <v>106</v>
      </c>
      <c r="F12147" t="s">
        <v>117</v>
      </c>
      <c r="G12147">
        <v>5249049</v>
      </c>
      <c r="H12147">
        <v>133611</v>
      </c>
      <c r="I12147" t="s">
        <v>71</v>
      </c>
      <c r="J12147">
        <v>70</v>
      </c>
      <c r="K12147">
        <v>2</v>
      </c>
      <c r="L12147">
        <v>18</v>
      </c>
      <c r="M12147" s="1">
        <v>44853</v>
      </c>
      <c r="N12147">
        <v>83</v>
      </c>
      <c r="O12147">
        <v>3</v>
      </c>
      <c r="P12147">
        <v>277</v>
      </c>
      <c r="Q12147">
        <v>10</v>
      </c>
      <c r="R12147" t="s">
        <v>30</v>
      </c>
    </row>
    <row r="12148" spans="1:18" x14ac:dyDescent="0.35">
      <c r="A12148">
        <v>45875290</v>
      </c>
      <c r="B12148" t="s">
        <v>19078</v>
      </c>
      <c r="C12148">
        <v>371892297</v>
      </c>
      <c r="D12148" t="s">
        <v>9761</v>
      </c>
      <c r="E12148" t="s">
        <v>44</v>
      </c>
      <c r="F12148" t="s">
        <v>45</v>
      </c>
      <c r="G12148">
        <v>525234</v>
      </c>
      <c r="H12148">
        <v>1333204</v>
      </c>
      <c r="I12148" t="s">
        <v>71</v>
      </c>
      <c r="J12148">
        <v>120</v>
      </c>
      <c r="K12148">
        <v>1</v>
      </c>
      <c r="L12148">
        <v>6</v>
      </c>
      <c r="M12148" s="1">
        <v>44737</v>
      </c>
      <c r="N12148">
        <v>23</v>
      </c>
      <c r="O12148">
        <v>6</v>
      </c>
      <c r="P12148">
        <v>278</v>
      </c>
      <c r="Q12148">
        <v>1</v>
      </c>
      <c r="R12148" t="s">
        <v>19079</v>
      </c>
    </row>
    <row r="12149" spans="1:18" x14ac:dyDescent="0.35">
      <c r="A12149">
        <v>45666076</v>
      </c>
      <c r="B12149" t="s">
        <v>19080</v>
      </c>
      <c r="C12149">
        <v>369958333</v>
      </c>
      <c r="D12149" t="s">
        <v>530</v>
      </c>
      <c r="E12149" t="s">
        <v>33</v>
      </c>
      <c r="F12149" t="s">
        <v>94</v>
      </c>
      <c r="G12149">
        <v>5249176025390625</v>
      </c>
      <c r="H12149">
        <v>1.3421796798706056E+16</v>
      </c>
      <c r="I12149" t="s">
        <v>22</v>
      </c>
      <c r="J12149">
        <v>156</v>
      </c>
      <c r="K12149">
        <v>1</v>
      </c>
      <c r="L12149">
        <v>29</v>
      </c>
      <c r="M12149" s="1">
        <v>44912</v>
      </c>
      <c r="N12149">
        <v>206</v>
      </c>
      <c r="O12149">
        <v>4</v>
      </c>
      <c r="P12149">
        <v>254</v>
      </c>
      <c r="Q12149">
        <v>28</v>
      </c>
      <c r="R12149" t="s">
        <v>19081</v>
      </c>
    </row>
    <row r="12150" spans="1:18" x14ac:dyDescent="0.35">
      <c r="A12150">
        <v>46208431</v>
      </c>
      <c r="B12150" t="s">
        <v>19082</v>
      </c>
      <c r="C12150">
        <v>25499343</v>
      </c>
      <c r="D12150" t="s">
        <v>341</v>
      </c>
      <c r="E12150" t="s">
        <v>110</v>
      </c>
      <c r="F12150" t="s">
        <v>1146</v>
      </c>
      <c r="G12150">
        <v>5251716</v>
      </c>
      <c r="H12150">
        <v>1329335</v>
      </c>
      <c r="I12150" t="s">
        <v>22</v>
      </c>
      <c r="J12150">
        <v>105</v>
      </c>
      <c r="K12150">
        <v>4</v>
      </c>
      <c r="L12150">
        <v>6</v>
      </c>
      <c r="M12150" s="1">
        <v>44830</v>
      </c>
      <c r="N12150">
        <v>29</v>
      </c>
      <c r="O12150">
        <v>1</v>
      </c>
      <c r="P12150">
        <v>173</v>
      </c>
      <c r="Q12150">
        <v>3</v>
      </c>
      <c r="R12150" t="s">
        <v>19083</v>
      </c>
    </row>
    <row r="12151" spans="1:18" x14ac:dyDescent="0.35">
      <c r="A12151">
        <v>45679612</v>
      </c>
      <c r="B12151" t="s">
        <v>19084</v>
      </c>
      <c r="C12151">
        <v>370095186</v>
      </c>
      <c r="D12151" t="s">
        <v>2081</v>
      </c>
      <c r="E12151" t="s">
        <v>33</v>
      </c>
      <c r="F12151" t="s">
        <v>173</v>
      </c>
      <c r="G12151">
        <v>5249734</v>
      </c>
      <c r="H12151">
        <v>1346244</v>
      </c>
      <c r="I12151" t="s">
        <v>22</v>
      </c>
      <c r="J12151">
        <v>96</v>
      </c>
      <c r="K12151">
        <v>2</v>
      </c>
      <c r="L12151">
        <v>1</v>
      </c>
      <c r="M12151" s="1">
        <v>44134</v>
      </c>
      <c r="N12151">
        <v>4</v>
      </c>
      <c r="O12151">
        <v>1</v>
      </c>
      <c r="P12151">
        <v>80</v>
      </c>
      <c r="Q12151">
        <v>0</v>
      </c>
      <c r="R12151" t="s">
        <v>19085</v>
      </c>
    </row>
    <row r="12152" spans="1:18" x14ac:dyDescent="0.35">
      <c r="A12152">
        <v>45875470</v>
      </c>
      <c r="B12152" t="s">
        <v>19086</v>
      </c>
      <c r="C12152">
        <v>371892297</v>
      </c>
      <c r="D12152" t="s">
        <v>9761</v>
      </c>
      <c r="E12152" t="s">
        <v>44</v>
      </c>
      <c r="F12152" t="s">
        <v>45</v>
      </c>
      <c r="G12152">
        <v>525234</v>
      </c>
      <c r="H12152">
        <v>1333204</v>
      </c>
      <c r="I12152" t="s">
        <v>71</v>
      </c>
      <c r="J12152">
        <v>133</v>
      </c>
      <c r="K12152">
        <v>1</v>
      </c>
      <c r="L12152">
        <v>0</v>
      </c>
      <c r="M12152" s="1"/>
      <c r="O12152">
        <v>6</v>
      </c>
      <c r="P12152">
        <v>275</v>
      </c>
      <c r="Q12152">
        <v>0</v>
      </c>
      <c r="R12152" t="s">
        <v>30</v>
      </c>
    </row>
    <row r="12153" spans="1:18" x14ac:dyDescent="0.35">
      <c r="A12153">
        <v>45875665</v>
      </c>
      <c r="B12153" t="s">
        <v>19087</v>
      </c>
      <c r="C12153">
        <v>371892297</v>
      </c>
      <c r="D12153" t="s">
        <v>9761</v>
      </c>
      <c r="E12153" t="s">
        <v>44</v>
      </c>
      <c r="F12153" t="s">
        <v>45</v>
      </c>
      <c r="G12153">
        <v>525234</v>
      </c>
      <c r="H12153">
        <v>1333204</v>
      </c>
      <c r="I12153" t="s">
        <v>71</v>
      </c>
      <c r="J12153">
        <v>146</v>
      </c>
      <c r="K12153">
        <v>1</v>
      </c>
      <c r="L12153">
        <v>1</v>
      </c>
      <c r="M12153" s="1">
        <v>44473</v>
      </c>
      <c r="N12153">
        <v>7</v>
      </c>
      <c r="O12153">
        <v>6</v>
      </c>
      <c r="P12153">
        <v>279</v>
      </c>
      <c r="Q12153">
        <v>0</v>
      </c>
      <c r="R12153" t="s">
        <v>30</v>
      </c>
    </row>
    <row r="12154" spans="1:18" x14ac:dyDescent="0.35">
      <c r="A12154">
        <v>46208548</v>
      </c>
      <c r="B12154" t="s">
        <v>6624</v>
      </c>
      <c r="C12154">
        <v>20794511</v>
      </c>
      <c r="D12154" t="s">
        <v>19088</v>
      </c>
      <c r="E12154" t="s">
        <v>44</v>
      </c>
      <c r="F12154" t="s">
        <v>78</v>
      </c>
      <c r="G12154">
        <v>525315</v>
      </c>
      <c r="H12154">
        <v>1340026</v>
      </c>
      <c r="I12154" t="s">
        <v>22</v>
      </c>
      <c r="J12154">
        <v>100</v>
      </c>
      <c r="K12154">
        <v>4</v>
      </c>
      <c r="L12154">
        <v>4</v>
      </c>
      <c r="M12154" s="1">
        <v>44774</v>
      </c>
      <c r="N12154">
        <v>24</v>
      </c>
      <c r="O12154">
        <v>1</v>
      </c>
      <c r="P12154">
        <v>65</v>
      </c>
      <c r="Q12154">
        <v>3</v>
      </c>
      <c r="R12154" t="s">
        <v>30</v>
      </c>
    </row>
    <row r="12155" spans="1:18" x14ac:dyDescent="0.35">
      <c r="A12155">
        <v>46719329</v>
      </c>
      <c r="B12155" t="s">
        <v>19089</v>
      </c>
      <c r="C12155">
        <v>210700814</v>
      </c>
      <c r="D12155" t="s">
        <v>12920</v>
      </c>
      <c r="E12155" t="s">
        <v>44</v>
      </c>
      <c r="F12155" t="s">
        <v>78</v>
      </c>
      <c r="G12155">
        <v>5253148</v>
      </c>
      <c r="H12155">
        <v>1338848</v>
      </c>
      <c r="I12155" t="s">
        <v>22</v>
      </c>
      <c r="J12155">
        <v>144</v>
      </c>
      <c r="K12155">
        <v>29</v>
      </c>
      <c r="L12155">
        <v>0</v>
      </c>
      <c r="M12155" s="1"/>
      <c r="O12155">
        <v>44</v>
      </c>
      <c r="P12155">
        <v>104</v>
      </c>
      <c r="Q12155">
        <v>0</v>
      </c>
      <c r="R12155" t="s">
        <v>12921</v>
      </c>
    </row>
    <row r="12156" spans="1:18" x14ac:dyDescent="0.35">
      <c r="A12156">
        <v>46236443</v>
      </c>
      <c r="B12156" t="s">
        <v>19090</v>
      </c>
      <c r="C12156">
        <v>34042528</v>
      </c>
      <c r="D12156" t="s">
        <v>19091</v>
      </c>
      <c r="E12156" t="s">
        <v>33</v>
      </c>
      <c r="F12156" t="s">
        <v>52</v>
      </c>
      <c r="G12156">
        <v>525152</v>
      </c>
      <c r="H12156">
        <v>134345</v>
      </c>
      <c r="I12156" t="s">
        <v>22</v>
      </c>
      <c r="J12156">
        <v>70</v>
      </c>
      <c r="K12156">
        <v>5</v>
      </c>
      <c r="L12156">
        <v>0</v>
      </c>
      <c r="M12156" s="1"/>
      <c r="O12156">
        <v>1</v>
      </c>
      <c r="P12156">
        <v>0</v>
      </c>
      <c r="Q12156">
        <v>0</v>
      </c>
      <c r="R12156" t="s">
        <v>30</v>
      </c>
    </row>
    <row r="12157" spans="1:18" x14ac:dyDescent="0.35">
      <c r="A12157">
        <v>46719436</v>
      </c>
      <c r="B12157" t="s">
        <v>19092</v>
      </c>
      <c r="C12157">
        <v>210700814</v>
      </c>
      <c r="D12157" t="s">
        <v>12920</v>
      </c>
      <c r="E12157" t="s">
        <v>44</v>
      </c>
      <c r="F12157" t="s">
        <v>78</v>
      </c>
      <c r="G12157">
        <v>5253148</v>
      </c>
      <c r="H12157">
        <v>1338848</v>
      </c>
      <c r="I12157" t="s">
        <v>22</v>
      </c>
      <c r="J12157">
        <v>362</v>
      </c>
      <c r="K12157">
        <v>29</v>
      </c>
      <c r="L12157">
        <v>0</v>
      </c>
      <c r="M12157" s="1"/>
      <c r="O12157">
        <v>44</v>
      </c>
      <c r="P12157">
        <v>85</v>
      </c>
      <c r="Q12157">
        <v>0</v>
      </c>
      <c r="R12157" t="s">
        <v>12921</v>
      </c>
    </row>
    <row r="12158" spans="1:18" x14ac:dyDescent="0.35">
      <c r="A12158">
        <v>46721771</v>
      </c>
      <c r="B12158" t="s">
        <v>19093</v>
      </c>
      <c r="C12158">
        <v>48113730</v>
      </c>
      <c r="D12158" t="s">
        <v>16917</v>
      </c>
      <c r="E12158" t="s">
        <v>33</v>
      </c>
      <c r="F12158" t="s">
        <v>55</v>
      </c>
      <c r="G12158">
        <v>5249831</v>
      </c>
      <c r="H12158">
        <v>1343753</v>
      </c>
      <c r="I12158" t="s">
        <v>22</v>
      </c>
      <c r="J12158">
        <v>67</v>
      </c>
      <c r="K12158">
        <v>10</v>
      </c>
      <c r="L12158">
        <v>12</v>
      </c>
      <c r="M12158" s="1">
        <v>44866</v>
      </c>
      <c r="N12158">
        <v>50</v>
      </c>
      <c r="O12158">
        <v>1</v>
      </c>
      <c r="P12158">
        <v>2</v>
      </c>
      <c r="Q12158">
        <v>9</v>
      </c>
      <c r="R12158" t="s">
        <v>30</v>
      </c>
    </row>
    <row r="12159" spans="1:18" x14ac:dyDescent="0.35">
      <c r="A12159">
        <v>45876002</v>
      </c>
      <c r="B12159" t="s">
        <v>19094</v>
      </c>
      <c r="C12159">
        <v>371892297</v>
      </c>
      <c r="D12159" t="s">
        <v>9761</v>
      </c>
      <c r="E12159" t="s">
        <v>44</v>
      </c>
      <c r="F12159" t="s">
        <v>45</v>
      </c>
      <c r="G12159">
        <v>525234</v>
      </c>
      <c r="H12159">
        <v>1333204</v>
      </c>
      <c r="I12159" t="s">
        <v>71</v>
      </c>
      <c r="J12159">
        <v>172</v>
      </c>
      <c r="K12159">
        <v>1</v>
      </c>
      <c r="L12159">
        <v>7</v>
      </c>
      <c r="M12159" s="1">
        <v>44869</v>
      </c>
      <c r="N12159">
        <v>26</v>
      </c>
      <c r="O12159">
        <v>6</v>
      </c>
      <c r="P12159">
        <v>277</v>
      </c>
      <c r="Q12159">
        <v>4</v>
      </c>
      <c r="R12159" t="s">
        <v>30</v>
      </c>
    </row>
    <row r="12160" spans="1:18" x14ac:dyDescent="0.35">
      <c r="A12160">
        <v>45876166</v>
      </c>
      <c r="B12160" t="s">
        <v>19095</v>
      </c>
      <c r="C12160">
        <v>371892297</v>
      </c>
      <c r="D12160" t="s">
        <v>9761</v>
      </c>
      <c r="E12160" t="s">
        <v>44</v>
      </c>
      <c r="F12160" t="s">
        <v>45</v>
      </c>
      <c r="G12160">
        <v>525234</v>
      </c>
      <c r="H12160">
        <v>1333204</v>
      </c>
      <c r="I12160" t="s">
        <v>71</v>
      </c>
      <c r="J12160">
        <v>159</v>
      </c>
      <c r="K12160">
        <v>1</v>
      </c>
      <c r="L12160">
        <v>13</v>
      </c>
      <c r="M12160" s="1">
        <v>44885</v>
      </c>
      <c r="N12160">
        <v>67</v>
      </c>
      <c r="O12160">
        <v>6</v>
      </c>
      <c r="P12160">
        <v>282</v>
      </c>
      <c r="Q12160">
        <v>5</v>
      </c>
      <c r="R12160" t="s">
        <v>30</v>
      </c>
    </row>
    <row r="12161" spans="1:18" x14ac:dyDescent="0.35">
      <c r="A12161">
        <v>46252144</v>
      </c>
      <c r="B12161" t="s">
        <v>19096</v>
      </c>
      <c r="C12161">
        <v>361307679</v>
      </c>
      <c r="D12161" t="s">
        <v>19097</v>
      </c>
      <c r="E12161" t="s">
        <v>33</v>
      </c>
      <c r="F12161" t="s">
        <v>274</v>
      </c>
      <c r="G12161">
        <v>5250694</v>
      </c>
      <c r="H12161">
        <v>1340413</v>
      </c>
      <c r="I12161" t="s">
        <v>22</v>
      </c>
      <c r="J12161">
        <v>27</v>
      </c>
      <c r="K12161">
        <v>20</v>
      </c>
      <c r="L12161">
        <v>0</v>
      </c>
      <c r="M12161" s="1"/>
      <c r="O12161">
        <v>1</v>
      </c>
      <c r="P12161">
        <v>0</v>
      </c>
      <c r="Q12161">
        <v>0</v>
      </c>
      <c r="R12161" t="s">
        <v>30</v>
      </c>
    </row>
    <row r="12162" spans="1:18" x14ac:dyDescent="0.35">
      <c r="A12162">
        <v>45876404</v>
      </c>
      <c r="B12162" t="s">
        <v>19098</v>
      </c>
      <c r="C12162">
        <v>371892297</v>
      </c>
      <c r="D12162" t="s">
        <v>9761</v>
      </c>
      <c r="E12162" t="s">
        <v>44</v>
      </c>
      <c r="F12162" t="s">
        <v>45</v>
      </c>
      <c r="G12162">
        <v>525234</v>
      </c>
      <c r="H12162">
        <v>1333204</v>
      </c>
      <c r="I12162" t="s">
        <v>71</v>
      </c>
      <c r="J12162">
        <v>211</v>
      </c>
      <c r="K12162">
        <v>1</v>
      </c>
      <c r="L12162">
        <v>4</v>
      </c>
      <c r="M12162" s="1">
        <v>44794</v>
      </c>
      <c r="N12162">
        <v>16</v>
      </c>
      <c r="O12162">
        <v>6</v>
      </c>
      <c r="P12162">
        <v>247</v>
      </c>
      <c r="Q12162">
        <v>2</v>
      </c>
      <c r="R12162" t="s">
        <v>30</v>
      </c>
    </row>
    <row r="12163" spans="1:18" x14ac:dyDescent="0.35">
      <c r="A12163">
        <v>45887998</v>
      </c>
      <c r="B12163" t="s">
        <v>19099</v>
      </c>
      <c r="C12163">
        <v>112363455</v>
      </c>
      <c r="D12163" t="s">
        <v>8015</v>
      </c>
      <c r="E12163" t="s">
        <v>44</v>
      </c>
      <c r="F12163" t="s">
        <v>98</v>
      </c>
      <c r="G12163">
        <v>52511505</v>
      </c>
      <c r="H12163">
        <v>13416948</v>
      </c>
      <c r="I12163" t="s">
        <v>22</v>
      </c>
      <c r="J12163">
        <v>185</v>
      </c>
      <c r="K12163">
        <v>2</v>
      </c>
      <c r="L12163">
        <v>27</v>
      </c>
      <c r="M12163" s="1">
        <v>44893</v>
      </c>
      <c r="N12163">
        <v>126</v>
      </c>
      <c r="O12163">
        <v>7</v>
      </c>
      <c r="P12163">
        <v>132</v>
      </c>
      <c r="Q12163">
        <v>17</v>
      </c>
      <c r="R12163" t="s">
        <v>19100</v>
      </c>
    </row>
    <row r="12164" spans="1:18" x14ac:dyDescent="0.35">
      <c r="A12164">
        <v>46255439</v>
      </c>
      <c r="B12164" t="s">
        <v>19101</v>
      </c>
      <c r="C12164">
        <v>357698934</v>
      </c>
      <c r="D12164" t="s">
        <v>7074</v>
      </c>
      <c r="E12164" t="s">
        <v>44</v>
      </c>
      <c r="F12164" t="s">
        <v>98</v>
      </c>
      <c r="G12164">
        <v>525291</v>
      </c>
      <c r="H12164">
        <v>1340576</v>
      </c>
      <c r="I12164" t="s">
        <v>22</v>
      </c>
      <c r="J12164">
        <v>41</v>
      </c>
      <c r="K12164">
        <v>25</v>
      </c>
      <c r="L12164">
        <v>0</v>
      </c>
      <c r="M12164" s="1"/>
      <c r="O12164">
        <v>1</v>
      </c>
      <c r="P12164">
        <v>0</v>
      </c>
      <c r="Q12164">
        <v>0</v>
      </c>
      <c r="R12164" t="s">
        <v>30</v>
      </c>
    </row>
    <row r="12165" spans="1:18" x14ac:dyDescent="0.35">
      <c r="A12165">
        <v>45898030</v>
      </c>
      <c r="B12165" t="s">
        <v>19102</v>
      </c>
      <c r="C12165">
        <v>41082717</v>
      </c>
      <c r="D12165" t="s">
        <v>2259</v>
      </c>
      <c r="E12165" t="s">
        <v>20</v>
      </c>
      <c r="F12165" t="s">
        <v>330</v>
      </c>
      <c r="G12165">
        <v>5260109</v>
      </c>
      <c r="H12165">
        <v>1345696</v>
      </c>
      <c r="I12165" t="s">
        <v>22</v>
      </c>
      <c r="J12165">
        <v>125</v>
      </c>
      <c r="K12165">
        <v>2</v>
      </c>
      <c r="L12165">
        <v>13</v>
      </c>
      <c r="M12165" s="1">
        <v>44853</v>
      </c>
      <c r="N12165">
        <v>152</v>
      </c>
      <c r="O12165">
        <v>1</v>
      </c>
      <c r="P12165">
        <v>362</v>
      </c>
      <c r="Q12165">
        <v>13</v>
      </c>
      <c r="R12165" t="s">
        <v>19103</v>
      </c>
    </row>
    <row r="12166" spans="1:18" x14ac:dyDescent="0.35">
      <c r="A12166">
        <v>46721960</v>
      </c>
      <c r="B12166" t="s">
        <v>19104</v>
      </c>
      <c r="C12166">
        <v>1210739</v>
      </c>
      <c r="D12166" t="s">
        <v>9939</v>
      </c>
      <c r="E12166" t="s">
        <v>137</v>
      </c>
      <c r="F12166" t="s">
        <v>16911</v>
      </c>
      <c r="G12166">
        <v>5254238</v>
      </c>
      <c r="H12166">
        <v>1362441</v>
      </c>
      <c r="I12166" t="s">
        <v>22</v>
      </c>
      <c r="J12166">
        <v>165</v>
      </c>
      <c r="K12166">
        <v>30</v>
      </c>
      <c r="L12166">
        <v>1</v>
      </c>
      <c r="M12166" s="1">
        <v>44654</v>
      </c>
      <c r="N12166">
        <v>11</v>
      </c>
      <c r="O12166">
        <v>8</v>
      </c>
      <c r="P12166">
        <v>148</v>
      </c>
      <c r="Q12166">
        <v>1</v>
      </c>
      <c r="R12166" t="s">
        <v>19105</v>
      </c>
    </row>
    <row r="12167" spans="1:18" x14ac:dyDescent="0.35">
      <c r="A12167">
        <v>46722735</v>
      </c>
      <c r="B12167" t="s">
        <v>19106</v>
      </c>
      <c r="C12167">
        <v>1210739</v>
      </c>
      <c r="D12167" t="s">
        <v>9939</v>
      </c>
      <c r="E12167" t="s">
        <v>137</v>
      </c>
      <c r="F12167" t="s">
        <v>16911</v>
      </c>
      <c r="G12167">
        <v>5254033</v>
      </c>
      <c r="H12167">
        <v>1362589</v>
      </c>
      <c r="I12167" t="s">
        <v>22</v>
      </c>
      <c r="J12167">
        <v>140</v>
      </c>
      <c r="K12167">
        <v>20</v>
      </c>
      <c r="L12167">
        <v>1</v>
      </c>
      <c r="M12167" s="1">
        <v>44619</v>
      </c>
      <c r="N12167">
        <v>10</v>
      </c>
      <c r="O12167">
        <v>8</v>
      </c>
      <c r="P12167">
        <v>129</v>
      </c>
      <c r="Q12167">
        <v>1</v>
      </c>
      <c r="R12167" t="s">
        <v>19107</v>
      </c>
    </row>
    <row r="12168" spans="1:18" x14ac:dyDescent="0.35">
      <c r="A12168">
        <v>46274340</v>
      </c>
      <c r="B12168" t="s">
        <v>19108</v>
      </c>
      <c r="C12168">
        <v>155705496</v>
      </c>
      <c r="D12168" t="s">
        <v>51</v>
      </c>
      <c r="E12168" t="s">
        <v>106</v>
      </c>
      <c r="F12168" t="s">
        <v>2331</v>
      </c>
      <c r="G12168">
        <v>5242112</v>
      </c>
      <c r="H12168">
        <v>1338972</v>
      </c>
      <c r="I12168" t="s">
        <v>22</v>
      </c>
      <c r="J12168">
        <v>70</v>
      </c>
      <c r="K12168">
        <v>3</v>
      </c>
      <c r="L12168">
        <v>42</v>
      </c>
      <c r="M12168" s="1">
        <v>44898</v>
      </c>
      <c r="N12168">
        <v>178</v>
      </c>
      <c r="O12168">
        <v>1</v>
      </c>
      <c r="P12168">
        <v>101</v>
      </c>
      <c r="Q12168">
        <v>21</v>
      </c>
      <c r="R12168" t="s">
        <v>19109</v>
      </c>
    </row>
    <row r="12169" spans="1:18" x14ac:dyDescent="0.35">
      <c r="A12169">
        <v>46726253</v>
      </c>
      <c r="B12169" t="s">
        <v>19110</v>
      </c>
      <c r="C12169">
        <v>172232819</v>
      </c>
      <c r="D12169" t="s">
        <v>11239</v>
      </c>
      <c r="E12169" t="s">
        <v>20</v>
      </c>
      <c r="F12169" t="s">
        <v>40</v>
      </c>
      <c r="G12169">
        <v>5253405</v>
      </c>
      <c r="H12169">
        <v>1343087</v>
      </c>
      <c r="I12169" t="s">
        <v>22</v>
      </c>
      <c r="J12169">
        <v>293</v>
      </c>
      <c r="K12169">
        <v>1</v>
      </c>
      <c r="L12169">
        <v>59</v>
      </c>
      <c r="M12169" s="1">
        <v>44890</v>
      </c>
      <c r="N12169">
        <v>270</v>
      </c>
      <c r="O12169">
        <v>11</v>
      </c>
      <c r="P12169">
        <v>292</v>
      </c>
      <c r="Q12169">
        <v>33</v>
      </c>
      <c r="R12169" t="s">
        <v>11240</v>
      </c>
    </row>
    <row r="12170" spans="1:18" x14ac:dyDescent="0.35">
      <c r="A12170">
        <v>45904289</v>
      </c>
      <c r="B12170" t="s">
        <v>19111</v>
      </c>
      <c r="C12170">
        <v>367824579</v>
      </c>
      <c r="D12170" t="s">
        <v>18834</v>
      </c>
      <c r="E12170" t="s">
        <v>44</v>
      </c>
      <c r="F12170" t="s">
        <v>98</v>
      </c>
      <c r="G12170">
        <v>5252391</v>
      </c>
      <c r="H12170">
        <v>1339975</v>
      </c>
      <c r="I12170" t="s">
        <v>22</v>
      </c>
      <c r="J12170">
        <v>112</v>
      </c>
      <c r="K12170">
        <v>1</v>
      </c>
      <c r="L12170">
        <v>349</v>
      </c>
      <c r="M12170" s="1">
        <v>44908</v>
      </c>
      <c r="N12170">
        <v>1356</v>
      </c>
      <c r="O12170">
        <v>5</v>
      </c>
      <c r="P12170">
        <v>315</v>
      </c>
      <c r="Q12170">
        <v>64</v>
      </c>
      <c r="R12170" t="s">
        <v>18835</v>
      </c>
    </row>
    <row r="12171" spans="1:18" x14ac:dyDescent="0.35">
      <c r="A12171">
        <v>46286480</v>
      </c>
      <c r="B12171" t="s">
        <v>19112</v>
      </c>
      <c r="C12171">
        <v>903525</v>
      </c>
      <c r="D12171" t="s">
        <v>8310</v>
      </c>
      <c r="E12171" t="s">
        <v>20</v>
      </c>
      <c r="F12171" t="s">
        <v>102</v>
      </c>
      <c r="G12171">
        <v>5254557</v>
      </c>
      <c r="H12171">
        <v>1341352</v>
      </c>
      <c r="I12171" t="s">
        <v>71</v>
      </c>
      <c r="J12171">
        <v>33</v>
      </c>
      <c r="K12171">
        <v>14</v>
      </c>
      <c r="L12171">
        <v>0</v>
      </c>
      <c r="M12171" s="1"/>
      <c r="O12171">
        <v>1</v>
      </c>
      <c r="P12171">
        <v>0</v>
      </c>
      <c r="Q12171">
        <v>0</v>
      </c>
      <c r="R12171" t="s">
        <v>30</v>
      </c>
    </row>
    <row r="12172" spans="1:18" x14ac:dyDescent="0.35">
      <c r="A12172">
        <v>45904559</v>
      </c>
      <c r="B12172" t="s">
        <v>19113</v>
      </c>
      <c r="C12172">
        <v>367824579</v>
      </c>
      <c r="D12172" t="s">
        <v>18834</v>
      </c>
      <c r="E12172" t="s">
        <v>44</v>
      </c>
      <c r="F12172" t="s">
        <v>98</v>
      </c>
      <c r="G12172">
        <v>5252391</v>
      </c>
      <c r="H12172">
        <v>1339975</v>
      </c>
      <c r="I12172" t="s">
        <v>22</v>
      </c>
      <c r="J12172">
        <v>198</v>
      </c>
      <c r="K12172">
        <v>1</v>
      </c>
      <c r="L12172">
        <v>29</v>
      </c>
      <c r="M12172" s="1">
        <v>44883</v>
      </c>
      <c r="N12172">
        <v>110</v>
      </c>
      <c r="O12172">
        <v>5</v>
      </c>
      <c r="P12172">
        <v>302</v>
      </c>
      <c r="Q12172">
        <v>10</v>
      </c>
      <c r="R12172" t="s">
        <v>18835</v>
      </c>
    </row>
    <row r="12173" spans="1:18" x14ac:dyDescent="0.35">
      <c r="A12173">
        <v>46305220</v>
      </c>
      <c r="B12173" t="s">
        <v>19114</v>
      </c>
      <c r="C12173">
        <v>49850828</v>
      </c>
      <c r="D12173" t="s">
        <v>374</v>
      </c>
      <c r="E12173" t="s">
        <v>20</v>
      </c>
      <c r="F12173" t="s">
        <v>29</v>
      </c>
      <c r="G12173">
        <v>5255401</v>
      </c>
      <c r="H12173">
        <v>1339945</v>
      </c>
      <c r="I12173" t="s">
        <v>22</v>
      </c>
      <c r="J12173">
        <v>44</v>
      </c>
      <c r="K12173">
        <v>92</v>
      </c>
      <c r="L12173">
        <v>7</v>
      </c>
      <c r="M12173" s="1">
        <v>44800</v>
      </c>
      <c r="N12173">
        <v>35</v>
      </c>
      <c r="O12173">
        <v>2</v>
      </c>
      <c r="P12173">
        <v>72</v>
      </c>
      <c r="Q12173">
        <v>4</v>
      </c>
      <c r="R12173" t="s">
        <v>30</v>
      </c>
    </row>
    <row r="12174" spans="1:18" x14ac:dyDescent="0.35">
      <c r="A12174">
        <v>45904829</v>
      </c>
      <c r="B12174" t="s">
        <v>19115</v>
      </c>
      <c r="C12174">
        <v>367824579</v>
      </c>
      <c r="D12174" t="s">
        <v>18834</v>
      </c>
      <c r="E12174" t="s">
        <v>44</v>
      </c>
      <c r="F12174" t="s">
        <v>98</v>
      </c>
      <c r="G12174">
        <v>52523911</v>
      </c>
      <c r="H12174">
        <v>13399752</v>
      </c>
      <c r="I12174" t="s">
        <v>22</v>
      </c>
      <c r="J12174">
        <v>279</v>
      </c>
      <c r="K12174">
        <v>1</v>
      </c>
      <c r="L12174">
        <v>17</v>
      </c>
      <c r="M12174" s="1">
        <v>44816</v>
      </c>
      <c r="N12174">
        <v>89</v>
      </c>
      <c r="O12174">
        <v>5</v>
      </c>
      <c r="P12174">
        <v>258</v>
      </c>
      <c r="Q12174">
        <v>5</v>
      </c>
      <c r="R12174" t="s">
        <v>18835</v>
      </c>
    </row>
    <row r="12175" spans="1:18" x14ac:dyDescent="0.35">
      <c r="A12175">
        <v>46740501</v>
      </c>
      <c r="B12175" t="s">
        <v>19116</v>
      </c>
      <c r="C12175">
        <v>45055865</v>
      </c>
      <c r="D12175" t="s">
        <v>528</v>
      </c>
      <c r="E12175" t="s">
        <v>44</v>
      </c>
      <c r="F12175" t="s">
        <v>799</v>
      </c>
      <c r="G12175">
        <v>5254739</v>
      </c>
      <c r="H12175">
        <v>1335096</v>
      </c>
      <c r="I12175" t="s">
        <v>22</v>
      </c>
      <c r="J12175">
        <v>210</v>
      </c>
      <c r="K12175">
        <v>3</v>
      </c>
      <c r="L12175">
        <v>10</v>
      </c>
      <c r="M12175" s="1">
        <v>44724</v>
      </c>
      <c r="N12175">
        <v>70</v>
      </c>
      <c r="O12175">
        <v>1</v>
      </c>
      <c r="P12175">
        <v>3</v>
      </c>
      <c r="Q12175">
        <v>7</v>
      </c>
      <c r="R12175" t="s">
        <v>19117</v>
      </c>
    </row>
    <row r="12176" spans="1:18" x14ac:dyDescent="0.35">
      <c r="A12176">
        <v>46310928</v>
      </c>
      <c r="B12176" t="s">
        <v>19118</v>
      </c>
      <c r="C12176">
        <v>35535728</v>
      </c>
      <c r="D12176" t="s">
        <v>19119</v>
      </c>
      <c r="E12176" t="s">
        <v>504</v>
      </c>
      <c r="F12176" t="s">
        <v>2061</v>
      </c>
      <c r="G12176">
        <v>5252477</v>
      </c>
      <c r="H12176">
        <v>1346347</v>
      </c>
      <c r="I12176" t="s">
        <v>71</v>
      </c>
      <c r="J12176">
        <v>30</v>
      </c>
      <c r="K12176">
        <v>5</v>
      </c>
      <c r="L12176">
        <v>4</v>
      </c>
      <c r="M12176" s="1">
        <v>44367</v>
      </c>
      <c r="N12176">
        <v>16</v>
      </c>
      <c r="O12176">
        <v>1</v>
      </c>
      <c r="P12176">
        <v>0</v>
      </c>
      <c r="Q12176">
        <v>0</v>
      </c>
      <c r="R12176" t="s">
        <v>30</v>
      </c>
    </row>
    <row r="12177" spans="1:18" x14ac:dyDescent="0.35">
      <c r="A12177">
        <v>46742703</v>
      </c>
      <c r="B12177" t="s">
        <v>19120</v>
      </c>
      <c r="C12177">
        <v>908562</v>
      </c>
      <c r="D12177" t="s">
        <v>11308</v>
      </c>
      <c r="E12177" t="s">
        <v>20</v>
      </c>
      <c r="F12177" t="s">
        <v>90</v>
      </c>
      <c r="G12177">
        <v>525463</v>
      </c>
      <c r="H12177">
        <v>1342294</v>
      </c>
      <c r="I12177" t="s">
        <v>22</v>
      </c>
      <c r="J12177">
        <v>69</v>
      </c>
      <c r="K12177">
        <v>3</v>
      </c>
      <c r="L12177">
        <v>21</v>
      </c>
      <c r="M12177" s="1">
        <v>44871</v>
      </c>
      <c r="N12177">
        <v>124</v>
      </c>
      <c r="O12177">
        <v>2</v>
      </c>
      <c r="P12177">
        <v>38</v>
      </c>
      <c r="Q12177">
        <v>16</v>
      </c>
      <c r="R12177" t="s">
        <v>30</v>
      </c>
    </row>
    <row r="12178" spans="1:18" x14ac:dyDescent="0.35">
      <c r="A12178">
        <v>46744092</v>
      </c>
      <c r="B12178" t="s">
        <v>19121</v>
      </c>
      <c r="C12178">
        <v>267779752</v>
      </c>
      <c r="D12178" t="s">
        <v>15361</v>
      </c>
      <c r="E12178" t="s">
        <v>44</v>
      </c>
      <c r="F12178" t="s">
        <v>98</v>
      </c>
      <c r="G12178">
        <v>5252366</v>
      </c>
      <c r="H12178">
        <v>1339101</v>
      </c>
      <c r="I12178" t="s">
        <v>432</v>
      </c>
      <c r="J12178">
        <v>90</v>
      </c>
      <c r="K12178">
        <v>1</v>
      </c>
      <c r="L12178">
        <v>13</v>
      </c>
      <c r="M12178" s="1">
        <v>44822</v>
      </c>
      <c r="N12178">
        <v>88</v>
      </c>
      <c r="O12178">
        <v>10</v>
      </c>
      <c r="P12178">
        <v>78</v>
      </c>
      <c r="Q12178">
        <v>9</v>
      </c>
      <c r="R12178" t="s">
        <v>15362</v>
      </c>
    </row>
    <row r="12179" spans="1:18" x14ac:dyDescent="0.35">
      <c r="A12179">
        <v>45905820</v>
      </c>
      <c r="B12179" t="s">
        <v>19122</v>
      </c>
      <c r="C12179">
        <v>372068633</v>
      </c>
      <c r="D12179" t="s">
        <v>18943</v>
      </c>
      <c r="E12179" t="s">
        <v>110</v>
      </c>
      <c r="F12179" t="s">
        <v>1323</v>
      </c>
      <c r="G12179">
        <v>525022</v>
      </c>
      <c r="H12179">
        <v>1332974</v>
      </c>
      <c r="I12179" t="s">
        <v>22</v>
      </c>
      <c r="J12179">
        <v>116</v>
      </c>
      <c r="K12179">
        <v>1</v>
      </c>
      <c r="L12179">
        <v>38</v>
      </c>
      <c r="M12179" s="1">
        <v>44891</v>
      </c>
      <c r="N12179">
        <v>146</v>
      </c>
      <c r="O12179">
        <v>18</v>
      </c>
      <c r="P12179">
        <v>191</v>
      </c>
      <c r="Q12179">
        <v>18</v>
      </c>
      <c r="R12179" t="s">
        <v>18956</v>
      </c>
    </row>
    <row r="12180" spans="1:18" x14ac:dyDescent="0.35">
      <c r="A12180">
        <v>46346668</v>
      </c>
      <c r="B12180" t="s">
        <v>11971</v>
      </c>
      <c r="C12180">
        <v>66027039</v>
      </c>
      <c r="D12180" t="s">
        <v>19123</v>
      </c>
      <c r="E12180" t="s">
        <v>33</v>
      </c>
      <c r="F12180" t="s">
        <v>251</v>
      </c>
      <c r="G12180">
        <v>5251836</v>
      </c>
      <c r="H12180">
        <v>1345685</v>
      </c>
      <c r="I12180" t="s">
        <v>71</v>
      </c>
      <c r="J12180">
        <v>60</v>
      </c>
      <c r="K12180">
        <v>1</v>
      </c>
      <c r="L12180">
        <v>3</v>
      </c>
      <c r="M12180" s="1">
        <v>44452</v>
      </c>
      <c r="N12180">
        <v>12</v>
      </c>
      <c r="O12180">
        <v>1</v>
      </c>
      <c r="P12180">
        <v>193</v>
      </c>
      <c r="Q12180">
        <v>0</v>
      </c>
      <c r="R12180" t="s">
        <v>30</v>
      </c>
    </row>
    <row r="12181" spans="1:18" x14ac:dyDescent="0.35">
      <c r="A12181">
        <v>46744106</v>
      </c>
      <c r="B12181" t="s">
        <v>19124</v>
      </c>
      <c r="C12181">
        <v>23772603</v>
      </c>
      <c r="D12181" t="s">
        <v>2190</v>
      </c>
      <c r="E12181" t="s">
        <v>48</v>
      </c>
      <c r="F12181" t="s">
        <v>152</v>
      </c>
      <c r="G12181">
        <v>5248612</v>
      </c>
      <c r="H12181">
        <v>1344743</v>
      </c>
      <c r="I12181" t="s">
        <v>22</v>
      </c>
      <c r="J12181">
        <v>75</v>
      </c>
      <c r="K12181">
        <v>3</v>
      </c>
      <c r="L12181">
        <v>1</v>
      </c>
      <c r="M12181" s="1">
        <v>44445</v>
      </c>
      <c r="N12181">
        <v>6</v>
      </c>
      <c r="O12181">
        <v>1</v>
      </c>
      <c r="P12181">
        <v>0</v>
      </c>
      <c r="Q12181">
        <v>0</v>
      </c>
      <c r="R12181" t="s">
        <v>30</v>
      </c>
    </row>
    <row r="12182" spans="1:18" x14ac:dyDescent="0.35">
      <c r="A12182">
        <v>46367849</v>
      </c>
      <c r="B12182" t="s">
        <v>19125</v>
      </c>
      <c r="C12182">
        <v>375253426</v>
      </c>
      <c r="D12182" t="s">
        <v>790</v>
      </c>
      <c r="E12182" t="s">
        <v>106</v>
      </c>
      <c r="F12182" t="s">
        <v>2331</v>
      </c>
      <c r="G12182">
        <v>5245052</v>
      </c>
      <c r="H12182">
        <v>1338296</v>
      </c>
      <c r="I12182" t="s">
        <v>22</v>
      </c>
      <c r="J12182">
        <v>80</v>
      </c>
      <c r="K12182">
        <v>3</v>
      </c>
      <c r="L12182">
        <v>11</v>
      </c>
      <c r="M12182" s="1">
        <v>44886</v>
      </c>
      <c r="N12182">
        <v>44</v>
      </c>
      <c r="O12182">
        <v>1</v>
      </c>
      <c r="P12182">
        <v>12</v>
      </c>
      <c r="Q12182">
        <v>8</v>
      </c>
      <c r="R12182" t="s">
        <v>19126</v>
      </c>
    </row>
    <row r="12183" spans="1:18" x14ac:dyDescent="0.35">
      <c r="A12183">
        <v>46744377</v>
      </c>
      <c r="B12183" t="s">
        <v>19127</v>
      </c>
      <c r="C12183">
        <v>125284533</v>
      </c>
      <c r="D12183" t="s">
        <v>2033</v>
      </c>
      <c r="E12183" t="s">
        <v>48</v>
      </c>
      <c r="F12183" t="s">
        <v>471</v>
      </c>
      <c r="G12183">
        <v>5241548</v>
      </c>
      <c r="H12183">
        <v>134991</v>
      </c>
      <c r="I12183" t="s">
        <v>71</v>
      </c>
      <c r="J12183">
        <v>35</v>
      </c>
      <c r="K12183">
        <v>2</v>
      </c>
      <c r="L12183">
        <v>28</v>
      </c>
      <c r="M12183" s="1">
        <v>44833</v>
      </c>
      <c r="N12183">
        <v>127</v>
      </c>
      <c r="O12183">
        <v>5</v>
      </c>
      <c r="P12183">
        <v>54</v>
      </c>
      <c r="Q12183">
        <v>23</v>
      </c>
      <c r="R12183" t="s">
        <v>19128</v>
      </c>
    </row>
    <row r="12184" spans="1:18" x14ac:dyDescent="0.35">
      <c r="A12184">
        <v>46746763</v>
      </c>
      <c r="B12184" t="s">
        <v>19129</v>
      </c>
      <c r="C12184">
        <v>245717635</v>
      </c>
      <c r="D12184" t="s">
        <v>11835</v>
      </c>
      <c r="E12184" t="s">
        <v>33</v>
      </c>
      <c r="F12184" t="s">
        <v>55</v>
      </c>
      <c r="G12184">
        <v>5249864</v>
      </c>
      <c r="H12184">
        <v>1342605</v>
      </c>
      <c r="I12184" t="s">
        <v>22</v>
      </c>
      <c r="J12184">
        <v>118</v>
      </c>
      <c r="K12184">
        <v>1</v>
      </c>
      <c r="L12184">
        <v>119</v>
      </c>
      <c r="M12184" s="1">
        <v>44907</v>
      </c>
      <c r="N12184">
        <v>509</v>
      </c>
      <c r="O12184">
        <v>8</v>
      </c>
      <c r="P12184">
        <v>361</v>
      </c>
      <c r="Q12184">
        <v>67</v>
      </c>
      <c r="R12184" t="s">
        <v>19130</v>
      </c>
    </row>
    <row r="12185" spans="1:18" x14ac:dyDescent="0.35">
      <c r="A12185">
        <v>45906682</v>
      </c>
      <c r="B12185" t="s">
        <v>19131</v>
      </c>
      <c r="C12185">
        <v>72973035</v>
      </c>
      <c r="D12185" t="s">
        <v>19132</v>
      </c>
      <c r="E12185" t="s">
        <v>69</v>
      </c>
      <c r="F12185" t="s">
        <v>450</v>
      </c>
      <c r="G12185">
        <v>5246837</v>
      </c>
      <c r="H12185">
        <v>1349241</v>
      </c>
      <c r="I12185" t="s">
        <v>71</v>
      </c>
      <c r="J12185">
        <v>25</v>
      </c>
      <c r="K12185">
        <v>2</v>
      </c>
      <c r="L12185">
        <v>0</v>
      </c>
      <c r="M12185" s="1"/>
      <c r="O12185">
        <v>1</v>
      </c>
      <c r="P12185">
        <v>0</v>
      </c>
      <c r="Q12185">
        <v>0</v>
      </c>
      <c r="R12185" t="s">
        <v>30</v>
      </c>
    </row>
    <row r="12186" spans="1:18" x14ac:dyDescent="0.35">
      <c r="A12186">
        <v>46390721</v>
      </c>
      <c r="B12186" t="s">
        <v>19133</v>
      </c>
      <c r="C12186">
        <v>375404224</v>
      </c>
      <c r="D12186" t="s">
        <v>253</v>
      </c>
      <c r="E12186" t="s">
        <v>33</v>
      </c>
      <c r="F12186" t="s">
        <v>94</v>
      </c>
      <c r="G12186">
        <v>5249667</v>
      </c>
      <c r="H12186">
        <v>1338289</v>
      </c>
      <c r="I12186" t="s">
        <v>22</v>
      </c>
      <c r="J12186">
        <v>85</v>
      </c>
      <c r="K12186">
        <v>2</v>
      </c>
      <c r="L12186">
        <v>59</v>
      </c>
      <c r="M12186" s="1">
        <v>44900</v>
      </c>
      <c r="N12186">
        <v>240</v>
      </c>
      <c r="O12186">
        <v>1</v>
      </c>
      <c r="P12186">
        <v>140</v>
      </c>
      <c r="Q12186">
        <v>38</v>
      </c>
      <c r="R12186" t="s">
        <v>19134</v>
      </c>
    </row>
    <row r="12187" spans="1:18" x14ac:dyDescent="0.35">
      <c r="A12187">
        <v>45908093</v>
      </c>
      <c r="B12187" t="s">
        <v>19135</v>
      </c>
      <c r="C12187">
        <v>51885813</v>
      </c>
      <c r="D12187" t="s">
        <v>18414</v>
      </c>
      <c r="E12187" t="s">
        <v>44</v>
      </c>
      <c r="F12187" t="s">
        <v>287</v>
      </c>
      <c r="G12187">
        <v>525027</v>
      </c>
      <c r="H12187">
        <v>1336759</v>
      </c>
      <c r="I12187" t="s">
        <v>22</v>
      </c>
      <c r="J12187">
        <v>65</v>
      </c>
      <c r="K12187">
        <v>10</v>
      </c>
      <c r="L12187">
        <v>3</v>
      </c>
      <c r="M12187" s="1">
        <v>44198</v>
      </c>
      <c r="N12187">
        <v>12</v>
      </c>
      <c r="O12187">
        <v>3</v>
      </c>
      <c r="P12187">
        <v>0</v>
      </c>
      <c r="Q12187">
        <v>0</v>
      </c>
      <c r="R12187" t="s">
        <v>30</v>
      </c>
    </row>
    <row r="12188" spans="1:18" x14ac:dyDescent="0.35">
      <c r="A12188">
        <v>46411581</v>
      </c>
      <c r="B12188" t="s">
        <v>19136</v>
      </c>
      <c r="C12188">
        <v>19587349</v>
      </c>
      <c r="D12188" t="s">
        <v>3619</v>
      </c>
      <c r="E12188" t="s">
        <v>44</v>
      </c>
      <c r="F12188" t="s">
        <v>98</v>
      </c>
      <c r="G12188">
        <v>5252941</v>
      </c>
      <c r="H12188">
        <v>1340253</v>
      </c>
      <c r="I12188" t="s">
        <v>22</v>
      </c>
      <c r="J12188">
        <v>55</v>
      </c>
      <c r="K12188">
        <v>1</v>
      </c>
      <c r="L12188">
        <v>7</v>
      </c>
      <c r="M12188" s="1">
        <v>44437</v>
      </c>
      <c r="N12188">
        <v>35</v>
      </c>
      <c r="O12188">
        <v>1</v>
      </c>
      <c r="P12188">
        <v>0</v>
      </c>
      <c r="Q12188">
        <v>0</v>
      </c>
      <c r="R12188" t="s">
        <v>30</v>
      </c>
    </row>
    <row r="12189" spans="1:18" x14ac:dyDescent="0.35">
      <c r="A12189">
        <v>45918106</v>
      </c>
      <c r="B12189" t="s">
        <v>19137</v>
      </c>
      <c r="C12189">
        <v>372068633</v>
      </c>
      <c r="D12189" t="s">
        <v>18943</v>
      </c>
      <c r="E12189" t="s">
        <v>110</v>
      </c>
      <c r="F12189" t="s">
        <v>938</v>
      </c>
      <c r="G12189">
        <v>5249358</v>
      </c>
      <c r="H12189">
        <v>1333043</v>
      </c>
      <c r="I12189" t="s">
        <v>22</v>
      </c>
      <c r="J12189">
        <v>190</v>
      </c>
      <c r="K12189">
        <v>2</v>
      </c>
      <c r="L12189">
        <v>1</v>
      </c>
      <c r="M12189" s="1">
        <v>44803</v>
      </c>
      <c r="N12189">
        <v>26</v>
      </c>
      <c r="O12189">
        <v>18</v>
      </c>
      <c r="P12189">
        <v>183</v>
      </c>
      <c r="Q12189">
        <v>1</v>
      </c>
      <c r="R12189" t="s">
        <v>18944</v>
      </c>
    </row>
    <row r="12190" spans="1:18" x14ac:dyDescent="0.35">
      <c r="A12190">
        <v>45918471</v>
      </c>
      <c r="B12190" t="s">
        <v>18942</v>
      </c>
      <c r="C12190">
        <v>372068633</v>
      </c>
      <c r="D12190" t="s">
        <v>18943</v>
      </c>
      <c r="E12190" t="s">
        <v>110</v>
      </c>
      <c r="F12190" t="s">
        <v>938</v>
      </c>
      <c r="G12190">
        <v>524933</v>
      </c>
      <c r="H12190">
        <v>1333196</v>
      </c>
      <c r="I12190" t="s">
        <v>22</v>
      </c>
      <c r="J12190">
        <v>202</v>
      </c>
      <c r="K12190">
        <v>2</v>
      </c>
      <c r="L12190">
        <v>17</v>
      </c>
      <c r="M12190" s="1">
        <v>44902</v>
      </c>
      <c r="N12190">
        <v>67</v>
      </c>
      <c r="O12190">
        <v>18</v>
      </c>
      <c r="P12190">
        <v>189</v>
      </c>
      <c r="Q12190">
        <v>7</v>
      </c>
      <c r="R12190" t="s">
        <v>18944</v>
      </c>
    </row>
    <row r="12191" spans="1:18" x14ac:dyDescent="0.35">
      <c r="A12191">
        <v>46751847</v>
      </c>
      <c r="B12191" t="s">
        <v>19138</v>
      </c>
      <c r="C12191">
        <v>101459300</v>
      </c>
      <c r="D12191" t="s">
        <v>1599</v>
      </c>
      <c r="E12191" t="s">
        <v>69</v>
      </c>
      <c r="F12191" t="s">
        <v>179</v>
      </c>
      <c r="G12191">
        <v>5249026</v>
      </c>
      <c r="H12191">
        <v>1345728</v>
      </c>
      <c r="I12191" t="s">
        <v>22</v>
      </c>
      <c r="J12191">
        <v>90</v>
      </c>
      <c r="K12191">
        <v>10</v>
      </c>
      <c r="L12191">
        <v>5</v>
      </c>
      <c r="M12191" s="1">
        <v>44610</v>
      </c>
      <c r="N12191">
        <v>21</v>
      </c>
      <c r="O12191">
        <v>2</v>
      </c>
      <c r="P12191">
        <v>210</v>
      </c>
      <c r="Q12191">
        <v>2</v>
      </c>
      <c r="R12191" t="s">
        <v>18708</v>
      </c>
    </row>
    <row r="12192" spans="1:18" x14ac:dyDescent="0.35">
      <c r="A12192">
        <v>46769321</v>
      </c>
      <c r="B12192" t="s">
        <v>19139</v>
      </c>
      <c r="C12192">
        <v>24864601</v>
      </c>
      <c r="D12192" t="s">
        <v>19140</v>
      </c>
      <c r="E12192" t="s">
        <v>44</v>
      </c>
      <c r="F12192" t="s">
        <v>78</v>
      </c>
      <c r="G12192">
        <v>5253309</v>
      </c>
      <c r="H12192">
        <v>1339302</v>
      </c>
      <c r="I12192" t="s">
        <v>71</v>
      </c>
      <c r="J12192">
        <v>124</v>
      </c>
      <c r="K12192">
        <v>1</v>
      </c>
      <c r="L12192">
        <v>0</v>
      </c>
      <c r="M12192" s="1"/>
      <c r="O12192">
        <v>1</v>
      </c>
      <c r="P12192">
        <v>295</v>
      </c>
      <c r="Q12192">
        <v>0</v>
      </c>
      <c r="R12192" t="s">
        <v>30</v>
      </c>
    </row>
    <row r="12193" spans="1:18" x14ac:dyDescent="0.35">
      <c r="A12193">
        <v>46425637</v>
      </c>
      <c r="B12193" t="s">
        <v>19141</v>
      </c>
      <c r="C12193">
        <v>9682822</v>
      </c>
      <c r="D12193" t="s">
        <v>19142</v>
      </c>
      <c r="E12193" t="s">
        <v>20</v>
      </c>
      <c r="F12193" t="s">
        <v>40</v>
      </c>
      <c r="G12193">
        <v>5253156</v>
      </c>
      <c r="H12193">
        <v>1342207</v>
      </c>
      <c r="I12193" t="s">
        <v>22</v>
      </c>
      <c r="J12193">
        <v>349</v>
      </c>
      <c r="K12193">
        <v>5</v>
      </c>
      <c r="L12193">
        <v>12</v>
      </c>
      <c r="M12193" s="1">
        <v>44831</v>
      </c>
      <c r="N12193">
        <v>48</v>
      </c>
      <c r="O12193">
        <v>1</v>
      </c>
      <c r="P12193">
        <v>362</v>
      </c>
      <c r="Q12193">
        <v>7</v>
      </c>
      <c r="R12193" t="s">
        <v>19143</v>
      </c>
    </row>
    <row r="12194" spans="1:18" x14ac:dyDescent="0.35">
      <c r="A12194">
        <v>46774296</v>
      </c>
      <c r="B12194" t="s">
        <v>19144</v>
      </c>
      <c r="C12194">
        <v>107191987</v>
      </c>
      <c r="D12194" t="s">
        <v>1476</v>
      </c>
      <c r="E12194" t="s">
        <v>44</v>
      </c>
      <c r="F12194" t="s">
        <v>98</v>
      </c>
      <c r="G12194">
        <v>5252584</v>
      </c>
      <c r="H12194">
        <v>1341554</v>
      </c>
      <c r="I12194" t="s">
        <v>22</v>
      </c>
      <c r="J12194">
        <v>77</v>
      </c>
      <c r="K12194">
        <v>2</v>
      </c>
      <c r="L12194">
        <v>36</v>
      </c>
      <c r="M12194" s="1">
        <v>44858</v>
      </c>
      <c r="N12194">
        <v>203</v>
      </c>
      <c r="O12194">
        <v>1</v>
      </c>
      <c r="P12194">
        <v>27</v>
      </c>
      <c r="Q12194">
        <v>29</v>
      </c>
      <c r="R12194" t="s">
        <v>30</v>
      </c>
    </row>
    <row r="12195" spans="1:18" x14ac:dyDescent="0.35">
      <c r="A12195">
        <v>45919844</v>
      </c>
      <c r="B12195" t="s">
        <v>19145</v>
      </c>
      <c r="C12195">
        <v>372068633</v>
      </c>
      <c r="D12195" t="s">
        <v>18943</v>
      </c>
      <c r="E12195" t="s">
        <v>110</v>
      </c>
      <c r="F12195" t="s">
        <v>1323</v>
      </c>
      <c r="G12195">
        <v>5250211</v>
      </c>
      <c r="H12195">
        <v>1333163</v>
      </c>
      <c r="I12195" t="s">
        <v>22</v>
      </c>
      <c r="J12195">
        <v>130</v>
      </c>
      <c r="K12195">
        <v>1</v>
      </c>
      <c r="L12195">
        <v>26</v>
      </c>
      <c r="M12195" s="1">
        <v>44898</v>
      </c>
      <c r="N12195">
        <v>137</v>
      </c>
      <c r="O12195">
        <v>18</v>
      </c>
      <c r="P12195">
        <v>191</v>
      </c>
      <c r="Q12195">
        <v>19</v>
      </c>
      <c r="R12195" t="s">
        <v>18956</v>
      </c>
    </row>
    <row r="12196" spans="1:18" x14ac:dyDescent="0.35">
      <c r="A12196">
        <v>46431031</v>
      </c>
      <c r="B12196" t="s">
        <v>19146</v>
      </c>
      <c r="C12196">
        <v>57113592</v>
      </c>
      <c r="D12196" t="s">
        <v>5834</v>
      </c>
      <c r="E12196" t="s">
        <v>393</v>
      </c>
      <c r="F12196" t="s">
        <v>394</v>
      </c>
      <c r="G12196">
        <v>5257272</v>
      </c>
      <c r="H12196">
        <v>1334016</v>
      </c>
      <c r="I12196" t="s">
        <v>71</v>
      </c>
      <c r="J12196">
        <v>23</v>
      </c>
      <c r="K12196">
        <v>1</v>
      </c>
      <c r="L12196">
        <v>2</v>
      </c>
      <c r="M12196" s="1">
        <v>44484</v>
      </c>
      <c r="N12196">
        <v>12</v>
      </c>
      <c r="O12196">
        <v>2</v>
      </c>
      <c r="P12196">
        <v>311</v>
      </c>
      <c r="Q12196">
        <v>0</v>
      </c>
      <c r="R12196" t="s">
        <v>30</v>
      </c>
    </row>
    <row r="12197" spans="1:18" x14ac:dyDescent="0.35">
      <c r="A12197">
        <v>46460084</v>
      </c>
      <c r="B12197" t="s">
        <v>19147</v>
      </c>
      <c r="C12197">
        <v>241731385</v>
      </c>
      <c r="D12197" t="s">
        <v>6810</v>
      </c>
      <c r="E12197" t="s">
        <v>44</v>
      </c>
      <c r="F12197" t="s">
        <v>799</v>
      </c>
      <c r="G12197">
        <v>525459</v>
      </c>
      <c r="H12197">
        <v>1334932</v>
      </c>
      <c r="I12197" t="s">
        <v>71</v>
      </c>
      <c r="J12197">
        <v>20</v>
      </c>
      <c r="K12197">
        <v>3</v>
      </c>
      <c r="L12197">
        <v>0</v>
      </c>
      <c r="M12197" s="1"/>
      <c r="O12197">
        <v>1</v>
      </c>
      <c r="P12197">
        <v>0</v>
      </c>
      <c r="Q12197">
        <v>0</v>
      </c>
      <c r="R12197" t="s">
        <v>30</v>
      </c>
    </row>
    <row r="12198" spans="1:18" x14ac:dyDescent="0.35">
      <c r="A12198">
        <v>45920415</v>
      </c>
      <c r="B12198" t="s">
        <v>19148</v>
      </c>
      <c r="C12198">
        <v>5526138</v>
      </c>
      <c r="D12198" t="s">
        <v>19149</v>
      </c>
      <c r="E12198" t="s">
        <v>20</v>
      </c>
      <c r="F12198" t="s">
        <v>446</v>
      </c>
      <c r="G12198">
        <v>5253668</v>
      </c>
      <c r="H12198">
        <v>1343517</v>
      </c>
      <c r="I12198" t="s">
        <v>22</v>
      </c>
      <c r="J12198">
        <v>80</v>
      </c>
      <c r="K12198">
        <v>7</v>
      </c>
      <c r="L12198">
        <v>1</v>
      </c>
      <c r="M12198" s="1">
        <v>44632</v>
      </c>
      <c r="N12198">
        <v>10</v>
      </c>
      <c r="O12198">
        <v>1</v>
      </c>
      <c r="P12198">
        <v>0</v>
      </c>
      <c r="Q12198">
        <v>1</v>
      </c>
      <c r="R12198" t="s">
        <v>30</v>
      </c>
    </row>
    <row r="12199" spans="1:18" x14ac:dyDescent="0.35">
      <c r="A12199">
        <v>46787259</v>
      </c>
      <c r="B12199" t="s">
        <v>19150</v>
      </c>
      <c r="C12199">
        <v>378071271</v>
      </c>
      <c r="D12199" t="s">
        <v>133</v>
      </c>
      <c r="E12199" t="s">
        <v>44</v>
      </c>
      <c r="F12199" t="s">
        <v>98</v>
      </c>
      <c r="G12199">
        <v>5250553</v>
      </c>
      <c r="H12199">
        <v>1341501</v>
      </c>
      <c r="I12199" t="s">
        <v>22</v>
      </c>
      <c r="J12199">
        <v>74</v>
      </c>
      <c r="K12199">
        <v>1</v>
      </c>
      <c r="L12199">
        <v>7</v>
      </c>
      <c r="M12199" s="1">
        <v>44876</v>
      </c>
      <c r="N12199">
        <v>28</v>
      </c>
      <c r="O12199">
        <v>37</v>
      </c>
      <c r="P12199">
        <v>322</v>
      </c>
      <c r="Q12199">
        <v>3</v>
      </c>
      <c r="R12199" t="s">
        <v>19151</v>
      </c>
    </row>
    <row r="12200" spans="1:18" x14ac:dyDescent="0.35">
      <c r="A12200">
        <v>46462154</v>
      </c>
      <c r="B12200" t="s">
        <v>19152</v>
      </c>
      <c r="C12200">
        <v>4852040</v>
      </c>
      <c r="D12200" t="s">
        <v>917</v>
      </c>
      <c r="E12200" t="s">
        <v>33</v>
      </c>
      <c r="F12200" t="s">
        <v>274</v>
      </c>
      <c r="G12200">
        <v>5250329</v>
      </c>
      <c r="H12200">
        <v>1338923</v>
      </c>
      <c r="I12200" t="s">
        <v>22</v>
      </c>
      <c r="J12200">
        <v>110</v>
      </c>
      <c r="K12200">
        <v>3</v>
      </c>
      <c r="L12200">
        <v>108</v>
      </c>
      <c r="M12200" s="1">
        <v>44900</v>
      </c>
      <c r="N12200">
        <v>578</v>
      </c>
      <c r="O12200">
        <v>4</v>
      </c>
      <c r="P12200">
        <v>288</v>
      </c>
      <c r="Q12200">
        <v>71</v>
      </c>
      <c r="R12200" t="s">
        <v>19153</v>
      </c>
    </row>
    <row r="12201" spans="1:18" x14ac:dyDescent="0.35">
      <c r="A12201">
        <v>45922679</v>
      </c>
      <c r="B12201" t="s">
        <v>19154</v>
      </c>
      <c r="C12201">
        <v>157803047</v>
      </c>
      <c r="D12201" t="s">
        <v>19155</v>
      </c>
      <c r="E12201" t="s">
        <v>110</v>
      </c>
      <c r="F12201" t="s">
        <v>476</v>
      </c>
      <c r="G12201">
        <v>524959</v>
      </c>
      <c r="H12201">
        <v>1329659</v>
      </c>
      <c r="I12201" t="s">
        <v>22</v>
      </c>
      <c r="J12201">
        <v>90</v>
      </c>
      <c r="K12201">
        <v>2</v>
      </c>
      <c r="L12201">
        <v>0</v>
      </c>
      <c r="M12201" s="1"/>
      <c r="O12201">
        <v>1</v>
      </c>
      <c r="P12201">
        <v>0</v>
      </c>
      <c r="Q12201">
        <v>0</v>
      </c>
      <c r="R12201" t="s">
        <v>30</v>
      </c>
    </row>
    <row r="12202" spans="1:18" x14ac:dyDescent="0.35">
      <c r="A12202">
        <v>46468883</v>
      </c>
      <c r="B12202" t="s">
        <v>19156</v>
      </c>
      <c r="C12202">
        <v>113935784</v>
      </c>
      <c r="D12202" t="s">
        <v>5153</v>
      </c>
      <c r="E12202" t="s">
        <v>20</v>
      </c>
      <c r="F12202" t="s">
        <v>1354</v>
      </c>
      <c r="G12202">
        <v>526077</v>
      </c>
      <c r="H12202">
        <v>1343374</v>
      </c>
      <c r="I12202" t="s">
        <v>22</v>
      </c>
      <c r="J12202">
        <v>57</v>
      </c>
      <c r="K12202">
        <v>2</v>
      </c>
      <c r="L12202">
        <v>24</v>
      </c>
      <c r="M12202" s="1">
        <v>44864</v>
      </c>
      <c r="N12202">
        <v>95</v>
      </c>
      <c r="O12202">
        <v>4</v>
      </c>
      <c r="P12202">
        <v>360</v>
      </c>
      <c r="Q12202">
        <v>15</v>
      </c>
      <c r="R12202" t="s">
        <v>19157</v>
      </c>
    </row>
    <row r="12203" spans="1:18" x14ac:dyDescent="0.35">
      <c r="A12203">
        <v>45922690</v>
      </c>
      <c r="B12203" t="s">
        <v>19158</v>
      </c>
      <c r="C12203">
        <v>3330715</v>
      </c>
      <c r="D12203" t="s">
        <v>39</v>
      </c>
      <c r="E12203" t="s">
        <v>20</v>
      </c>
      <c r="F12203" t="s">
        <v>29</v>
      </c>
      <c r="G12203">
        <v>5254755</v>
      </c>
      <c r="H12203">
        <v>1341202</v>
      </c>
      <c r="I12203" t="s">
        <v>22</v>
      </c>
      <c r="J12203">
        <v>88</v>
      </c>
      <c r="K12203">
        <v>2</v>
      </c>
      <c r="L12203">
        <v>25</v>
      </c>
      <c r="M12203" s="1">
        <v>44892</v>
      </c>
      <c r="N12203">
        <v>124</v>
      </c>
      <c r="O12203">
        <v>1</v>
      </c>
      <c r="P12203">
        <v>27</v>
      </c>
      <c r="Q12203">
        <v>17</v>
      </c>
      <c r="R12203" t="s">
        <v>30</v>
      </c>
    </row>
    <row r="12204" spans="1:18" x14ac:dyDescent="0.35">
      <c r="A12204">
        <v>46787318</v>
      </c>
      <c r="B12204" t="s">
        <v>19159</v>
      </c>
      <c r="C12204">
        <v>378071271</v>
      </c>
      <c r="D12204" t="s">
        <v>133</v>
      </c>
      <c r="E12204" t="s">
        <v>44</v>
      </c>
      <c r="F12204" t="s">
        <v>98</v>
      </c>
      <c r="G12204">
        <v>5250683</v>
      </c>
      <c r="H12204">
        <v>1341521</v>
      </c>
      <c r="I12204" t="s">
        <v>22</v>
      </c>
      <c r="J12204">
        <v>57</v>
      </c>
      <c r="K12204">
        <v>1</v>
      </c>
      <c r="L12204">
        <v>9</v>
      </c>
      <c r="M12204" s="1">
        <v>44818</v>
      </c>
      <c r="N12204">
        <v>37</v>
      </c>
      <c r="O12204">
        <v>37</v>
      </c>
      <c r="P12204">
        <v>324</v>
      </c>
      <c r="Q12204">
        <v>6</v>
      </c>
      <c r="R12204" t="s">
        <v>19151</v>
      </c>
    </row>
    <row r="12205" spans="1:18" x14ac:dyDescent="0.35">
      <c r="A12205">
        <v>46794943</v>
      </c>
      <c r="B12205" t="s">
        <v>19160</v>
      </c>
      <c r="C12205">
        <v>172232819</v>
      </c>
      <c r="D12205" t="s">
        <v>11239</v>
      </c>
      <c r="E12205" t="s">
        <v>20</v>
      </c>
      <c r="F12205" t="s">
        <v>40</v>
      </c>
      <c r="G12205">
        <v>5253196</v>
      </c>
      <c r="H12205">
        <v>1342891</v>
      </c>
      <c r="I12205" t="s">
        <v>22</v>
      </c>
      <c r="J12205">
        <v>280</v>
      </c>
      <c r="K12205">
        <v>1</v>
      </c>
      <c r="L12205">
        <v>86</v>
      </c>
      <c r="M12205" s="1">
        <v>44908</v>
      </c>
      <c r="N12205">
        <v>362</v>
      </c>
      <c r="O12205">
        <v>11</v>
      </c>
      <c r="P12205">
        <v>283</v>
      </c>
      <c r="Q12205">
        <v>57</v>
      </c>
      <c r="R12205" t="s">
        <v>19161</v>
      </c>
    </row>
    <row r="12206" spans="1:18" x14ac:dyDescent="0.35">
      <c r="A12206">
        <v>46481945</v>
      </c>
      <c r="B12206" t="s">
        <v>19162</v>
      </c>
      <c r="C12206">
        <v>51885813</v>
      </c>
      <c r="D12206" t="s">
        <v>18414</v>
      </c>
      <c r="E12206" t="s">
        <v>44</v>
      </c>
      <c r="F12206" t="s">
        <v>287</v>
      </c>
      <c r="G12206">
        <v>5250333</v>
      </c>
      <c r="H12206">
        <v>1336594</v>
      </c>
      <c r="I12206" t="s">
        <v>22</v>
      </c>
      <c r="J12206">
        <v>50</v>
      </c>
      <c r="K12206">
        <v>6</v>
      </c>
      <c r="L12206">
        <v>0</v>
      </c>
      <c r="M12206" s="1"/>
      <c r="O12206">
        <v>3</v>
      </c>
      <c r="P12206">
        <v>0</v>
      </c>
      <c r="Q12206">
        <v>0</v>
      </c>
      <c r="R12206" t="s">
        <v>30</v>
      </c>
    </row>
    <row r="12207" spans="1:18" x14ac:dyDescent="0.35">
      <c r="A12207">
        <v>46806407</v>
      </c>
      <c r="B12207" t="s">
        <v>19150</v>
      </c>
      <c r="C12207">
        <v>378071271</v>
      </c>
      <c r="D12207" t="s">
        <v>133</v>
      </c>
      <c r="E12207" t="s">
        <v>44</v>
      </c>
      <c r="F12207" t="s">
        <v>98</v>
      </c>
      <c r="G12207">
        <v>5250542</v>
      </c>
      <c r="H12207">
        <v>1341666</v>
      </c>
      <c r="I12207" t="s">
        <v>22</v>
      </c>
      <c r="J12207">
        <v>81</v>
      </c>
      <c r="K12207">
        <v>1</v>
      </c>
      <c r="L12207">
        <v>6</v>
      </c>
      <c r="M12207" s="1">
        <v>44803</v>
      </c>
      <c r="N12207">
        <v>24</v>
      </c>
      <c r="O12207">
        <v>37</v>
      </c>
      <c r="P12207">
        <v>353</v>
      </c>
      <c r="Q12207">
        <v>2</v>
      </c>
      <c r="R12207" t="s">
        <v>19151</v>
      </c>
    </row>
    <row r="12208" spans="1:18" x14ac:dyDescent="0.35">
      <c r="A12208">
        <v>45932027</v>
      </c>
      <c r="B12208" t="s">
        <v>19163</v>
      </c>
      <c r="C12208">
        <v>3951328</v>
      </c>
      <c r="D12208" t="s">
        <v>1532</v>
      </c>
      <c r="E12208" t="s">
        <v>20</v>
      </c>
      <c r="F12208" t="s">
        <v>29</v>
      </c>
      <c r="G12208">
        <v>5254761</v>
      </c>
      <c r="H12208">
        <v>1340336</v>
      </c>
      <c r="I12208" t="s">
        <v>71</v>
      </c>
      <c r="J12208">
        <v>50</v>
      </c>
      <c r="K12208">
        <v>40</v>
      </c>
      <c r="L12208">
        <v>3</v>
      </c>
      <c r="M12208" s="1">
        <v>44836</v>
      </c>
      <c r="N12208">
        <v>38</v>
      </c>
      <c r="O12208">
        <v>1</v>
      </c>
      <c r="P12208">
        <v>317</v>
      </c>
      <c r="Q12208">
        <v>3</v>
      </c>
      <c r="R12208" t="s">
        <v>30</v>
      </c>
    </row>
    <row r="12209" spans="1:18" x14ac:dyDescent="0.35">
      <c r="A12209">
        <v>46487112</v>
      </c>
      <c r="B12209" t="s">
        <v>19164</v>
      </c>
      <c r="C12209">
        <v>2010690</v>
      </c>
      <c r="D12209" t="s">
        <v>19165</v>
      </c>
      <c r="E12209" t="s">
        <v>110</v>
      </c>
      <c r="F12209" t="s">
        <v>1323</v>
      </c>
      <c r="G12209">
        <v>5250501</v>
      </c>
      <c r="H12209">
        <v>1330697</v>
      </c>
      <c r="I12209" t="s">
        <v>22</v>
      </c>
      <c r="J12209">
        <v>79</v>
      </c>
      <c r="K12209">
        <v>21</v>
      </c>
      <c r="L12209">
        <v>0</v>
      </c>
      <c r="M12209" s="1"/>
      <c r="O12209">
        <v>1</v>
      </c>
      <c r="P12209">
        <v>0</v>
      </c>
      <c r="Q12209">
        <v>0</v>
      </c>
      <c r="R12209" t="s">
        <v>30</v>
      </c>
    </row>
    <row r="12210" spans="1:18" x14ac:dyDescent="0.35">
      <c r="A12210">
        <v>45938212</v>
      </c>
      <c r="B12210" t="s">
        <v>19166</v>
      </c>
      <c r="C12210">
        <v>369533678</v>
      </c>
      <c r="D12210" t="s">
        <v>429</v>
      </c>
      <c r="E12210" t="s">
        <v>44</v>
      </c>
      <c r="F12210" t="s">
        <v>81</v>
      </c>
      <c r="G12210">
        <v>5253008</v>
      </c>
      <c r="H12210">
        <v>1336268</v>
      </c>
      <c r="I12210" t="s">
        <v>22</v>
      </c>
      <c r="J12210">
        <v>31</v>
      </c>
      <c r="K12210">
        <v>3</v>
      </c>
      <c r="L12210">
        <v>2</v>
      </c>
      <c r="M12210" s="1">
        <v>44157</v>
      </c>
      <c r="N12210">
        <v>8</v>
      </c>
      <c r="O12210">
        <v>1</v>
      </c>
      <c r="P12210">
        <v>0</v>
      </c>
      <c r="Q12210">
        <v>0</v>
      </c>
      <c r="R12210" t="s">
        <v>19167</v>
      </c>
    </row>
    <row r="12211" spans="1:18" x14ac:dyDescent="0.35">
      <c r="A12211">
        <v>46806600</v>
      </c>
      <c r="B12211" t="s">
        <v>19168</v>
      </c>
      <c r="C12211">
        <v>91856831</v>
      </c>
      <c r="D12211" t="s">
        <v>8096</v>
      </c>
      <c r="E12211" t="s">
        <v>193</v>
      </c>
      <c r="F12211" t="s">
        <v>1477</v>
      </c>
      <c r="G12211">
        <v>5241839</v>
      </c>
      <c r="H12211">
        <v>1328576</v>
      </c>
      <c r="I12211" t="s">
        <v>22</v>
      </c>
      <c r="J12211">
        <v>56</v>
      </c>
      <c r="K12211">
        <v>90</v>
      </c>
      <c r="L12211">
        <v>0</v>
      </c>
      <c r="M12211" s="1"/>
      <c r="O12211">
        <v>4</v>
      </c>
      <c r="P12211">
        <v>355</v>
      </c>
      <c r="Q12211">
        <v>0</v>
      </c>
      <c r="R12211" t="s">
        <v>30</v>
      </c>
    </row>
    <row r="12212" spans="1:18" x14ac:dyDescent="0.35">
      <c r="A12212">
        <v>46506115</v>
      </c>
      <c r="B12212" t="s">
        <v>19169</v>
      </c>
      <c r="C12212">
        <v>221885061</v>
      </c>
      <c r="D12212" t="s">
        <v>19170</v>
      </c>
      <c r="E12212" t="s">
        <v>48</v>
      </c>
      <c r="F12212" t="s">
        <v>468</v>
      </c>
      <c r="G12212">
        <v>5248092</v>
      </c>
      <c r="H12212">
        <v>1342374</v>
      </c>
      <c r="I12212" t="s">
        <v>22</v>
      </c>
      <c r="J12212">
        <v>55</v>
      </c>
      <c r="K12212">
        <v>1</v>
      </c>
      <c r="L12212">
        <v>25</v>
      </c>
      <c r="M12212" s="1">
        <v>44436</v>
      </c>
      <c r="N12212">
        <v>100</v>
      </c>
      <c r="O12212">
        <v>1</v>
      </c>
      <c r="P12212">
        <v>0</v>
      </c>
      <c r="Q12212">
        <v>0</v>
      </c>
      <c r="R12212" t="s">
        <v>30</v>
      </c>
    </row>
    <row r="12213" spans="1:18" x14ac:dyDescent="0.35">
      <c r="A12213">
        <v>46806901</v>
      </c>
      <c r="B12213" t="s">
        <v>19150</v>
      </c>
      <c r="C12213">
        <v>378071271</v>
      </c>
      <c r="D12213" t="s">
        <v>133</v>
      </c>
      <c r="E12213" t="s">
        <v>44</v>
      </c>
      <c r="F12213" t="s">
        <v>98</v>
      </c>
      <c r="G12213">
        <v>5250501</v>
      </c>
      <c r="H12213">
        <v>134156</v>
      </c>
      <c r="I12213" t="s">
        <v>22</v>
      </c>
      <c r="J12213">
        <v>81</v>
      </c>
      <c r="K12213">
        <v>1</v>
      </c>
      <c r="L12213">
        <v>5</v>
      </c>
      <c r="M12213" s="1">
        <v>44725</v>
      </c>
      <c r="N12213">
        <v>20</v>
      </c>
      <c r="O12213">
        <v>37</v>
      </c>
      <c r="P12213">
        <v>328</v>
      </c>
      <c r="Q12213">
        <v>2</v>
      </c>
      <c r="R12213" t="s">
        <v>19151</v>
      </c>
    </row>
    <row r="12214" spans="1:18" x14ac:dyDescent="0.35">
      <c r="A12214">
        <v>46807429</v>
      </c>
      <c r="B12214" t="s">
        <v>19159</v>
      </c>
      <c r="C12214">
        <v>378071271</v>
      </c>
      <c r="D12214" t="s">
        <v>133</v>
      </c>
      <c r="E12214" t="s">
        <v>44</v>
      </c>
      <c r="F12214" t="s">
        <v>98</v>
      </c>
      <c r="G12214">
        <v>5250536</v>
      </c>
      <c r="H12214">
        <v>1341683</v>
      </c>
      <c r="I12214" t="s">
        <v>22</v>
      </c>
      <c r="J12214">
        <v>57</v>
      </c>
      <c r="K12214">
        <v>1</v>
      </c>
      <c r="L12214">
        <v>4</v>
      </c>
      <c r="M12214" s="1">
        <v>44712</v>
      </c>
      <c r="N12214">
        <v>26</v>
      </c>
      <c r="O12214">
        <v>37</v>
      </c>
      <c r="P12214">
        <v>343</v>
      </c>
      <c r="Q12214">
        <v>1</v>
      </c>
      <c r="R12214" t="s">
        <v>19151</v>
      </c>
    </row>
    <row r="12215" spans="1:18" x14ac:dyDescent="0.35">
      <c r="A12215">
        <v>45938782</v>
      </c>
      <c r="B12215" t="s">
        <v>19171</v>
      </c>
      <c r="C12215">
        <v>15579740</v>
      </c>
      <c r="D12215" t="s">
        <v>14097</v>
      </c>
      <c r="E12215" t="s">
        <v>106</v>
      </c>
      <c r="F12215" t="s">
        <v>270</v>
      </c>
      <c r="G12215">
        <v>5246643</v>
      </c>
      <c r="H12215">
        <v>1332552</v>
      </c>
      <c r="I12215" t="s">
        <v>71</v>
      </c>
      <c r="J12215">
        <v>45</v>
      </c>
      <c r="K12215">
        <v>2</v>
      </c>
      <c r="L12215">
        <v>2</v>
      </c>
      <c r="M12215" s="1">
        <v>44891</v>
      </c>
      <c r="N12215">
        <v>8</v>
      </c>
      <c r="O12215">
        <v>2</v>
      </c>
      <c r="P12215">
        <v>339</v>
      </c>
      <c r="Q12215">
        <v>1</v>
      </c>
      <c r="R12215" t="s">
        <v>14098</v>
      </c>
    </row>
    <row r="12216" spans="1:18" x14ac:dyDescent="0.35">
      <c r="A12216">
        <v>46518276</v>
      </c>
      <c r="B12216" t="s">
        <v>19172</v>
      </c>
      <c r="C12216">
        <v>26042405</v>
      </c>
      <c r="D12216" t="s">
        <v>19173</v>
      </c>
      <c r="E12216" t="s">
        <v>20</v>
      </c>
      <c r="F12216" t="s">
        <v>29</v>
      </c>
      <c r="G12216">
        <v>5255099</v>
      </c>
      <c r="H12216">
        <v>1341047</v>
      </c>
      <c r="I12216" t="s">
        <v>71</v>
      </c>
      <c r="J12216">
        <v>61</v>
      </c>
      <c r="K12216">
        <v>1</v>
      </c>
      <c r="L12216">
        <v>8</v>
      </c>
      <c r="M12216" s="1">
        <v>44895</v>
      </c>
      <c r="N12216">
        <v>33</v>
      </c>
      <c r="O12216">
        <v>2</v>
      </c>
      <c r="P12216">
        <v>42</v>
      </c>
      <c r="Q12216">
        <v>2</v>
      </c>
      <c r="R12216" t="s">
        <v>19174</v>
      </c>
    </row>
    <row r="12217" spans="1:18" x14ac:dyDescent="0.35">
      <c r="A12217">
        <v>45944147</v>
      </c>
      <c r="B12217" t="s">
        <v>19175</v>
      </c>
      <c r="C12217">
        <v>372068633</v>
      </c>
      <c r="D12217" t="s">
        <v>18943</v>
      </c>
      <c r="E12217" t="s">
        <v>110</v>
      </c>
      <c r="F12217" t="s">
        <v>129</v>
      </c>
      <c r="G12217">
        <v>5249523</v>
      </c>
      <c r="H12217">
        <v>133317</v>
      </c>
      <c r="I12217" t="s">
        <v>22</v>
      </c>
      <c r="J12217">
        <v>139</v>
      </c>
      <c r="K12217">
        <v>2</v>
      </c>
      <c r="L12217">
        <v>2</v>
      </c>
      <c r="M12217" s="1">
        <v>44136</v>
      </c>
      <c r="N12217">
        <v>8</v>
      </c>
      <c r="O12217">
        <v>18</v>
      </c>
      <c r="P12217">
        <v>185</v>
      </c>
      <c r="Q12217">
        <v>0</v>
      </c>
      <c r="R12217" t="s">
        <v>18944</v>
      </c>
    </row>
    <row r="12218" spans="1:18" x14ac:dyDescent="0.35">
      <c r="A12218">
        <v>46811165</v>
      </c>
      <c r="B12218" t="s">
        <v>19176</v>
      </c>
      <c r="C12218">
        <v>378228344</v>
      </c>
      <c r="D12218" t="s">
        <v>19177</v>
      </c>
      <c r="E12218" t="s">
        <v>48</v>
      </c>
      <c r="F12218" t="s">
        <v>309</v>
      </c>
      <c r="G12218">
        <v>5247236</v>
      </c>
      <c r="H12218">
        <v>1344026</v>
      </c>
      <c r="I12218" t="s">
        <v>71</v>
      </c>
      <c r="J12218">
        <v>20</v>
      </c>
      <c r="K12218">
        <v>13</v>
      </c>
      <c r="L12218">
        <v>0</v>
      </c>
      <c r="M12218" s="1"/>
      <c r="O12218">
        <v>1</v>
      </c>
      <c r="P12218">
        <v>0</v>
      </c>
      <c r="Q12218">
        <v>0</v>
      </c>
      <c r="R12218" t="s">
        <v>30</v>
      </c>
    </row>
    <row r="12219" spans="1:18" x14ac:dyDescent="0.35">
      <c r="A12219">
        <v>46518280</v>
      </c>
      <c r="B12219" t="s">
        <v>19178</v>
      </c>
      <c r="C12219">
        <v>26042405</v>
      </c>
      <c r="D12219" t="s">
        <v>19173</v>
      </c>
      <c r="E12219" t="s">
        <v>20</v>
      </c>
      <c r="F12219" t="s">
        <v>29</v>
      </c>
      <c r="G12219">
        <v>5255137</v>
      </c>
      <c r="H12219">
        <v>1341239</v>
      </c>
      <c r="I12219" t="s">
        <v>71</v>
      </c>
      <c r="J12219">
        <v>39</v>
      </c>
      <c r="K12219">
        <v>1</v>
      </c>
      <c r="L12219">
        <v>6</v>
      </c>
      <c r="M12219" s="1">
        <v>44377</v>
      </c>
      <c r="N12219">
        <v>24</v>
      </c>
      <c r="O12219">
        <v>2</v>
      </c>
      <c r="P12219">
        <v>0</v>
      </c>
      <c r="Q12219">
        <v>0</v>
      </c>
      <c r="R12219" t="s">
        <v>19179</v>
      </c>
    </row>
    <row r="12220" spans="1:18" x14ac:dyDescent="0.35">
      <c r="A12220">
        <v>46519484</v>
      </c>
      <c r="B12220" t="s">
        <v>19180</v>
      </c>
      <c r="C12220">
        <v>6507226</v>
      </c>
      <c r="D12220" t="s">
        <v>363</v>
      </c>
      <c r="E12220" t="s">
        <v>33</v>
      </c>
      <c r="F12220" t="s">
        <v>94</v>
      </c>
      <c r="G12220">
        <v>5249214</v>
      </c>
      <c r="H12220">
        <v>1341617</v>
      </c>
      <c r="I12220" t="s">
        <v>22</v>
      </c>
      <c r="J12220">
        <v>100</v>
      </c>
      <c r="K12220">
        <v>7</v>
      </c>
      <c r="L12220">
        <v>8</v>
      </c>
      <c r="M12220" s="1">
        <v>44794</v>
      </c>
      <c r="N12220">
        <v>89</v>
      </c>
      <c r="O12220">
        <v>1</v>
      </c>
      <c r="P12220">
        <v>25</v>
      </c>
      <c r="Q12220">
        <v>8</v>
      </c>
      <c r="R12220" t="s">
        <v>19181</v>
      </c>
    </row>
    <row r="12221" spans="1:18" x14ac:dyDescent="0.35">
      <c r="A12221">
        <v>45950789</v>
      </c>
      <c r="B12221" t="s">
        <v>19182</v>
      </c>
      <c r="C12221">
        <v>115303749</v>
      </c>
      <c r="D12221" t="s">
        <v>738</v>
      </c>
      <c r="E12221" t="s">
        <v>48</v>
      </c>
      <c r="F12221" t="s">
        <v>152</v>
      </c>
      <c r="G12221">
        <v>5248446</v>
      </c>
      <c r="H12221">
        <v>1345354</v>
      </c>
      <c r="I12221" t="s">
        <v>22</v>
      </c>
      <c r="J12221">
        <v>75</v>
      </c>
      <c r="K12221">
        <v>4</v>
      </c>
      <c r="L12221">
        <v>17</v>
      </c>
      <c r="M12221" s="1">
        <v>44902</v>
      </c>
      <c r="N12221">
        <v>66</v>
      </c>
      <c r="O12221">
        <v>1</v>
      </c>
      <c r="P12221">
        <v>7</v>
      </c>
      <c r="Q12221">
        <v>7</v>
      </c>
      <c r="R12221" t="s">
        <v>19183</v>
      </c>
    </row>
    <row r="12222" spans="1:18" x14ac:dyDescent="0.35">
      <c r="A12222">
        <v>46527396</v>
      </c>
      <c r="B12222" t="s">
        <v>19184</v>
      </c>
      <c r="C12222">
        <v>37702973</v>
      </c>
      <c r="D12222" t="s">
        <v>8471</v>
      </c>
      <c r="E12222" t="s">
        <v>33</v>
      </c>
      <c r="F12222" t="s">
        <v>173</v>
      </c>
      <c r="G12222">
        <v>5251021</v>
      </c>
      <c r="H12222">
        <v>1345932</v>
      </c>
      <c r="I12222" t="s">
        <v>71</v>
      </c>
      <c r="J12222">
        <v>40</v>
      </c>
      <c r="K12222">
        <v>3</v>
      </c>
      <c r="L12222">
        <v>0</v>
      </c>
      <c r="M12222" s="1"/>
      <c r="O12222">
        <v>1</v>
      </c>
      <c r="P12222">
        <v>0</v>
      </c>
      <c r="Q12222">
        <v>0</v>
      </c>
      <c r="R12222" t="s">
        <v>30</v>
      </c>
    </row>
    <row r="12223" spans="1:18" x14ac:dyDescent="0.35">
      <c r="A12223">
        <v>45951437</v>
      </c>
      <c r="B12223" t="s">
        <v>19185</v>
      </c>
      <c r="C12223">
        <v>206374835</v>
      </c>
      <c r="D12223" t="s">
        <v>926</v>
      </c>
      <c r="E12223" t="s">
        <v>44</v>
      </c>
      <c r="F12223" t="s">
        <v>62</v>
      </c>
      <c r="G12223">
        <v>5254556</v>
      </c>
      <c r="H12223">
        <v>1337813</v>
      </c>
      <c r="I12223" t="s">
        <v>22</v>
      </c>
      <c r="J12223">
        <v>43</v>
      </c>
      <c r="K12223">
        <v>180</v>
      </c>
      <c r="L12223">
        <v>5</v>
      </c>
      <c r="M12223" s="1">
        <v>44727</v>
      </c>
      <c r="N12223">
        <v>21</v>
      </c>
      <c r="O12223">
        <v>3</v>
      </c>
      <c r="P12223">
        <v>204</v>
      </c>
      <c r="Q12223">
        <v>1</v>
      </c>
      <c r="R12223" t="s">
        <v>30</v>
      </c>
    </row>
    <row r="12224" spans="1:18" x14ac:dyDescent="0.35">
      <c r="A12224">
        <v>46811796</v>
      </c>
      <c r="B12224" t="s">
        <v>19186</v>
      </c>
      <c r="C12224">
        <v>373325915</v>
      </c>
      <c r="D12224" t="s">
        <v>19187</v>
      </c>
      <c r="E12224" t="s">
        <v>69</v>
      </c>
      <c r="F12224" t="s">
        <v>3738</v>
      </c>
      <c r="G12224">
        <v>5248438</v>
      </c>
      <c r="H12224">
        <v>134674</v>
      </c>
      <c r="I12224" t="s">
        <v>22</v>
      </c>
      <c r="J12224">
        <v>117</v>
      </c>
      <c r="K12224">
        <v>3</v>
      </c>
      <c r="L12224">
        <v>51</v>
      </c>
      <c r="M12224" s="1">
        <v>44892</v>
      </c>
      <c r="N12224">
        <v>206</v>
      </c>
      <c r="O12224">
        <v>2</v>
      </c>
      <c r="P12224">
        <v>349</v>
      </c>
      <c r="Q12224">
        <v>28</v>
      </c>
      <c r="R12224" t="s">
        <v>19188</v>
      </c>
    </row>
    <row r="12225" spans="1:18" x14ac:dyDescent="0.35">
      <c r="A12225">
        <v>46812239</v>
      </c>
      <c r="B12225" t="s">
        <v>19189</v>
      </c>
      <c r="C12225">
        <v>371776088</v>
      </c>
      <c r="D12225" t="s">
        <v>19190</v>
      </c>
      <c r="E12225" t="s">
        <v>33</v>
      </c>
      <c r="F12225" t="s">
        <v>173</v>
      </c>
      <c r="G12225">
        <v>5251177</v>
      </c>
      <c r="H12225">
        <v>134559</v>
      </c>
      <c r="I12225" t="s">
        <v>22</v>
      </c>
      <c r="J12225">
        <v>81</v>
      </c>
      <c r="K12225">
        <v>1</v>
      </c>
      <c r="L12225">
        <v>456</v>
      </c>
      <c r="M12225" s="1">
        <v>44912</v>
      </c>
      <c r="N12225">
        <v>1890</v>
      </c>
      <c r="O12225">
        <v>8</v>
      </c>
      <c r="P12225">
        <v>336</v>
      </c>
      <c r="Q12225">
        <v>98</v>
      </c>
      <c r="R12225" t="s">
        <v>19191</v>
      </c>
    </row>
    <row r="12226" spans="1:18" x14ac:dyDescent="0.35">
      <c r="A12226">
        <v>46555929</v>
      </c>
      <c r="B12226" t="s">
        <v>19192</v>
      </c>
      <c r="C12226">
        <v>373378168</v>
      </c>
      <c r="D12226" t="s">
        <v>167</v>
      </c>
      <c r="E12226" t="s">
        <v>33</v>
      </c>
      <c r="F12226" t="s">
        <v>173</v>
      </c>
      <c r="G12226">
        <v>52513653</v>
      </c>
      <c r="H12226">
        <v>13472735</v>
      </c>
      <c r="I12226" t="s">
        <v>22</v>
      </c>
      <c r="J12226">
        <v>137</v>
      </c>
      <c r="K12226">
        <v>6</v>
      </c>
      <c r="L12226">
        <v>24</v>
      </c>
      <c r="M12226" s="1">
        <v>44895</v>
      </c>
      <c r="N12226">
        <v>142</v>
      </c>
      <c r="O12226">
        <v>6</v>
      </c>
      <c r="P12226">
        <v>319</v>
      </c>
      <c r="Q12226">
        <v>18</v>
      </c>
      <c r="R12226" t="s">
        <v>19193</v>
      </c>
    </row>
    <row r="12227" spans="1:18" x14ac:dyDescent="0.35">
      <c r="A12227">
        <v>46847123</v>
      </c>
      <c r="B12227" t="s">
        <v>19194</v>
      </c>
      <c r="C12227">
        <v>240774012</v>
      </c>
      <c r="D12227" t="s">
        <v>19195</v>
      </c>
      <c r="E12227" t="s">
        <v>69</v>
      </c>
      <c r="F12227" t="s">
        <v>224</v>
      </c>
      <c r="G12227">
        <v>5245195</v>
      </c>
      <c r="H12227">
        <v>1351099</v>
      </c>
      <c r="I12227" t="s">
        <v>22</v>
      </c>
      <c r="J12227">
        <v>50</v>
      </c>
      <c r="K12227">
        <v>3</v>
      </c>
      <c r="L12227">
        <v>0</v>
      </c>
      <c r="M12227" s="1"/>
      <c r="O12227">
        <v>1</v>
      </c>
      <c r="P12227">
        <v>0</v>
      </c>
      <c r="Q12227">
        <v>0</v>
      </c>
      <c r="R12227" t="s">
        <v>30</v>
      </c>
    </row>
    <row r="12228" spans="1:18" x14ac:dyDescent="0.35">
      <c r="A12228">
        <v>46850901</v>
      </c>
      <c r="B12228" t="s">
        <v>19196</v>
      </c>
      <c r="C12228">
        <v>147499255</v>
      </c>
      <c r="D12228" t="s">
        <v>1521</v>
      </c>
      <c r="E12228" t="s">
        <v>20</v>
      </c>
      <c r="F12228" t="s">
        <v>90</v>
      </c>
      <c r="G12228">
        <v>5255052</v>
      </c>
      <c r="H12228">
        <v>1341494</v>
      </c>
      <c r="I12228" t="s">
        <v>71</v>
      </c>
      <c r="J12228">
        <v>25</v>
      </c>
      <c r="K12228">
        <v>7</v>
      </c>
      <c r="L12228">
        <v>0</v>
      </c>
      <c r="M12228" s="1"/>
      <c r="O12228">
        <v>1</v>
      </c>
      <c r="P12228">
        <v>0</v>
      </c>
      <c r="Q12228">
        <v>0</v>
      </c>
      <c r="R12228" t="s">
        <v>30</v>
      </c>
    </row>
    <row r="12229" spans="1:18" x14ac:dyDescent="0.35">
      <c r="A12229">
        <v>45953649</v>
      </c>
      <c r="B12229" t="s">
        <v>19197</v>
      </c>
      <c r="C12229">
        <v>9024835</v>
      </c>
      <c r="D12229" t="s">
        <v>19198</v>
      </c>
      <c r="E12229" t="s">
        <v>106</v>
      </c>
      <c r="F12229" t="s">
        <v>117</v>
      </c>
      <c r="G12229">
        <v>5250359</v>
      </c>
      <c r="H12229">
        <v>1334036</v>
      </c>
      <c r="I12229" t="s">
        <v>71</v>
      </c>
      <c r="J12229">
        <v>55</v>
      </c>
      <c r="K12229">
        <v>14</v>
      </c>
      <c r="L12229">
        <v>1</v>
      </c>
      <c r="M12229" s="1">
        <v>44891</v>
      </c>
      <c r="N12229">
        <v>1</v>
      </c>
      <c r="O12229">
        <v>1</v>
      </c>
      <c r="P12229">
        <v>190</v>
      </c>
      <c r="Q12229">
        <v>1</v>
      </c>
      <c r="R12229" t="s">
        <v>19199</v>
      </c>
    </row>
    <row r="12230" spans="1:18" x14ac:dyDescent="0.35">
      <c r="A12230">
        <v>46558800</v>
      </c>
      <c r="B12230" t="s">
        <v>19200</v>
      </c>
      <c r="C12230">
        <v>24179192</v>
      </c>
      <c r="D12230" t="s">
        <v>1239</v>
      </c>
      <c r="E12230" t="s">
        <v>69</v>
      </c>
      <c r="F12230" t="s">
        <v>2887</v>
      </c>
      <c r="G12230">
        <v>5245999</v>
      </c>
      <c r="H12230">
        <v>1358235</v>
      </c>
      <c r="I12230" t="s">
        <v>22</v>
      </c>
      <c r="J12230">
        <v>100</v>
      </c>
      <c r="K12230">
        <v>10</v>
      </c>
      <c r="L12230">
        <v>2</v>
      </c>
      <c r="M12230" s="1">
        <v>44486</v>
      </c>
      <c r="N12230">
        <v>13</v>
      </c>
      <c r="O12230">
        <v>1</v>
      </c>
      <c r="P12230">
        <v>363</v>
      </c>
      <c r="Q12230">
        <v>0</v>
      </c>
      <c r="R12230" t="s">
        <v>30</v>
      </c>
    </row>
    <row r="12231" spans="1:18" x14ac:dyDescent="0.35">
      <c r="A12231">
        <v>45955049</v>
      </c>
      <c r="B12231" t="s">
        <v>19201</v>
      </c>
      <c r="C12231">
        <v>7722245</v>
      </c>
      <c r="D12231" t="s">
        <v>11929</v>
      </c>
      <c r="E12231" t="s">
        <v>393</v>
      </c>
      <c r="F12231" t="s">
        <v>1031</v>
      </c>
      <c r="G12231">
        <v>5261657</v>
      </c>
      <c r="H12231">
        <v>1332435</v>
      </c>
      <c r="I12231" t="s">
        <v>71</v>
      </c>
      <c r="J12231">
        <v>14</v>
      </c>
      <c r="K12231">
        <v>20</v>
      </c>
      <c r="L12231">
        <v>0</v>
      </c>
      <c r="M12231" s="1"/>
      <c r="O12231">
        <v>1</v>
      </c>
      <c r="P12231">
        <v>0</v>
      </c>
      <c r="Q12231">
        <v>0</v>
      </c>
      <c r="R12231" t="s">
        <v>30</v>
      </c>
    </row>
    <row r="12232" spans="1:18" x14ac:dyDescent="0.35">
      <c r="A12232">
        <v>45961460</v>
      </c>
      <c r="B12232" t="s">
        <v>19202</v>
      </c>
      <c r="C12232">
        <v>372068633</v>
      </c>
      <c r="D12232" t="s">
        <v>18943</v>
      </c>
      <c r="E12232" t="s">
        <v>110</v>
      </c>
      <c r="F12232" t="s">
        <v>1323</v>
      </c>
      <c r="G12232">
        <v>5250058</v>
      </c>
      <c r="H12232">
        <v>1332972</v>
      </c>
      <c r="I12232" t="s">
        <v>22</v>
      </c>
      <c r="J12232">
        <v>104</v>
      </c>
      <c r="K12232">
        <v>1</v>
      </c>
      <c r="L12232">
        <v>42</v>
      </c>
      <c r="M12232" s="1">
        <v>44900</v>
      </c>
      <c r="N12232">
        <v>160</v>
      </c>
      <c r="O12232">
        <v>18</v>
      </c>
      <c r="P12232">
        <v>192</v>
      </c>
      <c r="Q12232">
        <v>16</v>
      </c>
      <c r="R12232" t="s">
        <v>18956</v>
      </c>
    </row>
    <row r="12233" spans="1:18" x14ac:dyDescent="0.35">
      <c r="A12233">
        <v>46864073</v>
      </c>
      <c r="B12233" t="s">
        <v>19203</v>
      </c>
      <c r="C12233">
        <v>10505537</v>
      </c>
      <c r="D12233" t="s">
        <v>2024</v>
      </c>
      <c r="E12233" t="s">
        <v>48</v>
      </c>
      <c r="F12233" t="s">
        <v>468</v>
      </c>
      <c r="G12233">
        <v>5247538</v>
      </c>
      <c r="H12233">
        <v>1342438</v>
      </c>
      <c r="I12233" t="s">
        <v>22</v>
      </c>
      <c r="J12233">
        <v>177</v>
      </c>
      <c r="K12233">
        <v>3</v>
      </c>
      <c r="L12233">
        <v>69</v>
      </c>
      <c r="M12233" s="1">
        <v>44911</v>
      </c>
      <c r="N12233">
        <v>385</v>
      </c>
      <c r="O12233">
        <v>2</v>
      </c>
      <c r="P12233">
        <v>81</v>
      </c>
      <c r="Q12233">
        <v>52</v>
      </c>
      <c r="R12233" t="s">
        <v>19204</v>
      </c>
    </row>
    <row r="12234" spans="1:18" x14ac:dyDescent="0.35">
      <c r="A12234">
        <v>46596236</v>
      </c>
      <c r="B12234" t="s">
        <v>19205</v>
      </c>
      <c r="C12234">
        <v>78387405</v>
      </c>
      <c r="D12234" t="s">
        <v>684</v>
      </c>
      <c r="E12234" t="s">
        <v>20</v>
      </c>
      <c r="F12234" t="s">
        <v>21</v>
      </c>
      <c r="G12234">
        <v>5254051</v>
      </c>
      <c r="H12234">
        <v>1341383</v>
      </c>
      <c r="I12234" t="s">
        <v>22</v>
      </c>
      <c r="J12234">
        <v>82</v>
      </c>
      <c r="K12234">
        <v>30</v>
      </c>
      <c r="L12234">
        <v>7</v>
      </c>
      <c r="M12234" s="1">
        <v>44856</v>
      </c>
      <c r="N12234">
        <v>44</v>
      </c>
      <c r="O12234">
        <v>1</v>
      </c>
      <c r="P12234">
        <v>198</v>
      </c>
      <c r="Q12234">
        <v>4</v>
      </c>
      <c r="R12234" t="s">
        <v>30</v>
      </c>
    </row>
    <row r="12235" spans="1:18" x14ac:dyDescent="0.35">
      <c r="A12235">
        <v>46864858</v>
      </c>
      <c r="B12235" t="s">
        <v>19206</v>
      </c>
      <c r="C12235">
        <v>371776088</v>
      </c>
      <c r="D12235" t="s">
        <v>19190</v>
      </c>
      <c r="E12235" t="s">
        <v>33</v>
      </c>
      <c r="F12235" t="s">
        <v>173</v>
      </c>
      <c r="G12235">
        <v>5251177</v>
      </c>
      <c r="H12235">
        <v>134559</v>
      </c>
      <c r="I12235" t="s">
        <v>22</v>
      </c>
      <c r="J12235">
        <v>104</v>
      </c>
      <c r="K12235">
        <v>1</v>
      </c>
      <c r="L12235">
        <v>625</v>
      </c>
      <c r="M12235" s="1">
        <v>44915</v>
      </c>
      <c r="N12235">
        <v>2593</v>
      </c>
      <c r="O12235">
        <v>8</v>
      </c>
      <c r="P12235">
        <v>336</v>
      </c>
      <c r="Q12235">
        <v>333</v>
      </c>
      <c r="R12235" t="s">
        <v>19191</v>
      </c>
    </row>
    <row r="12236" spans="1:18" x14ac:dyDescent="0.35">
      <c r="A12236">
        <v>46617010</v>
      </c>
      <c r="B12236" t="s">
        <v>19207</v>
      </c>
      <c r="C12236">
        <v>271235180</v>
      </c>
      <c r="D12236" t="s">
        <v>3908</v>
      </c>
      <c r="E12236" t="s">
        <v>44</v>
      </c>
      <c r="F12236" t="s">
        <v>632</v>
      </c>
      <c r="G12236">
        <v>5254119</v>
      </c>
      <c r="H12236">
        <v>1334798</v>
      </c>
      <c r="I12236" t="s">
        <v>22</v>
      </c>
      <c r="J12236">
        <v>50</v>
      </c>
      <c r="K12236">
        <v>60</v>
      </c>
      <c r="L12236">
        <v>0</v>
      </c>
      <c r="M12236" s="1"/>
      <c r="O12236">
        <v>16</v>
      </c>
      <c r="P12236">
        <v>235</v>
      </c>
      <c r="Q12236">
        <v>0</v>
      </c>
      <c r="R12236" t="s">
        <v>30</v>
      </c>
    </row>
    <row r="12237" spans="1:18" x14ac:dyDescent="0.35">
      <c r="A12237">
        <v>46865074</v>
      </c>
      <c r="B12237" t="s">
        <v>19208</v>
      </c>
      <c r="C12237">
        <v>371776088</v>
      </c>
      <c r="D12237" t="s">
        <v>19190</v>
      </c>
      <c r="E12237" t="s">
        <v>33</v>
      </c>
      <c r="F12237" t="s">
        <v>173</v>
      </c>
      <c r="G12237">
        <v>5251177</v>
      </c>
      <c r="H12237">
        <v>134559</v>
      </c>
      <c r="I12237" t="s">
        <v>22</v>
      </c>
      <c r="J12237">
        <v>99</v>
      </c>
      <c r="K12237">
        <v>1</v>
      </c>
      <c r="L12237">
        <v>190</v>
      </c>
      <c r="M12237" s="1">
        <v>44915</v>
      </c>
      <c r="N12237">
        <v>791</v>
      </c>
      <c r="O12237">
        <v>8</v>
      </c>
      <c r="P12237">
        <v>336</v>
      </c>
      <c r="Q12237">
        <v>105</v>
      </c>
      <c r="R12237" t="s">
        <v>19191</v>
      </c>
    </row>
    <row r="12238" spans="1:18" x14ac:dyDescent="0.35">
      <c r="A12238">
        <v>45962465</v>
      </c>
      <c r="B12238" t="s">
        <v>19209</v>
      </c>
      <c r="C12238">
        <v>372610941</v>
      </c>
      <c r="D12238" t="s">
        <v>6504</v>
      </c>
      <c r="E12238" t="s">
        <v>20</v>
      </c>
      <c r="F12238" t="s">
        <v>21</v>
      </c>
      <c r="G12238">
        <v>525391845703125</v>
      </c>
      <c r="H12238">
        <v>134222412109375</v>
      </c>
      <c r="I12238" t="s">
        <v>22</v>
      </c>
      <c r="J12238">
        <v>258</v>
      </c>
      <c r="K12238">
        <v>1</v>
      </c>
      <c r="L12238">
        <v>49</v>
      </c>
      <c r="M12238" s="1">
        <v>44915</v>
      </c>
      <c r="N12238">
        <v>275</v>
      </c>
      <c r="O12238">
        <v>1</v>
      </c>
      <c r="P12238">
        <v>264</v>
      </c>
      <c r="Q12238">
        <v>40</v>
      </c>
      <c r="R12238" t="s">
        <v>19210</v>
      </c>
    </row>
    <row r="12239" spans="1:18" x14ac:dyDescent="0.35">
      <c r="A12239">
        <v>45969497</v>
      </c>
      <c r="B12239" t="s">
        <v>19211</v>
      </c>
      <c r="C12239">
        <v>43325004</v>
      </c>
      <c r="D12239" t="s">
        <v>2105</v>
      </c>
      <c r="E12239" t="s">
        <v>44</v>
      </c>
      <c r="F12239" t="s">
        <v>707</v>
      </c>
      <c r="G12239">
        <v>5255385</v>
      </c>
      <c r="H12239">
        <v>1338612</v>
      </c>
      <c r="I12239" t="s">
        <v>71</v>
      </c>
      <c r="J12239">
        <v>66</v>
      </c>
      <c r="K12239">
        <v>2</v>
      </c>
      <c r="L12239">
        <v>0</v>
      </c>
      <c r="M12239" s="1"/>
      <c r="O12239">
        <v>1</v>
      </c>
      <c r="P12239">
        <v>5</v>
      </c>
      <c r="Q12239">
        <v>0</v>
      </c>
      <c r="R12239" t="s">
        <v>30</v>
      </c>
    </row>
    <row r="12240" spans="1:18" x14ac:dyDescent="0.35">
      <c r="A12240">
        <v>46624413</v>
      </c>
      <c r="B12240" t="s">
        <v>19212</v>
      </c>
      <c r="C12240">
        <v>172232819</v>
      </c>
      <c r="D12240" t="s">
        <v>11239</v>
      </c>
      <c r="E12240" t="s">
        <v>20</v>
      </c>
      <c r="F12240" t="s">
        <v>40</v>
      </c>
      <c r="G12240">
        <v>5253207</v>
      </c>
      <c r="H12240">
        <v>1342966</v>
      </c>
      <c r="I12240" t="s">
        <v>22</v>
      </c>
      <c r="J12240">
        <v>269</v>
      </c>
      <c r="K12240">
        <v>1</v>
      </c>
      <c r="L12240">
        <v>74</v>
      </c>
      <c r="M12240" s="1">
        <v>44900</v>
      </c>
      <c r="N12240">
        <v>354</v>
      </c>
      <c r="O12240">
        <v>11</v>
      </c>
      <c r="P12240">
        <v>282</v>
      </c>
      <c r="Q12240">
        <v>47</v>
      </c>
      <c r="R12240" t="s">
        <v>11240</v>
      </c>
    </row>
    <row r="12241" spans="1:18" x14ac:dyDescent="0.35">
      <c r="A12241">
        <v>45969537</v>
      </c>
      <c r="B12241" t="s">
        <v>19213</v>
      </c>
      <c r="C12241">
        <v>364229339</v>
      </c>
      <c r="D12241" t="s">
        <v>201</v>
      </c>
      <c r="E12241" t="s">
        <v>44</v>
      </c>
      <c r="F12241" t="s">
        <v>45</v>
      </c>
      <c r="G12241">
        <v>5252705</v>
      </c>
      <c r="H12241">
        <v>1333458</v>
      </c>
      <c r="I12241" t="s">
        <v>22</v>
      </c>
      <c r="J12241">
        <v>89</v>
      </c>
      <c r="K12241">
        <v>3</v>
      </c>
      <c r="L12241">
        <v>5</v>
      </c>
      <c r="M12241" s="1">
        <v>44502</v>
      </c>
      <c r="N12241">
        <v>21</v>
      </c>
      <c r="O12241">
        <v>2</v>
      </c>
      <c r="P12241">
        <v>2</v>
      </c>
      <c r="Q12241">
        <v>0</v>
      </c>
      <c r="R12241" t="s">
        <v>30</v>
      </c>
    </row>
    <row r="12242" spans="1:18" x14ac:dyDescent="0.35">
      <c r="A12242">
        <v>45974862</v>
      </c>
      <c r="B12242" t="s">
        <v>19214</v>
      </c>
      <c r="C12242">
        <v>372689979</v>
      </c>
      <c r="D12242" t="s">
        <v>19215</v>
      </c>
      <c r="E12242" t="s">
        <v>69</v>
      </c>
      <c r="F12242" t="s">
        <v>7840</v>
      </c>
      <c r="G12242">
        <v>52455922</v>
      </c>
      <c r="H12242">
        <v>135825999</v>
      </c>
      <c r="I12242" t="s">
        <v>71</v>
      </c>
      <c r="J12242">
        <v>39</v>
      </c>
      <c r="K12242">
        <v>1</v>
      </c>
      <c r="L12242">
        <v>3</v>
      </c>
      <c r="M12242" s="1">
        <v>44883</v>
      </c>
      <c r="N12242">
        <v>191</v>
      </c>
      <c r="O12242">
        <v>2</v>
      </c>
      <c r="P12242">
        <v>353</v>
      </c>
      <c r="Q12242">
        <v>3</v>
      </c>
      <c r="R12242" t="s">
        <v>30</v>
      </c>
    </row>
    <row r="12243" spans="1:18" x14ac:dyDescent="0.35">
      <c r="A12243">
        <v>46865267</v>
      </c>
      <c r="B12243" t="s">
        <v>19216</v>
      </c>
      <c r="C12243">
        <v>371776088</v>
      </c>
      <c r="D12243" t="s">
        <v>19190</v>
      </c>
      <c r="E12243" t="s">
        <v>33</v>
      </c>
      <c r="F12243" t="s">
        <v>173</v>
      </c>
      <c r="G12243">
        <v>5251177</v>
      </c>
      <c r="H12243">
        <v>134559</v>
      </c>
      <c r="I12243" t="s">
        <v>22</v>
      </c>
      <c r="J12243">
        <v>133</v>
      </c>
      <c r="K12243">
        <v>1</v>
      </c>
      <c r="L12243">
        <v>50</v>
      </c>
      <c r="M12243" s="1">
        <v>44838</v>
      </c>
      <c r="N12243">
        <v>231</v>
      </c>
      <c r="O12243">
        <v>8</v>
      </c>
      <c r="P12243">
        <v>277</v>
      </c>
      <c r="Q12243">
        <v>24</v>
      </c>
      <c r="R12243" t="s">
        <v>19217</v>
      </c>
    </row>
    <row r="12244" spans="1:18" x14ac:dyDescent="0.35">
      <c r="A12244">
        <v>46631816</v>
      </c>
      <c r="B12244" t="s">
        <v>19218</v>
      </c>
      <c r="C12244">
        <v>8037004</v>
      </c>
      <c r="D12244" t="s">
        <v>2225</v>
      </c>
      <c r="E12244" t="s">
        <v>33</v>
      </c>
      <c r="F12244" t="s">
        <v>173</v>
      </c>
      <c r="G12244">
        <v>5250942</v>
      </c>
      <c r="H12244">
        <v>1345152</v>
      </c>
      <c r="I12244" t="s">
        <v>22</v>
      </c>
      <c r="J12244">
        <v>263</v>
      </c>
      <c r="K12244">
        <v>3</v>
      </c>
      <c r="L12244">
        <v>29</v>
      </c>
      <c r="M12244" s="1">
        <v>44885</v>
      </c>
      <c r="N12244">
        <v>152</v>
      </c>
      <c r="O12244">
        <v>1</v>
      </c>
      <c r="P12244">
        <v>171</v>
      </c>
      <c r="Q12244">
        <v>12</v>
      </c>
      <c r="R12244" t="s">
        <v>19219</v>
      </c>
    </row>
    <row r="12245" spans="1:18" x14ac:dyDescent="0.35">
      <c r="A12245">
        <v>46866971</v>
      </c>
      <c r="B12245" t="s">
        <v>19220</v>
      </c>
      <c r="C12245">
        <v>371776088</v>
      </c>
      <c r="D12245" t="s">
        <v>19190</v>
      </c>
      <c r="E12245" t="s">
        <v>33</v>
      </c>
      <c r="F12245" t="s">
        <v>173</v>
      </c>
      <c r="G12245">
        <v>5251177</v>
      </c>
      <c r="H12245">
        <v>134559</v>
      </c>
      <c r="I12245" t="s">
        <v>22</v>
      </c>
      <c r="J12245">
        <v>148</v>
      </c>
      <c r="K12245">
        <v>1</v>
      </c>
      <c r="L12245">
        <v>162</v>
      </c>
      <c r="M12245" s="1">
        <v>44913</v>
      </c>
      <c r="N12245">
        <v>706</v>
      </c>
      <c r="O12245">
        <v>8</v>
      </c>
      <c r="P12245">
        <v>309</v>
      </c>
      <c r="Q12245">
        <v>116</v>
      </c>
      <c r="R12245" t="s">
        <v>19191</v>
      </c>
    </row>
    <row r="12246" spans="1:18" x14ac:dyDescent="0.35">
      <c r="A12246">
        <v>46633457</v>
      </c>
      <c r="B12246" t="s">
        <v>19221</v>
      </c>
      <c r="C12246">
        <v>5121658</v>
      </c>
      <c r="D12246" t="s">
        <v>1889</v>
      </c>
      <c r="E12246" t="s">
        <v>48</v>
      </c>
      <c r="F12246" t="s">
        <v>49</v>
      </c>
      <c r="G12246">
        <v>5249237</v>
      </c>
      <c r="H12246">
        <v>134299</v>
      </c>
      <c r="I12246" t="s">
        <v>22</v>
      </c>
      <c r="J12246">
        <v>82</v>
      </c>
      <c r="K12246">
        <v>1</v>
      </c>
      <c r="L12246">
        <v>1</v>
      </c>
      <c r="M12246" s="1">
        <v>44182</v>
      </c>
      <c r="N12246">
        <v>4</v>
      </c>
      <c r="O12246">
        <v>1</v>
      </c>
      <c r="P12246">
        <v>0</v>
      </c>
      <c r="Q12246">
        <v>0</v>
      </c>
      <c r="R12246" t="s">
        <v>30</v>
      </c>
    </row>
    <row r="12247" spans="1:18" x14ac:dyDescent="0.35">
      <c r="A12247">
        <v>46869864</v>
      </c>
      <c r="B12247" t="s">
        <v>19222</v>
      </c>
      <c r="C12247">
        <v>76721755</v>
      </c>
      <c r="D12247" t="s">
        <v>2522</v>
      </c>
      <c r="E12247" t="s">
        <v>44</v>
      </c>
      <c r="F12247" t="s">
        <v>45</v>
      </c>
      <c r="G12247">
        <v>5253533</v>
      </c>
      <c r="H12247">
        <v>1335036</v>
      </c>
      <c r="I12247" t="s">
        <v>22</v>
      </c>
      <c r="J12247">
        <v>121</v>
      </c>
      <c r="K12247">
        <v>2</v>
      </c>
      <c r="L12247">
        <v>10</v>
      </c>
      <c r="M12247" s="1">
        <v>44831</v>
      </c>
      <c r="N12247">
        <v>64</v>
      </c>
      <c r="O12247">
        <v>1</v>
      </c>
      <c r="P12247">
        <v>43</v>
      </c>
      <c r="Q12247">
        <v>8</v>
      </c>
      <c r="R12247" t="s">
        <v>30</v>
      </c>
    </row>
    <row r="12248" spans="1:18" x14ac:dyDescent="0.35">
      <c r="A12248">
        <v>45983776</v>
      </c>
      <c r="B12248" t="s">
        <v>19223</v>
      </c>
      <c r="C12248">
        <v>14624334</v>
      </c>
      <c r="D12248" t="s">
        <v>19224</v>
      </c>
      <c r="E12248" t="s">
        <v>20</v>
      </c>
      <c r="F12248" t="s">
        <v>29</v>
      </c>
      <c r="G12248">
        <v>5255024</v>
      </c>
      <c r="H12248">
        <v>1340631</v>
      </c>
      <c r="I12248" t="s">
        <v>22</v>
      </c>
      <c r="J12248">
        <v>125</v>
      </c>
      <c r="K12248">
        <v>21</v>
      </c>
      <c r="L12248">
        <v>3</v>
      </c>
      <c r="M12248" s="1">
        <v>44607</v>
      </c>
      <c r="N12248">
        <v>14</v>
      </c>
      <c r="O12248">
        <v>1</v>
      </c>
      <c r="P12248">
        <v>88</v>
      </c>
      <c r="Q12248">
        <v>2</v>
      </c>
      <c r="R12248" t="s">
        <v>19225</v>
      </c>
    </row>
    <row r="12249" spans="1:18" x14ac:dyDescent="0.35">
      <c r="A12249">
        <v>46652976</v>
      </c>
      <c r="B12249" t="s">
        <v>19226</v>
      </c>
      <c r="C12249">
        <v>201786</v>
      </c>
      <c r="D12249" t="s">
        <v>1069</v>
      </c>
      <c r="E12249" t="s">
        <v>193</v>
      </c>
      <c r="F12249" t="s">
        <v>1064</v>
      </c>
      <c r="G12249">
        <v>5245914</v>
      </c>
      <c r="H12249">
        <v>1331487</v>
      </c>
      <c r="I12249" t="s">
        <v>22</v>
      </c>
      <c r="J12249">
        <v>60</v>
      </c>
      <c r="K12249">
        <v>3</v>
      </c>
      <c r="L12249">
        <v>6</v>
      </c>
      <c r="M12249" s="1">
        <v>44830</v>
      </c>
      <c r="N12249">
        <v>34</v>
      </c>
      <c r="O12249">
        <v>1</v>
      </c>
      <c r="P12249">
        <v>20</v>
      </c>
      <c r="Q12249">
        <v>5</v>
      </c>
      <c r="R12249" t="s">
        <v>30</v>
      </c>
    </row>
    <row r="12250" spans="1:18" x14ac:dyDescent="0.35">
      <c r="A12250">
        <v>46875465</v>
      </c>
      <c r="B12250" t="s">
        <v>19227</v>
      </c>
      <c r="C12250">
        <v>21948325</v>
      </c>
      <c r="D12250" t="s">
        <v>3892</v>
      </c>
      <c r="E12250" t="s">
        <v>33</v>
      </c>
      <c r="F12250" t="s">
        <v>173</v>
      </c>
      <c r="G12250">
        <v>5250841</v>
      </c>
      <c r="H12250">
        <v>1347108</v>
      </c>
      <c r="I12250" t="s">
        <v>22</v>
      </c>
      <c r="J12250">
        <v>40</v>
      </c>
      <c r="K12250">
        <v>1</v>
      </c>
      <c r="L12250">
        <v>0</v>
      </c>
      <c r="M12250" s="1"/>
      <c r="O12250">
        <v>1</v>
      </c>
      <c r="P12250">
        <v>0</v>
      </c>
      <c r="Q12250">
        <v>0</v>
      </c>
      <c r="R12250" t="s">
        <v>30</v>
      </c>
    </row>
    <row r="12251" spans="1:18" x14ac:dyDescent="0.35">
      <c r="A12251">
        <v>46672176</v>
      </c>
      <c r="B12251" t="s">
        <v>19228</v>
      </c>
      <c r="C12251">
        <v>4451796</v>
      </c>
      <c r="D12251" t="s">
        <v>4705</v>
      </c>
      <c r="E12251" t="s">
        <v>33</v>
      </c>
      <c r="F12251" t="s">
        <v>52</v>
      </c>
      <c r="G12251">
        <v>5251361</v>
      </c>
      <c r="H12251">
        <v>1344398</v>
      </c>
      <c r="I12251" t="s">
        <v>22</v>
      </c>
      <c r="J12251">
        <v>75</v>
      </c>
      <c r="K12251">
        <v>30</v>
      </c>
      <c r="L12251">
        <v>0</v>
      </c>
      <c r="M12251" s="1"/>
      <c r="O12251">
        <v>1</v>
      </c>
      <c r="P12251">
        <v>0</v>
      </c>
      <c r="Q12251">
        <v>0</v>
      </c>
      <c r="R12251" t="s">
        <v>30</v>
      </c>
    </row>
    <row r="12252" spans="1:18" x14ac:dyDescent="0.35">
      <c r="A12252">
        <v>46923526</v>
      </c>
      <c r="B12252" t="s">
        <v>19229</v>
      </c>
      <c r="C12252">
        <v>294015642</v>
      </c>
      <c r="D12252" t="s">
        <v>5138</v>
      </c>
      <c r="E12252" t="s">
        <v>393</v>
      </c>
      <c r="F12252" t="s">
        <v>7021</v>
      </c>
      <c r="G12252">
        <v>525824</v>
      </c>
      <c r="H12252">
        <v>132999</v>
      </c>
      <c r="I12252" t="s">
        <v>22</v>
      </c>
      <c r="J12252">
        <v>56</v>
      </c>
      <c r="K12252">
        <v>92</v>
      </c>
      <c r="L12252">
        <v>5</v>
      </c>
      <c r="M12252" s="1">
        <v>44804</v>
      </c>
      <c r="N12252">
        <v>27</v>
      </c>
      <c r="O12252">
        <v>2</v>
      </c>
      <c r="P12252">
        <v>4</v>
      </c>
      <c r="Q12252">
        <v>2</v>
      </c>
      <c r="R12252" t="s">
        <v>30</v>
      </c>
    </row>
    <row r="12253" spans="1:18" x14ac:dyDescent="0.35">
      <c r="A12253">
        <v>46690289</v>
      </c>
      <c r="B12253" t="s">
        <v>19230</v>
      </c>
      <c r="C12253">
        <v>234695082</v>
      </c>
      <c r="D12253" t="s">
        <v>440</v>
      </c>
      <c r="E12253" t="s">
        <v>48</v>
      </c>
      <c r="F12253" t="s">
        <v>803</v>
      </c>
      <c r="G12253">
        <v>5244939</v>
      </c>
      <c r="H12253">
        <v>1344631</v>
      </c>
      <c r="I12253" t="s">
        <v>22</v>
      </c>
      <c r="J12253">
        <v>80</v>
      </c>
      <c r="K12253">
        <v>3</v>
      </c>
      <c r="L12253">
        <v>0</v>
      </c>
      <c r="M12253" s="1"/>
      <c r="O12253">
        <v>1</v>
      </c>
      <c r="P12253">
        <v>0</v>
      </c>
      <c r="Q12253">
        <v>0</v>
      </c>
      <c r="R12253" t="s">
        <v>30</v>
      </c>
    </row>
    <row r="12254" spans="1:18" x14ac:dyDescent="0.35">
      <c r="A12254">
        <v>46692758</v>
      </c>
      <c r="B12254" t="s">
        <v>19231</v>
      </c>
      <c r="C12254">
        <v>377374998</v>
      </c>
      <c r="D12254" t="s">
        <v>19232</v>
      </c>
      <c r="E12254" t="s">
        <v>44</v>
      </c>
      <c r="F12254" t="s">
        <v>78</v>
      </c>
      <c r="G12254">
        <v>5253593</v>
      </c>
      <c r="H12254">
        <v>1338202</v>
      </c>
      <c r="I12254" t="s">
        <v>22</v>
      </c>
      <c r="J12254">
        <v>100</v>
      </c>
      <c r="K12254">
        <v>3</v>
      </c>
      <c r="L12254">
        <v>3</v>
      </c>
      <c r="M12254" s="1">
        <v>44243</v>
      </c>
      <c r="N12254">
        <v>13</v>
      </c>
      <c r="O12254">
        <v>1</v>
      </c>
      <c r="P12254">
        <v>0</v>
      </c>
      <c r="Q12254">
        <v>0</v>
      </c>
      <c r="R12254" t="s">
        <v>30</v>
      </c>
    </row>
    <row r="12255" spans="1:18" x14ac:dyDescent="0.35">
      <c r="A12255">
        <v>46954081</v>
      </c>
      <c r="B12255" t="s">
        <v>19233</v>
      </c>
      <c r="C12255">
        <v>54250758</v>
      </c>
      <c r="D12255" t="s">
        <v>6318</v>
      </c>
      <c r="E12255" t="s">
        <v>48</v>
      </c>
      <c r="F12255" t="s">
        <v>49</v>
      </c>
      <c r="G12255">
        <v>5248757</v>
      </c>
      <c r="H12255">
        <v>1343607</v>
      </c>
      <c r="I12255" t="s">
        <v>22</v>
      </c>
      <c r="J12255">
        <v>50</v>
      </c>
      <c r="K12255">
        <v>10</v>
      </c>
      <c r="L12255">
        <v>1</v>
      </c>
      <c r="M12255" s="1">
        <v>44414</v>
      </c>
      <c r="N12255">
        <v>6</v>
      </c>
      <c r="O12255">
        <v>1</v>
      </c>
      <c r="P12255">
        <v>0</v>
      </c>
      <c r="Q12255">
        <v>0</v>
      </c>
      <c r="R12255" t="s">
        <v>30</v>
      </c>
    </row>
    <row r="12256" spans="1:18" x14ac:dyDescent="0.35">
      <c r="A12256">
        <v>46700570</v>
      </c>
      <c r="B12256" t="s">
        <v>19234</v>
      </c>
      <c r="C12256">
        <v>604588</v>
      </c>
      <c r="D12256" t="s">
        <v>2348</v>
      </c>
      <c r="E12256" t="s">
        <v>110</v>
      </c>
      <c r="F12256" t="s">
        <v>129</v>
      </c>
      <c r="G12256">
        <v>5249997</v>
      </c>
      <c r="H12256">
        <v>1333721</v>
      </c>
      <c r="I12256" t="s">
        <v>22</v>
      </c>
      <c r="J12256">
        <v>260</v>
      </c>
      <c r="K12256">
        <v>30</v>
      </c>
      <c r="L12256">
        <v>8</v>
      </c>
      <c r="M12256" s="1">
        <v>44851</v>
      </c>
      <c r="N12256">
        <v>48</v>
      </c>
      <c r="O12256">
        <v>2</v>
      </c>
      <c r="P12256">
        <v>291</v>
      </c>
      <c r="Q12256">
        <v>5</v>
      </c>
      <c r="R12256" t="s">
        <v>19235</v>
      </c>
    </row>
    <row r="12257" spans="1:18" x14ac:dyDescent="0.35">
      <c r="A12257">
        <v>46958163</v>
      </c>
      <c r="B12257" t="s">
        <v>19236</v>
      </c>
      <c r="C12257">
        <v>379550913</v>
      </c>
      <c r="D12257" t="s">
        <v>6966</v>
      </c>
      <c r="E12257" t="s">
        <v>110</v>
      </c>
      <c r="F12257" t="s">
        <v>1323</v>
      </c>
      <c r="G12257">
        <v>5250337219238281</v>
      </c>
      <c r="H12257">
        <v>1332002067565918</v>
      </c>
      <c r="I12257" t="s">
        <v>71</v>
      </c>
      <c r="J12257">
        <v>65</v>
      </c>
      <c r="K12257">
        <v>14</v>
      </c>
      <c r="L12257">
        <v>0</v>
      </c>
      <c r="M12257" s="1"/>
      <c r="O12257">
        <v>1</v>
      </c>
      <c r="P12257">
        <v>364</v>
      </c>
      <c r="Q12257">
        <v>0</v>
      </c>
      <c r="R12257" t="s">
        <v>30</v>
      </c>
    </row>
    <row r="12258" spans="1:18" x14ac:dyDescent="0.35">
      <c r="A12258">
        <v>46965750</v>
      </c>
      <c r="B12258" t="s">
        <v>19237</v>
      </c>
      <c r="C12258">
        <v>63523861</v>
      </c>
      <c r="D12258" t="s">
        <v>327</v>
      </c>
      <c r="E12258" t="s">
        <v>33</v>
      </c>
      <c r="F12258" t="s">
        <v>34</v>
      </c>
      <c r="G12258">
        <v>5250054</v>
      </c>
      <c r="H12258">
        <v>1343787</v>
      </c>
      <c r="I12258" t="s">
        <v>22</v>
      </c>
      <c r="J12258">
        <v>60</v>
      </c>
      <c r="K12258">
        <v>5</v>
      </c>
      <c r="L12258">
        <v>2</v>
      </c>
      <c r="M12258" s="1">
        <v>44346</v>
      </c>
      <c r="N12258">
        <v>8</v>
      </c>
      <c r="O12258">
        <v>1</v>
      </c>
      <c r="P12258">
        <v>0</v>
      </c>
      <c r="Q12258">
        <v>0</v>
      </c>
      <c r="R12258" t="s">
        <v>30</v>
      </c>
    </row>
    <row r="12259" spans="1:18" x14ac:dyDescent="0.35">
      <c r="A12259">
        <v>46704484</v>
      </c>
      <c r="B12259" t="s">
        <v>19238</v>
      </c>
      <c r="C12259">
        <v>73752556</v>
      </c>
      <c r="D12259" t="s">
        <v>11867</v>
      </c>
      <c r="E12259" t="s">
        <v>20</v>
      </c>
      <c r="F12259" t="s">
        <v>397</v>
      </c>
      <c r="G12259">
        <v>5256556</v>
      </c>
      <c r="H12259">
        <v>1340848</v>
      </c>
      <c r="I12259" t="s">
        <v>71</v>
      </c>
      <c r="J12259">
        <v>36</v>
      </c>
      <c r="K12259">
        <v>1</v>
      </c>
      <c r="L12259">
        <v>67</v>
      </c>
      <c r="M12259" s="1">
        <v>44914</v>
      </c>
      <c r="N12259">
        <v>310</v>
      </c>
      <c r="O12259">
        <v>1</v>
      </c>
      <c r="P12259">
        <v>26</v>
      </c>
      <c r="Q12259">
        <v>36</v>
      </c>
      <c r="R12259" t="s">
        <v>19239</v>
      </c>
    </row>
    <row r="12260" spans="1:18" x14ac:dyDescent="0.35">
      <c r="A12260">
        <v>45984702</v>
      </c>
      <c r="B12260" t="s">
        <v>19240</v>
      </c>
      <c r="C12260">
        <v>48455688</v>
      </c>
      <c r="D12260" t="s">
        <v>1381</v>
      </c>
      <c r="E12260" t="s">
        <v>110</v>
      </c>
      <c r="F12260" t="s">
        <v>1146</v>
      </c>
      <c r="G12260">
        <v>5252118</v>
      </c>
      <c r="H12260">
        <v>1328925</v>
      </c>
      <c r="I12260" t="s">
        <v>22</v>
      </c>
      <c r="J12260">
        <v>85</v>
      </c>
      <c r="K12260">
        <v>14</v>
      </c>
      <c r="L12260">
        <v>2</v>
      </c>
      <c r="M12260" s="1">
        <v>44835</v>
      </c>
      <c r="N12260">
        <v>37</v>
      </c>
      <c r="O12260">
        <v>1</v>
      </c>
      <c r="P12260">
        <v>141</v>
      </c>
      <c r="Q12260">
        <v>2</v>
      </c>
      <c r="R12260" t="s">
        <v>30</v>
      </c>
    </row>
    <row r="12261" spans="1:18" x14ac:dyDescent="0.35">
      <c r="A12261">
        <v>46707410</v>
      </c>
      <c r="B12261" t="s">
        <v>19241</v>
      </c>
      <c r="C12261">
        <v>4295934</v>
      </c>
      <c r="D12261" t="s">
        <v>862</v>
      </c>
      <c r="E12261" t="s">
        <v>20</v>
      </c>
      <c r="F12261" t="s">
        <v>424</v>
      </c>
      <c r="G12261">
        <v>5256926</v>
      </c>
      <c r="H12261">
        <v>134172</v>
      </c>
      <c r="I12261" t="s">
        <v>22</v>
      </c>
      <c r="J12261">
        <v>50</v>
      </c>
      <c r="K12261">
        <v>3</v>
      </c>
      <c r="L12261">
        <v>4</v>
      </c>
      <c r="M12261" s="1">
        <v>44466</v>
      </c>
      <c r="N12261">
        <v>23</v>
      </c>
      <c r="O12261">
        <v>1</v>
      </c>
      <c r="P12261">
        <v>0</v>
      </c>
      <c r="Q12261">
        <v>0</v>
      </c>
      <c r="R12261" t="s">
        <v>30</v>
      </c>
    </row>
    <row r="12262" spans="1:18" x14ac:dyDescent="0.35">
      <c r="A12262">
        <v>45986708</v>
      </c>
      <c r="B12262" t="s">
        <v>19202</v>
      </c>
      <c r="C12262">
        <v>372068633</v>
      </c>
      <c r="D12262" t="s">
        <v>18943</v>
      </c>
      <c r="E12262" t="s">
        <v>110</v>
      </c>
      <c r="F12262" t="s">
        <v>129</v>
      </c>
      <c r="G12262">
        <v>5250001</v>
      </c>
      <c r="H12262">
        <v>133296</v>
      </c>
      <c r="I12262" t="s">
        <v>22</v>
      </c>
      <c r="J12262">
        <v>109</v>
      </c>
      <c r="K12262">
        <v>1</v>
      </c>
      <c r="L12262">
        <v>3</v>
      </c>
      <c r="M12262" s="1">
        <v>44739</v>
      </c>
      <c r="N12262">
        <v>12</v>
      </c>
      <c r="O12262">
        <v>18</v>
      </c>
      <c r="P12262">
        <v>192</v>
      </c>
      <c r="Q12262">
        <v>1</v>
      </c>
      <c r="R12262" t="s">
        <v>18944</v>
      </c>
    </row>
    <row r="12263" spans="1:18" x14ac:dyDescent="0.35">
      <c r="A12263">
        <v>46968540</v>
      </c>
      <c r="B12263" t="s">
        <v>19242</v>
      </c>
      <c r="C12263">
        <v>379706794</v>
      </c>
      <c r="D12263" t="s">
        <v>19243</v>
      </c>
      <c r="E12263" t="s">
        <v>110</v>
      </c>
      <c r="F12263" t="s">
        <v>1146</v>
      </c>
      <c r="G12263">
        <v>5251153</v>
      </c>
      <c r="H12263">
        <v>1328605</v>
      </c>
      <c r="I12263" t="s">
        <v>22</v>
      </c>
      <c r="J12263">
        <v>125</v>
      </c>
      <c r="K12263">
        <v>7</v>
      </c>
      <c r="L12263">
        <v>27</v>
      </c>
      <c r="M12263" s="1">
        <v>44856</v>
      </c>
      <c r="N12263">
        <v>118</v>
      </c>
      <c r="O12263">
        <v>2</v>
      </c>
      <c r="P12263">
        <v>0</v>
      </c>
      <c r="Q12263">
        <v>6</v>
      </c>
      <c r="R12263" t="s">
        <v>19244</v>
      </c>
    </row>
    <row r="12264" spans="1:18" x14ac:dyDescent="0.35">
      <c r="A12264">
        <v>46712058</v>
      </c>
      <c r="B12264" t="s">
        <v>19245</v>
      </c>
      <c r="C12264">
        <v>4873725</v>
      </c>
      <c r="D12264" t="s">
        <v>1127</v>
      </c>
      <c r="E12264" t="s">
        <v>44</v>
      </c>
      <c r="F12264" t="s">
        <v>62</v>
      </c>
      <c r="G12264">
        <v>5254451</v>
      </c>
      <c r="H12264">
        <v>1339663</v>
      </c>
      <c r="I12264" t="s">
        <v>22</v>
      </c>
      <c r="J12264">
        <v>89</v>
      </c>
      <c r="K12264">
        <v>92</v>
      </c>
      <c r="L12264">
        <v>3</v>
      </c>
      <c r="M12264" s="1">
        <v>44657</v>
      </c>
      <c r="N12264">
        <v>16</v>
      </c>
      <c r="O12264">
        <v>2</v>
      </c>
      <c r="P12264">
        <v>309</v>
      </c>
      <c r="Q12264">
        <v>1</v>
      </c>
      <c r="R12264" t="s">
        <v>30</v>
      </c>
    </row>
    <row r="12265" spans="1:18" x14ac:dyDescent="0.35">
      <c r="A12265">
        <v>46979951</v>
      </c>
      <c r="B12265" t="s">
        <v>19246</v>
      </c>
      <c r="C12265">
        <v>22082357</v>
      </c>
      <c r="D12265" t="s">
        <v>1083</v>
      </c>
      <c r="E12265" t="s">
        <v>137</v>
      </c>
      <c r="F12265" t="s">
        <v>138</v>
      </c>
      <c r="G12265">
        <v>524742</v>
      </c>
      <c r="H12265">
        <v>1360563</v>
      </c>
      <c r="I12265" t="s">
        <v>22</v>
      </c>
      <c r="J12265">
        <v>115</v>
      </c>
      <c r="K12265">
        <v>10</v>
      </c>
      <c r="L12265">
        <v>0</v>
      </c>
      <c r="M12265" s="1"/>
      <c r="O12265">
        <v>1</v>
      </c>
      <c r="P12265">
        <v>115</v>
      </c>
      <c r="Q12265">
        <v>0</v>
      </c>
      <c r="R12265" t="s">
        <v>30</v>
      </c>
    </row>
    <row r="12266" spans="1:18" x14ac:dyDescent="0.35">
      <c r="A12266">
        <v>46986907</v>
      </c>
      <c r="B12266" t="s">
        <v>19247</v>
      </c>
      <c r="C12266">
        <v>871066</v>
      </c>
      <c r="D12266" t="s">
        <v>19248</v>
      </c>
      <c r="E12266" t="s">
        <v>110</v>
      </c>
      <c r="F12266" t="s">
        <v>123</v>
      </c>
      <c r="G12266">
        <v>5250642</v>
      </c>
      <c r="H12266">
        <v>1329223</v>
      </c>
      <c r="I12266" t="s">
        <v>22</v>
      </c>
      <c r="J12266">
        <v>79</v>
      </c>
      <c r="K12266">
        <v>3</v>
      </c>
      <c r="L12266">
        <v>0</v>
      </c>
      <c r="M12266" s="1"/>
      <c r="O12266">
        <v>1</v>
      </c>
      <c r="P12266">
        <v>16</v>
      </c>
      <c r="Q12266">
        <v>0</v>
      </c>
      <c r="R12266" t="s">
        <v>30</v>
      </c>
    </row>
    <row r="12267" spans="1:18" x14ac:dyDescent="0.35">
      <c r="A12267">
        <v>45986972</v>
      </c>
      <c r="B12267" t="s">
        <v>19249</v>
      </c>
      <c r="C12267">
        <v>13497890</v>
      </c>
      <c r="D12267" t="s">
        <v>618</v>
      </c>
      <c r="E12267" t="s">
        <v>33</v>
      </c>
      <c r="F12267" t="s">
        <v>173</v>
      </c>
      <c r="G12267">
        <v>5251015</v>
      </c>
      <c r="H12267">
        <v>1345331</v>
      </c>
      <c r="I12267" t="s">
        <v>71</v>
      </c>
      <c r="J12267">
        <v>35</v>
      </c>
      <c r="K12267">
        <v>7</v>
      </c>
      <c r="L12267">
        <v>0</v>
      </c>
      <c r="M12267" s="1"/>
      <c r="O12267">
        <v>1</v>
      </c>
      <c r="P12267">
        <v>0</v>
      </c>
      <c r="Q12267">
        <v>0</v>
      </c>
      <c r="R12267" t="s">
        <v>30</v>
      </c>
    </row>
    <row r="12268" spans="1:18" x14ac:dyDescent="0.35">
      <c r="A12268">
        <v>45990378</v>
      </c>
      <c r="B12268" t="s">
        <v>19122</v>
      </c>
      <c r="C12268">
        <v>372068633</v>
      </c>
      <c r="D12268" t="s">
        <v>18943</v>
      </c>
      <c r="E12268" t="s">
        <v>110</v>
      </c>
      <c r="F12268" t="s">
        <v>1323</v>
      </c>
      <c r="G12268">
        <v>5250155</v>
      </c>
      <c r="H12268">
        <v>133316</v>
      </c>
      <c r="I12268" t="s">
        <v>22</v>
      </c>
      <c r="J12268">
        <v>127</v>
      </c>
      <c r="K12268">
        <v>1</v>
      </c>
      <c r="L12268">
        <v>1</v>
      </c>
      <c r="M12268" s="1">
        <v>44770</v>
      </c>
      <c r="N12268">
        <v>20</v>
      </c>
      <c r="O12268">
        <v>18</v>
      </c>
      <c r="P12268">
        <v>191</v>
      </c>
      <c r="Q12268">
        <v>1</v>
      </c>
      <c r="R12268" t="s">
        <v>18956</v>
      </c>
    </row>
    <row r="12269" spans="1:18" x14ac:dyDescent="0.35">
      <c r="A12269">
        <v>46718953</v>
      </c>
      <c r="B12269" t="s">
        <v>19250</v>
      </c>
      <c r="C12269">
        <v>210700814</v>
      </c>
      <c r="D12269" t="s">
        <v>12920</v>
      </c>
      <c r="E12269" t="s">
        <v>44</v>
      </c>
      <c r="F12269" t="s">
        <v>78</v>
      </c>
      <c r="G12269">
        <v>5253148</v>
      </c>
      <c r="H12269">
        <v>1338848</v>
      </c>
      <c r="I12269" t="s">
        <v>22</v>
      </c>
      <c r="J12269">
        <v>100</v>
      </c>
      <c r="K12269">
        <v>29</v>
      </c>
      <c r="L12269">
        <v>0</v>
      </c>
      <c r="M12269" s="1"/>
      <c r="O12269">
        <v>44</v>
      </c>
      <c r="P12269">
        <v>92</v>
      </c>
      <c r="Q12269">
        <v>0</v>
      </c>
      <c r="R12269" t="s">
        <v>12921</v>
      </c>
    </row>
    <row r="12270" spans="1:18" x14ac:dyDescent="0.35">
      <c r="A12270">
        <v>45998917</v>
      </c>
      <c r="B12270" t="s">
        <v>19251</v>
      </c>
      <c r="C12270">
        <v>364655610</v>
      </c>
      <c r="D12270" t="s">
        <v>1837</v>
      </c>
      <c r="E12270" t="s">
        <v>106</v>
      </c>
      <c r="F12270" t="s">
        <v>117</v>
      </c>
      <c r="G12270">
        <v>5249851</v>
      </c>
      <c r="H12270">
        <v>1336923</v>
      </c>
      <c r="I12270" t="s">
        <v>22</v>
      </c>
      <c r="J12270">
        <v>82</v>
      </c>
      <c r="K12270">
        <v>4</v>
      </c>
      <c r="L12270">
        <v>59</v>
      </c>
      <c r="M12270" s="1">
        <v>44907</v>
      </c>
      <c r="N12270">
        <v>235</v>
      </c>
      <c r="O12270">
        <v>2</v>
      </c>
      <c r="P12270">
        <v>162</v>
      </c>
      <c r="Q12270">
        <v>41</v>
      </c>
      <c r="R12270" t="s">
        <v>19252</v>
      </c>
    </row>
    <row r="12271" spans="1:18" x14ac:dyDescent="0.35">
      <c r="A12271">
        <v>46987495</v>
      </c>
      <c r="B12271" t="s">
        <v>19253</v>
      </c>
      <c r="C12271">
        <v>42400591</v>
      </c>
      <c r="D12271" t="s">
        <v>3562</v>
      </c>
      <c r="E12271" t="s">
        <v>48</v>
      </c>
      <c r="F12271" t="s">
        <v>152</v>
      </c>
      <c r="G12271">
        <v>5247164</v>
      </c>
      <c r="H12271">
        <v>1344522</v>
      </c>
      <c r="I12271" t="s">
        <v>22</v>
      </c>
      <c r="J12271">
        <v>50</v>
      </c>
      <c r="K12271">
        <v>2</v>
      </c>
      <c r="L12271">
        <v>0</v>
      </c>
      <c r="M12271" s="1"/>
      <c r="O12271">
        <v>2</v>
      </c>
      <c r="P12271">
        <v>0</v>
      </c>
      <c r="Q12271">
        <v>0</v>
      </c>
      <c r="R12271" t="s">
        <v>30</v>
      </c>
    </row>
    <row r="12272" spans="1:18" x14ac:dyDescent="0.35">
      <c r="A12272">
        <v>46997359</v>
      </c>
      <c r="B12272" t="s">
        <v>19254</v>
      </c>
      <c r="C12272">
        <v>22875963</v>
      </c>
      <c r="D12272" t="s">
        <v>1283</v>
      </c>
      <c r="E12272" t="s">
        <v>33</v>
      </c>
      <c r="F12272" t="s">
        <v>94</v>
      </c>
      <c r="G12272">
        <v>5249202</v>
      </c>
      <c r="H12272">
        <v>134041</v>
      </c>
      <c r="I12272" t="s">
        <v>71</v>
      </c>
      <c r="J12272">
        <v>40</v>
      </c>
      <c r="K12272">
        <v>4</v>
      </c>
      <c r="L12272">
        <v>0</v>
      </c>
      <c r="M12272" s="1"/>
      <c r="O12272">
        <v>1</v>
      </c>
      <c r="P12272">
        <v>0</v>
      </c>
      <c r="Q12272">
        <v>0</v>
      </c>
      <c r="R12272" t="s">
        <v>30</v>
      </c>
    </row>
    <row r="12273" spans="1:18" x14ac:dyDescent="0.35">
      <c r="A12273">
        <v>47003440</v>
      </c>
      <c r="B12273" t="s">
        <v>19255</v>
      </c>
      <c r="C12273">
        <v>42400591</v>
      </c>
      <c r="D12273" t="s">
        <v>3562</v>
      </c>
      <c r="E12273" t="s">
        <v>48</v>
      </c>
      <c r="F12273" t="s">
        <v>152</v>
      </c>
      <c r="G12273">
        <v>5247113</v>
      </c>
      <c r="H12273">
        <v>1344546</v>
      </c>
      <c r="I12273" t="s">
        <v>22</v>
      </c>
      <c r="J12273">
        <v>50</v>
      </c>
      <c r="K12273">
        <v>1</v>
      </c>
      <c r="L12273">
        <v>0</v>
      </c>
      <c r="M12273" s="1"/>
      <c r="O12273">
        <v>2</v>
      </c>
      <c r="P12273">
        <v>0</v>
      </c>
      <c r="Q12273">
        <v>0</v>
      </c>
      <c r="R12273" t="s">
        <v>30</v>
      </c>
    </row>
    <row r="12274" spans="1:18" x14ac:dyDescent="0.35">
      <c r="A12274">
        <v>46719021</v>
      </c>
      <c r="B12274" t="s">
        <v>19256</v>
      </c>
      <c r="C12274">
        <v>210700814</v>
      </c>
      <c r="D12274" t="s">
        <v>12920</v>
      </c>
      <c r="E12274" t="s">
        <v>44</v>
      </c>
      <c r="F12274" t="s">
        <v>78</v>
      </c>
      <c r="G12274">
        <v>5253148</v>
      </c>
      <c r="H12274">
        <v>1338848</v>
      </c>
      <c r="I12274" t="s">
        <v>22</v>
      </c>
      <c r="J12274">
        <v>116</v>
      </c>
      <c r="K12274">
        <v>29</v>
      </c>
      <c r="L12274">
        <v>0</v>
      </c>
      <c r="M12274" s="1"/>
      <c r="O12274">
        <v>44</v>
      </c>
      <c r="P12274">
        <v>69</v>
      </c>
      <c r="Q12274">
        <v>0</v>
      </c>
      <c r="R12274" t="s">
        <v>12921</v>
      </c>
    </row>
    <row r="12275" spans="1:18" x14ac:dyDescent="0.35">
      <c r="A12275">
        <v>47091081</v>
      </c>
      <c r="B12275" t="s">
        <v>19159</v>
      </c>
      <c r="C12275">
        <v>378071271</v>
      </c>
      <c r="D12275" t="s">
        <v>133</v>
      </c>
      <c r="E12275" t="s">
        <v>44</v>
      </c>
      <c r="F12275" t="s">
        <v>98</v>
      </c>
      <c r="G12275">
        <v>5250665</v>
      </c>
      <c r="H12275">
        <v>1341702</v>
      </c>
      <c r="I12275" t="s">
        <v>22</v>
      </c>
      <c r="J12275">
        <v>62</v>
      </c>
      <c r="K12275">
        <v>1</v>
      </c>
      <c r="L12275">
        <v>2</v>
      </c>
      <c r="M12275" s="1">
        <v>44764</v>
      </c>
      <c r="N12275">
        <v>20</v>
      </c>
      <c r="O12275">
        <v>37</v>
      </c>
      <c r="P12275">
        <v>331</v>
      </c>
      <c r="Q12275">
        <v>2</v>
      </c>
      <c r="R12275" t="s">
        <v>19151</v>
      </c>
    </row>
    <row r="12276" spans="1:18" x14ac:dyDescent="0.35">
      <c r="A12276">
        <v>47017587</v>
      </c>
      <c r="B12276" t="s">
        <v>19257</v>
      </c>
      <c r="C12276">
        <v>380080351</v>
      </c>
      <c r="D12276" t="s">
        <v>19258</v>
      </c>
      <c r="E12276" t="s">
        <v>44</v>
      </c>
      <c r="F12276" t="s">
        <v>707</v>
      </c>
      <c r="G12276">
        <v>5256473</v>
      </c>
      <c r="H12276">
        <v>1338754</v>
      </c>
      <c r="I12276" t="s">
        <v>22</v>
      </c>
      <c r="J12276">
        <v>45</v>
      </c>
      <c r="K12276">
        <v>2</v>
      </c>
      <c r="L12276">
        <v>1</v>
      </c>
      <c r="M12276" s="1">
        <v>44198</v>
      </c>
      <c r="N12276">
        <v>4</v>
      </c>
      <c r="O12276">
        <v>2</v>
      </c>
      <c r="P12276">
        <v>0</v>
      </c>
      <c r="Q12276">
        <v>0</v>
      </c>
      <c r="R12276" t="s">
        <v>30</v>
      </c>
    </row>
    <row r="12277" spans="1:18" x14ac:dyDescent="0.35">
      <c r="A12277">
        <v>47019695</v>
      </c>
      <c r="B12277" t="s">
        <v>19259</v>
      </c>
      <c r="C12277">
        <v>380079802</v>
      </c>
      <c r="D12277" t="s">
        <v>1187</v>
      </c>
      <c r="E12277" t="s">
        <v>44</v>
      </c>
      <c r="F12277" t="s">
        <v>632</v>
      </c>
      <c r="G12277">
        <v>525464</v>
      </c>
      <c r="H12277">
        <v>1335991</v>
      </c>
      <c r="I12277" t="s">
        <v>71</v>
      </c>
      <c r="J12277">
        <v>500</v>
      </c>
      <c r="K12277">
        <v>92</v>
      </c>
      <c r="L12277">
        <v>0</v>
      </c>
      <c r="M12277" s="1"/>
      <c r="O12277">
        <v>1</v>
      </c>
      <c r="P12277">
        <v>365</v>
      </c>
      <c r="Q12277">
        <v>0</v>
      </c>
      <c r="R12277" t="s">
        <v>30</v>
      </c>
    </row>
    <row r="12278" spans="1:18" x14ac:dyDescent="0.35">
      <c r="A12278">
        <v>46001802</v>
      </c>
      <c r="B12278" t="s">
        <v>19260</v>
      </c>
      <c r="C12278">
        <v>372887082</v>
      </c>
      <c r="D12278" t="s">
        <v>9637</v>
      </c>
      <c r="E12278" t="s">
        <v>48</v>
      </c>
      <c r="F12278" t="s">
        <v>468</v>
      </c>
      <c r="G12278">
        <v>5247403</v>
      </c>
      <c r="H12278">
        <v>1342404</v>
      </c>
      <c r="I12278" t="s">
        <v>22</v>
      </c>
      <c r="J12278">
        <v>185</v>
      </c>
      <c r="K12278">
        <v>4</v>
      </c>
      <c r="L12278">
        <v>12</v>
      </c>
      <c r="M12278" s="1">
        <v>44675</v>
      </c>
      <c r="N12278">
        <v>57</v>
      </c>
      <c r="O12278">
        <v>1</v>
      </c>
      <c r="P12278">
        <v>0</v>
      </c>
      <c r="Q12278">
        <v>8</v>
      </c>
      <c r="R12278" t="s">
        <v>19261</v>
      </c>
    </row>
    <row r="12279" spans="1:18" x14ac:dyDescent="0.35">
      <c r="A12279">
        <v>47092242</v>
      </c>
      <c r="B12279" t="s">
        <v>19159</v>
      </c>
      <c r="C12279">
        <v>378071271</v>
      </c>
      <c r="D12279" t="s">
        <v>133</v>
      </c>
      <c r="E12279" t="s">
        <v>44</v>
      </c>
      <c r="F12279" t="s">
        <v>98</v>
      </c>
      <c r="G12279">
        <v>5250499</v>
      </c>
      <c r="H12279">
        <v>1341692</v>
      </c>
      <c r="I12279" t="s">
        <v>22</v>
      </c>
      <c r="J12279">
        <v>63</v>
      </c>
      <c r="K12279">
        <v>1</v>
      </c>
      <c r="L12279">
        <v>5</v>
      </c>
      <c r="M12279" s="1">
        <v>44819</v>
      </c>
      <c r="N12279">
        <v>30</v>
      </c>
      <c r="O12279">
        <v>37</v>
      </c>
      <c r="P12279">
        <v>347</v>
      </c>
      <c r="Q12279">
        <v>2</v>
      </c>
      <c r="R12279" t="s">
        <v>19151</v>
      </c>
    </row>
    <row r="12280" spans="1:18" x14ac:dyDescent="0.35">
      <c r="A12280">
        <v>48072152</v>
      </c>
      <c r="B12280" t="s">
        <v>19262</v>
      </c>
      <c r="C12280">
        <v>387591376</v>
      </c>
      <c r="D12280" t="s">
        <v>14810</v>
      </c>
      <c r="E12280" t="s">
        <v>48</v>
      </c>
      <c r="F12280" t="s">
        <v>309</v>
      </c>
      <c r="G12280">
        <v>5246676</v>
      </c>
      <c r="H12280">
        <v>1344312</v>
      </c>
      <c r="I12280" t="s">
        <v>71</v>
      </c>
      <c r="J12280">
        <v>45</v>
      </c>
      <c r="K12280">
        <v>1</v>
      </c>
      <c r="L12280">
        <v>112</v>
      </c>
      <c r="M12280" s="1">
        <v>44900</v>
      </c>
      <c r="N12280">
        <v>503</v>
      </c>
      <c r="O12280">
        <v>1</v>
      </c>
      <c r="P12280">
        <v>19</v>
      </c>
      <c r="Q12280">
        <v>93</v>
      </c>
      <c r="R12280" t="s">
        <v>30</v>
      </c>
    </row>
    <row r="12281" spans="1:18" x14ac:dyDescent="0.35">
      <c r="A12281">
        <v>47025864</v>
      </c>
      <c r="B12281" t="s">
        <v>19263</v>
      </c>
      <c r="C12281">
        <v>4485354</v>
      </c>
      <c r="D12281" t="s">
        <v>8085</v>
      </c>
      <c r="E12281" t="s">
        <v>44</v>
      </c>
      <c r="F12281" t="s">
        <v>78</v>
      </c>
      <c r="G12281">
        <v>525299</v>
      </c>
      <c r="H12281">
        <v>133991</v>
      </c>
      <c r="I12281" t="s">
        <v>22</v>
      </c>
      <c r="J12281">
        <v>206</v>
      </c>
      <c r="K12281">
        <v>1</v>
      </c>
      <c r="L12281">
        <v>50</v>
      </c>
      <c r="M12281" s="1">
        <v>44901</v>
      </c>
      <c r="N12281">
        <v>231</v>
      </c>
      <c r="O12281">
        <v>1</v>
      </c>
      <c r="P12281">
        <v>33</v>
      </c>
      <c r="Q12281">
        <v>40</v>
      </c>
      <c r="R12281" t="s">
        <v>19264</v>
      </c>
    </row>
    <row r="12282" spans="1:18" x14ac:dyDescent="0.35">
      <c r="A12282">
        <v>47110380</v>
      </c>
      <c r="B12282" t="s">
        <v>19150</v>
      </c>
      <c r="C12282">
        <v>378071271</v>
      </c>
      <c r="D12282" t="s">
        <v>133</v>
      </c>
      <c r="E12282" t="s">
        <v>44</v>
      </c>
      <c r="F12282" t="s">
        <v>98</v>
      </c>
      <c r="G12282">
        <v>5250572</v>
      </c>
      <c r="H12282">
        <v>1341498</v>
      </c>
      <c r="I12282" t="s">
        <v>22</v>
      </c>
      <c r="J12282">
        <v>81</v>
      </c>
      <c r="K12282">
        <v>1</v>
      </c>
      <c r="L12282">
        <v>1</v>
      </c>
      <c r="M12282" s="1">
        <v>44538</v>
      </c>
      <c r="N12282">
        <v>8</v>
      </c>
      <c r="O12282">
        <v>37</v>
      </c>
      <c r="P12282">
        <v>357</v>
      </c>
      <c r="Q12282">
        <v>0</v>
      </c>
      <c r="R12282" t="s">
        <v>19265</v>
      </c>
    </row>
    <row r="12283" spans="1:18" x14ac:dyDescent="0.35">
      <c r="A12283">
        <v>47026363</v>
      </c>
      <c r="B12283" t="s">
        <v>19266</v>
      </c>
      <c r="C12283">
        <v>10251129</v>
      </c>
      <c r="D12283" t="s">
        <v>11107</v>
      </c>
      <c r="E12283" t="s">
        <v>33</v>
      </c>
      <c r="F12283" t="s">
        <v>55</v>
      </c>
      <c r="G12283">
        <v>5249159</v>
      </c>
      <c r="H12283">
        <v>1343908</v>
      </c>
      <c r="I12283" t="s">
        <v>22</v>
      </c>
      <c r="J12283">
        <v>60</v>
      </c>
      <c r="K12283">
        <v>3</v>
      </c>
      <c r="L12283">
        <v>0</v>
      </c>
      <c r="M12283" s="1"/>
      <c r="O12283">
        <v>2</v>
      </c>
      <c r="P12283">
        <v>0</v>
      </c>
      <c r="Q12283">
        <v>0</v>
      </c>
      <c r="R12283" t="s">
        <v>30</v>
      </c>
    </row>
    <row r="12284" spans="1:18" x14ac:dyDescent="0.35">
      <c r="A12284">
        <v>48074103</v>
      </c>
      <c r="B12284" t="s">
        <v>19267</v>
      </c>
      <c r="C12284">
        <v>5213494</v>
      </c>
      <c r="D12284" t="s">
        <v>19268</v>
      </c>
      <c r="E12284" t="s">
        <v>33</v>
      </c>
      <c r="F12284" t="s">
        <v>274</v>
      </c>
      <c r="G12284">
        <v>5250504</v>
      </c>
      <c r="H12284">
        <v>1339568</v>
      </c>
      <c r="I12284" t="s">
        <v>71</v>
      </c>
      <c r="J12284">
        <v>30</v>
      </c>
      <c r="K12284">
        <v>7</v>
      </c>
      <c r="L12284">
        <v>1</v>
      </c>
      <c r="M12284" s="1">
        <v>44239</v>
      </c>
      <c r="N12284">
        <v>4</v>
      </c>
      <c r="O12284">
        <v>1</v>
      </c>
      <c r="P12284">
        <v>0</v>
      </c>
      <c r="Q12284">
        <v>0</v>
      </c>
      <c r="R12284" t="s">
        <v>30</v>
      </c>
    </row>
    <row r="12285" spans="1:18" x14ac:dyDescent="0.35">
      <c r="A12285">
        <v>47110539</v>
      </c>
      <c r="B12285" t="s">
        <v>19159</v>
      </c>
      <c r="C12285">
        <v>378071271</v>
      </c>
      <c r="D12285" t="s">
        <v>133</v>
      </c>
      <c r="E12285" t="s">
        <v>44</v>
      </c>
      <c r="F12285" t="s">
        <v>98</v>
      </c>
      <c r="G12285">
        <v>5250705</v>
      </c>
      <c r="H12285">
        <v>1341696</v>
      </c>
      <c r="I12285" t="s">
        <v>22</v>
      </c>
      <c r="J12285">
        <v>57</v>
      </c>
      <c r="K12285">
        <v>1</v>
      </c>
      <c r="L12285">
        <v>15</v>
      </c>
      <c r="M12285" s="1">
        <v>44872</v>
      </c>
      <c r="N12285">
        <v>91</v>
      </c>
      <c r="O12285">
        <v>37</v>
      </c>
      <c r="P12285">
        <v>355</v>
      </c>
      <c r="Q12285">
        <v>10</v>
      </c>
      <c r="R12285" t="s">
        <v>19151</v>
      </c>
    </row>
    <row r="12286" spans="1:18" x14ac:dyDescent="0.35">
      <c r="A12286">
        <v>48080024</v>
      </c>
      <c r="B12286" t="s">
        <v>19269</v>
      </c>
      <c r="C12286">
        <v>387672622</v>
      </c>
      <c r="D12286" t="s">
        <v>97</v>
      </c>
      <c r="E12286" t="s">
        <v>33</v>
      </c>
      <c r="F12286" t="s">
        <v>251</v>
      </c>
      <c r="G12286">
        <v>5251857</v>
      </c>
      <c r="H12286">
        <v>1346112</v>
      </c>
      <c r="I12286" t="s">
        <v>22</v>
      </c>
      <c r="J12286">
        <v>79</v>
      </c>
      <c r="K12286">
        <v>2</v>
      </c>
      <c r="L12286">
        <v>129</v>
      </c>
      <c r="M12286" s="1">
        <v>44911</v>
      </c>
      <c r="N12286">
        <v>591</v>
      </c>
      <c r="O12286">
        <v>1</v>
      </c>
      <c r="P12286">
        <v>12</v>
      </c>
      <c r="Q12286">
        <v>73</v>
      </c>
      <c r="R12286" t="s">
        <v>30</v>
      </c>
    </row>
    <row r="12287" spans="1:18" x14ac:dyDescent="0.35">
      <c r="A12287">
        <v>47026715</v>
      </c>
      <c r="B12287" t="s">
        <v>19270</v>
      </c>
      <c r="C12287">
        <v>25142006</v>
      </c>
      <c r="D12287" t="s">
        <v>19271</v>
      </c>
      <c r="E12287" t="s">
        <v>20</v>
      </c>
      <c r="F12287" t="s">
        <v>3646</v>
      </c>
      <c r="G12287">
        <v>5255791</v>
      </c>
      <c r="H12287">
        <v>1347021</v>
      </c>
      <c r="I12287" t="s">
        <v>22</v>
      </c>
      <c r="J12287">
        <v>60</v>
      </c>
      <c r="K12287">
        <v>25</v>
      </c>
      <c r="L12287">
        <v>0</v>
      </c>
      <c r="M12287" s="1"/>
      <c r="O12287">
        <v>1</v>
      </c>
      <c r="P12287">
        <v>352</v>
      </c>
      <c r="Q12287">
        <v>0</v>
      </c>
      <c r="R12287" t="s">
        <v>30</v>
      </c>
    </row>
    <row r="12288" spans="1:18" x14ac:dyDescent="0.35">
      <c r="A12288">
        <v>47110846</v>
      </c>
      <c r="B12288" t="s">
        <v>19159</v>
      </c>
      <c r="C12288">
        <v>378071271</v>
      </c>
      <c r="D12288" t="s">
        <v>133</v>
      </c>
      <c r="E12288" t="s">
        <v>44</v>
      </c>
      <c r="F12288" t="s">
        <v>98</v>
      </c>
      <c r="G12288">
        <v>5250712</v>
      </c>
      <c r="H12288">
        <v>1341678</v>
      </c>
      <c r="I12288" t="s">
        <v>22</v>
      </c>
      <c r="J12288">
        <v>57</v>
      </c>
      <c r="K12288">
        <v>1</v>
      </c>
      <c r="L12288">
        <v>21</v>
      </c>
      <c r="M12288" s="1">
        <v>44860</v>
      </c>
      <c r="N12288">
        <v>129</v>
      </c>
      <c r="O12288">
        <v>37</v>
      </c>
      <c r="P12288">
        <v>330</v>
      </c>
      <c r="Q12288">
        <v>18</v>
      </c>
      <c r="R12288" t="s">
        <v>19151</v>
      </c>
    </row>
    <row r="12289" spans="1:18" x14ac:dyDescent="0.35">
      <c r="A12289">
        <v>47027628</v>
      </c>
      <c r="B12289" t="s">
        <v>19272</v>
      </c>
      <c r="C12289">
        <v>380144738</v>
      </c>
      <c r="D12289" t="s">
        <v>74</v>
      </c>
      <c r="E12289" t="s">
        <v>20</v>
      </c>
      <c r="F12289" t="s">
        <v>40</v>
      </c>
      <c r="G12289">
        <v>525267</v>
      </c>
      <c r="H12289">
        <v>1341741</v>
      </c>
      <c r="I12289" t="s">
        <v>71</v>
      </c>
      <c r="J12289">
        <v>75</v>
      </c>
      <c r="K12289">
        <v>1</v>
      </c>
      <c r="L12289">
        <v>0</v>
      </c>
      <c r="M12289" s="1"/>
      <c r="O12289">
        <v>1</v>
      </c>
      <c r="P12289">
        <v>358</v>
      </c>
      <c r="Q12289">
        <v>0</v>
      </c>
      <c r="R12289" t="s">
        <v>30</v>
      </c>
    </row>
    <row r="12290" spans="1:18" x14ac:dyDescent="0.35">
      <c r="A12290">
        <v>47041250</v>
      </c>
      <c r="B12290" t="s">
        <v>19273</v>
      </c>
      <c r="C12290">
        <v>61083875</v>
      </c>
      <c r="D12290" t="s">
        <v>19274</v>
      </c>
      <c r="E12290" t="s">
        <v>33</v>
      </c>
      <c r="F12290" t="s">
        <v>274</v>
      </c>
      <c r="G12290">
        <v>5250683</v>
      </c>
      <c r="H12290">
        <v>1340355</v>
      </c>
      <c r="I12290" t="s">
        <v>22</v>
      </c>
      <c r="J12290">
        <v>35</v>
      </c>
      <c r="K12290">
        <v>6</v>
      </c>
      <c r="L12290">
        <v>0</v>
      </c>
      <c r="M12290" s="1"/>
      <c r="O12290">
        <v>1</v>
      </c>
      <c r="P12290">
        <v>0</v>
      </c>
      <c r="Q12290">
        <v>0</v>
      </c>
      <c r="R12290" t="s">
        <v>30</v>
      </c>
    </row>
    <row r="12291" spans="1:18" x14ac:dyDescent="0.35">
      <c r="A12291">
        <v>48100702</v>
      </c>
      <c r="B12291" t="s">
        <v>19275</v>
      </c>
      <c r="C12291">
        <v>145654689</v>
      </c>
      <c r="D12291" t="s">
        <v>3587</v>
      </c>
      <c r="E12291" t="s">
        <v>504</v>
      </c>
      <c r="F12291" t="s">
        <v>1461</v>
      </c>
      <c r="G12291">
        <v>5251481</v>
      </c>
      <c r="H12291">
        <v>1349976</v>
      </c>
      <c r="I12291" t="s">
        <v>71</v>
      </c>
      <c r="J12291">
        <v>134</v>
      </c>
      <c r="K12291">
        <v>5</v>
      </c>
      <c r="L12291">
        <v>0</v>
      </c>
      <c r="M12291" s="1"/>
      <c r="O12291">
        <v>1</v>
      </c>
      <c r="P12291">
        <v>364</v>
      </c>
      <c r="Q12291">
        <v>0</v>
      </c>
      <c r="R12291" t="s">
        <v>19276</v>
      </c>
    </row>
    <row r="12292" spans="1:18" x14ac:dyDescent="0.35">
      <c r="A12292">
        <v>47111458</v>
      </c>
      <c r="B12292" t="s">
        <v>19159</v>
      </c>
      <c r="C12292">
        <v>378071271</v>
      </c>
      <c r="D12292" t="s">
        <v>133</v>
      </c>
      <c r="E12292" t="s">
        <v>44</v>
      </c>
      <c r="F12292" t="s">
        <v>98</v>
      </c>
      <c r="G12292">
        <v>5250725</v>
      </c>
      <c r="H12292">
        <v>1341523</v>
      </c>
      <c r="I12292" t="s">
        <v>22</v>
      </c>
      <c r="J12292">
        <v>57</v>
      </c>
      <c r="K12292">
        <v>1</v>
      </c>
      <c r="L12292">
        <v>18</v>
      </c>
      <c r="M12292" s="1">
        <v>44861</v>
      </c>
      <c r="N12292">
        <v>111</v>
      </c>
      <c r="O12292">
        <v>37</v>
      </c>
      <c r="P12292">
        <v>313</v>
      </c>
      <c r="Q12292">
        <v>13</v>
      </c>
      <c r="R12292" t="s">
        <v>19151</v>
      </c>
    </row>
    <row r="12293" spans="1:18" x14ac:dyDescent="0.35">
      <c r="A12293">
        <v>48114162</v>
      </c>
      <c r="B12293" t="s">
        <v>19277</v>
      </c>
      <c r="C12293">
        <v>385224194</v>
      </c>
      <c r="D12293" t="s">
        <v>30</v>
      </c>
      <c r="E12293" t="s">
        <v>69</v>
      </c>
      <c r="F12293" t="s">
        <v>570</v>
      </c>
      <c r="G12293">
        <v>5243302</v>
      </c>
      <c r="H12293">
        <v>1368502</v>
      </c>
      <c r="I12293" t="s">
        <v>22</v>
      </c>
      <c r="J12293">
        <v>118</v>
      </c>
      <c r="K12293">
        <v>1</v>
      </c>
      <c r="L12293">
        <v>2</v>
      </c>
      <c r="M12293" s="1">
        <v>44899</v>
      </c>
      <c r="N12293">
        <v>75</v>
      </c>
      <c r="O12293">
        <v>2</v>
      </c>
      <c r="P12293">
        <v>365</v>
      </c>
      <c r="Q12293">
        <v>2</v>
      </c>
      <c r="R12293" t="s">
        <v>30</v>
      </c>
    </row>
    <row r="12294" spans="1:18" x14ac:dyDescent="0.35">
      <c r="A12294">
        <v>48115102</v>
      </c>
      <c r="B12294" t="s">
        <v>19278</v>
      </c>
      <c r="C12294">
        <v>9576430</v>
      </c>
      <c r="D12294" t="s">
        <v>2931</v>
      </c>
      <c r="E12294" t="s">
        <v>110</v>
      </c>
      <c r="F12294" t="s">
        <v>123</v>
      </c>
      <c r="G12294">
        <v>5250476</v>
      </c>
      <c r="H12294">
        <v>1329179</v>
      </c>
      <c r="I12294" t="s">
        <v>22</v>
      </c>
      <c r="J12294">
        <v>140</v>
      </c>
      <c r="K12294">
        <v>4</v>
      </c>
      <c r="L12294">
        <v>23</v>
      </c>
      <c r="M12294" s="1">
        <v>44915</v>
      </c>
      <c r="N12294">
        <v>270</v>
      </c>
      <c r="O12294">
        <v>1</v>
      </c>
      <c r="P12294">
        <v>167</v>
      </c>
      <c r="Q12294">
        <v>23</v>
      </c>
      <c r="R12294" t="s">
        <v>30</v>
      </c>
    </row>
    <row r="12295" spans="1:18" x14ac:dyDescent="0.35">
      <c r="A12295">
        <v>47041746</v>
      </c>
      <c r="B12295" t="s">
        <v>19279</v>
      </c>
      <c r="C12295">
        <v>7979825</v>
      </c>
      <c r="D12295" t="s">
        <v>7157</v>
      </c>
      <c r="E12295" t="s">
        <v>69</v>
      </c>
      <c r="F12295" t="s">
        <v>2887</v>
      </c>
      <c r="G12295">
        <v>5246299</v>
      </c>
      <c r="H12295">
        <v>135819</v>
      </c>
      <c r="I12295" t="s">
        <v>22</v>
      </c>
      <c r="J12295">
        <v>35</v>
      </c>
      <c r="K12295">
        <v>30</v>
      </c>
      <c r="L12295">
        <v>0</v>
      </c>
      <c r="M12295" s="1"/>
      <c r="O12295">
        <v>1</v>
      </c>
      <c r="P12295">
        <v>173</v>
      </c>
      <c r="Q12295">
        <v>0</v>
      </c>
      <c r="R12295" t="s">
        <v>30</v>
      </c>
    </row>
    <row r="12296" spans="1:18" x14ac:dyDescent="0.35">
      <c r="A12296">
        <v>47111606</v>
      </c>
      <c r="B12296" t="s">
        <v>19159</v>
      </c>
      <c r="C12296">
        <v>378071271</v>
      </c>
      <c r="D12296" t="s">
        <v>133</v>
      </c>
      <c r="E12296" t="s">
        <v>44</v>
      </c>
      <c r="F12296" t="s">
        <v>98</v>
      </c>
      <c r="G12296">
        <v>5250514</v>
      </c>
      <c r="H12296">
        <v>1341558</v>
      </c>
      <c r="I12296" t="s">
        <v>22</v>
      </c>
      <c r="J12296">
        <v>57</v>
      </c>
      <c r="K12296">
        <v>1</v>
      </c>
      <c r="L12296">
        <v>4</v>
      </c>
      <c r="M12296" s="1">
        <v>44892</v>
      </c>
      <c r="N12296">
        <v>23</v>
      </c>
      <c r="O12296">
        <v>37</v>
      </c>
      <c r="P12296">
        <v>356</v>
      </c>
      <c r="Q12296">
        <v>2</v>
      </c>
      <c r="R12296" t="s">
        <v>19151</v>
      </c>
    </row>
    <row r="12297" spans="1:18" x14ac:dyDescent="0.35">
      <c r="A12297">
        <v>47046745</v>
      </c>
      <c r="B12297" t="s">
        <v>19280</v>
      </c>
      <c r="C12297">
        <v>380286188</v>
      </c>
      <c r="D12297" t="s">
        <v>19281</v>
      </c>
      <c r="E12297" t="s">
        <v>48</v>
      </c>
      <c r="F12297" t="s">
        <v>803</v>
      </c>
      <c r="G12297">
        <v>5246047</v>
      </c>
      <c r="H12297">
        <v>1344565</v>
      </c>
      <c r="I12297" t="s">
        <v>71</v>
      </c>
      <c r="J12297">
        <v>350</v>
      </c>
      <c r="K12297">
        <v>30</v>
      </c>
      <c r="L12297">
        <v>0</v>
      </c>
      <c r="M12297" s="1"/>
      <c r="O12297">
        <v>1</v>
      </c>
      <c r="P12297">
        <v>0</v>
      </c>
      <c r="Q12297">
        <v>0</v>
      </c>
      <c r="R12297" t="s">
        <v>30</v>
      </c>
    </row>
    <row r="12298" spans="1:18" x14ac:dyDescent="0.35">
      <c r="A12298">
        <v>47112187</v>
      </c>
      <c r="B12298" t="s">
        <v>19282</v>
      </c>
      <c r="C12298">
        <v>380683890</v>
      </c>
      <c r="D12298" t="s">
        <v>18941</v>
      </c>
      <c r="E12298" t="s">
        <v>110</v>
      </c>
      <c r="F12298" t="s">
        <v>111</v>
      </c>
      <c r="G12298">
        <v>5.2506773075704056E+16</v>
      </c>
      <c r="H12298">
        <v>1332141658883986</v>
      </c>
      <c r="I12298" t="s">
        <v>5453</v>
      </c>
      <c r="J12298">
        <v>0</v>
      </c>
      <c r="K12298">
        <v>1</v>
      </c>
      <c r="L12298">
        <v>1</v>
      </c>
      <c r="M12298" s="1">
        <v>44407</v>
      </c>
      <c r="N12298">
        <v>6</v>
      </c>
      <c r="O12298">
        <v>1</v>
      </c>
      <c r="P12298">
        <v>0</v>
      </c>
      <c r="Q12298">
        <v>0</v>
      </c>
      <c r="R12298" t="s">
        <v>30</v>
      </c>
    </row>
    <row r="12299" spans="1:18" x14ac:dyDescent="0.35">
      <c r="A12299">
        <v>47051386</v>
      </c>
      <c r="B12299" t="s">
        <v>19283</v>
      </c>
      <c r="C12299">
        <v>18540104</v>
      </c>
      <c r="D12299" t="s">
        <v>4299</v>
      </c>
      <c r="E12299" t="s">
        <v>33</v>
      </c>
      <c r="F12299" t="s">
        <v>173</v>
      </c>
      <c r="G12299">
        <v>5251291</v>
      </c>
      <c r="H12299">
        <v>1347145</v>
      </c>
      <c r="I12299" t="s">
        <v>22</v>
      </c>
      <c r="J12299">
        <v>150</v>
      </c>
      <c r="K12299">
        <v>2</v>
      </c>
      <c r="L12299">
        <v>18</v>
      </c>
      <c r="M12299" s="1">
        <v>44899</v>
      </c>
      <c r="N12299">
        <v>114</v>
      </c>
      <c r="O12299">
        <v>2</v>
      </c>
      <c r="P12299">
        <v>349</v>
      </c>
      <c r="Q12299">
        <v>9</v>
      </c>
      <c r="R12299" t="s">
        <v>19284</v>
      </c>
    </row>
    <row r="12300" spans="1:18" x14ac:dyDescent="0.35">
      <c r="A12300">
        <v>48115998</v>
      </c>
      <c r="B12300" t="s">
        <v>19285</v>
      </c>
      <c r="C12300">
        <v>44848984</v>
      </c>
      <c r="D12300" t="s">
        <v>19286</v>
      </c>
      <c r="E12300" t="s">
        <v>33</v>
      </c>
      <c r="F12300" t="s">
        <v>34</v>
      </c>
      <c r="G12300">
        <v>5249802</v>
      </c>
      <c r="H12300">
        <v>1342019</v>
      </c>
      <c r="I12300" t="s">
        <v>22</v>
      </c>
      <c r="J12300">
        <v>121</v>
      </c>
      <c r="K12300">
        <v>4</v>
      </c>
      <c r="L12300">
        <v>8</v>
      </c>
      <c r="M12300" s="1">
        <v>44895</v>
      </c>
      <c r="N12300">
        <v>36</v>
      </c>
      <c r="O12300">
        <v>1</v>
      </c>
      <c r="P12300">
        <v>43</v>
      </c>
      <c r="Q12300">
        <v>7</v>
      </c>
      <c r="R12300" t="s">
        <v>30</v>
      </c>
    </row>
    <row r="12301" spans="1:18" x14ac:dyDescent="0.35">
      <c r="A12301">
        <v>47113342</v>
      </c>
      <c r="B12301" t="s">
        <v>19150</v>
      </c>
      <c r="C12301">
        <v>378071271</v>
      </c>
      <c r="D12301" t="s">
        <v>133</v>
      </c>
      <c r="E12301" t="s">
        <v>44</v>
      </c>
      <c r="F12301" t="s">
        <v>98</v>
      </c>
      <c r="G12301">
        <v>5250721</v>
      </c>
      <c r="H12301">
        <v>1341645</v>
      </c>
      <c r="I12301" t="s">
        <v>22</v>
      </c>
      <c r="J12301">
        <v>74</v>
      </c>
      <c r="K12301">
        <v>1</v>
      </c>
      <c r="L12301">
        <v>18</v>
      </c>
      <c r="M12301" s="1">
        <v>44892</v>
      </c>
      <c r="N12301">
        <v>113</v>
      </c>
      <c r="O12301">
        <v>37</v>
      </c>
      <c r="P12301">
        <v>352</v>
      </c>
      <c r="Q12301">
        <v>16</v>
      </c>
      <c r="R12301" t="s">
        <v>19151</v>
      </c>
    </row>
    <row r="12302" spans="1:18" x14ac:dyDescent="0.35">
      <c r="A12302">
        <v>47116676</v>
      </c>
      <c r="B12302" t="s">
        <v>19287</v>
      </c>
      <c r="C12302">
        <v>14679360</v>
      </c>
      <c r="D12302" t="s">
        <v>3406</v>
      </c>
      <c r="E12302" t="s">
        <v>33</v>
      </c>
      <c r="F12302" t="s">
        <v>94</v>
      </c>
      <c r="G12302">
        <v>5249449</v>
      </c>
      <c r="H12302">
        <v>1341946</v>
      </c>
      <c r="I12302" t="s">
        <v>22</v>
      </c>
      <c r="J12302">
        <v>35</v>
      </c>
      <c r="K12302">
        <v>2</v>
      </c>
      <c r="L12302">
        <v>0</v>
      </c>
      <c r="M12302" s="1"/>
      <c r="O12302">
        <v>1</v>
      </c>
      <c r="P12302">
        <v>0</v>
      </c>
      <c r="Q12302">
        <v>0</v>
      </c>
      <c r="R12302" t="s">
        <v>30</v>
      </c>
    </row>
    <row r="12303" spans="1:18" x14ac:dyDescent="0.35">
      <c r="A12303">
        <v>48135198</v>
      </c>
      <c r="B12303" t="s">
        <v>19288</v>
      </c>
      <c r="C12303">
        <v>3079136</v>
      </c>
      <c r="D12303" t="s">
        <v>10979</v>
      </c>
      <c r="E12303" t="s">
        <v>504</v>
      </c>
      <c r="F12303" t="s">
        <v>1711</v>
      </c>
      <c r="G12303">
        <v>5249595</v>
      </c>
      <c r="H12303">
        <v>1348288</v>
      </c>
      <c r="I12303" t="s">
        <v>22</v>
      </c>
      <c r="J12303">
        <v>65</v>
      </c>
      <c r="K12303">
        <v>3</v>
      </c>
      <c r="L12303">
        <v>56</v>
      </c>
      <c r="M12303" s="1">
        <v>44894</v>
      </c>
      <c r="N12303">
        <v>280</v>
      </c>
      <c r="O12303">
        <v>1</v>
      </c>
      <c r="P12303">
        <v>165</v>
      </c>
      <c r="Q12303">
        <v>32</v>
      </c>
      <c r="R12303" t="s">
        <v>19289</v>
      </c>
    </row>
    <row r="12304" spans="1:18" x14ac:dyDescent="0.35">
      <c r="A12304">
        <v>47056476</v>
      </c>
      <c r="B12304" t="s">
        <v>19290</v>
      </c>
      <c r="C12304">
        <v>5525131</v>
      </c>
      <c r="D12304" t="s">
        <v>7332</v>
      </c>
      <c r="E12304" t="s">
        <v>20</v>
      </c>
      <c r="F12304" t="s">
        <v>29</v>
      </c>
      <c r="G12304">
        <v>5255063</v>
      </c>
      <c r="H12304">
        <v>134127</v>
      </c>
      <c r="I12304" t="s">
        <v>71</v>
      </c>
      <c r="J12304">
        <v>53</v>
      </c>
      <c r="K12304">
        <v>4</v>
      </c>
      <c r="L12304">
        <v>6</v>
      </c>
      <c r="M12304" s="1">
        <v>44869</v>
      </c>
      <c r="N12304">
        <v>40</v>
      </c>
      <c r="O12304">
        <v>1</v>
      </c>
      <c r="P12304">
        <v>69</v>
      </c>
      <c r="Q12304">
        <v>4</v>
      </c>
      <c r="R12304" t="s">
        <v>30</v>
      </c>
    </row>
    <row r="12305" spans="1:18" x14ac:dyDescent="0.35">
      <c r="A12305">
        <v>47122185</v>
      </c>
      <c r="B12305" t="s">
        <v>19291</v>
      </c>
      <c r="C12305">
        <v>380737613</v>
      </c>
      <c r="D12305" t="s">
        <v>19292</v>
      </c>
      <c r="E12305" t="s">
        <v>106</v>
      </c>
      <c r="F12305" t="s">
        <v>107</v>
      </c>
      <c r="G12305">
        <v>5240233</v>
      </c>
      <c r="H12305">
        <v>1341697</v>
      </c>
      <c r="I12305" t="s">
        <v>71</v>
      </c>
      <c r="J12305">
        <v>51</v>
      </c>
      <c r="K12305">
        <v>1</v>
      </c>
      <c r="L12305">
        <v>19</v>
      </c>
      <c r="M12305" s="1">
        <v>44834</v>
      </c>
      <c r="N12305">
        <v>196</v>
      </c>
      <c r="O12305">
        <v>1</v>
      </c>
      <c r="P12305">
        <v>212</v>
      </c>
      <c r="Q12305">
        <v>19</v>
      </c>
      <c r="R12305" t="s">
        <v>30</v>
      </c>
    </row>
    <row r="12306" spans="1:18" x14ac:dyDescent="0.35">
      <c r="A12306">
        <v>47062556</v>
      </c>
      <c r="B12306" t="s">
        <v>19293</v>
      </c>
      <c r="D12306" t="s">
        <v>30</v>
      </c>
      <c r="E12306" t="s">
        <v>30</v>
      </c>
      <c r="F12306" t="s">
        <v>30</v>
      </c>
      <c r="I12306" t="s">
        <v>30</v>
      </c>
      <c r="M12306" s="1"/>
      <c r="R12306" t="s">
        <v>30</v>
      </c>
    </row>
    <row r="12307" spans="1:18" x14ac:dyDescent="0.35">
      <c r="B12307" t="s">
        <v>30</v>
      </c>
      <c r="D12307" t="s">
        <v>30</v>
      </c>
      <c r="E12307" t="s">
        <v>30</v>
      </c>
      <c r="F12307" t="s">
        <v>30</v>
      </c>
      <c r="I12307" t="s">
        <v>30</v>
      </c>
      <c r="M12307" s="1"/>
      <c r="R12307" t="s">
        <v>30</v>
      </c>
    </row>
    <row r="12308" spans="1:18" x14ac:dyDescent="0.35">
      <c r="B12308" t="s">
        <v>30</v>
      </c>
      <c r="D12308" t="s">
        <v>30</v>
      </c>
      <c r="E12308" t="s">
        <v>30</v>
      </c>
      <c r="F12308" t="s">
        <v>30</v>
      </c>
      <c r="I12308" t="s">
        <v>30</v>
      </c>
      <c r="M12308" s="1"/>
      <c r="R12308" t="s">
        <v>30</v>
      </c>
    </row>
    <row r="12309" spans="1:18" x14ac:dyDescent="0.35">
      <c r="B12309" t="s">
        <v>30</v>
      </c>
      <c r="D12309" t="s">
        <v>30</v>
      </c>
      <c r="E12309" t="s">
        <v>30</v>
      </c>
      <c r="F12309" t="s">
        <v>30</v>
      </c>
      <c r="I12309" t="s">
        <v>30</v>
      </c>
      <c r="M12309" s="1"/>
      <c r="R12309" t="s">
        <v>30</v>
      </c>
    </row>
    <row r="12310" spans="1:18" x14ac:dyDescent="0.35">
      <c r="B12310" t="s">
        <v>30</v>
      </c>
      <c r="D12310" t="s">
        <v>30</v>
      </c>
      <c r="E12310" t="s">
        <v>30</v>
      </c>
      <c r="F12310" t="s">
        <v>30</v>
      </c>
      <c r="I12310" t="s">
        <v>30</v>
      </c>
      <c r="M12310" s="1"/>
      <c r="R12310" t="s">
        <v>30</v>
      </c>
    </row>
    <row r="12311" spans="1:18" x14ac:dyDescent="0.35">
      <c r="B12311" t="s">
        <v>30</v>
      </c>
      <c r="D12311" t="s">
        <v>30</v>
      </c>
      <c r="E12311" t="s">
        <v>30</v>
      </c>
      <c r="F12311" t="s">
        <v>30</v>
      </c>
      <c r="I12311" t="s">
        <v>30</v>
      </c>
      <c r="M12311" s="1"/>
      <c r="R12311" t="s">
        <v>30</v>
      </c>
    </row>
    <row r="12312" spans="1:18" x14ac:dyDescent="0.35">
      <c r="B12312" t="s">
        <v>19294</v>
      </c>
      <c r="D12312" t="s">
        <v>393</v>
      </c>
      <c r="E12312" t="s">
        <v>3779</v>
      </c>
      <c r="F12312" t="s">
        <v>19295</v>
      </c>
      <c r="G12312">
        <v>1328336</v>
      </c>
      <c r="I12312" t="s">
        <v>3297</v>
      </c>
      <c r="J12312">
        <v>2</v>
      </c>
      <c r="K12312">
        <v>0</v>
      </c>
      <c r="M12312" s="1"/>
      <c r="N12312">
        <v>1</v>
      </c>
      <c r="O12312">
        <v>179</v>
      </c>
      <c r="P12312">
        <v>0</v>
      </c>
      <c r="R12312" t="s">
        <v>30</v>
      </c>
    </row>
    <row r="12313" spans="1:18" x14ac:dyDescent="0.35">
      <c r="A12313">
        <v>48142845</v>
      </c>
      <c r="B12313" t="s">
        <v>19296</v>
      </c>
      <c r="C12313">
        <v>162561658</v>
      </c>
      <c r="D12313" t="s">
        <v>7609</v>
      </c>
      <c r="E12313" t="s">
        <v>33</v>
      </c>
      <c r="F12313" t="s">
        <v>274</v>
      </c>
      <c r="G12313">
        <v>5250271</v>
      </c>
      <c r="H12313">
        <v>1339256</v>
      </c>
      <c r="I12313" t="s">
        <v>22</v>
      </c>
      <c r="J12313">
        <v>70</v>
      </c>
      <c r="K12313">
        <v>2</v>
      </c>
      <c r="L12313">
        <v>5</v>
      </c>
      <c r="M12313" s="1">
        <v>44794</v>
      </c>
      <c r="N12313">
        <v>23</v>
      </c>
      <c r="O12313">
        <v>1</v>
      </c>
      <c r="P12313">
        <v>0</v>
      </c>
      <c r="Q12313">
        <v>4</v>
      </c>
      <c r="R12313" t="s">
        <v>30</v>
      </c>
    </row>
    <row r="12314" spans="1:18" x14ac:dyDescent="0.35">
      <c r="A12314">
        <v>47126867</v>
      </c>
      <c r="B12314" t="s">
        <v>19297</v>
      </c>
      <c r="C12314">
        <v>22844207</v>
      </c>
      <c r="D12314" t="s">
        <v>6143</v>
      </c>
      <c r="E12314" t="s">
        <v>33</v>
      </c>
      <c r="F12314" t="s">
        <v>94</v>
      </c>
      <c r="G12314">
        <v>5249199</v>
      </c>
      <c r="H12314">
        <v>1339687</v>
      </c>
      <c r="I12314" t="s">
        <v>71</v>
      </c>
      <c r="J12314">
        <v>30</v>
      </c>
      <c r="K12314">
        <v>5</v>
      </c>
      <c r="L12314">
        <v>0</v>
      </c>
      <c r="M12314" s="1"/>
      <c r="O12314">
        <v>1</v>
      </c>
      <c r="P12314">
        <v>0</v>
      </c>
      <c r="Q12314">
        <v>0</v>
      </c>
      <c r="R12314" t="s">
        <v>30</v>
      </c>
    </row>
    <row r="12315" spans="1:18" x14ac:dyDescent="0.35">
      <c r="A12315">
        <v>47138305</v>
      </c>
      <c r="B12315" t="s">
        <v>19298</v>
      </c>
      <c r="C12315">
        <v>380825090</v>
      </c>
      <c r="D12315" t="s">
        <v>1696</v>
      </c>
      <c r="E12315" t="s">
        <v>44</v>
      </c>
      <c r="F12315" t="s">
        <v>62</v>
      </c>
      <c r="G12315">
        <v>5254385</v>
      </c>
      <c r="H12315">
        <v>1337161</v>
      </c>
      <c r="I12315" t="s">
        <v>22</v>
      </c>
      <c r="J12315">
        <v>20</v>
      </c>
      <c r="K12315">
        <v>3</v>
      </c>
      <c r="L12315">
        <v>0</v>
      </c>
      <c r="M12315" s="1"/>
      <c r="O12315">
        <v>1</v>
      </c>
      <c r="P12315">
        <v>0</v>
      </c>
      <c r="Q12315">
        <v>0</v>
      </c>
      <c r="R12315" t="s">
        <v>30</v>
      </c>
    </row>
    <row r="12316" spans="1:18" x14ac:dyDescent="0.35">
      <c r="A12316">
        <v>47063858</v>
      </c>
      <c r="B12316" t="s">
        <v>19150</v>
      </c>
      <c r="C12316">
        <v>378071271</v>
      </c>
      <c r="D12316" t="s">
        <v>133</v>
      </c>
      <c r="E12316" t="s">
        <v>44</v>
      </c>
      <c r="F12316" t="s">
        <v>98</v>
      </c>
      <c r="G12316">
        <v>5250547</v>
      </c>
      <c r="H12316">
        <v>1341499</v>
      </c>
      <c r="I12316" t="s">
        <v>22</v>
      </c>
      <c r="J12316">
        <v>81</v>
      </c>
      <c r="K12316">
        <v>1</v>
      </c>
      <c r="L12316">
        <v>11</v>
      </c>
      <c r="M12316" s="1">
        <v>44813</v>
      </c>
      <c r="N12316">
        <v>70</v>
      </c>
      <c r="O12316">
        <v>37</v>
      </c>
      <c r="P12316">
        <v>342</v>
      </c>
      <c r="Q12316">
        <v>8</v>
      </c>
      <c r="R12316" t="s">
        <v>19151</v>
      </c>
    </row>
    <row r="12317" spans="1:18" x14ac:dyDescent="0.35">
      <c r="A12317">
        <v>47145673</v>
      </c>
      <c r="B12317" t="s">
        <v>19299</v>
      </c>
      <c r="C12317">
        <v>356598038</v>
      </c>
      <c r="D12317" t="s">
        <v>4751</v>
      </c>
      <c r="E12317" t="s">
        <v>393</v>
      </c>
      <c r="F12317" t="s">
        <v>884</v>
      </c>
      <c r="G12317">
        <v>5256335</v>
      </c>
      <c r="H12317">
        <v>1336703</v>
      </c>
      <c r="I12317" t="s">
        <v>22</v>
      </c>
      <c r="J12317">
        <v>163</v>
      </c>
      <c r="K12317">
        <v>3</v>
      </c>
      <c r="L12317">
        <v>10</v>
      </c>
      <c r="M12317" s="1">
        <v>44833</v>
      </c>
      <c r="N12317">
        <v>56</v>
      </c>
      <c r="O12317">
        <v>1</v>
      </c>
      <c r="P12317">
        <v>233</v>
      </c>
      <c r="Q12317">
        <v>8</v>
      </c>
      <c r="R12317" t="s">
        <v>19300</v>
      </c>
    </row>
    <row r="12318" spans="1:18" x14ac:dyDescent="0.35">
      <c r="A12318">
        <v>47064097</v>
      </c>
      <c r="B12318" t="s">
        <v>19150</v>
      </c>
      <c r="C12318">
        <v>378071271</v>
      </c>
      <c r="D12318" t="s">
        <v>133</v>
      </c>
      <c r="E12318" t="s">
        <v>44</v>
      </c>
      <c r="F12318" t="s">
        <v>98</v>
      </c>
      <c r="G12318">
        <v>5250499</v>
      </c>
      <c r="H12318">
        <v>1341478</v>
      </c>
      <c r="I12318" t="s">
        <v>22</v>
      </c>
      <c r="J12318">
        <v>81</v>
      </c>
      <c r="K12318">
        <v>1</v>
      </c>
      <c r="L12318">
        <v>3</v>
      </c>
      <c r="M12318" s="1">
        <v>44728</v>
      </c>
      <c r="N12318">
        <v>22</v>
      </c>
      <c r="O12318">
        <v>37</v>
      </c>
      <c r="P12318">
        <v>353</v>
      </c>
      <c r="Q12318">
        <v>1</v>
      </c>
      <c r="R12318" t="s">
        <v>19151</v>
      </c>
    </row>
    <row r="12319" spans="1:18" x14ac:dyDescent="0.35">
      <c r="A12319">
        <v>48152949</v>
      </c>
      <c r="B12319" t="s">
        <v>19301</v>
      </c>
      <c r="C12319">
        <v>94144366</v>
      </c>
      <c r="D12319" t="s">
        <v>412</v>
      </c>
      <c r="E12319" t="s">
        <v>110</v>
      </c>
      <c r="F12319" t="s">
        <v>254</v>
      </c>
      <c r="G12319">
        <v>5251907</v>
      </c>
      <c r="H12319">
        <v>1331421</v>
      </c>
      <c r="I12319" t="s">
        <v>71</v>
      </c>
      <c r="J12319">
        <v>45</v>
      </c>
      <c r="K12319">
        <v>1</v>
      </c>
      <c r="L12319">
        <v>26</v>
      </c>
      <c r="M12319" s="1">
        <v>44859</v>
      </c>
      <c r="N12319">
        <v>158</v>
      </c>
      <c r="O12319">
        <v>1</v>
      </c>
      <c r="P12319">
        <v>0</v>
      </c>
      <c r="Q12319">
        <v>12</v>
      </c>
      <c r="R12319" t="s">
        <v>30</v>
      </c>
    </row>
    <row r="12320" spans="1:18" x14ac:dyDescent="0.35">
      <c r="A12320">
        <v>47145850</v>
      </c>
      <c r="B12320" t="s">
        <v>19302</v>
      </c>
      <c r="C12320">
        <v>79299766</v>
      </c>
      <c r="D12320" t="s">
        <v>2101</v>
      </c>
      <c r="E12320" t="s">
        <v>69</v>
      </c>
      <c r="F12320" t="s">
        <v>1133</v>
      </c>
      <c r="G12320">
        <v>5243376</v>
      </c>
      <c r="H12320">
        <v>1354631</v>
      </c>
      <c r="I12320" t="s">
        <v>22</v>
      </c>
      <c r="J12320">
        <v>153</v>
      </c>
      <c r="K12320">
        <v>7</v>
      </c>
      <c r="L12320">
        <v>3</v>
      </c>
      <c r="M12320" s="1">
        <v>44803</v>
      </c>
      <c r="N12320">
        <v>20</v>
      </c>
      <c r="O12320">
        <v>1</v>
      </c>
      <c r="P12320">
        <v>47</v>
      </c>
      <c r="Q12320">
        <v>2</v>
      </c>
      <c r="R12320" t="s">
        <v>30</v>
      </c>
    </row>
    <row r="12321" spans="1:18" x14ac:dyDescent="0.35">
      <c r="A12321">
        <v>48153161</v>
      </c>
      <c r="B12321" t="s">
        <v>19303</v>
      </c>
      <c r="C12321">
        <v>301525788</v>
      </c>
      <c r="D12321" t="s">
        <v>19304</v>
      </c>
      <c r="E12321" t="s">
        <v>33</v>
      </c>
      <c r="F12321" t="s">
        <v>52</v>
      </c>
      <c r="G12321">
        <v>5250668</v>
      </c>
      <c r="H12321">
        <v>1343622</v>
      </c>
      <c r="I12321" t="s">
        <v>71</v>
      </c>
      <c r="J12321">
        <v>50</v>
      </c>
      <c r="K12321">
        <v>5</v>
      </c>
      <c r="L12321">
        <v>0</v>
      </c>
      <c r="M12321" s="1"/>
      <c r="O12321">
        <v>1</v>
      </c>
      <c r="P12321">
        <v>170</v>
      </c>
      <c r="Q12321">
        <v>0</v>
      </c>
      <c r="R12321" t="s">
        <v>19305</v>
      </c>
    </row>
    <row r="12322" spans="1:18" x14ac:dyDescent="0.35">
      <c r="A12322">
        <v>47065346</v>
      </c>
      <c r="B12322" t="s">
        <v>19150</v>
      </c>
      <c r="C12322">
        <v>378071271</v>
      </c>
      <c r="D12322" t="s">
        <v>133</v>
      </c>
      <c r="E12322" t="s">
        <v>44</v>
      </c>
      <c r="F12322" t="s">
        <v>98</v>
      </c>
      <c r="G12322">
        <v>525053</v>
      </c>
      <c r="H12322">
        <v>1341696</v>
      </c>
      <c r="I12322" t="s">
        <v>22</v>
      </c>
      <c r="J12322">
        <v>81</v>
      </c>
      <c r="K12322">
        <v>1</v>
      </c>
      <c r="L12322">
        <v>2</v>
      </c>
      <c r="M12322" s="1">
        <v>44722</v>
      </c>
      <c r="N12322">
        <v>20</v>
      </c>
      <c r="O12322">
        <v>37</v>
      </c>
      <c r="P12322">
        <v>270</v>
      </c>
      <c r="Q12322">
        <v>2</v>
      </c>
      <c r="R12322" t="s">
        <v>19151</v>
      </c>
    </row>
    <row r="12323" spans="1:18" x14ac:dyDescent="0.35">
      <c r="A12323">
        <v>47149614</v>
      </c>
      <c r="B12323" t="s">
        <v>19306</v>
      </c>
      <c r="C12323">
        <v>164973968</v>
      </c>
      <c r="D12323" t="s">
        <v>3572</v>
      </c>
      <c r="E12323" t="s">
        <v>504</v>
      </c>
      <c r="F12323" t="s">
        <v>1885</v>
      </c>
      <c r="G12323">
        <v>5251085</v>
      </c>
      <c r="H12323">
        <v>1350746</v>
      </c>
      <c r="I12323" t="s">
        <v>22</v>
      </c>
      <c r="J12323">
        <v>16</v>
      </c>
      <c r="K12323">
        <v>30</v>
      </c>
      <c r="L12323">
        <v>0</v>
      </c>
      <c r="M12323" s="1"/>
      <c r="O12323">
        <v>1</v>
      </c>
      <c r="P12323">
        <v>0</v>
      </c>
      <c r="Q12323">
        <v>0</v>
      </c>
      <c r="R12323" t="s">
        <v>30</v>
      </c>
    </row>
    <row r="12324" spans="1:18" x14ac:dyDescent="0.35">
      <c r="A12324">
        <v>47065473</v>
      </c>
      <c r="B12324" t="s">
        <v>19307</v>
      </c>
      <c r="C12324">
        <v>10773581</v>
      </c>
      <c r="D12324" t="s">
        <v>1744</v>
      </c>
      <c r="E12324" t="s">
        <v>33</v>
      </c>
      <c r="F12324" t="s">
        <v>251</v>
      </c>
      <c r="G12324">
        <v>5251639</v>
      </c>
      <c r="H12324">
        <v>1347194</v>
      </c>
      <c r="I12324" t="s">
        <v>22</v>
      </c>
      <c r="J12324">
        <v>49</v>
      </c>
      <c r="K12324">
        <v>92</v>
      </c>
      <c r="L12324">
        <v>0</v>
      </c>
      <c r="M12324" s="1"/>
      <c r="O12324">
        <v>1</v>
      </c>
      <c r="P12324">
        <v>0</v>
      </c>
      <c r="Q12324">
        <v>0</v>
      </c>
      <c r="R12324" t="s">
        <v>30</v>
      </c>
    </row>
    <row r="12325" spans="1:18" x14ac:dyDescent="0.35">
      <c r="A12325">
        <v>48154397</v>
      </c>
      <c r="B12325" t="s">
        <v>19308</v>
      </c>
      <c r="C12325">
        <v>16079116</v>
      </c>
      <c r="D12325" t="s">
        <v>1161</v>
      </c>
      <c r="E12325" t="s">
        <v>48</v>
      </c>
      <c r="F12325" t="s">
        <v>4810</v>
      </c>
      <c r="G12325">
        <v>5241991</v>
      </c>
      <c r="H12325">
        <v>1342335</v>
      </c>
      <c r="I12325" t="s">
        <v>22</v>
      </c>
      <c r="J12325">
        <v>63</v>
      </c>
      <c r="K12325">
        <v>1</v>
      </c>
      <c r="L12325">
        <v>30</v>
      </c>
      <c r="M12325" s="1">
        <v>44848</v>
      </c>
      <c r="N12325">
        <v>138</v>
      </c>
      <c r="O12325">
        <v>11</v>
      </c>
      <c r="P12325">
        <v>359</v>
      </c>
      <c r="Q12325">
        <v>20</v>
      </c>
      <c r="R12325" t="s">
        <v>30</v>
      </c>
    </row>
    <row r="12326" spans="1:18" x14ac:dyDescent="0.35">
      <c r="A12326">
        <v>47150086</v>
      </c>
      <c r="B12326" t="s">
        <v>19309</v>
      </c>
      <c r="C12326">
        <v>20505065</v>
      </c>
      <c r="D12326" t="s">
        <v>684</v>
      </c>
      <c r="E12326" t="s">
        <v>33</v>
      </c>
      <c r="F12326" t="s">
        <v>173</v>
      </c>
      <c r="G12326">
        <v>5251129</v>
      </c>
      <c r="H12326">
        <v>1346887</v>
      </c>
      <c r="I12326" t="s">
        <v>22</v>
      </c>
      <c r="J12326">
        <v>135</v>
      </c>
      <c r="K12326">
        <v>20</v>
      </c>
      <c r="L12326">
        <v>0</v>
      </c>
      <c r="M12326" s="1"/>
      <c r="O12326">
        <v>1</v>
      </c>
      <c r="P12326">
        <v>37</v>
      </c>
      <c r="Q12326">
        <v>0</v>
      </c>
      <c r="R12326" t="s">
        <v>19310</v>
      </c>
    </row>
    <row r="12327" spans="1:18" x14ac:dyDescent="0.35">
      <c r="A12327">
        <v>47066410</v>
      </c>
      <c r="B12327" t="s">
        <v>19150</v>
      </c>
      <c r="C12327">
        <v>378071271</v>
      </c>
      <c r="D12327" t="s">
        <v>133</v>
      </c>
      <c r="E12327" t="s">
        <v>44</v>
      </c>
      <c r="F12327" t="s">
        <v>98</v>
      </c>
      <c r="G12327">
        <v>5250542</v>
      </c>
      <c r="H12327">
        <v>1341701</v>
      </c>
      <c r="I12327" t="s">
        <v>22</v>
      </c>
      <c r="J12327">
        <v>74</v>
      </c>
      <c r="K12327">
        <v>1</v>
      </c>
      <c r="L12327">
        <v>12</v>
      </c>
      <c r="M12327" s="1">
        <v>44897</v>
      </c>
      <c r="N12327">
        <v>73</v>
      </c>
      <c r="O12327">
        <v>37</v>
      </c>
      <c r="P12327">
        <v>357</v>
      </c>
      <c r="Q12327">
        <v>7</v>
      </c>
      <c r="R12327" t="s">
        <v>19151</v>
      </c>
    </row>
    <row r="12328" spans="1:18" x14ac:dyDescent="0.35">
      <c r="A12328">
        <v>47150260</v>
      </c>
      <c r="B12328" t="s">
        <v>19311</v>
      </c>
      <c r="C12328">
        <v>7818881</v>
      </c>
      <c r="D12328" t="s">
        <v>19312</v>
      </c>
      <c r="E12328" t="s">
        <v>193</v>
      </c>
      <c r="F12328" t="s">
        <v>194</v>
      </c>
      <c r="G12328">
        <v>5240873</v>
      </c>
      <c r="H12328">
        <v>1310899</v>
      </c>
      <c r="I12328" t="s">
        <v>22</v>
      </c>
      <c r="J12328">
        <v>75</v>
      </c>
      <c r="K12328">
        <v>3</v>
      </c>
      <c r="L12328">
        <v>52</v>
      </c>
      <c r="M12328" s="1">
        <v>44904</v>
      </c>
      <c r="N12328">
        <v>248</v>
      </c>
      <c r="O12328">
        <v>1</v>
      </c>
      <c r="P12328">
        <v>320</v>
      </c>
      <c r="Q12328">
        <v>23</v>
      </c>
      <c r="R12328" t="s">
        <v>30</v>
      </c>
    </row>
    <row r="12329" spans="1:18" x14ac:dyDescent="0.35">
      <c r="A12329">
        <v>47066592</v>
      </c>
      <c r="B12329" t="s">
        <v>19150</v>
      </c>
      <c r="C12329">
        <v>378071271</v>
      </c>
      <c r="D12329" t="s">
        <v>133</v>
      </c>
      <c r="E12329" t="s">
        <v>44</v>
      </c>
      <c r="F12329" t="s">
        <v>98</v>
      </c>
      <c r="G12329">
        <v>5250551</v>
      </c>
      <c r="H12329">
        <v>1341503</v>
      </c>
      <c r="I12329" t="s">
        <v>22</v>
      </c>
      <c r="J12329">
        <v>81</v>
      </c>
      <c r="K12329">
        <v>1</v>
      </c>
      <c r="L12329">
        <v>6</v>
      </c>
      <c r="M12329" s="1">
        <v>44900</v>
      </c>
      <c r="N12329">
        <v>35</v>
      </c>
      <c r="O12329">
        <v>37</v>
      </c>
      <c r="P12329">
        <v>328</v>
      </c>
      <c r="Q12329">
        <v>2</v>
      </c>
      <c r="R12329" t="s">
        <v>19151</v>
      </c>
    </row>
    <row r="12330" spans="1:18" x14ac:dyDescent="0.35">
      <c r="A12330">
        <v>48156161</v>
      </c>
      <c r="B12330" t="s">
        <v>19313</v>
      </c>
      <c r="C12330">
        <v>2443763</v>
      </c>
      <c r="D12330" t="s">
        <v>19314</v>
      </c>
      <c r="E12330" t="s">
        <v>48</v>
      </c>
      <c r="F12330" t="s">
        <v>49</v>
      </c>
      <c r="G12330">
        <v>5249207</v>
      </c>
      <c r="H12330">
        <v>1343216</v>
      </c>
      <c r="I12330" t="s">
        <v>71</v>
      </c>
      <c r="J12330">
        <v>121</v>
      </c>
      <c r="K12330">
        <v>10</v>
      </c>
      <c r="L12330">
        <v>7</v>
      </c>
      <c r="M12330" s="1">
        <v>44761</v>
      </c>
      <c r="N12330">
        <v>35</v>
      </c>
      <c r="O12330">
        <v>1</v>
      </c>
      <c r="P12330">
        <v>0</v>
      </c>
      <c r="Q12330">
        <v>3</v>
      </c>
      <c r="R12330" t="s">
        <v>19315</v>
      </c>
    </row>
    <row r="12331" spans="1:18" x14ac:dyDescent="0.35">
      <c r="A12331">
        <v>47169903</v>
      </c>
      <c r="B12331" t="s">
        <v>19316</v>
      </c>
      <c r="C12331">
        <v>378071271</v>
      </c>
      <c r="D12331" t="s">
        <v>133</v>
      </c>
      <c r="E12331" t="s">
        <v>44</v>
      </c>
      <c r="F12331" t="s">
        <v>98</v>
      </c>
      <c r="G12331">
        <v>5250642</v>
      </c>
      <c r="H12331">
        <v>1341487</v>
      </c>
      <c r="I12331" t="s">
        <v>22</v>
      </c>
      <c r="J12331">
        <v>69</v>
      </c>
      <c r="K12331">
        <v>1</v>
      </c>
      <c r="L12331">
        <v>7</v>
      </c>
      <c r="M12331" s="1">
        <v>44817</v>
      </c>
      <c r="N12331">
        <v>34</v>
      </c>
      <c r="O12331">
        <v>37</v>
      </c>
      <c r="P12331">
        <v>332</v>
      </c>
      <c r="Q12331">
        <v>4</v>
      </c>
      <c r="R12331" t="s">
        <v>19151</v>
      </c>
    </row>
    <row r="12332" spans="1:18" x14ac:dyDescent="0.35">
      <c r="A12332">
        <v>48156970</v>
      </c>
      <c r="B12332" t="s">
        <v>19317</v>
      </c>
      <c r="C12332">
        <v>6522168</v>
      </c>
      <c r="D12332" t="s">
        <v>1319</v>
      </c>
      <c r="E12332" t="s">
        <v>504</v>
      </c>
      <c r="F12332" t="s">
        <v>1194</v>
      </c>
      <c r="G12332">
        <v>5250218</v>
      </c>
      <c r="H12332">
        <v>1347962</v>
      </c>
      <c r="I12332" t="s">
        <v>22</v>
      </c>
      <c r="J12332">
        <v>51</v>
      </c>
      <c r="K12332">
        <v>92</v>
      </c>
      <c r="L12332">
        <v>61</v>
      </c>
      <c r="M12332" s="1">
        <v>44909</v>
      </c>
      <c r="N12332">
        <v>358</v>
      </c>
      <c r="O12332">
        <v>3</v>
      </c>
      <c r="P12332">
        <v>37</v>
      </c>
      <c r="Q12332">
        <v>49</v>
      </c>
      <c r="R12332" t="s">
        <v>30</v>
      </c>
    </row>
    <row r="12333" spans="1:18" x14ac:dyDescent="0.35">
      <c r="A12333">
        <v>48164112</v>
      </c>
      <c r="B12333" t="s">
        <v>19318</v>
      </c>
      <c r="C12333">
        <v>662565</v>
      </c>
      <c r="D12333" t="s">
        <v>9269</v>
      </c>
      <c r="E12333" t="s">
        <v>106</v>
      </c>
      <c r="F12333" t="s">
        <v>117</v>
      </c>
      <c r="G12333">
        <v>52493526</v>
      </c>
      <c r="H12333">
        <v>13356336</v>
      </c>
      <c r="I12333" t="s">
        <v>22</v>
      </c>
      <c r="J12333">
        <v>117</v>
      </c>
      <c r="K12333">
        <v>3</v>
      </c>
      <c r="L12333">
        <v>29</v>
      </c>
      <c r="M12333" s="1">
        <v>44860</v>
      </c>
      <c r="N12333">
        <v>160</v>
      </c>
      <c r="O12333">
        <v>6</v>
      </c>
      <c r="P12333">
        <v>243</v>
      </c>
      <c r="Q12333">
        <v>15</v>
      </c>
      <c r="R12333" t="s">
        <v>19319</v>
      </c>
    </row>
    <row r="12334" spans="1:18" x14ac:dyDescent="0.35">
      <c r="A12334">
        <v>48168985</v>
      </c>
      <c r="B12334" t="s">
        <v>19320</v>
      </c>
      <c r="C12334">
        <v>6182410</v>
      </c>
      <c r="D12334" t="s">
        <v>19321</v>
      </c>
      <c r="E12334" t="s">
        <v>33</v>
      </c>
      <c r="F12334" t="s">
        <v>517</v>
      </c>
      <c r="G12334">
        <v>5252493</v>
      </c>
      <c r="H12334">
        <v>1344692</v>
      </c>
      <c r="I12334" t="s">
        <v>71</v>
      </c>
      <c r="J12334">
        <v>20</v>
      </c>
      <c r="K12334">
        <v>1</v>
      </c>
      <c r="L12334">
        <v>0</v>
      </c>
      <c r="M12334" s="1"/>
      <c r="O12334">
        <v>1</v>
      </c>
      <c r="P12334">
        <v>0</v>
      </c>
      <c r="Q12334">
        <v>0</v>
      </c>
      <c r="R12334" t="s">
        <v>30</v>
      </c>
    </row>
    <row r="12335" spans="1:18" x14ac:dyDescent="0.35">
      <c r="A12335">
        <v>47066968</v>
      </c>
      <c r="B12335" t="s">
        <v>19150</v>
      </c>
      <c r="C12335">
        <v>378071271</v>
      </c>
      <c r="D12335" t="s">
        <v>133</v>
      </c>
      <c r="E12335" t="s">
        <v>44</v>
      </c>
      <c r="F12335" t="s">
        <v>98</v>
      </c>
      <c r="G12335">
        <v>5250711</v>
      </c>
      <c r="H12335">
        <v>1341651</v>
      </c>
      <c r="I12335" t="s">
        <v>22</v>
      </c>
      <c r="J12335">
        <v>74</v>
      </c>
      <c r="K12335">
        <v>1</v>
      </c>
      <c r="L12335">
        <v>2</v>
      </c>
      <c r="M12335" s="1">
        <v>44570</v>
      </c>
      <c r="N12335">
        <v>14</v>
      </c>
      <c r="O12335">
        <v>37</v>
      </c>
      <c r="P12335">
        <v>331</v>
      </c>
      <c r="Q12335">
        <v>1</v>
      </c>
      <c r="R12335" t="s">
        <v>19151</v>
      </c>
    </row>
    <row r="12336" spans="1:18" x14ac:dyDescent="0.35">
      <c r="A12336">
        <v>47170338</v>
      </c>
      <c r="B12336" t="s">
        <v>19316</v>
      </c>
      <c r="C12336">
        <v>378071271</v>
      </c>
      <c r="D12336" t="s">
        <v>133</v>
      </c>
      <c r="E12336" t="s">
        <v>44</v>
      </c>
      <c r="F12336" t="s">
        <v>98</v>
      </c>
      <c r="G12336">
        <v>5250663</v>
      </c>
      <c r="H12336">
        <v>1341501</v>
      </c>
      <c r="I12336" t="s">
        <v>22</v>
      </c>
      <c r="J12336">
        <v>64</v>
      </c>
      <c r="K12336">
        <v>1</v>
      </c>
      <c r="L12336">
        <v>6</v>
      </c>
      <c r="M12336" s="1">
        <v>44896</v>
      </c>
      <c r="N12336">
        <v>37</v>
      </c>
      <c r="O12336">
        <v>37</v>
      </c>
      <c r="P12336">
        <v>345</v>
      </c>
      <c r="Q12336">
        <v>5</v>
      </c>
      <c r="R12336" t="s">
        <v>19322</v>
      </c>
    </row>
    <row r="12337" spans="1:18" x14ac:dyDescent="0.35">
      <c r="A12337">
        <v>47068018</v>
      </c>
      <c r="B12337" t="s">
        <v>19150</v>
      </c>
      <c r="C12337">
        <v>378071271</v>
      </c>
      <c r="D12337" t="s">
        <v>133</v>
      </c>
      <c r="E12337" t="s">
        <v>44</v>
      </c>
      <c r="F12337" t="s">
        <v>98</v>
      </c>
      <c r="G12337">
        <v>5250493</v>
      </c>
      <c r="H12337">
        <v>134161</v>
      </c>
      <c r="I12337" t="s">
        <v>22</v>
      </c>
      <c r="J12337">
        <v>81</v>
      </c>
      <c r="K12337">
        <v>1</v>
      </c>
      <c r="L12337">
        <v>0</v>
      </c>
      <c r="M12337" s="1"/>
      <c r="O12337">
        <v>37</v>
      </c>
      <c r="P12337">
        <v>356</v>
      </c>
      <c r="Q12337">
        <v>0</v>
      </c>
      <c r="R12337" t="s">
        <v>19323</v>
      </c>
    </row>
    <row r="12338" spans="1:18" x14ac:dyDescent="0.35">
      <c r="A12338">
        <v>47170563</v>
      </c>
      <c r="B12338" t="s">
        <v>19316</v>
      </c>
      <c r="C12338">
        <v>378071271</v>
      </c>
      <c r="D12338" t="s">
        <v>133</v>
      </c>
      <c r="E12338" t="s">
        <v>44</v>
      </c>
      <c r="F12338" t="s">
        <v>98</v>
      </c>
      <c r="G12338">
        <v>52505</v>
      </c>
      <c r="H12338">
        <v>1341673</v>
      </c>
      <c r="I12338" t="s">
        <v>22</v>
      </c>
      <c r="J12338">
        <v>70</v>
      </c>
      <c r="K12338">
        <v>1</v>
      </c>
      <c r="L12338">
        <v>2</v>
      </c>
      <c r="M12338" s="1">
        <v>44600</v>
      </c>
      <c r="N12338">
        <v>9</v>
      </c>
      <c r="O12338">
        <v>37</v>
      </c>
      <c r="P12338">
        <v>348</v>
      </c>
      <c r="Q12338">
        <v>1</v>
      </c>
      <c r="R12338" t="s">
        <v>19151</v>
      </c>
    </row>
    <row r="12339" spans="1:18" x14ac:dyDescent="0.35">
      <c r="A12339">
        <v>48176853</v>
      </c>
      <c r="B12339" t="s">
        <v>19324</v>
      </c>
      <c r="C12339">
        <v>137841842</v>
      </c>
      <c r="D12339" t="s">
        <v>914</v>
      </c>
      <c r="E12339" t="s">
        <v>110</v>
      </c>
      <c r="F12339" t="s">
        <v>291</v>
      </c>
      <c r="G12339">
        <v>5247728</v>
      </c>
      <c r="H12339">
        <v>1330957</v>
      </c>
      <c r="I12339" t="s">
        <v>71</v>
      </c>
      <c r="J12339">
        <v>21</v>
      </c>
      <c r="K12339">
        <v>120</v>
      </c>
      <c r="L12339">
        <v>1</v>
      </c>
      <c r="M12339" s="1">
        <v>44330</v>
      </c>
      <c r="N12339">
        <v>5</v>
      </c>
      <c r="O12339">
        <v>1</v>
      </c>
      <c r="P12339">
        <v>204</v>
      </c>
      <c r="Q12339">
        <v>0</v>
      </c>
      <c r="R12339" t="s">
        <v>30</v>
      </c>
    </row>
    <row r="12340" spans="1:18" x14ac:dyDescent="0.35">
      <c r="A12340">
        <v>47170729</v>
      </c>
      <c r="B12340" t="s">
        <v>19316</v>
      </c>
      <c r="C12340">
        <v>378071271</v>
      </c>
      <c r="D12340" t="s">
        <v>133</v>
      </c>
      <c r="E12340" t="s">
        <v>44</v>
      </c>
      <c r="F12340" t="s">
        <v>98</v>
      </c>
      <c r="G12340">
        <v>5250713</v>
      </c>
      <c r="H12340">
        <v>1341546</v>
      </c>
      <c r="I12340" t="s">
        <v>22</v>
      </c>
      <c r="J12340">
        <v>64</v>
      </c>
      <c r="K12340">
        <v>1</v>
      </c>
      <c r="L12340">
        <v>10</v>
      </c>
      <c r="M12340" s="1">
        <v>44871</v>
      </c>
      <c r="N12340">
        <v>59</v>
      </c>
      <c r="O12340">
        <v>37</v>
      </c>
      <c r="P12340">
        <v>357</v>
      </c>
      <c r="Q12340">
        <v>7</v>
      </c>
      <c r="R12340" t="s">
        <v>19151</v>
      </c>
    </row>
    <row r="12341" spans="1:18" x14ac:dyDescent="0.35">
      <c r="A12341">
        <v>48181314</v>
      </c>
      <c r="B12341" t="s">
        <v>19325</v>
      </c>
      <c r="C12341">
        <v>26836482</v>
      </c>
      <c r="D12341" t="s">
        <v>3061</v>
      </c>
      <c r="E12341" t="s">
        <v>69</v>
      </c>
      <c r="F12341" t="s">
        <v>5677</v>
      </c>
      <c r="G12341">
        <v>5245332</v>
      </c>
      <c r="H12341">
        <v>1351765</v>
      </c>
      <c r="I12341" t="s">
        <v>22</v>
      </c>
      <c r="J12341">
        <v>71</v>
      </c>
      <c r="K12341">
        <v>2</v>
      </c>
      <c r="L12341">
        <v>73</v>
      </c>
      <c r="M12341" s="1">
        <v>44912</v>
      </c>
      <c r="N12341">
        <v>439</v>
      </c>
      <c r="O12341">
        <v>11</v>
      </c>
      <c r="P12341">
        <v>189</v>
      </c>
      <c r="Q12341">
        <v>50</v>
      </c>
      <c r="R12341" t="s">
        <v>19326</v>
      </c>
    </row>
    <row r="12342" spans="1:18" x14ac:dyDescent="0.35">
      <c r="A12342">
        <v>47068585</v>
      </c>
      <c r="B12342" t="s">
        <v>19150</v>
      </c>
      <c r="C12342">
        <v>378071271</v>
      </c>
      <c r="D12342" t="s">
        <v>133</v>
      </c>
      <c r="E12342" t="s">
        <v>44</v>
      </c>
      <c r="F12342" t="s">
        <v>98</v>
      </c>
      <c r="G12342">
        <v>5250495</v>
      </c>
      <c r="H12342">
        <v>134164</v>
      </c>
      <c r="I12342" t="s">
        <v>22</v>
      </c>
      <c r="J12342">
        <v>81</v>
      </c>
      <c r="K12342">
        <v>1</v>
      </c>
      <c r="L12342">
        <v>4</v>
      </c>
      <c r="M12342" s="1">
        <v>44830</v>
      </c>
      <c r="N12342">
        <v>26</v>
      </c>
      <c r="O12342">
        <v>37</v>
      </c>
      <c r="P12342">
        <v>347</v>
      </c>
      <c r="Q12342">
        <v>3</v>
      </c>
      <c r="R12342" t="s">
        <v>19151</v>
      </c>
    </row>
    <row r="12343" spans="1:18" x14ac:dyDescent="0.35">
      <c r="A12343">
        <v>47171134</v>
      </c>
      <c r="B12343" t="s">
        <v>19327</v>
      </c>
      <c r="C12343">
        <v>378071271</v>
      </c>
      <c r="D12343" t="s">
        <v>133</v>
      </c>
      <c r="E12343" t="s">
        <v>44</v>
      </c>
      <c r="F12343" t="s">
        <v>98</v>
      </c>
      <c r="G12343">
        <v>5250652</v>
      </c>
      <c r="H12343">
        <v>1341501</v>
      </c>
      <c r="I12343" t="s">
        <v>22</v>
      </c>
      <c r="J12343">
        <v>91</v>
      </c>
      <c r="K12343">
        <v>1</v>
      </c>
      <c r="L12343">
        <v>12</v>
      </c>
      <c r="M12343" s="1">
        <v>44850</v>
      </c>
      <c r="N12343">
        <v>67</v>
      </c>
      <c r="O12343">
        <v>37</v>
      </c>
      <c r="P12343">
        <v>353</v>
      </c>
      <c r="Q12343">
        <v>7</v>
      </c>
      <c r="R12343" t="s">
        <v>19151</v>
      </c>
    </row>
    <row r="12344" spans="1:18" x14ac:dyDescent="0.35">
      <c r="A12344">
        <v>48181556</v>
      </c>
      <c r="B12344" t="s">
        <v>19328</v>
      </c>
      <c r="C12344">
        <v>51885311</v>
      </c>
      <c r="D12344" t="s">
        <v>5283</v>
      </c>
      <c r="E12344" t="s">
        <v>33</v>
      </c>
      <c r="F12344" t="s">
        <v>173</v>
      </c>
      <c r="G12344">
        <v>524995</v>
      </c>
      <c r="H12344">
        <v>1346112</v>
      </c>
      <c r="I12344" t="s">
        <v>22</v>
      </c>
      <c r="J12344">
        <v>113</v>
      </c>
      <c r="K12344">
        <v>3</v>
      </c>
      <c r="L12344">
        <v>114</v>
      </c>
      <c r="M12344" s="1">
        <v>44908</v>
      </c>
      <c r="N12344">
        <v>527</v>
      </c>
      <c r="O12344">
        <v>2</v>
      </c>
      <c r="P12344">
        <v>346</v>
      </c>
      <c r="Q12344">
        <v>65</v>
      </c>
      <c r="R12344" t="s">
        <v>19329</v>
      </c>
    </row>
    <row r="12345" spans="1:18" x14ac:dyDescent="0.35">
      <c r="A12345">
        <v>47171856</v>
      </c>
      <c r="B12345" t="s">
        <v>19327</v>
      </c>
      <c r="C12345">
        <v>378071271</v>
      </c>
      <c r="D12345" t="s">
        <v>133</v>
      </c>
      <c r="E12345" t="s">
        <v>44</v>
      </c>
      <c r="F12345" t="s">
        <v>98</v>
      </c>
      <c r="G12345">
        <v>5250502</v>
      </c>
      <c r="H12345">
        <v>134167</v>
      </c>
      <c r="I12345" t="s">
        <v>22</v>
      </c>
      <c r="J12345">
        <v>91</v>
      </c>
      <c r="K12345">
        <v>1</v>
      </c>
      <c r="L12345">
        <v>15</v>
      </c>
      <c r="M12345" s="1">
        <v>44768</v>
      </c>
      <c r="N12345">
        <v>76</v>
      </c>
      <c r="O12345">
        <v>37</v>
      </c>
      <c r="P12345">
        <v>350</v>
      </c>
      <c r="Q12345">
        <v>6</v>
      </c>
      <c r="R12345" t="s">
        <v>19151</v>
      </c>
    </row>
    <row r="12346" spans="1:18" x14ac:dyDescent="0.35">
      <c r="A12346">
        <v>48182109</v>
      </c>
      <c r="B12346" t="s">
        <v>19330</v>
      </c>
      <c r="C12346">
        <v>388706560</v>
      </c>
      <c r="D12346" t="s">
        <v>19331</v>
      </c>
      <c r="E12346" t="s">
        <v>44</v>
      </c>
      <c r="F12346" t="s">
        <v>98</v>
      </c>
      <c r="G12346">
        <v>5252883</v>
      </c>
      <c r="H12346">
        <v>1339467</v>
      </c>
      <c r="I12346" t="s">
        <v>22</v>
      </c>
      <c r="J12346">
        <v>150</v>
      </c>
      <c r="K12346">
        <v>93</v>
      </c>
      <c r="L12346">
        <v>2</v>
      </c>
      <c r="M12346" s="1">
        <v>44612</v>
      </c>
      <c r="N12346">
        <v>9</v>
      </c>
      <c r="O12346">
        <v>1</v>
      </c>
      <c r="P12346">
        <v>132</v>
      </c>
      <c r="Q12346">
        <v>1</v>
      </c>
      <c r="R12346" t="s">
        <v>30</v>
      </c>
    </row>
    <row r="12347" spans="1:18" x14ac:dyDescent="0.35">
      <c r="A12347">
        <v>47071715</v>
      </c>
      <c r="B12347" t="s">
        <v>19332</v>
      </c>
      <c r="C12347">
        <v>46357364</v>
      </c>
      <c r="D12347" t="s">
        <v>8798</v>
      </c>
      <c r="E12347" t="s">
        <v>44</v>
      </c>
      <c r="F12347" t="s">
        <v>142</v>
      </c>
      <c r="G12347">
        <v>525085</v>
      </c>
      <c r="H12347">
        <v>1339915</v>
      </c>
      <c r="I12347" t="s">
        <v>22</v>
      </c>
      <c r="J12347">
        <v>107</v>
      </c>
      <c r="K12347">
        <v>92</v>
      </c>
      <c r="L12347">
        <v>10</v>
      </c>
      <c r="M12347" s="1">
        <v>44723</v>
      </c>
      <c r="N12347">
        <v>47</v>
      </c>
      <c r="O12347">
        <v>5</v>
      </c>
      <c r="P12347">
        <v>131</v>
      </c>
      <c r="Q12347">
        <v>2</v>
      </c>
      <c r="R12347" t="s">
        <v>30</v>
      </c>
    </row>
    <row r="12348" spans="1:18" x14ac:dyDescent="0.35">
      <c r="A12348">
        <v>47172993</v>
      </c>
      <c r="B12348" t="s">
        <v>19333</v>
      </c>
      <c r="C12348">
        <v>56165003</v>
      </c>
      <c r="D12348" t="s">
        <v>19334</v>
      </c>
      <c r="E12348" t="s">
        <v>33</v>
      </c>
      <c r="F12348" t="s">
        <v>34</v>
      </c>
      <c r="G12348">
        <v>5249835</v>
      </c>
      <c r="H12348">
        <v>1342076</v>
      </c>
      <c r="I12348" t="s">
        <v>22</v>
      </c>
      <c r="J12348">
        <v>230</v>
      </c>
      <c r="K12348">
        <v>2</v>
      </c>
      <c r="L12348">
        <v>105</v>
      </c>
      <c r="M12348" s="1">
        <v>44911</v>
      </c>
      <c r="N12348">
        <v>491</v>
      </c>
      <c r="O12348">
        <v>4</v>
      </c>
      <c r="P12348">
        <v>332</v>
      </c>
      <c r="Q12348">
        <v>61</v>
      </c>
      <c r="R12348" t="s">
        <v>19335</v>
      </c>
    </row>
    <row r="12349" spans="1:18" x14ac:dyDescent="0.35">
      <c r="A12349">
        <v>47086121</v>
      </c>
      <c r="B12349" t="s">
        <v>19150</v>
      </c>
      <c r="C12349">
        <v>378071271</v>
      </c>
      <c r="D12349" t="s">
        <v>133</v>
      </c>
      <c r="E12349" t="s">
        <v>44</v>
      </c>
      <c r="F12349" t="s">
        <v>98</v>
      </c>
      <c r="G12349">
        <v>5250645</v>
      </c>
      <c r="H12349">
        <v>1341473</v>
      </c>
      <c r="I12349" t="s">
        <v>22</v>
      </c>
      <c r="J12349">
        <v>81</v>
      </c>
      <c r="K12349">
        <v>1</v>
      </c>
      <c r="L12349">
        <v>6</v>
      </c>
      <c r="M12349" s="1">
        <v>44625</v>
      </c>
      <c r="N12349">
        <v>47</v>
      </c>
      <c r="O12349">
        <v>37</v>
      </c>
      <c r="P12349">
        <v>347</v>
      </c>
      <c r="Q12349">
        <v>4</v>
      </c>
      <c r="R12349" t="s">
        <v>19151</v>
      </c>
    </row>
    <row r="12350" spans="1:18" x14ac:dyDescent="0.35">
      <c r="A12350">
        <v>47173331</v>
      </c>
      <c r="B12350" t="s">
        <v>19327</v>
      </c>
      <c r="C12350">
        <v>378071271</v>
      </c>
      <c r="D12350" t="s">
        <v>133</v>
      </c>
      <c r="E12350" t="s">
        <v>44</v>
      </c>
      <c r="F12350" t="s">
        <v>98</v>
      </c>
      <c r="G12350">
        <v>5250496</v>
      </c>
      <c r="H12350">
        <v>1341533</v>
      </c>
      <c r="I12350" t="s">
        <v>22</v>
      </c>
      <c r="J12350">
        <v>84</v>
      </c>
      <c r="K12350">
        <v>1</v>
      </c>
      <c r="L12350">
        <v>17</v>
      </c>
      <c r="M12350" s="1">
        <v>44866</v>
      </c>
      <c r="N12350">
        <v>81</v>
      </c>
      <c r="O12350">
        <v>37</v>
      </c>
      <c r="P12350">
        <v>358</v>
      </c>
      <c r="Q12350">
        <v>8</v>
      </c>
      <c r="R12350" t="s">
        <v>19151</v>
      </c>
    </row>
    <row r="12351" spans="1:18" x14ac:dyDescent="0.35">
      <c r="A12351">
        <v>47086777</v>
      </c>
      <c r="B12351" t="s">
        <v>19150</v>
      </c>
      <c r="C12351">
        <v>378071271</v>
      </c>
      <c r="D12351" t="s">
        <v>133</v>
      </c>
      <c r="E12351" t="s">
        <v>44</v>
      </c>
      <c r="F12351" t="s">
        <v>98</v>
      </c>
      <c r="G12351">
        <v>5250697</v>
      </c>
      <c r="H12351">
        <v>1341559</v>
      </c>
      <c r="I12351" t="s">
        <v>22</v>
      </c>
      <c r="J12351">
        <v>81</v>
      </c>
      <c r="K12351">
        <v>1</v>
      </c>
      <c r="L12351">
        <v>5</v>
      </c>
      <c r="M12351" s="1">
        <v>44782</v>
      </c>
      <c r="N12351">
        <v>32</v>
      </c>
      <c r="O12351">
        <v>37</v>
      </c>
      <c r="P12351">
        <v>360</v>
      </c>
      <c r="Q12351">
        <v>3</v>
      </c>
      <c r="R12351" t="s">
        <v>19151</v>
      </c>
    </row>
    <row r="12352" spans="1:18" x14ac:dyDescent="0.35">
      <c r="A12352">
        <v>48195126</v>
      </c>
      <c r="B12352" t="s">
        <v>19336</v>
      </c>
      <c r="C12352">
        <v>388823683</v>
      </c>
      <c r="D12352" t="s">
        <v>7088</v>
      </c>
      <c r="E12352" t="s">
        <v>44</v>
      </c>
      <c r="F12352" t="s">
        <v>78</v>
      </c>
      <c r="G12352">
        <v>5252858</v>
      </c>
      <c r="H12352">
        <v>1338653</v>
      </c>
      <c r="I12352" t="s">
        <v>22</v>
      </c>
      <c r="J12352">
        <v>75</v>
      </c>
      <c r="K12352">
        <v>1</v>
      </c>
      <c r="L12352">
        <v>130</v>
      </c>
      <c r="M12352" s="1">
        <v>44899</v>
      </c>
      <c r="N12352">
        <v>585</v>
      </c>
      <c r="O12352">
        <v>1</v>
      </c>
      <c r="P12352">
        <v>75</v>
      </c>
      <c r="Q12352">
        <v>61</v>
      </c>
      <c r="R12352" t="s">
        <v>19337</v>
      </c>
    </row>
    <row r="12353" spans="1:18" x14ac:dyDescent="0.35">
      <c r="A12353">
        <v>48202559</v>
      </c>
      <c r="B12353" t="s">
        <v>19338</v>
      </c>
      <c r="C12353">
        <v>24790861</v>
      </c>
      <c r="D12353" t="s">
        <v>1020</v>
      </c>
      <c r="E12353" t="s">
        <v>106</v>
      </c>
      <c r="F12353" t="s">
        <v>117</v>
      </c>
      <c r="G12353">
        <v>52501038</v>
      </c>
      <c r="H12353">
        <v>13356569</v>
      </c>
      <c r="I12353" t="s">
        <v>71</v>
      </c>
      <c r="J12353">
        <v>73</v>
      </c>
      <c r="K12353">
        <v>2</v>
      </c>
      <c r="L12353">
        <v>53</v>
      </c>
      <c r="M12353" s="1">
        <v>44910</v>
      </c>
      <c r="N12353">
        <v>605</v>
      </c>
      <c r="O12353">
        <v>1</v>
      </c>
      <c r="P12353">
        <v>11</v>
      </c>
      <c r="Q12353">
        <v>53</v>
      </c>
      <c r="R12353" t="s">
        <v>19339</v>
      </c>
    </row>
    <row r="12354" spans="1:18" x14ac:dyDescent="0.35">
      <c r="A12354">
        <v>47211361</v>
      </c>
      <c r="B12354" t="s">
        <v>19340</v>
      </c>
      <c r="C12354">
        <v>23341681</v>
      </c>
      <c r="D12354" t="s">
        <v>19341</v>
      </c>
      <c r="E12354" t="s">
        <v>33</v>
      </c>
      <c r="F12354" t="s">
        <v>52</v>
      </c>
      <c r="G12354">
        <v>5251389</v>
      </c>
      <c r="H12354">
        <v>134505</v>
      </c>
      <c r="I12354" t="s">
        <v>22</v>
      </c>
      <c r="J12354">
        <v>60</v>
      </c>
      <c r="K12354">
        <v>3</v>
      </c>
      <c r="L12354">
        <v>56</v>
      </c>
      <c r="M12354" s="1">
        <v>44914</v>
      </c>
      <c r="N12354">
        <v>237</v>
      </c>
      <c r="O12354">
        <v>1</v>
      </c>
      <c r="P12354">
        <v>8</v>
      </c>
      <c r="Q12354">
        <v>26</v>
      </c>
      <c r="R12354" t="s">
        <v>19342</v>
      </c>
    </row>
    <row r="12355" spans="1:18" x14ac:dyDescent="0.35">
      <c r="A12355">
        <v>47088144</v>
      </c>
      <c r="B12355" t="s">
        <v>19150</v>
      </c>
      <c r="C12355">
        <v>378071271</v>
      </c>
      <c r="D12355" t="s">
        <v>133</v>
      </c>
      <c r="E12355" t="s">
        <v>44</v>
      </c>
      <c r="F12355" t="s">
        <v>98</v>
      </c>
      <c r="G12355">
        <v>5250716</v>
      </c>
      <c r="H12355">
        <v>1341651</v>
      </c>
      <c r="I12355" t="s">
        <v>22</v>
      </c>
      <c r="J12355">
        <v>80</v>
      </c>
      <c r="K12355">
        <v>1</v>
      </c>
      <c r="L12355">
        <v>2</v>
      </c>
      <c r="M12355" s="1">
        <v>44507</v>
      </c>
      <c r="N12355">
        <v>13</v>
      </c>
      <c r="O12355">
        <v>37</v>
      </c>
      <c r="P12355">
        <v>356</v>
      </c>
      <c r="Q12355">
        <v>0</v>
      </c>
      <c r="R12355" t="s">
        <v>19151</v>
      </c>
    </row>
    <row r="12356" spans="1:18" x14ac:dyDescent="0.35">
      <c r="A12356">
        <v>47215807</v>
      </c>
      <c r="B12356" t="s">
        <v>19343</v>
      </c>
      <c r="C12356">
        <v>381323865</v>
      </c>
      <c r="D12356" t="s">
        <v>19344</v>
      </c>
      <c r="E12356" t="s">
        <v>44</v>
      </c>
      <c r="F12356" t="s">
        <v>142</v>
      </c>
      <c r="G12356">
        <v>5250893</v>
      </c>
      <c r="H12356">
        <v>1338818</v>
      </c>
      <c r="I12356" t="s">
        <v>71</v>
      </c>
      <c r="J12356">
        <v>77</v>
      </c>
      <c r="K12356">
        <v>1</v>
      </c>
      <c r="L12356">
        <v>494</v>
      </c>
      <c r="M12356" s="1">
        <v>44902</v>
      </c>
      <c r="N12356">
        <v>2284</v>
      </c>
      <c r="O12356">
        <v>3</v>
      </c>
      <c r="P12356">
        <v>251</v>
      </c>
      <c r="Q12356">
        <v>376</v>
      </c>
      <c r="R12356" t="s">
        <v>19345</v>
      </c>
    </row>
    <row r="12357" spans="1:18" x14ac:dyDescent="0.35">
      <c r="A12357">
        <v>47088599</v>
      </c>
      <c r="B12357" t="s">
        <v>19346</v>
      </c>
      <c r="C12357">
        <v>378071271</v>
      </c>
      <c r="D12357" t="s">
        <v>133</v>
      </c>
      <c r="E12357" t="s">
        <v>44</v>
      </c>
      <c r="F12357" t="s">
        <v>98</v>
      </c>
      <c r="G12357">
        <v>5250648</v>
      </c>
      <c r="H12357">
        <v>1341471</v>
      </c>
      <c r="I12357" t="s">
        <v>22</v>
      </c>
      <c r="J12357">
        <v>81</v>
      </c>
      <c r="K12357">
        <v>1</v>
      </c>
      <c r="L12357">
        <v>5</v>
      </c>
      <c r="M12357" s="1">
        <v>44728</v>
      </c>
      <c r="N12357">
        <v>35</v>
      </c>
      <c r="O12357">
        <v>37</v>
      </c>
      <c r="P12357">
        <v>356</v>
      </c>
      <c r="Q12357">
        <v>3</v>
      </c>
      <c r="R12357" t="s">
        <v>19151</v>
      </c>
    </row>
    <row r="12358" spans="1:18" x14ac:dyDescent="0.35">
      <c r="A12358">
        <v>48217386</v>
      </c>
      <c r="B12358" t="s">
        <v>19347</v>
      </c>
      <c r="C12358">
        <v>50081741</v>
      </c>
      <c r="D12358" t="s">
        <v>2068</v>
      </c>
      <c r="E12358" t="s">
        <v>33</v>
      </c>
      <c r="F12358" t="s">
        <v>94</v>
      </c>
      <c r="G12358">
        <v>5249238</v>
      </c>
      <c r="H12358">
        <v>1337742</v>
      </c>
      <c r="I12358" t="s">
        <v>22</v>
      </c>
      <c r="J12358">
        <v>170</v>
      </c>
      <c r="K12358">
        <v>5</v>
      </c>
      <c r="L12358">
        <v>2</v>
      </c>
      <c r="M12358" s="1">
        <v>44694</v>
      </c>
      <c r="N12358">
        <v>23</v>
      </c>
      <c r="O12358">
        <v>3</v>
      </c>
      <c r="P12358">
        <v>59</v>
      </c>
      <c r="Q12358">
        <v>2</v>
      </c>
      <c r="R12358" t="s">
        <v>19348</v>
      </c>
    </row>
    <row r="12359" spans="1:18" x14ac:dyDescent="0.35">
      <c r="A12359">
        <v>47268335</v>
      </c>
      <c r="B12359" t="s">
        <v>19349</v>
      </c>
      <c r="D12359" t="s">
        <v>30</v>
      </c>
      <c r="E12359" t="s">
        <v>30</v>
      </c>
      <c r="F12359" t="s">
        <v>30</v>
      </c>
      <c r="I12359" t="s">
        <v>30</v>
      </c>
      <c r="M12359" s="1"/>
      <c r="R12359" t="s">
        <v>30</v>
      </c>
    </row>
    <row r="12360" spans="1:18" x14ac:dyDescent="0.35">
      <c r="B12360" t="s">
        <v>19350</v>
      </c>
      <c r="D12360" t="s">
        <v>48</v>
      </c>
      <c r="E12360" t="s">
        <v>49</v>
      </c>
      <c r="F12360" t="s">
        <v>19351</v>
      </c>
      <c r="G12360">
        <v>1343384</v>
      </c>
      <c r="I12360" t="s">
        <v>12360</v>
      </c>
      <c r="J12360">
        <v>1</v>
      </c>
      <c r="K12360">
        <v>0</v>
      </c>
      <c r="M12360" s="1"/>
      <c r="N12360">
        <v>1</v>
      </c>
      <c r="O12360">
        <v>0</v>
      </c>
      <c r="P12360">
        <v>0</v>
      </c>
      <c r="R12360" t="s">
        <v>30</v>
      </c>
    </row>
    <row r="12361" spans="1:18" x14ac:dyDescent="0.35">
      <c r="A12361">
        <v>47089030</v>
      </c>
      <c r="B12361" t="s">
        <v>19150</v>
      </c>
      <c r="C12361">
        <v>378071271</v>
      </c>
      <c r="D12361" t="s">
        <v>133</v>
      </c>
      <c r="E12361" t="s">
        <v>44</v>
      </c>
      <c r="F12361" t="s">
        <v>98</v>
      </c>
      <c r="G12361">
        <v>5250723</v>
      </c>
      <c r="H12361">
        <v>134164</v>
      </c>
      <c r="I12361" t="s">
        <v>22</v>
      </c>
      <c r="J12361">
        <v>74</v>
      </c>
      <c r="K12361">
        <v>1</v>
      </c>
      <c r="L12361">
        <v>11</v>
      </c>
      <c r="M12361" s="1">
        <v>44739</v>
      </c>
      <c r="N12361">
        <v>65</v>
      </c>
      <c r="O12361">
        <v>37</v>
      </c>
      <c r="P12361">
        <v>359</v>
      </c>
      <c r="Q12361">
        <v>2</v>
      </c>
      <c r="R12361" t="s">
        <v>19151</v>
      </c>
    </row>
    <row r="12362" spans="1:18" x14ac:dyDescent="0.35">
      <c r="A12362">
        <v>47286562</v>
      </c>
      <c r="B12362" t="s">
        <v>19352</v>
      </c>
      <c r="C12362">
        <v>373325915</v>
      </c>
      <c r="D12362" t="s">
        <v>19187</v>
      </c>
      <c r="E12362" t="s">
        <v>69</v>
      </c>
      <c r="F12362" t="s">
        <v>3738</v>
      </c>
      <c r="G12362">
        <v>5248283</v>
      </c>
      <c r="H12362">
        <v>1346923</v>
      </c>
      <c r="I12362" t="s">
        <v>71</v>
      </c>
      <c r="J12362">
        <v>264</v>
      </c>
      <c r="K12362">
        <v>2</v>
      </c>
      <c r="L12362">
        <v>0</v>
      </c>
      <c r="M12362" s="1"/>
      <c r="O12362">
        <v>2</v>
      </c>
      <c r="P12362">
        <v>172</v>
      </c>
      <c r="Q12362">
        <v>0</v>
      </c>
      <c r="R12362" t="s">
        <v>19188</v>
      </c>
    </row>
    <row r="12363" spans="1:18" x14ac:dyDescent="0.35">
      <c r="A12363">
        <v>47291905</v>
      </c>
      <c r="B12363" t="s">
        <v>19353</v>
      </c>
      <c r="C12363">
        <v>305840820</v>
      </c>
      <c r="D12363" t="s">
        <v>19354</v>
      </c>
      <c r="E12363" t="s">
        <v>44</v>
      </c>
      <c r="F12363" t="s">
        <v>45</v>
      </c>
      <c r="G12363">
        <v>5252629</v>
      </c>
      <c r="H12363">
        <v>1333098</v>
      </c>
      <c r="I12363" t="s">
        <v>71</v>
      </c>
      <c r="J12363">
        <v>86</v>
      </c>
      <c r="K12363">
        <v>2</v>
      </c>
      <c r="L12363">
        <v>0</v>
      </c>
      <c r="M12363" s="1"/>
      <c r="O12363">
        <v>1</v>
      </c>
      <c r="P12363">
        <v>83</v>
      </c>
      <c r="Q12363">
        <v>0</v>
      </c>
      <c r="R12363" t="s">
        <v>30</v>
      </c>
    </row>
    <row r="12364" spans="1:18" x14ac:dyDescent="0.35">
      <c r="A12364">
        <v>47089226</v>
      </c>
      <c r="B12364" t="s">
        <v>19355</v>
      </c>
      <c r="C12364">
        <v>380555271</v>
      </c>
      <c r="D12364" t="s">
        <v>19356</v>
      </c>
      <c r="E12364" t="s">
        <v>44</v>
      </c>
      <c r="F12364" t="s">
        <v>98</v>
      </c>
      <c r="G12364">
        <v>5250992</v>
      </c>
      <c r="H12364">
        <v>1341812</v>
      </c>
      <c r="I12364" t="s">
        <v>22</v>
      </c>
      <c r="J12364">
        <v>50</v>
      </c>
      <c r="K12364">
        <v>92</v>
      </c>
      <c r="L12364">
        <v>6</v>
      </c>
      <c r="M12364" s="1">
        <v>44819</v>
      </c>
      <c r="N12364">
        <v>26</v>
      </c>
      <c r="O12364">
        <v>2</v>
      </c>
      <c r="P12364">
        <v>243</v>
      </c>
      <c r="Q12364">
        <v>2</v>
      </c>
      <c r="R12364" t="s">
        <v>30</v>
      </c>
    </row>
    <row r="12365" spans="1:18" x14ac:dyDescent="0.35">
      <c r="A12365">
        <v>48224883</v>
      </c>
      <c r="B12365" t="s">
        <v>19357</v>
      </c>
      <c r="C12365">
        <v>387881813</v>
      </c>
      <c r="D12365" t="s">
        <v>19358</v>
      </c>
      <c r="E12365" t="s">
        <v>33</v>
      </c>
      <c r="F12365" t="s">
        <v>52</v>
      </c>
      <c r="G12365">
        <v>525033</v>
      </c>
      <c r="H12365">
        <v>134443</v>
      </c>
      <c r="I12365" t="s">
        <v>71</v>
      </c>
      <c r="J12365">
        <v>109</v>
      </c>
      <c r="K12365">
        <v>1</v>
      </c>
      <c r="L12365">
        <v>8</v>
      </c>
      <c r="M12365" s="1">
        <v>44598</v>
      </c>
      <c r="N12365">
        <v>47</v>
      </c>
      <c r="O12365">
        <v>4</v>
      </c>
      <c r="P12365">
        <v>257</v>
      </c>
      <c r="Q12365">
        <v>1</v>
      </c>
      <c r="R12365" t="s">
        <v>19359</v>
      </c>
    </row>
    <row r="12366" spans="1:18" x14ac:dyDescent="0.35">
      <c r="A12366">
        <v>47301022</v>
      </c>
      <c r="B12366" t="s">
        <v>19360</v>
      </c>
      <c r="C12366">
        <v>67329884</v>
      </c>
      <c r="D12366" t="s">
        <v>569</v>
      </c>
      <c r="E12366" t="s">
        <v>106</v>
      </c>
      <c r="F12366" t="s">
        <v>117</v>
      </c>
      <c r="G12366">
        <v>5249136</v>
      </c>
      <c r="H12366">
        <v>1334554</v>
      </c>
      <c r="I12366" t="s">
        <v>22</v>
      </c>
      <c r="J12366">
        <v>108</v>
      </c>
      <c r="K12366">
        <v>3</v>
      </c>
      <c r="L12366">
        <v>25</v>
      </c>
      <c r="M12366" s="1">
        <v>44900</v>
      </c>
      <c r="N12366">
        <v>133</v>
      </c>
      <c r="O12366">
        <v>1</v>
      </c>
      <c r="P12366">
        <v>340</v>
      </c>
      <c r="Q12366">
        <v>14</v>
      </c>
      <c r="R12366" t="s">
        <v>30</v>
      </c>
    </row>
    <row r="12367" spans="1:18" x14ac:dyDescent="0.35">
      <c r="A12367">
        <v>47089351</v>
      </c>
      <c r="B12367" t="s">
        <v>19150</v>
      </c>
      <c r="C12367">
        <v>378071271</v>
      </c>
      <c r="D12367" t="s">
        <v>133</v>
      </c>
      <c r="E12367" t="s">
        <v>44</v>
      </c>
      <c r="F12367" t="s">
        <v>98</v>
      </c>
      <c r="G12367">
        <v>525055</v>
      </c>
      <c r="H12367">
        <v>1341502</v>
      </c>
      <c r="I12367" t="s">
        <v>22</v>
      </c>
      <c r="J12367">
        <v>81</v>
      </c>
      <c r="K12367">
        <v>1</v>
      </c>
      <c r="L12367">
        <v>5</v>
      </c>
      <c r="M12367" s="1">
        <v>44602</v>
      </c>
      <c r="N12367">
        <v>25</v>
      </c>
      <c r="O12367">
        <v>37</v>
      </c>
      <c r="P12367">
        <v>357</v>
      </c>
      <c r="Q12367">
        <v>1</v>
      </c>
      <c r="R12367" t="s">
        <v>19151</v>
      </c>
    </row>
    <row r="12368" spans="1:18" x14ac:dyDescent="0.35">
      <c r="A12368">
        <v>47305223</v>
      </c>
      <c r="B12368" t="s">
        <v>19361</v>
      </c>
      <c r="C12368">
        <v>31055910</v>
      </c>
      <c r="D12368" t="s">
        <v>788</v>
      </c>
      <c r="E12368" t="s">
        <v>69</v>
      </c>
      <c r="F12368" t="s">
        <v>179</v>
      </c>
      <c r="G12368">
        <v>5248247</v>
      </c>
      <c r="H12368">
        <v>1347284</v>
      </c>
      <c r="I12368" t="s">
        <v>22</v>
      </c>
      <c r="J12368">
        <v>33</v>
      </c>
      <c r="K12368">
        <v>40</v>
      </c>
      <c r="L12368">
        <v>4</v>
      </c>
      <c r="M12368" s="1">
        <v>44725</v>
      </c>
      <c r="N12368">
        <v>23</v>
      </c>
      <c r="O12368">
        <v>1</v>
      </c>
      <c r="P12368">
        <v>31</v>
      </c>
      <c r="Q12368">
        <v>2</v>
      </c>
      <c r="R12368" t="s">
        <v>19362</v>
      </c>
    </row>
    <row r="12369" spans="1:18" x14ac:dyDescent="0.35">
      <c r="A12369">
        <v>47089643</v>
      </c>
      <c r="B12369" t="s">
        <v>19150</v>
      </c>
      <c r="C12369">
        <v>378071271</v>
      </c>
      <c r="D12369" t="s">
        <v>133</v>
      </c>
      <c r="E12369" t="s">
        <v>44</v>
      </c>
      <c r="F12369" t="s">
        <v>98</v>
      </c>
      <c r="G12369">
        <v>5250516</v>
      </c>
      <c r="H12369">
        <v>1341634</v>
      </c>
      <c r="I12369" t="s">
        <v>22</v>
      </c>
      <c r="J12369">
        <v>81</v>
      </c>
      <c r="K12369">
        <v>1</v>
      </c>
      <c r="L12369">
        <v>7</v>
      </c>
      <c r="M12369" s="1">
        <v>44839</v>
      </c>
      <c r="N12369">
        <v>53</v>
      </c>
      <c r="O12369">
        <v>37</v>
      </c>
      <c r="P12369">
        <v>348</v>
      </c>
      <c r="Q12369">
        <v>6</v>
      </c>
      <c r="R12369" t="s">
        <v>19363</v>
      </c>
    </row>
    <row r="12370" spans="1:18" x14ac:dyDescent="0.35">
      <c r="A12370">
        <v>48238214</v>
      </c>
      <c r="B12370" t="s">
        <v>19364</v>
      </c>
      <c r="C12370">
        <v>7496038</v>
      </c>
      <c r="D12370" t="s">
        <v>167</v>
      </c>
      <c r="E12370" t="s">
        <v>48</v>
      </c>
      <c r="F12370" t="s">
        <v>152</v>
      </c>
      <c r="G12370">
        <v>5247113</v>
      </c>
      <c r="H12370">
        <v>1344458</v>
      </c>
      <c r="I12370" t="s">
        <v>71</v>
      </c>
      <c r="J12370">
        <v>44</v>
      </c>
      <c r="K12370">
        <v>11</v>
      </c>
      <c r="L12370">
        <v>6</v>
      </c>
      <c r="M12370" s="1">
        <v>44825</v>
      </c>
      <c r="N12370">
        <v>30</v>
      </c>
      <c r="O12370">
        <v>1</v>
      </c>
      <c r="P12370">
        <v>0</v>
      </c>
      <c r="Q12370">
        <v>4</v>
      </c>
      <c r="R12370" t="s">
        <v>13802</v>
      </c>
    </row>
    <row r="12371" spans="1:18" x14ac:dyDescent="0.35">
      <c r="A12371">
        <v>47310652</v>
      </c>
      <c r="B12371" t="s">
        <v>19365</v>
      </c>
      <c r="C12371">
        <v>4446082</v>
      </c>
      <c r="D12371" t="s">
        <v>684</v>
      </c>
      <c r="E12371" t="s">
        <v>20</v>
      </c>
      <c r="F12371" t="s">
        <v>21</v>
      </c>
      <c r="G12371">
        <v>5252896</v>
      </c>
      <c r="H12371">
        <v>1341604</v>
      </c>
      <c r="I12371" t="s">
        <v>22</v>
      </c>
      <c r="J12371">
        <v>200</v>
      </c>
      <c r="K12371">
        <v>60</v>
      </c>
      <c r="L12371">
        <v>2</v>
      </c>
      <c r="M12371" s="1">
        <v>44866</v>
      </c>
      <c r="N12371">
        <v>20</v>
      </c>
      <c r="O12371">
        <v>3</v>
      </c>
      <c r="P12371">
        <v>267</v>
      </c>
      <c r="Q12371">
        <v>2</v>
      </c>
      <c r="R12371" t="s">
        <v>30</v>
      </c>
    </row>
    <row r="12372" spans="1:18" x14ac:dyDescent="0.35">
      <c r="A12372">
        <v>48710361</v>
      </c>
      <c r="B12372" t="s">
        <v>19366</v>
      </c>
      <c r="C12372">
        <v>130708708</v>
      </c>
      <c r="D12372" t="s">
        <v>16071</v>
      </c>
      <c r="E12372" t="s">
        <v>44</v>
      </c>
      <c r="F12372" t="s">
        <v>98</v>
      </c>
      <c r="G12372">
        <v>5252872</v>
      </c>
      <c r="H12372">
        <v>1339429</v>
      </c>
      <c r="I12372" t="s">
        <v>71</v>
      </c>
      <c r="J12372">
        <v>40</v>
      </c>
      <c r="K12372">
        <v>1</v>
      </c>
      <c r="L12372">
        <v>4</v>
      </c>
      <c r="M12372" s="1">
        <v>44430</v>
      </c>
      <c r="N12372">
        <v>24</v>
      </c>
      <c r="O12372">
        <v>3</v>
      </c>
      <c r="P12372">
        <v>0</v>
      </c>
      <c r="Q12372">
        <v>0</v>
      </c>
      <c r="R12372" t="s">
        <v>30</v>
      </c>
    </row>
    <row r="12373" spans="1:18" x14ac:dyDescent="0.35">
      <c r="A12373">
        <v>47326611</v>
      </c>
      <c r="B12373" t="s">
        <v>19367</v>
      </c>
      <c r="C12373">
        <v>367035318</v>
      </c>
      <c r="D12373" t="s">
        <v>1465</v>
      </c>
      <c r="E12373" t="s">
        <v>301</v>
      </c>
      <c r="F12373" t="s">
        <v>4986</v>
      </c>
      <c r="G12373">
        <v>5253519</v>
      </c>
      <c r="H12373">
        <v>1318408</v>
      </c>
      <c r="I12373" t="s">
        <v>22</v>
      </c>
      <c r="J12373">
        <v>55</v>
      </c>
      <c r="K12373">
        <v>92</v>
      </c>
      <c r="L12373">
        <v>1</v>
      </c>
      <c r="M12373" s="1">
        <v>44837</v>
      </c>
      <c r="N12373">
        <v>37</v>
      </c>
      <c r="O12373">
        <v>5</v>
      </c>
      <c r="P12373">
        <v>295</v>
      </c>
      <c r="Q12373">
        <v>1</v>
      </c>
      <c r="R12373" t="s">
        <v>30</v>
      </c>
    </row>
    <row r="12374" spans="1:18" x14ac:dyDescent="0.35">
      <c r="A12374">
        <v>48729748</v>
      </c>
      <c r="B12374" t="s">
        <v>19368</v>
      </c>
      <c r="C12374">
        <v>393110482</v>
      </c>
      <c r="D12374" t="s">
        <v>151</v>
      </c>
      <c r="E12374" t="s">
        <v>393</v>
      </c>
      <c r="F12374" t="s">
        <v>4488</v>
      </c>
      <c r="G12374">
        <v>5262738</v>
      </c>
      <c r="H12374">
        <v>1323538</v>
      </c>
      <c r="I12374" t="s">
        <v>22</v>
      </c>
      <c r="J12374">
        <v>175</v>
      </c>
      <c r="K12374">
        <v>2</v>
      </c>
      <c r="L12374">
        <v>21</v>
      </c>
      <c r="M12374" s="1">
        <v>44892</v>
      </c>
      <c r="N12374">
        <v>126</v>
      </c>
      <c r="O12374">
        <v>1</v>
      </c>
      <c r="P12374">
        <v>346</v>
      </c>
      <c r="Q12374">
        <v>14</v>
      </c>
      <c r="R12374" t="s">
        <v>30</v>
      </c>
    </row>
    <row r="12375" spans="1:18" x14ac:dyDescent="0.35">
      <c r="A12375">
        <v>48242685</v>
      </c>
      <c r="B12375" t="s">
        <v>19369</v>
      </c>
      <c r="C12375">
        <v>365599244</v>
      </c>
      <c r="D12375" t="s">
        <v>684</v>
      </c>
      <c r="E12375" t="s">
        <v>20</v>
      </c>
      <c r="F12375" t="s">
        <v>397</v>
      </c>
      <c r="G12375">
        <v>5257551</v>
      </c>
      <c r="H12375">
        <v>1341813</v>
      </c>
      <c r="I12375" t="s">
        <v>22</v>
      </c>
      <c r="J12375">
        <v>50</v>
      </c>
      <c r="K12375">
        <v>3</v>
      </c>
      <c r="L12375">
        <v>14</v>
      </c>
      <c r="M12375" s="1">
        <v>44844</v>
      </c>
      <c r="N12375">
        <v>65</v>
      </c>
      <c r="O12375">
        <v>1</v>
      </c>
      <c r="P12375">
        <v>5</v>
      </c>
      <c r="Q12375">
        <v>6</v>
      </c>
      <c r="R12375" t="s">
        <v>19370</v>
      </c>
    </row>
    <row r="12376" spans="1:18" x14ac:dyDescent="0.35">
      <c r="A12376">
        <v>48253814</v>
      </c>
      <c r="B12376" t="s">
        <v>19371</v>
      </c>
      <c r="C12376">
        <v>231321669</v>
      </c>
      <c r="D12376" t="s">
        <v>5204</v>
      </c>
      <c r="E12376" t="s">
        <v>33</v>
      </c>
      <c r="F12376" t="s">
        <v>55</v>
      </c>
      <c r="G12376">
        <v>5249484</v>
      </c>
      <c r="H12376">
        <v>1342993</v>
      </c>
      <c r="I12376" t="s">
        <v>22</v>
      </c>
      <c r="J12376">
        <v>140</v>
      </c>
      <c r="K12376">
        <v>8</v>
      </c>
      <c r="L12376">
        <v>26</v>
      </c>
      <c r="M12376" s="1">
        <v>44916</v>
      </c>
      <c r="N12376">
        <v>124</v>
      </c>
      <c r="O12376">
        <v>1</v>
      </c>
      <c r="P12376">
        <v>267</v>
      </c>
      <c r="Q12376">
        <v>14</v>
      </c>
      <c r="R12376" t="s">
        <v>19372</v>
      </c>
    </row>
    <row r="12377" spans="1:18" x14ac:dyDescent="0.35">
      <c r="A12377">
        <v>48256666</v>
      </c>
      <c r="B12377" t="s">
        <v>19373</v>
      </c>
      <c r="C12377">
        <v>103359088</v>
      </c>
      <c r="D12377" t="s">
        <v>8809</v>
      </c>
      <c r="E12377" t="s">
        <v>48</v>
      </c>
      <c r="F12377" t="s">
        <v>49</v>
      </c>
      <c r="G12377">
        <v>5248288</v>
      </c>
      <c r="H12377">
        <v>1343918</v>
      </c>
      <c r="I12377" t="s">
        <v>22</v>
      </c>
      <c r="J12377">
        <v>48</v>
      </c>
      <c r="K12377">
        <v>92</v>
      </c>
      <c r="L12377">
        <v>1</v>
      </c>
      <c r="M12377" s="1">
        <v>44846</v>
      </c>
      <c r="N12377">
        <v>42</v>
      </c>
      <c r="O12377">
        <v>2</v>
      </c>
      <c r="P12377">
        <v>349</v>
      </c>
      <c r="Q12377">
        <v>1</v>
      </c>
      <c r="R12377" t="s">
        <v>30</v>
      </c>
    </row>
    <row r="12378" spans="1:18" x14ac:dyDescent="0.35">
      <c r="A12378">
        <v>47364745</v>
      </c>
      <c r="B12378" t="s">
        <v>19374</v>
      </c>
      <c r="C12378">
        <v>382395002</v>
      </c>
      <c r="D12378" t="s">
        <v>7299</v>
      </c>
      <c r="E12378" t="s">
        <v>44</v>
      </c>
      <c r="F12378" t="s">
        <v>78</v>
      </c>
      <c r="G12378">
        <v>5253622</v>
      </c>
      <c r="H12378">
        <v>1339859</v>
      </c>
      <c r="I12378" t="s">
        <v>22</v>
      </c>
      <c r="J12378">
        <v>160</v>
      </c>
      <c r="K12378">
        <v>92</v>
      </c>
      <c r="L12378">
        <v>12</v>
      </c>
      <c r="M12378" s="1">
        <v>44864</v>
      </c>
      <c r="N12378">
        <v>52</v>
      </c>
      <c r="O12378">
        <v>1</v>
      </c>
      <c r="P12378">
        <v>173</v>
      </c>
      <c r="Q12378">
        <v>3</v>
      </c>
      <c r="R12378" t="s">
        <v>30</v>
      </c>
    </row>
    <row r="12379" spans="1:18" x14ac:dyDescent="0.35">
      <c r="A12379">
        <v>48261644</v>
      </c>
      <c r="B12379" t="s">
        <v>19375</v>
      </c>
      <c r="C12379">
        <v>88887905</v>
      </c>
      <c r="D12379" t="s">
        <v>2516</v>
      </c>
      <c r="E12379" t="s">
        <v>48</v>
      </c>
      <c r="F12379" t="s">
        <v>471</v>
      </c>
      <c r="G12379">
        <v>5242247</v>
      </c>
      <c r="H12379">
        <v>1351202</v>
      </c>
      <c r="I12379" t="s">
        <v>22</v>
      </c>
      <c r="J12379">
        <v>72</v>
      </c>
      <c r="K12379">
        <v>14</v>
      </c>
      <c r="L12379">
        <v>0</v>
      </c>
      <c r="M12379" s="1"/>
      <c r="O12379">
        <v>1</v>
      </c>
      <c r="P12379">
        <v>0</v>
      </c>
      <c r="Q12379">
        <v>0</v>
      </c>
      <c r="R12379" t="s">
        <v>30</v>
      </c>
    </row>
    <row r="12380" spans="1:18" x14ac:dyDescent="0.35">
      <c r="A12380">
        <v>48273521</v>
      </c>
      <c r="B12380" t="s">
        <v>19376</v>
      </c>
      <c r="C12380">
        <v>33027613</v>
      </c>
      <c r="D12380" t="s">
        <v>1480</v>
      </c>
      <c r="E12380" t="s">
        <v>20</v>
      </c>
      <c r="F12380" t="s">
        <v>21</v>
      </c>
      <c r="G12380">
        <v>525384</v>
      </c>
      <c r="H12380">
        <v>1341027</v>
      </c>
      <c r="I12380" t="s">
        <v>22</v>
      </c>
      <c r="J12380">
        <v>197</v>
      </c>
      <c r="K12380">
        <v>14</v>
      </c>
      <c r="L12380">
        <v>3</v>
      </c>
      <c r="M12380" s="1">
        <v>44766</v>
      </c>
      <c r="N12380">
        <v>18</v>
      </c>
      <c r="O12380">
        <v>2</v>
      </c>
      <c r="P12380">
        <v>65</v>
      </c>
      <c r="Q12380">
        <v>2</v>
      </c>
      <c r="R12380" t="s">
        <v>30</v>
      </c>
    </row>
    <row r="12381" spans="1:18" x14ac:dyDescent="0.35">
      <c r="A12381">
        <v>48732044</v>
      </c>
      <c r="B12381" t="s">
        <v>19377</v>
      </c>
      <c r="C12381">
        <v>200195304</v>
      </c>
      <c r="D12381" t="s">
        <v>914</v>
      </c>
      <c r="E12381" t="s">
        <v>33</v>
      </c>
      <c r="F12381" t="s">
        <v>52</v>
      </c>
      <c r="G12381">
        <v>5251382</v>
      </c>
      <c r="H12381">
        <v>1344929</v>
      </c>
      <c r="I12381" t="s">
        <v>22</v>
      </c>
      <c r="J12381">
        <v>94</v>
      </c>
      <c r="K12381">
        <v>5</v>
      </c>
      <c r="L12381">
        <v>86</v>
      </c>
      <c r="M12381" s="1">
        <v>44908</v>
      </c>
      <c r="N12381">
        <v>406</v>
      </c>
      <c r="O12381">
        <v>2</v>
      </c>
      <c r="P12381">
        <v>144</v>
      </c>
      <c r="Q12381">
        <v>58</v>
      </c>
      <c r="R12381" t="s">
        <v>19378</v>
      </c>
    </row>
    <row r="12382" spans="1:18" x14ac:dyDescent="0.35">
      <c r="A12382">
        <v>47367621</v>
      </c>
      <c r="B12382" t="s">
        <v>19379</v>
      </c>
      <c r="C12382">
        <v>7630037</v>
      </c>
      <c r="D12382" t="s">
        <v>242</v>
      </c>
      <c r="E12382" t="s">
        <v>44</v>
      </c>
      <c r="F12382" t="s">
        <v>799</v>
      </c>
      <c r="G12382">
        <v>5255207</v>
      </c>
      <c r="H12382">
        <v>1335001</v>
      </c>
      <c r="I12382" t="s">
        <v>71</v>
      </c>
      <c r="J12382">
        <v>40</v>
      </c>
      <c r="K12382">
        <v>3</v>
      </c>
      <c r="L12382">
        <v>0</v>
      </c>
      <c r="M12382" s="1"/>
      <c r="O12382">
        <v>1</v>
      </c>
      <c r="P12382">
        <v>0</v>
      </c>
      <c r="Q12382">
        <v>0</v>
      </c>
      <c r="R12382" t="s">
        <v>30</v>
      </c>
    </row>
    <row r="12383" spans="1:18" x14ac:dyDescent="0.35">
      <c r="A12383">
        <v>48734105</v>
      </c>
      <c r="B12383" t="s">
        <v>19380</v>
      </c>
      <c r="C12383">
        <v>11064780</v>
      </c>
      <c r="D12383" t="s">
        <v>3771</v>
      </c>
      <c r="E12383" t="s">
        <v>33</v>
      </c>
      <c r="F12383" t="s">
        <v>173</v>
      </c>
      <c r="G12383">
        <v>5250967</v>
      </c>
      <c r="H12383">
        <v>1345164</v>
      </c>
      <c r="I12383" t="s">
        <v>71</v>
      </c>
      <c r="J12383">
        <v>75</v>
      </c>
      <c r="K12383">
        <v>3</v>
      </c>
      <c r="L12383">
        <v>0</v>
      </c>
      <c r="M12383" s="1"/>
      <c r="O12383">
        <v>1</v>
      </c>
      <c r="P12383">
        <v>113</v>
      </c>
      <c r="Q12383">
        <v>0</v>
      </c>
      <c r="R12383" t="s">
        <v>30</v>
      </c>
    </row>
    <row r="12384" spans="1:18" x14ac:dyDescent="0.35">
      <c r="A12384">
        <v>48745804</v>
      </c>
      <c r="B12384" t="s">
        <v>19381</v>
      </c>
      <c r="C12384">
        <v>120054754</v>
      </c>
      <c r="D12384" t="s">
        <v>8528</v>
      </c>
      <c r="E12384" t="s">
        <v>106</v>
      </c>
      <c r="F12384" t="s">
        <v>263</v>
      </c>
      <c r="G12384">
        <v>5248675</v>
      </c>
      <c r="H12384">
        <v>1336324</v>
      </c>
      <c r="I12384" t="s">
        <v>22</v>
      </c>
      <c r="J12384">
        <v>73</v>
      </c>
      <c r="K12384">
        <v>5</v>
      </c>
      <c r="L12384">
        <v>73</v>
      </c>
      <c r="M12384" s="1">
        <v>44899</v>
      </c>
      <c r="N12384">
        <v>351</v>
      </c>
      <c r="O12384">
        <v>2</v>
      </c>
      <c r="P12384">
        <v>91</v>
      </c>
      <c r="Q12384">
        <v>38</v>
      </c>
      <c r="R12384" t="s">
        <v>19382</v>
      </c>
    </row>
    <row r="12385" spans="1:18" x14ac:dyDescent="0.35">
      <c r="A12385">
        <v>48274932</v>
      </c>
      <c r="B12385" t="s">
        <v>19383</v>
      </c>
      <c r="C12385">
        <v>2105363</v>
      </c>
      <c r="D12385" t="s">
        <v>15913</v>
      </c>
      <c r="E12385" t="s">
        <v>44</v>
      </c>
      <c r="F12385" t="s">
        <v>632</v>
      </c>
      <c r="G12385">
        <v>5254155</v>
      </c>
      <c r="H12385">
        <v>1335306</v>
      </c>
      <c r="I12385" t="s">
        <v>71</v>
      </c>
      <c r="J12385">
        <v>26</v>
      </c>
      <c r="K12385">
        <v>2</v>
      </c>
      <c r="L12385">
        <v>17</v>
      </c>
      <c r="M12385" s="1">
        <v>44815</v>
      </c>
      <c r="N12385">
        <v>95</v>
      </c>
      <c r="O12385">
        <v>1</v>
      </c>
      <c r="P12385">
        <v>0</v>
      </c>
      <c r="Q12385">
        <v>12</v>
      </c>
      <c r="R12385" t="s">
        <v>30</v>
      </c>
    </row>
    <row r="12386" spans="1:18" x14ac:dyDescent="0.35">
      <c r="A12386">
        <v>48293486</v>
      </c>
      <c r="B12386" t="s">
        <v>19384</v>
      </c>
      <c r="C12386">
        <v>138310021</v>
      </c>
      <c r="D12386" t="s">
        <v>19385</v>
      </c>
      <c r="E12386" t="s">
        <v>44</v>
      </c>
      <c r="F12386" t="s">
        <v>799</v>
      </c>
      <c r="G12386">
        <v>525543</v>
      </c>
      <c r="H12386">
        <v>1333618</v>
      </c>
      <c r="I12386" t="s">
        <v>22</v>
      </c>
      <c r="J12386">
        <v>60</v>
      </c>
      <c r="K12386">
        <v>4</v>
      </c>
      <c r="L12386">
        <v>14</v>
      </c>
      <c r="M12386" s="1">
        <v>44843</v>
      </c>
      <c r="N12386">
        <v>94</v>
      </c>
      <c r="O12386">
        <v>1</v>
      </c>
      <c r="P12386">
        <v>6</v>
      </c>
      <c r="Q12386">
        <v>9</v>
      </c>
      <c r="R12386" t="s">
        <v>30</v>
      </c>
    </row>
    <row r="12387" spans="1:18" x14ac:dyDescent="0.35">
      <c r="A12387">
        <v>47376719</v>
      </c>
      <c r="B12387" t="s">
        <v>19386</v>
      </c>
      <c r="C12387">
        <v>380080351</v>
      </c>
      <c r="D12387" t="s">
        <v>19258</v>
      </c>
      <c r="E12387" t="s">
        <v>44</v>
      </c>
      <c r="F12387" t="s">
        <v>707</v>
      </c>
      <c r="G12387">
        <v>5256456</v>
      </c>
      <c r="H12387">
        <v>1338719</v>
      </c>
      <c r="I12387" t="s">
        <v>71</v>
      </c>
      <c r="J12387">
        <v>40</v>
      </c>
      <c r="K12387">
        <v>5</v>
      </c>
      <c r="L12387">
        <v>0</v>
      </c>
      <c r="M12387" s="1"/>
      <c r="O12387">
        <v>2</v>
      </c>
      <c r="P12387">
        <v>0</v>
      </c>
      <c r="Q12387">
        <v>0</v>
      </c>
      <c r="R12387" t="s">
        <v>30</v>
      </c>
    </row>
    <row r="12388" spans="1:18" x14ac:dyDescent="0.35">
      <c r="A12388">
        <v>47416187</v>
      </c>
      <c r="B12388" t="s">
        <v>19387</v>
      </c>
      <c r="C12388">
        <v>222154123</v>
      </c>
      <c r="D12388" t="s">
        <v>1642</v>
      </c>
      <c r="E12388" t="s">
        <v>393</v>
      </c>
      <c r="F12388" t="s">
        <v>1031</v>
      </c>
      <c r="G12388">
        <v>5262743</v>
      </c>
      <c r="H12388">
        <v>13275</v>
      </c>
      <c r="I12388" t="s">
        <v>22</v>
      </c>
      <c r="J12388">
        <v>85</v>
      </c>
      <c r="K12388">
        <v>92</v>
      </c>
      <c r="L12388">
        <v>0</v>
      </c>
      <c r="M12388" s="1"/>
      <c r="O12388">
        <v>5</v>
      </c>
      <c r="P12388">
        <v>231</v>
      </c>
      <c r="Q12388">
        <v>0</v>
      </c>
      <c r="R12388" t="s">
        <v>30</v>
      </c>
    </row>
    <row r="12389" spans="1:18" x14ac:dyDescent="0.35">
      <c r="A12389">
        <v>48305380</v>
      </c>
      <c r="B12389" t="s">
        <v>19388</v>
      </c>
      <c r="C12389">
        <v>164998040</v>
      </c>
      <c r="D12389" t="s">
        <v>10889</v>
      </c>
      <c r="E12389" t="s">
        <v>33</v>
      </c>
      <c r="F12389" t="s">
        <v>173</v>
      </c>
      <c r="G12389">
        <v>524895</v>
      </c>
      <c r="H12389">
        <v>1348351</v>
      </c>
      <c r="I12389" t="s">
        <v>22</v>
      </c>
      <c r="J12389">
        <v>352</v>
      </c>
      <c r="K12389">
        <v>1</v>
      </c>
      <c r="L12389">
        <v>2</v>
      </c>
      <c r="M12389" s="1">
        <v>44661</v>
      </c>
      <c r="N12389">
        <v>16</v>
      </c>
      <c r="O12389">
        <v>4</v>
      </c>
      <c r="P12389">
        <v>0</v>
      </c>
      <c r="Q12389">
        <v>1</v>
      </c>
      <c r="R12389" t="s">
        <v>19389</v>
      </c>
    </row>
    <row r="12390" spans="1:18" x14ac:dyDescent="0.35">
      <c r="A12390">
        <v>48745871</v>
      </c>
      <c r="B12390" t="s">
        <v>19390</v>
      </c>
      <c r="C12390">
        <v>392212504</v>
      </c>
      <c r="D12390" t="s">
        <v>19391</v>
      </c>
      <c r="E12390" t="s">
        <v>44</v>
      </c>
      <c r="F12390" t="s">
        <v>142</v>
      </c>
      <c r="G12390">
        <v>52507736</v>
      </c>
      <c r="H12390">
        <v>13388472</v>
      </c>
      <c r="I12390" t="s">
        <v>71</v>
      </c>
      <c r="J12390">
        <v>153</v>
      </c>
      <c r="K12390">
        <v>1</v>
      </c>
      <c r="L12390">
        <v>34</v>
      </c>
      <c r="M12390" s="1">
        <v>44801</v>
      </c>
      <c r="N12390">
        <v>198</v>
      </c>
      <c r="O12390">
        <v>2</v>
      </c>
      <c r="P12390">
        <v>205</v>
      </c>
      <c r="Q12390">
        <v>24</v>
      </c>
      <c r="R12390" t="s">
        <v>19392</v>
      </c>
    </row>
    <row r="12391" spans="1:18" x14ac:dyDescent="0.35">
      <c r="A12391">
        <v>47420328</v>
      </c>
      <c r="B12391" t="s">
        <v>19393</v>
      </c>
      <c r="C12391">
        <v>80484044</v>
      </c>
      <c r="D12391" t="s">
        <v>1073</v>
      </c>
      <c r="E12391" t="s">
        <v>33</v>
      </c>
      <c r="F12391" t="s">
        <v>173</v>
      </c>
      <c r="G12391">
        <v>5249561</v>
      </c>
      <c r="H12391">
        <v>1346894</v>
      </c>
      <c r="I12391" t="s">
        <v>71</v>
      </c>
      <c r="J12391">
        <v>88</v>
      </c>
      <c r="K12391">
        <v>5</v>
      </c>
      <c r="L12391">
        <v>3</v>
      </c>
      <c r="M12391" s="1">
        <v>44808</v>
      </c>
      <c r="N12391">
        <v>22</v>
      </c>
      <c r="O12391">
        <v>1</v>
      </c>
      <c r="P12391">
        <v>45</v>
      </c>
      <c r="Q12391">
        <v>2</v>
      </c>
      <c r="R12391" t="s">
        <v>30</v>
      </c>
    </row>
    <row r="12392" spans="1:18" x14ac:dyDescent="0.35">
      <c r="A12392">
        <v>48749186</v>
      </c>
      <c r="B12392" t="s">
        <v>19394</v>
      </c>
      <c r="C12392">
        <v>393263341</v>
      </c>
      <c r="D12392" t="s">
        <v>1773</v>
      </c>
      <c r="E12392" t="s">
        <v>110</v>
      </c>
      <c r="F12392" t="s">
        <v>476</v>
      </c>
      <c r="G12392">
        <v>524991</v>
      </c>
      <c r="H12392">
        <v>1330155</v>
      </c>
      <c r="I12392" t="s">
        <v>22</v>
      </c>
      <c r="J12392">
        <v>59</v>
      </c>
      <c r="K12392">
        <v>7</v>
      </c>
      <c r="L12392">
        <v>13</v>
      </c>
      <c r="M12392" s="1">
        <v>44881</v>
      </c>
      <c r="N12392">
        <v>77</v>
      </c>
      <c r="O12392">
        <v>2</v>
      </c>
      <c r="P12392">
        <v>54</v>
      </c>
      <c r="Q12392">
        <v>8</v>
      </c>
      <c r="R12392" t="s">
        <v>19395</v>
      </c>
    </row>
    <row r="12393" spans="1:18" x14ac:dyDescent="0.35">
      <c r="A12393">
        <v>48306880</v>
      </c>
      <c r="B12393" t="s">
        <v>19396</v>
      </c>
      <c r="C12393">
        <v>61227811</v>
      </c>
      <c r="D12393" t="s">
        <v>19397</v>
      </c>
      <c r="E12393" t="s">
        <v>69</v>
      </c>
      <c r="F12393" t="s">
        <v>570</v>
      </c>
      <c r="G12393">
        <v>5244569</v>
      </c>
      <c r="H12393">
        <v>1370771</v>
      </c>
      <c r="I12393" t="s">
        <v>22</v>
      </c>
      <c r="J12393">
        <v>90</v>
      </c>
      <c r="K12393">
        <v>1</v>
      </c>
      <c r="L12393">
        <v>44</v>
      </c>
      <c r="M12393" s="1">
        <v>44865</v>
      </c>
      <c r="N12393">
        <v>216</v>
      </c>
      <c r="O12393">
        <v>1</v>
      </c>
      <c r="P12393">
        <v>346</v>
      </c>
      <c r="Q12393">
        <v>27</v>
      </c>
      <c r="R12393" t="s">
        <v>19398</v>
      </c>
    </row>
    <row r="12394" spans="1:18" x14ac:dyDescent="0.35">
      <c r="A12394">
        <v>48309575</v>
      </c>
      <c r="B12394" t="s">
        <v>19399</v>
      </c>
      <c r="C12394">
        <v>389180245</v>
      </c>
      <c r="D12394" t="s">
        <v>2083</v>
      </c>
      <c r="E12394" t="s">
        <v>193</v>
      </c>
      <c r="F12394" t="s">
        <v>2015</v>
      </c>
      <c r="G12394">
        <v>5243157</v>
      </c>
      <c r="H12394">
        <v>1327124</v>
      </c>
      <c r="I12394" t="s">
        <v>22</v>
      </c>
      <c r="J12394">
        <v>75</v>
      </c>
      <c r="K12394">
        <v>3</v>
      </c>
      <c r="L12394">
        <v>29</v>
      </c>
      <c r="M12394" s="1">
        <v>44884</v>
      </c>
      <c r="N12394">
        <v>241</v>
      </c>
      <c r="O12394">
        <v>1</v>
      </c>
      <c r="P12394">
        <v>93</v>
      </c>
      <c r="Q12394">
        <v>29</v>
      </c>
      <c r="R12394" t="s">
        <v>19400</v>
      </c>
    </row>
    <row r="12395" spans="1:18" x14ac:dyDescent="0.35">
      <c r="A12395">
        <v>47448326</v>
      </c>
      <c r="B12395" t="s">
        <v>19401</v>
      </c>
      <c r="C12395">
        <v>13501540</v>
      </c>
      <c r="D12395" t="s">
        <v>1465</v>
      </c>
      <c r="E12395" t="s">
        <v>48</v>
      </c>
      <c r="F12395" t="s">
        <v>468</v>
      </c>
      <c r="G12395">
        <v>52467353</v>
      </c>
      <c r="H12395">
        <v>134314179</v>
      </c>
      <c r="I12395" t="s">
        <v>22</v>
      </c>
      <c r="J12395">
        <v>55</v>
      </c>
      <c r="K12395">
        <v>1</v>
      </c>
      <c r="L12395">
        <v>5</v>
      </c>
      <c r="M12395" s="1">
        <v>44808</v>
      </c>
      <c r="N12395">
        <v>81</v>
      </c>
      <c r="O12395">
        <v>2</v>
      </c>
      <c r="P12395">
        <v>229</v>
      </c>
      <c r="Q12395">
        <v>5</v>
      </c>
      <c r="R12395" t="s">
        <v>30</v>
      </c>
    </row>
    <row r="12396" spans="1:18" x14ac:dyDescent="0.35">
      <c r="A12396">
        <v>48780157</v>
      </c>
      <c r="B12396" t="s">
        <v>19402</v>
      </c>
      <c r="C12396">
        <v>58360269</v>
      </c>
      <c r="D12396" t="s">
        <v>7254</v>
      </c>
      <c r="E12396" t="s">
        <v>44</v>
      </c>
      <c r="F12396" t="s">
        <v>98</v>
      </c>
      <c r="G12396">
        <v>5252517</v>
      </c>
      <c r="H12396">
        <v>1341852</v>
      </c>
      <c r="I12396" t="s">
        <v>22</v>
      </c>
      <c r="J12396">
        <v>130</v>
      </c>
      <c r="K12396">
        <v>10</v>
      </c>
      <c r="L12396">
        <v>4</v>
      </c>
      <c r="M12396" s="1">
        <v>44821</v>
      </c>
      <c r="N12396">
        <v>43</v>
      </c>
      <c r="O12396">
        <v>1</v>
      </c>
      <c r="P12396">
        <v>0</v>
      </c>
      <c r="Q12396">
        <v>4</v>
      </c>
      <c r="R12396" t="s">
        <v>30</v>
      </c>
    </row>
    <row r="12397" spans="1:18" x14ac:dyDescent="0.35">
      <c r="A12397">
        <v>47459579</v>
      </c>
      <c r="B12397" t="s">
        <v>19403</v>
      </c>
      <c r="C12397">
        <v>16806217</v>
      </c>
      <c r="D12397" t="s">
        <v>3293</v>
      </c>
      <c r="E12397" t="s">
        <v>44</v>
      </c>
      <c r="F12397" t="s">
        <v>81</v>
      </c>
      <c r="G12397">
        <v>5252107</v>
      </c>
      <c r="H12397">
        <v>1334211</v>
      </c>
      <c r="I12397" t="s">
        <v>71</v>
      </c>
      <c r="J12397">
        <v>17</v>
      </c>
      <c r="K12397">
        <v>185</v>
      </c>
      <c r="L12397">
        <v>1</v>
      </c>
      <c r="M12397" s="1">
        <v>44256</v>
      </c>
      <c r="N12397">
        <v>5</v>
      </c>
      <c r="O12397">
        <v>1</v>
      </c>
      <c r="P12397">
        <v>260</v>
      </c>
      <c r="Q12397">
        <v>0</v>
      </c>
      <c r="R12397" t="s">
        <v>30</v>
      </c>
    </row>
    <row r="12398" spans="1:18" x14ac:dyDescent="0.35">
      <c r="A12398">
        <v>48787719</v>
      </c>
      <c r="B12398" t="s">
        <v>19404</v>
      </c>
      <c r="C12398">
        <v>19553768</v>
      </c>
      <c r="D12398" t="s">
        <v>901</v>
      </c>
      <c r="E12398" t="s">
        <v>69</v>
      </c>
      <c r="F12398" t="s">
        <v>70</v>
      </c>
      <c r="G12398">
        <v>5241811</v>
      </c>
      <c r="H12398">
        <v>1354652</v>
      </c>
      <c r="I12398" t="s">
        <v>71</v>
      </c>
      <c r="J12398">
        <v>44</v>
      </c>
      <c r="K12398">
        <v>2</v>
      </c>
      <c r="L12398">
        <v>30</v>
      </c>
      <c r="M12398" s="1">
        <v>44884</v>
      </c>
      <c r="N12398">
        <v>144</v>
      </c>
      <c r="O12398">
        <v>3</v>
      </c>
      <c r="P12398">
        <v>54</v>
      </c>
      <c r="Q12398">
        <v>14</v>
      </c>
      <c r="R12398" t="s">
        <v>19405</v>
      </c>
    </row>
    <row r="12399" spans="1:18" x14ac:dyDescent="0.35">
      <c r="A12399">
        <v>47467121</v>
      </c>
      <c r="B12399" t="s">
        <v>19406</v>
      </c>
      <c r="C12399">
        <v>15210453</v>
      </c>
      <c r="D12399" t="s">
        <v>569</v>
      </c>
      <c r="E12399" t="s">
        <v>20</v>
      </c>
      <c r="F12399" t="s">
        <v>424</v>
      </c>
      <c r="G12399">
        <v>5255512</v>
      </c>
      <c r="H12399">
        <v>1342549</v>
      </c>
      <c r="I12399" t="s">
        <v>71</v>
      </c>
      <c r="J12399">
        <v>80</v>
      </c>
      <c r="K12399">
        <v>1</v>
      </c>
      <c r="L12399">
        <v>3</v>
      </c>
      <c r="M12399" s="1">
        <v>44900</v>
      </c>
      <c r="N12399">
        <v>200</v>
      </c>
      <c r="O12399">
        <v>2</v>
      </c>
      <c r="P12399">
        <v>165</v>
      </c>
      <c r="Q12399">
        <v>3</v>
      </c>
      <c r="R12399" t="s">
        <v>19407</v>
      </c>
    </row>
    <row r="12400" spans="1:18" x14ac:dyDescent="0.35">
      <c r="A12400">
        <v>48321715</v>
      </c>
      <c r="B12400" t="s">
        <v>19408</v>
      </c>
      <c r="C12400">
        <v>19901049</v>
      </c>
      <c r="D12400" t="s">
        <v>4391</v>
      </c>
      <c r="E12400" t="s">
        <v>33</v>
      </c>
      <c r="F12400" t="s">
        <v>173</v>
      </c>
      <c r="G12400">
        <v>5251092</v>
      </c>
      <c r="H12400">
        <v>134605</v>
      </c>
      <c r="I12400" t="s">
        <v>22</v>
      </c>
      <c r="J12400">
        <v>51</v>
      </c>
      <c r="K12400">
        <v>4</v>
      </c>
      <c r="L12400">
        <v>11</v>
      </c>
      <c r="M12400" s="1">
        <v>44890</v>
      </c>
      <c r="N12400">
        <v>63</v>
      </c>
      <c r="O12400">
        <v>1</v>
      </c>
      <c r="P12400">
        <v>8</v>
      </c>
      <c r="Q12400">
        <v>5</v>
      </c>
      <c r="R12400" t="s">
        <v>19409</v>
      </c>
    </row>
    <row r="12401" spans="1:18" x14ac:dyDescent="0.35">
      <c r="A12401">
        <v>48331163</v>
      </c>
      <c r="B12401" t="s">
        <v>19410</v>
      </c>
      <c r="C12401">
        <v>22733109</v>
      </c>
      <c r="D12401" t="s">
        <v>19411</v>
      </c>
      <c r="E12401" t="s">
        <v>69</v>
      </c>
      <c r="F12401" t="s">
        <v>2887</v>
      </c>
      <c r="G12401">
        <v>524643</v>
      </c>
      <c r="H12401">
        <v>1357921</v>
      </c>
      <c r="I12401" t="s">
        <v>22</v>
      </c>
      <c r="J12401">
        <v>28</v>
      </c>
      <c r="K12401">
        <v>8</v>
      </c>
      <c r="L12401">
        <v>0</v>
      </c>
      <c r="M12401" s="1"/>
      <c r="O12401">
        <v>1</v>
      </c>
      <c r="P12401">
        <v>0</v>
      </c>
      <c r="Q12401">
        <v>0</v>
      </c>
      <c r="R12401" t="s">
        <v>30</v>
      </c>
    </row>
    <row r="12402" spans="1:18" x14ac:dyDescent="0.35">
      <c r="A12402">
        <v>47468569</v>
      </c>
      <c r="B12402" t="s">
        <v>19412</v>
      </c>
      <c r="C12402">
        <v>119880786</v>
      </c>
      <c r="D12402" t="s">
        <v>569</v>
      </c>
      <c r="E12402" t="s">
        <v>20</v>
      </c>
      <c r="F12402" t="s">
        <v>424</v>
      </c>
      <c r="G12402">
        <v>525542</v>
      </c>
      <c r="H12402">
        <v>1342007</v>
      </c>
      <c r="I12402" t="s">
        <v>22</v>
      </c>
      <c r="J12402">
        <v>60</v>
      </c>
      <c r="K12402">
        <v>30</v>
      </c>
      <c r="L12402">
        <v>1</v>
      </c>
      <c r="M12402" s="1">
        <v>44466</v>
      </c>
      <c r="N12402">
        <v>7</v>
      </c>
      <c r="O12402">
        <v>1</v>
      </c>
      <c r="P12402">
        <v>174</v>
      </c>
      <c r="Q12402">
        <v>0</v>
      </c>
      <c r="R12402" t="s">
        <v>30</v>
      </c>
    </row>
    <row r="12403" spans="1:18" x14ac:dyDescent="0.35">
      <c r="A12403">
        <v>48343202</v>
      </c>
      <c r="B12403" t="s">
        <v>19413</v>
      </c>
      <c r="C12403">
        <v>385224194</v>
      </c>
      <c r="D12403" t="s">
        <v>30</v>
      </c>
      <c r="E12403" t="s">
        <v>69</v>
      </c>
      <c r="F12403" t="s">
        <v>570</v>
      </c>
      <c r="G12403">
        <v>5244213</v>
      </c>
      <c r="H12403">
        <v>1369871</v>
      </c>
      <c r="I12403" t="s">
        <v>22</v>
      </c>
      <c r="J12403">
        <v>58</v>
      </c>
      <c r="K12403">
        <v>1</v>
      </c>
      <c r="L12403">
        <v>1</v>
      </c>
      <c r="M12403" s="1">
        <v>44514</v>
      </c>
      <c r="N12403">
        <v>7</v>
      </c>
      <c r="O12403">
        <v>2</v>
      </c>
      <c r="P12403">
        <v>365</v>
      </c>
      <c r="Q12403">
        <v>0</v>
      </c>
      <c r="R12403" t="s">
        <v>19414</v>
      </c>
    </row>
    <row r="12404" spans="1:18" x14ac:dyDescent="0.35">
      <c r="A12404">
        <v>48798759</v>
      </c>
      <c r="B12404" t="s">
        <v>19415</v>
      </c>
      <c r="C12404">
        <v>97474545</v>
      </c>
      <c r="D12404" t="s">
        <v>1849</v>
      </c>
      <c r="E12404" t="s">
        <v>137</v>
      </c>
      <c r="F12404" t="s">
        <v>138</v>
      </c>
      <c r="G12404">
        <v>5252169</v>
      </c>
      <c r="H12404">
        <v>1363693</v>
      </c>
      <c r="I12404" t="s">
        <v>71</v>
      </c>
      <c r="J12404">
        <v>42</v>
      </c>
      <c r="K12404">
        <v>5</v>
      </c>
      <c r="L12404">
        <v>4</v>
      </c>
      <c r="M12404" s="1">
        <v>44823</v>
      </c>
      <c r="N12404">
        <v>19</v>
      </c>
      <c r="O12404">
        <v>1</v>
      </c>
      <c r="P12404">
        <v>0</v>
      </c>
      <c r="Q12404">
        <v>1</v>
      </c>
      <c r="R12404" t="s">
        <v>19416</v>
      </c>
    </row>
    <row r="12405" spans="1:18" x14ac:dyDescent="0.35">
      <c r="A12405">
        <v>47487436</v>
      </c>
      <c r="B12405" t="s">
        <v>19417</v>
      </c>
      <c r="C12405">
        <v>383320258</v>
      </c>
      <c r="D12405" t="s">
        <v>19418</v>
      </c>
      <c r="E12405" t="s">
        <v>106</v>
      </c>
      <c r="F12405" t="s">
        <v>117</v>
      </c>
      <c r="G12405">
        <v>5249771</v>
      </c>
      <c r="H12405">
        <v>1335188</v>
      </c>
      <c r="I12405" t="s">
        <v>22</v>
      </c>
      <c r="J12405">
        <v>200</v>
      </c>
      <c r="K12405">
        <v>1</v>
      </c>
      <c r="L12405">
        <v>0</v>
      </c>
      <c r="M12405" s="1"/>
      <c r="O12405">
        <v>1</v>
      </c>
      <c r="P12405">
        <v>0</v>
      </c>
      <c r="Q12405">
        <v>0</v>
      </c>
      <c r="R12405" t="s">
        <v>30</v>
      </c>
    </row>
    <row r="12406" spans="1:18" x14ac:dyDescent="0.35">
      <c r="A12406">
        <v>48803304</v>
      </c>
      <c r="B12406" t="s">
        <v>19419</v>
      </c>
      <c r="C12406">
        <v>1361440</v>
      </c>
      <c r="D12406" t="s">
        <v>187</v>
      </c>
      <c r="E12406" t="s">
        <v>137</v>
      </c>
      <c r="F12406" t="s">
        <v>138</v>
      </c>
      <c r="G12406">
        <v>5252121</v>
      </c>
      <c r="H12406">
        <v>1362801</v>
      </c>
      <c r="I12406" t="s">
        <v>22</v>
      </c>
      <c r="J12406">
        <v>55</v>
      </c>
      <c r="K12406">
        <v>5</v>
      </c>
      <c r="L12406">
        <v>8</v>
      </c>
      <c r="M12406" s="1">
        <v>44447</v>
      </c>
      <c r="N12406">
        <v>39</v>
      </c>
      <c r="O12406">
        <v>1</v>
      </c>
      <c r="P12406">
        <v>161</v>
      </c>
      <c r="Q12406">
        <v>0</v>
      </c>
      <c r="R12406" t="s">
        <v>30</v>
      </c>
    </row>
    <row r="12407" spans="1:18" x14ac:dyDescent="0.35">
      <c r="A12407">
        <v>48356391</v>
      </c>
      <c r="B12407" t="s">
        <v>19420</v>
      </c>
      <c r="C12407">
        <v>6901954</v>
      </c>
      <c r="D12407" t="s">
        <v>19421</v>
      </c>
      <c r="E12407" t="s">
        <v>393</v>
      </c>
      <c r="F12407" t="s">
        <v>1031</v>
      </c>
      <c r="G12407">
        <v>5261211</v>
      </c>
      <c r="H12407">
        <v>1330306</v>
      </c>
      <c r="I12407" t="s">
        <v>22</v>
      </c>
      <c r="J12407">
        <v>55</v>
      </c>
      <c r="K12407">
        <v>60</v>
      </c>
      <c r="L12407">
        <v>2</v>
      </c>
      <c r="M12407" s="1">
        <v>44593</v>
      </c>
      <c r="N12407">
        <v>9</v>
      </c>
      <c r="O12407">
        <v>1</v>
      </c>
      <c r="P12407">
        <v>0</v>
      </c>
      <c r="Q12407">
        <v>1</v>
      </c>
      <c r="R12407" t="s">
        <v>30</v>
      </c>
    </row>
    <row r="12408" spans="1:18" x14ac:dyDescent="0.35">
      <c r="A12408">
        <v>47505848</v>
      </c>
      <c r="B12408" t="s">
        <v>19422</v>
      </c>
      <c r="C12408">
        <v>12851065</v>
      </c>
      <c r="D12408" t="s">
        <v>19423</v>
      </c>
      <c r="E12408" t="s">
        <v>44</v>
      </c>
      <c r="F12408" t="s">
        <v>142</v>
      </c>
      <c r="G12408">
        <v>525101</v>
      </c>
      <c r="H12408">
        <v>1339638</v>
      </c>
      <c r="I12408" t="s">
        <v>22</v>
      </c>
      <c r="J12408">
        <v>189</v>
      </c>
      <c r="K12408">
        <v>3</v>
      </c>
      <c r="L12408">
        <v>4</v>
      </c>
      <c r="M12408" s="1">
        <v>44830</v>
      </c>
      <c r="N12408">
        <v>69</v>
      </c>
      <c r="O12408">
        <v>1</v>
      </c>
      <c r="P12408">
        <v>29</v>
      </c>
      <c r="Q12408">
        <v>4</v>
      </c>
      <c r="R12408" t="s">
        <v>19424</v>
      </c>
    </row>
    <row r="12409" spans="1:18" x14ac:dyDescent="0.35">
      <c r="A12409">
        <v>48368673</v>
      </c>
      <c r="B12409" t="s">
        <v>19425</v>
      </c>
      <c r="C12409">
        <v>274430017</v>
      </c>
      <c r="D12409" t="s">
        <v>1696</v>
      </c>
      <c r="E12409" t="s">
        <v>44</v>
      </c>
      <c r="F12409" t="s">
        <v>78</v>
      </c>
      <c r="G12409">
        <v>5252835</v>
      </c>
      <c r="H12409">
        <v>1338928</v>
      </c>
      <c r="I12409" t="s">
        <v>22</v>
      </c>
      <c r="J12409">
        <v>70</v>
      </c>
      <c r="K12409">
        <v>60</v>
      </c>
      <c r="L12409">
        <v>0</v>
      </c>
      <c r="M12409" s="1"/>
      <c r="O12409">
        <v>1</v>
      </c>
      <c r="P12409">
        <v>0</v>
      </c>
      <c r="Q12409">
        <v>0</v>
      </c>
      <c r="R12409" t="s">
        <v>30</v>
      </c>
    </row>
    <row r="12410" spans="1:18" x14ac:dyDescent="0.35">
      <c r="A12410">
        <v>48369832</v>
      </c>
      <c r="B12410" t="s">
        <v>19426</v>
      </c>
      <c r="C12410">
        <v>352901812</v>
      </c>
      <c r="D12410" t="s">
        <v>2986</v>
      </c>
      <c r="E12410" t="s">
        <v>393</v>
      </c>
      <c r="F12410" t="s">
        <v>3779</v>
      </c>
      <c r="G12410">
        <v>5258587</v>
      </c>
      <c r="H12410">
        <v>1328334</v>
      </c>
      <c r="I12410" t="s">
        <v>22</v>
      </c>
      <c r="J12410">
        <v>169</v>
      </c>
      <c r="K12410">
        <v>4</v>
      </c>
      <c r="L12410">
        <v>2</v>
      </c>
      <c r="M12410" s="1">
        <v>44782</v>
      </c>
      <c r="N12410">
        <v>24</v>
      </c>
      <c r="O12410">
        <v>1</v>
      </c>
      <c r="P12410">
        <v>161</v>
      </c>
      <c r="Q12410">
        <v>2</v>
      </c>
      <c r="R12410" t="s">
        <v>30</v>
      </c>
    </row>
    <row r="12411" spans="1:18" x14ac:dyDescent="0.35">
      <c r="A12411">
        <v>48809648</v>
      </c>
      <c r="B12411" t="s">
        <v>19427</v>
      </c>
      <c r="C12411">
        <v>120540659</v>
      </c>
      <c r="D12411" t="s">
        <v>19428</v>
      </c>
      <c r="E12411" t="s">
        <v>20</v>
      </c>
      <c r="F12411" t="s">
        <v>446</v>
      </c>
      <c r="G12411">
        <v>5253482</v>
      </c>
      <c r="H12411">
        <v>1343887</v>
      </c>
      <c r="I12411" t="s">
        <v>22</v>
      </c>
      <c r="J12411">
        <v>23</v>
      </c>
      <c r="K12411">
        <v>10</v>
      </c>
      <c r="L12411">
        <v>1</v>
      </c>
      <c r="M12411" s="1">
        <v>44317</v>
      </c>
      <c r="N12411">
        <v>5</v>
      </c>
      <c r="O12411">
        <v>1</v>
      </c>
      <c r="P12411">
        <v>17</v>
      </c>
      <c r="Q12411">
        <v>0</v>
      </c>
      <c r="R12411" t="s">
        <v>30</v>
      </c>
    </row>
    <row r="12412" spans="1:18" x14ac:dyDescent="0.35">
      <c r="A12412">
        <v>48840032</v>
      </c>
      <c r="B12412" t="s">
        <v>19429</v>
      </c>
      <c r="C12412">
        <v>3003519</v>
      </c>
      <c r="D12412" t="s">
        <v>1187</v>
      </c>
      <c r="E12412" t="s">
        <v>44</v>
      </c>
      <c r="F12412" t="s">
        <v>632</v>
      </c>
      <c r="G12412">
        <v>52541718</v>
      </c>
      <c r="H12412">
        <v>13363287</v>
      </c>
      <c r="I12412" t="s">
        <v>22</v>
      </c>
      <c r="J12412">
        <v>388</v>
      </c>
      <c r="K12412">
        <v>2</v>
      </c>
      <c r="L12412">
        <v>7</v>
      </c>
      <c r="M12412" s="1">
        <v>44835</v>
      </c>
      <c r="N12412">
        <v>59</v>
      </c>
      <c r="O12412">
        <v>32</v>
      </c>
      <c r="P12412">
        <v>299</v>
      </c>
      <c r="Q12412">
        <v>7</v>
      </c>
      <c r="R12412" t="s">
        <v>18472</v>
      </c>
    </row>
    <row r="12413" spans="1:18" x14ac:dyDescent="0.35">
      <c r="A12413">
        <v>47534144</v>
      </c>
      <c r="B12413" t="s">
        <v>19430</v>
      </c>
      <c r="C12413">
        <v>245134540</v>
      </c>
      <c r="D12413" t="s">
        <v>14538</v>
      </c>
      <c r="E12413" t="s">
        <v>48</v>
      </c>
      <c r="F12413" t="s">
        <v>49</v>
      </c>
      <c r="G12413">
        <v>5248972</v>
      </c>
      <c r="H12413">
        <v>1343262</v>
      </c>
      <c r="I12413" t="s">
        <v>22</v>
      </c>
      <c r="J12413">
        <v>48</v>
      </c>
      <c r="K12413">
        <v>92</v>
      </c>
      <c r="L12413">
        <v>0</v>
      </c>
      <c r="M12413" s="1"/>
      <c r="O12413">
        <v>2</v>
      </c>
      <c r="P12413">
        <v>141</v>
      </c>
      <c r="Q12413">
        <v>0</v>
      </c>
      <c r="R12413" t="s">
        <v>30</v>
      </c>
    </row>
    <row r="12414" spans="1:18" x14ac:dyDescent="0.35">
      <c r="A12414">
        <v>48855933</v>
      </c>
      <c r="B12414" t="s">
        <v>17942</v>
      </c>
      <c r="C12414">
        <v>75216153</v>
      </c>
      <c r="D12414" t="s">
        <v>1867</v>
      </c>
      <c r="E12414" t="s">
        <v>33</v>
      </c>
      <c r="F12414" t="s">
        <v>173</v>
      </c>
      <c r="G12414">
        <v>5251258</v>
      </c>
      <c r="H12414">
        <v>1345432</v>
      </c>
      <c r="I12414" t="s">
        <v>22</v>
      </c>
      <c r="J12414">
        <v>40</v>
      </c>
      <c r="K12414">
        <v>1</v>
      </c>
      <c r="L12414">
        <v>1</v>
      </c>
      <c r="M12414" s="1">
        <v>44311</v>
      </c>
      <c r="N12414">
        <v>5</v>
      </c>
      <c r="O12414">
        <v>1</v>
      </c>
      <c r="P12414">
        <v>0</v>
      </c>
      <c r="Q12414">
        <v>0</v>
      </c>
      <c r="R12414" t="s">
        <v>30</v>
      </c>
    </row>
    <row r="12415" spans="1:18" x14ac:dyDescent="0.35">
      <c r="A12415">
        <v>47555826</v>
      </c>
      <c r="B12415" t="s">
        <v>19431</v>
      </c>
      <c r="C12415">
        <v>3808858</v>
      </c>
      <c r="D12415" t="s">
        <v>198</v>
      </c>
      <c r="E12415" t="s">
        <v>33</v>
      </c>
      <c r="F12415" t="s">
        <v>55</v>
      </c>
      <c r="G12415">
        <v>524934</v>
      </c>
      <c r="H12415">
        <v>134409</v>
      </c>
      <c r="I12415" t="s">
        <v>22</v>
      </c>
      <c r="J12415">
        <v>50</v>
      </c>
      <c r="K12415">
        <v>27</v>
      </c>
      <c r="L12415">
        <v>2</v>
      </c>
      <c r="M12415" s="1">
        <v>44289</v>
      </c>
      <c r="N12415">
        <v>9</v>
      </c>
      <c r="O12415">
        <v>1</v>
      </c>
      <c r="P12415">
        <v>60</v>
      </c>
      <c r="Q12415">
        <v>0</v>
      </c>
      <c r="R12415" t="s">
        <v>30</v>
      </c>
    </row>
    <row r="12416" spans="1:18" x14ac:dyDescent="0.35">
      <c r="A12416">
        <v>48864380</v>
      </c>
      <c r="B12416" t="s">
        <v>19432</v>
      </c>
      <c r="C12416">
        <v>1175327</v>
      </c>
      <c r="D12416" t="s">
        <v>187</v>
      </c>
      <c r="E12416" t="s">
        <v>44</v>
      </c>
      <c r="F12416" t="s">
        <v>78</v>
      </c>
      <c r="G12416">
        <v>5253476</v>
      </c>
      <c r="H12416">
        <v>1340293</v>
      </c>
      <c r="I12416" t="s">
        <v>22</v>
      </c>
      <c r="J12416">
        <v>204</v>
      </c>
      <c r="K12416">
        <v>3</v>
      </c>
      <c r="L12416">
        <v>69</v>
      </c>
      <c r="M12416" s="1">
        <v>44913</v>
      </c>
      <c r="N12416">
        <v>363</v>
      </c>
      <c r="O12416">
        <v>3</v>
      </c>
      <c r="P12416">
        <v>257</v>
      </c>
      <c r="Q12416">
        <v>47</v>
      </c>
      <c r="R12416" t="s">
        <v>19433</v>
      </c>
    </row>
    <row r="12417" spans="1:18" x14ac:dyDescent="0.35">
      <c r="A12417">
        <v>48376422</v>
      </c>
      <c r="B12417" t="s">
        <v>19434</v>
      </c>
      <c r="C12417">
        <v>14754631</v>
      </c>
      <c r="D12417" t="s">
        <v>19435</v>
      </c>
      <c r="E12417" t="s">
        <v>44</v>
      </c>
      <c r="F12417" t="s">
        <v>62</v>
      </c>
      <c r="G12417">
        <v>5254649</v>
      </c>
      <c r="H12417">
        <v>1339454</v>
      </c>
      <c r="I12417" t="s">
        <v>22</v>
      </c>
      <c r="J12417">
        <v>52</v>
      </c>
      <c r="K12417">
        <v>2</v>
      </c>
      <c r="L12417">
        <v>14</v>
      </c>
      <c r="M12417" s="1">
        <v>44906</v>
      </c>
      <c r="N12417">
        <v>187</v>
      </c>
      <c r="O12417">
        <v>1</v>
      </c>
      <c r="P12417">
        <v>231</v>
      </c>
      <c r="Q12417">
        <v>14</v>
      </c>
      <c r="R12417" t="s">
        <v>30</v>
      </c>
    </row>
    <row r="12418" spans="1:18" x14ac:dyDescent="0.35">
      <c r="A12418">
        <v>48386863</v>
      </c>
      <c r="B12418" t="s">
        <v>19436</v>
      </c>
      <c r="C12418">
        <v>143786251</v>
      </c>
      <c r="D12418" t="s">
        <v>1110</v>
      </c>
      <c r="E12418" t="s">
        <v>69</v>
      </c>
      <c r="F12418" t="s">
        <v>224</v>
      </c>
      <c r="G12418">
        <v>5244888</v>
      </c>
      <c r="H12418">
        <v>1350782</v>
      </c>
      <c r="I12418" t="s">
        <v>22</v>
      </c>
      <c r="J12418">
        <v>65</v>
      </c>
      <c r="K12418">
        <v>2</v>
      </c>
      <c r="L12418">
        <v>2</v>
      </c>
      <c r="M12418" s="1">
        <v>44428</v>
      </c>
      <c r="N12418">
        <v>12</v>
      </c>
      <c r="O12418">
        <v>3</v>
      </c>
      <c r="P12418">
        <v>259</v>
      </c>
      <c r="Q12418">
        <v>0</v>
      </c>
      <c r="R12418" t="s">
        <v>30</v>
      </c>
    </row>
    <row r="12419" spans="1:18" x14ac:dyDescent="0.35">
      <c r="A12419">
        <v>47592607</v>
      </c>
      <c r="B12419" t="s">
        <v>19437</v>
      </c>
      <c r="C12419">
        <v>67582543</v>
      </c>
      <c r="D12419" t="s">
        <v>10979</v>
      </c>
      <c r="E12419" t="s">
        <v>48</v>
      </c>
      <c r="F12419" t="s">
        <v>309</v>
      </c>
      <c r="G12419">
        <v>5248055</v>
      </c>
      <c r="H12419">
        <v>1342968</v>
      </c>
      <c r="I12419" t="s">
        <v>22</v>
      </c>
      <c r="J12419">
        <v>100</v>
      </c>
      <c r="K12419">
        <v>14</v>
      </c>
      <c r="L12419">
        <v>0</v>
      </c>
      <c r="M12419" s="1"/>
      <c r="O12419">
        <v>1</v>
      </c>
      <c r="P12419">
        <v>0</v>
      </c>
      <c r="Q12419">
        <v>0</v>
      </c>
      <c r="R12419" t="s">
        <v>30</v>
      </c>
    </row>
    <row r="12420" spans="1:18" x14ac:dyDescent="0.35">
      <c r="A12420">
        <v>48387556</v>
      </c>
      <c r="B12420" t="s">
        <v>19438</v>
      </c>
      <c r="C12420">
        <v>284974503</v>
      </c>
      <c r="D12420" t="s">
        <v>1215</v>
      </c>
      <c r="E12420" t="s">
        <v>106</v>
      </c>
      <c r="F12420" t="s">
        <v>117</v>
      </c>
      <c r="G12420">
        <v>5248883</v>
      </c>
      <c r="H12420">
        <v>1336283</v>
      </c>
      <c r="I12420" t="s">
        <v>22</v>
      </c>
      <c r="J12420">
        <v>300</v>
      </c>
      <c r="K12420">
        <v>5</v>
      </c>
      <c r="L12420">
        <v>42</v>
      </c>
      <c r="M12420" s="1">
        <v>44885</v>
      </c>
      <c r="N12420">
        <v>194</v>
      </c>
      <c r="O12420">
        <v>8</v>
      </c>
      <c r="P12420">
        <v>80</v>
      </c>
      <c r="Q12420">
        <v>29</v>
      </c>
      <c r="R12420" t="s">
        <v>19439</v>
      </c>
    </row>
    <row r="12421" spans="1:18" x14ac:dyDescent="0.35">
      <c r="A12421">
        <v>48868784</v>
      </c>
      <c r="B12421" t="s">
        <v>19440</v>
      </c>
      <c r="C12421">
        <v>1175327</v>
      </c>
      <c r="D12421" t="s">
        <v>187</v>
      </c>
      <c r="E12421" t="s">
        <v>44</v>
      </c>
      <c r="F12421" t="s">
        <v>78</v>
      </c>
      <c r="G12421">
        <v>5253338</v>
      </c>
      <c r="H12421">
        <v>1340508</v>
      </c>
      <c r="I12421" t="s">
        <v>71</v>
      </c>
      <c r="J12421">
        <v>60</v>
      </c>
      <c r="K12421">
        <v>2</v>
      </c>
      <c r="L12421">
        <v>52</v>
      </c>
      <c r="M12421" s="1">
        <v>44887</v>
      </c>
      <c r="N12421">
        <v>270</v>
      </c>
      <c r="O12421">
        <v>3</v>
      </c>
      <c r="P12421">
        <v>10</v>
      </c>
      <c r="Q12421">
        <v>26</v>
      </c>
      <c r="R12421" t="s">
        <v>19441</v>
      </c>
    </row>
    <row r="12422" spans="1:18" x14ac:dyDescent="0.35">
      <c r="A12422">
        <v>48868938</v>
      </c>
      <c r="B12422" t="s">
        <v>19442</v>
      </c>
      <c r="C12422">
        <v>1175327</v>
      </c>
      <c r="D12422" t="s">
        <v>187</v>
      </c>
      <c r="E12422" t="s">
        <v>44</v>
      </c>
      <c r="F12422" t="s">
        <v>78</v>
      </c>
      <c r="G12422">
        <v>5253331</v>
      </c>
      <c r="H12422">
        <v>1340326</v>
      </c>
      <c r="I12422" t="s">
        <v>71</v>
      </c>
      <c r="J12422">
        <v>60</v>
      </c>
      <c r="K12422">
        <v>2</v>
      </c>
      <c r="L12422">
        <v>36</v>
      </c>
      <c r="M12422" s="1">
        <v>44812</v>
      </c>
      <c r="N12422">
        <v>191</v>
      </c>
      <c r="O12422">
        <v>3</v>
      </c>
      <c r="P12422">
        <v>22</v>
      </c>
      <c r="Q12422">
        <v>15</v>
      </c>
      <c r="R12422" t="s">
        <v>19443</v>
      </c>
    </row>
    <row r="12423" spans="1:18" x14ac:dyDescent="0.35">
      <c r="A12423">
        <v>47742881</v>
      </c>
      <c r="B12423" t="s">
        <v>19444</v>
      </c>
      <c r="C12423">
        <v>384672418</v>
      </c>
      <c r="D12423" t="s">
        <v>19445</v>
      </c>
      <c r="E12423" t="s">
        <v>20</v>
      </c>
      <c r="F12423" t="s">
        <v>21</v>
      </c>
      <c r="G12423">
        <v>5253736</v>
      </c>
      <c r="H12423">
        <v>1340713</v>
      </c>
      <c r="I12423" t="s">
        <v>22</v>
      </c>
      <c r="J12423">
        <v>1190</v>
      </c>
      <c r="K12423">
        <v>3</v>
      </c>
      <c r="L12423">
        <v>15</v>
      </c>
      <c r="M12423" s="1">
        <v>44848</v>
      </c>
      <c r="N12423">
        <v>92</v>
      </c>
      <c r="O12423">
        <v>1</v>
      </c>
      <c r="P12423">
        <v>0</v>
      </c>
      <c r="Q12423">
        <v>6</v>
      </c>
      <c r="R12423" t="s">
        <v>19446</v>
      </c>
    </row>
    <row r="12424" spans="1:18" x14ac:dyDescent="0.35">
      <c r="A12424">
        <v>48399329</v>
      </c>
      <c r="B12424" t="s">
        <v>19447</v>
      </c>
      <c r="C12424">
        <v>88886764</v>
      </c>
      <c r="D12424" t="s">
        <v>19448</v>
      </c>
      <c r="E12424" t="s">
        <v>44</v>
      </c>
      <c r="F12424" t="s">
        <v>98</v>
      </c>
      <c r="G12424">
        <v>5252778</v>
      </c>
      <c r="H12424">
        <v>1341365</v>
      </c>
      <c r="I12424" t="s">
        <v>71</v>
      </c>
      <c r="J12424">
        <v>58</v>
      </c>
      <c r="K12424">
        <v>4</v>
      </c>
      <c r="L12424">
        <v>7</v>
      </c>
      <c r="M12424" s="1">
        <v>44528</v>
      </c>
      <c r="N12424">
        <v>40</v>
      </c>
      <c r="O12424">
        <v>1</v>
      </c>
      <c r="P12424">
        <v>0</v>
      </c>
      <c r="Q12424">
        <v>0</v>
      </c>
      <c r="R12424" t="s">
        <v>30</v>
      </c>
    </row>
    <row r="12425" spans="1:18" x14ac:dyDescent="0.35">
      <c r="A12425">
        <v>47756160</v>
      </c>
      <c r="B12425" t="s">
        <v>19449</v>
      </c>
      <c r="C12425">
        <v>6505391</v>
      </c>
      <c r="D12425" t="s">
        <v>528</v>
      </c>
      <c r="E12425" t="s">
        <v>33</v>
      </c>
      <c r="F12425" t="s">
        <v>94</v>
      </c>
      <c r="G12425">
        <v>5248614</v>
      </c>
      <c r="H12425">
        <v>133821</v>
      </c>
      <c r="I12425" t="s">
        <v>22</v>
      </c>
      <c r="J12425">
        <v>100</v>
      </c>
      <c r="K12425">
        <v>3</v>
      </c>
      <c r="L12425">
        <v>0</v>
      </c>
      <c r="M12425" s="1"/>
      <c r="O12425">
        <v>1</v>
      </c>
      <c r="P12425">
        <v>0</v>
      </c>
      <c r="Q12425">
        <v>0</v>
      </c>
      <c r="R12425" t="s">
        <v>30</v>
      </c>
    </row>
    <row r="12426" spans="1:18" x14ac:dyDescent="0.35">
      <c r="A12426">
        <v>48407083</v>
      </c>
      <c r="B12426" t="s">
        <v>19450</v>
      </c>
      <c r="C12426">
        <v>143786251</v>
      </c>
      <c r="D12426" t="s">
        <v>1110</v>
      </c>
      <c r="E12426" t="s">
        <v>69</v>
      </c>
      <c r="F12426" t="s">
        <v>224</v>
      </c>
      <c r="G12426">
        <v>5244979</v>
      </c>
      <c r="H12426">
        <v>1350709</v>
      </c>
      <c r="I12426" t="s">
        <v>22</v>
      </c>
      <c r="J12426">
        <v>67</v>
      </c>
      <c r="K12426">
        <v>2</v>
      </c>
      <c r="L12426">
        <v>4</v>
      </c>
      <c r="M12426" s="1">
        <v>44542</v>
      </c>
      <c r="N12426">
        <v>24</v>
      </c>
      <c r="O12426">
        <v>3</v>
      </c>
      <c r="P12426">
        <v>265</v>
      </c>
      <c r="Q12426">
        <v>0</v>
      </c>
      <c r="R12426" t="s">
        <v>30</v>
      </c>
    </row>
    <row r="12427" spans="1:18" x14ac:dyDescent="0.35">
      <c r="A12427">
        <v>48876765</v>
      </c>
      <c r="B12427" t="s">
        <v>19451</v>
      </c>
      <c r="C12427">
        <v>28035407</v>
      </c>
      <c r="D12427" t="s">
        <v>58</v>
      </c>
      <c r="E12427" t="s">
        <v>33</v>
      </c>
      <c r="F12427" t="s">
        <v>173</v>
      </c>
      <c r="G12427">
        <v>5251016</v>
      </c>
      <c r="H12427">
        <v>1346694</v>
      </c>
      <c r="I12427" t="s">
        <v>22</v>
      </c>
      <c r="J12427">
        <v>58</v>
      </c>
      <c r="K12427">
        <v>2</v>
      </c>
      <c r="L12427">
        <v>21</v>
      </c>
      <c r="M12427" s="1">
        <v>44438</v>
      </c>
      <c r="N12427">
        <v>100</v>
      </c>
      <c r="O12427">
        <v>1</v>
      </c>
      <c r="P12427">
        <v>0</v>
      </c>
      <c r="Q12427">
        <v>0</v>
      </c>
      <c r="R12427" t="s">
        <v>30</v>
      </c>
    </row>
    <row r="12428" spans="1:18" x14ac:dyDescent="0.35">
      <c r="A12428">
        <v>47765512</v>
      </c>
      <c r="B12428" t="s">
        <v>19452</v>
      </c>
      <c r="C12428">
        <v>49699722</v>
      </c>
      <c r="D12428" t="s">
        <v>19453</v>
      </c>
      <c r="E12428" t="s">
        <v>44</v>
      </c>
      <c r="F12428" t="s">
        <v>799</v>
      </c>
      <c r="G12428">
        <v>5254594</v>
      </c>
      <c r="H12428">
        <v>1335016</v>
      </c>
      <c r="I12428" t="s">
        <v>22</v>
      </c>
      <c r="J12428">
        <v>85</v>
      </c>
      <c r="K12428">
        <v>15</v>
      </c>
      <c r="L12428">
        <v>17</v>
      </c>
      <c r="M12428" s="1">
        <v>44856</v>
      </c>
      <c r="N12428">
        <v>77</v>
      </c>
      <c r="O12428">
        <v>1</v>
      </c>
      <c r="P12428">
        <v>0</v>
      </c>
      <c r="Q12428">
        <v>10</v>
      </c>
      <c r="R12428" t="s">
        <v>19454</v>
      </c>
    </row>
    <row r="12429" spans="1:18" x14ac:dyDescent="0.35">
      <c r="A12429">
        <v>48911958</v>
      </c>
      <c r="B12429" t="s">
        <v>19455</v>
      </c>
      <c r="C12429">
        <v>2098554</v>
      </c>
      <c r="D12429" t="s">
        <v>1069</v>
      </c>
      <c r="E12429" t="s">
        <v>44</v>
      </c>
      <c r="F12429" t="s">
        <v>78</v>
      </c>
      <c r="G12429">
        <v>5253124</v>
      </c>
      <c r="H12429">
        <v>1339962</v>
      </c>
      <c r="I12429" t="s">
        <v>22</v>
      </c>
      <c r="J12429">
        <v>146</v>
      </c>
      <c r="K12429">
        <v>2</v>
      </c>
      <c r="L12429">
        <v>15</v>
      </c>
      <c r="M12429" s="1">
        <v>44885</v>
      </c>
      <c r="N12429">
        <v>108</v>
      </c>
      <c r="O12429">
        <v>1</v>
      </c>
      <c r="P12429">
        <v>7</v>
      </c>
      <c r="Q12429">
        <v>14</v>
      </c>
      <c r="R12429" t="s">
        <v>30</v>
      </c>
    </row>
    <row r="12430" spans="1:18" x14ac:dyDescent="0.35">
      <c r="A12430">
        <v>48446132</v>
      </c>
      <c r="B12430" t="s">
        <v>19456</v>
      </c>
      <c r="C12430">
        <v>50725594</v>
      </c>
      <c r="D12430" t="s">
        <v>2867</v>
      </c>
      <c r="E12430" t="s">
        <v>504</v>
      </c>
      <c r="F12430" t="s">
        <v>1885</v>
      </c>
      <c r="G12430">
        <v>5251385</v>
      </c>
      <c r="H12430">
        <v>135227</v>
      </c>
      <c r="I12430" t="s">
        <v>71</v>
      </c>
      <c r="J12430">
        <v>51</v>
      </c>
      <c r="K12430">
        <v>10</v>
      </c>
      <c r="L12430">
        <v>34</v>
      </c>
      <c r="M12430" s="1">
        <v>44836</v>
      </c>
      <c r="N12430">
        <v>178</v>
      </c>
      <c r="O12430">
        <v>1</v>
      </c>
      <c r="P12430">
        <v>15</v>
      </c>
      <c r="Q12430">
        <v>33</v>
      </c>
      <c r="R12430" t="s">
        <v>19457</v>
      </c>
    </row>
    <row r="12431" spans="1:18" x14ac:dyDescent="0.35">
      <c r="A12431">
        <v>47780440</v>
      </c>
      <c r="B12431" t="s">
        <v>19458</v>
      </c>
      <c r="C12431">
        <v>365274279</v>
      </c>
      <c r="D12431" t="s">
        <v>19459</v>
      </c>
      <c r="E12431" t="s">
        <v>48</v>
      </c>
      <c r="F12431" t="s">
        <v>309</v>
      </c>
      <c r="G12431">
        <v>5247284</v>
      </c>
      <c r="H12431">
        <v>134385</v>
      </c>
      <c r="I12431" t="s">
        <v>22</v>
      </c>
      <c r="J12431">
        <v>55</v>
      </c>
      <c r="K12431">
        <v>1</v>
      </c>
      <c r="L12431">
        <v>0</v>
      </c>
      <c r="M12431" s="1"/>
      <c r="O12431">
        <v>1</v>
      </c>
      <c r="P12431">
        <v>0</v>
      </c>
      <c r="Q12431">
        <v>0</v>
      </c>
      <c r="R12431" t="s">
        <v>30</v>
      </c>
    </row>
    <row r="12432" spans="1:18" x14ac:dyDescent="0.35">
      <c r="A12432">
        <v>48912169</v>
      </c>
      <c r="B12432" t="s">
        <v>19460</v>
      </c>
      <c r="C12432">
        <v>7399749</v>
      </c>
      <c r="D12432" t="s">
        <v>12758</v>
      </c>
      <c r="E12432" t="s">
        <v>44</v>
      </c>
      <c r="F12432" t="s">
        <v>62</v>
      </c>
      <c r="G12432">
        <v>5254177</v>
      </c>
      <c r="H12432">
        <v>1337213</v>
      </c>
      <c r="I12432" t="s">
        <v>22</v>
      </c>
      <c r="J12432">
        <v>41</v>
      </c>
      <c r="K12432">
        <v>105</v>
      </c>
      <c r="L12432">
        <v>2</v>
      </c>
      <c r="M12432" s="1">
        <v>44633</v>
      </c>
      <c r="N12432">
        <v>11</v>
      </c>
      <c r="O12432">
        <v>1</v>
      </c>
      <c r="P12432">
        <v>0</v>
      </c>
      <c r="Q12432">
        <v>1</v>
      </c>
      <c r="R12432" t="s">
        <v>30</v>
      </c>
    </row>
    <row r="12433" spans="1:18" x14ac:dyDescent="0.35">
      <c r="A12433">
        <v>47791220</v>
      </c>
      <c r="B12433" t="s">
        <v>19461</v>
      </c>
      <c r="C12433">
        <v>385197336</v>
      </c>
      <c r="D12433" t="s">
        <v>19462</v>
      </c>
      <c r="E12433" t="s">
        <v>44</v>
      </c>
      <c r="F12433" t="s">
        <v>81</v>
      </c>
      <c r="G12433">
        <v>5252241</v>
      </c>
      <c r="H12433">
        <v>1335536</v>
      </c>
      <c r="I12433" t="s">
        <v>71</v>
      </c>
      <c r="J12433">
        <v>150</v>
      </c>
      <c r="K12433">
        <v>1</v>
      </c>
      <c r="L12433">
        <v>7</v>
      </c>
      <c r="M12433" s="1">
        <v>44830</v>
      </c>
      <c r="N12433">
        <v>49</v>
      </c>
      <c r="O12433">
        <v>1</v>
      </c>
      <c r="P12433">
        <v>79</v>
      </c>
      <c r="Q12433">
        <v>6</v>
      </c>
      <c r="R12433" t="s">
        <v>19463</v>
      </c>
    </row>
    <row r="12434" spans="1:18" x14ac:dyDescent="0.35">
      <c r="A12434">
        <v>48916310</v>
      </c>
      <c r="B12434" t="s">
        <v>19464</v>
      </c>
      <c r="C12434">
        <v>429311</v>
      </c>
      <c r="D12434" t="s">
        <v>1210</v>
      </c>
      <c r="E12434" t="s">
        <v>33</v>
      </c>
      <c r="F12434" t="s">
        <v>173</v>
      </c>
      <c r="G12434">
        <v>5250979</v>
      </c>
      <c r="H12434">
        <v>134679</v>
      </c>
      <c r="I12434" t="s">
        <v>71</v>
      </c>
      <c r="J12434">
        <v>75</v>
      </c>
      <c r="K12434">
        <v>2</v>
      </c>
      <c r="L12434">
        <v>55</v>
      </c>
      <c r="M12434" s="1">
        <v>44910</v>
      </c>
      <c r="N12434">
        <v>271</v>
      </c>
      <c r="O12434">
        <v>1</v>
      </c>
      <c r="P12434">
        <v>39</v>
      </c>
      <c r="Q12434">
        <v>34</v>
      </c>
      <c r="R12434" t="s">
        <v>19465</v>
      </c>
    </row>
    <row r="12435" spans="1:18" x14ac:dyDescent="0.35">
      <c r="A12435">
        <v>48462431</v>
      </c>
      <c r="B12435" t="s">
        <v>19466</v>
      </c>
      <c r="C12435">
        <v>56465472</v>
      </c>
      <c r="D12435" t="s">
        <v>19467</v>
      </c>
      <c r="E12435" t="s">
        <v>48</v>
      </c>
      <c r="F12435" t="s">
        <v>309</v>
      </c>
      <c r="G12435">
        <v>5246995</v>
      </c>
      <c r="H12435">
        <v>1343303</v>
      </c>
      <c r="I12435" t="s">
        <v>71</v>
      </c>
      <c r="J12435">
        <v>52</v>
      </c>
      <c r="K12435">
        <v>3</v>
      </c>
      <c r="L12435">
        <v>6</v>
      </c>
      <c r="M12435" s="1">
        <v>44894</v>
      </c>
      <c r="N12435">
        <v>28</v>
      </c>
      <c r="O12435">
        <v>1</v>
      </c>
      <c r="P12435">
        <v>17</v>
      </c>
      <c r="Q12435">
        <v>4</v>
      </c>
      <c r="R12435" t="s">
        <v>30</v>
      </c>
    </row>
    <row r="12436" spans="1:18" x14ac:dyDescent="0.35">
      <c r="A12436">
        <v>47792695</v>
      </c>
      <c r="B12436" t="s">
        <v>19468</v>
      </c>
      <c r="C12436">
        <v>13783177</v>
      </c>
      <c r="D12436" t="s">
        <v>296</v>
      </c>
      <c r="E12436" t="s">
        <v>106</v>
      </c>
      <c r="F12436" t="s">
        <v>117</v>
      </c>
      <c r="G12436">
        <v>5249141</v>
      </c>
      <c r="H12436">
        <v>1337042</v>
      </c>
      <c r="I12436" t="s">
        <v>22</v>
      </c>
      <c r="J12436">
        <v>49</v>
      </c>
      <c r="K12436">
        <v>93</v>
      </c>
      <c r="L12436">
        <v>1</v>
      </c>
      <c r="M12436" s="1">
        <v>44742</v>
      </c>
      <c r="N12436">
        <v>17</v>
      </c>
      <c r="O12436">
        <v>13</v>
      </c>
      <c r="P12436">
        <v>205</v>
      </c>
      <c r="Q12436">
        <v>1</v>
      </c>
      <c r="R12436" t="s">
        <v>30</v>
      </c>
    </row>
    <row r="12437" spans="1:18" x14ac:dyDescent="0.35">
      <c r="A12437">
        <v>48467890</v>
      </c>
      <c r="B12437" t="s">
        <v>19469</v>
      </c>
      <c r="C12437">
        <v>1754107</v>
      </c>
      <c r="D12437" t="s">
        <v>19470</v>
      </c>
      <c r="E12437" t="s">
        <v>33</v>
      </c>
      <c r="F12437" t="s">
        <v>173</v>
      </c>
      <c r="G12437">
        <v>5251187</v>
      </c>
      <c r="H12437">
        <v>1345607</v>
      </c>
      <c r="I12437" t="s">
        <v>71</v>
      </c>
      <c r="J12437">
        <v>50</v>
      </c>
      <c r="K12437">
        <v>12</v>
      </c>
      <c r="L12437">
        <v>11</v>
      </c>
      <c r="M12437" s="1">
        <v>44792</v>
      </c>
      <c r="N12437">
        <v>69</v>
      </c>
      <c r="O12437">
        <v>1</v>
      </c>
      <c r="P12437">
        <v>0</v>
      </c>
      <c r="Q12437">
        <v>8</v>
      </c>
      <c r="R12437" t="s">
        <v>30</v>
      </c>
    </row>
    <row r="12438" spans="1:18" x14ac:dyDescent="0.35">
      <c r="A12438">
        <v>48986243</v>
      </c>
      <c r="B12438" t="s">
        <v>19471</v>
      </c>
      <c r="C12438">
        <v>176541683</v>
      </c>
      <c r="D12438" t="s">
        <v>2081</v>
      </c>
      <c r="E12438" t="s">
        <v>106</v>
      </c>
      <c r="F12438" t="s">
        <v>263</v>
      </c>
      <c r="G12438">
        <v>5248716</v>
      </c>
      <c r="H12438">
        <v>1336467</v>
      </c>
      <c r="I12438" t="s">
        <v>22</v>
      </c>
      <c r="J12438">
        <v>85</v>
      </c>
      <c r="K12438">
        <v>6</v>
      </c>
      <c r="L12438">
        <v>59</v>
      </c>
      <c r="M12438" s="1">
        <v>44903</v>
      </c>
      <c r="N12438">
        <v>285</v>
      </c>
      <c r="O12438">
        <v>1</v>
      </c>
      <c r="P12438">
        <v>7</v>
      </c>
      <c r="Q12438">
        <v>21</v>
      </c>
      <c r="R12438" t="s">
        <v>19472</v>
      </c>
    </row>
    <row r="12439" spans="1:18" x14ac:dyDescent="0.35">
      <c r="A12439">
        <v>47792856</v>
      </c>
      <c r="B12439" t="s">
        <v>19473</v>
      </c>
      <c r="C12439">
        <v>13783177</v>
      </c>
      <c r="D12439" t="s">
        <v>296</v>
      </c>
      <c r="E12439" t="s">
        <v>44</v>
      </c>
      <c r="F12439" t="s">
        <v>81</v>
      </c>
      <c r="G12439">
        <v>5253094</v>
      </c>
      <c r="H12439">
        <v>1334999</v>
      </c>
      <c r="I12439" t="s">
        <v>22</v>
      </c>
      <c r="J12439">
        <v>109</v>
      </c>
      <c r="K12439">
        <v>3</v>
      </c>
      <c r="L12439">
        <v>36</v>
      </c>
      <c r="M12439" s="1">
        <v>44901</v>
      </c>
      <c r="N12439">
        <v>194</v>
      </c>
      <c r="O12439">
        <v>13</v>
      </c>
      <c r="P12439">
        <v>348</v>
      </c>
      <c r="Q12439">
        <v>24</v>
      </c>
      <c r="R12439" t="s">
        <v>19474</v>
      </c>
    </row>
    <row r="12440" spans="1:18" x14ac:dyDescent="0.35">
      <c r="A12440">
        <v>48988682</v>
      </c>
      <c r="B12440" t="s">
        <v>19475</v>
      </c>
      <c r="C12440">
        <v>7644021</v>
      </c>
      <c r="D12440" t="s">
        <v>573</v>
      </c>
      <c r="E12440" t="s">
        <v>33</v>
      </c>
      <c r="F12440" t="s">
        <v>55</v>
      </c>
      <c r="G12440">
        <v>5249881</v>
      </c>
      <c r="H12440">
        <v>1343493</v>
      </c>
      <c r="I12440" t="s">
        <v>22</v>
      </c>
      <c r="J12440">
        <v>154</v>
      </c>
      <c r="K12440">
        <v>7</v>
      </c>
      <c r="L12440">
        <v>3</v>
      </c>
      <c r="M12440" s="1">
        <v>44872</v>
      </c>
      <c r="N12440">
        <v>56</v>
      </c>
      <c r="O12440">
        <v>1</v>
      </c>
      <c r="P12440">
        <v>91</v>
      </c>
      <c r="Q12440">
        <v>3</v>
      </c>
      <c r="R12440" t="s">
        <v>19476</v>
      </c>
    </row>
    <row r="12441" spans="1:18" x14ac:dyDescent="0.35">
      <c r="A12441">
        <v>47794362</v>
      </c>
      <c r="B12441" t="s">
        <v>19477</v>
      </c>
      <c r="C12441">
        <v>8500576</v>
      </c>
      <c r="D12441" t="s">
        <v>19478</v>
      </c>
      <c r="E12441" t="s">
        <v>48</v>
      </c>
      <c r="F12441" t="s">
        <v>49</v>
      </c>
      <c r="G12441">
        <v>5248416</v>
      </c>
      <c r="H12441">
        <v>1343976</v>
      </c>
      <c r="I12441" t="s">
        <v>71</v>
      </c>
      <c r="J12441">
        <v>20</v>
      </c>
      <c r="K12441">
        <v>3</v>
      </c>
      <c r="L12441">
        <v>1</v>
      </c>
      <c r="M12441" s="1">
        <v>44235</v>
      </c>
      <c r="N12441">
        <v>4</v>
      </c>
      <c r="O12441">
        <v>1</v>
      </c>
      <c r="P12441">
        <v>0</v>
      </c>
      <c r="Q12441">
        <v>0</v>
      </c>
      <c r="R12441" t="s">
        <v>30</v>
      </c>
    </row>
    <row r="12442" spans="1:18" x14ac:dyDescent="0.35">
      <c r="A12442">
        <v>49004425</v>
      </c>
      <c r="B12442" t="s">
        <v>19479</v>
      </c>
      <c r="C12442">
        <v>60169111</v>
      </c>
      <c r="D12442" t="s">
        <v>4926</v>
      </c>
      <c r="E12442" t="s">
        <v>110</v>
      </c>
      <c r="F12442" t="s">
        <v>111</v>
      </c>
      <c r="G12442">
        <v>5250831</v>
      </c>
      <c r="H12442">
        <v>13319</v>
      </c>
      <c r="I12442" t="s">
        <v>22</v>
      </c>
      <c r="J12442">
        <v>150</v>
      </c>
      <c r="K12442">
        <v>60</v>
      </c>
      <c r="L12442">
        <v>0</v>
      </c>
      <c r="M12442" s="1"/>
      <c r="O12442">
        <v>1</v>
      </c>
      <c r="P12442">
        <v>180</v>
      </c>
      <c r="Q12442">
        <v>0</v>
      </c>
      <c r="R12442" t="s">
        <v>30</v>
      </c>
    </row>
    <row r="12443" spans="1:18" x14ac:dyDescent="0.35">
      <c r="A12443">
        <v>48517114</v>
      </c>
      <c r="B12443" t="s">
        <v>894</v>
      </c>
      <c r="C12443">
        <v>41171820</v>
      </c>
      <c r="D12443" t="s">
        <v>19</v>
      </c>
      <c r="E12443" t="s">
        <v>48</v>
      </c>
      <c r="F12443" t="s">
        <v>309</v>
      </c>
      <c r="G12443">
        <v>5247296</v>
      </c>
      <c r="H12443">
        <v>1343134</v>
      </c>
      <c r="I12443" t="s">
        <v>71</v>
      </c>
      <c r="J12443">
        <v>35</v>
      </c>
      <c r="K12443">
        <v>1</v>
      </c>
      <c r="L12443">
        <v>2</v>
      </c>
      <c r="M12443" s="1">
        <v>44346</v>
      </c>
      <c r="N12443">
        <v>10</v>
      </c>
      <c r="O12443">
        <v>1</v>
      </c>
      <c r="P12443">
        <v>0</v>
      </c>
      <c r="Q12443">
        <v>0</v>
      </c>
      <c r="R12443" t="s">
        <v>30</v>
      </c>
    </row>
    <row r="12444" spans="1:18" x14ac:dyDescent="0.35">
      <c r="A12444">
        <v>48519278</v>
      </c>
      <c r="B12444" t="s">
        <v>19480</v>
      </c>
      <c r="D12444" t="s">
        <v>30</v>
      </c>
      <c r="E12444" t="s">
        <v>30</v>
      </c>
      <c r="F12444" t="s">
        <v>30</v>
      </c>
      <c r="I12444" t="s">
        <v>30</v>
      </c>
      <c r="M12444" s="1"/>
      <c r="R12444" t="s">
        <v>30</v>
      </c>
    </row>
    <row r="12445" spans="1:18" x14ac:dyDescent="0.35">
      <c r="B12445" t="s">
        <v>19481</v>
      </c>
      <c r="D12445" t="s">
        <v>110</v>
      </c>
      <c r="E12445" t="s">
        <v>123</v>
      </c>
      <c r="F12445" t="s">
        <v>19482</v>
      </c>
      <c r="G12445">
        <v>1330255</v>
      </c>
      <c r="I12445" t="s">
        <v>19483</v>
      </c>
      <c r="J12445">
        <v>5</v>
      </c>
      <c r="K12445">
        <v>1</v>
      </c>
      <c r="M12445" s="1"/>
      <c r="N12445">
        <v>1</v>
      </c>
      <c r="O12445">
        <v>364</v>
      </c>
      <c r="P12445">
        <v>1</v>
      </c>
      <c r="R12445" t="s">
        <v>30</v>
      </c>
    </row>
    <row r="12446" spans="1:18" x14ac:dyDescent="0.35">
      <c r="A12446">
        <v>47823326</v>
      </c>
      <c r="B12446" t="s">
        <v>19484</v>
      </c>
      <c r="C12446">
        <v>16079116</v>
      </c>
      <c r="D12446" t="s">
        <v>1161</v>
      </c>
      <c r="E12446" t="s">
        <v>48</v>
      </c>
      <c r="F12446" t="s">
        <v>4810</v>
      </c>
      <c r="G12446">
        <v>5242134</v>
      </c>
      <c r="H12446">
        <v>1342395</v>
      </c>
      <c r="I12446" t="s">
        <v>22</v>
      </c>
      <c r="J12446">
        <v>63</v>
      </c>
      <c r="K12446">
        <v>1</v>
      </c>
      <c r="L12446">
        <v>16</v>
      </c>
      <c r="M12446" s="1">
        <v>44891</v>
      </c>
      <c r="N12446">
        <v>69</v>
      </c>
      <c r="O12446">
        <v>11</v>
      </c>
      <c r="P12446">
        <v>365</v>
      </c>
      <c r="Q12446">
        <v>3</v>
      </c>
      <c r="R12446" t="s">
        <v>30</v>
      </c>
    </row>
    <row r="12447" spans="1:18" x14ac:dyDescent="0.35">
      <c r="A12447">
        <v>48523994</v>
      </c>
      <c r="B12447" t="s">
        <v>19485</v>
      </c>
      <c r="C12447">
        <v>13710517</v>
      </c>
      <c r="D12447" t="s">
        <v>19486</v>
      </c>
      <c r="E12447" t="s">
        <v>44</v>
      </c>
      <c r="F12447" t="s">
        <v>81</v>
      </c>
      <c r="G12447">
        <v>5253209</v>
      </c>
      <c r="H12447">
        <v>1334892</v>
      </c>
      <c r="I12447" t="s">
        <v>71</v>
      </c>
      <c r="J12447">
        <v>60</v>
      </c>
      <c r="K12447">
        <v>1</v>
      </c>
      <c r="L12447">
        <v>19</v>
      </c>
      <c r="M12447" s="1">
        <v>44829</v>
      </c>
      <c r="N12447">
        <v>90</v>
      </c>
      <c r="O12447">
        <v>1</v>
      </c>
      <c r="P12447">
        <v>6</v>
      </c>
      <c r="Q12447">
        <v>3</v>
      </c>
      <c r="R12447" t="s">
        <v>19487</v>
      </c>
    </row>
    <row r="12448" spans="1:18" x14ac:dyDescent="0.35">
      <c r="A12448">
        <v>49005727</v>
      </c>
      <c r="B12448" t="s">
        <v>19488</v>
      </c>
      <c r="C12448">
        <v>2560354</v>
      </c>
      <c r="D12448" t="s">
        <v>19489</v>
      </c>
      <c r="E12448" t="s">
        <v>44</v>
      </c>
      <c r="F12448" t="s">
        <v>799</v>
      </c>
      <c r="G12448">
        <v>5254715</v>
      </c>
      <c r="H12448">
        <v>1335211</v>
      </c>
      <c r="I12448" t="s">
        <v>22</v>
      </c>
      <c r="J12448">
        <v>82</v>
      </c>
      <c r="K12448">
        <v>7</v>
      </c>
      <c r="L12448">
        <v>3</v>
      </c>
      <c r="M12448" s="1">
        <v>44605</v>
      </c>
      <c r="N12448">
        <v>22</v>
      </c>
      <c r="O12448">
        <v>1</v>
      </c>
      <c r="P12448">
        <v>97</v>
      </c>
      <c r="Q12448">
        <v>1</v>
      </c>
      <c r="R12448" t="s">
        <v>19490</v>
      </c>
    </row>
    <row r="12449" spans="1:18" x14ac:dyDescent="0.35">
      <c r="A12449">
        <v>47842043</v>
      </c>
      <c r="B12449" t="s">
        <v>19491</v>
      </c>
      <c r="C12449">
        <v>46833666</v>
      </c>
      <c r="D12449" t="s">
        <v>8085</v>
      </c>
      <c r="E12449" t="s">
        <v>44</v>
      </c>
      <c r="F12449" t="s">
        <v>98</v>
      </c>
      <c r="G12449">
        <v>5252343</v>
      </c>
      <c r="H12449">
        <v>1340281</v>
      </c>
      <c r="I12449" t="s">
        <v>22</v>
      </c>
      <c r="J12449">
        <v>155</v>
      </c>
      <c r="K12449">
        <v>7</v>
      </c>
      <c r="L12449">
        <v>0</v>
      </c>
      <c r="M12449" s="1"/>
      <c r="O12449">
        <v>1</v>
      </c>
      <c r="P12449">
        <v>65</v>
      </c>
      <c r="Q12449">
        <v>0</v>
      </c>
      <c r="R12449" t="s">
        <v>30</v>
      </c>
    </row>
    <row r="12450" spans="1:18" x14ac:dyDescent="0.35">
      <c r="A12450">
        <v>49009339</v>
      </c>
      <c r="B12450" t="s">
        <v>19492</v>
      </c>
      <c r="C12450">
        <v>53808299</v>
      </c>
      <c r="D12450" t="s">
        <v>5509</v>
      </c>
      <c r="E12450" t="s">
        <v>44</v>
      </c>
      <c r="F12450" t="s">
        <v>62</v>
      </c>
      <c r="G12450">
        <v>525479</v>
      </c>
      <c r="H12450">
        <v>1338166</v>
      </c>
      <c r="I12450" t="s">
        <v>71</v>
      </c>
      <c r="J12450">
        <v>46</v>
      </c>
      <c r="K12450">
        <v>2</v>
      </c>
      <c r="L12450">
        <v>53</v>
      </c>
      <c r="M12450" s="1">
        <v>44907</v>
      </c>
      <c r="N12450">
        <v>292</v>
      </c>
      <c r="O12450">
        <v>1</v>
      </c>
      <c r="P12450">
        <v>1</v>
      </c>
      <c r="Q12450">
        <v>33</v>
      </c>
      <c r="R12450" t="s">
        <v>19493</v>
      </c>
    </row>
    <row r="12451" spans="1:18" x14ac:dyDescent="0.35">
      <c r="A12451">
        <v>49009851</v>
      </c>
      <c r="B12451" t="s">
        <v>19494</v>
      </c>
      <c r="C12451">
        <v>358991427</v>
      </c>
      <c r="D12451" t="s">
        <v>1744</v>
      </c>
      <c r="E12451" t="s">
        <v>110</v>
      </c>
      <c r="F12451" t="s">
        <v>938</v>
      </c>
      <c r="G12451">
        <v>5248975</v>
      </c>
      <c r="H12451">
        <v>1333263</v>
      </c>
      <c r="I12451" t="s">
        <v>22</v>
      </c>
      <c r="J12451">
        <v>190</v>
      </c>
      <c r="K12451">
        <v>7</v>
      </c>
      <c r="L12451">
        <v>2</v>
      </c>
      <c r="M12451" s="1">
        <v>44743</v>
      </c>
      <c r="N12451">
        <v>14</v>
      </c>
      <c r="O12451">
        <v>1</v>
      </c>
      <c r="P12451">
        <v>267</v>
      </c>
      <c r="Q12451">
        <v>1</v>
      </c>
      <c r="R12451" t="s">
        <v>19495</v>
      </c>
    </row>
    <row r="12452" spans="1:18" x14ac:dyDescent="0.35">
      <c r="A12452">
        <v>48536190</v>
      </c>
      <c r="B12452" t="s">
        <v>19496</v>
      </c>
      <c r="C12452">
        <v>50673335</v>
      </c>
      <c r="D12452" t="s">
        <v>19497</v>
      </c>
      <c r="E12452" t="s">
        <v>44</v>
      </c>
      <c r="F12452" t="s">
        <v>142</v>
      </c>
      <c r="G12452">
        <v>5250841</v>
      </c>
      <c r="H12452">
        <v>1340332</v>
      </c>
      <c r="I12452" t="s">
        <v>71</v>
      </c>
      <c r="J12452">
        <v>69</v>
      </c>
      <c r="K12452">
        <v>2</v>
      </c>
      <c r="L12452">
        <v>41</v>
      </c>
      <c r="M12452" s="1">
        <v>44892</v>
      </c>
      <c r="N12452">
        <v>237</v>
      </c>
      <c r="O12452">
        <v>1</v>
      </c>
      <c r="P12452">
        <v>11</v>
      </c>
      <c r="Q12452">
        <v>35</v>
      </c>
      <c r="R12452" t="s">
        <v>30</v>
      </c>
    </row>
    <row r="12453" spans="1:18" x14ac:dyDescent="0.35">
      <c r="A12453">
        <v>47857339</v>
      </c>
      <c r="B12453" t="s">
        <v>19498</v>
      </c>
      <c r="C12453">
        <v>143786251</v>
      </c>
      <c r="D12453" t="s">
        <v>1110</v>
      </c>
      <c r="E12453" t="s">
        <v>20</v>
      </c>
      <c r="F12453" t="s">
        <v>3646</v>
      </c>
      <c r="G12453">
        <v>5255794</v>
      </c>
      <c r="H12453">
        <v>1348922</v>
      </c>
      <c r="I12453" t="s">
        <v>22</v>
      </c>
      <c r="J12453">
        <v>38</v>
      </c>
      <c r="K12453">
        <v>2</v>
      </c>
      <c r="L12453">
        <v>0</v>
      </c>
      <c r="M12453" s="1"/>
      <c r="O12453">
        <v>3</v>
      </c>
      <c r="P12453">
        <v>0</v>
      </c>
      <c r="Q12453">
        <v>0</v>
      </c>
      <c r="R12453" t="s">
        <v>30</v>
      </c>
    </row>
    <row r="12454" spans="1:18" x14ac:dyDescent="0.35">
      <c r="A12454">
        <v>48536918</v>
      </c>
      <c r="B12454" t="s">
        <v>19499</v>
      </c>
      <c r="C12454">
        <v>11476464</v>
      </c>
      <c r="D12454" t="s">
        <v>9087</v>
      </c>
      <c r="E12454" t="s">
        <v>20</v>
      </c>
      <c r="F12454" t="s">
        <v>29</v>
      </c>
      <c r="G12454">
        <v>5255553</v>
      </c>
      <c r="H12454">
        <v>1340956</v>
      </c>
      <c r="I12454" t="s">
        <v>22</v>
      </c>
      <c r="J12454">
        <v>100</v>
      </c>
      <c r="K12454">
        <v>3</v>
      </c>
      <c r="L12454">
        <v>1</v>
      </c>
      <c r="M12454" s="1">
        <v>44423</v>
      </c>
      <c r="N12454">
        <v>6</v>
      </c>
      <c r="O12454">
        <v>1</v>
      </c>
      <c r="P12454">
        <v>0</v>
      </c>
      <c r="Q12454">
        <v>0</v>
      </c>
      <c r="R12454" t="s">
        <v>19500</v>
      </c>
    </row>
    <row r="12455" spans="1:18" x14ac:dyDescent="0.35">
      <c r="A12455">
        <v>47868075</v>
      </c>
      <c r="B12455" t="s">
        <v>19501</v>
      </c>
      <c r="C12455">
        <v>15217798</v>
      </c>
      <c r="D12455" t="s">
        <v>6220</v>
      </c>
      <c r="E12455" t="s">
        <v>44</v>
      </c>
      <c r="F12455" t="s">
        <v>287</v>
      </c>
      <c r="G12455">
        <v>5250206</v>
      </c>
      <c r="H12455">
        <v>1336423</v>
      </c>
      <c r="I12455" t="s">
        <v>22</v>
      </c>
      <c r="J12455">
        <v>174</v>
      </c>
      <c r="K12455">
        <v>3</v>
      </c>
      <c r="L12455">
        <v>2</v>
      </c>
      <c r="M12455" s="1">
        <v>44670</v>
      </c>
      <c r="N12455">
        <v>12</v>
      </c>
      <c r="O12455">
        <v>2</v>
      </c>
      <c r="P12455">
        <v>142</v>
      </c>
      <c r="Q12455">
        <v>1</v>
      </c>
      <c r="R12455" t="s">
        <v>30</v>
      </c>
    </row>
    <row r="12456" spans="1:18" x14ac:dyDescent="0.35">
      <c r="A12456">
        <v>48540761</v>
      </c>
      <c r="B12456" t="s">
        <v>19502</v>
      </c>
      <c r="C12456">
        <v>132422109</v>
      </c>
      <c r="D12456" t="s">
        <v>971</v>
      </c>
      <c r="E12456" t="s">
        <v>193</v>
      </c>
      <c r="F12456" t="s">
        <v>2015</v>
      </c>
      <c r="G12456">
        <v>5240974</v>
      </c>
      <c r="H12456">
        <v>1326331</v>
      </c>
      <c r="I12456" t="s">
        <v>22</v>
      </c>
      <c r="J12456">
        <v>87</v>
      </c>
      <c r="K12456">
        <v>2</v>
      </c>
      <c r="L12456">
        <v>6</v>
      </c>
      <c r="M12456" s="1">
        <v>44747</v>
      </c>
      <c r="N12456">
        <v>30</v>
      </c>
      <c r="O12456">
        <v>1</v>
      </c>
      <c r="P12456">
        <v>5</v>
      </c>
      <c r="Q12456">
        <v>2</v>
      </c>
      <c r="R12456" t="s">
        <v>19503</v>
      </c>
    </row>
    <row r="12457" spans="1:18" x14ac:dyDescent="0.35">
      <c r="A12457">
        <v>49034569</v>
      </c>
      <c r="B12457" t="s">
        <v>19504</v>
      </c>
      <c r="C12457">
        <v>62806514</v>
      </c>
      <c r="D12457" t="s">
        <v>2556</v>
      </c>
      <c r="E12457" t="s">
        <v>301</v>
      </c>
      <c r="F12457" t="s">
        <v>4986</v>
      </c>
      <c r="G12457">
        <v>5252895</v>
      </c>
      <c r="H12457">
        <v>1319355</v>
      </c>
      <c r="I12457" t="s">
        <v>71</v>
      </c>
      <c r="J12457">
        <v>119</v>
      </c>
      <c r="K12457">
        <v>1</v>
      </c>
      <c r="L12457">
        <v>37</v>
      </c>
      <c r="M12457" s="1">
        <v>44886</v>
      </c>
      <c r="N12457">
        <v>227</v>
      </c>
      <c r="O12457">
        <v>1</v>
      </c>
      <c r="P12457">
        <v>351</v>
      </c>
      <c r="Q12457">
        <v>28</v>
      </c>
      <c r="R12457" t="s">
        <v>19505</v>
      </c>
    </row>
    <row r="12458" spans="1:18" x14ac:dyDescent="0.35">
      <c r="A12458">
        <v>47868494</v>
      </c>
      <c r="B12458" t="s">
        <v>19506</v>
      </c>
      <c r="C12458">
        <v>385849724</v>
      </c>
      <c r="D12458" t="s">
        <v>19507</v>
      </c>
      <c r="E12458" t="s">
        <v>33</v>
      </c>
      <c r="F12458" t="s">
        <v>173</v>
      </c>
      <c r="G12458">
        <v>5250886</v>
      </c>
      <c r="H12458">
        <v>1345313</v>
      </c>
      <c r="I12458" t="s">
        <v>22</v>
      </c>
      <c r="J12458">
        <v>110</v>
      </c>
      <c r="K12458">
        <v>2</v>
      </c>
      <c r="L12458">
        <v>1</v>
      </c>
      <c r="M12458" s="1">
        <v>44438</v>
      </c>
      <c r="N12458">
        <v>6</v>
      </c>
      <c r="O12458">
        <v>1</v>
      </c>
      <c r="P12458">
        <v>0</v>
      </c>
      <c r="Q12458">
        <v>0</v>
      </c>
      <c r="R12458" t="s">
        <v>30</v>
      </c>
    </row>
    <row r="12459" spans="1:18" x14ac:dyDescent="0.35">
      <c r="A12459">
        <v>47870454</v>
      </c>
      <c r="B12459" t="s">
        <v>19508</v>
      </c>
      <c r="C12459">
        <v>243934963</v>
      </c>
      <c r="D12459" t="s">
        <v>167</v>
      </c>
      <c r="E12459" t="s">
        <v>301</v>
      </c>
      <c r="F12459" t="s">
        <v>5632</v>
      </c>
      <c r="G12459">
        <v>5254986</v>
      </c>
      <c r="H12459">
        <v>1322704</v>
      </c>
      <c r="I12459" t="s">
        <v>22</v>
      </c>
      <c r="J12459">
        <v>280</v>
      </c>
      <c r="K12459">
        <v>3</v>
      </c>
      <c r="L12459">
        <v>0</v>
      </c>
      <c r="M12459" s="1"/>
      <c r="O12459">
        <v>1</v>
      </c>
      <c r="P12459">
        <v>363</v>
      </c>
      <c r="Q12459">
        <v>0</v>
      </c>
      <c r="R12459" t="s">
        <v>19509</v>
      </c>
    </row>
    <row r="12460" spans="1:18" x14ac:dyDescent="0.35">
      <c r="A12460">
        <v>49037708</v>
      </c>
      <c r="B12460" t="s">
        <v>19510</v>
      </c>
      <c r="C12460">
        <v>9181300</v>
      </c>
      <c r="D12460" t="s">
        <v>1773</v>
      </c>
      <c r="E12460" t="s">
        <v>20</v>
      </c>
      <c r="F12460" t="s">
        <v>40</v>
      </c>
      <c r="G12460">
        <v>5253683</v>
      </c>
      <c r="H12460">
        <v>1342848</v>
      </c>
      <c r="I12460" t="s">
        <v>22</v>
      </c>
      <c r="J12460">
        <v>149</v>
      </c>
      <c r="K12460">
        <v>4</v>
      </c>
      <c r="L12460">
        <v>7</v>
      </c>
      <c r="M12460" s="1">
        <v>44837</v>
      </c>
      <c r="N12460">
        <v>82</v>
      </c>
      <c r="O12460">
        <v>1</v>
      </c>
      <c r="P12460">
        <v>15</v>
      </c>
      <c r="Q12460">
        <v>7</v>
      </c>
      <c r="R12460" t="s">
        <v>19511</v>
      </c>
    </row>
    <row r="12461" spans="1:18" x14ac:dyDescent="0.35">
      <c r="A12461">
        <v>49050426</v>
      </c>
      <c r="B12461" t="s">
        <v>19512</v>
      </c>
      <c r="C12461">
        <v>22981991</v>
      </c>
      <c r="D12461" t="s">
        <v>2098</v>
      </c>
      <c r="E12461" t="s">
        <v>48</v>
      </c>
      <c r="F12461" t="s">
        <v>309</v>
      </c>
      <c r="G12461">
        <v>5248155</v>
      </c>
      <c r="H12461">
        <v>1342639</v>
      </c>
      <c r="I12461" t="s">
        <v>22</v>
      </c>
      <c r="J12461">
        <v>65</v>
      </c>
      <c r="K12461">
        <v>10</v>
      </c>
      <c r="L12461">
        <v>2</v>
      </c>
      <c r="M12461" s="1">
        <v>44502</v>
      </c>
      <c r="N12461">
        <v>14</v>
      </c>
      <c r="O12461">
        <v>1</v>
      </c>
      <c r="P12461">
        <v>27</v>
      </c>
      <c r="Q12461">
        <v>0</v>
      </c>
      <c r="R12461" t="s">
        <v>19513</v>
      </c>
    </row>
    <row r="12462" spans="1:18" x14ac:dyDescent="0.35">
      <c r="A12462">
        <v>48543881</v>
      </c>
      <c r="B12462" t="s">
        <v>19514</v>
      </c>
      <c r="C12462">
        <v>339625555</v>
      </c>
      <c r="D12462" t="s">
        <v>865</v>
      </c>
      <c r="E12462" t="s">
        <v>110</v>
      </c>
      <c r="F12462" t="s">
        <v>123</v>
      </c>
      <c r="G12462">
        <v>5250084</v>
      </c>
      <c r="H12462">
        <v>1330064</v>
      </c>
      <c r="I12462" t="s">
        <v>22</v>
      </c>
      <c r="J12462">
        <v>67</v>
      </c>
      <c r="K12462">
        <v>92</v>
      </c>
      <c r="L12462">
        <v>2</v>
      </c>
      <c r="M12462" s="1">
        <v>44548</v>
      </c>
      <c r="N12462">
        <v>10</v>
      </c>
      <c r="O12462">
        <v>9</v>
      </c>
      <c r="P12462">
        <v>50</v>
      </c>
      <c r="Q12462">
        <v>0</v>
      </c>
      <c r="R12462" t="s">
        <v>30</v>
      </c>
    </row>
    <row r="12463" spans="1:18" x14ac:dyDescent="0.35">
      <c r="A12463">
        <v>47896630</v>
      </c>
      <c r="B12463" t="s">
        <v>19515</v>
      </c>
      <c r="C12463">
        <v>226804910</v>
      </c>
      <c r="D12463" t="s">
        <v>1069</v>
      </c>
      <c r="E12463" t="s">
        <v>20</v>
      </c>
      <c r="F12463" t="s">
        <v>40</v>
      </c>
      <c r="G12463">
        <v>5252949</v>
      </c>
      <c r="H12463">
        <v>1342525</v>
      </c>
      <c r="I12463" t="s">
        <v>22</v>
      </c>
      <c r="J12463">
        <v>70</v>
      </c>
      <c r="K12463">
        <v>92</v>
      </c>
      <c r="L12463">
        <v>3</v>
      </c>
      <c r="M12463" s="1">
        <v>44620</v>
      </c>
      <c r="N12463">
        <v>15</v>
      </c>
      <c r="O12463">
        <v>1</v>
      </c>
      <c r="P12463">
        <v>319</v>
      </c>
      <c r="Q12463">
        <v>1</v>
      </c>
      <c r="R12463" t="s">
        <v>30</v>
      </c>
    </row>
    <row r="12464" spans="1:18" x14ac:dyDescent="0.35">
      <c r="A12464">
        <v>47896815</v>
      </c>
      <c r="B12464" t="s">
        <v>19516</v>
      </c>
      <c r="C12464">
        <v>1974112</v>
      </c>
      <c r="D12464" t="s">
        <v>528</v>
      </c>
      <c r="E12464" t="s">
        <v>44</v>
      </c>
      <c r="F12464" t="s">
        <v>45</v>
      </c>
      <c r="G12464">
        <v>5252982</v>
      </c>
      <c r="H12464">
        <v>1333839</v>
      </c>
      <c r="I12464" t="s">
        <v>22</v>
      </c>
      <c r="J12464">
        <v>55</v>
      </c>
      <c r="K12464">
        <v>2</v>
      </c>
      <c r="L12464">
        <v>3</v>
      </c>
      <c r="M12464" s="1">
        <v>44311</v>
      </c>
      <c r="N12464">
        <v>13</v>
      </c>
      <c r="O12464">
        <v>1</v>
      </c>
      <c r="P12464">
        <v>0</v>
      </c>
      <c r="Q12464">
        <v>0</v>
      </c>
      <c r="R12464" t="s">
        <v>30</v>
      </c>
    </row>
    <row r="12465" spans="1:18" x14ac:dyDescent="0.35">
      <c r="A12465">
        <v>48556179</v>
      </c>
      <c r="B12465" t="s">
        <v>19517</v>
      </c>
      <c r="C12465">
        <v>115962616</v>
      </c>
      <c r="D12465" t="s">
        <v>1503</v>
      </c>
      <c r="E12465" t="s">
        <v>33</v>
      </c>
      <c r="F12465" t="s">
        <v>517</v>
      </c>
      <c r="G12465">
        <v>5251812</v>
      </c>
      <c r="H12465">
        <v>1344465</v>
      </c>
      <c r="I12465" t="s">
        <v>22</v>
      </c>
      <c r="J12465">
        <v>150</v>
      </c>
      <c r="K12465">
        <v>2</v>
      </c>
      <c r="L12465">
        <v>11</v>
      </c>
      <c r="M12465" s="1">
        <v>44879</v>
      </c>
      <c r="N12465">
        <v>54</v>
      </c>
      <c r="O12465">
        <v>1</v>
      </c>
      <c r="P12465">
        <v>0</v>
      </c>
      <c r="Q12465">
        <v>10</v>
      </c>
      <c r="R12465" t="s">
        <v>19518</v>
      </c>
    </row>
    <row r="12466" spans="1:18" x14ac:dyDescent="0.35">
      <c r="A12466">
        <v>49053738</v>
      </c>
      <c r="B12466" t="s">
        <v>19519</v>
      </c>
      <c r="C12466">
        <v>265491291</v>
      </c>
      <c r="D12466" t="s">
        <v>6780</v>
      </c>
      <c r="E12466" t="s">
        <v>44</v>
      </c>
      <c r="F12466" t="s">
        <v>78</v>
      </c>
      <c r="G12466">
        <v>5253293</v>
      </c>
      <c r="H12466">
        <v>1339791</v>
      </c>
      <c r="I12466" t="s">
        <v>22</v>
      </c>
      <c r="J12466">
        <v>70</v>
      </c>
      <c r="K12466">
        <v>2</v>
      </c>
      <c r="L12466">
        <v>2</v>
      </c>
      <c r="M12466" s="1">
        <v>44311</v>
      </c>
      <c r="N12466">
        <v>10</v>
      </c>
      <c r="O12466">
        <v>1</v>
      </c>
      <c r="P12466">
        <v>0</v>
      </c>
      <c r="Q12466">
        <v>0</v>
      </c>
      <c r="R12466" t="s">
        <v>30</v>
      </c>
    </row>
    <row r="12467" spans="1:18" x14ac:dyDescent="0.35">
      <c r="A12467">
        <v>47897467</v>
      </c>
      <c r="B12467" t="s">
        <v>19520</v>
      </c>
      <c r="C12467">
        <v>20065239</v>
      </c>
      <c r="D12467" t="s">
        <v>19521</v>
      </c>
      <c r="E12467" t="s">
        <v>20</v>
      </c>
      <c r="F12467" t="s">
        <v>40</v>
      </c>
      <c r="G12467">
        <v>52526142</v>
      </c>
      <c r="H12467">
        <v>13418946</v>
      </c>
      <c r="I12467" t="s">
        <v>71</v>
      </c>
      <c r="J12467">
        <v>32</v>
      </c>
      <c r="K12467">
        <v>2</v>
      </c>
      <c r="L12467">
        <v>59</v>
      </c>
      <c r="M12467" s="1">
        <v>44909</v>
      </c>
      <c r="N12467">
        <v>332</v>
      </c>
      <c r="O12467">
        <v>1</v>
      </c>
      <c r="P12467">
        <v>95</v>
      </c>
      <c r="Q12467">
        <v>52</v>
      </c>
      <c r="R12467" t="s">
        <v>19522</v>
      </c>
    </row>
    <row r="12468" spans="1:18" x14ac:dyDescent="0.35">
      <c r="A12468">
        <v>48556793</v>
      </c>
      <c r="B12468" t="s">
        <v>19523</v>
      </c>
      <c r="C12468">
        <v>391776846</v>
      </c>
      <c r="D12468" t="s">
        <v>671</v>
      </c>
      <c r="E12468" t="s">
        <v>48</v>
      </c>
      <c r="F12468" t="s">
        <v>468</v>
      </c>
      <c r="G12468">
        <v>5247504</v>
      </c>
      <c r="H12468">
        <v>1342327</v>
      </c>
      <c r="I12468" t="s">
        <v>22</v>
      </c>
      <c r="J12468">
        <v>60</v>
      </c>
      <c r="K12468">
        <v>2</v>
      </c>
      <c r="L12468">
        <v>28</v>
      </c>
      <c r="M12468" s="1">
        <v>44906</v>
      </c>
      <c r="N12468">
        <v>131</v>
      </c>
      <c r="O12468">
        <v>1</v>
      </c>
      <c r="P12468">
        <v>0</v>
      </c>
      <c r="Q12468">
        <v>21</v>
      </c>
      <c r="R12468" t="s">
        <v>30</v>
      </c>
    </row>
    <row r="12469" spans="1:18" x14ac:dyDescent="0.35">
      <c r="A12469">
        <v>47904516</v>
      </c>
      <c r="B12469" t="s">
        <v>19524</v>
      </c>
      <c r="C12469">
        <v>19193581</v>
      </c>
      <c r="D12469" t="s">
        <v>1463</v>
      </c>
      <c r="E12469" t="s">
        <v>33</v>
      </c>
      <c r="F12469" t="s">
        <v>173</v>
      </c>
      <c r="G12469">
        <v>5251351</v>
      </c>
      <c r="H12469">
        <v>1347066</v>
      </c>
      <c r="I12469" t="s">
        <v>71</v>
      </c>
      <c r="J12469">
        <v>30</v>
      </c>
      <c r="K12469">
        <v>2</v>
      </c>
      <c r="L12469">
        <v>0</v>
      </c>
      <c r="M12469" s="1"/>
      <c r="O12469">
        <v>1</v>
      </c>
      <c r="P12469">
        <v>0</v>
      </c>
      <c r="Q12469">
        <v>0</v>
      </c>
      <c r="R12469" t="s">
        <v>30</v>
      </c>
    </row>
    <row r="12470" spans="1:18" x14ac:dyDescent="0.35">
      <c r="A12470">
        <v>49068784</v>
      </c>
      <c r="B12470" t="s">
        <v>19525</v>
      </c>
      <c r="C12470">
        <v>395722282</v>
      </c>
      <c r="D12470" t="s">
        <v>19526</v>
      </c>
      <c r="E12470" t="s">
        <v>33</v>
      </c>
      <c r="F12470" t="s">
        <v>173</v>
      </c>
      <c r="G12470">
        <v>5250763</v>
      </c>
      <c r="H12470">
        <v>1346028</v>
      </c>
      <c r="I12470" t="s">
        <v>22</v>
      </c>
      <c r="J12470">
        <v>124</v>
      </c>
      <c r="K12470">
        <v>3</v>
      </c>
      <c r="L12470">
        <v>38</v>
      </c>
      <c r="M12470" s="1">
        <v>44905</v>
      </c>
      <c r="N12470">
        <v>213</v>
      </c>
      <c r="O12470">
        <v>5</v>
      </c>
      <c r="P12470">
        <v>159</v>
      </c>
      <c r="Q12470">
        <v>16</v>
      </c>
      <c r="R12470" t="s">
        <v>19527</v>
      </c>
    </row>
    <row r="12471" spans="1:18" x14ac:dyDescent="0.35">
      <c r="A12471">
        <v>47931601</v>
      </c>
      <c r="B12471" t="s">
        <v>19528</v>
      </c>
      <c r="C12471">
        <v>156936686</v>
      </c>
      <c r="D12471" t="s">
        <v>5580</v>
      </c>
      <c r="E12471" t="s">
        <v>44</v>
      </c>
      <c r="F12471" t="s">
        <v>98</v>
      </c>
      <c r="G12471">
        <v>5251023</v>
      </c>
      <c r="H12471">
        <v>1341605</v>
      </c>
      <c r="I12471" t="s">
        <v>22</v>
      </c>
      <c r="J12471">
        <v>60</v>
      </c>
      <c r="K12471">
        <v>4</v>
      </c>
      <c r="L12471">
        <v>54</v>
      </c>
      <c r="M12471" s="1">
        <v>44913</v>
      </c>
      <c r="N12471">
        <v>252</v>
      </c>
      <c r="O12471">
        <v>4</v>
      </c>
      <c r="P12471">
        <v>296</v>
      </c>
      <c r="Q12471">
        <v>41</v>
      </c>
      <c r="R12471" t="s">
        <v>30</v>
      </c>
    </row>
    <row r="12472" spans="1:18" x14ac:dyDescent="0.35">
      <c r="A12472">
        <v>49069452</v>
      </c>
      <c r="B12472" t="s">
        <v>19529</v>
      </c>
      <c r="C12472">
        <v>301187250</v>
      </c>
      <c r="D12472" t="s">
        <v>198</v>
      </c>
      <c r="E12472" t="s">
        <v>20</v>
      </c>
      <c r="F12472" t="s">
        <v>21</v>
      </c>
      <c r="G12472">
        <v>5253936</v>
      </c>
      <c r="H12472">
        <v>1341874</v>
      </c>
      <c r="I12472" t="s">
        <v>22</v>
      </c>
      <c r="J12472">
        <v>100</v>
      </c>
      <c r="K12472">
        <v>5</v>
      </c>
      <c r="L12472">
        <v>4</v>
      </c>
      <c r="M12472" s="1">
        <v>44863</v>
      </c>
      <c r="N12472">
        <v>31</v>
      </c>
      <c r="O12472">
        <v>1</v>
      </c>
      <c r="P12472">
        <v>43</v>
      </c>
      <c r="Q12472">
        <v>3</v>
      </c>
      <c r="R12472" t="s">
        <v>30</v>
      </c>
    </row>
    <row r="12473" spans="1:18" x14ac:dyDescent="0.35">
      <c r="A12473">
        <v>48578544</v>
      </c>
      <c r="B12473" t="s">
        <v>19530</v>
      </c>
      <c r="C12473">
        <v>10906055</v>
      </c>
      <c r="D12473" t="s">
        <v>1532</v>
      </c>
      <c r="E12473" t="s">
        <v>193</v>
      </c>
      <c r="F12473" t="s">
        <v>668</v>
      </c>
      <c r="G12473">
        <v>5245265</v>
      </c>
      <c r="H12473">
        <v>1331903</v>
      </c>
      <c r="I12473" t="s">
        <v>22</v>
      </c>
      <c r="J12473">
        <v>127</v>
      </c>
      <c r="K12473">
        <v>2</v>
      </c>
      <c r="L12473">
        <v>21</v>
      </c>
      <c r="M12473" s="1">
        <v>44815</v>
      </c>
      <c r="N12473">
        <v>129</v>
      </c>
      <c r="O12473">
        <v>1</v>
      </c>
      <c r="P12473">
        <v>1</v>
      </c>
      <c r="Q12473">
        <v>12</v>
      </c>
      <c r="R12473" t="s">
        <v>19531</v>
      </c>
    </row>
    <row r="12474" spans="1:18" x14ac:dyDescent="0.35">
      <c r="A12474">
        <v>47932510</v>
      </c>
      <c r="B12474" t="s">
        <v>19532</v>
      </c>
      <c r="C12474">
        <v>215643792</v>
      </c>
      <c r="D12474" t="s">
        <v>19533</v>
      </c>
      <c r="E12474" t="s">
        <v>110</v>
      </c>
      <c r="F12474" t="s">
        <v>111</v>
      </c>
      <c r="G12474">
        <v>5250874</v>
      </c>
      <c r="H12474">
        <v>1331735</v>
      </c>
      <c r="I12474" t="s">
        <v>22</v>
      </c>
      <c r="J12474">
        <v>96</v>
      </c>
      <c r="K12474">
        <v>3</v>
      </c>
      <c r="L12474">
        <v>43</v>
      </c>
      <c r="M12474" s="1">
        <v>44907</v>
      </c>
      <c r="N12474">
        <v>224</v>
      </c>
      <c r="O12474">
        <v>1</v>
      </c>
      <c r="P12474">
        <v>58</v>
      </c>
      <c r="Q12474">
        <v>24</v>
      </c>
      <c r="R12474" t="s">
        <v>19534</v>
      </c>
    </row>
    <row r="12475" spans="1:18" x14ac:dyDescent="0.35">
      <c r="A12475">
        <v>48586403</v>
      </c>
      <c r="B12475" t="s">
        <v>19535</v>
      </c>
      <c r="C12475">
        <v>391980425</v>
      </c>
      <c r="D12475" t="s">
        <v>7302</v>
      </c>
      <c r="E12475" t="s">
        <v>33</v>
      </c>
      <c r="F12475" t="s">
        <v>94</v>
      </c>
      <c r="G12475">
        <v>5249045</v>
      </c>
      <c r="H12475">
        <v>1342105</v>
      </c>
      <c r="I12475" t="s">
        <v>71</v>
      </c>
      <c r="J12475">
        <v>20</v>
      </c>
      <c r="K12475">
        <v>7</v>
      </c>
      <c r="L12475">
        <v>2</v>
      </c>
      <c r="M12475" s="1">
        <v>44829</v>
      </c>
      <c r="N12475">
        <v>10</v>
      </c>
      <c r="O12475">
        <v>1</v>
      </c>
      <c r="P12475">
        <v>0</v>
      </c>
      <c r="Q12475">
        <v>1</v>
      </c>
      <c r="R12475" t="s">
        <v>30</v>
      </c>
    </row>
    <row r="12476" spans="1:18" x14ac:dyDescent="0.35">
      <c r="A12476">
        <v>49070135</v>
      </c>
      <c r="B12476" t="s">
        <v>19536</v>
      </c>
      <c r="C12476">
        <v>290026890</v>
      </c>
      <c r="D12476" t="s">
        <v>19537</v>
      </c>
      <c r="E12476" t="s">
        <v>106</v>
      </c>
      <c r="F12476" t="s">
        <v>117</v>
      </c>
      <c r="G12476">
        <v>525002</v>
      </c>
      <c r="H12476">
        <v>1335273</v>
      </c>
      <c r="I12476" t="s">
        <v>22</v>
      </c>
      <c r="J12476">
        <v>78</v>
      </c>
      <c r="K12476">
        <v>1</v>
      </c>
      <c r="L12476">
        <v>1469</v>
      </c>
      <c r="M12476" s="1">
        <v>44913</v>
      </c>
      <c r="N12476">
        <v>7345</v>
      </c>
      <c r="O12476">
        <v>8</v>
      </c>
      <c r="P12476">
        <v>336</v>
      </c>
      <c r="Q12476">
        <v>792</v>
      </c>
      <c r="R12476" t="s">
        <v>19538</v>
      </c>
    </row>
    <row r="12477" spans="1:18" x14ac:dyDescent="0.35">
      <c r="A12477">
        <v>47961492</v>
      </c>
      <c r="B12477" t="s">
        <v>19539</v>
      </c>
      <c r="C12477">
        <v>386599122</v>
      </c>
      <c r="D12477" t="s">
        <v>19540</v>
      </c>
      <c r="E12477" t="s">
        <v>48</v>
      </c>
      <c r="F12477" t="s">
        <v>49</v>
      </c>
      <c r="G12477">
        <v>5248102</v>
      </c>
      <c r="H12477">
        <v>1343487</v>
      </c>
      <c r="I12477" t="s">
        <v>71</v>
      </c>
      <c r="J12477">
        <v>30</v>
      </c>
      <c r="K12477">
        <v>14</v>
      </c>
      <c r="L12477">
        <v>0</v>
      </c>
      <c r="M12477" s="1"/>
      <c r="O12477">
        <v>1</v>
      </c>
      <c r="P12477">
        <v>0</v>
      </c>
      <c r="Q12477">
        <v>0</v>
      </c>
      <c r="R12477" t="s">
        <v>30</v>
      </c>
    </row>
    <row r="12478" spans="1:18" x14ac:dyDescent="0.35">
      <c r="A12478">
        <v>49072912</v>
      </c>
      <c r="B12478" t="s">
        <v>19541</v>
      </c>
      <c r="C12478">
        <v>15570002</v>
      </c>
      <c r="D12478" t="s">
        <v>1826</v>
      </c>
      <c r="E12478" t="s">
        <v>44</v>
      </c>
      <c r="F12478" t="s">
        <v>81</v>
      </c>
      <c r="G12478">
        <v>5253131103515625</v>
      </c>
      <c r="H12478">
        <v>1336257553100586</v>
      </c>
      <c r="I12478" t="s">
        <v>22</v>
      </c>
      <c r="J12478">
        <v>40</v>
      </c>
      <c r="K12478">
        <v>92</v>
      </c>
      <c r="L12478">
        <v>0</v>
      </c>
      <c r="M12478" s="1"/>
      <c r="O12478">
        <v>2</v>
      </c>
      <c r="P12478">
        <v>0</v>
      </c>
      <c r="Q12478">
        <v>0</v>
      </c>
      <c r="R12478" t="s">
        <v>30</v>
      </c>
    </row>
    <row r="12479" spans="1:18" x14ac:dyDescent="0.35">
      <c r="A12479">
        <v>48602039</v>
      </c>
      <c r="B12479" t="s">
        <v>19542</v>
      </c>
      <c r="C12479">
        <v>235188041</v>
      </c>
      <c r="D12479" t="s">
        <v>19543</v>
      </c>
      <c r="E12479" t="s">
        <v>33</v>
      </c>
      <c r="F12479" t="s">
        <v>173</v>
      </c>
      <c r="G12479">
        <v>5249723</v>
      </c>
      <c r="H12479">
        <v>1346592</v>
      </c>
      <c r="I12479" t="s">
        <v>22</v>
      </c>
      <c r="J12479">
        <v>25</v>
      </c>
      <c r="K12479">
        <v>7</v>
      </c>
      <c r="L12479">
        <v>0</v>
      </c>
      <c r="M12479" s="1"/>
      <c r="O12479">
        <v>1</v>
      </c>
      <c r="P12479">
        <v>0</v>
      </c>
      <c r="Q12479">
        <v>0</v>
      </c>
      <c r="R12479" t="s">
        <v>30</v>
      </c>
    </row>
    <row r="12480" spans="1:18" x14ac:dyDescent="0.35">
      <c r="A12480">
        <v>48618848</v>
      </c>
      <c r="B12480" t="s">
        <v>19544</v>
      </c>
      <c r="C12480">
        <v>392212504</v>
      </c>
      <c r="D12480" t="s">
        <v>19391</v>
      </c>
      <c r="E12480" t="s">
        <v>44</v>
      </c>
      <c r="F12480" t="s">
        <v>142</v>
      </c>
      <c r="G12480">
        <v>52507736</v>
      </c>
      <c r="H12480">
        <v>13388472</v>
      </c>
      <c r="I12480" t="s">
        <v>71</v>
      </c>
      <c r="J12480">
        <v>131</v>
      </c>
      <c r="K12480">
        <v>1</v>
      </c>
      <c r="L12480">
        <v>3</v>
      </c>
      <c r="M12480" s="1">
        <v>44871</v>
      </c>
      <c r="N12480">
        <v>20</v>
      </c>
      <c r="O12480">
        <v>2</v>
      </c>
      <c r="P12480">
        <v>244</v>
      </c>
      <c r="Q12480">
        <v>2</v>
      </c>
      <c r="R12480" t="s">
        <v>19545</v>
      </c>
    </row>
    <row r="12481" spans="1:18" x14ac:dyDescent="0.35">
      <c r="A12481">
        <v>47976555</v>
      </c>
      <c r="B12481" t="s">
        <v>19546</v>
      </c>
      <c r="C12481">
        <v>1003245</v>
      </c>
      <c r="D12481" t="s">
        <v>19547</v>
      </c>
      <c r="E12481" t="s">
        <v>44</v>
      </c>
      <c r="F12481" t="s">
        <v>81</v>
      </c>
      <c r="G12481">
        <v>5252238</v>
      </c>
      <c r="H12481">
        <v>1335617</v>
      </c>
      <c r="I12481" t="s">
        <v>22</v>
      </c>
      <c r="J12481">
        <v>99</v>
      </c>
      <c r="K12481">
        <v>4</v>
      </c>
      <c r="L12481">
        <v>1</v>
      </c>
      <c r="M12481" s="1">
        <v>44843</v>
      </c>
      <c r="N12481">
        <v>41</v>
      </c>
      <c r="O12481">
        <v>1</v>
      </c>
      <c r="P12481">
        <v>345</v>
      </c>
      <c r="Q12481">
        <v>1</v>
      </c>
      <c r="R12481" t="s">
        <v>19548</v>
      </c>
    </row>
    <row r="12482" spans="1:18" x14ac:dyDescent="0.35">
      <c r="A12482">
        <v>48644943</v>
      </c>
      <c r="B12482" t="s">
        <v>19549</v>
      </c>
      <c r="C12482">
        <v>46160332</v>
      </c>
      <c r="D12482" t="s">
        <v>412</v>
      </c>
      <c r="E12482" t="s">
        <v>393</v>
      </c>
      <c r="F12482" t="s">
        <v>1954</v>
      </c>
      <c r="G12482">
        <v>5256549</v>
      </c>
      <c r="H12482">
        <v>1331766</v>
      </c>
      <c r="I12482" t="s">
        <v>71</v>
      </c>
      <c r="J12482">
        <v>41</v>
      </c>
      <c r="K12482">
        <v>2</v>
      </c>
      <c r="L12482">
        <v>52</v>
      </c>
      <c r="M12482" s="1">
        <v>44892</v>
      </c>
      <c r="N12482">
        <v>254</v>
      </c>
      <c r="O12482">
        <v>1</v>
      </c>
      <c r="P12482">
        <v>174</v>
      </c>
      <c r="Q12482">
        <v>34</v>
      </c>
      <c r="R12482" t="s">
        <v>19550</v>
      </c>
    </row>
    <row r="12483" spans="1:18" x14ac:dyDescent="0.35">
      <c r="A12483">
        <v>49076675</v>
      </c>
      <c r="B12483" t="s">
        <v>19551</v>
      </c>
      <c r="C12483">
        <v>15570002</v>
      </c>
      <c r="D12483" t="s">
        <v>1826</v>
      </c>
      <c r="E12483" t="s">
        <v>44</v>
      </c>
      <c r="F12483" t="s">
        <v>81</v>
      </c>
      <c r="G12483">
        <v>5.2531429290771488E+16</v>
      </c>
      <c r="H12483">
        <v>1.3362483024597168E+16</v>
      </c>
      <c r="I12483" t="s">
        <v>22</v>
      </c>
      <c r="J12483">
        <v>41</v>
      </c>
      <c r="K12483">
        <v>92</v>
      </c>
      <c r="L12483">
        <v>5</v>
      </c>
      <c r="M12483" s="1">
        <v>44590</v>
      </c>
      <c r="N12483">
        <v>27</v>
      </c>
      <c r="O12483">
        <v>2</v>
      </c>
      <c r="P12483">
        <v>0</v>
      </c>
      <c r="Q12483">
        <v>1</v>
      </c>
      <c r="R12483" t="s">
        <v>30</v>
      </c>
    </row>
    <row r="12484" spans="1:18" x14ac:dyDescent="0.35">
      <c r="A12484">
        <v>47988759</v>
      </c>
      <c r="B12484" t="s">
        <v>19552</v>
      </c>
      <c r="C12484">
        <v>1312522</v>
      </c>
      <c r="D12484" t="s">
        <v>429</v>
      </c>
      <c r="E12484" t="s">
        <v>106</v>
      </c>
      <c r="F12484" t="s">
        <v>545</v>
      </c>
      <c r="G12484">
        <v>5246565</v>
      </c>
      <c r="H12484">
        <v>1338546</v>
      </c>
      <c r="I12484" t="s">
        <v>71</v>
      </c>
      <c r="J12484">
        <v>68</v>
      </c>
      <c r="K12484">
        <v>2</v>
      </c>
      <c r="L12484">
        <v>5</v>
      </c>
      <c r="M12484" s="1">
        <v>44896</v>
      </c>
      <c r="N12484">
        <v>203</v>
      </c>
      <c r="O12484">
        <v>2</v>
      </c>
      <c r="P12484">
        <v>25</v>
      </c>
      <c r="Q12484">
        <v>5</v>
      </c>
      <c r="R12484" t="s">
        <v>19553</v>
      </c>
    </row>
    <row r="12485" spans="1:18" x14ac:dyDescent="0.35">
      <c r="A12485">
        <v>47989019</v>
      </c>
      <c r="B12485" t="s">
        <v>19554</v>
      </c>
      <c r="C12485">
        <v>19645006</v>
      </c>
      <c r="D12485" t="s">
        <v>1260</v>
      </c>
      <c r="E12485" t="s">
        <v>33</v>
      </c>
      <c r="F12485" t="s">
        <v>173</v>
      </c>
      <c r="G12485">
        <v>5251116</v>
      </c>
      <c r="H12485">
        <v>1345647</v>
      </c>
      <c r="I12485" t="s">
        <v>22</v>
      </c>
      <c r="J12485">
        <v>130</v>
      </c>
      <c r="K12485">
        <v>5</v>
      </c>
      <c r="L12485">
        <v>28</v>
      </c>
      <c r="M12485" s="1">
        <v>44823</v>
      </c>
      <c r="N12485">
        <v>148</v>
      </c>
      <c r="O12485">
        <v>1</v>
      </c>
      <c r="P12485">
        <v>0</v>
      </c>
      <c r="Q12485">
        <v>16</v>
      </c>
      <c r="R12485" t="s">
        <v>19555</v>
      </c>
    </row>
    <row r="12486" spans="1:18" x14ac:dyDescent="0.35">
      <c r="A12486">
        <v>49083112</v>
      </c>
      <c r="B12486" t="s">
        <v>19556</v>
      </c>
      <c r="C12486">
        <v>395722282</v>
      </c>
      <c r="D12486" t="s">
        <v>19526</v>
      </c>
      <c r="E12486" t="s">
        <v>33</v>
      </c>
      <c r="F12486" t="s">
        <v>173</v>
      </c>
      <c r="G12486">
        <v>5250969</v>
      </c>
      <c r="H12486">
        <v>1345976</v>
      </c>
      <c r="I12486" t="s">
        <v>22</v>
      </c>
      <c r="J12486">
        <v>158</v>
      </c>
      <c r="K12486">
        <v>3</v>
      </c>
      <c r="L12486">
        <v>108</v>
      </c>
      <c r="M12486" s="1">
        <v>44908</v>
      </c>
      <c r="N12486">
        <v>608</v>
      </c>
      <c r="O12486">
        <v>5</v>
      </c>
      <c r="P12486">
        <v>157</v>
      </c>
      <c r="Q12486">
        <v>74</v>
      </c>
      <c r="R12486" t="s">
        <v>19527</v>
      </c>
    </row>
    <row r="12487" spans="1:18" x14ac:dyDescent="0.35">
      <c r="A12487">
        <v>49083205</v>
      </c>
      <c r="B12487" t="s">
        <v>19557</v>
      </c>
      <c r="C12487">
        <v>395722282</v>
      </c>
      <c r="D12487" t="s">
        <v>19526</v>
      </c>
      <c r="E12487" t="s">
        <v>33</v>
      </c>
      <c r="F12487" t="s">
        <v>173</v>
      </c>
      <c r="G12487">
        <v>5250934</v>
      </c>
      <c r="H12487">
        <v>1346052</v>
      </c>
      <c r="I12487" t="s">
        <v>22</v>
      </c>
      <c r="J12487">
        <v>177</v>
      </c>
      <c r="K12487">
        <v>3</v>
      </c>
      <c r="L12487">
        <v>25</v>
      </c>
      <c r="M12487" s="1">
        <v>44783</v>
      </c>
      <c r="N12487">
        <v>142</v>
      </c>
      <c r="O12487">
        <v>5</v>
      </c>
      <c r="P12487">
        <v>152</v>
      </c>
      <c r="Q12487">
        <v>15</v>
      </c>
      <c r="R12487" t="s">
        <v>19527</v>
      </c>
    </row>
    <row r="12488" spans="1:18" x14ac:dyDescent="0.35">
      <c r="A12488">
        <v>49083210</v>
      </c>
      <c r="B12488" t="s">
        <v>19558</v>
      </c>
      <c r="C12488">
        <v>395722282</v>
      </c>
      <c r="D12488" t="s">
        <v>19526</v>
      </c>
      <c r="E12488" t="s">
        <v>33</v>
      </c>
      <c r="F12488" t="s">
        <v>173</v>
      </c>
      <c r="G12488">
        <v>5250783</v>
      </c>
      <c r="H12488">
        <v>1345868</v>
      </c>
      <c r="I12488" t="s">
        <v>22</v>
      </c>
      <c r="J12488">
        <v>209</v>
      </c>
      <c r="K12488">
        <v>3</v>
      </c>
      <c r="L12488">
        <v>131</v>
      </c>
      <c r="M12488" s="1">
        <v>44901</v>
      </c>
      <c r="N12488">
        <v>722</v>
      </c>
      <c r="O12488">
        <v>5</v>
      </c>
      <c r="P12488">
        <v>153</v>
      </c>
      <c r="Q12488">
        <v>95</v>
      </c>
      <c r="R12488" t="s">
        <v>19559</v>
      </c>
    </row>
    <row r="12489" spans="1:18" x14ac:dyDescent="0.35">
      <c r="A12489">
        <v>48651189</v>
      </c>
      <c r="B12489" t="s">
        <v>19560</v>
      </c>
      <c r="C12489">
        <v>392467112</v>
      </c>
      <c r="D12489" t="s">
        <v>19561</v>
      </c>
      <c r="E12489" t="s">
        <v>504</v>
      </c>
      <c r="F12489" t="s">
        <v>1711</v>
      </c>
      <c r="G12489">
        <v>5249141</v>
      </c>
      <c r="H12489">
        <v>1348702</v>
      </c>
      <c r="I12489" t="s">
        <v>22</v>
      </c>
      <c r="J12489">
        <v>248</v>
      </c>
      <c r="K12489">
        <v>2</v>
      </c>
      <c r="L12489">
        <v>86</v>
      </c>
      <c r="M12489" s="1">
        <v>44892</v>
      </c>
      <c r="N12489">
        <v>410</v>
      </c>
      <c r="O12489">
        <v>1</v>
      </c>
      <c r="P12489">
        <v>351</v>
      </c>
      <c r="Q12489">
        <v>60</v>
      </c>
      <c r="R12489" t="s">
        <v>19562</v>
      </c>
    </row>
    <row r="12490" spans="1:18" x14ac:dyDescent="0.35">
      <c r="A12490">
        <v>48036111</v>
      </c>
      <c r="B12490" t="s">
        <v>19563</v>
      </c>
      <c r="C12490">
        <v>8180976</v>
      </c>
      <c r="D12490" t="s">
        <v>327</v>
      </c>
      <c r="E12490" t="s">
        <v>44</v>
      </c>
      <c r="F12490" t="s">
        <v>45</v>
      </c>
      <c r="G12490">
        <v>5252317</v>
      </c>
      <c r="H12490">
        <v>1333425</v>
      </c>
      <c r="I12490" t="s">
        <v>22</v>
      </c>
      <c r="J12490">
        <v>100</v>
      </c>
      <c r="K12490">
        <v>3</v>
      </c>
      <c r="L12490">
        <v>1</v>
      </c>
      <c r="M12490" s="1">
        <v>44265</v>
      </c>
      <c r="N12490">
        <v>5</v>
      </c>
      <c r="O12490">
        <v>1</v>
      </c>
      <c r="P12490">
        <v>0</v>
      </c>
      <c r="Q12490">
        <v>0</v>
      </c>
      <c r="R12490" t="s">
        <v>30</v>
      </c>
    </row>
    <row r="12491" spans="1:18" x14ac:dyDescent="0.35">
      <c r="A12491">
        <v>48665452</v>
      </c>
      <c r="B12491" t="s">
        <v>19564</v>
      </c>
      <c r="C12491">
        <v>392608800</v>
      </c>
      <c r="D12491" t="s">
        <v>215</v>
      </c>
      <c r="E12491" t="s">
        <v>20</v>
      </c>
      <c r="F12491" t="s">
        <v>40</v>
      </c>
      <c r="G12491">
        <v>5254145</v>
      </c>
      <c r="H12491">
        <v>1342975</v>
      </c>
      <c r="I12491" t="s">
        <v>22</v>
      </c>
      <c r="J12491">
        <v>38</v>
      </c>
      <c r="K12491">
        <v>1</v>
      </c>
      <c r="L12491">
        <v>0</v>
      </c>
      <c r="M12491" s="1"/>
      <c r="O12491">
        <v>1</v>
      </c>
      <c r="P12491">
        <v>0</v>
      </c>
      <c r="Q12491">
        <v>0</v>
      </c>
      <c r="R12491" t="s">
        <v>30</v>
      </c>
    </row>
    <row r="12492" spans="1:18" x14ac:dyDescent="0.35">
      <c r="A12492">
        <v>49084234</v>
      </c>
      <c r="B12492" t="s">
        <v>19565</v>
      </c>
      <c r="C12492">
        <v>395722282</v>
      </c>
      <c r="D12492" t="s">
        <v>19526</v>
      </c>
      <c r="E12492" t="s">
        <v>33</v>
      </c>
      <c r="F12492" t="s">
        <v>173</v>
      </c>
      <c r="G12492">
        <v>5250748</v>
      </c>
      <c r="H12492">
        <v>1346045</v>
      </c>
      <c r="I12492" t="s">
        <v>22</v>
      </c>
      <c r="J12492">
        <v>283</v>
      </c>
      <c r="K12492">
        <v>3</v>
      </c>
      <c r="L12492">
        <v>32</v>
      </c>
      <c r="M12492" s="1">
        <v>44885</v>
      </c>
      <c r="N12492">
        <v>158</v>
      </c>
      <c r="O12492">
        <v>5</v>
      </c>
      <c r="P12492">
        <v>155</v>
      </c>
      <c r="Q12492">
        <v>16</v>
      </c>
      <c r="R12492" t="s">
        <v>19527</v>
      </c>
    </row>
    <row r="12493" spans="1:18" x14ac:dyDescent="0.35">
      <c r="A12493">
        <v>48052377</v>
      </c>
      <c r="B12493" t="s">
        <v>19566</v>
      </c>
      <c r="C12493">
        <v>3915917</v>
      </c>
      <c r="D12493" t="s">
        <v>19567</v>
      </c>
      <c r="E12493" t="s">
        <v>44</v>
      </c>
      <c r="F12493" t="s">
        <v>81</v>
      </c>
      <c r="G12493">
        <v>5252214</v>
      </c>
      <c r="H12493">
        <v>1334639</v>
      </c>
      <c r="I12493" t="s">
        <v>22</v>
      </c>
      <c r="J12493">
        <v>80</v>
      </c>
      <c r="K12493">
        <v>6</v>
      </c>
      <c r="L12493">
        <v>1</v>
      </c>
      <c r="M12493" s="1">
        <v>44906</v>
      </c>
      <c r="N12493">
        <v>1</v>
      </c>
      <c r="O12493">
        <v>1</v>
      </c>
      <c r="P12493">
        <v>147</v>
      </c>
      <c r="Q12493">
        <v>1</v>
      </c>
      <c r="R12493" t="s">
        <v>30</v>
      </c>
    </row>
    <row r="12494" spans="1:18" x14ac:dyDescent="0.35">
      <c r="A12494">
        <v>49086464</v>
      </c>
      <c r="B12494" t="s">
        <v>19568</v>
      </c>
      <c r="C12494">
        <v>290026890</v>
      </c>
      <c r="D12494" t="s">
        <v>19537</v>
      </c>
      <c r="E12494" t="s">
        <v>106</v>
      </c>
      <c r="F12494" t="s">
        <v>117</v>
      </c>
      <c r="G12494">
        <v>525002</v>
      </c>
      <c r="H12494">
        <v>1335273</v>
      </c>
      <c r="I12494" t="s">
        <v>22</v>
      </c>
      <c r="J12494">
        <v>107</v>
      </c>
      <c r="K12494">
        <v>1</v>
      </c>
      <c r="L12494">
        <v>129</v>
      </c>
      <c r="M12494" s="1">
        <v>44893</v>
      </c>
      <c r="N12494">
        <v>646</v>
      </c>
      <c r="O12494">
        <v>8</v>
      </c>
      <c r="P12494">
        <v>336</v>
      </c>
      <c r="Q12494">
        <v>69</v>
      </c>
      <c r="R12494" t="s">
        <v>19538</v>
      </c>
    </row>
    <row r="12495" spans="1:18" x14ac:dyDescent="0.35">
      <c r="A12495">
        <v>49303891</v>
      </c>
      <c r="B12495" t="s">
        <v>19569</v>
      </c>
      <c r="C12495">
        <v>256430330</v>
      </c>
      <c r="D12495" t="s">
        <v>19570</v>
      </c>
      <c r="E12495" t="s">
        <v>504</v>
      </c>
      <c r="F12495" t="s">
        <v>1461</v>
      </c>
      <c r="G12495">
        <v>52515598</v>
      </c>
      <c r="H12495">
        <v>1349199</v>
      </c>
      <c r="I12495" t="s">
        <v>71</v>
      </c>
      <c r="J12495">
        <v>52</v>
      </c>
      <c r="K12495">
        <v>1</v>
      </c>
      <c r="L12495">
        <v>20</v>
      </c>
      <c r="M12495" s="1">
        <v>44842</v>
      </c>
      <c r="N12495">
        <v>99</v>
      </c>
      <c r="O12495">
        <v>1</v>
      </c>
      <c r="P12495">
        <v>71</v>
      </c>
      <c r="Q12495">
        <v>19</v>
      </c>
      <c r="R12495" t="s">
        <v>30</v>
      </c>
    </row>
    <row r="12496" spans="1:18" x14ac:dyDescent="0.35">
      <c r="A12496">
        <v>49086677</v>
      </c>
      <c r="B12496" t="s">
        <v>19571</v>
      </c>
      <c r="C12496">
        <v>290026890</v>
      </c>
      <c r="D12496" t="s">
        <v>19537</v>
      </c>
      <c r="E12496" t="s">
        <v>106</v>
      </c>
      <c r="F12496" t="s">
        <v>117</v>
      </c>
      <c r="G12496">
        <v>525002</v>
      </c>
      <c r="H12496">
        <v>1335273</v>
      </c>
      <c r="I12496" t="s">
        <v>22</v>
      </c>
      <c r="J12496">
        <v>117</v>
      </c>
      <c r="K12496">
        <v>1</v>
      </c>
      <c r="L12496">
        <v>35</v>
      </c>
      <c r="M12496" s="1">
        <v>44844</v>
      </c>
      <c r="N12496">
        <v>177</v>
      </c>
      <c r="O12496">
        <v>8</v>
      </c>
      <c r="P12496">
        <v>326</v>
      </c>
      <c r="Q12496">
        <v>21</v>
      </c>
      <c r="R12496" t="s">
        <v>19572</v>
      </c>
    </row>
    <row r="12497" spans="1:18" x14ac:dyDescent="0.35">
      <c r="A12497">
        <v>48669475</v>
      </c>
      <c r="B12497" t="s">
        <v>19573</v>
      </c>
      <c r="C12497">
        <v>201049868</v>
      </c>
      <c r="D12497" t="s">
        <v>14114</v>
      </c>
      <c r="E12497" t="s">
        <v>48</v>
      </c>
      <c r="F12497" t="s">
        <v>468</v>
      </c>
      <c r="G12497">
        <v>524877</v>
      </c>
      <c r="H12497">
        <v>1341005</v>
      </c>
      <c r="I12497" t="s">
        <v>71</v>
      </c>
      <c r="J12497">
        <v>35</v>
      </c>
      <c r="K12497">
        <v>25</v>
      </c>
      <c r="L12497">
        <v>0</v>
      </c>
      <c r="M12497" s="1"/>
      <c r="O12497">
        <v>1</v>
      </c>
      <c r="P12497">
        <v>0</v>
      </c>
      <c r="Q12497">
        <v>0</v>
      </c>
      <c r="R12497" t="s">
        <v>30</v>
      </c>
    </row>
    <row r="12498" spans="1:18" x14ac:dyDescent="0.35">
      <c r="A12498">
        <v>49357604</v>
      </c>
      <c r="B12498" t="s">
        <v>19574</v>
      </c>
      <c r="C12498">
        <v>338496609</v>
      </c>
      <c r="D12498" t="s">
        <v>1204</v>
      </c>
      <c r="E12498" t="s">
        <v>48</v>
      </c>
      <c r="F12498" t="s">
        <v>468</v>
      </c>
      <c r="G12498">
        <v>5247666</v>
      </c>
      <c r="H12498">
        <v>1342642</v>
      </c>
      <c r="I12498" t="s">
        <v>71</v>
      </c>
      <c r="J12498">
        <v>30</v>
      </c>
      <c r="K12498">
        <v>28</v>
      </c>
      <c r="L12498">
        <v>0</v>
      </c>
      <c r="M12498" s="1"/>
      <c r="O12498">
        <v>2</v>
      </c>
      <c r="P12498">
        <v>334</v>
      </c>
      <c r="Q12498">
        <v>0</v>
      </c>
      <c r="R12498" t="s">
        <v>30</v>
      </c>
    </row>
    <row r="12499" spans="1:18" x14ac:dyDescent="0.35">
      <c r="A12499">
        <v>48670550</v>
      </c>
      <c r="B12499" t="s">
        <v>19575</v>
      </c>
      <c r="C12499">
        <v>16171641</v>
      </c>
      <c r="D12499" t="s">
        <v>19576</v>
      </c>
      <c r="E12499" t="s">
        <v>69</v>
      </c>
      <c r="F12499" t="s">
        <v>8032</v>
      </c>
      <c r="G12499">
        <v>5240571</v>
      </c>
      <c r="H12499">
        <v>1365817</v>
      </c>
      <c r="I12499" t="s">
        <v>22</v>
      </c>
      <c r="J12499">
        <v>240</v>
      </c>
      <c r="K12499">
        <v>2</v>
      </c>
      <c r="L12499">
        <v>8</v>
      </c>
      <c r="M12499" s="1">
        <v>44857</v>
      </c>
      <c r="N12499">
        <v>47</v>
      </c>
      <c r="O12499">
        <v>1</v>
      </c>
      <c r="P12499">
        <v>7</v>
      </c>
      <c r="Q12499">
        <v>4</v>
      </c>
      <c r="R12499" t="s">
        <v>19577</v>
      </c>
    </row>
    <row r="12500" spans="1:18" x14ac:dyDescent="0.35">
      <c r="A12500">
        <v>49366419</v>
      </c>
      <c r="B12500" t="s">
        <v>19578</v>
      </c>
      <c r="C12500">
        <v>335933939</v>
      </c>
      <c r="D12500" t="s">
        <v>7498</v>
      </c>
      <c r="E12500" t="s">
        <v>44</v>
      </c>
      <c r="F12500" t="s">
        <v>632</v>
      </c>
      <c r="G12500">
        <v>5254897</v>
      </c>
      <c r="H12500">
        <v>1335564</v>
      </c>
      <c r="I12500" t="s">
        <v>71</v>
      </c>
      <c r="J12500">
        <v>25</v>
      </c>
      <c r="K12500">
        <v>1</v>
      </c>
      <c r="L12500">
        <v>7</v>
      </c>
      <c r="M12500" s="1">
        <v>44350</v>
      </c>
      <c r="N12500">
        <v>35</v>
      </c>
      <c r="O12500">
        <v>1</v>
      </c>
      <c r="P12500">
        <v>39</v>
      </c>
      <c r="Q12500">
        <v>0</v>
      </c>
      <c r="R12500" t="s">
        <v>30</v>
      </c>
    </row>
    <row r="12501" spans="1:18" x14ac:dyDescent="0.35">
      <c r="A12501">
        <v>49086780</v>
      </c>
      <c r="B12501" t="s">
        <v>19579</v>
      </c>
      <c r="C12501">
        <v>290026890</v>
      </c>
      <c r="D12501" t="s">
        <v>19537</v>
      </c>
      <c r="E12501" t="s">
        <v>106</v>
      </c>
      <c r="F12501" t="s">
        <v>117</v>
      </c>
      <c r="G12501">
        <v>525002</v>
      </c>
      <c r="H12501">
        <v>1335273</v>
      </c>
      <c r="I12501" t="s">
        <v>22</v>
      </c>
      <c r="J12501">
        <v>108</v>
      </c>
      <c r="K12501">
        <v>1</v>
      </c>
      <c r="L12501">
        <v>112</v>
      </c>
      <c r="M12501" s="1">
        <v>44883</v>
      </c>
      <c r="N12501">
        <v>568</v>
      </c>
      <c r="O12501">
        <v>8</v>
      </c>
      <c r="P12501">
        <v>336</v>
      </c>
      <c r="Q12501">
        <v>65</v>
      </c>
      <c r="R12501" t="s">
        <v>19538</v>
      </c>
    </row>
    <row r="12502" spans="1:18" x14ac:dyDescent="0.35">
      <c r="A12502">
        <v>49397162</v>
      </c>
      <c r="B12502" t="s">
        <v>19580</v>
      </c>
      <c r="C12502">
        <v>7161494</v>
      </c>
      <c r="D12502" t="s">
        <v>167</v>
      </c>
      <c r="E12502" t="s">
        <v>33</v>
      </c>
      <c r="F12502" t="s">
        <v>251</v>
      </c>
      <c r="G12502">
        <v>5252164</v>
      </c>
      <c r="H12502">
        <v>1345441</v>
      </c>
      <c r="I12502" t="s">
        <v>22</v>
      </c>
      <c r="J12502">
        <v>150</v>
      </c>
      <c r="K12502">
        <v>3</v>
      </c>
      <c r="L12502">
        <v>3</v>
      </c>
      <c r="M12502" s="1">
        <v>44390</v>
      </c>
      <c r="N12502">
        <v>17</v>
      </c>
      <c r="O12502">
        <v>1</v>
      </c>
      <c r="P12502">
        <v>167</v>
      </c>
      <c r="Q12502">
        <v>0</v>
      </c>
      <c r="R12502" t="s">
        <v>30</v>
      </c>
    </row>
    <row r="12503" spans="1:18" x14ac:dyDescent="0.35">
      <c r="A12503">
        <v>49087087</v>
      </c>
      <c r="B12503" t="s">
        <v>19581</v>
      </c>
      <c r="C12503">
        <v>290026890</v>
      </c>
      <c r="D12503" t="s">
        <v>19537</v>
      </c>
      <c r="E12503" t="s">
        <v>106</v>
      </c>
      <c r="F12503" t="s">
        <v>117</v>
      </c>
      <c r="G12503">
        <v>525002</v>
      </c>
      <c r="H12503">
        <v>1335273</v>
      </c>
      <c r="I12503" t="s">
        <v>22</v>
      </c>
      <c r="J12503">
        <v>139</v>
      </c>
      <c r="K12503">
        <v>1</v>
      </c>
      <c r="L12503">
        <v>76</v>
      </c>
      <c r="M12503" s="1">
        <v>44912</v>
      </c>
      <c r="N12503">
        <v>381</v>
      </c>
      <c r="O12503">
        <v>8</v>
      </c>
      <c r="P12503">
        <v>332</v>
      </c>
      <c r="Q12503">
        <v>60</v>
      </c>
      <c r="R12503" t="s">
        <v>19582</v>
      </c>
    </row>
    <row r="12504" spans="1:18" x14ac:dyDescent="0.35">
      <c r="A12504">
        <v>48673134</v>
      </c>
      <c r="B12504" t="s">
        <v>19583</v>
      </c>
      <c r="C12504">
        <v>3657914</v>
      </c>
      <c r="D12504" t="s">
        <v>341</v>
      </c>
      <c r="E12504" t="s">
        <v>106</v>
      </c>
      <c r="F12504" t="s">
        <v>545</v>
      </c>
      <c r="G12504">
        <v>52473</v>
      </c>
      <c r="H12504">
        <v>13383</v>
      </c>
      <c r="I12504" t="s">
        <v>22</v>
      </c>
      <c r="J12504">
        <v>70</v>
      </c>
      <c r="K12504">
        <v>2</v>
      </c>
      <c r="L12504">
        <v>88</v>
      </c>
      <c r="M12504" s="1">
        <v>44896</v>
      </c>
      <c r="N12504">
        <v>462</v>
      </c>
      <c r="O12504">
        <v>3</v>
      </c>
      <c r="P12504">
        <v>1</v>
      </c>
      <c r="Q12504">
        <v>59</v>
      </c>
      <c r="R12504" t="s">
        <v>19584</v>
      </c>
    </row>
    <row r="12505" spans="1:18" x14ac:dyDescent="0.35">
      <c r="A12505">
        <v>49397529</v>
      </c>
      <c r="B12505" t="s">
        <v>19585</v>
      </c>
      <c r="C12505">
        <v>32394762</v>
      </c>
      <c r="D12505" t="s">
        <v>2747</v>
      </c>
      <c r="E12505" t="s">
        <v>44</v>
      </c>
      <c r="F12505" t="s">
        <v>81</v>
      </c>
      <c r="G12505">
        <v>5253063</v>
      </c>
      <c r="H12505">
        <v>1336806</v>
      </c>
      <c r="I12505" t="s">
        <v>22</v>
      </c>
      <c r="J12505">
        <v>152</v>
      </c>
      <c r="K12505">
        <v>3</v>
      </c>
      <c r="L12505">
        <v>2</v>
      </c>
      <c r="M12505" s="1">
        <v>44889</v>
      </c>
      <c r="N12505">
        <v>158</v>
      </c>
      <c r="O12505">
        <v>2</v>
      </c>
      <c r="P12505">
        <v>15</v>
      </c>
      <c r="Q12505">
        <v>2</v>
      </c>
      <c r="R12505" t="s">
        <v>19586</v>
      </c>
    </row>
    <row r="12506" spans="1:18" x14ac:dyDescent="0.35">
      <c r="A12506">
        <v>48677117</v>
      </c>
      <c r="B12506" t="s">
        <v>19587</v>
      </c>
      <c r="C12506">
        <v>3657914</v>
      </c>
      <c r="D12506" t="s">
        <v>341</v>
      </c>
      <c r="E12506" t="s">
        <v>106</v>
      </c>
      <c r="F12506" t="s">
        <v>545</v>
      </c>
      <c r="G12506">
        <v>5247351</v>
      </c>
      <c r="H12506">
        <v>133848</v>
      </c>
      <c r="I12506" t="s">
        <v>22</v>
      </c>
      <c r="J12506">
        <v>43</v>
      </c>
      <c r="K12506">
        <v>2</v>
      </c>
      <c r="L12506">
        <v>94</v>
      </c>
      <c r="M12506" s="1">
        <v>44899</v>
      </c>
      <c r="N12506">
        <v>455</v>
      </c>
      <c r="O12506">
        <v>3</v>
      </c>
      <c r="P12506">
        <v>1</v>
      </c>
      <c r="Q12506">
        <v>54</v>
      </c>
      <c r="R12506" t="s">
        <v>19588</v>
      </c>
    </row>
    <row r="12507" spans="1:18" x14ac:dyDescent="0.35">
      <c r="A12507">
        <v>49410994</v>
      </c>
      <c r="B12507" t="s">
        <v>19589</v>
      </c>
      <c r="C12507">
        <v>176207367</v>
      </c>
      <c r="D12507" t="s">
        <v>1674</v>
      </c>
      <c r="E12507" t="s">
        <v>69</v>
      </c>
      <c r="F12507" t="s">
        <v>1133</v>
      </c>
      <c r="G12507">
        <v>5243867</v>
      </c>
      <c r="H12507">
        <v>135595</v>
      </c>
      <c r="I12507" t="s">
        <v>22</v>
      </c>
      <c r="J12507">
        <v>75</v>
      </c>
      <c r="K12507">
        <v>1</v>
      </c>
      <c r="L12507">
        <v>7</v>
      </c>
      <c r="M12507" s="1">
        <v>44906</v>
      </c>
      <c r="N12507">
        <v>35</v>
      </c>
      <c r="O12507">
        <v>1</v>
      </c>
      <c r="P12507">
        <v>357</v>
      </c>
      <c r="Q12507">
        <v>1</v>
      </c>
      <c r="R12507" t="s">
        <v>30</v>
      </c>
    </row>
    <row r="12508" spans="1:18" x14ac:dyDescent="0.35">
      <c r="A12508">
        <v>48708650</v>
      </c>
      <c r="B12508" t="s">
        <v>19590</v>
      </c>
      <c r="C12508">
        <v>392512441</v>
      </c>
      <c r="D12508" t="s">
        <v>9089</v>
      </c>
      <c r="E12508" t="s">
        <v>20</v>
      </c>
      <c r="F12508" t="s">
        <v>29</v>
      </c>
      <c r="G12508">
        <v>525475</v>
      </c>
      <c r="H12508">
        <v>1340137</v>
      </c>
      <c r="I12508" t="s">
        <v>22</v>
      </c>
      <c r="J12508">
        <v>62</v>
      </c>
      <c r="K12508">
        <v>10</v>
      </c>
      <c r="L12508">
        <v>3</v>
      </c>
      <c r="M12508" s="1">
        <v>44691</v>
      </c>
      <c r="N12508">
        <v>22</v>
      </c>
      <c r="O12508">
        <v>1</v>
      </c>
      <c r="P12508">
        <v>0</v>
      </c>
      <c r="Q12508">
        <v>1</v>
      </c>
      <c r="R12508" t="s">
        <v>19591</v>
      </c>
    </row>
    <row r="12509" spans="1:18" x14ac:dyDescent="0.35">
      <c r="A12509">
        <v>49087222</v>
      </c>
      <c r="B12509" t="s">
        <v>19592</v>
      </c>
      <c r="C12509">
        <v>290026890</v>
      </c>
      <c r="D12509" t="s">
        <v>19537</v>
      </c>
      <c r="E12509" t="s">
        <v>106</v>
      </c>
      <c r="F12509" t="s">
        <v>117</v>
      </c>
      <c r="G12509">
        <v>525002</v>
      </c>
      <c r="H12509">
        <v>1335273</v>
      </c>
      <c r="I12509" t="s">
        <v>22</v>
      </c>
      <c r="J12509">
        <v>136</v>
      </c>
      <c r="K12509">
        <v>1</v>
      </c>
      <c r="L12509">
        <v>29</v>
      </c>
      <c r="M12509" s="1">
        <v>44898</v>
      </c>
      <c r="N12509">
        <v>146</v>
      </c>
      <c r="O12509">
        <v>8</v>
      </c>
      <c r="P12509">
        <v>331</v>
      </c>
      <c r="Q12509">
        <v>16</v>
      </c>
      <c r="R12509" t="s">
        <v>19538</v>
      </c>
    </row>
    <row r="12510" spans="1:18" x14ac:dyDescent="0.35">
      <c r="A12510">
        <v>49411403</v>
      </c>
      <c r="B12510" t="s">
        <v>19593</v>
      </c>
      <c r="C12510">
        <v>44183902</v>
      </c>
      <c r="D12510" t="s">
        <v>1274</v>
      </c>
      <c r="E12510" t="s">
        <v>44</v>
      </c>
      <c r="F12510" t="s">
        <v>98</v>
      </c>
      <c r="G12510">
        <v>52528</v>
      </c>
      <c r="H12510">
        <v>1340671</v>
      </c>
      <c r="I12510" t="s">
        <v>22</v>
      </c>
      <c r="J12510">
        <v>100</v>
      </c>
      <c r="K12510">
        <v>2</v>
      </c>
      <c r="L12510">
        <v>10</v>
      </c>
      <c r="M12510" s="1">
        <v>44893</v>
      </c>
      <c r="N12510">
        <v>56</v>
      </c>
      <c r="O12510">
        <v>1</v>
      </c>
      <c r="P12510">
        <v>98</v>
      </c>
      <c r="Q12510">
        <v>9</v>
      </c>
      <c r="R12510" t="s">
        <v>30</v>
      </c>
    </row>
    <row r="12511" spans="1:18" x14ac:dyDescent="0.35">
      <c r="A12511">
        <v>49087312</v>
      </c>
      <c r="B12511" t="s">
        <v>19594</v>
      </c>
      <c r="C12511">
        <v>290026890</v>
      </c>
      <c r="D12511" t="s">
        <v>19537</v>
      </c>
      <c r="E12511" t="s">
        <v>106</v>
      </c>
      <c r="F12511" t="s">
        <v>117</v>
      </c>
      <c r="G12511">
        <v>525002</v>
      </c>
      <c r="H12511">
        <v>1335273</v>
      </c>
      <c r="I12511" t="s">
        <v>22</v>
      </c>
      <c r="J12511">
        <v>150</v>
      </c>
      <c r="K12511">
        <v>1</v>
      </c>
      <c r="L12511">
        <v>4</v>
      </c>
      <c r="M12511" s="1">
        <v>44724</v>
      </c>
      <c r="N12511">
        <v>20</v>
      </c>
      <c r="O12511">
        <v>8</v>
      </c>
      <c r="P12511">
        <v>267</v>
      </c>
      <c r="Q12511">
        <v>2</v>
      </c>
      <c r="R12511" t="s">
        <v>19538</v>
      </c>
    </row>
    <row r="12512" spans="1:18" x14ac:dyDescent="0.35">
      <c r="A12512">
        <v>48709903</v>
      </c>
      <c r="B12512" t="s">
        <v>19595</v>
      </c>
      <c r="C12512">
        <v>165990554</v>
      </c>
      <c r="D12512" t="s">
        <v>325</v>
      </c>
      <c r="E12512" t="s">
        <v>33</v>
      </c>
      <c r="F12512" t="s">
        <v>34</v>
      </c>
      <c r="G12512">
        <v>5250363</v>
      </c>
      <c r="H12512">
        <v>1342701</v>
      </c>
      <c r="I12512" t="s">
        <v>22</v>
      </c>
      <c r="J12512">
        <v>138</v>
      </c>
      <c r="K12512">
        <v>3</v>
      </c>
      <c r="L12512">
        <v>6</v>
      </c>
      <c r="M12512" s="1">
        <v>44851</v>
      </c>
      <c r="N12512">
        <v>101</v>
      </c>
      <c r="O12512">
        <v>1</v>
      </c>
      <c r="P12512">
        <v>5</v>
      </c>
      <c r="Q12512">
        <v>6</v>
      </c>
      <c r="R12512" t="s">
        <v>19596</v>
      </c>
    </row>
    <row r="12513" spans="1:18" x14ac:dyDescent="0.35">
      <c r="A12513">
        <v>49411423</v>
      </c>
      <c r="B12513" t="s">
        <v>19597</v>
      </c>
      <c r="C12513">
        <v>84157</v>
      </c>
      <c r="D12513" t="s">
        <v>5932</v>
      </c>
      <c r="E12513" t="s">
        <v>48</v>
      </c>
      <c r="F12513" t="s">
        <v>49</v>
      </c>
      <c r="G12513">
        <v>5249174</v>
      </c>
      <c r="H12513">
        <v>1342785</v>
      </c>
      <c r="I12513" t="s">
        <v>22</v>
      </c>
      <c r="J12513">
        <v>68</v>
      </c>
      <c r="K12513">
        <v>90</v>
      </c>
      <c r="L12513">
        <v>51</v>
      </c>
      <c r="M12513" s="1">
        <v>44900</v>
      </c>
      <c r="N12513">
        <v>261</v>
      </c>
      <c r="O12513">
        <v>7</v>
      </c>
      <c r="P12513">
        <v>277</v>
      </c>
      <c r="Q12513">
        <v>36</v>
      </c>
      <c r="R12513" t="s">
        <v>19598</v>
      </c>
    </row>
    <row r="12514" spans="1:18" x14ac:dyDescent="0.35">
      <c r="A12514">
        <v>49413860</v>
      </c>
      <c r="B12514" t="s">
        <v>19599</v>
      </c>
      <c r="C12514">
        <v>1993885</v>
      </c>
      <c r="D12514" t="s">
        <v>905</v>
      </c>
      <c r="E12514" t="s">
        <v>44</v>
      </c>
      <c r="F12514" t="s">
        <v>98</v>
      </c>
      <c r="G12514">
        <v>5252039</v>
      </c>
      <c r="H12514">
        <v>1338352</v>
      </c>
      <c r="I12514" t="s">
        <v>22</v>
      </c>
      <c r="J12514">
        <v>143</v>
      </c>
      <c r="K12514">
        <v>3</v>
      </c>
      <c r="L12514">
        <v>55</v>
      </c>
      <c r="M12514" s="1">
        <v>44907</v>
      </c>
      <c r="N12514">
        <v>316</v>
      </c>
      <c r="O12514">
        <v>1</v>
      </c>
      <c r="P12514">
        <v>49</v>
      </c>
      <c r="Q12514">
        <v>43</v>
      </c>
      <c r="R12514" t="s">
        <v>19600</v>
      </c>
    </row>
    <row r="12515" spans="1:18" x14ac:dyDescent="0.35">
      <c r="A12515">
        <v>49822999</v>
      </c>
      <c r="B12515" t="s">
        <v>19601</v>
      </c>
      <c r="C12515">
        <v>401389605</v>
      </c>
      <c r="D12515" t="s">
        <v>19602</v>
      </c>
      <c r="E12515" t="s">
        <v>110</v>
      </c>
      <c r="F12515" t="s">
        <v>129</v>
      </c>
      <c r="G12515">
        <v>5249715</v>
      </c>
      <c r="H12515">
        <v>1330946</v>
      </c>
      <c r="I12515" t="s">
        <v>22</v>
      </c>
      <c r="J12515">
        <v>106</v>
      </c>
      <c r="K12515">
        <v>2</v>
      </c>
      <c r="L12515">
        <v>47</v>
      </c>
      <c r="M12515" s="1">
        <v>44904</v>
      </c>
      <c r="N12515">
        <v>294</v>
      </c>
      <c r="O12515">
        <v>5</v>
      </c>
      <c r="P12515">
        <v>165</v>
      </c>
      <c r="Q12515">
        <v>40</v>
      </c>
      <c r="R12515" t="s">
        <v>19603</v>
      </c>
    </row>
    <row r="12516" spans="1:18" x14ac:dyDescent="0.35">
      <c r="A12516">
        <v>49087490</v>
      </c>
      <c r="B12516" t="s">
        <v>19604</v>
      </c>
      <c r="C12516">
        <v>290026890</v>
      </c>
      <c r="D12516" t="s">
        <v>19537</v>
      </c>
      <c r="E12516" t="s">
        <v>106</v>
      </c>
      <c r="F12516" t="s">
        <v>117</v>
      </c>
      <c r="G12516">
        <v>525002</v>
      </c>
      <c r="H12516">
        <v>1335273</v>
      </c>
      <c r="I12516" t="s">
        <v>22</v>
      </c>
      <c r="J12516">
        <v>243</v>
      </c>
      <c r="K12516">
        <v>1</v>
      </c>
      <c r="L12516">
        <v>27</v>
      </c>
      <c r="M12516" s="1">
        <v>44864</v>
      </c>
      <c r="N12516">
        <v>136</v>
      </c>
      <c r="O12516">
        <v>8</v>
      </c>
      <c r="P12516">
        <v>181</v>
      </c>
      <c r="Q12516">
        <v>2</v>
      </c>
      <c r="R12516" t="s">
        <v>19538</v>
      </c>
    </row>
    <row r="12517" spans="1:18" x14ac:dyDescent="0.35">
      <c r="A12517">
        <v>49422609</v>
      </c>
      <c r="B12517" t="s">
        <v>19605</v>
      </c>
      <c r="C12517">
        <v>254200</v>
      </c>
      <c r="D12517" t="s">
        <v>19606</v>
      </c>
      <c r="E12517" t="s">
        <v>48</v>
      </c>
      <c r="F12517" t="s">
        <v>309</v>
      </c>
      <c r="G12517">
        <v>5248004</v>
      </c>
      <c r="H12517">
        <v>1343385</v>
      </c>
      <c r="I12517" t="s">
        <v>22</v>
      </c>
      <c r="J12517">
        <v>75</v>
      </c>
      <c r="K12517">
        <v>2</v>
      </c>
      <c r="L12517">
        <v>4</v>
      </c>
      <c r="M12517" s="1">
        <v>44417</v>
      </c>
      <c r="N12517">
        <v>23</v>
      </c>
      <c r="O12517">
        <v>1</v>
      </c>
      <c r="P12517">
        <v>0</v>
      </c>
      <c r="Q12517">
        <v>0</v>
      </c>
      <c r="R12517" t="s">
        <v>30</v>
      </c>
    </row>
    <row r="12518" spans="1:18" x14ac:dyDescent="0.35">
      <c r="A12518">
        <v>49103032</v>
      </c>
      <c r="B12518" t="s">
        <v>19607</v>
      </c>
      <c r="C12518">
        <v>29838378</v>
      </c>
      <c r="D12518" t="s">
        <v>6380</v>
      </c>
      <c r="E12518" t="s">
        <v>20</v>
      </c>
      <c r="F12518" t="s">
        <v>1354</v>
      </c>
      <c r="G12518">
        <v>5259956</v>
      </c>
      <c r="H12518">
        <v>1343459</v>
      </c>
      <c r="I12518" t="s">
        <v>22</v>
      </c>
      <c r="J12518">
        <v>200</v>
      </c>
      <c r="K12518">
        <v>5</v>
      </c>
      <c r="L12518">
        <v>4</v>
      </c>
      <c r="M12518" s="1">
        <v>44781</v>
      </c>
      <c r="N12518">
        <v>23</v>
      </c>
      <c r="O12518">
        <v>1</v>
      </c>
      <c r="P12518">
        <v>152</v>
      </c>
      <c r="Q12518">
        <v>2</v>
      </c>
      <c r="R12518" t="s">
        <v>19608</v>
      </c>
    </row>
    <row r="12519" spans="1:18" x14ac:dyDescent="0.35">
      <c r="A12519">
        <v>49831249</v>
      </c>
      <c r="B12519" t="s">
        <v>19609</v>
      </c>
      <c r="C12519">
        <v>5206815</v>
      </c>
      <c r="D12519" t="s">
        <v>25</v>
      </c>
      <c r="E12519" t="s">
        <v>44</v>
      </c>
      <c r="F12519" t="s">
        <v>81</v>
      </c>
      <c r="G12519">
        <v>5253408</v>
      </c>
      <c r="H12519">
        <v>1335443</v>
      </c>
      <c r="I12519" t="s">
        <v>71</v>
      </c>
      <c r="J12519">
        <v>69</v>
      </c>
      <c r="K12519">
        <v>1</v>
      </c>
      <c r="L12519">
        <v>1</v>
      </c>
      <c r="M12519" s="1">
        <v>44424</v>
      </c>
      <c r="N12519">
        <v>6</v>
      </c>
      <c r="O12519">
        <v>1</v>
      </c>
      <c r="P12519">
        <v>55</v>
      </c>
      <c r="Q12519">
        <v>0</v>
      </c>
      <c r="R12519" t="s">
        <v>19610</v>
      </c>
    </row>
    <row r="12520" spans="1:18" x14ac:dyDescent="0.35">
      <c r="A12520">
        <v>49430969</v>
      </c>
      <c r="B12520" t="s">
        <v>19611</v>
      </c>
      <c r="C12520">
        <v>18861303</v>
      </c>
      <c r="D12520" t="s">
        <v>4808</v>
      </c>
      <c r="E12520" t="s">
        <v>44</v>
      </c>
      <c r="F12520" t="s">
        <v>78</v>
      </c>
      <c r="G12520">
        <v>5253139</v>
      </c>
      <c r="H12520">
        <v>1340014</v>
      </c>
      <c r="I12520" t="s">
        <v>22</v>
      </c>
      <c r="J12520">
        <v>120</v>
      </c>
      <c r="K12520">
        <v>1</v>
      </c>
      <c r="L12520">
        <v>0</v>
      </c>
      <c r="M12520" s="1"/>
      <c r="O12520">
        <v>3</v>
      </c>
      <c r="P12520">
        <v>0</v>
      </c>
      <c r="Q12520">
        <v>0</v>
      </c>
      <c r="R12520" t="s">
        <v>30</v>
      </c>
    </row>
    <row r="12521" spans="1:18" x14ac:dyDescent="0.35">
      <c r="A12521">
        <v>49835542</v>
      </c>
      <c r="B12521" t="s">
        <v>19612</v>
      </c>
      <c r="C12521">
        <v>43238879</v>
      </c>
      <c r="D12521" t="s">
        <v>122</v>
      </c>
      <c r="E12521" t="s">
        <v>504</v>
      </c>
      <c r="F12521" t="s">
        <v>1194</v>
      </c>
      <c r="G12521">
        <v>5250824</v>
      </c>
      <c r="H12521">
        <v>1349687</v>
      </c>
      <c r="I12521" t="s">
        <v>22</v>
      </c>
      <c r="J12521">
        <v>115</v>
      </c>
      <c r="K12521">
        <v>10</v>
      </c>
      <c r="L12521">
        <v>0</v>
      </c>
      <c r="M12521" s="1"/>
      <c r="O12521">
        <v>1</v>
      </c>
      <c r="P12521">
        <v>68</v>
      </c>
      <c r="Q12521">
        <v>0</v>
      </c>
      <c r="R12521" t="s">
        <v>30</v>
      </c>
    </row>
    <row r="12522" spans="1:18" x14ac:dyDescent="0.35">
      <c r="A12522">
        <v>49120997</v>
      </c>
      <c r="B12522" t="s">
        <v>19613</v>
      </c>
      <c r="C12522">
        <v>91457234</v>
      </c>
      <c r="D12522" t="s">
        <v>1305</v>
      </c>
      <c r="E12522" t="s">
        <v>504</v>
      </c>
      <c r="F12522" t="s">
        <v>505</v>
      </c>
      <c r="G12522">
        <v>5249074</v>
      </c>
      <c r="H12522">
        <v>1352724</v>
      </c>
      <c r="I12522" t="s">
        <v>22</v>
      </c>
      <c r="J12522">
        <v>60</v>
      </c>
      <c r="K12522">
        <v>2</v>
      </c>
      <c r="L12522">
        <v>2</v>
      </c>
      <c r="M12522" s="1">
        <v>44892</v>
      </c>
      <c r="N12522">
        <v>26</v>
      </c>
      <c r="O12522">
        <v>1</v>
      </c>
      <c r="P12522">
        <v>0</v>
      </c>
      <c r="Q12522">
        <v>2</v>
      </c>
      <c r="R12522" t="s">
        <v>30</v>
      </c>
    </row>
    <row r="12523" spans="1:18" x14ac:dyDescent="0.35">
      <c r="A12523">
        <v>49434237</v>
      </c>
      <c r="B12523" t="s">
        <v>19614</v>
      </c>
      <c r="C12523">
        <v>17586500</v>
      </c>
      <c r="D12523" t="s">
        <v>2098</v>
      </c>
      <c r="E12523" t="s">
        <v>110</v>
      </c>
      <c r="F12523" t="s">
        <v>111</v>
      </c>
      <c r="G12523">
        <v>5250531</v>
      </c>
      <c r="H12523">
        <v>1331262</v>
      </c>
      <c r="I12523" t="s">
        <v>22</v>
      </c>
      <c r="J12523">
        <v>160</v>
      </c>
      <c r="K12523">
        <v>3</v>
      </c>
      <c r="L12523">
        <v>9</v>
      </c>
      <c r="M12523" s="1">
        <v>44712</v>
      </c>
      <c r="N12523">
        <v>46</v>
      </c>
      <c r="O12523">
        <v>1</v>
      </c>
      <c r="P12523">
        <v>0</v>
      </c>
      <c r="Q12523">
        <v>4</v>
      </c>
      <c r="R12523" t="s">
        <v>19615</v>
      </c>
    </row>
    <row r="12524" spans="1:18" x14ac:dyDescent="0.35">
      <c r="A12524">
        <v>49125298</v>
      </c>
      <c r="B12524" t="s">
        <v>19616</v>
      </c>
      <c r="C12524">
        <v>188371179</v>
      </c>
      <c r="D12524" t="s">
        <v>19617</v>
      </c>
      <c r="E12524" t="s">
        <v>110</v>
      </c>
      <c r="F12524" t="s">
        <v>254</v>
      </c>
      <c r="G12524">
        <v>5252098</v>
      </c>
      <c r="H12524">
        <v>1332667</v>
      </c>
      <c r="I12524" t="s">
        <v>22</v>
      </c>
      <c r="J12524">
        <v>83</v>
      </c>
      <c r="K12524">
        <v>2</v>
      </c>
      <c r="L12524">
        <v>86</v>
      </c>
      <c r="M12524" s="1">
        <v>44916</v>
      </c>
      <c r="N12524">
        <v>499</v>
      </c>
      <c r="O12524">
        <v>3</v>
      </c>
      <c r="P12524">
        <v>91</v>
      </c>
      <c r="Q12524">
        <v>66</v>
      </c>
      <c r="R12524" t="s">
        <v>19618</v>
      </c>
    </row>
    <row r="12525" spans="1:18" x14ac:dyDescent="0.35">
      <c r="A12525">
        <v>49844243</v>
      </c>
      <c r="B12525" t="s">
        <v>19619</v>
      </c>
      <c r="C12525">
        <v>401986350</v>
      </c>
      <c r="D12525" t="s">
        <v>19620</v>
      </c>
      <c r="E12525" t="s">
        <v>33</v>
      </c>
      <c r="F12525" t="s">
        <v>274</v>
      </c>
      <c r="G12525">
        <v>5250173</v>
      </c>
      <c r="H12525">
        <v>1341092</v>
      </c>
      <c r="I12525" t="s">
        <v>22</v>
      </c>
      <c r="J12525">
        <v>120</v>
      </c>
      <c r="K12525">
        <v>1</v>
      </c>
      <c r="L12525">
        <v>871</v>
      </c>
      <c r="M12525" s="1">
        <v>44893</v>
      </c>
      <c r="N12525">
        <v>4497</v>
      </c>
      <c r="O12525">
        <v>2</v>
      </c>
      <c r="P12525">
        <v>364</v>
      </c>
      <c r="Q12525">
        <v>390</v>
      </c>
      <c r="R12525" t="s">
        <v>19621</v>
      </c>
    </row>
    <row r="12526" spans="1:18" x14ac:dyDescent="0.35">
      <c r="A12526">
        <v>49845622</v>
      </c>
      <c r="B12526" t="s">
        <v>19622</v>
      </c>
      <c r="C12526">
        <v>134865511</v>
      </c>
      <c r="D12526" t="s">
        <v>4214</v>
      </c>
      <c r="E12526" t="s">
        <v>44</v>
      </c>
      <c r="F12526" t="s">
        <v>707</v>
      </c>
      <c r="G12526">
        <v>5255311</v>
      </c>
      <c r="H12526">
        <v>1339231</v>
      </c>
      <c r="I12526" t="s">
        <v>71</v>
      </c>
      <c r="J12526">
        <v>45</v>
      </c>
      <c r="K12526">
        <v>1</v>
      </c>
      <c r="L12526">
        <v>14</v>
      </c>
      <c r="M12526" s="1">
        <v>44906</v>
      </c>
      <c r="N12526">
        <v>73</v>
      </c>
      <c r="O12526">
        <v>1</v>
      </c>
      <c r="P12526">
        <v>5</v>
      </c>
      <c r="Q12526">
        <v>13</v>
      </c>
      <c r="R12526" t="s">
        <v>30</v>
      </c>
    </row>
    <row r="12527" spans="1:18" x14ac:dyDescent="0.35">
      <c r="A12527">
        <v>49434243</v>
      </c>
      <c r="B12527" t="s">
        <v>19623</v>
      </c>
      <c r="C12527">
        <v>16826761</v>
      </c>
      <c r="D12527" t="s">
        <v>3802</v>
      </c>
      <c r="E12527" t="s">
        <v>20</v>
      </c>
      <c r="F12527" t="s">
        <v>21</v>
      </c>
      <c r="G12527">
        <v>5253063</v>
      </c>
      <c r="H12527">
        <v>1341017</v>
      </c>
      <c r="I12527" t="s">
        <v>22</v>
      </c>
      <c r="J12527">
        <v>110</v>
      </c>
      <c r="K12527">
        <v>8</v>
      </c>
      <c r="L12527">
        <v>13</v>
      </c>
      <c r="M12527" s="1">
        <v>44883</v>
      </c>
      <c r="N12527">
        <v>77</v>
      </c>
      <c r="O12527">
        <v>1</v>
      </c>
      <c r="P12527">
        <v>116</v>
      </c>
      <c r="Q12527">
        <v>10</v>
      </c>
      <c r="R12527" t="s">
        <v>30</v>
      </c>
    </row>
    <row r="12528" spans="1:18" x14ac:dyDescent="0.35">
      <c r="A12528">
        <v>49436085</v>
      </c>
      <c r="B12528" t="s">
        <v>19624</v>
      </c>
      <c r="C12528">
        <v>3332580</v>
      </c>
      <c r="D12528" t="s">
        <v>19625</v>
      </c>
      <c r="E12528" t="s">
        <v>44</v>
      </c>
      <c r="F12528" t="s">
        <v>81</v>
      </c>
      <c r="G12528">
        <v>5252144</v>
      </c>
      <c r="H12528">
        <v>1334963</v>
      </c>
      <c r="I12528" t="s">
        <v>22</v>
      </c>
      <c r="J12528">
        <v>250</v>
      </c>
      <c r="K12528">
        <v>2</v>
      </c>
      <c r="L12528">
        <v>14</v>
      </c>
      <c r="M12528" s="1">
        <v>44893</v>
      </c>
      <c r="N12528">
        <v>84</v>
      </c>
      <c r="O12528">
        <v>1</v>
      </c>
      <c r="P12528">
        <v>179</v>
      </c>
      <c r="Q12528">
        <v>7</v>
      </c>
      <c r="R12528" t="s">
        <v>19626</v>
      </c>
    </row>
    <row r="12529" spans="1:18" x14ac:dyDescent="0.35">
      <c r="A12529">
        <v>49850122</v>
      </c>
      <c r="B12529" t="s">
        <v>19627</v>
      </c>
      <c r="C12529">
        <v>972575</v>
      </c>
      <c r="D12529" t="s">
        <v>528</v>
      </c>
      <c r="E12529" t="s">
        <v>33</v>
      </c>
      <c r="F12529" t="s">
        <v>173</v>
      </c>
      <c r="G12529">
        <v>5248906</v>
      </c>
      <c r="H12529">
        <v>1348545</v>
      </c>
      <c r="I12529" t="s">
        <v>22</v>
      </c>
      <c r="J12529">
        <v>508</v>
      </c>
      <c r="K12529">
        <v>1</v>
      </c>
      <c r="L12529">
        <v>7</v>
      </c>
      <c r="M12529" s="1">
        <v>44864</v>
      </c>
      <c r="N12529">
        <v>41</v>
      </c>
      <c r="O12529">
        <v>4</v>
      </c>
      <c r="P12529">
        <v>356</v>
      </c>
      <c r="Q12529">
        <v>5</v>
      </c>
      <c r="R12529" t="s">
        <v>19628</v>
      </c>
    </row>
    <row r="12530" spans="1:18" x14ac:dyDescent="0.35">
      <c r="A12530">
        <v>49125476</v>
      </c>
      <c r="B12530" t="s">
        <v>19629</v>
      </c>
      <c r="C12530">
        <v>188371179</v>
      </c>
      <c r="D12530" t="s">
        <v>19617</v>
      </c>
      <c r="E12530" t="s">
        <v>110</v>
      </c>
      <c r="F12530" t="s">
        <v>254</v>
      </c>
      <c r="G12530">
        <v>5252126</v>
      </c>
      <c r="H12530">
        <v>1332806</v>
      </c>
      <c r="I12530" t="s">
        <v>22</v>
      </c>
      <c r="J12530">
        <v>66</v>
      </c>
      <c r="K12530">
        <v>2</v>
      </c>
      <c r="L12530">
        <v>78</v>
      </c>
      <c r="M12530" s="1">
        <v>44909</v>
      </c>
      <c r="N12530">
        <v>454</v>
      </c>
      <c r="O12530">
        <v>3</v>
      </c>
      <c r="P12530">
        <v>307</v>
      </c>
      <c r="Q12530">
        <v>58</v>
      </c>
      <c r="R12530" t="s">
        <v>19630</v>
      </c>
    </row>
    <row r="12531" spans="1:18" x14ac:dyDescent="0.35">
      <c r="A12531">
        <v>49142968</v>
      </c>
      <c r="B12531" t="s">
        <v>19631</v>
      </c>
      <c r="C12531">
        <v>202728548</v>
      </c>
      <c r="D12531" t="s">
        <v>3459</v>
      </c>
      <c r="E12531" t="s">
        <v>110</v>
      </c>
      <c r="F12531" t="s">
        <v>254</v>
      </c>
      <c r="G12531">
        <v>5251903</v>
      </c>
      <c r="H12531">
        <v>133167</v>
      </c>
      <c r="I12531" t="s">
        <v>432</v>
      </c>
      <c r="J12531">
        <v>15</v>
      </c>
      <c r="K12531">
        <v>2</v>
      </c>
      <c r="L12531">
        <v>6</v>
      </c>
      <c r="M12531" s="1">
        <v>44449</v>
      </c>
      <c r="N12531">
        <v>30</v>
      </c>
      <c r="O12531">
        <v>2</v>
      </c>
      <c r="P12531">
        <v>0</v>
      </c>
      <c r="Q12531">
        <v>0</v>
      </c>
      <c r="R12531" t="s">
        <v>30</v>
      </c>
    </row>
    <row r="12532" spans="1:18" x14ac:dyDescent="0.35">
      <c r="A12532">
        <v>49456987</v>
      </c>
      <c r="B12532" t="s">
        <v>19632</v>
      </c>
      <c r="C12532">
        <v>348161152</v>
      </c>
      <c r="D12532" t="s">
        <v>2087</v>
      </c>
      <c r="E12532" t="s">
        <v>110</v>
      </c>
      <c r="F12532" t="s">
        <v>129</v>
      </c>
      <c r="G12532">
        <v>5249839</v>
      </c>
      <c r="H12532">
        <v>1332364</v>
      </c>
      <c r="I12532" t="s">
        <v>71</v>
      </c>
      <c r="J12532">
        <v>70</v>
      </c>
      <c r="K12532">
        <v>5</v>
      </c>
      <c r="L12532">
        <v>5</v>
      </c>
      <c r="M12532" s="1">
        <v>44900</v>
      </c>
      <c r="N12532">
        <v>165</v>
      </c>
      <c r="O12532">
        <v>2</v>
      </c>
      <c r="P12532">
        <v>67</v>
      </c>
      <c r="Q12532">
        <v>5</v>
      </c>
      <c r="R12532" t="s">
        <v>30</v>
      </c>
    </row>
    <row r="12533" spans="1:18" x14ac:dyDescent="0.35">
      <c r="A12533">
        <v>49150570</v>
      </c>
      <c r="B12533" t="s">
        <v>19633</v>
      </c>
      <c r="C12533">
        <v>11841801</v>
      </c>
      <c r="D12533" t="s">
        <v>19634</v>
      </c>
      <c r="E12533" t="s">
        <v>20</v>
      </c>
      <c r="F12533" t="s">
        <v>29</v>
      </c>
      <c r="G12533">
        <v>525555</v>
      </c>
      <c r="H12533">
        <v>1340404</v>
      </c>
      <c r="I12533" t="s">
        <v>71</v>
      </c>
      <c r="J12533">
        <v>69</v>
      </c>
      <c r="K12533">
        <v>1</v>
      </c>
      <c r="L12533">
        <v>0</v>
      </c>
      <c r="M12533" s="1"/>
      <c r="O12533">
        <v>1</v>
      </c>
      <c r="P12533">
        <v>364</v>
      </c>
      <c r="Q12533">
        <v>0</v>
      </c>
      <c r="R12533" t="s">
        <v>30</v>
      </c>
    </row>
    <row r="12534" spans="1:18" x14ac:dyDescent="0.35">
      <c r="A12534">
        <v>49857753</v>
      </c>
      <c r="B12534" t="s">
        <v>19635</v>
      </c>
      <c r="C12534">
        <v>2346901</v>
      </c>
      <c r="D12534" t="s">
        <v>1485</v>
      </c>
      <c r="E12534" t="s">
        <v>20</v>
      </c>
      <c r="F12534" t="s">
        <v>102</v>
      </c>
      <c r="G12534">
        <v>5254309</v>
      </c>
      <c r="H12534">
        <v>1341819</v>
      </c>
      <c r="I12534" t="s">
        <v>22</v>
      </c>
      <c r="J12534">
        <v>172</v>
      </c>
      <c r="K12534">
        <v>3</v>
      </c>
      <c r="L12534">
        <v>60</v>
      </c>
      <c r="M12534" s="1">
        <v>44898</v>
      </c>
      <c r="N12534">
        <v>389</v>
      </c>
      <c r="O12534">
        <v>1</v>
      </c>
      <c r="P12534">
        <v>167</v>
      </c>
      <c r="Q12534">
        <v>47</v>
      </c>
      <c r="R12534" t="s">
        <v>19636</v>
      </c>
    </row>
    <row r="12535" spans="1:18" x14ac:dyDescent="0.35">
      <c r="A12535">
        <v>49464130</v>
      </c>
      <c r="B12535" t="s">
        <v>19637</v>
      </c>
      <c r="C12535">
        <v>363061052</v>
      </c>
      <c r="D12535" t="s">
        <v>487</v>
      </c>
      <c r="E12535" t="s">
        <v>20</v>
      </c>
      <c r="F12535" t="s">
        <v>208</v>
      </c>
      <c r="G12535">
        <v>5258491</v>
      </c>
      <c r="H12535">
        <v>1340994</v>
      </c>
      <c r="I12535" t="s">
        <v>22</v>
      </c>
      <c r="J12535">
        <v>95</v>
      </c>
      <c r="K12535">
        <v>5</v>
      </c>
      <c r="L12535">
        <v>2</v>
      </c>
      <c r="M12535" s="1">
        <v>44831</v>
      </c>
      <c r="N12535">
        <v>10</v>
      </c>
      <c r="O12535">
        <v>1</v>
      </c>
      <c r="P12535">
        <v>138</v>
      </c>
      <c r="Q12535">
        <v>1</v>
      </c>
      <c r="R12535" t="s">
        <v>30</v>
      </c>
    </row>
    <row r="12536" spans="1:18" x14ac:dyDescent="0.35">
      <c r="A12536">
        <v>49167726</v>
      </c>
      <c r="B12536" t="s">
        <v>19638</v>
      </c>
      <c r="C12536">
        <v>246684</v>
      </c>
      <c r="D12536" t="s">
        <v>4788</v>
      </c>
      <c r="E12536" t="s">
        <v>20</v>
      </c>
      <c r="F12536" t="s">
        <v>40</v>
      </c>
      <c r="G12536">
        <v>5253036</v>
      </c>
      <c r="H12536">
        <v>1342826</v>
      </c>
      <c r="I12536" t="s">
        <v>22</v>
      </c>
      <c r="J12536">
        <v>100</v>
      </c>
      <c r="K12536">
        <v>20</v>
      </c>
      <c r="L12536">
        <v>0</v>
      </c>
      <c r="M12536" s="1"/>
      <c r="O12536">
        <v>1</v>
      </c>
      <c r="P12536">
        <v>0</v>
      </c>
      <c r="Q12536">
        <v>0</v>
      </c>
      <c r="R12536" t="s">
        <v>30</v>
      </c>
    </row>
    <row r="12537" spans="1:18" x14ac:dyDescent="0.35">
      <c r="A12537">
        <v>49466277</v>
      </c>
      <c r="B12537" t="s">
        <v>19639</v>
      </c>
      <c r="C12537">
        <v>155105708</v>
      </c>
      <c r="D12537" t="s">
        <v>3518</v>
      </c>
      <c r="E12537" t="s">
        <v>44</v>
      </c>
      <c r="F12537" t="s">
        <v>78</v>
      </c>
      <c r="G12537">
        <v>5252908</v>
      </c>
      <c r="H12537">
        <v>1338628</v>
      </c>
      <c r="I12537" t="s">
        <v>22</v>
      </c>
      <c r="J12537">
        <v>186</v>
      </c>
      <c r="K12537">
        <v>62</v>
      </c>
      <c r="L12537">
        <v>1</v>
      </c>
      <c r="M12537" s="1">
        <v>44449</v>
      </c>
      <c r="N12537">
        <v>6</v>
      </c>
      <c r="O12537">
        <v>13</v>
      </c>
      <c r="P12537">
        <v>324</v>
      </c>
      <c r="Q12537">
        <v>0</v>
      </c>
      <c r="R12537" t="s">
        <v>19640</v>
      </c>
    </row>
    <row r="12538" spans="1:18" x14ac:dyDescent="0.35">
      <c r="A12538">
        <v>49174966</v>
      </c>
      <c r="B12538" t="s">
        <v>19641</v>
      </c>
      <c r="C12538">
        <v>170518293</v>
      </c>
      <c r="D12538" t="s">
        <v>487</v>
      </c>
      <c r="E12538" t="s">
        <v>33</v>
      </c>
      <c r="F12538" t="s">
        <v>274</v>
      </c>
      <c r="G12538">
        <v>5250391</v>
      </c>
      <c r="H12538">
        <v>1339499</v>
      </c>
      <c r="I12538" t="s">
        <v>71</v>
      </c>
      <c r="J12538">
        <v>47</v>
      </c>
      <c r="K12538">
        <v>10</v>
      </c>
      <c r="L12538">
        <v>0</v>
      </c>
      <c r="M12538" s="1"/>
      <c r="O12538">
        <v>1</v>
      </c>
      <c r="P12538">
        <v>0</v>
      </c>
      <c r="Q12538">
        <v>0</v>
      </c>
      <c r="R12538" t="s">
        <v>30</v>
      </c>
    </row>
    <row r="12539" spans="1:18" x14ac:dyDescent="0.35">
      <c r="A12539">
        <v>49871213</v>
      </c>
      <c r="B12539" t="s">
        <v>19642</v>
      </c>
      <c r="C12539">
        <v>6872516</v>
      </c>
      <c r="D12539" t="s">
        <v>2068</v>
      </c>
      <c r="E12539" t="s">
        <v>48</v>
      </c>
      <c r="F12539" t="s">
        <v>152</v>
      </c>
      <c r="G12539">
        <v>524777</v>
      </c>
      <c r="H12539">
        <v>1344141</v>
      </c>
      <c r="I12539" t="s">
        <v>22</v>
      </c>
      <c r="J12539">
        <v>85</v>
      </c>
      <c r="K12539">
        <v>3</v>
      </c>
      <c r="L12539">
        <v>9</v>
      </c>
      <c r="M12539" s="1">
        <v>44784</v>
      </c>
      <c r="N12539">
        <v>48</v>
      </c>
      <c r="O12539">
        <v>1</v>
      </c>
      <c r="P12539">
        <v>0</v>
      </c>
      <c r="Q12539">
        <v>6</v>
      </c>
      <c r="R12539" t="s">
        <v>19643</v>
      </c>
    </row>
    <row r="12540" spans="1:18" x14ac:dyDescent="0.35">
      <c r="A12540">
        <v>49472242</v>
      </c>
      <c r="B12540" t="s">
        <v>19644</v>
      </c>
      <c r="C12540">
        <v>32607161</v>
      </c>
      <c r="D12540" t="s">
        <v>1698</v>
      </c>
      <c r="E12540" t="s">
        <v>44</v>
      </c>
      <c r="F12540" t="s">
        <v>142</v>
      </c>
      <c r="G12540">
        <v>5251321</v>
      </c>
      <c r="H12540">
        <v>1339814</v>
      </c>
      <c r="I12540" t="s">
        <v>22</v>
      </c>
      <c r="J12540">
        <v>336</v>
      </c>
      <c r="K12540">
        <v>2</v>
      </c>
      <c r="L12540">
        <v>23</v>
      </c>
      <c r="M12540" s="1">
        <v>44901</v>
      </c>
      <c r="N12540">
        <v>232</v>
      </c>
      <c r="O12540">
        <v>2</v>
      </c>
      <c r="P12540">
        <v>319</v>
      </c>
      <c r="Q12540">
        <v>23</v>
      </c>
      <c r="R12540" t="s">
        <v>30</v>
      </c>
    </row>
    <row r="12541" spans="1:18" x14ac:dyDescent="0.35">
      <c r="A12541">
        <v>49209064</v>
      </c>
      <c r="B12541" t="s">
        <v>19645</v>
      </c>
      <c r="C12541">
        <v>39045654</v>
      </c>
      <c r="D12541" t="s">
        <v>215</v>
      </c>
      <c r="E12541" t="s">
        <v>20</v>
      </c>
      <c r="F12541" t="s">
        <v>446</v>
      </c>
      <c r="G12541">
        <v>525391</v>
      </c>
      <c r="H12541">
        <v>1344597</v>
      </c>
      <c r="I12541" t="s">
        <v>22</v>
      </c>
      <c r="J12541">
        <v>80</v>
      </c>
      <c r="K12541">
        <v>20</v>
      </c>
      <c r="L12541">
        <v>12</v>
      </c>
      <c r="M12541" s="1">
        <v>44901</v>
      </c>
      <c r="N12541">
        <v>102</v>
      </c>
      <c r="O12541">
        <v>1</v>
      </c>
      <c r="P12541">
        <v>54</v>
      </c>
      <c r="Q12541">
        <v>12</v>
      </c>
      <c r="R12541" t="s">
        <v>19646</v>
      </c>
    </row>
    <row r="12542" spans="1:18" x14ac:dyDescent="0.35">
      <c r="A12542">
        <v>49474856</v>
      </c>
      <c r="B12542" t="s">
        <v>19647</v>
      </c>
      <c r="C12542">
        <v>8311430</v>
      </c>
      <c r="D12542" t="s">
        <v>19648</v>
      </c>
      <c r="E12542" t="s">
        <v>44</v>
      </c>
      <c r="F12542" t="s">
        <v>142</v>
      </c>
      <c r="G12542">
        <v>5251096</v>
      </c>
      <c r="H12542">
        <v>1340312</v>
      </c>
      <c r="I12542" t="s">
        <v>22</v>
      </c>
      <c r="J12542">
        <v>95</v>
      </c>
      <c r="K12542">
        <v>92</v>
      </c>
      <c r="L12542">
        <v>2</v>
      </c>
      <c r="M12542" s="1">
        <v>44433</v>
      </c>
      <c r="N12542">
        <v>10</v>
      </c>
      <c r="O12542">
        <v>1</v>
      </c>
      <c r="P12542">
        <v>0</v>
      </c>
      <c r="Q12542">
        <v>0</v>
      </c>
      <c r="R12542" t="s">
        <v>30</v>
      </c>
    </row>
    <row r="12543" spans="1:18" x14ac:dyDescent="0.35">
      <c r="A12543">
        <v>49873925</v>
      </c>
      <c r="B12543" t="s">
        <v>19649</v>
      </c>
      <c r="C12543">
        <v>342927830</v>
      </c>
      <c r="D12543" t="s">
        <v>2951</v>
      </c>
      <c r="E12543" t="s">
        <v>44</v>
      </c>
      <c r="F12543" t="s">
        <v>707</v>
      </c>
      <c r="G12543">
        <v>5255899</v>
      </c>
      <c r="H12543">
        <v>13381</v>
      </c>
      <c r="I12543" t="s">
        <v>22</v>
      </c>
      <c r="J12543">
        <v>75</v>
      </c>
      <c r="K12543">
        <v>2</v>
      </c>
      <c r="L12543">
        <v>1</v>
      </c>
      <c r="M12543" s="1">
        <v>44463</v>
      </c>
      <c r="N12543">
        <v>7</v>
      </c>
      <c r="O12543">
        <v>1</v>
      </c>
      <c r="P12543">
        <v>0</v>
      </c>
      <c r="Q12543">
        <v>0</v>
      </c>
      <c r="R12543" t="s">
        <v>30</v>
      </c>
    </row>
    <row r="12544" spans="1:18" x14ac:dyDescent="0.35">
      <c r="A12544">
        <v>49892739</v>
      </c>
      <c r="B12544" t="s">
        <v>19650</v>
      </c>
      <c r="C12544">
        <v>662565</v>
      </c>
      <c r="D12544" t="s">
        <v>9269</v>
      </c>
      <c r="E12544" t="s">
        <v>106</v>
      </c>
      <c r="F12544" t="s">
        <v>117</v>
      </c>
      <c r="G12544">
        <v>524924</v>
      </c>
      <c r="H12544">
        <v>1335323</v>
      </c>
      <c r="I12544" t="s">
        <v>22</v>
      </c>
      <c r="J12544">
        <v>80</v>
      </c>
      <c r="K12544">
        <v>3</v>
      </c>
      <c r="L12544">
        <v>18</v>
      </c>
      <c r="M12544" s="1">
        <v>44851</v>
      </c>
      <c r="N12544">
        <v>106</v>
      </c>
      <c r="O12544">
        <v>6</v>
      </c>
      <c r="P12544">
        <v>218</v>
      </c>
      <c r="Q12544">
        <v>11</v>
      </c>
      <c r="R12544" t="s">
        <v>19651</v>
      </c>
    </row>
    <row r="12545" spans="1:18" x14ac:dyDescent="0.35">
      <c r="A12545">
        <v>49475241</v>
      </c>
      <c r="B12545" t="s">
        <v>19652</v>
      </c>
      <c r="C12545">
        <v>395399094</v>
      </c>
      <c r="D12545" t="s">
        <v>2381</v>
      </c>
      <c r="E12545" t="s">
        <v>20</v>
      </c>
      <c r="F12545" t="s">
        <v>40</v>
      </c>
      <c r="G12545">
        <v>5253279</v>
      </c>
      <c r="H12545">
        <v>1342195</v>
      </c>
      <c r="I12545" t="s">
        <v>22</v>
      </c>
      <c r="J12545">
        <v>99</v>
      </c>
      <c r="K12545">
        <v>28</v>
      </c>
      <c r="L12545">
        <v>5</v>
      </c>
      <c r="M12545" s="1">
        <v>44905</v>
      </c>
      <c r="N12545">
        <v>29</v>
      </c>
      <c r="O12545">
        <v>1</v>
      </c>
      <c r="P12545">
        <v>127</v>
      </c>
      <c r="Q12545">
        <v>3</v>
      </c>
      <c r="R12545" t="s">
        <v>30</v>
      </c>
    </row>
    <row r="12546" spans="1:18" x14ac:dyDescent="0.35">
      <c r="A12546">
        <v>49897936</v>
      </c>
      <c r="B12546" t="s">
        <v>19653</v>
      </c>
      <c r="C12546">
        <v>19850661</v>
      </c>
      <c r="D12546" t="s">
        <v>3619</v>
      </c>
      <c r="E12546" t="s">
        <v>44</v>
      </c>
      <c r="F12546" t="s">
        <v>62</v>
      </c>
      <c r="G12546">
        <v>5254582</v>
      </c>
      <c r="H12546">
        <v>1339952</v>
      </c>
      <c r="I12546" t="s">
        <v>22</v>
      </c>
      <c r="J12546">
        <v>120</v>
      </c>
      <c r="K12546">
        <v>3</v>
      </c>
      <c r="L12546">
        <v>2</v>
      </c>
      <c r="M12546" s="1">
        <v>44449</v>
      </c>
      <c r="N12546">
        <v>12</v>
      </c>
      <c r="O12546">
        <v>1</v>
      </c>
      <c r="P12546">
        <v>0</v>
      </c>
      <c r="Q12546">
        <v>0</v>
      </c>
      <c r="R12546" t="s">
        <v>30</v>
      </c>
    </row>
    <row r="12547" spans="1:18" x14ac:dyDescent="0.35">
      <c r="A12547">
        <v>49209208</v>
      </c>
      <c r="B12547" t="s">
        <v>19654</v>
      </c>
      <c r="C12547">
        <v>135837636</v>
      </c>
      <c r="D12547" t="s">
        <v>6143</v>
      </c>
      <c r="E12547" t="s">
        <v>33</v>
      </c>
      <c r="F12547" t="s">
        <v>52</v>
      </c>
      <c r="G12547">
        <v>5250634</v>
      </c>
      <c r="H12547">
        <v>1343892</v>
      </c>
      <c r="I12547" t="s">
        <v>71</v>
      </c>
      <c r="J12547">
        <v>68</v>
      </c>
      <c r="K12547">
        <v>4</v>
      </c>
      <c r="L12547">
        <v>5</v>
      </c>
      <c r="M12547" s="1">
        <v>44816</v>
      </c>
      <c r="N12547">
        <v>88</v>
      </c>
      <c r="O12547">
        <v>1</v>
      </c>
      <c r="P12547">
        <v>0</v>
      </c>
      <c r="Q12547">
        <v>5</v>
      </c>
      <c r="R12547" t="s">
        <v>30</v>
      </c>
    </row>
    <row r="12548" spans="1:18" x14ac:dyDescent="0.35">
      <c r="A12548">
        <v>49222177</v>
      </c>
      <c r="B12548" t="s">
        <v>19655</v>
      </c>
      <c r="C12548">
        <v>9874903</v>
      </c>
      <c r="D12548" t="s">
        <v>19656</v>
      </c>
      <c r="E12548" t="s">
        <v>20</v>
      </c>
      <c r="F12548" t="s">
        <v>849</v>
      </c>
      <c r="G12548">
        <v>5255161</v>
      </c>
      <c r="H12548">
        <v>1343255</v>
      </c>
      <c r="I12548" t="s">
        <v>22</v>
      </c>
      <c r="J12548">
        <v>78</v>
      </c>
      <c r="K12548">
        <v>4</v>
      </c>
      <c r="L12548">
        <v>2</v>
      </c>
      <c r="M12548" s="1">
        <v>44798</v>
      </c>
      <c r="N12548">
        <v>24</v>
      </c>
      <c r="O12548">
        <v>1</v>
      </c>
      <c r="P12548">
        <v>0</v>
      </c>
      <c r="Q12548">
        <v>2</v>
      </c>
      <c r="R12548" t="s">
        <v>30</v>
      </c>
    </row>
    <row r="12549" spans="1:18" x14ac:dyDescent="0.35">
      <c r="A12549">
        <v>49493260</v>
      </c>
      <c r="B12549" t="s">
        <v>19657</v>
      </c>
      <c r="C12549">
        <v>399171143</v>
      </c>
      <c r="D12549" t="s">
        <v>19658</v>
      </c>
      <c r="E12549" t="s">
        <v>48</v>
      </c>
      <c r="F12549" t="s">
        <v>803</v>
      </c>
      <c r="G12549">
        <v>524379</v>
      </c>
      <c r="H12549">
        <v>1341782</v>
      </c>
      <c r="I12549" t="s">
        <v>71</v>
      </c>
      <c r="J12549">
        <v>55</v>
      </c>
      <c r="K12549">
        <v>5</v>
      </c>
      <c r="L12549">
        <v>50</v>
      </c>
      <c r="M12549" s="1">
        <v>44910</v>
      </c>
      <c r="N12549">
        <v>259</v>
      </c>
      <c r="O12549">
        <v>1</v>
      </c>
      <c r="P12549">
        <v>244</v>
      </c>
      <c r="Q12549">
        <v>26</v>
      </c>
      <c r="R12549" t="s">
        <v>19659</v>
      </c>
    </row>
    <row r="12550" spans="1:18" x14ac:dyDescent="0.35">
      <c r="A12550">
        <v>49222323</v>
      </c>
      <c r="B12550" t="s">
        <v>19660</v>
      </c>
      <c r="C12550">
        <v>396598865</v>
      </c>
      <c r="D12550" t="s">
        <v>19661</v>
      </c>
      <c r="E12550" t="s">
        <v>33</v>
      </c>
      <c r="F12550" t="s">
        <v>173</v>
      </c>
      <c r="G12550">
        <v>5251147</v>
      </c>
      <c r="H12550">
        <v>1345754</v>
      </c>
      <c r="I12550" t="s">
        <v>22</v>
      </c>
      <c r="J12550">
        <v>106</v>
      </c>
      <c r="K12550">
        <v>4</v>
      </c>
      <c r="L12550">
        <v>12</v>
      </c>
      <c r="M12550" s="1">
        <v>44865</v>
      </c>
      <c r="N12550">
        <v>72</v>
      </c>
      <c r="O12550">
        <v>1</v>
      </c>
      <c r="P12550">
        <v>8</v>
      </c>
      <c r="Q12550">
        <v>7</v>
      </c>
      <c r="R12550" t="s">
        <v>30</v>
      </c>
    </row>
    <row r="12551" spans="1:18" x14ac:dyDescent="0.35">
      <c r="A12551">
        <v>49903470</v>
      </c>
      <c r="B12551" t="s">
        <v>19662</v>
      </c>
      <c r="C12551">
        <v>337384011</v>
      </c>
      <c r="D12551" t="s">
        <v>3058</v>
      </c>
      <c r="E12551" t="s">
        <v>33</v>
      </c>
      <c r="F12551" t="s">
        <v>274</v>
      </c>
      <c r="G12551">
        <v>5250553</v>
      </c>
      <c r="H12551">
        <v>1340776</v>
      </c>
      <c r="I12551" t="s">
        <v>71</v>
      </c>
      <c r="J12551">
        <v>65</v>
      </c>
      <c r="K12551">
        <v>5</v>
      </c>
      <c r="L12551">
        <v>8</v>
      </c>
      <c r="M12551" s="1">
        <v>44892</v>
      </c>
      <c r="N12551">
        <v>154</v>
      </c>
      <c r="O12551">
        <v>1</v>
      </c>
      <c r="P12551">
        <v>309</v>
      </c>
      <c r="Q12551">
        <v>8</v>
      </c>
      <c r="R12551" t="s">
        <v>30</v>
      </c>
    </row>
    <row r="12552" spans="1:18" x14ac:dyDescent="0.35">
      <c r="A12552">
        <v>49497841</v>
      </c>
      <c r="B12552" t="s">
        <v>19663</v>
      </c>
      <c r="C12552">
        <v>134567040</v>
      </c>
      <c r="D12552" t="s">
        <v>19664</v>
      </c>
      <c r="E12552" t="s">
        <v>33</v>
      </c>
      <c r="F12552" t="s">
        <v>173</v>
      </c>
      <c r="G12552">
        <v>5250543</v>
      </c>
      <c r="H12552">
        <v>1346856</v>
      </c>
      <c r="I12552" t="s">
        <v>22</v>
      </c>
      <c r="J12552">
        <v>70</v>
      </c>
      <c r="K12552">
        <v>3</v>
      </c>
      <c r="L12552">
        <v>0</v>
      </c>
      <c r="M12552" s="1"/>
      <c r="O12552">
        <v>1</v>
      </c>
      <c r="P12552">
        <v>0</v>
      </c>
      <c r="Q12552">
        <v>0</v>
      </c>
      <c r="R12552" t="s">
        <v>30</v>
      </c>
    </row>
    <row r="12553" spans="1:18" x14ac:dyDescent="0.35">
      <c r="A12553">
        <v>49226837</v>
      </c>
      <c r="B12553" t="s">
        <v>19665</v>
      </c>
      <c r="C12553">
        <v>46070872</v>
      </c>
      <c r="D12553" t="s">
        <v>528</v>
      </c>
      <c r="E12553" t="s">
        <v>48</v>
      </c>
      <c r="F12553" t="s">
        <v>309</v>
      </c>
      <c r="G12553">
        <v>5248382</v>
      </c>
      <c r="H12553">
        <v>134282</v>
      </c>
      <c r="I12553" t="s">
        <v>71</v>
      </c>
      <c r="J12553">
        <v>34</v>
      </c>
      <c r="K12553">
        <v>1</v>
      </c>
      <c r="L12553">
        <v>48</v>
      </c>
      <c r="M12553" s="1">
        <v>44897</v>
      </c>
      <c r="N12553">
        <v>242</v>
      </c>
      <c r="O12553">
        <v>2</v>
      </c>
      <c r="P12553">
        <v>173</v>
      </c>
      <c r="Q12553">
        <v>31</v>
      </c>
      <c r="R12553" t="s">
        <v>30</v>
      </c>
    </row>
    <row r="12554" spans="1:18" x14ac:dyDescent="0.35">
      <c r="A12554">
        <v>49499085</v>
      </c>
      <c r="B12554" t="s">
        <v>19666</v>
      </c>
      <c r="C12554">
        <v>337046644</v>
      </c>
      <c r="D12554" t="s">
        <v>19667</v>
      </c>
      <c r="E12554" t="s">
        <v>110</v>
      </c>
      <c r="F12554" t="s">
        <v>129</v>
      </c>
      <c r="G12554">
        <v>524992</v>
      </c>
      <c r="H12554">
        <v>1333803</v>
      </c>
      <c r="I12554" t="s">
        <v>22</v>
      </c>
      <c r="J12554">
        <v>180</v>
      </c>
      <c r="K12554">
        <v>3</v>
      </c>
      <c r="L12554">
        <v>4</v>
      </c>
      <c r="M12554" s="1">
        <v>44851</v>
      </c>
      <c r="N12554">
        <v>148</v>
      </c>
      <c r="O12554">
        <v>1</v>
      </c>
      <c r="P12554">
        <v>0</v>
      </c>
      <c r="Q12554">
        <v>4</v>
      </c>
      <c r="R12554" t="s">
        <v>19668</v>
      </c>
    </row>
    <row r="12555" spans="1:18" x14ac:dyDescent="0.35">
      <c r="A12555">
        <v>49228349</v>
      </c>
      <c r="B12555" t="s">
        <v>19669</v>
      </c>
      <c r="C12555">
        <v>57793884</v>
      </c>
      <c r="D12555" t="s">
        <v>17313</v>
      </c>
      <c r="E12555" t="s">
        <v>20</v>
      </c>
      <c r="F12555" t="s">
        <v>424</v>
      </c>
      <c r="G12555">
        <v>5257223</v>
      </c>
      <c r="H12555">
        <v>1342049</v>
      </c>
      <c r="I12555" t="s">
        <v>71</v>
      </c>
      <c r="J12555">
        <v>22</v>
      </c>
      <c r="K12555">
        <v>1</v>
      </c>
      <c r="L12555">
        <v>46</v>
      </c>
      <c r="M12555" s="1">
        <v>44904</v>
      </c>
      <c r="N12555">
        <v>642</v>
      </c>
      <c r="O12555">
        <v>1</v>
      </c>
      <c r="P12555">
        <v>0</v>
      </c>
      <c r="Q12555">
        <v>46</v>
      </c>
      <c r="R12555" t="s">
        <v>19670</v>
      </c>
    </row>
    <row r="12556" spans="1:18" x14ac:dyDescent="0.35">
      <c r="A12556">
        <v>49904040</v>
      </c>
      <c r="B12556" t="s">
        <v>19671</v>
      </c>
      <c r="C12556">
        <v>159638674</v>
      </c>
      <c r="D12556" t="s">
        <v>2568</v>
      </c>
      <c r="E12556" t="s">
        <v>33</v>
      </c>
      <c r="F12556" t="s">
        <v>173</v>
      </c>
      <c r="G12556">
        <v>5251297</v>
      </c>
      <c r="H12556">
        <v>1345912</v>
      </c>
      <c r="I12556" t="s">
        <v>71</v>
      </c>
      <c r="J12556">
        <v>40</v>
      </c>
      <c r="K12556">
        <v>5</v>
      </c>
      <c r="L12556">
        <v>4</v>
      </c>
      <c r="M12556" s="1">
        <v>44641</v>
      </c>
      <c r="N12556">
        <v>21</v>
      </c>
      <c r="O12556">
        <v>1</v>
      </c>
      <c r="P12556">
        <v>0</v>
      </c>
      <c r="Q12556">
        <v>1</v>
      </c>
      <c r="R12556" t="s">
        <v>30</v>
      </c>
    </row>
    <row r="12557" spans="1:18" x14ac:dyDescent="0.35">
      <c r="A12557">
        <v>49500462</v>
      </c>
      <c r="B12557" t="s">
        <v>19672</v>
      </c>
      <c r="C12557">
        <v>108025548</v>
      </c>
      <c r="D12557" t="s">
        <v>7911</v>
      </c>
      <c r="E12557" t="s">
        <v>44</v>
      </c>
      <c r="F12557" t="s">
        <v>98</v>
      </c>
      <c r="G12557">
        <v>525286</v>
      </c>
      <c r="H12557">
        <v>1340098</v>
      </c>
      <c r="I12557" t="s">
        <v>22</v>
      </c>
      <c r="J12557">
        <v>170</v>
      </c>
      <c r="K12557">
        <v>3</v>
      </c>
      <c r="L12557">
        <v>26</v>
      </c>
      <c r="M12557" s="1">
        <v>44889</v>
      </c>
      <c r="N12557">
        <v>148</v>
      </c>
      <c r="O12557">
        <v>29</v>
      </c>
      <c r="P12557">
        <v>309</v>
      </c>
      <c r="Q12557">
        <v>21</v>
      </c>
      <c r="R12557" t="s">
        <v>30</v>
      </c>
    </row>
    <row r="12558" spans="1:18" x14ac:dyDescent="0.35">
      <c r="A12558">
        <v>49917549</v>
      </c>
      <c r="B12558" t="s">
        <v>19673</v>
      </c>
      <c r="C12558">
        <v>98613692</v>
      </c>
      <c r="D12558" t="s">
        <v>3268</v>
      </c>
      <c r="E12558" t="s">
        <v>110</v>
      </c>
      <c r="F12558" t="s">
        <v>1108</v>
      </c>
      <c r="G12558">
        <v>5248019</v>
      </c>
      <c r="H12558">
        <v>1331888</v>
      </c>
      <c r="I12558" t="s">
        <v>22</v>
      </c>
      <c r="J12558">
        <v>190</v>
      </c>
      <c r="K12558">
        <v>2</v>
      </c>
      <c r="L12558">
        <v>75</v>
      </c>
      <c r="M12558" s="1">
        <v>44911</v>
      </c>
      <c r="N12558">
        <v>459</v>
      </c>
      <c r="O12558">
        <v>1</v>
      </c>
      <c r="P12558">
        <v>155</v>
      </c>
      <c r="Q12558">
        <v>54</v>
      </c>
      <c r="R12558" t="s">
        <v>19674</v>
      </c>
    </row>
    <row r="12559" spans="1:18" x14ac:dyDescent="0.35">
      <c r="A12559">
        <v>49503568</v>
      </c>
      <c r="B12559" t="s">
        <v>19675</v>
      </c>
      <c r="C12559">
        <v>399230631</v>
      </c>
      <c r="D12559" t="s">
        <v>10407</v>
      </c>
      <c r="E12559" t="s">
        <v>20</v>
      </c>
      <c r="F12559" t="s">
        <v>102</v>
      </c>
      <c r="G12559">
        <v>5254099</v>
      </c>
      <c r="H12559">
        <v>134187</v>
      </c>
      <c r="I12559" t="s">
        <v>71</v>
      </c>
      <c r="J12559">
        <v>44</v>
      </c>
      <c r="K12559">
        <v>12</v>
      </c>
      <c r="L12559">
        <v>0</v>
      </c>
      <c r="M12559" s="1"/>
      <c r="O12559">
        <v>1</v>
      </c>
      <c r="P12559">
        <v>0</v>
      </c>
      <c r="Q12559">
        <v>0</v>
      </c>
      <c r="R12559" t="s">
        <v>30</v>
      </c>
    </row>
    <row r="12560" spans="1:18" x14ac:dyDescent="0.35">
      <c r="A12560">
        <v>49933100</v>
      </c>
      <c r="B12560" t="s">
        <v>19676</v>
      </c>
      <c r="C12560">
        <v>402655376</v>
      </c>
      <c r="D12560" t="s">
        <v>19677</v>
      </c>
      <c r="E12560" t="s">
        <v>110</v>
      </c>
      <c r="F12560" t="s">
        <v>129</v>
      </c>
      <c r="G12560">
        <v>5249414</v>
      </c>
      <c r="H12560">
        <v>1331045</v>
      </c>
      <c r="I12560" t="s">
        <v>71</v>
      </c>
      <c r="J12560">
        <v>107</v>
      </c>
      <c r="K12560">
        <v>1</v>
      </c>
      <c r="L12560">
        <v>181</v>
      </c>
      <c r="M12560" s="1">
        <v>44878</v>
      </c>
      <c r="N12560">
        <v>987</v>
      </c>
      <c r="O12560">
        <v>9</v>
      </c>
      <c r="P12560">
        <v>365</v>
      </c>
      <c r="Q12560">
        <v>98</v>
      </c>
      <c r="R12560" t="s">
        <v>19678</v>
      </c>
    </row>
    <row r="12561" spans="1:18" x14ac:dyDescent="0.35">
      <c r="A12561">
        <v>49234751</v>
      </c>
      <c r="B12561" t="s">
        <v>19679</v>
      </c>
      <c r="C12561">
        <v>201720555</v>
      </c>
      <c r="D12561" t="s">
        <v>19680</v>
      </c>
      <c r="E12561" t="s">
        <v>106</v>
      </c>
      <c r="F12561" t="s">
        <v>117</v>
      </c>
      <c r="G12561">
        <v>524958283</v>
      </c>
      <c r="H12561">
        <v>133601755</v>
      </c>
      <c r="I12561" t="s">
        <v>22</v>
      </c>
      <c r="J12561">
        <v>200</v>
      </c>
      <c r="K12561">
        <v>1</v>
      </c>
      <c r="L12561">
        <v>0</v>
      </c>
      <c r="M12561" s="1"/>
      <c r="O12561">
        <v>1</v>
      </c>
      <c r="P12561">
        <v>296</v>
      </c>
      <c r="Q12561">
        <v>0</v>
      </c>
      <c r="R12561" t="s">
        <v>19681</v>
      </c>
    </row>
    <row r="12562" spans="1:18" x14ac:dyDescent="0.35">
      <c r="A12562">
        <v>49239291</v>
      </c>
      <c r="B12562" t="s">
        <v>19682</v>
      </c>
      <c r="D12562" t="s">
        <v>30</v>
      </c>
      <c r="E12562" t="s">
        <v>30</v>
      </c>
      <c r="F12562" t="s">
        <v>30</v>
      </c>
      <c r="I12562" t="s">
        <v>30</v>
      </c>
      <c r="M12562" s="1"/>
      <c r="R12562" t="s">
        <v>30</v>
      </c>
    </row>
    <row r="12563" spans="1:18" x14ac:dyDescent="0.35">
      <c r="B12563" t="s">
        <v>19683</v>
      </c>
      <c r="D12563" t="s">
        <v>106</v>
      </c>
      <c r="E12563" t="s">
        <v>263</v>
      </c>
      <c r="F12563" t="s">
        <v>19684</v>
      </c>
      <c r="G12563">
        <v>1333846</v>
      </c>
      <c r="I12563" t="s">
        <v>19685</v>
      </c>
      <c r="J12563">
        <v>1</v>
      </c>
      <c r="K12563">
        <v>2</v>
      </c>
      <c r="M12563" s="1"/>
      <c r="N12563">
        <v>1</v>
      </c>
      <c r="O12563">
        <v>0</v>
      </c>
      <c r="P12563">
        <v>0</v>
      </c>
      <c r="R12563" t="s">
        <v>30</v>
      </c>
    </row>
    <row r="12564" spans="1:18" x14ac:dyDescent="0.35">
      <c r="A12564">
        <v>49241334</v>
      </c>
      <c r="B12564" t="s">
        <v>19686</v>
      </c>
      <c r="C12564">
        <v>27456927</v>
      </c>
      <c r="D12564" t="s">
        <v>1521</v>
      </c>
      <c r="E12564" t="s">
        <v>20</v>
      </c>
      <c r="F12564" t="s">
        <v>102</v>
      </c>
      <c r="G12564">
        <v>5254827880859375</v>
      </c>
      <c r="H12564">
        <v>1.3417169570922852E+16</v>
      </c>
      <c r="I12564" t="s">
        <v>22</v>
      </c>
      <c r="J12564">
        <v>55</v>
      </c>
      <c r="K12564">
        <v>94</v>
      </c>
      <c r="L12564">
        <v>0</v>
      </c>
      <c r="M12564" s="1"/>
      <c r="O12564">
        <v>6</v>
      </c>
      <c r="P12564">
        <v>235</v>
      </c>
      <c r="Q12564">
        <v>0</v>
      </c>
      <c r="R12564" t="s">
        <v>30</v>
      </c>
    </row>
    <row r="12565" spans="1:18" x14ac:dyDescent="0.35">
      <c r="A12565">
        <v>49252137</v>
      </c>
      <c r="B12565" t="s">
        <v>19687</v>
      </c>
      <c r="C12565">
        <v>8710651</v>
      </c>
      <c r="D12565" t="s">
        <v>1861</v>
      </c>
      <c r="E12565" t="s">
        <v>48</v>
      </c>
      <c r="F12565" t="s">
        <v>49</v>
      </c>
      <c r="G12565">
        <v>5249004</v>
      </c>
      <c r="H12565">
        <v>134337</v>
      </c>
      <c r="I12565" t="s">
        <v>22</v>
      </c>
      <c r="J12565">
        <v>35</v>
      </c>
      <c r="K12565">
        <v>1</v>
      </c>
      <c r="L12565">
        <v>0</v>
      </c>
      <c r="M12565" s="1"/>
      <c r="O12565">
        <v>1</v>
      </c>
      <c r="P12565">
        <v>0</v>
      </c>
      <c r="Q12565">
        <v>0</v>
      </c>
      <c r="R12565" t="s">
        <v>30</v>
      </c>
    </row>
    <row r="12566" spans="1:18" x14ac:dyDescent="0.35">
      <c r="A12566">
        <v>49509138</v>
      </c>
      <c r="B12566" t="s">
        <v>19688</v>
      </c>
      <c r="C12566">
        <v>345525433</v>
      </c>
      <c r="D12566" t="s">
        <v>18281</v>
      </c>
      <c r="E12566" t="s">
        <v>33</v>
      </c>
      <c r="F12566" t="s">
        <v>94</v>
      </c>
      <c r="G12566">
        <v>5249567</v>
      </c>
      <c r="H12566">
        <v>13396189</v>
      </c>
      <c r="I12566" t="s">
        <v>22</v>
      </c>
      <c r="J12566">
        <v>107</v>
      </c>
      <c r="K12566">
        <v>1</v>
      </c>
      <c r="L12566">
        <v>454</v>
      </c>
      <c r="M12566" s="1">
        <v>44911</v>
      </c>
      <c r="N12566">
        <v>2402</v>
      </c>
      <c r="O12566">
        <v>4</v>
      </c>
      <c r="P12566">
        <v>351</v>
      </c>
      <c r="Q12566">
        <v>232</v>
      </c>
      <c r="R12566" t="s">
        <v>18282</v>
      </c>
    </row>
    <row r="12567" spans="1:18" x14ac:dyDescent="0.35">
      <c r="A12567">
        <v>49258122</v>
      </c>
      <c r="B12567" t="s">
        <v>19689</v>
      </c>
      <c r="C12567">
        <v>155937178</v>
      </c>
      <c r="D12567" t="s">
        <v>2098</v>
      </c>
      <c r="E12567" t="s">
        <v>48</v>
      </c>
      <c r="F12567" t="s">
        <v>49</v>
      </c>
      <c r="G12567">
        <v>5249001</v>
      </c>
      <c r="H12567">
        <v>1343624</v>
      </c>
      <c r="I12567" t="s">
        <v>22</v>
      </c>
      <c r="J12567">
        <v>80</v>
      </c>
      <c r="K12567">
        <v>3</v>
      </c>
      <c r="L12567">
        <v>9</v>
      </c>
      <c r="M12567" s="1">
        <v>44512</v>
      </c>
      <c r="N12567">
        <v>50</v>
      </c>
      <c r="O12567">
        <v>1</v>
      </c>
      <c r="P12567">
        <v>0</v>
      </c>
      <c r="Q12567">
        <v>0</v>
      </c>
      <c r="R12567" t="s">
        <v>30</v>
      </c>
    </row>
    <row r="12568" spans="1:18" x14ac:dyDescent="0.35">
      <c r="A12568">
        <v>49943674</v>
      </c>
      <c r="B12568" t="s">
        <v>19690</v>
      </c>
      <c r="C12568">
        <v>245242148</v>
      </c>
      <c r="D12568" t="s">
        <v>4896</v>
      </c>
      <c r="E12568" t="s">
        <v>106</v>
      </c>
      <c r="F12568" t="s">
        <v>263</v>
      </c>
      <c r="G12568">
        <v>5248647</v>
      </c>
      <c r="H12568">
        <v>1337289</v>
      </c>
      <c r="I12568" t="s">
        <v>22</v>
      </c>
      <c r="J12568">
        <v>48</v>
      </c>
      <c r="K12568">
        <v>92</v>
      </c>
      <c r="L12568">
        <v>0</v>
      </c>
      <c r="M12568" s="1"/>
      <c r="O12568">
        <v>1</v>
      </c>
      <c r="P12568">
        <v>264</v>
      </c>
      <c r="Q12568">
        <v>0</v>
      </c>
      <c r="R12568" t="s">
        <v>30</v>
      </c>
    </row>
    <row r="12569" spans="1:18" x14ac:dyDescent="0.35">
      <c r="A12569">
        <v>49947938</v>
      </c>
      <c r="B12569" t="s">
        <v>19691</v>
      </c>
      <c r="C12569">
        <v>13606617</v>
      </c>
      <c r="D12569" t="s">
        <v>19692</v>
      </c>
      <c r="E12569" t="s">
        <v>20</v>
      </c>
      <c r="F12569" t="s">
        <v>102</v>
      </c>
      <c r="G12569">
        <v>5254413</v>
      </c>
      <c r="H12569">
        <v>1342043</v>
      </c>
      <c r="I12569" t="s">
        <v>22</v>
      </c>
      <c r="J12569">
        <v>88</v>
      </c>
      <c r="K12569">
        <v>3</v>
      </c>
      <c r="L12569">
        <v>24</v>
      </c>
      <c r="M12569" s="1">
        <v>44915</v>
      </c>
      <c r="N12569">
        <v>127</v>
      </c>
      <c r="O12569">
        <v>1</v>
      </c>
      <c r="P12569">
        <v>83</v>
      </c>
      <c r="Q12569">
        <v>19</v>
      </c>
      <c r="R12569" t="s">
        <v>30</v>
      </c>
    </row>
    <row r="12570" spans="1:18" x14ac:dyDescent="0.35">
      <c r="A12570">
        <v>49518351</v>
      </c>
      <c r="B12570" t="s">
        <v>19693</v>
      </c>
      <c r="C12570">
        <v>2844876</v>
      </c>
      <c r="D12570" t="s">
        <v>3778</v>
      </c>
      <c r="E12570" t="s">
        <v>48</v>
      </c>
      <c r="F12570" t="s">
        <v>309</v>
      </c>
      <c r="G12570">
        <v>5246353</v>
      </c>
      <c r="H12570">
        <v>1343885</v>
      </c>
      <c r="I12570" t="s">
        <v>22</v>
      </c>
      <c r="J12570">
        <v>68</v>
      </c>
      <c r="K12570">
        <v>4</v>
      </c>
      <c r="L12570">
        <v>12</v>
      </c>
      <c r="M12570" s="1">
        <v>44871</v>
      </c>
      <c r="N12570">
        <v>74</v>
      </c>
      <c r="O12570">
        <v>1</v>
      </c>
      <c r="P12570">
        <v>37</v>
      </c>
      <c r="Q12570">
        <v>9</v>
      </c>
      <c r="R12570" t="s">
        <v>19694</v>
      </c>
    </row>
    <row r="12571" spans="1:18" x14ac:dyDescent="0.35">
      <c r="A12571">
        <v>49953155</v>
      </c>
      <c r="B12571" t="s">
        <v>19695</v>
      </c>
      <c r="C12571">
        <v>63091460</v>
      </c>
      <c r="D12571" t="s">
        <v>19696</v>
      </c>
      <c r="E12571" t="s">
        <v>20</v>
      </c>
      <c r="F12571" t="s">
        <v>397</v>
      </c>
      <c r="G12571">
        <v>5257188</v>
      </c>
      <c r="H12571">
        <v>1340032</v>
      </c>
      <c r="I12571" t="s">
        <v>22</v>
      </c>
      <c r="J12571">
        <v>88</v>
      </c>
      <c r="K12571">
        <v>1</v>
      </c>
      <c r="L12571">
        <v>0</v>
      </c>
      <c r="M12571" s="1"/>
      <c r="O12571">
        <v>1</v>
      </c>
      <c r="P12571">
        <v>88</v>
      </c>
      <c r="Q12571">
        <v>0</v>
      </c>
      <c r="R12571" t="s">
        <v>30</v>
      </c>
    </row>
    <row r="12572" spans="1:18" x14ac:dyDescent="0.35">
      <c r="A12572">
        <v>49268140</v>
      </c>
      <c r="B12572" t="s">
        <v>16548</v>
      </c>
      <c r="C12572">
        <v>14135140</v>
      </c>
      <c r="D12572" t="s">
        <v>18289</v>
      </c>
      <c r="E12572" t="s">
        <v>44</v>
      </c>
      <c r="F12572" t="s">
        <v>78</v>
      </c>
      <c r="G12572">
        <v>5253101</v>
      </c>
      <c r="H12572">
        <v>1338818</v>
      </c>
      <c r="I12572" t="s">
        <v>71</v>
      </c>
      <c r="J12572">
        <v>55</v>
      </c>
      <c r="K12572">
        <v>1</v>
      </c>
      <c r="L12572">
        <v>81</v>
      </c>
      <c r="M12572" s="1">
        <v>44914</v>
      </c>
      <c r="N12572">
        <v>405</v>
      </c>
      <c r="O12572">
        <v>1</v>
      </c>
      <c r="P12572">
        <v>107</v>
      </c>
      <c r="Q12572">
        <v>55</v>
      </c>
      <c r="R12572" t="s">
        <v>19697</v>
      </c>
    </row>
    <row r="12573" spans="1:18" x14ac:dyDescent="0.35">
      <c r="A12573">
        <v>49523834</v>
      </c>
      <c r="B12573" t="s">
        <v>19698</v>
      </c>
      <c r="C12573">
        <v>284837787</v>
      </c>
      <c r="D12573" t="s">
        <v>1692</v>
      </c>
      <c r="E12573" t="s">
        <v>110</v>
      </c>
      <c r="F12573" t="s">
        <v>1323</v>
      </c>
      <c r="G12573">
        <v>52503</v>
      </c>
      <c r="H12573">
        <v>1332977</v>
      </c>
      <c r="I12573" t="s">
        <v>22</v>
      </c>
      <c r="J12573">
        <v>195</v>
      </c>
      <c r="K12573">
        <v>14</v>
      </c>
      <c r="L12573">
        <v>1</v>
      </c>
      <c r="M12573" s="1">
        <v>44803</v>
      </c>
      <c r="N12573">
        <v>26</v>
      </c>
      <c r="O12573">
        <v>2</v>
      </c>
      <c r="P12573">
        <v>224</v>
      </c>
      <c r="Q12573">
        <v>1</v>
      </c>
      <c r="R12573" t="s">
        <v>30</v>
      </c>
    </row>
    <row r="12574" spans="1:18" x14ac:dyDescent="0.35">
      <c r="A12574">
        <v>49269977</v>
      </c>
      <c r="B12574" t="s">
        <v>19699</v>
      </c>
      <c r="C12574">
        <v>397035963</v>
      </c>
      <c r="D12574" t="s">
        <v>964</v>
      </c>
      <c r="E12574" t="s">
        <v>33</v>
      </c>
      <c r="F12574" t="s">
        <v>55</v>
      </c>
      <c r="G12574">
        <v>524984</v>
      </c>
      <c r="H12574">
        <v>1343946</v>
      </c>
      <c r="I12574" t="s">
        <v>22</v>
      </c>
      <c r="J12574">
        <v>69</v>
      </c>
      <c r="K12574">
        <v>2</v>
      </c>
      <c r="L12574">
        <v>7</v>
      </c>
      <c r="M12574" s="1">
        <v>44893</v>
      </c>
      <c r="N12574">
        <v>38</v>
      </c>
      <c r="O12574">
        <v>1</v>
      </c>
      <c r="P12574">
        <v>4</v>
      </c>
      <c r="Q12574">
        <v>4</v>
      </c>
      <c r="R12574" t="s">
        <v>30</v>
      </c>
    </row>
    <row r="12575" spans="1:18" x14ac:dyDescent="0.35">
      <c r="A12575">
        <v>49978399</v>
      </c>
      <c r="B12575" t="s">
        <v>19700</v>
      </c>
      <c r="C12575">
        <v>188371179</v>
      </c>
      <c r="D12575" t="s">
        <v>19617</v>
      </c>
      <c r="E12575" t="s">
        <v>110</v>
      </c>
      <c r="F12575" t="s">
        <v>254</v>
      </c>
      <c r="G12575">
        <v>5252281</v>
      </c>
      <c r="H12575">
        <v>1332644</v>
      </c>
      <c r="I12575" t="s">
        <v>22</v>
      </c>
      <c r="J12575">
        <v>69</v>
      </c>
      <c r="K12575">
        <v>2</v>
      </c>
      <c r="L12575">
        <v>74</v>
      </c>
      <c r="M12575" s="1">
        <v>44896</v>
      </c>
      <c r="N12575">
        <v>399</v>
      </c>
      <c r="O12575">
        <v>3</v>
      </c>
      <c r="P12575">
        <v>347</v>
      </c>
      <c r="Q12575">
        <v>45</v>
      </c>
      <c r="R12575" t="s">
        <v>19701</v>
      </c>
    </row>
    <row r="12576" spans="1:18" x14ac:dyDescent="0.35">
      <c r="A12576">
        <v>49526821</v>
      </c>
      <c r="B12576" t="s">
        <v>19702</v>
      </c>
      <c r="C12576">
        <v>242174586</v>
      </c>
      <c r="D12576" t="s">
        <v>151</v>
      </c>
      <c r="E12576" t="s">
        <v>69</v>
      </c>
      <c r="F12576" t="s">
        <v>179</v>
      </c>
      <c r="G12576">
        <v>5248879</v>
      </c>
      <c r="H12576">
        <v>1345116</v>
      </c>
      <c r="I12576" t="s">
        <v>22</v>
      </c>
      <c r="J12576">
        <v>55</v>
      </c>
      <c r="K12576">
        <v>7</v>
      </c>
      <c r="L12576">
        <v>7</v>
      </c>
      <c r="M12576" s="1">
        <v>44408</v>
      </c>
      <c r="N12576">
        <v>36</v>
      </c>
      <c r="O12576">
        <v>1</v>
      </c>
      <c r="P12576">
        <v>0</v>
      </c>
      <c r="Q12576">
        <v>0</v>
      </c>
      <c r="R12576" t="s">
        <v>30</v>
      </c>
    </row>
    <row r="12577" spans="1:18" x14ac:dyDescent="0.35">
      <c r="A12577">
        <v>49991151</v>
      </c>
      <c r="B12577" t="s">
        <v>19703</v>
      </c>
      <c r="C12577">
        <v>83455910</v>
      </c>
      <c r="D12577" t="s">
        <v>2101</v>
      </c>
      <c r="E12577" t="s">
        <v>20</v>
      </c>
      <c r="F12577" t="s">
        <v>102</v>
      </c>
      <c r="G12577">
        <v>525437294</v>
      </c>
      <c r="H12577">
        <v>134200028</v>
      </c>
      <c r="I12577" t="s">
        <v>22</v>
      </c>
      <c r="J12577">
        <v>97</v>
      </c>
      <c r="K12577">
        <v>7</v>
      </c>
      <c r="L12577">
        <v>0</v>
      </c>
      <c r="M12577" s="1"/>
      <c r="O12577">
        <v>2</v>
      </c>
      <c r="P12577">
        <v>57</v>
      </c>
      <c r="Q12577">
        <v>0</v>
      </c>
      <c r="R12577" t="s">
        <v>30</v>
      </c>
    </row>
    <row r="12578" spans="1:18" x14ac:dyDescent="0.35">
      <c r="A12578">
        <v>49272461</v>
      </c>
      <c r="B12578" t="s">
        <v>19704</v>
      </c>
      <c r="C12578">
        <v>91368724</v>
      </c>
      <c r="D12578" t="s">
        <v>343</v>
      </c>
      <c r="E12578" t="s">
        <v>33</v>
      </c>
      <c r="F12578" t="s">
        <v>52</v>
      </c>
      <c r="G12578">
        <v>5250834</v>
      </c>
      <c r="H12578">
        <v>1343874</v>
      </c>
      <c r="I12578" t="s">
        <v>71</v>
      </c>
      <c r="J12578">
        <v>40</v>
      </c>
      <c r="K12578">
        <v>5</v>
      </c>
      <c r="L12578">
        <v>1</v>
      </c>
      <c r="M12578" s="1">
        <v>44374</v>
      </c>
      <c r="N12578">
        <v>6</v>
      </c>
      <c r="O12578">
        <v>1</v>
      </c>
      <c r="P12578">
        <v>0</v>
      </c>
      <c r="Q12578">
        <v>0</v>
      </c>
      <c r="R12578" t="s">
        <v>30</v>
      </c>
    </row>
    <row r="12579" spans="1:18" x14ac:dyDescent="0.35">
      <c r="A12579">
        <v>49276569</v>
      </c>
      <c r="B12579" t="s">
        <v>19705</v>
      </c>
      <c r="C12579">
        <v>17954043</v>
      </c>
      <c r="D12579" t="s">
        <v>19706</v>
      </c>
      <c r="E12579" t="s">
        <v>44</v>
      </c>
      <c r="F12579" t="s">
        <v>632</v>
      </c>
      <c r="G12579">
        <v>5255026</v>
      </c>
      <c r="H12579">
        <v>1335819</v>
      </c>
      <c r="I12579" t="s">
        <v>22</v>
      </c>
      <c r="J12579">
        <v>58</v>
      </c>
      <c r="K12579">
        <v>4</v>
      </c>
      <c r="L12579">
        <v>1</v>
      </c>
      <c r="M12579" s="1">
        <v>44556</v>
      </c>
      <c r="N12579">
        <v>8</v>
      </c>
      <c r="O12579">
        <v>1</v>
      </c>
      <c r="P12579">
        <v>1</v>
      </c>
      <c r="Q12579">
        <v>1</v>
      </c>
      <c r="R12579" t="s">
        <v>30</v>
      </c>
    </row>
    <row r="12580" spans="1:18" x14ac:dyDescent="0.35">
      <c r="A12580">
        <v>49528564</v>
      </c>
      <c r="B12580" t="s">
        <v>19707</v>
      </c>
      <c r="C12580">
        <v>149671400</v>
      </c>
      <c r="D12580" t="s">
        <v>215</v>
      </c>
      <c r="E12580" t="s">
        <v>48</v>
      </c>
      <c r="F12580" t="s">
        <v>49</v>
      </c>
      <c r="G12580">
        <v>5248573</v>
      </c>
      <c r="H12580">
        <v>1343576</v>
      </c>
      <c r="I12580" t="s">
        <v>71</v>
      </c>
      <c r="J12580">
        <v>58</v>
      </c>
      <c r="K12580">
        <v>16</v>
      </c>
      <c r="L12580">
        <v>33</v>
      </c>
      <c r="M12580" s="1">
        <v>44864</v>
      </c>
      <c r="N12580">
        <v>183</v>
      </c>
      <c r="O12580">
        <v>1</v>
      </c>
      <c r="P12580">
        <v>95</v>
      </c>
      <c r="Q12580">
        <v>30</v>
      </c>
      <c r="R12580" t="s">
        <v>19708</v>
      </c>
    </row>
    <row r="12581" spans="1:18" x14ac:dyDescent="0.35">
      <c r="A12581">
        <v>49279947</v>
      </c>
      <c r="B12581" t="s">
        <v>19709</v>
      </c>
      <c r="C12581">
        <v>250648735</v>
      </c>
      <c r="D12581" t="s">
        <v>9409</v>
      </c>
      <c r="E12581" t="s">
        <v>48</v>
      </c>
      <c r="F12581" t="s">
        <v>49</v>
      </c>
      <c r="G12581">
        <v>5248428</v>
      </c>
      <c r="H12581">
        <v>1342883</v>
      </c>
      <c r="I12581" t="s">
        <v>22</v>
      </c>
      <c r="J12581">
        <v>159</v>
      </c>
      <c r="K12581">
        <v>5</v>
      </c>
      <c r="L12581">
        <v>4</v>
      </c>
      <c r="M12581" s="1">
        <v>44669</v>
      </c>
      <c r="N12581">
        <v>21</v>
      </c>
      <c r="O12581">
        <v>2</v>
      </c>
      <c r="P12581">
        <v>0</v>
      </c>
      <c r="Q12581">
        <v>1</v>
      </c>
      <c r="R12581" t="s">
        <v>19710</v>
      </c>
    </row>
    <row r="12582" spans="1:18" x14ac:dyDescent="0.35">
      <c r="A12582">
        <v>49536102</v>
      </c>
      <c r="B12582" t="s">
        <v>19711</v>
      </c>
      <c r="C12582">
        <v>12283996</v>
      </c>
      <c r="D12582" t="s">
        <v>876</v>
      </c>
      <c r="E12582" t="s">
        <v>110</v>
      </c>
      <c r="F12582" t="s">
        <v>129</v>
      </c>
      <c r="G12582">
        <v>5249566</v>
      </c>
      <c r="H12582">
        <v>13316</v>
      </c>
      <c r="I12582" t="s">
        <v>22</v>
      </c>
      <c r="J12582">
        <v>536</v>
      </c>
      <c r="K12582">
        <v>1</v>
      </c>
      <c r="L12582">
        <v>26</v>
      </c>
      <c r="M12582" s="1">
        <v>44891</v>
      </c>
      <c r="N12582">
        <v>150</v>
      </c>
      <c r="O12582">
        <v>1</v>
      </c>
      <c r="P12582">
        <v>357</v>
      </c>
      <c r="Q12582">
        <v>17</v>
      </c>
      <c r="R12582" t="s">
        <v>30</v>
      </c>
    </row>
    <row r="12583" spans="1:18" x14ac:dyDescent="0.35">
      <c r="A12583">
        <v>49297505</v>
      </c>
      <c r="B12583" t="s">
        <v>19712</v>
      </c>
      <c r="C12583">
        <v>32394762</v>
      </c>
      <c r="D12583" t="s">
        <v>2747</v>
      </c>
      <c r="E12583" t="s">
        <v>44</v>
      </c>
      <c r="F12583" t="s">
        <v>81</v>
      </c>
      <c r="G12583">
        <v>525317</v>
      </c>
      <c r="H12583">
        <v>13369063</v>
      </c>
      <c r="I12583" t="s">
        <v>71</v>
      </c>
      <c r="J12583">
        <v>115</v>
      </c>
      <c r="K12583">
        <v>2</v>
      </c>
      <c r="L12583">
        <v>3</v>
      </c>
      <c r="M12583" s="1">
        <v>44737</v>
      </c>
      <c r="N12583">
        <v>15</v>
      </c>
      <c r="O12583">
        <v>2</v>
      </c>
      <c r="P12583">
        <v>0</v>
      </c>
      <c r="Q12583">
        <v>2</v>
      </c>
      <c r="R12583" t="s">
        <v>19586</v>
      </c>
    </row>
    <row r="12584" spans="1:18" x14ac:dyDescent="0.35">
      <c r="A12584">
        <v>49994980</v>
      </c>
      <c r="B12584" t="s">
        <v>19713</v>
      </c>
      <c r="C12584">
        <v>403193003</v>
      </c>
      <c r="D12584" t="s">
        <v>8973</v>
      </c>
      <c r="E12584" t="s">
        <v>48</v>
      </c>
      <c r="F12584" t="s">
        <v>468</v>
      </c>
      <c r="G12584">
        <v>5247883</v>
      </c>
      <c r="H12584">
        <v>1342591</v>
      </c>
      <c r="I12584" t="s">
        <v>71</v>
      </c>
      <c r="J12584">
        <v>41</v>
      </c>
      <c r="K12584">
        <v>7</v>
      </c>
      <c r="L12584">
        <v>17</v>
      </c>
      <c r="M12584" s="1">
        <v>44826</v>
      </c>
      <c r="N12584">
        <v>98</v>
      </c>
      <c r="O12584">
        <v>1</v>
      </c>
      <c r="P12584">
        <v>0</v>
      </c>
      <c r="Q12584">
        <v>9</v>
      </c>
      <c r="R12584" t="s">
        <v>30</v>
      </c>
    </row>
    <row r="12585" spans="1:18" x14ac:dyDescent="0.35">
      <c r="A12585">
        <v>49546907</v>
      </c>
      <c r="B12585" t="s">
        <v>19714</v>
      </c>
      <c r="C12585">
        <v>399006889</v>
      </c>
      <c r="D12585" t="s">
        <v>19715</v>
      </c>
      <c r="E12585" t="s">
        <v>44</v>
      </c>
      <c r="F12585" t="s">
        <v>62</v>
      </c>
      <c r="G12585">
        <v>5253401</v>
      </c>
      <c r="H12585">
        <v>1338687</v>
      </c>
      <c r="I12585" t="s">
        <v>22</v>
      </c>
      <c r="J12585">
        <v>110</v>
      </c>
      <c r="K12585">
        <v>3</v>
      </c>
      <c r="L12585">
        <v>9</v>
      </c>
      <c r="M12585" s="1">
        <v>44880</v>
      </c>
      <c r="N12585">
        <v>105</v>
      </c>
      <c r="O12585">
        <v>1</v>
      </c>
      <c r="P12585">
        <v>11</v>
      </c>
      <c r="Q12585">
        <v>9</v>
      </c>
      <c r="R12585" t="s">
        <v>30</v>
      </c>
    </row>
    <row r="12586" spans="1:18" x14ac:dyDescent="0.35">
      <c r="A12586">
        <v>49997422</v>
      </c>
      <c r="B12586" t="s">
        <v>19716</v>
      </c>
      <c r="C12586">
        <v>146068168</v>
      </c>
      <c r="D12586" t="s">
        <v>2135</v>
      </c>
      <c r="E12586" t="s">
        <v>69</v>
      </c>
      <c r="F12586" t="s">
        <v>8032</v>
      </c>
      <c r="G12586">
        <v>52411</v>
      </c>
      <c r="H12586">
        <v>1366383</v>
      </c>
      <c r="I12586" t="s">
        <v>22</v>
      </c>
      <c r="J12586">
        <v>138</v>
      </c>
      <c r="K12586">
        <v>1</v>
      </c>
      <c r="L12586">
        <v>15</v>
      </c>
      <c r="M12586" s="1">
        <v>44764</v>
      </c>
      <c r="N12586">
        <v>80</v>
      </c>
      <c r="O12586">
        <v>3</v>
      </c>
      <c r="P12586">
        <v>347</v>
      </c>
      <c r="Q12586">
        <v>3</v>
      </c>
      <c r="R12586" t="s">
        <v>19717</v>
      </c>
    </row>
    <row r="12587" spans="1:18" x14ac:dyDescent="0.35">
      <c r="A12587">
        <v>49547223</v>
      </c>
      <c r="B12587" t="s">
        <v>19718</v>
      </c>
      <c r="C12587">
        <v>36365982</v>
      </c>
      <c r="D12587" t="s">
        <v>876</v>
      </c>
      <c r="E12587" t="s">
        <v>44</v>
      </c>
      <c r="F12587" t="s">
        <v>78</v>
      </c>
      <c r="G12587">
        <v>525335578918457</v>
      </c>
      <c r="H12587">
        <v>1.3380016326904296E+16</v>
      </c>
      <c r="I12587" t="s">
        <v>22</v>
      </c>
      <c r="J12587">
        <v>120</v>
      </c>
      <c r="K12587">
        <v>30</v>
      </c>
      <c r="L12587">
        <v>1</v>
      </c>
      <c r="M12587" s="1">
        <v>44834</v>
      </c>
      <c r="N12587">
        <v>36</v>
      </c>
      <c r="O12587">
        <v>1</v>
      </c>
      <c r="P12587">
        <v>363</v>
      </c>
      <c r="Q12587">
        <v>1</v>
      </c>
      <c r="R12587" t="s">
        <v>30</v>
      </c>
    </row>
    <row r="12588" spans="1:18" x14ac:dyDescent="0.35">
      <c r="A12588">
        <v>50004472</v>
      </c>
      <c r="B12588" t="s">
        <v>19719</v>
      </c>
      <c r="C12588">
        <v>26634652</v>
      </c>
      <c r="D12588" t="s">
        <v>1187</v>
      </c>
      <c r="E12588" t="s">
        <v>33</v>
      </c>
      <c r="F12588" t="s">
        <v>173</v>
      </c>
      <c r="G12588">
        <v>52499474</v>
      </c>
      <c r="H12588">
        <v>13463846</v>
      </c>
      <c r="I12588" t="s">
        <v>22</v>
      </c>
      <c r="J12588">
        <v>65</v>
      </c>
      <c r="K12588">
        <v>3</v>
      </c>
      <c r="L12588">
        <v>53</v>
      </c>
      <c r="M12588" s="1">
        <v>44906</v>
      </c>
      <c r="N12588">
        <v>280</v>
      </c>
      <c r="O12588">
        <v>1</v>
      </c>
      <c r="P12588">
        <v>322</v>
      </c>
      <c r="Q12588">
        <v>27</v>
      </c>
      <c r="R12588" t="s">
        <v>19720</v>
      </c>
    </row>
    <row r="12589" spans="1:18" x14ac:dyDescent="0.35">
      <c r="A12589">
        <v>50259416</v>
      </c>
      <c r="B12589" t="s">
        <v>19721</v>
      </c>
      <c r="C12589">
        <v>73682247</v>
      </c>
      <c r="D12589" t="s">
        <v>363</v>
      </c>
      <c r="E12589" t="s">
        <v>110</v>
      </c>
      <c r="F12589" t="s">
        <v>254</v>
      </c>
      <c r="G12589">
        <v>5251813</v>
      </c>
      <c r="H12589">
        <v>1330693</v>
      </c>
      <c r="I12589" t="s">
        <v>22</v>
      </c>
      <c r="J12589">
        <v>101</v>
      </c>
      <c r="K12589">
        <v>2</v>
      </c>
      <c r="L12589">
        <v>43</v>
      </c>
      <c r="M12589" s="1">
        <v>44892</v>
      </c>
      <c r="N12589">
        <v>300</v>
      </c>
      <c r="O12589">
        <v>2</v>
      </c>
      <c r="P12589">
        <v>329</v>
      </c>
      <c r="Q12589">
        <v>39</v>
      </c>
      <c r="R12589" t="s">
        <v>19722</v>
      </c>
    </row>
    <row r="12590" spans="1:18" x14ac:dyDescent="0.35">
      <c r="A12590">
        <v>49559692</v>
      </c>
      <c r="B12590" t="s">
        <v>19723</v>
      </c>
      <c r="C12590">
        <v>380578851</v>
      </c>
      <c r="D12590" t="s">
        <v>19724</v>
      </c>
      <c r="E12590" t="s">
        <v>20</v>
      </c>
      <c r="F12590" t="s">
        <v>446</v>
      </c>
      <c r="G12590">
        <v>5252823</v>
      </c>
      <c r="H12590">
        <v>1345147</v>
      </c>
      <c r="I12590" t="s">
        <v>22</v>
      </c>
      <c r="J12590">
        <v>50</v>
      </c>
      <c r="K12590">
        <v>2</v>
      </c>
      <c r="L12590">
        <v>4</v>
      </c>
      <c r="M12590" s="1">
        <v>44437</v>
      </c>
      <c r="N12590">
        <v>20</v>
      </c>
      <c r="O12590">
        <v>1</v>
      </c>
      <c r="P12590">
        <v>0</v>
      </c>
      <c r="Q12590">
        <v>0</v>
      </c>
      <c r="R12590" t="s">
        <v>30</v>
      </c>
    </row>
    <row r="12591" spans="1:18" x14ac:dyDescent="0.35">
      <c r="A12591">
        <v>50261498</v>
      </c>
      <c r="B12591" t="s">
        <v>19725</v>
      </c>
      <c r="C12591">
        <v>402073759</v>
      </c>
      <c r="D12591" t="s">
        <v>18466</v>
      </c>
      <c r="E12591" t="s">
        <v>44</v>
      </c>
      <c r="F12591" t="s">
        <v>287</v>
      </c>
      <c r="G12591">
        <v>52501</v>
      </c>
      <c r="H12591">
        <v>133595</v>
      </c>
      <c r="I12591" t="s">
        <v>22</v>
      </c>
      <c r="J12591">
        <v>70</v>
      </c>
      <c r="K12591">
        <v>90</v>
      </c>
      <c r="L12591">
        <v>9</v>
      </c>
      <c r="M12591" s="1">
        <v>44893</v>
      </c>
      <c r="N12591">
        <v>54</v>
      </c>
      <c r="O12591">
        <v>1</v>
      </c>
      <c r="P12591">
        <v>245</v>
      </c>
      <c r="Q12591">
        <v>6</v>
      </c>
      <c r="R12591" t="s">
        <v>30</v>
      </c>
    </row>
    <row r="12592" spans="1:18" x14ac:dyDescent="0.35">
      <c r="A12592">
        <v>50014581</v>
      </c>
      <c r="B12592" t="s">
        <v>19726</v>
      </c>
      <c r="C12592">
        <v>403395506</v>
      </c>
      <c r="D12592" t="s">
        <v>19727</v>
      </c>
      <c r="E12592" t="s">
        <v>44</v>
      </c>
      <c r="F12592" t="s">
        <v>81</v>
      </c>
      <c r="G12592">
        <v>5252685</v>
      </c>
      <c r="H12592">
        <v>1335853</v>
      </c>
      <c r="I12592" t="s">
        <v>22</v>
      </c>
      <c r="J12592">
        <v>95</v>
      </c>
      <c r="K12592">
        <v>7</v>
      </c>
      <c r="L12592">
        <v>3</v>
      </c>
      <c r="M12592" s="1">
        <v>44787</v>
      </c>
      <c r="N12592">
        <v>18</v>
      </c>
      <c r="O12592">
        <v>1</v>
      </c>
      <c r="P12592">
        <v>0</v>
      </c>
      <c r="Q12592">
        <v>2</v>
      </c>
      <c r="R12592" t="s">
        <v>30</v>
      </c>
    </row>
    <row r="12593" spans="1:18" x14ac:dyDescent="0.35">
      <c r="A12593">
        <v>49565230</v>
      </c>
      <c r="B12593" t="s">
        <v>19728</v>
      </c>
      <c r="C12593">
        <v>7758536</v>
      </c>
      <c r="D12593" t="s">
        <v>1532</v>
      </c>
      <c r="E12593" t="s">
        <v>44</v>
      </c>
      <c r="F12593" t="s">
        <v>81</v>
      </c>
      <c r="G12593">
        <v>5252245</v>
      </c>
      <c r="H12593">
        <v>13357</v>
      </c>
      <c r="I12593" t="s">
        <v>22</v>
      </c>
      <c r="J12593">
        <v>80</v>
      </c>
      <c r="K12593">
        <v>7</v>
      </c>
      <c r="L12593">
        <v>5</v>
      </c>
      <c r="M12593" s="1">
        <v>44863</v>
      </c>
      <c r="N12593">
        <v>59</v>
      </c>
      <c r="O12593">
        <v>1</v>
      </c>
      <c r="P12593">
        <v>29</v>
      </c>
      <c r="Q12593">
        <v>5</v>
      </c>
      <c r="R12593" t="s">
        <v>19729</v>
      </c>
    </row>
    <row r="12594" spans="1:18" x14ac:dyDescent="0.35">
      <c r="A12594">
        <v>50015941</v>
      </c>
      <c r="B12594" t="s">
        <v>19730</v>
      </c>
      <c r="C12594">
        <v>35546961</v>
      </c>
      <c r="D12594" t="s">
        <v>3680</v>
      </c>
      <c r="E12594" t="s">
        <v>44</v>
      </c>
      <c r="F12594" t="s">
        <v>632</v>
      </c>
      <c r="G12594">
        <v>5254853</v>
      </c>
      <c r="H12594">
        <v>1337267</v>
      </c>
      <c r="I12594" t="s">
        <v>22</v>
      </c>
      <c r="J12594">
        <v>69</v>
      </c>
      <c r="K12594">
        <v>3</v>
      </c>
      <c r="L12594">
        <v>3</v>
      </c>
      <c r="M12594" s="1">
        <v>44565</v>
      </c>
      <c r="N12594">
        <v>18</v>
      </c>
      <c r="O12594">
        <v>2</v>
      </c>
      <c r="P12594">
        <v>10</v>
      </c>
      <c r="Q12594">
        <v>2</v>
      </c>
      <c r="R12594" t="s">
        <v>30</v>
      </c>
    </row>
    <row r="12595" spans="1:18" x14ac:dyDescent="0.35">
      <c r="A12595">
        <v>50263796</v>
      </c>
      <c r="B12595" t="s">
        <v>19731</v>
      </c>
      <c r="C12595">
        <v>405815858</v>
      </c>
      <c r="D12595" t="s">
        <v>1069</v>
      </c>
      <c r="E12595" t="s">
        <v>106</v>
      </c>
      <c r="F12595" t="s">
        <v>117</v>
      </c>
      <c r="G12595">
        <v>5249125</v>
      </c>
      <c r="H12595">
        <v>1335229</v>
      </c>
      <c r="I12595" t="s">
        <v>22</v>
      </c>
      <c r="J12595">
        <v>31</v>
      </c>
      <c r="K12595">
        <v>20</v>
      </c>
      <c r="L12595">
        <v>2</v>
      </c>
      <c r="M12595" s="1">
        <v>44792</v>
      </c>
      <c r="N12595">
        <v>12</v>
      </c>
      <c r="O12595">
        <v>1</v>
      </c>
      <c r="P12595">
        <v>0</v>
      </c>
      <c r="Q12595">
        <v>1</v>
      </c>
      <c r="R12595" t="s">
        <v>30</v>
      </c>
    </row>
    <row r="12596" spans="1:18" x14ac:dyDescent="0.35">
      <c r="A12596">
        <v>49575730</v>
      </c>
      <c r="B12596" t="s">
        <v>19732</v>
      </c>
      <c r="C12596">
        <v>61898890</v>
      </c>
      <c r="D12596" t="s">
        <v>19733</v>
      </c>
      <c r="E12596" t="s">
        <v>504</v>
      </c>
      <c r="F12596" t="s">
        <v>505</v>
      </c>
      <c r="G12596">
        <v>5248099389999999</v>
      </c>
      <c r="H12596">
        <v>135326966</v>
      </c>
      <c r="I12596" t="s">
        <v>22</v>
      </c>
      <c r="J12596">
        <v>100</v>
      </c>
      <c r="K12596">
        <v>8</v>
      </c>
      <c r="L12596">
        <v>5</v>
      </c>
      <c r="M12596" s="1">
        <v>44791</v>
      </c>
      <c r="N12596">
        <v>100</v>
      </c>
      <c r="O12596">
        <v>1</v>
      </c>
      <c r="P12596">
        <v>16</v>
      </c>
      <c r="Q12596">
        <v>5</v>
      </c>
      <c r="R12596" t="s">
        <v>30</v>
      </c>
    </row>
    <row r="12597" spans="1:18" x14ac:dyDescent="0.35">
      <c r="A12597">
        <v>50018971</v>
      </c>
      <c r="B12597" t="s">
        <v>19734</v>
      </c>
      <c r="C12597">
        <v>403428653</v>
      </c>
      <c r="D12597" t="s">
        <v>201</v>
      </c>
      <c r="E12597" t="s">
        <v>301</v>
      </c>
      <c r="F12597" t="s">
        <v>5632</v>
      </c>
      <c r="G12597">
        <v>5255639</v>
      </c>
      <c r="H12597">
        <v>1322822</v>
      </c>
      <c r="I12597" t="s">
        <v>22</v>
      </c>
      <c r="J12597">
        <v>100</v>
      </c>
      <c r="K12597">
        <v>7</v>
      </c>
      <c r="L12597">
        <v>2</v>
      </c>
      <c r="M12597" s="1">
        <v>44529</v>
      </c>
      <c r="N12597">
        <v>15</v>
      </c>
      <c r="O12597">
        <v>1</v>
      </c>
      <c r="P12597">
        <v>0</v>
      </c>
      <c r="Q12597">
        <v>0</v>
      </c>
      <c r="R12597" t="s">
        <v>19735</v>
      </c>
    </row>
    <row r="12598" spans="1:18" x14ac:dyDescent="0.35">
      <c r="A12598">
        <v>49579173</v>
      </c>
      <c r="B12598" t="s">
        <v>19736</v>
      </c>
      <c r="C12598">
        <v>203997165</v>
      </c>
      <c r="D12598" t="s">
        <v>19737</v>
      </c>
      <c r="E12598" t="s">
        <v>44</v>
      </c>
      <c r="F12598" t="s">
        <v>81</v>
      </c>
      <c r="G12598">
        <v>5253369</v>
      </c>
      <c r="H12598">
        <v>1336677</v>
      </c>
      <c r="I12598" t="s">
        <v>22</v>
      </c>
      <c r="J12598">
        <v>320</v>
      </c>
      <c r="K12598">
        <v>5</v>
      </c>
      <c r="L12598">
        <v>21</v>
      </c>
      <c r="M12598" s="1">
        <v>44880</v>
      </c>
      <c r="N12598">
        <v>148</v>
      </c>
      <c r="O12598">
        <v>1</v>
      </c>
      <c r="P12598">
        <v>328</v>
      </c>
      <c r="Q12598">
        <v>19</v>
      </c>
      <c r="R12598" t="s">
        <v>30</v>
      </c>
    </row>
    <row r="12599" spans="1:18" x14ac:dyDescent="0.35">
      <c r="A12599">
        <v>50024040</v>
      </c>
      <c r="B12599" t="s">
        <v>19738</v>
      </c>
      <c r="C12599">
        <v>373249890</v>
      </c>
      <c r="D12599" t="s">
        <v>3064</v>
      </c>
      <c r="E12599" t="s">
        <v>33</v>
      </c>
      <c r="F12599" t="s">
        <v>34</v>
      </c>
      <c r="G12599">
        <v>5250017</v>
      </c>
      <c r="H12599">
        <v>134171</v>
      </c>
      <c r="I12599" t="s">
        <v>22</v>
      </c>
      <c r="J12599">
        <v>95</v>
      </c>
      <c r="K12599">
        <v>7</v>
      </c>
      <c r="L12599">
        <v>0</v>
      </c>
      <c r="M12599" s="1"/>
      <c r="O12599">
        <v>1</v>
      </c>
      <c r="P12599">
        <v>0</v>
      </c>
      <c r="Q12599">
        <v>0</v>
      </c>
      <c r="R12599" t="s">
        <v>30</v>
      </c>
    </row>
    <row r="12600" spans="1:18" x14ac:dyDescent="0.35">
      <c r="A12600">
        <v>50031221</v>
      </c>
      <c r="B12600" t="s">
        <v>19739</v>
      </c>
      <c r="C12600">
        <v>7390327</v>
      </c>
      <c r="D12600" t="s">
        <v>6454</v>
      </c>
      <c r="E12600" t="s">
        <v>48</v>
      </c>
      <c r="F12600" t="s">
        <v>49</v>
      </c>
      <c r="G12600">
        <v>5248457</v>
      </c>
      <c r="H12600">
        <v>1343356</v>
      </c>
      <c r="I12600" t="s">
        <v>71</v>
      </c>
      <c r="J12600">
        <v>60</v>
      </c>
      <c r="K12600">
        <v>1</v>
      </c>
      <c r="L12600">
        <v>47</v>
      </c>
      <c r="M12600" s="1">
        <v>44857</v>
      </c>
      <c r="N12600">
        <v>263</v>
      </c>
      <c r="O12600">
        <v>1</v>
      </c>
      <c r="P12600">
        <v>0</v>
      </c>
      <c r="Q12600">
        <v>21</v>
      </c>
      <c r="R12600" t="s">
        <v>19740</v>
      </c>
    </row>
    <row r="12601" spans="1:18" x14ac:dyDescent="0.35">
      <c r="A12601">
        <v>50276078</v>
      </c>
      <c r="B12601" t="s">
        <v>19741</v>
      </c>
      <c r="C12601">
        <v>160050727</v>
      </c>
      <c r="D12601" t="s">
        <v>671</v>
      </c>
      <c r="E12601" t="s">
        <v>193</v>
      </c>
      <c r="F12601" t="s">
        <v>1064</v>
      </c>
      <c r="G12601">
        <v>5246374</v>
      </c>
      <c r="H12601">
        <v>1331674</v>
      </c>
      <c r="I12601" t="s">
        <v>22</v>
      </c>
      <c r="J12601">
        <v>50</v>
      </c>
      <c r="K12601">
        <v>4</v>
      </c>
      <c r="L12601">
        <v>0</v>
      </c>
      <c r="M12601" s="1"/>
      <c r="O12601">
        <v>1</v>
      </c>
      <c r="P12601">
        <v>0</v>
      </c>
      <c r="Q12601">
        <v>0</v>
      </c>
      <c r="R12601" t="s">
        <v>30</v>
      </c>
    </row>
    <row r="12602" spans="1:18" x14ac:dyDescent="0.35">
      <c r="A12602">
        <v>49587514</v>
      </c>
      <c r="B12602" t="s">
        <v>19742</v>
      </c>
      <c r="C12602">
        <v>339625555</v>
      </c>
      <c r="D12602" t="s">
        <v>865</v>
      </c>
      <c r="E12602" t="s">
        <v>110</v>
      </c>
      <c r="F12602" t="s">
        <v>123</v>
      </c>
      <c r="G12602">
        <v>5250013</v>
      </c>
      <c r="H12602">
        <v>1330253</v>
      </c>
      <c r="I12602" t="s">
        <v>22</v>
      </c>
      <c r="J12602">
        <v>67</v>
      </c>
      <c r="K12602">
        <v>92</v>
      </c>
      <c r="L12602">
        <v>1</v>
      </c>
      <c r="M12602" s="1">
        <v>44579</v>
      </c>
      <c r="N12602">
        <v>9</v>
      </c>
      <c r="O12602">
        <v>9</v>
      </c>
      <c r="P12602">
        <v>234</v>
      </c>
      <c r="Q12602">
        <v>1</v>
      </c>
      <c r="R12602" t="s">
        <v>30</v>
      </c>
    </row>
    <row r="12603" spans="1:18" x14ac:dyDescent="0.35">
      <c r="A12603">
        <v>50282802</v>
      </c>
      <c r="B12603" t="s">
        <v>19743</v>
      </c>
      <c r="C12603">
        <v>220021377</v>
      </c>
      <c r="D12603" t="s">
        <v>3495</v>
      </c>
      <c r="E12603" t="s">
        <v>20</v>
      </c>
      <c r="F12603" t="s">
        <v>90</v>
      </c>
      <c r="G12603">
        <v>5255375</v>
      </c>
      <c r="H12603">
        <v>1341616</v>
      </c>
      <c r="I12603" t="s">
        <v>22</v>
      </c>
      <c r="J12603">
        <v>85</v>
      </c>
      <c r="K12603">
        <v>2</v>
      </c>
      <c r="L12603">
        <v>110</v>
      </c>
      <c r="M12603" s="1">
        <v>44902</v>
      </c>
      <c r="N12603">
        <v>608</v>
      </c>
      <c r="O12603">
        <v>3</v>
      </c>
      <c r="P12603">
        <v>0</v>
      </c>
      <c r="Q12603">
        <v>77</v>
      </c>
      <c r="R12603" t="s">
        <v>30</v>
      </c>
    </row>
    <row r="12604" spans="1:18" x14ac:dyDescent="0.35">
      <c r="A12604">
        <v>49592069</v>
      </c>
      <c r="B12604" t="s">
        <v>19744</v>
      </c>
      <c r="C12604">
        <v>7194747</v>
      </c>
      <c r="D12604" t="s">
        <v>19745</v>
      </c>
      <c r="E12604" t="s">
        <v>110</v>
      </c>
      <c r="F12604" t="s">
        <v>111</v>
      </c>
      <c r="G12604">
        <v>5250533</v>
      </c>
      <c r="H12604">
        <v>1331171</v>
      </c>
      <c r="I12604" t="s">
        <v>22</v>
      </c>
      <c r="J12604">
        <v>50</v>
      </c>
      <c r="K12604">
        <v>92</v>
      </c>
      <c r="L12604">
        <v>3</v>
      </c>
      <c r="M12604" s="1">
        <v>44773</v>
      </c>
      <c r="N12604">
        <v>19</v>
      </c>
      <c r="O12604">
        <v>1</v>
      </c>
      <c r="P12604">
        <v>127</v>
      </c>
      <c r="Q12604">
        <v>1</v>
      </c>
      <c r="R12604" t="s">
        <v>30</v>
      </c>
    </row>
    <row r="12605" spans="1:18" x14ac:dyDescent="0.35">
      <c r="A12605">
        <v>50289534</v>
      </c>
      <c r="B12605" t="s">
        <v>19746</v>
      </c>
      <c r="C12605">
        <v>74629223</v>
      </c>
      <c r="D12605" t="s">
        <v>6452</v>
      </c>
      <c r="E12605" t="s">
        <v>110</v>
      </c>
      <c r="F12605" t="s">
        <v>1108</v>
      </c>
      <c r="G12605">
        <v>524853</v>
      </c>
      <c r="H12605">
        <v>133071</v>
      </c>
      <c r="I12605" t="s">
        <v>71</v>
      </c>
      <c r="J12605">
        <v>65</v>
      </c>
      <c r="K12605">
        <v>4</v>
      </c>
      <c r="L12605">
        <v>39</v>
      </c>
      <c r="M12605" s="1">
        <v>44854</v>
      </c>
      <c r="N12605">
        <v>231</v>
      </c>
      <c r="O12605">
        <v>1</v>
      </c>
      <c r="P12605">
        <v>5</v>
      </c>
      <c r="Q12605">
        <v>28</v>
      </c>
      <c r="R12605" t="s">
        <v>19747</v>
      </c>
    </row>
    <row r="12606" spans="1:18" x14ac:dyDescent="0.35">
      <c r="A12606">
        <v>50298932</v>
      </c>
      <c r="B12606" t="s">
        <v>19748</v>
      </c>
      <c r="C12606">
        <v>5484438</v>
      </c>
      <c r="D12606" t="s">
        <v>2206</v>
      </c>
      <c r="E12606" t="s">
        <v>33</v>
      </c>
      <c r="F12606" t="s">
        <v>55</v>
      </c>
      <c r="G12606">
        <v>5249962</v>
      </c>
      <c r="H12606">
        <v>1343897</v>
      </c>
      <c r="I12606" t="s">
        <v>22</v>
      </c>
      <c r="J12606">
        <v>197</v>
      </c>
      <c r="K12606">
        <v>3</v>
      </c>
      <c r="L12606">
        <v>15</v>
      </c>
      <c r="M12606" s="1">
        <v>44894</v>
      </c>
      <c r="N12606">
        <v>84</v>
      </c>
      <c r="O12606">
        <v>1</v>
      </c>
      <c r="P12606">
        <v>27</v>
      </c>
      <c r="Q12606">
        <v>9</v>
      </c>
      <c r="R12606" t="s">
        <v>19749</v>
      </c>
    </row>
    <row r="12607" spans="1:18" x14ac:dyDescent="0.35">
      <c r="A12607">
        <v>50043419</v>
      </c>
      <c r="B12607" t="s">
        <v>19750</v>
      </c>
      <c r="C12607">
        <v>395885294</v>
      </c>
      <c r="D12607" t="s">
        <v>464</v>
      </c>
      <c r="E12607" t="s">
        <v>69</v>
      </c>
      <c r="F12607" t="s">
        <v>1158</v>
      </c>
      <c r="G12607">
        <v>524468280858881</v>
      </c>
      <c r="H12607">
        <v>1.3629672266542912E+16</v>
      </c>
      <c r="I12607" t="s">
        <v>22</v>
      </c>
      <c r="J12607">
        <v>110</v>
      </c>
      <c r="K12607">
        <v>3</v>
      </c>
      <c r="L12607">
        <v>0</v>
      </c>
      <c r="M12607" s="1"/>
      <c r="O12607">
        <v>1</v>
      </c>
      <c r="P12607">
        <v>18</v>
      </c>
      <c r="Q12607">
        <v>0</v>
      </c>
      <c r="R12607" t="s">
        <v>19751</v>
      </c>
    </row>
    <row r="12608" spans="1:18" x14ac:dyDescent="0.35">
      <c r="A12608">
        <v>50044132</v>
      </c>
      <c r="B12608" t="s">
        <v>19752</v>
      </c>
      <c r="C12608">
        <v>7013887</v>
      </c>
      <c r="D12608" t="s">
        <v>8253</v>
      </c>
      <c r="E12608" t="s">
        <v>20</v>
      </c>
      <c r="F12608" t="s">
        <v>102</v>
      </c>
      <c r="G12608">
        <v>5254437</v>
      </c>
      <c r="H12608">
        <v>134211</v>
      </c>
      <c r="I12608" t="s">
        <v>22</v>
      </c>
      <c r="J12608">
        <v>32</v>
      </c>
      <c r="K12608">
        <v>30</v>
      </c>
      <c r="L12608">
        <v>0</v>
      </c>
      <c r="M12608" s="1"/>
      <c r="O12608">
        <v>1</v>
      </c>
      <c r="P12608">
        <v>0</v>
      </c>
      <c r="Q12608">
        <v>0</v>
      </c>
      <c r="R12608" t="s">
        <v>30</v>
      </c>
    </row>
    <row r="12609" spans="1:18" x14ac:dyDescent="0.35">
      <c r="A12609">
        <v>49597879</v>
      </c>
      <c r="B12609" t="s">
        <v>19753</v>
      </c>
      <c r="C12609">
        <v>220021377</v>
      </c>
      <c r="D12609" t="s">
        <v>3495</v>
      </c>
      <c r="E12609" t="s">
        <v>44</v>
      </c>
      <c r="F12609" t="s">
        <v>632</v>
      </c>
      <c r="G12609">
        <v>5254891</v>
      </c>
      <c r="H12609">
        <v>1337374</v>
      </c>
      <c r="I12609" t="s">
        <v>22</v>
      </c>
      <c r="J12609">
        <v>68</v>
      </c>
      <c r="K12609">
        <v>2</v>
      </c>
      <c r="L12609">
        <v>119</v>
      </c>
      <c r="M12609" s="1">
        <v>44914</v>
      </c>
      <c r="N12609">
        <v>650</v>
      </c>
      <c r="O12609">
        <v>3</v>
      </c>
      <c r="P12609">
        <v>4</v>
      </c>
      <c r="Q12609">
        <v>85</v>
      </c>
      <c r="R12609" t="s">
        <v>30</v>
      </c>
    </row>
    <row r="12610" spans="1:18" x14ac:dyDescent="0.35">
      <c r="A12610">
        <v>50046931</v>
      </c>
      <c r="B12610" t="s">
        <v>19754</v>
      </c>
      <c r="C12610">
        <v>10500249</v>
      </c>
      <c r="D12610" t="s">
        <v>1215</v>
      </c>
      <c r="E12610" t="s">
        <v>20</v>
      </c>
      <c r="F12610" t="s">
        <v>40</v>
      </c>
      <c r="G12610">
        <v>5252966</v>
      </c>
      <c r="H12610">
        <v>1342516</v>
      </c>
      <c r="I12610" t="s">
        <v>22</v>
      </c>
      <c r="J12610">
        <v>65</v>
      </c>
      <c r="K12610">
        <v>2</v>
      </c>
      <c r="L12610">
        <v>21</v>
      </c>
      <c r="M12610" s="1">
        <v>44896</v>
      </c>
      <c r="N12610">
        <v>112</v>
      </c>
      <c r="O12610">
        <v>1</v>
      </c>
      <c r="P12610">
        <v>31</v>
      </c>
      <c r="Q12610">
        <v>8</v>
      </c>
      <c r="R12610" t="s">
        <v>19755</v>
      </c>
    </row>
    <row r="12611" spans="1:18" x14ac:dyDescent="0.35">
      <c r="A12611">
        <v>50307880</v>
      </c>
      <c r="B12611" t="s">
        <v>19756</v>
      </c>
      <c r="C12611">
        <v>126421144</v>
      </c>
      <c r="D12611" t="s">
        <v>17569</v>
      </c>
      <c r="E12611" t="s">
        <v>48</v>
      </c>
      <c r="F12611" t="s">
        <v>468</v>
      </c>
      <c r="G12611">
        <v>5247395</v>
      </c>
      <c r="H12611">
        <v>1342439</v>
      </c>
      <c r="I12611" t="s">
        <v>22</v>
      </c>
      <c r="J12611">
        <v>70</v>
      </c>
      <c r="K12611">
        <v>3</v>
      </c>
      <c r="L12611">
        <v>0</v>
      </c>
      <c r="M12611" s="1"/>
      <c r="O12611">
        <v>3</v>
      </c>
      <c r="P12611">
        <v>0</v>
      </c>
      <c r="Q12611">
        <v>0</v>
      </c>
      <c r="R12611" t="s">
        <v>30</v>
      </c>
    </row>
    <row r="12612" spans="1:18" x14ac:dyDescent="0.35">
      <c r="A12612">
        <v>49603822</v>
      </c>
      <c r="B12612" t="s">
        <v>19757</v>
      </c>
      <c r="C12612">
        <v>400105737</v>
      </c>
      <c r="D12612" t="s">
        <v>15837</v>
      </c>
      <c r="E12612" t="s">
        <v>110</v>
      </c>
      <c r="F12612" t="s">
        <v>254</v>
      </c>
      <c r="G12612">
        <v>5252123</v>
      </c>
      <c r="H12612">
        <v>1332124</v>
      </c>
      <c r="I12612" t="s">
        <v>22</v>
      </c>
      <c r="J12612">
        <v>75</v>
      </c>
      <c r="K12612">
        <v>3</v>
      </c>
      <c r="L12612">
        <v>13</v>
      </c>
      <c r="M12612" s="1">
        <v>44437</v>
      </c>
      <c r="N12612">
        <v>68</v>
      </c>
      <c r="O12612">
        <v>1</v>
      </c>
      <c r="P12612">
        <v>0</v>
      </c>
      <c r="Q12612">
        <v>0</v>
      </c>
      <c r="R12612" t="s">
        <v>30</v>
      </c>
    </row>
    <row r="12613" spans="1:18" x14ac:dyDescent="0.35">
      <c r="A12613">
        <v>50048844</v>
      </c>
      <c r="B12613" t="s">
        <v>19758</v>
      </c>
      <c r="C12613">
        <v>82056795</v>
      </c>
      <c r="D12613" t="s">
        <v>2122</v>
      </c>
      <c r="E12613" t="s">
        <v>33</v>
      </c>
      <c r="F12613" t="s">
        <v>173</v>
      </c>
      <c r="G12613">
        <v>5251441</v>
      </c>
      <c r="H12613">
        <v>1346487</v>
      </c>
      <c r="I12613" t="s">
        <v>71</v>
      </c>
      <c r="J12613">
        <v>40</v>
      </c>
      <c r="K12613">
        <v>20</v>
      </c>
      <c r="L12613">
        <v>0</v>
      </c>
      <c r="M12613" s="1"/>
      <c r="O12613">
        <v>2</v>
      </c>
      <c r="P12613">
        <v>0</v>
      </c>
      <c r="Q12613">
        <v>0</v>
      </c>
      <c r="R12613" t="s">
        <v>30</v>
      </c>
    </row>
    <row r="12614" spans="1:18" x14ac:dyDescent="0.35">
      <c r="A12614">
        <v>49606389</v>
      </c>
      <c r="B12614" t="s">
        <v>19759</v>
      </c>
      <c r="C12614">
        <v>255367172</v>
      </c>
      <c r="D12614" t="s">
        <v>1069</v>
      </c>
      <c r="E12614" t="s">
        <v>110</v>
      </c>
      <c r="F12614" t="s">
        <v>129</v>
      </c>
      <c r="G12614">
        <v>525004</v>
      </c>
      <c r="H12614">
        <v>1333418</v>
      </c>
      <c r="I12614" t="s">
        <v>71</v>
      </c>
      <c r="J12614">
        <v>80</v>
      </c>
      <c r="K12614">
        <v>3</v>
      </c>
      <c r="L12614">
        <v>17</v>
      </c>
      <c r="M12614" s="1">
        <v>44892</v>
      </c>
      <c r="N12614">
        <v>226</v>
      </c>
      <c r="O12614">
        <v>1</v>
      </c>
      <c r="P12614">
        <v>309</v>
      </c>
      <c r="Q12614">
        <v>17</v>
      </c>
      <c r="R12614" t="s">
        <v>30</v>
      </c>
    </row>
    <row r="12615" spans="1:18" x14ac:dyDescent="0.35">
      <c r="A12615">
        <v>50315115</v>
      </c>
      <c r="B12615" t="s">
        <v>19760</v>
      </c>
      <c r="C12615">
        <v>388266573</v>
      </c>
      <c r="D12615" t="s">
        <v>926</v>
      </c>
      <c r="E12615" t="s">
        <v>48</v>
      </c>
      <c r="F12615" t="s">
        <v>49</v>
      </c>
      <c r="G12615">
        <v>5248661</v>
      </c>
      <c r="H12615">
        <v>1343245</v>
      </c>
      <c r="I12615" t="s">
        <v>22</v>
      </c>
      <c r="J12615">
        <v>95</v>
      </c>
      <c r="K12615">
        <v>2</v>
      </c>
      <c r="L12615">
        <v>30</v>
      </c>
      <c r="M12615" s="1">
        <v>44899</v>
      </c>
      <c r="N12615">
        <v>174</v>
      </c>
      <c r="O12615">
        <v>1</v>
      </c>
      <c r="P12615">
        <v>350</v>
      </c>
      <c r="Q12615">
        <v>23</v>
      </c>
      <c r="R12615" t="s">
        <v>19761</v>
      </c>
    </row>
    <row r="12616" spans="1:18" x14ac:dyDescent="0.35">
      <c r="A12616">
        <v>50315908</v>
      </c>
      <c r="B12616" t="s">
        <v>19762</v>
      </c>
      <c r="C12616">
        <v>193660931</v>
      </c>
      <c r="D12616" t="s">
        <v>19763</v>
      </c>
      <c r="E12616" t="s">
        <v>504</v>
      </c>
      <c r="F12616" t="s">
        <v>3453</v>
      </c>
      <c r="G12616">
        <v>5257119</v>
      </c>
      <c r="H12616">
        <v>1351967</v>
      </c>
      <c r="I12616" t="s">
        <v>22</v>
      </c>
      <c r="J12616">
        <v>35</v>
      </c>
      <c r="K12616">
        <v>92</v>
      </c>
      <c r="L12616">
        <v>4</v>
      </c>
      <c r="M12616" s="1">
        <v>44857</v>
      </c>
      <c r="N12616">
        <v>158</v>
      </c>
      <c r="O12616">
        <v>1</v>
      </c>
      <c r="P12616">
        <v>237</v>
      </c>
      <c r="Q12616">
        <v>4</v>
      </c>
      <c r="R12616" t="s">
        <v>30</v>
      </c>
    </row>
    <row r="12617" spans="1:18" x14ac:dyDescent="0.35">
      <c r="A12617">
        <v>49607178</v>
      </c>
      <c r="B12617" t="s">
        <v>19764</v>
      </c>
      <c r="C12617">
        <v>86473761</v>
      </c>
      <c r="D12617" t="s">
        <v>3908</v>
      </c>
      <c r="E12617" t="s">
        <v>504</v>
      </c>
      <c r="F12617" t="s">
        <v>6632</v>
      </c>
      <c r="G12617">
        <v>5256978</v>
      </c>
      <c r="H12617">
        <v>1349989</v>
      </c>
      <c r="I12617" t="s">
        <v>22</v>
      </c>
      <c r="J12617">
        <v>46</v>
      </c>
      <c r="K12617">
        <v>1</v>
      </c>
      <c r="L12617">
        <v>79</v>
      </c>
      <c r="M12617" s="1">
        <v>44913</v>
      </c>
      <c r="N12617">
        <v>415</v>
      </c>
      <c r="O12617">
        <v>1</v>
      </c>
      <c r="P12617">
        <v>38</v>
      </c>
      <c r="Q12617">
        <v>57</v>
      </c>
      <c r="R12617" t="s">
        <v>19765</v>
      </c>
    </row>
    <row r="12618" spans="1:18" x14ac:dyDescent="0.35">
      <c r="A12618">
        <v>50320857</v>
      </c>
      <c r="B12618" t="s">
        <v>19766</v>
      </c>
      <c r="C12618">
        <v>13383290</v>
      </c>
      <c r="D12618" t="s">
        <v>1576</v>
      </c>
      <c r="E12618" t="s">
        <v>44</v>
      </c>
      <c r="F12618" t="s">
        <v>78</v>
      </c>
      <c r="G12618">
        <v>5253026</v>
      </c>
      <c r="H12618">
        <v>133936</v>
      </c>
      <c r="I12618" t="s">
        <v>22</v>
      </c>
      <c r="J12618">
        <v>167</v>
      </c>
      <c r="K12618">
        <v>5</v>
      </c>
      <c r="L12618">
        <v>7</v>
      </c>
      <c r="M12618" s="1">
        <v>44864</v>
      </c>
      <c r="N12618">
        <v>41</v>
      </c>
      <c r="O12618">
        <v>1</v>
      </c>
      <c r="P12618">
        <v>45</v>
      </c>
      <c r="Q12618">
        <v>3</v>
      </c>
      <c r="R12618" t="s">
        <v>19767</v>
      </c>
    </row>
    <row r="12619" spans="1:18" x14ac:dyDescent="0.35">
      <c r="A12619">
        <v>50049099</v>
      </c>
      <c r="B12619" t="s">
        <v>19768</v>
      </c>
      <c r="C12619">
        <v>12751503</v>
      </c>
      <c r="D12619" t="s">
        <v>1808</v>
      </c>
      <c r="E12619" t="s">
        <v>20</v>
      </c>
      <c r="F12619" t="s">
        <v>29</v>
      </c>
      <c r="G12619">
        <v>52546902</v>
      </c>
      <c r="H12619">
        <v>13401907</v>
      </c>
      <c r="I12619" t="s">
        <v>22</v>
      </c>
      <c r="J12619">
        <v>77</v>
      </c>
      <c r="K12619">
        <v>1</v>
      </c>
      <c r="L12619">
        <v>64</v>
      </c>
      <c r="M12619" s="1">
        <v>44893</v>
      </c>
      <c r="N12619">
        <v>354</v>
      </c>
      <c r="O12619">
        <v>1</v>
      </c>
      <c r="P12619">
        <v>77</v>
      </c>
      <c r="Q12619">
        <v>45</v>
      </c>
      <c r="R12619" t="s">
        <v>30</v>
      </c>
    </row>
    <row r="12620" spans="1:18" x14ac:dyDescent="0.35">
      <c r="A12620">
        <v>50051597</v>
      </c>
      <c r="B12620" t="s">
        <v>19769</v>
      </c>
      <c r="C12620">
        <v>4627929</v>
      </c>
      <c r="D12620" t="s">
        <v>2773</v>
      </c>
      <c r="E12620" t="s">
        <v>193</v>
      </c>
      <c r="F12620" t="s">
        <v>668</v>
      </c>
      <c r="G12620">
        <v>5245752</v>
      </c>
      <c r="H12620">
        <v>1333087</v>
      </c>
      <c r="I12620" t="s">
        <v>22</v>
      </c>
      <c r="J12620">
        <v>55</v>
      </c>
      <c r="K12620">
        <v>30</v>
      </c>
      <c r="L12620">
        <v>0</v>
      </c>
      <c r="M12620" s="1"/>
      <c r="O12620">
        <v>2</v>
      </c>
      <c r="P12620">
        <v>364</v>
      </c>
      <c r="Q12620">
        <v>0</v>
      </c>
      <c r="R12620" t="s">
        <v>30</v>
      </c>
    </row>
    <row r="12621" spans="1:18" x14ac:dyDescent="0.35">
      <c r="A12621">
        <v>49608707</v>
      </c>
      <c r="B12621" t="s">
        <v>19770</v>
      </c>
      <c r="C12621">
        <v>26488105</v>
      </c>
      <c r="D12621" t="s">
        <v>7421</v>
      </c>
      <c r="E12621" t="s">
        <v>48</v>
      </c>
      <c r="F12621" t="s">
        <v>468</v>
      </c>
      <c r="G12621">
        <v>524744</v>
      </c>
      <c r="H12621">
        <v>1342406</v>
      </c>
      <c r="I12621" t="s">
        <v>22</v>
      </c>
      <c r="J12621">
        <v>48</v>
      </c>
      <c r="K12621">
        <v>92</v>
      </c>
      <c r="L12621">
        <v>2</v>
      </c>
      <c r="M12621" s="1">
        <v>44382</v>
      </c>
      <c r="N12621">
        <v>11</v>
      </c>
      <c r="O12621">
        <v>1</v>
      </c>
      <c r="P12621">
        <v>76</v>
      </c>
      <c r="Q12621">
        <v>0</v>
      </c>
      <c r="R12621" t="s">
        <v>30</v>
      </c>
    </row>
    <row r="12622" spans="1:18" x14ac:dyDescent="0.35">
      <c r="A12622">
        <v>50055851</v>
      </c>
      <c r="B12622" t="s">
        <v>19771</v>
      </c>
      <c r="C12622">
        <v>707701</v>
      </c>
      <c r="D12622" t="s">
        <v>530</v>
      </c>
      <c r="E12622" t="s">
        <v>504</v>
      </c>
      <c r="F12622" t="s">
        <v>1188</v>
      </c>
      <c r="G12622">
        <v>525063</v>
      </c>
      <c r="H12622">
        <v>1348664</v>
      </c>
      <c r="I12622" t="s">
        <v>22</v>
      </c>
      <c r="J12622">
        <v>145</v>
      </c>
      <c r="K12622">
        <v>3</v>
      </c>
      <c r="L12622">
        <v>3</v>
      </c>
      <c r="M12622" s="1">
        <v>44439</v>
      </c>
      <c r="N12622">
        <v>17</v>
      </c>
      <c r="O12622">
        <v>1</v>
      </c>
      <c r="P12622">
        <v>49</v>
      </c>
      <c r="Q12622">
        <v>0</v>
      </c>
      <c r="R12622" t="s">
        <v>30</v>
      </c>
    </row>
    <row r="12623" spans="1:18" x14ac:dyDescent="0.35">
      <c r="A12623">
        <v>50320891</v>
      </c>
      <c r="B12623" t="s">
        <v>19772</v>
      </c>
      <c r="C12623">
        <v>39330756</v>
      </c>
      <c r="D12623" t="s">
        <v>215</v>
      </c>
      <c r="E12623" t="s">
        <v>48</v>
      </c>
      <c r="F12623" t="s">
        <v>49</v>
      </c>
      <c r="G12623">
        <v>5249195</v>
      </c>
      <c r="H12623">
        <v>1343089</v>
      </c>
      <c r="I12623" t="s">
        <v>22</v>
      </c>
      <c r="J12623">
        <v>80</v>
      </c>
      <c r="K12623">
        <v>5</v>
      </c>
      <c r="L12623">
        <v>1</v>
      </c>
      <c r="M12623" s="1">
        <v>44395</v>
      </c>
      <c r="N12623">
        <v>6</v>
      </c>
      <c r="O12623">
        <v>1</v>
      </c>
      <c r="P12623">
        <v>0</v>
      </c>
      <c r="Q12623">
        <v>0</v>
      </c>
      <c r="R12623" t="s">
        <v>19773</v>
      </c>
    </row>
    <row r="12624" spans="1:18" x14ac:dyDescent="0.35">
      <c r="A12624">
        <v>49622032</v>
      </c>
      <c r="B12624" t="s">
        <v>19774</v>
      </c>
      <c r="C12624">
        <v>9540636</v>
      </c>
      <c r="D12624" t="s">
        <v>3468</v>
      </c>
      <c r="E12624" t="s">
        <v>33</v>
      </c>
      <c r="F12624" t="s">
        <v>52</v>
      </c>
      <c r="G12624">
        <v>5251028</v>
      </c>
      <c r="H12624">
        <v>1345099</v>
      </c>
      <c r="I12624" t="s">
        <v>22</v>
      </c>
      <c r="J12624">
        <v>90</v>
      </c>
      <c r="K12624">
        <v>3</v>
      </c>
      <c r="L12624">
        <v>7</v>
      </c>
      <c r="M12624" s="1">
        <v>44549</v>
      </c>
      <c r="N12624">
        <v>41</v>
      </c>
      <c r="O12624">
        <v>1</v>
      </c>
      <c r="P12624">
        <v>0</v>
      </c>
      <c r="Q12624">
        <v>0</v>
      </c>
      <c r="R12624" t="s">
        <v>30</v>
      </c>
    </row>
    <row r="12625" spans="1:18" x14ac:dyDescent="0.35">
      <c r="A12625">
        <v>50057591</v>
      </c>
      <c r="B12625" t="s">
        <v>19775</v>
      </c>
      <c r="C12625">
        <v>15091740</v>
      </c>
      <c r="D12625" t="s">
        <v>346</v>
      </c>
      <c r="E12625" t="s">
        <v>20</v>
      </c>
      <c r="F12625" t="s">
        <v>849</v>
      </c>
      <c r="G12625">
        <v>5254873</v>
      </c>
      <c r="H12625">
        <v>1344989</v>
      </c>
      <c r="I12625" t="s">
        <v>22</v>
      </c>
      <c r="J12625">
        <v>70</v>
      </c>
      <c r="K12625">
        <v>10</v>
      </c>
      <c r="L12625">
        <v>0</v>
      </c>
      <c r="M12625" s="1"/>
      <c r="O12625">
        <v>1</v>
      </c>
      <c r="P12625">
        <v>41</v>
      </c>
      <c r="Q12625">
        <v>0</v>
      </c>
      <c r="R12625" t="s">
        <v>30</v>
      </c>
    </row>
    <row r="12626" spans="1:18" x14ac:dyDescent="0.35">
      <c r="A12626">
        <v>49623095</v>
      </c>
      <c r="B12626" t="s">
        <v>19776</v>
      </c>
      <c r="C12626">
        <v>400259665</v>
      </c>
      <c r="D12626" t="s">
        <v>964</v>
      </c>
      <c r="E12626" t="s">
        <v>20</v>
      </c>
      <c r="F12626" t="s">
        <v>29</v>
      </c>
      <c r="G12626">
        <v>5255267</v>
      </c>
      <c r="H12626">
        <v>1340631</v>
      </c>
      <c r="I12626" t="s">
        <v>71</v>
      </c>
      <c r="J12626">
        <v>78</v>
      </c>
      <c r="K12626">
        <v>1</v>
      </c>
      <c r="L12626">
        <v>17</v>
      </c>
      <c r="M12626" s="1">
        <v>44895</v>
      </c>
      <c r="N12626">
        <v>134</v>
      </c>
      <c r="O12626">
        <v>7</v>
      </c>
      <c r="P12626">
        <v>235</v>
      </c>
      <c r="Q12626">
        <v>16</v>
      </c>
      <c r="R12626" t="s">
        <v>19777</v>
      </c>
    </row>
    <row r="12627" spans="1:18" x14ac:dyDescent="0.35">
      <c r="A12627">
        <v>50060131</v>
      </c>
      <c r="B12627" t="s">
        <v>19778</v>
      </c>
      <c r="C12627">
        <v>9240944</v>
      </c>
      <c r="D12627" t="s">
        <v>19779</v>
      </c>
      <c r="E12627" t="s">
        <v>33</v>
      </c>
      <c r="F12627" t="s">
        <v>55</v>
      </c>
      <c r="G12627">
        <v>5249719</v>
      </c>
      <c r="H12627">
        <v>1343791</v>
      </c>
      <c r="I12627" t="s">
        <v>71</v>
      </c>
      <c r="J12627">
        <v>75</v>
      </c>
      <c r="K12627">
        <v>7</v>
      </c>
      <c r="L12627">
        <v>6</v>
      </c>
      <c r="M12627" s="1">
        <v>44803</v>
      </c>
      <c r="N12627">
        <v>88</v>
      </c>
      <c r="O12627">
        <v>2</v>
      </c>
      <c r="P12627">
        <v>318</v>
      </c>
      <c r="Q12627">
        <v>6</v>
      </c>
      <c r="R12627" t="s">
        <v>19780</v>
      </c>
    </row>
    <row r="12628" spans="1:18" x14ac:dyDescent="0.35">
      <c r="A12628">
        <v>50322668</v>
      </c>
      <c r="B12628" t="s">
        <v>19781</v>
      </c>
      <c r="C12628">
        <v>5379661</v>
      </c>
      <c r="D12628" t="s">
        <v>604</v>
      </c>
      <c r="E12628" t="s">
        <v>20</v>
      </c>
      <c r="F12628" t="s">
        <v>40</v>
      </c>
      <c r="G12628">
        <v>5252965</v>
      </c>
      <c r="H12628">
        <v>1342876</v>
      </c>
      <c r="I12628" t="s">
        <v>22</v>
      </c>
      <c r="J12628">
        <v>199</v>
      </c>
      <c r="K12628">
        <v>4</v>
      </c>
      <c r="L12628">
        <v>6</v>
      </c>
      <c r="M12628" s="1">
        <v>44794</v>
      </c>
      <c r="N12628">
        <v>90</v>
      </c>
      <c r="O12628">
        <v>1</v>
      </c>
      <c r="P12628">
        <v>214</v>
      </c>
      <c r="Q12628">
        <v>6</v>
      </c>
      <c r="R12628" t="s">
        <v>30</v>
      </c>
    </row>
    <row r="12629" spans="1:18" x14ac:dyDescent="0.35">
      <c r="A12629">
        <v>50328810</v>
      </c>
      <c r="B12629" t="s">
        <v>19782</v>
      </c>
      <c r="C12629">
        <v>216855948</v>
      </c>
      <c r="D12629" t="s">
        <v>14724</v>
      </c>
      <c r="E12629" t="s">
        <v>44</v>
      </c>
      <c r="F12629" t="s">
        <v>98</v>
      </c>
      <c r="G12629">
        <v>5252654</v>
      </c>
      <c r="H12629">
        <v>1339098</v>
      </c>
      <c r="I12629" t="s">
        <v>22</v>
      </c>
      <c r="J12629">
        <v>180</v>
      </c>
      <c r="K12629">
        <v>1</v>
      </c>
      <c r="L12629">
        <v>94</v>
      </c>
      <c r="M12629" s="1">
        <v>44901</v>
      </c>
      <c r="N12629">
        <v>517</v>
      </c>
      <c r="O12629">
        <v>4</v>
      </c>
      <c r="P12629">
        <v>70</v>
      </c>
      <c r="Q12629">
        <v>57</v>
      </c>
      <c r="R12629" t="s">
        <v>19783</v>
      </c>
    </row>
    <row r="12630" spans="1:18" x14ac:dyDescent="0.35">
      <c r="A12630">
        <v>49631398</v>
      </c>
      <c r="B12630" t="s">
        <v>19784</v>
      </c>
      <c r="C12630">
        <v>128077616</v>
      </c>
      <c r="D12630" t="s">
        <v>9633</v>
      </c>
      <c r="E12630" t="s">
        <v>20</v>
      </c>
      <c r="F12630" t="s">
        <v>102</v>
      </c>
      <c r="G12630">
        <v>5254082</v>
      </c>
      <c r="H12630">
        <v>1341633</v>
      </c>
      <c r="I12630" t="s">
        <v>71</v>
      </c>
      <c r="J12630">
        <v>169</v>
      </c>
      <c r="K12630">
        <v>3</v>
      </c>
      <c r="L12630">
        <v>12</v>
      </c>
      <c r="M12630" s="1">
        <v>44866</v>
      </c>
      <c r="N12630">
        <v>173</v>
      </c>
      <c r="O12630">
        <v>1</v>
      </c>
      <c r="P12630">
        <v>364</v>
      </c>
      <c r="Q12630">
        <v>12</v>
      </c>
      <c r="R12630" t="s">
        <v>30</v>
      </c>
    </row>
    <row r="12631" spans="1:18" x14ac:dyDescent="0.35">
      <c r="A12631">
        <v>50331023</v>
      </c>
      <c r="B12631" t="s">
        <v>19785</v>
      </c>
      <c r="C12631">
        <v>345928540</v>
      </c>
      <c r="D12631" t="s">
        <v>1171</v>
      </c>
      <c r="E12631" t="s">
        <v>301</v>
      </c>
      <c r="F12631" t="s">
        <v>3016</v>
      </c>
      <c r="G12631">
        <v>5252946</v>
      </c>
      <c r="H12631">
        <v>1322105</v>
      </c>
      <c r="I12631" t="s">
        <v>432</v>
      </c>
      <c r="J12631">
        <v>34</v>
      </c>
      <c r="K12631">
        <v>1</v>
      </c>
      <c r="L12631">
        <v>44</v>
      </c>
      <c r="M12631" s="1">
        <v>44863</v>
      </c>
      <c r="N12631">
        <v>328</v>
      </c>
      <c r="O12631">
        <v>2</v>
      </c>
      <c r="P12631">
        <v>79</v>
      </c>
      <c r="Q12631">
        <v>40</v>
      </c>
      <c r="R12631" t="s">
        <v>19786</v>
      </c>
    </row>
    <row r="12632" spans="1:18" x14ac:dyDescent="0.35">
      <c r="A12632">
        <v>50076755</v>
      </c>
      <c r="B12632" t="s">
        <v>19787</v>
      </c>
      <c r="C12632">
        <v>46070872</v>
      </c>
      <c r="D12632" t="s">
        <v>528</v>
      </c>
      <c r="E12632" t="s">
        <v>48</v>
      </c>
      <c r="F12632" t="s">
        <v>49</v>
      </c>
      <c r="G12632">
        <v>5248573</v>
      </c>
      <c r="H12632">
        <v>1342663</v>
      </c>
      <c r="I12632" t="s">
        <v>71</v>
      </c>
      <c r="J12632">
        <v>62</v>
      </c>
      <c r="K12632">
        <v>1</v>
      </c>
      <c r="L12632">
        <v>10</v>
      </c>
      <c r="M12632" s="1">
        <v>44784</v>
      </c>
      <c r="N12632">
        <v>70</v>
      </c>
      <c r="O12632">
        <v>2</v>
      </c>
      <c r="P12632">
        <v>357</v>
      </c>
      <c r="Q12632">
        <v>8</v>
      </c>
      <c r="R12632" t="s">
        <v>30</v>
      </c>
    </row>
    <row r="12633" spans="1:18" x14ac:dyDescent="0.35">
      <c r="A12633">
        <v>49631586</v>
      </c>
      <c r="B12633" t="s">
        <v>19788</v>
      </c>
      <c r="C12633">
        <v>373041418</v>
      </c>
      <c r="D12633" t="s">
        <v>1058</v>
      </c>
      <c r="E12633" t="s">
        <v>69</v>
      </c>
      <c r="F12633" t="s">
        <v>1133</v>
      </c>
      <c r="G12633">
        <v>5243599</v>
      </c>
      <c r="H12633">
        <v>1354391</v>
      </c>
      <c r="I12633" t="s">
        <v>22</v>
      </c>
      <c r="J12633">
        <v>95</v>
      </c>
      <c r="K12633">
        <v>2</v>
      </c>
      <c r="L12633">
        <v>43</v>
      </c>
      <c r="M12633" s="1">
        <v>44902</v>
      </c>
      <c r="N12633">
        <v>227</v>
      </c>
      <c r="O12633">
        <v>2</v>
      </c>
      <c r="P12633">
        <v>176</v>
      </c>
      <c r="Q12633">
        <v>29</v>
      </c>
      <c r="R12633" t="s">
        <v>19789</v>
      </c>
    </row>
    <row r="12634" spans="1:18" x14ac:dyDescent="0.35">
      <c r="A12634">
        <v>50086380</v>
      </c>
      <c r="B12634" t="s">
        <v>19790</v>
      </c>
      <c r="C12634">
        <v>284837787</v>
      </c>
      <c r="D12634" t="s">
        <v>1692</v>
      </c>
      <c r="E12634" t="s">
        <v>110</v>
      </c>
      <c r="F12634" t="s">
        <v>1323</v>
      </c>
      <c r="G12634">
        <v>5250336</v>
      </c>
      <c r="H12634">
        <v>1332771</v>
      </c>
      <c r="I12634" t="s">
        <v>71</v>
      </c>
      <c r="J12634">
        <v>32</v>
      </c>
      <c r="K12634">
        <v>28</v>
      </c>
      <c r="L12634">
        <v>1</v>
      </c>
      <c r="M12634" s="1">
        <v>44454</v>
      </c>
      <c r="N12634">
        <v>6</v>
      </c>
      <c r="O12634">
        <v>2</v>
      </c>
      <c r="P12634">
        <v>196</v>
      </c>
      <c r="Q12634">
        <v>0</v>
      </c>
      <c r="R12634" t="s">
        <v>30</v>
      </c>
    </row>
    <row r="12635" spans="1:18" x14ac:dyDescent="0.35">
      <c r="A12635">
        <v>50334653</v>
      </c>
      <c r="B12635" t="s">
        <v>19791</v>
      </c>
      <c r="C12635">
        <v>143278044</v>
      </c>
      <c r="D12635" t="s">
        <v>2649</v>
      </c>
      <c r="E12635" t="s">
        <v>20</v>
      </c>
      <c r="F12635" t="s">
        <v>21</v>
      </c>
      <c r="G12635">
        <v>5253864</v>
      </c>
      <c r="H12635">
        <v>1342324</v>
      </c>
      <c r="I12635" t="s">
        <v>22</v>
      </c>
      <c r="J12635">
        <v>139</v>
      </c>
      <c r="K12635">
        <v>92</v>
      </c>
      <c r="L12635">
        <v>0</v>
      </c>
      <c r="M12635" s="1"/>
      <c r="O12635">
        <v>1</v>
      </c>
      <c r="P12635">
        <v>365</v>
      </c>
      <c r="Q12635">
        <v>0</v>
      </c>
      <c r="R12635" t="s">
        <v>30</v>
      </c>
    </row>
    <row r="12636" spans="1:18" x14ac:dyDescent="0.35">
      <c r="A12636">
        <v>49666014</v>
      </c>
      <c r="B12636" t="s">
        <v>19792</v>
      </c>
      <c r="C12636">
        <v>400563866</v>
      </c>
      <c r="D12636" t="s">
        <v>7302</v>
      </c>
      <c r="E12636" t="s">
        <v>110</v>
      </c>
      <c r="F12636" t="s">
        <v>1323</v>
      </c>
      <c r="G12636">
        <v>5250311</v>
      </c>
      <c r="H12636">
        <v>1332537</v>
      </c>
      <c r="I12636" t="s">
        <v>71</v>
      </c>
      <c r="J12636">
        <v>97</v>
      </c>
      <c r="K12636">
        <v>2</v>
      </c>
      <c r="L12636">
        <v>81</v>
      </c>
      <c r="M12636" s="1">
        <v>44892</v>
      </c>
      <c r="N12636">
        <v>415</v>
      </c>
      <c r="O12636">
        <v>5</v>
      </c>
      <c r="P12636">
        <v>161</v>
      </c>
      <c r="Q12636">
        <v>31</v>
      </c>
      <c r="R12636" t="s">
        <v>19793</v>
      </c>
    </row>
    <row r="12637" spans="1:18" x14ac:dyDescent="0.35">
      <c r="A12637">
        <v>50094750</v>
      </c>
      <c r="B12637" t="s">
        <v>19794</v>
      </c>
      <c r="C12637">
        <v>193086688</v>
      </c>
      <c r="D12637" t="s">
        <v>3710</v>
      </c>
      <c r="E12637" t="s">
        <v>193</v>
      </c>
      <c r="F12637" t="s">
        <v>1064</v>
      </c>
      <c r="G12637">
        <v>5245548</v>
      </c>
      <c r="H12637">
        <v>1332482</v>
      </c>
      <c r="I12637" t="s">
        <v>22</v>
      </c>
      <c r="J12637">
        <v>48</v>
      </c>
      <c r="K12637">
        <v>13</v>
      </c>
      <c r="L12637">
        <v>1</v>
      </c>
      <c r="M12637" s="1">
        <v>44530</v>
      </c>
      <c r="N12637">
        <v>8</v>
      </c>
      <c r="O12637">
        <v>1</v>
      </c>
      <c r="P12637">
        <v>0</v>
      </c>
      <c r="Q12637">
        <v>0</v>
      </c>
      <c r="R12637" t="s">
        <v>30</v>
      </c>
    </row>
    <row r="12638" spans="1:18" x14ac:dyDescent="0.35">
      <c r="A12638">
        <v>49686997</v>
      </c>
      <c r="B12638" t="s">
        <v>19795</v>
      </c>
      <c r="C12638">
        <v>7862344</v>
      </c>
      <c r="D12638" t="s">
        <v>198</v>
      </c>
      <c r="E12638" t="s">
        <v>504</v>
      </c>
      <c r="F12638" t="s">
        <v>1711</v>
      </c>
      <c r="G12638">
        <v>5249807</v>
      </c>
      <c r="H12638">
        <v>1348434</v>
      </c>
      <c r="I12638" t="s">
        <v>22</v>
      </c>
      <c r="J12638">
        <v>350</v>
      </c>
      <c r="K12638">
        <v>7</v>
      </c>
      <c r="L12638">
        <v>2</v>
      </c>
      <c r="M12638" s="1">
        <v>44763</v>
      </c>
      <c r="N12638">
        <v>17</v>
      </c>
      <c r="O12638">
        <v>1</v>
      </c>
      <c r="P12638">
        <v>99</v>
      </c>
      <c r="Q12638">
        <v>2</v>
      </c>
      <c r="R12638" t="s">
        <v>19796</v>
      </c>
    </row>
    <row r="12639" spans="1:18" x14ac:dyDescent="0.35">
      <c r="A12639">
        <v>50337519</v>
      </c>
      <c r="B12639" t="s">
        <v>19797</v>
      </c>
      <c r="C12639">
        <v>406518622</v>
      </c>
      <c r="D12639" t="s">
        <v>1020</v>
      </c>
      <c r="E12639" t="s">
        <v>69</v>
      </c>
      <c r="F12639" t="s">
        <v>4435</v>
      </c>
      <c r="G12639">
        <v>5240307</v>
      </c>
      <c r="H12639">
        <v>1358029</v>
      </c>
      <c r="I12639" t="s">
        <v>22</v>
      </c>
      <c r="J12639">
        <v>70</v>
      </c>
      <c r="K12639">
        <v>5</v>
      </c>
      <c r="L12639">
        <v>2</v>
      </c>
      <c r="M12639" s="1">
        <v>44439</v>
      </c>
      <c r="N12639">
        <v>11</v>
      </c>
      <c r="O12639">
        <v>1</v>
      </c>
      <c r="P12639">
        <v>337</v>
      </c>
      <c r="Q12639">
        <v>0</v>
      </c>
      <c r="R12639" t="s">
        <v>30</v>
      </c>
    </row>
    <row r="12640" spans="1:18" x14ac:dyDescent="0.35">
      <c r="A12640">
        <v>50341973</v>
      </c>
      <c r="B12640" t="s">
        <v>19798</v>
      </c>
      <c r="C12640">
        <v>3692158</v>
      </c>
      <c r="D12640" t="s">
        <v>3123</v>
      </c>
      <c r="E12640" t="s">
        <v>20</v>
      </c>
      <c r="F12640" t="s">
        <v>21</v>
      </c>
      <c r="G12640">
        <v>5253564</v>
      </c>
      <c r="H12640">
        <v>1342123</v>
      </c>
      <c r="I12640" t="s">
        <v>22</v>
      </c>
      <c r="J12640">
        <v>300</v>
      </c>
      <c r="K12640">
        <v>8</v>
      </c>
      <c r="L12640">
        <v>13</v>
      </c>
      <c r="M12640" s="1">
        <v>44794</v>
      </c>
      <c r="N12640">
        <v>75</v>
      </c>
      <c r="O12640">
        <v>1</v>
      </c>
      <c r="P12640">
        <v>65</v>
      </c>
      <c r="Q12640">
        <v>6</v>
      </c>
      <c r="R12640" t="s">
        <v>30</v>
      </c>
    </row>
    <row r="12641" spans="1:18" x14ac:dyDescent="0.35">
      <c r="A12641">
        <v>49705040</v>
      </c>
      <c r="B12641" t="s">
        <v>19799</v>
      </c>
      <c r="C12641">
        <v>768518</v>
      </c>
      <c r="D12641" t="s">
        <v>19800</v>
      </c>
      <c r="E12641" t="s">
        <v>44</v>
      </c>
      <c r="F12641" t="s">
        <v>98</v>
      </c>
      <c r="G12641">
        <v>5252826</v>
      </c>
      <c r="H12641">
        <v>1340057</v>
      </c>
      <c r="I12641" t="s">
        <v>22</v>
      </c>
      <c r="J12641">
        <v>178</v>
      </c>
      <c r="K12641">
        <v>4</v>
      </c>
      <c r="L12641">
        <v>5</v>
      </c>
      <c r="M12641" s="1">
        <v>44873</v>
      </c>
      <c r="N12641">
        <v>59</v>
      </c>
      <c r="O12641">
        <v>1</v>
      </c>
      <c r="P12641">
        <v>83</v>
      </c>
      <c r="Q12641">
        <v>5</v>
      </c>
      <c r="R12641" t="s">
        <v>30</v>
      </c>
    </row>
    <row r="12642" spans="1:18" x14ac:dyDescent="0.35">
      <c r="A12642">
        <v>50342153</v>
      </c>
      <c r="B12642" t="s">
        <v>19801</v>
      </c>
      <c r="C12642">
        <v>339625555</v>
      </c>
      <c r="D12642" t="s">
        <v>865</v>
      </c>
      <c r="E12642" t="s">
        <v>33</v>
      </c>
      <c r="F12642" t="s">
        <v>34</v>
      </c>
      <c r="G12642">
        <v>5250459</v>
      </c>
      <c r="H12642">
        <v>1342571</v>
      </c>
      <c r="I12642" t="s">
        <v>22</v>
      </c>
      <c r="J12642">
        <v>67</v>
      </c>
      <c r="K12642">
        <v>92</v>
      </c>
      <c r="L12642">
        <v>1</v>
      </c>
      <c r="M12642" s="1">
        <v>44457</v>
      </c>
      <c r="N12642">
        <v>7</v>
      </c>
      <c r="O12642">
        <v>9</v>
      </c>
      <c r="P12642">
        <v>0</v>
      </c>
      <c r="Q12642">
        <v>0</v>
      </c>
      <c r="R12642" t="s">
        <v>30</v>
      </c>
    </row>
    <row r="12643" spans="1:18" x14ac:dyDescent="0.35">
      <c r="A12643">
        <v>50106624</v>
      </c>
      <c r="B12643" t="s">
        <v>19802</v>
      </c>
      <c r="C12643">
        <v>129184333</v>
      </c>
      <c r="D12643" t="s">
        <v>19803</v>
      </c>
      <c r="E12643" t="s">
        <v>20</v>
      </c>
      <c r="F12643" t="s">
        <v>40</v>
      </c>
      <c r="G12643">
        <v>5253677</v>
      </c>
      <c r="H12643">
        <v>1342858</v>
      </c>
      <c r="I12643" t="s">
        <v>22</v>
      </c>
      <c r="J12643">
        <v>74</v>
      </c>
      <c r="K12643">
        <v>4</v>
      </c>
      <c r="L12643">
        <v>5</v>
      </c>
      <c r="M12643" s="1">
        <v>44769</v>
      </c>
      <c r="N12643">
        <v>28</v>
      </c>
      <c r="O12643">
        <v>1</v>
      </c>
      <c r="P12643">
        <v>4</v>
      </c>
      <c r="Q12643">
        <v>3</v>
      </c>
      <c r="R12643" t="s">
        <v>30</v>
      </c>
    </row>
    <row r="12644" spans="1:18" x14ac:dyDescent="0.35">
      <c r="A12644">
        <v>49707808</v>
      </c>
      <c r="B12644" t="s">
        <v>19804</v>
      </c>
      <c r="C12644">
        <v>400680465</v>
      </c>
      <c r="D12644" t="s">
        <v>1175</v>
      </c>
      <c r="E12644" t="s">
        <v>193</v>
      </c>
      <c r="F12644" t="s">
        <v>2015</v>
      </c>
      <c r="G12644">
        <v>52438</v>
      </c>
      <c r="H12644">
        <v>1327802</v>
      </c>
      <c r="I12644" t="s">
        <v>22</v>
      </c>
      <c r="J12644">
        <v>85</v>
      </c>
      <c r="K12644">
        <v>2</v>
      </c>
      <c r="L12644">
        <v>23</v>
      </c>
      <c r="M12644" s="1">
        <v>44906</v>
      </c>
      <c r="N12644">
        <v>124</v>
      </c>
      <c r="O12644">
        <v>1</v>
      </c>
      <c r="P12644">
        <v>153</v>
      </c>
      <c r="Q12644">
        <v>17</v>
      </c>
      <c r="R12644" t="s">
        <v>19805</v>
      </c>
    </row>
    <row r="12645" spans="1:18" x14ac:dyDescent="0.35">
      <c r="A12645">
        <v>50111907</v>
      </c>
      <c r="B12645" t="s">
        <v>19806</v>
      </c>
      <c r="C12645">
        <v>107923857</v>
      </c>
      <c r="D12645" t="s">
        <v>1492</v>
      </c>
      <c r="E12645" t="s">
        <v>20</v>
      </c>
      <c r="F12645" t="s">
        <v>29</v>
      </c>
      <c r="G12645">
        <v>5255297</v>
      </c>
      <c r="H12645">
        <v>1341281</v>
      </c>
      <c r="I12645" t="s">
        <v>22</v>
      </c>
      <c r="J12645">
        <v>120</v>
      </c>
      <c r="K12645">
        <v>6</v>
      </c>
      <c r="L12645">
        <v>8</v>
      </c>
      <c r="M12645" s="1">
        <v>44809</v>
      </c>
      <c r="N12645">
        <v>43</v>
      </c>
      <c r="O12645">
        <v>1</v>
      </c>
      <c r="P12645">
        <v>0</v>
      </c>
      <c r="Q12645">
        <v>4</v>
      </c>
      <c r="R12645" t="s">
        <v>30</v>
      </c>
    </row>
    <row r="12646" spans="1:18" x14ac:dyDescent="0.35">
      <c r="A12646">
        <v>50111988</v>
      </c>
      <c r="B12646" t="s">
        <v>19807</v>
      </c>
      <c r="C12646">
        <v>9625903</v>
      </c>
      <c r="D12646" t="s">
        <v>131</v>
      </c>
      <c r="E12646" t="s">
        <v>110</v>
      </c>
      <c r="F12646" t="s">
        <v>1108</v>
      </c>
      <c r="G12646">
        <v>5248324</v>
      </c>
      <c r="H12646">
        <v>1331376</v>
      </c>
      <c r="I12646" t="s">
        <v>22</v>
      </c>
      <c r="J12646">
        <v>230</v>
      </c>
      <c r="K12646">
        <v>14</v>
      </c>
      <c r="L12646">
        <v>0</v>
      </c>
      <c r="M12646" s="1"/>
      <c r="O12646">
        <v>1</v>
      </c>
      <c r="P12646">
        <v>90</v>
      </c>
      <c r="Q12646">
        <v>0</v>
      </c>
      <c r="R12646" t="s">
        <v>30</v>
      </c>
    </row>
    <row r="12647" spans="1:18" x14ac:dyDescent="0.35">
      <c r="A12647">
        <v>50342158</v>
      </c>
      <c r="B12647" t="s">
        <v>19808</v>
      </c>
      <c r="C12647">
        <v>90121086</v>
      </c>
      <c r="D12647" t="s">
        <v>19809</v>
      </c>
      <c r="E12647" t="s">
        <v>44</v>
      </c>
      <c r="F12647" t="s">
        <v>98</v>
      </c>
      <c r="G12647">
        <v>5252673</v>
      </c>
      <c r="H12647">
        <v>1339295</v>
      </c>
      <c r="I12647" t="s">
        <v>71</v>
      </c>
      <c r="J12647">
        <v>58</v>
      </c>
      <c r="K12647">
        <v>5</v>
      </c>
      <c r="L12647">
        <v>0</v>
      </c>
      <c r="M12647" s="1"/>
      <c r="O12647">
        <v>1</v>
      </c>
      <c r="P12647">
        <v>0</v>
      </c>
      <c r="Q12647">
        <v>0</v>
      </c>
      <c r="R12647" t="s">
        <v>30</v>
      </c>
    </row>
    <row r="12648" spans="1:18" x14ac:dyDescent="0.35">
      <c r="A12648">
        <v>49710348</v>
      </c>
      <c r="B12648" t="s">
        <v>19810</v>
      </c>
      <c r="C12648">
        <v>582197</v>
      </c>
      <c r="D12648" t="s">
        <v>1489</v>
      </c>
      <c r="E12648" t="s">
        <v>33</v>
      </c>
      <c r="F12648" t="s">
        <v>55</v>
      </c>
      <c r="G12648">
        <v>5249519</v>
      </c>
      <c r="H12648">
        <v>1343199</v>
      </c>
      <c r="I12648" t="s">
        <v>22</v>
      </c>
      <c r="J12648">
        <v>80</v>
      </c>
      <c r="K12648">
        <v>5</v>
      </c>
      <c r="L12648">
        <v>0</v>
      </c>
      <c r="M12648" s="1"/>
      <c r="O12648">
        <v>3</v>
      </c>
      <c r="P12648">
        <v>0</v>
      </c>
      <c r="Q12648">
        <v>0</v>
      </c>
      <c r="R12648" t="s">
        <v>30</v>
      </c>
    </row>
    <row r="12649" spans="1:18" x14ac:dyDescent="0.35">
      <c r="A12649">
        <v>50343394</v>
      </c>
      <c r="B12649" t="s">
        <v>19811</v>
      </c>
      <c r="C12649">
        <v>406566107</v>
      </c>
      <c r="D12649" t="s">
        <v>1047</v>
      </c>
      <c r="E12649" t="s">
        <v>44</v>
      </c>
      <c r="F12649" t="s">
        <v>98</v>
      </c>
      <c r="G12649">
        <v>5252643</v>
      </c>
      <c r="H12649">
        <v>1340216</v>
      </c>
      <c r="I12649" t="s">
        <v>22</v>
      </c>
      <c r="J12649">
        <v>64</v>
      </c>
      <c r="K12649">
        <v>1</v>
      </c>
      <c r="L12649">
        <v>104</v>
      </c>
      <c r="M12649" s="1">
        <v>44891</v>
      </c>
      <c r="N12649">
        <v>570</v>
      </c>
      <c r="O12649">
        <v>1</v>
      </c>
      <c r="P12649">
        <v>24</v>
      </c>
      <c r="Q12649">
        <v>54</v>
      </c>
      <c r="R12649" t="s">
        <v>19337</v>
      </c>
    </row>
    <row r="12650" spans="1:18" x14ac:dyDescent="0.35">
      <c r="A12650">
        <v>50118558</v>
      </c>
      <c r="B12650" t="s">
        <v>19812</v>
      </c>
      <c r="C12650">
        <v>892561</v>
      </c>
      <c r="D12650" t="s">
        <v>862</v>
      </c>
      <c r="E12650" t="s">
        <v>20</v>
      </c>
      <c r="F12650" t="s">
        <v>40</v>
      </c>
      <c r="G12650">
        <v>5253245</v>
      </c>
      <c r="H12650">
        <v>1342111</v>
      </c>
      <c r="I12650" t="s">
        <v>22</v>
      </c>
      <c r="J12650">
        <v>110</v>
      </c>
      <c r="K12650">
        <v>3</v>
      </c>
      <c r="L12650">
        <v>0</v>
      </c>
      <c r="M12650" s="1"/>
      <c r="O12650">
        <v>1</v>
      </c>
      <c r="P12650">
        <v>0</v>
      </c>
      <c r="Q12650">
        <v>0</v>
      </c>
      <c r="R12650" t="s">
        <v>30</v>
      </c>
    </row>
    <row r="12651" spans="1:18" x14ac:dyDescent="0.35">
      <c r="A12651">
        <v>49711035</v>
      </c>
      <c r="B12651" t="s">
        <v>19813</v>
      </c>
      <c r="C12651">
        <v>180183241</v>
      </c>
      <c r="D12651" t="s">
        <v>6276</v>
      </c>
      <c r="E12651" t="s">
        <v>110</v>
      </c>
      <c r="F12651" t="s">
        <v>1108</v>
      </c>
      <c r="G12651">
        <v>524844</v>
      </c>
      <c r="H12651">
        <v>1331686</v>
      </c>
      <c r="I12651" t="s">
        <v>71</v>
      </c>
      <c r="J12651">
        <v>35</v>
      </c>
      <c r="K12651">
        <v>1</v>
      </c>
      <c r="L12651">
        <v>3</v>
      </c>
      <c r="M12651" s="1">
        <v>44402</v>
      </c>
      <c r="N12651">
        <v>15</v>
      </c>
      <c r="O12651">
        <v>1</v>
      </c>
      <c r="P12651">
        <v>0</v>
      </c>
      <c r="Q12651">
        <v>0</v>
      </c>
      <c r="R12651" t="s">
        <v>30</v>
      </c>
    </row>
    <row r="12652" spans="1:18" x14ac:dyDescent="0.35">
      <c r="A12652">
        <v>50352406</v>
      </c>
      <c r="B12652" t="s">
        <v>19814</v>
      </c>
      <c r="C12652">
        <v>26836482</v>
      </c>
      <c r="D12652" t="s">
        <v>3061</v>
      </c>
      <c r="E12652" t="s">
        <v>69</v>
      </c>
      <c r="F12652" t="s">
        <v>5677</v>
      </c>
      <c r="G12652">
        <v>5245469</v>
      </c>
      <c r="H12652">
        <v>135154</v>
      </c>
      <c r="I12652" t="s">
        <v>22</v>
      </c>
      <c r="J12652">
        <v>73</v>
      </c>
      <c r="K12652">
        <v>2</v>
      </c>
      <c r="L12652">
        <v>75</v>
      </c>
      <c r="M12652" s="1">
        <v>44899</v>
      </c>
      <c r="N12652">
        <v>473</v>
      </c>
      <c r="O12652">
        <v>11</v>
      </c>
      <c r="P12652">
        <v>121</v>
      </c>
      <c r="Q12652">
        <v>59</v>
      </c>
      <c r="R12652" t="s">
        <v>19815</v>
      </c>
    </row>
    <row r="12653" spans="1:18" x14ac:dyDescent="0.35">
      <c r="A12653">
        <v>49722465</v>
      </c>
      <c r="B12653" t="s">
        <v>19816</v>
      </c>
      <c r="C12653">
        <v>271235180</v>
      </c>
      <c r="D12653" t="s">
        <v>3908</v>
      </c>
      <c r="E12653" t="s">
        <v>33</v>
      </c>
      <c r="F12653" t="s">
        <v>251</v>
      </c>
      <c r="G12653">
        <v>5251783</v>
      </c>
      <c r="H12653">
        <v>1346342</v>
      </c>
      <c r="I12653" t="s">
        <v>22</v>
      </c>
      <c r="J12653">
        <v>50</v>
      </c>
      <c r="K12653">
        <v>61</v>
      </c>
      <c r="L12653">
        <v>0</v>
      </c>
      <c r="M12653" s="1"/>
      <c r="O12653">
        <v>16</v>
      </c>
      <c r="P12653">
        <v>231</v>
      </c>
      <c r="Q12653">
        <v>0</v>
      </c>
      <c r="R12653" t="s">
        <v>30</v>
      </c>
    </row>
    <row r="12654" spans="1:18" x14ac:dyDescent="0.35">
      <c r="A12654">
        <v>50354450</v>
      </c>
      <c r="B12654" t="s">
        <v>19817</v>
      </c>
      <c r="C12654">
        <v>26836482</v>
      </c>
      <c r="D12654" t="s">
        <v>3061</v>
      </c>
      <c r="E12654" t="s">
        <v>69</v>
      </c>
      <c r="F12654" t="s">
        <v>5677</v>
      </c>
      <c r="G12654">
        <v>5245342</v>
      </c>
      <c r="H12654">
        <v>135156</v>
      </c>
      <c r="I12654" t="s">
        <v>22</v>
      </c>
      <c r="J12654">
        <v>72</v>
      </c>
      <c r="K12654">
        <v>2</v>
      </c>
      <c r="L12654">
        <v>89</v>
      </c>
      <c r="M12654" s="1">
        <v>44885</v>
      </c>
      <c r="N12654">
        <v>537</v>
      </c>
      <c r="O12654">
        <v>11</v>
      </c>
      <c r="P12654">
        <v>224</v>
      </c>
      <c r="Q12654">
        <v>60</v>
      </c>
      <c r="R12654" t="s">
        <v>19818</v>
      </c>
    </row>
    <row r="12655" spans="1:18" x14ac:dyDescent="0.35">
      <c r="A12655">
        <v>50357736</v>
      </c>
      <c r="B12655" t="s">
        <v>19819</v>
      </c>
      <c r="C12655">
        <v>113498573</v>
      </c>
      <c r="D12655" t="s">
        <v>8015</v>
      </c>
      <c r="E12655" t="s">
        <v>44</v>
      </c>
      <c r="F12655" t="s">
        <v>98</v>
      </c>
      <c r="G12655">
        <v>52509289</v>
      </c>
      <c r="H12655">
        <v>1342384</v>
      </c>
      <c r="I12655" t="s">
        <v>22</v>
      </c>
      <c r="J12655">
        <v>114</v>
      </c>
      <c r="K12655">
        <v>2</v>
      </c>
      <c r="L12655">
        <v>35</v>
      </c>
      <c r="M12655" s="1">
        <v>44899</v>
      </c>
      <c r="N12655">
        <v>200</v>
      </c>
      <c r="O12655">
        <v>4</v>
      </c>
      <c r="P12655">
        <v>177</v>
      </c>
      <c r="Q12655">
        <v>26</v>
      </c>
      <c r="R12655" t="s">
        <v>19820</v>
      </c>
    </row>
    <row r="12656" spans="1:18" x14ac:dyDescent="0.35">
      <c r="A12656">
        <v>50128795</v>
      </c>
      <c r="B12656" t="s">
        <v>19821</v>
      </c>
      <c r="C12656">
        <v>122376981</v>
      </c>
      <c r="D12656" t="s">
        <v>19822</v>
      </c>
      <c r="E12656" t="s">
        <v>33</v>
      </c>
      <c r="F12656" t="s">
        <v>274</v>
      </c>
      <c r="G12656">
        <v>5249759</v>
      </c>
      <c r="H12656">
        <v>134108</v>
      </c>
      <c r="I12656" t="s">
        <v>22</v>
      </c>
      <c r="J12656">
        <v>75</v>
      </c>
      <c r="K12656">
        <v>2</v>
      </c>
      <c r="L12656">
        <v>1</v>
      </c>
      <c r="M12656" s="1">
        <v>44367</v>
      </c>
      <c r="N12656">
        <v>5</v>
      </c>
      <c r="O12656">
        <v>1</v>
      </c>
      <c r="P12656">
        <v>142</v>
      </c>
      <c r="Q12656">
        <v>0</v>
      </c>
      <c r="R12656" t="s">
        <v>30</v>
      </c>
    </row>
    <row r="12657" spans="1:18" x14ac:dyDescent="0.35">
      <c r="A12657">
        <v>49723572</v>
      </c>
      <c r="B12657" t="s">
        <v>19823</v>
      </c>
      <c r="D12657" t="s">
        <v>30</v>
      </c>
      <c r="E12657" t="s">
        <v>30</v>
      </c>
      <c r="F12657" t="s">
        <v>30</v>
      </c>
      <c r="I12657" t="s">
        <v>30</v>
      </c>
      <c r="M12657" s="1"/>
      <c r="R12657" t="s">
        <v>30</v>
      </c>
    </row>
    <row r="12658" spans="1:18" x14ac:dyDescent="0.35">
      <c r="B12658" t="s">
        <v>19824</v>
      </c>
      <c r="D12658" t="s">
        <v>69</v>
      </c>
      <c r="E12658" t="s">
        <v>2887</v>
      </c>
      <c r="F12658" t="s">
        <v>19825</v>
      </c>
      <c r="G12658">
        <v>1357221</v>
      </c>
      <c r="I12658" t="s">
        <v>19826</v>
      </c>
      <c r="J12658">
        <v>2</v>
      </c>
      <c r="K12658">
        <v>8</v>
      </c>
      <c r="M12658" s="1"/>
      <c r="N12658">
        <v>1</v>
      </c>
      <c r="O12658">
        <v>171</v>
      </c>
      <c r="P12658">
        <v>4</v>
      </c>
      <c r="R12658" t="s">
        <v>30</v>
      </c>
    </row>
    <row r="12659" spans="1:18" x14ac:dyDescent="0.35">
      <c r="A12659">
        <v>50141376</v>
      </c>
      <c r="B12659" t="s">
        <v>19827</v>
      </c>
      <c r="C12659">
        <v>37140426</v>
      </c>
      <c r="D12659" t="s">
        <v>68</v>
      </c>
      <c r="E12659" t="s">
        <v>106</v>
      </c>
      <c r="F12659" t="s">
        <v>117</v>
      </c>
      <c r="G12659">
        <v>5249198</v>
      </c>
      <c r="H12659">
        <v>1336573</v>
      </c>
      <c r="I12659" t="s">
        <v>71</v>
      </c>
      <c r="J12659">
        <v>25</v>
      </c>
      <c r="K12659">
        <v>3</v>
      </c>
      <c r="L12659">
        <v>0</v>
      </c>
      <c r="M12659" s="1"/>
      <c r="O12659">
        <v>1</v>
      </c>
      <c r="P12659">
        <v>0</v>
      </c>
      <c r="Q12659">
        <v>0</v>
      </c>
      <c r="R12659" t="s">
        <v>30</v>
      </c>
    </row>
    <row r="12660" spans="1:18" x14ac:dyDescent="0.35">
      <c r="A12660">
        <v>50359049</v>
      </c>
      <c r="B12660" t="s">
        <v>19828</v>
      </c>
      <c r="C12660">
        <v>284974503</v>
      </c>
      <c r="D12660" t="s">
        <v>1215</v>
      </c>
      <c r="E12660" t="s">
        <v>106</v>
      </c>
      <c r="F12660" t="s">
        <v>263</v>
      </c>
      <c r="G12660">
        <v>5248746</v>
      </c>
      <c r="H12660">
        <v>1336312</v>
      </c>
      <c r="I12660" t="s">
        <v>71</v>
      </c>
      <c r="J12660">
        <v>93</v>
      </c>
      <c r="K12660">
        <v>4</v>
      </c>
      <c r="L12660">
        <v>41</v>
      </c>
      <c r="M12660" s="1">
        <v>44906</v>
      </c>
      <c r="N12660">
        <v>227</v>
      </c>
      <c r="O12660">
        <v>8</v>
      </c>
      <c r="P12660">
        <v>84</v>
      </c>
      <c r="Q12660">
        <v>22</v>
      </c>
      <c r="R12660" t="s">
        <v>5437</v>
      </c>
    </row>
    <row r="12661" spans="1:18" x14ac:dyDescent="0.35">
      <c r="A12661">
        <v>49727369</v>
      </c>
      <c r="B12661" t="s">
        <v>19829</v>
      </c>
      <c r="C12661">
        <v>363445453</v>
      </c>
      <c r="D12661" t="s">
        <v>18876</v>
      </c>
      <c r="E12661" t="s">
        <v>44</v>
      </c>
      <c r="F12661" t="s">
        <v>98</v>
      </c>
      <c r="G12661">
        <v>5252263</v>
      </c>
      <c r="H12661">
        <v>1339967</v>
      </c>
      <c r="I12661" t="s">
        <v>71</v>
      </c>
      <c r="J12661">
        <v>84</v>
      </c>
      <c r="K12661">
        <v>1</v>
      </c>
      <c r="L12661">
        <v>273</v>
      </c>
      <c r="M12661" s="1">
        <v>44784</v>
      </c>
      <c r="N12661">
        <v>1506</v>
      </c>
      <c r="O12661">
        <v>2</v>
      </c>
      <c r="P12661">
        <v>214</v>
      </c>
      <c r="Q12661">
        <v>155</v>
      </c>
      <c r="R12661" t="s">
        <v>30</v>
      </c>
    </row>
    <row r="12662" spans="1:18" x14ac:dyDescent="0.35">
      <c r="A12662">
        <v>50360525</v>
      </c>
      <c r="B12662" t="s">
        <v>19830</v>
      </c>
      <c r="C12662">
        <v>16079116</v>
      </c>
      <c r="D12662" t="s">
        <v>1161</v>
      </c>
      <c r="E12662" t="s">
        <v>48</v>
      </c>
      <c r="F12662" t="s">
        <v>4810</v>
      </c>
      <c r="G12662">
        <v>5241919</v>
      </c>
      <c r="H12662">
        <v>1342568</v>
      </c>
      <c r="I12662" t="s">
        <v>22</v>
      </c>
      <c r="J12662">
        <v>120</v>
      </c>
      <c r="K12662">
        <v>1</v>
      </c>
      <c r="L12662">
        <v>9</v>
      </c>
      <c r="M12662" s="1">
        <v>44778</v>
      </c>
      <c r="N12662">
        <v>53</v>
      </c>
      <c r="O12662">
        <v>11</v>
      </c>
      <c r="P12662">
        <v>324</v>
      </c>
      <c r="Q12662">
        <v>5</v>
      </c>
      <c r="R12662" t="s">
        <v>30</v>
      </c>
    </row>
    <row r="12663" spans="1:18" x14ac:dyDescent="0.35">
      <c r="A12663">
        <v>50145139</v>
      </c>
      <c r="B12663" t="s">
        <v>19831</v>
      </c>
      <c r="C12663">
        <v>13428787</v>
      </c>
      <c r="D12663" t="s">
        <v>13599</v>
      </c>
      <c r="E12663" t="s">
        <v>33</v>
      </c>
      <c r="F12663" t="s">
        <v>94</v>
      </c>
      <c r="G12663">
        <v>5249083</v>
      </c>
      <c r="H12663">
        <v>1338425</v>
      </c>
      <c r="I12663" t="s">
        <v>22</v>
      </c>
      <c r="J12663">
        <v>90</v>
      </c>
      <c r="K12663">
        <v>5</v>
      </c>
      <c r="L12663">
        <v>9</v>
      </c>
      <c r="M12663" s="1">
        <v>44899</v>
      </c>
      <c r="N12663">
        <v>53</v>
      </c>
      <c r="O12663">
        <v>1</v>
      </c>
      <c r="P12663">
        <v>84</v>
      </c>
      <c r="Q12663">
        <v>5</v>
      </c>
      <c r="R12663" t="s">
        <v>19832</v>
      </c>
    </row>
    <row r="12664" spans="1:18" x14ac:dyDescent="0.35">
      <c r="A12664">
        <v>49732033</v>
      </c>
      <c r="B12664" t="s">
        <v>19833</v>
      </c>
      <c r="C12664">
        <v>5431184</v>
      </c>
      <c r="D12664" t="s">
        <v>3259</v>
      </c>
      <c r="E12664" t="s">
        <v>20</v>
      </c>
      <c r="F12664" t="s">
        <v>40</v>
      </c>
      <c r="G12664">
        <v>5253301</v>
      </c>
      <c r="H12664">
        <v>1342521</v>
      </c>
      <c r="I12664" t="s">
        <v>22</v>
      </c>
      <c r="J12664">
        <v>130</v>
      </c>
      <c r="K12664">
        <v>92</v>
      </c>
      <c r="L12664">
        <v>1</v>
      </c>
      <c r="M12664" s="1">
        <v>44555</v>
      </c>
      <c r="N12664">
        <v>8</v>
      </c>
      <c r="O12664">
        <v>6</v>
      </c>
      <c r="P12664">
        <v>204</v>
      </c>
      <c r="Q12664">
        <v>1</v>
      </c>
      <c r="R12664" t="s">
        <v>30</v>
      </c>
    </row>
    <row r="12665" spans="1:18" x14ac:dyDescent="0.35">
      <c r="A12665">
        <v>50147358</v>
      </c>
      <c r="B12665" t="s">
        <v>19834</v>
      </c>
      <c r="C12665">
        <v>5702353</v>
      </c>
      <c r="D12665" t="s">
        <v>530</v>
      </c>
      <c r="E12665" t="s">
        <v>44</v>
      </c>
      <c r="F12665" t="s">
        <v>81</v>
      </c>
      <c r="G12665">
        <v>5253074</v>
      </c>
      <c r="H12665">
        <v>133638</v>
      </c>
      <c r="I12665" t="s">
        <v>22</v>
      </c>
      <c r="J12665">
        <v>65</v>
      </c>
      <c r="K12665">
        <v>30</v>
      </c>
      <c r="L12665">
        <v>67</v>
      </c>
      <c r="M12665" s="1">
        <v>44912</v>
      </c>
      <c r="N12665">
        <v>356</v>
      </c>
      <c r="O12665">
        <v>2</v>
      </c>
      <c r="P12665">
        <v>243</v>
      </c>
      <c r="Q12665">
        <v>44</v>
      </c>
      <c r="R12665" t="s">
        <v>19835</v>
      </c>
    </row>
    <row r="12666" spans="1:18" x14ac:dyDescent="0.35">
      <c r="A12666">
        <v>50361540</v>
      </c>
      <c r="B12666" t="s">
        <v>19836</v>
      </c>
      <c r="C12666">
        <v>4839511</v>
      </c>
      <c r="D12666" t="s">
        <v>215</v>
      </c>
      <c r="E12666" t="s">
        <v>20</v>
      </c>
      <c r="F12666" t="s">
        <v>849</v>
      </c>
      <c r="G12666">
        <v>5255034</v>
      </c>
      <c r="H12666">
        <v>1346097</v>
      </c>
      <c r="I12666" t="s">
        <v>22</v>
      </c>
      <c r="J12666">
        <v>70</v>
      </c>
      <c r="K12666">
        <v>3</v>
      </c>
      <c r="L12666">
        <v>6</v>
      </c>
      <c r="M12666" s="1">
        <v>44782</v>
      </c>
      <c r="N12666">
        <v>34</v>
      </c>
      <c r="O12666">
        <v>1</v>
      </c>
      <c r="P12666">
        <v>0</v>
      </c>
      <c r="Q12666">
        <v>3</v>
      </c>
      <c r="R12666" t="s">
        <v>30</v>
      </c>
    </row>
    <row r="12667" spans="1:18" x14ac:dyDescent="0.35">
      <c r="A12667">
        <v>49744721</v>
      </c>
      <c r="B12667" t="s">
        <v>19837</v>
      </c>
      <c r="C12667">
        <v>128209160</v>
      </c>
      <c r="D12667" t="s">
        <v>4112</v>
      </c>
      <c r="E12667" t="s">
        <v>20</v>
      </c>
      <c r="F12667" t="s">
        <v>208</v>
      </c>
      <c r="G12667">
        <v>525881</v>
      </c>
      <c r="H12667">
        <v>1339904</v>
      </c>
      <c r="I12667" t="s">
        <v>22</v>
      </c>
      <c r="J12667">
        <v>82</v>
      </c>
      <c r="K12667">
        <v>2</v>
      </c>
      <c r="L12667">
        <v>12</v>
      </c>
      <c r="M12667" s="1">
        <v>44892</v>
      </c>
      <c r="N12667">
        <v>174</v>
      </c>
      <c r="O12667">
        <v>2</v>
      </c>
      <c r="P12667">
        <v>7</v>
      </c>
      <c r="Q12667">
        <v>12</v>
      </c>
      <c r="R12667" t="s">
        <v>30</v>
      </c>
    </row>
    <row r="12668" spans="1:18" x14ac:dyDescent="0.35">
      <c r="A12668">
        <v>50368017</v>
      </c>
      <c r="B12668" t="s">
        <v>19838</v>
      </c>
      <c r="C12668">
        <v>1228713</v>
      </c>
      <c r="D12668" t="s">
        <v>5899</v>
      </c>
      <c r="E12668" t="s">
        <v>44</v>
      </c>
      <c r="F12668" t="s">
        <v>62</v>
      </c>
      <c r="G12668">
        <v>5254023</v>
      </c>
      <c r="H12668">
        <v>1339918</v>
      </c>
      <c r="I12668" t="s">
        <v>22</v>
      </c>
      <c r="J12668">
        <v>316</v>
      </c>
      <c r="K12668">
        <v>4</v>
      </c>
      <c r="L12668">
        <v>9</v>
      </c>
      <c r="M12668" s="1">
        <v>44870</v>
      </c>
      <c r="N12668">
        <v>51</v>
      </c>
      <c r="O12668">
        <v>1</v>
      </c>
      <c r="P12668">
        <v>45</v>
      </c>
      <c r="Q12668">
        <v>5</v>
      </c>
      <c r="R12668" t="s">
        <v>19839</v>
      </c>
    </row>
    <row r="12669" spans="1:18" x14ac:dyDescent="0.35">
      <c r="A12669">
        <v>50154026</v>
      </c>
      <c r="B12669" t="s">
        <v>19840</v>
      </c>
      <c r="C12669">
        <v>3243508</v>
      </c>
      <c r="D12669" t="s">
        <v>10103</v>
      </c>
      <c r="E12669" t="s">
        <v>44</v>
      </c>
      <c r="F12669" t="s">
        <v>98</v>
      </c>
      <c r="G12669">
        <v>5252516</v>
      </c>
      <c r="H12669">
        <v>1341377</v>
      </c>
      <c r="I12669" t="s">
        <v>22</v>
      </c>
      <c r="J12669">
        <v>63</v>
      </c>
      <c r="K12669">
        <v>10</v>
      </c>
      <c r="L12669">
        <v>1</v>
      </c>
      <c r="M12669" s="1">
        <v>44469</v>
      </c>
      <c r="N12669">
        <v>7</v>
      </c>
      <c r="O12669">
        <v>1</v>
      </c>
      <c r="P12669">
        <v>0</v>
      </c>
      <c r="Q12669">
        <v>0</v>
      </c>
      <c r="R12669" t="s">
        <v>19841</v>
      </c>
    </row>
    <row r="12670" spans="1:18" x14ac:dyDescent="0.35">
      <c r="A12670">
        <v>49751662</v>
      </c>
      <c r="B12670" t="s">
        <v>19842</v>
      </c>
      <c r="C12670">
        <v>13518548</v>
      </c>
      <c r="D12670" t="s">
        <v>729</v>
      </c>
      <c r="E12670" t="s">
        <v>44</v>
      </c>
      <c r="F12670" t="s">
        <v>632</v>
      </c>
      <c r="G12670">
        <v>5255042</v>
      </c>
      <c r="H12670">
        <v>1336097</v>
      </c>
      <c r="I12670" t="s">
        <v>71</v>
      </c>
      <c r="J12670">
        <v>45</v>
      </c>
      <c r="K12670">
        <v>3</v>
      </c>
      <c r="L12670">
        <v>0</v>
      </c>
      <c r="M12670" s="1"/>
      <c r="O12670">
        <v>1</v>
      </c>
      <c r="P12670">
        <v>0</v>
      </c>
      <c r="Q12670">
        <v>0</v>
      </c>
      <c r="R12670" t="s">
        <v>30</v>
      </c>
    </row>
    <row r="12671" spans="1:18" x14ac:dyDescent="0.35">
      <c r="A12671">
        <v>50156188</v>
      </c>
      <c r="B12671" t="s">
        <v>19843</v>
      </c>
      <c r="C12671">
        <v>5702353</v>
      </c>
      <c r="D12671" t="s">
        <v>530</v>
      </c>
      <c r="E12671" t="s">
        <v>44</v>
      </c>
      <c r="F12671" t="s">
        <v>81</v>
      </c>
      <c r="G12671">
        <v>5253092</v>
      </c>
      <c r="H12671">
        <v>1336191</v>
      </c>
      <c r="I12671" t="s">
        <v>22</v>
      </c>
      <c r="J12671">
        <v>79</v>
      </c>
      <c r="K12671">
        <v>24</v>
      </c>
      <c r="L12671">
        <v>56</v>
      </c>
      <c r="M12671" s="1">
        <v>44858</v>
      </c>
      <c r="N12671">
        <v>298</v>
      </c>
      <c r="O12671">
        <v>2</v>
      </c>
      <c r="P12671">
        <v>199</v>
      </c>
      <c r="Q12671">
        <v>30</v>
      </c>
      <c r="R12671" t="s">
        <v>19844</v>
      </c>
    </row>
    <row r="12672" spans="1:18" x14ac:dyDescent="0.35">
      <c r="A12672">
        <v>50372288</v>
      </c>
      <c r="B12672" t="s">
        <v>19845</v>
      </c>
      <c r="C12672">
        <v>22415296</v>
      </c>
      <c r="D12672" t="s">
        <v>2439</v>
      </c>
      <c r="E12672" t="s">
        <v>44</v>
      </c>
      <c r="F12672" t="s">
        <v>98</v>
      </c>
      <c r="G12672">
        <v>5252322</v>
      </c>
      <c r="H12672">
        <v>1338047</v>
      </c>
      <c r="I12672" t="s">
        <v>71</v>
      </c>
      <c r="J12672">
        <v>70</v>
      </c>
      <c r="K12672">
        <v>2</v>
      </c>
      <c r="L12672">
        <v>3</v>
      </c>
      <c r="M12672" s="1">
        <v>44465</v>
      </c>
      <c r="N12672">
        <v>19</v>
      </c>
      <c r="O12672">
        <v>1</v>
      </c>
      <c r="P12672">
        <v>0</v>
      </c>
      <c r="Q12672">
        <v>0</v>
      </c>
      <c r="R12672" t="s">
        <v>30</v>
      </c>
    </row>
    <row r="12673" spans="1:18" x14ac:dyDescent="0.35">
      <c r="A12673">
        <v>49754292</v>
      </c>
      <c r="B12673" t="s">
        <v>19846</v>
      </c>
      <c r="C12673">
        <v>26204012</v>
      </c>
      <c r="D12673" t="s">
        <v>1266</v>
      </c>
      <c r="E12673" t="s">
        <v>33</v>
      </c>
      <c r="F12673" t="s">
        <v>173</v>
      </c>
      <c r="G12673">
        <v>5251202</v>
      </c>
      <c r="H12673">
        <v>1345301</v>
      </c>
      <c r="I12673" t="s">
        <v>71</v>
      </c>
      <c r="J12673">
        <v>55</v>
      </c>
      <c r="K12673">
        <v>1</v>
      </c>
      <c r="L12673">
        <v>152</v>
      </c>
      <c r="M12673" s="1">
        <v>44889</v>
      </c>
      <c r="N12673">
        <v>779</v>
      </c>
      <c r="O12673">
        <v>2</v>
      </c>
      <c r="P12673">
        <v>30</v>
      </c>
      <c r="Q12673">
        <v>88</v>
      </c>
      <c r="R12673" t="s">
        <v>11001</v>
      </c>
    </row>
    <row r="12674" spans="1:18" x14ac:dyDescent="0.35">
      <c r="A12674">
        <v>50375611</v>
      </c>
      <c r="B12674" t="s">
        <v>19847</v>
      </c>
      <c r="C12674">
        <v>33083930</v>
      </c>
      <c r="D12674" t="s">
        <v>410</v>
      </c>
      <c r="E12674" t="s">
        <v>504</v>
      </c>
      <c r="F12674" t="s">
        <v>1194</v>
      </c>
      <c r="G12674">
        <v>5250344</v>
      </c>
      <c r="H12674">
        <v>1347678</v>
      </c>
      <c r="I12674" t="s">
        <v>22</v>
      </c>
      <c r="J12674">
        <v>75</v>
      </c>
      <c r="K12674">
        <v>30</v>
      </c>
      <c r="L12674">
        <v>4</v>
      </c>
      <c r="M12674" s="1">
        <v>44795</v>
      </c>
      <c r="N12674">
        <v>25</v>
      </c>
      <c r="O12674">
        <v>1</v>
      </c>
      <c r="P12674">
        <v>210</v>
      </c>
      <c r="Q12674">
        <v>3</v>
      </c>
      <c r="R12674" t="s">
        <v>30</v>
      </c>
    </row>
    <row r="12675" spans="1:18" x14ac:dyDescent="0.35">
      <c r="A12675">
        <v>50161539</v>
      </c>
      <c r="B12675" t="s">
        <v>19848</v>
      </c>
      <c r="C12675">
        <v>211505567</v>
      </c>
      <c r="D12675" t="s">
        <v>12839</v>
      </c>
      <c r="E12675" t="s">
        <v>20</v>
      </c>
      <c r="F12675" t="s">
        <v>21</v>
      </c>
      <c r="G12675">
        <v>5252942</v>
      </c>
      <c r="H12675">
        <v>1341057</v>
      </c>
      <c r="I12675" t="s">
        <v>71</v>
      </c>
      <c r="J12675">
        <v>118</v>
      </c>
      <c r="K12675">
        <v>1</v>
      </c>
      <c r="L12675">
        <v>76</v>
      </c>
      <c r="M12675" s="1">
        <v>44901</v>
      </c>
      <c r="N12675">
        <v>402</v>
      </c>
      <c r="O12675">
        <v>3</v>
      </c>
      <c r="P12675">
        <v>186</v>
      </c>
      <c r="Q12675">
        <v>35</v>
      </c>
      <c r="R12675" t="s">
        <v>30</v>
      </c>
    </row>
    <row r="12676" spans="1:18" x14ac:dyDescent="0.35">
      <c r="A12676">
        <v>49754464</v>
      </c>
      <c r="B12676" t="s">
        <v>19849</v>
      </c>
      <c r="C12676">
        <v>20256026</v>
      </c>
      <c r="D12676" t="s">
        <v>1532</v>
      </c>
      <c r="E12676" t="s">
        <v>44</v>
      </c>
      <c r="F12676" t="s">
        <v>799</v>
      </c>
      <c r="G12676">
        <v>5254673</v>
      </c>
      <c r="H12676">
        <v>1334579</v>
      </c>
      <c r="I12676" t="s">
        <v>22</v>
      </c>
      <c r="J12676">
        <v>55</v>
      </c>
      <c r="K12676">
        <v>4</v>
      </c>
      <c r="L12676">
        <v>6</v>
      </c>
      <c r="M12676" s="1">
        <v>44832</v>
      </c>
      <c r="N12676">
        <v>36</v>
      </c>
      <c r="O12676">
        <v>1</v>
      </c>
      <c r="P12676">
        <v>14</v>
      </c>
      <c r="Q12676">
        <v>4</v>
      </c>
      <c r="R12676" t="s">
        <v>30</v>
      </c>
    </row>
    <row r="12677" spans="1:18" x14ac:dyDescent="0.35">
      <c r="A12677">
        <v>50161791</v>
      </c>
      <c r="B12677" t="s">
        <v>19850</v>
      </c>
      <c r="C12677">
        <v>211505567</v>
      </c>
      <c r="D12677" t="s">
        <v>12839</v>
      </c>
      <c r="E12677" t="s">
        <v>44</v>
      </c>
      <c r="F12677" t="s">
        <v>98</v>
      </c>
      <c r="G12677">
        <v>5252886</v>
      </c>
      <c r="H12677">
        <v>1340883</v>
      </c>
      <c r="I12677" t="s">
        <v>71</v>
      </c>
      <c r="J12677">
        <v>129</v>
      </c>
      <c r="K12677">
        <v>1</v>
      </c>
      <c r="L12677">
        <v>16</v>
      </c>
      <c r="M12677" s="1">
        <v>44883</v>
      </c>
      <c r="N12677">
        <v>89</v>
      </c>
      <c r="O12677">
        <v>3</v>
      </c>
      <c r="P12677">
        <v>182</v>
      </c>
      <c r="Q12677">
        <v>14</v>
      </c>
      <c r="R12677" t="s">
        <v>30</v>
      </c>
    </row>
    <row r="12678" spans="1:18" x14ac:dyDescent="0.35">
      <c r="A12678">
        <v>50162160</v>
      </c>
      <c r="B12678" t="s">
        <v>19851</v>
      </c>
      <c r="C12678">
        <v>10251129</v>
      </c>
      <c r="D12678" t="s">
        <v>11107</v>
      </c>
      <c r="E12678" t="s">
        <v>48</v>
      </c>
      <c r="F12678" t="s">
        <v>309</v>
      </c>
      <c r="G12678">
        <v>5246879</v>
      </c>
      <c r="H12678">
        <v>1344409</v>
      </c>
      <c r="I12678" t="s">
        <v>22</v>
      </c>
      <c r="J12678">
        <v>66</v>
      </c>
      <c r="K12678">
        <v>2</v>
      </c>
      <c r="L12678">
        <v>1</v>
      </c>
      <c r="M12678" s="1">
        <v>44395</v>
      </c>
      <c r="N12678">
        <v>6</v>
      </c>
      <c r="O12678">
        <v>2</v>
      </c>
      <c r="P12678">
        <v>0</v>
      </c>
      <c r="Q12678">
        <v>0</v>
      </c>
      <c r="R12678" t="s">
        <v>30</v>
      </c>
    </row>
    <row r="12679" spans="1:18" x14ac:dyDescent="0.35">
      <c r="A12679">
        <v>50378400</v>
      </c>
      <c r="B12679" t="s">
        <v>19852</v>
      </c>
      <c r="C12679">
        <v>233476604</v>
      </c>
      <c r="D12679" t="s">
        <v>1561</v>
      </c>
      <c r="E12679" t="s">
        <v>110</v>
      </c>
      <c r="F12679" t="s">
        <v>866</v>
      </c>
      <c r="G12679">
        <v>5251078</v>
      </c>
      <c r="H12679">
        <v>1325648</v>
      </c>
      <c r="I12679" t="s">
        <v>22</v>
      </c>
      <c r="J12679">
        <v>100</v>
      </c>
      <c r="K12679">
        <v>2</v>
      </c>
      <c r="L12679">
        <v>2</v>
      </c>
      <c r="M12679" s="1">
        <v>44409</v>
      </c>
      <c r="N12679">
        <v>12</v>
      </c>
      <c r="O12679">
        <v>1</v>
      </c>
      <c r="P12679">
        <v>1</v>
      </c>
      <c r="Q12679">
        <v>0</v>
      </c>
      <c r="R12679" t="s">
        <v>30</v>
      </c>
    </row>
    <row r="12680" spans="1:18" x14ac:dyDescent="0.35">
      <c r="A12680">
        <v>50384702</v>
      </c>
      <c r="B12680" t="s">
        <v>19853</v>
      </c>
      <c r="C12680">
        <v>1594352</v>
      </c>
      <c r="D12680" t="s">
        <v>3678</v>
      </c>
      <c r="E12680" t="s">
        <v>20</v>
      </c>
      <c r="F12680" t="s">
        <v>40</v>
      </c>
      <c r="G12680">
        <v>52533169</v>
      </c>
      <c r="H12680">
        <v>13433182</v>
      </c>
      <c r="I12680" t="s">
        <v>22</v>
      </c>
      <c r="J12680">
        <v>96</v>
      </c>
      <c r="K12680">
        <v>4</v>
      </c>
      <c r="L12680">
        <v>61</v>
      </c>
      <c r="M12680" s="1">
        <v>44899</v>
      </c>
      <c r="N12680">
        <v>368</v>
      </c>
      <c r="O12680">
        <v>2</v>
      </c>
      <c r="P12680">
        <v>57</v>
      </c>
      <c r="Q12680">
        <v>44</v>
      </c>
      <c r="R12680" t="s">
        <v>19854</v>
      </c>
    </row>
    <row r="12681" spans="1:18" x14ac:dyDescent="0.35">
      <c r="A12681">
        <v>49756687</v>
      </c>
      <c r="B12681" t="s">
        <v>19855</v>
      </c>
      <c r="C12681">
        <v>369956587</v>
      </c>
      <c r="D12681" t="s">
        <v>19856</v>
      </c>
      <c r="E12681" t="s">
        <v>504</v>
      </c>
      <c r="F12681" t="s">
        <v>505</v>
      </c>
      <c r="G12681">
        <v>5248973</v>
      </c>
      <c r="H12681">
        <v>1352032</v>
      </c>
      <c r="I12681" t="s">
        <v>22</v>
      </c>
      <c r="J12681">
        <v>40</v>
      </c>
      <c r="K12681">
        <v>10</v>
      </c>
      <c r="L12681">
        <v>0</v>
      </c>
      <c r="M12681" s="1"/>
      <c r="O12681">
        <v>1</v>
      </c>
      <c r="P12681">
        <v>339</v>
      </c>
      <c r="Q12681">
        <v>0</v>
      </c>
      <c r="R12681" t="s">
        <v>30</v>
      </c>
    </row>
    <row r="12682" spans="1:18" x14ac:dyDescent="0.35">
      <c r="A12682">
        <v>50385134</v>
      </c>
      <c r="B12682" t="s">
        <v>19857</v>
      </c>
      <c r="C12682">
        <v>15456585</v>
      </c>
      <c r="D12682" t="s">
        <v>442</v>
      </c>
      <c r="E12682" t="s">
        <v>33</v>
      </c>
      <c r="F12682" t="s">
        <v>34</v>
      </c>
      <c r="G12682">
        <v>5250022</v>
      </c>
      <c r="H12682">
        <v>1341647</v>
      </c>
      <c r="I12682" t="s">
        <v>22</v>
      </c>
      <c r="J12682">
        <v>90</v>
      </c>
      <c r="K12682">
        <v>8</v>
      </c>
      <c r="L12682">
        <v>1</v>
      </c>
      <c r="M12682" s="1">
        <v>44495</v>
      </c>
      <c r="N12682">
        <v>7</v>
      </c>
      <c r="O12682">
        <v>1</v>
      </c>
      <c r="P12682">
        <v>0</v>
      </c>
      <c r="Q12682">
        <v>0</v>
      </c>
      <c r="R12682" t="s">
        <v>30</v>
      </c>
    </row>
    <row r="12683" spans="1:18" x14ac:dyDescent="0.35">
      <c r="A12683">
        <v>50391749</v>
      </c>
      <c r="B12683" t="s">
        <v>19858</v>
      </c>
      <c r="C12683">
        <v>268631508</v>
      </c>
      <c r="D12683" t="s">
        <v>19859</v>
      </c>
      <c r="E12683" t="s">
        <v>106</v>
      </c>
      <c r="F12683" t="s">
        <v>545</v>
      </c>
      <c r="G12683">
        <v>5246678</v>
      </c>
      <c r="H12683">
        <v>1337595</v>
      </c>
      <c r="I12683" t="s">
        <v>22</v>
      </c>
      <c r="J12683">
        <v>100</v>
      </c>
      <c r="K12683">
        <v>1</v>
      </c>
      <c r="L12683">
        <v>0</v>
      </c>
      <c r="M12683" s="1"/>
      <c r="O12683">
        <v>1</v>
      </c>
      <c r="P12683">
        <v>0</v>
      </c>
      <c r="Q12683">
        <v>0</v>
      </c>
      <c r="R12683" t="s">
        <v>30</v>
      </c>
    </row>
    <row r="12684" spans="1:18" x14ac:dyDescent="0.35">
      <c r="A12684">
        <v>50162244</v>
      </c>
      <c r="B12684" t="s">
        <v>19860</v>
      </c>
      <c r="C12684">
        <v>284974503</v>
      </c>
      <c r="D12684" t="s">
        <v>1215</v>
      </c>
      <c r="E12684" t="s">
        <v>106</v>
      </c>
      <c r="F12684" t="s">
        <v>263</v>
      </c>
      <c r="G12684">
        <v>5248932</v>
      </c>
      <c r="H12684">
        <v>1336159</v>
      </c>
      <c r="I12684" t="s">
        <v>22</v>
      </c>
      <c r="J12684">
        <v>109</v>
      </c>
      <c r="K12684">
        <v>5</v>
      </c>
      <c r="L12684">
        <v>55</v>
      </c>
      <c r="M12684" s="1">
        <v>44888</v>
      </c>
      <c r="N12684">
        <v>298</v>
      </c>
      <c r="O12684">
        <v>8</v>
      </c>
      <c r="P12684">
        <v>76</v>
      </c>
      <c r="Q12684">
        <v>36</v>
      </c>
      <c r="R12684" t="s">
        <v>5437</v>
      </c>
    </row>
    <row r="12685" spans="1:18" x14ac:dyDescent="0.35">
      <c r="A12685">
        <v>50168680</v>
      </c>
      <c r="B12685" t="s">
        <v>19861</v>
      </c>
      <c r="C12685">
        <v>146068168</v>
      </c>
      <c r="D12685" t="s">
        <v>2135</v>
      </c>
      <c r="E12685" t="s">
        <v>69</v>
      </c>
      <c r="F12685" t="s">
        <v>8032</v>
      </c>
      <c r="G12685">
        <v>5241305</v>
      </c>
      <c r="H12685">
        <v>1366278</v>
      </c>
      <c r="I12685" t="s">
        <v>22</v>
      </c>
      <c r="J12685">
        <v>118</v>
      </c>
      <c r="K12685">
        <v>1</v>
      </c>
      <c r="L12685">
        <v>14</v>
      </c>
      <c r="M12685" s="1">
        <v>44862</v>
      </c>
      <c r="N12685">
        <v>82</v>
      </c>
      <c r="O12685">
        <v>3</v>
      </c>
      <c r="P12685">
        <v>311</v>
      </c>
      <c r="Q12685">
        <v>8</v>
      </c>
      <c r="R12685" t="s">
        <v>19862</v>
      </c>
    </row>
    <row r="12686" spans="1:18" x14ac:dyDescent="0.35">
      <c r="A12686">
        <v>49769540</v>
      </c>
      <c r="B12686" t="s">
        <v>19863</v>
      </c>
      <c r="C12686">
        <v>154840825</v>
      </c>
      <c r="D12686" t="s">
        <v>19864</v>
      </c>
      <c r="E12686" t="s">
        <v>504</v>
      </c>
      <c r="F12686" t="s">
        <v>1194</v>
      </c>
      <c r="G12686">
        <v>5250229</v>
      </c>
      <c r="H12686">
        <v>1347843</v>
      </c>
      <c r="I12686" t="s">
        <v>22</v>
      </c>
      <c r="J12686">
        <v>89</v>
      </c>
      <c r="K12686">
        <v>4</v>
      </c>
      <c r="L12686">
        <v>11</v>
      </c>
      <c r="M12686" s="1">
        <v>44899</v>
      </c>
      <c r="N12686">
        <v>58</v>
      </c>
      <c r="O12686">
        <v>1</v>
      </c>
      <c r="P12686">
        <v>42</v>
      </c>
      <c r="Q12686">
        <v>8</v>
      </c>
      <c r="R12686" t="s">
        <v>30</v>
      </c>
    </row>
    <row r="12687" spans="1:18" x14ac:dyDescent="0.35">
      <c r="A12687">
        <v>50193406</v>
      </c>
      <c r="B12687" t="s">
        <v>19865</v>
      </c>
      <c r="C12687">
        <v>124388495</v>
      </c>
      <c r="D12687" t="s">
        <v>19866</v>
      </c>
      <c r="E12687" t="s">
        <v>69</v>
      </c>
      <c r="F12687" t="s">
        <v>5677</v>
      </c>
      <c r="G12687">
        <v>5245452</v>
      </c>
      <c r="H12687">
        <v>1352097</v>
      </c>
      <c r="I12687" t="s">
        <v>71</v>
      </c>
      <c r="J12687">
        <v>55</v>
      </c>
      <c r="K12687">
        <v>10</v>
      </c>
      <c r="L12687">
        <v>4</v>
      </c>
      <c r="M12687" s="1">
        <v>44850</v>
      </c>
      <c r="N12687">
        <v>22</v>
      </c>
      <c r="O12687">
        <v>1</v>
      </c>
      <c r="P12687">
        <v>364</v>
      </c>
      <c r="Q12687">
        <v>1</v>
      </c>
      <c r="R12687" t="s">
        <v>19867</v>
      </c>
    </row>
    <row r="12688" spans="1:18" x14ac:dyDescent="0.35">
      <c r="A12688">
        <v>50198007</v>
      </c>
      <c r="B12688" t="s">
        <v>19868</v>
      </c>
      <c r="C12688">
        <v>47658174</v>
      </c>
      <c r="D12688" t="s">
        <v>19869</v>
      </c>
      <c r="E12688" t="s">
        <v>44</v>
      </c>
      <c r="F12688" t="s">
        <v>98</v>
      </c>
      <c r="G12688">
        <v>5252374</v>
      </c>
      <c r="H12688">
        <v>1341611</v>
      </c>
      <c r="I12688" t="s">
        <v>22</v>
      </c>
      <c r="J12688">
        <v>145</v>
      </c>
      <c r="K12688">
        <v>3</v>
      </c>
      <c r="L12688">
        <v>12</v>
      </c>
      <c r="M12688" s="1">
        <v>44859</v>
      </c>
      <c r="N12688">
        <v>68</v>
      </c>
      <c r="O12688">
        <v>1</v>
      </c>
      <c r="P12688">
        <v>358</v>
      </c>
      <c r="Q12688">
        <v>6</v>
      </c>
      <c r="R12688" t="s">
        <v>30</v>
      </c>
    </row>
    <row r="12689" spans="1:18" x14ac:dyDescent="0.35">
      <c r="A12689">
        <v>50393046</v>
      </c>
      <c r="B12689" t="s">
        <v>19870</v>
      </c>
      <c r="C12689">
        <v>716475</v>
      </c>
      <c r="D12689" t="s">
        <v>2768</v>
      </c>
      <c r="E12689" t="s">
        <v>44</v>
      </c>
      <c r="F12689" t="s">
        <v>78</v>
      </c>
      <c r="G12689">
        <v>5253158</v>
      </c>
      <c r="H12689">
        <v>1340513</v>
      </c>
      <c r="I12689" t="s">
        <v>22</v>
      </c>
      <c r="J12689">
        <v>150</v>
      </c>
      <c r="K12689">
        <v>90</v>
      </c>
      <c r="L12689">
        <v>0</v>
      </c>
      <c r="M12689" s="1"/>
      <c r="O12689">
        <v>3</v>
      </c>
      <c r="P12689">
        <v>91</v>
      </c>
      <c r="Q12689">
        <v>0</v>
      </c>
      <c r="R12689" t="s">
        <v>30</v>
      </c>
    </row>
    <row r="12690" spans="1:18" x14ac:dyDescent="0.35">
      <c r="A12690">
        <v>50401551</v>
      </c>
      <c r="B12690" t="s">
        <v>19871</v>
      </c>
      <c r="C12690">
        <v>366067507</v>
      </c>
      <c r="D12690" t="s">
        <v>19872</v>
      </c>
      <c r="E12690" t="s">
        <v>193</v>
      </c>
      <c r="F12690" t="s">
        <v>2162</v>
      </c>
      <c r="G12690">
        <v>5242667</v>
      </c>
      <c r="H12690">
        <v>1331759</v>
      </c>
      <c r="I12690" t="s">
        <v>71</v>
      </c>
      <c r="J12690">
        <v>100</v>
      </c>
      <c r="K12690">
        <v>3</v>
      </c>
      <c r="L12690">
        <v>5</v>
      </c>
      <c r="M12690" s="1">
        <v>44569</v>
      </c>
      <c r="N12690">
        <v>31</v>
      </c>
      <c r="O12690">
        <v>1</v>
      </c>
      <c r="P12690">
        <v>364</v>
      </c>
      <c r="Q12690">
        <v>1</v>
      </c>
      <c r="R12690" t="s">
        <v>30</v>
      </c>
    </row>
    <row r="12691" spans="1:18" x14ac:dyDescent="0.35">
      <c r="A12691">
        <v>49770556</v>
      </c>
      <c r="B12691" t="s">
        <v>19873</v>
      </c>
      <c r="C12691">
        <v>81229283</v>
      </c>
      <c r="D12691" t="s">
        <v>604</v>
      </c>
      <c r="E12691" t="s">
        <v>193</v>
      </c>
      <c r="F12691" t="s">
        <v>668</v>
      </c>
      <c r="G12691">
        <v>5245208</v>
      </c>
      <c r="H12691">
        <v>1333425</v>
      </c>
      <c r="I12691" t="s">
        <v>22</v>
      </c>
      <c r="J12691">
        <v>76</v>
      </c>
      <c r="K12691">
        <v>3</v>
      </c>
      <c r="L12691">
        <v>45</v>
      </c>
      <c r="M12691" s="1">
        <v>44905</v>
      </c>
      <c r="N12691">
        <v>233</v>
      </c>
      <c r="O12691">
        <v>1</v>
      </c>
      <c r="P12691">
        <v>123</v>
      </c>
      <c r="Q12691">
        <v>26</v>
      </c>
      <c r="R12691" t="s">
        <v>30</v>
      </c>
    </row>
    <row r="12692" spans="1:18" x14ac:dyDescent="0.35">
      <c r="A12692">
        <v>50405221</v>
      </c>
      <c r="B12692" t="s">
        <v>19874</v>
      </c>
      <c r="C12692">
        <v>255304344</v>
      </c>
      <c r="D12692" t="s">
        <v>3367</v>
      </c>
      <c r="E12692" t="s">
        <v>33</v>
      </c>
      <c r="F12692" t="s">
        <v>173</v>
      </c>
      <c r="G12692">
        <v>5250937</v>
      </c>
      <c r="H12692">
        <v>134631</v>
      </c>
      <c r="I12692" t="s">
        <v>71</v>
      </c>
      <c r="J12692">
        <v>40</v>
      </c>
      <c r="K12692">
        <v>7</v>
      </c>
      <c r="L12692">
        <v>2</v>
      </c>
      <c r="M12692" s="1">
        <v>44766</v>
      </c>
      <c r="N12692">
        <v>12</v>
      </c>
      <c r="O12692">
        <v>1</v>
      </c>
      <c r="P12692">
        <v>0</v>
      </c>
      <c r="Q12692">
        <v>1</v>
      </c>
      <c r="R12692" t="s">
        <v>30</v>
      </c>
    </row>
    <row r="12693" spans="1:18" x14ac:dyDescent="0.35">
      <c r="A12693">
        <v>50203702</v>
      </c>
      <c r="B12693" t="s">
        <v>19875</v>
      </c>
      <c r="C12693">
        <v>404622666</v>
      </c>
      <c r="D12693" t="s">
        <v>2807</v>
      </c>
      <c r="E12693" t="s">
        <v>106</v>
      </c>
      <c r="F12693" t="s">
        <v>545</v>
      </c>
      <c r="G12693">
        <v>5246807</v>
      </c>
      <c r="H12693">
        <v>1338808</v>
      </c>
      <c r="I12693" t="s">
        <v>71</v>
      </c>
      <c r="J12693">
        <v>40</v>
      </c>
      <c r="K12693">
        <v>1</v>
      </c>
      <c r="L12693">
        <v>25</v>
      </c>
      <c r="M12693" s="1">
        <v>44822</v>
      </c>
      <c r="N12693">
        <v>436</v>
      </c>
      <c r="O12693">
        <v>2</v>
      </c>
      <c r="P12693">
        <v>170</v>
      </c>
      <c r="Q12693">
        <v>25</v>
      </c>
      <c r="R12693" t="s">
        <v>19876</v>
      </c>
    </row>
    <row r="12694" spans="1:18" x14ac:dyDescent="0.35">
      <c r="A12694">
        <v>49771430</v>
      </c>
      <c r="B12694" t="s">
        <v>19877</v>
      </c>
      <c r="C12694">
        <v>401389605</v>
      </c>
      <c r="D12694" t="s">
        <v>19602</v>
      </c>
      <c r="E12694" t="s">
        <v>33</v>
      </c>
      <c r="F12694" t="s">
        <v>34</v>
      </c>
      <c r="G12694">
        <v>5250239</v>
      </c>
      <c r="H12694">
        <v>1343876</v>
      </c>
      <c r="I12694" t="s">
        <v>22</v>
      </c>
      <c r="J12694">
        <v>120</v>
      </c>
      <c r="K12694">
        <v>2</v>
      </c>
      <c r="L12694">
        <v>99</v>
      </c>
      <c r="M12694" s="1">
        <v>44911</v>
      </c>
      <c r="N12694">
        <v>520</v>
      </c>
      <c r="O12694">
        <v>5</v>
      </c>
      <c r="P12694">
        <v>321</v>
      </c>
      <c r="Q12694">
        <v>69</v>
      </c>
      <c r="R12694" t="s">
        <v>19878</v>
      </c>
    </row>
    <row r="12695" spans="1:18" x14ac:dyDescent="0.35">
      <c r="A12695">
        <v>50209272</v>
      </c>
      <c r="B12695" t="s">
        <v>19879</v>
      </c>
      <c r="C12695">
        <v>59695623</v>
      </c>
      <c r="D12695" t="s">
        <v>892</v>
      </c>
      <c r="E12695" t="s">
        <v>20</v>
      </c>
      <c r="F12695" t="s">
        <v>849</v>
      </c>
      <c r="G12695">
        <v>5255264</v>
      </c>
      <c r="H12695">
        <v>1343185</v>
      </c>
      <c r="I12695" t="s">
        <v>22</v>
      </c>
      <c r="J12695">
        <v>66</v>
      </c>
      <c r="K12695">
        <v>2</v>
      </c>
      <c r="L12695">
        <v>8</v>
      </c>
      <c r="M12695" s="1">
        <v>44502</v>
      </c>
      <c r="N12695">
        <v>44</v>
      </c>
      <c r="O12695">
        <v>1</v>
      </c>
      <c r="P12695">
        <v>0</v>
      </c>
      <c r="Q12695">
        <v>0</v>
      </c>
      <c r="R12695" t="s">
        <v>19880</v>
      </c>
    </row>
    <row r="12696" spans="1:18" x14ac:dyDescent="0.35">
      <c r="A12696">
        <v>50218775</v>
      </c>
      <c r="B12696" t="s">
        <v>19881</v>
      </c>
      <c r="C12696">
        <v>21079482</v>
      </c>
      <c r="D12696" t="s">
        <v>1882</v>
      </c>
      <c r="E12696" t="s">
        <v>48</v>
      </c>
      <c r="F12696" t="s">
        <v>49</v>
      </c>
      <c r="G12696">
        <v>5249135</v>
      </c>
      <c r="H12696">
        <v>1343173</v>
      </c>
      <c r="I12696" t="s">
        <v>22</v>
      </c>
      <c r="J12696">
        <v>127</v>
      </c>
      <c r="K12696">
        <v>2</v>
      </c>
      <c r="L12696">
        <v>5</v>
      </c>
      <c r="M12696" s="1">
        <v>44871</v>
      </c>
      <c r="N12696">
        <v>60</v>
      </c>
      <c r="O12696">
        <v>1</v>
      </c>
      <c r="P12696">
        <v>87</v>
      </c>
      <c r="Q12696">
        <v>5</v>
      </c>
      <c r="R12696" t="s">
        <v>30</v>
      </c>
    </row>
    <row r="12697" spans="1:18" x14ac:dyDescent="0.35">
      <c r="A12697">
        <v>50407020</v>
      </c>
      <c r="B12697" t="s">
        <v>19882</v>
      </c>
      <c r="C12697">
        <v>400259665</v>
      </c>
      <c r="D12697" t="s">
        <v>964</v>
      </c>
      <c r="E12697" t="s">
        <v>20</v>
      </c>
      <c r="F12697" t="s">
        <v>29</v>
      </c>
      <c r="G12697">
        <v>525526</v>
      </c>
      <c r="H12697">
        <v>1340548</v>
      </c>
      <c r="I12697" t="s">
        <v>432</v>
      </c>
      <c r="J12697">
        <v>26</v>
      </c>
      <c r="K12697">
        <v>1</v>
      </c>
      <c r="L12697">
        <v>10</v>
      </c>
      <c r="M12697" s="1">
        <v>44795</v>
      </c>
      <c r="N12697">
        <v>111</v>
      </c>
      <c r="O12697">
        <v>7</v>
      </c>
      <c r="P12697">
        <v>323</v>
      </c>
      <c r="Q12697">
        <v>10</v>
      </c>
      <c r="R12697" t="s">
        <v>30</v>
      </c>
    </row>
    <row r="12698" spans="1:18" x14ac:dyDescent="0.35">
      <c r="A12698">
        <v>49772516</v>
      </c>
      <c r="B12698" t="s">
        <v>19883</v>
      </c>
      <c r="C12698">
        <v>401389605</v>
      </c>
      <c r="D12698" t="s">
        <v>19602</v>
      </c>
      <c r="E12698" t="s">
        <v>33</v>
      </c>
      <c r="F12698" t="s">
        <v>34</v>
      </c>
      <c r="G12698">
        <v>5250416</v>
      </c>
      <c r="H12698">
        <v>1343731</v>
      </c>
      <c r="I12698" t="s">
        <v>22</v>
      </c>
      <c r="J12698">
        <v>97</v>
      </c>
      <c r="K12698">
        <v>2</v>
      </c>
      <c r="L12698">
        <v>87</v>
      </c>
      <c r="M12698" s="1">
        <v>44905</v>
      </c>
      <c r="N12698">
        <v>463</v>
      </c>
      <c r="O12698">
        <v>5</v>
      </c>
      <c r="P12698">
        <v>303</v>
      </c>
      <c r="Q12698">
        <v>59</v>
      </c>
      <c r="R12698" t="s">
        <v>19878</v>
      </c>
    </row>
    <row r="12699" spans="1:18" x14ac:dyDescent="0.35">
      <c r="A12699">
        <v>50407109</v>
      </c>
      <c r="B12699" t="s">
        <v>19884</v>
      </c>
      <c r="C12699">
        <v>115609287</v>
      </c>
      <c r="D12699" t="s">
        <v>312</v>
      </c>
      <c r="E12699" t="s">
        <v>48</v>
      </c>
      <c r="F12699" t="s">
        <v>49</v>
      </c>
      <c r="G12699">
        <v>5249303</v>
      </c>
      <c r="H12699">
        <v>134277</v>
      </c>
      <c r="I12699" t="s">
        <v>22</v>
      </c>
      <c r="J12699">
        <v>170</v>
      </c>
      <c r="K12699">
        <v>7</v>
      </c>
      <c r="L12699">
        <v>1</v>
      </c>
      <c r="M12699" s="1">
        <v>44412</v>
      </c>
      <c r="N12699">
        <v>6</v>
      </c>
      <c r="O12699">
        <v>1</v>
      </c>
      <c r="P12699">
        <v>0</v>
      </c>
      <c r="Q12699">
        <v>0</v>
      </c>
      <c r="R12699" t="s">
        <v>30</v>
      </c>
    </row>
    <row r="12700" spans="1:18" x14ac:dyDescent="0.35">
      <c r="A12700">
        <v>50225528</v>
      </c>
      <c r="B12700" t="s">
        <v>19885</v>
      </c>
      <c r="C12700">
        <v>112363455</v>
      </c>
      <c r="D12700" t="s">
        <v>8015</v>
      </c>
      <c r="E12700" t="s">
        <v>44</v>
      </c>
      <c r="F12700" t="s">
        <v>98</v>
      </c>
      <c r="G12700">
        <v>52511505</v>
      </c>
      <c r="H12700">
        <v>13416948</v>
      </c>
      <c r="I12700" t="s">
        <v>22</v>
      </c>
      <c r="J12700">
        <v>199</v>
      </c>
      <c r="K12700">
        <v>2</v>
      </c>
      <c r="L12700">
        <v>50</v>
      </c>
      <c r="M12700" s="1">
        <v>44889</v>
      </c>
      <c r="N12700">
        <v>277</v>
      </c>
      <c r="O12700">
        <v>7</v>
      </c>
      <c r="P12700">
        <v>127</v>
      </c>
      <c r="Q12700">
        <v>32</v>
      </c>
      <c r="R12700" t="s">
        <v>19886</v>
      </c>
    </row>
    <row r="12701" spans="1:18" x14ac:dyDescent="0.35">
      <c r="A12701">
        <v>49784075</v>
      </c>
      <c r="B12701" t="s">
        <v>19887</v>
      </c>
      <c r="C12701">
        <v>161867560</v>
      </c>
      <c r="D12701" t="s">
        <v>13643</v>
      </c>
      <c r="E12701" t="s">
        <v>106</v>
      </c>
      <c r="F12701" t="s">
        <v>117</v>
      </c>
      <c r="G12701">
        <v>5249478</v>
      </c>
      <c r="H12701">
        <v>1334351</v>
      </c>
      <c r="I12701" t="s">
        <v>22</v>
      </c>
      <c r="J12701">
        <v>119</v>
      </c>
      <c r="K12701">
        <v>6</v>
      </c>
      <c r="L12701">
        <v>1</v>
      </c>
      <c r="M12701" s="1">
        <v>44451</v>
      </c>
      <c r="N12701">
        <v>6</v>
      </c>
      <c r="O12701">
        <v>3</v>
      </c>
      <c r="P12701">
        <v>6</v>
      </c>
      <c r="Q12701">
        <v>0</v>
      </c>
      <c r="R12701" t="s">
        <v>30</v>
      </c>
    </row>
    <row r="12702" spans="1:18" x14ac:dyDescent="0.35">
      <c r="A12702">
        <v>50228043</v>
      </c>
      <c r="B12702" t="s">
        <v>19888</v>
      </c>
      <c r="C12702">
        <v>128743901</v>
      </c>
      <c r="D12702" t="s">
        <v>19889</v>
      </c>
      <c r="E12702" t="s">
        <v>193</v>
      </c>
      <c r="F12702" t="s">
        <v>2162</v>
      </c>
      <c r="G12702">
        <v>5242258</v>
      </c>
      <c r="H12702">
        <v>1332874</v>
      </c>
      <c r="I12702" t="s">
        <v>22</v>
      </c>
      <c r="J12702">
        <v>110</v>
      </c>
      <c r="K12702">
        <v>3</v>
      </c>
      <c r="L12702">
        <v>35</v>
      </c>
      <c r="M12702" s="1">
        <v>44858</v>
      </c>
      <c r="N12702">
        <v>193</v>
      </c>
      <c r="O12702">
        <v>1</v>
      </c>
      <c r="P12702">
        <v>23</v>
      </c>
      <c r="Q12702">
        <v>24</v>
      </c>
      <c r="R12702" t="s">
        <v>19890</v>
      </c>
    </row>
    <row r="12703" spans="1:18" x14ac:dyDescent="0.35">
      <c r="A12703">
        <v>50408017</v>
      </c>
      <c r="B12703" t="s">
        <v>19891</v>
      </c>
      <c r="C12703">
        <v>400259665</v>
      </c>
      <c r="D12703" t="s">
        <v>964</v>
      </c>
      <c r="E12703" t="s">
        <v>20</v>
      </c>
      <c r="F12703" t="s">
        <v>29</v>
      </c>
      <c r="G12703">
        <v>525541</v>
      </c>
      <c r="H12703">
        <v>1340712</v>
      </c>
      <c r="I12703" t="s">
        <v>71</v>
      </c>
      <c r="J12703">
        <v>72</v>
      </c>
      <c r="K12703">
        <v>1</v>
      </c>
      <c r="L12703">
        <v>8</v>
      </c>
      <c r="M12703" s="1">
        <v>44899</v>
      </c>
      <c r="N12703">
        <v>54</v>
      </c>
      <c r="O12703">
        <v>7</v>
      </c>
      <c r="P12703">
        <v>308</v>
      </c>
      <c r="Q12703">
        <v>7</v>
      </c>
      <c r="R12703" t="s">
        <v>30</v>
      </c>
    </row>
    <row r="12704" spans="1:18" x14ac:dyDescent="0.35">
      <c r="A12704">
        <v>50408227</v>
      </c>
      <c r="B12704" t="s">
        <v>19892</v>
      </c>
      <c r="C12704">
        <v>401389605</v>
      </c>
      <c r="D12704" t="s">
        <v>19602</v>
      </c>
      <c r="E12704" t="s">
        <v>110</v>
      </c>
      <c r="F12704" t="s">
        <v>129</v>
      </c>
      <c r="G12704">
        <v>5249713</v>
      </c>
      <c r="H12704">
        <v>1330754</v>
      </c>
      <c r="I12704" t="s">
        <v>22</v>
      </c>
      <c r="J12704">
        <v>99</v>
      </c>
      <c r="K12704">
        <v>2</v>
      </c>
      <c r="L12704">
        <v>81</v>
      </c>
      <c r="M12704" s="1">
        <v>44909</v>
      </c>
      <c r="N12704">
        <v>442</v>
      </c>
      <c r="O12704">
        <v>5</v>
      </c>
      <c r="P12704">
        <v>165</v>
      </c>
      <c r="Q12704">
        <v>63</v>
      </c>
      <c r="R12704" t="s">
        <v>19893</v>
      </c>
    </row>
    <row r="12705" spans="1:18" x14ac:dyDescent="0.35">
      <c r="A12705">
        <v>49787906</v>
      </c>
      <c r="B12705" t="s">
        <v>19894</v>
      </c>
      <c r="C12705">
        <v>26367025</v>
      </c>
      <c r="D12705" t="s">
        <v>19895</v>
      </c>
      <c r="E12705" t="s">
        <v>44</v>
      </c>
      <c r="F12705" t="s">
        <v>81</v>
      </c>
      <c r="G12705">
        <v>5253408</v>
      </c>
      <c r="H12705">
        <v>1335018</v>
      </c>
      <c r="I12705" t="s">
        <v>22</v>
      </c>
      <c r="J12705">
        <v>52</v>
      </c>
      <c r="K12705">
        <v>2</v>
      </c>
      <c r="L12705">
        <v>9</v>
      </c>
      <c r="M12705" s="1">
        <v>44900</v>
      </c>
      <c r="N12705">
        <v>52</v>
      </c>
      <c r="O12705">
        <v>1</v>
      </c>
      <c r="P12705">
        <v>15</v>
      </c>
      <c r="Q12705">
        <v>1</v>
      </c>
      <c r="R12705" t="s">
        <v>30</v>
      </c>
    </row>
    <row r="12706" spans="1:18" x14ac:dyDescent="0.35">
      <c r="A12706">
        <v>50408710</v>
      </c>
      <c r="B12706" t="s">
        <v>19896</v>
      </c>
      <c r="C12706">
        <v>407237601</v>
      </c>
      <c r="D12706" t="s">
        <v>19897</v>
      </c>
      <c r="E12706" t="s">
        <v>44</v>
      </c>
      <c r="F12706" t="s">
        <v>98</v>
      </c>
      <c r="G12706">
        <v>525299</v>
      </c>
      <c r="H12706">
        <v>1340214</v>
      </c>
      <c r="I12706" t="s">
        <v>22</v>
      </c>
      <c r="J12706">
        <v>162</v>
      </c>
      <c r="K12706">
        <v>3</v>
      </c>
      <c r="L12706">
        <v>7</v>
      </c>
      <c r="M12706" s="1">
        <v>44892</v>
      </c>
      <c r="N12706">
        <v>45</v>
      </c>
      <c r="O12706">
        <v>1</v>
      </c>
      <c r="P12706">
        <v>14</v>
      </c>
      <c r="Q12706">
        <v>5</v>
      </c>
      <c r="R12706" t="s">
        <v>30</v>
      </c>
    </row>
    <row r="12707" spans="1:18" x14ac:dyDescent="0.35">
      <c r="A12707">
        <v>50234667</v>
      </c>
      <c r="B12707" t="s">
        <v>19898</v>
      </c>
      <c r="C12707">
        <v>205976061</v>
      </c>
      <c r="D12707" t="s">
        <v>14555</v>
      </c>
      <c r="E12707" t="s">
        <v>33</v>
      </c>
      <c r="F12707" t="s">
        <v>55</v>
      </c>
      <c r="G12707">
        <v>5249918</v>
      </c>
      <c r="H12707">
        <v>1343663</v>
      </c>
      <c r="I12707" t="s">
        <v>71</v>
      </c>
      <c r="J12707">
        <v>49</v>
      </c>
      <c r="K12707">
        <v>3</v>
      </c>
      <c r="L12707">
        <v>0</v>
      </c>
      <c r="M12707" s="1"/>
      <c r="O12707">
        <v>1</v>
      </c>
      <c r="P12707">
        <v>0</v>
      </c>
      <c r="Q12707">
        <v>0</v>
      </c>
      <c r="R12707" t="s">
        <v>30</v>
      </c>
    </row>
    <row r="12708" spans="1:18" x14ac:dyDescent="0.35">
      <c r="A12708">
        <v>50234724</v>
      </c>
      <c r="B12708" t="s">
        <v>19899</v>
      </c>
      <c r="C12708">
        <v>61209463</v>
      </c>
      <c r="D12708" t="s">
        <v>5891</v>
      </c>
      <c r="E12708" t="s">
        <v>106</v>
      </c>
      <c r="F12708" t="s">
        <v>263</v>
      </c>
      <c r="G12708">
        <v>5248219</v>
      </c>
      <c r="H12708">
        <v>1334993</v>
      </c>
      <c r="I12708" t="s">
        <v>22</v>
      </c>
      <c r="J12708">
        <v>115</v>
      </c>
      <c r="K12708">
        <v>5</v>
      </c>
      <c r="L12708">
        <v>15</v>
      </c>
      <c r="M12708" s="1">
        <v>44816</v>
      </c>
      <c r="N12708">
        <v>86</v>
      </c>
      <c r="O12708">
        <v>5</v>
      </c>
      <c r="P12708">
        <v>0</v>
      </c>
      <c r="Q12708">
        <v>8</v>
      </c>
      <c r="R12708" t="s">
        <v>19900</v>
      </c>
    </row>
    <row r="12709" spans="1:18" x14ac:dyDescent="0.35">
      <c r="A12709">
        <v>49788211</v>
      </c>
      <c r="B12709" t="s">
        <v>19901</v>
      </c>
      <c r="C12709">
        <v>28769840</v>
      </c>
      <c r="D12709" t="s">
        <v>19902</v>
      </c>
      <c r="E12709" t="s">
        <v>33</v>
      </c>
      <c r="F12709" t="s">
        <v>55</v>
      </c>
      <c r="G12709">
        <v>5249824</v>
      </c>
      <c r="H12709">
        <v>1343625</v>
      </c>
      <c r="I12709" t="s">
        <v>71</v>
      </c>
      <c r="J12709">
        <v>90</v>
      </c>
      <c r="K12709">
        <v>2</v>
      </c>
      <c r="L12709">
        <v>28</v>
      </c>
      <c r="M12709" s="1">
        <v>44854</v>
      </c>
      <c r="N12709">
        <v>165</v>
      </c>
      <c r="O12709">
        <v>2</v>
      </c>
      <c r="P12709">
        <v>49</v>
      </c>
      <c r="Q12709">
        <v>14</v>
      </c>
      <c r="R12709" t="s">
        <v>19903</v>
      </c>
    </row>
    <row r="12710" spans="1:18" x14ac:dyDescent="0.35">
      <c r="A12710">
        <v>50238034</v>
      </c>
      <c r="B12710" t="s">
        <v>19904</v>
      </c>
      <c r="C12710">
        <v>56188476</v>
      </c>
      <c r="D12710" t="s">
        <v>19540</v>
      </c>
      <c r="E12710" t="s">
        <v>48</v>
      </c>
      <c r="F12710" t="s">
        <v>468</v>
      </c>
      <c r="G12710">
        <v>5246744</v>
      </c>
      <c r="H12710">
        <v>1342893</v>
      </c>
      <c r="I12710" t="s">
        <v>22</v>
      </c>
      <c r="J12710">
        <v>161</v>
      </c>
      <c r="K12710">
        <v>3</v>
      </c>
      <c r="L12710">
        <v>5</v>
      </c>
      <c r="M12710" s="1">
        <v>44815</v>
      </c>
      <c r="N12710">
        <v>34</v>
      </c>
      <c r="O12710">
        <v>1</v>
      </c>
      <c r="P12710">
        <v>51</v>
      </c>
      <c r="Q12710">
        <v>3</v>
      </c>
      <c r="R12710" t="s">
        <v>30</v>
      </c>
    </row>
    <row r="12711" spans="1:18" x14ac:dyDescent="0.35">
      <c r="A12711">
        <v>50414441</v>
      </c>
      <c r="B12711" t="s">
        <v>19905</v>
      </c>
      <c r="C12711">
        <v>400259665</v>
      </c>
      <c r="D12711" t="s">
        <v>964</v>
      </c>
      <c r="E12711" t="s">
        <v>20</v>
      </c>
      <c r="F12711" t="s">
        <v>29</v>
      </c>
      <c r="G12711">
        <v>52553532</v>
      </c>
      <c r="H12711">
        <v>13405993</v>
      </c>
      <c r="I12711" t="s">
        <v>432</v>
      </c>
      <c r="J12711">
        <v>30</v>
      </c>
      <c r="K12711">
        <v>1</v>
      </c>
      <c r="L12711">
        <v>13</v>
      </c>
      <c r="M12711" s="1">
        <v>44885</v>
      </c>
      <c r="N12711">
        <v>74</v>
      </c>
      <c r="O12711">
        <v>7</v>
      </c>
      <c r="P12711">
        <v>314</v>
      </c>
      <c r="Q12711">
        <v>6</v>
      </c>
      <c r="R12711" t="s">
        <v>30</v>
      </c>
    </row>
    <row r="12712" spans="1:18" x14ac:dyDescent="0.35">
      <c r="A12712">
        <v>50414612</v>
      </c>
      <c r="B12712" t="s">
        <v>19906</v>
      </c>
      <c r="C12712">
        <v>400259665</v>
      </c>
      <c r="D12712" t="s">
        <v>964</v>
      </c>
      <c r="E12712" t="s">
        <v>20</v>
      </c>
      <c r="F12712" t="s">
        <v>29</v>
      </c>
      <c r="G12712">
        <v>52553532</v>
      </c>
      <c r="H12712">
        <v>13405993</v>
      </c>
      <c r="I12712" t="s">
        <v>432</v>
      </c>
      <c r="J12712">
        <v>30</v>
      </c>
      <c r="K12712">
        <v>1</v>
      </c>
      <c r="L12712">
        <v>74</v>
      </c>
      <c r="M12712" s="1">
        <v>44906</v>
      </c>
      <c r="N12712">
        <v>415</v>
      </c>
      <c r="O12712">
        <v>7</v>
      </c>
      <c r="P12712">
        <v>321</v>
      </c>
      <c r="Q12712">
        <v>44</v>
      </c>
      <c r="R12712" t="s">
        <v>19907</v>
      </c>
    </row>
    <row r="12713" spans="1:18" x14ac:dyDescent="0.35">
      <c r="A12713">
        <v>49804581</v>
      </c>
      <c r="B12713" t="s">
        <v>19908</v>
      </c>
      <c r="C12713">
        <v>210861911</v>
      </c>
      <c r="D12713" t="s">
        <v>19909</v>
      </c>
      <c r="E12713" t="s">
        <v>44</v>
      </c>
      <c r="F12713" t="s">
        <v>78</v>
      </c>
      <c r="G12713">
        <v>52530289</v>
      </c>
      <c r="H12713">
        <v>13402018</v>
      </c>
      <c r="I12713" t="s">
        <v>22</v>
      </c>
      <c r="J12713">
        <v>240</v>
      </c>
      <c r="K12713">
        <v>3</v>
      </c>
      <c r="L12713">
        <v>9</v>
      </c>
      <c r="M12713" s="1">
        <v>44905</v>
      </c>
      <c r="N12713">
        <v>139</v>
      </c>
      <c r="O12713">
        <v>1</v>
      </c>
      <c r="P12713">
        <v>365</v>
      </c>
      <c r="Q12713">
        <v>9</v>
      </c>
      <c r="R12713" t="s">
        <v>19910</v>
      </c>
    </row>
    <row r="12714" spans="1:18" x14ac:dyDescent="0.35">
      <c r="A12714">
        <v>50414835</v>
      </c>
      <c r="B12714" t="s">
        <v>19911</v>
      </c>
      <c r="C12714">
        <v>400259665</v>
      </c>
      <c r="D12714" t="s">
        <v>964</v>
      </c>
      <c r="E12714" t="s">
        <v>20</v>
      </c>
      <c r="F12714" t="s">
        <v>29</v>
      </c>
      <c r="G12714">
        <v>5255416</v>
      </c>
      <c r="H12714">
        <v>1340695</v>
      </c>
      <c r="I12714" t="s">
        <v>71</v>
      </c>
      <c r="J12714">
        <v>73</v>
      </c>
      <c r="K12714">
        <v>1</v>
      </c>
      <c r="L12714">
        <v>32</v>
      </c>
      <c r="M12714" s="1">
        <v>44897</v>
      </c>
      <c r="N12714">
        <v>177</v>
      </c>
      <c r="O12714">
        <v>7</v>
      </c>
      <c r="P12714">
        <v>164</v>
      </c>
      <c r="Q12714">
        <v>18</v>
      </c>
      <c r="R12714" t="s">
        <v>30</v>
      </c>
    </row>
    <row r="12715" spans="1:18" x14ac:dyDescent="0.35">
      <c r="A12715">
        <v>50240073</v>
      </c>
      <c r="B12715" t="s">
        <v>19912</v>
      </c>
      <c r="C12715">
        <v>1275359</v>
      </c>
      <c r="D12715" t="s">
        <v>192</v>
      </c>
      <c r="E12715" t="s">
        <v>20</v>
      </c>
      <c r="F12715" t="s">
        <v>424</v>
      </c>
      <c r="G12715">
        <v>5256205</v>
      </c>
      <c r="H12715">
        <v>1341436</v>
      </c>
      <c r="I12715" t="s">
        <v>22</v>
      </c>
      <c r="J12715">
        <v>159</v>
      </c>
      <c r="K12715">
        <v>5</v>
      </c>
      <c r="L12715">
        <v>24</v>
      </c>
      <c r="M12715" s="1">
        <v>44911</v>
      </c>
      <c r="N12715">
        <v>156</v>
      </c>
      <c r="O12715">
        <v>3</v>
      </c>
      <c r="P12715">
        <v>285</v>
      </c>
      <c r="Q12715">
        <v>20</v>
      </c>
      <c r="R12715" t="s">
        <v>19913</v>
      </c>
    </row>
    <row r="12716" spans="1:18" x14ac:dyDescent="0.35">
      <c r="A12716">
        <v>49809685</v>
      </c>
      <c r="B12716" t="s">
        <v>19914</v>
      </c>
      <c r="C12716">
        <v>33819742</v>
      </c>
      <c r="D12716" t="s">
        <v>2098</v>
      </c>
      <c r="E12716" t="s">
        <v>20</v>
      </c>
      <c r="F12716" t="s">
        <v>90</v>
      </c>
      <c r="G12716">
        <v>5254904</v>
      </c>
      <c r="H12716">
        <v>1341717</v>
      </c>
      <c r="I12716" t="s">
        <v>22</v>
      </c>
      <c r="J12716">
        <v>110</v>
      </c>
      <c r="K12716">
        <v>3</v>
      </c>
      <c r="L12716">
        <v>3</v>
      </c>
      <c r="M12716" s="1">
        <v>44815</v>
      </c>
      <c r="N12716">
        <v>48</v>
      </c>
      <c r="O12716">
        <v>1</v>
      </c>
      <c r="P12716">
        <v>76</v>
      </c>
      <c r="Q12716">
        <v>3</v>
      </c>
      <c r="R12716" t="s">
        <v>30</v>
      </c>
    </row>
    <row r="12717" spans="1:18" x14ac:dyDescent="0.35">
      <c r="A12717">
        <v>50242604</v>
      </c>
      <c r="B12717" t="s">
        <v>19915</v>
      </c>
      <c r="C12717">
        <v>112363455</v>
      </c>
      <c r="D12717" t="s">
        <v>8015</v>
      </c>
      <c r="E12717" t="s">
        <v>44</v>
      </c>
      <c r="F12717" t="s">
        <v>98</v>
      </c>
      <c r="G12717">
        <v>52511505</v>
      </c>
      <c r="H12717">
        <v>13416948</v>
      </c>
      <c r="I12717" t="s">
        <v>22</v>
      </c>
      <c r="J12717">
        <v>334</v>
      </c>
      <c r="K12717">
        <v>2</v>
      </c>
      <c r="L12717">
        <v>35</v>
      </c>
      <c r="M12717" s="1">
        <v>44901</v>
      </c>
      <c r="N12717">
        <v>204</v>
      </c>
      <c r="O12717">
        <v>7</v>
      </c>
      <c r="P12717">
        <v>127</v>
      </c>
      <c r="Q12717">
        <v>25</v>
      </c>
      <c r="R12717" t="s">
        <v>19916</v>
      </c>
    </row>
    <row r="12718" spans="1:18" x14ac:dyDescent="0.35">
      <c r="A12718">
        <v>50414885</v>
      </c>
      <c r="B12718" t="s">
        <v>19917</v>
      </c>
      <c r="C12718">
        <v>407287162</v>
      </c>
      <c r="D12718" t="s">
        <v>2135</v>
      </c>
      <c r="E12718" t="s">
        <v>33</v>
      </c>
      <c r="F12718" t="s">
        <v>274</v>
      </c>
      <c r="G12718">
        <v>5250587</v>
      </c>
      <c r="H12718">
        <v>1337746</v>
      </c>
      <c r="I12718" t="s">
        <v>22</v>
      </c>
      <c r="J12718">
        <v>600</v>
      </c>
      <c r="K12718">
        <v>3</v>
      </c>
      <c r="L12718">
        <v>11</v>
      </c>
      <c r="M12718" s="1">
        <v>44871</v>
      </c>
      <c r="N12718">
        <v>61</v>
      </c>
      <c r="O12718">
        <v>1</v>
      </c>
      <c r="P12718">
        <v>155</v>
      </c>
      <c r="Q12718">
        <v>9</v>
      </c>
      <c r="R12718" t="s">
        <v>19918</v>
      </c>
    </row>
    <row r="12719" spans="1:18" x14ac:dyDescent="0.35">
      <c r="A12719">
        <v>49822248</v>
      </c>
      <c r="B12719" t="s">
        <v>19919</v>
      </c>
      <c r="C12719">
        <v>401389605</v>
      </c>
      <c r="D12719" t="s">
        <v>19602</v>
      </c>
      <c r="E12719" t="s">
        <v>33</v>
      </c>
      <c r="F12719" t="s">
        <v>94</v>
      </c>
      <c r="G12719">
        <v>52492222</v>
      </c>
      <c r="H12719">
        <v>13397984</v>
      </c>
      <c r="I12719" t="s">
        <v>22</v>
      </c>
      <c r="J12719">
        <v>237</v>
      </c>
      <c r="K12719">
        <v>2</v>
      </c>
      <c r="L12719">
        <v>89</v>
      </c>
      <c r="M12719" s="1">
        <v>44900</v>
      </c>
      <c r="N12719">
        <v>487</v>
      </c>
      <c r="O12719">
        <v>5</v>
      </c>
      <c r="P12719">
        <v>133</v>
      </c>
      <c r="Q12719">
        <v>65</v>
      </c>
      <c r="R12719" t="s">
        <v>19920</v>
      </c>
    </row>
    <row r="12720" spans="1:18" x14ac:dyDescent="0.35">
      <c r="A12720">
        <v>50417113</v>
      </c>
      <c r="B12720" t="s">
        <v>19921</v>
      </c>
      <c r="C12720">
        <v>11236928</v>
      </c>
      <c r="D12720" t="s">
        <v>2181</v>
      </c>
      <c r="E12720" t="s">
        <v>33</v>
      </c>
      <c r="F12720" t="s">
        <v>251</v>
      </c>
      <c r="G12720">
        <v>5251911</v>
      </c>
      <c r="H12720">
        <v>1346297</v>
      </c>
      <c r="I12720" t="s">
        <v>22</v>
      </c>
      <c r="J12720">
        <v>85</v>
      </c>
      <c r="K12720">
        <v>3</v>
      </c>
      <c r="L12720">
        <v>3</v>
      </c>
      <c r="M12720" s="1">
        <v>44424</v>
      </c>
      <c r="N12720">
        <v>17</v>
      </c>
      <c r="O12720">
        <v>1</v>
      </c>
      <c r="P12720">
        <v>0</v>
      </c>
      <c r="Q12720">
        <v>0</v>
      </c>
      <c r="R12720" t="s">
        <v>30</v>
      </c>
    </row>
    <row r="12721" spans="1:18" x14ac:dyDescent="0.35">
      <c r="A12721">
        <v>50501969</v>
      </c>
      <c r="B12721" t="s">
        <v>19922</v>
      </c>
      <c r="C12721">
        <v>3393070</v>
      </c>
      <c r="D12721" t="s">
        <v>978</v>
      </c>
      <c r="E12721" t="s">
        <v>33</v>
      </c>
      <c r="F12721" t="s">
        <v>251</v>
      </c>
      <c r="G12721">
        <v>5252417</v>
      </c>
      <c r="H12721">
        <v>1345241</v>
      </c>
      <c r="I12721" t="s">
        <v>22</v>
      </c>
      <c r="J12721">
        <v>100</v>
      </c>
      <c r="K12721">
        <v>5</v>
      </c>
      <c r="L12721">
        <v>6</v>
      </c>
      <c r="M12721" s="1">
        <v>44897</v>
      </c>
      <c r="N12721">
        <v>35</v>
      </c>
      <c r="O12721">
        <v>1</v>
      </c>
      <c r="P12721">
        <v>16</v>
      </c>
      <c r="Q12721">
        <v>5</v>
      </c>
      <c r="R12721" t="s">
        <v>30</v>
      </c>
    </row>
    <row r="12722" spans="1:18" x14ac:dyDescent="0.35">
      <c r="A12722">
        <v>50417420</v>
      </c>
      <c r="B12722" t="s">
        <v>19923</v>
      </c>
      <c r="C12722">
        <v>403031789</v>
      </c>
      <c r="D12722" t="s">
        <v>684</v>
      </c>
      <c r="E12722" t="s">
        <v>48</v>
      </c>
      <c r="F12722" t="s">
        <v>49</v>
      </c>
      <c r="G12722">
        <v>524869</v>
      </c>
      <c r="H12722">
        <v>1342775</v>
      </c>
      <c r="I12722" t="s">
        <v>71</v>
      </c>
      <c r="J12722">
        <v>90</v>
      </c>
      <c r="K12722">
        <v>3</v>
      </c>
      <c r="L12722">
        <v>25</v>
      </c>
      <c r="M12722" s="1">
        <v>44795</v>
      </c>
      <c r="N12722">
        <v>143</v>
      </c>
      <c r="O12722">
        <v>1</v>
      </c>
      <c r="P12722">
        <v>292</v>
      </c>
      <c r="Q12722">
        <v>18</v>
      </c>
      <c r="R12722" t="s">
        <v>19924</v>
      </c>
    </row>
    <row r="12723" spans="1:18" x14ac:dyDescent="0.35">
      <c r="A12723">
        <v>50417564</v>
      </c>
      <c r="B12723" t="s">
        <v>19925</v>
      </c>
      <c r="C12723">
        <v>390683809</v>
      </c>
      <c r="D12723" t="s">
        <v>1127</v>
      </c>
      <c r="E12723" t="s">
        <v>504</v>
      </c>
      <c r="F12723" t="s">
        <v>1461</v>
      </c>
      <c r="G12723">
        <v>52515888</v>
      </c>
      <c r="H12723">
        <v>13495336</v>
      </c>
      <c r="I12723" t="s">
        <v>71</v>
      </c>
      <c r="J12723">
        <v>45</v>
      </c>
      <c r="K12723">
        <v>2</v>
      </c>
      <c r="L12723">
        <v>13</v>
      </c>
      <c r="M12723" s="1">
        <v>44865</v>
      </c>
      <c r="N12723">
        <v>79</v>
      </c>
      <c r="O12723">
        <v>1</v>
      </c>
      <c r="P12723">
        <v>354</v>
      </c>
      <c r="Q12723">
        <v>8</v>
      </c>
      <c r="R12723" t="s">
        <v>19926</v>
      </c>
    </row>
    <row r="12724" spans="1:18" x14ac:dyDescent="0.35">
      <c r="A12724">
        <v>50251689</v>
      </c>
      <c r="B12724" t="s">
        <v>19927</v>
      </c>
      <c r="C12724">
        <v>10494471</v>
      </c>
      <c r="D12724" t="s">
        <v>996</v>
      </c>
      <c r="E12724" t="s">
        <v>110</v>
      </c>
      <c r="F12724" t="s">
        <v>866</v>
      </c>
      <c r="G12724">
        <v>5252031</v>
      </c>
      <c r="H12724">
        <v>1325561</v>
      </c>
      <c r="I12724" t="s">
        <v>22</v>
      </c>
      <c r="J12724">
        <v>160</v>
      </c>
      <c r="K12724">
        <v>4</v>
      </c>
      <c r="L12724">
        <v>0</v>
      </c>
      <c r="M12724" s="1"/>
      <c r="O12724">
        <v>1</v>
      </c>
      <c r="P12724">
        <v>6</v>
      </c>
      <c r="Q12724">
        <v>0</v>
      </c>
      <c r="R12724" t="s">
        <v>19928</v>
      </c>
    </row>
    <row r="12725" spans="1:18" x14ac:dyDescent="0.35">
      <c r="A12725">
        <v>50252741</v>
      </c>
      <c r="B12725" t="s">
        <v>19929</v>
      </c>
      <c r="C12725">
        <v>405727905</v>
      </c>
      <c r="D12725" t="s">
        <v>1073</v>
      </c>
      <c r="E12725" t="s">
        <v>110</v>
      </c>
      <c r="F12725" t="s">
        <v>1108</v>
      </c>
      <c r="G12725">
        <v>5248336</v>
      </c>
      <c r="H12725">
        <v>133105</v>
      </c>
      <c r="I12725" t="s">
        <v>22</v>
      </c>
      <c r="J12725">
        <v>79</v>
      </c>
      <c r="K12725">
        <v>3</v>
      </c>
      <c r="L12725">
        <v>9</v>
      </c>
      <c r="M12725" s="1">
        <v>44445</v>
      </c>
      <c r="N12725">
        <v>50</v>
      </c>
      <c r="O12725">
        <v>1</v>
      </c>
      <c r="P12725">
        <v>0</v>
      </c>
      <c r="Q12725">
        <v>0</v>
      </c>
      <c r="R12725" t="s">
        <v>30</v>
      </c>
    </row>
    <row r="12726" spans="1:18" x14ac:dyDescent="0.35">
      <c r="A12726">
        <v>50511545</v>
      </c>
      <c r="B12726" t="s">
        <v>19930</v>
      </c>
      <c r="D12726" t="s">
        <v>30</v>
      </c>
      <c r="E12726" t="s">
        <v>30</v>
      </c>
      <c r="F12726" t="s">
        <v>30</v>
      </c>
      <c r="I12726" t="s">
        <v>30</v>
      </c>
      <c r="M12726" s="1"/>
      <c r="R12726" t="s">
        <v>30</v>
      </c>
    </row>
    <row r="12727" spans="1:18" x14ac:dyDescent="0.35">
      <c r="B12727" t="s">
        <v>30</v>
      </c>
      <c r="D12727" t="s">
        <v>30</v>
      </c>
      <c r="E12727" t="s">
        <v>30</v>
      </c>
      <c r="F12727" t="s">
        <v>30</v>
      </c>
      <c r="I12727" t="s">
        <v>30</v>
      </c>
      <c r="M12727" s="1"/>
      <c r="R12727" t="s">
        <v>30</v>
      </c>
    </row>
    <row r="12728" spans="1:18" x14ac:dyDescent="0.35">
      <c r="B12728" t="s">
        <v>19931</v>
      </c>
      <c r="D12728" t="s">
        <v>19932</v>
      </c>
      <c r="E12728" t="s">
        <v>19933</v>
      </c>
      <c r="F12728" t="s">
        <v>19934</v>
      </c>
      <c r="I12728" t="s">
        <v>19935</v>
      </c>
      <c r="L12728">
        <v>318457866</v>
      </c>
      <c r="M12728" s="1"/>
      <c r="P12728">
        <v>5254415</v>
      </c>
      <c r="Q12728">
        <v>1356023</v>
      </c>
      <c r="R12728" t="s">
        <v>22</v>
      </c>
    </row>
    <row r="12729" spans="1:18" x14ac:dyDescent="0.35">
      <c r="A12729">
        <v>50254003</v>
      </c>
      <c r="B12729" t="s">
        <v>19936</v>
      </c>
      <c r="C12729">
        <v>27256532</v>
      </c>
      <c r="D12729" t="s">
        <v>18706</v>
      </c>
      <c r="E12729" t="s">
        <v>48</v>
      </c>
      <c r="F12729" t="s">
        <v>309</v>
      </c>
      <c r="G12729">
        <v>5246705</v>
      </c>
      <c r="H12729">
        <v>1343988</v>
      </c>
      <c r="I12729" t="s">
        <v>22</v>
      </c>
      <c r="J12729">
        <v>180</v>
      </c>
      <c r="K12729">
        <v>5</v>
      </c>
      <c r="L12729">
        <v>1</v>
      </c>
      <c r="M12729" s="1">
        <v>44430</v>
      </c>
      <c r="N12729">
        <v>6</v>
      </c>
      <c r="O12729">
        <v>1</v>
      </c>
      <c r="P12729">
        <v>350</v>
      </c>
      <c r="Q12729">
        <v>0</v>
      </c>
      <c r="R12729" t="s">
        <v>19937</v>
      </c>
    </row>
    <row r="12730" spans="1:18" x14ac:dyDescent="0.35">
      <c r="A12730">
        <v>50418091</v>
      </c>
      <c r="B12730" t="s">
        <v>19938</v>
      </c>
      <c r="C12730">
        <v>3008969</v>
      </c>
      <c r="D12730" t="s">
        <v>201</v>
      </c>
      <c r="E12730" t="s">
        <v>193</v>
      </c>
      <c r="F12730" t="s">
        <v>668</v>
      </c>
      <c r="G12730">
        <v>5244774</v>
      </c>
      <c r="H12730">
        <v>1333231</v>
      </c>
      <c r="I12730" t="s">
        <v>22</v>
      </c>
      <c r="J12730">
        <v>190</v>
      </c>
      <c r="K12730">
        <v>150</v>
      </c>
      <c r="L12730">
        <v>1</v>
      </c>
      <c r="M12730" s="1">
        <v>44413</v>
      </c>
      <c r="N12730">
        <v>6</v>
      </c>
      <c r="O12730">
        <v>1</v>
      </c>
      <c r="P12730">
        <v>241</v>
      </c>
      <c r="Q12730">
        <v>0</v>
      </c>
      <c r="R12730" t="s">
        <v>30</v>
      </c>
    </row>
    <row r="12731" spans="1:18" x14ac:dyDescent="0.35">
      <c r="A12731">
        <v>50421582</v>
      </c>
      <c r="B12731" t="s">
        <v>19939</v>
      </c>
      <c r="C12731">
        <v>356911051</v>
      </c>
      <c r="D12731" t="s">
        <v>1532</v>
      </c>
      <c r="E12731" t="s">
        <v>33</v>
      </c>
      <c r="F12731" t="s">
        <v>517</v>
      </c>
      <c r="G12731">
        <v>5251701</v>
      </c>
      <c r="H12731">
        <v>134407</v>
      </c>
      <c r="I12731" t="s">
        <v>71</v>
      </c>
      <c r="J12731">
        <v>35</v>
      </c>
      <c r="K12731">
        <v>1</v>
      </c>
      <c r="L12731">
        <v>2</v>
      </c>
      <c r="M12731" s="1">
        <v>44454</v>
      </c>
      <c r="N12731">
        <v>12</v>
      </c>
      <c r="O12731">
        <v>1</v>
      </c>
      <c r="P12731">
        <v>0</v>
      </c>
      <c r="Q12731">
        <v>0</v>
      </c>
      <c r="R12731" t="s">
        <v>30</v>
      </c>
    </row>
    <row r="12732" spans="1:18" x14ac:dyDescent="0.35">
      <c r="A12732">
        <v>50514468</v>
      </c>
      <c r="B12732" t="s">
        <v>19940</v>
      </c>
      <c r="C12732">
        <v>16079116</v>
      </c>
      <c r="D12732" t="s">
        <v>1161</v>
      </c>
      <c r="E12732" t="s">
        <v>48</v>
      </c>
      <c r="F12732" t="s">
        <v>4810</v>
      </c>
      <c r="G12732">
        <v>5242084</v>
      </c>
      <c r="H12732">
        <v>1342355</v>
      </c>
      <c r="I12732" t="s">
        <v>22</v>
      </c>
      <c r="J12732">
        <v>63</v>
      </c>
      <c r="K12732">
        <v>1</v>
      </c>
      <c r="L12732">
        <v>9</v>
      </c>
      <c r="M12732" s="1">
        <v>44825</v>
      </c>
      <c r="N12732">
        <v>54</v>
      </c>
      <c r="O12732">
        <v>11</v>
      </c>
      <c r="P12732">
        <v>365</v>
      </c>
      <c r="Q12732">
        <v>8</v>
      </c>
      <c r="R12732" t="s">
        <v>30</v>
      </c>
    </row>
    <row r="12733" spans="1:18" x14ac:dyDescent="0.35">
      <c r="A12733">
        <v>50426517</v>
      </c>
      <c r="B12733" t="s">
        <v>19941</v>
      </c>
      <c r="C12733">
        <v>83856993</v>
      </c>
      <c r="D12733" t="s">
        <v>1073</v>
      </c>
      <c r="E12733" t="s">
        <v>33</v>
      </c>
      <c r="F12733" t="s">
        <v>251</v>
      </c>
      <c r="G12733">
        <v>5251699</v>
      </c>
      <c r="H12733">
        <v>1345477</v>
      </c>
      <c r="I12733" t="s">
        <v>22</v>
      </c>
      <c r="J12733">
        <v>70</v>
      </c>
      <c r="K12733">
        <v>2</v>
      </c>
      <c r="L12733">
        <v>3</v>
      </c>
      <c r="M12733" s="1">
        <v>44396</v>
      </c>
      <c r="N12733">
        <v>17</v>
      </c>
      <c r="O12733">
        <v>1</v>
      </c>
      <c r="P12733">
        <v>0</v>
      </c>
      <c r="Q12733">
        <v>0</v>
      </c>
      <c r="R12733" t="s">
        <v>30</v>
      </c>
    </row>
    <row r="12734" spans="1:18" x14ac:dyDescent="0.35">
      <c r="A12734">
        <v>50254578</v>
      </c>
      <c r="B12734" t="s">
        <v>19942</v>
      </c>
      <c r="C12734">
        <v>909226</v>
      </c>
      <c r="D12734" t="s">
        <v>3204</v>
      </c>
      <c r="E12734" t="s">
        <v>106</v>
      </c>
      <c r="F12734" t="s">
        <v>545</v>
      </c>
      <c r="G12734">
        <v>52468239</v>
      </c>
      <c r="H12734">
        <v>1338998</v>
      </c>
      <c r="I12734" t="s">
        <v>22</v>
      </c>
      <c r="J12734">
        <v>922</v>
      </c>
      <c r="K12734">
        <v>2</v>
      </c>
      <c r="L12734">
        <v>32</v>
      </c>
      <c r="M12734" s="1">
        <v>44907</v>
      </c>
      <c r="N12734">
        <v>196</v>
      </c>
      <c r="O12734">
        <v>9</v>
      </c>
      <c r="P12734">
        <v>267</v>
      </c>
      <c r="Q12734">
        <v>23</v>
      </c>
      <c r="R12734" t="s">
        <v>4901</v>
      </c>
    </row>
    <row r="12735" spans="1:18" x14ac:dyDescent="0.35">
      <c r="A12735">
        <v>50258095</v>
      </c>
      <c r="B12735" t="s">
        <v>19943</v>
      </c>
      <c r="C12735">
        <v>112363455</v>
      </c>
      <c r="D12735" t="s">
        <v>8015</v>
      </c>
      <c r="E12735" t="s">
        <v>44</v>
      </c>
      <c r="F12735" t="s">
        <v>98</v>
      </c>
      <c r="G12735">
        <v>52511505</v>
      </c>
      <c r="H12735">
        <v>13416948</v>
      </c>
      <c r="I12735" t="s">
        <v>22</v>
      </c>
      <c r="J12735">
        <v>211</v>
      </c>
      <c r="K12735">
        <v>2</v>
      </c>
      <c r="L12735">
        <v>29</v>
      </c>
      <c r="M12735" s="1">
        <v>44900</v>
      </c>
      <c r="N12735">
        <v>158</v>
      </c>
      <c r="O12735">
        <v>7</v>
      </c>
      <c r="P12735">
        <v>134</v>
      </c>
      <c r="Q12735">
        <v>25</v>
      </c>
      <c r="R12735" t="s">
        <v>19944</v>
      </c>
    </row>
    <row r="12736" spans="1:18" x14ac:dyDescent="0.35">
      <c r="A12736">
        <v>50516166</v>
      </c>
      <c r="B12736" t="s">
        <v>19945</v>
      </c>
      <c r="C12736">
        <v>225133967</v>
      </c>
      <c r="D12736" t="s">
        <v>7975</v>
      </c>
      <c r="E12736" t="s">
        <v>110</v>
      </c>
      <c r="F12736" t="s">
        <v>1146</v>
      </c>
      <c r="G12736">
        <v>5251234</v>
      </c>
      <c r="H12736">
        <v>1330072</v>
      </c>
      <c r="I12736" t="s">
        <v>22</v>
      </c>
      <c r="J12736">
        <v>90</v>
      </c>
      <c r="K12736">
        <v>3</v>
      </c>
      <c r="L12736">
        <v>44</v>
      </c>
      <c r="M12736" s="1">
        <v>44906</v>
      </c>
      <c r="N12736">
        <v>259</v>
      </c>
      <c r="O12736">
        <v>1</v>
      </c>
      <c r="P12736">
        <v>134</v>
      </c>
      <c r="Q12736">
        <v>27</v>
      </c>
      <c r="R12736" t="s">
        <v>19946</v>
      </c>
    </row>
    <row r="12737" spans="1:18" x14ac:dyDescent="0.35">
      <c r="A12737">
        <v>50258203</v>
      </c>
      <c r="B12737" t="s">
        <v>14479</v>
      </c>
      <c r="C12737">
        <v>96963398</v>
      </c>
      <c r="D12737" t="s">
        <v>325</v>
      </c>
      <c r="E12737" t="s">
        <v>33</v>
      </c>
      <c r="F12737" t="s">
        <v>173</v>
      </c>
      <c r="G12737">
        <v>5250836</v>
      </c>
      <c r="H12737">
        <v>1345396</v>
      </c>
      <c r="I12737" t="s">
        <v>71</v>
      </c>
      <c r="J12737">
        <v>74</v>
      </c>
      <c r="K12737">
        <v>2</v>
      </c>
      <c r="L12737">
        <v>13</v>
      </c>
      <c r="M12737" s="1">
        <v>44906</v>
      </c>
      <c r="N12737">
        <v>70</v>
      </c>
      <c r="O12737">
        <v>1</v>
      </c>
      <c r="P12737">
        <v>24</v>
      </c>
      <c r="Q12737">
        <v>10</v>
      </c>
      <c r="R12737" t="s">
        <v>30</v>
      </c>
    </row>
    <row r="12738" spans="1:18" x14ac:dyDescent="0.35">
      <c r="A12738">
        <v>50429696</v>
      </c>
      <c r="B12738" t="s">
        <v>19947</v>
      </c>
      <c r="C12738">
        <v>94026665</v>
      </c>
      <c r="D12738" t="s">
        <v>8406</v>
      </c>
      <c r="E12738" t="s">
        <v>110</v>
      </c>
      <c r="F12738" t="s">
        <v>938</v>
      </c>
      <c r="G12738">
        <v>5247965</v>
      </c>
      <c r="H12738">
        <v>1332401</v>
      </c>
      <c r="I12738" t="s">
        <v>71</v>
      </c>
      <c r="J12738">
        <v>65</v>
      </c>
      <c r="K12738">
        <v>4</v>
      </c>
      <c r="L12738">
        <v>15</v>
      </c>
      <c r="M12738" s="1">
        <v>44902</v>
      </c>
      <c r="N12738">
        <v>92</v>
      </c>
      <c r="O12738">
        <v>1</v>
      </c>
      <c r="P12738">
        <v>17</v>
      </c>
      <c r="Q12738">
        <v>13</v>
      </c>
      <c r="R12738" t="s">
        <v>19948</v>
      </c>
    </row>
    <row r="12739" spans="1:18" x14ac:dyDescent="0.35">
      <c r="A12739">
        <v>50430301</v>
      </c>
      <c r="B12739" t="s">
        <v>19949</v>
      </c>
      <c r="D12739" t="s">
        <v>30</v>
      </c>
      <c r="E12739" t="s">
        <v>30</v>
      </c>
      <c r="F12739" t="s">
        <v>30</v>
      </c>
      <c r="I12739" t="s">
        <v>30</v>
      </c>
      <c r="M12739" s="1"/>
      <c r="R12739" t="s">
        <v>30</v>
      </c>
    </row>
    <row r="12740" spans="1:18" x14ac:dyDescent="0.35">
      <c r="B12740" t="s">
        <v>19950</v>
      </c>
      <c r="D12740" t="s">
        <v>106</v>
      </c>
      <c r="E12740" t="s">
        <v>263</v>
      </c>
      <c r="F12740" t="s">
        <v>19951</v>
      </c>
      <c r="G12740">
        <v>1336096</v>
      </c>
      <c r="I12740" t="s">
        <v>19952</v>
      </c>
      <c r="J12740">
        <v>3</v>
      </c>
      <c r="K12740">
        <v>0</v>
      </c>
      <c r="M12740" s="1"/>
      <c r="N12740">
        <v>1</v>
      </c>
      <c r="O12740">
        <v>0</v>
      </c>
      <c r="P12740">
        <v>0</v>
      </c>
      <c r="R12740" t="s">
        <v>30</v>
      </c>
    </row>
    <row r="12741" spans="1:18" x14ac:dyDescent="0.35">
      <c r="A12741">
        <v>50517875</v>
      </c>
      <c r="B12741" t="s">
        <v>19953</v>
      </c>
      <c r="C12741">
        <v>41529545</v>
      </c>
      <c r="D12741" t="s">
        <v>178</v>
      </c>
      <c r="E12741" t="s">
        <v>69</v>
      </c>
      <c r="F12741" t="s">
        <v>3738</v>
      </c>
      <c r="G12741">
        <v>52484413</v>
      </c>
      <c r="H12741">
        <v>13465763</v>
      </c>
      <c r="I12741" t="s">
        <v>22</v>
      </c>
      <c r="J12741">
        <v>83</v>
      </c>
      <c r="K12741">
        <v>4</v>
      </c>
      <c r="L12741">
        <v>4</v>
      </c>
      <c r="M12741" s="1">
        <v>44788</v>
      </c>
      <c r="N12741">
        <v>23</v>
      </c>
      <c r="O12741">
        <v>1</v>
      </c>
      <c r="P12741">
        <v>0</v>
      </c>
      <c r="Q12741">
        <v>2</v>
      </c>
      <c r="R12741" t="s">
        <v>30</v>
      </c>
    </row>
    <row r="12742" spans="1:18" x14ac:dyDescent="0.35">
      <c r="A12742">
        <v>50430676</v>
      </c>
      <c r="B12742" t="s">
        <v>19954</v>
      </c>
      <c r="C12742">
        <v>7285808</v>
      </c>
      <c r="D12742" t="s">
        <v>19955</v>
      </c>
      <c r="E12742" t="s">
        <v>33</v>
      </c>
      <c r="F12742" t="s">
        <v>52</v>
      </c>
      <c r="G12742">
        <v>5251765</v>
      </c>
      <c r="H12742">
        <v>1342709</v>
      </c>
      <c r="I12742" t="s">
        <v>71</v>
      </c>
      <c r="J12742">
        <v>90</v>
      </c>
      <c r="K12742">
        <v>3</v>
      </c>
      <c r="L12742">
        <v>18</v>
      </c>
      <c r="M12742" s="1">
        <v>44895</v>
      </c>
      <c r="N12742">
        <v>201</v>
      </c>
      <c r="O12742">
        <v>1</v>
      </c>
      <c r="P12742">
        <v>154</v>
      </c>
      <c r="Q12742">
        <v>18</v>
      </c>
      <c r="R12742" t="s">
        <v>19956</v>
      </c>
    </row>
    <row r="12743" spans="1:18" x14ac:dyDescent="0.35">
      <c r="A12743">
        <v>50786450</v>
      </c>
      <c r="B12743" t="s">
        <v>19957</v>
      </c>
      <c r="C12743">
        <v>20972903</v>
      </c>
      <c r="D12743" t="s">
        <v>9348</v>
      </c>
      <c r="E12743" t="s">
        <v>33</v>
      </c>
      <c r="F12743" t="s">
        <v>251</v>
      </c>
      <c r="G12743">
        <v>5252552</v>
      </c>
      <c r="H12743">
        <v>1345142</v>
      </c>
      <c r="I12743" t="s">
        <v>22</v>
      </c>
      <c r="J12743">
        <v>163</v>
      </c>
      <c r="K12743">
        <v>2</v>
      </c>
      <c r="L12743">
        <v>16</v>
      </c>
      <c r="M12743" s="1">
        <v>44746</v>
      </c>
      <c r="N12743">
        <v>92</v>
      </c>
      <c r="O12743">
        <v>1</v>
      </c>
      <c r="P12743">
        <v>0</v>
      </c>
      <c r="Q12743">
        <v>8</v>
      </c>
      <c r="R12743" t="s">
        <v>19958</v>
      </c>
    </row>
    <row r="12744" spans="1:18" x14ac:dyDescent="0.35">
      <c r="A12744">
        <v>50789100</v>
      </c>
      <c r="B12744" t="s">
        <v>3314</v>
      </c>
      <c r="C12744">
        <v>353693080</v>
      </c>
      <c r="D12744" t="s">
        <v>9508</v>
      </c>
      <c r="E12744" t="s">
        <v>33</v>
      </c>
      <c r="F12744" t="s">
        <v>173</v>
      </c>
      <c r="G12744">
        <v>5251095</v>
      </c>
      <c r="H12744">
        <v>1346745</v>
      </c>
      <c r="I12744" t="s">
        <v>71</v>
      </c>
      <c r="J12744">
        <v>35</v>
      </c>
      <c r="K12744">
        <v>3</v>
      </c>
      <c r="L12744">
        <v>1</v>
      </c>
      <c r="M12744" s="1">
        <v>44465</v>
      </c>
      <c r="N12744">
        <v>7</v>
      </c>
      <c r="O12744">
        <v>1</v>
      </c>
      <c r="P12744">
        <v>0</v>
      </c>
      <c r="Q12744">
        <v>0</v>
      </c>
      <c r="R12744" t="s">
        <v>30</v>
      </c>
    </row>
    <row r="12745" spans="1:18" x14ac:dyDescent="0.35">
      <c r="A12745">
        <v>50518378</v>
      </c>
      <c r="B12745" t="s">
        <v>19959</v>
      </c>
      <c r="C12745">
        <v>722460</v>
      </c>
      <c r="D12745" t="s">
        <v>6470</v>
      </c>
      <c r="E12745" t="s">
        <v>33</v>
      </c>
      <c r="F12745" t="s">
        <v>55</v>
      </c>
      <c r="G12745">
        <v>5249347</v>
      </c>
      <c r="H12745">
        <v>1343603</v>
      </c>
      <c r="I12745" t="s">
        <v>22</v>
      </c>
      <c r="J12745">
        <v>143</v>
      </c>
      <c r="K12745">
        <v>1</v>
      </c>
      <c r="L12745">
        <v>22</v>
      </c>
      <c r="M12745" s="1">
        <v>44885</v>
      </c>
      <c r="N12745">
        <v>143</v>
      </c>
      <c r="O12745">
        <v>1</v>
      </c>
      <c r="P12745">
        <v>11</v>
      </c>
      <c r="Q12745">
        <v>18</v>
      </c>
      <c r="R12745" t="s">
        <v>30</v>
      </c>
    </row>
    <row r="12746" spans="1:18" x14ac:dyDescent="0.35">
      <c r="A12746">
        <v>50789984</v>
      </c>
      <c r="B12746" t="s">
        <v>19960</v>
      </c>
      <c r="C12746">
        <v>116125052</v>
      </c>
      <c r="D12746" t="s">
        <v>341</v>
      </c>
      <c r="E12746" t="s">
        <v>110</v>
      </c>
      <c r="F12746" t="s">
        <v>1146</v>
      </c>
      <c r="G12746">
        <v>5251261</v>
      </c>
      <c r="H12746">
        <v>1329159</v>
      </c>
      <c r="I12746" t="s">
        <v>71</v>
      </c>
      <c r="J12746">
        <v>37</v>
      </c>
      <c r="K12746">
        <v>1</v>
      </c>
      <c r="L12746">
        <v>93</v>
      </c>
      <c r="M12746" s="1">
        <v>44910</v>
      </c>
      <c r="N12746">
        <v>522</v>
      </c>
      <c r="O12746">
        <v>1</v>
      </c>
      <c r="P12746">
        <v>353</v>
      </c>
      <c r="Q12746">
        <v>55</v>
      </c>
      <c r="R12746" t="s">
        <v>19961</v>
      </c>
    </row>
    <row r="12747" spans="1:18" x14ac:dyDescent="0.35">
      <c r="A12747">
        <v>50433328</v>
      </c>
      <c r="B12747" t="s">
        <v>19962</v>
      </c>
      <c r="C12747">
        <v>43273776</v>
      </c>
      <c r="D12747" t="s">
        <v>6755</v>
      </c>
      <c r="E12747" t="s">
        <v>20</v>
      </c>
      <c r="F12747" t="s">
        <v>90</v>
      </c>
      <c r="G12747">
        <v>5254503</v>
      </c>
      <c r="H12747">
        <v>1342483</v>
      </c>
      <c r="I12747" t="s">
        <v>71</v>
      </c>
      <c r="J12747">
        <v>55</v>
      </c>
      <c r="K12747">
        <v>4</v>
      </c>
      <c r="L12747">
        <v>0</v>
      </c>
      <c r="M12747" s="1"/>
      <c r="O12747">
        <v>1</v>
      </c>
      <c r="P12747">
        <v>51</v>
      </c>
      <c r="Q12747">
        <v>0</v>
      </c>
      <c r="R12747" t="s">
        <v>19963</v>
      </c>
    </row>
    <row r="12748" spans="1:18" x14ac:dyDescent="0.35">
      <c r="A12748">
        <v>50518657</v>
      </c>
      <c r="B12748" t="s">
        <v>19964</v>
      </c>
      <c r="C12748">
        <v>71924915</v>
      </c>
      <c r="D12748" t="s">
        <v>3306</v>
      </c>
      <c r="E12748" t="s">
        <v>44</v>
      </c>
      <c r="F12748" t="s">
        <v>632</v>
      </c>
      <c r="G12748">
        <v>5254328</v>
      </c>
      <c r="H12748">
        <v>133624</v>
      </c>
      <c r="I12748" t="s">
        <v>22</v>
      </c>
      <c r="J12748">
        <v>107</v>
      </c>
      <c r="K12748">
        <v>2</v>
      </c>
      <c r="L12748">
        <v>9</v>
      </c>
      <c r="M12748" s="1">
        <v>44850</v>
      </c>
      <c r="N12748">
        <v>51</v>
      </c>
      <c r="O12748">
        <v>1</v>
      </c>
      <c r="P12748">
        <v>0</v>
      </c>
      <c r="Q12748">
        <v>5</v>
      </c>
      <c r="R12748" t="s">
        <v>30</v>
      </c>
    </row>
    <row r="12749" spans="1:18" x14ac:dyDescent="0.35">
      <c r="A12749">
        <v>50435627</v>
      </c>
      <c r="B12749" t="s">
        <v>19965</v>
      </c>
      <c r="C12749">
        <v>407469097</v>
      </c>
      <c r="D12749" t="s">
        <v>19966</v>
      </c>
      <c r="E12749" t="s">
        <v>504</v>
      </c>
      <c r="F12749" t="s">
        <v>1188</v>
      </c>
      <c r="G12749">
        <v>5250853</v>
      </c>
      <c r="H12749">
        <v>134813</v>
      </c>
      <c r="I12749" t="s">
        <v>22</v>
      </c>
      <c r="J12749">
        <v>83</v>
      </c>
      <c r="K12749">
        <v>3</v>
      </c>
      <c r="L12749">
        <v>8</v>
      </c>
      <c r="M12749" s="1">
        <v>44831</v>
      </c>
      <c r="N12749">
        <v>48</v>
      </c>
      <c r="O12749">
        <v>1</v>
      </c>
      <c r="P12749">
        <v>0</v>
      </c>
      <c r="Q12749">
        <v>7</v>
      </c>
      <c r="R12749" t="s">
        <v>19967</v>
      </c>
    </row>
    <row r="12750" spans="1:18" x14ac:dyDescent="0.35">
      <c r="A12750">
        <v>50794622</v>
      </c>
      <c r="B12750" t="s">
        <v>19968</v>
      </c>
      <c r="C12750">
        <v>58503186</v>
      </c>
      <c r="D12750" t="s">
        <v>19969</v>
      </c>
      <c r="E12750" t="s">
        <v>44</v>
      </c>
      <c r="F12750" t="s">
        <v>45</v>
      </c>
      <c r="G12750">
        <v>5252892</v>
      </c>
      <c r="H12750">
        <v>1333573</v>
      </c>
      <c r="I12750" t="s">
        <v>71</v>
      </c>
      <c r="J12750">
        <v>60</v>
      </c>
      <c r="K12750">
        <v>3</v>
      </c>
      <c r="L12750">
        <v>1</v>
      </c>
      <c r="M12750" s="1">
        <v>44480</v>
      </c>
      <c r="N12750">
        <v>7</v>
      </c>
      <c r="O12750">
        <v>1</v>
      </c>
      <c r="P12750">
        <v>0</v>
      </c>
      <c r="Q12750">
        <v>0</v>
      </c>
      <c r="R12750" t="s">
        <v>30</v>
      </c>
    </row>
    <row r="12751" spans="1:18" x14ac:dyDescent="0.35">
      <c r="A12751">
        <v>50526605</v>
      </c>
      <c r="B12751" t="s">
        <v>19970</v>
      </c>
      <c r="C12751">
        <v>352133902</v>
      </c>
      <c r="D12751" t="s">
        <v>487</v>
      </c>
      <c r="E12751" t="s">
        <v>110</v>
      </c>
      <c r="F12751" t="s">
        <v>129</v>
      </c>
      <c r="G12751">
        <v>5249598</v>
      </c>
      <c r="H12751">
        <v>1332651</v>
      </c>
      <c r="I12751" t="s">
        <v>22</v>
      </c>
      <c r="J12751">
        <v>158</v>
      </c>
      <c r="K12751">
        <v>1</v>
      </c>
      <c r="L12751">
        <v>81</v>
      </c>
      <c r="M12751" s="1">
        <v>44896</v>
      </c>
      <c r="N12751">
        <v>473</v>
      </c>
      <c r="O12751">
        <v>4</v>
      </c>
      <c r="P12751">
        <v>292</v>
      </c>
      <c r="Q12751">
        <v>54</v>
      </c>
      <c r="R12751" t="s">
        <v>19971</v>
      </c>
    </row>
    <row r="12752" spans="1:18" x14ac:dyDescent="0.35">
      <c r="A12752">
        <v>50799536</v>
      </c>
      <c r="B12752" t="s">
        <v>19972</v>
      </c>
      <c r="C12752">
        <v>320357365</v>
      </c>
      <c r="D12752" t="s">
        <v>412</v>
      </c>
      <c r="E12752" t="s">
        <v>504</v>
      </c>
      <c r="F12752" t="s">
        <v>1461</v>
      </c>
      <c r="G12752">
        <v>5251562</v>
      </c>
      <c r="H12752">
        <v>1347743</v>
      </c>
      <c r="I12752" t="s">
        <v>22</v>
      </c>
      <c r="J12752">
        <v>80</v>
      </c>
      <c r="K12752">
        <v>1</v>
      </c>
      <c r="L12752">
        <v>10</v>
      </c>
      <c r="M12752" s="1">
        <v>44564</v>
      </c>
      <c r="N12752">
        <v>67</v>
      </c>
      <c r="O12752">
        <v>1</v>
      </c>
      <c r="P12752">
        <v>145</v>
      </c>
      <c r="Q12752">
        <v>2</v>
      </c>
      <c r="R12752" t="s">
        <v>19973</v>
      </c>
    </row>
    <row r="12753" spans="1:18" x14ac:dyDescent="0.35">
      <c r="A12753">
        <v>50439693</v>
      </c>
      <c r="B12753" t="s">
        <v>19974</v>
      </c>
      <c r="C12753">
        <v>25956713</v>
      </c>
      <c r="D12753" t="s">
        <v>19975</v>
      </c>
      <c r="E12753" t="s">
        <v>33</v>
      </c>
      <c r="F12753" t="s">
        <v>94</v>
      </c>
      <c r="G12753">
        <v>5248783</v>
      </c>
      <c r="H12753">
        <v>1339391</v>
      </c>
      <c r="I12753" t="s">
        <v>22</v>
      </c>
      <c r="J12753">
        <v>55</v>
      </c>
      <c r="K12753">
        <v>20</v>
      </c>
      <c r="L12753">
        <v>2</v>
      </c>
      <c r="M12753" s="1">
        <v>44433</v>
      </c>
      <c r="N12753">
        <v>12</v>
      </c>
      <c r="O12753">
        <v>1</v>
      </c>
      <c r="P12753">
        <v>0</v>
      </c>
      <c r="Q12753">
        <v>0</v>
      </c>
      <c r="R12753" t="s">
        <v>30</v>
      </c>
    </row>
    <row r="12754" spans="1:18" x14ac:dyDescent="0.35">
      <c r="A12754">
        <v>50530564</v>
      </c>
      <c r="B12754" t="s">
        <v>19976</v>
      </c>
      <c r="C12754">
        <v>38380537</v>
      </c>
      <c r="D12754" t="s">
        <v>1480</v>
      </c>
      <c r="E12754" t="s">
        <v>20</v>
      </c>
      <c r="F12754" t="s">
        <v>397</v>
      </c>
      <c r="G12754">
        <v>5256587</v>
      </c>
      <c r="H12754">
        <v>1340242</v>
      </c>
      <c r="I12754" t="s">
        <v>22</v>
      </c>
      <c r="J12754">
        <v>250</v>
      </c>
      <c r="K12754">
        <v>1</v>
      </c>
      <c r="L12754">
        <v>0</v>
      </c>
      <c r="M12754" s="1"/>
      <c r="O12754">
        <v>1</v>
      </c>
      <c r="P12754">
        <v>179</v>
      </c>
      <c r="Q12754">
        <v>0</v>
      </c>
      <c r="R12754" t="s">
        <v>30</v>
      </c>
    </row>
    <row r="12755" spans="1:18" x14ac:dyDescent="0.35">
      <c r="A12755">
        <v>50534216</v>
      </c>
      <c r="B12755" t="s">
        <v>5246</v>
      </c>
      <c r="C12755">
        <v>82440638</v>
      </c>
      <c r="D12755" t="s">
        <v>17655</v>
      </c>
      <c r="E12755" t="s">
        <v>20</v>
      </c>
      <c r="F12755" t="s">
        <v>29</v>
      </c>
      <c r="G12755">
        <v>525477</v>
      </c>
      <c r="H12755">
        <v>1340589</v>
      </c>
      <c r="I12755" t="s">
        <v>22</v>
      </c>
      <c r="J12755">
        <v>75</v>
      </c>
      <c r="K12755">
        <v>10</v>
      </c>
      <c r="L12755">
        <v>8</v>
      </c>
      <c r="M12755" s="1">
        <v>44737</v>
      </c>
      <c r="N12755">
        <v>46</v>
      </c>
      <c r="O12755">
        <v>1</v>
      </c>
      <c r="P12755">
        <v>0</v>
      </c>
      <c r="Q12755">
        <v>4</v>
      </c>
      <c r="R12755" t="s">
        <v>30</v>
      </c>
    </row>
    <row r="12756" spans="1:18" x14ac:dyDescent="0.35">
      <c r="A12756">
        <v>50439758</v>
      </c>
      <c r="B12756" t="s">
        <v>19977</v>
      </c>
      <c r="C12756">
        <v>407505394</v>
      </c>
      <c r="D12756" t="s">
        <v>19978</v>
      </c>
      <c r="E12756" t="s">
        <v>33</v>
      </c>
      <c r="F12756" t="s">
        <v>55</v>
      </c>
      <c r="G12756">
        <v>5249597</v>
      </c>
      <c r="H12756">
        <v>1342698</v>
      </c>
      <c r="I12756" t="s">
        <v>22</v>
      </c>
      <c r="J12756">
        <v>64</v>
      </c>
      <c r="K12756">
        <v>60</v>
      </c>
      <c r="L12756">
        <v>16</v>
      </c>
      <c r="M12756" s="1">
        <v>44682</v>
      </c>
      <c r="N12756">
        <v>94</v>
      </c>
      <c r="O12756">
        <v>1</v>
      </c>
      <c r="P12756">
        <v>0</v>
      </c>
      <c r="Q12756">
        <v>3</v>
      </c>
      <c r="R12756" t="s">
        <v>19979</v>
      </c>
    </row>
    <row r="12757" spans="1:18" x14ac:dyDescent="0.35">
      <c r="A12757">
        <v>50802606</v>
      </c>
      <c r="B12757" t="s">
        <v>19980</v>
      </c>
      <c r="C12757">
        <v>383315007</v>
      </c>
      <c r="D12757" t="s">
        <v>19981</v>
      </c>
      <c r="E12757" t="s">
        <v>44</v>
      </c>
      <c r="F12757" t="s">
        <v>45</v>
      </c>
      <c r="G12757">
        <v>525228</v>
      </c>
      <c r="H12757">
        <v>1333526</v>
      </c>
      <c r="I12757" t="s">
        <v>22</v>
      </c>
      <c r="J12757">
        <v>61</v>
      </c>
      <c r="K12757">
        <v>4</v>
      </c>
      <c r="L12757">
        <v>10</v>
      </c>
      <c r="M12757" s="1">
        <v>44856</v>
      </c>
      <c r="N12757">
        <v>63</v>
      </c>
      <c r="O12757">
        <v>2</v>
      </c>
      <c r="P12757">
        <v>6</v>
      </c>
      <c r="Q12757">
        <v>9</v>
      </c>
      <c r="R12757" t="s">
        <v>30</v>
      </c>
    </row>
    <row r="12758" spans="1:18" x14ac:dyDescent="0.35">
      <c r="A12758">
        <v>50534643</v>
      </c>
      <c r="B12758" t="s">
        <v>19982</v>
      </c>
      <c r="C12758">
        <v>295111</v>
      </c>
      <c r="D12758" t="s">
        <v>2553</v>
      </c>
      <c r="E12758" t="s">
        <v>48</v>
      </c>
      <c r="F12758" t="s">
        <v>49</v>
      </c>
      <c r="G12758">
        <v>5248415</v>
      </c>
      <c r="H12758">
        <v>1344124</v>
      </c>
      <c r="I12758" t="s">
        <v>22</v>
      </c>
      <c r="J12758">
        <v>185</v>
      </c>
      <c r="K12758">
        <v>3</v>
      </c>
      <c r="L12758">
        <v>15</v>
      </c>
      <c r="M12758" s="1">
        <v>44910</v>
      </c>
      <c r="N12758">
        <v>249</v>
      </c>
      <c r="O12758">
        <v>1</v>
      </c>
      <c r="P12758">
        <v>81</v>
      </c>
      <c r="Q12758">
        <v>15</v>
      </c>
      <c r="R12758" t="s">
        <v>19983</v>
      </c>
    </row>
    <row r="12759" spans="1:18" x14ac:dyDescent="0.35">
      <c r="A12759">
        <v>50805696</v>
      </c>
      <c r="B12759" t="s">
        <v>19984</v>
      </c>
      <c r="C12759">
        <v>92230924</v>
      </c>
      <c r="D12759" t="s">
        <v>10844</v>
      </c>
      <c r="E12759" t="s">
        <v>33</v>
      </c>
      <c r="F12759" t="s">
        <v>52</v>
      </c>
      <c r="G12759">
        <v>5250858</v>
      </c>
      <c r="H12759">
        <v>1344917</v>
      </c>
      <c r="I12759" t="s">
        <v>22</v>
      </c>
      <c r="J12759">
        <v>99</v>
      </c>
      <c r="K12759">
        <v>7</v>
      </c>
      <c r="L12759">
        <v>2</v>
      </c>
      <c r="M12759" s="1">
        <v>44565</v>
      </c>
      <c r="N12759">
        <v>12</v>
      </c>
      <c r="O12759">
        <v>1</v>
      </c>
      <c r="P12759">
        <v>0</v>
      </c>
      <c r="Q12759">
        <v>1</v>
      </c>
      <c r="R12759" t="s">
        <v>19985</v>
      </c>
    </row>
    <row r="12760" spans="1:18" x14ac:dyDescent="0.35">
      <c r="A12760">
        <v>50453177</v>
      </c>
      <c r="B12760" t="s">
        <v>19986</v>
      </c>
      <c r="C12760">
        <v>7489142</v>
      </c>
      <c r="D12760" t="s">
        <v>346</v>
      </c>
      <c r="E12760" t="s">
        <v>33</v>
      </c>
      <c r="F12760" t="s">
        <v>94</v>
      </c>
      <c r="G12760">
        <v>5249024</v>
      </c>
      <c r="H12760">
        <v>1339484</v>
      </c>
      <c r="I12760" t="s">
        <v>22</v>
      </c>
      <c r="J12760">
        <v>100</v>
      </c>
      <c r="K12760">
        <v>14</v>
      </c>
      <c r="L12760">
        <v>0</v>
      </c>
      <c r="M12760" s="1"/>
      <c r="O12760">
        <v>1</v>
      </c>
      <c r="P12760">
        <v>0</v>
      </c>
      <c r="Q12760">
        <v>0</v>
      </c>
      <c r="R12760" t="s">
        <v>30</v>
      </c>
    </row>
    <row r="12761" spans="1:18" x14ac:dyDescent="0.35">
      <c r="A12761">
        <v>50535483</v>
      </c>
      <c r="B12761" t="s">
        <v>19987</v>
      </c>
      <c r="C12761">
        <v>63371290</v>
      </c>
      <c r="D12761" t="s">
        <v>5064</v>
      </c>
      <c r="E12761" t="s">
        <v>48</v>
      </c>
      <c r="F12761" t="s">
        <v>152</v>
      </c>
      <c r="G12761">
        <v>5247847</v>
      </c>
      <c r="H12761">
        <v>1345128</v>
      </c>
      <c r="I12761" t="s">
        <v>71</v>
      </c>
      <c r="J12761">
        <v>45</v>
      </c>
      <c r="K12761">
        <v>3</v>
      </c>
      <c r="L12761">
        <v>3</v>
      </c>
      <c r="M12761" s="1">
        <v>44468</v>
      </c>
      <c r="N12761">
        <v>17</v>
      </c>
      <c r="O12761">
        <v>1</v>
      </c>
      <c r="P12761">
        <v>0</v>
      </c>
      <c r="Q12761">
        <v>0</v>
      </c>
      <c r="R12761" t="s">
        <v>30</v>
      </c>
    </row>
    <row r="12762" spans="1:18" x14ac:dyDescent="0.35">
      <c r="A12762">
        <v>50453728</v>
      </c>
      <c r="B12762" t="s">
        <v>19988</v>
      </c>
      <c r="C12762">
        <v>30721321</v>
      </c>
      <c r="D12762" t="s">
        <v>1083</v>
      </c>
      <c r="E12762" t="s">
        <v>48</v>
      </c>
      <c r="F12762" t="s">
        <v>5005</v>
      </c>
      <c r="G12762">
        <v>5247186</v>
      </c>
      <c r="H12762">
        <v>1346384</v>
      </c>
      <c r="I12762" t="s">
        <v>22</v>
      </c>
      <c r="J12762">
        <v>78</v>
      </c>
      <c r="K12762">
        <v>3</v>
      </c>
      <c r="L12762">
        <v>8</v>
      </c>
      <c r="M12762" s="1">
        <v>44868</v>
      </c>
      <c r="N12762">
        <v>45</v>
      </c>
      <c r="O12762">
        <v>1</v>
      </c>
      <c r="P12762">
        <v>4</v>
      </c>
      <c r="Q12762">
        <v>2</v>
      </c>
      <c r="R12762" t="s">
        <v>30</v>
      </c>
    </row>
    <row r="12763" spans="1:18" x14ac:dyDescent="0.35">
      <c r="A12763">
        <v>50537054</v>
      </c>
      <c r="B12763" t="s">
        <v>19989</v>
      </c>
      <c r="C12763">
        <v>32531380</v>
      </c>
      <c r="D12763" t="s">
        <v>1795</v>
      </c>
      <c r="E12763" t="s">
        <v>33</v>
      </c>
      <c r="F12763" t="s">
        <v>94</v>
      </c>
      <c r="G12763">
        <v>5249563</v>
      </c>
      <c r="H12763">
        <v>1341712</v>
      </c>
      <c r="I12763" t="s">
        <v>71</v>
      </c>
      <c r="J12763">
        <v>50</v>
      </c>
      <c r="K12763">
        <v>3</v>
      </c>
      <c r="L12763">
        <v>1</v>
      </c>
      <c r="M12763" s="1">
        <v>44372</v>
      </c>
      <c r="N12763">
        <v>5</v>
      </c>
      <c r="O12763">
        <v>1</v>
      </c>
      <c r="P12763">
        <v>0</v>
      </c>
      <c r="Q12763">
        <v>0</v>
      </c>
      <c r="R12763" t="s">
        <v>30</v>
      </c>
    </row>
    <row r="12764" spans="1:18" x14ac:dyDescent="0.35">
      <c r="A12764">
        <v>50457835</v>
      </c>
      <c r="B12764" t="s">
        <v>19990</v>
      </c>
      <c r="C12764">
        <v>340129312</v>
      </c>
      <c r="D12764" t="s">
        <v>17954</v>
      </c>
      <c r="E12764" t="s">
        <v>110</v>
      </c>
      <c r="F12764" t="s">
        <v>1146</v>
      </c>
      <c r="G12764">
        <v>5251653</v>
      </c>
      <c r="H12764">
        <v>1329569</v>
      </c>
      <c r="I12764" t="s">
        <v>22</v>
      </c>
      <c r="J12764">
        <v>64</v>
      </c>
      <c r="K12764">
        <v>2</v>
      </c>
      <c r="L12764">
        <v>15</v>
      </c>
      <c r="M12764" s="1">
        <v>44830</v>
      </c>
      <c r="N12764">
        <v>91</v>
      </c>
      <c r="O12764">
        <v>4</v>
      </c>
      <c r="P12764">
        <v>289</v>
      </c>
      <c r="Q12764">
        <v>11</v>
      </c>
      <c r="R12764" t="s">
        <v>19991</v>
      </c>
    </row>
    <row r="12765" spans="1:18" x14ac:dyDescent="0.35">
      <c r="A12765">
        <v>50463564</v>
      </c>
      <c r="B12765" t="s">
        <v>19992</v>
      </c>
      <c r="C12765">
        <v>400563866</v>
      </c>
      <c r="D12765" t="s">
        <v>7302</v>
      </c>
      <c r="E12765" t="s">
        <v>110</v>
      </c>
      <c r="F12765" t="s">
        <v>1323</v>
      </c>
      <c r="G12765">
        <v>5250269</v>
      </c>
      <c r="H12765">
        <v>1332496</v>
      </c>
      <c r="I12765" t="s">
        <v>71</v>
      </c>
      <c r="J12765">
        <v>99</v>
      </c>
      <c r="K12765">
        <v>2</v>
      </c>
      <c r="L12765">
        <v>54</v>
      </c>
      <c r="M12765" s="1">
        <v>44878</v>
      </c>
      <c r="N12765">
        <v>306</v>
      </c>
      <c r="O12765">
        <v>5</v>
      </c>
      <c r="P12765">
        <v>41</v>
      </c>
      <c r="Q12765">
        <v>24</v>
      </c>
      <c r="R12765" t="s">
        <v>19793</v>
      </c>
    </row>
    <row r="12766" spans="1:18" x14ac:dyDescent="0.35">
      <c r="A12766">
        <v>50817487</v>
      </c>
      <c r="B12766" t="s">
        <v>19993</v>
      </c>
      <c r="C12766">
        <v>190096971</v>
      </c>
      <c r="D12766" t="s">
        <v>993</v>
      </c>
      <c r="E12766" t="s">
        <v>20</v>
      </c>
      <c r="F12766" t="s">
        <v>424</v>
      </c>
      <c r="G12766">
        <v>5256156</v>
      </c>
      <c r="H12766">
        <v>1340751</v>
      </c>
      <c r="I12766" t="s">
        <v>22</v>
      </c>
      <c r="J12766">
        <v>91</v>
      </c>
      <c r="K12766">
        <v>2</v>
      </c>
      <c r="L12766">
        <v>31</v>
      </c>
      <c r="M12766" s="1">
        <v>44892</v>
      </c>
      <c r="N12766">
        <v>181</v>
      </c>
      <c r="O12766">
        <v>1</v>
      </c>
      <c r="P12766">
        <v>13</v>
      </c>
      <c r="Q12766">
        <v>25</v>
      </c>
      <c r="R12766" t="s">
        <v>30</v>
      </c>
    </row>
    <row r="12767" spans="1:18" x14ac:dyDescent="0.35">
      <c r="A12767">
        <v>50817730</v>
      </c>
      <c r="B12767" t="s">
        <v>19994</v>
      </c>
      <c r="C12767">
        <v>29164259</v>
      </c>
      <c r="D12767" t="s">
        <v>19995</v>
      </c>
      <c r="E12767" t="s">
        <v>33</v>
      </c>
      <c r="F12767" t="s">
        <v>274</v>
      </c>
      <c r="G12767">
        <v>5249893</v>
      </c>
      <c r="H12767">
        <v>1340641</v>
      </c>
      <c r="I12767" t="s">
        <v>22</v>
      </c>
      <c r="J12767">
        <v>75</v>
      </c>
      <c r="K12767">
        <v>350</v>
      </c>
      <c r="L12767">
        <v>3</v>
      </c>
      <c r="M12767" s="1">
        <v>44493</v>
      </c>
      <c r="N12767">
        <v>17</v>
      </c>
      <c r="O12767">
        <v>1</v>
      </c>
      <c r="P12767">
        <v>89</v>
      </c>
      <c r="Q12767">
        <v>0</v>
      </c>
      <c r="R12767" t="s">
        <v>30</v>
      </c>
    </row>
    <row r="12768" spans="1:18" x14ac:dyDescent="0.35">
      <c r="A12768">
        <v>50547610</v>
      </c>
      <c r="B12768" t="s">
        <v>19996</v>
      </c>
      <c r="C12768">
        <v>38901699</v>
      </c>
      <c r="D12768" t="s">
        <v>19997</v>
      </c>
      <c r="E12768" t="s">
        <v>48</v>
      </c>
      <c r="F12768" t="s">
        <v>468</v>
      </c>
      <c r="G12768">
        <v>5247378</v>
      </c>
      <c r="H12768">
        <v>1342769</v>
      </c>
      <c r="I12768" t="s">
        <v>71</v>
      </c>
      <c r="J12768">
        <v>45</v>
      </c>
      <c r="K12768">
        <v>7</v>
      </c>
      <c r="L12768">
        <v>0</v>
      </c>
      <c r="M12768" s="1"/>
      <c r="O12768">
        <v>1</v>
      </c>
      <c r="P12768">
        <v>0</v>
      </c>
      <c r="Q12768">
        <v>0</v>
      </c>
      <c r="R12768" t="s">
        <v>30</v>
      </c>
    </row>
    <row r="12769" spans="1:18" x14ac:dyDescent="0.35">
      <c r="A12769">
        <v>50818882</v>
      </c>
      <c r="B12769" t="s">
        <v>19998</v>
      </c>
      <c r="C12769">
        <v>99476684</v>
      </c>
      <c r="D12769" t="s">
        <v>19999</v>
      </c>
      <c r="E12769" t="s">
        <v>20</v>
      </c>
      <c r="F12769" t="s">
        <v>40</v>
      </c>
      <c r="G12769">
        <v>5253362</v>
      </c>
      <c r="H12769">
        <v>1342493</v>
      </c>
      <c r="I12769" t="s">
        <v>71</v>
      </c>
      <c r="J12769">
        <v>66</v>
      </c>
      <c r="K12769">
        <v>7</v>
      </c>
      <c r="L12769">
        <v>1</v>
      </c>
      <c r="M12769" s="1">
        <v>44406</v>
      </c>
      <c r="N12769">
        <v>6</v>
      </c>
      <c r="O12769">
        <v>1</v>
      </c>
      <c r="P12769">
        <v>0</v>
      </c>
      <c r="Q12769">
        <v>0</v>
      </c>
      <c r="R12769" t="s">
        <v>30</v>
      </c>
    </row>
    <row r="12770" spans="1:18" x14ac:dyDescent="0.35">
      <c r="A12770">
        <v>50824490</v>
      </c>
      <c r="B12770" t="s">
        <v>20000</v>
      </c>
      <c r="C12770">
        <v>332362486</v>
      </c>
      <c r="D12770" t="s">
        <v>3471</v>
      </c>
      <c r="E12770" t="s">
        <v>33</v>
      </c>
      <c r="F12770" t="s">
        <v>55</v>
      </c>
      <c r="G12770">
        <v>5249656</v>
      </c>
      <c r="H12770">
        <v>1343461</v>
      </c>
      <c r="I12770" t="s">
        <v>22</v>
      </c>
      <c r="J12770">
        <v>110</v>
      </c>
      <c r="K12770">
        <v>7</v>
      </c>
      <c r="L12770">
        <v>4</v>
      </c>
      <c r="M12770" s="1">
        <v>44893</v>
      </c>
      <c r="N12770">
        <v>23</v>
      </c>
      <c r="O12770">
        <v>1</v>
      </c>
      <c r="P12770">
        <v>34</v>
      </c>
      <c r="Q12770">
        <v>3</v>
      </c>
      <c r="R12770" t="s">
        <v>20001</v>
      </c>
    </row>
    <row r="12771" spans="1:18" x14ac:dyDescent="0.35">
      <c r="A12771">
        <v>50473684</v>
      </c>
      <c r="B12771" t="s">
        <v>20002</v>
      </c>
      <c r="C12771">
        <v>3455390</v>
      </c>
      <c r="D12771" t="s">
        <v>15204</v>
      </c>
      <c r="E12771" t="s">
        <v>44</v>
      </c>
      <c r="F12771" t="s">
        <v>142</v>
      </c>
      <c r="G12771">
        <v>5252079</v>
      </c>
      <c r="H12771">
        <v>1339306</v>
      </c>
      <c r="I12771" t="s">
        <v>22</v>
      </c>
      <c r="J12771">
        <v>190</v>
      </c>
      <c r="K12771">
        <v>1</v>
      </c>
      <c r="L12771">
        <v>79</v>
      </c>
      <c r="M12771" s="1">
        <v>44901</v>
      </c>
      <c r="N12771">
        <v>442</v>
      </c>
      <c r="O12771">
        <v>3</v>
      </c>
      <c r="P12771">
        <v>50</v>
      </c>
      <c r="Q12771">
        <v>54</v>
      </c>
      <c r="R12771" t="s">
        <v>20003</v>
      </c>
    </row>
    <row r="12772" spans="1:18" x14ac:dyDescent="0.35">
      <c r="A12772">
        <v>50553798</v>
      </c>
      <c r="B12772" t="s">
        <v>20004</v>
      </c>
      <c r="C12772">
        <v>15507365</v>
      </c>
      <c r="D12772" t="s">
        <v>604</v>
      </c>
      <c r="E12772" t="s">
        <v>44</v>
      </c>
      <c r="F12772" t="s">
        <v>98</v>
      </c>
      <c r="G12772">
        <v>5252508</v>
      </c>
      <c r="H12772">
        <v>1340481</v>
      </c>
      <c r="I12772" t="s">
        <v>22</v>
      </c>
      <c r="J12772">
        <v>346</v>
      </c>
      <c r="K12772">
        <v>3</v>
      </c>
      <c r="L12772">
        <v>51</v>
      </c>
      <c r="M12772" s="1">
        <v>44913</v>
      </c>
      <c r="N12772">
        <v>299</v>
      </c>
      <c r="O12772">
        <v>1</v>
      </c>
      <c r="P12772">
        <v>0</v>
      </c>
      <c r="Q12772">
        <v>36</v>
      </c>
      <c r="R12772" t="s">
        <v>20005</v>
      </c>
    </row>
    <row r="12773" spans="1:18" x14ac:dyDescent="0.35">
      <c r="A12773">
        <v>50474171</v>
      </c>
      <c r="B12773" t="s">
        <v>20006</v>
      </c>
      <c r="C12773">
        <v>123477504</v>
      </c>
      <c r="D12773" t="s">
        <v>68</v>
      </c>
      <c r="E12773" t="s">
        <v>20</v>
      </c>
      <c r="F12773" t="s">
        <v>446</v>
      </c>
      <c r="G12773">
        <v>5253566</v>
      </c>
      <c r="H12773">
        <v>134417</v>
      </c>
      <c r="I12773" t="s">
        <v>71</v>
      </c>
      <c r="J12773">
        <v>55</v>
      </c>
      <c r="K12773">
        <v>2</v>
      </c>
      <c r="L12773">
        <v>12</v>
      </c>
      <c r="M12773" s="1">
        <v>44910</v>
      </c>
      <c r="N12773">
        <v>66</v>
      </c>
      <c r="O12773">
        <v>1</v>
      </c>
      <c r="P12773">
        <v>26</v>
      </c>
      <c r="Q12773">
        <v>6</v>
      </c>
      <c r="R12773" t="s">
        <v>20007</v>
      </c>
    </row>
    <row r="12774" spans="1:18" x14ac:dyDescent="0.35">
      <c r="A12774">
        <v>50554267</v>
      </c>
      <c r="B12774" t="s">
        <v>20008</v>
      </c>
      <c r="C12774">
        <v>4011048</v>
      </c>
      <c r="D12774" t="s">
        <v>18247</v>
      </c>
      <c r="E12774" t="s">
        <v>48</v>
      </c>
      <c r="F12774" t="s">
        <v>309</v>
      </c>
      <c r="G12774">
        <v>5248102</v>
      </c>
      <c r="H12774">
        <v>1342995</v>
      </c>
      <c r="I12774" t="s">
        <v>22</v>
      </c>
      <c r="J12774">
        <v>55</v>
      </c>
      <c r="K12774">
        <v>6</v>
      </c>
      <c r="L12774">
        <v>3</v>
      </c>
      <c r="M12774" s="1">
        <v>44743</v>
      </c>
      <c r="N12774">
        <v>18</v>
      </c>
      <c r="O12774">
        <v>3</v>
      </c>
      <c r="P12774">
        <v>0</v>
      </c>
      <c r="Q12774">
        <v>1</v>
      </c>
      <c r="R12774" t="s">
        <v>18248</v>
      </c>
    </row>
    <row r="12775" spans="1:18" x14ac:dyDescent="0.35">
      <c r="A12775">
        <v>50825618</v>
      </c>
      <c r="B12775" t="s">
        <v>20009</v>
      </c>
      <c r="C12775">
        <v>58429157</v>
      </c>
      <c r="D12775" t="s">
        <v>20010</v>
      </c>
      <c r="E12775" t="s">
        <v>44</v>
      </c>
      <c r="F12775" t="s">
        <v>799</v>
      </c>
      <c r="G12775">
        <v>52554314</v>
      </c>
      <c r="H12775">
        <v>13342009</v>
      </c>
      <c r="I12775" t="s">
        <v>71</v>
      </c>
      <c r="J12775">
        <v>59</v>
      </c>
      <c r="K12775">
        <v>1</v>
      </c>
      <c r="L12775">
        <v>32</v>
      </c>
      <c r="M12775" s="1">
        <v>44879</v>
      </c>
      <c r="N12775">
        <v>215</v>
      </c>
      <c r="O12775">
        <v>1</v>
      </c>
      <c r="P12775">
        <v>365</v>
      </c>
      <c r="Q12775">
        <v>28</v>
      </c>
      <c r="R12775" t="s">
        <v>20011</v>
      </c>
    </row>
    <row r="12776" spans="1:18" x14ac:dyDescent="0.35">
      <c r="A12776">
        <v>50557353</v>
      </c>
      <c r="B12776" t="s">
        <v>20012</v>
      </c>
      <c r="C12776">
        <v>400259665</v>
      </c>
      <c r="D12776" t="s">
        <v>964</v>
      </c>
      <c r="E12776" t="s">
        <v>20</v>
      </c>
      <c r="F12776" t="s">
        <v>29</v>
      </c>
      <c r="G12776">
        <v>5255408</v>
      </c>
      <c r="H12776">
        <v>1340493</v>
      </c>
      <c r="I12776" t="s">
        <v>432</v>
      </c>
      <c r="J12776">
        <v>30</v>
      </c>
      <c r="K12776">
        <v>1</v>
      </c>
      <c r="L12776">
        <v>71</v>
      </c>
      <c r="M12776" s="1">
        <v>44879</v>
      </c>
      <c r="N12776">
        <v>392</v>
      </c>
      <c r="O12776">
        <v>7</v>
      </c>
      <c r="P12776">
        <v>314</v>
      </c>
      <c r="Q12776">
        <v>40</v>
      </c>
      <c r="R12776" t="s">
        <v>30</v>
      </c>
    </row>
    <row r="12777" spans="1:18" x14ac:dyDescent="0.35">
      <c r="A12777">
        <v>50557360</v>
      </c>
      <c r="B12777" t="s">
        <v>20013</v>
      </c>
      <c r="C12777">
        <v>16079116</v>
      </c>
      <c r="D12777" t="s">
        <v>1161</v>
      </c>
      <c r="E12777" t="s">
        <v>48</v>
      </c>
      <c r="F12777" t="s">
        <v>4810</v>
      </c>
      <c r="G12777">
        <v>5242125</v>
      </c>
      <c r="H12777">
        <v>1342343</v>
      </c>
      <c r="I12777" t="s">
        <v>22</v>
      </c>
      <c r="J12777">
        <v>63</v>
      </c>
      <c r="K12777">
        <v>1</v>
      </c>
      <c r="L12777">
        <v>13</v>
      </c>
      <c r="M12777" s="1">
        <v>44849</v>
      </c>
      <c r="N12777">
        <v>79</v>
      </c>
      <c r="O12777">
        <v>11</v>
      </c>
      <c r="P12777">
        <v>365</v>
      </c>
      <c r="Q12777">
        <v>6</v>
      </c>
      <c r="R12777" t="s">
        <v>30</v>
      </c>
    </row>
    <row r="12778" spans="1:18" x14ac:dyDescent="0.35">
      <c r="A12778">
        <v>50828115</v>
      </c>
      <c r="B12778" t="s">
        <v>20014</v>
      </c>
      <c r="C12778">
        <v>5298519</v>
      </c>
      <c r="D12778" t="s">
        <v>20015</v>
      </c>
      <c r="E12778" t="s">
        <v>44</v>
      </c>
      <c r="F12778" t="s">
        <v>78</v>
      </c>
      <c r="G12778">
        <v>5253021</v>
      </c>
      <c r="H12778">
        <v>1339432</v>
      </c>
      <c r="I12778" t="s">
        <v>22</v>
      </c>
      <c r="J12778">
        <v>120</v>
      </c>
      <c r="K12778">
        <v>5</v>
      </c>
      <c r="L12778">
        <v>10</v>
      </c>
      <c r="M12778" s="1">
        <v>44763</v>
      </c>
      <c r="N12778">
        <v>60</v>
      </c>
      <c r="O12778">
        <v>1</v>
      </c>
      <c r="P12778">
        <v>64</v>
      </c>
      <c r="Q12778">
        <v>8</v>
      </c>
      <c r="R12778" t="s">
        <v>20016</v>
      </c>
    </row>
    <row r="12779" spans="1:18" x14ac:dyDescent="0.35">
      <c r="A12779">
        <v>50475016</v>
      </c>
      <c r="B12779" t="s">
        <v>20017</v>
      </c>
      <c r="C12779">
        <v>407784103</v>
      </c>
      <c r="D12779" t="s">
        <v>2083</v>
      </c>
      <c r="E12779" t="s">
        <v>44</v>
      </c>
      <c r="F12779" t="s">
        <v>98</v>
      </c>
      <c r="G12779">
        <v>5252851</v>
      </c>
      <c r="H12779">
        <v>1339441</v>
      </c>
      <c r="I12779" t="s">
        <v>22</v>
      </c>
      <c r="J12779">
        <v>45</v>
      </c>
      <c r="K12779">
        <v>1</v>
      </c>
      <c r="L12779">
        <v>2</v>
      </c>
      <c r="M12779" s="1">
        <v>44388</v>
      </c>
      <c r="N12779">
        <v>11</v>
      </c>
      <c r="O12779">
        <v>1</v>
      </c>
      <c r="P12779">
        <v>0</v>
      </c>
      <c r="Q12779">
        <v>0</v>
      </c>
      <c r="R12779" t="s">
        <v>30</v>
      </c>
    </row>
    <row r="12780" spans="1:18" x14ac:dyDescent="0.35">
      <c r="A12780">
        <v>50558230</v>
      </c>
      <c r="B12780" t="s">
        <v>20018</v>
      </c>
      <c r="C12780">
        <v>407045830</v>
      </c>
      <c r="D12780" t="s">
        <v>20019</v>
      </c>
      <c r="E12780" t="s">
        <v>393</v>
      </c>
      <c r="F12780" t="s">
        <v>4460</v>
      </c>
      <c r="G12780">
        <v>5257549</v>
      </c>
      <c r="H12780">
        <v>1329592</v>
      </c>
      <c r="I12780" t="s">
        <v>71</v>
      </c>
      <c r="J12780">
        <v>80</v>
      </c>
      <c r="K12780">
        <v>1</v>
      </c>
      <c r="L12780">
        <v>2</v>
      </c>
      <c r="M12780" s="1">
        <v>44787</v>
      </c>
      <c r="N12780">
        <v>26</v>
      </c>
      <c r="O12780">
        <v>8</v>
      </c>
      <c r="P12780">
        <v>352</v>
      </c>
      <c r="Q12780">
        <v>2</v>
      </c>
      <c r="R12780" t="s">
        <v>20020</v>
      </c>
    </row>
    <row r="12781" spans="1:18" x14ac:dyDescent="0.35">
      <c r="A12781">
        <v>50839182</v>
      </c>
      <c r="B12781" t="s">
        <v>20021</v>
      </c>
      <c r="C12781">
        <v>94902235</v>
      </c>
      <c r="D12781" t="s">
        <v>754</v>
      </c>
      <c r="E12781" t="s">
        <v>69</v>
      </c>
      <c r="F12781" t="s">
        <v>179</v>
      </c>
      <c r="G12781">
        <v>5249122</v>
      </c>
      <c r="H12781">
        <v>1344894</v>
      </c>
      <c r="I12781" t="s">
        <v>22</v>
      </c>
      <c r="J12781">
        <v>65</v>
      </c>
      <c r="K12781">
        <v>1</v>
      </c>
      <c r="L12781">
        <v>15</v>
      </c>
      <c r="M12781" s="1">
        <v>44869</v>
      </c>
      <c r="N12781">
        <v>87</v>
      </c>
      <c r="O12781">
        <v>1</v>
      </c>
      <c r="P12781">
        <v>0</v>
      </c>
      <c r="Q12781">
        <v>8</v>
      </c>
      <c r="R12781" t="s">
        <v>30</v>
      </c>
    </row>
    <row r="12782" spans="1:18" x14ac:dyDescent="0.35">
      <c r="A12782">
        <v>50558596</v>
      </c>
      <c r="B12782" t="s">
        <v>20022</v>
      </c>
      <c r="C12782">
        <v>277979335</v>
      </c>
      <c r="D12782" t="s">
        <v>1403</v>
      </c>
      <c r="E12782" t="s">
        <v>33</v>
      </c>
      <c r="F12782" t="s">
        <v>52</v>
      </c>
      <c r="G12782">
        <v>5251687</v>
      </c>
      <c r="H12782">
        <v>1343297</v>
      </c>
      <c r="I12782" t="s">
        <v>22</v>
      </c>
      <c r="J12782">
        <v>90</v>
      </c>
      <c r="K12782">
        <v>1</v>
      </c>
      <c r="L12782">
        <v>0</v>
      </c>
      <c r="M12782" s="1"/>
      <c r="O12782">
        <v>1</v>
      </c>
      <c r="P12782">
        <v>90</v>
      </c>
      <c r="Q12782">
        <v>0</v>
      </c>
      <c r="R12782" t="s">
        <v>30</v>
      </c>
    </row>
    <row r="12783" spans="1:18" x14ac:dyDescent="0.35">
      <c r="A12783">
        <v>50839955</v>
      </c>
      <c r="B12783" t="s">
        <v>20023</v>
      </c>
      <c r="C12783">
        <v>177712632</v>
      </c>
      <c r="D12783" t="s">
        <v>942</v>
      </c>
      <c r="E12783" t="s">
        <v>33</v>
      </c>
      <c r="F12783" t="s">
        <v>517</v>
      </c>
      <c r="G12783">
        <v>525228</v>
      </c>
      <c r="H12783">
        <v>1344894</v>
      </c>
      <c r="I12783" t="s">
        <v>22</v>
      </c>
      <c r="J12783">
        <v>129</v>
      </c>
      <c r="K12783">
        <v>3</v>
      </c>
      <c r="L12783">
        <v>8</v>
      </c>
      <c r="M12783" s="1">
        <v>44826</v>
      </c>
      <c r="N12783">
        <v>124</v>
      </c>
      <c r="O12783">
        <v>31</v>
      </c>
      <c r="P12783">
        <v>323</v>
      </c>
      <c r="Q12783">
        <v>8</v>
      </c>
      <c r="R12783" t="s">
        <v>20024</v>
      </c>
    </row>
    <row r="12784" spans="1:18" x14ac:dyDescent="0.35">
      <c r="A12784">
        <v>50475651</v>
      </c>
      <c r="B12784" t="s">
        <v>20025</v>
      </c>
      <c r="C12784">
        <v>184819156</v>
      </c>
      <c r="D12784" t="s">
        <v>20026</v>
      </c>
      <c r="E12784" t="s">
        <v>20</v>
      </c>
      <c r="F12784" t="s">
        <v>330</v>
      </c>
      <c r="G12784">
        <v>525699</v>
      </c>
      <c r="H12784">
        <v>1347089</v>
      </c>
      <c r="I12784" t="s">
        <v>22</v>
      </c>
      <c r="J12784">
        <v>88</v>
      </c>
      <c r="K12784">
        <v>3</v>
      </c>
      <c r="L12784">
        <v>2</v>
      </c>
      <c r="M12784" s="1">
        <v>44672</v>
      </c>
      <c r="N12784">
        <v>14</v>
      </c>
      <c r="O12784">
        <v>1</v>
      </c>
      <c r="P12784">
        <v>17</v>
      </c>
      <c r="Q12784">
        <v>1</v>
      </c>
      <c r="R12784" t="s">
        <v>20027</v>
      </c>
    </row>
    <row r="12785" spans="1:18" x14ac:dyDescent="0.35">
      <c r="A12785">
        <v>50559945</v>
      </c>
      <c r="B12785" t="s">
        <v>20028</v>
      </c>
      <c r="C12785">
        <v>407045830</v>
      </c>
      <c r="D12785" t="s">
        <v>20019</v>
      </c>
      <c r="E12785" t="s">
        <v>393</v>
      </c>
      <c r="F12785" t="s">
        <v>4460</v>
      </c>
      <c r="G12785">
        <v>5257723</v>
      </c>
      <c r="H12785">
        <v>1329639</v>
      </c>
      <c r="I12785" t="s">
        <v>71</v>
      </c>
      <c r="J12785">
        <v>96</v>
      </c>
      <c r="K12785">
        <v>1</v>
      </c>
      <c r="L12785">
        <v>0</v>
      </c>
      <c r="M12785" s="1"/>
      <c r="O12785">
        <v>8</v>
      </c>
      <c r="P12785">
        <v>308</v>
      </c>
      <c r="Q12785">
        <v>0</v>
      </c>
      <c r="R12785" t="s">
        <v>20029</v>
      </c>
    </row>
    <row r="12786" spans="1:18" x14ac:dyDescent="0.35">
      <c r="A12786">
        <v>50565255</v>
      </c>
      <c r="B12786" t="s">
        <v>20030</v>
      </c>
      <c r="C12786">
        <v>11367258</v>
      </c>
      <c r="D12786" t="s">
        <v>2783</v>
      </c>
      <c r="E12786" t="s">
        <v>48</v>
      </c>
      <c r="F12786" t="s">
        <v>309</v>
      </c>
      <c r="G12786">
        <v>5247951</v>
      </c>
      <c r="H12786">
        <v>1343234</v>
      </c>
      <c r="I12786" t="s">
        <v>22</v>
      </c>
      <c r="J12786">
        <v>100</v>
      </c>
      <c r="K12786">
        <v>7</v>
      </c>
      <c r="L12786">
        <v>0</v>
      </c>
      <c r="M12786" s="1"/>
      <c r="O12786">
        <v>1</v>
      </c>
      <c r="P12786">
        <v>0</v>
      </c>
      <c r="Q12786">
        <v>0</v>
      </c>
      <c r="R12786" t="s">
        <v>30</v>
      </c>
    </row>
    <row r="12787" spans="1:18" x14ac:dyDescent="0.35">
      <c r="A12787">
        <v>50476973</v>
      </c>
      <c r="B12787" t="s">
        <v>20031</v>
      </c>
      <c r="C12787">
        <v>140739823</v>
      </c>
      <c r="D12787" t="s">
        <v>161</v>
      </c>
      <c r="E12787" t="s">
        <v>20</v>
      </c>
      <c r="F12787" t="s">
        <v>849</v>
      </c>
      <c r="G12787">
        <v>5254715</v>
      </c>
      <c r="H12787">
        <v>1345864</v>
      </c>
      <c r="I12787" t="s">
        <v>22</v>
      </c>
      <c r="J12787">
        <v>156</v>
      </c>
      <c r="K12787">
        <v>3</v>
      </c>
      <c r="L12787">
        <v>21</v>
      </c>
      <c r="M12787" s="1">
        <v>44875</v>
      </c>
      <c r="N12787">
        <v>120</v>
      </c>
      <c r="O12787">
        <v>7</v>
      </c>
      <c r="P12787">
        <v>278</v>
      </c>
      <c r="Q12787">
        <v>15</v>
      </c>
      <c r="R12787" t="s">
        <v>30</v>
      </c>
    </row>
    <row r="12788" spans="1:18" x14ac:dyDescent="0.35">
      <c r="A12788">
        <v>50479319</v>
      </c>
      <c r="B12788" t="s">
        <v>20032</v>
      </c>
      <c r="C12788">
        <v>99044557</v>
      </c>
      <c r="D12788" t="s">
        <v>20033</v>
      </c>
      <c r="E12788" t="s">
        <v>20</v>
      </c>
      <c r="F12788" t="s">
        <v>29</v>
      </c>
      <c r="G12788">
        <v>5255113</v>
      </c>
      <c r="H12788">
        <v>1340453</v>
      </c>
      <c r="I12788" t="s">
        <v>22</v>
      </c>
      <c r="J12788">
        <v>65</v>
      </c>
      <c r="K12788">
        <v>9</v>
      </c>
      <c r="L12788">
        <v>2</v>
      </c>
      <c r="M12788" s="1">
        <v>44835</v>
      </c>
      <c r="N12788">
        <v>48</v>
      </c>
      <c r="O12788">
        <v>1</v>
      </c>
      <c r="P12788">
        <v>70</v>
      </c>
      <c r="Q12788">
        <v>2</v>
      </c>
      <c r="R12788" t="s">
        <v>30</v>
      </c>
    </row>
    <row r="12789" spans="1:18" x14ac:dyDescent="0.35">
      <c r="A12789">
        <v>50840023</v>
      </c>
      <c r="B12789" t="s">
        <v>20034</v>
      </c>
      <c r="C12789">
        <v>177712632</v>
      </c>
      <c r="D12789" t="s">
        <v>942</v>
      </c>
      <c r="E12789" t="s">
        <v>33</v>
      </c>
      <c r="F12789" t="s">
        <v>251</v>
      </c>
      <c r="G12789">
        <v>5252362</v>
      </c>
      <c r="H12789">
        <v>1345087</v>
      </c>
      <c r="I12789" t="s">
        <v>22</v>
      </c>
      <c r="J12789">
        <v>129</v>
      </c>
      <c r="K12789">
        <v>3</v>
      </c>
      <c r="L12789">
        <v>12</v>
      </c>
      <c r="M12789" s="1">
        <v>44874</v>
      </c>
      <c r="N12789">
        <v>75</v>
      </c>
      <c r="O12789">
        <v>31</v>
      </c>
      <c r="P12789">
        <v>359</v>
      </c>
      <c r="Q12789">
        <v>10</v>
      </c>
      <c r="R12789" t="s">
        <v>20035</v>
      </c>
    </row>
    <row r="12790" spans="1:18" x14ac:dyDescent="0.35">
      <c r="A12790">
        <v>50840213</v>
      </c>
      <c r="B12790" t="s">
        <v>20036</v>
      </c>
      <c r="C12790">
        <v>177712632</v>
      </c>
      <c r="D12790" t="s">
        <v>942</v>
      </c>
      <c r="E12790" t="s">
        <v>44</v>
      </c>
      <c r="F12790" t="s">
        <v>81</v>
      </c>
      <c r="G12790">
        <v>5253285</v>
      </c>
      <c r="H12790">
        <v>1334822</v>
      </c>
      <c r="I12790" t="s">
        <v>22</v>
      </c>
      <c r="J12790">
        <v>149</v>
      </c>
      <c r="K12790">
        <v>3</v>
      </c>
      <c r="L12790">
        <v>9</v>
      </c>
      <c r="M12790" s="1">
        <v>44823</v>
      </c>
      <c r="N12790">
        <v>53</v>
      </c>
      <c r="O12790">
        <v>31</v>
      </c>
      <c r="P12790">
        <v>362</v>
      </c>
      <c r="Q12790">
        <v>6</v>
      </c>
      <c r="R12790" t="s">
        <v>20037</v>
      </c>
    </row>
    <row r="12791" spans="1:18" x14ac:dyDescent="0.35">
      <c r="A12791">
        <v>50566159</v>
      </c>
      <c r="B12791" t="s">
        <v>20038</v>
      </c>
      <c r="C12791">
        <v>17901854</v>
      </c>
      <c r="D12791" t="s">
        <v>611</v>
      </c>
      <c r="E12791" t="s">
        <v>20</v>
      </c>
      <c r="F12791" t="s">
        <v>29</v>
      </c>
      <c r="G12791">
        <v>5255236</v>
      </c>
      <c r="H12791">
        <v>1341319</v>
      </c>
      <c r="I12791" t="s">
        <v>71</v>
      </c>
      <c r="J12791">
        <v>37</v>
      </c>
      <c r="K12791">
        <v>60</v>
      </c>
      <c r="L12791">
        <v>2</v>
      </c>
      <c r="M12791" s="1">
        <v>44865</v>
      </c>
      <c r="N12791">
        <v>13</v>
      </c>
      <c r="O12791">
        <v>1</v>
      </c>
      <c r="P12791">
        <v>3</v>
      </c>
      <c r="Q12791">
        <v>1</v>
      </c>
      <c r="R12791" t="s">
        <v>30</v>
      </c>
    </row>
    <row r="12792" spans="1:18" x14ac:dyDescent="0.35">
      <c r="A12792">
        <v>50566630</v>
      </c>
      <c r="B12792" t="s">
        <v>20039</v>
      </c>
      <c r="C12792">
        <v>33821412</v>
      </c>
      <c r="D12792" t="s">
        <v>20040</v>
      </c>
      <c r="E12792" t="s">
        <v>33</v>
      </c>
      <c r="F12792" t="s">
        <v>52</v>
      </c>
      <c r="G12792">
        <v>5251169</v>
      </c>
      <c r="H12792">
        <v>1345094</v>
      </c>
      <c r="I12792" t="s">
        <v>71</v>
      </c>
      <c r="J12792">
        <v>65</v>
      </c>
      <c r="K12792">
        <v>8</v>
      </c>
      <c r="L12792">
        <v>17</v>
      </c>
      <c r="M12792" s="1">
        <v>44827</v>
      </c>
      <c r="N12792">
        <v>94</v>
      </c>
      <c r="O12792">
        <v>1</v>
      </c>
      <c r="P12792">
        <v>67</v>
      </c>
      <c r="Q12792">
        <v>10</v>
      </c>
      <c r="R12792" t="s">
        <v>20041</v>
      </c>
    </row>
    <row r="12793" spans="1:18" x14ac:dyDescent="0.35">
      <c r="A12793">
        <v>50846735</v>
      </c>
      <c r="B12793" t="s">
        <v>20042</v>
      </c>
      <c r="C12793">
        <v>3745036</v>
      </c>
      <c r="D12793" t="s">
        <v>6753</v>
      </c>
      <c r="E12793" t="s">
        <v>20</v>
      </c>
      <c r="F12793" t="s">
        <v>102</v>
      </c>
      <c r="G12793">
        <v>5254783</v>
      </c>
      <c r="H12793">
        <v>1341708</v>
      </c>
      <c r="I12793" t="s">
        <v>22</v>
      </c>
      <c r="J12793">
        <v>82</v>
      </c>
      <c r="K12793">
        <v>2</v>
      </c>
      <c r="L12793">
        <v>31</v>
      </c>
      <c r="M12793" s="1">
        <v>44870</v>
      </c>
      <c r="N12793">
        <v>177</v>
      </c>
      <c r="O12793">
        <v>1</v>
      </c>
      <c r="P12793">
        <v>189</v>
      </c>
      <c r="Q12793">
        <v>21</v>
      </c>
      <c r="R12793" t="s">
        <v>30</v>
      </c>
    </row>
    <row r="12794" spans="1:18" x14ac:dyDescent="0.35">
      <c r="A12794">
        <v>50479632</v>
      </c>
      <c r="B12794" t="s">
        <v>20043</v>
      </c>
      <c r="C12794">
        <v>63729517</v>
      </c>
      <c r="D12794" t="s">
        <v>427</v>
      </c>
      <c r="E12794" t="s">
        <v>33</v>
      </c>
      <c r="F12794" t="s">
        <v>34</v>
      </c>
      <c r="G12794">
        <v>5249908</v>
      </c>
      <c r="H12794">
        <v>1343064</v>
      </c>
      <c r="I12794" t="s">
        <v>22</v>
      </c>
      <c r="J12794">
        <v>110</v>
      </c>
      <c r="K12794">
        <v>8</v>
      </c>
      <c r="L12794">
        <v>7</v>
      </c>
      <c r="M12794" s="1">
        <v>44871</v>
      </c>
      <c r="N12794">
        <v>41</v>
      </c>
      <c r="O12794">
        <v>1</v>
      </c>
      <c r="P12794">
        <v>248</v>
      </c>
      <c r="Q12794">
        <v>5</v>
      </c>
      <c r="R12794" t="s">
        <v>30</v>
      </c>
    </row>
    <row r="12795" spans="1:18" x14ac:dyDescent="0.35">
      <c r="A12795">
        <v>50567543</v>
      </c>
      <c r="B12795" t="s">
        <v>20044</v>
      </c>
      <c r="C12795">
        <v>408556566</v>
      </c>
      <c r="D12795" t="s">
        <v>20045</v>
      </c>
      <c r="E12795" t="s">
        <v>193</v>
      </c>
      <c r="F12795" t="s">
        <v>194</v>
      </c>
      <c r="G12795">
        <v>5239731</v>
      </c>
      <c r="H12795">
        <v>1314386</v>
      </c>
      <c r="I12795" t="s">
        <v>71</v>
      </c>
      <c r="J12795">
        <v>58</v>
      </c>
      <c r="K12795">
        <v>2</v>
      </c>
      <c r="L12795">
        <v>68</v>
      </c>
      <c r="M12795" s="1">
        <v>44864</v>
      </c>
      <c r="N12795">
        <v>383</v>
      </c>
      <c r="O12795">
        <v>1</v>
      </c>
      <c r="P12795">
        <v>68</v>
      </c>
      <c r="Q12795">
        <v>47</v>
      </c>
      <c r="R12795" t="s">
        <v>30</v>
      </c>
    </row>
    <row r="12796" spans="1:18" x14ac:dyDescent="0.35">
      <c r="A12796">
        <v>50481394</v>
      </c>
      <c r="B12796" t="s">
        <v>20046</v>
      </c>
      <c r="C12796">
        <v>4824097</v>
      </c>
      <c r="D12796" t="s">
        <v>1492</v>
      </c>
      <c r="E12796" t="s">
        <v>33</v>
      </c>
      <c r="F12796" t="s">
        <v>173</v>
      </c>
      <c r="G12796">
        <v>5250807</v>
      </c>
      <c r="H12796">
        <v>1346162</v>
      </c>
      <c r="I12796" t="s">
        <v>22</v>
      </c>
      <c r="J12796">
        <v>300</v>
      </c>
      <c r="K12796">
        <v>92</v>
      </c>
      <c r="L12796">
        <v>8</v>
      </c>
      <c r="M12796" s="1">
        <v>44863</v>
      </c>
      <c r="N12796">
        <v>47</v>
      </c>
      <c r="O12796">
        <v>1</v>
      </c>
      <c r="P12796">
        <v>364</v>
      </c>
      <c r="Q12796">
        <v>3</v>
      </c>
      <c r="R12796" t="s">
        <v>30</v>
      </c>
    </row>
    <row r="12797" spans="1:18" x14ac:dyDescent="0.35">
      <c r="A12797">
        <v>50859639</v>
      </c>
      <c r="B12797" t="s">
        <v>20047</v>
      </c>
      <c r="C12797">
        <v>26402584</v>
      </c>
      <c r="D12797" t="s">
        <v>9538</v>
      </c>
      <c r="E12797" t="s">
        <v>48</v>
      </c>
      <c r="F12797" t="s">
        <v>468</v>
      </c>
      <c r="G12797">
        <v>5246379</v>
      </c>
      <c r="H12797">
        <v>134254</v>
      </c>
      <c r="I12797" t="s">
        <v>22</v>
      </c>
      <c r="J12797">
        <v>57</v>
      </c>
      <c r="K12797">
        <v>3</v>
      </c>
      <c r="L12797">
        <v>62</v>
      </c>
      <c r="M12797" s="1">
        <v>44897</v>
      </c>
      <c r="N12797">
        <v>493</v>
      </c>
      <c r="O12797">
        <v>1</v>
      </c>
      <c r="P12797">
        <v>174</v>
      </c>
      <c r="Q12797">
        <v>58</v>
      </c>
      <c r="R12797" t="s">
        <v>30</v>
      </c>
    </row>
    <row r="12798" spans="1:18" x14ac:dyDescent="0.35">
      <c r="A12798">
        <v>50567889</v>
      </c>
      <c r="B12798" t="s">
        <v>20048</v>
      </c>
      <c r="C12798">
        <v>408561448</v>
      </c>
      <c r="D12798" t="s">
        <v>20049</v>
      </c>
      <c r="E12798" t="s">
        <v>44</v>
      </c>
      <c r="F12798" t="s">
        <v>142</v>
      </c>
      <c r="G12798">
        <v>525092</v>
      </c>
      <c r="H12798">
        <v>1340425</v>
      </c>
      <c r="I12798" t="s">
        <v>22</v>
      </c>
      <c r="J12798">
        <v>38</v>
      </c>
      <c r="K12798">
        <v>186</v>
      </c>
      <c r="L12798">
        <v>0</v>
      </c>
      <c r="M12798" s="1"/>
      <c r="O12798">
        <v>1</v>
      </c>
      <c r="P12798">
        <v>32</v>
      </c>
      <c r="Q12798">
        <v>0</v>
      </c>
      <c r="R12798" t="s">
        <v>30</v>
      </c>
    </row>
    <row r="12799" spans="1:18" x14ac:dyDescent="0.35">
      <c r="A12799">
        <v>50860768</v>
      </c>
      <c r="B12799" t="s">
        <v>20050</v>
      </c>
      <c r="C12799">
        <v>174923505</v>
      </c>
      <c r="D12799" t="s">
        <v>20051</v>
      </c>
      <c r="E12799" t="s">
        <v>137</v>
      </c>
      <c r="F12799" t="s">
        <v>5711</v>
      </c>
      <c r="G12799">
        <v>5254126</v>
      </c>
      <c r="H12799">
        <v>13554639</v>
      </c>
      <c r="I12799" t="s">
        <v>71</v>
      </c>
      <c r="J12799">
        <v>996</v>
      </c>
      <c r="K12799">
        <v>1</v>
      </c>
      <c r="L12799">
        <v>0</v>
      </c>
      <c r="M12799" s="1"/>
      <c r="O12799">
        <v>5</v>
      </c>
      <c r="P12799">
        <v>365</v>
      </c>
      <c r="Q12799">
        <v>0</v>
      </c>
      <c r="R12799" t="s">
        <v>20052</v>
      </c>
    </row>
    <row r="12800" spans="1:18" x14ac:dyDescent="0.35">
      <c r="A12800">
        <v>50497824</v>
      </c>
      <c r="B12800" t="s">
        <v>20053</v>
      </c>
      <c r="C12800">
        <v>10427490</v>
      </c>
      <c r="D12800" t="s">
        <v>4040</v>
      </c>
      <c r="E12800" t="s">
        <v>44</v>
      </c>
      <c r="F12800" t="s">
        <v>98</v>
      </c>
      <c r="G12800">
        <v>5252559</v>
      </c>
      <c r="H12800">
        <v>1340007</v>
      </c>
      <c r="I12800" t="s">
        <v>71</v>
      </c>
      <c r="J12800">
        <v>80</v>
      </c>
      <c r="K12800">
        <v>3</v>
      </c>
      <c r="L12800">
        <v>2</v>
      </c>
      <c r="M12800" s="1">
        <v>44393</v>
      </c>
      <c r="N12800">
        <v>11</v>
      </c>
      <c r="O12800">
        <v>1</v>
      </c>
      <c r="P12800">
        <v>0</v>
      </c>
      <c r="Q12800">
        <v>0</v>
      </c>
      <c r="R12800" t="s">
        <v>30</v>
      </c>
    </row>
    <row r="12801" spans="1:18" x14ac:dyDescent="0.35">
      <c r="A12801">
        <v>50580584</v>
      </c>
      <c r="B12801" t="s">
        <v>20054</v>
      </c>
      <c r="C12801">
        <v>407045830</v>
      </c>
      <c r="D12801" t="s">
        <v>20019</v>
      </c>
      <c r="E12801" t="s">
        <v>393</v>
      </c>
      <c r="F12801" t="s">
        <v>4460</v>
      </c>
      <c r="G12801">
        <v>5257515</v>
      </c>
      <c r="H12801">
        <v>1329653</v>
      </c>
      <c r="I12801" t="s">
        <v>71</v>
      </c>
      <c r="J12801">
        <v>92</v>
      </c>
      <c r="K12801">
        <v>1</v>
      </c>
      <c r="L12801">
        <v>1</v>
      </c>
      <c r="M12801" s="1">
        <v>44855</v>
      </c>
      <c r="N12801">
        <v>48</v>
      </c>
      <c r="O12801">
        <v>8</v>
      </c>
      <c r="P12801">
        <v>344</v>
      </c>
      <c r="Q12801">
        <v>1</v>
      </c>
      <c r="R12801" t="s">
        <v>30</v>
      </c>
    </row>
    <row r="12802" spans="1:18" x14ac:dyDescent="0.35">
      <c r="A12802">
        <v>51056802</v>
      </c>
      <c r="B12802" t="s">
        <v>20055</v>
      </c>
      <c r="C12802">
        <v>28778804</v>
      </c>
      <c r="D12802" t="s">
        <v>4442</v>
      </c>
      <c r="E12802" t="s">
        <v>33</v>
      </c>
      <c r="F12802" t="s">
        <v>94</v>
      </c>
      <c r="G12802">
        <v>5249643</v>
      </c>
      <c r="H12802">
        <v>1340154</v>
      </c>
      <c r="I12802" t="s">
        <v>22</v>
      </c>
      <c r="J12802">
        <v>150</v>
      </c>
      <c r="K12802">
        <v>2</v>
      </c>
      <c r="L12802">
        <v>7</v>
      </c>
      <c r="M12802" s="1">
        <v>44887</v>
      </c>
      <c r="N12802">
        <v>41</v>
      </c>
      <c r="O12802">
        <v>1</v>
      </c>
      <c r="P12802">
        <v>47</v>
      </c>
      <c r="Q12802">
        <v>3</v>
      </c>
      <c r="R12802" t="s">
        <v>30</v>
      </c>
    </row>
    <row r="12803" spans="1:18" x14ac:dyDescent="0.35">
      <c r="A12803">
        <v>50860772</v>
      </c>
      <c r="B12803" t="s">
        <v>20056</v>
      </c>
      <c r="C12803">
        <v>411206241</v>
      </c>
      <c r="D12803" t="s">
        <v>6753</v>
      </c>
      <c r="E12803" t="s">
        <v>44</v>
      </c>
      <c r="F12803" t="s">
        <v>98</v>
      </c>
      <c r="G12803">
        <v>5251439</v>
      </c>
      <c r="H12803">
        <v>1341986</v>
      </c>
      <c r="I12803" t="s">
        <v>22</v>
      </c>
      <c r="J12803">
        <v>249</v>
      </c>
      <c r="K12803">
        <v>6</v>
      </c>
      <c r="L12803">
        <v>38</v>
      </c>
      <c r="M12803" s="1">
        <v>44828</v>
      </c>
      <c r="N12803">
        <v>225</v>
      </c>
      <c r="O12803">
        <v>1</v>
      </c>
      <c r="P12803">
        <v>168</v>
      </c>
      <c r="Q12803">
        <v>22</v>
      </c>
      <c r="R12803" t="s">
        <v>20057</v>
      </c>
    </row>
    <row r="12804" spans="1:18" x14ac:dyDescent="0.35">
      <c r="A12804">
        <v>50580675</v>
      </c>
      <c r="B12804" t="s">
        <v>20058</v>
      </c>
      <c r="C12804">
        <v>407045830</v>
      </c>
      <c r="D12804" t="s">
        <v>20019</v>
      </c>
      <c r="E12804" t="s">
        <v>393</v>
      </c>
      <c r="F12804" t="s">
        <v>4460</v>
      </c>
      <c r="G12804">
        <v>5257565</v>
      </c>
      <c r="H12804">
        <v>1329445</v>
      </c>
      <c r="I12804" t="s">
        <v>71</v>
      </c>
      <c r="J12804">
        <v>100</v>
      </c>
      <c r="K12804">
        <v>1</v>
      </c>
      <c r="L12804">
        <v>1</v>
      </c>
      <c r="M12804" s="1">
        <v>44609</v>
      </c>
      <c r="N12804">
        <v>10</v>
      </c>
      <c r="O12804">
        <v>8</v>
      </c>
      <c r="P12804">
        <v>321</v>
      </c>
      <c r="Q12804">
        <v>1</v>
      </c>
      <c r="R12804" t="s">
        <v>30</v>
      </c>
    </row>
    <row r="12805" spans="1:18" x14ac:dyDescent="0.35">
      <c r="A12805">
        <v>50580727</v>
      </c>
      <c r="B12805" t="s">
        <v>20059</v>
      </c>
      <c r="C12805">
        <v>407045830</v>
      </c>
      <c r="D12805" t="s">
        <v>20019</v>
      </c>
      <c r="E12805" t="s">
        <v>393</v>
      </c>
      <c r="F12805" t="s">
        <v>4460</v>
      </c>
      <c r="G12805">
        <v>5257551</v>
      </c>
      <c r="H12805">
        <v>1329477</v>
      </c>
      <c r="I12805" t="s">
        <v>71</v>
      </c>
      <c r="J12805">
        <v>96</v>
      </c>
      <c r="K12805">
        <v>1</v>
      </c>
      <c r="L12805">
        <v>21</v>
      </c>
      <c r="M12805" s="1">
        <v>44865</v>
      </c>
      <c r="N12805">
        <v>127</v>
      </c>
      <c r="O12805">
        <v>8</v>
      </c>
      <c r="P12805">
        <v>361</v>
      </c>
      <c r="Q12805">
        <v>10</v>
      </c>
      <c r="R12805" t="s">
        <v>30</v>
      </c>
    </row>
    <row r="12806" spans="1:18" x14ac:dyDescent="0.35">
      <c r="A12806">
        <v>51056873</v>
      </c>
      <c r="B12806" t="s">
        <v>20060</v>
      </c>
      <c r="C12806">
        <v>179743787</v>
      </c>
      <c r="D12806" t="s">
        <v>5286</v>
      </c>
      <c r="E12806" t="s">
        <v>110</v>
      </c>
      <c r="F12806" t="s">
        <v>129</v>
      </c>
      <c r="G12806">
        <v>5249694</v>
      </c>
      <c r="H12806">
        <v>1331753</v>
      </c>
      <c r="I12806" t="s">
        <v>71</v>
      </c>
      <c r="J12806">
        <v>104</v>
      </c>
      <c r="K12806">
        <v>1</v>
      </c>
      <c r="L12806">
        <v>5</v>
      </c>
      <c r="M12806" s="1">
        <v>44878</v>
      </c>
      <c r="N12806">
        <v>125</v>
      </c>
      <c r="O12806">
        <v>5</v>
      </c>
      <c r="P12806">
        <v>269</v>
      </c>
      <c r="Q12806">
        <v>5</v>
      </c>
      <c r="R12806" t="s">
        <v>20061</v>
      </c>
    </row>
    <row r="12807" spans="1:18" x14ac:dyDescent="0.35">
      <c r="A12807">
        <v>50580893</v>
      </c>
      <c r="B12807" t="s">
        <v>20062</v>
      </c>
      <c r="C12807">
        <v>407045830</v>
      </c>
      <c r="D12807" t="s">
        <v>20019</v>
      </c>
      <c r="E12807" t="s">
        <v>393</v>
      </c>
      <c r="F12807" t="s">
        <v>4460</v>
      </c>
      <c r="G12807">
        <v>5257735</v>
      </c>
      <c r="H12807">
        <v>1329492</v>
      </c>
      <c r="I12807" t="s">
        <v>71</v>
      </c>
      <c r="J12807">
        <v>96</v>
      </c>
      <c r="K12807">
        <v>1</v>
      </c>
      <c r="L12807">
        <v>2</v>
      </c>
      <c r="M12807" s="1">
        <v>44786</v>
      </c>
      <c r="N12807">
        <v>31</v>
      </c>
      <c r="O12807">
        <v>8</v>
      </c>
      <c r="P12807">
        <v>339</v>
      </c>
      <c r="Q12807">
        <v>2</v>
      </c>
      <c r="R12807" t="s">
        <v>30</v>
      </c>
    </row>
    <row r="12808" spans="1:18" x14ac:dyDescent="0.35">
      <c r="A12808">
        <v>51058036</v>
      </c>
      <c r="B12808" t="s">
        <v>20063</v>
      </c>
      <c r="C12808">
        <v>413097693</v>
      </c>
      <c r="D12808" t="s">
        <v>20064</v>
      </c>
      <c r="E12808" t="s">
        <v>110</v>
      </c>
      <c r="F12808" t="s">
        <v>846</v>
      </c>
      <c r="G12808">
        <v>5250902</v>
      </c>
      <c r="H12808">
        <v>1324497</v>
      </c>
      <c r="I12808" t="s">
        <v>71</v>
      </c>
      <c r="J12808">
        <v>99</v>
      </c>
      <c r="K12808">
        <v>1</v>
      </c>
      <c r="L12808">
        <v>24</v>
      </c>
      <c r="M12808" s="1">
        <v>44877</v>
      </c>
      <c r="N12808">
        <v>143</v>
      </c>
      <c r="O12808">
        <v>10</v>
      </c>
      <c r="P12808">
        <v>307</v>
      </c>
      <c r="Q12808">
        <v>22</v>
      </c>
      <c r="R12808" t="s">
        <v>20065</v>
      </c>
    </row>
    <row r="12809" spans="1:18" x14ac:dyDescent="0.35">
      <c r="A12809">
        <v>50861603</v>
      </c>
      <c r="B12809" t="s">
        <v>20066</v>
      </c>
      <c r="C12809">
        <v>177712632</v>
      </c>
      <c r="D12809" t="s">
        <v>942</v>
      </c>
      <c r="E12809" t="s">
        <v>33</v>
      </c>
      <c r="F12809" t="s">
        <v>251</v>
      </c>
      <c r="G12809">
        <v>5252338</v>
      </c>
      <c r="H12809">
        <v>1344929</v>
      </c>
      <c r="I12809" t="s">
        <v>22</v>
      </c>
      <c r="J12809">
        <v>109</v>
      </c>
      <c r="K12809">
        <v>3</v>
      </c>
      <c r="L12809">
        <v>7</v>
      </c>
      <c r="M12809" s="1">
        <v>44843</v>
      </c>
      <c r="N12809">
        <v>109</v>
      </c>
      <c r="O12809">
        <v>31</v>
      </c>
      <c r="P12809">
        <v>365</v>
      </c>
      <c r="Q12809">
        <v>7</v>
      </c>
      <c r="R12809" t="s">
        <v>20067</v>
      </c>
    </row>
    <row r="12810" spans="1:18" x14ac:dyDescent="0.35">
      <c r="A12810">
        <v>50580950</v>
      </c>
      <c r="B12810" t="s">
        <v>20068</v>
      </c>
      <c r="C12810">
        <v>407045830</v>
      </c>
      <c r="D12810" t="s">
        <v>20019</v>
      </c>
      <c r="E12810" t="s">
        <v>393</v>
      </c>
      <c r="F12810" t="s">
        <v>4460</v>
      </c>
      <c r="G12810">
        <v>5257536</v>
      </c>
      <c r="H12810">
        <v>1329666</v>
      </c>
      <c r="I12810" t="s">
        <v>71</v>
      </c>
      <c r="J12810">
        <v>100</v>
      </c>
      <c r="K12810">
        <v>1</v>
      </c>
      <c r="L12810">
        <v>10</v>
      </c>
      <c r="M12810" s="1">
        <v>44787</v>
      </c>
      <c r="N12810">
        <v>67</v>
      </c>
      <c r="O12810">
        <v>8</v>
      </c>
      <c r="P12810">
        <v>339</v>
      </c>
      <c r="Q12810">
        <v>8</v>
      </c>
      <c r="R12810" t="s">
        <v>30</v>
      </c>
    </row>
    <row r="12811" spans="1:18" x14ac:dyDescent="0.35">
      <c r="A12811">
        <v>50862310</v>
      </c>
      <c r="B12811" t="s">
        <v>20069</v>
      </c>
      <c r="C12811">
        <v>177712632</v>
      </c>
      <c r="D12811" t="s">
        <v>942</v>
      </c>
      <c r="E12811" t="s">
        <v>33</v>
      </c>
      <c r="F12811" t="s">
        <v>517</v>
      </c>
      <c r="G12811">
        <v>5252215</v>
      </c>
      <c r="H12811">
        <v>1343478</v>
      </c>
      <c r="I12811" t="s">
        <v>22</v>
      </c>
      <c r="J12811">
        <v>129</v>
      </c>
      <c r="K12811">
        <v>3</v>
      </c>
      <c r="L12811">
        <v>11</v>
      </c>
      <c r="M12811" s="1">
        <v>44866</v>
      </c>
      <c r="N12811">
        <v>66</v>
      </c>
      <c r="O12811">
        <v>31</v>
      </c>
      <c r="P12811">
        <v>364</v>
      </c>
      <c r="Q12811">
        <v>9</v>
      </c>
      <c r="R12811" t="s">
        <v>20070</v>
      </c>
    </row>
    <row r="12812" spans="1:18" x14ac:dyDescent="0.35">
      <c r="A12812">
        <v>51058109</v>
      </c>
      <c r="B12812" t="s">
        <v>20071</v>
      </c>
      <c r="C12812">
        <v>413097693</v>
      </c>
      <c r="D12812" t="s">
        <v>20064</v>
      </c>
      <c r="E12812" t="s">
        <v>110</v>
      </c>
      <c r="F12812" t="s">
        <v>846</v>
      </c>
      <c r="G12812">
        <v>5250801</v>
      </c>
      <c r="H12812">
        <v>1324686</v>
      </c>
      <c r="I12812" t="s">
        <v>71</v>
      </c>
      <c r="J12812">
        <v>119</v>
      </c>
      <c r="K12812">
        <v>1</v>
      </c>
      <c r="L12812">
        <v>28</v>
      </c>
      <c r="M12812" s="1">
        <v>44858</v>
      </c>
      <c r="N12812">
        <v>166</v>
      </c>
      <c r="O12812">
        <v>10</v>
      </c>
      <c r="P12812">
        <v>307</v>
      </c>
      <c r="Q12812">
        <v>20</v>
      </c>
      <c r="R12812" t="s">
        <v>20072</v>
      </c>
    </row>
    <row r="12813" spans="1:18" x14ac:dyDescent="0.35">
      <c r="A12813">
        <v>50581059</v>
      </c>
      <c r="B12813" t="s">
        <v>20073</v>
      </c>
      <c r="C12813">
        <v>407045830</v>
      </c>
      <c r="D12813" t="s">
        <v>20019</v>
      </c>
      <c r="E12813" t="s">
        <v>393</v>
      </c>
      <c r="F12813" t="s">
        <v>4460</v>
      </c>
      <c r="G12813">
        <v>5257691</v>
      </c>
      <c r="H12813">
        <v>1329636</v>
      </c>
      <c r="I12813" t="s">
        <v>71</v>
      </c>
      <c r="J12813">
        <v>125</v>
      </c>
      <c r="K12813">
        <v>1</v>
      </c>
      <c r="L12813">
        <v>1</v>
      </c>
      <c r="M12813" s="1">
        <v>44416</v>
      </c>
      <c r="N12813">
        <v>6</v>
      </c>
      <c r="O12813">
        <v>8</v>
      </c>
      <c r="P12813">
        <v>0</v>
      </c>
      <c r="Q12813">
        <v>0</v>
      </c>
      <c r="R12813" t="s">
        <v>30</v>
      </c>
    </row>
    <row r="12814" spans="1:18" x14ac:dyDescent="0.35">
      <c r="A12814">
        <v>50587501</v>
      </c>
      <c r="B12814" t="s">
        <v>20074</v>
      </c>
      <c r="C12814">
        <v>30951345</v>
      </c>
      <c r="D12814" t="s">
        <v>7818</v>
      </c>
      <c r="E12814" t="s">
        <v>193</v>
      </c>
      <c r="F12814" t="s">
        <v>668</v>
      </c>
      <c r="G12814">
        <v>524446</v>
      </c>
      <c r="H12814">
        <v>1335096</v>
      </c>
      <c r="I12814" t="s">
        <v>22</v>
      </c>
      <c r="J12814">
        <v>50</v>
      </c>
      <c r="K12814">
        <v>5</v>
      </c>
      <c r="L12814">
        <v>7</v>
      </c>
      <c r="M12814" s="1">
        <v>44796</v>
      </c>
      <c r="N12814">
        <v>39</v>
      </c>
      <c r="O12814">
        <v>1</v>
      </c>
      <c r="P12814">
        <v>0</v>
      </c>
      <c r="Q12814">
        <v>2</v>
      </c>
      <c r="R12814" t="s">
        <v>30</v>
      </c>
    </row>
    <row r="12815" spans="1:18" x14ac:dyDescent="0.35">
      <c r="A12815">
        <v>51058112</v>
      </c>
      <c r="B12815" t="s">
        <v>20075</v>
      </c>
      <c r="C12815">
        <v>177712632</v>
      </c>
      <c r="D12815" t="s">
        <v>942</v>
      </c>
      <c r="E12815" t="s">
        <v>69</v>
      </c>
      <c r="F12815" t="s">
        <v>1133</v>
      </c>
      <c r="G12815">
        <v>5243513</v>
      </c>
      <c r="H12815">
        <v>1355568</v>
      </c>
      <c r="I12815" t="s">
        <v>22</v>
      </c>
      <c r="J12815">
        <v>112</v>
      </c>
      <c r="K12815">
        <v>3</v>
      </c>
      <c r="L12815">
        <v>4</v>
      </c>
      <c r="M12815" s="1">
        <v>44827</v>
      </c>
      <c r="N12815">
        <v>26</v>
      </c>
      <c r="O12815">
        <v>31</v>
      </c>
      <c r="P12815">
        <v>357</v>
      </c>
      <c r="Q12815">
        <v>3</v>
      </c>
      <c r="R12815" t="s">
        <v>20076</v>
      </c>
    </row>
    <row r="12816" spans="1:18" x14ac:dyDescent="0.35">
      <c r="A12816">
        <v>50862598</v>
      </c>
      <c r="B12816" t="s">
        <v>11343</v>
      </c>
      <c r="C12816">
        <v>174923505</v>
      </c>
      <c r="D12816" t="s">
        <v>20051</v>
      </c>
      <c r="E12816" t="s">
        <v>137</v>
      </c>
      <c r="F12816" t="s">
        <v>5711</v>
      </c>
      <c r="G12816">
        <v>5254126</v>
      </c>
      <c r="H12816">
        <v>13554639</v>
      </c>
      <c r="I12816" t="s">
        <v>71</v>
      </c>
      <c r="J12816">
        <v>996</v>
      </c>
      <c r="K12816">
        <v>1</v>
      </c>
      <c r="L12816">
        <v>0</v>
      </c>
      <c r="M12816" s="1"/>
      <c r="O12816">
        <v>5</v>
      </c>
      <c r="P12816">
        <v>365</v>
      </c>
      <c r="Q12816">
        <v>0</v>
      </c>
      <c r="R12816" t="s">
        <v>20052</v>
      </c>
    </row>
    <row r="12817" spans="1:18" x14ac:dyDescent="0.35">
      <c r="A12817">
        <v>50592228</v>
      </c>
      <c r="B12817" t="s">
        <v>14858</v>
      </c>
      <c r="C12817">
        <v>333115447</v>
      </c>
      <c r="D12817" t="s">
        <v>754</v>
      </c>
      <c r="E12817" t="s">
        <v>33</v>
      </c>
      <c r="F12817" t="s">
        <v>173</v>
      </c>
      <c r="G12817">
        <v>5250864</v>
      </c>
      <c r="H12817">
        <v>13456</v>
      </c>
      <c r="I12817" t="s">
        <v>71</v>
      </c>
      <c r="J12817">
        <v>52</v>
      </c>
      <c r="K12817">
        <v>4</v>
      </c>
      <c r="L12817">
        <v>4</v>
      </c>
      <c r="M12817" s="1">
        <v>44627</v>
      </c>
      <c r="N12817">
        <v>22</v>
      </c>
      <c r="O12817">
        <v>1</v>
      </c>
      <c r="P12817">
        <v>0</v>
      </c>
      <c r="Q12817">
        <v>1</v>
      </c>
      <c r="R12817" t="s">
        <v>30</v>
      </c>
    </row>
    <row r="12818" spans="1:18" x14ac:dyDescent="0.35">
      <c r="A12818">
        <v>50866154</v>
      </c>
      <c r="B12818" t="s">
        <v>20077</v>
      </c>
      <c r="C12818">
        <v>49418427</v>
      </c>
      <c r="D12818" t="s">
        <v>20078</v>
      </c>
      <c r="E12818" t="s">
        <v>33</v>
      </c>
      <c r="F12818" t="s">
        <v>173</v>
      </c>
      <c r="G12818">
        <v>5250904</v>
      </c>
      <c r="H12818">
        <v>1345585</v>
      </c>
      <c r="I12818" t="s">
        <v>22</v>
      </c>
      <c r="J12818">
        <v>75</v>
      </c>
      <c r="K12818">
        <v>5</v>
      </c>
      <c r="L12818">
        <v>2</v>
      </c>
      <c r="M12818" s="1">
        <v>44478</v>
      </c>
      <c r="N12818">
        <v>13</v>
      </c>
      <c r="O12818">
        <v>1</v>
      </c>
      <c r="P12818">
        <v>0</v>
      </c>
      <c r="Q12818">
        <v>0</v>
      </c>
      <c r="R12818" t="s">
        <v>30</v>
      </c>
    </row>
    <row r="12819" spans="1:18" x14ac:dyDescent="0.35">
      <c r="A12819">
        <v>51058190</v>
      </c>
      <c r="B12819" t="s">
        <v>20079</v>
      </c>
      <c r="C12819">
        <v>413097693</v>
      </c>
      <c r="D12819" t="s">
        <v>20064</v>
      </c>
      <c r="E12819" t="s">
        <v>110</v>
      </c>
      <c r="F12819" t="s">
        <v>846</v>
      </c>
      <c r="G12819">
        <v>5250827</v>
      </c>
      <c r="H12819">
        <v>1324581</v>
      </c>
      <c r="I12819" t="s">
        <v>71</v>
      </c>
      <c r="J12819">
        <v>139</v>
      </c>
      <c r="K12819">
        <v>1</v>
      </c>
      <c r="L12819">
        <v>15</v>
      </c>
      <c r="M12819" s="1">
        <v>44866</v>
      </c>
      <c r="N12819">
        <v>182</v>
      </c>
      <c r="O12819">
        <v>10</v>
      </c>
      <c r="P12819">
        <v>300</v>
      </c>
      <c r="Q12819">
        <v>15</v>
      </c>
      <c r="R12819" t="s">
        <v>20080</v>
      </c>
    </row>
    <row r="12820" spans="1:18" x14ac:dyDescent="0.35">
      <c r="A12820">
        <v>51058241</v>
      </c>
      <c r="B12820" t="s">
        <v>20081</v>
      </c>
      <c r="C12820">
        <v>413097693</v>
      </c>
      <c r="D12820" t="s">
        <v>20064</v>
      </c>
      <c r="E12820" t="s">
        <v>110</v>
      </c>
      <c r="F12820" t="s">
        <v>846</v>
      </c>
      <c r="G12820">
        <v>5250748</v>
      </c>
      <c r="H12820">
        <v>1324645</v>
      </c>
      <c r="I12820" t="s">
        <v>71</v>
      </c>
      <c r="J12820">
        <v>305</v>
      </c>
      <c r="K12820">
        <v>1</v>
      </c>
      <c r="L12820">
        <v>11</v>
      </c>
      <c r="M12820" s="1">
        <v>44866</v>
      </c>
      <c r="N12820">
        <v>65</v>
      </c>
      <c r="O12820">
        <v>10</v>
      </c>
      <c r="P12820">
        <v>307</v>
      </c>
      <c r="Q12820">
        <v>7</v>
      </c>
      <c r="R12820" t="s">
        <v>20082</v>
      </c>
    </row>
    <row r="12821" spans="1:18" x14ac:dyDescent="0.35">
      <c r="A12821">
        <v>50592327</v>
      </c>
      <c r="B12821" t="s">
        <v>20083</v>
      </c>
      <c r="C12821">
        <v>194135933</v>
      </c>
      <c r="D12821" t="s">
        <v>1446</v>
      </c>
      <c r="E12821" t="s">
        <v>44</v>
      </c>
      <c r="F12821" t="s">
        <v>45</v>
      </c>
      <c r="G12821">
        <v>5252997</v>
      </c>
      <c r="H12821">
        <v>133188</v>
      </c>
      <c r="I12821" t="s">
        <v>71</v>
      </c>
      <c r="J12821">
        <v>3000</v>
      </c>
      <c r="K12821">
        <v>2</v>
      </c>
      <c r="L12821">
        <v>0</v>
      </c>
      <c r="M12821" s="1"/>
      <c r="O12821">
        <v>1</v>
      </c>
      <c r="P12821">
        <v>88</v>
      </c>
      <c r="Q12821">
        <v>0</v>
      </c>
      <c r="R12821" t="s">
        <v>30</v>
      </c>
    </row>
    <row r="12822" spans="1:18" x14ac:dyDescent="0.35">
      <c r="A12822">
        <v>51058403</v>
      </c>
      <c r="B12822" t="s">
        <v>20084</v>
      </c>
      <c r="C12822">
        <v>413097693</v>
      </c>
      <c r="D12822" t="s">
        <v>20064</v>
      </c>
      <c r="E12822" t="s">
        <v>110</v>
      </c>
      <c r="F12822" t="s">
        <v>846</v>
      </c>
      <c r="G12822">
        <v>5250915</v>
      </c>
      <c r="H12822">
        <v>1324508</v>
      </c>
      <c r="I12822" t="s">
        <v>71</v>
      </c>
      <c r="J12822">
        <v>149</v>
      </c>
      <c r="K12822">
        <v>1</v>
      </c>
      <c r="L12822">
        <v>2</v>
      </c>
      <c r="M12822" s="1">
        <v>44465</v>
      </c>
      <c r="N12822">
        <v>12</v>
      </c>
      <c r="O12822">
        <v>10</v>
      </c>
      <c r="P12822">
        <v>2</v>
      </c>
      <c r="Q12822">
        <v>0</v>
      </c>
      <c r="R12822" t="s">
        <v>20085</v>
      </c>
    </row>
    <row r="12823" spans="1:18" x14ac:dyDescent="0.35">
      <c r="A12823">
        <v>50866172</v>
      </c>
      <c r="B12823" t="s">
        <v>20086</v>
      </c>
      <c r="C12823">
        <v>325563964</v>
      </c>
      <c r="D12823" t="s">
        <v>18665</v>
      </c>
      <c r="E12823" t="s">
        <v>106</v>
      </c>
      <c r="F12823" t="s">
        <v>545</v>
      </c>
      <c r="G12823">
        <v>5246661</v>
      </c>
      <c r="H12823">
        <v>1339414</v>
      </c>
      <c r="I12823" t="s">
        <v>71</v>
      </c>
      <c r="J12823">
        <v>44</v>
      </c>
      <c r="K12823">
        <v>5</v>
      </c>
      <c r="L12823">
        <v>4</v>
      </c>
      <c r="M12823" s="1">
        <v>44739</v>
      </c>
      <c r="N12823">
        <v>25</v>
      </c>
      <c r="O12823">
        <v>1</v>
      </c>
      <c r="P12823">
        <v>0</v>
      </c>
      <c r="Q12823">
        <v>2</v>
      </c>
      <c r="R12823" t="s">
        <v>20087</v>
      </c>
    </row>
    <row r="12824" spans="1:18" x14ac:dyDescent="0.35">
      <c r="A12824">
        <v>50600991</v>
      </c>
      <c r="B12824" t="s">
        <v>20088</v>
      </c>
      <c r="C12824">
        <v>147380955</v>
      </c>
      <c r="D12824" t="s">
        <v>577</v>
      </c>
      <c r="E12824" t="s">
        <v>33</v>
      </c>
      <c r="F12824" t="s">
        <v>94</v>
      </c>
      <c r="G12824">
        <v>5248866</v>
      </c>
      <c r="H12824">
        <v>1337688</v>
      </c>
      <c r="I12824" t="s">
        <v>22</v>
      </c>
      <c r="J12824">
        <v>59</v>
      </c>
      <c r="K12824">
        <v>14</v>
      </c>
      <c r="L12824">
        <v>0</v>
      </c>
      <c r="M12824" s="1"/>
      <c r="O12824">
        <v>1</v>
      </c>
      <c r="P12824">
        <v>0</v>
      </c>
      <c r="Q12824">
        <v>0</v>
      </c>
      <c r="R12824" t="s">
        <v>30</v>
      </c>
    </row>
    <row r="12825" spans="1:18" x14ac:dyDescent="0.35">
      <c r="A12825">
        <v>50866588</v>
      </c>
      <c r="B12825" t="s">
        <v>20089</v>
      </c>
      <c r="C12825">
        <v>411255578</v>
      </c>
      <c r="D12825" t="s">
        <v>1489</v>
      </c>
      <c r="E12825" t="s">
        <v>33</v>
      </c>
      <c r="F12825" t="s">
        <v>55</v>
      </c>
      <c r="G12825">
        <v>5249645</v>
      </c>
      <c r="H12825">
        <v>1342512</v>
      </c>
      <c r="I12825" t="s">
        <v>22</v>
      </c>
      <c r="J12825">
        <v>55</v>
      </c>
      <c r="K12825">
        <v>3</v>
      </c>
      <c r="L12825">
        <v>7</v>
      </c>
      <c r="M12825" s="1">
        <v>44755</v>
      </c>
      <c r="N12825">
        <v>40</v>
      </c>
      <c r="O12825">
        <v>1</v>
      </c>
      <c r="P12825">
        <v>0</v>
      </c>
      <c r="Q12825">
        <v>3</v>
      </c>
      <c r="R12825" t="s">
        <v>30</v>
      </c>
    </row>
    <row r="12826" spans="1:18" x14ac:dyDescent="0.35">
      <c r="A12826">
        <v>51058415</v>
      </c>
      <c r="B12826" t="s">
        <v>20090</v>
      </c>
      <c r="C12826">
        <v>229216907</v>
      </c>
      <c r="D12826" t="s">
        <v>20091</v>
      </c>
      <c r="E12826" t="s">
        <v>106</v>
      </c>
      <c r="F12826" t="s">
        <v>117</v>
      </c>
      <c r="G12826">
        <v>5249778</v>
      </c>
      <c r="H12826">
        <v>1335222</v>
      </c>
      <c r="I12826" t="s">
        <v>71</v>
      </c>
      <c r="J12826">
        <v>103</v>
      </c>
      <c r="K12826">
        <v>1</v>
      </c>
      <c r="L12826">
        <v>0</v>
      </c>
      <c r="M12826" s="1"/>
      <c r="O12826">
        <v>5</v>
      </c>
      <c r="P12826">
        <v>60</v>
      </c>
      <c r="Q12826">
        <v>0</v>
      </c>
      <c r="R12826" t="s">
        <v>20092</v>
      </c>
    </row>
    <row r="12827" spans="1:18" x14ac:dyDescent="0.35">
      <c r="A12827">
        <v>50601986</v>
      </c>
      <c r="B12827" t="s">
        <v>20093</v>
      </c>
      <c r="C12827">
        <v>104387387</v>
      </c>
      <c r="D12827" t="s">
        <v>684</v>
      </c>
      <c r="E12827" t="s">
        <v>44</v>
      </c>
      <c r="F12827" t="s">
        <v>45</v>
      </c>
      <c r="G12827">
        <v>5253828</v>
      </c>
      <c r="H12827">
        <v>1335897</v>
      </c>
      <c r="I12827" t="s">
        <v>22</v>
      </c>
      <c r="J12827">
        <v>128</v>
      </c>
      <c r="K12827">
        <v>3</v>
      </c>
      <c r="L12827">
        <v>39</v>
      </c>
      <c r="M12827" s="1">
        <v>44900</v>
      </c>
      <c r="N12827">
        <v>218</v>
      </c>
      <c r="O12827">
        <v>1</v>
      </c>
      <c r="P12827">
        <v>106</v>
      </c>
      <c r="Q12827">
        <v>23</v>
      </c>
      <c r="R12827" t="s">
        <v>20094</v>
      </c>
    </row>
    <row r="12828" spans="1:18" x14ac:dyDescent="0.35">
      <c r="A12828">
        <v>51058464</v>
      </c>
      <c r="B12828" t="s">
        <v>20095</v>
      </c>
      <c r="C12828">
        <v>413097693</v>
      </c>
      <c r="D12828" t="s">
        <v>20064</v>
      </c>
      <c r="E12828" t="s">
        <v>110</v>
      </c>
      <c r="F12828" t="s">
        <v>846</v>
      </c>
      <c r="G12828">
        <v>5250945</v>
      </c>
      <c r="H12828">
        <v>1324513</v>
      </c>
      <c r="I12828" t="s">
        <v>71</v>
      </c>
      <c r="J12828">
        <v>169</v>
      </c>
      <c r="K12828">
        <v>1</v>
      </c>
      <c r="L12828">
        <v>49</v>
      </c>
      <c r="M12828" s="1">
        <v>44912</v>
      </c>
      <c r="N12828">
        <v>293</v>
      </c>
      <c r="O12828">
        <v>10</v>
      </c>
      <c r="P12828">
        <v>259</v>
      </c>
      <c r="Q12828">
        <v>34</v>
      </c>
      <c r="R12828" t="s">
        <v>20085</v>
      </c>
    </row>
    <row r="12829" spans="1:18" x14ac:dyDescent="0.35">
      <c r="A12829">
        <v>50867491</v>
      </c>
      <c r="B12829" t="s">
        <v>20096</v>
      </c>
      <c r="C12829">
        <v>139686504</v>
      </c>
      <c r="D12829" t="s">
        <v>1187</v>
      </c>
      <c r="E12829" t="s">
        <v>20</v>
      </c>
      <c r="F12829" t="s">
        <v>849</v>
      </c>
      <c r="G12829">
        <v>525522</v>
      </c>
      <c r="H12829">
        <v>1344958</v>
      </c>
      <c r="I12829" t="s">
        <v>22</v>
      </c>
      <c r="J12829">
        <v>66</v>
      </c>
      <c r="K12829">
        <v>30</v>
      </c>
      <c r="L12829">
        <v>1</v>
      </c>
      <c r="M12829" s="1">
        <v>44885</v>
      </c>
      <c r="N12829">
        <v>94</v>
      </c>
      <c r="O12829">
        <v>1</v>
      </c>
      <c r="P12829">
        <v>94</v>
      </c>
      <c r="Q12829">
        <v>1</v>
      </c>
      <c r="R12829" t="s">
        <v>30</v>
      </c>
    </row>
    <row r="12830" spans="1:18" x14ac:dyDescent="0.35">
      <c r="A12830">
        <v>50603974</v>
      </c>
      <c r="B12830" t="s">
        <v>9259</v>
      </c>
      <c r="C12830">
        <v>139078310</v>
      </c>
      <c r="D12830" t="s">
        <v>729</v>
      </c>
      <c r="E12830" t="s">
        <v>33</v>
      </c>
      <c r="F12830" t="s">
        <v>517</v>
      </c>
      <c r="G12830">
        <v>5251729</v>
      </c>
      <c r="H12830">
        <v>134426</v>
      </c>
      <c r="I12830" t="s">
        <v>71</v>
      </c>
      <c r="J12830">
        <v>35</v>
      </c>
      <c r="K12830">
        <v>1</v>
      </c>
      <c r="L12830">
        <v>108</v>
      </c>
      <c r="M12830" s="1">
        <v>44915</v>
      </c>
      <c r="N12830">
        <v>745</v>
      </c>
      <c r="O12830">
        <v>3</v>
      </c>
      <c r="P12830">
        <v>42</v>
      </c>
      <c r="Q12830">
        <v>90</v>
      </c>
      <c r="R12830" t="s">
        <v>9260</v>
      </c>
    </row>
    <row r="12831" spans="1:18" x14ac:dyDescent="0.35">
      <c r="A12831">
        <v>50882343</v>
      </c>
      <c r="B12831" t="s">
        <v>20097</v>
      </c>
      <c r="C12831">
        <v>177712632</v>
      </c>
      <c r="D12831" t="s">
        <v>942</v>
      </c>
      <c r="E12831" t="s">
        <v>504</v>
      </c>
      <c r="F12831" t="s">
        <v>1194</v>
      </c>
      <c r="G12831">
        <v>525062</v>
      </c>
      <c r="H12831">
        <v>1351935</v>
      </c>
      <c r="I12831" t="s">
        <v>22</v>
      </c>
      <c r="J12831">
        <v>115</v>
      </c>
      <c r="K12831">
        <v>3</v>
      </c>
      <c r="L12831">
        <v>7</v>
      </c>
      <c r="M12831" s="1">
        <v>44854</v>
      </c>
      <c r="N12831">
        <v>49</v>
      </c>
      <c r="O12831">
        <v>31</v>
      </c>
      <c r="P12831">
        <v>364</v>
      </c>
      <c r="Q12831">
        <v>5</v>
      </c>
      <c r="R12831" t="s">
        <v>20098</v>
      </c>
    </row>
    <row r="12832" spans="1:18" x14ac:dyDescent="0.35">
      <c r="A12832">
        <v>50604800</v>
      </c>
      <c r="B12832" t="s">
        <v>20099</v>
      </c>
      <c r="C12832">
        <v>408870122</v>
      </c>
      <c r="D12832" t="s">
        <v>74</v>
      </c>
      <c r="E12832" t="s">
        <v>33</v>
      </c>
      <c r="F12832" t="s">
        <v>173</v>
      </c>
      <c r="G12832">
        <v>52499817</v>
      </c>
      <c r="H12832">
        <v>13462516</v>
      </c>
      <c r="I12832" t="s">
        <v>22</v>
      </c>
      <c r="J12832">
        <v>340</v>
      </c>
      <c r="K12832">
        <v>6</v>
      </c>
      <c r="L12832">
        <v>5</v>
      </c>
      <c r="M12832" s="1">
        <v>44698</v>
      </c>
      <c r="N12832">
        <v>29</v>
      </c>
      <c r="O12832">
        <v>1</v>
      </c>
      <c r="P12832">
        <v>3</v>
      </c>
      <c r="Q12832">
        <v>4</v>
      </c>
      <c r="R12832" t="s">
        <v>20100</v>
      </c>
    </row>
    <row r="12833" spans="1:18" x14ac:dyDescent="0.35">
      <c r="A12833">
        <v>50882737</v>
      </c>
      <c r="B12833" t="s">
        <v>20101</v>
      </c>
      <c r="C12833">
        <v>154917279</v>
      </c>
      <c r="D12833" t="s">
        <v>528</v>
      </c>
      <c r="E12833" t="s">
        <v>44</v>
      </c>
      <c r="F12833" t="s">
        <v>78</v>
      </c>
      <c r="G12833">
        <v>5253664</v>
      </c>
      <c r="H12833">
        <v>1340071</v>
      </c>
      <c r="I12833" t="s">
        <v>22</v>
      </c>
      <c r="J12833">
        <v>100</v>
      </c>
      <c r="K12833">
        <v>3</v>
      </c>
      <c r="L12833">
        <v>24</v>
      </c>
      <c r="M12833" s="1">
        <v>44822</v>
      </c>
      <c r="N12833">
        <v>138</v>
      </c>
      <c r="O12833">
        <v>1</v>
      </c>
      <c r="P12833">
        <v>0</v>
      </c>
      <c r="Q12833">
        <v>11</v>
      </c>
      <c r="R12833" t="s">
        <v>20102</v>
      </c>
    </row>
    <row r="12834" spans="1:18" x14ac:dyDescent="0.35">
      <c r="A12834">
        <v>51058467</v>
      </c>
      <c r="B12834" t="s">
        <v>20103</v>
      </c>
      <c r="C12834">
        <v>229216907</v>
      </c>
      <c r="D12834" t="s">
        <v>20091</v>
      </c>
      <c r="E12834" t="s">
        <v>106</v>
      </c>
      <c r="F12834" t="s">
        <v>117</v>
      </c>
      <c r="G12834">
        <v>5249839</v>
      </c>
      <c r="H12834">
        <v>1335044</v>
      </c>
      <c r="I12834" t="s">
        <v>71</v>
      </c>
      <c r="J12834">
        <v>113</v>
      </c>
      <c r="K12834">
        <v>1</v>
      </c>
      <c r="L12834">
        <v>1</v>
      </c>
      <c r="M12834" s="1">
        <v>44818</v>
      </c>
      <c r="N12834">
        <v>30</v>
      </c>
      <c r="O12834">
        <v>5</v>
      </c>
      <c r="P12834">
        <v>128</v>
      </c>
      <c r="Q12834">
        <v>1</v>
      </c>
      <c r="R12834" t="s">
        <v>20104</v>
      </c>
    </row>
    <row r="12835" spans="1:18" x14ac:dyDescent="0.35">
      <c r="A12835">
        <v>50608385</v>
      </c>
      <c r="B12835" t="s">
        <v>20105</v>
      </c>
      <c r="C12835">
        <v>18028880</v>
      </c>
      <c r="D12835" t="s">
        <v>20106</v>
      </c>
      <c r="E12835" t="s">
        <v>33</v>
      </c>
      <c r="F12835" t="s">
        <v>173</v>
      </c>
      <c r="G12835">
        <v>525077</v>
      </c>
      <c r="H12835">
        <v>1346813</v>
      </c>
      <c r="I12835" t="s">
        <v>71</v>
      </c>
      <c r="J12835">
        <v>25</v>
      </c>
      <c r="K12835">
        <v>7</v>
      </c>
      <c r="L12835">
        <v>0</v>
      </c>
      <c r="M12835" s="1"/>
      <c r="O12835">
        <v>1</v>
      </c>
      <c r="P12835">
        <v>0</v>
      </c>
      <c r="Q12835">
        <v>0</v>
      </c>
      <c r="R12835" t="s">
        <v>30</v>
      </c>
    </row>
    <row r="12836" spans="1:18" x14ac:dyDescent="0.35">
      <c r="A12836">
        <v>50612601</v>
      </c>
      <c r="B12836" t="s">
        <v>20107</v>
      </c>
      <c r="C12836">
        <v>408919151</v>
      </c>
      <c r="D12836" t="s">
        <v>2068</v>
      </c>
      <c r="E12836" t="s">
        <v>33</v>
      </c>
      <c r="F12836" t="s">
        <v>173</v>
      </c>
      <c r="G12836">
        <v>5251425</v>
      </c>
      <c r="H12836">
        <v>1346661</v>
      </c>
      <c r="I12836" t="s">
        <v>22</v>
      </c>
      <c r="J12836">
        <v>135</v>
      </c>
      <c r="K12836">
        <v>2</v>
      </c>
      <c r="L12836">
        <v>3</v>
      </c>
      <c r="M12836" s="1">
        <v>44430</v>
      </c>
      <c r="N12836">
        <v>18</v>
      </c>
      <c r="O12836">
        <v>1</v>
      </c>
      <c r="P12836">
        <v>0</v>
      </c>
      <c r="Q12836">
        <v>0</v>
      </c>
      <c r="R12836" t="s">
        <v>30</v>
      </c>
    </row>
    <row r="12837" spans="1:18" x14ac:dyDescent="0.35">
      <c r="A12837">
        <v>50626510</v>
      </c>
      <c r="B12837" t="s">
        <v>20108</v>
      </c>
      <c r="C12837">
        <v>42093537</v>
      </c>
      <c r="D12837" t="s">
        <v>131</v>
      </c>
      <c r="E12837" t="s">
        <v>44</v>
      </c>
      <c r="F12837" t="s">
        <v>62</v>
      </c>
      <c r="G12837">
        <v>5254104</v>
      </c>
      <c r="H12837">
        <v>1337907</v>
      </c>
      <c r="I12837" t="s">
        <v>22</v>
      </c>
      <c r="J12837">
        <v>50</v>
      </c>
      <c r="K12837">
        <v>5</v>
      </c>
      <c r="L12837">
        <v>7</v>
      </c>
      <c r="M12837" s="1">
        <v>44801</v>
      </c>
      <c r="N12837">
        <v>40</v>
      </c>
      <c r="O12837">
        <v>1</v>
      </c>
      <c r="P12837">
        <v>0</v>
      </c>
      <c r="Q12837">
        <v>2</v>
      </c>
      <c r="R12837" t="s">
        <v>30</v>
      </c>
    </row>
    <row r="12838" spans="1:18" x14ac:dyDescent="0.35">
      <c r="A12838">
        <v>50628901</v>
      </c>
      <c r="B12838" t="s">
        <v>20109</v>
      </c>
      <c r="C12838">
        <v>296088435</v>
      </c>
      <c r="D12838" t="s">
        <v>20110</v>
      </c>
      <c r="E12838" t="s">
        <v>106</v>
      </c>
      <c r="F12838" t="s">
        <v>545</v>
      </c>
      <c r="G12838">
        <v>5245825</v>
      </c>
      <c r="H12838">
        <v>1337649</v>
      </c>
      <c r="I12838" t="s">
        <v>22</v>
      </c>
      <c r="J12838">
        <v>40</v>
      </c>
      <c r="K12838">
        <v>5</v>
      </c>
      <c r="L12838">
        <v>1</v>
      </c>
      <c r="M12838" s="1">
        <v>44403</v>
      </c>
      <c r="N12838">
        <v>6</v>
      </c>
      <c r="O12838">
        <v>1</v>
      </c>
      <c r="P12838">
        <v>0</v>
      </c>
      <c r="Q12838">
        <v>0</v>
      </c>
      <c r="R12838" t="s">
        <v>30</v>
      </c>
    </row>
    <row r="12839" spans="1:18" x14ac:dyDescent="0.35">
      <c r="A12839">
        <v>50630550</v>
      </c>
      <c r="B12839" t="s">
        <v>20111</v>
      </c>
      <c r="C12839">
        <v>220021377</v>
      </c>
      <c r="D12839" t="s">
        <v>3495</v>
      </c>
      <c r="E12839" t="s">
        <v>44</v>
      </c>
      <c r="F12839" t="s">
        <v>45</v>
      </c>
      <c r="G12839">
        <v>5252499</v>
      </c>
      <c r="H12839">
        <v>1334171</v>
      </c>
      <c r="I12839" t="s">
        <v>22</v>
      </c>
      <c r="J12839">
        <v>60</v>
      </c>
      <c r="K12839">
        <v>2</v>
      </c>
      <c r="L12839">
        <v>83</v>
      </c>
      <c r="M12839" s="1">
        <v>44905</v>
      </c>
      <c r="N12839">
        <v>470</v>
      </c>
      <c r="O12839">
        <v>3</v>
      </c>
      <c r="P12839">
        <v>0</v>
      </c>
      <c r="Q12839">
        <v>61</v>
      </c>
      <c r="R12839" t="s">
        <v>30</v>
      </c>
    </row>
    <row r="12840" spans="1:18" x14ac:dyDescent="0.35">
      <c r="A12840">
        <v>50647061</v>
      </c>
      <c r="B12840" t="s">
        <v>20112</v>
      </c>
      <c r="C12840">
        <v>140739823</v>
      </c>
      <c r="D12840" t="s">
        <v>161</v>
      </c>
      <c r="E12840" t="s">
        <v>20</v>
      </c>
      <c r="F12840" t="s">
        <v>849</v>
      </c>
      <c r="G12840">
        <v>5254892</v>
      </c>
      <c r="H12840">
        <v>134597</v>
      </c>
      <c r="I12840" t="s">
        <v>22</v>
      </c>
      <c r="J12840">
        <v>79</v>
      </c>
      <c r="K12840">
        <v>3</v>
      </c>
      <c r="L12840">
        <v>10</v>
      </c>
      <c r="M12840" s="1">
        <v>44906</v>
      </c>
      <c r="N12840">
        <v>80</v>
      </c>
      <c r="O12840">
        <v>7</v>
      </c>
      <c r="P12840">
        <v>362</v>
      </c>
      <c r="Q12840">
        <v>8</v>
      </c>
      <c r="R12840" t="s">
        <v>30</v>
      </c>
    </row>
    <row r="12841" spans="1:18" x14ac:dyDescent="0.35">
      <c r="A12841">
        <v>50884292</v>
      </c>
      <c r="B12841" t="s">
        <v>20113</v>
      </c>
      <c r="C12841">
        <v>107584054</v>
      </c>
      <c r="D12841" t="s">
        <v>2098</v>
      </c>
      <c r="E12841" t="s">
        <v>48</v>
      </c>
      <c r="F12841" t="s">
        <v>49</v>
      </c>
      <c r="G12841">
        <v>5249324</v>
      </c>
      <c r="H12841">
        <v>1342285</v>
      </c>
      <c r="I12841" t="s">
        <v>71</v>
      </c>
      <c r="J12841">
        <v>59</v>
      </c>
      <c r="K12841">
        <v>2</v>
      </c>
      <c r="L12841">
        <v>8</v>
      </c>
      <c r="M12841" s="1">
        <v>44787</v>
      </c>
      <c r="N12841">
        <v>54</v>
      </c>
      <c r="O12841">
        <v>2</v>
      </c>
      <c r="P12841">
        <v>25</v>
      </c>
      <c r="Q12841">
        <v>5</v>
      </c>
      <c r="R12841" t="s">
        <v>30</v>
      </c>
    </row>
    <row r="12842" spans="1:18" x14ac:dyDescent="0.35">
      <c r="A12842">
        <v>50667043</v>
      </c>
      <c r="B12842" t="s">
        <v>20114</v>
      </c>
      <c r="C12842">
        <v>408013857</v>
      </c>
      <c r="D12842" t="s">
        <v>978</v>
      </c>
      <c r="E12842" t="s">
        <v>33</v>
      </c>
      <c r="F12842" t="s">
        <v>274</v>
      </c>
      <c r="G12842">
        <v>525042</v>
      </c>
      <c r="H12842">
        <v>134036</v>
      </c>
      <c r="I12842" t="s">
        <v>22</v>
      </c>
      <c r="J12842">
        <v>50</v>
      </c>
      <c r="K12842">
        <v>3</v>
      </c>
      <c r="L12842">
        <v>3</v>
      </c>
      <c r="M12842" s="1">
        <v>44429</v>
      </c>
      <c r="N12842">
        <v>18</v>
      </c>
      <c r="O12842">
        <v>1</v>
      </c>
      <c r="P12842">
        <v>0</v>
      </c>
      <c r="Q12842">
        <v>0</v>
      </c>
      <c r="R12842" t="s">
        <v>30</v>
      </c>
    </row>
    <row r="12843" spans="1:18" x14ac:dyDescent="0.35">
      <c r="A12843">
        <v>51058557</v>
      </c>
      <c r="B12843" t="s">
        <v>20115</v>
      </c>
      <c r="C12843">
        <v>229216907</v>
      </c>
      <c r="D12843" t="s">
        <v>20091</v>
      </c>
      <c r="E12843" t="s">
        <v>106</v>
      </c>
      <c r="F12843" t="s">
        <v>117</v>
      </c>
      <c r="G12843">
        <v>5249886</v>
      </c>
      <c r="H12843">
        <v>1335242</v>
      </c>
      <c r="I12843" t="s">
        <v>71</v>
      </c>
      <c r="J12843">
        <v>113</v>
      </c>
      <c r="K12843">
        <v>1</v>
      </c>
      <c r="L12843">
        <v>6</v>
      </c>
      <c r="M12843" s="1">
        <v>44783</v>
      </c>
      <c r="N12843">
        <v>46</v>
      </c>
      <c r="O12843">
        <v>5</v>
      </c>
      <c r="P12843">
        <v>63</v>
      </c>
      <c r="Q12843">
        <v>4</v>
      </c>
      <c r="R12843" t="s">
        <v>20104</v>
      </c>
    </row>
    <row r="12844" spans="1:18" x14ac:dyDescent="0.35">
      <c r="A12844">
        <v>50674056</v>
      </c>
      <c r="B12844" t="s">
        <v>20116</v>
      </c>
      <c r="C12844">
        <v>226735649</v>
      </c>
      <c r="D12844" t="s">
        <v>20117</v>
      </c>
      <c r="E12844" t="s">
        <v>69</v>
      </c>
      <c r="F12844" t="s">
        <v>15245</v>
      </c>
      <c r="G12844">
        <v>5243882</v>
      </c>
      <c r="H12844">
        <v>1356975</v>
      </c>
      <c r="I12844" t="s">
        <v>22</v>
      </c>
      <c r="J12844">
        <v>41</v>
      </c>
      <c r="K12844">
        <v>7</v>
      </c>
      <c r="L12844">
        <v>8</v>
      </c>
      <c r="M12844" s="1">
        <v>44805</v>
      </c>
      <c r="N12844">
        <v>46</v>
      </c>
      <c r="O12844">
        <v>1</v>
      </c>
      <c r="P12844">
        <v>0</v>
      </c>
      <c r="Q12844">
        <v>4</v>
      </c>
      <c r="R12844" t="s">
        <v>30</v>
      </c>
    </row>
    <row r="12845" spans="1:18" x14ac:dyDescent="0.35">
      <c r="A12845">
        <v>51058623</v>
      </c>
      <c r="B12845" t="s">
        <v>20118</v>
      </c>
      <c r="C12845">
        <v>229216907</v>
      </c>
      <c r="D12845" t="s">
        <v>20091</v>
      </c>
      <c r="E12845" t="s">
        <v>106</v>
      </c>
      <c r="F12845" t="s">
        <v>117</v>
      </c>
      <c r="G12845">
        <v>5249946</v>
      </c>
      <c r="H12845">
        <v>1335081</v>
      </c>
      <c r="I12845" t="s">
        <v>71</v>
      </c>
      <c r="J12845">
        <v>138</v>
      </c>
      <c r="K12845">
        <v>1</v>
      </c>
      <c r="L12845">
        <v>2</v>
      </c>
      <c r="M12845" s="1">
        <v>44716</v>
      </c>
      <c r="N12845">
        <v>23</v>
      </c>
      <c r="O12845">
        <v>5</v>
      </c>
      <c r="P12845">
        <v>63</v>
      </c>
      <c r="Q12845">
        <v>2</v>
      </c>
      <c r="R12845" t="s">
        <v>20119</v>
      </c>
    </row>
    <row r="12846" spans="1:18" x14ac:dyDescent="0.35">
      <c r="A12846">
        <v>50675053</v>
      </c>
      <c r="B12846" t="s">
        <v>20120</v>
      </c>
      <c r="C12846">
        <v>409487604</v>
      </c>
      <c r="D12846" t="s">
        <v>6504</v>
      </c>
      <c r="E12846" t="s">
        <v>33</v>
      </c>
      <c r="F12846" t="s">
        <v>173</v>
      </c>
      <c r="G12846">
        <v>5251292</v>
      </c>
      <c r="H12846">
        <v>1347</v>
      </c>
      <c r="I12846" t="s">
        <v>22</v>
      </c>
      <c r="J12846">
        <v>233</v>
      </c>
      <c r="K12846">
        <v>1</v>
      </c>
      <c r="L12846">
        <v>13</v>
      </c>
      <c r="M12846" s="1">
        <v>44836</v>
      </c>
      <c r="N12846">
        <v>75</v>
      </c>
      <c r="O12846">
        <v>1</v>
      </c>
      <c r="P12846">
        <v>290</v>
      </c>
      <c r="Q12846">
        <v>10</v>
      </c>
      <c r="R12846" t="s">
        <v>20121</v>
      </c>
    </row>
    <row r="12847" spans="1:18" x14ac:dyDescent="0.35">
      <c r="A12847">
        <v>51058698</v>
      </c>
      <c r="B12847" t="s">
        <v>20122</v>
      </c>
      <c r="C12847">
        <v>229216907</v>
      </c>
      <c r="D12847" t="s">
        <v>20091</v>
      </c>
      <c r="E12847" t="s">
        <v>106</v>
      </c>
      <c r="F12847" t="s">
        <v>117</v>
      </c>
      <c r="G12847">
        <v>5249966</v>
      </c>
      <c r="H12847">
        <v>1335057</v>
      </c>
      <c r="I12847" t="s">
        <v>71</v>
      </c>
      <c r="J12847">
        <v>171</v>
      </c>
      <c r="K12847">
        <v>1</v>
      </c>
      <c r="L12847">
        <v>0</v>
      </c>
      <c r="M12847" s="1"/>
      <c r="O12847">
        <v>5</v>
      </c>
      <c r="P12847">
        <v>59</v>
      </c>
      <c r="Q12847">
        <v>0</v>
      </c>
      <c r="R12847" t="s">
        <v>20104</v>
      </c>
    </row>
    <row r="12848" spans="1:18" x14ac:dyDescent="0.35">
      <c r="A12848">
        <v>51060157</v>
      </c>
      <c r="B12848" t="s">
        <v>20123</v>
      </c>
      <c r="C12848">
        <v>193820230</v>
      </c>
      <c r="D12848" t="s">
        <v>1546</v>
      </c>
      <c r="E12848" t="s">
        <v>48</v>
      </c>
      <c r="F12848" t="s">
        <v>309</v>
      </c>
      <c r="G12848">
        <v>5248006</v>
      </c>
      <c r="H12848">
        <v>1343384</v>
      </c>
      <c r="I12848" t="s">
        <v>71</v>
      </c>
      <c r="J12848">
        <v>29</v>
      </c>
      <c r="K12848">
        <v>7</v>
      </c>
      <c r="L12848">
        <v>0</v>
      </c>
      <c r="M12848" s="1"/>
      <c r="O12848">
        <v>1</v>
      </c>
      <c r="P12848">
        <v>0</v>
      </c>
      <c r="Q12848">
        <v>0</v>
      </c>
      <c r="R12848" t="s">
        <v>30</v>
      </c>
    </row>
    <row r="12849" spans="1:18" x14ac:dyDescent="0.35">
      <c r="A12849">
        <v>50685439</v>
      </c>
      <c r="B12849" t="s">
        <v>19150</v>
      </c>
      <c r="C12849">
        <v>378071271</v>
      </c>
      <c r="D12849" t="s">
        <v>133</v>
      </c>
      <c r="E12849" t="s">
        <v>44</v>
      </c>
      <c r="F12849" t="s">
        <v>98</v>
      </c>
      <c r="G12849">
        <v>5250553</v>
      </c>
      <c r="H12849">
        <v>134151</v>
      </c>
      <c r="I12849" t="s">
        <v>22</v>
      </c>
      <c r="J12849">
        <v>81</v>
      </c>
      <c r="K12849">
        <v>1</v>
      </c>
      <c r="L12849">
        <v>4</v>
      </c>
      <c r="M12849" s="1">
        <v>44837</v>
      </c>
      <c r="N12849">
        <v>25</v>
      </c>
      <c r="O12849">
        <v>37</v>
      </c>
      <c r="P12849">
        <v>355</v>
      </c>
      <c r="Q12849">
        <v>3</v>
      </c>
      <c r="R12849" t="s">
        <v>19151</v>
      </c>
    </row>
    <row r="12850" spans="1:18" x14ac:dyDescent="0.35">
      <c r="A12850">
        <v>51078328</v>
      </c>
      <c r="B12850" t="s">
        <v>20124</v>
      </c>
      <c r="C12850">
        <v>119827322</v>
      </c>
      <c r="D12850" t="s">
        <v>679</v>
      </c>
      <c r="E12850" t="s">
        <v>48</v>
      </c>
      <c r="F12850" t="s">
        <v>152</v>
      </c>
      <c r="G12850">
        <v>5247797</v>
      </c>
      <c r="H12850">
        <v>134499</v>
      </c>
      <c r="I12850" t="s">
        <v>71</v>
      </c>
      <c r="J12850">
        <v>157</v>
      </c>
      <c r="K12850">
        <v>1</v>
      </c>
      <c r="L12850">
        <v>1</v>
      </c>
      <c r="M12850" s="1">
        <v>44562</v>
      </c>
      <c r="N12850">
        <v>8</v>
      </c>
      <c r="O12850">
        <v>1</v>
      </c>
      <c r="P12850">
        <v>0</v>
      </c>
      <c r="Q12850">
        <v>1</v>
      </c>
      <c r="R12850" t="s">
        <v>30</v>
      </c>
    </row>
    <row r="12851" spans="1:18" x14ac:dyDescent="0.35">
      <c r="A12851">
        <v>50884678</v>
      </c>
      <c r="B12851" t="s">
        <v>20125</v>
      </c>
      <c r="C12851">
        <v>154871685</v>
      </c>
      <c r="D12851" t="s">
        <v>1674</v>
      </c>
      <c r="E12851" t="s">
        <v>393</v>
      </c>
      <c r="F12851" t="s">
        <v>1031</v>
      </c>
      <c r="G12851">
        <v>5262052</v>
      </c>
      <c r="H12851">
        <v>133155</v>
      </c>
      <c r="I12851" t="s">
        <v>71</v>
      </c>
      <c r="J12851">
        <v>40</v>
      </c>
      <c r="K12851">
        <v>1</v>
      </c>
      <c r="L12851">
        <v>0</v>
      </c>
      <c r="M12851" s="1"/>
      <c r="O12851">
        <v>1</v>
      </c>
      <c r="P12851">
        <v>19</v>
      </c>
      <c r="Q12851">
        <v>0</v>
      </c>
      <c r="R12851" t="s">
        <v>30</v>
      </c>
    </row>
    <row r="12852" spans="1:18" x14ac:dyDescent="0.35">
      <c r="A12852">
        <v>50884931</v>
      </c>
      <c r="B12852" t="s">
        <v>20126</v>
      </c>
      <c r="D12852" t="s">
        <v>30</v>
      </c>
      <c r="E12852" t="s">
        <v>30</v>
      </c>
      <c r="F12852" t="s">
        <v>30</v>
      </c>
      <c r="I12852" t="s">
        <v>30</v>
      </c>
      <c r="M12852" s="1"/>
      <c r="R12852" t="s">
        <v>30</v>
      </c>
    </row>
    <row r="12853" spans="1:18" x14ac:dyDescent="0.35">
      <c r="B12853" t="s">
        <v>30</v>
      </c>
      <c r="D12853" t="s">
        <v>30</v>
      </c>
      <c r="E12853" t="s">
        <v>30</v>
      </c>
      <c r="F12853" t="s">
        <v>30</v>
      </c>
      <c r="I12853" t="s">
        <v>30</v>
      </c>
      <c r="M12853" s="1"/>
      <c r="R12853" t="s">
        <v>30</v>
      </c>
    </row>
    <row r="12854" spans="1:18" x14ac:dyDescent="0.35">
      <c r="B12854" t="s">
        <v>20127</v>
      </c>
      <c r="D12854" t="s">
        <v>44</v>
      </c>
      <c r="E12854" t="s">
        <v>287</v>
      </c>
      <c r="F12854" t="s">
        <v>20128</v>
      </c>
      <c r="G12854">
        <v>1334003</v>
      </c>
      <c r="I12854" t="s">
        <v>20129</v>
      </c>
      <c r="J12854">
        <v>9</v>
      </c>
      <c r="K12854">
        <v>45</v>
      </c>
      <c r="M12854" s="1"/>
      <c r="N12854">
        <v>1</v>
      </c>
      <c r="O12854">
        <v>96</v>
      </c>
      <c r="P12854">
        <v>36</v>
      </c>
      <c r="R12854" t="s">
        <v>30</v>
      </c>
    </row>
    <row r="12855" spans="1:18" x14ac:dyDescent="0.35">
      <c r="A12855">
        <v>50685440</v>
      </c>
      <c r="B12855" t="s">
        <v>19150</v>
      </c>
      <c r="C12855">
        <v>378071271</v>
      </c>
      <c r="D12855" t="s">
        <v>133</v>
      </c>
      <c r="E12855" t="s">
        <v>44</v>
      </c>
      <c r="F12855" t="s">
        <v>98</v>
      </c>
      <c r="G12855">
        <v>5250682</v>
      </c>
      <c r="H12855">
        <v>1341474</v>
      </c>
      <c r="I12855" t="s">
        <v>22</v>
      </c>
      <c r="J12855">
        <v>81</v>
      </c>
      <c r="K12855">
        <v>1</v>
      </c>
      <c r="L12855">
        <v>2</v>
      </c>
      <c r="M12855" s="1">
        <v>44463</v>
      </c>
      <c r="N12855">
        <v>12</v>
      </c>
      <c r="O12855">
        <v>37</v>
      </c>
      <c r="P12855">
        <v>358</v>
      </c>
      <c r="Q12855">
        <v>0</v>
      </c>
      <c r="R12855" t="s">
        <v>19151</v>
      </c>
    </row>
    <row r="12856" spans="1:18" x14ac:dyDescent="0.35">
      <c r="A12856">
        <v>50887156</v>
      </c>
      <c r="B12856" t="s">
        <v>20130</v>
      </c>
      <c r="C12856">
        <v>171245106</v>
      </c>
      <c r="D12856" t="s">
        <v>3881</v>
      </c>
      <c r="E12856" t="s">
        <v>44</v>
      </c>
      <c r="F12856" t="s">
        <v>98</v>
      </c>
      <c r="G12856">
        <v>5251254</v>
      </c>
      <c r="H12856">
        <v>1341688</v>
      </c>
      <c r="I12856" t="s">
        <v>71</v>
      </c>
      <c r="J12856">
        <v>41</v>
      </c>
      <c r="K12856">
        <v>1</v>
      </c>
      <c r="L12856">
        <v>34</v>
      </c>
      <c r="M12856" s="1">
        <v>44912</v>
      </c>
      <c r="N12856">
        <v>222</v>
      </c>
      <c r="O12856">
        <v>1</v>
      </c>
      <c r="P12856">
        <v>26</v>
      </c>
      <c r="Q12856">
        <v>26</v>
      </c>
      <c r="R12856" t="s">
        <v>20131</v>
      </c>
    </row>
    <row r="12857" spans="1:18" x14ac:dyDescent="0.35">
      <c r="A12857">
        <v>51080483</v>
      </c>
      <c r="B12857" t="s">
        <v>20132</v>
      </c>
      <c r="C12857">
        <v>177712632</v>
      </c>
      <c r="D12857" t="s">
        <v>942</v>
      </c>
      <c r="E12857" t="s">
        <v>193</v>
      </c>
      <c r="F12857" t="s">
        <v>668</v>
      </c>
      <c r="G12857">
        <v>5244927</v>
      </c>
      <c r="H12857">
        <v>1334346</v>
      </c>
      <c r="I12857" t="s">
        <v>22</v>
      </c>
      <c r="J12857">
        <v>220</v>
      </c>
      <c r="K12857">
        <v>3</v>
      </c>
      <c r="L12857">
        <v>5</v>
      </c>
      <c r="M12857" s="1">
        <v>44825</v>
      </c>
      <c r="N12857">
        <v>41</v>
      </c>
      <c r="O12857">
        <v>31</v>
      </c>
      <c r="P12857">
        <v>365</v>
      </c>
      <c r="Q12857">
        <v>5</v>
      </c>
      <c r="R12857" t="s">
        <v>20133</v>
      </c>
    </row>
    <row r="12858" spans="1:18" x14ac:dyDescent="0.35">
      <c r="A12858">
        <v>50686128</v>
      </c>
      <c r="B12858" t="s">
        <v>20134</v>
      </c>
      <c r="C12858">
        <v>417276</v>
      </c>
      <c r="D12858" t="s">
        <v>6496</v>
      </c>
      <c r="E12858" t="s">
        <v>44</v>
      </c>
      <c r="F12858" t="s">
        <v>98</v>
      </c>
      <c r="G12858">
        <v>5250631</v>
      </c>
      <c r="H12858">
        <v>1341099</v>
      </c>
      <c r="I12858" t="s">
        <v>22</v>
      </c>
      <c r="J12858">
        <v>149</v>
      </c>
      <c r="K12858">
        <v>1</v>
      </c>
      <c r="L12858">
        <v>28</v>
      </c>
      <c r="M12858" s="1">
        <v>44900</v>
      </c>
      <c r="N12858">
        <v>158</v>
      </c>
      <c r="O12858">
        <v>2</v>
      </c>
      <c r="P12858">
        <v>84</v>
      </c>
      <c r="Q12858">
        <v>18</v>
      </c>
      <c r="R12858" t="s">
        <v>30</v>
      </c>
    </row>
    <row r="12859" spans="1:18" x14ac:dyDescent="0.35">
      <c r="A12859">
        <v>51080675</v>
      </c>
      <c r="B12859" t="s">
        <v>20135</v>
      </c>
      <c r="C12859">
        <v>177712632</v>
      </c>
      <c r="D12859" t="s">
        <v>942</v>
      </c>
      <c r="E12859" t="s">
        <v>193</v>
      </c>
      <c r="F12859" t="s">
        <v>668</v>
      </c>
      <c r="G12859">
        <v>5244938</v>
      </c>
      <c r="H12859">
        <v>1334434</v>
      </c>
      <c r="I12859" t="s">
        <v>22</v>
      </c>
      <c r="J12859">
        <v>99</v>
      </c>
      <c r="K12859">
        <v>2</v>
      </c>
      <c r="L12859">
        <v>4</v>
      </c>
      <c r="M12859" s="1">
        <v>44822</v>
      </c>
      <c r="N12859">
        <v>29</v>
      </c>
      <c r="O12859">
        <v>31</v>
      </c>
      <c r="P12859">
        <v>365</v>
      </c>
      <c r="Q12859">
        <v>3</v>
      </c>
      <c r="R12859" t="s">
        <v>20024</v>
      </c>
    </row>
    <row r="12860" spans="1:18" x14ac:dyDescent="0.35">
      <c r="A12860">
        <v>50889996</v>
      </c>
      <c r="B12860" t="s">
        <v>20136</v>
      </c>
      <c r="C12860">
        <v>52638602</v>
      </c>
      <c r="D12860" t="s">
        <v>2209</v>
      </c>
      <c r="E12860" t="s">
        <v>110</v>
      </c>
      <c r="F12860" t="s">
        <v>123</v>
      </c>
      <c r="G12860">
        <v>5250567</v>
      </c>
      <c r="H12860">
        <v>133006</v>
      </c>
      <c r="I12860" t="s">
        <v>22</v>
      </c>
      <c r="J12860">
        <v>54</v>
      </c>
      <c r="K12860">
        <v>1</v>
      </c>
      <c r="L12860">
        <v>21</v>
      </c>
      <c r="M12860" s="1">
        <v>44781</v>
      </c>
      <c r="N12860">
        <v>122</v>
      </c>
      <c r="O12860">
        <v>1</v>
      </c>
      <c r="P12860">
        <v>35</v>
      </c>
      <c r="Q12860">
        <v>11</v>
      </c>
      <c r="R12860" t="s">
        <v>30</v>
      </c>
    </row>
    <row r="12861" spans="1:18" x14ac:dyDescent="0.35">
      <c r="A12861">
        <v>50690506</v>
      </c>
      <c r="B12861" t="s">
        <v>20137</v>
      </c>
      <c r="C12861">
        <v>56141754</v>
      </c>
      <c r="D12861" t="s">
        <v>20138</v>
      </c>
      <c r="E12861" t="s">
        <v>33</v>
      </c>
      <c r="F12861" t="s">
        <v>34</v>
      </c>
      <c r="G12861">
        <v>5249924</v>
      </c>
      <c r="H12861">
        <v>1342401</v>
      </c>
      <c r="I12861" t="s">
        <v>22</v>
      </c>
      <c r="J12861">
        <v>50</v>
      </c>
      <c r="K12861">
        <v>20</v>
      </c>
      <c r="L12861">
        <v>2</v>
      </c>
      <c r="M12861" s="1">
        <v>44458</v>
      </c>
      <c r="N12861">
        <v>12</v>
      </c>
      <c r="O12861">
        <v>1</v>
      </c>
      <c r="P12861">
        <v>0</v>
      </c>
      <c r="Q12861">
        <v>0</v>
      </c>
      <c r="R12861" t="s">
        <v>30</v>
      </c>
    </row>
    <row r="12862" spans="1:18" x14ac:dyDescent="0.35">
      <c r="A12862">
        <v>50890867</v>
      </c>
      <c r="B12862" t="s">
        <v>20139</v>
      </c>
      <c r="C12862">
        <v>14745055</v>
      </c>
      <c r="D12862" t="s">
        <v>914</v>
      </c>
      <c r="E12862" t="s">
        <v>20</v>
      </c>
      <c r="F12862" t="s">
        <v>40</v>
      </c>
      <c r="G12862">
        <v>5253246</v>
      </c>
      <c r="H12862">
        <v>1343119</v>
      </c>
      <c r="I12862" t="s">
        <v>22</v>
      </c>
      <c r="J12862">
        <v>78</v>
      </c>
      <c r="K12862">
        <v>7</v>
      </c>
      <c r="L12862">
        <v>4</v>
      </c>
      <c r="M12862" s="1">
        <v>44681</v>
      </c>
      <c r="N12862">
        <v>23</v>
      </c>
      <c r="O12862">
        <v>1</v>
      </c>
      <c r="P12862">
        <v>10</v>
      </c>
      <c r="Q12862">
        <v>1</v>
      </c>
      <c r="R12862" t="s">
        <v>30</v>
      </c>
    </row>
    <row r="12863" spans="1:18" x14ac:dyDescent="0.35">
      <c r="A12863">
        <v>50897242</v>
      </c>
      <c r="B12863" t="s">
        <v>20140</v>
      </c>
      <c r="C12863">
        <v>31729844</v>
      </c>
      <c r="D12863" t="s">
        <v>1204</v>
      </c>
      <c r="E12863" t="s">
        <v>44</v>
      </c>
      <c r="F12863" t="s">
        <v>45</v>
      </c>
      <c r="G12863">
        <v>5252686</v>
      </c>
      <c r="H12863">
        <v>1333205</v>
      </c>
      <c r="I12863" t="s">
        <v>22</v>
      </c>
      <c r="J12863">
        <v>70</v>
      </c>
      <c r="K12863">
        <v>3</v>
      </c>
      <c r="L12863">
        <v>8</v>
      </c>
      <c r="M12863" s="1">
        <v>44808</v>
      </c>
      <c r="N12863">
        <v>80</v>
      </c>
      <c r="O12863">
        <v>1</v>
      </c>
      <c r="P12863">
        <v>0</v>
      </c>
      <c r="Q12863">
        <v>8</v>
      </c>
      <c r="R12863" t="s">
        <v>20141</v>
      </c>
    </row>
    <row r="12864" spans="1:18" x14ac:dyDescent="0.35">
      <c r="A12864">
        <v>51083821</v>
      </c>
      <c r="B12864" t="s">
        <v>20142</v>
      </c>
      <c r="C12864">
        <v>11999631</v>
      </c>
      <c r="D12864" t="s">
        <v>1823</v>
      </c>
      <c r="E12864" t="s">
        <v>48</v>
      </c>
      <c r="F12864" t="s">
        <v>468</v>
      </c>
      <c r="G12864">
        <v>5247438</v>
      </c>
      <c r="H12864">
        <v>1342102</v>
      </c>
      <c r="I12864" t="s">
        <v>22</v>
      </c>
      <c r="J12864">
        <v>93</v>
      </c>
      <c r="K12864">
        <v>4</v>
      </c>
      <c r="L12864">
        <v>6</v>
      </c>
      <c r="M12864" s="1">
        <v>44801</v>
      </c>
      <c r="N12864">
        <v>36</v>
      </c>
      <c r="O12864">
        <v>1</v>
      </c>
      <c r="P12864">
        <v>4</v>
      </c>
      <c r="Q12864">
        <v>4</v>
      </c>
      <c r="R12864" t="s">
        <v>30</v>
      </c>
    </row>
    <row r="12865" spans="1:18" x14ac:dyDescent="0.35">
      <c r="A12865">
        <v>50700578</v>
      </c>
      <c r="B12865" t="s">
        <v>20143</v>
      </c>
      <c r="C12865">
        <v>406203380</v>
      </c>
      <c r="D12865" t="s">
        <v>2081</v>
      </c>
      <c r="E12865" t="s">
        <v>48</v>
      </c>
      <c r="F12865" t="s">
        <v>49</v>
      </c>
      <c r="G12865">
        <v>5249431</v>
      </c>
      <c r="H12865">
        <v>1342538</v>
      </c>
      <c r="I12865" t="s">
        <v>71</v>
      </c>
      <c r="J12865">
        <v>56</v>
      </c>
      <c r="K12865">
        <v>1</v>
      </c>
      <c r="L12865">
        <v>43</v>
      </c>
      <c r="M12865" s="1">
        <v>44916</v>
      </c>
      <c r="N12865">
        <v>713</v>
      </c>
      <c r="O12865">
        <v>1</v>
      </c>
      <c r="P12865">
        <v>276</v>
      </c>
      <c r="Q12865">
        <v>43</v>
      </c>
      <c r="R12865" t="s">
        <v>30</v>
      </c>
    </row>
    <row r="12866" spans="1:18" x14ac:dyDescent="0.35">
      <c r="A12866">
        <v>51097048</v>
      </c>
      <c r="B12866" t="s">
        <v>20144</v>
      </c>
      <c r="C12866">
        <v>704463</v>
      </c>
      <c r="D12866" t="s">
        <v>7651</v>
      </c>
      <c r="E12866" t="s">
        <v>20</v>
      </c>
      <c r="F12866" t="s">
        <v>21</v>
      </c>
      <c r="G12866">
        <v>5253779</v>
      </c>
      <c r="H12866">
        <v>1342251</v>
      </c>
      <c r="I12866" t="s">
        <v>22</v>
      </c>
      <c r="J12866">
        <v>80</v>
      </c>
      <c r="K12866">
        <v>1</v>
      </c>
      <c r="L12866">
        <v>44</v>
      </c>
      <c r="M12866" s="1">
        <v>44900</v>
      </c>
      <c r="N12866">
        <v>319</v>
      </c>
      <c r="O12866">
        <v>8</v>
      </c>
      <c r="P12866">
        <v>234</v>
      </c>
      <c r="Q12866">
        <v>40</v>
      </c>
      <c r="R12866" t="s">
        <v>30</v>
      </c>
    </row>
    <row r="12867" spans="1:18" x14ac:dyDescent="0.35">
      <c r="A12867">
        <v>51097075</v>
      </c>
      <c r="B12867" t="s">
        <v>20145</v>
      </c>
      <c r="C12867">
        <v>704463</v>
      </c>
      <c r="D12867" t="s">
        <v>7651</v>
      </c>
      <c r="E12867" t="s">
        <v>20</v>
      </c>
      <c r="F12867" t="s">
        <v>21</v>
      </c>
      <c r="G12867">
        <v>5253767</v>
      </c>
      <c r="H12867">
        <v>134228</v>
      </c>
      <c r="I12867" t="s">
        <v>22</v>
      </c>
      <c r="J12867">
        <v>90</v>
      </c>
      <c r="K12867">
        <v>1</v>
      </c>
      <c r="L12867">
        <v>18</v>
      </c>
      <c r="M12867" s="1">
        <v>44904</v>
      </c>
      <c r="N12867">
        <v>166</v>
      </c>
      <c r="O12867">
        <v>8</v>
      </c>
      <c r="P12867">
        <v>223</v>
      </c>
      <c r="Q12867">
        <v>18</v>
      </c>
      <c r="R12867" t="s">
        <v>30</v>
      </c>
    </row>
    <row r="12868" spans="1:18" x14ac:dyDescent="0.35">
      <c r="A12868">
        <v>50903603</v>
      </c>
      <c r="B12868" t="s">
        <v>20146</v>
      </c>
      <c r="C12868">
        <v>174923505</v>
      </c>
      <c r="D12868" t="s">
        <v>20051</v>
      </c>
      <c r="E12868" t="s">
        <v>137</v>
      </c>
      <c r="F12868" t="s">
        <v>5711</v>
      </c>
      <c r="G12868">
        <v>5254126</v>
      </c>
      <c r="H12868">
        <v>13554639</v>
      </c>
      <c r="I12868" t="s">
        <v>71</v>
      </c>
      <c r="J12868">
        <v>69</v>
      </c>
      <c r="K12868">
        <v>1</v>
      </c>
      <c r="L12868">
        <v>0</v>
      </c>
      <c r="M12868" s="1"/>
      <c r="O12868">
        <v>5</v>
      </c>
      <c r="P12868">
        <v>365</v>
      </c>
      <c r="Q12868">
        <v>0</v>
      </c>
      <c r="R12868" t="s">
        <v>30</v>
      </c>
    </row>
    <row r="12869" spans="1:18" x14ac:dyDescent="0.35">
      <c r="A12869">
        <v>50711564</v>
      </c>
      <c r="B12869" t="s">
        <v>20147</v>
      </c>
      <c r="C12869">
        <v>307582140</v>
      </c>
      <c r="D12869" t="s">
        <v>4684</v>
      </c>
      <c r="E12869" t="s">
        <v>20</v>
      </c>
      <c r="F12869" t="s">
        <v>90</v>
      </c>
      <c r="G12869">
        <v>5255162</v>
      </c>
      <c r="H12869">
        <v>1342694</v>
      </c>
      <c r="I12869" t="s">
        <v>22</v>
      </c>
      <c r="J12869">
        <v>85</v>
      </c>
      <c r="K12869">
        <v>2</v>
      </c>
      <c r="L12869">
        <v>38</v>
      </c>
      <c r="M12869" s="1">
        <v>44899</v>
      </c>
      <c r="N12869">
        <v>215</v>
      </c>
      <c r="O12869">
        <v>1</v>
      </c>
      <c r="P12869">
        <v>342</v>
      </c>
      <c r="Q12869">
        <v>18</v>
      </c>
      <c r="R12869" t="s">
        <v>30</v>
      </c>
    </row>
    <row r="12870" spans="1:18" x14ac:dyDescent="0.35">
      <c r="A12870">
        <v>50903796</v>
      </c>
      <c r="B12870" t="s">
        <v>20148</v>
      </c>
      <c r="C12870">
        <v>174923505</v>
      </c>
      <c r="D12870" t="s">
        <v>20051</v>
      </c>
      <c r="E12870" t="s">
        <v>137</v>
      </c>
      <c r="F12870" t="s">
        <v>5711</v>
      </c>
      <c r="G12870">
        <v>5254126</v>
      </c>
      <c r="H12870">
        <v>13554639</v>
      </c>
      <c r="I12870" t="s">
        <v>71</v>
      </c>
      <c r="J12870">
        <v>996</v>
      </c>
      <c r="K12870">
        <v>1</v>
      </c>
      <c r="L12870">
        <v>0</v>
      </c>
      <c r="M12870" s="1"/>
      <c r="O12870">
        <v>5</v>
      </c>
      <c r="P12870">
        <v>365</v>
      </c>
      <c r="Q12870">
        <v>0</v>
      </c>
      <c r="R12870" t="s">
        <v>30</v>
      </c>
    </row>
    <row r="12871" spans="1:18" x14ac:dyDescent="0.35">
      <c r="A12871">
        <v>50904891</v>
      </c>
      <c r="B12871" t="s">
        <v>20149</v>
      </c>
      <c r="C12871">
        <v>400561396</v>
      </c>
      <c r="D12871" t="s">
        <v>215</v>
      </c>
      <c r="E12871" t="s">
        <v>110</v>
      </c>
      <c r="F12871" t="s">
        <v>1146</v>
      </c>
      <c r="G12871">
        <v>5251416</v>
      </c>
      <c r="H12871">
        <v>1328584</v>
      </c>
      <c r="I12871" t="s">
        <v>71</v>
      </c>
      <c r="J12871">
        <v>50</v>
      </c>
      <c r="K12871">
        <v>1</v>
      </c>
      <c r="L12871">
        <v>4</v>
      </c>
      <c r="M12871" s="1">
        <v>44904</v>
      </c>
      <c r="N12871">
        <v>308</v>
      </c>
      <c r="O12871">
        <v>1</v>
      </c>
      <c r="P12871">
        <v>341</v>
      </c>
      <c r="Q12871">
        <v>4</v>
      </c>
      <c r="R12871" t="s">
        <v>30</v>
      </c>
    </row>
    <row r="12872" spans="1:18" x14ac:dyDescent="0.35">
      <c r="A12872">
        <v>50906824</v>
      </c>
      <c r="B12872" t="s">
        <v>20150</v>
      </c>
      <c r="C12872">
        <v>174923505</v>
      </c>
      <c r="D12872" t="s">
        <v>20051</v>
      </c>
      <c r="E12872" t="s">
        <v>137</v>
      </c>
      <c r="F12872" t="s">
        <v>5711</v>
      </c>
      <c r="G12872">
        <v>5254126</v>
      </c>
      <c r="H12872">
        <v>13554639</v>
      </c>
      <c r="I12872" t="s">
        <v>71</v>
      </c>
      <c r="J12872">
        <v>996</v>
      </c>
      <c r="K12872">
        <v>1</v>
      </c>
      <c r="L12872">
        <v>0</v>
      </c>
      <c r="M12872" s="1"/>
      <c r="O12872">
        <v>5</v>
      </c>
      <c r="P12872">
        <v>365</v>
      </c>
      <c r="Q12872">
        <v>0</v>
      </c>
      <c r="R12872" t="s">
        <v>30</v>
      </c>
    </row>
    <row r="12873" spans="1:18" x14ac:dyDescent="0.35">
      <c r="A12873">
        <v>51098700</v>
      </c>
      <c r="B12873" t="s">
        <v>20151</v>
      </c>
      <c r="C12873">
        <v>179743787</v>
      </c>
      <c r="D12873" t="s">
        <v>5286</v>
      </c>
      <c r="E12873" t="s">
        <v>110</v>
      </c>
      <c r="F12873" t="s">
        <v>129</v>
      </c>
      <c r="G12873">
        <v>5249895</v>
      </c>
      <c r="H12873">
        <v>1331586</v>
      </c>
      <c r="I12873" t="s">
        <v>71</v>
      </c>
      <c r="J12873">
        <v>96</v>
      </c>
      <c r="K12873">
        <v>1</v>
      </c>
      <c r="L12873">
        <v>5</v>
      </c>
      <c r="M12873" s="1">
        <v>44886</v>
      </c>
      <c r="N12873">
        <v>39</v>
      </c>
      <c r="O12873">
        <v>5</v>
      </c>
      <c r="P12873">
        <v>275</v>
      </c>
      <c r="Q12873">
        <v>4</v>
      </c>
      <c r="R12873" t="s">
        <v>20152</v>
      </c>
    </row>
    <row r="12874" spans="1:18" x14ac:dyDescent="0.35">
      <c r="A12874">
        <v>50713075</v>
      </c>
      <c r="B12874" t="s">
        <v>20153</v>
      </c>
      <c r="C12874">
        <v>356881506</v>
      </c>
      <c r="D12874" t="s">
        <v>18397</v>
      </c>
      <c r="E12874" t="s">
        <v>44</v>
      </c>
      <c r="F12874" t="s">
        <v>45</v>
      </c>
      <c r="G12874">
        <v>5252656</v>
      </c>
      <c r="H12874">
        <v>1334014</v>
      </c>
      <c r="I12874" t="s">
        <v>71</v>
      </c>
      <c r="J12874">
        <v>55</v>
      </c>
      <c r="K12874">
        <v>1</v>
      </c>
      <c r="L12874">
        <v>37</v>
      </c>
      <c r="M12874" s="1">
        <v>44892</v>
      </c>
      <c r="N12874">
        <v>208</v>
      </c>
      <c r="O12874">
        <v>8</v>
      </c>
      <c r="P12874">
        <v>328</v>
      </c>
      <c r="Q12874">
        <v>22</v>
      </c>
      <c r="R12874" t="s">
        <v>30</v>
      </c>
    </row>
    <row r="12875" spans="1:18" x14ac:dyDescent="0.35">
      <c r="A12875">
        <v>51099184</v>
      </c>
      <c r="B12875" t="s">
        <v>20154</v>
      </c>
      <c r="C12875">
        <v>179743787</v>
      </c>
      <c r="D12875" t="s">
        <v>5286</v>
      </c>
      <c r="E12875" t="s">
        <v>110</v>
      </c>
      <c r="F12875" t="s">
        <v>129</v>
      </c>
      <c r="G12875">
        <v>524971</v>
      </c>
      <c r="H12875">
        <v>1331599</v>
      </c>
      <c r="I12875" t="s">
        <v>71</v>
      </c>
      <c r="J12875">
        <v>110</v>
      </c>
      <c r="K12875">
        <v>30</v>
      </c>
      <c r="L12875">
        <v>1</v>
      </c>
      <c r="M12875" s="1">
        <v>44895</v>
      </c>
      <c r="N12875">
        <v>1</v>
      </c>
      <c r="O12875">
        <v>5</v>
      </c>
      <c r="P12875">
        <v>284</v>
      </c>
      <c r="Q12875">
        <v>1</v>
      </c>
      <c r="R12875" t="s">
        <v>20152</v>
      </c>
    </row>
    <row r="12876" spans="1:18" x14ac:dyDescent="0.35">
      <c r="A12876">
        <v>50909330</v>
      </c>
      <c r="B12876" t="s">
        <v>20155</v>
      </c>
      <c r="C12876">
        <v>177712632</v>
      </c>
      <c r="D12876" t="s">
        <v>942</v>
      </c>
      <c r="E12876" t="s">
        <v>69</v>
      </c>
      <c r="F12876" t="s">
        <v>2477</v>
      </c>
      <c r="G12876">
        <v>5246859</v>
      </c>
      <c r="H12876">
        <v>1350926</v>
      </c>
      <c r="I12876" t="s">
        <v>22</v>
      </c>
      <c r="J12876">
        <v>139</v>
      </c>
      <c r="K12876">
        <v>3</v>
      </c>
      <c r="L12876">
        <v>4</v>
      </c>
      <c r="M12876" s="1">
        <v>44830</v>
      </c>
      <c r="N12876">
        <v>24</v>
      </c>
      <c r="O12876">
        <v>31</v>
      </c>
      <c r="P12876">
        <v>365</v>
      </c>
      <c r="Q12876">
        <v>3</v>
      </c>
      <c r="R12876" t="s">
        <v>20156</v>
      </c>
    </row>
    <row r="12877" spans="1:18" x14ac:dyDescent="0.35">
      <c r="A12877">
        <v>50910840</v>
      </c>
      <c r="B12877" t="s">
        <v>20157</v>
      </c>
      <c r="C12877">
        <v>41441779</v>
      </c>
      <c r="D12877" t="s">
        <v>20158</v>
      </c>
      <c r="E12877" t="s">
        <v>33</v>
      </c>
      <c r="F12877" t="s">
        <v>173</v>
      </c>
      <c r="G12877">
        <v>5250284</v>
      </c>
      <c r="H12877">
        <v>1344823</v>
      </c>
      <c r="I12877" t="s">
        <v>71</v>
      </c>
      <c r="J12877">
        <v>55</v>
      </c>
      <c r="K12877">
        <v>3</v>
      </c>
      <c r="L12877">
        <v>6</v>
      </c>
      <c r="M12877" s="1">
        <v>44892</v>
      </c>
      <c r="N12877">
        <v>34</v>
      </c>
      <c r="O12877">
        <v>1</v>
      </c>
      <c r="P12877">
        <v>0</v>
      </c>
      <c r="Q12877">
        <v>3</v>
      </c>
      <c r="R12877" t="s">
        <v>30</v>
      </c>
    </row>
    <row r="12878" spans="1:18" x14ac:dyDescent="0.35">
      <c r="A12878">
        <v>50913989</v>
      </c>
      <c r="B12878" t="s">
        <v>20159</v>
      </c>
      <c r="C12878">
        <v>24350145</v>
      </c>
      <c r="D12878" t="s">
        <v>5408</v>
      </c>
      <c r="E12878" t="s">
        <v>48</v>
      </c>
      <c r="F12878" t="s">
        <v>803</v>
      </c>
      <c r="G12878">
        <v>5244481</v>
      </c>
      <c r="H12878">
        <v>1342427</v>
      </c>
      <c r="I12878" t="s">
        <v>22</v>
      </c>
      <c r="J12878">
        <v>80</v>
      </c>
      <c r="K12878">
        <v>3</v>
      </c>
      <c r="L12878">
        <v>7</v>
      </c>
      <c r="M12878" s="1">
        <v>44889</v>
      </c>
      <c r="N12878">
        <v>40</v>
      </c>
      <c r="O12878">
        <v>1</v>
      </c>
      <c r="P12878">
        <v>339</v>
      </c>
      <c r="Q12878">
        <v>5</v>
      </c>
      <c r="R12878" t="s">
        <v>30</v>
      </c>
    </row>
    <row r="12879" spans="1:18" x14ac:dyDescent="0.35">
      <c r="A12879">
        <v>50918310</v>
      </c>
      <c r="B12879" t="s">
        <v>20160</v>
      </c>
      <c r="C12879">
        <v>88550306</v>
      </c>
      <c r="D12879" t="s">
        <v>2334</v>
      </c>
      <c r="E12879" t="s">
        <v>44</v>
      </c>
      <c r="F12879" t="s">
        <v>707</v>
      </c>
      <c r="G12879">
        <v>5256047</v>
      </c>
      <c r="H12879">
        <v>1338468</v>
      </c>
      <c r="I12879" t="s">
        <v>71</v>
      </c>
      <c r="J12879">
        <v>18</v>
      </c>
      <c r="K12879">
        <v>1</v>
      </c>
      <c r="L12879">
        <v>0</v>
      </c>
      <c r="M12879" s="1"/>
      <c r="O12879">
        <v>1</v>
      </c>
      <c r="P12879">
        <v>0</v>
      </c>
      <c r="Q12879">
        <v>0</v>
      </c>
      <c r="R12879" t="s">
        <v>30</v>
      </c>
    </row>
    <row r="12880" spans="1:18" x14ac:dyDescent="0.35">
      <c r="A12880">
        <v>50714965</v>
      </c>
      <c r="B12880" t="s">
        <v>20161</v>
      </c>
      <c r="C12880">
        <v>55100686</v>
      </c>
      <c r="D12880" t="s">
        <v>8973</v>
      </c>
      <c r="E12880" t="s">
        <v>48</v>
      </c>
      <c r="F12880" t="s">
        <v>309</v>
      </c>
      <c r="G12880">
        <v>5247932</v>
      </c>
      <c r="H12880">
        <v>134291</v>
      </c>
      <c r="I12880" t="s">
        <v>22</v>
      </c>
      <c r="J12880">
        <v>90</v>
      </c>
      <c r="K12880">
        <v>4</v>
      </c>
      <c r="L12880">
        <v>3</v>
      </c>
      <c r="M12880" s="1">
        <v>44760</v>
      </c>
      <c r="N12880">
        <v>17</v>
      </c>
      <c r="O12880">
        <v>1</v>
      </c>
      <c r="P12880">
        <v>0</v>
      </c>
      <c r="Q12880">
        <v>1</v>
      </c>
      <c r="R12880" t="s">
        <v>30</v>
      </c>
    </row>
    <row r="12881" spans="1:18" x14ac:dyDescent="0.35">
      <c r="A12881">
        <v>50927063</v>
      </c>
      <c r="B12881" t="s">
        <v>20162</v>
      </c>
      <c r="C12881">
        <v>356881506</v>
      </c>
      <c r="D12881" t="s">
        <v>18397</v>
      </c>
      <c r="E12881" t="s">
        <v>44</v>
      </c>
      <c r="F12881" t="s">
        <v>45</v>
      </c>
      <c r="G12881">
        <v>5252773</v>
      </c>
      <c r="H12881">
        <v>1334029</v>
      </c>
      <c r="I12881" t="s">
        <v>71</v>
      </c>
      <c r="J12881">
        <v>66</v>
      </c>
      <c r="K12881">
        <v>1</v>
      </c>
      <c r="L12881">
        <v>25</v>
      </c>
      <c r="M12881" s="1">
        <v>44794</v>
      </c>
      <c r="N12881">
        <v>146</v>
      </c>
      <c r="O12881">
        <v>8</v>
      </c>
      <c r="P12881">
        <v>348</v>
      </c>
      <c r="Q12881">
        <v>20</v>
      </c>
      <c r="R12881" t="s">
        <v>30</v>
      </c>
    </row>
    <row r="12882" spans="1:18" x14ac:dyDescent="0.35">
      <c r="A12882">
        <v>50931491</v>
      </c>
      <c r="B12882" t="s">
        <v>20163</v>
      </c>
      <c r="C12882">
        <v>381323865</v>
      </c>
      <c r="D12882" t="s">
        <v>19344</v>
      </c>
      <c r="E12882" t="s">
        <v>44</v>
      </c>
      <c r="F12882" t="s">
        <v>142</v>
      </c>
      <c r="G12882">
        <v>525083</v>
      </c>
      <c r="H12882">
        <v>1338767</v>
      </c>
      <c r="I12882" t="s">
        <v>71</v>
      </c>
      <c r="J12882">
        <v>67</v>
      </c>
      <c r="K12882">
        <v>1</v>
      </c>
      <c r="L12882">
        <v>27</v>
      </c>
      <c r="M12882" s="1">
        <v>44899</v>
      </c>
      <c r="N12882">
        <v>162</v>
      </c>
      <c r="O12882">
        <v>3</v>
      </c>
      <c r="P12882">
        <v>233</v>
      </c>
      <c r="Q12882">
        <v>23</v>
      </c>
      <c r="R12882" t="s">
        <v>20164</v>
      </c>
    </row>
    <row r="12883" spans="1:18" x14ac:dyDescent="0.35">
      <c r="A12883">
        <v>51101798</v>
      </c>
      <c r="B12883" t="s">
        <v>20165</v>
      </c>
      <c r="C12883">
        <v>404277473</v>
      </c>
      <c r="D12883" t="s">
        <v>978</v>
      </c>
      <c r="E12883" t="s">
        <v>33</v>
      </c>
      <c r="F12883" t="s">
        <v>173</v>
      </c>
      <c r="G12883">
        <v>5250068</v>
      </c>
      <c r="H12883">
        <v>1346277</v>
      </c>
      <c r="I12883" t="s">
        <v>22</v>
      </c>
      <c r="J12883">
        <v>120</v>
      </c>
      <c r="K12883">
        <v>3</v>
      </c>
      <c r="L12883">
        <v>2</v>
      </c>
      <c r="M12883" s="1">
        <v>44732</v>
      </c>
      <c r="N12883">
        <v>12</v>
      </c>
      <c r="O12883">
        <v>1</v>
      </c>
      <c r="P12883">
        <v>224</v>
      </c>
      <c r="Q12883">
        <v>1</v>
      </c>
      <c r="R12883" t="s">
        <v>30</v>
      </c>
    </row>
    <row r="12884" spans="1:18" x14ac:dyDescent="0.35">
      <c r="A12884">
        <v>50714973</v>
      </c>
      <c r="B12884" t="s">
        <v>20166</v>
      </c>
      <c r="C12884">
        <v>154077755</v>
      </c>
      <c r="D12884" t="s">
        <v>1999</v>
      </c>
      <c r="E12884" t="s">
        <v>20</v>
      </c>
      <c r="F12884" t="s">
        <v>446</v>
      </c>
      <c r="G12884">
        <v>5253367</v>
      </c>
      <c r="H12884">
        <v>1344117</v>
      </c>
      <c r="I12884" t="s">
        <v>22</v>
      </c>
      <c r="J12884">
        <v>55</v>
      </c>
      <c r="K12884">
        <v>92</v>
      </c>
      <c r="L12884">
        <v>2</v>
      </c>
      <c r="M12884" s="1">
        <v>44701</v>
      </c>
      <c r="N12884">
        <v>18</v>
      </c>
      <c r="O12884">
        <v>2</v>
      </c>
      <c r="P12884">
        <v>203</v>
      </c>
      <c r="Q12884">
        <v>2</v>
      </c>
      <c r="R12884" t="s">
        <v>30</v>
      </c>
    </row>
    <row r="12885" spans="1:18" x14ac:dyDescent="0.35">
      <c r="A12885">
        <v>51104292</v>
      </c>
      <c r="B12885" t="s">
        <v>20167</v>
      </c>
      <c r="C12885">
        <v>104562464</v>
      </c>
      <c r="D12885" t="s">
        <v>74</v>
      </c>
      <c r="E12885" t="s">
        <v>44</v>
      </c>
      <c r="F12885" t="s">
        <v>78</v>
      </c>
      <c r="G12885">
        <v>5253623</v>
      </c>
      <c r="H12885">
        <v>1339911</v>
      </c>
      <c r="I12885" t="s">
        <v>22</v>
      </c>
      <c r="J12885">
        <v>70</v>
      </c>
      <c r="K12885">
        <v>92</v>
      </c>
      <c r="L12885">
        <v>1</v>
      </c>
      <c r="M12885" s="1">
        <v>44620</v>
      </c>
      <c r="N12885">
        <v>10</v>
      </c>
      <c r="O12885">
        <v>2</v>
      </c>
      <c r="P12885">
        <v>20</v>
      </c>
      <c r="Q12885">
        <v>1</v>
      </c>
      <c r="R12885" t="s">
        <v>30</v>
      </c>
    </row>
    <row r="12886" spans="1:18" x14ac:dyDescent="0.35">
      <c r="A12886">
        <v>50931530</v>
      </c>
      <c r="B12886" t="s">
        <v>20168</v>
      </c>
      <c r="C12886">
        <v>381323865</v>
      </c>
      <c r="D12886" t="s">
        <v>19344</v>
      </c>
      <c r="E12886" t="s">
        <v>44</v>
      </c>
      <c r="F12886" t="s">
        <v>142</v>
      </c>
      <c r="G12886">
        <v>5250988</v>
      </c>
      <c r="H12886">
        <v>1338931</v>
      </c>
      <c r="I12886" t="s">
        <v>71</v>
      </c>
      <c r="J12886">
        <v>91</v>
      </c>
      <c r="K12886">
        <v>1</v>
      </c>
      <c r="L12886">
        <v>151</v>
      </c>
      <c r="M12886" s="1">
        <v>44901</v>
      </c>
      <c r="N12886">
        <v>880</v>
      </c>
      <c r="O12886">
        <v>3</v>
      </c>
      <c r="P12886">
        <v>257</v>
      </c>
      <c r="Q12886">
        <v>124</v>
      </c>
      <c r="R12886" t="s">
        <v>20169</v>
      </c>
    </row>
    <row r="12887" spans="1:18" x14ac:dyDescent="0.35">
      <c r="A12887">
        <v>50718594</v>
      </c>
      <c r="B12887" t="s">
        <v>20170</v>
      </c>
      <c r="C12887">
        <v>409846106</v>
      </c>
      <c r="D12887" t="s">
        <v>3903</v>
      </c>
      <c r="E12887" t="s">
        <v>69</v>
      </c>
      <c r="F12887" t="s">
        <v>7840</v>
      </c>
      <c r="G12887">
        <v>5245687</v>
      </c>
      <c r="H12887">
        <v>1358151</v>
      </c>
      <c r="I12887" t="s">
        <v>22</v>
      </c>
      <c r="J12887">
        <v>130</v>
      </c>
      <c r="K12887">
        <v>2</v>
      </c>
      <c r="L12887">
        <v>27</v>
      </c>
      <c r="M12887" s="1">
        <v>44847</v>
      </c>
      <c r="N12887">
        <v>166</v>
      </c>
      <c r="O12887">
        <v>2</v>
      </c>
      <c r="P12887">
        <v>112</v>
      </c>
      <c r="Q12887">
        <v>22</v>
      </c>
      <c r="R12887" t="s">
        <v>20171</v>
      </c>
    </row>
    <row r="12888" spans="1:18" x14ac:dyDescent="0.35">
      <c r="A12888">
        <v>51107568</v>
      </c>
      <c r="B12888" t="s">
        <v>20172</v>
      </c>
      <c r="C12888">
        <v>2590654</v>
      </c>
      <c r="D12888" t="s">
        <v>20173</v>
      </c>
      <c r="E12888" t="s">
        <v>48</v>
      </c>
      <c r="F12888" t="s">
        <v>152</v>
      </c>
      <c r="G12888">
        <v>5247319</v>
      </c>
      <c r="H12888">
        <v>1344757</v>
      </c>
      <c r="I12888" t="s">
        <v>22</v>
      </c>
      <c r="J12888">
        <v>58</v>
      </c>
      <c r="K12888">
        <v>8</v>
      </c>
      <c r="L12888">
        <v>6</v>
      </c>
      <c r="M12888" s="1">
        <v>44709</v>
      </c>
      <c r="N12888">
        <v>36</v>
      </c>
      <c r="O12888">
        <v>1</v>
      </c>
      <c r="P12888">
        <v>0</v>
      </c>
      <c r="Q12888">
        <v>2</v>
      </c>
      <c r="R12888" t="s">
        <v>30</v>
      </c>
    </row>
    <row r="12889" spans="1:18" x14ac:dyDescent="0.35">
      <c r="A12889">
        <v>50718625</v>
      </c>
      <c r="B12889" t="s">
        <v>20174</v>
      </c>
      <c r="C12889">
        <v>95278835</v>
      </c>
      <c r="D12889" t="s">
        <v>20175</v>
      </c>
      <c r="E12889" t="s">
        <v>44</v>
      </c>
      <c r="F12889" t="s">
        <v>799</v>
      </c>
      <c r="G12889">
        <v>5254783</v>
      </c>
      <c r="H12889">
        <v>133493</v>
      </c>
      <c r="I12889" t="s">
        <v>71</v>
      </c>
      <c r="J12889">
        <v>39</v>
      </c>
      <c r="K12889">
        <v>1</v>
      </c>
      <c r="L12889">
        <v>7</v>
      </c>
      <c r="M12889" s="1">
        <v>44487</v>
      </c>
      <c r="N12889">
        <v>39</v>
      </c>
      <c r="O12889">
        <v>1</v>
      </c>
      <c r="P12889">
        <v>0</v>
      </c>
      <c r="Q12889">
        <v>0</v>
      </c>
      <c r="R12889" t="s">
        <v>30</v>
      </c>
    </row>
    <row r="12890" spans="1:18" x14ac:dyDescent="0.35">
      <c r="A12890">
        <v>51115877</v>
      </c>
      <c r="B12890" t="s">
        <v>20176</v>
      </c>
      <c r="C12890">
        <v>314658036</v>
      </c>
      <c r="D12890" t="s">
        <v>3599</v>
      </c>
      <c r="E12890" t="s">
        <v>48</v>
      </c>
      <c r="F12890" t="s">
        <v>5005</v>
      </c>
      <c r="G12890">
        <v>5247341</v>
      </c>
      <c r="H12890">
        <v>1346528</v>
      </c>
      <c r="I12890" t="s">
        <v>22</v>
      </c>
      <c r="J12890">
        <v>75</v>
      </c>
      <c r="K12890">
        <v>14</v>
      </c>
      <c r="L12890">
        <v>3</v>
      </c>
      <c r="M12890" s="1">
        <v>44433</v>
      </c>
      <c r="N12890">
        <v>18</v>
      </c>
      <c r="O12890">
        <v>1</v>
      </c>
      <c r="P12890">
        <v>325</v>
      </c>
      <c r="Q12890">
        <v>0</v>
      </c>
      <c r="R12890" t="s">
        <v>30</v>
      </c>
    </row>
    <row r="12891" spans="1:18" x14ac:dyDescent="0.35">
      <c r="A12891">
        <v>50936854</v>
      </c>
      <c r="B12891" t="s">
        <v>20177</v>
      </c>
      <c r="C12891">
        <v>333250771</v>
      </c>
      <c r="D12891" t="s">
        <v>8818</v>
      </c>
      <c r="E12891" t="s">
        <v>44</v>
      </c>
      <c r="F12891" t="s">
        <v>81</v>
      </c>
      <c r="G12891">
        <v>5251651</v>
      </c>
      <c r="H12891">
        <v>1333754</v>
      </c>
      <c r="I12891" t="s">
        <v>71</v>
      </c>
      <c r="J12891">
        <v>15</v>
      </c>
      <c r="K12891">
        <v>3</v>
      </c>
      <c r="L12891">
        <v>9</v>
      </c>
      <c r="M12891" s="1">
        <v>44421</v>
      </c>
      <c r="N12891">
        <v>51</v>
      </c>
      <c r="O12891">
        <v>1</v>
      </c>
      <c r="P12891">
        <v>0</v>
      </c>
      <c r="Q12891">
        <v>0</v>
      </c>
      <c r="R12891" t="s">
        <v>30</v>
      </c>
    </row>
    <row r="12892" spans="1:18" x14ac:dyDescent="0.35">
      <c r="A12892">
        <v>50725660</v>
      </c>
      <c r="B12892" t="s">
        <v>950</v>
      </c>
      <c r="C12892">
        <v>3727631</v>
      </c>
      <c r="D12892" t="s">
        <v>20178</v>
      </c>
      <c r="E12892" t="s">
        <v>33</v>
      </c>
      <c r="F12892" t="s">
        <v>173</v>
      </c>
      <c r="G12892">
        <v>5251111</v>
      </c>
      <c r="H12892">
        <v>1345734</v>
      </c>
      <c r="I12892" t="s">
        <v>71</v>
      </c>
      <c r="J12892">
        <v>40</v>
      </c>
      <c r="K12892">
        <v>2</v>
      </c>
      <c r="L12892">
        <v>7</v>
      </c>
      <c r="M12892" s="1">
        <v>44766</v>
      </c>
      <c r="N12892">
        <v>41</v>
      </c>
      <c r="O12892">
        <v>1</v>
      </c>
      <c r="P12892">
        <v>0</v>
      </c>
      <c r="Q12892">
        <v>4</v>
      </c>
      <c r="R12892" t="s">
        <v>30</v>
      </c>
    </row>
    <row r="12893" spans="1:18" x14ac:dyDescent="0.35">
      <c r="A12893">
        <v>51118950</v>
      </c>
      <c r="B12893" t="s">
        <v>20179</v>
      </c>
      <c r="C12893">
        <v>14850533</v>
      </c>
      <c r="D12893" t="s">
        <v>978</v>
      </c>
      <c r="E12893" t="s">
        <v>110</v>
      </c>
      <c r="F12893" t="s">
        <v>254</v>
      </c>
      <c r="G12893">
        <v>525207</v>
      </c>
      <c r="H12893">
        <v>1331852</v>
      </c>
      <c r="I12893" t="s">
        <v>22</v>
      </c>
      <c r="J12893">
        <v>100</v>
      </c>
      <c r="K12893">
        <v>92</v>
      </c>
      <c r="L12893">
        <v>1</v>
      </c>
      <c r="M12893" s="1">
        <v>44465</v>
      </c>
      <c r="N12893">
        <v>7</v>
      </c>
      <c r="O12893">
        <v>1</v>
      </c>
      <c r="P12893">
        <v>0</v>
      </c>
      <c r="Q12893">
        <v>0</v>
      </c>
      <c r="R12893" t="s">
        <v>30</v>
      </c>
    </row>
    <row r="12894" spans="1:18" x14ac:dyDescent="0.35">
      <c r="A12894">
        <v>50726635</v>
      </c>
      <c r="B12894" t="s">
        <v>20180</v>
      </c>
      <c r="C12894">
        <v>25529479</v>
      </c>
      <c r="D12894" t="s">
        <v>2747</v>
      </c>
      <c r="E12894" t="s">
        <v>20</v>
      </c>
      <c r="F12894" t="s">
        <v>29</v>
      </c>
      <c r="G12894">
        <v>5254791</v>
      </c>
      <c r="H12894">
        <v>1340184</v>
      </c>
      <c r="I12894" t="s">
        <v>22</v>
      </c>
      <c r="J12894">
        <v>70</v>
      </c>
      <c r="K12894">
        <v>5</v>
      </c>
      <c r="L12894">
        <v>5</v>
      </c>
      <c r="M12894" s="1">
        <v>44557</v>
      </c>
      <c r="N12894">
        <v>29</v>
      </c>
      <c r="O12894">
        <v>1</v>
      </c>
      <c r="P12894">
        <v>0</v>
      </c>
      <c r="Q12894">
        <v>1</v>
      </c>
      <c r="R12894" t="s">
        <v>30</v>
      </c>
    </row>
    <row r="12895" spans="1:18" x14ac:dyDescent="0.35">
      <c r="A12895">
        <v>51119891</v>
      </c>
      <c r="B12895" t="s">
        <v>20181</v>
      </c>
      <c r="C12895">
        <v>117222621</v>
      </c>
      <c r="D12895" t="s">
        <v>5153</v>
      </c>
      <c r="E12895" t="s">
        <v>44</v>
      </c>
      <c r="F12895" t="s">
        <v>287</v>
      </c>
      <c r="G12895">
        <v>5250427</v>
      </c>
      <c r="H12895">
        <v>133497</v>
      </c>
      <c r="I12895" t="s">
        <v>22</v>
      </c>
      <c r="J12895">
        <v>95</v>
      </c>
      <c r="K12895">
        <v>5</v>
      </c>
      <c r="L12895">
        <v>4</v>
      </c>
      <c r="M12895" s="1">
        <v>44784</v>
      </c>
      <c r="N12895">
        <v>24</v>
      </c>
      <c r="O12895">
        <v>1</v>
      </c>
      <c r="P12895">
        <v>0</v>
      </c>
      <c r="Q12895">
        <v>3</v>
      </c>
      <c r="R12895" t="s">
        <v>30</v>
      </c>
    </row>
    <row r="12896" spans="1:18" x14ac:dyDescent="0.35">
      <c r="A12896">
        <v>51121670</v>
      </c>
      <c r="B12896" t="s">
        <v>20182</v>
      </c>
      <c r="C12896">
        <v>2927765</v>
      </c>
      <c r="D12896" t="s">
        <v>47</v>
      </c>
      <c r="E12896" t="s">
        <v>20</v>
      </c>
      <c r="F12896" t="s">
        <v>849</v>
      </c>
      <c r="G12896">
        <v>5255691</v>
      </c>
      <c r="H12896">
        <v>1346091</v>
      </c>
      <c r="I12896" t="s">
        <v>22</v>
      </c>
      <c r="J12896">
        <v>68</v>
      </c>
      <c r="K12896">
        <v>2</v>
      </c>
      <c r="L12896">
        <v>4</v>
      </c>
      <c r="M12896" s="1">
        <v>44865</v>
      </c>
      <c r="N12896">
        <v>96</v>
      </c>
      <c r="O12896">
        <v>1</v>
      </c>
      <c r="P12896">
        <v>3</v>
      </c>
      <c r="Q12896">
        <v>4</v>
      </c>
      <c r="R12896" t="s">
        <v>30</v>
      </c>
    </row>
    <row r="12897" spans="1:18" x14ac:dyDescent="0.35">
      <c r="A12897">
        <v>50947750</v>
      </c>
      <c r="B12897" t="s">
        <v>20183</v>
      </c>
      <c r="C12897">
        <v>22790533</v>
      </c>
      <c r="D12897" t="s">
        <v>1151</v>
      </c>
      <c r="E12897" t="s">
        <v>33</v>
      </c>
      <c r="F12897" t="s">
        <v>55</v>
      </c>
      <c r="G12897">
        <v>5249532</v>
      </c>
      <c r="H12897">
        <v>1342753</v>
      </c>
      <c r="I12897" t="s">
        <v>71</v>
      </c>
      <c r="J12897">
        <v>47</v>
      </c>
      <c r="K12897">
        <v>4</v>
      </c>
      <c r="L12897">
        <v>6</v>
      </c>
      <c r="M12897" s="1">
        <v>44850</v>
      </c>
      <c r="N12897">
        <v>37</v>
      </c>
      <c r="O12897">
        <v>1</v>
      </c>
      <c r="P12897">
        <v>1</v>
      </c>
      <c r="Q12897">
        <v>5</v>
      </c>
      <c r="R12897" t="s">
        <v>30</v>
      </c>
    </row>
    <row r="12898" spans="1:18" x14ac:dyDescent="0.35">
      <c r="A12898">
        <v>50951449</v>
      </c>
      <c r="B12898" t="s">
        <v>20184</v>
      </c>
      <c r="C12898">
        <v>412035563</v>
      </c>
      <c r="D12898" t="s">
        <v>1310</v>
      </c>
      <c r="E12898" t="s">
        <v>33</v>
      </c>
      <c r="F12898" t="s">
        <v>173</v>
      </c>
      <c r="G12898">
        <v>5251157</v>
      </c>
      <c r="H12898">
        <v>1345487</v>
      </c>
      <c r="I12898" t="s">
        <v>22</v>
      </c>
      <c r="J12898">
        <v>79</v>
      </c>
      <c r="K12898">
        <v>5</v>
      </c>
      <c r="L12898">
        <v>2</v>
      </c>
      <c r="M12898" s="1">
        <v>44410</v>
      </c>
      <c r="N12898">
        <v>11</v>
      </c>
      <c r="O12898">
        <v>1</v>
      </c>
      <c r="P12898">
        <v>0</v>
      </c>
      <c r="Q12898">
        <v>0</v>
      </c>
      <c r="R12898" t="s">
        <v>30</v>
      </c>
    </row>
    <row r="12899" spans="1:18" x14ac:dyDescent="0.35">
      <c r="A12899">
        <v>50736958</v>
      </c>
      <c r="B12899" t="s">
        <v>20185</v>
      </c>
      <c r="C12899">
        <v>111509521</v>
      </c>
      <c r="D12899" t="s">
        <v>4369</v>
      </c>
      <c r="E12899" t="s">
        <v>33</v>
      </c>
      <c r="F12899" t="s">
        <v>173</v>
      </c>
      <c r="G12899">
        <v>5251314</v>
      </c>
      <c r="H12899">
        <v>1346507</v>
      </c>
      <c r="I12899" t="s">
        <v>22</v>
      </c>
      <c r="J12899">
        <v>180</v>
      </c>
      <c r="K12899">
        <v>3</v>
      </c>
      <c r="L12899">
        <v>14</v>
      </c>
      <c r="M12899" s="1">
        <v>44831</v>
      </c>
      <c r="N12899">
        <v>85</v>
      </c>
      <c r="O12899">
        <v>1</v>
      </c>
      <c r="P12899">
        <v>142</v>
      </c>
      <c r="Q12899">
        <v>13</v>
      </c>
      <c r="R12899" t="s">
        <v>30</v>
      </c>
    </row>
    <row r="12900" spans="1:18" x14ac:dyDescent="0.35">
      <c r="A12900">
        <v>50951654</v>
      </c>
      <c r="B12900" t="s">
        <v>13222</v>
      </c>
      <c r="C12900">
        <v>140381251</v>
      </c>
      <c r="D12900" t="s">
        <v>1532</v>
      </c>
      <c r="E12900" t="s">
        <v>110</v>
      </c>
      <c r="F12900" t="s">
        <v>111</v>
      </c>
      <c r="G12900">
        <v>5251001</v>
      </c>
      <c r="H12900">
        <v>1331581</v>
      </c>
      <c r="I12900" t="s">
        <v>22</v>
      </c>
      <c r="J12900">
        <v>245</v>
      </c>
      <c r="K12900">
        <v>7</v>
      </c>
      <c r="L12900">
        <v>6</v>
      </c>
      <c r="M12900" s="1">
        <v>44864</v>
      </c>
      <c r="N12900">
        <v>38</v>
      </c>
      <c r="O12900">
        <v>1</v>
      </c>
      <c r="P12900">
        <v>172</v>
      </c>
      <c r="Q12900">
        <v>5</v>
      </c>
      <c r="R12900" t="s">
        <v>30</v>
      </c>
    </row>
    <row r="12901" spans="1:18" x14ac:dyDescent="0.35">
      <c r="A12901">
        <v>50951932</v>
      </c>
      <c r="B12901" t="s">
        <v>20186</v>
      </c>
      <c r="C12901">
        <v>20720860</v>
      </c>
      <c r="D12901" t="s">
        <v>2105</v>
      </c>
      <c r="E12901" t="s">
        <v>48</v>
      </c>
      <c r="F12901" t="s">
        <v>468</v>
      </c>
      <c r="G12901">
        <v>5247581</v>
      </c>
      <c r="H12901">
        <v>1342166</v>
      </c>
      <c r="I12901" t="s">
        <v>22</v>
      </c>
      <c r="J12901">
        <v>61</v>
      </c>
      <c r="K12901">
        <v>4</v>
      </c>
      <c r="L12901">
        <v>0</v>
      </c>
      <c r="M12901" s="1"/>
      <c r="O12901">
        <v>2</v>
      </c>
      <c r="P12901">
        <v>200</v>
      </c>
      <c r="Q12901">
        <v>0</v>
      </c>
      <c r="R12901" t="s">
        <v>30</v>
      </c>
    </row>
    <row r="12902" spans="1:18" x14ac:dyDescent="0.35">
      <c r="A12902">
        <v>51121841</v>
      </c>
      <c r="B12902" t="s">
        <v>20187</v>
      </c>
      <c r="C12902">
        <v>2540089</v>
      </c>
      <c r="D12902" t="s">
        <v>11321</v>
      </c>
      <c r="E12902" t="s">
        <v>106</v>
      </c>
      <c r="F12902" t="s">
        <v>545</v>
      </c>
      <c r="G12902">
        <v>5246423</v>
      </c>
      <c r="H12902">
        <v>1341999</v>
      </c>
      <c r="I12902" t="s">
        <v>22</v>
      </c>
      <c r="J12902">
        <v>69</v>
      </c>
      <c r="K12902">
        <v>12</v>
      </c>
      <c r="L12902">
        <v>4</v>
      </c>
      <c r="M12902" s="1">
        <v>44818</v>
      </c>
      <c r="N12902">
        <v>25</v>
      </c>
      <c r="O12902">
        <v>1</v>
      </c>
      <c r="P12902">
        <v>16</v>
      </c>
      <c r="Q12902">
        <v>2</v>
      </c>
      <c r="R12902" t="s">
        <v>30</v>
      </c>
    </row>
    <row r="12903" spans="1:18" x14ac:dyDescent="0.35">
      <c r="A12903">
        <v>50740408</v>
      </c>
      <c r="B12903" t="s">
        <v>20188</v>
      </c>
      <c r="C12903">
        <v>7567642</v>
      </c>
      <c r="D12903" t="s">
        <v>20189</v>
      </c>
      <c r="E12903" t="s">
        <v>110</v>
      </c>
      <c r="F12903" t="s">
        <v>866</v>
      </c>
      <c r="G12903">
        <v>5251865</v>
      </c>
      <c r="H12903">
        <v>1325688</v>
      </c>
      <c r="I12903" t="s">
        <v>71</v>
      </c>
      <c r="J12903">
        <v>23</v>
      </c>
      <c r="K12903">
        <v>1</v>
      </c>
      <c r="L12903">
        <v>11</v>
      </c>
      <c r="M12903" s="1">
        <v>44420</v>
      </c>
      <c r="N12903">
        <v>63</v>
      </c>
      <c r="O12903">
        <v>1</v>
      </c>
      <c r="P12903">
        <v>0</v>
      </c>
      <c r="Q12903">
        <v>0</v>
      </c>
      <c r="R12903" t="s">
        <v>30</v>
      </c>
    </row>
    <row r="12904" spans="1:18" x14ac:dyDescent="0.35">
      <c r="A12904">
        <v>51121952</v>
      </c>
      <c r="B12904" t="s">
        <v>20190</v>
      </c>
      <c r="C12904">
        <v>41815020</v>
      </c>
      <c r="D12904" t="s">
        <v>5509</v>
      </c>
      <c r="E12904" t="s">
        <v>193</v>
      </c>
      <c r="F12904" t="s">
        <v>4973</v>
      </c>
      <c r="G12904">
        <v>5243803</v>
      </c>
      <c r="H12904">
        <v>1333633</v>
      </c>
      <c r="I12904" t="s">
        <v>22</v>
      </c>
      <c r="J12904">
        <v>50</v>
      </c>
      <c r="K12904">
        <v>7</v>
      </c>
      <c r="L12904">
        <v>6</v>
      </c>
      <c r="M12904" s="1">
        <v>44694</v>
      </c>
      <c r="N12904">
        <v>54</v>
      </c>
      <c r="O12904">
        <v>1</v>
      </c>
      <c r="P12904">
        <v>0</v>
      </c>
      <c r="Q12904">
        <v>6</v>
      </c>
      <c r="R12904" t="s">
        <v>20191</v>
      </c>
    </row>
    <row r="12905" spans="1:18" x14ac:dyDescent="0.35">
      <c r="A12905">
        <v>51126421</v>
      </c>
      <c r="B12905" t="s">
        <v>20192</v>
      </c>
      <c r="C12905">
        <v>3809046</v>
      </c>
      <c r="D12905" t="s">
        <v>661</v>
      </c>
      <c r="E12905" t="s">
        <v>48</v>
      </c>
      <c r="F12905" t="s">
        <v>468</v>
      </c>
      <c r="G12905">
        <v>5248483</v>
      </c>
      <c r="H12905">
        <v>1342212</v>
      </c>
      <c r="I12905" t="s">
        <v>22</v>
      </c>
      <c r="J12905">
        <v>69</v>
      </c>
      <c r="K12905">
        <v>3</v>
      </c>
      <c r="L12905">
        <v>14</v>
      </c>
      <c r="M12905" s="1">
        <v>44905</v>
      </c>
      <c r="N12905">
        <v>84</v>
      </c>
      <c r="O12905">
        <v>1</v>
      </c>
      <c r="P12905">
        <v>0</v>
      </c>
      <c r="Q12905">
        <v>7</v>
      </c>
      <c r="R12905" t="s">
        <v>30</v>
      </c>
    </row>
    <row r="12906" spans="1:18" x14ac:dyDescent="0.35">
      <c r="A12906">
        <v>50757500</v>
      </c>
      <c r="B12906" t="s">
        <v>18843</v>
      </c>
      <c r="C12906">
        <v>328674700</v>
      </c>
      <c r="D12906" t="s">
        <v>1319</v>
      </c>
      <c r="E12906" t="s">
        <v>33</v>
      </c>
      <c r="F12906" t="s">
        <v>173</v>
      </c>
      <c r="G12906">
        <v>52515068</v>
      </c>
      <c r="H12906">
        <v>13457919</v>
      </c>
      <c r="I12906" t="s">
        <v>22</v>
      </c>
      <c r="J12906">
        <v>78</v>
      </c>
      <c r="K12906">
        <v>2</v>
      </c>
      <c r="L12906">
        <v>26</v>
      </c>
      <c r="M12906" s="1">
        <v>44914</v>
      </c>
      <c r="N12906">
        <v>179</v>
      </c>
      <c r="O12906">
        <v>1</v>
      </c>
      <c r="P12906">
        <v>0</v>
      </c>
      <c r="Q12906">
        <v>13</v>
      </c>
      <c r="R12906" t="s">
        <v>20193</v>
      </c>
    </row>
    <row r="12907" spans="1:18" x14ac:dyDescent="0.35">
      <c r="A12907">
        <v>51136008</v>
      </c>
      <c r="B12907" t="s">
        <v>20194</v>
      </c>
      <c r="C12907">
        <v>318912597</v>
      </c>
      <c r="D12907" t="s">
        <v>20195</v>
      </c>
      <c r="E12907" t="s">
        <v>20</v>
      </c>
      <c r="F12907" t="s">
        <v>21</v>
      </c>
      <c r="G12907">
        <v>5253018</v>
      </c>
      <c r="H12907">
        <v>1340614</v>
      </c>
      <c r="I12907" t="s">
        <v>22</v>
      </c>
      <c r="J12907">
        <v>566</v>
      </c>
      <c r="K12907">
        <v>2</v>
      </c>
      <c r="L12907">
        <v>8</v>
      </c>
      <c r="M12907" s="1">
        <v>44874</v>
      </c>
      <c r="N12907">
        <v>97</v>
      </c>
      <c r="O12907">
        <v>12</v>
      </c>
      <c r="P12907">
        <v>343</v>
      </c>
      <c r="Q12907">
        <v>8</v>
      </c>
      <c r="R12907" t="s">
        <v>20196</v>
      </c>
    </row>
    <row r="12908" spans="1:18" x14ac:dyDescent="0.35">
      <c r="A12908">
        <v>51136802</v>
      </c>
      <c r="B12908" t="s">
        <v>20197</v>
      </c>
      <c r="C12908">
        <v>413097693</v>
      </c>
      <c r="D12908" t="s">
        <v>20064</v>
      </c>
      <c r="E12908" t="s">
        <v>110</v>
      </c>
      <c r="F12908" t="s">
        <v>846</v>
      </c>
      <c r="G12908">
        <v>5250741</v>
      </c>
      <c r="H12908">
        <v>1324683</v>
      </c>
      <c r="I12908" t="s">
        <v>71</v>
      </c>
      <c r="J12908">
        <v>119</v>
      </c>
      <c r="K12908">
        <v>1</v>
      </c>
      <c r="L12908">
        <v>16</v>
      </c>
      <c r="M12908" s="1">
        <v>44859</v>
      </c>
      <c r="N12908">
        <v>95</v>
      </c>
      <c r="O12908">
        <v>10</v>
      </c>
      <c r="P12908">
        <v>312</v>
      </c>
      <c r="Q12908">
        <v>12</v>
      </c>
      <c r="R12908" t="s">
        <v>20085</v>
      </c>
    </row>
    <row r="12909" spans="1:18" x14ac:dyDescent="0.35">
      <c r="A12909">
        <v>50952126</v>
      </c>
      <c r="B12909" t="s">
        <v>20198</v>
      </c>
      <c r="C12909">
        <v>412059489</v>
      </c>
      <c r="D12909" t="s">
        <v>20199</v>
      </c>
      <c r="E12909" t="s">
        <v>20</v>
      </c>
      <c r="F12909" t="s">
        <v>29</v>
      </c>
      <c r="G12909">
        <v>5255343</v>
      </c>
      <c r="H12909">
        <v>1340883</v>
      </c>
      <c r="I12909" t="s">
        <v>71</v>
      </c>
      <c r="J12909">
        <v>67</v>
      </c>
      <c r="K12909">
        <v>5</v>
      </c>
      <c r="L12909">
        <v>24</v>
      </c>
      <c r="M12909" s="1">
        <v>44878</v>
      </c>
      <c r="N12909">
        <v>138</v>
      </c>
      <c r="O12909">
        <v>1</v>
      </c>
      <c r="P12909">
        <v>359</v>
      </c>
      <c r="Q12909">
        <v>16</v>
      </c>
      <c r="R12909" t="s">
        <v>20200</v>
      </c>
    </row>
    <row r="12910" spans="1:18" x14ac:dyDescent="0.35">
      <c r="A12910">
        <v>50759286</v>
      </c>
      <c r="B12910" t="s">
        <v>20201</v>
      </c>
      <c r="C12910">
        <v>96511249</v>
      </c>
      <c r="D12910" t="s">
        <v>9128</v>
      </c>
      <c r="E12910" t="s">
        <v>110</v>
      </c>
      <c r="F12910" t="s">
        <v>1323</v>
      </c>
      <c r="G12910">
        <v>5250266</v>
      </c>
      <c r="H12910">
        <v>1330673</v>
      </c>
      <c r="I12910" t="s">
        <v>71</v>
      </c>
      <c r="J12910">
        <v>42</v>
      </c>
      <c r="K12910">
        <v>1</v>
      </c>
      <c r="L12910">
        <v>27</v>
      </c>
      <c r="M12910" s="1">
        <v>44870</v>
      </c>
      <c r="N12910">
        <v>163</v>
      </c>
      <c r="O12910">
        <v>1</v>
      </c>
      <c r="P12910">
        <v>67</v>
      </c>
      <c r="Q12910">
        <v>24</v>
      </c>
      <c r="R12910" t="s">
        <v>30</v>
      </c>
    </row>
    <row r="12911" spans="1:18" x14ac:dyDescent="0.35">
      <c r="A12911">
        <v>50957511</v>
      </c>
      <c r="B12911" t="s">
        <v>19980</v>
      </c>
      <c r="C12911">
        <v>383315007</v>
      </c>
      <c r="D12911" t="s">
        <v>19981</v>
      </c>
      <c r="E12911" t="s">
        <v>44</v>
      </c>
      <c r="F12911" t="s">
        <v>45</v>
      </c>
      <c r="G12911">
        <v>5252479</v>
      </c>
      <c r="H12911">
        <v>1333366</v>
      </c>
      <c r="I12911" t="s">
        <v>22</v>
      </c>
      <c r="J12911">
        <v>62</v>
      </c>
      <c r="K12911">
        <v>4</v>
      </c>
      <c r="L12911">
        <v>0</v>
      </c>
      <c r="M12911" s="1"/>
      <c r="O12911">
        <v>2</v>
      </c>
      <c r="P12911">
        <v>6</v>
      </c>
      <c r="Q12911">
        <v>0</v>
      </c>
      <c r="R12911" t="s">
        <v>30</v>
      </c>
    </row>
    <row r="12912" spans="1:18" x14ac:dyDescent="0.35">
      <c r="A12912">
        <v>51136902</v>
      </c>
      <c r="B12912" t="s">
        <v>20063</v>
      </c>
      <c r="C12912">
        <v>413097693</v>
      </c>
      <c r="D12912" t="s">
        <v>20064</v>
      </c>
      <c r="E12912" t="s">
        <v>110</v>
      </c>
      <c r="F12912" t="s">
        <v>846</v>
      </c>
      <c r="G12912">
        <v>5250932</v>
      </c>
      <c r="H12912">
        <v>1324631</v>
      </c>
      <c r="I12912" t="s">
        <v>71</v>
      </c>
      <c r="J12912">
        <v>99</v>
      </c>
      <c r="K12912">
        <v>1</v>
      </c>
      <c r="L12912">
        <v>36</v>
      </c>
      <c r="M12912" s="1">
        <v>44892</v>
      </c>
      <c r="N12912">
        <v>219</v>
      </c>
      <c r="O12912">
        <v>10</v>
      </c>
      <c r="P12912">
        <v>303</v>
      </c>
      <c r="Q12912">
        <v>32</v>
      </c>
      <c r="R12912" t="s">
        <v>20202</v>
      </c>
    </row>
    <row r="12913" spans="1:18" x14ac:dyDescent="0.35">
      <c r="A12913">
        <v>50760852</v>
      </c>
      <c r="B12913" t="s">
        <v>20203</v>
      </c>
      <c r="C12913">
        <v>177712632</v>
      </c>
      <c r="D12913" t="s">
        <v>942</v>
      </c>
      <c r="E12913" t="s">
        <v>33</v>
      </c>
      <c r="F12913" t="s">
        <v>517</v>
      </c>
      <c r="G12913">
        <v>5252039</v>
      </c>
      <c r="H12913">
        <v>1343613</v>
      </c>
      <c r="I12913" t="s">
        <v>22</v>
      </c>
      <c r="J12913">
        <v>116</v>
      </c>
      <c r="K12913">
        <v>3</v>
      </c>
      <c r="L12913">
        <v>13</v>
      </c>
      <c r="M12913" s="1">
        <v>44847</v>
      </c>
      <c r="N12913">
        <v>76</v>
      </c>
      <c r="O12913">
        <v>31</v>
      </c>
      <c r="P12913">
        <v>365</v>
      </c>
      <c r="Q12913">
        <v>12</v>
      </c>
      <c r="R12913" t="s">
        <v>20204</v>
      </c>
    </row>
    <row r="12914" spans="1:18" x14ac:dyDescent="0.35">
      <c r="A12914">
        <v>51137005</v>
      </c>
      <c r="B12914" t="s">
        <v>20063</v>
      </c>
      <c r="C12914">
        <v>413097693</v>
      </c>
      <c r="D12914" t="s">
        <v>20064</v>
      </c>
      <c r="E12914" t="s">
        <v>110</v>
      </c>
      <c r="F12914" t="s">
        <v>846</v>
      </c>
      <c r="G12914">
        <v>5250725</v>
      </c>
      <c r="H12914">
        <v>1324485</v>
      </c>
      <c r="I12914" t="s">
        <v>71</v>
      </c>
      <c r="J12914">
        <v>99</v>
      </c>
      <c r="K12914">
        <v>1</v>
      </c>
      <c r="L12914">
        <v>24</v>
      </c>
      <c r="M12914" s="1">
        <v>44892</v>
      </c>
      <c r="N12914">
        <v>145</v>
      </c>
      <c r="O12914">
        <v>10</v>
      </c>
      <c r="P12914">
        <v>300</v>
      </c>
      <c r="Q12914">
        <v>21</v>
      </c>
      <c r="R12914" t="s">
        <v>20085</v>
      </c>
    </row>
    <row r="12915" spans="1:18" x14ac:dyDescent="0.35">
      <c r="A12915">
        <v>51137063</v>
      </c>
      <c r="B12915" t="s">
        <v>20063</v>
      </c>
      <c r="C12915">
        <v>413097693</v>
      </c>
      <c r="D12915" t="s">
        <v>20064</v>
      </c>
      <c r="E12915" t="s">
        <v>110</v>
      </c>
      <c r="F12915" t="s">
        <v>846</v>
      </c>
      <c r="G12915">
        <v>5250876</v>
      </c>
      <c r="H12915">
        <v>1324683</v>
      </c>
      <c r="I12915" t="s">
        <v>71</v>
      </c>
      <c r="J12915">
        <v>99</v>
      </c>
      <c r="K12915">
        <v>1</v>
      </c>
      <c r="L12915">
        <v>19</v>
      </c>
      <c r="M12915" s="1">
        <v>44891</v>
      </c>
      <c r="N12915">
        <v>112</v>
      </c>
      <c r="O12915">
        <v>10</v>
      </c>
      <c r="P12915">
        <v>302</v>
      </c>
      <c r="Q12915">
        <v>15</v>
      </c>
      <c r="R12915" t="s">
        <v>20085</v>
      </c>
    </row>
    <row r="12916" spans="1:18" x14ac:dyDescent="0.35">
      <c r="A12916">
        <v>51138500</v>
      </c>
      <c r="B12916" t="s">
        <v>20205</v>
      </c>
      <c r="C12916">
        <v>25926578</v>
      </c>
      <c r="D12916" t="s">
        <v>2293</v>
      </c>
      <c r="E12916" t="s">
        <v>44</v>
      </c>
      <c r="F12916" t="s">
        <v>45</v>
      </c>
      <c r="G12916">
        <v>5252771</v>
      </c>
      <c r="H12916">
        <v>1333461</v>
      </c>
      <c r="I12916" t="s">
        <v>71</v>
      </c>
      <c r="J12916">
        <v>35</v>
      </c>
      <c r="K12916">
        <v>7</v>
      </c>
      <c r="L12916">
        <v>5</v>
      </c>
      <c r="M12916" s="1">
        <v>44873</v>
      </c>
      <c r="N12916">
        <v>147</v>
      </c>
      <c r="O12916">
        <v>3</v>
      </c>
      <c r="P12916">
        <v>22</v>
      </c>
      <c r="Q12916">
        <v>5</v>
      </c>
      <c r="R12916" t="s">
        <v>30</v>
      </c>
    </row>
    <row r="12917" spans="1:18" x14ac:dyDescent="0.35">
      <c r="A12917">
        <v>51148046</v>
      </c>
      <c r="B12917" t="s">
        <v>20206</v>
      </c>
      <c r="C12917">
        <v>215027759</v>
      </c>
      <c r="D12917" t="s">
        <v>3452</v>
      </c>
      <c r="E12917" t="s">
        <v>110</v>
      </c>
      <c r="F12917" t="s">
        <v>254</v>
      </c>
      <c r="G12917">
        <v>5251805877685547</v>
      </c>
      <c r="H12917">
        <v>1330570125579834</v>
      </c>
      <c r="I12917" t="s">
        <v>22</v>
      </c>
      <c r="J12917">
        <v>77</v>
      </c>
      <c r="K12917">
        <v>3</v>
      </c>
      <c r="L12917">
        <v>57</v>
      </c>
      <c r="M12917" s="1">
        <v>44903</v>
      </c>
      <c r="N12917">
        <v>403</v>
      </c>
      <c r="O12917">
        <v>1</v>
      </c>
      <c r="P12917">
        <v>298</v>
      </c>
      <c r="Q12917">
        <v>52</v>
      </c>
      <c r="R12917" t="s">
        <v>20207</v>
      </c>
    </row>
    <row r="12918" spans="1:18" x14ac:dyDescent="0.35">
      <c r="A12918">
        <v>50964933</v>
      </c>
      <c r="B12918" t="s">
        <v>20208</v>
      </c>
      <c r="C12918">
        <v>24327842</v>
      </c>
      <c r="D12918" t="s">
        <v>10596</v>
      </c>
      <c r="E12918" t="s">
        <v>504</v>
      </c>
      <c r="F12918" t="s">
        <v>3828</v>
      </c>
      <c r="G12918">
        <v>5253734</v>
      </c>
      <c r="H12918">
        <v>1348458</v>
      </c>
      <c r="I12918" t="s">
        <v>22</v>
      </c>
      <c r="J12918">
        <v>61</v>
      </c>
      <c r="K12918">
        <v>95</v>
      </c>
      <c r="L12918">
        <v>3</v>
      </c>
      <c r="M12918" s="1">
        <v>44551</v>
      </c>
      <c r="N12918">
        <v>20</v>
      </c>
      <c r="O12918">
        <v>1</v>
      </c>
      <c r="P12918">
        <v>124</v>
      </c>
      <c r="Q12918">
        <v>1</v>
      </c>
      <c r="R12918" t="s">
        <v>30</v>
      </c>
    </row>
    <row r="12919" spans="1:18" x14ac:dyDescent="0.35">
      <c r="A12919">
        <v>50761086</v>
      </c>
      <c r="B12919" t="s">
        <v>20209</v>
      </c>
      <c r="C12919">
        <v>125284533</v>
      </c>
      <c r="D12919" t="s">
        <v>2033</v>
      </c>
      <c r="E12919" t="s">
        <v>48</v>
      </c>
      <c r="F12919" t="s">
        <v>471</v>
      </c>
      <c r="G12919">
        <v>5241309</v>
      </c>
      <c r="H12919">
        <v>1349194</v>
      </c>
      <c r="I12919" t="s">
        <v>71</v>
      </c>
      <c r="J12919">
        <v>36</v>
      </c>
      <c r="K12919">
        <v>2</v>
      </c>
      <c r="L12919">
        <v>14</v>
      </c>
      <c r="M12919" s="1">
        <v>44903</v>
      </c>
      <c r="N12919">
        <v>80</v>
      </c>
      <c r="O12919">
        <v>5</v>
      </c>
      <c r="P12919">
        <v>251</v>
      </c>
      <c r="Q12919">
        <v>6</v>
      </c>
      <c r="R12919" t="s">
        <v>20210</v>
      </c>
    </row>
    <row r="12920" spans="1:18" x14ac:dyDescent="0.35">
      <c r="A12920">
        <v>51158891</v>
      </c>
      <c r="B12920" t="s">
        <v>20211</v>
      </c>
      <c r="C12920">
        <v>398597398</v>
      </c>
      <c r="D12920" t="s">
        <v>7017</v>
      </c>
      <c r="E12920" t="s">
        <v>193</v>
      </c>
      <c r="F12920" t="s">
        <v>1064</v>
      </c>
      <c r="G12920">
        <v>5246094</v>
      </c>
      <c r="H12920">
        <v>1332529</v>
      </c>
      <c r="I12920" t="s">
        <v>71</v>
      </c>
      <c r="J12920">
        <v>43</v>
      </c>
      <c r="K12920">
        <v>5</v>
      </c>
      <c r="L12920">
        <v>28</v>
      </c>
      <c r="M12920" s="1">
        <v>44908</v>
      </c>
      <c r="N12920">
        <v>166</v>
      </c>
      <c r="O12920">
        <v>1</v>
      </c>
      <c r="P12920">
        <v>72</v>
      </c>
      <c r="Q12920">
        <v>20</v>
      </c>
      <c r="R12920" t="s">
        <v>20212</v>
      </c>
    </row>
    <row r="12921" spans="1:18" x14ac:dyDescent="0.35">
      <c r="A12921">
        <v>50762777</v>
      </c>
      <c r="B12921" t="s">
        <v>20213</v>
      </c>
      <c r="C12921">
        <v>42229366</v>
      </c>
      <c r="D12921" t="s">
        <v>4651</v>
      </c>
      <c r="E12921" t="s">
        <v>44</v>
      </c>
      <c r="F12921" t="s">
        <v>78</v>
      </c>
      <c r="G12921">
        <v>525319</v>
      </c>
      <c r="H12921">
        <v>1339944</v>
      </c>
      <c r="I12921" t="s">
        <v>22</v>
      </c>
      <c r="J12921">
        <v>90</v>
      </c>
      <c r="K12921">
        <v>5</v>
      </c>
      <c r="L12921">
        <v>6</v>
      </c>
      <c r="M12921" s="1">
        <v>44890</v>
      </c>
      <c r="N12921">
        <v>61</v>
      </c>
      <c r="O12921">
        <v>1</v>
      </c>
      <c r="P12921">
        <v>73</v>
      </c>
      <c r="Q12921">
        <v>6</v>
      </c>
      <c r="R12921" t="s">
        <v>30</v>
      </c>
    </row>
    <row r="12922" spans="1:18" x14ac:dyDescent="0.35">
      <c r="A12922">
        <v>51162014</v>
      </c>
      <c r="B12922" t="s">
        <v>20214</v>
      </c>
      <c r="C12922">
        <v>45811217</v>
      </c>
      <c r="D12922" t="s">
        <v>1485</v>
      </c>
      <c r="E12922" t="s">
        <v>20</v>
      </c>
      <c r="F12922" t="s">
        <v>29</v>
      </c>
      <c r="G12922">
        <v>5255097</v>
      </c>
      <c r="H12922">
        <v>134128</v>
      </c>
      <c r="I12922" t="s">
        <v>22</v>
      </c>
      <c r="J12922">
        <v>110</v>
      </c>
      <c r="K12922">
        <v>6</v>
      </c>
      <c r="L12922">
        <v>15</v>
      </c>
      <c r="M12922" s="1">
        <v>44790</v>
      </c>
      <c r="N12922">
        <v>93</v>
      </c>
      <c r="O12922">
        <v>1</v>
      </c>
      <c r="P12922">
        <v>2</v>
      </c>
      <c r="Q12922">
        <v>11</v>
      </c>
      <c r="R12922" t="s">
        <v>30</v>
      </c>
    </row>
    <row r="12923" spans="1:18" x14ac:dyDescent="0.35">
      <c r="A12923">
        <v>51163168</v>
      </c>
      <c r="B12923" t="s">
        <v>20215</v>
      </c>
      <c r="C12923">
        <v>414039130</v>
      </c>
      <c r="D12923" t="s">
        <v>20216</v>
      </c>
      <c r="E12923" t="s">
        <v>33</v>
      </c>
      <c r="F12923" t="s">
        <v>52</v>
      </c>
      <c r="G12923">
        <v>5251016</v>
      </c>
      <c r="H12923">
        <v>1343212</v>
      </c>
      <c r="I12923" t="s">
        <v>71</v>
      </c>
      <c r="J12923">
        <v>71</v>
      </c>
      <c r="K12923">
        <v>1</v>
      </c>
      <c r="L12923">
        <v>8</v>
      </c>
      <c r="M12923" s="1">
        <v>44748</v>
      </c>
      <c r="N12923">
        <v>61</v>
      </c>
      <c r="O12923">
        <v>3</v>
      </c>
      <c r="P12923">
        <v>212</v>
      </c>
      <c r="Q12923">
        <v>6</v>
      </c>
      <c r="R12923" t="s">
        <v>20217</v>
      </c>
    </row>
    <row r="12924" spans="1:18" x14ac:dyDescent="0.35">
      <c r="A12924">
        <v>50764996</v>
      </c>
      <c r="B12924" t="s">
        <v>20218</v>
      </c>
      <c r="C12924">
        <v>177712632</v>
      </c>
      <c r="D12924" t="s">
        <v>942</v>
      </c>
      <c r="E12924" t="s">
        <v>193</v>
      </c>
      <c r="F12924" t="s">
        <v>668</v>
      </c>
      <c r="G12924">
        <v>5246591</v>
      </c>
      <c r="H12924">
        <v>1333194</v>
      </c>
      <c r="I12924" t="s">
        <v>22</v>
      </c>
      <c r="J12924">
        <v>180</v>
      </c>
      <c r="K12924">
        <v>3</v>
      </c>
      <c r="L12924">
        <v>1</v>
      </c>
      <c r="M12924" s="1">
        <v>44778</v>
      </c>
      <c r="N12924">
        <v>22</v>
      </c>
      <c r="O12924">
        <v>31</v>
      </c>
      <c r="P12924">
        <v>309</v>
      </c>
      <c r="Q12924">
        <v>1</v>
      </c>
      <c r="R12924" t="s">
        <v>20219</v>
      </c>
    </row>
    <row r="12925" spans="1:18" x14ac:dyDescent="0.35">
      <c r="A12925">
        <v>51163216</v>
      </c>
      <c r="B12925" t="s">
        <v>20220</v>
      </c>
      <c r="C12925">
        <v>414039130</v>
      </c>
      <c r="D12925" t="s">
        <v>20216</v>
      </c>
      <c r="E12925" t="s">
        <v>33</v>
      </c>
      <c r="F12925" t="s">
        <v>52</v>
      </c>
      <c r="G12925">
        <v>52509636</v>
      </c>
      <c r="H12925">
        <v>13431273</v>
      </c>
      <c r="I12925" t="s">
        <v>71</v>
      </c>
      <c r="J12925">
        <v>85</v>
      </c>
      <c r="K12925">
        <v>1</v>
      </c>
      <c r="L12925">
        <v>2</v>
      </c>
      <c r="M12925" s="1">
        <v>44647</v>
      </c>
      <c r="N12925">
        <v>21</v>
      </c>
      <c r="O12925">
        <v>3</v>
      </c>
      <c r="P12925">
        <v>212</v>
      </c>
      <c r="Q12925">
        <v>2</v>
      </c>
      <c r="R12925" t="s">
        <v>20217</v>
      </c>
    </row>
    <row r="12926" spans="1:18" x14ac:dyDescent="0.35">
      <c r="A12926">
        <v>50768163</v>
      </c>
      <c r="B12926" t="s">
        <v>20221</v>
      </c>
      <c r="C12926">
        <v>39062789</v>
      </c>
      <c r="D12926" t="s">
        <v>3587</v>
      </c>
      <c r="E12926" t="s">
        <v>44</v>
      </c>
      <c r="F12926" t="s">
        <v>62</v>
      </c>
      <c r="G12926">
        <v>5254364</v>
      </c>
      <c r="H12926">
        <v>1339071</v>
      </c>
      <c r="I12926" t="s">
        <v>22</v>
      </c>
      <c r="J12926">
        <v>101</v>
      </c>
      <c r="K12926">
        <v>2</v>
      </c>
      <c r="L12926">
        <v>1</v>
      </c>
      <c r="M12926" s="1">
        <v>44465</v>
      </c>
      <c r="N12926">
        <v>7</v>
      </c>
      <c r="O12926">
        <v>2</v>
      </c>
      <c r="P12926">
        <v>0</v>
      </c>
      <c r="Q12926">
        <v>0</v>
      </c>
      <c r="R12926" t="s">
        <v>30</v>
      </c>
    </row>
    <row r="12927" spans="1:18" x14ac:dyDescent="0.35">
      <c r="A12927">
        <v>50774024</v>
      </c>
      <c r="B12927" t="s">
        <v>20222</v>
      </c>
      <c r="C12927">
        <v>3438248</v>
      </c>
      <c r="D12927" t="s">
        <v>903</v>
      </c>
      <c r="E12927" t="s">
        <v>48</v>
      </c>
      <c r="F12927" t="s">
        <v>309</v>
      </c>
      <c r="G12927">
        <v>5247238</v>
      </c>
      <c r="H12927">
        <v>1344109</v>
      </c>
      <c r="I12927" t="s">
        <v>22</v>
      </c>
      <c r="J12927">
        <v>100</v>
      </c>
      <c r="K12927">
        <v>2</v>
      </c>
      <c r="L12927">
        <v>7</v>
      </c>
      <c r="M12927" s="1">
        <v>44879</v>
      </c>
      <c r="N12927">
        <v>43</v>
      </c>
      <c r="O12927">
        <v>1</v>
      </c>
      <c r="P12927">
        <v>294</v>
      </c>
      <c r="Q12927">
        <v>5</v>
      </c>
      <c r="R12927" t="s">
        <v>30</v>
      </c>
    </row>
    <row r="12928" spans="1:18" x14ac:dyDescent="0.35">
      <c r="A12928">
        <v>51163287</v>
      </c>
      <c r="B12928" t="s">
        <v>20223</v>
      </c>
      <c r="C12928">
        <v>414039130</v>
      </c>
      <c r="D12928" t="s">
        <v>20216</v>
      </c>
      <c r="E12928" t="s">
        <v>33</v>
      </c>
      <c r="F12928" t="s">
        <v>52</v>
      </c>
      <c r="G12928">
        <v>52509636</v>
      </c>
      <c r="H12928">
        <v>13431273</v>
      </c>
      <c r="I12928" t="s">
        <v>71</v>
      </c>
      <c r="J12928">
        <v>92</v>
      </c>
      <c r="K12928">
        <v>1</v>
      </c>
      <c r="L12928">
        <v>19</v>
      </c>
      <c r="M12928" s="1">
        <v>44682</v>
      </c>
      <c r="N12928">
        <v>132</v>
      </c>
      <c r="O12928">
        <v>3</v>
      </c>
      <c r="P12928">
        <v>212</v>
      </c>
      <c r="Q12928">
        <v>14</v>
      </c>
      <c r="R12928" t="s">
        <v>20217</v>
      </c>
    </row>
    <row r="12929" spans="1:18" x14ac:dyDescent="0.35">
      <c r="A12929">
        <v>51168783</v>
      </c>
      <c r="B12929" t="s">
        <v>20224</v>
      </c>
      <c r="C12929">
        <v>18721832</v>
      </c>
      <c r="D12929" t="s">
        <v>20225</v>
      </c>
      <c r="E12929" t="s">
        <v>504</v>
      </c>
      <c r="F12929" t="s">
        <v>2061</v>
      </c>
      <c r="G12929">
        <v>5252513</v>
      </c>
      <c r="H12929">
        <v>1348113</v>
      </c>
      <c r="I12929" t="s">
        <v>22</v>
      </c>
      <c r="J12929">
        <v>116</v>
      </c>
      <c r="K12929">
        <v>7</v>
      </c>
      <c r="L12929">
        <v>23</v>
      </c>
      <c r="M12929" s="1">
        <v>44905</v>
      </c>
      <c r="N12929">
        <v>136</v>
      </c>
      <c r="O12929">
        <v>1</v>
      </c>
      <c r="P12929">
        <v>78</v>
      </c>
      <c r="Q12929">
        <v>10</v>
      </c>
      <c r="R12929" t="s">
        <v>20226</v>
      </c>
    </row>
    <row r="12930" spans="1:18" x14ac:dyDescent="0.35">
      <c r="A12930">
        <v>50967280</v>
      </c>
      <c r="B12930" t="s">
        <v>20227</v>
      </c>
      <c r="C12930">
        <v>33017673</v>
      </c>
      <c r="D12930" t="s">
        <v>1709</v>
      </c>
      <c r="E12930" t="s">
        <v>44</v>
      </c>
      <c r="F12930" t="s">
        <v>98</v>
      </c>
      <c r="G12930">
        <v>5252747</v>
      </c>
      <c r="H12930">
        <v>134099</v>
      </c>
      <c r="I12930" t="s">
        <v>22</v>
      </c>
      <c r="J12930">
        <v>80</v>
      </c>
      <c r="K12930">
        <v>3</v>
      </c>
      <c r="L12930">
        <v>21</v>
      </c>
      <c r="M12930" s="1">
        <v>44861</v>
      </c>
      <c r="N12930">
        <v>130</v>
      </c>
      <c r="O12930">
        <v>1</v>
      </c>
      <c r="P12930">
        <v>0</v>
      </c>
      <c r="Q12930">
        <v>12</v>
      </c>
      <c r="R12930" t="s">
        <v>30</v>
      </c>
    </row>
    <row r="12931" spans="1:18" x14ac:dyDescent="0.35">
      <c r="A12931">
        <v>50774478</v>
      </c>
      <c r="B12931" t="s">
        <v>20228</v>
      </c>
      <c r="C12931">
        <v>43782497</v>
      </c>
      <c r="D12931" t="s">
        <v>20229</v>
      </c>
      <c r="E12931" t="s">
        <v>44</v>
      </c>
      <c r="F12931" t="s">
        <v>98</v>
      </c>
      <c r="G12931">
        <v>5252519</v>
      </c>
      <c r="H12931">
        <v>1339189</v>
      </c>
      <c r="I12931" t="s">
        <v>22</v>
      </c>
      <c r="J12931">
        <v>90</v>
      </c>
      <c r="K12931">
        <v>2</v>
      </c>
      <c r="L12931">
        <v>6</v>
      </c>
      <c r="M12931" s="1">
        <v>44900</v>
      </c>
      <c r="N12931">
        <v>140</v>
      </c>
      <c r="O12931">
        <v>1</v>
      </c>
      <c r="P12931">
        <v>114</v>
      </c>
      <c r="Q12931">
        <v>6</v>
      </c>
      <c r="R12931" t="s">
        <v>20230</v>
      </c>
    </row>
    <row r="12932" spans="1:18" x14ac:dyDescent="0.35">
      <c r="A12932">
        <v>50781082</v>
      </c>
      <c r="B12932" t="s">
        <v>20231</v>
      </c>
      <c r="C12932">
        <v>398401703</v>
      </c>
      <c r="D12932" t="s">
        <v>17786</v>
      </c>
      <c r="E12932" t="s">
        <v>44</v>
      </c>
      <c r="F12932" t="s">
        <v>98</v>
      </c>
      <c r="G12932">
        <v>5252824</v>
      </c>
      <c r="H12932">
        <v>1340905</v>
      </c>
      <c r="I12932" t="s">
        <v>22</v>
      </c>
      <c r="J12932">
        <v>214</v>
      </c>
      <c r="K12932">
        <v>92</v>
      </c>
      <c r="L12932">
        <v>9</v>
      </c>
      <c r="M12932" s="1">
        <v>44886</v>
      </c>
      <c r="N12932">
        <v>52</v>
      </c>
      <c r="O12932">
        <v>1</v>
      </c>
      <c r="P12932">
        <v>0</v>
      </c>
      <c r="Q12932">
        <v>8</v>
      </c>
      <c r="R12932" t="s">
        <v>30</v>
      </c>
    </row>
    <row r="12933" spans="1:18" x14ac:dyDescent="0.35">
      <c r="A12933">
        <v>51169438</v>
      </c>
      <c r="B12933" t="s">
        <v>20232</v>
      </c>
      <c r="C12933">
        <v>339135580</v>
      </c>
      <c r="D12933" t="s">
        <v>17924</v>
      </c>
      <c r="E12933" t="s">
        <v>48</v>
      </c>
      <c r="F12933" t="s">
        <v>49</v>
      </c>
      <c r="G12933">
        <v>5249407069999999</v>
      </c>
      <c r="H12933">
        <v>13425113</v>
      </c>
      <c r="I12933" t="s">
        <v>71</v>
      </c>
      <c r="J12933">
        <v>76</v>
      </c>
      <c r="K12933">
        <v>1</v>
      </c>
      <c r="L12933">
        <v>28</v>
      </c>
      <c r="M12933" s="1">
        <v>44910</v>
      </c>
      <c r="N12933">
        <v>568</v>
      </c>
      <c r="O12933">
        <v>4</v>
      </c>
      <c r="P12933">
        <v>128</v>
      </c>
      <c r="Q12933">
        <v>28</v>
      </c>
      <c r="R12933" t="s">
        <v>20233</v>
      </c>
    </row>
    <row r="12934" spans="1:18" x14ac:dyDescent="0.35">
      <c r="A12934">
        <v>51169490</v>
      </c>
      <c r="B12934" t="s">
        <v>20234</v>
      </c>
      <c r="C12934">
        <v>414126094</v>
      </c>
      <c r="D12934" t="s">
        <v>20235</v>
      </c>
      <c r="E12934" t="s">
        <v>33</v>
      </c>
      <c r="F12934" t="s">
        <v>55</v>
      </c>
      <c r="G12934">
        <v>5249811</v>
      </c>
      <c r="H12934">
        <v>1344406</v>
      </c>
      <c r="I12934" t="s">
        <v>71</v>
      </c>
      <c r="J12934">
        <v>46</v>
      </c>
      <c r="K12934">
        <v>8</v>
      </c>
      <c r="L12934">
        <v>3</v>
      </c>
      <c r="M12934" s="1">
        <v>44712</v>
      </c>
      <c r="N12934">
        <v>20</v>
      </c>
      <c r="O12934">
        <v>1</v>
      </c>
      <c r="P12934">
        <v>357</v>
      </c>
      <c r="Q12934">
        <v>2</v>
      </c>
      <c r="R12934" t="s">
        <v>30</v>
      </c>
    </row>
    <row r="12935" spans="1:18" x14ac:dyDescent="0.35">
      <c r="A12935">
        <v>51170251</v>
      </c>
      <c r="B12935" t="s">
        <v>20236</v>
      </c>
      <c r="C12935">
        <v>28393303</v>
      </c>
      <c r="D12935" t="s">
        <v>2986</v>
      </c>
      <c r="E12935" t="s">
        <v>20</v>
      </c>
      <c r="F12935" t="s">
        <v>90</v>
      </c>
      <c r="G12935">
        <v>5254734</v>
      </c>
      <c r="H12935">
        <v>1342722</v>
      </c>
      <c r="I12935" t="s">
        <v>71</v>
      </c>
      <c r="J12935">
        <v>91</v>
      </c>
      <c r="K12935">
        <v>1</v>
      </c>
      <c r="L12935">
        <v>10</v>
      </c>
      <c r="M12935" s="1">
        <v>44866</v>
      </c>
      <c r="N12935">
        <v>59</v>
      </c>
      <c r="O12935">
        <v>1</v>
      </c>
      <c r="P12935">
        <v>5</v>
      </c>
      <c r="Q12935">
        <v>4</v>
      </c>
      <c r="R12935" t="s">
        <v>20237</v>
      </c>
    </row>
    <row r="12936" spans="1:18" x14ac:dyDescent="0.35">
      <c r="A12936">
        <v>51297503</v>
      </c>
      <c r="B12936" t="s">
        <v>20238</v>
      </c>
      <c r="C12936">
        <v>356881506</v>
      </c>
      <c r="D12936" t="s">
        <v>18397</v>
      </c>
      <c r="E12936" t="s">
        <v>44</v>
      </c>
      <c r="F12936" t="s">
        <v>45</v>
      </c>
      <c r="G12936">
        <v>5252614</v>
      </c>
      <c r="H12936">
        <v>1333998</v>
      </c>
      <c r="I12936" t="s">
        <v>71</v>
      </c>
      <c r="J12936">
        <v>66</v>
      </c>
      <c r="K12936">
        <v>1</v>
      </c>
      <c r="L12936">
        <v>36</v>
      </c>
      <c r="M12936" s="1">
        <v>44892</v>
      </c>
      <c r="N12936">
        <v>225</v>
      </c>
      <c r="O12936">
        <v>8</v>
      </c>
      <c r="P12936">
        <v>313</v>
      </c>
      <c r="Q12936">
        <v>28</v>
      </c>
      <c r="R12936" t="s">
        <v>30</v>
      </c>
    </row>
    <row r="12937" spans="1:18" x14ac:dyDescent="0.35">
      <c r="A12937">
        <v>51170470</v>
      </c>
      <c r="B12937" t="s">
        <v>20239</v>
      </c>
      <c r="C12937">
        <v>6063858</v>
      </c>
      <c r="D12937" t="s">
        <v>10337</v>
      </c>
      <c r="E12937" t="s">
        <v>44</v>
      </c>
      <c r="F12937" t="s">
        <v>78</v>
      </c>
      <c r="G12937">
        <v>5253585</v>
      </c>
      <c r="H12937">
        <v>1337782</v>
      </c>
      <c r="I12937" t="s">
        <v>71</v>
      </c>
      <c r="J12937">
        <v>58</v>
      </c>
      <c r="K12937">
        <v>3</v>
      </c>
      <c r="L12937">
        <v>29</v>
      </c>
      <c r="M12937" s="1">
        <v>44905</v>
      </c>
      <c r="N12937">
        <v>178</v>
      </c>
      <c r="O12937">
        <v>1</v>
      </c>
      <c r="P12937">
        <v>325</v>
      </c>
      <c r="Q12937">
        <v>18</v>
      </c>
      <c r="R12937" t="s">
        <v>20240</v>
      </c>
    </row>
    <row r="12938" spans="1:18" x14ac:dyDescent="0.35">
      <c r="A12938">
        <v>50970195</v>
      </c>
      <c r="B12938" t="s">
        <v>20241</v>
      </c>
      <c r="C12938">
        <v>412252295</v>
      </c>
      <c r="D12938" t="s">
        <v>1546</v>
      </c>
      <c r="E12938" t="s">
        <v>193</v>
      </c>
      <c r="F12938" t="s">
        <v>2162</v>
      </c>
      <c r="G12938">
        <v>5241091</v>
      </c>
      <c r="H12938">
        <v>1332302</v>
      </c>
      <c r="I12938" t="s">
        <v>22</v>
      </c>
      <c r="J12938">
        <v>75</v>
      </c>
      <c r="K12938">
        <v>1</v>
      </c>
      <c r="L12938">
        <v>0</v>
      </c>
      <c r="M12938" s="1"/>
      <c r="O12938">
        <v>1</v>
      </c>
      <c r="P12938">
        <v>0</v>
      </c>
      <c r="Q12938">
        <v>0</v>
      </c>
      <c r="R12938" t="s">
        <v>30</v>
      </c>
    </row>
    <row r="12939" spans="1:18" x14ac:dyDescent="0.35">
      <c r="A12939">
        <v>50971154</v>
      </c>
      <c r="B12939" t="s">
        <v>20242</v>
      </c>
      <c r="C12939">
        <v>93624841</v>
      </c>
      <c r="D12939" t="s">
        <v>13026</v>
      </c>
      <c r="E12939" t="s">
        <v>48</v>
      </c>
      <c r="F12939" t="s">
        <v>468</v>
      </c>
      <c r="G12939">
        <v>5247389</v>
      </c>
      <c r="H12939">
        <v>1342039</v>
      </c>
      <c r="I12939" t="s">
        <v>22</v>
      </c>
      <c r="J12939">
        <v>144</v>
      </c>
      <c r="K12939">
        <v>5</v>
      </c>
      <c r="L12939">
        <v>13</v>
      </c>
      <c r="M12939" s="1">
        <v>44842</v>
      </c>
      <c r="N12939">
        <v>78</v>
      </c>
      <c r="O12939">
        <v>1</v>
      </c>
      <c r="P12939">
        <v>3</v>
      </c>
      <c r="Q12939">
        <v>8</v>
      </c>
      <c r="R12939" t="s">
        <v>20243</v>
      </c>
    </row>
    <row r="12940" spans="1:18" x14ac:dyDescent="0.35">
      <c r="A12940">
        <v>51298802</v>
      </c>
      <c r="B12940" t="s">
        <v>20244</v>
      </c>
      <c r="C12940">
        <v>345939593</v>
      </c>
      <c r="D12940" t="s">
        <v>2751</v>
      </c>
      <c r="E12940" t="s">
        <v>20</v>
      </c>
      <c r="F12940" t="s">
        <v>40</v>
      </c>
      <c r="G12940">
        <v>5253619</v>
      </c>
      <c r="H12940">
        <v>1342614</v>
      </c>
      <c r="I12940" t="s">
        <v>22</v>
      </c>
      <c r="J12940">
        <v>116</v>
      </c>
      <c r="K12940">
        <v>3</v>
      </c>
      <c r="L12940">
        <v>16</v>
      </c>
      <c r="M12940" s="1">
        <v>44876</v>
      </c>
      <c r="N12940">
        <v>97</v>
      </c>
      <c r="O12940">
        <v>1</v>
      </c>
      <c r="P12940">
        <v>243</v>
      </c>
      <c r="Q12940">
        <v>7</v>
      </c>
      <c r="R12940" t="s">
        <v>30</v>
      </c>
    </row>
    <row r="12941" spans="1:18" x14ac:dyDescent="0.35">
      <c r="A12941">
        <v>51181494</v>
      </c>
      <c r="B12941" t="s">
        <v>20245</v>
      </c>
      <c r="C12941">
        <v>17216268</v>
      </c>
      <c r="D12941" t="s">
        <v>3132</v>
      </c>
      <c r="E12941" t="s">
        <v>48</v>
      </c>
      <c r="F12941" t="s">
        <v>152</v>
      </c>
      <c r="G12941">
        <v>5247248</v>
      </c>
      <c r="H12941">
        <v>1344913</v>
      </c>
      <c r="I12941" t="s">
        <v>22</v>
      </c>
      <c r="J12941">
        <v>96</v>
      </c>
      <c r="K12941">
        <v>1</v>
      </c>
      <c r="L12941">
        <v>90</v>
      </c>
      <c r="M12941" s="1">
        <v>44901</v>
      </c>
      <c r="N12941">
        <v>576</v>
      </c>
      <c r="O12941">
        <v>1</v>
      </c>
      <c r="P12941">
        <v>129</v>
      </c>
      <c r="Q12941">
        <v>68</v>
      </c>
      <c r="R12941" t="s">
        <v>20246</v>
      </c>
    </row>
    <row r="12942" spans="1:18" x14ac:dyDescent="0.35">
      <c r="A12942">
        <v>51302980</v>
      </c>
      <c r="B12942" t="s">
        <v>20247</v>
      </c>
      <c r="C12942">
        <v>36227436</v>
      </c>
      <c r="D12942" t="s">
        <v>7975</v>
      </c>
      <c r="E12942" t="s">
        <v>33</v>
      </c>
      <c r="F12942" t="s">
        <v>94</v>
      </c>
      <c r="G12942">
        <v>525013</v>
      </c>
      <c r="H12942">
        <v>1337231</v>
      </c>
      <c r="I12942" t="s">
        <v>71</v>
      </c>
      <c r="J12942">
        <v>73</v>
      </c>
      <c r="K12942">
        <v>3</v>
      </c>
      <c r="L12942">
        <v>27</v>
      </c>
      <c r="M12942" s="1">
        <v>44863</v>
      </c>
      <c r="N12942">
        <v>172</v>
      </c>
      <c r="O12942">
        <v>1</v>
      </c>
      <c r="P12942">
        <v>37</v>
      </c>
      <c r="Q12942">
        <v>22</v>
      </c>
      <c r="R12942" t="s">
        <v>20248</v>
      </c>
    </row>
    <row r="12943" spans="1:18" x14ac:dyDescent="0.35">
      <c r="A12943">
        <v>51183656</v>
      </c>
      <c r="B12943" t="s">
        <v>20249</v>
      </c>
      <c r="C12943">
        <v>236551352</v>
      </c>
      <c r="D12943" t="s">
        <v>2969</v>
      </c>
      <c r="E12943" t="s">
        <v>20</v>
      </c>
      <c r="F12943" t="s">
        <v>90</v>
      </c>
      <c r="G12943">
        <v>525496</v>
      </c>
      <c r="H12943">
        <v>1341391</v>
      </c>
      <c r="I12943" t="s">
        <v>71</v>
      </c>
      <c r="J12943">
        <v>84</v>
      </c>
      <c r="K12943">
        <v>3</v>
      </c>
      <c r="L12943">
        <v>67</v>
      </c>
      <c r="M12943" s="1">
        <v>44894</v>
      </c>
      <c r="N12943">
        <v>393</v>
      </c>
      <c r="O12943">
        <v>1</v>
      </c>
      <c r="P12943">
        <v>37</v>
      </c>
      <c r="Q12943">
        <v>46</v>
      </c>
      <c r="R12943" t="s">
        <v>20250</v>
      </c>
    </row>
    <row r="12944" spans="1:18" x14ac:dyDescent="0.35">
      <c r="A12944">
        <v>50973537</v>
      </c>
      <c r="B12944" t="s">
        <v>20251</v>
      </c>
      <c r="C12944">
        <v>183372921</v>
      </c>
      <c r="D12944" t="s">
        <v>1698</v>
      </c>
      <c r="E12944" t="s">
        <v>33</v>
      </c>
      <c r="F12944" t="s">
        <v>55</v>
      </c>
      <c r="G12944">
        <v>5249736</v>
      </c>
      <c r="H12944">
        <v>1343097</v>
      </c>
      <c r="I12944" t="s">
        <v>22</v>
      </c>
      <c r="J12944">
        <v>177</v>
      </c>
      <c r="K12944">
        <v>1</v>
      </c>
      <c r="L12944">
        <v>108</v>
      </c>
      <c r="M12944" s="1">
        <v>44902</v>
      </c>
      <c r="N12944">
        <v>643</v>
      </c>
      <c r="O12944">
        <v>2</v>
      </c>
      <c r="P12944">
        <v>310</v>
      </c>
      <c r="Q12944">
        <v>76</v>
      </c>
      <c r="R12944" t="s">
        <v>30</v>
      </c>
    </row>
    <row r="12945" spans="1:18" x14ac:dyDescent="0.35">
      <c r="A12945">
        <v>50973817</v>
      </c>
      <c r="B12945" t="s">
        <v>20252</v>
      </c>
      <c r="C12945">
        <v>192725946</v>
      </c>
      <c r="D12945" t="s">
        <v>39</v>
      </c>
      <c r="E12945" t="s">
        <v>106</v>
      </c>
      <c r="F12945" t="s">
        <v>545</v>
      </c>
      <c r="G12945">
        <v>5248395</v>
      </c>
      <c r="H12945">
        <v>1338154</v>
      </c>
      <c r="I12945" t="s">
        <v>22</v>
      </c>
      <c r="J12945">
        <v>70</v>
      </c>
      <c r="K12945">
        <v>1</v>
      </c>
      <c r="L12945">
        <v>46</v>
      </c>
      <c r="M12945" s="1">
        <v>44851</v>
      </c>
      <c r="N12945">
        <v>270</v>
      </c>
      <c r="O12945">
        <v>1</v>
      </c>
      <c r="P12945">
        <v>0</v>
      </c>
      <c r="Q12945">
        <v>34</v>
      </c>
      <c r="R12945" t="s">
        <v>20253</v>
      </c>
    </row>
    <row r="12946" spans="1:18" x14ac:dyDescent="0.35">
      <c r="A12946">
        <v>51305464</v>
      </c>
      <c r="B12946" t="s">
        <v>20254</v>
      </c>
      <c r="C12946">
        <v>2119666</v>
      </c>
      <c r="D12946" t="s">
        <v>1204</v>
      </c>
      <c r="E12946" t="s">
        <v>44</v>
      </c>
      <c r="F12946" t="s">
        <v>98</v>
      </c>
      <c r="G12946">
        <v>5252233</v>
      </c>
      <c r="H12946">
        <v>134163</v>
      </c>
      <c r="I12946" t="s">
        <v>71</v>
      </c>
      <c r="J12946">
        <v>49</v>
      </c>
      <c r="K12946">
        <v>2</v>
      </c>
      <c r="L12946">
        <v>16</v>
      </c>
      <c r="M12946" s="1">
        <v>44843</v>
      </c>
      <c r="N12946">
        <v>101</v>
      </c>
      <c r="O12946">
        <v>1</v>
      </c>
      <c r="P12946">
        <v>9</v>
      </c>
      <c r="Q12946">
        <v>14</v>
      </c>
      <c r="R12946" t="s">
        <v>30</v>
      </c>
    </row>
    <row r="12947" spans="1:18" x14ac:dyDescent="0.35">
      <c r="A12947">
        <v>51185109</v>
      </c>
      <c r="B12947" t="s">
        <v>20255</v>
      </c>
      <c r="C12947">
        <v>1681294</v>
      </c>
      <c r="D12947" t="s">
        <v>1674</v>
      </c>
      <c r="E12947" t="s">
        <v>33</v>
      </c>
      <c r="F12947" t="s">
        <v>173</v>
      </c>
      <c r="G12947">
        <v>525109</v>
      </c>
      <c r="H12947">
        <v>1347275</v>
      </c>
      <c r="I12947" t="s">
        <v>22</v>
      </c>
      <c r="J12947">
        <v>160</v>
      </c>
      <c r="K12947">
        <v>6</v>
      </c>
      <c r="L12947">
        <v>5</v>
      </c>
      <c r="M12947" s="1">
        <v>44710</v>
      </c>
      <c r="N12947">
        <v>54</v>
      </c>
      <c r="O12947">
        <v>1</v>
      </c>
      <c r="P12947">
        <v>0</v>
      </c>
      <c r="Q12947">
        <v>5</v>
      </c>
      <c r="R12947" t="s">
        <v>20256</v>
      </c>
    </row>
    <row r="12948" spans="1:18" x14ac:dyDescent="0.35">
      <c r="A12948">
        <v>51306873</v>
      </c>
      <c r="B12948" t="s">
        <v>20257</v>
      </c>
      <c r="C12948">
        <v>387047352</v>
      </c>
      <c r="D12948" t="s">
        <v>20258</v>
      </c>
      <c r="E12948" t="s">
        <v>44</v>
      </c>
      <c r="F12948" t="s">
        <v>98</v>
      </c>
      <c r="G12948">
        <v>5251646</v>
      </c>
      <c r="H12948">
        <v>1341931</v>
      </c>
      <c r="I12948" t="s">
        <v>22</v>
      </c>
      <c r="J12948">
        <v>95</v>
      </c>
      <c r="K12948">
        <v>2</v>
      </c>
      <c r="L12948">
        <v>13</v>
      </c>
      <c r="M12948" s="1">
        <v>44796</v>
      </c>
      <c r="N12948">
        <v>94</v>
      </c>
      <c r="O12948">
        <v>1</v>
      </c>
      <c r="P12948">
        <v>348</v>
      </c>
      <c r="Q12948">
        <v>11</v>
      </c>
      <c r="R12948" t="s">
        <v>30</v>
      </c>
    </row>
    <row r="12949" spans="1:18" x14ac:dyDescent="0.35">
      <c r="A12949">
        <v>51185378</v>
      </c>
      <c r="B12949" t="s">
        <v>20259</v>
      </c>
      <c r="C12949">
        <v>159890884</v>
      </c>
      <c r="D12949" t="s">
        <v>20260</v>
      </c>
      <c r="E12949" t="s">
        <v>44</v>
      </c>
      <c r="F12949" t="s">
        <v>707</v>
      </c>
      <c r="G12949">
        <v>5256185</v>
      </c>
      <c r="H12949">
        <v>1338257</v>
      </c>
      <c r="I12949" t="s">
        <v>71</v>
      </c>
      <c r="J12949">
        <v>55</v>
      </c>
      <c r="K12949">
        <v>2</v>
      </c>
      <c r="L12949">
        <v>27</v>
      </c>
      <c r="M12949" s="1">
        <v>44879</v>
      </c>
      <c r="N12949">
        <v>170</v>
      </c>
      <c r="O12949">
        <v>1</v>
      </c>
      <c r="P12949">
        <v>84</v>
      </c>
      <c r="Q12949">
        <v>23</v>
      </c>
      <c r="R12949" t="s">
        <v>30</v>
      </c>
    </row>
    <row r="12950" spans="1:18" x14ac:dyDescent="0.35">
      <c r="A12950">
        <v>50983374</v>
      </c>
      <c r="B12950" t="s">
        <v>20261</v>
      </c>
      <c r="C12950">
        <v>71613847</v>
      </c>
      <c r="D12950" t="s">
        <v>131</v>
      </c>
      <c r="E12950" t="s">
        <v>69</v>
      </c>
      <c r="F12950" t="s">
        <v>2477</v>
      </c>
      <c r="G12950">
        <v>5.2460750579833984E+16</v>
      </c>
      <c r="H12950">
        <v>1.3519866943359376E+16</v>
      </c>
      <c r="I12950" t="s">
        <v>22</v>
      </c>
      <c r="J12950">
        <v>106</v>
      </c>
      <c r="K12950">
        <v>6</v>
      </c>
      <c r="L12950">
        <v>3</v>
      </c>
      <c r="M12950" s="1">
        <v>44803</v>
      </c>
      <c r="N12950">
        <v>20</v>
      </c>
      <c r="O12950">
        <v>14</v>
      </c>
      <c r="P12950">
        <v>90</v>
      </c>
      <c r="Q12950">
        <v>2</v>
      </c>
      <c r="R12950" t="s">
        <v>6447</v>
      </c>
    </row>
    <row r="12951" spans="1:18" x14ac:dyDescent="0.35">
      <c r="A12951">
        <v>51314127</v>
      </c>
      <c r="B12951" t="s">
        <v>20262</v>
      </c>
      <c r="C12951">
        <v>115790786</v>
      </c>
      <c r="D12951" t="s">
        <v>6436</v>
      </c>
      <c r="E12951" t="s">
        <v>48</v>
      </c>
      <c r="F12951" t="s">
        <v>152</v>
      </c>
      <c r="G12951">
        <v>5247172</v>
      </c>
      <c r="H12951">
        <v>1344434</v>
      </c>
      <c r="I12951" t="s">
        <v>22</v>
      </c>
      <c r="J12951">
        <v>39</v>
      </c>
      <c r="K12951">
        <v>2</v>
      </c>
      <c r="L12951">
        <v>77</v>
      </c>
      <c r="M12951" s="1">
        <v>44896</v>
      </c>
      <c r="N12951">
        <v>455</v>
      </c>
      <c r="O12951">
        <v>5</v>
      </c>
      <c r="P12951">
        <v>199</v>
      </c>
      <c r="Q12951">
        <v>54</v>
      </c>
      <c r="R12951" t="s">
        <v>20263</v>
      </c>
    </row>
    <row r="12952" spans="1:18" x14ac:dyDescent="0.35">
      <c r="A12952">
        <v>51206000</v>
      </c>
      <c r="B12952" t="s">
        <v>20264</v>
      </c>
      <c r="C12952">
        <v>21859509</v>
      </c>
      <c r="D12952" t="s">
        <v>6143</v>
      </c>
      <c r="E12952" t="s">
        <v>48</v>
      </c>
      <c r="F12952" t="s">
        <v>152</v>
      </c>
      <c r="G12952">
        <v>524871</v>
      </c>
      <c r="H12952">
        <v>1345015</v>
      </c>
      <c r="I12952" t="s">
        <v>71</v>
      </c>
      <c r="J12952">
        <v>45</v>
      </c>
      <c r="K12952">
        <v>4</v>
      </c>
      <c r="L12952">
        <v>9</v>
      </c>
      <c r="M12952" s="1">
        <v>44886</v>
      </c>
      <c r="N12952">
        <v>56</v>
      </c>
      <c r="O12952">
        <v>1</v>
      </c>
      <c r="P12952">
        <v>32</v>
      </c>
      <c r="Q12952">
        <v>4</v>
      </c>
      <c r="R12952" t="s">
        <v>30</v>
      </c>
    </row>
    <row r="12953" spans="1:18" x14ac:dyDescent="0.35">
      <c r="A12953">
        <v>51315255</v>
      </c>
      <c r="B12953" t="s">
        <v>20265</v>
      </c>
      <c r="C12953">
        <v>117427838</v>
      </c>
      <c r="D12953" t="s">
        <v>20266</v>
      </c>
      <c r="E12953" t="s">
        <v>48</v>
      </c>
      <c r="F12953" t="s">
        <v>803</v>
      </c>
      <c r="G12953">
        <v>5244474</v>
      </c>
      <c r="H12953">
        <v>1343671</v>
      </c>
      <c r="I12953" t="s">
        <v>71</v>
      </c>
      <c r="J12953">
        <v>400</v>
      </c>
      <c r="K12953">
        <v>1</v>
      </c>
      <c r="L12953">
        <v>11</v>
      </c>
      <c r="M12953" s="1">
        <v>44794</v>
      </c>
      <c r="N12953">
        <v>69</v>
      </c>
      <c r="O12953">
        <v>1</v>
      </c>
      <c r="P12953">
        <v>360</v>
      </c>
      <c r="Q12953">
        <v>10</v>
      </c>
      <c r="R12953" t="s">
        <v>20267</v>
      </c>
    </row>
    <row r="12954" spans="1:18" x14ac:dyDescent="0.35">
      <c r="A12954">
        <v>51207856</v>
      </c>
      <c r="B12954" t="s">
        <v>20268</v>
      </c>
      <c r="C12954">
        <v>26291591</v>
      </c>
      <c r="D12954" t="s">
        <v>18337</v>
      </c>
      <c r="E12954" t="s">
        <v>33</v>
      </c>
      <c r="F12954" t="s">
        <v>517</v>
      </c>
      <c r="G12954">
        <v>5251943</v>
      </c>
      <c r="H12954">
        <v>1345187</v>
      </c>
      <c r="I12954" t="s">
        <v>22</v>
      </c>
      <c r="J12954">
        <v>75</v>
      </c>
      <c r="K12954">
        <v>4</v>
      </c>
      <c r="L12954">
        <v>20</v>
      </c>
      <c r="M12954" s="1">
        <v>44886</v>
      </c>
      <c r="N12954">
        <v>128</v>
      </c>
      <c r="O12954">
        <v>2</v>
      </c>
      <c r="P12954">
        <v>0</v>
      </c>
      <c r="Q12954">
        <v>12</v>
      </c>
      <c r="R12954" t="s">
        <v>20269</v>
      </c>
    </row>
    <row r="12955" spans="1:18" x14ac:dyDescent="0.35">
      <c r="A12955">
        <v>51209296</v>
      </c>
      <c r="B12955" t="s">
        <v>20270</v>
      </c>
      <c r="C12955">
        <v>414500840</v>
      </c>
      <c r="D12955" t="s">
        <v>6163</v>
      </c>
      <c r="E12955" t="s">
        <v>110</v>
      </c>
      <c r="F12955" t="s">
        <v>2038</v>
      </c>
      <c r="G12955">
        <v>5249403</v>
      </c>
      <c r="H12955">
        <v>1328403</v>
      </c>
      <c r="I12955" t="s">
        <v>22</v>
      </c>
      <c r="J12955">
        <v>129</v>
      </c>
      <c r="K12955">
        <v>1</v>
      </c>
      <c r="L12955">
        <v>1</v>
      </c>
      <c r="M12955" s="1">
        <v>44681</v>
      </c>
      <c r="N12955">
        <v>13</v>
      </c>
      <c r="O12955">
        <v>1</v>
      </c>
      <c r="P12955">
        <v>0</v>
      </c>
      <c r="Q12955">
        <v>1</v>
      </c>
      <c r="R12955" t="s">
        <v>30</v>
      </c>
    </row>
    <row r="12956" spans="1:18" x14ac:dyDescent="0.35">
      <c r="A12956">
        <v>51225073</v>
      </c>
      <c r="B12956" t="s">
        <v>20271</v>
      </c>
      <c r="C12956">
        <v>230386042</v>
      </c>
      <c r="D12956" t="s">
        <v>15131</v>
      </c>
      <c r="E12956" t="s">
        <v>110</v>
      </c>
      <c r="F12956" t="s">
        <v>1323</v>
      </c>
      <c r="G12956">
        <v>5250396</v>
      </c>
      <c r="H12956">
        <v>1333362</v>
      </c>
      <c r="I12956" t="s">
        <v>71</v>
      </c>
      <c r="J12956">
        <v>104</v>
      </c>
      <c r="K12956">
        <v>1</v>
      </c>
      <c r="L12956">
        <v>30</v>
      </c>
      <c r="M12956" s="1">
        <v>44886</v>
      </c>
      <c r="N12956">
        <v>185</v>
      </c>
      <c r="O12956">
        <v>6</v>
      </c>
      <c r="P12956">
        <v>188</v>
      </c>
      <c r="Q12956">
        <v>22</v>
      </c>
      <c r="R12956" t="s">
        <v>15132</v>
      </c>
    </row>
    <row r="12957" spans="1:18" x14ac:dyDescent="0.35">
      <c r="A12957">
        <v>51315362</v>
      </c>
      <c r="B12957" t="s">
        <v>20272</v>
      </c>
      <c r="C12957">
        <v>727041</v>
      </c>
      <c r="D12957" t="s">
        <v>4117</v>
      </c>
      <c r="E12957" t="s">
        <v>33</v>
      </c>
      <c r="F12957" t="s">
        <v>55</v>
      </c>
      <c r="G12957">
        <v>5249899</v>
      </c>
      <c r="H12957">
        <v>1343651</v>
      </c>
      <c r="I12957" t="s">
        <v>71</v>
      </c>
      <c r="J12957">
        <v>112</v>
      </c>
      <c r="K12957">
        <v>3</v>
      </c>
      <c r="L12957">
        <v>30</v>
      </c>
      <c r="M12957" s="1">
        <v>44910</v>
      </c>
      <c r="N12957">
        <v>219</v>
      </c>
      <c r="O12957">
        <v>2</v>
      </c>
      <c r="P12957">
        <v>356</v>
      </c>
      <c r="Q12957">
        <v>25</v>
      </c>
      <c r="R12957" t="s">
        <v>20273</v>
      </c>
    </row>
    <row r="12958" spans="1:18" x14ac:dyDescent="0.35">
      <c r="A12958">
        <v>51233000</v>
      </c>
      <c r="B12958" t="s">
        <v>20274</v>
      </c>
      <c r="C12958">
        <v>146267347</v>
      </c>
      <c r="D12958" t="s">
        <v>20275</v>
      </c>
      <c r="E12958" t="s">
        <v>44</v>
      </c>
      <c r="F12958" t="s">
        <v>707</v>
      </c>
      <c r="G12958">
        <v>5255314</v>
      </c>
      <c r="H12958">
        <v>1338817</v>
      </c>
      <c r="I12958" t="s">
        <v>71</v>
      </c>
      <c r="J12958">
        <v>50</v>
      </c>
      <c r="K12958">
        <v>1</v>
      </c>
      <c r="L12958">
        <v>76</v>
      </c>
      <c r="M12958" s="1">
        <v>44901</v>
      </c>
      <c r="N12958">
        <v>447</v>
      </c>
      <c r="O12958">
        <v>1</v>
      </c>
      <c r="P12958">
        <v>78</v>
      </c>
      <c r="Q12958">
        <v>55</v>
      </c>
      <c r="R12958" t="s">
        <v>30</v>
      </c>
    </row>
    <row r="12959" spans="1:18" x14ac:dyDescent="0.35">
      <c r="A12959">
        <v>50984390</v>
      </c>
      <c r="B12959" t="s">
        <v>20276</v>
      </c>
      <c r="C12959">
        <v>24813504</v>
      </c>
      <c r="D12959" t="s">
        <v>614</v>
      </c>
      <c r="E12959" t="s">
        <v>33</v>
      </c>
      <c r="F12959" t="s">
        <v>173</v>
      </c>
      <c r="G12959">
        <v>5250108</v>
      </c>
      <c r="H12959">
        <v>1346079</v>
      </c>
      <c r="I12959" t="s">
        <v>22</v>
      </c>
      <c r="J12959">
        <v>150</v>
      </c>
      <c r="K12959">
        <v>2</v>
      </c>
      <c r="L12959">
        <v>10</v>
      </c>
      <c r="M12959" s="1">
        <v>44804</v>
      </c>
      <c r="N12959">
        <v>115</v>
      </c>
      <c r="O12959">
        <v>1</v>
      </c>
      <c r="P12959">
        <v>63</v>
      </c>
      <c r="Q12959">
        <v>10</v>
      </c>
      <c r="R12959" t="s">
        <v>20277</v>
      </c>
    </row>
    <row r="12960" spans="1:18" x14ac:dyDescent="0.35">
      <c r="A12960">
        <v>51324646</v>
      </c>
      <c r="B12960" t="s">
        <v>20278</v>
      </c>
      <c r="C12960">
        <v>63913360</v>
      </c>
      <c r="D12960" t="s">
        <v>609</v>
      </c>
      <c r="E12960" t="s">
        <v>44</v>
      </c>
      <c r="F12960" t="s">
        <v>45</v>
      </c>
      <c r="G12960">
        <v>5252558</v>
      </c>
      <c r="H12960">
        <v>133332</v>
      </c>
      <c r="I12960" t="s">
        <v>71</v>
      </c>
      <c r="J12960">
        <v>30</v>
      </c>
      <c r="K12960">
        <v>1</v>
      </c>
      <c r="L12960">
        <v>4</v>
      </c>
      <c r="M12960" s="1">
        <v>44438</v>
      </c>
      <c r="N12960">
        <v>24</v>
      </c>
      <c r="O12960">
        <v>1</v>
      </c>
      <c r="P12960">
        <v>0</v>
      </c>
      <c r="Q12960">
        <v>0</v>
      </c>
      <c r="R12960" t="s">
        <v>30</v>
      </c>
    </row>
    <row r="12961" spans="1:18" x14ac:dyDescent="0.35">
      <c r="A12961">
        <v>50994694</v>
      </c>
      <c r="B12961" t="s">
        <v>20279</v>
      </c>
      <c r="C12961">
        <v>318912597</v>
      </c>
      <c r="D12961" t="s">
        <v>20195</v>
      </c>
      <c r="E12961" t="s">
        <v>44</v>
      </c>
      <c r="F12961" t="s">
        <v>78</v>
      </c>
      <c r="G12961">
        <v>5253209</v>
      </c>
      <c r="H12961">
        <v>1340611</v>
      </c>
      <c r="I12961" t="s">
        <v>22</v>
      </c>
      <c r="J12961">
        <v>278</v>
      </c>
      <c r="K12961">
        <v>2</v>
      </c>
      <c r="L12961">
        <v>2</v>
      </c>
      <c r="M12961" s="1">
        <v>44855</v>
      </c>
      <c r="N12961">
        <v>12</v>
      </c>
      <c r="O12961">
        <v>12</v>
      </c>
      <c r="P12961">
        <v>314</v>
      </c>
      <c r="Q12961">
        <v>1</v>
      </c>
      <c r="R12961" t="s">
        <v>20280</v>
      </c>
    </row>
    <row r="12962" spans="1:18" x14ac:dyDescent="0.35">
      <c r="A12962">
        <v>51238748</v>
      </c>
      <c r="B12962" t="s">
        <v>20281</v>
      </c>
      <c r="C12962">
        <v>18343728</v>
      </c>
      <c r="D12962" t="s">
        <v>20282</v>
      </c>
      <c r="E12962" t="s">
        <v>48</v>
      </c>
      <c r="F12962" t="s">
        <v>49</v>
      </c>
      <c r="G12962">
        <v>5249174</v>
      </c>
      <c r="H12962">
        <v>1342593</v>
      </c>
      <c r="I12962" t="s">
        <v>22</v>
      </c>
      <c r="J12962">
        <v>103</v>
      </c>
      <c r="K12962">
        <v>2</v>
      </c>
      <c r="L12962">
        <v>72</v>
      </c>
      <c r="M12962" s="1">
        <v>44906</v>
      </c>
      <c r="N12962">
        <v>425</v>
      </c>
      <c r="O12962">
        <v>2</v>
      </c>
      <c r="P12962">
        <v>68</v>
      </c>
      <c r="Q12962">
        <v>47</v>
      </c>
      <c r="R12962" t="s">
        <v>20283</v>
      </c>
    </row>
    <row r="12963" spans="1:18" x14ac:dyDescent="0.35">
      <c r="A12963">
        <v>51241057</v>
      </c>
      <c r="B12963" t="s">
        <v>20284</v>
      </c>
      <c r="C12963">
        <v>16228053</v>
      </c>
      <c r="D12963" t="s">
        <v>1098</v>
      </c>
      <c r="E12963" t="s">
        <v>20</v>
      </c>
      <c r="F12963" t="s">
        <v>90</v>
      </c>
      <c r="G12963">
        <v>52553101</v>
      </c>
      <c r="H12963">
        <v>1341621</v>
      </c>
      <c r="I12963" t="s">
        <v>71</v>
      </c>
      <c r="J12963">
        <v>63</v>
      </c>
      <c r="K12963">
        <v>2</v>
      </c>
      <c r="L12963">
        <v>40</v>
      </c>
      <c r="M12963" s="1">
        <v>44856</v>
      </c>
      <c r="N12963">
        <v>303</v>
      </c>
      <c r="O12963">
        <v>1</v>
      </c>
      <c r="P12963">
        <v>344</v>
      </c>
      <c r="Q12963">
        <v>37</v>
      </c>
      <c r="R12963" t="s">
        <v>20285</v>
      </c>
    </row>
    <row r="12964" spans="1:18" x14ac:dyDescent="0.35">
      <c r="A12964">
        <v>51325914</v>
      </c>
      <c r="B12964" t="s">
        <v>20286</v>
      </c>
      <c r="C12964">
        <v>17905018</v>
      </c>
      <c r="D12964" t="s">
        <v>20287</v>
      </c>
      <c r="E12964" t="s">
        <v>20</v>
      </c>
      <c r="F12964" t="s">
        <v>102</v>
      </c>
      <c r="G12964">
        <v>5254364</v>
      </c>
      <c r="H12964">
        <v>1341997</v>
      </c>
      <c r="I12964" t="s">
        <v>22</v>
      </c>
      <c r="J12964">
        <v>110</v>
      </c>
      <c r="K12964">
        <v>3</v>
      </c>
      <c r="L12964">
        <v>18</v>
      </c>
      <c r="M12964" s="1">
        <v>44871</v>
      </c>
      <c r="N12964">
        <v>193</v>
      </c>
      <c r="O12964">
        <v>1</v>
      </c>
      <c r="P12964">
        <v>85</v>
      </c>
      <c r="Q12964">
        <v>18</v>
      </c>
      <c r="R12964" t="s">
        <v>20288</v>
      </c>
    </row>
    <row r="12965" spans="1:18" x14ac:dyDescent="0.35">
      <c r="A12965">
        <v>50995318</v>
      </c>
      <c r="B12965" t="s">
        <v>20289</v>
      </c>
      <c r="C12965">
        <v>65434751</v>
      </c>
      <c r="D12965" t="s">
        <v>5484</v>
      </c>
      <c r="E12965" t="s">
        <v>44</v>
      </c>
      <c r="F12965" t="s">
        <v>78</v>
      </c>
      <c r="G12965">
        <v>5253243</v>
      </c>
      <c r="H12965">
        <v>1338891</v>
      </c>
      <c r="I12965" t="s">
        <v>22</v>
      </c>
      <c r="J12965">
        <v>128</v>
      </c>
      <c r="K12965">
        <v>2</v>
      </c>
      <c r="L12965">
        <v>34</v>
      </c>
      <c r="M12965" s="1">
        <v>44892</v>
      </c>
      <c r="N12965">
        <v>215</v>
      </c>
      <c r="O12965">
        <v>1</v>
      </c>
      <c r="P12965">
        <v>3</v>
      </c>
      <c r="Q12965">
        <v>30</v>
      </c>
      <c r="R12965" t="s">
        <v>30</v>
      </c>
    </row>
    <row r="12966" spans="1:18" x14ac:dyDescent="0.35">
      <c r="A12966">
        <v>50995381</v>
      </c>
      <c r="B12966" t="s">
        <v>20290</v>
      </c>
      <c r="C12966">
        <v>15867007</v>
      </c>
      <c r="D12966" t="s">
        <v>13761</v>
      </c>
      <c r="E12966" t="s">
        <v>33</v>
      </c>
      <c r="F12966" t="s">
        <v>173</v>
      </c>
      <c r="G12966">
        <v>5250825</v>
      </c>
      <c r="H12966">
        <v>1345708</v>
      </c>
      <c r="I12966" t="s">
        <v>22</v>
      </c>
      <c r="J12966">
        <v>153</v>
      </c>
      <c r="K12966">
        <v>2</v>
      </c>
      <c r="L12966">
        <v>13</v>
      </c>
      <c r="M12966" s="1">
        <v>44886</v>
      </c>
      <c r="N12966">
        <v>76</v>
      </c>
      <c r="O12966">
        <v>1</v>
      </c>
      <c r="P12966">
        <v>19</v>
      </c>
      <c r="Q12966">
        <v>6</v>
      </c>
      <c r="R12966" t="s">
        <v>20291</v>
      </c>
    </row>
    <row r="12967" spans="1:18" x14ac:dyDescent="0.35">
      <c r="A12967">
        <v>51327257</v>
      </c>
      <c r="B12967" t="s">
        <v>20292</v>
      </c>
      <c r="C12967">
        <v>22773705</v>
      </c>
      <c r="D12967" t="s">
        <v>15881</v>
      </c>
      <c r="E12967" t="s">
        <v>48</v>
      </c>
      <c r="F12967" t="s">
        <v>468</v>
      </c>
      <c r="G12967">
        <v>5247456</v>
      </c>
      <c r="H12967">
        <v>1342181</v>
      </c>
      <c r="I12967" t="s">
        <v>22</v>
      </c>
      <c r="J12967">
        <v>120</v>
      </c>
      <c r="K12967">
        <v>2</v>
      </c>
      <c r="L12967">
        <v>7</v>
      </c>
      <c r="M12967" s="1">
        <v>44886</v>
      </c>
      <c r="N12967">
        <v>42</v>
      </c>
      <c r="O12967">
        <v>1</v>
      </c>
      <c r="P12967">
        <v>0</v>
      </c>
      <c r="Q12967">
        <v>3</v>
      </c>
      <c r="R12967" t="s">
        <v>20293</v>
      </c>
    </row>
    <row r="12968" spans="1:18" x14ac:dyDescent="0.35">
      <c r="A12968">
        <v>50996738</v>
      </c>
      <c r="B12968" t="s">
        <v>20294</v>
      </c>
      <c r="C12968">
        <v>318912597</v>
      </c>
      <c r="D12968" t="s">
        <v>20195</v>
      </c>
      <c r="E12968" t="s">
        <v>44</v>
      </c>
      <c r="F12968" t="s">
        <v>78</v>
      </c>
      <c r="G12968">
        <v>52531208</v>
      </c>
      <c r="H12968">
        <v>13405127</v>
      </c>
      <c r="I12968" t="s">
        <v>22</v>
      </c>
      <c r="J12968">
        <v>325</v>
      </c>
      <c r="K12968">
        <v>2</v>
      </c>
      <c r="L12968">
        <v>1</v>
      </c>
      <c r="M12968" s="1">
        <v>44817</v>
      </c>
      <c r="N12968">
        <v>30</v>
      </c>
      <c r="O12968">
        <v>12</v>
      </c>
      <c r="P12968">
        <v>359</v>
      </c>
      <c r="Q12968">
        <v>1</v>
      </c>
      <c r="R12968" t="s">
        <v>20295</v>
      </c>
    </row>
    <row r="12969" spans="1:18" x14ac:dyDescent="0.35">
      <c r="A12969">
        <v>51255507</v>
      </c>
      <c r="B12969" t="s">
        <v>20296</v>
      </c>
      <c r="C12969">
        <v>414999334</v>
      </c>
      <c r="D12969" t="s">
        <v>7877</v>
      </c>
      <c r="E12969" t="s">
        <v>44</v>
      </c>
      <c r="F12969" t="s">
        <v>799</v>
      </c>
      <c r="G12969">
        <v>5255589</v>
      </c>
      <c r="H12969">
        <v>1334391</v>
      </c>
      <c r="I12969" t="s">
        <v>71</v>
      </c>
      <c r="J12969">
        <v>45</v>
      </c>
      <c r="K12969">
        <v>1</v>
      </c>
      <c r="L12969">
        <v>26</v>
      </c>
      <c r="M12969" s="1">
        <v>44913</v>
      </c>
      <c r="N12969">
        <v>155</v>
      </c>
      <c r="O12969">
        <v>1</v>
      </c>
      <c r="P12969">
        <v>319</v>
      </c>
      <c r="Q12969">
        <v>21</v>
      </c>
      <c r="R12969" t="s">
        <v>30</v>
      </c>
    </row>
    <row r="12970" spans="1:18" x14ac:dyDescent="0.35">
      <c r="A12970">
        <v>51327302</v>
      </c>
      <c r="B12970" t="s">
        <v>20297</v>
      </c>
      <c r="C12970">
        <v>415692090</v>
      </c>
      <c r="D12970" t="s">
        <v>4308</v>
      </c>
      <c r="E12970" t="s">
        <v>106</v>
      </c>
      <c r="F12970" t="s">
        <v>117</v>
      </c>
      <c r="G12970">
        <v>5249159</v>
      </c>
      <c r="H12970">
        <v>1335607</v>
      </c>
      <c r="I12970" t="s">
        <v>71</v>
      </c>
      <c r="J12970">
        <v>78</v>
      </c>
      <c r="K12970">
        <v>2</v>
      </c>
      <c r="L12970">
        <v>32</v>
      </c>
      <c r="M12970" s="1">
        <v>44893</v>
      </c>
      <c r="N12970">
        <v>212</v>
      </c>
      <c r="O12970">
        <v>1</v>
      </c>
      <c r="P12970">
        <v>90</v>
      </c>
      <c r="Q12970">
        <v>31</v>
      </c>
      <c r="R12970" t="s">
        <v>20298</v>
      </c>
    </row>
    <row r="12971" spans="1:18" x14ac:dyDescent="0.35">
      <c r="A12971">
        <v>50998500</v>
      </c>
      <c r="B12971" t="s">
        <v>20299</v>
      </c>
      <c r="C12971">
        <v>318912597</v>
      </c>
      <c r="D12971" t="s">
        <v>20195</v>
      </c>
      <c r="E12971" t="s">
        <v>44</v>
      </c>
      <c r="F12971" t="s">
        <v>78</v>
      </c>
      <c r="G12971">
        <v>5253214</v>
      </c>
      <c r="H12971">
        <v>1340545</v>
      </c>
      <c r="I12971" t="s">
        <v>22</v>
      </c>
      <c r="J12971">
        <v>661</v>
      </c>
      <c r="K12971">
        <v>2</v>
      </c>
      <c r="L12971">
        <v>71</v>
      </c>
      <c r="M12971" s="1">
        <v>44913</v>
      </c>
      <c r="N12971">
        <v>463</v>
      </c>
      <c r="O12971">
        <v>12</v>
      </c>
      <c r="P12971">
        <v>352</v>
      </c>
      <c r="Q12971">
        <v>65</v>
      </c>
      <c r="R12971" t="s">
        <v>20300</v>
      </c>
    </row>
    <row r="12972" spans="1:18" x14ac:dyDescent="0.35">
      <c r="A12972">
        <v>51018190</v>
      </c>
      <c r="B12972" t="s">
        <v>20301</v>
      </c>
      <c r="C12972">
        <v>20522734</v>
      </c>
      <c r="D12972" t="s">
        <v>10407</v>
      </c>
      <c r="E12972" t="s">
        <v>33</v>
      </c>
      <c r="F12972" t="s">
        <v>55</v>
      </c>
      <c r="G12972">
        <v>5249599</v>
      </c>
      <c r="H12972">
        <v>1342289</v>
      </c>
      <c r="I12972" t="s">
        <v>22</v>
      </c>
      <c r="J12972">
        <v>94</v>
      </c>
      <c r="K12972">
        <v>3</v>
      </c>
      <c r="L12972">
        <v>12</v>
      </c>
      <c r="M12972" s="1">
        <v>44777</v>
      </c>
      <c r="N12972">
        <v>71</v>
      </c>
      <c r="O12972">
        <v>1</v>
      </c>
      <c r="P12972">
        <v>17</v>
      </c>
      <c r="Q12972">
        <v>11</v>
      </c>
      <c r="R12972" t="s">
        <v>30</v>
      </c>
    </row>
    <row r="12973" spans="1:18" x14ac:dyDescent="0.35">
      <c r="A12973">
        <v>51335385</v>
      </c>
      <c r="B12973" t="s">
        <v>20302</v>
      </c>
      <c r="C12973">
        <v>230456475</v>
      </c>
      <c r="D12973" t="s">
        <v>20303</v>
      </c>
      <c r="E12973" t="s">
        <v>20</v>
      </c>
      <c r="F12973" t="s">
        <v>40</v>
      </c>
      <c r="G12973">
        <v>525307</v>
      </c>
      <c r="H12973">
        <v>134347</v>
      </c>
      <c r="I12973" t="s">
        <v>22</v>
      </c>
      <c r="J12973">
        <v>32</v>
      </c>
      <c r="K12973">
        <v>2</v>
      </c>
      <c r="L12973">
        <v>3</v>
      </c>
      <c r="M12973" s="1">
        <v>44619</v>
      </c>
      <c r="N12973">
        <v>18</v>
      </c>
      <c r="O12973">
        <v>1</v>
      </c>
      <c r="P12973">
        <v>0</v>
      </c>
      <c r="Q12973">
        <v>1</v>
      </c>
      <c r="R12973" t="s">
        <v>30</v>
      </c>
    </row>
    <row r="12974" spans="1:18" x14ac:dyDescent="0.35">
      <c r="A12974">
        <v>51033580</v>
      </c>
      <c r="B12974" t="s">
        <v>20304</v>
      </c>
      <c r="C12974">
        <v>412887742</v>
      </c>
      <c r="D12974" t="s">
        <v>4434</v>
      </c>
      <c r="E12974" t="s">
        <v>69</v>
      </c>
      <c r="F12974" t="s">
        <v>224</v>
      </c>
      <c r="G12974">
        <v>5243659</v>
      </c>
      <c r="H12974">
        <v>135125</v>
      </c>
      <c r="I12974" t="s">
        <v>22</v>
      </c>
      <c r="J12974">
        <v>69</v>
      </c>
      <c r="K12974">
        <v>2</v>
      </c>
      <c r="L12974">
        <v>26</v>
      </c>
      <c r="M12974" s="1">
        <v>44908</v>
      </c>
      <c r="N12974">
        <v>158</v>
      </c>
      <c r="O12974">
        <v>2</v>
      </c>
      <c r="P12974">
        <v>164</v>
      </c>
      <c r="Q12974">
        <v>21</v>
      </c>
      <c r="R12974" t="s">
        <v>20305</v>
      </c>
    </row>
    <row r="12975" spans="1:18" x14ac:dyDescent="0.35">
      <c r="A12975">
        <v>51255949</v>
      </c>
      <c r="B12975" t="s">
        <v>20306</v>
      </c>
      <c r="C12975">
        <v>98655723</v>
      </c>
      <c r="D12975" t="s">
        <v>429</v>
      </c>
      <c r="E12975" t="s">
        <v>393</v>
      </c>
      <c r="F12975" t="s">
        <v>884</v>
      </c>
      <c r="G12975">
        <v>525746</v>
      </c>
      <c r="H12975">
        <v>1336362</v>
      </c>
      <c r="I12975" t="s">
        <v>71</v>
      </c>
      <c r="J12975">
        <v>60</v>
      </c>
      <c r="K12975">
        <v>1</v>
      </c>
      <c r="L12975">
        <v>38</v>
      </c>
      <c r="M12975" s="1">
        <v>44863</v>
      </c>
      <c r="N12975">
        <v>226</v>
      </c>
      <c r="O12975">
        <v>1</v>
      </c>
      <c r="P12975">
        <v>37</v>
      </c>
      <c r="Q12975">
        <v>27</v>
      </c>
      <c r="R12975" t="s">
        <v>30</v>
      </c>
    </row>
    <row r="12976" spans="1:18" x14ac:dyDescent="0.35">
      <c r="A12976">
        <v>51265091</v>
      </c>
      <c r="B12976" t="s">
        <v>20307</v>
      </c>
      <c r="C12976">
        <v>13774173</v>
      </c>
      <c r="D12976" t="s">
        <v>20308</v>
      </c>
      <c r="E12976" t="s">
        <v>20</v>
      </c>
      <c r="F12976" t="s">
        <v>3646</v>
      </c>
      <c r="G12976">
        <v>5255575</v>
      </c>
      <c r="H12976">
        <v>1347484</v>
      </c>
      <c r="I12976" t="s">
        <v>22</v>
      </c>
      <c r="J12976">
        <v>55</v>
      </c>
      <c r="K12976">
        <v>4</v>
      </c>
      <c r="L12976">
        <v>4</v>
      </c>
      <c r="M12976" s="1">
        <v>44485</v>
      </c>
      <c r="N12976">
        <v>24</v>
      </c>
      <c r="O12976">
        <v>1</v>
      </c>
      <c r="P12976">
        <v>0</v>
      </c>
      <c r="Q12976">
        <v>0</v>
      </c>
      <c r="R12976" t="s">
        <v>30</v>
      </c>
    </row>
    <row r="12977" spans="1:18" x14ac:dyDescent="0.35">
      <c r="A12977">
        <v>51338970</v>
      </c>
      <c r="B12977" t="s">
        <v>20309</v>
      </c>
      <c r="C12977">
        <v>415771368</v>
      </c>
      <c r="D12977" t="s">
        <v>20310</v>
      </c>
      <c r="E12977" t="s">
        <v>44</v>
      </c>
      <c r="F12977" t="s">
        <v>78</v>
      </c>
      <c r="G12977">
        <v>525303</v>
      </c>
      <c r="H12977">
        <v>1340203</v>
      </c>
      <c r="I12977" t="s">
        <v>71</v>
      </c>
      <c r="J12977">
        <v>234</v>
      </c>
      <c r="K12977">
        <v>1</v>
      </c>
      <c r="L12977">
        <v>2</v>
      </c>
      <c r="M12977" s="1">
        <v>44768</v>
      </c>
      <c r="N12977">
        <v>36</v>
      </c>
      <c r="O12977">
        <v>16</v>
      </c>
      <c r="P12977">
        <v>365</v>
      </c>
      <c r="Q12977">
        <v>2</v>
      </c>
      <c r="R12977" t="s">
        <v>20311</v>
      </c>
    </row>
    <row r="12978" spans="1:18" x14ac:dyDescent="0.35">
      <c r="A12978">
        <v>51270837</v>
      </c>
      <c r="B12978" t="s">
        <v>20312</v>
      </c>
      <c r="C12978">
        <v>19274307</v>
      </c>
      <c r="D12978" t="s">
        <v>831</v>
      </c>
      <c r="E12978" t="s">
        <v>44</v>
      </c>
      <c r="F12978" t="s">
        <v>142</v>
      </c>
      <c r="G12978">
        <v>5250908</v>
      </c>
      <c r="H12978">
        <v>1340473</v>
      </c>
      <c r="I12978" t="s">
        <v>22</v>
      </c>
      <c r="J12978">
        <v>250</v>
      </c>
      <c r="K12978">
        <v>25</v>
      </c>
      <c r="L12978">
        <v>0</v>
      </c>
      <c r="M12978" s="1"/>
      <c r="O12978">
        <v>1</v>
      </c>
      <c r="P12978">
        <v>68</v>
      </c>
      <c r="Q12978">
        <v>0</v>
      </c>
      <c r="R12978" t="s">
        <v>30</v>
      </c>
    </row>
    <row r="12979" spans="1:18" x14ac:dyDescent="0.35">
      <c r="A12979">
        <v>51272255</v>
      </c>
      <c r="B12979" t="s">
        <v>20313</v>
      </c>
      <c r="C12979">
        <v>329264638</v>
      </c>
      <c r="D12979" t="s">
        <v>1967</v>
      </c>
      <c r="E12979" t="s">
        <v>33</v>
      </c>
      <c r="F12979" t="s">
        <v>173</v>
      </c>
      <c r="G12979">
        <v>5251081</v>
      </c>
      <c r="H12979">
        <v>1346919</v>
      </c>
      <c r="I12979" t="s">
        <v>22</v>
      </c>
      <c r="J12979">
        <v>100</v>
      </c>
      <c r="K12979">
        <v>4</v>
      </c>
      <c r="L12979">
        <v>5</v>
      </c>
      <c r="M12979" s="1">
        <v>44787</v>
      </c>
      <c r="N12979">
        <v>33</v>
      </c>
      <c r="O12979">
        <v>2</v>
      </c>
      <c r="P12979">
        <v>0</v>
      </c>
      <c r="Q12979">
        <v>4</v>
      </c>
      <c r="R12979" t="s">
        <v>18590</v>
      </c>
    </row>
    <row r="12980" spans="1:18" x14ac:dyDescent="0.35">
      <c r="A12980">
        <v>51275892</v>
      </c>
      <c r="B12980" t="s">
        <v>20314</v>
      </c>
      <c r="C12980">
        <v>48231144</v>
      </c>
      <c r="D12980" t="s">
        <v>20315</v>
      </c>
      <c r="E12980" t="s">
        <v>33</v>
      </c>
      <c r="F12980" t="s">
        <v>251</v>
      </c>
      <c r="G12980">
        <v>5251938</v>
      </c>
      <c r="H12980">
        <v>1345211</v>
      </c>
      <c r="I12980" t="s">
        <v>22</v>
      </c>
      <c r="J12980">
        <v>100</v>
      </c>
      <c r="K12980">
        <v>1</v>
      </c>
      <c r="L12980">
        <v>2</v>
      </c>
      <c r="M12980" s="1">
        <v>44902</v>
      </c>
      <c r="N12980">
        <v>171</v>
      </c>
      <c r="O12980">
        <v>1</v>
      </c>
      <c r="P12980">
        <v>354</v>
      </c>
      <c r="Q12980">
        <v>2</v>
      </c>
      <c r="R12980" t="s">
        <v>30</v>
      </c>
    </row>
    <row r="12981" spans="1:18" x14ac:dyDescent="0.35">
      <c r="A12981">
        <v>51278985</v>
      </c>
      <c r="B12981" t="s">
        <v>20316</v>
      </c>
      <c r="C12981">
        <v>5951584</v>
      </c>
      <c r="D12981" t="s">
        <v>20317</v>
      </c>
      <c r="E12981" t="s">
        <v>20</v>
      </c>
      <c r="F12981" t="s">
        <v>21</v>
      </c>
      <c r="G12981">
        <v>5253848</v>
      </c>
      <c r="H12981">
        <v>1341485</v>
      </c>
      <c r="I12981" t="s">
        <v>71</v>
      </c>
      <c r="J12981">
        <v>70</v>
      </c>
      <c r="K12981">
        <v>2</v>
      </c>
      <c r="L12981">
        <v>35</v>
      </c>
      <c r="M12981" s="1">
        <v>44885</v>
      </c>
      <c r="N12981">
        <v>328</v>
      </c>
      <c r="O12981">
        <v>1</v>
      </c>
      <c r="P12981">
        <v>303</v>
      </c>
      <c r="Q12981">
        <v>35</v>
      </c>
      <c r="R12981" t="s">
        <v>30</v>
      </c>
    </row>
    <row r="12982" spans="1:18" x14ac:dyDescent="0.35">
      <c r="A12982">
        <v>51041552</v>
      </c>
      <c r="B12982" t="s">
        <v>20318</v>
      </c>
      <c r="C12982">
        <v>38824854</v>
      </c>
      <c r="D12982" t="s">
        <v>325</v>
      </c>
      <c r="E12982" t="s">
        <v>33</v>
      </c>
      <c r="F12982" t="s">
        <v>52</v>
      </c>
      <c r="G12982">
        <v>52513206</v>
      </c>
      <c r="H12982">
        <v>13429037</v>
      </c>
      <c r="I12982" t="s">
        <v>71</v>
      </c>
      <c r="J12982">
        <v>92</v>
      </c>
      <c r="K12982">
        <v>1</v>
      </c>
      <c r="L12982">
        <v>31</v>
      </c>
      <c r="M12982" s="1">
        <v>44899</v>
      </c>
      <c r="N12982">
        <v>193</v>
      </c>
      <c r="O12982">
        <v>1</v>
      </c>
      <c r="P12982">
        <v>362</v>
      </c>
      <c r="Q12982">
        <v>20</v>
      </c>
      <c r="R12982" t="s">
        <v>20319</v>
      </c>
    </row>
    <row r="12983" spans="1:18" x14ac:dyDescent="0.35">
      <c r="A12983">
        <v>51052089</v>
      </c>
      <c r="B12983" t="s">
        <v>20320</v>
      </c>
      <c r="C12983">
        <v>139801844</v>
      </c>
      <c r="D12983" t="s">
        <v>20321</v>
      </c>
      <c r="E12983" t="s">
        <v>33</v>
      </c>
      <c r="F12983" t="s">
        <v>274</v>
      </c>
      <c r="G12983">
        <v>5250241</v>
      </c>
      <c r="H12983">
        <v>1341055</v>
      </c>
      <c r="I12983" t="s">
        <v>22</v>
      </c>
      <c r="J12983">
        <v>100</v>
      </c>
      <c r="K12983">
        <v>3</v>
      </c>
      <c r="L12983">
        <v>5</v>
      </c>
      <c r="M12983" s="1">
        <v>44892</v>
      </c>
      <c r="N12983">
        <v>33</v>
      </c>
      <c r="O12983">
        <v>1</v>
      </c>
      <c r="P12983">
        <v>0</v>
      </c>
      <c r="Q12983">
        <v>3</v>
      </c>
      <c r="R12983" t="s">
        <v>30</v>
      </c>
    </row>
    <row r="12984" spans="1:18" x14ac:dyDescent="0.35">
      <c r="A12984">
        <v>51339282</v>
      </c>
      <c r="B12984" t="s">
        <v>20322</v>
      </c>
      <c r="C12984">
        <v>415771368</v>
      </c>
      <c r="D12984" t="s">
        <v>20310</v>
      </c>
      <c r="E12984" t="s">
        <v>44</v>
      </c>
      <c r="F12984" t="s">
        <v>78</v>
      </c>
      <c r="G12984">
        <v>5253032</v>
      </c>
      <c r="H12984">
        <v>1340167</v>
      </c>
      <c r="I12984" t="s">
        <v>71</v>
      </c>
      <c r="J12984">
        <v>266</v>
      </c>
      <c r="K12984">
        <v>1</v>
      </c>
      <c r="L12984">
        <v>2</v>
      </c>
      <c r="M12984" s="1">
        <v>44830</v>
      </c>
      <c r="N12984">
        <v>32</v>
      </c>
      <c r="O12984">
        <v>16</v>
      </c>
      <c r="P12984">
        <v>354</v>
      </c>
      <c r="Q12984">
        <v>2</v>
      </c>
      <c r="R12984" t="s">
        <v>20323</v>
      </c>
    </row>
    <row r="12985" spans="1:18" x14ac:dyDescent="0.35">
      <c r="A12985">
        <v>51279894</v>
      </c>
      <c r="B12985" t="s">
        <v>20324</v>
      </c>
      <c r="C12985">
        <v>356106635</v>
      </c>
      <c r="D12985" t="s">
        <v>4367</v>
      </c>
      <c r="E12985" t="s">
        <v>44</v>
      </c>
      <c r="F12985" t="s">
        <v>707</v>
      </c>
      <c r="G12985">
        <v>5255945</v>
      </c>
      <c r="H12985">
        <v>1338428</v>
      </c>
      <c r="I12985" t="s">
        <v>22</v>
      </c>
      <c r="J12985">
        <v>55</v>
      </c>
      <c r="K12985">
        <v>2</v>
      </c>
      <c r="L12985">
        <v>5</v>
      </c>
      <c r="M12985" s="1">
        <v>44465</v>
      </c>
      <c r="N12985">
        <v>30</v>
      </c>
      <c r="O12985">
        <v>1</v>
      </c>
      <c r="P12985">
        <v>0</v>
      </c>
      <c r="Q12985">
        <v>0</v>
      </c>
      <c r="R12985" t="s">
        <v>30</v>
      </c>
    </row>
    <row r="12986" spans="1:18" x14ac:dyDescent="0.35">
      <c r="A12986">
        <v>51339495</v>
      </c>
      <c r="B12986" t="s">
        <v>20325</v>
      </c>
      <c r="C12986">
        <v>415771368</v>
      </c>
      <c r="D12986" t="s">
        <v>20310</v>
      </c>
      <c r="E12986" t="s">
        <v>44</v>
      </c>
      <c r="F12986" t="s">
        <v>98</v>
      </c>
      <c r="G12986">
        <v>5252834</v>
      </c>
      <c r="H12986">
        <v>1340158</v>
      </c>
      <c r="I12986" t="s">
        <v>71</v>
      </c>
      <c r="J12986">
        <v>188</v>
      </c>
      <c r="K12986">
        <v>1</v>
      </c>
      <c r="L12986">
        <v>0</v>
      </c>
      <c r="M12986" s="1"/>
      <c r="O12986">
        <v>16</v>
      </c>
      <c r="P12986">
        <v>365</v>
      </c>
      <c r="Q12986">
        <v>0</v>
      </c>
      <c r="R12986" t="s">
        <v>20323</v>
      </c>
    </row>
    <row r="12987" spans="1:18" x14ac:dyDescent="0.35">
      <c r="A12987">
        <v>51339637</v>
      </c>
      <c r="B12987" t="s">
        <v>20326</v>
      </c>
      <c r="C12987">
        <v>415771368</v>
      </c>
      <c r="D12987" t="s">
        <v>20310</v>
      </c>
      <c r="E12987" t="s">
        <v>44</v>
      </c>
      <c r="F12987" t="s">
        <v>98</v>
      </c>
      <c r="G12987">
        <v>5252961</v>
      </c>
      <c r="H12987">
        <v>1340247</v>
      </c>
      <c r="I12987" t="s">
        <v>71</v>
      </c>
      <c r="J12987">
        <v>223</v>
      </c>
      <c r="K12987">
        <v>1</v>
      </c>
      <c r="L12987">
        <v>0</v>
      </c>
      <c r="M12987" s="1"/>
      <c r="O12987">
        <v>16</v>
      </c>
      <c r="P12987">
        <v>362</v>
      </c>
      <c r="Q12987">
        <v>0</v>
      </c>
      <c r="R12987" t="s">
        <v>20323</v>
      </c>
    </row>
    <row r="12988" spans="1:18" x14ac:dyDescent="0.35">
      <c r="A12988">
        <v>51545739</v>
      </c>
      <c r="B12988" t="s">
        <v>20327</v>
      </c>
      <c r="C12988">
        <v>3789016</v>
      </c>
      <c r="D12988" t="s">
        <v>20328</v>
      </c>
      <c r="E12988" t="s">
        <v>33</v>
      </c>
      <c r="F12988" t="s">
        <v>34</v>
      </c>
      <c r="G12988">
        <v>5250181</v>
      </c>
      <c r="H12988">
        <v>1344004</v>
      </c>
      <c r="I12988" t="s">
        <v>22</v>
      </c>
      <c r="J12988">
        <v>74</v>
      </c>
      <c r="K12988">
        <v>11</v>
      </c>
      <c r="L12988">
        <v>10</v>
      </c>
      <c r="M12988" s="1">
        <v>44869</v>
      </c>
      <c r="N12988">
        <v>69</v>
      </c>
      <c r="O12988">
        <v>1</v>
      </c>
      <c r="P12988">
        <v>6</v>
      </c>
      <c r="Q12988">
        <v>8</v>
      </c>
      <c r="R12988" t="s">
        <v>20329</v>
      </c>
    </row>
    <row r="12989" spans="1:18" x14ac:dyDescent="0.35">
      <c r="A12989">
        <v>51340217</v>
      </c>
      <c r="B12989" t="s">
        <v>20330</v>
      </c>
      <c r="C12989">
        <v>34470341</v>
      </c>
      <c r="D12989" t="s">
        <v>20331</v>
      </c>
      <c r="E12989" t="s">
        <v>110</v>
      </c>
      <c r="F12989" t="s">
        <v>123</v>
      </c>
      <c r="G12989">
        <v>52504009</v>
      </c>
      <c r="H12989">
        <v>13292932</v>
      </c>
      <c r="I12989" t="s">
        <v>22</v>
      </c>
      <c r="J12989">
        <v>157</v>
      </c>
      <c r="K12989">
        <v>2</v>
      </c>
      <c r="L12989">
        <v>13</v>
      </c>
      <c r="M12989" s="1">
        <v>44868</v>
      </c>
      <c r="N12989">
        <v>188</v>
      </c>
      <c r="O12989">
        <v>1</v>
      </c>
      <c r="P12989">
        <v>89</v>
      </c>
      <c r="Q12989">
        <v>13</v>
      </c>
      <c r="R12989" t="s">
        <v>20332</v>
      </c>
    </row>
    <row r="12990" spans="1:18" x14ac:dyDescent="0.35">
      <c r="A12990">
        <v>51549694</v>
      </c>
      <c r="B12990" t="s">
        <v>20333</v>
      </c>
      <c r="C12990">
        <v>357562593</v>
      </c>
      <c r="D12990" t="s">
        <v>18607</v>
      </c>
      <c r="E12990" t="s">
        <v>20</v>
      </c>
      <c r="F12990" t="s">
        <v>40</v>
      </c>
      <c r="G12990">
        <v>52530361</v>
      </c>
      <c r="H12990">
        <v>13425164</v>
      </c>
      <c r="I12990" t="s">
        <v>71</v>
      </c>
      <c r="J12990">
        <v>65</v>
      </c>
      <c r="K12990">
        <v>2</v>
      </c>
      <c r="L12990">
        <v>198</v>
      </c>
      <c r="M12990" s="1">
        <v>44901</v>
      </c>
      <c r="N12990">
        <v>1243</v>
      </c>
      <c r="O12990">
        <v>5</v>
      </c>
      <c r="P12990">
        <v>141</v>
      </c>
      <c r="Q12990">
        <v>146</v>
      </c>
      <c r="R12990" t="s">
        <v>18608</v>
      </c>
    </row>
    <row r="12991" spans="1:18" x14ac:dyDescent="0.35">
      <c r="A12991">
        <v>51341949</v>
      </c>
      <c r="B12991" t="s">
        <v>20334</v>
      </c>
      <c r="C12991">
        <v>54378033</v>
      </c>
      <c r="D12991" t="s">
        <v>1644</v>
      </c>
      <c r="E12991" t="s">
        <v>44</v>
      </c>
      <c r="F12991" t="s">
        <v>45</v>
      </c>
      <c r="G12991">
        <v>5252337</v>
      </c>
      <c r="H12991">
        <v>1333476</v>
      </c>
      <c r="I12991" t="s">
        <v>71</v>
      </c>
      <c r="J12991">
        <v>38</v>
      </c>
      <c r="K12991">
        <v>60</v>
      </c>
      <c r="L12991">
        <v>0</v>
      </c>
      <c r="M12991" s="1"/>
      <c r="O12991">
        <v>1</v>
      </c>
      <c r="P12991">
        <v>142</v>
      </c>
      <c r="Q12991">
        <v>0</v>
      </c>
      <c r="R12991" t="s">
        <v>30</v>
      </c>
    </row>
    <row r="12992" spans="1:18" x14ac:dyDescent="0.35">
      <c r="A12992">
        <v>51555196</v>
      </c>
      <c r="B12992" t="s">
        <v>20335</v>
      </c>
      <c r="C12992">
        <v>242709128</v>
      </c>
      <c r="D12992" t="s">
        <v>9920</v>
      </c>
      <c r="E12992" t="s">
        <v>504</v>
      </c>
      <c r="F12992" t="s">
        <v>505</v>
      </c>
      <c r="G12992">
        <v>5248237</v>
      </c>
      <c r="H12992">
        <v>1352163</v>
      </c>
      <c r="I12992" t="s">
        <v>22</v>
      </c>
      <c r="J12992">
        <v>82</v>
      </c>
      <c r="K12992">
        <v>2</v>
      </c>
      <c r="L12992">
        <v>24</v>
      </c>
      <c r="M12992" s="1">
        <v>44900</v>
      </c>
      <c r="N12992">
        <v>166</v>
      </c>
      <c r="O12992">
        <v>1</v>
      </c>
      <c r="P12992">
        <v>2</v>
      </c>
      <c r="Q12992">
        <v>22</v>
      </c>
      <c r="R12992" t="s">
        <v>30</v>
      </c>
    </row>
    <row r="12993" spans="1:18" x14ac:dyDescent="0.35">
      <c r="A12993">
        <v>51344588</v>
      </c>
      <c r="B12993" t="s">
        <v>20336</v>
      </c>
      <c r="C12993">
        <v>415265336</v>
      </c>
      <c r="D12993" t="s">
        <v>20337</v>
      </c>
      <c r="E12993" t="s">
        <v>110</v>
      </c>
      <c r="F12993" t="s">
        <v>1323</v>
      </c>
      <c r="G12993">
        <v>525021</v>
      </c>
      <c r="H12993">
        <v>1331144</v>
      </c>
      <c r="I12993" t="s">
        <v>22</v>
      </c>
      <c r="J12993">
        <v>130</v>
      </c>
      <c r="K12993">
        <v>2</v>
      </c>
      <c r="L12993">
        <v>0</v>
      </c>
      <c r="M12993" s="1"/>
      <c r="O12993">
        <v>1</v>
      </c>
      <c r="P12993">
        <v>0</v>
      </c>
      <c r="Q12993">
        <v>0</v>
      </c>
      <c r="R12993" t="s">
        <v>30</v>
      </c>
    </row>
    <row r="12994" spans="1:18" x14ac:dyDescent="0.35">
      <c r="A12994">
        <v>51287027</v>
      </c>
      <c r="B12994" t="s">
        <v>20338</v>
      </c>
      <c r="C12994">
        <v>111164494</v>
      </c>
      <c r="D12994" t="s">
        <v>2105</v>
      </c>
      <c r="E12994" t="s">
        <v>44</v>
      </c>
      <c r="F12994" t="s">
        <v>62</v>
      </c>
      <c r="G12994">
        <v>5254619</v>
      </c>
      <c r="H12994">
        <v>1337752</v>
      </c>
      <c r="I12994" t="s">
        <v>71</v>
      </c>
      <c r="J12994">
        <v>79</v>
      </c>
      <c r="K12994">
        <v>1</v>
      </c>
      <c r="L12994">
        <v>4</v>
      </c>
      <c r="M12994" s="1">
        <v>44535</v>
      </c>
      <c r="N12994">
        <v>27</v>
      </c>
      <c r="O12994">
        <v>1</v>
      </c>
      <c r="P12994">
        <v>22</v>
      </c>
      <c r="Q12994">
        <v>0</v>
      </c>
      <c r="R12994" t="s">
        <v>20339</v>
      </c>
    </row>
    <row r="12995" spans="1:18" x14ac:dyDescent="0.35">
      <c r="A12995">
        <v>51294306</v>
      </c>
      <c r="B12995" t="s">
        <v>20340</v>
      </c>
      <c r="C12995">
        <v>177712632</v>
      </c>
      <c r="D12995" t="s">
        <v>942</v>
      </c>
      <c r="E12995" t="s">
        <v>504</v>
      </c>
      <c r="F12995" t="s">
        <v>1885</v>
      </c>
      <c r="G12995">
        <v>5250645</v>
      </c>
      <c r="H12995">
        <v>1352096</v>
      </c>
      <c r="I12995" t="s">
        <v>22</v>
      </c>
      <c r="J12995">
        <v>129</v>
      </c>
      <c r="K12995">
        <v>7</v>
      </c>
      <c r="L12995">
        <v>3</v>
      </c>
      <c r="M12995" s="1">
        <v>44880</v>
      </c>
      <c r="N12995">
        <v>22</v>
      </c>
      <c r="O12995">
        <v>31</v>
      </c>
      <c r="P12995">
        <v>364</v>
      </c>
      <c r="Q12995">
        <v>2</v>
      </c>
      <c r="R12995" t="s">
        <v>20341</v>
      </c>
    </row>
    <row r="12996" spans="1:18" x14ac:dyDescent="0.35">
      <c r="A12996">
        <v>51354378</v>
      </c>
      <c r="B12996" t="s">
        <v>8977</v>
      </c>
      <c r="C12996">
        <v>56991364</v>
      </c>
      <c r="D12996" t="s">
        <v>2649</v>
      </c>
      <c r="E12996" t="s">
        <v>48</v>
      </c>
      <c r="F12996" t="s">
        <v>309</v>
      </c>
      <c r="G12996">
        <v>5247951</v>
      </c>
      <c r="H12996">
        <v>1342899</v>
      </c>
      <c r="I12996" t="s">
        <v>71</v>
      </c>
      <c r="J12996">
        <v>125</v>
      </c>
      <c r="K12996">
        <v>2</v>
      </c>
      <c r="L12996">
        <v>13</v>
      </c>
      <c r="M12996" s="1">
        <v>44831</v>
      </c>
      <c r="N12996">
        <v>85</v>
      </c>
      <c r="O12996">
        <v>2</v>
      </c>
      <c r="P12996">
        <v>99</v>
      </c>
      <c r="Q12996">
        <v>11</v>
      </c>
      <c r="R12996" t="s">
        <v>15756</v>
      </c>
    </row>
    <row r="12997" spans="1:18" x14ac:dyDescent="0.35">
      <c r="A12997">
        <v>51294835</v>
      </c>
      <c r="B12997" t="s">
        <v>20342</v>
      </c>
      <c r="C12997">
        <v>177712632</v>
      </c>
      <c r="D12997" t="s">
        <v>942</v>
      </c>
      <c r="E12997" t="s">
        <v>193</v>
      </c>
      <c r="F12997" t="s">
        <v>194</v>
      </c>
      <c r="G12997">
        <v>5242256</v>
      </c>
      <c r="H12997">
        <v>1315951</v>
      </c>
      <c r="I12997" t="s">
        <v>22</v>
      </c>
      <c r="J12997">
        <v>99</v>
      </c>
      <c r="K12997">
        <v>3</v>
      </c>
      <c r="L12997">
        <v>2</v>
      </c>
      <c r="M12997" s="1">
        <v>44757</v>
      </c>
      <c r="N12997">
        <v>37</v>
      </c>
      <c r="O12997">
        <v>31</v>
      </c>
      <c r="P12997">
        <v>365</v>
      </c>
      <c r="Q12997">
        <v>2</v>
      </c>
      <c r="R12997" t="s">
        <v>20343</v>
      </c>
    </row>
    <row r="12998" spans="1:18" x14ac:dyDescent="0.35">
      <c r="A12998">
        <v>51558001</v>
      </c>
      <c r="B12998" t="s">
        <v>20344</v>
      </c>
      <c r="C12998">
        <v>417674240</v>
      </c>
      <c r="D12998" t="s">
        <v>2068</v>
      </c>
      <c r="E12998" t="s">
        <v>504</v>
      </c>
      <c r="F12998" t="s">
        <v>1461</v>
      </c>
      <c r="G12998">
        <v>5251773</v>
      </c>
      <c r="H12998">
        <v>1349847</v>
      </c>
      <c r="I12998" t="s">
        <v>71</v>
      </c>
      <c r="J12998">
        <v>33</v>
      </c>
      <c r="K12998">
        <v>1</v>
      </c>
      <c r="L12998">
        <v>65</v>
      </c>
      <c r="M12998" s="1">
        <v>44889</v>
      </c>
      <c r="N12998">
        <v>393</v>
      </c>
      <c r="O12998">
        <v>1</v>
      </c>
      <c r="P12998">
        <v>20</v>
      </c>
      <c r="Q12998">
        <v>37</v>
      </c>
      <c r="R12998" t="s">
        <v>30</v>
      </c>
    </row>
    <row r="12999" spans="1:18" x14ac:dyDescent="0.35">
      <c r="A12999">
        <v>51354647</v>
      </c>
      <c r="B12999" t="s">
        <v>20345</v>
      </c>
      <c r="C12999">
        <v>108950241</v>
      </c>
      <c r="D12999" t="s">
        <v>2469</v>
      </c>
      <c r="E12999" t="s">
        <v>20</v>
      </c>
      <c r="F12999" t="s">
        <v>29</v>
      </c>
      <c r="G12999">
        <v>5255345</v>
      </c>
      <c r="H12999">
        <v>1340583</v>
      </c>
      <c r="I12999" t="s">
        <v>71</v>
      </c>
      <c r="J12999">
        <v>43</v>
      </c>
      <c r="K12999">
        <v>3</v>
      </c>
      <c r="L12999">
        <v>3</v>
      </c>
      <c r="M12999" s="1">
        <v>44757</v>
      </c>
      <c r="N12999">
        <v>18</v>
      </c>
      <c r="O12999">
        <v>1</v>
      </c>
      <c r="P12999">
        <v>0</v>
      </c>
      <c r="Q12999">
        <v>2</v>
      </c>
      <c r="R12999" t="s">
        <v>30</v>
      </c>
    </row>
    <row r="13000" spans="1:18" x14ac:dyDescent="0.35">
      <c r="A13000">
        <v>51558390</v>
      </c>
      <c r="B13000" t="s">
        <v>20346</v>
      </c>
      <c r="C13000">
        <v>33016004</v>
      </c>
      <c r="D13000" t="s">
        <v>3371</v>
      </c>
      <c r="E13000" t="s">
        <v>20</v>
      </c>
      <c r="F13000" t="s">
        <v>40</v>
      </c>
      <c r="G13000">
        <v>5253749</v>
      </c>
      <c r="H13000">
        <v>134256</v>
      </c>
      <c r="I13000" t="s">
        <v>22</v>
      </c>
      <c r="J13000">
        <v>100</v>
      </c>
      <c r="K13000">
        <v>3</v>
      </c>
      <c r="L13000">
        <v>5</v>
      </c>
      <c r="M13000" s="1">
        <v>44627</v>
      </c>
      <c r="N13000">
        <v>31</v>
      </c>
      <c r="O13000">
        <v>1</v>
      </c>
      <c r="P13000">
        <v>0</v>
      </c>
      <c r="Q13000">
        <v>3</v>
      </c>
      <c r="R13000" t="s">
        <v>30</v>
      </c>
    </row>
    <row r="13001" spans="1:18" x14ac:dyDescent="0.35">
      <c r="A13001">
        <v>51296315</v>
      </c>
      <c r="B13001" t="s">
        <v>20347</v>
      </c>
      <c r="C13001">
        <v>177712632</v>
      </c>
      <c r="D13001" t="s">
        <v>942</v>
      </c>
      <c r="E13001" t="s">
        <v>301</v>
      </c>
      <c r="F13001" t="s">
        <v>10304</v>
      </c>
      <c r="G13001">
        <v>5253713</v>
      </c>
      <c r="H13001">
        <v>1326968</v>
      </c>
      <c r="I13001" t="s">
        <v>22</v>
      </c>
      <c r="J13001">
        <v>119</v>
      </c>
      <c r="K13001">
        <v>3</v>
      </c>
      <c r="L13001">
        <v>4</v>
      </c>
      <c r="M13001" s="1">
        <v>44901</v>
      </c>
      <c r="N13001">
        <v>24</v>
      </c>
      <c r="O13001">
        <v>31</v>
      </c>
      <c r="P13001">
        <v>360</v>
      </c>
      <c r="Q13001">
        <v>3</v>
      </c>
      <c r="R13001" t="s">
        <v>20348</v>
      </c>
    </row>
    <row r="13002" spans="1:18" x14ac:dyDescent="0.35">
      <c r="A13002">
        <v>51355751</v>
      </c>
      <c r="B13002" t="s">
        <v>20349</v>
      </c>
      <c r="C13002">
        <v>58016126</v>
      </c>
      <c r="D13002" t="s">
        <v>20350</v>
      </c>
      <c r="E13002" t="s">
        <v>504</v>
      </c>
      <c r="F13002" t="s">
        <v>505</v>
      </c>
      <c r="G13002">
        <v>5249148</v>
      </c>
      <c r="H13002">
        <v>1352066</v>
      </c>
      <c r="I13002" t="s">
        <v>22</v>
      </c>
      <c r="J13002">
        <v>50</v>
      </c>
      <c r="K13002">
        <v>3</v>
      </c>
      <c r="L13002">
        <v>49</v>
      </c>
      <c r="M13002" s="1">
        <v>44896</v>
      </c>
      <c r="N13002">
        <v>303</v>
      </c>
      <c r="O13002">
        <v>1</v>
      </c>
      <c r="P13002">
        <v>6</v>
      </c>
      <c r="Q13002">
        <v>41</v>
      </c>
      <c r="R13002" t="s">
        <v>30</v>
      </c>
    </row>
    <row r="13003" spans="1:18" x14ac:dyDescent="0.35">
      <c r="A13003">
        <v>51856856</v>
      </c>
      <c r="B13003" t="s">
        <v>20351</v>
      </c>
      <c r="C13003">
        <v>401986350</v>
      </c>
      <c r="D13003" t="s">
        <v>19620</v>
      </c>
      <c r="E13003" t="s">
        <v>33</v>
      </c>
      <c r="F13003" t="s">
        <v>274</v>
      </c>
      <c r="G13003">
        <v>5250367</v>
      </c>
      <c r="H13003">
        <v>1341222</v>
      </c>
      <c r="I13003" t="s">
        <v>22</v>
      </c>
      <c r="J13003">
        <v>135</v>
      </c>
      <c r="K13003">
        <v>1</v>
      </c>
      <c r="L13003">
        <v>29</v>
      </c>
      <c r="M13003" s="1">
        <v>44886</v>
      </c>
      <c r="N13003">
        <v>184</v>
      </c>
      <c r="O13003">
        <v>2</v>
      </c>
      <c r="P13003">
        <v>344</v>
      </c>
      <c r="Q13003">
        <v>21</v>
      </c>
      <c r="R13003" t="s">
        <v>19621</v>
      </c>
    </row>
    <row r="13004" spans="1:18" x14ac:dyDescent="0.35">
      <c r="A13004">
        <v>51560955</v>
      </c>
      <c r="B13004" t="s">
        <v>20352</v>
      </c>
      <c r="C13004">
        <v>417699288</v>
      </c>
      <c r="D13004" t="s">
        <v>20353</v>
      </c>
      <c r="E13004" t="s">
        <v>110</v>
      </c>
      <c r="F13004" t="s">
        <v>1146</v>
      </c>
      <c r="G13004">
        <v>5251054</v>
      </c>
      <c r="H13004">
        <v>1328894</v>
      </c>
      <c r="I13004" t="s">
        <v>22</v>
      </c>
      <c r="J13004">
        <v>44</v>
      </c>
      <c r="K13004">
        <v>1</v>
      </c>
      <c r="L13004">
        <v>51</v>
      </c>
      <c r="M13004" s="1">
        <v>44896</v>
      </c>
      <c r="N13004">
        <v>314</v>
      </c>
      <c r="O13004">
        <v>1</v>
      </c>
      <c r="P13004">
        <v>32</v>
      </c>
      <c r="Q13004">
        <v>30</v>
      </c>
      <c r="R13004" t="s">
        <v>20354</v>
      </c>
    </row>
    <row r="13005" spans="1:18" x14ac:dyDescent="0.35">
      <c r="A13005">
        <v>51356791</v>
      </c>
      <c r="B13005" t="s">
        <v>20355</v>
      </c>
      <c r="C13005">
        <v>174728125</v>
      </c>
      <c r="D13005" t="s">
        <v>8282</v>
      </c>
      <c r="E13005" t="s">
        <v>504</v>
      </c>
      <c r="F13005" t="s">
        <v>505</v>
      </c>
      <c r="G13005">
        <v>5248704</v>
      </c>
      <c r="H13005">
        <v>1352331</v>
      </c>
      <c r="I13005" t="s">
        <v>22</v>
      </c>
      <c r="J13005">
        <v>60</v>
      </c>
      <c r="K13005">
        <v>2</v>
      </c>
      <c r="L13005">
        <v>5</v>
      </c>
      <c r="M13005" s="1">
        <v>44738</v>
      </c>
      <c r="N13005">
        <v>30</v>
      </c>
      <c r="O13005">
        <v>1</v>
      </c>
      <c r="P13005">
        <v>8</v>
      </c>
      <c r="Q13005">
        <v>4</v>
      </c>
      <c r="R13005" t="s">
        <v>30</v>
      </c>
    </row>
    <row r="13006" spans="1:18" x14ac:dyDescent="0.35">
      <c r="A13006">
        <v>51858635</v>
      </c>
      <c r="B13006" t="s">
        <v>20356</v>
      </c>
      <c r="C13006">
        <v>6189890</v>
      </c>
      <c r="D13006" t="s">
        <v>1661</v>
      </c>
      <c r="E13006" t="s">
        <v>20</v>
      </c>
      <c r="F13006" t="s">
        <v>21</v>
      </c>
      <c r="G13006">
        <v>52532486</v>
      </c>
      <c r="H13006">
        <v>13417602</v>
      </c>
      <c r="I13006" t="s">
        <v>22</v>
      </c>
      <c r="J13006">
        <v>120</v>
      </c>
      <c r="K13006">
        <v>7</v>
      </c>
      <c r="L13006">
        <v>6</v>
      </c>
      <c r="M13006" s="1">
        <v>44738</v>
      </c>
      <c r="N13006">
        <v>41</v>
      </c>
      <c r="O13006">
        <v>1</v>
      </c>
      <c r="P13006">
        <v>183</v>
      </c>
      <c r="Q13006">
        <v>3</v>
      </c>
      <c r="R13006" t="s">
        <v>20357</v>
      </c>
    </row>
    <row r="13007" spans="1:18" x14ac:dyDescent="0.35">
      <c r="A13007">
        <v>51365632</v>
      </c>
      <c r="B13007" t="s">
        <v>20358</v>
      </c>
      <c r="C13007">
        <v>393263341</v>
      </c>
      <c r="D13007" t="s">
        <v>1773</v>
      </c>
      <c r="E13007" t="s">
        <v>110</v>
      </c>
      <c r="F13007" t="s">
        <v>123</v>
      </c>
      <c r="G13007">
        <v>5250652</v>
      </c>
      <c r="H13007">
        <v>1328923</v>
      </c>
      <c r="I13007" t="s">
        <v>22</v>
      </c>
      <c r="J13007">
        <v>66</v>
      </c>
      <c r="K13007">
        <v>7</v>
      </c>
      <c r="L13007">
        <v>12</v>
      </c>
      <c r="M13007" s="1">
        <v>44884</v>
      </c>
      <c r="N13007">
        <v>82</v>
      </c>
      <c r="O13007">
        <v>2</v>
      </c>
      <c r="P13007">
        <v>35</v>
      </c>
      <c r="Q13007">
        <v>10</v>
      </c>
      <c r="R13007" t="s">
        <v>20359</v>
      </c>
    </row>
    <row r="13008" spans="1:18" x14ac:dyDescent="0.35">
      <c r="A13008">
        <v>51863593</v>
      </c>
      <c r="B13008" t="s">
        <v>20360</v>
      </c>
      <c r="C13008">
        <v>12898189</v>
      </c>
      <c r="D13008" t="s">
        <v>13024</v>
      </c>
      <c r="E13008" t="s">
        <v>393</v>
      </c>
      <c r="F13008" t="s">
        <v>3779</v>
      </c>
      <c r="G13008">
        <v>5258775</v>
      </c>
      <c r="H13008">
        <v>1328214</v>
      </c>
      <c r="I13008" t="s">
        <v>22</v>
      </c>
      <c r="J13008">
        <v>50</v>
      </c>
      <c r="K13008">
        <v>92</v>
      </c>
      <c r="L13008">
        <v>3</v>
      </c>
      <c r="M13008" s="1">
        <v>44867</v>
      </c>
      <c r="N13008">
        <v>20</v>
      </c>
      <c r="O13008">
        <v>9</v>
      </c>
      <c r="P13008">
        <v>154</v>
      </c>
      <c r="Q13008">
        <v>2</v>
      </c>
      <c r="R13008" t="s">
        <v>30</v>
      </c>
    </row>
    <row r="13009" spans="1:18" x14ac:dyDescent="0.35">
      <c r="A13009">
        <v>51864794</v>
      </c>
      <c r="B13009" t="s">
        <v>20361</v>
      </c>
      <c r="C13009">
        <v>420130606</v>
      </c>
      <c r="D13009" t="s">
        <v>20362</v>
      </c>
      <c r="E13009" t="s">
        <v>44</v>
      </c>
      <c r="F13009" t="s">
        <v>78</v>
      </c>
      <c r="G13009">
        <v>5253525</v>
      </c>
      <c r="H13009">
        <v>1338016</v>
      </c>
      <c r="I13009" t="s">
        <v>22</v>
      </c>
      <c r="J13009">
        <v>80</v>
      </c>
      <c r="K13009">
        <v>5</v>
      </c>
      <c r="L13009">
        <v>4</v>
      </c>
      <c r="M13009" s="1">
        <v>44521</v>
      </c>
      <c r="N13009">
        <v>26</v>
      </c>
      <c r="O13009">
        <v>1</v>
      </c>
      <c r="P13009">
        <v>0</v>
      </c>
      <c r="Q13009">
        <v>0</v>
      </c>
      <c r="R13009" t="s">
        <v>30</v>
      </c>
    </row>
    <row r="13010" spans="1:18" x14ac:dyDescent="0.35">
      <c r="A13010">
        <v>51572301</v>
      </c>
      <c r="B13010" t="s">
        <v>20363</v>
      </c>
      <c r="C13010">
        <v>10140527</v>
      </c>
      <c r="D13010" t="s">
        <v>530</v>
      </c>
      <c r="E13010" t="s">
        <v>33</v>
      </c>
      <c r="F13010" t="s">
        <v>94</v>
      </c>
      <c r="G13010">
        <v>5249099</v>
      </c>
      <c r="H13010">
        <v>1339482</v>
      </c>
      <c r="I13010" t="s">
        <v>71</v>
      </c>
      <c r="J13010">
        <v>73</v>
      </c>
      <c r="K13010">
        <v>2</v>
      </c>
      <c r="L13010">
        <v>12</v>
      </c>
      <c r="M13010" s="1">
        <v>44900</v>
      </c>
      <c r="N13010">
        <v>130</v>
      </c>
      <c r="O13010">
        <v>1</v>
      </c>
      <c r="P13010">
        <v>162</v>
      </c>
      <c r="Q13010">
        <v>12</v>
      </c>
      <c r="R13010" t="s">
        <v>30</v>
      </c>
    </row>
    <row r="13011" spans="1:18" x14ac:dyDescent="0.35">
      <c r="A13011">
        <v>51378569</v>
      </c>
      <c r="B13011" t="s">
        <v>20364</v>
      </c>
      <c r="C13011">
        <v>3279220</v>
      </c>
      <c r="D13011" t="s">
        <v>20365</v>
      </c>
      <c r="E13011" t="s">
        <v>44</v>
      </c>
      <c r="F13011" t="s">
        <v>81</v>
      </c>
      <c r="G13011">
        <v>5252038</v>
      </c>
      <c r="H13011">
        <v>1335994</v>
      </c>
      <c r="I13011" t="s">
        <v>22</v>
      </c>
      <c r="J13011">
        <v>350</v>
      </c>
      <c r="K13011">
        <v>2</v>
      </c>
      <c r="L13011">
        <v>1</v>
      </c>
      <c r="M13011" s="1">
        <v>44523</v>
      </c>
      <c r="N13011">
        <v>8</v>
      </c>
      <c r="O13011">
        <v>1</v>
      </c>
      <c r="P13011">
        <v>365</v>
      </c>
      <c r="Q13011">
        <v>0</v>
      </c>
      <c r="R13011" t="s">
        <v>30</v>
      </c>
    </row>
    <row r="13012" spans="1:18" x14ac:dyDescent="0.35">
      <c r="A13012">
        <v>51575554</v>
      </c>
      <c r="B13012" t="s">
        <v>20366</v>
      </c>
      <c r="C13012">
        <v>10811294</v>
      </c>
      <c r="D13012" t="s">
        <v>3949</v>
      </c>
      <c r="E13012" t="s">
        <v>33</v>
      </c>
      <c r="F13012" t="s">
        <v>251</v>
      </c>
      <c r="G13012">
        <v>5251842</v>
      </c>
      <c r="H13012">
        <v>1345628</v>
      </c>
      <c r="I13012" t="s">
        <v>71</v>
      </c>
      <c r="J13012">
        <v>66</v>
      </c>
      <c r="K13012">
        <v>3</v>
      </c>
      <c r="L13012">
        <v>45</v>
      </c>
      <c r="M13012" s="1">
        <v>44852</v>
      </c>
      <c r="N13012">
        <v>273</v>
      </c>
      <c r="O13012">
        <v>1</v>
      </c>
      <c r="P13012">
        <v>364</v>
      </c>
      <c r="Q13012">
        <v>26</v>
      </c>
      <c r="R13012" t="s">
        <v>30</v>
      </c>
    </row>
    <row r="13013" spans="1:18" x14ac:dyDescent="0.35">
      <c r="A13013">
        <v>51577337</v>
      </c>
      <c r="B13013" t="s">
        <v>20367</v>
      </c>
      <c r="C13013">
        <v>147554743</v>
      </c>
      <c r="D13013" t="s">
        <v>8851</v>
      </c>
      <c r="E13013" t="s">
        <v>44</v>
      </c>
      <c r="F13013" t="s">
        <v>78</v>
      </c>
      <c r="G13013">
        <v>525371</v>
      </c>
      <c r="H13013">
        <v>13396</v>
      </c>
      <c r="I13013" t="s">
        <v>22</v>
      </c>
      <c r="J13013">
        <v>40</v>
      </c>
      <c r="K13013">
        <v>7</v>
      </c>
      <c r="L13013">
        <v>1</v>
      </c>
      <c r="M13013" s="1">
        <v>44442</v>
      </c>
      <c r="N13013">
        <v>6</v>
      </c>
      <c r="O13013">
        <v>1</v>
      </c>
      <c r="P13013">
        <v>0</v>
      </c>
      <c r="Q13013">
        <v>0</v>
      </c>
      <c r="R13013" t="s">
        <v>30</v>
      </c>
    </row>
    <row r="13014" spans="1:18" x14ac:dyDescent="0.35">
      <c r="A13014">
        <v>51581159</v>
      </c>
      <c r="B13014" t="s">
        <v>20368</v>
      </c>
      <c r="C13014">
        <v>241859095</v>
      </c>
      <c r="D13014" t="s">
        <v>614</v>
      </c>
      <c r="E13014" t="s">
        <v>504</v>
      </c>
      <c r="F13014" t="s">
        <v>662</v>
      </c>
      <c r="G13014">
        <v>52559696</v>
      </c>
      <c r="H13014">
        <v>13501039</v>
      </c>
      <c r="I13014" t="s">
        <v>22</v>
      </c>
      <c r="J13014">
        <v>54</v>
      </c>
      <c r="K13014">
        <v>5</v>
      </c>
      <c r="L13014">
        <v>2</v>
      </c>
      <c r="M13014" s="1">
        <v>44650</v>
      </c>
      <c r="N13014">
        <v>14</v>
      </c>
      <c r="O13014">
        <v>1</v>
      </c>
      <c r="P13014">
        <v>0</v>
      </c>
      <c r="Q13014">
        <v>1</v>
      </c>
      <c r="R13014" t="s">
        <v>30</v>
      </c>
    </row>
    <row r="13015" spans="1:18" x14ac:dyDescent="0.35">
      <c r="A13015">
        <v>51875963</v>
      </c>
      <c r="B13015" t="s">
        <v>20369</v>
      </c>
      <c r="C13015">
        <v>13393987</v>
      </c>
      <c r="D13015" t="s">
        <v>20370</v>
      </c>
      <c r="E13015" t="s">
        <v>20</v>
      </c>
      <c r="F13015" t="s">
        <v>849</v>
      </c>
      <c r="G13015">
        <v>5254776</v>
      </c>
      <c r="H13015">
        <v>1344896</v>
      </c>
      <c r="I13015" t="s">
        <v>71</v>
      </c>
      <c r="J13015">
        <v>49</v>
      </c>
      <c r="K13015">
        <v>3</v>
      </c>
      <c r="L13015">
        <v>15</v>
      </c>
      <c r="M13015" s="1">
        <v>44892</v>
      </c>
      <c r="N13015">
        <v>152</v>
      </c>
      <c r="O13015">
        <v>1</v>
      </c>
      <c r="P13015">
        <v>39</v>
      </c>
      <c r="Q13015">
        <v>15</v>
      </c>
      <c r="R13015" t="s">
        <v>20371</v>
      </c>
    </row>
    <row r="13016" spans="1:18" x14ac:dyDescent="0.35">
      <c r="A13016">
        <v>51898296</v>
      </c>
      <c r="B13016" t="s">
        <v>20372</v>
      </c>
      <c r="C13016">
        <v>1203444</v>
      </c>
      <c r="D13016" t="s">
        <v>2083</v>
      </c>
      <c r="E13016" t="s">
        <v>20</v>
      </c>
      <c r="F13016" t="s">
        <v>849</v>
      </c>
      <c r="G13016">
        <v>5254933</v>
      </c>
      <c r="H13016">
        <v>134598</v>
      </c>
      <c r="I13016" t="s">
        <v>22</v>
      </c>
      <c r="J13016">
        <v>255</v>
      </c>
      <c r="K13016">
        <v>10</v>
      </c>
      <c r="L13016">
        <v>3</v>
      </c>
      <c r="M13016" s="1">
        <v>44777</v>
      </c>
      <c r="N13016">
        <v>25</v>
      </c>
      <c r="O13016">
        <v>1</v>
      </c>
      <c r="P13016">
        <v>29</v>
      </c>
      <c r="Q13016">
        <v>3</v>
      </c>
      <c r="R13016" t="s">
        <v>20373</v>
      </c>
    </row>
    <row r="13017" spans="1:18" x14ac:dyDescent="0.35">
      <c r="A13017">
        <v>51900143</v>
      </c>
      <c r="B13017" t="s">
        <v>20374</v>
      </c>
      <c r="C13017">
        <v>10243739</v>
      </c>
      <c r="D13017" t="s">
        <v>20375</v>
      </c>
      <c r="E13017" t="s">
        <v>193</v>
      </c>
      <c r="F13017" t="s">
        <v>2015</v>
      </c>
      <c r="G13017">
        <v>5242561</v>
      </c>
      <c r="H13017">
        <v>1326835</v>
      </c>
      <c r="I13017" t="s">
        <v>22</v>
      </c>
      <c r="J13017">
        <v>105</v>
      </c>
      <c r="K13017">
        <v>28</v>
      </c>
      <c r="L13017">
        <v>1</v>
      </c>
      <c r="M13017" s="1">
        <v>44500</v>
      </c>
      <c r="N13017">
        <v>7</v>
      </c>
      <c r="O13017">
        <v>1</v>
      </c>
      <c r="P13017">
        <v>278</v>
      </c>
      <c r="Q13017">
        <v>0</v>
      </c>
      <c r="R13017" t="s">
        <v>30</v>
      </c>
    </row>
    <row r="13018" spans="1:18" x14ac:dyDescent="0.35">
      <c r="A13018">
        <v>51384074</v>
      </c>
      <c r="B13018" t="s">
        <v>20376</v>
      </c>
      <c r="C13018">
        <v>1122141</v>
      </c>
      <c r="D13018" t="s">
        <v>1078</v>
      </c>
      <c r="E13018" t="s">
        <v>33</v>
      </c>
      <c r="F13018" t="s">
        <v>173</v>
      </c>
      <c r="G13018">
        <v>52514034</v>
      </c>
      <c r="H13018">
        <v>13455544</v>
      </c>
      <c r="I13018" t="s">
        <v>22</v>
      </c>
      <c r="J13018">
        <v>145</v>
      </c>
      <c r="K13018">
        <v>7</v>
      </c>
      <c r="L13018">
        <v>6</v>
      </c>
      <c r="M13018" s="1">
        <v>44850</v>
      </c>
      <c r="N13018">
        <v>45</v>
      </c>
      <c r="O13018">
        <v>2</v>
      </c>
      <c r="P13018">
        <v>175</v>
      </c>
      <c r="Q13018">
        <v>5</v>
      </c>
      <c r="R13018" t="s">
        <v>30</v>
      </c>
    </row>
    <row r="13019" spans="1:18" x14ac:dyDescent="0.35">
      <c r="A13019">
        <v>51581251</v>
      </c>
      <c r="B13019" t="s">
        <v>20377</v>
      </c>
      <c r="C13019">
        <v>33056933</v>
      </c>
      <c r="D13019" t="s">
        <v>706</v>
      </c>
      <c r="E13019" t="s">
        <v>44</v>
      </c>
      <c r="F13019" t="s">
        <v>632</v>
      </c>
      <c r="G13019">
        <v>525407</v>
      </c>
      <c r="H13019">
        <v>1335316</v>
      </c>
      <c r="I13019" t="s">
        <v>71</v>
      </c>
      <c r="J13019">
        <v>49</v>
      </c>
      <c r="K13019">
        <v>1</v>
      </c>
      <c r="L13019">
        <v>46</v>
      </c>
      <c r="M13019" s="1">
        <v>44909</v>
      </c>
      <c r="N13019">
        <v>411</v>
      </c>
      <c r="O13019">
        <v>1</v>
      </c>
      <c r="P13019">
        <v>42</v>
      </c>
      <c r="Q13019">
        <v>46</v>
      </c>
      <c r="R13019" t="s">
        <v>20378</v>
      </c>
    </row>
    <row r="13020" spans="1:18" x14ac:dyDescent="0.35">
      <c r="A13020">
        <v>51388901</v>
      </c>
      <c r="B13020" t="s">
        <v>20379</v>
      </c>
      <c r="C13020">
        <v>113429331</v>
      </c>
      <c r="D13020" t="s">
        <v>412</v>
      </c>
      <c r="E13020" t="s">
        <v>110</v>
      </c>
      <c r="F13020" t="s">
        <v>129</v>
      </c>
      <c r="G13020">
        <v>5249569</v>
      </c>
      <c r="H13020">
        <v>1331464</v>
      </c>
      <c r="I13020" t="s">
        <v>71</v>
      </c>
      <c r="J13020">
        <v>33</v>
      </c>
      <c r="K13020">
        <v>99</v>
      </c>
      <c r="L13020">
        <v>0</v>
      </c>
      <c r="M13020" s="1"/>
      <c r="O13020">
        <v>1</v>
      </c>
      <c r="P13020">
        <v>224</v>
      </c>
      <c r="Q13020">
        <v>0</v>
      </c>
      <c r="R13020" t="s">
        <v>30</v>
      </c>
    </row>
    <row r="13021" spans="1:18" x14ac:dyDescent="0.35">
      <c r="A13021">
        <v>51591174</v>
      </c>
      <c r="B13021" t="s">
        <v>20380</v>
      </c>
      <c r="C13021">
        <v>4906982</v>
      </c>
      <c r="D13021" t="s">
        <v>7725</v>
      </c>
      <c r="E13021" t="s">
        <v>44</v>
      </c>
      <c r="F13021" t="s">
        <v>98</v>
      </c>
      <c r="G13021">
        <v>5251791</v>
      </c>
      <c r="H13021">
        <v>1342334</v>
      </c>
      <c r="I13021" t="s">
        <v>22</v>
      </c>
      <c r="J13021">
        <v>122</v>
      </c>
      <c r="K13021">
        <v>5</v>
      </c>
      <c r="L13021">
        <v>5</v>
      </c>
      <c r="M13021" s="1">
        <v>44829</v>
      </c>
      <c r="N13021">
        <v>30</v>
      </c>
      <c r="O13021">
        <v>1</v>
      </c>
      <c r="P13021">
        <v>0</v>
      </c>
      <c r="Q13021">
        <v>4</v>
      </c>
      <c r="R13021" t="s">
        <v>20381</v>
      </c>
    </row>
    <row r="13022" spans="1:18" x14ac:dyDescent="0.35">
      <c r="A13022">
        <v>51614484</v>
      </c>
      <c r="B13022" t="s">
        <v>20382</v>
      </c>
      <c r="C13022">
        <v>42060232</v>
      </c>
      <c r="D13022" t="s">
        <v>20383</v>
      </c>
      <c r="E13022" t="s">
        <v>44</v>
      </c>
      <c r="F13022" t="s">
        <v>81</v>
      </c>
      <c r="G13022">
        <v>5252581</v>
      </c>
      <c r="H13022">
        <v>1335676</v>
      </c>
      <c r="I13022" t="s">
        <v>71</v>
      </c>
      <c r="J13022">
        <v>50</v>
      </c>
      <c r="K13022">
        <v>1</v>
      </c>
      <c r="L13022">
        <v>27</v>
      </c>
      <c r="M13022" s="1">
        <v>44900</v>
      </c>
      <c r="N13022">
        <v>181</v>
      </c>
      <c r="O13022">
        <v>1</v>
      </c>
      <c r="P13022">
        <v>6</v>
      </c>
      <c r="Q13022">
        <v>19</v>
      </c>
      <c r="R13022" t="s">
        <v>30</v>
      </c>
    </row>
    <row r="13023" spans="1:18" x14ac:dyDescent="0.35">
      <c r="A13023">
        <v>51913751</v>
      </c>
      <c r="B13023" t="s">
        <v>20384</v>
      </c>
      <c r="C13023">
        <v>420489551</v>
      </c>
      <c r="D13023" t="s">
        <v>1967</v>
      </c>
      <c r="E13023" t="s">
        <v>44</v>
      </c>
      <c r="F13023" t="s">
        <v>98</v>
      </c>
      <c r="G13023">
        <v>525244</v>
      </c>
      <c r="H13023">
        <v>1340979</v>
      </c>
      <c r="I13023" t="s">
        <v>22</v>
      </c>
      <c r="J13023">
        <v>150</v>
      </c>
      <c r="K13023">
        <v>28</v>
      </c>
      <c r="L13023">
        <v>3</v>
      </c>
      <c r="M13023" s="1">
        <v>44771</v>
      </c>
      <c r="N13023">
        <v>21</v>
      </c>
      <c r="O13023">
        <v>1</v>
      </c>
      <c r="P13023">
        <v>213</v>
      </c>
      <c r="Q13023">
        <v>2</v>
      </c>
      <c r="R13023" t="s">
        <v>20385</v>
      </c>
    </row>
    <row r="13024" spans="1:18" x14ac:dyDescent="0.35">
      <c r="A13024">
        <v>51914336</v>
      </c>
      <c r="B13024" t="s">
        <v>20386</v>
      </c>
      <c r="C13024">
        <v>3834360</v>
      </c>
      <c r="D13024" t="s">
        <v>20387</v>
      </c>
      <c r="E13024" t="s">
        <v>33</v>
      </c>
      <c r="F13024" t="s">
        <v>94</v>
      </c>
      <c r="G13024">
        <v>5249427</v>
      </c>
      <c r="H13024">
        <v>1340158</v>
      </c>
      <c r="I13024" t="s">
        <v>71</v>
      </c>
      <c r="J13024">
        <v>45</v>
      </c>
      <c r="K13024">
        <v>2</v>
      </c>
      <c r="L13024">
        <v>6</v>
      </c>
      <c r="M13024" s="1">
        <v>44490</v>
      </c>
      <c r="N13024">
        <v>38</v>
      </c>
      <c r="O13024">
        <v>1</v>
      </c>
      <c r="P13024">
        <v>0</v>
      </c>
      <c r="Q13024">
        <v>0</v>
      </c>
      <c r="R13024" t="s">
        <v>30</v>
      </c>
    </row>
    <row r="13025" spans="1:18" x14ac:dyDescent="0.35">
      <c r="A13025">
        <v>51915197</v>
      </c>
      <c r="B13025" t="s">
        <v>20388</v>
      </c>
      <c r="C13025">
        <v>340148818</v>
      </c>
      <c r="D13025" t="s">
        <v>679</v>
      </c>
      <c r="E13025" t="s">
        <v>48</v>
      </c>
      <c r="F13025" t="s">
        <v>49</v>
      </c>
      <c r="G13025">
        <v>5248544</v>
      </c>
      <c r="H13025">
        <v>1344443</v>
      </c>
      <c r="I13025" t="s">
        <v>22</v>
      </c>
      <c r="J13025">
        <v>79</v>
      </c>
      <c r="K13025">
        <v>6</v>
      </c>
      <c r="L13025">
        <v>6</v>
      </c>
      <c r="M13025" s="1">
        <v>44834</v>
      </c>
      <c r="N13025">
        <v>40</v>
      </c>
      <c r="O13025">
        <v>1</v>
      </c>
      <c r="P13025">
        <v>0</v>
      </c>
      <c r="Q13025">
        <v>5</v>
      </c>
      <c r="R13025" t="s">
        <v>20389</v>
      </c>
    </row>
    <row r="13026" spans="1:18" x14ac:dyDescent="0.35">
      <c r="A13026">
        <v>51395760</v>
      </c>
      <c r="B13026" t="s">
        <v>20390</v>
      </c>
      <c r="C13026">
        <v>177712632</v>
      </c>
      <c r="D13026" t="s">
        <v>942</v>
      </c>
      <c r="E13026" t="s">
        <v>33</v>
      </c>
      <c r="F13026" t="s">
        <v>251</v>
      </c>
      <c r="G13026">
        <v>5252435</v>
      </c>
      <c r="H13026">
        <v>1344895</v>
      </c>
      <c r="I13026" t="s">
        <v>22</v>
      </c>
      <c r="J13026">
        <v>129</v>
      </c>
      <c r="K13026">
        <v>3</v>
      </c>
      <c r="L13026">
        <v>5</v>
      </c>
      <c r="M13026" s="1">
        <v>44901</v>
      </c>
      <c r="N13026">
        <v>172</v>
      </c>
      <c r="O13026">
        <v>31</v>
      </c>
      <c r="P13026">
        <v>347</v>
      </c>
      <c r="Q13026">
        <v>5</v>
      </c>
      <c r="R13026" t="s">
        <v>20391</v>
      </c>
    </row>
    <row r="13027" spans="1:18" x14ac:dyDescent="0.35">
      <c r="A13027">
        <v>51933796</v>
      </c>
      <c r="B13027" t="s">
        <v>20392</v>
      </c>
      <c r="C13027">
        <v>14198674</v>
      </c>
      <c r="D13027" t="s">
        <v>1207</v>
      </c>
      <c r="E13027" t="s">
        <v>137</v>
      </c>
      <c r="F13027" t="s">
        <v>2026</v>
      </c>
      <c r="G13027">
        <v>5250057</v>
      </c>
      <c r="H13027">
        <v>1356123</v>
      </c>
      <c r="I13027" t="s">
        <v>22</v>
      </c>
      <c r="J13027">
        <v>78</v>
      </c>
      <c r="K13027">
        <v>92</v>
      </c>
      <c r="L13027">
        <v>1</v>
      </c>
      <c r="M13027" s="1">
        <v>44651</v>
      </c>
      <c r="N13027">
        <v>11</v>
      </c>
      <c r="O13027">
        <v>2</v>
      </c>
      <c r="P13027">
        <v>43</v>
      </c>
      <c r="Q13027">
        <v>1</v>
      </c>
      <c r="R13027" t="s">
        <v>30</v>
      </c>
    </row>
    <row r="13028" spans="1:18" x14ac:dyDescent="0.35">
      <c r="A13028">
        <v>51618559</v>
      </c>
      <c r="B13028" t="s">
        <v>20393</v>
      </c>
      <c r="C13028">
        <v>209022275</v>
      </c>
      <c r="D13028" t="s">
        <v>215</v>
      </c>
      <c r="E13028" t="s">
        <v>20</v>
      </c>
      <c r="F13028" t="s">
        <v>424</v>
      </c>
      <c r="G13028">
        <v>5255417</v>
      </c>
      <c r="H13028">
        <v>1342729</v>
      </c>
      <c r="I13028" t="s">
        <v>71</v>
      </c>
      <c r="J13028">
        <v>58</v>
      </c>
      <c r="K13028">
        <v>6</v>
      </c>
      <c r="L13028">
        <v>3</v>
      </c>
      <c r="M13028" s="1">
        <v>44883</v>
      </c>
      <c r="N13028">
        <v>19</v>
      </c>
      <c r="O13028">
        <v>1</v>
      </c>
      <c r="P13028">
        <v>45</v>
      </c>
      <c r="Q13028">
        <v>1</v>
      </c>
      <c r="R13028" t="s">
        <v>20394</v>
      </c>
    </row>
    <row r="13029" spans="1:18" x14ac:dyDescent="0.35">
      <c r="A13029">
        <v>51399549</v>
      </c>
      <c r="B13029" t="s">
        <v>20395</v>
      </c>
      <c r="C13029">
        <v>102470175</v>
      </c>
      <c r="D13029" t="s">
        <v>423</v>
      </c>
      <c r="E13029" t="s">
        <v>33</v>
      </c>
      <c r="F13029" t="s">
        <v>94</v>
      </c>
      <c r="G13029">
        <v>5249092</v>
      </c>
      <c r="H13029">
        <v>1337694</v>
      </c>
      <c r="I13029" t="s">
        <v>22</v>
      </c>
      <c r="J13029">
        <v>326</v>
      </c>
      <c r="K13029">
        <v>2</v>
      </c>
      <c r="L13029">
        <v>7</v>
      </c>
      <c r="M13029" s="1">
        <v>44837</v>
      </c>
      <c r="N13029">
        <v>43</v>
      </c>
      <c r="O13029">
        <v>1</v>
      </c>
      <c r="P13029">
        <v>0</v>
      </c>
      <c r="Q13029">
        <v>6</v>
      </c>
      <c r="R13029" t="s">
        <v>20396</v>
      </c>
    </row>
    <row r="13030" spans="1:18" x14ac:dyDescent="0.35">
      <c r="A13030">
        <v>51619757</v>
      </c>
      <c r="B13030" t="s">
        <v>20397</v>
      </c>
      <c r="C13030">
        <v>418170462</v>
      </c>
      <c r="D13030" t="s">
        <v>5286</v>
      </c>
      <c r="E13030" t="s">
        <v>33</v>
      </c>
      <c r="F13030" t="s">
        <v>94</v>
      </c>
      <c r="G13030">
        <v>5249018</v>
      </c>
      <c r="H13030">
        <v>1338324</v>
      </c>
      <c r="I13030" t="s">
        <v>22</v>
      </c>
      <c r="J13030">
        <v>56</v>
      </c>
      <c r="K13030">
        <v>1</v>
      </c>
      <c r="L13030">
        <v>33</v>
      </c>
      <c r="M13030" s="1">
        <v>44899</v>
      </c>
      <c r="N13030">
        <v>229</v>
      </c>
      <c r="O13030">
        <v>1</v>
      </c>
      <c r="P13030">
        <v>94</v>
      </c>
      <c r="Q13030">
        <v>21</v>
      </c>
      <c r="R13030" t="s">
        <v>20398</v>
      </c>
    </row>
    <row r="13031" spans="1:18" x14ac:dyDescent="0.35">
      <c r="A13031">
        <v>51400165</v>
      </c>
      <c r="B13031" t="s">
        <v>20399</v>
      </c>
      <c r="C13031">
        <v>372402221</v>
      </c>
      <c r="D13031" t="s">
        <v>1069</v>
      </c>
      <c r="E13031" t="s">
        <v>48</v>
      </c>
      <c r="F13031" t="s">
        <v>309</v>
      </c>
      <c r="G13031">
        <v>5246651</v>
      </c>
      <c r="H13031">
        <v>134381</v>
      </c>
      <c r="I13031" t="s">
        <v>71</v>
      </c>
      <c r="J13031">
        <v>53</v>
      </c>
      <c r="K13031">
        <v>3</v>
      </c>
      <c r="L13031">
        <v>16</v>
      </c>
      <c r="M13031" s="1">
        <v>44883</v>
      </c>
      <c r="N13031">
        <v>104</v>
      </c>
      <c r="O13031">
        <v>1</v>
      </c>
      <c r="P13031">
        <v>357</v>
      </c>
      <c r="Q13031">
        <v>13</v>
      </c>
      <c r="R13031" t="s">
        <v>20400</v>
      </c>
    </row>
    <row r="13032" spans="1:18" x14ac:dyDescent="0.35">
      <c r="A13032">
        <v>51936171</v>
      </c>
      <c r="B13032" t="s">
        <v>20401</v>
      </c>
      <c r="C13032">
        <v>213197083</v>
      </c>
      <c r="D13032" t="s">
        <v>20402</v>
      </c>
      <c r="E13032" t="s">
        <v>48</v>
      </c>
      <c r="F13032" t="s">
        <v>468</v>
      </c>
      <c r="G13032">
        <v>5248277</v>
      </c>
      <c r="H13032">
        <v>1342408</v>
      </c>
      <c r="I13032" t="s">
        <v>71</v>
      </c>
      <c r="J13032">
        <v>50</v>
      </c>
      <c r="K13032">
        <v>3</v>
      </c>
      <c r="L13032">
        <v>4</v>
      </c>
      <c r="M13032" s="1">
        <v>44886</v>
      </c>
      <c r="N13032">
        <v>25</v>
      </c>
      <c r="O13032">
        <v>1</v>
      </c>
      <c r="P13032">
        <v>0</v>
      </c>
      <c r="Q13032">
        <v>1</v>
      </c>
      <c r="R13032" t="s">
        <v>20403</v>
      </c>
    </row>
    <row r="13033" spans="1:18" x14ac:dyDescent="0.35">
      <c r="A13033">
        <v>51403847</v>
      </c>
      <c r="B13033" t="s">
        <v>20404</v>
      </c>
      <c r="C13033">
        <v>8635649</v>
      </c>
      <c r="D13033" t="s">
        <v>58</v>
      </c>
      <c r="E13033" t="s">
        <v>33</v>
      </c>
      <c r="F13033" t="s">
        <v>173</v>
      </c>
      <c r="G13033">
        <v>5250727</v>
      </c>
      <c r="H13033">
        <v>1346818</v>
      </c>
      <c r="I13033" t="s">
        <v>22</v>
      </c>
      <c r="J13033">
        <v>81</v>
      </c>
      <c r="K13033">
        <v>1</v>
      </c>
      <c r="L13033">
        <v>72</v>
      </c>
      <c r="M13033" s="1">
        <v>44899</v>
      </c>
      <c r="N13033">
        <v>435</v>
      </c>
      <c r="O13033">
        <v>1</v>
      </c>
      <c r="P13033">
        <v>167</v>
      </c>
      <c r="Q13033">
        <v>50</v>
      </c>
      <c r="R13033" t="s">
        <v>20405</v>
      </c>
    </row>
    <row r="13034" spans="1:18" x14ac:dyDescent="0.35">
      <c r="A13034">
        <v>51936436</v>
      </c>
      <c r="B13034" t="s">
        <v>20406</v>
      </c>
      <c r="C13034">
        <v>420658994</v>
      </c>
      <c r="D13034" t="s">
        <v>25</v>
      </c>
      <c r="E13034" t="s">
        <v>20</v>
      </c>
      <c r="F13034" t="s">
        <v>397</v>
      </c>
      <c r="G13034">
        <v>5256535</v>
      </c>
      <c r="H13034">
        <v>1339463</v>
      </c>
      <c r="I13034" t="s">
        <v>22</v>
      </c>
      <c r="J13034">
        <v>250</v>
      </c>
      <c r="K13034">
        <v>3</v>
      </c>
      <c r="L13034">
        <v>52</v>
      </c>
      <c r="M13034" s="1">
        <v>44916</v>
      </c>
      <c r="N13034">
        <v>355</v>
      </c>
      <c r="O13034">
        <v>1</v>
      </c>
      <c r="P13034">
        <v>152</v>
      </c>
      <c r="Q13034">
        <v>44</v>
      </c>
      <c r="R13034" t="s">
        <v>20407</v>
      </c>
    </row>
    <row r="13035" spans="1:18" x14ac:dyDescent="0.35">
      <c r="A13035">
        <v>51937676</v>
      </c>
      <c r="B13035" t="s">
        <v>20408</v>
      </c>
      <c r="C13035">
        <v>51643714</v>
      </c>
      <c r="D13035" t="s">
        <v>20409</v>
      </c>
      <c r="E13035" t="s">
        <v>44</v>
      </c>
      <c r="F13035" t="s">
        <v>78</v>
      </c>
      <c r="G13035">
        <v>52529873</v>
      </c>
      <c r="H13035">
        <v>13405312</v>
      </c>
      <c r="I13035" t="s">
        <v>22</v>
      </c>
      <c r="J13035">
        <v>159</v>
      </c>
      <c r="K13035">
        <v>2</v>
      </c>
      <c r="L13035">
        <v>1</v>
      </c>
      <c r="M13035" s="1">
        <v>44727</v>
      </c>
      <c r="N13035">
        <v>16</v>
      </c>
      <c r="O13035">
        <v>1</v>
      </c>
      <c r="P13035">
        <v>87</v>
      </c>
      <c r="Q13035">
        <v>1</v>
      </c>
      <c r="R13035" t="s">
        <v>30</v>
      </c>
    </row>
    <row r="13036" spans="1:18" x14ac:dyDescent="0.35">
      <c r="A13036">
        <v>51626471</v>
      </c>
      <c r="B13036" t="s">
        <v>20410</v>
      </c>
      <c r="C13036">
        <v>346149171</v>
      </c>
      <c r="D13036" t="s">
        <v>7838</v>
      </c>
      <c r="E13036" t="s">
        <v>20</v>
      </c>
      <c r="F13036" t="s">
        <v>21</v>
      </c>
      <c r="G13036">
        <v>5253957</v>
      </c>
      <c r="H13036">
        <v>134114</v>
      </c>
      <c r="I13036" t="s">
        <v>22</v>
      </c>
      <c r="J13036">
        <v>140</v>
      </c>
      <c r="K13036">
        <v>12</v>
      </c>
      <c r="L13036">
        <v>3</v>
      </c>
      <c r="M13036" s="1">
        <v>44828</v>
      </c>
      <c r="N13036">
        <v>21</v>
      </c>
      <c r="O13036">
        <v>1</v>
      </c>
      <c r="P13036">
        <v>68</v>
      </c>
      <c r="Q13036">
        <v>1</v>
      </c>
      <c r="R13036" t="s">
        <v>20411</v>
      </c>
    </row>
    <row r="13037" spans="1:18" x14ac:dyDescent="0.35">
      <c r="A13037">
        <v>51415401</v>
      </c>
      <c r="B13037" t="s">
        <v>20412</v>
      </c>
      <c r="C13037">
        <v>415771368</v>
      </c>
      <c r="D13037" t="s">
        <v>20310</v>
      </c>
      <c r="E13037" t="s">
        <v>44</v>
      </c>
      <c r="F13037" t="s">
        <v>78</v>
      </c>
      <c r="G13037">
        <v>525299</v>
      </c>
      <c r="H13037">
        <v>1340016</v>
      </c>
      <c r="I13037" t="s">
        <v>71</v>
      </c>
      <c r="J13037">
        <v>203</v>
      </c>
      <c r="K13037">
        <v>1</v>
      </c>
      <c r="L13037">
        <v>0</v>
      </c>
      <c r="M13037" s="1"/>
      <c r="O13037">
        <v>16</v>
      </c>
      <c r="P13037">
        <v>359</v>
      </c>
      <c r="Q13037">
        <v>0</v>
      </c>
      <c r="R13037" t="s">
        <v>20323</v>
      </c>
    </row>
    <row r="13038" spans="1:18" x14ac:dyDescent="0.35">
      <c r="A13038">
        <v>51628572</v>
      </c>
      <c r="B13038" t="s">
        <v>20413</v>
      </c>
      <c r="C13038">
        <v>55679296</v>
      </c>
      <c r="D13038" t="s">
        <v>2986</v>
      </c>
      <c r="E13038" t="s">
        <v>44</v>
      </c>
      <c r="F13038" t="s">
        <v>81</v>
      </c>
      <c r="G13038">
        <v>52515755</v>
      </c>
      <c r="H13038">
        <v>13336095</v>
      </c>
      <c r="I13038" t="s">
        <v>71</v>
      </c>
      <c r="J13038">
        <v>70</v>
      </c>
      <c r="K13038">
        <v>2</v>
      </c>
      <c r="L13038">
        <v>3</v>
      </c>
      <c r="M13038" s="1">
        <v>44855</v>
      </c>
      <c r="N13038">
        <v>122</v>
      </c>
      <c r="O13038">
        <v>1</v>
      </c>
      <c r="P13038">
        <v>8</v>
      </c>
      <c r="Q13038">
        <v>3</v>
      </c>
      <c r="R13038" t="s">
        <v>30</v>
      </c>
    </row>
    <row r="13039" spans="1:18" x14ac:dyDescent="0.35">
      <c r="A13039">
        <v>51415651</v>
      </c>
      <c r="B13039" t="s">
        <v>20414</v>
      </c>
      <c r="C13039">
        <v>415771368</v>
      </c>
      <c r="D13039" t="s">
        <v>20310</v>
      </c>
      <c r="E13039" t="s">
        <v>44</v>
      </c>
      <c r="F13039" t="s">
        <v>98</v>
      </c>
      <c r="G13039">
        <v>5252837</v>
      </c>
      <c r="H13039">
        <v>1340188</v>
      </c>
      <c r="I13039" t="s">
        <v>71</v>
      </c>
      <c r="J13039">
        <v>127</v>
      </c>
      <c r="K13039">
        <v>1</v>
      </c>
      <c r="L13039">
        <v>2</v>
      </c>
      <c r="M13039" s="1">
        <v>44748</v>
      </c>
      <c r="N13039">
        <v>26</v>
      </c>
      <c r="O13039">
        <v>16</v>
      </c>
      <c r="P13039">
        <v>349</v>
      </c>
      <c r="Q13039">
        <v>2</v>
      </c>
      <c r="R13039" t="s">
        <v>20323</v>
      </c>
    </row>
    <row r="13040" spans="1:18" x14ac:dyDescent="0.35">
      <c r="A13040">
        <v>51634460</v>
      </c>
      <c r="B13040" t="s">
        <v>20415</v>
      </c>
      <c r="C13040">
        <v>20722094</v>
      </c>
      <c r="D13040" t="s">
        <v>2837</v>
      </c>
      <c r="E13040" t="s">
        <v>20</v>
      </c>
      <c r="F13040" t="s">
        <v>446</v>
      </c>
      <c r="G13040">
        <v>5253628</v>
      </c>
      <c r="H13040">
        <v>1343294</v>
      </c>
      <c r="I13040" t="s">
        <v>22</v>
      </c>
      <c r="J13040">
        <v>70</v>
      </c>
      <c r="K13040">
        <v>4</v>
      </c>
      <c r="L13040">
        <v>6</v>
      </c>
      <c r="M13040" s="1">
        <v>44883</v>
      </c>
      <c r="N13040">
        <v>145</v>
      </c>
      <c r="O13040">
        <v>1</v>
      </c>
      <c r="P13040">
        <v>24</v>
      </c>
      <c r="Q13040">
        <v>6</v>
      </c>
      <c r="R13040" t="s">
        <v>30</v>
      </c>
    </row>
    <row r="13041" spans="1:18" x14ac:dyDescent="0.35">
      <c r="A13041">
        <v>51938696</v>
      </c>
      <c r="B13041" t="s">
        <v>20416</v>
      </c>
      <c r="C13041">
        <v>148919487</v>
      </c>
      <c r="D13041" t="s">
        <v>3881</v>
      </c>
      <c r="E13041" t="s">
        <v>69</v>
      </c>
      <c r="F13041" t="s">
        <v>7840</v>
      </c>
      <c r="G13041">
        <v>5245533</v>
      </c>
      <c r="H13041">
        <v>1357739</v>
      </c>
      <c r="I13041" t="s">
        <v>22</v>
      </c>
      <c r="J13041">
        <v>67</v>
      </c>
      <c r="K13041">
        <v>1</v>
      </c>
      <c r="L13041">
        <v>73</v>
      </c>
      <c r="M13041" s="1">
        <v>44915</v>
      </c>
      <c r="N13041">
        <v>515</v>
      </c>
      <c r="O13041">
        <v>4</v>
      </c>
      <c r="P13041">
        <v>258</v>
      </c>
      <c r="Q13041">
        <v>60</v>
      </c>
      <c r="R13041" t="s">
        <v>20417</v>
      </c>
    </row>
    <row r="13042" spans="1:18" x14ac:dyDescent="0.35">
      <c r="A13042">
        <v>51416098</v>
      </c>
      <c r="B13042" t="s">
        <v>20418</v>
      </c>
      <c r="C13042">
        <v>415771368</v>
      </c>
      <c r="D13042" t="s">
        <v>20310</v>
      </c>
      <c r="E13042" t="s">
        <v>44</v>
      </c>
      <c r="F13042" t="s">
        <v>98</v>
      </c>
      <c r="G13042">
        <v>5252845</v>
      </c>
      <c r="H13042">
        <v>1340038</v>
      </c>
      <c r="I13042" t="s">
        <v>71</v>
      </c>
      <c r="J13042">
        <v>147</v>
      </c>
      <c r="K13042">
        <v>1</v>
      </c>
      <c r="L13042">
        <v>6</v>
      </c>
      <c r="M13042" s="1">
        <v>44789</v>
      </c>
      <c r="N13042">
        <v>48</v>
      </c>
      <c r="O13042">
        <v>16</v>
      </c>
      <c r="P13042">
        <v>363</v>
      </c>
      <c r="Q13042">
        <v>5</v>
      </c>
      <c r="R13042" t="s">
        <v>20419</v>
      </c>
    </row>
    <row r="13043" spans="1:18" x14ac:dyDescent="0.35">
      <c r="A13043">
        <v>51939490</v>
      </c>
      <c r="B13043" t="s">
        <v>20420</v>
      </c>
      <c r="C13043">
        <v>7769957</v>
      </c>
      <c r="D13043" t="s">
        <v>7429</v>
      </c>
      <c r="E13043" t="s">
        <v>48</v>
      </c>
      <c r="F13043" t="s">
        <v>152</v>
      </c>
      <c r="G13043">
        <v>5246975</v>
      </c>
      <c r="H13043">
        <v>1344547</v>
      </c>
      <c r="I13043" t="s">
        <v>22</v>
      </c>
      <c r="J13043">
        <v>110</v>
      </c>
      <c r="K13043">
        <v>5</v>
      </c>
      <c r="L13043">
        <v>5</v>
      </c>
      <c r="M13043" s="1">
        <v>44782</v>
      </c>
      <c r="N13043">
        <v>33</v>
      </c>
      <c r="O13043">
        <v>1</v>
      </c>
      <c r="P13043">
        <v>10</v>
      </c>
      <c r="Q13043">
        <v>4</v>
      </c>
      <c r="R13043" t="s">
        <v>20421</v>
      </c>
    </row>
    <row r="13044" spans="1:18" x14ac:dyDescent="0.35">
      <c r="A13044">
        <v>51948915</v>
      </c>
      <c r="B13044" t="s">
        <v>20422</v>
      </c>
      <c r="C13044">
        <v>6000957</v>
      </c>
      <c r="D13044" t="s">
        <v>20423</v>
      </c>
      <c r="E13044" t="s">
        <v>44</v>
      </c>
      <c r="F13044" t="s">
        <v>98</v>
      </c>
      <c r="G13044">
        <v>5251674</v>
      </c>
      <c r="H13044">
        <v>1341662</v>
      </c>
      <c r="I13044" t="s">
        <v>22</v>
      </c>
      <c r="J13044">
        <v>137</v>
      </c>
      <c r="K13044">
        <v>5</v>
      </c>
      <c r="L13044">
        <v>8</v>
      </c>
      <c r="M13044" s="1">
        <v>44752</v>
      </c>
      <c r="N13044">
        <v>58</v>
      </c>
      <c r="O13044">
        <v>1</v>
      </c>
      <c r="P13044">
        <v>6</v>
      </c>
      <c r="Q13044">
        <v>5</v>
      </c>
      <c r="R13044" t="s">
        <v>20424</v>
      </c>
    </row>
    <row r="13045" spans="1:18" x14ac:dyDescent="0.35">
      <c r="A13045">
        <v>51951869</v>
      </c>
      <c r="B13045" t="s">
        <v>20425</v>
      </c>
      <c r="C13045">
        <v>11463860</v>
      </c>
      <c r="D13045" t="s">
        <v>20426</v>
      </c>
      <c r="E13045" t="s">
        <v>504</v>
      </c>
      <c r="F13045" t="s">
        <v>1461</v>
      </c>
      <c r="G13045">
        <v>5251362</v>
      </c>
      <c r="H13045">
        <v>1348038</v>
      </c>
      <c r="I13045" t="s">
        <v>71</v>
      </c>
      <c r="J13045">
        <v>40</v>
      </c>
      <c r="K13045">
        <v>4</v>
      </c>
      <c r="L13045">
        <v>8</v>
      </c>
      <c r="M13045" s="1">
        <v>44745</v>
      </c>
      <c r="N13045">
        <v>53</v>
      </c>
      <c r="O13045">
        <v>1</v>
      </c>
      <c r="P13045">
        <v>4</v>
      </c>
      <c r="Q13045">
        <v>5</v>
      </c>
      <c r="R13045" t="s">
        <v>30</v>
      </c>
    </row>
    <row r="13046" spans="1:18" x14ac:dyDescent="0.35">
      <c r="A13046">
        <v>51644632</v>
      </c>
      <c r="B13046" t="s">
        <v>20427</v>
      </c>
      <c r="C13046">
        <v>398550056</v>
      </c>
      <c r="D13046" t="s">
        <v>20428</v>
      </c>
      <c r="E13046" t="s">
        <v>106</v>
      </c>
      <c r="F13046" t="s">
        <v>117</v>
      </c>
      <c r="G13046">
        <v>5249156</v>
      </c>
      <c r="H13046">
        <v>1334975</v>
      </c>
      <c r="I13046" t="s">
        <v>71</v>
      </c>
      <c r="J13046">
        <v>27</v>
      </c>
      <c r="K13046">
        <v>1</v>
      </c>
      <c r="L13046">
        <v>16</v>
      </c>
      <c r="M13046" s="1">
        <v>44533</v>
      </c>
      <c r="N13046">
        <v>110</v>
      </c>
      <c r="O13046">
        <v>1</v>
      </c>
      <c r="P13046">
        <v>0</v>
      </c>
      <c r="Q13046">
        <v>0</v>
      </c>
      <c r="R13046" t="s">
        <v>30</v>
      </c>
    </row>
    <row r="13047" spans="1:18" x14ac:dyDescent="0.35">
      <c r="A13047">
        <v>51647353</v>
      </c>
      <c r="B13047" t="s">
        <v>20429</v>
      </c>
      <c r="C13047">
        <v>418396128</v>
      </c>
      <c r="D13047" t="s">
        <v>20430</v>
      </c>
      <c r="E13047" t="s">
        <v>33</v>
      </c>
      <c r="F13047" t="s">
        <v>94</v>
      </c>
      <c r="G13047">
        <v>5248807</v>
      </c>
      <c r="H13047">
        <v>1338895</v>
      </c>
      <c r="I13047" t="s">
        <v>71</v>
      </c>
      <c r="J13047">
        <v>100</v>
      </c>
      <c r="K13047">
        <v>1</v>
      </c>
      <c r="L13047">
        <v>21</v>
      </c>
      <c r="M13047" s="1">
        <v>44861</v>
      </c>
      <c r="N13047">
        <v>131</v>
      </c>
      <c r="O13047">
        <v>1</v>
      </c>
      <c r="P13047">
        <v>2</v>
      </c>
      <c r="Q13047">
        <v>20</v>
      </c>
      <c r="R13047" t="s">
        <v>30</v>
      </c>
    </row>
    <row r="13048" spans="1:18" x14ac:dyDescent="0.35">
      <c r="A13048">
        <v>51651112</v>
      </c>
      <c r="B13048" t="s">
        <v>20431</v>
      </c>
      <c r="C13048">
        <v>415821058</v>
      </c>
      <c r="D13048" t="s">
        <v>20432</v>
      </c>
      <c r="E13048" t="s">
        <v>301</v>
      </c>
      <c r="F13048" t="s">
        <v>6502</v>
      </c>
      <c r="G13048">
        <v>5253717</v>
      </c>
      <c r="H13048">
        <v>131816</v>
      </c>
      <c r="I13048" t="s">
        <v>22</v>
      </c>
      <c r="J13048">
        <v>54</v>
      </c>
      <c r="K13048">
        <v>4</v>
      </c>
      <c r="L13048">
        <v>10</v>
      </c>
      <c r="M13048" s="1">
        <v>44856</v>
      </c>
      <c r="N13048">
        <v>87</v>
      </c>
      <c r="O13048">
        <v>1</v>
      </c>
      <c r="P13048">
        <v>22</v>
      </c>
      <c r="Q13048">
        <v>10</v>
      </c>
      <c r="R13048" t="s">
        <v>20433</v>
      </c>
    </row>
    <row r="13049" spans="1:18" x14ac:dyDescent="0.35">
      <c r="A13049">
        <v>51416321</v>
      </c>
      <c r="B13049" t="s">
        <v>20434</v>
      </c>
      <c r="C13049">
        <v>416421850</v>
      </c>
      <c r="D13049" t="s">
        <v>10599</v>
      </c>
      <c r="E13049" t="s">
        <v>44</v>
      </c>
      <c r="F13049" t="s">
        <v>45</v>
      </c>
      <c r="G13049">
        <v>5252672</v>
      </c>
      <c r="H13049">
        <v>1332954</v>
      </c>
      <c r="I13049" t="s">
        <v>22</v>
      </c>
      <c r="J13049">
        <v>480</v>
      </c>
      <c r="K13049">
        <v>6</v>
      </c>
      <c r="L13049">
        <v>1</v>
      </c>
      <c r="M13049" s="1">
        <v>44476</v>
      </c>
      <c r="N13049">
        <v>7</v>
      </c>
      <c r="O13049">
        <v>1</v>
      </c>
      <c r="P13049">
        <v>179</v>
      </c>
      <c r="Q13049">
        <v>0</v>
      </c>
      <c r="R13049" t="s">
        <v>30</v>
      </c>
    </row>
    <row r="13050" spans="1:18" x14ac:dyDescent="0.35">
      <c r="A13050">
        <v>51962740</v>
      </c>
      <c r="B13050" t="s">
        <v>20435</v>
      </c>
      <c r="C13050">
        <v>719956</v>
      </c>
      <c r="D13050" t="s">
        <v>376</v>
      </c>
      <c r="E13050" t="s">
        <v>48</v>
      </c>
      <c r="F13050" t="s">
        <v>49</v>
      </c>
      <c r="G13050">
        <v>5248826</v>
      </c>
      <c r="H13050">
        <v>1343736</v>
      </c>
      <c r="I13050" t="s">
        <v>22</v>
      </c>
      <c r="J13050">
        <v>180</v>
      </c>
      <c r="K13050">
        <v>7</v>
      </c>
      <c r="L13050">
        <v>2</v>
      </c>
      <c r="M13050" s="1">
        <v>44784</v>
      </c>
      <c r="N13050">
        <v>17</v>
      </c>
      <c r="O13050">
        <v>1</v>
      </c>
      <c r="P13050">
        <v>9</v>
      </c>
      <c r="Q13050">
        <v>2</v>
      </c>
      <c r="R13050" t="s">
        <v>30</v>
      </c>
    </row>
    <row r="13051" spans="1:18" x14ac:dyDescent="0.35">
      <c r="A13051">
        <v>51416370</v>
      </c>
      <c r="B13051" t="s">
        <v>20436</v>
      </c>
      <c r="C13051">
        <v>416193979</v>
      </c>
      <c r="D13051" t="s">
        <v>74</v>
      </c>
      <c r="E13051" t="s">
        <v>504</v>
      </c>
      <c r="F13051" t="s">
        <v>505</v>
      </c>
      <c r="G13051">
        <v>52483467</v>
      </c>
      <c r="H13051">
        <v>13528755</v>
      </c>
      <c r="I13051" t="s">
        <v>22</v>
      </c>
      <c r="J13051">
        <v>146</v>
      </c>
      <c r="K13051">
        <v>2</v>
      </c>
      <c r="L13051">
        <v>23</v>
      </c>
      <c r="M13051" s="1">
        <v>44890</v>
      </c>
      <c r="N13051">
        <v>164</v>
      </c>
      <c r="O13051">
        <v>1</v>
      </c>
      <c r="P13051">
        <v>355</v>
      </c>
      <c r="Q13051">
        <v>20</v>
      </c>
      <c r="R13051" t="s">
        <v>20437</v>
      </c>
    </row>
    <row r="13052" spans="1:18" x14ac:dyDescent="0.35">
      <c r="A13052">
        <v>51963334</v>
      </c>
      <c r="B13052" t="s">
        <v>20438</v>
      </c>
      <c r="C13052">
        <v>71613847</v>
      </c>
      <c r="D13052" t="s">
        <v>131</v>
      </c>
      <c r="E13052" t="s">
        <v>69</v>
      </c>
      <c r="F13052" t="s">
        <v>2477</v>
      </c>
      <c r="G13052">
        <v>5246186</v>
      </c>
      <c r="H13052">
        <v>1351964</v>
      </c>
      <c r="I13052" t="s">
        <v>22</v>
      </c>
      <c r="J13052">
        <v>63</v>
      </c>
      <c r="K13052">
        <v>20</v>
      </c>
      <c r="L13052">
        <v>0</v>
      </c>
      <c r="M13052" s="1"/>
      <c r="O13052">
        <v>14</v>
      </c>
      <c r="P13052">
        <v>297</v>
      </c>
      <c r="Q13052">
        <v>0</v>
      </c>
      <c r="R13052" t="s">
        <v>6447</v>
      </c>
    </row>
    <row r="13053" spans="1:18" x14ac:dyDescent="0.35">
      <c r="A13053">
        <v>51660457</v>
      </c>
      <c r="B13053" t="s">
        <v>20439</v>
      </c>
      <c r="C13053">
        <v>31387611</v>
      </c>
      <c r="D13053" t="s">
        <v>528</v>
      </c>
      <c r="E13053" t="s">
        <v>44</v>
      </c>
      <c r="F13053" t="s">
        <v>98</v>
      </c>
      <c r="G13053">
        <v>525258</v>
      </c>
      <c r="H13053">
        <v>1339775</v>
      </c>
      <c r="I13053" t="s">
        <v>71</v>
      </c>
      <c r="J13053">
        <v>65</v>
      </c>
      <c r="K13053">
        <v>30</v>
      </c>
      <c r="L13053">
        <v>0</v>
      </c>
      <c r="M13053" s="1"/>
      <c r="O13053">
        <v>1</v>
      </c>
      <c r="P13053">
        <v>57</v>
      </c>
      <c r="Q13053">
        <v>0</v>
      </c>
      <c r="R13053" t="s">
        <v>20440</v>
      </c>
    </row>
    <row r="13054" spans="1:18" x14ac:dyDescent="0.35">
      <c r="A13054">
        <v>51661769</v>
      </c>
      <c r="B13054" t="s">
        <v>20441</v>
      </c>
      <c r="C13054">
        <v>71613847</v>
      </c>
      <c r="D13054" t="s">
        <v>131</v>
      </c>
      <c r="E13054" t="s">
        <v>69</v>
      </c>
      <c r="F13054" t="s">
        <v>2477</v>
      </c>
      <c r="G13054">
        <v>5.2460750579833984E+16</v>
      </c>
      <c r="H13054">
        <v>1.3519866943359376E+16</v>
      </c>
      <c r="I13054" t="s">
        <v>22</v>
      </c>
      <c r="J13054">
        <v>86</v>
      </c>
      <c r="K13054">
        <v>3</v>
      </c>
      <c r="L13054">
        <v>0</v>
      </c>
      <c r="M13054" s="1"/>
      <c r="O13054">
        <v>14</v>
      </c>
      <c r="P13054">
        <v>9</v>
      </c>
      <c r="Q13054">
        <v>0</v>
      </c>
      <c r="R13054" t="s">
        <v>6447</v>
      </c>
    </row>
    <row r="13055" spans="1:18" x14ac:dyDescent="0.35">
      <c r="A13055">
        <v>51416437</v>
      </c>
      <c r="B13055" t="s">
        <v>20442</v>
      </c>
      <c r="C13055">
        <v>415771368</v>
      </c>
      <c r="D13055" t="s">
        <v>20310</v>
      </c>
      <c r="E13055" t="s">
        <v>44</v>
      </c>
      <c r="F13055" t="s">
        <v>98</v>
      </c>
      <c r="G13055">
        <v>5252838</v>
      </c>
      <c r="H13055">
        <v>1340163</v>
      </c>
      <c r="I13055" t="s">
        <v>71</v>
      </c>
      <c r="J13055">
        <v>170</v>
      </c>
      <c r="K13055">
        <v>1</v>
      </c>
      <c r="L13055">
        <v>2</v>
      </c>
      <c r="M13055" s="1">
        <v>44761</v>
      </c>
      <c r="N13055">
        <v>13</v>
      </c>
      <c r="O13055">
        <v>16</v>
      </c>
      <c r="P13055">
        <v>364</v>
      </c>
      <c r="Q13055">
        <v>1</v>
      </c>
      <c r="R13055" t="s">
        <v>20323</v>
      </c>
    </row>
    <row r="13056" spans="1:18" x14ac:dyDescent="0.35">
      <c r="A13056">
        <v>51964429</v>
      </c>
      <c r="B13056" t="s">
        <v>20443</v>
      </c>
      <c r="C13056">
        <v>9641426</v>
      </c>
      <c r="D13056" t="s">
        <v>20444</v>
      </c>
      <c r="E13056" t="s">
        <v>48</v>
      </c>
      <c r="F13056" t="s">
        <v>49</v>
      </c>
      <c r="G13056">
        <v>5248982</v>
      </c>
      <c r="H13056">
        <v>1343501</v>
      </c>
      <c r="I13056" t="s">
        <v>22</v>
      </c>
      <c r="J13056">
        <v>150</v>
      </c>
      <c r="K13056">
        <v>3</v>
      </c>
      <c r="L13056">
        <v>10</v>
      </c>
      <c r="M13056" s="1">
        <v>44862</v>
      </c>
      <c r="N13056">
        <v>65</v>
      </c>
      <c r="O13056">
        <v>1</v>
      </c>
      <c r="P13056">
        <v>80</v>
      </c>
      <c r="Q13056">
        <v>7</v>
      </c>
      <c r="R13056" t="s">
        <v>30</v>
      </c>
    </row>
    <row r="13057" spans="1:18" x14ac:dyDescent="0.35">
      <c r="A13057">
        <v>51418241</v>
      </c>
      <c r="B13057" t="s">
        <v>20445</v>
      </c>
      <c r="C13057">
        <v>383364425</v>
      </c>
      <c r="D13057" t="s">
        <v>5580</v>
      </c>
      <c r="E13057" t="s">
        <v>110</v>
      </c>
      <c r="F13057" t="s">
        <v>129</v>
      </c>
      <c r="G13057">
        <v>5249537</v>
      </c>
      <c r="H13057">
        <v>1330928</v>
      </c>
      <c r="I13057" t="s">
        <v>22</v>
      </c>
      <c r="J13057">
        <v>100</v>
      </c>
      <c r="K13057">
        <v>6</v>
      </c>
      <c r="L13057">
        <v>12</v>
      </c>
      <c r="M13057" s="1">
        <v>44898</v>
      </c>
      <c r="N13057">
        <v>74</v>
      </c>
      <c r="O13057">
        <v>1</v>
      </c>
      <c r="P13057">
        <v>176</v>
      </c>
      <c r="Q13057">
        <v>8</v>
      </c>
      <c r="R13057" t="s">
        <v>30</v>
      </c>
    </row>
    <row r="13058" spans="1:18" x14ac:dyDescent="0.35">
      <c r="A13058">
        <v>51971517</v>
      </c>
      <c r="B13058" t="s">
        <v>20446</v>
      </c>
      <c r="C13058">
        <v>71613847</v>
      </c>
      <c r="D13058" t="s">
        <v>131</v>
      </c>
      <c r="E13058" t="s">
        <v>69</v>
      </c>
      <c r="F13058" t="s">
        <v>2477</v>
      </c>
      <c r="G13058">
        <v>5.2460750579833984E+16</v>
      </c>
      <c r="H13058">
        <v>1.3519866943359376E+16</v>
      </c>
      <c r="I13058" t="s">
        <v>22</v>
      </c>
      <c r="J13058">
        <v>55</v>
      </c>
      <c r="K13058">
        <v>20</v>
      </c>
      <c r="L13058">
        <v>0</v>
      </c>
      <c r="M13058" s="1"/>
      <c r="O13058">
        <v>14</v>
      </c>
      <c r="P13058">
        <v>148</v>
      </c>
      <c r="Q13058">
        <v>0</v>
      </c>
      <c r="R13058" t="s">
        <v>6447</v>
      </c>
    </row>
    <row r="13059" spans="1:18" x14ac:dyDescent="0.35">
      <c r="A13059">
        <v>51661871</v>
      </c>
      <c r="B13059" t="s">
        <v>20447</v>
      </c>
      <c r="C13059">
        <v>93486707</v>
      </c>
      <c r="D13059" t="s">
        <v>5116</v>
      </c>
      <c r="E13059" t="s">
        <v>110</v>
      </c>
      <c r="F13059" t="s">
        <v>129</v>
      </c>
      <c r="G13059">
        <v>5249563</v>
      </c>
      <c r="H13059">
        <v>1332563</v>
      </c>
      <c r="I13059" t="s">
        <v>22</v>
      </c>
      <c r="J13059">
        <v>174</v>
      </c>
      <c r="K13059">
        <v>6</v>
      </c>
      <c r="L13059">
        <v>10</v>
      </c>
      <c r="M13059" s="1">
        <v>44850</v>
      </c>
      <c r="N13059">
        <v>62</v>
      </c>
      <c r="O13059">
        <v>1</v>
      </c>
      <c r="P13059">
        <v>0</v>
      </c>
      <c r="Q13059">
        <v>8</v>
      </c>
      <c r="R13059" t="s">
        <v>30</v>
      </c>
    </row>
    <row r="13060" spans="1:18" x14ac:dyDescent="0.35">
      <c r="A13060">
        <v>51667954</v>
      </c>
      <c r="B13060" t="s">
        <v>20448</v>
      </c>
      <c r="C13060">
        <v>10613744</v>
      </c>
      <c r="D13060" t="s">
        <v>25</v>
      </c>
      <c r="E13060" t="s">
        <v>44</v>
      </c>
      <c r="F13060" t="s">
        <v>98</v>
      </c>
      <c r="G13060">
        <v>5252756</v>
      </c>
      <c r="H13060">
        <v>1339647</v>
      </c>
      <c r="I13060" t="s">
        <v>22</v>
      </c>
      <c r="J13060">
        <v>180</v>
      </c>
      <c r="K13060">
        <v>3</v>
      </c>
      <c r="L13060">
        <v>9</v>
      </c>
      <c r="M13060" s="1">
        <v>44907</v>
      </c>
      <c r="N13060">
        <v>119</v>
      </c>
      <c r="O13060">
        <v>1</v>
      </c>
      <c r="P13060">
        <v>56</v>
      </c>
      <c r="Q13060">
        <v>9</v>
      </c>
      <c r="R13060" t="s">
        <v>30</v>
      </c>
    </row>
    <row r="13061" spans="1:18" x14ac:dyDescent="0.35">
      <c r="A13061">
        <v>51419496</v>
      </c>
      <c r="B13061" t="s">
        <v>20449</v>
      </c>
      <c r="C13061">
        <v>3039411</v>
      </c>
      <c r="D13061" t="s">
        <v>20450</v>
      </c>
      <c r="E13061" t="s">
        <v>33</v>
      </c>
      <c r="F13061" t="s">
        <v>94</v>
      </c>
      <c r="G13061">
        <v>5249187</v>
      </c>
      <c r="H13061">
        <v>1338825</v>
      </c>
      <c r="I13061" t="s">
        <v>22</v>
      </c>
      <c r="J13061">
        <v>400</v>
      </c>
      <c r="K13061">
        <v>2</v>
      </c>
      <c r="L13061">
        <v>21</v>
      </c>
      <c r="M13061" s="1">
        <v>44858</v>
      </c>
      <c r="N13061">
        <v>128</v>
      </c>
      <c r="O13061">
        <v>1</v>
      </c>
      <c r="P13061">
        <v>184</v>
      </c>
      <c r="Q13061">
        <v>18</v>
      </c>
      <c r="R13061" t="s">
        <v>20451</v>
      </c>
    </row>
    <row r="13062" spans="1:18" x14ac:dyDescent="0.35">
      <c r="A13062">
        <v>51974615</v>
      </c>
      <c r="B13062" t="s">
        <v>20452</v>
      </c>
      <c r="C13062">
        <v>18183506</v>
      </c>
      <c r="D13062" t="s">
        <v>20453</v>
      </c>
      <c r="E13062" t="s">
        <v>20</v>
      </c>
      <c r="F13062" t="s">
        <v>21</v>
      </c>
      <c r="G13062">
        <v>5253777</v>
      </c>
      <c r="H13062">
        <v>1341861</v>
      </c>
      <c r="I13062" t="s">
        <v>22</v>
      </c>
      <c r="J13062">
        <v>90</v>
      </c>
      <c r="K13062">
        <v>14</v>
      </c>
      <c r="L13062">
        <v>0</v>
      </c>
      <c r="M13062" s="1"/>
      <c r="O13062">
        <v>1</v>
      </c>
      <c r="P13062">
        <v>173</v>
      </c>
      <c r="Q13062">
        <v>0</v>
      </c>
      <c r="R13062" t="s">
        <v>20454</v>
      </c>
    </row>
    <row r="13063" spans="1:18" x14ac:dyDescent="0.35">
      <c r="A13063">
        <v>51421881</v>
      </c>
      <c r="B13063" t="s">
        <v>20455</v>
      </c>
      <c r="C13063">
        <v>60098990</v>
      </c>
      <c r="D13063" t="s">
        <v>611</v>
      </c>
      <c r="E13063" t="s">
        <v>504</v>
      </c>
      <c r="F13063" t="s">
        <v>3828</v>
      </c>
      <c r="G13063">
        <v>5254481</v>
      </c>
      <c r="H13063">
        <v>1349636</v>
      </c>
      <c r="I13063" t="s">
        <v>22</v>
      </c>
      <c r="J13063">
        <v>50</v>
      </c>
      <c r="K13063">
        <v>2</v>
      </c>
      <c r="L13063">
        <v>38</v>
      </c>
      <c r="M13063" s="1">
        <v>44907</v>
      </c>
      <c r="N13063">
        <v>231</v>
      </c>
      <c r="O13063">
        <v>1</v>
      </c>
      <c r="P13063">
        <v>55</v>
      </c>
      <c r="Q13063">
        <v>28</v>
      </c>
      <c r="R13063" t="s">
        <v>20456</v>
      </c>
    </row>
    <row r="13064" spans="1:18" x14ac:dyDescent="0.35">
      <c r="A13064">
        <v>51977111</v>
      </c>
      <c r="B13064" t="s">
        <v>20457</v>
      </c>
      <c r="C13064">
        <v>71613847</v>
      </c>
      <c r="D13064" t="s">
        <v>131</v>
      </c>
      <c r="E13064" t="s">
        <v>69</v>
      </c>
      <c r="F13064" t="s">
        <v>2477</v>
      </c>
      <c r="G13064">
        <v>5246126</v>
      </c>
      <c r="H13064">
        <v>1352093</v>
      </c>
      <c r="I13064" t="s">
        <v>22</v>
      </c>
      <c r="J13064">
        <v>71</v>
      </c>
      <c r="K13064">
        <v>20</v>
      </c>
      <c r="L13064">
        <v>3</v>
      </c>
      <c r="M13064" s="1">
        <v>44561</v>
      </c>
      <c r="N13064">
        <v>21</v>
      </c>
      <c r="O13064">
        <v>14</v>
      </c>
      <c r="P13064">
        <v>0</v>
      </c>
      <c r="Q13064">
        <v>1</v>
      </c>
      <c r="R13064" t="s">
        <v>6447</v>
      </c>
    </row>
    <row r="13065" spans="1:18" x14ac:dyDescent="0.35">
      <c r="A13065">
        <v>51669381</v>
      </c>
      <c r="B13065" t="s">
        <v>20458</v>
      </c>
      <c r="C13065">
        <v>3427881</v>
      </c>
      <c r="D13065" t="s">
        <v>20459</v>
      </c>
      <c r="E13065" t="s">
        <v>44</v>
      </c>
      <c r="F13065" t="s">
        <v>78</v>
      </c>
      <c r="G13065">
        <v>5253369</v>
      </c>
      <c r="H13065">
        <v>1340716</v>
      </c>
      <c r="I13065" t="s">
        <v>71</v>
      </c>
      <c r="J13065">
        <v>45</v>
      </c>
      <c r="K13065">
        <v>2</v>
      </c>
      <c r="L13065">
        <v>17</v>
      </c>
      <c r="M13065" s="1">
        <v>44846</v>
      </c>
      <c r="N13065">
        <v>113</v>
      </c>
      <c r="O13065">
        <v>1</v>
      </c>
      <c r="P13065">
        <v>38</v>
      </c>
      <c r="Q13065">
        <v>12</v>
      </c>
      <c r="R13065" t="s">
        <v>20460</v>
      </c>
    </row>
    <row r="13066" spans="1:18" x14ac:dyDescent="0.35">
      <c r="A13066">
        <v>51423494</v>
      </c>
      <c r="B13066" t="s">
        <v>20461</v>
      </c>
      <c r="C13066">
        <v>8792354</v>
      </c>
      <c r="D13066" t="s">
        <v>20462</v>
      </c>
      <c r="E13066" t="s">
        <v>44</v>
      </c>
      <c r="F13066" t="s">
        <v>632</v>
      </c>
      <c r="G13066">
        <v>5254878</v>
      </c>
      <c r="H13066">
        <v>133655</v>
      </c>
      <c r="I13066" t="s">
        <v>22</v>
      </c>
      <c r="J13066">
        <v>85</v>
      </c>
      <c r="K13066">
        <v>3</v>
      </c>
      <c r="L13066">
        <v>3</v>
      </c>
      <c r="M13066" s="1">
        <v>44751</v>
      </c>
      <c r="N13066">
        <v>18</v>
      </c>
      <c r="O13066">
        <v>1</v>
      </c>
      <c r="P13066">
        <v>0</v>
      </c>
      <c r="Q13066">
        <v>1</v>
      </c>
      <c r="R13066" t="s">
        <v>30</v>
      </c>
    </row>
    <row r="13067" spans="1:18" x14ac:dyDescent="0.35">
      <c r="A13067">
        <v>51427770</v>
      </c>
      <c r="B13067" t="s">
        <v>20463</v>
      </c>
      <c r="C13067">
        <v>416515007</v>
      </c>
      <c r="D13067" t="s">
        <v>20464</v>
      </c>
      <c r="E13067" t="s">
        <v>20</v>
      </c>
      <c r="F13067" t="s">
        <v>29</v>
      </c>
      <c r="G13067">
        <v>5255326</v>
      </c>
      <c r="H13067">
        <v>134079</v>
      </c>
      <c r="I13067" t="s">
        <v>22</v>
      </c>
      <c r="J13067">
        <v>72</v>
      </c>
      <c r="K13067">
        <v>7</v>
      </c>
      <c r="L13067">
        <v>10</v>
      </c>
      <c r="M13067" s="1">
        <v>44828</v>
      </c>
      <c r="N13067">
        <v>62</v>
      </c>
      <c r="O13067">
        <v>1</v>
      </c>
      <c r="P13067">
        <v>0</v>
      </c>
      <c r="Q13067">
        <v>6</v>
      </c>
      <c r="R13067" t="s">
        <v>30</v>
      </c>
    </row>
    <row r="13068" spans="1:18" x14ac:dyDescent="0.35">
      <c r="A13068">
        <v>51676946</v>
      </c>
      <c r="B13068" t="s">
        <v>20465</v>
      </c>
      <c r="C13068">
        <v>417662660</v>
      </c>
      <c r="D13068" t="s">
        <v>4640</v>
      </c>
      <c r="E13068" t="s">
        <v>110</v>
      </c>
      <c r="F13068" t="s">
        <v>254</v>
      </c>
      <c r="G13068">
        <v>5251181</v>
      </c>
      <c r="H13068">
        <v>1330374</v>
      </c>
      <c r="I13068" t="s">
        <v>22</v>
      </c>
      <c r="J13068">
        <v>65</v>
      </c>
      <c r="K13068">
        <v>2</v>
      </c>
      <c r="L13068">
        <v>0</v>
      </c>
      <c r="M13068" s="1"/>
      <c r="O13068">
        <v>1</v>
      </c>
      <c r="P13068">
        <v>0</v>
      </c>
      <c r="Q13068">
        <v>0</v>
      </c>
      <c r="R13068" t="s">
        <v>30</v>
      </c>
    </row>
    <row r="13069" spans="1:18" x14ac:dyDescent="0.35">
      <c r="A13069">
        <v>51678659</v>
      </c>
      <c r="B13069" t="s">
        <v>20466</v>
      </c>
      <c r="C13069">
        <v>71595442</v>
      </c>
      <c r="D13069" t="s">
        <v>20467</v>
      </c>
      <c r="E13069" t="s">
        <v>193</v>
      </c>
      <c r="F13069" t="s">
        <v>2162</v>
      </c>
      <c r="G13069">
        <v>524287</v>
      </c>
      <c r="H13069">
        <v>1332783</v>
      </c>
      <c r="I13069" t="s">
        <v>22</v>
      </c>
      <c r="J13069">
        <v>110</v>
      </c>
      <c r="K13069">
        <v>2</v>
      </c>
      <c r="L13069">
        <v>17</v>
      </c>
      <c r="M13069" s="1">
        <v>44901</v>
      </c>
      <c r="N13069">
        <v>151</v>
      </c>
      <c r="O13069">
        <v>1</v>
      </c>
      <c r="P13069">
        <v>2</v>
      </c>
      <c r="Q13069">
        <v>17</v>
      </c>
      <c r="R13069" t="s">
        <v>20468</v>
      </c>
    </row>
    <row r="13070" spans="1:18" x14ac:dyDescent="0.35">
      <c r="A13070">
        <v>51993971</v>
      </c>
      <c r="B13070" t="s">
        <v>20469</v>
      </c>
      <c r="C13070">
        <v>102345414</v>
      </c>
      <c r="D13070" t="s">
        <v>20470</v>
      </c>
      <c r="E13070" t="s">
        <v>33</v>
      </c>
      <c r="F13070" t="s">
        <v>94</v>
      </c>
      <c r="G13070">
        <v>5248941</v>
      </c>
      <c r="H13070">
        <v>1339735</v>
      </c>
      <c r="I13070" t="s">
        <v>22</v>
      </c>
      <c r="J13070">
        <v>65</v>
      </c>
      <c r="K13070">
        <v>5</v>
      </c>
      <c r="L13070">
        <v>8</v>
      </c>
      <c r="M13070" s="1">
        <v>44846</v>
      </c>
      <c r="N13070">
        <v>53</v>
      </c>
      <c r="O13070">
        <v>1</v>
      </c>
      <c r="P13070">
        <v>37</v>
      </c>
      <c r="Q13070">
        <v>7</v>
      </c>
      <c r="R13070" t="s">
        <v>20471</v>
      </c>
    </row>
    <row r="13071" spans="1:18" x14ac:dyDescent="0.35">
      <c r="A13071">
        <v>51427778</v>
      </c>
      <c r="B13071" t="s">
        <v>20472</v>
      </c>
      <c r="C13071">
        <v>416514669</v>
      </c>
      <c r="D13071" t="s">
        <v>20473</v>
      </c>
      <c r="E13071" t="s">
        <v>44</v>
      </c>
      <c r="F13071" t="s">
        <v>45</v>
      </c>
      <c r="G13071">
        <v>5252214</v>
      </c>
      <c r="H13071">
        <v>1333433</v>
      </c>
      <c r="I13071" t="s">
        <v>71</v>
      </c>
      <c r="J13071">
        <v>54</v>
      </c>
      <c r="K13071">
        <v>1</v>
      </c>
      <c r="L13071">
        <v>47</v>
      </c>
      <c r="M13071" s="1">
        <v>44916</v>
      </c>
      <c r="N13071">
        <v>298</v>
      </c>
      <c r="O13071">
        <v>1</v>
      </c>
      <c r="P13071">
        <v>293</v>
      </c>
      <c r="Q13071">
        <v>39</v>
      </c>
      <c r="R13071" t="s">
        <v>20474</v>
      </c>
    </row>
    <row r="13072" spans="1:18" x14ac:dyDescent="0.35">
      <c r="A13072">
        <v>51429090</v>
      </c>
      <c r="B13072" t="s">
        <v>20475</v>
      </c>
      <c r="C13072">
        <v>17974926</v>
      </c>
      <c r="D13072" t="s">
        <v>4705</v>
      </c>
      <c r="E13072" t="s">
        <v>69</v>
      </c>
      <c r="F13072" t="s">
        <v>179</v>
      </c>
      <c r="G13072">
        <v>5248966</v>
      </c>
      <c r="H13072">
        <v>1344146</v>
      </c>
      <c r="I13072" t="s">
        <v>22</v>
      </c>
      <c r="J13072">
        <v>88</v>
      </c>
      <c r="K13072">
        <v>3</v>
      </c>
      <c r="L13072">
        <v>5</v>
      </c>
      <c r="M13072" s="1">
        <v>44879</v>
      </c>
      <c r="N13072">
        <v>33</v>
      </c>
      <c r="O13072">
        <v>1</v>
      </c>
      <c r="P13072">
        <v>0</v>
      </c>
      <c r="Q13072">
        <v>4</v>
      </c>
      <c r="R13072" t="s">
        <v>30</v>
      </c>
    </row>
    <row r="13073" spans="1:18" x14ac:dyDescent="0.35">
      <c r="A13073">
        <v>51995152</v>
      </c>
      <c r="B13073" t="s">
        <v>20234</v>
      </c>
      <c r="C13073">
        <v>421075010</v>
      </c>
      <c r="D13073" t="s">
        <v>20235</v>
      </c>
      <c r="E13073" t="s">
        <v>33</v>
      </c>
      <c r="F13073" t="s">
        <v>55</v>
      </c>
      <c r="G13073">
        <v>5249835</v>
      </c>
      <c r="H13073">
        <v>1344422</v>
      </c>
      <c r="I13073" t="s">
        <v>71</v>
      </c>
      <c r="J13073">
        <v>32</v>
      </c>
      <c r="K13073">
        <v>7</v>
      </c>
      <c r="L13073">
        <v>24</v>
      </c>
      <c r="M13073" s="1">
        <v>44906</v>
      </c>
      <c r="N13073">
        <v>158</v>
      </c>
      <c r="O13073">
        <v>1</v>
      </c>
      <c r="P13073">
        <v>218</v>
      </c>
      <c r="Q13073">
        <v>17</v>
      </c>
      <c r="R13073" t="s">
        <v>30</v>
      </c>
    </row>
    <row r="13074" spans="1:18" x14ac:dyDescent="0.35">
      <c r="A13074">
        <v>51995199</v>
      </c>
      <c r="B13074" t="s">
        <v>20476</v>
      </c>
      <c r="C13074">
        <v>71613847</v>
      </c>
      <c r="D13074" t="s">
        <v>131</v>
      </c>
      <c r="E13074" t="s">
        <v>69</v>
      </c>
      <c r="F13074" t="s">
        <v>2477</v>
      </c>
      <c r="G13074">
        <v>5246193</v>
      </c>
      <c r="H13074">
        <v>1352089</v>
      </c>
      <c r="I13074" t="s">
        <v>22</v>
      </c>
      <c r="J13074">
        <v>54</v>
      </c>
      <c r="K13074">
        <v>20</v>
      </c>
      <c r="L13074">
        <v>0</v>
      </c>
      <c r="M13074" s="1"/>
      <c r="O13074">
        <v>14</v>
      </c>
      <c r="P13074">
        <v>40</v>
      </c>
      <c r="Q13074">
        <v>0</v>
      </c>
      <c r="R13074" t="s">
        <v>6447</v>
      </c>
    </row>
    <row r="13075" spans="1:18" x14ac:dyDescent="0.35">
      <c r="A13075">
        <v>51679184</v>
      </c>
      <c r="B13075" t="s">
        <v>20477</v>
      </c>
      <c r="C13075">
        <v>6046162</v>
      </c>
      <c r="D13075" t="s">
        <v>20478</v>
      </c>
      <c r="E13075" t="s">
        <v>33</v>
      </c>
      <c r="F13075" t="s">
        <v>173</v>
      </c>
      <c r="G13075">
        <v>5250942</v>
      </c>
      <c r="H13075">
        <v>134742</v>
      </c>
      <c r="I13075" t="s">
        <v>71</v>
      </c>
      <c r="J13075">
        <v>99</v>
      </c>
      <c r="K13075">
        <v>1</v>
      </c>
      <c r="L13075">
        <v>10</v>
      </c>
      <c r="M13075" s="1">
        <v>44849</v>
      </c>
      <c r="N13075">
        <v>288</v>
      </c>
      <c r="O13075">
        <v>1</v>
      </c>
      <c r="P13075">
        <v>20</v>
      </c>
      <c r="Q13075">
        <v>10</v>
      </c>
      <c r="R13075" t="s">
        <v>20479</v>
      </c>
    </row>
    <row r="13076" spans="1:18" x14ac:dyDescent="0.35">
      <c r="A13076">
        <v>51679273</v>
      </c>
      <c r="B13076" t="s">
        <v>20480</v>
      </c>
      <c r="C13076">
        <v>231082199</v>
      </c>
      <c r="D13076" t="s">
        <v>3273</v>
      </c>
      <c r="E13076" t="s">
        <v>69</v>
      </c>
      <c r="F13076" t="s">
        <v>570</v>
      </c>
      <c r="G13076">
        <v>5246493</v>
      </c>
      <c r="H13076">
        <v>1368626</v>
      </c>
      <c r="I13076" t="s">
        <v>22</v>
      </c>
      <c r="J13076">
        <v>70</v>
      </c>
      <c r="K13076">
        <v>3</v>
      </c>
      <c r="L13076">
        <v>46</v>
      </c>
      <c r="M13076" s="1">
        <v>44897</v>
      </c>
      <c r="N13076">
        <v>284</v>
      </c>
      <c r="O13076">
        <v>1</v>
      </c>
      <c r="P13076">
        <v>351</v>
      </c>
      <c r="Q13076">
        <v>32</v>
      </c>
      <c r="R13076" t="s">
        <v>30</v>
      </c>
    </row>
    <row r="13077" spans="1:18" x14ac:dyDescent="0.35">
      <c r="A13077">
        <v>51438203</v>
      </c>
      <c r="B13077" t="s">
        <v>20481</v>
      </c>
      <c r="C13077">
        <v>57723321</v>
      </c>
      <c r="D13077" t="s">
        <v>2747</v>
      </c>
      <c r="E13077" t="s">
        <v>44</v>
      </c>
      <c r="F13077" t="s">
        <v>62</v>
      </c>
      <c r="G13077">
        <v>5253661</v>
      </c>
      <c r="H13077">
        <v>1336988</v>
      </c>
      <c r="I13077" t="s">
        <v>22</v>
      </c>
      <c r="J13077">
        <v>300</v>
      </c>
      <c r="K13077">
        <v>20</v>
      </c>
      <c r="L13077">
        <v>0</v>
      </c>
      <c r="M13077" s="1"/>
      <c r="O13077">
        <v>1</v>
      </c>
      <c r="P13077">
        <v>173</v>
      </c>
      <c r="Q13077">
        <v>0</v>
      </c>
      <c r="R13077" t="s">
        <v>30</v>
      </c>
    </row>
    <row r="13078" spans="1:18" x14ac:dyDescent="0.35">
      <c r="A13078">
        <v>51689637</v>
      </c>
      <c r="B13078" t="s">
        <v>20482</v>
      </c>
      <c r="C13078">
        <v>69245029</v>
      </c>
      <c r="D13078" t="s">
        <v>4609</v>
      </c>
      <c r="E13078" t="s">
        <v>110</v>
      </c>
      <c r="F13078" t="s">
        <v>111</v>
      </c>
      <c r="G13078">
        <v>5251041</v>
      </c>
      <c r="H13078">
        <v>1330674</v>
      </c>
      <c r="I13078" t="s">
        <v>71</v>
      </c>
      <c r="J13078">
        <v>50</v>
      </c>
      <c r="K13078">
        <v>7</v>
      </c>
      <c r="L13078">
        <v>0</v>
      </c>
      <c r="M13078" s="1"/>
      <c r="O13078">
        <v>1</v>
      </c>
      <c r="P13078">
        <v>0</v>
      </c>
      <c r="Q13078">
        <v>0</v>
      </c>
      <c r="R13078" t="s">
        <v>30</v>
      </c>
    </row>
    <row r="13079" spans="1:18" x14ac:dyDescent="0.35">
      <c r="A13079">
        <v>51995732</v>
      </c>
      <c r="B13079" t="s">
        <v>20483</v>
      </c>
      <c r="C13079">
        <v>105670350</v>
      </c>
      <c r="D13079" t="s">
        <v>4567</v>
      </c>
      <c r="E13079" t="s">
        <v>44</v>
      </c>
      <c r="F13079" t="s">
        <v>632</v>
      </c>
      <c r="G13079">
        <v>5255114</v>
      </c>
      <c r="H13079">
        <v>1335822</v>
      </c>
      <c r="I13079" t="s">
        <v>22</v>
      </c>
      <c r="J13079">
        <v>180</v>
      </c>
      <c r="K13079">
        <v>2</v>
      </c>
      <c r="L13079">
        <v>32</v>
      </c>
      <c r="M13079" s="1">
        <v>44865</v>
      </c>
      <c r="N13079">
        <v>206</v>
      </c>
      <c r="O13079">
        <v>1</v>
      </c>
      <c r="P13079">
        <v>0</v>
      </c>
      <c r="Q13079">
        <v>26</v>
      </c>
      <c r="R13079" t="s">
        <v>30</v>
      </c>
    </row>
    <row r="13080" spans="1:18" x14ac:dyDescent="0.35">
      <c r="A13080">
        <v>52004860</v>
      </c>
      <c r="B13080" t="s">
        <v>20484</v>
      </c>
      <c r="C13080">
        <v>67635547</v>
      </c>
      <c r="D13080" t="s">
        <v>7028</v>
      </c>
      <c r="E13080" t="s">
        <v>48</v>
      </c>
      <c r="F13080" t="s">
        <v>152</v>
      </c>
      <c r="G13080">
        <v>5248051</v>
      </c>
      <c r="H13080">
        <v>1344677</v>
      </c>
      <c r="I13080" t="s">
        <v>22</v>
      </c>
      <c r="J13080">
        <v>103</v>
      </c>
      <c r="K13080">
        <v>3</v>
      </c>
      <c r="L13080">
        <v>17</v>
      </c>
      <c r="M13080" s="1">
        <v>44903</v>
      </c>
      <c r="N13080">
        <v>113</v>
      </c>
      <c r="O13080">
        <v>1</v>
      </c>
      <c r="P13080">
        <v>63</v>
      </c>
      <c r="Q13080">
        <v>15</v>
      </c>
      <c r="R13080" t="s">
        <v>30</v>
      </c>
    </row>
    <row r="13081" spans="1:18" x14ac:dyDescent="0.35">
      <c r="A13081">
        <v>51440354</v>
      </c>
      <c r="B13081" t="s">
        <v>20485</v>
      </c>
      <c r="C13081">
        <v>416613218</v>
      </c>
      <c r="D13081" t="s">
        <v>20486</v>
      </c>
      <c r="E13081" t="s">
        <v>504</v>
      </c>
      <c r="F13081" t="s">
        <v>1885</v>
      </c>
      <c r="G13081">
        <v>5251242</v>
      </c>
      <c r="H13081">
        <v>1353305</v>
      </c>
      <c r="I13081" t="s">
        <v>22</v>
      </c>
      <c r="J13081">
        <v>100</v>
      </c>
      <c r="K13081">
        <v>3</v>
      </c>
      <c r="L13081">
        <v>27</v>
      </c>
      <c r="M13081" s="1">
        <v>44893</v>
      </c>
      <c r="N13081">
        <v>164</v>
      </c>
      <c r="O13081">
        <v>1</v>
      </c>
      <c r="P13081">
        <v>342</v>
      </c>
      <c r="Q13081">
        <v>22</v>
      </c>
      <c r="R13081" t="s">
        <v>30</v>
      </c>
    </row>
    <row r="13082" spans="1:18" x14ac:dyDescent="0.35">
      <c r="A13082">
        <v>52005535</v>
      </c>
      <c r="B13082" t="s">
        <v>20487</v>
      </c>
      <c r="C13082">
        <v>316048468</v>
      </c>
      <c r="D13082" t="s">
        <v>3293</v>
      </c>
      <c r="E13082" t="s">
        <v>20</v>
      </c>
      <c r="F13082" t="s">
        <v>40</v>
      </c>
      <c r="G13082">
        <v>5253409</v>
      </c>
      <c r="H13082">
        <v>1343122</v>
      </c>
      <c r="I13082" t="s">
        <v>71</v>
      </c>
      <c r="J13082">
        <v>30</v>
      </c>
      <c r="K13082">
        <v>7</v>
      </c>
      <c r="L13082">
        <v>6</v>
      </c>
      <c r="M13082" s="1">
        <v>44858</v>
      </c>
      <c r="N13082">
        <v>42</v>
      </c>
      <c r="O13082">
        <v>3</v>
      </c>
      <c r="P13082">
        <v>49</v>
      </c>
      <c r="Q13082">
        <v>4</v>
      </c>
      <c r="R13082" t="s">
        <v>17215</v>
      </c>
    </row>
    <row r="13083" spans="1:18" x14ac:dyDescent="0.35">
      <c r="A13083">
        <v>51690050</v>
      </c>
      <c r="B13083" t="s">
        <v>20488</v>
      </c>
      <c r="C13083">
        <v>118547145</v>
      </c>
      <c r="D13083" t="s">
        <v>530</v>
      </c>
      <c r="E13083" t="s">
        <v>69</v>
      </c>
      <c r="F13083" t="s">
        <v>7124</v>
      </c>
      <c r="G13083">
        <v>5241548</v>
      </c>
      <c r="H13083">
        <v>135876</v>
      </c>
      <c r="I13083" t="s">
        <v>22</v>
      </c>
      <c r="J13083">
        <v>30</v>
      </c>
      <c r="K13083">
        <v>1</v>
      </c>
      <c r="L13083">
        <v>0</v>
      </c>
      <c r="M13083" s="1"/>
      <c r="O13083">
        <v>1</v>
      </c>
      <c r="P13083">
        <v>0</v>
      </c>
      <c r="Q13083">
        <v>0</v>
      </c>
      <c r="R13083" t="s">
        <v>30</v>
      </c>
    </row>
    <row r="13084" spans="1:18" x14ac:dyDescent="0.35">
      <c r="A13084">
        <v>51442701</v>
      </c>
      <c r="B13084" t="s">
        <v>20489</v>
      </c>
      <c r="C13084">
        <v>253593119</v>
      </c>
      <c r="D13084" t="s">
        <v>865</v>
      </c>
      <c r="E13084" t="s">
        <v>106</v>
      </c>
      <c r="F13084" t="s">
        <v>545</v>
      </c>
      <c r="G13084">
        <v>52463</v>
      </c>
      <c r="H13084">
        <v>134155</v>
      </c>
      <c r="I13084" t="s">
        <v>22</v>
      </c>
      <c r="J13084">
        <v>87</v>
      </c>
      <c r="K13084">
        <v>2</v>
      </c>
      <c r="L13084">
        <v>4</v>
      </c>
      <c r="M13084" s="1">
        <v>44894</v>
      </c>
      <c r="N13084">
        <v>62</v>
      </c>
      <c r="O13084">
        <v>1</v>
      </c>
      <c r="P13084">
        <v>34</v>
      </c>
      <c r="Q13084">
        <v>4</v>
      </c>
      <c r="R13084" t="s">
        <v>30</v>
      </c>
    </row>
    <row r="13085" spans="1:18" x14ac:dyDescent="0.35">
      <c r="A13085">
        <v>51698816</v>
      </c>
      <c r="B13085" t="s">
        <v>20490</v>
      </c>
      <c r="C13085">
        <v>177712632</v>
      </c>
      <c r="D13085" t="s">
        <v>942</v>
      </c>
      <c r="E13085" t="s">
        <v>69</v>
      </c>
      <c r="F13085" t="s">
        <v>5677</v>
      </c>
      <c r="G13085">
        <v>5245556</v>
      </c>
      <c r="H13085">
        <v>1352022</v>
      </c>
      <c r="I13085" t="s">
        <v>22</v>
      </c>
      <c r="J13085">
        <v>119</v>
      </c>
      <c r="K13085">
        <v>3</v>
      </c>
      <c r="L13085">
        <v>0</v>
      </c>
      <c r="M13085" s="1"/>
      <c r="O13085">
        <v>31</v>
      </c>
      <c r="P13085">
        <v>325</v>
      </c>
      <c r="Q13085">
        <v>0</v>
      </c>
      <c r="R13085" t="s">
        <v>20491</v>
      </c>
    </row>
    <row r="13086" spans="1:18" x14ac:dyDescent="0.35">
      <c r="A13086">
        <v>51699882</v>
      </c>
      <c r="B13086" t="s">
        <v>20492</v>
      </c>
      <c r="C13086">
        <v>334677618</v>
      </c>
      <c r="D13086" t="s">
        <v>20493</v>
      </c>
      <c r="E13086" t="s">
        <v>48</v>
      </c>
      <c r="F13086" t="s">
        <v>49</v>
      </c>
      <c r="G13086">
        <v>5248847</v>
      </c>
      <c r="H13086">
        <v>134323</v>
      </c>
      <c r="I13086" t="s">
        <v>22</v>
      </c>
      <c r="J13086">
        <v>135</v>
      </c>
      <c r="K13086">
        <v>5</v>
      </c>
      <c r="L13086">
        <v>11</v>
      </c>
      <c r="M13086" s="1">
        <v>44849</v>
      </c>
      <c r="N13086">
        <v>72</v>
      </c>
      <c r="O13086">
        <v>1</v>
      </c>
      <c r="P13086">
        <v>172</v>
      </c>
      <c r="Q13086">
        <v>9</v>
      </c>
      <c r="R13086" t="s">
        <v>20494</v>
      </c>
    </row>
    <row r="13087" spans="1:18" x14ac:dyDescent="0.35">
      <c r="A13087">
        <v>52018669</v>
      </c>
      <c r="B13087" t="s">
        <v>20495</v>
      </c>
      <c r="C13087">
        <v>83710932</v>
      </c>
      <c r="D13087" t="s">
        <v>3912</v>
      </c>
      <c r="E13087" t="s">
        <v>33</v>
      </c>
      <c r="F13087" t="s">
        <v>94</v>
      </c>
      <c r="G13087">
        <v>5248801</v>
      </c>
      <c r="H13087">
        <v>1342285</v>
      </c>
      <c r="I13087" t="s">
        <v>22</v>
      </c>
      <c r="J13087">
        <v>55</v>
      </c>
      <c r="K13087">
        <v>3</v>
      </c>
      <c r="L13087">
        <v>13</v>
      </c>
      <c r="M13087" s="1">
        <v>44892</v>
      </c>
      <c r="N13087">
        <v>85</v>
      </c>
      <c r="O13087">
        <v>1</v>
      </c>
      <c r="P13087">
        <v>9</v>
      </c>
      <c r="Q13087">
        <v>7</v>
      </c>
      <c r="R13087" t="s">
        <v>20496</v>
      </c>
    </row>
    <row r="13088" spans="1:18" x14ac:dyDescent="0.35">
      <c r="A13088">
        <v>51443417</v>
      </c>
      <c r="B13088" t="s">
        <v>20497</v>
      </c>
      <c r="C13088">
        <v>412887742</v>
      </c>
      <c r="D13088" t="s">
        <v>4434</v>
      </c>
      <c r="E13088" t="s">
        <v>69</v>
      </c>
      <c r="F13088" t="s">
        <v>224</v>
      </c>
      <c r="G13088">
        <v>5243522</v>
      </c>
      <c r="H13088">
        <v>1351232</v>
      </c>
      <c r="I13088" t="s">
        <v>22</v>
      </c>
      <c r="J13088">
        <v>69</v>
      </c>
      <c r="K13088">
        <v>2</v>
      </c>
      <c r="L13088">
        <v>41</v>
      </c>
      <c r="M13088" s="1">
        <v>44906</v>
      </c>
      <c r="N13088">
        <v>261</v>
      </c>
      <c r="O13088">
        <v>2</v>
      </c>
      <c r="P13088">
        <v>163</v>
      </c>
      <c r="Q13088">
        <v>40</v>
      </c>
      <c r="R13088" t="s">
        <v>20498</v>
      </c>
    </row>
    <row r="13089" spans="1:18" x14ac:dyDescent="0.35">
      <c r="A13089">
        <v>52019021</v>
      </c>
      <c r="B13089" t="s">
        <v>20499</v>
      </c>
      <c r="C13089">
        <v>29910054</v>
      </c>
      <c r="D13089" t="s">
        <v>12675</v>
      </c>
      <c r="E13089" t="s">
        <v>20</v>
      </c>
      <c r="F13089" t="s">
        <v>849</v>
      </c>
      <c r="G13089">
        <v>5254998</v>
      </c>
      <c r="H13089">
        <v>1344832</v>
      </c>
      <c r="I13089" t="s">
        <v>22</v>
      </c>
      <c r="J13089">
        <v>97</v>
      </c>
      <c r="K13089">
        <v>2</v>
      </c>
      <c r="L13089">
        <v>85</v>
      </c>
      <c r="M13089" s="1">
        <v>44906</v>
      </c>
      <c r="N13089">
        <v>545</v>
      </c>
      <c r="O13089">
        <v>1</v>
      </c>
      <c r="P13089">
        <v>293</v>
      </c>
      <c r="Q13089">
        <v>73</v>
      </c>
      <c r="R13089" t="s">
        <v>20500</v>
      </c>
    </row>
    <row r="13090" spans="1:18" x14ac:dyDescent="0.35">
      <c r="A13090">
        <v>51443894</v>
      </c>
      <c r="B13090" t="s">
        <v>20501</v>
      </c>
      <c r="C13090">
        <v>36767448</v>
      </c>
      <c r="D13090" t="s">
        <v>2433</v>
      </c>
      <c r="E13090" t="s">
        <v>106</v>
      </c>
      <c r="F13090" t="s">
        <v>117</v>
      </c>
      <c r="G13090">
        <v>5249103</v>
      </c>
      <c r="H13090">
        <v>1336004</v>
      </c>
      <c r="I13090" t="s">
        <v>71</v>
      </c>
      <c r="J13090">
        <v>45</v>
      </c>
      <c r="K13090">
        <v>90</v>
      </c>
      <c r="L13090">
        <v>0</v>
      </c>
      <c r="M13090" s="1"/>
      <c r="O13090">
        <v>1</v>
      </c>
      <c r="P13090">
        <v>87</v>
      </c>
      <c r="Q13090">
        <v>0</v>
      </c>
      <c r="R13090" t="s">
        <v>30</v>
      </c>
    </row>
    <row r="13091" spans="1:18" x14ac:dyDescent="0.35">
      <c r="A13091">
        <v>52020329</v>
      </c>
      <c r="B13091" t="s">
        <v>20502</v>
      </c>
      <c r="C13091">
        <v>421235453</v>
      </c>
      <c r="D13091" t="s">
        <v>2460</v>
      </c>
      <c r="E13091" t="s">
        <v>44</v>
      </c>
      <c r="F13091" t="s">
        <v>98</v>
      </c>
      <c r="G13091">
        <v>5250848</v>
      </c>
      <c r="H13091">
        <v>1342707</v>
      </c>
      <c r="I13091" t="s">
        <v>22</v>
      </c>
      <c r="J13091">
        <v>131</v>
      </c>
      <c r="K13091">
        <v>1</v>
      </c>
      <c r="L13091">
        <v>5</v>
      </c>
      <c r="M13091" s="1">
        <v>44779</v>
      </c>
      <c r="N13091">
        <v>35</v>
      </c>
      <c r="O13091">
        <v>6</v>
      </c>
      <c r="P13091">
        <v>297</v>
      </c>
      <c r="Q13091">
        <v>3</v>
      </c>
      <c r="R13091" t="s">
        <v>20503</v>
      </c>
    </row>
    <row r="13092" spans="1:18" x14ac:dyDescent="0.35">
      <c r="A13092">
        <v>51702353</v>
      </c>
      <c r="B13092" t="s">
        <v>20504</v>
      </c>
      <c r="C13092">
        <v>412429042</v>
      </c>
      <c r="D13092" t="s">
        <v>20505</v>
      </c>
      <c r="E13092" t="s">
        <v>48</v>
      </c>
      <c r="F13092" t="s">
        <v>152</v>
      </c>
      <c r="G13092">
        <v>5247122</v>
      </c>
      <c r="H13092">
        <v>1344413</v>
      </c>
      <c r="I13092" t="s">
        <v>22</v>
      </c>
      <c r="J13092">
        <v>111</v>
      </c>
      <c r="K13092">
        <v>5</v>
      </c>
      <c r="L13092">
        <v>1</v>
      </c>
      <c r="M13092" s="1">
        <v>44459</v>
      </c>
      <c r="N13092">
        <v>7</v>
      </c>
      <c r="O13092">
        <v>1</v>
      </c>
      <c r="P13092">
        <v>16</v>
      </c>
      <c r="Q13092">
        <v>0</v>
      </c>
      <c r="R13092" t="s">
        <v>30</v>
      </c>
    </row>
    <row r="13093" spans="1:18" x14ac:dyDescent="0.35">
      <c r="A13093">
        <v>51448656</v>
      </c>
      <c r="B13093" t="s">
        <v>20506</v>
      </c>
      <c r="C13093">
        <v>125284533</v>
      </c>
      <c r="D13093" t="s">
        <v>2033</v>
      </c>
      <c r="E13093" t="s">
        <v>48</v>
      </c>
      <c r="F13093" t="s">
        <v>471</v>
      </c>
      <c r="G13093">
        <v>5241604</v>
      </c>
      <c r="H13093">
        <v>1349876</v>
      </c>
      <c r="I13093" t="s">
        <v>71</v>
      </c>
      <c r="J13093">
        <v>26</v>
      </c>
      <c r="K13093">
        <v>2</v>
      </c>
      <c r="L13093">
        <v>2</v>
      </c>
      <c r="M13093" s="1">
        <v>44808</v>
      </c>
      <c r="N13093">
        <v>29</v>
      </c>
      <c r="O13093">
        <v>5</v>
      </c>
      <c r="P13093">
        <v>209</v>
      </c>
      <c r="Q13093">
        <v>2</v>
      </c>
      <c r="R13093" t="s">
        <v>20210</v>
      </c>
    </row>
    <row r="13094" spans="1:18" x14ac:dyDescent="0.35">
      <c r="A13094">
        <v>52020679</v>
      </c>
      <c r="B13094" t="s">
        <v>20507</v>
      </c>
      <c r="C13094">
        <v>421235453</v>
      </c>
      <c r="D13094" t="s">
        <v>2460</v>
      </c>
      <c r="E13094" t="s">
        <v>44</v>
      </c>
      <c r="F13094" t="s">
        <v>98</v>
      </c>
      <c r="G13094">
        <v>5250817</v>
      </c>
      <c r="H13094">
        <v>1342876</v>
      </c>
      <c r="I13094" t="s">
        <v>22</v>
      </c>
      <c r="J13094">
        <v>170</v>
      </c>
      <c r="K13094">
        <v>1</v>
      </c>
      <c r="L13094">
        <v>10</v>
      </c>
      <c r="M13094" s="1">
        <v>44866</v>
      </c>
      <c r="N13094">
        <v>72</v>
      </c>
      <c r="O13094">
        <v>6</v>
      </c>
      <c r="P13094">
        <v>299</v>
      </c>
      <c r="Q13094">
        <v>8</v>
      </c>
      <c r="R13094" t="s">
        <v>20503</v>
      </c>
    </row>
    <row r="13095" spans="1:18" x14ac:dyDescent="0.35">
      <c r="A13095">
        <v>51459105</v>
      </c>
      <c r="B13095" t="s">
        <v>20508</v>
      </c>
      <c r="C13095">
        <v>10670885</v>
      </c>
      <c r="D13095" t="s">
        <v>1073</v>
      </c>
      <c r="E13095" t="s">
        <v>106</v>
      </c>
      <c r="F13095" t="s">
        <v>263</v>
      </c>
      <c r="G13095">
        <v>5248528</v>
      </c>
      <c r="H13095">
        <v>1335495</v>
      </c>
      <c r="I13095" t="s">
        <v>22</v>
      </c>
      <c r="J13095">
        <v>42</v>
      </c>
      <c r="K13095">
        <v>2</v>
      </c>
      <c r="L13095">
        <v>0</v>
      </c>
      <c r="M13095" s="1"/>
      <c r="O13095">
        <v>1</v>
      </c>
      <c r="P13095">
        <v>0</v>
      </c>
      <c r="Q13095">
        <v>0</v>
      </c>
      <c r="R13095" t="s">
        <v>30</v>
      </c>
    </row>
    <row r="13096" spans="1:18" x14ac:dyDescent="0.35">
      <c r="A13096">
        <v>51702680</v>
      </c>
      <c r="B13096" t="s">
        <v>20509</v>
      </c>
      <c r="C13096">
        <v>21970847</v>
      </c>
      <c r="D13096" t="s">
        <v>770</v>
      </c>
      <c r="E13096" t="s">
        <v>504</v>
      </c>
      <c r="F13096" t="s">
        <v>1461</v>
      </c>
      <c r="G13096">
        <v>5251354</v>
      </c>
      <c r="H13096">
        <v>1349152</v>
      </c>
      <c r="I13096" t="s">
        <v>22</v>
      </c>
      <c r="J13096">
        <v>90</v>
      </c>
      <c r="K13096">
        <v>5</v>
      </c>
      <c r="L13096">
        <v>2</v>
      </c>
      <c r="M13096" s="1">
        <v>44816</v>
      </c>
      <c r="N13096">
        <v>49</v>
      </c>
      <c r="O13096">
        <v>1</v>
      </c>
      <c r="P13096">
        <v>79</v>
      </c>
      <c r="Q13096">
        <v>2</v>
      </c>
      <c r="R13096" t="s">
        <v>30</v>
      </c>
    </row>
    <row r="13097" spans="1:18" x14ac:dyDescent="0.35">
      <c r="A13097">
        <v>51459708</v>
      </c>
      <c r="B13097" t="s">
        <v>20510</v>
      </c>
      <c r="C13097">
        <v>5793573</v>
      </c>
      <c r="D13097" t="s">
        <v>20511</v>
      </c>
      <c r="E13097" t="s">
        <v>20</v>
      </c>
      <c r="F13097" t="s">
        <v>446</v>
      </c>
      <c r="G13097">
        <v>5252249</v>
      </c>
      <c r="H13097">
        <v>1345646</v>
      </c>
      <c r="I13097" t="s">
        <v>22</v>
      </c>
      <c r="J13097">
        <v>56</v>
      </c>
      <c r="K13097">
        <v>1</v>
      </c>
      <c r="L13097">
        <v>8</v>
      </c>
      <c r="M13097" s="1">
        <v>44900</v>
      </c>
      <c r="N13097">
        <v>186</v>
      </c>
      <c r="O13097">
        <v>1</v>
      </c>
      <c r="P13097">
        <v>6</v>
      </c>
      <c r="Q13097">
        <v>8</v>
      </c>
      <c r="R13097" t="s">
        <v>30</v>
      </c>
    </row>
    <row r="13098" spans="1:18" x14ac:dyDescent="0.35">
      <c r="A13098">
        <v>51710588</v>
      </c>
      <c r="B13098" t="s">
        <v>20512</v>
      </c>
      <c r="C13098">
        <v>418925854</v>
      </c>
      <c r="D13098" t="s">
        <v>1073</v>
      </c>
      <c r="E13098" t="s">
        <v>110</v>
      </c>
      <c r="F13098" t="s">
        <v>846</v>
      </c>
      <c r="G13098">
        <v>5251151</v>
      </c>
      <c r="H13098">
        <v>1324323</v>
      </c>
      <c r="I13098" t="s">
        <v>22</v>
      </c>
      <c r="J13098">
        <v>47</v>
      </c>
      <c r="K13098">
        <v>93</v>
      </c>
      <c r="L13098">
        <v>0</v>
      </c>
      <c r="M13098" s="1"/>
      <c r="O13098">
        <v>1</v>
      </c>
      <c r="P13098">
        <v>322</v>
      </c>
      <c r="Q13098">
        <v>0</v>
      </c>
      <c r="R13098" t="s">
        <v>30</v>
      </c>
    </row>
    <row r="13099" spans="1:18" x14ac:dyDescent="0.35">
      <c r="A13099">
        <v>51717561</v>
      </c>
      <c r="B13099" t="s">
        <v>20513</v>
      </c>
      <c r="C13099">
        <v>15842311</v>
      </c>
      <c r="D13099" t="s">
        <v>429</v>
      </c>
      <c r="E13099" t="s">
        <v>20</v>
      </c>
      <c r="F13099" t="s">
        <v>40</v>
      </c>
      <c r="G13099">
        <v>5253617</v>
      </c>
      <c r="H13099">
        <v>1342665</v>
      </c>
      <c r="I13099" t="s">
        <v>22</v>
      </c>
      <c r="J13099">
        <v>131</v>
      </c>
      <c r="K13099">
        <v>3</v>
      </c>
      <c r="L13099">
        <v>14</v>
      </c>
      <c r="M13099" s="1">
        <v>44915</v>
      </c>
      <c r="N13099">
        <v>88</v>
      </c>
      <c r="O13099">
        <v>2</v>
      </c>
      <c r="P13099">
        <v>162</v>
      </c>
      <c r="Q13099">
        <v>8</v>
      </c>
      <c r="R13099" t="s">
        <v>20514</v>
      </c>
    </row>
    <row r="13100" spans="1:18" x14ac:dyDescent="0.35">
      <c r="A13100">
        <v>52022030</v>
      </c>
      <c r="B13100" t="s">
        <v>20515</v>
      </c>
      <c r="C13100">
        <v>421235453</v>
      </c>
      <c r="D13100" t="s">
        <v>2460</v>
      </c>
      <c r="E13100" t="s">
        <v>44</v>
      </c>
      <c r="F13100" t="s">
        <v>98</v>
      </c>
      <c r="G13100">
        <v>5251053</v>
      </c>
      <c r="H13100">
        <v>1341402</v>
      </c>
      <c r="I13100" t="s">
        <v>22</v>
      </c>
      <c r="J13100">
        <v>196</v>
      </c>
      <c r="K13100">
        <v>1</v>
      </c>
      <c r="L13100">
        <v>3</v>
      </c>
      <c r="M13100" s="1">
        <v>44820</v>
      </c>
      <c r="N13100">
        <v>25</v>
      </c>
      <c r="O13100">
        <v>6</v>
      </c>
      <c r="P13100">
        <v>222</v>
      </c>
      <c r="Q13100">
        <v>3</v>
      </c>
      <c r="R13100" t="s">
        <v>20503</v>
      </c>
    </row>
    <row r="13101" spans="1:18" x14ac:dyDescent="0.35">
      <c r="A13101">
        <v>52022075</v>
      </c>
      <c r="B13101" t="s">
        <v>20516</v>
      </c>
      <c r="C13101">
        <v>50360863</v>
      </c>
      <c r="D13101" t="s">
        <v>11020</v>
      </c>
      <c r="E13101" t="s">
        <v>48</v>
      </c>
      <c r="F13101" t="s">
        <v>309</v>
      </c>
      <c r="G13101">
        <v>52483</v>
      </c>
      <c r="H13101">
        <v>1342659</v>
      </c>
      <c r="I13101" t="s">
        <v>22</v>
      </c>
      <c r="J13101">
        <v>100</v>
      </c>
      <c r="K13101">
        <v>2</v>
      </c>
      <c r="L13101">
        <v>6</v>
      </c>
      <c r="M13101" s="1">
        <v>44620</v>
      </c>
      <c r="N13101">
        <v>40</v>
      </c>
      <c r="O13101">
        <v>1</v>
      </c>
      <c r="P13101">
        <v>0</v>
      </c>
      <c r="Q13101">
        <v>2</v>
      </c>
      <c r="R13101" t="s">
        <v>30</v>
      </c>
    </row>
    <row r="13102" spans="1:18" x14ac:dyDescent="0.35">
      <c r="A13102">
        <v>51460876</v>
      </c>
      <c r="B13102" t="s">
        <v>20517</v>
      </c>
      <c r="C13102">
        <v>8701301</v>
      </c>
      <c r="D13102" t="s">
        <v>5631</v>
      </c>
      <c r="E13102" t="s">
        <v>69</v>
      </c>
      <c r="F13102" t="s">
        <v>3738</v>
      </c>
      <c r="G13102">
        <v>5248307</v>
      </c>
      <c r="H13102">
        <v>1346815</v>
      </c>
      <c r="I13102" t="s">
        <v>22</v>
      </c>
      <c r="J13102">
        <v>110</v>
      </c>
      <c r="K13102">
        <v>5</v>
      </c>
      <c r="L13102">
        <v>2</v>
      </c>
      <c r="M13102" s="1">
        <v>44886</v>
      </c>
      <c r="N13102">
        <v>68</v>
      </c>
      <c r="O13102">
        <v>1</v>
      </c>
      <c r="P13102">
        <v>38</v>
      </c>
      <c r="Q13102">
        <v>2</v>
      </c>
      <c r="R13102" t="s">
        <v>30</v>
      </c>
    </row>
    <row r="13103" spans="1:18" x14ac:dyDescent="0.35">
      <c r="A13103">
        <v>52022123</v>
      </c>
      <c r="B13103" t="s">
        <v>20518</v>
      </c>
      <c r="C13103">
        <v>421235453</v>
      </c>
      <c r="D13103" t="s">
        <v>2460</v>
      </c>
      <c r="E13103" t="s">
        <v>44</v>
      </c>
      <c r="F13103" t="s">
        <v>98</v>
      </c>
      <c r="G13103">
        <v>5251115</v>
      </c>
      <c r="H13103">
        <v>1341251</v>
      </c>
      <c r="I13103" t="s">
        <v>22</v>
      </c>
      <c r="J13103">
        <v>118</v>
      </c>
      <c r="K13103">
        <v>1</v>
      </c>
      <c r="L13103">
        <v>22</v>
      </c>
      <c r="M13103" s="1">
        <v>44899</v>
      </c>
      <c r="N13103">
        <v>146</v>
      </c>
      <c r="O13103">
        <v>6</v>
      </c>
      <c r="P13103">
        <v>300</v>
      </c>
      <c r="Q13103">
        <v>17</v>
      </c>
      <c r="R13103" t="s">
        <v>20503</v>
      </c>
    </row>
    <row r="13104" spans="1:18" x14ac:dyDescent="0.35">
      <c r="A13104">
        <v>51718368</v>
      </c>
      <c r="B13104" t="s">
        <v>20519</v>
      </c>
      <c r="C13104">
        <v>83860413</v>
      </c>
      <c r="D13104" t="s">
        <v>4648</v>
      </c>
      <c r="E13104" t="s">
        <v>44</v>
      </c>
      <c r="F13104" t="s">
        <v>799</v>
      </c>
      <c r="G13104">
        <v>5254426</v>
      </c>
      <c r="H13104">
        <v>1334765</v>
      </c>
      <c r="I13104" t="s">
        <v>22</v>
      </c>
      <c r="J13104">
        <v>80</v>
      </c>
      <c r="K13104">
        <v>2</v>
      </c>
      <c r="L13104">
        <v>4</v>
      </c>
      <c r="M13104" s="1">
        <v>44857</v>
      </c>
      <c r="N13104">
        <v>44</v>
      </c>
      <c r="O13104">
        <v>1</v>
      </c>
      <c r="P13104">
        <v>0</v>
      </c>
      <c r="Q13104">
        <v>4</v>
      </c>
      <c r="R13104" t="s">
        <v>30</v>
      </c>
    </row>
    <row r="13105" spans="1:18" x14ac:dyDescent="0.35">
      <c r="A13105">
        <v>51462475</v>
      </c>
      <c r="B13105" t="s">
        <v>20520</v>
      </c>
      <c r="C13105">
        <v>395207549</v>
      </c>
      <c r="D13105" t="s">
        <v>20521</v>
      </c>
      <c r="E13105" t="s">
        <v>44</v>
      </c>
      <c r="F13105" t="s">
        <v>632</v>
      </c>
      <c r="G13105">
        <v>5255161</v>
      </c>
      <c r="H13105">
        <v>1335526</v>
      </c>
      <c r="I13105" t="s">
        <v>71</v>
      </c>
      <c r="J13105">
        <v>95</v>
      </c>
      <c r="K13105">
        <v>1</v>
      </c>
      <c r="L13105">
        <v>4</v>
      </c>
      <c r="M13105" s="1">
        <v>44811</v>
      </c>
      <c r="N13105">
        <v>25</v>
      </c>
      <c r="O13105">
        <v>1</v>
      </c>
      <c r="P13105">
        <v>3</v>
      </c>
      <c r="Q13105">
        <v>3</v>
      </c>
      <c r="R13105" t="s">
        <v>20522</v>
      </c>
    </row>
    <row r="13106" spans="1:18" x14ac:dyDescent="0.35">
      <c r="A13106">
        <v>51718527</v>
      </c>
      <c r="B13106" t="s">
        <v>20523</v>
      </c>
      <c r="C13106">
        <v>177712632</v>
      </c>
      <c r="D13106" t="s">
        <v>942</v>
      </c>
      <c r="E13106" t="s">
        <v>504</v>
      </c>
      <c r="F13106" t="s">
        <v>1194</v>
      </c>
      <c r="G13106">
        <v>525068</v>
      </c>
      <c r="H13106">
        <v>1351954</v>
      </c>
      <c r="I13106" t="s">
        <v>22</v>
      </c>
      <c r="J13106">
        <v>153</v>
      </c>
      <c r="K13106">
        <v>3</v>
      </c>
      <c r="L13106">
        <v>0</v>
      </c>
      <c r="M13106" s="1"/>
      <c r="O13106">
        <v>31</v>
      </c>
      <c r="P13106">
        <v>341</v>
      </c>
      <c r="Q13106">
        <v>0</v>
      </c>
      <c r="R13106" t="s">
        <v>20341</v>
      </c>
    </row>
    <row r="13107" spans="1:18" x14ac:dyDescent="0.35">
      <c r="A13107">
        <v>51719118</v>
      </c>
      <c r="B13107" t="s">
        <v>20524</v>
      </c>
      <c r="C13107">
        <v>325653886</v>
      </c>
      <c r="D13107" t="s">
        <v>20525</v>
      </c>
      <c r="E13107" t="s">
        <v>44</v>
      </c>
      <c r="F13107" t="s">
        <v>707</v>
      </c>
      <c r="G13107">
        <v>5255912</v>
      </c>
      <c r="H13107">
        <v>133812</v>
      </c>
      <c r="I13107" t="s">
        <v>71</v>
      </c>
      <c r="J13107">
        <v>57</v>
      </c>
      <c r="K13107">
        <v>93</v>
      </c>
      <c r="L13107">
        <v>10</v>
      </c>
      <c r="M13107" s="1">
        <v>44820</v>
      </c>
      <c r="N13107">
        <v>115</v>
      </c>
      <c r="O13107">
        <v>1</v>
      </c>
      <c r="P13107">
        <v>7</v>
      </c>
      <c r="Q13107">
        <v>10</v>
      </c>
      <c r="R13107" t="s">
        <v>30</v>
      </c>
    </row>
    <row r="13108" spans="1:18" x14ac:dyDescent="0.35">
      <c r="A13108">
        <v>51721414</v>
      </c>
      <c r="B13108" t="s">
        <v>20526</v>
      </c>
      <c r="C13108">
        <v>35046583</v>
      </c>
      <c r="D13108" t="s">
        <v>892</v>
      </c>
      <c r="E13108" t="s">
        <v>106</v>
      </c>
      <c r="F13108" t="s">
        <v>263</v>
      </c>
      <c r="G13108">
        <v>5247983</v>
      </c>
      <c r="H13108">
        <v>1334654</v>
      </c>
      <c r="I13108" t="s">
        <v>22</v>
      </c>
      <c r="J13108">
        <v>88</v>
      </c>
      <c r="K13108">
        <v>30</v>
      </c>
      <c r="L13108">
        <v>5</v>
      </c>
      <c r="M13108" s="1">
        <v>44884</v>
      </c>
      <c r="N13108">
        <v>92</v>
      </c>
      <c r="O13108">
        <v>2</v>
      </c>
      <c r="P13108">
        <v>36</v>
      </c>
      <c r="Q13108">
        <v>5</v>
      </c>
      <c r="R13108" t="s">
        <v>30</v>
      </c>
    </row>
    <row r="13109" spans="1:18" x14ac:dyDescent="0.35">
      <c r="A13109">
        <v>52022236</v>
      </c>
      <c r="B13109" t="s">
        <v>20527</v>
      </c>
      <c r="C13109">
        <v>421235453</v>
      </c>
      <c r="D13109" t="s">
        <v>2460</v>
      </c>
      <c r="E13109" t="s">
        <v>44</v>
      </c>
      <c r="F13109" t="s">
        <v>98</v>
      </c>
      <c r="G13109">
        <v>5251093</v>
      </c>
      <c r="H13109">
        <v>1341417</v>
      </c>
      <c r="I13109" t="s">
        <v>22</v>
      </c>
      <c r="J13109">
        <v>125</v>
      </c>
      <c r="K13109">
        <v>1</v>
      </c>
      <c r="L13109">
        <v>1</v>
      </c>
      <c r="M13109" s="1">
        <v>44869</v>
      </c>
      <c r="N13109">
        <v>63</v>
      </c>
      <c r="O13109">
        <v>6</v>
      </c>
      <c r="P13109">
        <v>288</v>
      </c>
      <c r="Q13109">
        <v>1</v>
      </c>
      <c r="R13109" t="s">
        <v>20528</v>
      </c>
    </row>
    <row r="13110" spans="1:18" x14ac:dyDescent="0.35">
      <c r="A13110">
        <v>52026556</v>
      </c>
      <c r="B13110" t="s">
        <v>20529</v>
      </c>
      <c r="C13110">
        <v>7667724</v>
      </c>
      <c r="D13110" t="s">
        <v>47</v>
      </c>
      <c r="E13110" t="s">
        <v>106</v>
      </c>
      <c r="F13110" t="s">
        <v>263</v>
      </c>
      <c r="G13110">
        <v>5248393</v>
      </c>
      <c r="H13110">
        <v>1336403</v>
      </c>
      <c r="I13110" t="s">
        <v>22</v>
      </c>
      <c r="J13110">
        <v>139</v>
      </c>
      <c r="K13110">
        <v>5</v>
      </c>
      <c r="L13110">
        <v>6</v>
      </c>
      <c r="M13110" s="1">
        <v>44822</v>
      </c>
      <c r="N13110">
        <v>40</v>
      </c>
      <c r="O13110">
        <v>1</v>
      </c>
      <c r="P13110">
        <v>2</v>
      </c>
      <c r="Q13110">
        <v>5</v>
      </c>
      <c r="R13110" t="s">
        <v>30</v>
      </c>
    </row>
    <row r="13111" spans="1:18" x14ac:dyDescent="0.35">
      <c r="A13111">
        <v>52052417</v>
      </c>
      <c r="B13111" t="s">
        <v>20530</v>
      </c>
      <c r="C13111">
        <v>26836482</v>
      </c>
      <c r="D13111" t="s">
        <v>3061</v>
      </c>
      <c r="E13111" t="s">
        <v>69</v>
      </c>
      <c r="F13111" t="s">
        <v>5677</v>
      </c>
      <c r="G13111">
        <v>5245513</v>
      </c>
      <c r="H13111">
        <v>1351592</v>
      </c>
      <c r="I13111" t="s">
        <v>22</v>
      </c>
      <c r="J13111">
        <v>74</v>
      </c>
      <c r="K13111">
        <v>2</v>
      </c>
      <c r="L13111">
        <v>75</v>
      </c>
      <c r="M13111" s="1">
        <v>44910</v>
      </c>
      <c r="N13111">
        <v>496</v>
      </c>
      <c r="O13111">
        <v>11</v>
      </c>
      <c r="P13111">
        <v>249</v>
      </c>
      <c r="Q13111">
        <v>68</v>
      </c>
      <c r="R13111" t="s">
        <v>20531</v>
      </c>
    </row>
    <row r="13112" spans="1:18" x14ac:dyDescent="0.35">
      <c r="A13112">
        <v>51467225</v>
      </c>
      <c r="B13112" t="s">
        <v>20532</v>
      </c>
      <c r="C13112">
        <v>12087094</v>
      </c>
      <c r="D13112" t="s">
        <v>487</v>
      </c>
      <c r="E13112" t="s">
        <v>33</v>
      </c>
      <c r="F13112" t="s">
        <v>94</v>
      </c>
      <c r="G13112">
        <v>5248914</v>
      </c>
      <c r="H13112">
        <v>1338879</v>
      </c>
      <c r="I13112" t="s">
        <v>22</v>
      </c>
      <c r="J13112">
        <v>250</v>
      </c>
      <c r="K13112">
        <v>4</v>
      </c>
      <c r="L13112">
        <v>4</v>
      </c>
      <c r="M13112" s="1">
        <v>44820</v>
      </c>
      <c r="N13112">
        <v>24</v>
      </c>
      <c r="O13112">
        <v>1</v>
      </c>
      <c r="P13112">
        <v>292</v>
      </c>
      <c r="Q13112">
        <v>3</v>
      </c>
      <c r="R13112" t="s">
        <v>20533</v>
      </c>
    </row>
    <row r="13113" spans="1:18" x14ac:dyDescent="0.35">
      <c r="A13113">
        <v>52054528</v>
      </c>
      <c r="B13113" t="s">
        <v>20534</v>
      </c>
      <c r="C13113">
        <v>246148617</v>
      </c>
      <c r="D13113" t="s">
        <v>1073</v>
      </c>
      <c r="E13113" t="s">
        <v>48</v>
      </c>
      <c r="F13113" t="s">
        <v>468</v>
      </c>
      <c r="G13113">
        <v>5248098</v>
      </c>
      <c r="H13113">
        <v>1342217</v>
      </c>
      <c r="I13113" t="s">
        <v>22</v>
      </c>
      <c r="J13113">
        <v>100</v>
      </c>
      <c r="K13113">
        <v>2</v>
      </c>
      <c r="L13113">
        <v>8</v>
      </c>
      <c r="M13113" s="1">
        <v>44740</v>
      </c>
      <c r="N13113">
        <v>52</v>
      </c>
      <c r="O13113">
        <v>1</v>
      </c>
      <c r="P13113">
        <v>1</v>
      </c>
      <c r="Q13113">
        <v>6</v>
      </c>
      <c r="R13113" t="s">
        <v>30</v>
      </c>
    </row>
    <row r="13114" spans="1:18" x14ac:dyDescent="0.35">
      <c r="A13114">
        <v>51722244</v>
      </c>
      <c r="B13114" t="s">
        <v>20535</v>
      </c>
      <c r="C13114">
        <v>32767221</v>
      </c>
      <c r="D13114" t="s">
        <v>699</v>
      </c>
      <c r="E13114" t="s">
        <v>20</v>
      </c>
      <c r="F13114" t="s">
        <v>40</v>
      </c>
      <c r="G13114">
        <v>5253544</v>
      </c>
      <c r="H13114">
        <v>1342324</v>
      </c>
      <c r="I13114" t="s">
        <v>71</v>
      </c>
      <c r="J13114">
        <v>90</v>
      </c>
      <c r="K13114">
        <v>2</v>
      </c>
      <c r="L13114">
        <v>26</v>
      </c>
      <c r="M13114" s="1">
        <v>44906</v>
      </c>
      <c r="N13114">
        <v>167</v>
      </c>
      <c r="O13114">
        <v>2</v>
      </c>
      <c r="P13114">
        <v>287</v>
      </c>
      <c r="Q13114">
        <v>24</v>
      </c>
      <c r="R13114" t="s">
        <v>20536</v>
      </c>
    </row>
    <row r="13115" spans="1:18" x14ac:dyDescent="0.35">
      <c r="A13115">
        <v>51467503</v>
      </c>
      <c r="B13115" t="s">
        <v>20537</v>
      </c>
      <c r="C13115">
        <v>10378342</v>
      </c>
      <c r="D13115" t="s">
        <v>2516</v>
      </c>
      <c r="E13115" t="s">
        <v>20</v>
      </c>
      <c r="F13115" t="s">
        <v>397</v>
      </c>
      <c r="G13115">
        <v>5256412</v>
      </c>
      <c r="H13115">
        <v>1340334</v>
      </c>
      <c r="I13115" t="s">
        <v>71</v>
      </c>
      <c r="J13115">
        <v>75</v>
      </c>
      <c r="K13115">
        <v>5</v>
      </c>
      <c r="L13115">
        <v>4</v>
      </c>
      <c r="M13115" s="1">
        <v>44809</v>
      </c>
      <c r="N13115">
        <v>39</v>
      </c>
      <c r="O13115">
        <v>3</v>
      </c>
      <c r="P13115">
        <v>29</v>
      </c>
      <c r="Q13115">
        <v>4</v>
      </c>
      <c r="R13115" t="s">
        <v>7108</v>
      </c>
    </row>
    <row r="13116" spans="1:18" x14ac:dyDescent="0.35">
      <c r="A13116">
        <v>51723580</v>
      </c>
      <c r="B13116" t="s">
        <v>20538</v>
      </c>
      <c r="C13116">
        <v>400563866</v>
      </c>
      <c r="D13116" t="s">
        <v>7302</v>
      </c>
      <c r="E13116" t="s">
        <v>110</v>
      </c>
      <c r="F13116" t="s">
        <v>1323</v>
      </c>
      <c r="G13116">
        <v>5250118</v>
      </c>
      <c r="H13116">
        <v>1332688</v>
      </c>
      <c r="I13116" t="s">
        <v>71</v>
      </c>
      <c r="J13116">
        <v>91</v>
      </c>
      <c r="K13116">
        <v>2</v>
      </c>
      <c r="L13116">
        <v>59</v>
      </c>
      <c r="M13116" s="1">
        <v>44906</v>
      </c>
      <c r="N13116">
        <v>368</v>
      </c>
      <c r="O13116">
        <v>5</v>
      </c>
      <c r="P13116">
        <v>206</v>
      </c>
      <c r="Q13116">
        <v>43</v>
      </c>
      <c r="R13116" t="s">
        <v>19793</v>
      </c>
    </row>
    <row r="13117" spans="1:18" x14ac:dyDescent="0.35">
      <c r="A13117">
        <v>52063798</v>
      </c>
      <c r="B13117" t="s">
        <v>20539</v>
      </c>
      <c r="C13117">
        <v>13615015</v>
      </c>
      <c r="D13117" t="s">
        <v>412</v>
      </c>
      <c r="E13117" t="s">
        <v>33</v>
      </c>
      <c r="F13117" t="s">
        <v>274</v>
      </c>
      <c r="G13117">
        <v>5250161</v>
      </c>
      <c r="H13117">
        <v>1339053</v>
      </c>
      <c r="I13117" t="s">
        <v>22</v>
      </c>
      <c r="J13117">
        <v>79</v>
      </c>
      <c r="K13117">
        <v>45</v>
      </c>
      <c r="L13117">
        <v>0</v>
      </c>
      <c r="M13117" s="1"/>
      <c r="O13117">
        <v>1</v>
      </c>
      <c r="P13117">
        <v>91</v>
      </c>
      <c r="Q13117">
        <v>0</v>
      </c>
      <c r="R13117" t="s">
        <v>20540</v>
      </c>
    </row>
    <row r="13118" spans="1:18" x14ac:dyDescent="0.35">
      <c r="A13118">
        <v>51477445</v>
      </c>
      <c r="B13118" t="s">
        <v>20541</v>
      </c>
      <c r="C13118">
        <v>5713757</v>
      </c>
      <c r="D13118" t="s">
        <v>20542</v>
      </c>
      <c r="E13118" t="s">
        <v>33</v>
      </c>
      <c r="F13118" t="s">
        <v>173</v>
      </c>
      <c r="G13118">
        <v>5250429</v>
      </c>
      <c r="H13118">
        <v>1345124</v>
      </c>
      <c r="I13118" t="s">
        <v>22</v>
      </c>
      <c r="J13118">
        <v>65</v>
      </c>
      <c r="K13118">
        <v>28</v>
      </c>
      <c r="L13118">
        <v>5</v>
      </c>
      <c r="M13118" s="1">
        <v>44713</v>
      </c>
      <c r="N13118">
        <v>32</v>
      </c>
      <c r="O13118">
        <v>1</v>
      </c>
      <c r="P13118">
        <v>0</v>
      </c>
      <c r="Q13118">
        <v>3</v>
      </c>
      <c r="R13118" t="s">
        <v>30</v>
      </c>
    </row>
    <row r="13119" spans="1:18" x14ac:dyDescent="0.35">
      <c r="A13119">
        <v>52065734</v>
      </c>
      <c r="B13119" t="s">
        <v>20543</v>
      </c>
      <c r="C13119">
        <v>54039179</v>
      </c>
      <c r="D13119" t="s">
        <v>812</v>
      </c>
      <c r="E13119" t="s">
        <v>110</v>
      </c>
      <c r="F13119" t="s">
        <v>1323</v>
      </c>
      <c r="G13119">
        <v>5250216</v>
      </c>
      <c r="H13119">
        <v>1330671</v>
      </c>
      <c r="I13119" t="s">
        <v>22</v>
      </c>
      <c r="J13119">
        <v>281</v>
      </c>
      <c r="K13119">
        <v>2</v>
      </c>
      <c r="L13119">
        <v>39</v>
      </c>
      <c r="M13119" s="1">
        <v>44900</v>
      </c>
      <c r="N13119">
        <v>264</v>
      </c>
      <c r="O13119">
        <v>14</v>
      </c>
      <c r="P13119">
        <v>156</v>
      </c>
      <c r="Q13119">
        <v>32</v>
      </c>
      <c r="R13119" t="s">
        <v>20544</v>
      </c>
    </row>
    <row r="13120" spans="1:18" x14ac:dyDescent="0.35">
      <c r="A13120">
        <v>51478718</v>
      </c>
      <c r="B13120" t="s">
        <v>20545</v>
      </c>
      <c r="C13120">
        <v>9443197</v>
      </c>
      <c r="D13120" t="s">
        <v>20546</v>
      </c>
      <c r="E13120" t="s">
        <v>33</v>
      </c>
      <c r="F13120" t="s">
        <v>34</v>
      </c>
      <c r="G13120">
        <v>5250135</v>
      </c>
      <c r="H13120">
        <v>1342169</v>
      </c>
      <c r="I13120" t="s">
        <v>71</v>
      </c>
      <c r="J13120">
        <v>46</v>
      </c>
      <c r="K13120">
        <v>5</v>
      </c>
      <c r="L13120">
        <v>10</v>
      </c>
      <c r="M13120" s="1">
        <v>44851</v>
      </c>
      <c r="N13120">
        <v>62</v>
      </c>
      <c r="O13120">
        <v>1</v>
      </c>
      <c r="P13120">
        <v>36</v>
      </c>
      <c r="Q13120">
        <v>8</v>
      </c>
      <c r="R13120" t="s">
        <v>30</v>
      </c>
    </row>
    <row r="13121" spans="1:18" x14ac:dyDescent="0.35">
      <c r="A13121">
        <v>52066981</v>
      </c>
      <c r="B13121" t="s">
        <v>20547</v>
      </c>
      <c r="C13121">
        <v>62619726</v>
      </c>
      <c r="D13121" t="s">
        <v>20548</v>
      </c>
      <c r="E13121" t="s">
        <v>137</v>
      </c>
      <c r="F13121" t="s">
        <v>20549</v>
      </c>
      <c r="G13121">
        <v>5256966</v>
      </c>
      <c r="H13121">
        <v>1357263</v>
      </c>
      <c r="I13121" t="s">
        <v>22</v>
      </c>
      <c r="J13121">
        <v>50</v>
      </c>
      <c r="K13121">
        <v>60</v>
      </c>
      <c r="L13121">
        <v>1</v>
      </c>
      <c r="M13121" s="1">
        <v>44466</v>
      </c>
      <c r="N13121">
        <v>7</v>
      </c>
      <c r="O13121">
        <v>1</v>
      </c>
      <c r="P13121">
        <v>173</v>
      </c>
      <c r="Q13121">
        <v>0</v>
      </c>
      <c r="R13121" t="s">
        <v>30</v>
      </c>
    </row>
    <row r="13122" spans="1:18" x14ac:dyDescent="0.35">
      <c r="A13122">
        <v>51726472</v>
      </c>
      <c r="B13122" t="s">
        <v>20550</v>
      </c>
      <c r="C13122">
        <v>10049534</v>
      </c>
      <c r="D13122" t="s">
        <v>651</v>
      </c>
      <c r="E13122" t="s">
        <v>44</v>
      </c>
      <c r="F13122" t="s">
        <v>632</v>
      </c>
      <c r="G13122">
        <v>525455</v>
      </c>
      <c r="H13122">
        <v>133679</v>
      </c>
      <c r="I13122" t="s">
        <v>71</v>
      </c>
      <c r="J13122">
        <v>60</v>
      </c>
      <c r="K13122">
        <v>1</v>
      </c>
      <c r="L13122">
        <v>0</v>
      </c>
      <c r="M13122" s="1"/>
      <c r="O13122">
        <v>1</v>
      </c>
      <c r="P13122">
        <v>0</v>
      </c>
      <c r="Q13122">
        <v>0</v>
      </c>
      <c r="R13122" t="s">
        <v>30</v>
      </c>
    </row>
    <row r="13123" spans="1:18" x14ac:dyDescent="0.35">
      <c r="A13123">
        <v>51480691</v>
      </c>
      <c r="B13123" t="s">
        <v>20551</v>
      </c>
      <c r="C13123">
        <v>42743763</v>
      </c>
      <c r="D13123" t="s">
        <v>20552</v>
      </c>
      <c r="E13123" t="s">
        <v>20</v>
      </c>
      <c r="F13123" t="s">
        <v>21</v>
      </c>
      <c r="G13123">
        <v>525401</v>
      </c>
      <c r="H13123">
        <v>1341162</v>
      </c>
      <c r="I13123" t="s">
        <v>22</v>
      </c>
      <c r="J13123">
        <v>60</v>
      </c>
      <c r="K13123">
        <v>5</v>
      </c>
      <c r="L13123">
        <v>1</v>
      </c>
      <c r="M13123" s="1">
        <v>44452</v>
      </c>
      <c r="N13123">
        <v>6</v>
      </c>
      <c r="O13123">
        <v>1</v>
      </c>
      <c r="P13123">
        <v>0</v>
      </c>
      <c r="Q13123">
        <v>0</v>
      </c>
      <c r="R13123" t="s">
        <v>30</v>
      </c>
    </row>
    <row r="13124" spans="1:18" x14ac:dyDescent="0.35">
      <c r="A13124">
        <v>51482134</v>
      </c>
      <c r="B13124" t="s">
        <v>20553</v>
      </c>
      <c r="C13124">
        <v>221894358</v>
      </c>
      <c r="D13124" t="s">
        <v>20554</v>
      </c>
      <c r="E13124" t="s">
        <v>110</v>
      </c>
      <c r="F13124" t="s">
        <v>866</v>
      </c>
      <c r="G13124">
        <v>525093</v>
      </c>
      <c r="H13124">
        <v>132659</v>
      </c>
      <c r="I13124" t="s">
        <v>22</v>
      </c>
      <c r="J13124">
        <v>70</v>
      </c>
      <c r="K13124">
        <v>1</v>
      </c>
      <c r="L13124">
        <v>1</v>
      </c>
      <c r="M13124" s="1">
        <v>44436</v>
      </c>
      <c r="N13124">
        <v>6</v>
      </c>
      <c r="O13124">
        <v>1</v>
      </c>
      <c r="P13124">
        <v>0</v>
      </c>
      <c r="Q13124">
        <v>0</v>
      </c>
      <c r="R13124" t="s">
        <v>30</v>
      </c>
    </row>
    <row r="13125" spans="1:18" x14ac:dyDescent="0.35">
      <c r="A13125">
        <v>51726584</v>
      </c>
      <c r="B13125" t="s">
        <v>20555</v>
      </c>
      <c r="C13125">
        <v>419052949</v>
      </c>
      <c r="D13125" t="s">
        <v>6402</v>
      </c>
      <c r="E13125" t="s">
        <v>33</v>
      </c>
      <c r="F13125" t="s">
        <v>274</v>
      </c>
      <c r="G13125">
        <v>5250538</v>
      </c>
      <c r="H13125">
        <v>1339342</v>
      </c>
      <c r="I13125" t="s">
        <v>71</v>
      </c>
      <c r="J13125">
        <v>49</v>
      </c>
      <c r="K13125">
        <v>3</v>
      </c>
      <c r="L13125">
        <v>12</v>
      </c>
      <c r="M13125" s="1">
        <v>44741</v>
      </c>
      <c r="N13125">
        <v>74</v>
      </c>
      <c r="O13125">
        <v>1</v>
      </c>
      <c r="P13125">
        <v>0</v>
      </c>
      <c r="Q13125">
        <v>5</v>
      </c>
      <c r="R13125" t="s">
        <v>20556</v>
      </c>
    </row>
    <row r="13126" spans="1:18" x14ac:dyDescent="0.35">
      <c r="A13126">
        <v>51726702</v>
      </c>
      <c r="B13126" t="s">
        <v>20557</v>
      </c>
      <c r="C13126">
        <v>3435277</v>
      </c>
      <c r="D13126" t="s">
        <v>5158</v>
      </c>
      <c r="E13126" t="s">
        <v>110</v>
      </c>
      <c r="F13126" t="s">
        <v>111</v>
      </c>
      <c r="G13126">
        <v>5251007</v>
      </c>
      <c r="H13126">
        <v>1331872</v>
      </c>
      <c r="I13126" t="s">
        <v>22</v>
      </c>
      <c r="J13126">
        <v>106</v>
      </c>
      <c r="K13126">
        <v>5</v>
      </c>
      <c r="L13126">
        <v>1</v>
      </c>
      <c r="M13126" s="1">
        <v>44565</v>
      </c>
      <c r="N13126">
        <v>9</v>
      </c>
      <c r="O13126">
        <v>1</v>
      </c>
      <c r="P13126">
        <v>27</v>
      </c>
      <c r="Q13126">
        <v>1</v>
      </c>
      <c r="R13126" t="s">
        <v>30</v>
      </c>
    </row>
    <row r="13127" spans="1:18" x14ac:dyDescent="0.35">
      <c r="A13127">
        <v>52067963</v>
      </c>
      <c r="B13127" t="s">
        <v>20558</v>
      </c>
      <c r="C13127">
        <v>54039179</v>
      </c>
      <c r="D13127" t="s">
        <v>812</v>
      </c>
      <c r="E13127" t="s">
        <v>44</v>
      </c>
      <c r="F13127" t="s">
        <v>78</v>
      </c>
      <c r="G13127">
        <v>5253031</v>
      </c>
      <c r="H13127">
        <v>1339879</v>
      </c>
      <c r="I13127" t="s">
        <v>22</v>
      </c>
      <c r="J13127">
        <v>193</v>
      </c>
      <c r="K13127">
        <v>1</v>
      </c>
      <c r="L13127">
        <v>31</v>
      </c>
      <c r="M13127" s="1">
        <v>44906</v>
      </c>
      <c r="N13127">
        <v>222</v>
      </c>
      <c r="O13127">
        <v>14</v>
      </c>
      <c r="P13127">
        <v>177</v>
      </c>
      <c r="Q13127">
        <v>30</v>
      </c>
      <c r="R13127" t="s">
        <v>11062</v>
      </c>
    </row>
    <row r="13128" spans="1:18" x14ac:dyDescent="0.35">
      <c r="A13128">
        <v>51487169</v>
      </c>
      <c r="B13128" t="s">
        <v>20559</v>
      </c>
      <c r="C13128">
        <v>175624696</v>
      </c>
      <c r="D13128" t="s">
        <v>1266</v>
      </c>
      <c r="E13128" t="s">
        <v>20</v>
      </c>
      <c r="F13128" t="s">
        <v>90</v>
      </c>
      <c r="G13128">
        <v>5254924</v>
      </c>
      <c r="H13128">
        <v>1342727</v>
      </c>
      <c r="I13128" t="s">
        <v>22</v>
      </c>
      <c r="J13128">
        <v>80</v>
      </c>
      <c r="K13128">
        <v>7</v>
      </c>
      <c r="L13128">
        <v>2</v>
      </c>
      <c r="M13128" s="1">
        <v>44469</v>
      </c>
      <c r="N13128">
        <v>13</v>
      </c>
      <c r="O13128">
        <v>1</v>
      </c>
      <c r="P13128">
        <v>0</v>
      </c>
      <c r="Q13128">
        <v>0</v>
      </c>
      <c r="R13128" t="s">
        <v>30</v>
      </c>
    </row>
    <row r="13129" spans="1:18" x14ac:dyDescent="0.35">
      <c r="A13129">
        <v>52083681</v>
      </c>
      <c r="B13129" t="s">
        <v>20560</v>
      </c>
      <c r="C13129">
        <v>48309527</v>
      </c>
      <c r="D13129" t="s">
        <v>3459</v>
      </c>
      <c r="E13129" t="s">
        <v>33</v>
      </c>
      <c r="F13129" t="s">
        <v>251</v>
      </c>
      <c r="G13129">
        <v>525192</v>
      </c>
      <c r="H13129">
        <v>1346552</v>
      </c>
      <c r="I13129" t="s">
        <v>22</v>
      </c>
      <c r="J13129">
        <v>84</v>
      </c>
      <c r="K13129">
        <v>1</v>
      </c>
      <c r="L13129">
        <v>1</v>
      </c>
      <c r="M13129" s="1">
        <v>44466</v>
      </c>
      <c r="N13129">
        <v>7</v>
      </c>
      <c r="O13129">
        <v>1</v>
      </c>
      <c r="P13129">
        <v>231</v>
      </c>
      <c r="Q13129">
        <v>0</v>
      </c>
      <c r="R13129" t="s">
        <v>30</v>
      </c>
    </row>
    <row r="13130" spans="1:18" x14ac:dyDescent="0.35">
      <c r="A13130">
        <v>51743151</v>
      </c>
      <c r="B13130" t="s">
        <v>20561</v>
      </c>
      <c r="C13130">
        <v>267779752</v>
      </c>
      <c r="D13130" t="s">
        <v>15361</v>
      </c>
      <c r="E13130" t="s">
        <v>44</v>
      </c>
      <c r="F13130" t="s">
        <v>98</v>
      </c>
      <c r="G13130">
        <v>5252478</v>
      </c>
      <c r="H13130">
        <v>133898</v>
      </c>
      <c r="I13130" t="s">
        <v>432</v>
      </c>
      <c r="J13130">
        <v>22</v>
      </c>
      <c r="K13130">
        <v>1</v>
      </c>
      <c r="L13130">
        <v>26</v>
      </c>
      <c r="M13130" s="1">
        <v>44889</v>
      </c>
      <c r="N13130">
        <v>167</v>
      </c>
      <c r="O13130">
        <v>10</v>
      </c>
      <c r="P13130">
        <v>213</v>
      </c>
      <c r="Q13130">
        <v>14</v>
      </c>
      <c r="R13130" t="s">
        <v>15362</v>
      </c>
    </row>
    <row r="13131" spans="1:18" x14ac:dyDescent="0.35">
      <c r="A13131">
        <v>51490405</v>
      </c>
      <c r="B13131" t="s">
        <v>20562</v>
      </c>
      <c r="C13131">
        <v>146068168</v>
      </c>
      <c r="D13131" t="s">
        <v>2135</v>
      </c>
      <c r="E13131" t="s">
        <v>69</v>
      </c>
      <c r="F13131" t="s">
        <v>8032</v>
      </c>
      <c r="G13131">
        <v>524126</v>
      </c>
      <c r="H13131">
        <v>1366495</v>
      </c>
      <c r="I13131" t="s">
        <v>22</v>
      </c>
      <c r="J13131">
        <v>155</v>
      </c>
      <c r="K13131">
        <v>2</v>
      </c>
      <c r="L13131">
        <v>13</v>
      </c>
      <c r="M13131" s="1">
        <v>44858</v>
      </c>
      <c r="N13131">
        <v>84</v>
      </c>
      <c r="O13131">
        <v>3</v>
      </c>
      <c r="P13131">
        <v>243</v>
      </c>
      <c r="Q13131">
        <v>9</v>
      </c>
      <c r="R13131" t="s">
        <v>20563</v>
      </c>
    </row>
    <row r="13132" spans="1:18" x14ac:dyDescent="0.35">
      <c r="A13132">
        <v>52084164</v>
      </c>
      <c r="B13132" t="s">
        <v>20564</v>
      </c>
      <c r="C13132">
        <v>24873313</v>
      </c>
      <c r="D13132" t="s">
        <v>712</v>
      </c>
      <c r="E13132" t="s">
        <v>106</v>
      </c>
      <c r="F13132" t="s">
        <v>277</v>
      </c>
      <c r="G13132">
        <v>5242419</v>
      </c>
      <c r="H13132">
        <v>1336616</v>
      </c>
      <c r="I13132" t="s">
        <v>71</v>
      </c>
      <c r="J13132">
        <v>41</v>
      </c>
      <c r="K13132">
        <v>2</v>
      </c>
      <c r="L13132">
        <v>5</v>
      </c>
      <c r="M13132" s="1">
        <v>44904</v>
      </c>
      <c r="N13132">
        <v>214</v>
      </c>
      <c r="O13132">
        <v>2</v>
      </c>
      <c r="P13132">
        <v>37</v>
      </c>
      <c r="Q13132">
        <v>5</v>
      </c>
      <c r="R13132" t="s">
        <v>20565</v>
      </c>
    </row>
    <row r="13133" spans="1:18" x14ac:dyDescent="0.35">
      <c r="A13133">
        <v>51496360</v>
      </c>
      <c r="B13133" t="s">
        <v>20566</v>
      </c>
      <c r="C13133">
        <v>319168939</v>
      </c>
      <c r="D13133" t="s">
        <v>20567</v>
      </c>
      <c r="E13133" t="s">
        <v>44</v>
      </c>
      <c r="F13133" t="s">
        <v>98</v>
      </c>
      <c r="G13133">
        <v>525291</v>
      </c>
      <c r="H13133">
        <v>1340101</v>
      </c>
      <c r="I13133" t="s">
        <v>71</v>
      </c>
      <c r="J13133">
        <v>241</v>
      </c>
      <c r="K13133">
        <v>1</v>
      </c>
      <c r="L13133">
        <v>10</v>
      </c>
      <c r="M13133" s="1">
        <v>44843</v>
      </c>
      <c r="N13133">
        <v>120</v>
      </c>
      <c r="O13133">
        <v>5</v>
      </c>
      <c r="P13133">
        <v>326</v>
      </c>
      <c r="Q13133">
        <v>10</v>
      </c>
      <c r="R13133" t="s">
        <v>20568</v>
      </c>
    </row>
    <row r="13134" spans="1:18" x14ac:dyDescent="0.35">
      <c r="A13134">
        <v>52085505</v>
      </c>
      <c r="B13134" t="s">
        <v>20569</v>
      </c>
      <c r="C13134">
        <v>421714764</v>
      </c>
      <c r="D13134" t="s">
        <v>4308</v>
      </c>
      <c r="E13134" t="s">
        <v>106</v>
      </c>
      <c r="F13134" t="s">
        <v>270</v>
      </c>
      <c r="G13134">
        <v>5247158</v>
      </c>
      <c r="H13134">
        <v>1332525</v>
      </c>
      <c r="I13134" t="s">
        <v>22</v>
      </c>
      <c r="J13134">
        <v>100</v>
      </c>
      <c r="K13134">
        <v>3</v>
      </c>
      <c r="L13134">
        <v>2</v>
      </c>
      <c r="M13134" s="1">
        <v>44522</v>
      </c>
      <c r="N13134">
        <v>13</v>
      </c>
      <c r="O13134">
        <v>1</v>
      </c>
      <c r="P13134">
        <v>0</v>
      </c>
      <c r="Q13134">
        <v>0</v>
      </c>
      <c r="R13134" t="s">
        <v>30</v>
      </c>
    </row>
    <row r="13135" spans="1:18" x14ac:dyDescent="0.35">
      <c r="A13135">
        <v>51745210</v>
      </c>
      <c r="B13135" t="s">
        <v>20570</v>
      </c>
      <c r="C13135">
        <v>419196646</v>
      </c>
      <c r="D13135" t="s">
        <v>914</v>
      </c>
      <c r="E13135" t="s">
        <v>44</v>
      </c>
      <c r="F13135" t="s">
        <v>78</v>
      </c>
      <c r="G13135">
        <v>5253335</v>
      </c>
      <c r="H13135">
        <v>1340218</v>
      </c>
      <c r="I13135" t="s">
        <v>22</v>
      </c>
      <c r="J13135">
        <v>88</v>
      </c>
      <c r="K13135">
        <v>5</v>
      </c>
      <c r="L13135">
        <v>13</v>
      </c>
      <c r="M13135" s="1">
        <v>44857</v>
      </c>
      <c r="N13135">
        <v>85</v>
      </c>
      <c r="O13135">
        <v>1</v>
      </c>
      <c r="P13135">
        <v>3</v>
      </c>
      <c r="Q13135">
        <v>9</v>
      </c>
      <c r="R13135" t="s">
        <v>30</v>
      </c>
    </row>
    <row r="13136" spans="1:18" x14ac:dyDescent="0.35">
      <c r="A13136">
        <v>51757714</v>
      </c>
      <c r="B13136" t="s">
        <v>20571</v>
      </c>
      <c r="C13136">
        <v>291851030</v>
      </c>
      <c r="D13136" t="s">
        <v>16169</v>
      </c>
      <c r="E13136" t="s">
        <v>20</v>
      </c>
      <c r="F13136" t="s">
        <v>102</v>
      </c>
      <c r="G13136">
        <v>5253985</v>
      </c>
      <c r="H13136">
        <v>1342261</v>
      </c>
      <c r="I13136" t="s">
        <v>432</v>
      </c>
      <c r="J13136">
        <v>22</v>
      </c>
      <c r="K13136">
        <v>1</v>
      </c>
      <c r="L13136">
        <v>15</v>
      </c>
      <c r="M13136" s="1">
        <v>44910</v>
      </c>
      <c r="N13136">
        <v>104</v>
      </c>
      <c r="O13136">
        <v>2</v>
      </c>
      <c r="P13136">
        <v>38</v>
      </c>
      <c r="Q13136">
        <v>14</v>
      </c>
      <c r="R13136" t="s">
        <v>30</v>
      </c>
    </row>
    <row r="13137" spans="1:18" x14ac:dyDescent="0.35">
      <c r="A13137">
        <v>51499922</v>
      </c>
      <c r="B13137" t="s">
        <v>20572</v>
      </c>
      <c r="C13137">
        <v>142121889</v>
      </c>
      <c r="D13137" t="s">
        <v>1644</v>
      </c>
      <c r="E13137" t="s">
        <v>44</v>
      </c>
      <c r="F13137" t="s">
        <v>78</v>
      </c>
      <c r="G13137">
        <v>5253284</v>
      </c>
      <c r="H13137">
        <v>1340374</v>
      </c>
      <c r="I13137" t="s">
        <v>71</v>
      </c>
      <c r="J13137">
        <v>70</v>
      </c>
      <c r="K13137">
        <v>1</v>
      </c>
      <c r="L13137">
        <v>0</v>
      </c>
      <c r="M13137" s="1"/>
      <c r="O13137">
        <v>1</v>
      </c>
      <c r="P13137">
        <v>0</v>
      </c>
      <c r="Q13137">
        <v>0</v>
      </c>
      <c r="R13137" t="s">
        <v>30</v>
      </c>
    </row>
    <row r="13138" spans="1:18" x14ac:dyDescent="0.35">
      <c r="A13138">
        <v>51759565</v>
      </c>
      <c r="B13138" t="s">
        <v>20573</v>
      </c>
      <c r="C13138">
        <v>102681912</v>
      </c>
      <c r="D13138" t="s">
        <v>20574</v>
      </c>
      <c r="E13138" t="s">
        <v>48</v>
      </c>
      <c r="F13138" t="s">
        <v>471</v>
      </c>
      <c r="G13138">
        <v>5241635</v>
      </c>
      <c r="H13138">
        <v>1350105</v>
      </c>
      <c r="I13138" t="s">
        <v>71</v>
      </c>
      <c r="J13138">
        <v>40</v>
      </c>
      <c r="K13138">
        <v>1</v>
      </c>
      <c r="L13138">
        <v>21</v>
      </c>
      <c r="M13138" s="1">
        <v>44908</v>
      </c>
      <c r="N13138">
        <v>131</v>
      </c>
      <c r="O13138">
        <v>2</v>
      </c>
      <c r="P13138">
        <v>90</v>
      </c>
      <c r="Q13138">
        <v>17</v>
      </c>
      <c r="R13138" t="s">
        <v>20575</v>
      </c>
    </row>
    <row r="13139" spans="1:18" x14ac:dyDescent="0.35">
      <c r="A13139">
        <v>52095972</v>
      </c>
      <c r="B13139" t="s">
        <v>20576</v>
      </c>
      <c r="C13139">
        <v>225874512</v>
      </c>
      <c r="D13139" t="s">
        <v>2479</v>
      </c>
      <c r="E13139" t="s">
        <v>44</v>
      </c>
      <c r="F13139" t="s">
        <v>78</v>
      </c>
      <c r="G13139">
        <v>5253067</v>
      </c>
      <c r="H13139">
        <v>1339139</v>
      </c>
      <c r="I13139" t="s">
        <v>22</v>
      </c>
      <c r="J13139">
        <v>75</v>
      </c>
      <c r="K13139">
        <v>3</v>
      </c>
      <c r="L13139">
        <v>25</v>
      </c>
      <c r="M13139" s="1">
        <v>44891</v>
      </c>
      <c r="N13139">
        <v>169</v>
      </c>
      <c r="O13139">
        <v>1</v>
      </c>
      <c r="P13139">
        <v>109</v>
      </c>
      <c r="Q13139">
        <v>18</v>
      </c>
      <c r="R13139" t="s">
        <v>20577</v>
      </c>
    </row>
    <row r="13140" spans="1:18" x14ac:dyDescent="0.35">
      <c r="A13140">
        <v>52100884</v>
      </c>
      <c r="B13140" t="s">
        <v>20578</v>
      </c>
      <c r="C13140">
        <v>6019615</v>
      </c>
      <c r="D13140" t="s">
        <v>604</v>
      </c>
      <c r="E13140" t="s">
        <v>106</v>
      </c>
      <c r="F13140" t="s">
        <v>117</v>
      </c>
      <c r="G13140">
        <v>5249722</v>
      </c>
      <c r="H13140">
        <v>1334325</v>
      </c>
      <c r="I13140" t="s">
        <v>22</v>
      </c>
      <c r="J13140">
        <v>97</v>
      </c>
      <c r="K13140">
        <v>2</v>
      </c>
      <c r="L13140">
        <v>47</v>
      </c>
      <c r="M13140" s="1">
        <v>44899</v>
      </c>
      <c r="N13140">
        <v>307</v>
      </c>
      <c r="O13140">
        <v>2</v>
      </c>
      <c r="P13140">
        <v>333</v>
      </c>
      <c r="Q13140">
        <v>44</v>
      </c>
      <c r="R13140" t="s">
        <v>20579</v>
      </c>
    </row>
    <row r="13141" spans="1:18" x14ac:dyDescent="0.35">
      <c r="A13141">
        <v>51500142</v>
      </c>
      <c r="B13141" t="s">
        <v>20580</v>
      </c>
      <c r="C13141">
        <v>324338565</v>
      </c>
      <c r="D13141" t="s">
        <v>61</v>
      </c>
      <c r="E13141" t="s">
        <v>44</v>
      </c>
      <c r="F13141" t="s">
        <v>632</v>
      </c>
      <c r="G13141">
        <v>5255032</v>
      </c>
      <c r="H13141">
        <v>13365587</v>
      </c>
      <c r="I13141" t="s">
        <v>22</v>
      </c>
      <c r="J13141">
        <v>50</v>
      </c>
      <c r="K13141">
        <v>4</v>
      </c>
      <c r="L13141">
        <v>5</v>
      </c>
      <c r="M13141" s="1">
        <v>44627</v>
      </c>
      <c r="N13141">
        <v>31</v>
      </c>
      <c r="O13141">
        <v>1</v>
      </c>
      <c r="P13141">
        <v>1</v>
      </c>
      <c r="Q13141">
        <v>1</v>
      </c>
      <c r="R13141" t="s">
        <v>20581</v>
      </c>
    </row>
    <row r="13142" spans="1:18" x14ac:dyDescent="0.35">
      <c r="A13142">
        <v>51761577</v>
      </c>
      <c r="B13142" t="s">
        <v>20582</v>
      </c>
      <c r="C13142">
        <v>31391167</v>
      </c>
      <c r="D13142" t="s">
        <v>9540</v>
      </c>
      <c r="E13142" t="s">
        <v>33</v>
      </c>
      <c r="F13142" t="s">
        <v>34</v>
      </c>
      <c r="G13142">
        <v>5250179</v>
      </c>
      <c r="H13142">
        <v>1341892</v>
      </c>
      <c r="I13142" t="s">
        <v>71</v>
      </c>
      <c r="J13142">
        <v>87</v>
      </c>
      <c r="K13142">
        <v>1</v>
      </c>
      <c r="L13142">
        <v>20</v>
      </c>
      <c r="M13142" s="1">
        <v>44891</v>
      </c>
      <c r="N13142">
        <v>127</v>
      </c>
      <c r="O13142">
        <v>1</v>
      </c>
      <c r="P13142">
        <v>212</v>
      </c>
      <c r="Q13142">
        <v>12</v>
      </c>
      <c r="R13142" t="s">
        <v>20583</v>
      </c>
    </row>
    <row r="13143" spans="1:18" x14ac:dyDescent="0.35">
      <c r="A13143">
        <v>51501072</v>
      </c>
      <c r="B13143" t="s">
        <v>20584</v>
      </c>
      <c r="C13143">
        <v>79325511</v>
      </c>
      <c r="D13143" t="s">
        <v>3306</v>
      </c>
      <c r="E13143" t="s">
        <v>48</v>
      </c>
      <c r="F13143" t="s">
        <v>468</v>
      </c>
      <c r="G13143">
        <v>5248114</v>
      </c>
      <c r="H13143">
        <v>1342411</v>
      </c>
      <c r="I13143" t="s">
        <v>22</v>
      </c>
      <c r="J13143">
        <v>120</v>
      </c>
      <c r="K13143">
        <v>3</v>
      </c>
      <c r="L13143">
        <v>12</v>
      </c>
      <c r="M13143" s="1">
        <v>44861</v>
      </c>
      <c r="N13143">
        <v>75</v>
      </c>
      <c r="O13143">
        <v>1</v>
      </c>
      <c r="P13143">
        <v>46</v>
      </c>
      <c r="Q13143">
        <v>9</v>
      </c>
      <c r="R13143" t="s">
        <v>30</v>
      </c>
    </row>
    <row r="13144" spans="1:18" x14ac:dyDescent="0.35">
      <c r="A13144">
        <v>51764822</v>
      </c>
      <c r="B13144" t="s">
        <v>20585</v>
      </c>
      <c r="C13144">
        <v>5385732</v>
      </c>
      <c r="D13144" t="s">
        <v>4146</v>
      </c>
      <c r="E13144" t="s">
        <v>106</v>
      </c>
      <c r="F13144" t="s">
        <v>545</v>
      </c>
      <c r="G13144">
        <v>5248243</v>
      </c>
      <c r="H13144">
        <v>1337916</v>
      </c>
      <c r="I13144" t="s">
        <v>22</v>
      </c>
      <c r="J13144">
        <v>61</v>
      </c>
      <c r="K13144">
        <v>1</v>
      </c>
      <c r="L13144">
        <v>0</v>
      </c>
      <c r="M13144" s="1"/>
      <c r="O13144">
        <v>1</v>
      </c>
      <c r="P13144">
        <v>43</v>
      </c>
      <c r="Q13144">
        <v>0</v>
      </c>
      <c r="R13144" t="s">
        <v>30</v>
      </c>
    </row>
    <row r="13145" spans="1:18" x14ac:dyDescent="0.35">
      <c r="A13145">
        <v>52100994</v>
      </c>
      <c r="B13145" t="s">
        <v>20586</v>
      </c>
      <c r="C13145">
        <v>345525147</v>
      </c>
      <c r="D13145" t="s">
        <v>18298</v>
      </c>
      <c r="E13145" t="s">
        <v>48</v>
      </c>
      <c r="F13145" t="s">
        <v>49</v>
      </c>
      <c r="G13145">
        <v>5248630905151367</v>
      </c>
      <c r="H13145">
        <v>1342386245727539</v>
      </c>
      <c r="I13145" t="s">
        <v>22</v>
      </c>
      <c r="J13145">
        <v>176</v>
      </c>
      <c r="K13145">
        <v>2</v>
      </c>
      <c r="L13145">
        <v>2</v>
      </c>
      <c r="M13145" s="1">
        <v>44815</v>
      </c>
      <c r="N13145">
        <v>50</v>
      </c>
      <c r="O13145">
        <v>6</v>
      </c>
      <c r="P13145">
        <v>362</v>
      </c>
      <c r="Q13145">
        <v>2</v>
      </c>
      <c r="R13145" t="s">
        <v>20587</v>
      </c>
    </row>
    <row r="13146" spans="1:18" x14ac:dyDescent="0.35">
      <c r="A13146">
        <v>51505459</v>
      </c>
      <c r="B13146" t="s">
        <v>20588</v>
      </c>
      <c r="C13146">
        <v>395241734</v>
      </c>
      <c r="D13146" t="s">
        <v>5375</v>
      </c>
      <c r="E13146" t="s">
        <v>110</v>
      </c>
      <c r="F13146" t="s">
        <v>866</v>
      </c>
      <c r="G13146">
        <v>5251985</v>
      </c>
      <c r="H13146">
        <v>1327306</v>
      </c>
      <c r="I13146" t="s">
        <v>71</v>
      </c>
      <c r="J13146">
        <v>43</v>
      </c>
      <c r="K13146">
        <v>1</v>
      </c>
      <c r="L13146">
        <v>17</v>
      </c>
      <c r="M13146" s="1">
        <v>44888</v>
      </c>
      <c r="N13146">
        <v>102</v>
      </c>
      <c r="O13146">
        <v>1</v>
      </c>
      <c r="P13146">
        <v>48</v>
      </c>
      <c r="Q13146">
        <v>12</v>
      </c>
      <c r="R13146" t="s">
        <v>30</v>
      </c>
    </row>
    <row r="13147" spans="1:18" x14ac:dyDescent="0.35">
      <c r="A13147">
        <v>52104399</v>
      </c>
      <c r="B13147" t="s">
        <v>20589</v>
      </c>
      <c r="C13147">
        <v>58517796</v>
      </c>
      <c r="D13147" t="s">
        <v>8261</v>
      </c>
      <c r="E13147" t="s">
        <v>48</v>
      </c>
      <c r="F13147" t="s">
        <v>309</v>
      </c>
      <c r="G13147">
        <v>5246625</v>
      </c>
      <c r="H13147">
        <v>1343328</v>
      </c>
      <c r="I13147" t="s">
        <v>22</v>
      </c>
      <c r="J13147">
        <v>90</v>
      </c>
      <c r="K13147">
        <v>13</v>
      </c>
      <c r="L13147">
        <v>6</v>
      </c>
      <c r="M13147" s="1">
        <v>44847</v>
      </c>
      <c r="N13147">
        <v>39</v>
      </c>
      <c r="O13147">
        <v>1</v>
      </c>
      <c r="P13147">
        <v>3</v>
      </c>
      <c r="Q13147">
        <v>3</v>
      </c>
      <c r="R13147" t="s">
        <v>30</v>
      </c>
    </row>
    <row r="13148" spans="1:18" x14ac:dyDescent="0.35">
      <c r="A13148">
        <v>51765396</v>
      </c>
      <c r="B13148" t="s">
        <v>20590</v>
      </c>
      <c r="C13148">
        <v>12695822</v>
      </c>
      <c r="D13148" t="s">
        <v>3048</v>
      </c>
      <c r="E13148" t="s">
        <v>48</v>
      </c>
      <c r="F13148" t="s">
        <v>803</v>
      </c>
      <c r="G13148">
        <v>5246197</v>
      </c>
      <c r="H13148">
        <v>1344573</v>
      </c>
      <c r="I13148" t="s">
        <v>22</v>
      </c>
      <c r="J13148">
        <v>69</v>
      </c>
      <c r="K13148">
        <v>5</v>
      </c>
      <c r="L13148">
        <v>13</v>
      </c>
      <c r="M13148" s="1">
        <v>44899</v>
      </c>
      <c r="N13148">
        <v>82</v>
      </c>
      <c r="O13148">
        <v>1</v>
      </c>
      <c r="P13148">
        <v>8</v>
      </c>
      <c r="Q13148">
        <v>12</v>
      </c>
      <c r="R13148" t="s">
        <v>20591</v>
      </c>
    </row>
    <row r="13149" spans="1:18" x14ac:dyDescent="0.35">
      <c r="A13149">
        <v>51776888</v>
      </c>
      <c r="B13149" t="s">
        <v>20592</v>
      </c>
      <c r="C13149">
        <v>18186614</v>
      </c>
      <c r="D13149" t="s">
        <v>7838</v>
      </c>
      <c r="E13149" t="s">
        <v>33</v>
      </c>
      <c r="F13149" t="s">
        <v>34</v>
      </c>
      <c r="G13149">
        <v>5250407</v>
      </c>
      <c r="H13149">
        <v>1342484</v>
      </c>
      <c r="I13149" t="s">
        <v>22</v>
      </c>
      <c r="J13149">
        <v>192</v>
      </c>
      <c r="K13149">
        <v>7</v>
      </c>
      <c r="L13149">
        <v>0</v>
      </c>
      <c r="M13149" s="1"/>
      <c r="O13149">
        <v>2</v>
      </c>
      <c r="P13149">
        <v>51</v>
      </c>
      <c r="Q13149">
        <v>0</v>
      </c>
      <c r="R13149" t="s">
        <v>20593</v>
      </c>
    </row>
    <row r="13150" spans="1:18" x14ac:dyDescent="0.35">
      <c r="A13150">
        <v>51513538</v>
      </c>
      <c r="B13150" t="s">
        <v>20594</v>
      </c>
      <c r="C13150">
        <v>140739823</v>
      </c>
      <c r="D13150" t="s">
        <v>161</v>
      </c>
      <c r="E13150" t="s">
        <v>20</v>
      </c>
      <c r="F13150" t="s">
        <v>849</v>
      </c>
      <c r="G13150">
        <v>5254843</v>
      </c>
      <c r="H13150">
        <v>1344983</v>
      </c>
      <c r="I13150" t="s">
        <v>22</v>
      </c>
      <c r="J13150">
        <v>240</v>
      </c>
      <c r="K13150">
        <v>3</v>
      </c>
      <c r="L13150">
        <v>22</v>
      </c>
      <c r="M13150" s="1">
        <v>44865</v>
      </c>
      <c r="N13150">
        <v>134</v>
      </c>
      <c r="O13150">
        <v>7</v>
      </c>
      <c r="P13150">
        <v>358</v>
      </c>
      <c r="Q13150">
        <v>15</v>
      </c>
      <c r="R13150" t="s">
        <v>30</v>
      </c>
    </row>
    <row r="13151" spans="1:18" x14ac:dyDescent="0.35">
      <c r="A13151">
        <v>51778683</v>
      </c>
      <c r="B13151" t="s">
        <v>20595</v>
      </c>
      <c r="C13151">
        <v>1498377</v>
      </c>
      <c r="D13151" t="s">
        <v>20596</v>
      </c>
      <c r="E13151" t="s">
        <v>33</v>
      </c>
      <c r="F13151" t="s">
        <v>94</v>
      </c>
      <c r="G13151">
        <v>5249529</v>
      </c>
      <c r="H13151">
        <v>1339951</v>
      </c>
      <c r="I13151" t="s">
        <v>22</v>
      </c>
      <c r="J13151">
        <v>70</v>
      </c>
      <c r="K13151">
        <v>5</v>
      </c>
      <c r="L13151">
        <v>18</v>
      </c>
      <c r="M13151" s="1">
        <v>44907</v>
      </c>
      <c r="N13151">
        <v>117</v>
      </c>
      <c r="O13151">
        <v>1</v>
      </c>
      <c r="P13151">
        <v>0</v>
      </c>
      <c r="Q13151">
        <v>12</v>
      </c>
      <c r="R13151" t="s">
        <v>20597</v>
      </c>
    </row>
    <row r="13152" spans="1:18" x14ac:dyDescent="0.35">
      <c r="A13152">
        <v>52111736</v>
      </c>
      <c r="B13152" t="s">
        <v>20598</v>
      </c>
      <c r="C13152">
        <v>421916702</v>
      </c>
      <c r="D13152" t="s">
        <v>5204</v>
      </c>
      <c r="E13152" t="s">
        <v>33</v>
      </c>
      <c r="F13152" t="s">
        <v>251</v>
      </c>
      <c r="G13152">
        <v>525174</v>
      </c>
      <c r="H13152">
        <v>1346388</v>
      </c>
      <c r="I13152" t="s">
        <v>22</v>
      </c>
      <c r="J13152">
        <v>116</v>
      </c>
      <c r="K13152">
        <v>2</v>
      </c>
      <c r="L13152">
        <v>43</v>
      </c>
      <c r="M13152" s="1">
        <v>44913</v>
      </c>
      <c r="N13152">
        <v>280</v>
      </c>
      <c r="O13152">
        <v>1</v>
      </c>
      <c r="P13152">
        <v>301</v>
      </c>
      <c r="Q13152">
        <v>30</v>
      </c>
      <c r="R13152" t="s">
        <v>20599</v>
      </c>
    </row>
    <row r="13153" spans="1:18" x14ac:dyDescent="0.35">
      <c r="A13153">
        <v>51517025</v>
      </c>
      <c r="B13153" t="s">
        <v>20600</v>
      </c>
      <c r="C13153">
        <v>64445553</v>
      </c>
      <c r="D13153" t="s">
        <v>1069</v>
      </c>
      <c r="E13153" t="s">
        <v>44</v>
      </c>
      <c r="F13153" t="s">
        <v>98</v>
      </c>
      <c r="G13153">
        <v>5252373</v>
      </c>
      <c r="H13153">
        <v>1341371</v>
      </c>
      <c r="I13153" t="s">
        <v>22</v>
      </c>
      <c r="J13153">
        <v>83</v>
      </c>
      <c r="K13153">
        <v>30</v>
      </c>
      <c r="L13153">
        <v>21</v>
      </c>
      <c r="M13153" s="1">
        <v>44755</v>
      </c>
      <c r="N13153">
        <v>131</v>
      </c>
      <c r="O13153">
        <v>1</v>
      </c>
      <c r="P13153">
        <v>70</v>
      </c>
      <c r="Q13153">
        <v>13</v>
      </c>
      <c r="R13153" t="s">
        <v>20601</v>
      </c>
    </row>
    <row r="13154" spans="1:18" x14ac:dyDescent="0.35">
      <c r="A13154">
        <v>52122035</v>
      </c>
      <c r="B13154" t="s">
        <v>20602</v>
      </c>
      <c r="C13154">
        <v>112190017</v>
      </c>
      <c r="D13154" t="s">
        <v>9723</v>
      </c>
      <c r="E13154" t="s">
        <v>33</v>
      </c>
      <c r="F13154" t="s">
        <v>55</v>
      </c>
      <c r="G13154">
        <v>5249531</v>
      </c>
      <c r="H13154">
        <v>1343471</v>
      </c>
      <c r="I13154" t="s">
        <v>71</v>
      </c>
      <c r="J13154">
        <v>120</v>
      </c>
      <c r="K13154">
        <v>2</v>
      </c>
      <c r="L13154">
        <v>6</v>
      </c>
      <c r="M13154" s="1">
        <v>44808</v>
      </c>
      <c r="N13154">
        <v>39</v>
      </c>
      <c r="O13154">
        <v>1</v>
      </c>
      <c r="P13154">
        <v>0</v>
      </c>
      <c r="Q13154">
        <v>1</v>
      </c>
      <c r="R13154" t="s">
        <v>20603</v>
      </c>
    </row>
    <row r="13155" spans="1:18" x14ac:dyDescent="0.35">
      <c r="A13155">
        <v>51784180</v>
      </c>
      <c r="B13155" t="s">
        <v>20604</v>
      </c>
      <c r="C13155">
        <v>24295500</v>
      </c>
      <c r="D13155" t="s">
        <v>1171</v>
      </c>
      <c r="E13155" t="s">
        <v>20</v>
      </c>
      <c r="F13155" t="s">
        <v>90</v>
      </c>
      <c r="G13155">
        <v>525504</v>
      </c>
      <c r="H13155">
        <v>1341935</v>
      </c>
      <c r="I13155" t="s">
        <v>22</v>
      </c>
      <c r="J13155">
        <v>50</v>
      </c>
      <c r="K13155">
        <v>3</v>
      </c>
      <c r="L13155">
        <v>15</v>
      </c>
      <c r="M13155" s="1">
        <v>44883</v>
      </c>
      <c r="N13155">
        <v>94</v>
      </c>
      <c r="O13155">
        <v>1</v>
      </c>
      <c r="P13155">
        <v>0</v>
      </c>
      <c r="Q13155">
        <v>11</v>
      </c>
      <c r="R13155" t="s">
        <v>30</v>
      </c>
    </row>
    <row r="13156" spans="1:18" x14ac:dyDescent="0.35">
      <c r="A13156">
        <v>51790099</v>
      </c>
      <c r="B13156" t="s">
        <v>20605</v>
      </c>
      <c r="C13156">
        <v>323251455</v>
      </c>
      <c r="D13156" t="s">
        <v>528</v>
      </c>
      <c r="E13156" t="s">
        <v>301</v>
      </c>
      <c r="F13156" t="s">
        <v>8621</v>
      </c>
      <c r="G13156">
        <v>5256125</v>
      </c>
      <c r="H13156">
        <v>1320603</v>
      </c>
      <c r="I13156" t="s">
        <v>71</v>
      </c>
      <c r="J13156">
        <v>60</v>
      </c>
      <c r="K13156">
        <v>1</v>
      </c>
      <c r="L13156">
        <v>3</v>
      </c>
      <c r="M13156" s="1">
        <v>44454</v>
      </c>
      <c r="N13156">
        <v>19</v>
      </c>
      <c r="O13156">
        <v>1</v>
      </c>
      <c r="P13156">
        <v>363</v>
      </c>
      <c r="Q13156">
        <v>0</v>
      </c>
      <c r="R13156" t="s">
        <v>30</v>
      </c>
    </row>
    <row r="13157" spans="1:18" x14ac:dyDescent="0.35">
      <c r="A13157">
        <v>51522829</v>
      </c>
      <c r="B13157" t="s">
        <v>20606</v>
      </c>
      <c r="C13157">
        <v>417375551</v>
      </c>
      <c r="D13157" t="s">
        <v>12393</v>
      </c>
      <c r="E13157" t="s">
        <v>504</v>
      </c>
      <c r="F13157" t="s">
        <v>1194</v>
      </c>
      <c r="G13157">
        <v>5250619</v>
      </c>
      <c r="H13157">
        <v>1351692</v>
      </c>
      <c r="I13157" t="s">
        <v>22</v>
      </c>
      <c r="J13157">
        <v>109</v>
      </c>
      <c r="K13157">
        <v>1</v>
      </c>
      <c r="L13157">
        <v>6</v>
      </c>
      <c r="M13157" s="1">
        <v>44851</v>
      </c>
      <c r="N13157">
        <v>37</v>
      </c>
      <c r="O13157">
        <v>1</v>
      </c>
      <c r="P13157">
        <v>262</v>
      </c>
      <c r="Q13157">
        <v>4</v>
      </c>
      <c r="R13157" t="s">
        <v>20607</v>
      </c>
    </row>
    <row r="13158" spans="1:18" x14ac:dyDescent="0.35">
      <c r="A13158">
        <v>51792985</v>
      </c>
      <c r="B13158" t="s">
        <v>20608</v>
      </c>
      <c r="C13158">
        <v>66897086</v>
      </c>
      <c r="D13158" t="s">
        <v>2464</v>
      </c>
      <c r="E13158" t="s">
        <v>44</v>
      </c>
      <c r="F13158" t="s">
        <v>799</v>
      </c>
      <c r="G13158">
        <v>52549171</v>
      </c>
      <c r="H13158">
        <v>1335059</v>
      </c>
      <c r="I13158" t="s">
        <v>22</v>
      </c>
      <c r="J13158">
        <v>70</v>
      </c>
      <c r="K13158">
        <v>5</v>
      </c>
      <c r="L13158">
        <v>4</v>
      </c>
      <c r="M13158" s="1">
        <v>44703</v>
      </c>
      <c r="N13158">
        <v>27</v>
      </c>
      <c r="O13158">
        <v>1</v>
      </c>
      <c r="P13158">
        <v>0</v>
      </c>
      <c r="Q13158">
        <v>3</v>
      </c>
      <c r="R13158" t="s">
        <v>30</v>
      </c>
    </row>
    <row r="13159" spans="1:18" x14ac:dyDescent="0.35">
      <c r="A13159">
        <v>52122288</v>
      </c>
      <c r="B13159" t="s">
        <v>20609</v>
      </c>
      <c r="C13159">
        <v>8643213</v>
      </c>
      <c r="D13159" t="s">
        <v>569</v>
      </c>
      <c r="E13159" t="s">
        <v>20</v>
      </c>
      <c r="F13159" t="s">
        <v>102</v>
      </c>
      <c r="G13159">
        <v>525453</v>
      </c>
      <c r="H13159">
        <v>1341737</v>
      </c>
      <c r="I13159" t="s">
        <v>22</v>
      </c>
      <c r="J13159">
        <v>114</v>
      </c>
      <c r="K13159">
        <v>168</v>
      </c>
      <c r="L13159">
        <v>5</v>
      </c>
      <c r="M13159" s="1">
        <v>44473</v>
      </c>
      <c r="N13159">
        <v>33</v>
      </c>
      <c r="O13159">
        <v>1</v>
      </c>
      <c r="P13159">
        <v>258</v>
      </c>
      <c r="Q13159">
        <v>0</v>
      </c>
      <c r="R13159" t="s">
        <v>20610</v>
      </c>
    </row>
    <row r="13160" spans="1:18" x14ac:dyDescent="0.35">
      <c r="A13160">
        <v>51522959</v>
      </c>
      <c r="B13160" t="s">
        <v>14753</v>
      </c>
      <c r="C13160">
        <v>417313702</v>
      </c>
      <c r="D13160" t="s">
        <v>20611</v>
      </c>
      <c r="E13160" t="s">
        <v>393</v>
      </c>
      <c r="F13160" t="s">
        <v>4460</v>
      </c>
      <c r="G13160">
        <v>5.2579215150281312E+16</v>
      </c>
      <c r="H13160">
        <v>1.3300094157457352E+16</v>
      </c>
      <c r="I13160" t="s">
        <v>71</v>
      </c>
      <c r="J13160">
        <v>65</v>
      </c>
      <c r="K13160">
        <v>1</v>
      </c>
      <c r="L13160">
        <v>12</v>
      </c>
      <c r="M13160" s="1">
        <v>44876</v>
      </c>
      <c r="N13160">
        <v>277</v>
      </c>
      <c r="O13160">
        <v>1</v>
      </c>
      <c r="P13160">
        <v>90</v>
      </c>
      <c r="Q13160">
        <v>12</v>
      </c>
      <c r="R13160" t="s">
        <v>30</v>
      </c>
    </row>
    <row r="13161" spans="1:18" x14ac:dyDescent="0.35">
      <c r="A13161">
        <v>51538388</v>
      </c>
      <c r="B13161" t="s">
        <v>20612</v>
      </c>
      <c r="C13161">
        <v>189712516</v>
      </c>
      <c r="D13161" t="s">
        <v>10427</v>
      </c>
      <c r="E13161" t="s">
        <v>504</v>
      </c>
      <c r="F13161" t="s">
        <v>2061</v>
      </c>
      <c r="G13161">
        <v>5253162</v>
      </c>
      <c r="H13161">
        <v>1346957</v>
      </c>
      <c r="I13161" t="s">
        <v>71</v>
      </c>
      <c r="J13161">
        <v>52</v>
      </c>
      <c r="K13161">
        <v>2</v>
      </c>
      <c r="L13161">
        <v>108</v>
      </c>
      <c r="M13161" s="1">
        <v>44885</v>
      </c>
      <c r="N13161">
        <v>659</v>
      </c>
      <c r="O13161">
        <v>1</v>
      </c>
      <c r="P13161">
        <v>11</v>
      </c>
      <c r="Q13161">
        <v>88</v>
      </c>
      <c r="R13161" t="s">
        <v>20613</v>
      </c>
    </row>
    <row r="13162" spans="1:18" x14ac:dyDescent="0.35">
      <c r="A13162">
        <v>52123495</v>
      </c>
      <c r="B13162" t="s">
        <v>20614</v>
      </c>
      <c r="C13162">
        <v>373659002</v>
      </c>
      <c r="D13162" t="s">
        <v>15297</v>
      </c>
      <c r="E13162" t="s">
        <v>48</v>
      </c>
      <c r="F13162" t="s">
        <v>152</v>
      </c>
      <c r="G13162">
        <v>5248033</v>
      </c>
      <c r="H13162">
        <v>1344969</v>
      </c>
      <c r="I13162" t="s">
        <v>22</v>
      </c>
      <c r="J13162">
        <v>56</v>
      </c>
      <c r="K13162">
        <v>7</v>
      </c>
      <c r="L13162">
        <v>2</v>
      </c>
      <c r="M13162" s="1">
        <v>44613</v>
      </c>
      <c r="N13162">
        <v>14</v>
      </c>
      <c r="O13162">
        <v>1</v>
      </c>
      <c r="P13162">
        <v>0</v>
      </c>
      <c r="Q13162">
        <v>1</v>
      </c>
      <c r="R13162" t="s">
        <v>30</v>
      </c>
    </row>
    <row r="13163" spans="1:18" x14ac:dyDescent="0.35">
      <c r="A13163">
        <v>52126211</v>
      </c>
      <c r="B13163" t="s">
        <v>20615</v>
      </c>
      <c r="C13163">
        <v>21761127</v>
      </c>
      <c r="D13163" t="s">
        <v>20616</v>
      </c>
      <c r="E13163" t="s">
        <v>33</v>
      </c>
      <c r="F13163" t="s">
        <v>251</v>
      </c>
      <c r="G13163">
        <v>5251541</v>
      </c>
      <c r="H13163">
        <v>1345767</v>
      </c>
      <c r="I13163" t="s">
        <v>22</v>
      </c>
      <c r="J13163">
        <v>105</v>
      </c>
      <c r="K13163">
        <v>4</v>
      </c>
      <c r="L13163">
        <v>3</v>
      </c>
      <c r="M13163" s="1">
        <v>44837</v>
      </c>
      <c r="N13163">
        <v>51</v>
      </c>
      <c r="O13163">
        <v>1</v>
      </c>
      <c r="P13163">
        <v>31</v>
      </c>
      <c r="Q13163">
        <v>3</v>
      </c>
      <c r="R13163" t="s">
        <v>30</v>
      </c>
    </row>
    <row r="13164" spans="1:18" x14ac:dyDescent="0.35">
      <c r="A13164">
        <v>51795737</v>
      </c>
      <c r="B13164" t="s">
        <v>20617</v>
      </c>
      <c r="C13164">
        <v>357562593</v>
      </c>
      <c r="D13164" t="s">
        <v>18607</v>
      </c>
      <c r="E13164" t="s">
        <v>20</v>
      </c>
      <c r="F13164" t="s">
        <v>40</v>
      </c>
      <c r="G13164">
        <v>52530216</v>
      </c>
      <c r="H13164">
        <v>13425611</v>
      </c>
      <c r="I13164" t="s">
        <v>71</v>
      </c>
      <c r="J13164">
        <v>80</v>
      </c>
      <c r="K13164">
        <v>1</v>
      </c>
      <c r="L13164">
        <v>244</v>
      </c>
      <c r="M13164" s="1">
        <v>44899</v>
      </c>
      <c r="N13164">
        <v>1528</v>
      </c>
      <c r="O13164">
        <v>5</v>
      </c>
      <c r="P13164">
        <v>139</v>
      </c>
      <c r="Q13164">
        <v>194</v>
      </c>
      <c r="R13164" t="s">
        <v>18608</v>
      </c>
    </row>
    <row r="13165" spans="1:18" x14ac:dyDescent="0.35">
      <c r="A13165">
        <v>51799900</v>
      </c>
      <c r="B13165" t="s">
        <v>20618</v>
      </c>
      <c r="D13165" t="s">
        <v>30</v>
      </c>
      <c r="E13165" t="s">
        <v>30</v>
      </c>
      <c r="F13165" t="s">
        <v>30</v>
      </c>
      <c r="I13165" t="s">
        <v>30</v>
      </c>
      <c r="M13165" s="1"/>
      <c r="R13165" t="s">
        <v>30</v>
      </c>
    </row>
    <row r="13166" spans="1:18" x14ac:dyDescent="0.35">
      <c r="B13166" t="s">
        <v>20619</v>
      </c>
      <c r="D13166" t="s">
        <v>20</v>
      </c>
      <c r="E13166" t="s">
        <v>21</v>
      </c>
      <c r="F13166" t="s">
        <v>20620</v>
      </c>
      <c r="G13166">
        <v>134084</v>
      </c>
      <c r="I13166" t="s">
        <v>20621</v>
      </c>
      <c r="J13166">
        <v>2</v>
      </c>
      <c r="K13166">
        <v>23</v>
      </c>
      <c r="M13166" s="1">
        <v>44988</v>
      </c>
      <c r="N13166">
        <v>1</v>
      </c>
      <c r="O13166">
        <v>2</v>
      </c>
      <c r="P13166">
        <v>23</v>
      </c>
      <c r="R13166" t="s">
        <v>30</v>
      </c>
    </row>
    <row r="13167" spans="1:18" x14ac:dyDescent="0.35">
      <c r="A13167">
        <v>51538946</v>
      </c>
      <c r="B13167" t="s">
        <v>20622</v>
      </c>
      <c r="C13167">
        <v>28132526</v>
      </c>
      <c r="D13167" t="s">
        <v>2381</v>
      </c>
      <c r="E13167" t="s">
        <v>48</v>
      </c>
      <c r="F13167" t="s">
        <v>309</v>
      </c>
      <c r="G13167">
        <v>5247761</v>
      </c>
      <c r="H13167">
        <v>1343816</v>
      </c>
      <c r="I13167" t="s">
        <v>71</v>
      </c>
      <c r="J13167">
        <v>50</v>
      </c>
      <c r="K13167">
        <v>2</v>
      </c>
      <c r="L13167">
        <v>3</v>
      </c>
      <c r="M13167" s="1">
        <v>44455</v>
      </c>
      <c r="N13167">
        <v>18</v>
      </c>
      <c r="O13167">
        <v>1</v>
      </c>
      <c r="P13167">
        <v>296</v>
      </c>
      <c r="Q13167">
        <v>0</v>
      </c>
      <c r="R13167" t="s">
        <v>30</v>
      </c>
    </row>
    <row r="13168" spans="1:18" x14ac:dyDescent="0.35">
      <c r="A13168">
        <v>52129046</v>
      </c>
      <c r="B13168" t="s">
        <v>20623</v>
      </c>
      <c r="C13168">
        <v>1764102</v>
      </c>
      <c r="D13168" t="s">
        <v>20624</v>
      </c>
      <c r="E13168" t="s">
        <v>393</v>
      </c>
      <c r="F13168" t="s">
        <v>7490</v>
      </c>
      <c r="G13168">
        <v>5260533</v>
      </c>
      <c r="H13168">
        <v>133523</v>
      </c>
      <c r="I13168" t="s">
        <v>71</v>
      </c>
      <c r="J13168">
        <v>22</v>
      </c>
      <c r="K13168">
        <v>5</v>
      </c>
      <c r="L13168">
        <v>10</v>
      </c>
      <c r="M13168" s="1">
        <v>44891</v>
      </c>
      <c r="N13168">
        <v>67</v>
      </c>
      <c r="O13168">
        <v>1</v>
      </c>
      <c r="P13168">
        <v>53</v>
      </c>
      <c r="Q13168">
        <v>9</v>
      </c>
      <c r="R13168" t="s">
        <v>30</v>
      </c>
    </row>
    <row r="13169" spans="1:18" x14ac:dyDescent="0.35">
      <c r="A13169">
        <v>52176909</v>
      </c>
      <c r="B13169" t="s">
        <v>20625</v>
      </c>
      <c r="C13169">
        <v>238029336</v>
      </c>
      <c r="D13169" t="s">
        <v>16764</v>
      </c>
      <c r="E13169" t="s">
        <v>69</v>
      </c>
      <c r="F13169" t="s">
        <v>1133</v>
      </c>
      <c r="G13169">
        <v>5243317</v>
      </c>
      <c r="H13169">
        <v>1353325</v>
      </c>
      <c r="I13169" t="s">
        <v>22</v>
      </c>
      <c r="J13169">
        <v>109</v>
      </c>
      <c r="K13169">
        <v>1</v>
      </c>
      <c r="L13169">
        <v>0</v>
      </c>
      <c r="M13169" s="1"/>
      <c r="O13169">
        <v>7</v>
      </c>
      <c r="P13169">
        <v>311</v>
      </c>
      <c r="Q13169">
        <v>0</v>
      </c>
      <c r="R13169" t="s">
        <v>30</v>
      </c>
    </row>
    <row r="13170" spans="1:18" x14ac:dyDescent="0.35">
      <c r="A13170">
        <v>52139293</v>
      </c>
      <c r="B13170" t="s">
        <v>20626</v>
      </c>
      <c r="C13170">
        <v>144037511</v>
      </c>
      <c r="D13170" t="s">
        <v>20627</v>
      </c>
      <c r="E13170" t="s">
        <v>48</v>
      </c>
      <c r="F13170" t="s">
        <v>803</v>
      </c>
      <c r="G13170">
        <v>5246108</v>
      </c>
      <c r="H13170">
        <v>1343419</v>
      </c>
      <c r="I13170" t="s">
        <v>22</v>
      </c>
      <c r="J13170">
        <v>80</v>
      </c>
      <c r="K13170">
        <v>1</v>
      </c>
      <c r="L13170">
        <v>11</v>
      </c>
      <c r="M13170" s="1">
        <v>44815</v>
      </c>
      <c r="N13170">
        <v>72</v>
      </c>
      <c r="O13170">
        <v>1</v>
      </c>
      <c r="P13170">
        <v>344</v>
      </c>
      <c r="Q13170">
        <v>6</v>
      </c>
      <c r="R13170" t="s">
        <v>30</v>
      </c>
    </row>
    <row r="13171" spans="1:18" x14ac:dyDescent="0.35">
      <c r="A13171">
        <v>51801799</v>
      </c>
      <c r="B13171" t="s">
        <v>20628</v>
      </c>
      <c r="C13171">
        <v>267779752</v>
      </c>
      <c r="D13171" t="s">
        <v>15361</v>
      </c>
      <c r="E13171" t="s">
        <v>44</v>
      </c>
      <c r="F13171" t="s">
        <v>98</v>
      </c>
      <c r="G13171">
        <v>5252319</v>
      </c>
      <c r="H13171">
        <v>1338973</v>
      </c>
      <c r="I13171" t="s">
        <v>432</v>
      </c>
      <c r="J13171">
        <v>17</v>
      </c>
      <c r="K13171">
        <v>1</v>
      </c>
      <c r="L13171">
        <v>42</v>
      </c>
      <c r="M13171" s="1">
        <v>44898</v>
      </c>
      <c r="N13171">
        <v>261</v>
      </c>
      <c r="O13171">
        <v>10</v>
      </c>
      <c r="P13171">
        <v>185</v>
      </c>
      <c r="Q13171">
        <v>14</v>
      </c>
      <c r="R13171" t="s">
        <v>15362</v>
      </c>
    </row>
    <row r="13172" spans="1:18" x14ac:dyDescent="0.35">
      <c r="A13172">
        <v>52176978</v>
      </c>
      <c r="B13172" t="s">
        <v>20629</v>
      </c>
      <c r="C13172">
        <v>252498808</v>
      </c>
      <c r="D13172" t="s">
        <v>17961</v>
      </c>
      <c r="E13172" t="s">
        <v>69</v>
      </c>
      <c r="F13172" t="s">
        <v>1133</v>
      </c>
      <c r="G13172">
        <v>5243182</v>
      </c>
      <c r="H13172">
        <v>1353175</v>
      </c>
      <c r="I13172" t="s">
        <v>22</v>
      </c>
      <c r="J13172">
        <v>70</v>
      </c>
      <c r="K13172">
        <v>1</v>
      </c>
      <c r="L13172">
        <v>0</v>
      </c>
      <c r="M13172" s="1"/>
      <c r="O13172">
        <v>6</v>
      </c>
      <c r="P13172">
        <v>326</v>
      </c>
      <c r="Q13172">
        <v>0</v>
      </c>
      <c r="R13172" t="s">
        <v>30</v>
      </c>
    </row>
    <row r="13173" spans="1:18" x14ac:dyDescent="0.35">
      <c r="A13173">
        <v>51811485</v>
      </c>
      <c r="B13173" t="s">
        <v>20630</v>
      </c>
      <c r="C13173">
        <v>267779752</v>
      </c>
      <c r="D13173" t="s">
        <v>15361</v>
      </c>
      <c r="E13173" t="s">
        <v>44</v>
      </c>
      <c r="F13173" t="s">
        <v>98</v>
      </c>
      <c r="G13173">
        <v>5252411</v>
      </c>
      <c r="H13173">
        <v>1338989</v>
      </c>
      <c r="I13173" t="s">
        <v>432</v>
      </c>
      <c r="J13173">
        <v>18</v>
      </c>
      <c r="K13173">
        <v>1</v>
      </c>
      <c r="L13173">
        <v>30</v>
      </c>
      <c r="M13173" s="1">
        <v>44886</v>
      </c>
      <c r="N13173">
        <v>191</v>
      </c>
      <c r="O13173">
        <v>10</v>
      </c>
      <c r="P13173">
        <v>220</v>
      </c>
      <c r="Q13173">
        <v>22</v>
      </c>
      <c r="R13173" t="s">
        <v>15362</v>
      </c>
    </row>
    <row r="13174" spans="1:18" x14ac:dyDescent="0.35">
      <c r="A13174">
        <v>52141777</v>
      </c>
      <c r="B13174" t="s">
        <v>20631</v>
      </c>
      <c r="C13174">
        <v>263403354</v>
      </c>
      <c r="D13174" t="s">
        <v>2879</v>
      </c>
      <c r="E13174" t="s">
        <v>48</v>
      </c>
      <c r="F13174" t="s">
        <v>468</v>
      </c>
      <c r="G13174">
        <v>5247839</v>
      </c>
      <c r="H13174">
        <v>134218</v>
      </c>
      <c r="I13174" t="s">
        <v>71</v>
      </c>
      <c r="J13174">
        <v>35</v>
      </c>
      <c r="K13174">
        <v>1</v>
      </c>
      <c r="L13174">
        <v>6</v>
      </c>
      <c r="M13174" s="1">
        <v>44900</v>
      </c>
      <c r="N13174">
        <v>39</v>
      </c>
      <c r="O13174">
        <v>2</v>
      </c>
      <c r="P13174">
        <v>104</v>
      </c>
      <c r="Q13174">
        <v>5</v>
      </c>
      <c r="R13174" t="s">
        <v>30</v>
      </c>
    </row>
    <row r="13175" spans="1:18" x14ac:dyDescent="0.35">
      <c r="A13175">
        <v>52177883</v>
      </c>
      <c r="B13175" t="s">
        <v>20632</v>
      </c>
      <c r="C13175">
        <v>88857361</v>
      </c>
      <c r="D13175" t="s">
        <v>1480</v>
      </c>
      <c r="E13175" t="s">
        <v>48</v>
      </c>
      <c r="F13175" t="s">
        <v>152</v>
      </c>
      <c r="G13175">
        <v>5247807</v>
      </c>
      <c r="H13175">
        <v>1344801</v>
      </c>
      <c r="I13175" t="s">
        <v>71</v>
      </c>
      <c r="J13175">
        <v>93</v>
      </c>
      <c r="K13175">
        <v>2</v>
      </c>
      <c r="L13175">
        <v>4</v>
      </c>
      <c r="M13175" s="1">
        <v>44709</v>
      </c>
      <c r="N13175">
        <v>26</v>
      </c>
      <c r="O13175">
        <v>1</v>
      </c>
      <c r="P13175">
        <v>0</v>
      </c>
      <c r="Q13175">
        <v>2</v>
      </c>
      <c r="R13175" t="s">
        <v>30</v>
      </c>
    </row>
    <row r="13176" spans="1:18" x14ac:dyDescent="0.35">
      <c r="A13176">
        <v>52142107</v>
      </c>
      <c r="B13176" t="s">
        <v>20633</v>
      </c>
      <c r="C13176">
        <v>147616944</v>
      </c>
      <c r="D13176" t="s">
        <v>2433</v>
      </c>
      <c r="E13176" t="s">
        <v>193</v>
      </c>
      <c r="F13176" t="s">
        <v>2015</v>
      </c>
      <c r="G13176">
        <v>5241148</v>
      </c>
      <c r="H13176">
        <v>1326181</v>
      </c>
      <c r="I13176" t="s">
        <v>71</v>
      </c>
      <c r="J13176">
        <v>60</v>
      </c>
      <c r="K13176">
        <v>92</v>
      </c>
      <c r="L13176">
        <v>1</v>
      </c>
      <c r="M13176" s="1">
        <v>44527</v>
      </c>
      <c r="N13176">
        <v>8</v>
      </c>
      <c r="O13176">
        <v>3</v>
      </c>
      <c r="P13176">
        <v>265</v>
      </c>
      <c r="Q13176">
        <v>0</v>
      </c>
      <c r="R13176" t="s">
        <v>30</v>
      </c>
    </row>
    <row r="13177" spans="1:18" x14ac:dyDescent="0.35">
      <c r="A13177">
        <v>52180365</v>
      </c>
      <c r="B13177" t="s">
        <v>20634</v>
      </c>
      <c r="C13177">
        <v>421557030</v>
      </c>
      <c r="D13177" t="s">
        <v>528</v>
      </c>
      <c r="E13177" t="s">
        <v>33</v>
      </c>
      <c r="F13177" t="s">
        <v>52</v>
      </c>
      <c r="G13177">
        <v>5251325</v>
      </c>
      <c r="H13177">
        <v>1344829</v>
      </c>
      <c r="I13177" t="s">
        <v>71</v>
      </c>
      <c r="J13177">
        <v>88</v>
      </c>
      <c r="K13177">
        <v>1</v>
      </c>
      <c r="L13177">
        <v>4</v>
      </c>
      <c r="M13177" s="1">
        <v>44480</v>
      </c>
      <c r="N13177">
        <v>27</v>
      </c>
      <c r="O13177">
        <v>5</v>
      </c>
      <c r="P13177">
        <v>136</v>
      </c>
      <c r="Q13177">
        <v>0</v>
      </c>
      <c r="R13177" t="s">
        <v>20635</v>
      </c>
    </row>
    <row r="13178" spans="1:18" x14ac:dyDescent="0.35">
      <c r="A13178">
        <v>52144738</v>
      </c>
      <c r="B13178" t="s">
        <v>20636</v>
      </c>
      <c r="C13178">
        <v>373378168</v>
      </c>
      <c r="D13178" t="s">
        <v>167</v>
      </c>
      <c r="E13178" t="s">
        <v>110</v>
      </c>
      <c r="F13178" t="s">
        <v>123</v>
      </c>
      <c r="G13178">
        <v>5250627</v>
      </c>
      <c r="H13178">
        <v>1330266</v>
      </c>
      <c r="I13178" t="s">
        <v>22</v>
      </c>
      <c r="J13178">
        <v>143</v>
      </c>
      <c r="K13178">
        <v>6</v>
      </c>
      <c r="L13178">
        <v>25</v>
      </c>
      <c r="M13178" s="1">
        <v>44888</v>
      </c>
      <c r="N13178">
        <v>167</v>
      </c>
      <c r="O13178">
        <v>6</v>
      </c>
      <c r="P13178">
        <v>347</v>
      </c>
      <c r="Q13178">
        <v>20</v>
      </c>
      <c r="R13178" t="s">
        <v>20637</v>
      </c>
    </row>
    <row r="13179" spans="1:18" x14ac:dyDescent="0.35">
      <c r="A13179">
        <v>51818453</v>
      </c>
      <c r="B13179" t="s">
        <v>20638</v>
      </c>
      <c r="C13179">
        <v>20779009</v>
      </c>
      <c r="D13179" t="s">
        <v>20639</v>
      </c>
      <c r="E13179" t="s">
        <v>20</v>
      </c>
      <c r="F13179" t="s">
        <v>102</v>
      </c>
      <c r="G13179">
        <v>5254636</v>
      </c>
      <c r="H13179">
        <v>134145</v>
      </c>
      <c r="I13179" t="s">
        <v>71</v>
      </c>
      <c r="J13179">
        <v>75</v>
      </c>
      <c r="K13179">
        <v>5</v>
      </c>
      <c r="L13179">
        <v>2</v>
      </c>
      <c r="M13179" s="1">
        <v>44454</v>
      </c>
      <c r="N13179">
        <v>13</v>
      </c>
      <c r="O13179">
        <v>1</v>
      </c>
      <c r="P13179">
        <v>0</v>
      </c>
      <c r="Q13179">
        <v>0</v>
      </c>
      <c r="R13179" t="s">
        <v>30</v>
      </c>
    </row>
    <row r="13180" spans="1:18" x14ac:dyDescent="0.35">
      <c r="A13180">
        <v>52180595</v>
      </c>
      <c r="B13180" t="s">
        <v>20640</v>
      </c>
      <c r="C13180">
        <v>421557030</v>
      </c>
      <c r="D13180" t="s">
        <v>528</v>
      </c>
      <c r="E13180" t="s">
        <v>33</v>
      </c>
      <c r="F13180" t="s">
        <v>52</v>
      </c>
      <c r="G13180">
        <v>5251289</v>
      </c>
      <c r="H13180">
        <v>1344771</v>
      </c>
      <c r="I13180" t="s">
        <v>71</v>
      </c>
      <c r="J13180">
        <v>108</v>
      </c>
      <c r="K13180">
        <v>1</v>
      </c>
      <c r="L13180">
        <v>27</v>
      </c>
      <c r="M13180" s="1">
        <v>44832</v>
      </c>
      <c r="N13180">
        <v>184</v>
      </c>
      <c r="O13180">
        <v>5</v>
      </c>
      <c r="P13180">
        <v>231</v>
      </c>
      <c r="Q13180">
        <v>16</v>
      </c>
      <c r="R13180" t="s">
        <v>20641</v>
      </c>
    </row>
    <row r="13181" spans="1:18" x14ac:dyDescent="0.35">
      <c r="A13181">
        <v>51820862</v>
      </c>
      <c r="B13181" t="s">
        <v>20642</v>
      </c>
      <c r="C13181">
        <v>198110578</v>
      </c>
      <c r="D13181" t="s">
        <v>2068</v>
      </c>
      <c r="E13181" t="s">
        <v>110</v>
      </c>
      <c r="F13181" t="s">
        <v>254</v>
      </c>
      <c r="G13181">
        <v>5251483</v>
      </c>
      <c r="H13181">
        <v>1331401</v>
      </c>
      <c r="I13181" t="s">
        <v>71</v>
      </c>
      <c r="J13181">
        <v>67</v>
      </c>
      <c r="K13181">
        <v>5</v>
      </c>
      <c r="L13181">
        <v>12</v>
      </c>
      <c r="M13181" s="1">
        <v>44865</v>
      </c>
      <c r="N13181">
        <v>76</v>
      </c>
      <c r="O13181">
        <v>1</v>
      </c>
      <c r="P13181">
        <v>69</v>
      </c>
      <c r="Q13181">
        <v>10</v>
      </c>
      <c r="R13181" t="s">
        <v>30</v>
      </c>
    </row>
    <row r="13182" spans="1:18" x14ac:dyDescent="0.35">
      <c r="A13182">
        <v>52180623</v>
      </c>
      <c r="B13182" t="s">
        <v>20643</v>
      </c>
      <c r="C13182">
        <v>421557030</v>
      </c>
      <c r="D13182" t="s">
        <v>528</v>
      </c>
      <c r="E13182" t="s">
        <v>33</v>
      </c>
      <c r="F13182" t="s">
        <v>52</v>
      </c>
      <c r="G13182">
        <v>5251152</v>
      </c>
      <c r="H13182">
        <v>1344988</v>
      </c>
      <c r="I13182" t="s">
        <v>71</v>
      </c>
      <c r="J13182">
        <v>122</v>
      </c>
      <c r="K13182">
        <v>1</v>
      </c>
      <c r="L13182">
        <v>4</v>
      </c>
      <c r="M13182" s="1">
        <v>44796</v>
      </c>
      <c r="N13182">
        <v>28</v>
      </c>
      <c r="O13182">
        <v>5</v>
      </c>
      <c r="P13182">
        <v>223</v>
      </c>
      <c r="Q13182">
        <v>2</v>
      </c>
      <c r="R13182" t="s">
        <v>20644</v>
      </c>
    </row>
    <row r="13183" spans="1:18" x14ac:dyDescent="0.35">
      <c r="A13183">
        <v>51830435</v>
      </c>
      <c r="B13183" t="s">
        <v>20645</v>
      </c>
      <c r="C13183">
        <v>362092242</v>
      </c>
      <c r="D13183" t="s">
        <v>327</v>
      </c>
      <c r="E13183" t="s">
        <v>33</v>
      </c>
      <c r="F13183" t="s">
        <v>173</v>
      </c>
      <c r="G13183">
        <v>5249958</v>
      </c>
      <c r="H13183">
        <v>1346109</v>
      </c>
      <c r="I13183" t="s">
        <v>22</v>
      </c>
      <c r="J13183">
        <v>123</v>
      </c>
      <c r="K13183">
        <v>5</v>
      </c>
      <c r="L13183">
        <v>76</v>
      </c>
      <c r="M13183" s="1">
        <v>44913</v>
      </c>
      <c r="N13183">
        <v>471</v>
      </c>
      <c r="O13183">
        <v>2</v>
      </c>
      <c r="P13183">
        <v>148</v>
      </c>
      <c r="Q13183">
        <v>58</v>
      </c>
      <c r="R13183" t="s">
        <v>20646</v>
      </c>
    </row>
    <row r="13184" spans="1:18" x14ac:dyDescent="0.35">
      <c r="A13184">
        <v>52149143</v>
      </c>
      <c r="B13184" t="s">
        <v>20647</v>
      </c>
      <c r="C13184">
        <v>75353292</v>
      </c>
      <c r="D13184" t="s">
        <v>555</v>
      </c>
      <c r="E13184" t="s">
        <v>44</v>
      </c>
      <c r="F13184" t="s">
        <v>98</v>
      </c>
      <c r="G13184">
        <v>5252543</v>
      </c>
      <c r="H13184">
        <v>1339064</v>
      </c>
      <c r="I13184" t="s">
        <v>22</v>
      </c>
      <c r="J13184">
        <v>140</v>
      </c>
      <c r="K13184">
        <v>4</v>
      </c>
      <c r="L13184">
        <v>17</v>
      </c>
      <c r="M13184" s="1">
        <v>44871</v>
      </c>
      <c r="N13184">
        <v>132</v>
      </c>
      <c r="O13184">
        <v>1</v>
      </c>
      <c r="P13184">
        <v>42</v>
      </c>
      <c r="Q13184">
        <v>15</v>
      </c>
      <c r="R13184" t="s">
        <v>30</v>
      </c>
    </row>
    <row r="13185" spans="1:18" x14ac:dyDescent="0.35">
      <c r="A13185">
        <v>52181461</v>
      </c>
      <c r="B13185" t="s">
        <v>20648</v>
      </c>
      <c r="C13185">
        <v>73161620</v>
      </c>
      <c r="D13185" t="s">
        <v>9920</v>
      </c>
      <c r="E13185" t="s">
        <v>393</v>
      </c>
      <c r="F13185" t="s">
        <v>394</v>
      </c>
      <c r="G13185">
        <v>5256344</v>
      </c>
      <c r="H13185">
        <v>1336396</v>
      </c>
      <c r="I13185" t="s">
        <v>22</v>
      </c>
      <c r="J13185">
        <v>80</v>
      </c>
      <c r="K13185">
        <v>2</v>
      </c>
      <c r="L13185">
        <v>22</v>
      </c>
      <c r="M13185" s="1">
        <v>44913</v>
      </c>
      <c r="N13185">
        <v>144</v>
      </c>
      <c r="O13185">
        <v>1</v>
      </c>
      <c r="P13185">
        <v>254</v>
      </c>
      <c r="Q13185">
        <v>13</v>
      </c>
      <c r="R13185" t="s">
        <v>20649</v>
      </c>
    </row>
    <row r="13186" spans="1:18" x14ac:dyDescent="0.35">
      <c r="A13186">
        <v>52169209</v>
      </c>
      <c r="B13186" t="s">
        <v>20650</v>
      </c>
      <c r="C13186">
        <v>22693048</v>
      </c>
      <c r="D13186" t="s">
        <v>2741</v>
      </c>
      <c r="E13186" t="s">
        <v>33</v>
      </c>
      <c r="F13186" t="s">
        <v>517</v>
      </c>
      <c r="G13186">
        <v>5251945</v>
      </c>
      <c r="H13186">
        <v>1343105</v>
      </c>
      <c r="I13186" t="s">
        <v>22</v>
      </c>
      <c r="J13186">
        <v>95</v>
      </c>
      <c r="K13186">
        <v>28</v>
      </c>
      <c r="L13186">
        <v>0</v>
      </c>
      <c r="M13186" s="1"/>
      <c r="O13186">
        <v>2</v>
      </c>
      <c r="P13186">
        <v>0</v>
      </c>
      <c r="Q13186">
        <v>0</v>
      </c>
      <c r="R13186" t="s">
        <v>30</v>
      </c>
    </row>
    <row r="13187" spans="1:18" x14ac:dyDescent="0.35">
      <c r="A13187">
        <v>51837241</v>
      </c>
      <c r="B13187" t="s">
        <v>20651</v>
      </c>
      <c r="C13187">
        <v>55309343</v>
      </c>
      <c r="D13187" t="s">
        <v>343</v>
      </c>
      <c r="E13187" t="s">
        <v>44</v>
      </c>
      <c r="F13187" t="s">
        <v>707</v>
      </c>
      <c r="G13187">
        <v>5255335</v>
      </c>
      <c r="H13187">
        <v>1339004</v>
      </c>
      <c r="I13187" t="s">
        <v>71</v>
      </c>
      <c r="J13187">
        <v>30</v>
      </c>
      <c r="K13187">
        <v>4</v>
      </c>
      <c r="L13187">
        <v>1</v>
      </c>
      <c r="M13187" s="1">
        <v>44465</v>
      </c>
      <c r="N13187">
        <v>7</v>
      </c>
      <c r="O13187">
        <v>1</v>
      </c>
      <c r="P13187">
        <v>0</v>
      </c>
      <c r="Q13187">
        <v>0</v>
      </c>
      <c r="R13187" t="s">
        <v>20652</v>
      </c>
    </row>
    <row r="13188" spans="1:18" x14ac:dyDescent="0.35">
      <c r="A13188">
        <v>51839397</v>
      </c>
      <c r="B13188" t="s">
        <v>20653</v>
      </c>
      <c r="C13188">
        <v>27875680</v>
      </c>
      <c r="D13188" t="s">
        <v>3208</v>
      </c>
      <c r="E13188" t="s">
        <v>110</v>
      </c>
      <c r="F13188" t="s">
        <v>1323</v>
      </c>
      <c r="G13188">
        <v>5250255</v>
      </c>
      <c r="H13188">
        <v>1330982</v>
      </c>
      <c r="I13188" t="s">
        <v>22</v>
      </c>
      <c r="J13188">
        <v>160</v>
      </c>
      <c r="K13188">
        <v>14</v>
      </c>
      <c r="L13188">
        <v>1</v>
      </c>
      <c r="M13188" s="1">
        <v>44470</v>
      </c>
      <c r="N13188">
        <v>7</v>
      </c>
      <c r="O13188">
        <v>1</v>
      </c>
      <c r="P13188">
        <v>75</v>
      </c>
      <c r="Q13188">
        <v>0</v>
      </c>
      <c r="R13188" t="s">
        <v>30</v>
      </c>
    </row>
    <row r="13189" spans="1:18" x14ac:dyDescent="0.35">
      <c r="A13189">
        <v>52186514</v>
      </c>
      <c r="B13189" t="s">
        <v>20654</v>
      </c>
      <c r="C13189">
        <v>95888243</v>
      </c>
      <c r="D13189" t="s">
        <v>8670</v>
      </c>
      <c r="E13189" t="s">
        <v>33</v>
      </c>
      <c r="F13189" t="s">
        <v>251</v>
      </c>
      <c r="G13189">
        <v>5251916</v>
      </c>
      <c r="H13189">
        <v>1346594</v>
      </c>
      <c r="I13189" t="s">
        <v>22</v>
      </c>
      <c r="J13189">
        <v>45</v>
      </c>
      <c r="K13189">
        <v>60</v>
      </c>
      <c r="L13189">
        <v>0</v>
      </c>
      <c r="M13189" s="1"/>
      <c r="O13189">
        <v>1</v>
      </c>
      <c r="P13189">
        <v>252</v>
      </c>
      <c r="Q13189">
        <v>0</v>
      </c>
      <c r="R13189" t="s">
        <v>30</v>
      </c>
    </row>
    <row r="13190" spans="1:18" x14ac:dyDescent="0.35">
      <c r="A13190">
        <v>51841334</v>
      </c>
      <c r="B13190" t="s">
        <v>20655</v>
      </c>
      <c r="C13190">
        <v>8720945</v>
      </c>
      <c r="D13190" t="s">
        <v>20656</v>
      </c>
      <c r="E13190" t="s">
        <v>44</v>
      </c>
      <c r="F13190" t="s">
        <v>632</v>
      </c>
      <c r="G13190">
        <v>5253986</v>
      </c>
      <c r="H13190">
        <v>1335044</v>
      </c>
      <c r="I13190" t="s">
        <v>71</v>
      </c>
      <c r="J13190">
        <v>30</v>
      </c>
      <c r="K13190">
        <v>2</v>
      </c>
      <c r="L13190">
        <v>24</v>
      </c>
      <c r="M13190" s="1">
        <v>44900</v>
      </c>
      <c r="N13190">
        <v>152</v>
      </c>
      <c r="O13190">
        <v>1</v>
      </c>
      <c r="P13190">
        <v>228</v>
      </c>
      <c r="Q13190">
        <v>19</v>
      </c>
      <c r="R13190" t="s">
        <v>20657</v>
      </c>
    </row>
    <row r="13191" spans="1:18" x14ac:dyDescent="0.35">
      <c r="A13191">
        <v>52175783</v>
      </c>
      <c r="B13191" t="s">
        <v>20658</v>
      </c>
      <c r="C13191">
        <v>238030351</v>
      </c>
      <c r="D13191" t="s">
        <v>16764</v>
      </c>
      <c r="E13191" t="s">
        <v>69</v>
      </c>
      <c r="F13191" t="s">
        <v>1133</v>
      </c>
      <c r="G13191">
        <v>524336</v>
      </c>
      <c r="H13191">
        <v>135334</v>
      </c>
      <c r="I13191" t="s">
        <v>22</v>
      </c>
      <c r="J13191">
        <v>109</v>
      </c>
      <c r="K13191">
        <v>1</v>
      </c>
      <c r="L13191">
        <v>2</v>
      </c>
      <c r="M13191" s="1">
        <v>44822</v>
      </c>
      <c r="N13191">
        <v>36</v>
      </c>
      <c r="O13191">
        <v>8</v>
      </c>
      <c r="P13191">
        <v>326</v>
      </c>
      <c r="Q13191">
        <v>2</v>
      </c>
      <c r="R13191" t="s">
        <v>30</v>
      </c>
    </row>
    <row r="13192" spans="1:18" x14ac:dyDescent="0.35">
      <c r="A13192">
        <v>52198997</v>
      </c>
      <c r="B13192" t="s">
        <v>20659</v>
      </c>
      <c r="C13192">
        <v>421277231</v>
      </c>
      <c r="D13192" t="s">
        <v>2989</v>
      </c>
      <c r="E13192" t="s">
        <v>44</v>
      </c>
      <c r="F13192" t="s">
        <v>45</v>
      </c>
      <c r="G13192">
        <v>525335</v>
      </c>
      <c r="H13192">
        <v>1334049</v>
      </c>
      <c r="I13192" t="s">
        <v>22</v>
      </c>
      <c r="J13192">
        <v>95</v>
      </c>
      <c r="K13192">
        <v>120</v>
      </c>
      <c r="L13192">
        <v>0</v>
      </c>
      <c r="M13192" s="1"/>
      <c r="O13192">
        <v>1</v>
      </c>
      <c r="P13192">
        <v>365</v>
      </c>
      <c r="Q13192">
        <v>0</v>
      </c>
      <c r="R13192" t="s">
        <v>30</v>
      </c>
    </row>
    <row r="13193" spans="1:18" x14ac:dyDescent="0.35">
      <c r="A13193">
        <v>52175829</v>
      </c>
      <c r="B13193" t="s">
        <v>20660</v>
      </c>
      <c r="C13193">
        <v>252498808</v>
      </c>
      <c r="D13193" t="s">
        <v>17961</v>
      </c>
      <c r="E13193" t="s">
        <v>69</v>
      </c>
      <c r="F13193" t="s">
        <v>1133</v>
      </c>
      <c r="G13193">
        <v>5243392</v>
      </c>
      <c r="H13193">
        <v>1353121</v>
      </c>
      <c r="I13193" t="s">
        <v>22</v>
      </c>
      <c r="J13193">
        <v>115</v>
      </c>
      <c r="K13193">
        <v>1</v>
      </c>
      <c r="L13193">
        <v>0</v>
      </c>
      <c r="M13193" s="1"/>
      <c r="O13193">
        <v>6</v>
      </c>
      <c r="P13193">
        <v>326</v>
      </c>
      <c r="Q13193">
        <v>0</v>
      </c>
      <c r="R13193" t="s">
        <v>30</v>
      </c>
    </row>
    <row r="13194" spans="1:18" x14ac:dyDescent="0.35">
      <c r="A13194">
        <v>52175830</v>
      </c>
      <c r="B13194" t="s">
        <v>20661</v>
      </c>
      <c r="C13194">
        <v>238030351</v>
      </c>
      <c r="D13194" t="s">
        <v>16764</v>
      </c>
      <c r="E13194" t="s">
        <v>69</v>
      </c>
      <c r="F13194" t="s">
        <v>1133</v>
      </c>
      <c r="G13194">
        <v>5243191</v>
      </c>
      <c r="H13194">
        <v>1353357</v>
      </c>
      <c r="I13194" t="s">
        <v>22</v>
      </c>
      <c r="J13194">
        <v>98</v>
      </c>
      <c r="K13194">
        <v>1</v>
      </c>
      <c r="L13194">
        <v>0</v>
      </c>
      <c r="M13194" s="1"/>
      <c r="O13194">
        <v>8</v>
      </c>
      <c r="P13194">
        <v>325</v>
      </c>
      <c r="Q13194">
        <v>0</v>
      </c>
      <c r="R13194" t="s">
        <v>30</v>
      </c>
    </row>
    <row r="13195" spans="1:18" x14ac:dyDescent="0.35">
      <c r="A13195">
        <v>52175929</v>
      </c>
      <c r="B13195" t="s">
        <v>20662</v>
      </c>
      <c r="C13195">
        <v>252498808</v>
      </c>
      <c r="D13195" t="s">
        <v>17961</v>
      </c>
      <c r="E13195" t="s">
        <v>69</v>
      </c>
      <c r="F13195" t="s">
        <v>1133</v>
      </c>
      <c r="G13195">
        <v>524319</v>
      </c>
      <c r="H13195">
        <v>1353343</v>
      </c>
      <c r="I13195" t="s">
        <v>22</v>
      </c>
      <c r="J13195">
        <v>98</v>
      </c>
      <c r="K13195">
        <v>1</v>
      </c>
      <c r="L13195">
        <v>0</v>
      </c>
      <c r="M13195" s="1"/>
      <c r="O13195">
        <v>6</v>
      </c>
      <c r="P13195">
        <v>326</v>
      </c>
      <c r="Q13195">
        <v>0</v>
      </c>
      <c r="R13195" t="s">
        <v>30</v>
      </c>
    </row>
    <row r="13196" spans="1:18" x14ac:dyDescent="0.35">
      <c r="A13196">
        <v>51842524</v>
      </c>
      <c r="B13196" t="s">
        <v>20663</v>
      </c>
      <c r="C13196">
        <v>132182217</v>
      </c>
      <c r="D13196" t="s">
        <v>5516</v>
      </c>
      <c r="E13196" t="s">
        <v>193</v>
      </c>
      <c r="F13196" t="s">
        <v>2162</v>
      </c>
      <c r="G13196">
        <v>524185</v>
      </c>
      <c r="H13196">
        <v>1333243</v>
      </c>
      <c r="I13196" t="s">
        <v>71</v>
      </c>
      <c r="J13196">
        <v>69</v>
      </c>
      <c r="K13196">
        <v>2</v>
      </c>
      <c r="L13196">
        <v>20</v>
      </c>
      <c r="M13196" s="1">
        <v>44790</v>
      </c>
      <c r="N13196">
        <v>125</v>
      </c>
      <c r="O13196">
        <v>2</v>
      </c>
      <c r="P13196">
        <v>322</v>
      </c>
      <c r="Q13196">
        <v>10</v>
      </c>
      <c r="R13196" t="s">
        <v>20664</v>
      </c>
    </row>
    <row r="13197" spans="1:18" x14ac:dyDescent="0.35">
      <c r="A13197">
        <v>52200232</v>
      </c>
      <c r="B13197" t="s">
        <v>20665</v>
      </c>
      <c r="C13197">
        <v>21502676</v>
      </c>
      <c r="D13197" t="s">
        <v>4705</v>
      </c>
      <c r="E13197" t="s">
        <v>20</v>
      </c>
      <c r="F13197" t="s">
        <v>849</v>
      </c>
      <c r="G13197">
        <v>525503</v>
      </c>
      <c r="H13197">
        <v>1344233</v>
      </c>
      <c r="I13197" t="s">
        <v>22</v>
      </c>
      <c r="J13197">
        <v>65</v>
      </c>
      <c r="K13197">
        <v>3</v>
      </c>
      <c r="L13197">
        <v>3</v>
      </c>
      <c r="M13197" s="1">
        <v>44719</v>
      </c>
      <c r="N13197">
        <v>28</v>
      </c>
      <c r="O13197">
        <v>1</v>
      </c>
      <c r="P13197">
        <v>24</v>
      </c>
      <c r="Q13197">
        <v>3</v>
      </c>
      <c r="R13197" t="s">
        <v>30</v>
      </c>
    </row>
    <row r="13198" spans="1:18" x14ac:dyDescent="0.35">
      <c r="A13198">
        <v>51843451</v>
      </c>
      <c r="B13198" t="s">
        <v>20666</v>
      </c>
      <c r="C13198">
        <v>16817286</v>
      </c>
      <c r="D13198" t="s">
        <v>20667</v>
      </c>
      <c r="E13198" t="s">
        <v>48</v>
      </c>
      <c r="F13198" t="s">
        <v>468</v>
      </c>
      <c r="G13198">
        <v>5246748</v>
      </c>
      <c r="H13198">
        <v>1342769</v>
      </c>
      <c r="I13198" t="s">
        <v>71</v>
      </c>
      <c r="J13198">
        <v>30</v>
      </c>
      <c r="K13198">
        <v>4</v>
      </c>
      <c r="L13198">
        <v>6</v>
      </c>
      <c r="M13198" s="1">
        <v>44724</v>
      </c>
      <c r="N13198">
        <v>38</v>
      </c>
      <c r="O13198">
        <v>1</v>
      </c>
      <c r="P13198">
        <v>0</v>
      </c>
      <c r="Q13198">
        <v>3</v>
      </c>
      <c r="R13198" t="s">
        <v>20668</v>
      </c>
    </row>
    <row r="13199" spans="1:18" x14ac:dyDescent="0.35">
      <c r="A13199">
        <v>51851190</v>
      </c>
      <c r="B13199" t="s">
        <v>20669</v>
      </c>
      <c r="C13199">
        <v>35405767</v>
      </c>
      <c r="D13199" t="s">
        <v>7766</v>
      </c>
      <c r="E13199" t="s">
        <v>106</v>
      </c>
      <c r="F13199" t="s">
        <v>270</v>
      </c>
      <c r="G13199">
        <v>5247817</v>
      </c>
      <c r="H13199">
        <v>1334974</v>
      </c>
      <c r="I13199" t="s">
        <v>22</v>
      </c>
      <c r="J13199">
        <v>50</v>
      </c>
      <c r="K13199">
        <v>1</v>
      </c>
      <c r="L13199">
        <v>8</v>
      </c>
      <c r="M13199" s="1">
        <v>44528</v>
      </c>
      <c r="N13199">
        <v>55</v>
      </c>
      <c r="O13199">
        <v>1</v>
      </c>
      <c r="P13199">
        <v>0</v>
      </c>
      <c r="Q13199">
        <v>0</v>
      </c>
      <c r="R13199" t="s">
        <v>20670</v>
      </c>
    </row>
    <row r="13200" spans="1:18" x14ac:dyDescent="0.35">
      <c r="A13200">
        <v>52175957</v>
      </c>
      <c r="B13200" t="s">
        <v>20671</v>
      </c>
      <c r="C13200">
        <v>238030351</v>
      </c>
      <c r="D13200" t="s">
        <v>16764</v>
      </c>
      <c r="E13200" t="s">
        <v>69</v>
      </c>
      <c r="F13200" t="s">
        <v>1133</v>
      </c>
      <c r="G13200">
        <v>5243182</v>
      </c>
      <c r="H13200">
        <v>1353129</v>
      </c>
      <c r="I13200" t="s">
        <v>22</v>
      </c>
      <c r="J13200">
        <v>91</v>
      </c>
      <c r="K13200">
        <v>1</v>
      </c>
      <c r="L13200">
        <v>0</v>
      </c>
      <c r="M13200" s="1"/>
      <c r="O13200">
        <v>8</v>
      </c>
      <c r="P13200">
        <v>331</v>
      </c>
      <c r="Q13200">
        <v>0</v>
      </c>
      <c r="R13200" t="s">
        <v>30</v>
      </c>
    </row>
    <row r="13201" spans="1:18" x14ac:dyDescent="0.35">
      <c r="A13201">
        <v>52175960</v>
      </c>
      <c r="B13201" t="s">
        <v>20672</v>
      </c>
      <c r="C13201">
        <v>238029336</v>
      </c>
      <c r="D13201" t="s">
        <v>16764</v>
      </c>
      <c r="E13201" t="s">
        <v>69</v>
      </c>
      <c r="F13201" t="s">
        <v>1133</v>
      </c>
      <c r="G13201">
        <v>5243166</v>
      </c>
      <c r="H13201">
        <v>1353195</v>
      </c>
      <c r="I13201" t="s">
        <v>22</v>
      </c>
      <c r="J13201">
        <v>82</v>
      </c>
      <c r="K13201">
        <v>1</v>
      </c>
      <c r="L13201">
        <v>0</v>
      </c>
      <c r="M13201" s="1"/>
      <c r="O13201">
        <v>7</v>
      </c>
      <c r="P13201">
        <v>331</v>
      </c>
      <c r="Q13201">
        <v>0</v>
      </c>
      <c r="R13201" t="s">
        <v>30</v>
      </c>
    </row>
    <row r="13202" spans="1:18" x14ac:dyDescent="0.35">
      <c r="A13202">
        <v>52211783</v>
      </c>
      <c r="B13202" t="s">
        <v>20673</v>
      </c>
      <c r="C13202">
        <v>83695380</v>
      </c>
      <c r="D13202" t="s">
        <v>20674</v>
      </c>
      <c r="E13202" t="s">
        <v>504</v>
      </c>
      <c r="F13202" t="s">
        <v>1711</v>
      </c>
      <c r="G13202">
        <v>5249975</v>
      </c>
      <c r="H13202">
        <v>1348061</v>
      </c>
      <c r="I13202" t="s">
        <v>22</v>
      </c>
      <c r="J13202">
        <v>70</v>
      </c>
      <c r="K13202">
        <v>2</v>
      </c>
      <c r="L13202">
        <v>3</v>
      </c>
      <c r="M13202" s="1">
        <v>44779</v>
      </c>
      <c r="N13202">
        <v>21</v>
      </c>
      <c r="O13202">
        <v>1</v>
      </c>
      <c r="P13202">
        <v>0</v>
      </c>
      <c r="Q13202">
        <v>2</v>
      </c>
      <c r="R13202" t="s">
        <v>30</v>
      </c>
    </row>
    <row r="13203" spans="1:18" x14ac:dyDescent="0.35">
      <c r="A13203">
        <v>51852504</v>
      </c>
      <c r="B13203" t="s">
        <v>20675</v>
      </c>
      <c r="C13203">
        <v>44314509</v>
      </c>
      <c r="D13203" t="s">
        <v>13580</v>
      </c>
      <c r="E13203" t="s">
        <v>193</v>
      </c>
      <c r="F13203" t="s">
        <v>430</v>
      </c>
      <c r="G13203">
        <v>5243727</v>
      </c>
      <c r="H13203">
        <v>1324958</v>
      </c>
      <c r="I13203" t="s">
        <v>22</v>
      </c>
      <c r="J13203">
        <v>120</v>
      </c>
      <c r="K13203">
        <v>7</v>
      </c>
      <c r="L13203">
        <v>11</v>
      </c>
      <c r="M13203" s="1">
        <v>44793</v>
      </c>
      <c r="N13203">
        <v>72</v>
      </c>
      <c r="O13203">
        <v>2</v>
      </c>
      <c r="P13203">
        <v>352</v>
      </c>
      <c r="Q13203">
        <v>9</v>
      </c>
      <c r="R13203" t="s">
        <v>30</v>
      </c>
    </row>
    <row r="13204" spans="1:18" x14ac:dyDescent="0.35">
      <c r="A13204">
        <v>52212077</v>
      </c>
      <c r="B13204" t="s">
        <v>20676</v>
      </c>
      <c r="C13204">
        <v>420514457</v>
      </c>
      <c r="D13204" t="s">
        <v>3767</v>
      </c>
      <c r="E13204" t="s">
        <v>48</v>
      </c>
      <c r="F13204" t="s">
        <v>733</v>
      </c>
      <c r="G13204">
        <v>5242411</v>
      </c>
      <c r="H13204">
        <v>1345906</v>
      </c>
      <c r="I13204" t="s">
        <v>71</v>
      </c>
      <c r="J13204">
        <v>59</v>
      </c>
      <c r="K13204">
        <v>2</v>
      </c>
      <c r="L13204">
        <v>18</v>
      </c>
      <c r="M13204" s="1">
        <v>44892</v>
      </c>
      <c r="N13204">
        <v>118</v>
      </c>
      <c r="O13204">
        <v>2</v>
      </c>
      <c r="P13204">
        <v>33</v>
      </c>
      <c r="Q13204">
        <v>15</v>
      </c>
      <c r="R13204" t="s">
        <v>20677</v>
      </c>
    </row>
    <row r="13205" spans="1:18" x14ac:dyDescent="0.35">
      <c r="A13205">
        <v>52463195</v>
      </c>
      <c r="B13205" t="s">
        <v>20678</v>
      </c>
      <c r="C13205">
        <v>413442142</v>
      </c>
      <c r="D13205" t="s">
        <v>1020</v>
      </c>
      <c r="E13205" t="s">
        <v>44</v>
      </c>
      <c r="F13205" t="s">
        <v>799</v>
      </c>
      <c r="G13205">
        <v>5254895</v>
      </c>
      <c r="H13205">
        <v>1334647</v>
      </c>
      <c r="I13205" t="s">
        <v>22</v>
      </c>
      <c r="J13205">
        <v>149</v>
      </c>
      <c r="K13205">
        <v>1</v>
      </c>
      <c r="L13205">
        <v>7</v>
      </c>
      <c r="M13205" s="1">
        <v>44793</v>
      </c>
      <c r="N13205">
        <v>113</v>
      </c>
      <c r="O13205">
        <v>1</v>
      </c>
      <c r="P13205">
        <v>79</v>
      </c>
      <c r="Q13205">
        <v>7</v>
      </c>
      <c r="R13205" t="s">
        <v>20679</v>
      </c>
    </row>
    <row r="13206" spans="1:18" x14ac:dyDescent="0.35">
      <c r="A13206">
        <v>52176615</v>
      </c>
      <c r="B13206" t="s">
        <v>20680</v>
      </c>
      <c r="C13206">
        <v>238028559</v>
      </c>
      <c r="D13206" t="s">
        <v>16764</v>
      </c>
      <c r="E13206" t="s">
        <v>69</v>
      </c>
      <c r="F13206" t="s">
        <v>1133</v>
      </c>
      <c r="G13206">
        <v>5243158</v>
      </c>
      <c r="H13206">
        <v>1353195</v>
      </c>
      <c r="I13206" t="s">
        <v>22</v>
      </c>
      <c r="J13206">
        <v>110</v>
      </c>
      <c r="K13206">
        <v>1</v>
      </c>
      <c r="L13206">
        <v>1</v>
      </c>
      <c r="M13206" s="1">
        <v>44738</v>
      </c>
      <c r="N13206">
        <v>17</v>
      </c>
      <c r="O13206">
        <v>1</v>
      </c>
      <c r="P13206">
        <v>320</v>
      </c>
      <c r="Q13206">
        <v>1</v>
      </c>
      <c r="R13206" t="s">
        <v>30</v>
      </c>
    </row>
    <row r="13207" spans="1:18" x14ac:dyDescent="0.35">
      <c r="A13207">
        <v>52176898</v>
      </c>
      <c r="B13207" t="s">
        <v>20681</v>
      </c>
      <c r="C13207">
        <v>238030351</v>
      </c>
      <c r="D13207" t="s">
        <v>16764</v>
      </c>
      <c r="E13207" t="s">
        <v>69</v>
      </c>
      <c r="F13207" t="s">
        <v>1133</v>
      </c>
      <c r="G13207">
        <v>5243174</v>
      </c>
      <c r="H13207">
        <v>1353152</v>
      </c>
      <c r="I13207" t="s">
        <v>22</v>
      </c>
      <c r="J13207">
        <v>123</v>
      </c>
      <c r="K13207">
        <v>1</v>
      </c>
      <c r="L13207">
        <v>0</v>
      </c>
      <c r="M13207" s="1"/>
      <c r="O13207">
        <v>8</v>
      </c>
      <c r="P13207">
        <v>311</v>
      </c>
      <c r="Q13207">
        <v>0</v>
      </c>
      <c r="R13207" t="s">
        <v>30</v>
      </c>
    </row>
    <row r="13208" spans="1:18" x14ac:dyDescent="0.35">
      <c r="A13208">
        <v>52212515</v>
      </c>
      <c r="B13208" t="s">
        <v>20682</v>
      </c>
      <c r="C13208">
        <v>7424890</v>
      </c>
      <c r="D13208" t="s">
        <v>569</v>
      </c>
      <c r="E13208" t="s">
        <v>33</v>
      </c>
      <c r="F13208" t="s">
        <v>94</v>
      </c>
      <c r="G13208">
        <v>5249293</v>
      </c>
      <c r="H13208">
        <v>1338399</v>
      </c>
      <c r="I13208" t="s">
        <v>22</v>
      </c>
      <c r="J13208">
        <v>250</v>
      </c>
      <c r="K13208">
        <v>14</v>
      </c>
      <c r="L13208">
        <v>0</v>
      </c>
      <c r="M13208" s="1"/>
      <c r="O13208">
        <v>1</v>
      </c>
      <c r="P13208">
        <v>297</v>
      </c>
      <c r="Q13208">
        <v>0</v>
      </c>
      <c r="R13208" t="s">
        <v>30</v>
      </c>
    </row>
    <row r="13209" spans="1:18" x14ac:dyDescent="0.35">
      <c r="A13209">
        <v>52176905</v>
      </c>
      <c r="B13209" t="s">
        <v>20683</v>
      </c>
      <c r="C13209">
        <v>252498808</v>
      </c>
      <c r="D13209" t="s">
        <v>17961</v>
      </c>
      <c r="E13209" t="s">
        <v>69</v>
      </c>
      <c r="F13209" t="s">
        <v>1133</v>
      </c>
      <c r="G13209">
        <v>5243219</v>
      </c>
      <c r="H13209">
        <v>1353145</v>
      </c>
      <c r="I13209" t="s">
        <v>22</v>
      </c>
      <c r="J13209">
        <v>130</v>
      </c>
      <c r="K13209">
        <v>1</v>
      </c>
      <c r="L13209">
        <v>0</v>
      </c>
      <c r="M13209" s="1"/>
      <c r="O13209">
        <v>6</v>
      </c>
      <c r="P13209">
        <v>302</v>
      </c>
      <c r="Q13209">
        <v>0</v>
      </c>
      <c r="R13209" t="s">
        <v>30</v>
      </c>
    </row>
    <row r="13210" spans="1:18" x14ac:dyDescent="0.35">
      <c r="A13210">
        <v>52176907</v>
      </c>
      <c r="B13210" t="s">
        <v>20684</v>
      </c>
      <c r="C13210">
        <v>238030351</v>
      </c>
      <c r="D13210" t="s">
        <v>16764</v>
      </c>
      <c r="E13210" t="s">
        <v>69</v>
      </c>
      <c r="F13210" t="s">
        <v>1133</v>
      </c>
      <c r="G13210">
        <v>5243162</v>
      </c>
      <c r="H13210">
        <v>1353356</v>
      </c>
      <c r="I13210" t="s">
        <v>22</v>
      </c>
      <c r="J13210">
        <v>115</v>
      </c>
      <c r="K13210">
        <v>1</v>
      </c>
      <c r="L13210">
        <v>0</v>
      </c>
      <c r="M13210" s="1"/>
      <c r="O13210">
        <v>8</v>
      </c>
      <c r="P13210">
        <v>302</v>
      </c>
      <c r="Q13210">
        <v>0</v>
      </c>
      <c r="R13210" t="s">
        <v>30</v>
      </c>
    </row>
    <row r="13211" spans="1:18" x14ac:dyDescent="0.35">
      <c r="A13211">
        <v>52213366</v>
      </c>
      <c r="B13211" t="s">
        <v>20685</v>
      </c>
      <c r="C13211">
        <v>422661817</v>
      </c>
      <c r="D13211" t="s">
        <v>1248</v>
      </c>
      <c r="E13211" t="s">
        <v>137</v>
      </c>
      <c r="F13211" t="s">
        <v>2212</v>
      </c>
      <c r="G13211">
        <v>5248855</v>
      </c>
      <c r="H13211">
        <v>1356738</v>
      </c>
      <c r="I13211" t="s">
        <v>22</v>
      </c>
      <c r="J13211">
        <v>109</v>
      </c>
      <c r="K13211">
        <v>3</v>
      </c>
      <c r="L13211">
        <v>21</v>
      </c>
      <c r="M13211" s="1">
        <v>44890</v>
      </c>
      <c r="N13211">
        <v>171</v>
      </c>
      <c r="O13211">
        <v>1</v>
      </c>
      <c r="P13211">
        <v>307</v>
      </c>
      <c r="Q13211">
        <v>20</v>
      </c>
      <c r="R13211" t="s">
        <v>20686</v>
      </c>
    </row>
    <row r="13212" spans="1:18" x14ac:dyDescent="0.35">
      <c r="A13212">
        <v>52466760</v>
      </c>
      <c r="B13212" t="s">
        <v>20687</v>
      </c>
      <c r="C13212">
        <v>131078807</v>
      </c>
      <c r="D13212" t="s">
        <v>20688</v>
      </c>
      <c r="E13212" t="s">
        <v>106</v>
      </c>
      <c r="F13212" t="s">
        <v>117</v>
      </c>
      <c r="G13212">
        <v>524991</v>
      </c>
      <c r="H13212">
        <v>1336488</v>
      </c>
      <c r="I13212" t="s">
        <v>71</v>
      </c>
      <c r="J13212">
        <v>53</v>
      </c>
      <c r="K13212">
        <v>4</v>
      </c>
      <c r="L13212">
        <v>4</v>
      </c>
      <c r="M13212" s="1">
        <v>44682</v>
      </c>
      <c r="N13212">
        <v>42</v>
      </c>
      <c r="O13212">
        <v>1</v>
      </c>
      <c r="P13212">
        <v>343</v>
      </c>
      <c r="Q13212">
        <v>4</v>
      </c>
      <c r="R13212" t="s">
        <v>20689</v>
      </c>
    </row>
    <row r="13213" spans="1:18" x14ac:dyDescent="0.35">
      <c r="A13213">
        <v>52215348</v>
      </c>
      <c r="B13213" t="s">
        <v>20690</v>
      </c>
      <c r="C13213">
        <v>137701509</v>
      </c>
      <c r="D13213" t="s">
        <v>1042</v>
      </c>
      <c r="E13213" t="s">
        <v>44</v>
      </c>
      <c r="F13213" t="s">
        <v>62</v>
      </c>
      <c r="G13213">
        <v>5254641</v>
      </c>
      <c r="H13213">
        <v>133931</v>
      </c>
      <c r="I13213" t="s">
        <v>22</v>
      </c>
      <c r="J13213">
        <v>50</v>
      </c>
      <c r="K13213">
        <v>4</v>
      </c>
      <c r="L13213">
        <v>13</v>
      </c>
      <c r="M13213" s="1">
        <v>44829</v>
      </c>
      <c r="N13213">
        <v>98</v>
      </c>
      <c r="O13213">
        <v>1</v>
      </c>
      <c r="P13213">
        <v>151</v>
      </c>
      <c r="Q13213">
        <v>11</v>
      </c>
      <c r="R13213" t="s">
        <v>30</v>
      </c>
    </row>
    <row r="13214" spans="1:18" x14ac:dyDescent="0.35">
      <c r="A13214">
        <v>52482799</v>
      </c>
      <c r="B13214" t="s">
        <v>20691</v>
      </c>
      <c r="C13214">
        <v>64923801</v>
      </c>
      <c r="D13214" t="s">
        <v>20692</v>
      </c>
      <c r="E13214" t="s">
        <v>69</v>
      </c>
      <c r="F13214" t="s">
        <v>179</v>
      </c>
      <c r="G13214">
        <v>5248783</v>
      </c>
      <c r="H13214">
        <v>1345182</v>
      </c>
      <c r="I13214" t="s">
        <v>71</v>
      </c>
      <c r="J13214">
        <v>36</v>
      </c>
      <c r="K13214">
        <v>2</v>
      </c>
      <c r="L13214">
        <v>23</v>
      </c>
      <c r="M13214" s="1">
        <v>44915</v>
      </c>
      <c r="N13214">
        <v>225</v>
      </c>
      <c r="O13214">
        <v>1</v>
      </c>
      <c r="P13214">
        <v>7</v>
      </c>
      <c r="Q13214">
        <v>23</v>
      </c>
      <c r="R13214" t="s">
        <v>20693</v>
      </c>
    </row>
    <row r="13215" spans="1:18" x14ac:dyDescent="0.35">
      <c r="A13215">
        <v>52914178</v>
      </c>
      <c r="B13215" t="s">
        <v>20694</v>
      </c>
      <c r="C13215">
        <v>427918763</v>
      </c>
      <c r="D13215" t="s">
        <v>20695</v>
      </c>
      <c r="E13215" t="s">
        <v>110</v>
      </c>
      <c r="F13215" t="s">
        <v>123</v>
      </c>
      <c r="G13215">
        <v>525049</v>
      </c>
      <c r="H13215">
        <v>1330097</v>
      </c>
      <c r="I13215" t="s">
        <v>71</v>
      </c>
      <c r="J13215">
        <v>88</v>
      </c>
      <c r="K13215">
        <v>1</v>
      </c>
      <c r="L13215">
        <v>13</v>
      </c>
      <c r="M13215" s="1">
        <v>44898</v>
      </c>
      <c r="N13215">
        <v>124</v>
      </c>
      <c r="O13215">
        <v>3</v>
      </c>
      <c r="P13215">
        <v>52</v>
      </c>
      <c r="Q13215">
        <v>13</v>
      </c>
      <c r="R13215" t="s">
        <v>20696</v>
      </c>
    </row>
    <row r="13216" spans="1:18" x14ac:dyDescent="0.35">
      <c r="A13216">
        <v>52914200</v>
      </c>
      <c r="B13216" t="s">
        <v>9779</v>
      </c>
      <c r="C13216">
        <v>427918763</v>
      </c>
      <c r="D13216" t="s">
        <v>20695</v>
      </c>
      <c r="E13216" t="s">
        <v>110</v>
      </c>
      <c r="F13216" t="s">
        <v>123</v>
      </c>
      <c r="G13216">
        <v>5250455</v>
      </c>
      <c r="H13216">
        <v>1330236</v>
      </c>
      <c r="I13216" t="s">
        <v>71</v>
      </c>
      <c r="J13216">
        <v>108</v>
      </c>
      <c r="K13216">
        <v>1</v>
      </c>
      <c r="L13216">
        <v>10</v>
      </c>
      <c r="M13216" s="1">
        <v>44856</v>
      </c>
      <c r="N13216">
        <v>110</v>
      </c>
      <c r="O13216">
        <v>3</v>
      </c>
      <c r="P13216">
        <v>52</v>
      </c>
      <c r="Q13216">
        <v>10</v>
      </c>
      <c r="R13216" t="s">
        <v>20697</v>
      </c>
    </row>
    <row r="13217" spans="1:18" x14ac:dyDescent="0.35">
      <c r="A13217">
        <v>52220600</v>
      </c>
      <c r="B13217" t="s">
        <v>20698</v>
      </c>
      <c r="C13217">
        <v>216855948</v>
      </c>
      <c r="D13217" t="s">
        <v>14724</v>
      </c>
      <c r="E13217" t="s">
        <v>44</v>
      </c>
      <c r="F13217" t="s">
        <v>98</v>
      </c>
      <c r="G13217">
        <v>5252482</v>
      </c>
      <c r="H13217">
        <v>1339068</v>
      </c>
      <c r="I13217" t="s">
        <v>22</v>
      </c>
      <c r="J13217">
        <v>176</v>
      </c>
      <c r="K13217">
        <v>1</v>
      </c>
      <c r="L13217">
        <v>36</v>
      </c>
      <c r="M13217" s="1">
        <v>44898</v>
      </c>
      <c r="N13217">
        <v>260</v>
      </c>
      <c r="O13217">
        <v>4</v>
      </c>
      <c r="P13217">
        <v>226</v>
      </c>
      <c r="Q13217">
        <v>35</v>
      </c>
      <c r="R13217" t="s">
        <v>20699</v>
      </c>
    </row>
    <row r="13218" spans="1:18" x14ac:dyDescent="0.35">
      <c r="A13218">
        <v>52928616</v>
      </c>
      <c r="B13218" t="s">
        <v>20700</v>
      </c>
      <c r="C13218">
        <v>181598055</v>
      </c>
      <c r="D13218" t="s">
        <v>20701</v>
      </c>
      <c r="E13218" t="s">
        <v>20</v>
      </c>
      <c r="F13218" t="s">
        <v>29</v>
      </c>
      <c r="G13218">
        <v>5254881</v>
      </c>
      <c r="H13218">
        <v>1341093</v>
      </c>
      <c r="I13218" t="s">
        <v>22</v>
      </c>
      <c r="J13218">
        <v>80</v>
      </c>
      <c r="K13218">
        <v>92</v>
      </c>
      <c r="L13218">
        <v>0</v>
      </c>
      <c r="M13218" s="1"/>
      <c r="O13218">
        <v>1</v>
      </c>
      <c r="P13218">
        <v>176</v>
      </c>
      <c r="Q13218">
        <v>0</v>
      </c>
      <c r="R13218" t="s">
        <v>30</v>
      </c>
    </row>
    <row r="13219" spans="1:18" x14ac:dyDescent="0.35">
      <c r="A13219">
        <v>52484195</v>
      </c>
      <c r="B13219" t="s">
        <v>20702</v>
      </c>
      <c r="C13219">
        <v>10296843</v>
      </c>
      <c r="D13219" t="s">
        <v>20703</v>
      </c>
      <c r="E13219" t="s">
        <v>504</v>
      </c>
      <c r="F13219" t="s">
        <v>1194</v>
      </c>
      <c r="G13219">
        <v>525051</v>
      </c>
      <c r="H13219">
        <v>1349532</v>
      </c>
      <c r="I13219" t="s">
        <v>71</v>
      </c>
      <c r="J13219">
        <v>23</v>
      </c>
      <c r="K13219">
        <v>15</v>
      </c>
      <c r="L13219">
        <v>19</v>
      </c>
      <c r="M13219" s="1">
        <v>44881</v>
      </c>
      <c r="N13219">
        <v>137</v>
      </c>
      <c r="O13219">
        <v>1</v>
      </c>
      <c r="P13219">
        <v>34</v>
      </c>
      <c r="Q13219">
        <v>14</v>
      </c>
      <c r="R13219" t="s">
        <v>20704</v>
      </c>
    </row>
    <row r="13220" spans="1:18" x14ac:dyDescent="0.35">
      <c r="A13220">
        <v>52230114</v>
      </c>
      <c r="B13220" t="s">
        <v>20705</v>
      </c>
      <c r="C13220">
        <v>1625771</v>
      </c>
      <c r="D13220" t="s">
        <v>8357</v>
      </c>
      <c r="E13220" t="s">
        <v>44</v>
      </c>
      <c r="F13220" t="s">
        <v>707</v>
      </c>
      <c r="G13220">
        <v>5255984</v>
      </c>
      <c r="H13220">
        <v>1338182</v>
      </c>
      <c r="I13220" t="s">
        <v>22</v>
      </c>
      <c r="J13220">
        <v>115</v>
      </c>
      <c r="K13220">
        <v>1</v>
      </c>
      <c r="L13220">
        <v>31</v>
      </c>
      <c r="M13220" s="1">
        <v>44878</v>
      </c>
      <c r="N13220">
        <v>206</v>
      </c>
      <c r="O13220">
        <v>11</v>
      </c>
      <c r="P13220">
        <v>298</v>
      </c>
      <c r="Q13220">
        <v>21</v>
      </c>
      <c r="R13220" t="s">
        <v>20706</v>
      </c>
    </row>
    <row r="13221" spans="1:18" x14ac:dyDescent="0.35">
      <c r="A13221">
        <v>52931140</v>
      </c>
      <c r="B13221" t="s">
        <v>20707</v>
      </c>
      <c r="C13221">
        <v>102375362</v>
      </c>
      <c r="D13221" t="s">
        <v>2522</v>
      </c>
      <c r="E13221" t="s">
        <v>20</v>
      </c>
      <c r="F13221" t="s">
        <v>424</v>
      </c>
      <c r="G13221">
        <v>5255458</v>
      </c>
      <c r="H13221">
        <v>1342818</v>
      </c>
      <c r="I13221" t="s">
        <v>22</v>
      </c>
      <c r="J13221">
        <v>90</v>
      </c>
      <c r="K13221">
        <v>2</v>
      </c>
      <c r="L13221">
        <v>12</v>
      </c>
      <c r="M13221" s="1">
        <v>44899</v>
      </c>
      <c r="N13221">
        <v>87</v>
      </c>
      <c r="O13221">
        <v>1</v>
      </c>
      <c r="P13221">
        <v>68</v>
      </c>
      <c r="Q13221">
        <v>9</v>
      </c>
      <c r="R13221" t="s">
        <v>20708</v>
      </c>
    </row>
    <row r="13222" spans="1:18" x14ac:dyDescent="0.35">
      <c r="A13222">
        <v>52230223</v>
      </c>
      <c r="B13222" t="s">
        <v>20709</v>
      </c>
      <c r="C13222">
        <v>1625771</v>
      </c>
      <c r="D13222" t="s">
        <v>8357</v>
      </c>
      <c r="E13222" t="s">
        <v>44</v>
      </c>
      <c r="F13222" t="s">
        <v>707</v>
      </c>
      <c r="G13222">
        <v>5255974</v>
      </c>
      <c r="H13222">
        <v>1338043</v>
      </c>
      <c r="I13222" t="s">
        <v>22</v>
      </c>
      <c r="J13222">
        <v>115</v>
      </c>
      <c r="K13222">
        <v>1</v>
      </c>
      <c r="L13222">
        <v>26</v>
      </c>
      <c r="M13222" s="1">
        <v>44900</v>
      </c>
      <c r="N13222">
        <v>176</v>
      </c>
      <c r="O13222">
        <v>11</v>
      </c>
      <c r="P13222">
        <v>312</v>
      </c>
      <c r="Q13222">
        <v>20</v>
      </c>
      <c r="R13222" t="s">
        <v>20706</v>
      </c>
    </row>
    <row r="13223" spans="1:18" x14ac:dyDescent="0.35">
      <c r="A13223">
        <v>52934756</v>
      </c>
      <c r="B13223" t="s">
        <v>20710</v>
      </c>
      <c r="C13223">
        <v>9051982</v>
      </c>
      <c r="D13223" t="s">
        <v>1476</v>
      </c>
      <c r="E13223" t="s">
        <v>301</v>
      </c>
      <c r="F13223" t="s">
        <v>3016</v>
      </c>
      <c r="G13223">
        <v>5253157</v>
      </c>
      <c r="H13223">
        <v>13206303</v>
      </c>
      <c r="I13223" t="s">
        <v>22</v>
      </c>
      <c r="J13223">
        <v>48</v>
      </c>
      <c r="K13223">
        <v>14</v>
      </c>
      <c r="L13223">
        <v>10</v>
      </c>
      <c r="M13223" s="1">
        <v>44898</v>
      </c>
      <c r="N13223">
        <v>82</v>
      </c>
      <c r="O13223">
        <v>1</v>
      </c>
      <c r="P13223">
        <v>89</v>
      </c>
      <c r="Q13223">
        <v>10</v>
      </c>
      <c r="R13223" t="s">
        <v>20711</v>
      </c>
    </row>
    <row r="13224" spans="1:18" x14ac:dyDescent="0.35">
      <c r="A13224">
        <v>52489669</v>
      </c>
      <c r="B13224" t="s">
        <v>20712</v>
      </c>
      <c r="C13224">
        <v>134559525</v>
      </c>
      <c r="D13224" t="s">
        <v>16271</v>
      </c>
      <c r="E13224" t="s">
        <v>33</v>
      </c>
      <c r="F13224" t="s">
        <v>173</v>
      </c>
      <c r="G13224">
        <v>5251427</v>
      </c>
      <c r="H13224">
        <v>1346293</v>
      </c>
      <c r="I13224" t="s">
        <v>71</v>
      </c>
      <c r="J13224">
        <v>68</v>
      </c>
      <c r="K13224">
        <v>3</v>
      </c>
      <c r="L13224">
        <v>8</v>
      </c>
      <c r="M13224" s="1">
        <v>44886</v>
      </c>
      <c r="N13224">
        <v>60</v>
      </c>
      <c r="O13224">
        <v>1</v>
      </c>
      <c r="P13224">
        <v>35</v>
      </c>
      <c r="Q13224">
        <v>3</v>
      </c>
      <c r="R13224" t="s">
        <v>20713</v>
      </c>
    </row>
    <row r="13225" spans="1:18" x14ac:dyDescent="0.35">
      <c r="A13225">
        <v>52490645</v>
      </c>
      <c r="B13225" t="s">
        <v>20714</v>
      </c>
      <c r="C13225">
        <v>7977414</v>
      </c>
      <c r="D13225" t="s">
        <v>20715</v>
      </c>
      <c r="E13225" t="s">
        <v>48</v>
      </c>
      <c r="F13225" t="s">
        <v>468</v>
      </c>
      <c r="G13225">
        <v>5247603</v>
      </c>
      <c r="H13225">
        <v>1342636</v>
      </c>
      <c r="I13225" t="s">
        <v>71</v>
      </c>
      <c r="J13225">
        <v>183</v>
      </c>
      <c r="K13225">
        <v>1</v>
      </c>
      <c r="L13225">
        <v>7</v>
      </c>
      <c r="M13225" s="1">
        <v>44807</v>
      </c>
      <c r="N13225">
        <v>85</v>
      </c>
      <c r="O13225">
        <v>7</v>
      </c>
      <c r="P13225">
        <v>78</v>
      </c>
      <c r="Q13225">
        <v>7</v>
      </c>
      <c r="R13225" t="s">
        <v>20716</v>
      </c>
    </row>
    <row r="13226" spans="1:18" x14ac:dyDescent="0.35">
      <c r="A13226">
        <v>52231363</v>
      </c>
      <c r="B13226" t="s">
        <v>20717</v>
      </c>
      <c r="C13226">
        <v>408101181</v>
      </c>
      <c r="D13226" t="s">
        <v>892</v>
      </c>
      <c r="E13226" t="s">
        <v>20</v>
      </c>
      <c r="F13226" t="s">
        <v>102</v>
      </c>
      <c r="G13226">
        <v>5254238</v>
      </c>
      <c r="H13226">
        <v>1342216</v>
      </c>
      <c r="I13226" t="s">
        <v>22</v>
      </c>
      <c r="J13226">
        <v>85</v>
      </c>
      <c r="K13226">
        <v>1</v>
      </c>
      <c r="L13226">
        <v>4</v>
      </c>
      <c r="M13226" s="1">
        <v>44851</v>
      </c>
      <c r="N13226">
        <v>27</v>
      </c>
      <c r="O13226">
        <v>1</v>
      </c>
      <c r="P13226">
        <v>200</v>
      </c>
      <c r="Q13226">
        <v>3</v>
      </c>
      <c r="R13226" t="s">
        <v>30</v>
      </c>
    </row>
    <row r="13227" spans="1:18" x14ac:dyDescent="0.35">
      <c r="A13227">
        <v>52501919</v>
      </c>
      <c r="B13227" t="s">
        <v>20718</v>
      </c>
      <c r="C13227">
        <v>7977414</v>
      </c>
      <c r="D13227" t="s">
        <v>20715</v>
      </c>
      <c r="E13227" t="s">
        <v>48</v>
      </c>
      <c r="F13227" t="s">
        <v>468</v>
      </c>
      <c r="G13227">
        <v>5247637</v>
      </c>
      <c r="H13227">
        <v>1342563</v>
      </c>
      <c r="I13227" t="s">
        <v>71</v>
      </c>
      <c r="J13227">
        <v>64575</v>
      </c>
      <c r="K13227">
        <v>1</v>
      </c>
      <c r="L13227">
        <v>5</v>
      </c>
      <c r="M13227" s="1">
        <v>44861</v>
      </c>
      <c r="N13227">
        <v>36</v>
      </c>
      <c r="O13227">
        <v>7</v>
      </c>
      <c r="P13227">
        <v>79</v>
      </c>
      <c r="Q13227">
        <v>4</v>
      </c>
      <c r="R13227" t="s">
        <v>20719</v>
      </c>
    </row>
    <row r="13228" spans="1:18" x14ac:dyDescent="0.35">
      <c r="A13228">
        <v>52232098</v>
      </c>
      <c r="B13228" t="s">
        <v>20720</v>
      </c>
      <c r="C13228">
        <v>12898189</v>
      </c>
      <c r="D13228" t="s">
        <v>13024</v>
      </c>
      <c r="E13228" t="s">
        <v>393</v>
      </c>
      <c r="F13228" t="s">
        <v>3779</v>
      </c>
      <c r="G13228">
        <v>5258767</v>
      </c>
      <c r="H13228">
        <v>1328195</v>
      </c>
      <c r="I13228" t="s">
        <v>432</v>
      </c>
      <c r="J13228">
        <v>13</v>
      </c>
      <c r="K13228">
        <v>92</v>
      </c>
      <c r="L13228">
        <v>0</v>
      </c>
      <c r="M13228" s="1"/>
      <c r="O13228">
        <v>9</v>
      </c>
      <c r="P13228">
        <v>180</v>
      </c>
      <c r="Q13228">
        <v>0</v>
      </c>
      <c r="R13228" t="s">
        <v>30</v>
      </c>
    </row>
    <row r="13229" spans="1:18" x14ac:dyDescent="0.35">
      <c r="A13229">
        <v>52502332</v>
      </c>
      <c r="B13229" t="s">
        <v>20721</v>
      </c>
      <c r="C13229">
        <v>7977414</v>
      </c>
      <c r="D13229" t="s">
        <v>20715</v>
      </c>
      <c r="E13229" t="s">
        <v>48</v>
      </c>
      <c r="F13229" t="s">
        <v>309</v>
      </c>
      <c r="G13229">
        <v>5247666</v>
      </c>
      <c r="H13229">
        <v>1342742</v>
      </c>
      <c r="I13229" t="s">
        <v>71</v>
      </c>
      <c r="J13229">
        <v>58</v>
      </c>
      <c r="K13229">
        <v>1</v>
      </c>
      <c r="L13229">
        <v>9</v>
      </c>
      <c r="M13229" s="1">
        <v>44854</v>
      </c>
      <c r="N13229">
        <v>63</v>
      </c>
      <c r="O13229">
        <v>7</v>
      </c>
      <c r="P13229">
        <v>83</v>
      </c>
      <c r="Q13229">
        <v>7</v>
      </c>
      <c r="R13229" t="s">
        <v>20722</v>
      </c>
    </row>
    <row r="13230" spans="1:18" x14ac:dyDescent="0.35">
      <c r="A13230">
        <v>52964089</v>
      </c>
      <c r="B13230" t="s">
        <v>20723</v>
      </c>
      <c r="C13230">
        <v>7977414</v>
      </c>
      <c r="D13230" t="s">
        <v>20715</v>
      </c>
      <c r="E13230" t="s">
        <v>48</v>
      </c>
      <c r="F13230" t="s">
        <v>309</v>
      </c>
      <c r="G13230">
        <v>5247749</v>
      </c>
      <c r="H13230">
        <v>1342687</v>
      </c>
      <c r="I13230" t="s">
        <v>71</v>
      </c>
      <c r="J13230">
        <v>243</v>
      </c>
      <c r="K13230">
        <v>1</v>
      </c>
      <c r="L13230">
        <v>0</v>
      </c>
      <c r="M13230" s="1"/>
      <c r="O13230">
        <v>7</v>
      </c>
      <c r="P13230">
        <v>76</v>
      </c>
      <c r="Q13230">
        <v>0</v>
      </c>
      <c r="R13230" t="s">
        <v>20724</v>
      </c>
    </row>
    <row r="13231" spans="1:18" x14ac:dyDescent="0.35">
      <c r="A13231">
        <v>52234281</v>
      </c>
      <c r="B13231" t="s">
        <v>20725</v>
      </c>
      <c r="C13231">
        <v>33554620</v>
      </c>
      <c r="D13231" t="s">
        <v>346</v>
      </c>
      <c r="E13231" t="s">
        <v>110</v>
      </c>
      <c r="F13231" t="s">
        <v>866</v>
      </c>
      <c r="G13231">
        <v>5251712</v>
      </c>
      <c r="H13231">
        <v>1325455</v>
      </c>
      <c r="I13231" t="s">
        <v>22</v>
      </c>
      <c r="J13231">
        <v>45</v>
      </c>
      <c r="K13231">
        <v>182</v>
      </c>
      <c r="L13231">
        <v>0</v>
      </c>
      <c r="M13231" s="1"/>
      <c r="O13231">
        <v>2</v>
      </c>
      <c r="P13231">
        <v>154</v>
      </c>
      <c r="Q13231">
        <v>0</v>
      </c>
      <c r="R13231" t="s">
        <v>30</v>
      </c>
    </row>
    <row r="13232" spans="1:18" x14ac:dyDescent="0.35">
      <c r="A13232">
        <v>52967492</v>
      </c>
      <c r="B13232" t="s">
        <v>20726</v>
      </c>
      <c r="C13232">
        <v>27952946</v>
      </c>
      <c r="D13232" t="s">
        <v>862</v>
      </c>
      <c r="E13232" t="s">
        <v>48</v>
      </c>
      <c r="F13232" t="s">
        <v>5005</v>
      </c>
      <c r="G13232">
        <v>524704</v>
      </c>
      <c r="H13232">
        <v>1345337</v>
      </c>
      <c r="I13232" t="s">
        <v>22</v>
      </c>
      <c r="J13232">
        <v>95</v>
      </c>
      <c r="K13232">
        <v>3</v>
      </c>
      <c r="L13232">
        <v>33</v>
      </c>
      <c r="M13232" s="1">
        <v>44898</v>
      </c>
      <c r="N13232">
        <v>259</v>
      </c>
      <c r="O13232">
        <v>14</v>
      </c>
      <c r="P13232">
        <v>350</v>
      </c>
      <c r="Q13232">
        <v>32</v>
      </c>
      <c r="R13232" t="s">
        <v>20727</v>
      </c>
    </row>
    <row r="13233" spans="1:18" x14ac:dyDescent="0.35">
      <c r="A13233">
        <v>52522151</v>
      </c>
      <c r="B13233" t="s">
        <v>20728</v>
      </c>
      <c r="C13233">
        <v>356795996</v>
      </c>
      <c r="D13233" t="s">
        <v>20729</v>
      </c>
      <c r="E13233" t="s">
        <v>393</v>
      </c>
      <c r="F13233" t="s">
        <v>1954</v>
      </c>
      <c r="G13233">
        <v>5257229</v>
      </c>
      <c r="H13233">
        <v>1331736</v>
      </c>
      <c r="I13233" t="s">
        <v>71</v>
      </c>
      <c r="J13233">
        <v>89</v>
      </c>
      <c r="K13233">
        <v>1</v>
      </c>
      <c r="L13233">
        <v>4</v>
      </c>
      <c r="M13233" s="1">
        <v>44508</v>
      </c>
      <c r="N13233">
        <v>27</v>
      </c>
      <c r="O13233">
        <v>1</v>
      </c>
      <c r="P13233">
        <v>361</v>
      </c>
      <c r="Q13233">
        <v>0</v>
      </c>
      <c r="R13233" t="s">
        <v>20730</v>
      </c>
    </row>
    <row r="13234" spans="1:18" x14ac:dyDescent="0.35">
      <c r="A13234">
        <v>52234502</v>
      </c>
      <c r="B13234" t="s">
        <v>20731</v>
      </c>
      <c r="C13234">
        <v>227968152</v>
      </c>
      <c r="D13234" t="s">
        <v>20732</v>
      </c>
      <c r="E13234" t="s">
        <v>33</v>
      </c>
      <c r="F13234" t="s">
        <v>173</v>
      </c>
      <c r="G13234">
        <v>5251155</v>
      </c>
      <c r="H13234">
        <v>1346718</v>
      </c>
      <c r="I13234" t="s">
        <v>22</v>
      </c>
      <c r="J13234">
        <v>32</v>
      </c>
      <c r="K13234">
        <v>2</v>
      </c>
      <c r="L13234">
        <v>8</v>
      </c>
      <c r="M13234" s="1">
        <v>44885</v>
      </c>
      <c r="N13234">
        <v>83</v>
      </c>
      <c r="O13234">
        <v>1</v>
      </c>
      <c r="P13234">
        <v>3</v>
      </c>
      <c r="Q13234">
        <v>8</v>
      </c>
      <c r="R13234" t="s">
        <v>20733</v>
      </c>
    </row>
    <row r="13235" spans="1:18" x14ac:dyDescent="0.35">
      <c r="A13235">
        <v>52524410</v>
      </c>
      <c r="B13235" t="s">
        <v>20734</v>
      </c>
      <c r="C13235">
        <v>56165003</v>
      </c>
      <c r="D13235" t="s">
        <v>19334</v>
      </c>
      <c r="E13235" t="s">
        <v>33</v>
      </c>
      <c r="F13235" t="s">
        <v>94</v>
      </c>
      <c r="G13235">
        <v>5249214</v>
      </c>
      <c r="H13235">
        <v>1337684</v>
      </c>
      <c r="I13235" t="s">
        <v>22</v>
      </c>
      <c r="J13235">
        <v>136</v>
      </c>
      <c r="K13235">
        <v>2</v>
      </c>
      <c r="L13235">
        <v>63</v>
      </c>
      <c r="M13235" s="1">
        <v>44899</v>
      </c>
      <c r="N13235">
        <v>425</v>
      </c>
      <c r="O13235">
        <v>4</v>
      </c>
      <c r="P13235">
        <v>284</v>
      </c>
      <c r="Q13235">
        <v>55</v>
      </c>
      <c r="R13235" t="s">
        <v>20735</v>
      </c>
    </row>
    <row r="13236" spans="1:18" x14ac:dyDescent="0.35">
      <c r="A13236">
        <v>52968504</v>
      </c>
      <c r="B13236" t="s">
        <v>20736</v>
      </c>
      <c r="C13236">
        <v>10377295</v>
      </c>
      <c r="D13236" t="s">
        <v>6719</v>
      </c>
      <c r="E13236" t="s">
        <v>44</v>
      </c>
      <c r="F13236" t="s">
        <v>78</v>
      </c>
      <c r="G13236">
        <v>5252875</v>
      </c>
      <c r="H13236">
        <v>1338976</v>
      </c>
      <c r="I13236" t="s">
        <v>22</v>
      </c>
      <c r="J13236">
        <v>243</v>
      </c>
      <c r="K13236">
        <v>3</v>
      </c>
      <c r="L13236">
        <v>7</v>
      </c>
      <c r="M13236" s="1">
        <v>44830</v>
      </c>
      <c r="N13236">
        <v>52</v>
      </c>
      <c r="O13236">
        <v>3</v>
      </c>
      <c r="P13236">
        <v>362</v>
      </c>
      <c r="Q13236">
        <v>3</v>
      </c>
      <c r="R13236" t="s">
        <v>20737</v>
      </c>
    </row>
    <row r="13237" spans="1:18" x14ac:dyDescent="0.35">
      <c r="A13237">
        <v>52235891</v>
      </c>
      <c r="B13237" t="s">
        <v>20738</v>
      </c>
      <c r="C13237">
        <v>2337334</v>
      </c>
      <c r="D13237" t="s">
        <v>738</v>
      </c>
      <c r="E13237" t="s">
        <v>33</v>
      </c>
      <c r="F13237" t="s">
        <v>94</v>
      </c>
      <c r="G13237">
        <v>524912</v>
      </c>
      <c r="H13237">
        <v>1338545</v>
      </c>
      <c r="I13237" t="s">
        <v>22</v>
      </c>
      <c r="J13237">
        <v>75</v>
      </c>
      <c r="K13237">
        <v>5</v>
      </c>
      <c r="L13237">
        <v>0</v>
      </c>
      <c r="M13237" s="1"/>
      <c r="O13237">
        <v>1</v>
      </c>
      <c r="P13237">
        <v>0</v>
      </c>
      <c r="Q13237">
        <v>0</v>
      </c>
      <c r="R13237" t="s">
        <v>20739</v>
      </c>
    </row>
    <row r="13238" spans="1:18" x14ac:dyDescent="0.35">
      <c r="A13238">
        <v>52527958</v>
      </c>
      <c r="B13238" t="s">
        <v>20740</v>
      </c>
      <c r="C13238">
        <v>12898189</v>
      </c>
      <c r="D13238" t="s">
        <v>13024</v>
      </c>
      <c r="E13238" t="s">
        <v>504</v>
      </c>
      <c r="F13238" t="s">
        <v>1194</v>
      </c>
      <c r="G13238">
        <v>5250275</v>
      </c>
      <c r="H13238">
        <v>1347332</v>
      </c>
      <c r="I13238" t="s">
        <v>432</v>
      </c>
      <c r="J13238">
        <v>13</v>
      </c>
      <c r="K13238">
        <v>92</v>
      </c>
      <c r="L13238">
        <v>1</v>
      </c>
      <c r="M13238" s="1">
        <v>44865</v>
      </c>
      <c r="N13238">
        <v>57</v>
      </c>
      <c r="O13238">
        <v>9</v>
      </c>
      <c r="P13238">
        <v>81</v>
      </c>
      <c r="Q13238">
        <v>1</v>
      </c>
      <c r="R13238" t="s">
        <v>30</v>
      </c>
    </row>
    <row r="13239" spans="1:18" x14ac:dyDescent="0.35">
      <c r="A13239">
        <v>52245748</v>
      </c>
      <c r="B13239" t="s">
        <v>20741</v>
      </c>
      <c r="C13239">
        <v>238030351</v>
      </c>
      <c r="D13239" t="s">
        <v>16764</v>
      </c>
      <c r="E13239" t="s">
        <v>44</v>
      </c>
      <c r="F13239" t="s">
        <v>142</v>
      </c>
      <c r="G13239">
        <v>5250797</v>
      </c>
      <c r="H13239">
        <v>1338749</v>
      </c>
      <c r="I13239" t="s">
        <v>22</v>
      </c>
      <c r="J13239">
        <v>136</v>
      </c>
      <c r="K13239">
        <v>1</v>
      </c>
      <c r="L13239">
        <v>2</v>
      </c>
      <c r="M13239" s="1">
        <v>44856</v>
      </c>
      <c r="N13239">
        <v>21</v>
      </c>
      <c r="O13239">
        <v>8</v>
      </c>
      <c r="P13239">
        <v>205</v>
      </c>
      <c r="Q13239">
        <v>2</v>
      </c>
      <c r="R13239" t="s">
        <v>30</v>
      </c>
    </row>
    <row r="13240" spans="1:18" x14ac:dyDescent="0.35">
      <c r="A13240">
        <v>52541015</v>
      </c>
      <c r="B13240" t="s">
        <v>20742</v>
      </c>
      <c r="C13240">
        <v>19423675</v>
      </c>
      <c r="D13240" t="s">
        <v>5972</v>
      </c>
      <c r="E13240" t="s">
        <v>33</v>
      </c>
      <c r="F13240" t="s">
        <v>173</v>
      </c>
      <c r="G13240">
        <v>5251149</v>
      </c>
      <c r="H13240">
        <v>1346627</v>
      </c>
      <c r="I13240" t="s">
        <v>71</v>
      </c>
      <c r="J13240">
        <v>65</v>
      </c>
      <c r="K13240">
        <v>3</v>
      </c>
      <c r="L13240">
        <v>6</v>
      </c>
      <c r="M13240" s="1">
        <v>44913</v>
      </c>
      <c r="N13240">
        <v>79</v>
      </c>
      <c r="O13240">
        <v>1</v>
      </c>
      <c r="P13240">
        <v>264</v>
      </c>
      <c r="Q13240">
        <v>6</v>
      </c>
      <c r="R13240" t="s">
        <v>20743</v>
      </c>
    </row>
    <row r="13241" spans="1:18" x14ac:dyDescent="0.35">
      <c r="A13241">
        <v>52978081</v>
      </c>
      <c r="B13241" t="s">
        <v>20744</v>
      </c>
      <c r="C13241">
        <v>187605968</v>
      </c>
      <c r="D13241" t="s">
        <v>10205</v>
      </c>
      <c r="E13241" t="s">
        <v>20</v>
      </c>
      <c r="F13241" t="s">
        <v>446</v>
      </c>
      <c r="G13241">
        <v>5252335</v>
      </c>
      <c r="H13241">
        <v>134611</v>
      </c>
      <c r="I13241" t="s">
        <v>71</v>
      </c>
      <c r="J13241">
        <v>45</v>
      </c>
      <c r="K13241">
        <v>3</v>
      </c>
      <c r="L13241">
        <v>3</v>
      </c>
      <c r="M13241" s="1">
        <v>44823</v>
      </c>
      <c r="N13241">
        <v>26</v>
      </c>
      <c r="O13241">
        <v>1</v>
      </c>
      <c r="P13241">
        <v>2</v>
      </c>
      <c r="Q13241">
        <v>3</v>
      </c>
      <c r="R13241" t="s">
        <v>20745</v>
      </c>
    </row>
    <row r="13242" spans="1:18" x14ac:dyDescent="0.35">
      <c r="A13242">
        <v>52999527</v>
      </c>
      <c r="B13242" t="s">
        <v>20746</v>
      </c>
      <c r="C13242">
        <v>2277187</v>
      </c>
      <c r="D13242" t="s">
        <v>20747</v>
      </c>
      <c r="E13242" t="s">
        <v>33</v>
      </c>
      <c r="F13242" t="s">
        <v>251</v>
      </c>
      <c r="G13242">
        <v>5251764</v>
      </c>
      <c r="H13242">
        <v>1346043</v>
      </c>
      <c r="I13242" t="s">
        <v>22</v>
      </c>
      <c r="J13242">
        <v>123</v>
      </c>
      <c r="K13242">
        <v>6</v>
      </c>
      <c r="L13242">
        <v>4</v>
      </c>
      <c r="M13242" s="1">
        <v>44820</v>
      </c>
      <c r="N13242">
        <v>47</v>
      </c>
      <c r="O13242">
        <v>1</v>
      </c>
      <c r="P13242">
        <v>114</v>
      </c>
      <c r="Q13242">
        <v>4</v>
      </c>
      <c r="R13242" t="s">
        <v>20748</v>
      </c>
    </row>
    <row r="13243" spans="1:18" x14ac:dyDescent="0.35">
      <c r="A13243">
        <v>52245751</v>
      </c>
      <c r="B13243" t="s">
        <v>20749</v>
      </c>
      <c r="C13243">
        <v>238029336</v>
      </c>
      <c r="D13243" t="s">
        <v>16764</v>
      </c>
      <c r="E13243" t="s">
        <v>44</v>
      </c>
      <c r="F13243" t="s">
        <v>142</v>
      </c>
      <c r="G13243">
        <v>5250864</v>
      </c>
      <c r="H13243">
        <v>133895</v>
      </c>
      <c r="I13243" t="s">
        <v>22</v>
      </c>
      <c r="J13243">
        <v>97</v>
      </c>
      <c r="K13243">
        <v>1</v>
      </c>
      <c r="L13243">
        <v>2</v>
      </c>
      <c r="M13243" s="1">
        <v>44724</v>
      </c>
      <c r="N13243">
        <v>21</v>
      </c>
      <c r="O13243">
        <v>7</v>
      </c>
      <c r="P13243">
        <v>240</v>
      </c>
      <c r="Q13243">
        <v>2</v>
      </c>
      <c r="R13243" t="s">
        <v>30</v>
      </c>
    </row>
    <row r="13244" spans="1:18" x14ac:dyDescent="0.35">
      <c r="A13244">
        <v>53002454</v>
      </c>
      <c r="B13244" t="s">
        <v>20750</v>
      </c>
      <c r="C13244">
        <v>348821103</v>
      </c>
      <c r="D13244" t="s">
        <v>487</v>
      </c>
      <c r="E13244" t="s">
        <v>33</v>
      </c>
      <c r="F13244" t="s">
        <v>173</v>
      </c>
      <c r="G13244">
        <v>5249619</v>
      </c>
      <c r="H13244">
        <v>1346652</v>
      </c>
      <c r="I13244" t="s">
        <v>22</v>
      </c>
      <c r="J13244">
        <v>400</v>
      </c>
      <c r="K13244">
        <v>120</v>
      </c>
      <c r="L13244">
        <v>0</v>
      </c>
      <c r="M13244" s="1"/>
      <c r="O13244">
        <v>2</v>
      </c>
      <c r="P13244">
        <v>325</v>
      </c>
      <c r="Q13244">
        <v>0</v>
      </c>
      <c r="R13244" t="s">
        <v>30</v>
      </c>
    </row>
    <row r="13245" spans="1:18" x14ac:dyDescent="0.35">
      <c r="A13245">
        <v>52541261</v>
      </c>
      <c r="B13245" t="s">
        <v>18180</v>
      </c>
      <c r="C13245">
        <v>309128523</v>
      </c>
      <c r="D13245" t="s">
        <v>18002</v>
      </c>
      <c r="E13245" t="s">
        <v>44</v>
      </c>
      <c r="F13245" t="s">
        <v>78</v>
      </c>
      <c r="G13245">
        <v>5253354</v>
      </c>
      <c r="H13245">
        <v>1339419</v>
      </c>
      <c r="I13245" t="s">
        <v>22</v>
      </c>
      <c r="J13245">
        <v>45</v>
      </c>
      <c r="K13245">
        <v>14</v>
      </c>
      <c r="L13245">
        <v>1</v>
      </c>
      <c r="M13245" s="1">
        <v>44592</v>
      </c>
      <c r="N13245">
        <v>9</v>
      </c>
      <c r="O13245">
        <v>22</v>
      </c>
      <c r="P13245">
        <v>15</v>
      </c>
      <c r="Q13245">
        <v>1</v>
      </c>
      <c r="R13245" t="s">
        <v>18003</v>
      </c>
    </row>
    <row r="13246" spans="1:18" x14ac:dyDescent="0.35">
      <c r="A13246">
        <v>52251190</v>
      </c>
      <c r="B13246" t="s">
        <v>20751</v>
      </c>
      <c r="C13246">
        <v>422953681</v>
      </c>
      <c r="D13246" t="s">
        <v>20752</v>
      </c>
      <c r="E13246" t="s">
        <v>48</v>
      </c>
      <c r="F13246" t="s">
        <v>49</v>
      </c>
      <c r="G13246">
        <v>5248132</v>
      </c>
      <c r="H13246">
        <v>134375</v>
      </c>
      <c r="I13246" t="s">
        <v>71</v>
      </c>
      <c r="J13246">
        <v>39</v>
      </c>
      <c r="K13246">
        <v>3</v>
      </c>
      <c r="L13246">
        <v>30</v>
      </c>
      <c r="M13246" s="1">
        <v>44915</v>
      </c>
      <c r="N13246">
        <v>198</v>
      </c>
      <c r="O13246">
        <v>1</v>
      </c>
      <c r="P13246">
        <v>52</v>
      </c>
      <c r="Q13246">
        <v>28</v>
      </c>
      <c r="R13246" t="s">
        <v>30</v>
      </c>
    </row>
    <row r="13247" spans="1:18" x14ac:dyDescent="0.35">
      <c r="A13247">
        <v>52545319</v>
      </c>
      <c r="B13247" t="s">
        <v>20753</v>
      </c>
      <c r="C13247">
        <v>38380642</v>
      </c>
      <c r="D13247" t="s">
        <v>325</v>
      </c>
      <c r="E13247" t="s">
        <v>33</v>
      </c>
      <c r="F13247" t="s">
        <v>274</v>
      </c>
      <c r="G13247">
        <v>5250714</v>
      </c>
      <c r="H13247">
        <v>1340668</v>
      </c>
      <c r="I13247" t="s">
        <v>71</v>
      </c>
      <c r="J13247">
        <v>50</v>
      </c>
      <c r="K13247">
        <v>92</v>
      </c>
      <c r="L13247">
        <v>0</v>
      </c>
      <c r="M13247" s="1"/>
      <c r="O13247">
        <v>1</v>
      </c>
      <c r="P13247">
        <v>0</v>
      </c>
      <c r="Q13247">
        <v>0</v>
      </c>
      <c r="R13247" t="s">
        <v>30</v>
      </c>
    </row>
    <row r="13248" spans="1:18" x14ac:dyDescent="0.35">
      <c r="A13248">
        <v>52545881</v>
      </c>
      <c r="B13248" t="s">
        <v>20754</v>
      </c>
      <c r="C13248">
        <v>425274576</v>
      </c>
      <c r="D13248" t="s">
        <v>635</v>
      </c>
      <c r="E13248" t="s">
        <v>20</v>
      </c>
      <c r="F13248" t="s">
        <v>424</v>
      </c>
      <c r="G13248">
        <v>52562008</v>
      </c>
      <c r="H13248">
        <v>13424982</v>
      </c>
      <c r="I13248" t="s">
        <v>22</v>
      </c>
      <c r="J13248">
        <v>152</v>
      </c>
      <c r="K13248">
        <v>1</v>
      </c>
      <c r="L13248">
        <v>7</v>
      </c>
      <c r="M13248" s="1">
        <v>44767</v>
      </c>
      <c r="N13248">
        <v>69</v>
      </c>
      <c r="O13248">
        <v>3</v>
      </c>
      <c r="P13248">
        <v>38</v>
      </c>
      <c r="Q13248">
        <v>7</v>
      </c>
      <c r="R13248" t="s">
        <v>20755</v>
      </c>
    </row>
    <row r="13249" spans="1:18" x14ac:dyDescent="0.35">
      <c r="A13249">
        <v>53004280</v>
      </c>
      <c r="B13249" t="s">
        <v>20756</v>
      </c>
      <c r="C13249">
        <v>126399829</v>
      </c>
      <c r="D13249" t="s">
        <v>1069</v>
      </c>
      <c r="E13249" t="s">
        <v>48</v>
      </c>
      <c r="F13249" t="s">
        <v>471</v>
      </c>
      <c r="G13249">
        <v>5242153</v>
      </c>
      <c r="H13249">
        <v>134853</v>
      </c>
      <c r="I13249" t="s">
        <v>71</v>
      </c>
      <c r="J13249">
        <v>35</v>
      </c>
      <c r="K13249">
        <v>2</v>
      </c>
      <c r="L13249">
        <v>10</v>
      </c>
      <c r="M13249" s="1">
        <v>44853</v>
      </c>
      <c r="N13249">
        <v>81</v>
      </c>
      <c r="O13249">
        <v>1</v>
      </c>
      <c r="P13249">
        <v>66</v>
      </c>
      <c r="Q13249">
        <v>9</v>
      </c>
      <c r="R13249" t="s">
        <v>20757</v>
      </c>
    </row>
    <row r="13250" spans="1:18" x14ac:dyDescent="0.35">
      <c r="A13250">
        <v>52251196</v>
      </c>
      <c r="B13250" t="s">
        <v>20758</v>
      </c>
      <c r="C13250">
        <v>2851955</v>
      </c>
      <c r="D13250" t="s">
        <v>20759</v>
      </c>
      <c r="E13250" t="s">
        <v>48</v>
      </c>
      <c r="F13250" t="s">
        <v>152</v>
      </c>
      <c r="G13250">
        <v>5247987</v>
      </c>
      <c r="H13250">
        <v>1344397</v>
      </c>
      <c r="I13250" t="s">
        <v>22</v>
      </c>
      <c r="J13250">
        <v>77</v>
      </c>
      <c r="K13250">
        <v>7</v>
      </c>
      <c r="L13250">
        <v>5</v>
      </c>
      <c r="M13250" s="1">
        <v>44904</v>
      </c>
      <c r="N13250">
        <v>69</v>
      </c>
      <c r="O13250">
        <v>1</v>
      </c>
      <c r="P13250">
        <v>29</v>
      </c>
      <c r="Q13250">
        <v>5</v>
      </c>
      <c r="R13250" t="s">
        <v>20760</v>
      </c>
    </row>
    <row r="13251" spans="1:18" x14ac:dyDescent="0.35">
      <c r="A13251">
        <v>52254462</v>
      </c>
      <c r="B13251" t="s">
        <v>20761</v>
      </c>
      <c r="C13251">
        <v>2958863</v>
      </c>
      <c r="D13251" t="s">
        <v>777</v>
      </c>
      <c r="E13251" t="s">
        <v>48</v>
      </c>
      <c r="F13251" t="s">
        <v>49</v>
      </c>
      <c r="G13251">
        <v>5248833</v>
      </c>
      <c r="H13251">
        <v>1343022</v>
      </c>
      <c r="I13251" t="s">
        <v>22</v>
      </c>
      <c r="J13251">
        <v>50</v>
      </c>
      <c r="K13251">
        <v>92</v>
      </c>
      <c r="L13251">
        <v>2</v>
      </c>
      <c r="M13251" s="1">
        <v>44865</v>
      </c>
      <c r="N13251">
        <v>16</v>
      </c>
      <c r="O13251">
        <v>4</v>
      </c>
      <c r="P13251">
        <v>352</v>
      </c>
      <c r="Q13251">
        <v>1</v>
      </c>
      <c r="R13251" t="s">
        <v>30</v>
      </c>
    </row>
    <row r="13252" spans="1:18" x14ac:dyDescent="0.35">
      <c r="A13252">
        <v>52551544</v>
      </c>
      <c r="B13252" t="s">
        <v>20762</v>
      </c>
      <c r="C13252">
        <v>27952946</v>
      </c>
      <c r="D13252" t="s">
        <v>862</v>
      </c>
      <c r="E13252" t="s">
        <v>48</v>
      </c>
      <c r="F13252" t="s">
        <v>309</v>
      </c>
      <c r="G13252">
        <v>5247371</v>
      </c>
      <c r="H13252">
        <v>1343989</v>
      </c>
      <c r="I13252" t="s">
        <v>22</v>
      </c>
      <c r="J13252">
        <v>104</v>
      </c>
      <c r="K13252">
        <v>3</v>
      </c>
      <c r="L13252">
        <v>28</v>
      </c>
      <c r="M13252" s="1">
        <v>44900</v>
      </c>
      <c r="N13252">
        <v>194</v>
      </c>
      <c r="O13252">
        <v>14</v>
      </c>
      <c r="P13252">
        <v>353</v>
      </c>
      <c r="Q13252">
        <v>23</v>
      </c>
      <c r="R13252" t="s">
        <v>20763</v>
      </c>
    </row>
    <row r="13253" spans="1:18" x14ac:dyDescent="0.35">
      <c r="A13253">
        <v>52256794</v>
      </c>
      <c r="B13253" t="s">
        <v>20764</v>
      </c>
      <c r="D13253" t="s">
        <v>30</v>
      </c>
      <c r="E13253" t="s">
        <v>30</v>
      </c>
      <c r="F13253" t="s">
        <v>30</v>
      </c>
      <c r="I13253" t="s">
        <v>30</v>
      </c>
      <c r="M13253" s="1"/>
      <c r="R13253" t="s">
        <v>30</v>
      </c>
    </row>
    <row r="13254" spans="1:18" x14ac:dyDescent="0.35">
      <c r="B13254" t="s">
        <v>20765</v>
      </c>
      <c r="D13254" t="s">
        <v>33</v>
      </c>
      <c r="E13254" t="s">
        <v>274</v>
      </c>
      <c r="F13254" t="s">
        <v>20766</v>
      </c>
      <c r="G13254">
        <v>133967</v>
      </c>
      <c r="I13254" t="s">
        <v>20767</v>
      </c>
      <c r="J13254">
        <v>3</v>
      </c>
      <c r="K13254">
        <v>29</v>
      </c>
      <c r="M13254" s="1"/>
      <c r="N13254">
        <v>1</v>
      </c>
      <c r="O13254">
        <v>361</v>
      </c>
      <c r="P13254">
        <v>28</v>
      </c>
      <c r="R13254" t="s">
        <v>30</v>
      </c>
    </row>
    <row r="13255" spans="1:18" x14ac:dyDescent="0.35">
      <c r="A13255">
        <v>52552017</v>
      </c>
      <c r="B13255" t="s">
        <v>20768</v>
      </c>
      <c r="C13255">
        <v>27952946</v>
      </c>
      <c r="D13255" t="s">
        <v>862</v>
      </c>
      <c r="E13255" t="s">
        <v>48</v>
      </c>
      <c r="F13255" t="s">
        <v>152</v>
      </c>
      <c r="G13255">
        <v>5247208</v>
      </c>
      <c r="H13255">
        <v>1344147</v>
      </c>
      <c r="I13255" t="s">
        <v>22</v>
      </c>
      <c r="J13255">
        <v>75</v>
      </c>
      <c r="K13255">
        <v>3</v>
      </c>
      <c r="L13255">
        <v>56</v>
      </c>
      <c r="M13255" s="1">
        <v>44899</v>
      </c>
      <c r="N13255">
        <v>390</v>
      </c>
      <c r="O13255">
        <v>14</v>
      </c>
      <c r="P13255">
        <v>325</v>
      </c>
      <c r="Q13255">
        <v>49</v>
      </c>
      <c r="R13255" t="s">
        <v>20763</v>
      </c>
    </row>
    <row r="13256" spans="1:18" x14ac:dyDescent="0.35">
      <c r="A13256">
        <v>53008914</v>
      </c>
      <c r="B13256" t="s">
        <v>16622</v>
      </c>
      <c r="C13256">
        <v>427748367</v>
      </c>
      <c r="D13256" t="s">
        <v>544</v>
      </c>
      <c r="E13256" t="s">
        <v>106</v>
      </c>
      <c r="F13256" t="s">
        <v>545</v>
      </c>
      <c r="G13256">
        <v>5245818</v>
      </c>
      <c r="H13256">
        <v>1338079</v>
      </c>
      <c r="I13256" t="s">
        <v>22</v>
      </c>
      <c r="J13256">
        <v>70</v>
      </c>
      <c r="K13256">
        <v>3</v>
      </c>
      <c r="L13256">
        <v>0</v>
      </c>
      <c r="M13256" s="1"/>
      <c r="O13256">
        <v>2</v>
      </c>
      <c r="P13256">
        <v>42</v>
      </c>
      <c r="Q13256">
        <v>0</v>
      </c>
      <c r="R13256" t="s">
        <v>16624</v>
      </c>
    </row>
    <row r="13257" spans="1:18" x14ac:dyDescent="0.35">
      <c r="A13257">
        <v>52260223</v>
      </c>
      <c r="B13257" t="s">
        <v>20769</v>
      </c>
      <c r="C13257">
        <v>1508463</v>
      </c>
      <c r="D13257" t="s">
        <v>1674</v>
      </c>
      <c r="E13257" t="s">
        <v>33</v>
      </c>
      <c r="F13257" t="s">
        <v>94</v>
      </c>
      <c r="G13257">
        <v>5249424</v>
      </c>
      <c r="H13257">
        <v>1340201</v>
      </c>
      <c r="I13257" t="s">
        <v>22</v>
      </c>
      <c r="J13257">
        <v>50</v>
      </c>
      <c r="K13257">
        <v>7</v>
      </c>
      <c r="L13257">
        <v>4</v>
      </c>
      <c r="M13257" s="1">
        <v>44739</v>
      </c>
      <c r="N13257">
        <v>34</v>
      </c>
      <c r="O13257">
        <v>1</v>
      </c>
      <c r="P13257">
        <v>0</v>
      </c>
      <c r="Q13257">
        <v>4</v>
      </c>
      <c r="R13257" t="s">
        <v>30</v>
      </c>
    </row>
    <row r="13258" spans="1:18" x14ac:dyDescent="0.35">
      <c r="A13258">
        <v>53010527</v>
      </c>
      <c r="B13258" t="s">
        <v>20770</v>
      </c>
      <c r="C13258">
        <v>9589595</v>
      </c>
      <c r="D13258" t="s">
        <v>105</v>
      </c>
      <c r="E13258" t="s">
        <v>44</v>
      </c>
      <c r="F13258" t="s">
        <v>98</v>
      </c>
      <c r="G13258">
        <v>5252893</v>
      </c>
      <c r="H13258">
        <v>1339985</v>
      </c>
      <c r="I13258" t="s">
        <v>22</v>
      </c>
      <c r="J13258">
        <v>90</v>
      </c>
      <c r="K13258">
        <v>92</v>
      </c>
      <c r="L13258">
        <v>0</v>
      </c>
      <c r="M13258" s="1"/>
      <c r="O13258">
        <v>1</v>
      </c>
      <c r="P13258">
        <v>364</v>
      </c>
      <c r="Q13258">
        <v>0</v>
      </c>
      <c r="R13258" t="s">
        <v>30</v>
      </c>
    </row>
    <row r="13259" spans="1:18" x14ac:dyDescent="0.35">
      <c r="A13259">
        <v>52553127</v>
      </c>
      <c r="B13259" t="s">
        <v>20771</v>
      </c>
      <c r="C13259">
        <v>425354963</v>
      </c>
      <c r="D13259" t="s">
        <v>20772</v>
      </c>
      <c r="E13259" t="s">
        <v>44</v>
      </c>
      <c r="F13259" t="s">
        <v>45</v>
      </c>
      <c r="G13259">
        <v>5.2526336669921872E+16</v>
      </c>
      <c r="H13259">
        <v>1.3326558113098144E+16</v>
      </c>
      <c r="I13259" t="s">
        <v>22</v>
      </c>
      <c r="J13259">
        <v>147</v>
      </c>
      <c r="K13259">
        <v>3</v>
      </c>
      <c r="L13259">
        <v>13</v>
      </c>
      <c r="M13259" s="1">
        <v>44864</v>
      </c>
      <c r="N13259">
        <v>90</v>
      </c>
      <c r="O13259">
        <v>1</v>
      </c>
      <c r="P13259">
        <v>9</v>
      </c>
      <c r="Q13259">
        <v>7</v>
      </c>
      <c r="R13259" t="s">
        <v>20773</v>
      </c>
    </row>
    <row r="13260" spans="1:18" x14ac:dyDescent="0.35">
      <c r="A13260">
        <v>52262998</v>
      </c>
      <c r="B13260" t="s">
        <v>20774</v>
      </c>
      <c r="C13260">
        <v>73682247</v>
      </c>
      <c r="D13260" t="s">
        <v>363</v>
      </c>
      <c r="E13260" t="s">
        <v>110</v>
      </c>
      <c r="F13260" t="s">
        <v>254</v>
      </c>
      <c r="G13260">
        <v>5252042</v>
      </c>
      <c r="H13260">
        <v>1330542</v>
      </c>
      <c r="I13260" t="s">
        <v>22</v>
      </c>
      <c r="J13260">
        <v>97</v>
      </c>
      <c r="K13260">
        <v>2</v>
      </c>
      <c r="L13260">
        <v>45</v>
      </c>
      <c r="M13260" s="1">
        <v>44902</v>
      </c>
      <c r="N13260">
        <v>303</v>
      </c>
      <c r="O13260">
        <v>2</v>
      </c>
      <c r="P13260">
        <v>345</v>
      </c>
      <c r="Q13260">
        <v>44</v>
      </c>
      <c r="R13260" t="s">
        <v>20775</v>
      </c>
    </row>
    <row r="13261" spans="1:18" x14ac:dyDescent="0.35">
      <c r="A13261">
        <v>52560958</v>
      </c>
      <c r="B13261" t="s">
        <v>20776</v>
      </c>
      <c r="C13261">
        <v>784423</v>
      </c>
      <c r="D13261" t="s">
        <v>325</v>
      </c>
      <c r="E13261" t="s">
        <v>33</v>
      </c>
      <c r="F13261" t="s">
        <v>34</v>
      </c>
      <c r="G13261">
        <v>5250206</v>
      </c>
      <c r="H13261">
        <v>1343406</v>
      </c>
      <c r="I13261" t="s">
        <v>71</v>
      </c>
      <c r="J13261">
        <v>55</v>
      </c>
      <c r="K13261">
        <v>92</v>
      </c>
      <c r="L13261">
        <v>0</v>
      </c>
      <c r="M13261" s="1"/>
      <c r="O13261">
        <v>2</v>
      </c>
      <c r="P13261">
        <v>360</v>
      </c>
      <c r="Q13261">
        <v>0</v>
      </c>
      <c r="R13261" t="s">
        <v>30</v>
      </c>
    </row>
    <row r="13262" spans="1:18" x14ac:dyDescent="0.35">
      <c r="A13262">
        <v>52269687</v>
      </c>
      <c r="B13262" t="s">
        <v>17930</v>
      </c>
      <c r="C13262">
        <v>420514457</v>
      </c>
      <c r="D13262" t="s">
        <v>3767</v>
      </c>
      <c r="E13262" t="s">
        <v>48</v>
      </c>
      <c r="F13262" t="s">
        <v>733</v>
      </c>
      <c r="G13262">
        <v>5242252</v>
      </c>
      <c r="H13262">
        <v>1345869</v>
      </c>
      <c r="I13262" t="s">
        <v>71</v>
      </c>
      <c r="J13262">
        <v>41</v>
      </c>
      <c r="K13262">
        <v>2</v>
      </c>
      <c r="L13262">
        <v>4</v>
      </c>
      <c r="M13262" s="1">
        <v>44906</v>
      </c>
      <c r="N13262">
        <v>119</v>
      </c>
      <c r="O13262">
        <v>2</v>
      </c>
      <c r="P13262">
        <v>60</v>
      </c>
      <c r="Q13262">
        <v>4</v>
      </c>
      <c r="R13262" t="s">
        <v>20677</v>
      </c>
    </row>
    <row r="13263" spans="1:18" x14ac:dyDescent="0.35">
      <c r="A13263">
        <v>53017674</v>
      </c>
      <c r="B13263" t="s">
        <v>20777</v>
      </c>
      <c r="C13263">
        <v>20735913</v>
      </c>
      <c r="D13263" t="s">
        <v>12993</v>
      </c>
      <c r="E13263" t="s">
        <v>44</v>
      </c>
      <c r="F13263" t="s">
        <v>45</v>
      </c>
      <c r="G13263">
        <v>525311</v>
      </c>
      <c r="H13263">
        <v>1334068</v>
      </c>
      <c r="I13263" t="s">
        <v>71</v>
      </c>
      <c r="J13263">
        <v>46</v>
      </c>
      <c r="K13263">
        <v>3</v>
      </c>
      <c r="L13263">
        <v>19</v>
      </c>
      <c r="M13263" s="1">
        <v>44893</v>
      </c>
      <c r="N13263">
        <v>140</v>
      </c>
      <c r="O13263">
        <v>1</v>
      </c>
      <c r="P13263">
        <v>6</v>
      </c>
      <c r="Q13263">
        <v>16</v>
      </c>
      <c r="R13263" t="s">
        <v>20778</v>
      </c>
    </row>
    <row r="13264" spans="1:18" x14ac:dyDescent="0.35">
      <c r="A13264">
        <v>52272098</v>
      </c>
      <c r="B13264" t="s">
        <v>20779</v>
      </c>
      <c r="C13264">
        <v>421701907</v>
      </c>
      <c r="D13264" t="s">
        <v>4214</v>
      </c>
      <c r="E13264" t="s">
        <v>110</v>
      </c>
      <c r="F13264" t="s">
        <v>254</v>
      </c>
      <c r="G13264">
        <v>5251824</v>
      </c>
      <c r="H13264">
        <v>1330194</v>
      </c>
      <c r="I13264" t="s">
        <v>22</v>
      </c>
      <c r="J13264">
        <v>142</v>
      </c>
      <c r="K13264">
        <v>2</v>
      </c>
      <c r="L13264">
        <v>48</v>
      </c>
      <c r="M13264" s="1">
        <v>44898</v>
      </c>
      <c r="N13264">
        <v>346</v>
      </c>
      <c r="O13264">
        <v>1</v>
      </c>
      <c r="P13264">
        <v>137</v>
      </c>
      <c r="Q13264">
        <v>43</v>
      </c>
      <c r="R13264" t="s">
        <v>20780</v>
      </c>
    </row>
    <row r="13265" spans="1:18" x14ac:dyDescent="0.35">
      <c r="A13265">
        <v>52575214</v>
      </c>
      <c r="B13265" t="s">
        <v>20781</v>
      </c>
      <c r="C13265">
        <v>27952946</v>
      </c>
      <c r="D13265" t="s">
        <v>862</v>
      </c>
      <c r="E13265" t="s">
        <v>48</v>
      </c>
      <c r="F13265" t="s">
        <v>5005</v>
      </c>
      <c r="G13265">
        <v>524704</v>
      </c>
      <c r="H13265">
        <v>134556</v>
      </c>
      <c r="I13265" t="s">
        <v>22</v>
      </c>
      <c r="J13265">
        <v>106</v>
      </c>
      <c r="K13265">
        <v>3</v>
      </c>
      <c r="L13265">
        <v>36</v>
      </c>
      <c r="M13265" s="1">
        <v>44893</v>
      </c>
      <c r="N13265">
        <v>251</v>
      </c>
      <c r="O13265">
        <v>14</v>
      </c>
      <c r="P13265">
        <v>331</v>
      </c>
      <c r="Q13265">
        <v>27</v>
      </c>
      <c r="R13265" t="s">
        <v>20782</v>
      </c>
    </row>
    <row r="13266" spans="1:18" x14ac:dyDescent="0.35">
      <c r="A13266">
        <v>52577094</v>
      </c>
      <c r="B13266" t="s">
        <v>20783</v>
      </c>
      <c r="C13266">
        <v>24742169</v>
      </c>
      <c r="D13266" t="s">
        <v>971</v>
      </c>
      <c r="E13266" t="s">
        <v>44</v>
      </c>
      <c r="F13266" t="s">
        <v>632</v>
      </c>
      <c r="G13266">
        <v>5255549</v>
      </c>
      <c r="H13266">
        <v>1337487</v>
      </c>
      <c r="I13266" t="s">
        <v>71</v>
      </c>
      <c r="J13266">
        <v>50</v>
      </c>
      <c r="K13266">
        <v>2</v>
      </c>
      <c r="L13266">
        <v>4</v>
      </c>
      <c r="M13266" s="1">
        <v>44703</v>
      </c>
      <c r="N13266">
        <v>48</v>
      </c>
      <c r="O13266">
        <v>1</v>
      </c>
      <c r="P13266">
        <v>0</v>
      </c>
      <c r="Q13266">
        <v>4</v>
      </c>
      <c r="R13266" t="s">
        <v>20784</v>
      </c>
    </row>
    <row r="13267" spans="1:18" x14ac:dyDescent="0.35">
      <c r="A13267">
        <v>52578010</v>
      </c>
      <c r="B13267" t="s">
        <v>20785</v>
      </c>
      <c r="C13267">
        <v>2781868</v>
      </c>
      <c r="D13267" t="s">
        <v>6563</v>
      </c>
      <c r="E13267" t="s">
        <v>20</v>
      </c>
      <c r="F13267" t="s">
        <v>424</v>
      </c>
      <c r="G13267">
        <v>5255409</v>
      </c>
      <c r="H13267">
        <v>1342543</v>
      </c>
      <c r="I13267" t="s">
        <v>22</v>
      </c>
      <c r="J13267">
        <v>163</v>
      </c>
      <c r="K13267">
        <v>1</v>
      </c>
      <c r="L13267">
        <v>16</v>
      </c>
      <c r="M13267" s="1">
        <v>44894</v>
      </c>
      <c r="N13267">
        <v>136</v>
      </c>
      <c r="O13267">
        <v>1</v>
      </c>
      <c r="P13267">
        <v>315</v>
      </c>
      <c r="Q13267">
        <v>16</v>
      </c>
      <c r="R13267" t="s">
        <v>20786</v>
      </c>
    </row>
    <row r="13268" spans="1:18" x14ac:dyDescent="0.35">
      <c r="A13268">
        <v>52272110</v>
      </c>
      <c r="B13268" t="s">
        <v>20787</v>
      </c>
      <c r="C13268">
        <v>149376247</v>
      </c>
      <c r="D13268" t="s">
        <v>2002</v>
      </c>
      <c r="E13268" t="s">
        <v>44</v>
      </c>
      <c r="F13268" t="s">
        <v>707</v>
      </c>
      <c r="G13268">
        <v>5256022</v>
      </c>
      <c r="H13268">
        <v>1338828</v>
      </c>
      <c r="I13268" t="s">
        <v>22</v>
      </c>
      <c r="J13268">
        <v>90</v>
      </c>
      <c r="K13268">
        <v>1</v>
      </c>
      <c r="L13268">
        <v>8</v>
      </c>
      <c r="M13268" s="1">
        <v>44866</v>
      </c>
      <c r="N13268">
        <v>59</v>
      </c>
      <c r="O13268">
        <v>1</v>
      </c>
      <c r="P13268">
        <v>0</v>
      </c>
      <c r="Q13268">
        <v>6</v>
      </c>
      <c r="R13268" t="s">
        <v>30</v>
      </c>
    </row>
    <row r="13269" spans="1:18" x14ac:dyDescent="0.35">
      <c r="A13269">
        <v>53018959</v>
      </c>
      <c r="B13269" t="s">
        <v>20788</v>
      </c>
      <c r="C13269">
        <v>215318</v>
      </c>
      <c r="D13269" t="s">
        <v>20789</v>
      </c>
      <c r="E13269" t="s">
        <v>44</v>
      </c>
      <c r="F13269" t="s">
        <v>78</v>
      </c>
      <c r="G13269">
        <v>5253264</v>
      </c>
      <c r="H13269">
        <v>1340401</v>
      </c>
      <c r="I13269" t="s">
        <v>22</v>
      </c>
      <c r="J13269">
        <v>265</v>
      </c>
      <c r="K13269">
        <v>4</v>
      </c>
      <c r="L13269">
        <v>11</v>
      </c>
      <c r="M13269" s="1">
        <v>44836</v>
      </c>
      <c r="N13269">
        <v>129</v>
      </c>
      <c r="O13269">
        <v>1</v>
      </c>
      <c r="P13269">
        <v>38</v>
      </c>
      <c r="Q13269">
        <v>11</v>
      </c>
      <c r="R13269" t="s">
        <v>20790</v>
      </c>
    </row>
    <row r="13270" spans="1:18" x14ac:dyDescent="0.35">
      <c r="A13270">
        <v>52281412</v>
      </c>
      <c r="B13270" t="s">
        <v>20791</v>
      </c>
      <c r="C13270">
        <v>225578679</v>
      </c>
      <c r="D13270" t="s">
        <v>16910</v>
      </c>
      <c r="E13270" t="s">
        <v>137</v>
      </c>
      <c r="F13270" t="s">
        <v>16911</v>
      </c>
      <c r="G13270">
        <v>5253745</v>
      </c>
      <c r="H13270">
        <v>1360328</v>
      </c>
      <c r="I13270" t="s">
        <v>71</v>
      </c>
      <c r="J13270">
        <v>20</v>
      </c>
      <c r="K13270">
        <v>92</v>
      </c>
      <c r="L13270">
        <v>1</v>
      </c>
      <c r="M13270" s="1">
        <v>44470</v>
      </c>
      <c r="N13270">
        <v>7</v>
      </c>
      <c r="O13270">
        <v>2</v>
      </c>
      <c r="P13270">
        <v>90</v>
      </c>
      <c r="Q13270">
        <v>0</v>
      </c>
      <c r="R13270" t="s">
        <v>30</v>
      </c>
    </row>
    <row r="13271" spans="1:18" x14ac:dyDescent="0.35">
      <c r="A13271">
        <v>53028601</v>
      </c>
      <c r="B13271" t="s">
        <v>20792</v>
      </c>
      <c r="C13271">
        <v>19327170</v>
      </c>
      <c r="D13271" t="s">
        <v>973</v>
      </c>
      <c r="E13271" t="s">
        <v>48</v>
      </c>
      <c r="F13271" t="s">
        <v>49</v>
      </c>
      <c r="G13271">
        <v>5248665</v>
      </c>
      <c r="H13271">
        <v>1344552</v>
      </c>
      <c r="I13271" t="s">
        <v>22</v>
      </c>
      <c r="J13271">
        <v>85</v>
      </c>
      <c r="K13271">
        <v>3</v>
      </c>
      <c r="L13271">
        <v>10</v>
      </c>
      <c r="M13271" s="1">
        <v>44781</v>
      </c>
      <c r="N13271">
        <v>132</v>
      </c>
      <c r="O13271">
        <v>1</v>
      </c>
      <c r="P13271">
        <v>0</v>
      </c>
      <c r="Q13271">
        <v>10</v>
      </c>
      <c r="R13271" t="s">
        <v>20793</v>
      </c>
    </row>
    <row r="13272" spans="1:18" x14ac:dyDescent="0.35">
      <c r="A13272">
        <v>52588641</v>
      </c>
      <c r="B13272" t="s">
        <v>20794</v>
      </c>
      <c r="C13272">
        <v>411731585</v>
      </c>
      <c r="D13272" t="s">
        <v>423</v>
      </c>
      <c r="E13272" t="s">
        <v>110</v>
      </c>
      <c r="F13272" t="s">
        <v>866</v>
      </c>
      <c r="G13272">
        <v>5251183</v>
      </c>
      <c r="H13272">
        <v>1327819</v>
      </c>
      <c r="I13272" t="s">
        <v>22</v>
      </c>
      <c r="J13272">
        <v>173</v>
      </c>
      <c r="K13272">
        <v>2</v>
      </c>
      <c r="L13272">
        <v>43</v>
      </c>
      <c r="M13272" s="1">
        <v>44863</v>
      </c>
      <c r="N13272">
        <v>297</v>
      </c>
      <c r="O13272">
        <v>1</v>
      </c>
      <c r="P13272">
        <v>254</v>
      </c>
      <c r="Q13272">
        <v>32</v>
      </c>
      <c r="R13272" t="s">
        <v>20795</v>
      </c>
    </row>
    <row r="13273" spans="1:18" x14ac:dyDescent="0.35">
      <c r="A13273">
        <v>52289746</v>
      </c>
      <c r="B13273" t="s">
        <v>20796</v>
      </c>
      <c r="C13273">
        <v>70612520</v>
      </c>
      <c r="D13273" t="s">
        <v>5570</v>
      </c>
      <c r="E13273" t="s">
        <v>33</v>
      </c>
      <c r="F13273" t="s">
        <v>173</v>
      </c>
      <c r="G13273">
        <v>5251094</v>
      </c>
      <c r="H13273">
        <v>1345574</v>
      </c>
      <c r="I13273" t="s">
        <v>71</v>
      </c>
      <c r="J13273">
        <v>44</v>
      </c>
      <c r="K13273">
        <v>14</v>
      </c>
      <c r="L13273">
        <v>6</v>
      </c>
      <c r="M13273" s="1">
        <v>44572</v>
      </c>
      <c r="N13273">
        <v>40</v>
      </c>
      <c r="O13273">
        <v>2</v>
      </c>
      <c r="P13273">
        <v>150</v>
      </c>
      <c r="Q13273">
        <v>1</v>
      </c>
      <c r="R13273" t="s">
        <v>30</v>
      </c>
    </row>
    <row r="13274" spans="1:18" x14ac:dyDescent="0.35">
      <c r="A13274">
        <v>52590355</v>
      </c>
      <c r="B13274" t="s">
        <v>20797</v>
      </c>
      <c r="C13274">
        <v>425697240</v>
      </c>
      <c r="D13274" t="s">
        <v>1083</v>
      </c>
      <c r="E13274" t="s">
        <v>48</v>
      </c>
      <c r="F13274" t="s">
        <v>468</v>
      </c>
      <c r="G13274">
        <v>5246937</v>
      </c>
      <c r="H13274">
        <v>1342813</v>
      </c>
      <c r="I13274" t="s">
        <v>22</v>
      </c>
      <c r="J13274">
        <v>130</v>
      </c>
      <c r="K13274">
        <v>7</v>
      </c>
      <c r="L13274">
        <v>4</v>
      </c>
      <c r="M13274" s="1">
        <v>44898</v>
      </c>
      <c r="N13274">
        <v>105</v>
      </c>
      <c r="O13274">
        <v>1</v>
      </c>
      <c r="P13274">
        <v>42</v>
      </c>
      <c r="Q13274">
        <v>4</v>
      </c>
      <c r="R13274" t="s">
        <v>20798</v>
      </c>
    </row>
    <row r="13275" spans="1:18" x14ac:dyDescent="0.35">
      <c r="A13275">
        <v>53035634</v>
      </c>
      <c r="B13275" t="s">
        <v>20799</v>
      </c>
      <c r="C13275">
        <v>590809</v>
      </c>
      <c r="D13275" t="s">
        <v>2184</v>
      </c>
      <c r="E13275" t="s">
        <v>44</v>
      </c>
      <c r="F13275" t="s">
        <v>78</v>
      </c>
      <c r="G13275">
        <v>5252877</v>
      </c>
      <c r="H13275">
        <v>1338637</v>
      </c>
      <c r="I13275" t="s">
        <v>71</v>
      </c>
      <c r="J13275">
        <v>80</v>
      </c>
      <c r="K13275">
        <v>1</v>
      </c>
      <c r="L13275">
        <v>1</v>
      </c>
      <c r="M13275" s="1">
        <v>44850</v>
      </c>
      <c r="N13275">
        <v>44</v>
      </c>
      <c r="O13275">
        <v>2</v>
      </c>
      <c r="P13275">
        <v>0</v>
      </c>
      <c r="Q13275">
        <v>1</v>
      </c>
      <c r="R13275" t="s">
        <v>20800</v>
      </c>
    </row>
    <row r="13276" spans="1:18" x14ac:dyDescent="0.35">
      <c r="A13276">
        <v>52290592</v>
      </c>
      <c r="B13276" t="s">
        <v>20801</v>
      </c>
      <c r="C13276">
        <v>32767221</v>
      </c>
      <c r="D13276" t="s">
        <v>699</v>
      </c>
      <c r="E13276" t="s">
        <v>20</v>
      </c>
      <c r="F13276" t="s">
        <v>40</v>
      </c>
      <c r="G13276">
        <v>5253558</v>
      </c>
      <c r="H13276">
        <v>1342609</v>
      </c>
      <c r="I13276" t="s">
        <v>22</v>
      </c>
      <c r="J13276">
        <v>175</v>
      </c>
      <c r="K13276">
        <v>7</v>
      </c>
      <c r="L13276">
        <v>6</v>
      </c>
      <c r="M13276" s="1">
        <v>44850</v>
      </c>
      <c r="N13276">
        <v>50</v>
      </c>
      <c r="O13276">
        <v>2</v>
      </c>
      <c r="P13276">
        <v>6</v>
      </c>
      <c r="Q13276">
        <v>6</v>
      </c>
      <c r="R13276" t="s">
        <v>20802</v>
      </c>
    </row>
    <row r="13277" spans="1:18" x14ac:dyDescent="0.35">
      <c r="A13277">
        <v>52591959</v>
      </c>
      <c r="B13277" t="s">
        <v>20803</v>
      </c>
      <c r="C13277">
        <v>423526887</v>
      </c>
      <c r="D13277" t="s">
        <v>2435</v>
      </c>
      <c r="E13277" t="s">
        <v>33</v>
      </c>
      <c r="F13277" t="s">
        <v>251</v>
      </c>
      <c r="G13277">
        <v>5251383</v>
      </c>
      <c r="H13277">
        <v>1347205</v>
      </c>
      <c r="I13277" t="s">
        <v>22</v>
      </c>
      <c r="J13277">
        <v>85</v>
      </c>
      <c r="K13277">
        <v>92</v>
      </c>
      <c r="L13277">
        <v>0</v>
      </c>
      <c r="M13277" s="1"/>
      <c r="O13277">
        <v>1</v>
      </c>
      <c r="P13277">
        <v>365</v>
      </c>
      <c r="Q13277">
        <v>0</v>
      </c>
      <c r="R13277" t="s">
        <v>30</v>
      </c>
    </row>
    <row r="13278" spans="1:18" x14ac:dyDescent="0.35">
      <c r="A13278">
        <v>52293087</v>
      </c>
      <c r="B13278" t="s">
        <v>20804</v>
      </c>
      <c r="C13278">
        <v>213686056</v>
      </c>
      <c r="D13278" t="s">
        <v>5082</v>
      </c>
      <c r="E13278" t="s">
        <v>48</v>
      </c>
      <c r="F13278" t="s">
        <v>468</v>
      </c>
      <c r="G13278">
        <v>5247187</v>
      </c>
      <c r="H13278">
        <v>1342338</v>
      </c>
      <c r="I13278" t="s">
        <v>71</v>
      </c>
      <c r="J13278">
        <v>55</v>
      </c>
      <c r="K13278">
        <v>2</v>
      </c>
      <c r="L13278">
        <v>0</v>
      </c>
      <c r="M13278" s="1"/>
      <c r="O13278">
        <v>1</v>
      </c>
      <c r="P13278">
        <v>355</v>
      </c>
      <c r="Q13278">
        <v>0</v>
      </c>
      <c r="R13278" t="s">
        <v>30</v>
      </c>
    </row>
    <row r="13279" spans="1:18" x14ac:dyDescent="0.35">
      <c r="A13279">
        <v>52595882</v>
      </c>
      <c r="B13279" t="s">
        <v>20805</v>
      </c>
      <c r="C13279">
        <v>626079</v>
      </c>
      <c r="D13279" t="s">
        <v>914</v>
      </c>
      <c r="E13279" t="s">
        <v>110</v>
      </c>
      <c r="F13279" t="s">
        <v>575</v>
      </c>
      <c r="G13279">
        <v>5252371</v>
      </c>
      <c r="H13279">
        <v>1331445</v>
      </c>
      <c r="I13279" t="s">
        <v>71</v>
      </c>
      <c r="J13279">
        <v>75</v>
      </c>
      <c r="K13279">
        <v>90</v>
      </c>
      <c r="L13279">
        <v>7</v>
      </c>
      <c r="M13279" s="1">
        <v>44824</v>
      </c>
      <c r="N13279">
        <v>98</v>
      </c>
      <c r="O13279">
        <v>1</v>
      </c>
      <c r="P13279">
        <v>324</v>
      </c>
      <c r="Q13279">
        <v>7</v>
      </c>
      <c r="R13279" t="s">
        <v>20806</v>
      </c>
    </row>
    <row r="13280" spans="1:18" x14ac:dyDescent="0.35">
      <c r="A13280">
        <v>53039877</v>
      </c>
      <c r="B13280" t="s">
        <v>20807</v>
      </c>
      <c r="C13280">
        <v>148801793</v>
      </c>
      <c r="D13280" t="s">
        <v>133</v>
      </c>
      <c r="E13280" t="s">
        <v>110</v>
      </c>
      <c r="F13280" t="s">
        <v>938</v>
      </c>
      <c r="G13280">
        <v>5249013</v>
      </c>
      <c r="H13280">
        <v>1333359</v>
      </c>
      <c r="I13280" t="s">
        <v>22</v>
      </c>
      <c r="J13280">
        <v>61</v>
      </c>
      <c r="K13280">
        <v>1</v>
      </c>
      <c r="L13280">
        <v>41</v>
      </c>
      <c r="M13280" s="1">
        <v>44913</v>
      </c>
      <c r="N13280">
        <v>299</v>
      </c>
      <c r="O13280">
        <v>2</v>
      </c>
      <c r="P13280">
        <v>327</v>
      </c>
      <c r="Q13280">
        <v>37</v>
      </c>
      <c r="R13280" t="s">
        <v>20808</v>
      </c>
    </row>
    <row r="13281" spans="1:18" x14ac:dyDescent="0.35">
      <c r="A13281">
        <v>52305212</v>
      </c>
      <c r="B13281" t="s">
        <v>20809</v>
      </c>
      <c r="C13281">
        <v>147084189</v>
      </c>
      <c r="D13281" t="s">
        <v>20810</v>
      </c>
      <c r="E13281" t="s">
        <v>110</v>
      </c>
      <c r="F13281" t="s">
        <v>575</v>
      </c>
      <c r="G13281">
        <v>5252699</v>
      </c>
      <c r="H13281">
        <v>1329989</v>
      </c>
      <c r="I13281" t="s">
        <v>22</v>
      </c>
      <c r="J13281">
        <v>278</v>
      </c>
      <c r="K13281">
        <v>2</v>
      </c>
      <c r="L13281">
        <v>9</v>
      </c>
      <c r="M13281" s="1">
        <v>44864</v>
      </c>
      <c r="N13281">
        <v>64</v>
      </c>
      <c r="O13281">
        <v>1</v>
      </c>
      <c r="P13281">
        <v>5</v>
      </c>
      <c r="Q13281">
        <v>8</v>
      </c>
      <c r="R13281" t="s">
        <v>30</v>
      </c>
    </row>
    <row r="13282" spans="1:18" x14ac:dyDescent="0.35">
      <c r="A13282">
        <v>53045951</v>
      </c>
      <c r="B13282" t="s">
        <v>20811</v>
      </c>
      <c r="C13282">
        <v>110817261</v>
      </c>
      <c r="D13282" t="s">
        <v>1069</v>
      </c>
      <c r="E13282" t="s">
        <v>44</v>
      </c>
      <c r="F13282" t="s">
        <v>707</v>
      </c>
      <c r="G13282">
        <v>5256058</v>
      </c>
      <c r="H13282">
        <v>133953</v>
      </c>
      <c r="I13282" t="s">
        <v>71</v>
      </c>
      <c r="J13282">
        <v>40</v>
      </c>
      <c r="K13282">
        <v>5</v>
      </c>
      <c r="L13282">
        <v>6</v>
      </c>
      <c r="M13282" s="1">
        <v>44828</v>
      </c>
      <c r="N13282">
        <v>52</v>
      </c>
      <c r="O13282">
        <v>1</v>
      </c>
      <c r="P13282">
        <v>46</v>
      </c>
      <c r="Q13282">
        <v>6</v>
      </c>
      <c r="R13282" t="s">
        <v>20812</v>
      </c>
    </row>
    <row r="13283" spans="1:18" x14ac:dyDescent="0.35">
      <c r="A13283">
        <v>52315219</v>
      </c>
      <c r="B13283" t="s">
        <v>20813</v>
      </c>
      <c r="C13283">
        <v>110655804</v>
      </c>
      <c r="D13283" t="s">
        <v>3175</v>
      </c>
      <c r="E13283" t="s">
        <v>33</v>
      </c>
      <c r="F13283" t="s">
        <v>173</v>
      </c>
      <c r="G13283">
        <v>5249761</v>
      </c>
      <c r="H13283">
        <v>1346379</v>
      </c>
      <c r="I13283" t="s">
        <v>71</v>
      </c>
      <c r="J13283">
        <v>24</v>
      </c>
      <c r="K13283">
        <v>5</v>
      </c>
      <c r="L13283">
        <v>0</v>
      </c>
      <c r="M13283" s="1"/>
      <c r="O13283">
        <v>1</v>
      </c>
      <c r="P13283">
        <v>0</v>
      </c>
      <c r="Q13283">
        <v>0</v>
      </c>
      <c r="R13283" t="s">
        <v>30</v>
      </c>
    </row>
    <row r="13284" spans="1:18" x14ac:dyDescent="0.35">
      <c r="A13284">
        <v>53080223</v>
      </c>
      <c r="B13284" t="s">
        <v>20814</v>
      </c>
      <c r="C13284">
        <v>127266978</v>
      </c>
      <c r="D13284" t="s">
        <v>20815</v>
      </c>
      <c r="E13284" t="s">
        <v>69</v>
      </c>
      <c r="F13284" t="s">
        <v>2477</v>
      </c>
      <c r="G13284">
        <v>5245846</v>
      </c>
      <c r="H13284">
        <v>1353126</v>
      </c>
      <c r="I13284" t="s">
        <v>22</v>
      </c>
      <c r="J13284">
        <v>85</v>
      </c>
      <c r="K13284">
        <v>3</v>
      </c>
      <c r="L13284">
        <v>43</v>
      </c>
      <c r="M13284" s="1">
        <v>44908</v>
      </c>
      <c r="N13284">
        <v>443</v>
      </c>
      <c r="O13284">
        <v>1</v>
      </c>
      <c r="P13284">
        <v>289</v>
      </c>
      <c r="Q13284">
        <v>43</v>
      </c>
      <c r="R13284" t="s">
        <v>20816</v>
      </c>
    </row>
    <row r="13285" spans="1:18" x14ac:dyDescent="0.35">
      <c r="A13285">
        <v>52603661</v>
      </c>
      <c r="B13285" t="s">
        <v>20817</v>
      </c>
      <c r="C13285">
        <v>4065526</v>
      </c>
      <c r="D13285" t="s">
        <v>684</v>
      </c>
      <c r="E13285" t="s">
        <v>33</v>
      </c>
      <c r="F13285" t="s">
        <v>517</v>
      </c>
      <c r="G13285">
        <v>52525383</v>
      </c>
      <c r="H13285">
        <v>13429113</v>
      </c>
      <c r="I13285" t="s">
        <v>22</v>
      </c>
      <c r="J13285">
        <v>78</v>
      </c>
      <c r="K13285">
        <v>3</v>
      </c>
      <c r="L13285">
        <v>56</v>
      </c>
      <c r="M13285" s="1">
        <v>44904</v>
      </c>
      <c r="N13285">
        <v>436</v>
      </c>
      <c r="O13285">
        <v>5</v>
      </c>
      <c r="P13285">
        <v>85</v>
      </c>
      <c r="Q13285">
        <v>52</v>
      </c>
      <c r="R13285" t="s">
        <v>20818</v>
      </c>
    </row>
    <row r="13286" spans="1:18" x14ac:dyDescent="0.35">
      <c r="A13286">
        <v>52328650</v>
      </c>
      <c r="B13286" t="s">
        <v>20819</v>
      </c>
      <c r="C13286">
        <v>25787200</v>
      </c>
      <c r="D13286" t="s">
        <v>1187</v>
      </c>
      <c r="E13286" t="s">
        <v>20</v>
      </c>
      <c r="F13286" t="s">
        <v>446</v>
      </c>
      <c r="G13286">
        <v>5252063</v>
      </c>
      <c r="H13286">
        <v>1346214</v>
      </c>
      <c r="I13286" t="s">
        <v>22</v>
      </c>
      <c r="J13286">
        <v>80</v>
      </c>
      <c r="K13286">
        <v>12</v>
      </c>
      <c r="L13286">
        <v>8</v>
      </c>
      <c r="M13286" s="1">
        <v>44837</v>
      </c>
      <c r="N13286">
        <v>54</v>
      </c>
      <c r="O13286">
        <v>1</v>
      </c>
      <c r="P13286">
        <v>51</v>
      </c>
      <c r="Q13286">
        <v>7</v>
      </c>
      <c r="R13286" t="s">
        <v>20820</v>
      </c>
    </row>
    <row r="13287" spans="1:18" x14ac:dyDescent="0.35">
      <c r="A13287">
        <v>52604294</v>
      </c>
      <c r="B13287" t="s">
        <v>20821</v>
      </c>
      <c r="C13287">
        <v>1316194</v>
      </c>
      <c r="D13287" t="s">
        <v>761</v>
      </c>
      <c r="E13287" t="s">
        <v>393</v>
      </c>
      <c r="F13287" t="s">
        <v>884</v>
      </c>
      <c r="G13287">
        <v>5256871</v>
      </c>
      <c r="H13287">
        <v>1336383</v>
      </c>
      <c r="I13287" t="s">
        <v>22</v>
      </c>
      <c r="J13287">
        <v>36</v>
      </c>
      <c r="K13287">
        <v>93</v>
      </c>
      <c r="L13287">
        <v>1</v>
      </c>
      <c r="M13287" s="1">
        <v>44895</v>
      </c>
      <c r="N13287">
        <v>1</v>
      </c>
      <c r="O13287">
        <v>4</v>
      </c>
      <c r="P13287">
        <v>233</v>
      </c>
      <c r="Q13287">
        <v>1</v>
      </c>
      <c r="R13287" t="s">
        <v>30</v>
      </c>
    </row>
    <row r="13288" spans="1:18" x14ac:dyDescent="0.35">
      <c r="A13288">
        <v>53085396</v>
      </c>
      <c r="B13288" t="s">
        <v>20822</v>
      </c>
      <c r="C13288">
        <v>14507115</v>
      </c>
      <c r="D13288" t="s">
        <v>460</v>
      </c>
      <c r="E13288" t="s">
        <v>44</v>
      </c>
      <c r="F13288" t="s">
        <v>98</v>
      </c>
      <c r="G13288">
        <v>5252106</v>
      </c>
      <c r="H13288">
        <v>1341196</v>
      </c>
      <c r="I13288" t="s">
        <v>22</v>
      </c>
      <c r="J13288">
        <v>200</v>
      </c>
      <c r="K13288">
        <v>14</v>
      </c>
      <c r="L13288">
        <v>1</v>
      </c>
      <c r="M13288" s="1">
        <v>44592</v>
      </c>
      <c r="N13288">
        <v>9</v>
      </c>
      <c r="O13288">
        <v>1</v>
      </c>
      <c r="P13288">
        <v>0</v>
      </c>
      <c r="Q13288">
        <v>1</v>
      </c>
      <c r="R13288" t="s">
        <v>20823</v>
      </c>
    </row>
    <row r="13289" spans="1:18" x14ac:dyDescent="0.35">
      <c r="A13289">
        <v>52330506</v>
      </c>
      <c r="B13289" t="s">
        <v>20824</v>
      </c>
      <c r="C13289">
        <v>339436486</v>
      </c>
      <c r="D13289" t="s">
        <v>20825</v>
      </c>
      <c r="E13289" t="s">
        <v>44</v>
      </c>
      <c r="F13289" t="s">
        <v>632</v>
      </c>
      <c r="G13289">
        <v>5253983</v>
      </c>
      <c r="H13289">
        <v>1335536</v>
      </c>
      <c r="I13289" t="s">
        <v>71</v>
      </c>
      <c r="J13289">
        <v>50</v>
      </c>
      <c r="K13289">
        <v>1</v>
      </c>
      <c r="L13289">
        <v>20</v>
      </c>
      <c r="M13289" s="1">
        <v>44905</v>
      </c>
      <c r="N13289">
        <v>131</v>
      </c>
      <c r="O13289">
        <v>1</v>
      </c>
      <c r="P13289">
        <v>342</v>
      </c>
      <c r="Q13289">
        <v>2</v>
      </c>
      <c r="R13289" t="s">
        <v>30</v>
      </c>
    </row>
    <row r="13290" spans="1:18" x14ac:dyDescent="0.35">
      <c r="A13290">
        <v>53086615</v>
      </c>
      <c r="B13290" t="s">
        <v>20826</v>
      </c>
      <c r="C13290">
        <v>402655376</v>
      </c>
      <c r="D13290" t="s">
        <v>19677</v>
      </c>
      <c r="E13290" t="s">
        <v>110</v>
      </c>
      <c r="F13290" t="s">
        <v>129</v>
      </c>
      <c r="G13290">
        <v>5249539</v>
      </c>
      <c r="H13290">
        <v>1330879</v>
      </c>
      <c r="I13290" t="s">
        <v>71</v>
      </c>
      <c r="J13290">
        <v>81</v>
      </c>
      <c r="K13290">
        <v>2</v>
      </c>
      <c r="L13290">
        <v>8</v>
      </c>
      <c r="M13290" s="1">
        <v>44717</v>
      </c>
      <c r="N13290">
        <v>68</v>
      </c>
      <c r="O13290">
        <v>9</v>
      </c>
      <c r="P13290">
        <v>362</v>
      </c>
      <c r="Q13290">
        <v>8</v>
      </c>
      <c r="R13290" t="s">
        <v>20827</v>
      </c>
    </row>
    <row r="13291" spans="1:18" x14ac:dyDescent="0.35">
      <c r="A13291">
        <v>53089482</v>
      </c>
      <c r="B13291" t="s">
        <v>20828</v>
      </c>
      <c r="C13291">
        <v>7790860</v>
      </c>
      <c r="D13291" t="s">
        <v>7277</v>
      </c>
      <c r="E13291" t="s">
        <v>33</v>
      </c>
      <c r="F13291" t="s">
        <v>274</v>
      </c>
      <c r="G13291">
        <v>5250569</v>
      </c>
      <c r="H13291">
        <v>1338034</v>
      </c>
      <c r="I13291" t="s">
        <v>22</v>
      </c>
      <c r="J13291">
        <v>126</v>
      </c>
      <c r="K13291">
        <v>3</v>
      </c>
      <c r="L13291">
        <v>64</v>
      </c>
      <c r="M13291" s="1">
        <v>44894</v>
      </c>
      <c r="N13291">
        <v>473</v>
      </c>
      <c r="O13291">
        <v>2</v>
      </c>
      <c r="P13291">
        <v>175</v>
      </c>
      <c r="Q13291">
        <v>58</v>
      </c>
      <c r="R13291" t="s">
        <v>20829</v>
      </c>
    </row>
    <row r="13292" spans="1:18" x14ac:dyDescent="0.35">
      <c r="A13292">
        <v>52604518</v>
      </c>
      <c r="B13292" t="s">
        <v>20830</v>
      </c>
      <c r="C13292">
        <v>425836534</v>
      </c>
      <c r="D13292" t="s">
        <v>3562</v>
      </c>
      <c r="E13292" t="s">
        <v>20</v>
      </c>
      <c r="F13292" t="s">
        <v>21</v>
      </c>
      <c r="G13292">
        <v>5254072</v>
      </c>
      <c r="H13292">
        <v>1340862</v>
      </c>
      <c r="I13292" t="s">
        <v>22</v>
      </c>
      <c r="J13292">
        <v>75</v>
      </c>
      <c r="K13292">
        <v>3</v>
      </c>
      <c r="L13292">
        <v>13</v>
      </c>
      <c r="M13292" s="1">
        <v>44848</v>
      </c>
      <c r="N13292">
        <v>91</v>
      </c>
      <c r="O13292">
        <v>1</v>
      </c>
      <c r="P13292">
        <v>358</v>
      </c>
      <c r="Q13292">
        <v>9</v>
      </c>
      <c r="R13292" t="s">
        <v>20831</v>
      </c>
    </row>
    <row r="13293" spans="1:18" x14ac:dyDescent="0.35">
      <c r="A13293">
        <v>52330739</v>
      </c>
      <c r="B13293" t="s">
        <v>20832</v>
      </c>
      <c r="C13293">
        <v>13776840</v>
      </c>
      <c r="D13293" t="s">
        <v>2122</v>
      </c>
      <c r="E13293" t="s">
        <v>110</v>
      </c>
      <c r="F13293" t="s">
        <v>476</v>
      </c>
      <c r="G13293">
        <v>5249663</v>
      </c>
      <c r="H13293">
        <v>1330344</v>
      </c>
      <c r="I13293" t="s">
        <v>22</v>
      </c>
      <c r="J13293">
        <v>65</v>
      </c>
      <c r="K13293">
        <v>10</v>
      </c>
      <c r="L13293">
        <v>2</v>
      </c>
      <c r="M13293" s="1">
        <v>44895</v>
      </c>
      <c r="N13293">
        <v>33</v>
      </c>
      <c r="O13293">
        <v>2</v>
      </c>
      <c r="P13293">
        <v>198</v>
      </c>
      <c r="Q13293">
        <v>2</v>
      </c>
      <c r="R13293" t="s">
        <v>30</v>
      </c>
    </row>
    <row r="13294" spans="1:18" x14ac:dyDescent="0.35">
      <c r="A13294">
        <v>52332750</v>
      </c>
      <c r="B13294" t="s">
        <v>20833</v>
      </c>
      <c r="C13294">
        <v>41053818</v>
      </c>
      <c r="D13294" t="s">
        <v>20834</v>
      </c>
      <c r="E13294" t="s">
        <v>33</v>
      </c>
      <c r="F13294" t="s">
        <v>173</v>
      </c>
      <c r="G13294">
        <v>525047</v>
      </c>
      <c r="H13294">
        <v>134632</v>
      </c>
      <c r="I13294" t="s">
        <v>22</v>
      </c>
      <c r="J13294">
        <v>80</v>
      </c>
      <c r="K13294">
        <v>2</v>
      </c>
      <c r="L13294">
        <v>1</v>
      </c>
      <c r="M13294" s="1">
        <v>44495</v>
      </c>
      <c r="N13294">
        <v>7</v>
      </c>
      <c r="O13294">
        <v>1</v>
      </c>
      <c r="P13294">
        <v>80</v>
      </c>
      <c r="Q13294">
        <v>0</v>
      </c>
      <c r="R13294" t="s">
        <v>30</v>
      </c>
    </row>
    <row r="13295" spans="1:18" x14ac:dyDescent="0.35">
      <c r="A13295">
        <v>52607189</v>
      </c>
      <c r="B13295" t="s">
        <v>20835</v>
      </c>
      <c r="C13295">
        <v>95878834</v>
      </c>
      <c r="D13295" t="s">
        <v>20836</v>
      </c>
      <c r="E13295" t="s">
        <v>48</v>
      </c>
      <c r="F13295" t="s">
        <v>803</v>
      </c>
      <c r="G13295">
        <v>5244516</v>
      </c>
      <c r="H13295">
        <v>1345849</v>
      </c>
      <c r="I13295" t="s">
        <v>432</v>
      </c>
      <c r="J13295">
        <v>30</v>
      </c>
      <c r="K13295">
        <v>7</v>
      </c>
      <c r="L13295">
        <v>5</v>
      </c>
      <c r="M13295" s="1">
        <v>44838</v>
      </c>
      <c r="N13295">
        <v>74</v>
      </c>
      <c r="O13295">
        <v>2</v>
      </c>
      <c r="P13295">
        <v>275</v>
      </c>
      <c r="Q13295">
        <v>5</v>
      </c>
      <c r="R13295" t="s">
        <v>20837</v>
      </c>
    </row>
    <row r="13296" spans="1:18" x14ac:dyDescent="0.35">
      <c r="A13296">
        <v>52335500</v>
      </c>
      <c r="B13296" t="s">
        <v>20838</v>
      </c>
      <c r="C13296">
        <v>423583069</v>
      </c>
      <c r="D13296" t="s">
        <v>427</v>
      </c>
      <c r="E13296" t="s">
        <v>20</v>
      </c>
      <c r="F13296" t="s">
        <v>102</v>
      </c>
      <c r="G13296">
        <v>5254697</v>
      </c>
      <c r="H13296">
        <v>1341446</v>
      </c>
      <c r="I13296" t="s">
        <v>22</v>
      </c>
      <c r="J13296">
        <v>120</v>
      </c>
      <c r="K13296">
        <v>5</v>
      </c>
      <c r="L13296">
        <v>9</v>
      </c>
      <c r="M13296" s="1">
        <v>44843</v>
      </c>
      <c r="N13296">
        <v>102</v>
      </c>
      <c r="O13296">
        <v>1</v>
      </c>
      <c r="P13296">
        <v>3</v>
      </c>
      <c r="Q13296">
        <v>9</v>
      </c>
      <c r="R13296" t="s">
        <v>30</v>
      </c>
    </row>
    <row r="13297" spans="1:18" x14ac:dyDescent="0.35">
      <c r="A13297">
        <v>52610676</v>
      </c>
      <c r="B13297" t="s">
        <v>20839</v>
      </c>
      <c r="C13297">
        <v>117137463</v>
      </c>
      <c r="D13297" t="s">
        <v>20840</v>
      </c>
      <c r="E13297" t="s">
        <v>33</v>
      </c>
      <c r="F13297" t="s">
        <v>251</v>
      </c>
      <c r="G13297">
        <v>525152</v>
      </c>
      <c r="H13297">
        <v>1347583</v>
      </c>
      <c r="I13297" t="s">
        <v>22</v>
      </c>
      <c r="J13297">
        <v>120</v>
      </c>
      <c r="K13297">
        <v>2</v>
      </c>
      <c r="L13297">
        <v>33</v>
      </c>
      <c r="M13297" s="1">
        <v>44866</v>
      </c>
      <c r="N13297">
        <v>226</v>
      </c>
      <c r="O13297">
        <v>2</v>
      </c>
      <c r="P13297">
        <v>10</v>
      </c>
      <c r="Q13297">
        <v>30</v>
      </c>
      <c r="R13297" t="s">
        <v>20841</v>
      </c>
    </row>
    <row r="13298" spans="1:18" x14ac:dyDescent="0.35">
      <c r="A13298">
        <v>53091192</v>
      </c>
      <c r="B13298" t="s">
        <v>20842</v>
      </c>
      <c r="C13298">
        <v>218737759</v>
      </c>
      <c r="D13298" t="s">
        <v>942</v>
      </c>
      <c r="E13298" t="s">
        <v>110</v>
      </c>
      <c r="F13298" t="s">
        <v>123</v>
      </c>
      <c r="G13298">
        <v>5250552</v>
      </c>
      <c r="H13298">
        <v>132848</v>
      </c>
      <c r="I13298" t="s">
        <v>22</v>
      </c>
      <c r="J13298">
        <v>112</v>
      </c>
      <c r="K13298">
        <v>4</v>
      </c>
      <c r="L13298">
        <v>22</v>
      </c>
      <c r="M13298" s="1">
        <v>44891</v>
      </c>
      <c r="N13298">
        <v>176</v>
      </c>
      <c r="O13298">
        <v>1</v>
      </c>
      <c r="P13298">
        <v>156</v>
      </c>
      <c r="Q13298">
        <v>21</v>
      </c>
      <c r="R13298" t="s">
        <v>20843</v>
      </c>
    </row>
    <row r="13299" spans="1:18" x14ac:dyDescent="0.35">
      <c r="A13299">
        <v>52337898</v>
      </c>
      <c r="B13299" t="s">
        <v>20844</v>
      </c>
      <c r="C13299">
        <v>62374655</v>
      </c>
      <c r="D13299" t="s">
        <v>9723</v>
      </c>
      <c r="E13299" t="s">
        <v>504</v>
      </c>
      <c r="F13299" t="s">
        <v>2061</v>
      </c>
      <c r="G13299">
        <v>5252679</v>
      </c>
      <c r="H13299">
        <v>134808</v>
      </c>
      <c r="I13299" t="s">
        <v>22</v>
      </c>
      <c r="J13299">
        <v>25</v>
      </c>
      <c r="K13299">
        <v>5</v>
      </c>
      <c r="L13299">
        <v>2</v>
      </c>
      <c r="M13299" s="1">
        <v>44559</v>
      </c>
      <c r="N13299">
        <v>14</v>
      </c>
      <c r="O13299">
        <v>1</v>
      </c>
      <c r="P13299">
        <v>6</v>
      </c>
      <c r="Q13299">
        <v>1</v>
      </c>
      <c r="R13299" t="s">
        <v>30</v>
      </c>
    </row>
    <row r="13300" spans="1:18" x14ac:dyDescent="0.35">
      <c r="A13300">
        <v>53101103</v>
      </c>
      <c r="B13300" t="s">
        <v>20845</v>
      </c>
      <c r="C13300">
        <v>408279300</v>
      </c>
      <c r="D13300" t="s">
        <v>32</v>
      </c>
      <c r="E13300" t="s">
        <v>301</v>
      </c>
      <c r="F13300" t="s">
        <v>302</v>
      </c>
      <c r="G13300">
        <v>5251407241821289</v>
      </c>
      <c r="H13300">
        <v>1.3173505783081056E+16</v>
      </c>
      <c r="I13300" t="s">
        <v>22</v>
      </c>
      <c r="J13300">
        <v>64</v>
      </c>
      <c r="K13300">
        <v>2</v>
      </c>
      <c r="L13300">
        <v>4</v>
      </c>
      <c r="M13300" s="1">
        <v>44758</v>
      </c>
      <c r="N13300">
        <v>32</v>
      </c>
      <c r="O13300">
        <v>5</v>
      </c>
      <c r="P13300">
        <v>95</v>
      </c>
      <c r="Q13300">
        <v>3</v>
      </c>
      <c r="R13300" t="s">
        <v>20846</v>
      </c>
    </row>
    <row r="13301" spans="1:18" x14ac:dyDescent="0.35">
      <c r="A13301">
        <v>53102611</v>
      </c>
      <c r="B13301" t="s">
        <v>1459</v>
      </c>
      <c r="C13301">
        <v>123603600</v>
      </c>
      <c r="D13301" t="s">
        <v>15454</v>
      </c>
      <c r="E13301" t="s">
        <v>48</v>
      </c>
      <c r="F13301" t="s">
        <v>309</v>
      </c>
      <c r="G13301">
        <v>5246602</v>
      </c>
      <c r="H13301">
        <v>1343842</v>
      </c>
      <c r="I13301" t="s">
        <v>22</v>
      </c>
      <c r="J13301">
        <v>55</v>
      </c>
      <c r="K13301">
        <v>3</v>
      </c>
      <c r="L13301">
        <v>63</v>
      </c>
      <c r="M13301" s="1">
        <v>44906</v>
      </c>
      <c r="N13301">
        <v>476</v>
      </c>
      <c r="O13301">
        <v>2</v>
      </c>
      <c r="P13301">
        <v>358</v>
      </c>
      <c r="Q13301">
        <v>57</v>
      </c>
      <c r="R13301" t="s">
        <v>20847</v>
      </c>
    </row>
    <row r="13302" spans="1:18" x14ac:dyDescent="0.35">
      <c r="A13302">
        <v>53102997</v>
      </c>
      <c r="B13302" t="s">
        <v>20848</v>
      </c>
      <c r="C13302">
        <v>13803130</v>
      </c>
      <c r="D13302" t="s">
        <v>20849</v>
      </c>
      <c r="E13302" t="s">
        <v>33</v>
      </c>
      <c r="F13302" t="s">
        <v>94</v>
      </c>
      <c r="G13302">
        <v>5249276</v>
      </c>
      <c r="H13302">
        <v>1338935</v>
      </c>
      <c r="I13302" t="s">
        <v>22</v>
      </c>
      <c r="J13302">
        <v>150</v>
      </c>
      <c r="K13302">
        <v>7</v>
      </c>
      <c r="L13302">
        <v>1</v>
      </c>
      <c r="M13302" s="1">
        <v>44530</v>
      </c>
      <c r="N13302">
        <v>8</v>
      </c>
      <c r="O13302">
        <v>1</v>
      </c>
      <c r="P13302">
        <v>225</v>
      </c>
      <c r="Q13302">
        <v>0</v>
      </c>
      <c r="R13302" t="s">
        <v>20850</v>
      </c>
    </row>
    <row r="13303" spans="1:18" x14ac:dyDescent="0.35">
      <c r="A13303">
        <v>53103642</v>
      </c>
      <c r="B13303" t="s">
        <v>20851</v>
      </c>
      <c r="C13303">
        <v>148801793</v>
      </c>
      <c r="D13303" t="s">
        <v>133</v>
      </c>
      <c r="E13303" t="s">
        <v>110</v>
      </c>
      <c r="F13303" t="s">
        <v>938</v>
      </c>
      <c r="G13303">
        <v>5248942</v>
      </c>
      <c r="H13303">
        <v>1333388</v>
      </c>
      <c r="I13303" t="s">
        <v>22</v>
      </c>
      <c r="J13303">
        <v>52</v>
      </c>
      <c r="K13303">
        <v>1</v>
      </c>
      <c r="L13303">
        <v>25</v>
      </c>
      <c r="M13303" s="1">
        <v>44891</v>
      </c>
      <c r="N13303">
        <v>188</v>
      </c>
      <c r="O13303">
        <v>2</v>
      </c>
      <c r="P13303">
        <v>323</v>
      </c>
      <c r="Q13303">
        <v>24</v>
      </c>
      <c r="R13303" t="s">
        <v>20852</v>
      </c>
    </row>
    <row r="13304" spans="1:18" x14ac:dyDescent="0.35">
      <c r="A13304">
        <v>53104375</v>
      </c>
      <c r="B13304" t="s">
        <v>20694</v>
      </c>
      <c r="C13304">
        <v>402655376</v>
      </c>
      <c r="D13304" t="s">
        <v>19677</v>
      </c>
      <c r="E13304" t="s">
        <v>110</v>
      </c>
      <c r="F13304" t="s">
        <v>129</v>
      </c>
      <c r="G13304">
        <v>5249441</v>
      </c>
      <c r="H13304">
        <v>1330907</v>
      </c>
      <c r="I13304" t="s">
        <v>71</v>
      </c>
      <c r="J13304">
        <v>124</v>
      </c>
      <c r="K13304">
        <v>1</v>
      </c>
      <c r="L13304">
        <v>13</v>
      </c>
      <c r="M13304" s="1">
        <v>44885</v>
      </c>
      <c r="N13304">
        <v>165</v>
      </c>
      <c r="O13304">
        <v>9</v>
      </c>
      <c r="P13304">
        <v>362</v>
      </c>
      <c r="Q13304">
        <v>13</v>
      </c>
      <c r="R13304" t="s">
        <v>20853</v>
      </c>
    </row>
    <row r="13305" spans="1:18" x14ac:dyDescent="0.35">
      <c r="A13305">
        <v>52643602</v>
      </c>
      <c r="B13305" t="s">
        <v>20854</v>
      </c>
      <c r="C13305">
        <v>143745627</v>
      </c>
      <c r="D13305" t="s">
        <v>2986</v>
      </c>
      <c r="E13305" t="s">
        <v>20</v>
      </c>
      <c r="F13305" t="s">
        <v>40</v>
      </c>
      <c r="G13305">
        <v>5253857</v>
      </c>
      <c r="H13305">
        <v>1342565</v>
      </c>
      <c r="I13305" t="s">
        <v>22</v>
      </c>
      <c r="J13305">
        <v>154</v>
      </c>
      <c r="K13305">
        <v>5</v>
      </c>
      <c r="L13305">
        <v>7</v>
      </c>
      <c r="M13305" s="1">
        <v>44753</v>
      </c>
      <c r="N13305">
        <v>49</v>
      </c>
      <c r="O13305">
        <v>1</v>
      </c>
      <c r="P13305">
        <v>1</v>
      </c>
      <c r="Q13305">
        <v>5</v>
      </c>
      <c r="R13305" t="s">
        <v>20855</v>
      </c>
    </row>
    <row r="13306" spans="1:18" x14ac:dyDescent="0.35">
      <c r="A13306">
        <v>52648876</v>
      </c>
      <c r="B13306" t="s">
        <v>20856</v>
      </c>
      <c r="C13306">
        <v>2656264</v>
      </c>
      <c r="D13306" t="s">
        <v>577</v>
      </c>
      <c r="E13306" t="s">
        <v>44</v>
      </c>
      <c r="F13306" t="s">
        <v>62</v>
      </c>
      <c r="G13306">
        <v>5254252</v>
      </c>
      <c r="H13306">
        <v>1337168</v>
      </c>
      <c r="I13306" t="s">
        <v>71</v>
      </c>
      <c r="J13306">
        <v>75</v>
      </c>
      <c r="K13306">
        <v>3</v>
      </c>
      <c r="L13306">
        <v>28</v>
      </c>
      <c r="M13306" s="1">
        <v>44893</v>
      </c>
      <c r="N13306">
        <v>258</v>
      </c>
      <c r="O13306">
        <v>1</v>
      </c>
      <c r="P13306">
        <v>20</v>
      </c>
      <c r="Q13306">
        <v>28</v>
      </c>
      <c r="R13306" t="s">
        <v>20857</v>
      </c>
    </row>
    <row r="13307" spans="1:18" x14ac:dyDescent="0.35">
      <c r="A13307">
        <v>52341340</v>
      </c>
      <c r="B13307" t="s">
        <v>20858</v>
      </c>
      <c r="C13307">
        <v>423640366</v>
      </c>
      <c r="D13307" t="s">
        <v>2807</v>
      </c>
      <c r="E13307" t="s">
        <v>106</v>
      </c>
      <c r="F13307" t="s">
        <v>107</v>
      </c>
      <c r="G13307">
        <v>5239465</v>
      </c>
      <c r="H13307">
        <v>133875</v>
      </c>
      <c r="I13307" t="s">
        <v>22</v>
      </c>
      <c r="J13307">
        <v>96</v>
      </c>
      <c r="K13307">
        <v>4</v>
      </c>
      <c r="L13307">
        <v>8</v>
      </c>
      <c r="M13307" s="1">
        <v>44669</v>
      </c>
      <c r="N13307">
        <v>55</v>
      </c>
      <c r="O13307">
        <v>1</v>
      </c>
      <c r="P13307">
        <v>57</v>
      </c>
      <c r="Q13307">
        <v>6</v>
      </c>
      <c r="R13307" t="s">
        <v>20859</v>
      </c>
    </row>
    <row r="13308" spans="1:18" x14ac:dyDescent="0.35">
      <c r="A13308">
        <v>52652026</v>
      </c>
      <c r="B13308" t="s">
        <v>20860</v>
      </c>
      <c r="C13308">
        <v>338955815</v>
      </c>
      <c r="D13308" t="s">
        <v>20861</v>
      </c>
      <c r="E13308" t="s">
        <v>20</v>
      </c>
      <c r="F13308" t="s">
        <v>29</v>
      </c>
      <c r="G13308">
        <v>5255152</v>
      </c>
      <c r="H13308">
        <v>1340542</v>
      </c>
      <c r="I13308" t="s">
        <v>22</v>
      </c>
      <c r="J13308">
        <v>75</v>
      </c>
      <c r="K13308">
        <v>1</v>
      </c>
      <c r="L13308">
        <v>61</v>
      </c>
      <c r="M13308" s="1">
        <v>44899</v>
      </c>
      <c r="N13308">
        <v>433</v>
      </c>
      <c r="O13308">
        <v>3</v>
      </c>
      <c r="P13308">
        <v>359</v>
      </c>
      <c r="Q13308">
        <v>53</v>
      </c>
      <c r="R13308" t="s">
        <v>20862</v>
      </c>
    </row>
    <row r="13309" spans="1:18" x14ac:dyDescent="0.35">
      <c r="A13309">
        <v>52653451</v>
      </c>
      <c r="B13309" t="s">
        <v>20863</v>
      </c>
      <c r="C13309">
        <v>338955815</v>
      </c>
      <c r="D13309" t="s">
        <v>20861</v>
      </c>
      <c r="E13309" t="s">
        <v>20</v>
      </c>
      <c r="F13309" t="s">
        <v>29</v>
      </c>
      <c r="G13309">
        <v>5255165</v>
      </c>
      <c r="H13309">
        <v>1340565</v>
      </c>
      <c r="I13309" t="s">
        <v>22</v>
      </c>
      <c r="J13309">
        <v>101</v>
      </c>
      <c r="K13309">
        <v>1</v>
      </c>
      <c r="L13309">
        <v>74</v>
      </c>
      <c r="M13309" s="1">
        <v>44899</v>
      </c>
      <c r="N13309">
        <v>508</v>
      </c>
      <c r="O13309">
        <v>3</v>
      </c>
      <c r="P13309">
        <v>339</v>
      </c>
      <c r="Q13309">
        <v>64</v>
      </c>
      <c r="R13309" t="s">
        <v>20864</v>
      </c>
    </row>
    <row r="13310" spans="1:18" x14ac:dyDescent="0.35">
      <c r="A13310">
        <v>53104445</v>
      </c>
      <c r="B13310" t="s">
        <v>20865</v>
      </c>
      <c r="C13310">
        <v>402655376</v>
      </c>
      <c r="D13310" t="s">
        <v>19677</v>
      </c>
      <c r="E13310" t="s">
        <v>110</v>
      </c>
      <c r="F13310" t="s">
        <v>129</v>
      </c>
      <c r="G13310">
        <v>5249446</v>
      </c>
      <c r="H13310">
        <v>1331093</v>
      </c>
      <c r="I13310" t="s">
        <v>71</v>
      </c>
      <c r="J13310">
        <v>83</v>
      </c>
      <c r="K13310">
        <v>1</v>
      </c>
      <c r="L13310">
        <v>49</v>
      </c>
      <c r="M13310" s="1">
        <v>44883</v>
      </c>
      <c r="N13310">
        <v>377</v>
      </c>
      <c r="O13310">
        <v>9</v>
      </c>
      <c r="P13310">
        <v>340</v>
      </c>
      <c r="Q13310">
        <v>45</v>
      </c>
      <c r="R13310" t="s">
        <v>20827</v>
      </c>
    </row>
    <row r="13311" spans="1:18" x14ac:dyDescent="0.35">
      <c r="A13311">
        <v>52342695</v>
      </c>
      <c r="B13311" t="s">
        <v>20866</v>
      </c>
      <c r="C13311">
        <v>421574436</v>
      </c>
      <c r="D13311" t="s">
        <v>20282</v>
      </c>
      <c r="E13311" t="s">
        <v>106</v>
      </c>
      <c r="F13311" t="s">
        <v>263</v>
      </c>
      <c r="G13311">
        <v>5249137</v>
      </c>
      <c r="H13311">
        <v>1334373</v>
      </c>
      <c r="I13311" t="s">
        <v>22</v>
      </c>
      <c r="J13311">
        <v>53</v>
      </c>
      <c r="K13311">
        <v>1</v>
      </c>
      <c r="L13311">
        <v>0</v>
      </c>
      <c r="M13311" s="1"/>
      <c r="O13311">
        <v>1</v>
      </c>
      <c r="P13311">
        <v>0</v>
      </c>
      <c r="Q13311">
        <v>0</v>
      </c>
      <c r="R13311" t="s">
        <v>30</v>
      </c>
    </row>
    <row r="13312" spans="1:18" x14ac:dyDescent="0.35">
      <c r="A13312">
        <v>52653830</v>
      </c>
      <c r="B13312" t="s">
        <v>20867</v>
      </c>
      <c r="C13312">
        <v>17679946</v>
      </c>
      <c r="D13312" t="s">
        <v>20868</v>
      </c>
      <c r="E13312" t="s">
        <v>20</v>
      </c>
      <c r="F13312" t="s">
        <v>446</v>
      </c>
      <c r="G13312">
        <v>5253374</v>
      </c>
      <c r="H13312">
        <v>1344264</v>
      </c>
      <c r="I13312" t="s">
        <v>22</v>
      </c>
      <c r="J13312">
        <v>130</v>
      </c>
      <c r="K13312">
        <v>3</v>
      </c>
      <c r="L13312">
        <v>7</v>
      </c>
      <c r="M13312" s="1">
        <v>44753</v>
      </c>
      <c r="N13312">
        <v>53</v>
      </c>
      <c r="O13312">
        <v>1</v>
      </c>
      <c r="P13312">
        <v>0</v>
      </c>
      <c r="Q13312">
        <v>5</v>
      </c>
      <c r="R13312" t="s">
        <v>20869</v>
      </c>
    </row>
    <row r="13313" spans="1:18" x14ac:dyDescent="0.35">
      <c r="A13313">
        <v>52344075</v>
      </c>
      <c r="B13313" t="s">
        <v>20870</v>
      </c>
      <c r="C13313">
        <v>423662405</v>
      </c>
      <c r="D13313" t="s">
        <v>3293</v>
      </c>
      <c r="E13313" t="s">
        <v>20</v>
      </c>
      <c r="F13313" t="s">
        <v>102</v>
      </c>
      <c r="G13313">
        <v>5254312</v>
      </c>
      <c r="H13313">
        <v>1341659</v>
      </c>
      <c r="I13313" t="s">
        <v>22</v>
      </c>
      <c r="J13313">
        <v>86</v>
      </c>
      <c r="K13313">
        <v>14</v>
      </c>
      <c r="L13313">
        <v>9</v>
      </c>
      <c r="M13313" s="1">
        <v>44895</v>
      </c>
      <c r="N13313">
        <v>77</v>
      </c>
      <c r="O13313">
        <v>1</v>
      </c>
      <c r="P13313">
        <v>345</v>
      </c>
      <c r="Q13313">
        <v>9</v>
      </c>
      <c r="R13313" t="s">
        <v>20871</v>
      </c>
    </row>
    <row r="13314" spans="1:18" x14ac:dyDescent="0.35">
      <c r="A13314">
        <v>52669155</v>
      </c>
      <c r="B13314" t="s">
        <v>20872</v>
      </c>
      <c r="C13314">
        <v>2966176</v>
      </c>
      <c r="D13314" t="s">
        <v>1492</v>
      </c>
      <c r="E13314" t="s">
        <v>33</v>
      </c>
      <c r="F13314" t="s">
        <v>173</v>
      </c>
      <c r="G13314">
        <v>5251334</v>
      </c>
      <c r="H13314">
        <v>1345585</v>
      </c>
      <c r="I13314" t="s">
        <v>22</v>
      </c>
      <c r="J13314">
        <v>122</v>
      </c>
      <c r="K13314">
        <v>2</v>
      </c>
      <c r="L13314">
        <v>71</v>
      </c>
      <c r="M13314" s="1">
        <v>44892</v>
      </c>
      <c r="N13314">
        <v>497</v>
      </c>
      <c r="O13314">
        <v>5</v>
      </c>
      <c r="P13314">
        <v>78</v>
      </c>
      <c r="Q13314">
        <v>62</v>
      </c>
      <c r="R13314" t="s">
        <v>20873</v>
      </c>
    </row>
    <row r="13315" spans="1:18" x14ac:dyDescent="0.35">
      <c r="A13315">
        <v>52358625</v>
      </c>
      <c r="B13315" t="s">
        <v>20874</v>
      </c>
      <c r="C13315">
        <v>66790876</v>
      </c>
      <c r="D13315" t="s">
        <v>20875</v>
      </c>
      <c r="E13315" t="s">
        <v>106</v>
      </c>
      <c r="F13315" t="s">
        <v>117</v>
      </c>
      <c r="G13315">
        <v>5249741</v>
      </c>
      <c r="H13315">
        <v>1336331</v>
      </c>
      <c r="I13315" t="s">
        <v>71</v>
      </c>
      <c r="J13315">
        <v>54</v>
      </c>
      <c r="K13315">
        <v>10</v>
      </c>
      <c r="L13315">
        <v>17</v>
      </c>
      <c r="M13315" s="1">
        <v>44879</v>
      </c>
      <c r="N13315">
        <v>119</v>
      </c>
      <c r="O13315">
        <v>1</v>
      </c>
      <c r="P13315">
        <v>279</v>
      </c>
      <c r="Q13315">
        <v>11</v>
      </c>
      <c r="R13315" t="s">
        <v>30</v>
      </c>
    </row>
    <row r="13316" spans="1:18" x14ac:dyDescent="0.35">
      <c r="A13316">
        <v>52679105</v>
      </c>
      <c r="B13316" t="s">
        <v>20876</v>
      </c>
      <c r="C13316">
        <v>54039179</v>
      </c>
      <c r="D13316" t="s">
        <v>812</v>
      </c>
      <c r="E13316" t="s">
        <v>44</v>
      </c>
      <c r="F13316" t="s">
        <v>98</v>
      </c>
      <c r="G13316">
        <v>525281</v>
      </c>
      <c r="H13316">
        <v>133966</v>
      </c>
      <c r="I13316" t="s">
        <v>22</v>
      </c>
      <c r="J13316">
        <v>142</v>
      </c>
      <c r="K13316">
        <v>1</v>
      </c>
      <c r="L13316">
        <v>53</v>
      </c>
      <c r="M13316" s="1">
        <v>44907</v>
      </c>
      <c r="N13316">
        <v>385</v>
      </c>
      <c r="O13316">
        <v>14</v>
      </c>
      <c r="P13316">
        <v>148</v>
      </c>
      <c r="Q13316">
        <v>50</v>
      </c>
      <c r="R13316" t="s">
        <v>20877</v>
      </c>
    </row>
    <row r="13317" spans="1:18" x14ac:dyDescent="0.35">
      <c r="A13317">
        <v>52685829</v>
      </c>
      <c r="B13317" t="s">
        <v>20878</v>
      </c>
      <c r="C13317">
        <v>117137463</v>
      </c>
      <c r="D13317" t="s">
        <v>20840</v>
      </c>
      <c r="E13317" t="s">
        <v>504</v>
      </c>
      <c r="F13317" t="s">
        <v>1461</v>
      </c>
      <c r="G13317">
        <v>5251736</v>
      </c>
      <c r="H13317">
        <v>1347632</v>
      </c>
      <c r="I13317" t="s">
        <v>71</v>
      </c>
      <c r="J13317">
        <v>90</v>
      </c>
      <c r="K13317">
        <v>1</v>
      </c>
      <c r="L13317">
        <v>13</v>
      </c>
      <c r="M13317" s="1">
        <v>44802</v>
      </c>
      <c r="N13317">
        <v>90</v>
      </c>
      <c r="O13317">
        <v>2</v>
      </c>
      <c r="P13317">
        <v>10</v>
      </c>
      <c r="Q13317">
        <v>10</v>
      </c>
      <c r="R13317" t="s">
        <v>20879</v>
      </c>
    </row>
    <row r="13318" spans="1:18" x14ac:dyDescent="0.35">
      <c r="A13318">
        <v>52359295</v>
      </c>
      <c r="B13318" t="s">
        <v>9576</v>
      </c>
      <c r="C13318">
        <v>77962191</v>
      </c>
      <c r="D13318" t="s">
        <v>9663</v>
      </c>
      <c r="E13318" t="s">
        <v>33</v>
      </c>
      <c r="F13318" t="s">
        <v>173</v>
      </c>
      <c r="G13318">
        <v>525124</v>
      </c>
      <c r="H13318">
        <v>1346201</v>
      </c>
      <c r="I13318" t="s">
        <v>71</v>
      </c>
      <c r="J13318">
        <v>85</v>
      </c>
      <c r="K13318">
        <v>3</v>
      </c>
      <c r="L13318">
        <v>0</v>
      </c>
      <c r="M13318" s="1"/>
      <c r="O13318">
        <v>1</v>
      </c>
      <c r="P13318">
        <v>0</v>
      </c>
      <c r="Q13318">
        <v>0</v>
      </c>
      <c r="R13318" t="s">
        <v>30</v>
      </c>
    </row>
    <row r="13319" spans="1:18" x14ac:dyDescent="0.35">
      <c r="A13319">
        <v>52686607</v>
      </c>
      <c r="B13319" t="s">
        <v>20880</v>
      </c>
      <c r="C13319">
        <v>7977414</v>
      </c>
      <c r="D13319" t="s">
        <v>20715</v>
      </c>
      <c r="E13319" t="s">
        <v>48</v>
      </c>
      <c r="F13319" t="s">
        <v>309</v>
      </c>
      <c r="G13319">
        <v>5247792</v>
      </c>
      <c r="H13319">
        <v>1342669</v>
      </c>
      <c r="I13319" t="s">
        <v>22</v>
      </c>
      <c r="J13319">
        <v>332</v>
      </c>
      <c r="K13319">
        <v>1</v>
      </c>
      <c r="L13319">
        <v>16</v>
      </c>
      <c r="M13319" s="1">
        <v>44899</v>
      </c>
      <c r="N13319">
        <v>117</v>
      </c>
      <c r="O13319">
        <v>7</v>
      </c>
      <c r="P13319">
        <v>337</v>
      </c>
      <c r="Q13319">
        <v>14</v>
      </c>
      <c r="R13319" t="s">
        <v>20881</v>
      </c>
    </row>
    <row r="13320" spans="1:18" x14ac:dyDescent="0.35">
      <c r="A13320">
        <v>52361474</v>
      </c>
      <c r="B13320" t="s">
        <v>20882</v>
      </c>
      <c r="C13320">
        <v>21468877</v>
      </c>
      <c r="D13320" t="s">
        <v>20883</v>
      </c>
      <c r="E13320" t="s">
        <v>48</v>
      </c>
      <c r="F13320" t="s">
        <v>468</v>
      </c>
      <c r="G13320">
        <v>524876</v>
      </c>
      <c r="H13320">
        <v>1341193</v>
      </c>
      <c r="I13320" t="s">
        <v>22</v>
      </c>
      <c r="J13320">
        <v>68</v>
      </c>
      <c r="K13320">
        <v>30</v>
      </c>
      <c r="L13320">
        <v>4</v>
      </c>
      <c r="M13320" s="1">
        <v>44535</v>
      </c>
      <c r="N13320">
        <v>28</v>
      </c>
      <c r="O13320">
        <v>1</v>
      </c>
      <c r="P13320">
        <v>3</v>
      </c>
      <c r="Q13320">
        <v>0</v>
      </c>
      <c r="R13320" t="s">
        <v>20884</v>
      </c>
    </row>
    <row r="13321" spans="1:18" x14ac:dyDescent="0.35">
      <c r="A13321">
        <v>52691175</v>
      </c>
      <c r="B13321" t="s">
        <v>20885</v>
      </c>
      <c r="C13321">
        <v>10377295</v>
      </c>
      <c r="D13321" t="s">
        <v>6719</v>
      </c>
      <c r="E13321" t="s">
        <v>44</v>
      </c>
      <c r="F13321" t="s">
        <v>78</v>
      </c>
      <c r="G13321">
        <v>5252842</v>
      </c>
      <c r="H13321">
        <v>1338995</v>
      </c>
      <c r="I13321" t="s">
        <v>22</v>
      </c>
      <c r="J13321">
        <v>114</v>
      </c>
      <c r="K13321">
        <v>2</v>
      </c>
      <c r="L13321">
        <v>47</v>
      </c>
      <c r="M13321" s="1">
        <v>44899</v>
      </c>
      <c r="N13321">
        <v>327</v>
      </c>
      <c r="O13321">
        <v>3</v>
      </c>
      <c r="P13321">
        <v>176</v>
      </c>
      <c r="Q13321">
        <v>39</v>
      </c>
      <c r="R13321" t="s">
        <v>20886</v>
      </c>
    </row>
    <row r="13322" spans="1:18" x14ac:dyDescent="0.35">
      <c r="A13322">
        <v>53104486</v>
      </c>
      <c r="B13322" t="s">
        <v>20887</v>
      </c>
      <c r="C13322">
        <v>402655376</v>
      </c>
      <c r="D13322" t="s">
        <v>19677</v>
      </c>
      <c r="E13322" t="s">
        <v>110</v>
      </c>
      <c r="F13322" t="s">
        <v>129</v>
      </c>
      <c r="G13322">
        <v>5249444</v>
      </c>
      <c r="H13322">
        <v>1331066</v>
      </c>
      <c r="I13322" t="s">
        <v>71</v>
      </c>
      <c r="J13322">
        <v>128</v>
      </c>
      <c r="K13322">
        <v>1</v>
      </c>
      <c r="L13322">
        <v>6</v>
      </c>
      <c r="M13322" s="1">
        <v>44878</v>
      </c>
      <c r="N13322">
        <v>48</v>
      </c>
      <c r="O13322">
        <v>9</v>
      </c>
      <c r="P13322">
        <v>349</v>
      </c>
      <c r="Q13322">
        <v>5</v>
      </c>
      <c r="R13322" t="s">
        <v>20827</v>
      </c>
    </row>
    <row r="13323" spans="1:18" x14ac:dyDescent="0.35">
      <c r="A13323">
        <v>52363894</v>
      </c>
      <c r="B13323" t="s">
        <v>20888</v>
      </c>
      <c r="C13323">
        <v>421235453</v>
      </c>
      <c r="D13323" t="s">
        <v>2460</v>
      </c>
      <c r="E13323" t="s">
        <v>44</v>
      </c>
      <c r="F13323" t="s">
        <v>98</v>
      </c>
      <c r="G13323">
        <v>5251068</v>
      </c>
      <c r="H13323">
        <v>1341487</v>
      </c>
      <c r="I13323" t="s">
        <v>22</v>
      </c>
      <c r="J13323">
        <v>157</v>
      </c>
      <c r="K13323">
        <v>1</v>
      </c>
      <c r="L13323">
        <v>18</v>
      </c>
      <c r="M13323" s="1">
        <v>44893</v>
      </c>
      <c r="N13323">
        <v>122</v>
      </c>
      <c r="O13323">
        <v>6</v>
      </c>
      <c r="P13323">
        <v>299</v>
      </c>
      <c r="Q13323">
        <v>14</v>
      </c>
      <c r="R13323" t="s">
        <v>20528</v>
      </c>
    </row>
    <row r="13324" spans="1:18" x14ac:dyDescent="0.35">
      <c r="A13324">
        <v>53104554</v>
      </c>
      <c r="B13324" t="s">
        <v>20889</v>
      </c>
      <c r="C13324">
        <v>402655376</v>
      </c>
      <c r="D13324" t="s">
        <v>19677</v>
      </c>
      <c r="E13324" t="s">
        <v>110</v>
      </c>
      <c r="F13324" t="s">
        <v>129</v>
      </c>
      <c r="G13324">
        <v>5249528</v>
      </c>
      <c r="H13324">
        <v>1330873</v>
      </c>
      <c r="I13324" t="s">
        <v>71</v>
      </c>
      <c r="J13324">
        <v>129</v>
      </c>
      <c r="K13324">
        <v>1</v>
      </c>
      <c r="L13324">
        <v>6</v>
      </c>
      <c r="M13324" s="1">
        <v>44837</v>
      </c>
      <c r="N13324">
        <v>72</v>
      </c>
      <c r="O13324">
        <v>9</v>
      </c>
      <c r="P13324">
        <v>359</v>
      </c>
      <c r="Q13324">
        <v>6</v>
      </c>
      <c r="R13324" t="s">
        <v>20827</v>
      </c>
    </row>
    <row r="13325" spans="1:18" x14ac:dyDescent="0.35">
      <c r="A13325">
        <v>53104636</v>
      </c>
      <c r="B13325" t="s">
        <v>20890</v>
      </c>
      <c r="C13325">
        <v>402655376</v>
      </c>
      <c r="D13325" t="s">
        <v>19677</v>
      </c>
      <c r="E13325" t="s">
        <v>110</v>
      </c>
      <c r="F13325" t="s">
        <v>129</v>
      </c>
      <c r="G13325">
        <v>5249364</v>
      </c>
      <c r="H13325">
        <v>1331264</v>
      </c>
      <c r="I13325" t="s">
        <v>71</v>
      </c>
      <c r="J13325">
        <v>109</v>
      </c>
      <c r="K13325">
        <v>1</v>
      </c>
      <c r="L13325">
        <v>51</v>
      </c>
      <c r="M13325" s="1">
        <v>44885</v>
      </c>
      <c r="N13325">
        <v>380</v>
      </c>
      <c r="O13325">
        <v>9</v>
      </c>
      <c r="P13325">
        <v>365</v>
      </c>
      <c r="Q13325">
        <v>47</v>
      </c>
      <c r="R13325" t="s">
        <v>20827</v>
      </c>
    </row>
    <row r="13326" spans="1:18" x14ac:dyDescent="0.35">
      <c r="A13326">
        <v>52696285</v>
      </c>
      <c r="B13326" t="s">
        <v>20891</v>
      </c>
      <c r="C13326">
        <v>116683513</v>
      </c>
      <c r="D13326" t="s">
        <v>10081</v>
      </c>
      <c r="E13326" t="s">
        <v>44</v>
      </c>
      <c r="F13326" t="s">
        <v>98</v>
      </c>
      <c r="G13326">
        <v>5252389</v>
      </c>
      <c r="H13326">
        <v>1340573</v>
      </c>
      <c r="I13326" t="s">
        <v>71</v>
      </c>
      <c r="J13326">
        <v>41</v>
      </c>
      <c r="K13326">
        <v>1</v>
      </c>
      <c r="L13326">
        <v>68</v>
      </c>
      <c r="M13326" s="1">
        <v>44893</v>
      </c>
      <c r="N13326">
        <v>481</v>
      </c>
      <c r="O13326">
        <v>2</v>
      </c>
      <c r="P13326">
        <v>0</v>
      </c>
      <c r="Q13326">
        <v>57</v>
      </c>
      <c r="R13326" t="s">
        <v>20892</v>
      </c>
    </row>
    <row r="13327" spans="1:18" x14ac:dyDescent="0.35">
      <c r="A13327">
        <v>52364650</v>
      </c>
      <c r="B13327" t="s">
        <v>20893</v>
      </c>
      <c r="C13327">
        <v>37126067</v>
      </c>
      <c r="D13327" t="s">
        <v>8085</v>
      </c>
      <c r="E13327" t="s">
        <v>48</v>
      </c>
      <c r="F13327" t="s">
        <v>309</v>
      </c>
      <c r="G13327">
        <v>5248109</v>
      </c>
      <c r="H13327">
        <v>1342488</v>
      </c>
      <c r="I13327" t="s">
        <v>22</v>
      </c>
      <c r="J13327">
        <v>99</v>
      </c>
      <c r="K13327">
        <v>1</v>
      </c>
      <c r="L13327">
        <v>1</v>
      </c>
      <c r="M13327" s="1">
        <v>44486</v>
      </c>
      <c r="N13327">
        <v>7</v>
      </c>
      <c r="O13327">
        <v>1</v>
      </c>
      <c r="P13327">
        <v>0</v>
      </c>
      <c r="Q13327">
        <v>0</v>
      </c>
      <c r="R13327" t="s">
        <v>30</v>
      </c>
    </row>
    <row r="13328" spans="1:18" x14ac:dyDescent="0.35">
      <c r="A13328">
        <v>52376780</v>
      </c>
      <c r="B13328" t="s">
        <v>20894</v>
      </c>
      <c r="C13328">
        <v>8175969</v>
      </c>
      <c r="D13328" t="s">
        <v>3058</v>
      </c>
      <c r="E13328" t="s">
        <v>48</v>
      </c>
      <c r="F13328" t="s">
        <v>49</v>
      </c>
      <c r="G13328">
        <v>5248603</v>
      </c>
      <c r="H13328">
        <v>1343148</v>
      </c>
      <c r="I13328" t="s">
        <v>22</v>
      </c>
      <c r="J13328">
        <v>150</v>
      </c>
      <c r="K13328">
        <v>3</v>
      </c>
      <c r="L13328">
        <v>16</v>
      </c>
      <c r="M13328" s="1">
        <v>44892</v>
      </c>
      <c r="N13328">
        <v>131</v>
      </c>
      <c r="O13328">
        <v>1</v>
      </c>
      <c r="P13328">
        <v>0</v>
      </c>
      <c r="Q13328">
        <v>15</v>
      </c>
      <c r="R13328" t="s">
        <v>30</v>
      </c>
    </row>
    <row r="13329" spans="1:18" x14ac:dyDescent="0.35">
      <c r="A13329">
        <v>52709676</v>
      </c>
      <c r="B13329" t="s">
        <v>20895</v>
      </c>
      <c r="C13329">
        <v>332515272</v>
      </c>
      <c r="D13329" t="s">
        <v>635</v>
      </c>
      <c r="E13329" t="s">
        <v>110</v>
      </c>
      <c r="F13329" t="s">
        <v>2038</v>
      </c>
      <c r="G13329">
        <v>5249464</v>
      </c>
      <c r="H13329">
        <v>1328295</v>
      </c>
      <c r="I13329" t="s">
        <v>22</v>
      </c>
      <c r="J13329">
        <v>114</v>
      </c>
      <c r="K13329">
        <v>2</v>
      </c>
      <c r="L13329">
        <v>23</v>
      </c>
      <c r="M13329" s="1">
        <v>44857</v>
      </c>
      <c r="N13329">
        <v>160</v>
      </c>
      <c r="O13329">
        <v>1</v>
      </c>
      <c r="P13329">
        <v>72</v>
      </c>
      <c r="Q13329">
        <v>19</v>
      </c>
      <c r="R13329" t="s">
        <v>20896</v>
      </c>
    </row>
    <row r="13330" spans="1:18" x14ac:dyDescent="0.35">
      <c r="A13330">
        <v>52713915</v>
      </c>
      <c r="B13330" t="s">
        <v>20897</v>
      </c>
      <c r="C13330">
        <v>170336531</v>
      </c>
      <c r="D13330" t="s">
        <v>1073</v>
      </c>
      <c r="E13330" t="s">
        <v>20</v>
      </c>
      <c r="F13330" t="s">
        <v>90</v>
      </c>
      <c r="G13330">
        <v>5254632</v>
      </c>
      <c r="H13330">
        <v>1342701</v>
      </c>
      <c r="I13330" t="s">
        <v>22</v>
      </c>
      <c r="J13330">
        <v>64</v>
      </c>
      <c r="K13330">
        <v>93</v>
      </c>
      <c r="L13330">
        <v>0</v>
      </c>
      <c r="M13330" s="1"/>
      <c r="O13330">
        <v>1</v>
      </c>
      <c r="P13330">
        <v>251</v>
      </c>
      <c r="Q13330">
        <v>0</v>
      </c>
      <c r="R13330" t="s">
        <v>30</v>
      </c>
    </row>
    <row r="13331" spans="1:18" x14ac:dyDescent="0.35">
      <c r="A13331">
        <v>52719327</v>
      </c>
      <c r="B13331" t="s">
        <v>20898</v>
      </c>
      <c r="C13331">
        <v>5234808</v>
      </c>
      <c r="D13331" t="s">
        <v>20899</v>
      </c>
      <c r="E13331" t="s">
        <v>48</v>
      </c>
      <c r="F13331" t="s">
        <v>49</v>
      </c>
      <c r="G13331">
        <v>5248521</v>
      </c>
      <c r="H13331">
        <v>1343983</v>
      </c>
      <c r="I13331" t="s">
        <v>71</v>
      </c>
      <c r="J13331">
        <v>70</v>
      </c>
      <c r="K13331">
        <v>2</v>
      </c>
      <c r="L13331">
        <v>4</v>
      </c>
      <c r="M13331" s="1">
        <v>44887</v>
      </c>
      <c r="N13331">
        <v>162</v>
      </c>
      <c r="O13331">
        <v>1</v>
      </c>
      <c r="P13331">
        <v>30</v>
      </c>
      <c r="Q13331">
        <v>4</v>
      </c>
      <c r="R13331" t="s">
        <v>20900</v>
      </c>
    </row>
    <row r="13332" spans="1:18" x14ac:dyDescent="0.35">
      <c r="A13332">
        <v>52728824</v>
      </c>
      <c r="B13332" t="s">
        <v>20901</v>
      </c>
      <c r="C13332">
        <v>365715215</v>
      </c>
      <c r="D13332" t="s">
        <v>18776</v>
      </c>
      <c r="E13332" t="s">
        <v>69</v>
      </c>
      <c r="F13332" t="s">
        <v>2148</v>
      </c>
      <c r="G13332">
        <v>5236931</v>
      </c>
      <c r="H13332">
        <v>1368773</v>
      </c>
      <c r="I13332" t="s">
        <v>22</v>
      </c>
      <c r="J13332">
        <v>105</v>
      </c>
      <c r="K13332">
        <v>2</v>
      </c>
      <c r="L13332">
        <v>2</v>
      </c>
      <c r="M13332" s="1">
        <v>44685</v>
      </c>
      <c r="N13332">
        <v>17</v>
      </c>
      <c r="O13332">
        <v>3</v>
      </c>
      <c r="P13332">
        <v>363</v>
      </c>
      <c r="Q13332">
        <v>2</v>
      </c>
      <c r="R13332" t="s">
        <v>20902</v>
      </c>
    </row>
    <row r="13333" spans="1:18" x14ac:dyDescent="0.35">
      <c r="A13333">
        <v>53104664</v>
      </c>
      <c r="B13333" t="s">
        <v>20903</v>
      </c>
      <c r="C13333">
        <v>402655376</v>
      </c>
      <c r="D13333" t="s">
        <v>19677</v>
      </c>
      <c r="E13333" t="s">
        <v>110</v>
      </c>
      <c r="F13333" t="s">
        <v>129</v>
      </c>
      <c r="G13333">
        <v>5249617</v>
      </c>
      <c r="H13333">
        <v>1331039</v>
      </c>
      <c r="I13333" t="s">
        <v>71</v>
      </c>
      <c r="J13333">
        <v>92</v>
      </c>
      <c r="K13333">
        <v>1</v>
      </c>
      <c r="L13333">
        <v>39</v>
      </c>
      <c r="M13333" s="1">
        <v>44878</v>
      </c>
      <c r="N13333">
        <v>290</v>
      </c>
      <c r="O13333">
        <v>9</v>
      </c>
      <c r="P13333">
        <v>361</v>
      </c>
      <c r="Q13333">
        <v>38</v>
      </c>
      <c r="R13333" t="s">
        <v>20827</v>
      </c>
    </row>
    <row r="13334" spans="1:18" x14ac:dyDescent="0.35">
      <c r="A13334">
        <v>53104888</v>
      </c>
      <c r="B13334" t="s">
        <v>20904</v>
      </c>
      <c r="C13334">
        <v>39842821</v>
      </c>
      <c r="D13334" t="s">
        <v>20905</v>
      </c>
      <c r="E13334" t="s">
        <v>44</v>
      </c>
      <c r="F13334" t="s">
        <v>632</v>
      </c>
      <c r="G13334">
        <v>5255574</v>
      </c>
      <c r="H13334">
        <v>1338382</v>
      </c>
      <c r="I13334" t="s">
        <v>22</v>
      </c>
      <c r="J13334">
        <v>180</v>
      </c>
      <c r="K13334">
        <v>9</v>
      </c>
      <c r="L13334">
        <v>4</v>
      </c>
      <c r="M13334" s="1">
        <v>44807</v>
      </c>
      <c r="N13334">
        <v>38</v>
      </c>
      <c r="O13334">
        <v>1</v>
      </c>
      <c r="P13334">
        <v>63</v>
      </c>
      <c r="Q13334">
        <v>4</v>
      </c>
      <c r="R13334" t="s">
        <v>20906</v>
      </c>
    </row>
    <row r="13335" spans="1:18" x14ac:dyDescent="0.35">
      <c r="A13335">
        <v>52377186</v>
      </c>
      <c r="B13335" t="s">
        <v>20907</v>
      </c>
      <c r="C13335">
        <v>421557030</v>
      </c>
      <c r="D13335" t="s">
        <v>528</v>
      </c>
      <c r="E13335" t="s">
        <v>33</v>
      </c>
      <c r="F13335" t="s">
        <v>52</v>
      </c>
      <c r="G13335">
        <v>5251301</v>
      </c>
      <c r="H13335">
        <v>1344941</v>
      </c>
      <c r="I13335" t="s">
        <v>71</v>
      </c>
      <c r="J13335">
        <v>142</v>
      </c>
      <c r="K13335">
        <v>1</v>
      </c>
      <c r="L13335">
        <v>28</v>
      </c>
      <c r="M13335" s="1">
        <v>44885</v>
      </c>
      <c r="N13335">
        <v>200</v>
      </c>
      <c r="O13335">
        <v>5</v>
      </c>
      <c r="P13335">
        <v>237</v>
      </c>
      <c r="Q13335">
        <v>22</v>
      </c>
      <c r="R13335" t="s">
        <v>20644</v>
      </c>
    </row>
    <row r="13336" spans="1:18" x14ac:dyDescent="0.35">
      <c r="A13336">
        <v>53105920</v>
      </c>
      <c r="B13336" t="s">
        <v>20908</v>
      </c>
      <c r="C13336">
        <v>140739823</v>
      </c>
      <c r="D13336" t="s">
        <v>161</v>
      </c>
      <c r="E13336" t="s">
        <v>20</v>
      </c>
      <c r="F13336" t="s">
        <v>849</v>
      </c>
      <c r="G13336">
        <v>5255056</v>
      </c>
      <c r="H13336">
        <v>1345067</v>
      </c>
      <c r="I13336" t="s">
        <v>22</v>
      </c>
      <c r="J13336">
        <v>91</v>
      </c>
      <c r="K13336">
        <v>3</v>
      </c>
      <c r="L13336">
        <v>1</v>
      </c>
      <c r="M13336" s="1">
        <v>44898</v>
      </c>
      <c r="N13336">
        <v>1</v>
      </c>
      <c r="O13336">
        <v>7</v>
      </c>
      <c r="P13336">
        <v>175</v>
      </c>
      <c r="Q13336">
        <v>1</v>
      </c>
      <c r="R13336" t="s">
        <v>20909</v>
      </c>
    </row>
    <row r="13337" spans="1:18" x14ac:dyDescent="0.35">
      <c r="A13337">
        <v>52729705</v>
      </c>
      <c r="B13337" t="s">
        <v>11343</v>
      </c>
      <c r="C13337">
        <v>426322582</v>
      </c>
      <c r="D13337" t="s">
        <v>20910</v>
      </c>
      <c r="E13337" t="s">
        <v>33</v>
      </c>
      <c r="F13337" t="s">
        <v>173</v>
      </c>
      <c r="G13337">
        <v>5251046</v>
      </c>
      <c r="H13337">
        <v>1346401</v>
      </c>
      <c r="I13337" t="s">
        <v>71</v>
      </c>
      <c r="J13337">
        <v>86</v>
      </c>
      <c r="K13337">
        <v>1</v>
      </c>
      <c r="L13337">
        <v>26</v>
      </c>
      <c r="M13337" s="1">
        <v>44893</v>
      </c>
      <c r="N13337">
        <v>255</v>
      </c>
      <c r="O13337">
        <v>3</v>
      </c>
      <c r="P13337">
        <v>252</v>
      </c>
      <c r="Q13337">
        <v>26</v>
      </c>
      <c r="R13337" t="s">
        <v>20911</v>
      </c>
    </row>
    <row r="13338" spans="1:18" x14ac:dyDescent="0.35">
      <c r="A13338">
        <v>52729902</v>
      </c>
      <c r="B13338" t="s">
        <v>20148</v>
      </c>
      <c r="C13338">
        <v>426322582</v>
      </c>
      <c r="D13338" t="s">
        <v>20910</v>
      </c>
      <c r="E13338" t="s">
        <v>33</v>
      </c>
      <c r="F13338" t="s">
        <v>173</v>
      </c>
      <c r="G13338">
        <v>5251202</v>
      </c>
      <c r="H13338">
        <v>1346289</v>
      </c>
      <c r="I13338" t="s">
        <v>71</v>
      </c>
      <c r="J13338">
        <v>96</v>
      </c>
      <c r="K13338">
        <v>1</v>
      </c>
      <c r="L13338">
        <v>45</v>
      </c>
      <c r="M13338" s="1">
        <v>44894</v>
      </c>
      <c r="N13338">
        <v>376</v>
      </c>
      <c r="O13338">
        <v>3</v>
      </c>
      <c r="P13338">
        <v>249</v>
      </c>
      <c r="Q13338">
        <v>45</v>
      </c>
      <c r="R13338" t="s">
        <v>20911</v>
      </c>
    </row>
    <row r="13339" spans="1:18" x14ac:dyDescent="0.35">
      <c r="A13339">
        <v>52729934</v>
      </c>
      <c r="B13339" t="s">
        <v>20694</v>
      </c>
      <c r="C13339">
        <v>426322582</v>
      </c>
      <c r="D13339" t="s">
        <v>20910</v>
      </c>
      <c r="E13339" t="s">
        <v>33</v>
      </c>
      <c r="F13339" t="s">
        <v>173</v>
      </c>
      <c r="G13339">
        <v>5251176</v>
      </c>
      <c r="H13339">
        <v>1346483</v>
      </c>
      <c r="I13339" t="s">
        <v>71</v>
      </c>
      <c r="J13339">
        <v>125</v>
      </c>
      <c r="K13339">
        <v>1</v>
      </c>
      <c r="L13339">
        <v>11</v>
      </c>
      <c r="M13339" s="1">
        <v>44885</v>
      </c>
      <c r="N13339">
        <v>110</v>
      </c>
      <c r="O13339">
        <v>3</v>
      </c>
      <c r="P13339">
        <v>243</v>
      </c>
      <c r="Q13339">
        <v>11</v>
      </c>
      <c r="R13339" t="s">
        <v>20912</v>
      </c>
    </row>
    <row r="13340" spans="1:18" x14ac:dyDescent="0.35">
      <c r="A13340">
        <v>52762746</v>
      </c>
      <c r="B13340" t="s">
        <v>20913</v>
      </c>
      <c r="C13340">
        <v>2966176</v>
      </c>
      <c r="D13340" t="s">
        <v>1492</v>
      </c>
      <c r="E13340" t="s">
        <v>33</v>
      </c>
      <c r="F13340" t="s">
        <v>173</v>
      </c>
      <c r="G13340">
        <v>5251291</v>
      </c>
      <c r="H13340">
        <v>1345488</v>
      </c>
      <c r="I13340" t="s">
        <v>22</v>
      </c>
      <c r="J13340">
        <v>148</v>
      </c>
      <c r="K13340">
        <v>2</v>
      </c>
      <c r="L13340">
        <v>77</v>
      </c>
      <c r="M13340" s="1">
        <v>44906</v>
      </c>
      <c r="N13340">
        <v>535</v>
      </c>
      <c r="O13340">
        <v>5</v>
      </c>
      <c r="P13340">
        <v>77</v>
      </c>
      <c r="Q13340">
        <v>65</v>
      </c>
      <c r="R13340" t="s">
        <v>20914</v>
      </c>
    </row>
    <row r="13341" spans="1:18" x14ac:dyDescent="0.35">
      <c r="A13341">
        <v>52769628</v>
      </c>
      <c r="B13341" t="s">
        <v>20915</v>
      </c>
      <c r="C13341">
        <v>343067125</v>
      </c>
      <c r="D13341" t="s">
        <v>25</v>
      </c>
      <c r="E13341" t="s">
        <v>33</v>
      </c>
      <c r="F13341" t="s">
        <v>94</v>
      </c>
      <c r="G13341">
        <v>5249442</v>
      </c>
      <c r="H13341">
        <v>1339792</v>
      </c>
      <c r="I13341" t="s">
        <v>22</v>
      </c>
      <c r="J13341">
        <v>140</v>
      </c>
      <c r="K13341">
        <v>4</v>
      </c>
      <c r="L13341">
        <v>18</v>
      </c>
      <c r="M13341" s="1">
        <v>44815</v>
      </c>
      <c r="N13341">
        <v>130</v>
      </c>
      <c r="O13341">
        <v>1</v>
      </c>
      <c r="P13341">
        <v>20</v>
      </c>
      <c r="Q13341">
        <v>15</v>
      </c>
      <c r="R13341" t="s">
        <v>20916</v>
      </c>
    </row>
    <row r="13342" spans="1:18" x14ac:dyDescent="0.35">
      <c r="A13342">
        <v>52785752</v>
      </c>
      <c r="B13342" t="s">
        <v>20917</v>
      </c>
      <c r="C13342">
        <v>25090881</v>
      </c>
      <c r="D13342" t="s">
        <v>3290</v>
      </c>
      <c r="E13342" t="s">
        <v>44</v>
      </c>
      <c r="F13342" t="s">
        <v>45</v>
      </c>
      <c r="G13342">
        <v>5253256</v>
      </c>
      <c r="H13342">
        <v>1334011</v>
      </c>
      <c r="I13342" t="s">
        <v>71</v>
      </c>
      <c r="J13342">
        <v>25</v>
      </c>
      <c r="K13342">
        <v>92</v>
      </c>
      <c r="L13342">
        <v>3</v>
      </c>
      <c r="M13342" s="1">
        <v>44865</v>
      </c>
      <c r="N13342">
        <v>34</v>
      </c>
      <c r="O13342">
        <v>2</v>
      </c>
      <c r="P13342">
        <v>236</v>
      </c>
      <c r="Q13342">
        <v>3</v>
      </c>
      <c r="R13342" t="s">
        <v>30</v>
      </c>
    </row>
    <row r="13343" spans="1:18" x14ac:dyDescent="0.35">
      <c r="A13343">
        <v>52786258</v>
      </c>
      <c r="B13343" t="s">
        <v>20918</v>
      </c>
      <c r="C13343">
        <v>143456084</v>
      </c>
      <c r="D13343" t="s">
        <v>20919</v>
      </c>
      <c r="E13343" t="s">
        <v>44</v>
      </c>
      <c r="F13343" t="s">
        <v>81</v>
      </c>
      <c r="G13343">
        <v>5251993</v>
      </c>
      <c r="H13343">
        <v>1335782</v>
      </c>
      <c r="I13343" t="s">
        <v>22</v>
      </c>
      <c r="J13343">
        <v>114</v>
      </c>
      <c r="K13343">
        <v>1</v>
      </c>
      <c r="L13343">
        <v>31</v>
      </c>
      <c r="M13343" s="1">
        <v>44911</v>
      </c>
      <c r="N13343">
        <v>218</v>
      </c>
      <c r="O13343">
        <v>1</v>
      </c>
      <c r="P13343">
        <v>34</v>
      </c>
      <c r="Q13343">
        <v>25</v>
      </c>
      <c r="R13343" t="s">
        <v>20920</v>
      </c>
    </row>
    <row r="13344" spans="1:18" x14ac:dyDescent="0.35">
      <c r="A13344">
        <v>52802590</v>
      </c>
      <c r="B13344" t="s">
        <v>20921</v>
      </c>
      <c r="C13344">
        <v>4032095</v>
      </c>
      <c r="D13344" t="s">
        <v>2235</v>
      </c>
      <c r="E13344" t="s">
        <v>44</v>
      </c>
      <c r="F13344" t="s">
        <v>142</v>
      </c>
      <c r="G13344">
        <v>5251095</v>
      </c>
      <c r="H13344">
        <v>1338378</v>
      </c>
      <c r="I13344" t="s">
        <v>22</v>
      </c>
      <c r="J13344">
        <v>110</v>
      </c>
      <c r="K13344">
        <v>92</v>
      </c>
      <c r="L13344">
        <v>0</v>
      </c>
      <c r="M13344" s="1"/>
      <c r="O13344">
        <v>21</v>
      </c>
      <c r="P13344">
        <v>307</v>
      </c>
      <c r="Q13344">
        <v>0</v>
      </c>
      <c r="R13344" t="s">
        <v>30</v>
      </c>
    </row>
    <row r="13345" spans="1:18" x14ac:dyDescent="0.35">
      <c r="A13345">
        <v>52377197</v>
      </c>
      <c r="B13345" t="s">
        <v>20922</v>
      </c>
      <c r="C13345">
        <v>421557030</v>
      </c>
      <c r="D13345" t="s">
        <v>528</v>
      </c>
      <c r="E13345" t="s">
        <v>33</v>
      </c>
      <c r="F13345" t="s">
        <v>52</v>
      </c>
      <c r="G13345">
        <v>5251325</v>
      </c>
      <c r="H13345">
        <v>1344803</v>
      </c>
      <c r="I13345" t="s">
        <v>71</v>
      </c>
      <c r="J13345">
        <v>175</v>
      </c>
      <c r="K13345">
        <v>1</v>
      </c>
      <c r="L13345">
        <v>7</v>
      </c>
      <c r="M13345" s="1">
        <v>44849</v>
      </c>
      <c r="N13345">
        <v>48</v>
      </c>
      <c r="O13345">
        <v>5</v>
      </c>
      <c r="P13345">
        <v>240</v>
      </c>
      <c r="Q13345">
        <v>6</v>
      </c>
      <c r="R13345" t="s">
        <v>20644</v>
      </c>
    </row>
    <row r="13346" spans="1:18" x14ac:dyDescent="0.35">
      <c r="A13346">
        <v>53120444</v>
      </c>
      <c r="B13346" t="s">
        <v>20923</v>
      </c>
      <c r="C13346">
        <v>429894059</v>
      </c>
      <c r="D13346" t="s">
        <v>20924</v>
      </c>
      <c r="E13346" t="s">
        <v>110</v>
      </c>
      <c r="F13346" t="s">
        <v>1323</v>
      </c>
      <c r="G13346">
        <v>5250401</v>
      </c>
      <c r="H13346">
        <v>1331394</v>
      </c>
      <c r="I13346" t="s">
        <v>71</v>
      </c>
      <c r="J13346">
        <v>111</v>
      </c>
      <c r="K13346">
        <v>1</v>
      </c>
      <c r="L13346">
        <v>1</v>
      </c>
      <c r="M13346" s="1">
        <v>44732</v>
      </c>
      <c r="N13346">
        <v>16</v>
      </c>
      <c r="O13346">
        <v>5</v>
      </c>
      <c r="P13346">
        <v>318</v>
      </c>
      <c r="Q13346">
        <v>1</v>
      </c>
      <c r="R13346" t="s">
        <v>20925</v>
      </c>
    </row>
    <row r="13347" spans="1:18" x14ac:dyDescent="0.35">
      <c r="A13347">
        <v>52384748</v>
      </c>
      <c r="B13347" t="s">
        <v>20926</v>
      </c>
      <c r="C13347">
        <v>188075942</v>
      </c>
      <c r="D13347" t="s">
        <v>20927</v>
      </c>
      <c r="E13347" t="s">
        <v>301</v>
      </c>
      <c r="F13347" t="s">
        <v>3016</v>
      </c>
      <c r="G13347">
        <v>5254133</v>
      </c>
      <c r="H13347">
        <v>1320517</v>
      </c>
      <c r="I13347" t="s">
        <v>71</v>
      </c>
      <c r="J13347">
        <v>40</v>
      </c>
      <c r="K13347">
        <v>92</v>
      </c>
      <c r="L13347">
        <v>0</v>
      </c>
      <c r="M13347" s="1"/>
      <c r="O13347">
        <v>1</v>
      </c>
      <c r="P13347">
        <v>364</v>
      </c>
      <c r="Q13347">
        <v>0</v>
      </c>
      <c r="R13347" t="s">
        <v>30</v>
      </c>
    </row>
    <row r="13348" spans="1:18" x14ac:dyDescent="0.35">
      <c r="A13348">
        <v>53120507</v>
      </c>
      <c r="B13348" t="s">
        <v>20928</v>
      </c>
      <c r="C13348">
        <v>429894059</v>
      </c>
      <c r="D13348" t="s">
        <v>20924</v>
      </c>
      <c r="E13348" t="s">
        <v>110</v>
      </c>
      <c r="F13348" t="s">
        <v>1323</v>
      </c>
      <c r="G13348">
        <v>5250306</v>
      </c>
      <c r="H13348">
        <v>1331393</v>
      </c>
      <c r="I13348" t="s">
        <v>71</v>
      </c>
      <c r="J13348">
        <v>132</v>
      </c>
      <c r="K13348">
        <v>1</v>
      </c>
      <c r="L13348">
        <v>2</v>
      </c>
      <c r="M13348" s="1">
        <v>44766</v>
      </c>
      <c r="N13348">
        <v>26</v>
      </c>
      <c r="O13348">
        <v>5</v>
      </c>
      <c r="P13348">
        <v>340</v>
      </c>
      <c r="Q13348">
        <v>2</v>
      </c>
      <c r="R13348" t="s">
        <v>20925</v>
      </c>
    </row>
    <row r="13349" spans="1:18" x14ac:dyDescent="0.35">
      <c r="A13349">
        <v>53120528</v>
      </c>
      <c r="B13349" t="s">
        <v>20929</v>
      </c>
      <c r="C13349">
        <v>429894059</v>
      </c>
      <c r="D13349" t="s">
        <v>20924</v>
      </c>
      <c r="E13349" t="s">
        <v>110</v>
      </c>
      <c r="F13349" t="s">
        <v>1323</v>
      </c>
      <c r="G13349">
        <v>5250201</v>
      </c>
      <c r="H13349">
        <v>1331376</v>
      </c>
      <c r="I13349" t="s">
        <v>71</v>
      </c>
      <c r="J13349">
        <v>141</v>
      </c>
      <c r="K13349">
        <v>1</v>
      </c>
      <c r="L13349">
        <v>0</v>
      </c>
      <c r="M13349" s="1"/>
      <c r="O13349">
        <v>5</v>
      </c>
      <c r="P13349">
        <v>350</v>
      </c>
      <c r="Q13349">
        <v>0</v>
      </c>
      <c r="R13349" t="s">
        <v>20925</v>
      </c>
    </row>
    <row r="13350" spans="1:18" x14ac:dyDescent="0.35">
      <c r="A13350">
        <v>52811490</v>
      </c>
      <c r="B13350" t="s">
        <v>20930</v>
      </c>
      <c r="C13350">
        <v>427550400</v>
      </c>
      <c r="D13350" t="s">
        <v>15655</v>
      </c>
      <c r="E13350" t="s">
        <v>33</v>
      </c>
      <c r="F13350" t="s">
        <v>274</v>
      </c>
      <c r="G13350">
        <v>5250154</v>
      </c>
      <c r="H13350">
        <v>1340294</v>
      </c>
      <c r="I13350" t="s">
        <v>71</v>
      </c>
      <c r="J13350">
        <v>57</v>
      </c>
      <c r="K13350">
        <v>1</v>
      </c>
      <c r="L13350">
        <v>74</v>
      </c>
      <c r="M13350" s="1">
        <v>44908</v>
      </c>
      <c r="N13350">
        <v>527</v>
      </c>
      <c r="O13350">
        <v>1</v>
      </c>
      <c r="P13350">
        <v>3</v>
      </c>
      <c r="Q13350">
        <v>69</v>
      </c>
      <c r="R13350" t="s">
        <v>20931</v>
      </c>
    </row>
    <row r="13351" spans="1:18" x14ac:dyDescent="0.35">
      <c r="A13351">
        <v>52386640</v>
      </c>
      <c r="B13351" t="s">
        <v>20932</v>
      </c>
      <c r="C13351">
        <v>70168685</v>
      </c>
      <c r="D13351" t="s">
        <v>20933</v>
      </c>
      <c r="E13351" t="s">
        <v>44</v>
      </c>
      <c r="F13351" t="s">
        <v>78</v>
      </c>
      <c r="G13351">
        <v>5253538</v>
      </c>
      <c r="H13351">
        <v>1338058</v>
      </c>
      <c r="I13351" t="s">
        <v>22</v>
      </c>
      <c r="J13351">
        <v>245</v>
      </c>
      <c r="K13351">
        <v>3</v>
      </c>
      <c r="L13351">
        <v>0</v>
      </c>
      <c r="M13351" s="1"/>
      <c r="O13351">
        <v>1</v>
      </c>
      <c r="P13351">
        <v>51</v>
      </c>
      <c r="Q13351">
        <v>0</v>
      </c>
      <c r="R13351" t="s">
        <v>30</v>
      </c>
    </row>
    <row r="13352" spans="1:18" x14ac:dyDescent="0.35">
      <c r="A13352">
        <v>52817889</v>
      </c>
      <c r="B13352" t="s">
        <v>20934</v>
      </c>
      <c r="C13352">
        <v>4166230</v>
      </c>
      <c r="D13352" t="s">
        <v>15555</v>
      </c>
      <c r="E13352" t="s">
        <v>33</v>
      </c>
      <c r="F13352" t="s">
        <v>251</v>
      </c>
      <c r="G13352">
        <v>525257</v>
      </c>
      <c r="H13352">
        <v>1345205</v>
      </c>
      <c r="I13352" t="s">
        <v>22</v>
      </c>
      <c r="J13352">
        <v>156</v>
      </c>
      <c r="K13352">
        <v>3</v>
      </c>
      <c r="L13352">
        <v>2</v>
      </c>
      <c r="M13352" s="1">
        <v>44829</v>
      </c>
      <c r="N13352">
        <v>24</v>
      </c>
      <c r="O13352">
        <v>1</v>
      </c>
      <c r="P13352">
        <v>64</v>
      </c>
      <c r="Q13352">
        <v>2</v>
      </c>
      <c r="R13352" t="s">
        <v>20935</v>
      </c>
    </row>
    <row r="13353" spans="1:18" x14ac:dyDescent="0.35">
      <c r="A13353">
        <v>52824966</v>
      </c>
      <c r="B13353" t="s">
        <v>20936</v>
      </c>
      <c r="C13353">
        <v>427665968</v>
      </c>
      <c r="D13353" t="s">
        <v>4057</v>
      </c>
      <c r="E13353" t="s">
        <v>106</v>
      </c>
      <c r="F13353" t="s">
        <v>263</v>
      </c>
      <c r="G13353">
        <v>5248225</v>
      </c>
      <c r="H13353">
        <v>1336045</v>
      </c>
      <c r="I13353" t="s">
        <v>22</v>
      </c>
      <c r="J13353">
        <v>51</v>
      </c>
      <c r="K13353">
        <v>4</v>
      </c>
      <c r="L13353">
        <v>12</v>
      </c>
      <c r="M13353" s="1">
        <v>44905</v>
      </c>
      <c r="N13353">
        <v>130</v>
      </c>
      <c r="O13353">
        <v>1</v>
      </c>
      <c r="P13353">
        <v>20</v>
      </c>
      <c r="Q13353">
        <v>12</v>
      </c>
      <c r="R13353" t="s">
        <v>20937</v>
      </c>
    </row>
    <row r="13354" spans="1:18" x14ac:dyDescent="0.35">
      <c r="A13354">
        <v>53120543</v>
      </c>
      <c r="B13354" t="s">
        <v>20938</v>
      </c>
      <c r="C13354">
        <v>429894059</v>
      </c>
      <c r="D13354" t="s">
        <v>20924</v>
      </c>
      <c r="E13354" t="s">
        <v>110</v>
      </c>
      <c r="F13354" t="s">
        <v>1323</v>
      </c>
      <c r="G13354">
        <v>5250381</v>
      </c>
      <c r="H13354">
        <v>1331194</v>
      </c>
      <c r="I13354" t="s">
        <v>71</v>
      </c>
      <c r="J13354">
        <v>151</v>
      </c>
      <c r="K13354">
        <v>1</v>
      </c>
      <c r="L13354">
        <v>1</v>
      </c>
      <c r="M13354" s="1">
        <v>44722</v>
      </c>
      <c r="N13354">
        <v>15</v>
      </c>
      <c r="O13354">
        <v>5</v>
      </c>
      <c r="P13354">
        <v>342</v>
      </c>
      <c r="Q13354">
        <v>1</v>
      </c>
      <c r="R13354" t="s">
        <v>20925</v>
      </c>
    </row>
    <row r="13355" spans="1:18" x14ac:dyDescent="0.35">
      <c r="A13355">
        <v>52394248</v>
      </c>
      <c r="B13355" t="s">
        <v>20939</v>
      </c>
      <c r="C13355">
        <v>95878834</v>
      </c>
      <c r="D13355" t="s">
        <v>20836</v>
      </c>
      <c r="E13355" t="s">
        <v>48</v>
      </c>
      <c r="F13355" t="s">
        <v>803</v>
      </c>
      <c r="G13355">
        <v>52445774</v>
      </c>
      <c r="H13355">
        <v>13459982</v>
      </c>
      <c r="I13355" t="s">
        <v>71</v>
      </c>
      <c r="J13355">
        <v>40</v>
      </c>
      <c r="K13355">
        <v>14</v>
      </c>
      <c r="L13355">
        <v>11</v>
      </c>
      <c r="M13355" s="1">
        <v>44850</v>
      </c>
      <c r="N13355">
        <v>76</v>
      </c>
      <c r="O13355">
        <v>2</v>
      </c>
      <c r="P13355">
        <v>354</v>
      </c>
      <c r="Q13355">
        <v>8</v>
      </c>
      <c r="R13355" t="s">
        <v>30</v>
      </c>
    </row>
    <row r="13356" spans="1:18" x14ac:dyDescent="0.35">
      <c r="A13356">
        <v>53120550</v>
      </c>
      <c r="B13356" t="s">
        <v>20940</v>
      </c>
      <c r="C13356">
        <v>429894059</v>
      </c>
      <c r="D13356" t="s">
        <v>20924</v>
      </c>
      <c r="E13356" t="s">
        <v>110</v>
      </c>
      <c r="F13356" t="s">
        <v>1323</v>
      </c>
      <c r="G13356">
        <v>525026</v>
      </c>
      <c r="H13356">
        <v>1331395</v>
      </c>
      <c r="I13356" t="s">
        <v>71</v>
      </c>
      <c r="J13356">
        <v>212</v>
      </c>
      <c r="K13356">
        <v>1</v>
      </c>
      <c r="L13356">
        <v>12</v>
      </c>
      <c r="M13356" s="1">
        <v>44885</v>
      </c>
      <c r="N13356">
        <v>130</v>
      </c>
      <c r="O13356">
        <v>5</v>
      </c>
      <c r="P13356">
        <v>339</v>
      </c>
      <c r="Q13356">
        <v>12</v>
      </c>
      <c r="R13356" t="s">
        <v>20925</v>
      </c>
    </row>
    <row r="13357" spans="1:18" x14ac:dyDescent="0.35">
      <c r="A13357">
        <v>52832402</v>
      </c>
      <c r="B13357" t="s">
        <v>20941</v>
      </c>
      <c r="C13357">
        <v>190260192</v>
      </c>
      <c r="D13357" t="s">
        <v>3099</v>
      </c>
      <c r="E13357" t="s">
        <v>20</v>
      </c>
      <c r="F13357" t="s">
        <v>29</v>
      </c>
      <c r="G13357">
        <v>5255085</v>
      </c>
      <c r="H13357">
        <v>1341196</v>
      </c>
      <c r="I13357" t="s">
        <v>22</v>
      </c>
      <c r="J13357">
        <v>150</v>
      </c>
      <c r="K13357">
        <v>4</v>
      </c>
      <c r="L13357">
        <v>12</v>
      </c>
      <c r="M13357" s="1">
        <v>44871</v>
      </c>
      <c r="N13357">
        <v>85</v>
      </c>
      <c r="O13357">
        <v>1</v>
      </c>
      <c r="P13357">
        <v>0</v>
      </c>
      <c r="Q13357">
        <v>9</v>
      </c>
      <c r="R13357" t="s">
        <v>20942</v>
      </c>
    </row>
    <row r="13358" spans="1:18" x14ac:dyDescent="0.35">
      <c r="A13358">
        <v>52394859</v>
      </c>
      <c r="B13358" t="s">
        <v>20943</v>
      </c>
      <c r="C13358">
        <v>8912086</v>
      </c>
      <c r="D13358" t="s">
        <v>4985</v>
      </c>
      <c r="E13358" t="s">
        <v>110</v>
      </c>
      <c r="F13358" t="s">
        <v>938</v>
      </c>
      <c r="G13358">
        <v>524855</v>
      </c>
      <c r="H13358">
        <v>1332625</v>
      </c>
      <c r="I13358" t="s">
        <v>22</v>
      </c>
      <c r="J13358">
        <v>79</v>
      </c>
      <c r="K13358">
        <v>92</v>
      </c>
      <c r="L13358">
        <v>0</v>
      </c>
      <c r="M13358" s="1"/>
      <c r="O13358">
        <v>37</v>
      </c>
      <c r="P13358">
        <v>133</v>
      </c>
      <c r="Q13358">
        <v>0</v>
      </c>
      <c r="R13358" t="s">
        <v>30</v>
      </c>
    </row>
    <row r="13359" spans="1:18" x14ac:dyDescent="0.35">
      <c r="A13359">
        <v>53132089</v>
      </c>
      <c r="B13359" t="s">
        <v>20944</v>
      </c>
      <c r="C13359">
        <v>434359732</v>
      </c>
      <c r="D13359" t="s">
        <v>20945</v>
      </c>
      <c r="E13359" t="s">
        <v>33</v>
      </c>
      <c r="F13359" t="s">
        <v>55</v>
      </c>
      <c r="G13359">
        <v>52495911</v>
      </c>
      <c r="H13359">
        <v>13435799</v>
      </c>
      <c r="I13359" t="s">
        <v>71</v>
      </c>
      <c r="J13359">
        <v>48</v>
      </c>
      <c r="K13359">
        <v>1</v>
      </c>
      <c r="L13359">
        <v>25</v>
      </c>
      <c r="M13359" s="1">
        <v>44892</v>
      </c>
      <c r="N13359">
        <v>236</v>
      </c>
      <c r="O13359">
        <v>1</v>
      </c>
      <c r="P13359">
        <v>192</v>
      </c>
      <c r="Q13359">
        <v>25</v>
      </c>
      <c r="R13359" t="s">
        <v>20946</v>
      </c>
    </row>
    <row r="13360" spans="1:18" x14ac:dyDescent="0.35">
      <c r="A13360">
        <v>52397119</v>
      </c>
      <c r="B13360" t="s">
        <v>20947</v>
      </c>
      <c r="C13360">
        <v>3656988</v>
      </c>
      <c r="D13360" t="s">
        <v>20546</v>
      </c>
      <c r="E13360" t="s">
        <v>33</v>
      </c>
      <c r="F13360" t="s">
        <v>94</v>
      </c>
      <c r="G13360">
        <v>5249306</v>
      </c>
      <c r="H13360">
        <v>1341374</v>
      </c>
      <c r="I13360" t="s">
        <v>22</v>
      </c>
      <c r="J13360">
        <v>82</v>
      </c>
      <c r="K13360">
        <v>4</v>
      </c>
      <c r="L13360">
        <v>22</v>
      </c>
      <c r="M13360" s="1">
        <v>44892</v>
      </c>
      <c r="N13360">
        <v>161</v>
      </c>
      <c r="O13360">
        <v>1</v>
      </c>
      <c r="P13360">
        <v>8</v>
      </c>
      <c r="Q13360">
        <v>19</v>
      </c>
      <c r="R13360" t="s">
        <v>20948</v>
      </c>
    </row>
    <row r="13361" spans="1:18" x14ac:dyDescent="0.35">
      <c r="A13361">
        <v>53139887</v>
      </c>
      <c r="B13361" t="s">
        <v>20949</v>
      </c>
      <c r="C13361">
        <v>430024205</v>
      </c>
      <c r="D13361" t="s">
        <v>20950</v>
      </c>
      <c r="E13361" t="s">
        <v>69</v>
      </c>
      <c r="F13361" t="s">
        <v>1158</v>
      </c>
      <c r="G13361">
        <v>524488</v>
      </c>
      <c r="H13361">
        <v>1360931</v>
      </c>
      <c r="I13361" t="s">
        <v>71</v>
      </c>
      <c r="J13361">
        <v>109</v>
      </c>
      <c r="K13361">
        <v>1</v>
      </c>
      <c r="L13361">
        <v>0</v>
      </c>
      <c r="M13361" s="1"/>
      <c r="O13361">
        <v>6</v>
      </c>
      <c r="P13361">
        <v>350</v>
      </c>
      <c r="Q13361">
        <v>0</v>
      </c>
      <c r="R13361" t="s">
        <v>20951</v>
      </c>
    </row>
    <row r="13362" spans="1:18" x14ac:dyDescent="0.35">
      <c r="A13362">
        <v>52833209</v>
      </c>
      <c r="B13362" t="s">
        <v>20952</v>
      </c>
      <c r="C13362">
        <v>317506433</v>
      </c>
      <c r="D13362" t="s">
        <v>20905</v>
      </c>
      <c r="E13362" t="s">
        <v>69</v>
      </c>
      <c r="F13362" t="s">
        <v>15245</v>
      </c>
      <c r="G13362">
        <v>5244567</v>
      </c>
      <c r="H13362">
        <v>1356119</v>
      </c>
      <c r="I13362" t="s">
        <v>71</v>
      </c>
      <c r="J13362">
        <v>70</v>
      </c>
      <c r="K13362">
        <v>1</v>
      </c>
      <c r="L13362">
        <v>14</v>
      </c>
      <c r="M13362" s="1">
        <v>44784</v>
      </c>
      <c r="N13362">
        <v>101</v>
      </c>
      <c r="O13362">
        <v>1</v>
      </c>
      <c r="P13362">
        <v>365</v>
      </c>
      <c r="Q13362">
        <v>11</v>
      </c>
      <c r="R13362" t="s">
        <v>20953</v>
      </c>
    </row>
    <row r="13363" spans="1:18" x14ac:dyDescent="0.35">
      <c r="A13363">
        <v>52401704</v>
      </c>
      <c r="B13363" t="s">
        <v>20954</v>
      </c>
      <c r="C13363">
        <v>114197309</v>
      </c>
      <c r="D13363" t="s">
        <v>5082</v>
      </c>
      <c r="E13363" t="s">
        <v>20</v>
      </c>
      <c r="F13363" t="s">
        <v>90</v>
      </c>
      <c r="G13363">
        <v>5255192</v>
      </c>
      <c r="H13363">
        <v>1342014</v>
      </c>
      <c r="I13363" t="s">
        <v>22</v>
      </c>
      <c r="J13363">
        <v>60</v>
      </c>
      <c r="K13363">
        <v>2</v>
      </c>
      <c r="L13363">
        <v>50</v>
      </c>
      <c r="M13363" s="1">
        <v>44907</v>
      </c>
      <c r="N13363">
        <v>332</v>
      </c>
      <c r="O13363">
        <v>1</v>
      </c>
      <c r="P13363">
        <v>341</v>
      </c>
      <c r="Q13363">
        <v>41</v>
      </c>
      <c r="R13363" t="s">
        <v>20955</v>
      </c>
    </row>
    <row r="13364" spans="1:18" x14ac:dyDescent="0.35">
      <c r="A13364">
        <v>52833915</v>
      </c>
      <c r="B13364" t="s">
        <v>20956</v>
      </c>
      <c r="C13364">
        <v>386869190</v>
      </c>
      <c r="D13364" t="s">
        <v>487</v>
      </c>
      <c r="E13364" t="s">
        <v>48</v>
      </c>
      <c r="F13364" t="s">
        <v>49</v>
      </c>
      <c r="G13364">
        <v>5248126</v>
      </c>
      <c r="H13364">
        <v>1343722</v>
      </c>
      <c r="I13364" t="s">
        <v>22</v>
      </c>
      <c r="J13364">
        <v>79</v>
      </c>
      <c r="K13364">
        <v>3</v>
      </c>
      <c r="L13364">
        <v>7</v>
      </c>
      <c r="M13364" s="1">
        <v>44857</v>
      </c>
      <c r="N13364">
        <v>104</v>
      </c>
      <c r="O13364">
        <v>1</v>
      </c>
      <c r="P13364">
        <v>50</v>
      </c>
      <c r="Q13364">
        <v>7</v>
      </c>
      <c r="R13364" t="s">
        <v>20957</v>
      </c>
    </row>
    <row r="13365" spans="1:18" x14ac:dyDescent="0.35">
      <c r="A13365">
        <v>53139932</v>
      </c>
      <c r="B13365" t="s">
        <v>20958</v>
      </c>
      <c r="C13365">
        <v>430024205</v>
      </c>
      <c r="D13365" t="s">
        <v>20950</v>
      </c>
      <c r="E13365" t="s">
        <v>69</v>
      </c>
      <c r="F13365" t="s">
        <v>1158</v>
      </c>
      <c r="G13365">
        <v>524485</v>
      </c>
      <c r="H13365">
        <v>1360912</v>
      </c>
      <c r="I13365" t="s">
        <v>71</v>
      </c>
      <c r="J13365">
        <v>129</v>
      </c>
      <c r="K13365">
        <v>1</v>
      </c>
      <c r="L13365">
        <v>0</v>
      </c>
      <c r="M13365" s="1"/>
      <c r="O13365">
        <v>6</v>
      </c>
      <c r="P13365">
        <v>361</v>
      </c>
      <c r="Q13365">
        <v>0</v>
      </c>
      <c r="R13365" t="s">
        <v>20951</v>
      </c>
    </row>
    <row r="13366" spans="1:18" x14ac:dyDescent="0.35">
      <c r="A13366">
        <v>53139952</v>
      </c>
      <c r="B13366" t="s">
        <v>20959</v>
      </c>
      <c r="C13366">
        <v>430024205</v>
      </c>
      <c r="D13366" t="s">
        <v>20950</v>
      </c>
      <c r="E13366" t="s">
        <v>69</v>
      </c>
      <c r="F13366" t="s">
        <v>1158</v>
      </c>
      <c r="G13366">
        <v>5244705</v>
      </c>
      <c r="H13366">
        <v>1360903</v>
      </c>
      <c r="I13366" t="s">
        <v>71</v>
      </c>
      <c r="J13366">
        <v>139</v>
      </c>
      <c r="K13366">
        <v>1</v>
      </c>
      <c r="L13366">
        <v>1</v>
      </c>
      <c r="M13366" s="1">
        <v>44610</v>
      </c>
      <c r="N13366">
        <v>10</v>
      </c>
      <c r="O13366">
        <v>6</v>
      </c>
      <c r="P13366">
        <v>359</v>
      </c>
      <c r="Q13366">
        <v>1</v>
      </c>
      <c r="R13366" t="s">
        <v>20951</v>
      </c>
    </row>
    <row r="13367" spans="1:18" x14ac:dyDescent="0.35">
      <c r="A13367">
        <v>52402770</v>
      </c>
      <c r="B13367" t="s">
        <v>20960</v>
      </c>
      <c r="C13367">
        <v>27952946</v>
      </c>
      <c r="D13367" t="s">
        <v>862</v>
      </c>
      <c r="E13367" t="s">
        <v>48</v>
      </c>
      <c r="F13367" t="s">
        <v>152</v>
      </c>
      <c r="G13367">
        <v>5247191</v>
      </c>
      <c r="H13367">
        <v>1344172</v>
      </c>
      <c r="I13367" t="s">
        <v>22</v>
      </c>
      <c r="J13367">
        <v>91</v>
      </c>
      <c r="K13367">
        <v>3</v>
      </c>
      <c r="L13367">
        <v>37</v>
      </c>
      <c r="M13367" s="1">
        <v>44900</v>
      </c>
      <c r="N13367">
        <v>246</v>
      </c>
      <c r="O13367">
        <v>14</v>
      </c>
      <c r="P13367">
        <v>346</v>
      </c>
      <c r="Q13367">
        <v>31</v>
      </c>
      <c r="R13367" t="s">
        <v>20961</v>
      </c>
    </row>
    <row r="13368" spans="1:18" x14ac:dyDescent="0.35">
      <c r="A13368">
        <v>53140076</v>
      </c>
      <c r="B13368" t="s">
        <v>20962</v>
      </c>
      <c r="C13368">
        <v>430024205</v>
      </c>
      <c r="D13368" t="s">
        <v>20950</v>
      </c>
      <c r="E13368" t="s">
        <v>69</v>
      </c>
      <c r="F13368" t="s">
        <v>1158</v>
      </c>
      <c r="G13368">
        <v>5244928</v>
      </c>
      <c r="H13368">
        <v>1361028</v>
      </c>
      <c r="I13368" t="s">
        <v>71</v>
      </c>
      <c r="J13368">
        <v>149</v>
      </c>
      <c r="K13368">
        <v>1</v>
      </c>
      <c r="L13368">
        <v>0</v>
      </c>
      <c r="M13368" s="1"/>
      <c r="O13368">
        <v>6</v>
      </c>
      <c r="P13368">
        <v>364</v>
      </c>
      <c r="Q13368">
        <v>0</v>
      </c>
      <c r="R13368" t="s">
        <v>20951</v>
      </c>
    </row>
    <row r="13369" spans="1:18" x14ac:dyDescent="0.35">
      <c r="A13369">
        <v>52848095</v>
      </c>
      <c r="B13369" t="s">
        <v>20963</v>
      </c>
      <c r="C13369">
        <v>340486611</v>
      </c>
      <c r="D13369" t="s">
        <v>17987</v>
      </c>
      <c r="E13369" t="s">
        <v>106</v>
      </c>
      <c r="F13369" t="s">
        <v>270</v>
      </c>
      <c r="G13369">
        <v>5247842</v>
      </c>
      <c r="H13369">
        <v>1335222</v>
      </c>
      <c r="I13369" t="s">
        <v>22</v>
      </c>
      <c r="J13369">
        <v>102</v>
      </c>
      <c r="K13369">
        <v>1</v>
      </c>
      <c r="L13369">
        <v>10</v>
      </c>
      <c r="M13369" s="1">
        <v>44870</v>
      </c>
      <c r="N13369">
        <v>151</v>
      </c>
      <c r="O13369">
        <v>2</v>
      </c>
      <c r="P13369">
        <v>365</v>
      </c>
      <c r="Q13369">
        <v>10</v>
      </c>
      <c r="R13369" t="s">
        <v>20964</v>
      </c>
    </row>
    <row r="13370" spans="1:18" x14ac:dyDescent="0.35">
      <c r="A13370">
        <v>52848295</v>
      </c>
      <c r="B13370" t="s">
        <v>20965</v>
      </c>
      <c r="C13370">
        <v>41132776</v>
      </c>
      <c r="D13370" t="s">
        <v>20966</v>
      </c>
      <c r="E13370" t="s">
        <v>44</v>
      </c>
      <c r="F13370" t="s">
        <v>78</v>
      </c>
      <c r="G13370">
        <v>5253352</v>
      </c>
      <c r="H13370">
        <v>1340658</v>
      </c>
      <c r="I13370" t="s">
        <v>22</v>
      </c>
      <c r="J13370">
        <v>134</v>
      </c>
      <c r="K13370">
        <v>5</v>
      </c>
      <c r="L13370">
        <v>4</v>
      </c>
      <c r="M13370" s="1">
        <v>44809</v>
      </c>
      <c r="N13370">
        <v>47</v>
      </c>
      <c r="O13370">
        <v>1</v>
      </c>
      <c r="P13370">
        <v>11</v>
      </c>
      <c r="Q13370">
        <v>4</v>
      </c>
      <c r="R13370" t="s">
        <v>20967</v>
      </c>
    </row>
    <row r="13371" spans="1:18" x14ac:dyDescent="0.35">
      <c r="A13371">
        <v>52848887</v>
      </c>
      <c r="B13371" t="s">
        <v>20968</v>
      </c>
      <c r="C13371">
        <v>340007871</v>
      </c>
      <c r="D13371" t="s">
        <v>18041</v>
      </c>
      <c r="E13371" t="s">
        <v>44</v>
      </c>
      <c r="F13371" t="s">
        <v>45</v>
      </c>
      <c r="G13371">
        <v>5252149</v>
      </c>
      <c r="H13371">
        <v>1331722</v>
      </c>
      <c r="I13371" t="s">
        <v>71</v>
      </c>
      <c r="J13371">
        <v>40</v>
      </c>
      <c r="K13371">
        <v>92</v>
      </c>
      <c r="L13371">
        <v>0</v>
      </c>
      <c r="M13371" s="1"/>
      <c r="O13371">
        <v>3</v>
      </c>
      <c r="P13371">
        <v>296</v>
      </c>
      <c r="Q13371">
        <v>0</v>
      </c>
      <c r="R13371" t="s">
        <v>30</v>
      </c>
    </row>
    <row r="13372" spans="1:18" x14ac:dyDescent="0.35">
      <c r="A13372">
        <v>52403115</v>
      </c>
      <c r="B13372" t="s">
        <v>20969</v>
      </c>
      <c r="C13372">
        <v>27952946</v>
      </c>
      <c r="D13372" t="s">
        <v>862</v>
      </c>
      <c r="E13372" t="s">
        <v>48</v>
      </c>
      <c r="F13372" t="s">
        <v>309</v>
      </c>
      <c r="G13372">
        <v>5247198</v>
      </c>
      <c r="H13372">
        <v>1343956</v>
      </c>
      <c r="I13372" t="s">
        <v>22</v>
      </c>
      <c r="J13372">
        <v>85</v>
      </c>
      <c r="K13372">
        <v>3</v>
      </c>
      <c r="L13372">
        <v>17</v>
      </c>
      <c r="M13372" s="1">
        <v>44899</v>
      </c>
      <c r="N13372">
        <v>122</v>
      </c>
      <c r="O13372">
        <v>14</v>
      </c>
      <c r="P13372">
        <v>365</v>
      </c>
      <c r="Q13372">
        <v>14</v>
      </c>
      <c r="R13372" t="s">
        <v>20961</v>
      </c>
    </row>
    <row r="13373" spans="1:18" x14ac:dyDescent="0.35">
      <c r="A13373">
        <v>52856310</v>
      </c>
      <c r="B13373" t="s">
        <v>20970</v>
      </c>
      <c r="C13373">
        <v>136073113</v>
      </c>
      <c r="D13373" t="s">
        <v>2244</v>
      </c>
      <c r="E13373" t="s">
        <v>504</v>
      </c>
      <c r="F13373" t="s">
        <v>1194</v>
      </c>
      <c r="G13373">
        <v>5250241</v>
      </c>
      <c r="H13373">
        <v>1349013</v>
      </c>
      <c r="I13373" t="s">
        <v>71</v>
      </c>
      <c r="J13373">
        <v>40</v>
      </c>
      <c r="K13373">
        <v>1</v>
      </c>
      <c r="L13373">
        <v>30</v>
      </c>
      <c r="M13373" s="1">
        <v>44907</v>
      </c>
      <c r="N13373">
        <v>283</v>
      </c>
      <c r="O13373">
        <v>2</v>
      </c>
      <c r="P13373">
        <v>0</v>
      </c>
      <c r="Q13373">
        <v>30</v>
      </c>
      <c r="R13373" t="s">
        <v>20971</v>
      </c>
    </row>
    <row r="13374" spans="1:18" x14ac:dyDescent="0.35">
      <c r="A13374">
        <v>53140093</v>
      </c>
      <c r="B13374" t="s">
        <v>20972</v>
      </c>
      <c r="C13374">
        <v>430024205</v>
      </c>
      <c r="D13374" t="s">
        <v>20950</v>
      </c>
      <c r="E13374" t="s">
        <v>69</v>
      </c>
      <c r="F13374" t="s">
        <v>1158</v>
      </c>
      <c r="G13374">
        <v>5244766</v>
      </c>
      <c r="H13374">
        <v>1361097</v>
      </c>
      <c r="I13374" t="s">
        <v>71</v>
      </c>
      <c r="J13374">
        <v>179</v>
      </c>
      <c r="K13374">
        <v>2</v>
      </c>
      <c r="L13374">
        <v>0</v>
      </c>
      <c r="M13374" s="1"/>
      <c r="O13374">
        <v>6</v>
      </c>
      <c r="P13374">
        <v>302</v>
      </c>
      <c r="Q13374">
        <v>0</v>
      </c>
      <c r="R13374" t="s">
        <v>20973</v>
      </c>
    </row>
    <row r="13375" spans="1:18" x14ac:dyDescent="0.35">
      <c r="A13375">
        <v>53140142</v>
      </c>
      <c r="B13375" t="s">
        <v>20974</v>
      </c>
      <c r="C13375">
        <v>430024205</v>
      </c>
      <c r="D13375" t="s">
        <v>20950</v>
      </c>
      <c r="E13375" t="s">
        <v>69</v>
      </c>
      <c r="F13375" t="s">
        <v>1158</v>
      </c>
      <c r="G13375">
        <v>5244874</v>
      </c>
      <c r="H13375">
        <v>1361034</v>
      </c>
      <c r="I13375" t="s">
        <v>71</v>
      </c>
      <c r="J13375">
        <v>159</v>
      </c>
      <c r="K13375">
        <v>1</v>
      </c>
      <c r="L13375">
        <v>1</v>
      </c>
      <c r="M13375" s="1">
        <v>44734</v>
      </c>
      <c r="N13375">
        <v>16</v>
      </c>
      <c r="O13375">
        <v>6</v>
      </c>
      <c r="P13375">
        <v>309</v>
      </c>
      <c r="Q13375">
        <v>1</v>
      </c>
      <c r="R13375" t="s">
        <v>20975</v>
      </c>
    </row>
    <row r="13376" spans="1:18" x14ac:dyDescent="0.35">
      <c r="A13376">
        <v>53140159</v>
      </c>
      <c r="B13376" t="s">
        <v>20976</v>
      </c>
      <c r="C13376">
        <v>6019615</v>
      </c>
      <c r="D13376" t="s">
        <v>604</v>
      </c>
      <c r="E13376" t="s">
        <v>106</v>
      </c>
      <c r="F13376" t="s">
        <v>117</v>
      </c>
      <c r="G13376">
        <v>5249533</v>
      </c>
      <c r="H13376">
        <v>1334467</v>
      </c>
      <c r="I13376" t="s">
        <v>22</v>
      </c>
      <c r="J13376">
        <v>509</v>
      </c>
      <c r="K13376">
        <v>7</v>
      </c>
      <c r="L13376">
        <v>16</v>
      </c>
      <c r="M13376" s="1">
        <v>44885</v>
      </c>
      <c r="N13376">
        <v>183</v>
      </c>
      <c r="O13376">
        <v>2</v>
      </c>
      <c r="P13376">
        <v>340</v>
      </c>
      <c r="Q13376">
        <v>16</v>
      </c>
      <c r="R13376" t="s">
        <v>20579</v>
      </c>
    </row>
    <row r="13377" spans="1:18" x14ac:dyDescent="0.35">
      <c r="A13377">
        <v>52412285</v>
      </c>
      <c r="B13377" t="s">
        <v>20977</v>
      </c>
      <c r="C13377">
        <v>168690459</v>
      </c>
      <c r="D13377" t="s">
        <v>3921</v>
      </c>
      <c r="E13377" t="s">
        <v>33</v>
      </c>
      <c r="F13377" t="s">
        <v>251</v>
      </c>
      <c r="G13377">
        <v>525233</v>
      </c>
      <c r="H13377">
        <v>1345126</v>
      </c>
      <c r="I13377" t="s">
        <v>22</v>
      </c>
      <c r="J13377">
        <v>170</v>
      </c>
      <c r="K13377">
        <v>2</v>
      </c>
      <c r="L13377">
        <v>5</v>
      </c>
      <c r="M13377" s="1">
        <v>44837</v>
      </c>
      <c r="N13377">
        <v>42</v>
      </c>
      <c r="O13377">
        <v>3</v>
      </c>
      <c r="P13377">
        <v>0</v>
      </c>
      <c r="Q13377">
        <v>5</v>
      </c>
      <c r="R13377" t="s">
        <v>20978</v>
      </c>
    </row>
    <row r="13378" spans="1:18" x14ac:dyDescent="0.35">
      <c r="A13378">
        <v>52860269</v>
      </c>
      <c r="B13378" t="s">
        <v>20979</v>
      </c>
      <c r="C13378">
        <v>70445187</v>
      </c>
      <c r="D13378" t="s">
        <v>20980</v>
      </c>
      <c r="E13378" t="s">
        <v>106</v>
      </c>
      <c r="F13378" t="s">
        <v>117</v>
      </c>
      <c r="G13378">
        <v>524952</v>
      </c>
      <c r="H13378">
        <v>1335782</v>
      </c>
      <c r="I13378" t="s">
        <v>71</v>
      </c>
      <c r="J13378">
        <v>74</v>
      </c>
      <c r="K13378">
        <v>3</v>
      </c>
      <c r="L13378">
        <v>35</v>
      </c>
      <c r="M13378" s="1">
        <v>44893</v>
      </c>
      <c r="N13378">
        <v>275</v>
      </c>
      <c r="O13378">
        <v>1</v>
      </c>
      <c r="P13378">
        <v>31</v>
      </c>
      <c r="Q13378">
        <v>34</v>
      </c>
      <c r="R13378" t="s">
        <v>20981</v>
      </c>
    </row>
    <row r="13379" spans="1:18" x14ac:dyDescent="0.35">
      <c r="A13379">
        <v>52422129</v>
      </c>
      <c r="B13379" t="s">
        <v>20982</v>
      </c>
      <c r="C13379">
        <v>38463072</v>
      </c>
      <c r="D13379" t="s">
        <v>20983</v>
      </c>
      <c r="E13379" t="s">
        <v>44</v>
      </c>
      <c r="F13379" t="s">
        <v>78</v>
      </c>
      <c r="G13379">
        <v>5253274</v>
      </c>
      <c r="H13379">
        <v>1340481</v>
      </c>
      <c r="I13379" t="s">
        <v>22</v>
      </c>
      <c r="J13379">
        <v>100</v>
      </c>
      <c r="K13379">
        <v>3</v>
      </c>
      <c r="L13379">
        <v>25</v>
      </c>
      <c r="M13379" s="1">
        <v>44815</v>
      </c>
      <c r="N13379">
        <v>175</v>
      </c>
      <c r="O13379">
        <v>1</v>
      </c>
      <c r="P13379">
        <v>0</v>
      </c>
      <c r="Q13379">
        <v>24</v>
      </c>
      <c r="R13379" t="s">
        <v>30</v>
      </c>
    </row>
    <row r="13380" spans="1:18" x14ac:dyDescent="0.35">
      <c r="A13380">
        <v>52862079</v>
      </c>
      <c r="B13380" t="s">
        <v>20984</v>
      </c>
      <c r="C13380">
        <v>120522324</v>
      </c>
      <c r="D13380" t="s">
        <v>20985</v>
      </c>
      <c r="E13380" t="s">
        <v>193</v>
      </c>
      <c r="F13380" t="s">
        <v>1477</v>
      </c>
      <c r="G13380">
        <v>5244326</v>
      </c>
      <c r="H13380">
        <v>1331478</v>
      </c>
      <c r="I13380" t="s">
        <v>22</v>
      </c>
      <c r="J13380">
        <v>49</v>
      </c>
      <c r="K13380">
        <v>180</v>
      </c>
      <c r="L13380">
        <v>0</v>
      </c>
      <c r="M13380" s="1"/>
      <c r="O13380">
        <v>1</v>
      </c>
      <c r="P13380">
        <v>318</v>
      </c>
      <c r="Q13380">
        <v>0</v>
      </c>
      <c r="R13380" t="s">
        <v>30</v>
      </c>
    </row>
    <row r="13381" spans="1:18" x14ac:dyDescent="0.35">
      <c r="A13381">
        <v>53146206</v>
      </c>
      <c r="B13381" t="s">
        <v>20986</v>
      </c>
      <c r="C13381">
        <v>119577758</v>
      </c>
      <c r="D13381" t="s">
        <v>341</v>
      </c>
      <c r="E13381" t="s">
        <v>110</v>
      </c>
      <c r="F13381" t="s">
        <v>1146</v>
      </c>
      <c r="G13381">
        <v>5251399</v>
      </c>
      <c r="H13381">
        <v>1329016</v>
      </c>
      <c r="I13381" t="s">
        <v>71</v>
      </c>
      <c r="J13381">
        <v>37</v>
      </c>
      <c r="K13381">
        <v>1</v>
      </c>
      <c r="L13381">
        <v>64</v>
      </c>
      <c r="M13381" s="1">
        <v>44899</v>
      </c>
      <c r="N13381">
        <v>468</v>
      </c>
      <c r="O13381">
        <v>10</v>
      </c>
      <c r="P13381">
        <v>352</v>
      </c>
      <c r="Q13381">
        <v>58</v>
      </c>
      <c r="R13381" t="s">
        <v>8404</v>
      </c>
    </row>
    <row r="13382" spans="1:18" x14ac:dyDescent="0.35">
      <c r="A13382">
        <v>52425315</v>
      </c>
      <c r="B13382" t="s">
        <v>20987</v>
      </c>
      <c r="C13382">
        <v>17611947</v>
      </c>
      <c r="D13382" t="s">
        <v>492</v>
      </c>
      <c r="E13382" t="s">
        <v>33</v>
      </c>
      <c r="F13382" t="s">
        <v>173</v>
      </c>
      <c r="G13382">
        <v>52513</v>
      </c>
      <c r="H13382">
        <v>1347562</v>
      </c>
      <c r="I13382" t="s">
        <v>22</v>
      </c>
      <c r="J13382">
        <v>50</v>
      </c>
      <c r="K13382">
        <v>160</v>
      </c>
      <c r="L13382">
        <v>0</v>
      </c>
      <c r="M13382" s="1"/>
      <c r="O13382">
        <v>1</v>
      </c>
      <c r="P13382">
        <v>358</v>
      </c>
      <c r="Q13382">
        <v>0</v>
      </c>
      <c r="R13382" t="s">
        <v>30</v>
      </c>
    </row>
    <row r="13383" spans="1:18" x14ac:dyDescent="0.35">
      <c r="A13383">
        <v>53149888</v>
      </c>
      <c r="B13383" t="s">
        <v>20988</v>
      </c>
      <c r="C13383">
        <v>7977414</v>
      </c>
      <c r="D13383" t="s">
        <v>20715</v>
      </c>
      <c r="E13383" t="s">
        <v>48</v>
      </c>
      <c r="F13383" t="s">
        <v>468</v>
      </c>
      <c r="G13383">
        <v>5247878</v>
      </c>
      <c r="H13383">
        <v>134249</v>
      </c>
      <c r="I13383" t="s">
        <v>71</v>
      </c>
      <c r="J13383">
        <v>231</v>
      </c>
      <c r="K13383">
        <v>1</v>
      </c>
      <c r="L13383">
        <v>2</v>
      </c>
      <c r="M13383" s="1">
        <v>44665</v>
      </c>
      <c r="N13383">
        <v>19</v>
      </c>
      <c r="O13383">
        <v>7</v>
      </c>
      <c r="P13383">
        <v>78</v>
      </c>
      <c r="Q13383">
        <v>2</v>
      </c>
      <c r="R13383" t="s">
        <v>20989</v>
      </c>
    </row>
    <row r="13384" spans="1:18" x14ac:dyDescent="0.35">
      <c r="A13384">
        <v>52880839</v>
      </c>
      <c r="B13384" t="s">
        <v>20990</v>
      </c>
      <c r="C13384">
        <v>425274576</v>
      </c>
      <c r="D13384" t="s">
        <v>635</v>
      </c>
      <c r="E13384" t="s">
        <v>20</v>
      </c>
      <c r="F13384" t="s">
        <v>424</v>
      </c>
      <c r="G13384">
        <v>52562008</v>
      </c>
      <c r="H13384">
        <v>13424982</v>
      </c>
      <c r="I13384" t="s">
        <v>22</v>
      </c>
      <c r="J13384">
        <v>166</v>
      </c>
      <c r="K13384">
        <v>1</v>
      </c>
      <c r="L13384">
        <v>7</v>
      </c>
      <c r="M13384" s="1">
        <v>44899</v>
      </c>
      <c r="N13384">
        <v>59</v>
      </c>
      <c r="O13384">
        <v>3</v>
      </c>
      <c r="P13384">
        <v>70</v>
      </c>
      <c r="Q13384">
        <v>7</v>
      </c>
      <c r="R13384" t="s">
        <v>20991</v>
      </c>
    </row>
    <row r="13385" spans="1:18" x14ac:dyDescent="0.35">
      <c r="A13385">
        <v>52431447</v>
      </c>
      <c r="B13385" t="s">
        <v>20992</v>
      </c>
      <c r="C13385">
        <v>421809967</v>
      </c>
      <c r="D13385" t="s">
        <v>2101</v>
      </c>
      <c r="E13385" t="s">
        <v>20</v>
      </c>
      <c r="F13385" t="s">
        <v>40</v>
      </c>
      <c r="G13385">
        <v>52533508</v>
      </c>
      <c r="H13385">
        <v>13433882</v>
      </c>
      <c r="I13385" t="s">
        <v>22</v>
      </c>
      <c r="J13385">
        <v>194</v>
      </c>
      <c r="K13385">
        <v>2</v>
      </c>
      <c r="L13385">
        <v>13</v>
      </c>
      <c r="M13385" s="1">
        <v>44906</v>
      </c>
      <c r="N13385">
        <v>476</v>
      </c>
      <c r="O13385">
        <v>1</v>
      </c>
      <c r="P13385">
        <v>186</v>
      </c>
      <c r="Q13385">
        <v>13</v>
      </c>
      <c r="R13385" t="s">
        <v>20993</v>
      </c>
    </row>
    <row r="13386" spans="1:18" x14ac:dyDescent="0.35">
      <c r="A13386">
        <v>52899508</v>
      </c>
      <c r="B13386" t="s">
        <v>20994</v>
      </c>
      <c r="C13386">
        <v>1487238</v>
      </c>
      <c r="D13386" t="s">
        <v>1073</v>
      </c>
      <c r="E13386" t="s">
        <v>33</v>
      </c>
      <c r="F13386" t="s">
        <v>274</v>
      </c>
      <c r="G13386">
        <v>525054</v>
      </c>
      <c r="H13386">
        <v>1341017</v>
      </c>
      <c r="I13386" t="s">
        <v>22</v>
      </c>
      <c r="J13386">
        <v>250</v>
      </c>
      <c r="K13386">
        <v>3</v>
      </c>
      <c r="L13386">
        <v>4</v>
      </c>
      <c r="M13386" s="1">
        <v>44830</v>
      </c>
      <c r="N13386">
        <v>48</v>
      </c>
      <c r="O13386">
        <v>1</v>
      </c>
      <c r="P13386">
        <v>0</v>
      </c>
      <c r="Q13386">
        <v>4</v>
      </c>
      <c r="R13386" t="s">
        <v>20995</v>
      </c>
    </row>
    <row r="13387" spans="1:18" x14ac:dyDescent="0.35">
      <c r="A13387">
        <v>52900404</v>
      </c>
      <c r="B13387" t="s">
        <v>20996</v>
      </c>
      <c r="C13387">
        <v>238003420</v>
      </c>
      <c r="D13387" t="s">
        <v>569</v>
      </c>
      <c r="E13387" t="s">
        <v>110</v>
      </c>
      <c r="F13387" t="s">
        <v>1323</v>
      </c>
      <c r="G13387">
        <v>5250359</v>
      </c>
      <c r="H13387">
        <v>1331511</v>
      </c>
      <c r="I13387" t="s">
        <v>22</v>
      </c>
      <c r="J13387">
        <v>280</v>
      </c>
      <c r="K13387">
        <v>92</v>
      </c>
      <c r="L13387">
        <v>0</v>
      </c>
      <c r="M13387" s="1"/>
      <c r="O13387">
        <v>1</v>
      </c>
      <c r="P13387">
        <v>0</v>
      </c>
      <c r="Q13387">
        <v>0</v>
      </c>
      <c r="R13387" t="s">
        <v>30</v>
      </c>
    </row>
    <row r="13388" spans="1:18" x14ac:dyDescent="0.35">
      <c r="A13388">
        <v>53160614</v>
      </c>
      <c r="B13388" t="s">
        <v>20997</v>
      </c>
      <c r="C13388">
        <v>119577758</v>
      </c>
      <c r="D13388" t="s">
        <v>341</v>
      </c>
      <c r="E13388" t="s">
        <v>110</v>
      </c>
      <c r="F13388" t="s">
        <v>1146</v>
      </c>
      <c r="G13388">
        <v>5251358</v>
      </c>
      <c r="H13388">
        <v>1329154</v>
      </c>
      <c r="I13388" t="s">
        <v>71</v>
      </c>
      <c r="J13388">
        <v>38</v>
      </c>
      <c r="K13388">
        <v>1</v>
      </c>
      <c r="L13388">
        <v>50</v>
      </c>
      <c r="M13388" s="1">
        <v>44911</v>
      </c>
      <c r="N13388">
        <v>542</v>
      </c>
      <c r="O13388">
        <v>10</v>
      </c>
      <c r="P13388">
        <v>358</v>
      </c>
      <c r="Q13388">
        <v>50</v>
      </c>
      <c r="R13388" t="s">
        <v>8404</v>
      </c>
    </row>
    <row r="13389" spans="1:18" x14ac:dyDescent="0.35">
      <c r="A13389">
        <v>52437537</v>
      </c>
      <c r="B13389" t="s">
        <v>20998</v>
      </c>
      <c r="C13389">
        <v>84598724</v>
      </c>
      <c r="D13389" t="s">
        <v>20999</v>
      </c>
      <c r="E13389" t="s">
        <v>44</v>
      </c>
      <c r="F13389" t="s">
        <v>98</v>
      </c>
      <c r="G13389">
        <v>5252124</v>
      </c>
      <c r="H13389">
        <v>1340444</v>
      </c>
      <c r="I13389" t="s">
        <v>22</v>
      </c>
      <c r="J13389">
        <v>80</v>
      </c>
      <c r="K13389">
        <v>1</v>
      </c>
      <c r="L13389">
        <v>2</v>
      </c>
      <c r="M13389" s="1">
        <v>44624</v>
      </c>
      <c r="N13389">
        <v>13</v>
      </c>
      <c r="O13389">
        <v>1</v>
      </c>
      <c r="P13389">
        <v>0</v>
      </c>
      <c r="Q13389">
        <v>1</v>
      </c>
      <c r="R13389" t="s">
        <v>30</v>
      </c>
    </row>
    <row r="13390" spans="1:18" x14ac:dyDescent="0.35">
      <c r="A13390">
        <v>53161115</v>
      </c>
      <c r="B13390" t="s">
        <v>18100</v>
      </c>
      <c r="C13390">
        <v>346755219</v>
      </c>
      <c r="D13390" t="s">
        <v>18100</v>
      </c>
      <c r="E13390" t="s">
        <v>393</v>
      </c>
      <c r="F13390" t="s">
        <v>1809</v>
      </c>
      <c r="G13390">
        <v>5259987</v>
      </c>
      <c r="H13390">
        <v>1333119</v>
      </c>
      <c r="I13390" t="s">
        <v>71</v>
      </c>
      <c r="J13390">
        <v>49</v>
      </c>
      <c r="K13390">
        <v>1</v>
      </c>
      <c r="L13390">
        <v>10</v>
      </c>
      <c r="M13390" s="1">
        <v>44807</v>
      </c>
      <c r="N13390">
        <v>154</v>
      </c>
      <c r="O13390">
        <v>12</v>
      </c>
      <c r="P13390">
        <v>365</v>
      </c>
      <c r="Q13390">
        <v>10</v>
      </c>
      <c r="R13390" t="s">
        <v>21000</v>
      </c>
    </row>
    <row r="13391" spans="1:18" x14ac:dyDescent="0.35">
      <c r="A13391">
        <v>52908791</v>
      </c>
      <c r="B13391" t="s">
        <v>21001</v>
      </c>
      <c r="C13391">
        <v>132182217</v>
      </c>
      <c r="D13391" t="s">
        <v>5516</v>
      </c>
      <c r="E13391" t="s">
        <v>193</v>
      </c>
      <c r="F13391" t="s">
        <v>2162</v>
      </c>
      <c r="G13391">
        <v>5241689</v>
      </c>
      <c r="H13391">
        <v>1333232</v>
      </c>
      <c r="I13391" t="s">
        <v>71</v>
      </c>
      <c r="J13391">
        <v>69</v>
      </c>
      <c r="K13391">
        <v>1</v>
      </c>
      <c r="L13391">
        <v>9</v>
      </c>
      <c r="M13391" s="1">
        <v>44898</v>
      </c>
      <c r="N13391">
        <v>65</v>
      </c>
      <c r="O13391">
        <v>2</v>
      </c>
      <c r="P13391">
        <v>365</v>
      </c>
      <c r="Q13391">
        <v>7</v>
      </c>
      <c r="R13391" t="s">
        <v>21002</v>
      </c>
    </row>
    <row r="13392" spans="1:18" x14ac:dyDescent="0.35">
      <c r="A13392">
        <v>52439012</v>
      </c>
      <c r="B13392" t="s">
        <v>21003</v>
      </c>
      <c r="C13392">
        <v>93344008</v>
      </c>
      <c r="D13392" t="s">
        <v>11725</v>
      </c>
      <c r="E13392" t="s">
        <v>44</v>
      </c>
      <c r="F13392" t="s">
        <v>98</v>
      </c>
      <c r="G13392">
        <v>5253627</v>
      </c>
      <c r="H13392">
        <v>1337269</v>
      </c>
      <c r="I13392" t="s">
        <v>22</v>
      </c>
      <c r="J13392">
        <v>104</v>
      </c>
      <c r="K13392">
        <v>4</v>
      </c>
      <c r="L13392">
        <v>7</v>
      </c>
      <c r="M13392" s="1">
        <v>44751</v>
      </c>
      <c r="N13392">
        <v>48</v>
      </c>
      <c r="O13392">
        <v>1</v>
      </c>
      <c r="P13392">
        <v>45</v>
      </c>
      <c r="Q13392">
        <v>4</v>
      </c>
      <c r="R13392" t="s">
        <v>21004</v>
      </c>
    </row>
    <row r="13393" spans="1:18" x14ac:dyDescent="0.35">
      <c r="A13393">
        <v>52456031</v>
      </c>
      <c r="B13393" t="s">
        <v>21005</v>
      </c>
      <c r="C13393">
        <v>130881517</v>
      </c>
      <c r="D13393" t="s">
        <v>21006</v>
      </c>
      <c r="E13393" t="s">
        <v>301</v>
      </c>
      <c r="F13393" t="s">
        <v>10304</v>
      </c>
      <c r="G13393">
        <v>5253898</v>
      </c>
      <c r="H13393">
        <v>1326462</v>
      </c>
      <c r="I13393" t="s">
        <v>22</v>
      </c>
      <c r="J13393">
        <v>85</v>
      </c>
      <c r="K13393">
        <v>92</v>
      </c>
      <c r="L13393">
        <v>2</v>
      </c>
      <c r="M13393" s="1">
        <v>44839</v>
      </c>
      <c r="N13393">
        <v>34</v>
      </c>
      <c r="O13393">
        <v>1</v>
      </c>
      <c r="P13393">
        <v>364</v>
      </c>
      <c r="Q13393">
        <v>2</v>
      </c>
      <c r="R13393" t="s">
        <v>30</v>
      </c>
    </row>
    <row r="13394" spans="1:18" x14ac:dyDescent="0.35">
      <c r="A13394">
        <v>52911889</v>
      </c>
      <c r="B13394" t="s">
        <v>21007</v>
      </c>
      <c r="C13394">
        <v>72146319</v>
      </c>
      <c r="D13394" t="s">
        <v>21008</v>
      </c>
      <c r="E13394" t="s">
        <v>33</v>
      </c>
      <c r="F13394" t="s">
        <v>173</v>
      </c>
      <c r="G13394">
        <v>5250613</v>
      </c>
      <c r="H13394">
        <v>1347038</v>
      </c>
      <c r="I13394" t="s">
        <v>22</v>
      </c>
      <c r="J13394">
        <v>138</v>
      </c>
      <c r="K13394">
        <v>5</v>
      </c>
      <c r="L13394">
        <v>6</v>
      </c>
      <c r="M13394" s="1">
        <v>44573</v>
      </c>
      <c r="N13394">
        <v>44</v>
      </c>
      <c r="O13394">
        <v>1</v>
      </c>
      <c r="P13394">
        <v>358</v>
      </c>
      <c r="Q13394">
        <v>2</v>
      </c>
      <c r="R13394" t="s">
        <v>21009</v>
      </c>
    </row>
    <row r="13395" spans="1:18" x14ac:dyDescent="0.35">
      <c r="A13395">
        <v>53164410</v>
      </c>
      <c r="B13395" t="s">
        <v>21010</v>
      </c>
      <c r="C13395">
        <v>430375404</v>
      </c>
      <c r="D13395" t="s">
        <v>296</v>
      </c>
      <c r="E13395" t="s">
        <v>20</v>
      </c>
      <c r="F13395" t="s">
        <v>330</v>
      </c>
      <c r="G13395">
        <v>5259602</v>
      </c>
      <c r="H13395">
        <v>1344937</v>
      </c>
      <c r="I13395" t="s">
        <v>22</v>
      </c>
      <c r="J13395">
        <v>95</v>
      </c>
      <c r="K13395">
        <v>5</v>
      </c>
      <c r="L13395">
        <v>8</v>
      </c>
      <c r="M13395" s="1">
        <v>44752</v>
      </c>
      <c r="N13395">
        <v>65</v>
      </c>
      <c r="O13395">
        <v>1</v>
      </c>
      <c r="P13395">
        <v>304</v>
      </c>
      <c r="Q13395">
        <v>7</v>
      </c>
      <c r="R13395" t="s">
        <v>21011</v>
      </c>
    </row>
    <row r="13396" spans="1:18" x14ac:dyDescent="0.35">
      <c r="A13396">
        <v>52460654</v>
      </c>
      <c r="B13396" t="s">
        <v>21012</v>
      </c>
      <c r="C13396">
        <v>139678157</v>
      </c>
      <c r="D13396" t="s">
        <v>2138</v>
      </c>
      <c r="E13396" t="s">
        <v>20</v>
      </c>
      <c r="F13396" t="s">
        <v>424</v>
      </c>
      <c r="G13396">
        <v>5255563</v>
      </c>
      <c r="H13396">
        <v>134272</v>
      </c>
      <c r="I13396" t="s">
        <v>22</v>
      </c>
      <c r="J13396">
        <v>90</v>
      </c>
      <c r="K13396">
        <v>7</v>
      </c>
      <c r="L13396">
        <v>4</v>
      </c>
      <c r="M13396" s="1">
        <v>44801</v>
      </c>
      <c r="N13396">
        <v>33</v>
      </c>
      <c r="O13396">
        <v>1</v>
      </c>
      <c r="P13396">
        <v>57</v>
      </c>
      <c r="Q13396">
        <v>3</v>
      </c>
      <c r="R13396" t="s">
        <v>21013</v>
      </c>
    </row>
    <row r="13397" spans="1:18" x14ac:dyDescent="0.35">
      <c r="A13397">
        <v>53168669</v>
      </c>
      <c r="B13397" t="s">
        <v>21014</v>
      </c>
      <c r="C13397">
        <v>430409307</v>
      </c>
      <c r="D13397" t="s">
        <v>21015</v>
      </c>
      <c r="E13397" t="s">
        <v>33</v>
      </c>
      <c r="F13397" t="s">
        <v>55</v>
      </c>
      <c r="G13397">
        <v>5249909</v>
      </c>
      <c r="H13397">
        <v>1343405</v>
      </c>
      <c r="I13397" t="s">
        <v>22</v>
      </c>
      <c r="J13397">
        <v>46</v>
      </c>
      <c r="K13397">
        <v>50</v>
      </c>
      <c r="L13397">
        <v>5</v>
      </c>
      <c r="M13397" s="1">
        <v>44795</v>
      </c>
      <c r="N13397">
        <v>37</v>
      </c>
      <c r="O13397">
        <v>1</v>
      </c>
      <c r="P13397">
        <v>32</v>
      </c>
      <c r="Q13397">
        <v>4</v>
      </c>
      <c r="R13397" t="s">
        <v>21016</v>
      </c>
    </row>
    <row r="13398" spans="1:18" x14ac:dyDescent="0.35">
      <c r="A13398">
        <v>53193568</v>
      </c>
      <c r="B13398" t="s">
        <v>21017</v>
      </c>
      <c r="C13398">
        <v>8489171</v>
      </c>
      <c r="D13398" t="s">
        <v>926</v>
      </c>
      <c r="E13398" t="s">
        <v>110</v>
      </c>
      <c r="F13398" t="s">
        <v>123</v>
      </c>
      <c r="G13398">
        <v>5250314</v>
      </c>
      <c r="H13398">
        <v>1330177</v>
      </c>
      <c r="I13398" t="s">
        <v>22</v>
      </c>
      <c r="J13398">
        <v>164</v>
      </c>
      <c r="K13398">
        <v>2</v>
      </c>
      <c r="L13398">
        <v>3</v>
      </c>
      <c r="M13398" s="1">
        <v>44831</v>
      </c>
      <c r="N13398">
        <v>29</v>
      </c>
      <c r="O13398">
        <v>1</v>
      </c>
      <c r="P13398">
        <v>39</v>
      </c>
      <c r="Q13398">
        <v>3</v>
      </c>
      <c r="R13398" t="s">
        <v>21018</v>
      </c>
    </row>
    <row r="13399" spans="1:18" x14ac:dyDescent="0.35">
      <c r="A13399">
        <v>52914115</v>
      </c>
      <c r="B13399" t="s">
        <v>11343</v>
      </c>
      <c r="C13399">
        <v>427918763</v>
      </c>
      <c r="D13399" t="s">
        <v>20695</v>
      </c>
      <c r="E13399" t="s">
        <v>110</v>
      </c>
      <c r="F13399" t="s">
        <v>123</v>
      </c>
      <c r="G13399">
        <v>5250469</v>
      </c>
      <c r="H13399">
        <v>1330305</v>
      </c>
      <c r="I13399" t="s">
        <v>71</v>
      </c>
      <c r="J13399">
        <v>63</v>
      </c>
      <c r="K13399">
        <v>1</v>
      </c>
      <c r="L13399">
        <v>8</v>
      </c>
      <c r="M13399" s="1">
        <v>44891</v>
      </c>
      <c r="N13399">
        <v>79</v>
      </c>
      <c r="O13399">
        <v>3</v>
      </c>
      <c r="P13399">
        <v>52</v>
      </c>
      <c r="Q13399">
        <v>8</v>
      </c>
      <c r="R13399" t="s">
        <v>21019</v>
      </c>
    </row>
    <row r="13400" spans="1:18" x14ac:dyDescent="0.35">
      <c r="A13400">
        <v>53273722</v>
      </c>
      <c r="B13400" t="s">
        <v>21020</v>
      </c>
      <c r="C13400">
        <v>269748155</v>
      </c>
      <c r="D13400" t="s">
        <v>21021</v>
      </c>
      <c r="E13400" t="s">
        <v>44</v>
      </c>
      <c r="F13400" t="s">
        <v>632</v>
      </c>
      <c r="G13400">
        <v>5255327</v>
      </c>
      <c r="H13400">
        <v>13367</v>
      </c>
      <c r="I13400" t="s">
        <v>22</v>
      </c>
      <c r="J13400">
        <v>45</v>
      </c>
      <c r="K13400">
        <v>92</v>
      </c>
      <c r="L13400">
        <v>3</v>
      </c>
      <c r="M13400" s="1">
        <v>44801</v>
      </c>
      <c r="N13400">
        <v>28</v>
      </c>
      <c r="O13400">
        <v>1</v>
      </c>
      <c r="P13400">
        <v>219</v>
      </c>
      <c r="Q13400">
        <v>3</v>
      </c>
      <c r="R13400" t="s">
        <v>21022</v>
      </c>
    </row>
    <row r="13401" spans="1:18" x14ac:dyDescent="0.35">
      <c r="A13401">
        <v>53536574</v>
      </c>
      <c r="B13401" t="s">
        <v>21023</v>
      </c>
      <c r="C13401">
        <v>300944532</v>
      </c>
      <c r="D13401" t="s">
        <v>6778</v>
      </c>
      <c r="E13401" t="s">
        <v>44</v>
      </c>
      <c r="F13401" t="s">
        <v>98</v>
      </c>
      <c r="G13401">
        <v>5251174</v>
      </c>
      <c r="H13401">
        <v>1341628</v>
      </c>
      <c r="I13401" t="s">
        <v>22</v>
      </c>
      <c r="J13401">
        <v>73</v>
      </c>
      <c r="K13401">
        <v>1</v>
      </c>
      <c r="L13401">
        <v>48</v>
      </c>
      <c r="M13401" s="1">
        <v>44899</v>
      </c>
      <c r="N13401">
        <v>384</v>
      </c>
      <c r="O13401">
        <v>1</v>
      </c>
      <c r="P13401">
        <v>314</v>
      </c>
      <c r="Q13401">
        <v>45</v>
      </c>
      <c r="R13401" t="s">
        <v>21024</v>
      </c>
    </row>
    <row r="13402" spans="1:18" x14ac:dyDescent="0.35">
      <c r="A13402">
        <v>53274461</v>
      </c>
      <c r="B13402" t="s">
        <v>21025</v>
      </c>
      <c r="C13402">
        <v>455670</v>
      </c>
      <c r="D13402" t="s">
        <v>5516</v>
      </c>
      <c r="E13402" t="s">
        <v>33</v>
      </c>
      <c r="F13402" t="s">
        <v>173</v>
      </c>
      <c r="G13402">
        <v>5250893</v>
      </c>
      <c r="H13402">
        <v>1345737</v>
      </c>
      <c r="I13402" t="s">
        <v>22</v>
      </c>
      <c r="J13402">
        <v>291</v>
      </c>
      <c r="K13402">
        <v>3</v>
      </c>
      <c r="L13402">
        <v>12</v>
      </c>
      <c r="M13402" s="1">
        <v>44864</v>
      </c>
      <c r="N13402">
        <v>101</v>
      </c>
      <c r="O13402">
        <v>1</v>
      </c>
      <c r="P13402">
        <v>25</v>
      </c>
      <c r="Q13402">
        <v>12</v>
      </c>
      <c r="R13402" t="s">
        <v>21026</v>
      </c>
    </row>
    <row r="13403" spans="1:18" x14ac:dyDescent="0.35">
      <c r="A13403">
        <v>53539095</v>
      </c>
      <c r="B13403" t="s">
        <v>21027</v>
      </c>
      <c r="C13403">
        <v>241278252</v>
      </c>
      <c r="D13403" t="s">
        <v>133</v>
      </c>
      <c r="E13403" t="s">
        <v>44</v>
      </c>
      <c r="F13403" t="s">
        <v>799</v>
      </c>
      <c r="G13403">
        <v>5255081</v>
      </c>
      <c r="H13403">
        <v>1334892</v>
      </c>
      <c r="I13403" t="s">
        <v>22</v>
      </c>
      <c r="J13403">
        <v>69</v>
      </c>
      <c r="K13403">
        <v>1</v>
      </c>
      <c r="L13403">
        <v>18</v>
      </c>
      <c r="M13403" s="1">
        <v>44899</v>
      </c>
      <c r="N13403">
        <v>143</v>
      </c>
      <c r="O13403">
        <v>9</v>
      </c>
      <c r="P13403">
        <v>318</v>
      </c>
      <c r="Q13403">
        <v>17</v>
      </c>
      <c r="R13403" t="s">
        <v>21028</v>
      </c>
    </row>
    <row r="13404" spans="1:18" x14ac:dyDescent="0.35">
      <c r="A13404">
        <v>53287157</v>
      </c>
      <c r="B13404" t="s">
        <v>21029</v>
      </c>
      <c r="C13404">
        <v>431402714</v>
      </c>
      <c r="D13404" t="s">
        <v>19602</v>
      </c>
      <c r="E13404" t="s">
        <v>33</v>
      </c>
      <c r="F13404" t="s">
        <v>34</v>
      </c>
      <c r="G13404">
        <v>5250229</v>
      </c>
      <c r="H13404">
        <v>134389</v>
      </c>
      <c r="I13404" t="s">
        <v>22</v>
      </c>
      <c r="J13404">
        <v>290</v>
      </c>
      <c r="K13404">
        <v>2</v>
      </c>
      <c r="L13404">
        <v>27</v>
      </c>
      <c r="M13404" s="1">
        <v>44907</v>
      </c>
      <c r="N13404">
        <v>269</v>
      </c>
      <c r="O13404">
        <v>1</v>
      </c>
      <c r="P13404">
        <v>82</v>
      </c>
      <c r="Q13404">
        <v>27</v>
      </c>
      <c r="R13404" t="s">
        <v>21030</v>
      </c>
    </row>
    <row r="13405" spans="1:18" x14ac:dyDescent="0.35">
      <c r="A13405">
        <v>53194581</v>
      </c>
      <c r="B13405" t="s">
        <v>21031</v>
      </c>
      <c r="C13405">
        <v>294297145</v>
      </c>
      <c r="D13405" t="s">
        <v>7741</v>
      </c>
      <c r="E13405" t="s">
        <v>48</v>
      </c>
      <c r="F13405" t="s">
        <v>49</v>
      </c>
      <c r="G13405">
        <v>5248517</v>
      </c>
      <c r="H13405">
        <v>1343014</v>
      </c>
      <c r="I13405" t="s">
        <v>22</v>
      </c>
      <c r="J13405">
        <v>55</v>
      </c>
      <c r="K13405">
        <v>93</v>
      </c>
      <c r="L13405">
        <v>0</v>
      </c>
      <c r="M13405" s="1"/>
      <c r="O13405">
        <v>1</v>
      </c>
      <c r="P13405">
        <v>365</v>
      </c>
      <c r="Q13405">
        <v>0</v>
      </c>
      <c r="R13405" t="s">
        <v>30</v>
      </c>
    </row>
    <row r="13406" spans="1:18" x14ac:dyDescent="0.35">
      <c r="A13406">
        <v>53539104</v>
      </c>
      <c r="B13406" t="s">
        <v>21032</v>
      </c>
      <c r="C13406">
        <v>241278252</v>
      </c>
      <c r="D13406" t="s">
        <v>133</v>
      </c>
      <c r="E13406" t="s">
        <v>44</v>
      </c>
      <c r="F13406" t="s">
        <v>799</v>
      </c>
      <c r="G13406">
        <v>5255118</v>
      </c>
      <c r="H13406">
        <v>1334912</v>
      </c>
      <c r="I13406" t="s">
        <v>22</v>
      </c>
      <c r="J13406">
        <v>70</v>
      </c>
      <c r="K13406">
        <v>1</v>
      </c>
      <c r="L13406">
        <v>18</v>
      </c>
      <c r="M13406" s="1">
        <v>44899</v>
      </c>
      <c r="N13406">
        <v>142</v>
      </c>
      <c r="O13406">
        <v>9</v>
      </c>
      <c r="P13406">
        <v>316</v>
      </c>
      <c r="Q13406">
        <v>17</v>
      </c>
      <c r="R13406" t="s">
        <v>21028</v>
      </c>
    </row>
    <row r="13407" spans="1:18" x14ac:dyDescent="0.35">
      <c r="A13407">
        <v>53195205</v>
      </c>
      <c r="B13407" t="s">
        <v>21033</v>
      </c>
      <c r="C13407">
        <v>706570</v>
      </c>
      <c r="D13407" t="s">
        <v>21034</v>
      </c>
      <c r="E13407" t="s">
        <v>44</v>
      </c>
      <c r="F13407" t="s">
        <v>142</v>
      </c>
      <c r="G13407">
        <v>5250749</v>
      </c>
      <c r="H13407">
        <v>1338809</v>
      </c>
      <c r="I13407" t="s">
        <v>22</v>
      </c>
      <c r="J13407">
        <v>99</v>
      </c>
      <c r="K13407">
        <v>5</v>
      </c>
      <c r="L13407">
        <v>4</v>
      </c>
      <c r="M13407" s="1">
        <v>44792</v>
      </c>
      <c r="N13407">
        <v>33</v>
      </c>
      <c r="O13407">
        <v>1</v>
      </c>
      <c r="P13407">
        <v>9</v>
      </c>
      <c r="Q13407">
        <v>4</v>
      </c>
      <c r="R13407" t="s">
        <v>21035</v>
      </c>
    </row>
    <row r="13408" spans="1:18" x14ac:dyDescent="0.35">
      <c r="A13408">
        <v>53539117</v>
      </c>
      <c r="B13408" t="s">
        <v>21036</v>
      </c>
      <c r="C13408">
        <v>241278252</v>
      </c>
      <c r="D13408" t="s">
        <v>133</v>
      </c>
      <c r="E13408" t="s">
        <v>44</v>
      </c>
      <c r="F13408" t="s">
        <v>799</v>
      </c>
      <c r="G13408">
        <v>5254963</v>
      </c>
      <c r="H13408">
        <v>1334907</v>
      </c>
      <c r="I13408" t="s">
        <v>22</v>
      </c>
      <c r="J13408">
        <v>64</v>
      </c>
      <c r="K13408">
        <v>1</v>
      </c>
      <c r="L13408">
        <v>14</v>
      </c>
      <c r="M13408" s="1">
        <v>44893</v>
      </c>
      <c r="N13408">
        <v>113</v>
      </c>
      <c r="O13408">
        <v>9</v>
      </c>
      <c r="P13408">
        <v>338</v>
      </c>
      <c r="Q13408">
        <v>13</v>
      </c>
      <c r="R13408" t="s">
        <v>21028</v>
      </c>
    </row>
    <row r="13409" spans="1:18" x14ac:dyDescent="0.35">
      <c r="A13409">
        <v>53197615</v>
      </c>
      <c r="B13409" t="s">
        <v>21037</v>
      </c>
      <c r="C13409">
        <v>333004403</v>
      </c>
      <c r="D13409" t="s">
        <v>21038</v>
      </c>
      <c r="E13409" t="s">
        <v>33</v>
      </c>
      <c r="F13409" t="s">
        <v>251</v>
      </c>
      <c r="G13409">
        <v>5251589</v>
      </c>
      <c r="H13409">
        <v>1346748</v>
      </c>
      <c r="I13409" t="s">
        <v>22</v>
      </c>
      <c r="J13409">
        <v>66</v>
      </c>
      <c r="K13409">
        <v>2</v>
      </c>
      <c r="L13409">
        <v>18</v>
      </c>
      <c r="M13409" s="1">
        <v>44908</v>
      </c>
      <c r="N13409">
        <v>134</v>
      </c>
      <c r="O13409">
        <v>1</v>
      </c>
      <c r="P13409">
        <v>75</v>
      </c>
      <c r="Q13409">
        <v>12</v>
      </c>
      <c r="R13409" t="s">
        <v>21039</v>
      </c>
    </row>
    <row r="13410" spans="1:18" x14ac:dyDescent="0.35">
      <c r="A13410">
        <v>53287280</v>
      </c>
      <c r="B13410" t="s">
        <v>21040</v>
      </c>
      <c r="C13410">
        <v>3850733</v>
      </c>
      <c r="D13410" t="s">
        <v>21041</v>
      </c>
      <c r="E13410" t="s">
        <v>106</v>
      </c>
      <c r="F13410" t="s">
        <v>545</v>
      </c>
      <c r="G13410">
        <v>5245751</v>
      </c>
      <c r="H13410">
        <v>133873</v>
      </c>
      <c r="I13410" t="s">
        <v>22</v>
      </c>
      <c r="J13410">
        <v>45</v>
      </c>
      <c r="K13410">
        <v>1</v>
      </c>
      <c r="L13410">
        <v>5</v>
      </c>
      <c r="M13410" s="1">
        <v>44905</v>
      </c>
      <c r="N13410">
        <v>79</v>
      </c>
      <c r="O13410">
        <v>1</v>
      </c>
      <c r="P13410">
        <v>265</v>
      </c>
      <c r="Q13410">
        <v>5</v>
      </c>
      <c r="R13410" t="s">
        <v>21042</v>
      </c>
    </row>
    <row r="13411" spans="1:18" x14ac:dyDescent="0.35">
      <c r="A13411">
        <v>53539478</v>
      </c>
      <c r="B13411" t="s">
        <v>21043</v>
      </c>
      <c r="C13411">
        <v>41296382</v>
      </c>
      <c r="D13411" t="s">
        <v>3146</v>
      </c>
      <c r="E13411" t="s">
        <v>33</v>
      </c>
      <c r="F13411" t="s">
        <v>517</v>
      </c>
      <c r="G13411">
        <v>5252416</v>
      </c>
      <c r="H13411">
        <v>1342889</v>
      </c>
      <c r="I13411" t="s">
        <v>71</v>
      </c>
      <c r="J13411">
        <v>45</v>
      </c>
      <c r="K13411">
        <v>4</v>
      </c>
      <c r="L13411">
        <v>3</v>
      </c>
      <c r="M13411" s="1">
        <v>44904</v>
      </c>
      <c r="N13411">
        <v>117</v>
      </c>
      <c r="O13411">
        <v>1</v>
      </c>
      <c r="P13411">
        <v>63</v>
      </c>
      <c r="Q13411">
        <v>3</v>
      </c>
      <c r="R13411" t="s">
        <v>21044</v>
      </c>
    </row>
    <row r="13412" spans="1:18" x14ac:dyDescent="0.35">
      <c r="A13412">
        <v>53199782</v>
      </c>
      <c r="B13412" t="s">
        <v>21045</v>
      </c>
      <c r="C13412">
        <v>233643072</v>
      </c>
      <c r="D13412" t="s">
        <v>3810</v>
      </c>
      <c r="E13412" t="s">
        <v>44</v>
      </c>
      <c r="F13412" t="s">
        <v>81</v>
      </c>
      <c r="G13412">
        <v>5252313</v>
      </c>
      <c r="H13412">
        <v>1334871</v>
      </c>
      <c r="I13412" t="s">
        <v>22</v>
      </c>
      <c r="J13412">
        <v>240</v>
      </c>
      <c r="K13412">
        <v>3</v>
      </c>
      <c r="L13412">
        <v>0</v>
      </c>
      <c r="M13412" s="1"/>
      <c r="O13412">
        <v>1</v>
      </c>
      <c r="P13412">
        <v>95</v>
      </c>
      <c r="Q13412">
        <v>0</v>
      </c>
      <c r="R13412" t="s">
        <v>21046</v>
      </c>
    </row>
    <row r="13413" spans="1:18" x14ac:dyDescent="0.35">
      <c r="A13413">
        <v>53201531</v>
      </c>
      <c r="B13413" t="s">
        <v>21047</v>
      </c>
      <c r="C13413">
        <v>429522246</v>
      </c>
      <c r="D13413" t="s">
        <v>21048</v>
      </c>
      <c r="E13413" t="s">
        <v>110</v>
      </c>
      <c r="F13413" t="s">
        <v>111</v>
      </c>
      <c r="G13413">
        <v>5250913</v>
      </c>
      <c r="H13413">
        <v>133191</v>
      </c>
      <c r="I13413" t="s">
        <v>22</v>
      </c>
      <c r="J13413">
        <v>150</v>
      </c>
      <c r="K13413">
        <v>7</v>
      </c>
      <c r="L13413">
        <v>1</v>
      </c>
      <c r="M13413" s="1">
        <v>44533</v>
      </c>
      <c r="N13413">
        <v>8</v>
      </c>
      <c r="O13413">
        <v>1</v>
      </c>
      <c r="P13413">
        <v>90</v>
      </c>
      <c r="Q13413">
        <v>0</v>
      </c>
      <c r="R13413" t="s">
        <v>21049</v>
      </c>
    </row>
    <row r="13414" spans="1:18" x14ac:dyDescent="0.35">
      <c r="A13414">
        <v>53539744</v>
      </c>
      <c r="B13414" t="s">
        <v>21050</v>
      </c>
      <c r="C13414">
        <v>229565570</v>
      </c>
      <c r="D13414" t="s">
        <v>133</v>
      </c>
      <c r="E13414" t="s">
        <v>48</v>
      </c>
      <c r="F13414" t="s">
        <v>309</v>
      </c>
      <c r="G13414">
        <v>5247714</v>
      </c>
      <c r="H13414">
        <v>1343852</v>
      </c>
      <c r="I13414" t="s">
        <v>22</v>
      </c>
      <c r="J13414">
        <v>133</v>
      </c>
      <c r="K13414">
        <v>1</v>
      </c>
      <c r="L13414">
        <v>23</v>
      </c>
      <c r="M13414" s="1">
        <v>44899</v>
      </c>
      <c r="N13414">
        <v>194</v>
      </c>
      <c r="O13414">
        <v>2</v>
      </c>
      <c r="P13414">
        <v>331</v>
      </c>
      <c r="Q13414">
        <v>23</v>
      </c>
      <c r="R13414" t="s">
        <v>21051</v>
      </c>
    </row>
    <row r="13415" spans="1:18" x14ac:dyDescent="0.35">
      <c r="A13415">
        <v>53539748</v>
      </c>
      <c r="B13415" t="s">
        <v>21052</v>
      </c>
      <c r="C13415">
        <v>229565570</v>
      </c>
      <c r="D13415" t="s">
        <v>133</v>
      </c>
      <c r="E13415" t="s">
        <v>20</v>
      </c>
      <c r="F13415" t="s">
        <v>849</v>
      </c>
      <c r="G13415">
        <v>5254702</v>
      </c>
      <c r="H13415">
        <v>1345972</v>
      </c>
      <c r="I13415" t="s">
        <v>22</v>
      </c>
      <c r="J13415">
        <v>60</v>
      </c>
      <c r="K13415">
        <v>1</v>
      </c>
      <c r="L13415">
        <v>16</v>
      </c>
      <c r="M13415" s="1">
        <v>44857</v>
      </c>
      <c r="N13415">
        <v>125</v>
      </c>
      <c r="O13415">
        <v>2</v>
      </c>
      <c r="P13415">
        <v>355</v>
      </c>
      <c r="Q13415">
        <v>15</v>
      </c>
      <c r="R13415" t="s">
        <v>21053</v>
      </c>
    </row>
    <row r="13416" spans="1:18" x14ac:dyDescent="0.35">
      <c r="A13416">
        <v>53206440</v>
      </c>
      <c r="B13416" t="s">
        <v>21054</v>
      </c>
      <c r="C13416">
        <v>169039146</v>
      </c>
      <c r="D13416" t="s">
        <v>1073</v>
      </c>
      <c r="E13416" t="s">
        <v>106</v>
      </c>
      <c r="F13416" t="s">
        <v>117</v>
      </c>
      <c r="G13416">
        <v>5249018</v>
      </c>
      <c r="H13416">
        <v>1334875</v>
      </c>
      <c r="I13416" t="s">
        <v>22</v>
      </c>
      <c r="J13416">
        <v>90</v>
      </c>
      <c r="K13416">
        <v>93</v>
      </c>
      <c r="L13416">
        <v>1</v>
      </c>
      <c r="M13416" s="1">
        <v>44819</v>
      </c>
      <c r="N13416">
        <v>31</v>
      </c>
      <c r="O13416">
        <v>1</v>
      </c>
      <c r="P13416">
        <v>272</v>
      </c>
      <c r="Q13416">
        <v>1</v>
      </c>
      <c r="R13416" t="s">
        <v>30</v>
      </c>
    </row>
    <row r="13417" spans="1:18" x14ac:dyDescent="0.35">
      <c r="A13417">
        <v>53287576</v>
      </c>
      <c r="B13417" t="s">
        <v>21055</v>
      </c>
      <c r="C13417">
        <v>342072118</v>
      </c>
      <c r="D13417" t="s">
        <v>2771</v>
      </c>
      <c r="E13417" t="s">
        <v>44</v>
      </c>
      <c r="F13417" t="s">
        <v>632</v>
      </c>
      <c r="G13417">
        <v>5255241</v>
      </c>
      <c r="H13417">
        <v>1336239</v>
      </c>
      <c r="I13417" t="s">
        <v>22</v>
      </c>
      <c r="J13417">
        <v>99</v>
      </c>
      <c r="K13417">
        <v>3</v>
      </c>
      <c r="L13417">
        <v>18</v>
      </c>
      <c r="M13417" s="1">
        <v>44907</v>
      </c>
      <c r="N13417">
        <v>137</v>
      </c>
      <c r="O13417">
        <v>1</v>
      </c>
      <c r="P13417">
        <v>354</v>
      </c>
      <c r="Q13417">
        <v>16</v>
      </c>
      <c r="R13417" t="s">
        <v>21056</v>
      </c>
    </row>
    <row r="13418" spans="1:18" x14ac:dyDescent="0.35">
      <c r="A13418">
        <v>53540310</v>
      </c>
      <c r="B13418" t="s">
        <v>21057</v>
      </c>
      <c r="C13418">
        <v>248719807</v>
      </c>
      <c r="D13418" t="s">
        <v>412</v>
      </c>
      <c r="E13418" t="s">
        <v>110</v>
      </c>
      <c r="F13418" t="s">
        <v>1146</v>
      </c>
      <c r="G13418">
        <v>525201</v>
      </c>
      <c r="H13418">
        <v>1328768</v>
      </c>
      <c r="I13418" t="s">
        <v>22</v>
      </c>
      <c r="J13418">
        <v>55</v>
      </c>
      <c r="K13418">
        <v>92</v>
      </c>
      <c r="L13418">
        <v>1</v>
      </c>
      <c r="M13418" s="1">
        <v>44789</v>
      </c>
      <c r="N13418">
        <v>23</v>
      </c>
      <c r="O13418">
        <v>2</v>
      </c>
      <c r="P13418">
        <v>364</v>
      </c>
      <c r="Q13418">
        <v>1</v>
      </c>
      <c r="R13418" t="s">
        <v>30</v>
      </c>
    </row>
    <row r="13419" spans="1:18" x14ac:dyDescent="0.35">
      <c r="A13419">
        <v>53208996</v>
      </c>
      <c r="B13419" t="s">
        <v>21058</v>
      </c>
      <c r="C13419">
        <v>51321144</v>
      </c>
      <c r="D13419" t="s">
        <v>21059</v>
      </c>
      <c r="E13419" t="s">
        <v>33</v>
      </c>
      <c r="F13419" t="s">
        <v>173</v>
      </c>
      <c r="G13419">
        <v>5251026</v>
      </c>
      <c r="H13419">
        <v>1346541</v>
      </c>
      <c r="I13419" t="s">
        <v>22</v>
      </c>
      <c r="J13419">
        <v>291</v>
      </c>
      <c r="K13419">
        <v>2</v>
      </c>
      <c r="L13419">
        <v>4</v>
      </c>
      <c r="M13419" s="1">
        <v>44892</v>
      </c>
      <c r="N13419">
        <v>87</v>
      </c>
      <c r="O13419">
        <v>1</v>
      </c>
      <c r="P13419">
        <v>157</v>
      </c>
      <c r="Q13419">
        <v>4</v>
      </c>
      <c r="R13419" t="s">
        <v>21060</v>
      </c>
    </row>
    <row r="13420" spans="1:18" x14ac:dyDescent="0.35">
      <c r="A13420">
        <v>53541350</v>
      </c>
      <c r="B13420" t="s">
        <v>21061</v>
      </c>
      <c r="C13420">
        <v>3205082</v>
      </c>
      <c r="D13420" t="s">
        <v>2225</v>
      </c>
      <c r="E13420" t="s">
        <v>48</v>
      </c>
      <c r="F13420" t="s">
        <v>309</v>
      </c>
      <c r="G13420">
        <v>5247222</v>
      </c>
      <c r="H13420">
        <v>1343632</v>
      </c>
      <c r="I13420" t="s">
        <v>22</v>
      </c>
      <c r="J13420">
        <v>135</v>
      </c>
      <c r="K13420">
        <v>5</v>
      </c>
      <c r="L13420">
        <v>0</v>
      </c>
      <c r="M13420" s="1"/>
      <c r="O13420">
        <v>1</v>
      </c>
      <c r="P13420">
        <v>152</v>
      </c>
      <c r="Q13420">
        <v>0</v>
      </c>
      <c r="R13420" t="s">
        <v>21062</v>
      </c>
    </row>
    <row r="13421" spans="1:18" x14ac:dyDescent="0.35">
      <c r="A13421">
        <v>53226389</v>
      </c>
      <c r="B13421" t="s">
        <v>21063</v>
      </c>
      <c r="C13421">
        <v>21445063</v>
      </c>
      <c r="D13421" t="s">
        <v>13436</v>
      </c>
      <c r="E13421" t="s">
        <v>33</v>
      </c>
      <c r="F13421" t="s">
        <v>173</v>
      </c>
      <c r="G13421">
        <v>5251031</v>
      </c>
      <c r="H13421">
        <v>1345675</v>
      </c>
      <c r="I13421" t="s">
        <v>22</v>
      </c>
      <c r="J13421">
        <v>110</v>
      </c>
      <c r="K13421">
        <v>4</v>
      </c>
      <c r="L13421">
        <v>0</v>
      </c>
      <c r="M13421" s="1"/>
      <c r="O13421">
        <v>2</v>
      </c>
      <c r="P13421">
        <v>24</v>
      </c>
      <c r="Q13421">
        <v>0</v>
      </c>
      <c r="R13421" t="s">
        <v>13437</v>
      </c>
    </row>
    <row r="13422" spans="1:18" x14ac:dyDescent="0.35">
      <c r="A13422">
        <v>53288277</v>
      </c>
      <c r="B13422" t="s">
        <v>21064</v>
      </c>
      <c r="C13422">
        <v>13092051</v>
      </c>
      <c r="D13422" t="s">
        <v>21065</v>
      </c>
      <c r="E13422" t="s">
        <v>20</v>
      </c>
      <c r="F13422" t="s">
        <v>102</v>
      </c>
      <c r="G13422">
        <v>5254449</v>
      </c>
      <c r="H13422">
        <v>1341395</v>
      </c>
      <c r="I13422" t="s">
        <v>71</v>
      </c>
      <c r="J13422">
        <v>103</v>
      </c>
      <c r="K13422">
        <v>1</v>
      </c>
      <c r="L13422">
        <v>2</v>
      </c>
      <c r="M13422" s="1">
        <v>44768</v>
      </c>
      <c r="N13422">
        <v>28</v>
      </c>
      <c r="O13422">
        <v>5</v>
      </c>
      <c r="P13422">
        <v>351</v>
      </c>
      <c r="Q13422">
        <v>2</v>
      </c>
      <c r="R13422" t="s">
        <v>21066</v>
      </c>
    </row>
    <row r="13423" spans="1:18" x14ac:dyDescent="0.35">
      <c r="A13423">
        <v>53554920</v>
      </c>
      <c r="B13423" t="s">
        <v>21067</v>
      </c>
      <c r="C13423">
        <v>10404372</v>
      </c>
      <c r="D13423" t="s">
        <v>423</v>
      </c>
      <c r="E13423" t="s">
        <v>69</v>
      </c>
      <c r="F13423" t="s">
        <v>7840</v>
      </c>
      <c r="G13423">
        <v>5245177</v>
      </c>
      <c r="H13423">
        <v>1356885</v>
      </c>
      <c r="I13423" t="s">
        <v>22</v>
      </c>
      <c r="J13423">
        <v>159</v>
      </c>
      <c r="K13423">
        <v>50</v>
      </c>
      <c r="L13423">
        <v>7</v>
      </c>
      <c r="M13423" s="1">
        <v>44775</v>
      </c>
      <c r="N13423">
        <v>56</v>
      </c>
      <c r="O13423">
        <v>1</v>
      </c>
      <c r="P13423">
        <v>271</v>
      </c>
      <c r="Q13423">
        <v>6</v>
      </c>
      <c r="R13423" t="s">
        <v>21068</v>
      </c>
    </row>
    <row r="13424" spans="1:18" x14ac:dyDescent="0.35">
      <c r="A13424">
        <v>53288372</v>
      </c>
      <c r="B13424" t="s">
        <v>21069</v>
      </c>
      <c r="C13424">
        <v>13092051</v>
      </c>
      <c r="D13424" t="s">
        <v>21065</v>
      </c>
      <c r="E13424" t="s">
        <v>20</v>
      </c>
      <c r="F13424" t="s">
        <v>29</v>
      </c>
      <c r="G13424">
        <v>5254564</v>
      </c>
      <c r="H13424">
        <v>1341186</v>
      </c>
      <c r="I13424" t="s">
        <v>71</v>
      </c>
      <c r="J13424">
        <v>79</v>
      </c>
      <c r="K13424">
        <v>1</v>
      </c>
      <c r="L13424">
        <v>3</v>
      </c>
      <c r="M13424" s="1">
        <v>44763</v>
      </c>
      <c r="N13424">
        <v>25</v>
      </c>
      <c r="O13424">
        <v>5</v>
      </c>
      <c r="P13424">
        <v>357</v>
      </c>
      <c r="Q13424">
        <v>3</v>
      </c>
      <c r="R13424" t="s">
        <v>21070</v>
      </c>
    </row>
    <row r="13425" spans="1:18" x14ac:dyDescent="0.35">
      <c r="A13425">
        <v>53559107</v>
      </c>
      <c r="B13425" t="s">
        <v>21071</v>
      </c>
      <c r="C13425">
        <v>37549554</v>
      </c>
      <c r="D13425" t="s">
        <v>9002</v>
      </c>
      <c r="E13425" t="s">
        <v>33</v>
      </c>
      <c r="F13425" t="s">
        <v>251</v>
      </c>
      <c r="G13425">
        <v>525208</v>
      </c>
      <c r="H13425">
        <v>1345327</v>
      </c>
      <c r="I13425" t="s">
        <v>22</v>
      </c>
      <c r="J13425">
        <v>199</v>
      </c>
      <c r="K13425">
        <v>4</v>
      </c>
      <c r="L13425">
        <v>8</v>
      </c>
      <c r="M13425" s="1">
        <v>44871</v>
      </c>
      <c r="N13425">
        <v>100</v>
      </c>
      <c r="O13425">
        <v>1</v>
      </c>
      <c r="P13425">
        <v>26</v>
      </c>
      <c r="Q13425">
        <v>8</v>
      </c>
      <c r="R13425" t="s">
        <v>21072</v>
      </c>
    </row>
    <row r="13426" spans="1:18" x14ac:dyDescent="0.35">
      <c r="A13426">
        <v>53567975</v>
      </c>
      <c r="B13426" t="s">
        <v>21073</v>
      </c>
      <c r="C13426">
        <v>110796985</v>
      </c>
      <c r="D13426" t="s">
        <v>2406</v>
      </c>
      <c r="E13426" t="s">
        <v>44</v>
      </c>
      <c r="F13426" t="s">
        <v>799</v>
      </c>
      <c r="G13426">
        <v>5255486</v>
      </c>
      <c r="H13426">
        <v>1334325</v>
      </c>
      <c r="I13426" t="s">
        <v>71</v>
      </c>
      <c r="J13426">
        <v>66</v>
      </c>
      <c r="K13426">
        <v>2</v>
      </c>
      <c r="L13426">
        <v>22</v>
      </c>
      <c r="M13426" s="1">
        <v>44904</v>
      </c>
      <c r="N13426">
        <v>244</v>
      </c>
      <c r="O13426">
        <v>1</v>
      </c>
      <c r="P13426">
        <v>355</v>
      </c>
      <c r="Q13426">
        <v>22</v>
      </c>
      <c r="R13426" t="s">
        <v>21074</v>
      </c>
    </row>
    <row r="13427" spans="1:18" x14ac:dyDescent="0.35">
      <c r="A13427">
        <v>53288374</v>
      </c>
      <c r="B13427" t="s">
        <v>21075</v>
      </c>
      <c r="C13427">
        <v>13092051</v>
      </c>
      <c r="D13427" t="s">
        <v>21065</v>
      </c>
      <c r="E13427" t="s">
        <v>20</v>
      </c>
      <c r="F13427" t="s">
        <v>29</v>
      </c>
      <c r="G13427">
        <v>5254593</v>
      </c>
      <c r="H13427">
        <v>1341204</v>
      </c>
      <c r="I13427" t="s">
        <v>71</v>
      </c>
      <c r="J13427">
        <v>103</v>
      </c>
      <c r="K13427">
        <v>1</v>
      </c>
      <c r="L13427">
        <v>0</v>
      </c>
      <c r="M13427" s="1"/>
      <c r="O13427">
        <v>5</v>
      </c>
      <c r="P13427">
        <v>362</v>
      </c>
      <c r="Q13427">
        <v>0</v>
      </c>
      <c r="R13427" t="s">
        <v>21066</v>
      </c>
    </row>
    <row r="13428" spans="1:18" x14ac:dyDescent="0.35">
      <c r="A13428">
        <v>53580697</v>
      </c>
      <c r="B13428" t="s">
        <v>21076</v>
      </c>
      <c r="C13428">
        <v>433918917</v>
      </c>
      <c r="D13428" t="s">
        <v>2299</v>
      </c>
      <c r="E13428" t="s">
        <v>20</v>
      </c>
      <c r="F13428" t="s">
        <v>446</v>
      </c>
      <c r="G13428">
        <v>5252056</v>
      </c>
      <c r="H13428">
        <v>1346915</v>
      </c>
      <c r="I13428" t="s">
        <v>22</v>
      </c>
      <c r="J13428">
        <v>80</v>
      </c>
      <c r="K13428">
        <v>2</v>
      </c>
      <c r="L13428">
        <v>7</v>
      </c>
      <c r="M13428" s="1">
        <v>44810</v>
      </c>
      <c r="N13428">
        <v>63</v>
      </c>
      <c r="O13428">
        <v>1</v>
      </c>
      <c r="P13428">
        <v>289</v>
      </c>
      <c r="Q13428">
        <v>7</v>
      </c>
      <c r="R13428" t="s">
        <v>21077</v>
      </c>
    </row>
    <row r="13429" spans="1:18" x14ac:dyDescent="0.35">
      <c r="A13429">
        <v>53302032</v>
      </c>
      <c r="B13429" t="s">
        <v>3458</v>
      </c>
      <c r="C13429">
        <v>416414234</v>
      </c>
      <c r="D13429" t="s">
        <v>1187</v>
      </c>
      <c r="E13429" t="s">
        <v>20</v>
      </c>
      <c r="F13429" t="s">
        <v>29</v>
      </c>
      <c r="G13429">
        <v>5255359</v>
      </c>
      <c r="H13429">
        <v>1341192</v>
      </c>
      <c r="I13429" t="s">
        <v>71</v>
      </c>
      <c r="J13429">
        <v>51</v>
      </c>
      <c r="K13429">
        <v>2</v>
      </c>
      <c r="L13429">
        <v>5</v>
      </c>
      <c r="M13429" s="1">
        <v>44913</v>
      </c>
      <c r="N13429">
        <v>129</v>
      </c>
      <c r="O13429">
        <v>1</v>
      </c>
      <c r="P13429">
        <v>327</v>
      </c>
      <c r="Q13429">
        <v>5</v>
      </c>
      <c r="R13429" t="s">
        <v>21078</v>
      </c>
    </row>
    <row r="13430" spans="1:18" x14ac:dyDescent="0.35">
      <c r="A13430">
        <v>53581051</v>
      </c>
      <c r="B13430" t="s">
        <v>20279</v>
      </c>
      <c r="C13430">
        <v>318912597</v>
      </c>
      <c r="D13430" t="s">
        <v>20195</v>
      </c>
      <c r="E13430" t="s">
        <v>44</v>
      </c>
      <c r="F13430" t="s">
        <v>78</v>
      </c>
      <c r="G13430">
        <v>525323</v>
      </c>
      <c r="H13430">
        <v>134056</v>
      </c>
      <c r="I13430" t="s">
        <v>22</v>
      </c>
      <c r="J13430">
        <v>378</v>
      </c>
      <c r="K13430">
        <v>2</v>
      </c>
      <c r="L13430">
        <v>0</v>
      </c>
      <c r="M13430" s="1"/>
      <c r="O13430">
        <v>12</v>
      </c>
      <c r="P13430">
        <v>248</v>
      </c>
      <c r="Q13430">
        <v>0</v>
      </c>
      <c r="R13430" t="s">
        <v>21079</v>
      </c>
    </row>
    <row r="13431" spans="1:18" x14ac:dyDescent="0.35">
      <c r="A13431">
        <v>53304519</v>
      </c>
      <c r="B13431" t="s">
        <v>21080</v>
      </c>
      <c r="C13431">
        <v>431550058</v>
      </c>
      <c r="D13431" t="s">
        <v>892</v>
      </c>
      <c r="E13431" t="s">
        <v>44</v>
      </c>
      <c r="F13431" t="s">
        <v>707</v>
      </c>
      <c r="G13431">
        <v>5255756</v>
      </c>
      <c r="H13431">
        <v>1338896</v>
      </c>
      <c r="I13431" t="s">
        <v>22</v>
      </c>
      <c r="J13431">
        <v>357</v>
      </c>
      <c r="K13431">
        <v>1</v>
      </c>
      <c r="L13431">
        <v>15</v>
      </c>
      <c r="M13431" s="1">
        <v>44844</v>
      </c>
      <c r="N13431">
        <v>127</v>
      </c>
      <c r="O13431">
        <v>2</v>
      </c>
      <c r="P13431">
        <v>357</v>
      </c>
      <c r="Q13431">
        <v>15</v>
      </c>
      <c r="R13431" t="s">
        <v>21081</v>
      </c>
    </row>
    <row r="13432" spans="1:18" x14ac:dyDescent="0.35">
      <c r="A13432">
        <v>53581309</v>
      </c>
      <c r="B13432" t="s">
        <v>21082</v>
      </c>
      <c r="C13432">
        <v>318912597</v>
      </c>
      <c r="D13432" t="s">
        <v>20195</v>
      </c>
      <c r="E13432" t="s">
        <v>44</v>
      </c>
      <c r="F13432" t="s">
        <v>78</v>
      </c>
      <c r="G13432">
        <v>5253016</v>
      </c>
      <c r="H13432">
        <v>1340483</v>
      </c>
      <c r="I13432" t="s">
        <v>22</v>
      </c>
      <c r="J13432">
        <v>620</v>
      </c>
      <c r="K13432">
        <v>2</v>
      </c>
      <c r="L13432">
        <v>1</v>
      </c>
      <c r="M13432" s="1">
        <v>44857</v>
      </c>
      <c r="N13432">
        <v>49</v>
      </c>
      <c r="O13432">
        <v>12</v>
      </c>
      <c r="P13432">
        <v>286</v>
      </c>
      <c r="Q13432">
        <v>1</v>
      </c>
      <c r="R13432" t="s">
        <v>21083</v>
      </c>
    </row>
    <row r="13433" spans="1:18" x14ac:dyDescent="0.35">
      <c r="A13433">
        <v>53306570</v>
      </c>
      <c r="B13433" t="s">
        <v>21084</v>
      </c>
      <c r="C13433">
        <v>176816073</v>
      </c>
      <c r="D13433" t="s">
        <v>242</v>
      </c>
      <c r="E13433" t="s">
        <v>106</v>
      </c>
      <c r="F13433" t="s">
        <v>263</v>
      </c>
      <c r="G13433">
        <v>5248543</v>
      </c>
      <c r="H13433">
        <v>1334617</v>
      </c>
      <c r="I13433" t="s">
        <v>22</v>
      </c>
      <c r="J13433">
        <v>60</v>
      </c>
      <c r="K13433">
        <v>210</v>
      </c>
      <c r="L13433">
        <v>0</v>
      </c>
      <c r="M13433" s="1"/>
      <c r="O13433">
        <v>1</v>
      </c>
      <c r="P13433">
        <v>266</v>
      </c>
      <c r="Q13433">
        <v>0</v>
      </c>
      <c r="R13433" t="s">
        <v>21085</v>
      </c>
    </row>
    <row r="13434" spans="1:18" x14ac:dyDescent="0.35">
      <c r="A13434">
        <v>53583045</v>
      </c>
      <c r="B13434" t="s">
        <v>21086</v>
      </c>
      <c r="C13434">
        <v>396649220</v>
      </c>
      <c r="D13434" t="s">
        <v>21087</v>
      </c>
      <c r="E13434" t="s">
        <v>20</v>
      </c>
      <c r="F13434" t="s">
        <v>29</v>
      </c>
      <c r="G13434">
        <v>5254763</v>
      </c>
      <c r="H13434">
        <v>1341126</v>
      </c>
      <c r="I13434" t="s">
        <v>71</v>
      </c>
      <c r="J13434">
        <v>58</v>
      </c>
      <c r="K13434">
        <v>4</v>
      </c>
      <c r="L13434">
        <v>14</v>
      </c>
      <c r="M13434" s="1">
        <v>44892</v>
      </c>
      <c r="N13434">
        <v>137</v>
      </c>
      <c r="O13434">
        <v>1</v>
      </c>
      <c r="P13434">
        <v>348</v>
      </c>
      <c r="Q13434">
        <v>14</v>
      </c>
      <c r="R13434" t="s">
        <v>21088</v>
      </c>
    </row>
    <row r="13435" spans="1:18" x14ac:dyDescent="0.35">
      <c r="A13435">
        <v>53307886</v>
      </c>
      <c r="B13435" t="s">
        <v>21089</v>
      </c>
      <c r="C13435">
        <v>2895415</v>
      </c>
      <c r="D13435" t="s">
        <v>2475</v>
      </c>
      <c r="E13435" t="s">
        <v>33</v>
      </c>
      <c r="F13435" t="s">
        <v>173</v>
      </c>
      <c r="G13435">
        <v>5250429</v>
      </c>
      <c r="H13435">
        <v>1346782</v>
      </c>
      <c r="I13435" t="s">
        <v>22</v>
      </c>
      <c r="J13435">
        <v>168</v>
      </c>
      <c r="K13435">
        <v>92</v>
      </c>
      <c r="L13435">
        <v>0</v>
      </c>
      <c r="M13435" s="1"/>
      <c r="O13435">
        <v>4</v>
      </c>
      <c r="P13435">
        <v>111</v>
      </c>
      <c r="Q13435">
        <v>0</v>
      </c>
      <c r="R13435" t="s">
        <v>30</v>
      </c>
    </row>
    <row r="13436" spans="1:18" x14ac:dyDescent="0.35">
      <c r="A13436">
        <v>53250053</v>
      </c>
      <c r="B13436" t="s">
        <v>21090</v>
      </c>
      <c r="C13436">
        <v>223854509</v>
      </c>
      <c r="D13436" t="s">
        <v>21091</v>
      </c>
      <c r="E13436" t="s">
        <v>106</v>
      </c>
      <c r="F13436" t="s">
        <v>270</v>
      </c>
      <c r="G13436">
        <v>5247774</v>
      </c>
      <c r="H13436">
        <v>1334563</v>
      </c>
      <c r="I13436" t="s">
        <v>22</v>
      </c>
      <c r="J13436">
        <v>80</v>
      </c>
      <c r="K13436">
        <v>3</v>
      </c>
      <c r="L13436">
        <v>4</v>
      </c>
      <c r="M13436" s="1">
        <v>44725</v>
      </c>
      <c r="N13436">
        <v>34</v>
      </c>
      <c r="O13436">
        <v>1</v>
      </c>
      <c r="P13436">
        <v>355</v>
      </c>
      <c r="Q13436">
        <v>4</v>
      </c>
      <c r="R13436" t="s">
        <v>21092</v>
      </c>
    </row>
    <row r="13437" spans="1:18" x14ac:dyDescent="0.35">
      <c r="A13437">
        <v>53598249</v>
      </c>
      <c r="B13437" t="s">
        <v>21093</v>
      </c>
      <c r="C13437">
        <v>6142555</v>
      </c>
      <c r="D13437" t="s">
        <v>1161</v>
      </c>
      <c r="E13437" t="s">
        <v>33</v>
      </c>
      <c r="F13437" t="s">
        <v>173</v>
      </c>
      <c r="G13437">
        <v>5251263</v>
      </c>
      <c r="H13437">
        <v>1346304</v>
      </c>
      <c r="I13437" t="s">
        <v>22</v>
      </c>
      <c r="J13437">
        <v>180</v>
      </c>
      <c r="K13437">
        <v>2</v>
      </c>
      <c r="L13437">
        <v>2</v>
      </c>
      <c r="M13437" s="1">
        <v>44755</v>
      </c>
      <c r="N13437">
        <v>31</v>
      </c>
      <c r="O13437">
        <v>1</v>
      </c>
      <c r="P13437">
        <v>4</v>
      </c>
      <c r="Q13437">
        <v>2</v>
      </c>
      <c r="R13437" t="s">
        <v>21094</v>
      </c>
    </row>
    <row r="13438" spans="1:18" x14ac:dyDescent="0.35">
      <c r="A13438">
        <v>53251027</v>
      </c>
      <c r="B13438" t="s">
        <v>21095</v>
      </c>
      <c r="C13438">
        <v>39352351</v>
      </c>
      <c r="D13438" t="s">
        <v>2687</v>
      </c>
      <c r="E13438" t="s">
        <v>44</v>
      </c>
      <c r="F13438" t="s">
        <v>632</v>
      </c>
      <c r="G13438">
        <v>5255263</v>
      </c>
      <c r="H13438">
        <v>1337134</v>
      </c>
      <c r="I13438" t="s">
        <v>22</v>
      </c>
      <c r="J13438">
        <v>115</v>
      </c>
      <c r="K13438">
        <v>2</v>
      </c>
      <c r="L13438">
        <v>15</v>
      </c>
      <c r="M13438" s="1">
        <v>44872</v>
      </c>
      <c r="N13438">
        <v>114</v>
      </c>
      <c r="O13438">
        <v>1</v>
      </c>
      <c r="P13438">
        <v>308</v>
      </c>
      <c r="Q13438">
        <v>12</v>
      </c>
      <c r="R13438" t="s">
        <v>21096</v>
      </c>
    </row>
    <row r="13439" spans="1:18" x14ac:dyDescent="0.35">
      <c r="A13439">
        <v>53307920</v>
      </c>
      <c r="B13439" t="s">
        <v>21097</v>
      </c>
      <c r="C13439">
        <v>2895415</v>
      </c>
      <c r="D13439" t="s">
        <v>2475</v>
      </c>
      <c r="E13439" t="s">
        <v>33</v>
      </c>
      <c r="F13439" t="s">
        <v>173</v>
      </c>
      <c r="G13439">
        <v>5251201</v>
      </c>
      <c r="H13439">
        <v>1345296</v>
      </c>
      <c r="I13439" t="s">
        <v>22</v>
      </c>
      <c r="J13439">
        <v>129</v>
      </c>
      <c r="K13439">
        <v>3</v>
      </c>
      <c r="L13439">
        <v>10</v>
      </c>
      <c r="M13439" s="1">
        <v>44681</v>
      </c>
      <c r="N13439">
        <v>88</v>
      </c>
      <c r="O13439">
        <v>4</v>
      </c>
      <c r="P13439">
        <v>0</v>
      </c>
      <c r="Q13439">
        <v>10</v>
      </c>
      <c r="R13439" t="s">
        <v>11686</v>
      </c>
    </row>
    <row r="13440" spans="1:18" x14ac:dyDescent="0.35">
      <c r="A13440">
        <v>53598754</v>
      </c>
      <c r="B13440" t="s">
        <v>21098</v>
      </c>
      <c r="C13440">
        <v>164998040</v>
      </c>
      <c r="D13440" t="s">
        <v>10889</v>
      </c>
      <c r="E13440" t="s">
        <v>33</v>
      </c>
      <c r="F13440" t="s">
        <v>173</v>
      </c>
      <c r="G13440">
        <v>5249069</v>
      </c>
      <c r="H13440">
        <v>1348352</v>
      </c>
      <c r="I13440" t="s">
        <v>22</v>
      </c>
      <c r="J13440">
        <v>233</v>
      </c>
      <c r="K13440">
        <v>1</v>
      </c>
      <c r="L13440">
        <v>18</v>
      </c>
      <c r="M13440" s="1">
        <v>44846</v>
      </c>
      <c r="N13440">
        <v>172</v>
      </c>
      <c r="O13440">
        <v>4</v>
      </c>
      <c r="P13440">
        <v>102</v>
      </c>
      <c r="Q13440">
        <v>18</v>
      </c>
      <c r="R13440" t="s">
        <v>21099</v>
      </c>
    </row>
    <row r="13441" spans="1:18" x14ac:dyDescent="0.35">
      <c r="A13441">
        <v>53600188</v>
      </c>
      <c r="B13441" t="s">
        <v>21100</v>
      </c>
      <c r="C13441">
        <v>138382060</v>
      </c>
      <c r="D13441" t="s">
        <v>4648</v>
      </c>
      <c r="E13441" t="s">
        <v>48</v>
      </c>
      <c r="F13441" t="s">
        <v>803</v>
      </c>
      <c r="G13441">
        <v>52452087</v>
      </c>
      <c r="H13441">
        <v>13439099</v>
      </c>
      <c r="I13441" t="s">
        <v>71</v>
      </c>
      <c r="J13441">
        <v>45</v>
      </c>
      <c r="K13441">
        <v>2</v>
      </c>
      <c r="L13441">
        <v>35</v>
      </c>
      <c r="M13441" s="1">
        <v>44889</v>
      </c>
      <c r="N13441">
        <v>313</v>
      </c>
      <c r="O13441">
        <v>1</v>
      </c>
      <c r="P13441">
        <v>77</v>
      </c>
      <c r="Q13441">
        <v>35</v>
      </c>
      <c r="R13441" t="s">
        <v>21101</v>
      </c>
    </row>
    <row r="13442" spans="1:18" x14ac:dyDescent="0.35">
      <c r="A13442">
        <v>53319879</v>
      </c>
      <c r="B13442" t="s">
        <v>21102</v>
      </c>
      <c r="C13442">
        <v>42355702</v>
      </c>
      <c r="D13442" t="s">
        <v>1503</v>
      </c>
      <c r="E13442" t="s">
        <v>20</v>
      </c>
      <c r="F13442" t="s">
        <v>446</v>
      </c>
      <c r="G13442">
        <v>5252124</v>
      </c>
      <c r="H13442">
        <v>1347126</v>
      </c>
      <c r="I13442" t="s">
        <v>22</v>
      </c>
      <c r="J13442">
        <v>80</v>
      </c>
      <c r="K13442">
        <v>30</v>
      </c>
      <c r="L13442">
        <v>8</v>
      </c>
      <c r="M13442" s="1">
        <v>44877</v>
      </c>
      <c r="N13442">
        <v>71</v>
      </c>
      <c r="O13442">
        <v>1</v>
      </c>
      <c r="P13442">
        <v>60</v>
      </c>
      <c r="Q13442">
        <v>8</v>
      </c>
      <c r="R13442" t="s">
        <v>21103</v>
      </c>
    </row>
    <row r="13443" spans="1:18" x14ac:dyDescent="0.35">
      <c r="A13443">
        <v>53320027</v>
      </c>
      <c r="B13443" t="s">
        <v>21104</v>
      </c>
      <c r="C13443">
        <v>422838717</v>
      </c>
      <c r="D13443" t="s">
        <v>3278</v>
      </c>
      <c r="E13443" t="s">
        <v>69</v>
      </c>
      <c r="F13443" t="s">
        <v>2477</v>
      </c>
      <c r="G13443">
        <v>52464066</v>
      </c>
      <c r="H13443">
        <v>13505759</v>
      </c>
      <c r="I13443" t="s">
        <v>22</v>
      </c>
      <c r="J13443">
        <v>73</v>
      </c>
      <c r="K13443">
        <v>2</v>
      </c>
      <c r="L13443">
        <v>8</v>
      </c>
      <c r="M13443" s="1">
        <v>44745</v>
      </c>
      <c r="N13443">
        <v>78</v>
      </c>
      <c r="O13443">
        <v>1</v>
      </c>
      <c r="P13443">
        <v>7</v>
      </c>
      <c r="Q13443">
        <v>8</v>
      </c>
      <c r="R13443" t="s">
        <v>21105</v>
      </c>
    </row>
    <row r="13444" spans="1:18" x14ac:dyDescent="0.35">
      <c r="A13444">
        <v>53266128</v>
      </c>
      <c r="B13444" t="s">
        <v>21106</v>
      </c>
      <c r="C13444">
        <v>106267930</v>
      </c>
      <c r="D13444" t="s">
        <v>6388</v>
      </c>
      <c r="E13444" t="s">
        <v>33</v>
      </c>
      <c r="F13444" t="s">
        <v>173</v>
      </c>
      <c r="G13444">
        <v>5250384</v>
      </c>
      <c r="H13444">
        <v>1346808</v>
      </c>
      <c r="I13444" t="s">
        <v>71</v>
      </c>
      <c r="J13444">
        <v>100</v>
      </c>
      <c r="K13444">
        <v>4</v>
      </c>
      <c r="L13444">
        <v>0</v>
      </c>
      <c r="M13444" s="1"/>
      <c r="O13444">
        <v>2</v>
      </c>
      <c r="P13444">
        <v>365</v>
      </c>
      <c r="Q13444">
        <v>0</v>
      </c>
      <c r="R13444" t="s">
        <v>21107</v>
      </c>
    </row>
    <row r="13445" spans="1:18" x14ac:dyDescent="0.35">
      <c r="A13445">
        <v>53267730</v>
      </c>
      <c r="B13445" t="s">
        <v>21108</v>
      </c>
      <c r="C13445">
        <v>98716346</v>
      </c>
      <c r="D13445" t="s">
        <v>487</v>
      </c>
      <c r="E13445" t="s">
        <v>110</v>
      </c>
      <c r="F13445" t="s">
        <v>129</v>
      </c>
      <c r="G13445">
        <v>5249843</v>
      </c>
      <c r="H13445">
        <v>1332582</v>
      </c>
      <c r="I13445" t="s">
        <v>71</v>
      </c>
      <c r="J13445">
        <v>158</v>
      </c>
      <c r="K13445">
        <v>1</v>
      </c>
      <c r="L13445">
        <v>6</v>
      </c>
      <c r="M13445" s="1">
        <v>44870</v>
      </c>
      <c r="N13445">
        <v>119</v>
      </c>
      <c r="O13445">
        <v>6</v>
      </c>
      <c r="P13445">
        <v>144</v>
      </c>
      <c r="Q13445">
        <v>6</v>
      </c>
      <c r="R13445" t="s">
        <v>21109</v>
      </c>
    </row>
    <row r="13446" spans="1:18" x14ac:dyDescent="0.35">
      <c r="A13446">
        <v>53607716</v>
      </c>
      <c r="B13446" t="s">
        <v>21110</v>
      </c>
      <c r="C13446">
        <v>434120292</v>
      </c>
      <c r="D13446" t="s">
        <v>21111</v>
      </c>
      <c r="E13446" t="s">
        <v>20</v>
      </c>
      <c r="F13446" t="s">
        <v>1354</v>
      </c>
      <c r="G13446">
        <v>5261134</v>
      </c>
      <c r="H13446">
        <v>134428</v>
      </c>
      <c r="I13446" t="s">
        <v>22</v>
      </c>
      <c r="J13446">
        <v>180</v>
      </c>
      <c r="K13446">
        <v>2</v>
      </c>
      <c r="L13446">
        <v>37</v>
      </c>
      <c r="M13446" s="1">
        <v>44854</v>
      </c>
      <c r="N13446">
        <v>311</v>
      </c>
      <c r="O13446">
        <v>1</v>
      </c>
      <c r="P13446">
        <v>137</v>
      </c>
      <c r="Q13446">
        <v>37</v>
      </c>
      <c r="R13446" t="s">
        <v>21112</v>
      </c>
    </row>
    <row r="13447" spans="1:18" x14ac:dyDescent="0.35">
      <c r="A13447">
        <v>53267970</v>
      </c>
      <c r="B13447" t="s">
        <v>21113</v>
      </c>
      <c r="C13447">
        <v>431239223</v>
      </c>
      <c r="D13447" t="s">
        <v>198</v>
      </c>
      <c r="E13447" t="s">
        <v>504</v>
      </c>
      <c r="F13447" t="s">
        <v>6632</v>
      </c>
      <c r="G13447">
        <v>5256215</v>
      </c>
      <c r="H13447">
        <v>1350922</v>
      </c>
      <c r="I13447" t="s">
        <v>22</v>
      </c>
      <c r="J13447">
        <v>95</v>
      </c>
      <c r="K13447">
        <v>3</v>
      </c>
      <c r="L13447">
        <v>6</v>
      </c>
      <c r="M13447" s="1">
        <v>44907</v>
      </c>
      <c r="N13447">
        <v>96</v>
      </c>
      <c r="O13447">
        <v>1</v>
      </c>
      <c r="P13447">
        <v>292</v>
      </c>
      <c r="Q13447">
        <v>6</v>
      </c>
      <c r="R13447" t="s">
        <v>21114</v>
      </c>
    </row>
    <row r="13448" spans="1:18" x14ac:dyDescent="0.35">
      <c r="A13448">
        <v>53617325</v>
      </c>
      <c r="B13448" t="s">
        <v>21115</v>
      </c>
      <c r="C13448">
        <v>434198090</v>
      </c>
      <c r="D13448" t="s">
        <v>21116</v>
      </c>
      <c r="E13448" t="s">
        <v>110</v>
      </c>
      <c r="F13448" t="s">
        <v>476</v>
      </c>
      <c r="G13448">
        <v>5249615</v>
      </c>
      <c r="H13448">
        <v>133025</v>
      </c>
      <c r="I13448" t="s">
        <v>71</v>
      </c>
      <c r="J13448">
        <v>131</v>
      </c>
      <c r="K13448">
        <v>1</v>
      </c>
      <c r="L13448">
        <v>0</v>
      </c>
      <c r="M13448" s="1"/>
      <c r="O13448">
        <v>2</v>
      </c>
      <c r="P13448">
        <v>323</v>
      </c>
      <c r="Q13448">
        <v>0</v>
      </c>
      <c r="R13448" t="s">
        <v>21117</v>
      </c>
    </row>
    <row r="13449" spans="1:18" x14ac:dyDescent="0.35">
      <c r="A13449">
        <v>53797363</v>
      </c>
      <c r="B13449" t="s">
        <v>21118</v>
      </c>
      <c r="C13449">
        <v>300664182</v>
      </c>
      <c r="D13449" t="s">
        <v>1083</v>
      </c>
      <c r="E13449" t="s">
        <v>33</v>
      </c>
      <c r="F13449" t="s">
        <v>251</v>
      </c>
      <c r="G13449">
        <v>5251729</v>
      </c>
      <c r="H13449">
        <v>1347077</v>
      </c>
      <c r="I13449" t="s">
        <v>22</v>
      </c>
      <c r="J13449">
        <v>69</v>
      </c>
      <c r="K13449">
        <v>92</v>
      </c>
      <c r="L13449">
        <v>0</v>
      </c>
      <c r="M13449" s="1"/>
      <c r="O13449">
        <v>1</v>
      </c>
      <c r="P13449">
        <v>203</v>
      </c>
      <c r="Q13449">
        <v>0</v>
      </c>
      <c r="R13449" t="s">
        <v>30</v>
      </c>
    </row>
    <row r="13450" spans="1:18" x14ac:dyDescent="0.35">
      <c r="A13450">
        <v>53320135</v>
      </c>
      <c r="B13450" t="s">
        <v>21119</v>
      </c>
      <c r="C13450">
        <v>431681854</v>
      </c>
      <c r="D13450" t="s">
        <v>167</v>
      </c>
      <c r="E13450" t="s">
        <v>44</v>
      </c>
      <c r="F13450" t="s">
        <v>98</v>
      </c>
      <c r="G13450">
        <v>5251343</v>
      </c>
      <c r="H13450">
        <v>1341129</v>
      </c>
      <c r="I13450" t="s">
        <v>22</v>
      </c>
      <c r="J13450">
        <v>650</v>
      </c>
      <c r="K13450">
        <v>6</v>
      </c>
      <c r="L13450">
        <v>0</v>
      </c>
      <c r="M13450" s="1"/>
      <c r="O13450">
        <v>1</v>
      </c>
      <c r="P13450">
        <v>365</v>
      </c>
      <c r="Q13450">
        <v>0</v>
      </c>
      <c r="R13450" t="s">
        <v>21120</v>
      </c>
    </row>
    <row r="13451" spans="1:18" x14ac:dyDescent="0.35">
      <c r="A13451">
        <v>53332699</v>
      </c>
      <c r="B13451" t="s">
        <v>21121</v>
      </c>
      <c r="C13451">
        <v>8103468</v>
      </c>
      <c r="D13451" t="s">
        <v>614</v>
      </c>
      <c r="E13451" t="s">
        <v>48</v>
      </c>
      <c r="F13451" t="s">
        <v>309</v>
      </c>
      <c r="G13451">
        <v>5247322</v>
      </c>
      <c r="H13451">
        <v>1343078</v>
      </c>
      <c r="I13451" t="s">
        <v>22</v>
      </c>
      <c r="J13451">
        <v>106</v>
      </c>
      <c r="K13451">
        <v>10</v>
      </c>
      <c r="L13451">
        <v>2</v>
      </c>
      <c r="M13451" s="1">
        <v>44863</v>
      </c>
      <c r="N13451">
        <v>36</v>
      </c>
      <c r="O13451">
        <v>1</v>
      </c>
      <c r="P13451">
        <v>173</v>
      </c>
      <c r="Q13451">
        <v>2</v>
      </c>
      <c r="R13451" t="s">
        <v>21122</v>
      </c>
    </row>
    <row r="13452" spans="1:18" x14ac:dyDescent="0.35">
      <c r="A13452">
        <v>53333692</v>
      </c>
      <c r="B13452" t="s">
        <v>21123</v>
      </c>
      <c r="C13452">
        <v>430068584</v>
      </c>
      <c r="D13452" t="s">
        <v>4011</v>
      </c>
      <c r="E13452" t="s">
        <v>33</v>
      </c>
      <c r="F13452" t="s">
        <v>517</v>
      </c>
      <c r="G13452">
        <v>5252797</v>
      </c>
      <c r="H13452">
        <v>1344455</v>
      </c>
      <c r="I13452" t="s">
        <v>22</v>
      </c>
      <c r="J13452">
        <v>70</v>
      </c>
      <c r="K13452">
        <v>1</v>
      </c>
      <c r="L13452">
        <v>63</v>
      </c>
      <c r="M13452" s="1">
        <v>44914</v>
      </c>
      <c r="N13452">
        <v>492</v>
      </c>
      <c r="O13452">
        <v>1</v>
      </c>
      <c r="P13452">
        <v>35</v>
      </c>
      <c r="Q13452">
        <v>60</v>
      </c>
      <c r="R13452" t="s">
        <v>21124</v>
      </c>
    </row>
    <row r="13453" spans="1:18" x14ac:dyDescent="0.35">
      <c r="A13453">
        <v>53617758</v>
      </c>
      <c r="B13453" t="s">
        <v>21125</v>
      </c>
      <c r="C13453">
        <v>434198090</v>
      </c>
      <c r="D13453" t="s">
        <v>21116</v>
      </c>
      <c r="E13453" t="s">
        <v>110</v>
      </c>
      <c r="F13453" t="s">
        <v>129</v>
      </c>
      <c r="G13453">
        <v>5249494</v>
      </c>
      <c r="H13453">
        <v>1330386</v>
      </c>
      <c r="I13453" t="s">
        <v>71</v>
      </c>
      <c r="J13453">
        <v>109</v>
      </c>
      <c r="K13453">
        <v>1</v>
      </c>
      <c r="L13453">
        <v>0</v>
      </c>
      <c r="M13453" s="1"/>
      <c r="O13453">
        <v>2</v>
      </c>
      <c r="P13453">
        <v>325</v>
      </c>
      <c r="Q13453">
        <v>0</v>
      </c>
      <c r="R13453" t="s">
        <v>21126</v>
      </c>
    </row>
    <row r="13454" spans="1:18" x14ac:dyDescent="0.35">
      <c r="A13454">
        <v>53802915</v>
      </c>
      <c r="B13454" t="s">
        <v>21127</v>
      </c>
      <c r="C13454">
        <v>193731690</v>
      </c>
      <c r="D13454" t="s">
        <v>325</v>
      </c>
      <c r="E13454" t="s">
        <v>33</v>
      </c>
      <c r="F13454" t="s">
        <v>251</v>
      </c>
      <c r="G13454">
        <v>525173</v>
      </c>
      <c r="H13454">
        <v>1346256</v>
      </c>
      <c r="I13454" t="s">
        <v>22</v>
      </c>
      <c r="J13454">
        <v>170</v>
      </c>
      <c r="K13454">
        <v>2</v>
      </c>
      <c r="L13454">
        <v>28</v>
      </c>
      <c r="M13454" s="1">
        <v>44900</v>
      </c>
      <c r="N13454">
        <v>235</v>
      </c>
      <c r="O13454">
        <v>7</v>
      </c>
      <c r="P13454">
        <v>357</v>
      </c>
      <c r="Q13454">
        <v>28</v>
      </c>
      <c r="R13454" t="s">
        <v>21128</v>
      </c>
    </row>
    <row r="13455" spans="1:18" x14ac:dyDescent="0.35">
      <c r="A13455">
        <v>53620992</v>
      </c>
      <c r="B13455" t="s">
        <v>21129</v>
      </c>
      <c r="C13455">
        <v>11131615</v>
      </c>
      <c r="D13455" t="s">
        <v>9002</v>
      </c>
      <c r="E13455" t="s">
        <v>48</v>
      </c>
      <c r="F13455" t="s">
        <v>152</v>
      </c>
      <c r="G13455">
        <v>524721</v>
      </c>
      <c r="H13455">
        <v>1344592</v>
      </c>
      <c r="I13455" t="s">
        <v>22</v>
      </c>
      <c r="J13455">
        <v>171</v>
      </c>
      <c r="K13455">
        <v>1</v>
      </c>
      <c r="L13455">
        <v>12</v>
      </c>
      <c r="M13455" s="1">
        <v>44904</v>
      </c>
      <c r="N13455">
        <v>117</v>
      </c>
      <c r="O13455">
        <v>1</v>
      </c>
      <c r="P13455">
        <v>4</v>
      </c>
      <c r="Q13455">
        <v>12</v>
      </c>
      <c r="R13455" t="s">
        <v>21130</v>
      </c>
    </row>
    <row r="13456" spans="1:18" x14ac:dyDescent="0.35">
      <c r="A13456">
        <v>53805546</v>
      </c>
      <c r="B13456" t="s">
        <v>21131</v>
      </c>
      <c r="C13456">
        <v>29936776</v>
      </c>
      <c r="D13456" t="s">
        <v>3293</v>
      </c>
      <c r="E13456" t="s">
        <v>44</v>
      </c>
      <c r="F13456" t="s">
        <v>632</v>
      </c>
      <c r="G13456">
        <v>5255345</v>
      </c>
      <c r="H13456">
        <v>1337787</v>
      </c>
      <c r="I13456" t="s">
        <v>22</v>
      </c>
      <c r="J13456">
        <v>66</v>
      </c>
      <c r="K13456">
        <v>213</v>
      </c>
      <c r="L13456">
        <v>1</v>
      </c>
      <c r="M13456" s="1">
        <v>44895</v>
      </c>
      <c r="N13456">
        <v>1</v>
      </c>
      <c r="O13456">
        <v>2</v>
      </c>
      <c r="P13456">
        <v>93</v>
      </c>
      <c r="Q13456">
        <v>1</v>
      </c>
      <c r="R13456" t="s">
        <v>6479</v>
      </c>
    </row>
    <row r="13457" spans="1:18" x14ac:dyDescent="0.35">
      <c r="A13457">
        <v>53335976</v>
      </c>
      <c r="B13457" t="s">
        <v>21132</v>
      </c>
      <c r="C13457">
        <v>88369251</v>
      </c>
      <c r="D13457" t="s">
        <v>376</v>
      </c>
      <c r="E13457" t="s">
        <v>44</v>
      </c>
      <c r="F13457" t="s">
        <v>98</v>
      </c>
      <c r="G13457">
        <v>5252289</v>
      </c>
      <c r="H13457">
        <v>1338352</v>
      </c>
      <c r="I13457" t="s">
        <v>22</v>
      </c>
      <c r="J13457">
        <v>230</v>
      </c>
      <c r="K13457">
        <v>2</v>
      </c>
      <c r="L13457">
        <v>2</v>
      </c>
      <c r="M13457" s="1">
        <v>44829</v>
      </c>
      <c r="N13457">
        <v>65</v>
      </c>
      <c r="O13457">
        <v>1</v>
      </c>
      <c r="P13457">
        <v>72</v>
      </c>
      <c r="Q13457">
        <v>2</v>
      </c>
      <c r="R13457" t="s">
        <v>21133</v>
      </c>
    </row>
    <row r="13458" spans="1:18" x14ac:dyDescent="0.35">
      <c r="A13458">
        <v>53623941</v>
      </c>
      <c r="B13458" t="s">
        <v>21134</v>
      </c>
      <c r="C13458">
        <v>434245026</v>
      </c>
      <c r="D13458" t="s">
        <v>1264</v>
      </c>
      <c r="E13458" t="s">
        <v>20</v>
      </c>
      <c r="F13458" t="s">
        <v>29</v>
      </c>
      <c r="G13458">
        <v>5254955</v>
      </c>
      <c r="H13458">
        <v>1341322</v>
      </c>
      <c r="I13458" t="s">
        <v>71</v>
      </c>
      <c r="J13458">
        <v>61</v>
      </c>
      <c r="K13458">
        <v>2</v>
      </c>
      <c r="L13458">
        <v>27</v>
      </c>
      <c r="M13458" s="1">
        <v>44906</v>
      </c>
      <c r="N13458">
        <v>276</v>
      </c>
      <c r="O13458">
        <v>1</v>
      </c>
      <c r="P13458">
        <v>146</v>
      </c>
      <c r="Q13458">
        <v>27</v>
      </c>
      <c r="R13458" t="s">
        <v>21135</v>
      </c>
    </row>
    <row r="13459" spans="1:18" x14ac:dyDescent="0.35">
      <c r="A13459">
        <v>53338223</v>
      </c>
      <c r="B13459" t="s">
        <v>21136</v>
      </c>
      <c r="C13459">
        <v>37110146</v>
      </c>
      <c r="D13459" t="s">
        <v>7609</v>
      </c>
      <c r="E13459" t="s">
        <v>20</v>
      </c>
      <c r="F13459" t="s">
        <v>446</v>
      </c>
      <c r="G13459">
        <v>5253138</v>
      </c>
      <c r="H13459">
        <v>1344439</v>
      </c>
      <c r="I13459" t="s">
        <v>22</v>
      </c>
      <c r="J13459">
        <v>95</v>
      </c>
      <c r="K13459">
        <v>6</v>
      </c>
      <c r="L13459">
        <v>0</v>
      </c>
      <c r="M13459" s="1"/>
      <c r="O13459">
        <v>1</v>
      </c>
      <c r="P13459">
        <v>0</v>
      </c>
      <c r="Q13459">
        <v>0</v>
      </c>
      <c r="R13459" t="s">
        <v>21137</v>
      </c>
    </row>
    <row r="13460" spans="1:18" x14ac:dyDescent="0.35">
      <c r="A13460">
        <v>53338347</v>
      </c>
      <c r="B13460" t="s">
        <v>21138</v>
      </c>
      <c r="C13460">
        <v>431852404</v>
      </c>
      <c r="D13460" t="s">
        <v>21139</v>
      </c>
      <c r="E13460" t="s">
        <v>33</v>
      </c>
      <c r="F13460" t="s">
        <v>52</v>
      </c>
      <c r="G13460">
        <v>5250626</v>
      </c>
      <c r="H13460">
        <v>13438</v>
      </c>
      <c r="I13460" t="s">
        <v>22</v>
      </c>
      <c r="J13460">
        <v>110</v>
      </c>
      <c r="K13460">
        <v>13</v>
      </c>
      <c r="L13460">
        <v>4</v>
      </c>
      <c r="M13460" s="1">
        <v>44913</v>
      </c>
      <c r="N13460">
        <v>113</v>
      </c>
      <c r="O13460">
        <v>1</v>
      </c>
      <c r="P13460">
        <v>1</v>
      </c>
      <c r="Q13460">
        <v>4</v>
      </c>
      <c r="R13460" t="s">
        <v>21140</v>
      </c>
    </row>
    <row r="13461" spans="1:18" x14ac:dyDescent="0.35">
      <c r="A13461">
        <v>53806792</v>
      </c>
      <c r="B13461" t="s">
        <v>21141</v>
      </c>
      <c r="C13461">
        <v>92810621</v>
      </c>
      <c r="D13461" t="s">
        <v>2225</v>
      </c>
      <c r="E13461" t="s">
        <v>44</v>
      </c>
      <c r="F13461" t="s">
        <v>287</v>
      </c>
      <c r="G13461">
        <v>5250425</v>
      </c>
      <c r="H13461">
        <v>1337226</v>
      </c>
      <c r="I13461" t="s">
        <v>22</v>
      </c>
      <c r="J13461">
        <v>91</v>
      </c>
      <c r="K13461">
        <v>1</v>
      </c>
      <c r="L13461">
        <v>21</v>
      </c>
      <c r="M13461" s="1">
        <v>44909</v>
      </c>
      <c r="N13461">
        <v>275</v>
      </c>
      <c r="O13461">
        <v>1</v>
      </c>
      <c r="P13461">
        <v>339</v>
      </c>
      <c r="Q13461">
        <v>21</v>
      </c>
      <c r="R13461" t="s">
        <v>21142</v>
      </c>
    </row>
    <row r="13462" spans="1:18" x14ac:dyDescent="0.35">
      <c r="A13462">
        <v>53638269</v>
      </c>
      <c r="B13462" t="s">
        <v>21143</v>
      </c>
      <c r="C13462">
        <v>151492108</v>
      </c>
      <c r="D13462" t="s">
        <v>691</v>
      </c>
      <c r="E13462" t="s">
        <v>20</v>
      </c>
      <c r="F13462" t="s">
        <v>29</v>
      </c>
      <c r="G13462">
        <v>5254794</v>
      </c>
      <c r="H13462">
        <v>1340464</v>
      </c>
      <c r="I13462" t="s">
        <v>22</v>
      </c>
      <c r="J13462">
        <v>75</v>
      </c>
      <c r="K13462">
        <v>14</v>
      </c>
      <c r="L13462">
        <v>4</v>
      </c>
      <c r="M13462" s="1">
        <v>44892</v>
      </c>
      <c r="N13462">
        <v>51</v>
      </c>
      <c r="O13462">
        <v>1</v>
      </c>
      <c r="P13462">
        <v>166</v>
      </c>
      <c r="Q13462">
        <v>4</v>
      </c>
      <c r="R13462" t="s">
        <v>21144</v>
      </c>
    </row>
    <row r="13463" spans="1:18" x14ac:dyDescent="0.35">
      <c r="A13463">
        <v>53807972</v>
      </c>
      <c r="B13463" t="s">
        <v>21145</v>
      </c>
      <c r="C13463">
        <v>6584851</v>
      </c>
      <c r="D13463" t="s">
        <v>1576</v>
      </c>
      <c r="E13463" t="s">
        <v>33</v>
      </c>
      <c r="F13463" t="s">
        <v>55</v>
      </c>
      <c r="G13463">
        <v>5249669</v>
      </c>
      <c r="H13463">
        <v>1342452</v>
      </c>
      <c r="I13463" t="s">
        <v>71</v>
      </c>
      <c r="J13463">
        <v>55</v>
      </c>
      <c r="K13463">
        <v>4</v>
      </c>
      <c r="L13463">
        <v>2</v>
      </c>
      <c r="M13463" s="1">
        <v>44612</v>
      </c>
      <c r="N13463">
        <v>19</v>
      </c>
      <c r="O13463">
        <v>4</v>
      </c>
      <c r="P13463">
        <v>129</v>
      </c>
      <c r="Q13463">
        <v>2</v>
      </c>
      <c r="R13463" t="s">
        <v>21146</v>
      </c>
    </row>
    <row r="13464" spans="1:18" x14ac:dyDescent="0.35">
      <c r="A13464">
        <v>53338866</v>
      </c>
      <c r="B13464" t="s">
        <v>21147</v>
      </c>
      <c r="C13464">
        <v>8133062</v>
      </c>
      <c r="D13464" t="s">
        <v>21148</v>
      </c>
      <c r="E13464" t="s">
        <v>33</v>
      </c>
      <c r="F13464" t="s">
        <v>274</v>
      </c>
      <c r="G13464">
        <v>5250463</v>
      </c>
      <c r="H13464">
        <v>1341224</v>
      </c>
      <c r="I13464" t="s">
        <v>22</v>
      </c>
      <c r="J13464">
        <v>159</v>
      </c>
      <c r="K13464">
        <v>5</v>
      </c>
      <c r="L13464">
        <v>2</v>
      </c>
      <c r="M13464" s="1">
        <v>44876</v>
      </c>
      <c r="N13464">
        <v>133</v>
      </c>
      <c r="O13464">
        <v>1</v>
      </c>
      <c r="P13464">
        <v>23</v>
      </c>
      <c r="Q13464">
        <v>2</v>
      </c>
      <c r="R13464" t="s">
        <v>21149</v>
      </c>
    </row>
    <row r="13465" spans="1:18" x14ac:dyDescent="0.35">
      <c r="A13465">
        <v>53645990</v>
      </c>
      <c r="B13465" t="s">
        <v>8918</v>
      </c>
      <c r="C13465">
        <v>30220683</v>
      </c>
      <c r="D13465" t="s">
        <v>178</v>
      </c>
      <c r="E13465" t="s">
        <v>193</v>
      </c>
      <c r="F13465" t="s">
        <v>2162</v>
      </c>
      <c r="G13465">
        <v>5240903</v>
      </c>
      <c r="H13465">
        <v>1332988</v>
      </c>
      <c r="I13465" t="s">
        <v>71</v>
      </c>
      <c r="J13465">
        <v>35</v>
      </c>
      <c r="K13465">
        <v>2</v>
      </c>
      <c r="L13465">
        <v>1</v>
      </c>
      <c r="M13465" s="1">
        <v>44805</v>
      </c>
      <c r="N13465">
        <v>27</v>
      </c>
      <c r="O13465">
        <v>1</v>
      </c>
      <c r="P13465">
        <v>161</v>
      </c>
      <c r="Q13465">
        <v>1</v>
      </c>
      <c r="R13465" t="s">
        <v>21150</v>
      </c>
    </row>
    <row r="13466" spans="1:18" x14ac:dyDescent="0.35">
      <c r="A13466">
        <v>53340801</v>
      </c>
      <c r="B13466" t="s">
        <v>21151</v>
      </c>
      <c r="C13466">
        <v>252048694</v>
      </c>
      <c r="D13466" t="s">
        <v>16876</v>
      </c>
      <c r="E13466" t="s">
        <v>44</v>
      </c>
      <c r="F13466" t="s">
        <v>707</v>
      </c>
      <c r="G13466">
        <v>5256338</v>
      </c>
      <c r="H13466">
        <v>1337794</v>
      </c>
      <c r="I13466" t="s">
        <v>71</v>
      </c>
      <c r="J13466">
        <v>45</v>
      </c>
      <c r="K13466">
        <v>4</v>
      </c>
      <c r="L13466">
        <v>2</v>
      </c>
      <c r="M13466" s="1">
        <v>44836</v>
      </c>
      <c r="N13466">
        <v>45</v>
      </c>
      <c r="O13466">
        <v>2</v>
      </c>
      <c r="P13466">
        <v>154</v>
      </c>
      <c r="Q13466">
        <v>2</v>
      </c>
      <c r="R13466" t="s">
        <v>21152</v>
      </c>
    </row>
    <row r="13467" spans="1:18" x14ac:dyDescent="0.35">
      <c r="A13467">
        <v>53809860</v>
      </c>
      <c r="B13467" t="s">
        <v>21153</v>
      </c>
      <c r="C13467">
        <v>386848467</v>
      </c>
      <c r="D13467" t="s">
        <v>133</v>
      </c>
      <c r="E13467" t="s">
        <v>69</v>
      </c>
      <c r="F13467" t="s">
        <v>5677</v>
      </c>
      <c r="G13467">
        <v>5245764</v>
      </c>
      <c r="H13467">
        <v>1351068</v>
      </c>
      <c r="I13467" t="s">
        <v>22</v>
      </c>
      <c r="J13467">
        <v>76</v>
      </c>
      <c r="K13467">
        <v>1</v>
      </c>
      <c r="L13467">
        <v>4</v>
      </c>
      <c r="M13467" s="1">
        <v>44855</v>
      </c>
      <c r="N13467">
        <v>33</v>
      </c>
      <c r="O13467">
        <v>9</v>
      </c>
      <c r="P13467">
        <v>313</v>
      </c>
      <c r="Q13467">
        <v>4</v>
      </c>
      <c r="R13467" t="s">
        <v>21154</v>
      </c>
    </row>
    <row r="13468" spans="1:18" x14ac:dyDescent="0.35">
      <c r="A13468">
        <v>53652175</v>
      </c>
      <c r="B13468" t="s">
        <v>21155</v>
      </c>
      <c r="C13468">
        <v>434478988</v>
      </c>
      <c r="D13468" t="s">
        <v>21156</v>
      </c>
      <c r="E13468" t="s">
        <v>110</v>
      </c>
      <c r="F13468" t="s">
        <v>111</v>
      </c>
      <c r="G13468">
        <v>5250768</v>
      </c>
      <c r="H13468">
        <v>1332351</v>
      </c>
      <c r="I13468" t="s">
        <v>22</v>
      </c>
      <c r="J13468">
        <v>87</v>
      </c>
      <c r="K13468">
        <v>4</v>
      </c>
      <c r="L13468">
        <v>18</v>
      </c>
      <c r="M13468" s="1">
        <v>44898</v>
      </c>
      <c r="N13468">
        <v>151</v>
      </c>
      <c r="O13468">
        <v>1</v>
      </c>
      <c r="P13468">
        <v>279</v>
      </c>
      <c r="Q13468">
        <v>18</v>
      </c>
      <c r="R13468" t="s">
        <v>21157</v>
      </c>
    </row>
    <row r="13469" spans="1:18" x14ac:dyDescent="0.35">
      <c r="A13469">
        <v>53810003</v>
      </c>
      <c r="B13469" t="s">
        <v>21153</v>
      </c>
      <c r="C13469">
        <v>386848467</v>
      </c>
      <c r="D13469" t="s">
        <v>133</v>
      </c>
      <c r="E13469" t="s">
        <v>69</v>
      </c>
      <c r="F13469" t="s">
        <v>5677</v>
      </c>
      <c r="G13469">
        <v>5245703</v>
      </c>
      <c r="H13469">
        <v>1351141</v>
      </c>
      <c r="I13469" t="s">
        <v>22</v>
      </c>
      <c r="J13469">
        <v>76</v>
      </c>
      <c r="K13469">
        <v>1</v>
      </c>
      <c r="L13469">
        <v>8</v>
      </c>
      <c r="M13469" s="1">
        <v>44906</v>
      </c>
      <c r="N13469">
        <v>68</v>
      </c>
      <c r="O13469">
        <v>9</v>
      </c>
      <c r="P13469">
        <v>307</v>
      </c>
      <c r="Q13469">
        <v>8</v>
      </c>
      <c r="R13469" t="s">
        <v>21154</v>
      </c>
    </row>
    <row r="13470" spans="1:18" x14ac:dyDescent="0.35">
      <c r="A13470">
        <v>53810066</v>
      </c>
      <c r="B13470" t="s">
        <v>21153</v>
      </c>
      <c r="C13470">
        <v>386848467</v>
      </c>
      <c r="D13470" t="s">
        <v>133</v>
      </c>
      <c r="E13470" t="s">
        <v>69</v>
      </c>
      <c r="F13470" t="s">
        <v>5677</v>
      </c>
      <c r="G13470">
        <v>5245557</v>
      </c>
      <c r="H13470">
        <v>1350938</v>
      </c>
      <c r="I13470" t="s">
        <v>22</v>
      </c>
      <c r="J13470">
        <v>76</v>
      </c>
      <c r="K13470">
        <v>1</v>
      </c>
      <c r="L13470">
        <v>21</v>
      </c>
      <c r="M13470" s="1">
        <v>44901</v>
      </c>
      <c r="N13470">
        <v>176</v>
      </c>
      <c r="O13470">
        <v>9</v>
      </c>
      <c r="P13470">
        <v>328</v>
      </c>
      <c r="Q13470">
        <v>21</v>
      </c>
      <c r="R13470" t="s">
        <v>21158</v>
      </c>
    </row>
    <row r="13471" spans="1:18" x14ac:dyDescent="0.35">
      <c r="A13471">
        <v>53350677</v>
      </c>
      <c r="B13471" t="s">
        <v>21159</v>
      </c>
      <c r="C13471">
        <v>12377060</v>
      </c>
      <c r="D13471" t="s">
        <v>8771</v>
      </c>
      <c r="E13471" t="s">
        <v>44</v>
      </c>
      <c r="F13471" t="s">
        <v>632</v>
      </c>
      <c r="G13471">
        <v>5254225</v>
      </c>
      <c r="H13471">
        <v>1335098</v>
      </c>
      <c r="I13471" t="s">
        <v>22</v>
      </c>
      <c r="J13471">
        <v>95</v>
      </c>
      <c r="K13471">
        <v>2</v>
      </c>
      <c r="L13471">
        <v>59</v>
      </c>
      <c r="M13471" s="1">
        <v>44913</v>
      </c>
      <c r="N13471">
        <v>507</v>
      </c>
      <c r="O13471">
        <v>8</v>
      </c>
      <c r="P13471">
        <v>232</v>
      </c>
      <c r="Q13471">
        <v>59</v>
      </c>
      <c r="R13471" t="s">
        <v>21160</v>
      </c>
    </row>
    <row r="13472" spans="1:18" x14ac:dyDescent="0.35">
      <c r="A13472">
        <v>53350818</v>
      </c>
      <c r="B13472" t="s">
        <v>21161</v>
      </c>
      <c r="C13472">
        <v>12377060</v>
      </c>
      <c r="D13472" t="s">
        <v>8771</v>
      </c>
      <c r="E13472" t="s">
        <v>44</v>
      </c>
      <c r="F13472" t="s">
        <v>632</v>
      </c>
      <c r="G13472">
        <v>5254267</v>
      </c>
      <c r="H13472">
        <v>1335136</v>
      </c>
      <c r="I13472" t="s">
        <v>22</v>
      </c>
      <c r="J13472">
        <v>74</v>
      </c>
      <c r="K13472">
        <v>2</v>
      </c>
      <c r="L13472">
        <v>38</v>
      </c>
      <c r="M13472" s="1">
        <v>44895</v>
      </c>
      <c r="N13472">
        <v>416</v>
      </c>
      <c r="O13472">
        <v>8</v>
      </c>
      <c r="P13472">
        <v>331</v>
      </c>
      <c r="Q13472">
        <v>38</v>
      </c>
      <c r="R13472" t="s">
        <v>21162</v>
      </c>
    </row>
    <row r="13473" spans="1:18" x14ac:dyDescent="0.35">
      <c r="A13473">
        <v>53653285</v>
      </c>
      <c r="B13473" t="s">
        <v>21163</v>
      </c>
      <c r="C13473">
        <v>226020075</v>
      </c>
      <c r="D13473" t="s">
        <v>133</v>
      </c>
      <c r="E13473" t="s">
        <v>20</v>
      </c>
      <c r="F13473" t="s">
        <v>29</v>
      </c>
      <c r="G13473">
        <v>5254568</v>
      </c>
      <c r="H13473">
        <v>1341159</v>
      </c>
      <c r="I13473" t="s">
        <v>22</v>
      </c>
      <c r="J13473">
        <v>72</v>
      </c>
      <c r="K13473">
        <v>1</v>
      </c>
      <c r="L13473">
        <v>35</v>
      </c>
      <c r="M13473" s="1">
        <v>44912</v>
      </c>
      <c r="N13473">
        <v>276</v>
      </c>
      <c r="O13473">
        <v>7</v>
      </c>
      <c r="P13473">
        <v>355</v>
      </c>
      <c r="Q13473">
        <v>32</v>
      </c>
      <c r="R13473" t="s">
        <v>21164</v>
      </c>
    </row>
    <row r="13474" spans="1:18" x14ac:dyDescent="0.35">
      <c r="A13474">
        <v>53350852</v>
      </c>
      <c r="B13474" t="s">
        <v>21165</v>
      </c>
      <c r="C13474">
        <v>12377060</v>
      </c>
      <c r="D13474" t="s">
        <v>8771</v>
      </c>
      <c r="E13474" t="s">
        <v>44</v>
      </c>
      <c r="F13474" t="s">
        <v>62</v>
      </c>
      <c r="G13474">
        <v>5253876</v>
      </c>
      <c r="H13474">
        <v>1338781</v>
      </c>
      <c r="I13474" t="s">
        <v>22</v>
      </c>
      <c r="J13474">
        <v>95</v>
      </c>
      <c r="K13474">
        <v>2</v>
      </c>
      <c r="L13474">
        <v>34</v>
      </c>
      <c r="M13474" s="1">
        <v>44907</v>
      </c>
      <c r="N13474">
        <v>386</v>
      </c>
      <c r="O13474">
        <v>8</v>
      </c>
      <c r="P13474">
        <v>351</v>
      </c>
      <c r="Q13474">
        <v>34</v>
      </c>
      <c r="R13474" t="s">
        <v>21166</v>
      </c>
    </row>
    <row r="13475" spans="1:18" x14ac:dyDescent="0.35">
      <c r="A13475">
        <v>53811686</v>
      </c>
      <c r="B13475" t="s">
        <v>21167</v>
      </c>
      <c r="C13475">
        <v>167881332</v>
      </c>
      <c r="D13475" t="s">
        <v>9633</v>
      </c>
      <c r="E13475" t="s">
        <v>44</v>
      </c>
      <c r="F13475" t="s">
        <v>98</v>
      </c>
      <c r="G13475">
        <v>525282</v>
      </c>
      <c r="H13475">
        <v>1339708</v>
      </c>
      <c r="I13475" t="s">
        <v>22</v>
      </c>
      <c r="J13475">
        <v>130</v>
      </c>
      <c r="K13475">
        <v>1</v>
      </c>
      <c r="L13475">
        <v>66</v>
      </c>
      <c r="M13475" s="1">
        <v>44900</v>
      </c>
      <c r="N13475">
        <v>547</v>
      </c>
      <c r="O13475">
        <v>15</v>
      </c>
      <c r="P13475">
        <v>70</v>
      </c>
      <c r="Q13475">
        <v>66</v>
      </c>
      <c r="R13475" t="s">
        <v>21168</v>
      </c>
    </row>
    <row r="13476" spans="1:18" x14ac:dyDescent="0.35">
      <c r="A13476">
        <v>53653291</v>
      </c>
      <c r="B13476" t="s">
        <v>21169</v>
      </c>
      <c r="C13476">
        <v>226020075</v>
      </c>
      <c r="D13476" t="s">
        <v>133</v>
      </c>
      <c r="E13476" t="s">
        <v>20</v>
      </c>
      <c r="F13476" t="s">
        <v>29</v>
      </c>
      <c r="G13476">
        <v>5254791</v>
      </c>
      <c r="H13476">
        <v>1341318</v>
      </c>
      <c r="I13476" t="s">
        <v>22</v>
      </c>
      <c r="J13476">
        <v>91</v>
      </c>
      <c r="K13476">
        <v>1</v>
      </c>
      <c r="L13476">
        <v>20</v>
      </c>
      <c r="M13476" s="1">
        <v>44866</v>
      </c>
      <c r="N13476">
        <v>172</v>
      </c>
      <c r="O13476">
        <v>7</v>
      </c>
      <c r="P13476">
        <v>344</v>
      </c>
      <c r="Q13476">
        <v>20</v>
      </c>
      <c r="R13476" t="s">
        <v>21164</v>
      </c>
    </row>
    <row r="13477" spans="1:18" x14ac:dyDescent="0.35">
      <c r="A13477">
        <v>53350871</v>
      </c>
      <c r="B13477" t="s">
        <v>21170</v>
      </c>
      <c r="C13477">
        <v>12377060</v>
      </c>
      <c r="D13477" t="s">
        <v>8771</v>
      </c>
      <c r="E13477" t="s">
        <v>44</v>
      </c>
      <c r="F13477" t="s">
        <v>632</v>
      </c>
      <c r="G13477">
        <v>5254256</v>
      </c>
      <c r="H13477">
        <v>1335272</v>
      </c>
      <c r="I13477" t="s">
        <v>22</v>
      </c>
      <c r="J13477">
        <v>73</v>
      </c>
      <c r="K13477">
        <v>2</v>
      </c>
      <c r="L13477">
        <v>34</v>
      </c>
      <c r="M13477" s="1">
        <v>44894</v>
      </c>
      <c r="N13477">
        <v>464</v>
      </c>
      <c r="O13477">
        <v>8</v>
      </c>
      <c r="P13477">
        <v>352</v>
      </c>
      <c r="Q13477">
        <v>34</v>
      </c>
      <c r="R13477" t="s">
        <v>21171</v>
      </c>
    </row>
    <row r="13478" spans="1:18" x14ac:dyDescent="0.35">
      <c r="A13478">
        <v>53653295</v>
      </c>
      <c r="B13478" t="s">
        <v>21172</v>
      </c>
      <c r="C13478">
        <v>226020075</v>
      </c>
      <c r="D13478" t="s">
        <v>133</v>
      </c>
      <c r="E13478" t="s">
        <v>20</v>
      </c>
      <c r="F13478" t="s">
        <v>21</v>
      </c>
      <c r="G13478">
        <v>5253357</v>
      </c>
      <c r="H13478">
        <v>1340787</v>
      </c>
      <c r="I13478" t="s">
        <v>22</v>
      </c>
      <c r="J13478">
        <v>97</v>
      </c>
      <c r="K13478">
        <v>1</v>
      </c>
      <c r="L13478">
        <v>24</v>
      </c>
      <c r="M13478" s="1">
        <v>44896</v>
      </c>
      <c r="N13478">
        <v>198</v>
      </c>
      <c r="O13478">
        <v>7</v>
      </c>
      <c r="P13478">
        <v>313</v>
      </c>
      <c r="Q13478">
        <v>24</v>
      </c>
      <c r="R13478" t="s">
        <v>21173</v>
      </c>
    </row>
    <row r="13479" spans="1:18" x14ac:dyDescent="0.35">
      <c r="A13479">
        <v>53352565</v>
      </c>
      <c r="B13479" t="s">
        <v>21174</v>
      </c>
      <c r="C13479">
        <v>431977430</v>
      </c>
      <c r="D13479" t="s">
        <v>1460</v>
      </c>
      <c r="E13479" t="s">
        <v>20</v>
      </c>
      <c r="F13479" t="s">
        <v>40</v>
      </c>
      <c r="G13479">
        <v>5252695</v>
      </c>
      <c r="H13479">
        <v>1342037</v>
      </c>
      <c r="I13479" t="s">
        <v>71</v>
      </c>
      <c r="J13479">
        <v>101</v>
      </c>
      <c r="K13479">
        <v>2</v>
      </c>
      <c r="L13479">
        <v>16</v>
      </c>
      <c r="M13479" s="1">
        <v>44809</v>
      </c>
      <c r="N13479">
        <v>157</v>
      </c>
      <c r="O13479">
        <v>1</v>
      </c>
      <c r="P13479">
        <v>88</v>
      </c>
      <c r="Q13479">
        <v>16</v>
      </c>
      <c r="R13479" t="s">
        <v>21175</v>
      </c>
    </row>
    <row r="13480" spans="1:18" x14ac:dyDescent="0.35">
      <c r="A13480">
        <v>53813866</v>
      </c>
      <c r="B13480" t="s">
        <v>21176</v>
      </c>
      <c r="C13480">
        <v>113519239</v>
      </c>
      <c r="D13480" t="s">
        <v>21177</v>
      </c>
      <c r="E13480" t="s">
        <v>110</v>
      </c>
      <c r="F13480" t="s">
        <v>129</v>
      </c>
      <c r="G13480">
        <v>5249882</v>
      </c>
      <c r="H13480">
        <v>1333857</v>
      </c>
      <c r="I13480" t="s">
        <v>71</v>
      </c>
      <c r="J13480">
        <v>45</v>
      </c>
      <c r="K13480">
        <v>2</v>
      </c>
      <c r="L13480">
        <v>2</v>
      </c>
      <c r="M13480" s="1">
        <v>44593</v>
      </c>
      <c r="N13480">
        <v>18</v>
      </c>
      <c r="O13480">
        <v>1</v>
      </c>
      <c r="P13480">
        <v>0</v>
      </c>
      <c r="Q13480">
        <v>2</v>
      </c>
      <c r="R13480" t="s">
        <v>21178</v>
      </c>
    </row>
    <row r="13481" spans="1:18" x14ac:dyDescent="0.35">
      <c r="A13481">
        <v>53654801</v>
      </c>
      <c r="B13481" t="s">
        <v>21179</v>
      </c>
      <c r="C13481">
        <v>2864284</v>
      </c>
      <c r="D13481" t="s">
        <v>8667</v>
      </c>
      <c r="E13481" t="s">
        <v>48</v>
      </c>
      <c r="F13481" t="s">
        <v>468</v>
      </c>
      <c r="G13481">
        <v>5246917</v>
      </c>
      <c r="H13481">
        <v>1342452</v>
      </c>
      <c r="I13481" t="s">
        <v>22</v>
      </c>
      <c r="J13481">
        <v>100</v>
      </c>
      <c r="K13481">
        <v>4</v>
      </c>
      <c r="L13481">
        <v>7</v>
      </c>
      <c r="M13481" s="1">
        <v>44814</v>
      </c>
      <c r="N13481">
        <v>58</v>
      </c>
      <c r="O13481">
        <v>2</v>
      </c>
      <c r="P13481">
        <v>177</v>
      </c>
      <c r="Q13481">
        <v>7</v>
      </c>
      <c r="R13481" t="s">
        <v>8668</v>
      </c>
    </row>
    <row r="13482" spans="1:18" x14ac:dyDescent="0.35">
      <c r="A13482">
        <v>53820075</v>
      </c>
      <c r="B13482" t="s">
        <v>21180</v>
      </c>
      <c r="C13482">
        <v>386848467</v>
      </c>
      <c r="D13482" t="s">
        <v>133</v>
      </c>
      <c r="E13482" t="s">
        <v>69</v>
      </c>
      <c r="F13482" t="s">
        <v>5677</v>
      </c>
      <c r="G13482">
        <v>5245681</v>
      </c>
      <c r="H13482">
        <v>1351143</v>
      </c>
      <c r="I13482" t="s">
        <v>22</v>
      </c>
      <c r="J13482">
        <v>84</v>
      </c>
      <c r="K13482">
        <v>1</v>
      </c>
      <c r="L13482">
        <v>9</v>
      </c>
      <c r="M13482" s="1">
        <v>44825</v>
      </c>
      <c r="N13482">
        <v>92</v>
      </c>
      <c r="O13482">
        <v>9</v>
      </c>
      <c r="P13482">
        <v>362</v>
      </c>
      <c r="Q13482">
        <v>9</v>
      </c>
      <c r="R13482" t="s">
        <v>21181</v>
      </c>
    </row>
    <row r="13483" spans="1:18" x14ac:dyDescent="0.35">
      <c r="A13483">
        <v>53375119</v>
      </c>
      <c r="B13483" t="s">
        <v>21182</v>
      </c>
      <c r="C13483">
        <v>432155988</v>
      </c>
      <c r="D13483" t="s">
        <v>2668</v>
      </c>
      <c r="E13483" t="s">
        <v>504</v>
      </c>
      <c r="F13483" t="s">
        <v>1711</v>
      </c>
      <c r="G13483">
        <v>5249756</v>
      </c>
      <c r="H13483">
        <v>1348287</v>
      </c>
      <c r="I13483" t="s">
        <v>22</v>
      </c>
      <c r="J13483">
        <v>145</v>
      </c>
      <c r="K13483">
        <v>1</v>
      </c>
      <c r="L13483">
        <v>43</v>
      </c>
      <c r="M13483" s="1">
        <v>44893</v>
      </c>
      <c r="N13483">
        <v>489</v>
      </c>
      <c r="O13483">
        <v>1</v>
      </c>
      <c r="P13483">
        <v>84</v>
      </c>
      <c r="Q13483">
        <v>43</v>
      </c>
      <c r="R13483" t="s">
        <v>21183</v>
      </c>
    </row>
    <row r="13484" spans="1:18" x14ac:dyDescent="0.35">
      <c r="A13484">
        <v>53657173</v>
      </c>
      <c r="B13484" t="s">
        <v>21184</v>
      </c>
      <c r="C13484">
        <v>271235180</v>
      </c>
      <c r="D13484" t="s">
        <v>3908</v>
      </c>
      <c r="E13484" t="s">
        <v>20</v>
      </c>
      <c r="F13484" t="s">
        <v>90</v>
      </c>
      <c r="G13484">
        <v>5254499</v>
      </c>
      <c r="H13484">
        <v>1343919</v>
      </c>
      <c r="I13484" t="s">
        <v>22</v>
      </c>
      <c r="J13484">
        <v>60</v>
      </c>
      <c r="K13484">
        <v>61</v>
      </c>
      <c r="L13484">
        <v>0</v>
      </c>
      <c r="M13484" s="1"/>
      <c r="O13484">
        <v>16</v>
      </c>
      <c r="P13484">
        <v>54</v>
      </c>
      <c r="Q13484">
        <v>0</v>
      </c>
      <c r="R13484" t="s">
        <v>21185</v>
      </c>
    </row>
    <row r="13485" spans="1:18" x14ac:dyDescent="0.35">
      <c r="A13485">
        <v>53657632</v>
      </c>
      <c r="B13485" t="s">
        <v>21186</v>
      </c>
      <c r="C13485">
        <v>33821824</v>
      </c>
      <c r="D13485" t="s">
        <v>169</v>
      </c>
      <c r="E13485" t="s">
        <v>110</v>
      </c>
      <c r="F13485" t="s">
        <v>254</v>
      </c>
      <c r="G13485">
        <v>5251916</v>
      </c>
      <c r="H13485">
        <v>1331599</v>
      </c>
      <c r="I13485" t="s">
        <v>22</v>
      </c>
      <c r="J13485">
        <v>90</v>
      </c>
      <c r="K13485">
        <v>92</v>
      </c>
      <c r="L13485">
        <v>0</v>
      </c>
      <c r="M13485" s="1"/>
      <c r="O13485">
        <v>3</v>
      </c>
      <c r="P13485">
        <v>235</v>
      </c>
      <c r="Q13485">
        <v>0</v>
      </c>
      <c r="R13485" t="s">
        <v>30</v>
      </c>
    </row>
    <row r="13486" spans="1:18" x14ac:dyDescent="0.35">
      <c r="A13486">
        <v>53375884</v>
      </c>
      <c r="B13486" t="s">
        <v>21187</v>
      </c>
      <c r="C13486">
        <v>309128523</v>
      </c>
      <c r="D13486" t="s">
        <v>18002</v>
      </c>
      <c r="E13486" t="s">
        <v>44</v>
      </c>
      <c r="F13486" t="s">
        <v>78</v>
      </c>
      <c r="G13486">
        <v>5253415</v>
      </c>
      <c r="H13486">
        <v>1339579</v>
      </c>
      <c r="I13486" t="s">
        <v>22</v>
      </c>
      <c r="J13486">
        <v>44</v>
      </c>
      <c r="K13486">
        <v>28</v>
      </c>
      <c r="L13486">
        <v>0</v>
      </c>
      <c r="M13486" s="1"/>
      <c r="O13486">
        <v>22</v>
      </c>
      <c r="P13486">
        <v>30</v>
      </c>
      <c r="Q13486">
        <v>0</v>
      </c>
      <c r="R13486" t="s">
        <v>21188</v>
      </c>
    </row>
    <row r="13487" spans="1:18" x14ac:dyDescent="0.35">
      <c r="A13487">
        <v>53824354</v>
      </c>
      <c r="B13487" t="s">
        <v>21189</v>
      </c>
      <c r="C13487">
        <v>97974453</v>
      </c>
      <c r="D13487" t="s">
        <v>21190</v>
      </c>
      <c r="E13487" t="s">
        <v>20</v>
      </c>
      <c r="F13487" t="s">
        <v>102</v>
      </c>
      <c r="G13487">
        <v>5254637</v>
      </c>
      <c r="H13487">
        <v>1341998</v>
      </c>
      <c r="I13487" t="s">
        <v>22</v>
      </c>
      <c r="J13487">
        <v>120</v>
      </c>
      <c r="K13487">
        <v>2</v>
      </c>
      <c r="L13487">
        <v>6</v>
      </c>
      <c r="M13487" s="1">
        <v>44886</v>
      </c>
      <c r="N13487">
        <v>321</v>
      </c>
      <c r="O13487">
        <v>1</v>
      </c>
      <c r="P13487">
        <v>70</v>
      </c>
      <c r="Q13487">
        <v>6</v>
      </c>
      <c r="R13487" t="s">
        <v>21191</v>
      </c>
    </row>
    <row r="13488" spans="1:18" x14ac:dyDescent="0.35">
      <c r="A13488">
        <v>53670097</v>
      </c>
      <c r="B13488" t="s">
        <v>21192</v>
      </c>
      <c r="C13488">
        <v>22564544</v>
      </c>
      <c r="D13488" t="s">
        <v>1503</v>
      </c>
      <c r="E13488" t="s">
        <v>20</v>
      </c>
      <c r="F13488" t="s">
        <v>446</v>
      </c>
      <c r="G13488">
        <v>5252819</v>
      </c>
      <c r="H13488">
        <v>134495</v>
      </c>
      <c r="I13488" t="s">
        <v>22</v>
      </c>
      <c r="J13488">
        <v>90</v>
      </c>
      <c r="K13488">
        <v>5</v>
      </c>
      <c r="L13488">
        <v>2</v>
      </c>
      <c r="M13488" s="1">
        <v>44906</v>
      </c>
      <c r="N13488">
        <v>35</v>
      </c>
      <c r="O13488">
        <v>1</v>
      </c>
      <c r="P13488">
        <v>247</v>
      </c>
      <c r="Q13488">
        <v>2</v>
      </c>
      <c r="R13488" t="s">
        <v>21193</v>
      </c>
    </row>
    <row r="13489" spans="1:18" x14ac:dyDescent="0.35">
      <c r="A13489">
        <v>53824920</v>
      </c>
      <c r="B13489" t="s">
        <v>21194</v>
      </c>
      <c r="C13489">
        <v>6584851</v>
      </c>
      <c r="D13489" t="s">
        <v>1576</v>
      </c>
      <c r="E13489" t="s">
        <v>33</v>
      </c>
      <c r="F13489" t="s">
        <v>55</v>
      </c>
      <c r="G13489">
        <v>5249677</v>
      </c>
      <c r="H13489">
        <v>1342618</v>
      </c>
      <c r="I13489" t="s">
        <v>71</v>
      </c>
      <c r="J13489">
        <v>55</v>
      </c>
      <c r="K13489">
        <v>14</v>
      </c>
      <c r="L13489">
        <v>4</v>
      </c>
      <c r="M13489" s="1">
        <v>44894</v>
      </c>
      <c r="N13489">
        <v>38</v>
      </c>
      <c r="O13489">
        <v>4</v>
      </c>
      <c r="P13489">
        <v>112</v>
      </c>
      <c r="Q13489">
        <v>4</v>
      </c>
      <c r="R13489" t="s">
        <v>21146</v>
      </c>
    </row>
    <row r="13490" spans="1:18" x14ac:dyDescent="0.35">
      <c r="A13490">
        <v>53853022</v>
      </c>
      <c r="B13490" t="s">
        <v>21195</v>
      </c>
      <c r="C13490">
        <v>6346710</v>
      </c>
      <c r="D13490" t="s">
        <v>125</v>
      </c>
      <c r="E13490" t="s">
        <v>44</v>
      </c>
      <c r="F13490" t="s">
        <v>78</v>
      </c>
      <c r="G13490">
        <v>5253035</v>
      </c>
      <c r="H13490">
        <v>1338772</v>
      </c>
      <c r="I13490" t="s">
        <v>22</v>
      </c>
      <c r="J13490">
        <v>100</v>
      </c>
      <c r="K13490">
        <v>90</v>
      </c>
      <c r="L13490">
        <v>0</v>
      </c>
      <c r="M13490" s="1"/>
      <c r="O13490">
        <v>1</v>
      </c>
      <c r="P13490">
        <v>358</v>
      </c>
      <c r="Q13490">
        <v>0</v>
      </c>
      <c r="R13490" t="s">
        <v>21196</v>
      </c>
    </row>
    <row r="13491" spans="1:18" x14ac:dyDescent="0.35">
      <c r="A13491">
        <v>53376089</v>
      </c>
      <c r="B13491" t="s">
        <v>21187</v>
      </c>
      <c r="C13491">
        <v>309128523</v>
      </c>
      <c r="D13491" t="s">
        <v>18002</v>
      </c>
      <c r="E13491" t="s">
        <v>44</v>
      </c>
      <c r="F13491" t="s">
        <v>78</v>
      </c>
      <c r="G13491">
        <v>5253409</v>
      </c>
      <c r="H13491">
        <v>1339415</v>
      </c>
      <c r="I13491" t="s">
        <v>22</v>
      </c>
      <c r="J13491">
        <v>49</v>
      </c>
      <c r="K13491">
        <v>28</v>
      </c>
      <c r="L13491">
        <v>1</v>
      </c>
      <c r="M13491" s="1">
        <v>44561</v>
      </c>
      <c r="N13491">
        <v>8</v>
      </c>
      <c r="O13491">
        <v>22</v>
      </c>
      <c r="P13491">
        <v>60</v>
      </c>
      <c r="Q13491">
        <v>1</v>
      </c>
      <c r="R13491" t="s">
        <v>18003</v>
      </c>
    </row>
    <row r="13492" spans="1:18" x14ac:dyDescent="0.35">
      <c r="A13492">
        <v>53680197</v>
      </c>
      <c r="B13492" t="s">
        <v>21197</v>
      </c>
      <c r="C13492">
        <v>141941563</v>
      </c>
      <c r="D13492" t="s">
        <v>18052</v>
      </c>
      <c r="E13492" t="s">
        <v>110</v>
      </c>
      <c r="F13492" t="s">
        <v>1146</v>
      </c>
      <c r="G13492">
        <v>5252273</v>
      </c>
      <c r="H13492">
        <v>1328965</v>
      </c>
      <c r="I13492" t="s">
        <v>432</v>
      </c>
      <c r="J13492">
        <v>29</v>
      </c>
      <c r="K13492">
        <v>1</v>
      </c>
      <c r="L13492">
        <v>0</v>
      </c>
      <c r="M13492" s="1"/>
      <c r="O13492">
        <v>1</v>
      </c>
      <c r="P13492">
        <v>48</v>
      </c>
      <c r="Q13492">
        <v>0</v>
      </c>
      <c r="R13492" t="s">
        <v>21198</v>
      </c>
    </row>
    <row r="13493" spans="1:18" x14ac:dyDescent="0.35">
      <c r="A13493">
        <v>53388445</v>
      </c>
      <c r="B13493" t="s">
        <v>21199</v>
      </c>
      <c r="C13493">
        <v>77530404</v>
      </c>
      <c r="D13493" t="s">
        <v>5471</v>
      </c>
      <c r="E13493" t="s">
        <v>33</v>
      </c>
      <c r="F13493" t="s">
        <v>173</v>
      </c>
      <c r="G13493">
        <v>5250684</v>
      </c>
      <c r="H13493">
        <v>134701</v>
      </c>
      <c r="I13493" t="s">
        <v>22</v>
      </c>
      <c r="J13493">
        <v>65</v>
      </c>
      <c r="K13493">
        <v>92</v>
      </c>
      <c r="L13493">
        <v>0</v>
      </c>
      <c r="M13493" s="1"/>
      <c r="O13493">
        <v>1</v>
      </c>
      <c r="P13493">
        <v>323</v>
      </c>
      <c r="Q13493">
        <v>0</v>
      </c>
      <c r="R13493" t="s">
        <v>30</v>
      </c>
    </row>
    <row r="13494" spans="1:18" x14ac:dyDescent="0.35">
      <c r="A13494">
        <v>53858200</v>
      </c>
      <c r="B13494" t="s">
        <v>21200</v>
      </c>
      <c r="C13494">
        <v>186041979</v>
      </c>
      <c r="D13494" t="s">
        <v>11888</v>
      </c>
      <c r="E13494" t="s">
        <v>20</v>
      </c>
      <c r="F13494" t="s">
        <v>208</v>
      </c>
      <c r="G13494">
        <v>5257557</v>
      </c>
      <c r="H13494">
        <v>1339424</v>
      </c>
      <c r="I13494" t="s">
        <v>22</v>
      </c>
      <c r="J13494">
        <v>96</v>
      </c>
      <c r="K13494">
        <v>1</v>
      </c>
      <c r="L13494">
        <v>15</v>
      </c>
      <c r="M13494" s="1">
        <v>44912</v>
      </c>
      <c r="N13494">
        <v>122</v>
      </c>
      <c r="O13494">
        <v>2</v>
      </c>
      <c r="P13494">
        <v>214</v>
      </c>
      <c r="Q13494">
        <v>14</v>
      </c>
      <c r="R13494" t="s">
        <v>21201</v>
      </c>
    </row>
    <row r="13495" spans="1:18" x14ac:dyDescent="0.35">
      <c r="A13495">
        <v>53681929</v>
      </c>
      <c r="B13495" t="s">
        <v>21202</v>
      </c>
      <c r="C13495">
        <v>36297547</v>
      </c>
      <c r="D13495" t="s">
        <v>19155</v>
      </c>
      <c r="E13495" t="s">
        <v>20</v>
      </c>
      <c r="F13495" t="s">
        <v>446</v>
      </c>
      <c r="G13495">
        <v>5252472</v>
      </c>
      <c r="H13495">
        <v>1346138</v>
      </c>
      <c r="I13495" t="s">
        <v>71</v>
      </c>
      <c r="J13495">
        <v>65</v>
      </c>
      <c r="K13495">
        <v>4</v>
      </c>
      <c r="L13495">
        <v>4</v>
      </c>
      <c r="M13495" s="1">
        <v>44816</v>
      </c>
      <c r="N13495">
        <v>34</v>
      </c>
      <c r="O13495">
        <v>1</v>
      </c>
      <c r="P13495">
        <v>13</v>
      </c>
      <c r="Q13495">
        <v>4</v>
      </c>
      <c r="R13495" t="s">
        <v>21203</v>
      </c>
    </row>
    <row r="13496" spans="1:18" x14ac:dyDescent="0.35">
      <c r="A13496">
        <v>53858753</v>
      </c>
      <c r="B13496" t="s">
        <v>21204</v>
      </c>
      <c r="C13496">
        <v>186041979</v>
      </c>
      <c r="D13496" t="s">
        <v>11888</v>
      </c>
      <c r="E13496" t="s">
        <v>20</v>
      </c>
      <c r="F13496" t="s">
        <v>208</v>
      </c>
      <c r="G13496">
        <v>5257611</v>
      </c>
      <c r="H13496">
        <v>1339221</v>
      </c>
      <c r="I13496" t="s">
        <v>22</v>
      </c>
      <c r="J13496">
        <v>102</v>
      </c>
      <c r="K13496">
        <v>1</v>
      </c>
      <c r="L13496">
        <v>9</v>
      </c>
      <c r="M13496" s="1">
        <v>44871</v>
      </c>
      <c r="N13496">
        <v>73</v>
      </c>
      <c r="O13496">
        <v>2</v>
      </c>
      <c r="P13496">
        <v>218</v>
      </c>
      <c r="Q13496">
        <v>8</v>
      </c>
      <c r="R13496" t="s">
        <v>21201</v>
      </c>
    </row>
    <row r="13497" spans="1:18" x14ac:dyDescent="0.35">
      <c r="A13497">
        <v>53390284</v>
      </c>
      <c r="B13497" t="s">
        <v>21205</v>
      </c>
      <c r="C13497">
        <v>113935784</v>
      </c>
      <c r="D13497" t="s">
        <v>5153</v>
      </c>
      <c r="E13497" t="s">
        <v>20</v>
      </c>
      <c r="F13497" t="s">
        <v>1354</v>
      </c>
      <c r="G13497">
        <v>526062</v>
      </c>
      <c r="H13497">
        <v>1343246</v>
      </c>
      <c r="I13497" t="s">
        <v>22</v>
      </c>
      <c r="J13497">
        <v>59</v>
      </c>
      <c r="K13497">
        <v>2</v>
      </c>
      <c r="L13497">
        <v>36</v>
      </c>
      <c r="M13497" s="1">
        <v>44901</v>
      </c>
      <c r="N13497">
        <v>273</v>
      </c>
      <c r="O13497">
        <v>4</v>
      </c>
      <c r="P13497">
        <v>355</v>
      </c>
      <c r="Q13497">
        <v>34</v>
      </c>
      <c r="R13497" t="s">
        <v>21206</v>
      </c>
    </row>
    <row r="13498" spans="1:18" x14ac:dyDescent="0.35">
      <c r="A13498">
        <v>53712999</v>
      </c>
      <c r="B13498" t="s">
        <v>21207</v>
      </c>
      <c r="C13498">
        <v>76954154</v>
      </c>
      <c r="D13498" t="s">
        <v>21208</v>
      </c>
      <c r="E13498" t="s">
        <v>106</v>
      </c>
      <c r="F13498" t="s">
        <v>117</v>
      </c>
      <c r="G13498">
        <v>5249276</v>
      </c>
      <c r="H13498">
        <v>1336085</v>
      </c>
      <c r="I13498" t="s">
        <v>71</v>
      </c>
      <c r="J13498">
        <v>111</v>
      </c>
      <c r="K13498">
        <v>1</v>
      </c>
      <c r="L13498">
        <v>144</v>
      </c>
      <c r="M13498" s="1">
        <v>44906</v>
      </c>
      <c r="N13498">
        <v>1407</v>
      </c>
      <c r="O13498">
        <v>7</v>
      </c>
      <c r="P13498">
        <v>361</v>
      </c>
      <c r="Q13498">
        <v>144</v>
      </c>
      <c r="R13498" t="s">
        <v>21209</v>
      </c>
    </row>
    <row r="13499" spans="1:18" x14ac:dyDescent="0.35">
      <c r="A13499">
        <v>53391764</v>
      </c>
      <c r="B13499" t="s">
        <v>21210</v>
      </c>
      <c r="C13499">
        <v>430351784</v>
      </c>
      <c r="D13499" t="s">
        <v>21211</v>
      </c>
      <c r="E13499" t="s">
        <v>44</v>
      </c>
      <c r="F13499" t="s">
        <v>98</v>
      </c>
      <c r="G13499">
        <v>5251033899336524</v>
      </c>
      <c r="H13499">
        <v>1.3416378754604976E+16</v>
      </c>
      <c r="I13499" t="s">
        <v>71</v>
      </c>
      <c r="J13499">
        <v>800</v>
      </c>
      <c r="K13499">
        <v>1</v>
      </c>
      <c r="L13499">
        <v>30</v>
      </c>
      <c r="M13499" s="1">
        <v>44891</v>
      </c>
      <c r="N13499">
        <v>542</v>
      </c>
      <c r="O13499">
        <v>3</v>
      </c>
      <c r="P13499">
        <v>0</v>
      </c>
      <c r="Q13499">
        <v>30</v>
      </c>
      <c r="R13499" t="s">
        <v>21212</v>
      </c>
    </row>
    <row r="13500" spans="1:18" x14ac:dyDescent="0.35">
      <c r="A13500">
        <v>53716494</v>
      </c>
      <c r="B13500" t="s">
        <v>21213</v>
      </c>
      <c r="C13500">
        <v>76954154</v>
      </c>
      <c r="D13500" t="s">
        <v>21208</v>
      </c>
      <c r="E13500" t="s">
        <v>106</v>
      </c>
      <c r="F13500" t="s">
        <v>117</v>
      </c>
      <c r="G13500">
        <v>5249472</v>
      </c>
      <c r="H13500">
        <v>1336067</v>
      </c>
      <c r="I13500" t="s">
        <v>71</v>
      </c>
      <c r="J13500">
        <v>106</v>
      </c>
      <c r="K13500">
        <v>1</v>
      </c>
      <c r="L13500">
        <v>120</v>
      </c>
      <c r="M13500" s="1">
        <v>44899</v>
      </c>
      <c r="N13500">
        <v>1006</v>
      </c>
      <c r="O13500">
        <v>7</v>
      </c>
      <c r="P13500">
        <v>356</v>
      </c>
      <c r="Q13500">
        <v>120</v>
      </c>
      <c r="R13500" t="s">
        <v>21209</v>
      </c>
    </row>
    <row r="13501" spans="1:18" x14ac:dyDescent="0.35">
      <c r="A13501">
        <v>53859092</v>
      </c>
      <c r="B13501" t="s">
        <v>21214</v>
      </c>
      <c r="C13501">
        <v>260935903</v>
      </c>
      <c r="D13501" t="s">
        <v>21215</v>
      </c>
      <c r="E13501" t="s">
        <v>193</v>
      </c>
      <c r="F13501" t="s">
        <v>668</v>
      </c>
      <c r="G13501">
        <v>5246125</v>
      </c>
      <c r="H13501">
        <v>1334472</v>
      </c>
      <c r="I13501" t="s">
        <v>22</v>
      </c>
      <c r="J13501">
        <v>42</v>
      </c>
      <c r="K13501">
        <v>92</v>
      </c>
      <c r="L13501">
        <v>0</v>
      </c>
      <c r="M13501" s="1"/>
      <c r="O13501">
        <v>1</v>
      </c>
      <c r="P13501">
        <v>342</v>
      </c>
      <c r="Q13501">
        <v>0</v>
      </c>
      <c r="R13501" t="s">
        <v>30</v>
      </c>
    </row>
    <row r="13502" spans="1:18" x14ac:dyDescent="0.35">
      <c r="A13502">
        <v>53717609</v>
      </c>
      <c r="B13502" t="s">
        <v>21216</v>
      </c>
      <c r="C13502">
        <v>273470240</v>
      </c>
      <c r="D13502" t="s">
        <v>1602</v>
      </c>
      <c r="E13502" t="s">
        <v>44</v>
      </c>
      <c r="F13502" t="s">
        <v>78</v>
      </c>
      <c r="G13502">
        <v>5253297</v>
      </c>
      <c r="H13502">
        <v>1338111</v>
      </c>
      <c r="I13502" t="s">
        <v>22</v>
      </c>
      <c r="J13502">
        <v>188</v>
      </c>
      <c r="K13502">
        <v>3</v>
      </c>
      <c r="L13502">
        <v>45</v>
      </c>
      <c r="M13502" s="1">
        <v>44902</v>
      </c>
      <c r="N13502">
        <v>374</v>
      </c>
      <c r="O13502">
        <v>7</v>
      </c>
      <c r="P13502">
        <v>311</v>
      </c>
      <c r="Q13502">
        <v>45</v>
      </c>
      <c r="R13502" t="s">
        <v>21217</v>
      </c>
    </row>
    <row r="13503" spans="1:18" x14ac:dyDescent="0.35">
      <c r="A13503">
        <v>53870090</v>
      </c>
      <c r="B13503" t="s">
        <v>21218</v>
      </c>
      <c r="C13503">
        <v>14285267</v>
      </c>
      <c r="D13503" t="s">
        <v>9011</v>
      </c>
      <c r="E13503" t="s">
        <v>48</v>
      </c>
      <c r="F13503" t="s">
        <v>49</v>
      </c>
      <c r="G13503">
        <v>5248594</v>
      </c>
      <c r="H13503">
        <v>1343138</v>
      </c>
      <c r="I13503" t="s">
        <v>22</v>
      </c>
      <c r="J13503">
        <v>88</v>
      </c>
      <c r="K13503">
        <v>5</v>
      </c>
      <c r="L13503">
        <v>7</v>
      </c>
      <c r="M13503" s="1">
        <v>44891</v>
      </c>
      <c r="N13503">
        <v>119</v>
      </c>
      <c r="O13503">
        <v>1</v>
      </c>
      <c r="P13503">
        <v>7</v>
      </c>
      <c r="Q13503">
        <v>7</v>
      </c>
      <c r="R13503" t="s">
        <v>21219</v>
      </c>
    </row>
    <row r="13504" spans="1:18" x14ac:dyDescent="0.35">
      <c r="A13504">
        <v>53393936</v>
      </c>
      <c r="B13504" t="s">
        <v>21220</v>
      </c>
      <c r="C13504">
        <v>430351784</v>
      </c>
      <c r="D13504" t="s">
        <v>21211</v>
      </c>
      <c r="E13504" t="s">
        <v>44</v>
      </c>
      <c r="F13504" t="s">
        <v>98</v>
      </c>
      <c r="G13504">
        <v>5251250332144442</v>
      </c>
      <c r="H13504">
        <v>1.3415983614943174E+16</v>
      </c>
      <c r="I13504" t="s">
        <v>71</v>
      </c>
      <c r="J13504">
        <v>999</v>
      </c>
      <c r="K13504">
        <v>1</v>
      </c>
      <c r="L13504">
        <v>2</v>
      </c>
      <c r="M13504" s="1">
        <v>44855</v>
      </c>
      <c r="N13504">
        <v>58</v>
      </c>
      <c r="O13504">
        <v>3</v>
      </c>
      <c r="P13504">
        <v>0</v>
      </c>
      <c r="Q13504">
        <v>2</v>
      </c>
      <c r="R13504" t="s">
        <v>21212</v>
      </c>
    </row>
    <row r="13505" spans="1:18" x14ac:dyDescent="0.35">
      <c r="A13505">
        <v>53394143</v>
      </c>
      <c r="B13505" t="s">
        <v>21221</v>
      </c>
      <c r="C13505">
        <v>430351784</v>
      </c>
      <c r="D13505" t="s">
        <v>21211</v>
      </c>
      <c r="E13505" t="s">
        <v>44</v>
      </c>
      <c r="F13505" t="s">
        <v>98</v>
      </c>
      <c r="G13505">
        <v>5251162780532739</v>
      </c>
      <c r="H13505">
        <v>1.3416892283312652E+16</v>
      </c>
      <c r="I13505" t="s">
        <v>71</v>
      </c>
      <c r="J13505">
        <v>999</v>
      </c>
      <c r="K13505">
        <v>1</v>
      </c>
      <c r="L13505">
        <v>1</v>
      </c>
      <c r="M13505" s="1">
        <v>44761</v>
      </c>
      <c r="N13505">
        <v>19</v>
      </c>
      <c r="O13505">
        <v>3</v>
      </c>
      <c r="P13505">
        <v>0</v>
      </c>
      <c r="Q13505">
        <v>1</v>
      </c>
      <c r="R13505" t="s">
        <v>21212</v>
      </c>
    </row>
    <row r="13506" spans="1:18" x14ac:dyDescent="0.35">
      <c r="A13506">
        <v>53718553</v>
      </c>
      <c r="B13506" t="s">
        <v>21222</v>
      </c>
      <c r="C13506">
        <v>76954154</v>
      </c>
      <c r="D13506" t="s">
        <v>21208</v>
      </c>
      <c r="E13506" t="s">
        <v>106</v>
      </c>
      <c r="F13506" t="s">
        <v>117</v>
      </c>
      <c r="G13506">
        <v>5249472</v>
      </c>
      <c r="H13506">
        <v>1335992</v>
      </c>
      <c r="I13506" t="s">
        <v>71</v>
      </c>
      <c r="J13506">
        <v>154</v>
      </c>
      <c r="K13506">
        <v>1</v>
      </c>
      <c r="L13506">
        <v>6</v>
      </c>
      <c r="M13506" s="1">
        <v>44845</v>
      </c>
      <c r="N13506">
        <v>90</v>
      </c>
      <c r="O13506">
        <v>7</v>
      </c>
      <c r="P13506">
        <v>350</v>
      </c>
      <c r="Q13506">
        <v>6</v>
      </c>
      <c r="R13506" t="s">
        <v>21209</v>
      </c>
    </row>
    <row r="13507" spans="1:18" x14ac:dyDescent="0.35">
      <c r="A13507">
        <v>53718814</v>
      </c>
      <c r="B13507" t="s">
        <v>21223</v>
      </c>
      <c r="C13507">
        <v>435070801</v>
      </c>
      <c r="D13507" t="s">
        <v>14566</v>
      </c>
      <c r="E13507" t="s">
        <v>20</v>
      </c>
      <c r="F13507" t="s">
        <v>21</v>
      </c>
      <c r="G13507">
        <v>5253561</v>
      </c>
      <c r="H13507">
        <v>1340735</v>
      </c>
      <c r="I13507" t="s">
        <v>22</v>
      </c>
      <c r="J13507">
        <v>80</v>
      </c>
      <c r="K13507">
        <v>92</v>
      </c>
      <c r="L13507">
        <v>0</v>
      </c>
      <c r="M13507" s="1"/>
      <c r="O13507">
        <v>5</v>
      </c>
      <c r="P13507">
        <v>365</v>
      </c>
      <c r="Q13507">
        <v>0</v>
      </c>
      <c r="R13507" t="s">
        <v>30</v>
      </c>
    </row>
    <row r="13508" spans="1:18" x14ac:dyDescent="0.35">
      <c r="A13508">
        <v>53400358</v>
      </c>
      <c r="B13508" t="s">
        <v>21224</v>
      </c>
      <c r="C13508">
        <v>432368104</v>
      </c>
      <c r="D13508" t="s">
        <v>9723</v>
      </c>
      <c r="E13508" t="s">
        <v>20</v>
      </c>
      <c r="F13508" t="s">
        <v>102</v>
      </c>
      <c r="G13508">
        <v>5254276</v>
      </c>
      <c r="H13508">
        <v>1342259</v>
      </c>
      <c r="I13508" t="s">
        <v>22</v>
      </c>
      <c r="J13508">
        <v>154</v>
      </c>
      <c r="K13508">
        <v>5</v>
      </c>
      <c r="L13508">
        <v>5</v>
      </c>
      <c r="M13508" s="1">
        <v>44828</v>
      </c>
      <c r="N13508">
        <v>41</v>
      </c>
      <c r="O13508">
        <v>1</v>
      </c>
      <c r="P13508">
        <v>246</v>
      </c>
      <c r="Q13508">
        <v>4</v>
      </c>
      <c r="R13508" t="s">
        <v>21225</v>
      </c>
    </row>
    <row r="13509" spans="1:18" x14ac:dyDescent="0.35">
      <c r="A13509">
        <v>53400731</v>
      </c>
      <c r="B13509" t="s">
        <v>21226</v>
      </c>
      <c r="C13509">
        <v>167083006</v>
      </c>
      <c r="D13509" t="s">
        <v>21227</v>
      </c>
      <c r="E13509" t="s">
        <v>33</v>
      </c>
      <c r="F13509" t="s">
        <v>94</v>
      </c>
      <c r="G13509">
        <v>5248792</v>
      </c>
      <c r="H13509">
        <v>1342148</v>
      </c>
      <c r="I13509" t="s">
        <v>22</v>
      </c>
      <c r="J13509">
        <v>391</v>
      </c>
      <c r="K13509">
        <v>3</v>
      </c>
      <c r="L13509">
        <v>7</v>
      </c>
      <c r="M13509" s="1">
        <v>44893</v>
      </c>
      <c r="N13509">
        <v>89</v>
      </c>
      <c r="O13509">
        <v>1</v>
      </c>
      <c r="P13509">
        <v>347</v>
      </c>
      <c r="Q13509">
        <v>7</v>
      </c>
      <c r="R13509" t="s">
        <v>21228</v>
      </c>
    </row>
    <row r="13510" spans="1:18" x14ac:dyDescent="0.35">
      <c r="A13510">
        <v>53873186</v>
      </c>
      <c r="B13510" t="s">
        <v>21229</v>
      </c>
      <c r="C13510">
        <v>175463482</v>
      </c>
      <c r="D13510" t="s">
        <v>133</v>
      </c>
      <c r="E13510" t="s">
        <v>44</v>
      </c>
      <c r="F13510" t="s">
        <v>81</v>
      </c>
      <c r="G13510">
        <v>5252618</v>
      </c>
      <c r="H13510">
        <v>1335067</v>
      </c>
      <c r="I13510" t="s">
        <v>22</v>
      </c>
      <c r="J13510">
        <v>135</v>
      </c>
      <c r="K13510">
        <v>1</v>
      </c>
      <c r="L13510">
        <v>44</v>
      </c>
      <c r="M13510" s="1">
        <v>44900</v>
      </c>
      <c r="N13510">
        <v>366</v>
      </c>
      <c r="O13510">
        <v>8</v>
      </c>
      <c r="P13510">
        <v>327</v>
      </c>
      <c r="Q13510">
        <v>44</v>
      </c>
      <c r="R13510" t="s">
        <v>21230</v>
      </c>
    </row>
    <row r="13511" spans="1:18" x14ac:dyDescent="0.35">
      <c r="A13511">
        <v>53719241</v>
      </c>
      <c r="B13511" t="s">
        <v>21231</v>
      </c>
      <c r="C13511">
        <v>76954154</v>
      </c>
      <c r="D13511" t="s">
        <v>21208</v>
      </c>
      <c r="E13511" t="s">
        <v>106</v>
      </c>
      <c r="F13511" t="s">
        <v>117</v>
      </c>
      <c r="G13511">
        <v>5249322</v>
      </c>
      <c r="H13511">
        <v>1335955</v>
      </c>
      <c r="I13511" t="s">
        <v>71</v>
      </c>
      <c r="J13511">
        <v>73</v>
      </c>
      <c r="K13511">
        <v>1</v>
      </c>
      <c r="L13511">
        <v>16</v>
      </c>
      <c r="M13511" s="1">
        <v>44878</v>
      </c>
      <c r="N13511">
        <v>130</v>
      </c>
      <c r="O13511">
        <v>7</v>
      </c>
      <c r="P13511">
        <v>353</v>
      </c>
      <c r="Q13511">
        <v>15</v>
      </c>
      <c r="R13511" t="s">
        <v>21209</v>
      </c>
    </row>
    <row r="13512" spans="1:18" x14ac:dyDescent="0.35">
      <c r="A13512">
        <v>53873190</v>
      </c>
      <c r="B13512" t="s">
        <v>21232</v>
      </c>
      <c r="C13512">
        <v>175463482</v>
      </c>
      <c r="D13512" t="s">
        <v>133</v>
      </c>
      <c r="E13512" t="s">
        <v>44</v>
      </c>
      <c r="F13512" t="s">
        <v>78</v>
      </c>
      <c r="G13512">
        <v>5253106</v>
      </c>
      <c r="H13512">
        <v>1340293</v>
      </c>
      <c r="I13512" t="s">
        <v>22</v>
      </c>
      <c r="J13512">
        <v>84</v>
      </c>
      <c r="K13512">
        <v>1</v>
      </c>
      <c r="L13512">
        <v>49</v>
      </c>
      <c r="M13512" s="1">
        <v>44899</v>
      </c>
      <c r="N13512">
        <v>408</v>
      </c>
      <c r="O13512">
        <v>8</v>
      </c>
      <c r="P13512">
        <v>340</v>
      </c>
      <c r="Q13512">
        <v>49</v>
      </c>
      <c r="R13512" t="s">
        <v>21233</v>
      </c>
    </row>
    <row r="13513" spans="1:18" x14ac:dyDescent="0.35">
      <c r="A13513">
        <v>53720272</v>
      </c>
      <c r="B13513" t="s">
        <v>21234</v>
      </c>
      <c r="C13513">
        <v>435084624</v>
      </c>
      <c r="D13513" t="s">
        <v>978</v>
      </c>
      <c r="E13513" t="s">
        <v>504</v>
      </c>
      <c r="F13513" t="s">
        <v>1885</v>
      </c>
      <c r="G13513">
        <v>5251151</v>
      </c>
      <c r="H13513">
        <v>1352813</v>
      </c>
      <c r="I13513" t="s">
        <v>71</v>
      </c>
      <c r="J13513">
        <v>60</v>
      </c>
      <c r="K13513">
        <v>3</v>
      </c>
      <c r="L13513">
        <v>29</v>
      </c>
      <c r="M13513" s="1">
        <v>44894</v>
      </c>
      <c r="N13513">
        <v>239</v>
      </c>
      <c r="O13513">
        <v>1</v>
      </c>
      <c r="P13513">
        <v>29</v>
      </c>
      <c r="Q13513">
        <v>29</v>
      </c>
      <c r="R13513" t="s">
        <v>21235</v>
      </c>
    </row>
    <row r="13514" spans="1:18" x14ac:dyDescent="0.35">
      <c r="A13514">
        <v>53407725</v>
      </c>
      <c r="B13514" t="s">
        <v>21236</v>
      </c>
      <c r="C13514">
        <v>277318740</v>
      </c>
      <c r="D13514" t="s">
        <v>21237</v>
      </c>
      <c r="E13514" t="s">
        <v>44</v>
      </c>
      <c r="F13514" t="s">
        <v>98</v>
      </c>
      <c r="G13514">
        <v>525121</v>
      </c>
      <c r="H13514">
        <v>1340826</v>
      </c>
      <c r="I13514" t="s">
        <v>22</v>
      </c>
      <c r="J13514">
        <v>84</v>
      </c>
      <c r="K13514">
        <v>14</v>
      </c>
      <c r="L13514">
        <v>24</v>
      </c>
      <c r="M13514" s="1">
        <v>44894</v>
      </c>
      <c r="N13514">
        <v>287</v>
      </c>
      <c r="O13514">
        <v>1</v>
      </c>
      <c r="P13514">
        <v>78</v>
      </c>
      <c r="Q13514">
        <v>24</v>
      </c>
      <c r="R13514" t="s">
        <v>21238</v>
      </c>
    </row>
    <row r="13515" spans="1:18" x14ac:dyDescent="0.35">
      <c r="A13515">
        <v>53722512</v>
      </c>
      <c r="B13515" t="s">
        <v>21239</v>
      </c>
      <c r="C13515">
        <v>435098827</v>
      </c>
      <c r="D13515" t="s">
        <v>21240</v>
      </c>
      <c r="E13515" t="s">
        <v>110</v>
      </c>
      <c r="F13515" t="s">
        <v>126</v>
      </c>
      <c r="G13515">
        <v>524868</v>
      </c>
      <c r="H13515">
        <v>1330035</v>
      </c>
      <c r="I13515" t="s">
        <v>71</v>
      </c>
      <c r="J13515">
        <v>50</v>
      </c>
      <c r="K13515">
        <v>1</v>
      </c>
      <c r="L13515">
        <v>32</v>
      </c>
      <c r="M13515" s="1">
        <v>44911</v>
      </c>
      <c r="N13515">
        <v>432</v>
      </c>
      <c r="O13515">
        <v>1</v>
      </c>
      <c r="P13515">
        <v>76</v>
      </c>
      <c r="Q13515">
        <v>32</v>
      </c>
      <c r="R13515" t="s">
        <v>21241</v>
      </c>
    </row>
    <row r="13516" spans="1:18" x14ac:dyDescent="0.35">
      <c r="A13516">
        <v>53873191</v>
      </c>
      <c r="B13516" t="s">
        <v>21242</v>
      </c>
      <c r="C13516">
        <v>175463482</v>
      </c>
      <c r="D13516" t="s">
        <v>133</v>
      </c>
      <c r="E13516" t="s">
        <v>48</v>
      </c>
      <c r="F13516" t="s">
        <v>152</v>
      </c>
      <c r="G13516">
        <v>5247935</v>
      </c>
      <c r="H13516">
        <v>1344487</v>
      </c>
      <c r="I13516" t="s">
        <v>22</v>
      </c>
      <c r="J13516">
        <v>58</v>
      </c>
      <c r="K13516">
        <v>1</v>
      </c>
      <c r="L13516">
        <v>13</v>
      </c>
      <c r="M13516" s="1">
        <v>44802</v>
      </c>
      <c r="N13516">
        <v>109</v>
      </c>
      <c r="O13516">
        <v>8</v>
      </c>
      <c r="P13516">
        <v>331</v>
      </c>
      <c r="Q13516">
        <v>13</v>
      </c>
      <c r="R13516" t="s">
        <v>21243</v>
      </c>
    </row>
    <row r="13517" spans="1:18" x14ac:dyDescent="0.35">
      <c r="A13517">
        <v>53873194</v>
      </c>
      <c r="B13517" t="s">
        <v>21244</v>
      </c>
      <c r="C13517">
        <v>175463482</v>
      </c>
      <c r="D13517" t="s">
        <v>133</v>
      </c>
      <c r="E13517" t="s">
        <v>20</v>
      </c>
      <c r="F13517" t="s">
        <v>21</v>
      </c>
      <c r="G13517">
        <v>5253437</v>
      </c>
      <c r="H13517">
        <v>134085</v>
      </c>
      <c r="I13517" t="s">
        <v>22</v>
      </c>
      <c r="J13517">
        <v>75</v>
      </c>
      <c r="K13517">
        <v>1</v>
      </c>
      <c r="L13517">
        <v>17</v>
      </c>
      <c r="M13517" s="1">
        <v>44898</v>
      </c>
      <c r="N13517">
        <v>150</v>
      </c>
      <c r="O13517">
        <v>8</v>
      </c>
      <c r="P13517">
        <v>290</v>
      </c>
      <c r="Q13517">
        <v>17</v>
      </c>
      <c r="R13517" t="s">
        <v>21245</v>
      </c>
    </row>
    <row r="13518" spans="1:18" x14ac:dyDescent="0.35">
      <c r="A13518">
        <v>53728433</v>
      </c>
      <c r="B13518" t="s">
        <v>21246</v>
      </c>
      <c r="C13518">
        <v>8409927</v>
      </c>
      <c r="D13518" t="s">
        <v>412</v>
      </c>
      <c r="E13518" t="s">
        <v>106</v>
      </c>
      <c r="F13518" t="s">
        <v>117</v>
      </c>
      <c r="G13518">
        <v>5.2497615814208984E+16</v>
      </c>
      <c r="H13518">
        <v>1.3351993560791016E+16</v>
      </c>
      <c r="I13518" t="s">
        <v>22</v>
      </c>
      <c r="J13518">
        <v>96</v>
      </c>
      <c r="K13518">
        <v>2</v>
      </c>
      <c r="L13518">
        <v>28</v>
      </c>
      <c r="M13518" s="1">
        <v>44895</v>
      </c>
      <c r="N13518">
        <v>467</v>
      </c>
      <c r="O13518">
        <v>1</v>
      </c>
      <c r="P13518">
        <v>308</v>
      </c>
      <c r="Q13518">
        <v>28</v>
      </c>
      <c r="R13518" t="s">
        <v>21247</v>
      </c>
    </row>
    <row r="13519" spans="1:18" x14ac:dyDescent="0.35">
      <c r="A13519">
        <v>53883901</v>
      </c>
      <c r="B13519" t="s">
        <v>21248</v>
      </c>
      <c r="C13519">
        <v>15502577</v>
      </c>
      <c r="D13519" t="s">
        <v>122</v>
      </c>
      <c r="E13519" t="s">
        <v>48</v>
      </c>
      <c r="F13519" t="s">
        <v>468</v>
      </c>
      <c r="G13519">
        <v>5248089</v>
      </c>
      <c r="H13519">
        <v>1341943</v>
      </c>
      <c r="I13519" t="s">
        <v>22</v>
      </c>
      <c r="J13519">
        <v>130</v>
      </c>
      <c r="K13519">
        <v>20</v>
      </c>
      <c r="L13519">
        <v>2</v>
      </c>
      <c r="M13519" s="1">
        <v>44757</v>
      </c>
      <c r="N13519">
        <v>25</v>
      </c>
      <c r="O13519">
        <v>1</v>
      </c>
      <c r="P13519">
        <v>0</v>
      </c>
      <c r="Q13519">
        <v>2</v>
      </c>
      <c r="R13519" t="s">
        <v>21249</v>
      </c>
    </row>
    <row r="13520" spans="1:18" x14ac:dyDescent="0.35">
      <c r="A13520">
        <v>53902310</v>
      </c>
      <c r="B13520" t="s">
        <v>21250</v>
      </c>
      <c r="C13520">
        <v>172232819</v>
      </c>
      <c r="D13520" t="s">
        <v>11239</v>
      </c>
      <c r="E13520" t="s">
        <v>20</v>
      </c>
      <c r="F13520" t="s">
        <v>102</v>
      </c>
      <c r="G13520">
        <v>525474</v>
      </c>
      <c r="H13520">
        <v>1341501</v>
      </c>
      <c r="I13520" t="s">
        <v>22</v>
      </c>
      <c r="J13520">
        <v>289</v>
      </c>
      <c r="K13520">
        <v>1</v>
      </c>
      <c r="L13520">
        <v>40</v>
      </c>
      <c r="M13520" s="1">
        <v>44892</v>
      </c>
      <c r="N13520">
        <v>380</v>
      </c>
      <c r="O13520">
        <v>11</v>
      </c>
      <c r="P13520">
        <v>338</v>
      </c>
      <c r="Q13520">
        <v>40</v>
      </c>
      <c r="R13520" t="s">
        <v>21251</v>
      </c>
    </row>
    <row r="13521" spans="1:18" x14ac:dyDescent="0.35">
      <c r="A13521">
        <v>53414103</v>
      </c>
      <c r="B13521" t="s">
        <v>21252</v>
      </c>
      <c r="C13521">
        <v>147616606</v>
      </c>
      <c r="D13521" t="s">
        <v>21253</v>
      </c>
      <c r="E13521" t="s">
        <v>33</v>
      </c>
      <c r="F13521" t="s">
        <v>517</v>
      </c>
      <c r="G13521">
        <v>5252878</v>
      </c>
      <c r="H13521">
        <v>1343328</v>
      </c>
      <c r="I13521" t="s">
        <v>22</v>
      </c>
      <c r="J13521">
        <v>84</v>
      </c>
      <c r="K13521">
        <v>3</v>
      </c>
      <c r="L13521">
        <v>28</v>
      </c>
      <c r="M13521" s="1">
        <v>44859</v>
      </c>
      <c r="N13521">
        <v>224</v>
      </c>
      <c r="O13521">
        <v>1</v>
      </c>
      <c r="P13521">
        <v>41</v>
      </c>
      <c r="Q13521">
        <v>26</v>
      </c>
      <c r="R13521" t="s">
        <v>21254</v>
      </c>
    </row>
    <row r="13522" spans="1:18" x14ac:dyDescent="0.35">
      <c r="A13522">
        <v>53728542</v>
      </c>
      <c r="B13522" t="s">
        <v>21255</v>
      </c>
      <c r="C13522">
        <v>76954154</v>
      </c>
      <c r="D13522" t="s">
        <v>21208</v>
      </c>
      <c r="E13522" t="s">
        <v>106</v>
      </c>
      <c r="F13522" t="s">
        <v>117</v>
      </c>
      <c r="G13522">
        <v>5249289</v>
      </c>
      <c r="H13522">
        <v>1335974</v>
      </c>
      <c r="I13522" t="s">
        <v>71</v>
      </c>
      <c r="J13522">
        <v>64</v>
      </c>
      <c r="K13522">
        <v>1</v>
      </c>
      <c r="L13522">
        <v>276</v>
      </c>
      <c r="M13522" s="1">
        <v>44907</v>
      </c>
      <c r="N13522">
        <v>2196</v>
      </c>
      <c r="O13522">
        <v>7</v>
      </c>
      <c r="P13522">
        <v>360</v>
      </c>
      <c r="Q13522">
        <v>275</v>
      </c>
      <c r="R13522" t="s">
        <v>21209</v>
      </c>
    </row>
    <row r="13523" spans="1:18" x14ac:dyDescent="0.35">
      <c r="A13523">
        <v>53414302</v>
      </c>
      <c r="B13523" t="s">
        <v>21256</v>
      </c>
      <c r="C13523">
        <v>27424370</v>
      </c>
      <c r="D13523" t="s">
        <v>696</v>
      </c>
      <c r="E13523" t="s">
        <v>110</v>
      </c>
      <c r="F13523" t="s">
        <v>123</v>
      </c>
      <c r="G13523">
        <v>525091</v>
      </c>
      <c r="H13523">
        <v>132869</v>
      </c>
      <c r="I13523" t="s">
        <v>22</v>
      </c>
      <c r="J13523">
        <v>49</v>
      </c>
      <c r="K13523">
        <v>1</v>
      </c>
      <c r="L13523">
        <v>56</v>
      </c>
      <c r="M13523" s="1">
        <v>44897</v>
      </c>
      <c r="N13523">
        <v>435</v>
      </c>
      <c r="O13523">
        <v>1</v>
      </c>
      <c r="P13523">
        <v>81</v>
      </c>
      <c r="Q13523">
        <v>50</v>
      </c>
      <c r="R13523" t="s">
        <v>21257</v>
      </c>
    </row>
    <row r="13524" spans="1:18" x14ac:dyDescent="0.35">
      <c r="A13524">
        <v>53425927</v>
      </c>
      <c r="B13524" t="s">
        <v>21258</v>
      </c>
      <c r="C13524">
        <v>12157127</v>
      </c>
      <c r="D13524" t="s">
        <v>13645</v>
      </c>
      <c r="E13524" t="s">
        <v>193</v>
      </c>
      <c r="F13524" t="s">
        <v>194</v>
      </c>
      <c r="G13524">
        <v>52396240234375</v>
      </c>
      <c r="H13524">
        <v>1.3150737762451172E+16</v>
      </c>
      <c r="I13524" t="s">
        <v>22</v>
      </c>
      <c r="J13524">
        <v>93</v>
      </c>
      <c r="K13524">
        <v>1</v>
      </c>
      <c r="L13524">
        <v>78</v>
      </c>
      <c r="M13524" s="1">
        <v>44896</v>
      </c>
      <c r="N13524">
        <v>627</v>
      </c>
      <c r="O13524">
        <v>3</v>
      </c>
      <c r="P13524">
        <v>55</v>
      </c>
      <c r="Q13524">
        <v>75</v>
      </c>
      <c r="R13524" t="s">
        <v>13646</v>
      </c>
    </row>
    <row r="13525" spans="1:18" x14ac:dyDescent="0.35">
      <c r="A13525">
        <v>53910258</v>
      </c>
      <c r="B13525" t="s">
        <v>21259</v>
      </c>
      <c r="C13525">
        <v>277949257</v>
      </c>
      <c r="D13525" t="s">
        <v>11863</v>
      </c>
      <c r="E13525" t="s">
        <v>504</v>
      </c>
      <c r="F13525" t="s">
        <v>505</v>
      </c>
      <c r="G13525">
        <v>5247844</v>
      </c>
      <c r="H13525">
        <v>1352979</v>
      </c>
      <c r="I13525" t="s">
        <v>71</v>
      </c>
      <c r="J13525">
        <v>29</v>
      </c>
      <c r="K13525">
        <v>92</v>
      </c>
      <c r="L13525">
        <v>0</v>
      </c>
      <c r="M13525" s="1"/>
      <c r="O13525">
        <v>1</v>
      </c>
      <c r="P13525">
        <v>325</v>
      </c>
      <c r="Q13525">
        <v>0</v>
      </c>
      <c r="R13525" t="s">
        <v>30</v>
      </c>
    </row>
    <row r="13526" spans="1:18" x14ac:dyDescent="0.35">
      <c r="A13526">
        <v>53731396</v>
      </c>
      <c r="B13526" t="s">
        <v>21260</v>
      </c>
      <c r="C13526">
        <v>435070801</v>
      </c>
      <c r="D13526" t="s">
        <v>14566</v>
      </c>
      <c r="E13526" t="s">
        <v>44</v>
      </c>
      <c r="F13526" t="s">
        <v>78</v>
      </c>
      <c r="G13526">
        <v>5253553</v>
      </c>
      <c r="H13526">
        <v>1340682</v>
      </c>
      <c r="I13526" t="s">
        <v>22</v>
      </c>
      <c r="J13526">
        <v>100</v>
      </c>
      <c r="K13526">
        <v>92</v>
      </c>
      <c r="L13526">
        <v>0</v>
      </c>
      <c r="M13526" s="1"/>
      <c r="O13526">
        <v>5</v>
      </c>
      <c r="P13526">
        <v>365</v>
      </c>
      <c r="Q13526">
        <v>0</v>
      </c>
      <c r="R13526" t="s">
        <v>30</v>
      </c>
    </row>
    <row r="13527" spans="1:18" x14ac:dyDescent="0.35">
      <c r="A13527">
        <v>53913296</v>
      </c>
      <c r="B13527" t="s">
        <v>21261</v>
      </c>
      <c r="C13527">
        <v>14184748</v>
      </c>
      <c r="D13527" t="s">
        <v>1492</v>
      </c>
      <c r="E13527" t="s">
        <v>20</v>
      </c>
      <c r="F13527" t="s">
        <v>21</v>
      </c>
      <c r="G13527">
        <v>5253697</v>
      </c>
      <c r="H13527">
        <v>1341955</v>
      </c>
      <c r="I13527" t="s">
        <v>22</v>
      </c>
      <c r="J13527">
        <v>145</v>
      </c>
      <c r="K13527">
        <v>92</v>
      </c>
      <c r="L13527">
        <v>0</v>
      </c>
      <c r="M13527" s="1"/>
      <c r="O13527">
        <v>1</v>
      </c>
      <c r="P13527">
        <v>255</v>
      </c>
      <c r="Q13527">
        <v>0</v>
      </c>
      <c r="R13527" t="s">
        <v>30</v>
      </c>
    </row>
    <row r="13528" spans="1:18" x14ac:dyDescent="0.35">
      <c r="A13528">
        <v>53441907</v>
      </c>
      <c r="B13528" t="s">
        <v>21262</v>
      </c>
      <c r="C13528">
        <v>33349791</v>
      </c>
      <c r="D13528" t="s">
        <v>1744</v>
      </c>
      <c r="E13528" t="s">
        <v>33</v>
      </c>
      <c r="F13528" t="s">
        <v>517</v>
      </c>
      <c r="G13528">
        <v>52522793</v>
      </c>
      <c r="H13528">
        <v>13448804</v>
      </c>
      <c r="I13528" t="s">
        <v>22</v>
      </c>
      <c r="J13528">
        <v>76</v>
      </c>
      <c r="K13528">
        <v>60</v>
      </c>
      <c r="L13528">
        <v>4</v>
      </c>
      <c r="M13528" s="1">
        <v>44773</v>
      </c>
      <c r="N13528">
        <v>39</v>
      </c>
      <c r="O13528">
        <v>2</v>
      </c>
      <c r="P13528">
        <v>326</v>
      </c>
      <c r="Q13528">
        <v>4</v>
      </c>
      <c r="R13528" t="s">
        <v>21263</v>
      </c>
    </row>
    <row r="13529" spans="1:18" x14ac:dyDescent="0.35">
      <c r="A13529">
        <v>53731927</v>
      </c>
      <c r="B13529" t="s">
        <v>21264</v>
      </c>
      <c r="C13529">
        <v>435070801</v>
      </c>
      <c r="D13529" t="s">
        <v>14566</v>
      </c>
      <c r="E13529" t="s">
        <v>20</v>
      </c>
      <c r="F13529" t="s">
        <v>21</v>
      </c>
      <c r="G13529">
        <v>5253543</v>
      </c>
      <c r="H13529">
        <v>1340726</v>
      </c>
      <c r="I13529" t="s">
        <v>22</v>
      </c>
      <c r="J13529">
        <v>85</v>
      </c>
      <c r="K13529">
        <v>92</v>
      </c>
      <c r="L13529">
        <v>0</v>
      </c>
      <c r="M13529" s="1"/>
      <c r="O13529">
        <v>5</v>
      </c>
      <c r="P13529">
        <v>204</v>
      </c>
      <c r="Q13529">
        <v>0</v>
      </c>
      <c r="R13529" t="s">
        <v>30</v>
      </c>
    </row>
    <row r="13530" spans="1:18" x14ac:dyDescent="0.35">
      <c r="A13530">
        <v>53920718</v>
      </c>
      <c r="B13530" t="s">
        <v>21265</v>
      </c>
      <c r="C13530">
        <v>242443720</v>
      </c>
      <c r="D13530" t="s">
        <v>17921</v>
      </c>
      <c r="E13530" t="s">
        <v>137</v>
      </c>
      <c r="F13530" t="s">
        <v>1118</v>
      </c>
      <c r="G13530">
        <v>5255468</v>
      </c>
      <c r="H13530">
        <v>1357846</v>
      </c>
      <c r="I13530" t="s">
        <v>71</v>
      </c>
      <c r="J13530">
        <v>11</v>
      </c>
      <c r="K13530">
        <v>1</v>
      </c>
      <c r="L13530">
        <v>8</v>
      </c>
      <c r="M13530" s="1">
        <v>44802</v>
      </c>
      <c r="N13530">
        <v>91</v>
      </c>
      <c r="O13530">
        <v>2</v>
      </c>
      <c r="P13530">
        <v>262</v>
      </c>
      <c r="Q13530">
        <v>8</v>
      </c>
      <c r="R13530" t="s">
        <v>21266</v>
      </c>
    </row>
    <row r="13531" spans="1:18" x14ac:dyDescent="0.35">
      <c r="A13531">
        <v>53732604</v>
      </c>
      <c r="B13531" t="s">
        <v>2631</v>
      </c>
      <c r="C13531">
        <v>76954154</v>
      </c>
      <c r="D13531" t="s">
        <v>21208</v>
      </c>
      <c r="E13531" t="s">
        <v>106</v>
      </c>
      <c r="F13531" t="s">
        <v>117</v>
      </c>
      <c r="G13531">
        <v>5249483</v>
      </c>
      <c r="H13531">
        <v>1335967</v>
      </c>
      <c r="I13531" t="s">
        <v>71</v>
      </c>
      <c r="J13531">
        <v>126</v>
      </c>
      <c r="K13531">
        <v>1</v>
      </c>
      <c r="L13531">
        <v>19</v>
      </c>
      <c r="M13531" s="1">
        <v>44854</v>
      </c>
      <c r="N13531">
        <v>171</v>
      </c>
      <c r="O13531">
        <v>7</v>
      </c>
      <c r="P13531">
        <v>359</v>
      </c>
      <c r="Q13531">
        <v>19</v>
      </c>
      <c r="R13531" t="s">
        <v>21209</v>
      </c>
    </row>
    <row r="13532" spans="1:18" x14ac:dyDescent="0.35">
      <c r="A13532">
        <v>53928247</v>
      </c>
      <c r="B13532" t="s">
        <v>21267</v>
      </c>
      <c r="C13532">
        <v>387881813</v>
      </c>
      <c r="D13532" t="s">
        <v>19358</v>
      </c>
      <c r="E13532" t="s">
        <v>33</v>
      </c>
      <c r="F13532" t="s">
        <v>52</v>
      </c>
      <c r="G13532">
        <v>5250428</v>
      </c>
      <c r="H13532">
        <v>1344344</v>
      </c>
      <c r="I13532" t="s">
        <v>71</v>
      </c>
      <c r="J13532">
        <v>161</v>
      </c>
      <c r="K13532">
        <v>1</v>
      </c>
      <c r="L13532">
        <v>2</v>
      </c>
      <c r="M13532" s="1">
        <v>44745</v>
      </c>
      <c r="N13532">
        <v>20</v>
      </c>
      <c r="O13532">
        <v>4</v>
      </c>
      <c r="P13532">
        <v>224</v>
      </c>
      <c r="Q13532">
        <v>2</v>
      </c>
      <c r="R13532" t="s">
        <v>21268</v>
      </c>
    </row>
    <row r="13533" spans="1:18" x14ac:dyDescent="0.35">
      <c r="A13533">
        <v>53928418</v>
      </c>
      <c r="B13533" t="s">
        <v>21269</v>
      </c>
      <c r="C13533">
        <v>260167740</v>
      </c>
      <c r="D13533" t="s">
        <v>2376</v>
      </c>
      <c r="E13533" t="s">
        <v>48</v>
      </c>
      <c r="F13533" t="s">
        <v>309</v>
      </c>
      <c r="G13533">
        <v>5248113</v>
      </c>
      <c r="H13533">
        <v>1342683</v>
      </c>
      <c r="I13533" t="s">
        <v>22</v>
      </c>
      <c r="J13533">
        <v>145</v>
      </c>
      <c r="K13533">
        <v>1</v>
      </c>
      <c r="L13533">
        <v>7</v>
      </c>
      <c r="M13533" s="1">
        <v>44835</v>
      </c>
      <c r="N13533">
        <v>92</v>
      </c>
      <c r="O13533">
        <v>7</v>
      </c>
      <c r="P13533">
        <v>314</v>
      </c>
      <c r="Q13533">
        <v>7</v>
      </c>
      <c r="R13533" t="s">
        <v>21270</v>
      </c>
    </row>
    <row r="13534" spans="1:18" x14ac:dyDescent="0.35">
      <c r="A13534">
        <v>53928511</v>
      </c>
      <c r="B13534" t="s">
        <v>21271</v>
      </c>
      <c r="C13534">
        <v>260167740</v>
      </c>
      <c r="D13534" t="s">
        <v>2376</v>
      </c>
      <c r="E13534" t="s">
        <v>48</v>
      </c>
      <c r="F13534" t="s">
        <v>309</v>
      </c>
      <c r="G13534">
        <v>5248021</v>
      </c>
      <c r="H13534">
        <v>1342667</v>
      </c>
      <c r="I13534" t="s">
        <v>22</v>
      </c>
      <c r="J13534">
        <v>149</v>
      </c>
      <c r="K13534">
        <v>1</v>
      </c>
      <c r="L13534">
        <v>4</v>
      </c>
      <c r="M13534" s="1">
        <v>44818</v>
      </c>
      <c r="N13534">
        <v>52</v>
      </c>
      <c r="O13534">
        <v>7</v>
      </c>
      <c r="P13534">
        <v>314</v>
      </c>
      <c r="Q13534">
        <v>4</v>
      </c>
      <c r="R13534" t="s">
        <v>21270</v>
      </c>
    </row>
    <row r="13535" spans="1:18" x14ac:dyDescent="0.35">
      <c r="A13535">
        <v>53447427</v>
      </c>
      <c r="B13535" t="s">
        <v>21272</v>
      </c>
      <c r="C13535">
        <v>380555271</v>
      </c>
      <c r="D13535" t="s">
        <v>19356</v>
      </c>
      <c r="E13535" t="s">
        <v>44</v>
      </c>
      <c r="F13535" t="s">
        <v>142</v>
      </c>
      <c r="G13535">
        <v>5251286</v>
      </c>
      <c r="H13535">
        <v>1340391</v>
      </c>
      <c r="I13535" t="s">
        <v>22</v>
      </c>
      <c r="J13535">
        <v>40</v>
      </c>
      <c r="K13535">
        <v>92</v>
      </c>
      <c r="L13535">
        <v>1</v>
      </c>
      <c r="M13535" s="1">
        <v>44716</v>
      </c>
      <c r="N13535">
        <v>15</v>
      </c>
      <c r="O13535">
        <v>2</v>
      </c>
      <c r="P13535">
        <v>273</v>
      </c>
      <c r="Q13535">
        <v>1</v>
      </c>
      <c r="R13535" t="s">
        <v>30</v>
      </c>
    </row>
    <row r="13536" spans="1:18" x14ac:dyDescent="0.35">
      <c r="A13536">
        <v>53456568</v>
      </c>
      <c r="B13536" t="s">
        <v>21273</v>
      </c>
      <c r="C13536">
        <v>432860199</v>
      </c>
      <c r="D13536" t="s">
        <v>655</v>
      </c>
      <c r="E13536" t="s">
        <v>20</v>
      </c>
      <c r="F13536" t="s">
        <v>424</v>
      </c>
      <c r="G13536">
        <v>5255599</v>
      </c>
      <c r="H13536">
        <v>134203</v>
      </c>
      <c r="I13536" t="s">
        <v>22</v>
      </c>
      <c r="J13536">
        <v>40</v>
      </c>
      <c r="K13536">
        <v>5</v>
      </c>
      <c r="L13536">
        <v>1</v>
      </c>
      <c r="M13536" s="1">
        <v>44809</v>
      </c>
      <c r="N13536">
        <v>28</v>
      </c>
      <c r="O13536">
        <v>1</v>
      </c>
      <c r="P13536">
        <v>0</v>
      </c>
      <c r="Q13536">
        <v>1</v>
      </c>
      <c r="R13536" t="s">
        <v>21274</v>
      </c>
    </row>
    <row r="13537" spans="1:18" x14ac:dyDescent="0.35">
      <c r="A13537">
        <v>53732607</v>
      </c>
      <c r="B13537" t="s">
        <v>21275</v>
      </c>
      <c r="D13537" t="s">
        <v>30</v>
      </c>
      <c r="E13537" t="s">
        <v>30</v>
      </c>
      <c r="F13537" t="s">
        <v>30</v>
      </c>
      <c r="I13537" t="s">
        <v>30</v>
      </c>
      <c r="M13537" s="1"/>
      <c r="R13537" t="s">
        <v>30</v>
      </c>
    </row>
    <row r="13538" spans="1:18" x14ac:dyDescent="0.35">
      <c r="B13538" t="s">
        <v>21276</v>
      </c>
      <c r="D13538" t="s">
        <v>44</v>
      </c>
      <c r="E13538" t="s">
        <v>78</v>
      </c>
      <c r="F13538" t="s">
        <v>21277</v>
      </c>
      <c r="G13538">
        <v>1340601</v>
      </c>
      <c r="I13538" t="s">
        <v>3297</v>
      </c>
      <c r="J13538">
        <v>92</v>
      </c>
      <c r="K13538">
        <v>1</v>
      </c>
      <c r="M13538" s="1"/>
      <c r="N13538">
        <v>5</v>
      </c>
      <c r="O13538">
        <v>365</v>
      </c>
      <c r="P13538">
        <v>1</v>
      </c>
      <c r="R13538" t="s">
        <v>30</v>
      </c>
    </row>
    <row r="13539" spans="1:18" x14ac:dyDescent="0.35">
      <c r="A13539">
        <v>53460697</v>
      </c>
      <c r="B13539" t="s">
        <v>21278</v>
      </c>
      <c r="C13539">
        <v>141372324</v>
      </c>
      <c r="D13539" t="s">
        <v>606</v>
      </c>
      <c r="E13539" t="s">
        <v>193</v>
      </c>
      <c r="F13539" t="s">
        <v>1064</v>
      </c>
      <c r="G13539">
        <v>5246166</v>
      </c>
      <c r="H13539">
        <v>133183</v>
      </c>
      <c r="I13539" t="s">
        <v>71</v>
      </c>
      <c r="J13539">
        <v>50</v>
      </c>
      <c r="K13539">
        <v>3</v>
      </c>
      <c r="L13539">
        <v>34</v>
      </c>
      <c r="M13539" s="1">
        <v>44803</v>
      </c>
      <c r="N13539">
        <v>306</v>
      </c>
      <c r="O13539">
        <v>1</v>
      </c>
      <c r="P13539">
        <v>36</v>
      </c>
      <c r="Q13539">
        <v>34</v>
      </c>
      <c r="R13539" t="s">
        <v>21279</v>
      </c>
    </row>
    <row r="13540" spans="1:18" x14ac:dyDescent="0.35">
      <c r="A13540">
        <v>53928585</v>
      </c>
      <c r="B13540" t="s">
        <v>21280</v>
      </c>
      <c r="C13540">
        <v>260167740</v>
      </c>
      <c r="D13540" t="s">
        <v>2376</v>
      </c>
      <c r="E13540" t="s">
        <v>48</v>
      </c>
      <c r="F13540" t="s">
        <v>309</v>
      </c>
      <c r="G13540">
        <v>52481</v>
      </c>
      <c r="H13540">
        <v>1342679</v>
      </c>
      <c r="I13540" t="s">
        <v>22</v>
      </c>
      <c r="J13540">
        <v>178</v>
      </c>
      <c r="K13540">
        <v>1</v>
      </c>
      <c r="L13540">
        <v>12</v>
      </c>
      <c r="M13540" s="1">
        <v>44864</v>
      </c>
      <c r="N13540">
        <v>136</v>
      </c>
      <c r="O13540">
        <v>7</v>
      </c>
      <c r="P13540">
        <v>313</v>
      </c>
      <c r="Q13540">
        <v>12</v>
      </c>
      <c r="R13540" t="s">
        <v>21270</v>
      </c>
    </row>
    <row r="13541" spans="1:18" x14ac:dyDescent="0.35">
      <c r="A13541">
        <v>53733139</v>
      </c>
      <c r="B13541" t="s">
        <v>21281</v>
      </c>
      <c r="C13541">
        <v>435070801</v>
      </c>
      <c r="D13541" t="s">
        <v>14566</v>
      </c>
      <c r="E13541" t="s">
        <v>44</v>
      </c>
      <c r="F13541" t="s">
        <v>78</v>
      </c>
      <c r="G13541">
        <v>52535</v>
      </c>
      <c r="H13541">
        <v>1340619</v>
      </c>
      <c r="I13541" t="s">
        <v>22</v>
      </c>
      <c r="J13541">
        <v>95</v>
      </c>
      <c r="K13541">
        <v>92</v>
      </c>
      <c r="L13541">
        <v>0</v>
      </c>
      <c r="M13541" s="1"/>
      <c r="O13541">
        <v>5</v>
      </c>
      <c r="P13541">
        <v>365</v>
      </c>
      <c r="Q13541">
        <v>0</v>
      </c>
      <c r="R13541" t="s">
        <v>30</v>
      </c>
    </row>
    <row r="13542" spans="1:18" x14ac:dyDescent="0.35">
      <c r="A13542">
        <v>53928630</v>
      </c>
      <c r="B13542" t="s">
        <v>21282</v>
      </c>
      <c r="C13542">
        <v>260167740</v>
      </c>
      <c r="D13542" t="s">
        <v>2376</v>
      </c>
      <c r="E13542" t="s">
        <v>48</v>
      </c>
      <c r="F13542" t="s">
        <v>309</v>
      </c>
      <c r="G13542">
        <v>5248144</v>
      </c>
      <c r="H13542">
        <v>1342631</v>
      </c>
      <c r="I13542" t="s">
        <v>22</v>
      </c>
      <c r="J13542">
        <v>193</v>
      </c>
      <c r="K13542">
        <v>1</v>
      </c>
      <c r="L13542">
        <v>2</v>
      </c>
      <c r="M13542" s="1">
        <v>44786</v>
      </c>
      <c r="N13542">
        <v>22</v>
      </c>
      <c r="O13542">
        <v>7</v>
      </c>
      <c r="P13542">
        <v>313</v>
      </c>
      <c r="Q13542">
        <v>2</v>
      </c>
      <c r="R13542" t="s">
        <v>21270</v>
      </c>
    </row>
    <row r="13543" spans="1:18" x14ac:dyDescent="0.35">
      <c r="A13543">
        <v>53930336</v>
      </c>
      <c r="B13543" t="s">
        <v>21283</v>
      </c>
      <c r="C13543">
        <v>387881813</v>
      </c>
      <c r="D13543" t="s">
        <v>19358</v>
      </c>
      <c r="E13543" t="s">
        <v>33</v>
      </c>
      <c r="F13543" t="s">
        <v>52</v>
      </c>
      <c r="G13543">
        <v>5250402</v>
      </c>
      <c r="H13543">
        <v>1344522</v>
      </c>
      <c r="I13543" t="s">
        <v>71</v>
      </c>
      <c r="J13543">
        <v>121</v>
      </c>
      <c r="K13543">
        <v>1</v>
      </c>
      <c r="L13543">
        <v>3</v>
      </c>
      <c r="M13543" s="1">
        <v>44874</v>
      </c>
      <c r="N13543">
        <v>88</v>
      </c>
      <c r="O13543">
        <v>4</v>
      </c>
      <c r="P13543">
        <v>255</v>
      </c>
      <c r="Q13543">
        <v>3</v>
      </c>
      <c r="R13543" t="s">
        <v>21284</v>
      </c>
    </row>
    <row r="13544" spans="1:18" x14ac:dyDescent="0.35">
      <c r="A13544">
        <v>53473691</v>
      </c>
      <c r="B13544" t="s">
        <v>21285</v>
      </c>
      <c r="C13544">
        <v>7454495</v>
      </c>
      <c r="D13544" t="s">
        <v>851</v>
      </c>
      <c r="E13544" t="s">
        <v>33</v>
      </c>
      <c r="F13544" t="s">
        <v>517</v>
      </c>
      <c r="G13544">
        <v>5251788</v>
      </c>
      <c r="H13544">
        <v>1344515</v>
      </c>
      <c r="I13544" t="s">
        <v>71</v>
      </c>
      <c r="J13544">
        <v>50</v>
      </c>
      <c r="K13544">
        <v>21</v>
      </c>
      <c r="L13544">
        <v>7</v>
      </c>
      <c r="M13544" s="1">
        <v>44895</v>
      </c>
      <c r="N13544">
        <v>68</v>
      </c>
      <c r="O13544">
        <v>2</v>
      </c>
      <c r="P13544">
        <v>56</v>
      </c>
      <c r="Q13544">
        <v>7</v>
      </c>
      <c r="R13544" t="s">
        <v>21286</v>
      </c>
    </row>
    <row r="13545" spans="1:18" x14ac:dyDescent="0.35">
      <c r="A13545">
        <v>53733309</v>
      </c>
      <c r="B13545" t="s">
        <v>21287</v>
      </c>
      <c r="C13545">
        <v>76954154</v>
      </c>
      <c r="D13545" t="s">
        <v>21208</v>
      </c>
      <c r="E13545" t="s">
        <v>106</v>
      </c>
      <c r="F13545" t="s">
        <v>117</v>
      </c>
      <c r="G13545">
        <v>5249407</v>
      </c>
      <c r="H13545">
        <v>1335921</v>
      </c>
      <c r="I13545" t="s">
        <v>71</v>
      </c>
      <c r="J13545">
        <v>150</v>
      </c>
      <c r="K13545">
        <v>1</v>
      </c>
      <c r="L13545">
        <v>71</v>
      </c>
      <c r="M13545" s="1">
        <v>44906</v>
      </c>
      <c r="N13545">
        <v>597</v>
      </c>
      <c r="O13545">
        <v>7</v>
      </c>
      <c r="P13545">
        <v>362</v>
      </c>
      <c r="Q13545">
        <v>71</v>
      </c>
      <c r="R13545" t="s">
        <v>21209</v>
      </c>
    </row>
    <row r="13546" spans="1:18" x14ac:dyDescent="0.35">
      <c r="A13546">
        <v>53733380</v>
      </c>
      <c r="B13546" t="s">
        <v>21288</v>
      </c>
      <c r="C13546">
        <v>371776088</v>
      </c>
      <c r="D13546" t="s">
        <v>19190</v>
      </c>
      <c r="E13546" t="s">
        <v>33</v>
      </c>
      <c r="F13546" t="s">
        <v>173</v>
      </c>
      <c r="G13546">
        <v>5251181</v>
      </c>
      <c r="H13546">
        <v>13455815</v>
      </c>
      <c r="I13546" t="s">
        <v>22</v>
      </c>
      <c r="J13546">
        <v>90</v>
      </c>
      <c r="K13546">
        <v>1</v>
      </c>
      <c r="L13546">
        <v>77</v>
      </c>
      <c r="M13546" s="1">
        <v>44913</v>
      </c>
      <c r="N13546">
        <v>640</v>
      </c>
      <c r="O13546">
        <v>8</v>
      </c>
      <c r="P13546">
        <v>332</v>
      </c>
      <c r="Q13546">
        <v>77</v>
      </c>
      <c r="R13546" t="s">
        <v>21289</v>
      </c>
    </row>
    <row r="13547" spans="1:18" x14ac:dyDescent="0.35">
      <c r="A13547">
        <v>53475734</v>
      </c>
      <c r="B13547" t="s">
        <v>21290</v>
      </c>
      <c r="C13547">
        <v>11939099</v>
      </c>
      <c r="D13547" t="s">
        <v>606</v>
      </c>
      <c r="E13547" t="s">
        <v>20</v>
      </c>
      <c r="F13547" t="s">
        <v>29</v>
      </c>
      <c r="G13547">
        <v>5255311</v>
      </c>
      <c r="H13547">
        <v>1340327</v>
      </c>
      <c r="I13547" t="s">
        <v>22</v>
      </c>
      <c r="J13547">
        <v>150</v>
      </c>
      <c r="K13547">
        <v>92</v>
      </c>
      <c r="L13547">
        <v>0</v>
      </c>
      <c r="M13547" s="1"/>
      <c r="O13547">
        <v>1</v>
      </c>
      <c r="P13547">
        <v>270</v>
      </c>
      <c r="Q13547">
        <v>0</v>
      </c>
      <c r="R13547" t="s">
        <v>30</v>
      </c>
    </row>
    <row r="13548" spans="1:18" x14ac:dyDescent="0.35">
      <c r="A13548">
        <v>53734096</v>
      </c>
      <c r="B13548" t="s">
        <v>21291</v>
      </c>
      <c r="C13548">
        <v>39236851</v>
      </c>
      <c r="D13548" t="s">
        <v>3534</v>
      </c>
      <c r="E13548" t="s">
        <v>20</v>
      </c>
      <c r="F13548" t="s">
        <v>397</v>
      </c>
      <c r="G13548">
        <v>5256597</v>
      </c>
      <c r="H13548">
        <v>1340404</v>
      </c>
      <c r="I13548" t="s">
        <v>71</v>
      </c>
      <c r="J13548">
        <v>131</v>
      </c>
      <c r="K13548">
        <v>3</v>
      </c>
      <c r="L13548">
        <v>2</v>
      </c>
      <c r="M13548" s="1">
        <v>44904</v>
      </c>
      <c r="N13548">
        <v>115</v>
      </c>
      <c r="O13548">
        <v>1</v>
      </c>
      <c r="P13548">
        <v>47</v>
      </c>
      <c r="Q13548">
        <v>2</v>
      </c>
      <c r="R13548" t="s">
        <v>21292</v>
      </c>
    </row>
    <row r="13549" spans="1:18" x14ac:dyDescent="0.35">
      <c r="A13549">
        <v>53930762</v>
      </c>
      <c r="B13549" t="s">
        <v>21293</v>
      </c>
      <c r="C13549">
        <v>387881813</v>
      </c>
      <c r="D13549" t="s">
        <v>19358</v>
      </c>
      <c r="E13549" t="s">
        <v>33</v>
      </c>
      <c r="F13549" t="s">
        <v>52</v>
      </c>
      <c r="G13549">
        <v>5250224</v>
      </c>
      <c r="H13549">
        <v>1344409</v>
      </c>
      <c r="I13549" t="s">
        <v>71</v>
      </c>
      <c r="J13549">
        <v>134</v>
      </c>
      <c r="K13549">
        <v>1</v>
      </c>
      <c r="L13549">
        <v>1</v>
      </c>
      <c r="M13549" s="1">
        <v>44878</v>
      </c>
      <c r="N13549">
        <v>75</v>
      </c>
      <c r="O13549">
        <v>4</v>
      </c>
      <c r="P13549">
        <v>237</v>
      </c>
      <c r="Q13549">
        <v>1</v>
      </c>
      <c r="R13549" t="s">
        <v>21294</v>
      </c>
    </row>
    <row r="13550" spans="1:18" x14ac:dyDescent="0.35">
      <c r="A13550">
        <v>53735979</v>
      </c>
      <c r="B13550" t="s">
        <v>21295</v>
      </c>
      <c r="C13550">
        <v>2654722</v>
      </c>
      <c r="D13550" t="s">
        <v>343</v>
      </c>
      <c r="E13550" t="s">
        <v>33</v>
      </c>
      <c r="F13550" t="s">
        <v>34</v>
      </c>
      <c r="G13550">
        <v>5250478</v>
      </c>
      <c r="H13550">
        <v>1342582</v>
      </c>
      <c r="I13550" t="s">
        <v>22</v>
      </c>
      <c r="J13550">
        <v>576</v>
      </c>
      <c r="K13550">
        <v>3</v>
      </c>
      <c r="L13550">
        <v>17</v>
      </c>
      <c r="M13550" s="1">
        <v>44880</v>
      </c>
      <c r="N13550">
        <v>160</v>
      </c>
      <c r="O13550">
        <v>1</v>
      </c>
      <c r="P13550">
        <v>264</v>
      </c>
      <c r="Q13550">
        <v>17</v>
      </c>
      <c r="R13550" t="s">
        <v>21296</v>
      </c>
    </row>
    <row r="13551" spans="1:18" x14ac:dyDescent="0.35">
      <c r="A13551">
        <v>53477924</v>
      </c>
      <c r="B13551" t="s">
        <v>21297</v>
      </c>
      <c r="C13551">
        <v>10892333</v>
      </c>
      <c r="D13551" t="s">
        <v>18595</v>
      </c>
      <c r="E13551" t="s">
        <v>33</v>
      </c>
      <c r="F13551" t="s">
        <v>55</v>
      </c>
      <c r="G13551">
        <v>5249511</v>
      </c>
      <c r="H13551">
        <v>1343624</v>
      </c>
      <c r="I13551" t="s">
        <v>22</v>
      </c>
      <c r="J13551">
        <v>130</v>
      </c>
      <c r="K13551">
        <v>5</v>
      </c>
      <c r="L13551">
        <v>1</v>
      </c>
      <c r="M13551" s="1">
        <v>44802</v>
      </c>
      <c r="N13551">
        <v>26</v>
      </c>
      <c r="O13551">
        <v>1</v>
      </c>
      <c r="P13551">
        <v>58</v>
      </c>
      <c r="Q13551">
        <v>1</v>
      </c>
      <c r="R13551" t="s">
        <v>21298</v>
      </c>
    </row>
    <row r="13552" spans="1:18" x14ac:dyDescent="0.35">
      <c r="A13552">
        <v>53744429</v>
      </c>
      <c r="B13552" t="s">
        <v>21299</v>
      </c>
      <c r="C13552">
        <v>371776088</v>
      </c>
      <c r="D13552" t="s">
        <v>19190</v>
      </c>
      <c r="E13552" t="s">
        <v>33</v>
      </c>
      <c r="F13552" t="s">
        <v>173</v>
      </c>
      <c r="G13552">
        <v>5251181</v>
      </c>
      <c r="H13552">
        <v>13455815</v>
      </c>
      <c r="I13552" t="s">
        <v>22</v>
      </c>
      <c r="J13552">
        <v>119</v>
      </c>
      <c r="K13552">
        <v>1</v>
      </c>
      <c r="L13552">
        <v>26</v>
      </c>
      <c r="M13552" s="1">
        <v>44908</v>
      </c>
      <c r="N13552">
        <v>215</v>
      </c>
      <c r="O13552">
        <v>8</v>
      </c>
      <c r="P13552">
        <v>297</v>
      </c>
      <c r="Q13552">
        <v>26</v>
      </c>
      <c r="R13552" t="s">
        <v>21300</v>
      </c>
    </row>
    <row r="13553" spans="1:18" x14ac:dyDescent="0.35">
      <c r="A13553">
        <v>53485538</v>
      </c>
      <c r="B13553" t="s">
        <v>21301</v>
      </c>
      <c r="C13553">
        <v>12265672</v>
      </c>
      <c r="D13553" t="s">
        <v>2726</v>
      </c>
      <c r="E13553" t="s">
        <v>33</v>
      </c>
      <c r="F13553" t="s">
        <v>173</v>
      </c>
      <c r="G13553">
        <v>525067</v>
      </c>
      <c r="H13553">
        <v>1347036</v>
      </c>
      <c r="I13553" t="s">
        <v>22</v>
      </c>
      <c r="J13553">
        <v>60</v>
      </c>
      <c r="K13553">
        <v>10</v>
      </c>
      <c r="L13553">
        <v>7</v>
      </c>
      <c r="M13553" s="1">
        <v>44822</v>
      </c>
      <c r="N13553">
        <v>79</v>
      </c>
      <c r="O13553">
        <v>1</v>
      </c>
      <c r="P13553">
        <v>55</v>
      </c>
      <c r="Q13553">
        <v>7</v>
      </c>
      <c r="R13553" t="s">
        <v>21302</v>
      </c>
    </row>
    <row r="13554" spans="1:18" x14ac:dyDescent="0.35">
      <c r="A13554">
        <v>53936255</v>
      </c>
      <c r="B13554" t="s">
        <v>21303</v>
      </c>
      <c r="C13554">
        <v>218559123</v>
      </c>
      <c r="D13554" t="s">
        <v>4174</v>
      </c>
      <c r="E13554" t="s">
        <v>20</v>
      </c>
      <c r="F13554" t="s">
        <v>90</v>
      </c>
      <c r="G13554">
        <v>5255254</v>
      </c>
      <c r="H13554">
        <v>1341861</v>
      </c>
      <c r="I13554" t="s">
        <v>71</v>
      </c>
      <c r="J13554">
        <v>45</v>
      </c>
      <c r="K13554">
        <v>92</v>
      </c>
      <c r="L13554">
        <v>1</v>
      </c>
      <c r="M13554" s="1">
        <v>44849</v>
      </c>
      <c r="N13554">
        <v>43</v>
      </c>
      <c r="O13554">
        <v>1</v>
      </c>
      <c r="P13554">
        <v>85</v>
      </c>
      <c r="Q13554">
        <v>1</v>
      </c>
      <c r="R13554" t="s">
        <v>30</v>
      </c>
    </row>
    <row r="13555" spans="1:18" x14ac:dyDescent="0.35">
      <c r="A13555">
        <v>53937475</v>
      </c>
      <c r="B13555" t="s">
        <v>21304</v>
      </c>
      <c r="C13555">
        <v>7333071</v>
      </c>
      <c r="D13555" t="s">
        <v>2937</v>
      </c>
      <c r="E13555" t="s">
        <v>20</v>
      </c>
      <c r="F13555" t="s">
        <v>90</v>
      </c>
      <c r="G13555">
        <v>5255068</v>
      </c>
      <c r="H13555">
        <v>1342838</v>
      </c>
      <c r="I13555" t="s">
        <v>71</v>
      </c>
      <c r="J13555">
        <v>69</v>
      </c>
      <c r="K13555">
        <v>3</v>
      </c>
      <c r="L13555">
        <v>55</v>
      </c>
      <c r="M13555" s="1">
        <v>44903</v>
      </c>
      <c r="N13555">
        <v>463</v>
      </c>
      <c r="O13555">
        <v>1</v>
      </c>
      <c r="P13555">
        <v>315</v>
      </c>
      <c r="Q13555">
        <v>55</v>
      </c>
      <c r="R13555" t="s">
        <v>21305</v>
      </c>
    </row>
    <row r="13556" spans="1:18" x14ac:dyDescent="0.35">
      <c r="A13556">
        <v>53744550</v>
      </c>
      <c r="B13556" t="s">
        <v>21306</v>
      </c>
      <c r="C13556">
        <v>371776088</v>
      </c>
      <c r="D13556" t="s">
        <v>19190</v>
      </c>
      <c r="E13556" t="s">
        <v>33</v>
      </c>
      <c r="F13556" t="s">
        <v>173</v>
      </c>
      <c r="G13556">
        <v>5251181</v>
      </c>
      <c r="H13556">
        <v>13455815</v>
      </c>
      <c r="I13556" t="s">
        <v>22</v>
      </c>
      <c r="J13556">
        <v>129</v>
      </c>
      <c r="K13556">
        <v>1</v>
      </c>
      <c r="L13556">
        <v>85</v>
      </c>
      <c r="M13556" s="1">
        <v>44910</v>
      </c>
      <c r="N13556">
        <v>853</v>
      </c>
      <c r="O13556">
        <v>8</v>
      </c>
      <c r="P13556">
        <v>329</v>
      </c>
      <c r="Q13556">
        <v>85</v>
      </c>
      <c r="R13556" t="s">
        <v>21289</v>
      </c>
    </row>
    <row r="13557" spans="1:18" x14ac:dyDescent="0.35">
      <c r="A13557">
        <v>53940835</v>
      </c>
      <c r="B13557" t="s">
        <v>21307</v>
      </c>
      <c r="C13557">
        <v>172232819</v>
      </c>
      <c r="D13557" t="s">
        <v>11239</v>
      </c>
      <c r="E13557" t="s">
        <v>20</v>
      </c>
      <c r="F13557" t="s">
        <v>29</v>
      </c>
      <c r="G13557">
        <v>5254752</v>
      </c>
      <c r="H13557">
        <v>134132</v>
      </c>
      <c r="I13557" t="s">
        <v>22</v>
      </c>
      <c r="J13557">
        <v>259</v>
      </c>
      <c r="K13557">
        <v>1</v>
      </c>
      <c r="L13557">
        <v>35</v>
      </c>
      <c r="M13557" s="1">
        <v>44910</v>
      </c>
      <c r="N13557">
        <v>333</v>
      </c>
      <c r="O13557">
        <v>11</v>
      </c>
      <c r="P13557">
        <v>304</v>
      </c>
      <c r="Q13557">
        <v>35</v>
      </c>
      <c r="R13557" t="s">
        <v>21308</v>
      </c>
    </row>
    <row r="13558" spans="1:18" x14ac:dyDescent="0.35">
      <c r="A13558">
        <v>53485738</v>
      </c>
      <c r="B13558" t="s">
        <v>21309</v>
      </c>
      <c r="C13558">
        <v>433113644</v>
      </c>
      <c r="D13558" t="s">
        <v>8134</v>
      </c>
      <c r="E13558" t="s">
        <v>44</v>
      </c>
      <c r="F13558" t="s">
        <v>78</v>
      </c>
      <c r="G13558">
        <v>5252925</v>
      </c>
      <c r="H13558">
        <v>1338734</v>
      </c>
      <c r="I13558" t="s">
        <v>22</v>
      </c>
      <c r="J13558">
        <v>110</v>
      </c>
      <c r="K13558">
        <v>2</v>
      </c>
      <c r="L13558">
        <v>8</v>
      </c>
      <c r="M13558" s="1">
        <v>44892</v>
      </c>
      <c r="N13558">
        <v>63</v>
      </c>
      <c r="O13558">
        <v>1</v>
      </c>
      <c r="P13558">
        <v>59</v>
      </c>
      <c r="Q13558">
        <v>7</v>
      </c>
      <c r="R13558" t="s">
        <v>21310</v>
      </c>
    </row>
    <row r="13559" spans="1:18" x14ac:dyDescent="0.35">
      <c r="A13559">
        <v>53488887</v>
      </c>
      <c r="B13559" t="s">
        <v>21311</v>
      </c>
      <c r="C13559">
        <v>13092051</v>
      </c>
      <c r="D13559" t="s">
        <v>21065</v>
      </c>
      <c r="E13559" t="s">
        <v>20</v>
      </c>
      <c r="F13559" t="s">
        <v>29</v>
      </c>
      <c r="G13559">
        <v>5254374</v>
      </c>
      <c r="H13559">
        <v>1341202</v>
      </c>
      <c r="I13559" t="s">
        <v>71</v>
      </c>
      <c r="J13559">
        <v>109</v>
      </c>
      <c r="K13559">
        <v>1</v>
      </c>
      <c r="L13559">
        <v>5</v>
      </c>
      <c r="M13559" s="1">
        <v>44876</v>
      </c>
      <c r="N13559">
        <v>62</v>
      </c>
      <c r="O13559">
        <v>5</v>
      </c>
      <c r="P13559">
        <v>362</v>
      </c>
      <c r="Q13559">
        <v>5</v>
      </c>
      <c r="R13559" t="s">
        <v>21066</v>
      </c>
    </row>
    <row r="13560" spans="1:18" x14ac:dyDescent="0.35">
      <c r="A13560">
        <v>53746320</v>
      </c>
      <c r="B13560" t="s">
        <v>19002</v>
      </c>
      <c r="C13560">
        <v>435186074</v>
      </c>
      <c r="D13560" t="s">
        <v>21312</v>
      </c>
      <c r="E13560" t="s">
        <v>106</v>
      </c>
      <c r="F13560" t="s">
        <v>117</v>
      </c>
      <c r="G13560">
        <v>52496513</v>
      </c>
      <c r="H13560">
        <v>13347855</v>
      </c>
      <c r="I13560" t="s">
        <v>71</v>
      </c>
      <c r="J13560">
        <v>65</v>
      </c>
      <c r="K13560">
        <v>1</v>
      </c>
      <c r="L13560">
        <v>17</v>
      </c>
      <c r="M13560" s="1">
        <v>44895</v>
      </c>
      <c r="N13560">
        <v>145</v>
      </c>
      <c r="O13560">
        <v>4</v>
      </c>
      <c r="P13560">
        <v>199</v>
      </c>
      <c r="Q13560">
        <v>17</v>
      </c>
      <c r="R13560" t="s">
        <v>21313</v>
      </c>
    </row>
    <row r="13561" spans="1:18" x14ac:dyDescent="0.35">
      <c r="A13561">
        <v>53952138</v>
      </c>
      <c r="B13561" t="s">
        <v>21314</v>
      </c>
      <c r="C13561">
        <v>437048759</v>
      </c>
      <c r="D13561" t="s">
        <v>3501</v>
      </c>
      <c r="E13561" t="s">
        <v>393</v>
      </c>
      <c r="F13561" t="s">
        <v>7490</v>
      </c>
      <c r="G13561">
        <v>5259286</v>
      </c>
      <c r="H13561">
        <v>1335362</v>
      </c>
      <c r="I13561" t="s">
        <v>22</v>
      </c>
      <c r="J13561">
        <v>59</v>
      </c>
      <c r="K13561">
        <v>1</v>
      </c>
      <c r="L13561">
        <v>33</v>
      </c>
      <c r="M13561" s="1">
        <v>44899</v>
      </c>
      <c r="N13561">
        <v>282</v>
      </c>
      <c r="O13561">
        <v>1</v>
      </c>
      <c r="P13561">
        <v>355</v>
      </c>
      <c r="Q13561">
        <v>33</v>
      </c>
      <c r="R13561" t="s">
        <v>21315</v>
      </c>
    </row>
    <row r="13562" spans="1:18" x14ac:dyDescent="0.35">
      <c r="A13562">
        <v>53746356</v>
      </c>
      <c r="B13562" t="s">
        <v>18232</v>
      </c>
      <c r="C13562">
        <v>435186074</v>
      </c>
      <c r="D13562" t="s">
        <v>21312</v>
      </c>
      <c r="E13562" t="s">
        <v>106</v>
      </c>
      <c r="F13562" t="s">
        <v>117</v>
      </c>
      <c r="G13562">
        <v>52496513</v>
      </c>
      <c r="H13562">
        <v>13347855</v>
      </c>
      <c r="I13562" t="s">
        <v>71</v>
      </c>
      <c r="J13562">
        <v>66</v>
      </c>
      <c r="K13562">
        <v>1</v>
      </c>
      <c r="L13562">
        <v>133</v>
      </c>
      <c r="M13562" s="1">
        <v>44902</v>
      </c>
      <c r="N13562">
        <v>1105</v>
      </c>
      <c r="O13562">
        <v>4</v>
      </c>
      <c r="P13562">
        <v>199</v>
      </c>
      <c r="Q13562">
        <v>133</v>
      </c>
      <c r="R13562" t="s">
        <v>21313</v>
      </c>
    </row>
    <row r="13563" spans="1:18" x14ac:dyDescent="0.35">
      <c r="A13563">
        <v>53489844</v>
      </c>
      <c r="B13563" t="s">
        <v>21316</v>
      </c>
      <c r="C13563">
        <v>40348229</v>
      </c>
      <c r="D13563" t="s">
        <v>2412</v>
      </c>
      <c r="E13563" t="s">
        <v>504</v>
      </c>
      <c r="F13563" t="s">
        <v>3828</v>
      </c>
      <c r="G13563">
        <v>5253669</v>
      </c>
      <c r="H13563">
        <v>1349774</v>
      </c>
      <c r="I13563" t="s">
        <v>71</v>
      </c>
      <c r="J13563">
        <v>56</v>
      </c>
      <c r="K13563">
        <v>3</v>
      </c>
      <c r="L13563">
        <v>0</v>
      </c>
      <c r="M13563" s="1"/>
      <c r="O13563">
        <v>1</v>
      </c>
      <c r="P13563">
        <v>80</v>
      </c>
      <c r="Q13563">
        <v>0</v>
      </c>
      <c r="R13563" t="s">
        <v>21317</v>
      </c>
    </row>
    <row r="13564" spans="1:18" x14ac:dyDescent="0.35">
      <c r="A13564">
        <v>53746386</v>
      </c>
      <c r="B13564" t="s">
        <v>21318</v>
      </c>
      <c r="C13564">
        <v>435186074</v>
      </c>
      <c r="D13564" t="s">
        <v>21312</v>
      </c>
      <c r="E13564" t="s">
        <v>106</v>
      </c>
      <c r="F13564" t="s">
        <v>117</v>
      </c>
      <c r="G13564">
        <v>52496513</v>
      </c>
      <c r="H13564">
        <v>13347855</v>
      </c>
      <c r="I13564" t="s">
        <v>71</v>
      </c>
      <c r="J13564">
        <v>93</v>
      </c>
      <c r="K13564">
        <v>1</v>
      </c>
      <c r="L13564">
        <v>33</v>
      </c>
      <c r="M13564" s="1">
        <v>44894</v>
      </c>
      <c r="N13564">
        <v>280</v>
      </c>
      <c r="O13564">
        <v>4</v>
      </c>
      <c r="P13564">
        <v>199</v>
      </c>
      <c r="Q13564">
        <v>33</v>
      </c>
      <c r="R13564" t="s">
        <v>21313</v>
      </c>
    </row>
    <row r="13565" spans="1:18" x14ac:dyDescent="0.35">
      <c r="A13565">
        <v>53491060</v>
      </c>
      <c r="B13565" t="s">
        <v>21319</v>
      </c>
      <c r="D13565" t="s">
        <v>30</v>
      </c>
      <c r="E13565" t="s">
        <v>30</v>
      </c>
      <c r="F13565" t="s">
        <v>30</v>
      </c>
      <c r="I13565" t="s">
        <v>30</v>
      </c>
      <c r="M13565" s="1"/>
      <c r="R13565" t="s">
        <v>30</v>
      </c>
    </row>
    <row r="13566" spans="1:18" x14ac:dyDescent="0.35">
      <c r="B13566" t="s">
        <v>21320</v>
      </c>
      <c r="D13566" t="s">
        <v>44</v>
      </c>
      <c r="E13566" t="s">
        <v>707</v>
      </c>
      <c r="F13566" t="s">
        <v>21321</v>
      </c>
      <c r="G13566">
        <v>1338354</v>
      </c>
      <c r="I13566" t="s">
        <v>21322</v>
      </c>
      <c r="J13566">
        <v>1</v>
      </c>
      <c r="K13566">
        <v>46</v>
      </c>
      <c r="M13566" s="1"/>
      <c r="N13566">
        <v>1</v>
      </c>
      <c r="O13566">
        <v>224</v>
      </c>
      <c r="P13566">
        <v>45</v>
      </c>
      <c r="R13566" t="s">
        <v>30</v>
      </c>
    </row>
    <row r="13567" spans="1:18" x14ac:dyDescent="0.35">
      <c r="A13567">
        <v>53954451</v>
      </c>
      <c r="B13567" t="s">
        <v>21323</v>
      </c>
      <c r="C13567">
        <v>54039179</v>
      </c>
      <c r="D13567" t="s">
        <v>812</v>
      </c>
      <c r="E13567" t="s">
        <v>106</v>
      </c>
      <c r="F13567" t="s">
        <v>263</v>
      </c>
      <c r="G13567">
        <v>5248305</v>
      </c>
      <c r="H13567">
        <v>1335</v>
      </c>
      <c r="I13567" t="s">
        <v>22</v>
      </c>
      <c r="J13567">
        <v>221</v>
      </c>
      <c r="K13567">
        <v>1</v>
      </c>
      <c r="L13567">
        <v>5</v>
      </c>
      <c r="M13567" s="1">
        <v>44896</v>
      </c>
      <c r="N13567">
        <v>42</v>
      </c>
      <c r="O13567">
        <v>14</v>
      </c>
      <c r="P13567">
        <v>80</v>
      </c>
      <c r="Q13567">
        <v>5</v>
      </c>
      <c r="R13567" t="s">
        <v>21324</v>
      </c>
    </row>
    <row r="13568" spans="1:18" x14ac:dyDescent="0.35">
      <c r="A13568">
        <v>53746416</v>
      </c>
      <c r="B13568" t="s">
        <v>21325</v>
      </c>
      <c r="C13568">
        <v>435186074</v>
      </c>
      <c r="D13568" t="s">
        <v>21312</v>
      </c>
      <c r="E13568" t="s">
        <v>106</v>
      </c>
      <c r="F13568" t="s">
        <v>117</v>
      </c>
      <c r="G13568">
        <v>52496513</v>
      </c>
      <c r="H13568">
        <v>13347855</v>
      </c>
      <c r="I13568" t="s">
        <v>71</v>
      </c>
      <c r="J13568">
        <v>120</v>
      </c>
      <c r="K13568">
        <v>1</v>
      </c>
      <c r="L13568">
        <v>10</v>
      </c>
      <c r="M13568" s="1">
        <v>44850</v>
      </c>
      <c r="N13568">
        <v>121</v>
      </c>
      <c r="O13568">
        <v>4</v>
      </c>
      <c r="P13568">
        <v>199</v>
      </c>
      <c r="Q13568">
        <v>10</v>
      </c>
      <c r="R13568" t="s">
        <v>21313</v>
      </c>
    </row>
    <row r="13569" spans="1:18" x14ac:dyDescent="0.35">
      <c r="A13569">
        <v>53955003</v>
      </c>
      <c r="B13569" t="s">
        <v>21326</v>
      </c>
      <c r="C13569">
        <v>116683513</v>
      </c>
      <c r="D13569" t="s">
        <v>10081</v>
      </c>
      <c r="E13569" t="s">
        <v>44</v>
      </c>
      <c r="F13569" t="s">
        <v>98</v>
      </c>
      <c r="G13569">
        <v>5252541</v>
      </c>
      <c r="H13569">
        <v>1340803</v>
      </c>
      <c r="I13569" t="s">
        <v>71</v>
      </c>
      <c r="J13569">
        <v>70</v>
      </c>
      <c r="K13569">
        <v>5</v>
      </c>
      <c r="L13569">
        <v>7</v>
      </c>
      <c r="M13569" s="1">
        <v>44895</v>
      </c>
      <c r="N13569">
        <v>133</v>
      </c>
      <c r="O13569">
        <v>2</v>
      </c>
      <c r="P13569">
        <v>331</v>
      </c>
      <c r="Q13569">
        <v>7</v>
      </c>
      <c r="R13569" t="s">
        <v>21327</v>
      </c>
    </row>
    <row r="13570" spans="1:18" x14ac:dyDescent="0.35">
      <c r="A13570">
        <v>53746619</v>
      </c>
      <c r="B13570" t="s">
        <v>21328</v>
      </c>
      <c r="C13570">
        <v>241278252</v>
      </c>
      <c r="D13570" t="s">
        <v>133</v>
      </c>
      <c r="E13570" t="s">
        <v>48</v>
      </c>
      <c r="F13570" t="s">
        <v>309</v>
      </c>
      <c r="G13570">
        <v>5247395</v>
      </c>
      <c r="H13570">
        <v>1342864</v>
      </c>
      <c r="I13570" t="s">
        <v>22</v>
      </c>
      <c r="J13570">
        <v>76</v>
      </c>
      <c r="K13570">
        <v>1</v>
      </c>
      <c r="L13570">
        <v>45</v>
      </c>
      <c r="M13570" s="1">
        <v>44909</v>
      </c>
      <c r="N13570">
        <v>386</v>
      </c>
      <c r="O13570">
        <v>9</v>
      </c>
      <c r="P13570">
        <v>329</v>
      </c>
      <c r="Q13570">
        <v>45</v>
      </c>
      <c r="R13570" t="s">
        <v>21329</v>
      </c>
    </row>
    <row r="13571" spans="1:18" x14ac:dyDescent="0.35">
      <c r="A13571">
        <v>53959593</v>
      </c>
      <c r="B13571" t="s">
        <v>21330</v>
      </c>
      <c r="C13571">
        <v>3789531</v>
      </c>
      <c r="D13571" t="s">
        <v>13142</v>
      </c>
      <c r="E13571" t="s">
        <v>33</v>
      </c>
      <c r="F13571" t="s">
        <v>55</v>
      </c>
      <c r="G13571">
        <v>5249538</v>
      </c>
      <c r="H13571">
        <v>1342319</v>
      </c>
      <c r="I13571" t="s">
        <v>22</v>
      </c>
      <c r="J13571">
        <v>70</v>
      </c>
      <c r="K13571">
        <v>95</v>
      </c>
      <c r="L13571">
        <v>1</v>
      </c>
      <c r="M13571" s="1">
        <v>44713</v>
      </c>
      <c r="N13571">
        <v>15</v>
      </c>
      <c r="O13571">
        <v>2</v>
      </c>
      <c r="P13571">
        <v>355</v>
      </c>
      <c r="Q13571">
        <v>1</v>
      </c>
      <c r="R13571" t="s">
        <v>30</v>
      </c>
    </row>
    <row r="13572" spans="1:18" x14ac:dyDescent="0.35">
      <c r="A13572">
        <v>53491577</v>
      </c>
      <c r="B13572" t="s">
        <v>21331</v>
      </c>
      <c r="C13572">
        <v>47782303</v>
      </c>
      <c r="D13572" t="s">
        <v>2726</v>
      </c>
      <c r="E13572" t="s">
        <v>20</v>
      </c>
      <c r="F13572" t="s">
        <v>29</v>
      </c>
      <c r="G13572">
        <v>525563</v>
      </c>
      <c r="H13572">
        <v>1341268</v>
      </c>
      <c r="I13572" t="s">
        <v>22</v>
      </c>
      <c r="J13572">
        <v>65</v>
      </c>
      <c r="K13572">
        <v>92</v>
      </c>
      <c r="L13572">
        <v>0</v>
      </c>
      <c r="M13572" s="1"/>
      <c r="O13572">
        <v>2</v>
      </c>
      <c r="P13572">
        <v>355</v>
      </c>
      <c r="Q13572">
        <v>0</v>
      </c>
      <c r="R13572" t="s">
        <v>30</v>
      </c>
    </row>
    <row r="13573" spans="1:18" x14ac:dyDescent="0.35">
      <c r="A13573">
        <v>53766971</v>
      </c>
      <c r="B13573" t="s">
        <v>21332</v>
      </c>
      <c r="C13573">
        <v>284974503</v>
      </c>
      <c r="D13573" t="s">
        <v>1215</v>
      </c>
      <c r="E13573" t="s">
        <v>106</v>
      </c>
      <c r="F13573" t="s">
        <v>263</v>
      </c>
      <c r="G13573">
        <v>5248743</v>
      </c>
      <c r="H13573">
        <v>1336097</v>
      </c>
      <c r="I13573" t="s">
        <v>22</v>
      </c>
      <c r="J13573">
        <v>134</v>
      </c>
      <c r="K13573">
        <v>4</v>
      </c>
      <c r="L13573">
        <v>35</v>
      </c>
      <c r="M13573" s="1">
        <v>44888</v>
      </c>
      <c r="N13573">
        <v>308</v>
      </c>
      <c r="O13573">
        <v>8</v>
      </c>
      <c r="P13573">
        <v>80</v>
      </c>
      <c r="Q13573">
        <v>35</v>
      </c>
      <c r="R13573" t="s">
        <v>21333</v>
      </c>
    </row>
    <row r="13574" spans="1:18" x14ac:dyDescent="0.35">
      <c r="A13574">
        <v>53961200</v>
      </c>
      <c r="B13574" t="s">
        <v>21334</v>
      </c>
      <c r="C13574">
        <v>145623982</v>
      </c>
      <c r="D13574" t="s">
        <v>21335</v>
      </c>
      <c r="E13574" t="s">
        <v>106</v>
      </c>
      <c r="F13574" t="s">
        <v>270</v>
      </c>
      <c r="G13574">
        <v>5246716</v>
      </c>
      <c r="H13574">
        <v>1334137</v>
      </c>
      <c r="I13574" t="s">
        <v>71</v>
      </c>
      <c r="J13574">
        <v>30</v>
      </c>
      <c r="K13574">
        <v>4</v>
      </c>
      <c r="L13574">
        <v>0</v>
      </c>
      <c r="M13574" s="1"/>
      <c r="O13574">
        <v>1</v>
      </c>
      <c r="P13574">
        <v>51</v>
      </c>
      <c r="Q13574">
        <v>0</v>
      </c>
      <c r="R13574" t="s">
        <v>21336</v>
      </c>
    </row>
    <row r="13575" spans="1:18" x14ac:dyDescent="0.35">
      <c r="A13575">
        <v>53768107</v>
      </c>
      <c r="B13575" t="s">
        <v>21337</v>
      </c>
      <c r="C13575">
        <v>13092051</v>
      </c>
      <c r="D13575" t="s">
        <v>21065</v>
      </c>
      <c r="E13575" t="s">
        <v>20</v>
      </c>
      <c r="F13575" t="s">
        <v>102</v>
      </c>
      <c r="G13575">
        <v>5254571</v>
      </c>
      <c r="H13575">
        <v>1341393</v>
      </c>
      <c r="I13575" t="s">
        <v>71</v>
      </c>
      <c r="J13575">
        <v>103</v>
      </c>
      <c r="K13575">
        <v>1</v>
      </c>
      <c r="L13575">
        <v>0</v>
      </c>
      <c r="M13575" s="1"/>
      <c r="O13575">
        <v>5</v>
      </c>
      <c r="P13575">
        <v>345</v>
      </c>
      <c r="Q13575">
        <v>0</v>
      </c>
      <c r="R13575" t="s">
        <v>21338</v>
      </c>
    </row>
    <row r="13576" spans="1:18" x14ac:dyDescent="0.35">
      <c r="A13576">
        <v>53961297</v>
      </c>
      <c r="B13576" t="s">
        <v>21339</v>
      </c>
      <c r="C13576">
        <v>342931154</v>
      </c>
      <c r="D13576" t="s">
        <v>1187</v>
      </c>
      <c r="E13576" t="s">
        <v>44</v>
      </c>
      <c r="F13576" t="s">
        <v>62</v>
      </c>
      <c r="G13576">
        <v>5253911</v>
      </c>
      <c r="H13576">
        <v>1337636</v>
      </c>
      <c r="I13576" t="s">
        <v>22</v>
      </c>
      <c r="J13576">
        <v>71</v>
      </c>
      <c r="K13576">
        <v>3</v>
      </c>
      <c r="L13576">
        <v>28</v>
      </c>
      <c r="M13576" s="1">
        <v>44908</v>
      </c>
      <c r="N13576">
        <v>273</v>
      </c>
      <c r="O13576">
        <v>3</v>
      </c>
      <c r="P13576">
        <v>178</v>
      </c>
      <c r="Q13576">
        <v>28</v>
      </c>
      <c r="R13576" t="s">
        <v>21340</v>
      </c>
    </row>
    <row r="13577" spans="1:18" x14ac:dyDescent="0.35">
      <c r="A13577">
        <v>53503896</v>
      </c>
      <c r="B13577" t="s">
        <v>21341</v>
      </c>
      <c r="C13577">
        <v>433258589</v>
      </c>
      <c r="D13577" t="s">
        <v>1187</v>
      </c>
      <c r="E13577" t="s">
        <v>106</v>
      </c>
      <c r="F13577" t="s">
        <v>117</v>
      </c>
      <c r="G13577">
        <v>5249629</v>
      </c>
      <c r="H13577">
        <v>1336047</v>
      </c>
      <c r="I13577" t="s">
        <v>22</v>
      </c>
      <c r="J13577">
        <v>86</v>
      </c>
      <c r="K13577">
        <v>4</v>
      </c>
      <c r="L13577">
        <v>45</v>
      </c>
      <c r="M13577" s="1">
        <v>44906</v>
      </c>
      <c r="N13577">
        <v>433</v>
      </c>
      <c r="O13577">
        <v>1</v>
      </c>
      <c r="P13577">
        <v>136</v>
      </c>
      <c r="Q13577">
        <v>45</v>
      </c>
      <c r="R13577" t="s">
        <v>21342</v>
      </c>
    </row>
    <row r="13578" spans="1:18" x14ac:dyDescent="0.35">
      <c r="A13578">
        <v>53782167</v>
      </c>
      <c r="B13578" t="s">
        <v>21343</v>
      </c>
      <c r="C13578">
        <v>435607744</v>
      </c>
      <c r="D13578" t="s">
        <v>21344</v>
      </c>
      <c r="E13578" t="s">
        <v>393</v>
      </c>
      <c r="F13578" t="s">
        <v>1031</v>
      </c>
      <c r="G13578">
        <v>5263078</v>
      </c>
      <c r="H13578">
        <v>1330613</v>
      </c>
      <c r="I13578" t="s">
        <v>22</v>
      </c>
      <c r="J13578">
        <v>63</v>
      </c>
      <c r="K13578">
        <v>5</v>
      </c>
      <c r="L13578">
        <v>5</v>
      </c>
      <c r="M13578" s="1">
        <v>44790</v>
      </c>
      <c r="N13578">
        <v>42</v>
      </c>
      <c r="O13578">
        <v>1</v>
      </c>
      <c r="P13578">
        <v>270</v>
      </c>
      <c r="Q13578">
        <v>5</v>
      </c>
      <c r="R13578" t="s">
        <v>21345</v>
      </c>
    </row>
    <row r="13579" spans="1:18" x14ac:dyDescent="0.35">
      <c r="A13579">
        <v>53506213</v>
      </c>
      <c r="B13579" t="s">
        <v>21346</v>
      </c>
      <c r="C13579">
        <v>277027924</v>
      </c>
      <c r="D13579" t="s">
        <v>4035</v>
      </c>
      <c r="E13579" t="s">
        <v>48</v>
      </c>
      <c r="F13579" t="s">
        <v>468</v>
      </c>
      <c r="G13579">
        <v>5246929</v>
      </c>
      <c r="H13579">
        <v>1342848</v>
      </c>
      <c r="I13579" t="s">
        <v>71</v>
      </c>
      <c r="J13579">
        <v>80</v>
      </c>
      <c r="K13579">
        <v>2</v>
      </c>
      <c r="L13579">
        <v>5</v>
      </c>
      <c r="M13579" s="1">
        <v>44865</v>
      </c>
      <c r="N13579">
        <v>77</v>
      </c>
      <c r="O13579">
        <v>1</v>
      </c>
      <c r="P13579">
        <v>17</v>
      </c>
      <c r="Q13579">
        <v>5</v>
      </c>
      <c r="R13579" t="s">
        <v>21347</v>
      </c>
    </row>
    <row r="13580" spans="1:18" x14ac:dyDescent="0.35">
      <c r="A13580">
        <v>53961317</v>
      </c>
      <c r="B13580" t="s">
        <v>21348</v>
      </c>
      <c r="C13580">
        <v>20792531</v>
      </c>
      <c r="D13580" t="s">
        <v>21349</v>
      </c>
      <c r="E13580" t="s">
        <v>44</v>
      </c>
      <c r="F13580" t="s">
        <v>78</v>
      </c>
      <c r="G13580">
        <v>5253294</v>
      </c>
      <c r="H13580">
        <v>1340348</v>
      </c>
      <c r="I13580" t="s">
        <v>22</v>
      </c>
      <c r="J13580">
        <v>82</v>
      </c>
      <c r="K13580">
        <v>92</v>
      </c>
      <c r="L13580">
        <v>0</v>
      </c>
      <c r="M13580" s="1"/>
      <c r="O13580">
        <v>1</v>
      </c>
      <c r="P13580">
        <v>300</v>
      </c>
      <c r="Q13580">
        <v>0</v>
      </c>
      <c r="R13580" t="s">
        <v>30</v>
      </c>
    </row>
    <row r="13581" spans="1:18" x14ac:dyDescent="0.35">
      <c r="A13581">
        <v>53790825</v>
      </c>
      <c r="B13581" t="s">
        <v>21350</v>
      </c>
      <c r="C13581">
        <v>435697501</v>
      </c>
      <c r="D13581" t="s">
        <v>6585</v>
      </c>
      <c r="E13581" t="s">
        <v>69</v>
      </c>
      <c r="F13581" t="s">
        <v>450</v>
      </c>
      <c r="G13581">
        <v>5247035</v>
      </c>
      <c r="H13581">
        <v>1347865</v>
      </c>
      <c r="I13581" t="s">
        <v>71</v>
      </c>
      <c r="J13581">
        <v>73</v>
      </c>
      <c r="K13581">
        <v>2</v>
      </c>
      <c r="L13581">
        <v>9</v>
      </c>
      <c r="M13581" s="1">
        <v>44879</v>
      </c>
      <c r="N13581">
        <v>265</v>
      </c>
      <c r="O13581">
        <v>1</v>
      </c>
      <c r="P13581">
        <v>277</v>
      </c>
      <c r="Q13581">
        <v>9</v>
      </c>
      <c r="R13581" t="s">
        <v>21351</v>
      </c>
    </row>
    <row r="13582" spans="1:18" x14ac:dyDescent="0.35">
      <c r="A13582">
        <v>53961638</v>
      </c>
      <c r="B13582" t="s">
        <v>21352</v>
      </c>
      <c r="C13582">
        <v>342931154</v>
      </c>
      <c r="D13582" t="s">
        <v>1187</v>
      </c>
      <c r="E13582" t="s">
        <v>44</v>
      </c>
      <c r="F13582" t="s">
        <v>62</v>
      </c>
      <c r="G13582">
        <v>5253973</v>
      </c>
      <c r="H13582">
        <v>1337645</v>
      </c>
      <c r="I13582" t="s">
        <v>22</v>
      </c>
      <c r="J13582">
        <v>91</v>
      </c>
      <c r="K13582">
        <v>3</v>
      </c>
      <c r="L13582">
        <v>37</v>
      </c>
      <c r="M13582" s="1">
        <v>44904</v>
      </c>
      <c r="N13582">
        <v>314</v>
      </c>
      <c r="O13582">
        <v>3</v>
      </c>
      <c r="P13582">
        <v>244</v>
      </c>
      <c r="Q13582">
        <v>37</v>
      </c>
      <c r="R13582" t="s">
        <v>21353</v>
      </c>
    </row>
    <row r="13583" spans="1:18" x14ac:dyDescent="0.35">
      <c r="A13583">
        <v>53962004</v>
      </c>
      <c r="B13583" t="s">
        <v>21354</v>
      </c>
      <c r="C13583">
        <v>342931154</v>
      </c>
      <c r="D13583" t="s">
        <v>1187</v>
      </c>
      <c r="E13583" t="s">
        <v>44</v>
      </c>
      <c r="F13583" t="s">
        <v>62</v>
      </c>
      <c r="G13583">
        <v>5253966</v>
      </c>
      <c r="H13583">
        <v>1337452</v>
      </c>
      <c r="I13583" t="s">
        <v>22</v>
      </c>
      <c r="J13583">
        <v>75</v>
      </c>
      <c r="K13583">
        <v>3</v>
      </c>
      <c r="L13583">
        <v>19</v>
      </c>
      <c r="M13583" s="1">
        <v>44867</v>
      </c>
      <c r="N13583">
        <v>163</v>
      </c>
      <c r="O13583">
        <v>3</v>
      </c>
      <c r="P13583">
        <v>187</v>
      </c>
      <c r="Q13583">
        <v>19</v>
      </c>
      <c r="R13583" t="s">
        <v>21355</v>
      </c>
    </row>
    <row r="13584" spans="1:18" x14ac:dyDescent="0.35">
      <c r="A13584">
        <v>53506932</v>
      </c>
      <c r="B13584" t="s">
        <v>21356</v>
      </c>
      <c r="C13584">
        <v>86821671</v>
      </c>
      <c r="D13584" t="s">
        <v>1161</v>
      </c>
      <c r="E13584" t="s">
        <v>504</v>
      </c>
      <c r="F13584" t="s">
        <v>1461</v>
      </c>
      <c r="G13584">
        <v>52513596</v>
      </c>
      <c r="H13584">
        <v>13500677</v>
      </c>
      <c r="I13584" t="s">
        <v>22</v>
      </c>
      <c r="J13584">
        <v>119</v>
      </c>
      <c r="K13584">
        <v>1</v>
      </c>
      <c r="L13584">
        <v>18</v>
      </c>
      <c r="M13584" s="1">
        <v>44915</v>
      </c>
      <c r="N13584">
        <v>146</v>
      </c>
      <c r="O13584">
        <v>2</v>
      </c>
      <c r="P13584">
        <v>316</v>
      </c>
      <c r="Q13584">
        <v>16</v>
      </c>
      <c r="R13584" t="s">
        <v>21357</v>
      </c>
    </row>
    <row r="13585" spans="1:18" x14ac:dyDescent="0.35">
      <c r="A13585">
        <v>53790879</v>
      </c>
      <c r="B13585" t="s">
        <v>21358</v>
      </c>
      <c r="C13585">
        <v>27952946</v>
      </c>
      <c r="D13585" t="s">
        <v>862</v>
      </c>
      <c r="E13585" t="s">
        <v>48</v>
      </c>
      <c r="F13585" t="s">
        <v>5005</v>
      </c>
      <c r="G13585">
        <v>52469341</v>
      </c>
      <c r="H13585">
        <v>13454468</v>
      </c>
      <c r="I13585" t="s">
        <v>22</v>
      </c>
      <c r="J13585">
        <v>116</v>
      </c>
      <c r="K13585">
        <v>3</v>
      </c>
      <c r="L13585">
        <v>18</v>
      </c>
      <c r="M13585" s="1">
        <v>44893</v>
      </c>
      <c r="N13585">
        <v>191</v>
      </c>
      <c r="O13585">
        <v>14</v>
      </c>
      <c r="P13585">
        <v>357</v>
      </c>
      <c r="Q13585">
        <v>18</v>
      </c>
      <c r="R13585" t="s">
        <v>21359</v>
      </c>
    </row>
    <row r="13586" spans="1:18" x14ac:dyDescent="0.35">
      <c r="A13586">
        <v>53507172</v>
      </c>
      <c r="B13586" t="s">
        <v>21360</v>
      </c>
      <c r="C13586">
        <v>408279300</v>
      </c>
      <c r="D13586" t="s">
        <v>32</v>
      </c>
      <c r="E13586" t="s">
        <v>301</v>
      </c>
      <c r="F13586" t="s">
        <v>302</v>
      </c>
      <c r="G13586">
        <v>5251403</v>
      </c>
      <c r="H13586">
        <v>13173522</v>
      </c>
      <c r="I13586" t="s">
        <v>22</v>
      </c>
      <c r="J13586">
        <v>77</v>
      </c>
      <c r="K13586">
        <v>2</v>
      </c>
      <c r="L13586">
        <v>10</v>
      </c>
      <c r="M13586" s="1">
        <v>44855</v>
      </c>
      <c r="N13586">
        <v>123</v>
      </c>
      <c r="O13586">
        <v>5</v>
      </c>
      <c r="P13586">
        <v>94</v>
      </c>
      <c r="Q13586">
        <v>10</v>
      </c>
      <c r="R13586" t="s">
        <v>20846</v>
      </c>
    </row>
    <row r="13587" spans="1:18" x14ac:dyDescent="0.35">
      <c r="A13587">
        <v>53970889</v>
      </c>
      <c r="B13587" t="s">
        <v>21361</v>
      </c>
      <c r="C13587">
        <v>172232819</v>
      </c>
      <c r="D13587" t="s">
        <v>11239</v>
      </c>
      <c r="E13587" t="s">
        <v>20</v>
      </c>
      <c r="F13587" t="s">
        <v>29</v>
      </c>
      <c r="G13587">
        <v>5254907</v>
      </c>
      <c r="H13587">
        <v>1341305</v>
      </c>
      <c r="I13587" t="s">
        <v>22</v>
      </c>
      <c r="J13587">
        <v>216</v>
      </c>
      <c r="K13587">
        <v>1</v>
      </c>
      <c r="L13587">
        <v>35</v>
      </c>
      <c r="M13587" s="1">
        <v>44898</v>
      </c>
      <c r="N13587">
        <v>335</v>
      </c>
      <c r="O13587">
        <v>11</v>
      </c>
      <c r="P13587">
        <v>345</v>
      </c>
      <c r="Q13587">
        <v>35</v>
      </c>
      <c r="R13587" t="s">
        <v>21362</v>
      </c>
    </row>
    <row r="13588" spans="1:18" x14ac:dyDescent="0.35">
      <c r="A13588">
        <v>53791523</v>
      </c>
      <c r="B13588" t="s">
        <v>21363</v>
      </c>
      <c r="C13588">
        <v>435687732</v>
      </c>
      <c r="D13588" t="s">
        <v>2117</v>
      </c>
      <c r="E13588" t="s">
        <v>48</v>
      </c>
      <c r="F13588" t="s">
        <v>5005</v>
      </c>
      <c r="G13588">
        <v>5246866</v>
      </c>
      <c r="H13588">
        <v>1345351</v>
      </c>
      <c r="I13588" t="s">
        <v>22</v>
      </c>
      <c r="J13588">
        <v>119</v>
      </c>
      <c r="K13588">
        <v>3</v>
      </c>
      <c r="L13588">
        <v>15</v>
      </c>
      <c r="M13588" s="1">
        <v>44894</v>
      </c>
      <c r="N13588">
        <v>127</v>
      </c>
      <c r="O13588">
        <v>3</v>
      </c>
      <c r="P13588">
        <v>353</v>
      </c>
      <c r="Q13588">
        <v>15</v>
      </c>
      <c r="R13588" t="s">
        <v>21364</v>
      </c>
    </row>
    <row r="13589" spans="1:18" x14ac:dyDescent="0.35">
      <c r="A13589">
        <v>53986770</v>
      </c>
      <c r="B13589" t="s">
        <v>21365</v>
      </c>
      <c r="C13589">
        <v>101237522</v>
      </c>
      <c r="D13589" t="s">
        <v>21366</v>
      </c>
      <c r="E13589" t="s">
        <v>48</v>
      </c>
      <c r="F13589" t="s">
        <v>803</v>
      </c>
      <c r="G13589">
        <v>5245014</v>
      </c>
      <c r="H13589">
        <v>1343736</v>
      </c>
      <c r="I13589" t="s">
        <v>71</v>
      </c>
      <c r="J13589">
        <v>30</v>
      </c>
      <c r="K13589">
        <v>5</v>
      </c>
      <c r="L13589">
        <v>4</v>
      </c>
      <c r="M13589" s="1">
        <v>44823</v>
      </c>
      <c r="N13589">
        <v>40</v>
      </c>
      <c r="O13589">
        <v>1</v>
      </c>
      <c r="P13589">
        <v>109</v>
      </c>
      <c r="Q13589">
        <v>4</v>
      </c>
      <c r="R13589" t="s">
        <v>21367</v>
      </c>
    </row>
    <row r="13590" spans="1:18" x14ac:dyDescent="0.35">
      <c r="A13590">
        <v>53988165</v>
      </c>
      <c r="B13590" t="s">
        <v>21368</v>
      </c>
      <c r="C13590">
        <v>437366344</v>
      </c>
      <c r="D13590" t="s">
        <v>964</v>
      </c>
      <c r="E13590" t="s">
        <v>44</v>
      </c>
      <c r="F13590" t="s">
        <v>98</v>
      </c>
      <c r="G13590">
        <v>5252635</v>
      </c>
      <c r="H13590">
        <v>1340879</v>
      </c>
      <c r="I13590" t="s">
        <v>22</v>
      </c>
      <c r="J13590">
        <v>149</v>
      </c>
      <c r="K13590">
        <v>3</v>
      </c>
      <c r="L13590">
        <v>38</v>
      </c>
      <c r="M13590" s="1">
        <v>44900</v>
      </c>
      <c r="N13590">
        <v>390</v>
      </c>
      <c r="O13590">
        <v>2</v>
      </c>
      <c r="P13590">
        <v>268</v>
      </c>
      <c r="Q13590">
        <v>38</v>
      </c>
      <c r="R13590" t="s">
        <v>21369</v>
      </c>
    </row>
    <row r="13591" spans="1:18" x14ac:dyDescent="0.35">
      <c r="A13591">
        <v>53988565</v>
      </c>
      <c r="B13591" t="s">
        <v>21370</v>
      </c>
      <c r="C13591">
        <v>437366344</v>
      </c>
      <c r="D13591" t="s">
        <v>964</v>
      </c>
      <c r="E13591" t="s">
        <v>44</v>
      </c>
      <c r="F13591" t="s">
        <v>98</v>
      </c>
      <c r="G13591">
        <v>525257</v>
      </c>
      <c r="H13591">
        <v>1340847</v>
      </c>
      <c r="I13591" t="s">
        <v>22</v>
      </c>
      <c r="J13591">
        <v>131</v>
      </c>
      <c r="K13591">
        <v>2</v>
      </c>
      <c r="L13591">
        <v>36</v>
      </c>
      <c r="M13591" s="1">
        <v>44897</v>
      </c>
      <c r="N13591">
        <v>353</v>
      </c>
      <c r="O13591">
        <v>2</v>
      </c>
      <c r="P13591">
        <v>340</v>
      </c>
      <c r="Q13591">
        <v>36</v>
      </c>
      <c r="R13591" t="s">
        <v>21371</v>
      </c>
    </row>
    <row r="13592" spans="1:18" x14ac:dyDescent="0.35">
      <c r="A13592">
        <v>53507824</v>
      </c>
      <c r="B13592" t="s">
        <v>21372</v>
      </c>
      <c r="C13592">
        <v>143315211</v>
      </c>
      <c r="D13592" t="s">
        <v>2435</v>
      </c>
      <c r="E13592" t="s">
        <v>44</v>
      </c>
      <c r="F13592" t="s">
        <v>78</v>
      </c>
      <c r="G13592">
        <v>525304</v>
      </c>
      <c r="H13592">
        <v>133954</v>
      </c>
      <c r="I13592" t="s">
        <v>22</v>
      </c>
      <c r="J13592">
        <v>89</v>
      </c>
      <c r="K13592">
        <v>1</v>
      </c>
      <c r="L13592">
        <v>1</v>
      </c>
      <c r="M13592" s="1">
        <v>44536</v>
      </c>
      <c r="N13592">
        <v>8</v>
      </c>
      <c r="O13592">
        <v>2</v>
      </c>
      <c r="P13592">
        <v>51</v>
      </c>
      <c r="Q13592">
        <v>0</v>
      </c>
      <c r="R13592" t="s">
        <v>21373</v>
      </c>
    </row>
    <row r="13593" spans="1:18" x14ac:dyDescent="0.35">
      <c r="A13593">
        <v>53513721</v>
      </c>
      <c r="B13593" t="s">
        <v>21374</v>
      </c>
      <c r="C13593">
        <v>54335593</v>
      </c>
      <c r="D13593" t="s">
        <v>1823</v>
      </c>
      <c r="E13593" t="s">
        <v>33</v>
      </c>
      <c r="F13593" t="s">
        <v>173</v>
      </c>
      <c r="G13593">
        <v>5251215</v>
      </c>
      <c r="H13593">
        <v>1345735</v>
      </c>
      <c r="I13593" t="s">
        <v>71</v>
      </c>
      <c r="J13593">
        <v>40</v>
      </c>
      <c r="K13593">
        <v>6</v>
      </c>
      <c r="L13593">
        <v>1</v>
      </c>
      <c r="M13593" s="1">
        <v>44747</v>
      </c>
      <c r="N13593">
        <v>18</v>
      </c>
      <c r="O13593">
        <v>1</v>
      </c>
      <c r="P13593">
        <v>7</v>
      </c>
      <c r="Q13593">
        <v>1</v>
      </c>
      <c r="R13593" t="s">
        <v>21375</v>
      </c>
    </row>
    <row r="13594" spans="1:18" x14ac:dyDescent="0.35">
      <c r="A13594">
        <v>53522583</v>
      </c>
      <c r="B13594" t="s">
        <v>20325</v>
      </c>
      <c r="C13594">
        <v>415771368</v>
      </c>
      <c r="D13594" t="s">
        <v>20310</v>
      </c>
      <c r="E13594" t="s">
        <v>44</v>
      </c>
      <c r="F13594" t="s">
        <v>78</v>
      </c>
      <c r="G13594">
        <v>5253038</v>
      </c>
      <c r="H13594">
        <v>1340221</v>
      </c>
      <c r="I13594" t="s">
        <v>71</v>
      </c>
      <c r="J13594">
        <v>154</v>
      </c>
      <c r="K13594">
        <v>1</v>
      </c>
      <c r="L13594">
        <v>4</v>
      </c>
      <c r="M13594" s="1">
        <v>44734</v>
      </c>
      <c r="N13594">
        <v>56</v>
      </c>
      <c r="O13594">
        <v>16</v>
      </c>
      <c r="P13594">
        <v>0</v>
      </c>
      <c r="Q13594">
        <v>4</v>
      </c>
      <c r="R13594" t="s">
        <v>21376</v>
      </c>
    </row>
    <row r="13595" spans="1:18" x14ac:dyDescent="0.35">
      <c r="A13595">
        <v>53792154</v>
      </c>
      <c r="B13595" t="s">
        <v>21377</v>
      </c>
      <c r="C13595">
        <v>435687732</v>
      </c>
      <c r="D13595" t="s">
        <v>2117</v>
      </c>
      <c r="E13595" t="s">
        <v>48</v>
      </c>
      <c r="F13595" t="s">
        <v>5005</v>
      </c>
      <c r="G13595">
        <v>5246834</v>
      </c>
      <c r="H13595">
        <v>1345558</v>
      </c>
      <c r="I13595" t="s">
        <v>22</v>
      </c>
      <c r="J13595">
        <v>84</v>
      </c>
      <c r="K13595">
        <v>3</v>
      </c>
      <c r="L13595">
        <v>20</v>
      </c>
      <c r="M13595" s="1">
        <v>44901</v>
      </c>
      <c r="N13595">
        <v>202</v>
      </c>
      <c r="O13595">
        <v>3</v>
      </c>
      <c r="P13595">
        <v>345</v>
      </c>
      <c r="Q13595">
        <v>20</v>
      </c>
      <c r="R13595" t="s">
        <v>21378</v>
      </c>
    </row>
    <row r="13596" spans="1:18" x14ac:dyDescent="0.35">
      <c r="A13596">
        <v>53522789</v>
      </c>
      <c r="B13596" t="s">
        <v>20309</v>
      </c>
      <c r="C13596">
        <v>415771368</v>
      </c>
      <c r="D13596" t="s">
        <v>20310</v>
      </c>
      <c r="E13596" t="s">
        <v>44</v>
      </c>
      <c r="F13596" t="s">
        <v>98</v>
      </c>
      <c r="G13596">
        <v>5252826</v>
      </c>
      <c r="H13596">
        <v>1340017</v>
      </c>
      <c r="I13596" t="s">
        <v>71</v>
      </c>
      <c r="J13596">
        <v>193</v>
      </c>
      <c r="K13596">
        <v>1</v>
      </c>
      <c r="L13596">
        <v>3</v>
      </c>
      <c r="M13596" s="1">
        <v>44741</v>
      </c>
      <c r="N13596">
        <v>44</v>
      </c>
      <c r="O13596">
        <v>16</v>
      </c>
      <c r="P13596">
        <v>0</v>
      </c>
      <c r="Q13596">
        <v>3</v>
      </c>
      <c r="R13596" t="s">
        <v>21376</v>
      </c>
    </row>
    <row r="13597" spans="1:18" x14ac:dyDescent="0.35">
      <c r="A13597">
        <v>53522836</v>
      </c>
      <c r="B13597" t="s">
        <v>20322</v>
      </c>
      <c r="C13597">
        <v>415771368</v>
      </c>
      <c r="D13597" t="s">
        <v>20310</v>
      </c>
      <c r="E13597" t="s">
        <v>44</v>
      </c>
      <c r="F13597" t="s">
        <v>78</v>
      </c>
      <c r="G13597">
        <v>5253021</v>
      </c>
      <c r="H13597">
        <v>1340251</v>
      </c>
      <c r="I13597" t="s">
        <v>71</v>
      </c>
      <c r="J13597">
        <v>218</v>
      </c>
      <c r="K13597">
        <v>1</v>
      </c>
      <c r="L13597">
        <v>2</v>
      </c>
      <c r="M13597" s="1">
        <v>44713</v>
      </c>
      <c r="N13597">
        <v>27</v>
      </c>
      <c r="O13597">
        <v>16</v>
      </c>
      <c r="P13597">
        <v>0</v>
      </c>
      <c r="Q13597">
        <v>2</v>
      </c>
      <c r="R13597" t="s">
        <v>21376</v>
      </c>
    </row>
    <row r="13598" spans="1:18" x14ac:dyDescent="0.35">
      <c r="A13598">
        <v>53995727</v>
      </c>
      <c r="B13598" t="s">
        <v>21379</v>
      </c>
      <c r="C13598">
        <v>41600040</v>
      </c>
      <c r="D13598" t="s">
        <v>17356</v>
      </c>
      <c r="E13598" t="s">
        <v>33</v>
      </c>
      <c r="F13598" t="s">
        <v>173</v>
      </c>
      <c r="G13598">
        <v>5250721</v>
      </c>
      <c r="H13598">
        <v>1346929</v>
      </c>
      <c r="I13598" t="s">
        <v>22</v>
      </c>
      <c r="J13598">
        <v>75</v>
      </c>
      <c r="K13598">
        <v>14</v>
      </c>
      <c r="L13598">
        <v>0</v>
      </c>
      <c r="M13598" s="1"/>
      <c r="O13598">
        <v>1</v>
      </c>
      <c r="P13598">
        <v>46</v>
      </c>
      <c r="Q13598">
        <v>0</v>
      </c>
      <c r="R13598" t="s">
        <v>21380</v>
      </c>
    </row>
    <row r="13599" spans="1:18" x14ac:dyDescent="0.35">
      <c r="A13599">
        <v>54010954</v>
      </c>
      <c r="B13599" t="s">
        <v>21381</v>
      </c>
      <c r="C13599">
        <v>17245824</v>
      </c>
      <c r="D13599" t="s">
        <v>2773</v>
      </c>
      <c r="E13599" t="s">
        <v>33</v>
      </c>
      <c r="F13599" t="s">
        <v>173</v>
      </c>
      <c r="G13599">
        <v>5249965</v>
      </c>
      <c r="H13599">
        <v>1346246</v>
      </c>
      <c r="I13599" t="s">
        <v>22</v>
      </c>
      <c r="J13599">
        <v>140</v>
      </c>
      <c r="K13599">
        <v>5</v>
      </c>
      <c r="L13599">
        <v>5</v>
      </c>
      <c r="M13599" s="1">
        <v>44719</v>
      </c>
      <c r="N13599">
        <v>43</v>
      </c>
      <c r="O13599">
        <v>1</v>
      </c>
      <c r="P13599">
        <v>112</v>
      </c>
      <c r="Q13599">
        <v>5</v>
      </c>
      <c r="R13599" t="s">
        <v>21382</v>
      </c>
    </row>
    <row r="13600" spans="1:18" x14ac:dyDescent="0.35">
      <c r="A13600">
        <v>53792505</v>
      </c>
      <c r="B13600" t="s">
        <v>21383</v>
      </c>
      <c r="C13600">
        <v>435687732</v>
      </c>
      <c r="D13600" t="s">
        <v>2117</v>
      </c>
      <c r="E13600" t="s">
        <v>33</v>
      </c>
      <c r="F13600" t="s">
        <v>173</v>
      </c>
      <c r="G13600">
        <v>5251289</v>
      </c>
      <c r="H13600">
        <v>1346942</v>
      </c>
      <c r="I13600" t="s">
        <v>22</v>
      </c>
      <c r="J13600">
        <v>116</v>
      </c>
      <c r="K13600">
        <v>3</v>
      </c>
      <c r="L13600">
        <v>31</v>
      </c>
      <c r="M13600" s="1">
        <v>44900</v>
      </c>
      <c r="N13600">
        <v>271</v>
      </c>
      <c r="O13600">
        <v>3</v>
      </c>
      <c r="P13600">
        <v>356</v>
      </c>
      <c r="Q13600">
        <v>31</v>
      </c>
      <c r="R13600" t="s">
        <v>21384</v>
      </c>
    </row>
    <row r="13601" spans="1:18" x14ac:dyDescent="0.35">
      <c r="A13601">
        <v>54011255</v>
      </c>
      <c r="B13601" t="s">
        <v>21385</v>
      </c>
      <c r="C13601">
        <v>9801498</v>
      </c>
      <c r="D13601" t="s">
        <v>21386</v>
      </c>
      <c r="E13601" t="s">
        <v>110</v>
      </c>
      <c r="F13601" t="s">
        <v>111</v>
      </c>
      <c r="G13601">
        <v>5250487</v>
      </c>
      <c r="H13601">
        <v>1330453</v>
      </c>
      <c r="I13601" t="s">
        <v>22</v>
      </c>
      <c r="J13601">
        <v>100</v>
      </c>
      <c r="K13601">
        <v>1</v>
      </c>
      <c r="L13601">
        <v>2</v>
      </c>
      <c r="M13601" s="1">
        <v>44856</v>
      </c>
      <c r="N13601">
        <v>17</v>
      </c>
      <c r="O13601">
        <v>4</v>
      </c>
      <c r="P13601">
        <v>0</v>
      </c>
      <c r="Q13601">
        <v>2</v>
      </c>
      <c r="R13601" t="s">
        <v>21387</v>
      </c>
    </row>
    <row r="13602" spans="1:18" x14ac:dyDescent="0.35">
      <c r="A13602">
        <v>54012745</v>
      </c>
      <c r="B13602" t="s">
        <v>21388</v>
      </c>
      <c r="C13602">
        <v>32215447</v>
      </c>
      <c r="D13602" t="s">
        <v>1058</v>
      </c>
      <c r="E13602" t="s">
        <v>110</v>
      </c>
      <c r="F13602" t="s">
        <v>123</v>
      </c>
      <c r="G13602">
        <v>525045</v>
      </c>
      <c r="H13602">
        <v>1329512</v>
      </c>
      <c r="I13602" t="s">
        <v>71</v>
      </c>
      <c r="J13602">
        <v>55</v>
      </c>
      <c r="K13602">
        <v>2</v>
      </c>
      <c r="L13602">
        <v>7</v>
      </c>
      <c r="M13602" s="1">
        <v>44840</v>
      </c>
      <c r="N13602">
        <v>59</v>
      </c>
      <c r="O13602">
        <v>1</v>
      </c>
      <c r="P13602">
        <v>40</v>
      </c>
      <c r="Q13602">
        <v>7</v>
      </c>
      <c r="R13602" t="s">
        <v>21389</v>
      </c>
    </row>
    <row r="13603" spans="1:18" x14ac:dyDescent="0.35">
      <c r="A13603">
        <v>53522918</v>
      </c>
      <c r="B13603" t="s">
        <v>20326</v>
      </c>
      <c r="C13603">
        <v>415771368</v>
      </c>
      <c r="D13603" t="s">
        <v>20310</v>
      </c>
      <c r="E13603" t="s">
        <v>44</v>
      </c>
      <c r="F13603" t="s">
        <v>78</v>
      </c>
      <c r="G13603">
        <v>5253057</v>
      </c>
      <c r="H13603">
        <v>1340168</v>
      </c>
      <c r="I13603" t="s">
        <v>71</v>
      </c>
      <c r="J13603">
        <v>183</v>
      </c>
      <c r="K13603">
        <v>1</v>
      </c>
      <c r="L13603">
        <v>0</v>
      </c>
      <c r="M13603" s="1"/>
      <c r="O13603">
        <v>16</v>
      </c>
      <c r="P13603">
        <v>0</v>
      </c>
      <c r="Q13603">
        <v>0</v>
      </c>
      <c r="R13603" t="s">
        <v>21376</v>
      </c>
    </row>
    <row r="13604" spans="1:18" x14ac:dyDescent="0.35">
      <c r="A13604">
        <v>53522933</v>
      </c>
      <c r="B13604" t="s">
        <v>21390</v>
      </c>
      <c r="C13604">
        <v>408279300</v>
      </c>
      <c r="D13604" t="s">
        <v>32</v>
      </c>
      <c r="E13604" t="s">
        <v>301</v>
      </c>
      <c r="F13604" t="s">
        <v>302</v>
      </c>
      <c r="G13604">
        <v>5251511</v>
      </c>
      <c r="H13604">
        <v>1317452</v>
      </c>
      <c r="I13604" t="s">
        <v>22</v>
      </c>
      <c r="J13604">
        <v>64</v>
      </c>
      <c r="K13604">
        <v>2</v>
      </c>
      <c r="L13604">
        <v>4</v>
      </c>
      <c r="M13604" s="1">
        <v>44883</v>
      </c>
      <c r="N13604">
        <v>64</v>
      </c>
      <c r="O13604">
        <v>5</v>
      </c>
      <c r="P13604">
        <v>89</v>
      </c>
      <c r="Q13604">
        <v>4</v>
      </c>
      <c r="R13604" t="s">
        <v>20846</v>
      </c>
    </row>
    <row r="13605" spans="1:18" x14ac:dyDescent="0.35">
      <c r="A13605">
        <v>53522950</v>
      </c>
      <c r="B13605" t="s">
        <v>20412</v>
      </c>
      <c r="C13605">
        <v>415771368</v>
      </c>
      <c r="D13605" t="s">
        <v>20310</v>
      </c>
      <c r="E13605" t="s">
        <v>44</v>
      </c>
      <c r="F13605" t="s">
        <v>78</v>
      </c>
      <c r="G13605">
        <v>5252979</v>
      </c>
      <c r="H13605">
        <v>1340029</v>
      </c>
      <c r="I13605" t="s">
        <v>71</v>
      </c>
      <c r="J13605">
        <v>167</v>
      </c>
      <c r="K13605">
        <v>1</v>
      </c>
      <c r="L13605">
        <v>0</v>
      </c>
      <c r="M13605" s="1"/>
      <c r="O13605">
        <v>16</v>
      </c>
      <c r="P13605">
        <v>0</v>
      </c>
      <c r="Q13605">
        <v>0</v>
      </c>
      <c r="R13605" t="s">
        <v>21376</v>
      </c>
    </row>
    <row r="13606" spans="1:18" x14ac:dyDescent="0.35">
      <c r="A13606">
        <v>53795583</v>
      </c>
      <c r="B13606" t="s">
        <v>21391</v>
      </c>
      <c r="C13606">
        <v>75201554</v>
      </c>
      <c r="D13606" t="s">
        <v>3540</v>
      </c>
      <c r="E13606" t="s">
        <v>20</v>
      </c>
      <c r="F13606" t="s">
        <v>90</v>
      </c>
      <c r="G13606">
        <v>5255098</v>
      </c>
      <c r="H13606">
        <v>1341543</v>
      </c>
      <c r="I13606" t="s">
        <v>22</v>
      </c>
      <c r="J13606">
        <v>180</v>
      </c>
      <c r="K13606">
        <v>5</v>
      </c>
      <c r="L13606">
        <v>0</v>
      </c>
      <c r="M13606" s="1"/>
      <c r="O13606">
        <v>1</v>
      </c>
      <c r="P13606">
        <v>12</v>
      </c>
      <c r="Q13606">
        <v>0</v>
      </c>
      <c r="R13606" t="s">
        <v>21392</v>
      </c>
    </row>
    <row r="13607" spans="1:18" x14ac:dyDescent="0.35">
      <c r="A13607">
        <v>53522981</v>
      </c>
      <c r="B13607" t="s">
        <v>20414</v>
      </c>
      <c r="C13607">
        <v>415771368</v>
      </c>
      <c r="D13607" t="s">
        <v>20310</v>
      </c>
      <c r="E13607" t="s">
        <v>44</v>
      </c>
      <c r="F13607" t="s">
        <v>98</v>
      </c>
      <c r="G13607">
        <v>5252857</v>
      </c>
      <c r="H13607">
        <v>1340214</v>
      </c>
      <c r="I13607" t="s">
        <v>71</v>
      </c>
      <c r="J13607">
        <v>104</v>
      </c>
      <c r="K13607">
        <v>1</v>
      </c>
      <c r="L13607">
        <v>0</v>
      </c>
      <c r="M13607" s="1"/>
      <c r="O13607">
        <v>16</v>
      </c>
      <c r="P13607">
        <v>5</v>
      </c>
      <c r="Q13607">
        <v>0</v>
      </c>
      <c r="R13607" t="s">
        <v>21376</v>
      </c>
    </row>
    <row r="13608" spans="1:18" x14ac:dyDescent="0.35">
      <c r="A13608">
        <v>53523019</v>
      </c>
      <c r="B13608" t="s">
        <v>21393</v>
      </c>
      <c r="C13608">
        <v>415771368</v>
      </c>
      <c r="D13608" t="s">
        <v>20310</v>
      </c>
      <c r="E13608" t="s">
        <v>44</v>
      </c>
      <c r="F13608" t="s">
        <v>98</v>
      </c>
      <c r="G13608">
        <v>5252845</v>
      </c>
      <c r="H13608">
        <v>1340092</v>
      </c>
      <c r="I13608" t="s">
        <v>71</v>
      </c>
      <c r="J13608">
        <v>120</v>
      </c>
      <c r="K13608">
        <v>1</v>
      </c>
      <c r="L13608">
        <v>2</v>
      </c>
      <c r="M13608" s="1">
        <v>44798</v>
      </c>
      <c r="N13608">
        <v>40</v>
      </c>
      <c r="O13608">
        <v>16</v>
      </c>
      <c r="P13608">
        <v>5</v>
      </c>
      <c r="Q13608">
        <v>2</v>
      </c>
      <c r="R13608" t="s">
        <v>21394</v>
      </c>
    </row>
    <row r="13609" spans="1:18" x14ac:dyDescent="0.35">
      <c r="A13609">
        <v>54025661</v>
      </c>
      <c r="B13609" t="s">
        <v>21395</v>
      </c>
      <c r="C13609">
        <v>309128523</v>
      </c>
      <c r="D13609" t="s">
        <v>18002</v>
      </c>
      <c r="E13609" t="s">
        <v>44</v>
      </c>
      <c r="F13609" t="s">
        <v>78</v>
      </c>
      <c r="G13609">
        <v>5253414</v>
      </c>
      <c r="H13609">
        <v>1339459</v>
      </c>
      <c r="I13609" t="s">
        <v>22</v>
      </c>
      <c r="J13609">
        <v>52</v>
      </c>
      <c r="K13609">
        <v>14</v>
      </c>
      <c r="L13609">
        <v>2</v>
      </c>
      <c r="M13609" s="1">
        <v>44676</v>
      </c>
      <c r="N13609">
        <v>20</v>
      </c>
      <c r="O13609">
        <v>22</v>
      </c>
      <c r="P13609">
        <v>6</v>
      </c>
      <c r="Q13609">
        <v>2</v>
      </c>
      <c r="R13609" t="s">
        <v>21188</v>
      </c>
    </row>
    <row r="13610" spans="1:18" x14ac:dyDescent="0.35">
      <c r="A13610">
        <v>53796458</v>
      </c>
      <c r="B13610" t="s">
        <v>21396</v>
      </c>
      <c r="C13610">
        <v>267525825</v>
      </c>
      <c r="D13610" t="s">
        <v>15876</v>
      </c>
      <c r="E13610" t="s">
        <v>48</v>
      </c>
      <c r="F13610" t="s">
        <v>49</v>
      </c>
      <c r="G13610">
        <v>5248513</v>
      </c>
      <c r="H13610">
        <v>1342791</v>
      </c>
      <c r="I13610" t="s">
        <v>22</v>
      </c>
      <c r="J13610">
        <v>99</v>
      </c>
      <c r="K13610">
        <v>3</v>
      </c>
      <c r="L13610">
        <v>21</v>
      </c>
      <c r="M13610" s="1">
        <v>44823</v>
      </c>
      <c r="N13610">
        <v>175</v>
      </c>
      <c r="O13610">
        <v>5</v>
      </c>
      <c r="P13610">
        <v>360</v>
      </c>
      <c r="Q13610">
        <v>21</v>
      </c>
      <c r="R13610" t="s">
        <v>15877</v>
      </c>
    </row>
    <row r="13611" spans="1:18" x14ac:dyDescent="0.35">
      <c r="A13611">
        <v>53523055</v>
      </c>
      <c r="B13611" t="s">
        <v>20442</v>
      </c>
      <c r="C13611">
        <v>415771368</v>
      </c>
      <c r="D13611" t="s">
        <v>20310</v>
      </c>
      <c r="E13611" t="s">
        <v>44</v>
      </c>
      <c r="F13611" t="s">
        <v>78</v>
      </c>
      <c r="G13611">
        <v>5253047</v>
      </c>
      <c r="H13611">
        <v>1340019</v>
      </c>
      <c r="I13611" t="s">
        <v>71</v>
      </c>
      <c r="J13611">
        <v>139</v>
      </c>
      <c r="K13611">
        <v>1</v>
      </c>
      <c r="L13611">
        <v>11</v>
      </c>
      <c r="M13611" s="1">
        <v>44815</v>
      </c>
      <c r="N13611">
        <v>155</v>
      </c>
      <c r="O13611">
        <v>16</v>
      </c>
      <c r="P13611">
        <v>0</v>
      </c>
      <c r="Q13611">
        <v>11</v>
      </c>
      <c r="R13611" t="s">
        <v>20568</v>
      </c>
    </row>
    <row r="13612" spans="1:18" x14ac:dyDescent="0.35">
      <c r="A13612">
        <v>54090847</v>
      </c>
      <c r="B13612" t="s">
        <v>21397</v>
      </c>
      <c r="C13612">
        <v>438426791</v>
      </c>
      <c r="D13612" t="s">
        <v>74</v>
      </c>
      <c r="E13612" t="s">
        <v>106</v>
      </c>
      <c r="F13612" t="s">
        <v>545</v>
      </c>
      <c r="G13612">
        <v>524734</v>
      </c>
      <c r="H13612">
        <v>1338115</v>
      </c>
      <c r="I13612" t="s">
        <v>22</v>
      </c>
      <c r="J13612">
        <v>89</v>
      </c>
      <c r="K13612">
        <v>1</v>
      </c>
      <c r="L13612">
        <v>1</v>
      </c>
      <c r="M13612" s="1">
        <v>44909</v>
      </c>
      <c r="N13612">
        <v>1</v>
      </c>
      <c r="O13612">
        <v>1</v>
      </c>
      <c r="P13612">
        <v>69</v>
      </c>
      <c r="Q13612">
        <v>1</v>
      </c>
      <c r="R13612" t="s">
        <v>21398</v>
      </c>
    </row>
    <row r="13613" spans="1:18" x14ac:dyDescent="0.35">
      <c r="A13613">
        <v>54025960</v>
      </c>
      <c r="B13613" t="s">
        <v>21399</v>
      </c>
      <c r="C13613">
        <v>434485440</v>
      </c>
      <c r="D13613" t="s">
        <v>21400</v>
      </c>
      <c r="E13613" t="s">
        <v>110</v>
      </c>
      <c r="F13613" t="s">
        <v>1323</v>
      </c>
      <c r="G13613">
        <v>5250057469999999</v>
      </c>
      <c r="H13613">
        <v>13329638</v>
      </c>
      <c r="I13613" t="s">
        <v>22</v>
      </c>
      <c r="J13613">
        <v>143</v>
      </c>
      <c r="K13613">
        <v>90</v>
      </c>
      <c r="L13613">
        <v>0</v>
      </c>
      <c r="M13613" s="1"/>
      <c r="O13613">
        <v>103</v>
      </c>
      <c r="P13613">
        <v>51</v>
      </c>
      <c r="Q13613">
        <v>0</v>
      </c>
      <c r="R13613" t="s">
        <v>21401</v>
      </c>
    </row>
    <row r="13614" spans="1:18" x14ac:dyDescent="0.35">
      <c r="A13614">
        <v>53524932</v>
      </c>
      <c r="B13614" t="s">
        <v>21402</v>
      </c>
      <c r="C13614">
        <v>349914800</v>
      </c>
      <c r="D13614" t="s">
        <v>9305</v>
      </c>
      <c r="E13614" t="s">
        <v>33</v>
      </c>
      <c r="F13614" t="s">
        <v>55</v>
      </c>
      <c r="G13614">
        <v>5249225</v>
      </c>
      <c r="H13614">
        <v>1343583</v>
      </c>
      <c r="I13614" t="s">
        <v>71</v>
      </c>
      <c r="J13614">
        <v>70</v>
      </c>
      <c r="K13614">
        <v>4</v>
      </c>
      <c r="L13614">
        <v>21</v>
      </c>
      <c r="M13614" s="1">
        <v>44902</v>
      </c>
      <c r="N13614">
        <v>168</v>
      </c>
      <c r="O13614">
        <v>1</v>
      </c>
      <c r="P13614">
        <v>16</v>
      </c>
      <c r="Q13614">
        <v>20</v>
      </c>
      <c r="R13614" t="s">
        <v>21403</v>
      </c>
    </row>
    <row r="13615" spans="1:18" x14ac:dyDescent="0.35">
      <c r="A13615">
        <v>54098579</v>
      </c>
      <c r="B13615" t="s">
        <v>21404</v>
      </c>
      <c r="C13615">
        <v>438513826</v>
      </c>
      <c r="D13615" t="s">
        <v>967</v>
      </c>
      <c r="E13615" t="s">
        <v>20</v>
      </c>
      <c r="F13615" t="s">
        <v>90</v>
      </c>
      <c r="G13615">
        <v>5255112</v>
      </c>
      <c r="H13615">
        <v>1341683</v>
      </c>
      <c r="I13615" t="s">
        <v>22</v>
      </c>
      <c r="J13615">
        <v>208</v>
      </c>
      <c r="K13615">
        <v>3</v>
      </c>
      <c r="L13615">
        <v>23</v>
      </c>
      <c r="M13615" s="1">
        <v>44900</v>
      </c>
      <c r="N13615">
        <v>199</v>
      </c>
      <c r="O13615">
        <v>5</v>
      </c>
      <c r="P13615">
        <v>59</v>
      </c>
      <c r="Q13615">
        <v>23</v>
      </c>
      <c r="R13615" t="s">
        <v>21405</v>
      </c>
    </row>
    <row r="13616" spans="1:18" x14ac:dyDescent="0.35">
      <c r="A13616">
        <v>53527178</v>
      </c>
      <c r="B13616" t="s">
        <v>21406</v>
      </c>
      <c r="C13616">
        <v>143315211</v>
      </c>
      <c r="D13616" t="s">
        <v>2435</v>
      </c>
      <c r="E13616" t="s">
        <v>44</v>
      </c>
      <c r="F13616" t="s">
        <v>98</v>
      </c>
      <c r="G13616">
        <v>5252874</v>
      </c>
      <c r="H13616">
        <v>1339503</v>
      </c>
      <c r="I13616" t="s">
        <v>71</v>
      </c>
      <c r="J13616">
        <v>96</v>
      </c>
      <c r="K13616">
        <v>1</v>
      </c>
      <c r="L13616">
        <v>13</v>
      </c>
      <c r="M13616" s="1">
        <v>44842</v>
      </c>
      <c r="N13616">
        <v>131</v>
      </c>
      <c r="O13616">
        <v>2</v>
      </c>
      <c r="P13616">
        <v>341</v>
      </c>
      <c r="Q13616">
        <v>13</v>
      </c>
      <c r="R13616" t="s">
        <v>21407</v>
      </c>
    </row>
    <row r="13617" spans="1:18" x14ac:dyDescent="0.35">
      <c r="A13617">
        <v>54025990</v>
      </c>
      <c r="B13617" t="s">
        <v>21408</v>
      </c>
      <c r="C13617">
        <v>434485440</v>
      </c>
      <c r="D13617" t="s">
        <v>21400</v>
      </c>
      <c r="E13617" t="s">
        <v>110</v>
      </c>
      <c r="F13617" t="s">
        <v>1323</v>
      </c>
      <c r="G13617">
        <v>5250057469999999</v>
      </c>
      <c r="H13617">
        <v>13329638</v>
      </c>
      <c r="I13617" t="s">
        <v>22</v>
      </c>
      <c r="J13617">
        <v>132</v>
      </c>
      <c r="K13617">
        <v>90</v>
      </c>
      <c r="L13617">
        <v>0</v>
      </c>
      <c r="M13617" s="1"/>
      <c r="O13617">
        <v>103</v>
      </c>
      <c r="P13617">
        <v>141</v>
      </c>
      <c r="Q13617">
        <v>0</v>
      </c>
      <c r="R13617" t="s">
        <v>21409</v>
      </c>
    </row>
    <row r="13618" spans="1:18" x14ac:dyDescent="0.35">
      <c r="A13618">
        <v>54107932</v>
      </c>
      <c r="B13618" t="s">
        <v>21410</v>
      </c>
      <c r="C13618">
        <v>438513826</v>
      </c>
      <c r="D13618" t="s">
        <v>967</v>
      </c>
      <c r="E13618" t="s">
        <v>20</v>
      </c>
      <c r="F13618" t="s">
        <v>40</v>
      </c>
      <c r="G13618">
        <v>5253088</v>
      </c>
      <c r="H13618">
        <v>1342158</v>
      </c>
      <c r="I13618" t="s">
        <v>22</v>
      </c>
      <c r="J13618">
        <v>250</v>
      </c>
      <c r="K13618">
        <v>3</v>
      </c>
      <c r="L13618">
        <v>31</v>
      </c>
      <c r="M13618" s="1">
        <v>44893</v>
      </c>
      <c r="N13618">
        <v>497</v>
      </c>
      <c r="O13618">
        <v>5</v>
      </c>
      <c r="P13618">
        <v>35</v>
      </c>
      <c r="Q13618">
        <v>31</v>
      </c>
      <c r="R13618" t="s">
        <v>21411</v>
      </c>
    </row>
    <row r="13619" spans="1:18" x14ac:dyDescent="0.35">
      <c r="A13619">
        <v>54026053</v>
      </c>
      <c r="B13619" t="s">
        <v>21408</v>
      </c>
      <c r="C13619">
        <v>434485440</v>
      </c>
      <c r="D13619" t="s">
        <v>21400</v>
      </c>
      <c r="E13619" t="s">
        <v>110</v>
      </c>
      <c r="F13619" t="s">
        <v>1323</v>
      </c>
      <c r="G13619">
        <v>5250057469999999</v>
      </c>
      <c r="H13619">
        <v>13329638</v>
      </c>
      <c r="I13619" t="s">
        <v>22</v>
      </c>
      <c r="J13619">
        <v>120</v>
      </c>
      <c r="K13619">
        <v>90</v>
      </c>
      <c r="L13619">
        <v>0</v>
      </c>
      <c r="M13619" s="1"/>
      <c r="O13619">
        <v>103</v>
      </c>
      <c r="P13619">
        <v>110</v>
      </c>
      <c r="Q13619">
        <v>0</v>
      </c>
      <c r="R13619" t="s">
        <v>21412</v>
      </c>
    </row>
    <row r="13620" spans="1:18" x14ac:dyDescent="0.35">
      <c r="A13620">
        <v>54026099</v>
      </c>
      <c r="B13620" t="s">
        <v>21408</v>
      </c>
      <c r="C13620">
        <v>434485440</v>
      </c>
      <c r="D13620" t="s">
        <v>21400</v>
      </c>
      <c r="E13620" t="s">
        <v>110</v>
      </c>
      <c r="F13620" t="s">
        <v>1323</v>
      </c>
      <c r="G13620">
        <v>5250057469999999</v>
      </c>
      <c r="H13620">
        <v>13329638</v>
      </c>
      <c r="I13620" t="s">
        <v>22</v>
      </c>
      <c r="J13620">
        <v>96</v>
      </c>
      <c r="K13620">
        <v>90</v>
      </c>
      <c r="L13620">
        <v>0</v>
      </c>
      <c r="M13620" s="1"/>
      <c r="O13620">
        <v>103</v>
      </c>
      <c r="P13620">
        <v>320</v>
      </c>
      <c r="Q13620">
        <v>0</v>
      </c>
      <c r="R13620" t="s">
        <v>21413</v>
      </c>
    </row>
    <row r="13621" spans="1:18" x14ac:dyDescent="0.35">
      <c r="A13621">
        <v>53530368</v>
      </c>
      <c r="B13621" t="s">
        <v>21414</v>
      </c>
      <c r="C13621">
        <v>433408007</v>
      </c>
      <c r="D13621" t="s">
        <v>4174</v>
      </c>
      <c r="E13621" t="s">
        <v>69</v>
      </c>
      <c r="F13621" t="s">
        <v>2477</v>
      </c>
      <c r="G13621">
        <v>52480854</v>
      </c>
      <c r="H13621">
        <v>13498572</v>
      </c>
      <c r="I13621" t="s">
        <v>22</v>
      </c>
      <c r="J13621">
        <v>450</v>
      </c>
      <c r="K13621">
        <v>2</v>
      </c>
      <c r="L13621">
        <v>11</v>
      </c>
      <c r="M13621" s="1">
        <v>44664</v>
      </c>
      <c r="N13621">
        <v>88</v>
      </c>
      <c r="O13621">
        <v>1</v>
      </c>
      <c r="P13621">
        <v>363</v>
      </c>
      <c r="Q13621">
        <v>10</v>
      </c>
      <c r="R13621" t="s">
        <v>21415</v>
      </c>
    </row>
    <row r="13622" spans="1:18" x14ac:dyDescent="0.35">
      <c r="A13622">
        <v>54115496</v>
      </c>
      <c r="B13622" t="s">
        <v>21416</v>
      </c>
      <c r="C13622">
        <v>86230814</v>
      </c>
      <c r="D13622" t="s">
        <v>21417</v>
      </c>
      <c r="E13622" t="s">
        <v>504</v>
      </c>
      <c r="F13622" t="s">
        <v>1461</v>
      </c>
      <c r="G13622">
        <v>5251251</v>
      </c>
      <c r="H13622">
        <v>1349042</v>
      </c>
      <c r="I13622" t="s">
        <v>22</v>
      </c>
      <c r="J13622">
        <v>11</v>
      </c>
      <c r="K13622">
        <v>92</v>
      </c>
      <c r="L13622">
        <v>0</v>
      </c>
      <c r="M13622" s="1"/>
      <c r="O13622">
        <v>1</v>
      </c>
      <c r="P13622">
        <v>143</v>
      </c>
      <c r="Q13622">
        <v>0</v>
      </c>
      <c r="R13622" t="s">
        <v>30</v>
      </c>
    </row>
    <row r="13623" spans="1:18" x14ac:dyDescent="0.35">
      <c r="A13623">
        <v>4.9757692151956077E+17</v>
      </c>
      <c r="B13623" t="s">
        <v>21418</v>
      </c>
      <c r="C13623">
        <v>290302274</v>
      </c>
      <c r="D13623" t="s">
        <v>1696</v>
      </c>
      <c r="E13623" t="s">
        <v>44</v>
      </c>
      <c r="F13623" t="s">
        <v>45</v>
      </c>
      <c r="G13623">
        <v>525262</v>
      </c>
      <c r="H13623">
        <v>1332903</v>
      </c>
      <c r="I13623" t="s">
        <v>22</v>
      </c>
      <c r="J13623">
        <v>196</v>
      </c>
      <c r="K13623">
        <v>3</v>
      </c>
      <c r="L13623">
        <v>7</v>
      </c>
      <c r="M13623" s="1">
        <v>44885</v>
      </c>
      <c r="N13623">
        <v>61</v>
      </c>
      <c r="O13623">
        <v>1</v>
      </c>
      <c r="P13623">
        <v>90</v>
      </c>
      <c r="Q13623">
        <v>7</v>
      </c>
      <c r="R13623" t="s">
        <v>21419</v>
      </c>
    </row>
    <row r="13624" spans="1:18" x14ac:dyDescent="0.35">
      <c r="A13624">
        <v>54115833</v>
      </c>
      <c r="B13624" t="s">
        <v>21420</v>
      </c>
      <c r="C13624">
        <v>9801498</v>
      </c>
      <c r="D13624" t="s">
        <v>21386</v>
      </c>
      <c r="E13624" t="s">
        <v>110</v>
      </c>
      <c r="F13624" t="s">
        <v>111</v>
      </c>
      <c r="G13624">
        <v>5250508</v>
      </c>
      <c r="H13624">
        <v>133052</v>
      </c>
      <c r="I13624" t="s">
        <v>22</v>
      </c>
      <c r="J13624">
        <v>75</v>
      </c>
      <c r="K13624">
        <v>1</v>
      </c>
      <c r="L13624">
        <v>0</v>
      </c>
      <c r="M13624" s="1"/>
      <c r="O13624">
        <v>4</v>
      </c>
      <c r="P13624">
        <v>0</v>
      </c>
      <c r="Q13624">
        <v>0</v>
      </c>
      <c r="R13624" t="s">
        <v>21421</v>
      </c>
    </row>
    <row r="13625" spans="1:18" x14ac:dyDescent="0.35">
      <c r="A13625">
        <v>54027040</v>
      </c>
      <c r="B13625" t="s">
        <v>21422</v>
      </c>
      <c r="C13625">
        <v>437803968</v>
      </c>
      <c r="D13625" t="s">
        <v>569</v>
      </c>
      <c r="E13625" t="s">
        <v>33</v>
      </c>
      <c r="F13625" t="s">
        <v>517</v>
      </c>
      <c r="G13625">
        <v>5252266</v>
      </c>
      <c r="H13625">
        <v>1343388</v>
      </c>
      <c r="I13625" t="s">
        <v>22</v>
      </c>
      <c r="J13625">
        <v>153</v>
      </c>
      <c r="K13625">
        <v>1</v>
      </c>
      <c r="L13625">
        <v>75</v>
      </c>
      <c r="M13625" s="1">
        <v>44906</v>
      </c>
      <c r="N13625">
        <v>660</v>
      </c>
      <c r="O13625">
        <v>3</v>
      </c>
      <c r="P13625">
        <v>333</v>
      </c>
      <c r="Q13625">
        <v>75</v>
      </c>
      <c r="R13625" t="s">
        <v>21423</v>
      </c>
    </row>
    <row r="13626" spans="1:18" x14ac:dyDescent="0.35">
      <c r="A13626">
        <v>54118781</v>
      </c>
      <c r="B13626" t="s">
        <v>21424</v>
      </c>
      <c r="C13626">
        <v>55861789</v>
      </c>
      <c r="D13626" t="s">
        <v>5932</v>
      </c>
      <c r="E13626" t="s">
        <v>44</v>
      </c>
      <c r="F13626" t="s">
        <v>98</v>
      </c>
      <c r="G13626">
        <v>5252448</v>
      </c>
      <c r="H13626">
        <v>1340264</v>
      </c>
      <c r="I13626" t="s">
        <v>22</v>
      </c>
      <c r="J13626">
        <v>155</v>
      </c>
      <c r="K13626">
        <v>3</v>
      </c>
      <c r="L13626">
        <v>2</v>
      </c>
      <c r="M13626" s="1">
        <v>44831</v>
      </c>
      <c r="N13626">
        <v>31</v>
      </c>
      <c r="O13626">
        <v>1</v>
      </c>
      <c r="P13626">
        <v>18</v>
      </c>
      <c r="Q13626">
        <v>2</v>
      </c>
      <c r="R13626" t="s">
        <v>21425</v>
      </c>
    </row>
    <row r="13627" spans="1:18" x14ac:dyDescent="0.35">
      <c r="A13627">
        <v>5.0137170534485683E+17</v>
      </c>
      <c r="B13627" t="s">
        <v>21426</v>
      </c>
      <c r="C13627">
        <v>12085311</v>
      </c>
      <c r="D13627" t="s">
        <v>2068</v>
      </c>
      <c r="E13627" t="s">
        <v>193</v>
      </c>
      <c r="F13627" t="s">
        <v>430</v>
      </c>
      <c r="G13627">
        <v>524518</v>
      </c>
      <c r="H13627">
        <v>1325704</v>
      </c>
      <c r="I13627" t="s">
        <v>22</v>
      </c>
      <c r="J13627">
        <v>238</v>
      </c>
      <c r="K13627">
        <v>3</v>
      </c>
      <c r="L13627">
        <v>3</v>
      </c>
      <c r="M13627" s="1">
        <v>44867</v>
      </c>
      <c r="N13627">
        <v>56</v>
      </c>
      <c r="O13627">
        <v>1</v>
      </c>
      <c r="P13627">
        <v>87</v>
      </c>
      <c r="Q13627">
        <v>3</v>
      </c>
      <c r="R13627" t="s">
        <v>21427</v>
      </c>
    </row>
    <row r="13628" spans="1:18" x14ac:dyDescent="0.35">
      <c r="A13628">
        <v>54121530</v>
      </c>
      <c r="B13628" t="s">
        <v>21428</v>
      </c>
      <c r="C13628">
        <v>348295817</v>
      </c>
      <c r="D13628" t="s">
        <v>2717</v>
      </c>
      <c r="E13628" t="s">
        <v>44</v>
      </c>
      <c r="F13628" t="s">
        <v>98</v>
      </c>
      <c r="G13628">
        <v>525356</v>
      </c>
      <c r="H13628">
        <v>1337619</v>
      </c>
      <c r="I13628" t="s">
        <v>22</v>
      </c>
      <c r="J13628">
        <v>91</v>
      </c>
      <c r="K13628">
        <v>10</v>
      </c>
      <c r="L13628">
        <v>1</v>
      </c>
      <c r="M13628" s="1">
        <v>44897</v>
      </c>
      <c r="N13628">
        <v>1</v>
      </c>
      <c r="O13628">
        <v>1</v>
      </c>
      <c r="P13628">
        <v>23</v>
      </c>
      <c r="Q13628">
        <v>1</v>
      </c>
      <c r="R13628" t="s">
        <v>21429</v>
      </c>
    </row>
    <row r="13629" spans="1:18" x14ac:dyDescent="0.35">
      <c r="A13629">
        <v>5.0271733701751968E+17</v>
      </c>
      <c r="B13629" t="s">
        <v>21430</v>
      </c>
      <c r="C13629">
        <v>433292230</v>
      </c>
      <c r="D13629" t="s">
        <v>21431</v>
      </c>
      <c r="E13629" t="s">
        <v>44</v>
      </c>
      <c r="F13629" t="s">
        <v>78</v>
      </c>
      <c r="G13629">
        <v>52534367</v>
      </c>
      <c r="H13629">
        <v>13379</v>
      </c>
      <c r="I13629" t="s">
        <v>22</v>
      </c>
      <c r="J13629">
        <v>128</v>
      </c>
      <c r="K13629">
        <v>1</v>
      </c>
      <c r="L13629">
        <v>6</v>
      </c>
      <c r="M13629" s="1">
        <v>44867</v>
      </c>
      <c r="N13629">
        <v>51</v>
      </c>
      <c r="O13629">
        <v>1</v>
      </c>
      <c r="P13629">
        <v>54</v>
      </c>
      <c r="Q13629">
        <v>6</v>
      </c>
      <c r="R13629" t="s">
        <v>21432</v>
      </c>
    </row>
    <row r="13630" spans="1:18" x14ac:dyDescent="0.35">
      <c r="A13630">
        <v>54034011</v>
      </c>
      <c r="B13630" t="s">
        <v>21433</v>
      </c>
      <c r="C13630">
        <v>339625555</v>
      </c>
      <c r="D13630" t="s">
        <v>865</v>
      </c>
      <c r="E13630" t="s">
        <v>110</v>
      </c>
      <c r="F13630" t="s">
        <v>476</v>
      </c>
      <c r="G13630">
        <v>5249914</v>
      </c>
      <c r="H13630">
        <v>1330041</v>
      </c>
      <c r="I13630" t="s">
        <v>22</v>
      </c>
      <c r="J13630">
        <v>67</v>
      </c>
      <c r="K13630">
        <v>60</v>
      </c>
      <c r="L13630">
        <v>0</v>
      </c>
      <c r="M13630" s="1"/>
      <c r="O13630">
        <v>9</v>
      </c>
      <c r="P13630">
        <v>234</v>
      </c>
      <c r="Q13630">
        <v>0</v>
      </c>
      <c r="R13630" t="s">
        <v>21434</v>
      </c>
    </row>
    <row r="13631" spans="1:18" x14ac:dyDescent="0.35">
      <c r="A13631">
        <v>54125266</v>
      </c>
      <c r="B13631" t="s">
        <v>21435</v>
      </c>
      <c r="C13631">
        <v>207549856</v>
      </c>
      <c r="D13631" t="s">
        <v>661</v>
      </c>
      <c r="E13631" t="s">
        <v>33</v>
      </c>
      <c r="F13631" t="s">
        <v>55</v>
      </c>
      <c r="G13631">
        <v>5249394</v>
      </c>
      <c r="H13631">
        <v>1342866</v>
      </c>
      <c r="I13631" t="s">
        <v>22</v>
      </c>
      <c r="J13631">
        <v>113</v>
      </c>
      <c r="K13631">
        <v>5</v>
      </c>
      <c r="L13631">
        <v>1</v>
      </c>
      <c r="M13631" s="1">
        <v>44668</v>
      </c>
      <c r="N13631">
        <v>12</v>
      </c>
      <c r="O13631">
        <v>1</v>
      </c>
      <c r="P13631">
        <v>62</v>
      </c>
      <c r="Q13631">
        <v>1</v>
      </c>
      <c r="R13631" t="s">
        <v>21436</v>
      </c>
    </row>
    <row r="13632" spans="1:18" x14ac:dyDescent="0.35">
      <c r="A13632">
        <v>54034302</v>
      </c>
      <c r="B13632" t="s">
        <v>21437</v>
      </c>
      <c r="C13632">
        <v>437849962</v>
      </c>
      <c r="D13632" t="s">
        <v>1492</v>
      </c>
      <c r="E13632" t="s">
        <v>33</v>
      </c>
      <c r="F13632" t="s">
        <v>173</v>
      </c>
      <c r="G13632">
        <v>5251059</v>
      </c>
      <c r="H13632">
        <v>134629</v>
      </c>
      <c r="I13632" t="s">
        <v>22</v>
      </c>
      <c r="J13632">
        <v>52</v>
      </c>
      <c r="K13632">
        <v>1</v>
      </c>
      <c r="L13632">
        <v>38</v>
      </c>
      <c r="M13632" s="1">
        <v>44907</v>
      </c>
      <c r="N13632">
        <v>349</v>
      </c>
      <c r="O13632">
        <v>7</v>
      </c>
      <c r="P13632">
        <v>348</v>
      </c>
      <c r="Q13632">
        <v>38</v>
      </c>
      <c r="R13632" t="s">
        <v>21438</v>
      </c>
    </row>
    <row r="13633" spans="1:18" x14ac:dyDescent="0.35">
      <c r="A13633">
        <v>54034354</v>
      </c>
      <c r="B13633" t="s">
        <v>21437</v>
      </c>
      <c r="C13633">
        <v>437849962</v>
      </c>
      <c r="D13633" t="s">
        <v>1492</v>
      </c>
      <c r="E13633" t="s">
        <v>33</v>
      </c>
      <c r="F13633" t="s">
        <v>173</v>
      </c>
      <c r="G13633">
        <v>5251125</v>
      </c>
      <c r="H13633">
        <v>1346093</v>
      </c>
      <c r="I13633" t="s">
        <v>22</v>
      </c>
      <c r="J13633">
        <v>53</v>
      </c>
      <c r="K13633">
        <v>1</v>
      </c>
      <c r="L13633">
        <v>46</v>
      </c>
      <c r="M13633" s="1">
        <v>44905</v>
      </c>
      <c r="N13633">
        <v>413</v>
      </c>
      <c r="O13633">
        <v>7</v>
      </c>
      <c r="P13633">
        <v>341</v>
      </c>
      <c r="Q13633">
        <v>46</v>
      </c>
      <c r="R13633" t="s">
        <v>21438</v>
      </c>
    </row>
    <row r="13634" spans="1:18" x14ac:dyDescent="0.35">
      <c r="A13634">
        <v>5.0697909594011757E+17</v>
      </c>
      <c r="B13634" t="s">
        <v>21439</v>
      </c>
      <c r="C13634">
        <v>257323932</v>
      </c>
      <c r="D13634" t="s">
        <v>5580</v>
      </c>
      <c r="E13634" t="s">
        <v>44</v>
      </c>
      <c r="F13634" t="s">
        <v>98</v>
      </c>
      <c r="G13634">
        <v>5252881</v>
      </c>
      <c r="H13634">
        <v>1340313</v>
      </c>
      <c r="I13634" t="s">
        <v>22</v>
      </c>
      <c r="J13634">
        <v>67</v>
      </c>
      <c r="K13634">
        <v>92</v>
      </c>
      <c r="L13634">
        <v>0</v>
      </c>
      <c r="M13634" s="1"/>
      <c r="O13634">
        <v>2</v>
      </c>
      <c r="P13634">
        <v>321</v>
      </c>
      <c r="Q13634">
        <v>0</v>
      </c>
      <c r="R13634" t="s">
        <v>21440</v>
      </c>
    </row>
    <row r="13635" spans="1:18" x14ac:dyDescent="0.35">
      <c r="A13635">
        <v>54126149</v>
      </c>
      <c r="B13635" t="s">
        <v>21441</v>
      </c>
      <c r="C13635">
        <v>438786306</v>
      </c>
      <c r="D13635" t="s">
        <v>1519</v>
      </c>
      <c r="E13635" t="s">
        <v>33</v>
      </c>
      <c r="F13635" t="s">
        <v>94</v>
      </c>
      <c r="G13635">
        <v>5249249</v>
      </c>
      <c r="H13635">
        <v>1338826</v>
      </c>
      <c r="I13635" t="s">
        <v>71</v>
      </c>
      <c r="J13635">
        <v>145</v>
      </c>
      <c r="K13635">
        <v>1</v>
      </c>
      <c r="L13635">
        <v>186</v>
      </c>
      <c r="M13635" s="1">
        <v>44893</v>
      </c>
      <c r="N13635">
        <v>1788</v>
      </c>
      <c r="O13635">
        <v>1</v>
      </c>
      <c r="P13635">
        <v>342</v>
      </c>
      <c r="Q13635">
        <v>186</v>
      </c>
      <c r="R13635" t="s">
        <v>21442</v>
      </c>
    </row>
    <row r="13636" spans="1:18" x14ac:dyDescent="0.35">
      <c r="A13636">
        <v>5.0909110366657376E+17</v>
      </c>
      <c r="B13636" t="s">
        <v>21443</v>
      </c>
      <c r="C13636">
        <v>339961675</v>
      </c>
      <c r="D13636" t="s">
        <v>5937</v>
      </c>
      <c r="E13636" t="s">
        <v>48</v>
      </c>
      <c r="F13636" t="s">
        <v>803</v>
      </c>
      <c r="G13636">
        <v>5244565</v>
      </c>
      <c r="H13636">
        <v>1343534</v>
      </c>
      <c r="I13636" t="s">
        <v>22</v>
      </c>
      <c r="J13636">
        <v>38</v>
      </c>
      <c r="K13636">
        <v>100</v>
      </c>
      <c r="L13636">
        <v>1</v>
      </c>
      <c r="M13636" s="1">
        <v>44681</v>
      </c>
      <c r="N13636">
        <v>13</v>
      </c>
      <c r="O13636">
        <v>1</v>
      </c>
      <c r="P13636">
        <v>265</v>
      </c>
      <c r="Q13636">
        <v>1</v>
      </c>
      <c r="R13636" t="s">
        <v>30</v>
      </c>
    </row>
    <row r="13637" spans="1:18" x14ac:dyDescent="0.35">
      <c r="A13637">
        <v>54034989</v>
      </c>
      <c r="B13637" t="s">
        <v>21444</v>
      </c>
      <c r="C13637">
        <v>163576464</v>
      </c>
      <c r="D13637" t="s">
        <v>5751</v>
      </c>
      <c r="E13637" t="s">
        <v>44</v>
      </c>
      <c r="F13637" t="s">
        <v>287</v>
      </c>
      <c r="G13637">
        <v>5250154</v>
      </c>
      <c r="H13637">
        <v>1336265</v>
      </c>
      <c r="I13637" t="s">
        <v>22</v>
      </c>
      <c r="J13637">
        <v>194</v>
      </c>
      <c r="K13637">
        <v>2</v>
      </c>
      <c r="L13637">
        <v>17</v>
      </c>
      <c r="M13637" s="1">
        <v>44899</v>
      </c>
      <c r="N13637">
        <v>180</v>
      </c>
      <c r="O13637">
        <v>2</v>
      </c>
      <c r="P13637">
        <v>4</v>
      </c>
      <c r="Q13637">
        <v>17</v>
      </c>
      <c r="R13637" t="s">
        <v>21445</v>
      </c>
    </row>
    <row r="13638" spans="1:18" x14ac:dyDescent="0.35">
      <c r="A13638">
        <v>54140733</v>
      </c>
      <c r="B13638" t="s">
        <v>21446</v>
      </c>
      <c r="C13638">
        <v>28447254</v>
      </c>
      <c r="D13638" t="s">
        <v>9821</v>
      </c>
      <c r="E13638" t="s">
        <v>44</v>
      </c>
      <c r="F13638" t="s">
        <v>78</v>
      </c>
      <c r="G13638">
        <v>5253588</v>
      </c>
      <c r="H13638">
        <v>1338048</v>
      </c>
      <c r="I13638" t="s">
        <v>22</v>
      </c>
      <c r="J13638">
        <v>66</v>
      </c>
      <c r="K13638">
        <v>10</v>
      </c>
      <c r="L13638">
        <v>3</v>
      </c>
      <c r="M13638" s="1">
        <v>44900</v>
      </c>
      <c r="N13638">
        <v>72</v>
      </c>
      <c r="O13638">
        <v>1</v>
      </c>
      <c r="P13638">
        <v>65</v>
      </c>
      <c r="Q13638">
        <v>3</v>
      </c>
      <c r="R13638" t="s">
        <v>21447</v>
      </c>
    </row>
    <row r="13639" spans="1:18" x14ac:dyDescent="0.35">
      <c r="A13639">
        <v>54035294</v>
      </c>
      <c r="B13639" t="s">
        <v>21448</v>
      </c>
      <c r="C13639">
        <v>54039179</v>
      </c>
      <c r="D13639" t="s">
        <v>812</v>
      </c>
      <c r="E13639" t="s">
        <v>106</v>
      </c>
      <c r="F13639" t="s">
        <v>263</v>
      </c>
      <c r="G13639">
        <v>5248097</v>
      </c>
      <c r="H13639">
        <v>1335003</v>
      </c>
      <c r="I13639" t="s">
        <v>22</v>
      </c>
      <c r="J13639">
        <v>90</v>
      </c>
      <c r="K13639">
        <v>1</v>
      </c>
      <c r="L13639">
        <v>24</v>
      </c>
      <c r="M13639" s="1">
        <v>44853</v>
      </c>
      <c r="N13639">
        <v>288</v>
      </c>
      <c r="O13639">
        <v>14</v>
      </c>
      <c r="P13639">
        <v>173</v>
      </c>
      <c r="Q13639">
        <v>24</v>
      </c>
      <c r="R13639" t="s">
        <v>21449</v>
      </c>
    </row>
    <row r="13640" spans="1:18" x14ac:dyDescent="0.35">
      <c r="A13640">
        <v>54154619</v>
      </c>
      <c r="B13640" t="s">
        <v>21450</v>
      </c>
      <c r="C13640">
        <v>437849962</v>
      </c>
      <c r="D13640" t="s">
        <v>1492</v>
      </c>
      <c r="E13640" t="s">
        <v>33</v>
      </c>
      <c r="F13640" t="s">
        <v>173</v>
      </c>
      <c r="G13640">
        <v>5250913</v>
      </c>
      <c r="H13640">
        <v>1346217</v>
      </c>
      <c r="I13640" t="s">
        <v>22</v>
      </c>
      <c r="J13640">
        <v>61</v>
      </c>
      <c r="K13640">
        <v>1</v>
      </c>
      <c r="L13640">
        <v>19</v>
      </c>
      <c r="M13640" s="1">
        <v>44894</v>
      </c>
      <c r="N13640">
        <v>170</v>
      </c>
      <c r="O13640">
        <v>7</v>
      </c>
      <c r="P13640">
        <v>350</v>
      </c>
      <c r="Q13640">
        <v>19</v>
      </c>
      <c r="R13640" t="s">
        <v>21451</v>
      </c>
    </row>
    <row r="13641" spans="1:18" x14ac:dyDescent="0.35">
      <c r="A13641">
        <v>54035917</v>
      </c>
      <c r="B13641" t="s">
        <v>21452</v>
      </c>
      <c r="C13641">
        <v>167881332</v>
      </c>
      <c r="D13641" t="s">
        <v>9633</v>
      </c>
      <c r="E13641" t="s">
        <v>44</v>
      </c>
      <c r="F13641" t="s">
        <v>78</v>
      </c>
      <c r="G13641">
        <v>5253014</v>
      </c>
      <c r="H13641">
        <v>1339599</v>
      </c>
      <c r="I13641" t="s">
        <v>22</v>
      </c>
      <c r="J13641">
        <v>366</v>
      </c>
      <c r="K13641">
        <v>1</v>
      </c>
      <c r="L13641">
        <v>46</v>
      </c>
      <c r="M13641" s="1">
        <v>44896</v>
      </c>
      <c r="N13641">
        <v>431</v>
      </c>
      <c r="O13641">
        <v>15</v>
      </c>
      <c r="P13641">
        <v>145</v>
      </c>
      <c r="Q13641">
        <v>46</v>
      </c>
      <c r="R13641" t="s">
        <v>21453</v>
      </c>
    </row>
    <row r="13642" spans="1:18" x14ac:dyDescent="0.35">
      <c r="A13642">
        <v>5.1213613147207347E+17</v>
      </c>
      <c r="B13642" t="s">
        <v>21454</v>
      </c>
      <c r="C13642">
        <v>311166950</v>
      </c>
      <c r="D13642" t="s">
        <v>21455</v>
      </c>
      <c r="E13642" t="s">
        <v>48</v>
      </c>
      <c r="F13642" t="s">
        <v>49</v>
      </c>
      <c r="G13642">
        <v>524861</v>
      </c>
      <c r="H13642">
        <v>1344604</v>
      </c>
      <c r="I13642" t="s">
        <v>22</v>
      </c>
      <c r="J13642">
        <v>76</v>
      </c>
      <c r="K13642">
        <v>1</v>
      </c>
      <c r="L13642">
        <v>12</v>
      </c>
      <c r="M13642" s="1">
        <v>44835</v>
      </c>
      <c r="N13642">
        <v>111</v>
      </c>
      <c r="O13642">
        <v>6</v>
      </c>
      <c r="P13642">
        <v>38</v>
      </c>
      <c r="Q13642">
        <v>12</v>
      </c>
      <c r="R13642" t="s">
        <v>21456</v>
      </c>
    </row>
    <row r="13643" spans="1:18" x14ac:dyDescent="0.35">
      <c r="A13643">
        <v>54154769</v>
      </c>
      <c r="B13643" t="s">
        <v>21450</v>
      </c>
      <c r="C13643">
        <v>437849962</v>
      </c>
      <c r="D13643" t="s">
        <v>1492</v>
      </c>
      <c r="E13643" t="s">
        <v>33</v>
      </c>
      <c r="F13643" t="s">
        <v>173</v>
      </c>
      <c r="G13643">
        <v>5250907</v>
      </c>
      <c r="H13643">
        <v>1346115</v>
      </c>
      <c r="I13643" t="s">
        <v>22</v>
      </c>
      <c r="J13643">
        <v>61</v>
      </c>
      <c r="K13643">
        <v>1</v>
      </c>
      <c r="L13643">
        <v>31</v>
      </c>
      <c r="M13643" s="1">
        <v>44901</v>
      </c>
      <c r="N13643">
        <v>287</v>
      </c>
      <c r="O13643">
        <v>7</v>
      </c>
      <c r="P13643">
        <v>357</v>
      </c>
      <c r="Q13643">
        <v>31</v>
      </c>
      <c r="R13643" t="s">
        <v>21457</v>
      </c>
    </row>
    <row r="13644" spans="1:18" x14ac:dyDescent="0.35">
      <c r="A13644">
        <v>5.1678075526790694E+17</v>
      </c>
      <c r="B13644" t="s">
        <v>21458</v>
      </c>
      <c r="C13644">
        <v>139689376</v>
      </c>
      <c r="D13644" t="s">
        <v>3949</v>
      </c>
      <c r="E13644" t="s">
        <v>33</v>
      </c>
      <c r="F13644" t="s">
        <v>251</v>
      </c>
      <c r="G13644">
        <v>5252574</v>
      </c>
      <c r="H13644">
        <v>1344971</v>
      </c>
      <c r="I13644" t="s">
        <v>22</v>
      </c>
      <c r="J13644">
        <v>89</v>
      </c>
      <c r="K13644">
        <v>2</v>
      </c>
      <c r="L13644">
        <v>16</v>
      </c>
      <c r="M13644" s="1">
        <v>44894</v>
      </c>
      <c r="N13644">
        <v>162</v>
      </c>
      <c r="O13644">
        <v>1</v>
      </c>
      <c r="P13644">
        <v>7</v>
      </c>
      <c r="Q13644">
        <v>16</v>
      </c>
      <c r="R13644" t="s">
        <v>21459</v>
      </c>
    </row>
    <row r="13645" spans="1:18" x14ac:dyDescent="0.35">
      <c r="A13645">
        <v>54045755</v>
      </c>
      <c r="B13645" t="s">
        <v>21460</v>
      </c>
      <c r="C13645">
        <v>4485846</v>
      </c>
      <c r="D13645" t="s">
        <v>4391</v>
      </c>
      <c r="E13645" t="s">
        <v>44</v>
      </c>
      <c r="F13645" t="s">
        <v>98</v>
      </c>
      <c r="G13645">
        <v>52510944</v>
      </c>
      <c r="H13645">
        <v>13424559</v>
      </c>
      <c r="I13645" t="s">
        <v>22</v>
      </c>
      <c r="J13645">
        <v>145</v>
      </c>
      <c r="K13645">
        <v>7</v>
      </c>
      <c r="L13645">
        <v>7</v>
      </c>
      <c r="M13645" s="1">
        <v>44853</v>
      </c>
      <c r="N13645">
        <v>74</v>
      </c>
      <c r="O13645">
        <v>1</v>
      </c>
      <c r="P13645">
        <v>45</v>
      </c>
      <c r="Q13645">
        <v>7</v>
      </c>
      <c r="R13645" t="s">
        <v>21461</v>
      </c>
    </row>
    <row r="13646" spans="1:18" x14ac:dyDescent="0.35">
      <c r="A13646">
        <v>54154778</v>
      </c>
      <c r="B13646" t="s">
        <v>21450</v>
      </c>
      <c r="C13646">
        <v>437849962</v>
      </c>
      <c r="D13646" t="s">
        <v>1492</v>
      </c>
      <c r="E13646" t="s">
        <v>33</v>
      </c>
      <c r="F13646" t="s">
        <v>173</v>
      </c>
      <c r="G13646">
        <v>5250991</v>
      </c>
      <c r="H13646">
        <v>1346061</v>
      </c>
      <c r="I13646" t="s">
        <v>22</v>
      </c>
      <c r="J13646">
        <v>61</v>
      </c>
      <c r="K13646">
        <v>1</v>
      </c>
      <c r="L13646">
        <v>34</v>
      </c>
      <c r="M13646" s="1">
        <v>44907</v>
      </c>
      <c r="N13646">
        <v>310</v>
      </c>
      <c r="O13646">
        <v>7</v>
      </c>
      <c r="P13646">
        <v>362</v>
      </c>
      <c r="Q13646">
        <v>34</v>
      </c>
      <c r="R13646" t="s">
        <v>21457</v>
      </c>
    </row>
    <row r="13647" spans="1:18" x14ac:dyDescent="0.35">
      <c r="A13647">
        <v>54154812</v>
      </c>
      <c r="B13647" t="s">
        <v>21450</v>
      </c>
      <c r="C13647">
        <v>437849962</v>
      </c>
      <c r="D13647" t="s">
        <v>1492</v>
      </c>
      <c r="E13647" t="s">
        <v>33</v>
      </c>
      <c r="F13647" t="s">
        <v>173</v>
      </c>
      <c r="G13647">
        <v>5250907</v>
      </c>
      <c r="H13647">
        <v>1346084</v>
      </c>
      <c r="I13647" t="s">
        <v>22</v>
      </c>
      <c r="J13647">
        <v>68</v>
      </c>
      <c r="K13647">
        <v>1</v>
      </c>
      <c r="L13647">
        <v>47</v>
      </c>
      <c r="M13647" s="1">
        <v>44913</v>
      </c>
      <c r="N13647">
        <v>431</v>
      </c>
      <c r="O13647">
        <v>7</v>
      </c>
      <c r="P13647">
        <v>313</v>
      </c>
      <c r="Q13647">
        <v>47</v>
      </c>
      <c r="R13647" t="s">
        <v>21457</v>
      </c>
    </row>
    <row r="13648" spans="1:18" x14ac:dyDescent="0.35">
      <c r="A13648">
        <v>54051230</v>
      </c>
      <c r="B13648" t="s">
        <v>21462</v>
      </c>
      <c r="C13648">
        <v>236287728</v>
      </c>
      <c r="D13648" t="s">
        <v>1485</v>
      </c>
      <c r="E13648" t="s">
        <v>504</v>
      </c>
      <c r="F13648" t="s">
        <v>1194</v>
      </c>
      <c r="G13648">
        <v>5250978</v>
      </c>
      <c r="H13648">
        <v>1349814</v>
      </c>
      <c r="I13648" t="s">
        <v>71</v>
      </c>
      <c r="J13648">
        <v>32</v>
      </c>
      <c r="K13648">
        <v>92</v>
      </c>
      <c r="L13648">
        <v>2</v>
      </c>
      <c r="M13648" s="1">
        <v>44878</v>
      </c>
      <c r="N13648">
        <v>23</v>
      </c>
      <c r="O13648">
        <v>1</v>
      </c>
      <c r="P13648">
        <v>135</v>
      </c>
      <c r="Q13648">
        <v>2</v>
      </c>
      <c r="R13648" t="s">
        <v>30</v>
      </c>
    </row>
    <row r="13649" spans="1:18" x14ac:dyDescent="0.35">
      <c r="A13649">
        <v>5.2749658696798534E+17</v>
      </c>
      <c r="B13649" t="s">
        <v>19742</v>
      </c>
      <c r="C13649">
        <v>290992825</v>
      </c>
      <c r="D13649" t="s">
        <v>2101</v>
      </c>
      <c r="E13649" t="s">
        <v>110</v>
      </c>
      <c r="F13649" t="s">
        <v>476</v>
      </c>
      <c r="G13649">
        <v>524987</v>
      </c>
      <c r="H13649">
        <v>1330131</v>
      </c>
      <c r="I13649" t="s">
        <v>22</v>
      </c>
      <c r="J13649">
        <v>78</v>
      </c>
      <c r="K13649">
        <v>120</v>
      </c>
      <c r="L13649">
        <v>0</v>
      </c>
      <c r="M13649" s="1"/>
      <c r="O13649">
        <v>11</v>
      </c>
      <c r="P13649">
        <v>234</v>
      </c>
      <c r="Q13649">
        <v>0</v>
      </c>
      <c r="R13649" t="s">
        <v>21463</v>
      </c>
    </row>
    <row r="13650" spans="1:18" x14ac:dyDescent="0.35">
      <c r="A13650">
        <v>54155329</v>
      </c>
      <c r="B13650" t="s">
        <v>21385</v>
      </c>
      <c r="C13650">
        <v>9801498</v>
      </c>
      <c r="D13650" t="s">
        <v>21386</v>
      </c>
      <c r="E13650" t="s">
        <v>110</v>
      </c>
      <c r="F13650" t="s">
        <v>111</v>
      </c>
      <c r="G13650">
        <v>5250689</v>
      </c>
      <c r="H13650">
        <v>1330447</v>
      </c>
      <c r="I13650" t="s">
        <v>22</v>
      </c>
      <c r="J13650">
        <v>100</v>
      </c>
      <c r="K13650">
        <v>1</v>
      </c>
      <c r="L13650">
        <v>0</v>
      </c>
      <c r="M13650" s="1"/>
      <c r="O13650">
        <v>4</v>
      </c>
      <c r="P13650">
        <v>0</v>
      </c>
      <c r="Q13650">
        <v>0</v>
      </c>
      <c r="R13650" t="s">
        <v>21464</v>
      </c>
    </row>
    <row r="13651" spans="1:18" x14ac:dyDescent="0.35">
      <c r="A13651">
        <v>5.3163217455712403E+17</v>
      </c>
      <c r="B13651" t="s">
        <v>21465</v>
      </c>
      <c r="C13651">
        <v>311166950</v>
      </c>
      <c r="D13651" t="s">
        <v>21455</v>
      </c>
      <c r="E13651" t="s">
        <v>48</v>
      </c>
      <c r="F13651" t="s">
        <v>468</v>
      </c>
      <c r="G13651">
        <v>5248536</v>
      </c>
      <c r="H13651">
        <v>1342248</v>
      </c>
      <c r="I13651" t="s">
        <v>22</v>
      </c>
      <c r="J13651">
        <v>200</v>
      </c>
      <c r="K13651">
        <v>1</v>
      </c>
      <c r="L13651">
        <v>12</v>
      </c>
      <c r="M13651" s="1">
        <v>44906</v>
      </c>
      <c r="N13651">
        <v>196</v>
      </c>
      <c r="O13651">
        <v>6</v>
      </c>
      <c r="P13651">
        <v>34</v>
      </c>
      <c r="Q13651">
        <v>12</v>
      </c>
      <c r="R13651" t="s">
        <v>21466</v>
      </c>
    </row>
    <row r="13652" spans="1:18" x14ac:dyDescent="0.35">
      <c r="A13652">
        <v>5.3222582804928602E+17</v>
      </c>
      <c r="B13652" t="s">
        <v>21467</v>
      </c>
      <c r="C13652">
        <v>311166950</v>
      </c>
      <c r="D13652" t="s">
        <v>21455</v>
      </c>
      <c r="E13652" t="s">
        <v>110</v>
      </c>
      <c r="F13652" t="s">
        <v>938</v>
      </c>
      <c r="G13652">
        <v>5247981</v>
      </c>
      <c r="H13652">
        <v>1332991</v>
      </c>
      <c r="I13652" t="s">
        <v>22</v>
      </c>
      <c r="J13652">
        <v>91</v>
      </c>
      <c r="K13652">
        <v>1</v>
      </c>
      <c r="L13652">
        <v>5</v>
      </c>
      <c r="M13652" s="1">
        <v>44891</v>
      </c>
      <c r="N13652">
        <v>72</v>
      </c>
      <c r="O13652">
        <v>6</v>
      </c>
      <c r="P13652">
        <v>19</v>
      </c>
      <c r="Q13652">
        <v>5</v>
      </c>
      <c r="R13652" t="s">
        <v>21468</v>
      </c>
    </row>
    <row r="13653" spans="1:18" x14ac:dyDescent="0.35">
      <c r="A13653">
        <v>54056801</v>
      </c>
      <c r="B13653" t="s">
        <v>14832</v>
      </c>
      <c r="C13653">
        <v>2661786</v>
      </c>
      <c r="D13653" t="s">
        <v>754</v>
      </c>
      <c r="E13653" t="s">
        <v>33</v>
      </c>
      <c r="F13653" t="s">
        <v>251</v>
      </c>
      <c r="G13653">
        <v>5251737</v>
      </c>
      <c r="H13653">
        <v>1346192</v>
      </c>
      <c r="I13653" t="s">
        <v>22</v>
      </c>
      <c r="J13653">
        <v>93</v>
      </c>
      <c r="K13653">
        <v>2</v>
      </c>
      <c r="L13653">
        <v>49</v>
      </c>
      <c r="M13653" s="1">
        <v>44901</v>
      </c>
      <c r="N13653">
        <v>425</v>
      </c>
      <c r="O13653">
        <v>2</v>
      </c>
      <c r="P13653">
        <v>329</v>
      </c>
      <c r="Q13653">
        <v>49</v>
      </c>
      <c r="R13653" t="s">
        <v>21469</v>
      </c>
    </row>
    <row r="13654" spans="1:18" x14ac:dyDescent="0.35">
      <c r="A13654">
        <v>54061074</v>
      </c>
      <c r="B13654" t="s">
        <v>21470</v>
      </c>
      <c r="C13654">
        <v>3016303</v>
      </c>
      <c r="D13654" t="s">
        <v>21471</v>
      </c>
      <c r="E13654" t="s">
        <v>20</v>
      </c>
      <c r="F13654" t="s">
        <v>21</v>
      </c>
      <c r="G13654">
        <v>5253538</v>
      </c>
      <c r="H13654">
        <v>1341647</v>
      </c>
      <c r="I13654" t="s">
        <v>22</v>
      </c>
      <c r="J13654">
        <v>150</v>
      </c>
      <c r="K13654">
        <v>7</v>
      </c>
      <c r="L13654">
        <v>5</v>
      </c>
      <c r="M13654" s="1">
        <v>44703</v>
      </c>
      <c r="N13654">
        <v>50</v>
      </c>
      <c r="O13654">
        <v>1</v>
      </c>
      <c r="P13654">
        <v>15</v>
      </c>
      <c r="Q13654">
        <v>5</v>
      </c>
      <c r="R13654" t="s">
        <v>21472</v>
      </c>
    </row>
    <row r="13655" spans="1:18" x14ac:dyDescent="0.35">
      <c r="A13655">
        <v>54156958</v>
      </c>
      <c r="B13655" t="s">
        <v>21473</v>
      </c>
      <c r="C13655">
        <v>1739131</v>
      </c>
      <c r="D13655" t="s">
        <v>1130</v>
      </c>
      <c r="E13655" t="s">
        <v>106</v>
      </c>
      <c r="F13655" t="s">
        <v>263</v>
      </c>
      <c r="G13655">
        <v>5247922</v>
      </c>
      <c r="H13655">
        <v>1334771</v>
      </c>
      <c r="I13655" t="s">
        <v>71</v>
      </c>
      <c r="J13655">
        <v>60</v>
      </c>
      <c r="K13655">
        <v>2</v>
      </c>
      <c r="L13655">
        <v>13</v>
      </c>
      <c r="M13655" s="1">
        <v>44896</v>
      </c>
      <c r="N13655">
        <v>121</v>
      </c>
      <c r="O13655">
        <v>1</v>
      </c>
      <c r="P13655">
        <v>9</v>
      </c>
      <c r="Q13655">
        <v>13</v>
      </c>
      <c r="R13655" t="s">
        <v>21474</v>
      </c>
    </row>
    <row r="13656" spans="1:18" x14ac:dyDescent="0.35">
      <c r="A13656">
        <v>54080255</v>
      </c>
      <c r="B13656" t="s">
        <v>21475</v>
      </c>
      <c r="C13656">
        <v>44608261</v>
      </c>
      <c r="D13656" t="s">
        <v>1503</v>
      </c>
      <c r="E13656" t="s">
        <v>20</v>
      </c>
      <c r="F13656" t="s">
        <v>29</v>
      </c>
      <c r="G13656">
        <v>5254486</v>
      </c>
      <c r="H13656">
        <v>1340808</v>
      </c>
      <c r="I13656" t="s">
        <v>22</v>
      </c>
      <c r="J13656">
        <v>33</v>
      </c>
      <c r="K13656">
        <v>92</v>
      </c>
      <c r="L13656">
        <v>0</v>
      </c>
      <c r="M13656" s="1"/>
      <c r="O13656">
        <v>1</v>
      </c>
      <c r="P13656">
        <v>266</v>
      </c>
      <c r="Q13656">
        <v>0</v>
      </c>
      <c r="R13656" t="s">
        <v>30</v>
      </c>
    </row>
    <row r="13657" spans="1:18" x14ac:dyDescent="0.35">
      <c r="A13657">
        <v>5.3307298699075533E+17</v>
      </c>
      <c r="B13657" t="s">
        <v>21476</v>
      </c>
      <c r="C13657">
        <v>290992825</v>
      </c>
      <c r="D13657" t="s">
        <v>2101</v>
      </c>
      <c r="E13657" t="s">
        <v>110</v>
      </c>
      <c r="F13657" t="s">
        <v>476</v>
      </c>
      <c r="G13657">
        <v>5249902</v>
      </c>
      <c r="H13657">
        <v>1330053</v>
      </c>
      <c r="I13657" t="s">
        <v>22</v>
      </c>
      <c r="J13657">
        <v>76</v>
      </c>
      <c r="K13657">
        <v>120</v>
      </c>
      <c r="L13657">
        <v>0</v>
      </c>
      <c r="M13657" s="1"/>
      <c r="O13657">
        <v>11</v>
      </c>
      <c r="P13657">
        <v>234</v>
      </c>
      <c r="Q13657">
        <v>0</v>
      </c>
      <c r="R13657" t="s">
        <v>21477</v>
      </c>
    </row>
    <row r="13658" spans="1:18" x14ac:dyDescent="0.35">
      <c r="A13658">
        <v>5.3384164700377165E+17</v>
      </c>
      <c r="B13658" t="s">
        <v>21478</v>
      </c>
      <c r="C13658">
        <v>363235101</v>
      </c>
      <c r="D13658" t="s">
        <v>1266</v>
      </c>
      <c r="E13658" t="s">
        <v>20</v>
      </c>
      <c r="F13658" t="s">
        <v>40</v>
      </c>
      <c r="G13658">
        <v>5253243</v>
      </c>
      <c r="H13658">
        <v>1343815</v>
      </c>
      <c r="I13658" t="s">
        <v>22</v>
      </c>
      <c r="J13658">
        <v>109</v>
      </c>
      <c r="K13658">
        <v>7</v>
      </c>
      <c r="L13658">
        <v>5</v>
      </c>
      <c r="M13658" s="1">
        <v>44892</v>
      </c>
      <c r="N13658">
        <v>153</v>
      </c>
      <c r="O13658">
        <v>1</v>
      </c>
      <c r="P13658">
        <v>4</v>
      </c>
      <c r="Q13658">
        <v>5</v>
      </c>
      <c r="R13658" t="s">
        <v>21479</v>
      </c>
    </row>
    <row r="13659" spans="1:18" x14ac:dyDescent="0.35">
      <c r="A13659">
        <v>54157378</v>
      </c>
      <c r="B13659" t="s">
        <v>21480</v>
      </c>
      <c r="C13659">
        <v>309128523</v>
      </c>
      <c r="D13659" t="s">
        <v>18002</v>
      </c>
      <c r="E13659" t="s">
        <v>44</v>
      </c>
      <c r="F13659" t="s">
        <v>78</v>
      </c>
      <c r="G13659">
        <v>5253231</v>
      </c>
      <c r="H13659">
        <v>1339595</v>
      </c>
      <c r="I13659" t="s">
        <v>22</v>
      </c>
      <c r="J13659">
        <v>53</v>
      </c>
      <c r="K13659">
        <v>56</v>
      </c>
      <c r="L13659">
        <v>1</v>
      </c>
      <c r="M13659" s="1">
        <v>44574</v>
      </c>
      <c r="N13659">
        <v>9</v>
      </c>
      <c r="O13659">
        <v>22</v>
      </c>
      <c r="P13659">
        <v>0</v>
      </c>
      <c r="Q13659">
        <v>1</v>
      </c>
      <c r="R13659" t="s">
        <v>18003</v>
      </c>
    </row>
    <row r="13660" spans="1:18" x14ac:dyDescent="0.35">
      <c r="A13660">
        <v>5.3475050872071046E+17</v>
      </c>
      <c r="B13660" t="s">
        <v>21481</v>
      </c>
      <c r="C13660">
        <v>235882921</v>
      </c>
      <c r="D13660" t="s">
        <v>19995</v>
      </c>
      <c r="E13660" t="s">
        <v>20</v>
      </c>
      <c r="F13660" t="s">
        <v>446</v>
      </c>
      <c r="G13660">
        <v>5252693</v>
      </c>
      <c r="H13660">
        <v>1345495</v>
      </c>
      <c r="I13660" t="s">
        <v>22</v>
      </c>
      <c r="J13660">
        <v>179</v>
      </c>
      <c r="K13660">
        <v>2</v>
      </c>
      <c r="L13660">
        <v>15</v>
      </c>
      <c r="M13660" s="1">
        <v>44906</v>
      </c>
      <c r="N13660">
        <v>259</v>
      </c>
      <c r="O13660">
        <v>1</v>
      </c>
      <c r="P13660">
        <v>347</v>
      </c>
      <c r="Q13660">
        <v>15</v>
      </c>
      <c r="R13660" t="s">
        <v>21482</v>
      </c>
    </row>
    <row r="13661" spans="1:18" x14ac:dyDescent="0.35">
      <c r="A13661">
        <v>54088100</v>
      </c>
      <c r="B13661" t="s">
        <v>21483</v>
      </c>
      <c r="C13661">
        <v>107768245</v>
      </c>
      <c r="D13661" t="s">
        <v>21484</v>
      </c>
      <c r="E13661" t="s">
        <v>48</v>
      </c>
      <c r="F13661" t="s">
        <v>49</v>
      </c>
      <c r="G13661">
        <v>5249228</v>
      </c>
      <c r="H13661">
        <v>1342903</v>
      </c>
      <c r="I13661" t="s">
        <v>22</v>
      </c>
      <c r="J13661">
        <v>171</v>
      </c>
      <c r="K13661">
        <v>2</v>
      </c>
      <c r="L13661">
        <v>37</v>
      </c>
      <c r="M13661" s="1">
        <v>44912</v>
      </c>
      <c r="N13661">
        <v>371</v>
      </c>
      <c r="O13661">
        <v>1</v>
      </c>
      <c r="P13661">
        <v>175</v>
      </c>
      <c r="Q13661">
        <v>37</v>
      </c>
      <c r="R13661" t="s">
        <v>21485</v>
      </c>
    </row>
    <row r="13662" spans="1:18" x14ac:dyDescent="0.35">
      <c r="A13662">
        <v>54157688</v>
      </c>
      <c r="B13662" t="s">
        <v>21395</v>
      </c>
      <c r="C13662">
        <v>309128523</v>
      </c>
      <c r="D13662" t="s">
        <v>18002</v>
      </c>
      <c r="E13662" t="s">
        <v>44</v>
      </c>
      <c r="F13662" t="s">
        <v>78</v>
      </c>
      <c r="G13662">
        <v>5253429</v>
      </c>
      <c r="H13662">
        <v>1339597</v>
      </c>
      <c r="I13662" t="s">
        <v>22</v>
      </c>
      <c r="J13662">
        <v>59</v>
      </c>
      <c r="K13662">
        <v>28</v>
      </c>
      <c r="L13662">
        <v>1</v>
      </c>
      <c r="M13662" s="1">
        <v>44835</v>
      </c>
      <c r="N13662">
        <v>36</v>
      </c>
      <c r="O13662">
        <v>22</v>
      </c>
      <c r="P13662">
        <v>0</v>
      </c>
      <c r="Q13662">
        <v>1</v>
      </c>
      <c r="R13662" t="s">
        <v>18003</v>
      </c>
    </row>
    <row r="13663" spans="1:18" x14ac:dyDescent="0.35">
      <c r="A13663">
        <v>5.5270825305919398E+17</v>
      </c>
      <c r="B13663" t="s">
        <v>21486</v>
      </c>
      <c r="C13663">
        <v>7726527</v>
      </c>
      <c r="D13663" t="s">
        <v>21487</v>
      </c>
      <c r="E13663" t="s">
        <v>33</v>
      </c>
      <c r="F13663" t="s">
        <v>94</v>
      </c>
      <c r="G13663">
        <v>5248935</v>
      </c>
      <c r="H13663">
        <v>1341264</v>
      </c>
      <c r="I13663" t="s">
        <v>71</v>
      </c>
      <c r="J13663">
        <v>55</v>
      </c>
      <c r="K13663">
        <v>92</v>
      </c>
      <c r="L13663">
        <v>1</v>
      </c>
      <c r="M13663" s="1">
        <v>44803</v>
      </c>
      <c r="N13663">
        <v>26</v>
      </c>
      <c r="O13663">
        <v>1</v>
      </c>
      <c r="P13663">
        <v>365</v>
      </c>
      <c r="Q13663">
        <v>1</v>
      </c>
      <c r="R13663" t="s">
        <v>30</v>
      </c>
    </row>
    <row r="13664" spans="1:18" x14ac:dyDescent="0.35">
      <c r="A13664">
        <v>54160812</v>
      </c>
      <c r="B13664" t="s">
        <v>21488</v>
      </c>
      <c r="C13664">
        <v>4199149</v>
      </c>
      <c r="D13664" t="s">
        <v>374</v>
      </c>
      <c r="E13664" t="s">
        <v>48</v>
      </c>
      <c r="F13664" t="s">
        <v>152</v>
      </c>
      <c r="G13664">
        <v>524745</v>
      </c>
      <c r="H13664">
        <v>1344863</v>
      </c>
      <c r="I13664" t="s">
        <v>22</v>
      </c>
      <c r="J13664">
        <v>75</v>
      </c>
      <c r="K13664">
        <v>7</v>
      </c>
      <c r="L13664">
        <v>1</v>
      </c>
      <c r="M13664" s="1">
        <v>44625</v>
      </c>
      <c r="N13664">
        <v>10</v>
      </c>
      <c r="O13664">
        <v>1</v>
      </c>
      <c r="P13664">
        <v>0</v>
      </c>
      <c r="Q13664">
        <v>1</v>
      </c>
      <c r="R13664" t="s">
        <v>21489</v>
      </c>
    </row>
    <row r="13665" spans="1:18" x14ac:dyDescent="0.35">
      <c r="A13665">
        <v>54166261</v>
      </c>
      <c r="B13665" t="s">
        <v>21490</v>
      </c>
      <c r="C13665">
        <v>18454600</v>
      </c>
      <c r="D13665" t="s">
        <v>2951</v>
      </c>
      <c r="E13665" t="s">
        <v>20</v>
      </c>
      <c r="F13665" t="s">
        <v>21</v>
      </c>
      <c r="G13665">
        <v>5253118</v>
      </c>
      <c r="H13665">
        <v>1341812</v>
      </c>
      <c r="I13665" t="s">
        <v>71</v>
      </c>
      <c r="J13665">
        <v>32</v>
      </c>
      <c r="K13665">
        <v>3</v>
      </c>
      <c r="L13665">
        <v>18</v>
      </c>
      <c r="M13665" s="1">
        <v>44908</v>
      </c>
      <c r="N13665">
        <v>155</v>
      </c>
      <c r="O13665">
        <v>2</v>
      </c>
      <c r="P13665">
        <v>12</v>
      </c>
      <c r="Q13665">
        <v>18</v>
      </c>
      <c r="R13665" t="s">
        <v>9335</v>
      </c>
    </row>
    <row r="13666" spans="1:18" x14ac:dyDescent="0.35">
      <c r="A13666">
        <v>5.5272922682940224E+17</v>
      </c>
      <c r="B13666" t="s">
        <v>21491</v>
      </c>
      <c r="C13666">
        <v>5086196</v>
      </c>
      <c r="D13666" t="s">
        <v>11501</v>
      </c>
      <c r="E13666" t="s">
        <v>33</v>
      </c>
      <c r="F13666" t="s">
        <v>173</v>
      </c>
      <c r="G13666">
        <v>5251157</v>
      </c>
      <c r="H13666">
        <v>13455718</v>
      </c>
      <c r="I13666" t="s">
        <v>22</v>
      </c>
      <c r="J13666">
        <v>153</v>
      </c>
      <c r="K13666">
        <v>3</v>
      </c>
      <c r="L13666">
        <v>6</v>
      </c>
      <c r="M13666" s="1">
        <v>44829</v>
      </c>
      <c r="N13666">
        <v>105</v>
      </c>
      <c r="O13666">
        <v>2</v>
      </c>
      <c r="P13666">
        <v>96</v>
      </c>
      <c r="Q13666">
        <v>6</v>
      </c>
      <c r="R13666" t="s">
        <v>11502</v>
      </c>
    </row>
    <row r="13667" spans="1:18" x14ac:dyDescent="0.35">
      <c r="A13667">
        <v>5.5323919696807699E+17</v>
      </c>
      <c r="B13667" t="s">
        <v>21492</v>
      </c>
      <c r="C13667">
        <v>125134689</v>
      </c>
      <c r="D13667" t="s">
        <v>9498</v>
      </c>
      <c r="E13667" t="s">
        <v>48</v>
      </c>
      <c r="F13667" t="s">
        <v>471</v>
      </c>
      <c r="G13667">
        <v>5243081</v>
      </c>
      <c r="H13667">
        <v>1349162</v>
      </c>
      <c r="I13667" t="s">
        <v>71</v>
      </c>
      <c r="J13667">
        <v>25</v>
      </c>
      <c r="K13667">
        <v>92</v>
      </c>
      <c r="L13667">
        <v>0</v>
      </c>
      <c r="M13667" s="1"/>
      <c r="O13667">
        <v>2</v>
      </c>
      <c r="P13667">
        <v>234</v>
      </c>
      <c r="Q13667">
        <v>0</v>
      </c>
      <c r="R13667" t="s">
        <v>30</v>
      </c>
    </row>
    <row r="13668" spans="1:18" x14ac:dyDescent="0.35">
      <c r="A13668">
        <v>5.3512814782878285E+17</v>
      </c>
      <c r="B13668" t="s">
        <v>21493</v>
      </c>
      <c r="C13668">
        <v>8991126</v>
      </c>
      <c r="D13668" t="s">
        <v>1492</v>
      </c>
      <c r="E13668" t="s">
        <v>20</v>
      </c>
      <c r="F13668" t="s">
        <v>849</v>
      </c>
      <c r="G13668">
        <v>5255551</v>
      </c>
      <c r="H13668">
        <v>1343133</v>
      </c>
      <c r="I13668" t="s">
        <v>22</v>
      </c>
      <c r="J13668">
        <v>208</v>
      </c>
      <c r="K13668">
        <v>2</v>
      </c>
      <c r="L13668">
        <v>5</v>
      </c>
      <c r="M13668" s="1">
        <v>44899</v>
      </c>
      <c r="N13668">
        <v>188</v>
      </c>
      <c r="O13668">
        <v>1</v>
      </c>
      <c r="P13668">
        <v>88</v>
      </c>
      <c r="Q13668">
        <v>5</v>
      </c>
      <c r="R13668" t="s">
        <v>21494</v>
      </c>
    </row>
    <row r="13669" spans="1:18" x14ac:dyDescent="0.35">
      <c r="A13669">
        <v>5.3541486590039475E+17</v>
      </c>
      <c r="B13669" t="s">
        <v>21495</v>
      </c>
      <c r="C13669">
        <v>186634753</v>
      </c>
      <c r="D13669" t="s">
        <v>133</v>
      </c>
      <c r="E13669" t="s">
        <v>110</v>
      </c>
      <c r="F13669" t="s">
        <v>476</v>
      </c>
      <c r="G13669">
        <v>5249454</v>
      </c>
      <c r="H13669">
        <v>1329722</v>
      </c>
      <c r="I13669" t="s">
        <v>22</v>
      </c>
      <c r="J13669">
        <v>111</v>
      </c>
      <c r="K13669">
        <v>1</v>
      </c>
      <c r="L13669">
        <v>8</v>
      </c>
      <c r="M13669" s="1">
        <v>44885</v>
      </c>
      <c r="N13669">
        <v>99</v>
      </c>
      <c r="O13669">
        <v>10</v>
      </c>
      <c r="P13669">
        <v>329</v>
      </c>
      <c r="Q13669">
        <v>8</v>
      </c>
      <c r="R13669" t="s">
        <v>21496</v>
      </c>
    </row>
    <row r="13670" spans="1:18" x14ac:dyDescent="0.35">
      <c r="A13670">
        <v>54172291</v>
      </c>
      <c r="B13670" t="s">
        <v>21497</v>
      </c>
      <c r="C13670">
        <v>424967130</v>
      </c>
      <c r="D13670" t="s">
        <v>1532</v>
      </c>
      <c r="E13670" t="s">
        <v>110</v>
      </c>
      <c r="F13670" t="s">
        <v>1323</v>
      </c>
      <c r="G13670">
        <v>5250456</v>
      </c>
      <c r="H13670">
        <v>133167</v>
      </c>
      <c r="I13670" t="s">
        <v>22</v>
      </c>
      <c r="J13670">
        <v>136</v>
      </c>
      <c r="K13670">
        <v>3</v>
      </c>
      <c r="L13670">
        <v>26</v>
      </c>
      <c r="M13670" s="1">
        <v>44894</v>
      </c>
      <c r="N13670">
        <v>234</v>
      </c>
      <c r="O13670">
        <v>1</v>
      </c>
      <c r="P13670">
        <v>77</v>
      </c>
      <c r="Q13670">
        <v>26</v>
      </c>
      <c r="R13670" t="s">
        <v>21498</v>
      </c>
    </row>
    <row r="13671" spans="1:18" x14ac:dyDescent="0.35">
      <c r="A13671">
        <v>5.3541531400758982E+17</v>
      </c>
      <c r="B13671" t="s">
        <v>21499</v>
      </c>
      <c r="C13671">
        <v>186634753</v>
      </c>
      <c r="D13671" t="s">
        <v>133</v>
      </c>
      <c r="E13671" t="s">
        <v>110</v>
      </c>
      <c r="F13671" t="s">
        <v>476</v>
      </c>
      <c r="G13671">
        <v>5249439</v>
      </c>
      <c r="H13671">
        <v>1329597</v>
      </c>
      <c r="I13671" t="s">
        <v>22</v>
      </c>
      <c r="J13671">
        <v>72</v>
      </c>
      <c r="K13671">
        <v>1</v>
      </c>
      <c r="L13671">
        <v>12</v>
      </c>
      <c r="M13671" s="1">
        <v>44887</v>
      </c>
      <c r="N13671">
        <v>108</v>
      </c>
      <c r="O13671">
        <v>10</v>
      </c>
      <c r="P13671">
        <v>336</v>
      </c>
      <c r="Q13671">
        <v>12</v>
      </c>
      <c r="R13671" t="s">
        <v>21500</v>
      </c>
    </row>
    <row r="13672" spans="1:18" x14ac:dyDescent="0.35">
      <c r="A13672">
        <v>5.3541547644921606E+17</v>
      </c>
      <c r="B13672" t="s">
        <v>21501</v>
      </c>
      <c r="C13672">
        <v>186634753</v>
      </c>
      <c r="D13672" t="s">
        <v>133</v>
      </c>
      <c r="E13672" t="s">
        <v>110</v>
      </c>
      <c r="F13672" t="s">
        <v>476</v>
      </c>
      <c r="G13672">
        <v>5249445</v>
      </c>
      <c r="H13672">
        <v>1329533</v>
      </c>
      <c r="I13672" t="s">
        <v>22</v>
      </c>
      <c r="J13672">
        <v>75</v>
      </c>
      <c r="K13672">
        <v>1</v>
      </c>
      <c r="L13672">
        <v>29</v>
      </c>
      <c r="M13672" s="1">
        <v>44897</v>
      </c>
      <c r="N13672">
        <v>294</v>
      </c>
      <c r="O13672">
        <v>10</v>
      </c>
      <c r="P13672">
        <v>303</v>
      </c>
      <c r="Q13672">
        <v>29</v>
      </c>
      <c r="R13672" t="s">
        <v>21502</v>
      </c>
    </row>
    <row r="13673" spans="1:18" x14ac:dyDescent="0.35">
      <c r="A13673">
        <v>5.5330489712006912E+17</v>
      </c>
      <c r="B13673" t="s">
        <v>21503</v>
      </c>
      <c r="C13673">
        <v>439210331</v>
      </c>
      <c r="D13673" t="s">
        <v>21504</v>
      </c>
      <c r="E13673" t="s">
        <v>20</v>
      </c>
      <c r="F13673" t="s">
        <v>21</v>
      </c>
      <c r="G13673">
        <v>52533463</v>
      </c>
      <c r="H13673">
        <v>13410749</v>
      </c>
      <c r="I13673" t="s">
        <v>432</v>
      </c>
      <c r="J13673">
        <v>33</v>
      </c>
      <c r="K13673">
        <v>1</v>
      </c>
      <c r="L13673">
        <v>46</v>
      </c>
      <c r="M13673" s="1">
        <v>44852</v>
      </c>
      <c r="N13673">
        <v>438</v>
      </c>
      <c r="O13673">
        <v>7</v>
      </c>
      <c r="P13673">
        <v>275</v>
      </c>
      <c r="Q13673">
        <v>46</v>
      </c>
      <c r="R13673" t="s">
        <v>21505</v>
      </c>
    </row>
    <row r="13674" spans="1:18" x14ac:dyDescent="0.35">
      <c r="A13674">
        <v>54172709</v>
      </c>
      <c r="B13674" t="s">
        <v>21506</v>
      </c>
      <c r="C13674">
        <v>439210331</v>
      </c>
      <c r="D13674" t="s">
        <v>21504</v>
      </c>
      <c r="E13674" t="s">
        <v>20</v>
      </c>
      <c r="F13674" t="s">
        <v>21</v>
      </c>
      <c r="G13674">
        <v>52533463</v>
      </c>
      <c r="H13674">
        <v>13410749</v>
      </c>
      <c r="I13674" t="s">
        <v>432</v>
      </c>
      <c r="J13674">
        <v>152</v>
      </c>
      <c r="K13674">
        <v>1</v>
      </c>
      <c r="L13674">
        <v>4</v>
      </c>
      <c r="M13674" s="1">
        <v>44827</v>
      </c>
      <c r="N13674">
        <v>40</v>
      </c>
      <c r="O13674">
        <v>7</v>
      </c>
      <c r="P13674">
        <v>275</v>
      </c>
      <c r="Q13674">
        <v>4</v>
      </c>
      <c r="R13674" t="s">
        <v>21507</v>
      </c>
    </row>
    <row r="13675" spans="1:18" x14ac:dyDescent="0.35">
      <c r="A13675">
        <v>5.5334847823852627E+17</v>
      </c>
      <c r="B13675" t="s">
        <v>21508</v>
      </c>
      <c r="C13675">
        <v>238374555</v>
      </c>
      <c r="D13675" t="s">
        <v>1674</v>
      </c>
      <c r="E13675" t="s">
        <v>33</v>
      </c>
      <c r="F13675" t="s">
        <v>274</v>
      </c>
      <c r="G13675">
        <v>5249978</v>
      </c>
      <c r="H13675">
        <v>1341598</v>
      </c>
      <c r="I13675" t="s">
        <v>22</v>
      </c>
      <c r="J13675">
        <v>48</v>
      </c>
      <c r="K13675">
        <v>6</v>
      </c>
      <c r="L13675">
        <v>1</v>
      </c>
      <c r="M13675" s="1">
        <v>44880</v>
      </c>
      <c r="N13675">
        <v>81</v>
      </c>
      <c r="O13675">
        <v>1</v>
      </c>
      <c r="P13675">
        <v>21</v>
      </c>
      <c r="Q13675">
        <v>1</v>
      </c>
      <c r="R13675" t="s">
        <v>21509</v>
      </c>
    </row>
    <row r="13676" spans="1:18" x14ac:dyDescent="0.35">
      <c r="A13676">
        <v>5.3588031310873664E+17</v>
      </c>
      <c r="B13676" t="s">
        <v>21510</v>
      </c>
      <c r="C13676">
        <v>186634753</v>
      </c>
      <c r="D13676" t="s">
        <v>133</v>
      </c>
      <c r="E13676" t="s">
        <v>110</v>
      </c>
      <c r="F13676" t="s">
        <v>476</v>
      </c>
      <c r="G13676">
        <v>5249622</v>
      </c>
      <c r="H13676">
        <v>1329704</v>
      </c>
      <c r="I13676" t="s">
        <v>22</v>
      </c>
      <c r="J13676">
        <v>65</v>
      </c>
      <c r="K13676">
        <v>1</v>
      </c>
      <c r="L13676">
        <v>7</v>
      </c>
      <c r="M13676" s="1">
        <v>44790</v>
      </c>
      <c r="N13676">
        <v>65</v>
      </c>
      <c r="O13676">
        <v>10</v>
      </c>
      <c r="P13676">
        <v>340</v>
      </c>
      <c r="Q13676">
        <v>7</v>
      </c>
      <c r="R13676" t="s">
        <v>21500</v>
      </c>
    </row>
    <row r="13677" spans="1:18" x14ac:dyDescent="0.35">
      <c r="A13677">
        <v>5.3727001096883123E+17</v>
      </c>
      <c r="B13677" t="s">
        <v>21511</v>
      </c>
      <c r="C13677">
        <v>311166950</v>
      </c>
      <c r="D13677" t="s">
        <v>21455</v>
      </c>
      <c r="E13677" t="s">
        <v>44</v>
      </c>
      <c r="F13677" t="s">
        <v>707</v>
      </c>
      <c r="G13677">
        <v>5255957</v>
      </c>
      <c r="H13677">
        <v>133882</v>
      </c>
      <c r="I13677" t="s">
        <v>22</v>
      </c>
      <c r="J13677">
        <v>75</v>
      </c>
      <c r="K13677">
        <v>1</v>
      </c>
      <c r="L13677">
        <v>0</v>
      </c>
      <c r="M13677" s="1"/>
      <c r="O13677">
        <v>6</v>
      </c>
      <c r="P13677">
        <v>160</v>
      </c>
      <c r="Q13677">
        <v>0</v>
      </c>
      <c r="R13677" t="s">
        <v>21512</v>
      </c>
    </row>
    <row r="13678" spans="1:18" x14ac:dyDescent="0.35">
      <c r="A13678">
        <v>54175923</v>
      </c>
      <c r="B13678" t="s">
        <v>21513</v>
      </c>
      <c r="C13678">
        <v>439236473</v>
      </c>
      <c r="D13678" t="s">
        <v>20688</v>
      </c>
      <c r="E13678" t="s">
        <v>393</v>
      </c>
      <c r="F13678" t="s">
        <v>394</v>
      </c>
      <c r="G13678">
        <v>5257105</v>
      </c>
      <c r="H13678">
        <v>1334462</v>
      </c>
      <c r="I13678" t="s">
        <v>22</v>
      </c>
      <c r="J13678">
        <v>100</v>
      </c>
      <c r="K13678">
        <v>92</v>
      </c>
      <c r="L13678">
        <v>0</v>
      </c>
      <c r="M13678" s="1"/>
      <c r="O13678">
        <v>1</v>
      </c>
      <c r="P13678">
        <v>64</v>
      </c>
      <c r="Q13678">
        <v>0</v>
      </c>
      <c r="R13678" t="s">
        <v>30</v>
      </c>
    </row>
    <row r="13679" spans="1:18" x14ac:dyDescent="0.35">
      <c r="A13679">
        <v>5.3946865780352243E+17</v>
      </c>
      <c r="B13679" t="s">
        <v>21514</v>
      </c>
      <c r="C13679">
        <v>86261345</v>
      </c>
      <c r="D13679" t="s">
        <v>21515</v>
      </c>
      <c r="E13679" t="s">
        <v>504</v>
      </c>
      <c r="F13679" t="s">
        <v>1194</v>
      </c>
      <c r="G13679">
        <v>5250429</v>
      </c>
      <c r="H13679">
        <v>1347608</v>
      </c>
      <c r="I13679" t="s">
        <v>71</v>
      </c>
      <c r="J13679">
        <v>65</v>
      </c>
      <c r="K13679">
        <v>10</v>
      </c>
      <c r="L13679">
        <v>4</v>
      </c>
      <c r="M13679" s="1">
        <v>44787</v>
      </c>
      <c r="N13679">
        <v>62</v>
      </c>
      <c r="O13679">
        <v>1</v>
      </c>
      <c r="P13679">
        <v>0</v>
      </c>
      <c r="Q13679">
        <v>4</v>
      </c>
      <c r="R13679" t="s">
        <v>21516</v>
      </c>
    </row>
    <row r="13680" spans="1:18" x14ac:dyDescent="0.35">
      <c r="A13680">
        <v>5.5335748087553434E+17</v>
      </c>
      <c r="B13680" t="s">
        <v>21517</v>
      </c>
      <c r="C13680">
        <v>151701467</v>
      </c>
      <c r="D13680" t="s">
        <v>21518</v>
      </c>
      <c r="E13680" t="s">
        <v>33</v>
      </c>
      <c r="F13680" t="s">
        <v>251</v>
      </c>
      <c r="G13680">
        <v>525155</v>
      </c>
      <c r="H13680">
        <v>1347466</v>
      </c>
      <c r="I13680" t="s">
        <v>71</v>
      </c>
      <c r="J13680">
        <v>54</v>
      </c>
      <c r="K13680">
        <v>3</v>
      </c>
      <c r="L13680">
        <v>10</v>
      </c>
      <c r="M13680" s="1">
        <v>44907</v>
      </c>
      <c r="N13680">
        <v>98</v>
      </c>
      <c r="O13680">
        <v>1</v>
      </c>
      <c r="P13680">
        <v>5</v>
      </c>
      <c r="Q13680">
        <v>10</v>
      </c>
      <c r="R13680" t="s">
        <v>21519</v>
      </c>
    </row>
    <row r="13681" spans="1:18" x14ac:dyDescent="0.35">
      <c r="A13681">
        <v>54181952</v>
      </c>
      <c r="B13681" t="s">
        <v>21520</v>
      </c>
      <c r="C13681">
        <v>78260431</v>
      </c>
      <c r="D13681" t="s">
        <v>3949</v>
      </c>
      <c r="E13681" t="s">
        <v>33</v>
      </c>
      <c r="F13681" t="s">
        <v>94</v>
      </c>
      <c r="G13681">
        <v>524958</v>
      </c>
      <c r="H13681">
        <v>1337894</v>
      </c>
      <c r="I13681" t="s">
        <v>71</v>
      </c>
      <c r="J13681">
        <v>41</v>
      </c>
      <c r="K13681">
        <v>2</v>
      </c>
      <c r="L13681">
        <v>5</v>
      </c>
      <c r="M13681" s="1">
        <v>44768</v>
      </c>
      <c r="N13681">
        <v>55</v>
      </c>
      <c r="O13681">
        <v>1</v>
      </c>
      <c r="P13681">
        <v>0</v>
      </c>
      <c r="Q13681">
        <v>5</v>
      </c>
      <c r="R13681" t="s">
        <v>21521</v>
      </c>
    </row>
    <row r="13682" spans="1:18" x14ac:dyDescent="0.35">
      <c r="A13682">
        <v>5.5342539879931085E+17</v>
      </c>
      <c r="B13682" t="s">
        <v>21522</v>
      </c>
      <c r="C13682">
        <v>3447579</v>
      </c>
      <c r="D13682" t="s">
        <v>4605</v>
      </c>
      <c r="E13682" t="s">
        <v>106</v>
      </c>
      <c r="F13682" t="s">
        <v>263</v>
      </c>
      <c r="G13682">
        <v>5248787</v>
      </c>
      <c r="H13682">
        <v>1335151</v>
      </c>
      <c r="I13682" t="s">
        <v>22</v>
      </c>
      <c r="J13682">
        <v>120</v>
      </c>
      <c r="K13682">
        <v>1</v>
      </c>
      <c r="L13682">
        <v>13</v>
      </c>
      <c r="M13682" s="1">
        <v>44890</v>
      </c>
      <c r="N13682">
        <v>147</v>
      </c>
      <c r="O13682">
        <v>1</v>
      </c>
      <c r="P13682">
        <v>38</v>
      </c>
      <c r="Q13682">
        <v>13</v>
      </c>
      <c r="R13682" t="s">
        <v>21523</v>
      </c>
    </row>
    <row r="13683" spans="1:18" x14ac:dyDescent="0.35">
      <c r="A13683">
        <v>5.4003387872294182E+17</v>
      </c>
      <c r="B13683" t="s">
        <v>21524</v>
      </c>
      <c r="C13683">
        <v>440014386</v>
      </c>
      <c r="D13683" t="s">
        <v>1527</v>
      </c>
      <c r="E13683" t="s">
        <v>48</v>
      </c>
      <c r="F13683" t="s">
        <v>309</v>
      </c>
      <c r="G13683">
        <v>5247886</v>
      </c>
      <c r="H13683">
        <v>1343137</v>
      </c>
      <c r="I13683" t="s">
        <v>71</v>
      </c>
      <c r="J13683">
        <v>85</v>
      </c>
      <c r="K13683">
        <v>1</v>
      </c>
      <c r="L13683">
        <v>2</v>
      </c>
      <c r="M13683" s="1">
        <v>44842</v>
      </c>
      <c r="N13683">
        <v>18</v>
      </c>
      <c r="O13683">
        <v>2</v>
      </c>
      <c r="P13683">
        <v>178</v>
      </c>
      <c r="Q13683">
        <v>2</v>
      </c>
      <c r="R13683" t="s">
        <v>21525</v>
      </c>
    </row>
    <row r="13684" spans="1:18" x14ac:dyDescent="0.35">
      <c r="A13684">
        <v>54189366</v>
      </c>
      <c r="B13684" t="s">
        <v>21526</v>
      </c>
      <c r="C13684">
        <v>439357842</v>
      </c>
      <c r="D13684" t="s">
        <v>1492</v>
      </c>
      <c r="E13684" t="s">
        <v>110</v>
      </c>
      <c r="F13684" t="s">
        <v>476</v>
      </c>
      <c r="G13684">
        <v>5249937</v>
      </c>
      <c r="H13684">
        <v>1330043</v>
      </c>
      <c r="I13684" t="s">
        <v>22</v>
      </c>
      <c r="J13684">
        <v>79</v>
      </c>
      <c r="K13684">
        <v>92</v>
      </c>
      <c r="L13684">
        <v>0</v>
      </c>
      <c r="M13684" s="1"/>
      <c r="O13684">
        <v>6</v>
      </c>
      <c r="P13684">
        <v>234</v>
      </c>
      <c r="Q13684">
        <v>0</v>
      </c>
      <c r="R13684" t="s">
        <v>21527</v>
      </c>
    </row>
    <row r="13685" spans="1:18" x14ac:dyDescent="0.35">
      <c r="A13685">
        <v>5.4003420736139712E+17</v>
      </c>
      <c r="B13685" t="s">
        <v>21528</v>
      </c>
      <c r="C13685">
        <v>440014386</v>
      </c>
      <c r="D13685" t="s">
        <v>1527</v>
      </c>
      <c r="E13685" t="s">
        <v>48</v>
      </c>
      <c r="F13685" t="s">
        <v>309</v>
      </c>
      <c r="G13685">
        <v>5248077</v>
      </c>
      <c r="H13685">
        <v>1343107</v>
      </c>
      <c r="I13685" t="s">
        <v>71</v>
      </c>
      <c r="J13685">
        <v>75</v>
      </c>
      <c r="K13685">
        <v>1</v>
      </c>
      <c r="L13685">
        <v>10</v>
      </c>
      <c r="M13685" s="1">
        <v>44853</v>
      </c>
      <c r="N13685">
        <v>97</v>
      </c>
      <c r="O13685">
        <v>2</v>
      </c>
      <c r="P13685">
        <v>176</v>
      </c>
      <c r="Q13685">
        <v>10</v>
      </c>
      <c r="R13685" t="s">
        <v>21529</v>
      </c>
    </row>
    <row r="13686" spans="1:18" x14ac:dyDescent="0.35">
      <c r="A13686">
        <v>5.4031136154175379E+17</v>
      </c>
      <c r="B13686" t="s">
        <v>21530</v>
      </c>
      <c r="C13686">
        <v>335573202</v>
      </c>
      <c r="D13686" t="s">
        <v>17671</v>
      </c>
      <c r="E13686" t="s">
        <v>44</v>
      </c>
      <c r="F13686" t="s">
        <v>632</v>
      </c>
      <c r="G13686">
        <v>5254554</v>
      </c>
      <c r="H13686">
        <v>1336844</v>
      </c>
      <c r="I13686" t="s">
        <v>22</v>
      </c>
      <c r="J13686">
        <v>70</v>
      </c>
      <c r="K13686">
        <v>29</v>
      </c>
      <c r="L13686">
        <v>0</v>
      </c>
      <c r="M13686" s="1"/>
      <c r="O13686">
        <v>50</v>
      </c>
      <c r="P13686">
        <v>73</v>
      </c>
      <c r="Q13686">
        <v>0</v>
      </c>
      <c r="R13686" t="s">
        <v>21531</v>
      </c>
    </row>
    <row r="13687" spans="1:18" x14ac:dyDescent="0.35">
      <c r="A13687">
        <v>54190154</v>
      </c>
      <c r="B13687" t="s">
        <v>21532</v>
      </c>
      <c r="C13687">
        <v>170042953</v>
      </c>
      <c r="D13687" t="s">
        <v>3501</v>
      </c>
      <c r="E13687" t="s">
        <v>20</v>
      </c>
      <c r="F13687" t="s">
        <v>29</v>
      </c>
      <c r="G13687">
        <v>5254245</v>
      </c>
      <c r="H13687">
        <v>134099</v>
      </c>
      <c r="I13687" t="s">
        <v>71</v>
      </c>
      <c r="J13687">
        <v>57</v>
      </c>
      <c r="K13687">
        <v>3</v>
      </c>
      <c r="L13687">
        <v>31</v>
      </c>
      <c r="M13687" s="1">
        <v>44885</v>
      </c>
      <c r="N13687">
        <v>408</v>
      </c>
      <c r="O13687">
        <v>1</v>
      </c>
      <c r="P13687">
        <v>343</v>
      </c>
      <c r="Q13687">
        <v>31</v>
      </c>
      <c r="R13687" t="s">
        <v>21533</v>
      </c>
    </row>
    <row r="13688" spans="1:18" x14ac:dyDescent="0.35">
      <c r="A13688">
        <v>5.4032658333727034E+17</v>
      </c>
      <c r="B13688" t="s">
        <v>21534</v>
      </c>
      <c r="C13688">
        <v>335573202</v>
      </c>
      <c r="D13688" t="s">
        <v>17671</v>
      </c>
      <c r="E13688" t="s">
        <v>44</v>
      </c>
      <c r="F13688" t="s">
        <v>632</v>
      </c>
      <c r="G13688">
        <v>5254577</v>
      </c>
      <c r="H13688">
        <v>133691</v>
      </c>
      <c r="I13688" t="s">
        <v>22</v>
      </c>
      <c r="J13688">
        <v>79</v>
      </c>
      <c r="K13688">
        <v>29</v>
      </c>
      <c r="L13688">
        <v>0</v>
      </c>
      <c r="M13688" s="1"/>
      <c r="O13688">
        <v>50</v>
      </c>
      <c r="P13688">
        <v>99</v>
      </c>
      <c r="Q13688">
        <v>0</v>
      </c>
      <c r="R13688" t="s">
        <v>17672</v>
      </c>
    </row>
    <row r="13689" spans="1:18" x14ac:dyDescent="0.35">
      <c r="A13689">
        <v>5.4033592904360934E+17</v>
      </c>
      <c r="B13689" t="s">
        <v>21535</v>
      </c>
      <c r="C13689">
        <v>25049986</v>
      </c>
      <c r="D13689" t="s">
        <v>423</v>
      </c>
      <c r="E13689" t="s">
        <v>33</v>
      </c>
      <c r="F13689" t="s">
        <v>94</v>
      </c>
      <c r="G13689">
        <v>5249309</v>
      </c>
      <c r="H13689">
        <v>1339757</v>
      </c>
      <c r="I13689" t="s">
        <v>22</v>
      </c>
      <c r="J13689">
        <v>65</v>
      </c>
      <c r="K13689">
        <v>1</v>
      </c>
      <c r="L13689">
        <v>64</v>
      </c>
      <c r="M13689" s="1">
        <v>44896</v>
      </c>
      <c r="N13689">
        <v>602</v>
      </c>
      <c r="O13689">
        <v>7</v>
      </c>
      <c r="P13689">
        <v>159</v>
      </c>
      <c r="Q13689">
        <v>64</v>
      </c>
      <c r="R13689" t="s">
        <v>21536</v>
      </c>
    </row>
    <row r="13690" spans="1:18" x14ac:dyDescent="0.35">
      <c r="A13690">
        <v>5.5344616998545005E+17</v>
      </c>
      <c r="B13690" t="s">
        <v>21537</v>
      </c>
      <c r="C13690">
        <v>28207131</v>
      </c>
      <c r="D13690" t="s">
        <v>2649</v>
      </c>
      <c r="E13690" t="s">
        <v>69</v>
      </c>
      <c r="F13690" t="s">
        <v>179</v>
      </c>
      <c r="G13690">
        <v>5249234</v>
      </c>
      <c r="H13690">
        <v>1344772</v>
      </c>
      <c r="I13690" t="s">
        <v>22</v>
      </c>
      <c r="J13690">
        <v>75</v>
      </c>
      <c r="K13690">
        <v>8</v>
      </c>
      <c r="L13690">
        <v>4</v>
      </c>
      <c r="M13690" s="1">
        <v>44876</v>
      </c>
      <c r="N13690">
        <v>48</v>
      </c>
      <c r="O13690">
        <v>1</v>
      </c>
      <c r="P13690">
        <v>40</v>
      </c>
      <c r="Q13690">
        <v>4</v>
      </c>
      <c r="R13690" t="s">
        <v>21538</v>
      </c>
    </row>
    <row r="13691" spans="1:18" x14ac:dyDescent="0.35">
      <c r="A13691">
        <v>54192368</v>
      </c>
      <c r="B13691" t="s">
        <v>21539</v>
      </c>
      <c r="C13691">
        <v>61259668</v>
      </c>
      <c r="D13691" t="s">
        <v>3800</v>
      </c>
      <c r="E13691" t="s">
        <v>20</v>
      </c>
      <c r="F13691" t="s">
        <v>397</v>
      </c>
      <c r="G13691">
        <v>525732</v>
      </c>
      <c r="H13691">
        <v>1341075</v>
      </c>
      <c r="I13691" t="s">
        <v>22</v>
      </c>
      <c r="J13691">
        <v>79</v>
      </c>
      <c r="K13691">
        <v>8</v>
      </c>
      <c r="L13691">
        <v>0</v>
      </c>
      <c r="M13691" s="1"/>
      <c r="O13691">
        <v>1</v>
      </c>
      <c r="P13691">
        <v>69</v>
      </c>
      <c r="Q13691">
        <v>0</v>
      </c>
      <c r="R13691" t="s">
        <v>21540</v>
      </c>
    </row>
    <row r="13692" spans="1:18" x14ac:dyDescent="0.35">
      <c r="A13692">
        <v>5.542032927358784E+17</v>
      </c>
      <c r="B13692" t="s">
        <v>21541</v>
      </c>
      <c r="C13692">
        <v>351304189</v>
      </c>
      <c r="D13692" t="s">
        <v>21542</v>
      </c>
      <c r="E13692" t="s">
        <v>33</v>
      </c>
      <c r="F13692" t="s">
        <v>94</v>
      </c>
      <c r="G13692">
        <v>5249022</v>
      </c>
      <c r="H13692">
        <v>1340798</v>
      </c>
      <c r="I13692" t="s">
        <v>22</v>
      </c>
      <c r="J13692">
        <v>99</v>
      </c>
      <c r="K13692">
        <v>4</v>
      </c>
      <c r="L13692">
        <v>3</v>
      </c>
      <c r="M13692" s="1">
        <v>44766</v>
      </c>
      <c r="N13692">
        <v>29</v>
      </c>
      <c r="O13692">
        <v>2</v>
      </c>
      <c r="P13692">
        <v>23</v>
      </c>
      <c r="Q13692">
        <v>3</v>
      </c>
      <c r="R13692" t="s">
        <v>21543</v>
      </c>
    </row>
    <row r="13693" spans="1:18" x14ac:dyDescent="0.35">
      <c r="A13693">
        <v>5.4034177135815136E+17</v>
      </c>
      <c r="B13693" t="s">
        <v>17766</v>
      </c>
      <c r="C13693">
        <v>335573202</v>
      </c>
      <c r="D13693" t="s">
        <v>17671</v>
      </c>
      <c r="E13693" t="s">
        <v>44</v>
      </c>
      <c r="F13693" t="s">
        <v>62</v>
      </c>
      <c r="G13693">
        <v>5254368</v>
      </c>
      <c r="H13693">
        <v>133678</v>
      </c>
      <c r="I13693" t="s">
        <v>22</v>
      </c>
      <c r="J13693">
        <v>136</v>
      </c>
      <c r="K13693">
        <v>29</v>
      </c>
      <c r="L13693">
        <v>0</v>
      </c>
      <c r="M13693" s="1"/>
      <c r="O13693">
        <v>50</v>
      </c>
      <c r="P13693">
        <v>141</v>
      </c>
      <c r="Q13693">
        <v>0</v>
      </c>
      <c r="R13693" t="s">
        <v>17672</v>
      </c>
    </row>
    <row r="13694" spans="1:18" x14ac:dyDescent="0.35">
      <c r="A13694">
        <v>54192678</v>
      </c>
      <c r="B13694" t="s">
        <v>21544</v>
      </c>
      <c r="C13694">
        <v>437796505</v>
      </c>
      <c r="D13694" t="s">
        <v>21545</v>
      </c>
      <c r="E13694" t="s">
        <v>48</v>
      </c>
      <c r="F13694" t="s">
        <v>309</v>
      </c>
      <c r="G13694">
        <v>5248176</v>
      </c>
      <c r="H13694">
        <v>1342526</v>
      </c>
      <c r="I13694" t="s">
        <v>22</v>
      </c>
      <c r="J13694">
        <v>50</v>
      </c>
      <c r="K13694">
        <v>92</v>
      </c>
      <c r="L13694">
        <v>0</v>
      </c>
      <c r="M13694" s="1"/>
      <c r="O13694">
        <v>1</v>
      </c>
      <c r="P13694">
        <v>365</v>
      </c>
      <c r="Q13694">
        <v>0</v>
      </c>
      <c r="R13694" t="s">
        <v>30</v>
      </c>
    </row>
    <row r="13695" spans="1:18" x14ac:dyDescent="0.35">
      <c r="A13695">
        <v>5.4035463336552166E+17</v>
      </c>
      <c r="B13695" t="s">
        <v>18038</v>
      </c>
      <c r="C13695">
        <v>335573202</v>
      </c>
      <c r="D13695" t="s">
        <v>17671</v>
      </c>
      <c r="E13695" t="s">
        <v>44</v>
      </c>
      <c r="F13695" t="s">
        <v>62</v>
      </c>
      <c r="G13695">
        <v>5254509</v>
      </c>
      <c r="H13695">
        <v>1336928</v>
      </c>
      <c r="I13695" t="s">
        <v>22</v>
      </c>
      <c r="J13695">
        <v>179</v>
      </c>
      <c r="K13695">
        <v>29</v>
      </c>
      <c r="L13695">
        <v>0</v>
      </c>
      <c r="M13695" s="1"/>
      <c r="O13695">
        <v>50</v>
      </c>
      <c r="P13695">
        <v>118</v>
      </c>
      <c r="Q13695">
        <v>0</v>
      </c>
      <c r="R13695" t="s">
        <v>17672</v>
      </c>
    </row>
    <row r="13696" spans="1:18" x14ac:dyDescent="0.35">
      <c r="A13696">
        <v>5.5469381347627174E+17</v>
      </c>
      <c r="B13696" t="s">
        <v>21546</v>
      </c>
      <c r="C13696">
        <v>8760567</v>
      </c>
      <c r="D13696" t="s">
        <v>3058</v>
      </c>
      <c r="E13696" t="s">
        <v>48</v>
      </c>
      <c r="F13696" t="s">
        <v>468</v>
      </c>
      <c r="G13696">
        <v>5248068</v>
      </c>
      <c r="H13696">
        <v>1342366</v>
      </c>
      <c r="I13696" t="s">
        <v>22</v>
      </c>
      <c r="J13696">
        <v>130</v>
      </c>
      <c r="K13696">
        <v>5</v>
      </c>
      <c r="L13696">
        <v>11</v>
      </c>
      <c r="M13696" s="1">
        <v>44906</v>
      </c>
      <c r="N13696">
        <v>111</v>
      </c>
      <c r="O13696">
        <v>1</v>
      </c>
      <c r="P13696">
        <v>29</v>
      </c>
      <c r="Q13696">
        <v>11</v>
      </c>
      <c r="R13696" t="s">
        <v>21547</v>
      </c>
    </row>
    <row r="13697" spans="1:18" x14ac:dyDescent="0.35">
      <c r="A13697">
        <v>54198058</v>
      </c>
      <c r="B13697" t="s">
        <v>21548</v>
      </c>
      <c r="C13697">
        <v>435431915</v>
      </c>
      <c r="D13697" t="s">
        <v>21549</v>
      </c>
      <c r="E13697" t="s">
        <v>44</v>
      </c>
      <c r="F13697" t="s">
        <v>98</v>
      </c>
      <c r="G13697">
        <v>5252121</v>
      </c>
      <c r="H13697">
        <v>1342381</v>
      </c>
      <c r="I13697" t="s">
        <v>22</v>
      </c>
      <c r="J13697">
        <v>75</v>
      </c>
      <c r="K13697">
        <v>92</v>
      </c>
      <c r="L13697">
        <v>0</v>
      </c>
      <c r="M13697" s="1"/>
      <c r="O13697">
        <v>1</v>
      </c>
      <c r="P13697">
        <v>180</v>
      </c>
      <c r="Q13697">
        <v>0</v>
      </c>
      <c r="R13697" t="s">
        <v>30</v>
      </c>
    </row>
    <row r="13698" spans="1:18" x14ac:dyDescent="0.35">
      <c r="A13698">
        <v>5.5476504188836966E+17</v>
      </c>
      <c r="B13698" t="s">
        <v>21550</v>
      </c>
      <c r="C13698">
        <v>46134517</v>
      </c>
      <c r="D13698" t="s">
        <v>198</v>
      </c>
      <c r="E13698" t="s">
        <v>33</v>
      </c>
      <c r="F13698" t="s">
        <v>173</v>
      </c>
      <c r="G13698">
        <v>5250967</v>
      </c>
      <c r="H13698">
        <v>1346463</v>
      </c>
      <c r="I13698" t="s">
        <v>22</v>
      </c>
      <c r="J13698">
        <v>89</v>
      </c>
      <c r="K13698">
        <v>2</v>
      </c>
      <c r="L13698">
        <v>30</v>
      </c>
      <c r="M13698" s="1">
        <v>44899</v>
      </c>
      <c r="N13698">
        <v>354</v>
      </c>
      <c r="O13698">
        <v>8</v>
      </c>
      <c r="P13698">
        <v>342</v>
      </c>
      <c r="Q13698">
        <v>30</v>
      </c>
      <c r="R13698" t="s">
        <v>21551</v>
      </c>
    </row>
    <row r="13699" spans="1:18" x14ac:dyDescent="0.35">
      <c r="A13699">
        <v>5.4115780506129574E+17</v>
      </c>
      <c r="B13699" t="s">
        <v>21552</v>
      </c>
      <c r="C13699">
        <v>171472410</v>
      </c>
      <c r="D13699" t="s">
        <v>5471</v>
      </c>
      <c r="E13699" t="s">
        <v>69</v>
      </c>
      <c r="F13699" t="s">
        <v>70</v>
      </c>
      <c r="G13699">
        <v>5240899</v>
      </c>
      <c r="H13699">
        <v>1352825</v>
      </c>
      <c r="I13699" t="s">
        <v>22</v>
      </c>
      <c r="J13699">
        <v>35</v>
      </c>
      <c r="K13699">
        <v>1</v>
      </c>
      <c r="L13699">
        <v>51</v>
      </c>
      <c r="M13699" s="1">
        <v>44890</v>
      </c>
      <c r="N13699">
        <v>481</v>
      </c>
      <c r="O13699">
        <v>1</v>
      </c>
      <c r="P13699">
        <v>252</v>
      </c>
      <c r="Q13699">
        <v>51</v>
      </c>
      <c r="R13699" t="s">
        <v>21553</v>
      </c>
    </row>
    <row r="13700" spans="1:18" x14ac:dyDescent="0.35">
      <c r="A13700">
        <v>54201807</v>
      </c>
      <c r="B13700" t="s">
        <v>21554</v>
      </c>
      <c r="C13700">
        <v>284974503</v>
      </c>
      <c r="D13700" t="s">
        <v>1215</v>
      </c>
      <c r="E13700" t="s">
        <v>106</v>
      </c>
      <c r="F13700" t="s">
        <v>263</v>
      </c>
      <c r="G13700">
        <v>5248717</v>
      </c>
      <c r="H13700">
        <v>1336299</v>
      </c>
      <c r="I13700" t="s">
        <v>22</v>
      </c>
      <c r="J13700">
        <v>96</v>
      </c>
      <c r="K13700">
        <v>4</v>
      </c>
      <c r="L13700">
        <v>41</v>
      </c>
      <c r="M13700" s="1">
        <v>44901</v>
      </c>
      <c r="N13700">
        <v>367</v>
      </c>
      <c r="O13700">
        <v>8</v>
      </c>
      <c r="P13700">
        <v>77</v>
      </c>
      <c r="Q13700">
        <v>41</v>
      </c>
      <c r="R13700" t="s">
        <v>15965</v>
      </c>
    </row>
    <row r="13701" spans="1:18" x14ac:dyDescent="0.35">
      <c r="A13701">
        <v>5.4128002620721869E+17</v>
      </c>
      <c r="B13701" t="s">
        <v>21555</v>
      </c>
      <c r="C13701">
        <v>50661502</v>
      </c>
      <c r="D13701" t="s">
        <v>21556</v>
      </c>
      <c r="E13701" t="s">
        <v>20</v>
      </c>
      <c r="F13701" t="s">
        <v>40</v>
      </c>
      <c r="G13701">
        <v>5253624</v>
      </c>
      <c r="H13701">
        <v>1343188</v>
      </c>
      <c r="I13701" t="s">
        <v>22</v>
      </c>
      <c r="J13701">
        <v>79</v>
      </c>
      <c r="K13701">
        <v>4</v>
      </c>
      <c r="L13701">
        <v>7</v>
      </c>
      <c r="M13701" s="1">
        <v>44804</v>
      </c>
      <c r="N13701">
        <v>65</v>
      </c>
      <c r="O13701">
        <v>2</v>
      </c>
      <c r="P13701">
        <v>10</v>
      </c>
      <c r="Q13701">
        <v>7</v>
      </c>
      <c r="R13701" t="s">
        <v>21557</v>
      </c>
    </row>
    <row r="13702" spans="1:18" x14ac:dyDescent="0.35">
      <c r="A13702">
        <v>54203795</v>
      </c>
      <c r="B13702" t="s">
        <v>21558</v>
      </c>
      <c r="C13702">
        <v>439489980</v>
      </c>
      <c r="D13702" t="s">
        <v>21559</v>
      </c>
      <c r="E13702" t="s">
        <v>20</v>
      </c>
      <c r="F13702" t="s">
        <v>3646</v>
      </c>
      <c r="G13702">
        <v>5255724</v>
      </c>
      <c r="H13702">
        <v>134713</v>
      </c>
      <c r="I13702" t="s">
        <v>22</v>
      </c>
      <c r="J13702">
        <v>155</v>
      </c>
      <c r="K13702">
        <v>3</v>
      </c>
      <c r="L13702">
        <v>3</v>
      </c>
      <c r="M13702" s="1">
        <v>44780</v>
      </c>
      <c r="N13702">
        <v>34</v>
      </c>
      <c r="O13702">
        <v>2</v>
      </c>
      <c r="P13702">
        <v>332</v>
      </c>
      <c r="Q13702">
        <v>3</v>
      </c>
      <c r="R13702" t="s">
        <v>21560</v>
      </c>
    </row>
    <row r="13703" spans="1:18" x14ac:dyDescent="0.35">
      <c r="A13703">
        <v>5.4190360761524877E+17</v>
      </c>
      <c r="B13703" t="s">
        <v>21561</v>
      </c>
      <c r="C13703">
        <v>6861398</v>
      </c>
      <c r="D13703" t="s">
        <v>1674</v>
      </c>
      <c r="E13703" t="s">
        <v>504</v>
      </c>
      <c r="F13703" t="s">
        <v>1194</v>
      </c>
      <c r="G13703">
        <v>5249955</v>
      </c>
      <c r="H13703">
        <v>1349206</v>
      </c>
      <c r="I13703" t="s">
        <v>22</v>
      </c>
      <c r="J13703">
        <v>75</v>
      </c>
      <c r="K13703">
        <v>1</v>
      </c>
      <c r="L13703">
        <v>17</v>
      </c>
      <c r="M13703" s="1">
        <v>44885</v>
      </c>
      <c r="N13703">
        <v>236</v>
      </c>
      <c r="O13703">
        <v>1</v>
      </c>
      <c r="P13703">
        <v>93</v>
      </c>
      <c r="Q13703">
        <v>17</v>
      </c>
      <c r="R13703" t="s">
        <v>21562</v>
      </c>
    </row>
    <row r="13704" spans="1:18" x14ac:dyDescent="0.35">
      <c r="A13704">
        <v>5.4330452139276986E+17</v>
      </c>
      <c r="B13704" t="s">
        <v>21563</v>
      </c>
      <c r="C13704">
        <v>16526913</v>
      </c>
      <c r="D13704" t="s">
        <v>6113</v>
      </c>
      <c r="E13704" t="s">
        <v>44</v>
      </c>
      <c r="F13704" t="s">
        <v>707</v>
      </c>
      <c r="G13704">
        <v>5256159</v>
      </c>
      <c r="H13704">
        <v>133791</v>
      </c>
      <c r="I13704" t="s">
        <v>22</v>
      </c>
      <c r="J13704">
        <v>45</v>
      </c>
      <c r="K13704">
        <v>92</v>
      </c>
      <c r="L13704">
        <v>1</v>
      </c>
      <c r="M13704" s="1">
        <v>44865</v>
      </c>
      <c r="N13704">
        <v>58</v>
      </c>
      <c r="O13704">
        <v>4</v>
      </c>
      <c r="P13704">
        <v>289</v>
      </c>
      <c r="Q13704">
        <v>1</v>
      </c>
      <c r="R13704" t="s">
        <v>30</v>
      </c>
    </row>
    <row r="13705" spans="1:18" x14ac:dyDescent="0.35">
      <c r="A13705">
        <v>5.5560702541918528E+17</v>
      </c>
      <c r="B13705" t="s">
        <v>21564</v>
      </c>
      <c r="C13705">
        <v>443446580</v>
      </c>
      <c r="D13705" t="s">
        <v>21565</v>
      </c>
      <c r="E13705" t="s">
        <v>106</v>
      </c>
      <c r="F13705" t="s">
        <v>117</v>
      </c>
      <c r="G13705">
        <v>5249551</v>
      </c>
      <c r="H13705">
        <v>1336655</v>
      </c>
      <c r="I13705" t="s">
        <v>22</v>
      </c>
      <c r="J13705">
        <v>101</v>
      </c>
      <c r="K13705">
        <v>4</v>
      </c>
      <c r="L13705">
        <v>2</v>
      </c>
      <c r="M13705" s="1">
        <v>44891</v>
      </c>
      <c r="N13705">
        <v>115</v>
      </c>
      <c r="O13705">
        <v>1</v>
      </c>
      <c r="P13705">
        <v>0</v>
      </c>
      <c r="Q13705">
        <v>2</v>
      </c>
      <c r="R13705" t="s">
        <v>21566</v>
      </c>
    </row>
    <row r="13706" spans="1:18" x14ac:dyDescent="0.35">
      <c r="A13706">
        <v>54215239</v>
      </c>
      <c r="B13706" t="s">
        <v>21567</v>
      </c>
      <c r="C13706">
        <v>376960858</v>
      </c>
      <c r="D13706" t="s">
        <v>457</v>
      </c>
      <c r="E13706" t="s">
        <v>33</v>
      </c>
      <c r="F13706" t="s">
        <v>274</v>
      </c>
      <c r="G13706">
        <v>525031</v>
      </c>
      <c r="H13706">
        <v>1337484</v>
      </c>
      <c r="I13706" t="s">
        <v>22</v>
      </c>
      <c r="J13706">
        <v>90</v>
      </c>
      <c r="K13706">
        <v>3</v>
      </c>
      <c r="L13706">
        <v>0</v>
      </c>
      <c r="M13706" s="1"/>
      <c r="O13706">
        <v>1</v>
      </c>
      <c r="P13706">
        <v>75</v>
      </c>
      <c r="Q13706">
        <v>0</v>
      </c>
      <c r="R13706" t="s">
        <v>21568</v>
      </c>
    </row>
    <row r="13707" spans="1:18" x14ac:dyDescent="0.35">
      <c r="A13707">
        <v>5.5576581148232602E+17</v>
      </c>
      <c r="B13707" t="s">
        <v>21569</v>
      </c>
      <c r="C13707">
        <v>83013384</v>
      </c>
      <c r="D13707" t="s">
        <v>5038</v>
      </c>
      <c r="E13707" t="s">
        <v>33</v>
      </c>
      <c r="F13707" t="s">
        <v>274</v>
      </c>
      <c r="G13707">
        <v>5250412</v>
      </c>
      <c r="H13707">
        <v>1337629</v>
      </c>
      <c r="I13707" t="s">
        <v>71</v>
      </c>
      <c r="J13707">
        <v>90</v>
      </c>
      <c r="K13707">
        <v>2</v>
      </c>
      <c r="L13707">
        <v>9</v>
      </c>
      <c r="M13707" s="1">
        <v>44871</v>
      </c>
      <c r="N13707">
        <v>102</v>
      </c>
      <c r="O13707">
        <v>1</v>
      </c>
      <c r="P13707">
        <v>0</v>
      </c>
      <c r="Q13707">
        <v>9</v>
      </c>
      <c r="R13707" t="s">
        <v>21570</v>
      </c>
    </row>
    <row r="13708" spans="1:18" x14ac:dyDescent="0.35">
      <c r="A13708">
        <v>54220474</v>
      </c>
      <c r="B13708" t="s">
        <v>21571</v>
      </c>
      <c r="C13708">
        <v>13196090</v>
      </c>
      <c r="D13708" t="s">
        <v>964</v>
      </c>
      <c r="E13708" t="s">
        <v>193</v>
      </c>
      <c r="F13708" t="s">
        <v>1064</v>
      </c>
      <c r="G13708">
        <v>5246415</v>
      </c>
      <c r="H13708">
        <v>1332218</v>
      </c>
      <c r="I13708" t="s">
        <v>22</v>
      </c>
      <c r="J13708">
        <v>41</v>
      </c>
      <c r="K13708">
        <v>93</v>
      </c>
      <c r="L13708">
        <v>1</v>
      </c>
      <c r="M13708" s="1">
        <v>44804</v>
      </c>
      <c r="N13708">
        <v>27</v>
      </c>
      <c r="O13708">
        <v>1</v>
      </c>
      <c r="P13708">
        <v>300</v>
      </c>
      <c r="Q13708">
        <v>1</v>
      </c>
      <c r="R13708" t="s">
        <v>30</v>
      </c>
    </row>
    <row r="13709" spans="1:18" x14ac:dyDescent="0.35">
      <c r="A13709">
        <v>5.5629268067979014E+17</v>
      </c>
      <c r="B13709" t="s">
        <v>21572</v>
      </c>
      <c r="C13709">
        <v>14440602</v>
      </c>
      <c r="D13709" t="s">
        <v>4788</v>
      </c>
      <c r="E13709" t="s">
        <v>20</v>
      </c>
      <c r="F13709" t="s">
        <v>102</v>
      </c>
      <c r="G13709">
        <v>5254599</v>
      </c>
      <c r="H13709">
        <v>1341802</v>
      </c>
      <c r="I13709" t="s">
        <v>22</v>
      </c>
      <c r="J13709">
        <v>117</v>
      </c>
      <c r="K13709">
        <v>6</v>
      </c>
      <c r="L13709">
        <v>5</v>
      </c>
      <c r="M13709" s="1">
        <v>44788</v>
      </c>
      <c r="N13709">
        <v>60</v>
      </c>
      <c r="O13709">
        <v>1</v>
      </c>
      <c r="P13709">
        <v>3</v>
      </c>
      <c r="Q13709">
        <v>5</v>
      </c>
      <c r="R13709" t="s">
        <v>21573</v>
      </c>
    </row>
    <row r="13710" spans="1:18" x14ac:dyDescent="0.35">
      <c r="A13710">
        <v>5.433389438210272E+17</v>
      </c>
      <c r="B13710" t="s">
        <v>21574</v>
      </c>
      <c r="C13710">
        <v>4520340</v>
      </c>
      <c r="D13710" t="s">
        <v>1624</v>
      </c>
      <c r="E13710" t="s">
        <v>110</v>
      </c>
      <c r="F13710" t="s">
        <v>1146</v>
      </c>
      <c r="G13710">
        <v>5252286</v>
      </c>
      <c r="H13710">
        <v>1328762</v>
      </c>
      <c r="I13710" t="s">
        <v>22</v>
      </c>
      <c r="J13710">
        <v>170</v>
      </c>
      <c r="K13710">
        <v>4</v>
      </c>
      <c r="L13710">
        <v>10</v>
      </c>
      <c r="M13710" s="1">
        <v>44869</v>
      </c>
      <c r="N13710">
        <v>124</v>
      </c>
      <c r="O13710">
        <v>1</v>
      </c>
      <c r="P13710">
        <v>33</v>
      </c>
      <c r="Q13710">
        <v>10</v>
      </c>
      <c r="R13710" t="s">
        <v>21575</v>
      </c>
    </row>
    <row r="13711" spans="1:18" x14ac:dyDescent="0.35">
      <c r="A13711">
        <v>54221981</v>
      </c>
      <c r="B13711" t="s">
        <v>21576</v>
      </c>
      <c r="C13711">
        <v>97279971</v>
      </c>
      <c r="D13711" t="s">
        <v>17126</v>
      </c>
      <c r="E13711" t="s">
        <v>44</v>
      </c>
      <c r="F13711" t="s">
        <v>62</v>
      </c>
      <c r="G13711">
        <v>5253877</v>
      </c>
      <c r="H13711">
        <v>133975</v>
      </c>
      <c r="I13711" t="s">
        <v>22</v>
      </c>
      <c r="J13711">
        <v>101</v>
      </c>
      <c r="K13711">
        <v>3</v>
      </c>
      <c r="L13711">
        <v>8</v>
      </c>
      <c r="M13711" s="1">
        <v>44908</v>
      </c>
      <c r="N13711">
        <v>167</v>
      </c>
      <c r="O13711">
        <v>1</v>
      </c>
      <c r="P13711">
        <v>12</v>
      </c>
      <c r="Q13711">
        <v>8</v>
      </c>
      <c r="R13711" t="s">
        <v>21577</v>
      </c>
    </row>
    <row r="13712" spans="1:18" x14ac:dyDescent="0.35">
      <c r="A13712">
        <v>5.4469026822985312E+17</v>
      </c>
      <c r="B13712" t="s">
        <v>17814</v>
      </c>
      <c r="C13712">
        <v>335573202</v>
      </c>
      <c r="D13712" t="s">
        <v>17671</v>
      </c>
      <c r="E13712" t="s">
        <v>44</v>
      </c>
      <c r="F13712" t="s">
        <v>632</v>
      </c>
      <c r="G13712">
        <v>5254536</v>
      </c>
      <c r="H13712">
        <v>1336874</v>
      </c>
      <c r="I13712" t="s">
        <v>22</v>
      </c>
      <c r="J13712">
        <v>192</v>
      </c>
      <c r="K13712">
        <v>29</v>
      </c>
      <c r="L13712">
        <v>0</v>
      </c>
      <c r="M13712" s="1"/>
      <c r="O13712">
        <v>50</v>
      </c>
      <c r="P13712">
        <v>109</v>
      </c>
      <c r="Q13712">
        <v>0</v>
      </c>
      <c r="R13712" t="s">
        <v>21531</v>
      </c>
    </row>
    <row r="13713" spans="1:18" x14ac:dyDescent="0.35">
      <c r="A13713">
        <v>5.5637290397089709E+17</v>
      </c>
      <c r="B13713" t="s">
        <v>21578</v>
      </c>
      <c r="C13713">
        <v>4068443</v>
      </c>
      <c r="D13713" t="s">
        <v>788</v>
      </c>
      <c r="E13713" t="s">
        <v>33</v>
      </c>
      <c r="F13713" t="s">
        <v>94</v>
      </c>
      <c r="G13713">
        <v>5248961</v>
      </c>
      <c r="H13713">
        <v>1340389</v>
      </c>
      <c r="I13713" t="s">
        <v>22</v>
      </c>
      <c r="J13713">
        <v>571</v>
      </c>
      <c r="K13713">
        <v>3</v>
      </c>
      <c r="L13713">
        <v>12</v>
      </c>
      <c r="M13713" s="1">
        <v>44743</v>
      </c>
      <c r="N13713">
        <v>129</v>
      </c>
      <c r="O13713">
        <v>1</v>
      </c>
      <c r="P13713">
        <v>1</v>
      </c>
      <c r="Q13713">
        <v>12</v>
      </c>
      <c r="R13713" t="s">
        <v>21579</v>
      </c>
    </row>
    <row r="13714" spans="1:18" x14ac:dyDescent="0.35">
      <c r="A13714">
        <v>5.5638531357499981E+17</v>
      </c>
      <c r="B13714" t="s">
        <v>21580</v>
      </c>
      <c r="C13714">
        <v>24632925</v>
      </c>
      <c r="D13714" t="s">
        <v>2568</v>
      </c>
      <c r="E13714" t="s">
        <v>33</v>
      </c>
      <c r="F13714" t="s">
        <v>94</v>
      </c>
      <c r="G13714">
        <v>5249368</v>
      </c>
      <c r="H13714">
        <v>1338614</v>
      </c>
      <c r="I13714" t="s">
        <v>71</v>
      </c>
      <c r="J13714">
        <v>120</v>
      </c>
      <c r="K13714">
        <v>3</v>
      </c>
      <c r="L13714">
        <v>9</v>
      </c>
      <c r="M13714" s="1">
        <v>44851</v>
      </c>
      <c r="N13714">
        <v>110</v>
      </c>
      <c r="O13714">
        <v>1</v>
      </c>
      <c r="P13714">
        <v>46</v>
      </c>
      <c r="Q13714">
        <v>9</v>
      </c>
      <c r="R13714" t="s">
        <v>21581</v>
      </c>
    </row>
    <row r="13715" spans="1:18" x14ac:dyDescent="0.35">
      <c r="A13715">
        <v>54234513</v>
      </c>
      <c r="B13715" t="s">
        <v>21582</v>
      </c>
      <c r="C13715">
        <v>439210331</v>
      </c>
      <c r="D13715" t="s">
        <v>21504</v>
      </c>
      <c r="E13715" t="s">
        <v>20</v>
      </c>
      <c r="F13715" t="s">
        <v>21</v>
      </c>
      <c r="G13715">
        <v>52533463</v>
      </c>
      <c r="H13715">
        <v>13410749</v>
      </c>
      <c r="I13715" t="s">
        <v>71</v>
      </c>
      <c r="J13715">
        <v>82</v>
      </c>
      <c r="K13715">
        <v>1</v>
      </c>
      <c r="L13715">
        <v>14</v>
      </c>
      <c r="M13715" s="1">
        <v>44885</v>
      </c>
      <c r="N13715">
        <v>134</v>
      </c>
      <c r="O13715">
        <v>7</v>
      </c>
      <c r="P13715">
        <v>277</v>
      </c>
      <c r="Q13715">
        <v>14</v>
      </c>
      <c r="R13715" t="s">
        <v>21505</v>
      </c>
    </row>
    <row r="13716" spans="1:18" x14ac:dyDescent="0.35">
      <c r="A13716">
        <v>5.5654283122487091E+17</v>
      </c>
      <c r="B13716" t="s">
        <v>21583</v>
      </c>
      <c r="C13716">
        <v>11700913</v>
      </c>
      <c r="D13716" t="s">
        <v>4354</v>
      </c>
      <c r="E13716" t="s">
        <v>33</v>
      </c>
      <c r="F13716" t="s">
        <v>274</v>
      </c>
      <c r="G13716">
        <v>5249863</v>
      </c>
      <c r="H13716">
        <v>1341544</v>
      </c>
      <c r="I13716" t="s">
        <v>22</v>
      </c>
      <c r="J13716">
        <v>65</v>
      </c>
      <c r="K13716">
        <v>5</v>
      </c>
      <c r="L13716">
        <v>0</v>
      </c>
      <c r="M13716" s="1"/>
      <c r="O13716">
        <v>1</v>
      </c>
      <c r="P13716">
        <v>51</v>
      </c>
      <c r="Q13716">
        <v>0</v>
      </c>
      <c r="R13716" t="s">
        <v>21584</v>
      </c>
    </row>
    <row r="13717" spans="1:18" x14ac:dyDescent="0.35">
      <c r="A13717">
        <v>5.4471321403421894E+17</v>
      </c>
      <c r="B13717" t="s">
        <v>17797</v>
      </c>
      <c r="C13717">
        <v>335573202</v>
      </c>
      <c r="D13717" t="s">
        <v>17671</v>
      </c>
      <c r="E13717" t="s">
        <v>44</v>
      </c>
      <c r="F13717" t="s">
        <v>632</v>
      </c>
      <c r="G13717">
        <v>5254508</v>
      </c>
      <c r="H13717">
        <v>1336714</v>
      </c>
      <c r="I13717" t="s">
        <v>22</v>
      </c>
      <c r="J13717">
        <v>182</v>
      </c>
      <c r="K13717">
        <v>29</v>
      </c>
      <c r="L13717">
        <v>0</v>
      </c>
      <c r="M13717" s="1"/>
      <c r="O13717">
        <v>50</v>
      </c>
      <c r="P13717">
        <v>136</v>
      </c>
      <c r="Q13717">
        <v>0</v>
      </c>
      <c r="R13717" t="s">
        <v>21531</v>
      </c>
    </row>
    <row r="13718" spans="1:18" x14ac:dyDescent="0.35">
      <c r="A13718">
        <v>54234879</v>
      </c>
      <c r="B13718" t="s">
        <v>21585</v>
      </c>
      <c r="C13718">
        <v>439210331</v>
      </c>
      <c r="D13718" t="s">
        <v>21504</v>
      </c>
      <c r="E13718" t="s">
        <v>20</v>
      </c>
      <c r="F13718" t="s">
        <v>21</v>
      </c>
      <c r="G13718">
        <v>52533463</v>
      </c>
      <c r="H13718">
        <v>13410749</v>
      </c>
      <c r="I13718" t="s">
        <v>71</v>
      </c>
      <c r="J13718">
        <v>82</v>
      </c>
      <c r="K13718">
        <v>1</v>
      </c>
      <c r="L13718">
        <v>2</v>
      </c>
      <c r="M13718" s="1">
        <v>44742</v>
      </c>
      <c r="N13718">
        <v>30</v>
      </c>
      <c r="O13718">
        <v>7</v>
      </c>
      <c r="P13718">
        <v>273</v>
      </c>
      <c r="Q13718">
        <v>2</v>
      </c>
      <c r="R13718" t="s">
        <v>21505</v>
      </c>
    </row>
    <row r="13719" spans="1:18" x14ac:dyDescent="0.35">
      <c r="A13719">
        <v>5.4526185855987226E+17</v>
      </c>
      <c r="B13719" t="s">
        <v>8812</v>
      </c>
      <c r="C13719">
        <v>129850465</v>
      </c>
      <c r="D13719" t="s">
        <v>8813</v>
      </c>
      <c r="E13719" t="s">
        <v>44</v>
      </c>
      <c r="F13719" t="s">
        <v>707</v>
      </c>
      <c r="G13719">
        <v>5255451</v>
      </c>
      <c r="H13719">
        <v>1338453</v>
      </c>
      <c r="I13719" t="s">
        <v>71</v>
      </c>
      <c r="J13719">
        <v>39</v>
      </c>
      <c r="K13719">
        <v>14</v>
      </c>
      <c r="L13719">
        <v>0</v>
      </c>
      <c r="M13719" s="1"/>
      <c r="O13719">
        <v>2</v>
      </c>
      <c r="P13719">
        <v>0</v>
      </c>
      <c r="Q13719">
        <v>0</v>
      </c>
      <c r="R13719" t="s">
        <v>8814</v>
      </c>
    </row>
    <row r="13720" spans="1:18" x14ac:dyDescent="0.35">
      <c r="A13720">
        <v>54253430</v>
      </c>
      <c r="B13720" t="s">
        <v>21586</v>
      </c>
      <c r="C13720">
        <v>9801498</v>
      </c>
      <c r="D13720" t="s">
        <v>21386</v>
      </c>
      <c r="E13720" t="s">
        <v>110</v>
      </c>
      <c r="F13720" t="s">
        <v>111</v>
      </c>
      <c r="G13720">
        <v>5250494</v>
      </c>
      <c r="H13720">
        <v>1330538</v>
      </c>
      <c r="I13720" t="s">
        <v>22</v>
      </c>
      <c r="J13720">
        <v>70</v>
      </c>
      <c r="K13720">
        <v>1</v>
      </c>
      <c r="L13720">
        <v>2</v>
      </c>
      <c r="M13720" s="1">
        <v>44615</v>
      </c>
      <c r="N13720">
        <v>19</v>
      </c>
      <c r="O13720">
        <v>4</v>
      </c>
      <c r="P13720">
        <v>0</v>
      </c>
      <c r="Q13720">
        <v>2</v>
      </c>
      <c r="R13720" t="s">
        <v>21587</v>
      </c>
    </row>
    <row r="13721" spans="1:18" x14ac:dyDescent="0.35">
      <c r="A13721">
        <v>5.565544949143287E+17</v>
      </c>
      <c r="B13721" t="s">
        <v>16622</v>
      </c>
      <c r="C13721">
        <v>427748367</v>
      </c>
      <c r="D13721" t="s">
        <v>544</v>
      </c>
      <c r="E13721" t="s">
        <v>106</v>
      </c>
      <c r="F13721" t="s">
        <v>545</v>
      </c>
      <c r="G13721">
        <v>5245969</v>
      </c>
      <c r="H13721">
        <v>133807</v>
      </c>
      <c r="I13721" t="s">
        <v>22</v>
      </c>
      <c r="J13721">
        <v>70</v>
      </c>
      <c r="K13721">
        <v>3</v>
      </c>
      <c r="L13721">
        <v>0</v>
      </c>
      <c r="M13721" s="1"/>
      <c r="O13721">
        <v>2</v>
      </c>
      <c r="P13721">
        <v>42</v>
      </c>
      <c r="Q13721">
        <v>0</v>
      </c>
      <c r="R13721" t="s">
        <v>16624</v>
      </c>
    </row>
    <row r="13722" spans="1:18" x14ac:dyDescent="0.35">
      <c r="A13722">
        <v>5.5657107673114829E+17</v>
      </c>
      <c r="B13722" t="s">
        <v>21588</v>
      </c>
      <c r="C13722">
        <v>26828229</v>
      </c>
      <c r="D13722" t="s">
        <v>2834</v>
      </c>
      <c r="E13722" t="s">
        <v>20</v>
      </c>
      <c r="F13722" t="s">
        <v>29</v>
      </c>
      <c r="G13722">
        <v>525536</v>
      </c>
      <c r="H13722">
        <v>1340476</v>
      </c>
      <c r="I13722" t="s">
        <v>22</v>
      </c>
      <c r="J13722">
        <v>94</v>
      </c>
      <c r="K13722">
        <v>4</v>
      </c>
      <c r="L13722">
        <v>3</v>
      </c>
      <c r="M13722" s="1">
        <v>44859</v>
      </c>
      <c r="N13722">
        <v>51</v>
      </c>
      <c r="O13722">
        <v>1</v>
      </c>
      <c r="P13722">
        <v>6</v>
      </c>
      <c r="Q13722">
        <v>3</v>
      </c>
      <c r="R13722" t="s">
        <v>21589</v>
      </c>
    </row>
    <row r="13723" spans="1:18" x14ac:dyDescent="0.35">
      <c r="A13723">
        <v>54254230</v>
      </c>
      <c r="B13723" t="s">
        <v>21590</v>
      </c>
      <c r="C13723">
        <v>411840429</v>
      </c>
      <c r="D13723" t="s">
        <v>21591</v>
      </c>
      <c r="E13723" t="s">
        <v>44</v>
      </c>
      <c r="F13723" t="s">
        <v>287</v>
      </c>
      <c r="G13723">
        <v>5250657</v>
      </c>
      <c r="H13723">
        <v>1334597</v>
      </c>
      <c r="I13723" t="s">
        <v>71</v>
      </c>
      <c r="J13723">
        <v>43</v>
      </c>
      <c r="K13723">
        <v>1</v>
      </c>
      <c r="L13723">
        <v>20</v>
      </c>
      <c r="M13723" s="1">
        <v>44887</v>
      </c>
      <c r="N13723">
        <v>189</v>
      </c>
      <c r="O13723">
        <v>1</v>
      </c>
      <c r="P13723">
        <v>273</v>
      </c>
      <c r="Q13723">
        <v>20</v>
      </c>
      <c r="R13723" t="s">
        <v>21592</v>
      </c>
    </row>
    <row r="13724" spans="1:18" x14ac:dyDescent="0.35">
      <c r="A13724">
        <v>5.5660122507545146E+17</v>
      </c>
      <c r="B13724" t="s">
        <v>21593</v>
      </c>
      <c r="C13724">
        <v>443452807</v>
      </c>
      <c r="D13724" t="s">
        <v>21594</v>
      </c>
      <c r="E13724" t="s">
        <v>110</v>
      </c>
      <c r="F13724" t="s">
        <v>476</v>
      </c>
      <c r="G13724">
        <v>5249719</v>
      </c>
      <c r="H13724">
        <v>1329266</v>
      </c>
      <c r="I13724" t="s">
        <v>22</v>
      </c>
      <c r="J13724">
        <v>129</v>
      </c>
      <c r="K13724">
        <v>1</v>
      </c>
      <c r="L13724">
        <v>13</v>
      </c>
      <c r="M13724" s="1">
        <v>44798</v>
      </c>
      <c r="N13724">
        <v>185</v>
      </c>
      <c r="O13724">
        <v>1</v>
      </c>
      <c r="P13724">
        <v>104</v>
      </c>
      <c r="Q13724">
        <v>13</v>
      </c>
      <c r="R13724" t="s">
        <v>21595</v>
      </c>
    </row>
    <row r="13725" spans="1:18" x14ac:dyDescent="0.35">
      <c r="A13725">
        <v>5.4550191017819174E+17</v>
      </c>
      <c r="B13725" t="s">
        <v>21596</v>
      </c>
      <c r="C13725">
        <v>421979279</v>
      </c>
      <c r="D13725" t="s">
        <v>589</v>
      </c>
      <c r="E13725" t="s">
        <v>20</v>
      </c>
      <c r="F13725" t="s">
        <v>90</v>
      </c>
      <c r="G13725">
        <v>5254669</v>
      </c>
      <c r="H13725">
        <v>1342873</v>
      </c>
      <c r="I13725" t="s">
        <v>71</v>
      </c>
      <c r="J13725">
        <v>30</v>
      </c>
      <c r="K13725">
        <v>92</v>
      </c>
      <c r="L13725">
        <v>2</v>
      </c>
      <c r="M13725" s="1">
        <v>44880</v>
      </c>
      <c r="N13725">
        <v>41</v>
      </c>
      <c r="O13725">
        <v>1</v>
      </c>
      <c r="P13725">
        <v>362</v>
      </c>
      <c r="Q13725">
        <v>2</v>
      </c>
      <c r="R13725" t="s">
        <v>30</v>
      </c>
    </row>
    <row r="13726" spans="1:18" x14ac:dyDescent="0.35">
      <c r="A13726">
        <v>5.4556379025628397E+17</v>
      </c>
      <c r="B13726" t="s">
        <v>21597</v>
      </c>
      <c r="C13726">
        <v>18336735</v>
      </c>
      <c r="D13726" t="s">
        <v>752</v>
      </c>
      <c r="E13726" t="s">
        <v>69</v>
      </c>
      <c r="F13726" t="s">
        <v>179</v>
      </c>
      <c r="G13726">
        <v>524918</v>
      </c>
      <c r="H13726">
        <v>1344635</v>
      </c>
      <c r="I13726" t="s">
        <v>22</v>
      </c>
      <c r="J13726">
        <v>106</v>
      </c>
      <c r="K13726">
        <v>3</v>
      </c>
      <c r="L13726">
        <v>5</v>
      </c>
      <c r="M13726" s="1">
        <v>44791</v>
      </c>
      <c r="N13726">
        <v>70</v>
      </c>
      <c r="O13726">
        <v>3</v>
      </c>
      <c r="P13726">
        <v>2</v>
      </c>
      <c r="Q13726">
        <v>5</v>
      </c>
      <c r="R13726" t="s">
        <v>4349</v>
      </c>
    </row>
    <row r="13727" spans="1:18" x14ac:dyDescent="0.35">
      <c r="A13727">
        <v>54255466</v>
      </c>
      <c r="B13727" t="s">
        <v>21598</v>
      </c>
      <c r="C13727">
        <v>1387051</v>
      </c>
      <c r="D13727" t="s">
        <v>21599</v>
      </c>
      <c r="E13727" t="s">
        <v>193</v>
      </c>
      <c r="F13727" t="s">
        <v>668</v>
      </c>
      <c r="G13727">
        <v>5244675</v>
      </c>
      <c r="H13727">
        <v>1333199</v>
      </c>
      <c r="I13727" t="s">
        <v>22</v>
      </c>
      <c r="J13727">
        <v>60</v>
      </c>
      <c r="K13727">
        <v>10</v>
      </c>
      <c r="L13727">
        <v>2</v>
      </c>
      <c r="M13727" s="1">
        <v>44872</v>
      </c>
      <c r="N13727">
        <v>29</v>
      </c>
      <c r="O13727">
        <v>1</v>
      </c>
      <c r="P13727">
        <v>19</v>
      </c>
      <c r="Q13727">
        <v>2</v>
      </c>
      <c r="R13727" t="s">
        <v>21600</v>
      </c>
    </row>
    <row r="13728" spans="1:18" x14ac:dyDescent="0.35">
      <c r="A13728">
        <v>5.4560088203960403E+17</v>
      </c>
      <c r="B13728" t="s">
        <v>21601</v>
      </c>
      <c r="C13728">
        <v>441059765</v>
      </c>
      <c r="D13728" t="s">
        <v>2101</v>
      </c>
      <c r="E13728" t="s">
        <v>20</v>
      </c>
      <c r="F13728" t="s">
        <v>40</v>
      </c>
      <c r="G13728">
        <v>5253214</v>
      </c>
      <c r="H13728">
        <v>1342648</v>
      </c>
      <c r="I13728" t="s">
        <v>22</v>
      </c>
      <c r="J13728">
        <v>67</v>
      </c>
      <c r="K13728">
        <v>1</v>
      </c>
      <c r="L13728">
        <v>21</v>
      </c>
      <c r="M13728" s="1">
        <v>44908</v>
      </c>
      <c r="N13728">
        <v>197</v>
      </c>
      <c r="O13728">
        <v>4</v>
      </c>
      <c r="P13728">
        <v>273</v>
      </c>
      <c r="Q13728">
        <v>21</v>
      </c>
      <c r="R13728" t="s">
        <v>21602</v>
      </c>
    </row>
    <row r="13729" spans="1:18" x14ac:dyDescent="0.35">
      <c r="A13729">
        <v>5.5691069707050912E+17</v>
      </c>
      <c r="B13729" t="s">
        <v>21603</v>
      </c>
      <c r="C13729">
        <v>439210331</v>
      </c>
      <c r="D13729" t="s">
        <v>21504</v>
      </c>
      <c r="E13729" t="s">
        <v>20</v>
      </c>
      <c r="F13729" t="s">
        <v>21</v>
      </c>
      <c r="G13729">
        <v>52533463</v>
      </c>
      <c r="H13729">
        <v>13410749</v>
      </c>
      <c r="I13729" t="s">
        <v>432</v>
      </c>
      <c r="J13729">
        <v>26</v>
      </c>
      <c r="K13729">
        <v>1</v>
      </c>
      <c r="L13729">
        <v>38</v>
      </c>
      <c r="M13729" s="1">
        <v>44895</v>
      </c>
      <c r="N13729">
        <v>485</v>
      </c>
      <c r="O13729">
        <v>7</v>
      </c>
      <c r="P13729">
        <v>277</v>
      </c>
      <c r="Q13729">
        <v>38</v>
      </c>
      <c r="R13729" t="s">
        <v>21505</v>
      </c>
    </row>
    <row r="13730" spans="1:18" x14ac:dyDescent="0.35">
      <c r="A13730">
        <v>54258490</v>
      </c>
      <c r="B13730" t="s">
        <v>21604</v>
      </c>
      <c r="C13730">
        <v>439210331</v>
      </c>
      <c r="D13730" t="s">
        <v>21504</v>
      </c>
      <c r="E13730" t="s">
        <v>20</v>
      </c>
      <c r="F13730" t="s">
        <v>21</v>
      </c>
      <c r="G13730">
        <v>52533463</v>
      </c>
      <c r="H13730">
        <v>13410749</v>
      </c>
      <c r="I13730" t="s">
        <v>71</v>
      </c>
      <c r="J13730">
        <v>243</v>
      </c>
      <c r="K13730">
        <v>1</v>
      </c>
      <c r="L13730">
        <v>1</v>
      </c>
      <c r="M13730" s="1">
        <v>44703</v>
      </c>
      <c r="N13730">
        <v>14</v>
      </c>
      <c r="O13730">
        <v>7</v>
      </c>
      <c r="P13730">
        <v>261</v>
      </c>
      <c r="Q13730">
        <v>1</v>
      </c>
      <c r="R13730" t="s">
        <v>21505</v>
      </c>
    </row>
    <row r="13731" spans="1:18" x14ac:dyDescent="0.35">
      <c r="A13731">
        <v>54270146</v>
      </c>
      <c r="B13731" t="s">
        <v>21605</v>
      </c>
      <c r="C13731">
        <v>56165003</v>
      </c>
      <c r="D13731" t="s">
        <v>19334</v>
      </c>
      <c r="E13731" t="s">
        <v>33</v>
      </c>
      <c r="F13731" t="s">
        <v>34</v>
      </c>
      <c r="G13731">
        <v>5249665</v>
      </c>
      <c r="H13731">
        <v>1342024</v>
      </c>
      <c r="I13731" t="s">
        <v>22</v>
      </c>
      <c r="J13731">
        <v>164</v>
      </c>
      <c r="K13731">
        <v>2</v>
      </c>
      <c r="L13731">
        <v>61</v>
      </c>
      <c r="M13731" s="1">
        <v>44909</v>
      </c>
      <c r="N13731">
        <v>538</v>
      </c>
      <c r="O13731">
        <v>4</v>
      </c>
      <c r="P13731">
        <v>302</v>
      </c>
      <c r="Q13731">
        <v>61</v>
      </c>
      <c r="R13731" t="s">
        <v>21606</v>
      </c>
    </row>
    <row r="13732" spans="1:18" x14ac:dyDescent="0.35">
      <c r="A13732">
        <v>5.5694516766986669E+17</v>
      </c>
      <c r="B13732" t="s">
        <v>21607</v>
      </c>
      <c r="C13732">
        <v>409484452</v>
      </c>
      <c r="D13732" t="s">
        <v>21608</v>
      </c>
      <c r="E13732" t="s">
        <v>193</v>
      </c>
      <c r="F13732" t="s">
        <v>1064</v>
      </c>
      <c r="G13732">
        <v>5246532</v>
      </c>
      <c r="H13732">
        <v>1331636</v>
      </c>
      <c r="I13732" t="s">
        <v>71</v>
      </c>
      <c r="J13732">
        <v>34</v>
      </c>
      <c r="K13732">
        <v>2</v>
      </c>
      <c r="L13732">
        <v>5</v>
      </c>
      <c r="M13732" s="1">
        <v>44755</v>
      </c>
      <c r="N13732">
        <v>49</v>
      </c>
      <c r="O13732">
        <v>1</v>
      </c>
      <c r="P13732">
        <v>0</v>
      </c>
      <c r="Q13732">
        <v>5</v>
      </c>
      <c r="R13732" t="s">
        <v>21609</v>
      </c>
    </row>
    <row r="13733" spans="1:18" x14ac:dyDescent="0.35">
      <c r="A13733">
        <v>5.5715768365137216E+17</v>
      </c>
      <c r="B13733" t="s">
        <v>21610</v>
      </c>
      <c r="C13733">
        <v>22219389</v>
      </c>
      <c r="D13733" t="s">
        <v>1797</v>
      </c>
      <c r="E13733" t="s">
        <v>33</v>
      </c>
      <c r="F13733" t="s">
        <v>94</v>
      </c>
      <c r="G13733">
        <v>5249027</v>
      </c>
      <c r="H13733">
        <v>1339206</v>
      </c>
      <c r="I13733" t="s">
        <v>22</v>
      </c>
      <c r="J13733">
        <v>65</v>
      </c>
      <c r="K13733">
        <v>92</v>
      </c>
      <c r="L13733">
        <v>2</v>
      </c>
      <c r="M13733" s="1">
        <v>44862</v>
      </c>
      <c r="N13733">
        <v>32</v>
      </c>
      <c r="O13733">
        <v>3</v>
      </c>
      <c r="P13733">
        <v>149</v>
      </c>
      <c r="Q13733">
        <v>2</v>
      </c>
      <c r="R13733" t="s">
        <v>30</v>
      </c>
    </row>
    <row r="13734" spans="1:18" x14ac:dyDescent="0.35">
      <c r="A13734">
        <v>5.5719145860387654E+17</v>
      </c>
      <c r="B13734" t="s">
        <v>21611</v>
      </c>
      <c r="C13734">
        <v>182558424</v>
      </c>
      <c r="D13734" t="s">
        <v>18448</v>
      </c>
      <c r="E13734" t="s">
        <v>48</v>
      </c>
      <c r="F13734" t="s">
        <v>309</v>
      </c>
      <c r="G13734">
        <v>5246333</v>
      </c>
      <c r="H13734">
        <v>1343447</v>
      </c>
      <c r="I13734" t="s">
        <v>22</v>
      </c>
      <c r="J13734">
        <v>82</v>
      </c>
      <c r="K13734">
        <v>7</v>
      </c>
      <c r="L13734">
        <v>8</v>
      </c>
      <c r="M13734" s="1">
        <v>44875</v>
      </c>
      <c r="N13734">
        <v>96</v>
      </c>
      <c r="O13734">
        <v>6</v>
      </c>
      <c r="P13734">
        <v>325</v>
      </c>
      <c r="Q13734">
        <v>8</v>
      </c>
      <c r="R13734" t="s">
        <v>21612</v>
      </c>
    </row>
    <row r="13735" spans="1:18" x14ac:dyDescent="0.35">
      <c r="A13735">
        <v>5.5732670767218611E+17</v>
      </c>
      <c r="B13735" t="s">
        <v>21613</v>
      </c>
      <c r="C13735">
        <v>439210331</v>
      </c>
      <c r="D13735" t="s">
        <v>21504</v>
      </c>
      <c r="E13735" t="s">
        <v>20</v>
      </c>
      <c r="F13735" t="s">
        <v>21</v>
      </c>
      <c r="G13735">
        <v>52533463</v>
      </c>
      <c r="H13735">
        <v>13410749</v>
      </c>
      <c r="I13735" t="s">
        <v>71</v>
      </c>
      <c r="J13735">
        <v>119</v>
      </c>
      <c r="K13735">
        <v>1</v>
      </c>
      <c r="L13735">
        <v>13</v>
      </c>
      <c r="M13735" s="1">
        <v>44865</v>
      </c>
      <c r="N13735">
        <v>127</v>
      </c>
      <c r="O13735">
        <v>7</v>
      </c>
      <c r="P13735">
        <v>275</v>
      </c>
      <c r="Q13735">
        <v>13</v>
      </c>
      <c r="R13735" t="s">
        <v>21614</v>
      </c>
    </row>
    <row r="13736" spans="1:18" x14ac:dyDescent="0.35">
      <c r="A13736">
        <v>5.456590432632032E+17</v>
      </c>
      <c r="B13736" t="s">
        <v>21615</v>
      </c>
      <c r="C13736">
        <v>441059765</v>
      </c>
      <c r="D13736" t="s">
        <v>2101</v>
      </c>
      <c r="E13736" t="s">
        <v>20</v>
      </c>
      <c r="F13736" t="s">
        <v>40</v>
      </c>
      <c r="G13736">
        <v>5253251</v>
      </c>
      <c r="H13736">
        <v>1342858</v>
      </c>
      <c r="I13736" t="s">
        <v>22</v>
      </c>
      <c r="J13736">
        <v>111</v>
      </c>
      <c r="K13736">
        <v>2</v>
      </c>
      <c r="L13736">
        <v>21</v>
      </c>
      <c r="M13736" s="1">
        <v>44898</v>
      </c>
      <c r="N13736">
        <v>197</v>
      </c>
      <c r="O13736">
        <v>4</v>
      </c>
      <c r="P13736">
        <v>326</v>
      </c>
      <c r="Q13736">
        <v>21</v>
      </c>
      <c r="R13736" t="s">
        <v>21616</v>
      </c>
    </row>
    <row r="13737" spans="1:18" x14ac:dyDescent="0.35">
      <c r="A13737">
        <v>5.4568238160272E+17</v>
      </c>
      <c r="B13737" t="s">
        <v>21617</v>
      </c>
      <c r="C13737">
        <v>90600215</v>
      </c>
      <c r="D13737" t="s">
        <v>13679</v>
      </c>
      <c r="E13737" t="s">
        <v>44</v>
      </c>
      <c r="F13737" t="s">
        <v>81</v>
      </c>
      <c r="G13737">
        <v>5252188</v>
      </c>
      <c r="H13737">
        <v>133555</v>
      </c>
      <c r="I13737" t="s">
        <v>22</v>
      </c>
      <c r="J13737">
        <v>95</v>
      </c>
      <c r="K13737">
        <v>5</v>
      </c>
      <c r="L13737">
        <v>1</v>
      </c>
      <c r="M13737" s="1">
        <v>44891</v>
      </c>
      <c r="N13737">
        <v>1</v>
      </c>
      <c r="O13737">
        <v>1</v>
      </c>
      <c r="P13737">
        <v>174</v>
      </c>
      <c r="Q13737">
        <v>1</v>
      </c>
      <c r="R13737" t="s">
        <v>21618</v>
      </c>
    </row>
    <row r="13738" spans="1:18" x14ac:dyDescent="0.35">
      <c r="A13738">
        <v>54292646</v>
      </c>
      <c r="B13738" t="s">
        <v>21619</v>
      </c>
      <c r="C13738">
        <v>13831326</v>
      </c>
      <c r="D13738" t="s">
        <v>566</v>
      </c>
      <c r="E13738" t="s">
        <v>504</v>
      </c>
      <c r="F13738" t="s">
        <v>1711</v>
      </c>
      <c r="G13738">
        <v>5250086</v>
      </c>
      <c r="H13738">
        <v>1347862</v>
      </c>
      <c r="I13738" t="s">
        <v>71</v>
      </c>
      <c r="J13738">
        <v>50</v>
      </c>
      <c r="K13738">
        <v>5</v>
      </c>
      <c r="L13738">
        <v>6</v>
      </c>
      <c r="M13738" s="1">
        <v>44895</v>
      </c>
      <c r="N13738">
        <v>59</v>
      </c>
      <c r="O13738">
        <v>1</v>
      </c>
      <c r="P13738">
        <v>184</v>
      </c>
      <c r="Q13738">
        <v>6</v>
      </c>
      <c r="R13738" t="s">
        <v>21620</v>
      </c>
    </row>
    <row r="13739" spans="1:18" x14ac:dyDescent="0.35">
      <c r="A13739">
        <v>5.5753528348405594E+17</v>
      </c>
      <c r="B13739" t="s">
        <v>21621</v>
      </c>
      <c r="C13739">
        <v>6077213</v>
      </c>
      <c r="D13739" t="s">
        <v>7126</v>
      </c>
      <c r="E13739" t="s">
        <v>33</v>
      </c>
      <c r="F13739" t="s">
        <v>94</v>
      </c>
      <c r="G13739">
        <v>5249097</v>
      </c>
      <c r="H13739">
        <v>1338363</v>
      </c>
      <c r="I13739" t="s">
        <v>22</v>
      </c>
      <c r="J13739">
        <v>326</v>
      </c>
      <c r="K13739">
        <v>3</v>
      </c>
      <c r="L13739">
        <v>0</v>
      </c>
      <c r="M13739" s="1"/>
      <c r="O13739">
        <v>1</v>
      </c>
      <c r="P13739">
        <v>174</v>
      </c>
      <c r="Q13739">
        <v>0</v>
      </c>
      <c r="R13739" t="s">
        <v>21622</v>
      </c>
    </row>
    <row r="13740" spans="1:18" x14ac:dyDescent="0.35">
      <c r="A13740">
        <v>5.5763165504249939E+17</v>
      </c>
      <c r="B13740" t="s">
        <v>21623</v>
      </c>
      <c r="C13740">
        <v>429510609</v>
      </c>
      <c r="D13740" t="s">
        <v>528</v>
      </c>
      <c r="E13740" t="s">
        <v>69</v>
      </c>
      <c r="F13740" t="s">
        <v>1158</v>
      </c>
      <c r="G13740">
        <v>5244507</v>
      </c>
      <c r="H13740">
        <v>1361808</v>
      </c>
      <c r="I13740" t="s">
        <v>22</v>
      </c>
      <c r="J13740">
        <v>115</v>
      </c>
      <c r="K13740">
        <v>2</v>
      </c>
      <c r="L13740">
        <v>21</v>
      </c>
      <c r="M13740" s="1">
        <v>44891</v>
      </c>
      <c r="N13740">
        <v>214</v>
      </c>
      <c r="O13740">
        <v>1</v>
      </c>
      <c r="P13740">
        <v>325</v>
      </c>
      <c r="Q13740">
        <v>21</v>
      </c>
      <c r="R13740" t="s">
        <v>21624</v>
      </c>
    </row>
    <row r="13741" spans="1:18" x14ac:dyDescent="0.35">
      <c r="A13741">
        <v>54300203</v>
      </c>
      <c r="B13741" t="s">
        <v>21625</v>
      </c>
      <c r="C13741">
        <v>27043091</v>
      </c>
      <c r="D13741" t="s">
        <v>21626</v>
      </c>
      <c r="E13741" t="s">
        <v>44</v>
      </c>
      <c r="F13741" t="s">
        <v>707</v>
      </c>
      <c r="G13741">
        <v>525601</v>
      </c>
      <c r="H13741">
        <v>1337065</v>
      </c>
      <c r="I13741" t="s">
        <v>71</v>
      </c>
      <c r="J13741">
        <v>52</v>
      </c>
      <c r="K13741">
        <v>1</v>
      </c>
      <c r="L13741">
        <v>3</v>
      </c>
      <c r="M13741" s="1">
        <v>44844</v>
      </c>
      <c r="N13741">
        <v>82</v>
      </c>
      <c r="O13741">
        <v>1</v>
      </c>
      <c r="P13741">
        <v>77</v>
      </c>
      <c r="Q13741">
        <v>3</v>
      </c>
      <c r="R13741" t="s">
        <v>21627</v>
      </c>
    </row>
    <row r="13742" spans="1:18" x14ac:dyDescent="0.35">
      <c r="A13742">
        <v>54300887</v>
      </c>
      <c r="B13742" t="s">
        <v>21628</v>
      </c>
      <c r="C13742">
        <v>10627013</v>
      </c>
      <c r="D13742" t="s">
        <v>1734</v>
      </c>
      <c r="E13742" t="s">
        <v>110</v>
      </c>
      <c r="F13742" t="s">
        <v>123</v>
      </c>
      <c r="G13742">
        <v>5251038</v>
      </c>
      <c r="H13742">
        <v>1329733</v>
      </c>
      <c r="I13742" t="s">
        <v>22</v>
      </c>
      <c r="J13742">
        <v>85</v>
      </c>
      <c r="K13742">
        <v>6</v>
      </c>
      <c r="L13742">
        <v>15</v>
      </c>
      <c r="M13742" s="1">
        <v>44893</v>
      </c>
      <c r="N13742">
        <v>141</v>
      </c>
      <c r="O13742">
        <v>4</v>
      </c>
      <c r="P13742">
        <v>288</v>
      </c>
      <c r="Q13742">
        <v>15</v>
      </c>
      <c r="R13742" t="s">
        <v>21629</v>
      </c>
    </row>
    <row r="13743" spans="1:18" x14ac:dyDescent="0.35">
      <c r="A13743">
        <v>5.583492530196615E+17</v>
      </c>
      <c r="B13743" t="s">
        <v>21630</v>
      </c>
      <c r="C13743">
        <v>44679830</v>
      </c>
      <c r="D13743" t="s">
        <v>1624</v>
      </c>
      <c r="E13743" t="s">
        <v>44</v>
      </c>
      <c r="F13743" t="s">
        <v>98</v>
      </c>
      <c r="G13743">
        <v>5250954</v>
      </c>
      <c r="H13743">
        <v>1342083</v>
      </c>
      <c r="I13743" t="s">
        <v>22</v>
      </c>
      <c r="J13743">
        <v>106</v>
      </c>
      <c r="K13743">
        <v>3</v>
      </c>
      <c r="L13743">
        <v>21</v>
      </c>
      <c r="M13743" s="1">
        <v>44843</v>
      </c>
      <c r="N13743">
        <v>241</v>
      </c>
      <c r="O13743">
        <v>1</v>
      </c>
      <c r="P13743">
        <v>318</v>
      </c>
      <c r="Q13743">
        <v>21</v>
      </c>
      <c r="R13743" t="s">
        <v>21631</v>
      </c>
    </row>
    <row r="13744" spans="1:18" x14ac:dyDescent="0.35">
      <c r="A13744">
        <v>5.4618921911304198E+17</v>
      </c>
      <c r="B13744" t="s">
        <v>21632</v>
      </c>
      <c r="C13744">
        <v>358161224</v>
      </c>
      <c r="D13744" t="s">
        <v>2937</v>
      </c>
      <c r="E13744" t="s">
        <v>193</v>
      </c>
      <c r="F13744" t="s">
        <v>1477</v>
      </c>
      <c r="G13744">
        <v>5243345</v>
      </c>
      <c r="H13744">
        <v>1330051</v>
      </c>
      <c r="I13744" t="s">
        <v>22</v>
      </c>
      <c r="J13744">
        <v>90</v>
      </c>
      <c r="K13744">
        <v>3</v>
      </c>
      <c r="L13744">
        <v>4</v>
      </c>
      <c r="M13744" s="1">
        <v>44786</v>
      </c>
      <c r="N13744">
        <v>37</v>
      </c>
      <c r="O13744">
        <v>1</v>
      </c>
      <c r="P13744">
        <v>293</v>
      </c>
      <c r="Q13744">
        <v>4</v>
      </c>
      <c r="R13744" t="s">
        <v>21633</v>
      </c>
    </row>
    <row r="13745" spans="1:18" x14ac:dyDescent="0.35">
      <c r="A13745">
        <v>5.4629473806624781E+17</v>
      </c>
      <c r="B13745" t="s">
        <v>1969</v>
      </c>
      <c r="C13745">
        <v>72050483</v>
      </c>
      <c r="D13745" t="s">
        <v>8574</v>
      </c>
      <c r="E13745" t="s">
        <v>106</v>
      </c>
      <c r="F13745" t="s">
        <v>270</v>
      </c>
      <c r="G13745">
        <v>52476585</v>
      </c>
      <c r="H13745">
        <v>13342071</v>
      </c>
      <c r="I13745" t="s">
        <v>22</v>
      </c>
      <c r="J13745">
        <v>60</v>
      </c>
      <c r="K13745">
        <v>4</v>
      </c>
      <c r="L13745">
        <v>13</v>
      </c>
      <c r="M13745" s="1">
        <v>44912</v>
      </c>
      <c r="N13745">
        <v>135</v>
      </c>
      <c r="O13745">
        <v>1</v>
      </c>
      <c r="P13745">
        <v>85</v>
      </c>
      <c r="Q13745">
        <v>13</v>
      </c>
      <c r="R13745" t="s">
        <v>21634</v>
      </c>
    </row>
    <row r="13746" spans="1:18" x14ac:dyDescent="0.35">
      <c r="A13746">
        <v>54303470</v>
      </c>
      <c r="B13746" t="s">
        <v>21635</v>
      </c>
      <c r="C13746">
        <v>10627013</v>
      </c>
      <c r="D13746" t="s">
        <v>1734</v>
      </c>
      <c r="E13746" t="s">
        <v>110</v>
      </c>
      <c r="F13746" t="s">
        <v>123</v>
      </c>
      <c r="G13746">
        <v>5250729</v>
      </c>
      <c r="H13746">
        <v>1330007</v>
      </c>
      <c r="I13746" t="s">
        <v>22</v>
      </c>
      <c r="J13746">
        <v>96</v>
      </c>
      <c r="K13746">
        <v>7</v>
      </c>
      <c r="L13746">
        <v>3</v>
      </c>
      <c r="M13746" s="1">
        <v>44831</v>
      </c>
      <c r="N13746">
        <v>35</v>
      </c>
      <c r="O13746">
        <v>4</v>
      </c>
      <c r="P13746">
        <v>254</v>
      </c>
      <c r="Q13746">
        <v>3</v>
      </c>
      <c r="R13746" t="s">
        <v>21636</v>
      </c>
    </row>
    <row r="13747" spans="1:18" x14ac:dyDescent="0.35">
      <c r="A13747">
        <v>5.5848905147590579E+17</v>
      </c>
      <c r="B13747" t="s">
        <v>21637</v>
      </c>
      <c r="C13747">
        <v>59696083</v>
      </c>
      <c r="D13747" t="s">
        <v>5187</v>
      </c>
      <c r="E13747" t="s">
        <v>33</v>
      </c>
      <c r="F13747" t="s">
        <v>173</v>
      </c>
      <c r="G13747">
        <v>5251251</v>
      </c>
      <c r="H13747">
        <v>1346292</v>
      </c>
      <c r="I13747" t="s">
        <v>22</v>
      </c>
      <c r="J13747">
        <v>214</v>
      </c>
      <c r="K13747">
        <v>1</v>
      </c>
      <c r="L13747">
        <v>36</v>
      </c>
      <c r="M13747" s="1">
        <v>44903</v>
      </c>
      <c r="N13747">
        <v>412</v>
      </c>
      <c r="O13747">
        <v>1</v>
      </c>
      <c r="P13747">
        <v>89</v>
      </c>
      <c r="Q13747">
        <v>36</v>
      </c>
      <c r="R13747" t="s">
        <v>21638</v>
      </c>
    </row>
    <row r="13748" spans="1:18" x14ac:dyDescent="0.35">
      <c r="A13748">
        <v>54314069</v>
      </c>
      <c r="B13748" t="s">
        <v>21639</v>
      </c>
      <c r="C13748">
        <v>4026038</v>
      </c>
      <c r="D13748" t="s">
        <v>8369</v>
      </c>
      <c r="E13748" t="s">
        <v>33</v>
      </c>
      <c r="F13748" t="s">
        <v>251</v>
      </c>
      <c r="G13748">
        <v>5251787</v>
      </c>
      <c r="H13748">
        <v>1346649</v>
      </c>
      <c r="I13748" t="s">
        <v>22</v>
      </c>
      <c r="J13748">
        <v>250</v>
      </c>
      <c r="K13748">
        <v>30</v>
      </c>
      <c r="L13748">
        <v>1</v>
      </c>
      <c r="M13748" s="1">
        <v>44591</v>
      </c>
      <c r="N13748">
        <v>9</v>
      </c>
      <c r="O13748">
        <v>4</v>
      </c>
      <c r="P13748">
        <v>11</v>
      </c>
      <c r="Q13748">
        <v>1</v>
      </c>
      <c r="R13748" t="s">
        <v>21640</v>
      </c>
    </row>
    <row r="13749" spans="1:18" x14ac:dyDescent="0.35">
      <c r="A13749">
        <v>5.5851186787553056E+17</v>
      </c>
      <c r="B13749" t="s">
        <v>21641</v>
      </c>
      <c r="C13749">
        <v>122052230</v>
      </c>
      <c r="D13749" t="s">
        <v>530</v>
      </c>
      <c r="E13749" t="s">
        <v>301</v>
      </c>
      <c r="F13749" t="s">
        <v>6502</v>
      </c>
      <c r="G13749">
        <v>5252813</v>
      </c>
      <c r="H13749">
        <v>1314689</v>
      </c>
      <c r="I13749" t="s">
        <v>22</v>
      </c>
      <c r="J13749">
        <v>95</v>
      </c>
      <c r="K13749">
        <v>92</v>
      </c>
      <c r="L13749">
        <v>0</v>
      </c>
      <c r="M13749" s="1"/>
      <c r="O13749">
        <v>1</v>
      </c>
      <c r="P13749">
        <v>295</v>
      </c>
      <c r="Q13749">
        <v>0</v>
      </c>
      <c r="R13749" t="s">
        <v>30</v>
      </c>
    </row>
    <row r="13750" spans="1:18" x14ac:dyDescent="0.35">
      <c r="A13750">
        <v>5.4641752059168256E+17</v>
      </c>
      <c r="B13750" t="s">
        <v>21642</v>
      </c>
      <c r="C13750">
        <v>441059765</v>
      </c>
      <c r="D13750" t="s">
        <v>2101</v>
      </c>
      <c r="E13750" t="s">
        <v>20</v>
      </c>
      <c r="F13750" t="s">
        <v>40</v>
      </c>
      <c r="G13750">
        <v>5253094</v>
      </c>
      <c r="H13750">
        <v>1342676</v>
      </c>
      <c r="I13750" t="s">
        <v>22</v>
      </c>
      <c r="J13750">
        <v>85</v>
      </c>
      <c r="K13750">
        <v>2</v>
      </c>
      <c r="L13750">
        <v>20</v>
      </c>
      <c r="M13750" s="1">
        <v>44887</v>
      </c>
      <c r="N13750">
        <v>192</v>
      </c>
      <c r="O13750">
        <v>4</v>
      </c>
      <c r="P13750">
        <v>322</v>
      </c>
      <c r="Q13750">
        <v>20</v>
      </c>
      <c r="R13750" t="s">
        <v>21643</v>
      </c>
    </row>
    <row r="13751" spans="1:18" x14ac:dyDescent="0.35">
      <c r="A13751">
        <v>54314857</v>
      </c>
      <c r="B13751" t="s">
        <v>21644</v>
      </c>
      <c r="C13751">
        <v>4026038</v>
      </c>
      <c r="D13751" t="s">
        <v>8369</v>
      </c>
      <c r="E13751" t="s">
        <v>33</v>
      </c>
      <c r="F13751" t="s">
        <v>94</v>
      </c>
      <c r="G13751">
        <v>5249199</v>
      </c>
      <c r="H13751">
        <v>1340005</v>
      </c>
      <c r="I13751" t="s">
        <v>22</v>
      </c>
      <c r="J13751">
        <v>150</v>
      </c>
      <c r="K13751">
        <v>92</v>
      </c>
      <c r="L13751">
        <v>0</v>
      </c>
      <c r="M13751" s="1"/>
      <c r="O13751">
        <v>4</v>
      </c>
      <c r="P13751">
        <v>295</v>
      </c>
      <c r="Q13751">
        <v>0</v>
      </c>
      <c r="R13751" t="s">
        <v>30</v>
      </c>
    </row>
    <row r="13752" spans="1:18" x14ac:dyDescent="0.35">
      <c r="A13752">
        <v>5.4675491552589946E+17</v>
      </c>
      <c r="B13752" t="s">
        <v>21645</v>
      </c>
      <c r="C13752">
        <v>33554620</v>
      </c>
      <c r="D13752" t="s">
        <v>346</v>
      </c>
      <c r="E13752" t="s">
        <v>110</v>
      </c>
      <c r="F13752" t="s">
        <v>866</v>
      </c>
      <c r="G13752">
        <v>5251963</v>
      </c>
      <c r="H13752">
        <v>132536</v>
      </c>
      <c r="I13752" t="s">
        <v>22</v>
      </c>
      <c r="J13752">
        <v>76</v>
      </c>
      <c r="K13752">
        <v>92</v>
      </c>
      <c r="L13752">
        <v>0</v>
      </c>
      <c r="M13752" s="1"/>
      <c r="O13752">
        <v>2</v>
      </c>
      <c r="P13752">
        <v>363</v>
      </c>
      <c r="Q13752">
        <v>0</v>
      </c>
      <c r="R13752" t="s">
        <v>30</v>
      </c>
    </row>
    <row r="13753" spans="1:18" x14ac:dyDescent="0.35">
      <c r="A13753">
        <v>5.5859274655583418E+17</v>
      </c>
      <c r="B13753" t="s">
        <v>21646</v>
      </c>
      <c r="C13753">
        <v>5891250</v>
      </c>
      <c r="D13753" t="s">
        <v>201</v>
      </c>
      <c r="E13753" t="s">
        <v>44</v>
      </c>
      <c r="F13753" t="s">
        <v>78</v>
      </c>
      <c r="G13753">
        <v>5253412</v>
      </c>
      <c r="H13753">
        <v>1339498</v>
      </c>
      <c r="I13753" t="s">
        <v>22</v>
      </c>
      <c r="J13753">
        <v>150</v>
      </c>
      <c r="K13753">
        <v>60</v>
      </c>
      <c r="L13753">
        <v>0</v>
      </c>
      <c r="M13753" s="1"/>
      <c r="O13753">
        <v>5</v>
      </c>
      <c r="P13753">
        <v>332</v>
      </c>
      <c r="Q13753">
        <v>0</v>
      </c>
      <c r="R13753" t="s">
        <v>21647</v>
      </c>
    </row>
    <row r="13754" spans="1:18" x14ac:dyDescent="0.35">
      <c r="A13754">
        <v>54326615</v>
      </c>
      <c r="B13754" t="s">
        <v>21648</v>
      </c>
      <c r="C13754">
        <v>137751</v>
      </c>
      <c r="D13754" t="s">
        <v>21649</v>
      </c>
      <c r="E13754" t="s">
        <v>48</v>
      </c>
      <c r="F13754" t="s">
        <v>468</v>
      </c>
      <c r="G13754">
        <v>5248255</v>
      </c>
      <c r="H13754">
        <v>1342259</v>
      </c>
      <c r="I13754" t="s">
        <v>22</v>
      </c>
      <c r="J13754">
        <v>64</v>
      </c>
      <c r="K13754">
        <v>4</v>
      </c>
      <c r="L13754">
        <v>14</v>
      </c>
      <c r="M13754" s="1">
        <v>44906</v>
      </c>
      <c r="N13754">
        <v>148</v>
      </c>
      <c r="O13754">
        <v>1</v>
      </c>
      <c r="P13754">
        <v>0</v>
      </c>
      <c r="Q13754">
        <v>14</v>
      </c>
      <c r="R13754" t="s">
        <v>21650</v>
      </c>
    </row>
    <row r="13755" spans="1:18" x14ac:dyDescent="0.35">
      <c r="A13755">
        <v>5.5863050786382746E+17</v>
      </c>
      <c r="B13755" t="s">
        <v>21651</v>
      </c>
      <c r="C13755">
        <v>7977414</v>
      </c>
      <c r="D13755" t="s">
        <v>20715</v>
      </c>
      <c r="E13755" t="s">
        <v>48</v>
      </c>
      <c r="F13755" t="s">
        <v>468</v>
      </c>
      <c r="G13755">
        <v>524781</v>
      </c>
      <c r="H13755">
        <v>1342594</v>
      </c>
      <c r="I13755" t="s">
        <v>71</v>
      </c>
      <c r="J13755">
        <v>224</v>
      </c>
      <c r="K13755">
        <v>1</v>
      </c>
      <c r="L13755">
        <v>3</v>
      </c>
      <c r="M13755" s="1">
        <v>44814</v>
      </c>
      <c r="N13755">
        <v>63</v>
      </c>
      <c r="O13755">
        <v>7</v>
      </c>
      <c r="P13755">
        <v>78</v>
      </c>
      <c r="Q13755">
        <v>3</v>
      </c>
      <c r="R13755" t="s">
        <v>21652</v>
      </c>
    </row>
    <row r="13756" spans="1:18" x14ac:dyDescent="0.35">
      <c r="A13756">
        <v>54335814</v>
      </c>
      <c r="B13756" t="s">
        <v>21653</v>
      </c>
      <c r="C13756">
        <v>440846130</v>
      </c>
      <c r="D13756" t="s">
        <v>8973</v>
      </c>
      <c r="E13756" t="s">
        <v>48</v>
      </c>
      <c r="F13756" t="s">
        <v>49</v>
      </c>
      <c r="G13756">
        <v>5248684</v>
      </c>
      <c r="H13756">
        <v>1344399</v>
      </c>
      <c r="I13756" t="s">
        <v>22</v>
      </c>
      <c r="J13756">
        <v>51</v>
      </c>
      <c r="K13756">
        <v>3</v>
      </c>
      <c r="L13756">
        <v>0</v>
      </c>
      <c r="M13756" s="1"/>
      <c r="O13756">
        <v>1</v>
      </c>
      <c r="P13756">
        <v>9</v>
      </c>
      <c r="Q13756">
        <v>0</v>
      </c>
      <c r="R13756" t="s">
        <v>21654</v>
      </c>
    </row>
    <row r="13757" spans="1:18" x14ac:dyDescent="0.35">
      <c r="A13757">
        <v>5.4683066226536416E+17</v>
      </c>
      <c r="B13757" t="s">
        <v>21655</v>
      </c>
      <c r="C13757">
        <v>50081741</v>
      </c>
      <c r="D13757" t="s">
        <v>2068</v>
      </c>
      <c r="E13757" t="s">
        <v>33</v>
      </c>
      <c r="F13757" t="s">
        <v>94</v>
      </c>
      <c r="G13757">
        <v>5249144</v>
      </c>
      <c r="H13757">
        <v>13378076</v>
      </c>
      <c r="I13757" t="s">
        <v>22</v>
      </c>
      <c r="J13757">
        <v>130</v>
      </c>
      <c r="K13757">
        <v>92</v>
      </c>
      <c r="L13757">
        <v>0</v>
      </c>
      <c r="M13757" s="1"/>
      <c r="O13757">
        <v>3</v>
      </c>
      <c r="P13757">
        <v>82</v>
      </c>
      <c r="Q13757">
        <v>0</v>
      </c>
      <c r="R13757" t="s">
        <v>30</v>
      </c>
    </row>
    <row r="13758" spans="1:18" x14ac:dyDescent="0.35">
      <c r="A13758">
        <v>54348773</v>
      </c>
      <c r="B13758" t="s">
        <v>21656</v>
      </c>
      <c r="C13758">
        <v>439357842</v>
      </c>
      <c r="D13758" t="s">
        <v>1492</v>
      </c>
      <c r="E13758" t="s">
        <v>33</v>
      </c>
      <c r="F13758" t="s">
        <v>34</v>
      </c>
      <c r="G13758">
        <v>5250421</v>
      </c>
      <c r="H13758">
        <v>1342748</v>
      </c>
      <c r="I13758" t="s">
        <v>22</v>
      </c>
      <c r="J13758">
        <v>76</v>
      </c>
      <c r="K13758">
        <v>92</v>
      </c>
      <c r="L13758">
        <v>0</v>
      </c>
      <c r="M13758" s="1"/>
      <c r="O13758">
        <v>6</v>
      </c>
      <c r="P13758">
        <v>365</v>
      </c>
      <c r="Q13758">
        <v>0</v>
      </c>
      <c r="R13758" t="s">
        <v>21657</v>
      </c>
    </row>
    <row r="13759" spans="1:18" x14ac:dyDescent="0.35">
      <c r="A13759">
        <v>5.4719393044485594E+17</v>
      </c>
      <c r="B13759" t="s">
        <v>21658</v>
      </c>
      <c r="C13759">
        <v>57218369</v>
      </c>
      <c r="D13759" t="s">
        <v>1731</v>
      </c>
      <c r="E13759" t="s">
        <v>20</v>
      </c>
      <c r="F13759" t="s">
        <v>424</v>
      </c>
      <c r="G13759">
        <v>5255422</v>
      </c>
      <c r="H13759">
        <v>1341521</v>
      </c>
      <c r="I13759" t="s">
        <v>71</v>
      </c>
      <c r="J13759">
        <v>30</v>
      </c>
      <c r="K13759">
        <v>1</v>
      </c>
      <c r="L13759">
        <v>6</v>
      </c>
      <c r="M13759" s="1">
        <v>44647</v>
      </c>
      <c r="N13759">
        <v>56</v>
      </c>
      <c r="O13759">
        <v>1</v>
      </c>
      <c r="P13759">
        <v>0</v>
      </c>
      <c r="Q13759">
        <v>6</v>
      </c>
      <c r="R13759" t="s">
        <v>21659</v>
      </c>
    </row>
    <row r="13760" spans="1:18" x14ac:dyDescent="0.35">
      <c r="A13760">
        <v>5.5920132479125856E+17</v>
      </c>
      <c r="B13760" t="s">
        <v>21660</v>
      </c>
      <c r="C13760">
        <v>207305720</v>
      </c>
      <c r="D13760" t="s">
        <v>14090</v>
      </c>
      <c r="E13760" t="s">
        <v>110</v>
      </c>
      <c r="F13760" t="s">
        <v>129</v>
      </c>
      <c r="G13760">
        <v>5249548</v>
      </c>
      <c r="H13760">
        <v>13308903</v>
      </c>
      <c r="I13760" t="s">
        <v>71</v>
      </c>
      <c r="J13760">
        <v>35</v>
      </c>
      <c r="K13760">
        <v>1</v>
      </c>
      <c r="L13760">
        <v>27</v>
      </c>
      <c r="M13760" s="1">
        <v>44892</v>
      </c>
      <c r="N13760">
        <v>272</v>
      </c>
      <c r="O13760">
        <v>1</v>
      </c>
      <c r="P13760">
        <v>336</v>
      </c>
      <c r="Q13760">
        <v>27</v>
      </c>
      <c r="R13760" t="s">
        <v>21661</v>
      </c>
    </row>
    <row r="13761" spans="1:18" x14ac:dyDescent="0.35">
      <c r="A13761">
        <v>54351533</v>
      </c>
      <c r="B13761" t="s">
        <v>21662</v>
      </c>
      <c r="C13761">
        <v>440666160</v>
      </c>
      <c r="D13761" t="s">
        <v>15753</v>
      </c>
      <c r="E13761" t="s">
        <v>48</v>
      </c>
      <c r="F13761" t="s">
        <v>49</v>
      </c>
      <c r="G13761">
        <v>5248594</v>
      </c>
      <c r="H13761">
        <v>1343377</v>
      </c>
      <c r="I13761" t="s">
        <v>22</v>
      </c>
      <c r="J13761">
        <v>149</v>
      </c>
      <c r="K13761">
        <v>2</v>
      </c>
      <c r="L13761">
        <v>10</v>
      </c>
      <c r="M13761" s="1">
        <v>44903</v>
      </c>
      <c r="N13761">
        <v>161</v>
      </c>
      <c r="O13761">
        <v>1</v>
      </c>
      <c r="P13761">
        <v>0</v>
      </c>
      <c r="Q13761">
        <v>10</v>
      </c>
      <c r="R13761" t="s">
        <v>21663</v>
      </c>
    </row>
    <row r="13762" spans="1:18" x14ac:dyDescent="0.35">
      <c r="A13762">
        <v>5.5930126081062854E+17</v>
      </c>
      <c r="B13762" t="s">
        <v>21664</v>
      </c>
      <c r="C13762">
        <v>43213427</v>
      </c>
      <c r="D13762" t="s">
        <v>21665</v>
      </c>
      <c r="E13762" t="s">
        <v>44</v>
      </c>
      <c r="F13762" t="s">
        <v>81</v>
      </c>
      <c r="G13762">
        <v>5252246</v>
      </c>
      <c r="H13762">
        <v>1335373</v>
      </c>
      <c r="I13762" t="s">
        <v>22</v>
      </c>
      <c r="J13762">
        <v>150</v>
      </c>
      <c r="K13762">
        <v>92</v>
      </c>
      <c r="L13762">
        <v>0</v>
      </c>
      <c r="M13762" s="1"/>
      <c r="O13762">
        <v>1</v>
      </c>
      <c r="P13762">
        <v>335</v>
      </c>
      <c r="Q13762">
        <v>0</v>
      </c>
      <c r="R13762" t="s">
        <v>30</v>
      </c>
    </row>
    <row r="13763" spans="1:18" x14ac:dyDescent="0.35">
      <c r="A13763">
        <v>54351687</v>
      </c>
      <c r="B13763" t="s">
        <v>21666</v>
      </c>
      <c r="C13763">
        <v>319168939</v>
      </c>
      <c r="D13763" t="s">
        <v>20567</v>
      </c>
      <c r="E13763" t="s">
        <v>44</v>
      </c>
      <c r="F13763" t="s">
        <v>78</v>
      </c>
      <c r="G13763">
        <v>5253125</v>
      </c>
      <c r="H13763">
        <v>134025</v>
      </c>
      <c r="I13763" t="s">
        <v>22</v>
      </c>
      <c r="J13763">
        <v>142</v>
      </c>
      <c r="K13763">
        <v>1</v>
      </c>
      <c r="L13763">
        <v>27</v>
      </c>
      <c r="M13763" s="1">
        <v>44892</v>
      </c>
      <c r="N13763">
        <v>254</v>
      </c>
      <c r="O13763">
        <v>5</v>
      </c>
      <c r="P13763">
        <v>328</v>
      </c>
      <c r="Q13763">
        <v>27</v>
      </c>
      <c r="R13763" t="s">
        <v>20568</v>
      </c>
    </row>
    <row r="13764" spans="1:18" x14ac:dyDescent="0.35">
      <c r="A13764">
        <v>5.4754760763577498E+17</v>
      </c>
      <c r="B13764" t="s">
        <v>21667</v>
      </c>
      <c r="C13764">
        <v>441608276</v>
      </c>
      <c r="D13764" t="s">
        <v>21668</v>
      </c>
      <c r="E13764" t="s">
        <v>193</v>
      </c>
      <c r="F13764" t="s">
        <v>1477</v>
      </c>
      <c r="G13764">
        <v>5243413</v>
      </c>
      <c r="H13764">
        <v>1331307</v>
      </c>
      <c r="I13764" t="s">
        <v>71</v>
      </c>
      <c r="J13764">
        <v>195</v>
      </c>
      <c r="K13764">
        <v>2</v>
      </c>
      <c r="L13764">
        <v>1</v>
      </c>
      <c r="M13764" s="1">
        <v>44794</v>
      </c>
      <c r="N13764">
        <v>24</v>
      </c>
      <c r="O13764">
        <v>8</v>
      </c>
      <c r="P13764">
        <v>356</v>
      </c>
      <c r="Q13764">
        <v>1</v>
      </c>
      <c r="R13764" t="s">
        <v>21669</v>
      </c>
    </row>
    <row r="13765" spans="1:18" x14ac:dyDescent="0.35">
      <c r="A13765">
        <v>54351688</v>
      </c>
      <c r="B13765" t="s">
        <v>21670</v>
      </c>
      <c r="C13765">
        <v>439357842</v>
      </c>
      <c r="D13765" t="s">
        <v>1492</v>
      </c>
      <c r="E13765" t="s">
        <v>33</v>
      </c>
      <c r="F13765" t="s">
        <v>34</v>
      </c>
      <c r="G13765">
        <v>5250408</v>
      </c>
      <c r="H13765">
        <v>1342744</v>
      </c>
      <c r="I13765" t="s">
        <v>22</v>
      </c>
      <c r="J13765">
        <v>78</v>
      </c>
      <c r="K13765">
        <v>92</v>
      </c>
      <c r="L13765">
        <v>0</v>
      </c>
      <c r="M13765" s="1"/>
      <c r="O13765">
        <v>6</v>
      </c>
      <c r="P13765">
        <v>355</v>
      </c>
      <c r="Q13765">
        <v>0</v>
      </c>
      <c r="R13765" t="s">
        <v>21671</v>
      </c>
    </row>
    <row r="13766" spans="1:18" x14ac:dyDescent="0.35">
      <c r="A13766">
        <v>54351855</v>
      </c>
      <c r="B13766" t="s">
        <v>21672</v>
      </c>
      <c r="C13766">
        <v>319168939</v>
      </c>
      <c r="D13766" t="s">
        <v>20567</v>
      </c>
      <c r="E13766" t="s">
        <v>44</v>
      </c>
      <c r="F13766" t="s">
        <v>78</v>
      </c>
      <c r="G13766">
        <v>5253112</v>
      </c>
      <c r="H13766">
        <v>1340082</v>
      </c>
      <c r="I13766" t="s">
        <v>71</v>
      </c>
      <c r="J13766">
        <v>142</v>
      </c>
      <c r="K13766">
        <v>1</v>
      </c>
      <c r="L13766">
        <v>5</v>
      </c>
      <c r="M13766" s="1">
        <v>44824</v>
      </c>
      <c r="N13766">
        <v>51</v>
      </c>
      <c r="O13766">
        <v>5</v>
      </c>
      <c r="P13766">
        <v>320</v>
      </c>
      <c r="Q13766">
        <v>5</v>
      </c>
      <c r="R13766" t="s">
        <v>20568</v>
      </c>
    </row>
    <row r="13767" spans="1:18" x14ac:dyDescent="0.35">
      <c r="A13767">
        <v>5.4755125357286547E+17</v>
      </c>
      <c r="B13767" t="s">
        <v>21673</v>
      </c>
      <c r="C13767">
        <v>72824421</v>
      </c>
      <c r="D13767" t="s">
        <v>12836</v>
      </c>
      <c r="E13767" t="s">
        <v>48</v>
      </c>
      <c r="F13767" t="s">
        <v>468</v>
      </c>
      <c r="G13767">
        <v>5248089</v>
      </c>
      <c r="H13767">
        <v>1341956</v>
      </c>
      <c r="I13767" t="s">
        <v>22</v>
      </c>
      <c r="J13767">
        <v>80</v>
      </c>
      <c r="K13767">
        <v>7</v>
      </c>
      <c r="L13767">
        <v>1</v>
      </c>
      <c r="M13767" s="1">
        <v>44704</v>
      </c>
      <c r="N13767">
        <v>14</v>
      </c>
      <c r="O13767">
        <v>1</v>
      </c>
      <c r="P13767">
        <v>90</v>
      </c>
      <c r="Q13767">
        <v>1</v>
      </c>
      <c r="R13767" t="s">
        <v>21674</v>
      </c>
    </row>
    <row r="13768" spans="1:18" x14ac:dyDescent="0.35">
      <c r="A13768">
        <v>5.5932974479098349E+17</v>
      </c>
      <c r="B13768" t="s">
        <v>21675</v>
      </c>
      <c r="C13768">
        <v>8744134</v>
      </c>
      <c r="D13768" t="s">
        <v>21676</v>
      </c>
      <c r="E13768" t="s">
        <v>20</v>
      </c>
      <c r="F13768" t="s">
        <v>90</v>
      </c>
      <c r="G13768">
        <v>5255083</v>
      </c>
      <c r="H13768">
        <v>1342634</v>
      </c>
      <c r="I13768" t="s">
        <v>22</v>
      </c>
      <c r="J13768">
        <v>68</v>
      </c>
      <c r="K13768">
        <v>2</v>
      </c>
      <c r="L13768">
        <v>10</v>
      </c>
      <c r="M13768" s="1">
        <v>44898</v>
      </c>
      <c r="N13768">
        <v>120</v>
      </c>
      <c r="O13768">
        <v>1</v>
      </c>
      <c r="P13768">
        <v>17</v>
      </c>
      <c r="Q13768">
        <v>10</v>
      </c>
      <c r="R13768" t="s">
        <v>21677</v>
      </c>
    </row>
    <row r="13769" spans="1:18" x14ac:dyDescent="0.35">
      <c r="A13769">
        <v>54351925</v>
      </c>
      <c r="B13769" t="s">
        <v>21678</v>
      </c>
      <c r="C13769">
        <v>439357842</v>
      </c>
      <c r="D13769" t="s">
        <v>1492</v>
      </c>
      <c r="E13769" t="s">
        <v>33</v>
      </c>
      <c r="F13769" t="s">
        <v>34</v>
      </c>
      <c r="G13769">
        <v>5250501</v>
      </c>
      <c r="H13769">
        <v>1342591</v>
      </c>
      <c r="I13769" t="s">
        <v>22</v>
      </c>
      <c r="J13769">
        <v>76</v>
      </c>
      <c r="K13769">
        <v>120</v>
      </c>
      <c r="L13769">
        <v>0</v>
      </c>
      <c r="M13769" s="1"/>
      <c r="O13769">
        <v>6</v>
      </c>
      <c r="P13769">
        <v>0</v>
      </c>
      <c r="Q13769">
        <v>0</v>
      </c>
      <c r="R13769" t="s">
        <v>21679</v>
      </c>
    </row>
    <row r="13770" spans="1:18" x14ac:dyDescent="0.35">
      <c r="A13770">
        <v>54352014</v>
      </c>
      <c r="B13770" t="s">
        <v>21680</v>
      </c>
      <c r="C13770">
        <v>319168939</v>
      </c>
      <c r="D13770" t="s">
        <v>20567</v>
      </c>
      <c r="E13770" t="s">
        <v>44</v>
      </c>
      <c r="F13770" t="s">
        <v>78</v>
      </c>
      <c r="G13770">
        <v>52530132</v>
      </c>
      <c r="H13770">
        <v>13401922</v>
      </c>
      <c r="I13770" t="s">
        <v>71</v>
      </c>
      <c r="J13770">
        <v>130</v>
      </c>
      <c r="K13770">
        <v>1</v>
      </c>
      <c r="L13770">
        <v>9</v>
      </c>
      <c r="M13770" s="1">
        <v>44724</v>
      </c>
      <c r="N13770">
        <v>96</v>
      </c>
      <c r="O13770">
        <v>5</v>
      </c>
      <c r="P13770">
        <v>331</v>
      </c>
      <c r="Q13770">
        <v>9</v>
      </c>
      <c r="R13770" t="s">
        <v>20568</v>
      </c>
    </row>
    <row r="13771" spans="1:18" x14ac:dyDescent="0.35">
      <c r="A13771">
        <v>5.5982219288377517E+17</v>
      </c>
      <c r="B13771" t="s">
        <v>21681</v>
      </c>
      <c r="C13771">
        <v>444127101</v>
      </c>
      <c r="D13771" t="s">
        <v>9761</v>
      </c>
      <c r="E13771" t="s">
        <v>393</v>
      </c>
      <c r="F13771" t="s">
        <v>3779</v>
      </c>
      <c r="G13771">
        <v>5258242</v>
      </c>
      <c r="H13771">
        <v>1328665</v>
      </c>
      <c r="I13771" t="s">
        <v>71</v>
      </c>
      <c r="J13771">
        <v>126</v>
      </c>
      <c r="K13771">
        <v>1</v>
      </c>
      <c r="L13771">
        <v>1</v>
      </c>
      <c r="M13771" s="1">
        <v>44633</v>
      </c>
      <c r="N13771">
        <v>11</v>
      </c>
      <c r="O13771">
        <v>3</v>
      </c>
      <c r="P13771">
        <v>322</v>
      </c>
      <c r="Q13771">
        <v>1</v>
      </c>
      <c r="R13771" t="s">
        <v>21682</v>
      </c>
    </row>
    <row r="13772" spans="1:18" x14ac:dyDescent="0.35">
      <c r="A13772">
        <v>5.4758559071330874E+17</v>
      </c>
      <c r="B13772" t="s">
        <v>21683</v>
      </c>
      <c r="C13772">
        <v>311166950</v>
      </c>
      <c r="D13772" t="s">
        <v>21455</v>
      </c>
      <c r="E13772" t="s">
        <v>20</v>
      </c>
      <c r="F13772" t="s">
        <v>102</v>
      </c>
      <c r="G13772">
        <v>5254305</v>
      </c>
      <c r="H13772">
        <v>1341691</v>
      </c>
      <c r="I13772" t="s">
        <v>71</v>
      </c>
      <c r="J13772">
        <v>96</v>
      </c>
      <c r="K13772">
        <v>1</v>
      </c>
      <c r="L13772">
        <v>0</v>
      </c>
      <c r="M13772" s="1"/>
      <c r="O13772">
        <v>6</v>
      </c>
      <c r="P13772">
        <v>0</v>
      </c>
      <c r="Q13772">
        <v>0</v>
      </c>
      <c r="R13772" t="s">
        <v>21684</v>
      </c>
    </row>
    <row r="13773" spans="1:18" x14ac:dyDescent="0.35">
      <c r="A13773">
        <v>54352543</v>
      </c>
      <c r="B13773" t="s">
        <v>21685</v>
      </c>
      <c r="C13773">
        <v>319168939</v>
      </c>
      <c r="D13773" t="s">
        <v>20567</v>
      </c>
      <c r="E13773" t="s">
        <v>44</v>
      </c>
      <c r="F13773" t="s">
        <v>78</v>
      </c>
      <c r="G13773">
        <v>5253103</v>
      </c>
      <c r="H13773">
        <v>1340122</v>
      </c>
      <c r="I13773" t="s">
        <v>22</v>
      </c>
      <c r="J13773">
        <v>481</v>
      </c>
      <c r="K13773">
        <v>1</v>
      </c>
      <c r="L13773">
        <v>2</v>
      </c>
      <c r="M13773" s="1">
        <v>44708</v>
      </c>
      <c r="N13773">
        <v>25</v>
      </c>
      <c r="O13773">
        <v>5</v>
      </c>
      <c r="P13773">
        <v>297</v>
      </c>
      <c r="Q13773">
        <v>2</v>
      </c>
      <c r="R13773" t="s">
        <v>20568</v>
      </c>
    </row>
    <row r="13774" spans="1:18" x14ac:dyDescent="0.35">
      <c r="A13774">
        <v>5.4823030045319974E+17</v>
      </c>
      <c r="B13774" t="s">
        <v>21686</v>
      </c>
      <c r="C13774">
        <v>442176049</v>
      </c>
      <c r="D13774" t="s">
        <v>606</v>
      </c>
      <c r="E13774" t="s">
        <v>106</v>
      </c>
      <c r="F13774" t="s">
        <v>263</v>
      </c>
      <c r="G13774">
        <v>5248312</v>
      </c>
      <c r="H13774">
        <v>1335641</v>
      </c>
      <c r="I13774" t="s">
        <v>22</v>
      </c>
      <c r="J13774">
        <v>344</v>
      </c>
      <c r="K13774">
        <v>3</v>
      </c>
      <c r="L13774">
        <v>23</v>
      </c>
      <c r="M13774" s="1">
        <v>44914</v>
      </c>
      <c r="N13774">
        <v>239</v>
      </c>
      <c r="O13774">
        <v>1</v>
      </c>
      <c r="P13774">
        <v>329</v>
      </c>
      <c r="Q13774">
        <v>23</v>
      </c>
      <c r="R13774" t="s">
        <v>21687</v>
      </c>
    </row>
    <row r="13775" spans="1:18" x14ac:dyDescent="0.35">
      <c r="A13775">
        <v>5.598242227139209E+17</v>
      </c>
      <c r="B13775" t="s">
        <v>21688</v>
      </c>
      <c r="C13775">
        <v>444127101</v>
      </c>
      <c r="D13775" t="s">
        <v>9761</v>
      </c>
      <c r="E13775" t="s">
        <v>393</v>
      </c>
      <c r="F13775" t="s">
        <v>3779</v>
      </c>
      <c r="G13775">
        <v>5258469</v>
      </c>
      <c r="H13775">
        <v>1328762</v>
      </c>
      <c r="I13775" t="s">
        <v>71</v>
      </c>
      <c r="J13775">
        <v>132</v>
      </c>
      <c r="K13775">
        <v>1</v>
      </c>
      <c r="L13775">
        <v>0</v>
      </c>
      <c r="M13775" s="1"/>
      <c r="O13775">
        <v>3</v>
      </c>
      <c r="P13775">
        <v>346</v>
      </c>
      <c r="Q13775">
        <v>0</v>
      </c>
      <c r="R13775" t="s">
        <v>21689</v>
      </c>
    </row>
    <row r="13776" spans="1:18" x14ac:dyDescent="0.35">
      <c r="A13776">
        <v>5.5982544449170861E+17</v>
      </c>
      <c r="B13776" t="s">
        <v>21690</v>
      </c>
      <c r="C13776">
        <v>444127101</v>
      </c>
      <c r="D13776" t="s">
        <v>9761</v>
      </c>
      <c r="E13776" t="s">
        <v>393</v>
      </c>
      <c r="F13776" t="s">
        <v>3779</v>
      </c>
      <c r="G13776">
        <v>5258282</v>
      </c>
      <c r="H13776">
        <v>1328623</v>
      </c>
      <c r="I13776" t="s">
        <v>71</v>
      </c>
      <c r="J13776">
        <v>137</v>
      </c>
      <c r="K13776">
        <v>1</v>
      </c>
      <c r="L13776">
        <v>0</v>
      </c>
      <c r="M13776" s="1"/>
      <c r="O13776">
        <v>3</v>
      </c>
      <c r="P13776">
        <v>334</v>
      </c>
      <c r="Q13776">
        <v>0</v>
      </c>
      <c r="R13776" t="s">
        <v>21691</v>
      </c>
    </row>
    <row r="13777" spans="1:18" x14ac:dyDescent="0.35">
      <c r="A13777">
        <v>5.6073306822194752E+17</v>
      </c>
      <c r="B13777" t="s">
        <v>21692</v>
      </c>
      <c r="C13777">
        <v>324820229</v>
      </c>
      <c r="D13777" t="s">
        <v>5191</v>
      </c>
      <c r="E13777" t="s">
        <v>110</v>
      </c>
      <c r="F13777" t="s">
        <v>111</v>
      </c>
      <c r="G13777">
        <v>52507088</v>
      </c>
      <c r="H13777">
        <v>13317981</v>
      </c>
      <c r="I13777" t="s">
        <v>22</v>
      </c>
      <c r="J13777">
        <v>246</v>
      </c>
      <c r="K13777">
        <v>4</v>
      </c>
      <c r="L13777">
        <v>0</v>
      </c>
      <c r="M13777" s="1"/>
      <c r="O13777">
        <v>1</v>
      </c>
      <c r="P13777">
        <v>184</v>
      </c>
      <c r="Q13777">
        <v>0</v>
      </c>
      <c r="R13777" t="s">
        <v>21693</v>
      </c>
    </row>
    <row r="13778" spans="1:18" x14ac:dyDescent="0.35">
      <c r="A13778">
        <v>5.6138186714862522E+17</v>
      </c>
      <c r="B13778" t="s">
        <v>21694</v>
      </c>
      <c r="C13778">
        <v>27687611</v>
      </c>
      <c r="D13778" t="s">
        <v>1503</v>
      </c>
      <c r="E13778" t="s">
        <v>106</v>
      </c>
      <c r="F13778" t="s">
        <v>117</v>
      </c>
      <c r="G13778">
        <v>5249006501170409</v>
      </c>
      <c r="H13778">
        <v>1.3351033870466064E+16</v>
      </c>
      <c r="I13778" t="s">
        <v>71</v>
      </c>
      <c r="J13778">
        <v>30</v>
      </c>
      <c r="K13778">
        <v>20</v>
      </c>
      <c r="L13778">
        <v>0</v>
      </c>
      <c r="M13778" s="1"/>
      <c r="O13778">
        <v>2</v>
      </c>
      <c r="P13778">
        <v>239</v>
      </c>
      <c r="Q13778">
        <v>0</v>
      </c>
      <c r="R13778" t="s">
        <v>21695</v>
      </c>
    </row>
    <row r="13779" spans="1:18" x14ac:dyDescent="0.35">
      <c r="A13779">
        <v>54353506</v>
      </c>
      <c r="B13779" t="s">
        <v>21696</v>
      </c>
      <c r="C13779">
        <v>10589943</v>
      </c>
      <c r="D13779" t="s">
        <v>20459</v>
      </c>
      <c r="E13779" t="s">
        <v>20</v>
      </c>
      <c r="F13779" t="s">
        <v>397</v>
      </c>
      <c r="G13779">
        <v>5256608</v>
      </c>
      <c r="H13779">
        <v>1340465</v>
      </c>
      <c r="I13779" t="s">
        <v>22</v>
      </c>
      <c r="J13779">
        <v>35</v>
      </c>
      <c r="K13779">
        <v>20</v>
      </c>
      <c r="L13779">
        <v>0</v>
      </c>
      <c r="M13779" s="1"/>
      <c r="O13779">
        <v>1</v>
      </c>
      <c r="P13779">
        <v>50</v>
      </c>
      <c r="Q13779">
        <v>0</v>
      </c>
      <c r="R13779" t="s">
        <v>21697</v>
      </c>
    </row>
    <row r="13780" spans="1:18" x14ac:dyDescent="0.35">
      <c r="A13780">
        <v>54356025</v>
      </c>
      <c r="B13780" t="s">
        <v>21698</v>
      </c>
      <c r="C13780">
        <v>441059765</v>
      </c>
      <c r="D13780" t="s">
        <v>2101</v>
      </c>
      <c r="E13780" t="s">
        <v>20</v>
      </c>
      <c r="F13780" t="s">
        <v>40</v>
      </c>
      <c r="G13780">
        <v>5253059</v>
      </c>
      <c r="H13780">
        <v>1342721</v>
      </c>
      <c r="I13780" t="s">
        <v>22</v>
      </c>
      <c r="J13780">
        <v>108</v>
      </c>
      <c r="K13780">
        <v>1</v>
      </c>
      <c r="L13780">
        <v>5</v>
      </c>
      <c r="M13780" s="1">
        <v>44886</v>
      </c>
      <c r="N13780">
        <v>49</v>
      </c>
      <c r="O13780">
        <v>4</v>
      </c>
      <c r="P13780">
        <v>272</v>
      </c>
      <c r="Q13780">
        <v>5</v>
      </c>
      <c r="R13780" t="s">
        <v>21699</v>
      </c>
    </row>
    <row r="13781" spans="1:18" x14ac:dyDescent="0.35">
      <c r="A13781">
        <v>5.6148737352864774E+17</v>
      </c>
      <c r="B13781" t="s">
        <v>21700</v>
      </c>
      <c r="C13781">
        <v>52085767</v>
      </c>
      <c r="D13781" t="s">
        <v>21701</v>
      </c>
      <c r="E13781" t="s">
        <v>193</v>
      </c>
      <c r="F13781" t="s">
        <v>1064</v>
      </c>
      <c r="G13781">
        <v>524623</v>
      </c>
      <c r="H13781">
        <v>1332134</v>
      </c>
      <c r="I13781" t="s">
        <v>71</v>
      </c>
      <c r="J13781">
        <v>60</v>
      </c>
      <c r="K13781">
        <v>3</v>
      </c>
      <c r="L13781">
        <v>21</v>
      </c>
      <c r="M13781" s="1">
        <v>44862</v>
      </c>
      <c r="N13781">
        <v>267</v>
      </c>
      <c r="O13781">
        <v>1</v>
      </c>
      <c r="P13781">
        <v>12</v>
      </c>
      <c r="Q13781">
        <v>21</v>
      </c>
      <c r="R13781" t="s">
        <v>21702</v>
      </c>
    </row>
    <row r="13782" spans="1:18" x14ac:dyDescent="0.35">
      <c r="A13782">
        <v>5.4824743120824499E+17</v>
      </c>
      <c r="B13782" t="s">
        <v>5884</v>
      </c>
      <c r="C13782">
        <v>290992825</v>
      </c>
      <c r="D13782" t="s">
        <v>2101</v>
      </c>
      <c r="E13782" t="s">
        <v>110</v>
      </c>
      <c r="F13782" t="s">
        <v>123</v>
      </c>
      <c r="G13782">
        <v>5250192</v>
      </c>
      <c r="H13782">
        <v>1329695</v>
      </c>
      <c r="I13782" t="s">
        <v>22</v>
      </c>
      <c r="J13782">
        <v>78</v>
      </c>
      <c r="K13782">
        <v>120</v>
      </c>
      <c r="L13782">
        <v>0</v>
      </c>
      <c r="M13782" s="1"/>
      <c r="O13782">
        <v>11</v>
      </c>
      <c r="P13782">
        <v>234</v>
      </c>
      <c r="Q13782">
        <v>0</v>
      </c>
      <c r="R13782" t="s">
        <v>21703</v>
      </c>
    </row>
    <row r="13783" spans="1:18" x14ac:dyDescent="0.35">
      <c r="A13783">
        <v>54364345</v>
      </c>
      <c r="B13783" t="s">
        <v>21704</v>
      </c>
      <c r="C13783">
        <v>408279300</v>
      </c>
      <c r="D13783" t="s">
        <v>32</v>
      </c>
      <c r="E13783" t="s">
        <v>301</v>
      </c>
      <c r="F13783" t="s">
        <v>302</v>
      </c>
      <c r="G13783">
        <v>5251336</v>
      </c>
      <c r="H13783">
        <v>1317422</v>
      </c>
      <c r="I13783" t="s">
        <v>22</v>
      </c>
      <c r="J13783">
        <v>68</v>
      </c>
      <c r="K13783">
        <v>2</v>
      </c>
      <c r="L13783">
        <v>2</v>
      </c>
      <c r="M13783" s="1">
        <v>44829</v>
      </c>
      <c r="N13783">
        <v>30</v>
      </c>
      <c r="O13783">
        <v>5</v>
      </c>
      <c r="P13783">
        <v>93</v>
      </c>
      <c r="Q13783">
        <v>2</v>
      </c>
      <c r="R13783" t="s">
        <v>20846</v>
      </c>
    </row>
    <row r="13784" spans="1:18" x14ac:dyDescent="0.35">
      <c r="A13784">
        <v>5.4827840476412499E+17</v>
      </c>
      <c r="B13784" t="s">
        <v>21705</v>
      </c>
      <c r="C13784">
        <v>290992825</v>
      </c>
      <c r="D13784" t="s">
        <v>2101</v>
      </c>
      <c r="E13784" t="s">
        <v>110</v>
      </c>
      <c r="F13784" t="s">
        <v>1146</v>
      </c>
      <c r="G13784">
        <v>5251177</v>
      </c>
      <c r="H13784">
        <v>1329855</v>
      </c>
      <c r="I13784" t="s">
        <v>22</v>
      </c>
      <c r="J13784">
        <v>74</v>
      </c>
      <c r="K13784">
        <v>120</v>
      </c>
      <c r="L13784">
        <v>0</v>
      </c>
      <c r="M13784" s="1"/>
      <c r="O13784">
        <v>11</v>
      </c>
      <c r="P13784">
        <v>323</v>
      </c>
      <c r="Q13784">
        <v>0</v>
      </c>
      <c r="R13784" t="s">
        <v>21706</v>
      </c>
    </row>
    <row r="13785" spans="1:18" x14ac:dyDescent="0.35">
      <c r="A13785">
        <v>5.6150775113358227E+17</v>
      </c>
      <c r="B13785" t="s">
        <v>21707</v>
      </c>
      <c r="C13785">
        <v>2176918</v>
      </c>
      <c r="D13785" t="s">
        <v>5516</v>
      </c>
      <c r="E13785" t="s">
        <v>33</v>
      </c>
      <c r="F13785" t="s">
        <v>173</v>
      </c>
      <c r="G13785">
        <v>5249848</v>
      </c>
      <c r="H13785">
        <v>1347012</v>
      </c>
      <c r="I13785" t="s">
        <v>22</v>
      </c>
      <c r="J13785">
        <v>500</v>
      </c>
      <c r="K13785">
        <v>7</v>
      </c>
      <c r="L13785">
        <v>3</v>
      </c>
      <c r="M13785" s="1">
        <v>44778</v>
      </c>
      <c r="N13785">
        <v>56</v>
      </c>
      <c r="O13785">
        <v>1</v>
      </c>
      <c r="P13785">
        <v>355</v>
      </c>
      <c r="Q13785">
        <v>3</v>
      </c>
      <c r="R13785" t="s">
        <v>21708</v>
      </c>
    </row>
    <row r="13786" spans="1:18" x14ac:dyDescent="0.35">
      <c r="A13786">
        <v>54367512</v>
      </c>
      <c r="B13786" t="s">
        <v>21709</v>
      </c>
      <c r="C13786">
        <v>4026038</v>
      </c>
      <c r="D13786" t="s">
        <v>8369</v>
      </c>
      <c r="E13786" t="s">
        <v>33</v>
      </c>
      <c r="F13786" t="s">
        <v>94</v>
      </c>
      <c r="G13786">
        <v>5249026</v>
      </c>
      <c r="H13786">
        <v>1340099</v>
      </c>
      <c r="I13786" t="s">
        <v>22</v>
      </c>
      <c r="J13786">
        <v>170</v>
      </c>
      <c r="K13786">
        <v>92</v>
      </c>
      <c r="L13786">
        <v>2</v>
      </c>
      <c r="M13786" s="1">
        <v>44805</v>
      </c>
      <c r="N13786">
        <v>30</v>
      </c>
      <c r="O13786">
        <v>4</v>
      </c>
      <c r="P13786">
        <v>61</v>
      </c>
      <c r="Q13786">
        <v>2</v>
      </c>
      <c r="R13786" t="s">
        <v>21710</v>
      </c>
    </row>
    <row r="13787" spans="1:18" x14ac:dyDescent="0.35">
      <c r="A13787">
        <v>54382832</v>
      </c>
      <c r="B13787" t="s">
        <v>21711</v>
      </c>
      <c r="C13787">
        <v>179743787</v>
      </c>
      <c r="D13787" t="s">
        <v>5286</v>
      </c>
      <c r="E13787" t="s">
        <v>110</v>
      </c>
      <c r="F13787" t="s">
        <v>129</v>
      </c>
      <c r="G13787">
        <v>5249931</v>
      </c>
      <c r="H13787">
        <v>1331641</v>
      </c>
      <c r="I13787" t="s">
        <v>71</v>
      </c>
      <c r="J13787">
        <v>109</v>
      </c>
      <c r="K13787">
        <v>1</v>
      </c>
      <c r="L13787">
        <v>2</v>
      </c>
      <c r="M13787" s="1">
        <v>44885</v>
      </c>
      <c r="N13787">
        <v>33</v>
      </c>
      <c r="O13787">
        <v>5</v>
      </c>
      <c r="P13787">
        <v>339</v>
      </c>
      <c r="Q13787">
        <v>2</v>
      </c>
      <c r="R13787" t="s">
        <v>21712</v>
      </c>
    </row>
    <row r="13788" spans="1:18" x14ac:dyDescent="0.35">
      <c r="A13788">
        <v>5.6157708422838432E+17</v>
      </c>
      <c r="B13788" t="s">
        <v>21713</v>
      </c>
      <c r="C13788">
        <v>15950354</v>
      </c>
      <c r="D13788" t="s">
        <v>21714</v>
      </c>
      <c r="E13788" t="s">
        <v>44</v>
      </c>
      <c r="F13788" t="s">
        <v>78</v>
      </c>
      <c r="G13788">
        <v>5253027</v>
      </c>
      <c r="H13788">
        <v>1339576</v>
      </c>
      <c r="I13788" t="s">
        <v>22</v>
      </c>
      <c r="J13788">
        <v>66</v>
      </c>
      <c r="K13788">
        <v>21</v>
      </c>
      <c r="L13788">
        <v>3</v>
      </c>
      <c r="M13788" s="1">
        <v>44905</v>
      </c>
      <c r="N13788">
        <v>34</v>
      </c>
      <c r="O13788">
        <v>1</v>
      </c>
      <c r="P13788">
        <v>25</v>
      </c>
      <c r="Q13788">
        <v>3</v>
      </c>
      <c r="R13788" t="s">
        <v>21715</v>
      </c>
    </row>
    <row r="13789" spans="1:18" x14ac:dyDescent="0.35">
      <c r="A13789">
        <v>5.4848395990678048E+17</v>
      </c>
      <c r="B13789" t="s">
        <v>21716</v>
      </c>
      <c r="C13789">
        <v>118810569</v>
      </c>
      <c r="D13789" t="s">
        <v>503</v>
      </c>
      <c r="E13789" t="s">
        <v>33</v>
      </c>
      <c r="F13789" t="s">
        <v>34</v>
      </c>
      <c r="G13789">
        <v>5249986</v>
      </c>
      <c r="H13789">
        <v>1342688</v>
      </c>
      <c r="I13789" t="s">
        <v>22</v>
      </c>
      <c r="J13789">
        <v>75</v>
      </c>
      <c r="K13789">
        <v>14</v>
      </c>
      <c r="L13789">
        <v>6</v>
      </c>
      <c r="M13789" s="1">
        <v>44882</v>
      </c>
      <c r="N13789">
        <v>65</v>
      </c>
      <c r="O13789">
        <v>1</v>
      </c>
      <c r="P13789">
        <v>291</v>
      </c>
      <c r="Q13789">
        <v>6</v>
      </c>
      <c r="R13789" t="s">
        <v>21717</v>
      </c>
    </row>
    <row r="13790" spans="1:18" x14ac:dyDescent="0.35">
      <c r="A13790">
        <v>5.4930044690529293E+17</v>
      </c>
      <c r="B13790" t="s">
        <v>21718</v>
      </c>
      <c r="C13790">
        <v>441608276</v>
      </c>
      <c r="D13790" t="s">
        <v>21668</v>
      </c>
      <c r="E13790" t="s">
        <v>193</v>
      </c>
      <c r="F13790" t="s">
        <v>1477</v>
      </c>
      <c r="G13790">
        <v>5243611</v>
      </c>
      <c r="H13790">
        <v>1331321</v>
      </c>
      <c r="I13790" t="s">
        <v>71</v>
      </c>
      <c r="J13790">
        <v>130</v>
      </c>
      <c r="K13790">
        <v>2</v>
      </c>
      <c r="L13790">
        <v>3</v>
      </c>
      <c r="M13790" s="1">
        <v>44736</v>
      </c>
      <c r="N13790">
        <v>39</v>
      </c>
      <c r="O13790">
        <v>8</v>
      </c>
      <c r="P13790">
        <v>363</v>
      </c>
      <c r="Q13790">
        <v>3</v>
      </c>
      <c r="R13790" t="s">
        <v>21669</v>
      </c>
    </row>
    <row r="13791" spans="1:18" x14ac:dyDescent="0.35">
      <c r="A13791">
        <v>54389108</v>
      </c>
      <c r="B13791" t="s">
        <v>21719</v>
      </c>
      <c r="C13791">
        <v>8388305</v>
      </c>
      <c r="D13791" t="s">
        <v>1266</v>
      </c>
      <c r="E13791" t="s">
        <v>106</v>
      </c>
      <c r="F13791" t="s">
        <v>545</v>
      </c>
      <c r="G13791">
        <v>5248153</v>
      </c>
      <c r="H13791">
        <v>1338191</v>
      </c>
      <c r="I13791" t="s">
        <v>22</v>
      </c>
      <c r="J13791">
        <v>200</v>
      </c>
      <c r="K13791">
        <v>10</v>
      </c>
      <c r="L13791">
        <v>0</v>
      </c>
      <c r="M13791" s="1"/>
      <c r="O13791">
        <v>1</v>
      </c>
      <c r="P13791">
        <v>355</v>
      </c>
      <c r="Q13791">
        <v>0</v>
      </c>
      <c r="R13791" t="s">
        <v>21720</v>
      </c>
    </row>
    <row r="13792" spans="1:18" x14ac:dyDescent="0.35">
      <c r="A13792">
        <v>5.493282915861632E+17</v>
      </c>
      <c r="B13792" t="s">
        <v>21721</v>
      </c>
      <c r="C13792">
        <v>441608276</v>
      </c>
      <c r="D13792" t="s">
        <v>21668</v>
      </c>
      <c r="E13792" t="s">
        <v>193</v>
      </c>
      <c r="F13792" t="s">
        <v>1477</v>
      </c>
      <c r="G13792">
        <v>5243489</v>
      </c>
      <c r="H13792">
        <v>1331371</v>
      </c>
      <c r="I13792" t="s">
        <v>71</v>
      </c>
      <c r="J13792">
        <v>185</v>
      </c>
      <c r="K13792">
        <v>2</v>
      </c>
      <c r="L13792">
        <v>0</v>
      </c>
      <c r="M13792" s="1"/>
      <c r="O13792">
        <v>8</v>
      </c>
      <c r="P13792">
        <v>365</v>
      </c>
      <c r="Q13792">
        <v>0</v>
      </c>
      <c r="R13792" t="s">
        <v>21669</v>
      </c>
    </row>
    <row r="13793" spans="1:18" x14ac:dyDescent="0.35">
      <c r="A13793">
        <v>5.6171428327452454E+17</v>
      </c>
      <c r="B13793" t="s">
        <v>21722</v>
      </c>
      <c r="C13793">
        <v>99762388</v>
      </c>
      <c r="D13793" t="s">
        <v>21723</v>
      </c>
      <c r="E13793" t="s">
        <v>33</v>
      </c>
      <c r="F13793" t="s">
        <v>94</v>
      </c>
      <c r="G13793">
        <v>52485683</v>
      </c>
      <c r="H13793">
        <v>13382866</v>
      </c>
      <c r="I13793" t="s">
        <v>22</v>
      </c>
      <c r="J13793">
        <v>265</v>
      </c>
      <c r="K13793">
        <v>2</v>
      </c>
      <c r="L13793">
        <v>14</v>
      </c>
      <c r="M13793" s="1">
        <v>44858</v>
      </c>
      <c r="N13793">
        <v>147</v>
      </c>
      <c r="O13793">
        <v>1</v>
      </c>
      <c r="P13793">
        <v>218</v>
      </c>
      <c r="Q13793">
        <v>14</v>
      </c>
      <c r="R13793" t="s">
        <v>21724</v>
      </c>
    </row>
    <row r="13794" spans="1:18" x14ac:dyDescent="0.35">
      <c r="A13794">
        <v>54389490</v>
      </c>
      <c r="B13794" t="s">
        <v>21725</v>
      </c>
      <c r="C13794">
        <v>441571226</v>
      </c>
      <c r="D13794" t="s">
        <v>2401</v>
      </c>
      <c r="E13794" t="s">
        <v>48</v>
      </c>
      <c r="F13794" t="s">
        <v>309</v>
      </c>
      <c r="G13794">
        <v>52477203</v>
      </c>
      <c r="H13794">
        <v>13434441</v>
      </c>
      <c r="I13794" t="s">
        <v>22</v>
      </c>
      <c r="J13794">
        <v>329</v>
      </c>
      <c r="K13794">
        <v>1</v>
      </c>
      <c r="L13794">
        <v>3</v>
      </c>
      <c r="M13794" s="1">
        <v>44721</v>
      </c>
      <c r="N13794">
        <v>33</v>
      </c>
      <c r="O13794">
        <v>1</v>
      </c>
      <c r="P13794">
        <v>363</v>
      </c>
      <c r="Q13794">
        <v>3</v>
      </c>
      <c r="R13794" t="s">
        <v>21726</v>
      </c>
    </row>
    <row r="13795" spans="1:18" x14ac:dyDescent="0.35">
      <c r="A13795">
        <v>54390985</v>
      </c>
      <c r="B13795" t="s">
        <v>21727</v>
      </c>
      <c r="C13795">
        <v>441608276</v>
      </c>
      <c r="D13795" t="s">
        <v>21668</v>
      </c>
      <c r="E13795" t="s">
        <v>193</v>
      </c>
      <c r="F13795" t="s">
        <v>1477</v>
      </c>
      <c r="G13795">
        <v>5243631</v>
      </c>
      <c r="H13795">
        <v>1331349</v>
      </c>
      <c r="I13795" t="s">
        <v>22</v>
      </c>
      <c r="J13795">
        <v>230</v>
      </c>
      <c r="K13795">
        <v>2</v>
      </c>
      <c r="L13795">
        <v>1</v>
      </c>
      <c r="M13795" s="1">
        <v>44780</v>
      </c>
      <c r="N13795">
        <v>22</v>
      </c>
      <c r="O13795">
        <v>8</v>
      </c>
      <c r="P13795">
        <v>349</v>
      </c>
      <c r="Q13795">
        <v>1</v>
      </c>
      <c r="R13795" t="s">
        <v>21669</v>
      </c>
    </row>
    <row r="13796" spans="1:18" x14ac:dyDescent="0.35">
      <c r="A13796">
        <v>5.6205911716025664E+17</v>
      </c>
      <c r="B13796" t="s">
        <v>21728</v>
      </c>
      <c r="C13796">
        <v>128087803</v>
      </c>
      <c r="D13796" t="s">
        <v>4174</v>
      </c>
      <c r="E13796" t="s">
        <v>393</v>
      </c>
      <c r="F13796" t="s">
        <v>884</v>
      </c>
      <c r="G13796">
        <v>5257329</v>
      </c>
      <c r="H13796">
        <v>1336636</v>
      </c>
      <c r="I13796" t="s">
        <v>22</v>
      </c>
      <c r="J13796">
        <v>163</v>
      </c>
      <c r="K13796">
        <v>1</v>
      </c>
      <c r="L13796">
        <v>16</v>
      </c>
      <c r="M13796" s="1">
        <v>44884</v>
      </c>
      <c r="N13796">
        <v>267</v>
      </c>
      <c r="O13796">
        <v>1</v>
      </c>
      <c r="P13796">
        <v>0</v>
      </c>
      <c r="Q13796">
        <v>16</v>
      </c>
      <c r="R13796" t="s">
        <v>21729</v>
      </c>
    </row>
    <row r="13797" spans="1:18" x14ac:dyDescent="0.35">
      <c r="A13797">
        <v>5.493432261479959E+17</v>
      </c>
      <c r="B13797" t="s">
        <v>21730</v>
      </c>
      <c r="D13797" t="s">
        <v>30</v>
      </c>
      <c r="E13797" t="s">
        <v>30</v>
      </c>
      <c r="F13797" t="s">
        <v>30</v>
      </c>
      <c r="I13797" t="s">
        <v>30</v>
      </c>
      <c r="M13797" s="1"/>
      <c r="R13797" t="s">
        <v>30</v>
      </c>
    </row>
    <row r="13798" spans="1:18" x14ac:dyDescent="0.35">
      <c r="B13798" t="s">
        <v>21731</v>
      </c>
      <c r="D13798" t="s">
        <v>193</v>
      </c>
      <c r="E13798" t="s">
        <v>1477</v>
      </c>
      <c r="F13798" t="s">
        <v>21732</v>
      </c>
      <c r="G13798">
        <v>1331209</v>
      </c>
      <c r="I13798" t="s">
        <v>10318</v>
      </c>
      <c r="J13798">
        <v>2</v>
      </c>
      <c r="K13798">
        <v>3</v>
      </c>
      <c r="M13798" s="1"/>
      <c r="N13798">
        <v>8</v>
      </c>
      <c r="O13798">
        <v>363</v>
      </c>
      <c r="P13798">
        <v>3</v>
      </c>
      <c r="R13798" t="s">
        <v>30</v>
      </c>
    </row>
    <row r="13799" spans="1:18" x14ac:dyDescent="0.35">
      <c r="A13799">
        <v>54392239</v>
      </c>
      <c r="B13799" t="s">
        <v>21733</v>
      </c>
      <c r="C13799">
        <v>54039179</v>
      </c>
      <c r="D13799" t="s">
        <v>812</v>
      </c>
      <c r="E13799" t="s">
        <v>110</v>
      </c>
      <c r="F13799" t="s">
        <v>1323</v>
      </c>
      <c r="G13799">
        <v>5250229</v>
      </c>
      <c r="H13799">
        <v>133067</v>
      </c>
      <c r="I13799" t="s">
        <v>22</v>
      </c>
      <c r="J13799">
        <v>170</v>
      </c>
      <c r="K13799">
        <v>1</v>
      </c>
      <c r="L13799">
        <v>11</v>
      </c>
      <c r="M13799" s="1">
        <v>44878</v>
      </c>
      <c r="N13799">
        <v>209</v>
      </c>
      <c r="O13799">
        <v>14</v>
      </c>
      <c r="P13799">
        <v>170</v>
      </c>
      <c r="Q13799">
        <v>11</v>
      </c>
      <c r="R13799" t="s">
        <v>21734</v>
      </c>
    </row>
    <row r="13800" spans="1:18" x14ac:dyDescent="0.35">
      <c r="A13800">
        <v>5.4956157165118106E+17</v>
      </c>
      <c r="B13800" t="s">
        <v>21735</v>
      </c>
      <c r="C13800">
        <v>15710695</v>
      </c>
      <c r="D13800" t="s">
        <v>8687</v>
      </c>
      <c r="E13800" t="s">
        <v>20</v>
      </c>
      <c r="F13800" t="s">
        <v>40</v>
      </c>
      <c r="G13800">
        <v>5253614</v>
      </c>
      <c r="H13800">
        <v>1342837</v>
      </c>
      <c r="I13800" t="s">
        <v>22</v>
      </c>
      <c r="J13800">
        <v>250</v>
      </c>
      <c r="K13800">
        <v>4</v>
      </c>
      <c r="L13800">
        <v>4</v>
      </c>
      <c r="M13800" s="1">
        <v>44864</v>
      </c>
      <c r="N13800">
        <v>86</v>
      </c>
      <c r="O13800">
        <v>1</v>
      </c>
      <c r="P13800">
        <v>42</v>
      </c>
      <c r="Q13800">
        <v>4</v>
      </c>
      <c r="R13800" t="s">
        <v>21736</v>
      </c>
    </row>
    <row r="13801" spans="1:18" x14ac:dyDescent="0.35">
      <c r="A13801">
        <v>5.4968433721124307E+17</v>
      </c>
      <c r="B13801" t="s">
        <v>21737</v>
      </c>
      <c r="C13801">
        <v>441608276</v>
      </c>
      <c r="D13801" t="s">
        <v>21668</v>
      </c>
      <c r="E13801" t="s">
        <v>193</v>
      </c>
      <c r="F13801" t="s">
        <v>1477</v>
      </c>
      <c r="G13801">
        <v>5243591</v>
      </c>
      <c r="H13801">
        <v>1331395</v>
      </c>
      <c r="I13801" t="s">
        <v>71</v>
      </c>
      <c r="J13801">
        <v>89</v>
      </c>
      <c r="K13801">
        <v>1</v>
      </c>
      <c r="L13801">
        <v>3</v>
      </c>
      <c r="M13801" s="1">
        <v>44892</v>
      </c>
      <c r="N13801">
        <v>47</v>
      </c>
      <c r="O13801">
        <v>8</v>
      </c>
      <c r="P13801">
        <v>365</v>
      </c>
      <c r="Q13801">
        <v>3</v>
      </c>
      <c r="R13801" t="s">
        <v>21669</v>
      </c>
    </row>
    <row r="13802" spans="1:18" x14ac:dyDescent="0.35">
      <c r="A13802">
        <v>5.6238686046701453E+17</v>
      </c>
      <c r="B13802" t="s">
        <v>21738</v>
      </c>
      <c r="C13802">
        <v>48312651</v>
      </c>
      <c r="D13802" t="s">
        <v>929</v>
      </c>
      <c r="E13802" t="s">
        <v>48</v>
      </c>
      <c r="F13802" t="s">
        <v>309</v>
      </c>
      <c r="G13802">
        <v>524829</v>
      </c>
      <c r="H13802">
        <v>1343008</v>
      </c>
      <c r="I13802" t="s">
        <v>22</v>
      </c>
      <c r="J13802">
        <v>96</v>
      </c>
      <c r="K13802">
        <v>3</v>
      </c>
      <c r="L13802">
        <v>9</v>
      </c>
      <c r="M13802" s="1">
        <v>44885</v>
      </c>
      <c r="N13802">
        <v>127</v>
      </c>
      <c r="O13802">
        <v>1</v>
      </c>
      <c r="P13802">
        <v>285</v>
      </c>
      <c r="Q13802">
        <v>9</v>
      </c>
      <c r="R13802" t="s">
        <v>21739</v>
      </c>
    </row>
    <row r="13803" spans="1:18" x14ac:dyDescent="0.35">
      <c r="A13803">
        <v>54394892</v>
      </c>
      <c r="B13803" t="s">
        <v>21727</v>
      </c>
      <c r="C13803">
        <v>441608276</v>
      </c>
      <c r="D13803" t="s">
        <v>21668</v>
      </c>
      <c r="E13803" t="s">
        <v>193</v>
      </c>
      <c r="F13803" t="s">
        <v>1477</v>
      </c>
      <c r="G13803">
        <v>524342</v>
      </c>
      <c r="H13803">
        <v>1331389</v>
      </c>
      <c r="I13803" t="s">
        <v>22</v>
      </c>
      <c r="J13803">
        <v>225</v>
      </c>
      <c r="K13803">
        <v>2</v>
      </c>
      <c r="L13803">
        <v>4</v>
      </c>
      <c r="M13803" s="1">
        <v>44846</v>
      </c>
      <c r="N13803">
        <v>39</v>
      </c>
      <c r="O13803">
        <v>8</v>
      </c>
      <c r="P13803">
        <v>322</v>
      </c>
      <c r="Q13803">
        <v>4</v>
      </c>
      <c r="R13803" t="s">
        <v>21669</v>
      </c>
    </row>
    <row r="13804" spans="1:18" x14ac:dyDescent="0.35">
      <c r="A13804">
        <v>5.6270293879613024E+17</v>
      </c>
      <c r="B13804" t="s">
        <v>21740</v>
      </c>
      <c r="C13804">
        <v>50661502</v>
      </c>
      <c r="D13804" t="s">
        <v>21556</v>
      </c>
      <c r="E13804" t="s">
        <v>20</v>
      </c>
      <c r="F13804" t="s">
        <v>40</v>
      </c>
      <c r="G13804">
        <v>5253513</v>
      </c>
      <c r="H13804">
        <v>1343151</v>
      </c>
      <c r="I13804" t="s">
        <v>71</v>
      </c>
      <c r="J13804">
        <v>58</v>
      </c>
      <c r="K13804">
        <v>10</v>
      </c>
      <c r="L13804">
        <v>1</v>
      </c>
      <c r="M13804" s="1">
        <v>44701</v>
      </c>
      <c r="N13804">
        <v>14</v>
      </c>
      <c r="O13804">
        <v>2</v>
      </c>
      <c r="P13804">
        <v>65</v>
      </c>
      <c r="Q13804">
        <v>1</v>
      </c>
      <c r="R13804" t="s">
        <v>21557</v>
      </c>
    </row>
    <row r="13805" spans="1:18" x14ac:dyDescent="0.35">
      <c r="A13805">
        <v>5.4969943803436992E+17</v>
      </c>
      <c r="B13805" t="s">
        <v>21705</v>
      </c>
      <c r="C13805">
        <v>439357842</v>
      </c>
      <c r="D13805" t="s">
        <v>1492</v>
      </c>
      <c r="E13805" t="s">
        <v>110</v>
      </c>
      <c r="F13805" t="s">
        <v>1146</v>
      </c>
      <c r="G13805">
        <v>5251199</v>
      </c>
      <c r="H13805">
        <v>1329858</v>
      </c>
      <c r="I13805" t="s">
        <v>22</v>
      </c>
      <c r="J13805">
        <v>76</v>
      </c>
      <c r="K13805">
        <v>92</v>
      </c>
      <c r="L13805">
        <v>0</v>
      </c>
      <c r="M13805" s="1"/>
      <c r="O13805">
        <v>6</v>
      </c>
      <c r="P13805">
        <v>323</v>
      </c>
      <c r="Q13805">
        <v>0</v>
      </c>
      <c r="R13805" t="s">
        <v>21741</v>
      </c>
    </row>
    <row r="13806" spans="1:18" x14ac:dyDescent="0.35">
      <c r="A13806">
        <v>54403926</v>
      </c>
      <c r="B13806" t="s">
        <v>21742</v>
      </c>
      <c r="C13806">
        <v>86821671</v>
      </c>
      <c r="D13806" t="s">
        <v>1161</v>
      </c>
      <c r="E13806" t="s">
        <v>504</v>
      </c>
      <c r="F13806" t="s">
        <v>1461</v>
      </c>
      <c r="G13806">
        <v>52513596</v>
      </c>
      <c r="H13806">
        <v>13500677</v>
      </c>
      <c r="I13806" t="s">
        <v>22</v>
      </c>
      <c r="J13806">
        <v>75</v>
      </c>
      <c r="K13806">
        <v>1</v>
      </c>
      <c r="L13806">
        <v>24</v>
      </c>
      <c r="M13806" s="1">
        <v>44901</v>
      </c>
      <c r="N13806">
        <v>234</v>
      </c>
      <c r="O13806">
        <v>2</v>
      </c>
      <c r="P13806">
        <v>10</v>
      </c>
      <c r="Q13806">
        <v>24</v>
      </c>
      <c r="R13806" t="s">
        <v>21743</v>
      </c>
    </row>
    <row r="13807" spans="1:18" x14ac:dyDescent="0.35">
      <c r="A13807">
        <v>5.6355872685666752E+17</v>
      </c>
      <c r="B13807" t="s">
        <v>21744</v>
      </c>
      <c r="C13807">
        <v>6584851</v>
      </c>
      <c r="D13807" t="s">
        <v>1576</v>
      </c>
      <c r="E13807" t="s">
        <v>33</v>
      </c>
      <c r="F13807" t="s">
        <v>55</v>
      </c>
      <c r="G13807">
        <v>5249715</v>
      </c>
      <c r="H13807">
        <v>1342398</v>
      </c>
      <c r="I13807" t="s">
        <v>71</v>
      </c>
      <c r="J13807">
        <v>55</v>
      </c>
      <c r="K13807">
        <v>14</v>
      </c>
      <c r="L13807">
        <v>3</v>
      </c>
      <c r="M13807" s="1">
        <v>44893</v>
      </c>
      <c r="N13807">
        <v>34</v>
      </c>
      <c r="O13807">
        <v>4</v>
      </c>
      <c r="P13807">
        <v>115</v>
      </c>
      <c r="Q13807">
        <v>3</v>
      </c>
      <c r="R13807" t="s">
        <v>21146</v>
      </c>
    </row>
    <row r="13808" spans="1:18" x14ac:dyDescent="0.35">
      <c r="A13808">
        <v>54404016</v>
      </c>
      <c r="B13808" t="s">
        <v>21745</v>
      </c>
      <c r="C13808">
        <v>441921256</v>
      </c>
      <c r="D13808" t="s">
        <v>2649</v>
      </c>
      <c r="E13808" t="s">
        <v>48</v>
      </c>
      <c r="F13808" t="s">
        <v>803</v>
      </c>
      <c r="G13808">
        <v>5245064</v>
      </c>
      <c r="H13808">
        <v>1343536</v>
      </c>
      <c r="I13808" t="s">
        <v>22</v>
      </c>
      <c r="J13808">
        <v>79</v>
      </c>
      <c r="K13808">
        <v>1</v>
      </c>
      <c r="L13808">
        <v>2</v>
      </c>
      <c r="M13808" s="1">
        <v>44621</v>
      </c>
      <c r="N13808">
        <v>20</v>
      </c>
      <c r="O13808">
        <v>1</v>
      </c>
      <c r="P13808">
        <v>355</v>
      </c>
      <c r="Q13808">
        <v>2</v>
      </c>
      <c r="R13808" t="s">
        <v>21746</v>
      </c>
    </row>
    <row r="13809" spans="1:18" x14ac:dyDescent="0.35">
      <c r="A13809">
        <v>54404420</v>
      </c>
      <c r="B13809" t="s">
        <v>21747</v>
      </c>
      <c r="C13809">
        <v>161552437</v>
      </c>
      <c r="D13809" t="s">
        <v>528</v>
      </c>
      <c r="E13809" t="s">
        <v>137</v>
      </c>
      <c r="F13809" t="s">
        <v>138</v>
      </c>
      <c r="G13809">
        <v>5251183</v>
      </c>
      <c r="H13809">
        <v>1360511</v>
      </c>
      <c r="I13809" t="s">
        <v>71</v>
      </c>
      <c r="J13809">
        <v>30</v>
      </c>
      <c r="K13809">
        <v>4</v>
      </c>
      <c r="L13809">
        <v>23</v>
      </c>
      <c r="M13809" s="1">
        <v>44907</v>
      </c>
      <c r="N13809">
        <v>457</v>
      </c>
      <c r="O13809">
        <v>1</v>
      </c>
      <c r="P13809">
        <v>36</v>
      </c>
      <c r="Q13809">
        <v>23</v>
      </c>
      <c r="R13809" t="s">
        <v>21748</v>
      </c>
    </row>
    <row r="13810" spans="1:18" x14ac:dyDescent="0.35">
      <c r="A13810">
        <v>5.6356952420992275E+17</v>
      </c>
      <c r="B13810" t="s">
        <v>21749</v>
      </c>
      <c r="C13810">
        <v>6584851</v>
      </c>
      <c r="D13810" t="s">
        <v>1576</v>
      </c>
      <c r="E13810" t="s">
        <v>33</v>
      </c>
      <c r="F13810" t="s">
        <v>55</v>
      </c>
      <c r="G13810">
        <v>5249866</v>
      </c>
      <c r="H13810">
        <v>1342569</v>
      </c>
      <c r="I13810" t="s">
        <v>22</v>
      </c>
      <c r="J13810">
        <v>143</v>
      </c>
      <c r="K13810">
        <v>4</v>
      </c>
      <c r="L13810">
        <v>0</v>
      </c>
      <c r="M13810" s="1"/>
      <c r="O13810">
        <v>4</v>
      </c>
      <c r="P13810">
        <v>150</v>
      </c>
      <c r="Q13810">
        <v>0</v>
      </c>
      <c r="R13810" t="s">
        <v>21146</v>
      </c>
    </row>
    <row r="13811" spans="1:18" x14ac:dyDescent="0.35">
      <c r="A13811">
        <v>5.6358612918562458E+17</v>
      </c>
      <c r="B13811" t="s">
        <v>21750</v>
      </c>
      <c r="C13811">
        <v>434485440</v>
      </c>
      <c r="D13811" t="s">
        <v>21400</v>
      </c>
      <c r="E13811" t="s">
        <v>110</v>
      </c>
      <c r="F13811" t="s">
        <v>129</v>
      </c>
      <c r="G13811">
        <v>524973173</v>
      </c>
      <c r="H13811">
        <v>133322221</v>
      </c>
      <c r="I13811" t="s">
        <v>22</v>
      </c>
      <c r="J13811">
        <v>104</v>
      </c>
      <c r="K13811">
        <v>90</v>
      </c>
      <c r="L13811">
        <v>0</v>
      </c>
      <c r="M13811" s="1"/>
      <c r="O13811">
        <v>103</v>
      </c>
      <c r="P13811">
        <v>258</v>
      </c>
      <c r="Q13811">
        <v>0</v>
      </c>
      <c r="R13811" t="s">
        <v>21751</v>
      </c>
    </row>
    <row r="13812" spans="1:18" x14ac:dyDescent="0.35">
      <c r="A13812">
        <v>5.4972644743704442E+17</v>
      </c>
      <c r="B13812" t="s">
        <v>21752</v>
      </c>
      <c r="C13812">
        <v>15606243</v>
      </c>
      <c r="D13812" t="s">
        <v>3710</v>
      </c>
      <c r="E13812" t="s">
        <v>110</v>
      </c>
      <c r="F13812" t="s">
        <v>123</v>
      </c>
      <c r="G13812">
        <v>5250314</v>
      </c>
      <c r="H13812">
        <v>1329972</v>
      </c>
      <c r="I13812" t="s">
        <v>22</v>
      </c>
      <c r="J13812">
        <v>69</v>
      </c>
      <c r="K13812">
        <v>93</v>
      </c>
      <c r="L13812">
        <v>0</v>
      </c>
      <c r="M13812" s="1"/>
      <c r="O13812">
        <v>2</v>
      </c>
      <c r="P13812">
        <v>301</v>
      </c>
      <c r="Q13812">
        <v>0</v>
      </c>
      <c r="R13812" t="s">
        <v>30</v>
      </c>
    </row>
    <row r="13813" spans="1:18" x14ac:dyDescent="0.35">
      <c r="A13813">
        <v>5.6704836524000896E+17</v>
      </c>
      <c r="B13813" t="s">
        <v>21753</v>
      </c>
      <c r="C13813">
        <v>290992825</v>
      </c>
      <c r="D13813" t="s">
        <v>2101</v>
      </c>
      <c r="E13813" t="s">
        <v>110</v>
      </c>
      <c r="F13813" t="s">
        <v>476</v>
      </c>
      <c r="G13813">
        <v>5249882</v>
      </c>
      <c r="H13813">
        <v>1330067</v>
      </c>
      <c r="I13813" t="s">
        <v>22</v>
      </c>
      <c r="J13813">
        <v>76</v>
      </c>
      <c r="K13813">
        <v>120</v>
      </c>
      <c r="L13813">
        <v>0</v>
      </c>
      <c r="M13813" s="1"/>
      <c r="O13813">
        <v>11</v>
      </c>
      <c r="P13813">
        <v>234</v>
      </c>
      <c r="Q13813">
        <v>0</v>
      </c>
      <c r="R13813" t="s">
        <v>21754</v>
      </c>
    </row>
    <row r="13814" spans="1:18" x14ac:dyDescent="0.35">
      <c r="A13814">
        <v>5.6358642849306592E+17</v>
      </c>
      <c r="B13814" t="s">
        <v>21755</v>
      </c>
      <c r="C13814">
        <v>434485440</v>
      </c>
      <c r="D13814" t="s">
        <v>21400</v>
      </c>
      <c r="E13814" t="s">
        <v>110</v>
      </c>
      <c r="F13814" t="s">
        <v>129</v>
      </c>
      <c r="G13814">
        <v>5249761179999999</v>
      </c>
      <c r="H13814">
        <v>133325317</v>
      </c>
      <c r="I13814" t="s">
        <v>22</v>
      </c>
      <c r="J13814">
        <v>93</v>
      </c>
      <c r="K13814">
        <v>90</v>
      </c>
      <c r="L13814">
        <v>0</v>
      </c>
      <c r="M13814" s="1"/>
      <c r="O13814">
        <v>103</v>
      </c>
      <c r="P13814">
        <v>11</v>
      </c>
      <c r="Q13814">
        <v>0</v>
      </c>
      <c r="R13814" t="s">
        <v>21756</v>
      </c>
    </row>
    <row r="13815" spans="1:18" x14ac:dyDescent="0.35">
      <c r="A13815">
        <v>5.6713311327703923E+17</v>
      </c>
      <c r="B13815" t="s">
        <v>21757</v>
      </c>
      <c r="C13815">
        <v>51251225</v>
      </c>
      <c r="D13815" t="s">
        <v>7379</v>
      </c>
      <c r="E13815" t="s">
        <v>110</v>
      </c>
      <c r="F13815" t="s">
        <v>129</v>
      </c>
      <c r="G13815">
        <v>5250001</v>
      </c>
      <c r="H13815">
        <v>1332838</v>
      </c>
      <c r="I13815" t="s">
        <v>22</v>
      </c>
      <c r="J13815">
        <v>60</v>
      </c>
      <c r="K13815">
        <v>94</v>
      </c>
      <c r="L13815">
        <v>0</v>
      </c>
      <c r="M13815" s="1"/>
      <c r="O13815">
        <v>3</v>
      </c>
      <c r="P13815">
        <v>365</v>
      </c>
      <c r="Q13815">
        <v>0</v>
      </c>
      <c r="R13815" t="s">
        <v>30</v>
      </c>
    </row>
    <row r="13816" spans="1:18" x14ac:dyDescent="0.35">
      <c r="A13816">
        <v>5.4993558615990707E+17</v>
      </c>
      <c r="B13816" t="s">
        <v>21758</v>
      </c>
      <c r="C13816">
        <v>38146062</v>
      </c>
      <c r="D13816" t="s">
        <v>3851</v>
      </c>
      <c r="E13816" t="s">
        <v>20</v>
      </c>
      <c r="F13816" t="s">
        <v>29</v>
      </c>
      <c r="G13816">
        <v>5254783</v>
      </c>
      <c r="H13816">
        <v>1341039</v>
      </c>
      <c r="I13816" t="s">
        <v>71</v>
      </c>
      <c r="J13816">
        <v>45</v>
      </c>
      <c r="K13816">
        <v>80</v>
      </c>
      <c r="L13816">
        <v>0</v>
      </c>
      <c r="M13816" s="1"/>
      <c r="O13816">
        <v>1</v>
      </c>
      <c r="P13816">
        <v>0</v>
      </c>
      <c r="Q13816">
        <v>0</v>
      </c>
      <c r="R13816" t="s">
        <v>21759</v>
      </c>
    </row>
    <row r="13817" spans="1:18" x14ac:dyDescent="0.35">
      <c r="A13817">
        <v>5.6720702711713568E+17</v>
      </c>
      <c r="B13817" t="s">
        <v>21760</v>
      </c>
      <c r="C13817">
        <v>342119665</v>
      </c>
      <c r="D13817" t="s">
        <v>18869</v>
      </c>
      <c r="E13817" t="s">
        <v>44</v>
      </c>
      <c r="F13817" t="s">
        <v>45</v>
      </c>
      <c r="G13817">
        <v>5251689</v>
      </c>
      <c r="H13817">
        <v>1333179</v>
      </c>
      <c r="I13817" t="s">
        <v>22</v>
      </c>
      <c r="J13817">
        <v>82</v>
      </c>
      <c r="K13817">
        <v>14</v>
      </c>
      <c r="L13817">
        <v>2</v>
      </c>
      <c r="M13817" s="1">
        <v>44797</v>
      </c>
      <c r="N13817">
        <v>23</v>
      </c>
      <c r="O13817">
        <v>9</v>
      </c>
      <c r="P13817">
        <v>305</v>
      </c>
      <c r="Q13817">
        <v>2</v>
      </c>
      <c r="R13817" t="s">
        <v>21761</v>
      </c>
    </row>
    <row r="13818" spans="1:18" x14ac:dyDescent="0.35">
      <c r="A13818">
        <v>5.5042991178086624E+17</v>
      </c>
      <c r="B13818" t="s">
        <v>21762</v>
      </c>
      <c r="C13818">
        <v>45787960</v>
      </c>
      <c r="D13818" t="s">
        <v>327</v>
      </c>
      <c r="E13818" t="s">
        <v>20</v>
      </c>
      <c r="F13818" t="s">
        <v>424</v>
      </c>
      <c r="G13818">
        <v>5255482</v>
      </c>
      <c r="H13818">
        <v>1342631</v>
      </c>
      <c r="I13818" t="s">
        <v>22</v>
      </c>
      <c r="J13818">
        <v>188</v>
      </c>
      <c r="K13818">
        <v>2</v>
      </c>
      <c r="L13818">
        <v>7</v>
      </c>
      <c r="M13818" s="1">
        <v>44840</v>
      </c>
      <c r="N13818">
        <v>98</v>
      </c>
      <c r="O13818">
        <v>1</v>
      </c>
      <c r="P13818">
        <v>19</v>
      </c>
      <c r="Q13818">
        <v>7</v>
      </c>
      <c r="R13818" t="s">
        <v>21763</v>
      </c>
    </row>
    <row r="13819" spans="1:18" x14ac:dyDescent="0.35">
      <c r="A13819">
        <v>5.6363111345202867E+17</v>
      </c>
      <c r="B13819" t="s">
        <v>21764</v>
      </c>
      <c r="C13819">
        <v>3183839</v>
      </c>
      <c r="D13819" t="s">
        <v>10939</v>
      </c>
      <c r="E13819" t="s">
        <v>33</v>
      </c>
      <c r="F13819" t="s">
        <v>94</v>
      </c>
      <c r="G13819">
        <v>5248832</v>
      </c>
      <c r="H13819">
        <v>1338655</v>
      </c>
      <c r="I13819" t="s">
        <v>22</v>
      </c>
      <c r="J13819">
        <v>101</v>
      </c>
      <c r="K13819">
        <v>92</v>
      </c>
      <c r="L13819">
        <v>1</v>
      </c>
      <c r="M13819" s="1">
        <v>44774</v>
      </c>
      <c r="N13819">
        <v>21</v>
      </c>
      <c r="O13819">
        <v>2</v>
      </c>
      <c r="P13819">
        <v>203</v>
      </c>
      <c r="Q13819">
        <v>1</v>
      </c>
      <c r="R13819" t="s">
        <v>30</v>
      </c>
    </row>
    <row r="13820" spans="1:18" x14ac:dyDescent="0.35">
      <c r="A13820">
        <v>5.6364134539169741E+17</v>
      </c>
      <c r="B13820" t="s">
        <v>21765</v>
      </c>
      <c r="C13820">
        <v>186634753</v>
      </c>
      <c r="D13820" t="s">
        <v>133</v>
      </c>
      <c r="E13820" t="s">
        <v>110</v>
      </c>
      <c r="F13820" t="s">
        <v>254</v>
      </c>
      <c r="G13820">
        <v>5251468</v>
      </c>
      <c r="H13820">
        <v>1330672</v>
      </c>
      <c r="I13820" t="s">
        <v>22</v>
      </c>
      <c r="J13820">
        <v>148</v>
      </c>
      <c r="K13820">
        <v>30</v>
      </c>
      <c r="L13820">
        <v>15</v>
      </c>
      <c r="M13820" s="1">
        <v>44860</v>
      </c>
      <c r="N13820">
        <v>149</v>
      </c>
      <c r="O13820">
        <v>10</v>
      </c>
      <c r="P13820">
        <v>88</v>
      </c>
      <c r="Q13820">
        <v>15</v>
      </c>
      <c r="R13820" t="s">
        <v>21766</v>
      </c>
    </row>
    <row r="13821" spans="1:18" x14ac:dyDescent="0.35">
      <c r="A13821">
        <v>5.6721113474042874E+17</v>
      </c>
      <c r="B13821" t="s">
        <v>21767</v>
      </c>
      <c r="C13821">
        <v>342119665</v>
      </c>
      <c r="D13821" t="s">
        <v>18869</v>
      </c>
      <c r="E13821" t="s">
        <v>110</v>
      </c>
      <c r="F13821" t="s">
        <v>254</v>
      </c>
      <c r="G13821">
        <v>5251459</v>
      </c>
      <c r="H13821">
        <v>1333298</v>
      </c>
      <c r="I13821" t="s">
        <v>22</v>
      </c>
      <c r="J13821">
        <v>93</v>
      </c>
      <c r="K13821">
        <v>14</v>
      </c>
      <c r="L13821">
        <v>1</v>
      </c>
      <c r="M13821" s="1">
        <v>44759</v>
      </c>
      <c r="N13821">
        <v>19</v>
      </c>
      <c r="O13821">
        <v>9</v>
      </c>
      <c r="P13821">
        <v>353</v>
      </c>
      <c r="Q13821">
        <v>1</v>
      </c>
      <c r="R13821" t="s">
        <v>18870</v>
      </c>
    </row>
    <row r="13822" spans="1:18" x14ac:dyDescent="0.35">
      <c r="A13822">
        <v>5.6365910090579379E+17</v>
      </c>
      <c r="B13822" t="s">
        <v>21755</v>
      </c>
      <c r="C13822">
        <v>434485440</v>
      </c>
      <c r="D13822" t="s">
        <v>21400</v>
      </c>
      <c r="E13822" t="s">
        <v>110</v>
      </c>
      <c r="F13822" t="s">
        <v>129</v>
      </c>
      <c r="G13822">
        <v>5249761179999999</v>
      </c>
      <c r="H13822">
        <v>133325317</v>
      </c>
      <c r="I13822" t="s">
        <v>22</v>
      </c>
      <c r="J13822">
        <v>119</v>
      </c>
      <c r="K13822">
        <v>90</v>
      </c>
      <c r="L13822">
        <v>0</v>
      </c>
      <c r="M13822" s="1"/>
      <c r="O13822">
        <v>103</v>
      </c>
      <c r="P13822">
        <v>228</v>
      </c>
      <c r="Q13822">
        <v>0</v>
      </c>
      <c r="R13822" t="s">
        <v>21768</v>
      </c>
    </row>
    <row r="13823" spans="1:18" x14ac:dyDescent="0.35">
      <c r="A13823">
        <v>5.5044298652019834E+17</v>
      </c>
      <c r="B13823" t="s">
        <v>21769</v>
      </c>
      <c r="C13823">
        <v>7219940</v>
      </c>
      <c r="D13823" t="s">
        <v>21770</v>
      </c>
      <c r="E13823" t="s">
        <v>20</v>
      </c>
      <c r="F13823" t="s">
        <v>446</v>
      </c>
      <c r="G13823">
        <v>5252958</v>
      </c>
      <c r="H13823">
        <v>1344885</v>
      </c>
      <c r="I13823" t="s">
        <v>22</v>
      </c>
      <c r="J13823">
        <v>190</v>
      </c>
      <c r="K13823">
        <v>3</v>
      </c>
      <c r="L13823">
        <v>2</v>
      </c>
      <c r="M13823" s="1">
        <v>44895</v>
      </c>
      <c r="N13823">
        <v>97</v>
      </c>
      <c r="O13823">
        <v>1</v>
      </c>
      <c r="P13823">
        <v>18</v>
      </c>
      <c r="Q13823">
        <v>2</v>
      </c>
      <c r="R13823" t="s">
        <v>21771</v>
      </c>
    </row>
    <row r="13824" spans="1:18" x14ac:dyDescent="0.35">
      <c r="A13824">
        <v>5.6753146624919104E+17</v>
      </c>
      <c r="B13824" t="s">
        <v>21772</v>
      </c>
      <c r="C13824">
        <v>250923850</v>
      </c>
      <c r="D13824" t="s">
        <v>12487</v>
      </c>
      <c r="E13824" t="s">
        <v>33</v>
      </c>
      <c r="F13824" t="s">
        <v>274</v>
      </c>
      <c r="G13824">
        <v>525053</v>
      </c>
      <c r="H13824">
        <v>1339748</v>
      </c>
      <c r="I13824" t="s">
        <v>22</v>
      </c>
      <c r="J13824">
        <v>99</v>
      </c>
      <c r="K13824">
        <v>92</v>
      </c>
      <c r="L13824">
        <v>0</v>
      </c>
      <c r="M13824" s="1"/>
      <c r="O13824">
        <v>1</v>
      </c>
      <c r="P13824">
        <v>140</v>
      </c>
      <c r="Q13824">
        <v>0</v>
      </c>
      <c r="R13824" t="s">
        <v>30</v>
      </c>
    </row>
    <row r="13825" spans="1:18" x14ac:dyDescent="0.35">
      <c r="A13825">
        <v>5.5053719976263558E+17</v>
      </c>
      <c r="B13825" t="s">
        <v>21773</v>
      </c>
      <c r="D13825" t="s">
        <v>30</v>
      </c>
      <c r="E13825" t="s">
        <v>30</v>
      </c>
      <c r="F13825" t="s">
        <v>30</v>
      </c>
      <c r="I13825" t="s">
        <v>30</v>
      </c>
      <c r="M13825" s="1"/>
      <c r="R13825" t="s">
        <v>30</v>
      </c>
    </row>
    <row r="13826" spans="1:18" x14ac:dyDescent="0.35">
      <c r="B13826" t="s">
        <v>21731</v>
      </c>
      <c r="D13826" t="s">
        <v>193</v>
      </c>
      <c r="E13826" t="s">
        <v>1477</v>
      </c>
      <c r="F13826" t="s">
        <v>21774</v>
      </c>
      <c r="G13826">
        <v>1331179</v>
      </c>
      <c r="I13826" t="s">
        <v>7526</v>
      </c>
      <c r="J13826">
        <v>2</v>
      </c>
      <c r="K13826">
        <v>4</v>
      </c>
      <c r="M13826" s="1"/>
      <c r="N13826">
        <v>8</v>
      </c>
      <c r="O13826">
        <v>335</v>
      </c>
      <c r="P13826">
        <v>4</v>
      </c>
      <c r="R13826" t="s">
        <v>30</v>
      </c>
    </row>
    <row r="13827" spans="1:18" x14ac:dyDescent="0.35">
      <c r="A13827">
        <v>5.5133760047164006E+17</v>
      </c>
      <c r="B13827" t="s">
        <v>21775</v>
      </c>
      <c r="C13827">
        <v>99482288</v>
      </c>
      <c r="D13827" t="s">
        <v>1532</v>
      </c>
      <c r="E13827" t="s">
        <v>33</v>
      </c>
      <c r="F13827" t="s">
        <v>173</v>
      </c>
      <c r="G13827">
        <v>5251503</v>
      </c>
      <c r="H13827">
        <v>1345587</v>
      </c>
      <c r="I13827" t="s">
        <v>71</v>
      </c>
      <c r="J13827">
        <v>80</v>
      </c>
      <c r="K13827">
        <v>4</v>
      </c>
      <c r="L13827">
        <v>8</v>
      </c>
      <c r="M13827" s="1">
        <v>44850</v>
      </c>
      <c r="N13827">
        <v>163</v>
      </c>
      <c r="O13827">
        <v>2</v>
      </c>
      <c r="P13827">
        <v>0</v>
      </c>
      <c r="Q13827">
        <v>8</v>
      </c>
      <c r="R13827" t="s">
        <v>21776</v>
      </c>
    </row>
    <row r="13828" spans="1:18" x14ac:dyDescent="0.35">
      <c r="A13828">
        <v>5.6412098981713984E+17</v>
      </c>
      <c r="B13828" t="s">
        <v>21777</v>
      </c>
      <c r="C13828">
        <v>284974503</v>
      </c>
      <c r="D13828" t="s">
        <v>1215</v>
      </c>
      <c r="E13828" t="s">
        <v>106</v>
      </c>
      <c r="F13828" t="s">
        <v>263</v>
      </c>
      <c r="G13828">
        <v>5248787</v>
      </c>
      <c r="H13828">
        <v>1336124</v>
      </c>
      <c r="I13828" t="s">
        <v>22</v>
      </c>
      <c r="J13828">
        <v>134</v>
      </c>
      <c r="K13828">
        <v>4</v>
      </c>
      <c r="L13828">
        <v>29</v>
      </c>
      <c r="M13828" s="1">
        <v>44889</v>
      </c>
      <c r="N13828">
        <v>312</v>
      </c>
      <c r="O13828">
        <v>8</v>
      </c>
      <c r="P13828">
        <v>80</v>
      </c>
      <c r="Q13828">
        <v>29</v>
      </c>
      <c r="R13828" t="s">
        <v>5437</v>
      </c>
    </row>
    <row r="13829" spans="1:18" x14ac:dyDescent="0.35">
      <c r="A13829">
        <v>5.6778675901524461E+17</v>
      </c>
      <c r="B13829" t="s">
        <v>21778</v>
      </c>
      <c r="C13829">
        <v>371913052</v>
      </c>
      <c r="D13829" t="s">
        <v>21779</v>
      </c>
      <c r="E13829" t="s">
        <v>33</v>
      </c>
      <c r="F13829" t="s">
        <v>52</v>
      </c>
      <c r="G13829">
        <v>5250367</v>
      </c>
      <c r="H13829">
        <v>13446684</v>
      </c>
      <c r="I13829" t="s">
        <v>22</v>
      </c>
      <c r="J13829">
        <v>95</v>
      </c>
      <c r="K13829">
        <v>1</v>
      </c>
      <c r="L13829">
        <v>14</v>
      </c>
      <c r="M13829" s="1">
        <v>44892</v>
      </c>
      <c r="N13829">
        <v>144</v>
      </c>
      <c r="O13829">
        <v>7</v>
      </c>
      <c r="P13829">
        <v>246</v>
      </c>
      <c r="Q13829">
        <v>14</v>
      </c>
      <c r="R13829" t="s">
        <v>21780</v>
      </c>
    </row>
    <row r="13830" spans="1:18" x14ac:dyDescent="0.35">
      <c r="A13830">
        <v>5.6417797985249728E+17</v>
      </c>
      <c r="B13830" t="s">
        <v>21781</v>
      </c>
      <c r="C13830">
        <v>377526184</v>
      </c>
      <c r="D13830" t="s">
        <v>327</v>
      </c>
      <c r="E13830" t="s">
        <v>33</v>
      </c>
      <c r="F13830" t="s">
        <v>55</v>
      </c>
      <c r="G13830">
        <v>524989</v>
      </c>
      <c r="H13830">
        <v>1344522</v>
      </c>
      <c r="I13830" t="s">
        <v>71</v>
      </c>
      <c r="J13830">
        <v>100</v>
      </c>
      <c r="K13830">
        <v>1</v>
      </c>
      <c r="L13830">
        <v>0</v>
      </c>
      <c r="M13830" s="1"/>
      <c r="O13830">
        <v>1</v>
      </c>
      <c r="P13830">
        <v>0</v>
      </c>
      <c r="Q13830">
        <v>0</v>
      </c>
      <c r="R13830" t="s">
        <v>21782</v>
      </c>
    </row>
    <row r="13831" spans="1:18" x14ac:dyDescent="0.35">
      <c r="A13831">
        <v>5.5136864282586861E+17</v>
      </c>
      <c r="B13831" t="s">
        <v>21783</v>
      </c>
      <c r="C13831">
        <v>23482795</v>
      </c>
      <c r="D13831" t="s">
        <v>6206</v>
      </c>
      <c r="E13831" t="s">
        <v>33</v>
      </c>
      <c r="F13831" t="s">
        <v>173</v>
      </c>
      <c r="G13831">
        <v>5250165</v>
      </c>
      <c r="H13831">
        <v>1345335</v>
      </c>
      <c r="I13831" t="s">
        <v>22</v>
      </c>
      <c r="J13831">
        <v>138</v>
      </c>
      <c r="K13831">
        <v>3</v>
      </c>
      <c r="L13831">
        <v>31</v>
      </c>
      <c r="M13831" s="1">
        <v>44905</v>
      </c>
      <c r="N13831">
        <v>465</v>
      </c>
      <c r="O13831">
        <v>1</v>
      </c>
      <c r="P13831">
        <v>347</v>
      </c>
      <c r="Q13831">
        <v>31</v>
      </c>
      <c r="R13831" t="s">
        <v>21784</v>
      </c>
    </row>
    <row r="13832" spans="1:18" x14ac:dyDescent="0.35">
      <c r="A13832">
        <v>5.6781517121683507E+17</v>
      </c>
      <c r="B13832" t="s">
        <v>21785</v>
      </c>
      <c r="C13832">
        <v>1194258</v>
      </c>
      <c r="D13832" t="s">
        <v>569</v>
      </c>
      <c r="E13832" t="s">
        <v>44</v>
      </c>
      <c r="F13832" t="s">
        <v>78</v>
      </c>
      <c r="G13832">
        <v>5253222</v>
      </c>
      <c r="H13832">
        <v>1340313</v>
      </c>
      <c r="I13832" t="s">
        <v>22</v>
      </c>
      <c r="J13832">
        <v>149</v>
      </c>
      <c r="K13832">
        <v>3</v>
      </c>
      <c r="L13832">
        <v>13</v>
      </c>
      <c r="M13832" s="1">
        <v>44865</v>
      </c>
      <c r="N13832">
        <v>164</v>
      </c>
      <c r="O13832">
        <v>11</v>
      </c>
      <c r="P13832">
        <v>48</v>
      </c>
      <c r="Q13832">
        <v>13</v>
      </c>
      <c r="R13832" t="s">
        <v>21786</v>
      </c>
    </row>
    <row r="13833" spans="1:18" x14ac:dyDescent="0.35">
      <c r="A13833">
        <v>5.5140537101073485E+17</v>
      </c>
      <c r="B13833" t="s">
        <v>21787</v>
      </c>
      <c r="C13833">
        <v>148919487</v>
      </c>
      <c r="D13833" t="s">
        <v>3881</v>
      </c>
      <c r="E13833" t="s">
        <v>393</v>
      </c>
      <c r="F13833" t="s">
        <v>4488</v>
      </c>
      <c r="G13833">
        <v>5260022</v>
      </c>
      <c r="H13833">
        <v>1324488</v>
      </c>
      <c r="I13833" t="s">
        <v>22</v>
      </c>
      <c r="J13833">
        <v>52</v>
      </c>
      <c r="K13833">
        <v>2</v>
      </c>
      <c r="L13833">
        <v>26</v>
      </c>
      <c r="M13833" s="1">
        <v>44892</v>
      </c>
      <c r="N13833">
        <v>268</v>
      </c>
      <c r="O13833">
        <v>4</v>
      </c>
      <c r="P13833">
        <v>273</v>
      </c>
      <c r="Q13833">
        <v>26</v>
      </c>
      <c r="R13833" t="s">
        <v>21788</v>
      </c>
    </row>
    <row r="13834" spans="1:18" x14ac:dyDescent="0.35">
      <c r="A13834">
        <v>5.6418468266360896E+17</v>
      </c>
      <c r="B13834" t="s">
        <v>21789</v>
      </c>
      <c r="C13834">
        <v>445174812</v>
      </c>
      <c r="D13834" t="s">
        <v>3970</v>
      </c>
      <c r="E13834" t="s">
        <v>44</v>
      </c>
      <c r="F13834" t="s">
        <v>45</v>
      </c>
      <c r="G13834">
        <v>5252996</v>
      </c>
      <c r="H13834">
        <v>1334223</v>
      </c>
      <c r="I13834" t="s">
        <v>22</v>
      </c>
      <c r="J13834">
        <v>85</v>
      </c>
      <c r="K13834">
        <v>5</v>
      </c>
      <c r="L13834">
        <v>3</v>
      </c>
      <c r="M13834" s="1">
        <v>44879</v>
      </c>
      <c r="N13834">
        <v>42</v>
      </c>
      <c r="O13834">
        <v>1</v>
      </c>
      <c r="P13834">
        <v>11</v>
      </c>
      <c r="Q13834">
        <v>3</v>
      </c>
      <c r="R13834" t="s">
        <v>21790</v>
      </c>
    </row>
    <row r="13835" spans="1:18" x14ac:dyDescent="0.35">
      <c r="A13835">
        <v>5.6424019947481082E+17</v>
      </c>
      <c r="B13835" t="s">
        <v>21791</v>
      </c>
      <c r="C13835">
        <v>445488642</v>
      </c>
      <c r="D13835" t="s">
        <v>12566</v>
      </c>
      <c r="E13835" t="s">
        <v>137</v>
      </c>
      <c r="F13835" t="s">
        <v>138</v>
      </c>
      <c r="G13835">
        <v>525104</v>
      </c>
      <c r="H13835">
        <v>136124</v>
      </c>
      <c r="I13835" t="s">
        <v>22</v>
      </c>
      <c r="J13835">
        <v>70</v>
      </c>
      <c r="K13835">
        <v>3</v>
      </c>
      <c r="L13835">
        <v>26</v>
      </c>
      <c r="M13835" s="1">
        <v>44904</v>
      </c>
      <c r="N13835">
        <v>277</v>
      </c>
      <c r="O13835">
        <v>1</v>
      </c>
      <c r="P13835">
        <v>240</v>
      </c>
      <c r="Q13835">
        <v>26</v>
      </c>
      <c r="R13835" t="s">
        <v>21792</v>
      </c>
    </row>
    <row r="13836" spans="1:18" x14ac:dyDescent="0.35">
      <c r="A13836">
        <v>5.6783713455848365E+17</v>
      </c>
      <c r="B13836" t="s">
        <v>21793</v>
      </c>
      <c r="C13836">
        <v>434485440</v>
      </c>
      <c r="D13836" t="s">
        <v>21400</v>
      </c>
      <c r="E13836" t="s">
        <v>110</v>
      </c>
      <c r="F13836" t="s">
        <v>111</v>
      </c>
      <c r="G13836">
        <v>525065561</v>
      </c>
      <c r="H13836">
        <v>133040875</v>
      </c>
      <c r="I13836" t="s">
        <v>22</v>
      </c>
      <c r="J13836">
        <v>182</v>
      </c>
      <c r="K13836">
        <v>90</v>
      </c>
      <c r="L13836">
        <v>0</v>
      </c>
      <c r="M13836" s="1"/>
      <c r="O13836">
        <v>103</v>
      </c>
      <c r="P13836">
        <v>273</v>
      </c>
      <c r="Q13836">
        <v>0</v>
      </c>
      <c r="R13836" t="s">
        <v>21794</v>
      </c>
    </row>
    <row r="13837" spans="1:18" x14ac:dyDescent="0.35">
      <c r="A13837">
        <v>5.6436776666619968E+17</v>
      </c>
      <c r="B13837" t="s">
        <v>21795</v>
      </c>
      <c r="C13837">
        <v>14826446</v>
      </c>
      <c r="D13837" t="s">
        <v>481</v>
      </c>
      <c r="E13837" t="s">
        <v>48</v>
      </c>
      <c r="F13837" t="s">
        <v>468</v>
      </c>
      <c r="G13837">
        <v>5247583</v>
      </c>
      <c r="H13837">
        <v>1342401</v>
      </c>
      <c r="I13837" t="s">
        <v>22</v>
      </c>
      <c r="J13837">
        <v>80</v>
      </c>
      <c r="K13837">
        <v>3</v>
      </c>
      <c r="L13837">
        <v>0</v>
      </c>
      <c r="M13837" s="1"/>
      <c r="O13837">
        <v>1</v>
      </c>
      <c r="P13837">
        <v>0</v>
      </c>
      <c r="Q13837">
        <v>0</v>
      </c>
      <c r="R13837" t="s">
        <v>21796</v>
      </c>
    </row>
    <row r="13838" spans="1:18" x14ac:dyDescent="0.35">
      <c r="A13838">
        <v>5.5184889691130714E+17</v>
      </c>
      <c r="B13838" t="s">
        <v>21797</v>
      </c>
      <c r="C13838">
        <v>40671159</v>
      </c>
      <c r="D13838" t="s">
        <v>21798</v>
      </c>
      <c r="E13838" t="s">
        <v>110</v>
      </c>
      <c r="F13838" t="s">
        <v>1323</v>
      </c>
      <c r="G13838">
        <v>5250488</v>
      </c>
      <c r="H13838">
        <v>1330939</v>
      </c>
      <c r="I13838" t="s">
        <v>71</v>
      </c>
      <c r="J13838">
        <v>42</v>
      </c>
      <c r="K13838">
        <v>2</v>
      </c>
      <c r="L13838">
        <v>31</v>
      </c>
      <c r="M13838" s="1">
        <v>44904</v>
      </c>
      <c r="N13838">
        <v>396</v>
      </c>
      <c r="O13838">
        <v>1</v>
      </c>
      <c r="P13838">
        <v>262</v>
      </c>
      <c r="Q13838">
        <v>31</v>
      </c>
      <c r="R13838" t="s">
        <v>21799</v>
      </c>
    </row>
    <row r="13839" spans="1:18" x14ac:dyDescent="0.35">
      <c r="A13839">
        <v>5.6850477452209203E+17</v>
      </c>
      <c r="B13839" t="s">
        <v>21800</v>
      </c>
      <c r="C13839">
        <v>371913052</v>
      </c>
      <c r="D13839" t="s">
        <v>21779</v>
      </c>
      <c r="E13839" t="s">
        <v>33</v>
      </c>
      <c r="F13839" t="s">
        <v>52</v>
      </c>
      <c r="G13839">
        <v>5250367</v>
      </c>
      <c r="H13839">
        <v>13446684</v>
      </c>
      <c r="I13839" t="s">
        <v>22</v>
      </c>
      <c r="J13839">
        <v>128</v>
      </c>
      <c r="K13839">
        <v>1</v>
      </c>
      <c r="L13839">
        <v>17</v>
      </c>
      <c r="M13839" s="1">
        <v>44899</v>
      </c>
      <c r="N13839">
        <v>196</v>
      </c>
      <c r="O13839">
        <v>7</v>
      </c>
      <c r="P13839">
        <v>248</v>
      </c>
      <c r="Q13839">
        <v>17</v>
      </c>
      <c r="R13839" t="s">
        <v>21801</v>
      </c>
    </row>
    <row r="13840" spans="1:18" x14ac:dyDescent="0.35">
      <c r="A13840">
        <v>5.5185485281104877E+17</v>
      </c>
      <c r="B13840" t="s">
        <v>21802</v>
      </c>
      <c r="C13840">
        <v>219587159</v>
      </c>
      <c r="D13840" t="s">
        <v>13121</v>
      </c>
      <c r="E13840" t="s">
        <v>106</v>
      </c>
      <c r="F13840" t="s">
        <v>117</v>
      </c>
      <c r="G13840">
        <v>5249247</v>
      </c>
      <c r="H13840">
        <v>1336415</v>
      </c>
      <c r="I13840" t="s">
        <v>71</v>
      </c>
      <c r="J13840">
        <v>70</v>
      </c>
      <c r="K13840">
        <v>7</v>
      </c>
      <c r="L13840">
        <v>8</v>
      </c>
      <c r="M13840" s="1">
        <v>44885</v>
      </c>
      <c r="N13840">
        <v>99</v>
      </c>
      <c r="O13840">
        <v>2</v>
      </c>
      <c r="P13840">
        <v>327</v>
      </c>
      <c r="Q13840">
        <v>8</v>
      </c>
      <c r="R13840" t="s">
        <v>21803</v>
      </c>
    </row>
    <row r="13841" spans="1:18" x14ac:dyDescent="0.35">
      <c r="A13841">
        <v>5.6445973001466336E+17</v>
      </c>
      <c r="B13841" t="s">
        <v>21804</v>
      </c>
      <c r="C13841">
        <v>178363158</v>
      </c>
      <c r="D13841" t="s">
        <v>21805</v>
      </c>
      <c r="E13841" t="s">
        <v>110</v>
      </c>
      <c r="F13841" t="s">
        <v>254</v>
      </c>
      <c r="G13841">
        <v>5251463</v>
      </c>
      <c r="H13841">
        <v>1331821</v>
      </c>
      <c r="I13841" t="s">
        <v>71</v>
      </c>
      <c r="J13841">
        <v>38</v>
      </c>
      <c r="K13841">
        <v>4</v>
      </c>
      <c r="L13841">
        <v>3</v>
      </c>
      <c r="M13841" s="1">
        <v>44850</v>
      </c>
      <c r="N13841">
        <v>31</v>
      </c>
      <c r="O13841">
        <v>1</v>
      </c>
      <c r="P13841">
        <v>0</v>
      </c>
      <c r="Q13841">
        <v>3</v>
      </c>
      <c r="R13841" t="s">
        <v>21806</v>
      </c>
    </row>
    <row r="13842" spans="1:18" x14ac:dyDescent="0.35">
      <c r="A13842">
        <v>5.6851126762896282E+17</v>
      </c>
      <c r="B13842" t="s">
        <v>21807</v>
      </c>
      <c r="C13842">
        <v>371913052</v>
      </c>
      <c r="D13842" t="s">
        <v>21779</v>
      </c>
      <c r="E13842" t="s">
        <v>33</v>
      </c>
      <c r="F13842" t="s">
        <v>52</v>
      </c>
      <c r="G13842">
        <v>5250367</v>
      </c>
      <c r="H13842">
        <v>13446684</v>
      </c>
      <c r="I13842" t="s">
        <v>22</v>
      </c>
      <c r="J13842">
        <v>128</v>
      </c>
      <c r="K13842">
        <v>1</v>
      </c>
      <c r="L13842">
        <v>8</v>
      </c>
      <c r="M13842" s="1">
        <v>44885</v>
      </c>
      <c r="N13842">
        <v>140</v>
      </c>
      <c r="O13842">
        <v>7</v>
      </c>
      <c r="P13842">
        <v>283</v>
      </c>
      <c r="Q13842">
        <v>8</v>
      </c>
      <c r="R13842" t="s">
        <v>21801</v>
      </c>
    </row>
    <row r="13843" spans="1:18" x14ac:dyDescent="0.35">
      <c r="A13843">
        <v>5.6496758862323366E+17</v>
      </c>
      <c r="B13843" t="s">
        <v>18100</v>
      </c>
      <c r="C13843">
        <v>346755219</v>
      </c>
      <c r="D13843" t="s">
        <v>18100</v>
      </c>
      <c r="E13843" t="s">
        <v>393</v>
      </c>
      <c r="F13843" t="s">
        <v>1809</v>
      </c>
      <c r="G13843">
        <v>5259921</v>
      </c>
      <c r="H13843">
        <v>1333146</v>
      </c>
      <c r="I13843" t="s">
        <v>71</v>
      </c>
      <c r="J13843">
        <v>69</v>
      </c>
      <c r="K13843">
        <v>1</v>
      </c>
      <c r="L13843">
        <v>0</v>
      </c>
      <c r="M13843" s="1"/>
      <c r="O13843">
        <v>12</v>
      </c>
      <c r="P13843">
        <v>364</v>
      </c>
      <c r="Q13843">
        <v>0</v>
      </c>
      <c r="R13843" t="s">
        <v>21808</v>
      </c>
    </row>
    <row r="13844" spans="1:18" x14ac:dyDescent="0.35">
      <c r="A13844">
        <v>5.6498868416072211E+17</v>
      </c>
      <c r="B13844" t="s">
        <v>18100</v>
      </c>
      <c r="C13844">
        <v>346755219</v>
      </c>
      <c r="D13844" t="s">
        <v>18100</v>
      </c>
      <c r="E13844" t="s">
        <v>393</v>
      </c>
      <c r="F13844" t="s">
        <v>1809</v>
      </c>
      <c r="G13844">
        <v>5259916</v>
      </c>
      <c r="H13844">
        <v>1333173</v>
      </c>
      <c r="I13844" t="s">
        <v>71</v>
      </c>
      <c r="J13844">
        <v>66</v>
      </c>
      <c r="K13844">
        <v>1</v>
      </c>
      <c r="L13844">
        <v>6</v>
      </c>
      <c r="M13844" s="1">
        <v>44899</v>
      </c>
      <c r="N13844">
        <v>114</v>
      </c>
      <c r="O13844">
        <v>12</v>
      </c>
      <c r="P13844">
        <v>364</v>
      </c>
      <c r="Q13844">
        <v>6</v>
      </c>
      <c r="R13844" t="s">
        <v>21000</v>
      </c>
    </row>
    <row r="13845" spans="1:18" x14ac:dyDescent="0.35">
      <c r="A13845">
        <v>5.518921212648832E+17</v>
      </c>
      <c r="B13845" t="s">
        <v>21809</v>
      </c>
      <c r="C13845">
        <v>424962114</v>
      </c>
      <c r="D13845" t="s">
        <v>21810</v>
      </c>
      <c r="E13845" t="s">
        <v>69</v>
      </c>
      <c r="F13845" t="s">
        <v>224</v>
      </c>
      <c r="G13845">
        <v>5243633</v>
      </c>
      <c r="H13845">
        <v>1350685</v>
      </c>
      <c r="I13845" t="s">
        <v>71</v>
      </c>
      <c r="J13845">
        <v>35</v>
      </c>
      <c r="K13845">
        <v>4</v>
      </c>
      <c r="L13845">
        <v>7</v>
      </c>
      <c r="M13845" s="1">
        <v>44896</v>
      </c>
      <c r="N13845">
        <v>113</v>
      </c>
      <c r="O13845">
        <v>1</v>
      </c>
      <c r="P13845">
        <v>342</v>
      </c>
      <c r="Q13845">
        <v>7</v>
      </c>
      <c r="R13845" t="s">
        <v>21811</v>
      </c>
    </row>
    <row r="13846" spans="1:18" x14ac:dyDescent="0.35">
      <c r="A13846">
        <v>5.685183855456055E+17</v>
      </c>
      <c r="B13846" t="s">
        <v>21812</v>
      </c>
      <c r="C13846">
        <v>371913052</v>
      </c>
      <c r="D13846" t="s">
        <v>21779</v>
      </c>
      <c r="E13846" t="s">
        <v>33</v>
      </c>
      <c r="F13846" t="s">
        <v>52</v>
      </c>
      <c r="G13846">
        <v>5250367</v>
      </c>
      <c r="H13846">
        <v>13446684</v>
      </c>
      <c r="I13846" t="s">
        <v>22</v>
      </c>
      <c r="J13846">
        <v>134</v>
      </c>
      <c r="K13846">
        <v>1</v>
      </c>
      <c r="L13846">
        <v>21</v>
      </c>
      <c r="M13846" s="1">
        <v>44899</v>
      </c>
      <c r="N13846">
        <v>223</v>
      </c>
      <c r="O13846">
        <v>7</v>
      </c>
      <c r="P13846">
        <v>319</v>
      </c>
      <c r="Q13846">
        <v>21</v>
      </c>
      <c r="R13846" t="s">
        <v>21801</v>
      </c>
    </row>
    <row r="13847" spans="1:18" x14ac:dyDescent="0.35">
      <c r="A13847">
        <v>5.5194884807990752E+17</v>
      </c>
      <c r="B13847" t="s">
        <v>21813</v>
      </c>
      <c r="C13847">
        <v>11118305</v>
      </c>
      <c r="D13847" t="s">
        <v>2807</v>
      </c>
      <c r="E13847" t="s">
        <v>69</v>
      </c>
      <c r="F13847" t="s">
        <v>4435</v>
      </c>
      <c r="G13847">
        <v>52389008</v>
      </c>
      <c r="H13847">
        <v>13561768</v>
      </c>
      <c r="I13847" t="s">
        <v>71</v>
      </c>
      <c r="J13847">
        <v>58</v>
      </c>
      <c r="K13847">
        <v>1</v>
      </c>
      <c r="L13847">
        <v>66</v>
      </c>
      <c r="M13847" s="1">
        <v>44914</v>
      </c>
      <c r="N13847">
        <v>818</v>
      </c>
      <c r="O13847">
        <v>1</v>
      </c>
      <c r="P13847">
        <v>350</v>
      </c>
      <c r="Q13847">
        <v>66</v>
      </c>
      <c r="R13847" t="s">
        <v>21814</v>
      </c>
    </row>
    <row r="13848" spans="1:18" x14ac:dyDescent="0.35">
      <c r="A13848">
        <v>5.6852418148929574E+17</v>
      </c>
      <c r="B13848" t="s">
        <v>21755</v>
      </c>
      <c r="C13848">
        <v>434485440</v>
      </c>
      <c r="D13848" t="s">
        <v>21400</v>
      </c>
      <c r="E13848" t="s">
        <v>110</v>
      </c>
      <c r="F13848" t="s">
        <v>129</v>
      </c>
      <c r="G13848">
        <v>524976041</v>
      </c>
      <c r="H13848">
        <v>133326964</v>
      </c>
      <c r="I13848" t="s">
        <v>22</v>
      </c>
      <c r="J13848">
        <v>90</v>
      </c>
      <c r="K13848">
        <v>90</v>
      </c>
      <c r="L13848">
        <v>0</v>
      </c>
      <c r="M13848" s="1"/>
      <c r="O13848">
        <v>103</v>
      </c>
      <c r="P13848">
        <v>9</v>
      </c>
      <c r="Q13848">
        <v>0</v>
      </c>
      <c r="R13848" t="s">
        <v>21815</v>
      </c>
    </row>
    <row r="13849" spans="1:18" x14ac:dyDescent="0.35">
      <c r="A13849">
        <v>5.6499190140957888E+17</v>
      </c>
      <c r="B13849" t="s">
        <v>18100</v>
      </c>
      <c r="C13849">
        <v>346755219</v>
      </c>
      <c r="D13849" t="s">
        <v>18100</v>
      </c>
      <c r="E13849" t="s">
        <v>393</v>
      </c>
      <c r="F13849" t="s">
        <v>1809</v>
      </c>
      <c r="G13849">
        <v>5260071</v>
      </c>
      <c r="H13849">
        <v>13331</v>
      </c>
      <c r="I13849" t="s">
        <v>71</v>
      </c>
      <c r="J13849">
        <v>55</v>
      </c>
      <c r="K13849">
        <v>1</v>
      </c>
      <c r="L13849">
        <v>0</v>
      </c>
      <c r="M13849" s="1"/>
      <c r="O13849">
        <v>12</v>
      </c>
      <c r="P13849">
        <v>364</v>
      </c>
      <c r="Q13849">
        <v>0</v>
      </c>
      <c r="R13849" t="s">
        <v>21816</v>
      </c>
    </row>
    <row r="13850" spans="1:18" x14ac:dyDescent="0.35">
      <c r="A13850">
        <v>5.6852448582683597E+17</v>
      </c>
      <c r="B13850" t="s">
        <v>21817</v>
      </c>
      <c r="C13850">
        <v>371913052</v>
      </c>
      <c r="D13850" t="s">
        <v>21779</v>
      </c>
      <c r="E13850" t="s">
        <v>33</v>
      </c>
      <c r="F13850" t="s">
        <v>52</v>
      </c>
      <c r="G13850">
        <v>5250367</v>
      </c>
      <c r="H13850">
        <v>13446684</v>
      </c>
      <c r="I13850" t="s">
        <v>22</v>
      </c>
      <c r="J13850">
        <v>159</v>
      </c>
      <c r="K13850">
        <v>1</v>
      </c>
      <c r="L13850">
        <v>16</v>
      </c>
      <c r="M13850" s="1">
        <v>44894</v>
      </c>
      <c r="N13850">
        <v>176</v>
      </c>
      <c r="O13850">
        <v>7</v>
      </c>
      <c r="P13850">
        <v>302</v>
      </c>
      <c r="Q13850">
        <v>16</v>
      </c>
      <c r="R13850" t="s">
        <v>21801</v>
      </c>
    </row>
    <row r="13851" spans="1:18" x14ac:dyDescent="0.35">
      <c r="A13851">
        <v>5.6499535564880237E+17</v>
      </c>
      <c r="B13851" t="s">
        <v>18100</v>
      </c>
      <c r="C13851">
        <v>346755219</v>
      </c>
      <c r="D13851" t="s">
        <v>18100</v>
      </c>
      <c r="E13851" t="s">
        <v>393</v>
      </c>
      <c r="F13851" t="s">
        <v>1809</v>
      </c>
      <c r="G13851">
        <v>5259977</v>
      </c>
      <c r="H13851">
        <v>1333277</v>
      </c>
      <c r="I13851" t="s">
        <v>71</v>
      </c>
      <c r="J13851">
        <v>55</v>
      </c>
      <c r="K13851">
        <v>1</v>
      </c>
      <c r="L13851">
        <v>1</v>
      </c>
      <c r="M13851" s="1">
        <v>44853</v>
      </c>
      <c r="N13851">
        <v>47</v>
      </c>
      <c r="O13851">
        <v>12</v>
      </c>
      <c r="P13851">
        <v>364</v>
      </c>
      <c r="Q13851">
        <v>1</v>
      </c>
      <c r="R13851" t="s">
        <v>21808</v>
      </c>
    </row>
    <row r="13852" spans="1:18" x14ac:dyDescent="0.35">
      <c r="A13852">
        <v>5.6499807295323475E+17</v>
      </c>
      <c r="B13852" t="s">
        <v>18100</v>
      </c>
      <c r="C13852">
        <v>346755219</v>
      </c>
      <c r="D13852" t="s">
        <v>18100</v>
      </c>
      <c r="E13852" t="s">
        <v>393</v>
      </c>
      <c r="F13852" t="s">
        <v>1809</v>
      </c>
      <c r="G13852">
        <v>5259937</v>
      </c>
      <c r="H13852">
        <v>1333298</v>
      </c>
      <c r="I13852" t="s">
        <v>71</v>
      </c>
      <c r="J13852">
        <v>96</v>
      </c>
      <c r="K13852">
        <v>1</v>
      </c>
      <c r="L13852">
        <v>0</v>
      </c>
      <c r="M13852" s="1"/>
      <c r="O13852">
        <v>12</v>
      </c>
      <c r="P13852">
        <v>359</v>
      </c>
      <c r="Q13852">
        <v>0</v>
      </c>
      <c r="R13852" t="s">
        <v>21818</v>
      </c>
    </row>
    <row r="13853" spans="1:18" x14ac:dyDescent="0.35">
      <c r="A13853">
        <v>5.5196221997820717E+17</v>
      </c>
      <c r="B13853" t="s">
        <v>21819</v>
      </c>
      <c r="C13853">
        <v>442919957</v>
      </c>
      <c r="D13853" t="s">
        <v>7975</v>
      </c>
      <c r="E13853" t="s">
        <v>33</v>
      </c>
      <c r="F13853" t="s">
        <v>173</v>
      </c>
      <c r="G13853">
        <v>5250744</v>
      </c>
      <c r="H13853">
        <v>1345179</v>
      </c>
      <c r="I13853" t="s">
        <v>71</v>
      </c>
      <c r="J13853">
        <v>80</v>
      </c>
      <c r="K13853">
        <v>4</v>
      </c>
      <c r="L13853">
        <v>18</v>
      </c>
      <c r="M13853" s="1">
        <v>44851</v>
      </c>
      <c r="N13853">
        <v>173</v>
      </c>
      <c r="O13853">
        <v>1</v>
      </c>
      <c r="P13853">
        <v>13</v>
      </c>
      <c r="Q13853">
        <v>18</v>
      </c>
      <c r="R13853" t="s">
        <v>21820</v>
      </c>
    </row>
    <row r="13854" spans="1:18" x14ac:dyDescent="0.35">
      <c r="A13854">
        <v>5.6853604618060538E+17</v>
      </c>
      <c r="B13854" t="s">
        <v>21821</v>
      </c>
      <c r="C13854">
        <v>371913052</v>
      </c>
      <c r="D13854" t="s">
        <v>21779</v>
      </c>
      <c r="E13854" t="s">
        <v>33</v>
      </c>
      <c r="F13854" t="s">
        <v>52</v>
      </c>
      <c r="G13854">
        <v>5250367</v>
      </c>
      <c r="H13854">
        <v>13446684</v>
      </c>
      <c r="I13854" t="s">
        <v>22</v>
      </c>
      <c r="J13854">
        <v>169</v>
      </c>
      <c r="K13854">
        <v>1</v>
      </c>
      <c r="L13854">
        <v>19</v>
      </c>
      <c r="M13854" s="1">
        <v>44863</v>
      </c>
      <c r="N13854">
        <v>214</v>
      </c>
      <c r="O13854">
        <v>7</v>
      </c>
      <c r="P13854">
        <v>304</v>
      </c>
      <c r="Q13854">
        <v>19</v>
      </c>
      <c r="R13854" t="s">
        <v>21801</v>
      </c>
    </row>
    <row r="13855" spans="1:18" x14ac:dyDescent="0.35">
      <c r="A13855">
        <v>5.521517992224393E+17</v>
      </c>
      <c r="B13855" t="s">
        <v>21822</v>
      </c>
      <c r="C13855">
        <v>427179823</v>
      </c>
      <c r="D13855" t="s">
        <v>839</v>
      </c>
      <c r="E13855" t="s">
        <v>33</v>
      </c>
      <c r="F13855" t="s">
        <v>94</v>
      </c>
      <c r="G13855">
        <v>52488155</v>
      </c>
      <c r="H13855">
        <v>13419882</v>
      </c>
      <c r="I13855" t="s">
        <v>22</v>
      </c>
      <c r="J13855">
        <v>120</v>
      </c>
      <c r="K13855">
        <v>3</v>
      </c>
      <c r="L13855">
        <v>11</v>
      </c>
      <c r="M13855" s="1">
        <v>44855</v>
      </c>
      <c r="N13855">
        <v>157</v>
      </c>
      <c r="O13855">
        <v>1</v>
      </c>
      <c r="P13855">
        <v>102</v>
      </c>
      <c r="Q13855">
        <v>11</v>
      </c>
      <c r="R13855" t="s">
        <v>21823</v>
      </c>
    </row>
    <row r="13856" spans="1:18" x14ac:dyDescent="0.35">
      <c r="A13856">
        <v>5.6500072257562419E+17</v>
      </c>
      <c r="B13856" t="s">
        <v>18100</v>
      </c>
      <c r="C13856">
        <v>346755219</v>
      </c>
      <c r="D13856" t="s">
        <v>18100</v>
      </c>
      <c r="E13856" t="s">
        <v>393</v>
      </c>
      <c r="F13856" t="s">
        <v>1809</v>
      </c>
      <c r="G13856">
        <v>5260117</v>
      </c>
      <c r="H13856">
        <v>1333151</v>
      </c>
      <c r="I13856" t="s">
        <v>71</v>
      </c>
      <c r="J13856">
        <v>96</v>
      </c>
      <c r="K13856">
        <v>1</v>
      </c>
      <c r="L13856">
        <v>1</v>
      </c>
      <c r="M13856" s="1">
        <v>44808</v>
      </c>
      <c r="N13856">
        <v>28</v>
      </c>
      <c r="O13856">
        <v>12</v>
      </c>
      <c r="P13856">
        <v>359</v>
      </c>
      <c r="Q13856">
        <v>1</v>
      </c>
      <c r="R13856" t="s">
        <v>21808</v>
      </c>
    </row>
    <row r="13857" spans="1:18" x14ac:dyDescent="0.35">
      <c r="A13857">
        <v>5.6855923855724928E+17</v>
      </c>
      <c r="B13857" t="s">
        <v>21824</v>
      </c>
      <c r="C13857">
        <v>371913052</v>
      </c>
      <c r="D13857" t="s">
        <v>21779</v>
      </c>
      <c r="E13857" t="s">
        <v>33</v>
      </c>
      <c r="F13857" t="s">
        <v>52</v>
      </c>
      <c r="G13857">
        <v>5250367</v>
      </c>
      <c r="H13857">
        <v>13446684</v>
      </c>
      <c r="I13857" t="s">
        <v>22</v>
      </c>
      <c r="J13857">
        <v>190</v>
      </c>
      <c r="K13857">
        <v>1</v>
      </c>
      <c r="L13857">
        <v>20</v>
      </c>
      <c r="M13857" s="1">
        <v>44899</v>
      </c>
      <c r="N13857">
        <v>231</v>
      </c>
      <c r="O13857">
        <v>7</v>
      </c>
      <c r="P13857">
        <v>222</v>
      </c>
      <c r="Q13857">
        <v>20</v>
      </c>
      <c r="R13857" t="s">
        <v>21801</v>
      </c>
    </row>
    <row r="13858" spans="1:18" x14ac:dyDescent="0.35">
      <c r="A13858">
        <v>5.6518956038646157E+17</v>
      </c>
      <c r="B13858" t="s">
        <v>21825</v>
      </c>
      <c r="C13858">
        <v>338955815</v>
      </c>
      <c r="D13858" t="s">
        <v>20861</v>
      </c>
      <c r="E13858" t="s">
        <v>20</v>
      </c>
      <c r="F13858" t="s">
        <v>29</v>
      </c>
      <c r="G13858">
        <v>5255154</v>
      </c>
      <c r="H13858">
        <v>1340359</v>
      </c>
      <c r="I13858" t="s">
        <v>22</v>
      </c>
      <c r="J13858">
        <v>178</v>
      </c>
      <c r="K13858">
        <v>2</v>
      </c>
      <c r="L13858">
        <v>44</v>
      </c>
      <c r="M13858" s="1">
        <v>44892</v>
      </c>
      <c r="N13858">
        <v>449</v>
      </c>
      <c r="O13858">
        <v>3</v>
      </c>
      <c r="P13858">
        <v>349</v>
      </c>
      <c r="Q13858">
        <v>44</v>
      </c>
      <c r="R13858" t="s">
        <v>21826</v>
      </c>
    </row>
    <row r="13859" spans="1:18" x14ac:dyDescent="0.35">
      <c r="A13859">
        <v>5.6582346539979642E+17</v>
      </c>
      <c r="B13859" t="s">
        <v>21827</v>
      </c>
      <c r="C13859">
        <v>19247599</v>
      </c>
      <c r="D13859" t="s">
        <v>2428</v>
      </c>
      <c r="E13859" t="s">
        <v>33</v>
      </c>
      <c r="F13859" t="s">
        <v>173</v>
      </c>
      <c r="G13859">
        <v>5250222</v>
      </c>
      <c r="H13859">
        <v>1345604</v>
      </c>
      <c r="I13859" t="s">
        <v>22</v>
      </c>
      <c r="J13859">
        <v>100</v>
      </c>
      <c r="K13859">
        <v>3</v>
      </c>
      <c r="L13859">
        <v>1</v>
      </c>
      <c r="M13859" s="1">
        <v>44900</v>
      </c>
      <c r="N13859">
        <v>1</v>
      </c>
      <c r="O13859">
        <v>1</v>
      </c>
      <c r="P13859">
        <v>3</v>
      </c>
      <c r="Q13859">
        <v>1</v>
      </c>
      <c r="R13859" t="s">
        <v>21828</v>
      </c>
    </row>
    <row r="13860" spans="1:18" x14ac:dyDescent="0.35">
      <c r="A13860">
        <v>5.6642784385447322E+17</v>
      </c>
      <c r="B13860" t="s">
        <v>21829</v>
      </c>
      <c r="C13860">
        <v>354594790</v>
      </c>
      <c r="D13860" t="s">
        <v>242</v>
      </c>
      <c r="E13860" t="s">
        <v>193</v>
      </c>
      <c r="F13860" t="s">
        <v>2162</v>
      </c>
      <c r="G13860">
        <v>5243358</v>
      </c>
      <c r="H13860">
        <v>1333049</v>
      </c>
      <c r="I13860" t="s">
        <v>22</v>
      </c>
      <c r="J13860">
        <v>42</v>
      </c>
      <c r="K13860">
        <v>92</v>
      </c>
      <c r="L13860">
        <v>0</v>
      </c>
      <c r="M13860" s="1"/>
      <c r="O13860">
        <v>3</v>
      </c>
      <c r="P13860">
        <v>323</v>
      </c>
      <c r="Q13860">
        <v>0</v>
      </c>
      <c r="R13860" t="s">
        <v>30</v>
      </c>
    </row>
    <row r="13861" spans="1:18" x14ac:dyDescent="0.35">
      <c r="A13861">
        <v>5.6652706529946522E+17</v>
      </c>
      <c r="B13861" t="s">
        <v>21830</v>
      </c>
      <c r="C13861">
        <v>436889844</v>
      </c>
      <c r="D13861" t="s">
        <v>21831</v>
      </c>
      <c r="E13861" t="s">
        <v>44</v>
      </c>
      <c r="F13861" t="s">
        <v>45</v>
      </c>
      <c r="G13861">
        <v>5253308</v>
      </c>
      <c r="H13861">
        <v>1332751</v>
      </c>
      <c r="I13861" t="s">
        <v>22</v>
      </c>
      <c r="J13861">
        <v>110</v>
      </c>
      <c r="K13861">
        <v>1</v>
      </c>
      <c r="L13861">
        <v>19</v>
      </c>
      <c r="M13861" s="1">
        <v>44892</v>
      </c>
      <c r="N13861">
        <v>250</v>
      </c>
      <c r="O13861">
        <v>1</v>
      </c>
      <c r="P13861">
        <v>363</v>
      </c>
      <c r="Q13861">
        <v>19</v>
      </c>
      <c r="R13861" t="s">
        <v>21832</v>
      </c>
    </row>
    <row r="13862" spans="1:18" x14ac:dyDescent="0.35">
      <c r="A13862">
        <v>5.6655995178084877E+17</v>
      </c>
      <c r="B13862" t="s">
        <v>21833</v>
      </c>
      <c r="C13862">
        <v>2557505</v>
      </c>
      <c r="D13862" t="s">
        <v>4947</v>
      </c>
      <c r="E13862" t="s">
        <v>48</v>
      </c>
      <c r="F13862" t="s">
        <v>49</v>
      </c>
      <c r="G13862">
        <v>5248766</v>
      </c>
      <c r="H13862">
        <v>134311</v>
      </c>
      <c r="I13862" t="s">
        <v>22</v>
      </c>
      <c r="J13862">
        <v>121</v>
      </c>
      <c r="K13862">
        <v>20</v>
      </c>
      <c r="L13862">
        <v>5</v>
      </c>
      <c r="M13862" s="1">
        <v>44755</v>
      </c>
      <c r="N13862">
        <v>51</v>
      </c>
      <c r="O13862">
        <v>2</v>
      </c>
      <c r="P13862">
        <v>6</v>
      </c>
      <c r="Q13862">
        <v>5</v>
      </c>
      <c r="R13862" t="s">
        <v>21834</v>
      </c>
    </row>
    <row r="13863" spans="1:18" x14ac:dyDescent="0.35">
      <c r="A13863">
        <v>5.7827772161463821E+17</v>
      </c>
      <c r="B13863" t="s">
        <v>21835</v>
      </c>
      <c r="C13863">
        <v>19449434</v>
      </c>
      <c r="D13863" t="s">
        <v>525</v>
      </c>
      <c r="E13863" t="s">
        <v>33</v>
      </c>
      <c r="F13863" t="s">
        <v>94</v>
      </c>
      <c r="G13863">
        <v>5249555</v>
      </c>
      <c r="H13863">
        <v>1338097</v>
      </c>
      <c r="I13863" t="s">
        <v>71</v>
      </c>
      <c r="J13863">
        <v>99</v>
      </c>
      <c r="K13863">
        <v>1</v>
      </c>
      <c r="L13863">
        <v>5</v>
      </c>
      <c r="M13863" s="1">
        <v>44850</v>
      </c>
      <c r="N13863">
        <v>65</v>
      </c>
      <c r="O13863">
        <v>7</v>
      </c>
      <c r="P13863">
        <v>365</v>
      </c>
      <c r="Q13863">
        <v>5</v>
      </c>
      <c r="R13863" t="s">
        <v>21609</v>
      </c>
    </row>
    <row r="13864" spans="1:18" x14ac:dyDescent="0.35">
      <c r="A13864">
        <v>5.7869734490959002E+17</v>
      </c>
      <c r="B13864" t="s">
        <v>21836</v>
      </c>
      <c r="C13864">
        <v>130723111</v>
      </c>
      <c r="D13864" t="s">
        <v>423</v>
      </c>
      <c r="E13864" t="s">
        <v>33</v>
      </c>
      <c r="F13864" t="s">
        <v>274</v>
      </c>
      <c r="G13864">
        <v>52504604</v>
      </c>
      <c r="H13864">
        <v>13378167</v>
      </c>
      <c r="I13864" t="s">
        <v>22</v>
      </c>
      <c r="J13864">
        <v>150</v>
      </c>
      <c r="K13864">
        <v>4</v>
      </c>
      <c r="L13864">
        <v>1</v>
      </c>
      <c r="M13864" s="1">
        <v>44725</v>
      </c>
      <c r="N13864">
        <v>16</v>
      </c>
      <c r="O13864">
        <v>2</v>
      </c>
      <c r="P13864">
        <v>11</v>
      </c>
      <c r="Q13864">
        <v>1</v>
      </c>
      <c r="R13864" t="s">
        <v>18179</v>
      </c>
    </row>
    <row r="13865" spans="1:18" x14ac:dyDescent="0.35">
      <c r="A13865">
        <v>5.7876110862680499E+17</v>
      </c>
      <c r="B13865" t="s">
        <v>21837</v>
      </c>
      <c r="C13865">
        <v>434485440</v>
      </c>
      <c r="D13865" t="s">
        <v>21400</v>
      </c>
      <c r="E13865" t="s">
        <v>44</v>
      </c>
      <c r="F13865" t="s">
        <v>98</v>
      </c>
      <c r="G13865">
        <v>5252342</v>
      </c>
      <c r="H13865">
        <v>1340201</v>
      </c>
      <c r="I13865" t="s">
        <v>22</v>
      </c>
      <c r="J13865">
        <v>81</v>
      </c>
      <c r="K13865">
        <v>90</v>
      </c>
      <c r="L13865">
        <v>0</v>
      </c>
      <c r="M13865" s="1"/>
      <c r="O13865">
        <v>103</v>
      </c>
      <c r="P13865">
        <v>365</v>
      </c>
      <c r="Q13865">
        <v>0</v>
      </c>
      <c r="R13865" t="s">
        <v>21838</v>
      </c>
    </row>
    <row r="13866" spans="1:18" x14ac:dyDescent="0.35">
      <c r="A13866">
        <v>5.7880327817721472E+17</v>
      </c>
      <c r="B13866" t="s">
        <v>21839</v>
      </c>
      <c r="C13866">
        <v>1023063</v>
      </c>
      <c r="D13866" t="s">
        <v>315</v>
      </c>
      <c r="E13866" t="s">
        <v>44</v>
      </c>
      <c r="F13866" t="s">
        <v>78</v>
      </c>
      <c r="G13866">
        <v>5253686</v>
      </c>
      <c r="H13866">
        <v>1339724</v>
      </c>
      <c r="I13866" t="s">
        <v>22</v>
      </c>
      <c r="J13866">
        <v>113</v>
      </c>
      <c r="K13866">
        <v>3</v>
      </c>
      <c r="L13866">
        <v>10</v>
      </c>
      <c r="M13866" s="1">
        <v>44863</v>
      </c>
      <c r="N13866">
        <v>127</v>
      </c>
      <c r="O13866">
        <v>8</v>
      </c>
      <c r="P13866">
        <v>49</v>
      </c>
      <c r="Q13866">
        <v>10</v>
      </c>
      <c r="R13866" t="s">
        <v>21840</v>
      </c>
    </row>
    <row r="13867" spans="1:18" x14ac:dyDescent="0.35">
      <c r="A13867">
        <v>5.685707115892295E+17</v>
      </c>
      <c r="B13867" t="s">
        <v>21841</v>
      </c>
      <c r="C13867">
        <v>265405461</v>
      </c>
      <c r="D13867" t="s">
        <v>19462</v>
      </c>
      <c r="E13867" t="s">
        <v>137</v>
      </c>
      <c r="F13867" t="s">
        <v>1118</v>
      </c>
      <c r="G13867">
        <v>5254611</v>
      </c>
      <c r="H13867">
        <v>1354755</v>
      </c>
      <c r="I13867" t="s">
        <v>22</v>
      </c>
      <c r="J13867">
        <v>65</v>
      </c>
      <c r="K13867">
        <v>93</v>
      </c>
      <c r="L13867">
        <v>1</v>
      </c>
      <c r="M13867" s="1">
        <v>44666</v>
      </c>
      <c r="N13867">
        <v>12</v>
      </c>
      <c r="O13867">
        <v>1</v>
      </c>
      <c r="P13867">
        <v>365</v>
      </c>
      <c r="Q13867">
        <v>1</v>
      </c>
      <c r="R13867" t="s">
        <v>21842</v>
      </c>
    </row>
    <row r="13868" spans="1:18" x14ac:dyDescent="0.35">
      <c r="A13868">
        <v>5.7936933152491072E+17</v>
      </c>
      <c r="B13868" t="s">
        <v>21843</v>
      </c>
      <c r="C13868">
        <v>378859023</v>
      </c>
      <c r="D13868" t="s">
        <v>3006</v>
      </c>
      <c r="E13868" t="s">
        <v>48</v>
      </c>
      <c r="F13868" t="s">
        <v>468</v>
      </c>
      <c r="G13868">
        <v>524669</v>
      </c>
      <c r="H13868">
        <v>1342797</v>
      </c>
      <c r="I13868" t="s">
        <v>22</v>
      </c>
      <c r="J13868">
        <v>99</v>
      </c>
      <c r="K13868">
        <v>3</v>
      </c>
      <c r="L13868">
        <v>5</v>
      </c>
      <c r="M13868" s="1">
        <v>44814</v>
      </c>
      <c r="N13868">
        <v>74</v>
      </c>
      <c r="O13868">
        <v>1</v>
      </c>
      <c r="P13868">
        <v>98</v>
      </c>
      <c r="Q13868">
        <v>5</v>
      </c>
      <c r="R13868" t="s">
        <v>21844</v>
      </c>
    </row>
    <row r="13869" spans="1:18" x14ac:dyDescent="0.35">
      <c r="A13869">
        <v>5.7949496796570355E+17</v>
      </c>
      <c r="B13869" t="s">
        <v>21845</v>
      </c>
      <c r="C13869">
        <v>448894448</v>
      </c>
      <c r="D13869" t="s">
        <v>2433</v>
      </c>
      <c r="E13869" t="s">
        <v>110</v>
      </c>
      <c r="F13869" t="s">
        <v>1146</v>
      </c>
      <c r="G13869">
        <v>5251627</v>
      </c>
      <c r="H13869">
        <v>1328863</v>
      </c>
      <c r="I13869" t="s">
        <v>22</v>
      </c>
      <c r="J13869">
        <v>119</v>
      </c>
      <c r="K13869">
        <v>92</v>
      </c>
      <c r="L13869">
        <v>0</v>
      </c>
      <c r="M13869" s="1"/>
      <c r="O13869">
        <v>2</v>
      </c>
      <c r="P13869">
        <v>250</v>
      </c>
      <c r="Q13869">
        <v>0</v>
      </c>
      <c r="R13869" t="s">
        <v>30</v>
      </c>
    </row>
    <row r="13870" spans="1:18" x14ac:dyDescent="0.35">
      <c r="A13870">
        <v>5.7951728897531776E+17</v>
      </c>
      <c r="B13870" t="s">
        <v>21846</v>
      </c>
      <c r="C13870">
        <v>448894448</v>
      </c>
      <c r="D13870" t="s">
        <v>2433</v>
      </c>
      <c r="E13870" t="s">
        <v>110</v>
      </c>
      <c r="F13870" t="s">
        <v>1146</v>
      </c>
      <c r="G13870">
        <v>5251642</v>
      </c>
      <c r="H13870">
        <v>1328904</v>
      </c>
      <c r="I13870" t="s">
        <v>22</v>
      </c>
      <c r="J13870">
        <v>105</v>
      </c>
      <c r="K13870">
        <v>92</v>
      </c>
      <c r="L13870">
        <v>0</v>
      </c>
      <c r="M13870" s="1"/>
      <c r="O13870">
        <v>2</v>
      </c>
      <c r="P13870">
        <v>251</v>
      </c>
      <c r="Q13870">
        <v>0</v>
      </c>
      <c r="R13870" t="s">
        <v>30</v>
      </c>
    </row>
    <row r="13871" spans="1:18" x14ac:dyDescent="0.35">
      <c r="A13871">
        <v>5.7963030465040947E+17</v>
      </c>
      <c r="B13871" t="s">
        <v>21847</v>
      </c>
      <c r="C13871">
        <v>107584054</v>
      </c>
      <c r="D13871" t="s">
        <v>2098</v>
      </c>
      <c r="E13871" t="s">
        <v>48</v>
      </c>
      <c r="F13871" t="s">
        <v>49</v>
      </c>
      <c r="G13871">
        <v>5249474</v>
      </c>
      <c r="H13871">
        <v>1342146</v>
      </c>
      <c r="I13871" t="s">
        <v>71</v>
      </c>
      <c r="J13871">
        <v>81</v>
      </c>
      <c r="K13871">
        <v>2</v>
      </c>
      <c r="L13871">
        <v>2</v>
      </c>
      <c r="M13871" s="1">
        <v>44690</v>
      </c>
      <c r="N13871">
        <v>24</v>
      </c>
      <c r="O13871">
        <v>2</v>
      </c>
      <c r="P13871">
        <v>7</v>
      </c>
      <c r="Q13871">
        <v>2</v>
      </c>
      <c r="R13871" t="s">
        <v>21848</v>
      </c>
    </row>
    <row r="13872" spans="1:18" x14ac:dyDescent="0.35">
      <c r="A13872">
        <v>5.8949866103399974E+17</v>
      </c>
      <c r="B13872" t="s">
        <v>21849</v>
      </c>
      <c r="C13872">
        <v>63939513</v>
      </c>
      <c r="D13872" t="s">
        <v>21850</v>
      </c>
      <c r="E13872" t="s">
        <v>33</v>
      </c>
      <c r="F13872" t="s">
        <v>55</v>
      </c>
      <c r="G13872">
        <v>52498158</v>
      </c>
      <c r="H13872">
        <v>13429192</v>
      </c>
      <c r="I13872" t="s">
        <v>22</v>
      </c>
      <c r="J13872">
        <v>198</v>
      </c>
      <c r="K13872">
        <v>7</v>
      </c>
      <c r="L13872">
        <v>1</v>
      </c>
      <c r="M13872" s="1">
        <v>44736</v>
      </c>
      <c r="N13872">
        <v>17</v>
      </c>
      <c r="O13872">
        <v>1</v>
      </c>
      <c r="P13872">
        <v>20</v>
      </c>
      <c r="Q13872">
        <v>1</v>
      </c>
      <c r="R13872" t="s">
        <v>21851</v>
      </c>
    </row>
    <row r="13873" spans="1:18" x14ac:dyDescent="0.35">
      <c r="A13873">
        <v>5.8953147231841498E+17</v>
      </c>
      <c r="B13873" t="s">
        <v>21852</v>
      </c>
      <c r="C13873">
        <v>127309004</v>
      </c>
      <c r="D13873" t="s">
        <v>6719</v>
      </c>
      <c r="E13873" t="s">
        <v>33</v>
      </c>
      <c r="F13873" t="s">
        <v>173</v>
      </c>
      <c r="G13873">
        <v>5250776</v>
      </c>
      <c r="H13873">
        <v>1346465</v>
      </c>
      <c r="I13873" t="s">
        <v>22</v>
      </c>
      <c r="J13873">
        <v>120</v>
      </c>
      <c r="K13873">
        <v>7</v>
      </c>
      <c r="L13873">
        <v>13</v>
      </c>
      <c r="M13873" s="1">
        <v>44779</v>
      </c>
      <c r="N13873">
        <v>153</v>
      </c>
      <c r="O13873">
        <v>3</v>
      </c>
      <c r="P13873">
        <v>343</v>
      </c>
      <c r="Q13873">
        <v>13</v>
      </c>
      <c r="R13873" t="s">
        <v>21853</v>
      </c>
    </row>
    <row r="13874" spans="1:18" x14ac:dyDescent="0.35">
      <c r="A13874">
        <v>5.6916490734243354E+17</v>
      </c>
      <c r="B13874" t="s">
        <v>21854</v>
      </c>
      <c r="C13874">
        <v>446459685</v>
      </c>
      <c r="D13874" t="s">
        <v>21855</v>
      </c>
      <c r="E13874" t="s">
        <v>44</v>
      </c>
      <c r="F13874" t="s">
        <v>62</v>
      </c>
      <c r="G13874">
        <v>5254945</v>
      </c>
      <c r="H13874">
        <v>1338125</v>
      </c>
      <c r="I13874" t="s">
        <v>71</v>
      </c>
      <c r="J13874">
        <v>115</v>
      </c>
      <c r="K13874">
        <v>1</v>
      </c>
      <c r="L13874">
        <v>3</v>
      </c>
      <c r="M13874" s="1">
        <v>44851</v>
      </c>
      <c r="N13874">
        <v>50</v>
      </c>
      <c r="O13874">
        <v>8</v>
      </c>
      <c r="P13874">
        <v>300</v>
      </c>
      <c r="Q13874">
        <v>3</v>
      </c>
      <c r="R13874" t="s">
        <v>21856</v>
      </c>
    </row>
    <row r="13875" spans="1:18" x14ac:dyDescent="0.35">
      <c r="A13875">
        <v>5.8955369204025139E+17</v>
      </c>
      <c r="B13875" t="s">
        <v>21395</v>
      </c>
      <c r="C13875">
        <v>309128523</v>
      </c>
      <c r="D13875" t="s">
        <v>18002</v>
      </c>
      <c r="E13875" t="s">
        <v>44</v>
      </c>
      <c r="F13875" t="s">
        <v>78</v>
      </c>
      <c r="G13875">
        <v>5253417</v>
      </c>
      <c r="H13875">
        <v>1339605</v>
      </c>
      <c r="I13875" t="s">
        <v>22</v>
      </c>
      <c r="J13875">
        <v>53</v>
      </c>
      <c r="K13875">
        <v>28</v>
      </c>
      <c r="L13875">
        <v>0</v>
      </c>
      <c r="M13875" s="1"/>
      <c r="O13875">
        <v>22</v>
      </c>
      <c r="P13875">
        <v>17</v>
      </c>
      <c r="Q13875">
        <v>0</v>
      </c>
      <c r="R13875" t="s">
        <v>21188</v>
      </c>
    </row>
    <row r="13876" spans="1:18" x14ac:dyDescent="0.35">
      <c r="A13876">
        <v>5.8955612296804262E+17</v>
      </c>
      <c r="B13876" t="s">
        <v>21395</v>
      </c>
      <c r="C13876">
        <v>309128523</v>
      </c>
      <c r="D13876" t="s">
        <v>18002</v>
      </c>
      <c r="E13876" t="s">
        <v>44</v>
      </c>
      <c r="F13876" t="s">
        <v>78</v>
      </c>
      <c r="G13876">
        <v>5253415</v>
      </c>
      <c r="H13876">
        <v>133948</v>
      </c>
      <c r="I13876" t="s">
        <v>22</v>
      </c>
      <c r="J13876">
        <v>53</v>
      </c>
      <c r="K13876">
        <v>1</v>
      </c>
      <c r="L13876">
        <v>0</v>
      </c>
      <c r="M13876" s="1"/>
      <c r="O13876">
        <v>22</v>
      </c>
      <c r="P13876">
        <v>0</v>
      </c>
      <c r="Q13876">
        <v>0</v>
      </c>
      <c r="R13876" t="s">
        <v>21188</v>
      </c>
    </row>
    <row r="13877" spans="1:18" x14ac:dyDescent="0.35">
      <c r="A13877">
        <v>5.7966299805927232E+17</v>
      </c>
      <c r="B13877" t="s">
        <v>19546</v>
      </c>
      <c r="C13877">
        <v>437628</v>
      </c>
      <c r="D13877" t="s">
        <v>125</v>
      </c>
      <c r="E13877" t="s">
        <v>110</v>
      </c>
      <c r="F13877" t="s">
        <v>126</v>
      </c>
      <c r="G13877">
        <v>5248104</v>
      </c>
      <c r="H13877">
        <v>1329124</v>
      </c>
      <c r="I13877" t="s">
        <v>22</v>
      </c>
      <c r="J13877">
        <v>192</v>
      </c>
      <c r="K13877">
        <v>2</v>
      </c>
      <c r="L13877">
        <v>1</v>
      </c>
      <c r="M13877" s="1">
        <v>44804</v>
      </c>
      <c r="N13877">
        <v>27</v>
      </c>
      <c r="O13877">
        <v>2</v>
      </c>
      <c r="P13877">
        <v>99</v>
      </c>
      <c r="Q13877">
        <v>1</v>
      </c>
      <c r="R13877" t="s">
        <v>127</v>
      </c>
    </row>
    <row r="13878" spans="1:18" x14ac:dyDescent="0.35">
      <c r="A13878">
        <v>5.6916730193966182E+17</v>
      </c>
      <c r="B13878" t="s">
        <v>21857</v>
      </c>
      <c r="C13878">
        <v>446459685</v>
      </c>
      <c r="D13878" t="s">
        <v>21855</v>
      </c>
      <c r="E13878" t="s">
        <v>44</v>
      </c>
      <c r="F13878" t="s">
        <v>62</v>
      </c>
      <c r="G13878">
        <v>5255015</v>
      </c>
      <c r="H13878">
        <v>1338311</v>
      </c>
      <c r="I13878" t="s">
        <v>71</v>
      </c>
      <c r="J13878">
        <v>131</v>
      </c>
      <c r="K13878">
        <v>1</v>
      </c>
      <c r="L13878">
        <v>3</v>
      </c>
      <c r="M13878" s="1">
        <v>44738</v>
      </c>
      <c r="N13878">
        <v>32</v>
      </c>
      <c r="O13878">
        <v>8</v>
      </c>
      <c r="P13878">
        <v>300</v>
      </c>
      <c r="Q13878">
        <v>3</v>
      </c>
      <c r="R13878" t="s">
        <v>21856</v>
      </c>
    </row>
    <row r="13879" spans="1:18" x14ac:dyDescent="0.35">
      <c r="A13879">
        <v>5.7968510382386867E+17</v>
      </c>
      <c r="B13879" t="s">
        <v>21858</v>
      </c>
      <c r="C13879">
        <v>448947145</v>
      </c>
      <c r="D13879" t="s">
        <v>3939</v>
      </c>
      <c r="E13879" t="s">
        <v>44</v>
      </c>
      <c r="F13879" t="s">
        <v>45</v>
      </c>
      <c r="G13879">
        <v>5252088</v>
      </c>
      <c r="H13879">
        <v>133367</v>
      </c>
      <c r="I13879" t="s">
        <v>22</v>
      </c>
      <c r="J13879">
        <v>129</v>
      </c>
      <c r="K13879">
        <v>4</v>
      </c>
      <c r="L13879">
        <v>8</v>
      </c>
      <c r="M13879" s="1">
        <v>44782</v>
      </c>
      <c r="N13879">
        <v>92</v>
      </c>
      <c r="O13879">
        <v>1</v>
      </c>
      <c r="P13879">
        <v>31</v>
      </c>
      <c r="Q13879">
        <v>8</v>
      </c>
      <c r="R13879" t="s">
        <v>21859</v>
      </c>
    </row>
    <row r="13880" spans="1:18" x14ac:dyDescent="0.35">
      <c r="A13880">
        <v>5.8960685813100006E+17</v>
      </c>
      <c r="B13880" t="s">
        <v>21860</v>
      </c>
      <c r="C13880">
        <v>21043706</v>
      </c>
      <c r="D13880" t="s">
        <v>1624</v>
      </c>
      <c r="E13880" t="s">
        <v>44</v>
      </c>
      <c r="F13880" t="s">
        <v>45</v>
      </c>
      <c r="G13880">
        <v>5251985</v>
      </c>
      <c r="H13880">
        <v>1333686</v>
      </c>
      <c r="I13880" t="s">
        <v>22</v>
      </c>
      <c r="J13880">
        <v>110</v>
      </c>
      <c r="K13880">
        <v>7</v>
      </c>
      <c r="L13880">
        <v>5</v>
      </c>
      <c r="M13880" s="1">
        <v>44902</v>
      </c>
      <c r="N13880">
        <v>94</v>
      </c>
      <c r="O13880">
        <v>1</v>
      </c>
      <c r="P13880">
        <v>31</v>
      </c>
      <c r="Q13880">
        <v>5</v>
      </c>
      <c r="R13880" t="s">
        <v>21861</v>
      </c>
    </row>
    <row r="13881" spans="1:18" x14ac:dyDescent="0.35">
      <c r="A13881">
        <v>5.6916806388309178E+17</v>
      </c>
      <c r="B13881" t="s">
        <v>21862</v>
      </c>
      <c r="C13881">
        <v>446459685</v>
      </c>
      <c r="D13881" t="s">
        <v>21855</v>
      </c>
      <c r="E13881" t="s">
        <v>44</v>
      </c>
      <c r="F13881" t="s">
        <v>62</v>
      </c>
      <c r="G13881">
        <v>5254963</v>
      </c>
      <c r="H13881">
        <v>1338161</v>
      </c>
      <c r="I13881" t="s">
        <v>71</v>
      </c>
      <c r="J13881">
        <v>123</v>
      </c>
      <c r="K13881">
        <v>1</v>
      </c>
      <c r="L13881">
        <v>31</v>
      </c>
      <c r="M13881" s="1">
        <v>44886</v>
      </c>
      <c r="N13881">
        <v>373</v>
      </c>
      <c r="O13881">
        <v>8</v>
      </c>
      <c r="P13881">
        <v>243</v>
      </c>
      <c r="Q13881">
        <v>31</v>
      </c>
      <c r="R13881" t="s">
        <v>21863</v>
      </c>
    </row>
    <row r="13882" spans="1:18" x14ac:dyDescent="0.35">
      <c r="A13882">
        <v>5.8966148927257882E+17</v>
      </c>
      <c r="B13882" t="s">
        <v>21864</v>
      </c>
      <c r="C13882">
        <v>91132606</v>
      </c>
      <c r="D13882" t="s">
        <v>21865</v>
      </c>
      <c r="E13882" t="s">
        <v>44</v>
      </c>
      <c r="F13882" t="s">
        <v>78</v>
      </c>
      <c r="G13882">
        <v>52535847</v>
      </c>
      <c r="H13882">
        <v>13394435</v>
      </c>
      <c r="I13882" t="s">
        <v>22</v>
      </c>
      <c r="J13882">
        <v>81</v>
      </c>
      <c r="K13882">
        <v>1</v>
      </c>
      <c r="L13882">
        <v>5</v>
      </c>
      <c r="M13882" s="1">
        <v>44794</v>
      </c>
      <c r="N13882">
        <v>66</v>
      </c>
      <c r="O13882">
        <v>1</v>
      </c>
      <c r="P13882">
        <v>11</v>
      </c>
      <c r="Q13882">
        <v>5</v>
      </c>
      <c r="R13882" t="s">
        <v>21866</v>
      </c>
    </row>
    <row r="13883" spans="1:18" x14ac:dyDescent="0.35">
      <c r="A13883">
        <v>5.801474730816631E+17</v>
      </c>
      <c r="B13883" t="s">
        <v>21867</v>
      </c>
      <c r="C13883">
        <v>16472922</v>
      </c>
      <c r="D13883" t="s">
        <v>942</v>
      </c>
      <c r="E13883" t="s">
        <v>44</v>
      </c>
      <c r="F13883" t="s">
        <v>142</v>
      </c>
      <c r="G13883">
        <v>5251109</v>
      </c>
      <c r="H13883">
        <v>1339497</v>
      </c>
      <c r="I13883" t="s">
        <v>22</v>
      </c>
      <c r="J13883">
        <v>275</v>
      </c>
      <c r="K13883">
        <v>4</v>
      </c>
      <c r="L13883">
        <v>0</v>
      </c>
      <c r="M13883" s="1"/>
      <c r="O13883">
        <v>3</v>
      </c>
      <c r="P13883">
        <v>361</v>
      </c>
      <c r="Q13883">
        <v>0</v>
      </c>
      <c r="R13883" t="s">
        <v>21868</v>
      </c>
    </row>
    <row r="13884" spans="1:18" x14ac:dyDescent="0.35">
      <c r="A13884">
        <v>5.691687435651177E+17</v>
      </c>
      <c r="B13884" t="s">
        <v>21869</v>
      </c>
      <c r="C13884">
        <v>446459685</v>
      </c>
      <c r="D13884" t="s">
        <v>21855</v>
      </c>
      <c r="E13884" t="s">
        <v>44</v>
      </c>
      <c r="F13884" t="s">
        <v>62</v>
      </c>
      <c r="G13884">
        <v>5254823</v>
      </c>
      <c r="H13884">
        <v>1338158</v>
      </c>
      <c r="I13884" t="s">
        <v>71</v>
      </c>
      <c r="J13884">
        <v>138</v>
      </c>
      <c r="K13884">
        <v>1</v>
      </c>
      <c r="L13884">
        <v>0</v>
      </c>
      <c r="M13884" s="1"/>
      <c r="O13884">
        <v>8</v>
      </c>
      <c r="P13884">
        <v>243</v>
      </c>
      <c r="Q13884">
        <v>0</v>
      </c>
      <c r="R13884" t="s">
        <v>21856</v>
      </c>
    </row>
    <row r="13885" spans="1:18" x14ac:dyDescent="0.35">
      <c r="A13885">
        <v>5.8022878500032307E+17</v>
      </c>
      <c r="B13885" t="s">
        <v>21870</v>
      </c>
      <c r="C13885">
        <v>434485440</v>
      </c>
      <c r="D13885" t="s">
        <v>21400</v>
      </c>
      <c r="E13885" t="s">
        <v>44</v>
      </c>
      <c r="F13885" t="s">
        <v>98</v>
      </c>
      <c r="G13885">
        <v>525241629</v>
      </c>
      <c r="H13885">
        <v>134031275</v>
      </c>
      <c r="I13885" t="s">
        <v>22</v>
      </c>
      <c r="J13885">
        <v>186</v>
      </c>
      <c r="K13885">
        <v>90</v>
      </c>
      <c r="L13885">
        <v>0</v>
      </c>
      <c r="M13885" s="1"/>
      <c r="O13885">
        <v>103</v>
      </c>
      <c r="P13885">
        <v>0</v>
      </c>
      <c r="Q13885">
        <v>0</v>
      </c>
      <c r="R13885" t="s">
        <v>21871</v>
      </c>
    </row>
    <row r="13886" spans="1:18" x14ac:dyDescent="0.35">
      <c r="A13886">
        <v>5.8971629762496794E+17</v>
      </c>
      <c r="B13886" t="s">
        <v>21837</v>
      </c>
      <c r="C13886">
        <v>434485440</v>
      </c>
      <c r="D13886" t="s">
        <v>21400</v>
      </c>
      <c r="E13886" t="s">
        <v>44</v>
      </c>
      <c r="F13886" t="s">
        <v>98</v>
      </c>
      <c r="G13886">
        <v>5252297</v>
      </c>
      <c r="H13886">
        <v>1340217</v>
      </c>
      <c r="I13886" t="s">
        <v>22</v>
      </c>
      <c r="J13886">
        <v>119</v>
      </c>
      <c r="K13886">
        <v>90</v>
      </c>
      <c r="L13886">
        <v>0</v>
      </c>
      <c r="M13886" s="1"/>
      <c r="O13886">
        <v>103</v>
      </c>
      <c r="P13886">
        <v>281</v>
      </c>
      <c r="Q13886">
        <v>0</v>
      </c>
      <c r="R13886" t="s">
        <v>21872</v>
      </c>
    </row>
    <row r="13887" spans="1:18" x14ac:dyDescent="0.35">
      <c r="A13887">
        <v>5.6916951560096851E+17</v>
      </c>
      <c r="B13887" t="s">
        <v>21873</v>
      </c>
      <c r="C13887">
        <v>446459685</v>
      </c>
      <c r="D13887" t="s">
        <v>21855</v>
      </c>
      <c r="E13887" t="s">
        <v>44</v>
      </c>
      <c r="F13887" t="s">
        <v>62</v>
      </c>
      <c r="G13887">
        <v>5254824</v>
      </c>
      <c r="H13887">
        <v>1338285</v>
      </c>
      <c r="I13887" t="s">
        <v>71</v>
      </c>
      <c r="J13887">
        <v>154</v>
      </c>
      <c r="K13887">
        <v>1</v>
      </c>
      <c r="L13887">
        <v>9</v>
      </c>
      <c r="M13887" s="1">
        <v>44877</v>
      </c>
      <c r="N13887">
        <v>95</v>
      </c>
      <c r="O13887">
        <v>8</v>
      </c>
      <c r="P13887">
        <v>284</v>
      </c>
      <c r="Q13887">
        <v>9</v>
      </c>
      <c r="R13887" t="s">
        <v>21856</v>
      </c>
    </row>
    <row r="13888" spans="1:18" x14ac:dyDescent="0.35">
      <c r="A13888">
        <v>5.8971881227908838E+17</v>
      </c>
      <c r="B13888" t="s">
        <v>21837</v>
      </c>
      <c r="C13888">
        <v>434485440</v>
      </c>
      <c r="D13888" t="s">
        <v>21400</v>
      </c>
      <c r="E13888" t="s">
        <v>44</v>
      </c>
      <c r="F13888" t="s">
        <v>98</v>
      </c>
      <c r="G13888">
        <v>5252331</v>
      </c>
      <c r="H13888">
        <v>1340236</v>
      </c>
      <c r="I13888" t="s">
        <v>22</v>
      </c>
      <c r="J13888">
        <v>123</v>
      </c>
      <c r="K13888">
        <v>90</v>
      </c>
      <c r="L13888">
        <v>0</v>
      </c>
      <c r="M13888" s="1"/>
      <c r="O13888">
        <v>103</v>
      </c>
      <c r="P13888">
        <v>267</v>
      </c>
      <c r="Q13888">
        <v>0</v>
      </c>
      <c r="R13888" t="s">
        <v>21874</v>
      </c>
    </row>
    <row r="13889" spans="1:18" x14ac:dyDescent="0.35">
      <c r="A13889">
        <v>5.8973517605970086E+17</v>
      </c>
      <c r="B13889" t="s">
        <v>21875</v>
      </c>
      <c r="C13889">
        <v>5664809</v>
      </c>
      <c r="D13889" t="s">
        <v>873</v>
      </c>
      <c r="E13889" t="s">
        <v>33</v>
      </c>
      <c r="F13889" t="s">
        <v>52</v>
      </c>
      <c r="G13889">
        <v>5251171</v>
      </c>
      <c r="H13889">
        <v>1343211</v>
      </c>
      <c r="I13889" t="s">
        <v>71</v>
      </c>
      <c r="J13889">
        <v>75</v>
      </c>
      <c r="K13889">
        <v>3</v>
      </c>
      <c r="L13889">
        <v>13</v>
      </c>
      <c r="M13889" s="1">
        <v>44895</v>
      </c>
      <c r="N13889">
        <v>151</v>
      </c>
      <c r="O13889">
        <v>2</v>
      </c>
      <c r="P13889">
        <v>364</v>
      </c>
      <c r="Q13889">
        <v>13</v>
      </c>
      <c r="R13889" t="s">
        <v>21876</v>
      </c>
    </row>
    <row r="13890" spans="1:18" x14ac:dyDescent="0.35">
      <c r="A13890">
        <v>5.8037578979780006E+17</v>
      </c>
      <c r="B13890" t="s">
        <v>21877</v>
      </c>
      <c r="C13890">
        <v>21686471</v>
      </c>
      <c r="D13890" t="s">
        <v>671</v>
      </c>
      <c r="E13890" t="s">
        <v>33</v>
      </c>
      <c r="F13890" t="s">
        <v>251</v>
      </c>
      <c r="G13890">
        <v>5251791</v>
      </c>
      <c r="H13890">
        <v>1347161</v>
      </c>
      <c r="I13890" t="s">
        <v>22</v>
      </c>
      <c r="J13890">
        <v>130</v>
      </c>
      <c r="K13890">
        <v>5</v>
      </c>
      <c r="L13890">
        <v>3</v>
      </c>
      <c r="M13890" s="1">
        <v>44779</v>
      </c>
      <c r="N13890">
        <v>37</v>
      </c>
      <c r="O13890">
        <v>1</v>
      </c>
      <c r="P13890">
        <v>0</v>
      </c>
      <c r="Q13890">
        <v>3</v>
      </c>
      <c r="R13890" t="s">
        <v>21878</v>
      </c>
    </row>
    <row r="13891" spans="1:18" x14ac:dyDescent="0.35">
      <c r="A13891">
        <v>5.691703132591721E+17</v>
      </c>
      <c r="B13891" t="s">
        <v>21879</v>
      </c>
      <c r="C13891">
        <v>446459685</v>
      </c>
      <c r="D13891" t="s">
        <v>21855</v>
      </c>
      <c r="E13891" t="s">
        <v>44</v>
      </c>
      <c r="F13891" t="s">
        <v>62</v>
      </c>
      <c r="G13891">
        <v>5254832</v>
      </c>
      <c r="H13891">
        <v>1338154</v>
      </c>
      <c r="I13891" t="s">
        <v>71</v>
      </c>
      <c r="J13891">
        <v>178</v>
      </c>
      <c r="K13891">
        <v>1</v>
      </c>
      <c r="L13891">
        <v>15</v>
      </c>
      <c r="M13891" s="1">
        <v>44878</v>
      </c>
      <c r="N13891">
        <v>171</v>
      </c>
      <c r="O13891">
        <v>8</v>
      </c>
      <c r="P13891">
        <v>291</v>
      </c>
      <c r="Q13891">
        <v>15</v>
      </c>
      <c r="R13891" t="s">
        <v>21856</v>
      </c>
    </row>
    <row r="13892" spans="1:18" x14ac:dyDescent="0.35">
      <c r="A13892">
        <v>5.8089929055059021E+17</v>
      </c>
      <c r="B13892" t="s">
        <v>21880</v>
      </c>
      <c r="C13892">
        <v>215736454</v>
      </c>
      <c r="D13892" t="s">
        <v>1679</v>
      </c>
      <c r="E13892" t="s">
        <v>33</v>
      </c>
      <c r="F13892" t="s">
        <v>517</v>
      </c>
      <c r="G13892">
        <v>5251876</v>
      </c>
      <c r="H13892">
        <v>1344355</v>
      </c>
      <c r="I13892" t="s">
        <v>22</v>
      </c>
      <c r="J13892">
        <v>55</v>
      </c>
      <c r="K13892">
        <v>4</v>
      </c>
      <c r="L13892">
        <v>12</v>
      </c>
      <c r="M13892" s="1">
        <v>44903</v>
      </c>
      <c r="N13892">
        <v>136</v>
      </c>
      <c r="O13892">
        <v>1</v>
      </c>
      <c r="P13892">
        <v>203</v>
      </c>
      <c r="Q13892">
        <v>12</v>
      </c>
      <c r="R13892" t="s">
        <v>21881</v>
      </c>
    </row>
    <row r="13893" spans="1:18" x14ac:dyDescent="0.35">
      <c r="A13893">
        <v>5.8982731109589683E+17</v>
      </c>
      <c r="B13893" t="s">
        <v>21882</v>
      </c>
      <c r="C13893">
        <v>432029744</v>
      </c>
      <c r="D13893" t="s">
        <v>21883</v>
      </c>
      <c r="E13893" t="s">
        <v>44</v>
      </c>
      <c r="F13893" t="s">
        <v>78</v>
      </c>
      <c r="G13893">
        <v>5253362</v>
      </c>
      <c r="H13893">
        <v>1340428</v>
      </c>
      <c r="I13893" t="s">
        <v>71</v>
      </c>
      <c r="J13893">
        <v>110</v>
      </c>
      <c r="K13893">
        <v>1</v>
      </c>
      <c r="L13893">
        <v>22</v>
      </c>
      <c r="M13893" s="1">
        <v>44913</v>
      </c>
      <c r="N13893">
        <v>611</v>
      </c>
      <c r="O13893">
        <v>1</v>
      </c>
      <c r="P13893">
        <v>350</v>
      </c>
      <c r="Q13893">
        <v>22</v>
      </c>
      <c r="R13893" t="s">
        <v>21884</v>
      </c>
    </row>
    <row r="13894" spans="1:18" x14ac:dyDescent="0.35">
      <c r="A13894">
        <v>5.6917099544971162E+17</v>
      </c>
      <c r="B13894" t="s">
        <v>21885</v>
      </c>
      <c r="C13894">
        <v>446459685</v>
      </c>
      <c r="D13894" t="s">
        <v>21855</v>
      </c>
      <c r="E13894" t="s">
        <v>44</v>
      </c>
      <c r="F13894" t="s">
        <v>62</v>
      </c>
      <c r="G13894">
        <v>5254796</v>
      </c>
      <c r="H13894">
        <v>1338168</v>
      </c>
      <c r="I13894" t="s">
        <v>71</v>
      </c>
      <c r="J13894">
        <v>201</v>
      </c>
      <c r="K13894">
        <v>1</v>
      </c>
      <c r="L13894">
        <v>7</v>
      </c>
      <c r="M13894" s="1">
        <v>44885</v>
      </c>
      <c r="N13894">
        <v>89</v>
      </c>
      <c r="O13894">
        <v>8</v>
      </c>
      <c r="P13894">
        <v>250</v>
      </c>
      <c r="Q13894">
        <v>7</v>
      </c>
      <c r="R13894" t="s">
        <v>21856</v>
      </c>
    </row>
    <row r="13895" spans="1:18" x14ac:dyDescent="0.35">
      <c r="A13895">
        <v>5.9039470363927974E+17</v>
      </c>
      <c r="B13895" t="s">
        <v>21886</v>
      </c>
      <c r="C13895">
        <v>3003519</v>
      </c>
      <c r="D13895" t="s">
        <v>1187</v>
      </c>
      <c r="E13895" t="s">
        <v>44</v>
      </c>
      <c r="F13895" t="s">
        <v>632</v>
      </c>
      <c r="G13895">
        <v>52541718</v>
      </c>
      <c r="H13895">
        <v>13363287</v>
      </c>
      <c r="I13895" t="s">
        <v>22</v>
      </c>
      <c r="J13895">
        <v>297</v>
      </c>
      <c r="K13895">
        <v>2</v>
      </c>
      <c r="L13895">
        <v>45</v>
      </c>
      <c r="M13895" s="1">
        <v>44906</v>
      </c>
      <c r="N13895">
        <v>587</v>
      </c>
      <c r="O13895">
        <v>32</v>
      </c>
      <c r="P13895">
        <v>304</v>
      </c>
      <c r="Q13895">
        <v>45</v>
      </c>
      <c r="R13895" t="s">
        <v>21887</v>
      </c>
    </row>
    <row r="13896" spans="1:18" x14ac:dyDescent="0.35">
      <c r="A13896">
        <v>5.8152444812521024E+17</v>
      </c>
      <c r="B13896" t="s">
        <v>21888</v>
      </c>
      <c r="C13896">
        <v>83693578</v>
      </c>
      <c r="D13896" t="s">
        <v>7179</v>
      </c>
      <c r="E13896" t="s">
        <v>20</v>
      </c>
      <c r="F13896" t="s">
        <v>330</v>
      </c>
      <c r="G13896">
        <v>5259505</v>
      </c>
      <c r="H13896">
        <v>1345733</v>
      </c>
      <c r="I13896" t="s">
        <v>71</v>
      </c>
      <c r="J13896">
        <v>30</v>
      </c>
      <c r="K13896">
        <v>2</v>
      </c>
      <c r="L13896">
        <v>17</v>
      </c>
      <c r="M13896" s="1">
        <v>44890</v>
      </c>
      <c r="N13896">
        <v>195</v>
      </c>
      <c r="O13896">
        <v>2</v>
      </c>
      <c r="P13896">
        <v>324</v>
      </c>
      <c r="Q13896">
        <v>17</v>
      </c>
      <c r="R13896" t="s">
        <v>21889</v>
      </c>
    </row>
    <row r="13897" spans="1:18" x14ac:dyDescent="0.35">
      <c r="A13897">
        <v>5.6917175415279424E+17</v>
      </c>
      <c r="B13897" t="s">
        <v>21890</v>
      </c>
      <c r="C13897">
        <v>446459685</v>
      </c>
      <c r="D13897" t="s">
        <v>21855</v>
      </c>
      <c r="E13897" t="s">
        <v>44</v>
      </c>
      <c r="F13897" t="s">
        <v>62</v>
      </c>
      <c r="G13897">
        <v>5254998</v>
      </c>
      <c r="H13897">
        <v>1338301</v>
      </c>
      <c r="I13897" t="s">
        <v>71</v>
      </c>
      <c r="J13897">
        <v>224</v>
      </c>
      <c r="K13897">
        <v>1</v>
      </c>
      <c r="L13897">
        <v>19</v>
      </c>
      <c r="M13897" s="1">
        <v>44878</v>
      </c>
      <c r="N13897">
        <v>243</v>
      </c>
      <c r="O13897">
        <v>8</v>
      </c>
      <c r="P13897">
        <v>270</v>
      </c>
      <c r="Q13897">
        <v>19</v>
      </c>
      <c r="R13897" t="s">
        <v>21856</v>
      </c>
    </row>
    <row r="13898" spans="1:18" x14ac:dyDescent="0.35">
      <c r="A13898">
        <v>5.9039830194396698E+17</v>
      </c>
      <c r="B13898" t="s">
        <v>21891</v>
      </c>
      <c r="C13898">
        <v>3003519</v>
      </c>
      <c r="D13898" t="s">
        <v>1187</v>
      </c>
      <c r="E13898" t="s">
        <v>44</v>
      </c>
      <c r="F13898" t="s">
        <v>632</v>
      </c>
      <c r="G13898">
        <v>52541718</v>
      </c>
      <c r="H13898">
        <v>13363287</v>
      </c>
      <c r="I13898" t="s">
        <v>22</v>
      </c>
      <c r="J13898">
        <v>320</v>
      </c>
      <c r="K13898">
        <v>2</v>
      </c>
      <c r="L13898">
        <v>60</v>
      </c>
      <c r="M13898" s="1">
        <v>44907</v>
      </c>
      <c r="N13898">
        <v>706</v>
      </c>
      <c r="O13898">
        <v>32</v>
      </c>
      <c r="P13898">
        <v>301</v>
      </c>
      <c r="Q13898">
        <v>60</v>
      </c>
      <c r="R13898" t="s">
        <v>21887</v>
      </c>
    </row>
    <row r="13899" spans="1:18" x14ac:dyDescent="0.35">
      <c r="A13899">
        <v>5.6926457022477734E+17</v>
      </c>
      <c r="B13899" t="s">
        <v>21892</v>
      </c>
      <c r="C13899">
        <v>446614266</v>
      </c>
      <c r="D13899" t="s">
        <v>242</v>
      </c>
      <c r="E13899" t="s">
        <v>69</v>
      </c>
      <c r="F13899" t="s">
        <v>7124</v>
      </c>
      <c r="G13899">
        <v>52439201</v>
      </c>
      <c r="H13899">
        <v>13597312</v>
      </c>
      <c r="I13899" t="s">
        <v>22</v>
      </c>
      <c r="J13899">
        <v>32</v>
      </c>
      <c r="K13899">
        <v>92</v>
      </c>
      <c r="L13899">
        <v>0</v>
      </c>
      <c r="M13899" s="1"/>
      <c r="O13899">
        <v>1</v>
      </c>
      <c r="P13899">
        <v>174</v>
      </c>
      <c r="Q13899">
        <v>0</v>
      </c>
      <c r="R13899" t="s">
        <v>30</v>
      </c>
    </row>
    <row r="13900" spans="1:18" x14ac:dyDescent="0.35">
      <c r="A13900">
        <v>5.823206032853088E+17</v>
      </c>
      <c r="B13900" t="s">
        <v>6442</v>
      </c>
      <c r="C13900">
        <v>144068910</v>
      </c>
      <c r="D13900" t="s">
        <v>21893</v>
      </c>
      <c r="E13900" t="s">
        <v>33</v>
      </c>
      <c r="F13900" t="s">
        <v>52</v>
      </c>
      <c r="G13900">
        <v>5251502</v>
      </c>
      <c r="H13900">
        <v>1344755</v>
      </c>
      <c r="I13900" t="s">
        <v>22</v>
      </c>
      <c r="J13900">
        <v>184</v>
      </c>
      <c r="K13900">
        <v>5</v>
      </c>
      <c r="L13900">
        <v>9</v>
      </c>
      <c r="M13900" s="1">
        <v>44816</v>
      </c>
      <c r="N13900">
        <v>105</v>
      </c>
      <c r="O13900">
        <v>1</v>
      </c>
      <c r="P13900">
        <v>78</v>
      </c>
      <c r="Q13900">
        <v>9</v>
      </c>
      <c r="R13900" t="s">
        <v>21894</v>
      </c>
    </row>
    <row r="13901" spans="1:18" x14ac:dyDescent="0.35">
      <c r="A13901">
        <v>5.692670474128889E+17</v>
      </c>
      <c r="B13901" t="s">
        <v>21895</v>
      </c>
      <c r="C13901">
        <v>434485440</v>
      </c>
      <c r="D13901" t="s">
        <v>21400</v>
      </c>
      <c r="E13901" t="s">
        <v>44</v>
      </c>
      <c r="F13901" t="s">
        <v>287</v>
      </c>
      <c r="G13901">
        <v>525013987</v>
      </c>
      <c r="H13901">
        <v>133583716</v>
      </c>
      <c r="I13901" t="s">
        <v>22</v>
      </c>
      <c r="J13901">
        <v>121</v>
      </c>
      <c r="K13901">
        <v>90</v>
      </c>
      <c r="L13901">
        <v>0</v>
      </c>
      <c r="M13901" s="1"/>
      <c r="O13901">
        <v>103</v>
      </c>
      <c r="P13901">
        <v>229</v>
      </c>
      <c r="Q13901">
        <v>0</v>
      </c>
      <c r="R13901" t="s">
        <v>21896</v>
      </c>
    </row>
    <row r="13902" spans="1:18" x14ac:dyDescent="0.35">
      <c r="A13902">
        <v>5.8246672248998157E+17</v>
      </c>
      <c r="B13902" t="s">
        <v>21897</v>
      </c>
      <c r="C13902">
        <v>394175610</v>
      </c>
      <c r="D13902" t="s">
        <v>11390</v>
      </c>
      <c r="E13902" t="s">
        <v>48</v>
      </c>
      <c r="F13902" t="s">
        <v>49</v>
      </c>
      <c r="G13902">
        <v>5249168</v>
      </c>
      <c r="H13902">
        <v>1342415</v>
      </c>
      <c r="I13902" t="s">
        <v>22</v>
      </c>
      <c r="J13902">
        <v>131</v>
      </c>
      <c r="K13902">
        <v>92</v>
      </c>
      <c r="L13902">
        <v>0</v>
      </c>
      <c r="M13902" s="1"/>
      <c r="O13902">
        <v>1</v>
      </c>
      <c r="P13902">
        <v>365</v>
      </c>
      <c r="Q13902">
        <v>0</v>
      </c>
      <c r="R13902" t="s">
        <v>30</v>
      </c>
    </row>
    <row r="13903" spans="1:18" x14ac:dyDescent="0.35">
      <c r="A13903">
        <v>5.9182036514604096E+17</v>
      </c>
      <c r="B13903" t="s">
        <v>21898</v>
      </c>
      <c r="C13903">
        <v>1466063</v>
      </c>
      <c r="D13903" t="s">
        <v>1609</v>
      </c>
      <c r="E13903" t="s">
        <v>20</v>
      </c>
      <c r="F13903" t="s">
        <v>102</v>
      </c>
      <c r="G13903">
        <v>52545078</v>
      </c>
      <c r="H13903">
        <v>13415811</v>
      </c>
      <c r="I13903" t="s">
        <v>22</v>
      </c>
      <c r="J13903">
        <v>98</v>
      </c>
      <c r="K13903">
        <v>92</v>
      </c>
      <c r="L13903">
        <v>2</v>
      </c>
      <c r="M13903" s="1">
        <v>44913</v>
      </c>
      <c r="N13903">
        <v>46</v>
      </c>
      <c r="O13903">
        <v>2</v>
      </c>
      <c r="P13903">
        <v>248</v>
      </c>
      <c r="Q13903">
        <v>2</v>
      </c>
      <c r="R13903" t="s">
        <v>30</v>
      </c>
    </row>
    <row r="13904" spans="1:18" x14ac:dyDescent="0.35">
      <c r="A13904">
        <v>5.6929516826779418E+17</v>
      </c>
      <c r="B13904" t="s">
        <v>21899</v>
      </c>
      <c r="C13904">
        <v>14862080</v>
      </c>
      <c r="D13904" t="s">
        <v>8216</v>
      </c>
      <c r="E13904" t="s">
        <v>48</v>
      </c>
      <c r="F13904" t="s">
        <v>468</v>
      </c>
      <c r="G13904">
        <v>5247844</v>
      </c>
      <c r="H13904">
        <v>134223</v>
      </c>
      <c r="I13904" t="s">
        <v>22</v>
      </c>
      <c r="J13904">
        <v>79</v>
      </c>
      <c r="K13904">
        <v>3</v>
      </c>
      <c r="L13904">
        <v>26</v>
      </c>
      <c r="M13904" s="1">
        <v>44871</v>
      </c>
      <c r="N13904">
        <v>274</v>
      </c>
      <c r="O13904">
        <v>1</v>
      </c>
      <c r="P13904">
        <v>2</v>
      </c>
      <c r="Q13904">
        <v>26</v>
      </c>
      <c r="R13904" t="s">
        <v>21900</v>
      </c>
    </row>
    <row r="13905" spans="1:18" x14ac:dyDescent="0.35">
      <c r="A13905">
        <v>5.9183438561554099E+17</v>
      </c>
      <c r="B13905" t="s">
        <v>21901</v>
      </c>
      <c r="C13905">
        <v>451469255</v>
      </c>
      <c r="D13905" t="s">
        <v>21902</v>
      </c>
      <c r="E13905" t="s">
        <v>44</v>
      </c>
      <c r="F13905" t="s">
        <v>62</v>
      </c>
      <c r="G13905">
        <v>5253998</v>
      </c>
      <c r="H13905">
        <v>1337214</v>
      </c>
      <c r="I13905" t="s">
        <v>22</v>
      </c>
      <c r="J13905">
        <v>65</v>
      </c>
      <c r="K13905">
        <v>1</v>
      </c>
      <c r="L13905">
        <v>52</v>
      </c>
      <c r="M13905" s="1">
        <v>44892</v>
      </c>
      <c r="N13905">
        <v>593</v>
      </c>
      <c r="O13905">
        <v>1</v>
      </c>
      <c r="P13905">
        <v>217</v>
      </c>
      <c r="Q13905">
        <v>52</v>
      </c>
      <c r="R13905" t="s">
        <v>21903</v>
      </c>
    </row>
    <row r="13906" spans="1:18" x14ac:dyDescent="0.35">
      <c r="A13906">
        <v>5.8247376247530099E+17</v>
      </c>
      <c r="B13906" t="s">
        <v>21904</v>
      </c>
      <c r="C13906">
        <v>7348091</v>
      </c>
      <c r="D13906" t="s">
        <v>215</v>
      </c>
      <c r="E13906" t="s">
        <v>44</v>
      </c>
      <c r="F13906" t="s">
        <v>98</v>
      </c>
      <c r="G13906">
        <v>5250539</v>
      </c>
      <c r="H13906">
        <v>1341716</v>
      </c>
      <c r="I13906" t="s">
        <v>71</v>
      </c>
      <c r="J13906">
        <v>127</v>
      </c>
      <c r="K13906">
        <v>5</v>
      </c>
      <c r="L13906">
        <v>17</v>
      </c>
      <c r="M13906" s="1">
        <v>44867</v>
      </c>
      <c r="N13906">
        <v>241</v>
      </c>
      <c r="O13906">
        <v>1</v>
      </c>
      <c r="P13906">
        <v>156</v>
      </c>
      <c r="Q13906">
        <v>17</v>
      </c>
      <c r="R13906" t="s">
        <v>21905</v>
      </c>
    </row>
    <row r="13907" spans="1:18" x14ac:dyDescent="0.35">
      <c r="A13907">
        <v>5.8251451331493363E+17</v>
      </c>
      <c r="B13907" t="s">
        <v>19175</v>
      </c>
      <c r="C13907">
        <v>372068633</v>
      </c>
      <c r="D13907" t="s">
        <v>18943</v>
      </c>
      <c r="E13907" t="s">
        <v>110</v>
      </c>
      <c r="F13907" t="s">
        <v>129</v>
      </c>
      <c r="G13907">
        <v>5249535</v>
      </c>
      <c r="H13907">
        <v>1333042</v>
      </c>
      <c r="I13907" t="s">
        <v>22</v>
      </c>
      <c r="J13907">
        <v>142</v>
      </c>
      <c r="K13907">
        <v>1</v>
      </c>
      <c r="L13907">
        <v>0</v>
      </c>
      <c r="M13907" s="1"/>
      <c r="O13907">
        <v>18</v>
      </c>
      <c r="P13907">
        <v>185</v>
      </c>
      <c r="Q13907">
        <v>0</v>
      </c>
      <c r="R13907" t="s">
        <v>21906</v>
      </c>
    </row>
    <row r="13908" spans="1:18" x14ac:dyDescent="0.35">
      <c r="A13908">
        <v>5.693650580972057E+17</v>
      </c>
      <c r="B13908" t="s">
        <v>21907</v>
      </c>
      <c r="C13908">
        <v>369958333</v>
      </c>
      <c r="D13908" t="s">
        <v>530</v>
      </c>
      <c r="E13908" t="s">
        <v>33</v>
      </c>
      <c r="F13908" t="s">
        <v>94</v>
      </c>
      <c r="G13908">
        <v>5249188995361328</v>
      </c>
      <c r="H13908">
        <v>1.3421527862548828E+16</v>
      </c>
      <c r="I13908" t="s">
        <v>22</v>
      </c>
      <c r="J13908">
        <v>119</v>
      </c>
      <c r="K13908">
        <v>1</v>
      </c>
      <c r="L13908">
        <v>12</v>
      </c>
      <c r="M13908" s="1">
        <v>44893</v>
      </c>
      <c r="N13908">
        <v>137</v>
      </c>
      <c r="O13908">
        <v>4</v>
      </c>
      <c r="P13908">
        <v>360</v>
      </c>
      <c r="Q13908">
        <v>12</v>
      </c>
      <c r="R13908" t="s">
        <v>21908</v>
      </c>
    </row>
    <row r="13909" spans="1:18" x14ac:dyDescent="0.35">
      <c r="A13909">
        <v>5.9213917050007898E+17</v>
      </c>
      <c r="B13909" t="s">
        <v>21909</v>
      </c>
      <c r="C13909">
        <v>20388548</v>
      </c>
      <c r="D13909" t="s">
        <v>12295</v>
      </c>
      <c r="E13909" t="s">
        <v>44</v>
      </c>
      <c r="F13909" t="s">
        <v>287</v>
      </c>
      <c r="G13909">
        <v>5250525</v>
      </c>
      <c r="H13909">
        <v>1334215</v>
      </c>
      <c r="I13909" t="s">
        <v>22</v>
      </c>
      <c r="J13909">
        <v>70</v>
      </c>
      <c r="K13909">
        <v>92</v>
      </c>
      <c r="L13909">
        <v>1</v>
      </c>
      <c r="M13909" s="1">
        <v>44805</v>
      </c>
      <c r="N13909">
        <v>27</v>
      </c>
      <c r="O13909">
        <v>3</v>
      </c>
      <c r="P13909">
        <v>365</v>
      </c>
      <c r="Q13909">
        <v>1</v>
      </c>
      <c r="R13909" t="s">
        <v>30</v>
      </c>
    </row>
    <row r="13910" spans="1:18" x14ac:dyDescent="0.35">
      <c r="A13910">
        <v>5.6994576147971302E+17</v>
      </c>
      <c r="B13910" t="s">
        <v>21910</v>
      </c>
      <c r="C13910">
        <v>404503078</v>
      </c>
      <c r="D13910" t="s">
        <v>3540</v>
      </c>
      <c r="E13910" t="s">
        <v>44</v>
      </c>
      <c r="F13910" t="s">
        <v>98</v>
      </c>
      <c r="G13910">
        <v>52510502</v>
      </c>
      <c r="H13910">
        <v>13406096</v>
      </c>
      <c r="I13910" t="s">
        <v>22</v>
      </c>
      <c r="J13910">
        <v>345</v>
      </c>
      <c r="K13910">
        <v>2</v>
      </c>
      <c r="L13910">
        <v>4</v>
      </c>
      <c r="M13910" s="1">
        <v>44827</v>
      </c>
      <c r="N13910">
        <v>58</v>
      </c>
      <c r="O13910">
        <v>9</v>
      </c>
      <c r="P13910">
        <v>364</v>
      </c>
      <c r="Q13910">
        <v>4</v>
      </c>
      <c r="R13910" t="s">
        <v>21911</v>
      </c>
    </row>
    <row r="13911" spans="1:18" x14ac:dyDescent="0.35">
      <c r="A13911">
        <v>5.9248289790584947E+17</v>
      </c>
      <c r="B13911" t="s">
        <v>21912</v>
      </c>
      <c r="C13911">
        <v>442321362</v>
      </c>
      <c r="D13911" t="s">
        <v>2068</v>
      </c>
      <c r="E13911" t="s">
        <v>33</v>
      </c>
      <c r="F13911" t="s">
        <v>55</v>
      </c>
      <c r="G13911">
        <v>5249756</v>
      </c>
      <c r="H13911">
        <v>1344731</v>
      </c>
      <c r="I13911" t="s">
        <v>71</v>
      </c>
      <c r="J13911">
        <v>100</v>
      </c>
      <c r="K13911">
        <v>3</v>
      </c>
      <c r="L13911">
        <v>13</v>
      </c>
      <c r="M13911" s="1">
        <v>44899</v>
      </c>
      <c r="N13911">
        <v>386</v>
      </c>
      <c r="O13911">
        <v>1</v>
      </c>
      <c r="P13911">
        <v>96</v>
      </c>
      <c r="Q13911">
        <v>13</v>
      </c>
      <c r="R13911" t="s">
        <v>21913</v>
      </c>
    </row>
    <row r="13912" spans="1:18" x14ac:dyDescent="0.35">
      <c r="A13912">
        <v>5.8265016020998118E+17</v>
      </c>
      <c r="B13912" t="s">
        <v>21914</v>
      </c>
      <c r="C13912">
        <v>368584437</v>
      </c>
      <c r="D13912" t="s">
        <v>1839</v>
      </c>
      <c r="E13912" t="s">
        <v>20</v>
      </c>
      <c r="F13912" t="s">
        <v>29</v>
      </c>
      <c r="G13912">
        <v>5254289</v>
      </c>
      <c r="H13912">
        <v>1341214</v>
      </c>
      <c r="I13912" t="s">
        <v>22</v>
      </c>
      <c r="J13912">
        <v>85</v>
      </c>
      <c r="K13912">
        <v>5</v>
      </c>
      <c r="L13912">
        <v>3</v>
      </c>
      <c r="M13912" s="1">
        <v>44896</v>
      </c>
      <c r="N13912">
        <v>58</v>
      </c>
      <c r="O13912">
        <v>1</v>
      </c>
      <c r="P13912">
        <v>0</v>
      </c>
      <c r="Q13912">
        <v>3</v>
      </c>
      <c r="R13912" t="s">
        <v>21915</v>
      </c>
    </row>
    <row r="13913" spans="1:18" x14ac:dyDescent="0.35">
      <c r="A13913">
        <v>5.7007731823255987E+17</v>
      </c>
      <c r="B13913" t="s">
        <v>21916</v>
      </c>
      <c r="C13913">
        <v>160281288</v>
      </c>
      <c r="D13913" t="s">
        <v>21902</v>
      </c>
      <c r="E13913" t="s">
        <v>110</v>
      </c>
      <c r="F13913" t="s">
        <v>1146</v>
      </c>
      <c r="G13913">
        <v>5252076</v>
      </c>
      <c r="H13913">
        <v>1328906</v>
      </c>
      <c r="I13913" t="s">
        <v>71</v>
      </c>
      <c r="J13913">
        <v>20</v>
      </c>
      <c r="K13913">
        <v>93</v>
      </c>
      <c r="L13913">
        <v>0</v>
      </c>
      <c r="M13913" s="1"/>
      <c r="O13913">
        <v>1</v>
      </c>
      <c r="P13913">
        <v>91</v>
      </c>
      <c r="Q13913">
        <v>0</v>
      </c>
      <c r="R13913" t="s">
        <v>30</v>
      </c>
    </row>
    <row r="13914" spans="1:18" x14ac:dyDescent="0.35">
      <c r="A13914">
        <v>5.8295201808239501E+17</v>
      </c>
      <c r="B13914" t="s">
        <v>19122</v>
      </c>
      <c r="C13914">
        <v>372068633</v>
      </c>
      <c r="D13914" t="s">
        <v>18943</v>
      </c>
      <c r="E13914" t="s">
        <v>110</v>
      </c>
      <c r="F13914" t="s">
        <v>129</v>
      </c>
      <c r="G13914">
        <v>5250015</v>
      </c>
      <c r="H13914">
        <v>1332968</v>
      </c>
      <c r="I13914" t="s">
        <v>22</v>
      </c>
      <c r="J13914">
        <v>111</v>
      </c>
      <c r="K13914">
        <v>1</v>
      </c>
      <c r="L13914">
        <v>8</v>
      </c>
      <c r="M13914" s="1">
        <v>44787</v>
      </c>
      <c r="N13914">
        <v>95</v>
      </c>
      <c r="O13914">
        <v>18</v>
      </c>
      <c r="P13914">
        <v>75</v>
      </c>
      <c r="Q13914">
        <v>8</v>
      </c>
      <c r="R13914" t="s">
        <v>18956</v>
      </c>
    </row>
    <row r="13915" spans="1:18" x14ac:dyDescent="0.35">
      <c r="A13915">
        <v>5.8303496472556416E+17</v>
      </c>
      <c r="B13915" t="s">
        <v>21917</v>
      </c>
      <c r="C13915">
        <v>264388037</v>
      </c>
      <c r="D13915" t="s">
        <v>21918</v>
      </c>
      <c r="E13915" t="s">
        <v>20</v>
      </c>
      <c r="F13915" t="s">
        <v>424</v>
      </c>
      <c r="G13915">
        <v>5256368</v>
      </c>
      <c r="H13915">
        <v>1341999</v>
      </c>
      <c r="I13915" t="s">
        <v>71</v>
      </c>
      <c r="J13915">
        <v>57</v>
      </c>
      <c r="K13915">
        <v>3</v>
      </c>
      <c r="L13915">
        <v>35</v>
      </c>
      <c r="M13915" s="1">
        <v>44864</v>
      </c>
      <c r="N13915">
        <v>389</v>
      </c>
      <c r="O13915">
        <v>1</v>
      </c>
      <c r="P13915">
        <v>90</v>
      </c>
      <c r="Q13915">
        <v>35</v>
      </c>
      <c r="R13915" t="s">
        <v>21919</v>
      </c>
    </row>
    <row r="13916" spans="1:18" x14ac:dyDescent="0.35">
      <c r="A13916">
        <v>5.9266240545643456E+17</v>
      </c>
      <c r="B13916" t="s">
        <v>21920</v>
      </c>
      <c r="C13916">
        <v>4097958</v>
      </c>
      <c r="D13916" t="s">
        <v>487</v>
      </c>
      <c r="E13916" t="s">
        <v>44</v>
      </c>
      <c r="F13916" t="s">
        <v>707</v>
      </c>
      <c r="G13916">
        <v>5255753</v>
      </c>
      <c r="H13916">
        <v>1338843</v>
      </c>
      <c r="I13916" t="s">
        <v>22</v>
      </c>
      <c r="J13916">
        <v>110</v>
      </c>
      <c r="K13916">
        <v>92</v>
      </c>
      <c r="L13916">
        <v>0</v>
      </c>
      <c r="M13916" s="1"/>
      <c r="O13916">
        <v>3</v>
      </c>
      <c r="P13916">
        <v>365</v>
      </c>
      <c r="Q13916">
        <v>0</v>
      </c>
      <c r="R13916" t="s">
        <v>30</v>
      </c>
    </row>
    <row r="13917" spans="1:18" x14ac:dyDescent="0.35">
      <c r="A13917">
        <v>5.9279103867039526E+17</v>
      </c>
      <c r="B13917" t="s">
        <v>21921</v>
      </c>
      <c r="C13917">
        <v>132744251</v>
      </c>
      <c r="D13917" t="s">
        <v>13624</v>
      </c>
      <c r="E13917" t="s">
        <v>48</v>
      </c>
      <c r="F13917" t="s">
        <v>152</v>
      </c>
      <c r="G13917">
        <v>5247883</v>
      </c>
      <c r="H13917">
        <v>1345026</v>
      </c>
      <c r="I13917" t="s">
        <v>71</v>
      </c>
      <c r="J13917">
        <v>64</v>
      </c>
      <c r="K13917">
        <v>3</v>
      </c>
      <c r="L13917">
        <v>4</v>
      </c>
      <c r="M13917" s="1">
        <v>44863</v>
      </c>
      <c r="N13917">
        <v>47</v>
      </c>
      <c r="O13917">
        <v>1</v>
      </c>
      <c r="P13917">
        <v>319</v>
      </c>
      <c r="Q13917">
        <v>4</v>
      </c>
      <c r="R13917" t="s">
        <v>21922</v>
      </c>
    </row>
    <row r="13918" spans="1:18" x14ac:dyDescent="0.35">
      <c r="A13918">
        <v>5.7068357490110502E+17</v>
      </c>
      <c r="B13918" t="s">
        <v>21923</v>
      </c>
      <c r="C13918">
        <v>256612121</v>
      </c>
      <c r="D13918" t="s">
        <v>21924</v>
      </c>
      <c r="E13918" t="s">
        <v>33</v>
      </c>
      <c r="F13918" t="s">
        <v>274</v>
      </c>
      <c r="G13918">
        <v>5250502</v>
      </c>
      <c r="H13918">
        <v>1339511</v>
      </c>
      <c r="I13918" t="s">
        <v>71</v>
      </c>
      <c r="J13918">
        <v>90</v>
      </c>
      <c r="K13918">
        <v>10</v>
      </c>
      <c r="L13918">
        <v>18</v>
      </c>
      <c r="M13918" s="1">
        <v>44878</v>
      </c>
      <c r="N13918">
        <v>252</v>
      </c>
      <c r="O13918">
        <v>2</v>
      </c>
      <c r="P13918">
        <v>62</v>
      </c>
      <c r="Q13918">
        <v>18</v>
      </c>
      <c r="R13918" t="s">
        <v>21925</v>
      </c>
    </row>
    <row r="13919" spans="1:18" x14ac:dyDescent="0.35">
      <c r="A13919">
        <v>5.9309927228074816E+17</v>
      </c>
      <c r="B13919" t="s">
        <v>21926</v>
      </c>
      <c r="C13919">
        <v>434874339</v>
      </c>
      <c r="D13919" t="s">
        <v>6276</v>
      </c>
      <c r="E13919" t="s">
        <v>106</v>
      </c>
      <c r="F13919" t="s">
        <v>270</v>
      </c>
      <c r="G13919">
        <v>5247809</v>
      </c>
      <c r="H13919">
        <v>1334885</v>
      </c>
      <c r="I13919" t="s">
        <v>22</v>
      </c>
      <c r="J13919">
        <v>210</v>
      </c>
      <c r="K13919">
        <v>3</v>
      </c>
      <c r="L13919">
        <v>2</v>
      </c>
      <c r="M13919" s="1">
        <v>44765</v>
      </c>
      <c r="N13919">
        <v>34</v>
      </c>
      <c r="O13919">
        <v>1</v>
      </c>
      <c r="P13919">
        <v>354</v>
      </c>
      <c r="Q13919">
        <v>2</v>
      </c>
      <c r="R13919" t="s">
        <v>21927</v>
      </c>
    </row>
    <row r="13920" spans="1:18" x14ac:dyDescent="0.35">
      <c r="A13920">
        <v>5.8305932478316659E+17</v>
      </c>
      <c r="B13920" t="s">
        <v>21928</v>
      </c>
      <c r="C13920">
        <v>2099340</v>
      </c>
      <c r="D13920" t="s">
        <v>4567</v>
      </c>
      <c r="E13920" t="s">
        <v>106</v>
      </c>
      <c r="F13920" t="s">
        <v>545</v>
      </c>
      <c r="G13920">
        <v>5246658</v>
      </c>
      <c r="H13920">
        <v>1338932</v>
      </c>
      <c r="I13920" t="s">
        <v>22</v>
      </c>
      <c r="J13920">
        <v>130</v>
      </c>
      <c r="K13920">
        <v>92</v>
      </c>
      <c r="L13920">
        <v>0</v>
      </c>
      <c r="M13920" s="1"/>
      <c r="O13920">
        <v>1</v>
      </c>
      <c r="P13920">
        <v>265</v>
      </c>
      <c r="Q13920">
        <v>0</v>
      </c>
      <c r="R13920" t="s">
        <v>30</v>
      </c>
    </row>
    <row r="13921" spans="1:18" x14ac:dyDescent="0.35">
      <c r="A13921">
        <v>5.7073297413025427E+17</v>
      </c>
      <c r="B13921" t="s">
        <v>21929</v>
      </c>
      <c r="C13921">
        <v>446897757</v>
      </c>
      <c r="D13921" t="s">
        <v>21930</v>
      </c>
      <c r="E13921" t="s">
        <v>110</v>
      </c>
      <c r="F13921" t="s">
        <v>254</v>
      </c>
      <c r="G13921">
        <v>52520802</v>
      </c>
      <c r="H13921">
        <v>13320699</v>
      </c>
      <c r="I13921" t="s">
        <v>22</v>
      </c>
      <c r="J13921">
        <v>79</v>
      </c>
      <c r="K13921">
        <v>2</v>
      </c>
      <c r="L13921">
        <v>2</v>
      </c>
      <c r="M13921" s="1">
        <v>44815</v>
      </c>
      <c r="N13921">
        <v>28</v>
      </c>
      <c r="O13921">
        <v>7</v>
      </c>
      <c r="P13921">
        <v>97</v>
      </c>
      <c r="Q13921">
        <v>2</v>
      </c>
      <c r="R13921" t="s">
        <v>21931</v>
      </c>
    </row>
    <row r="13922" spans="1:18" x14ac:dyDescent="0.35">
      <c r="A13922">
        <v>5.9334212747886221E+17</v>
      </c>
      <c r="B13922" t="s">
        <v>21932</v>
      </c>
      <c r="C13922">
        <v>44314509</v>
      </c>
      <c r="D13922" t="s">
        <v>13580</v>
      </c>
      <c r="E13922" t="s">
        <v>193</v>
      </c>
      <c r="F13922" t="s">
        <v>430</v>
      </c>
      <c r="G13922">
        <v>5243724</v>
      </c>
      <c r="H13922">
        <v>1324946</v>
      </c>
      <c r="I13922" t="s">
        <v>22</v>
      </c>
      <c r="J13922">
        <v>128</v>
      </c>
      <c r="K13922">
        <v>14</v>
      </c>
      <c r="L13922">
        <v>1</v>
      </c>
      <c r="M13922" s="1">
        <v>44767</v>
      </c>
      <c r="N13922">
        <v>20</v>
      </c>
      <c r="O13922">
        <v>2</v>
      </c>
      <c r="P13922">
        <v>155</v>
      </c>
      <c r="Q13922">
        <v>1</v>
      </c>
      <c r="R13922" t="s">
        <v>21933</v>
      </c>
    </row>
    <row r="13923" spans="1:18" x14ac:dyDescent="0.35">
      <c r="A13923">
        <v>5.7075807507670592E+17</v>
      </c>
      <c r="B13923" t="s">
        <v>21934</v>
      </c>
      <c r="D13923" t="s">
        <v>30</v>
      </c>
      <c r="E13923" t="s">
        <v>30</v>
      </c>
      <c r="F13923" t="s">
        <v>30</v>
      </c>
      <c r="I13923" t="s">
        <v>30</v>
      </c>
      <c r="M13923" s="1"/>
      <c r="R13923" t="s">
        <v>30</v>
      </c>
    </row>
    <row r="13924" spans="1:18" x14ac:dyDescent="0.35">
      <c r="B13924" t="s">
        <v>21935</v>
      </c>
      <c r="D13924" t="s">
        <v>21936</v>
      </c>
      <c r="E13924" t="s">
        <v>2360</v>
      </c>
      <c r="F13924" t="s">
        <v>193</v>
      </c>
      <c r="H13924">
        <v>5246021</v>
      </c>
      <c r="I13924" t="s">
        <v>21937</v>
      </c>
      <c r="K13924">
        <v>175</v>
      </c>
      <c r="L13924">
        <v>1</v>
      </c>
      <c r="M13924" s="1"/>
      <c r="P13924">
        <v>1</v>
      </c>
      <c r="Q13924">
        <v>352</v>
      </c>
      <c r="R13924" t="s">
        <v>17610</v>
      </c>
    </row>
    <row r="13925" spans="1:18" x14ac:dyDescent="0.35">
      <c r="A13925">
        <v>5.9388325774060301E+17</v>
      </c>
      <c r="B13925" t="s">
        <v>21938</v>
      </c>
      <c r="C13925">
        <v>434485440</v>
      </c>
      <c r="D13925" t="s">
        <v>21400</v>
      </c>
      <c r="E13925" t="s">
        <v>110</v>
      </c>
      <c r="F13925" t="s">
        <v>129</v>
      </c>
      <c r="G13925">
        <v>524973173</v>
      </c>
      <c r="H13925">
        <v>133322221</v>
      </c>
      <c r="I13925" t="s">
        <v>22</v>
      </c>
      <c r="J13925">
        <v>165</v>
      </c>
      <c r="K13925">
        <v>90</v>
      </c>
      <c r="L13925">
        <v>0</v>
      </c>
      <c r="M13925" s="1"/>
      <c r="O13925">
        <v>103</v>
      </c>
      <c r="P13925">
        <v>142</v>
      </c>
      <c r="Q13925">
        <v>0</v>
      </c>
      <c r="R13925" t="s">
        <v>21939</v>
      </c>
    </row>
    <row r="13926" spans="1:18" x14ac:dyDescent="0.35">
      <c r="A13926">
        <v>5.832226051906057E+17</v>
      </c>
      <c r="B13926" t="s">
        <v>21940</v>
      </c>
      <c r="C13926">
        <v>431550058</v>
      </c>
      <c r="D13926" t="s">
        <v>892</v>
      </c>
      <c r="E13926" t="s">
        <v>301</v>
      </c>
      <c r="F13926" t="s">
        <v>4986</v>
      </c>
      <c r="G13926">
        <v>525244</v>
      </c>
      <c r="H13926">
        <v>1320167</v>
      </c>
      <c r="I13926" t="s">
        <v>22</v>
      </c>
      <c r="J13926">
        <v>122</v>
      </c>
      <c r="K13926">
        <v>1</v>
      </c>
      <c r="L13926">
        <v>5</v>
      </c>
      <c r="M13926" s="1">
        <v>44871</v>
      </c>
      <c r="N13926">
        <v>74</v>
      </c>
      <c r="O13926">
        <v>2</v>
      </c>
      <c r="P13926">
        <v>354</v>
      </c>
      <c r="Q13926">
        <v>5</v>
      </c>
      <c r="R13926" t="s">
        <v>21941</v>
      </c>
    </row>
    <row r="13927" spans="1:18" x14ac:dyDescent="0.35">
      <c r="A13927">
        <v>5.7076660730755437E+17</v>
      </c>
      <c r="B13927" t="s">
        <v>21942</v>
      </c>
      <c r="C13927">
        <v>446897757</v>
      </c>
      <c r="D13927" t="s">
        <v>21930</v>
      </c>
      <c r="E13927" t="s">
        <v>110</v>
      </c>
      <c r="F13927" t="s">
        <v>254</v>
      </c>
      <c r="G13927">
        <v>52519981</v>
      </c>
      <c r="H13927">
        <v>13319628</v>
      </c>
      <c r="I13927" t="s">
        <v>22</v>
      </c>
      <c r="J13927">
        <v>79</v>
      </c>
      <c r="K13927">
        <v>2</v>
      </c>
      <c r="L13927">
        <v>5</v>
      </c>
      <c r="M13927" s="1">
        <v>44892</v>
      </c>
      <c r="N13927">
        <v>64</v>
      </c>
      <c r="O13927">
        <v>7</v>
      </c>
      <c r="P13927">
        <v>97</v>
      </c>
      <c r="Q13927">
        <v>5</v>
      </c>
      <c r="R13927" t="s">
        <v>21943</v>
      </c>
    </row>
    <row r="13928" spans="1:18" x14ac:dyDescent="0.35">
      <c r="A13928">
        <v>5.83225136486272E+17</v>
      </c>
      <c r="B13928" t="s">
        <v>21944</v>
      </c>
      <c r="C13928">
        <v>449228877</v>
      </c>
      <c r="D13928" t="s">
        <v>2980</v>
      </c>
      <c r="E13928" t="s">
        <v>33</v>
      </c>
      <c r="F13928" t="s">
        <v>251</v>
      </c>
      <c r="G13928">
        <v>5252217</v>
      </c>
      <c r="H13928">
        <v>1345346</v>
      </c>
      <c r="I13928" t="s">
        <v>22</v>
      </c>
      <c r="J13928">
        <v>120</v>
      </c>
      <c r="K13928">
        <v>5</v>
      </c>
      <c r="L13928">
        <v>9</v>
      </c>
      <c r="M13928" s="1">
        <v>44821</v>
      </c>
      <c r="N13928">
        <v>104</v>
      </c>
      <c r="O13928">
        <v>1</v>
      </c>
      <c r="P13928">
        <v>313</v>
      </c>
      <c r="Q13928">
        <v>9</v>
      </c>
      <c r="R13928" t="s">
        <v>21945</v>
      </c>
    </row>
    <row r="13929" spans="1:18" x14ac:dyDescent="0.35">
      <c r="A13929">
        <v>5.8341083058102374E+17</v>
      </c>
      <c r="B13929" t="s">
        <v>21946</v>
      </c>
      <c r="C13929">
        <v>373476835</v>
      </c>
      <c r="D13929" t="s">
        <v>18943</v>
      </c>
      <c r="E13929" t="s">
        <v>106</v>
      </c>
      <c r="F13929" t="s">
        <v>117</v>
      </c>
      <c r="G13929">
        <v>5249841</v>
      </c>
      <c r="H13929">
        <v>1333955</v>
      </c>
      <c r="I13929" t="s">
        <v>71</v>
      </c>
      <c r="J13929">
        <v>78</v>
      </c>
      <c r="K13929">
        <v>1</v>
      </c>
      <c r="L13929">
        <v>0</v>
      </c>
      <c r="M13929" s="1"/>
      <c r="O13929">
        <v>15</v>
      </c>
      <c r="P13929">
        <v>0</v>
      </c>
      <c r="Q13929">
        <v>0</v>
      </c>
      <c r="R13929" t="s">
        <v>18994</v>
      </c>
    </row>
    <row r="13930" spans="1:18" x14ac:dyDescent="0.35">
      <c r="A13930">
        <v>5.9397434169395264E+17</v>
      </c>
      <c r="B13930" t="s">
        <v>21947</v>
      </c>
      <c r="C13930">
        <v>26670019</v>
      </c>
      <c r="D13930" t="s">
        <v>2112</v>
      </c>
      <c r="E13930" t="s">
        <v>110</v>
      </c>
      <c r="F13930" t="s">
        <v>291</v>
      </c>
      <c r="G13930">
        <v>52472698</v>
      </c>
      <c r="H13930">
        <v>13315433</v>
      </c>
      <c r="I13930" t="s">
        <v>71</v>
      </c>
      <c r="J13930">
        <v>149</v>
      </c>
      <c r="K13930">
        <v>2</v>
      </c>
      <c r="L13930">
        <v>0</v>
      </c>
      <c r="M13930" s="1"/>
      <c r="O13930">
        <v>9</v>
      </c>
      <c r="P13930">
        <v>357</v>
      </c>
      <c r="Q13930">
        <v>0</v>
      </c>
      <c r="R13930" t="s">
        <v>21948</v>
      </c>
    </row>
    <row r="13931" spans="1:18" x14ac:dyDescent="0.35">
      <c r="A13931">
        <v>5.9398643673670822E+17</v>
      </c>
      <c r="B13931" t="s">
        <v>21870</v>
      </c>
      <c r="C13931">
        <v>434485440</v>
      </c>
      <c r="D13931" t="s">
        <v>21400</v>
      </c>
      <c r="E13931" t="s">
        <v>44</v>
      </c>
      <c r="F13931" t="s">
        <v>98</v>
      </c>
      <c r="G13931">
        <v>5252341</v>
      </c>
      <c r="H13931">
        <v>1340244</v>
      </c>
      <c r="I13931" t="s">
        <v>22</v>
      </c>
      <c r="J13931">
        <v>152</v>
      </c>
      <c r="K13931">
        <v>90</v>
      </c>
      <c r="L13931">
        <v>0</v>
      </c>
      <c r="M13931" s="1"/>
      <c r="O13931">
        <v>103</v>
      </c>
      <c r="P13931">
        <v>254</v>
      </c>
      <c r="Q13931">
        <v>0</v>
      </c>
      <c r="R13931" t="s">
        <v>21949</v>
      </c>
    </row>
    <row r="13932" spans="1:18" x14ac:dyDescent="0.35">
      <c r="A13932">
        <v>5.7077616368089658E+17</v>
      </c>
      <c r="B13932" t="s">
        <v>21950</v>
      </c>
      <c r="C13932">
        <v>446897757</v>
      </c>
      <c r="D13932" t="s">
        <v>21930</v>
      </c>
      <c r="E13932" t="s">
        <v>110</v>
      </c>
      <c r="F13932" t="s">
        <v>254</v>
      </c>
      <c r="G13932">
        <v>52520802</v>
      </c>
      <c r="H13932">
        <v>13320699</v>
      </c>
      <c r="I13932" t="s">
        <v>22</v>
      </c>
      <c r="J13932">
        <v>74</v>
      </c>
      <c r="K13932">
        <v>2</v>
      </c>
      <c r="L13932">
        <v>14</v>
      </c>
      <c r="M13932" s="1">
        <v>44863</v>
      </c>
      <c r="N13932">
        <v>144</v>
      </c>
      <c r="O13932">
        <v>7</v>
      </c>
      <c r="P13932">
        <v>90</v>
      </c>
      <c r="Q13932">
        <v>14</v>
      </c>
      <c r="R13932" t="s">
        <v>21951</v>
      </c>
    </row>
    <row r="13933" spans="1:18" x14ac:dyDescent="0.35">
      <c r="A13933">
        <v>5.7077730292727718E+17</v>
      </c>
      <c r="B13933" t="s">
        <v>21952</v>
      </c>
      <c r="C13933">
        <v>446897757</v>
      </c>
      <c r="D13933" t="s">
        <v>21930</v>
      </c>
      <c r="E13933" t="s">
        <v>110</v>
      </c>
      <c r="F13933" t="s">
        <v>254</v>
      </c>
      <c r="G13933">
        <v>52520802</v>
      </c>
      <c r="H13933">
        <v>13320699</v>
      </c>
      <c r="I13933" t="s">
        <v>22</v>
      </c>
      <c r="J13933">
        <v>85</v>
      </c>
      <c r="K13933">
        <v>2</v>
      </c>
      <c r="L13933">
        <v>7</v>
      </c>
      <c r="M13933" s="1">
        <v>44794</v>
      </c>
      <c r="N13933">
        <v>77</v>
      </c>
      <c r="O13933">
        <v>7</v>
      </c>
      <c r="P13933">
        <v>82</v>
      </c>
      <c r="Q13933">
        <v>7</v>
      </c>
      <c r="R13933" t="s">
        <v>21953</v>
      </c>
    </row>
    <row r="13934" spans="1:18" x14ac:dyDescent="0.35">
      <c r="A13934">
        <v>5.9400825142080653E+17</v>
      </c>
      <c r="B13934" t="s">
        <v>21954</v>
      </c>
      <c r="C13934">
        <v>403471909</v>
      </c>
      <c r="D13934" t="s">
        <v>5458</v>
      </c>
      <c r="E13934" t="s">
        <v>110</v>
      </c>
      <c r="F13934" t="s">
        <v>866</v>
      </c>
      <c r="G13934">
        <v>5251861</v>
      </c>
      <c r="H13934">
        <v>1326617</v>
      </c>
      <c r="I13934" t="s">
        <v>22</v>
      </c>
      <c r="J13934">
        <v>73</v>
      </c>
      <c r="K13934">
        <v>3</v>
      </c>
      <c r="L13934">
        <v>28</v>
      </c>
      <c r="M13934" s="1">
        <v>44915</v>
      </c>
      <c r="N13934">
        <v>406</v>
      </c>
      <c r="O13934">
        <v>2</v>
      </c>
      <c r="P13934">
        <v>76</v>
      </c>
      <c r="Q13934">
        <v>28</v>
      </c>
      <c r="R13934" t="s">
        <v>21955</v>
      </c>
    </row>
    <row r="13935" spans="1:18" x14ac:dyDescent="0.35">
      <c r="A13935">
        <v>5.8341457613794982E+17</v>
      </c>
      <c r="B13935" t="s">
        <v>18993</v>
      </c>
      <c r="C13935">
        <v>373476835</v>
      </c>
      <c r="D13935" t="s">
        <v>18943</v>
      </c>
      <c r="E13935" t="s">
        <v>106</v>
      </c>
      <c r="F13935" t="s">
        <v>117</v>
      </c>
      <c r="G13935">
        <v>5249791</v>
      </c>
      <c r="H13935">
        <v>1333993</v>
      </c>
      <c r="I13935" t="s">
        <v>71</v>
      </c>
      <c r="J13935">
        <v>78</v>
      </c>
      <c r="K13935">
        <v>1</v>
      </c>
      <c r="L13935">
        <v>2</v>
      </c>
      <c r="M13935" s="1">
        <v>44710</v>
      </c>
      <c r="N13935">
        <v>23</v>
      </c>
      <c r="O13935">
        <v>15</v>
      </c>
      <c r="P13935">
        <v>67</v>
      </c>
      <c r="Q13935">
        <v>2</v>
      </c>
      <c r="R13935" t="s">
        <v>18994</v>
      </c>
    </row>
    <row r="13936" spans="1:18" x14ac:dyDescent="0.35">
      <c r="A13936">
        <v>5.7078065905042906E+17</v>
      </c>
      <c r="B13936" t="s">
        <v>21956</v>
      </c>
      <c r="C13936">
        <v>446897757</v>
      </c>
      <c r="D13936" t="s">
        <v>21930</v>
      </c>
      <c r="E13936" t="s">
        <v>110</v>
      </c>
      <c r="F13936" t="s">
        <v>254</v>
      </c>
      <c r="G13936">
        <v>5251999</v>
      </c>
      <c r="H13936">
        <v>1332106</v>
      </c>
      <c r="I13936" t="s">
        <v>22</v>
      </c>
      <c r="J13936">
        <v>88</v>
      </c>
      <c r="K13936">
        <v>2</v>
      </c>
      <c r="L13936">
        <v>2</v>
      </c>
      <c r="M13936" s="1">
        <v>44710</v>
      </c>
      <c r="N13936">
        <v>27</v>
      </c>
      <c r="O13936">
        <v>7</v>
      </c>
      <c r="P13936">
        <v>97</v>
      </c>
      <c r="Q13936">
        <v>2</v>
      </c>
      <c r="R13936" t="s">
        <v>21957</v>
      </c>
    </row>
    <row r="13937" spans="1:18" x14ac:dyDescent="0.35">
      <c r="A13937">
        <v>5.9401914011519654E+17</v>
      </c>
      <c r="B13937" t="s">
        <v>21958</v>
      </c>
      <c r="C13937">
        <v>225568486</v>
      </c>
      <c r="D13937" t="s">
        <v>21959</v>
      </c>
      <c r="E13937" t="s">
        <v>110</v>
      </c>
      <c r="F13937" t="s">
        <v>2038</v>
      </c>
      <c r="G13937">
        <v>5248872987389453</v>
      </c>
      <c r="H13937">
        <v>1.3284030233135212E+16</v>
      </c>
      <c r="I13937" t="s">
        <v>22</v>
      </c>
      <c r="J13937">
        <v>189</v>
      </c>
      <c r="K13937">
        <v>1</v>
      </c>
      <c r="L13937">
        <v>0</v>
      </c>
      <c r="M13937" s="1"/>
      <c r="O13937">
        <v>1</v>
      </c>
      <c r="P13937">
        <v>364</v>
      </c>
      <c r="Q13937">
        <v>0</v>
      </c>
      <c r="R13937" t="s">
        <v>3212</v>
      </c>
    </row>
    <row r="13938" spans="1:18" x14ac:dyDescent="0.35">
      <c r="A13938">
        <v>5.7078155962051629E+17</v>
      </c>
      <c r="B13938" t="s">
        <v>21960</v>
      </c>
      <c r="C13938">
        <v>446897757</v>
      </c>
      <c r="D13938" t="s">
        <v>21930</v>
      </c>
      <c r="E13938" t="s">
        <v>110</v>
      </c>
      <c r="F13938" t="s">
        <v>254</v>
      </c>
      <c r="G13938">
        <v>5251992</v>
      </c>
      <c r="H13938">
        <v>1332158</v>
      </c>
      <c r="I13938" t="s">
        <v>22</v>
      </c>
      <c r="J13938">
        <v>95</v>
      </c>
      <c r="K13938">
        <v>2</v>
      </c>
      <c r="L13938">
        <v>5</v>
      </c>
      <c r="M13938" s="1">
        <v>44893</v>
      </c>
      <c r="N13938">
        <v>52</v>
      </c>
      <c r="O13938">
        <v>7</v>
      </c>
      <c r="P13938">
        <v>97</v>
      </c>
      <c r="Q13938">
        <v>5</v>
      </c>
      <c r="R13938" t="s">
        <v>21961</v>
      </c>
    </row>
    <row r="13939" spans="1:18" x14ac:dyDescent="0.35">
      <c r="A13939">
        <v>5.9404393344989837E+17</v>
      </c>
      <c r="B13939" t="s">
        <v>21962</v>
      </c>
      <c r="C13939">
        <v>4322085</v>
      </c>
      <c r="D13939" t="s">
        <v>21963</v>
      </c>
      <c r="E13939" t="s">
        <v>33</v>
      </c>
      <c r="F13939" t="s">
        <v>94</v>
      </c>
      <c r="G13939">
        <v>5249169</v>
      </c>
      <c r="H13939">
        <v>1341078</v>
      </c>
      <c r="I13939" t="s">
        <v>22</v>
      </c>
      <c r="J13939">
        <v>70</v>
      </c>
      <c r="K13939">
        <v>92</v>
      </c>
      <c r="L13939">
        <v>0</v>
      </c>
      <c r="M13939" s="1"/>
      <c r="O13939">
        <v>1</v>
      </c>
      <c r="P13939">
        <v>358</v>
      </c>
      <c r="Q13939">
        <v>0</v>
      </c>
      <c r="R13939" t="s">
        <v>30</v>
      </c>
    </row>
    <row r="13940" spans="1:18" x14ac:dyDescent="0.35">
      <c r="A13940">
        <v>5.8368508478565786E+17</v>
      </c>
      <c r="B13940" t="s">
        <v>21964</v>
      </c>
      <c r="C13940">
        <v>284974503</v>
      </c>
      <c r="D13940" t="s">
        <v>1215</v>
      </c>
      <c r="E13940" t="s">
        <v>106</v>
      </c>
      <c r="F13940" t="s">
        <v>263</v>
      </c>
      <c r="G13940">
        <v>5248747</v>
      </c>
      <c r="H13940">
        <v>1336273</v>
      </c>
      <c r="I13940" t="s">
        <v>22</v>
      </c>
      <c r="J13940">
        <v>149</v>
      </c>
      <c r="K13940">
        <v>5</v>
      </c>
      <c r="L13940">
        <v>13</v>
      </c>
      <c r="M13940" s="1">
        <v>44862</v>
      </c>
      <c r="N13940">
        <v>147</v>
      </c>
      <c r="O13940">
        <v>8</v>
      </c>
      <c r="P13940">
        <v>85</v>
      </c>
      <c r="Q13940">
        <v>13</v>
      </c>
      <c r="R13940" t="s">
        <v>5437</v>
      </c>
    </row>
    <row r="13941" spans="1:18" x14ac:dyDescent="0.35">
      <c r="A13941">
        <v>5.7086020128259539E+17</v>
      </c>
      <c r="B13941" t="s">
        <v>21965</v>
      </c>
      <c r="C13941">
        <v>36208794</v>
      </c>
      <c r="D13941" t="s">
        <v>21966</v>
      </c>
      <c r="E13941" t="s">
        <v>33</v>
      </c>
      <c r="F13941" t="s">
        <v>251</v>
      </c>
      <c r="G13941">
        <v>5251948</v>
      </c>
      <c r="H13941">
        <v>1345761</v>
      </c>
      <c r="I13941" t="s">
        <v>22</v>
      </c>
      <c r="J13941">
        <v>45</v>
      </c>
      <c r="K13941">
        <v>2</v>
      </c>
      <c r="L13941">
        <v>4</v>
      </c>
      <c r="M13941" s="1">
        <v>44804</v>
      </c>
      <c r="N13941">
        <v>42</v>
      </c>
      <c r="O13941">
        <v>1</v>
      </c>
      <c r="P13941">
        <v>0</v>
      </c>
      <c r="Q13941">
        <v>4</v>
      </c>
      <c r="R13941" t="s">
        <v>21967</v>
      </c>
    </row>
    <row r="13942" spans="1:18" x14ac:dyDescent="0.35">
      <c r="A13942">
        <v>5.8375682500527206E+17</v>
      </c>
      <c r="B13942" t="s">
        <v>19003</v>
      </c>
      <c r="C13942">
        <v>373476835</v>
      </c>
      <c r="D13942" t="s">
        <v>18943</v>
      </c>
      <c r="E13942" t="s">
        <v>106</v>
      </c>
      <c r="F13942" t="s">
        <v>117</v>
      </c>
      <c r="G13942">
        <v>5249701</v>
      </c>
      <c r="H13942">
        <v>1333814</v>
      </c>
      <c r="I13942" t="s">
        <v>71</v>
      </c>
      <c r="J13942">
        <v>100</v>
      </c>
      <c r="K13942">
        <v>1</v>
      </c>
      <c r="L13942">
        <v>1</v>
      </c>
      <c r="M13942" s="1">
        <v>44711</v>
      </c>
      <c r="N13942">
        <v>15</v>
      </c>
      <c r="O13942">
        <v>15</v>
      </c>
      <c r="P13942">
        <v>165</v>
      </c>
      <c r="Q13942">
        <v>1</v>
      </c>
      <c r="R13942" t="s">
        <v>18994</v>
      </c>
    </row>
    <row r="13943" spans="1:18" x14ac:dyDescent="0.35">
      <c r="A13943">
        <v>5.9469158658859981E+17</v>
      </c>
      <c r="B13943" t="s">
        <v>21870</v>
      </c>
      <c r="C13943">
        <v>434485440</v>
      </c>
      <c r="D13943" t="s">
        <v>21400</v>
      </c>
      <c r="E13943" t="s">
        <v>44</v>
      </c>
      <c r="F13943" t="s">
        <v>98</v>
      </c>
      <c r="G13943">
        <v>5252326</v>
      </c>
      <c r="H13943">
        <v>1340227</v>
      </c>
      <c r="I13943" t="s">
        <v>22</v>
      </c>
      <c r="J13943">
        <v>161</v>
      </c>
      <c r="K13943">
        <v>90</v>
      </c>
      <c r="L13943">
        <v>0</v>
      </c>
      <c r="M13943" s="1"/>
      <c r="O13943">
        <v>103</v>
      </c>
      <c r="P13943">
        <v>261</v>
      </c>
      <c r="Q13943">
        <v>0</v>
      </c>
      <c r="R13943" t="s">
        <v>21968</v>
      </c>
    </row>
    <row r="13944" spans="1:18" x14ac:dyDescent="0.35">
      <c r="A13944">
        <v>5.9469261741565158E+17</v>
      </c>
      <c r="B13944" t="s">
        <v>21969</v>
      </c>
      <c r="C13944">
        <v>241278252</v>
      </c>
      <c r="D13944" t="s">
        <v>133</v>
      </c>
      <c r="E13944" t="s">
        <v>33</v>
      </c>
      <c r="F13944" t="s">
        <v>94</v>
      </c>
      <c r="G13944">
        <v>5249802</v>
      </c>
      <c r="H13944">
        <v>1338064</v>
      </c>
      <c r="I13944" t="s">
        <v>22</v>
      </c>
      <c r="J13944">
        <v>69</v>
      </c>
      <c r="K13944">
        <v>1</v>
      </c>
      <c r="L13944">
        <v>36</v>
      </c>
      <c r="M13944" s="1">
        <v>44896</v>
      </c>
      <c r="N13944">
        <v>434</v>
      </c>
      <c r="O13944">
        <v>9</v>
      </c>
      <c r="P13944">
        <v>335</v>
      </c>
      <c r="Q13944">
        <v>36</v>
      </c>
      <c r="R13944" t="s">
        <v>21970</v>
      </c>
    </row>
    <row r="13945" spans="1:18" x14ac:dyDescent="0.35">
      <c r="A13945">
        <v>5.709449880705623E+17</v>
      </c>
      <c r="B13945" t="s">
        <v>21971</v>
      </c>
      <c r="C13945">
        <v>352520</v>
      </c>
      <c r="D13945" t="s">
        <v>1485</v>
      </c>
      <c r="E13945" t="s">
        <v>44</v>
      </c>
      <c r="F13945" t="s">
        <v>98</v>
      </c>
      <c r="G13945">
        <v>5253204</v>
      </c>
      <c r="H13945">
        <v>1338075</v>
      </c>
      <c r="I13945" t="s">
        <v>71</v>
      </c>
      <c r="J13945">
        <v>89</v>
      </c>
      <c r="K13945">
        <v>1</v>
      </c>
      <c r="L13945">
        <v>15</v>
      </c>
      <c r="M13945" s="1">
        <v>44830</v>
      </c>
      <c r="N13945">
        <v>182</v>
      </c>
      <c r="O13945">
        <v>1</v>
      </c>
      <c r="P13945">
        <v>0</v>
      </c>
      <c r="Q13945">
        <v>15</v>
      </c>
      <c r="R13945" t="s">
        <v>21972</v>
      </c>
    </row>
    <row r="13946" spans="1:18" x14ac:dyDescent="0.35">
      <c r="A13946">
        <v>5.837887264280096E+17</v>
      </c>
      <c r="B13946" t="s">
        <v>21973</v>
      </c>
      <c r="C13946">
        <v>404503078</v>
      </c>
      <c r="D13946" t="s">
        <v>3540</v>
      </c>
      <c r="E13946" t="s">
        <v>44</v>
      </c>
      <c r="F13946" t="s">
        <v>142</v>
      </c>
      <c r="G13946">
        <v>5250993</v>
      </c>
      <c r="H13946">
        <v>1340512</v>
      </c>
      <c r="I13946" t="s">
        <v>22</v>
      </c>
      <c r="J13946">
        <v>345</v>
      </c>
      <c r="K13946">
        <v>1</v>
      </c>
      <c r="L13946">
        <v>5</v>
      </c>
      <c r="M13946" s="1">
        <v>44902</v>
      </c>
      <c r="N13946">
        <v>88</v>
      </c>
      <c r="O13946">
        <v>9</v>
      </c>
      <c r="P13946">
        <v>362</v>
      </c>
      <c r="Q13946">
        <v>5</v>
      </c>
      <c r="R13946" t="s">
        <v>21974</v>
      </c>
    </row>
    <row r="13947" spans="1:18" x14ac:dyDescent="0.35">
      <c r="A13947">
        <v>5.7109579014565485E+17</v>
      </c>
      <c r="B13947" t="s">
        <v>21975</v>
      </c>
      <c r="C13947">
        <v>446978305</v>
      </c>
      <c r="D13947" t="s">
        <v>21976</v>
      </c>
      <c r="E13947" t="s">
        <v>20</v>
      </c>
      <c r="F13947" t="s">
        <v>102</v>
      </c>
      <c r="G13947">
        <v>5254313</v>
      </c>
      <c r="H13947">
        <v>1341938</v>
      </c>
      <c r="I13947" t="s">
        <v>22</v>
      </c>
      <c r="J13947">
        <v>50</v>
      </c>
      <c r="K13947">
        <v>26</v>
      </c>
      <c r="L13947">
        <v>2</v>
      </c>
      <c r="M13947" s="1">
        <v>44874</v>
      </c>
      <c r="N13947">
        <v>113</v>
      </c>
      <c r="O13947">
        <v>1</v>
      </c>
      <c r="P13947">
        <v>3</v>
      </c>
      <c r="Q13947">
        <v>2</v>
      </c>
      <c r="R13947" t="s">
        <v>21977</v>
      </c>
    </row>
    <row r="13948" spans="1:18" x14ac:dyDescent="0.35">
      <c r="A13948">
        <v>5.8379796937673024E+17</v>
      </c>
      <c r="B13948" t="s">
        <v>21978</v>
      </c>
      <c r="C13948">
        <v>373476835</v>
      </c>
      <c r="D13948" t="s">
        <v>18943</v>
      </c>
      <c r="E13948" t="s">
        <v>106</v>
      </c>
      <c r="F13948" t="s">
        <v>117</v>
      </c>
      <c r="G13948">
        <v>5249695</v>
      </c>
      <c r="H13948">
        <v>1333997</v>
      </c>
      <c r="I13948" t="s">
        <v>71</v>
      </c>
      <c r="J13948">
        <v>91</v>
      </c>
      <c r="K13948">
        <v>1</v>
      </c>
      <c r="L13948">
        <v>1</v>
      </c>
      <c r="M13948" s="1">
        <v>44751</v>
      </c>
      <c r="N13948">
        <v>18</v>
      </c>
      <c r="O13948">
        <v>15</v>
      </c>
      <c r="P13948">
        <v>165</v>
      </c>
      <c r="Q13948">
        <v>1</v>
      </c>
      <c r="R13948" t="s">
        <v>18994</v>
      </c>
    </row>
    <row r="13949" spans="1:18" x14ac:dyDescent="0.35">
      <c r="A13949">
        <v>5.9469459680600486E+17</v>
      </c>
      <c r="B13949" t="s">
        <v>21870</v>
      </c>
      <c r="C13949">
        <v>434485440</v>
      </c>
      <c r="D13949" t="s">
        <v>21400</v>
      </c>
      <c r="E13949" t="s">
        <v>44</v>
      </c>
      <c r="F13949" t="s">
        <v>98</v>
      </c>
      <c r="G13949">
        <v>5252485</v>
      </c>
      <c r="H13949">
        <v>1340431</v>
      </c>
      <c r="I13949" t="s">
        <v>22</v>
      </c>
      <c r="J13949">
        <v>200</v>
      </c>
      <c r="K13949">
        <v>90</v>
      </c>
      <c r="L13949">
        <v>0</v>
      </c>
      <c r="M13949" s="1"/>
      <c r="O13949">
        <v>103</v>
      </c>
      <c r="P13949">
        <v>19</v>
      </c>
      <c r="Q13949">
        <v>0</v>
      </c>
      <c r="R13949" t="s">
        <v>21979</v>
      </c>
    </row>
    <row r="13950" spans="1:18" x14ac:dyDescent="0.35">
      <c r="A13950">
        <v>5.7142411104281907E+17</v>
      </c>
      <c r="B13950" t="s">
        <v>21980</v>
      </c>
      <c r="C13950">
        <v>446897757</v>
      </c>
      <c r="D13950" t="s">
        <v>21930</v>
      </c>
      <c r="E13950" t="s">
        <v>110</v>
      </c>
      <c r="F13950" t="s">
        <v>254</v>
      </c>
      <c r="G13950">
        <v>525218</v>
      </c>
      <c r="H13950">
        <v>1331969</v>
      </c>
      <c r="I13950" t="s">
        <v>22</v>
      </c>
      <c r="J13950">
        <v>459</v>
      </c>
      <c r="K13950">
        <v>2</v>
      </c>
      <c r="L13950">
        <v>7</v>
      </c>
      <c r="M13950" s="1">
        <v>44843</v>
      </c>
      <c r="N13950">
        <v>71</v>
      </c>
      <c r="O13950">
        <v>7</v>
      </c>
      <c r="P13950">
        <v>96</v>
      </c>
      <c r="Q13950">
        <v>7</v>
      </c>
      <c r="R13950" t="s">
        <v>21981</v>
      </c>
    </row>
    <row r="13951" spans="1:18" x14ac:dyDescent="0.35">
      <c r="A13951">
        <v>5.9471078251518477E+17</v>
      </c>
      <c r="B13951" t="s">
        <v>21982</v>
      </c>
      <c r="C13951">
        <v>38593904</v>
      </c>
      <c r="D13951" t="s">
        <v>3091</v>
      </c>
      <c r="E13951" t="s">
        <v>48</v>
      </c>
      <c r="F13951" t="s">
        <v>803</v>
      </c>
      <c r="G13951">
        <v>5245946</v>
      </c>
      <c r="H13951">
        <v>1343689</v>
      </c>
      <c r="I13951" t="s">
        <v>22</v>
      </c>
      <c r="J13951">
        <v>165</v>
      </c>
      <c r="K13951">
        <v>21</v>
      </c>
      <c r="L13951">
        <v>3</v>
      </c>
      <c r="M13951" s="1">
        <v>44845</v>
      </c>
      <c r="N13951">
        <v>43</v>
      </c>
      <c r="O13951">
        <v>1</v>
      </c>
      <c r="P13951">
        <v>180</v>
      </c>
      <c r="Q13951">
        <v>3</v>
      </c>
      <c r="R13951" t="s">
        <v>21983</v>
      </c>
    </row>
    <row r="13952" spans="1:18" x14ac:dyDescent="0.35">
      <c r="A13952">
        <v>5.7153705142790784E+17</v>
      </c>
      <c r="B13952" t="s">
        <v>21984</v>
      </c>
      <c r="C13952">
        <v>438513826</v>
      </c>
      <c r="D13952" t="s">
        <v>967</v>
      </c>
      <c r="E13952" t="s">
        <v>301</v>
      </c>
      <c r="F13952" t="s">
        <v>3016</v>
      </c>
      <c r="G13952">
        <v>5254971</v>
      </c>
      <c r="H13952">
        <v>1321914</v>
      </c>
      <c r="I13952" t="s">
        <v>22</v>
      </c>
      <c r="J13952">
        <v>164</v>
      </c>
      <c r="K13952">
        <v>5</v>
      </c>
      <c r="L13952">
        <v>15</v>
      </c>
      <c r="M13952" s="1">
        <v>44872</v>
      </c>
      <c r="N13952">
        <v>206</v>
      </c>
      <c r="O13952">
        <v>5</v>
      </c>
      <c r="P13952">
        <v>72</v>
      </c>
      <c r="Q13952">
        <v>15</v>
      </c>
      <c r="R13952" t="s">
        <v>21985</v>
      </c>
    </row>
    <row r="13953" spans="1:18" x14ac:dyDescent="0.35">
      <c r="A13953">
        <v>5.8380349455379379E+17</v>
      </c>
      <c r="B13953" t="s">
        <v>21986</v>
      </c>
      <c r="C13953">
        <v>404503078</v>
      </c>
      <c r="D13953" t="s">
        <v>3540</v>
      </c>
      <c r="E13953" t="s">
        <v>44</v>
      </c>
      <c r="F13953" t="s">
        <v>98</v>
      </c>
      <c r="G13953">
        <v>5250945</v>
      </c>
      <c r="H13953">
        <v>1340702</v>
      </c>
      <c r="I13953" t="s">
        <v>22</v>
      </c>
      <c r="J13953">
        <v>345</v>
      </c>
      <c r="K13953">
        <v>2</v>
      </c>
      <c r="L13953">
        <v>7</v>
      </c>
      <c r="M13953" s="1">
        <v>44888</v>
      </c>
      <c r="N13953">
        <v>101</v>
      </c>
      <c r="O13953">
        <v>9</v>
      </c>
      <c r="P13953">
        <v>365</v>
      </c>
      <c r="Q13953">
        <v>7</v>
      </c>
      <c r="R13953" t="s">
        <v>21987</v>
      </c>
    </row>
    <row r="13954" spans="1:18" x14ac:dyDescent="0.35">
      <c r="A13954">
        <v>5.8381605801632384E+17</v>
      </c>
      <c r="B13954" t="s">
        <v>21988</v>
      </c>
      <c r="C13954">
        <v>404503078</v>
      </c>
      <c r="D13954" t="s">
        <v>3540</v>
      </c>
      <c r="E13954" t="s">
        <v>44</v>
      </c>
      <c r="F13954" t="s">
        <v>98</v>
      </c>
      <c r="G13954">
        <v>5251125</v>
      </c>
      <c r="H13954">
        <v>1340723</v>
      </c>
      <c r="I13954" t="s">
        <v>22</v>
      </c>
      <c r="J13954">
        <v>345</v>
      </c>
      <c r="K13954">
        <v>1</v>
      </c>
      <c r="L13954">
        <v>3</v>
      </c>
      <c r="M13954" s="1">
        <v>44814</v>
      </c>
      <c r="N13954">
        <v>51</v>
      </c>
      <c r="O13954">
        <v>9</v>
      </c>
      <c r="P13954">
        <v>329</v>
      </c>
      <c r="Q13954">
        <v>3</v>
      </c>
      <c r="R13954" t="s">
        <v>21989</v>
      </c>
    </row>
    <row r="13955" spans="1:18" x14ac:dyDescent="0.35">
      <c r="A13955">
        <v>5.7213529070262611E+17</v>
      </c>
      <c r="B13955" t="s">
        <v>21990</v>
      </c>
      <c r="C13955">
        <v>46134517</v>
      </c>
      <c r="D13955" t="s">
        <v>198</v>
      </c>
      <c r="E13955" t="s">
        <v>33</v>
      </c>
      <c r="F13955" t="s">
        <v>34</v>
      </c>
      <c r="G13955">
        <v>5250049</v>
      </c>
      <c r="H13955">
        <v>134312</v>
      </c>
      <c r="I13955" t="s">
        <v>71</v>
      </c>
      <c r="J13955">
        <v>57</v>
      </c>
      <c r="K13955">
        <v>2</v>
      </c>
      <c r="L13955">
        <v>37</v>
      </c>
      <c r="M13955" s="1">
        <v>44904</v>
      </c>
      <c r="N13955">
        <v>420</v>
      </c>
      <c r="O13955">
        <v>8</v>
      </c>
      <c r="P13955">
        <v>323</v>
      </c>
      <c r="Q13955">
        <v>37</v>
      </c>
      <c r="R13955" t="s">
        <v>21991</v>
      </c>
    </row>
    <row r="13956" spans="1:18" x14ac:dyDescent="0.35">
      <c r="A13956">
        <v>5.838235696147575E+17</v>
      </c>
      <c r="B13956" t="s">
        <v>21992</v>
      </c>
      <c r="C13956">
        <v>150107423</v>
      </c>
      <c r="D13956" t="s">
        <v>105</v>
      </c>
      <c r="E13956" t="s">
        <v>69</v>
      </c>
      <c r="F13956" t="s">
        <v>570</v>
      </c>
      <c r="G13956">
        <v>5242452</v>
      </c>
      <c r="H13956">
        <v>1372136</v>
      </c>
      <c r="I13956" t="s">
        <v>22</v>
      </c>
      <c r="J13956">
        <v>75</v>
      </c>
      <c r="K13956">
        <v>5</v>
      </c>
      <c r="L13956">
        <v>3</v>
      </c>
      <c r="M13956" s="1">
        <v>44865</v>
      </c>
      <c r="N13956">
        <v>61</v>
      </c>
      <c r="O13956">
        <v>2</v>
      </c>
      <c r="P13956">
        <v>295</v>
      </c>
      <c r="Q13956">
        <v>3</v>
      </c>
      <c r="R13956" t="s">
        <v>10159</v>
      </c>
    </row>
    <row r="13957" spans="1:18" x14ac:dyDescent="0.35">
      <c r="A13957">
        <v>5.9473157776197338E+17</v>
      </c>
      <c r="B13957" t="s">
        <v>21993</v>
      </c>
      <c r="C13957">
        <v>452089093</v>
      </c>
      <c r="D13957" t="s">
        <v>1088</v>
      </c>
      <c r="E13957" t="s">
        <v>33</v>
      </c>
      <c r="F13957" t="s">
        <v>517</v>
      </c>
      <c r="G13957">
        <v>52520199</v>
      </c>
      <c r="H13957">
        <v>13450759</v>
      </c>
      <c r="I13957" t="s">
        <v>71</v>
      </c>
      <c r="J13957">
        <v>79</v>
      </c>
      <c r="K13957">
        <v>3</v>
      </c>
      <c r="L13957">
        <v>20</v>
      </c>
      <c r="M13957" s="1">
        <v>44901</v>
      </c>
      <c r="N13957">
        <v>303</v>
      </c>
      <c r="O13957">
        <v>1</v>
      </c>
      <c r="P13957">
        <v>141</v>
      </c>
      <c r="Q13957">
        <v>20</v>
      </c>
      <c r="R13957" t="s">
        <v>21994</v>
      </c>
    </row>
    <row r="13958" spans="1:18" x14ac:dyDescent="0.35">
      <c r="A13958">
        <v>5.9496930436839654E+17</v>
      </c>
      <c r="B13958" t="s">
        <v>21995</v>
      </c>
      <c r="C13958">
        <v>258848436</v>
      </c>
      <c r="D13958" t="s">
        <v>21996</v>
      </c>
      <c r="E13958" t="s">
        <v>106</v>
      </c>
      <c r="F13958" t="s">
        <v>545</v>
      </c>
      <c r="G13958">
        <v>524622</v>
      </c>
      <c r="H13958">
        <v>1336322</v>
      </c>
      <c r="I13958" t="s">
        <v>22</v>
      </c>
      <c r="J13958">
        <v>98</v>
      </c>
      <c r="K13958">
        <v>4</v>
      </c>
      <c r="L13958">
        <v>2</v>
      </c>
      <c r="M13958" s="1">
        <v>44772</v>
      </c>
      <c r="N13958">
        <v>39</v>
      </c>
      <c r="O13958">
        <v>1</v>
      </c>
      <c r="P13958">
        <v>13</v>
      </c>
      <c r="Q13958">
        <v>2</v>
      </c>
      <c r="R13958" t="s">
        <v>21997</v>
      </c>
    </row>
    <row r="13959" spans="1:18" x14ac:dyDescent="0.35">
      <c r="A13959">
        <v>5.7215409023244915E+17</v>
      </c>
      <c r="B13959" t="s">
        <v>21998</v>
      </c>
      <c r="C13959">
        <v>46134517</v>
      </c>
      <c r="D13959" t="s">
        <v>198</v>
      </c>
      <c r="E13959" t="s">
        <v>33</v>
      </c>
      <c r="F13959" t="s">
        <v>34</v>
      </c>
      <c r="G13959">
        <v>5250079</v>
      </c>
      <c r="H13959">
        <v>1343307</v>
      </c>
      <c r="I13959" t="s">
        <v>71</v>
      </c>
      <c r="J13959">
        <v>45</v>
      </c>
      <c r="K13959">
        <v>2</v>
      </c>
      <c r="L13959">
        <v>38</v>
      </c>
      <c r="M13959" s="1">
        <v>44911</v>
      </c>
      <c r="N13959">
        <v>432</v>
      </c>
      <c r="O13959">
        <v>8</v>
      </c>
      <c r="P13959">
        <v>318</v>
      </c>
      <c r="Q13959">
        <v>38</v>
      </c>
      <c r="R13959" t="s">
        <v>21991</v>
      </c>
    </row>
    <row r="13960" spans="1:18" x14ac:dyDescent="0.35">
      <c r="A13960">
        <v>5.8382641762117082E+17</v>
      </c>
      <c r="B13960" t="s">
        <v>21999</v>
      </c>
      <c r="C13960">
        <v>404503078</v>
      </c>
      <c r="D13960" t="s">
        <v>3540</v>
      </c>
      <c r="E13960" t="s">
        <v>44</v>
      </c>
      <c r="F13960" t="s">
        <v>98</v>
      </c>
      <c r="G13960">
        <v>5250965</v>
      </c>
      <c r="H13960">
        <v>1340664</v>
      </c>
      <c r="I13960" t="s">
        <v>22</v>
      </c>
      <c r="J13960">
        <v>168</v>
      </c>
      <c r="K13960">
        <v>1</v>
      </c>
      <c r="L13960">
        <v>14</v>
      </c>
      <c r="M13960" s="1">
        <v>44910</v>
      </c>
      <c r="N13960">
        <v>190</v>
      </c>
      <c r="O13960">
        <v>9</v>
      </c>
      <c r="P13960">
        <v>221</v>
      </c>
      <c r="Q13960">
        <v>14</v>
      </c>
      <c r="R13960" t="s">
        <v>21989</v>
      </c>
    </row>
    <row r="13961" spans="1:18" x14ac:dyDescent="0.35">
      <c r="A13961">
        <v>5.7216192562113523E+17</v>
      </c>
      <c r="B13961" t="s">
        <v>22000</v>
      </c>
      <c r="C13961">
        <v>46134517</v>
      </c>
      <c r="D13961" t="s">
        <v>198</v>
      </c>
      <c r="E13961" t="s">
        <v>33</v>
      </c>
      <c r="F13961" t="s">
        <v>34</v>
      </c>
      <c r="G13961">
        <v>5250058</v>
      </c>
      <c r="H13961">
        <v>1343113</v>
      </c>
      <c r="I13961" t="s">
        <v>71</v>
      </c>
      <c r="J13961">
        <v>59</v>
      </c>
      <c r="K13961">
        <v>2</v>
      </c>
      <c r="L13961">
        <v>29</v>
      </c>
      <c r="M13961" s="1">
        <v>44912</v>
      </c>
      <c r="N13961">
        <v>331</v>
      </c>
      <c r="O13961">
        <v>8</v>
      </c>
      <c r="P13961">
        <v>342</v>
      </c>
      <c r="Q13961">
        <v>29</v>
      </c>
      <c r="R13961" t="s">
        <v>22001</v>
      </c>
    </row>
    <row r="13962" spans="1:18" x14ac:dyDescent="0.35">
      <c r="A13962">
        <v>5.8385749200482714E+17</v>
      </c>
      <c r="B13962" t="s">
        <v>22002</v>
      </c>
      <c r="C13962">
        <v>404503078</v>
      </c>
      <c r="D13962" t="s">
        <v>3540</v>
      </c>
      <c r="E13962" t="s">
        <v>44</v>
      </c>
      <c r="F13962" t="s">
        <v>142</v>
      </c>
      <c r="G13962">
        <v>525114</v>
      </c>
      <c r="H13962">
        <v>1340537</v>
      </c>
      <c r="I13962" t="s">
        <v>22</v>
      </c>
      <c r="J13962">
        <v>193</v>
      </c>
      <c r="K13962">
        <v>1</v>
      </c>
      <c r="L13962">
        <v>12</v>
      </c>
      <c r="M13962" s="1">
        <v>44913</v>
      </c>
      <c r="N13962">
        <v>133</v>
      </c>
      <c r="O13962">
        <v>9</v>
      </c>
      <c r="P13962">
        <v>327</v>
      </c>
      <c r="Q13962">
        <v>12</v>
      </c>
      <c r="R13962" t="s">
        <v>21989</v>
      </c>
    </row>
    <row r="13963" spans="1:18" x14ac:dyDescent="0.35">
      <c r="A13963">
        <v>5.8388098894706355E+17</v>
      </c>
      <c r="B13963" t="s">
        <v>22003</v>
      </c>
      <c r="C13963">
        <v>404503078</v>
      </c>
      <c r="D13963" t="s">
        <v>3540</v>
      </c>
      <c r="E13963" t="s">
        <v>44</v>
      </c>
      <c r="F13963" t="s">
        <v>98</v>
      </c>
      <c r="G13963">
        <v>5251128</v>
      </c>
      <c r="H13963">
        <v>1340683</v>
      </c>
      <c r="I13963" t="s">
        <v>22</v>
      </c>
      <c r="J13963">
        <v>193</v>
      </c>
      <c r="K13963">
        <v>1</v>
      </c>
      <c r="L13963">
        <v>6</v>
      </c>
      <c r="M13963" s="1">
        <v>44835</v>
      </c>
      <c r="N13963">
        <v>157</v>
      </c>
      <c r="O13963">
        <v>9</v>
      </c>
      <c r="P13963">
        <v>230</v>
      </c>
      <c r="Q13963">
        <v>6</v>
      </c>
      <c r="R13963" t="s">
        <v>21989</v>
      </c>
    </row>
    <row r="13964" spans="1:18" x14ac:dyDescent="0.35">
      <c r="A13964">
        <v>5.9530647277311795E+17</v>
      </c>
      <c r="B13964" t="s">
        <v>22004</v>
      </c>
      <c r="C13964">
        <v>88015133</v>
      </c>
      <c r="D13964" t="s">
        <v>22005</v>
      </c>
      <c r="E13964" t="s">
        <v>110</v>
      </c>
      <c r="F13964" t="s">
        <v>476</v>
      </c>
      <c r="G13964">
        <v>5249551</v>
      </c>
      <c r="H13964">
        <v>1329801</v>
      </c>
      <c r="I13964" t="s">
        <v>22</v>
      </c>
      <c r="J13964">
        <v>75</v>
      </c>
      <c r="K13964">
        <v>92</v>
      </c>
      <c r="L13964">
        <v>0</v>
      </c>
      <c r="M13964" s="1"/>
      <c r="O13964">
        <v>1</v>
      </c>
      <c r="P13964">
        <v>358</v>
      </c>
      <c r="Q13964">
        <v>0</v>
      </c>
      <c r="R13964" t="s">
        <v>30</v>
      </c>
    </row>
    <row r="13965" spans="1:18" x14ac:dyDescent="0.35">
      <c r="A13965">
        <v>5.9535364349337523E+17</v>
      </c>
      <c r="B13965" t="s">
        <v>22006</v>
      </c>
      <c r="C13965">
        <v>8110172</v>
      </c>
      <c r="D13965" t="s">
        <v>4397</v>
      </c>
      <c r="E13965" t="s">
        <v>20</v>
      </c>
      <c r="F13965" t="s">
        <v>849</v>
      </c>
      <c r="G13965">
        <v>5255224</v>
      </c>
      <c r="H13965">
        <v>1343823</v>
      </c>
      <c r="I13965" t="s">
        <v>22</v>
      </c>
      <c r="J13965">
        <v>55</v>
      </c>
      <c r="K13965">
        <v>92</v>
      </c>
      <c r="L13965">
        <v>0</v>
      </c>
      <c r="M13965" s="1"/>
      <c r="O13965">
        <v>1</v>
      </c>
      <c r="P13965">
        <v>281</v>
      </c>
      <c r="Q13965">
        <v>0</v>
      </c>
      <c r="R13965" t="s">
        <v>30</v>
      </c>
    </row>
    <row r="13966" spans="1:18" x14ac:dyDescent="0.35">
      <c r="A13966">
        <v>5.726268799737696E+17</v>
      </c>
      <c r="B13966" t="s">
        <v>22007</v>
      </c>
      <c r="C13966">
        <v>22640091</v>
      </c>
      <c r="D13966" t="s">
        <v>2645</v>
      </c>
      <c r="E13966" t="s">
        <v>33</v>
      </c>
      <c r="F13966" t="s">
        <v>55</v>
      </c>
      <c r="G13966">
        <v>5249325</v>
      </c>
      <c r="H13966">
        <v>1343802</v>
      </c>
      <c r="I13966" t="s">
        <v>22</v>
      </c>
      <c r="J13966">
        <v>70</v>
      </c>
      <c r="K13966">
        <v>3</v>
      </c>
      <c r="L13966">
        <v>7</v>
      </c>
      <c r="M13966" s="1">
        <v>44824</v>
      </c>
      <c r="N13966">
        <v>74</v>
      </c>
      <c r="O13966">
        <v>2</v>
      </c>
      <c r="P13966">
        <v>0</v>
      </c>
      <c r="Q13966">
        <v>7</v>
      </c>
      <c r="R13966" t="s">
        <v>22008</v>
      </c>
    </row>
    <row r="13967" spans="1:18" x14ac:dyDescent="0.35">
      <c r="A13967">
        <v>5.9538149761716301E+17</v>
      </c>
      <c r="B13967" t="s">
        <v>22009</v>
      </c>
      <c r="C13967">
        <v>450872103</v>
      </c>
      <c r="D13967" t="s">
        <v>22010</v>
      </c>
      <c r="E13967" t="s">
        <v>33</v>
      </c>
      <c r="F13967" t="s">
        <v>94</v>
      </c>
      <c r="G13967">
        <v>5249243</v>
      </c>
      <c r="H13967">
        <v>1341749</v>
      </c>
      <c r="I13967" t="s">
        <v>22</v>
      </c>
      <c r="J13967">
        <v>469</v>
      </c>
      <c r="K13967">
        <v>3</v>
      </c>
      <c r="L13967">
        <v>13</v>
      </c>
      <c r="M13967" s="1">
        <v>44905</v>
      </c>
      <c r="N13967">
        <v>196</v>
      </c>
      <c r="O13967">
        <v>1</v>
      </c>
      <c r="P13967">
        <v>193</v>
      </c>
      <c r="Q13967">
        <v>13</v>
      </c>
      <c r="R13967" t="s">
        <v>22011</v>
      </c>
    </row>
    <row r="13968" spans="1:18" x14ac:dyDescent="0.35">
      <c r="A13968">
        <v>5.8389145281360781E+17</v>
      </c>
      <c r="B13968" t="s">
        <v>22012</v>
      </c>
      <c r="C13968">
        <v>404503078</v>
      </c>
      <c r="D13968" t="s">
        <v>3540</v>
      </c>
      <c r="E13968" t="s">
        <v>44</v>
      </c>
      <c r="F13968" t="s">
        <v>142</v>
      </c>
      <c r="G13968">
        <v>5251012</v>
      </c>
      <c r="H13968">
        <v>1340491</v>
      </c>
      <c r="I13968" t="s">
        <v>22</v>
      </c>
      <c r="J13968">
        <v>233</v>
      </c>
      <c r="K13968">
        <v>1</v>
      </c>
      <c r="L13968">
        <v>4</v>
      </c>
      <c r="M13968" s="1">
        <v>44879</v>
      </c>
      <c r="N13968">
        <v>51</v>
      </c>
      <c r="O13968">
        <v>9</v>
      </c>
      <c r="P13968">
        <v>306</v>
      </c>
      <c r="Q13968">
        <v>4</v>
      </c>
      <c r="R13968" t="s">
        <v>21989</v>
      </c>
    </row>
    <row r="13969" spans="1:18" x14ac:dyDescent="0.35">
      <c r="A13969">
        <v>5.7294642592485389E+17</v>
      </c>
      <c r="B13969" t="s">
        <v>22013</v>
      </c>
      <c r="C13969">
        <v>51251225</v>
      </c>
      <c r="D13969" t="s">
        <v>7379</v>
      </c>
      <c r="E13969" t="s">
        <v>106</v>
      </c>
      <c r="F13969" t="s">
        <v>117</v>
      </c>
      <c r="G13969">
        <v>525034</v>
      </c>
      <c r="H13969">
        <v>1334209</v>
      </c>
      <c r="I13969" t="s">
        <v>22</v>
      </c>
      <c r="J13969">
        <v>90</v>
      </c>
      <c r="K13969">
        <v>1</v>
      </c>
      <c r="L13969">
        <v>12</v>
      </c>
      <c r="M13969" s="1">
        <v>44865</v>
      </c>
      <c r="N13969">
        <v>129</v>
      </c>
      <c r="O13969">
        <v>3</v>
      </c>
      <c r="P13969">
        <v>343</v>
      </c>
      <c r="Q13969">
        <v>12</v>
      </c>
      <c r="R13969" t="s">
        <v>22014</v>
      </c>
    </row>
    <row r="13970" spans="1:18" x14ac:dyDescent="0.35">
      <c r="A13970">
        <v>5.8389990173133594E+17</v>
      </c>
      <c r="B13970" t="s">
        <v>22015</v>
      </c>
      <c r="C13970">
        <v>404503078</v>
      </c>
      <c r="D13970" t="s">
        <v>3540</v>
      </c>
      <c r="E13970" t="s">
        <v>44</v>
      </c>
      <c r="F13970" t="s">
        <v>98</v>
      </c>
      <c r="G13970">
        <v>5250942</v>
      </c>
      <c r="H13970">
        <v>1340648</v>
      </c>
      <c r="I13970" t="s">
        <v>22</v>
      </c>
      <c r="J13970">
        <v>234</v>
      </c>
      <c r="K13970">
        <v>1</v>
      </c>
      <c r="L13970">
        <v>9</v>
      </c>
      <c r="M13970" s="1">
        <v>44830</v>
      </c>
      <c r="N13970">
        <v>119</v>
      </c>
      <c r="O13970">
        <v>9</v>
      </c>
      <c r="P13970">
        <v>360</v>
      </c>
      <c r="Q13970">
        <v>9</v>
      </c>
      <c r="R13970" t="s">
        <v>21989</v>
      </c>
    </row>
    <row r="13971" spans="1:18" x14ac:dyDescent="0.35">
      <c r="A13971">
        <v>5.954969571200887E+17</v>
      </c>
      <c r="B13971" t="s">
        <v>22016</v>
      </c>
      <c r="C13971">
        <v>21794825</v>
      </c>
      <c r="D13971" t="s">
        <v>4788</v>
      </c>
      <c r="E13971" t="s">
        <v>48</v>
      </c>
      <c r="F13971" t="s">
        <v>803</v>
      </c>
      <c r="G13971">
        <v>524502</v>
      </c>
      <c r="H13971">
        <v>1343793</v>
      </c>
      <c r="I13971" t="s">
        <v>22</v>
      </c>
      <c r="J13971">
        <v>224</v>
      </c>
      <c r="K13971">
        <v>1</v>
      </c>
      <c r="L13971">
        <v>13</v>
      </c>
      <c r="M13971" s="1">
        <v>44867</v>
      </c>
      <c r="N13971">
        <v>172</v>
      </c>
      <c r="O13971">
        <v>7</v>
      </c>
      <c r="P13971">
        <v>255</v>
      </c>
      <c r="Q13971">
        <v>13</v>
      </c>
      <c r="R13971" t="s">
        <v>22017</v>
      </c>
    </row>
    <row r="13972" spans="1:18" x14ac:dyDescent="0.35">
      <c r="A13972">
        <v>5.7304952055625338E+17</v>
      </c>
      <c r="B13972" t="s">
        <v>22018</v>
      </c>
      <c r="C13972">
        <v>447386939</v>
      </c>
      <c r="D13972" t="s">
        <v>2931</v>
      </c>
      <c r="E13972" t="s">
        <v>44</v>
      </c>
      <c r="F13972" t="s">
        <v>98</v>
      </c>
      <c r="G13972">
        <v>5252593</v>
      </c>
      <c r="H13972">
        <v>1341121</v>
      </c>
      <c r="I13972" t="s">
        <v>22</v>
      </c>
      <c r="J13972">
        <v>161</v>
      </c>
      <c r="K13972">
        <v>92</v>
      </c>
      <c r="L13972">
        <v>0</v>
      </c>
      <c r="M13972" s="1"/>
      <c r="O13972">
        <v>4</v>
      </c>
      <c r="P13972">
        <v>365</v>
      </c>
      <c r="Q13972">
        <v>0</v>
      </c>
      <c r="R13972" t="s">
        <v>22019</v>
      </c>
    </row>
    <row r="13973" spans="1:18" x14ac:dyDescent="0.35">
      <c r="A13973">
        <v>5.955061194152736E+17</v>
      </c>
      <c r="B13973" t="s">
        <v>22020</v>
      </c>
      <c r="C13973">
        <v>29728438</v>
      </c>
      <c r="D13973" t="s">
        <v>2007</v>
      </c>
      <c r="E13973" t="s">
        <v>504</v>
      </c>
      <c r="F13973" t="s">
        <v>1194</v>
      </c>
      <c r="G13973">
        <v>5250047</v>
      </c>
      <c r="H13973">
        <v>1349304</v>
      </c>
      <c r="I13973" t="s">
        <v>71</v>
      </c>
      <c r="J13973">
        <v>40</v>
      </c>
      <c r="K13973">
        <v>2</v>
      </c>
      <c r="L13973">
        <v>5</v>
      </c>
      <c r="M13973" s="1">
        <v>44866</v>
      </c>
      <c r="N13973">
        <v>72</v>
      </c>
      <c r="O13973">
        <v>2</v>
      </c>
      <c r="P13973">
        <v>0</v>
      </c>
      <c r="Q13973">
        <v>5</v>
      </c>
      <c r="R13973" t="s">
        <v>22021</v>
      </c>
    </row>
    <row r="13974" spans="1:18" x14ac:dyDescent="0.35">
      <c r="A13974">
        <v>5.9625934643214221E+17</v>
      </c>
      <c r="B13974" t="s">
        <v>22022</v>
      </c>
      <c r="C13974">
        <v>278539159</v>
      </c>
      <c r="D13974" t="s">
        <v>8918</v>
      </c>
      <c r="E13974" t="s">
        <v>20</v>
      </c>
      <c r="F13974" t="s">
        <v>29</v>
      </c>
      <c r="G13974">
        <v>525425</v>
      </c>
      <c r="H13974">
        <v>1341081</v>
      </c>
      <c r="I13974" t="s">
        <v>22</v>
      </c>
      <c r="J13974">
        <v>75</v>
      </c>
      <c r="K13974">
        <v>1</v>
      </c>
      <c r="L13974">
        <v>0</v>
      </c>
      <c r="M13974" s="1"/>
      <c r="O13974">
        <v>12</v>
      </c>
      <c r="P13974">
        <v>109</v>
      </c>
      <c r="Q13974">
        <v>0</v>
      </c>
      <c r="R13974" t="s">
        <v>22023</v>
      </c>
    </row>
    <row r="13975" spans="1:18" x14ac:dyDescent="0.35">
      <c r="A13975">
        <v>5.840369931485737E+17</v>
      </c>
      <c r="B13975" t="s">
        <v>19202</v>
      </c>
      <c r="C13975">
        <v>372068633</v>
      </c>
      <c r="D13975" t="s">
        <v>18943</v>
      </c>
      <c r="E13975" t="s">
        <v>110</v>
      </c>
      <c r="F13975" t="s">
        <v>129</v>
      </c>
      <c r="G13975">
        <v>525001</v>
      </c>
      <c r="H13975">
        <v>1333154</v>
      </c>
      <c r="I13975" t="s">
        <v>22</v>
      </c>
      <c r="J13975">
        <v>100</v>
      </c>
      <c r="K13975">
        <v>1</v>
      </c>
      <c r="L13975">
        <v>4</v>
      </c>
      <c r="M13975" s="1">
        <v>44756</v>
      </c>
      <c r="N13975">
        <v>50</v>
      </c>
      <c r="O13975">
        <v>18</v>
      </c>
      <c r="P13975">
        <v>75</v>
      </c>
      <c r="Q13975">
        <v>4</v>
      </c>
      <c r="R13975" t="s">
        <v>22024</v>
      </c>
    </row>
    <row r="13976" spans="1:18" x14ac:dyDescent="0.35">
      <c r="A13976">
        <v>5.7310843200515603E+17</v>
      </c>
      <c r="B13976" t="s">
        <v>22025</v>
      </c>
      <c r="C13976">
        <v>423952400</v>
      </c>
      <c r="D13976" t="s">
        <v>22026</v>
      </c>
      <c r="E13976" t="s">
        <v>20</v>
      </c>
      <c r="F13976" t="s">
        <v>40</v>
      </c>
      <c r="G13976">
        <v>5253341</v>
      </c>
      <c r="H13976">
        <v>1343309</v>
      </c>
      <c r="I13976" t="s">
        <v>71</v>
      </c>
      <c r="J13976">
        <v>64</v>
      </c>
      <c r="K13976">
        <v>2</v>
      </c>
      <c r="L13976">
        <v>1</v>
      </c>
      <c r="M13976" s="1">
        <v>44632</v>
      </c>
      <c r="N13976">
        <v>11</v>
      </c>
      <c r="O13976">
        <v>3</v>
      </c>
      <c r="P13976">
        <v>85</v>
      </c>
      <c r="Q13976">
        <v>1</v>
      </c>
      <c r="R13976" t="s">
        <v>22027</v>
      </c>
    </row>
    <row r="13977" spans="1:18" x14ac:dyDescent="0.35">
      <c r="A13977">
        <v>5.8451984736290099E+17</v>
      </c>
      <c r="B13977" t="s">
        <v>19145</v>
      </c>
      <c r="C13977">
        <v>372068633</v>
      </c>
      <c r="D13977" t="s">
        <v>18943</v>
      </c>
      <c r="E13977" t="s">
        <v>110</v>
      </c>
      <c r="F13977" t="s">
        <v>129</v>
      </c>
      <c r="G13977">
        <v>5250005</v>
      </c>
      <c r="H13977">
        <v>1333121</v>
      </c>
      <c r="I13977" t="s">
        <v>22</v>
      </c>
      <c r="J13977">
        <v>116</v>
      </c>
      <c r="K13977">
        <v>1</v>
      </c>
      <c r="L13977">
        <v>32</v>
      </c>
      <c r="M13977" s="1">
        <v>44787</v>
      </c>
      <c r="N13977">
        <v>376</v>
      </c>
      <c r="O13977">
        <v>18</v>
      </c>
      <c r="P13977">
        <v>75</v>
      </c>
      <c r="Q13977">
        <v>32</v>
      </c>
      <c r="R13977" t="s">
        <v>22024</v>
      </c>
    </row>
    <row r="13978" spans="1:18" x14ac:dyDescent="0.35">
      <c r="A13978">
        <v>5.9678340930322944E+17</v>
      </c>
      <c r="B13978" t="s">
        <v>1969</v>
      </c>
      <c r="C13978">
        <v>452485090</v>
      </c>
      <c r="D13978" t="s">
        <v>503</v>
      </c>
      <c r="E13978" t="s">
        <v>48</v>
      </c>
      <c r="F13978" t="s">
        <v>49</v>
      </c>
      <c r="G13978">
        <v>5248663</v>
      </c>
      <c r="H13978">
        <v>1343835</v>
      </c>
      <c r="I13978" t="s">
        <v>71</v>
      </c>
      <c r="J13978">
        <v>75</v>
      </c>
      <c r="K13978">
        <v>4</v>
      </c>
      <c r="L13978">
        <v>8</v>
      </c>
      <c r="M13978" s="1">
        <v>44871</v>
      </c>
      <c r="N13978">
        <v>117</v>
      </c>
      <c r="O13978">
        <v>1</v>
      </c>
      <c r="P13978">
        <v>47</v>
      </c>
      <c r="Q13978">
        <v>8</v>
      </c>
      <c r="R13978" t="s">
        <v>22028</v>
      </c>
    </row>
    <row r="13979" spans="1:18" x14ac:dyDescent="0.35">
      <c r="A13979">
        <v>5.7371044358563648E+17</v>
      </c>
      <c r="B13979" t="s">
        <v>22029</v>
      </c>
      <c r="C13979">
        <v>19449434</v>
      </c>
      <c r="D13979" t="s">
        <v>525</v>
      </c>
      <c r="E13979" t="s">
        <v>33</v>
      </c>
      <c r="F13979" t="s">
        <v>94</v>
      </c>
      <c r="G13979">
        <v>5249741</v>
      </c>
      <c r="H13979">
        <v>1337982</v>
      </c>
      <c r="I13979" t="s">
        <v>71</v>
      </c>
      <c r="J13979">
        <v>99</v>
      </c>
      <c r="K13979">
        <v>1</v>
      </c>
      <c r="L13979">
        <v>4</v>
      </c>
      <c r="M13979" s="1">
        <v>44766</v>
      </c>
      <c r="N13979">
        <v>60</v>
      </c>
      <c r="O13979">
        <v>7</v>
      </c>
      <c r="P13979">
        <v>362</v>
      </c>
      <c r="Q13979">
        <v>4</v>
      </c>
      <c r="R13979" t="s">
        <v>22030</v>
      </c>
    </row>
    <row r="13980" spans="1:18" x14ac:dyDescent="0.35">
      <c r="A13980">
        <v>5.969829915527145E+17</v>
      </c>
      <c r="B13980" t="s">
        <v>22031</v>
      </c>
      <c r="C13980">
        <v>267583245</v>
      </c>
      <c r="D13980" t="s">
        <v>15304</v>
      </c>
      <c r="E13980" t="s">
        <v>20</v>
      </c>
      <c r="F13980" t="s">
        <v>208</v>
      </c>
      <c r="G13980">
        <v>525766716003418</v>
      </c>
      <c r="H13980">
        <v>1.3393110275268556E+16</v>
      </c>
      <c r="I13980" t="s">
        <v>22</v>
      </c>
      <c r="J13980">
        <v>100</v>
      </c>
      <c r="K13980">
        <v>2</v>
      </c>
      <c r="L13980">
        <v>14</v>
      </c>
      <c r="M13980" s="1">
        <v>44904</v>
      </c>
      <c r="N13980">
        <v>218</v>
      </c>
      <c r="O13980">
        <v>2</v>
      </c>
      <c r="P13980">
        <v>304</v>
      </c>
      <c r="Q13980">
        <v>14</v>
      </c>
      <c r="R13980" t="s">
        <v>22032</v>
      </c>
    </row>
    <row r="13981" spans="1:18" x14ac:dyDescent="0.35">
      <c r="A13981">
        <v>5.8469484542875354E+17</v>
      </c>
      <c r="B13981" t="s">
        <v>22033</v>
      </c>
      <c r="C13981">
        <v>450019993</v>
      </c>
      <c r="D13981" t="s">
        <v>569</v>
      </c>
      <c r="E13981" t="s">
        <v>33</v>
      </c>
      <c r="F13981" t="s">
        <v>251</v>
      </c>
      <c r="G13981">
        <v>5251901</v>
      </c>
      <c r="H13981">
        <v>1347039</v>
      </c>
      <c r="I13981" t="s">
        <v>22</v>
      </c>
      <c r="J13981">
        <v>107</v>
      </c>
      <c r="K13981">
        <v>1</v>
      </c>
      <c r="L13981">
        <v>31</v>
      </c>
      <c r="M13981" s="1">
        <v>44915</v>
      </c>
      <c r="N13981">
        <v>341</v>
      </c>
      <c r="O13981">
        <v>1</v>
      </c>
      <c r="P13981">
        <v>34</v>
      </c>
      <c r="Q13981">
        <v>31</v>
      </c>
      <c r="R13981" t="s">
        <v>22034</v>
      </c>
    </row>
    <row r="13982" spans="1:18" x14ac:dyDescent="0.35">
      <c r="A13982">
        <v>5.7373451250006214E+17</v>
      </c>
      <c r="B13982" t="s">
        <v>22035</v>
      </c>
      <c r="C13982">
        <v>138202246</v>
      </c>
      <c r="D13982" t="s">
        <v>5211</v>
      </c>
      <c r="E13982" t="s">
        <v>110</v>
      </c>
      <c r="F13982" t="s">
        <v>254</v>
      </c>
      <c r="G13982">
        <v>5251948</v>
      </c>
      <c r="H13982">
        <v>1330341</v>
      </c>
      <c r="I13982" t="s">
        <v>22</v>
      </c>
      <c r="J13982">
        <v>120</v>
      </c>
      <c r="K13982">
        <v>2</v>
      </c>
      <c r="L13982">
        <v>14</v>
      </c>
      <c r="M13982" s="1">
        <v>44757</v>
      </c>
      <c r="N13982">
        <v>156</v>
      </c>
      <c r="O13982">
        <v>1</v>
      </c>
      <c r="P13982">
        <v>105</v>
      </c>
      <c r="Q13982">
        <v>14</v>
      </c>
      <c r="R13982" t="s">
        <v>22036</v>
      </c>
    </row>
    <row r="13983" spans="1:18" x14ac:dyDescent="0.35">
      <c r="A13983">
        <v>5.8474893824762918E+17</v>
      </c>
      <c r="B13983" t="s">
        <v>21978</v>
      </c>
      <c r="C13983">
        <v>373476835</v>
      </c>
      <c r="D13983" t="s">
        <v>18943</v>
      </c>
      <c r="E13983" t="s">
        <v>106</v>
      </c>
      <c r="F13983" t="s">
        <v>117</v>
      </c>
      <c r="G13983">
        <v>5249796</v>
      </c>
      <c r="H13983">
        <v>1333997</v>
      </c>
      <c r="I13983" t="s">
        <v>71</v>
      </c>
      <c r="J13983">
        <v>95</v>
      </c>
      <c r="K13983">
        <v>1</v>
      </c>
      <c r="L13983">
        <v>14</v>
      </c>
      <c r="M13983" s="1">
        <v>44815</v>
      </c>
      <c r="N13983">
        <v>170</v>
      </c>
      <c r="O13983">
        <v>15</v>
      </c>
      <c r="P13983">
        <v>71</v>
      </c>
      <c r="Q13983">
        <v>14</v>
      </c>
      <c r="R13983" t="s">
        <v>22037</v>
      </c>
    </row>
    <row r="13984" spans="1:18" x14ac:dyDescent="0.35">
      <c r="A13984">
        <v>5.9704048842657024E+17</v>
      </c>
      <c r="B13984" t="s">
        <v>22038</v>
      </c>
      <c r="C13984">
        <v>452550957</v>
      </c>
      <c r="D13984" t="s">
        <v>5317</v>
      </c>
      <c r="E13984" t="s">
        <v>193</v>
      </c>
      <c r="F13984" t="s">
        <v>194</v>
      </c>
      <c r="G13984">
        <v>524203</v>
      </c>
      <c r="H13984">
        <v>1315604</v>
      </c>
      <c r="I13984" t="s">
        <v>22</v>
      </c>
      <c r="J13984">
        <v>120</v>
      </c>
      <c r="K13984">
        <v>2</v>
      </c>
      <c r="L13984">
        <v>17</v>
      </c>
      <c r="M13984" s="1">
        <v>44864</v>
      </c>
      <c r="N13984">
        <v>195</v>
      </c>
      <c r="O13984">
        <v>1</v>
      </c>
      <c r="P13984">
        <v>363</v>
      </c>
      <c r="Q13984">
        <v>17</v>
      </c>
      <c r="R13984" t="s">
        <v>22039</v>
      </c>
    </row>
    <row r="13985" spans="1:18" x14ac:dyDescent="0.35">
      <c r="A13985">
        <v>5.7424686473395693E+17</v>
      </c>
      <c r="B13985" t="s">
        <v>22040</v>
      </c>
      <c r="C13985">
        <v>434485440</v>
      </c>
      <c r="D13985" t="s">
        <v>21400</v>
      </c>
      <c r="E13985" t="s">
        <v>44</v>
      </c>
      <c r="F13985" t="s">
        <v>287</v>
      </c>
      <c r="G13985">
        <v>5250451</v>
      </c>
      <c r="H13985">
        <v>1335909</v>
      </c>
      <c r="I13985" t="s">
        <v>22</v>
      </c>
      <c r="J13985">
        <v>172</v>
      </c>
      <c r="K13985">
        <v>90</v>
      </c>
      <c r="L13985">
        <v>0</v>
      </c>
      <c r="M13985" s="1"/>
      <c r="O13985">
        <v>103</v>
      </c>
      <c r="P13985">
        <v>156</v>
      </c>
      <c r="Q13985">
        <v>0</v>
      </c>
      <c r="R13985" t="s">
        <v>22041</v>
      </c>
    </row>
    <row r="13986" spans="1:18" x14ac:dyDescent="0.35">
      <c r="A13986">
        <v>5.9709069570955136E+17</v>
      </c>
      <c r="B13986" t="s">
        <v>13065</v>
      </c>
      <c r="C13986">
        <v>17593869</v>
      </c>
      <c r="D13986" t="s">
        <v>374</v>
      </c>
      <c r="E13986" t="s">
        <v>44</v>
      </c>
      <c r="F13986" t="s">
        <v>98</v>
      </c>
      <c r="G13986">
        <v>5252802</v>
      </c>
      <c r="H13986">
        <v>1340859</v>
      </c>
      <c r="I13986" t="s">
        <v>22</v>
      </c>
      <c r="J13986">
        <v>147</v>
      </c>
      <c r="K13986">
        <v>1</v>
      </c>
      <c r="L13986">
        <v>15</v>
      </c>
      <c r="M13986" s="1">
        <v>44892</v>
      </c>
      <c r="N13986">
        <v>363</v>
      </c>
      <c r="O13986">
        <v>1</v>
      </c>
      <c r="P13986">
        <v>353</v>
      </c>
      <c r="Q13986">
        <v>15</v>
      </c>
      <c r="R13986" t="s">
        <v>22042</v>
      </c>
    </row>
    <row r="13987" spans="1:18" x14ac:dyDescent="0.35">
      <c r="A13987">
        <v>5.9738503346534464E+17</v>
      </c>
      <c r="B13987" t="s">
        <v>22043</v>
      </c>
      <c r="C13987">
        <v>224800977</v>
      </c>
      <c r="D13987" t="s">
        <v>22044</v>
      </c>
      <c r="E13987" t="s">
        <v>301</v>
      </c>
      <c r="F13987" t="s">
        <v>10304</v>
      </c>
      <c r="G13987">
        <v>5253519</v>
      </c>
      <c r="H13987">
        <v>1327116</v>
      </c>
      <c r="I13987" t="s">
        <v>22</v>
      </c>
      <c r="J13987">
        <v>56</v>
      </c>
      <c r="K13987">
        <v>92</v>
      </c>
      <c r="L13987">
        <v>0</v>
      </c>
      <c r="M13987" s="1"/>
      <c r="O13987">
        <v>1</v>
      </c>
      <c r="P13987">
        <v>365</v>
      </c>
      <c r="Q13987">
        <v>0</v>
      </c>
      <c r="R13987" t="s">
        <v>30</v>
      </c>
    </row>
    <row r="13988" spans="1:18" x14ac:dyDescent="0.35">
      <c r="A13988">
        <v>5.8475292957931238E+17</v>
      </c>
      <c r="B13988" t="s">
        <v>19003</v>
      </c>
      <c r="C13988">
        <v>373476835</v>
      </c>
      <c r="D13988" t="s">
        <v>18943</v>
      </c>
      <c r="E13988" t="s">
        <v>106</v>
      </c>
      <c r="F13988" t="s">
        <v>117</v>
      </c>
      <c r="G13988">
        <v>5249698</v>
      </c>
      <c r="H13988">
        <v>1333799</v>
      </c>
      <c r="I13988" t="s">
        <v>71</v>
      </c>
      <c r="J13988">
        <v>100</v>
      </c>
      <c r="K13988">
        <v>1</v>
      </c>
      <c r="L13988">
        <v>10</v>
      </c>
      <c r="M13988" s="1">
        <v>44758</v>
      </c>
      <c r="N13988">
        <v>119</v>
      </c>
      <c r="O13988">
        <v>15</v>
      </c>
      <c r="P13988">
        <v>71</v>
      </c>
      <c r="Q13988">
        <v>10</v>
      </c>
      <c r="R13988" t="s">
        <v>22037</v>
      </c>
    </row>
    <row r="13989" spans="1:18" x14ac:dyDescent="0.35">
      <c r="A13989">
        <v>5.8475780166664998E+17</v>
      </c>
      <c r="B13989" t="s">
        <v>22045</v>
      </c>
      <c r="C13989">
        <v>27986297</v>
      </c>
      <c r="D13989" t="s">
        <v>984</v>
      </c>
      <c r="E13989" t="s">
        <v>48</v>
      </c>
      <c r="F13989" t="s">
        <v>152</v>
      </c>
      <c r="G13989">
        <v>524785</v>
      </c>
      <c r="H13989">
        <v>1344385</v>
      </c>
      <c r="I13989" t="s">
        <v>71</v>
      </c>
      <c r="J13989">
        <v>79</v>
      </c>
      <c r="K13989">
        <v>1</v>
      </c>
      <c r="L13989">
        <v>11</v>
      </c>
      <c r="M13989" s="1">
        <v>44878</v>
      </c>
      <c r="N13989">
        <v>126</v>
      </c>
      <c r="O13989">
        <v>1</v>
      </c>
      <c r="P13989">
        <v>204</v>
      </c>
      <c r="Q13989">
        <v>11</v>
      </c>
      <c r="R13989" t="s">
        <v>22046</v>
      </c>
    </row>
    <row r="13990" spans="1:18" x14ac:dyDescent="0.35">
      <c r="A13990">
        <v>5.7427777472819021E+17</v>
      </c>
      <c r="B13990" t="s">
        <v>22047</v>
      </c>
      <c r="C13990">
        <v>447671143</v>
      </c>
      <c r="D13990" t="s">
        <v>1083</v>
      </c>
      <c r="E13990" t="s">
        <v>20</v>
      </c>
      <c r="F13990" t="s">
        <v>397</v>
      </c>
      <c r="G13990">
        <v>5256713</v>
      </c>
      <c r="H13990">
        <v>1340133</v>
      </c>
      <c r="I13990" t="s">
        <v>22</v>
      </c>
      <c r="J13990">
        <v>110</v>
      </c>
      <c r="K13990">
        <v>2</v>
      </c>
      <c r="L13990">
        <v>4</v>
      </c>
      <c r="M13990" s="1">
        <v>44885</v>
      </c>
      <c r="N13990">
        <v>92</v>
      </c>
      <c r="O13990">
        <v>1</v>
      </c>
      <c r="P13990">
        <v>347</v>
      </c>
      <c r="Q13990">
        <v>4</v>
      </c>
      <c r="R13990" t="s">
        <v>22048</v>
      </c>
    </row>
    <row r="13991" spans="1:18" x14ac:dyDescent="0.35">
      <c r="A13991">
        <v>5.9753085260263078E+17</v>
      </c>
      <c r="B13991" t="s">
        <v>22049</v>
      </c>
      <c r="C13991">
        <v>447386939</v>
      </c>
      <c r="D13991" t="s">
        <v>2931</v>
      </c>
      <c r="E13991" t="s">
        <v>44</v>
      </c>
      <c r="F13991" t="s">
        <v>98</v>
      </c>
      <c r="G13991">
        <v>5252604</v>
      </c>
      <c r="H13991">
        <v>1341038</v>
      </c>
      <c r="I13991" t="s">
        <v>22</v>
      </c>
      <c r="J13991">
        <v>350</v>
      </c>
      <c r="K13991">
        <v>100</v>
      </c>
      <c r="L13991">
        <v>0</v>
      </c>
      <c r="M13991" s="1"/>
      <c r="O13991">
        <v>4</v>
      </c>
      <c r="P13991">
        <v>365</v>
      </c>
      <c r="Q13991">
        <v>0</v>
      </c>
      <c r="R13991" t="s">
        <v>30</v>
      </c>
    </row>
    <row r="13992" spans="1:18" x14ac:dyDescent="0.35">
      <c r="A13992">
        <v>5.7446250302533734E+17</v>
      </c>
      <c r="B13992" t="s">
        <v>22050</v>
      </c>
      <c r="C13992">
        <v>342119665</v>
      </c>
      <c r="D13992" t="s">
        <v>18869</v>
      </c>
      <c r="E13992" t="s">
        <v>110</v>
      </c>
      <c r="F13992" t="s">
        <v>254</v>
      </c>
      <c r="G13992">
        <v>5251469</v>
      </c>
      <c r="H13992">
        <v>1333309</v>
      </c>
      <c r="I13992" t="s">
        <v>22</v>
      </c>
      <c r="J13992">
        <v>110</v>
      </c>
      <c r="K13992">
        <v>14</v>
      </c>
      <c r="L13992">
        <v>1</v>
      </c>
      <c r="M13992" s="1">
        <v>44773</v>
      </c>
      <c r="N13992">
        <v>21</v>
      </c>
      <c r="O13992">
        <v>9</v>
      </c>
      <c r="P13992">
        <v>183</v>
      </c>
      <c r="Q13992">
        <v>1</v>
      </c>
      <c r="R13992" t="s">
        <v>22051</v>
      </c>
    </row>
    <row r="13993" spans="1:18" x14ac:dyDescent="0.35">
      <c r="A13993">
        <v>5.9756425037056179E+17</v>
      </c>
      <c r="B13993" t="s">
        <v>22052</v>
      </c>
      <c r="C13993">
        <v>102461</v>
      </c>
      <c r="D13993" t="s">
        <v>5012</v>
      </c>
      <c r="E13993" t="s">
        <v>48</v>
      </c>
      <c r="F13993" t="s">
        <v>309</v>
      </c>
      <c r="G13993">
        <v>52485371</v>
      </c>
      <c r="H13993">
        <v>13424553</v>
      </c>
      <c r="I13993" t="s">
        <v>22</v>
      </c>
      <c r="J13993">
        <v>190</v>
      </c>
      <c r="K13993">
        <v>5</v>
      </c>
      <c r="L13993">
        <v>34</v>
      </c>
      <c r="M13993" s="1">
        <v>44900</v>
      </c>
      <c r="N13993">
        <v>505</v>
      </c>
      <c r="O13993">
        <v>9</v>
      </c>
      <c r="P13993">
        <v>342</v>
      </c>
      <c r="Q13993">
        <v>34</v>
      </c>
      <c r="R13993" t="s">
        <v>22053</v>
      </c>
    </row>
    <row r="13994" spans="1:18" x14ac:dyDescent="0.35">
      <c r="A13994">
        <v>5.8536794454766618E+17</v>
      </c>
      <c r="B13994" t="s">
        <v>18947</v>
      </c>
      <c r="C13994">
        <v>372068633</v>
      </c>
      <c r="D13994" t="s">
        <v>18943</v>
      </c>
      <c r="E13994" t="s">
        <v>110</v>
      </c>
      <c r="F13994" t="s">
        <v>938</v>
      </c>
      <c r="G13994">
        <v>5249295</v>
      </c>
      <c r="H13994">
        <v>1333062</v>
      </c>
      <c r="I13994" t="s">
        <v>22</v>
      </c>
      <c r="J13994">
        <v>162</v>
      </c>
      <c r="K13994">
        <v>1</v>
      </c>
      <c r="L13994">
        <v>3</v>
      </c>
      <c r="M13994" s="1">
        <v>44739</v>
      </c>
      <c r="N13994">
        <v>37</v>
      </c>
      <c r="O13994">
        <v>18</v>
      </c>
      <c r="P13994">
        <v>73</v>
      </c>
      <c r="Q13994">
        <v>3</v>
      </c>
      <c r="R13994" t="s">
        <v>22054</v>
      </c>
    </row>
    <row r="13995" spans="1:18" x14ac:dyDescent="0.35">
      <c r="A13995">
        <v>5.8551111587773722E+17</v>
      </c>
      <c r="B13995" t="s">
        <v>22055</v>
      </c>
      <c r="C13995">
        <v>437803968</v>
      </c>
      <c r="D13995" t="s">
        <v>569</v>
      </c>
      <c r="E13995" t="s">
        <v>33</v>
      </c>
      <c r="F13995" t="s">
        <v>517</v>
      </c>
      <c r="G13995">
        <v>5252201</v>
      </c>
      <c r="H13995">
        <v>1343674</v>
      </c>
      <c r="I13995" t="s">
        <v>22</v>
      </c>
      <c r="J13995">
        <v>116</v>
      </c>
      <c r="K13995">
        <v>1</v>
      </c>
      <c r="L13995">
        <v>54</v>
      </c>
      <c r="M13995" s="1">
        <v>44912</v>
      </c>
      <c r="N13995">
        <v>600</v>
      </c>
      <c r="O13995">
        <v>3</v>
      </c>
      <c r="P13995">
        <v>344</v>
      </c>
      <c r="Q13995">
        <v>54</v>
      </c>
      <c r="R13995" t="s">
        <v>22056</v>
      </c>
    </row>
    <row r="13996" spans="1:18" x14ac:dyDescent="0.35">
      <c r="A13996">
        <v>5.7446826568835706E+17</v>
      </c>
      <c r="B13996" t="s">
        <v>22057</v>
      </c>
      <c r="C13996">
        <v>342119665</v>
      </c>
      <c r="D13996" t="s">
        <v>18869</v>
      </c>
      <c r="E13996" t="s">
        <v>44</v>
      </c>
      <c r="F13996" t="s">
        <v>45</v>
      </c>
      <c r="G13996">
        <v>525168</v>
      </c>
      <c r="H13996">
        <v>133327</v>
      </c>
      <c r="I13996" t="s">
        <v>22</v>
      </c>
      <c r="J13996">
        <v>102</v>
      </c>
      <c r="K13996">
        <v>14</v>
      </c>
      <c r="L13996">
        <v>0</v>
      </c>
      <c r="M13996" s="1"/>
      <c r="O13996">
        <v>9</v>
      </c>
      <c r="P13996">
        <v>364</v>
      </c>
      <c r="Q13996">
        <v>0</v>
      </c>
      <c r="R13996" t="s">
        <v>22058</v>
      </c>
    </row>
    <row r="13997" spans="1:18" x14ac:dyDescent="0.35">
      <c r="A13997">
        <v>5.9757715289872998E+17</v>
      </c>
      <c r="B13997" t="s">
        <v>22059</v>
      </c>
      <c r="C13997">
        <v>24633730</v>
      </c>
      <c r="D13997" t="s">
        <v>6878</v>
      </c>
      <c r="E13997" t="s">
        <v>44</v>
      </c>
      <c r="F13997" t="s">
        <v>78</v>
      </c>
      <c r="G13997">
        <v>5253685</v>
      </c>
      <c r="H13997">
        <v>1339854</v>
      </c>
      <c r="I13997" t="s">
        <v>22</v>
      </c>
      <c r="J13997">
        <v>137</v>
      </c>
      <c r="K13997">
        <v>2</v>
      </c>
      <c r="L13997">
        <v>6</v>
      </c>
      <c r="M13997" s="1">
        <v>44898</v>
      </c>
      <c r="N13997">
        <v>87</v>
      </c>
      <c r="O13997">
        <v>1</v>
      </c>
      <c r="P13997">
        <v>0</v>
      </c>
      <c r="Q13997">
        <v>6</v>
      </c>
      <c r="R13997" t="s">
        <v>22060</v>
      </c>
    </row>
    <row r="13998" spans="1:18" x14ac:dyDescent="0.35">
      <c r="A13998">
        <v>5.7452587251336762E+17</v>
      </c>
      <c r="B13998" t="s">
        <v>22061</v>
      </c>
      <c r="C13998">
        <v>144938234</v>
      </c>
      <c r="D13998" t="s">
        <v>178</v>
      </c>
      <c r="E13998" t="s">
        <v>44</v>
      </c>
      <c r="F13998" t="s">
        <v>98</v>
      </c>
      <c r="G13998">
        <v>5252397207456062</v>
      </c>
      <c r="H13998">
        <v>1.3379311055699736E+16</v>
      </c>
      <c r="I13998" t="s">
        <v>22</v>
      </c>
      <c r="J13998">
        <v>182</v>
      </c>
      <c r="K13998">
        <v>3</v>
      </c>
      <c r="L13998">
        <v>15</v>
      </c>
      <c r="M13998" s="1">
        <v>44853</v>
      </c>
      <c r="N13998">
        <v>181</v>
      </c>
      <c r="O13998">
        <v>1</v>
      </c>
      <c r="P13998">
        <v>135</v>
      </c>
      <c r="Q13998">
        <v>15</v>
      </c>
      <c r="R13998" t="s">
        <v>22062</v>
      </c>
    </row>
    <row r="13999" spans="1:18" x14ac:dyDescent="0.35">
      <c r="A13999">
        <v>5.855204994858857E+17</v>
      </c>
      <c r="B13999" t="s">
        <v>22063</v>
      </c>
      <c r="C13999">
        <v>168690459</v>
      </c>
      <c r="D13999" t="s">
        <v>3921</v>
      </c>
      <c r="E13999" t="s">
        <v>33</v>
      </c>
      <c r="F13999" t="s">
        <v>251</v>
      </c>
      <c r="G13999">
        <v>5252523</v>
      </c>
      <c r="H13999">
        <v>1345202</v>
      </c>
      <c r="I13999" t="s">
        <v>71</v>
      </c>
      <c r="J13999">
        <v>68</v>
      </c>
      <c r="K13999">
        <v>2</v>
      </c>
      <c r="L13999">
        <v>13</v>
      </c>
      <c r="M13999" s="1">
        <v>44846</v>
      </c>
      <c r="N13999">
        <v>150</v>
      </c>
      <c r="O13999">
        <v>3</v>
      </c>
      <c r="P13999">
        <v>360</v>
      </c>
      <c r="Q13999">
        <v>13</v>
      </c>
      <c r="R13999" t="s">
        <v>22064</v>
      </c>
    </row>
    <row r="14000" spans="1:18" x14ac:dyDescent="0.35">
      <c r="A14000">
        <v>5.7457604011258246E+17</v>
      </c>
      <c r="B14000" t="s">
        <v>22065</v>
      </c>
      <c r="C14000">
        <v>434485440</v>
      </c>
      <c r="D14000" t="s">
        <v>21400</v>
      </c>
      <c r="E14000" t="s">
        <v>110</v>
      </c>
      <c r="F14000" t="s">
        <v>476</v>
      </c>
      <c r="G14000">
        <v>5250140570000001</v>
      </c>
      <c r="H14000">
        <v>132941384</v>
      </c>
      <c r="I14000" t="s">
        <v>22</v>
      </c>
      <c r="J14000">
        <v>166</v>
      </c>
      <c r="K14000">
        <v>90</v>
      </c>
      <c r="L14000">
        <v>0</v>
      </c>
      <c r="M14000" s="1"/>
      <c r="O14000">
        <v>103</v>
      </c>
      <c r="P14000">
        <v>232</v>
      </c>
      <c r="Q14000">
        <v>0</v>
      </c>
      <c r="R14000" t="s">
        <v>22066</v>
      </c>
    </row>
    <row r="14001" spans="1:18" x14ac:dyDescent="0.35">
      <c r="A14001">
        <v>5.8553377600960704E+17</v>
      </c>
      <c r="B14001" t="s">
        <v>22067</v>
      </c>
      <c r="C14001">
        <v>437803968</v>
      </c>
      <c r="D14001" t="s">
        <v>569</v>
      </c>
      <c r="E14001" t="s">
        <v>33</v>
      </c>
      <c r="F14001" t="s">
        <v>517</v>
      </c>
      <c r="G14001">
        <v>5252208</v>
      </c>
      <c r="H14001">
        <v>1343531</v>
      </c>
      <c r="I14001" t="s">
        <v>22</v>
      </c>
      <c r="J14001">
        <v>93</v>
      </c>
      <c r="K14001">
        <v>1</v>
      </c>
      <c r="L14001">
        <v>35</v>
      </c>
      <c r="M14001" s="1">
        <v>44906</v>
      </c>
      <c r="N14001">
        <v>405</v>
      </c>
      <c r="O14001">
        <v>3</v>
      </c>
      <c r="P14001">
        <v>353</v>
      </c>
      <c r="Q14001">
        <v>35</v>
      </c>
      <c r="R14001" t="s">
        <v>22068</v>
      </c>
    </row>
    <row r="14002" spans="1:18" x14ac:dyDescent="0.35">
      <c r="A14002">
        <v>5.975952436968352E+17</v>
      </c>
      <c r="B14002" t="s">
        <v>22069</v>
      </c>
      <c r="C14002">
        <v>452666351</v>
      </c>
      <c r="D14002" t="s">
        <v>22070</v>
      </c>
      <c r="E14002" t="s">
        <v>20</v>
      </c>
      <c r="F14002" t="s">
        <v>29</v>
      </c>
      <c r="G14002">
        <v>5254269</v>
      </c>
      <c r="H14002">
        <v>13411</v>
      </c>
      <c r="I14002" t="s">
        <v>22</v>
      </c>
      <c r="J14002">
        <v>92</v>
      </c>
      <c r="K14002">
        <v>1</v>
      </c>
      <c r="L14002">
        <v>48</v>
      </c>
      <c r="M14002" s="1">
        <v>44884</v>
      </c>
      <c r="N14002">
        <v>560</v>
      </c>
      <c r="O14002">
        <v>1</v>
      </c>
      <c r="P14002">
        <v>327</v>
      </c>
      <c r="Q14002">
        <v>48</v>
      </c>
      <c r="R14002" t="s">
        <v>22071</v>
      </c>
    </row>
    <row r="14003" spans="1:18" x14ac:dyDescent="0.35">
      <c r="A14003">
        <v>5.9759572058216717E+17</v>
      </c>
      <c r="B14003" t="s">
        <v>21837</v>
      </c>
      <c r="C14003">
        <v>434485440</v>
      </c>
      <c r="D14003" t="s">
        <v>21400</v>
      </c>
      <c r="E14003" t="s">
        <v>44</v>
      </c>
      <c r="F14003" t="s">
        <v>98</v>
      </c>
      <c r="G14003">
        <v>5252455</v>
      </c>
      <c r="H14003">
        <v>1340193</v>
      </c>
      <c r="I14003" t="s">
        <v>22</v>
      </c>
      <c r="J14003">
        <v>123</v>
      </c>
      <c r="K14003">
        <v>90</v>
      </c>
      <c r="L14003">
        <v>0</v>
      </c>
      <c r="M14003" s="1"/>
      <c r="O14003">
        <v>103</v>
      </c>
      <c r="P14003">
        <v>217</v>
      </c>
      <c r="Q14003">
        <v>0</v>
      </c>
      <c r="R14003" t="s">
        <v>22072</v>
      </c>
    </row>
    <row r="14004" spans="1:18" x14ac:dyDescent="0.35">
      <c r="A14004">
        <v>5.7460396953821946E+17</v>
      </c>
      <c r="B14004" t="s">
        <v>22073</v>
      </c>
      <c r="C14004">
        <v>447746910</v>
      </c>
      <c r="D14004" t="s">
        <v>3193</v>
      </c>
      <c r="E14004" t="s">
        <v>20</v>
      </c>
      <c r="F14004" t="s">
        <v>849</v>
      </c>
      <c r="G14004">
        <v>5254995</v>
      </c>
      <c r="H14004">
        <v>1345496</v>
      </c>
      <c r="I14004" t="s">
        <v>22</v>
      </c>
      <c r="J14004">
        <v>108</v>
      </c>
      <c r="K14004">
        <v>3</v>
      </c>
      <c r="L14004">
        <v>14</v>
      </c>
      <c r="M14004" s="1">
        <v>44905</v>
      </c>
      <c r="N14004">
        <v>148</v>
      </c>
      <c r="O14004">
        <v>2</v>
      </c>
      <c r="P14004">
        <v>341</v>
      </c>
      <c r="Q14004">
        <v>14</v>
      </c>
      <c r="R14004" t="s">
        <v>22074</v>
      </c>
    </row>
    <row r="14005" spans="1:18" x14ac:dyDescent="0.35">
      <c r="A14005">
        <v>5.9760829674124467E+17</v>
      </c>
      <c r="B14005" t="s">
        <v>21870</v>
      </c>
      <c r="C14005">
        <v>434485440</v>
      </c>
      <c r="D14005" t="s">
        <v>21400</v>
      </c>
      <c r="E14005" t="s">
        <v>44</v>
      </c>
      <c r="F14005" t="s">
        <v>98</v>
      </c>
      <c r="G14005">
        <v>525241629</v>
      </c>
      <c r="H14005">
        <v>134031275</v>
      </c>
      <c r="I14005" t="s">
        <v>22</v>
      </c>
      <c r="J14005">
        <v>155</v>
      </c>
      <c r="K14005">
        <v>90</v>
      </c>
      <c r="L14005">
        <v>0</v>
      </c>
      <c r="M14005" s="1"/>
      <c r="O14005">
        <v>103</v>
      </c>
      <c r="P14005">
        <v>350</v>
      </c>
      <c r="Q14005">
        <v>0</v>
      </c>
      <c r="R14005" t="s">
        <v>22075</v>
      </c>
    </row>
    <row r="14006" spans="1:18" x14ac:dyDescent="0.35">
      <c r="A14006">
        <v>5.9761031330369088E+17</v>
      </c>
      <c r="B14006" t="s">
        <v>21870</v>
      </c>
      <c r="C14006">
        <v>434485440</v>
      </c>
      <c r="D14006" t="s">
        <v>21400</v>
      </c>
      <c r="E14006" t="s">
        <v>44</v>
      </c>
      <c r="F14006" t="s">
        <v>98</v>
      </c>
      <c r="G14006">
        <v>5252509</v>
      </c>
      <c r="H14006">
        <v>1340197</v>
      </c>
      <c r="I14006" t="s">
        <v>22</v>
      </c>
      <c r="J14006">
        <v>178</v>
      </c>
      <c r="K14006">
        <v>90</v>
      </c>
      <c r="L14006">
        <v>0</v>
      </c>
      <c r="M14006" s="1"/>
      <c r="O14006">
        <v>103</v>
      </c>
      <c r="P14006">
        <v>297</v>
      </c>
      <c r="Q14006">
        <v>0</v>
      </c>
      <c r="R14006" t="s">
        <v>22076</v>
      </c>
    </row>
    <row r="14007" spans="1:18" x14ac:dyDescent="0.35">
      <c r="A14007">
        <v>5.8598485257547149E+17</v>
      </c>
      <c r="B14007" t="s">
        <v>22077</v>
      </c>
      <c r="C14007">
        <v>450272679</v>
      </c>
      <c r="D14007" t="s">
        <v>3006</v>
      </c>
      <c r="E14007" t="s">
        <v>44</v>
      </c>
      <c r="F14007" t="s">
        <v>45</v>
      </c>
      <c r="G14007">
        <v>5252536</v>
      </c>
      <c r="H14007">
        <v>1333261</v>
      </c>
      <c r="I14007" t="s">
        <v>71</v>
      </c>
      <c r="J14007">
        <v>68</v>
      </c>
      <c r="K14007">
        <v>1</v>
      </c>
      <c r="L14007">
        <v>5</v>
      </c>
      <c r="M14007" s="1">
        <v>44862</v>
      </c>
      <c r="N14007">
        <v>67</v>
      </c>
      <c r="O14007">
        <v>1</v>
      </c>
      <c r="P14007">
        <v>0</v>
      </c>
      <c r="Q14007">
        <v>5</v>
      </c>
      <c r="R14007" t="s">
        <v>22078</v>
      </c>
    </row>
    <row r="14008" spans="1:18" x14ac:dyDescent="0.35">
      <c r="A14008">
        <v>5.7488861712868941E+17</v>
      </c>
      <c r="B14008" t="s">
        <v>22079</v>
      </c>
      <c r="C14008">
        <v>438513826</v>
      </c>
      <c r="D14008" t="s">
        <v>967</v>
      </c>
      <c r="E14008" t="s">
        <v>20</v>
      </c>
      <c r="F14008" t="s">
        <v>21</v>
      </c>
      <c r="G14008">
        <v>5254049</v>
      </c>
      <c r="H14008">
        <v>1341455</v>
      </c>
      <c r="I14008" t="s">
        <v>22</v>
      </c>
      <c r="J14008">
        <v>250</v>
      </c>
      <c r="K14008">
        <v>3</v>
      </c>
      <c r="L14008">
        <v>11</v>
      </c>
      <c r="M14008" s="1">
        <v>44884</v>
      </c>
      <c r="N14008">
        <v>273</v>
      </c>
      <c r="O14008">
        <v>5</v>
      </c>
      <c r="P14008">
        <v>83</v>
      </c>
      <c r="Q14008">
        <v>11</v>
      </c>
      <c r="R14008" t="s">
        <v>22080</v>
      </c>
    </row>
    <row r="14009" spans="1:18" x14ac:dyDescent="0.35">
      <c r="A14009">
        <v>5.862606149699616E+17</v>
      </c>
      <c r="B14009" t="s">
        <v>22081</v>
      </c>
      <c r="C14009">
        <v>447340941</v>
      </c>
      <c r="D14009" t="s">
        <v>145</v>
      </c>
      <c r="E14009" t="s">
        <v>33</v>
      </c>
      <c r="F14009" t="s">
        <v>94</v>
      </c>
      <c r="G14009">
        <v>52485645</v>
      </c>
      <c r="H14009">
        <v>1338307</v>
      </c>
      <c r="I14009" t="s">
        <v>71</v>
      </c>
      <c r="J14009">
        <v>48</v>
      </c>
      <c r="K14009">
        <v>2</v>
      </c>
      <c r="L14009">
        <v>28</v>
      </c>
      <c r="M14009" s="1">
        <v>44906</v>
      </c>
      <c r="N14009">
        <v>385</v>
      </c>
      <c r="O14009">
        <v>2</v>
      </c>
      <c r="P14009">
        <v>315</v>
      </c>
      <c r="Q14009">
        <v>28</v>
      </c>
      <c r="R14009" t="s">
        <v>22082</v>
      </c>
    </row>
    <row r="14010" spans="1:18" x14ac:dyDescent="0.35">
      <c r="A14010">
        <v>5.7517264861097114E+17</v>
      </c>
      <c r="B14010" t="s">
        <v>22083</v>
      </c>
      <c r="C14010">
        <v>342119665</v>
      </c>
      <c r="D14010" t="s">
        <v>18869</v>
      </c>
      <c r="E14010" t="s">
        <v>110</v>
      </c>
      <c r="F14010" t="s">
        <v>254</v>
      </c>
      <c r="G14010">
        <v>5251684</v>
      </c>
      <c r="H14010">
        <v>1333176</v>
      </c>
      <c r="I14010" t="s">
        <v>71</v>
      </c>
      <c r="J14010">
        <v>82</v>
      </c>
      <c r="K14010">
        <v>14</v>
      </c>
      <c r="L14010">
        <v>1</v>
      </c>
      <c r="M14010" s="1">
        <v>44713</v>
      </c>
      <c r="N14010">
        <v>15</v>
      </c>
      <c r="O14010">
        <v>9</v>
      </c>
      <c r="P14010">
        <v>351</v>
      </c>
      <c r="Q14010">
        <v>1</v>
      </c>
      <c r="R14010" t="s">
        <v>22084</v>
      </c>
    </row>
    <row r="14011" spans="1:18" x14ac:dyDescent="0.35">
      <c r="A14011">
        <v>5.8642235457861094E+17</v>
      </c>
      <c r="B14011" t="s">
        <v>22085</v>
      </c>
      <c r="C14011">
        <v>42101584</v>
      </c>
      <c r="D14011" t="s">
        <v>4174</v>
      </c>
      <c r="E14011" t="s">
        <v>504</v>
      </c>
      <c r="F14011" t="s">
        <v>5329</v>
      </c>
      <c r="G14011">
        <v>5249296</v>
      </c>
      <c r="H14011">
        <v>1350641</v>
      </c>
      <c r="I14011" t="s">
        <v>22</v>
      </c>
      <c r="J14011">
        <v>85</v>
      </c>
      <c r="K14011">
        <v>4</v>
      </c>
      <c r="L14011">
        <v>2</v>
      </c>
      <c r="M14011" s="1">
        <v>44693</v>
      </c>
      <c r="N14011">
        <v>23</v>
      </c>
      <c r="O14011">
        <v>1</v>
      </c>
      <c r="P14011">
        <v>0</v>
      </c>
      <c r="Q14011">
        <v>2</v>
      </c>
      <c r="R14011" t="s">
        <v>22086</v>
      </c>
    </row>
    <row r="14012" spans="1:18" x14ac:dyDescent="0.35">
      <c r="A14012">
        <v>5.9761333538699904E+17</v>
      </c>
      <c r="B14012" t="s">
        <v>22087</v>
      </c>
      <c r="C14012">
        <v>434485440</v>
      </c>
      <c r="D14012" t="s">
        <v>21400</v>
      </c>
      <c r="E14012" t="s">
        <v>44</v>
      </c>
      <c r="F14012" t="s">
        <v>98</v>
      </c>
      <c r="G14012">
        <v>5252478029999999</v>
      </c>
      <c r="H14012">
        <v>134032852</v>
      </c>
      <c r="I14012" t="s">
        <v>22</v>
      </c>
      <c r="J14012">
        <v>149</v>
      </c>
      <c r="K14012">
        <v>90</v>
      </c>
      <c r="L14012">
        <v>0</v>
      </c>
      <c r="M14012" s="1"/>
      <c r="O14012">
        <v>103</v>
      </c>
      <c r="P14012">
        <v>365</v>
      </c>
      <c r="Q14012">
        <v>0</v>
      </c>
      <c r="R14012" t="s">
        <v>22076</v>
      </c>
    </row>
    <row r="14013" spans="1:18" x14ac:dyDescent="0.35">
      <c r="A14013">
        <v>5.7517503887267027E+17</v>
      </c>
      <c r="B14013" t="s">
        <v>22088</v>
      </c>
      <c r="C14013">
        <v>342119665</v>
      </c>
      <c r="D14013" t="s">
        <v>18869</v>
      </c>
      <c r="E14013" t="s">
        <v>110</v>
      </c>
      <c r="F14013" t="s">
        <v>254</v>
      </c>
      <c r="G14013">
        <v>5251665</v>
      </c>
      <c r="H14013">
        <v>133334</v>
      </c>
      <c r="I14013" t="s">
        <v>71</v>
      </c>
      <c r="J14013">
        <v>177</v>
      </c>
      <c r="K14013">
        <v>14</v>
      </c>
      <c r="L14013">
        <v>0</v>
      </c>
      <c r="M14013" s="1"/>
      <c r="O14013">
        <v>9</v>
      </c>
      <c r="P14013">
        <v>364</v>
      </c>
      <c r="Q14013">
        <v>0</v>
      </c>
      <c r="R14013" t="s">
        <v>22089</v>
      </c>
    </row>
    <row r="14014" spans="1:18" x14ac:dyDescent="0.35">
      <c r="A14014">
        <v>5.9761784676807078E+17</v>
      </c>
      <c r="B14014" t="s">
        <v>22090</v>
      </c>
      <c r="C14014">
        <v>451797829</v>
      </c>
      <c r="D14014" t="s">
        <v>125</v>
      </c>
      <c r="E14014" t="s">
        <v>33</v>
      </c>
      <c r="F14014" t="s">
        <v>173</v>
      </c>
      <c r="G14014">
        <v>5250702</v>
      </c>
      <c r="H14014">
        <v>1345646</v>
      </c>
      <c r="I14014" t="s">
        <v>22</v>
      </c>
      <c r="J14014">
        <v>313</v>
      </c>
      <c r="K14014">
        <v>4</v>
      </c>
      <c r="L14014">
        <v>35</v>
      </c>
      <c r="M14014" s="1">
        <v>44913</v>
      </c>
      <c r="N14014">
        <v>412</v>
      </c>
      <c r="O14014">
        <v>1</v>
      </c>
      <c r="P14014">
        <v>351</v>
      </c>
      <c r="Q14014">
        <v>35</v>
      </c>
      <c r="R14014" t="s">
        <v>22091</v>
      </c>
    </row>
    <row r="14015" spans="1:18" x14ac:dyDescent="0.35">
      <c r="A14015">
        <v>5.8686232661076416E+17</v>
      </c>
      <c r="B14015" t="s">
        <v>22092</v>
      </c>
      <c r="C14015">
        <v>20639650</v>
      </c>
      <c r="D14015" t="s">
        <v>1837</v>
      </c>
      <c r="E14015" t="s">
        <v>48</v>
      </c>
      <c r="F14015" t="s">
        <v>49</v>
      </c>
      <c r="G14015">
        <v>52483448</v>
      </c>
      <c r="H14015">
        <v>13433869</v>
      </c>
      <c r="I14015" t="s">
        <v>22</v>
      </c>
      <c r="J14015">
        <v>130</v>
      </c>
      <c r="K14015">
        <v>4</v>
      </c>
      <c r="L14015">
        <v>12</v>
      </c>
      <c r="M14015" s="1">
        <v>44893</v>
      </c>
      <c r="N14015">
        <v>140</v>
      </c>
      <c r="O14015">
        <v>1</v>
      </c>
      <c r="P14015">
        <v>0</v>
      </c>
      <c r="Q14015">
        <v>12</v>
      </c>
      <c r="R14015" t="s">
        <v>22093</v>
      </c>
    </row>
    <row r="14016" spans="1:18" x14ac:dyDescent="0.35">
      <c r="A14016">
        <v>5.8690908963283072E+17</v>
      </c>
      <c r="B14016" t="s">
        <v>22094</v>
      </c>
      <c r="C14016">
        <v>369958333</v>
      </c>
      <c r="D14016" t="s">
        <v>530</v>
      </c>
      <c r="E14016" t="s">
        <v>106</v>
      </c>
      <c r="F14016" t="s">
        <v>263</v>
      </c>
      <c r="G14016">
        <v>5248149871826172</v>
      </c>
      <c r="H14016">
        <v>133460693359375</v>
      </c>
      <c r="I14016" t="s">
        <v>22</v>
      </c>
      <c r="J14016">
        <v>130</v>
      </c>
      <c r="K14016">
        <v>1</v>
      </c>
      <c r="L14016">
        <v>16</v>
      </c>
      <c r="M14016" s="1">
        <v>44887</v>
      </c>
      <c r="N14016">
        <v>193</v>
      </c>
      <c r="O14016">
        <v>4</v>
      </c>
      <c r="P14016">
        <v>331</v>
      </c>
      <c r="Q14016">
        <v>16</v>
      </c>
      <c r="R14016" t="s">
        <v>22095</v>
      </c>
    </row>
    <row r="14017" spans="1:18" x14ac:dyDescent="0.35">
      <c r="A14017">
        <v>5.7534056802631315E+17</v>
      </c>
      <c r="B14017" t="s">
        <v>22096</v>
      </c>
      <c r="C14017">
        <v>441295741</v>
      </c>
      <c r="D14017" t="s">
        <v>1492</v>
      </c>
      <c r="E14017" t="s">
        <v>20</v>
      </c>
      <c r="F14017" t="s">
        <v>102</v>
      </c>
      <c r="G14017">
        <v>5254304</v>
      </c>
      <c r="H14017">
        <v>1341727</v>
      </c>
      <c r="I14017" t="s">
        <v>22</v>
      </c>
      <c r="J14017">
        <v>85</v>
      </c>
      <c r="K14017">
        <v>3</v>
      </c>
      <c r="L14017">
        <v>28</v>
      </c>
      <c r="M14017" s="1">
        <v>44914</v>
      </c>
      <c r="N14017">
        <v>300</v>
      </c>
      <c r="O14017">
        <v>1</v>
      </c>
      <c r="P14017">
        <v>31</v>
      </c>
      <c r="Q14017">
        <v>28</v>
      </c>
      <c r="R14017" t="s">
        <v>21684</v>
      </c>
    </row>
    <row r="14018" spans="1:18" x14ac:dyDescent="0.35">
      <c r="A14018">
        <v>5.9768819489343002E+17</v>
      </c>
      <c r="B14018" t="s">
        <v>22097</v>
      </c>
      <c r="C14018">
        <v>51381755</v>
      </c>
      <c r="D14018" t="s">
        <v>2068</v>
      </c>
      <c r="E14018" t="s">
        <v>33</v>
      </c>
      <c r="F14018" t="s">
        <v>94</v>
      </c>
      <c r="G14018">
        <v>5248717</v>
      </c>
      <c r="H14018">
        <v>1339483</v>
      </c>
      <c r="I14018" t="s">
        <v>71</v>
      </c>
      <c r="J14018">
        <v>71</v>
      </c>
      <c r="K14018">
        <v>2</v>
      </c>
      <c r="L14018">
        <v>8</v>
      </c>
      <c r="M14018" s="1">
        <v>44907</v>
      </c>
      <c r="N14018">
        <v>178</v>
      </c>
      <c r="O14018">
        <v>2</v>
      </c>
      <c r="P14018">
        <v>32</v>
      </c>
      <c r="Q14018">
        <v>8</v>
      </c>
      <c r="R14018" t="s">
        <v>22098</v>
      </c>
    </row>
    <row r="14019" spans="1:18" x14ac:dyDescent="0.35">
      <c r="A14019">
        <v>5.7538330434817427E+17</v>
      </c>
      <c r="B14019" t="s">
        <v>22099</v>
      </c>
      <c r="C14019">
        <v>42762548</v>
      </c>
      <c r="D14019" t="s">
        <v>22100</v>
      </c>
      <c r="E14019" t="s">
        <v>44</v>
      </c>
      <c r="F14019" t="s">
        <v>142</v>
      </c>
      <c r="G14019">
        <v>5250757</v>
      </c>
      <c r="H14019">
        <v>1338732</v>
      </c>
      <c r="I14019" t="s">
        <v>22</v>
      </c>
      <c r="J14019">
        <v>60</v>
      </c>
      <c r="K14019">
        <v>92</v>
      </c>
      <c r="L14019">
        <v>2</v>
      </c>
      <c r="M14019" s="1">
        <v>44866</v>
      </c>
      <c r="N14019">
        <v>41</v>
      </c>
      <c r="O14019">
        <v>1</v>
      </c>
      <c r="P14019">
        <v>66</v>
      </c>
      <c r="Q14019">
        <v>2</v>
      </c>
      <c r="R14019" t="s">
        <v>30</v>
      </c>
    </row>
    <row r="14020" spans="1:18" x14ac:dyDescent="0.35">
      <c r="A14020">
        <v>5.978310742921728E+17</v>
      </c>
      <c r="B14020" t="s">
        <v>22101</v>
      </c>
      <c r="C14020">
        <v>3739229</v>
      </c>
      <c r="D14020" t="s">
        <v>6436</v>
      </c>
      <c r="E14020" t="s">
        <v>48</v>
      </c>
      <c r="F14020" t="s">
        <v>49</v>
      </c>
      <c r="G14020">
        <v>5248939</v>
      </c>
      <c r="H14020">
        <v>134256</v>
      </c>
      <c r="I14020" t="s">
        <v>71</v>
      </c>
      <c r="J14020">
        <v>48</v>
      </c>
      <c r="K14020">
        <v>4</v>
      </c>
      <c r="L14020">
        <v>30</v>
      </c>
      <c r="M14020" s="1">
        <v>44903</v>
      </c>
      <c r="N14020">
        <v>429</v>
      </c>
      <c r="O14020">
        <v>2</v>
      </c>
      <c r="P14020">
        <v>31</v>
      </c>
      <c r="Q14020">
        <v>30</v>
      </c>
      <c r="R14020" t="s">
        <v>21900</v>
      </c>
    </row>
    <row r="14021" spans="1:18" x14ac:dyDescent="0.35">
      <c r="A14021">
        <v>5.8743309962237875E+17</v>
      </c>
      <c r="B14021" t="s">
        <v>22102</v>
      </c>
      <c r="C14021">
        <v>17436101</v>
      </c>
      <c r="D14021" t="s">
        <v>5662</v>
      </c>
      <c r="E14021" t="s">
        <v>48</v>
      </c>
      <c r="F14021" t="s">
        <v>49</v>
      </c>
      <c r="G14021">
        <v>5.2490264892578128E+16</v>
      </c>
      <c r="H14021">
        <v>1.3434704780578612E+16</v>
      </c>
      <c r="I14021" t="s">
        <v>22</v>
      </c>
      <c r="J14021">
        <v>160</v>
      </c>
      <c r="K14021">
        <v>2</v>
      </c>
      <c r="L14021">
        <v>28</v>
      </c>
      <c r="M14021" s="1">
        <v>44899</v>
      </c>
      <c r="N14021">
        <v>583</v>
      </c>
      <c r="O14021">
        <v>4</v>
      </c>
      <c r="P14021">
        <v>319</v>
      </c>
      <c r="Q14021">
        <v>28</v>
      </c>
      <c r="R14021" t="s">
        <v>22103</v>
      </c>
    </row>
    <row r="14022" spans="1:18" x14ac:dyDescent="0.35">
      <c r="A14022">
        <v>5.7593766416254656E+17</v>
      </c>
      <c r="B14022" t="s">
        <v>22104</v>
      </c>
      <c r="C14022">
        <v>448039231</v>
      </c>
      <c r="D14022" t="s">
        <v>1292</v>
      </c>
      <c r="E14022" t="s">
        <v>20</v>
      </c>
      <c r="F14022" t="s">
        <v>90</v>
      </c>
      <c r="G14022">
        <v>5255015</v>
      </c>
      <c r="H14022">
        <v>1341532</v>
      </c>
      <c r="I14022" t="s">
        <v>22</v>
      </c>
      <c r="J14022">
        <v>60</v>
      </c>
      <c r="K14022">
        <v>92</v>
      </c>
      <c r="L14022">
        <v>0</v>
      </c>
      <c r="M14022" s="1"/>
      <c r="O14022">
        <v>1</v>
      </c>
      <c r="P14022">
        <v>355</v>
      </c>
      <c r="Q14022">
        <v>0</v>
      </c>
      <c r="R14022" t="s">
        <v>30</v>
      </c>
    </row>
    <row r="14023" spans="1:18" x14ac:dyDescent="0.35">
      <c r="A14023">
        <v>5.8755443906603981E+17</v>
      </c>
      <c r="B14023" t="s">
        <v>22105</v>
      </c>
      <c r="C14023">
        <v>156936686</v>
      </c>
      <c r="D14023" t="s">
        <v>5580</v>
      </c>
      <c r="E14023" t="s">
        <v>20</v>
      </c>
      <c r="F14023" t="s">
        <v>102</v>
      </c>
      <c r="G14023">
        <v>5254678</v>
      </c>
      <c r="H14023">
        <v>1341875</v>
      </c>
      <c r="I14023" t="s">
        <v>22</v>
      </c>
      <c r="J14023">
        <v>239</v>
      </c>
      <c r="K14023">
        <v>4</v>
      </c>
      <c r="L14023">
        <v>32</v>
      </c>
      <c r="M14023" s="1">
        <v>44911</v>
      </c>
      <c r="N14023">
        <v>348</v>
      </c>
      <c r="O14023">
        <v>4</v>
      </c>
      <c r="P14023">
        <v>326</v>
      </c>
      <c r="Q14023">
        <v>32</v>
      </c>
      <c r="R14023" t="s">
        <v>22106</v>
      </c>
    </row>
    <row r="14024" spans="1:18" x14ac:dyDescent="0.35">
      <c r="A14024">
        <v>5.8763539523799309E+17</v>
      </c>
      <c r="B14024" t="s">
        <v>22107</v>
      </c>
      <c r="C14024">
        <v>116396129</v>
      </c>
      <c r="D14024" t="s">
        <v>178</v>
      </c>
      <c r="E14024" t="s">
        <v>33</v>
      </c>
      <c r="F14024" t="s">
        <v>173</v>
      </c>
      <c r="G14024">
        <v>5250993</v>
      </c>
      <c r="H14024">
        <v>1345982</v>
      </c>
      <c r="I14024" t="s">
        <v>22</v>
      </c>
      <c r="J14024">
        <v>70</v>
      </c>
      <c r="K14024">
        <v>3</v>
      </c>
      <c r="L14024">
        <v>3</v>
      </c>
      <c r="M14024" s="1">
        <v>44767</v>
      </c>
      <c r="N14024">
        <v>37</v>
      </c>
      <c r="O14024">
        <v>1</v>
      </c>
      <c r="P14024">
        <v>0</v>
      </c>
      <c r="Q14024">
        <v>3</v>
      </c>
      <c r="R14024" t="s">
        <v>22108</v>
      </c>
    </row>
    <row r="14025" spans="1:18" x14ac:dyDescent="0.35">
      <c r="A14025">
        <v>5.9820724896024653E+17</v>
      </c>
      <c r="B14025" t="s">
        <v>21837</v>
      </c>
      <c r="C14025">
        <v>434485440</v>
      </c>
      <c r="D14025" t="s">
        <v>21400</v>
      </c>
      <c r="E14025" t="s">
        <v>44</v>
      </c>
      <c r="F14025" t="s">
        <v>98</v>
      </c>
      <c r="G14025">
        <v>5252297</v>
      </c>
      <c r="H14025">
        <v>1340269</v>
      </c>
      <c r="I14025" t="s">
        <v>22</v>
      </c>
      <c r="J14025">
        <v>81</v>
      </c>
      <c r="K14025">
        <v>90</v>
      </c>
      <c r="L14025">
        <v>0</v>
      </c>
      <c r="M14025" s="1"/>
      <c r="O14025">
        <v>103</v>
      </c>
      <c r="P14025">
        <v>365</v>
      </c>
      <c r="Q14025">
        <v>0</v>
      </c>
      <c r="R14025" t="s">
        <v>22109</v>
      </c>
    </row>
    <row r="14026" spans="1:18" x14ac:dyDescent="0.35">
      <c r="A14026">
        <v>5.9820748810671488E+17</v>
      </c>
      <c r="B14026" t="s">
        <v>21870</v>
      </c>
      <c r="C14026">
        <v>434485440</v>
      </c>
      <c r="D14026" t="s">
        <v>21400</v>
      </c>
      <c r="E14026" t="s">
        <v>44</v>
      </c>
      <c r="F14026" t="s">
        <v>98</v>
      </c>
      <c r="G14026">
        <v>5252394</v>
      </c>
      <c r="H14026">
        <v>1340195</v>
      </c>
      <c r="I14026" t="s">
        <v>22</v>
      </c>
      <c r="J14026">
        <v>155</v>
      </c>
      <c r="K14026">
        <v>90</v>
      </c>
      <c r="L14026">
        <v>0</v>
      </c>
      <c r="M14026" s="1"/>
      <c r="O14026">
        <v>103</v>
      </c>
      <c r="P14026">
        <v>352</v>
      </c>
      <c r="Q14026">
        <v>0</v>
      </c>
      <c r="R14026" t="s">
        <v>22110</v>
      </c>
    </row>
    <row r="14027" spans="1:18" x14ac:dyDescent="0.35">
      <c r="A14027">
        <v>5.7652907022724864E+17</v>
      </c>
      <c r="B14027" t="s">
        <v>22111</v>
      </c>
      <c r="C14027">
        <v>303701470</v>
      </c>
      <c r="D14027" t="s">
        <v>1959</v>
      </c>
      <c r="E14027" t="s">
        <v>33</v>
      </c>
      <c r="F14027" t="s">
        <v>517</v>
      </c>
      <c r="G14027">
        <v>5251687240600586</v>
      </c>
      <c r="H14027">
        <v>1344896411895752</v>
      </c>
      <c r="I14027" t="s">
        <v>22</v>
      </c>
      <c r="J14027">
        <v>131</v>
      </c>
      <c r="K14027">
        <v>3</v>
      </c>
      <c r="L14027">
        <v>9</v>
      </c>
      <c r="M14027" s="1">
        <v>44866</v>
      </c>
      <c r="N14027">
        <v>205</v>
      </c>
      <c r="O14027">
        <v>1</v>
      </c>
      <c r="P14027">
        <v>164</v>
      </c>
      <c r="Q14027">
        <v>9</v>
      </c>
      <c r="R14027" t="s">
        <v>22112</v>
      </c>
    </row>
    <row r="14028" spans="1:18" x14ac:dyDescent="0.35">
      <c r="A14028">
        <v>5.9828765896276096E+17</v>
      </c>
      <c r="B14028" t="s">
        <v>22113</v>
      </c>
      <c r="C14028">
        <v>5545069</v>
      </c>
      <c r="D14028" t="s">
        <v>487</v>
      </c>
      <c r="E14028" t="s">
        <v>44</v>
      </c>
      <c r="F14028" t="s">
        <v>45</v>
      </c>
      <c r="G14028">
        <v>52528046</v>
      </c>
      <c r="H14028">
        <v>13330405</v>
      </c>
      <c r="I14028" t="s">
        <v>22</v>
      </c>
      <c r="J14028">
        <v>72</v>
      </c>
      <c r="K14028">
        <v>3</v>
      </c>
      <c r="L14028">
        <v>10</v>
      </c>
      <c r="M14028" s="1">
        <v>44902</v>
      </c>
      <c r="N14028">
        <v>141</v>
      </c>
      <c r="O14028">
        <v>1</v>
      </c>
      <c r="P14028">
        <v>43</v>
      </c>
      <c r="Q14028">
        <v>10</v>
      </c>
      <c r="R14028" t="s">
        <v>22114</v>
      </c>
    </row>
    <row r="14029" spans="1:18" x14ac:dyDescent="0.35">
      <c r="A14029">
        <v>5.8781894728479283E+17</v>
      </c>
      <c r="B14029" t="s">
        <v>22115</v>
      </c>
      <c r="C14029">
        <v>354797656</v>
      </c>
      <c r="D14029" t="s">
        <v>22116</v>
      </c>
      <c r="E14029" t="s">
        <v>44</v>
      </c>
      <c r="F14029" t="s">
        <v>81</v>
      </c>
      <c r="G14029">
        <v>5252373</v>
      </c>
      <c r="H14029">
        <v>1336187</v>
      </c>
      <c r="I14029" t="s">
        <v>22</v>
      </c>
      <c r="J14029">
        <v>70</v>
      </c>
      <c r="K14029">
        <v>20</v>
      </c>
      <c r="L14029">
        <v>1</v>
      </c>
      <c r="M14029" s="1">
        <v>44830</v>
      </c>
      <c r="N14029">
        <v>34</v>
      </c>
      <c r="O14029">
        <v>1</v>
      </c>
      <c r="P14029">
        <v>265</v>
      </c>
      <c r="Q14029">
        <v>1</v>
      </c>
      <c r="R14029" t="s">
        <v>22117</v>
      </c>
    </row>
    <row r="14030" spans="1:18" x14ac:dyDescent="0.35">
      <c r="A14030">
        <v>5.8812530752118195E+17</v>
      </c>
      <c r="B14030" t="s">
        <v>22118</v>
      </c>
      <c r="C14030">
        <v>175463482</v>
      </c>
      <c r="D14030" t="s">
        <v>133</v>
      </c>
      <c r="E14030" t="s">
        <v>33</v>
      </c>
      <c r="F14030" t="s">
        <v>173</v>
      </c>
      <c r="G14030">
        <v>5251372</v>
      </c>
      <c r="H14030">
        <v>1346155</v>
      </c>
      <c r="I14030" t="s">
        <v>22</v>
      </c>
      <c r="J14030">
        <v>129</v>
      </c>
      <c r="K14030">
        <v>1</v>
      </c>
      <c r="L14030">
        <v>14</v>
      </c>
      <c r="M14030" s="1">
        <v>44887</v>
      </c>
      <c r="N14030">
        <v>243</v>
      </c>
      <c r="O14030">
        <v>8</v>
      </c>
      <c r="P14030">
        <v>325</v>
      </c>
      <c r="Q14030">
        <v>14</v>
      </c>
      <c r="R14030" t="s">
        <v>22119</v>
      </c>
    </row>
    <row r="14031" spans="1:18" x14ac:dyDescent="0.35">
      <c r="A14031">
        <v>5.766180258378359E+17</v>
      </c>
      <c r="B14031" t="s">
        <v>22120</v>
      </c>
      <c r="C14031">
        <v>443540526</v>
      </c>
      <c r="D14031" t="s">
        <v>2479</v>
      </c>
      <c r="E14031" t="s">
        <v>110</v>
      </c>
      <c r="F14031" t="s">
        <v>129</v>
      </c>
      <c r="G14031">
        <v>5249751</v>
      </c>
      <c r="H14031">
        <v>1331571</v>
      </c>
      <c r="I14031" t="s">
        <v>71</v>
      </c>
      <c r="J14031">
        <v>46</v>
      </c>
      <c r="K14031">
        <v>3</v>
      </c>
      <c r="L14031">
        <v>16</v>
      </c>
      <c r="M14031" s="1">
        <v>44897</v>
      </c>
      <c r="N14031">
        <v>201</v>
      </c>
      <c r="O14031">
        <v>1</v>
      </c>
      <c r="P14031">
        <v>262</v>
      </c>
      <c r="Q14031">
        <v>16</v>
      </c>
      <c r="R14031" t="s">
        <v>22121</v>
      </c>
    </row>
    <row r="14032" spans="1:18" x14ac:dyDescent="0.35">
      <c r="A14032">
        <v>5.772043549323232E+17</v>
      </c>
      <c r="B14032" t="s">
        <v>22122</v>
      </c>
      <c r="C14032">
        <v>447386939</v>
      </c>
      <c r="D14032" t="s">
        <v>2931</v>
      </c>
      <c r="E14032" t="s">
        <v>44</v>
      </c>
      <c r="F14032" t="s">
        <v>98</v>
      </c>
      <c r="G14032">
        <v>5252393</v>
      </c>
      <c r="H14032">
        <v>134109</v>
      </c>
      <c r="I14032" t="s">
        <v>22</v>
      </c>
      <c r="J14032">
        <v>150</v>
      </c>
      <c r="K14032">
        <v>92</v>
      </c>
      <c r="L14032">
        <v>0</v>
      </c>
      <c r="M14032" s="1"/>
      <c r="O14032">
        <v>4</v>
      </c>
      <c r="P14032">
        <v>365</v>
      </c>
      <c r="Q14032">
        <v>0</v>
      </c>
      <c r="R14032" t="s">
        <v>30</v>
      </c>
    </row>
    <row r="14033" spans="1:18" x14ac:dyDescent="0.35">
      <c r="A14033">
        <v>5.8839321141484045E+17</v>
      </c>
      <c r="B14033" t="s">
        <v>22123</v>
      </c>
      <c r="C14033">
        <v>45476236</v>
      </c>
      <c r="D14033" t="s">
        <v>7126</v>
      </c>
      <c r="E14033" t="s">
        <v>20</v>
      </c>
      <c r="F14033" t="s">
        <v>90</v>
      </c>
      <c r="G14033">
        <v>5255242</v>
      </c>
      <c r="H14033">
        <v>1342271</v>
      </c>
      <c r="I14033" t="s">
        <v>71</v>
      </c>
      <c r="J14033">
        <v>20</v>
      </c>
      <c r="K14033">
        <v>95</v>
      </c>
      <c r="L14033">
        <v>1</v>
      </c>
      <c r="M14033" s="1">
        <v>44774</v>
      </c>
      <c r="N14033">
        <v>21</v>
      </c>
      <c r="O14033">
        <v>1</v>
      </c>
      <c r="P14033">
        <v>358</v>
      </c>
      <c r="Q14033">
        <v>1</v>
      </c>
      <c r="R14033" t="s">
        <v>30</v>
      </c>
    </row>
    <row r="14034" spans="1:18" x14ac:dyDescent="0.35">
      <c r="A14034">
        <v>5.9834971136914534E+17</v>
      </c>
      <c r="B14034" t="s">
        <v>22124</v>
      </c>
      <c r="C14034">
        <v>451938507</v>
      </c>
      <c r="D14034" t="s">
        <v>133</v>
      </c>
      <c r="E14034" t="s">
        <v>48</v>
      </c>
      <c r="F14034" t="s">
        <v>309</v>
      </c>
      <c r="G14034">
        <v>5246881</v>
      </c>
      <c r="H14034">
        <v>1344432</v>
      </c>
      <c r="I14034" t="s">
        <v>22</v>
      </c>
      <c r="J14034">
        <v>59</v>
      </c>
      <c r="K14034">
        <v>1</v>
      </c>
      <c r="L14034">
        <v>153</v>
      </c>
      <c r="M14034" s="1">
        <v>44901</v>
      </c>
      <c r="N14034">
        <v>1945</v>
      </c>
      <c r="O14034">
        <v>4</v>
      </c>
      <c r="P14034">
        <v>365</v>
      </c>
      <c r="Q14034">
        <v>153</v>
      </c>
      <c r="R14034" t="s">
        <v>22125</v>
      </c>
    </row>
    <row r="14035" spans="1:18" x14ac:dyDescent="0.35">
      <c r="A14035">
        <v>5.983502793890272E+17</v>
      </c>
      <c r="B14035" t="s">
        <v>22124</v>
      </c>
      <c r="C14035">
        <v>451938507</v>
      </c>
      <c r="D14035" t="s">
        <v>133</v>
      </c>
      <c r="E14035" t="s">
        <v>48</v>
      </c>
      <c r="F14035" t="s">
        <v>309</v>
      </c>
      <c r="G14035">
        <v>5246899</v>
      </c>
      <c r="H14035">
        <v>1344446</v>
      </c>
      <c r="I14035" t="s">
        <v>22</v>
      </c>
      <c r="J14035">
        <v>56</v>
      </c>
      <c r="K14035">
        <v>1</v>
      </c>
      <c r="L14035">
        <v>61</v>
      </c>
      <c r="M14035" s="1">
        <v>44901</v>
      </c>
      <c r="N14035">
        <v>775</v>
      </c>
      <c r="O14035">
        <v>4</v>
      </c>
      <c r="P14035">
        <v>365</v>
      </c>
      <c r="Q14035">
        <v>61</v>
      </c>
      <c r="R14035" t="s">
        <v>22125</v>
      </c>
    </row>
    <row r="14036" spans="1:18" x14ac:dyDescent="0.35">
      <c r="A14036">
        <v>5.772686915159191E+17</v>
      </c>
      <c r="B14036" t="s">
        <v>22126</v>
      </c>
      <c r="C14036">
        <v>182558424</v>
      </c>
      <c r="D14036" t="s">
        <v>18448</v>
      </c>
      <c r="E14036" t="s">
        <v>137</v>
      </c>
      <c r="F14036" t="s">
        <v>2212</v>
      </c>
      <c r="G14036">
        <v>5250279</v>
      </c>
      <c r="H14036">
        <v>135869</v>
      </c>
      <c r="I14036" t="s">
        <v>22</v>
      </c>
      <c r="J14036">
        <v>160</v>
      </c>
      <c r="K14036">
        <v>7</v>
      </c>
      <c r="L14036">
        <v>4</v>
      </c>
      <c r="M14036" s="1">
        <v>44798</v>
      </c>
      <c r="N14036">
        <v>70</v>
      </c>
      <c r="O14036">
        <v>6</v>
      </c>
      <c r="P14036">
        <v>320</v>
      </c>
      <c r="Q14036">
        <v>4</v>
      </c>
      <c r="R14036" t="s">
        <v>22127</v>
      </c>
    </row>
    <row r="14037" spans="1:18" x14ac:dyDescent="0.35">
      <c r="A14037">
        <v>5.983512375518167E+17</v>
      </c>
      <c r="B14037" t="s">
        <v>22124</v>
      </c>
      <c r="C14037">
        <v>451938507</v>
      </c>
      <c r="D14037" t="s">
        <v>133</v>
      </c>
      <c r="E14037" t="s">
        <v>48</v>
      </c>
      <c r="F14037" t="s">
        <v>309</v>
      </c>
      <c r="G14037">
        <v>5246894</v>
      </c>
      <c r="H14037">
        <v>1344581</v>
      </c>
      <c r="I14037" t="s">
        <v>22</v>
      </c>
      <c r="J14037">
        <v>59</v>
      </c>
      <c r="K14037">
        <v>1</v>
      </c>
      <c r="L14037">
        <v>75</v>
      </c>
      <c r="M14037" s="1">
        <v>44900</v>
      </c>
      <c r="N14037">
        <v>962</v>
      </c>
      <c r="O14037">
        <v>4</v>
      </c>
      <c r="P14037">
        <v>365</v>
      </c>
      <c r="Q14037">
        <v>75</v>
      </c>
      <c r="R14037" t="s">
        <v>22125</v>
      </c>
    </row>
    <row r="14038" spans="1:18" x14ac:dyDescent="0.35">
      <c r="A14038">
        <v>5.8880012405592627E+17</v>
      </c>
      <c r="B14038" t="s">
        <v>22128</v>
      </c>
      <c r="C14038">
        <v>61177313</v>
      </c>
      <c r="D14038" t="s">
        <v>2433</v>
      </c>
      <c r="E14038" t="s">
        <v>504</v>
      </c>
      <c r="F14038" t="s">
        <v>1194</v>
      </c>
      <c r="G14038">
        <v>525031</v>
      </c>
      <c r="H14038">
        <v>134818</v>
      </c>
      <c r="I14038" t="s">
        <v>22</v>
      </c>
      <c r="J14038">
        <v>90</v>
      </c>
      <c r="K14038">
        <v>2</v>
      </c>
      <c r="L14038">
        <v>0</v>
      </c>
      <c r="M14038" s="1"/>
      <c r="O14038">
        <v>1</v>
      </c>
      <c r="P14038">
        <v>4</v>
      </c>
      <c r="Q14038">
        <v>0</v>
      </c>
      <c r="R14038" t="s">
        <v>22129</v>
      </c>
    </row>
    <row r="14039" spans="1:18" x14ac:dyDescent="0.35">
      <c r="A14039">
        <v>5.7746474162992282E+17</v>
      </c>
      <c r="B14039" t="s">
        <v>22130</v>
      </c>
      <c r="C14039">
        <v>2933986</v>
      </c>
      <c r="D14039" t="s">
        <v>756</v>
      </c>
      <c r="E14039" t="s">
        <v>44</v>
      </c>
      <c r="F14039" t="s">
        <v>98</v>
      </c>
      <c r="G14039">
        <v>52522747</v>
      </c>
      <c r="H14039">
        <v>13401204</v>
      </c>
      <c r="I14039" t="s">
        <v>22</v>
      </c>
      <c r="J14039">
        <v>65</v>
      </c>
      <c r="K14039">
        <v>92</v>
      </c>
      <c r="L14039">
        <v>0</v>
      </c>
      <c r="M14039" s="1"/>
      <c r="O14039">
        <v>2</v>
      </c>
      <c r="P14039">
        <v>155</v>
      </c>
      <c r="Q14039">
        <v>0</v>
      </c>
      <c r="R14039" t="s">
        <v>30</v>
      </c>
    </row>
    <row r="14040" spans="1:18" x14ac:dyDescent="0.35">
      <c r="A14040">
        <v>5.8881280326337869E+17</v>
      </c>
      <c r="B14040" t="s">
        <v>22131</v>
      </c>
      <c r="C14040">
        <v>174136994</v>
      </c>
      <c r="D14040" t="s">
        <v>2176</v>
      </c>
      <c r="E14040" t="s">
        <v>20</v>
      </c>
      <c r="F14040" t="s">
        <v>21</v>
      </c>
      <c r="G14040">
        <v>5253728</v>
      </c>
      <c r="H14040">
        <v>1342006</v>
      </c>
      <c r="I14040" t="s">
        <v>22</v>
      </c>
      <c r="J14040">
        <v>252</v>
      </c>
      <c r="K14040">
        <v>2</v>
      </c>
      <c r="L14040">
        <v>8</v>
      </c>
      <c r="M14040" s="1">
        <v>44876</v>
      </c>
      <c r="N14040">
        <v>145</v>
      </c>
      <c r="O14040">
        <v>7</v>
      </c>
      <c r="P14040">
        <v>309</v>
      </c>
      <c r="Q14040">
        <v>8</v>
      </c>
      <c r="R14040" t="s">
        <v>22132</v>
      </c>
    </row>
    <row r="14041" spans="1:18" x14ac:dyDescent="0.35">
      <c r="A14041">
        <v>5.983517851850793E+17</v>
      </c>
      <c r="B14041" t="s">
        <v>22133</v>
      </c>
      <c r="C14041">
        <v>451938507</v>
      </c>
      <c r="D14041" t="s">
        <v>133</v>
      </c>
      <c r="E14041" t="s">
        <v>48</v>
      </c>
      <c r="F14041" t="s">
        <v>309</v>
      </c>
      <c r="G14041">
        <v>5246885</v>
      </c>
      <c r="H14041">
        <v>1344429</v>
      </c>
      <c r="I14041" t="s">
        <v>22</v>
      </c>
      <c r="J14041">
        <v>76</v>
      </c>
      <c r="K14041">
        <v>1</v>
      </c>
      <c r="L14041">
        <v>24</v>
      </c>
      <c r="M14041" s="1">
        <v>44911</v>
      </c>
      <c r="N14041">
        <v>336</v>
      </c>
      <c r="O14041">
        <v>4</v>
      </c>
      <c r="P14041">
        <v>358</v>
      </c>
      <c r="Q14041">
        <v>24</v>
      </c>
      <c r="R14041" t="s">
        <v>22125</v>
      </c>
    </row>
    <row r="14042" spans="1:18" x14ac:dyDescent="0.35">
      <c r="A14042">
        <v>5.7794931942625626E+17</v>
      </c>
      <c r="B14042" t="s">
        <v>22134</v>
      </c>
      <c r="C14042">
        <v>280053852</v>
      </c>
      <c r="D14042" t="s">
        <v>1073</v>
      </c>
      <c r="E14042" t="s">
        <v>44</v>
      </c>
      <c r="F14042" t="s">
        <v>62</v>
      </c>
      <c r="G14042">
        <v>5254116</v>
      </c>
      <c r="H14042">
        <v>1337546</v>
      </c>
      <c r="I14042" t="s">
        <v>22</v>
      </c>
      <c r="J14042">
        <v>42</v>
      </c>
      <c r="K14042">
        <v>92</v>
      </c>
      <c r="L14042">
        <v>0</v>
      </c>
      <c r="M14042" s="1"/>
      <c r="O14042">
        <v>1</v>
      </c>
      <c r="P14042">
        <v>90</v>
      </c>
      <c r="Q14042">
        <v>0</v>
      </c>
      <c r="R14042" t="s">
        <v>30</v>
      </c>
    </row>
    <row r="14043" spans="1:18" x14ac:dyDescent="0.35">
      <c r="A14043">
        <v>5.9839876431335962E+17</v>
      </c>
      <c r="B14043" t="s">
        <v>22135</v>
      </c>
      <c r="C14043">
        <v>17476935</v>
      </c>
      <c r="D14043" t="s">
        <v>4717</v>
      </c>
      <c r="E14043" t="s">
        <v>48</v>
      </c>
      <c r="F14043" t="s">
        <v>309</v>
      </c>
      <c r="G14043">
        <v>5248249816894531</v>
      </c>
      <c r="H14043">
        <v>1.3429320335388184E+16</v>
      </c>
      <c r="I14043" t="s">
        <v>22</v>
      </c>
      <c r="J14043">
        <v>123</v>
      </c>
      <c r="K14043">
        <v>5</v>
      </c>
      <c r="L14043">
        <v>7</v>
      </c>
      <c r="M14043" s="1">
        <v>44910</v>
      </c>
      <c r="N14043">
        <v>223</v>
      </c>
      <c r="O14043">
        <v>1</v>
      </c>
      <c r="P14043">
        <v>124</v>
      </c>
      <c r="Q14043">
        <v>7</v>
      </c>
      <c r="R14043" t="s">
        <v>22136</v>
      </c>
    </row>
    <row r="14044" spans="1:18" x14ac:dyDescent="0.35">
      <c r="A14044">
        <v>5.8881294160830298E+17</v>
      </c>
      <c r="B14044" t="s">
        <v>20279</v>
      </c>
      <c r="C14044">
        <v>318912597</v>
      </c>
      <c r="D14044" t="s">
        <v>20195</v>
      </c>
      <c r="E14044" t="s">
        <v>44</v>
      </c>
      <c r="F14044" t="s">
        <v>78</v>
      </c>
      <c r="G14044">
        <v>5253222</v>
      </c>
      <c r="H14044">
        <v>1340541</v>
      </c>
      <c r="I14044" t="s">
        <v>22</v>
      </c>
      <c r="J14044">
        <v>245</v>
      </c>
      <c r="K14044">
        <v>8</v>
      </c>
      <c r="L14044">
        <v>0</v>
      </c>
      <c r="M14044" s="1"/>
      <c r="O14044">
        <v>12</v>
      </c>
      <c r="P14044">
        <v>66</v>
      </c>
      <c r="Q14044">
        <v>0</v>
      </c>
      <c r="R14044" t="s">
        <v>20295</v>
      </c>
    </row>
    <row r="14045" spans="1:18" x14ac:dyDescent="0.35">
      <c r="A14045">
        <v>5.888136579405449E+17</v>
      </c>
      <c r="B14045" t="s">
        <v>22137</v>
      </c>
      <c r="C14045">
        <v>174136994</v>
      </c>
      <c r="D14045" t="s">
        <v>2176</v>
      </c>
      <c r="E14045" t="s">
        <v>20</v>
      </c>
      <c r="F14045" t="s">
        <v>21</v>
      </c>
      <c r="G14045">
        <v>5253957</v>
      </c>
      <c r="H14045">
        <v>1341879</v>
      </c>
      <c r="I14045" t="s">
        <v>22</v>
      </c>
      <c r="J14045">
        <v>234</v>
      </c>
      <c r="K14045">
        <v>2</v>
      </c>
      <c r="L14045">
        <v>22</v>
      </c>
      <c r="M14045" s="1">
        <v>44896</v>
      </c>
      <c r="N14045">
        <v>369</v>
      </c>
      <c r="O14045">
        <v>7</v>
      </c>
      <c r="P14045">
        <v>276</v>
      </c>
      <c r="Q14045">
        <v>22</v>
      </c>
      <c r="R14045" t="s">
        <v>22132</v>
      </c>
    </row>
    <row r="14046" spans="1:18" x14ac:dyDescent="0.35">
      <c r="A14046">
        <v>5.7823692858372659E+17</v>
      </c>
      <c r="B14046" t="s">
        <v>22138</v>
      </c>
      <c r="C14046">
        <v>28020845</v>
      </c>
      <c r="D14046" t="s">
        <v>22139</v>
      </c>
      <c r="E14046" t="s">
        <v>106</v>
      </c>
      <c r="F14046" t="s">
        <v>117</v>
      </c>
      <c r="G14046">
        <v>5250003</v>
      </c>
      <c r="H14046">
        <v>133579</v>
      </c>
      <c r="I14046" t="s">
        <v>71</v>
      </c>
      <c r="J14046">
        <v>56</v>
      </c>
      <c r="K14046">
        <v>1</v>
      </c>
      <c r="L14046">
        <v>24</v>
      </c>
      <c r="M14046" s="1">
        <v>44886</v>
      </c>
      <c r="N14046">
        <v>424</v>
      </c>
      <c r="O14046">
        <v>1</v>
      </c>
      <c r="P14046">
        <v>355</v>
      </c>
      <c r="Q14046">
        <v>24</v>
      </c>
      <c r="R14046" t="s">
        <v>22140</v>
      </c>
    </row>
    <row r="14047" spans="1:18" x14ac:dyDescent="0.35">
      <c r="A14047">
        <v>5.8882979464114586E+17</v>
      </c>
      <c r="B14047" t="s">
        <v>22141</v>
      </c>
      <c r="C14047">
        <v>174136994</v>
      </c>
      <c r="D14047" t="s">
        <v>2176</v>
      </c>
      <c r="E14047" t="s">
        <v>20</v>
      </c>
      <c r="F14047" t="s">
        <v>21</v>
      </c>
      <c r="G14047">
        <v>5253783</v>
      </c>
      <c r="H14047">
        <v>1341864</v>
      </c>
      <c r="I14047" t="s">
        <v>22</v>
      </c>
      <c r="J14047">
        <v>231</v>
      </c>
      <c r="K14047">
        <v>2</v>
      </c>
      <c r="L14047">
        <v>8</v>
      </c>
      <c r="M14047" s="1">
        <v>44883</v>
      </c>
      <c r="N14047">
        <v>182</v>
      </c>
      <c r="O14047">
        <v>7</v>
      </c>
      <c r="P14047">
        <v>52</v>
      </c>
      <c r="Q14047">
        <v>8</v>
      </c>
      <c r="R14047" t="s">
        <v>22132</v>
      </c>
    </row>
    <row r="14048" spans="1:18" x14ac:dyDescent="0.35">
      <c r="A14048">
        <v>5.984087170050912E+17</v>
      </c>
      <c r="B14048" t="s">
        <v>22142</v>
      </c>
      <c r="C14048">
        <v>75058140</v>
      </c>
      <c r="D14048" t="s">
        <v>2181</v>
      </c>
      <c r="E14048" t="s">
        <v>48</v>
      </c>
      <c r="F14048" t="s">
        <v>49</v>
      </c>
      <c r="G14048">
        <v>5249146</v>
      </c>
      <c r="H14048">
        <v>1342723</v>
      </c>
      <c r="I14048" t="s">
        <v>22</v>
      </c>
      <c r="J14048">
        <v>106</v>
      </c>
      <c r="K14048">
        <v>3</v>
      </c>
      <c r="L14048">
        <v>15</v>
      </c>
      <c r="M14048" s="1">
        <v>44888</v>
      </c>
      <c r="N14048">
        <v>183</v>
      </c>
      <c r="O14048">
        <v>1</v>
      </c>
      <c r="P14048">
        <v>0</v>
      </c>
      <c r="Q14048">
        <v>15</v>
      </c>
      <c r="R14048" t="s">
        <v>22143</v>
      </c>
    </row>
    <row r="14049" spans="1:18" x14ac:dyDescent="0.35">
      <c r="A14049">
        <v>5.9964733255932224E+17</v>
      </c>
      <c r="B14049" t="s">
        <v>22144</v>
      </c>
      <c r="C14049">
        <v>178750334</v>
      </c>
      <c r="D14049" t="s">
        <v>22145</v>
      </c>
      <c r="E14049" t="s">
        <v>110</v>
      </c>
      <c r="F14049" t="s">
        <v>1323</v>
      </c>
      <c r="G14049">
        <v>52500172</v>
      </c>
      <c r="H14049">
        <v>13315129</v>
      </c>
      <c r="I14049" t="s">
        <v>22</v>
      </c>
      <c r="J14049">
        <v>159</v>
      </c>
      <c r="K14049">
        <v>2</v>
      </c>
      <c r="L14049">
        <v>0</v>
      </c>
      <c r="M14049" s="1"/>
      <c r="O14049">
        <v>8</v>
      </c>
      <c r="P14049">
        <v>7</v>
      </c>
      <c r="Q14049">
        <v>0</v>
      </c>
      <c r="R14049" t="s">
        <v>22146</v>
      </c>
    </row>
    <row r="14050" spans="1:18" x14ac:dyDescent="0.35">
      <c r="A14050">
        <v>5.9843005516568781E+17</v>
      </c>
      <c r="B14050" t="s">
        <v>22147</v>
      </c>
      <c r="C14050">
        <v>882944</v>
      </c>
      <c r="D14050" t="s">
        <v>905</v>
      </c>
      <c r="E14050" t="s">
        <v>48</v>
      </c>
      <c r="F14050" t="s">
        <v>309</v>
      </c>
      <c r="G14050">
        <v>5246955</v>
      </c>
      <c r="H14050">
        <v>134366</v>
      </c>
      <c r="I14050" t="s">
        <v>71</v>
      </c>
      <c r="J14050">
        <v>41</v>
      </c>
      <c r="K14050">
        <v>1</v>
      </c>
      <c r="L14050">
        <v>9</v>
      </c>
      <c r="M14050" s="1">
        <v>44858</v>
      </c>
      <c r="N14050">
        <v>139</v>
      </c>
      <c r="O14050">
        <v>1</v>
      </c>
      <c r="P14050">
        <v>32</v>
      </c>
      <c r="Q14050">
        <v>9</v>
      </c>
      <c r="R14050" t="s">
        <v>22148</v>
      </c>
    </row>
    <row r="14051" spans="1:18" x14ac:dyDescent="0.35">
      <c r="A14051">
        <v>5.8885006595535654E+17</v>
      </c>
      <c r="B14051" t="s">
        <v>22149</v>
      </c>
      <c r="C14051">
        <v>174136994</v>
      </c>
      <c r="D14051" t="s">
        <v>2176</v>
      </c>
      <c r="E14051" t="s">
        <v>20</v>
      </c>
      <c r="F14051" t="s">
        <v>21</v>
      </c>
      <c r="G14051">
        <v>5253763</v>
      </c>
      <c r="H14051">
        <v>1342023</v>
      </c>
      <c r="I14051" t="s">
        <v>22</v>
      </c>
      <c r="J14051">
        <v>253</v>
      </c>
      <c r="K14051">
        <v>2</v>
      </c>
      <c r="L14051">
        <v>14</v>
      </c>
      <c r="M14051" s="1">
        <v>44892</v>
      </c>
      <c r="N14051">
        <v>247</v>
      </c>
      <c r="O14051">
        <v>7</v>
      </c>
      <c r="P14051">
        <v>57</v>
      </c>
      <c r="Q14051">
        <v>14</v>
      </c>
      <c r="R14051" t="s">
        <v>22150</v>
      </c>
    </row>
    <row r="14052" spans="1:18" x14ac:dyDescent="0.35">
      <c r="A14052">
        <v>5.9971769551825574E+17</v>
      </c>
      <c r="B14052" t="s">
        <v>22151</v>
      </c>
      <c r="C14052">
        <v>131595925</v>
      </c>
      <c r="D14052" t="s">
        <v>8134</v>
      </c>
      <c r="E14052" t="s">
        <v>20</v>
      </c>
      <c r="F14052" t="s">
        <v>21</v>
      </c>
      <c r="G14052">
        <v>5253706</v>
      </c>
      <c r="H14052">
        <v>1341208</v>
      </c>
      <c r="I14052" t="s">
        <v>22</v>
      </c>
      <c r="J14052">
        <v>198</v>
      </c>
      <c r="K14052">
        <v>3</v>
      </c>
      <c r="L14052">
        <v>4</v>
      </c>
      <c r="M14052" s="1">
        <v>44840</v>
      </c>
      <c r="N14052">
        <v>58</v>
      </c>
      <c r="O14052">
        <v>1</v>
      </c>
      <c r="P14052">
        <v>111</v>
      </c>
      <c r="Q14052">
        <v>4</v>
      </c>
      <c r="R14052" t="s">
        <v>22152</v>
      </c>
    </row>
    <row r="14053" spans="1:18" x14ac:dyDescent="0.35">
      <c r="A14053">
        <v>5.8886827910915456E+17</v>
      </c>
      <c r="B14053" t="s">
        <v>20279</v>
      </c>
      <c r="C14053">
        <v>318912597</v>
      </c>
      <c r="D14053" t="s">
        <v>20195</v>
      </c>
      <c r="E14053" t="s">
        <v>44</v>
      </c>
      <c r="F14053" t="s">
        <v>78</v>
      </c>
      <c r="G14053">
        <v>52531208</v>
      </c>
      <c r="H14053">
        <v>13405127</v>
      </c>
      <c r="I14053" t="s">
        <v>22</v>
      </c>
      <c r="J14053">
        <v>286</v>
      </c>
      <c r="K14053">
        <v>8</v>
      </c>
      <c r="L14053">
        <v>0</v>
      </c>
      <c r="M14053" s="1"/>
      <c r="O14053">
        <v>12</v>
      </c>
      <c r="P14053">
        <v>95</v>
      </c>
      <c r="Q14053">
        <v>0</v>
      </c>
      <c r="R14053" t="s">
        <v>22153</v>
      </c>
    </row>
    <row r="14054" spans="1:18" x14ac:dyDescent="0.35">
      <c r="A14054">
        <v>5.9856029954028877E+17</v>
      </c>
      <c r="B14054" t="s">
        <v>22154</v>
      </c>
      <c r="C14054">
        <v>39942758</v>
      </c>
      <c r="D14054" t="s">
        <v>684</v>
      </c>
      <c r="E14054" t="s">
        <v>33</v>
      </c>
      <c r="F14054" t="s">
        <v>251</v>
      </c>
      <c r="G14054">
        <v>5251611</v>
      </c>
      <c r="H14054">
        <v>1346054</v>
      </c>
      <c r="I14054" t="s">
        <v>71</v>
      </c>
      <c r="J14054">
        <v>135</v>
      </c>
      <c r="K14054">
        <v>14</v>
      </c>
      <c r="L14054">
        <v>8</v>
      </c>
      <c r="M14054" s="1">
        <v>44879</v>
      </c>
      <c r="N14054">
        <v>123</v>
      </c>
      <c r="O14054">
        <v>1</v>
      </c>
      <c r="P14054">
        <v>18</v>
      </c>
      <c r="Q14054">
        <v>8</v>
      </c>
      <c r="R14054" t="s">
        <v>22155</v>
      </c>
    </row>
    <row r="14055" spans="1:18" x14ac:dyDescent="0.35">
      <c r="A14055">
        <v>5.9976710280582861E+17</v>
      </c>
      <c r="B14055" t="s">
        <v>22156</v>
      </c>
      <c r="C14055">
        <v>9240944</v>
      </c>
      <c r="D14055" t="s">
        <v>19779</v>
      </c>
      <c r="E14055" t="s">
        <v>33</v>
      </c>
      <c r="F14055" t="s">
        <v>55</v>
      </c>
      <c r="G14055">
        <v>5249911</v>
      </c>
      <c r="H14055">
        <v>134388</v>
      </c>
      <c r="I14055" t="s">
        <v>22</v>
      </c>
      <c r="J14055">
        <v>88</v>
      </c>
      <c r="K14055">
        <v>3</v>
      </c>
      <c r="L14055">
        <v>2</v>
      </c>
      <c r="M14055" s="1">
        <v>44886</v>
      </c>
      <c r="N14055">
        <v>100</v>
      </c>
      <c r="O14055">
        <v>2</v>
      </c>
      <c r="P14055">
        <v>94</v>
      </c>
      <c r="Q14055">
        <v>2</v>
      </c>
      <c r="R14055" t="s">
        <v>22157</v>
      </c>
    </row>
    <row r="14056" spans="1:18" x14ac:dyDescent="0.35">
      <c r="A14056">
        <v>5.9894354581902963E+17</v>
      </c>
      <c r="B14056" t="s">
        <v>22158</v>
      </c>
      <c r="C14056">
        <v>4698911</v>
      </c>
      <c r="D14056" t="s">
        <v>61</v>
      </c>
      <c r="E14056" t="s">
        <v>44</v>
      </c>
      <c r="F14056" t="s">
        <v>98</v>
      </c>
      <c r="G14056">
        <v>5252581</v>
      </c>
      <c r="H14056">
        <v>1338974</v>
      </c>
      <c r="I14056" t="s">
        <v>22</v>
      </c>
      <c r="J14056">
        <v>75</v>
      </c>
      <c r="K14056">
        <v>92</v>
      </c>
      <c r="L14056">
        <v>0</v>
      </c>
      <c r="M14056" s="1"/>
      <c r="O14056">
        <v>1</v>
      </c>
      <c r="P14056">
        <v>296</v>
      </c>
      <c r="Q14056">
        <v>0</v>
      </c>
      <c r="R14056" t="s">
        <v>30</v>
      </c>
    </row>
    <row r="14057" spans="1:18" x14ac:dyDescent="0.35">
      <c r="A14057">
        <v>5.8887075670054912E+17</v>
      </c>
      <c r="B14057" t="s">
        <v>22159</v>
      </c>
      <c r="C14057">
        <v>318912597</v>
      </c>
      <c r="D14057" t="s">
        <v>20195</v>
      </c>
      <c r="E14057" t="s">
        <v>20</v>
      </c>
      <c r="F14057" t="s">
        <v>21</v>
      </c>
      <c r="G14057">
        <v>5253142</v>
      </c>
      <c r="H14057">
        <v>1340628</v>
      </c>
      <c r="I14057" t="s">
        <v>22</v>
      </c>
      <c r="J14057">
        <v>332</v>
      </c>
      <c r="K14057">
        <v>8</v>
      </c>
      <c r="L14057">
        <v>0</v>
      </c>
      <c r="M14057" s="1"/>
      <c r="O14057">
        <v>12</v>
      </c>
      <c r="P14057">
        <v>74</v>
      </c>
      <c r="Q14057">
        <v>0</v>
      </c>
      <c r="R14057" t="s">
        <v>22160</v>
      </c>
    </row>
    <row r="14058" spans="1:18" x14ac:dyDescent="0.35">
      <c r="A14058">
        <v>5.9982152609264115E+17</v>
      </c>
      <c r="B14058" t="s">
        <v>22161</v>
      </c>
      <c r="C14058">
        <v>113935784</v>
      </c>
      <c r="D14058" t="s">
        <v>5153</v>
      </c>
      <c r="E14058" t="s">
        <v>20</v>
      </c>
      <c r="F14058" t="s">
        <v>1354</v>
      </c>
      <c r="G14058">
        <v>5260798</v>
      </c>
      <c r="H14058">
        <v>1343344</v>
      </c>
      <c r="I14058" t="s">
        <v>22</v>
      </c>
      <c r="J14058">
        <v>58</v>
      </c>
      <c r="K14058">
        <v>2</v>
      </c>
      <c r="L14058">
        <v>20</v>
      </c>
      <c r="M14058" s="1">
        <v>44831</v>
      </c>
      <c r="N14058">
        <v>290</v>
      </c>
      <c r="O14058">
        <v>4</v>
      </c>
      <c r="P14058">
        <v>350</v>
      </c>
      <c r="Q14058">
        <v>20</v>
      </c>
      <c r="R14058" t="s">
        <v>22162</v>
      </c>
    </row>
    <row r="14059" spans="1:18" x14ac:dyDescent="0.35">
      <c r="A14059">
        <v>5.8887258827749005E+17</v>
      </c>
      <c r="B14059" t="s">
        <v>20194</v>
      </c>
      <c r="C14059">
        <v>318912597</v>
      </c>
      <c r="D14059" t="s">
        <v>20195</v>
      </c>
      <c r="E14059" t="s">
        <v>44</v>
      </c>
      <c r="F14059" t="s">
        <v>78</v>
      </c>
      <c r="G14059">
        <v>52531208</v>
      </c>
      <c r="H14059">
        <v>13405127</v>
      </c>
      <c r="I14059" t="s">
        <v>22</v>
      </c>
      <c r="J14059">
        <v>498</v>
      </c>
      <c r="K14059">
        <v>8</v>
      </c>
      <c r="L14059">
        <v>0</v>
      </c>
      <c r="M14059" s="1"/>
      <c r="O14059">
        <v>12</v>
      </c>
      <c r="P14059">
        <v>79</v>
      </c>
      <c r="Q14059">
        <v>0</v>
      </c>
      <c r="R14059" t="s">
        <v>22163</v>
      </c>
    </row>
    <row r="14060" spans="1:18" x14ac:dyDescent="0.35">
      <c r="A14060">
        <v>5.8887465114394112E+17</v>
      </c>
      <c r="B14060" t="s">
        <v>21082</v>
      </c>
      <c r="C14060">
        <v>318912597</v>
      </c>
      <c r="D14060" t="s">
        <v>20195</v>
      </c>
      <c r="E14060" t="s">
        <v>20</v>
      </c>
      <c r="F14060" t="s">
        <v>21</v>
      </c>
      <c r="G14060">
        <v>5253016</v>
      </c>
      <c r="H14060">
        <v>1340614</v>
      </c>
      <c r="I14060" t="s">
        <v>22</v>
      </c>
      <c r="J14060">
        <v>546</v>
      </c>
      <c r="K14060">
        <v>8</v>
      </c>
      <c r="L14060">
        <v>0</v>
      </c>
      <c r="M14060" s="1"/>
      <c r="O14060">
        <v>12</v>
      </c>
      <c r="P14060">
        <v>58</v>
      </c>
      <c r="Q14060">
        <v>0</v>
      </c>
      <c r="R14060" t="s">
        <v>20196</v>
      </c>
    </row>
    <row r="14061" spans="1:18" x14ac:dyDescent="0.35">
      <c r="A14061">
        <v>5.9897334942287693E+17</v>
      </c>
      <c r="B14061" t="s">
        <v>22164</v>
      </c>
      <c r="C14061">
        <v>37576699</v>
      </c>
      <c r="D14061" t="s">
        <v>1521</v>
      </c>
      <c r="E14061" t="s">
        <v>20</v>
      </c>
      <c r="F14061" t="s">
        <v>397</v>
      </c>
      <c r="G14061">
        <v>5257397</v>
      </c>
      <c r="H14061">
        <v>1342001</v>
      </c>
      <c r="I14061" t="s">
        <v>22</v>
      </c>
      <c r="J14061">
        <v>250</v>
      </c>
      <c r="K14061">
        <v>3</v>
      </c>
      <c r="L14061">
        <v>3</v>
      </c>
      <c r="M14061" s="1">
        <v>44786</v>
      </c>
      <c r="N14061">
        <v>56</v>
      </c>
      <c r="O14061">
        <v>1</v>
      </c>
      <c r="P14061">
        <v>171</v>
      </c>
      <c r="Q14061">
        <v>3</v>
      </c>
      <c r="R14061" t="s">
        <v>22165</v>
      </c>
    </row>
    <row r="14062" spans="1:18" x14ac:dyDescent="0.35">
      <c r="A14062">
        <v>5.9899802267251264E+17</v>
      </c>
      <c r="B14062" t="s">
        <v>22166</v>
      </c>
      <c r="C14062">
        <v>14353408</v>
      </c>
      <c r="D14062" t="s">
        <v>18570</v>
      </c>
      <c r="E14062" t="s">
        <v>393</v>
      </c>
      <c r="F14062" t="s">
        <v>1809</v>
      </c>
      <c r="G14062">
        <v>5260656</v>
      </c>
      <c r="H14062">
        <v>1332864</v>
      </c>
      <c r="I14062" t="s">
        <v>71</v>
      </c>
      <c r="J14062">
        <v>40</v>
      </c>
      <c r="K14062">
        <v>1</v>
      </c>
      <c r="L14062">
        <v>8</v>
      </c>
      <c r="M14062" s="1">
        <v>44860</v>
      </c>
      <c r="N14062">
        <v>140</v>
      </c>
      <c r="O14062">
        <v>2</v>
      </c>
      <c r="P14062">
        <v>256</v>
      </c>
      <c r="Q14062">
        <v>8</v>
      </c>
      <c r="R14062" t="s">
        <v>18571</v>
      </c>
    </row>
    <row r="14063" spans="1:18" x14ac:dyDescent="0.35">
      <c r="A14063">
        <v>6.0041511535701862E+17</v>
      </c>
      <c r="B14063" t="s">
        <v>22167</v>
      </c>
      <c r="C14063">
        <v>177712632</v>
      </c>
      <c r="D14063" t="s">
        <v>942</v>
      </c>
      <c r="E14063" t="s">
        <v>20</v>
      </c>
      <c r="F14063" t="s">
        <v>849</v>
      </c>
      <c r="G14063">
        <v>5254831</v>
      </c>
      <c r="H14063">
        <v>1345553</v>
      </c>
      <c r="I14063" t="s">
        <v>22</v>
      </c>
      <c r="J14063">
        <v>139</v>
      </c>
      <c r="K14063">
        <v>3</v>
      </c>
      <c r="L14063">
        <v>6</v>
      </c>
      <c r="M14063" s="1">
        <v>44858</v>
      </c>
      <c r="N14063">
        <v>95</v>
      </c>
      <c r="O14063">
        <v>31</v>
      </c>
      <c r="P14063">
        <v>361</v>
      </c>
      <c r="Q14063">
        <v>6</v>
      </c>
      <c r="R14063" t="s">
        <v>22168</v>
      </c>
    </row>
    <row r="14064" spans="1:18" x14ac:dyDescent="0.35">
      <c r="A14064">
        <v>5.9910150321026381E+17</v>
      </c>
      <c r="B14064" t="s">
        <v>22169</v>
      </c>
      <c r="C14064">
        <v>126610189</v>
      </c>
      <c r="D14064" t="s">
        <v>6753</v>
      </c>
      <c r="E14064" t="s">
        <v>33</v>
      </c>
      <c r="F14064" t="s">
        <v>274</v>
      </c>
      <c r="G14064">
        <v>5250526</v>
      </c>
      <c r="H14064">
        <v>1339943</v>
      </c>
      <c r="I14064" t="s">
        <v>22</v>
      </c>
      <c r="J14064">
        <v>47</v>
      </c>
      <c r="K14064">
        <v>3</v>
      </c>
      <c r="L14064">
        <v>7</v>
      </c>
      <c r="M14064" s="1">
        <v>44780</v>
      </c>
      <c r="N14064">
        <v>85</v>
      </c>
      <c r="O14064">
        <v>1</v>
      </c>
      <c r="P14064">
        <v>88</v>
      </c>
      <c r="Q14064">
        <v>7</v>
      </c>
      <c r="R14064" t="s">
        <v>22170</v>
      </c>
    </row>
    <row r="14065" spans="1:18" x14ac:dyDescent="0.35">
      <c r="A14065">
        <v>5.8887768209326285E+17</v>
      </c>
      <c r="B14065" t="s">
        <v>20299</v>
      </c>
      <c r="C14065">
        <v>318912597</v>
      </c>
      <c r="D14065" t="s">
        <v>20195</v>
      </c>
      <c r="E14065" t="s">
        <v>44</v>
      </c>
      <c r="F14065" t="s">
        <v>78</v>
      </c>
      <c r="G14065">
        <v>52531208</v>
      </c>
      <c r="H14065">
        <v>13405127</v>
      </c>
      <c r="I14065" t="s">
        <v>22</v>
      </c>
      <c r="J14065">
        <v>582</v>
      </c>
      <c r="K14065">
        <v>8</v>
      </c>
      <c r="L14065">
        <v>1</v>
      </c>
      <c r="M14065" s="1">
        <v>44773</v>
      </c>
      <c r="N14065">
        <v>21</v>
      </c>
      <c r="O14065">
        <v>12</v>
      </c>
      <c r="P14065">
        <v>87</v>
      </c>
      <c r="Q14065">
        <v>1</v>
      </c>
      <c r="R14065" t="s">
        <v>22171</v>
      </c>
    </row>
    <row r="14066" spans="1:18" x14ac:dyDescent="0.35">
      <c r="A14066">
        <v>5.8906613220075712E+17</v>
      </c>
      <c r="B14066" t="s">
        <v>22172</v>
      </c>
      <c r="C14066">
        <v>17548833</v>
      </c>
      <c r="D14066" t="s">
        <v>1571</v>
      </c>
      <c r="E14066" t="s">
        <v>33</v>
      </c>
      <c r="F14066" t="s">
        <v>94</v>
      </c>
      <c r="G14066">
        <v>5249027</v>
      </c>
      <c r="H14066">
        <v>13396</v>
      </c>
      <c r="I14066" t="s">
        <v>22</v>
      </c>
      <c r="J14066">
        <v>75</v>
      </c>
      <c r="K14066">
        <v>92</v>
      </c>
      <c r="L14066">
        <v>0</v>
      </c>
      <c r="M14066" s="1"/>
      <c r="O14066">
        <v>1</v>
      </c>
      <c r="P14066">
        <v>180</v>
      </c>
      <c r="Q14066">
        <v>0</v>
      </c>
      <c r="R14066" t="s">
        <v>30</v>
      </c>
    </row>
    <row r="14067" spans="1:18" x14ac:dyDescent="0.35">
      <c r="A14067">
        <v>6.004309500472521E+17</v>
      </c>
      <c r="B14067" t="s">
        <v>22173</v>
      </c>
      <c r="C14067">
        <v>98716346</v>
      </c>
      <c r="D14067" t="s">
        <v>487</v>
      </c>
      <c r="E14067" t="s">
        <v>110</v>
      </c>
      <c r="F14067" t="s">
        <v>129</v>
      </c>
      <c r="G14067">
        <v>524987</v>
      </c>
      <c r="H14067">
        <v>1332467</v>
      </c>
      <c r="I14067" t="s">
        <v>71</v>
      </c>
      <c r="J14067">
        <v>167</v>
      </c>
      <c r="K14067">
        <v>1</v>
      </c>
      <c r="L14067">
        <v>6</v>
      </c>
      <c r="M14067" s="1">
        <v>44802</v>
      </c>
      <c r="N14067">
        <v>87</v>
      </c>
      <c r="O14067">
        <v>6</v>
      </c>
      <c r="P14067">
        <v>146</v>
      </c>
      <c r="Q14067">
        <v>6</v>
      </c>
      <c r="R14067" t="s">
        <v>22174</v>
      </c>
    </row>
    <row r="14068" spans="1:18" x14ac:dyDescent="0.35">
      <c r="A14068">
        <v>6.1237214269031846E+17</v>
      </c>
      <c r="B14068" t="s">
        <v>22175</v>
      </c>
      <c r="C14068">
        <v>12870789</v>
      </c>
      <c r="D14068" t="s">
        <v>374</v>
      </c>
      <c r="E14068" t="s">
        <v>301</v>
      </c>
      <c r="F14068" t="s">
        <v>4986</v>
      </c>
      <c r="G14068">
        <v>52525108</v>
      </c>
      <c r="H14068">
        <v>13194449</v>
      </c>
      <c r="I14068" t="s">
        <v>22</v>
      </c>
      <c r="J14068">
        <v>180</v>
      </c>
      <c r="K14068">
        <v>92</v>
      </c>
      <c r="L14068">
        <v>0</v>
      </c>
      <c r="M14068" s="1"/>
      <c r="O14068">
        <v>1</v>
      </c>
      <c r="P14068">
        <v>365</v>
      </c>
      <c r="Q14068">
        <v>0</v>
      </c>
      <c r="R14068" t="s">
        <v>30</v>
      </c>
    </row>
    <row r="14069" spans="1:18" x14ac:dyDescent="0.35">
      <c r="A14069">
        <v>6.0046993178444672E+17</v>
      </c>
      <c r="B14069" t="s">
        <v>22176</v>
      </c>
      <c r="C14069">
        <v>177712632</v>
      </c>
      <c r="D14069" t="s">
        <v>942</v>
      </c>
      <c r="E14069" t="s">
        <v>20</v>
      </c>
      <c r="F14069" t="s">
        <v>397</v>
      </c>
      <c r="G14069">
        <v>5256424</v>
      </c>
      <c r="H14069">
        <v>1339668</v>
      </c>
      <c r="I14069" t="s">
        <v>22</v>
      </c>
      <c r="J14069">
        <v>163</v>
      </c>
      <c r="K14069">
        <v>7</v>
      </c>
      <c r="L14069">
        <v>1</v>
      </c>
      <c r="M14069" s="1">
        <v>44837</v>
      </c>
      <c r="N14069">
        <v>37</v>
      </c>
      <c r="O14069">
        <v>31</v>
      </c>
      <c r="P14069">
        <v>337</v>
      </c>
      <c r="Q14069">
        <v>1</v>
      </c>
      <c r="R14069" t="s">
        <v>22177</v>
      </c>
    </row>
    <row r="14070" spans="1:18" x14ac:dyDescent="0.35">
      <c r="A14070">
        <v>6.1269241756451699E+17</v>
      </c>
      <c r="B14070" t="s">
        <v>22178</v>
      </c>
      <c r="C14070">
        <v>438513826</v>
      </c>
      <c r="D14070" t="s">
        <v>967</v>
      </c>
      <c r="E14070" t="s">
        <v>20</v>
      </c>
      <c r="F14070" t="s">
        <v>90</v>
      </c>
      <c r="G14070">
        <v>5.2549731577764208E+16</v>
      </c>
      <c r="H14070">
        <v>1.341761619823908E+16</v>
      </c>
      <c r="I14070" t="s">
        <v>22</v>
      </c>
      <c r="J14070">
        <v>120</v>
      </c>
      <c r="K14070">
        <v>3</v>
      </c>
      <c r="L14070">
        <v>0</v>
      </c>
      <c r="M14070" s="1"/>
      <c r="O14070">
        <v>5</v>
      </c>
      <c r="P14070">
        <v>160</v>
      </c>
      <c r="Q14070">
        <v>0</v>
      </c>
      <c r="R14070" t="s">
        <v>22179</v>
      </c>
    </row>
    <row r="14071" spans="1:18" x14ac:dyDescent="0.35">
      <c r="A14071">
        <v>5.9911498357399155E+17</v>
      </c>
      <c r="B14071" t="s">
        <v>22180</v>
      </c>
      <c r="C14071">
        <v>208728073</v>
      </c>
      <c r="D14071" t="s">
        <v>738</v>
      </c>
      <c r="E14071" t="s">
        <v>33</v>
      </c>
      <c r="F14071" t="s">
        <v>94</v>
      </c>
      <c r="G14071">
        <v>5249685</v>
      </c>
      <c r="H14071">
        <v>134009</v>
      </c>
      <c r="I14071" t="s">
        <v>22</v>
      </c>
      <c r="J14071">
        <v>140</v>
      </c>
      <c r="K14071">
        <v>6</v>
      </c>
      <c r="L14071">
        <v>5</v>
      </c>
      <c r="M14071" s="1">
        <v>44847</v>
      </c>
      <c r="N14071">
        <v>72</v>
      </c>
      <c r="O14071">
        <v>1</v>
      </c>
      <c r="P14071">
        <v>62</v>
      </c>
      <c r="Q14071">
        <v>5</v>
      </c>
      <c r="R14071" t="s">
        <v>22181</v>
      </c>
    </row>
    <row r="14072" spans="1:18" x14ac:dyDescent="0.35">
      <c r="A14072">
        <v>5.9917928384519091E+17</v>
      </c>
      <c r="B14072" t="s">
        <v>22182</v>
      </c>
      <c r="C14072">
        <v>16638923</v>
      </c>
      <c r="D14072" t="s">
        <v>914</v>
      </c>
      <c r="E14072" t="s">
        <v>33</v>
      </c>
      <c r="F14072" t="s">
        <v>55</v>
      </c>
      <c r="G14072">
        <v>5249428</v>
      </c>
      <c r="H14072">
        <v>1343378</v>
      </c>
      <c r="I14072" t="s">
        <v>71</v>
      </c>
      <c r="J14072">
        <v>71</v>
      </c>
      <c r="K14072">
        <v>1</v>
      </c>
      <c r="L14072">
        <v>49</v>
      </c>
      <c r="M14072" s="1">
        <v>44900</v>
      </c>
      <c r="N14072">
        <v>572</v>
      </c>
      <c r="O14072">
        <v>1</v>
      </c>
      <c r="P14072">
        <v>350</v>
      </c>
      <c r="Q14072">
        <v>49</v>
      </c>
      <c r="R14072" t="s">
        <v>22183</v>
      </c>
    </row>
    <row r="14073" spans="1:18" x14ac:dyDescent="0.35">
      <c r="A14073">
        <v>6.0050037348006298E+17</v>
      </c>
      <c r="B14073" t="s">
        <v>22184</v>
      </c>
      <c r="C14073">
        <v>339347593</v>
      </c>
      <c r="D14073" t="s">
        <v>651</v>
      </c>
      <c r="E14073" t="s">
        <v>44</v>
      </c>
      <c r="F14073" t="s">
        <v>98</v>
      </c>
      <c r="G14073">
        <v>52522209</v>
      </c>
      <c r="H14073">
        <v>13383173</v>
      </c>
      <c r="I14073" t="s">
        <v>22</v>
      </c>
      <c r="J14073">
        <v>66</v>
      </c>
      <c r="K14073">
        <v>95</v>
      </c>
      <c r="L14073">
        <v>0</v>
      </c>
      <c r="M14073" s="1"/>
      <c r="O14073">
        <v>1</v>
      </c>
      <c r="P14073">
        <v>200</v>
      </c>
      <c r="Q14073">
        <v>0</v>
      </c>
      <c r="R14073" t="s">
        <v>30</v>
      </c>
    </row>
    <row r="14074" spans="1:18" x14ac:dyDescent="0.35">
      <c r="A14074">
        <v>5.9919707337489536E+17</v>
      </c>
      <c r="B14074" t="s">
        <v>22185</v>
      </c>
      <c r="C14074">
        <v>3739229</v>
      </c>
      <c r="D14074" t="s">
        <v>6436</v>
      </c>
      <c r="E14074" t="s">
        <v>48</v>
      </c>
      <c r="F14074" t="s">
        <v>49</v>
      </c>
      <c r="G14074">
        <v>5249073</v>
      </c>
      <c r="H14074">
        <v>1342433</v>
      </c>
      <c r="I14074" t="s">
        <v>71</v>
      </c>
      <c r="J14074">
        <v>46</v>
      </c>
      <c r="K14074">
        <v>2</v>
      </c>
      <c r="L14074">
        <v>36</v>
      </c>
      <c r="M14074" s="1">
        <v>44882</v>
      </c>
      <c r="N14074">
        <v>454</v>
      </c>
      <c r="O14074">
        <v>2</v>
      </c>
      <c r="P14074">
        <v>66</v>
      </c>
      <c r="Q14074">
        <v>36</v>
      </c>
      <c r="R14074" t="s">
        <v>21900</v>
      </c>
    </row>
    <row r="14075" spans="1:18" x14ac:dyDescent="0.35">
      <c r="A14075">
        <v>6.1339938461132326E+17</v>
      </c>
      <c r="B14075" t="s">
        <v>22186</v>
      </c>
      <c r="C14075">
        <v>456079389</v>
      </c>
      <c r="D14075" t="s">
        <v>22187</v>
      </c>
      <c r="E14075" t="s">
        <v>110</v>
      </c>
      <c r="F14075" t="s">
        <v>123</v>
      </c>
      <c r="G14075">
        <v>52500561</v>
      </c>
      <c r="H14075">
        <v>13303497</v>
      </c>
      <c r="I14075" t="s">
        <v>22</v>
      </c>
      <c r="J14075">
        <v>172</v>
      </c>
      <c r="K14075">
        <v>2</v>
      </c>
      <c r="L14075">
        <v>32</v>
      </c>
      <c r="M14075" s="1">
        <v>44905</v>
      </c>
      <c r="N14075">
        <v>449</v>
      </c>
      <c r="O14075">
        <v>1</v>
      </c>
      <c r="P14075">
        <v>62</v>
      </c>
      <c r="Q14075">
        <v>32</v>
      </c>
      <c r="R14075" t="s">
        <v>22188</v>
      </c>
    </row>
    <row r="14076" spans="1:18" x14ac:dyDescent="0.35">
      <c r="A14076">
        <v>6.1365322624969715E+17</v>
      </c>
      <c r="B14076" t="s">
        <v>22189</v>
      </c>
      <c r="C14076">
        <v>78153274</v>
      </c>
      <c r="D14076" t="s">
        <v>22190</v>
      </c>
      <c r="E14076" t="s">
        <v>33</v>
      </c>
      <c r="F14076" t="s">
        <v>173</v>
      </c>
      <c r="G14076">
        <v>5251302</v>
      </c>
      <c r="H14076">
        <v>1347272</v>
      </c>
      <c r="I14076" t="s">
        <v>22</v>
      </c>
      <c r="J14076">
        <v>70</v>
      </c>
      <c r="K14076">
        <v>2</v>
      </c>
      <c r="L14076">
        <v>6</v>
      </c>
      <c r="M14076" s="1">
        <v>44793</v>
      </c>
      <c r="N14076">
        <v>90</v>
      </c>
      <c r="O14076">
        <v>1</v>
      </c>
      <c r="P14076">
        <v>32</v>
      </c>
      <c r="Q14076">
        <v>6</v>
      </c>
      <c r="R14076" t="s">
        <v>22191</v>
      </c>
    </row>
    <row r="14077" spans="1:18" x14ac:dyDescent="0.35">
      <c r="A14077">
        <v>6.0052137626447834E+17</v>
      </c>
      <c r="B14077" t="s">
        <v>22192</v>
      </c>
      <c r="C14077">
        <v>102979040</v>
      </c>
      <c r="D14077" t="s">
        <v>9420</v>
      </c>
      <c r="E14077" t="s">
        <v>44</v>
      </c>
      <c r="F14077" t="s">
        <v>78</v>
      </c>
      <c r="G14077">
        <v>5253725</v>
      </c>
      <c r="H14077">
        <v>1339691</v>
      </c>
      <c r="I14077" t="s">
        <v>22</v>
      </c>
      <c r="J14077">
        <v>215</v>
      </c>
      <c r="K14077">
        <v>92</v>
      </c>
      <c r="L14077">
        <v>0</v>
      </c>
      <c r="M14077" s="1"/>
      <c r="O14077">
        <v>20</v>
      </c>
      <c r="P14077">
        <v>365</v>
      </c>
      <c r="Q14077">
        <v>0</v>
      </c>
      <c r="R14077" t="s">
        <v>30</v>
      </c>
    </row>
    <row r="14078" spans="1:18" x14ac:dyDescent="0.35">
      <c r="A14078">
        <v>6.1370892631279603E+17</v>
      </c>
      <c r="B14078" t="s">
        <v>22193</v>
      </c>
      <c r="C14078">
        <v>456157628</v>
      </c>
      <c r="D14078" t="s">
        <v>16117</v>
      </c>
      <c r="E14078" t="s">
        <v>504</v>
      </c>
      <c r="F14078" t="s">
        <v>1461</v>
      </c>
      <c r="G14078">
        <v>52519489</v>
      </c>
      <c r="H14078">
        <v>13479451</v>
      </c>
      <c r="I14078" t="s">
        <v>71</v>
      </c>
      <c r="J14078">
        <v>65</v>
      </c>
      <c r="K14078">
        <v>1</v>
      </c>
      <c r="L14078">
        <v>24</v>
      </c>
      <c r="M14078" s="1">
        <v>44900</v>
      </c>
      <c r="N14078">
        <v>306</v>
      </c>
      <c r="O14078">
        <v>1</v>
      </c>
      <c r="P14078">
        <v>0</v>
      </c>
      <c r="Q14078">
        <v>24</v>
      </c>
      <c r="R14078" t="s">
        <v>22194</v>
      </c>
    </row>
    <row r="14079" spans="1:18" x14ac:dyDescent="0.35">
      <c r="A14079">
        <v>5.9923330633159731E+17</v>
      </c>
      <c r="B14079" t="s">
        <v>22195</v>
      </c>
      <c r="C14079">
        <v>453005131</v>
      </c>
      <c r="D14079" t="s">
        <v>22196</v>
      </c>
      <c r="E14079" t="s">
        <v>20</v>
      </c>
      <c r="F14079" t="s">
        <v>102</v>
      </c>
      <c r="G14079">
        <v>5254692</v>
      </c>
      <c r="H14079">
        <v>1341693</v>
      </c>
      <c r="I14079" t="s">
        <v>22</v>
      </c>
      <c r="J14079">
        <v>45</v>
      </c>
      <c r="K14079">
        <v>3</v>
      </c>
      <c r="L14079">
        <v>27</v>
      </c>
      <c r="M14079" s="1">
        <v>44911</v>
      </c>
      <c r="N14079">
        <v>324</v>
      </c>
      <c r="O14079">
        <v>1</v>
      </c>
      <c r="P14079">
        <v>1</v>
      </c>
      <c r="Q14079">
        <v>27</v>
      </c>
      <c r="R14079" t="s">
        <v>22197</v>
      </c>
    </row>
    <row r="14080" spans="1:18" x14ac:dyDescent="0.35">
      <c r="A14080">
        <v>5.9934167932974989E+17</v>
      </c>
      <c r="B14080" t="s">
        <v>22198</v>
      </c>
      <c r="C14080">
        <v>248719807</v>
      </c>
      <c r="D14080" t="s">
        <v>412</v>
      </c>
      <c r="E14080" t="s">
        <v>44</v>
      </c>
      <c r="F14080" t="s">
        <v>45</v>
      </c>
      <c r="G14080">
        <v>5253206</v>
      </c>
      <c r="H14080">
        <v>1332689</v>
      </c>
      <c r="I14080" t="s">
        <v>22</v>
      </c>
      <c r="J14080">
        <v>79</v>
      </c>
      <c r="K14080">
        <v>92</v>
      </c>
      <c r="L14080">
        <v>0</v>
      </c>
      <c r="M14080" s="1"/>
      <c r="O14080">
        <v>2</v>
      </c>
      <c r="P14080">
        <v>264</v>
      </c>
      <c r="Q14080">
        <v>0</v>
      </c>
      <c r="R14080" t="s">
        <v>30</v>
      </c>
    </row>
    <row r="14081" spans="1:18" x14ac:dyDescent="0.35">
      <c r="A14081">
        <v>6.0066343680447424E+17</v>
      </c>
      <c r="B14081" t="s">
        <v>22199</v>
      </c>
      <c r="C14081">
        <v>18772884</v>
      </c>
      <c r="D14081" t="s">
        <v>22200</v>
      </c>
      <c r="E14081" t="s">
        <v>44</v>
      </c>
      <c r="F14081" t="s">
        <v>287</v>
      </c>
      <c r="G14081">
        <v>5250549</v>
      </c>
      <c r="H14081">
        <v>1334353</v>
      </c>
      <c r="I14081" t="s">
        <v>71</v>
      </c>
      <c r="J14081">
        <v>72</v>
      </c>
      <c r="K14081">
        <v>1</v>
      </c>
      <c r="L14081">
        <v>50</v>
      </c>
      <c r="M14081" s="1">
        <v>44913</v>
      </c>
      <c r="N14081">
        <v>920</v>
      </c>
      <c r="O14081">
        <v>1</v>
      </c>
      <c r="P14081">
        <v>44</v>
      </c>
      <c r="Q14081">
        <v>50</v>
      </c>
      <c r="R14081" t="s">
        <v>22201</v>
      </c>
    </row>
    <row r="14082" spans="1:18" x14ac:dyDescent="0.35">
      <c r="A14082">
        <v>6.1417379990564454E+17</v>
      </c>
      <c r="B14082" t="s">
        <v>22202</v>
      </c>
      <c r="C14082">
        <v>5249317</v>
      </c>
      <c r="D14082" t="s">
        <v>1073</v>
      </c>
      <c r="E14082" t="s">
        <v>44</v>
      </c>
      <c r="F14082" t="s">
        <v>98</v>
      </c>
      <c r="G14082">
        <v>5252924</v>
      </c>
      <c r="H14082">
        <v>13384503</v>
      </c>
      <c r="I14082" t="s">
        <v>22</v>
      </c>
      <c r="J14082">
        <v>120</v>
      </c>
      <c r="K14082">
        <v>92</v>
      </c>
      <c r="L14082">
        <v>0</v>
      </c>
      <c r="M14082" s="1"/>
      <c r="O14082">
        <v>1</v>
      </c>
      <c r="P14082">
        <v>341</v>
      </c>
      <c r="Q14082">
        <v>0</v>
      </c>
      <c r="R14082" t="s">
        <v>30</v>
      </c>
    </row>
    <row r="14083" spans="1:18" x14ac:dyDescent="0.35">
      <c r="A14083">
        <v>6.0123618333576077E+17</v>
      </c>
      <c r="B14083" t="s">
        <v>22203</v>
      </c>
      <c r="C14083">
        <v>38989347</v>
      </c>
      <c r="D14083" t="s">
        <v>13026</v>
      </c>
      <c r="E14083" t="s">
        <v>33</v>
      </c>
      <c r="F14083" t="s">
        <v>94</v>
      </c>
      <c r="G14083">
        <v>5249701</v>
      </c>
      <c r="H14083">
        <v>1337919</v>
      </c>
      <c r="I14083" t="s">
        <v>22</v>
      </c>
      <c r="J14083">
        <v>330</v>
      </c>
      <c r="K14083">
        <v>7</v>
      </c>
      <c r="L14083">
        <v>1</v>
      </c>
      <c r="M14083" s="1">
        <v>44730</v>
      </c>
      <c r="N14083">
        <v>16</v>
      </c>
      <c r="O14083">
        <v>1</v>
      </c>
      <c r="P14083">
        <v>212</v>
      </c>
      <c r="Q14083">
        <v>1</v>
      </c>
      <c r="R14083" t="s">
        <v>22204</v>
      </c>
    </row>
    <row r="14084" spans="1:18" x14ac:dyDescent="0.35">
      <c r="A14084">
        <v>6.1418801985920909E+17</v>
      </c>
      <c r="B14084" t="s">
        <v>22205</v>
      </c>
      <c r="C14084">
        <v>14664890</v>
      </c>
      <c r="D14084" t="s">
        <v>343</v>
      </c>
      <c r="E14084" t="s">
        <v>33</v>
      </c>
      <c r="F14084" t="s">
        <v>34</v>
      </c>
      <c r="G14084">
        <v>5250368</v>
      </c>
      <c r="H14084">
        <v>1342931</v>
      </c>
      <c r="I14084" t="s">
        <v>22</v>
      </c>
      <c r="J14084">
        <v>103</v>
      </c>
      <c r="K14084">
        <v>93</v>
      </c>
      <c r="L14084">
        <v>0</v>
      </c>
      <c r="M14084" s="1"/>
      <c r="O14084">
        <v>1</v>
      </c>
      <c r="P14084">
        <v>356</v>
      </c>
      <c r="Q14084">
        <v>0</v>
      </c>
      <c r="R14084" t="s">
        <v>30</v>
      </c>
    </row>
    <row r="14085" spans="1:18" x14ac:dyDescent="0.35">
      <c r="A14085">
        <v>6.1424474466138138E+17</v>
      </c>
      <c r="B14085" t="s">
        <v>22206</v>
      </c>
      <c r="C14085">
        <v>407470065</v>
      </c>
      <c r="D14085" t="s">
        <v>145</v>
      </c>
      <c r="E14085" t="s">
        <v>110</v>
      </c>
      <c r="F14085" t="s">
        <v>129</v>
      </c>
      <c r="G14085">
        <v>5249894</v>
      </c>
      <c r="H14085">
        <v>13312765</v>
      </c>
      <c r="I14085" t="s">
        <v>71</v>
      </c>
      <c r="J14085">
        <v>999</v>
      </c>
      <c r="K14085">
        <v>1</v>
      </c>
      <c r="L14085">
        <v>0</v>
      </c>
      <c r="M14085" s="1"/>
      <c r="O14085">
        <v>3</v>
      </c>
      <c r="P14085">
        <v>365</v>
      </c>
      <c r="Q14085">
        <v>0</v>
      </c>
      <c r="R14085" t="s">
        <v>22207</v>
      </c>
    </row>
    <row r="14086" spans="1:18" x14ac:dyDescent="0.35">
      <c r="A14086">
        <v>6.1425567274454195E+17</v>
      </c>
      <c r="B14086" t="s">
        <v>22208</v>
      </c>
      <c r="C14086">
        <v>407470065</v>
      </c>
      <c r="D14086" t="s">
        <v>145</v>
      </c>
      <c r="E14086" t="s">
        <v>110</v>
      </c>
      <c r="F14086" t="s">
        <v>129</v>
      </c>
      <c r="G14086">
        <v>5249894</v>
      </c>
      <c r="H14086">
        <v>13312765</v>
      </c>
      <c r="I14086" t="s">
        <v>71</v>
      </c>
      <c r="J14086">
        <v>999</v>
      </c>
      <c r="K14086">
        <v>1</v>
      </c>
      <c r="L14086">
        <v>0</v>
      </c>
      <c r="M14086" s="1"/>
      <c r="O14086">
        <v>3</v>
      </c>
      <c r="P14086">
        <v>365</v>
      </c>
      <c r="Q14086">
        <v>0</v>
      </c>
      <c r="R14086" t="s">
        <v>22209</v>
      </c>
    </row>
    <row r="14087" spans="1:18" x14ac:dyDescent="0.35">
      <c r="A14087">
        <v>6.2605597594640358E+17</v>
      </c>
      <c r="B14087" t="s">
        <v>22210</v>
      </c>
      <c r="C14087">
        <v>174539916</v>
      </c>
      <c r="D14087" t="s">
        <v>22211</v>
      </c>
      <c r="E14087" t="s">
        <v>193</v>
      </c>
      <c r="F14087" t="s">
        <v>1477</v>
      </c>
      <c r="G14087">
        <v>5244682</v>
      </c>
      <c r="H14087">
        <v>1331546</v>
      </c>
      <c r="I14087" t="s">
        <v>22</v>
      </c>
      <c r="J14087">
        <v>120</v>
      </c>
      <c r="K14087">
        <v>2</v>
      </c>
      <c r="L14087">
        <v>1</v>
      </c>
      <c r="M14087" s="1">
        <v>44788</v>
      </c>
      <c r="N14087">
        <v>23</v>
      </c>
      <c r="O14087">
        <v>1</v>
      </c>
      <c r="P14087">
        <v>264</v>
      </c>
      <c r="Q14087">
        <v>1</v>
      </c>
      <c r="R14087" t="s">
        <v>22212</v>
      </c>
    </row>
    <row r="14088" spans="1:18" x14ac:dyDescent="0.35">
      <c r="A14088">
        <v>6.0196277183073024E+17</v>
      </c>
      <c r="B14088" t="s">
        <v>22213</v>
      </c>
      <c r="C14088">
        <v>15826792</v>
      </c>
      <c r="D14088" t="s">
        <v>4605</v>
      </c>
      <c r="E14088" t="s">
        <v>44</v>
      </c>
      <c r="F14088" t="s">
        <v>799</v>
      </c>
      <c r="G14088">
        <v>5255917</v>
      </c>
      <c r="H14088">
        <v>1334384</v>
      </c>
      <c r="I14088" t="s">
        <v>22</v>
      </c>
      <c r="J14088">
        <v>150</v>
      </c>
      <c r="K14088">
        <v>7</v>
      </c>
      <c r="L14088">
        <v>3</v>
      </c>
      <c r="M14088" s="1">
        <v>44880</v>
      </c>
      <c r="N14088">
        <v>58</v>
      </c>
      <c r="O14088">
        <v>1</v>
      </c>
      <c r="P14088">
        <v>49</v>
      </c>
      <c r="Q14088">
        <v>3</v>
      </c>
      <c r="R14088" t="s">
        <v>22214</v>
      </c>
    </row>
    <row r="14089" spans="1:18" x14ac:dyDescent="0.35">
      <c r="A14089">
        <v>6.2611606365801062E+17</v>
      </c>
      <c r="B14089" t="s">
        <v>22215</v>
      </c>
      <c r="C14089">
        <v>454962512</v>
      </c>
      <c r="D14089" t="s">
        <v>1078</v>
      </c>
      <c r="E14089" t="s">
        <v>44</v>
      </c>
      <c r="F14089" t="s">
        <v>98</v>
      </c>
      <c r="G14089">
        <v>525233</v>
      </c>
      <c r="H14089">
        <v>1340039</v>
      </c>
      <c r="I14089" t="s">
        <v>22</v>
      </c>
      <c r="J14089">
        <v>223</v>
      </c>
      <c r="K14089">
        <v>2</v>
      </c>
      <c r="L14089">
        <v>34</v>
      </c>
      <c r="M14089" s="1">
        <v>44913</v>
      </c>
      <c r="N14089">
        <v>490</v>
      </c>
      <c r="O14089">
        <v>49</v>
      </c>
      <c r="P14089">
        <v>356</v>
      </c>
      <c r="Q14089">
        <v>34</v>
      </c>
      <c r="R14089" t="s">
        <v>22216</v>
      </c>
    </row>
    <row r="14090" spans="1:18" x14ac:dyDescent="0.35">
      <c r="A14090">
        <v>6.2612984058494656E+17</v>
      </c>
      <c r="B14090" t="s">
        <v>22217</v>
      </c>
      <c r="C14090">
        <v>454962512</v>
      </c>
      <c r="D14090" t="s">
        <v>1078</v>
      </c>
      <c r="E14090" t="s">
        <v>44</v>
      </c>
      <c r="F14090" t="s">
        <v>98</v>
      </c>
      <c r="G14090">
        <v>5252538</v>
      </c>
      <c r="H14090">
        <v>1340027</v>
      </c>
      <c r="I14090" t="s">
        <v>22</v>
      </c>
      <c r="J14090">
        <v>226</v>
      </c>
      <c r="K14090">
        <v>2</v>
      </c>
      <c r="L14090">
        <v>47</v>
      </c>
      <c r="M14090" s="1">
        <v>44914</v>
      </c>
      <c r="N14090">
        <v>681</v>
      </c>
      <c r="O14090">
        <v>49</v>
      </c>
      <c r="P14090">
        <v>348</v>
      </c>
      <c r="Q14090">
        <v>47</v>
      </c>
      <c r="R14090" t="s">
        <v>22218</v>
      </c>
    </row>
    <row r="14091" spans="1:18" x14ac:dyDescent="0.35">
      <c r="A14091">
        <v>6.1426087691739366E+17</v>
      </c>
      <c r="B14091" t="s">
        <v>22219</v>
      </c>
      <c r="C14091">
        <v>407470065</v>
      </c>
      <c r="D14091" t="s">
        <v>145</v>
      </c>
      <c r="E14091" t="s">
        <v>110</v>
      </c>
      <c r="F14091" t="s">
        <v>129</v>
      </c>
      <c r="G14091">
        <v>5249894</v>
      </c>
      <c r="H14091">
        <v>13312765</v>
      </c>
      <c r="I14091" t="s">
        <v>71</v>
      </c>
      <c r="J14091">
        <v>999</v>
      </c>
      <c r="K14091">
        <v>1</v>
      </c>
      <c r="L14091">
        <v>0</v>
      </c>
      <c r="M14091" s="1"/>
      <c r="O14091">
        <v>3</v>
      </c>
      <c r="P14091">
        <v>365</v>
      </c>
      <c r="Q14091">
        <v>0</v>
      </c>
      <c r="R14091" t="s">
        <v>22209</v>
      </c>
    </row>
    <row r="14092" spans="1:18" x14ac:dyDescent="0.35">
      <c r="A14092">
        <v>6.1445423277201946E+17</v>
      </c>
      <c r="B14092" t="s">
        <v>22220</v>
      </c>
      <c r="C14092">
        <v>6510276</v>
      </c>
      <c r="D14092" t="s">
        <v>7625</v>
      </c>
      <c r="E14092" t="s">
        <v>106</v>
      </c>
      <c r="F14092" t="s">
        <v>263</v>
      </c>
      <c r="G14092">
        <v>524771</v>
      </c>
      <c r="H14092">
        <v>133606</v>
      </c>
      <c r="I14092" t="s">
        <v>71</v>
      </c>
      <c r="J14092">
        <v>131</v>
      </c>
      <c r="K14092">
        <v>3</v>
      </c>
      <c r="L14092">
        <v>19</v>
      </c>
      <c r="M14092" s="1">
        <v>44865</v>
      </c>
      <c r="N14092">
        <v>250</v>
      </c>
      <c r="O14092">
        <v>1</v>
      </c>
      <c r="P14092">
        <v>41</v>
      </c>
      <c r="Q14092">
        <v>19</v>
      </c>
      <c r="R14092" t="s">
        <v>22221</v>
      </c>
    </row>
    <row r="14093" spans="1:18" x14ac:dyDescent="0.35">
      <c r="A14093">
        <v>6.01965899143664E+17</v>
      </c>
      <c r="B14093" t="s">
        <v>22222</v>
      </c>
      <c r="C14093">
        <v>45846743</v>
      </c>
      <c r="D14093" t="s">
        <v>5823</v>
      </c>
      <c r="E14093" t="s">
        <v>33</v>
      </c>
      <c r="F14093" t="s">
        <v>173</v>
      </c>
      <c r="G14093">
        <v>5249933</v>
      </c>
      <c r="H14093">
        <v>1346478</v>
      </c>
      <c r="I14093" t="s">
        <v>22</v>
      </c>
      <c r="J14093">
        <v>250</v>
      </c>
      <c r="K14093">
        <v>1</v>
      </c>
      <c r="L14093">
        <v>5</v>
      </c>
      <c r="M14093" s="1">
        <v>44871</v>
      </c>
      <c r="N14093">
        <v>62</v>
      </c>
      <c r="O14093">
        <v>1</v>
      </c>
      <c r="P14093">
        <v>0</v>
      </c>
      <c r="Q14093">
        <v>5</v>
      </c>
      <c r="R14093" t="s">
        <v>22223</v>
      </c>
    </row>
    <row r="14094" spans="1:18" x14ac:dyDescent="0.35">
      <c r="A14094">
        <v>6.1452824199731341E+17</v>
      </c>
      <c r="B14094" t="s">
        <v>22224</v>
      </c>
      <c r="C14094">
        <v>255862399</v>
      </c>
      <c r="D14094" t="s">
        <v>22225</v>
      </c>
      <c r="E14094" t="s">
        <v>33</v>
      </c>
      <c r="F14094" t="s">
        <v>52</v>
      </c>
      <c r="G14094">
        <v>525166</v>
      </c>
      <c r="H14094">
        <v>1343312</v>
      </c>
      <c r="I14094" t="s">
        <v>71</v>
      </c>
      <c r="J14094">
        <v>67</v>
      </c>
      <c r="K14094">
        <v>2</v>
      </c>
      <c r="L14094">
        <v>4</v>
      </c>
      <c r="M14094" s="1">
        <v>44858</v>
      </c>
      <c r="N14094">
        <v>67</v>
      </c>
      <c r="O14094">
        <v>3</v>
      </c>
      <c r="P14094">
        <v>7</v>
      </c>
      <c r="Q14094">
        <v>4</v>
      </c>
      <c r="R14094" t="s">
        <v>22226</v>
      </c>
    </row>
    <row r="14095" spans="1:18" x14ac:dyDescent="0.35">
      <c r="A14095">
        <v>6.0201293763212851E+17</v>
      </c>
      <c r="B14095" t="s">
        <v>22227</v>
      </c>
      <c r="C14095">
        <v>50081741</v>
      </c>
      <c r="D14095" t="s">
        <v>2068</v>
      </c>
      <c r="E14095" t="s">
        <v>33</v>
      </c>
      <c r="F14095" t="s">
        <v>94</v>
      </c>
      <c r="G14095">
        <v>52491505</v>
      </c>
      <c r="H14095">
        <v>13378085</v>
      </c>
      <c r="I14095" t="s">
        <v>22</v>
      </c>
      <c r="J14095">
        <v>86</v>
      </c>
      <c r="K14095">
        <v>1</v>
      </c>
      <c r="L14095">
        <v>14</v>
      </c>
      <c r="M14095" s="1">
        <v>44791</v>
      </c>
      <c r="N14095">
        <v>180</v>
      </c>
      <c r="O14095">
        <v>3</v>
      </c>
      <c r="P14095">
        <v>50</v>
      </c>
      <c r="Q14095">
        <v>14</v>
      </c>
      <c r="R14095" t="s">
        <v>22228</v>
      </c>
    </row>
    <row r="14096" spans="1:18" x14ac:dyDescent="0.35">
      <c r="A14096">
        <v>6.2647129057179008E+17</v>
      </c>
      <c r="B14096" t="s">
        <v>22229</v>
      </c>
      <c r="C14096">
        <v>459013567</v>
      </c>
      <c r="D14096" t="s">
        <v>22230</v>
      </c>
      <c r="E14096" t="s">
        <v>110</v>
      </c>
      <c r="F14096" t="s">
        <v>866</v>
      </c>
      <c r="G14096">
        <v>52518307</v>
      </c>
      <c r="H14096">
        <v>13280692</v>
      </c>
      <c r="I14096" t="s">
        <v>22</v>
      </c>
      <c r="J14096">
        <v>79</v>
      </c>
      <c r="K14096">
        <v>1</v>
      </c>
      <c r="L14096">
        <v>6</v>
      </c>
      <c r="M14096" s="1">
        <v>44772</v>
      </c>
      <c r="N14096">
        <v>109</v>
      </c>
      <c r="O14096">
        <v>1</v>
      </c>
      <c r="P14096">
        <v>3</v>
      </c>
      <c r="Q14096">
        <v>6</v>
      </c>
      <c r="R14096" t="s">
        <v>22231</v>
      </c>
    </row>
    <row r="14097" spans="1:18" x14ac:dyDescent="0.35">
      <c r="A14097">
        <v>6.0249479434127373E+17</v>
      </c>
      <c r="B14097" t="s">
        <v>22232</v>
      </c>
      <c r="C14097">
        <v>36694459</v>
      </c>
      <c r="D14097" t="s">
        <v>187</v>
      </c>
      <c r="E14097" t="s">
        <v>33</v>
      </c>
      <c r="F14097" t="s">
        <v>251</v>
      </c>
      <c r="G14097">
        <v>5251649</v>
      </c>
      <c r="H14097">
        <v>1345509</v>
      </c>
      <c r="I14097" t="s">
        <v>22</v>
      </c>
      <c r="J14097">
        <v>250</v>
      </c>
      <c r="K14097">
        <v>92</v>
      </c>
      <c r="L14097">
        <v>0</v>
      </c>
      <c r="M14097" s="1"/>
      <c r="O14097">
        <v>1</v>
      </c>
      <c r="P14097">
        <v>365</v>
      </c>
      <c r="Q14097">
        <v>0</v>
      </c>
      <c r="R14097" t="s">
        <v>30</v>
      </c>
    </row>
    <row r="14098" spans="1:18" x14ac:dyDescent="0.35">
      <c r="A14098">
        <v>6.1487782322494438E+17</v>
      </c>
      <c r="B14098" t="s">
        <v>22233</v>
      </c>
      <c r="C14098">
        <v>456406804</v>
      </c>
      <c r="D14098" t="s">
        <v>2883</v>
      </c>
      <c r="E14098" t="s">
        <v>33</v>
      </c>
      <c r="F14098" t="s">
        <v>274</v>
      </c>
      <c r="G14098">
        <v>525007</v>
      </c>
      <c r="H14098">
        <v>133888</v>
      </c>
      <c r="I14098" t="s">
        <v>71</v>
      </c>
      <c r="J14098">
        <v>36</v>
      </c>
      <c r="K14098">
        <v>2</v>
      </c>
      <c r="L14098">
        <v>29</v>
      </c>
      <c r="M14098" s="1">
        <v>44899</v>
      </c>
      <c r="N14098">
        <v>418</v>
      </c>
      <c r="O14098">
        <v>1</v>
      </c>
      <c r="P14098">
        <v>315</v>
      </c>
      <c r="Q14098">
        <v>29</v>
      </c>
      <c r="R14098" t="s">
        <v>22234</v>
      </c>
    </row>
    <row r="14099" spans="1:18" x14ac:dyDescent="0.35">
      <c r="A14099">
        <v>6.027449766005472E+17</v>
      </c>
      <c r="B14099" t="s">
        <v>22235</v>
      </c>
      <c r="C14099">
        <v>108025548</v>
      </c>
      <c r="D14099" t="s">
        <v>7911</v>
      </c>
      <c r="E14099" t="s">
        <v>301</v>
      </c>
      <c r="F14099" t="s">
        <v>6502</v>
      </c>
      <c r="G14099">
        <v>5253449</v>
      </c>
      <c r="H14099">
        <v>13156</v>
      </c>
      <c r="I14099" t="s">
        <v>22</v>
      </c>
      <c r="J14099">
        <v>43</v>
      </c>
      <c r="K14099">
        <v>3</v>
      </c>
      <c r="L14099">
        <v>19</v>
      </c>
      <c r="M14099" s="1">
        <v>44864</v>
      </c>
      <c r="N14099">
        <v>230</v>
      </c>
      <c r="O14099">
        <v>29</v>
      </c>
      <c r="P14099">
        <v>358</v>
      </c>
      <c r="Q14099">
        <v>19</v>
      </c>
      <c r="R14099" t="s">
        <v>22236</v>
      </c>
    </row>
    <row r="14100" spans="1:18" x14ac:dyDescent="0.35">
      <c r="A14100">
        <v>6.1497473337141197E+17</v>
      </c>
      <c r="B14100" t="s">
        <v>21895</v>
      </c>
      <c r="C14100">
        <v>434485440</v>
      </c>
      <c r="D14100" t="s">
        <v>21400</v>
      </c>
      <c r="E14100" t="s">
        <v>44</v>
      </c>
      <c r="F14100" t="s">
        <v>287</v>
      </c>
      <c r="G14100">
        <v>525013915</v>
      </c>
      <c r="H14100">
        <v>133592967</v>
      </c>
      <c r="I14100" t="s">
        <v>22</v>
      </c>
      <c r="J14100">
        <v>151</v>
      </c>
      <c r="K14100">
        <v>90</v>
      </c>
      <c r="L14100">
        <v>0</v>
      </c>
      <c r="M14100" s="1"/>
      <c r="O14100">
        <v>103</v>
      </c>
      <c r="P14100">
        <v>140</v>
      </c>
      <c r="Q14100">
        <v>0</v>
      </c>
      <c r="R14100" t="s">
        <v>22237</v>
      </c>
    </row>
    <row r="14101" spans="1:18" x14ac:dyDescent="0.35">
      <c r="A14101">
        <v>6.2654183999370829E+17</v>
      </c>
      <c r="B14101" t="s">
        <v>22238</v>
      </c>
      <c r="C14101">
        <v>454962512</v>
      </c>
      <c r="D14101" t="s">
        <v>1078</v>
      </c>
      <c r="E14101" t="s">
        <v>44</v>
      </c>
      <c r="F14101" t="s">
        <v>98</v>
      </c>
      <c r="G14101">
        <v>5252316</v>
      </c>
      <c r="H14101">
        <v>1339979</v>
      </c>
      <c r="I14101" t="s">
        <v>22</v>
      </c>
      <c r="J14101">
        <v>252</v>
      </c>
      <c r="K14101">
        <v>2</v>
      </c>
      <c r="L14101">
        <v>37</v>
      </c>
      <c r="M14101" s="1">
        <v>44913</v>
      </c>
      <c r="N14101">
        <v>550</v>
      </c>
      <c r="O14101">
        <v>49</v>
      </c>
      <c r="P14101">
        <v>340</v>
      </c>
      <c r="Q14101">
        <v>37</v>
      </c>
      <c r="R14101" t="s">
        <v>22239</v>
      </c>
    </row>
    <row r="14102" spans="1:18" x14ac:dyDescent="0.35">
      <c r="A14102">
        <v>6.2662635481237184E+17</v>
      </c>
      <c r="B14102" t="s">
        <v>22240</v>
      </c>
      <c r="C14102">
        <v>454962512</v>
      </c>
      <c r="D14102" t="s">
        <v>1078</v>
      </c>
      <c r="E14102" t="s">
        <v>44</v>
      </c>
      <c r="F14102" t="s">
        <v>98</v>
      </c>
      <c r="G14102">
        <v>525227</v>
      </c>
      <c r="H14102">
        <v>1339982</v>
      </c>
      <c r="I14102" t="s">
        <v>22</v>
      </c>
      <c r="J14102">
        <v>166</v>
      </c>
      <c r="K14102">
        <v>2</v>
      </c>
      <c r="L14102">
        <v>27</v>
      </c>
      <c r="M14102" s="1">
        <v>44892</v>
      </c>
      <c r="N14102">
        <v>397</v>
      </c>
      <c r="O14102">
        <v>49</v>
      </c>
      <c r="P14102">
        <v>362</v>
      </c>
      <c r="Q14102">
        <v>27</v>
      </c>
      <c r="R14102" t="s">
        <v>22241</v>
      </c>
    </row>
    <row r="14103" spans="1:18" x14ac:dyDescent="0.35">
      <c r="A14103">
        <v>6.0274892719427853E+17</v>
      </c>
      <c r="B14103" t="s">
        <v>22242</v>
      </c>
      <c r="C14103">
        <v>70643970</v>
      </c>
      <c r="D14103" t="s">
        <v>22243</v>
      </c>
      <c r="E14103" t="s">
        <v>44</v>
      </c>
      <c r="F14103" t="s">
        <v>632</v>
      </c>
      <c r="G14103">
        <v>5255092</v>
      </c>
      <c r="H14103">
        <v>1337043</v>
      </c>
      <c r="I14103" t="s">
        <v>22</v>
      </c>
      <c r="J14103">
        <v>50</v>
      </c>
      <c r="K14103">
        <v>92</v>
      </c>
      <c r="L14103">
        <v>0</v>
      </c>
      <c r="M14103" s="1"/>
      <c r="O14103">
        <v>1</v>
      </c>
      <c r="P14103">
        <v>340</v>
      </c>
      <c r="Q14103">
        <v>0</v>
      </c>
      <c r="R14103" t="s">
        <v>30</v>
      </c>
    </row>
    <row r="14104" spans="1:18" x14ac:dyDescent="0.35">
      <c r="A14104">
        <v>6.2663819920009754E+17</v>
      </c>
      <c r="B14104" t="s">
        <v>22244</v>
      </c>
      <c r="C14104">
        <v>454962512</v>
      </c>
      <c r="D14104" t="s">
        <v>1078</v>
      </c>
      <c r="E14104" t="s">
        <v>44</v>
      </c>
      <c r="F14104" t="s">
        <v>98</v>
      </c>
      <c r="G14104">
        <v>5252455</v>
      </c>
      <c r="H14104">
        <v>1340044</v>
      </c>
      <c r="I14104" t="s">
        <v>22</v>
      </c>
      <c r="J14104">
        <v>168</v>
      </c>
      <c r="K14104">
        <v>2</v>
      </c>
      <c r="L14104">
        <v>21</v>
      </c>
      <c r="M14104" s="1">
        <v>44878</v>
      </c>
      <c r="N14104">
        <v>366</v>
      </c>
      <c r="O14104">
        <v>49</v>
      </c>
      <c r="P14104">
        <v>363</v>
      </c>
      <c r="Q14104">
        <v>21</v>
      </c>
      <c r="R14104" t="s">
        <v>22245</v>
      </c>
    </row>
    <row r="14105" spans="1:18" x14ac:dyDescent="0.35">
      <c r="A14105">
        <v>6.149777572381961E+17</v>
      </c>
      <c r="B14105" t="s">
        <v>22040</v>
      </c>
      <c r="C14105">
        <v>434485440</v>
      </c>
      <c r="D14105" t="s">
        <v>21400</v>
      </c>
      <c r="E14105" t="s">
        <v>44</v>
      </c>
      <c r="F14105" t="s">
        <v>287</v>
      </c>
      <c r="G14105">
        <v>525013915</v>
      </c>
      <c r="H14105">
        <v>133592967</v>
      </c>
      <c r="I14105" t="s">
        <v>22</v>
      </c>
      <c r="J14105">
        <v>194</v>
      </c>
      <c r="K14105">
        <v>90</v>
      </c>
      <c r="L14105">
        <v>0</v>
      </c>
      <c r="M14105" s="1"/>
      <c r="O14105">
        <v>103</v>
      </c>
      <c r="P14105">
        <v>148</v>
      </c>
      <c r="Q14105">
        <v>0</v>
      </c>
      <c r="R14105" t="s">
        <v>22246</v>
      </c>
    </row>
    <row r="14106" spans="1:18" x14ac:dyDescent="0.35">
      <c r="A14106">
        <v>6.149800416427273E+17</v>
      </c>
      <c r="B14106" t="s">
        <v>22247</v>
      </c>
      <c r="C14106">
        <v>456447560</v>
      </c>
      <c r="D14106" t="s">
        <v>12566</v>
      </c>
      <c r="E14106" t="s">
        <v>69</v>
      </c>
      <c r="F14106" t="s">
        <v>1133</v>
      </c>
      <c r="G14106">
        <v>5243205</v>
      </c>
      <c r="H14106">
        <v>1353315</v>
      </c>
      <c r="I14106" t="s">
        <v>22</v>
      </c>
      <c r="J14106">
        <v>98</v>
      </c>
      <c r="K14106">
        <v>1</v>
      </c>
      <c r="L14106">
        <v>12</v>
      </c>
      <c r="M14106" s="1">
        <v>44912</v>
      </c>
      <c r="N14106">
        <v>216</v>
      </c>
      <c r="O14106">
        <v>2</v>
      </c>
      <c r="P14106">
        <v>352</v>
      </c>
      <c r="Q14106">
        <v>12</v>
      </c>
      <c r="R14106" t="s">
        <v>22248</v>
      </c>
    </row>
    <row r="14107" spans="1:18" x14ac:dyDescent="0.35">
      <c r="A14107">
        <v>6.028612203530615E+17</v>
      </c>
      <c r="B14107" t="s">
        <v>22249</v>
      </c>
      <c r="C14107">
        <v>453810876</v>
      </c>
      <c r="D14107" t="s">
        <v>511</v>
      </c>
      <c r="E14107" t="s">
        <v>44</v>
      </c>
      <c r="F14107" t="s">
        <v>81</v>
      </c>
      <c r="G14107">
        <v>525282</v>
      </c>
      <c r="H14107">
        <v>1334483</v>
      </c>
      <c r="I14107" t="s">
        <v>22</v>
      </c>
      <c r="J14107">
        <v>77</v>
      </c>
      <c r="K14107">
        <v>4</v>
      </c>
      <c r="L14107">
        <v>28</v>
      </c>
      <c r="M14107" s="1">
        <v>44911</v>
      </c>
      <c r="N14107">
        <v>343</v>
      </c>
      <c r="O14107">
        <v>1</v>
      </c>
      <c r="P14107">
        <v>29</v>
      </c>
      <c r="Q14107">
        <v>28</v>
      </c>
      <c r="R14107" t="s">
        <v>22250</v>
      </c>
    </row>
    <row r="14108" spans="1:18" x14ac:dyDescent="0.35">
      <c r="A14108">
        <v>6.1504498309447411E+17</v>
      </c>
      <c r="B14108" t="s">
        <v>22251</v>
      </c>
      <c r="C14108">
        <v>7066667</v>
      </c>
      <c r="D14108" t="s">
        <v>12681</v>
      </c>
      <c r="E14108" t="s">
        <v>504</v>
      </c>
      <c r="F14108" t="s">
        <v>1194</v>
      </c>
      <c r="G14108">
        <v>5250385</v>
      </c>
      <c r="H14108">
        <v>1349166</v>
      </c>
      <c r="I14108" t="s">
        <v>71</v>
      </c>
      <c r="J14108">
        <v>85</v>
      </c>
      <c r="K14108">
        <v>1</v>
      </c>
      <c r="L14108">
        <v>1</v>
      </c>
      <c r="M14108" s="1">
        <v>44847</v>
      </c>
      <c r="N14108">
        <v>42</v>
      </c>
      <c r="O14108">
        <v>1</v>
      </c>
      <c r="P14108">
        <v>0</v>
      </c>
      <c r="Q14108">
        <v>1</v>
      </c>
      <c r="R14108" t="s">
        <v>22252</v>
      </c>
    </row>
    <row r="14109" spans="1:18" x14ac:dyDescent="0.35">
      <c r="A14109">
        <v>6.2665209344869414E+17</v>
      </c>
      <c r="B14109" t="s">
        <v>22253</v>
      </c>
      <c r="C14109">
        <v>454962512</v>
      </c>
      <c r="D14109" t="s">
        <v>1078</v>
      </c>
      <c r="E14109" t="s">
        <v>44</v>
      </c>
      <c r="F14109" t="s">
        <v>98</v>
      </c>
      <c r="G14109">
        <v>5252319</v>
      </c>
      <c r="H14109">
        <v>1339875</v>
      </c>
      <c r="I14109" t="s">
        <v>22</v>
      </c>
      <c r="J14109">
        <v>165</v>
      </c>
      <c r="K14109">
        <v>2</v>
      </c>
      <c r="L14109">
        <v>27</v>
      </c>
      <c r="M14109" s="1">
        <v>44914</v>
      </c>
      <c r="N14109">
        <v>399</v>
      </c>
      <c r="O14109">
        <v>49</v>
      </c>
      <c r="P14109">
        <v>360</v>
      </c>
      <c r="Q14109">
        <v>27</v>
      </c>
      <c r="R14109" t="s">
        <v>22254</v>
      </c>
    </row>
    <row r="14110" spans="1:18" x14ac:dyDescent="0.35">
      <c r="A14110">
        <v>6.028888037158496E+17</v>
      </c>
      <c r="B14110" t="s">
        <v>22255</v>
      </c>
      <c r="C14110">
        <v>447746910</v>
      </c>
      <c r="D14110" t="s">
        <v>3193</v>
      </c>
      <c r="E14110" t="s">
        <v>110</v>
      </c>
      <c r="F14110" t="s">
        <v>111</v>
      </c>
      <c r="G14110">
        <v>5250524</v>
      </c>
      <c r="H14110">
        <v>1331313</v>
      </c>
      <c r="I14110" t="s">
        <v>22</v>
      </c>
      <c r="J14110">
        <v>91</v>
      </c>
      <c r="K14110">
        <v>3</v>
      </c>
      <c r="L14110">
        <v>17</v>
      </c>
      <c r="M14110" s="1">
        <v>44905</v>
      </c>
      <c r="N14110">
        <v>202</v>
      </c>
      <c r="O14110">
        <v>2</v>
      </c>
      <c r="P14110">
        <v>318</v>
      </c>
      <c r="Q14110">
        <v>17</v>
      </c>
      <c r="R14110" t="s">
        <v>22256</v>
      </c>
    </row>
    <row r="14111" spans="1:18" x14ac:dyDescent="0.35">
      <c r="A14111">
        <v>6.2665782911699533E+17</v>
      </c>
      <c r="B14111" t="s">
        <v>22257</v>
      </c>
      <c r="C14111">
        <v>5488144</v>
      </c>
      <c r="D14111" t="s">
        <v>2101</v>
      </c>
      <c r="E14111" t="s">
        <v>33</v>
      </c>
      <c r="F14111" t="s">
        <v>55</v>
      </c>
      <c r="G14111">
        <v>5249881</v>
      </c>
      <c r="H14111">
        <v>1344482</v>
      </c>
      <c r="I14111" t="s">
        <v>22</v>
      </c>
      <c r="J14111">
        <v>89</v>
      </c>
      <c r="K14111">
        <v>3</v>
      </c>
      <c r="L14111">
        <v>1</v>
      </c>
      <c r="M14111" s="1">
        <v>44794</v>
      </c>
      <c r="N14111">
        <v>24</v>
      </c>
      <c r="O14111">
        <v>1</v>
      </c>
      <c r="P14111">
        <v>143</v>
      </c>
      <c r="Q14111">
        <v>1</v>
      </c>
      <c r="R14111" t="s">
        <v>22258</v>
      </c>
    </row>
    <row r="14112" spans="1:18" x14ac:dyDescent="0.35">
      <c r="A14112">
        <v>6.032152488058601E+17</v>
      </c>
      <c r="B14112" t="s">
        <v>22259</v>
      </c>
      <c r="C14112">
        <v>434485440</v>
      </c>
      <c r="D14112" t="s">
        <v>21400</v>
      </c>
      <c r="E14112" t="s">
        <v>44</v>
      </c>
      <c r="F14112" t="s">
        <v>98</v>
      </c>
      <c r="G14112">
        <v>525070354</v>
      </c>
      <c r="H14112">
        <v>13407199</v>
      </c>
      <c r="I14112" t="s">
        <v>22</v>
      </c>
      <c r="J14112">
        <v>100</v>
      </c>
      <c r="K14112">
        <v>90</v>
      </c>
      <c r="L14112">
        <v>0</v>
      </c>
      <c r="M14112" s="1"/>
      <c r="O14112">
        <v>103</v>
      </c>
      <c r="P14112">
        <v>252</v>
      </c>
      <c r="Q14112">
        <v>0</v>
      </c>
      <c r="R14112" t="s">
        <v>22260</v>
      </c>
    </row>
    <row r="14113" spans="1:18" x14ac:dyDescent="0.35">
      <c r="A14113">
        <v>6.2724960172304755E+17</v>
      </c>
      <c r="B14113" t="s">
        <v>22261</v>
      </c>
      <c r="C14113">
        <v>61133150</v>
      </c>
      <c r="D14113" t="s">
        <v>22262</v>
      </c>
      <c r="E14113" t="s">
        <v>33</v>
      </c>
      <c r="F14113" t="s">
        <v>173</v>
      </c>
      <c r="G14113">
        <v>52501621</v>
      </c>
      <c r="H14113">
        <v>13452043</v>
      </c>
      <c r="I14113" t="s">
        <v>22</v>
      </c>
      <c r="J14113">
        <v>100</v>
      </c>
      <c r="K14113">
        <v>4</v>
      </c>
      <c r="L14113">
        <v>2</v>
      </c>
      <c r="M14113" s="1">
        <v>44799</v>
      </c>
      <c r="N14113">
        <v>38</v>
      </c>
      <c r="O14113">
        <v>1</v>
      </c>
      <c r="P14113">
        <v>45</v>
      </c>
      <c r="Q14113">
        <v>2</v>
      </c>
      <c r="R14113" t="s">
        <v>22263</v>
      </c>
    </row>
    <row r="14114" spans="1:18" x14ac:dyDescent="0.35">
      <c r="A14114">
        <v>6.1575432633031194E+17</v>
      </c>
      <c r="B14114" t="s">
        <v>22264</v>
      </c>
      <c r="C14114">
        <v>500636</v>
      </c>
      <c r="D14114" t="s">
        <v>74</v>
      </c>
      <c r="E14114" t="s">
        <v>33</v>
      </c>
      <c r="F14114" t="s">
        <v>274</v>
      </c>
      <c r="G14114">
        <v>5249877</v>
      </c>
      <c r="H14114">
        <v>1340873</v>
      </c>
      <c r="I14114" t="s">
        <v>22</v>
      </c>
      <c r="J14114">
        <v>251</v>
      </c>
      <c r="K14114">
        <v>4</v>
      </c>
      <c r="L14114">
        <v>8</v>
      </c>
      <c r="M14114" s="1">
        <v>44814</v>
      </c>
      <c r="N14114">
        <v>117</v>
      </c>
      <c r="O14114">
        <v>1</v>
      </c>
      <c r="P14114">
        <v>319</v>
      </c>
      <c r="Q14114">
        <v>8</v>
      </c>
      <c r="R14114" t="s">
        <v>22265</v>
      </c>
    </row>
    <row r="14115" spans="1:18" x14ac:dyDescent="0.35">
      <c r="A14115">
        <v>6.0351436416662784E+17</v>
      </c>
      <c r="B14115" t="s">
        <v>22266</v>
      </c>
      <c r="C14115">
        <v>98716346</v>
      </c>
      <c r="D14115" t="s">
        <v>487</v>
      </c>
      <c r="E14115" t="s">
        <v>110</v>
      </c>
      <c r="F14115" t="s">
        <v>129</v>
      </c>
      <c r="G14115">
        <v>5249864</v>
      </c>
      <c r="H14115">
        <v>1332553</v>
      </c>
      <c r="I14115" t="s">
        <v>71</v>
      </c>
      <c r="J14115">
        <v>117</v>
      </c>
      <c r="K14115">
        <v>1</v>
      </c>
      <c r="L14115">
        <v>2</v>
      </c>
      <c r="M14115" s="1">
        <v>44731</v>
      </c>
      <c r="N14115">
        <v>28</v>
      </c>
      <c r="O14115">
        <v>6</v>
      </c>
      <c r="P14115">
        <v>200</v>
      </c>
      <c r="Q14115">
        <v>2</v>
      </c>
      <c r="R14115" t="s">
        <v>22267</v>
      </c>
    </row>
    <row r="14116" spans="1:18" x14ac:dyDescent="0.35">
      <c r="A14116">
        <v>6.1656337268025459E+17</v>
      </c>
      <c r="B14116" t="s">
        <v>22268</v>
      </c>
      <c r="C14116">
        <v>3646794</v>
      </c>
      <c r="D14116" t="s">
        <v>7838</v>
      </c>
      <c r="E14116" t="s">
        <v>20</v>
      </c>
      <c r="F14116" t="s">
        <v>21</v>
      </c>
      <c r="G14116">
        <v>525322</v>
      </c>
      <c r="H14116">
        <v>1341539</v>
      </c>
      <c r="I14116" t="s">
        <v>22</v>
      </c>
      <c r="J14116">
        <v>140</v>
      </c>
      <c r="K14116">
        <v>14</v>
      </c>
      <c r="L14116">
        <v>2</v>
      </c>
      <c r="M14116" s="1">
        <v>44827</v>
      </c>
      <c r="N14116">
        <v>38</v>
      </c>
      <c r="O14116">
        <v>1</v>
      </c>
      <c r="P14116">
        <v>21</v>
      </c>
      <c r="Q14116">
        <v>2</v>
      </c>
      <c r="R14116" t="s">
        <v>22269</v>
      </c>
    </row>
    <row r="14117" spans="1:18" x14ac:dyDescent="0.35">
      <c r="A14117">
        <v>6.2730960805571699E+17</v>
      </c>
      <c r="B14117" t="s">
        <v>22270</v>
      </c>
      <c r="C14117">
        <v>93826962</v>
      </c>
      <c r="D14117" t="s">
        <v>22271</v>
      </c>
      <c r="E14117" t="s">
        <v>504</v>
      </c>
      <c r="F14117" t="s">
        <v>6632</v>
      </c>
      <c r="G14117">
        <v>52561279</v>
      </c>
      <c r="H14117">
        <v>13509329</v>
      </c>
      <c r="I14117" t="s">
        <v>22</v>
      </c>
      <c r="J14117">
        <v>50</v>
      </c>
      <c r="K14117">
        <v>92</v>
      </c>
      <c r="L14117">
        <v>0</v>
      </c>
      <c r="M14117" s="1"/>
      <c r="O14117">
        <v>1</v>
      </c>
      <c r="P14117">
        <v>333</v>
      </c>
      <c r="Q14117">
        <v>0</v>
      </c>
      <c r="R14117" t="s">
        <v>30</v>
      </c>
    </row>
    <row r="14118" spans="1:18" x14ac:dyDescent="0.35">
      <c r="A14118">
        <v>6.0365649932192858E+17</v>
      </c>
      <c r="B14118" t="s">
        <v>22272</v>
      </c>
      <c r="C14118">
        <v>41642714</v>
      </c>
      <c r="D14118" t="s">
        <v>1512</v>
      </c>
      <c r="E14118" t="s">
        <v>20</v>
      </c>
      <c r="F14118" t="s">
        <v>424</v>
      </c>
      <c r="G14118">
        <v>5255868</v>
      </c>
      <c r="H14118">
        <v>1341338</v>
      </c>
      <c r="I14118" t="s">
        <v>22</v>
      </c>
      <c r="J14118">
        <v>194</v>
      </c>
      <c r="K14118">
        <v>3</v>
      </c>
      <c r="L14118">
        <v>9</v>
      </c>
      <c r="M14118" s="1">
        <v>44850</v>
      </c>
      <c r="N14118">
        <v>123</v>
      </c>
      <c r="O14118">
        <v>1</v>
      </c>
      <c r="P14118">
        <v>84</v>
      </c>
      <c r="Q14118">
        <v>9</v>
      </c>
      <c r="R14118" t="s">
        <v>22273</v>
      </c>
    </row>
    <row r="14119" spans="1:18" x14ac:dyDescent="0.35">
      <c r="A14119">
        <v>6.2793719836520742E+17</v>
      </c>
      <c r="B14119" t="s">
        <v>22274</v>
      </c>
      <c r="C14119">
        <v>52455568</v>
      </c>
      <c r="D14119" t="s">
        <v>22275</v>
      </c>
      <c r="E14119" t="s">
        <v>106</v>
      </c>
      <c r="F14119" t="s">
        <v>263</v>
      </c>
      <c r="G14119">
        <v>5248112</v>
      </c>
      <c r="H14119">
        <v>1336235</v>
      </c>
      <c r="I14119" t="s">
        <v>71</v>
      </c>
      <c r="J14119">
        <v>41</v>
      </c>
      <c r="K14119">
        <v>5</v>
      </c>
      <c r="L14119">
        <v>3</v>
      </c>
      <c r="M14119" s="1">
        <v>44862</v>
      </c>
      <c r="N14119">
        <v>50</v>
      </c>
      <c r="O14119">
        <v>1</v>
      </c>
      <c r="P14119">
        <v>6</v>
      </c>
      <c r="Q14119">
        <v>3</v>
      </c>
      <c r="R14119" t="s">
        <v>22276</v>
      </c>
    </row>
    <row r="14120" spans="1:18" x14ac:dyDescent="0.35">
      <c r="A14120">
        <v>6.1669129652118182E+17</v>
      </c>
      <c r="B14120" t="s">
        <v>22277</v>
      </c>
      <c r="C14120">
        <v>14499326</v>
      </c>
      <c r="D14120" t="s">
        <v>22278</v>
      </c>
      <c r="E14120" t="s">
        <v>20</v>
      </c>
      <c r="F14120" t="s">
        <v>29</v>
      </c>
      <c r="G14120">
        <v>52551727</v>
      </c>
      <c r="H14120">
        <v>13412301</v>
      </c>
      <c r="I14120" t="s">
        <v>22</v>
      </c>
      <c r="J14120">
        <v>309</v>
      </c>
      <c r="K14120">
        <v>4</v>
      </c>
      <c r="L14120">
        <v>2</v>
      </c>
      <c r="M14120" s="1">
        <v>44784</v>
      </c>
      <c r="N14120">
        <v>43</v>
      </c>
      <c r="O14120">
        <v>1</v>
      </c>
      <c r="P14120">
        <v>86</v>
      </c>
      <c r="Q14120">
        <v>2</v>
      </c>
      <c r="R14120" t="s">
        <v>22279</v>
      </c>
    </row>
    <row r="14121" spans="1:18" x14ac:dyDescent="0.35">
      <c r="A14121">
        <v>6.0375868938314624E+17</v>
      </c>
      <c r="B14121" t="s">
        <v>22280</v>
      </c>
      <c r="C14121">
        <v>150446182</v>
      </c>
      <c r="D14121" t="s">
        <v>22281</v>
      </c>
      <c r="E14121" t="s">
        <v>44</v>
      </c>
      <c r="F14121" t="s">
        <v>78</v>
      </c>
      <c r="G14121">
        <v>52537</v>
      </c>
      <c r="H14121">
        <v>1337648</v>
      </c>
      <c r="I14121" t="s">
        <v>22</v>
      </c>
      <c r="J14121">
        <v>126</v>
      </c>
      <c r="K14121">
        <v>5</v>
      </c>
      <c r="L14121">
        <v>4</v>
      </c>
      <c r="M14121" s="1">
        <v>44904</v>
      </c>
      <c r="N14121">
        <v>60</v>
      </c>
      <c r="O14121">
        <v>1</v>
      </c>
      <c r="P14121">
        <v>359</v>
      </c>
      <c r="Q14121">
        <v>4</v>
      </c>
      <c r="R14121" t="s">
        <v>22282</v>
      </c>
    </row>
    <row r="14122" spans="1:18" x14ac:dyDescent="0.35">
      <c r="A14122">
        <v>6.1722764058321805E+17</v>
      </c>
      <c r="B14122" t="s">
        <v>22283</v>
      </c>
      <c r="C14122">
        <v>141275264</v>
      </c>
      <c r="D14122" t="s">
        <v>4896</v>
      </c>
      <c r="E14122" t="s">
        <v>69</v>
      </c>
      <c r="F14122" t="s">
        <v>15245</v>
      </c>
      <c r="G14122">
        <v>5244743</v>
      </c>
      <c r="H14122">
        <v>1356949</v>
      </c>
      <c r="I14122" t="s">
        <v>71</v>
      </c>
      <c r="J14122">
        <v>37</v>
      </c>
      <c r="K14122">
        <v>1</v>
      </c>
      <c r="L14122">
        <v>30</v>
      </c>
      <c r="M14122" s="1">
        <v>44904</v>
      </c>
      <c r="N14122">
        <v>542</v>
      </c>
      <c r="O14122">
        <v>1</v>
      </c>
      <c r="P14122">
        <v>363</v>
      </c>
      <c r="Q14122">
        <v>30</v>
      </c>
      <c r="R14122" t="s">
        <v>22284</v>
      </c>
    </row>
    <row r="14123" spans="1:18" x14ac:dyDescent="0.35">
      <c r="A14123">
        <v>6.2795722059158374E+17</v>
      </c>
      <c r="B14123" t="s">
        <v>22285</v>
      </c>
      <c r="C14123">
        <v>3668022</v>
      </c>
      <c r="D14123" t="s">
        <v>7155</v>
      </c>
      <c r="E14123" t="s">
        <v>44</v>
      </c>
      <c r="F14123" t="s">
        <v>98</v>
      </c>
      <c r="G14123">
        <v>5252416</v>
      </c>
      <c r="H14123">
        <v>1339812</v>
      </c>
      <c r="I14123" t="s">
        <v>22</v>
      </c>
      <c r="J14123">
        <v>180</v>
      </c>
      <c r="K14123">
        <v>1</v>
      </c>
      <c r="L14123">
        <v>8</v>
      </c>
      <c r="M14123" s="1">
        <v>44766</v>
      </c>
      <c r="N14123">
        <v>122</v>
      </c>
      <c r="O14123">
        <v>1</v>
      </c>
      <c r="P14123">
        <v>210</v>
      </c>
      <c r="Q14123">
        <v>8</v>
      </c>
      <c r="R14123" t="s">
        <v>22286</v>
      </c>
    </row>
    <row r="14124" spans="1:18" x14ac:dyDescent="0.35">
      <c r="A14124">
        <v>6.0410294379571597E+17</v>
      </c>
      <c r="B14124" t="s">
        <v>22287</v>
      </c>
      <c r="C14124">
        <v>423952400</v>
      </c>
      <c r="D14124" t="s">
        <v>22026</v>
      </c>
      <c r="E14124" t="s">
        <v>20</v>
      </c>
      <c r="F14124" t="s">
        <v>40</v>
      </c>
      <c r="G14124">
        <v>5253372</v>
      </c>
      <c r="H14124">
        <v>1343248</v>
      </c>
      <c r="I14124" t="s">
        <v>71</v>
      </c>
      <c r="J14124">
        <v>45</v>
      </c>
      <c r="K14124">
        <v>1</v>
      </c>
      <c r="L14124">
        <v>1</v>
      </c>
      <c r="M14124" s="1">
        <v>44882</v>
      </c>
      <c r="N14124">
        <v>86</v>
      </c>
      <c r="O14124">
        <v>3</v>
      </c>
      <c r="P14124">
        <v>133</v>
      </c>
      <c r="Q14124">
        <v>1</v>
      </c>
      <c r="R14124" t="s">
        <v>22288</v>
      </c>
    </row>
    <row r="14125" spans="1:18" x14ac:dyDescent="0.35">
      <c r="A14125">
        <v>6.2799361419912358E+17</v>
      </c>
      <c r="B14125" t="s">
        <v>22289</v>
      </c>
      <c r="C14125">
        <v>369958333</v>
      </c>
      <c r="D14125" t="s">
        <v>530</v>
      </c>
      <c r="E14125" t="s">
        <v>106</v>
      </c>
      <c r="F14125" t="s">
        <v>263</v>
      </c>
      <c r="G14125">
        <v>5248149871826172</v>
      </c>
      <c r="H14125">
        <v>133460693359375</v>
      </c>
      <c r="I14125" t="s">
        <v>22</v>
      </c>
      <c r="J14125">
        <v>152</v>
      </c>
      <c r="K14125">
        <v>1</v>
      </c>
      <c r="L14125">
        <v>15</v>
      </c>
      <c r="M14125" s="1">
        <v>44886</v>
      </c>
      <c r="N14125">
        <v>230</v>
      </c>
      <c r="O14125">
        <v>4</v>
      </c>
      <c r="P14125">
        <v>331</v>
      </c>
      <c r="Q14125">
        <v>15</v>
      </c>
      <c r="R14125" t="s">
        <v>22290</v>
      </c>
    </row>
    <row r="14126" spans="1:18" x14ac:dyDescent="0.35">
      <c r="A14126">
        <v>6.2800826537985459E+17</v>
      </c>
      <c r="B14126" t="s">
        <v>22291</v>
      </c>
      <c r="C14126">
        <v>449692327</v>
      </c>
      <c r="D14126" t="s">
        <v>22292</v>
      </c>
      <c r="E14126" t="s">
        <v>44</v>
      </c>
      <c r="F14126" t="s">
        <v>98</v>
      </c>
      <c r="G14126">
        <v>5251239</v>
      </c>
      <c r="H14126">
        <v>1341599</v>
      </c>
      <c r="I14126" t="s">
        <v>22</v>
      </c>
      <c r="J14126">
        <v>116</v>
      </c>
      <c r="K14126">
        <v>92</v>
      </c>
      <c r="L14126">
        <v>0</v>
      </c>
      <c r="M14126" s="1"/>
      <c r="O14126">
        <v>20</v>
      </c>
      <c r="P14126">
        <v>285</v>
      </c>
      <c r="Q14126">
        <v>0</v>
      </c>
      <c r="R14126" t="s">
        <v>30</v>
      </c>
    </row>
    <row r="14127" spans="1:18" x14ac:dyDescent="0.35">
      <c r="A14127">
        <v>6.1730345665980326E+17</v>
      </c>
      <c r="B14127" t="s">
        <v>22293</v>
      </c>
      <c r="C14127">
        <v>445357816</v>
      </c>
      <c r="D14127" t="s">
        <v>1744</v>
      </c>
      <c r="E14127" t="s">
        <v>44</v>
      </c>
      <c r="F14127" t="s">
        <v>78</v>
      </c>
      <c r="G14127">
        <v>525283</v>
      </c>
      <c r="H14127">
        <v>1338724</v>
      </c>
      <c r="I14127" t="s">
        <v>22</v>
      </c>
      <c r="J14127">
        <v>180</v>
      </c>
      <c r="K14127">
        <v>1</v>
      </c>
      <c r="L14127">
        <v>2</v>
      </c>
      <c r="M14127" s="1">
        <v>44744</v>
      </c>
      <c r="N14127">
        <v>33</v>
      </c>
      <c r="O14127">
        <v>1</v>
      </c>
      <c r="P14127">
        <v>0</v>
      </c>
      <c r="Q14127">
        <v>2</v>
      </c>
      <c r="R14127" t="s">
        <v>22294</v>
      </c>
    </row>
    <row r="14128" spans="1:18" x14ac:dyDescent="0.35">
      <c r="A14128">
        <v>6.0410317331405338E+17</v>
      </c>
      <c r="B14128" t="s">
        <v>22295</v>
      </c>
      <c r="C14128">
        <v>423952400</v>
      </c>
      <c r="D14128" t="s">
        <v>22026</v>
      </c>
      <c r="E14128" t="s">
        <v>20</v>
      </c>
      <c r="F14128" t="s">
        <v>40</v>
      </c>
      <c r="G14128">
        <v>5253491</v>
      </c>
      <c r="H14128">
        <v>1343242</v>
      </c>
      <c r="I14128" t="s">
        <v>71</v>
      </c>
      <c r="J14128">
        <v>68</v>
      </c>
      <c r="K14128">
        <v>1</v>
      </c>
      <c r="L14128">
        <v>16</v>
      </c>
      <c r="M14128" s="1">
        <v>44883</v>
      </c>
      <c r="N14128">
        <v>192</v>
      </c>
      <c r="O14128">
        <v>3</v>
      </c>
      <c r="P14128">
        <v>13</v>
      </c>
      <c r="Q14128">
        <v>16</v>
      </c>
      <c r="R14128" t="s">
        <v>22288</v>
      </c>
    </row>
    <row r="14129" spans="1:18" x14ac:dyDescent="0.35">
      <c r="A14129">
        <v>6.0420326749115149E+17</v>
      </c>
      <c r="B14129" t="s">
        <v>22296</v>
      </c>
      <c r="C14129">
        <v>454108197</v>
      </c>
      <c r="D14129" t="s">
        <v>528</v>
      </c>
      <c r="E14129" t="s">
        <v>20</v>
      </c>
      <c r="F14129" t="s">
        <v>29</v>
      </c>
      <c r="G14129">
        <v>5254374</v>
      </c>
      <c r="H14129">
        <v>134116</v>
      </c>
      <c r="I14129" t="s">
        <v>22</v>
      </c>
      <c r="J14129">
        <v>129</v>
      </c>
      <c r="K14129">
        <v>3</v>
      </c>
      <c r="L14129">
        <v>37</v>
      </c>
      <c r="M14129" s="1">
        <v>44901</v>
      </c>
      <c r="N14129">
        <v>534</v>
      </c>
      <c r="O14129">
        <v>5</v>
      </c>
      <c r="P14129">
        <v>356</v>
      </c>
      <c r="Q14129">
        <v>37</v>
      </c>
      <c r="R14129" t="s">
        <v>22297</v>
      </c>
    </row>
    <row r="14130" spans="1:18" x14ac:dyDescent="0.35">
      <c r="A14130">
        <v>6.173584299286336E+17</v>
      </c>
      <c r="B14130" t="s">
        <v>22298</v>
      </c>
      <c r="C14130">
        <v>219190447</v>
      </c>
      <c r="D14130" t="s">
        <v>1465</v>
      </c>
      <c r="E14130" t="s">
        <v>20</v>
      </c>
      <c r="F14130" t="s">
        <v>965</v>
      </c>
      <c r="G14130">
        <v>52583771</v>
      </c>
      <c r="H14130">
        <v>1337419</v>
      </c>
      <c r="I14130" t="s">
        <v>22</v>
      </c>
      <c r="J14130">
        <v>207</v>
      </c>
      <c r="K14130">
        <v>2</v>
      </c>
      <c r="L14130">
        <v>8</v>
      </c>
      <c r="M14130" s="1">
        <v>44863</v>
      </c>
      <c r="N14130">
        <v>121</v>
      </c>
      <c r="O14130">
        <v>1</v>
      </c>
      <c r="P14130">
        <v>25</v>
      </c>
      <c r="Q14130">
        <v>8</v>
      </c>
      <c r="R14130" t="s">
        <v>22299</v>
      </c>
    </row>
    <row r="14131" spans="1:18" x14ac:dyDescent="0.35">
      <c r="A14131">
        <v>6.2801126576492211E+17</v>
      </c>
      <c r="B14131" t="s">
        <v>22300</v>
      </c>
      <c r="C14131">
        <v>154287654</v>
      </c>
      <c r="D14131" t="s">
        <v>661</v>
      </c>
      <c r="E14131" t="s">
        <v>20</v>
      </c>
      <c r="F14131" t="s">
        <v>102</v>
      </c>
      <c r="G14131">
        <v>525432</v>
      </c>
      <c r="H14131">
        <v>1341755</v>
      </c>
      <c r="I14131" t="s">
        <v>22</v>
      </c>
      <c r="J14131">
        <v>315</v>
      </c>
      <c r="K14131">
        <v>5</v>
      </c>
      <c r="L14131">
        <v>3</v>
      </c>
      <c r="M14131" s="1">
        <v>44867</v>
      </c>
      <c r="N14131">
        <v>63</v>
      </c>
      <c r="O14131">
        <v>1</v>
      </c>
      <c r="P14131">
        <v>34</v>
      </c>
      <c r="Q14131">
        <v>3</v>
      </c>
      <c r="R14131" t="s">
        <v>22301</v>
      </c>
    </row>
    <row r="14132" spans="1:18" x14ac:dyDescent="0.35">
      <c r="A14132">
        <v>6.0421381350084275E+17</v>
      </c>
      <c r="B14132" t="s">
        <v>22302</v>
      </c>
      <c r="C14132">
        <v>453598085</v>
      </c>
      <c r="D14132" t="s">
        <v>2140</v>
      </c>
      <c r="E14132" t="s">
        <v>69</v>
      </c>
      <c r="F14132" t="s">
        <v>224</v>
      </c>
      <c r="G14132">
        <v>524535</v>
      </c>
      <c r="H14132">
        <v>1350457</v>
      </c>
      <c r="I14132" t="s">
        <v>22</v>
      </c>
      <c r="J14132">
        <v>85</v>
      </c>
      <c r="K14132">
        <v>3</v>
      </c>
      <c r="L14132">
        <v>8</v>
      </c>
      <c r="M14132" s="1">
        <v>44791</v>
      </c>
      <c r="N14132">
        <v>127</v>
      </c>
      <c r="O14132">
        <v>1</v>
      </c>
      <c r="P14132">
        <v>148</v>
      </c>
      <c r="Q14132">
        <v>8</v>
      </c>
      <c r="R14132" t="s">
        <v>22303</v>
      </c>
    </row>
    <row r="14133" spans="1:18" x14ac:dyDescent="0.35">
      <c r="A14133">
        <v>6.2801472522953574E+17</v>
      </c>
      <c r="B14133" t="s">
        <v>22304</v>
      </c>
      <c r="C14133">
        <v>254085494</v>
      </c>
      <c r="D14133" t="s">
        <v>1187</v>
      </c>
      <c r="E14133" t="s">
        <v>20</v>
      </c>
      <c r="F14133" t="s">
        <v>102</v>
      </c>
      <c r="G14133">
        <v>5254257</v>
      </c>
      <c r="H14133">
        <v>1341298</v>
      </c>
      <c r="I14133" t="s">
        <v>71</v>
      </c>
      <c r="J14133">
        <v>100</v>
      </c>
      <c r="K14133">
        <v>14</v>
      </c>
      <c r="L14133">
        <v>0</v>
      </c>
      <c r="M14133" s="1"/>
      <c r="O14133">
        <v>2</v>
      </c>
      <c r="P14133">
        <v>0</v>
      </c>
      <c r="Q14133">
        <v>0</v>
      </c>
      <c r="R14133" t="s">
        <v>22305</v>
      </c>
    </row>
    <row r="14134" spans="1:18" x14ac:dyDescent="0.35">
      <c r="A14134">
        <v>6.1784272479399014E+17</v>
      </c>
      <c r="B14134" t="s">
        <v>22306</v>
      </c>
      <c r="C14134">
        <v>45133591</v>
      </c>
      <c r="D14134" t="s">
        <v>215</v>
      </c>
      <c r="E14134" t="s">
        <v>48</v>
      </c>
      <c r="F14134" t="s">
        <v>49</v>
      </c>
      <c r="G14134">
        <v>5248404</v>
      </c>
      <c r="H14134">
        <v>1343585</v>
      </c>
      <c r="I14134" t="s">
        <v>22</v>
      </c>
      <c r="J14134">
        <v>130</v>
      </c>
      <c r="K14134">
        <v>3</v>
      </c>
      <c r="L14134">
        <v>5</v>
      </c>
      <c r="M14134" s="1">
        <v>44736</v>
      </c>
      <c r="N14134">
        <v>72</v>
      </c>
      <c r="O14134">
        <v>3</v>
      </c>
      <c r="P14134">
        <v>1</v>
      </c>
      <c r="Q14134">
        <v>5</v>
      </c>
      <c r="R14134" t="s">
        <v>13424</v>
      </c>
    </row>
    <row r="14135" spans="1:18" x14ac:dyDescent="0.35">
      <c r="A14135">
        <v>6.1807607435867546E+17</v>
      </c>
      <c r="B14135" t="s">
        <v>22307</v>
      </c>
      <c r="C14135">
        <v>457135181</v>
      </c>
      <c r="D14135" t="s">
        <v>6966</v>
      </c>
      <c r="E14135" t="s">
        <v>20</v>
      </c>
      <c r="F14135" t="s">
        <v>40</v>
      </c>
      <c r="G14135">
        <v>5253006</v>
      </c>
      <c r="H14135">
        <v>1343157</v>
      </c>
      <c r="I14135" t="s">
        <v>22</v>
      </c>
      <c r="J14135">
        <v>281</v>
      </c>
      <c r="K14135">
        <v>4</v>
      </c>
      <c r="L14135">
        <v>7</v>
      </c>
      <c r="M14135" s="1">
        <v>44893</v>
      </c>
      <c r="N14135">
        <v>114</v>
      </c>
      <c r="O14135">
        <v>1</v>
      </c>
      <c r="P14135">
        <v>147</v>
      </c>
      <c r="Q14135">
        <v>7</v>
      </c>
      <c r="R14135" t="s">
        <v>22308</v>
      </c>
    </row>
    <row r="14136" spans="1:18" x14ac:dyDescent="0.35">
      <c r="A14136">
        <v>6.0423220466811379E+17</v>
      </c>
      <c r="B14136" t="s">
        <v>22309</v>
      </c>
      <c r="C14136">
        <v>111389097</v>
      </c>
      <c r="D14136" t="s">
        <v>125</v>
      </c>
      <c r="E14136" t="s">
        <v>44</v>
      </c>
      <c r="F14136" t="s">
        <v>799</v>
      </c>
      <c r="G14136">
        <v>5254602</v>
      </c>
      <c r="H14136">
        <v>1334565</v>
      </c>
      <c r="I14136" t="s">
        <v>71</v>
      </c>
      <c r="J14136">
        <v>30</v>
      </c>
      <c r="K14136">
        <v>13</v>
      </c>
      <c r="L14136">
        <v>0</v>
      </c>
      <c r="M14136" s="1"/>
      <c r="O14136">
        <v>1</v>
      </c>
      <c r="P14136">
        <v>250</v>
      </c>
      <c r="Q14136">
        <v>0</v>
      </c>
      <c r="R14136" t="s">
        <v>22310</v>
      </c>
    </row>
    <row r="14137" spans="1:18" x14ac:dyDescent="0.35">
      <c r="A14137">
        <v>6.1819032734435725E+17</v>
      </c>
      <c r="B14137" t="s">
        <v>22311</v>
      </c>
      <c r="C14137">
        <v>224691394</v>
      </c>
      <c r="D14137" t="s">
        <v>13571</v>
      </c>
      <c r="E14137" t="s">
        <v>20</v>
      </c>
      <c r="F14137" t="s">
        <v>849</v>
      </c>
      <c r="G14137">
        <v>5255369</v>
      </c>
      <c r="H14137">
        <v>1343858</v>
      </c>
      <c r="I14137" t="s">
        <v>22</v>
      </c>
      <c r="J14137">
        <v>121</v>
      </c>
      <c r="K14137">
        <v>1</v>
      </c>
      <c r="L14137">
        <v>30</v>
      </c>
      <c r="M14137" s="1">
        <v>44915</v>
      </c>
      <c r="N14137">
        <v>400</v>
      </c>
      <c r="O14137">
        <v>11</v>
      </c>
      <c r="P14137">
        <v>1</v>
      </c>
      <c r="Q14137">
        <v>30</v>
      </c>
      <c r="R14137" t="s">
        <v>22312</v>
      </c>
    </row>
    <row r="14138" spans="1:18" x14ac:dyDescent="0.35">
      <c r="A14138">
        <v>6.2803424088050278E+17</v>
      </c>
      <c r="B14138" t="s">
        <v>22313</v>
      </c>
      <c r="C14138">
        <v>254085494</v>
      </c>
      <c r="D14138" t="s">
        <v>1187</v>
      </c>
      <c r="E14138" t="s">
        <v>20</v>
      </c>
      <c r="F14138" t="s">
        <v>21</v>
      </c>
      <c r="G14138">
        <v>5254069</v>
      </c>
      <c r="H14138">
        <v>1341135</v>
      </c>
      <c r="I14138" t="s">
        <v>71</v>
      </c>
      <c r="J14138">
        <v>100</v>
      </c>
      <c r="K14138">
        <v>14</v>
      </c>
      <c r="L14138">
        <v>1</v>
      </c>
      <c r="M14138" s="1">
        <v>44804</v>
      </c>
      <c r="N14138">
        <v>26</v>
      </c>
      <c r="O14138">
        <v>2</v>
      </c>
      <c r="P14138">
        <v>0</v>
      </c>
      <c r="Q14138">
        <v>1</v>
      </c>
      <c r="R14138" t="s">
        <v>22305</v>
      </c>
    </row>
    <row r="14139" spans="1:18" x14ac:dyDescent="0.35">
      <c r="A14139">
        <v>6.0475194186808934E+17</v>
      </c>
      <c r="B14139" t="s">
        <v>22314</v>
      </c>
      <c r="C14139">
        <v>22466362</v>
      </c>
      <c r="D14139" t="s">
        <v>423</v>
      </c>
      <c r="E14139" t="s">
        <v>106</v>
      </c>
      <c r="F14139" t="s">
        <v>117</v>
      </c>
      <c r="G14139">
        <v>5249265</v>
      </c>
      <c r="H14139">
        <v>1335522</v>
      </c>
      <c r="I14139" t="s">
        <v>71</v>
      </c>
      <c r="J14139">
        <v>45</v>
      </c>
      <c r="K14139">
        <v>1</v>
      </c>
      <c r="L14139">
        <v>24</v>
      </c>
      <c r="M14139" s="1">
        <v>44885</v>
      </c>
      <c r="N14139">
        <v>383</v>
      </c>
      <c r="O14139">
        <v>1</v>
      </c>
      <c r="P14139">
        <v>23</v>
      </c>
      <c r="Q14139">
        <v>24</v>
      </c>
      <c r="R14139" t="s">
        <v>22315</v>
      </c>
    </row>
    <row r="14140" spans="1:18" x14ac:dyDescent="0.35">
      <c r="A14140">
        <v>6.2805882638472371E+17</v>
      </c>
      <c r="B14140" t="s">
        <v>22316</v>
      </c>
      <c r="C14140">
        <v>10669110</v>
      </c>
      <c r="D14140" t="s">
        <v>1826</v>
      </c>
      <c r="E14140" t="s">
        <v>110</v>
      </c>
      <c r="F14140" t="s">
        <v>1146</v>
      </c>
      <c r="G14140">
        <v>52519325</v>
      </c>
      <c r="H14140">
        <v>13286934</v>
      </c>
      <c r="I14140" t="s">
        <v>22</v>
      </c>
      <c r="J14140">
        <v>45</v>
      </c>
      <c r="K14140">
        <v>95</v>
      </c>
      <c r="L14140">
        <v>0</v>
      </c>
      <c r="M14140" s="1"/>
      <c r="O14140">
        <v>2</v>
      </c>
      <c r="P14140">
        <v>202</v>
      </c>
      <c r="Q14140">
        <v>0</v>
      </c>
      <c r="R14140" t="s">
        <v>30</v>
      </c>
    </row>
    <row r="14141" spans="1:18" x14ac:dyDescent="0.35">
      <c r="A14141">
        <v>6.1853035016693299E+17</v>
      </c>
      <c r="B14141" t="s">
        <v>22317</v>
      </c>
      <c r="C14141">
        <v>7016457</v>
      </c>
      <c r="D14141" t="s">
        <v>215</v>
      </c>
      <c r="E14141" t="s">
        <v>20</v>
      </c>
      <c r="F14141" t="s">
        <v>40</v>
      </c>
      <c r="G14141">
        <v>525367</v>
      </c>
      <c r="H14141">
        <v>1342611</v>
      </c>
      <c r="I14141" t="s">
        <v>71</v>
      </c>
      <c r="J14141">
        <v>97</v>
      </c>
      <c r="K14141">
        <v>1</v>
      </c>
      <c r="L14141">
        <v>5</v>
      </c>
      <c r="M14141" s="1">
        <v>44864</v>
      </c>
      <c r="N14141">
        <v>83</v>
      </c>
      <c r="O14141">
        <v>1</v>
      </c>
      <c r="P14141">
        <v>18</v>
      </c>
      <c r="Q14141">
        <v>5</v>
      </c>
      <c r="R14141" t="s">
        <v>22318</v>
      </c>
    </row>
    <row r="14142" spans="1:18" x14ac:dyDescent="0.35">
      <c r="A14142">
        <v>6.0480831826661952E+17</v>
      </c>
      <c r="B14142" t="s">
        <v>22319</v>
      </c>
      <c r="C14142">
        <v>92438763</v>
      </c>
      <c r="D14142" t="s">
        <v>3722</v>
      </c>
      <c r="E14142" t="s">
        <v>44</v>
      </c>
      <c r="F14142" t="s">
        <v>287</v>
      </c>
      <c r="G14142">
        <v>525009</v>
      </c>
      <c r="H14142">
        <v>1337008</v>
      </c>
      <c r="I14142" t="s">
        <v>22</v>
      </c>
      <c r="J14142">
        <v>63</v>
      </c>
      <c r="K14142">
        <v>180</v>
      </c>
      <c r="L14142">
        <v>0</v>
      </c>
      <c r="M14142" s="1"/>
      <c r="O14142">
        <v>1</v>
      </c>
      <c r="P14142">
        <v>84</v>
      </c>
      <c r="Q14142">
        <v>0</v>
      </c>
      <c r="R14142" t="s">
        <v>30</v>
      </c>
    </row>
    <row r="14143" spans="1:18" x14ac:dyDescent="0.35">
      <c r="A14143">
        <v>6.0497754422460301E+17</v>
      </c>
      <c r="B14143" t="s">
        <v>22320</v>
      </c>
      <c r="C14143">
        <v>64334990</v>
      </c>
      <c r="D14143" t="s">
        <v>2081</v>
      </c>
      <c r="E14143" t="s">
        <v>48</v>
      </c>
      <c r="F14143" t="s">
        <v>309</v>
      </c>
      <c r="G14143">
        <v>5248092</v>
      </c>
      <c r="H14143">
        <v>1343348</v>
      </c>
      <c r="I14143" t="s">
        <v>22</v>
      </c>
      <c r="J14143">
        <v>152</v>
      </c>
      <c r="K14143">
        <v>2</v>
      </c>
      <c r="L14143">
        <v>8</v>
      </c>
      <c r="M14143" s="1">
        <v>44804</v>
      </c>
      <c r="N14143">
        <v>106</v>
      </c>
      <c r="O14143">
        <v>1</v>
      </c>
      <c r="P14143">
        <v>19</v>
      </c>
      <c r="Q14143">
        <v>8</v>
      </c>
      <c r="R14143" t="s">
        <v>22321</v>
      </c>
    </row>
    <row r="14144" spans="1:18" x14ac:dyDescent="0.35">
      <c r="A14144">
        <v>6.1853205748023718E+17</v>
      </c>
      <c r="B14144" t="s">
        <v>22322</v>
      </c>
      <c r="C14144">
        <v>54358367</v>
      </c>
      <c r="D14144" t="s">
        <v>22323</v>
      </c>
      <c r="E14144" t="s">
        <v>33</v>
      </c>
      <c r="F14144" t="s">
        <v>517</v>
      </c>
      <c r="G14144">
        <v>5251909</v>
      </c>
      <c r="H14144">
        <v>1344554</v>
      </c>
      <c r="I14144" t="s">
        <v>71</v>
      </c>
      <c r="J14144">
        <v>300</v>
      </c>
      <c r="K14144">
        <v>1</v>
      </c>
      <c r="L14144">
        <v>0</v>
      </c>
      <c r="M14144" s="1"/>
      <c r="O14144">
        <v>1</v>
      </c>
      <c r="P14144">
        <v>358</v>
      </c>
      <c r="Q14144">
        <v>0</v>
      </c>
      <c r="R14144" t="s">
        <v>22324</v>
      </c>
    </row>
    <row r="14145" spans="1:18" x14ac:dyDescent="0.35">
      <c r="A14145">
        <v>6.2838026901599104E+17</v>
      </c>
      <c r="B14145" t="s">
        <v>22325</v>
      </c>
      <c r="C14145">
        <v>153105263</v>
      </c>
      <c r="D14145" t="s">
        <v>604</v>
      </c>
      <c r="E14145" t="s">
        <v>44</v>
      </c>
      <c r="F14145" t="s">
        <v>142</v>
      </c>
      <c r="G14145">
        <v>5250888</v>
      </c>
      <c r="H14145">
        <v>1338614</v>
      </c>
      <c r="I14145" t="s">
        <v>71</v>
      </c>
      <c r="J14145">
        <v>99</v>
      </c>
      <c r="K14145">
        <v>1</v>
      </c>
      <c r="L14145">
        <v>17</v>
      </c>
      <c r="M14145" s="1">
        <v>44899</v>
      </c>
      <c r="N14145">
        <v>313</v>
      </c>
      <c r="O14145">
        <v>1</v>
      </c>
      <c r="P14145">
        <v>172</v>
      </c>
      <c r="Q14145">
        <v>17</v>
      </c>
      <c r="R14145" t="s">
        <v>22326</v>
      </c>
    </row>
    <row r="14146" spans="1:18" x14ac:dyDescent="0.35">
      <c r="A14146">
        <v>6.0545012512042163E+17</v>
      </c>
      <c r="B14146" t="s">
        <v>22327</v>
      </c>
      <c r="C14146">
        <v>234930165</v>
      </c>
      <c r="D14146" t="s">
        <v>14160</v>
      </c>
      <c r="E14146" t="s">
        <v>33</v>
      </c>
      <c r="F14146" t="s">
        <v>517</v>
      </c>
      <c r="G14146">
        <v>5252285</v>
      </c>
      <c r="H14146">
        <v>1344715</v>
      </c>
      <c r="I14146" t="s">
        <v>22</v>
      </c>
      <c r="J14146">
        <v>191</v>
      </c>
      <c r="K14146">
        <v>2</v>
      </c>
      <c r="L14146">
        <v>16</v>
      </c>
      <c r="M14146" s="1">
        <v>44861</v>
      </c>
      <c r="N14146">
        <v>210</v>
      </c>
      <c r="O14146">
        <v>3</v>
      </c>
      <c r="P14146">
        <v>243</v>
      </c>
      <c r="Q14146">
        <v>16</v>
      </c>
      <c r="R14146" t="s">
        <v>22328</v>
      </c>
    </row>
    <row r="14147" spans="1:18" x14ac:dyDescent="0.35">
      <c r="A14147">
        <v>6.286432398421079E+17</v>
      </c>
      <c r="B14147" t="s">
        <v>22329</v>
      </c>
      <c r="C14147">
        <v>6518882</v>
      </c>
      <c r="D14147" t="s">
        <v>325</v>
      </c>
      <c r="E14147" t="s">
        <v>504</v>
      </c>
      <c r="F14147" t="s">
        <v>1711</v>
      </c>
      <c r="G14147">
        <v>524936</v>
      </c>
      <c r="H14147">
        <v>1348501</v>
      </c>
      <c r="I14147" t="s">
        <v>22</v>
      </c>
      <c r="J14147">
        <v>120</v>
      </c>
      <c r="K14147">
        <v>2</v>
      </c>
      <c r="L14147">
        <v>1</v>
      </c>
      <c r="M14147" s="1">
        <v>44780</v>
      </c>
      <c r="N14147">
        <v>22</v>
      </c>
      <c r="O14147">
        <v>1</v>
      </c>
      <c r="P14147">
        <v>0</v>
      </c>
      <c r="Q14147">
        <v>1</v>
      </c>
      <c r="R14147" t="s">
        <v>22330</v>
      </c>
    </row>
    <row r="14148" spans="1:18" x14ac:dyDescent="0.35">
      <c r="A14148">
        <v>6.1856801254502259E+17</v>
      </c>
      <c r="B14148" t="s">
        <v>22331</v>
      </c>
      <c r="C14148">
        <v>3634831</v>
      </c>
      <c r="D14148" t="s">
        <v>1630</v>
      </c>
      <c r="E14148" t="s">
        <v>20</v>
      </c>
      <c r="F14148" t="s">
        <v>21</v>
      </c>
      <c r="G14148">
        <v>5253223</v>
      </c>
      <c r="H14148">
        <v>1341249</v>
      </c>
      <c r="I14148" t="s">
        <v>22</v>
      </c>
      <c r="J14148">
        <v>60</v>
      </c>
      <c r="K14148">
        <v>120</v>
      </c>
      <c r="L14148">
        <v>0</v>
      </c>
      <c r="M14148" s="1"/>
      <c r="O14148">
        <v>1</v>
      </c>
      <c r="P14148">
        <v>117</v>
      </c>
      <c r="Q14148">
        <v>0</v>
      </c>
      <c r="R14148" t="s">
        <v>30</v>
      </c>
    </row>
    <row r="14149" spans="1:18" x14ac:dyDescent="0.35">
      <c r="A14149">
        <v>6.0564712687146944E+17</v>
      </c>
      <c r="B14149" t="s">
        <v>22332</v>
      </c>
      <c r="C14149">
        <v>452483120</v>
      </c>
      <c r="D14149" t="s">
        <v>1835</v>
      </c>
      <c r="E14149" t="s">
        <v>44</v>
      </c>
      <c r="F14149" t="s">
        <v>62</v>
      </c>
      <c r="G14149">
        <v>5254394</v>
      </c>
      <c r="H14149">
        <v>1337255</v>
      </c>
      <c r="I14149" t="s">
        <v>22</v>
      </c>
      <c r="J14149">
        <v>82</v>
      </c>
      <c r="K14149">
        <v>7</v>
      </c>
      <c r="L14149">
        <v>8</v>
      </c>
      <c r="M14149" s="1">
        <v>44909</v>
      </c>
      <c r="N14149">
        <v>161</v>
      </c>
      <c r="O14149">
        <v>1</v>
      </c>
      <c r="P14149">
        <v>74</v>
      </c>
      <c r="Q14149">
        <v>8</v>
      </c>
      <c r="R14149" t="s">
        <v>22333</v>
      </c>
    </row>
    <row r="14150" spans="1:18" x14ac:dyDescent="0.35">
      <c r="A14150">
        <v>6.1868052023398182E+17</v>
      </c>
      <c r="B14150" t="s">
        <v>22334</v>
      </c>
      <c r="C14150">
        <v>180982594</v>
      </c>
      <c r="D14150" t="s">
        <v>355</v>
      </c>
      <c r="E14150" t="s">
        <v>48</v>
      </c>
      <c r="F14150" t="s">
        <v>152</v>
      </c>
      <c r="G14150">
        <v>5247779</v>
      </c>
      <c r="H14150">
        <v>1345011</v>
      </c>
      <c r="I14150" t="s">
        <v>71</v>
      </c>
      <c r="J14150">
        <v>65</v>
      </c>
      <c r="K14150">
        <v>5</v>
      </c>
      <c r="L14150">
        <v>5</v>
      </c>
      <c r="M14150" s="1">
        <v>44822</v>
      </c>
      <c r="N14150">
        <v>69</v>
      </c>
      <c r="O14150">
        <v>1</v>
      </c>
      <c r="P14150">
        <v>204</v>
      </c>
      <c r="Q14150">
        <v>5</v>
      </c>
      <c r="R14150" t="s">
        <v>22335</v>
      </c>
    </row>
    <row r="14151" spans="1:18" x14ac:dyDescent="0.35">
      <c r="A14151">
        <v>6.2880515517663706E+17</v>
      </c>
      <c r="B14151" t="s">
        <v>22336</v>
      </c>
      <c r="C14151">
        <v>454962512</v>
      </c>
      <c r="D14151" t="s">
        <v>1078</v>
      </c>
      <c r="E14151" t="s">
        <v>44</v>
      </c>
      <c r="F14151" t="s">
        <v>98</v>
      </c>
      <c r="G14151">
        <v>5252332</v>
      </c>
      <c r="H14151">
        <v>1339811</v>
      </c>
      <c r="I14151" t="s">
        <v>22</v>
      </c>
      <c r="J14151">
        <v>210</v>
      </c>
      <c r="K14151">
        <v>2</v>
      </c>
      <c r="L14151">
        <v>35</v>
      </c>
      <c r="M14151" s="1">
        <v>44907</v>
      </c>
      <c r="N14151">
        <v>536</v>
      </c>
      <c r="O14151">
        <v>49</v>
      </c>
      <c r="P14151">
        <v>360</v>
      </c>
      <c r="Q14151">
        <v>35</v>
      </c>
      <c r="R14151" t="s">
        <v>22337</v>
      </c>
    </row>
    <row r="14152" spans="1:18" x14ac:dyDescent="0.35">
      <c r="A14152">
        <v>6.0626141415256934E+17</v>
      </c>
      <c r="B14152" t="s">
        <v>22338</v>
      </c>
      <c r="C14152">
        <v>1523115</v>
      </c>
      <c r="D14152" t="s">
        <v>22339</v>
      </c>
      <c r="E14152" t="s">
        <v>44</v>
      </c>
      <c r="F14152" t="s">
        <v>81</v>
      </c>
      <c r="G14152">
        <v>525177</v>
      </c>
      <c r="H14152">
        <v>1333845</v>
      </c>
      <c r="I14152" t="s">
        <v>22</v>
      </c>
      <c r="J14152">
        <v>206</v>
      </c>
      <c r="K14152">
        <v>4</v>
      </c>
      <c r="L14152">
        <v>20</v>
      </c>
      <c r="M14152" s="1">
        <v>44857</v>
      </c>
      <c r="N14152">
        <v>251</v>
      </c>
      <c r="O14152">
        <v>1</v>
      </c>
      <c r="P14152">
        <v>14</v>
      </c>
      <c r="Q14152">
        <v>20</v>
      </c>
      <c r="R14152" t="s">
        <v>22340</v>
      </c>
    </row>
    <row r="14153" spans="1:18" x14ac:dyDescent="0.35">
      <c r="A14153">
        <v>6.188549112965888E+17</v>
      </c>
      <c r="B14153" t="s">
        <v>22341</v>
      </c>
      <c r="C14153">
        <v>20388548</v>
      </c>
      <c r="D14153" t="s">
        <v>12295</v>
      </c>
      <c r="E14153" t="s">
        <v>106</v>
      </c>
      <c r="F14153" t="s">
        <v>117</v>
      </c>
      <c r="G14153">
        <v>5250366</v>
      </c>
      <c r="H14153">
        <v>1334157</v>
      </c>
      <c r="I14153" t="s">
        <v>22</v>
      </c>
      <c r="J14153">
        <v>120</v>
      </c>
      <c r="K14153">
        <v>92</v>
      </c>
      <c r="L14153">
        <v>0</v>
      </c>
      <c r="M14153" s="1"/>
      <c r="O14153">
        <v>3</v>
      </c>
      <c r="P14153">
        <v>334</v>
      </c>
      <c r="Q14153">
        <v>0</v>
      </c>
      <c r="R14153" t="s">
        <v>30</v>
      </c>
    </row>
    <row r="14154" spans="1:18" x14ac:dyDescent="0.35">
      <c r="A14154">
        <v>6.0668474086888947E+17</v>
      </c>
      <c r="B14154" t="s">
        <v>22342</v>
      </c>
      <c r="C14154">
        <v>39453205</v>
      </c>
      <c r="D14154" t="s">
        <v>13649</v>
      </c>
      <c r="E14154" t="s">
        <v>48</v>
      </c>
      <c r="F14154" t="s">
        <v>468</v>
      </c>
      <c r="G14154">
        <v>5247553</v>
      </c>
      <c r="H14154">
        <v>1342545</v>
      </c>
      <c r="I14154" t="s">
        <v>71</v>
      </c>
      <c r="J14154">
        <v>73</v>
      </c>
      <c r="K14154">
        <v>3</v>
      </c>
      <c r="L14154">
        <v>27</v>
      </c>
      <c r="M14154" s="1">
        <v>44882</v>
      </c>
      <c r="N14154">
        <v>338</v>
      </c>
      <c r="O14154">
        <v>3</v>
      </c>
      <c r="P14154">
        <v>358</v>
      </c>
      <c r="Q14154">
        <v>27</v>
      </c>
      <c r="R14154" t="s">
        <v>16167</v>
      </c>
    </row>
    <row r="14155" spans="1:18" x14ac:dyDescent="0.35">
      <c r="A14155">
        <v>6.2911051753135066E+17</v>
      </c>
      <c r="B14155" t="s">
        <v>22343</v>
      </c>
      <c r="C14155">
        <v>459626961</v>
      </c>
      <c r="D14155" t="s">
        <v>1187</v>
      </c>
      <c r="E14155" t="s">
        <v>193</v>
      </c>
      <c r="F14155" t="s">
        <v>668</v>
      </c>
      <c r="G14155">
        <v>5244711</v>
      </c>
      <c r="H14155">
        <v>1335859</v>
      </c>
      <c r="I14155" t="s">
        <v>71</v>
      </c>
      <c r="J14155">
        <v>35</v>
      </c>
      <c r="K14155">
        <v>1</v>
      </c>
      <c r="L14155">
        <v>9</v>
      </c>
      <c r="M14155" s="1">
        <v>44913</v>
      </c>
      <c r="N14155">
        <v>540</v>
      </c>
      <c r="O14155">
        <v>2</v>
      </c>
      <c r="P14155">
        <v>2</v>
      </c>
      <c r="Q14155">
        <v>9</v>
      </c>
      <c r="R14155" t="s">
        <v>22344</v>
      </c>
    </row>
    <row r="14156" spans="1:18" x14ac:dyDescent="0.35">
      <c r="A14156">
        <v>6.2939995744548928E+17</v>
      </c>
      <c r="B14156" t="s">
        <v>22345</v>
      </c>
      <c r="C14156">
        <v>449491857</v>
      </c>
      <c r="D14156" t="s">
        <v>17143</v>
      </c>
      <c r="E14156" t="s">
        <v>110</v>
      </c>
      <c r="F14156" t="s">
        <v>111</v>
      </c>
      <c r="G14156">
        <v>5251061</v>
      </c>
      <c r="H14156">
        <v>1330823</v>
      </c>
      <c r="I14156" t="s">
        <v>22</v>
      </c>
      <c r="J14156">
        <v>82</v>
      </c>
      <c r="K14156">
        <v>1</v>
      </c>
      <c r="L14156">
        <v>25</v>
      </c>
      <c r="M14156" s="1">
        <v>44901</v>
      </c>
      <c r="N14156">
        <v>368</v>
      </c>
      <c r="O14156">
        <v>1</v>
      </c>
      <c r="P14156">
        <v>264</v>
      </c>
      <c r="Q14156">
        <v>25</v>
      </c>
      <c r="R14156" t="s">
        <v>22346</v>
      </c>
    </row>
    <row r="14157" spans="1:18" x14ac:dyDescent="0.35">
      <c r="A14157">
        <v>6.0712001011608154E+17</v>
      </c>
      <c r="B14157" t="s">
        <v>22347</v>
      </c>
      <c r="C14157">
        <v>1298685</v>
      </c>
      <c r="D14157" t="s">
        <v>2433</v>
      </c>
      <c r="E14157" t="s">
        <v>48</v>
      </c>
      <c r="F14157" t="s">
        <v>309</v>
      </c>
      <c r="G14157">
        <v>5246349</v>
      </c>
      <c r="H14157">
        <v>1344028</v>
      </c>
      <c r="I14157" t="s">
        <v>22</v>
      </c>
      <c r="J14157">
        <v>86</v>
      </c>
      <c r="K14157">
        <v>4</v>
      </c>
      <c r="L14157">
        <v>3</v>
      </c>
      <c r="M14157" s="1">
        <v>44892</v>
      </c>
      <c r="N14157">
        <v>180</v>
      </c>
      <c r="O14157">
        <v>1</v>
      </c>
      <c r="P14157">
        <v>6</v>
      </c>
      <c r="Q14157">
        <v>3</v>
      </c>
      <c r="R14157" t="s">
        <v>22348</v>
      </c>
    </row>
    <row r="14158" spans="1:18" x14ac:dyDescent="0.35">
      <c r="A14158">
        <v>6.2943713039707136E+17</v>
      </c>
      <c r="B14158" t="s">
        <v>22349</v>
      </c>
      <c r="C14158">
        <v>459688960</v>
      </c>
      <c r="D14158" t="s">
        <v>97</v>
      </c>
      <c r="E14158" t="s">
        <v>110</v>
      </c>
      <c r="F14158" t="s">
        <v>254</v>
      </c>
      <c r="G14158">
        <v>525204963684082</v>
      </c>
      <c r="H14158">
        <v>1.3302329063415528E+16</v>
      </c>
      <c r="I14158" t="s">
        <v>22</v>
      </c>
      <c r="J14158">
        <v>149</v>
      </c>
      <c r="K14158">
        <v>2</v>
      </c>
      <c r="L14158">
        <v>6</v>
      </c>
      <c r="M14158" s="1">
        <v>44906</v>
      </c>
      <c r="N14158">
        <v>99</v>
      </c>
      <c r="O14158">
        <v>1</v>
      </c>
      <c r="P14158">
        <v>360</v>
      </c>
      <c r="Q14158">
        <v>6</v>
      </c>
      <c r="R14158" t="s">
        <v>22350</v>
      </c>
    </row>
    <row r="14159" spans="1:18" x14ac:dyDescent="0.35">
      <c r="A14159">
        <v>6.193255211345367E+17</v>
      </c>
      <c r="B14159" t="s">
        <v>22351</v>
      </c>
      <c r="C14159">
        <v>4165509</v>
      </c>
      <c r="D14159" t="s">
        <v>22352</v>
      </c>
      <c r="E14159" t="s">
        <v>33</v>
      </c>
      <c r="F14159" t="s">
        <v>34</v>
      </c>
      <c r="G14159">
        <v>5250186</v>
      </c>
      <c r="H14159">
        <v>1344011</v>
      </c>
      <c r="I14159" t="s">
        <v>71</v>
      </c>
      <c r="J14159">
        <v>100</v>
      </c>
      <c r="K14159">
        <v>3</v>
      </c>
      <c r="L14159">
        <v>10</v>
      </c>
      <c r="M14159" s="1">
        <v>44830</v>
      </c>
      <c r="N14159">
        <v>158</v>
      </c>
      <c r="O14159">
        <v>1</v>
      </c>
      <c r="P14159">
        <v>365</v>
      </c>
      <c r="Q14159">
        <v>10</v>
      </c>
      <c r="R14159" t="s">
        <v>22353</v>
      </c>
    </row>
    <row r="14160" spans="1:18" x14ac:dyDescent="0.35">
      <c r="A14160">
        <v>6.0719266978996262E+17</v>
      </c>
      <c r="B14160" t="s">
        <v>22354</v>
      </c>
      <c r="C14160">
        <v>47542407</v>
      </c>
      <c r="D14160" t="s">
        <v>58</v>
      </c>
      <c r="E14160" t="s">
        <v>33</v>
      </c>
      <c r="F14160" t="s">
        <v>34</v>
      </c>
      <c r="G14160">
        <v>5250419</v>
      </c>
      <c r="H14160">
        <v>1341583</v>
      </c>
      <c r="I14160" t="s">
        <v>22</v>
      </c>
      <c r="J14160">
        <v>216</v>
      </c>
      <c r="K14160">
        <v>2</v>
      </c>
      <c r="L14160">
        <v>2</v>
      </c>
      <c r="M14160" s="1">
        <v>44885</v>
      </c>
      <c r="N14160">
        <v>154</v>
      </c>
      <c r="O14160">
        <v>1</v>
      </c>
      <c r="P14160">
        <v>4</v>
      </c>
      <c r="Q14160">
        <v>2</v>
      </c>
      <c r="R14160" t="s">
        <v>22355</v>
      </c>
    </row>
    <row r="14161" spans="1:18" x14ac:dyDescent="0.35">
      <c r="A14161">
        <v>6.2955758722236058E+17</v>
      </c>
      <c r="B14161" t="s">
        <v>22356</v>
      </c>
      <c r="C14161">
        <v>450145021</v>
      </c>
      <c r="D14161" t="s">
        <v>74</v>
      </c>
      <c r="E14161" t="s">
        <v>20</v>
      </c>
      <c r="F14161" t="s">
        <v>208</v>
      </c>
      <c r="G14161">
        <v>52576672</v>
      </c>
      <c r="H14161">
        <v>1339311</v>
      </c>
      <c r="I14161" t="s">
        <v>22</v>
      </c>
      <c r="J14161">
        <v>80</v>
      </c>
      <c r="K14161">
        <v>1</v>
      </c>
      <c r="L14161">
        <v>0</v>
      </c>
      <c r="M14161" s="1"/>
      <c r="O14161">
        <v>1</v>
      </c>
      <c r="P14161">
        <v>204</v>
      </c>
      <c r="Q14161">
        <v>0</v>
      </c>
      <c r="R14161" t="s">
        <v>22357</v>
      </c>
    </row>
    <row r="14162" spans="1:18" x14ac:dyDescent="0.35">
      <c r="A14162">
        <v>6.3007881877358656E+17</v>
      </c>
      <c r="B14162" t="s">
        <v>22358</v>
      </c>
      <c r="C14162">
        <v>157455935</v>
      </c>
      <c r="D14162" t="s">
        <v>105</v>
      </c>
      <c r="E14162" t="s">
        <v>110</v>
      </c>
      <c r="F14162" t="s">
        <v>126</v>
      </c>
      <c r="G14162">
        <v>5247117</v>
      </c>
      <c r="H14162">
        <v>1329399</v>
      </c>
      <c r="I14162" t="s">
        <v>22</v>
      </c>
      <c r="J14162">
        <v>300</v>
      </c>
      <c r="K14162">
        <v>5</v>
      </c>
      <c r="L14162">
        <v>2</v>
      </c>
      <c r="M14162" s="1">
        <v>44861</v>
      </c>
      <c r="N14162">
        <v>57</v>
      </c>
      <c r="O14162">
        <v>1</v>
      </c>
      <c r="P14162">
        <v>296</v>
      </c>
      <c r="Q14162">
        <v>2</v>
      </c>
      <c r="R14162" t="s">
        <v>22359</v>
      </c>
    </row>
    <row r="14163" spans="1:18" x14ac:dyDescent="0.35">
      <c r="A14163">
        <v>6.0728026534248614E+17</v>
      </c>
      <c r="B14163" t="s">
        <v>22360</v>
      </c>
      <c r="C14163">
        <v>7198786</v>
      </c>
      <c r="D14163" t="s">
        <v>125</v>
      </c>
      <c r="E14163" t="s">
        <v>44</v>
      </c>
      <c r="F14163" t="s">
        <v>78</v>
      </c>
      <c r="G14163">
        <v>5253581</v>
      </c>
      <c r="H14163">
        <v>1339786</v>
      </c>
      <c r="I14163" t="s">
        <v>22</v>
      </c>
      <c r="J14163">
        <v>94</v>
      </c>
      <c r="K14163">
        <v>2</v>
      </c>
      <c r="L14163">
        <v>37</v>
      </c>
      <c r="M14163" s="1">
        <v>44900</v>
      </c>
      <c r="N14163">
        <v>483</v>
      </c>
      <c r="O14163">
        <v>4</v>
      </c>
      <c r="P14163">
        <v>291</v>
      </c>
      <c r="Q14163">
        <v>37</v>
      </c>
      <c r="R14163" t="s">
        <v>22361</v>
      </c>
    </row>
    <row r="14164" spans="1:18" x14ac:dyDescent="0.35">
      <c r="A14164">
        <v>6.3010241504947482E+17</v>
      </c>
      <c r="B14164" t="s">
        <v>22362</v>
      </c>
      <c r="C14164">
        <v>434485440</v>
      </c>
      <c r="D14164" t="s">
        <v>21400</v>
      </c>
      <c r="E14164" t="s">
        <v>110</v>
      </c>
      <c r="F14164" t="s">
        <v>866</v>
      </c>
      <c r="G14164">
        <v>525116953</v>
      </c>
      <c r="H14164">
        <v>1327461</v>
      </c>
      <c r="I14164" t="s">
        <v>22</v>
      </c>
      <c r="J14164">
        <v>158</v>
      </c>
      <c r="K14164">
        <v>90</v>
      </c>
      <c r="L14164">
        <v>0</v>
      </c>
      <c r="M14164" s="1"/>
      <c r="O14164">
        <v>103</v>
      </c>
      <c r="P14164">
        <v>351</v>
      </c>
      <c r="Q14164">
        <v>0</v>
      </c>
      <c r="R14164" t="s">
        <v>22363</v>
      </c>
    </row>
    <row r="14165" spans="1:18" x14ac:dyDescent="0.35">
      <c r="A14165">
        <v>6.0773345413592934E+17</v>
      </c>
      <c r="B14165" t="s">
        <v>22090</v>
      </c>
      <c r="C14165">
        <v>120542484</v>
      </c>
      <c r="D14165" t="s">
        <v>187</v>
      </c>
      <c r="E14165" t="s">
        <v>33</v>
      </c>
      <c r="F14165" t="s">
        <v>52</v>
      </c>
      <c r="G14165">
        <v>52510212</v>
      </c>
      <c r="H14165">
        <v>13450439</v>
      </c>
      <c r="I14165" t="s">
        <v>22</v>
      </c>
      <c r="J14165">
        <v>99</v>
      </c>
      <c r="K14165">
        <v>85</v>
      </c>
      <c r="L14165">
        <v>0</v>
      </c>
      <c r="M14165" s="1"/>
      <c r="O14165">
        <v>1</v>
      </c>
      <c r="P14165">
        <v>171</v>
      </c>
      <c r="Q14165">
        <v>0</v>
      </c>
      <c r="R14165" t="s">
        <v>22364</v>
      </c>
    </row>
    <row r="14166" spans="1:18" x14ac:dyDescent="0.35">
      <c r="A14166">
        <v>6.3018126160570547E+17</v>
      </c>
      <c r="B14166" t="s">
        <v>22050</v>
      </c>
      <c r="C14166">
        <v>342119665</v>
      </c>
      <c r="D14166" t="s">
        <v>18869</v>
      </c>
      <c r="E14166" t="s">
        <v>110</v>
      </c>
      <c r="F14166" t="s">
        <v>254</v>
      </c>
      <c r="G14166">
        <v>52515717</v>
      </c>
      <c r="H14166">
        <v>13332439</v>
      </c>
      <c r="I14166" t="s">
        <v>71</v>
      </c>
      <c r="J14166">
        <v>110</v>
      </c>
      <c r="K14166">
        <v>14</v>
      </c>
      <c r="L14166">
        <v>1</v>
      </c>
      <c r="M14166" s="1">
        <v>44834</v>
      </c>
      <c r="N14166">
        <v>36</v>
      </c>
      <c r="O14166">
        <v>9</v>
      </c>
      <c r="P14166">
        <v>364</v>
      </c>
      <c r="Q14166">
        <v>1</v>
      </c>
      <c r="R14166" t="s">
        <v>22365</v>
      </c>
    </row>
    <row r="14167" spans="1:18" x14ac:dyDescent="0.35">
      <c r="A14167">
        <v>6.302005640780553E+17</v>
      </c>
      <c r="B14167" t="s">
        <v>22366</v>
      </c>
      <c r="C14167">
        <v>434485440</v>
      </c>
      <c r="D14167" t="s">
        <v>21400</v>
      </c>
      <c r="E14167" t="s">
        <v>44</v>
      </c>
      <c r="F14167" t="s">
        <v>81</v>
      </c>
      <c r="G14167">
        <v>525325298</v>
      </c>
      <c r="H14167">
        <v>133676049</v>
      </c>
      <c r="I14167" t="s">
        <v>22</v>
      </c>
      <c r="J14167">
        <v>107</v>
      </c>
      <c r="K14167">
        <v>90</v>
      </c>
      <c r="L14167">
        <v>0</v>
      </c>
      <c r="M14167" s="1"/>
      <c r="O14167">
        <v>103</v>
      </c>
      <c r="P14167">
        <v>132</v>
      </c>
      <c r="Q14167">
        <v>0</v>
      </c>
      <c r="R14167" t="s">
        <v>22367</v>
      </c>
    </row>
    <row r="14168" spans="1:18" x14ac:dyDescent="0.35">
      <c r="A14168">
        <v>6.1934931103491046E+17</v>
      </c>
      <c r="B14168" t="s">
        <v>22368</v>
      </c>
      <c r="C14168">
        <v>273574156</v>
      </c>
      <c r="D14168" t="s">
        <v>22369</v>
      </c>
      <c r="E14168" t="s">
        <v>20</v>
      </c>
      <c r="F14168" t="s">
        <v>40</v>
      </c>
      <c r="G14168">
        <v>5253244</v>
      </c>
      <c r="H14168">
        <v>1342991</v>
      </c>
      <c r="I14168" t="s">
        <v>71</v>
      </c>
      <c r="J14168">
        <v>35</v>
      </c>
      <c r="K14168">
        <v>92</v>
      </c>
      <c r="L14168">
        <v>1</v>
      </c>
      <c r="M14168" s="1">
        <v>44786</v>
      </c>
      <c r="N14168">
        <v>23</v>
      </c>
      <c r="O14168">
        <v>1</v>
      </c>
      <c r="P14168">
        <v>323</v>
      </c>
      <c r="Q14168">
        <v>1</v>
      </c>
      <c r="R14168" t="s">
        <v>30</v>
      </c>
    </row>
    <row r="14169" spans="1:18" x14ac:dyDescent="0.35">
      <c r="A14169">
        <v>6.1998541106198106E+17</v>
      </c>
      <c r="B14169" t="s">
        <v>22370</v>
      </c>
      <c r="C14169">
        <v>177712632</v>
      </c>
      <c r="D14169" t="s">
        <v>942</v>
      </c>
      <c r="E14169" t="s">
        <v>33</v>
      </c>
      <c r="F14169" t="s">
        <v>251</v>
      </c>
      <c r="G14169">
        <v>5252308</v>
      </c>
      <c r="H14169">
        <v>1345502</v>
      </c>
      <c r="I14169" t="s">
        <v>22</v>
      </c>
      <c r="J14169">
        <v>119</v>
      </c>
      <c r="K14169">
        <v>7</v>
      </c>
      <c r="L14169">
        <v>0</v>
      </c>
      <c r="M14169" s="1"/>
      <c r="O14169">
        <v>31</v>
      </c>
      <c r="P14169">
        <v>354</v>
      </c>
      <c r="Q14169">
        <v>0</v>
      </c>
      <c r="R14169" t="s">
        <v>22371</v>
      </c>
    </row>
    <row r="14170" spans="1:18" x14ac:dyDescent="0.35">
      <c r="A14170">
        <v>6.0783616556507392E+17</v>
      </c>
      <c r="B14170" t="s">
        <v>22372</v>
      </c>
      <c r="C14170">
        <v>454847119</v>
      </c>
      <c r="D14170" t="s">
        <v>1253</v>
      </c>
      <c r="E14170" t="s">
        <v>106</v>
      </c>
      <c r="F14170" t="s">
        <v>263</v>
      </c>
      <c r="G14170">
        <v>52481056</v>
      </c>
      <c r="H14170">
        <v>1334657</v>
      </c>
      <c r="I14170" t="s">
        <v>71</v>
      </c>
      <c r="J14170">
        <v>65</v>
      </c>
      <c r="K14170">
        <v>3</v>
      </c>
      <c r="L14170">
        <v>6</v>
      </c>
      <c r="M14170" s="1">
        <v>44898</v>
      </c>
      <c r="N14170">
        <v>265</v>
      </c>
      <c r="O14170">
        <v>1</v>
      </c>
      <c r="P14170">
        <v>80</v>
      </c>
      <c r="Q14170">
        <v>6</v>
      </c>
      <c r="R14170" t="s">
        <v>22373</v>
      </c>
    </row>
    <row r="14171" spans="1:18" x14ac:dyDescent="0.35">
      <c r="A14171">
        <v>6.3021900693829504E+17</v>
      </c>
      <c r="B14171" t="s">
        <v>22374</v>
      </c>
      <c r="C14171">
        <v>459867955</v>
      </c>
      <c r="D14171" t="s">
        <v>22375</v>
      </c>
      <c r="E14171" t="s">
        <v>393</v>
      </c>
      <c r="F14171" t="s">
        <v>4488</v>
      </c>
      <c r="G14171">
        <v>5262293</v>
      </c>
      <c r="H14171">
        <v>1323961</v>
      </c>
      <c r="I14171" t="s">
        <v>22</v>
      </c>
      <c r="J14171">
        <v>52</v>
      </c>
      <c r="K14171">
        <v>180</v>
      </c>
      <c r="L14171">
        <v>0</v>
      </c>
      <c r="M14171" s="1"/>
      <c r="O14171">
        <v>2</v>
      </c>
      <c r="P14171">
        <v>88</v>
      </c>
      <c r="Q14171">
        <v>0</v>
      </c>
      <c r="R14171" t="s">
        <v>30</v>
      </c>
    </row>
    <row r="14172" spans="1:18" x14ac:dyDescent="0.35">
      <c r="A14172">
        <v>6.0792328089222733E+17</v>
      </c>
      <c r="B14172" t="s">
        <v>22376</v>
      </c>
      <c r="C14172">
        <v>86921203</v>
      </c>
      <c r="D14172" t="s">
        <v>3760</v>
      </c>
      <c r="E14172" t="s">
        <v>504</v>
      </c>
      <c r="F14172" t="s">
        <v>1711</v>
      </c>
      <c r="G14172">
        <v>5249773</v>
      </c>
      <c r="H14172">
        <v>13482901</v>
      </c>
      <c r="I14172" t="s">
        <v>22</v>
      </c>
      <c r="J14172">
        <v>79</v>
      </c>
      <c r="K14172">
        <v>3</v>
      </c>
      <c r="L14172">
        <v>31</v>
      </c>
      <c r="M14172" s="1">
        <v>44903</v>
      </c>
      <c r="N14172">
        <v>389</v>
      </c>
      <c r="O14172">
        <v>1</v>
      </c>
      <c r="P14172">
        <v>77</v>
      </c>
      <c r="Q14172">
        <v>31</v>
      </c>
      <c r="R14172" t="s">
        <v>22377</v>
      </c>
    </row>
    <row r="14173" spans="1:18" x14ac:dyDescent="0.35">
      <c r="A14173">
        <v>6.3023131839040282E+17</v>
      </c>
      <c r="B14173" t="s">
        <v>22378</v>
      </c>
      <c r="C14173">
        <v>44003875</v>
      </c>
      <c r="D14173" t="s">
        <v>2986</v>
      </c>
      <c r="E14173" t="s">
        <v>33</v>
      </c>
      <c r="F14173" t="s">
        <v>94</v>
      </c>
      <c r="G14173">
        <v>5248911</v>
      </c>
      <c r="H14173">
        <v>1342077</v>
      </c>
      <c r="I14173" t="s">
        <v>22</v>
      </c>
      <c r="J14173">
        <v>65</v>
      </c>
      <c r="K14173">
        <v>10</v>
      </c>
      <c r="L14173">
        <v>2</v>
      </c>
      <c r="M14173" s="1">
        <v>44790</v>
      </c>
      <c r="N14173">
        <v>42</v>
      </c>
      <c r="O14173">
        <v>1</v>
      </c>
      <c r="P14173">
        <v>58</v>
      </c>
      <c r="Q14173">
        <v>2</v>
      </c>
      <c r="R14173" t="s">
        <v>22379</v>
      </c>
    </row>
    <row r="14174" spans="1:18" x14ac:dyDescent="0.35">
      <c r="A14174">
        <v>6.303193717582272E+17</v>
      </c>
      <c r="B14174" t="s">
        <v>22380</v>
      </c>
      <c r="C14174">
        <v>36923802</v>
      </c>
      <c r="D14174" t="s">
        <v>2140</v>
      </c>
      <c r="E14174" t="s">
        <v>69</v>
      </c>
      <c r="F14174" t="s">
        <v>179</v>
      </c>
      <c r="G14174">
        <v>5248929589999999</v>
      </c>
      <c r="H14174">
        <v>134528257</v>
      </c>
      <c r="I14174" t="s">
        <v>22</v>
      </c>
      <c r="J14174">
        <v>129</v>
      </c>
      <c r="K14174">
        <v>2</v>
      </c>
      <c r="L14174">
        <v>2</v>
      </c>
      <c r="M14174" s="1">
        <v>44899</v>
      </c>
      <c r="N14174">
        <v>2</v>
      </c>
      <c r="O14174">
        <v>1</v>
      </c>
      <c r="P14174">
        <v>9</v>
      </c>
      <c r="Q14174">
        <v>2</v>
      </c>
      <c r="R14174" t="s">
        <v>22381</v>
      </c>
    </row>
    <row r="14175" spans="1:18" x14ac:dyDescent="0.35">
      <c r="A14175">
        <v>6.2002166971202931E+17</v>
      </c>
      <c r="B14175" t="s">
        <v>22382</v>
      </c>
      <c r="C14175">
        <v>457566071</v>
      </c>
      <c r="D14175" t="s">
        <v>17549</v>
      </c>
      <c r="E14175" t="s">
        <v>20</v>
      </c>
      <c r="F14175" t="s">
        <v>102</v>
      </c>
      <c r="G14175">
        <v>5254379</v>
      </c>
      <c r="H14175">
        <v>1342581</v>
      </c>
      <c r="I14175" t="s">
        <v>22</v>
      </c>
      <c r="J14175">
        <v>120</v>
      </c>
      <c r="K14175">
        <v>1</v>
      </c>
      <c r="L14175">
        <v>6</v>
      </c>
      <c r="M14175" s="1">
        <v>44891</v>
      </c>
      <c r="N14175">
        <v>176</v>
      </c>
      <c r="O14175">
        <v>2</v>
      </c>
      <c r="P14175">
        <v>87</v>
      </c>
      <c r="Q14175">
        <v>6</v>
      </c>
      <c r="R14175" t="s">
        <v>22383</v>
      </c>
    </row>
    <row r="14176" spans="1:18" x14ac:dyDescent="0.35">
      <c r="A14176">
        <v>6.0797280567395213E+17</v>
      </c>
      <c r="B14176" t="s">
        <v>22384</v>
      </c>
      <c r="C14176">
        <v>39453205</v>
      </c>
      <c r="D14176" t="s">
        <v>13649</v>
      </c>
      <c r="E14176" t="s">
        <v>48</v>
      </c>
      <c r="F14176" t="s">
        <v>468</v>
      </c>
      <c r="G14176">
        <v>5247543</v>
      </c>
      <c r="H14176">
        <v>134246</v>
      </c>
      <c r="I14176" t="s">
        <v>71</v>
      </c>
      <c r="J14176">
        <v>60</v>
      </c>
      <c r="K14176">
        <v>3</v>
      </c>
      <c r="L14176">
        <v>0</v>
      </c>
      <c r="M14176" s="1"/>
      <c r="O14176">
        <v>3</v>
      </c>
      <c r="P14176">
        <v>244</v>
      </c>
      <c r="Q14176">
        <v>0</v>
      </c>
      <c r="R14176" t="s">
        <v>16167</v>
      </c>
    </row>
    <row r="14177" spans="1:18" x14ac:dyDescent="0.35">
      <c r="A14177">
        <v>6.2014690210680538E+17</v>
      </c>
      <c r="B14177" t="s">
        <v>22385</v>
      </c>
      <c r="C14177">
        <v>454962512</v>
      </c>
      <c r="D14177" t="s">
        <v>1078</v>
      </c>
      <c r="E14177" t="s">
        <v>44</v>
      </c>
      <c r="F14177" t="s">
        <v>98</v>
      </c>
      <c r="G14177">
        <v>5252485</v>
      </c>
      <c r="H14177">
        <v>1340006</v>
      </c>
      <c r="I14177" t="s">
        <v>22</v>
      </c>
      <c r="J14177">
        <v>235</v>
      </c>
      <c r="K14177">
        <v>2</v>
      </c>
      <c r="L14177">
        <v>41</v>
      </c>
      <c r="M14177" s="1">
        <v>44915</v>
      </c>
      <c r="N14177">
        <v>572</v>
      </c>
      <c r="O14177">
        <v>49</v>
      </c>
      <c r="P14177">
        <v>357</v>
      </c>
      <c r="Q14177">
        <v>41</v>
      </c>
      <c r="R14177" t="s">
        <v>22386</v>
      </c>
    </row>
    <row r="14178" spans="1:18" x14ac:dyDescent="0.35">
      <c r="A14178">
        <v>6.0801566209476096E+17</v>
      </c>
      <c r="B14178" t="s">
        <v>22387</v>
      </c>
      <c r="C14178">
        <v>411434394</v>
      </c>
      <c r="D14178" t="s">
        <v>22388</v>
      </c>
      <c r="E14178" t="s">
        <v>69</v>
      </c>
      <c r="F14178" t="s">
        <v>2477</v>
      </c>
      <c r="G14178">
        <v>52462616</v>
      </c>
      <c r="H14178">
        <v>13522941</v>
      </c>
      <c r="I14178" t="s">
        <v>71</v>
      </c>
      <c r="J14178">
        <v>59</v>
      </c>
      <c r="K14178">
        <v>3</v>
      </c>
      <c r="L14178">
        <v>42</v>
      </c>
      <c r="M14178" s="1">
        <v>44892</v>
      </c>
      <c r="N14178">
        <v>516</v>
      </c>
      <c r="O14178">
        <v>1</v>
      </c>
      <c r="P14178">
        <v>152</v>
      </c>
      <c r="Q14178">
        <v>42</v>
      </c>
      <c r="R14178" t="s">
        <v>22389</v>
      </c>
    </row>
    <row r="14179" spans="1:18" x14ac:dyDescent="0.35">
      <c r="A14179">
        <v>6.2017087666118912E+17</v>
      </c>
      <c r="B14179" t="s">
        <v>22390</v>
      </c>
      <c r="C14179">
        <v>11612350</v>
      </c>
      <c r="D14179" t="s">
        <v>22391</v>
      </c>
      <c r="E14179" t="s">
        <v>44</v>
      </c>
      <c r="F14179" t="s">
        <v>98</v>
      </c>
      <c r="G14179">
        <v>5252886</v>
      </c>
      <c r="H14179">
        <v>1337985</v>
      </c>
      <c r="I14179" t="s">
        <v>71</v>
      </c>
      <c r="J14179">
        <v>100</v>
      </c>
      <c r="K14179">
        <v>3</v>
      </c>
      <c r="L14179">
        <v>14</v>
      </c>
      <c r="M14179" s="1">
        <v>44892</v>
      </c>
      <c r="N14179">
        <v>202</v>
      </c>
      <c r="O14179">
        <v>1</v>
      </c>
      <c r="P14179">
        <v>2</v>
      </c>
      <c r="Q14179">
        <v>14</v>
      </c>
      <c r="R14179" t="s">
        <v>22392</v>
      </c>
    </row>
    <row r="14180" spans="1:18" x14ac:dyDescent="0.35">
      <c r="A14180">
        <v>6.3044339460874586E+17</v>
      </c>
      <c r="B14180" t="s">
        <v>22393</v>
      </c>
      <c r="C14180">
        <v>41567106</v>
      </c>
      <c r="D14180" t="s">
        <v>4459</v>
      </c>
      <c r="E14180" t="s">
        <v>33</v>
      </c>
      <c r="F14180" t="s">
        <v>94</v>
      </c>
      <c r="G14180">
        <v>52495049</v>
      </c>
      <c r="H14180">
        <v>13418993</v>
      </c>
      <c r="I14180" t="s">
        <v>22</v>
      </c>
      <c r="J14180">
        <v>109</v>
      </c>
      <c r="K14180">
        <v>5</v>
      </c>
      <c r="L14180">
        <v>5</v>
      </c>
      <c r="M14180" s="1">
        <v>44874</v>
      </c>
      <c r="N14180">
        <v>73</v>
      </c>
      <c r="O14180">
        <v>1</v>
      </c>
      <c r="P14180">
        <v>4</v>
      </c>
      <c r="Q14180">
        <v>5</v>
      </c>
      <c r="R14180" t="s">
        <v>22394</v>
      </c>
    </row>
    <row r="14181" spans="1:18" x14ac:dyDescent="0.35">
      <c r="A14181">
        <v>6.3046886206258035E+17</v>
      </c>
      <c r="B14181" t="s">
        <v>22395</v>
      </c>
      <c r="C14181">
        <v>459923845</v>
      </c>
      <c r="D14181" t="s">
        <v>308</v>
      </c>
      <c r="E14181" t="s">
        <v>20</v>
      </c>
      <c r="F14181" t="s">
        <v>29</v>
      </c>
      <c r="G14181">
        <v>5254704</v>
      </c>
      <c r="H14181">
        <v>1340974</v>
      </c>
      <c r="I14181" t="s">
        <v>22</v>
      </c>
      <c r="J14181">
        <v>70</v>
      </c>
      <c r="K14181">
        <v>2</v>
      </c>
      <c r="L14181">
        <v>21</v>
      </c>
      <c r="M14181" s="1">
        <v>44893</v>
      </c>
      <c r="N14181">
        <v>301</v>
      </c>
      <c r="O14181">
        <v>1</v>
      </c>
      <c r="P14181">
        <v>295</v>
      </c>
      <c r="Q14181">
        <v>21</v>
      </c>
      <c r="R14181" t="s">
        <v>22396</v>
      </c>
    </row>
    <row r="14182" spans="1:18" x14ac:dyDescent="0.35">
      <c r="A14182">
        <v>6.0844933467675699E+17</v>
      </c>
      <c r="B14182" t="s">
        <v>22397</v>
      </c>
      <c r="C14182">
        <v>439489980</v>
      </c>
      <c r="D14182" t="s">
        <v>21559</v>
      </c>
      <c r="E14182" t="s">
        <v>20</v>
      </c>
      <c r="F14182" t="s">
        <v>3646</v>
      </c>
      <c r="G14182">
        <v>5256045</v>
      </c>
      <c r="H14182">
        <v>1347287</v>
      </c>
      <c r="I14182" t="s">
        <v>22</v>
      </c>
      <c r="J14182">
        <v>170</v>
      </c>
      <c r="K14182">
        <v>3</v>
      </c>
      <c r="L14182">
        <v>0</v>
      </c>
      <c r="M14182" s="1"/>
      <c r="O14182">
        <v>2</v>
      </c>
      <c r="P14182">
        <v>351</v>
      </c>
      <c r="Q14182">
        <v>0</v>
      </c>
      <c r="R14182" t="s">
        <v>22398</v>
      </c>
    </row>
    <row r="14183" spans="1:18" x14ac:dyDescent="0.35">
      <c r="A14183">
        <v>6.3048638174678144E+17</v>
      </c>
      <c r="B14183" t="s">
        <v>22399</v>
      </c>
      <c r="C14183">
        <v>171522361</v>
      </c>
      <c r="D14183" t="s">
        <v>22400</v>
      </c>
      <c r="E14183" t="s">
        <v>48</v>
      </c>
      <c r="F14183" t="s">
        <v>49</v>
      </c>
      <c r="G14183">
        <v>5249323</v>
      </c>
      <c r="H14183">
        <v>1342633</v>
      </c>
      <c r="I14183" t="s">
        <v>22</v>
      </c>
      <c r="J14183">
        <v>97</v>
      </c>
      <c r="K14183">
        <v>3</v>
      </c>
      <c r="L14183">
        <v>10</v>
      </c>
      <c r="M14183" s="1">
        <v>44914</v>
      </c>
      <c r="N14183">
        <v>526</v>
      </c>
      <c r="O14183">
        <v>1</v>
      </c>
      <c r="P14183">
        <v>227</v>
      </c>
      <c r="Q14183">
        <v>10</v>
      </c>
      <c r="R14183" t="s">
        <v>22401</v>
      </c>
    </row>
    <row r="14184" spans="1:18" x14ac:dyDescent="0.35">
      <c r="A14184">
        <v>6.2059925847767386E+17</v>
      </c>
      <c r="B14184" t="s">
        <v>22402</v>
      </c>
      <c r="C14184">
        <v>29495573</v>
      </c>
      <c r="D14184" t="s">
        <v>3121</v>
      </c>
      <c r="E14184" t="s">
        <v>44</v>
      </c>
      <c r="F14184" t="s">
        <v>62</v>
      </c>
      <c r="G14184">
        <v>52543</v>
      </c>
      <c r="H14184">
        <v>1337081</v>
      </c>
      <c r="I14184" t="s">
        <v>22</v>
      </c>
      <c r="J14184">
        <v>133</v>
      </c>
      <c r="K14184">
        <v>1</v>
      </c>
      <c r="L14184">
        <v>0</v>
      </c>
      <c r="M14184" s="1"/>
      <c r="O14184">
        <v>1</v>
      </c>
      <c r="P14184">
        <v>61</v>
      </c>
      <c r="Q14184">
        <v>0</v>
      </c>
      <c r="R14184" t="s">
        <v>22403</v>
      </c>
    </row>
    <row r="14185" spans="1:18" x14ac:dyDescent="0.35">
      <c r="A14185">
        <v>6.085045946987863E+17</v>
      </c>
      <c r="B14185" t="s">
        <v>22404</v>
      </c>
      <c r="C14185">
        <v>454962512</v>
      </c>
      <c r="D14185" t="s">
        <v>1078</v>
      </c>
      <c r="E14185" t="s">
        <v>44</v>
      </c>
      <c r="F14185" t="s">
        <v>98</v>
      </c>
      <c r="G14185">
        <v>5252332</v>
      </c>
      <c r="H14185">
        <v>1339894</v>
      </c>
      <c r="I14185" t="s">
        <v>22</v>
      </c>
      <c r="J14185">
        <v>195</v>
      </c>
      <c r="K14185">
        <v>2</v>
      </c>
      <c r="L14185">
        <v>39</v>
      </c>
      <c r="M14185" s="1">
        <v>44906</v>
      </c>
      <c r="N14185">
        <v>496</v>
      </c>
      <c r="O14185">
        <v>49</v>
      </c>
      <c r="P14185">
        <v>362</v>
      </c>
      <c r="Q14185">
        <v>39</v>
      </c>
      <c r="R14185" t="s">
        <v>22405</v>
      </c>
    </row>
    <row r="14186" spans="1:18" x14ac:dyDescent="0.35">
      <c r="A14186">
        <v>6.0867703053513139E+17</v>
      </c>
      <c r="B14186" t="s">
        <v>22406</v>
      </c>
      <c r="C14186">
        <v>8380298</v>
      </c>
      <c r="D14186" t="s">
        <v>1266</v>
      </c>
      <c r="E14186" t="s">
        <v>33</v>
      </c>
      <c r="F14186" t="s">
        <v>173</v>
      </c>
      <c r="G14186">
        <v>5251296</v>
      </c>
      <c r="H14186">
        <v>1345512</v>
      </c>
      <c r="I14186" t="s">
        <v>22</v>
      </c>
      <c r="J14186">
        <v>100</v>
      </c>
      <c r="K14186">
        <v>1</v>
      </c>
      <c r="L14186">
        <v>6</v>
      </c>
      <c r="M14186" s="1">
        <v>44751</v>
      </c>
      <c r="N14186">
        <v>74</v>
      </c>
      <c r="O14186">
        <v>1</v>
      </c>
      <c r="P14186">
        <v>79</v>
      </c>
      <c r="Q14186">
        <v>6</v>
      </c>
      <c r="R14186" t="s">
        <v>22407</v>
      </c>
    </row>
    <row r="14187" spans="1:18" x14ac:dyDescent="0.35">
      <c r="A14187">
        <v>6.2060274087018394E+17</v>
      </c>
      <c r="B14187" t="s">
        <v>22408</v>
      </c>
      <c r="C14187">
        <v>20892092</v>
      </c>
      <c r="D14187" t="s">
        <v>2037</v>
      </c>
      <c r="E14187" t="s">
        <v>48</v>
      </c>
      <c r="F14187" t="s">
        <v>152</v>
      </c>
      <c r="G14187">
        <v>5248176</v>
      </c>
      <c r="H14187">
        <v>1344387</v>
      </c>
      <c r="I14187" t="s">
        <v>71</v>
      </c>
      <c r="J14187">
        <v>109</v>
      </c>
      <c r="K14187">
        <v>2</v>
      </c>
      <c r="L14187">
        <v>8</v>
      </c>
      <c r="M14187" s="1">
        <v>44870</v>
      </c>
      <c r="N14187">
        <v>151</v>
      </c>
      <c r="O14187">
        <v>1</v>
      </c>
      <c r="P14187">
        <v>176</v>
      </c>
      <c r="Q14187">
        <v>8</v>
      </c>
      <c r="R14187" t="s">
        <v>22409</v>
      </c>
    </row>
    <row r="14188" spans="1:18" x14ac:dyDescent="0.35">
      <c r="A14188">
        <v>6.3074490084925094E+17</v>
      </c>
      <c r="B14188" t="s">
        <v>22144</v>
      </c>
      <c r="C14188">
        <v>178750334</v>
      </c>
      <c r="D14188" t="s">
        <v>22145</v>
      </c>
      <c r="E14188" t="s">
        <v>110</v>
      </c>
      <c r="F14188" t="s">
        <v>1323</v>
      </c>
      <c r="G14188">
        <v>52500172</v>
      </c>
      <c r="H14188">
        <v>13315129</v>
      </c>
      <c r="I14188" t="s">
        <v>22</v>
      </c>
      <c r="J14188">
        <v>139</v>
      </c>
      <c r="K14188">
        <v>2</v>
      </c>
      <c r="L14188">
        <v>1</v>
      </c>
      <c r="M14188" s="1">
        <v>44909</v>
      </c>
      <c r="N14188">
        <v>1</v>
      </c>
      <c r="O14188">
        <v>8</v>
      </c>
      <c r="P14188">
        <v>5</v>
      </c>
      <c r="Q14188">
        <v>1</v>
      </c>
      <c r="R14188" t="s">
        <v>22410</v>
      </c>
    </row>
    <row r="14189" spans="1:18" x14ac:dyDescent="0.35">
      <c r="A14189">
        <v>6.3088247313121152E+17</v>
      </c>
      <c r="B14189" t="s">
        <v>22411</v>
      </c>
      <c r="C14189">
        <v>21903954</v>
      </c>
      <c r="D14189" t="s">
        <v>22412</v>
      </c>
      <c r="E14189" t="s">
        <v>33</v>
      </c>
      <c r="F14189" t="s">
        <v>173</v>
      </c>
      <c r="G14189">
        <v>5250627</v>
      </c>
      <c r="H14189">
        <v>1346969</v>
      </c>
      <c r="I14189" t="s">
        <v>71</v>
      </c>
      <c r="J14189">
        <v>140</v>
      </c>
      <c r="K14189">
        <v>1</v>
      </c>
      <c r="L14189">
        <v>1</v>
      </c>
      <c r="M14189" s="1">
        <v>44829</v>
      </c>
      <c r="N14189">
        <v>34</v>
      </c>
      <c r="O14189">
        <v>1</v>
      </c>
      <c r="P14189">
        <v>8</v>
      </c>
      <c r="Q14189">
        <v>1</v>
      </c>
      <c r="R14189" t="s">
        <v>22413</v>
      </c>
    </row>
    <row r="14190" spans="1:18" x14ac:dyDescent="0.35">
      <c r="A14190">
        <v>6.089834686318912E+17</v>
      </c>
      <c r="B14190" t="s">
        <v>22414</v>
      </c>
      <c r="C14190">
        <v>114819960</v>
      </c>
      <c r="D14190" t="s">
        <v>6143</v>
      </c>
      <c r="E14190" t="s">
        <v>33</v>
      </c>
      <c r="F14190" t="s">
        <v>52</v>
      </c>
      <c r="G14190">
        <v>5251194</v>
      </c>
      <c r="H14190">
        <v>1345007</v>
      </c>
      <c r="I14190" t="s">
        <v>22</v>
      </c>
      <c r="J14190">
        <v>95</v>
      </c>
      <c r="K14190">
        <v>3</v>
      </c>
      <c r="L14190">
        <v>7</v>
      </c>
      <c r="M14190" s="1">
        <v>44832</v>
      </c>
      <c r="N14190">
        <v>101</v>
      </c>
      <c r="O14190">
        <v>1</v>
      </c>
      <c r="P14190">
        <v>51</v>
      </c>
      <c r="Q14190">
        <v>7</v>
      </c>
      <c r="R14190" t="s">
        <v>22415</v>
      </c>
    </row>
    <row r="14191" spans="1:18" x14ac:dyDescent="0.35">
      <c r="A14191">
        <v>6.3090552873329792E+17</v>
      </c>
      <c r="B14191" t="s">
        <v>22416</v>
      </c>
      <c r="C14191">
        <v>100215323</v>
      </c>
      <c r="D14191" t="s">
        <v>11210</v>
      </c>
      <c r="E14191" t="s">
        <v>33</v>
      </c>
      <c r="F14191" t="s">
        <v>55</v>
      </c>
      <c r="G14191">
        <v>5249506</v>
      </c>
      <c r="H14191">
        <v>1343996</v>
      </c>
      <c r="I14191" t="s">
        <v>22</v>
      </c>
      <c r="J14191">
        <v>201</v>
      </c>
      <c r="K14191">
        <v>14</v>
      </c>
      <c r="L14191">
        <v>9</v>
      </c>
      <c r="M14191" s="1">
        <v>44902</v>
      </c>
      <c r="N14191">
        <v>157</v>
      </c>
      <c r="O14191">
        <v>1</v>
      </c>
      <c r="P14191">
        <v>72</v>
      </c>
      <c r="Q14191">
        <v>9</v>
      </c>
      <c r="R14191" t="s">
        <v>22417</v>
      </c>
    </row>
    <row r="14192" spans="1:18" x14ac:dyDescent="0.35">
      <c r="A14192">
        <v>6.2064639843625408E+17</v>
      </c>
      <c r="B14192" t="s">
        <v>22418</v>
      </c>
      <c r="C14192">
        <v>454962512</v>
      </c>
      <c r="D14192" t="s">
        <v>1078</v>
      </c>
      <c r="E14192" t="s">
        <v>44</v>
      </c>
      <c r="F14192" t="s">
        <v>98</v>
      </c>
      <c r="G14192">
        <v>5252366</v>
      </c>
      <c r="H14192">
        <v>1339832</v>
      </c>
      <c r="I14192" t="s">
        <v>22</v>
      </c>
      <c r="J14192">
        <v>310</v>
      </c>
      <c r="K14192">
        <v>2</v>
      </c>
      <c r="L14192">
        <v>37</v>
      </c>
      <c r="M14192" s="1">
        <v>44913</v>
      </c>
      <c r="N14192">
        <v>516</v>
      </c>
      <c r="O14192">
        <v>49</v>
      </c>
      <c r="P14192">
        <v>355</v>
      </c>
      <c r="Q14192">
        <v>37</v>
      </c>
      <c r="R14192" t="s">
        <v>22419</v>
      </c>
    </row>
    <row r="14193" spans="1:18" x14ac:dyDescent="0.35">
      <c r="A14193">
        <v>6.0900277334892134E+17</v>
      </c>
      <c r="B14193" t="s">
        <v>22420</v>
      </c>
      <c r="C14193">
        <v>447386939</v>
      </c>
      <c r="D14193" t="s">
        <v>2931</v>
      </c>
      <c r="E14193" t="s">
        <v>44</v>
      </c>
      <c r="F14193" t="s">
        <v>98</v>
      </c>
      <c r="G14193">
        <v>5252421</v>
      </c>
      <c r="H14193">
        <v>1341062</v>
      </c>
      <c r="I14193" t="s">
        <v>22</v>
      </c>
      <c r="J14193">
        <v>170</v>
      </c>
      <c r="K14193">
        <v>92</v>
      </c>
      <c r="L14193">
        <v>0</v>
      </c>
      <c r="M14193" s="1"/>
      <c r="O14193">
        <v>4</v>
      </c>
      <c r="P14193">
        <v>365</v>
      </c>
      <c r="Q14193">
        <v>0</v>
      </c>
      <c r="R14193" t="s">
        <v>30</v>
      </c>
    </row>
    <row r="14194" spans="1:18" x14ac:dyDescent="0.35">
      <c r="A14194">
        <v>6.2084948422784013E+17</v>
      </c>
      <c r="B14194" t="s">
        <v>22421</v>
      </c>
      <c r="C14194">
        <v>406966681</v>
      </c>
      <c r="D14194" t="s">
        <v>22422</v>
      </c>
      <c r="E14194" t="s">
        <v>20</v>
      </c>
      <c r="F14194" t="s">
        <v>102</v>
      </c>
      <c r="G14194">
        <v>5254537</v>
      </c>
      <c r="H14194">
        <v>1341881</v>
      </c>
      <c r="I14194" t="s">
        <v>22</v>
      </c>
      <c r="J14194">
        <v>79</v>
      </c>
      <c r="K14194">
        <v>10</v>
      </c>
      <c r="L14194">
        <v>0</v>
      </c>
      <c r="M14194" s="1"/>
      <c r="O14194">
        <v>1</v>
      </c>
      <c r="P14194">
        <v>235</v>
      </c>
      <c r="Q14194">
        <v>0</v>
      </c>
      <c r="R14194" t="s">
        <v>22423</v>
      </c>
    </row>
    <row r="14195" spans="1:18" x14ac:dyDescent="0.35">
      <c r="A14195">
        <v>6.0907766993057805E+17</v>
      </c>
      <c r="B14195" t="s">
        <v>22424</v>
      </c>
      <c r="C14195">
        <v>311166950</v>
      </c>
      <c r="D14195" t="s">
        <v>21455</v>
      </c>
      <c r="E14195" t="s">
        <v>33</v>
      </c>
      <c r="F14195" t="s">
        <v>173</v>
      </c>
      <c r="G14195">
        <v>5251013</v>
      </c>
      <c r="H14195">
        <v>1346675</v>
      </c>
      <c r="I14195" t="s">
        <v>71</v>
      </c>
      <c r="J14195">
        <v>75</v>
      </c>
      <c r="K14195">
        <v>1</v>
      </c>
      <c r="L14195">
        <v>1</v>
      </c>
      <c r="M14195" s="1">
        <v>44710</v>
      </c>
      <c r="N14195">
        <v>14</v>
      </c>
      <c r="O14195">
        <v>6</v>
      </c>
      <c r="P14195">
        <v>8</v>
      </c>
      <c r="Q14195">
        <v>1</v>
      </c>
      <c r="R14195" t="s">
        <v>6148</v>
      </c>
    </row>
    <row r="14196" spans="1:18" x14ac:dyDescent="0.35">
      <c r="A14196">
        <v>6.2126981435463731E+17</v>
      </c>
      <c r="B14196" t="s">
        <v>22425</v>
      </c>
      <c r="C14196">
        <v>92439933</v>
      </c>
      <c r="D14196" t="s">
        <v>11725</v>
      </c>
      <c r="E14196" t="s">
        <v>69</v>
      </c>
      <c r="F14196" t="s">
        <v>179</v>
      </c>
      <c r="G14196">
        <v>5249093</v>
      </c>
      <c r="H14196">
        <v>1345078</v>
      </c>
      <c r="I14196" t="s">
        <v>22</v>
      </c>
      <c r="J14196">
        <v>57</v>
      </c>
      <c r="K14196">
        <v>3</v>
      </c>
      <c r="L14196">
        <v>21</v>
      </c>
      <c r="M14196" s="1">
        <v>44896</v>
      </c>
      <c r="N14196">
        <v>279</v>
      </c>
      <c r="O14196">
        <v>1</v>
      </c>
      <c r="P14196">
        <v>331</v>
      </c>
      <c r="Q14196">
        <v>21</v>
      </c>
      <c r="R14196" t="s">
        <v>22426</v>
      </c>
    </row>
    <row r="14197" spans="1:18" x14ac:dyDescent="0.35">
      <c r="A14197">
        <v>6.3100503715890099E+17</v>
      </c>
      <c r="B14197" t="s">
        <v>22427</v>
      </c>
      <c r="C14197">
        <v>6844857</v>
      </c>
      <c r="D14197" t="s">
        <v>577</v>
      </c>
      <c r="E14197" t="s">
        <v>48</v>
      </c>
      <c r="F14197" t="s">
        <v>152</v>
      </c>
      <c r="G14197">
        <v>5247774</v>
      </c>
      <c r="H14197">
        <v>1344267</v>
      </c>
      <c r="I14197" t="s">
        <v>22</v>
      </c>
      <c r="J14197">
        <v>231</v>
      </c>
      <c r="K14197">
        <v>5</v>
      </c>
      <c r="L14197">
        <v>0</v>
      </c>
      <c r="M14197" s="1"/>
      <c r="O14197">
        <v>1</v>
      </c>
      <c r="P14197">
        <v>14</v>
      </c>
      <c r="Q14197">
        <v>0</v>
      </c>
      <c r="R14197" t="s">
        <v>22428</v>
      </c>
    </row>
    <row r="14198" spans="1:18" x14ac:dyDescent="0.35">
      <c r="A14198">
        <v>6.3100623303830349E+17</v>
      </c>
      <c r="B14198" t="s">
        <v>22429</v>
      </c>
      <c r="C14198">
        <v>16079116</v>
      </c>
      <c r="D14198" t="s">
        <v>1161</v>
      </c>
      <c r="E14198" t="s">
        <v>48</v>
      </c>
      <c r="F14198" t="s">
        <v>803</v>
      </c>
      <c r="G14198">
        <v>524619</v>
      </c>
      <c r="H14198">
        <v>1343701</v>
      </c>
      <c r="I14198" t="s">
        <v>22</v>
      </c>
      <c r="J14198">
        <v>80</v>
      </c>
      <c r="K14198">
        <v>4</v>
      </c>
      <c r="L14198">
        <v>11</v>
      </c>
      <c r="M14198" s="1">
        <v>44902</v>
      </c>
      <c r="N14198">
        <v>153</v>
      </c>
      <c r="O14198">
        <v>11</v>
      </c>
      <c r="P14198">
        <v>180</v>
      </c>
      <c r="Q14198">
        <v>11</v>
      </c>
      <c r="R14198" t="s">
        <v>22430</v>
      </c>
    </row>
    <row r="14199" spans="1:18" x14ac:dyDescent="0.35">
      <c r="A14199">
        <v>6.0912503108951181E+17</v>
      </c>
      <c r="B14199" t="s">
        <v>22431</v>
      </c>
      <c r="C14199">
        <v>438558665</v>
      </c>
      <c r="D14199" t="s">
        <v>22432</v>
      </c>
      <c r="E14199" t="s">
        <v>33</v>
      </c>
      <c r="F14199" t="s">
        <v>173</v>
      </c>
      <c r="G14199">
        <v>5250052</v>
      </c>
      <c r="H14199">
        <v>1345978</v>
      </c>
      <c r="I14199" t="s">
        <v>22</v>
      </c>
      <c r="J14199">
        <v>150</v>
      </c>
      <c r="K14199">
        <v>2</v>
      </c>
      <c r="L14199">
        <v>2</v>
      </c>
      <c r="M14199" s="1">
        <v>44913</v>
      </c>
      <c r="N14199">
        <v>2</v>
      </c>
      <c r="O14199">
        <v>1</v>
      </c>
      <c r="P14199">
        <v>358</v>
      </c>
      <c r="Q14199">
        <v>2</v>
      </c>
      <c r="R14199" t="s">
        <v>22433</v>
      </c>
    </row>
    <row r="14200" spans="1:18" x14ac:dyDescent="0.35">
      <c r="A14200">
        <v>6.3167996826043251E+17</v>
      </c>
      <c r="B14200" t="s">
        <v>22434</v>
      </c>
      <c r="C14200">
        <v>459867955</v>
      </c>
      <c r="D14200" t="s">
        <v>22375</v>
      </c>
      <c r="E14200" t="s">
        <v>393</v>
      </c>
      <c r="F14200" t="s">
        <v>4488</v>
      </c>
      <c r="G14200">
        <v>5262244</v>
      </c>
      <c r="H14200">
        <v>132377</v>
      </c>
      <c r="I14200" t="s">
        <v>22</v>
      </c>
      <c r="J14200">
        <v>85</v>
      </c>
      <c r="K14200">
        <v>180</v>
      </c>
      <c r="L14200">
        <v>0</v>
      </c>
      <c r="M14200" s="1"/>
      <c r="O14200">
        <v>2</v>
      </c>
      <c r="P14200">
        <v>90</v>
      </c>
      <c r="Q14200">
        <v>0</v>
      </c>
      <c r="R14200" t="s">
        <v>30</v>
      </c>
    </row>
    <row r="14201" spans="1:18" x14ac:dyDescent="0.35">
      <c r="A14201">
        <v>6.3172601589621773E+17</v>
      </c>
      <c r="B14201" t="s">
        <v>22435</v>
      </c>
      <c r="C14201">
        <v>51050498</v>
      </c>
      <c r="D14201" t="s">
        <v>423</v>
      </c>
      <c r="E14201" t="s">
        <v>393</v>
      </c>
      <c r="F14201" t="s">
        <v>884</v>
      </c>
      <c r="G14201">
        <v>52563751</v>
      </c>
      <c r="H14201">
        <v>13376768</v>
      </c>
      <c r="I14201" t="s">
        <v>71</v>
      </c>
      <c r="J14201">
        <v>41</v>
      </c>
      <c r="K14201">
        <v>3</v>
      </c>
      <c r="L14201">
        <v>2</v>
      </c>
      <c r="M14201" s="1">
        <v>44892</v>
      </c>
      <c r="N14201">
        <v>65</v>
      </c>
      <c r="O14201">
        <v>1</v>
      </c>
      <c r="P14201">
        <v>67</v>
      </c>
      <c r="Q14201">
        <v>2</v>
      </c>
      <c r="R14201" t="s">
        <v>22436</v>
      </c>
    </row>
    <row r="14202" spans="1:18" x14ac:dyDescent="0.35">
      <c r="A14202">
        <v>6.2157840794978611E+17</v>
      </c>
      <c r="B14202" t="s">
        <v>22437</v>
      </c>
      <c r="C14202">
        <v>95988097</v>
      </c>
      <c r="D14202" t="s">
        <v>3501</v>
      </c>
      <c r="E14202" t="s">
        <v>48</v>
      </c>
      <c r="F14202" t="s">
        <v>49</v>
      </c>
      <c r="G14202">
        <v>524818</v>
      </c>
      <c r="H14202">
        <v>1343396</v>
      </c>
      <c r="I14202" t="s">
        <v>22</v>
      </c>
      <c r="J14202">
        <v>156</v>
      </c>
      <c r="K14202">
        <v>4</v>
      </c>
      <c r="L14202">
        <v>10</v>
      </c>
      <c r="M14202" s="1">
        <v>44827</v>
      </c>
      <c r="N14202">
        <v>133</v>
      </c>
      <c r="O14202">
        <v>1</v>
      </c>
      <c r="P14202">
        <v>0</v>
      </c>
      <c r="Q14202">
        <v>10</v>
      </c>
      <c r="R14202" t="s">
        <v>22438</v>
      </c>
    </row>
    <row r="14203" spans="1:18" x14ac:dyDescent="0.35">
      <c r="A14203">
        <v>6.220902746796896E+17</v>
      </c>
      <c r="B14203" t="s">
        <v>22439</v>
      </c>
      <c r="C14203">
        <v>167881332</v>
      </c>
      <c r="D14203" t="s">
        <v>9633</v>
      </c>
      <c r="E14203" t="s">
        <v>20</v>
      </c>
      <c r="F14203" t="s">
        <v>40</v>
      </c>
      <c r="G14203">
        <v>5253235</v>
      </c>
      <c r="H14203">
        <v>1342195</v>
      </c>
      <c r="I14203" t="s">
        <v>22</v>
      </c>
      <c r="J14203">
        <v>226</v>
      </c>
      <c r="K14203">
        <v>2</v>
      </c>
      <c r="L14203">
        <v>29</v>
      </c>
      <c r="M14203" s="1">
        <v>44899</v>
      </c>
      <c r="N14203">
        <v>399</v>
      </c>
      <c r="O14203">
        <v>15</v>
      </c>
      <c r="P14203">
        <v>176</v>
      </c>
      <c r="Q14203">
        <v>29</v>
      </c>
      <c r="R14203" t="s">
        <v>22440</v>
      </c>
    </row>
    <row r="14204" spans="1:18" x14ac:dyDescent="0.35">
      <c r="A14204">
        <v>6.091292116700736E+17</v>
      </c>
      <c r="B14204" t="s">
        <v>22441</v>
      </c>
      <c r="C14204">
        <v>455131842</v>
      </c>
      <c r="D14204" t="s">
        <v>22442</v>
      </c>
      <c r="E14204" t="s">
        <v>193</v>
      </c>
      <c r="F14204" t="s">
        <v>194</v>
      </c>
      <c r="G14204">
        <v>5243616</v>
      </c>
      <c r="H14204">
        <v>1319847</v>
      </c>
      <c r="I14204" t="s">
        <v>22</v>
      </c>
      <c r="J14204">
        <v>125</v>
      </c>
      <c r="K14204">
        <v>2</v>
      </c>
      <c r="L14204">
        <v>1</v>
      </c>
      <c r="M14204" s="1">
        <v>44826</v>
      </c>
      <c r="N14204">
        <v>33</v>
      </c>
      <c r="O14204">
        <v>1</v>
      </c>
      <c r="P14204">
        <v>323</v>
      </c>
      <c r="Q14204">
        <v>1</v>
      </c>
      <c r="R14204" t="s">
        <v>22443</v>
      </c>
    </row>
    <row r="14205" spans="1:18" x14ac:dyDescent="0.35">
      <c r="A14205">
        <v>6.0913285887617613E+17</v>
      </c>
      <c r="B14205" t="s">
        <v>22444</v>
      </c>
      <c r="C14205">
        <v>9733069</v>
      </c>
      <c r="D14205" t="s">
        <v>978</v>
      </c>
      <c r="E14205" t="s">
        <v>20</v>
      </c>
      <c r="F14205" t="s">
        <v>29</v>
      </c>
      <c r="G14205">
        <v>5255221</v>
      </c>
      <c r="H14205">
        <v>1341428</v>
      </c>
      <c r="I14205" t="s">
        <v>71</v>
      </c>
      <c r="J14205">
        <v>150</v>
      </c>
      <c r="K14205">
        <v>5</v>
      </c>
      <c r="L14205">
        <v>3</v>
      </c>
      <c r="M14205" s="1">
        <v>44771</v>
      </c>
      <c r="N14205">
        <v>55</v>
      </c>
      <c r="O14205">
        <v>1</v>
      </c>
      <c r="P14205">
        <v>3</v>
      </c>
      <c r="Q14205">
        <v>3</v>
      </c>
      <c r="R14205" t="s">
        <v>22445</v>
      </c>
    </row>
    <row r="14206" spans="1:18" x14ac:dyDescent="0.35">
      <c r="A14206">
        <v>6.0918667384973939E+17</v>
      </c>
      <c r="B14206" t="s">
        <v>22446</v>
      </c>
      <c r="C14206">
        <v>342119665</v>
      </c>
      <c r="D14206" t="s">
        <v>18869</v>
      </c>
      <c r="E14206" t="s">
        <v>110</v>
      </c>
      <c r="F14206" t="s">
        <v>254</v>
      </c>
      <c r="G14206">
        <v>5251597</v>
      </c>
      <c r="H14206">
        <v>1333144</v>
      </c>
      <c r="I14206" t="s">
        <v>71</v>
      </c>
      <c r="J14206">
        <v>93</v>
      </c>
      <c r="K14206">
        <v>14</v>
      </c>
      <c r="L14206">
        <v>0</v>
      </c>
      <c r="M14206" s="1"/>
      <c r="O14206">
        <v>9</v>
      </c>
      <c r="P14206">
        <v>364</v>
      </c>
      <c r="Q14206">
        <v>0</v>
      </c>
      <c r="R14206" t="s">
        <v>22447</v>
      </c>
    </row>
    <row r="14207" spans="1:18" x14ac:dyDescent="0.35">
      <c r="A14207">
        <v>6.2216461983126003E+17</v>
      </c>
      <c r="B14207" t="s">
        <v>22448</v>
      </c>
      <c r="C14207">
        <v>31064310</v>
      </c>
      <c r="D14207" t="s">
        <v>905</v>
      </c>
      <c r="E14207" t="s">
        <v>110</v>
      </c>
      <c r="F14207" t="s">
        <v>111</v>
      </c>
      <c r="G14207">
        <v>5250734</v>
      </c>
      <c r="H14207">
        <v>1332395</v>
      </c>
      <c r="I14207" t="s">
        <v>22</v>
      </c>
      <c r="J14207">
        <v>264</v>
      </c>
      <c r="K14207">
        <v>3</v>
      </c>
      <c r="L14207">
        <v>16</v>
      </c>
      <c r="M14207" s="1">
        <v>44888</v>
      </c>
      <c r="N14207">
        <v>241</v>
      </c>
      <c r="O14207">
        <v>1</v>
      </c>
      <c r="P14207">
        <v>211</v>
      </c>
      <c r="Q14207">
        <v>16</v>
      </c>
      <c r="R14207" t="s">
        <v>22449</v>
      </c>
    </row>
    <row r="14208" spans="1:18" x14ac:dyDescent="0.35">
      <c r="A14208">
        <v>6.3191119530202125E+17</v>
      </c>
      <c r="B14208" t="s">
        <v>22450</v>
      </c>
      <c r="C14208">
        <v>48282133</v>
      </c>
      <c r="D14208" t="s">
        <v>611</v>
      </c>
      <c r="E14208" t="s">
        <v>48</v>
      </c>
      <c r="F14208" t="s">
        <v>152</v>
      </c>
      <c r="G14208">
        <v>5247467</v>
      </c>
      <c r="H14208">
        <v>1345021</v>
      </c>
      <c r="I14208" t="s">
        <v>22</v>
      </c>
      <c r="J14208">
        <v>80</v>
      </c>
      <c r="K14208">
        <v>2</v>
      </c>
      <c r="L14208">
        <v>18</v>
      </c>
      <c r="M14208" s="1">
        <v>44910</v>
      </c>
      <c r="N14208">
        <v>269</v>
      </c>
      <c r="O14208">
        <v>1</v>
      </c>
      <c r="P14208">
        <v>313</v>
      </c>
      <c r="Q14208">
        <v>18</v>
      </c>
      <c r="R14208" t="s">
        <v>22451</v>
      </c>
    </row>
    <row r="14209" spans="1:18" x14ac:dyDescent="0.35">
      <c r="A14209">
        <v>6.0918833622097997E+17</v>
      </c>
      <c r="B14209" t="s">
        <v>22452</v>
      </c>
      <c r="C14209">
        <v>454108197</v>
      </c>
      <c r="D14209" t="s">
        <v>528</v>
      </c>
      <c r="E14209" t="s">
        <v>20</v>
      </c>
      <c r="F14209" t="s">
        <v>29</v>
      </c>
      <c r="G14209">
        <v>5254542</v>
      </c>
      <c r="H14209">
        <v>1341291</v>
      </c>
      <c r="I14209" t="s">
        <v>22</v>
      </c>
      <c r="J14209">
        <v>76</v>
      </c>
      <c r="K14209">
        <v>3</v>
      </c>
      <c r="L14209">
        <v>30</v>
      </c>
      <c r="M14209" s="1">
        <v>44914</v>
      </c>
      <c r="N14209">
        <v>433</v>
      </c>
      <c r="O14209">
        <v>5</v>
      </c>
      <c r="P14209">
        <v>365</v>
      </c>
      <c r="Q14209">
        <v>30</v>
      </c>
      <c r="R14209" t="s">
        <v>22453</v>
      </c>
    </row>
    <row r="14210" spans="1:18" x14ac:dyDescent="0.35">
      <c r="A14210">
        <v>6.2216871943560832E+17</v>
      </c>
      <c r="B14210" t="s">
        <v>22454</v>
      </c>
      <c r="C14210">
        <v>11571840</v>
      </c>
      <c r="D14210" t="s">
        <v>611</v>
      </c>
      <c r="E14210" t="s">
        <v>48</v>
      </c>
      <c r="F14210" t="s">
        <v>468</v>
      </c>
      <c r="G14210">
        <v>5247697</v>
      </c>
      <c r="H14210">
        <v>1342311</v>
      </c>
      <c r="I14210" t="s">
        <v>22</v>
      </c>
      <c r="J14210">
        <v>160</v>
      </c>
      <c r="K14210">
        <v>3</v>
      </c>
      <c r="L14210">
        <v>12</v>
      </c>
      <c r="M14210" s="1">
        <v>44892</v>
      </c>
      <c r="N14210">
        <v>263</v>
      </c>
      <c r="O14210">
        <v>1</v>
      </c>
      <c r="P14210">
        <v>81</v>
      </c>
      <c r="Q14210">
        <v>12</v>
      </c>
      <c r="R14210" t="s">
        <v>22455</v>
      </c>
    </row>
    <row r="14211" spans="1:18" x14ac:dyDescent="0.35">
      <c r="A14211">
        <v>6.0927097637783514E+17</v>
      </c>
      <c r="B14211" t="s">
        <v>22456</v>
      </c>
      <c r="C14211">
        <v>243075474</v>
      </c>
      <c r="D14211" t="s">
        <v>7838</v>
      </c>
      <c r="E14211" t="s">
        <v>20</v>
      </c>
      <c r="F14211" t="s">
        <v>849</v>
      </c>
      <c r="G14211">
        <v>5255407</v>
      </c>
      <c r="H14211">
        <v>13440064</v>
      </c>
      <c r="I14211" t="s">
        <v>22</v>
      </c>
      <c r="J14211">
        <v>315</v>
      </c>
      <c r="K14211">
        <v>6</v>
      </c>
      <c r="L14211">
        <v>1</v>
      </c>
      <c r="M14211" s="1">
        <v>44717</v>
      </c>
      <c r="N14211">
        <v>15</v>
      </c>
      <c r="O14211">
        <v>1</v>
      </c>
      <c r="P14211">
        <v>324</v>
      </c>
      <c r="Q14211">
        <v>1</v>
      </c>
      <c r="R14211" t="s">
        <v>22457</v>
      </c>
    </row>
    <row r="14212" spans="1:18" x14ac:dyDescent="0.35">
      <c r="A14212">
        <v>6.2219331708112486E+17</v>
      </c>
      <c r="B14212" t="s">
        <v>22458</v>
      </c>
      <c r="C14212">
        <v>457566071</v>
      </c>
      <c r="D14212" t="s">
        <v>17549</v>
      </c>
      <c r="E14212" t="s">
        <v>20</v>
      </c>
      <c r="F14212" t="s">
        <v>102</v>
      </c>
      <c r="G14212">
        <v>5254148</v>
      </c>
      <c r="H14212">
        <v>1342416</v>
      </c>
      <c r="I14212" t="s">
        <v>71</v>
      </c>
      <c r="J14212">
        <v>94</v>
      </c>
      <c r="K14212">
        <v>1</v>
      </c>
      <c r="L14212">
        <v>21</v>
      </c>
      <c r="M14212" s="1">
        <v>44842</v>
      </c>
      <c r="N14212">
        <v>281</v>
      </c>
      <c r="O14212">
        <v>2</v>
      </c>
      <c r="P14212">
        <v>81</v>
      </c>
      <c r="Q14212">
        <v>21</v>
      </c>
      <c r="R14212" t="s">
        <v>22459</v>
      </c>
    </row>
    <row r="14213" spans="1:18" x14ac:dyDescent="0.35">
      <c r="A14213">
        <v>6.3228108880034138E+17</v>
      </c>
      <c r="B14213" t="s">
        <v>22460</v>
      </c>
      <c r="C14213">
        <v>11430032</v>
      </c>
      <c r="D14213" t="s">
        <v>22461</v>
      </c>
      <c r="E14213" t="s">
        <v>110</v>
      </c>
      <c r="F14213" t="s">
        <v>846</v>
      </c>
      <c r="G14213">
        <v>5250546</v>
      </c>
      <c r="H14213">
        <v>1323348</v>
      </c>
      <c r="I14213" t="s">
        <v>22</v>
      </c>
      <c r="J14213">
        <v>200</v>
      </c>
      <c r="K14213">
        <v>1</v>
      </c>
      <c r="L14213">
        <v>3</v>
      </c>
      <c r="M14213" s="1">
        <v>44865</v>
      </c>
      <c r="N14213">
        <v>81</v>
      </c>
      <c r="O14213">
        <v>1</v>
      </c>
      <c r="P14213">
        <v>0</v>
      </c>
      <c r="Q14213">
        <v>3</v>
      </c>
      <c r="R14213" t="s">
        <v>22462</v>
      </c>
    </row>
    <row r="14214" spans="1:18" x14ac:dyDescent="0.35">
      <c r="A14214">
        <v>6.3228655007768128E+17</v>
      </c>
      <c r="B14214" t="s">
        <v>22463</v>
      </c>
      <c r="C14214">
        <v>2661786</v>
      </c>
      <c r="D14214" t="s">
        <v>754</v>
      </c>
      <c r="E14214" t="s">
        <v>33</v>
      </c>
      <c r="F14214" t="s">
        <v>251</v>
      </c>
      <c r="G14214">
        <v>5251894</v>
      </c>
      <c r="H14214">
        <v>1346013</v>
      </c>
      <c r="I14214" t="s">
        <v>22</v>
      </c>
      <c r="J14214">
        <v>88</v>
      </c>
      <c r="K14214">
        <v>2</v>
      </c>
      <c r="L14214">
        <v>20</v>
      </c>
      <c r="M14214" s="1">
        <v>44915</v>
      </c>
      <c r="N14214">
        <v>291</v>
      </c>
      <c r="O14214">
        <v>2</v>
      </c>
      <c r="P14214">
        <v>354</v>
      </c>
      <c r="Q14214">
        <v>20</v>
      </c>
      <c r="R14214" t="s">
        <v>22464</v>
      </c>
    </row>
    <row r="14215" spans="1:18" x14ac:dyDescent="0.35">
      <c r="A14215">
        <v>6.0936702894871027E+17</v>
      </c>
      <c r="B14215" t="s">
        <v>22465</v>
      </c>
      <c r="C14215">
        <v>7454495</v>
      </c>
      <c r="D14215" t="s">
        <v>851</v>
      </c>
      <c r="E14215" t="s">
        <v>33</v>
      </c>
      <c r="F14215" t="s">
        <v>52</v>
      </c>
      <c r="G14215">
        <v>5251626</v>
      </c>
      <c r="H14215">
        <v>1344668</v>
      </c>
      <c r="I14215" t="s">
        <v>71</v>
      </c>
      <c r="J14215">
        <v>55</v>
      </c>
      <c r="K14215">
        <v>21</v>
      </c>
      <c r="L14215">
        <v>0</v>
      </c>
      <c r="M14215" s="1"/>
      <c r="O14215">
        <v>2</v>
      </c>
      <c r="P14215">
        <v>47</v>
      </c>
      <c r="Q14215">
        <v>0</v>
      </c>
      <c r="R14215" t="s">
        <v>21286</v>
      </c>
    </row>
    <row r="14216" spans="1:18" x14ac:dyDescent="0.35">
      <c r="A14216">
        <v>6.3228750855100672E+17</v>
      </c>
      <c r="B14216" t="s">
        <v>22466</v>
      </c>
      <c r="C14216">
        <v>35277582</v>
      </c>
      <c r="D14216" t="s">
        <v>1187</v>
      </c>
      <c r="E14216" t="s">
        <v>106</v>
      </c>
      <c r="F14216" t="s">
        <v>263</v>
      </c>
      <c r="G14216">
        <v>524872</v>
      </c>
      <c r="H14216">
        <v>1335304</v>
      </c>
      <c r="I14216" t="s">
        <v>22</v>
      </c>
      <c r="J14216">
        <v>134</v>
      </c>
      <c r="K14216">
        <v>4</v>
      </c>
      <c r="L14216">
        <v>20</v>
      </c>
      <c r="M14216" s="1">
        <v>44913</v>
      </c>
      <c r="N14216">
        <v>382</v>
      </c>
      <c r="O14216">
        <v>1</v>
      </c>
      <c r="P14216">
        <v>92</v>
      </c>
      <c r="Q14216">
        <v>20</v>
      </c>
      <c r="R14216" t="s">
        <v>22467</v>
      </c>
    </row>
    <row r="14217" spans="1:18" x14ac:dyDescent="0.35">
      <c r="A14217">
        <v>6.2222068435320794E+17</v>
      </c>
      <c r="B14217" t="s">
        <v>22468</v>
      </c>
      <c r="C14217">
        <v>429222491</v>
      </c>
      <c r="D14217" t="s">
        <v>7088</v>
      </c>
      <c r="E14217" t="s">
        <v>33</v>
      </c>
      <c r="F14217" t="s">
        <v>173</v>
      </c>
      <c r="G14217">
        <v>52511543</v>
      </c>
      <c r="H14217">
        <v>13452566</v>
      </c>
      <c r="I14217" t="s">
        <v>22</v>
      </c>
      <c r="J14217">
        <v>111</v>
      </c>
      <c r="K14217">
        <v>3</v>
      </c>
      <c r="L14217">
        <v>3</v>
      </c>
      <c r="M14217" s="1">
        <v>44758</v>
      </c>
      <c r="N14217">
        <v>45</v>
      </c>
      <c r="O14217">
        <v>2</v>
      </c>
      <c r="P14217">
        <v>4</v>
      </c>
      <c r="Q14217">
        <v>3</v>
      </c>
      <c r="R14217" t="s">
        <v>22469</v>
      </c>
    </row>
    <row r="14218" spans="1:18" x14ac:dyDescent="0.35">
      <c r="A14218">
        <v>6.0945295146503667E+17</v>
      </c>
      <c r="B14218" t="s">
        <v>22470</v>
      </c>
      <c r="C14218">
        <v>12990825</v>
      </c>
      <c r="D14218" t="s">
        <v>2401</v>
      </c>
      <c r="E14218" t="s">
        <v>106</v>
      </c>
      <c r="F14218" t="s">
        <v>263</v>
      </c>
      <c r="G14218">
        <v>5248691</v>
      </c>
      <c r="H14218">
        <v>1336282</v>
      </c>
      <c r="I14218" t="s">
        <v>22</v>
      </c>
      <c r="J14218">
        <v>95</v>
      </c>
      <c r="K14218">
        <v>6</v>
      </c>
      <c r="L14218">
        <v>1</v>
      </c>
      <c r="M14218" s="1">
        <v>44849</v>
      </c>
      <c r="N14218">
        <v>43</v>
      </c>
      <c r="O14218">
        <v>1</v>
      </c>
      <c r="P14218">
        <v>0</v>
      </c>
      <c r="Q14218">
        <v>1</v>
      </c>
      <c r="R14218" t="s">
        <v>22471</v>
      </c>
    </row>
    <row r="14219" spans="1:18" x14ac:dyDescent="0.35">
      <c r="A14219">
        <v>6.3259714724853606E+17</v>
      </c>
      <c r="B14219" t="s">
        <v>22472</v>
      </c>
      <c r="C14219">
        <v>25940867</v>
      </c>
      <c r="D14219" t="s">
        <v>22473</v>
      </c>
      <c r="E14219" t="s">
        <v>48</v>
      </c>
      <c r="F14219" t="s">
        <v>468</v>
      </c>
      <c r="G14219">
        <v>5248119</v>
      </c>
      <c r="H14219">
        <v>1342314</v>
      </c>
      <c r="I14219" t="s">
        <v>71</v>
      </c>
      <c r="J14219">
        <v>96</v>
      </c>
      <c r="K14219">
        <v>2</v>
      </c>
      <c r="L14219">
        <v>15</v>
      </c>
      <c r="M14219" s="1">
        <v>44910</v>
      </c>
      <c r="N14219">
        <v>233</v>
      </c>
      <c r="O14219">
        <v>2</v>
      </c>
      <c r="P14219">
        <v>20</v>
      </c>
      <c r="Q14219">
        <v>15</v>
      </c>
      <c r="R14219" t="s">
        <v>22474</v>
      </c>
    </row>
    <row r="14220" spans="1:18" x14ac:dyDescent="0.35">
      <c r="A14220">
        <v>6.0984014179927923E+17</v>
      </c>
      <c r="B14220" t="s">
        <v>22475</v>
      </c>
      <c r="C14220">
        <v>6657133</v>
      </c>
      <c r="D14220" t="s">
        <v>3820</v>
      </c>
      <c r="E14220" t="s">
        <v>48</v>
      </c>
      <c r="F14220" t="s">
        <v>152</v>
      </c>
      <c r="G14220">
        <v>5248441</v>
      </c>
      <c r="H14220">
        <v>1344691</v>
      </c>
      <c r="I14220" t="s">
        <v>22</v>
      </c>
      <c r="J14220">
        <v>127</v>
      </c>
      <c r="K14220">
        <v>2</v>
      </c>
      <c r="L14220">
        <v>5</v>
      </c>
      <c r="M14220" s="1">
        <v>44804</v>
      </c>
      <c r="N14220">
        <v>64</v>
      </c>
      <c r="O14220">
        <v>1</v>
      </c>
      <c r="P14220">
        <v>0</v>
      </c>
      <c r="Q14220">
        <v>5</v>
      </c>
      <c r="R14220" t="s">
        <v>22476</v>
      </c>
    </row>
    <row r="14221" spans="1:18" x14ac:dyDescent="0.35">
      <c r="A14221">
        <v>6.3292002187064858E+17</v>
      </c>
      <c r="B14221" t="s">
        <v>22477</v>
      </c>
      <c r="C14221">
        <v>79059328</v>
      </c>
      <c r="D14221" t="s">
        <v>22478</v>
      </c>
      <c r="E14221" t="s">
        <v>69</v>
      </c>
      <c r="F14221" t="s">
        <v>2477</v>
      </c>
      <c r="G14221">
        <v>5247023</v>
      </c>
      <c r="H14221">
        <v>1350983</v>
      </c>
      <c r="I14221" t="s">
        <v>22</v>
      </c>
      <c r="J14221">
        <v>96</v>
      </c>
      <c r="K14221">
        <v>2</v>
      </c>
      <c r="L14221">
        <v>4</v>
      </c>
      <c r="M14221" s="1">
        <v>44865</v>
      </c>
      <c r="N14221">
        <v>120</v>
      </c>
      <c r="O14221">
        <v>1</v>
      </c>
      <c r="P14221">
        <v>265</v>
      </c>
      <c r="Q14221">
        <v>4</v>
      </c>
      <c r="R14221" t="s">
        <v>22479</v>
      </c>
    </row>
    <row r="14222" spans="1:18" x14ac:dyDescent="0.35">
      <c r="A14222">
        <v>6.2222234910553306E+17</v>
      </c>
      <c r="B14222" t="s">
        <v>22480</v>
      </c>
      <c r="C14222">
        <v>29994759</v>
      </c>
      <c r="D14222" t="s">
        <v>1773</v>
      </c>
      <c r="E14222" t="s">
        <v>44</v>
      </c>
      <c r="F14222" t="s">
        <v>78</v>
      </c>
      <c r="G14222">
        <v>5253662</v>
      </c>
      <c r="H14222">
        <v>1340327</v>
      </c>
      <c r="I14222" t="s">
        <v>22</v>
      </c>
      <c r="J14222">
        <v>200</v>
      </c>
      <c r="K14222">
        <v>2</v>
      </c>
      <c r="L14222">
        <v>7</v>
      </c>
      <c r="M14222" s="1">
        <v>44906</v>
      </c>
      <c r="N14222">
        <v>151</v>
      </c>
      <c r="O14222">
        <v>1</v>
      </c>
      <c r="P14222">
        <v>80</v>
      </c>
      <c r="Q14222">
        <v>7</v>
      </c>
      <c r="R14222" t="s">
        <v>22481</v>
      </c>
    </row>
    <row r="14223" spans="1:18" x14ac:dyDescent="0.35">
      <c r="A14223">
        <v>6.0984713939250227E+17</v>
      </c>
      <c r="B14223" t="s">
        <v>22482</v>
      </c>
      <c r="C14223">
        <v>50974869</v>
      </c>
      <c r="D14223" t="s">
        <v>22483</v>
      </c>
      <c r="E14223" t="s">
        <v>20</v>
      </c>
      <c r="F14223" t="s">
        <v>446</v>
      </c>
      <c r="G14223">
        <v>52523979</v>
      </c>
      <c r="H14223">
        <v>13460004</v>
      </c>
      <c r="I14223" t="s">
        <v>22</v>
      </c>
      <c r="J14223">
        <v>50</v>
      </c>
      <c r="K14223">
        <v>18</v>
      </c>
      <c r="L14223">
        <v>0</v>
      </c>
      <c r="M14223" s="1"/>
      <c r="O14223">
        <v>1</v>
      </c>
      <c r="P14223">
        <v>24</v>
      </c>
      <c r="Q14223">
        <v>0</v>
      </c>
      <c r="R14223" t="s">
        <v>22484</v>
      </c>
    </row>
    <row r="14224" spans="1:18" x14ac:dyDescent="0.35">
      <c r="A14224">
        <v>6.222660725453801E+17</v>
      </c>
      <c r="B14224" t="s">
        <v>22485</v>
      </c>
      <c r="C14224">
        <v>429222491</v>
      </c>
      <c r="D14224" t="s">
        <v>7088</v>
      </c>
      <c r="E14224" t="s">
        <v>33</v>
      </c>
      <c r="F14224" t="s">
        <v>173</v>
      </c>
      <c r="G14224">
        <v>5251047</v>
      </c>
      <c r="H14224">
        <v>1345365</v>
      </c>
      <c r="I14224" t="s">
        <v>71</v>
      </c>
      <c r="J14224">
        <v>64</v>
      </c>
      <c r="K14224">
        <v>3</v>
      </c>
      <c r="L14224">
        <v>3</v>
      </c>
      <c r="M14224" s="1">
        <v>44829</v>
      </c>
      <c r="N14224">
        <v>47</v>
      </c>
      <c r="O14224">
        <v>2</v>
      </c>
      <c r="P14224">
        <v>4</v>
      </c>
      <c r="Q14224">
        <v>3</v>
      </c>
      <c r="R14224" t="s">
        <v>22486</v>
      </c>
    </row>
    <row r="14225" spans="1:18" x14ac:dyDescent="0.35">
      <c r="A14225">
        <v>6.3304882495461786E+17</v>
      </c>
      <c r="B14225" t="s">
        <v>22487</v>
      </c>
      <c r="C14225">
        <v>434485440</v>
      </c>
      <c r="D14225" t="s">
        <v>21400</v>
      </c>
      <c r="E14225" t="s">
        <v>44</v>
      </c>
      <c r="F14225" t="s">
        <v>287</v>
      </c>
      <c r="G14225">
        <v>524992831</v>
      </c>
      <c r="H14225">
        <v>133698096</v>
      </c>
      <c r="I14225" t="s">
        <v>22</v>
      </c>
      <c r="J14225">
        <v>149</v>
      </c>
      <c r="K14225">
        <v>90</v>
      </c>
      <c r="L14225">
        <v>0</v>
      </c>
      <c r="M14225" s="1"/>
      <c r="O14225">
        <v>103</v>
      </c>
      <c r="P14225">
        <v>202</v>
      </c>
      <c r="Q14225">
        <v>0</v>
      </c>
      <c r="R14225" t="s">
        <v>22488</v>
      </c>
    </row>
    <row r="14226" spans="1:18" x14ac:dyDescent="0.35">
      <c r="A14226">
        <v>6.0994110719604582E+17</v>
      </c>
      <c r="B14226" t="s">
        <v>22489</v>
      </c>
      <c r="C14226">
        <v>1496601</v>
      </c>
      <c r="D14226" t="s">
        <v>22490</v>
      </c>
      <c r="E14226" t="s">
        <v>20</v>
      </c>
      <c r="F14226" t="s">
        <v>849</v>
      </c>
      <c r="G14226">
        <v>525541</v>
      </c>
      <c r="H14226">
        <v>1344805</v>
      </c>
      <c r="I14226" t="s">
        <v>71</v>
      </c>
      <c r="J14226">
        <v>90</v>
      </c>
      <c r="K14226">
        <v>3</v>
      </c>
      <c r="L14226">
        <v>9</v>
      </c>
      <c r="M14226" s="1">
        <v>44885</v>
      </c>
      <c r="N14226">
        <v>129</v>
      </c>
      <c r="O14226">
        <v>3</v>
      </c>
      <c r="P14226">
        <v>16</v>
      </c>
      <c r="Q14226">
        <v>9</v>
      </c>
      <c r="R14226" t="s">
        <v>22491</v>
      </c>
    </row>
    <row r="14227" spans="1:18" x14ac:dyDescent="0.35">
      <c r="A14227">
        <v>6.3306578067314637E+17</v>
      </c>
      <c r="B14227" t="s">
        <v>22492</v>
      </c>
      <c r="C14227">
        <v>341054884</v>
      </c>
      <c r="D14227" t="s">
        <v>22493</v>
      </c>
      <c r="E14227" t="s">
        <v>33</v>
      </c>
      <c r="F14227" t="s">
        <v>52</v>
      </c>
      <c r="G14227">
        <v>5251389</v>
      </c>
      <c r="H14227">
        <v>1343192</v>
      </c>
      <c r="I14227" t="s">
        <v>22</v>
      </c>
      <c r="J14227">
        <v>159</v>
      </c>
      <c r="K14227">
        <v>7</v>
      </c>
      <c r="L14227">
        <v>10</v>
      </c>
      <c r="M14227" s="1">
        <v>44898</v>
      </c>
      <c r="N14227">
        <v>148</v>
      </c>
      <c r="O14227">
        <v>1</v>
      </c>
      <c r="P14227">
        <v>153</v>
      </c>
      <c r="Q14227">
        <v>10</v>
      </c>
      <c r="R14227" t="s">
        <v>22494</v>
      </c>
    </row>
    <row r="14228" spans="1:18" x14ac:dyDescent="0.35">
      <c r="A14228">
        <v>6.2236567919022131E+17</v>
      </c>
      <c r="B14228" t="s">
        <v>22495</v>
      </c>
      <c r="C14228">
        <v>38130529</v>
      </c>
      <c r="D14228" t="s">
        <v>22496</v>
      </c>
      <c r="E14228" t="s">
        <v>33</v>
      </c>
      <c r="F14228" t="s">
        <v>94</v>
      </c>
      <c r="G14228">
        <v>5249579</v>
      </c>
      <c r="H14228">
        <v>1340417</v>
      </c>
      <c r="I14228" t="s">
        <v>71</v>
      </c>
      <c r="J14228">
        <v>140</v>
      </c>
      <c r="K14228">
        <v>92</v>
      </c>
      <c r="L14228">
        <v>0</v>
      </c>
      <c r="M14228" s="1"/>
      <c r="O14228">
        <v>1</v>
      </c>
      <c r="P14228">
        <v>365</v>
      </c>
      <c r="Q14228">
        <v>0</v>
      </c>
      <c r="R14228" t="s">
        <v>30</v>
      </c>
    </row>
    <row r="14229" spans="1:18" x14ac:dyDescent="0.35">
      <c r="A14229">
        <v>6.0999881805799373E+17</v>
      </c>
      <c r="B14229" t="s">
        <v>22497</v>
      </c>
      <c r="C14229">
        <v>1496601</v>
      </c>
      <c r="D14229" t="s">
        <v>22490</v>
      </c>
      <c r="E14229" t="s">
        <v>20</v>
      </c>
      <c r="F14229" t="s">
        <v>849</v>
      </c>
      <c r="G14229">
        <v>525541</v>
      </c>
      <c r="H14229">
        <v>1344969</v>
      </c>
      <c r="I14229" t="s">
        <v>71</v>
      </c>
      <c r="J14229">
        <v>78</v>
      </c>
      <c r="K14229">
        <v>3</v>
      </c>
      <c r="L14229">
        <v>17</v>
      </c>
      <c r="M14229" s="1">
        <v>44842</v>
      </c>
      <c r="N14229">
        <v>218</v>
      </c>
      <c r="O14229">
        <v>3</v>
      </c>
      <c r="P14229">
        <v>16</v>
      </c>
      <c r="Q14229">
        <v>17</v>
      </c>
      <c r="R14229" t="s">
        <v>22491</v>
      </c>
    </row>
    <row r="14230" spans="1:18" x14ac:dyDescent="0.35">
      <c r="A14230">
        <v>6.2294354239449318E+17</v>
      </c>
      <c r="B14230" t="s">
        <v>22498</v>
      </c>
      <c r="C14230">
        <v>91594589</v>
      </c>
      <c r="D14230" t="s">
        <v>374</v>
      </c>
      <c r="E14230" t="s">
        <v>48</v>
      </c>
      <c r="F14230" t="s">
        <v>49</v>
      </c>
      <c r="G14230">
        <v>524912</v>
      </c>
      <c r="H14230">
        <v>1343046</v>
      </c>
      <c r="I14230" t="s">
        <v>71</v>
      </c>
      <c r="J14230">
        <v>145</v>
      </c>
      <c r="K14230">
        <v>3</v>
      </c>
      <c r="L14230">
        <v>20</v>
      </c>
      <c r="M14230" s="1">
        <v>44911</v>
      </c>
      <c r="N14230">
        <v>297</v>
      </c>
      <c r="O14230">
        <v>2</v>
      </c>
      <c r="P14230">
        <v>316</v>
      </c>
      <c r="Q14230">
        <v>20</v>
      </c>
      <c r="R14230" t="s">
        <v>22499</v>
      </c>
    </row>
    <row r="14231" spans="1:18" x14ac:dyDescent="0.35">
      <c r="A14231">
        <v>6.3308360048352294E+17</v>
      </c>
      <c r="B14231" t="s">
        <v>22500</v>
      </c>
      <c r="C14231">
        <v>460497844</v>
      </c>
      <c r="D14231" t="s">
        <v>530</v>
      </c>
      <c r="E14231" t="s">
        <v>20</v>
      </c>
      <c r="F14231" t="s">
        <v>849</v>
      </c>
      <c r="G14231">
        <v>5255712</v>
      </c>
      <c r="H14231">
        <v>1343134</v>
      </c>
      <c r="I14231" t="s">
        <v>22</v>
      </c>
      <c r="J14231">
        <v>149</v>
      </c>
      <c r="K14231">
        <v>3</v>
      </c>
      <c r="L14231">
        <v>12</v>
      </c>
      <c r="M14231" s="1">
        <v>44897</v>
      </c>
      <c r="N14231">
        <v>197</v>
      </c>
      <c r="O14231">
        <v>1</v>
      </c>
      <c r="P14231">
        <v>0</v>
      </c>
      <c r="Q14231">
        <v>12</v>
      </c>
      <c r="R14231" t="s">
        <v>22501</v>
      </c>
    </row>
    <row r="14232" spans="1:18" x14ac:dyDescent="0.35">
      <c r="A14232">
        <v>6.1000015977826291E+17</v>
      </c>
      <c r="B14232" t="s">
        <v>22502</v>
      </c>
      <c r="C14232">
        <v>454962512</v>
      </c>
      <c r="D14232" t="s">
        <v>1078</v>
      </c>
      <c r="E14232" t="s">
        <v>44</v>
      </c>
      <c r="F14232" t="s">
        <v>98</v>
      </c>
      <c r="G14232">
        <v>5252389</v>
      </c>
      <c r="H14232">
        <v>1340022</v>
      </c>
      <c r="I14232" t="s">
        <v>22</v>
      </c>
      <c r="J14232">
        <v>177</v>
      </c>
      <c r="K14232">
        <v>2</v>
      </c>
      <c r="L14232">
        <v>25</v>
      </c>
      <c r="M14232" s="1">
        <v>44900</v>
      </c>
      <c r="N14232">
        <v>361</v>
      </c>
      <c r="O14232">
        <v>49</v>
      </c>
      <c r="P14232">
        <v>360</v>
      </c>
      <c r="Q14232">
        <v>25</v>
      </c>
      <c r="R14232" t="s">
        <v>22503</v>
      </c>
    </row>
    <row r="14233" spans="1:18" x14ac:dyDescent="0.35">
      <c r="A14233">
        <v>6.3311773633397862E+17</v>
      </c>
      <c r="B14233" t="s">
        <v>22504</v>
      </c>
      <c r="C14233">
        <v>460506678</v>
      </c>
      <c r="D14233" t="s">
        <v>22505</v>
      </c>
      <c r="E14233" t="s">
        <v>106</v>
      </c>
      <c r="F14233" t="s">
        <v>2331</v>
      </c>
      <c r="G14233">
        <v>52445229</v>
      </c>
      <c r="H14233">
        <v>1338615</v>
      </c>
      <c r="I14233" t="s">
        <v>22</v>
      </c>
      <c r="J14233">
        <v>175</v>
      </c>
      <c r="K14233">
        <v>10</v>
      </c>
      <c r="L14233">
        <v>0</v>
      </c>
      <c r="M14233" s="1"/>
      <c r="O14233">
        <v>1</v>
      </c>
      <c r="P14233">
        <v>341</v>
      </c>
      <c r="Q14233">
        <v>0</v>
      </c>
      <c r="R14233" t="s">
        <v>22506</v>
      </c>
    </row>
    <row r="14234" spans="1:18" x14ac:dyDescent="0.35">
      <c r="A14234">
        <v>6.2299095384401946E+17</v>
      </c>
      <c r="B14234" t="s">
        <v>22507</v>
      </c>
      <c r="C14234">
        <v>8283551</v>
      </c>
      <c r="D14234" t="s">
        <v>2187</v>
      </c>
      <c r="E14234" t="s">
        <v>48</v>
      </c>
      <c r="F14234" t="s">
        <v>49</v>
      </c>
      <c r="G14234">
        <v>5248244</v>
      </c>
      <c r="H14234">
        <v>1344038</v>
      </c>
      <c r="I14234" t="s">
        <v>22</v>
      </c>
      <c r="J14234">
        <v>90</v>
      </c>
      <c r="K14234">
        <v>1</v>
      </c>
      <c r="L14234">
        <v>2</v>
      </c>
      <c r="M14234" s="1">
        <v>44866</v>
      </c>
      <c r="N14234">
        <v>55</v>
      </c>
      <c r="O14234">
        <v>1</v>
      </c>
      <c r="P14234">
        <v>0</v>
      </c>
      <c r="Q14234">
        <v>2</v>
      </c>
      <c r="R14234" t="s">
        <v>22508</v>
      </c>
    </row>
    <row r="14235" spans="1:18" x14ac:dyDescent="0.35">
      <c r="A14235">
        <v>6.1000023138988493E+17</v>
      </c>
      <c r="B14235" t="s">
        <v>22509</v>
      </c>
      <c r="C14235">
        <v>454962512</v>
      </c>
      <c r="D14235" t="s">
        <v>1078</v>
      </c>
      <c r="E14235" t="s">
        <v>44</v>
      </c>
      <c r="F14235" t="s">
        <v>98</v>
      </c>
      <c r="G14235">
        <v>5252316</v>
      </c>
      <c r="H14235">
        <v>133982</v>
      </c>
      <c r="I14235" t="s">
        <v>22</v>
      </c>
      <c r="J14235">
        <v>229</v>
      </c>
      <c r="K14235">
        <v>2</v>
      </c>
      <c r="L14235">
        <v>32</v>
      </c>
      <c r="M14235" s="1">
        <v>44906</v>
      </c>
      <c r="N14235">
        <v>421</v>
      </c>
      <c r="O14235">
        <v>49</v>
      </c>
      <c r="P14235">
        <v>356</v>
      </c>
      <c r="Q14235">
        <v>32</v>
      </c>
      <c r="R14235" t="s">
        <v>22510</v>
      </c>
    </row>
    <row r="14236" spans="1:18" x14ac:dyDescent="0.35">
      <c r="A14236">
        <v>6.2318626404386432E+17</v>
      </c>
      <c r="B14236" t="s">
        <v>22511</v>
      </c>
      <c r="C14236">
        <v>65626215</v>
      </c>
      <c r="D14236" t="s">
        <v>22512</v>
      </c>
      <c r="E14236" t="s">
        <v>33</v>
      </c>
      <c r="F14236" t="s">
        <v>251</v>
      </c>
      <c r="G14236">
        <v>5251592</v>
      </c>
      <c r="H14236">
        <v>1346517</v>
      </c>
      <c r="I14236" t="s">
        <v>22</v>
      </c>
      <c r="J14236">
        <v>90</v>
      </c>
      <c r="K14236">
        <v>5</v>
      </c>
      <c r="L14236">
        <v>2</v>
      </c>
      <c r="M14236" s="1">
        <v>44865</v>
      </c>
      <c r="N14236">
        <v>35</v>
      </c>
      <c r="O14236">
        <v>1</v>
      </c>
      <c r="P14236">
        <v>0</v>
      </c>
      <c r="Q14236">
        <v>2</v>
      </c>
      <c r="R14236" t="s">
        <v>22513</v>
      </c>
    </row>
    <row r="14237" spans="1:18" x14ac:dyDescent="0.35">
      <c r="A14237">
        <v>6.3317850286694182E+17</v>
      </c>
      <c r="B14237" t="s">
        <v>22514</v>
      </c>
      <c r="C14237">
        <v>454962512</v>
      </c>
      <c r="D14237" t="s">
        <v>1078</v>
      </c>
      <c r="E14237" t="s">
        <v>44</v>
      </c>
      <c r="F14237" t="s">
        <v>98</v>
      </c>
      <c r="G14237">
        <v>5252517</v>
      </c>
      <c r="H14237">
        <v>1339872</v>
      </c>
      <c r="I14237" t="s">
        <v>22</v>
      </c>
      <c r="J14237">
        <v>196</v>
      </c>
      <c r="K14237">
        <v>2</v>
      </c>
      <c r="L14237">
        <v>40</v>
      </c>
      <c r="M14237" s="1">
        <v>44913</v>
      </c>
      <c r="N14237">
        <v>591</v>
      </c>
      <c r="O14237">
        <v>49</v>
      </c>
      <c r="P14237">
        <v>349</v>
      </c>
      <c r="Q14237">
        <v>40</v>
      </c>
      <c r="R14237" t="s">
        <v>22515</v>
      </c>
    </row>
    <row r="14238" spans="1:18" x14ac:dyDescent="0.35">
      <c r="A14238">
        <v>6.1002490290341312E+17</v>
      </c>
      <c r="B14238" t="s">
        <v>22516</v>
      </c>
      <c r="C14238">
        <v>909226</v>
      </c>
      <c r="D14238" t="s">
        <v>3204</v>
      </c>
      <c r="E14238" t="s">
        <v>106</v>
      </c>
      <c r="F14238" t="s">
        <v>545</v>
      </c>
      <c r="G14238">
        <v>52468182</v>
      </c>
      <c r="H14238">
        <v>13390246</v>
      </c>
      <c r="I14238" t="s">
        <v>22</v>
      </c>
      <c r="J14238">
        <v>180</v>
      </c>
      <c r="K14238">
        <v>2</v>
      </c>
      <c r="L14238">
        <v>16</v>
      </c>
      <c r="M14238" s="1">
        <v>44878</v>
      </c>
      <c r="N14238">
        <v>214</v>
      </c>
      <c r="O14238">
        <v>9</v>
      </c>
      <c r="P14238">
        <v>279</v>
      </c>
      <c r="Q14238">
        <v>16</v>
      </c>
      <c r="R14238" t="s">
        <v>22517</v>
      </c>
    </row>
    <row r="14239" spans="1:18" x14ac:dyDescent="0.35">
      <c r="A14239">
        <v>6.3324403548932109E+17</v>
      </c>
      <c r="B14239" t="s">
        <v>22518</v>
      </c>
      <c r="C14239">
        <v>460546425</v>
      </c>
      <c r="D14239" t="s">
        <v>530</v>
      </c>
      <c r="E14239" t="s">
        <v>110</v>
      </c>
      <c r="F14239" t="s">
        <v>575</v>
      </c>
      <c r="G14239">
        <v>5252329635620117</v>
      </c>
      <c r="H14239">
        <v>1.330137062072754E+16</v>
      </c>
      <c r="I14239" t="s">
        <v>22</v>
      </c>
      <c r="J14239">
        <v>177</v>
      </c>
      <c r="K14239">
        <v>1</v>
      </c>
      <c r="L14239">
        <v>8</v>
      </c>
      <c r="M14239" s="1">
        <v>44875</v>
      </c>
      <c r="N14239">
        <v>143</v>
      </c>
      <c r="O14239">
        <v>2</v>
      </c>
      <c r="P14239">
        <v>338</v>
      </c>
      <c r="Q14239">
        <v>8</v>
      </c>
      <c r="R14239" t="s">
        <v>22519</v>
      </c>
    </row>
    <row r="14240" spans="1:18" x14ac:dyDescent="0.35">
      <c r="A14240">
        <v>6.1024020383018355E+17</v>
      </c>
      <c r="B14240" t="s">
        <v>22520</v>
      </c>
      <c r="C14240">
        <v>151094122</v>
      </c>
      <c r="D14240" t="s">
        <v>10101</v>
      </c>
      <c r="E14240" t="s">
        <v>44</v>
      </c>
      <c r="F14240" t="s">
        <v>98</v>
      </c>
      <c r="G14240">
        <v>5252474</v>
      </c>
      <c r="H14240">
        <v>1341005</v>
      </c>
      <c r="I14240" t="s">
        <v>22</v>
      </c>
      <c r="J14240">
        <v>114</v>
      </c>
      <c r="K14240">
        <v>3</v>
      </c>
      <c r="L14240">
        <v>13</v>
      </c>
      <c r="M14240" s="1">
        <v>44902</v>
      </c>
      <c r="N14240">
        <v>173</v>
      </c>
      <c r="O14240">
        <v>2</v>
      </c>
      <c r="P14240">
        <v>273</v>
      </c>
      <c r="Q14240">
        <v>13</v>
      </c>
      <c r="R14240" t="s">
        <v>22521</v>
      </c>
    </row>
    <row r="14241" spans="1:18" x14ac:dyDescent="0.35">
      <c r="A14241">
        <v>6.332618833015049E+17</v>
      </c>
      <c r="B14241" t="s">
        <v>22522</v>
      </c>
      <c r="C14241">
        <v>454962512</v>
      </c>
      <c r="D14241" t="s">
        <v>1078</v>
      </c>
      <c r="E14241" t="s">
        <v>44</v>
      </c>
      <c r="F14241" t="s">
        <v>98</v>
      </c>
      <c r="G14241">
        <v>5252497</v>
      </c>
      <c r="H14241">
        <v>1339974</v>
      </c>
      <c r="I14241" t="s">
        <v>22</v>
      </c>
      <c r="J14241">
        <v>260</v>
      </c>
      <c r="K14241">
        <v>2</v>
      </c>
      <c r="L14241">
        <v>20</v>
      </c>
      <c r="M14241" s="1">
        <v>44864</v>
      </c>
      <c r="N14241">
        <v>313</v>
      </c>
      <c r="O14241">
        <v>49</v>
      </c>
      <c r="P14241">
        <v>351</v>
      </c>
      <c r="Q14241">
        <v>20</v>
      </c>
      <c r="R14241" t="s">
        <v>22241</v>
      </c>
    </row>
    <row r="14242" spans="1:18" x14ac:dyDescent="0.35">
      <c r="A14242">
        <v>6.112358278454473E+17</v>
      </c>
      <c r="B14242" t="s">
        <v>22523</v>
      </c>
      <c r="C14242">
        <v>8868576</v>
      </c>
      <c r="D14242" t="s">
        <v>1430</v>
      </c>
      <c r="E14242" t="s">
        <v>20</v>
      </c>
      <c r="F14242" t="s">
        <v>90</v>
      </c>
      <c r="G14242">
        <v>5255222</v>
      </c>
      <c r="H14242">
        <v>1342139</v>
      </c>
      <c r="I14242" t="s">
        <v>22</v>
      </c>
      <c r="J14242">
        <v>80</v>
      </c>
      <c r="K14242">
        <v>4</v>
      </c>
      <c r="L14242">
        <v>4</v>
      </c>
      <c r="M14242" s="1">
        <v>44843</v>
      </c>
      <c r="N14242">
        <v>58</v>
      </c>
      <c r="O14242">
        <v>1</v>
      </c>
      <c r="P14242">
        <v>0</v>
      </c>
      <c r="Q14242">
        <v>4</v>
      </c>
      <c r="R14242" t="s">
        <v>22524</v>
      </c>
    </row>
    <row r="14243" spans="1:18" x14ac:dyDescent="0.35">
      <c r="A14243">
        <v>6.3336274595969011E+17</v>
      </c>
      <c r="B14243" t="s">
        <v>22525</v>
      </c>
      <c r="C14243">
        <v>27898449</v>
      </c>
      <c r="D14243" t="s">
        <v>752</v>
      </c>
      <c r="E14243" t="s">
        <v>48</v>
      </c>
      <c r="F14243" t="s">
        <v>49</v>
      </c>
      <c r="G14243">
        <v>5248217</v>
      </c>
      <c r="H14243">
        <v>13435</v>
      </c>
      <c r="I14243" t="s">
        <v>22</v>
      </c>
      <c r="J14243">
        <v>60</v>
      </c>
      <c r="K14243">
        <v>20</v>
      </c>
      <c r="L14243">
        <v>5</v>
      </c>
      <c r="M14243" s="1">
        <v>44805</v>
      </c>
      <c r="N14243">
        <v>90</v>
      </c>
      <c r="O14243">
        <v>1</v>
      </c>
      <c r="P14243">
        <v>0</v>
      </c>
      <c r="Q14243">
        <v>5</v>
      </c>
      <c r="R14243" t="s">
        <v>22526</v>
      </c>
    </row>
    <row r="14244" spans="1:18" x14ac:dyDescent="0.35">
      <c r="A14244">
        <v>6.1124176620702694E+17</v>
      </c>
      <c r="B14244" t="s">
        <v>22527</v>
      </c>
      <c r="C14244">
        <v>454962512</v>
      </c>
      <c r="D14244" t="s">
        <v>1078</v>
      </c>
      <c r="E14244" t="s">
        <v>44</v>
      </c>
      <c r="F14244" t="s">
        <v>98</v>
      </c>
      <c r="G14244">
        <v>5252304</v>
      </c>
      <c r="H14244">
        <v>1339875</v>
      </c>
      <c r="I14244" t="s">
        <v>22</v>
      </c>
      <c r="J14244">
        <v>235</v>
      </c>
      <c r="K14244">
        <v>2</v>
      </c>
      <c r="L14244">
        <v>33</v>
      </c>
      <c r="M14244" s="1">
        <v>44899</v>
      </c>
      <c r="N14244">
        <v>452</v>
      </c>
      <c r="O14244">
        <v>49</v>
      </c>
      <c r="P14244">
        <v>359</v>
      </c>
      <c r="Q14244">
        <v>33</v>
      </c>
      <c r="R14244" t="s">
        <v>22503</v>
      </c>
    </row>
    <row r="14245" spans="1:18" x14ac:dyDescent="0.35">
      <c r="A14245">
        <v>6.3371663843330701E+17</v>
      </c>
      <c r="B14245" t="s">
        <v>22528</v>
      </c>
      <c r="C14245">
        <v>460661872</v>
      </c>
      <c r="D14245" t="s">
        <v>22529</v>
      </c>
      <c r="E14245" t="s">
        <v>48</v>
      </c>
      <c r="F14245" t="s">
        <v>803</v>
      </c>
      <c r="G14245">
        <v>5244565</v>
      </c>
      <c r="H14245">
        <v>1343468</v>
      </c>
      <c r="I14245" t="s">
        <v>22</v>
      </c>
      <c r="J14245">
        <v>128</v>
      </c>
      <c r="K14245">
        <v>2</v>
      </c>
      <c r="L14245">
        <v>3</v>
      </c>
      <c r="M14245" s="1">
        <v>44757</v>
      </c>
      <c r="N14245">
        <v>46</v>
      </c>
      <c r="O14245">
        <v>2</v>
      </c>
      <c r="P14245">
        <v>0</v>
      </c>
      <c r="Q14245">
        <v>3</v>
      </c>
      <c r="R14245" t="s">
        <v>22530</v>
      </c>
    </row>
    <row r="14246" spans="1:18" x14ac:dyDescent="0.35">
      <c r="A14246">
        <v>6.1127873328332378E+17</v>
      </c>
      <c r="B14246" t="s">
        <v>22531</v>
      </c>
      <c r="C14246">
        <v>61082403</v>
      </c>
      <c r="D14246" t="s">
        <v>738</v>
      </c>
      <c r="E14246" t="s">
        <v>20</v>
      </c>
      <c r="F14246" t="s">
        <v>446</v>
      </c>
      <c r="G14246">
        <v>5253536</v>
      </c>
      <c r="H14246">
        <v>1344317</v>
      </c>
      <c r="I14246" t="s">
        <v>22</v>
      </c>
      <c r="J14246">
        <v>150</v>
      </c>
      <c r="K14246">
        <v>2</v>
      </c>
      <c r="L14246">
        <v>15</v>
      </c>
      <c r="M14246" s="1">
        <v>44907</v>
      </c>
      <c r="N14246">
        <v>192</v>
      </c>
      <c r="O14246">
        <v>1</v>
      </c>
      <c r="P14246">
        <v>139</v>
      </c>
      <c r="Q14246">
        <v>15</v>
      </c>
      <c r="R14246" t="s">
        <v>22532</v>
      </c>
    </row>
    <row r="14247" spans="1:18" x14ac:dyDescent="0.35">
      <c r="A14247">
        <v>6.3383535279603328E+17</v>
      </c>
      <c r="B14247" t="s">
        <v>22533</v>
      </c>
      <c r="C14247">
        <v>8894425</v>
      </c>
      <c r="D14247" t="s">
        <v>22534</v>
      </c>
      <c r="E14247" t="s">
        <v>33</v>
      </c>
      <c r="F14247" t="s">
        <v>251</v>
      </c>
      <c r="G14247">
        <v>52521858</v>
      </c>
      <c r="H14247">
        <v>13455194</v>
      </c>
      <c r="I14247" t="s">
        <v>22</v>
      </c>
      <c r="J14247">
        <v>175</v>
      </c>
      <c r="K14247">
        <v>4</v>
      </c>
      <c r="L14247">
        <v>8</v>
      </c>
      <c r="M14247" s="1">
        <v>44869</v>
      </c>
      <c r="N14247">
        <v>121</v>
      </c>
      <c r="O14247">
        <v>1</v>
      </c>
      <c r="P14247">
        <v>144</v>
      </c>
      <c r="Q14247">
        <v>8</v>
      </c>
      <c r="R14247" t="s">
        <v>22535</v>
      </c>
    </row>
    <row r="14248" spans="1:18" x14ac:dyDescent="0.35">
      <c r="A14248">
        <v>6.1145961117688384E+17</v>
      </c>
      <c r="B14248" t="s">
        <v>22536</v>
      </c>
      <c r="C14248">
        <v>23445430</v>
      </c>
      <c r="D14248" t="s">
        <v>7396</v>
      </c>
      <c r="E14248" t="s">
        <v>69</v>
      </c>
      <c r="F14248" t="s">
        <v>8032</v>
      </c>
      <c r="G14248">
        <v>5241074</v>
      </c>
      <c r="H14248">
        <v>1366317</v>
      </c>
      <c r="I14248" t="s">
        <v>22</v>
      </c>
      <c r="J14248">
        <v>291</v>
      </c>
      <c r="K14248">
        <v>1</v>
      </c>
      <c r="L14248">
        <v>7</v>
      </c>
      <c r="M14248" s="1">
        <v>44809</v>
      </c>
      <c r="N14248">
        <v>117</v>
      </c>
      <c r="O14248">
        <v>1</v>
      </c>
      <c r="P14248">
        <v>365</v>
      </c>
      <c r="Q14248">
        <v>7</v>
      </c>
      <c r="R14248" t="s">
        <v>22537</v>
      </c>
    </row>
    <row r="14249" spans="1:18" x14ac:dyDescent="0.35">
      <c r="A14249">
        <v>6.339313248975735E+17</v>
      </c>
      <c r="B14249" t="s">
        <v>22538</v>
      </c>
      <c r="C14249">
        <v>454962512</v>
      </c>
      <c r="D14249" t="s">
        <v>1078</v>
      </c>
      <c r="E14249" t="s">
        <v>44</v>
      </c>
      <c r="F14249" t="s">
        <v>98</v>
      </c>
      <c r="G14249">
        <v>525226</v>
      </c>
      <c r="H14249">
        <v>1340022</v>
      </c>
      <c r="I14249" t="s">
        <v>22</v>
      </c>
      <c r="J14249">
        <v>256</v>
      </c>
      <c r="K14249">
        <v>2</v>
      </c>
      <c r="L14249">
        <v>40</v>
      </c>
      <c r="M14249" s="1">
        <v>44902</v>
      </c>
      <c r="N14249">
        <v>580</v>
      </c>
      <c r="O14249">
        <v>49</v>
      </c>
      <c r="P14249">
        <v>328</v>
      </c>
      <c r="Q14249">
        <v>40</v>
      </c>
      <c r="R14249" t="s">
        <v>22241</v>
      </c>
    </row>
    <row r="14250" spans="1:18" x14ac:dyDescent="0.35">
      <c r="A14250">
        <v>6.3400060334656704E+17</v>
      </c>
      <c r="B14250" t="s">
        <v>22539</v>
      </c>
      <c r="C14250">
        <v>913520</v>
      </c>
      <c r="D14250" t="s">
        <v>11870</v>
      </c>
      <c r="E14250" t="s">
        <v>33</v>
      </c>
      <c r="F14250" t="s">
        <v>34</v>
      </c>
      <c r="G14250">
        <v>525015</v>
      </c>
      <c r="H14250">
        <v>1341512</v>
      </c>
      <c r="I14250" t="s">
        <v>71</v>
      </c>
      <c r="J14250">
        <v>15</v>
      </c>
      <c r="K14250">
        <v>92</v>
      </c>
      <c r="L14250">
        <v>0</v>
      </c>
      <c r="M14250" s="1"/>
      <c r="O14250">
        <v>1</v>
      </c>
      <c r="P14250">
        <v>141</v>
      </c>
      <c r="Q14250">
        <v>0</v>
      </c>
      <c r="R14250" t="s">
        <v>30</v>
      </c>
    </row>
    <row r="14251" spans="1:18" x14ac:dyDescent="0.35">
      <c r="A14251">
        <v>6.2318701186395418E+17</v>
      </c>
      <c r="B14251" t="s">
        <v>22540</v>
      </c>
      <c r="C14251">
        <v>1567552</v>
      </c>
      <c r="D14251" t="s">
        <v>325</v>
      </c>
      <c r="E14251" t="s">
        <v>33</v>
      </c>
      <c r="F14251" t="s">
        <v>173</v>
      </c>
      <c r="G14251">
        <v>525007</v>
      </c>
      <c r="H14251">
        <v>1346294</v>
      </c>
      <c r="I14251" t="s">
        <v>22</v>
      </c>
      <c r="J14251">
        <v>70</v>
      </c>
      <c r="K14251">
        <v>21</v>
      </c>
      <c r="L14251">
        <v>0</v>
      </c>
      <c r="M14251" s="1"/>
      <c r="O14251">
        <v>1</v>
      </c>
      <c r="P14251">
        <v>3</v>
      </c>
      <c r="Q14251">
        <v>0</v>
      </c>
      <c r="R14251" t="s">
        <v>22541</v>
      </c>
    </row>
    <row r="14252" spans="1:18" x14ac:dyDescent="0.35">
      <c r="A14252">
        <v>6.1212759723769446E+17</v>
      </c>
      <c r="B14252" t="s">
        <v>22542</v>
      </c>
      <c r="C14252">
        <v>455765790</v>
      </c>
      <c r="D14252" t="s">
        <v>1073</v>
      </c>
      <c r="E14252" t="s">
        <v>301</v>
      </c>
      <c r="F14252" t="s">
        <v>3607</v>
      </c>
      <c r="G14252">
        <v>52479713</v>
      </c>
      <c r="H14252">
        <v>13144224</v>
      </c>
      <c r="I14252" t="s">
        <v>71</v>
      </c>
      <c r="J14252">
        <v>95</v>
      </c>
      <c r="K14252">
        <v>1</v>
      </c>
      <c r="L14252">
        <v>15</v>
      </c>
      <c r="M14252" s="1">
        <v>44864</v>
      </c>
      <c r="N14252">
        <v>237</v>
      </c>
      <c r="O14252">
        <v>1</v>
      </c>
      <c r="P14252">
        <v>264</v>
      </c>
      <c r="Q14252">
        <v>15</v>
      </c>
      <c r="R14252" t="s">
        <v>22543</v>
      </c>
    </row>
    <row r="14253" spans="1:18" x14ac:dyDescent="0.35">
      <c r="A14253">
        <v>6.2358599272704333E+17</v>
      </c>
      <c r="B14253" t="s">
        <v>22544</v>
      </c>
      <c r="C14253">
        <v>112363455</v>
      </c>
      <c r="D14253" t="s">
        <v>8015</v>
      </c>
      <c r="E14253" t="s">
        <v>44</v>
      </c>
      <c r="F14253" t="s">
        <v>98</v>
      </c>
      <c r="G14253">
        <v>52525539</v>
      </c>
      <c r="H14253">
        <v>13407243</v>
      </c>
      <c r="I14253" t="s">
        <v>22</v>
      </c>
      <c r="J14253">
        <v>174</v>
      </c>
      <c r="K14253">
        <v>3</v>
      </c>
      <c r="L14253">
        <v>9</v>
      </c>
      <c r="M14253" s="1">
        <v>44896</v>
      </c>
      <c r="N14253">
        <v>191</v>
      </c>
      <c r="O14253">
        <v>7</v>
      </c>
      <c r="P14253">
        <v>174</v>
      </c>
      <c r="Q14253">
        <v>9</v>
      </c>
      <c r="R14253" t="s">
        <v>22545</v>
      </c>
    </row>
    <row r="14254" spans="1:18" x14ac:dyDescent="0.35">
      <c r="A14254">
        <v>6.3408141429670656E+17</v>
      </c>
      <c r="B14254" t="s">
        <v>22546</v>
      </c>
      <c r="C14254">
        <v>82526698</v>
      </c>
      <c r="D14254" t="s">
        <v>167</v>
      </c>
      <c r="E14254" t="s">
        <v>33</v>
      </c>
      <c r="F14254" t="s">
        <v>173</v>
      </c>
      <c r="G14254">
        <v>5250649</v>
      </c>
      <c r="H14254">
        <v>1346269</v>
      </c>
      <c r="I14254" t="s">
        <v>71</v>
      </c>
      <c r="J14254">
        <v>73</v>
      </c>
      <c r="K14254">
        <v>3</v>
      </c>
      <c r="L14254">
        <v>5</v>
      </c>
      <c r="M14254" s="1">
        <v>44894</v>
      </c>
      <c r="N14254">
        <v>112</v>
      </c>
      <c r="O14254">
        <v>1</v>
      </c>
      <c r="P14254">
        <v>29</v>
      </c>
      <c r="Q14254">
        <v>5</v>
      </c>
      <c r="R14254" t="s">
        <v>22547</v>
      </c>
    </row>
    <row r="14255" spans="1:18" x14ac:dyDescent="0.35">
      <c r="A14255">
        <v>6.1215707390988326E+17</v>
      </c>
      <c r="B14255" t="s">
        <v>22548</v>
      </c>
      <c r="C14255">
        <v>46134517</v>
      </c>
      <c r="D14255" t="s">
        <v>198</v>
      </c>
      <c r="E14255" t="s">
        <v>33</v>
      </c>
      <c r="F14255" t="s">
        <v>34</v>
      </c>
      <c r="G14255">
        <v>5250218</v>
      </c>
      <c r="H14255">
        <v>1343312</v>
      </c>
      <c r="I14255" t="s">
        <v>71</v>
      </c>
      <c r="J14255">
        <v>57</v>
      </c>
      <c r="K14255">
        <v>2</v>
      </c>
      <c r="L14255">
        <v>31</v>
      </c>
      <c r="M14255" s="1">
        <v>44906</v>
      </c>
      <c r="N14255">
        <v>413</v>
      </c>
      <c r="O14255">
        <v>8</v>
      </c>
      <c r="P14255">
        <v>333</v>
      </c>
      <c r="Q14255">
        <v>31</v>
      </c>
      <c r="R14255" t="s">
        <v>22549</v>
      </c>
    </row>
    <row r="14256" spans="1:18" x14ac:dyDescent="0.35">
      <c r="A14256">
        <v>6.2362410022334336E+17</v>
      </c>
      <c r="B14256" t="s">
        <v>22550</v>
      </c>
      <c r="C14256">
        <v>28769840</v>
      </c>
      <c r="D14256" t="s">
        <v>19902</v>
      </c>
      <c r="E14256" t="s">
        <v>33</v>
      </c>
      <c r="F14256" t="s">
        <v>55</v>
      </c>
      <c r="G14256">
        <v>5249824</v>
      </c>
      <c r="H14256">
        <v>1343437</v>
      </c>
      <c r="I14256" t="s">
        <v>22</v>
      </c>
      <c r="J14256">
        <v>250</v>
      </c>
      <c r="K14256">
        <v>2</v>
      </c>
      <c r="L14256">
        <v>5</v>
      </c>
      <c r="M14256" s="1">
        <v>44843</v>
      </c>
      <c r="N14256">
        <v>80</v>
      </c>
      <c r="O14256">
        <v>2</v>
      </c>
      <c r="P14256">
        <v>6</v>
      </c>
      <c r="Q14256">
        <v>5</v>
      </c>
      <c r="R14256" t="s">
        <v>22551</v>
      </c>
    </row>
    <row r="14257" spans="1:18" x14ac:dyDescent="0.35">
      <c r="A14257">
        <v>6.236853359495849E+17</v>
      </c>
      <c r="B14257" t="s">
        <v>22552</v>
      </c>
      <c r="C14257">
        <v>1405764</v>
      </c>
      <c r="D14257" t="s">
        <v>20574</v>
      </c>
      <c r="E14257" t="s">
        <v>33</v>
      </c>
      <c r="F14257" t="s">
        <v>34</v>
      </c>
      <c r="G14257">
        <v>52502224</v>
      </c>
      <c r="H14257">
        <v>1344253</v>
      </c>
      <c r="I14257" t="s">
        <v>22</v>
      </c>
      <c r="J14257">
        <v>209</v>
      </c>
      <c r="K14257">
        <v>3</v>
      </c>
      <c r="L14257">
        <v>9</v>
      </c>
      <c r="M14257" s="1">
        <v>44832</v>
      </c>
      <c r="N14257">
        <v>153</v>
      </c>
      <c r="O14257">
        <v>1</v>
      </c>
      <c r="P14257">
        <v>365</v>
      </c>
      <c r="Q14257">
        <v>9</v>
      </c>
      <c r="R14257" t="s">
        <v>22553</v>
      </c>
    </row>
    <row r="14258" spans="1:18" x14ac:dyDescent="0.35">
      <c r="A14258">
        <v>6.1230670801090394E+17</v>
      </c>
      <c r="B14258" t="s">
        <v>22554</v>
      </c>
      <c r="C14258">
        <v>349525946</v>
      </c>
      <c r="D14258" t="s">
        <v>679</v>
      </c>
      <c r="E14258" t="s">
        <v>33</v>
      </c>
      <c r="F14258" t="s">
        <v>94</v>
      </c>
      <c r="G14258">
        <v>5249183</v>
      </c>
      <c r="H14258">
        <v>1337799</v>
      </c>
      <c r="I14258" t="s">
        <v>22</v>
      </c>
      <c r="J14258">
        <v>194</v>
      </c>
      <c r="K14258">
        <v>2</v>
      </c>
      <c r="L14258">
        <v>5</v>
      </c>
      <c r="M14258" s="1">
        <v>44885</v>
      </c>
      <c r="N14258">
        <v>169</v>
      </c>
      <c r="O14258">
        <v>1</v>
      </c>
      <c r="P14258">
        <v>114</v>
      </c>
      <c r="Q14258">
        <v>5</v>
      </c>
      <c r="R14258" t="s">
        <v>22555</v>
      </c>
    </row>
    <row r="14259" spans="1:18" x14ac:dyDescent="0.35">
      <c r="A14259">
        <v>6.2378544467652774E+17</v>
      </c>
      <c r="B14259" t="s">
        <v>22556</v>
      </c>
      <c r="C14259">
        <v>136073113</v>
      </c>
      <c r="D14259" t="s">
        <v>2244</v>
      </c>
      <c r="E14259" t="s">
        <v>504</v>
      </c>
      <c r="F14259" t="s">
        <v>1194</v>
      </c>
      <c r="G14259">
        <v>5250357</v>
      </c>
      <c r="H14259">
        <v>1349008</v>
      </c>
      <c r="I14259" t="s">
        <v>22</v>
      </c>
      <c r="J14259">
        <v>81</v>
      </c>
      <c r="K14259">
        <v>1</v>
      </c>
      <c r="L14259">
        <v>1</v>
      </c>
      <c r="M14259" s="1">
        <v>44731</v>
      </c>
      <c r="N14259">
        <v>16</v>
      </c>
      <c r="O14259">
        <v>2</v>
      </c>
      <c r="P14259">
        <v>0</v>
      </c>
      <c r="Q14259">
        <v>1</v>
      </c>
      <c r="R14259" t="s">
        <v>20971</v>
      </c>
    </row>
    <row r="14260" spans="1:18" x14ac:dyDescent="0.35">
      <c r="A14260">
        <v>6.3460363210062042E+17</v>
      </c>
      <c r="B14260" t="s">
        <v>22557</v>
      </c>
      <c r="C14260">
        <v>122410246</v>
      </c>
      <c r="D14260" t="s">
        <v>1938</v>
      </c>
      <c r="E14260" t="s">
        <v>33</v>
      </c>
      <c r="F14260" t="s">
        <v>517</v>
      </c>
      <c r="G14260">
        <v>5252037</v>
      </c>
      <c r="H14260">
        <v>1345065</v>
      </c>
      <c r="I14260" t="s">
        <v>71</v>
      </c>
      <c r="J14260">
        <v>80</v>
      </c>
      <c r="K14260">
        <v>92</v>
      </c>
      <c r="L14260">
        <v>0</v>
      </c>
      <c r="M14260" s="1"/>
      <c r="O14260">
        <v>1</v>
      </c>
      <c r="P14260">
        <v>365</v>
      </c>
      <c r="Q14260">
        <v>0</v>
      </c>
      <c r="R14260" t="s">
        <v>30</v>
      </c>
    </row>
    <row r="14261" spans="1:18" x14ac:dyDescent="0.35">
      <c r="A14261">
        <v>6.1233515466178944E+17</v>
      </c>
      <c r="B14261" t="s">
        <v>22558</v>
      </c>
      <c r="C14261">
        <v>10483380</v>
      </c>
      <c r="D14261" t="s">
        <v>5580</v>
      </c>
      <c r="E14261" t="s">
        <v>33</v>
      </c>
      <c r="F14261" t="s">
        <v>251</v>
      </c>
      <c r="G14261">
        <v>5252066</v>
      </c>
      <c r="H14261">
        <v>1345211</v>
      </c>
      <c r="I14261" t="s">
        <v>22</v>
      </c>
      <c r="J14261">
        <v>129</v>
      </c>
      <c r="K14261">
        <v>2</v>
      </c>
      <c r="L14261">
        <v>8</v>
      </c>
      <c r="M14261" s="1">
        <v>44905</v>
      </c>
      <c r="N14261">
        <v>296</v>
      </c>
      <c r="O14261">
        <v>1</v>
      </c>
      <c r="P14261">
        <v>133</v>
      </c>
      <c r="Q14261">
        <v>8</v>
      </c>
      <c r="R14261" t="s">
        <v>22559</v>
      </c>
    </row>
    <row r="14262" spans="1:18" x14ac:dyDescent="0.35">
      <c r="A14262">
        <v>6.3461707574230861E+17</v>
      </c>
      <c r="B14262" t="s">
        <v>22560</v>
      </c>
      <c r="C14262">
        <v>15262745</v>
      </c>
      <c r="D14262" t="s">
        <v>22561</v>
      </c>
      <c r="E14262" t="s">
        <v>33</v>
      </c>
      <c r="F14262" t="s">
        <v>251</v>
      </c>
      <c r="G14262">
        <v>52515621</v>
      </c>
      <c r="H14262">
        <v>13471144</v>
      </c>
      <c r="I14262" t="s">
        <v>71</v>
      </c>
      <c r="J14262">
        <v>95</v>
      </c>
      <c r="K14262">
        <v>2</v>
      </c>
      <c r="L14262">
        <v>7</v>
      </c>
      <c r="M14262" s="1">
        <v>44834</v>
      </c>
      <c r="N14262">
        <v>102</v>
      </c>
      <c r="O14262">
        <v>1</v>
      </c>
      <c r="P14262">
        <v>0</v>
      </c>
      <c r="Q14262">
        <v>7</v>
      </c>
      <c r="R14262" t="s">
        <v>22562</v>
      </c>
    </row>
    <row r="14263" spans="1:18" x14ac:dyDescent="0.35">
      <c r="A14263">
        <v>6.2379186337644634E+17</v>
      </c>
      <c r="B14263" t="s">
        <v>22563</v>
      </c>
      <c r="C14263">
        <v>458409238</v>
      </c>
      <c r="D14263" t="s">
        <v>22564</v>
      </c>
      <c r="E14263" t="s">
        <v>504</v>
      </c>
      <c r="F14263" t="s">
        <v>1885</v>
      </c>
      <c r="G14263">
        <v>5251267</v>
      </c>
      <c r="H14263">
        <v>1350434</v>
      </c>
      <c r="I14263" t="s">
        <v>22</v>
      </c>
      <c r="J14263">
        <v>106</v>
      </c>
      <c r="K14263">
        <v>2</v>
      </c>
      <c r="L14263">
        <v>30</v>
      </c>
      <c r="M14263" s="1">
        <v>44899</v>
      </c>
      <c r="N14263">
        <v>435</v>
      </c>
      <c r="O14263">
        <v>5</v>
      </c>
      <c r="P14263">
        <v>2</v>
      </c>
      <c r="Q14263">
        <v>30</v>
      </c>
      <c r="R14263" t="s">
        <v>22565</v>
      </c>
    </row>
    <row r="14264" spans="1:18" x14ac:dyDescent="0.35">
      <c r="A14264">
        <v>6.3651098731497856E+17</v>
      </c>
      <c r="B14264" t="s">
        <v>22566</v>
      </c>
      <c r="C14264">
        <v>243172625</v>
      </c>
      <c r="D14264" t="s">
        <v>22567</v>
      </c>
      <c r="E14264" t="s">
        <v>44</v>
      </c>
      <c r="F14264" t="s">
        <v>45</v>
      </c>
      <c r="G14264">
        <v>5253167</v>
      </c>
      <c r="H14264">
        <v>1334023</v>
      </c>
      <c r="I14264" t="s">
        <v>22</v>
      </c>
      <c r="J14264">
        <v>100</v>
      </c>
      <c r="K14264">
        <v>7</v>
      </c>
      <c r="L14264">
        <v>9</v>
      </c>
      <c r="M14264" s="1">
        <v>44852</v>
      </c>
      <c r="N14264">
        <v>158</v>
      </c>
      <c r="O14264">
        <v>1</v>
      </c>
      <c r="P14264">
        <v>354</v>
      </c>
      <c r="Q14264">
        <v>9</v>
      </c>
      <c r="R14264" t="s">
        <v>22568</v>
      </c>
    </row>
    <row r="14265" spans="1:18" x14ac:dyDescent="0.35">
      <c r="A14265">
        <v>6.2392915873773798E+17</v>
      </c>
      <c r="B14265" t="s">
        <v>22569</v>
      </c>
      <c r="C14265">
        <v>454962512</v>
      </c>
      <c r="D14265" t="s">
        <v>1078</v>
      </c>
      <c r="E14265" t="s">
        <v>44</v>
      </c>
      <c r="F14265" t="s">
        <v>98</v>
      </c>
      <c r="G14265">
        <v>5252473</v>
      </c>
      <c r="H14265">
        <v>1340015</v>
      </c>
      <c r="I14265" t="s">
        <v>22</v>
      </c>
      <c r="J14265">
        <v>293</v>
      </c>
      <c r="K14265">
        <v>2</v>
      </c>
      <c r="L14265">
        <v>30</v>
      </c>
      <c r="M14265" s="1">
        <v>44906</v>
      </c>
      <c r="N14265">
        <v>433</v>
      </c>
      <c r="O14265">
        <v>49</v>
      </c>
      <c r="P14265">
        <v>355</v>
      </c>
      <c r="Q14265">
        <v>30</v>
      </c>
      <c r="R14265" t="s">
        <v>22570</v>
      </c>
    </row>
    <row r="14266" spans="1:18" x14ac:dyDescent="0.35">
      <c r="A14266">
        <v>6.2416131258541645E+17</v>
      </c>
      <c r="B14266" t="s">
        <v>22571</v>
      </c>
      <c r="C14266">
        <v>15147304</v>
      </c>
      <c r="D14266" t="s">
        <v>1215</v>
      </c>
      <c r="E14266" t="s">
        <v>33</v>
      </c>
      <c r="F14266" t="s">
        <v>173</v>
      </c>
      <c r="G14266">
        <v>5250948</v>
      </c>
      <c r="H14266">
        <v>13455877</v>
      </c>
      <c r="I14266" t="s">
        <v>22</v>
      </c>
      <c r="J14266">
        <v>200</v>
      </c>
      <c r="K14266">
        <v>3</v>
      </c>
      <c r="L14266">
        <v>5</v>
      </c>
      <c r="M14266" s="1">
        <v>44864</v>
      </c>
      <c r="N14266">
        <v>99</v>
      </c>
      <c r="O14266">
        <v>1</v>
      </c>
      <c r="P14266">
        <v>111</v>
      </c>
      <c r="Q14266">
        <v>5</v>
      </c>
      <c r="R14266" t="s">
        <v>22572</v>
      </c>
    </row>
    <row r="14267" spans="1:18" x14ac:dyDescent="0.35">
      <c r="A14267">
        <v>6.3481215007270029E+17</v>
      </c>
      <c r="B14267" t="s">
        <v>22573</v>
      </c>
      <c r="C14267">
        <v>460938761</v>
      </c>
      <c r="D14267" t="s">
        <v>2098</v>
      </c>
      <c r="E14267" t="s">
        <v>106</v>
      </c>
      <c r="F14267" t="s">
        <v>545</v>
      </c>
      <c r="G14267">
        <v>5247237</v>
      </c>
      <c r="H14267">
        <v>1337721</v>
      </c>
      <c r="I14267" t="s">
        <v>71</v>
      </c>
      <c r="J14267">
        <v>40</v>
      </c>
      <c r="K14267">
        <v>1</v>
      </c>
      <c r="L14267">
        <v>19</v>
      </c>
      <c r="M14267" s="1">
        <v>44875</v>
      </c>
      <c r="N14267">
        <v>328</v>
      </c>
      <c r="O14267">
        <v>1</v>
      </c>
      <c r="P14267">
        <v>69</v>
      </c>
      <c r="Q14267">
        <v>19</v>
      </c>
      <c r="R14267" t="s">
        <v>22574</v>
      </c>
    </row>
    <row r="14268" spans="1:18" x14ac:dyDescent="0.35">
      <c r="A14268">
        <v>6.3668077273778573E+17</v>
      </c>
      <c r="B14268" t="s">
        <v>22575</v>
      </c>
      <c r="C14268">
        <v>25049986</v>
      </c>
      <c r="D14268" t="s">
        <v>423</v>
      </c>
      <c r="E14268" t="s">
        <v>33</v>
      </c>
      <c r="F14268" t="s">
        <v>94</v>
      </c>
      <c r="G14268">
        <v>5249382</v>
      </c>
      <c r="H14268">
        <v>13396536</v>
      </c>
      <c r="I14268" t="s">
        <v>22</v>
      </c>
      <c r="J14268">
        <v>60</v>
      </c>
      <c r="K14268">
        <v>1</v>
      </c>
      <c r="L14268">
        <v>47</v>
      </c>
      <c r="M14268" s="1">
        <v>44897</v>
      </c>
      <c r="N14268">
        <v>723</v>
      </c>
      <c r="O14268">
        <v>7</v>
      </c>
      <c r="P14268">
        <v>297</v>
      </c>
      <c r="Q14268">
        <v>47</v>
      </c>
      <c r="R14268" t="s">
        <v>22576</v>
      </c>
    </row>
    <row r="14269" spans="1:18" x14ac:dyDescent="0.35">
      <c r="A14269">
        <v>6.351675673454473E+17</v>
      </c>
      <c r="B14269" t="s">
        <v>22577</v>
      </c>
      <c r="C14269">
        <v>54515655</v>
      </c>
      <c r="D14269" t="s">
        <v>5471</v>
      </c>
      <c r="E14269" t="s">
        <v>33</v>
      </c>
      <c r="F14269" t="s">
        <v>55</v>
      </c>
      <c r="G14269">
        <v>524966149176997</v>
      </c>
      <c r="H14269">
        <v>1.3423765862449626E+16</v>
      </c>
      <c r="I14269" t="s">
        <v>71</v>
      </c>
      <c r="J14269">
        <v>121</v>
      </c>
      <c r="K14269">
        <v>5</v>
      </c>
      <c r="L14269">
        <v>1</v>
      </c>
      <c r="M14269" s="1">
        <v>44788</v>
      </c>
      <c r="N14269">
        <v>23</v>
      </c>
      <c r="O14269">
        <v>1</v>
      </c>
      <c r="P14269">
        <v>365</v>
      </c>
      <c r="Q14269">
        <v>1</v>
      </c>
      <c r="R14269" t="s">
        <v>22578</v>
      </c>
    </row>
    <row r="14270" spans="1:18" x14ac:dyDescent="0.35">
      <c r="A14270">
        <v>6.2425958819223629E+17</v>
      </c>
      <c r="B14270" t="s">
        <v>22579</v>
      </c>
      <c r="C14270">
        <v>454962512</v>
      </c>
      <c r="D14270" t="s">
        <v>1078</v>
      </c>
      <c r="E14270" t="s">
        <v>44</v>
      </c>
      <c r="F14270" t="s">
        <v>98</v>
      </c>
      <c r="G14270">
        <v>5252439</v>
      </c>
      <c r="H14270">
        <v>1340035</v>
      </c>
      <c r="I14270" t="s">
        <v>22</v>
      </c>
      <c r="J14270">
        <v>237</v>
      </c>
      <c r="K14270">
        <v>2</v>
      </c>
      <c r="L14270">
        <v>34</v>
      </c>
      <c r="M14270" s="1">
        <v>44899</v>
      </c>
      <c r="N14270">
        <v>490</v>
      </c>
      <c r="O14270">
        <v>49</v>
      </c>
      <c r="P14270">
        <v>358</v>
      </c>
      <c r="Q14270">
        <v>34</v>
      </c>
      <c r="R14270" t="s">
        <v>22580</v>
      </c>
    </row>
    <row r="14271" spans="1:18" x14ac:dyDescent="0.35">
      <c r="A14271">
        <v>6.3684592879032883E+17</v>
      </c>
      <c r="B14271" t="s">
        <v>22581</v>
      </c>
      <c r="C14271">
        <v>10227602</v>
      </c>
      <c r="D14271" t="s">
        <v>1503</v>
      </c>
      <c r="E14271" t="s">
        <v>69</v>
      </c>
      <c r="F14271" t="s">
        <v>179</v>
      </c>
      <c r="G14271">
        <v>5248883</v>
      </c>
      <c r="H14271">
        <v>1345534</v>
      </c>
      <c r="I14271" t="s">
        <v>71</v>
      </c>
      <c r="J14271">
        <v>116</v>
      </c>
      <c r="K14271">
        <v>1</v>
      </c>
      <c r="L14271">
        <v>8</v>
      </c>
      <c r="M14271" s="1">
        <v>44891</v>
      </c>
      <c r="N14271">
        <v>129</v>
      </c>
      <c r="O14271">
        <v>1</v>
      </c>
      <c r="P14271">
        <v>33</v>
      </c>
      <c r="Q14271">
        <v>8</v>
      </c>
      <c r="R14271" t="s">
        <v>22582</v>
      </c>
    </row>
    <row r="14272" spans="1:18" x14ac:dyDescent="0.35">
      <c r="A14272">
        <v>6.2448177715718349E+17</v>
      </c>
      <c r="B14272" t="s">
        <v>22583</v>
      </c>
      <c r="C14272">
        <v>111095391</v>
      </c>
      <c r="D14272" t="s">
        <v>487</v>
      </c>
      <c r="E14272" t="s">
        <v>33</v>
      </c>
      <c r="F14272" t="s">
        <v>34</v>
      </c>
      <c r="G14272">
        <v>5250117</v>
      </c>
      <c r="H14272">
        <v>134323</v>
      </c>
      <c r="I14272" t="s">
        <v>71</v>
      </c>
      <c r="J14272">
        <v>50</v>
      </c>
      <c r="K14272">
        <v>1</v>
      </c>
      <c r="L14272">
        <v>22</v>
      </c>
      <c r="M14272" s="1">
        <v>44903</v>
      </c>
      <c r="N14272">
        <v>365</v>
      </c>
      <c r="O14272">
        <v>1</v>
      </c>
      <c r="P14272">
        <v>211</v>
      </c>
      <c r="Q14272">
        <v>22</v>
      </c>
      <c r="R14272" t="s">
        <v>22584</v>
      </c>
    </row>
    <row r="14273" spans="1:18" x14ac:dyDescent="0.35">
      <c r="A14273">
        <v>6.3517812446825638E+17</v>
      </c>
      <c r="B14273" t="s">
        <v>22585</v>
      </c>
      <c r="C14273">
        <v>461010685</v>
      </c>
      <c r="D14273" t="s">
        <v>924</v>
      </c>
      <c r="E14273" t="s">
        <v>393</v>
      </c>
      <c r="F14273" t="s">
        <v>1031</v>
      </c>
      <c r="G14273">
        <v>5264423</v>
      </c>
      <c r="H14273">
        <v>1328634</v>
      </c>
      <c r="I14273" t="s">
        <v>71</v>
      </c>
      <c r="J14273">
        <v>18</v>
      </c>
      <c r="K14273">
        <v>93</v>
      </c>
      <c r="L14273">
        <v>0</v>
      </c>
      <c r="M14273" s="1"/>
      <c r="O14273">
        <v>1</v>
      </c>
      <c r="P14273">
        <v>61</v>
      </c>
      <c r="Q14273">
        <v>0</v>
      </c>
      <c r="R14273" t="s">
        <v>30</v>
      </c>
    </row>
    <row r="14274" spans="1:18" x14ac:dyDescent="0.35">
      <c r="A14274">
        <v>6.3729289990582554E+17</v>
      </c>
      <c r="B14274" t="s">
        <v>22586</v>
      </c>
      <c r="C14274">
        <v>283801708</v>
      </c>
      <c r="D14274" t="s">
        <v>19724</v>
      </c>
      <c r="E14274" t="s">
        <v>44</v>
      </c>
      <c r="F14274" t="s">
        <v>98</v>
      </c>
      <c r="G14274">
        <v>5252215</v>
      </c>
      <c r="H14274">
        <v>1338533</v>
      </c>
      <c r="I14274" t="s">
        <v>71</v>
      </c>
      <c r="J14274">
        <v>64</v>
      </c>
      <c r="K14274">
        <v>2</v>
      </c>
      <c r="L14274">
        <v>16</v>
      </c>
      <c r="M14274" s="1">
        <v>44857</v>
      </c>
      <c r="N14274">
        <v>247</v>
      </c>
      <c r="O14274">
        <v>2</v>
      </c>
      <c r="P14274">
        <v>49</v>
      </c>
      <c r="Q14274">
        <v>16</v>
      </c>
      <c r="R14274" t="s">
        <v>22587</v>
      </c>
    </row>
    <row r="14275" spans="1:18" x14ac:dyDescent="0.35">
      <c r="A14275">
        <v>6.3521079375247872E+17</v>
      </c>
      <c r="B14275" t="s">
        <v>22588</v>
      </c>
      <c r="C14275">
        <v>425487925</v>
      </c>
      <c r="D14275" t="s">
        <v>3117</v>
      </c>
      <c r="E14275" t="s">
        <v>110</v>
      </c>
      <c r="F14275" t="s">
        <v>1323</v>
      </c>
      <c r="G14275">
        <v>5250237</v>
      </c>
      <c r="H14275">
        <v>1331253</v>
      </c>
      <c r="I14275" t="s">
        <v>71</v>
      </c>
      <c r="J14275">
        <v>54</v>
      </c>
      <c r="K14275">
        <v>3</v>
      </c>
      <c r="L14275">
        <v>5</v>
      </c>
      <c r="M14275" s="1">
        <v>44883</v>
      </c>
      <c r="N14275">
        <v>136</v>
      </c>
      <c r="O14275">
        <v>1</v>
      </c>
      <c r="P14275">
        <v>74</v>
      </c>
      <c r="Q14275">
        <v>5</v>
      </c>
      <c r="R14275" t="s">
        <v>22589</v>
      </c>
    </row>
    <row r="14276" spans="1:18" x14ac:dyDescent="0.35">
      <c r="A14276">
        <v>6.3526018995504384E+17</v>
      </c>
      <c r="B14276" t="s">
        <v>22590</v>
      </c>
      <c r="C14276">
        <v>132577525</v>
      </c>
      <c r="D14276" t="s">
        <v>528</v>
      </c>
      <c r="E14276" t="s">
        <v>20</v>
      </c>
      <c r="F14276" t="s">
        <v>29</v>
      </c>
      <c r="G14276">
        <v>5254795</v>
      </c>
      <c r="H14276">
        <v>1340188</v>
      </c>
      <c r="I14276" t="s">
        <v>22</v>
      </c>
      <c r="J14276">
        <v>300</v>
      </c>
      <c r="K14276">
        <v>5</v>
      </c>
      <c r="L14276">
        <v>3</v>
      </c>
      <c r="M14276" s="1">
        <v>44866</v>
      </c>
      <c r="N14276">
        <v>59</v>
      </c>
      <c r="O14276">
        <v>1</v>
      </c>
      <c r="P14276">
        <v>207</v>
      </c>
      <c r="Q14276">
        <v>3</v>
      </c>
      <c r="R14276" t="s">
        <v>22591</v>
      </c>
    </row>
    <row r="14277" spans="1:18" x14ac:dyDescent="0.35">
      <c r="A14277">
        <v>6.2458575847619328E+17</v>
      </c>
      <c r="B14277" t="s">
        <v>22592</v>
      </c>
      <c r="C14277">
        <v>458605005</v>
      </c>
      <c r="D14277" t="s">
        <v>1317</v>
      </c>
      <c r="E14277" t="s">
        <v>106</v>
      </c>
      <c r="F14277" t="s">
        <v>545</v>
      </c>
      <c r="G14277">
        <v>5247857</v>
      </c>
      <c r="H14277">
        <v>1337879</v>
      </c>
      <c r="I14277" t="s">
        <v>71</v>
      </c>
      <c r="J14277">
        <v>70</v>
      </c>
      <c r="K14277">
        <v>2</v>
      </c>
      <c r="L14277">
        <v>13</v>
      </c>
      <c r="M14277" s="1">
        <v>44906</v>
      </c>
      <c r="N14277">
        <v>684</v>
      </c>
      <c r="O14277">
        <v>1</v>
      </c>
      <c r="P14277">
        <v>150</v>
      </c>
      <c r="Q14277">
        <v>13</v>
      </c>
      <c r="R14277" t="s">
        <v>22593</v>
      </c>
    </row>
    <row r="14278" spans="1:18" x14ac:dyDescent="0.35">
      <c r="A14278">
        <v>6.3739162779964941E+17</v>
      </c>
      <c r="B14278" t="s">
        <v>22594</v>
      </c>
      <c r="C14278">
        <v>354080357</v>
      </c>
      <c r="D14278" t="s">
        <v>487</v>
      </c>
      <c r="E14278" t="s">
        <v>504</v>
      </c>
      <c r="F14278" t="s">
        <v>6632</v>
      </c>
      <c r="G14278">
        <v>5257149</v>
      </c>
      <c r="H14278">
        <v>1350153</v>
      </c>
      <c r="I14278" t="s">
        <v>22</v>
      </c>
      <c r="J14278">
        <v>120</v>
      </c>
      <c r="K14278">
        <v>92</v>
      </c>
      <c r="L14278">
        <v>0</v>
      </c>
      <c r="M14278" s="1"/>
      <c r="O14278">
        <v>1</v>
      </c>
      <c r="P14278">
        <v>365</v>
      </c>
      <c r="Q14278">
        <v>0</v>
      </c>
      <c r="R14278" t="s">
        <v>30</v>
      </c>
    </row>
    <row r="14279" spans="1:18" x14ac:dyDescent="0.35">
      <c r="A14279">
        <v>6.250655942483168E+17</v>
      </c>
      <c r="B14279" t="s">
        <v>22595</v>
      </c>
      <c r="C14279">
        <v>275808206</v>
      </c>
      <c r="D14279" t="s">
        <v>5286</v>
      </c>
      <c r="E14279" t="s">
        <v>33</v>
      </c>
      <c r="F14279" t="s">
        <v>34</v>
      </c>
      <c r="G14279">
        <v>5250058</v>
      </c>
      <c r="H14279">
        <v>13433289</v>
      </c>
      <c r="I14279" t="s">
        <v>71</v>
      </c>
      <c r="J14279">
        <v>57</v>
      </c>
      <c r="K14279">
        <v>2</v>
      </c>
      <c r="L14279">
        <v>20</v>
      </c>
      <c r="M14279" s="1">
        <v>44892</v>
      </c>
      <c r="N14279">
        <v>270</v>
      </c>
      <c r="O14279">
        <v>1</v>
      </c>
      <c r="P14279">
        <v>15</v>
      </c>
      <c r="Q14279">
        <v>20</v>
      </c>
      <c r="R14279" t="s">
        <v>22596</v>
      </c>
    </row>
    <row r="14280" spans="1:18" x14ac:dyDescent="0.35">
      <c r="A14280">
        <v>6.2527366521262746E+17</v>
      </c>
      <c r="B14280" t="s">
        <v>22597</v>
      </c>
      <c r="C14280">
        <v>13783177</v>
      </c>
      <c r="D14280" t="s">
        <v>296</v>
      </c>
      <c r="E14280" t="s">
        <v>33</v>
      </c>
      <c r="F14280" t="s">
        <v>173</v>
      </c>
      <c r="G14280">
        <v>52505699</v>
      </c>
      <c r="H14280">
        <v>13469476</v>
      </c>
      <c r="I14280" t="s">
        <v>22</v>
      </c>
      <c r="J14280">
        <v>129</v>
      </c>
      <c r="K14280">
        <v>93</v>
      </c>
      <c r="L14280">
        <v>0</v>
      </c>
      <c r="M14280" s="1"/>
      <c r="O14280">
        <v>13</v>
      </c>
      <c r="P14280">
        <v>318</v>
      </c>
      <c r="Q14280">
        <v>0</v>
      </c>
      <c r="R14280" t="s">
        <v>22598</v>
      </c>
    </row>
    <row r="14281" spans="1:18" x14ac:dyDescent="0.35">
      <c r="A14281">
        <v>6.3589030623247629E+17</v>
      </c>
      <c r="B14281" t="s">
        <v>22599</v>
      </c>
      <c r="C14281">
        <v>454962512</v>
      </c>
      <c r="D14281" t="s">
        <v>1078</v>
      </c>
      <c r="E14281" t="s">
        <v>44</v>
      </c>
      <c r="F14281" t="s">
        <v>98</v>
      </c>
      <c r="G14281">
        <v>5252317</v>
      </c>
      <c r="H14281">
        <v>1339854</v>
      </c>
      <c r="I14281" t="s">
        <v>22</v>
      </c>
      <c r="J14281">
        <v>215</v>
      </c>
      <c r="K14281">
        <v>2</v>
      </c>
      <c r="L14281">
        <v>29</v>
      </c>
      <c r="M14281" s="1">
        <v>44906</v>
      </c>
      <c r="N14281">
        <v>448</v>
      </c>
      <c r="O14281">
        <v>49</v>
      </c>
      <c r="P14281">
        <v>353</v>
      </c>
      <c r="Q14281">
        <v>29</v>
      </c>
      <c r="R14281" t="s">
        <v>22600</v>
      </c>
    </row>
    <row r="14282" spans="1:18" x14ac:dyDescent="0.35">
      <c r="A14282">
        <v>6.3749482571040333E+17</v>
      </c>
      <c r="B14282" t="s">
        <v>22601</v>
      </c>
      <c r="C14282">
        <v>301803414</v>
      </c>
      <c r="D14282" t="s">
        <v>2033</v>
      </c>
      <c r="E14282" t="s">
        <v>33</v>
      </c>
      <c r="F14282" t="s">
        <v>251</v>
      </c>
      <c r="G14282">
        <v>5.2516075134277344E+16</v>
      </c>
      <c r="H14282">
        <v>1.3466347694396972E+16</v>
      </c>
      <c r="I14282" t="s">
        <v>71</v>
      </c>
      <c r="J14282">
        <v>65</v>
      </c>
      <c r="K14282">
        <v>4</v>
      </c>
      <c r="L14282">
        <v>17</v>
      </c>
      <c r="M14282" s="1">
        <v>44892</v>
      </c>
      <c r="N14282">
        <v>298</v>
      </c>
      <c r="O14282">
        <v>2</v>
      </c>
      <c r="P14282">
        <v>349</v>
      </c>
      <c r="Q14282">
        <v>17</v>
      </c>
      <c r="R14282" t="s">
        <v>16454</v>
      </c>
    </row>
    <row r="14283" spans="1:18" x14ac:dyDescent="0.35">
      <c r="A14283">
        <v>6.3597928851825664E+17</v>
      </c>
      <c r="B14283" t="s">
        <v>22602</v>
      </c>
      <c r="C14283">
        <v>430095661</v>
      </c>
      <c r="D14283" t="s">
        <v>2176</v>
      </c>
      <c r="E14283" t="s">
        <v>110</v>
      </c>
      <c r="F14283" t="s">
        <v>938</v>
      </c>
      <c r="G14283">
        <v>52480087</v>
      </c>
      <c r="H14283">
        <v>13327181</v>
      </c>
      <c r="I14283" t="s">
        <v>22</v>
      </c>
      <c r="J14283">
        <v>151</v>
      </c>
      <c r="K14283">
        <v>2</v>
      </c>
      <c r="L14283">
        <v>1</v>
      </c>
      <c r="M14283" s="1">
        <v>44791</v>
      </c>
      <c r="N14283">
        <v>24</v>
      </c>
      <c r="O14283">
        <v>1</v>
      </c>
      <c r="P14283">
        <v>8</v>
      </c>
      <c r="Q14283">
        <v>1</v>
      </c>
      <c r="R14283" t="s">
        <v>22603</v>
      </c>
    </row>
    <row r="14284" spans="1:18" x14ac:dyDescent="0.35">
      <c r="A14284">
        <v>6.3750316482458624E+17</v>
      </c>
      <c r="B14284" t="s">
        <v>22604</v>
      </c>
      <c r="C14284">
        <v>15966271</v>
      </c>
      <c r="D14284" t="s">
        <v>198</v>
      </c>
      <c r="E14284" t="s">
        <v>44</v>
      </c>
      <c r="F14284" t="s">
        <v>98</v>
      </c>
      <c r="G14284">
        <v>5251092</v>
      </c>
      <c r="H14284">
        <v>1340877</v>
      </c>
      <c r="I14284" t="s">
        <v>22</v>
      </c>
      <c r="J14284">
        <v>203</v>
      </c>
      <c r="K14284">
        <v>3</v>
      </c>
      <c r="L14284">
        <v>6</v>
      </c>
      <c r="M14284" s="1">
        <v>44842</v>
      </c>
      <c r="N14284">
        <v>105</v>
      </c>
      <c r="O14284">
        <v>1</v>
      </c>
      <c r="P14284">
        <v>288</v>
      </c>
      <c r="Q14284">
        <v>6</v>
      </c>
      <c r="R14284" t="s">
        <v>22605</v>
      </c>
    </row>
    <row r="14285" spans="1:18" x14ac:dyDescent="0.35">
      <c r="A14285">
        <v>6.3611438466510938E+17</v>
      </c>
      <c r="B14285" t="s">
        <v>19990</v>
      </c>
      <c r="C14285">
        <v>340129312</v>
      </c>
      <c r="D14285" t="s">
        <v>17954</v>
      </c>
      <c r="E14285" t="s">
        <v>110</v>
      </c>
      <c r="F14285" t="s">
        <v>1146</v>
      </c>
      <c r="G14285">
        <v>5251643</v>
      </c>
      <c r="H14285">
        <v>132966</v>
      </c>
      <c r="I14285" t="s">
        <v>22</v>
      </c>
      <c r="J14285">
        <v>65</v>
      </c>
      <c r="K14285">
        <v>2</v>
      </c>
      <c r="L14285">
        <v>16</v>
      </c>
      <c r="M14285" s="1">
        <v>44894</v>
      </c>
      <c r="N14285">
        <v>358</v>
      </c>
      <c r="O14285">
        <v>4</v>
      </c>
      <c r="P14285">
        <v>352</v>
      </c>
      <c r="Q14285">
        <v>16</v>
      </c>
      <c r="R14285" t="s">
        <v>17955</v>
      </c>
    </row>
    <row r="14286" spans="1:18" x14ac:dyDescent="0.35">
      <c r="A14286">
        <v>6.3620962231152486E+17</v>
      </c>
      <c r="B14286" t="s">
        <v>22606</v>
      </c>
      <c r="C14286">
        <v>461247793</v>
      </c>
      <c r="D14286" t="s">
        <v>2181</v>
      </c>
      <c r="E14286" t="s">
        <v>106</v>
      </c>
      <c r="F14286" t="s">
        <v>2331</v>
      </c>
      <c r="G14286">
        <v>5244548</v>
      </c>
      <c r="H14286">
        <v>1338152</v>
      </c>
      <c r="I14286" t="s">
        <v>22</v>
      </c>
      <c r="J14286">
        <v>93</v>
      </c>
      <c r="K14286">
        <v>2</v>
      </c>
      <c r="L14286">
        <v>6</v>
      </c>
      <c r="M14286" s="1">
        <v>44854</v>
      </c>
      <c r="N14286">
        <v>114</v>
      </c>
      <c r="O14286">
        <v>1</v>
      </c>
      <c r="P14286">
        <v>4</v>
      </c>
      <c r="Q14286">
        <v>6</v>
      </c>
      <c r="R14286" t="s">
        <v>22607</v>
      </c>
    </row>
    <row r="14287" spans="1:18" x14ac:dyDescent="0.35">
      <c r="A14287">
        <v>6.2570268005420582E+17</v>
      </c>
      <c r="B14287" t="s">
        <v>22608</v>
      </c>
      <c r="C14287">
        <v>73158</v>
      </c>
      <c r="D14287" t="s">
        <v>1165</v>
      </c>
      <c r="E14287" t="s">
        <v>393</v>
      </c>
      <c r="F14287" t="s">
        <v>884</v>
      </c>
      <c r="G14287">
        <v>5256246</v>
      </c>
      <c r="H14287">
        <v>1336437</v>
      </c>
      <c r="I14287" t="s">
        <v>22</v>
      </c>
      <c r="J14287">
        <v>45</v>
      </c>
      <c r="K14287">
        <v>2</v>
      </c>
      <c r="L14287">
        <v>7</v>
      </c>
      <c r="M14287" s="1">
        <v>44850</v>
      </c>
      <c r="N14287">
        <v>99</v>
      </c>
      <c r="O14287">
        <v>14</v>
      </c>
      <c r="P14287">
        <v>246</v>
      </c>
      <c r="Q14287">
        <v>7</v>
      </c>
      <c r="R14287" t="s">
        <v>22609</v>
      </c>
    </row>
    <row r="14288" spans="1:18" x14ac:dyDescent="0.35">
      <c r="A14288">
        <v>6.3750633824260787E+17</v>
      </c>
      <c r="B14288" t="s">
        <v>22610</v>
      </c>
      <c r="C14288">
        <v>3765541</v>
      </c>
      <c r="D14288" t="s">
        <v>2925</v>
      </c>
      <c r="E14288" t="s">
        <v>48</v>
      </c>
      <c r="F14288" t="s">
        <v>152</v>
      </c>
      <c r="G14288">
        <v>5247859</v>
      </c>
      <c r="H14288">
        <v>134491</v>
      </c>
      <c r="I14288" t="s">
        <v>71</v>
      </c>
      <c r="J14288">
        <v>60</v>
      </c>
      <c r="K14288">
        <v>1</v>
      </c>
      <c r="L14288">
        <v>12</v>
      </c>
      <c r="M14288" s="1">
        <v>44848</v>
      </c>
      <c r="N14288">
        <v>232</v>
      </c>
      <c r="O14288">
        <v>1</v>
      </c>
      <c r="P14288">
        <v>0</v>
      </c>
      <c r="Q14288">
        <v>12</v>
      </c>
      <c r="R14288" t="s">
        <v>22611</v>
      </c>
    </row>
    <row r="14289" spans="1:18" x14ac:dyDescent="0.35">
      <c r="A14289">
        <v>6.257281650626775E+17</v>
      </c>
      <c r="B14289" t="s">
        <v>22612</v>
      </c>
      <c r="C14289">
        <v>228360093</v>
      </c>
      <c r="D14289" t="s">
        <v>343</v>
      </c>
      <c r="E14289" t="s">
        <v>69</v>
      </c>
      <c r="F14289" t="s">
        <v>6668</v>
      </c>
      <c r="G14289">
        <v>5241542</v>
      </c>
      <c r="H14289">
        <v>1358166</v>
      </c>
      <c r="I14289" t="s">
        <v>22</v>
      </c>
      <c r="J14289">
        <v>180</v>
      </c>
      <c r="K14289">
        <v>5</v>
      </c>
      <c r="L14289">
        <v>5</v>
      </c>
      <c r="M14289" s="1">
        <v>44816</v>
      </c>
      <c r="N14289">
        <v>115</v>
      </c>
      <c r="O14289">
        <v>1</v>
      </c>
      <c r="P14289">
        <v>2</v>
      </c>
      <c r="Q14289">
        <v>5</v>
      </c>
      <c r="R14289" t="s">
        <v>22613</v>
      </c>
    </row>
    <row r="14290" spans="1:18" x14ac:dyDescent="0.35">
      <c r="A14290">
        <v>6.4534147753837402E+17</v>
      </c>
      <c r="B14290" t="s">
        <v>22614</v>
      </c>
      <c r="C14290">
        <v>463346473</v>
      </c>
      <c r="D14290" t="s">
        <v>17319</v>
      </c>
      <c r="E14290" t="s">
        <v>44</v>
      </c>
      <c r="F14290" t="s">
        <v>799</v>
      </c>
      <c r="G14290">
        <v>5254427</v>
      </c>
      <c r="H14290">
        <v>1334709</v>
      </c>
      <c r="I14290" t="s">
        <v>22</v>
      </c>
      <c r="J14290">
        <v>98</v>
      </c>
      <c r="K14290">
        <v>2</v>
      </c>
      <c r="L14290">
        <v>5</v>
      </c>
      <c r="M14290" s="1">
        <v>44893</v>
      </c>
      <c r="N14290">
        <v>108</v>
      </c>
      <c r="O14290">
        <v>1</v>
      </c>
      <c r="P14290">
        <v>5</v>
      </c>
      <c r="Q14290">
        <v>5</v>
      </c>
      <c r="R14290" t="s">
        <v>22615</v>
      </c>
    </row>
    <row r="14291" spans="1:18" x14ac:dyDescent="0.35">
      <c r="A14291">
        <v>6.3754070408686413E+17</v>
      </c>
      <c r="B14291" t="s">
        <v>22616</v>
      </c>
      <c r="C14291">
        <v>2966176</v>
      </c>
      <c r="D14291" t="s">
        <v>1492</v>
      </c>
      <c r="E14291" t="s">
        <v>33</v>
      </c>
      <c r="F14291" t="s">
        <v>94</v>
      </c>
      <c r="G14291">
        <v>5249361</v>
      </c>
      <c r="H14291">
        <v>1339722</v>
      </c>
      <c r="I14291" t="s">
        <v>22</v>
      </c>
      <c r="J14291">
        <v>130</v>
      </c>
      <c r="K14291">
        <v>3</v>
      </c>
      <c r="L14291">
        <v>31</v>
      </c>
      <c r="M14291" s="1">
        <v>44900</v>
      </c>
      <c r="N14291">
        <v>472</v>
      </c>
      <c r="O14291">
        <v>5</v>
      </c>
      <c r="P14291">
        <v>352</v>
      </c>
      <c r="Q14291">
        <v>31</v>
      </c>
      <c r="R14291" t="s">
        <v>22617</v>
      </c>
    </row>
    <row r="14292" spans="1:18" x14ac:dyDescent="0.35">
      <c r="A14292">
        <v>6.2573311499939085E+17</v>
      </c>
      <c r="B14292" t="s">
        <v>22618</v>
      </c>
      <c r="C14292">
        <v>47782303</v>
      </c>
      <c r="D14292" t="s">
        <v>2726</v>
      </c>
      <c r="E14292" t="s">
        <v>20</v>
      </c>
      <c r="F14292" t="s">
        <v>29</v>
      </c>
      <c r="G14292">
        <v>5255505</v>
      </c>
      <c r="H14292">
        <v>1341177</v>
      </c>
      <c r="I14292" t="s">
        <v>22</v>
      </c>
      <c r="J14292">
        <v>80</v>
      </c>
      <c r="K14292">
        <v>92</v>
      </c>
      <c r="L14292">
        <v>0</v>
      </c>
      <c r="M14292" s="1"/>
      <c r="O14292">
        <v>2</v>
      </c>
      <c r="P14292">
        <v>358</v>
      </c>
      <c r="Q14292">
        <v>0</v>
      </c>
      <c r="R14292" t="s">
        <v>30</v>
      </c>
    </row>
    <row r="14293" spans="1:18" x14ac:dyDescent="0.35">
      <c r="A14293">
        <v>6.2576745091642099E+17</v>
      </c>
      <c r="B14293" t="s">
        <v>22619</v>
      </c>
      <c r="C14293">
        <v>2157511</v>
      </c>
      <c r="D14293" t="s">
        <v>1573</v>
      </c>
      <c r="E14293" t="s">
        <v>48</v>
      </c>
      <c r="F14293" t="s">
        <v>49</v>
      </c>
      <c r="G14293">
        <v>5249137</v>
      </c>
      <c r="H14293">
        <v>1343218</v>
      </c>
      <c r="I14293" t="s">
        <v>22</v>
      </c>
      <c r="J14293">
        <v>102</v>
      </c>
      <c r="K14293">
        <v>2</v>
      </c>
      <c r="L14293">
        <v>3</v>
      </c>
      <c r="M14293" s="1">
        <v>44827</v>
      </c>
      <c r="N14293">
        <v>77</v>
      </c>
      <c r="O14293">
        <v>1</v>
      </c>
      <c r="P14293">
        <v>4</v>
      </c>
      <c r="Q14293">
        <v>3</v>
      </c>
      <c r="R14293" t="s">
        <v>22620</v>
      </c>
    </row>
    <row r="14294" spans="1:18" x14ac:dyDescent="0.35">
      <c r="A14294">
        <v>6.375756976827776E+17</v>
      </c>
      <c r="B14294" t="s">
        <v>22621</v>
      </c>
      <c r="C14294">
        <v>448367013</v>
      </c>
      <c r="D14294" t="s">
        <v>1187</v>
      </c>
      <c r="E14294" t="s">
        <v>44</v>
      </c>
      <c r="F14294" t="s">
        <v>78</v>
      </c>
      <c r="G14294">
        <v>52535042</v>
      </c>
      <c r="H14294">
        <v>13400286</v>
      </c>
      <c r="I14294" t="s">
        <v>22</v>
      </c>
      <c r="J14294">
        <v>170</v>
      </c>
      <c r="K14294">
        <v>3</v>
      </c>
      <c r="L14294">
        <v>29</v>
      </c>
      <c r="M14294" s="1">
        <v>44908</v>
      </c>
      <c r="N14294">
        <v>433</v>
      </c>
      <c r="O14294">
        <v>1</v>
      </c>
      <c r="P14294">
        <v>315</v>
      </c>
      <c r="Q14294">
        <v>29</v>
      </c>
      <c r="R14294" t="s">
        <v>22622</v>
      </c>
    </row>
    <row r="14295" spans="1:18" x14ac:dyDescent="0.35">
      <c r="A14295">
        <v>6.2579716283981645E+17</v>
      </c>
      <c r="B14295" t="s">
        <v>22623</v>
      </c>
      <c r="C14295">
        <v>26836482</v>
      </c>
      <c r="D14295" t="s">
        <v>3061</v>
      </c>
      <c r="E14295" t="s">
        <v>69</v>
      </c>
      <c r="F14295" t="s">
        <v>5677</v>
      </c>
      <c r="G14295">
        <v>524557</v>
      </c>
      <c r="H14295">
        <v>135172</v>
      </c>
      <c r="I14295" t="s">
        <v>22</v>
      </c>
      <c r="J14295">
        <v>73</v>
      </c>
      <c r="K14295">
        <v>2</v>
      </c>
      <c r="L14295">
        <v>32</v>
      </c>
      <c r="M14295" s="1">
        <v>44899</v>
      </c>
      <c r="N14295">
        <v>447</v>
      </c>
      <c r="O14295">
        <v>11</v>
      </c>
      <c r="P14295">
        <v>261</v>
      </c>
      <c r="Q14295">
        <v>32</v>
      </c>
      <c r="R14295" t="s">
        <v>22624</v>
      </c>
    </row>
    <row r="14296" spans="1:18" x14ac:dyDescent="0.35">
      <c r="A14296">
        <v>6.4535512337702861E+17</v>
      </c>
      <c r="B14296" t="s">
        <v>22625</v>
      </c>
      <c r="C14296">
        <v>326116765</v>
      </c>
      <c r="D14296" t="s">
        <v>17931</v>
      </c>
      <c r="E14296" t="s">
        <v>44</v>
      </c>
      <c r="F14296" t="s">
        <v>62</v>
      </c>
      <c r="G14296">
        <v>5254495</v>
      </c>
      <c r="H14296">
        <v>1337091</v>
      </c>
      <c r="I14296" t="s">
        <v>71</v>
      </c>
      <c r="J14296">
        <v>80</v>
      </c>
      <c r="K14296">
        <v>30</v>
      </c>
      <c r="L14296">
        <v>3</v>
      </c>
      <c r="M14296" s="1">
        <v>44743</v>
      </c>
      <c r="N14296">
        <v>48</v>
      </c>
      <c r="O14296">
        <v>2</v>
      </c>
      <c r="P14296">
        <v>245</v>
      </c>
      <c r="Q14296">
        <v>3</v>
      </c>
      <c r="R14296" t="s">
        <v>22626</v>
      </c>
    </row>
    <row r="14297" spans="1:18" x14ac:dyDescent="0.35">
      <c r="A14297">
        <v>6.4535542764862835E+17</v>
      </c>
      <c r="B14297" t="s">
        <v>22627</v>
      </c>
      <c r="C14297">
        <v>434485440</v>
      </c>
      <c r="D14297" t="s">
        <v>21400</v>
      </c>
      <c r="E14297" t="s">
        <v>33</v>
      </c>
      <c r="F14297" t="s">
        <v>517</v>
      </c>
      <c r="G14297">
        <v>525211583</v>
      </c>
      <c r="H14297">
        <v>134461129</v>
      </c>
      <c r="I14297" t="s">
        <v>22</v>
      </c>
      <c r="J14297">
        <v>110</v>
      </c>
      <c r="K14297">
        <v>90</v>
      </c>
      <c r="L14297">
        <v>0</v>
      </c>
      <c r="M14297" s="1"/>
      <c r="O14297">
        <v>103</v>
      </c>
      <c r="P14297">
        <v>217</v>
      </c>
      <c r="Q14297">
        <v>0</v>
      </c>
      <c r="R14297" t="s">
        <v>22628</v>
      </c>
    </row>
    <row r="14298" spans="1:18" x14ac:dyDescent="0.35">
      <c r="A14298">
        <v>6.4535564144908045E+17</v>
      </c>
      <c r="B14298" t="s">
        <v>21750</v>
      </c>
      <c r="C14298">
        <v>434485440</v>
      </c>
      <c r="D14298" t="s">
        <v>21400</v>
      </c>
      <c r="E14298" t="s">
        <v>106</v>
      </c>
      <c r="F14298" t="s">
        <v>117</v>
      </c>
      <c r="G14298">
        <v>525045126</v>
      </c>
      <c r="H14298">
        <v>133412181</v>
      </c>
      <c r="I14298" t="s">
        <v>22</v>
      </c>
      <c r="J14298">
        <v>83</v>
      </c>
      <c r="K14298">
        <v>90</v>
      </c>
      <c r="L14298">
        <v>0</v>
      </c>
      <c r="M14298" s="1"/>
      <c r="O14298">
        <v>103</v>
      </c>
      <c r="P14298">
        <v>365</v>
      </c>
      <c r="Q14298">
        <v>0</v>
      </c>
      <c r="R14298" t="s">
        <v>22629</v>
      </c>
    </row>
    <row r="14299" spans="1:18" x14ac:dyDescent="0.35">
      <c r="A14299">
        <v>6.3758702042350579E+17</v>
      </c>
      <c r="B14299" t="s">
        <v>22630</v>
      </c>
      <c r="C14299">
        <v>238447213</v>
      </c>
      <c r="D14299" t="s">
        <v>22631</v>
      </c>
      <c r="E14299" t="s">
        <v>33</v>
      </c>
      <c r="F14299" t="s">
        <v>94</v>
      </c>
      <c r="G14299">
        <v>524928</v>
      </c>
      <c r="H14299">
        <v>1342032</v>
      </c>
      <c r="I14299" t="s">
        <v>71</v>
      </c>
      <c r="J14299">
        <v>36</v>
      </c>
      <c r="K14299">
        <v>92</v>
      </c>
      <c r="L14299">
        <v>3</v>
      </c>
      <c r="M14299" s="1">
        <v>44802</v>
      </c>
      <c r="N14299">
        <v>57</v>
      </c>
      <c r="O14299">
        <v>1</v>
      </c>
      <c r="P14299">
        <v>340</v>
      </c>
      <c r="Q14299">
        <v>3</v>
      </c>
      <c r="R14299" t="s">
        <v>22632</v>
      </c>
    </row>
    <row r="14300" spans="1:18" x14ac:dyDescent="0.35">
      <c r="A14300">
        <v>6.5441025550600384E+17</v>
      </c>
      <c r="B14300" t="s">
        <v>22633</v>
      </c>
      <c r="C14300">
        <v>255862399</v>
      </c>
      <c r="D14300" t="s">
        <v>22225</v>
      </c>
      <c r="E14300" t="s">
        <v>33</v>
      </c>
      <c r="F14300" t="s">
        <v>52</v>
      </c>
      <c r="G14300">
        <v>5251441</v>
      </c>
      <c r="H14300">
        <v>1343368</v>
      </c>
      <c r="I14300" t="s">
        <v>22</v>
      </c>
      <c r="J14300">
        <v>83</v>
      </c>
      <c r="K14300">
        <v>5</v>
      </c>
      <c r="L14300">
        <v>1</v>
      </c>
      <c r="M14300" s="1">
        <v>44802</v>
      </c>
      <c r="N14300">
        <v>26</v>
      </c>
      <c r="O14300">
        <v>3</v>
      </c>
      <c r="P14300">
        <v>0</v>
      </c>
      <c r="Q14300">
        <v>1</v>
      </c>
      <c r="R14300" t="s">
        <v>22226</v>
      </c>
    </row>
    <row r="14301" spans="1:18" x14ac:dyDescent="0.35">
      <c r="A14301">
        <v>6.3760953066768179E+17</v>
      </c>
      <c r="B14301" t="s">
        <v>22634</v>
      </c>
      <c r="C14301">
        <v>351375066</v>
      </c>
      <c r="D14301" t="s">
        <v>22635</v>
      </c>
      <c r="E14301" t="s">
        <v>33</v>
      </c>
      <c r="F14301" t="s">
        <v>173</v>
      </c>
      <c r="G14301">
        <v>5250813</v>
      </c>
      <c r="H14301">
        <v>1347136</v>
      </c>
      <c r="I14301" t="s">
        <v>71</v>
      </c>
      <c r="J14301">
        <v>100</v>
      </c>
      <c r="K14301">
        <v>1</v>
      </c>
      <c r="L14301">
        <v>0</v>
      </c>
      <c r="M14301" s="1"/>
      <c r="O14301">
        <v>1</v>
      </c>
      <c r="P14301">
        <v>73</v>
      </c>
      <c r="Q14301">
        <v>0</v>
      </c>
      <c r="R14301" t="s">
        <v>22636</v>
      </c>
    </row>
    <row r="14302" spans="1:18" x14ac:dyDescent="0.35">
      <c r="A14302">
        <v>6.5482158996145792E+17</v>
      </c>
      <c r="B14302" t="s">
        <v>22637</v>
      </c>
      <c r="C14302">
        <v>54493777</v>
      </c>
      <c r="D14302" t="s">
        <v>4308</v>
      </c>
      <c r="E14302" t="s">
        <v>106</v>
      </c>
      <c r="F14302" t="s">
        <v>263</v>
      </c>
      <c r="G14302">
        <v>52485281</v>
      </c>
      <c r="H14302">
        <v>13366337</v>
      </c>
      <c r="I14302" t="s">
        <v>71</v>
      </c>
      <c r="J14302">
        <v>75</v>
      </c>
      <c r="K14302">
        <v>4</v>
      </c>
      <c r="L14302">
        <v>4</v>
      </c>
      <c r="M14302" s="1">
        <v>44858</v>
      </c>
      <c r="N14302">
        <v>71</v>
      </c>
      <c r="O14302">
        <v>1</v>
      </c>
      <c r="P14302">
        <v>40</v>
      </c>
      <c r="Q14302">
        <v>4</v>
      </c>
      <c r="R14302" t="s">
        <v>22638</v>
      </c>
    </row>
    <row r="14303" spans="1:18" x14ac:dyDescent="0.35">
      <c r="A14303">
        <v>6.4535844094472333E+17</v>
      </c>
      <c r="B14303" t="s">
        <v>21750</v>
      </c>
      <c r="C14303">
        <v>434485440</v>
      </c>
      <c r="D14303" t="s">
        <v>21400</v>
      </c>
      <c r="E14303" t="s">
        <v>106</v>
      </c>
      <c r="F14303" t="s">
        <v>117</v>
      </c>
      <c r="G14303">
        <v>525045126</v>
      </c>
      <c r="H14303">
        <v>133412181</v>
      </c>
      <c r="I14303" t="s">
        <v>22</v>
      </c>
      <c r="J14303">
        <v>124</v>
      </c>
      <c r="K14303">
        <v>90</v>
      </c>
      <c r="L14303">
        <v>0</v>
      </c>
      <c r="M14303" s="1"/>
      <c r="O14303">
        <v>103</v>
      </c>
      <c r="P14303">
        <v>262</v>
      </c>
      <c r="Q14303">
        <v>0</v>
      </c>
      <c r="R14303" t="s">
        <v>22639</v>
      </c>
    </row>
    <row r="14304" spans="1:18" x14ac:dyDescent="0.35">
      <c r="A14304">
        <v>6.4535866446092685E+17</v>
      </c>
      <c r="B14304" t="s">
        <v>21750</v>
      </c>
      <c r="C14304">
        <v>434485440</v>
      </c>
      <c r="D14304" t="s">
        <v>21400</v>
      </c>
      <c r="E14304" t="s">
        <v>106</v>
      </c>
      <c r="F14304" t="s">
        <v>117</v>
      </c>
      <c r="G14304">
        <v>525045126</v>
      </c>
      <c r="H14304">
        <v>133412181</v>
      </c>
      <c r="I14304" t="s">
        <v>22</v>
      </c>
      <c r="J14304">
        <v>89</v>
      </c>
      <c r="K14304">
        <v>90</v>
      </c>
      <c r="L14304">
        <v>0</v>
      </c>
      <c r="M14304" s="1"/>
      <c r="O14304">
        <v>103</v>
      </c>
      <c r="P14304">
        <v>364</v>
      </c>
      <c r="Q14304">
        <v>0</v>
      </c>
      <c r="R14304" t="s">
        <v>22640</v>
      </c>
    </row>
    <row r="14305" spans="1:18" x14ac:dyDescent="0.35">
      <c r="A14305">
        <v>6.3798003646182656E+17</v>
      </c>
      <c r="B14305" t="s">
        <v>22641</v>
      </c>
      <c r="C14305">
        <v>430944966</v>
      </c>
      <c r="D14305" t="s">
        <v>5823</v>
      </c>
      <c r="E14305" t="s">
        <v>33</v>
      </c>
      <c r="F14305" t="s">
        <v>251</v>
      </c>
      <c r="G14305">
        <v>5251851</v>
      </c>
      <c r="H14305">
        <v>1346271</v>
      </c>
      <c r="I14305" t="s">
        <v>22</v>
      </c>
      <c r="J14305">
        <v>125</v>
      </c>
      <c r="K14305">
        <v>2</v>
      </c>
      <c r="L14305">
        <v>11</v>
      </c>
      <c r="M14305" s="1">
        <v>44866</v>
      </c>
      <c r="N14305">
        <v>181</v>
      </c>
      <c r="O14305">
        <v>1</v>
      </c>
      <c r="P14305">
        <v>352</v>
      </c>
      <c r="Q14305">
        <v>11</v>
      </c>
      <c r="R14305" t="s">
        <v>22642</v>
      </c>
    </row>
    <row r="14306" spans="1:18" x14ac:dyDescent="0.35">
      <c r="A14306">
        <v>6.4536095662289702E+17</v>
      </c>
      <c r="B14306" t="s">
        <v>22643</v>
      </c>
      <c r="C14306">
        <v>434485440</v>
      </c>
      <c r="D14306" t="s">
        <v>21400</v>
      </c>
      <c r="E14306" t="s">
        <v>44</v>
      </c>
      <c r="F14306" t="s">
        <v>98</v>
      </c>
      <c r="G14306">
        <v>525315733</v>
      </c>
      <c r="H14306">
        <v>133773421</v>
      </c>
      <c r="I14306" t="s">
        <v>22</v>
      </c>
      <c r="J14306">
        <v>94</v>
      </c>
      <c r="K14306">
        <v>90</v>
      </c>
      <c r="L14306">
        <v>0</v>
      </c>
      <c r="M14306" s="1"/>
      <c r="O14306">
        <v>103</v>
      </c>
      <c r="P14306">
        <v>202</v>
      </c>
      <c r="Q14306">
        <v>0</v>
      </c>
      <c r="R14306" t="s">
        <v>22644</v>
      </c>
    </row>
    <row r="14307" spans="1:18" x14ac:dyDescent="0.35">
      <c r="A14307">
        <v>6.4536122448084774E+17</v>
      </c>
      <c r="B14307" t="s">
        <v>21750</v>
      </c>
      <c r="C14307">
        <v>434485440</v>
      </c>
      <c r="D14307" t="s">
        <v>21400</v>
      </c>
      <c r="E14307" t="s">
        <v>106</v>
      </c>
      <c r="F14307" t="s">
        <v>117</v>
      </c>
      <c r="G14307">
        <v>525045126</v>
      </c>
      <c r="H14307">
        <v>133412181</v>
      </c>
      <c r="I14307" t="s">
        <v>22</v>
      </c>
      <c r="J14307">
        <v>136</v>
      </c>
      <c r="K14307">
        <v>90</v>
      </c>
      <c r="L14307">
        <v>0</v>
      </c>
      <c r="M14307" s="1"/>
      <c r="O14307">
        <v>103</v>
      </c>
      <c r="P14307">
        <v>179</v>
      </c>
      <c r="Q14307">
        <v>0</v>
      </c>
      <c r="R14307" t="s">
        <v>22645</v>
      </c>
    </row>
    <row r="14308" spans="1:18" x14ac:dyDescent="0.35">
      <c r="A14308">
        <v>6.5484083939317325E+17</v>
      </c>
      <c r="B14308" t="s">
        <v>22646</v>
      </c>
      <c r="C14308">
        <v>448372072</v>
      </c>
      <c r="D14308" t="s">
        <v>22647</v>
      </c>
      <c r="E14308" t="s">
        <v>44</v>
      </c>
      <c r="F14308" t="s">
        <v>45</v>
      </c>
      <c r="G14308">
        <v>5251841</v>
      </c>
      <c r="H14308">
        <v>1333276</v>
      </c>
      <c r="I14308" t="s">
        <v>71</v>
      </c>
      <c r="J14308">
        <v>90</v>
      </c>
      <c r="K14308">
        <v>1</v>
      </c>
      <c r="L14308">
        <v>5</v>
      </c>
      <c r="M14308" s="1">
        <v>44842</v>
      </c>
      <c r="N14308">
        <v>116</v>
      </c>
      <c r="O14308">
        <v>1</v>
      </c>
      <c r="P14308">
        <v>360</v>
      </c>
      <c r="Q14308">
        <v>5</v>
      </c>
      <c r="R14308" t="s">
        <v>22648</v>
      </c>
    </row>
    <row r="14309" spans="1:18" x14ac:dyDescent="0.35">
      <c r="A14309">
        <v>6.3829001415593421E+17</v>
      </c>
      <c r="B14309" t="s">
        <v>22649</v>
      </c>
      <c r="C14309">
        <v>7904521</v>
      </c>
      <c r="D14309" t="s">
        <v>187</v>
      </c>
      <c r="E14309" t="s">
        <v>20</v>
      </c>
      <c r="F14309" t="s">
        <v>397</v>
      </c>
      <c r="G14309">
        <v>5258594</v>
      </c>
      <c r="H14309">
        <v>134276</v>
      </c>
      <c r="I14309" t="s">
        <v>22</v>
      </c>
      <c r="J14309">
        <v>60</v>
      </c>
      <c r="K14309">
        <v>1</v>
      </c>
      <c r="L14309">
        <v>0</v>
      </c>
      <c r="M14309" s="1"/>
      <c r="O14309">
        <v>1</v>
      </c>
      <c r="P14309">
        <v>24</v>
      </c>
      <c r="Q14309">
        <v>0</v>
      </c>
      <c r="R14309" t="s">
        <v>22650</v>
      </c>
    </row>
    <row r="14310" spans="1:18" x14ac:dyDescent="0.35">
      <c r="A14310">
        <v>6.5495026891027597E+17</v>
      </c>
      <c r="B14310" t="s">
        <v>22651</v>
      </c>
      <c r="C14310">
        <v>19449434</v>
      </c>
      <c r="D14310" t="s">
        <v>525</v>
      </c>
      <c r="E14310" t="s">
        <v>33</v>
      </c>
      <c r="F14310" t="s">
        <v>94</v>
      </c>
      <c r="G14310">
        <v>5249774</v>
      </c>
      <c r="H14310">
        <v>1337966</v>
      </c>
      <c r="I14310" t="s">
        <v>71</v>
      </c>
      <c r="J14310">
        <v>99</v>
      </c>
      <c r="K14310">
        <v>1</v>
      </c>
      <c r="L14310">
        <v>1</v>
      </c>
      <c r="M14310" s="1">
        <v>44819</v>
      </c>
      <c r="N14310">
        <v>31</v>
      </c>
      <c r="O14310">
        <v>7</v>
      </c>
      <c r="P14310">
        <v>365</v>
      </c>
      <c r="Q14310">
        <v>1</v>
      </c>
      <c r="R14310" t="s">
        <v>22652</v>
      </c>
    </row>
    <row r="14311" spans="1:18" x14ac:dyDescent="0.35">
      <c r="A14311">
        <v>6.4546987398633574E+17</v>
      </c>
      <c r="B14311" t="s">
        <v>22653</v>
      </c>
      <c r="C14311">
        <v>4183334</v>
      </c>
      <c r="D14311" t="s">
        <v>1485</v>
      </c>
      <c r="E14311" t="s">
        <v>48</v>
      </c>
      <c r="F14311" t="s">
        <v>49</v>
      </c>
      <c r="G14311">
        <v>5248817</v>
      </c>
      <c r="H14311">
        <v>1342696</v>
      </c>
      <c r="I14311" t="s">
        <v>22</v>
      </c>
      <c r="J14311">
        <v>76</v>
      </c>
      <c r="K14311">
        <v>1</v>
      </c>
      <c r="L14311">
        <v>19</v>
      </c>
      <c r="M14311" s="1">
        <v>44915</v>
      </c>
      <c r="N14311">
        <v>518</v>
      </c>
      <c r="O14311">
        <v>1</v>
      </c>
      <c r="P14311">
        <v>270</v>
      </c>
      <c r="Q14311">
        <v>19</v>
      </c>
      <c r="R14311" t="s">
        <v>22654</v>
      </c>
    </row>
    <row r="14312" spans="1:18" x14ac:dyDescent="0.35">
      <c r="A14312">
        <v>6.383880676714144E+17</v>
      </c>
      <c r="B14312" t="s">
        <v>22655</v>
      </c>
      <c r="C14312">
        <v>39859235</v>
      </c>
      <c r="D14312" t="s">
        <v>22656</v>
      </c>
      <c r="E14312" t="s">
        <v>33</v>
      </c>
      <c r="F14312" t="s">
        <v>251</v>
      </c>
      <c r="G14312">
        <v>52516907</v>
      </c>
      <c r="H14312">
        <v>13465107</v>
      </c>
      <c r="I14312" t="s">
        <v>22</v>
      </c>
      <c r="J14312">
        <v>145</v>
      </c>
      <c r="K14312">
        <v>2</v>
      </c>
      <c r="L14312">
        <v>21</v>
      </c>
      <c r="M14312" s="1">
        <v>44902</v>
      </c>
      <c r="N14312">
        <v>325</v>
      </c>
      <c r="O14312">
        <v>1</v>
      </c>
      <c r="P14312">
        <v>81</v>
      </c>
      <c r="Q14312">
        <v>21</v>
      </c>
      <c r="R14312" t="s">
        <v>22657</v>
      </c>
    </row>
    <row r="14313" spans="1:18" x14ac:dyDescent="0.35">
      <c r="A14313">
        <v>6.4554453360884352E+17</v>
      </c>
      <c r="B14313" t="s">
        <v>22658</v>
      </c>
      <c r="C14313">
        <v>463396989</v>
      </c>
      <c r="D14313" t="s">
        <v>2536</v>
      </c>
      <c r="E14313" t="s">
        <v>110</v>
      </c>
      <c r="F14313" t="s">
        <v>291</v>
      </c>
      <c r="G14313">
        <v>5246989</v>
      </c>
      <c r="H14313">
        <v>1331265</v>
      </c>
      <c r="I14313" t="s">
        <v>71</v>
      </c>
      <c r="J14313">
        <v>50</v>
      </c>
      <c r="K14313">
        <v>1</v>
      </c>
      <c r="L14313">
        <v>33</v>
      </c>
      <c r="M14313" s="1">
        <v>44905</v>
      </c>
      <c r="N14313">
        <v>529</v>
      </c>
      <c r="O14313">
        <v>1</v>
      </c>
      <c r="P14313">
        <v>335</v>
      </c>
      <c r="Q14313">
        <v>33</v>
      </c>
      <c r="R14313" t="s">
        <v>22659</v>
      </c>
    </row>
    <row r="14314" spans="1:18" x14ac:dyDescent="0.35">
      <c r="A14314">
        <v>6.5497166915820224E+17</v>
      </c>
      <c r="B14314" t="s">
        <v>22660</v>
      </c>
      <c r="C14314">
        <v>4633183</v>
      </c>
      <c r="D14314" t="s">
        <v>2360</v>
      </c>
      <c r="E14314" t="s">
        <v>20</v>
      </c>
      <c r="F14314" t="s">
        <v>102</v>
      </c>
      <c r="G14314">
        <v>525437281</v>
      </c>
      <c r="H14314">
        <v>134221861</v>
      </c>
      <c r="I14314" t="s">
        <v>71</v>
      </c>
      <c r="J14314">
        <v>170</v>
      </c>
      <c r="K14314">
        <v>2</v>
      </c>
      <c r="L14314">
        <v>3</v>
      </c>
      <c r="M14314" s="1">
        <v>44827</v>
      </c>
      <c r="N14314">
        <v>57</v>
      </c>
      <c r="O14314">
        <v>1</v>
      </c>
      <c r="P14314">
        <v>358</v>
      </c>
      <c r="Q14314">
        <v>3</v>
      </c>
      <c r="R14314" t="s">
        <v>22661</v>
      </c>
    </row>
    <row r="14315" spans="1:18" x14ac:dyDescent="0.35">
      <c r="A14315">
        <v>6.3842490774908787E+17</v>
      </c>
      <c r="B14315" t="s">
        <v>22662</v>
      </c>
      <c r="C14315">
        <v>364229339</v>
      </c>
      <c r="D14315" t="s">
        <v>201</v>
      </c>
      <c r="E14315" t="s">
        <v>110</v>
      </c>
      <c r="F14315" t="s">
        <v>123</v>
      </c>
      <c r="G14315">
        <v>5250565</v>
      </c>
      <c r="H14315">
        <v>1329928</v>
      </c>
      <c r="I14315" t="s">
        <v>22</v>
      </c>
      <c r="J14315">
        <v>105</v>
      </c>
      <c r="K14315">
        <v>2</v>
      </c>
      <c r="L14315">
        <v>20</v>
      </c>
      <c r="M14315" s="1">
        <v>44901</v>
      </c>
      <c r="N14315">
        <v>296</v>
      </c>
      <c r="O14315">
        <v>2</v>
      </c>
      <c r="P14315">
        <v>0</v>
      </c>
      <c r="Q14315">
        <v>20</v>
      </c>
      <c r="R14315" t="s">
        <v>22663</v>
      </c>
    </row>
    <row r="14316" spans="1:18" x14ac:dyDescent="0.35">
      <c r="A14316">
        <v>6.5543786169278208E+17</v>
      </c>
      <c r="B14316" t="s">
        <v>22664</v>
      </c>
      <c r="C14316">
        <v>465655476</v>
      </c>
      <c r="D14316" t="s">
        <v>22665</v>
      </c>
      <c r="E14316" t="s">
        <v>48</v>
      </c>
      <c r="F14316" t="s">
        <v>468</v>
      </c>
      <c r="G14316">
        <v>5247011389999999</v>
      </c>
      <c r="H14316">
        <v>134257403</v>
      </c>
      <c r="I14316" t="s">
        <v>71</v>
      </c>
      <c r="J14316">
        <v>60</v>
      </c>
      <c r="K14316">
        <v>2</v>
      </c>
      <c r="L14316">
        <v>3</v>
      </c>
      <c r="M14316" s="1">
        <v>44802</v>
      </c>
      <c r="N14316">
        <v>59</v>
      </c>
      <c r="O14316">
        <v>1</v>
      </c>
      <c r="P14316">
        <v>0</v>
      </c>
      <c r="Q14316">
        <v>3</v>
      </c>
      <c r="R14316" t="s">
        <v>22666</v>
      </c>
    </row>
    <row r="14317" spans="1:18" x14ac:dyDescent="0.35">
      <c r="A14317">
        <v>6.4568194353293978E+17</v>
      </c>
      <c r="B14317" t="s">
        <v>22667</v>
      </c>
      <c r="C14317">
        <v>15842311</v>
      </c>
      <c r="D14317" t="s">
        <v>429</v>
      </c>
      <c r="E14317" t="s">
        <v>20</v>
      </c>
      <c r="F14317" t="s">
        <v>40</v>
      </c>
      <c r="G14317">
        <v>5253623</v>
      </c>
      <c r="H14317">
        <v>134286</v>
      </c>
      <c r="I14317" t="s">
        <v>71</v>
      </c>
      <c r="J14317">
        <v>200</v>
      </c>
      <c r="K14317">
        <v>1</v>
      </c>
      <c r="L14317">
        <v>0</v>
      </c>
      <c r="M14317" s="1"/>
      <c r="O14317">
        <v>2</v>
      </c>
      <c r="P14317">
        <v>365</v>
      </c>
      <c r="Q14317">
        <v>0</v>
      </c>
      <c r="R14317" t="s">
        <v>22668</v>
      </c>
    </row>
    <row r="14318" spans="1:18" x14ac:dyDescent="0.35">
      <c r="A14318">
        <v>6.3892918222840909E+17</v>
      </c>
      <c r="B14318" t="s">
        <v>22669</v>
      </c>
      <c r="C14318">
        <v>9431809</v>
      </c>
      <c r="D14318" t="s">
        <v>22670</v>
      </c>
      <c r="E14318" t="s">
        <v>33</v>
      </c>
      <c r="F14318" t="s">
        <v>173</v>
      </c>
      <c r="G14318">
        <v>5250779</v>
      </c>
      <c r="H14318">
        <v>1346144</v>
      </c>
      <c r="I14318" t="s">
        <v>22</v>
      </c>
      <c r="J14318">
        <v>165</v>
      </c>
      <c r="K14318">
        <v>4</v>
      </c>
      <c r="L14318">
        <v>15</v>
      </c>
      <c r="M14318" s="1">
        <v>44904</v>
      </c>
      <c r="N14318">
        <v>369</v>
      </c>
      <c r="O14318">
        <v>1</v>
      </c>
      <c r="P14318">
        <v>135</v>
      </c>
      <c r="Q14318">
        <v>15</v>
      </c>
      <c r="R14318" t="s">
        <v>22671</v>
      </c>
    </row>
    <row r="14319" spans="1:18" x14ac:dyDescent="0.35">
      <c r="A14319">
        <v>6.4569507937155213E+17</v>
      </c>
      <c r="B14319" t="s">
        <v>22672</v>
      </c>
      <c r="C14319">
        <v>108025548</v>
      </c>
      <c r="D14319" t="s">
        <v>7911</v>
      </c>
      <c r="E14319" t="s">
        <v>33</v>
      </c>
      <c r="F14319" t="s">
        <v>173</v>
      </c>
      <c r="G14319">
        <v>5251299</v>
      </c>
      <c r="H14319">
        <v>1345948</v>
      </c>
      <c r="I14319" t="s">
        <v>22</v>
      </c>
      <c r="J14319">
        <v>67</v>
      </c>
      <c r="K14319">
        <v>60</v>
      </c>
      <c r="L14319">
        <v>0</v>
      </c>
      <c r="M14319" s="1"/>
      <c r="O14319">
        <v>29</v>
      </c>
      <c r="P14319">
        <v>277</v>
      </c>
      <c r="Q14319">
        <v>0</v>
      </c>
      <c r="R14319" t="s">
        <v>22673</v>
      </c>
    </row>
    <row r="14320" spans="1:18" x14ac:dyDescent="0.35">
      <c r="A14320">
        <v>6.4602955778925773E+17</v>
      </c>
      <c r="B14320" t="s">
        <v>22674</v>
      </c>
      <c r="C14320">
        <v>373378168</v>
      </c>
      <c r="D14320" t="s">
        <v>167</v>
      </c>
      <c r="E14320" t="s">
        <v>393</v>
      </c>
      <c r="F14320" t="s">
        <v>550</v>
      </c>
      <c r="G14320">
        <v>5261699</v>
      </c>
      <c r="H14320">
        <v>1335227</v>
      </c>
      <c r="I14320" t="s">
        <v>71</v>
      </c>
      <c r="J14320">
        <v>73</v>
      </c>
      <c r="K14320">
        <v>3</v>
      </c>
      <c r="L14320">
        <v>6</v>
      </c>
      <c r="M14320" s="1">
        <v>44869</v>
      </c>
      <c r="N14320">
        <v>99</v>
      </c>
      <c r="O14320">
        <v>6</v>
      </c>
      <c r="P14320">
        <v>362</v>
      </c>
      <c r="Q14320">
        <v>6</v>
      </c>
      <c r="R14320" t="s">
        <v>22675</v>
      </c>
    </row>
    <row r="14321" spans="1:18" x14ac:dyDescent="0.35">
      <c r="A14321">
        <v>6.460296308033385E+17</v>
      </c>
      <c r="B14321" t="s">
        <v>22676</v>
      </c>
      <c r="C14321">
        <v>373378168</v>
      </c>
      <c r="D14321" t="s">
        <v>167</v>
      </c>
      <c r="E14321" t="s">
        <v>393</v>
      </c>
      <c r="F14321" t="s">
        <v>550</v>
      </c>
      <c r="G14321">
        <v>5261853</v>
      </c>
      <c r="H14321">
        <v>1335265</v>
      </c>
      <c r="I14321" t="s">
        <v>71</v>
      </c>
      <c r="J14321">
        <v>73</v>
      </c>
      <c r="K14321">
        <v>3</v>
      </c>
      <c r="L14321">
        <v>3</v>
      </c>
      <c r="M14321" s="1">
        <v>44834</v>
      </c>
      <c r="N14321">
        <v>63</v>
      </c>
      <c r="O14321">
        <v>6</v>
      </c>
      <c r="P14321">
        <v>362</v>
      </c>
      <c r="Q14321">
        <v>3</v>
      </c>
      <c r="R14321" t="s">
        <v>22677</v>
      </c>
    </row>
    <row r="14322" spans="1:18" x14ac:dyDescent="0.35">
      <c r="A14322">
        <v>6.4610334702127475E+17</v>
      </c>
      <c r="B14322" t="s">
        <v>22678</v>
      </c>
      <c r="C14322">
        <v>434485440</v>
      </c>
      <c r="D14322" t="s">
        <v>21400</v>
      </c>
      <c r="E14322" t="s">
        <v>20</v>
      </c>
      <c r="F14322" t="s">
        <v>21</v>
      </c>
      <c r="G14322">
        <v>525329888</v>
      </c>
      <c r="H14322">
        <v>134139026</v>
      </c>
      <c r="I14322" t="s">
        <v>22</v>
      </c>
      <c r="J14322">
        <v>95</v>
      </c>
      <c r="K14322">
        <v>90</v>
      </c>
      <c r="L14322">
        <v>0</v>
      </c>
      <c r="M14322" s="1"/>
      <c r="O14322">
        <v>103</v>
      </c>
      <c r="P14322">
        <v>132</v>
      </c>
      <c r="Q14322">
        <v>0</v>
      </c>
      <c r="R14322" t="s">
        <v>22679</v>
      </c>
    </row>
    <row r="14323" spans="1:18" x14ac:dyDescent="0.35">
      <c r="A14323">
        <v>6.4610364535030336E+17</v>
      </c>
      <c r="B14323" t="s">
        <v>22680</v>
      </c>
      <c r="C14323">
        <v>434485440</v>
      </c>
      <c r="D14323" t="s">
        <v>21400</v>
      </c>
      <c r="E14323" t="s">
        <v>44</v>
      </c>
      <c r="F14323" t="s">
        <v>287</v>
      </c>
      <c r="G14323">
        <v>524992831</v>
      </c>
      <c r="H14323">
        <v>133698096</v>
      </c>
      <c r="I14323" t="s">
        <v>22</v>
      </c>
      <c r="J14323">
        <v>112</v>
      </c>
      <c r="K14323">
        <v>90</v>
      </c>
      <c r="L14323">
        <v>0</v>
      </c>
      <c r="M14323" s="1"/>
      <c r="O14323">
        <v>103</v>
      </c>
      <c r="P14323">
        <v>261</v>
      </c>
      <c r="Q14323">
        <v>0</v>
      </c>
      <c r="R14323" t="s">
        <v>22681</v>
      </c>
    </row>
    <row r="14324" spans="1:18" x14ac:dyDescent="0.35">
      <c r="A14324">
        <v>6.5546880770869261E+17</v>
      </c>
      <c r="B14324" t="s">
        <v>12086</v>
      </c>
      <c r="C14324">
        <v>195618968</v>
      </c>
      <c r="D14324" t="s">
        <v>22682</v>
      </c>
      <c r="E14324" t="s">
        <v>20</v>
      </c>
      <c r="F14324" t="s">
        <v>849</v>
      </c>
      <c r="G14324">
        <v>5255765</v>
      </c>
      <c r="H14324">
        <v>1343311</v>
      </c>
      <c r="I14324" t="s">
        <v>71</v>
      </c>
      <c r="J14324">
        <v>44</v>
      </c>
      <c r="K14324">
        <v>1</v>
      </c>
      <c r="L14324">
        <v>2</v>
      </c>
      <c r="M14324" s="1">
        <v>44830</v>
      </c>
      <c r="N14324">
        <v>44</v>
      </c>
      <c r="O14324">
        <v>1</v>
      </c>
      <c r="P14324">
        <v>170</v>
      </c>
      <c r="Q14324">
        <v>2</v>
      </c>
      <c r="R14324" t="s">
        <v>22683</v>
      </c>
    </row>
    <row r="14325" spans="1:18" x14ac:dyDescent="0.35">
      <c r="A14325">
        <v>6.5549744276718656E+17</v>
      </c>
      <c r="B14325" t="s">
        <v>22684</v>
      </c>
      <c r="C14325">
        <v>11683751</v>
      </c>
      <c r="D14325" t="s">
        <v>22685</v>
      </c>
      <c r="E14325" t="s">
        <v>33</v>
      </c>
      <c r="F14325" t="s">
        <v>55</v>
      </c>
      <c r="G14325">
        <v>5249269300291246</v>
      </c>
      <c r="H14325">
        <v>1.3434192538261414E+16</v>
      </c>
      <c r="I14325" t="s">
        <v>22</v>
      </c>
      <c r="J14325">
        <v>110</v>
      </c>
      <c r="K14325">
        <v>2</v>
      </c>
      <c r="L14325">
        <v>17</v>
      </c>
      <c r="M14325" s="1">
        <v>44907</v>
      </c>
      <c r="N14325">
        <v>287</v>
      </c>
      <c r="O14325">
        <v>1</v>
      </c>
      <c r="P14325">
        <v>49</v>
      </c>
      <c r="Q14325">
        <v>17</v>
      </c>
      <c r="R14325" t="s">
        <v>22686</v>
      </c>
    </row>
    <row r="14326" spans="1:18" x14ac:dyDescent="0.35">
      <c r="A14326">
        <v>6.5556675794188211E+17</v>
      </c>
      <c r="B14326" t="s">
        <v>22687</v>
      </c>
      <c r="C14326">
        <v>237808030</v>
      </c>
      <c r="D14326" t="s">
        <v>22688</v>
      </c>
      <c r="E14326" t="s">
        <v>33</v>
      </c>
      <c r="F14326" t="s">
        <v>173</v>
      </c>
      <c r="G14326">
        <v>525109799</v>
      </c>
      <c r="H14326">
        <v>134656871</v>
      </c>
      <c r="I14326" t="s">
        <v>22</v>
      </c>
      <c r="J14326">
        <v>120</v>
      </c>
      <c r="K14326">
        <v>3</v>
      </c>
      <c r="L14326">
        <v>1</v>
      </c>
      <c r="M14326" s="1">
        <v>44853</v>
      </c>
      <c r="N14326">
        <v>46</v>
      </c>
      <c r="O14326">
        <v>1</v>
      </c>
      <c r="P14326">
        <v>274</v>
      </c>
      <c r="Q14326">
        <v>1</v>
      </c>
      <c r="R14326" t="s">
        <v>22689</v>
      </c>
    </row>
    <row r="14327" spans="1:18" x14ac:dyDescent="0.35">
      <c r="A14327">
        <v>6.3895469710992346E+17</v>
      </c>
      <c r="B14327" t="s">
        <v>22690</v>
      </c>
      <c r="C14327">
        <v>2966176</v>
      </c>
      <c r="D14327" t="s">
        <v>1492</v>
      </c>
      <c r="E14327" t="s">
        <v>33</v>
      </c>
      <c r="F14327" t="s">
        <v>94</v>
      </c>
      <c r="G14327">
        <v>5249223</v>
      </c>
      <c r="H14327">
        <v>1339882</v>
      </c>
      <c r="I14327" t="s">
        <v>22</v>
      </c>
      <c r="J14327">
        <v>93</v>
      </c>
      <c r="K14327">
        <v>3</v>
      </c>
      <c r="L14327">
        <v>31</v>
      </c>
      <c r="M14327" s="1">
        <v>44899</v>
      </c>
      <c r="N14327">
        <v>467</v>
      </c>
      <c r="O14327">
        <v>5</v>
      </c>
      <c r="P14327">
        <v>357</v>
      </c>
      <c r="Q14327">
        <v>31</v>
      </c>
      <c r="R14327" t="s">
        <v>22691</v>
      </c>
    </row>
    <row r="14328" spans="1:18" x14ac:dyDescent="0.35">
      <c r="A14328">
        <v>6.5557971185408755E+17</v>
      </c>
      <c r="B14328" t="s">
        <v>22692</v>
      </c>
      <c r="C14328">
        <v>465688597</v>
      </c>
      <c r="D14328" t="s">
        <v>22693</v>
      </c>
      <c r="E14328" t="s">
        <v>48</v>
      </c>
      <c r="F14328" t="s">
        <v>468</v>
      </c>
      <c r="G14328">
        <v>5248353</v>
      </c>
      <c r="H14328">
        <v>1342232</v>
      </c>
      <c r="I14328" t="s">
        <v>22</v>
      </c>
      <c r="J14328">
        <v>100</v>
      </c>
      <c r="K14328">
        <v>2</v>
      </c>
      <c r="L14328">
        <v>7</v>
      </c>
      <c r="M14328" s="1">
        <v>44893</v>
      </c>
      <c r="N14328">
        <v>116</v>
      </c>
      <c r="O14328">
        <v>1</v>
      </c>
      <c r="P14328">
        <v>49</v>
      </c>
      <c r="Q14328">
        <v>7</v>
      </c>
      <c r="R14328" t="s">
        <v>22694</v>
      </c>
    </row>
    <row r="14329" spans="1:18" x14ac:dyDescent="0.35">
      <c r="A14329">
        <v>6.5558076823869222E+17</v>
      </c>
      <c r="B14329" t="s">
        <v>22695</v>
      </c>
      <c r="C14329">
        <v>7104635</v>
      </c>
      <c r="D14329" t="s">
        <v>198</v>
      </c>
      <c r="E14329" t="s">
        <v>20</v>
      </c>
      <c r="F14329" t="s">
        <v>849</v>
      </c>
      <c r="G14329">
        <v>5255783169999999</v>
      </c>
      <c r="H14329">
        <v>134606497</v>
      </c>
      <c r="I14329" t="s">
        <v>22</v>
      </c>
      <c r="J14329">
        <v>80</v>
      </c>
      <c r="K14329">
        <v>3</v>
      </c>
      <c r="L14329">
        <v>3</v>
      </c>
      <c r="M14329" s="1">
        <v>44864</v>
      </c>
      <c r="N14329">
        <v>99</v>
      </c>
      <c r="O14329">
        <v>1</v>
      </c>
      <c r="P14329">
        <v>0</v>
      </c>
      <c r="Q14329">
        <v>3</v>
      </c>
      <c r="R14329" t="s">
        <v>22696</v>
      </c>
    </row>
    <row r="14330" spans="1:18" x14ac:dyDescent="0.35">
      <c r="A14330">
        <v>6.461255619881289E+17</v>
      </c>
      <c r="B14330" t="s">
        <v>22697</v>
      </c>
      <c r="C14330">
        <v>32258704</v>
      </c>
      <c r="D14330" t="s">
        <v>10937</v>
      </c>
      <c r="E14330" t="s">
        <v>48</v>
      </c>
      <c r="F14330" t="s">
        <v>5005</v>
      </c>
      <c r="G14330">
        <v>5247060900489822</v>
      </c>
      <c r="H14330">
        <v>1.3464310728714556E+16</v>
      </c>
      <c r="I14330" t="s">
        <v>71</v>
      </c>
      <c r="J14330">
        <v>2342</v>
      </c>
      <c r="K14330">
        <v>2</v>
      </c>
      <c r="L14330">
        <v>19</v>
      </c>
      <c r="M14330" s="1">
        <v>44893</v>
      </c>
      <c r="N14330">
        <v>361</v>
      </c>
      <c r="O14330">
        <v>1</v>
      </c>
      <c r="P14330">
        <v>348</v>
      </c>
      <c r="Q14330">
        <v>19</v>
      </c>
      <c r="R14330" t="s">
        <v>22698</v>
      </c>
    </row>
    <row r="14331" spans="1:18" x14ac:dyDescent="0.35">
      <c r="A14331">
        <v>6.3902558673525043E+17</v>
      </c>
      <c r="B14331" t="s">
        <v>22699</v>
      </c>
      <c r="C14331">
        <v>2966176</v>
      </c>
      <c r="D14331" t="s">
        <v>1492</v>
      </c>
      <c r="E14331" t="s">
        <v>33</v>
      </c>
      <c r="F14331" t="s">
        <v>94</v>
      </c>
      <c r="G14331">
        <v>5249382</v>
      </c>
      <c r="H14331">
        <v>1339719</v>
      </c>
      <c r="I14331" t="s">
        <v>22</v>
      </c>
      <c r="J14331">
        <v>55</v>
      </c>
      <c r="K14331">
        <v>3</v>
      </c>
      <c r="L14331">
        <v>21</v>
      </c>
      <c r="M14331" s="1">
        <v>44878</v>
      </c>
      <c r="N14331">
        <v>317</v>
      </c>
      <c r="O14331">
        <v>5</v>
      </c>
      <c r="P14331">
        <v>363</v>
      </c>
      <c r="Q14331">
        <v>21</v>
      </c>
      <c r="R14331" t="s">
        <v>22700</v>
      </c>
    </row>
    <row r="14332" spans="1:18" x14ac:dyDescent="0.35">
      <c r="A14332">
        <v>6.396527803419913E+17</v>
      </c>
      <c r="B14332" t="s">
        <v>22701</v>
      </c>
      <c r="C14332">
        <v>828016</v>
      </c>
      <c r="D14332" t="s">
        <v>22702</v>
      </c>
      <c r="E14332" t="s">
        <v>20</v>
      </c>
      <c r="F14332" t="s">
        <v>40</v>
      </c>
      <c r="G14332">
        <v>5253177</v>
      </c>
      <c r="H14332">
        <v>1342423</v>
      </c>
      <c r="I14332" t="s">
        <v>71</v>
      </c>
      <c r="J14332">
        <v>96</v>
      </c>
      <c r="K14332">
        <v>5</v>
      </c>
      <c r="L14332">
        <v>8</v>
      </c>
      <c r="M14332" s="1">
        <v>44827</v>
      </c>
      <c r="N14332">
        <v>129</v>
      </c>
      <c r="O14332">
        <v>1</v>
      </c>
      <c r="P14332">
        <v>33</v>
      </c>
      <c r="Q14332">
        <v>8</v>
      </c>
      <c r="R14332" t="s">
        <v>22703</v>
      </c>
    </row>
    <row r="14333" spans="1:18" x14ac:dyDescent="0.35">
      <c r="A14333">
        <v>6.4640865521637107E+17</v>
      </c>
      <c r="B14333" t="s">
        <v>22704</v>
      </c>
      <c r="C14333">
        <v>118614458</v>
      </c>
      <c r="D14333" t="s">
        <v>2986</v>
      </c>
      <c r="E14333" t="s">
        <v>33</v>
      </c>
      <c r="F14333" t="s">
        <v>173</v>
      </c>
      <c r="G14333">
        <v>525048612</v>
      </c>
      <c r="H14333">
        <v>13469574</v>
      </c>
      <c r="I14333" t="s">
        <v>71</v>
      </c>
      <c r="J14333">
        <v>80</v>
      </c>
      <c r="K14333">
        <v>2</v>
      </c>
      <c r="L14333">
        <v>7</v>
      </c>
      <c r="M14333" s="1">
        <v>44865</v>
      </c>
      <c r="N14333">
        <v>117</v>
      </c>
      <c r="O14333">
        <v>1</v>
      </c>
      <c r="P14333">
        <v>16</v>
      </c>
      <c r="Q14333">
        <v>7</v>
      </c>
      <c r="R14333" t="s">
        <v>22705</v>
      </c>
    </row>
    <row r="14334" spans="1:18" x14ac:dyDescent="0.35">
      <c r="A14334">
        <v>6.3967601744496589E+17</v>
      </c>
      <c r="B14334" t="s">
        <v>22706</v>
      </c>
      <c r="C14334">
        <v>30821530</v>
      </c>
      <c r="D14334" t="s">
        <v>865</v>
      </c>
      <c r="E14334" t="s">
        <v>48</v>
      </c>
      <c r="F14334" t="s">
        <v>49</v>
      </c>
      <c r="G14334">
        <v>5248625</v>
      </c>
      <c r="H14334">
        <v>1343328</v>
      </c>
      <c r="I14334" t="s">
        <v>22</v>
      </c>
      <c r="J14334">
        <v>87</v>
      </c>
      <c r="K14334">
        <v>4</v>
      </c>
      <c r="L14334">
        <v>4</v>
      </c>
      <c r="M14334" s="1">
        <v>44899</v>
      </c>
      <c r="N14334">
        <v>89</v>
      </c>
      <c r="O14334">
        <v>1</v>
      </c>
      <c r="P14334">
        <v>3</v>
      </c>
      <c r="Q14334">
        <v>4</v>
      </c>
      <c r="R14334" t="s">
        <v>22707</v>
      </c>
    </row>
    <row r="14335" spans="1:18" x14ac:dyDescent="0.35">
      <c r="A14335">
        <v>6.5580660815380173E+17</v>
      </c>
      <c r="B14335" t="s">
        <v>22708</v>
      </c>
      <c r="C14335">
        <v>193413211</v>
      </c>
      <c r="D14335" t="s">
        <v>22709</v>
      </c>
      <c r="E14335" t="s">
        <v>33</v>
      </c>
      <c r="F14335" t="s">
        <v>55</v>
      </c>
      <c r="G14335">
        <v>524978</v>
      </c>
      <c r="H14335">
        <v>134295</v>
      </c>
      <c r="I14335" t="s">
        <v>22</v>
      </c>
      <c r="J14335">
        <v>120</v>
      </c>
      <c r="K14335">
        <v>3</v>
      </c>
      <c r="L14335">
        <v>6</v>
      </c>
      <c r="M14335" s="1">
        <v>44893</v>
      </c>
      <c r="N14335">
        <v>106</v>
      </c>
      <c r="O14335">
        <v>1</v>
      </c>
      <c r="P14335">
        <v>39</v>
      </c>
      <c r="Q14335">
        <v>6</v>
      </c>
      <c r="R14335" t="s">
        <v>22710</v>
      </c>
    </row>
    <row r="14336" spans="1:18" x14ac:dyDescent="0.35">
      <c r="A14336">
        <v>6.5583240532416883E+17</v>
      </c>
      <c r="B14336" t="s">
        <v>22711</v>
      </c>
      <c r="C14336">
        <v>454962512</v>
      </c>
      <c r="D14336" t="s">
        <v>1078</v>
      </c>
      <c r="E14336" t="s">
        <v>44</v>
      </c>
      <c r="F14336" t="s">
        <v>98</v>
      </c>
      <c r="G14336">
        <v>5252487</v>
      </c>
      <c r="H14336">
        <v>1339886</v>
      </c>
      <c r="I14336" t="s">
        <v>22</v>
      </c>
      <c r="J14336">
        <v>166</v>
      </c>
      <c r="K14336">
        <v>2</v>
      </c>
      <c r="L14336">
        <v>25</v>
      </c>
      <c r="M14336" s="1">
        <v>44879</v>
      </c>
      <c r="N14336">
        <v>429</v>
      </c>
      <c r="O14336">
        <v>49</v>
      </c>
      <c r="P14336">
        <v>365</v>
      </c>
      <c r="Q14336">
        <v>25</v>
      </c>
      <c r="R14336" t="s">
        <v>22712</v>
      </c>
    </row>
    <row r="14337" spans="1:18" x14ac:dyDescent="0.35">
      <c r="A14337">
        <v>6.3974235625476813E+17</v>
      </c>
      <c r="B14337" t="s">
        <v>22713</v>
      </c>
      <c r="C14337">
        <v>402655376</v>
      </c>
      <c r="D14337" t="s">
        <v>19677</v>
      </c>
      <c r="E14337" t="s">
        <v>110</v>
      </c>
      <c r="F14337" t="s">
        <v>129</v>
      </c>
      <c r="G14337">
        <v>5249581</v>
      </c>
      <c r="H14337">
        <v>133124</v>
      </c>
      <c r="I14337" t="s">
        <v>71</v>
      </c>
      <c r="J14337">
        <v>109</v>
      </c>
      <c r="K14337">
        <v>1</v>
      </c>
      <c r="L14337">
        <v>4</v>
      </c>
      <c r="M14337" s="1">
        <v>44894</v>
      </c>
      <c r="N14337">
        <v>261</v>
      </c>
      <c r="O14337">
        <v>9</v>
      </c>
      <c r="P14337">
        <v>365</v>
      </c>
      <c r="Q14337">
        <v>4</v>
      </c>
      <c r="R14337" t="s">
        <v>22714</v>
      </c>
    </row>
    <row r="14338" spans="1:18" x14ac:dyDescent="0.35">
      <c r="A14338">
        <v>6.4676559787333107E+17</v>
      </c>
      <c r="B14338" t="s">
        <v>22715</v>
      </c>
      <c r="C14338">
        <v>248198967</v>
      </c>
      <c r="D14338" t="s">
        <v>22716</v>
      </c>
      <c r="E14338" t="s">
        <v>110</v>
      </c>
      <c r="F14338" t="s">
        <v>254</v>
      </c>
      <c r="G14338">
        <v>5252127</v>
      </c>
      <c r="H14338">
        <v>1332061</v>
      </c>
      <c r="I14338" t="s">
        <v>22</v>
      </c>
      <c r="J14338">
        <v>170</v>
      </c>
      <c r="K14338">
        <v>2</v>
      </c>
      <c r="L14338">
        <v>8</v>
      </c>
      <c r="M14338" s="1">
        <v>44891</v>
      </c>
      <c r="N14338">
        <v>229</v>
      </c>
      <c r="O14338">
        <v>1</v>
      </c>
      <c r="P14338">
        <v>95</v>
      </c>
      <c r="Q14338">
        <v>8</v>
      </c>
      <c r="R14338" t="s">
        <v>22717</v>
      </c>
    </row>
    <row r="14339" spans="1:18" x14ac:dyDescent="0.35">
      <c r="A14339">
        <v>6.3986801900022682E+17</v>
      </c>
      <c r="B14339" t="s">
        <v>22718</v>
      </c>
      <c r="C14339">
        <v>81442299</v>
      </c>
      <c r="D14339" t="s">
        <v>215</v>
      </c>
      <c r="E14339" t="s">
        <v>33</v>
      </c>
      <c r="F14339" t="s">
        <v>173</v>
      </c>
      <c r="G14339">
        <v>52514132</v>
      </c>
      <c r="H14339">
        <v>13453993</v>
      </c>
      <c r="I14339" t="s">
        <v>71</v>
      </c>
      <c r="J14339">
        <v>100</v>
      </c>
      <c r="K14339">
        <v>2</v>
      </c>
      <c r="L14339">
        <v>19</v>
      </c>
      <c r="M14339" s="1">
        <v>44899</v>
      </c>
      <c r="N14339">
        <v>286</v>
      </c>
      <c r="O14339">
        <v>1</v>
      </c>
      <c r="P14339">
        <v>52</v>
      </c>
      <c r="Q14339">
        <v>19</v>
      </c>
      <c r="R14339" t="s">
        <v>22719</v>
      </c>
    </row>
    <row r="14340" spans="1:18" x14ac:dyDescent="0.35">
      <c r="A14340">
        <v>6.4689889271169024E+17</v>
      </c>
      <c r="B14340" t="s">
        <v>22720</v>
      </c>
      <c r="C14340">
        <v>66149511</v>
      </c>
      <c r="D14340" t="s">
        <v>2883</v>
      </c>
      <c r="E14340" t="s">
        <v>48</v>
      </c>
      <c r="F14340" t="s">
        <v>468</v>
      </c>
      <c r="G14340">
        <v>5247989</v>
      </c>
      <c r="H14340">
        <v>1342152</v>
      </c>
      <c r="I14340" t="s">
        <v>22</v>
      </c>
      <c r="J14340">
        <v>75</v>
      </c>
      <c r="K14340">
        <v>6</v>
      </c>
      <c r="L14340">
        <v>3</v>
      </c>
      <c r="M14340" s="1">
        <v>44755</v>
      </c>
      <c r="N14340">
        <v>48</v>
      </c>
      <c r="O14340">
        <v>1</v>
      </c>
      <c r="P14340">
        <v>0</v>
      </c>
      <c r="Q14340">
        <v>3</v>
      </c>
      <c r="R14340" t="s">
        <v>22721</v>
      </c>
    </row>
    <row r="14341" spans="1:18" x14ac:dyDescent="0.35">
      <c r="A14341">
        <v>6.5613019549675622E+17</v>
      </c>
      <c r="B14341" t="s">
        <v>22722</v>
      </c>
      <c r="C14341">
        <v>454962512</v>
      </c>
      <c r="D14341" t="s">
        <v>1078</v>
      </c>
      <c r="E14341" t="s">
        <v>44</v>
      </c>
      <c r="F14341" t="s">
        <v>98</v>
      </c>
      <c r="G14341">
        <v>5252479</v>
      </c>
      <c r="H14341">
        <v>1340039</v>
      </c>
      <c r="I14341" t="s">
        <v>22</v>
      </c>
      <c r="J14341">
        <v>198</v>
      </c>
      <c r="K14341">
        <v>2</v>
      </c>
      <c r="L14341">
        <v>26</v>
      </c>
      <c r="M14341" s="1">
        <v>44900</v>
      </c>
      <c r="N14341">
        <v>446</v>
      </c>
      <c r="O14341">
        <v>49</v>
      </c>
      <c r="P14341">
        <v>355</v>
      </c>
      <c r="Q14341">
        <v>26</v>
      </c>
      <c r="R14341" t="s">
        <v>22723</v>
      </c>
    </row>
    <row r="14342" spans="1:18" x14ac:dyDescent="0.35">
      <c r="A14342">
        <v>6.5614657839894221E+17</v>
      </c>
      <c r="B14342" t="s">
        <v>22724</v>
      </c>
      <c r="C14342">
        <v>454962512</v>
      </c>
      <c r="D14342" t="s">
        <v>1078</v>
      </c>
      <c r="E14342" t="s">
        <v>44</v>
      </c>
      <c r="F14342" t="s">
        <v>98</v>
      </c>
      <c r="G14342">
        <v>525229</v>
      </c>
      <c r="H14342">
        <v>1339878</v>
      </c>
      <c r="I14342" t="s">
        <v>22</v>
      </c>
      <c r="J14342">
        <v>196</v>
      </c>
      <c r="K14342">
        <v>2</v>
      </c>
      <c r="L14342">
        <v>27</v>
      </c>
      <c r="M14342" s="1">
        <v>44913</v>
      </c>
      <c r="N14342">
        <v>460</v>
      </c>
      <c r="O14342">
        <v>49</v>
      </c>
      <c r="P14342">
        <v>354</v>
      </c>
      <c r="Q14342">
        <v>27</v>
      </c>
      <c r="R14342" t="s">
        <v>22725</v>
      </c>
    </row>
    <row r="14343" spans="1:18" x14ac:dyDescent="0.35">
      <c r="A14343">
        <v>6.4016020440616806E+17</v>
      </c>
      <c r="B14343" t="s">
        <v>22726</v>
      </c>
      <c r="C14343">
        <v>25049986</v>
      </c>
      <c r="D14343" t="s">
        <v>423</v>
      </c>
      <c r="E14343" t="s">
        <v>33</v>
      </c>
      <c r="F14343" t="s">
        <v>94</v>
      </c>
      <c r="G14343">
        <v>5249252</v>
      </c>
      <c r="H14343">
        <v>1339637</v>
      </c>
      <c r="I14343" t="s">
        <v>22</v>
      </c>
      <c r="J14343">
        <v>76</v>
      </c>
      <c r="K14343">
        <v>1</v>
      </c>
      <c r="L14343">
        <v>53</v>
      </c>
      <c r="M14343" s="1">
        <v>44906</v>
      </c>
      <c r="N14343">
        <v>807</v>
      </c>
      <c r="O14343">
        <v>7</v>
      </c>
      <c r="P14343">
        <v>337</v>
      </c>
      <c r="Q14343">
        <v>53</v>
      </c>
      <c r="R14343" t="s">
        <v>22727</v>
      </c>
    </row>
    <row r="14344" spans="1:18" x14ac:dyDescent="0.35">
      <c r="A14344">
        <v>6.5615914442414362E+17</v>
      </c>
      <c r="B14344" t="s">
        <v>22728</v>
      </c>
      <c r="C14344">
        <v>1496601</v>
      </c>
      <c r="D14344" t="s">
        <v>22490</v>
      </c>
      <c r="E14344" t="s">
        <v>20</v>
      </c>
      <c r="F14344" t="s">
        <v>849</v>
      </c>
      <c r="G14344">
        <v>5255447</v>
      </c>
      <c r="H14344">
        <v>1344837</v>
      </c>
      <c r="I14344" t="s">
        <v>22</v>
      </c>
      <c r="J14344">
        <v>197</v>
      </c>
      <c r="K14344">
        <v>3</v>
      </c>
      <c r="L14344">
        <v>4</v>
      </c>
      <c r="M14344" s="1">
        <v>44854</v>
      </c>
      <c r="N14344">
        <v>82</v>
      </c>
      <c r="O14344">
        <v>3</v>
      </c>
      <c r="P14344">
        <v>16</v>
      </c>
      <c r="Q14344">
        <v>4</v>
      </c>
      <c r="R14344" t="s">
        <v>22491</v>
      </c>
    </row>
    <row r="14345" spans="1:18" x14ac:dyDescent="0.35">
      <c r="A14345">
        <v>6.4018725694472064E+17</v>
      </c>
      <c r="B14345" t="s">
        <v>22729</v>
      </c>
      <c r="C14345">
        <v>16638115</v>
      </c>
      <c r="D14345" t="s">
        <v>3459</v>
      </c>
      <c r="E14345" t="s">
        <v>44</v>
      </c>
      <c r="F14345" t="s">
        <v>98</v>
      </c>
      <c r="G14345">
        <v>5252810743671882</v>
      </c>
      <c r="H14345">
        <v>1340982814889236</v>
      </c>
      <c r="I14345" t="s">
        <v>22</v>
      </c>
      <c r="J14345">
        <v>191</v>
      </c>
      <c r="K14345">
        <v>1</v>
      </c>
      <c r="L14345">
        <v>13</v>
      </c>
      <c r="M14345" s="1">
        <v>44804</v>
      </c>
      <c r="N14345">
        <v>205</v>
      </c>
      <c r="O14345">
        <v>1</v>
      </c>
      <c r="P14345">
        <v>76</v>
      </c>
      <c r="Q14345">
        <v>13</v>
      </c>
      <c r="R14345" t="s">
        <v>22730</v>
      </c>
    </row>
    <row r="14346" spans="1:18" x14ac:dyDescent="0.35">
      <c r="A14346">
        <v>6.5629942990438784E+17</v>
      </c>
      <c r="B14346" t="s">
        <v>22731</v>
      </c>
      <c r="C14346">
        <v>177712632</v>
      </c>
      <c r="D14346" t="s">
        <v>942</v>
      </c>
      <c r="E14346" t="s">
        <v>33</v>
      </c>
      <c r="F14346" t="s">
        <v>251</v>
      </c>
      <c r="G14346">
        <v>5252156</v>
      </c>
      <c r="H14346">
        <v>1345308</v>
      </c>
      <c r="I14346" t="s">
        <v>22</v>
      </c>
      <c r="J14346">
        <v>158</v>
      </c>
      <c r="K14346">
        <v>3</v>
      </c>
      <c r="L14346">
        <v>6</v>
      </c>
      <c r="M14346" s="1">
        <v>44901</v>
      </c>
      <c r="N14346">
        <v>104</v>
      </c>
      <c r="O14346">
        <v>31</v>
      </c>
      <c r="P14346">
        <v>365</v>
      </c>
      <c r="Q14346">
        <v>6</v>
      </c>
      <c r="R14346" t="s">
        <v>22732</v>
      </c>
    </row>
    <row r="14347" spans="1:18" x14ac:dyDescent="0.35">
      <c r="A14347">
        <v>6.469358429062185E+17</v>
      </c>
      <c r="B14347" t="s">
        <v>22733</v>
      </c>
      <c r="C14347">
        <v>249153</v>
      </c>
      <c r="D14347" t="s">
        <v>2101</v>
      </c>
      <c r="E14347" t="s">
        <v>33</v>
      </c>
      <c r="F14347" t="s">
        <v>55</v>
      </c>
      <c r="G14347">
        <v>524984152</v>
      </c>
      <c r="H14347">
        <v>134354062</v>
      </c>
      <c r="I14347" t="s">
        <v>22</v>
      </c>
      <c r="J14347">
        <v>139</v>
      </c>
      <c r="K14347">
        <v>7</v>
      </c>
      <c r="L14347">
        <v>2</v>
      </c>
      <c r="M14347" s="1">
        <v>44810</v>
      </c>
      <c r="N14347">
        <v>43</v>
      </c>
      <c r="O14347">
        <v>1</v>
      </c>
      <c r="P14347">
        <v>161</v>
      </c>
      <c r="Q14347">
        <v>2</v>
      </c>
      <c r="R14347" t="s">
        <v>22734</v>
      </c>
    </row>
    <row r="14348" spans="1:18" x14ac:dyDescent="0.35">
      <c r="A14348">
        <v>6.402333872454752E+17</v>
      </c>
      <c r="B14348" t="s">
        <v>22735</v>
      </c>
      <c r="C14348">
        <v>400563866</v>
      </c>
      <c r="D14348" t="s">
        <v>7302</v>
      </c>
      <c r="E14348" t="s">
        <v>110</v>
      </c>
      <c r="F14348" t="s">
        <v>1323</v>
      </c>
      <c r="G14348">
        <v>5250178</v>
      </c>
      <c r="H14348">
        <v>1332472</v>
      </c>
      <c r="I14348" t="s">
        <v>71</v>
      </c>
      <c r="J14348">
        <v>99</v>
      </c>
      <c r="K14348">
        <v>2</v>
      </c>
      <c r="L14348">
        <v>15</v>
      </c>
      <c r="M14348" s="1">
        <v>44891</v>
      </c>
      <c r="N14348">
        <v>294</v>
      </c>
      <c r="O14348">
        <v>5</v>
      </c>
      <c r="P14348">
        <v>304</v>
      </c>
      <c r="Q14348">
        <v>15</v>
      </c>
      <c r="R14348" t="s">
        <v>19793</v>
      </c>
    </row>
    <row r="14349" spans="1:18" x14ac:dyDescent="0.35">
      <c r="A14349">
        <v>6.4031773125681715E+17</v>
      </c>
      <c r="B14349" t="s">
        <v>22736</v>
      </c>
      <c r="C14349">
        <v>434485440</v>
      </c>
      <c r="D14349" t="s">
        <v>21400</v>
      </c>
      <c r="E14349" t="s">
        <v>44</v>
      </c>
      <c r="F14349" t="s">
        <v>78</v>
      </c>
      <c r="G14349">
        <v>52527542</v>
      </c>
      <c r="H14349">
        <v>13388054</v>
      </c>
      <c r="I14349" t="s">
        <v>22</v>
      </c>
      <c r="J14349">
        <v>108</v>
      </c>
      <c r="K14349">
        <v>90</v>
      </c>
      <c r="L14349">
        <v>0</v>
      </c>
      <c r="M14349" s="1"/>
      <c r="O14349">
        <v>103</v>
      </c>
      <c r="P14349">
        <v>139</v>
      </c>
      <c r="Q14349">
        <v>0</v>
      </c>
      <c r="R14349" t="s">
        <v>22737</v>
      </c>
    </row>
    <row r="14350" spans="1:18" x14ac:dyDescent="0.35">
      <c r="A14350">
        <v>6.471015683608032E+17</v>
      </c>
      <c r="B14350" t="s">
        <v>22738</v>
      </c>
      <c r="C14350">
        <v>455296516</v>
      </c>
      <c r="D14350" t="s">
        <v>22739</v>
      </c>
      <c r="E14350" t="s">
        <v>393</v>
      </c>
      <c r="F14350" t="s">
        <v>1954</v>
      </c>
      <c r="G14350">
        <v>5256502</v>
      </c>
      <c r="H14350">
        <v>1332702</v>
      </c>
      <c r="I14350" t="s">
        <v>71</v>
      </c>
      <c r="J14350">
        <v>55</v>
      </c>
      <c r="K14350">
        <v>1</v>
      </c>
      <c r="L14350">
        <v>9</v>
      </c>
      <c r="M14350" s="1">
        <v>44899</v>
      </c>
      <c r="N14350">
        <v>333</v>
      </c>
      <c r="O14350">
        <v>1</v>
      </c>
      <c r="P14350">
        <v>79</v>
      </c>
      <c r="Q14350">
        <v>9</v>
      </c>
      <c r="R14350" t="s">
        <v>22740</v>
      </c>
    </row>
    <row r="14351" spans="1:18" x14ac:dyDescent="0.35">
      <c r="A14351">
        <v>6.5639089467999398E+17</v>
      </c>
      <c r="B14351" t="s">
        <v>22741</v>
      </c>
      <c r="C14351">
        <v>106502707</v>
      </c>
      <c r="D14351" t="s">
        <v>19056</v>
      </c>
      <c r="E14351" t="s">
        <v>20</v>
      </c>
      <c r="F14351" t="s">
        <v>29</v>
      </c>
      <c r="G14351">
        <v>525467</v>
      </c>
      <c r="H14351">
        <v>1340358</v>
      </c>
      <c r="I14351" t="s">
        <v>22</v>
      </c>
      <c r="J14351">
        <v>79</v>
      </c>
      <c r="K14351">
        <v>1</v>
      </c>
      <c r="L14351">
        <v>3</v>
      </c>
      <c r="M14351" s="1">
        <v>44864</v>
      </c>
      <c r="N14351">
        <v>56</v>
      </c>
      <c r="O14351">
        <v>1</v>
      </c>
      <c r="P14351">
        <v>33</v>
      </c>
      <c r="Q14351">
        <v>3</v>
      </c>
      <c r="R14351" t="s">
        <v>22742</v>
      </c>
    </row>
    <row r="14352" spans="1:18" x14ac:dyDescent="0.35">
      <c r="A14352">
        <v>6.4031799795163277E+17</v>
      </c>
      <c r="B14352" t="s">
        <v>22487</v>
      </c>
      <c r="C14352">
        <v>434485440</v>
      </c>
      <c r="D14352" t="s">
        <v>21400</v>
      </c>
      <c r="E14352" t="s">
        <v>44</v>
      </c>
      <c r="F14352" t="s">
        <v>287</v>
      </c>
      <c r="G14352">
        <v>524992831</v>
      </c>
      <c r="H14352">
        <v>133698096</v>
      </c>
      <c r="I14352" t="s">
        <v>22</v>
      </c>
      <c r="J14352">
        <v>127</v>
      </c>
      <c r="K14352">
        <v>90</v>
      </c>
      <c r="L14352">
        <v>0</v>
      </c>
      <c r="M14352" s="1"/>
      <c r="O14352">
        <v>103</v>
      </c>
      <c r="P14352">
        <v>343</v>
      </c>
      <c r="Q14352">
        <v>0</v>
      </c>
      <c r="R14352" t="s">
        <v>22743</v>
      </c>
    </row>
    <row r="14353" spans="1:18" x14ac:dyDescent="0.35">
      <c r="A14353">
        <v>6.565381674476713E+17</v>
      </c>
      <c r="B14353" t="s">
        <v>22744</v>
      </c>
      <c r="C14353">
        <v>19449434</v>
      </c>
      <c r="D14353" t="s">
        <v>525</v>
      </c>
      <c r="E14353" t="s">
        <v>44</v>
      </c>
      <c r="F14353" t="s">
        <v>142</v>
      </c>
      <c r="G14353">
        <v>5251325</v>
      </c>
      <c r="H14353">
        <v>133843</v>
      </c>
      <c r="I14353" t="s">
        <v>71</v>
      </c>
      <c r="J14353">
        <v>149</v>
      </c>
      <c r="K14353">
        <v>20</v>
      </c>
      <c r="L14353">
        <v>0</v>
      </c>
      <c r="M14353" s="1"/>
      <c r="O14353">
        <v>7</v>
      </c>
      <c r="P14353">
        <v>365</v>
      </c>
      <c r="Q14353">
        <v>0</v>
      </c>
      <c r="R14353" t="s">
        <v>22745</v>
      </c>
    </row>
    <row r="14354" spans="1:18" x14ac:dyDescent="0.35">
      <c r="A14354">
        <v>6.4711765670432102E+17</v>
      </c>
      <c r="B14354" t="s">
        <v>22746</v>
      </c>
      <c r="C14354">
        <v>7092079</v>
      </c>
      <c r="D14354" t="s">
        <v>2568</v>
      </c>
      <c r="E14354" t="s">
        <v>33</v>
      </c>
      <c r="F14354" t="s">
        <v>55</v>
      </c>
      <c r="G14354">
        <v>5249701</v>
      </c>
      <c r="H14354">
        <v>1344206</v>
      </c>
      <c r="I14354" t="s">
        <v>22</v>
      </c>
      <c r="J14354">
        <v>250</v>
      </c>
      <c r="K14354">
        <v>3</v>
      </c>
      <c r="L14354">
        <v>1</v>
      </c>
      <c r="M14354" s="1">
        <v>44780</v>
      </c>
      <c r="N14354">
        <v>22</v>
      </c>
      <c r="O14354">
        <v>1</v>
      </c>
      <c r="P14354">
        <v>9</v>
      </c>
      <c r="Q14354">
        <v>1</v>
      </c>
      <c r="R14354" t="s">
        <v>22747</v>
      </c>
    </row>
    <row r="14355" spans="1:18" x14ac:dyDescent="0.35">
      <c r="A14355">
        <v>6.4032883154431206E+17</v>
      </c>
      <c r="B14355" t="s">
        <v>22748</v>
      </c>
      <c r="C14355">
        <v>45926072</v>
      </c>
      <c r="D14355" t="s">
        <v>5639</v>
      </c>
      <c r="E14355" t="s">
        <v>33</v>
      </c>
      <c r="F14355" t="s">
        <v>94</v>
      </c>
      <c r="G14355">
        <v>5.2495269404259472E+16</v>
      </c>
      <c r="H14355">
        <v>1.3404838350262454E+16</v>
      </c>
      <c r="I14355" t="s">
        <v>71</v>
      </c>
      <c r="J14355">
        <v>44</v>
      </c>
      <c r="K14355">
        <v>5</v>
      </c>
      <c r="L14355">
        <v>2</v>
      </c>
      <c r="M14355" s="1">
        <v>44732</v>
      </c>
      <c r="N14355">
        <v>31</v>
      </c>
      <c r="O14355">
        <v>1</v>
      </c>
      <c r="P14355">
        <v>81</v>
      </c>
      <c r="Q14355">
        <v>2</v>
      </c>
      <c r="R14355" t="s">
        <v>22749</v>
      </c>
    </row>
    <row r="14356" spans="1:18" x14ac:dyDescent="0.35">
      <c r="A14356">
        <v>6.4745989846879245E+17</v>
      </c>
      <c r="B14356" t="s">
        <v>22750</v>
      </c>
      <c r="C14356">
        <v>1376485</v>
      </c>
      <c r="D14356" t="s">
        <v>2579</v>
      </c>
      <c r="E14356" t="s">
        <v>33</v>
      </c>
      <c r="F14356" t="s">
        <v>517</v>
      </c>
      <c r="G14356">
        <v>5252305</v>
      </c>
      <c r="H14356">
        <v>1343251</v>
      </c>
      <c r="I14356" t="s">
        <v>22</v>
      </c>
      <c r="J14356">
        <v>95</v>
      </c>
      <c r="K14356">
        <v>3</v>
      </c>
      <c r="L14356">
        <v>6</v>
      </c>
      <c r="M14356" s="1">
        <v>44767</v>
      </c>
      <c r="N14356">
        <v>97</v>
      </c>
      <c r="O14356">
        <v>2</v>
      </c>
      <c r="P14356">
        <v>169</v>
      </c>
      <c r="Q14356">
        <v>6</v>
      </c>
      <c r="R14356" t="s">
        <v>22751</v>
      </c>
    </row>
    <row r="14357" spans="1:18" x14ac:dyDescent="0.35">
      <c r="A14357">
        <v>6.4034057265783846E+17</v>
      </c>
      <c r="B14357" t="s">
        <v>22752</v>
      </c>
      <c r="C14357">
        <v>421226422</v>
      </c>
      <c r="D14357" t="s">
        <v>993</v>
      </c>
      <c r="E14357" t="s">
        <v>44</v>
      </c>
      <c r="F14357" t="s">
        <v>142</v>
      </c>
      <c r="G14357">
        <v>5250849241798779</v>
      </c>
      <c r="H14357">
        <v>1.3388327434659004E+16</v>
      </c>
      <c r="I14357" t="s">
        <v>22</v>
      </c>
      <c r="J14357">
        <v>139</v>
      </c>
      <c r="K14357">
        <v>2</v>
      </c>
      <c r="L14357">
        <v>3</v>
      </c>
      <c r="M14357" s="1">
        <v>44782</v>
      </c>
      <c r="N14357">
        <v>50</v>
      </c>
      <c r="O14357">
        <v>1</v>
      </c>
      <c r="P14357">
        <v>0</v>
      </c>
      <c r="Q14357">
        <v>3</v>
      </c>
      <c r="R14357" t="s">
        <v>22753</v>
      </c>
    </row>
    <row r="14358" spans="1:18" x14ac:dyDescent="0.35">
      <c r="A14358">
        <v>6.4825621199310618E+17</v>
      </c>
      <c r="B14358" t="s">
        <v>22754</v>
      </c>
      <c r="C14358">
        <v>37961285</v>
      </c>
      <c r="D14358" t="s">
        <v>30</v>
      </c>
      <c r="E14358" t="s">
        <v>44</v>
      </c>
      <c r="F14358" t="s">
        <v>78</v>
      </c>
      <c r="G14358">
        <v>5253325</v>
      </c>
      <c r="H14358">
        <v>1340221</v>
      </c>
      <c r="I14358" t="s">
        <v>22</v>
      </c>
      <c r="J14358">
        <v>151</v>
      </c>
      <c r="K14358">
        <v>3</v>
      </c>
      <c r="L14358">
        <v>0</v>
      </c>
      <c r="M14358" s="1"/>
      <c r="O14358">
        <v>1</v>
      </c>
      <c r="P14358">
        <v>195</v>
      </c>
      <c r="Q14358">
        <v>0</v>
      </c>
      <c r="R14358" t="s">
        <v>22755</v>
      </c>
    </row>
    <row r="14359" spans="1:18" x14ac:dyDescent="0.35">
      <c r="A14359">
        <v>6.5689687758141542E+17</v>
      </c>
      <c r="B14359" t="s">
        <v>22756</v>
      </c>
      <c r="C14359">
        <v>34648662</v>
      </c>
      <c r="D14359" t="s">
        <v>4605</v>
      </c>
      <c r="E14359" t="s">
        <v>20</v>
      </c>
      <c r="F14359" t="s">
        <v>21</v>
      </c>
      <c r="G14359">
        <v>5253544340000001</v>
      </c>
      <c r="H14359">
        <v>134204562</v>
      </c>
      <c r="I14359" t="s">
        <v>22</v>
      </c>
      <c r="J14359">
        <v>140</v>
      </c>
      <c r="K14359">
        <v>4</v>
      </c>
      <c r="L14359">
        <v>4</v>
      </c>
      <c r="M14359" s="1">
        <v>44837</v>
      </c>
      <c r="N14359">
        <v>93</v>
      </c>
      <c r="O14359">
        <v>1</v>
      </c>
      <c r="P14359">
        <v>264</v>
      </c>
      <c r="Q14359">
        <v>4</v>
      </c>
      <c r="R14359" t="s">
        <v>4887</v>
      </c>
    </row>
    <row r="14360" spans="1:18" x14ac:dyDescent="0.35">
      <c r="A14360">
        <v>6.4052154128802586E+17</v>
      </c>
      <c r="B14360" t="s">
        <v>22757</v>
      </c>
      <c r="C14360">
        <v>2408837</v>
      </c>
      <c r="D14360" t="s">
        <v>11938</v>
      </c>
      <c r="E14360" t="s">
        <v>106</v>
      </c>
      <c r="F14360" t="s">
        <v>117</v>
      </c>
      <c r="G14360">
        <v>5249484</v>
      </c>
      <c r="H14360">
        <v>1335543</v>
      </c>
      <c r="I14360" t="s">
        <v>22</v>
      </c>
      <c r="J14360">
        <v>240</v>
      </c>
      <c r="K14360">
        <v>3</v>
      </c>
      <c r="L14360">
        <v>5</v>
      </c>
      <c r="M14360" s="1">
        <v>44832</v>
      </c>
      <c r="N14360">
        <v>82</v>
      </c>
      <c r="O14360">
        <v>1</v>
      </c>
      <c r="P14360">
        <v>6</v>
      </c>
      <c r="Q14360">
        <v>5</v>
      </c>
      <c r="R14360" t="s">
        <v>22758</v>
      </c>
    </row>
    <row r="14361" spans="1:18" x14ac:dyDescent="0.35">
      <c r="A14361">
        <v>6.4100816989038438E+17</v>
      </c>
      <c r="B14361" t="s">
        <v>22759</v>
      </c>
      <c r="C14361">
        <v>427775801</v>
      </c>
      <c r="D14361" t="s">
        <v>2807</v>
      </c>
      <c r="E14361" t="s">
        <v>44</v>
      </c>
      <c r="F14361" t="s">
        <v>81</v>
      </c>
      <c r="G14361">
        <v>525234</v>
      </c>
      <c r="H14361">
        <v>1335616</v>
      </c>
      <c r="I14361" t="s">
        <v>22</v>
      </c>
      <c r="J14361">
        <v>229</v>
      </c>
      <c r="K14361">
        <v>4</v>
      </c>
      <c r="L14361">
        <v>10</v>
      </c>
      <c r="M14361" s="1">
        <v>44871</v>
      </c>
      <c r="N14361">
        <v>160</v>
      </c>
      <c r="O14361">
        <v>1</v>
      </c>
      <c r="P14361">
        <v>132</v>
      </c>
      <c r="Q14361">
        <v>10</v>
      </c>
      <c r="R14361" t="s">
        <v>22760</v>
      </c>
    </row>
    <row r="14362" spans="1:18" x14ac:dyDescent="0.35">
      <c r="A14362">
        <v>6.5696098716374221E+17</v>
      </c>
      <c r="B14362" t="s">
        <v>22761</v>
      </c>
      <c r="C14362">
        <v>465989511</v>
      </c>
      <c r="D14362" t="s">
        <v>14639</v>
      </c>
      <c r="E14362" t="s">
        <v>33</v>
      </c>
      <c r="F14362" t="s">
        <v>94</v>
      </c>
      <c r="G14362">
        <v>5249893</v>
      </c>
      <c r="H14362">
        <v>1337542</v>
      </c>
      <c r="I14362" t="s">
        <v>71</v>
      </c>
      <c r="J14362">
        <v>35</v>
      </c>
      <c r="K14362">
        <v>92</v>
      </c>
      <c r="L14362">
        <v>0</v>
      </c>
      <c r="M14362" s="1"/>
      <c r="O14362">
        <v>1</v>
      </c>
      <c r="P14362">
        <v>147</v>
      </c>
      <c r="Q14362">
        <v>0</v>
      </c>
      <c r="R14362" t="s">
        <v>30</v>
      </c>
    </row>
    <row r="14363" spans="1:18" x14ac:dyDescent="0.35">
      <c r="A14363">
        <v>6.4168092806355827E+17</v>
      </c>
      <c r="B14363" t="s">
        <v>22762</v>
      </c>
      <c r="C14363">
        <v>172226461</v>
      </c>
      <c r="D14363" t="s">
        <v>892</v>
      </c>
      <c r="E14363" t="s">
        <v>69</v>
      </c>
      <c r="F14363" t="s">
        <v>1158</v>
      </c>
      <c r="G14363">
        <v>524474902</v>
      </c>
      <c r="H14363">
        <v>136378142</v>
      </c>
      <c r="I14363" t="s">
        <v>22</v>
      </c>
      <c r="J14363">
        <v>110</v>
      </c>
      <c r="K14363">
        <v>92</v>
      </c>
      <c r="L14363">
        <v>0</v>
      </c>
      <c r="M14363" s="1"/>
      <c r="O14363">
        <v>1</v>
      </c>
      <c r="P14363">
        <v>347</v>
      </c>
      <c r="Q14363">
        <v>0</v>
      </c>
      <c r="R14363" t="s">
        <v>30</v>
      </c>
    </row>
    <row r="14364" spans="1:18" x14ac:dyDescent="0.35">
      <c r="A14364">
        <v>6.5725277209565926E+17</v>
      </c>
      <c r="B14364" t="s">
        <v>22763</v>
      </c>
      <c r="C14364">
        <v>241278252</v>
      </c>
      <c r="D14364" t="s">
        <v>133</v>
      </c>
      <c r="E14364" t="s">
        <v>20</v>
      </c>
      <c r="F14364" t="s">
        <v>397</v>
      </c>
      <c r="G14364">
        <v>525714</v>
      </c>
      <c r="H14364">
        <v>1341781</v>
      </c>
      <c r="I14364" t="s">
        <v>22</v>
      </c>
      <c r="J14364">
        <v>146</v>
      </c>
      <c r="K14364">
        <v>1</v>
      </c>
      <c r="L14364">
        <v>1</v>
      </c>
      <c r="M14364" s="1">
        <v>44858</v>
      </c>
      <c r="N14364">
        <v>51</v>
      </c>
      <c r="O14364">
        <v>9</v>
      </c>
      <c r="P14364">
        <v>324</v>
      </c>
      <c r="Q14364">
        <v>1</v>
      </c>
      <c r="R14364" t="s">
        <v>22764</v>
      </c>
    </row>
    <row r="14365" spans="1:18" x14ac:dyDescent="0.35">
      <c r="A14365">
        <v>6.4827451043393549E+17</v>
      </c>
      <c r="B14365" t="s">
        <v>22765</v>
      </c>
      <c r="C14365">
        <v>34115</v>
      </c>
      <c r="D14365" t="s">
        <v>22766</v>
      </c>
      <c r="E14365" t="s">
        <v>33</v>
      </c>
      <c r="F14365" t="s">
        <v>34</v>
      </c>
      <c r="G14365">
        <v>5250012</v>
      </c>
      <c r="H14365">
        <v>1343812</v>
      </c>
      <c r="I14365" t="s">
        <v>22</v>
      </c>
      <c r="J14365">
        <v>222</v>
      </c>
      <c r="K14365">
        <v>4</v>
      </c>
      <c r="L14365">
        <v>1</v>
      </c>
      <c r="M14365" s="1">
        <v>44834</v>
      </c>
      <c r="N14365">
        <v>36</v>
      </c>
      <c r="O14365">
        <v>1</v>
      </c>
      <c r="P14365">
        <v>358</v>
      </c>
      <c r="Q14365">
        <v>1</v>
      </c>
      <c r="R14365" t="s">
        <v>22767</v>
      </c>
    </row>
    <row r="14366" spans="1:18" x14ac:dyDescent="0.35">
      <c r="A14366">
        <v>6.4832612693450061E+17</v>
      </c>
      <c r="B14366" t="s">
        <v>22768</v>
      </c>
      <c r="C14366">
        <v>451787033</v>
      </c>
      <c r="D14366" t="s">
        <v>22769</v>
      </c>
      <c r="E14366" t="s">
        <v>20</v>
      </c>
      <c r="F14366" t="s">
        <v>90</v>
      </c>
      <c r="G14366">
        <v>525471754</v>
      </c>
      <c r="H14366">
        <v>134272819</v>
      </c>
      <c r="I14366" t="s">
        <v>71</v>
      </c>
      <c r="J14366">
        <v>58</v>
      </c>
      <c r="K14366">
        <v>93</v>
      </c>
      <c r="L14366">
        <v>0</v>
      </c>
      <c r="M14366" s="1"/>
      <c r="O14366">
        <v>1</v>
      </c>
      <c r="P14366">
        <v>365</v>
      </c>
      <c r="Q14366">
        <v>0</v>
      </c>
      <c r="R14366" t="s">
        <v>30</v>
      </c>
    </row>
    <row r="14367" spans="1:18" x14ac:dyDescent="0.35">
      <c r="A14367">
        <v>6.4171354769016077E+17</v>
      </c>
      <c r="B14367" t="s">
        <v>22770</v>
      </c>
      <c r="C14367">
        <v>266066667</v>
      </c>
      <c r="D14367" t="s">
        <v>341</v>
      </c>
      <c r="E14367" t="s">
        <v>69</v>
      </c>
      <c r="F14367" t="s">
        <v>2148</v>
      </c>
      <c r="G14367">
        <v>5237567</v>
      </c>
      <c r="H14367">
        <v>136545</v>
      </c>
      <c r="I14367" t="s">
        <v>22</v>
      </c>
      <c r="J14367">
        <v>120</v>
      </c>
      <c r="K14367">
        <v>3</v>
      </c>
      <c r="L14367">
        <v>6</v>
      </c>
      <c r="M14367" s="1">
        <v>44826</v>
      </c>
      <c r="N14367">
        <v>117</v>
      </c>
      <c r="O14367">
        <v>2</v>
      </c>
      <c r="P14367">
        <v>264</v>
      </c>
      <c r="Q14367">
        <v>6</v>
      </c>
      <c r="R14367" t="s">
        <v>22771</v>
      </c>
    </row>
    <row r="14368" spans="1:18" x14ac:dyDescent="0.35">
      <c r="A14368">
        <v>6.4838975144476966E+17</v>
      </c>
      <c r="B14368" t="s">
        <v>22772</v>
      </c>
      <c r="C14368">
        <v>102979040</v>
      </c>
      <c r="D14368" t="s">
        <v>9420</v>
      </c>
      <c r="E14368" t="s">
        <v>44</v>
      </c>
      <c r="F14368" t="s">
        <v>98</v>
      </c>
      <c r="G14368">
        <v>5252544</v>
      </c>
      <c r="H14368">
        <v>134065198</v>
      </c>
      <c r="I14368" t="s">
        <v>71</v>
      </c>
      <c r="J14368">
        <v>2900</v>
      </c>
      <c r="K14368">
        <v>3</v>
      </c>
      <c r="L14368">
        <v>0</v>
      </c>
      <c r="M14368" s="1"/>
      <c r="O14368">
        <v>20</v>
      </c>
      <c r="P14368">
        <v>357</v>
      </c>
      <c r="Q14368">
        <v>0</v>
      </c>
      <c r="R14368" t="s">
        <v>22773</v>
      </c>
    </row>
    <row r="14369" spans="1:18" x14ac:dyDescent="0.35">
      <c r="A14369">
        <v>6.4857575737486976E+17</v>
      </c>
      <c r="B14369" t="s">
        <v>22774</v>
      </c>
      <c r="C14369">
        <v>454962512</v>
      </c>
      <c r="D14369" t="s">
        <v>1078</v>
      </c>
      <c r="E14369" t="s">
        <v>44</v>
      </c>
      <c r="F14369" t="s">
        <v>98</v>
      </c>
      <c r="G14369">
        <v>525245</v>
      </c>
      <c r="H14369">
        <v>1340023</v>
      </c>
      <c r="I14369" t="s">
        <v>22</v>
      </c>
      <c r="J14369">
        <v>166</v>
      </c>
      <c r="K14369">
        <v>2</v>
      </c>
      <c r="L14369">
        <v>23</v>
      </c>
      <c r="M14369" s="1">
        <v>44886</v>
      </c>
      <c r="N14369">
        <v>377</v>
      </c>
      <c r="O14369">
        <v>49</v>
      </c>
      <c r="P14369">
        <v>365</v>
      </c>
      <c r="Q14369">
        <v>23</v>
      </c>
      <c r="R14369" t="s">
        <v>22775</v>
      </c>
    </row>
    <row r="14370" spans="1:18" x14ac:dyDescent="0.35">
      <c r="A14370">
        <v>6.5725309885152448E+17</v>
      </c>
      <c r="B14370" t="s">
        <v>22776</v>
      </c>
      <c r="C14370">
        <v>241278252</v>
      </c>
      <c r="D14370" t="s">
        <v>133</v>
      </c>
      <c r="E14370" t="s">
        <v>20</v>
      </c>
      <c r="F14370" t="s">
        <v>397</v>
      </c>
      <c r="G14370">
        <v>5257166</v>
      </c>
      <c r="H14370">
        <v>1341622</v>
      </c>
      <c r="I14370" t="s">
        <v>22</v>
      </c>
      <c r="J14370">
        <v>78</v>
      </c>
      <c r="K14370">
        <v>1</v>
      </c>
      <c r="L14370">
        <v>7</v>
      </c>
      <c r="M14370" s="1">
        <v>44884</v>
      </c>
      <c r="N14370">
        <v>139</v>
      </c>
      <c r="O14370">
        <v>9</v>
      </c>
      <c r="P14370">
        <v>326</v>
      </c>
      <c r="Q14370">
        <v>7</v>
      </c>
      <c r="R14370" t="s">
        <v>22777</v>
      </c>
    </row>
    <row r="14371" spans="1:18" x14ac:dyDescent="0.35">
      <c r="A14371">
        <v>6.5725342133181478E+17</v>
      </c>
      <c r="B14371" t="s">
        <v>22778</v>
      </c>
      <c r="C14371">
        <v>241278252</v>
      </c>
      <c r="D14371" t="s">
        <v>133</v>
      </c>
      <c r="E14371" t="s">
        <v>106</v>
      </c>
      <c r="F14371" t="s">
        <v>263</v>
      </c>
      <c r="G14371">
        <v>5248592</v>
      </c>
      <c r="H14371">
        <v>133568</v>
      </c>
      <c r="I14371" t="s">
        <v>22</v>
      </c>
      <c r="J14371">
        <v>83</v>
      </c>
      <c r="K14371">
        <v>1</v>
      </c>
      <c r="L14371">
        <v>26</v>
      </c>
      <c r="M14371" s="1">
        <v>44907</v>
      </c>
      <c r="N14371">
        <v>467</v>
      </c>
      <c r="O14371">
        <v>9</v>
      </c>
      <c r="P14371">
        <v>325</v>
      </c>
      <c r="Q14371">
        <v>26</v>
      </c>
      <c r="R14371" t="s">
        <v>22779</v>
      </c>
    </row>
    <row r="14372" spans="1:18" x14ac:dyDescent="0.35">
      <c r="A14372">
        <v>6.4183194559101197E+17</v>
      </c>
      <c r="B14372" t="s">
        <v>11763</v>
      </c>
      <c r="C14372">
        <v>462511696</v>
      </c>
      <c r="D14372" t="s">
        <v>6338</v>
      </c>
      <c r="E14372" t="s">
        <v>33</v>
      </c>
      <c r="F14372" t="s">
        <v>34</v>
      </c>
      <c r="G14372">
        <v>5250164</v>
      </c>
      <c r="H14372">
        <v>1343428</v>
      </c>
      <c r="I14372" t="s">
        <v>71</v>
      </c>
      <c r="J14372">
        <v>80</v>
      </c>
      <c r="K14372">
        <v>2</v>
      </c>
      <c r="L14372">
        <v>10</v>
      </c>
      <c r="M14372" s="1">
        <v>44894</v>
      </c>
      <c r="N14372">
        <v>155</v>
      </c>
      <c r="O14372">
        <v>1</v>
      </c>
      <c r="P14372">
        <v>0</v>
      </c>
      <c r="Q14372">
        <v>10</v>
      </c>
      <c r="R14372" t="s">
        <v>22780</v>
      </c>
    </row>
    <row r="14373" spans="1:18" x14ac:dyDescent="0.35">
      <c r="A14373">
        <v>6.5725344121288397E+17</v>
      </c>
      <c r="B14373" t="s">
        <v>22781</v>
      </c>
      <c r="C14373">
        <v>241278252</v>
      </c>
      <c r="D14373" t="s">
        <v>133</v>
      </c>
      <c r="E14373" t="s">
        <v>20</v>
      </c>
      <c r="F14373" t="s">
        <v>397</v>
      </c>
      <c r="G14373">
        <v>5257335</v>
      </c>
      <c r="H14373">
        <v>1341616</v>
      </c>
      <c r="I14373" t="s">
        <v>22</v>
      </c>
      <c r="J14373">
        <v>78</v>
      </c>
      <c r="K14373">
        <v>1</v>
      </c>
      <c r="L14373">
        <v>12</v>
      </c>
      <c r="M14373" s="1">
        <v>44874</v>
      </c>
      <c r="N14373">
        <v>208</v>
      </c>
      <c r="O14373">
        <v>9</v>
      </c>
      <c r="P14373">
        <v>349</v>
      </c>
      <c r="Q14373">
        <v>12</v>
      </c>
      <c r="R14373" t="s">
        <v>22764</v>
      </c>
    </row>
    <row r="14374" spans="1:18" x14ac:dyDescent="0.35">
      <c r="A14374">
        <v>6.4188183647097306E+17</v>
      </c>
      <c r="B14374" t="s">
        <v>22782</v>
      </c>
      <c r="C14374">
        <v>462525010</v>
      </c>
      <c r="D14374" t="s">
        <v>22783</v>
      </c>
      <c r="E14374" t="s">
        <v>20</v>
      </c>
      <c r="F14374" t="s">
        <v>40</v>
      </c>
      <c r="G14374">
        <v>5253779</v>
      </c>
      <c r="H14374">
        <v>1342808</v>
      </c>
      <c r="I14374" t="s">
        <v>71</v>
      </c>
      <c r="J14374">
        <v>75</v>
      </c>
      <c r="K14374">
        <v>3</v>
      </c>
      <c r="L14374">
        <v>6</v>
      </c>
      <c r="M14374" s="1">
        <v>44814</v>
      </c>
      <c r="N14374">
        <v>107</v>
      </c>
      <c r="O14374">
        <v>1</v>
      </c>
      <c r="P14374">
        <v>358</v>
      </c>
      <c r="Q14374">
        <v>6</v>
      </c>
      <c r="R14374" t="s">
        <v>22784</v>
      </c>
    </row>
    <row r="14375" spans="1:18" x14ac:dyDescent="0.35">
      <c r="A14375">
        <v>6.572713560319767E+17</v>
      </c>
      <c r="B14375" t="s">
        <v>22785</v>
      </c>
      <c r="C14375">
        <v>186634753</v>
      </c>
      <c r="D14375" t="s">
        <v>133</v>
      </c>
      <c r="E14375" t="s">
        <v>110</v>
      </c>
      <c r="F14375" t="s">
        <v>254</v>
      </c>
      <c r="G14375">
        <v>5251618</v>
      </c>
      <c r="H14375">
        <v>1330469</v>
      </c>
      <c r="I14375" t="s">
        <v>22</v>
      </c>
      <c r="J14375">
        <v>74</v>
      </c>
      <c r="K14375">
        <v>30</v>
      </c>
      <c r="L14375">
        <v>23</v>
      </c>
      <c r="M14375" s="1">
        <v>44892</v>
      </c>
      <c r="N14375">
        <v>406</v>
      </c>
      <c r="O14375">
        <v>10</v>
      </c>
      <c r="P14375">
        <v>313</v>
      </c>
      <c r="Q14375">
        <v>23</v>
      </c>
      <c r="R14375" t="s">
        <v>22786</v>
      </c>
    </row>
    <row r="14376" spans="1:18" x14ac:dyDescent="0.35">
      <c r="A14376">
        <v>6.4858928378790259E+17</v>
      </c>
      <c r="B14376" t="s">
        <v>22787</v>
      </c>
      <c r="C14376">
        <v>454962512</v>
      </c>
      <c r="D14376" t="s">
        <v>1078</v>
      </c>
      <c r="E14376" t="s">
        <v>44</v>
      </c>
      <c r="F14376" t="s">
        <v>98</v>
      </c>
      <c r="G14376">
        <v>5252482</v>
      </c>
      <c r="H14376">
        <v>1340025</v>
      </c>
      <c r="I14376" t="s">
        <v>22</v>
      </c>
      <c r="J14376">
        <v>166</v>
      </c>
      <c r="K14376">
        <v>2</v>
      </c>
      <c r="L14376">
        <v>14</v>
      </c>
      <c r="M14376" s="1">
        <v>44862</v>
      </c>
      <c r="N14376">
        <v>225</v>
      </c>
      <c r="O14376">
        <v>49</v>
      </c>
      <c r="P14376">
        <v>365</v>
      </c>
      <c r="Q14376">
        <v>14</v>
      </c>
      <c r="R14376" t="s">
        <v>22788</v>
      </c>
    </row>
    <row r="14377" spans="1:18" x14ac:dyDescent="0.35">
      <c r="A14377">
        <v>6.4190379577678554E+17</v>
      </c>
      <c r="B14377" t="s">
        <v>22789</v>
      </c>
      <c r="C14377">
        <v>462529893</v>
      </c>
      <c r="D14377" t="s">
        <v>914</v>
      </c>
      <c r="E14377" t="s">
        <v>193</v>
      </c>
      <c r="F14377" t="s">
        <v>668</v>
      </c>
      <c r="G14377">
        <v>5245278</v>
      </c>
      <c r="H14377">
        <v>1333138</v>
      </c>
      <c r="I14377" t="s">
        <v>71</v>
      </c>
      <c r="J14377">
        <v>70</v>
      </c>
      <c r="K14377">
        <v>4</v>
      </c>
      <c r="L14377">
        <v>5</v>
      </c>
      <c r="M14377" s="1">
        <v>44834</v>
      </c>
      <c r="N14377">
        <v>121</v>
      </c>
      <c r="O14377">
        <v>1</v>
      </c>
      <c r="P14377">
        <v>365</v>
      </c>
      <c r="Q14377">
        <v>5</v>
      </c>
      <c r="R14377" t="s">
        <v>22790</v>
      </c>
    </row>
    <row r="14378" spans="1:18" x14ac:dyDescent="0.35">
      <c r="A14378">
        <v>6.4859782639476224E+17</v>
      </c>
      <c r="B14378" t="s">
        <v>22791</v>
      </c>
      <c r="C14378">
        <v>373378168</v>
      </c>
      <c r="D14378" t="s">
        <v>167</v>
      </c>
      <c r="E14378" t="s">
        <v>393</v>
      </c>
      <c r="F14378" t="s">
        <v>550</v>
      </c>
      <c r="G14378">
        <v>526176235</v>
      </c>
      <c r="H14378">
        <v>133530558</v>
      </c>
      <c r="I14378" t="s">
        <v>71</v>
      </c>
      <c r="J14378">
        <v>73</v>
      </c>
      <c r="K14378">
        <v>3</v>
      </c>
      <c r="L14378">
        <v>1</v>
      </c>
      <c r="M14378" s="1">
        <v>44853</v>
      </c>
      <c r="N14378">
        <v>47</v>
      </c>
      <c r="O14378">
        <v>6</v>
      </c>
      <c r="P14378">
        <v>360</v>
      </c>
      <c r="Q14378">
        <v>1</v>
      </c>
      <c r="R14378" t="s">
        <v>22792</v>
      </c>
    </row>
    <row r="14379" spans="1:18" x14ac:dyDescent="0.35">
      <c r="A14379">
        <v>6.5727149456070182E+17</v>
      </c>
      <c r="B14379" t="s">
        <v>22793</v>
      </c>
      <c r="C14379">
        <v>186634753</v>
      </c>
      <c r="D14379" t="s">
        <v>133</v>
      </c>
      <c r="E14379" t="s">
        <v>110</v>
      </c>
      <c r="F14379" t="s">
        <v>254</v>
      </c>
      <c r="G14379">
        <v>5251661</v>
      </c>
      <c r="H14379">
        <v>1330497</v>
      </c>
      <c r="I14379" t="s">
        <v>22</v>
      </c>
      <c r="J14379">
        <v>74</v>
      </c>
      <c r="K14379">
        <v>30</v>
      </c>
      <c r="L14379">
        <v>16</v>
      </c>
      <c r="M14379" s="1">
        <v>44894</v>
      </c>
      <c r="N14379">
        <v>298</v>
      </c>
      <c r="O14379">
        <v>10</v>
      </c>
      <c r="P14379">
        <v>307</v>
      </c>
      <c r="Q14379">
        <v>16</v>
      </c>
      <c r="R14379" t="s">
        <v>22786</v>
      </c>
    </row>
    <row r="14380" spans="1:18" x14ac:dyDescent="0.35">
      <c r="A14380">
        <v>6.4198023909514662E+17</v>
      </c>
      <c r="B14380" t="s">
        <v>22794</v>
      </c>
      <c r="C14380">
        <v>455386871</v>
      </c>
      <c r="D14380" t="s">
        <v>15837</v>
      </c>
      <c r="E14380" t="s">
        <v>504</v>
      </c>
      <c r="F14380" t="s">
        <v>662</v>
      </c>
      <c r="G14380">
        <v>525515</v>
      </c>
      <c r="H14380">
        <v>1350205</v>
      </c>
      <c r="I14380" t="s">
        <v>22</v>
      </c>
      <c r="J14380">
        <v>65</v>
      </c>
      <c r="K14380">
        <v>3</v>
      </c>
      <c r="L14380">
        <v>1</v>
      </c>
      <c r="M14380" s="1">
        <v>44835</v>
      </c>
      <c r="N14380">
        <v>37</v>
      </c>
      <c r="O14380">
        <v>1</v>
      </c>
      <c r="P14380">
        <v>183</v>
      </c>
      <c r="Q14380">
        <v>1</v>
      </c>
      <c r="R14380" t="s">
        <v>22795</v>
      </c>
    </row>
    <row r="14381" spans="1:18" x14ac:dyDescent="0.35">
      <c r="A14381">
        <v>6.5788935006949414E+17</v>
      </c>
      <c r="B14381" t="s">
        <v>22796</v>
      </c>
      <c r="C14381">
        <v>19426312</v>
      </c>
      <c r="D14381" t="s">
        <v>6650</v>
      </c>
      <c r="E14381" t="s">
        <v>33</v>
      </c>
      <c r="F14381" t="s">
        <v>251</v>
      </c>
      <c r="G14381">
        <v>5251843</v>
      </c>
      <c r="H14381">
        <v>1345835</v>
      </c>
      <c r="I14381" t="s">
        <v>22</v>
      </c>
      <c r="J14381">
        <v>250</v>
      </c>
      <c r="K14381">
        <v>3</v>
      </c>
      <c r="L14381">
        <v>6</v>
      </c>
      <c r="M14381" s="1">
        <v>44845</v>
      </c>
      <c r="N14381">
        <v>107</v>
      </c>
      <c r="O14381">
        <v>1</v>
      </c>
      <c r="P14381">
        <v>118</v>
      </c>
      <c r="Q14381">
        <v>6</v>
      </c>
      <c r="R14381" t="s">
        <v>22797</v>
      </c>
    </row>
    <row r="14382" spans="1:18" x14ac:dyDescent="0.35">
      <c r="A14382">
        <v>6.5791277513287296E+17</v>
      </c>
      <c r="B14382" t="s">
        <v>22798</v>
      </c>
      <c r="C14382">
        <v>6683458</v>
      </c>
      <c r="D14382" t="s">
        <v>22799</v>
      </c>
      <c r="E14382" t="s">
        <v>20</v>
      </c>
      <c r="F14382" t="s">
        <v>424</v>
      </c>
      <c r="G14382">
        <v>525538466</v>
      </c>
      <c r="H14382">
        <v>134166429</v>
      </c>
      <c r="I14382" t="s">
        <v>22</v>
      </c>
      <c r="J14382">
        <v>80</v>
      </c>
      <c r="K14382">
        <v>92</v>
      </c>
      <c r="L14382">
        <v>0</v>
      </c>
      <c r="M14382" s="1"/>
      <c r="O14382">
        <v>1</v>
      </c>
      <c r="P14382">
        <v>365</v>
      </c>
      <c r="Q14382">
        <v>0</v>
      </c>
      <c r="R14382" t="s">
        <v>30</v>
      </c>
    </row>
    <row r="14383" spans="1:18" x14ac:dyDescent="0.35">
      <c r="A14383">
        <v>6.4862444387250291E+17</v>
      </c>
      <c r="B14383" t="s">
        <v>22800</v>
      </c>
      <c r="C14383">
        <v>223378730</v>
      </c>
      <c r="D14383" t="s">
        <v>11495</v>
      </c>
      <c r="E14383" t="s">
        <v>504</v>
      </c>
      <c r="F14383" t="s">
        <v>3828</v>
      </c>
      <c r="G14383">
        <v>5253897</v>
      </c>
      <c r="H14383">
        <v>1349396</v>
      </c>
      <c r="I14383" t="s">
        <v>22</v>
      </c>
      <c r="J14383">
        <v>60</v>
      </c>
      <c r="K14383">
        <v>92</v>
      </c>
      <c r="L14383">
        <v>0</v>
      </c>
      <c r="M14383" s="1"/>
      <c r="O14383">
        <v>2</v>
      </c>
      <c r="P14383">
        <v>327</v>
      </c>
      <c r="Q14383">
        <v>0</v>
      </c>
      <c r="R14383" t="s">
        <v>30</v>
      </c>
    </row>
    <row r="14384" spans="1:18" x14ac:dyDescent="0.35">
      <c r="A14384">
        <v>6.488397044965632E+17</v>
      </c>
      <c r="B14384" t="s">
        <v>22801</v>
      </c>
      <c r="C14384">
        <v>114808337</v>
      </c>
      <c r="D14384" t="s">
        <v>8018</v>
      </c>
      <c r="E14384" t="s">
        <v>69</v>
      </c>
      <c r="F14384" t="s">
        <v>570</v>
      </c>
      <c r="G14384">
        <v>5242793</v>
      </c>
      <c r="H14384">
        <v>1370508</v>
      </c>
      <c r="I14384" t="s">
        <v>22</v>
      </c>
      <c r="J14384">
        <v>113</v>
      </c>
      <c r="K14384">
        <v>2</v>
      </c>
      <c r="L14384">
        <v>2</v>
      </c>
      <c r="M14384" s="1">
        <v>44795</v>
      </c>
      <c r="N14384">
        <v>38</v>
      </c>
      <c r="O14384">
        <v>3</v>
      </c>
      <c r="P14384">
        <v>360</v>
      </c>
      <c r="Q14384">
        <v>2</v>
      </c>
      <c r="R14384" t="s">
        <v>22802</v>
      </c>
    </row>
    <row r="14385" spans="1:18" x14ac:dyDescent="0.35">
      <c r="A14385">
        <v>6.4200368660349619E+17</v>
      </c>
      <c r="B14385" t="s">
        <v>22803</v>
      </c>
      <c r="C14385">
        <v>232691796</v>
      </c>
      <c r="D14385" t="s">
        <v>14021</v>
      </c>
      <c r="E14385" t="s">
        <v>33</v>
      </c>
      <c r="F14385" t="s">
        <v>517</v>
      </c>
      <c r="G14385">
        <v>525214867</v>
      </c>
      <c r="H14385">
        <v>134461563</v>
      </c>
      <c r="I14385" t="s">
        <v>22</v>
      </c>
      <c r="J14385">
        <v>161</v>
      </c>
      <c r="K14385">
        <v>2</v>
      </c>
      <c r="L14385">
        <v>26</v>
      </c>
      <c r="M14385" s="1">
        <v>44899</v>
      </c>
      <c r="N14385">
        <v>404</v>
      </c>
      <c r="O14385">
        <v>4</v>
      </c>
      <c r="P14385">
        <v>328</v>
      </c>
      <c r="Q14385">
        <v>26</v>
      </c>
      <c r="R14385" t="s">
        <v>22804</v>
      </c>
    </row>
    <row r="14386" spans="1:18" x14ac:dyDescent="0.35">
      <c r="A14386">
        <v>6.489252569480416E+17</v>
      </c>
      <c r="B14386" t="s">
        <v>22805</v>
      </c>
      <c r="C14386">
        <v>446337672</v>
      </c>
      <c r="D14386" t="s">
        <v>717</v>
      </c>
      <c r="E14386" t="s">
        <v>48</v>
      </c>
      <c r="F14386" t="s">
        <v>4810</v>
      </c>
      <c r="G14386">
        <v>524223529</v>
      </c>
      <c r="H14386">
        <v>134122075</v>
      </c>
      <c r="I14386" t="s">
        <v>71</v>
      </c>
      <c r="J14386">
        <v>85</v>
      </c>
      <c r="K14386">
        <v>2</v>
      </c>
      <c r="L14386">
        <v>3</v>
      </c>
      <c r="M14386" s="1">
        <v>44826</v>
      </c>
      <c r="N14386">
        <v>79</v>
      </c>
      <c r="O14386">
        <v>2</v>
      </c>
      <c r="P14386">
        <v>178</v>
      </c>
      <c r="Q14386">
        <v>3</v>
      </c>
      <c r="R14386" t="s">
        <v>22806</v>
      </c>
    </row>
    <row r="14387" spans="1:18" x14ac:dyDescent="0.35">
      <c r="A14387">
        <v>6.4203073409288243E+17</v>
      </c>
      <c r="B14387" t="s">
        <v>22807</v>
      </c>
      <c r="C14387">
        <v>6129972</v>
      </c>
      <c r="D14387" t="s">
        <v>1392</v>
      </c>
      <c r="E14387" t="s">
        <v>48</v>
      </c>
      <c r="F14387" t="s">
        <v>468</v>
      </c>
      <c r="G14387">
        <v>5.2476091099999984E+16</v>
      </c>
      <c r="H14387">
        <v>1.3422154892065414E+16</v>
      </c>
      <c r="I14387" t="s">
        <v>22</v>
      </c>
      <c r="J14387">
        <v>190</v>
      </c>
      <c r="K14387">
        <v>10</v>
      </c>
      <c r="L14387">
        <v>3</v>
      </c>
      <c r="M14387" s="1">
        <v>44854</v>
      </c>
      <c r="N14387">
        <v>59</v>
      </c>
      <c r="O14387">
        <v>1</v>
      </c>
      <c r="P14387">
        <v>347</v>
      </c>
      <c r="Q14387">
        <v>3</v>
      </c>
      <c r="R14387" t="s">
        <v>22808</v>
      </c>
    </row>
    <row r="14388" spans="1:18" x14ac:dyDescent="0.35">
      <c r="A14388">
        <v>6.580306544099447E+17</v>
      </c>
      <c r="B14388" t="s">
        <v>22809</v>
      </c>
      <c r="C14388">
        <v>466221355</v>
      </c>
      <c r="D14388" t="s">
        <v>22810</v>
      </c>
      <c r="E14388" t="s">
        <v>48</v>
      </c>
      <c r="F14388" t="s">
        <v>803</v>
      </c>
      <c r="G14388">
        <v>524568</v>
      </c>
      <c r="H14388">
        <v>1343809</v>
      </c>
      <c r="I14388" t="s">
        <v>71</v>
      </c>
      <c r="J14388">
        <v>100</v>
      </c>
      <c r="K14388">
        <v>1</v>
      </c>
      <c r="L14388">
        <v>9</v>
      </c>
      <c r="M14388" s="1">
        <v>44865</v>
      </c>
      <c r="N14388">
        <v>248</v>
      </c>
      <c r="O14388">
        <v>1</v>
      </c>
      <c r="P14388">
        <v>362</v>
      </c>
      <c r="Q14388">
        <v>9</v>
      </c>
      <c r="R14388" t="s">
        <v>22811</v>
      </c>
    </row>
    <row r="14389" spans="1:18" x14ac:dyDescent="0.35">
      <c r="A14389">
        <v>6.4232085453960256E+17</v>
      </c>
      <c r="B14389" t="s">
        <v>22812</v>
      </c>
      <c r="D14389" t="s">
        <v>30</v>
      </c>
      <c r="E14389" t="s">
        <v>30</v>
      </c>
      <c r="F14389" t="s">
        <v>30</v>
      </c>
      <c r="I14389" t="s">
        <v>30</v>
      </c>
      <c r="M14389" s="1"/>
      <c r="R14389" t="s">
        <v>30</v>
      </c>
    </row>
    <row r="14390" spans="1:18" x14ac:dyDescent="0.35">
      <c r="B14390" t="s">
        <v>22813</v>
      </c>
      <c r="D14390" t="s">
        <v>44</v>
      </c>
      <c r="E14390" t="s">
        <v>142</v>
      </c>
      <c r="F14390" t="s">
        <v>22814</v>
      </c>
      <c r="G14390">
        <v>1337993</v>
      </c>
      <c r="I14390" t="s">
        <v>22815</v>
      </c>
      <c r="J14390">
        <v>92</v>
      </c>
      <c r="K14390">
        <v>0</v>
      </c>
      <c r="M14390" s="1"/>
      <c r="N14390">
        <v>1</v>
      </c>
      <c r="O14390">
        <v>358</v>
      </c>
      <c r="P14390">
        <v>0</v>
      </c>
      <c r="R14390" t="s">
        <v>30</v>
      </c>
    </row>
    <row r="14391" spans="1:18" x14ac:dyDescent="0.35">
      <c r="A14391">
        <v>6.5831699856115942E+17</v>
      </c>
      <c r="B14391" t="s">
        <v>22816</v>
      </c>
      <c r="C14391">
        <v>369473973</v>
      </c>
      <c r="D14391" t="s">
        <v>22817</v>
      </c>
      <c r="E14391" t="s">
        <v>69</v>
      </c>
      <c r="F14391" t="s">
        <v>2477</v>
      </c>
      <c r="G14391">
        <v>52460473</v>
      </c>
      <c r="H14391">
        <v>135263171</v>
      </c>
      <c r="I14391" t="s">
        <v>432</v>
      </c>
      <c r="J14391">
        <v>75</v>
      </c>
      <c r="K14391">
        <v>1</v>
      </c>
      <c r="L14391">
        <v>0</v>
      </c>
      <c r="M14391" s="1"/>
      <c r="O14391">
        <v>1</v>
      </c>
      <c r="P14391">
        <v>152</v>
      </c>
      <c r="Q14391">
        <v>0</v>
      </c>
      <c r="R14391" t="s">
        <v>22818</v>
      </c>
    </row>
    <row r="14392" spans="1:18" x14ac:dyDescent="0.35">
      <c r="A14392">
        <v>6.4251242211270093E+17</v>
      </c>
      <c r="B14392" t="s">
        <v>22819</v>
      </c>
      <c r="C14392">
        <v>21235668</v>
      </c>
      <c r="D14392" t="s">
        <v>22820</v>
      </c>
      <c r="E14392" t="s">
        <v>193</v>
      </c>
      <c r="F14392" t="s">
        <v>1477</v>
      </c>
      <c r="G14392">
        <v>5244308</v>
      </c>
      <c r="H14392">
        <v>1330923</v>
      </c>
      <c r="I14392" t="s">
        <v>22</v>
      </c>
      <c r="J14392">
        <v>130</v>
      </c>
      <c r="K14392">
        <v>1</v>
      </c>
      <c r="L14392">
        <v>7</v>
      </c>
      <c r="M14392" s="1">
        <v>44875</v>
      </c>
      <c r="N14392">
        <v>113</v>
      </c>
      <c r="O14392">
        <v>1</v>
      </c>
      <c r="P14392">
        <v>356</v>
      </c>
      <c r="Q14392">
        <v>7</v>
      </c>
      <c r="R14392" t="s">
        <v>22821</v>
      </c>
    </row>
    <row r="14393" spans="1:18" x14ac:dyDescent="0.35">
      <c r="A14393">
        <v>6.5846788203093325E+17</v>
      </c>
      <c r="B14393" t="s">
        <v>22822</v>
      </c>
      <c r="C14393">
        <v>434485440</v>
      </c>
      <c r="D14393" t="s">
        <v>21400</v>
      </c>
      <c r="E14393" t="s">
        <v>33</v>
      </c>
      <c r="F14393" t="s">
        <v>52</v>
      </c>
      <c r="G14393">
        <v>525050299</v>
      </c>
      <c r="H14393">
        <v>134406259</v>
      </c>
      <c r="I14393" t="s">
        <v>22</v>
      </c>
      <c r="J14393">
        <v>158</v>
      </c>
      <c r="K14393">
        <v>90</v>
      </c>
      <c r="L14393">
        <v>0</v>
      </c>
      <c r="M14393" s="1"/>
      <c r="O14393">
        <v>103</v>
      </c>
      <c r="P14393">
        <v>191</v>
      </c>
      <c r="Q14393">
        <v>0</v>
      </c>
      <c r="R14393" t="s">
        <v>22823</v>
      </c>
    </row>
    <row r="14394" spans="1:18" x14ac:dyDescent="0.35">
      <c r="A14394">
        <v>6.584867725365792E+17</v>
      </c>
      <c r="B14394" t="s">
        <v>22824</v>
      </c>
      <c r="C14394">
        <v>463358414</v>
      </c>
      <c r="D14394" t="s">
        <v>22825</v>
      </c>
      <c r="E14394" t="s">
        <v>20</v>
      </c>
      <c r="F14394" t="s">
        <v>1354</v>
      </c>
      <c r="G14394">
        <v>5260661</v>
      </c>
      <c r="H14394">
        <v>1343203</v>
      </c>
      <c r="I14394" t="s">
        <v>22</v>
      </c>
      <c r="J14394">
        <v>81</v>
      </c>
      <c r="K14394">
        <v>2</v>
      </c>
      <c r="L14394">
        <v>4</v>
      </c>
      <c r="M14394" s="1">
        <v>44835</v>
      </c>
      <c r="N14394">
        <v>92</v>
      </c>
      <c r="O14394">
        <v>1</v>
      </c>
      <c r="P14394">
        <v>309</v>
      </c>
      <c r="Q14394">
        <v>4</v>
      </c>
      <c r="R14394" t="s">
        <v>22826</v>
      </c>
    </row>
    <row r="14395" spans="1:18" x14ac:dyDescent="0.35">
      <c r="A14395">
        <v>6.4917352678358106E+17</v>
      </c>
      <c r="B14395" t="s">
        <v>22827</v>
      </c>
      <c r="C14395">
        <v>454962512</v>
      </c>
      <c r="D14395" t="s">
        <v>1078</v>
      </c>
      <c r="E14395" t="s">
        <v>44</v>
      </c>
      <c r="F14395" t="s">
        <v>98</v>
      </c>
      <c r="G14395">
        <v>5252275</v>
      </c>
      <c r="H14395">
        <v>1339991</v>
      </c>
      <c r="I14395" t="s">
        <v>22</v>
      </c>
      <c r="J14395">
        <v>158</v>
      </c>
      <c r="K14395">
        <v>2</v>
      </c>
      <c r="L14395">
        <v>26</v>
      </c>
      <c r="M14395" s="1">
        <v>44891</v>
      </c>
      <c r="N14395">
        <v>417</v>
      </c>
      <c r="O14395">
        <v>49</v>
      </c>
      <c r="P14395">
        <v>362</v>
      </c>
      <c r="Q14395">
        <v>26</v>
      </c>
      <c r="R14395" t="s">
        <v>22788</v>
      </c>
    </row>
    <row r="14396" spans="1:18" x14ac:dyDescent="0.35">
      <c r="A14396">
        <v>6.4257587370433805E+17</v>
      </c>
      <c r="B14396" t="s">
        <v>22828</v>
      </c>
      <c r="C14396">
        <v>462665758</v>
      </c>
      <c r="D14396" t="s">
        <v>790</v>
      </c>
      <c r="E14396" t="s">
        <v>48</v>
      </c>
      <c r="F14396" t="s">
        <v>152</v>
      </c>
      <c r="G14396">
        <v>5247565</v>
      </c>
      <c r="H14396">
        <v>1344908</v>
      </c>
      <c r="I14396" t="s">
        <v>22</v>
      </c>
      <c r="J14396">
        <v>146</v>
      </c>
      <c r="K14396">
        <v>7</v>
      </c>
      <c r="L14396">
        <v>1</v>
      </c>
      <c r="M14396" s="1">
        <v>44781</v>
      </c>
      <c r="N14396">
        <v>22</v>
      </c>
      <c r="O14396">
        <v>1</v>
      </c>
      <c r="P14396">
        <v>37</v>
      </c>
      <c r="Q14396">
        <v>1</v>
      </c>
      <c r="R14396" t="s">
        <v>22829</v>
      </c>
    </row>
    <row r="14397" spans="1:18" x14ac:dyDescent="0.35">
      <c r="A14397">
        <v>6.491824014591872E+17</v>
      </c>
      <c r="B14397" t="s">
        <v>22830</v>
      </c>
      <c r="C14397">
        <v>454962512</v>
      </c>
      <c r="D14397" t="s">
        <v>1078</v>
      </c>
      <c r="E14397" t="s">
        <v>44</v>
      </c>
      <c r="F14397" t="s">
        <v>98</v>
      </c>
      <c r="G14397">
        <v>5252429</v>
      </c>
      <c r="H14397">
        <v>1339836</v>
      </c>
      <c r="I14397" t="s">
        <v>22</v>
      </c>
      <c r="J14397">
        <v>176</v>
      </c>
      <c r="K14397">
        <v>2</v>
      </c>
      <c r="L14397">
        <v>34</v>
      </c>
      <c r="M14397" s="1">
        <v>44886</v>
      </c>
      <c r="N14397">
        <v>545</v>
      </c>
      <c r="O14397">
        <v>49</v>
      </c>
      <c r="P14397">
        <v>361</v>
      </c>
      <c r="Q14397">
        <v>34</v>
      </c>
      <c r="R14397" t="s">
        <v>22831</v>
      </c>
    </row>
    <row r="14398" spans="1:18" x14ac:dyDescent="0.35">
      <c r="A14398">
        <v>6.5862910969896486E+17</v>
      </c>
      <c r="B14398" t="s">
        <v>22832</v>
      </c>
      <c r="C14398">
        <v>417685827</v>
      </c>
      <c r="D14398" t="s">
        <v>8369</v>
      </c>
      <c r="E14398" t="s">
        <v>33</v>
      </c>
      <c r="F14398" t="s">
        <v>251</v>
      </c>
      <c r="G14398">
        <v>5252334</v>
      </c>
      <c r="H14398">
        <v>1345399</v>
      </c>
      <c r="I14398" t="s">
        <v>71</v>
      </c>
      <c r="J14398">
        <v>120</v>
      </c>
      <c r="K14398">
        <v>92</v>
      </c>
      <c r="L14398">
        <v>0</v>
      </c>
      <c r="M14398" s="1"/>
      <c r="O14398">
        <v>1</v>
      </c>
      <c r="P14398">
        <v>365</v>
      </c>
      <c r="Q14398">
        <v>0</v>
      </c>
      <c r="R14398" t="s">
        <v>30</v>
      </c>
    </row>
    <row r="14399" spans="1:18" x14ac:dyDescent="0.35">
      <c r="A14399">
        <v>6.4275665881906227E+17</v>
      </c>
      <c r="B14399" t="s">
        <v>22833</v>
      </c>
      <c r="C14399">
        <v>90380295</v>
      </c>
      <c r="D14399" t="s">
        <v>1274</v>
      </c>
      <c r="E14399" t="s">
        <v>301</v>
      </c>
      <c r="F14399" t="s">
        <v>1685</v>
      </c>
      <c r="G14399">
        <v>5255418</v>
      </c>
      <c r="H14399">
        <v>1314943</v>
      </c>
      <c r="I14399" t="s">
        <v>22</v>
      </c>
      <c r="J14399">
        <v>129</v>
      </c>
      <c r="K14399">
        <v>2</v>
      </c>
      <c r="L14399">
        <v>1</v>
      </c>
      <c r="M14399" s="1">
        <v>44865</v>
      </c>
      <c r="N14399">
        <v>58</v>
      </c>
      <c r="O14399">
        <v>1</v>
      </c>
      <c r="P14399">
        <v>322</v>
      </c>
      <c r="Q14399">
        <v>1</v>
      </c>
      <c r="R14399" t="s">
        <v>22834</v>
      </c>
    </row>
    <row r="14400" spans="1:18" x14ac:dyDescent="0.35">
      <c r="A14400">
        <v>6.4928214519737357E+17</v>
      </c>
      <c r="B14400" t="s">
        <v>22835</v>
      </c>
      <c r="C14400">
        <v>34485172</v>
      </c>
      <c r="D14400" t="s">
        <v>22836</v>
      </c>
      <c r="E14400" t="s">
        <v>69</v>
      </c>
      <c r="F14400" t="s">
        <v>179</v>
      </c>
      <c r="G14400">
        <v>52488309</v>
      </c>
      <c r="H14400">
        <v>13443401</v>
      </c>
      <c r="I14400" t="s">
        <v>71</v>
      </c>
      <c r="J14400">
        <v>128</v>
      </c>
      <c r="K14400">
        <v>2</v>
      </c>
      <c r="L14400">
        <v>17</v>
      </c>
      <c r="M14400" s="1">
        <v>44908</v>
      </c>
      <c r="N14400">
        <v>331</v>
      </c>
      <c r="O14400">
        <v>2</v>
      </c>
      <c r="P14400">
        <v>175</v>
      </c>
      <c r="Q14400">
        <v>17</v>
      </c>
      <c r="R14400" t="s">
        <v>22837</v>
      </c>
    </row>
    <row r="14401" spans="1:18" x14ac:dyDescent="0.35">
      <c r="A14401">
        <v>6.4289194365472781E+17</v>
      </c>
      <c r="B14401" t="s">
        <v>22838</v>
      </c>
      <c r="C14401">
        <v>221881628</v>
      </c>
      <c r="D14401" t="s">
        <v>22839</v>
      </c>
      <c r="E14401" t="s">
        <v>44</v>
      </c>
      <c r="F14401" t="s">
        <v>287</v>
      </c>
      <c r="G14401">
        <v>5250562</v>
      </c>
      <c r="H14401">
        <v>1334757</v>
      </c>
      <c r="I14401" t="s">
        <v>22</v>
      </c>
      <c r="J14401">
        <v>90</v>
      </c>
      <c r="K14401">
        <v>5</v>
      </c>
      <c r="L14401">
        <v>4</v>
      </c>
      <c r="M14401" s="1">
        <v>44802</v>
      </c>
      <c r="N14401">
        <v>85</v>
      </c>
      <c r="O14401">
        <v>1</v>
      </c>
      <c r="P14401">
        <v>8</v>
      </c>
      <c r="Q14401">
        <v>4</v>
      </c>
      <c r="R14401" t="s">
        <v>22840</v>
      </c>
    </row>
    <row r="14402" spans="1:18" x14ac:dyDescent="0.35">
      <c r="A14402">
        <v>6.4928652461947866E+17</v>
      </c>
      <c r="B14402" t="s">
        <v>22841</v>
      </c>
      <c r="C14402">
        <v>464271381</v>
      </c>
      <c r="D14402" t="s">
        <v>22842</v>
      </c>
      <c r="E14402" t="s">
        <v>193</v>
      </c>
      <c r="F14402" t="s">
        <v>430</v>
      </c>
      <c r="G14402">
        <v>5244656</v>
      </c>
      <c r="H14402">
        <v>1324197</v>
      </c>
      <c r="I14402" t="s">
        <v>22</v>
      </c>
      <c r="J14402">
        <v>140</v>
      </c>
      <c r="K14402">
        <v>7</v>
      </c>
      <c r="L14402">
        <v>5</v>
      </c>
      <c r="M14402" s="1">
        <v>44869</v>
      </c>
      <c r="N14402">
        <v>94</v>
      </c>
      <c r="O14402">
        <v>1</v>
      </c>
      <c r="P14402">
        <v>145</v>
      </c>
      <c r="Q14402">
        <v>5</v>
      </c>
      <c r="R14402" t="s">
        <v>22843</v>
      </c>
    </row>
    <row r="14403" spans="1:18" x14ac:dyDescent="0.35">
      <c r="A14403">
        <v>6.5868952812128781E+17</v>
      </c>
      <c r="B14403" t="s">
        <v>22844</v>
      </c>
      <c r="C14403">
        <v>13282776</v>
      </c>
      <c r="D14403" t="s">
        <v>343</v>
      </c>
      <c r="E14403" t="s">
        <v>20</v>
      </c>
      <c r="F14403" t="s">
        <v>90</v>
      </c>
      <c r="G14403">
        <v>5255058</v>
      </c>
      <c r="H14403">
        <v>134161</v>
      </c>
      <c r="I14403" t="s">
        <v>22</v>
      </c>
      <c r="J14403">
        <v>50</v>
      </c>
      <c r="K14403">
        <v>92</v>
      </c>
      <c r="L14403">
        <v>0</v>
      </c>
      <c r="M14403" s="1"/>
      <c r="O14403">
        <v>1</v>
      </c>
      <c r="P14403">
        <v>75</v>
      </c>
      <c r="Q14403">
        <v>0</v>
      </c>
      <c r="R14403" t="s">
        <v>30</v>
      </c>
    </row>
    <row r="14404" spans="1:18" x14ac:dyDescent="0.35">
      <c r="A14404">
        <v>6.4316788795177267E+17</v>
      </c>
      <c r="B14404" t="s">
        <v>22845</v>
      </c>
      <c r="C14404">
        <v>380720315</v>
      </c>
      <c r="D14404" t="s">
        <v>3278</v>
      </c>
      <c r="E14404" t="s">
        <v>44</v>
      </c>
      <c r="F14404" t="s">
        <v>632</v>
      </c>
      <c r="G14404">
        <v>5254406</v>
      </c>
      <c r="H14404">
        <v>1335579</v>
      </c>
      <c r="I14404" t="s">
        <v>22</v>
      </c>
      <c r="J14404">
        <v>90</v>
      </c>
      <c r="K14404">
        <v>5</v>
      </c>
      <c r="L14404">
        <v>12</v>
      </c>
      <c r="M14404" s="1">
        <v>44902</v>
      </c>
      <c r="N14404">
        <v>189</v>
      </c>
      <c r="O14404">
        <v>1</v>
      </c>
      <c r="P14404">
        <v>10</v>
      </c>
      <c r="Q14404">
        <v>12</v>
      </c>
      <c r="R14404" t="s">
        <v>22846</v>
      </c>
    </row>
    <row r="14405" spans="1:18" x14ac:dyDescent="0.35">
      <c r="A14405">
        <v>6.5899557202213594E+17</v>
      </c>
      <c r="B14405" t="s">
        <v>22847</v>
      </c>
      <c r="C14405">
        <v>110637001</v>
      </c>
      <c r="D14405" t="s">
        <v>22848</v>
      </c>
      <c r="E14405" t="s">
        <v>110</v>
      </c>
      <c r="F14405" t="s">
        <v>111</v>
      </c>
      <c r="G14405">
        <v>5250644</v>
      </c>
      <c r="H14405">
        <v>1330483</v>
      </c>
      <c r="I14405" t="s">
        <v>22</v>
      </c>
      <c r="J14405">
        <v>88</v>
      </c>
      <c r="K14405">
        <v>2</v>
      </c>
      <c r="L14405">
        <v>21</v>
      </c>
      <c r="M14405" s="1">
        <v>44908</v>
      </c>
      <c r="N14405">
        <v>460</v>
      </c>
      <c r="O14405">
        <v>1</v>
      </c>
      <c r="P14405">
        <v>56</v>
      </c>
      <c r="Q14405">
        <v>21</v>
      </c>
      <c r="R14405" t="s">
        <v>22849</v>
      </c>
    </row>
    <row r="14406" spans="1:18" x14ac:dyDescent="0.35">
      <c r="A14406">
        <v>6.5913242322205248E+17</v>
      </c>
      <c r="B14406" t="s">
        <v>22850</v>
      </c>
      <c r="C14406">
        <v>449692327</v>
      </c>
      <c r="D14406" t="s">
        <v>22292</v>
      </c>
      <c r="E14406" t="s">
        <v>106</v>
      </c>
      <c r="F14406" t="s">
        <v>117</v>
      </c>
      <c r="G14406">
        <v>5249798</v>
      </c>
      <c r="H14406">
        <v>1333827</v>
      </c>
      <c r="I14406" t="s">
        <v>22</v>
      </c>
      <c r="J14406">
        <v>125</v>
      </c>
      <c r="K14406">
        <v>92</v>
      </c>
      <c r="L14406">
        <v>0</v>
      </c>
      <c r="M14406" s="1"/>
      <c r="O14406">
        <v>20</v>
      </c>
      <c r="P14406">
        <v>269</v>
      </c>
      <c r="Q14406">
        <v>0</v>
      </c>
      <c r="R14406" t="s">
        <v>30</v>
      </c>
    </row>
    <row r="14407" spans="1:18" x14ac:dyDescent="0.35">
      <c r="A14407">
        <v>6.5913983607314291E+17</v>
      </c>
      <c r="B14407" t="s">
        <v>22851</v>
      </c>
      <c r="C14407">
        <v>449692327</v>
      </c>
      <c r="D14407" t="s">
        <v>22292</v>
      </c>
      <c r="E14407" t="s">
        <v>44</v>
      </c>
      <c r="F14407" t="s">
        <v>98</v>
      </c>
      <c r="G14407">
        <v>5251249</v>
      </c>
      <c r="H14407">
        <v>1341555</v>
      </c>
      <c r="I14407" t="s">
        <v>22</v>
      </c>
      <c r="J14407">
        <v>133</v>
      </c>
      <c r="K14407">
        <v>92</v>
      </c>
      <c r="L14407">
        <v>0</v>
      </c>
      <c r="M14407" s="1"/>
      <c r="O14407">
        <v>20</v>
      </c>
      <c r="P14407">
        <v>271</v>
      </c>
      <c r="Q14407">
        <v>0</v>
      </c>
      <c r="R14407" t="s">
        <v>30</v>
      </c>
    </row>
    <row r="14408" spans="1:18" x14ac:dyDescent="0.35">
      <c r="A14408">
        <v>6.4933089500102618E+17</v>
      </c>
      <c r="B14408" t="s">
        <v>22852</v>
      </c>
      <c r="C14408">
        <v>223378730</v>
      </c>
      <c r="D14408" t="s">
        <v>11495</v>
      </c>
      <c r="E14408" t="s">
        <v>504</v>
      </c>
      <c r="F14408" t="s">
        <v>3828</v>
      </c>
      <c r="G14408">
        <v>5253897</v>
      </c>
      <c r="H14408">
        <v>1349396</v>
      </c>
      <c r="I14408" t="s">
        <v>22</v>
      </c>
      <c r="J14408">
        <v>40</v>
      </c>
      <c r="K14408">
        <v>92</v>
      </c>
      <c r="L14408">
        <v>0</v>
      </c>
      <c r="M14408" s="1"/>
      <c r="O14408">
        <v>2</v>
      </c>
      <c r="P14408">
        <v>365</v>
      </c>
      <c r="Q14408">
        <v>0</v>
      </c>
      <c r="R14408" t="s">
        <v>30</v>
      </c>
    </row>
    <row r="14409" spans="1:18" x14ac:dyDescent="0.35">
      <c r="A14409">
        <v>6.4964811514654835E+17</v>
      </c>
      <c r="B14409" t="s">
        <v>22853</v>
      </c>
      <c r="C14409">
        <v>454962512</v>
      </c>
      <c r="D14409" t="s">
        <v>1078</v>
      </c>
      <c r="E14409" t="s">
        <v>44</v>
      </c>
      <c r="F14409" t="s">
        <v>98</v>
      </c>
      <c r="G14409">
        <v>5252331</v>
      </c>
      <c r="H14409">
        <v>1340045</v>
      </c>
      <c r="I14409" t="s">
        <v>22</v>
      </c>
      <c r="J14409">
        <v>166</v>
      </c>
      <c r="K14409">
        <v>2</v>
      </c>
      <c r="L14409">
        <v>23</v>
      </c>
      <c r="M14409" s="1">
        <v>44886</v>
      </c>
      <c r="N14409">
        <v>406</v>
      </c>
      <c r="O14409">
        <v>49</v>
      </c>
      <c r="P14409">
        <v>365</v>
      </c>
      <c r="Q14409">
        <v>23</v>
      </c>
      <c r="R14409" t="s">
        <v>22854</v>
      </c>
    </row>
    <row r="14410" spans="1:18" x14ac:dyDescent="0.35">
      <c r="A14410">
        <v>6.4965969814592102E+17</v>
      </c>
      <c r="B14410" t="s">
        <v>22855</v>
      </c>
      <c r="C14410">
        <v>150867</v>
      </c>
      <c r="D14410" t="s">
        <v>3306</v>
      </c>
      <c r="E14410" t="s">
        <v>48</v>
      </c>
      <c r="F14410" t="s">
        <v>468</v>
      </c>
      <c r="G14410">
        <v>5247599</v>
      </c>
      <c r="H14410">
        <v>1342453</v>
      </c>
      <c r="I14410" t="s">
        <v>22</v>
      </c>
      <c r="J14410">
        <v>110</v>
      </c>
      <c r="K14410">
        <v>5</v>
      </c>
      <c r="L14410">
        <v>5</v>
      </c>
      <c r="M14410" s="1">
        <v>44871</v>
      </c>
      <c r="N14410">
        <v>208</v>
      </c>
      <c r="O14410">
        <v>1</v>
      </c>
      <c r="P14410">
        <v>79</v>
      </c>
      <c r="Q14410">
        <v>5</v>
      </c>
      <c r="R14410" t="s">
        <v>22856</v>
      </c>
    </row>
    <row r="14411" spans="1:18" x14ac:dyDescent="0.35">
      <c r="A14411">
        <v>6.4326028324811034E+17</v>
      </c>
      <c r="B14411" t="s">
        <v>5710</v>
      </c>
      <c r="C14411">
        <v>13561214</v>
      </c>
      <c r="D14411" t="s">
        <v>1884</v>
      </c>
      <c r="E14411" t="s">
        <v>137</v>
      </c>
      <c r="F14411" t="s">
        <v>5711</v>
      </c>
      <c r="G14411">
        <v>5251581</v>
      </c>
      <c r="H14411">
        <v>1352587</v>
      </c>
      <c r="I14411" t="s">
        <v>71</v>
      </c>
      <c r="J14411">
        <v>76</v>
      </c>
      <c r="K14411">
        <v>7</v>
      </c>
      <c r="L14411">
        <v>1</v>
      </c>
      <c r="M14411" s="1">
        <v>44811</v>
      </c>
      <c r="N14411">
        <v>28</v>
      </c>
      <c r="O14411">
        <v>7</v>
      </c>
      <c r="P14411">
        <v>357</v>
      </c>
      <c r="Q14411">
        <v>1</v>
      </c>
      <c r="R14411" t="s">
        <v>22857</v>
      </c>
    </row>
    <row r="14412" spans="1:18" x14ac:dyDescent="0.35">
      <c r="A14412">
        <v>6.4966810699521446E+17</v>
      </c>
      <c r="B14412" t="s">
        <v>22858</v>
      </c>
      <c r="C14412">
        <v>352312079</v>
      </c>
      <c r="D14412" t="s">
        <v>3459</v>
      </c>
      <c r="E14412" t="s">
        <v>44</v>
      </c>
      <c r="F14412" t="s">
        <v>45</v>
      </c>
      <c r="G14412">
        <v>5252717</v>
      </c>
      <c r="H14412">
        <v>1332737</v>
      </c>
      <c r="I14412" t="s">
        <v>22</v>
      </c>
      <c r="J14412">
        <v>175</v>
      </c>
      <c r="K14412">
        <v>1</v>
      </c>
      <c r="L14412">
        <v>2</v>
      </c>
      <c r="M14412" s="1">
        <v>44843</v>
      </c>
      <c r="N14412">
        <v>77</v>
      </c>
      <c r="O14412">
        <v>1</v>
      </c>
      <c r="P14412">
        <v>0</v>
      </c>
      <c r="Q14412">
        <v>2</v>
      </c>
      <c r="R14412" t="s">
        <v>22859</v>
      </c>
    </row>
    <row r="14413" spans="1:18" x14ac:dyDescent="0.35">
      <c r="A14413">
        <v>6.4328574487552883E+17</v>
      </c>
      <c r="B14413" t="s">
        <v>22860</v>
      </c>
      <c r="C14413">
        <v>122667527</v>
      </c>
      <c r="D14413" t="s">
        <v>1171</v>
      </c>
      <c r="E14413" t="s">
        <v>20</v>
      </c>
      <c r="F14413" t="s">
        <v>90</v>
      </c>
      <c r="G14413">
        <v>5254524</v>
      </c>
      <c r="H14413">
        <v>1343129</v>
      </c>
      <c r="I14413" t="s">
        <v>22</v>
      </c>
      <c r="J14413">
        <v>109</v>
      </c>
      <c r="K14413">
        <v>2</v>
      </c>
      <c r="L14413">
        <v>7</v>
      </c>
      <c r="M14413" s="1">
        <v>44860</v>
      </c>
      <c r="N14413">
        <v>109</v>
      </c>
      <c r="O14413">
        <v>1</v>
      </c>
      <c r="P14413">
        <v>325</v>
      </c>
      <c r="Q14413">
        <v>7</v>
      </c>
      <c r="R14413" t="s">
        <v>22861</v>
      </c>
    </row>
    <row r="14414" spans="1:18" x14ac:dyDescent="0.35">
      <c r="A14414">
        <v>6.4974656300141325E+17</v>
      </c>
      <c r="B14414" t="s">
        <v>22862</v>
      </c>
      <c r="C14414">
        <v>39618235</v>
      </c>
      <c r="D14414" t="s">
        <v>11835</v>
      </c>
      <c r="E14414" t="s">
        <v>20</v>
      </c>
      <c r="F14414" t="s">
        <v>397</v>
      </c>
      <c r="G14414">
        <v>5256244</v>
      </c>
      <c r="H14414">
        <v>1340133</v>
      </c>
      <c r="I14414" t="s">
        <v>22</v>
      </c>
      <c r="J14414">
        <v>75</v>
      </c>
      <c r="K14414">
        <v>5</v>
      </c>
      <c r="L14414">
        <v>6</v>
      </c>
      <c r="M14414" s="1">
        <v>44863</v>
      </c>
      <c r="N14414">
        <v>131</v>
      </c>
      <c r="O14414">
        <v>2</v>
      </c>
      <c r="P14414">
        <v>144</v>
      </c>
      <c r="Q14414">
        <v>6</v>
      </c>
      <c r="R14414" t="s">
        <v>22863</v>
      </c>
    </row>
    <row r="14415" spans="1:18" x14ac:dyDescent="0.35">
      <c r="A14415">
        <v>6.5919108396955648E+17</v>
      </c>
      <c r="B14415" t="s">
        <v>22864</v>
      </c>
      <c r="C14415">
        <v>460661872</v>
      </c>
      <c r="D14415" t="s">
        <v>22529</v>
      </c>
      <c r="E14415" t="s">
        <v>48</v>
      </c>
      <c r="F14415" t="s">
        <v>803</v>
      </c>
      <c r="G14415">
        <v>5244492022518277</v>
      </c>
      <c r="H14415">
        <v>1.3432242765081784E+16</v>
      </c>
      <c r="I14415" t="s">
        <v>22</v>
      </c>
      <c r="J14415">
        <v>121</v>
      </c>
      <c r="K14415">
        <v>1</v>
      </c>
      <c r="L14415">
        <v>28</v>
      </c>
      <c r="M14415" s="1">
        <v>44898</v>
      </c>
      <c r="N14415">
        <v>500</v>
      </c>
      <c r="O14415">
        <v>2</v>
      </c>
      <c r="P14415">
        <v>363</v>
      </c>
      <c r="Q14415">
        <v>28</v>
      </c>
      <c r="R14415" t="s">
        <v>22865</v>
      </c>
    </row>
    <row r="14416" spans="1:18" x14ac:dyDescent="0.35">
      <c r="A14416">
        <v>6.592034997392215E+17</v>
      </c>
      <c r="B14416" t="s">
        <v>22866</v>
      </c>
      <c r="C14416">
        <v>89295463</v>
      </c>
      <c r="D14416" t="s">
        <v>10280</v>
      </c>
      <c r="E14416" t="s">
        <v>44</v>
      </c>
      <c r="F14416" t="s">
        <v>98</v>
      </c>
      <c r="G14416">
        <v>5251331</v>
      </c>
      <c r="H14416">
        <v>1341652</v>
      </c>
      <c r="I14416" t="s">
        <v>22</v>
      </c>
      <c r="J14416">
        <v>150</v>
      </c>
      <c r="K14416">
        <v>92</v>
      </c>
      <c r="L14416">
        <v>0</v>
      </c>
      <c r="M14416" s="1"/>
      <c r="O14416">
        <v>2</v>
      </c>
      <c r="P14416">
        <v>365</v>
      </c>
      <c r="Q14416">
        <v>0</v>
      </c>
      <c r="R14416" t="s">
        <v>30</v>
      </c>
    </row>
    <row r="14417" spans="1:18" x14ac:dyDescent="0.35">
      <c r="A14417">
        <v>6.4334417279428787E+17</v>
      </c>
      <c r="B14417" t="s">
        <v>22867</v>
      </c>
      <c r="C14417">
        <v>157294886</v>
      </c>
      <c r="D14417" t="s">
        <v>17447</v>
      </c>
      <c r="E14417" t="s">
        <v>110</v>
      </c>
      <c r="F14417" t="s">
        <v>291</v>
      </c>
      <c r="G14417">
        <v>5247739766931959</v>
      </c>
      <c r="H14417">
        <v>1.3309622795770254E+16</v>
      </c>
      <c r="I14417" t="s">
        <v>71</v>
      </c>
      <c r="J14417">
        <v>30</v>
      </c>
      <c r="K14417">
        <v>3</v>
      </c>
      <c r="L14417">
        <v>5</v>
      </c>
      <c r="M14417" s="1">
        <v>44907</v>
      </c>
      <c r="N14417">
        <v>91</v>
      </c>
      <c r="O14417">
        <v>1</v>
      </c>
      <c r="P14417">
        <v>57</v>
      </c>
      <c r="Q14417">
        <v>5</v>
      </c>
      <c r="R14417" t="s">
        <v>22868</v>
      </c>
    </row>
    <row r="14418" spans="1:18" x14ac:dyDescent="0.35">
      <c r="A14418">
        <v>6.5921182872108941E+17</v>
      </c>
      <c r="B14418" t="s">
        <v>22869</v>
      </c>
      <c r="C14418">
        <v>83471155</v>
      </c>
      <c r="D14418" t="s">
        <v>1521</v>
      </c>
      <c r="E14418" t="s">
        <v>137</v>
      </c>
      <c r="F14418" t="s">
        <v>2026</v>
      </c>
      <c r="G14418">
        <v>5250703</v>
      </c>
      <c r="H14418">
        <v>1354443</v>
      </c>
      <c r="I14418" t="s">
        <v>71</v>
      </c>
      <c r="J14418">
        <v>25</v>
      </c>
      <c r="K14418">
        <v>92</v>
      </c>
      <c r="L14418">
        <v>1</v>
      </c>
      <c r="M14418" s="1">
        <v>44865</v>
      </c>
      <c r="N14418">
        <v>58</v>
      </c>
      <c r="O14418">
        <v>3</v>
      </c>
      <c r="P14418">
        <v>296</v>
      </c>
      <c r="Q14418">
        <v>1</v>
      </c>
      <c r="R14418" t="s">
        <v>30</v>
      </c>
    </row>
    <row r="14419" spans="1:18" x14ac:dyDescent="0.35">
      <c r="A14419">
        <v>6.4982620175797197E+17</v>
      </c>
      <c r="B14419" t="s">
        <v>22870</v>
      </c>
      <c r="C14419">
        <v>464383253</v>
      </c>
      <c r="D14419" t="s">
        <v>2571</v>
      </c>
      <c r="E14419" t="s">
        <v>48</v>
      </c>
      <c r="F14419" t="s">
        <v>49</v>
      </c>
      <c r="G14419">
        <v>52488062</v>
      </c>
      <c r="H14419">
        <v>134307091</v>
      </c>
      <c r="I14419" t="s">
        <v>22</v>
      </c>
      <c r="J14419">
        <v>200</v>
      </c>
      <c r="K14419">
        <v>3</v>
      </c>
      <c r="L14419">
        <v>3</v>
      </c>
      <c r="M14419" s="1">
        <v>44840</v>
      </c>
      <c r="N14419">
        <v>73</v>
      </c>
      <c r="O14419">
        <v>1</v>
      </c>
      <c r="P14419">
        <v>364</v>
      </c>
      <c r="Q14419">
        <v>3</v>
      </c>
      <c r="R14419" t="s">
        <v>22871</v>
      </c>
    </row>
    <row r="14420" spans="1:18" x14ac:dyDescent="0.35">
      <c r="A14420">
        <v>6.433694930645559E+17</v>
      </c>
      <c r="B14420" t="s">
        <v>22872</v>
      </c>
      <c r="C14420">
        <v>4026038</v>
      </c>
      <c r="D14420" t="s">
        <v>8369</v>
      </c>
      <c r="E14420" t="s">
        <v>48</v>
      </c>
      <c r="F14420" t="s">
        <v>468</v>
      </c>
      <c r="G14420">
        <v>5247234</v>
      </c>
      <c r="H14420">
        <v>1342263</v>
      </c>
      <c r="I14420" t="s">
        <v>22</v>
      </c>
      <c r="J14420">
        <v>199</v>
      </c>
      <c r="K14420">
        <v>60</v>
      </c>
      <c r="L14420">
        <v>1</v>
      </c>
      <c r="M14420" s="1">
        <v>44820</v>
      </c>
      <c r="N14420">
        <v>31</v>
      </c>
      <c r="O14420">
        <v>4</v>
      </c>
      <c r="P14420">
        <v>54</v>
      </c>
      <c r="Q14420">
        <v>1</v>
      </c>
      <c r="R14420" t="s">
        <v>22873</v>
      </c>
    </row>
    <row r="14421" spans="1:18" x14ac:dyDescent="0.35">
      <c r="A14421">
        <v>6.4984726884731661E+17</v>
      </c>
      <c r="B14421" t="s">
        <v>22874</v>
      </c>
      <c r="C14421">
        <v>454962512</v>
      </c>
      <c r="D14421" t="s">
        <v>1078</v>
      </c>
      <c r="E14421" t="s">
        <v>44</v>
      </c>
      <c r="F14421" t="s">
        <v>98</v>
      </c>
      <c r="G14421">
        <v>5252443</v>
      </c>
      <c r="H14421">
        <v>1339881</v>
      </c>
      <c r="I14421" t="s">
        <v>22</v>
      </c>
      <c r="J14421">
        <v>166</v>
      </c>
      <c r="K14421">
        <v>2</v>
      </c>
      <c r="L14421">
        <v>19</v>
      </c>
      <c r="M14421" s="1">
        <v>44866</v>
      </c>
      <c r="N14421">
        <v>305</v>
      </c>
      <c r="O14421">
        <v>49</v>
      </c>
      <c r="P14421">
        <v>365</v>
      </c>
      <c r="Q14421">
        <v>19</v>
      </c>
      <c r="R14421" t="s">
        <v>22854</v>
      </c>
    </row>
    <row r="14422" spans="1:18" x14ac:dyDescent="0.35">
      <c r="A14422">
        <v>6.4339335513840525E+17</v>
      </c>
      <c r="B14422" t="s">
        <v>22875</v>
      </c>
      <c r="C14422">
        <v>290735986</v>
      </c>
      <c r="D14422" t="s">
        <v>367</v>
      </c>
      <c r="E14422" t="s">
        <v>20</v>
      </c>
      <c r="F14422" t="s">
        <v>424</v>
      </c>
      <c r="G14422">
        <v>5255602</v>
      </c>
      <c r="H14422">
        <v>1342292</v>
      </c>
      <c r="I14422" t="s">
        <v>71</v>
      </c>
      <c r="J14422">
        <v>81</v>
      </c>
      <c r="K14422">
        <v>1</v>
      </c>
      <c r="L14422">
        <v>3</v>
      </c>
      <c r="M14422" s="1">
        <v>44914</v>
      </c>
      <c r="N14422">
        <v>108</v>
      </c>
      <c r="O14422">
        <v>1</v>
      </c>
      <c r="P14422">
        <v>0</v>
      </c>
      <c r="Q14422">
        <v>3</v>
      </c>
      <c r="R14422" t="s">
        <v>22876</v>
      </c>
    </row>
    <row r="14423" spans="1:18" x14ac:dyDescent="0.35">
      <c r="A14423">
        <v>6.4991306059305882E+17</v>
      </c>
      <c r="B14423" t="s">
        <v>22877</v>
      </c>
      <c r="C14423">
        <v>257800248</v>
      </c>
      <c r="D14423" t="s">
        <v>22878</v>
      </c>
      <c r="E14423" t="s">
        <v>110</v>
      </c>
      <c r="F14423" t="s">
        <v>123</v>
      </c>
      <c r="G14423">
        <v>5251038</v>
      </c>
      <c r="H14423">
        <v>132967</v>
      </c>
      <c r="I14423" t="s">
        <v>22</v>
      </c>
      <c r="J14423">
        <v>130</v>
      </c>
      <c r="K14423">
        <v>3</v>
      </c>
      <c r="L14423">
        <v>3</v>
      </c>
      <c r="M14423" s="1">
        <v>44837</v>
      </c>
      <c r="N14423">
        <v>54</v>
      </c>
      <c r="O14423">
        <v>1</v>
      </c>
      <c r="P14423">
        <v>26</v>
      </c>
      <c r="Q14423">
        <v>3</v>
      </c>
      <c r="R14423" t="s">
        <v>22879</v>
      </c>
    </row>
    <row r="14424" spans="1:18" x14ac:dyDescent="0.35">
      <c r="A14424">
        <v>6.4341870871800333E+17</v>
      </c>
      <c r="B14424" t="s">
        <v>22880</v>
      </c>
      <c r="C14424">
        <v>198463177</v>
      </c>
      <c r="D14424" t="s">
        <v>18346</v>
      </c>
      <c r="E14424" t="s">
        <v>44</v>
      </c>
      <c r="F14424" t="s">
        <v>45</v>
      </c>
      <c r="G14424">
        <v>5252608</v>
      </c>
      <c r="H14424">
        <v>1332433</v>
      </c>
      <c r="I14424" t="s">
        <v>22</v>
      </c>
      <c r="J14424">
        <v>199</v>
      </c>
      <c r="K14424">
        <v>1</v>
      </c>
      <c r="L14424">
        <v>4</v>
      </c>
      <c r="M14424" s="1">
        <v>44864</v>
      </c>
      <c r="N14424">
        <v>66</v>
      </c>
      <c r="O14424">
        <v>2</v>
      </c>
      <c r="P14424">
        <v>63</v>
      </c>
      <c r="Q14424">
        <v>4</v>
      </c>
      <c r="R14424" t="s">
        <v>22881</v>
      </c>
    </row>
    <row r="14425" spans="1:18" x14ac:dyDescent="0.35">
      <c r="A14425">
        <v>6.5058621479569728E+17</v>
      </c>
      <c r="B14425" t="s">
        <v>22882</v>
      </c>
      <c r="C14425">
        <v>464559773</v>
      </c>
      <c r="D14425" t="s">
        <v>1751</v>
      </c>
      <c r="E14425" t="s">
        <v>193</v>
      </c>
      <c r="F14425" t="s">
        <v>668</v>
      </c>
      <c r="G14425">
        <v>524433616</v>
      </c>
      <c r="H14425">
        <v>133585504</v>
      </c>
      <c r="I14425" t="s">
        <v>22</v>
      </c>
      <c r="J14425">
        <v>100</v>
      </c>
      <c r="K14425">
        <v>2</v>
      </c>
      <c r="L14425">
        <v>20</v>
      </c>
      <c r="M14425" s="1">
        <v>44906</v>
      </c>
      <c r="N14425">
        <v>408</v>
      </c>
      <c r="O14425">
        <v>1</v>
      </c>
      <c r="P14425">
        <v>159</v>
      </c>
      <c r="Q14425">
        <v>20</v>
      </c>
      <c r="R14425" t="s">
        <v>22883</v>
      </c>
    </row>
    <row r="14426" spans="1:18" x14ac:dyDescent="0.35">
      <c r="A14426">
        <v>6.5922997897332762E+17</v>
      </c>
      <c r="B14426" t="s">
        <v>22884</v>
      </c>
      <c r="C14426">
        <v>310737488</v>
      </c>
      <c r="D14426" t="s">
        <v>611</v>
      </c>
      <c r="E14426" t="s">
        <v>504</v>
      </c>
      <c r="F14426" t="s">
        <v>2061</v>
      </c>
      <c r="G14426">
        <v>5253011</v>
      </c>
      <c r="H14426">
        <v>134801</v>
      </c>
      <c r="I14426" t="s">
        <v>22</v>
      </c>
      <c r="J14426">
        <v>70</v>
      </c>
      <c r="K14426">
        <v>4</v>
      </c>
      <c r="L14426">
        <v>1</v>
      </c>
      <c r="M14426" s="1">
        <v>44887</v>
      </c>
      <c r="N14426">
        <v>1</v>
      </c>
      <c r="O14426">
        <v>1</v>
      </c>
      <c r="P14426">
        <v>6</v>
      </c>
      <c r="Q14426">
        <v>1</v>
      </c>
      <c r="R14426" t="s">
        <v>22885</v>
      </c>
    </row>
    <row r="14427" spans="1:18" x14ac:dyDescent="0.35">
      <c r="A14427">
        <v>6.5925123747492915E+17</v>
      </c>
      <c r="B14427" t="s">
        <v>22886</v>
      </c>
      <c r="C14427">
        <v>458409238</v>
      </c>
      <c r="D14427" t="s">
        <v>22564</v>
      </c>
      <c r="E14427" t="s">
        <v>504</v>
      </c>
      <c r="F14427" t="s">
        <v>1885</v>
      </c>
      <c r="G14427">
        <v>525116431</v>
      </c>
      <c r="H14427">
        <v>135037604</v>
      </c>
      <c r="I14427" t="s">
        <v>22</v>
      </c>
      <c r="J14427">
        <v>108</v>
      </c>
      <c r="K14427">
        <v>2</v>
      </c>
      <c r="L14427">
        <v>18</v>
      </c>
      <c r="M14427" s="1">
        <v>44906</v>
      </c>
      <c r="N14427">
        <v>333</v>
      </c>
      <c r="O14427">
        <v>5</v>
      </c>
      <c r="P14427">
        <v>1</v>
      </c>
      <c r="Q14427">
        <v>18</v>
      </c>
      <c r="R14427" t="s">
        <v>22887</v>
      </c>
    </row>
    <row r="14428" spans="1:18" x14ac:dyDescent="0.35">
      <c r="A14428">
        <v>6.4342999840799501E+17</v>
      </c>
      <c r="B14428" t="s">
        <v>22888</v>
      </c>
      <c r="C14428">
        <v>462896136</v>
      </c>
      <c r="D14428" t="s">
        <v>429</v>
      </c>
      <c r="E14428" t="s">
        <v>301</v>
      </c>
      <c r="F14428" t="s">
        <v>3016</v>
      </c>
      <c r="G14428">
        <v>5253936</v>
      </c>
      <c r="H14428">
        <v>1319922</v>
      </c>
      <c r="I14428" t="s">
        <v>22</v>
      </c>
      <c r="J14428">
        <v>30</v>
      </c>
      <c r="K14428">
        <v>1</v>
      </c>
      <c r="L14428">
        <v>2</v>
      </c>
      <c r="M14428" s="1">
        <v>44885</v>
      </c>
      <c r="N14428">
        <v>46</v>
      </c>
      <c r="O14428">
        <v>1</v>
      </c>
      <c r="P14428">
        <v>0</v>
      </c>
      <c r="Q14428">
        <v>2</v>
      </c>
      <c r="R14428" t="s">
        <v>22889</v>
      </c>
    </row>
    <row r="14429" spans="1:18" x14ac:dyDescent="0.35">
      <c r="A14429">
        <v>6.5930109846417971E+17</v>
      </c>
      <c r="B14429" t="s">
        <v>22890</v>
      </c>
      <c r="C14429">
        <v>458409238</v>
      </c>
      <c r="D14429" t="s">
        <v>22564</v>
      </c>
      <c r="E14429" t="s">
        <v>504</v>
      </c>
      <c r="F14429" t="s">
        <v>1885</v>
      </c>
      <c r="G14429">
        <v>5251271</v>
      </c>
      <c r="H14429">
        <v>1350402</v>
      </c>
      <c r="I14429" t="s">
        <v>22</v>
      </c>
      <c r="J14429">
        <v>96</v>
      </c>
      <c r="K14429">
        <v>2</v>
      </c>
      <c r="L14429">
        <v>31</v>
      </c>
      <c r="M14429" s="1">
        <v>44900</v>
      </c>
      <c r="N14429">
        <v>564</v>
      </c>
      <c r="O14429">
        <v>5</v>
      </c>
      <c r="P14429">
        <v>28</v>
      </c>
      <c r="Q14429">
        <v>31</v>
      </c>
      <c r="R14429" t="s">
        <v>22891</v>
      </c>
    </row>
    <row r="14430" spans="1:18" x14ac:dyDescent="0.35">
      <c r="A14430">
        <v>6.5931734885523981E+17</v>
      </c>
      <c r="B14430" t="s">
        <v>22892</v>
      </c>
      <c r="C14430">
        <v>7234493</v>
      </c>
      <c r="D14430" t="s">
        <v>2971</v>
      </c>
      <c r="E14430" t="s">
        <v>20</v>
      </c>
      <c r="F14430" t="s">
        <v>21</v>
      </c>
      <c r="G14430">
        <v>5253994</v>
      </c>
      <c r="H14430">
        <v>1341411</v>
      </c>
      <c r="I14430" t="s">
        <v>22</v>
      </c>
      <c r="J14430">
        <v>120</v>
      </c>
      <c r="K14430">
        <v>92</v>
      </c>
      <c r="L14430">
        <v>0</v>
      </c>
      <c r="M14430" s="1"/>
      <c r="O14430">
        <v>1</v>
      </c>
      <c r="P14430">
        <v>363</v>
      </c>
      <c r="Q14430">
        <v>0</v>
      </c>
      <c r="R14430" t="s">
        <v>30</v>
      </c>
    </row>
    <row r="14431" spans="1:18" x14ac:dyDescent="0.35">
      <c r="A14431">
        <v>6.5105477848853555E+17</v>
      </c>
      <c r="B14431" t="s">
        <v>22522</v>
      </c>
      <c r="C14431">
        <v>454962512</v>
      </c>
      <c r="D14431" t="s">
        <v>1078</v>
      </c>
      <c r="E14431" t="s">
        <v>44</v>
      </c>
      <c r="F14431" t="s">
        <v>98</v>
      </c>
      <c r="G14431">
        <v>5252419</v>
      </c>
      <c r="H14431">
        <v>1339834</v>
      </c>
      <c r="I14431" t="s">
        <v>22</v>
      </c>
      <c r="J14431">
        <v>166</v>
      </c>
      <c r="K14431">
        <v>2</v>
      </c>
      <c r="L14431">
        <v>28</v>
      </c>
      <c r="M14431" s="1">
        <v>44864</v>
      </c>
      <c r="N14431">
        <v>459</v>
      </c>
      <c r="O14431">
        <v>49</v>
      </c>
      <c r="P14431">
        <v>365</v>
      </c>
      <c r="Q14431">
        <v>28</v>
      </c>
      <c r="R14431" t="s">
        <v>22893</v>
      </c>
    </row>
    <row r="14432" spans="1:18" x14ac:dyDescent="0.35">
      <c r="A14432">
        <v>6.4343267784919987E+17</v>
      </c>
      <c r="B14432" t="s">
        <v>22894</v>
      </c>
      <c r="C14432">
        <v>462894781</v>
      </c>
      <c r="D14432" t="s">
        <v>22895</v>
      </c>
      <c r="E14432" t="s">
        <v>44</v>
      </c>
      <c r="F14432" t="s">
        <v>45</v>
      </c>
      <c r="G14432">
        <v>5251826</v>
      </c>
      <c r="H14432">
        <v>1333152</v>
      </c>
      <c r="I14432" t="s">
        <v>71</v>
      </c>
      <c r="J14432">
        <v>85</v>
      </c>
      <c r="K14432">
        <v>1</v>
      </c>
      <c r="L14432">
        <v>0</v>
      </c>
      <c r="M14432" s="1"/>
      <c r="O14432">
        <v>1</v>
      </c>
      <c r="P14432">
        <v>360</v>
      </c>
      <c r="Q14432">
        <v>0</v>
      </c>
      <c r="R14432" t="s">
        <v>22896</v>
      </c>
    </row>
    <row r="14433" spans="1:18" x14ac:dyDescent="0.35">
      <c r="A14433">
        <v>6.5114607812985088E+17</v>
      </c>
      <c r="B14433" t="s">
        <v>22724</v>
      </c>
      <c r="C14433">
        <v>454962512</v>
      </c>
      <c r="D14433" t="s">
        <v>1078</v>
      </c>
      <c r="E14433" t="s">
        <v>44</v>
      </c>
      <c r="F14433" t="s">
        <v>98</v>
      </c>
      <c r="G14433">
        <v>5252444</v>
      </c>
      <c r="H14433">
        <v>1339871</v>
      </c>
      <c r="I14433" t="s">
        <v>22</v>
      </c>
      <c r="J14433">
        <v>166</v>
      </c>
      <c r="K14433">
        <v>2</v>
      </c>
      <c r="L14433">
        <v>20</v>
      </c>
      <c r="M14433" s="1">
        <v>44870</v>
      </c>
      <c r="N14433">
        <v>328</v>
      </c>
      <c r="O14433">
        <v>49</v>
      </c>
      <c r="P14433">
        <v>365</v>
      </c>
      <c r="Q14433">
        <v>20</v>
      </c>
      <c r="R14433" t="s">
        <v>22897</v>
      </c>
    </row>
    <row r="14434" spans="1:18" x14ac:dyDescent="0.35">
      <c r="A14434">
        <v>6.5939426809646502E+17</v>
      </c>
      <c r="B14434" t="s">
        <v>22898</v>
      </c>
      <c r="C14434">
        <v>89295463</v>
      </c>
      <c r="D14434" t="s">
        <v>10280</v>
      </c>
      <c r="E14434" t="s">
        <v>44</v>
      </c>
      <c r="F14434" t="s">
        <v>98</v>
      </c>
      <c r="G14434">
        <v>5251258</v>
      </c>
      <c r="H14434">
        <v>1341555</v>
      </c>
      <c r="I14434" t="s">
        <v>22</v>
      </c>
      <c r="J14434">
        <v>130</v>
      </c>
      <c r="K14434">
        <v>92</v>
      </c>
      <c r="L14434">
        <v>0</v>
      </c>
      <c r="M14434" s="1"/>
      <c r="O14434">
        <v>2</v>
      </c>
      <c r="P14434">
        <v>174</v>
      </c>
      <c r="Q14434">
        <v>0</v>
      </c>
      <c r="R14434" t="s">
        <v>30</v>
      </c>
    </row>
    <row r="14435" spans="1:18" x14ac:dyDescent="0.35">
      <c r="A14435">
        <v>6.4344337114082829E+17</v>
      </c>
      <c r="B14435" t="s">
        <v>22899</v>
      </c>
      <c r="C14435">
        <v>374309088</v>
      </c>
      <c r="D14435" t="s">
        <v>327</v>
      </c>
      <c r="E14435" t="s">
        <v>33</v>
      </c>
      <c r="F14435" t="s">
        <v>173</v>
      </c>
      <c r="G14435">
        <v>5250554409999999</v>
      </c>
      <c r="H14435">
        <v>134659231</v>
      </c>
      <c r="I14435" t="s">
        <v>22</v>
      </c>
      <c r="J14435">
        <v>109</v>
      </c>
      <c r="K14435">
        <v>2</v>
      </c>
      <c r="L14435">
        <v>5</v>
      </c>
      <c r="M14435" s="1">
        <v>44910</v>
      </c>
      <c r="N14435">
        <v>100</v>
      </c>
      <c r="O14435">
        <v>1</v>
      </c>
      <c r="P14435">
        <v>60</v>
      </c>
      <c r="Q14435">
        <v>5</v>
      </c>
      <c r="R14435" t="s">
        <v>22900</v>
      </c>
    </row>
    <row r="14436" spans="1:18" x14ac:dyDescent="0.35">
      <c r="A14436">
        <v>6.5996801846852608E+17</v>
      </c>
      <c r="B14436" t="s">
        <v>22901</v>
      </c>
      <c r="C14436">
        <v>9255308</v>
      </c>
      <c r="D14436" t="s">
        <v>201</v>
      </c>
      <c r="E14436" t="s">
        <v>106</v>
      </c>
      <c r="F14436" t="s">
        <v>263</v>
      </c>
      <c r="G14436">
        <v>5248554</v>
      </c>
      <c r="H14436">
        <v>133539</v>
      </c>
      <c r="I14436" t="s">
        <v>22</v>
      </c>
      <c r="J14436">
        <v>170</v>
      </c>
      <c r="K14436">
        <v>3</v>
      </c>
      <c r="L14436">
        <v>6</v>
      </c>
      <c r="M14436" s="1">
        <v>44887</v>
      </c>
      <c r="N14436">
        <v>110</v>
      </c>
      <c r="O14436">
        <v>1</v>
      </c>
      <c r="P14436">
        <v>7</v>
      </c>
      <c r="Q14436">
        <v>6</v>
      </c>
      <c r="R14436" t="s">
        <v>22902</v>
      </c>
    </row>
    <row r="14437" spans="1:18" x14ac:dyDescent="0.35">
      <c r="A14437">
        <v>6.435108675845833E+17</v>
      </c>
      <c r="B14437" t="s">
        <v>22903</v>
      </c>
      <c r="C14437">
        <v>462924123</v>
      </c>
      <c r="D14437" t="s">
        <v>4397</v>
      </c>
      <c r="E14437" t="s">
        <v>110</v>
      </c>
      <c r="F14437" t="s">
        <v>476</v>
      </c>
      <c r="G14437">
        <v>5249722</v>
      </c>
      <c r="H14437">
        <v>1328532</v>
      </c>
      <c r="I14437" t="s">
        <v>22</v>
      </c>
      <c r="J14437">
        <v>230</v>
      </c>
      <c r="K14437">
        <v>1</v>
      </c>
      <c r="L14437">
        <v>5</v>
      </c>
      <c r="M14437" s="1">
        <v>44886</v>
      </c>
      <c r="N14437">
        <v>158</v>
      </c>
      <c r="O14437">
        <v>1</v>
      </c>
      <c r="P14437">
        <v>51</v>
      </c>
      <c r="Q14437">
        <v>5</v>
      </c>
      <c r="R14437" t="s">
        <v>22904</v>
      </c>
    </row>
    <row r="14438" spans="1:18" x14ac:dyDescent="0.35">
      <c r="A14438">
        <v>6.5997087807259149E+17</v>
      </c>
      <c r="B14438" t="s">
        <v>22905</v>
      </c>
      <c r="C14438">
        <v>458409238</v>
      </c>
      <c r="D14438" t="s">
        <v>22564</v>
      </c>
      <c r="E14438" t="s">
        <v>504</v>
      </c>
      <c r="F14438" t="s">
        <v>1885</v>
      </c>
      <c r="G14438">
        <v>525116431</v>
      </c>
      <c r="H14438">
        <v>135037604</v>
      </c>
      <c r="I14438" t="s">
        <v>22</v>
      </c>
      <c r="J14438">
        <v>71</v>
      </c>
      <c r="K14438">
        <v>2</v>
      </c>
      <c r="L14438">
        <v>23</v>
      </c>
      <c r="M14438" s="1">
        <v>44904</v>
      </c>
      <c r="N14438">
        <v>421</v>
      </c>
      <c r="O14438">
        <v>5</v>
      </c>
      <c r="P14438">
        <v>30</v>
      </c>
      <c r="Q14438">
        <v>23</v>
      </c>
      <c r="R14438" t="s">
        <v>22906</v>
      </c>
    </row>
    <row r="14439" spans="1:18" x14ac:dyDescent="0.35">
      <c r="A14439">
        <v>6.6000980476398618E+17</v>
      </c>
      <c r="B14439" t="s">
        <v>22907</v>
      </c>
      <c r="C14439">
        <v>156936686</v>
      </c>
      <c r="D14439" t="s">
        <v>5580</v>
      </c>
      <c r="E14439" t="s">
        <v>20</v>
      </c>
      <c r="F14439" t="s">
        <v>102</v>
      </c>
      <c r="G14439">
        <v>5254097</v>
      </c>
      <c r="H14439">
        <v>1341438</v>
      </c>
      <c r="I14439" t="s">
        <v>22</v>
      </c>
      <c r="J14439">
        <v>131</v>
      </c>
      <c r="K14439">
        <v>4</v>
      </c>
      <c r="L14439">
        <v>21</v>
      </c>
      <c r="M14439" s="1">
        <v>44912</v>
      </c>
      <c r="N14439">
        <v>364</v>
      </c>
      <c r="O14439">
        <v>4</v>
      </c>
      <c r="P14439">
        <v>333</v>
      </c>
      <c r="Q14439">
        <v>21</v>
      </c>
      <c r="R14439" t="s">
        <v>22908</v>
      </c>
    </row>
    <row r="14440" spans="1:18" x14ac:dyDescent="0.35">
      <c r="A14440">
        <v>6.5116613160887232E+17</v>
      </c>
      <c r="B14440" t="s">
        <v>22909</v>
      </c>
      <c r="C14440">
        <v>447741365</v>
      </c>
      <c r="D14440" t="s">
        <v>1300</v>
      </c>
      <c r="E14440" t="s">
        <v>110</v>
      </c>
      <c r="F14440" t="s">
        <v>254</v>
      </c>
      <c r="G14440">
        <v>525211</v>
      </c>
      <c r="H14440">
        <v>1332337</v>
      </c>
      <c r="I14440" t="s">
        <v>22</v>
      </c>
      <c r="J14440">
        <v>140</v>
      </c>
      <c r="K14440">
        <v>6</v>
      </c>
      <c r="L14440">
        <v>5</v>
      </c>
      <c r="M14440" s="1">
        <v>44858</v>
      </c>
      <c r="N14440">
        <v>104</v>
      </c>
      <c r="O14440">
        <v>1</v>
      </c>
      <c r="P14440">
        <v>221</v>
      </c>
      <c r="Q14440">
        <v>5</v>
      </c>
      <c r="R14440" t="s">
        <v>22910</v>
      </c>
    </row>
    <row r="14441" spans="1:18" x14ac:dyDescent="0.35">
      <c r="A14441">
        <v>6.5129786955330419E+17</v>
      </c>
      <c r="B14441" t="s">
        <v>22911</v>
      </c>
      <c r="C14441">
        <v>14883027</v>
      </c>
      <c r="D14441" t="s">
        <v>1503</v>
      </c>
      <c r="E14441" t="s">
        <v>193</v>
      </c>
      <c r="F14441" t="s">
        <v>2162</v>
      </c>
      <c r="G14441">
        <v>5241125</v>
      </c>
      <c r="H14441">
        <v>1330828</v>
      </c>
      <c r="I14441" t="s">
        <v>22</v>
      </c>
      <c r="J14441">
        <v>100</v>
      </c>
      <c r="K14441">
        <v>4</v>
      </c>
      <c r="L14441">
        <v>0</v>
      </c>
      <c r="M14441" s="1"/>
      <c r="O14441">
        <v>1</v>
      </c>
      <c r="P14441">
        <v>365</v>
      </c>
      <c r="Q14441">
        <v>0</v>
      </c>
      <c r="R14441" t="s">
        <v>22912</v>
      </c>
    </row>
    <row r="14442" spans="1:18" x14ac:dyDescent="0.35">
      <c r="A14442">
        <v>6.4354043866496998E+17</v>
      </c>
      <c r="B14442" t="s">
        <v>22913</v>
      </c>
      <c r="C14442">
        <v>462932327</v>
      </c>
      <c r="D14442" t="s">
        <v>22914</v>
      </c>
      <c r="E14442" t="s">
        <v>106</v>
      </c>
      <c r="F14442" t="s">
        <v>117</v>
      </c>
      <c r="G14442">
        <v>524925199</v>
      </c>
      <c r="H14442">
        <v>133547739</v>
      </c>
      <c r="I14442" t="s">
        <v>22</v>
      </c>
      <c r="J14442">
        <v>125</v>
      </c>
      <c r="K14442">
        <v>1</v>
      </c>
      <c r="L14442">
        <v>12</v>
      </c>
      <c r="M14442" s="1">
        <v>44908</v>
      </c>
      <c r="N14442">
        <v>218</v>
      </c>
      <c r="O14442">
        <v>1</v>
      </c>
      <c r="P14442">
        <v>337</v>
      </c>
      <c r="Q14442">
        <v>12</v>
      </c>
      <c r="R14442" t="s">
        <v>22915</v>
      </c>
    </row>
    <row r="14443" spans="1:18" x14ac:dyDescent="0.35">
      <c r="A14443">
        <v>6.5133919663527181E+17</v>
      </c>
      <c r="B14443" t="s">
        <v>22916</v>
      </c>
      <c r="C14443">
        <v>15717280</v>
      </c>
      <c r="D14443" t="s">
        <v>703</v>
      </c>
      <c r="E14443" t="s">
        <v>106</v>
      </c>
      <c r="F14443" t="s">
        <v>117</v>
      </c>
      <c r="G14443">
        <v>5250056</v>
      </c>
      <c r="H14443">
        <v>1335787</v>
      </c>
      <c r="I14443" t="s">
        <v>22</v>
      </c>
      <c r="J14443">
        <v>130</v>
      </c>
      <c r="K14443">
        <v>4</v>
      </c>
      <c r="L14443">
        <v>4</v>
      </c>
      <c r="M14443" s="1">
        <v>44873</v>
      </c>
      <c r="N14443">
        <v>73</v>
      </c>
      <c r="O14443">
        <v>1</v>
      </c>
      <c r="P14443">
        <v>35</v>
      </c>
      <c r="Q14443">
        <v>4</v>
      </c>
      <c r="R14443" t="s">
        <v>22917</v>
      </c>
    </row>
    <row r="14444" spans="1:18" x14ac:dyDescent="0.35">
      <c r="A14444">
        <v>6.4390980418347699E+17</v>
      </c>
      <c r="B14444" t="s">
        <v>22918</v>
      </c>
      <c r="C14444">
        <v>84540608</v>
      </c>
      <c r="D14444" t="s">
        <v>2024</v>
      </c>
      <c r="E14444" t="s">
        <v>33</v>
      </c>
      <c r="F14444" t="s">
        <v>94</v>
      </c>
      <c r="G14444">
        <v>5248845</v>
      </c>
      <c r="H14444">
        <v>1342035</v>
      </c>
      <c r="I14444" t="s">
        <v>22</v>
      </c>
      <c r="J14444">
        <v>64</v>
      </c>
      <c r="K14444">
        <v>6</v>
      </c>
      <c r="L14444">
        <v>0</v>
      </c>
      <c r="M14444" s="1"/>
      <c r="O14444">
        <v>1</v>
      </c>
      <c r="P14444">
        <v>47</v>
      </c>
      <c r="Q14444">
        <v>0</v>
      </c>
      <c r="R14444" t="s">
        <v>22919</v>
      </c>
    </row>
    <row r="14445" spans="1:18" x14ac:dyDescent="0.35">
      <c r="A14445">
        <v>6.5174442787470682E+17</v>
      </c>
      <c r="B14445" t="s">
        <v>22920</v>
      </c>
      <c r="C14445">
        <v>464057915</v>
      </c>
      <c r="D14445" t="s">
        <v>22921</v>
      </c>
      <c r="E14445" t="s">
        <v>193</v>
      </c>
      <c r="F14445" t="s">
        <v>1064</v>
      </c>
      <c r="G14445">
        <v>5245763</v>
      </c>
      <c r="H14445">
        <v>1331627</v>
      </c>
      <c r="I14445" t="s">
        <v>432</v>
      </c>
      <c r="J14445">
        <v>479</v>
      </c>
      <c r="K14445">
        <v>1</v>
      </c>
      <c r="L14445">
        <v>0</v>
      </c>
      <c r="M14445" s="1"/>
      <c r="O14445">
        <v>3</v>
      </c>
      <c r="P14445">
        <v>0</v>
      </c>
      <c r="Q14445">
        <v>0</v>
      </c>
      <c r="R14445" t="s">
        <v>22922</v>
      </c>
    </row>
    <row r="14446" spans="1:18" x14ac:dyDescent="0.35">
      <c r="A14446">
        <v>6.6003034220642957E+17</v>
      </c>
      <c r="B14446" t="s">
        <v>22923</v>
      </c>
      <c r="C14446">
        <v>466742553</v>
      </c>
      <c r="D14446" t="s">
        <v>22924</v>
      </c>
      <c r="E14446" t="s">
        <v>48</v>
      </c>
      <c r="F14446" t="s">
        <v>309</v>
      </c>
      <c r="G14446">
        <v>5248309</v>
      </c>
      <c r="H14446">
        <v>1342487</v>
      </c>
      <c r="I14446" t="s">
        <v>22</v>
      </c>
      <c r="J14446">
        <v>133</v>
      </c>
      <c r="K14446">
        <v>3</v>
      </c>
      <c r="L14446">
        <v>9</v>
      </c>
      <c r="M14446" s="1">
        <v>44864</v>
      </c>
      <c r="N14446">
        <v>167</v>
      </c>
      <c r="O14446">
        <v>1</v>
      </c>
      <c r="P14446">
        <v>7</v>
      </c>
      <c r="Q14446">
        <v>9</v>
      </c>
      <c r="R14446" t="s">
        <v>22925</v>
      </c>
    </row>
    <row r="14447" spans="1:18" x14ac:dyDescent="0.35">
      <c r="A14447">
        <v>6.4391945673994074E+17</v>
      </c>
      <c r="B14447" t="s">
        <v>22926</v>
      </c>
      <c r="C14447">
        <v>434485440</v>
      </c>
      <c r="D14447" t="s">
        <v>21400</v>
      </c>
      <c r="E14447" t="s">
        <v>33</v>
      </c>
      <c r="F14447" t="s">
        <v>517</v>
      </c>
      <c r="G14447">
        <v>525211583</v>
      </c>
      <c r="H14447">
        <v>134461129</v>
      </c>
      <c r="I14447" t="s">
        <v>22</v>
      </c>
      <c r="J14447">
        <v>114</v>
      </c>
      <c r="K14447">
        <v>90</v>
      </c>
      <c r="L14447">
        <v>1</v>
      </c>
      <c r="M14447" s="1">
        <v>44886</v>
      </c>
      <c r="N14447">
        <v>1</v>
      </c>
      <c r="O14447">
        <v>103</v>
      </c>
      <c r="P14447">
        <v>287</v>
      </c>
      <c r="Q14447">
        <v>1</v>
      </c>
      <c r="R14447" t="s">
        <v>22927</v>
      </c>
    </row>
    <row r="14448" spans="1:18" x14ac:dyDescent="0.35">
      <c r="A14448">
        <v>6.4401599363241894E+17</v>
      </c>
      <c r="B14448" t="s">
        <v>22928</v>
      </c>
      <c r="C14448">
        <v>35156251</v>
      </c>
      <c r="D14448" t="s">
        <v>1480</v>
      </c>
      <c r="E14448" t="s">
        <v>33</v>
      </c>
      <c r="F14448" t="s">
        <v>94</v>
      </c>
      <c r="G14448">
        <v>524915</v>
      </c>
      <c r="H14448">
        <v>1342231</v>
      </c>
      <c r="I14448" t="s">
        <v>22</v>
      </c>
      <c r="J14448">
        <v>110</v>
      </c>
      <c r="K14448">
        <v>4</v>
      </c>
      <c r="L14448">
        <v>0</v>
      </c>
      <c r="M14448" s="1"/>
      <c r="O14448">
        <v>1</v>
      </c>
      <c r="P14448">
        <v>5</v>
      </c>
      <c r="Q14448">
        <v>0</v>
      </c>
      <c r="R14448" t="s">
        <v>22929</v>
      </c>
    </row>
    <row r="14449" spans="1:18" x14ac:dyDescent="0.35">
      <c r="A14449">
        <v>6.6019099799658624E+17</v>
      </c>
      <c r="B14449" t="s">
        <v>22930</v>
      </c>
      <c r="C14449">
        <v>228990143</v>
      </c>
      <c r="D14449" t="s">
        <v>8128</v>
      </c>
      <c r="E14449" t="s">
        <v>193</v>
      </c>
      <c r="F14449" t="s">
        <v>668</v>
      </c>
      <c r="G14449">
        <v>5246206</v>
      </c>
      <c r="H14449">
        <v>1334435</v>
      </c>
      <c r="I14449" t="s">
        <v>71</v>
      </c>
      <c r="J14449">
        <v>92</v>
      </c>
      <c r="K14449">
        <v>1</v>
      </c>
      <c r="L14449">
        <v>9</v>
      </c>
      <c r="M14449" s="1">
        <v>44830</v>
      </c>
      <c r="N14449">
        <v>173</v>
      </c>
      <c r="O14449">
        <v>1</v>
      </c>
      <c r="P14449">
        <v>365</v>
      </c>
      <c r="Q14449">
        <v>9</v>
      </c>
      <c r="R14449" t="s">
        <v>22931</v>
      </c>
    </row>
    <row r="14450" spans="1:18" x14ac:dyDescent="0.35">
      <c r="A14450">
        <v>6.5185701758515507E+17</v>
      </c>
      <c r="B14450" t="s">
        <v>22932</v>
      </c>
      <c r="C14450">
        <v>972575</v>
      </c>
      <c r="D14450" t="s">
        <v>528</v>
      </c>
      <c r="E14450" t="s">
        <v>69</v>
      </c>
      <c r="F14450" t="s">
        <v>2148</v>
      </c>
      <c r="G14450">
        <v>5237895</v>
      </c>
      <c r="H14450">
        <v>1364937</v>
      </c>
      <c r="I14450" t="s">
        <v>22</v>
      </c>
      <c r="J14450">
        <v>520</v>
      </c>
      <c r="K14450">
        <v>1</v>
      </c>
      <c r="L14450">
        <v>2</v>
      </c>
      <c r="M14450" s="1">
        <v>44862</v>
      </c>
      <c r="N14450">
        <v>57</v>
      </c>
      <c r="O14450">
        <v>4</v>
      </c>
      <c r="P14450">
        <v>354</v>
      </c>
      <c r="Q14450">
        <v>2</v>
      </c>
      <c r="R14450" t="s">
        <v>22933</v>
      </c>
    </row>
    <row r="14451" spans="1:18" x14ac:dyDescent="0.35">
      <c r="A14451">
        <v>6.4403280437080448E+17</v>
      </c>
      <c r="B14451" t="s">
        <v>22934</v>
      </c>
      <c r="C14451">
        <v>438693449</v>
      </c>
      <c r="D14451" t="s">
        <v>22935</v>
      </c>
      <c r="E14451" t="s">
        <v>110</v>
      </c>
      <c r="F14451" t="s">
        <v>254</v>
      </c>
      <c r="G14451">
        <v>5252321</v>
      </c>
      <c r="H14451">
        <v>1332427</v>
      </c>
      <c r="I14451" t="s">
        <v>22</v>
      </c>
      <c r="J14451">
        <v>180</v>
      </c>
      <c r="K14451">
        <v>92</v>
      </c>
      <c r="L14451">
        <v>0</v>
      </c>
      <c r="M14451" s="1"/>
      <c r="O14451">
        <v>1</v>
      </c>
      <c r="P14451">
        <v>270</v>
      </c>
      <c r="Q14451">
        <v>0</v>
      </c>
      <c r="R14451" t="s">
        <v>30</v>
      </c>
    </row>
    <row r="14452" spans="1:18" x14ac:dyDescent="0.35">
      <c r="A14452">
        <v>6.5191089443293542E+17</v>
      </c>
      <c r="B14452" t="s">
        <v>22936</v>
      </c>
      <c r="C14452">
        <v>108025548</v>
      </c>
      <c r="D14452" t="s">
        <v>7911</v>
      </c>
      <c r="E14452" t="s">
        <v>33</v>
      </c>
      <c r="F14452" t="s">
        <v>94</v>
      </c>
      <c r="G14452">
        <v>5249103</v>
      </c>
      <c r="H14452">
        <v>1341622</v>
      </c>
      <c r="I14452" t="s">
        <v>22</v>
      </c>
      <c r="J14452">
        <v>99</v>
      </c>
      <c r="K14452">
        <v>1</v>
      </c>
      <c r="L14452">
        <v>26</v>
      </c>
      <c r="M14452" s="1">
        <v>44899</v>
      </c>
      <c r="N14452">
        <v>443</v>
      </c>
      <c r="O14452">
        <v>29</v>
      </c>
      <c r="P14452">
        <v>323</v>
      </c>
      <c r="Q14452">
        <v>26</v>
      </c>
      <c r="R14452" t="s">
        <v>22937</v>
      </c>
    </row>
    <row r="14453" spans="1:18" x14ac:dyDescent="0.35">
      <c r="A14453">
        <v>6.4408227341468134E+17</v>
      </c>
      <c r="B14453" t="s">
        <v>22938</v>
      </c>
      <c r="C14453">
        <v>5059055</v>
      </c>
      <c r="D14453" t="s">
        <v>1127</v>
      </c>
      <c r="E14453" t="s">
        <v>48</v>
      </c>
      <c r="F14453" t="s">
        <v>471</v>
      </c>
      <c r="G14453">
        <v>5243093</v>
      </c>
      <c r="H14453">
        <v>1349284</v>
      </c>
      <c r="I14453" t="s">
        <v>22</v>
      </c>
      <c r="J14453">
        <v>65</v>
      </c>
      <c r="K14453">
        <v>92</v>
      </c>
      <c r="L14453">
        <v>1</v>
      </c>
      <c r="M14453" s="1">
        <v>44820</v>
      </c>
      <c r="N14453">
        <v>31</v>
      </c>
      <c r="O14453">
        <v>1</v>
      </c>
      <c r="P14453">
        <v>281</v>
      </c>
      <c r="Q14453">
        <v>1</v>
      </c>
      <c r="R14453" t="s">
        <v>30</v>
      </c>
    </row>
    <row r="14454" spans="1:18" x14ac:dyDescent="0.35">
      <c r="A14454">
        <v>6.604640383229545E+17</v>
      </c>
      <c r="B14454" t="s">
        <v>22939</v>
      </c>
      <c r="C14454">
        <v>156936686</v>
      </c>
      <c r="D14454" t="s">
        <v>5580</v>
      </c>
      <c r="E14454" t="s">
        <v>20</v>
      </c>
      <c r="F14454" t="s">
        <v>102</v>
      </c>
      <c r="G14454">
        <v>5254268</v>
      </c>
      <c r="H14454">
        <v>1341425</v>
      </c>
      <c r="I14454" t="s">
        <v>22</v>
      </c>
      <c r="J14454">
        <v>136</v>
      </c>
      <c r="K14454">
        <v>4</v>
      </c>
      <c r="L14454">
        <v>13</v>
      </c>
      <c r="M14454" s="1">
        <v>44899</v>
      </c>
      <c r="N14454">
        <v>345</v>
      </c>
      <c r="O14454">
        <v>4</v>
      </c>
      <c r="P14454">
        <v>338</v>
      </c>
      <c r="Q14454">
        <v>13</v>
      </c>
      <c r="R14454" t="s">
        <v>22940</v>
      </c>
    </row>
    <row r="14455" spans="1:18" x14ac:dyDescent="0.35">
      <c r="A14455">
        <v>6.4420529397614541E+17</v>
      </c>
      <c r="B14455" t="s">
        <v>22941</v>
      </c>
      <c r="C14455">
        <v>460546425</v>
      </c>
      <c r="D14455" t="s">
        <v>530</v>
      </c>
      <c r="E14455" t="s">
        <v>110</v>
      </c>
      <c r="F14455" t="s">
        <v>575</v>
      </c>
      <c r="G14455">
        <v>525232975</v>
      </c>
      <c r="H14455">
        <v>133013714</v>
      </c>
      <c r="I14455" t="s">
        <v>22</v>
      </c>
      <c r="J14455">
        <v>160</v>
      </c>
      <c r="K14455">
        <v>1</v>
      </c>
      <c r="L14455">
        <v>11</v>
      </c>
      <c r="M14455" s="1">
        <v>44872</v>
      </c>
      <c r="N14455">
        <v>214</v>
      </c>
      <c r="O14455">
        <v>2</v>
      </c>
      <c r="P14455">
        <v>350</v>
      </c>
      <c r="Q14455">
        <v>11</v>
      </c>
      <c r="R14455" t="s">
        <v>22519</v>
      </c>
    </row>
    <row r="14456" spans="1:18" x14ac:dyDescent="0.35">
      <c r="A14456">
        <v>6.5194893454286515E+17</v>
      </c>
      <c r="B14456" t="s">
        <v>22942</v>
      </c>
      <c r="C14456">
        <v>448978706</v>
      </c>
      <c r="D14456" t="s">
        <v>2556</v>
      </c>
      <c r="E14456" t="s">
        <v>110</v>
      </c>
      <c r="F14456" t="s">
        <v>254</v>
      </c>
      <c r="G14456">
        <v>525207</v>
      </c>
      <c r="H14456">
        <v>1330414</v>
      </c>
      <c r="I14456" t="s">
        <v>22</v>
      </c>
      <c r="J14456">
        <v>130</v>
      </c>
      <c r="K14456">
        <v>2</v>
      </c>
      <c r="L14456">
        <v>12</v>
      </c>
      <c r="M14456" s="1">
        <v>44857</v>
      </c>
      <c r="N14456">
        <v>218</v>
      </c>
      <c r="O14456">
        <v>1</v>
      </c>
      <c r="P14456">
        <v>164</v>
      </c>
      <c r="Q14456">
        <v>12</v>
      </c>
      <c r="R14456" t="s">
        <v>22943</v>
      </c>
    </row>
    <row r="14457" spans="1:18" x14ac:dyDescent="0.35">
      <c r="A14457">
        <v>6.4422977238454387E+17</v>
      </c>
      <c r="B14457" t="s">
        <v>22944</v>
      </c>
      <c r="D14457" t="s">
        <v>30</v>
      </c>
      <c r="E14457" t="s">
        <v>30</v>
      </c>
      <c r="F14457" t="s">
        <v>30</v>
      </c>
      <c r="I14457" t="s">
        <v>30</v>
      </c>
      <c r="M14457" s="1"/>
      <c r="R14457" t="s">
        <v>30</v>
      </c>
    </row>
    <row r="14458" spans="1:18" x14ac:dyDescent="0.35">
      <c r="B14458" t="s">
        <v>22945</v>
      </c>
      <c r="D14458" t="s">
        <v>106</v>
      </c>
      <c r="E14458" t="s">
        <v>277</v>
      </c>
      <c r="F14458" t="s">
        <v>22946</v>
      </c>
      <c r="G14458">
        <v>1335613</v>
      </c>
      <c r="I14458" t="s">
        <v>22947</v>
      </c>
      <c r="J14458">
        <v>1</v>
      </c>
      <c r="K14458">
        <v>8</v>
      </c>
      <c r="M14458" s="1"/>
      <c r="N14458">
        <v>2</v>
      </c>
      <c r="O14458">
        <v>362</v>
      </c>
      <c r="P14458">
        <v>8</v>
      </c>
      <c r="R14458" t="s">
        <v>30</v>
      </c>
    </row>
    <row r="14459" spans="1:18" x14ac:dyDescent="0.35">
      <c r="A14459">
        <v>6.5201049866612787E+17</v>
      </c>
      <c r="B14459" t="s">
        <v>22948</v>
      </c>
      <c r="C14459">
        <v>13501540</v>
      </c>
      <c r="D14459" t="s">
        <v>1465</v>
      </c>
      <c r="E14459" t="s">
        <v>48</v>
      </c>
      <c r="F14459" t="s">
        <v>468</v>
      </c>
      <c r="G14459">
        <v>5246632</v>
      </c>
      <c r="H14459">
        <v>1343203</v>
      </c>
      <c r="I14459" t="s">
        <v>71</v>
      </c>
      <c r="J14459">
        <v>50</v>
      </c>
      <c r="K14459">
        <v>7</v>
      </c>
      <c r="L14459">
        <v>3</v>
      </c>
      <c r="M14459" s="1">
        <v>44830</v>
      </c>
      <c r="N14459">
        <v>52</v>
      </c>
      <c r="O14459">
        <v>2</v>
      </c>
      <c r="P14459">
        <v>355</v>
      </c>
      <c r="Q14459">
        <v>3</v>
      </c>
      <c r="R14459" t="s">
        <v>22949</v>
      </c>
    </row>
    <row r="14460" spans="1:18" x14ac:dyDescent="0.35">
      <c r="A14460">
        <v>6.6062858871609818E+17</v>
      </c>
      <c r="B14460" t="s">
        <v>22950</v>
      </c>
      <c r="C14460">
        <v>36193221</v>
      </c>
      <c r="D14460" t="s">
        <v>5937</v>
      </c>
      <c r="E14460" t="s">
        <v>106</v>
      </c>
      <c r="F14460" t="s">
        <v>263</v>
      </c>
      <c r="G14460">
        <v>5248711</v>
      </c>
      <c r="H14460">
        <v>1336078</v>
      </c>
      <c r="I14460" t="s">
        <v>22</v>
      </c>
      <c r="J14460">
        <v>120</v>
      </c>
      <c r="K14460">
        <v>3</v>
      </c>
      <c r="L14460">
        <v>4</v>
      </c>
      <c r="M14460" s="1">
        <v>44912</v>
      </c>
      <c r="N14460">
        <v>85</v>
      </c>
      <c r="O14460">
        <v>1</v>
      </c>
      <c r="P14460">
        <v>4</v>
      </c>
      <c r="Q14460">
        <v>4</v>
      </c>
      <c r="R14460" t="s">
        <v>22951</v>
      </c>
    </row>
    <row r="14461" spans="1:18" x14ac:dyDescent="0.35">
      <c r="A14461">
        <v>6.4425348657882445E+17</v>
      </c>
      <c r="B14461" t="s">
        <v>22952</v>
      </c>
      <c r="C14461">
        <v>463107250</v>
      </c>
      <c r="D14461" t="s">
        <v>19060</v>
      </c>
      <c r="E14461" t="s">
        <v>33</v>
      </c>
      <c r="F14461" t="s">
        <v>173</v>
      </c>
      <c r="G14461">
        <v>5250027</v>
      </c>
      <c r="H14461">
        <v>134604</v>
      </c>
      <c r="I14461" t="s">
        <v>22</v>
      </c>
      <c r="J14461">
        <v>79</v>
      </c>
      <c r="K14461">
        <v>2</v>
      </c>
      <c r="L14461">
        <v>23</v>
      </c>
      <c r="M14461" s="1">
        <v>44900</v>
      </c>
      <c r="N14461">
        <v>476</v>
      </c>
      <c r="O14461">
        <v>1</v>
      </c>
      <c r="P14461">
        <v>242</v>
      </c>
      <c r="Q14461">
        <v>23</v>
      </c>
      <c r="R14461" t="s">
        <v>22953</v>
      </c>
    </row>
    <row r="14462" spans="1:18" x14ac:dyDescent="0.35">
      <c r="A14462">
        <v>6.6067043134347162E+17</v>
      </c>
      <c r="B14462" t="s">
        <v>22954</v>
      </c>
      <c r="C14462">
        <v>449692327</v>
      </c>
      <c r="D14462" t="s">
        <v>22292</v>
      </c>
      <c r="E14462" t="s">
        <v>33</v>
      </c>
      <c r="F14462" t="s">
        <v>55</v>
      </c>
      <c r="G14462">
        <v>5250027</v>
      </c>
      <c r="H14462">
        <v>1343991</v>
      </c>
      <c r="I14462" t="s">
        <v>22</v>
      </c>
      <c r="J14462">
        <v>107</v>
      </c>
      <c r="K14462">
        <v>92</v>
      </c>
      <c r="L14462">
        <v>0</v>
      </c>
      <c r="M14462" s="1"/>
      <c r="O14462">
        <v>20</v>
      </c>
      <c r="P14462">
        <v>330</v>
      </c>
      <c r="Q14462">
        <v>0</v>
      </c>
      <c r="R14462" t="s">
        <v>30</v>
      </c>
    </row>
    <row r="14463" spans="1:18" x14ac:dyDescent="0.35">
      <c r="A14463">
        <v>6.6067244976591014E+17</v>
      </c>
      <c r="B14463" t="s">
        <v>22955</v>
      </c>
      <c r="C14463">
        <v>449692327</v>
      </c>
      <c r="D14463" t="s">
        <v>22292</v>
      </c>
      <c r="E14463" t="s">
        <v>44</v>
      </c>
      <c r="F14463" t="s">
        <v>98</v>
      </c>
      <c r="G14463">
        <v>5251238</v>
      </c>
      <c r="H14463">
        <v>1341614</v>
      </c>
      <c r="I14463" t="s">
        <v>22</v>
      </c>
      <c r="J14463">
        <v>116</v>
      </c>
      <c r="K14463">
        <v>92</v>
      </c>
      <c r="L14463">
        <v>0</v>
      </c>
      <c r="M14463" s="1"/>
      <c r="O14463">
        <v>20</v>
      </c>
      <c r="P14463">
        <v>285</v>
      </c>
      <c r="Q14463">
        <v>0</v>
      </c>
      <c r="R14463" t="s">
        <v>30</v>
      </c>
    </row>
    <row r="14464" spans="1:18" x14ac:dyDescent="0.35">
      <c r="A14464">
        <v>6.5205393482301594E+17</v>
      </c>
      <c r="B14464" t="s">
        <v>22956</v>
      </c>
      <c r="C14464">
        <v>464057915</v>
      </c>
      <c r="D14464" t="s">
        <v>22921</v>
      </c>
      <c r="E14464" t="s">
        <v>193</v>
      </c>
      <c r="F14464" t="s">
        <v>1064</v>
      </c>
      <c r="G14464">
        <v>5245958</v>
      </c>
      <c r="H14464">
        <v>1331715</v>
      </c>
      <c r="I14464" t="s">
        <v>432</v>
      </c>
      <c r="J14464">
        <v>479</v>
      </c>
      <c r="K14464">
        <v>1</v>
      </c>
      <c r="L14464">
        <v>0</v>
      </c>
      <c r="M14464" s="1"/>
      <c r="O14464">
        <v>3</v>
      </c>
      <c r="P14464">
        <v>0</v>
      </c>
      <c r="Q14464">
        <v>0</v>
      </c>
      <c r="R14464" t="s">
        <v>22957</v>
      </c>
    </row>
    <row r="14465" spans="1:18" x14ac:dyDescent="0.35">
      <c r="A14465">
        <v>6.5262359193305907E+17</v>
      </c>
      <c r="B14465" t="s">
        <v>22958</v>
      </c>
      <c r="C14465">
        <v>460411710</v>
      </c>
      <c r="D14465" t="s">
        <v>22959</v>
      </c>
      <c r="E14465" t="s">
        <v>20</v>
      </c>
      <c r="F14465" t="s">
        <v>3530</v>
      </c>
      <c r="G14465">
        <v>526167198</v>
      </c>
      <c r="H14465">
        <v>134783617</v>
      </c>
      <c r="I14465" t="s">
        <v>71</v>
      </c>
      <c r="J14465">
        <v>35</v>
      </c>
      <c r="K14465">
        <v>7</v>
      </c>
      <c r="L14465">
        <v>2</v>
      </c>
      <c r="M14465" s="1">
        <v>44804</v>
      </c>
      <c r="N14465">
        <v>42</v>
      </c>
      <c r="O14465">
        <v>2</v>
      </c>
      <c r="P14465">
        <v>203</v>
      </c>
      <c r="Q14465">
        <v>2</v>
      </c>
      <c r="R14465" t="s">
        <v>22960</v>
      </c>
    </row>
    <row r="14466" spans="1:18" x14ac:dyDescent="0.35">
      <c r="A14466">
        <v>6.44608495957776E+17</v>
      </c>
      <c r="B14466" t="s">
        <v>22961</v>
      </c>
      <c r="C14466">
        <v>434485440</v>
      </c>
      <c r="D14466" t="s">
        <v>21400</v>
      </c>
      <c r="E14466" t="s">
        <v>44</v>
      </c>
      <c r="F14466" t="s">
        <v>287</v>
      </c>
      <c r="G14466">
        <v>525008415</v>
      </c>
      <c r="H14466">
        <v>13359691</v>
      </c>
      <c r="I14466" t="s">
        <v>22</v>
      </c>
      <c r="J14466">
        <v>164</v>
      </c>
      <c r="K14466">
        <v>90</v>
      </c>
      <c r="L14466">
        <v>0</v>
      </c>
      <c r="M14466" s="1"/>
      <c r="O14466">
        <v>103</v>
      </c>
      <c r="P14466">
        <v>0</v>
      </c>
      <c r="Q14466">
        <v>0</v>
      </c>
      <c r="R14466" t="s">
        <v>22962</v>
      </c>
    </row>
    <row r="14467" spans="1:18" x14ac:dyDescent="0.35">
      <c r="A14467">
        <v>6.4479840035030746E+17</v>
      </c>
      <c r="B14467" t="s">
        <v>22963</v>
      </c>
      <c r="C14467">
        <v>170182245</v>
      </c>
      <c r="D14467" t="s">
        <v>172</v>
      </c>
      <c r="E14467" t="s">
        <v>193</v>
      </c>
      <c r="F14467" t="s">
        <v>1477</v>
      </c>
      <c r="G14467">
        <v>5244044</v>
      </c>
      <c r="H14467">
        <v>1329514</v>
      </c>
      <c r="I14467" t="s">
        <v>71</v>
      </c>
      <c r="J14467">
        <v>69</v>
      </c>
      <c r="K14467">
        <v>1</v>
      </c>
      <c r="L14467">
        <v>2</v>
      </c>
      <c r="M14467" s="1">
        <v>44744</v>
      </c>
      <c r="N14467">
        <v>34</v>
      </c>
      <c r="O14467">
        <v>2</v>
      </c>
      <c r="P14467">
        <v>60</v>
      </c>
      <c r="Q14467">
        <v>2</v>
      </c>
      <c r="R14467" t="s">
        <v>13311</v>
      </c>
    </row>
    <row r="14468" spans="1:18" x14ac:dyDescent="0.35">
      <c r="A14468">
        <v>6.5275171361062003E+17</v>
      </c>
      <c r="B14468" t="s">
        <v>22964</v>
      </c>
      <c r="C14468">
        <v>434487590</v>
      </c>
      <c r="D14468" t="s">
        <v>5976</v>
      </c>
      <c r="E14468" t="s">
        <v>110</v>
      </c>
      <c r="F14468" t="s">
        <v>129</v>
      </c>
      <c r="G14468">
        <v>5249846</v>
      </c>
      <c r="H14468">
        <v>1333776</v>
      </c>
      <c r="I14468" t="s">
        <v>22</v>
      </c>
      <c r="J14468">
        <v>84</v>
      </c>
      <c r="K14468">
        <v>1</v>
      </c>
      <c r="L14468">
        <v>18</v>
      </c>
      <c r="M14468" s="1">
        <v>44906</v>
      </c>
      <c r="N14468">
        <v>454</v>
      </c>
      <c r="O14468">
        <v>2</v>
      </c>
      <c r="P14468">
        <v>69</v>
      </c>
      <c r="Q14468">
        <v>18</v>
      </c>
      <c r="R14468" t="s">
        <v>22965</v>
      </c>
    </row>
    <row r="14469" spans="1:18" x14ac:dyDescent="0.35">
      <c r="A14469">
        <v>6.6067498080300557E+17</v>
      </c>
      <c r="B14469" t="s">
        <v>22966</v>
      </c>
      <c r="C14469">
        <v>449692327</v>
      </c>
      <c r="D14469" t="s">
        <v>22292</v>
      </c>
      <c r="E14469" t="s">
        <v>44</v>
      </c>
      <c r="F14469" t="s">
        <v>98</v>
      </c>
      <c r="G14469">
        <v>5251884</v>
      </c>
      <c r="H14469">
        <v>1341597</v>
      </c>
      <c r="I14469" t="s">
        <v>22</v>
      </c>
      <c r="J14469">
        <v>118</v>
      </c>
      <c r="K14469">
        <v>92</v>
      </c>
      <c r="L14469">
        <v>0</v>
      </c>
      <c r="M14469" s="1"/>
      <c r="O14469">
        <v>20</v>
      </c>
      <c r="P14469">
        <v>285</v>
      </c>
      <c r="Q14469">
        <v>0</v>
      </c>
      <c r="R14469" t="s">
        <v>30</v>
      </c>
    </row>
    <row r="14470" spans="1:18" x14ac:dyDescent="0.35">
      <c r="A14470">
        <v>6.4484983629666035E+17</v>
      </c>
      <c r="B14470" t="s">
        <v>22967</v>
      </c>
      <c r="C14470">
        <v>457556428</v>
      </c>
      <c r="D14470" t="s">
        <v>22968</v>
      </c>
      <c r="E14470" t="s">
        <v>20</v>
      </c>
      <c r="F14470" t="s">
        <v>40</v>
      </c>
      <c r="G14470">
        <v>5253098</v>
      </c>
      <c r="H14470">
        <v>1342938</v>
      </c>
      <c r="I14470" t="s">
        <v>22</v>
      </c>
      <c r="J14470">
        <v>64</v>
      </c>
      <c r="K14470">
        <v>94</v>
      </c>
      <c r="L14470">
        <v>0</v>
      </c>
      <c r="M14470" s="1"/>
      <c r="O14470">
        <v>1</v>
      </c>
      <c r="P14470">
        <v>94</v>
      </c>
      <c r="Q14470">
        <v>0</v>
      </c>
      <c r="R14470" t="s">
        <v>30</v>
      </c>
    </row>
    <row r="14471" spans="1:18" x14ac:dyDescent="0.35">
      <c r="A14471">
        <v>6.6068102231713766E+17</v>
      </c>
      <c r="B14471" t="s">
        <v>22969</v>
      </c>
      <c r="C14471">
        <v>449692327</v>
      </c>
      <c r="D14471" t="s">
        <v>22292</v>
      </c>
      <c r="E14471" t="s">
        <v>193</v>
      </c>
      <c r="F14471" t="s">
        <v>4973</v>
      </c>
      <c r="G14471">
        <v>5243708</v>
      </c>
      <c r="H14471">
        <v>1335182</v>
      </c>
      <c r="I14471" t="s">
        <v>22</v>
      </c>
      <c r="J14471">
        <v>123</v>
      </c>
      <c r="K14471">
        <v>92</v>
      </c>
      <c r="L14471">
        <v>0</v>
      </c>
      <c r="M14471" s="1"/>
      <c r="O14471">
        <v>20</v>
      </c>
      <c r="P14471">
        <v>285</v>
      </c>
      <c r="Q14471">
        <v>0</v>
      </c>
      <c r="R14471" t="s">
        <v>30</v>
      </c>
    </row>
    <row r="14472" spans="1:18" x14ac:dyDescent="0.35">
      <c r="A14472">
        <v>6.5284988933464051E+17</v>
      </c>
      <c r="B14472" t="s">
        <v>22970</v>
      </c>
      <c r="C14472">
        <v>103328714</v>
      </c>
      <c r="D14472" t="s">
        <v>412</v>
      </c>
      <c r="E14472" t="s">
        <v>110</v>
      </c>
      <c r="F14472" t="s">
        <v>866</v>
      </c>
      <c r="G14472">
        <v>5250785</v>
      </c>
      <c r="H14472">
        <v>1327632</v>
      </c>
      <c r="I14472" t="s">
        <v>22</v>
      </c>
      <c r="J14472">
        <v>350</v>
      </c>
      <c r="K14472">
        <v>92</v>
      </c>
      <c r="L14472">
        <v>0</v>
      </c>
      <c r="M14472" s="1"/>
      <c r="O14472">
        <v>1</v>
      </c>
      <c r="P14472">
        <v>365</v>
      </c>
      <c r="Q14472">
        <v>0</v>
      </c>
      <c r="R14472" t="s">
        <v>30</v>
      </c>
    </row>
    <row r="14473" spans="1:18" x14ac:dyDescent="0.35">
      <c r="A14473">
        <v>6.448726674563479E+17</v>
      </c>
      <c r="B14473" t="s">
        <v>22971</v>
      </c>
      <c r="C14473">
        <v>357646256</v>
      </c>
      <c r="D14473" t="s">
        <v>22972</v>
      </c>
      <c r="E14473" t="s">
        <v>504</v>
      </c>
      <c r="F14473" t="s">
        <v>1188</v>
      </c>
      <c r="G14473">
        <v>5250843181273641</v>
      </c>
      <c r="H14473">
        <v>1.3485073037445544E+16</v>
      </c>
      <c r="I14473" t="s">
        <v>71</v>
      </c>
      <c r="J14473">
        <v>50</v>
      </c>
      <c r="K14473">
        <v>2</v>
      </c>
      <c r="L14473">
        <v>6</v>
      </c>
      <c r="M14473" s="1">
        <v>44758</v>
      </c>
      <c r="N14473">
        <v>97</v>
      </c>
      <c r="O14473">
        <v>1</v>
      </c>
      <c r="P14473">
        <v>32</v>
      </c>
      <c r="Q14473">
        <v>6</v>
      </c>
      <c r="R14473" t="s">
        <v>22973</v>
      </c>
    </row>
    <row r="14474" spans="1:18" x14ac:dyDescent="0.35">
      <c r="A14474">
        <v>6.5291035329643674E+17</v>
      </c>
      <c r="B14474" t="s">
        <v>22974</v>
      </c>
      <c r="C14474">
        <v>355811239</v>
      </c>
      <c r="D14474" t="s">
        <v>22631</v>
      </c>
      <c r="E14474" t="s">
        <v>44</v>
      </c>
      <c r="F14474" t="s">
        <v>98</v>
      </c>
      <c r="G14474">
        <v>525246289</v>
      </c>
      <c r="H14474">
        <v>134055271</v>
      </c>
      <c r="I14474" t="s">
        <v>71</v>
      </c>
      <c r="J14474">
        <v>65</v>
      </c>
      <c r="K14474">
        <v>92</v>
      </c>
      <c r="L14474">
        <v>0</v>
      </c>
      <c r="M14474" s="1"/>
      <c r="O14474">
        <v>1</v>
      </c>
      <c r="P14474">
        <v>180</v>
      </c>
      <c r="Q14474">
        <v>0</v>
      </c>
      <c r="R14474" t="s">
        <v>30</v>
      </c>
    </row>
    <row r="14475" spans="1:18" x14ac:dyDescent="0.35">
      <c r="A14475">
        <v>6.5322763328865549E+17</v>
      </c>
      <c r="B14475" t="s">
        <v>22975</v>
      </c>
      <c r="C14475">
        <v>45133591</v>
      </c>
      <c r="D14475" t="s">
        <v>215</v>
      </c>
      <c r="E14475" t="s">
        <v>48</v>
      </c>
      <c r="F14475" t="s">
        <v>49</v>
      </c>
      <c r="G14475">
        <v>5248433</v>
      </c>
      <c r="H14475">
        <v>1343546</v>
      </c>
      <c r="I14475" t="s">
        <v>22</v>
      </c>
      <c r="J14475">
        <v>130</v>
      </c>
      <c r="K14475">
        <v>2</v>
      </c>
      <c r="L14475">
        <v>8</v>
      </c>
      <c r="M14475" s="1">
        <v>44843</v>
      </c>
      <c r="N14475">
        <v>145</v>
      </c>
      <c r="O14475">
        <v>3</v>
      </c>
      <c r="P14475">
        <v>0</v>
      </c>
      <c r="Q14475">
        <v>8</v>
      </c>
      <c r="R14475" t="s">
        <v>13424</v>
      </c>
    </row>
    <row r="14476" spans="1:18" x14ac:dyDescent="0.35">
      <c r="A14476">
        <v>6.607018337738359E+17</v>
      </c>
      <c r="B14476" t="s">
        <v>22976</v>
      </c>
      <c r="C14476">
        <v>1759079</v>
      </c>
      <c r="D14476" t="s">
        <v>327</v>
      </c>
      <c r="E14476" t="s">
        <v>44</v>
      </c>
      <c r="F14476" t="s">
        <v>45</v>
      </c>
      <c r="G14476">
        <v>5253558</v>
      </c>
      <c r="H14476">
        <v>1335063</v>
      </c>
      <c r="I14476" t="s">
        <v>22</v>
      </c>
      <c r="J14476">
        <v>42</v>
      </c>
      <c r="K14476">
        <v>92</v>
      </c>
      <c r="L14476">
        <v>0</v>
      </c>
      <c r="M14476" s="1"/>
      <c r="O14476">
        <v>1</v>
      </c>
      <c r="P14476">
        <v>90</v>
      </c>
      <c r="Q14476">
        <v>0</v>
      </c>
      <c r="R14476" t="s">
        <v>30</v>
      </c>
    </row>
    <row r="14477" spans="1:18" x14ac:dyDescent="0.35">
      <c r="A14477">
        <v>6.6080577550186765E+17</v>
      </c>
      <c r="B14477" t="s">
        <v>22977</v>
      </c>
      <c r="C14477">
        <v>464057915</v>
      </c>
      <c r="D14477" t="s">
        <v>22921</v>
      </c>
      <c r="E14477" t="s">
        <v>193</v>
      </c>
      <c r="F14477" t="s">
        <v>1064</v>
      </c>
      <c r="G14477">
        <v>524585948</v>
      </c>
      <c r="H14477">
        <v>133168692</v>
      </c>
      <c r="I14477" t="s">
        <v>432</v>
      </c>
      <c r="J14477">
        <v>479</v>
      </c>
      <c r="K14477">
        <v>1</v>
      </c>
      <c r="L14477">
        <v>0</v>
      </c>
      <c r="M14477" s="1"/>
      <c r="O14477">
        <v>3</v>
      </c>
      <c r="P14477">
        <v>0</v>
      </c>
      <c r="Q14477">
        <v>0</v>
      </c>
      <c r="R14477" t="s">
        <v>22922</v>
      </c>
    </row>
    <row r="14478" spans="1:18" x14ac:dyDescent="0.35">
      <c r="A14478">
        <v>6.4493394845779917E+17</v>
      </c>
      <c r="B14478" t="s">
        <v>22978</v>
      </c>
      <c r="C14478">
        <v>463265621</v>
      </c>
      <c r="D14478" t="s">
        <v>172</v>
      </c>
      <c r="E14478" t="s">
        <v>33</v>
      </c>
      <c r="F14478" t="s">
        <v>55</v>
      </c>
      <c r="G14478">
        <v>5249709</v>
      </c>
      <c r="H14478">
        <v>1344182</v>
      </c>
      <c r="I14478" t="s">
        <v>22</v>
      </c>
      <c r="J14478">
        <v>65</v>
      </c>
      <c r="K14478">
        <v>93</v>
      </c>
      <c r="L14478">
        <v>0</v>
      </c>
      <c r="M14478" s="1"/>
      <c r="O14478">
        <v>1</v>
      </c>
      <c r="P14478">
        <v>355</v>
      </c>
      <c r="Q14478">
        <v>0</v>
      </c>
      <c r="R14478" t="s">
        <v>30</v>
      </c>
    </row>
    <row r="14479" spans="1:18" x14ac:dyDescent="0.35">
      <c r="A14479">
        <v>6.6083803408089984E+17</v>
      </c>
      <c r="B14479" t="s">
        <v>22979</v>
      </c>
      <c r="C14479">
        <v>245331559</v>
      </c>
      <c r="D14479" t="s">
        <v>1501</v>
      </c>
      <c r="E14479" t="s">
        <v>44</v>
      </c>
      <c r="F14479" t="s">
        <v>98</v>
      </c>
      <c r="G14479">
        <v>5252441</v>
      </c>
      <c r="H14479">
        <v>1341399</v>
      </c>
      <c r="I14479" t="s">
        <v>22</v>
      </c>
      <c r="J14479">
        <v>76</v>
      </c>
      <c r="K14479">
        <v>15</v>
      </c>
      <c r="L14479">
        <v>0</v>
      </c>
      <c r="M14479" s="1"/>
      <c r="O14479">
        <v>1</v>
      </c>
      <c r="P14479">
        <v>80</v>
      </c>
      <c r="Q14479">
        <v>0</v>
      </c>
      <c r="R14479" t="s">
        <v>22980</v>
      </c>
    </row>
    <row r="14480" spans="1:18" x14ac:dyDescent="0.35">
      <c r="A14480">
        <v>6.5331110000724262E+17</v>
      </c>
      <c r="B14480" t="s">
        <v>22805</v>
      </c>
      <c r="C14480">
        <v>446337672</v>
      </c>
      <c r="D14480" t="s">
        <v>717</v>
      </c>
      <c r="E14480" t="s">
        <v>48</v>
      </c>
      <c r="F14480" t="s">
        <v>4810</v>
      </c>
      <c r="G14480">
        <v>524223529</v>
      </c>
      <c r="H14480">
        <v>134122075</v>
      </c>
      <c r="I14480" t="s">
        <v>71</v>
      </c>
      <c r="J14480">
        <v>125</v>
      </c>
      <c r="K14480">
        <v>2</v>
      </c>
      <c r="L14480">
        <v>0</v>
      </c>
      <c r="M14480" s="1"/>
      <c r="O14480">
        <v>2</v>
      </c>
      <c r="P14480">
        <v>178</v>
      </c>
      <c r="Q14480">
        <v>0</v>
      </c>
      <c r="R14480" t="s">
        <v>22806</v>
      </c>
    </row>
    <row r="14481" spans="1:18" x14ac:dyDescent="0.35">
      <c r="A14481">
        <v>6.5352894798118182E+17</v>
      </c>
      <c r="B14481" t="s">
        <v>22981</v>
      </c>
      <c r="C14481">
        <v>451744088</v>
      </c>
      <c r="D14481" t="s">
        <v>905</v>
      </c>
      <c r="E14481" t="s">
        <v>44</v>
      </c>
      <c r="F14481" t="s">
        <v>78</v>
      </c>
      <c r="G14481">
        <v>5253561</v>
      </c>
      <c r="H14481">
        <v>1340347</v>
      </c>
      <c r="I14481" t="s">
        <v>22</v>
      </c>
      <c r="J14481">
        <v>500</v>
      </c>
      <c r="K14481">
        <v>2</v>
      </c>
      <c r="L14481">
        <v>4</v>
      </c>
      <c r="M14481" s="1">
        <v>44860</v>
      </c>
      <c r="N14481">
        <v>66</v>
      </c>
      <c r="O14481">
        <v>1</v>
      </c>
      <c r="P14481">
        <v>47</v>
      </c>
      <c r="Q14481">
        <v>4</v>
      </c>
      <c r="R14481" t="s">
        <v>22982</v>
      </c>
    </row>
    <row r="14482" spans="1:18" x14ac:dyDescent="0.35">
      <c r="A14482">
        <v>6.4527436494597325E+17</v>
      </c>
      <c r="B14482" t="s">
        <v>22522</v>
      </c>
      <c r="C14482">
        <v>454962512</v>
      </c>
      <c r="D14482" t="s">
        <v>1078</v>
      </c>
      <c r="E14482" t="s">
        <v>44</v>
      </c>
      <c r="F14482" t="s">
        <v>98</v>
      </c>
      <c r="G14482">
        <v>5252423</v>
      </c>
      <c r="H14482">
        <v>1339836</v>
      </c>
      <c r="I14482" t="s">
        <v>22</v>
      </c>
      <c r="J14482">
        <v>169</v>
      </c>
      <c r="K14482">
        <v>2</v>
      </c>
      <c r="L14482">
        <v>36</v>
      </c>
      <c r="M14482" s="1">
        <v>44906</v>
      </c>
      <c r="N14482">
        <v>565</v>
      </c>
      <c r="O14482">
        <v>49</v>
      </c>
      <c r="P14482">
        <v>361</v>
      </c>
      <c r="Q14482">
        <v>36</v>
      </c>
      <c r="R14482" t="s">
        <v>22983</v>
      </c>
    </row>
    <row r="14483" spans="1:18" x14ac:dyDescent="0.35">
      <c r="A14483">
        <v>6.540997442107383E+17</v>
      </c>
      <c r="B14483" t="s">
        <v>22244</v>
      </c>
      <c r="C14483">
        <v>454962512</v>
      </c>
      <c r="D14483" t="s">
        <v>1078</v>
      </c>
      <c r="E14483" t="s">
        <v>44</v>
      </c>
      <c r="F14483" t="s">
        <v>98</v>
      </c>
      <c r="G14483">
        <v>5252474</v>
      </c>
      <c r="H14483">
        <v>1340049</v>
      </c>
      <c r="I14483" t="s">
        <v>22</v>
      </c>
      <c r="J14483">
        <v>176</v>
      </c>
      <c r="K14483">
        <v>2</v>
      </c>
      <c r="L14483">
        <v>23</v>
      </c>
      <c r="M14483" s="1">
        <v>44865</v>
      </c>
      <c r="N14483">
        <v>385</v>
      </c>
      <c r="O14483">
        <v>49</v>
      </c>
      <c r="P14483">
        <v>361</v>
      </c>
      <c r="Q14483">
        <v>23</v>
      </c>
      <c r="R14483" t="s">
        <v>22984</v>
      </c>
    </row>
    <row r="14484" spans="1:18" x14ac:dyDescent="0.35">
      <c r="A14484">
        <v>6.6090627538752154E+17</v>
      </c>
      <c r="B14484" t="s">
        <v>22985</v>
      </c>
      <c r="C14484">
        <v>172232819</v>
      </c>
      <c r="D14484" t="s">
        <v>11239</v>
      </c>
      <c r="E14484" t="s">
        <v>20</v>
      </c>
      <c r="F14484" t="s">
        <v>102</v>
      </c>
      <c r="G14484">
        <v>5254556</v>
      </c>
      <c r="H14484">
        <v>1342247</v>
      </c>
      <c r="I14484" t="s">
        <v>22</v>
      </c>
      <c r="J14484">
        <v>279</v>
      </c>
      <c r="K14484">
        <v>1</v>
      </c>
      <c r="L14484">
        <v>2</v>
      </c>
      <c r="M14484" s="1">
        <v>44886</v>
      </c>
      <c r="N14484">
        <v>154</v>
      </c>
      <c r="O14484">
        <v>11</v>
      </c>
      <c r="P14484">
        <v>353</v>
      </c>
      <c r="Q14484">
        <v>2</v>
      </c>
      <c r="R14484" t="s">
        <v>22986</v>
      </c>
    </row>
    <row r="14485" spans="1:18" x14ac:dyDescent="0.35">
      <c r="A14485">
        <v>6.6212906358672576E+17</v>
      </c>
      <c r="B14485" t="s">
        <v>22987</v>
      </c>
      <c r="C14485">
        <v>54039179</v>
      </c>
      <c r="D14485" t="s">
        <v>812</v>
      </c>
      <c r="E14485" t="s">
        <v>44</v>
      </c>
      <c r="F14485" t="s">
        <v>98</v>
      </c>
      <c r="G14485">
        <v>5252786</v>
      </c>
      <c r="H14485">
        <v>1339768</v>
      </c>
      <c r="I14485" t="s">
        <v>22</v>
      </c>
      <c r="J14485">
        <v>236</v>
      </c>
      <c r="K14485">
        <v>1</v>
      </c>
      <c r="L14485">
        <v>14</v>
      </c>
      <c r="M14485" s="1">
        <v>44891</v>
      </c>
      <c r="N14485">
        <v>250</v>
      </c>
      <c r="O14485">
        <v>14</v>
      </c>
      <c r="P14485">
        <v>72</v>
      </c>
      <c r="Q14485">
        <v>14</v>
      </c>
      <c r="R14485" t="s">
        <v>22988</v>
      </c>
    </row>
    <row r="14486" spans="1:18" x14ac:dyDescent="0.35">
      <c r="A14486">
        <v>6.6090638646777088E+17</v>
      </c>
      <c r="B14486" t="s">
        <v>22989</v>
      </c>
      <c r="C14486">
        <v>172232819</v>
      </c>
      <c r="D14486" t="s">
        <v>11239</v>
      </c>
      <c r="E14486" t="s">
        <v>44</v>
      </c>
      <c r="F14486" t="s">
        <v>45</v>
      </c>
      <c r="G14486">
        <v>5252958</v>
      </c>
      <c r="H14486">
        <v>1331757</v>
      </c>
      <c r="I14486" t="s">
        <v>22</v>
      </c>
      <c r="J14486">
        <v>280</v>
      </c>
      <c r="K14486">
        <v>1</v>
      </c>
      <c r="L14486">
        <v>11</v>
      </c>
      <c r="M14486" s="1">
        <v>44913</v>
      </c>
      <c r="N14486">
        <v>208</v>
      </c>
      <c r="O14486">
        <v>11</v>
      </c>
      <c r="P14486">
        <v>259</v>
      </c>
      <c r="Q14486">
        <v>11</v>
      </c>
      <c r="R14486" t="s">
        <v>22990</v>
      </c>
    </row>
    <row r="14487" spans="1:18" x14ac:dyDescent="0.35">
      <c r="A14487">
        <v>6.5412048849431322E+17</v>
      </c>
      <c r="B14487" t="s">
        <v>22991</v>
      </c>
      <c r="C14487">
        <v>454962512</v>
      </c>
      <c r="D14487" t="s">
        <v>1078</v>
      </c>
      <c r="E14487" t="s">
        <v>44</v>
      </c>
      <c r="F14487" t="s">
        <v>98</v>
      </c>
      <c r="G14487">
        <v>5252481</v>
      </c>
      <c r="H14487">
        <v>1339988</v>
      </c>
      <c r="I14487" t="s">
        <v>22</v>
      </c>
      <c r="J14487">
        <v>181</v>
      </c>
      <c r="K14487">
        <v>2</v>
      </c>
      <c r="L14487">
        <v>18</v>
      </c>
      <c r="M14487" s="1">
        <v>44905</v>
      </c>
      <c r="N14487">
        <v>298</v>
      </c>
      <c r="O14487">
        <v>49</v>
      </c>
      <c r="P14487">
        <v>362</v>
      </c>
      <c r="Q14487">
        <v>18</v>
      </c>
      <c r="R14487" t="s">
        <v>22992</v>
      </c>
    </row>
    <row r="14488" spans="1:18" x14ac:dyDescent="0.35">
      <c r="A14488">
        <v>6.6213011680234483E+17</v>
      </c>
      <c r="B14488" t="s">
        <v>22993</v>
      </c>
      <c r="C14488">
        <v>147033784</v>
      </c>
      <c r="D14488" t="s">
        <v>22994</v>
      </c>
      <c r="E14488" t="s">
        <v>110</v>
      </c>
      <c r="F14488" t="s">
        <v>254</v>
      </c>
      <c r="G14488">
        <v>5251672</v>
      </c>
      <c r="H14488">
        <v>1330308</v>
      </c>
      <c r="I14488" t="s">
        <v>71</v>
      </c>
      <c r="J14488">
        <v>60</v>
      </c>
      <c r="K14488">
        <v>1</v>
      </c>
      <c r="L14488">
        <v>13</v>
      </c>
      <c r="M14488" s="1">
        <v>44826</v>
      </c>
      <c r="N14488">
        <v>239</v>
      </c>
      <c r="O14488">
        <v>1</v>
      </c>
      <c r="P14488">
        <v>0</v>
      </c>
      <c r="Q14488">
        <v>13</v>
      </c>
      <c r="R14488" t="s">
        <v>22995</v>
      </c>
    </row>
    <row r="14489" spans="1:18" x14ac:dyDescent="0.35">
      <c r="A14489">
        <v>6.5413450790603674E+17</v>
      </c>
      <c r="B14489" t="s">
        <v>22996</v>
      </c>
      <c r="C14489">
        <v>386848467</v>
      </c>
      <c r="D14489" t="s">
        <v>133</v>
      </c>
      <c r="E14489" t="s">
        <v>504</v>
      </c>
      <c r="F14489" t="s">
        <v>3828</v>
      </c>
      <c r="G14489">
        <v>5254509</v>
      </c>
      <c r="H14489">
        <v>1349539</v>
      </c>
      <c r="I14489" t="s">
        <v>22</v>
      </c>
      <c r="J14489">
        <v>45</v>
      </c>
      <c r="K14489">
        <v>1</v>
      </c>
      <c r="L14489">
        <v>26</v>
      </c>
      <c r="M14489" s="1">
        <v>44901</v>
      </c>
      <c r="N14489">
        <v>476</v>
      </c>
      <c r="O14489">
        <v>9</v>
      </c>
      <c r="P14489">
        <v>365</v>
      </c>
      <c r="Q14489">
        <v>26</v>
      </c>
      <c r="R14489" t="s">
        <v>22997</v>
      </c>
    </row>
    <row r="14490" spans="1:18" x14ac:dyDescent="0.35">
      <c r="A14490">
        <v>6.5413612775013018E+17</v>
      </c>
      <c r="B14490" t="s">
        <v>22998</v>
      </c>
      <c r="C14490">
        <v>386848467</v>
      </c>
      <c r="D14490" t="s">
        <v>133</v>
      </c>
      <c r="E14490" t="s">
        <v>504</v>
      </c>
      <c r="F14490" t="s">
        <v>3828</v>
      </c>
      <c r="G14490">
        <v>5254507</v>
      </c>
      <c r="H14490">
        <v>1349325</v>
      </c>
      <c r="I14490" t="s">
        <v>22</v>
      </c>
      <c r="J14490">
        <v>44</v>
      </c>
      <c r="K14490">
        <v>1</v>
      </c>
      <c r="L14490">
        <v>14</v>
      </c>
      <c r="M14490" s="1">
        <v>44898</v>
      </c>
      <c r="N14490">
        <v>250</v>
      </c>
      <c r="O14490">
        <v>9</v>
      </c>
      <c r="P14490">
        <v>365</v>
      </c>
      <c r="Q14490">
        <v>14</v>
      </c>
      <c r="R14490" t="s">
        <v>22997</v>
      </c>
    </row>
    <row r="14491" spans="1:18" x14ac:dyDescent="0.35">
      <c r="A14491">
        <v>6.6131860828591168E+17</v>
      </c>
      <c r="B14491" t="s">
        <v>22999</v>
      </c>
      <c r="C14491">
        <v>434485440</v>
      </c>
      <c r="D14491" t="s">
        <v>21400</v>
      </c>
      <c r="E14491" t="s">
        <v>33</v>
      </c>
      <c r="F14491" t="s">
        <v>52</v>
      </c>
      <c r="G14491">
        <v>525050299</v>
      </c>
      <c r="H14491">
        <v>134406259</v>
      </c>
      <c r="I14491" t="s">
        <v>22</v>
      </c>
      <c r="J14491">
        <v>116</v>
      </c>
      <c r="K14491">
        <v>90</v>
      </c>
      <c r="L14491">
        <v>0</v>
      </c>
      <c r="M14491" s="1"/>
      <c r="O14491">
        <v>103</v>
      </c>
      <c r="P14491">
        <v>256</v>
      </c>
      <c r="Q14491">
        <v>0</v>
      </c>
      <c r="R14491" t="s">
        <v>23000</v>
      </c>
    </row>
    <row r="14492" spans="1:18" x14ac:dyDescent="0.35">
      <c r="A14492">
        <v>6.6131889108203046E+17</v>
      </c>
      <c r="B14492" t="s">
        <v>22999</v>
      </c>
      <c r="C14492">
        <v>434485440</v>
      </c>
      <c r="D14492" t="s">
        <v>21400</v>
      </c>
      <c r="E14492" t="s">
        <v>33</v>
      </c>
      <c r="F14492" t="s">
        <v>52</v>
      </c>
      <c r="G14492">
        <v>525050299</v>
      </c>
      <c r="H14492">
        <v>134406259</v>
      </c>
      <c r="I14492" t="s">
        <v>22</v>
      </c>
      <c r="J14492">
        <v>121</v>
      </c>
      <c r="K14492">
        <v>90</v>
      </c>
      <c r="L14492">
        <v>0</v>
      </c>
      <c r="M14492" s="1"/>
      <c r="O14492">
        <v>103</v>
      </c>
      <c r="P14492">
        <v>259</v>
      </c>
      <c r="Q14492">
        <v>0</v>
      </c>
      <c r="R14492" t="s">
        <v>22823</v>
      </c>
    </row>
    <row r="14493" spans="1:18" x14ac:dyDescent="0.35">
      <c r="A14493">
        <v>6.6214995113872525E+17</v>
      </c>
      <c r="B14493" t="s">
        <v>23001</v>
      </c>
      <c r="C14493">
        <v>379706794</v>
      </c>
      <c r="D14493" t="s">
        <v>19243</v>
      </c>
      <c r="E14493" t="s">
        <v>301</v>
      </c>
      <c r="F14493" t="s">
        <v>3016</v>
      </c>
      <c r="G14493">
        <v>5254869</v>
      </c>
      <c r="H14493">
        <v>1320214</v>
      </c>
      <c r="I14493" t="s">
        <v>22</v>
      </c>
      <c r="J14493">
        <v>85</v>
      </c>
      <c r="K14493">
        <v>92</v>
      </c>
      <c r="L14493">
        <v>0</v>
      </c>
      <c r="M14493" s="1"/>
      <c r="O14493">
        <v>2</v>
      </c>
      <c r="P14493">
        <v>89</v>
      </c>
      <c r="Q14493">
        <v>0</v>
      </c>
      <c r="R14493" t="s">
        <v>30</v>
      </c>
    </row>
    <row r="14494" spans="1:18" x14ac:dyDescent="0.35">
      <c r="A14494">
        <v>6.6134123968667622E+17</v>
      </c>
      <c r="B14494" t="s">
        <v>23002</v>
      </c>
      <c r="C14494">
        <v>108025548</v>
      </c>
      <c r="D14494" t="s">
        <v>7911</v>
      </c>
      <c r="E14494" t="s">
        <v>33</v>
      </c>
      <c r="F14494" t="s">
        <v>94</v>
      </c>
      <c r="G14494">
        <v>5249251</v>
      </c>
      <c r="H14494">
        <v>1339442</v>
      </c>
      <c r="I14494" t="s">
        <v>22</v>
      </c>
      <c r="J14494">
        <v>414</v>
      </c>
      <c r="K14494">
        <v>3</v>
      </c>
      <c r="L14494">
        <v>8</v>
      </c>
      <c r="M14494" s="1">
        <v>44901</v>
      </c>
      <c r="N14494">
        <v>183</v>
      </c>
      <c r="O14494">
        <v>29</v>
      </c>
      <c r="P14494">
        <v>245</v>
      </c>
      <c r="Q14494">
        <v>8</v>
      </c>
      <c r="R14494" t="s">
        <v>23003</v>
      </c>
    </row>
    <row r="14495" spans="1:18" x14ac:dyDescent="0.35">
      <c r="A14495">
        <v>6.6216150236969459E+17</v>
      </c>
      <c r="B14495" t="s">
        <v>23004</v>
      </c>
      <c r="C14495">
        <v>61347689</v>
      </c>
      <c r="D14495" t="s">
        <v>905</v>
      </c>
      <c r="E14495" t="s">
        <v>48</v>
      </c>
      <c r="F14495" t="s">
        <v>309</v>
      </c>
      <c r="G14495">
        <v>5247744</v>
      </c>
      <c r="H14495">
        <v>1343473</v>
      </c>
      <c r="I14495" t="s">
        <v>22</v>
      </c>
      <c r="J14495">
        <v>72</v>
      </c>
      <c r="K14495">
        <v>92</v>
      </c>
      <c r="L14495">
        <v>1</v>
      </c>
      <c r="M14495" s="1">
        <v>44898</v>
      </c>
      <c r="N14495">
        <v>1</v>
      </c>
      <c r="O14495">
        <v>1</v>
      </c>
      <c r="P14495">
        <v>365</v>
      </c>
      <c r="Q14495">
        <v>1</v>
      </c>
      <c r="R14495" t="s">
        <v>30</v>
      </c>
    </row>
    <row r="14496" spans="1:18" x14ac:dyDescent="0.35">
      <c r="A14496">
        <v>6.6143061660227738E+17</v>
      </c>
      <c r="B14496" t="s">
        <v>23005</v>
      </c>
      <c r="C14496">
        <v>171661319</v>
      </c>
      <c r="D14496" t="s">
        <v>207</v>
      </c>
      <c r="E14496" t="s">
        <v>20</v>
      </c>
      <c r="F14496" t="s">
        <v>21</v>
      </c>
      <c r="G14496">
        <v>5253054</v>
      </c>
      <c r="H14496">
        <v>1340642</v>
      </c>
      <c r="I14496" t="s">
        <v>22</v>
      </c>
      <c r="J14496">
        <v>100</v>
      </c>
      <c r="K14496">
        <v>92</v>
      </c>
      <c r="L14496">
        <v>0</v>
      </c>
      <c r="M14496" s="1"/>
      <c r="O14496">
        <v>1</v>
      </c>
      <c r="P14496">
        <v>365</v>
      </c>
      <c r="Q14496">
        <v>0</v>
      </c>
      <c r="R14496" t="s">
        <v>30</v>
      </c>
    </row>
    <row r="14497" spans="1:18" x14ac:dyDescent="0.35">
      <c r="A14497">
        <v>6.541377215241984E+17</v>
      </c>
      <c r="B14497" t="s">
        <v>23006</v>
      </c>
      <c r="C14497">
        <v>386848467</v>
      </c>
      <c r="D14497" t="s">
        <v>133</v>
      </c>
      <c r="E14497" t="s">
        <v>504</v>
      </c>
      <c r="F14497" t="s">
        <v>3828</v>
      </c>
      <c r="G14497">
        <v>525449</v>
      </c>
      <c r="H14497">
        <v>1349455</v>
      </c>
      <c r="I14497" t="s">
        <v>22</v>
      </c>
      <c r="J14497">
        <v>57</v>
      </c>
      <c r="K14497">
        <v>1</v>
      </c>
      <c r="L14497">
        <v>26</v>
      </c>
      <c r="M14497" s="1">
        <v>44871</v>
      </c>
      <c r="N14497">
        <v>484</v>
      </c>
      <c r="O14497">
        <v>9</v>
      </c>
      <c r="P14497">
        <v>360</v>
      </c>
      <c r="Q14497">
        <v>26</v>
      </c>
      <c r="R14497" t="s">
        <v>23007</v>
      </c>
    </row>
    <row r="14498" spans="1:18" x14ac:dyDescent="0.35">
      <c r="A14498">
        <v>6.5413822463543386E+17</v>
      </c>
      <c r="B14498" t="s">
        <v>23008</v>
      </c>
      <c r="C14498">
        <v>386848467</v>
      </c>
      <c r="D14498" t="s">
        <v>133</v>
      </c>
      <c r="E14498" t="s">
        <v>504</v>
      </c>
      <c r="F14498" t="s">
        <v>3828</v>
      </c>
      <c r="G14498">
        <v>5254666</v>
      </c>
      <c r="H14498">
        <v>1349336</v>
      </c>
      <c r="I14498" t="s">
        <v>22</v>
      </c>
      <c r="J14498">
        <v>61</v>
      </c>
      <c r="K14498">
        <v>1</v>
      </c>
      <c r="L14498">
        <v>13</v>
      </c>
      <c r="M14498" s="1">
        <v>44870</v>
      </c>
      <c r="N14498">
        <v>227</v>
      </c>
      <c r="O14498">
        <v>9</v>
      </c>
      <c r="P14498">
        <v>352</v>
      </c>
      <c r="Q14498">
        <v>13</v>
      </c>
      <c r="R14498" t="s">
        <v>23009</v>
      </c>
    </row>
    <row r="14499" spans="1:18" x14ac:dyDescent="0.35">
      <c r="A14499">
        <v>6.6218749087962688E+17</v>
      </c>
      <c r="B14499" t="s">
        <v>23010</v>
      </c>
      <c r="C14499">
        <v>54039179</v>
      </c>
      <c r="D14499" t="s">
        <v>812</v>
      </c>
      <c r="E14499" t="s">
        <v>44</v>
      </c>
      <c r="F14499" t="s">
        <v>98</v>
      </c>
      <c r="G14499">
        <v>5252789</v>
      </c>
      <c r="H14499">
        <v>1339719</v>
      </c>
      <c r="I14499" t="s">
        <v>22</v>
      </c>
      <c r="J14499">
        <v>129</v>
      </c>
      <c r="K14499">
        <v>1</v>
      </c>
      <c r="L14499">
        <v>23</v>
      </c>
      <c r="M14499" s="1">
        <v>44900</v>
      </c>
      <c r="N14499">
        <v>451</v>
      </c>
      <c r="O14499">
        <v>14</v>
      </c>
      <c r="P14499">
        <v>113</v>
      </c>
      <c r="Q14499">
        <v>23</v>
      </c>
      <c r="R14499" t="s">
        <v>22988</v>
      </c>
    </row>
    <row r="14500" spans="1:18" x14ac:dyDescent="0.35">
      <c r="A14500">
        <v>6.5419579460240755E+17</v>
      </c>
      <c r="B14500" t="s">
        <v>23011</v>
      </c>
      <c r="C14500">
        <v>463282497</v>
      </c>
      <c r="D14500" t="s">
        <v>23012</v>
      </c>
      <c r="E14500" t="s">
        <v>48</v>
      </c>
      <c r="F14500" t="s">
        <v>49</v>
      </c>
      <c r="G14500">
        <v>5248337</v>
      </c>
      <c r="H14500">
        <v>1343153</v>
      </c>
      <c r="I14500" t="s">
        <v>22</v>
      </c>
      <c r="J14500">
        <v>82</v>
      </c>
      <c r="K14500">
        <v>1</v>
      </c>
      <c r="L14500">
        <v>17</v>
      </c>
      <c r="M14500" s="1">
        <v>44877</v>
      </c>
      <c r="N14500">
        <v>297</v>
      </c>
      <c r="O14500">
        <v>3</v>
      </c>
      <c r="P14500">
        <v>227</v>
      </c>
      <c r="Q14500">
        <v>17</v>
      </c>
      <c r="R14500" t="s">
        <v>23013</v>
      </c>
    </row>
    <row r="14501" spans="1:18" x14ac:dyDescent="0.35">
      <c r="A14501">
        <v>6.6225261009670426E+17</v>
      </c>
      <c r="B14501" t="s">
        <v>23014</v>
      </c>
      <c r="C14501">
        <v>54039179</v>
      </c>
      <c r="D14501" t="s">
        <v>812</v>
      </c>
      <c r="E14501" t="s">
        <v>44</v>
      </c>
      <c r="F14501" t="s">
        <v>98</v>
      </c>
      <c r="G14501">
        <v>5252309</v>
      </c>
      <c r="H14501">
        <v>1339979</v>
      </c>
      <c r="I14501" t="s">
        <v>22</v>
      </c>
      <c r="J14501">
        <v>268</v>
      </c>
      <c r="K14501">
        <v>1</v>
      </c>
      <c r="L14501">
        <v>18</v>
      </c>
      <c r="M14501" s="1">
        <v>44906</v>
      </c>
      <c r="N14501">
        <v>415</v>
      </c>
      <c r="O14501">
        <v>14</v>
      </c>
      <c r="P14501">
        <v>114</v>
      </c>
      <c r="Q14501">
        <v>18</v>
      </c>
      <c r="R14501" t="s">
        <v>23015</v>
      </c>
    </row>
    <row r="14502" spans="1:18" x14ac:dyDescent="0.35">
      <c r="A14502">
        <v>6.5436287625990746E+17</v>
      </c>
      <c r="B14502" t="s">
        <v>23016</v>
      </c>
      <c r="C14502">
        <v>460411710</v>
      </c>
      <c r="D14502" t="s">
        <v>22959</v>
      </c>
      <c r="E14502" t="s">
        <v>20</v>
      </c>
      <c r="F14502" t="s">
        <v>3530</v>
      </c>
      <c r="G14502">
        <v>5261569</v>
      </c>
      <c r="H14502">
        <v>1347931</v>
      </c>
      <c r="I14502" t="s">
        <v>71</v>
      </c>
      <c r="J14502">
        <v>40</v>
      </c>
      <c r="K14502">
        <v>7</v>
      </c>
      <c r="L14502">
        <v>1</v>
      </c>
      <c r="M14502" s="1">
        <v>44795</v>
      </c>
      <c r="N14502">
        <v>25</v>
      </c>
      <c r="O14502">
        <v>2</v>
      </c>
      <c r="P14502">
        <v>323</v>
      </c>
      <c r="Q14502">
        <v>1</v>
      </c>
      <c r="R14502" t="s">
        <v>22960</v>
      </c>
    </row>
    <row r="14503" spans="1:18" x14ac:dyDescent="0.35">
      <c r="A14503">
        <v>6.6156020161241805E+17</v>
      </c>
      <c r="B14503" t="s">
        <v>23017</v>
      </c>
      <c r="C14503">
        <v>58617188</v>
      </c>
      <c r="D14503" t="s">
        <v>5106</v>
      </c>
      <c r="E14503" t="s">
        <v>44</v>
      </c>
      <c r="F14503" t="s">
        <v>78</v>
      </c>
      <c r="G14503">
        <v>5253574</v>
      </c>
      <c r="H14503">
        <v>1339718</v>
      </c>
      <c r="I14503" t="s">
        <v>71</v>
      </c>
      <c r="J14503">
        <v>55</v>
      </c>
      <c r="K14503">
        <v>1</v>
      </c>
      <c r="L14503">
        <v>9</v>
      </c>
      <c r="M14503" s="1">
        <v>44907</v>
      </c>
      <c r="N14503">
        <v>179</v>
      </c>
      <c r="O14503">
        <v>1</v>
      </c>
      <c r="P14503">
        <v>0</v>
      </c>
      <c r="Q14503">
        <v>9</v>
      </c>
      <c r="R14503" t="s">
        <v>23018</v>
      </c>
    </row>
    <row r="14504" spans="1:18" x14ac:dyDescent="0.35">
      <c r="A14504">
        <v>6.6225264280325926E+17</v>
      </c>
      <c r="B14504" t="s">
        <v>23019</v>
      </c>
      <c r="C14504">
        <v>54039179</v>
      </c>
      <c r="D14504" t="s">
        <v>812</v>
      </c>
      <c r="E14504" t="s">
        <v>44</v>
      </c>
      <c r="F14504" t="s">
        <v>78</v>
      </c>
      <c r="G14504">
        <v>5253022</v>
      </c>
      <c r="H14504">
        <v>1339733</v>
      </c>
      <c r="I14504" t="s">
        <v>22</v>
      </c>
      <c r="J14504">
        <v>288</v>
      </c>
      <c r="K14504">
        <v>1</v>
      </c>
      <c r="L14504">
        <v>17</v>
      </c>
      <c r="M14504" s="1">
        <v>44901</v>
      </c>
      <c r="N14504">
        <v>309</v>
      </c>
      <c r="O14504">
        <v>14</v>
      </c>
      <c r="P14504">
        <v>73</v>
      </c>
      <c r="Q14504">
        <v>17</v>
      </c>
      <c r="R14504" t="s">
        <v>23020</v>
      </c>
    </row>
    <row r="14505" spans="1:18" x14ac:dyDescent="0.35">
      <c r="A14505">
        <v>6.6157626779243046E+17</v>
      </c>
      <c r="B14505" t="s">
        <v>23021</v>
      </c>
      <c r="C14505">
        <v>947242</v>
      </c>
      <c r="D14505" t="s">
        <v>3306</v>
      </c>
      <c r="E14505" t="s">
        <v>33</v>
      </c>
      <c r="F14505" t="s">
        <v>52</v>
      </c>
      <c r="G14505">
        <v>5251555</v>
      </c>
      <c r="H14505">
        <v>1344226</v>
      </c>
      <c r="I14505" t="s">
        <v>71</v>
      </c>
      <c r="J14505">
        <v>64</v>
      </c>
      <c r="K14505">
        <v>2</v>
      </c>
      <c r="L14505">
        <v>3</v>
      </c>
      <c r="M14505" s="1">
        <v>44876</v>
      </c>
      <c r="N14505">
        <v>58</v>
      </c>
      <c r="O14505">
        <v>1</v>
      </c>
      <c r="P14505">
        <v>0</v>
      </c>
      <c r="Q14505">
        <v>3</v>
      </c>
      <c r="R14505" t="s">
        <v>23022</v>
      </c>
    </row>
    <row r="14506" spans="1:18" x14ac:dyDescent="0.35">
      <c r="A14506">
        <v>6.616392264783735E+17</v>
      </c>
      <c r="B14506" t="s">
        <v>23023</v>
      </c>
      <c r="C14506">
        <v>255196</v>
      </c>
      <c r="D14506" t="s">
        <v>23024</v>
      </c>
      <c r="E14506" t="s">
        <v>44</v>
      </c>
      <c r="F14506" t="s">
        <v>98</v>
      </c>
      <c r="G14506">
        <v>5252766</v>
      </c>
      <c r="H14506">
        <v>1340942</v>
      </c>
      <c r="I14506" t="s">
        <v>22</v>
      </c>
      <c r="J14506">
        <v>181</v>
      </c>
      <c r="K14506">
        <v>100</v>
      </c>
      <c r="L14506">
        <v>0</v>
      </c>
      <c r="M14506" s="1"/>
      <c r="O14506">
        <v>1</v>
      </c>
      <c r="P14506">
        <v>365</v>
      </c>
      <c r="Q14506">
        <v>0</v>
      </c>
      <c r="R14506" t="s">
        <v>30</v>
      </c>
    </row>
    <row r="14507" spans="1:18" x14ac:dyDescent="0.35">
      <c r="A14507">
        <v>6.6961266442833549E+17</v>
      </c>
      <c r="B14507" t="s">
        <v>23025</v>
      </c>
      <c r="C14507">
        <v>13100860</v>
      </c>
      <c r="D14507" t="s">
        <v>3999</v>
      </c>
      <c r="E14507" t="s">
        <v>33</v>
      </c>
      <c r="F14507" t="s">
        <v>94</v>
      </c>
      <c r="G14507">
        <v>524956122</v>
      </c>
      <c r="H14507">
        <v>134185613</v>
      </c>
      <c r="I14507" t="s">
        <v>71</v>
      </c>
      <c r="J14507">
        <v>110</v>
      </c>
      <c r="K14507">
        <v>92</v>
      </c>
      <c r="L14507">
        <v>0</v>
      </c>
      <c r="M14507" s="1"/>
      <c r="O14507">
        <v>1</v>
      </c>
      <c r="P14507">
        <v>365</v>
      </c>
      <c r="Q14507">
        <v>0</v>
      </c>
      <c r="R14507" t="s">
        <v>30</v>
      </c>
    </row>
    <row r="14508" spans="1:18" x14ac:dyDescent="0.35">
      <c r="A14508">
        <v>6.6226928969098317E+17</v>
      </c>
      <c r="B14508" t="s">
        <v>23026</v>
      </c>
      <c r="C14508">
        <v>177477644</v>
      </c>
      <c r="D14508" t="s">
        <v>2140</v>
      </c>
      <c r="E14508" t="s">
        <v>48</v>
      </c>
      <c r="F14508" t="s">
        <v>309</v>
      </c>
      <c r="G14508">
        <v>5246987</v>
      </c>
      <c r="H14508">
        <v>1343669</v>
      </c>
      <c r="I14508" t="s">
        <v>71</v>
      </c>
      <c r="J14508">
        <v>50</v>
      </c>
      <c r="K14508">
        <v>3</v>
      </c>
      <c r="L14508">
        <v>1</v>
      </c>
      <c r="M14508" s="1">
        <v>44767</v>
      </c>
      <c r="N14508">
        <v>20</v>
      </c>
      <c r="O14508">
        <v>1</v>
      </c>
      <c r="P14508">
        <v>321</v>
      </c>
      <c r="Q14508">
        <v>1</v>
      </c>
      <c r="R14508" t="s">
        <v>23027</v>
      </c>
    </row>
    <row r="14509" spans="1:18" x14ac:dyDescent="0.35">
      <c r="A14509">
        <v>6.6287179485364262E+17</v>
      </c>
      <c r="B14509" t="s">
        <v>23028</v>
      </c>
      <c r="C14509">
        <v>261154935</v>
      </c>
      <c r="D14509" t="s">
        <v>1674</v>
      </c>
      <c r="E14509" t="s">
        <v>44</v>
      </c>
      <c r="F14509" t="s">
        <v>62</v>
      </c>
      <c r="G14509">
        <v>5254075</v>
      </c>
      <c r="H14509">
        <v>1337245</v>
      </c>
      <c r="I14509" t="s">
        <v>22</v>
      </c>
      <c r="J14509">
        <v>288</v>
      </c>
      <c r="K14509">
        <v>1</v>
      </c>
      <c r="L14509">
        <v>21</v>
      </c>
      <c r="M14509" s="1">
        <v>44893</v>
      </c>
      <c r="N14509">
        <v>401</v>
      </c>
      <c r="O14509">
        <v>2</v>
      </c>
      <c r="P14509">
        <v>165</v>
      </c>
      <c r="Q14509">
        <v>21</v>
      </c>
      <c r="R14509" t="s">
        <v>23029</v>
      </c>
    </row>
    <row r="14510" spans="1:18" x14ac:dyDescent="0.35">
      <c r="A14510">
        <v>6.6989038969611904E+17</v>
      </c>
      <c r="B14510" t="s">
        <v>23030</v>
      </c>
      <c r="C14510">
        <v>24763854</v>
      </c>
      <c r="D14510" t="s">
        <v>3587</v>
      </c>
      <c r="E14510" t="s">
        <v>33</v>
      </c>
      <c r="F14510" t="s">
        <v>94</v>
      </c>
      <c r="G14510">
        <v>5249207</v>
      </c>
      <c r="H14510">
        <v>1338836</v>
      </c>
      <c r="I14510" t="s">
        <v>22</v>
      </c>
      <c r="J14510">
        <v>180</v>
      </c>
      <c r="K14510">
        <v>7</v>
      </c>
      <c r="L14510">
        <v>3</v>
      </c>
      <c r="M14510" s="1">
        <v>44865</v>
      </c>
      <c r="N14510">
        <v>63</v>
      </c>
      <c r="O14510">
        <v>1</v>
      </c>
      <c r="P14510">
        <v>0</v>
      </c>
      <c r="Q14510">
        <v>3</v>
      </c>
      <c r="R14510" t="s">
        <v>23031</v>
      </c>
    </row>
    <row r="14511" spans="1:18" x14ac:dyDescent="0.35">
      <c r="A14511">
        <v>6.6165119336506944E+17</v>
      </c>
      <c r="B14511" t="s">
        <v>23032</v>
      </c>
      <c r="C14511">
        <v>2446562</v>
      </c>
      <c r="D14511" t="s">
        <v>23033</v>
      </c>
      <c r="E14511" t="s">
        <v>48</v>
      </c>
      <c r="F14511" t="s">
        <v>49</v>
      </c>
      <c r="G14511">
        <v>524884286</v>
      </c>
      <c r="H14511">
        <v>134381665</v>
      </c>
      <c r="I14511" t="s">
        <v>71</v>
      </c>
      <c r="J14511">
        <v>70</v>
      </c>
      <c r="K14511">
        <v>1</v>
      </c>
      <c r="L14511">
        <v>0</v>
      </c>
      <c r="M14511" s="1"/>
      <c r="O14511">
        <v>1</v>
      </c>
      <c r="P14511">
        <v>0</v>
      </c>
      <c r="Q14511">
        <v>0</v>
      </c>
      <c r="R14511" t="s">
        <v>23034</v>
      </c>
    </row>
    <row r="14512" spans="1:18" x14ac:dyDescent="0.35">
      <c r="A14512">
        <v>6.6196116511732646E+17</v>
      </c>
      <c r="B14512" t="s">
        <v>23035</v>
      </c>
      <c r="C14512">
        <v>454220186</v>
      </c>
      <c r="D14512" t="s">
        <v>329</v>
      </c>
      <c r="E14512" t="s">
        <v>44</v>
      </c>
      <c r="F14512" t="s">
        <v>78</v>
      </c>
      <c r="G14512">
        <v>525390463</v>
      </c>
      <c r="H14512">
        <v>133998308</v>
      </c>
      <c r="I14512" t="s">
        <v>22</v>
      </c>
      <c r="J14512">
        <v>185</v>
      </c>
      <c r="K14512">
        <v>1</v>
      </c>
      <c r="L14512">
        <v>3</v>
      </c>
      <c r="M14512" s="1">
        <v>44827</v>
      </c>
      <c r="N14512">
        <v>93</v>
      </c>
      <c r="O14512">
        <v>1</v>
      </c>
      <c r="P14512">
        <v>41</v>
      </c>
      <c r="Q14512">
        <v>3</v>
      </c>
      <c r="R14512" t="s">
        <v>23036</v>
      </c>
    </row>
    <row r="14513" spans="1:18" x14ac:dyDescent="0.35">
      <c r="A14513">
        <v>6.6290093041395072E+17</v>
      </c>
      <c r="B14513" t="s">
        <v>23037</v>
      </c>
      <c r="C14513">
        <v>494314</v>
      </c>
      <c r="D14513" t="s">
        <v>2068</v>
      </c>
      <c r="E14513" t="s">
        <v>20</v>
      </c>
      <c r="F14513" t="s">
        <v>90</v>
      </c>
      <c r="G14513">
        <v>5254823</v>
      </c>
      <c r="H14513">
        <v>1341789</v>
      </c>
      <c r="I14513" t="s">
        <v>71</v>
      </c>
      <c r="J14513">
        <v>56</v>
      </c>
      <c r="K14513">
        <v>2</v>
      </c>
      <c r="L14513">
        <v>0</v>
      </c>
      <c r="M14513" s="1"/>
      <c r="O14513">
        <v>1</v>
      </c>
      <c r="P14513">
        <v>35</v>
      </c>
      <c r="Q14513">
        <v>0</v>
      </c>
      <c r="R14513" t="s">
        <v>23038</v>
      </c>
    </row>
    <row r="14514" spans="1:18" x14ac:dyDescent="0.35">
      <c r="A14514">
        <v>6.620213592043479E+17</v>
      </c>
      <c r="B14514" t="s">
        <v>23039</v>
      </c>
      <c r="C14514">
        <v>25940867</v>
      </c>
      <c r="D14514" t="s">
        <v>22473</v>
      </c>
      <c r="E14514" t="s">
        <v>48</v>
      </c>
      <c r="F14514" t="s">
        <v>468</v>
      </c>
      <c r="G14514">
        <v>5247979</v>
      </c>
      <c r="H14514">
        <v>1342345</v>
      </c>
      <c r="I14514" t="s">
        <v>22</v>
      </c>
      <c r="J14514">
        <v>85</v>
      </c>
      <c r="K14514">
        <v>3</v>
      </c>
      <c r="L14514">
        <v>3</v>
      </c>
      <c r="M14514" s="1">
        <v>44828</v>
      </c>
      <c r="N14514">
        <v>57</v>
      </c>
      <c r="O14514">
        <v>2</v>
      </c>
      <c r="P14514">
        <v>0</v>
      </c>
      <c r="Q14514">
        <v>3</v>
      </c>
      <c r="R14514" t="s">
        <v>22474</v>
      </c>
    </row>
    <row r="14515" spans="1:18" x14ac:dyDescent="0.35">
      <c r="A14515">
        <v>6.6991214951560678E+17</v>
      </c>
      <c r="B14515" t="s">
        <v>23040</v>
      </c>
      <c r="C14515">
        <v>100497956</v>
      </c>
      <c r="D14515" t="s">
        <v>530</v>
      </c>
      <c r="E14515" t="s">
        <v>504</v>
      </c>
      <c r="F14515" t="s">
        <v>3828</v>
      </c>
      <c r="G14515">
        <v>52538339</v>
      </c>
      <c r="H14515">
        <v>134861021</v>
      </c>
      <c r="I14515" t="s">
        <v>22</v>
      </c>
      <c r="J14515">
        <v>85</v>
      </c>
      <c r="K14515">
        <v>2</v>
      </c>
      <c r="L14515">
        <v>9</v>
      </c>
      <c r="M14515" s="1">
        <v>44825</v>
      </c>
      <c r="N14515">
        <v>186</v>
      </c>
      <c r="O14515">
        <v>1</v>
      </c>
      <c r="P14515">
        <v>51</v>
      </c>
      <c r="Q14515">
        <v>9</v>
      </c>
      <c r="R14515" t="s">
        <v>23041</v>
      </c>
    </row>
    <row r="14516" spans="1:18" x14ac:dyDescent="0.35">
      <c r="A14516">
        <v>6.6295701502146445E+17</v>
      </c>
      <c r="B14516" t="s">
        <v>23042</v>
      </c>
      <c r="C14516">
        <v>448479878</v>
      </c>
      <c r="D14516" t="s">
        <v>8128</v>
      </c>
      <c r="E14516" t="s">
        <v>44</v>
      </c>
      <c r="F14516" t="s">
        <v>287</v>
      </c>
      <c r="G14516">
        <v>5250288</v>
      </c>
      <c r="H14516">
        <v>1336722</v>
      </c>
      <c r="I14516" t="s">
        <v>22</v>
      </c>
      <c r="J14516">
        <v>79</v>
      </c>
      <c r="K14516">
        <v>2</v>
      </c>
      <c r="L14516">
        <v>5</v>
      </c>
      <c r="M14516" s="1">
        <v>44913</v>
      </c>
      <c r="N14516">
        <v>91</v>
      </c>
      <c r="O14516">
        <v>1</v>
      </c>
      <c r="P14516">
        <v>322</v>
      </c>
      <c r="Q14516">
        <v>5</v>
      </c>
      <c r="R14516" t="s">
        <v>23043</v>
      </c>
    </row>
    <row r="14517" spans="1:18" x14ac:dyDescent="0.35">
      <c r="A14517">
        <v>6.6995121156892211E+17</v>
      </c>
      <c r="B14517" t="s">
        <v>23044</v>
      </c>
      <c r="C14517">
        <v>27992003</v>
      </c>
      <c r="D14517" t="s">
        <v>1532</v>
      </c>
      <c r="E14517" t="s">
        <v>48</v>
      </c>
      <c r="F14517" t="s">
        <v>49</v>
      </c>
      <c r="G14517">
        <v>5248761</v>
      </c>
      <c r="H14517">
        <v>134371</v>
      </c>
      <c r="I14517" t="s">
        <v>71</v>
      </c>
      <c r="J14517">
        <v>45</v>
      </c>
      <c r="K14517">
        <v>3</v>
      </c>
      <c r="L14517">
        <v>2</v>
      </c>
      <c r="M14517" s="1">
        <v>44898</v>
      </c>
      <c r="N14517">
        <v>171</v>
      </c>
      <c r="O14517">
        <v>1</v>
      </c>
      <c r="P14517">
        <v>46</v>
      </c>
      <c r="Q14517">
        <v>2</v>
      </c>
      <c r="R14517" t="s">
        <v>23034</v>
      </c>
    </row>
    <row r="14518" spans="1:18" x14ac:dyDescent="0.35">
      <c r="A14518">
        <v>6.6996616252323968E+17</v>
      </c>
      <c r="B14518" t="s">
        <v>1883</v>
      </c>
      <c r="C14518">
        <v>13561214</v>
      </c>
      <c r="D14518" t="s">
        <v>1884</v>
      </c>
      <c r="E14518" t="s">
        <v>137</v>
      </c>
      <c r="F14518" t="s">
        <v>5711</v>
      </c>
      <c r="G14518">
        <v>5251521</v>
      </c>
      <c r="H14518">
        <v>1352643</v>
      </c>
      <c r="I14518" t="s">
        <v>71</v>
      </c>
      <c r="J14518">
        <v>68</v>
      </c>
      <c r="K14518">
        <v>7</v>
      </c>
      <c r="L14518">
        <v>0</v>
      </c>
      <c r="M14518" s="1"/>
      <c r="O14518">
        <v>7</v>
      </c>
      <c r="P14518">
        <v>357</v>
      </c>
      <c r="Q14518">
        <v>0</v>
      </c>
      <c r="R14518" t="s">
        <v>23045</v>
      </c>
    </row>
    <row r="14519" spans="1:18" x14ac:dyDescent="0.35">
      <c r="A14519">
        <v>6.6209874463794816E+17</v>
      </c>
      <c r="B14519" t="s">
        <v>23046</v>
      </c>
      <c r="C14519">
        <v>30227555</v>
      </c>
      <c r="D14519" t="s">
        <v>736</v>
      </c>
      <c r="E14519" t="s">
        <v>20</v>
      </c>
      <c r="F14519" t="s">
        <v>397</v>
      </c>
      <c r="G14519">
        <v>5256335</v>
      </c>
      <c r="H14519">
        <v>1339806</v>
      </c>
      <c r="I14519" t="s">
        <v>22</v>
      </c>
      <c r="J14519">
        <v>200</v>
      </c>
      <c r="K14519">
        <v>7</v>
      </c>
      <c r="L14519">
        <v>1</v>
      </c>
      <c r="M14519" s="1">
        <v>44772</v>
      </c>
      <c r="N14519">
        <v>21</v>
      </c>
      <c r="O14519">
        <v>1</v>
      </c>
      <c r="P14519">
        <v>26</v>
      </c>
      <c r="Q14519">
        <v>1</v>
      </c>
      <c r="R14519" t="s">
        <v>23047</v>
      </c>
    </row>
    <row r="14520" spans="1:18" x14ac:dyDescent="0.35">
      <c r="A14520">
        <v>6.6212830355308454E+17</v>
      </c>
      <c r="B14520" t="s">
        <v>23048</v>
      </c>
      <c r="C14520">
        <v>35456540</v>
      </c>
      <c r="D14520" t="s">
        <v>460</v>
      </c>
      <c r="E14520" t="s">
        <v>44</v>
      </c>
      <c r="F14520" t="s">
        <v>81</v>
      </c>
      <c r="G14520">
        <v>5252325</v>
      </c>
      <c r="H14520">
        <v>1335718</v>
      </c>
      <c r="I14520" t="s">
        <v>71</v>
      </c>
      <c r="J14520">
        <v>54</v>
      </c>
      <c r="K14520">
        <v>92</v>
      </c>
      <c r="L14520">
        <v>0</v>
      </c>
      <c r="M14520" s="1"/>
      <c r="O14520">
        <v>1</v>
      </c>
      <c r="P14520">
        <v>0</v>
      </c>
      <c r="Q14520">
        <v>0</v>
      </c>
      <c r="R14520" t="s">
        <v>30</v>
      </c>
    </row>
    <row r="14521" spans="1:18" x14ac:dyDescent="0.35">
      <c r="A14521">
        <v>6.6296609861037632E+17</v>
      </c>
      <c r="B14521" t="s">
        <v>23049</v>
      </c>
      <c r="C14521">
        <v>467439823</v>
      </c>
      <c r="D14521" t="s">
        <v>1161</v>
      </c>
      <c r="E14521" t="s">
        <v>33</v>
      </c>
      <c r="F14521" t="s">
        <v>55</v>
      </c>
      <c r="G14521">
        <v>524973409</v>
      </c>
      <c r="H14521">
        <v>134235204</v>
      </c>
      <c r="I14521" t="s">
        <v>22</v>
      </c>
      <c r="J14521">
        <v>1000</v>
      </c>
      <c r="K14521">
        <v>2</v>
      </c>
      <c r="L14521">
        <v>2</v>
      </c>
      <c r="M14521" s="1">
        <v>44821</v>
      </c>
      <c r="N14521">
        <v>37</v>
      </c>
      <c r="O14521">
        <v>1</v>
      </c>
      <c r="P14521">
        <v>289</v>
      </c>
      <c r="Q14521">
        <v>2</v>
      </c>
      <c r="R14521" t="s">
        <v>23050</v>
      </c>
    </row>
    <row r="14522" spans="1:18" x14ac:dyDescent="0.35">
      <c r="A14522">
        <v>6.7536185117303885E+17</v>
      </c>
      <c r="B14522" t="s">
        <v>23051</v>
      </c>
      <c r="C14522">
        <v>230224759</v>
      </c>
      <c r="D14522" t="s">
        <v>1713</v>
      </c>
      <c r="E14522" t="s">
        <v>110</v>
      </c>
      <c r="F14522" t="s">
        <v>1323</v>
      </c>
      <c r="G14522">
        <v>5250314239999999</v>
      </c>
      <c r="H14522">
        <v>133111203</v>
      </c>
      <c r="I14522" t="s">
        <v>22</v>
      </c>
      <c r="J14522">
        <v>82</v>
      </c>
      <c r="K14522">
        <v>1</v>
      </c>
      <c r="L14522">
        <v>13</v>
      </c>
      <c r="M14522" s="1">
        <v>44835</v>
      </c>
      <c r="N14522">
        <v>277</v>
      </c>
      <c r="O14522">
        <v>1</v>
      </c>
      <c r="P14522">
        <v>336</v>
      </c>
      <c r="Q14522">
        <v>13</v>
      </c>
      <c r="R14522" t="s">
        <v>23052</v>
      </c>
    </row>
    <row r="14523" spans="1:18" x14ac:dyDescent="0.35">
      <c r="A14523">
        <v>6.6998130497226163E+17</v>
      </c>
      <c r="B14523" t="s">
        <v>23053</v>
      </c>
      <c r="C14523">
        <v>13879168</v>
      </c>
      <c r="D14523" t="s">
        <v>13809</v>
      </c>
      <c r="E14523" t="s">
        <v>110</v>
      </c>
      <c r="F14523" t="s">
        <v>575</v>
      </c>
      <c r="G14523">
        <v>5252231</v>
      </c>
      <c r="H14523">
        <v>1329964</v>
      </c>
      <c r="I14523" t="s">
        <v>71</v>
      </c>
      <c r="J14523">
        <v>80</v>
      </c>
      <c r="K14523">
        <v>2</v>
      </c>
      <c r="L14523">
        <v>12</v>
      </c>
      <c r="M14523" s="1">
        <v>44837</v>
      </c>
      <c r="N14523">
        <v>231</v>
      </c>
      <c r="O14523">
        <v>1</v>
      </c>
      <c r="P14523">
        <v>350</v>
      </c>
      <c r="Q14523">
        <v>12</v>
      </c>
      <c r="R14523" t="s">
        <v>23054</v>
      </c>
    </row>
    <row r="14524" spans="1:18" x14ac:dyDescent="0.35">
      <c r="A14524">
        <v>6.6343404439770586E+17</v>
      </c>
      <c r="B14524" t="s">
        <v>23055</v>
      </c>
      <c r="C14524">
        <v>434485440</v>
      </c>
      <c r="D14524" t="s">
        <v>21400</v>
      </c>
      <c r="E14524" t="s">
        <v>44</v>
      </c>
      <c r="F14524" t="s">
        <v>98</v>
      </c>
      <c r="G14524">
        <v>5250955640000001</v>
      </c>
      <c r="H14524">
        <v>134233231</v>
      </c>
      <c r="I14524" t="s">
        <v>22</v>
      </c>
      <c r="J14524">
        <v>144</v>
      </c>
      <c r="K14524">
        <v>90</v>
      </c>
      <c r="L14524">
        <v>0</v>
      </c>
      <c r="M14524" s="1"/>
      <c r="O14524">
        <v>103</v>
      </c>
      <c r="P14524">
        <v>347</v>
      </c>
      <c r="Q14524">
        <v>0</v>
      </c>
      <c r="R14524" t="s">
        <v>23056</v>
      </c>
    </row>
    <row r="14525" spans="1:18" x14ac:dyDescent="0.35">
      <c r="A14525">
        <v>6.7005435481340672E+17</v>
      </c>
      <c r="B14525" t="s">
        <v>23057</v>
      </c>
      <c r="C14525">
        <v>469230401</v>
      </c>
      <c r="D14525" t="s">
        <v>544</v>
      </c>
      <c r="E14525" t="s">
        <v>44</v>
      </c>
      <c r="F14525" t="s">
        <v>81</v>
      </c>
      <c r="G14525">
        <v>5253025</v>
      </c>
      <c r="H14525">
        <v>133486</v>
      </c>
      <c r="I14525" t="s">
        <v>22</v>
      </c>
      <c r="J14525">
        <v>84</v>
      </c>
      <c r="K14525">
        <v>1</v>
      </c>
      <c r="L14525">
        <v>19</v>
      </c>
      <c r="M14525" s="1">
        <v>44850</v>
      </c>
      <c r="N14525">
        <v>425</v>
      </c>
      <c r="O14525">
        <v>1</v>
      </c>
      <c r="P14525">
        <v>0</v>
      </c>
      <c r="Q14525">
        <v>19</v>
      </c>
      <c r="R14525" t="s">
        <v>23058</v>
      </c>
    </row>
    <row r="14526" spans="1:18" x14ac:dyDescent="0.35">
      <c r="A14526">
        <v>6.7537384025617818E+17</v>
      </c>
      <c r="B14526" t="s">
        <v>23059</v>
      </c>
      <c r="C14526">
        <v>397515318</v>
      </c>
      <c r="D14526" t="s">
        <v>6772</v>
      </c>
      <c r="E14526" t="s">
        <v>33</v>
      </c>
      <c r="F14526" t="s">
        <v>517</v>
      </c>
      <c r="G14526">
        <v>5251822</v>
      </c>
      <c r="H14526">
        <v>1344692</v>
      </c>
      <c r="I14526" t="s">
        <v>22</v>
      </c>
      <c r="J14526">
        <v>179</v>
      </c>
      <c r="K14526">
        <v>92</v>
      </c>
      <c r="L14526">
        <v>0</v>
      </c>
      <c r="M14526" s="1"/>
      <c r="O14526">
        <v>1</v>
      </c>
      <c r="P14526">
        <v>112</v>
      </c>
      <c r="Q14526">
        <v>0</v>
      </c>
      <c r="R14526" t="s">
        <v>30</v>
      </c>
    </row>
    <row r="14527" spans="1:18" x14ac:dyDescent="0.35">
      <c r="A14527">
        <v>6.7541119060767526E+17</v>
      </c>
      <c r="B14527" t="s">
        <v>23060</v>
      </c>
      <c r="C14527">
        <v>276363350</v>
      </c>
      <c r="D14527" t="s">
        <v>6619</v>
      </c>
      <c r="E14527" t="s">
        <v>48</v>
      </c>
      <c r="F14527" t="s">
        <v>468</v>
      </c>
      <c r="G14527">
        <v>524747341</v>
      </c>
      <c r="H14527">
        <v>134215291</v>
      </c>
      <c r="I14527" t="s">
        <v>71</v>
      </c>
      <c r="J14527">
        <v>62</v>
      </c>
      <c r="K14527">
        <v>1</v>
      </c>
      <c r="L14527">
        <v>1</v>
      </c>
      <c r="M14527" s="1">
        <v>44773</v>
      </c>
      <c r="N14527">
        <v>21</v>
      </c>
      <c r="O14527">
        <v>1</v>
      </c>
      <c r="P14527">
        <v>6</v>
      </c>
      <c r="Q14527">
        <v>1</v>
      </c>
      <c r="R14527" t="s">
        <v>23061</v>
      </c>
    </row>
    <row r="14528" spans="1:18" x14ac:dyDescent="0.35">
      <c r="A14528">
        <v>6.634342961012329E+17</v>
      </c>
      <c r="B14528" t="s">
        <v>22961</v>
      </c>
      <c r="C14528">
        <v>434485440</v>
      </c>
      <c r="D14528" t="s">
        <v>21400</v>
      </c>
      <c r="E14528" t="s">
        <v>44</v>
      </c>
      <c r="F14528" t="s">
        <v>287</v>
      </c>
      <c r="G14528">
        <v>525013915</v>
      </c>
      <c r="H14528">
        <v>133592967</v>
      </c>
      <c r="I14528" t="s">
        <v>22</v>
      </c>
      <c r="J14528">
        <v>147</v>
      </c>
      <c r="K14528">
        <v>90</v>
      </c>
      <c r="L14528">
        <v>0</v>
      </c>
      <c r="M14528" s="1"/>
      <c r="O14528">
        <v>103</v>
      </c>
      <c r="P14528">
        <v>222</v>
      </c>
      <c r="Q14528">
        <v>0</v>
      </c>
      <c r="R14528" t="s">
        <v>23062</v>
      </c>
    </row>
    <row r="14529" spans="1:18" x14ac:dyDescent="0.35">
      <c r="A14529">
        <v>6.6343656880400922E+17</v>
      </c>
      <c r="B14529" t="s">
        <v>22999</v>
      </c>
      <c r="C14529">
        <v>434485440</v>
      </c>
      <c r="D14529" t="s">
        <v>21400</v>
      </c>
      <c r="E14529" t="s">
        <v>33</v>
      </c>
      <c r="F14529" t="s">
        <v>52</v>
      </c>
      <c r="G14529">
        <v>525050299</v>
      </c>
      <c r="H14529">
        <v>134406259</v>
      </c>
      <c r="I14529" t="s">
        <v>22</v>
      </c>
      <c r="J14529">
        <v>121</v>
      </c>
      <c r="K14529">
        <v>90</v>
      </c>
      <c r="L14529">
        <v>0</v>
      </c>
      <c r="M14529" s="1"/>
      <c r="O14529">
        <v>103</v>
      </c>
      <c r="P14529">
        <v>263</v>
      </c>
      <c r="Q14529">
        <v>0</v>
      </c>
      <c r="R14529" t="s">
        <v>23000</v>
      </c>
    </row>
    <row r="14530" spans="1:18" x14ac:dyDescent="0.35">
      <c r="A14530">
        <v>6.7572011413889331E+17</v>
      </c>
      <c r="B14530" t="s">
        <v>23063</v>
      </c>
      <c r="C14530">
        <v>470700105</v>
      </c>
      <c r="D14530" t="s">
        <v>4308</v>
      </c>
      <c r="E14530" t="s">
        <v>393</v>
      </c>
      <c r="F14530" t="s">
        <v>550</v>
      </c>
      <c r="G14530">
        <v>5261572</v>
      </c>
      <c r="H14530">
        <v>1335199</v>
      </c>
      <c r="I14530" t="s">
        <v>71</v>
      </c>
      <c r="J14530">
        <v>55</v>
      </c>
      <c r="K14530">
        <v>1</v>
      </c>
      <c r="L14530">
        <v>6</v>
      </c>
      <c r="M14530" s="1">
        <v>44850</v>
      </c>
      <c r="N14530">
        <v>141</v>
      </c>
      <c r="O14530">
        <v>1</v>
      </c>
      <c r="P14530">
        <v>332</v>
      </c>
      <c r="Q14530">
        <v>6</v>
      </c>
      <c r="R14530" t="s">
        <v>23064</v>
      </c>
    </row>
    <row r="14531" spans="1:18" x14ac:dyDescent="0.35">
      <c r="A14531">
        <v>6.6346792557170816E+17</v>
      </c>
      <c r="B14531" t="s">
        <v>23065</v>
      </c>
      <c r="C14531">
        <v>169546987</v>
      </c>
      <c r="D14531" t="s">
        <v>23066</v>
      </c>
      <c r="E14531" t="s">
        <v>33</v>
      </c>
      <c r="F14531" t="s">
        <v>517</v>
      </c>
      <c r="G14531">
        <v>5252077</v>
      </c>
      <c r="H14531">
        <v>1343535</v>
      </c>
      <c r="I14531" t="s">
        <v>71</v>
      </c>
      <c r="J14531">
        <v>150</v>
      </c>
      <c r="K14531">
        <v>2</v>
      </c>
      <c r="L14531">
        <v>8</v>
      </c>
      <c r="M14531" s="1">
        <v>44825</v>
      </c>
      <c r="N14531">
        <v>152</v>
      </c>
      <c r="O14531">
        <v>1</v>
      </c>
      <c r="P14531">
        <v>2</v>
      </c>
      <c r="Q14531">
        <v>8</v>
      </c>
      <c r="R14531" t="s">
        <v>23067</v>
      </c>
    </row>
    <row r="14532" spans="1:18" x14ac:dyDescent="0.35">
      <c r="A14532">
        <v>6.7573528993592499E+17</v>
      </c>
      <c r="B14532" t="s">
        <v>23068</v>
      </c>
      <c r="C14532">
        <v>122978685</v>
      </c>
      <c r="D14532" t="s">
        <v>23069</v>
      </c>
      <c r="E14532" t="s">
        <v>504</v>
      </c>
      <c r="F14532" t="s">
        <v>1461</v>
      </c>
      <c r="G14532">
        <v>5252235</v>
      </c>
      <c r="H14532">
        <v>1347906</v>
      </c>
      <c r="I14532" t="s">
        <v>71</v>
      </c>
      <c r="J14532">
        <v>99</v>
      </c>
      <c r="K14532">
        <v>9</v>
      </c>
      <c r="L14532">
        <v>1</v>
      </c>
      <c r="M14532" s="1">
        <v>44808</v>
      </c>
      <c r="N14532">
        <v>28</v>
      </c>
      <c r="O14532">
        <v>2</v>
      </c>
      <c r="P14532">
        <v>365</v>
      </c>
      <c r="Q14532">
        <v>1</v>
      </c>
      <c r="R14532" t="s">
        <v>23070</v>
      </c>
    </row>
    <row r="14533" spans="1:18" x14ac:dyDescent="0.35">
      <c r="A14533">
        <v>6.7021719246600358E+17</v>
      </c>
      <c r="B14533" t="s">
        <v>23071</v>
      </c>
      <c r="C14533">
        <v>2319614</v>
      </c>
      <c r="D14533" t="s">
        <v>530</v>
      </c>
      <c r="E14533" t="s">
        <v>44</v>
      </c>
      <c r="F14533" t="s">
        <v>78</v>
      </c>
      <c r="G14533">
        <v>5254</v>
      </c>
      <c r="H14533">
        <v>1340437</v>
      </c>
      <c r="I14533" t="s">
        <v>22</v>
      </c>
      <c r="J14533">
        <v>80</v>
      </c>
      <c r="K14533">
        <v>2</v>
      </c>
      <c r="L14533">
        <v>11</v>
      </c>
      <c r="M14533" s="1">
        <v>44828</v>
      </c>
      <c r="N14533">
        <v>214</v>
      </c>
      <c r="O14533">
        <v>1</v>
      </c>
      <c r="P14533">
        <v>0</v>
      </c>
      <c r="Q14533">
        <v>11</v>
      </c>
      <c r="R14533" t="s">
        <v>23072</v>
      </c>
    </row>
    <row r="14534" spans="1:18" x14ac:dyDescent="0.35">
      <c r="A14534">
        <v>6.7026922326497139E+17</v>
      </c>
      <c r="B14534" t="s">
        <v>23073</v>
      </c>
      <c r="C14534">
        <v>469299803</v>
      </c>
      <c r="D14534" t="s">
        <v>23074</v>
      </c>
      <c r="E14534" t="s">
        <v>33</v>
      </c>
      <c r="F14534" t="s">
        <v>34</v>
      </c>
      <c r="G14534">
        <v>525022745</v>
      </c>
      <c r="H14534">
        <v>13419193</v>
      </c>
      <c r="I14534" t="s">
        <v>22</v>
      </c>
      <c r="J14534">
        <v>150</v>
      </c>
      <c r="K14534">
        <v>2</v>
      </c>
      <c r="L14534">
        <v>10</v>
      </c>
      <c r="M14534" s="1">
        <v>44830</v>
      </c>
      <c r="N14534">
        <v>199</v>
      </c>
      <c r="O14534">
        <v>5</v>
      </c>
      <c r="P14534">
        <v>0</v>
      </c>
      <c r="Q14534">
        <v>10</v>
      </c>
      <c r="R14534" t="s">
        <v>23075</v>
      </c>
    </row>
    <row r="14535" spans="1:18" x14ac:dyDescent="0.35">
      <c r="A14535">
        <v>6.6348077634162816E+17</v>
      </c>
      <c r="B14535" t="s">
        <v>23076</v>
      </c>
      <c r="C14535">
        <v>159086267</v>
      </c>
      <c r="D14535" t="s">
        <v>2687</v>
      </c>
      <c r="E14535" t="s">
        <v>110</v>
      </c>
      <c r="F14535" t="s">
        <v>254</v>
      </c>
      <c r="G14535">
        <v>525176</v>
      </c>
      <c r="H14535">
        <v>1330322</v>
      </c>
      <c r="I14535" t="s">
        <v>22</v>
      </c>
      <c r="J14535">
        <v>60</v>
      </c>
      <c r="K14535">
        <v>2</v>
      </c>
      <c r="L14535">
        <v>1</v>
      </c>
      <c r="M14535" s="1">
        <v>44829</v>
      </c>
      <c r="N14535">
        <v>34</v>
      </c>
      <c r="O14535">
        <v>1</v>
      </c>
      <c r="P14535">
        <v>60</v>
      </c>
      <c r="Q14535">
        <v>1</v>
      </c>
      <c r="R14535" t="s">
        <v>23077</v>
      </c>
    </row>
    <row r="14536" spans="1:18" x14ac:dyDescent="0.35">
      <c r="A14536">
        <v>6.7031416637965875E+17</v>
      </c>
      <c r="B14536" t="s">
        <v>23078</v>
      </c>
      <c r="C14536">
        <v>4002880</v>
      </c>
      <c r="D14536" t="s">
        <v>12098</v>
      </c>
      <c r="E14536" t="s">
        <v>44</v>
      </c>
      <c r="F14536" t="s">
        <v>98</v>
      </c>
      <c r="G14536">
        <v>525106946</v>
      </c>
      <c r="H14536">
        <v>134168127</v>
      </c>
      <c r="I14536" t="s">
        <v>22</v>
      </c>
      <c r="J14536">
        <v>150</v>
      </c>
      <c r="K14536">
        <v>2</v>
      </c>
      <c r="L14536">
        <v>22</v>
      </c>
      <c r="M14536" s="1">
        <v>44903</v>
      </c>
      <c r="N14536">
        <v>478</v>
      </c>
      <c r="O14536">
        <v>2</v>
      </c>
      <c r="P14536">
        <v>14</v>
      </c>
      <c r="Q14536">
        <v>22</v>
      </c>
      <c r="R14536" t="s">
        <v>23079</v>
      </c>
    </row>
    <row r="14537" spans="1:18" x14ac:dyDescent="0.35">
      <c r="A14537">
        <v>6.7063105383731213E+17</v>
      </c>
      <c r="B14537" t="s">
        <v>23080</v>
      </c>
      <c r="C14537">
        <v>85304209</v>
      </c>
      <c r="D14537" t="s">
        <v>131</v>
      </c>
      <c r="E14537" t="s">
        <v>44</v>
      </c>
      <c r="F14537" t="s">
        <v>81</v>
      </c>
      <c r="G14537">
        <v>5252416789999999</v>
      </c>
      <c r="H14537">
        <v>133497624</v>
      </c>
      <c r="I14537" t="s">
        <v>71</v>
      </c>
      <c r="J14537">
        <v>93</v>
      </c>
      <c r="K14537">
        <v>1</v>
      </c>
      <c r="L14537">
        <v>0</v>
      </c>
      <c r="M14537" s="1"/>
      <c r="O14537">
        <v>1</v>
      </c>
      <c r="P14537">
        <v>81</v>
      </c>
      <c r="Q14537">
        <v>0</v>
      </c>
      <c r="R14537" t="s">
        <v>23081</v>
      </c>
    </row>
    <row r="14538" spans="1:18" x14ac:dyDescent="0.35">
      <c r="A14538">
        <v>6.757662647207817E+17</v>
      </c>
      <c r="B14538" t="s">
        <v>23082</v>
      </c>
      <c r="C14538">
        <v>61209463</v>
      </c>
      <c r="D14538" t="s">
        <v>5891</v>
      </c>
      <c r="E14538" t="s">
        <v>106</v>
      </c>
      <c r="F14538" t="s">
        <v>263</v>
      </c>
      <c r="G14538">
        <v>5248188653997001</v>
      </c>
      <c r="H14538">
        <v>133490699539673</v>
      </c>
      <c r="I14538" t="s">
        <v>22</v>
      </c>
      <c r="J14538">
        <v>159</v>
      </c>
      <c r="K14538">
        <v>5</v>
      </c>
      <c r="L14538">
        <v>4</v>
      </c>
      <c r="M14538" s="1">
        <v>44835</v>
      </c>
      <c r="N14538">
        <v>86</v>
      </c>
      <c r="O14538">
        <v>5</v>
      </c>
      <c r="P14538">
        <v>284</v>
      </c>
      <c r="Q14538">
        <v>4</v>
      </c>
      <c r="R14538" t="s">
        <v>23083</v>
      </c>
    </row>
    <row r="14539" spans="1:18" x14ac:dyDescent="0.35">
      <c r="A14539">
        <v>6.7576838327332902E+17</v>
      </c>
      <c r="B14539" t="s">
        <v>23084</v>
      </c>
      <c r="C14539">
        <v>7160870</v>
      </c>
      <c r="D14539" t="s">
        <v>1083</v>
      </c>
      <c r="E14539" t="s">
        <v>44</v>
      </c>
      <c r="F14539" t="s">
        <v>98</v>
      </c>
      <c r="G14539">
        <v>525274009</v>
      </c>
      <c r="H14539">
        <v>133894661</v>
      </c>
      <c r="I14539" t="s">
        <v>22</v>
      </c>
      <c r="J14539">
        <v>146</v>
      </c>
      <c r="K14539">
        <v>3</v>
      </c>
      <c r="L14539">
        <v>7</v>
      </c>
      <c r="M14539" s="1">
        <v>44860</v>
      </c>
      <c r="N14539">
        <v>154</v>
      </c>
      <c r="O14539">
        <v>1</v>
      </c>
      <c r="P14539">
        <v>37</v>
      </c>
      <c r="Q14539">
        <v>7</v>
      </c>
      <c r="R14539" t="s">
        <v>23085</v>
      </c>
    </row>
    <row r="14540" spans="1:18" x14ac:dyDescent="0.35">
      <c r="A14540">
        <v>6.6357445197656448E+17</v>
      </c>
      <c r="B14540" t="s">
        <v>23086</v>
      </c>
      <c r="C14540">
        <v>972575</v>
      </c>
      <c r="D14540" t="s">
        <v>528</v>
      </c>
      <c r="E14540" t="s">
        <v>69</v>
      </c>
      <c r="F14540" t="s">
        <v>2148</v>
      </c>
      <c r="G14540">
        <v>523795169</v>
      </c>
      <c r="H14540">
        <v>136484848</v>
      </c>
      <c r="I14540" t="s">
        <v>22</v>
      </c>
      <c r="J14540">
        <v>534</v>
      </c>
      <c r="K14540">
        <v>2</v>
      </c>
      <c r="L14540">
        <v>0</v>
      </c>
      <c r="M14540" s="1"/>
      <c r="O14540">
        <v>4</v>
      </c>
      <c r="P14540">
        <v>351</v>
      </c>
      <c r="Q14540">
        <v>0</v>
      </c>
      <c r="R14540" t="s">
        <v>23087</v>
      </c>
    </row>
    <row r="14541" spans="1:18" x14ac:dyDescent="0.35">
      <c r="A14541">
        <v>6.707447311916503E+17</v>
      </c>
      <c r="B14541" t="s">
        <v>23088</v>
      </c>
      <c r="C14541">
        <v>19904168</v>
      </c>
      <c r="D14541" t="s">
        <v>23089</v>
      </c>
      <c r="E14541" t="s">
        <v>69</v>
      </c>
      <c r="F14541" t="s">
        <v>1133</v>
      </c>
      <c r="G14541">
        <v>524338</v>
      </c>
      <c r="H14541">
        <v>1352768</v>
      </c>
      <c r="I14541" t="s">
        <v>22</v>
      </c>
      <c r="J14541">
        <v>60</v>
      </c>
      <c r="K14541">
        <v>92</v>
      </c>
      <c r="L14541">
        <v>1</v>
      </c>
      <c r="M14541" s="1">
        <v>44880</v>
      </c>
      <c r="N14541">
        <v>79</v>
      </c>
      <c r="O14541">
        <v>1</v>
      </c>
      <c r="P14541">
        <v>180</v>
      </c>
      <c r="Q14541">
        <v>1</v>
      </c>
      <c r="R14541" t="s">
        <v>30</v>
      </c>
    </row>
    <row r="14542" spans="1:18" x14ac:dyDescent="0.35">
      <c r="A14542">
        <v>6.6361787830376947E+17</v>
      </c>
      <c r="B14542" t="s">
        <v>23090</v>
      </c>
      <c r="C14542">
        <v>177712632</v>
      </c>
      <c r="D14542" t="s">
        <v>942</v>
      </c>
      <c r="E14542" t="s">
        <v>33</v>
      </c>
      <c r="F14542" t="s">
        <v>251</v>
      </c>
      <c r="G14542">
        <v>5252275</v>
      </c>
      <c r="H14542">
        <v>1345481</v>
      </c>
      <c r="I14542" t="s">
        <v>22</v>
      </c>
      <c r="J14542">
        <v>170</v>
      </c>
      <c r="K14542">
        <v>3</v>
      </c>
      <c r="L14542">
        <v>5</v>
      </c>
      <c r="M14542" s="1">
        <v>44854</v>
      </c>
      <c r="N14542">
        <v>135</v>
      </c>
      <c r="O14542">
        <v>31</v>
      </c>
      <c r="P14542">
        <v>359</v>
      </c>
      <c r="Q14542">
        <v>5</v>
      </c>
      <c r="R14542" t="s">
        <v>23091</v>
      </c>
    </row>
    <row r="14543" spans="1:18" x14ac:dyDescent="0.35">
      <c r="A14543">
        <v>6.6365350479188723E+17</v>
      </c>
      <c r="B14543" t="s">
        <v>23092</v>
      </c>
      <c r="C14543">
        <v>439357842</v>
      </c>
      <c r="D14543" t="s">
        <v>1492</v>
      </c>
      <c r="E14543" t="s">
        <v>44</v>
      </c>
      <c r="F14543" t="s">
        <v>78</v>
      </c>
      <c r="G14543">
        <v>5252776</v>
      </c>
      <c r="H14543">
        <v>1338821</v>
      </c>
      <c r="I14543" t="s">
        <v>22</v>
      </c>
      <c r="J14543">
        <v>82</v>
      </c>
      <c r="K14543">
        <v>120</v>
      </c>
      <c r="L14543">
        <v>0</v>
      </c>
      <c r="M14543" s="1"/>
      <c r="O14543">
        <v>6</v>
      </c>
      <c r="P14543">
        <v>271</v>
      </c>
      <c r="Q14543">
        <v>0</v>
      </c>
      <c r="R14543" t="s">
        <v>23093</v>
      </c>
    </row>
    <row r="14544" spans="1:18" x14ac:dyDescent="0.35">
      <c r="A14544">
        <v>6.7076666762198976E+17</v>
      </c>
      <c r="B14544" t="s">
        <v>23094</v>
      </c>
      <c r="C14544">
        <v>469414758</v>
      </c>
      <c r="D14544" t="s">
        <v>3273</v>
      </c>
      <c r="E14544" t="s">
        <v>33</v>
      </c>
      <c r="F14544" t="s">
        <v>52</v>
      </c>
      <c r="G14544">
        <v>5251197459999999</v>
      </c>
      <c r="H14544">
        <v>134497113</v>
      </c>
      <c r="I14544" t="s">
        <v>71</v>
      </c>
      <c r="J14544">
        <v>104</v>
      </c>
      <c r="K14544">
        <v>3</v>
      </c>
      <c r="L14544">
        <v>0</v>
      </c>
      <c r="M14544" s="1"/>
      <c r="O14544">
        <v>3</v>
      </c>
      <c r="P14544">
        <v>363</v>
      </c>
      <c r="Q14544">
        <v>0</v>
      </c>
      <c r="R14544" t="s">
        <v>23095</v>
      </c>
    </row>
    <row r="14545" spans="1:18" x14ac:dyDescent="0.35">
      <c r="A14545">
        <v>6.7076783312999642E+17</v>
      </c>
      <c r="B14545" t="s">
        <v>23096</v>
      </c>
      <c r="C14545">
        <v>11674720</v>
      </c>
      <c r="D14545" t="s">
        <v>410</v>
      </c>
      <c r="E14545" t="s">
        <v>48</v>
      </c>
      <c r="F14545" t="s">
        <v>49</v>
      </c>
      <c r="G14545">
        <v>5248522</v>
      </c>
      <c r="H14545">
        <v>1343942</v>
      </c>
      <c r="I14545" t="s">
        <v>22</v>
      </c>
      <c r="J14545">
        <v>355</v>
      </c>
      <c r="K14545">
        <v>5</v>
      </c>
      <c r="L14545">
        <v>4</v>
      </c>
      <c r="M14545" s="1">
        <v>44865</v>
      </c>
      <c r="N14545">
        <v>83</v>
      </c>
      <c r="O14545">
        <v>2</v>
      </c>
      <c r="P14545">
        <v>34</v>
      </c>
      <c r="Q14545">
        <v>4</v>
      </c>
      <c r="R14545" t="s">
        <v>18860</v>
      </c>
    </row>
    <row r="14546" spans="1:18" x14ac:dyDescent="0.35">
      <c r="A14546">
        <v>6.7585362608605875E+17</v>
      </c>
      <c r="B14546" t="s">
        <v>23097</v>
      </c>
      <c r="C14546">
        <v>193643890</v>
      </c>
      <c r="D14546" t="s">
        <v>12510</v>
      </c>
      <c r="E14546" t="s">
        <v>33</v>
      </c>
      <c r="F14546" t="s">
        <v>173</v>
      </c>
      <c r="G14546">
        <v>5250676</v>
      </c>
      <c r="H14546">
        <v>1346668</v>
      </c>
      <c r="I14546" t="s">
        <v>22</v>
      </c>
      <c r="J14546">
        <v>174</v>
      </c>
      <c r="K14546">
        <v>1</v>
      </c>
      <c r="L14546">
        <v>4</v>
      </c>
      <c r="M14546" s="1">
        <v>44900</v>
      </c>
      <c r="N14546">
        <v>118</v>
      </c>
      <c r="O14546">
        <v>21</v>
      </c>
      <c r="P14546">
        <v>339</v>
      </c>
      <c r="Q14546">
        <v>4</v>
      </c>
      <c r="R14546" t="s">
        <v>23098</v>
      </c>
    </row>
    <row r="14547" spans="1:18" x14ac:dyDescent="0.35">
      <c r="A14547">
        <v>6.6365385660101888E+17</v>
      </c>
      <c r="B14547" t="s">
        <v>23099</v>
      </c>
      <c r="C14547">
        <v>177712632</v>
      </c>
      <c r="D14547" t="s">
        <v>942</v>
      </c>
      <c r="E14547" t="s">
        <v>33</v>
      </c>
      <c r="F14547" t="s">
        <v>517</v>
      </c>
      <c r="G14547">
        <v>5252318</v>
      </c>
      <c r="H14547">
        <v>1344891</v>
      </c>
      <c r="I14547" t="s">
        <v>22</v>
      </c>
      <c r="J14547">
        <v>176</v>
      </c>
      <c r="K14547">
        <v>3</v>
      </c>
      <c r="L14547">
        <v>2</v>
      </c>
      <c r="M14547" s="1">
        <v>44829</v>
      </c>
      <c r="N14547">
        <v>64</v>
      </c>
      <c r="O14547">
        <v>31</v>
      </c>
      <c r="P14547">
        <v>359</v>
      </c>
      <c r="Q14547">
        <v>2</v>
      </c>
      <c r="R14547" t="s">
        <v>23100</v>
      </c>
    </row>
    <row r="14548" spans="1:18" x14ac:dyDescent="0.35">
      <c r="A14548">
        <v>6.7585367555552474E+17</v>
      </c>
      <c r="B14548" t="s">
        <v>23101</v>
      </c>
      <c r="C14548">
        <v>193643890</v>
      </c>
      <c r="D14548" t="s">
        <v>12510</v>
      </c>
      <c r="E14548" t="s">
        <v>33</v>
      </c>
      <c r="F14548" t="s">
        <v>173</v>
      </c>
      <c r="G14548">
        <v>5250854</v>
      </c>
      <c r="H14548">
        <v>134661</v>
      </c>
      <c r="I14548" t="s">
        <v>22</v>
      </c>
      <c r="J14548">
        <v>129</v>
      </c>
      <c r="K14548">
        <v>1</v>
      </c>
      <c r="L14548">
        <v>11</v>
      </c>
      <c r="M14548" s="1">
        <v>44908</v>
      </c>
      <c r="N14548">
        <v>282</v>
      </c>
      <c r="O14548">
        <v>21</v>
      </c>
      <c r="P14548">
        <v>272</v>
      </c>
      <c r="Q14548">
        <v>11</v>
      </c>
      <c r="R14548" t="s">
        <v>23102</v>
      </c>
    </row>
    <row r="14549" spans="1:18" x14ac:dyDescent="0.35">
      <c r="A14549">
        <v>6.6368420192733632E+17</v>
      </c>
      <c r="B14549" t="s">
        <v>23103</v>
      </c>
      <c r="C14549">
        <v>271262936</v>
      </c>
      <c r="D14549" t="s">
        <v>3123</v>
      </c>
      <c r="E14549" t="s">
        <v>48</v>
      </c>
      <c r="F14549" t="s">
        <v>49</v>
      </c>
      <c r="G14549">
        <v>5.2493416871847584E+16</v>
      </c>
      <c r="H14549">
        <v>1.3426596857607364E+16</v>
      </c>
      <c r="I14549" t="s">
        <v>22</v>
      </c>
      <c r="J14549">
        <v>471</v>
      </c>
      <c r="K14549">
        <v>2</v>
      </c>
      <c r="L14549">
        <v>7</v>
      </c>
      <c r="M14549" s="1">
        <v>44901</v>
      </c>
      <c r="N14549">
        <v>219</v>
      </c>
      <c r="O14549">
        <v>2</v>
      </c>
      <c r="P14549">
        <v>257</v>
      </c>
      <c r="Q14549">
        <v>7</v>
      </c>
      <c r="R14549" t="s">
        <v>23104</v>
      </c>
    </row>
    <row r="14550" spans="1:18" x14ac:dyDescent="0.35">
      <c r="A14550">
        <v>6.7592896954728806E+17</v>
      </c>
      <c r="B14550" t="s">
        <v>23105</v>
      </c>
      <c r="C14550">
        <v>186634753</v>
      </c>
      <c r="D14550" t="s">
        <v>133</v>
      </c>
      <c r="E14550" t="s">
        <v>48</v>
      </c>
      <c r="F14550" t="s">
        <v>5005</v>
      </c>
      <c r="G14550">
        <v>5246731</v>
      </c>
      <c r="H14550">
        <v>1346517</v>
      </c>
      <c r="I14550" t="s">
        <v>22</v>
      </c>
      <c r="J14550">
        <v>120</v>
      </c>
      <c r="K14550">
        <v>1</v>
      </c>
      <c r="L14550">
        <v>12</v>
      </c>
      <c r="M14550" s="1">
        <v>44893</v>
      </c>
      <c r="N14550">
        <v>409</v>
      </c>
      <c r="O14550">
        <v>10</v>
      </c>
      <c r="P14550">
        <v>319</v>
      </c>
      <c r="Q14550">
        <v>12</v>
      </c>
      <c r="R14550" t="s">
        <v>23106</v>
      </c>
    </row>
    <row r="14551" spans="1:18" x14ac:dyDescent="0.35">
      <c r="A14551">
        <v>6.7136933668050138E+17</v>
      </c>
      <c r="B14551" t="s">
        <v>23107</v>
      </c>
      <c r="C14551">
        <v>4388796</v>
      </c>
      <c r="D14551" t="s">
        <v>23108</v>
      </c>
      <c r="E14551" t="s">
        <v>69</v>
      </c>
      <c r="F14551" t="s">
        <v>179</v>
      </c>
      <c r="G14551">
        <v>5249238</v>
      </c>
      <c r="H14551">
        <v>1345046</v>
      </c>
      <c r="I14551" t="s">
        <v>22</v>
      </c>
      <c r="J14551">
        <v>85</v>
      </c>
      <c r="K14551">
        <v>4</v>
      </c>
      <c r="L14551">
        <v>0</v>
      </c>
      <c r="M14551" s="1"/>
      <c r="O14551">
        <v>1</v>
      </c>
      <c r="P14551">
        <v>28</v>
      </c>
      <c r="Q14551">
        <v>0</v>
      </c>
      <c r="R14551" t="s">
        <v>23109</v>
      </c>
    </row>
    <row r="14552" spans="1:18" x14ac:dyDescent="0.35">
      <c r="A14552">
        <v>6.6372430998397466E+17</v>
      </c>
      <c r="B14552" t="s">
        <v>23110</v>
      </c>
      <c r="C14552">
        <v>27159217</v>
      </c>
      <c r="D14552" t="s">
        <v>23111</v>
      </c>
      <c r="E14552" t="s">
        <v>20</v>
      </c>
      <c r="F14552" t="s">
        <v>21</v>
      </c>
      <c r="G14552">
        <v>5253069</v>
      </c>
      <c r="H14552">
        <v>134084</v>
      </c>
      <c r="I14552" t="s">
        <v>22</v>
      </c>
      <c r="J14552">
        <v>177</v>
      </c>
      <c r="K14552">
        <v>3</v>
      </c>
      <c r="L14552">
        <v>1</v>
      </c>
      <c r="M14552" s="1">
        <v>44841</v>
      </c>
      <c r="N14552">
        <v>39</v>
      </c>
      <c r="O14552">
        <v>1</v>
      </c>
      <c r="P14552">
        <v>273</v>
      </c>
      <c r="Q14552">
        <v>1</v>
      </c>
      <c r="R14552" t="s">
        <v>23112</v>
      </c>
    </row>
    <row r="14553" spans="1:18" x14ac:dyDescent="0.35">
      <c r="A14553">
        <v>6.7141966483792026E+17</v>
      </c>
      <c r="B14553" t="s">
        <v>23113</v>
      </c>
      <c r="C14553">
        <v>434485440</v>
      </c>
      <c r="D14553" t="s">
        <v>21400</v>
      </c>
      <c r="E14553" t="s">
        <v>44</v>
      </c>
      <c r="F14553" t="s">
        <v>98</v>
      </c>
      <c r="G14553">
        <v>525274777</v>
      </c>
      <c r="H14553">
        <v>133880573</v>
      </c>
      <c r="I14553" t="s">
        <v>22</v>
      </c>
      <c r="J14553">
        <v>188</v>
      </c>
      <c r="K14553">
        <v>90</v>
      </c>
      <c r="L14553">
        <v>0</v>
      </c>
      <c r="M14553" s="1"/>
      <c r="O14553">
        <v>103</v>
      </c>
      <c r="P14553">
        <v>275</v>
      </c>
      <c r="Q14553">
        <v>0</v>
      </c>
      <c r="R14553" t="s">
        <v>23114</v>
      </c>
    </row>
    <row r="14554" spans="1:18" x14ac:dyDescent="0.35">
      <c r="A14554">
        <v>6.7141992691752358E+17</v>
      </c>
      <c r="B14554" t="s">
        <v>23115</v>
      </c>
      <c r="C14554">
        <v>434485440</v>
      </c>
      <c r="D14554" t="s">
        <v>21400</v>
      </c>
      <c r="E14554" t="s">
        <v>44</v>
      </c>
      <c r="F14554" t="s">
        <v>287</v>
      </c>
      <c r="G14554">
        <v>5250201</v>
      </c>
      <c r="H14554">
        <v>133703487</v>
      </c>
      <c r="I14554" t="s">
        <v>22</v>
      </c>
      <c r="J14554">
        <v>98</v>
      </c>
      <c r="K14554">
        <v>90</v>
      </c>
      <c r="L14554">
        <v>0</v>
      </c>
      <c r="M14554" s="1"/>
      <c r="O14554">
        <v>103</v>
      </c>
      <c r="P14554">
        <v>304</v>
      </c>
      <c r="Q14554">
        <v>0</v>
      </c>
      <c r="R14554" t="s">
        <v>23116</v>
      </c>
    </row>
    <row r="14555" spans="1:18" x14ac:dyDescent="0.35">
      <c r="A14555">
        <v>6.760844781395817E+17</v>
      </c>
      <c r="B14555" t="s">
        <v>23117</v>
      </c>
      <c r="C14555">
        <v>461883012</v>
      </c>
      <c r="D14555" t="s">
        <v>23118</v>
      </c>
      <c r="E14555" t="s">
        <v>48</v>
      </c>
      <c r="F14555" t="s">
        <v>152</v>
      </c>
      <c r="G14555">
        <v>5248465</v>
      </c>
      <c r="H14555">
        <v>1345223</v>
      </c>
      <c r="I14555" t="s">
        <v>71</v>
      </c>
      <c r="J14555">
        <v>70</v>
      </c>
      <c r="K14555">
        <v>2</v>
      </c>
      <c r="L14555">
        <v>8</v>
      </c>
      <c r="M14555" s="1">
        <v>44879</v>
      </c>
      <c r="N14555">
        <v>163</v>
      </c>
      <c r="O14555">
        <v>1</v>
      </c>
      <c r="P14555">
        <v>161</v>
      </c>
      <c r="Q14555">
        <v>8</v>
      </c>
      <c r="R14555" t="s">
        <v>23119</v>
      </c>
    </row>
    <row r="14556" spans="1:18" x14ac:dyDescent="0.35">
      <c r="A14556">
        <v>6.6374002134948058E+17</v>
      </c>
      <c r="B14556" t="s">
        <v>23120</v>
      </c>
      <c r="C14556">
        <v>458325811</v>
      </c>
      <c r="D14556" t="s">
        <v>23121</v>
      </c>
      <c r="E14556" t="s">
        <v>44</v>
      </c>
      <c r="F14556" t="s">
        <v>62</v>
      </c>
      <c r="G14556">
        <v>5254135010409169</v>
      </c>
      <c r="H14556">
        <v>1.3394192419946194E+16</v>
      </c>
      <c r="I14556" t="s">
        <v>22</v>
      </c>
      <c r="J14556">
        <v>185</v>
      </c>
      <c r="K14556">
        <v>3</v>
      </c>
      <c r="L14556">
        <v>5</v>
      </c>
      <c r="M14556" s="1">
        <v>44889</v>
      </c>
      <c r="N14556">
        <v>109</v>
      </c>
      <c r="O14556">
        <v>1</v>
      </c>
      <c r="P14556">
        <v>327</v>
      </c>
      <c r="Q14556">
        <v>5</v>
      </c>
      <c r="R14556" t="s">
        <v>23122</v>
      </c>
    </row>
    <row r="14557" spans="1:18" x14ac:dyDescent="0.35">
      <c r="A14557">
        <v>6.7684486737774618E+17</v>
      </c>
      <c r="B14557" t="s">
        <v>23123</v>
      </c>
      <c r="C14557">
        <v>282413919</v>
      </c>
      <c r="D14557" t="s">
        <v>23124</v>
      </c>
      <c r="E14557" t="s">
        <v>33</v>
      </c>
      <c r="F14557" t="s">
        <v>274</v>
      </c>
      <c r="G14557">
        <v>5250162</v>
      </c>
      <c r="H14557">
        <v>1340675</v>
      </c>
      <c r="I14557" t="s">
        <v>22</v>
      </c>
      <c r="J14557">
        <v>118</v>
      </c>
      <c r="K14557">
        <v>7</v>
      </c>
      <c r="L14557">
        <v>0</v>
      </c>
      <c r="M14557" s="1"/>
      <c r="O14557">
        <v>1</v>
      </c>
      <c r="P14557">
        <v>16</v>
      </c>
      <c r="Q14557">
        <v>0</v>
      </c>
      <c r="R14557" t="s">
        <v>23125</v>
      </c>
    </row>
    <row r="14558" spans="1:18" x14ac:dyDescent="0.35">
      <c r="A14558">
        <v>6.6376608517292954E+17</v>
      </c>
      <c r="B14558" t="s">
        <v>23126</v>
      </c>
      <c r="C14558">
        <v>447590793</v>
      </c>
      <c r="D14558" t="s">
        <v>23127</v>
      </c>
      <c r="E14558" t="s">
        <v>20</v>
      </c>
      <c r="F14558" t="s">
        <v>102</v>
      </c>
      <c r="G14558">
        <v>5253969</v>
      </c>
      <c r="H14558">
        <v>1341978</v>
      </c>
      <c r="I14558" t="s">
        <v>71</v>
      </c>
      <c r="J14558">
        <v>95</v>
      </c>
      <c r="K14558">
        <v>2</v>
      </c>
      <c r="L14558">
        <v>3</v>
      </c>
      <c r="M14558" s="1">
        <v>44898</v>
      </c>
      <c r="N14558">
        <v>243</v>
      </c>
      <c r="O14558">
        <v>1</v>
      </c>
      <c r="P14558">
        <v>106</v>
      </c>
      <c r="Q14558">
        <v>3</v>
      </c>
      <c r="R14558" t="s">
        <v>23128</v>
      </c>
    </row>
    <row r="14559" spans="1:18" x14ac:dyDescent="0.35">
      <c r="A14559">
        <v>6.7727266091739699E+17</v>
      </c>
      <c r="B14559" t="s">
        <v>23129</v>
      </c>
      <c r="C14559">
        <v>50296438</v>
      </c>
      <c r="D14559" t="s">
        <v>23130</v>
      </c>
      <c r="E14559" t="s">
        <v>110</v>
      </c>
      <c r="F14559" t="s">
        <v>866</v>
      </c>
      <c r="G14559">
        <v>5251738</v>
      </c>
      <c r="H14559">
        <v>132618</v>
      </c>
      <c r="I14559" t="s">
        <v>71</v>
      </c>
      <c r="J14559">
        <v>69</v>
      </c>
      <c r="K14559">
        <v>5</v>
      </c>
      <c r="L14559">
        <v>1</v>
      </c>
      <c r="M14559" s="1">
        <v>44812</v>
      </c>
      <c r="N14559">
        <v>29</v>
      </c>
      <c r="O14559">
        <v>1</v>
      </c>
      <c r="P14559">
        <v>27</v>
      </c>
      <c r="Q14559">
        <v>1</v>
      </c>
      <c r="R14559" t="s">
        <v>23131</v>
      </c>
    </row>
    <row r="14560" spans="1:18" x14ac:dyDescent="0.35">
      <c r="A14560">
        <v>6.7743389839500365E+17</v>
      </c>
      <c r="B14560" t="s">
        <v>23132</v>
      </c>
      <c r="C14560">
        <v>339135580</v>
      </c>
      <c r="D14560" t="s">
        <v>17924</v>
      </c>
      <c r="E14560" t="s">
        <v>48</v>
      </c>
      <c r="F14560" t="s">
        <v>49</v>
      </c>
      <c r="G14560">
        <v>5249407069999999</v>
      </c>
      <c r="H14560">
        <v>13425113</v>
      </c>
      <c r="I14560" t="s">
        <v>432</v>
      </c>
      <c r="J14560">
        <v>32</v>
      </c>
      <c r="K14560">
        <v>1</v>
      </c>
      <c r="L14560">
        <v>55</v>
      </c>
      <c r="M14560" s="1">
        <v>44906</v>
      </c>
      <c r="N14560">
        <v>1130</v>
      </c>
      <c r="O14560">
        <v>4</v>
      </c>
      <c r="P14560">
        <v>121</v>
      </c>
      <c r="Q14560">
        <v>55</v>
      </c>
      <c r="R14560" t="s">
        <v>20233</v>
      </c>
    </row>
    <row r="14561" spans="1:18" x14ac:dyDescent="0.35">
      <c r="A14561">
        <v>6.7144852484294579E+17</v>
      </c>
      <c r="B14561" t="s">
        <v>23133</v>
      </c>
      <c r="C14561">
        <v>468179275</v>
      </c>
      <c r="D14561" t="s">
        <v>23134</v>
      </c>
      <c r="E14561" t="s">
        <v>110</v>
      </c>
      <c r="F14561" t="s">
        <v>129</v>
      </c>
      <c r="G14561">
        <v>5249848</v>
      </c>
      <c r="H14561">
        <v>1331391</v>
      </c>
      <c r="I14561" t="s">
        <v>71</v>
      </c>
      <c r="J14561">
        <v>70</v>
      </c>
      <c r="K14561">
        <v>3</v>
      </c>
      <c r="L14561">
        <v>5</v>
      </c>
      <c r="M14561" s="1">
        <v>44894</v>
      </c>
      <c r="N14561">
        <v>98</v>
      </c>
      <c r="O14561">
        <v>6</v>
      </c>
      <c r="P14561">
        <v>265</v>
      </c>
      <c r="Q14561">
        <v>5</v>
      </c>
      <c r="R14561" t="s">
        <v>23135</v>
      </c>
    </row>
    <row r="14562" spans="1:18" x14ac:dyDescent="0.35">
      <c r="A14562">
        <v>6.7148666114424704E+17</v>
      </c>
      <c r="B14562" t="s">
        <v>23136</v>
      </c>
      <c r="C14562">
        <v>26037286</v>
      </c>
      <c r="D14562" t="s">
        <v>7482</v>
      </c>
      <c r="E14562" t="s">
        <v>20</v>
      </c>
      <c r="F14562" t="s">
        <v>849</v>
      </c>
      <c r="G14562">
        <v>525536567</v>
      </c>
      <c r="H14562">
        <v>13445222</v>
      </c>
      <c r="I14562" t="s">
        <v>71</v>
      </c>
      <c r="J14562">
        <v>52</v>
      </c>
      <c r="K14562">
        <v>2</v>
      </c>
      <c r="L14562">
        <v>6</v>
      </c>
      <c r="M14562" s="1">
        <v>44805</v>
      </c>
      <c r="N14562">
        <v>118</v>
      </c>
      <c r="O14562">
        <v>2</v>
      </c>
      <c r="P14562">
        <v>20</v>
      </c>
      <c r="Q14562">
        <v>6</v>
      </c>
      <c r="R14562" t="s">
        <v>16595</v>
      </c>
    </row>
    <row r="14563" spans="1:18" x14ac:dyDescent="0.35">
      <c r="A14563">
        <v>6.6382786299420992E+17</v>
      </c>
      <c r="B14563" t="s">
        <v>23137</v>
      </c>
      <c r="C14563">
        <v>467668623</v>
      </c>
      <c r="D14563" t="s">
        <v>23138</v>
      </c>
      <c r="E14563" t="s">
        <v>193</v>
      </c>
      <c r="F14563" t="s">
        <v>668</v>
      </c>
      <c r="G14563">
        <v>5245429</v>
      </c>
      <c r="H14563">
        <v>1334756</v>
      </c>
      <c r="I14563" t="s">
        <v>22</v>
      </c>
      <c r="J14563">
        <v>63</v>
      </c>
      <c r="K14563">
        <v>2</v>
      </c>
      <c r="L14563">
        <v>0</v>
      </c>
      <c r="M14563" s="1"/>
      <c r="O14563">
        <v>1</v>
      </c>
      <c r="P14563">
        <v>20</v>
      </c>
      <c r="Q14563">
        <v>0</v>
      </c>
      <c r="R14563" t="s">
        <v>23139</v>
      </c>
    </row>
    <row r="14564" spans="1:18" x14ac:dyDescent="0.35">
      <c r="A14564">
        <v>6.715095690264503E+17</v>
      </c>
      <c r="B14564" t="s">
        <v>23140</v>
      </c>
      <c r="C14564">
        <v>468179275</v>
      </c>
      <c r="D14564" t="s">
        <v>23134</v>
      </c>
      <c r="E14564" t="s">
        <v>110</v>
      </c>
      <c r="F14564" t="s">
        <v>129</v>
      </c>
      <c r="G14564">
        <v>5249872</v>
      </c>
      <c r="H14564">
        <v>133139</v>
      </c>
      <c r="I14564" t="s">
        <v>71</v>
      </c>
      <c r="J14564">
        <v>70</v>
      </c>
      <c r="K14564">
        <v>3</v>
      </c>
      <c r="L14564">
        <v>4</v>
      </c>
      <c r="M14564" s="1">
        <v>44816</v>
      </c>
      <c r="N14564">
        <v>77</v>
      </c>
      <c r="O14564">
        <v>6</v>
      </c>
      <c r="P14564">
        <v>329</v>
      </c>
      <c r="Q14564">
        <v>4</v>
      </c>
      <c r="R14564" t="s">
        <v>23141</v>
      </c>
    </row>
    <row r="14565" spans="1:18" x14ac:dyDescent="0.35">
      <c r="A14565">
        <v>6.7152275354491136E+17</v>
      </c>
      <c r="B14565" t="s">
        <v>23142</v>
      </c>
      <c r="C14565">
        <v>468179275</v>
      </c>
      <c r="D14565" t="s">
        <v>23134</v>
      </c>
      <c r="E14565" t="s">
        <v>110</v>
      </c>
      <c r="F14565" t="s">
        <v>129</v>
      </c>
      <c r="G14565">
        <v>5249881</v>
      </c>
      <c r="H14565">
        <v>1331252</v>
      </c>
      <c r="I14565" t="s">
        <v>71</v>
      </c>
      <c r="J14565">
        <v>98</v>
      </c>
      <c r="K14565">
        <v>3</v>
      </c>
      <c r="L14565">
        <v>15</v>
      </c>
      <c r="M14565" s="1">
        <v>44865</v>
      </c>
      <c r="N14565">
        <v>288</v>
      </c>
      <c r="O14565">
        <v>6</v>
      </c>
      <c r="P14565">
        <v>336</v>
      </c>
      <c r="Q14565">
        <v>15</v>
      </c>
      <c r="R14565" t="s">
        <v>23141</v>
      </c>
    </row>
    <row r="14566" spans="1:18" x14ac:dyDescent="0.35">
      <c r="A14566">
        <v>6.7801909599383603E+17</v>
      </c>
      <c r="B14566" t="s">
        <v>23143</v>
      </c>
      <c r="C14566">
        <v>341515473</v>
      </c>
      <c r="D14566" t="s">
        <v>11725</v>
      </c>
      <c r="E14566" t="s">
        <v>33</v>
      </c>
      <c r="F14566" t="s">
        <v>274</v>
      </c>
      <c r="G14566">
        <v>5250527931459372</v>
      </c>
      <c r="H14566">
        <v>1.3397307805716992E+16</v>
      </c>
      <c r="I14566" t="s">
        <v>71</v>
      </c>
      <c r="J14566">
        <v>82</v>
      </c>
      <c r="K14566">
        <v>2</v>
      </c>
      <c r="L14566">
        <v>2</v>
      </c>
      <c r="M14566" s="1">
        <v>44911</v>
      </c>
      <c r="N14566">
        <v>2</v>
      </c>
      <c r="O14566">
        <v>2</v>
      </c>
      <c r="P14566">
        <v>119</v>
      </c>
      <c r="Q14566">
        <v>2</v>
      </c>
      <c r="R14566" t="s">
        <v>23144</v>
      </c>
    </row>
    <row r="14567" spans="1:18" x14ac:dyDescent="0.35">
      <c r="A14567">
        <v>6.643191824026985E+17</v>
      </c>
      <c r="B14567" t="s">
        <v>23145</v>
      </c>
      <c r="C14567">
        <v>54993242</v>
      </c>
      <c r="D14567" t="s">
        <v>74</v>
      </c>
      <c r="E14567" t="s">
        <v>301</v>
      </c>
      <c r="F14567" t="s">
        <v>10304</v>
      </c>
      <c r="G14567">
        <v>5254404</v>
      </c>
      <c r="H14567">
        <v>1325809</v>
      </c>
      <c r="I14567" t="s">
        <v>22</v>
      </c>
      <c r="J14567">
        <v>87</v>
      </c>
      <c r="K14567">
        <v>3</v>
      </c>
      <c r="L14567">
        <v>3</v>
      </c>
      <c r="M14567" s="1">
        <v>44878</v>
      </c>
      <c r="N14567">
        <v>153</v>
      </c>
      <c r="O14567">
        <v>1</v>
      </c>
      <c r="P14567">
        <v>88</v>
      </c>
      <c r="Q14567">
        <v>3</v>
      </c>
      <c r="R14567" t="s">
        <v>23146</v>
      </c>
    </row>
    <row r="14568" spans="1:18" x14ac:dyDescent="0.35">
      <c r="A14568">
        <v>6.780640560713047E+17</v>
      </c>
      <c r="B14568" t="s">
        <v>23147</v>
      </c>
      <c r="C14568">
        <v>108790695</v>
      </c>
      <c r="D14568" t="s">
        <v>156</v>
      </c>
      <c r="E14568" t="s">
        <v>44</v>
      </c>
      <c r="F14568" t="s">
        <v>142</v>
      </c>
      <c r="G14568">
        <v>5250763999999999</v>
      </c>
      <c r="H14568">
        <v>133870561</v>
      </c>
      <c r="I14568" t="s">
        <v>71</v>
      </c>
      <c r="J14568">
        <v>54</v>
      </c>
      <c r="K14568">
        <v>2</v>
      </c>
      <c r="L14568">
        <v>2</v>
      </c>
      <c r="M14568" s="1">
        <v>44836</v>
      </c>
      <c r="N14568">
        <v>59</v>
      </c>
      <c r="O14568">
        <v>1</v>
      </c>
      <c r="P14568">
        <v>56</v>
      </c>
      <c r="Q14568">
        <v>2</v>
      </c>
      <c r="R14568" t="s">
        <v>23148</v>
      </c>
    </row>
    <row r="14569" spans="1:18" x14ac:dyDescent="0.35">
      <c r="A14569">
        <v>6.7153396624917286E+17</v>
      </c>
      <c r="B14569" t="s">
        <v>23149</v>
      </c>
      <c r="C14569">
        <v>468179275</v>
      </c>
      <c r="D14569" t="s">
        <v>23134</v>
      </c>
      <c r="E14569" t="s">
        <v>110</v>
      </c>
      <c r="F14569" t="s">
        <v>129</v>
      </c>
      <c r="G14569">
        <v>5249878</v>
      </c>
      <c r="H14569">
        <v>1331368</v>
      </c>
      <c r="I14569" t="s">
        <v>71</v>
      </c>
      <c r="J14569">
        <v>71</v>
      </c>
      <c r="K14569">
        <v>3</v>
      </c>
      <c r="L14569">
        <v>2</v>
      </c>
      <c r="M14569" s="1">
        <v>44823</v>
      </c>
      <c r="N14569">
        <v>52</v>
      </c>
      <c r="O14569">
        <v>6</v>
      </c>
      <c r="P14569">
        <v>328</v>
      </c>
      <c r="Q14569">
        <v>2</v>
      </c>
      <c r="R14569" t="s">
        <v>23141</v>
      </c>
    </row>
    <row r="14570" spans="1:18" x14ac:dyDescent="0.35">
      <c r="A14570">
        <v>6.6432818394022387E+17</v>
      </c>
      <c r="B14570" t="s">
        <v>23150</v>
      </c>
      <c r="C14570">
        <v>13561214</v>
      </c>
      <c r="D14570" t="s">
        <v>1884</v>
      </c>
      <c r="E14570" t="s">
        <v>504</v>
      </c>
      <c r="F14570" t="s">
        <v>1885</v>
      </c>
      <c r="G14570">
        <v>5251358</v>
      </c>
      <c r="H14570">
        <v>1352687</v>
      </c>
      <c r="I14570" t="s">
        <v>71</v>
      </c>
      <c r="J14570">
        <v>63</v>
      </c>
      <c r="K14570">
        <v>7</v>
      </c>
      <c r="L14570">
        <v>1</v>
      </c>
      <c r="M14570" s="1">
        <v>44843</v>
      </c>
      <c r="N14570">
        <v>41</v>
      </c>
      <c r="O14570">
        <v>7</v>
      </c>
      <c r="P14570">
        <v>357</v>
      </c>
      <c r="Q14570">
        <v>1</v>
      </c>
      <c r="R14570" t="s">
        <v>23151</v>
      </c>
    </row>
    <row r="14571" spans="1:18" x14ac:dyDescent="0.35">
      <c r="A14571">
        <v>6.6434340429454771E+17</v>
      </c>
      <c r="B14571" t="s">
        <v>23152</v>
      </c>
      <c r="C14571">
        <v>467770245</v>
      </c>
      <c r="D14571" t="s">
        <v>7209</v>
      </c>
      <c r="E14571" t="s">
        <v>504</v>
      </c>
      <c r="F14571" t="s">
        <v>1461</v>
      </c>
      <c r="G14571">
        <v>5251401</v>
      </c>
      <c r="H14571">
        <v>1350201</v>
      </c>
      <c r="I14571" t="s">
        <v>22</v>
      </c>
      <c r="J14571">
        <v>107</v>
      </c>
      <c r="K14571">
        <v>1</v>
      </c>
      <c r="L14571">
        <v>3</v>
      </c>
      <c r="M14571" s="1">
        <v>44907</v>
      </c>
      <c r="N14571">
        <v>3</v>
      </c>
      <c r="O14571">
        <v>1</v>
      </c>
      <c r="P14571">
        <v>67</v>
      </c>
      <c r="Q14571">
        <v>3</v>
      </c>
      <c r="R14571" t="s">
        <v>23153</v>
      </c>
    </row>
    <row r="14572" spans="1:18" x14ac:dyDescent="0.35">
      <c r="A14572">
        <v>6.7154547983598502E+17</v>
      </c>
      <c r="B14572" t="s">
        <v>23154</v>
      </c>
      <c r="C14572">
        <v>259134537</v>
      </c>
      <c r="D14572" t="s">
        <v>23155</v>
      </c>
      <c r="E14572" t="s">
        <v>44</v>
      </c>
      <c r="F14572" t="s">
        <v>98</v>
      </c>
      <c r="G14572">
        <v>5251579</v>
      </c>
      <c r="H14572">
        <v>1341624</v>
      </c>
      <c r="I14572" t="s">
        <v>71</v>
      </c>
      <c r="J14572">
        <v>92</v>
      </c>
      <c r="K14572">
        <v>1</v>
      </c>
      <c r="L14572">
        <v>0</v>
      </c>
      <c r="M14572" s="1"/>
      <c r="O14572">
        <v>8</v>
      </c>
      <c r="P14572">
        <v>192</v>
      </c>
      <c r="Q14572">
        <v>0</v>
      </c>
      <c r="R14572" t="s">
        <v>23156</v>
      </c>
    </row>
    <row r="14573" spans="1:18" x14ac:dyDescent="0.35">
      <c r="A14573">
        <v>6.7817339515326746E+17</v>
      </c>
      <c r="B14573" t="s">
        <v>23157</v>
      </c>
      <c r="C14573">
        <v>7204352</v>
      </c>
      <c r="D14573" t="s">
        <v>2971</v>
      </c>
      <c r="E14573" t="s">
        <v>48</v>
      </c>
      <c r="F14573" t="s">
        <v>803</v>
      </c>
      <c r="G14573">
        <v>5246118</v>
      </c>
      <c r="H14573">
        <v>1343759</v>
      </c>
      <c r="I14573" t="s">
        <v>22</v>
      </c>
      <c r="J14573">
        <v>95</v>
      </c>
      <c r="K14573">
        <v>3</v>
      </c>
      <c r="L14573">
        <v>2</v>
      </c>
      <c r="M14573" s="1">
        <v>44896</v>
      </c>
      <c r="N14573">
        <v>2</v>
      </c>
      <c r="O14573">
        <v>1</v>
      </c>
      <c r="P14573">
        <v>97</v>
      </c>
      <c r="Q14573">
        <v>2</v>
      </c>
      <c r="R14573" t="s">
        <v>23158</v>
      </c>
    </row>
    <row r="14574" spans="1:18" x14ac:dyDescent="0.35">
      <c r="A14574">
        <v>6.643806374513097E+17</v>
      </c>
      <c r="B14574" t="s">
        <v>23159</v>
      </c>
      <c r="C14574">
        <v>467793855</v>
      </c>
      <c r="D14574" t="s">
        <v>6163</v>
      </c>
      <c r="E14574" t="s">
        <v>33</v>
      </c>
      <c r="F14574" t="s">
        <v>52</v>
      </c>
      <c r="G14574">
        <v>525050299</v>
      </c>
      <c r="H14574">
        <v>134406259</v>
      </c>
      <c r="I14574" t="s">
        <v>22</v>
      </c>
      <c r="J14574">
        <v>153</v>
      </c>
      <c r="K14574">
        <v>1</v>
      </c>
      <c r="L14574">
        <v>1</v>
      </c>
      <c r="M14574" s="1">
        <v>44798</v>
      </c>
      <c r="N14574">
        <v>25</v>
      </c>
      <c r="O14574">
        <v>10</v>
      </c>
      <c r="P14574">
        <v>191</v>
      </c>
      <c r="Q14574">
        <v>1</v>
      </c>
      <c r="R14574" t="s">
        <v>23160</v>
      </c>
    </row>
    <row r="14575" spans="1:18" x14ac:dyDescent="0.35">
      <c r="A14575">
        <v>6.7828601472142182E+17</v>
      </c>
      <c r="B14575" t="s">
        <v>23161</v>
      </c>
      <c r="C14575">
        <v>47634500</v>
      </c>
      <c r="D14575" t="s">
        <v>11224</v>
      </c>
      <c r="E14575" t="s">
        <v>20</v>
      </c>
      <c r="F14575" t="s">
        <v>965</v>
      </c>
      <c r="G14575">
        <v>5258497</v>
      </c>
      <c r="H14575">
        <v>1335941</v>
      </c>
      <c r="I14575" t="s">
        <v>22</v>
      </c>
      <c r="J14575">
        <v>250</v>
      </c>
      <c r="K14575">
        <v>5</v>
      </c>
      <c r="L14575">
        <v>1</v>
      </c>
      <c r="M14575" s="1">
        <v>44786</v>
      </c>
      <c r="N14575">
        <v>23</v>
      </c>
      <c r="O14575">
        <v>1</v>
      </c>
      <c r="P14575">
        <v>38</v>
      </c>
      <c r="Q14575">
        <v>1</v>
      </c>
      <c r="R14575" t="s">
        <v>23162</v>
      </c>
    </row>
    <row r="14576" spans="1:18" x14ac:dyDescent="0.35">
      <c r="A14576">
        <v>6.7836888143764122E+17</v>
      </c>
      <c r="B14576" t="s">
        <v>23163</v>
      </c>
      <c r="C14576">
        <v>471350132</v>
      </c>
      <c r="D14576" t="s">
        <v>23164</v>
      </c>
      <c r="E14576" t="s">
        <v>110</v>
      </c>
      <c r="F14576" t="s">
        <v>1146</v>
      </c>
      <c r="G14576">
        <v>5252357</v>
      </c>
      <c r="H14576">
        <v>1328698</v>
      </c>
      <c r="I14576" t="s">
        <v>22</v>
      </c>
      <c r="J14576">
        <v>90</v>
      </c>
      <c r="K14576">
        <v>3</v>
      </c>
      <c r="L14576">
        <v>10</v>
      </c>
      <c r="M14576" s="1">
        <v>44864</v>
      </c>
      <c r="N14576">
        <v>208</v>
      </c>
      <c r="O14576">
        <v>1</v>
      </c>
      <c r="P14576">
        <v>160</v>
      </c>
      <c r="Q14576">
        <v>10</v>
      </c>
      <c r="R14576" t="s">
        <v>23165</v>
      </c>
    </row>
    <row r="14577" spans="1:18" x14ac:dyDescent="0.35">
      <c r="A14577">
        <v>6.7154749254409139E+17</v>
      </c>
      <c r="B14577" t="s">
        <v>23166</v>
      </c>
      <c r="C14577">
        <v>207062664</v>
      </c>
      <c r="D14577" t="s">
        <v>13103</v>
      </c>
      <c r="E14577" t="s">
        <v>20</v>
      </c>
      <c r="F14577" t="s">
        <v>29</v>
      </c>
      <c r="G14577">
        <v>525451615</v>
      </c>
      <c r="H14577">
        <v>134116232</v>
      </c>
      <c r="I14577" t="s">
        <v>22</v>
      </c>
      <c r="J14577">
        <v>56</v>
      </c>
      <c r="K14577">
        <v>1</v>
      </c>
      <c r="L14577">
        <v>2</v>
      </c>
      <c r="M14577" s="1">
        <v>44790</v>
      </c>
      <c r="N14577">
        <v>45</v>
      </c>
      <c r="O14577">
        <v>12</v>
      </c>
      <c r="P14577">
        <v>362</v>
      </c>
      <c r="Q14577">
        <v>2</v>
      </c>
      <c r="R14577" t="s">
        <v>23167</v>
      </c>
    </row>
    <row r="14578" spans="1:18" x14ac:dyDescent="0.35">
      <c r="A14578">
        <v>6.7156206293562022E+17</v>
      </c>
      <c r="B14578" t="s">
        <v>23168</v>
      </c>
      <c r="C14578">
        <v>259134537</v>
      </c>
      <c r="D14578" t="s">
        <v>23155</v>
      </c>
      <c r="E14578" t="s">
        <v>44</v>
      </c>
      <c r="F14578" t="s">
        <v>98</v>
      </c>
      <c r="G14578">
        <v>525157</v>
      </c>
      <c r="H14578">
        <v>1341819</v>
      </c>
      <c r="I14578" t="s">
        <v>71</v>
      </c>
      <c r="J14578">
        <v>98</v>
      </c>
      <c r="K14578">
        <v>1</v>
      </c>
      <c r="L14578">
        <v>0</v>
      </c>
      <c r="M14578" s="1"/>
      <c r="O14578">
        <v>8</v>
      </c>
      <c r="P14578">
        <v>360</v>
      </c>
      <c r="Q14578">
        <v>0</v>
      </c>
      <c r="R14578" t="s">
        <v>23156</v>
      </c>
    </row>
    <row r="14579" spans="1:18" x14ac:dyDescent="0.35">
      <c r="A14579">
        <v>6.6439400944077299E+17</v>
      </c>
      <c r="B14579" t="s">
        <v>23169</v>
      </c>
      <c r="C14579">
        <v>467793855</v>
      </c>
      <c r="D14579" t="s">
        <v>6163</v>
      </c>
      <c r="E14579" t="s">
        <v>33</v>
      </c>
      <c r="F14579" t="s">
        <v>52</v>
      </c>
      <c r="G14579">
        <v>525050299</v>
      </c>
      <c r="H14579">
        <v>134406259</v>
      </c>
      <c r="I14579" t="s">
        <v>22</v>
      </c>
      <c r="J14579">
        <v>101</v>
      </c>
      <c r="K14579">
        <v>1</v>
      </c>
      <c r="L14579">
        <v>1</v>
      </c>
      <c r="M14579" s="1">
        <v>44779</v>
      </c>
      <c r="N14579">
        <v>22</v>
      </c>
      <c r="O14579">
        <v>10</v>
      </c>
      <c r="P14579">
        <v>195</v>
      </c>
      <c r="Q14579">
        <v>1</v>
      </c>
      <c r="R14579" t="s">
        <v>23160</v>
      </c>
    </row>
    <row r="14580" spans="1:18" x14ac:dyDescent="0.35">
      <c r="A14580">
        <v>6.6443963911185229E+17</v>
      </c>
      <c r="B14580" t="s">
        <v>23170</v>
      </c>
      <c r="C14580">
        <v>41646956</v>
      </c>
      <c r="D14580" t="s">
        <v>23171</v>
      </c>
      <c r="E14580" t="s">
        <v>48</v>
      </c>
      <c r="F14580" t="s">
        <v>4810</v>
      </c>
      <c r="G14580">
        <v>5241634</v>
      </c>
      <c r="H14580">
        <v>1344513</v>
      </c>
      <c r="I14580" t="s">
        <v>71</v>
      </c>
      <c r="J14580">
        <v>36</v>
      </c>
      <c r="K14580">
        <v>1</v>
      </c>
      <c r="L14580">
        <v>15</v>
      </c>
      <c r="M14580" s="1">
        <v>44904</v>
      </c>
      <c r="N14580">
        <v>313</v>
      </c>
      <c r="O14580">
        <v>2</v>
      </c>
      <c r="P14580">
        <v>360</v>
      </c>
      <c r="Q14580">
        <v>15</v>
      </c>
      <c r="R14580" t="s">
        <v>23172</v>
      </c>
    </row>
    <row r="14581" spans="1:18" x14ac:dyDescent="0.35">
      <c r="A14581">
        <v>6.7157179014799539E+17</v>
      </c>
      <c r="B14581" t="s">
        <v>23173</v>
      </c>
      <c r="C14581">
        <v>259134537</v>
      </c>
      <c r="D14581" t="s">
        <v>23155</v>
      </c>
      <c r="E14581" t="s">
        <v>44</v>
      </c>
      <c r="F14581" t="s">
        <v>98</v>
      </c>
      <c r="G14581">
        <v>5251787</v>
      </c>
      <c r="H14581">
        <v>1341807</v>
      </c>
      <c r="I14581" t="s">
        <v>71</v>
      </c>
      <c r="J14581">
        <v>176</v>
      </c>
      <c r="K14581">
        <v>1</v>
      </c>
      <c r="L14581">
        <v>0</v>
      </c>
      <c r="M14581" s="1"/>
      <c r="O14581">
        <v>8</v>
      </c>
      <c r="P14581">
        <v>342</v>
      </c>
      <c r="Q14581">
        <v>0</v>
      </c>
      <c r="R14581" t="s">
        <v>23156</v>
      </c>
    </row>
    <row r="14582" spans="1:18" x14ac:dyDescent="0.35">
      <c r="A14582">
        <v>6.7157470506241126E+17</v>
      </c>
      <c r="B14582" t="s">
        <v>23174</v>
      </c>
      <c r="C14582">
        <v>259134537</v>
      </c>
      <c r="D14582" t="s">
        <v>23155</v>
      </c>
      <c r="E14582" t="s">
        <v>44</v>
      </c>
      <c r="F14582" t="s">
        <v>98</v>
      </c>
      <c r="G14582">
        <v>525178</v>
      </c>
      <c r="H14582">
        <v>134167</v>
      </c>
      <c r="I14582" t="s">
        <v>71</v>
      </c>
      <c r="J14582">
        <v>211</v>
      </c>
      <c r="K14582">
        <v>1</v>
      </c>
      <c r="L14582">
        <v>0</v>
      </c>
      <c r="M14582" s="1"/>
      <c r="O14582">
        <v>8</v>
      </c>
      <c r="P14582">
        <v>332</v>
      </c>
      <c r="Q14582">
        <v>0</v>
      </c>
      <c r="R14582" t="s">
        <v>23156</v>
      </c>
    </row>
    <row r="14583" spans="1:18" x14ac:dyDescent="0.35">
      <c r="A14583">
        <v>6.786276364780471E+17</v>
      </c>
      <c r="B14583" t="s">
        <v>23175</v>
      </c>
      <c r="C14583">
        <v>25544487</v>
      </c>
      <c r="D14583" t="s">
        <v>15157</v>
      </c>
      <c r="E14583" t="s">
        <v>20</v>
      </c>
      <c r="F14583" t="s">
        <v>40</v>
      </c>
      <c r="G14583">
        <v>5253136405792827</v>
      </c>
      <c r="H14583">
        <v>1.3421007134020328E+16</v>
      </c>
      <c r="I14583" t="s">
        <v>22</v>
      </c>
      <c r="J14583">
        <v>59</v>
      </c>
      <c r="K14583">
        <v>5</v>
      </c>
      <c r="L14583">
        <v>5</v>
      </c>
      <c r="M14583" s="1">
        <v>44903</v>
      </c>
      <c r="N14583">
        <v>170</v>
      </c>
      <c r="O14583">
        <v>1</v>
      </c>
      <c r="P14583">
        <v>4</v>
      </c>
      <c r="Q14583">
        <v>5</v>
      </c>
      <c r="R14583" t="s">
        <v>23176</v>
      </c>
    </row>
    <row r="14584" spans="1:18" x14ac:dyDescent="0.35">
      <c r="A14584">
        <v>6.6444043788554304E+17</v>
      </c>
      <c r="B14584" t="s">
        <v>23177</v>
      </c>
      <c r="C14584">
        <v>207062664</v>
      </c>
      <c r="D14584" t="s">
        <v>13103</v>
      </c>
      <c r="E14584" t="s">
        <v>20</v>
      </c>
      <c r="F14584" t="s">
        <v>29</v>
      </c>
      <c r="G14584">
        <v>5254548</v>
      </c>
      <c r="H14584">
        <v>1341281</v>
      </c>
      <c r="I14584" t="s">
        <v>71</v>
      </c>
      <c r="J14584">
        <v>81</v>
      </c>
      <c r="K14584">
        <v>1</v>
      </c>
      <c r="L14584">
        <v>4</v>
      </c>
      <c r="M14584" s="1">
        <v>44815</v>
      </c>
      <c r="N14584">
        <v>93</v>
      </c>
      <c r="O14584">
        <v>12</v>
      </c>
      <c r="P14584">
        <v>336</v>
      </c>
      <c r="Q14584">
        <v>4</v>
      </c>
      <c r="R14584" t="s">
        <v>23178</v>
      </c>
    </row>
    <row r="14585" spans="1:18" x14ac:dyDescent="0.35">
      <c r="A14585">
        <v>6.6452702140027251E+17</v>
      </c>
      <c r="B14585" t="s">
        <v>23179</v>
      </c>
      <c r="C14585">
        <v>467845811</v>
      </c>
      <c r="D14585" t="s">
        <v>9814</v>
      </c>
      <c r="E14585" t="s">
        <v>69</v>
      </c>
      <c r="F14585" t="s">
        <v>179</v>
      </c>
      <c r="G14585">
        <v>5248901</v>
      </c>
      <c r="H14585">
        <v>1344487</v>
      </c>
      <c r="I14585" t="s">
        <v>22</v>
      </c>
      <c r="J14585">
        <v>95</v>
      </c>
      <c r="K14585">
        <v>1</v>
      </c>
      <c r="L14585">
        <v>1</v>
      </c>
      <c r="M14585" s="1">
        <v>44898</v>
      </c>
      <c r="N14585">
        <v>1</v>
      </c>
      <c r="O14585">
        <v>1</v>
      </c>
      <c r="P14585">
        <v>8</v>
      </c>
      <c r="Q14585">
        <v>1</v>
      </c>
      <c r="R14585" t="s">
        <v>23180</v>
      </c>
    </row>
    <row r="14586" spans="1:18" x14ac:dyDescent="0.35">
      <c r="A14586">
        <v>6.7871400275305856E+17</v>
      </c>
      <c r="B14586" t="s">
        <v>23181</v>
      </c>
      <c r="C14586">
        <v>369251259</v>
      </c>
      <c r="D14586" t="s">
        <v>5855</v>
      </c>
      <c r="E14586" t="s">
        <v>33</v>
      </c>
      <c r="F14586" t="s">
        <v>55</v>
      </c>
      <c r="G14586">
        <v>5249423</v>
      </c>
      <c r="H14586">
        <v>1343765</v>
      </c>
      <c r="I14586" t="s">
        <v>71</v>
      </c>
      <c r="J14586">
        <v>50</v>
      </c>
      <c r="K14586">
        <v>3</v>
      </c>
      <c r="L14586">
        <v>14</v>
      </c>
      <c r="M14586" s="1">
        <v>44900</v>
      </c>
      <c r="N14586">
        <v>347</v>
      </c>
      <c r="O14586">
        <v>1</v>
      </c>
      <c r="P14586">
        <v>26</v>
      </c>
      <c r="Q14586">
        <v>14</v>
      </c>
      <c r="R14586" t="s">
        <v>23182</v>
      </c>
    </row>
    <row r="14587" spans="1:18" x14ac:dyDescent="0.35">
      <c r="A14587">
        <v>6.7876936851994368E+17</v>
      </c>
      <c r="B14587" t="s">
        <v>23183</v>
      </c>
      <c r="C14587">
        <v>22005819</v>
      </c>
      <c r="D14587" t="s">
        <v>19018</v>
      </c>
      <c r="E14587" t="s">
        <v>48</v>
      </c>
      <c r="F14587" t="s">
        <v>49</v>
      </c>
      <c r="G14587">
        <v>52491</v>
      </c>
      <c r="H14587">
        <v>1343293</v>
      </c>
      <c r="I14587" t="s">
        <v>22</v>
      </c>
      <c r="J14587">
        <v>80</v>
      </c>
      <c r="K14587">
        <v>92</v>
      </c>
      <c r="L14587">
        <v>0</v>
      </c>
      <c r="M14587" s="1"/>
      <c r="O14587">
        <v>1</v>
      </c>
      <c r="P14587">
        <v>365</v>
      </c>
      <c r="Q14587">
        <v>0</v>
      </c>
      <c r="R14587" t="s">
        <v>30</v>
      </c>
    </row>
    <row r="14588" spans="1:18" x14ac:dyDescent="0.35">
      <c r="A14588">
        <v>6.7157842639770074E+17</v>
      </c>
      <c r="B14588" t="s">
        <v>23184</v>
      </c>
      <c r="C14588">
        <v>259134537</v>
      </c>
      <c r="D14588" t="s">
        <v>23155</v>
      </c>
      <c r="E14588" t="s">
        <v>44</v>
      </c>
      <c r="F14588" t="s">
        <v>98</v>
      </c>
      <c r="G14588">
        <v>5251764</v>
      </c>
      <c r="H14588">
        <v>1341763</v>
      </c>
      <c r="I14588" t="s">
        <v>71</v>
      </c>
      <c r="J14588">
        <v>111</v>
      </c>
      <c r="K14588">
        <v>1</v>
      </c>
      <c r="L14588">
        <v>1</v>
      </c>
      <c r="M14588" s="1">
        <v>44897</v>
      </c>
      <c r="N14588">
        <v>1</v>
      </c>
      <c r="O14588">
        <v>8</v>
      </c>
      <c r="P14588">
        <v>357</v>
      </c>
      <c r="Q14588">
        <v>1</v>
      </c>
      <c r="R14588" t="s">
        <v>23156</v>
      </c>
    </row>
    <row r="14589" spans="1:18" x14ac:dyDescent="0.35">
      <c r="A14589">
        <v>6.6500288165875955E+17</v>
      </c>
      <c r="B14589" t="s">
        <v>23185</v>
      </c>
      <c r="C14589">
        <v>434485440</v>
      </c>
      <c r="D14589" t="s">
        <v>21400</v>
      </c>
      <c r="E14589" t="s">
        <v>44</v>
      </c>
      <c r="F14589" t="s">
        <v>98</v>
      </c>
      <c r="G14589">
        <v>525241629</v>
      </c>
      <c r="H14589">
        <v>134031275</v>
      </c>
      <c r="I14589" t="s">
        <v>22</v>
      </c>
      <c r="J14589">
        <v>202</v>
      </c>
      <c r="K14589">
        <v>90</v>
      </c>
      <c r="L14589">
        <v>0</v>
      </c>
      <c r="M14589" s="1"/>
      <c r="O14589">
        <v>103</v>
      </c>
      <c r="P14589">
        <v>277</v>
      </c>
      <c r="Q14589">
        <v>0</v>
      </c>
      <c r="R14589" t="s">
        <v>23186</v>
      </c>
    </row>
    <row r="14590" spans="1:18" x14ac:dyDescent="0.35">
      <c r="A14590">
        <v>6.7158331086561472E+17</v>
      </c>
      <c r="B14590" t="s">
        <v>23187</v>
      </c>
      <c r="C14590">
        <v>259134537</v>
      </c>
      <c r="D14590" t="s">
        <v>23155</v>
      </c>
      <c r="E14590" t="s">
        <v>44</v>
      </c>
      <c r="F14590" t="s">
        <v>98</v>
      </c>
      <c r="G14590">
        <v>5251581</v>
      </c>
      <c r="H14590">
        <v>1341795</v>
      </c>
      <c r="I14590" t="s">
        <v>71</v>
      </c>
      <c r="J14590">
        <v>105</v>
      </c>
      <c r="K14590">
        <v>1</v>
      </c>
      <c r="L14590">
        <v>0</v>
      </c>
      <c r="M14590" s="1"/>
      <c r="O14590">
        <v>8</v>
      </c>
      <c r="P14590">
        <v>136</v>
      </c>
      <c r="Q14590">
        <v>0</v>
      </c>
      <c r="R14590" t="s">
        <v>23156</v>
      </c>
    </row>
    <row r="14591" spans="1:18" x14ac:dyDescent="0.35">
      <c r="A14591">
        <v>6.7163807376260467E+17</v>
      </c>
      <c r="B14591" t="s">
        <v>23188</v>
      </c>
      <c r="C14591">
        <v>467793855</v>
      </c>
      <c r="D14591" t="s">
        <v>6163</v>
      </c>
      <c r="E14591" t="s">
        <v>33</v>
      </c>
      <c r="F14591" t="s">
        <v>52</v>
      </c>
      <c r="G14591">
        <v>525050299</v>
      </c>
      <c r="H14591">
        <v>134406259</v>
      </c>
      <c r="I14591" t="s">
        <v>22</v>
      </c>
      <c r="J14591">
        <v>144</v>
      </c>
      <c r="K14591">
        <v>1</v>
      </c>
      <c r="L14591">
        <v>8</v>
      </c>
      <c r="M14591" s="1">
        <v>44891</v>
      </c>
      <c r="N14591">
        <v>168</v>
      </c>
      <c r="O14591">
        <v>10</v>
      </c>
      <c r="P14591">
        <v>356</v>
      </c>
      <c r="Q14591">
        <v>8</v>
      </c>
      <c r="R14591" t="s">
        <v>23189</v>
      </c>
    </row>
    <row r="14592" spans="1:18" x14ac:dyDescent="0.35">
      <c r="A14592">
        <v>6.7883966287967795E+17</v>
      </c>
      <c r="B14592" t="s">
        <v>23190</v>
      </c>
      <c r="C14592">
        <v>432119332</v>
      </c>
      <c r="D14592" t="s">
        <v>5484</v>
      </c>
      <c r="E14592" t="s">
        <v>106</v>
      </c>
      <c r="F14592" t="s">
        <v>270</v>
      </c>
      <c r="G14592">
        <v>524772484</v>
      </c>
      <c r="H14592">
        <v>133209699</v>
      </c>
      <c r="I14592" t="s">
        <v>22</v>
      </c>
      <c r="J14592">
        <v>60</v>
      </c>
      <c r="K14592">
        <v>1</v>
      </c>
      <c r="L14592">
        <v>8</v>
      </c>
      <c r="M14592" s="1">
        <v>44850</v>
      </c>
      <c r="N14592">
        <v>198</v>
      </c>
      <c r="O14592">
        <v>1</v>
      </c>
      <c r="P14592">
        <v>21</v>
      </c>
      <c r="Q14592">
        <v>8</v>
      </c>
      <c r="R14592" t="s">
        <v>23191</v>
      </c>
    </row>
    <row r="14593" spans="1:18" x14ac:dyDescent="0.35">
      <c r="A14593">
        <v>6.6504108746032077E+17</v>
      </c>
      <c r="B14593" t="s">
        <v>23192</v>
      </c>
      <c r="C14593">
        <v>467793855</v>
      </c>
      <c r="D14593" t="s">
        <v>6163</v>
      </c>
      <c r="E14593" t="s">
        <v>33</v>
      </c>
      <c r="F14593" t="s">
        <v>52</v>
      </c>
      <c r="G14593">
        <v>525050299</v>
      </c>
      <c r="H14593">
        <v>134406259</v>
      </c>
      <c r="I14593" t="s">
        <v>22</v>
      </c>
      <c r="J14593">
        <v>171</v>
      </c>
      <c r="K14593">
        <v>1</v>
      </c>
      <c r="L14593">
        <v>3</v>
      </c>
      <c r="M14593" s="1">
        <v>44775</v>
      </c>
      <c r="N14593">
        <v>56</v>
      </c>
      <c r="O14593">
        <v>10</v>
      </c>
      <c r="P14593">
        <v>182</v>
      </c>
      <c r="Q14593">
        <v>3</v>
      </c>
      <c r="R14593" t="s">
        <v>23193</v>
      </c>
    </row>
    <row r="14594" spans="1:18" x14ac:dyDescent="0.35">
      <c r="A14594">
        <v>6.7887753713599168E+17</v>
      </c>
      <c r="B14594" t="s">
        <v>23194</v>
      </c>
      <c r="C14594">
        <v>176065256</v>
      </c>
      <c r="D14594" t="s">
        <v>23195</v>
      </c>
      <c r="E14594" t="s">
        <v>20</v>
      </c>
      <c r="F14594" t="s">
        <v>29</v>
      </c>
      <c r="G14594">
        <v>5254747333450592</v>
      </c>
      <c r="H14594">
        <v>1.3402533754706384E+16</v>
      </c>
      <c r="I14594" t="s">
        <v>22</v>
      </c>
      <c r="J14594">
        <v>60</v>
      </c>
      <c r="K14594">
        <v>2</v>
      </c>
      <c r="L14594">
        <v>0</v>
      </c>
      <c r="M14594" s="1"/>
      <c r="O14594">
        <v>1</v>
      </c>
      <c r="P14594">
        <v>33</v>
      </c>
      <c r="Q14594">
        <v>0</v>
      </c>
      <c r="R14594" t="s">
        <v>23196</v>
      </c>
    </row>
    <row r="14595" spans="1:18" x14ac:dyDescent="0.35">
      <c r="A14595">
        <v>6.716406008291136E+17</v>
      </c>
      <c r="B14595" t="s">
        <v>23197</v>
      </c>
      <c r="C14595">
        <v>467793855</v>
      </c>
      <c r="D14595" t="s">
        <v>6163</v>
      </c>
      <c r="E14595" t="s">
        <v>33</v>
      </c>
      <c r="F14595" t="s">
        <v>52</v>
      </c>
      <c r="G14595">
        <v>525050299</v>
      </c>
      <c r="H14595">
        <v>134406259</v>
      </c>
      <c r="I14595" t="s">
        <v>22</v>
      </c>
      <c r="J14595">
        <v>144</v>
      </c>
      <c r="K14595">
        <v>1</v>
      </c>
      <c r="L14595">
        <v>9</v>
      </c>
      <c r="M14595" s="1">
        <v>44871</v>
      </c>
      <c r="N14595">
        <v>194</v>
      </c>
      <c r="O14595">
        <v>10</v>
      </c>
      <c r="P14595">
        <v>363</v>
      </c>
      <c r="Q14595">
        <v>9</v>
      </c>
      <c r="R14595" t="s">
        <v>23198</v>
      </c>
    </row>
    <row r="14596" spans="1:18" x14ac:dyDescent="0.35">
      <c r="A14596">
        <v>6.6517965652706099E+17</v>
      </c>
      <c r="B14596" t="s">
        <v>23199</v>
      </c>
      <c r="C14596">
        <v>16052482</v>
      </c>
      <c r="D14596" t="s">
        <v>192</v>
      </c>
      <c r="E14596" t="s">
        <v>48</v>
      </c>
      <c r="F14596" t="s">
        <v>309</v>
      </c>
      <c r="G14596">
        <v>524675</v>
      </c>
      <c r="H14596">
        <v>134362</v>
      </c>
      <c r="I14596" t="s">
        <v>22</v>
      </c>
      <c r="J14596">
        <v>170</v>
      </c>
      <c r="K14596">
        <v>3</v>
      </c>
      <c r="L14596">
        <v>9</v>
      </c>
      <c r="M14596" s="1">
        <v>44871</v>
      </c>
      <c r="N14596">
        <v>179</v>
      </c>
      <c r="O14596">
        <v>1</v>
      </c>
      <c r="P14596">
        <v>8</v>
      </c>
      <c r="Q14596">
        <v>9</v>
      </c>
      <c r="R14596" t="s">
        <v>23200</v>
      </c>
    </row>
    <row r="14597" spans="1:18" x14ac:dyDescent="0.35">
      <c r="A14597">
        <v>6.7164346149514586E+17</v>
      </c>
      <c r="B14597" t="s">
        <v>23201</v>
      </c>
      <c r="C14597">
        <v>467793855</v>
      </c>
      <c r="D14597" t="s">
        <v>6163</v>
      </c>
      <c r="E14597" t="s">
        <v>33</v>
      </c>
      <c r="F14597" t="s">
        <v>52</v>
      </c>
      <c r="G14597">
        <v>525050299</v>
      </c>
      <c r="H14597">
        <v>134406259</v>
      </c>
      <c r="I14597" t="s">
        <v>22</v>
      </c>
      <c r="J14597">
        <v>164</v>
      </c>
      <c r="K14597">
        <v>1</v>
      </c>
      <c r="L14597">
        <v>2</v>
      </c>
      <c r="M14597" s="1">
        <v>44812</v>
      </c>
      <c r="N14597">
        <v>41</v>
      </c>
      <c r="O14597">
        <v>10</v>
      </c>
      <c r="P14597">
        <v>319</v>
      </c>
      <c r="Q14597">
        <v>2</v>
      </c>
      <c r="R14597" t="s">
        <v>23198</v>
      </c>
    </row>
    <row r="14598" spans="1:18" x14ac:dyDescent="0.35">
      <c r="A14598">
        <v>6.716448111178551E+17</v>
      </c>
      <c r="B14598" t="s">
        <v>23202</v>
      </c>
      <c r="C14598">
        <v>467793855</v>
      </c>
      <c r="D14598" t="s">
        <v>6163</v>
      </c>
      <c r="E14598" t="s">
        <v>33</v>
      </c>
      <c r="F14598" t="s">
        <v>52</v>
      </c>
      <c r="G14598">
        <v>525050299</v>
      </c>
      <c r="H14598">
        <v>134406259</v>
      </c>
      <c r="I14598" t="s">
        <v>22</v>
      </c>
      <c r="J14598">
        <v>144</v>
      </c>
      <c r="K14598">
        <v>1</v>
      </c>
      <c r="L14598">
        <v>8</v>
      </c>
      <c r="M14598" s="1">
        <v>44886</v>
      </c>
      <c r="N14598">
        <v>157</v>
      </c>
      <c r="O14598">
        <v>10</v>
      </c>
      <c r="P14598">
        <v>360</v>
      </c>
      <c r="Q14598">
        <v>8</v>
      </c>
      <c r="R14598" t="s">
        <v>23203</v>
      </c>
    </row>
    <row r="14599" spans="1:18" x14ac:dyDescent="0.35">
      <c r="A14599">
        <v>6.7164622432086387E+17</v>
      </c>
      <c r="B14599" t="s">
        <v>23204</v>
      </c>
      <c r="C14599">
        <v>467793855</v>
      </c>
      <c r="D14599" t="s">
        <v>6163</v>
      </c>
      <c r="E14599" t="s">
        <v>33</v>
      </c>
      <c r="F14599" t="s">
        <v>52</v>
      </c>
      <c r="G14599">
        <v>525050299</v>
      </c>
      <c r="H14599">
        <v>134406259</v>
      </c>
      <c r="I14599" t="s">
        <v>22</v>
      </c>
      <c r="J14599">
        <v>146</v>
      </c>
      <c r="K14599">
        <v>1</v>
      </c>
      <c r="L14599">
        <v>10</v>
      </c>
      <c r="M14599" s="1">
        <v>44899</v>
      </c>
      <c r="N14599">
        <v>205</v>
      </c>
      <c r="O14599">
        <v>10</v>
      </c>
      <c r="P14599">
        <v>356</v>
      </c>
      <c r="Q14599">
        <v>10</v>
      </c>
      <c r="R14599" t="s">
        <v>23203</v>
      </c>
    </row>
    <row r="14600" spans="1:18" x14ac:dyDescent="0.35">
      <c r="A14600">
        <v>6.78929364897072E+17</v>
      </c>
      <c r="B14600" t="s">
        <v>23205</v>
      </c>
      <c r="C14600">
        <v>103717333</v>
      </c>
      <c r="D14600" t="s">
        <v>15876</v>
      </c>
      <c r="E14600" t="s">
        <v>106</v>
      </c>
      <c r="F14600" t="s">
        <v>117</v>
      </c>
      <c r="G14600">
        <v>5248982</v>
      </c>
      <c r="H14600">
        <v>1337147</v>
      </c>
      <c r="I14600" t="s">
        <v>71</v>
      </c>
      <c r="J14600">
        <v>57</v>
      </c>
      <c r="K14600">
        <v>1</v>
      </c>
      <c r="L14600">
        <v>24</v>
      </c>
      <c r="M14600" s="1">
        <v>44901</v>
      </c>
      <c r="N14600">
        <v>545</v>
      </c>
      <c r="O14600">
        <v>1</v>
      </c>
      <c r="P14600">
        <v>352</v>
      </c>
      <c r="Q14600">
        <v>24</v>
      </c>
      <c r="R14600" t="s">
        <v>23206</v>
      </c>
    </row>
    <row r="14601" spans="1:18" x14ac:dyDescent="0.35">
      <c r="A14601">
        <v>6.6522086348529075E+17</v>
      </c>
      <c r="B14601" t="s">
        <v>23207</v>
      </c>
      <c r="C14601">
        <v>65239113</v>
      </c>
      <c r="D14601" t="s">
        <v>1532</v>
      </c>
      <c r="E14601" t="s">
        <v>106</v>
      </c>
      <c r="F14601" t="s">
        <v>263</v>
      </c>
      <c r="G14601">
        <v>5248175</v>
      </c>
      <c r="H14601">
        <v>1336031</v>
      </c>
      <c r="I14601" t="s">
        <v>71</v>
      </c>
      <c r="J14601">
        <v>47</v>
      </c>
      <c r="K14601">
        <v>4</v>
      </c>
      <c r="L14601">
        <v>8</v>
      </c>
      <c r="M14601" s="1">
        <v>44879</v>
      </c>
      <c r="N14601">
        <v>207</v>
      </c>
      <c r="O14601">
        <v>1</v>
      </c>
      <c r="P14601">
        <v>22</v>
      </c>
      <c r="Q14601">
        <v>8</v>
      </c>
      <c r="R14601" t="s">
        <v>23208</v>
      </c>
    </row>
    <row r="14602" spans="1:18" x14ac:dyDescent="0.35">
      <c r="A14602">
        <v>6.7898561322889856E+17</v>
      </c>
      <c r="B14602" t="s">
        <v>23209</v>
      </c>
      <c r="C14602">
        <v>422283922</v>
      </c>
      <c r="D14602" t="s">
        <v>1861</v>
      </c>
      <c r="E14602" t="s">
        <v>20</v>
      </c>
      <c r="F14602" t="s">
        <v>3646</v>
      </c>
      <c r="G14602">
        <v>525617</v>
      </c>
      <c r="H14602">
        <v>134817</v>
      </c>
      <c r="I14602" t="s">
        <v>71</v>
      </c>
      <c r="J14602">
        <v>29</v>
      </c>
      <c r="K14602">
        <v>92</v>
      </c>
      <c r="L14602">
        <v>0</v>
      </c>
      <c r="M14602" s="1"/>
      <c r="O14602">
        <v>1</v>
      </c>
      <c r="P14602">
        <v>93</v>
      </c>
      <c r="Q14602">
        <v>0</v>
      </c>
      <c r="R14602" t="s">
        <v>30</v>
      </c>
    </row>
    <row r="14603" spans="1:18" x14ac:dyDescent="0.35">
      <c r="A14603">
        <v>6.7904052356275686E+17</v>
      </c>
      <c r="B14603" t="s">
        <v>23210</v>
      </c>
      <c r="C14603">
        <v>34666885</v>
      </c>
      <c r="D14603" t="s">
        <v>20362</v>
      </c>
      <c r="E14603" t="s">
        <v>33</v>
      </c>
      <c r="F14603" t="s">
        <v>517</v>
      </c>
      <c r="G14603">
        <v>5251724</v>
      </c>
      <c r="H14603">
        <v>1345175</v>
      </c>
      <c r="I14603" t="s">
        <v>71</v>
      </c>
      <c r="J14603">
        <v>50</v>
      </c>
      <c r="K14603">
        <v>14</v>
      </c>
      <c r="L14603">
        <v>0</v>
      </c>
      <c r="M14603" s="1"/>
      <c r="O14603">
        <v>1</v>
      </c>
      <c r="P14603">
        <v>0</v>
      </c>
      <c r="Q14603">
        <v>0</v>
      </c>
      <c r="R14603" t="s">
        <v>23211</v>
      </c>
    </row>
    <row r="14604" spans="1:18" x14ac:dyDescent="0.35">
      <c r="A14604">
        <v>6.7164791995194304E+17</v>
      </c>
      <c r="B14604" t="s">
        <v>23212</v>
      </c>
      <c r="C14604">
        <v>467793855</v>
      </c>
      <c r="D14604" t="s">
        <v>6163</v>
      </c>
      <c r="E14604" t="s">
        <v>33</v>
      </c>
      <c r="F14604" t="s">
        <v>52</v>
      </c>
      <c r="G14604">
        <v>525050299</v>
      </c>
      <c r="H14604">
        <v>134406259</v>
      </c>
      <c r="I14604" t="s">
        <v>22</v>
      </c>
      <c r="J14604">
        <v>154</v>
      </c>
      <c r="K14604">
        <v>1</v>
      </c>
      <c r="L14604">
        <v>9</v>
      </c>
      <c r="M14604" s="1">
        <v>44907</v>
      </c>
      <c r="N14604">
        <v>186</v>
      </c>
      <c r="O14604">
        <v>10</v>
      </c>
      <c r="P14604">
        <v>354</v>
      </c>
      <c r="Q14604">
        <v>9</v>
      </c>
      <c r="R14604" t="s">
        <v>23203</v>
      </c>
    </row>
    <row r="14605" spans="1:18" x14ac:dyDescent="0.35">
      <c r="A14605">
        <v>6.6546381977045914E+17</v>
      </c>
      <c r="B14605" t="s">
        <v>23213</v>
      </c>
      <c r="C14605">
        <v>223885176</v>
      </c>
      <c r="D14605" t="s">
        <v>23214</v>
      </c>
      <c r="E14605" t="s">
        <v>44</v>
      </c>
      <c r="F14605" t="s">
        <v>62</v>
      </c>
      <c r="G14605">
        <v>5254477</v>
      </c>
      <c r="H14605">
        <v>1339738</v>
      </c>
      <c r="I14605" t="s">
        <v>71</v>
      </c>
      <c r="J14605">
        <v>30</v>
      </c>
      <c r="K14605">
        <v>92</v>
      </c>
      <c r="L14605">
        <v>0</v>
      </c>
      <c r="M14605" s="1"/>
      <c r="O14605">
        <v>1</v>
      </c>
      <c r="P14605">
        <v>340</v>
      </c>
      <c r="Q14605">
        <v>0</v>
      </c>
      <c r="R14605" t="s">
        <v>30</v>
      </c>
    </row>
    <row r="14606" spans="1:18" x14ac:dyDescent="0.35">
      <c r="A14606">
        <v>6.7164890903567194E+17</v>
      </c>
      <c r="B14606" t="s">
        <v>23215</v>
      </c>
      <c r="C14606">
        <v>467793855</v>
      </c>
      <c r="D14606" t="s">
        <v>6163</v>
      </c>
      <c r="E14606" t="s">
        <v>33</v>
      </c>
      <c r="F14606" t="s">
        <v>52</v>
      </c>
      <c r="G14606">
        <v>525050299</v>
      </c>
      <c r="H14606">
        <v>134406259</v>
      </c>
      <c r="I14606" t="s">
        <v>22</v>
      </c>
      <c r="J14606">
        <v>142</v>
      </c>
      <c r="K14606">
        <v>1</v>
      </c>
      <c r="L14606">
        <v>20</v>
      </c>
      <c r="M14606" s="1">
        <v>44911</v>
      </c>
      <c r="N14606">
        <v>397</v>
      </c>
      <c r="O14606">
        <v>10</v>
      </c>
      <c r="P14606">
        <v>356</v>
      </c>
      <c r="Q14606">
        <v>20</v>
      </c>
      <c r="R14606" t="s">
        <v>23216</v>
      </c>
    </row>
    <row r="14607" spans="1:18" x14ac:dyDescent="0.35">
      <c r="A14607">
        <v>6.7178399173986816E+17</v>
      </c>
      <c r="B14607" t="s">
        <v>23217</v>
      </c>
      <c r="C14607">
        <v>35978467</v>
      </c>
      <c r="D14607" t="s">
        <v>360</v>
      </c>
      <c r="E14607" t="s">
        <v>44</v>
      </c>
      <c r="F14607" t="s">
        <v>707</v>
      </c>
      <c r="G14607">
        <v>5255841</v>
      </c>
      <c r="H14607">
        <v>1338843</v>
      </c>
      <c r="I14607" t="s">
        <v>22</v>
      </c>
      <c r="J14607">
        <v>103</v>
      </c>
      <c r="K14607">
        <v>3</v>
      </c>
      <c r="L14607">
        <v>20</v>
      </c>
      <c r="M14607" s="1">
        <v>44906</v>
      </c>
      <c r="N14607">
        <v>387</v>
      </c>
      <c r="O14607">
        <v>2</v>
      </c>
      <c r="P14607">
        <v>316</v>
      </c>
      <c r="Q14607">
        <v>20</v>
      </c>
      <c r="R14607" t="s">
        <v>23218</v>
      </c>
    </row>
    <row r="14608" spans="1:18" x14ac:dyDescent="0.35">
      <c r="A14608">
        <v>6.7193604838176704E+17</v>
      </c>
      <c r="B14608" t="s">
        <v>16892</v>
      </c>
      <c r="C14608">
        <v>188045365</v>
      </c>
      <c r="D14608" t="s">
        <v>23219</v>
      </c>
      <c r="E14608" t="s">
        <v>44</v>
      </c>
      <c r="F14608" t="s">
        <v>78</v>
      </c>
      <c r="G14608">
        <v>525347</v>
      </c>
      <c r="H14608">
        <v>1339659</v>
      </c>
      <c r="I14608" t="s">
        <v>22</v>
      </c>
      <c r="J14608">
        <v>179</v>
      </c>
      <c r="K14608">
        <v>92</v>
      </c>
      <c r="L14608">
        <v>0</v>
      </c>
      <c r="M14608" s="1"/>
      <c r="O14608">
        <v>1</v>
      </c>
      <c r="P14608">
        <v>180</v>
      </c>
      <c r="Q14608">
        <v>0</v>
      </c>
      <c r="R14608" t="s">
        <v>30</v>
      </c>
    </row>
    <row r="14609" spans="1:18" x14ac:dyDescent="0.35">
      <c r="A14609">
        <v>6.7906587328316186E+17</v>
      </c>
      <c r="B14609" t="s">
        <v>23220</v>
      </c>
      <c r="C14609">
        <v>149124931</v>
      </c>
      <c r="D14609" t="s">
        <v>3970</v>
      </c>
      <c r="E14609" t="s">
        <v>48</v>
      </c>
      <c r="F14609" t="s">
        <v>309</v>
      </c>
      <c r="G14609">
        <v>5246951</v>
      </c>
      <c r="H14609">
        <v>1343519</v>
      </c>
      <c r="I14609" t="s">
        <v>71</v>
      </c>
      <c r="J14609">
        <v>40</v>
      </c>
      <c r="K14609">
        <v>4</v>
      </c>
      <c r="L14609">
        <v>5</v>
      </c>
      <c r="M14609" s="1">
        <v>44883</v>
      </c>
      <c r="N14609">
        <v>136</v>
      </c>
      <c r="O14609">
        <v>2</v>
      </c>
      <c r="P14609">
        <v>53</v>
      </c>
      <c r="Q14609">
        <v>5</v>
      </c>
      <c r="R14609" t="s">
        <v>23221</v>
      </c>
    </row>
    <row r="14610" spans="1:18" x14ac:dyDescent="0.35">
      <c r="A14610">
        <v>6.7953155605108429E+17</v>
      </c>
      <c r="B14610" t="s">
        <v>23222</v>
      </c>
      <c r="C14610">
        <v>16884630</v>
      </c>
      <c r="D14610" t="s">
        <v>1204</v>
      </c>
      <c r="E14610" t="s">
        <v>20</v>
      </c>
      <c r="F14610" t="s">
        <v>29</v>
      </c>
      <c r="G14610">
        <v>5255129</v>
      </c>
      <c r="H14610">
        <v>1340638</v>
      </c>
      <c r="I14610" t="s">
        <v>22</v>
      </c>
      <c r="J14610">
        <v>150</v>
      </c>
      <c r="K14610">
        <v>92</v>
      </c>
      <c r="L14610">
        <v>0</v>
      </c>
      <c r="M14610" s="1"/>
      <c r="O14610">
        <v>1</v>
      </c>
      <c r="P14610">
        <v>205</v>
      </c>
      <c r="Q14610">
        <v>0</v>
      </c>
      <c r="R14610" t="s">
        <v>30</v>
      </c>
    </row>
    <row r="14611" spans="1:18" x14ac:dyDescent="0.35">
      <c r="A14611">
        <v>6.6566696929320141E+17</v>
      </c>
      <c r="B14611" t="s">
        <v>23223</v>
      </c>
      <c r="C14611">
        <v>461205981</v>
      </c>
      <c r="D14611" t="s">
        <v>23224</v>
      </c>
      <c r="E14611" t="s">
        <v>20</v>
      </c>
      <c r="F14611" t="s">
        <v>102</v>
      </c>
      <c r="G14611">
        <v>5254209</v>
      </c>
      <c r="H14611">
        <v>1342341</v>
      </c>
      <c r="I14611" t="s">
        <v>22</v>
      </c>
      <c r="J14611">
        <v>128</v>
      </c>
      <c r="K14611">
        <v>2</v>
      </c>
      <c r="L14611">
        <v>30</v>
      </c>
      <c r="M14611" s="1">
        <v>44901</v>
      </c>
      <c r="N14611">
        <v>545</v>
      </c>
      <c r="O14611">
        <v>1</v>
      </c>
      <c r="P14611">
        <v>348</v>
      </c>
      <c r="Q14611">
        <v>30</v>
      </c>
      <c r="R14611" t="s">
        <v>23225</v>
      </c>
    </row>
    <row r="14612" spans="1:18" x14ac:dyDescent="0.35">
      <c r="A14612">
        <v>6.7960773762457062E+17</v>
      </c>
      <c r="B14612" t="s">
        <v>23226</v>
      </c>
      <c r="C14612">
        <v>258197723</v>
      </c>
      <c r="D14612" t="s">
        <v>14310</v>
      </c>
      <c r="E14612" t="s">
        <v>48</v>
      </c>
      <c r="F14612" t="s">
        <v>309</v>
      </c>
      <c r="G14612">
        <v>5246952</v>
      </c>
      <c r="H14612">
        <v>134331</v>
      </c>
      <c r="I14612" t="s">
        <v>71</v>
      </c>
      <c r="J14612">
        <v>58</v>
      </c>
      <c r="K14612">
        <v>1</v>
      </c>
      <c r="L14612">
        <v>17</v>
      </c>
      <c r="M14612" s="1">
        <v>44900</v>
      </c>
      <c r="N14612">
        <v>349</v>
      </c>
      <c r="O14612">
        <v>3</v>
      </c>
      <c r="P14612">
        <v>84</v>
      </c>
      <c r="Q14612">
        <v>17</v>
      </c>
      <c r="R14612" t="s">
        <v>23227</v>
      </c>
    </row>
    <row r="14613" spans="1:18" x14ac:dyDescent="0.35">
      <c r="A14613">
        <v>6.7206731091101261E+17</v>
      </c>
      <c r="B14613" t="s">
        <v>23228</v>
      </c>
      <c r="C14613">
        <v>345928540</v>
      </c>
      <c r="D14613" t="s">
        <v>1171</v>
      </c>
      <c r="E14613" t="s">
        <v>301</v>
      </c>
      <c r="F14613" t="s">
        <v>3016</v>
      </c>
      <c r="G14613">
        <v>5252924</v>
      </c>
      <c r="H14613">
        <v>1322083</v>
      </c>
      <c r="I14613" t="s">
        <v>71</v>
      </c>
      <c r="J14613">
        <v>4960</v>
      </c>
      <c r="K14613">
        <v>1</v>
      </c>
      <c r="L14613">
        <v>5</v>
      </c>
      <c r="M14613" s="1">
        <v>44864</v>
      </c>
      <c r="N14613">
        <v>99</v>
      </c>
      <c r="O14613">
        <v>2</v>
      </c>
      <c r="P14613">
        <v>79</v>
      </c>
      <c r="Q14613">
        <v>5</v>
      </c>
      <c r="R14613" t="s">
        <v>23229</v>
      </c>
    </row>
    <row r="14614" spans="1:18" x14ac:dyDescent="0.35">
      <c r="A14614">
        <v>6.6570757853162035E+17</v>
      </c>
      <c r="B14614" t="s">
        <v>23230</v>
      </c>
      <c r="C14614">
        <v>175463482</v>
      </c>
      <c r="D14614" t="s">
        <v>133</v>
      </c>
      <c r="E14614" t="s">
        <v>44</v>
      </c>
      <c r="F14614" t="s">
        <v>81</v>
      </c>
      <c r="G14614">
        <v>5253388</v>
      </c>
      <c r="H14614">
        <v>1334909</v>
      </c>
      <c r="I14614" t="s">
        <v>22</v>
      </c>
      <c r="J14614">
        <v>95</v>
      </c>
      <c r="K14614">
        <v>1</v>
      </c>
      <c r="L14614">
        <v>7</v>
      </c>
      <c r="M14614" s="1">
        <v>44842</v>
      </c>
      <c r="N14614">
        <v>131</v>
      </c>
      <c r="O14614">
        <v>8</v>
      </c>
      <c r="P14614">
        <v>326</v>
      </c>
      <c r="Q14614">
        <v>7</v>
      </c>
      <c r="R14614" t="s">
        <v>23231</v>
      </c>
    </row>
    <row r="14615" spans="1:18" x14ac:dyDescent="0.35">
      <c r="A14615">
        <v>6.7216916495565056E+17</v>
      </c>
      <c r="B14615" t="s">
        <v>23232</v>
      </c>
      <c r="C14615">
        <v>37343791</v>
      </c>
      <c r="D14615" t="s">
        <v>942</v>
      </c>
      <c r="E14615" t="s">
        <v>33</v>
      </c>
      <c r="F14615" t="s">
        <v>517</v>
      </c>
      <c r="G14615">
        <v>525232918</v>
      </c>
      <c r="H14615">
        <v>13445597</v>
      </c>
      <c r="I14615" t="s">
        <v>22</v>
      </c>
      <c r="J14615">
        <v>75</v>
      </c>
      <c r="K14615">
        <v>121</v>
      </c>
      <c r="L14615">
        <v>0</v>
      </c>
      <c r="M14615" s="1"/>
      <c r="O14615">
        <v>1</v>
      </c>
      <c r="P14615">
        <v>174</v>
      </c>
      <c r="Q14615">
        <v>0</v>
      </c>
      <c r="R14615" t="s">
        <v>30</v>
      </c>
    </row>
    <row r="14616" spans="1:18" x14ac:dyDescent="0.35">
      <c r="A14616">
        <v>6.658859936909728E+17</v>
      </c>
      <c r="B14616" t="s">
        <v>23233</v>
      </c>
      <c r="C14616">
        <v>107744209</v>
      </c>
      <c r="D14616" t="s">
        <v>914</v>
      </c>
      <c r="E14616" t="s">
        <v>33</v>
      </c>
      <c r="F14616" t="s">
        <v>94</v>
      </c>
      <c r="G14616">
        <v>5248707</v>
      </c>
      <c r="H14616">
        <v>1338431</v>
      </c>
      <c r="I14616" t="s">
        <v>22</v>
      </c>
      <c r="J14616">
        <v>215</v>
      </c>
      <c r="K14616">
        <v>2</v>
      </c>
      <c r="L14616">
        <v>0</v>
      </c>
      <c r="M14616" s="1"/>
      <c r="O14616">
        <v>1</v>
      </c>
      <c r="P14616">
        <v>274</v>
      </c>
      <c r="Q14616">
        <v>0</v>
      </c>
      <c r="R14616" t="s">
        <v>23234</v>
      </c>
    </row>
    <row r="14617" spans="1:18" x14ac:dyDescent="0.35">
      <c r="A14617">
        <v>6.72183105867056E+17</v>
      </c>
      <c r="B14617" t="s">
        <v>23235</v>
      </c>
      <c r="C14617">
        <v>468179275</v>
      </c>
      <c r="D14617" t="s">
        <v>23134</v>
      </c>
      <c r="E14617" t="s">
        <v>110</v>
      </c>
      <c r="F14617" t="s">
        <v>129</v>
      </c>
      <c r="G14617">
        <v>5249848</v>
      </c>
      <c r="H14617">
        <v>1331433</v>
      </c>
      <c r="I14617" t="s">
        <v>71</v>
      </c>
      <c r="J14617">
        <v>88</v>
      </c>
      <c r="K14617">
        <v>3</v>
      </c>
      <c r="L14617">
        <v>4</v>
      </c>
      <c r="M14617" s="1">
        <v>44835</v>
      </c>
      <c r="N14617">
        <v>77</v>
      </c>
      <c r="O14617">
        <v>6</v>
      </c>
      <c r="P14617">
        <v>337</v>
      </c>
      <c r="Q14617">
        <v>4</v>
      </c>
      <c r="R14617" t="s">
        <v>23236</v>
      </c>
    </row>
    <row r="14618" spans="1:18" x14ac:dyDescent="0.35">
      <c r="A14618">
        <v>6.7966005073105882E+17</v>
      </c>
      <c r="B14618" t="s">
        <v>23237</v>
      </c>
      <c r="C14618">
        <v>145924089</v>
      </c>
      <c r="D14618" t="s">
        <v>7904</v>
      </c>
      <c r="E14618" t="s">
        <v>20</v>
      </c>
      <c r="F14618" t="s">
        <v>21</v>
      </c>
      <c r="G14618">
        <v>5253843</v>
      </c>
      <c r="H14618">
        <v>1341005</v>
      </c>
      <c r="I14618" t="s">
        <v>22</v>
      </c>
      <c r="J14618">
        <v>153</v>
      </c>
      <c r="K14618">
        <v>2</v>
      </c>
      <c r="L14618">
        <v>9</v>
      </c>
      <c r="M14618" s="1">
        <v>44896</v>
      </c>
      <c r="N14618">
        <v>220</v>
      </c>
      <c r="O14618">
        <v>1</v>
      </c>
      <c r="P14618">
        <v>118</v>
      </c>
      <c r="Q14618">
        <v>9</v>
      </c>
      <c r="R14618" t="s">
        <v>23238</v>
      </c>
    </row>
    <row r="14619" spans="1:18" x14ac:dyDescent="0.35">
      <c r="A14619">
        <v>6.6592589311128026E+17</v>
      </c>
      <c r="B14619" t="s">
        <v>23239</v>
      </c>
      <c r="C14619">
        <v>14793498</v>
      </c>
      <c r="D14619" t="s">
        <v>23240</v>
      </c>
      <c r="E14619" t="s">
        <v>110</v>
      </c>
      <c r="F14619" t="s">
        <v>254</v>
      </c>
      <c r="G14619">
        <v>525212162</v>
      </c>
      <c r="H14619">
        <v>133217943</v>
      </c>
      <c r="I14619" t="s">
        <v>22</v>
      </c>
      <c r="J14619">
        <v>180</v>
      </c>
      <c r="K14619">
        <v>3</v>
      </c>
      <c r="L14619">
        <v>2</v>
      </c>
      <c r="M14619" s="1">
        <v>44850</v>
      </c>
      <c r="N14619">
        <v>75</v>
      </c>
      <c r="O14619">
        <v>1</v>
      </c>
      <c r="P14619">
        <v>131</v>
      </c>
      <c r="Q14619">
        <v>2</v>
      </c>
      <c r="R14619" t="s">
        <v>23241</v>
      </c>
    </row>
    <row r="14620" spans="1:18" x14ac:dyDescent="0.35">
      <c r="A14620">
        <v>6.7971128369416691E+17</v>
      </c>
      <c r="B14620" t="s">
        <v>23242</v>
      </c>
      <c r="C14620">
        <v>151648705</v>
      </c>
      <c r="D14620" t="s">
        <v>187</v>
      </c>
      <c r="E14620" t="s">
        <v>20</v>
      </c>
      <c r="F14620" t="s">
        <v>397</v>
      </c>
      <c r="G14620">
        <v>5257687</v>
      </c>
      <c r="H14620">
        <v>1342174</v>
      </c>
      <c r="I14620" t="s">
        <v>71</v>
      </c>
      <c r="J14620">
        <v>60</v>
      </c>
      <c r="K14620">
        <v>1</v>
      </c>
      <c r="L14620">
        <v>0</v>
      </c>
      <c r="M14620" s="1"/>
      <c r="O14620">
        <v>1</v>
      </c>
      <c r="P14620">
        <v>84</v>
      </c>
      <c r="Q14620">
        <v>0</v>
      </c>
      <c r="R14620" t="s">
        <v>23243</v>
      </c>
    </row>
    <row r="14621" spans="1:18" x14ac:dyDescent="0.35">
      <c r="A14621">
        <v>6.7219302490893261E+17</v>
      </c>
      <c r="B14621" t="s">
        <v>23244</v>
      </c>
      <c r="C14621">
        <v>29512829</v>
      </c>
      <c r="D14621" t="s">
        <v>993</v>
      </c>
      <c r="E14621" t="s">
        <v>110</v>
      </c>
      <c r="F14621" t="s">
        <v>2038</v>
      </c>
      <c r="G14621">
        <v>5248875564194395</v>
      </c>
      <c r="H14621">
        <v>1.3284172900021076E+16</v>
      </c>
      <c r="I14621" t="s">
        <v>71</v>
      </c>
      <c r="J14621">
        <v>150</v>
      </c>
      <c r="K14621">
        <v>2</v>
      </c>
      <c r="L14621">
        <v>8</v>
      </c>
      <c r="M14621" s="1">
        <v>44864</v>
      </c>
      <c r="N14621">
        <v>220</v>
      </c>
      <c r="O14621">
        <v>2</v>
      </c>
      <c r="P14621">
        <v>96</v>
      </c>
      <c r="Q14621">
        <v>8</v>
      </c>
      <c r="R14621" t="s">
        <v>3212</v>
      </c>
    </row>
    <row r="14622" spans="1:18" x14ac:dyDescent="0.35">
      <c r="A14622">
        <v>6.6596804883007834E+17</v>
      </c>
      <c r="B14622" t="s">
        <v>23245</v>
      </c>
      <c r="C14622">
        <v>30190178</v>
      </c>
      <c r="D14622" t="s">
        <v>487</v>
      </c>
      <c r="E14622" t="s">
        <v>33</v>
      </c>
      <c r="F14622" t="s">
        <v>173</v>
      </c>
      <c r="G14622">
        <v>525135</v>
      </c>
      <c r="H14622">
        <v>1346307</v>
      </c>
      <c r="I14622" t="s">
        <v>22</v>
      </c>
      <c r="J14622">
        <v>269</v>
      </c>
      <c r="K14622">
        <v>3</v>
      </c>
      <c r="L14622">
        <v>2</v>
      </c>
      <c r="M14622" s="1">
        <v>44818</v>
      </c>
      <c r="N14622">
        <v>49</v>
      </c>
      <c r="O14622">
        <v>1</v>
      </c>
      <c r="P14622">
        <v>86</v>
      </c>
      <c r="Q14622">
        <v>2</v>
      </c>
      <c r="R14622" t="s">
        <v>23246</v>
      </c>
    </row>
    <row r="14623" spans="1:18" x14ac:dyDescent="0.35">
      <c r="A14623">
        <v>6.7222611266596058E+17</v>
      </c>
      <c r="B14623" t="s">
        <v>23247</v>
      </c>
      <c r="C14623">
        <v>469770700</v>
      </c>
      <c r="D14623" t="s">
        <v>2568</v>
      </c>
      <c r="E14623" t="s">
        <v>301</v>
      </c>
      <c r="F14623" t="s">
        <v>1685</v>
      </c>
      <c r="G14623">
        <v>525468455</v>
      </c>
      <c r="H14623">
        <v>131895795</v>
      </c>
      <c r="I14623" t="s">
        <v>71</v>
      </c>
      <c r="J14623">
        <v>72</v>
      </c>
      <c r="K14623">
        <v>3</v>
      </c>
      <c r="L14623">
        <v>12</v>
      </c>
      <c r="M14623" s="1">
        <v>44906</v>
      </c>
      <c r="N14623">
        <v>295</v>
      </c>
      <c r="O14623">
        <v>1</v>
      </c>
      <c r="P14623">
        <v>159</v>
      </c>
      <c r="Q14623">
        <v>12</v>
      </c>
      <c r="R14623" t="s">
        <v>23248</v>
      </c>
    </row>
    <row r="14624" spans="1:18" x14ac:dyDescent="0.35">
      <c r="A14624">
        <v>6.6629551236202125E+17</v>
      </c>
      <c r="B14624" t="s">
        <v>23249</v>
      </c>
      <c r="C14624">
        <v>468179275</v>
      </c>
      <c r="D14624" t="s">
        <v>23134</v>
      </c>
      <c r="E14624" t="s">
        <v>110</v>
      </c>
      <c r="F14624" t="s">
        <v>129</v>
      </c>
      <c r="G14624">
        <v>5249688</v>
      </c>
      <c r="H14624">
        <v>1331432</v>
      </c>
      <c r="I14624" t="s">
        <v>71</v>
      </c>
      <c r="J14624">
        <v>88</v>
      </c>
      <c r="K14624">
        <v>3</v>
      </c>
      <c r="L14624">
        <v>5</v>
      </c>
      <c r="M14624" s="1">
        <v>44879</v>
      </c>
      <c r="N14624">
        <v>94</v>
      </c>
      <c r="O14624">
        <v>6</v>
      </c>
      <c r="P14624">
        <v>337</v>
      </c>
      <c r="Q14624">
        <v>5</v>
      </c>
      <c r="R14624" t="s">
        <v>23250</v>
      </c>
    </row>
    <row r="14625" spans="1:18" x14ac:dyDescent="0.35">
      <c r="A14625">
        <v>6.7983991443237722E+17</v>
      </c>
      <c r="B14625" t="s">
        <v>23251</v>
      </c>
      <c r="C14625">
        <v>463282497</v>
      </c>
      <c r="D14625" t="s">
        <v>23012</v>
      </c>
      <c r="E14625" t="s">
        <v>48</v>
      </c>
      <c r="F14625" t="s">
        <v>49</v>
      </c>
      <c r="G14625">
        <v>5248423</v>
      </c>
      <c r="H14625">
        <v>1343243</v>
      </c>
      <c r="I14625" t="s">
        <v>71</v>
      </c>
      <c r="J14625">
        <v>66</v>
      </c>
      <c r="K14625">
        <v>2</v>
      </c>
      <c r="L14625">
        <v>1</v>
      </c>
      <c r="M14625" s="1">
        <v>44780</v>
      </c>
      <c r="N14625">
        <v>22</v>
      </c>
      <c r="O14625">
        <v>3</v>
      </c>
      <c r="P14625">
        <v>279</v>
      </c>
      <c r="Q14625">
        <v>1</v>
      </c>
      <c r="R14625" t="s">
        <v>23013</v>
      </c>
    </row>
    <row r="14626" spans="1:18" x14ac:dyDescent="0.35">
      <c r="A14626">
        <v>6.8009231976648781E+17</v>
      </c>
      <c r="B14626" t="s">
        <v>23252</v>
      </c>
      <c r="C14626">
        <v>434485440</v>
      </c>
      <c r="D14626" t="s">
        <v>21400</v>
      </c>
      <c r="E14626" t="s">
        <v>33</v>
      </c>
      <c r="F14626" t="s">
        <v>52</v>
      </c>
      <c r="G14626">
        <v>525050299</v>
      </c>
      <c r="H14626">
        <v>134406259</v>
      </c>
      <c r="I14626" t="s">
        <v>22</v>
      </c>
      <c r="J14626">
        <v>128</v>
      </c>
      <c r="K14626">
        <v>90</v>
      </c>
      <c r="L14626">
        <v>0</v>
      </c>
      <c r="M14626" s="1"/>
      <c r="O14626">
        <v>103</v>
      </c>
      <c r="P14626">
        <v>270</v>
      </c>
      <c r="Q14626">
        <v>0</v>
      </c>
      <c r="R14626" t="s">
        <v>23253</v>
      </c>
    </row>
    <row r="14627" spans="1:18" x14ac:dyDescent="0.35">
      <c r="A14627">
        <v>6.6636687140421338E+17</v>
      </c>
      <c r="B14627" t="s">
        <v>22736</v>
      </c>
      <c r="C14627">
        <v>434485440</v>
      </c>
      <c r="D14627" t="s">
        <v>21400</v>
      </c>
      <c r="E14627" t="s">
        <v>44</v>
      </c>
      <c r="F14627" t="s">
        <v>78</v>
      </c>
      <c r="G14627">
        <v>5252804</v>
      </c>
      <c r="H14627">
        <v>133877399</v>
      </c>
      <c r="I14627" t="s">
        <v>22</v>
      </c>
      <c r="J14627">
        <v>95</v>
      </c>
      <c r="K14627">
        <v>90</v>
      </c>
      <c r="L14627">
        <v>0</v>
      </c>
      <c r="M14627" s="1"/>
      <c r="O14627">
        <v>103</v>
      </c>
      <c r="P14627">
        <v>229</v>
      </c>
      <c r="Q14627">
        <v>0</v>
      </c>
      <c r="R14627" t="s">
        <v>23254</v>
      </c>
    </row>
    <row r="14628" spans="1:18" x14ac:dyDescent="0.35">
      <c r="A14628">
        <v>6.7232752538884454E+17</v>
      </c>
      <c r="B14628" t="s">
        <v>23255</v>
      </c>
      <c r="C14628">
        <v>95086509</v>
      </c>
      <c r="D14628" t="s">
        <v>74</v>
      </c>
      <c r="E14628" t="s">
        <v>393</v>
      </c>
      <c r="F14628" t="s">
        <v>4488</v>
      </c>
      <c r="G14628">
        <v>5257031</v>
      </c>
      <c r="H14628">
        <v>1323419</v>
      </c>
      <c r="I14628" t="s">
        <v>22</v>
      </c>
      <c r="J14628">
        <v>145</v>
      </c>
      <c r="K14628">
        <v>30</v>
      </c>
      <c r="L14628">
        <v>0</v>
      </c>
      <c r="M14628" s="1"/>
      <c r="O14628">
        <v>1</v>
      </c>
      <c r="P14628">
        <v>365</v>
      </c>
      <c r="Q14628">
        <v>0</v>
      </c>
      <c r="R14628" t="s">
        <v>23256</v>
      </c>
    </row>
    <row r="14629" spans="1:18" x14ac:dyDescent="0.35">
      <c r="A14629">
        <v>6.6636717566410253E+17</v>
      </c>
      <c r="B14629" t="s">
        <v>23257</v>
      </c>
      <c r="C14629">
        <v>434485440</v>
      </c>
      <c r="D14629" t="s">
        <v>21400</v>
      </c>
      <c r="E14629" t="s">
        <v>44</v>
      </c>
      <c r="F14629" t="s">
        <v>287</v>
      </c>
      <c r="G14629">
        <v>525014687</v>
      </c>
      <c r="H14629">
        <v>133589811</v>
      </c>
      <c r="I14629" t="s">
        <v>22</v>
      </c>
      <c r="J14629">
        <v>172</v>
      </c>
      <c r="K14629">
        <v>90</v>
      </c>
      <c r="L14629">
        <v>0</v>
      </c>
      <c r="M14629" s="1"/>
      <c r="O14629">
        <v>103</v>
      </c>
      <c r="P14629">
        <v>254</v>
      </c>
      <c r="Q14629">
        <v>0</v>
      </c>
      <c r="R14629" t="s">
        <v>23258</v>
      </c>
    </row>
    <row r="14630" spans="1:18" x14ac:dyDescent="0.35">
      <c r="A14630">
        <v>6.7247908831803341E+17</v>
      </c>
      <c r="B14630" t="s">
        <v>23259</v>
      </c>
      <c r="C14630">
        <v>469844023</v>
      </c>
      <c r="D14630" t="s">
        <v>15881</v>
      </c>
      <c r="E14630" t="s">
        <v>44</v>
      </c>
      <c r="F14630" t="s">
        <v>707</v>
      </c>
      <c r="G14630">
        <v>5256076</v>
      </c>
      <c r="H14630">
        <v>1338016</v>
      </c>
      <c r="I14630" t="s">
        <v>22</v>
      </c>
      <c r="J14630">
        <v>60</v>
      </c>
      <c r="K14630">
        <v>2</v>
      </c>
      <c r="L14630">
        <v>12</v>
      </c>
      <c r="M14630" s="1">
        <v>44909</v>
      </c>
      <c r="N14630">
        <v>367</v>
      </c>
      <c r="O14630">
        <v>1</v>
      </c>
      <c r="P14630">
        <v>345</v>
      </c>
      <c r="Q14630">
        <v>12</v>
      </c>
      <c r="R14630" t="s">
        <v>23260</v>
      </c>
    </row>
    <row r="14631" spans="1:18" x14ac:dyDescent="0.35">
      <c r="A14631">
        <v>6.8009277474925133E+17</v>
      </c>
      <c r="B14631" t="s">
        <v>23261</v>
      </c>
      <c r="C14631">
        <v>434485440</v>
      </c>
      <c r="D14631" t="s">
        <v>21400</v>
      </c>
      <c r="E14631" t="s">
        <v>44</v>
      </c>
      <c r="F14631" t="s">
        <v>287</v>
      </c>
      <c r="G14631">
        <v>525013915</v>
      </c>
      <c r="H14631">
        <v>133592967</v>
      </c>
      <c r="I14631" t="s">
        <v>22</v>
      </c>
      <c r="J14631">
        <v>165</v>
      </c>
      <c r="K14631">
        <v>90</v>
      </c>
      <c r="L14631">
        <v>0</v>
      </c>
      <c r="M14631" s="1"/>
      <c r="O14631">
        <v>103</v>
      </c>
      <c r="P14631">
        <v>322</v>
      </c>
      <c r="Q14631">
        <v>0</v>
      </c>
      <c r="R14631" t="s">
        <v>23262</v>
      </c>
    </row>
    <row r="14632" spans="1:18" x14ac:dyDescent="0.35">
      <c r="A14632">
        <v>6.8025075987084237E+17</v>
      </c>
      <c r="B14632" t="s">
        <v>23263</v>
      </c>
      <c r="C14632">
        <v>22806729</v>
      </c>
      <c r="D14632" t="s">
        <v>23264</v>
      </c>
      <c r="E14632" t="s">
        <v>48</v>
      </c>
      <c r="F14632" t="s">
        <v>49</v>
      </c>
      <c r="G14632">
        <v>524863091</v>
      </c>
      <c r="H14632">
        <v>134323454</v>
      </c>
      <c r="I14632" t="s">
        <v>71</v>
      </c>
      <c r="J14632">
        <v>52</v>
      </c>
      <c r="K14632">
        <v>3</v>
      </c>
      <c r="L14632">
        <v>11</v>
      </c>
      <c r="M14632" s="1">
        <v>44911</v>
      </c>
      <c r="N14632">
        <v>250</v>
      </c>
      <c r="O14632">
        <v>1</v>
      </c>
      <c r="P14632">
        <v>303</v>
      </c>
      <c r="Q14632">
        <v>11</v>
      </c>
      <c r="R14632" t="s">
        <v>23265</v>
      </c>
    </row>
    <row r="14633" spans="1:18" x14ac:dyDescent="0.35">
      <c r="A14633">
        <v>6.6669451456467904E+17</v>
      </c>
      <c r="B14633" t="s">
        <v>23266</v>
      </c>
      <c r="C14633">
        <v>51680143</v>
      </c>
      <c r="D14633" t="s">
        <v>10230</v>
      </c>
      <c r="E14633" t="s">
        <v>33</v>
      </c>
      <c r="F14633" t="s">
        <v>517</v>
      </c>
      <c r="G14633">
        <v>525190577</v>
      </c>
      <c r="H14633">
        <v>134392686</v>
      </c>
      <c r="I14633" t="s">
        <v>22</v>
      </c>
      <c r="J14633">
        <v>198</v>
      </c>
      <c r="K14633">
        <v>92</v>
      </c>
      <c r="L14633">
        <v>0</v>
      </c>
      <c r="M14633" s="1"/>
      <c r="O14633">
        <v>2</v>
      </c>
      <c r="P14633">
        <v>365</v>
      </c>
      <c r="Q14633">
        <v>0</v>
      </c>
      <c r="R14633" t="s">
        <v>30</v>
      </c>
    </row>
    <row r="14634" spans="1:18" x14ac:dyDescent="0.35">
      <c r="A14634">
        <v>6.8031900744312806E+17</v>
      </c>
      <c r="B14634" t="s">
        <v>23267</v>
      </c>
      <c r="C14634">
        <v>7650385</v>
      </c>
      <c r="D14634" t="s">
        <v>23268</v>
      </c>
      <c r="E14634" t="s">
        <v>33</v>
      </c>
      <c r="F14634" t="s">
        <v>517</v>
      </c>
      <c r="G14634">
        <v>5252081</v>
      </c>
      <c r="H14634">
        <v>134481</v>
      </c>
      <c r="I14634" t="s">
        <v>71</v>
      </c>
      <c r="J14634">
        <v>103</v>
      </c>
      <c r="K14634">
        <v>2</v>
      </c>
      <c r="L14634">
        <v>15</v>
      </c>
      <c r="M14634" s="1">
        <v>44906</v>
      </c>
      <c r="N14634">
        <v>372</v>
      </c>
      <c r="O14634">
        <v>1</v>
      </c>
      <c r="P14634">
        <v>65</v>
      </c>
      <c r="Q14634">
        <v>15</v>
      </c>
      <c r="R14634" t="s">
        <v>23269</v>
      </c>
    </row>
    <row r="14635" spans="1:18" x14ac:dyDescent="0.35">
      <c r="A14635">
        <v>6.6685209585275021E+17</v>
      </c>
      <c r="B14635" t="s">
        <v>23270</v>
      </c>
      <c r="C14635">
        <v>423720468</v>
      </c>
      <c r="D14635" t="s">
        <v>23271</v>
      </c>
      <c r="E14635" t="s">
        <v>393</v>
      </c>
      <c r="F14635" t="s">
        <v>394</v>
      </c>
      <c r="G14635">
        <v>5256692</v>
      </c>
      <c r="H14635">
        <v>1334917</v>
      </c>
      <c r="I14635" t="s">
        <v>22</v>
      </c>
      <c r="J14635">
        <v>100</v>
      </c>
      <c r="K14635">
        <v>1</v>
      </c>
      <c r="L14635">
        <v>8</v>
      </c>
      <c r="M14635" s="1">
        <v>44808</v>
      </c>
      <c r="N14635">
        <v>147</v>
      </c>
      <c r="O14635">
        <v>1</v>
      </c>
      <c r="P14635">
        <v>0</v>
      </c>
      <c r="Q14635">
        <v>8</v>
      </c>
      <c r="R14635" t="s">
        <v>23272</v>
      </c>
    </row>
    <row r="14636" spans="1:18" x14ac:dyDescent="0.35">
      <c r="A14636">
        <v>6.8097916065196749E+17</v>
      </c>
      <c r="B14636" t="s">
        <v>23273</v>
      </c>
      <c r="C14636">
        <v>667738</v>
      </c>
      <c r="D14636" t="s">
        <v>23274</v>
      </c>
      <c r="E14636" t="s">
        <v>33</v>
      </c>
      <c r="F14636" t="s">
        <v>251</v>
      </c>
      <c r="G14636">
        <v>5252493</v>
      </c>
      <c r="H14636">
        <v>134517</v>
      </c>
      <c r="I14636" t="s">
        <v>22</v>
      </c>
      <c r="J14636">
        <v>95</v>
      </c>
      <c r="K14636">
        <v>92</v>
      </c>
      <c r="L14636">
        <v>0</v>
      </c>
      <c r="M14636" s="1"/>
      <c r="O14636">
        <v>1</v>
      </c>
      <c r="P14636">
        <v>362</v>
      </c>
      <c r="Q14636">
        <v>0</v>
      </c>
      <c r="R14636" t="s">
        <v>30</v>
      </c>
    </row>
    <row r="14637" spans="1:18" x14ac:dyDescent="0.35">
      <c r="A14637">
        <v>6.7285641691670515E+17</v>
      </c>
      <c r="B14637" t="s">
        <v>23275</v>
      </c>
      <c r="C14637">
        <v>459719984</v>
      </c>
      <c r="D14637" t="s">
        <v>23276</v>
      </c>
      <c r="E14637" t="s">
        <v>48</v>
      </c>
      <c r="F14637" t="s">
        <v>309</v>
      </c>
      <c r="G14637">
        <v>5247812</v>
      </c>
      <c r="H14637">
        <v>1342682</v>
      </c>
      <c r="I14637" t="s">
        <v>71</v>
      </c>
      <c r="J14637">
        <v>68</v>
      </c>
      <c r="K14637">
        <v>1</v>
      </c>
      <c r="L14637">
        <v>5</v>
      </c>
      <c r="M14637" s="1">
        <v>44909</v>
      </c>
      <c r="N14637">
        <v>205</v>
      </c>
      <c r="O14637">
        <v>1</v>
      </c>
      <c r="P14637">
        <v>358</v>
      </c>
      <c r="Q14637">
        <v>5</v>
      </c>
      <c r="R14637" t="s">
        <v>23277</v>
      </c>
    </row>
    <row r="14638" spans="1:18" x14ac:dyDescent="0.35">
      <c r="A14638">
        <v>6.728903797276576E+17</v>
      </c>
      <c r="B14638" t="s">
        <v>23278</v>
      </c>
      <c r="C14638">
        <v>727041</v>
      </c>
      <c r="D14638" t="s">
        <v>4117</v>
      </c>
      <c r="E14638" t="s">
        <v>33</v>
      </c>
      <c r="F14638" t="s">
        <v>55</v>
      </c>
      <c r="G14638">
        <v>5249862</v>
      </c>
      <c r="H14638">
        <v>134387</v>
      </c>
      <c r="I14638" t="s">
        <v>71</v>
      </c>
      <c r="J14638">
        <v>90</v>
      </c>
      <c r="K14638">
        <v>3</v>
      </c>
      <c r="L14638">
        <v>0</v>
      </c>
      <c r="M14638" s="1"/>
      <c r="O14638">
        <v>2</v>
      </c>
      <c r="P14638">
        <v>354</v>
      </c>
      <c r="Q14638">
        <v>0</v>
      </c>
      <c r="R14638" t="s">
        <v>20273</v>
      </c>
    </row>
    <row r="14639" spans="1:18" x14ac:dyDescent="0.35">
      <c r="A14639">
        <v>6.6706523010413478E+17</v>
      </c>
      <c r="B14639" t="s">
        <v>23279</v>
      </c>
      <c r="C14639">
        <v>300120390</v>
      </c>
      <c r="D14639" t="s">
        <v>2293</v>
      </c>
      <c r="E14639" t="s">
        <v>69</v>
      </c>
      <c r="F14639" t="s">
        <v>15245</v>
      </c>
      <c r="G14639">
        <v>524465985</v>
      </c>
      <c r="H14639">
        <v>135708006</v>
      </c>
      <c r="I14639" t="s">
        <v>22</v>
      </c>
      <c r="J14639">
        <v>189</v>
      </c>
      <c r="K14639">
        <v>1</v>
      </c>
      <c r="L14639">
        <v>10</v>
      </c>
      <c r="M14639" s="1">
        <v>44892</v>
      </c>
      <c r="N14639">
        <v>194</v>
      </c>
      <c r="O14639">
        <v>1</v>
      </c>
      <c r="P14639">
        <v>120</v>
      </c>
      <c r="Q14639">
        <v>10</v>
      </c>
      <c r="R14639" t="s">
        <v>23280</v>
      </c>
    </row>
    <row r="14640" spans="1:18" x14ac:dyDescent="0.35">
      <c r="A14640">
        <v>6.8106350472577024E+17</v>
      </c>
      <c r="B14640" t="s">
        <v>23281</v>
      </c>
      <c r="C14640">
        <v>27089408</v>
      </c>
      <c r="D14640" t="s">
        <v>1403</v>
      </c>
      <c r="E14640" t="s">
        <v>48</v>
      </c>
      <c r="F14640" t="s">
        <v>468</v>
      </c>
      <c r="G14640">
        <v>5246486</v>
      </c>
      <c r="H14640">
        <v>1342329</v>
      </c>
      <c r="I14640" t="s">
        <v>22</v>
      </c>
      <c r="J14640">
        <v>120</v>
      </c>
      <c r="K14640">
        <v>8</v>
      </c>
      <c r="L14640">
        <v>0</v>
      </c>
      <c r="M14640" s="1"/>
      <c r="O14640">
        <v>1</v>
      </c>
      <c r="P14640">
        <v>0</v>
      </c>
      <c r="Q14640">
        <v>0</v>
      </c>
      <c r="R14640" t="s">
        <v>23282</v>
      </c>
    </row>
    <row r="14641" spans="1:18" x14ac:dyDescent="0.35">
      <c r="A14641">
        <v>6.8116773681082662E+17</v>
      </c>
      <c r="B14641" t="s">
        <v>23283</v>
      </c>
      <c r="C14641">
        <v>472073658</v>
      </c>
      <c r="D14641" t="s">
        <v>23284</v>
      </c>
      <c r="E14641" t="s">
        <v>193</v>
      </c>
      <c r="F14641" t="s">
        <v>1064</v>
      </c>
      <c r="G14641">
        <v>524633532</v>
      </c>
      <c r="H14641">
        <v>133189219</v>
      </c>
      <c r="I14641" t="s">
        <v>22</v>
      </c>
      <c r="J14641">
        <v>120</v>
      </c>
      <c r="K14641">
        <v>5</v>
      </c>
      <c r="L14641">
        <v>0</v>
      </c>
      <c r="M14641" s="1"/>
      <c r="O14641">
        <v>1</v>
      </c>
      <c r="P14641">
        <v>0</v>
      </c>
      <c r="Q14641">
        <v>0</v>
      </c>
      <c r="R14641" t="s">
        <v>23285</v>
      </c>
    </row>
    <row r="14642" spans="1:18" x14ac:dyDescent="0.35">
      <c r="A14642">
        <v>6.6706878665919808E+17</v>
      </c>
      <c r="B14642" t="s">
        <v>23286</v>
      </c>
      <c r="C14642">
        <v>468462151</v>
      </c>
      <c r="D14642" t="s">
        <v>23287</v>
      </c>
      <c r="E14642" t="s">
        <v>504</v>
      </c>
      <c r="F14642" t="s">
        <v>1194</v>
      </c>
      <c r="G14642">
        <v>5250636</v>
      </c>
      <c r="H14642">
        <v>135024</v>
      </c>
      <c r="I14642" t="s">
        <v>22</v>
      </c>
      <c r="J14642">
        <v>75</v>
      </c>
      <c r="K14642">
        <v>3</v>
      </c>
      <c r="L14642">
        <v>20</v>
      </c>
      <c r="M14642" s="1">
        <v>44913</v>
      </c>
      <c r="N14642">
        <v>382</v>
      </c>
      <c r="O14642">
        <v>3</v>
      </c>
      <c r="P14642">
        <v>341</v>
      </c>
      <c r="Q14642">
        <v>20</v>
      </c>
      <c r="R14642" t="s">
        <v>23288</v>
      </c>
    </row>
    <row r="14643" spans="1:18" x14ac:dyDescent="0.35">
      <c r="A14643">
        <v>6.8145270711266214E+17</v>
      </c>
      <c r="B14643" t="s">
        <v>23289</v>
      </c>
      <c r="C14643">
        <v>55066514</v>
      </c>
      <c r="D14643" t="s">
        <v>1073</v>
      </c>
      <c r="E14643" t="s">
        <v>33</v>
      </c>
      <c r="F14643" t="s">
        <v>94</v>
      </c>
      <c r="G14643">
        <v>524961</v>
      </c>
      <c r="H14643">
        <v>1340111</v>
      </c>
      <c r="I14643" t="s">
        <v>22</v>
      </c>
      <c r="J14643">
        <v>120</v>
      </c>
      <c r="K14643">
        <v>2</v>
      </c>
      <c r="L14643">
        <v>0</v>
      </c>
      <c r="M14643" s="1"/>
      <c r="O14643">
        <v>2</v>
      </c>
      <c r="P14643">
        <v>0</v>
      </c>
      <c r="Q14643">
        <v>0</v>
      </c>
      <c r="R14643" t="s">
        <v>14839</v>
      </c>
    </row>
    <row r="14644" spans="1:18" x14ac:dyDescent="0.35">
      <c r="A14644">
        <v>6.7289927008775706E+17</v>
      </c>
      <c r="B14644" t="s">
        <v>23290</v>
      </c>
      <c r="C14644">
        <v>340007871</v>
      </c>
      <c r="D14644" t="s">
        <v>18041</v>
      </c>
      <c r="E14644" t="s">
        <v>110</v>
      </c>
      <c r="F14644" t="s">
        <v>575</v>
      </c>
      <c r="G14644">
        <v>52520998</v>
      </c>
      <c r="H14644">
        <v>133164202</v>
      </c>
      <c r="I14644" t="s">
        <v>71</v>
      </c>
      <c r="J14644">
        <v>40</v>
      </c>
      <c r="K14644">
        <v>92</v>
      </c>
      <c r="L14644">
        <v>0</v>
      </c>
      <c r="M14644" s="1"/>
      <c r="O14644">
        <v>3</v>
      </c>
      <c r="P14644">
        <v>365</v>
      </c>
      <c r="Q14644">
        <v>0</v>
      </c>
      <c r="R14644" t="s">
        <v>30</v>
      </c>
    </row>
    <row r="14645" spans="1:18" x14ac:dyDescent="0.35">
      <c r="A14645">
        <v>6.6712475038762816E+17</v>
      </c>
      <c r="B14645" t="s">
        <v>23291</v>
      </c>
      <c r="C14645">
        <v>114768823</v>
      </c>
      <c r="D14645" t="s">
        <v>2083</v>
      </c>
      <c r="E14645" t="s">
        <v>110</v>
      </c>
      <c r="F14645" t="s">
        <v>575</v>
      </c>
      <c r="G14645">
        <v>5252862</v>
      </c>
      <c r="H14645">
        <v>1330086</v>
      </c>
      <c r="I14645" t="s">
        <v>22</v>
      </c>
      <c r="J14645">
        <v>175</v>
      </c>
      <c r="K14645">
        <v>2</v>
      </c>
      <c r="L14645">
        <v>1</v>
      </c>
      <c r="M14645" s="1">
        <v>44801</v>
      </c>
      <c r="N14645">
        <v>26</v>
      </c>
      <c r="O14645">
        <v>1</v>
      </c>
      <c r="P14645">
        <v>80</v>
      </c>
      <c r="Q14645">
        <v>1</v>
      </c>
      <c r="R14645" t="s">
        <v>23292</v>
      </c>
    </row>
    <row r="14646" spans="1:18" x14ac:dyDescent="0.35">
      <c r="A14646">
        <v>6.7306931028519501E+17</v>
      </c>
      <c r="B14646" t="s">
        <v>23293</v>
      </c>
      <c r="C14646">
        <v>468642895</v>
      </c>
      <c r="D14646" t="s">
        <v>23294</v>
      </c>
      <c r="E14646" t="s">
        <v>393</v>
      </c>
      <c r="F14646" t="s">
        <v>1954</v>
      </c>
      <c r="G14646">
        <v>5256697</v>
      </c>
      <c r="H14646">
        <v>1331402</v>
      </c>
      <c r="I14646" t="s">
        <v>22</v>
      </c>
      <c r="J14646">
        <v>70</v>
      </c>
      <c r="K14646">
        <v>2</v>
      </c>
      <c r="L14646">
        <v>0</v>
      </c>
      <c r="M14646" s="1"/>
      <c r="O14646">
        <v>1</v>
      </c>
      <c r="P14646">
        <v>68</v>
      </c>
      <c r="Q14646">
        <v>0</v>
      </c>
      <c r="R14646" t="s">
        <v>23295</v>
      </c>
    </row>
    <row r="14647" spans="1:18" x14ac:dyDescent="0.35">
      <c r="A14647">
        <v>6.7308671674717581E+17</v>
      </c>
      <c r="B14647" t="s">
        <v>23296</v>
      </c>
      <c r="C14647">
        <v>304345361</v>
      </c>
      <c r="D14647" t="s">
        <v>16866</v>
      </c>
      <c r="E14647" t="s">
        <v>33</v>
      </c>
      <c r="F14647" t="s">
        <v>173</v>
      </c>
      <c r="G14647">
        <v>5251252909999999</v>
      </c>
      <c r="H14647">
        <v>134577807</v>
      </c>
      <c r="I14647" t="s">
        <v>22</v>
      </c>
      <c r="J14647">
        <v>93</v>
      </c>
      <c r="K14647">
        <v>3</v>
      </c>
      <c r="L14647">
        <v>28</v>
      </c>
      <c r="M14647" s="1">
        <v>44900</v>
      </c>
      <c r="N14647">
        <v>553</v>
      </c>
      <c r="O14647">
        <v>19</v>
      </c>
      <c r="P14647">
        <v>345</v>
      </c>
      <c r="Q14647">
        <v>28</v>
      </c>
      <c r="R14647" t="s">
        <v>16867</v>
      </c>
    </row>
    <row r="14648" spans="1:18" x14ac:dyDescent="0.35">
      <c r="A14648">
        <v>6.8155484148852685E+17</v>
      </c>
      <c r="B14648" t="s">
        <v>23297</v>
      </c>
      <c r="C14648">
        <v>472154356</v>
      </c>
      <c r="D14648" t="s">
        <v>23298</v>
      </c>
      <c r="E14648" t="s">
        <v>193</v>
      </c>
      <c r="F14648" t="s">
        <v>668</v>
      </c>
      <c r="G14648">
        <v>5245187</v>
      </c>
      <c r="H14648">
        <v>1333608</v>
      </c>
      <c r="I14648" t="s">
        <v>22</v>
      </c>
      <c r="J14648">
        <v>97</v>
      </c>
      <c r="K14648">
        <v>4</v>
      </c>
      <c r="L14648">
        <v>14</v>
      </c>
      <c r="M14648" s="1">
        <v>44913</v>
      </c>
      <c r="N14648">
        <v>353</v>
      </c>
      <c r="O14648">
        <v>1</v>
      </c>
      <c r="P14648">
        <v>0</v>
      </c>
      <c r="Q14648">
        <v>14</v>
      </c>
      <c r="R14648" t="s">
        <v>23299</v>
      </c>
    </row>
    <row r="14649" spans="1:18" x14ac:dyDescent="0.35">
      <c r="A14649">
        <v>6.8161249116960102E+17</v>
      </c>
      <c r="B14649" t="s">
        <v>23300</v>
      </c>
      <c r="C14649">
        <v>454962512</v>
      </c>
      <c r="D14649" t="s">
        <v>1078</v>
      </c>
      <c r="E14649" t="s">
        <v>44</v>
      </c>
      <c r="F14649" t="s">
        <v>98</v>
      </c>
      <c r="G14649">
        <v>5252489</v>
      </c>
      <c r="H14649">
        <v>1339848</v>
      </c>
      <c r="I14649" t="s">
        <v>22</v>
      </c>
      <c r="J14649">
        <v>166</v>
      </c>
      <c r="K14649">
        <v>2</v>
      </c>
      <c r="L14649">
        <v>12</v>
      </c>
      <c r="M14649" s="1">
        <v>44893</v>
      </c>
      <c r="N14649">
        <v>261</v>
      </c>
      <c r="O14649">
        <v>49</v>
      </c>
      <c r="P14649">
        <v>365</v>
      </c>
      <c r="Q14649">
        <v>12</v>
      </c>
      <c r="R14649" t="s">
        <v>23301</v>
      </c>
    </row>
    <row r="14650" spans="1:18" x14ac:dyDescent="0.35">
      <c r="A14650">
        <v>6.816468951063488E+17</v>
      </c>
      <c r="B14650" t="s">
        <v>23302</v>
      </c>
      <c r="C14650">
        <v>472173349</v>
      </c>
      <c r="D14650" t="s">
        <v>23303</v>
      </c>
      <c r="E14650" t="s">
        <v>504</v>
      </c>
      <c r="F14650" t="s">
        <v>5329</v>
      </c>
      <c r="G14650">
        <v>525007354746476</v>
      </c>
      <c r="H14650">
        <v>1350829929113388</v>
      </c>
      <c r="I14650" t="s">
        <v>22</v>
      </c>
      <c r="J14650">
        <v>100</v>
      </c>
      <c r="K14650">
        <v>1</v>
      </c>
      <c r="L14650">
        <v>8</v>
      </c>
      <c r="M14650" s="1">
        <v>44916</v>
      </c>
      <c r="N14650">
        <v>258</v>
      </c>
      <c r="O14650">
        <v>2</v>
      </c>
      <c r="P14650">
        <v>355</v>
      </c>
      <c r="Q14650">
        <v>8</v>
      </c>
      <c r="R14650" t="s">
        <v>23304</v>
      </c>
    </row>
    <row r="14651" spans="1:18" x14ac:dyDescent="0.35">
      <c r="A14651">
        <v>6.6727614880801216E+17</v>
      </c>
      <c r="B14651" t="s">
        <v>23305</v>
      </c>
      <c r="C14651">
        <v>6730038</v>
      </c>
      <c r="D14651" t="s">
        <v>23306</v>
      </c>
      <c r="E14651" t="s">
        <v>110</v>
      </c>
      <c r="F14651" t="s">
        <v>938</v>
      </c>
      <c r="G14651">
        <v>5248631</v>
      </c>
      <c r="H14651">
        <v>1332926</v>
      </c>
      <c r="I14651" t="s">
        <v>22</v>
      </c>
      <c r="J14651">
        <v>155</v>
      </c>
      <c r="K14651">
        <v>5</v>
      </c>
      <c r="L14651">
        <v>3</v>
      </c>
      <c r="M14651" s="1">
        <v>44840</v>
      </c>
      <c r="N14651">
        <v>77</v>
      </c>
      <c r="O14651">
        <v>1</v>
      </c>
      <c r="P14651">
        <v>362</v>
      </c>
      <c r="Q14651">
        <v>3</v>
      </c>
      <c r="R14651" t="s">
        <v>23307</v>
      </c>
    </row>
    <row r="14652" spans="1:18" x14ac:dyDescent="0.35">
      <c r="A14652">
        <v>6.8168480214835008E+17</v>
      </c>
      <c r="B14652" t="s">
        <v>23308</v>
      </c>
      <c r="C14652">
        <v>434485440</v>
      </c>
      <c r="D14652" t="s">
        <v>21400</v>
      </c>
      <c r="E14652" t="s">
        <v>44</v>
      </c>
      <c r="F14652" t="s">
        <v>287</v>
      </c>
      <c r="G14652">
        <v>52501772</v>
      </c>
      <c r="H14652">
        <v>133707292</v>
      </c>
      <c r="I14652" t="s">
        <v>22</v>
      </c>
      <c r="J14652">
        <v>153</v>
      </c>
      <c r="K14652">
        <v>90</v>
      </c>
      <c r="L14652">
        <v>0</v>
      </c>
      <c r="M14652" s="1"/>
      <c r="O14652">
        <v>103</v>
      </c>
      <c r="P14652">
        <v>122</v>
      </c>
      <c r="Q14652">
        <v>0</v>
      </c>
      <c r="R14652" t="s">
        <v>23116</v>
      </c>
    </row>
    <row r="14653" spans="1:18" x14ac:dyDescent="0.35">
      <c r="A14653">
        <v>6.7317319789583194E+17</v>
      </c>
      <c r="B14653" t="s">
        <v>23309</v>
      </c>
      <c r="C14653">
        <v>4897048</v>
      </c>
      <c r="D14653" t="s">
        <v>2187</v>
      </c>
      <c r="E14653" t="s">
        <v>48</v>
      </c>
      <c r="F14653" t="s">
        <v>49</v>
      </c>
      <c r="G14653">
        <v>52487963</v>
      </c>
      <c r="H14653">
        <v>134433845</v>
      </c>
      <c r="I14653" t="s">
        <v>22</v>
      </c>
      <c r="J14653">
        <v>180</v>
      </c>
      <c r="K14653">
        <v>18</v>
      </c>
      <c r="L14653">
        <v>1</v>
      </c>
      <c r="M14653" s="1">
        <v>44823</v>
      </c>
      <c r="N14653">
        <v>32</v>
      </c>
      <c r="O14653">
        <v>1</v>
      </c>
      <c r="P14653">
        <v>50</v>
      </c>
      <c r="Q14653">
        <v>1</v>
      </c>
      <c r="R14653" t="s">
        <v>23310</v>
      </c>
    </row>
    <row r="14654" spans="1:18" x14ac:dyDescent="0.35">
      <c r="A14654">
        <v>6.6728775633074317E+17</v>
      </c>
      <c r="B14654" t="s">
        <v>23311</v>
      </c>
      <c r="C14654">
        <v>468482061</v>
      </c>
      <c r="D14654" t="s">
        <v>23312</v>
      </c>
      <c r="E14654" t="s">
        <v>20</v>
      </c>
      <c r="F14654" t="s">
        <v>424</v>
      </c>
      <c r="G14654">
        <v>5256401</v>
      </c>
      <c r="H14654">
        <v>1341679</v>
      </c>
      <c r="I14654" t="s">
        <v>22</v>
      </c>
      <c r="J14654">
        <v>135</v>
      </c>
      <c r="K14654">
        <v>3</v>
      </c>
      <c r="L14654">
        <v>7</v>
      </c>
      <c r="M14654" s="1">
        <v>44866</v>
      </c>
      <c r="N14654">
        <v>146</v>
      </c>
      <c r="O14654">
        <v>1</v>
      </c>
      <c r="P14654">
        <v>338</v>
      </c>
      <c r="Q14654">
        <v>7</v>
      </c>
      <c r="R14654" t="s">
        <v>23313</v>
      </c>
    </row>
    <row r="14655" spans="1:18" x14ac:dyDescent="0.35">
      <c r="A14655">
        <v>6.7321575059692109E+17</v>
      </c>
      <c r="B14655" t="s">
        <v>23314</v>
      </c>
      <c r="C14655">
        <v>372403202</v>
      </c>
      <c r="D14655" t="s">
        <v>23315</v>
      </c>
      <c r="E14655" t="s">
        <v>44</v>
      </c>
      <c r="F14655" t="s">
        <v>287</v>
      </c>
      <c r="G14655">
        <v>525044581</v>
      </c>
      <c r="H14655">
        <v>133459298</v>
      </c>
      <c r="I14655" t="s">
        <v>71</v>
      </c>
      <c r="J14655">
        <v>50</v>
      </c>
      <c r="K14655">
        <v>92</v>
      </c>
      <c r="L14655">
        <v>0</v>
      </c>
      <c r="M14655" s="1"/>
      <c r="O14655">
        <v>1</v>
      </c>
      <c r="P14655">
        <v>304</v>
      </c>
      <c r="Q14655">
        <v>0</v>
      </c>
      <c r="R14655" t="s">
        <v>30</v>
      </c>
    </row>
    <row r="14656" spans="1:18" x14ac:dyDescent="0.35">
      <c r="A14656">
        <v>6.8214196569020531E+17</v>
      </c>
      <c r="B14656" t="s">
        <v>6263</v>
      </c>
      <c r="C14656">
        <v>189727497</v>
      </c>
      <c r="D14656" t="s">
        <v>2330</v>
      </c>
      <c r="E14656" t="s">
        <v>301</v>
      </c>
      <c r="F14656" t="s">
        <v>4986</v>
      </c>
      <c r="G14656">
        <v>5250674</v>
      </c>
      <c r="H14656">
        <v>1320231</v>
      </c>
      <c r="I14656" t="s">
        <v>22</v>
      </c>
      <c r="J14656">
        <v>95</v>
      </c>
      <c r="K14656">
        <v>2</v>
      </c>
      <c r="L14656">
        <v>4</v>
      </c>
      <c r="M14656" s="1">
        <v>44878</v>
      </c>
      <c r="N14656">
        <v>179</v>
      </c>
      <c r="O14656">
        <v>4</v>
      </c>
      <c r="P14656">
        <v>35</v>
      </c>
      <c r="Q14656">
        <v>4</v>
      </c>
      <c r="R14656" t="s">
        <v>11821</v>
      </c>
    </row>
    <row r="14657" spans="1:18" x14ac:dyDescent="0.35">
      <c r="A14657">
        <v>6.8230884544940672E+17</v>
      </c>
      <c r="B14657" t="s">
        <v>23316</v>
      </c>
      <c r="C14657">
        <v>22975945</v>
      </c>
      <c r="D14657" t="s">
        <v>131</v>
      </c>
      <c r="E14657" t="s">
        <v>48</v>
      </c>
      <c r="F14657" t="s">
        <v>471</v>
      </c>
      <c r="G14657">
        <v>5242513640000001</v>
      </c>
      <c r="H14657">
        <v>135043001</v>
      </c>
      <c r="I14657" t="s">
        <v>71</v>
      </c>
      <c r="J14657">
        <v>40</v>
      </c>
      <c r="K14657">
        <v>2</v>
      </c>
      <c r="L14657">
        <v>8</v>
      </c>
      <c r="M14657" s="1">
        <v>44866</v>
      </c>
      <c r="N14657">
        <v>304</v>
      </c>
      <c r="O14657">
        <v>2</v>
      </c>
      <c r="P14657">
        <v>57</v>
      </c>
      <c r="Q14657">
        <v>8</v>
      </c>
      <c r="R14657" t="s">
        <v>2745</v>
      </c>
    </row>
    <row r="14658" spans="1:18" x14ac:dyDescent="0.35">
      <c r="A14658">
        <v>6.6729163126784602E+17</v>
      </c>
      <c r="B14658" t="s">
        <v>23317</v>
      </c>
      <c r="C14658">
        <v>6182665</v>
      </c>
      <c r="D14658" t="s">
        <v>1337</v>
      </c>
      <c r="E14658" t="s">
        <v>20</v>
      </c>
      <c r="F14658" t="s">
        <v>102</v>
      </c>
      <c r="G14658">
        <v>5254158215370026</v>
      </c>
      <c r="H14658">
        <v>1.3414082676172256E+16</v>
      </c>
      <c r="I14658" t="s">
        <v>22</v>
      </c>
      <c r="J14658">
        <v>80</v>
      </c>
      <c r="K14658">
        <v>120</v>
      </c>
      <c r="L14658">
        <v>0</v>
      </c>
      <c r="M14658" s="1"/>
      <c r="O14658">
        <v>1</v>
      </c>
      <c r="P14658">
        <v>355</v>
      </c>
      <c r="Q14658">
        <v>0</v>
      </c>
      <c r="R14658" t="s">
        <v>30</v>
      </c>
    </row>
    <row r="14659" spans="1:18" x14ac:dyDescent="0.35">
      <c r="A14659">
        <v>6.8238959017174694E+17</v>
      </c>
      <c r="B14659" t="s">
        <v>23318</v>
      </c>
      <c r="C14659">
        <v>83566504</v>
      </c>
      <c r="D14659" t="s">
        <v>1828</v>
      </c>
      <c r="E14659" t="s">
        <v>33</v>
      </c>
      <c r="F14659" t="s">
        <v>251</v>
      </c>
      <c r="G14659">
        <v>5251802</v>
      </c>
      <c r="H14659">
        <v>1347302</v>
      </c>
      <c r="I14659" t="s">
        <v>22</v>
      </c>
      <c r="J14659">
        <v>64</v>
      </c>
      <c r="K14659">
        <v>92</v>
      </c>
      <c r="L14659">
        <v>1</v>
      </c>
      <c r="M14659" s="1">
        <v>44886</v>
      </c>
      <c r="N14659">
        <v>1</v>
      </c>
      <c r="O14659">
        <v>1</v>
      </c>
      <c r="P14659">
        <v>364</v>
      </c>
      <c r="Q14659">
        <v>1</v>
      </c>
      <c r="R14659" t="s">
        <v>30</v>
      </c>
    </row>
    <row r="14660" spans="1:18" x14ac:dyDescent="0.35">
      <c r="A14660">
        <v>6.8263360662281638E+17</v>
      </c>
      <c r="B14660" t="s">
        <v>23319</v>
      </c>
      <c r="C14660">
        <v>41646956</v>
      </c>
      <c r="D14660" t="s">
        <v>23171</v>
      </c>
      <c r="E14660" t="s">
        <v>48</v>
      </c>
      <c r="F14660" t="s">
        <v>4810</v>
      </c>
      <c r="G14660">
        <v>5241645</v>
      </c>
      <c r="H14660">
        <v>1344581</v>
      </c>
      <c r="I14660" t="s">
        <v>71</v>
      </c>
      <c r="J14660">
        <v>36</v>
      </c>
      <c r="K14660">
        <v>1</v>
      </c>
      <c r="L14660">
        <v>15</v>
      </c>
      <c r="M14660" s="1">
        <v>44892</v>
      </c>
      <c r="N14660">
        <v>341</v>
      </c>
      <c r="O14660">
        <v>2</v>
      </c>
      <c r="P14660">
        <v>362</v>
      </c>
      <c r="Q14660">
        <v>15</v>
      </c>
      <c r="R14660" t="s">
        <v>23172</v>
      </c>
    </row>
    <row r="14661" spans="1:18" x14ac:dyDescent="0.35">
      <c r="A14661">
        <v>6.7361383421937958E+17</v>
      </c>
      <c r="B14661" t="s">
        <v>23320</v>
      </c>
      <c r="C14661">
        <v>317711352</v>
      </c>
      <c r="D14661" t="s">
        <v>23321</v>
      </c>
      <c r="E14661" t="s">
        <v>48</v>
      </c>
      <c r="F14661" t="s">
        <v>468</v>
      </c>
      <c r="G14661">
        <v>5248234</v>
      </c>
      <c r="H14661">
        <v>1342235</v>
      </c>
      <c r="I14661" t="s">
        <v>22</v>
      </c>
      <c r="J14661">
        <v>120</v>
      </c>
      <c r="K14661">
        <v>3</v>
      </c>
      <c r="L14661">
        <v>3</v>
      </c>
      <c r="M14661" s="1">
        <v>44802</v>
      </c>
      <c r="N14661">
        <v>69</v>
      </c>
      <c r="O14661">
        <v>1</v>
      </c>
      <c r="P14661">
        <v>25</v>
      </c>
      <c r="Q14661">
        <v>3</v>
      </c>
      <c r="R14661" t="s">
        <v>23322</v>
      </c>
    </row>
    <row r="14662" spans="1:18" x14ac:dyDescent="0.35">
      <c r="A14662">
        <v>6.6730784544625997E+17</v>
      </c>
      <c r="B14662" t="s">
        <v>23323</v>
      </c>
      <c r="C14662">
        <v>15207213</v>
      </c>
      <c r="D14662" t="s">
        <v>23324</v>
      </c>
      <c r="E14662" t="s">
        <v>33</v>
      </c>
      <c r="F14662" t="s">
        <v>55</v>
      </c>
      <c r="G14662">
        <v>5249487999999999</v>
      </c>
      <c r="H14662">
        <v>1343628</v>
      </c>
      <c r="I14662" t="s">
        <v>22</v>
      </c>
      <c r="J14662">
        <v>127</v>
      </c>
      <c r="K14662">
        <v>1</v>
      </c>
      <c r="L14662">
        <v>6</v>
      </c>
      <c r="M14662" s="1">
        <v>44794</v>
      </c>
      <c r="N14662">
        <v>121</v>
      </c>
      <c r="O14662">
        <v>1</v>
      </c>
      <c r="P14662">
        <v>32</v>
      </c>
      <c r="Q14662">
        <v>6</v>
      </c>
      <c r="R14662" t="s">
        <v>23325</v>
      </c>
    </row>
    <row r="14663" spans="1:18" x14ac:dyDescent="0.35">
      <c r="A14663">
        <v>6.7363942822080986E+17</v>
      </c>
      <c r="B14663" t="s">
        <v>23326</v>
      </c>
      <c r="C14663">
        <v>186634753</v>
      </c>
      <c r="D14663" t="s">
        <v>133</v>
      </c>
      <c r="E14663" t="s">
        <v>110</v>
      </c>
      <c r="F14663" t="s">
        <v>938</v>
      </c>
      <c r="G14663">
        <v>5249137</v>
      </c>
      <c r="H14663">
        <v>1333247</v>
      </c>
      <c r="I14663" t="s">
        <v>22</v>
      </c>
      <c r="J14663">
        <v>59</v>
      </c>
      <c r="K14663">
        <v>1</v>
      </c>
      <c r="L14663">
        <v>21</v>
      </c>
      <c r="M14663" s="1">
        <v>44911</v>
      </c>
      <c r="N14663">
        <v>420</v>
      </c>
      <c r="O14663">
        <v>10</v>
      </c>
      <c r="P14663">
        <v>341</v>
      </c>
      <c r="Q14663">
        <v>21</v>
      </c>
      <c r="R14663" t="s">
        <v>20808</v>
      </c>
    </row>
    <row r="14664" spans="1:18" x14ac:dyDescent="0.35">
      <c r="A14664">
        <v>6.7364155487744538E+17</v>
      </c>
      <c r="B14664" t="s">
        <v>23327</v>
      </c>
      <c r="C14664">
        <v>470128918</v>
      </c>
      <c r="D14664" t="s">
        <v>23328</v>
      </c>
      <c r="E14664" t="s">
        <v>504</v>
      </c>
      <c r="F14664" t="s">
        <v>505</v>
      </c>
      <c r="G14664">
        <v>5249089</v>
      </c>
      <c r="H14664">
        <v>1352428</v>
      </c>
      <c r="I14664" t="s">
        <v>22</v>
      </c>
      <c r="J14664">
        <v>50</v>
      </c>
      <c r="K14664">
        <v>3</v>
      </c>
      <c r="L14664">
        <v>5</v>
      </c>
      <c r="M14664" s="1">
        <v>44824</v>
      </c>
      <c r="N14664">
        <v>108</v>
      </c>
      <c r="O14664">
        <v>1</v>
      </c>
      <c r="P14664">
        <v>202</v>
      </c>
      <c r="Q14664">
        <v>5</v>
      </c>
      <c r="R14664" t="s">
        <v>23329</v>
      </c>
    </row>
    <row r="14665" spans="1:18" x14ac:dyDescent="0.35">
      <c r="A14665">
        <v>6.8292491984179328E+17</v>
      </c>
      <c r="B14665" t="s">
        <v>23330</v>
      </c>
      <c r="C14665">
        <v>30594805</v>
      </c>
      <c r="D14665" t="s">
        <v>555</v>
      </c>
      <c r="E14665" t="s">
        <v>69</v>
      </c>
      <c r="F14665" t="s">
        <v>7840</v>
      </c>
      <c r="G14665">
        <v>5245153954246014</v>
      </c>
      <c r="H14665">
        <v>1.3577482466833E+16</v>
      </c>
      <c r="I14665" t="s">
        <v>22</v>
      </c>
      <c r="J14665">
        <v>159</v>
      </c>
      <c r="K14665">
        <v>1</v>
      </c>
      <c r="L14665">
        <v>2</v>
      </c>
      <c r="M14665" s="1">
        <v>44794</v>
      </c>
      <c r="N14665">
        <v>47</v>
      </c>
      <c r="O14665">
        <v>1</v>
      </c>
      <c r="P14665">
        <v>21</v>
      </c>
      <c r="Q14665">
        <v>2</v>
      </c>
      <c r="R14665" t="s">
        <v>23331</v>
      </c>
    </row>
    <row r="14666" spans="1:18" x14ac:dyDescent="0.35">
      <c r="A14666">
        <v>6.8298398533932416E+17</v>
      </c>
      <c r="B14666" t="s">
        <v>23332</v>
      </c>
      <c r="C14666">
        <v>5664809</v>
      </c>
      <c r="D14666" t="s">
        <v>873</v>
      </c>
      <c r="E14666" t="s">
        <v>33</v>
      </c>
      <c r="F14666" t="s">
        <v>52</v>
      </c>
      <c r="G14666">
        <v>525136</v>
      </c>
      <c r="H14666">
        <v>1343442</v>
      </c>
      <c r="I14666" t="s">
        <v>22</v>
      </c>
      <c r="J14666">
        <v>300</v>
      </c>
      <c r="K14666">
        <v>10</v>
      </c>
      <c r="L14666">
        <v>1</v>
      </c>
      <c r="M14666" s="1">
        <v>44826</v>
      </c>
      <c r="N14666">
        <v>33</v>
      </c>
      <c r="O14666">
        <v>2</v>
      </c>
      <c r="P14666">
        <v>42</v>
      </c>
      <c r="Q14666">
        <v>1</v>
      </c>
      <c r="R14666" t="s">
        <v>23333</v>
      </c>
    </row>
    <row r="14667" spans="1:18" x14ac:dyDescent="0.35">
      <c r="A14667">
        <v>6.6777535021476979E+17</v>
      </c>
      <c r="B14667" t="s">
        <v>23334</v>
      </c>
      <c r="C14667">
        <v>18186614</v>
      </c>
      <c r="D14667" t="s">
        <v>7838</v>
      </c>
      <c r="E14667" t="s">
        <v>33</v>
      </c>
      <c r="F14667" t="s">
        <v>34</v>
      </c>
      <c r="G14667">
        <v>5250345</v>
      </c>
      <c r="H14667">
        <v>1342713</v>
      </c>
      <c r="I14667" t="s">
        <v>71</v>
      </c>
      <c r="J14667">
        <v>70</v>
      </c>
      <c r="K14667">
        <v>2</v>
      </c>
      <c r="L14667">
        <v>21</v>
      </c>
      <c r="M14667" s="1">
        <v>44915</v>
      </c>
      <c r="N14667">
        <v>389</v>
      </c>
      <c r="O14667">
        <v>2</v>
      </c>
      <c r="P14667">
        <v>73</v>
      </c>
      <c r="Q14667">
        <v>21</v>
      </c>
      <c r="R14667" t="s">
        <v>20593</v>
      </c>
    </row>
    <row r="14668" spans="1:18" x14ac:dyDescent="0.35">
      <c r="A14668">
        <v>6.6788774016309824E+17</v>
      </c>
      <c r="B14668" t="s">
        <v>23335</v>
      </c>
      <c r="C14668">
        <v>189937595</v>
      </c>
      <c r="D14668" t="s">
        <v>23336</v>
      </c>
      <c r="E14668" t="s">
        <v>44</v>
      </c>
      <c r="F14668" t="s">
        <v>287</v>
      </c>
      <c r="G14668">
        <v>5250389</v>
      </c>
      <c r="H14668">
        <v>1336761</v>
      </c>
      <c r="I14668" t="s">
        <v>22</v>
      </c>
      <c r="J14668">
        <v>44</v>
      </c>
      <c r="K14668">
        <v>92</v>
      </c>
      <c r="L14668">
        <v>0</v>
      </c>
      <c r="M14668" s="1"/>
      <c r="O14668">
        <v>1</v>
      </c>
      <c r="P14668">
        <v>74</v>
      </c>
      <c r="Q14668">
        <v>0</v>
      </c>
      <c r="R14668" t="s">
        <v>30</v>
      </c>
    </row>
    <row r="14669" spans="1:18" x14ac:dyDescent="0.35">
      <c r="A14669">
        <v>6.8299068799412275E+17</v>
      </c>
      <c r="B14669" t="s">
        <v>23337</v>
      </c>
      <c r="C14669">
        <v>212753836</v>
      </c>
      <c r="D14669" t="s">
        <v>1561</v>
      </c>
      <c r="E14669" t="s">
        <v>44</v>
      </c>
      <c r="F14669" t="s">
        <v>98</v>
      </c>
      <c r="G14669">
        <v>525190627</v>
      </c>
      <c r="H14669">
        <v>134100599</v>
      </c>
      <c r="I14669" t="s">
        <v>22</v>
      </c>
      <c r="J14669">
        <v>115</v>
      </c>
      <c r="K14669">
        <v>30</v>
      </c>
      <c r="L14669">
        <v>0</v>
      </c>
      <c r="M14669" s="1"/>
      <c r="O14669">
        <v>1</v>
      </c>
      <c r="P14669">
        <v>220</v>
      </c>
      <c r="Q14669">
        <v>0</v>
      </c>
      <c r="R14669" t="s">
        <v>23338</v>
      </c>
    </row>
    <row r="14670" spans="1:18" x14ac:dyDescent="0.35">
      <c r="A14670">
        <v>6.7365160963660915E+17</v>
      </c>
      <c r="B14670" t="s">
        <v>23339</v>
      </c>
      <c r="C14670">
        <v>447340941</v>
      </c>
      <c r="D14670" t="s">
        <v>145</v>
      </c>
      <c r="E14670" t="s">
        <v>33</v>
      </c>
      <c r="F14670" t="s">
        <v>94</v>
      </c>
      <c r="G14670">
        <v>5.2485803493499984E+16</v>
      </c>
      <c r="H14670">
        <v>1.33824263699E+16</v>
      </c>
      <c r="I14670" t="s">
        <v>71</v>
      </c>
      <c r="J14670">
        <v>58</v>
      </c>
      <c r="K14670">
        <v>2</v>
      </c>
      <c r="L14670">
        <v>22</v>
      </c>
      <c r="M14670" s="1">
        <v>44905</v>
      </c>
      <c r="N14670">
        <v>429</v>
      </c>
      <c r="O14670">
        <v>2</v>
      </c>
      <c r="P14670">
        <v>359</v>
      </c>
      <c r="Q14670">
        <v>22</v>
      </c>
      <c r="R14670" t="s">
        <v>22082</v>
      </c>
    </row>
    <row r="14671" spans="1:18" x14ac:dyDescent="0.35">
      <c r="A14671">
        <v>6.679418844241527E+17</v>
      </c>
      <c r="B14671" t="s">
        <v>23340</v>
      </c>
      <c r="C14671">
        <v>39307949</v>
      </c>
      <c r="D14671" t="s">
        <v>2083</v>
      </c>
      <c r="E14671" t="s">
        <v>48</v>
      </c>
      <c r="F14671" t="s">
        <v>468</v>
      </c>
      <c r="G14671">
        <v>5247866</v>
      </c>
      <c r="H14671">
        <v>1342426</v>
      </c>
      <c r="I14671" t="s">
        <v>22</v>
      </c>
      <c r="J14671">
        <v>150</v>
      </c>
      <c r="K14671">
        <v>3</v>
      </c>
      <c r="L14671">
        <v>2</v>
      </c>
      <c r="M14671" s="1">
        <v>44823</v>
      </c>
      <c r="N14671">
        <v>52</v>
      </c>
      <c r="O14671">
        <v>1</v>
      </c>
      <c r="P14671">
        <v>128</v>
      </c>
      <c r="Q14671">
        <v>2</v>
      </c>
      <c r="R14671" t="s">
        <v>23341</v>
      </c>
    </row>
    <row r="14672" spans="1:18" x14ac:dyDescent="0.35">
      <c r="A14672">
        <v>6.737151073475433E+17</v>
      </c>
      <c r="B14672" t="s">
        <v>23342</v>
      </c>
      <c r="C14672">
        <v>207062664</v>
      </c>
      <c r="D14672" t="s">
        <v>13103</v>
      </c>
      <c r="E14672" t="s">
        <v>20</v>
      </c>
      <c r="F14672" t="s">
        <v>29</v>
      </c>
      <c r="G14672">
        <v>525451615</v>
      </c>
      <c r="H14672">
        <v>134116232</v>
      </c>
      <c r="I14672" t="s">
        <v>22</v>
      </c>
      <c r="J14672">
        <v>90</v>
      </c>
      <c r="K14672">
        <v>1</v>
      </c>
      <c r="L14672">
        <v>9</v>
      </c>
      <c r="M14672" s="1">
        <v>44897</v>
      </c>
      <c r="N14672">
        <v>189</v>
      </c>
      <c r="O14672">
        <v>12</v>
      </c>
      <c r="P14672">
        <v>297</v>
      </c>
      <c r="Q14672">
        <v>9</v>
      </c>
      <c r="R14672" t="s">
        <v>23343</v>
      </c>
    </row>
    <row r="14673" spans="1:18" x14ac:dyDescent="0.35">
      <c r="A14673">
        <v>6.8307585991458906E+17</v>
      </c>
      <c r="B14673" t="s">
        <v>23344</v>
      </c>
      <c r="C14673">
        <v>45272161</v>
      </c>
      <c r="D14673" t="s">
        <v>3939</v>
      </c>
      <c r="E14673" t="s">
        <v>48</v>
      </c>
      <c r="F14673" t="s">
        <v>5005</v>
      </c>
      <c r="G14673">
        <v>5246964</v>
      </c>
      <c r="H14673">
        <v>1347223</v>
      </c>
      <c r="I14673" t="s">
        <v>71</v>
      </c>
      <c r="J14673">
        <v>80</v>
      </c>
      <c r="K14673">
        <v>2</v>
      </c>
      <c r="L14673">
        <v>8</v>
      </c>
      <c r="M14673" s="1">
        <v>44862</v>
      </c>
      <c r="N14673">
        <v>200</v>
      </c>
      <c r="O14673">
        <v>1</v>
      </c>
      <c r="P14673">
        <v>352</v>
      </c>
      <c r="Q14673">
        <v>8</v>
      </c>
      <c r="R14673" t="s">
        <v>23345</v>
      </c>
    </row>
    <row r="14674" spans="1:18" x14ac:dyDescent="0.35">
      <c r="A14674">
        <v>6.6808440041255744E+17</v>
      </c>
      <c r="B14674" t="s">
        <v>23346</v>
      </c>
      <c r="C14674">
        <v>146190913</v>
      </c>
      <c r="D14674" t="s">
        <v>7375</v>
      </c>
      <c r="E14674" t="s">
        <v>33</v>
      </c>
      <c r="F14674" t="s">
        <v>173</v>
      </c>
      <c r="G14674">
        <v>524968801</v>
      </c>
      <c r="H14674">
        <v>134686274</v>
      </c>
      <c r="I14674" t="s">
        <v>71</v>
      </c>
      <c r="J14674">
        <v>400</v>
      </c>
      <c r="K14674">
        <v>92</v>
      </c>
      <c r="L14674">
        <v>0</v>
      </c>
      <c r="M14674" s="1"/>
      <c r="O14674">
        <v>1</v>
      </c>
      <c r="P14674">
        <v>365</v>
      </c>
      <c r="Q14674">
        <v>0</v>
      </c>
      <c r="R14674" t="s">
        <v>30</v>
      </c>
    </row>
    <row r="14675" spans="1:18" x14ac:dyDescent="0.35">
      <c r="A14675">
        <v>6.8311125130169766E+17</v>
      </c>
      <c r="B14675" t="s">
        <v>23347</v>
      </c>
      <c r="C14675">
        <v>175463482</v>
      </c>
      <c r="D14675" t="s">
        <v>133</v>
      </c>
      <c r="E14675" t="s">
        <v>33</v>
      </c>
      <c r="F14675" t="s">
        <v>274</v>
      </c>
      <c r="G14675">
        <v>5250513</v>
      </c>
      <c r="H14675">
        <v>1338799</v>
      </c>
      <c r="I14675" t="s">
        <v>22</v>
      </c>
      <c r="J14675">
        <v>77</v>
      </c>
      <c r="K14675">
        <v>1</v>
      </c>
      <c r="L14675">
        <v>13</v>
      </c>
      <c r="M14675" s="1">
        <v>44900</v>
      </c>
      <c r="N14675">
        <v>390</v>
      </c>
      <c r="O14675">
        <v>8</v>
      </c>
      <c r="P14675">
        <v>331</v>
      </c>
      <c r="Q14675">
        <v>13</v>
      </c>
      <c r="R14675" t="s">
        <v>23348</v>
      </c>
    </row>
    <row r="14676" spans="1:18" x14ac:dyDescent="0.35">
      <c r="A14676">
        <v>6.7371847110006362E+17</v>
      </c>
      <c r="B14676" t="s">
        <v>23349</v>
      </c>
      <c r="C14676">
        <v>207062664</v>
      </c>
      <c r="D14676" t="s">
        <v>13103</v>
      </c>
      <c r="E14676" t="s">
        <v>20</v>
      </c>
      <c r="F14676" t="s">
        <v>29</v>
      </c>
      <c r="G14676">
        <v>525451615</v>
      </c>
      <c r="H14676">
        <v>134116232</v>
      </c>
      <c r="I14676" t="s">
        <v>22</v>
      </c>
      <c r="J14676">
        <v>99</v>
      </c>
      <c r="K14676">
        <v>1</v>
      </c>
      <c r="L14676">
        <v>5</v>
      </c>
      <c r="M14676" s="1">
        <v>44902</v>
      </c>
      <c r="N14676">
        <v>105</v>
      </c>
      <c r="O14676">
        <v>12</v>
      </c>
      <c r="P14676">
        <v>333</v>
      </c>
      <c r="Q14676">
        <v>5</v>
      </c>
      <c r="R14676" t="s">
        <v>23350</v>
      </c>
    </row>
    <row r="14677" spans="1:18" x14ac:dyDescent="0.35">
      <c r="A14677">
        <v>6.7372465265164774E+17</v>
      </c>
      <c r="B14677" t="s">
        <v>23351</v>
      </c>
      <c r="C14677">
        <v>207062664</v>
      </c>
      <c r="D14677" t="s">
        <v>13103</v>
      </c>
      <c r="E14677" t="s">
        <v>20</v>
      </c>
      <c r="F14677" t="s">
        <v>29</v>
      </c>
      <c r="G14677">
        <v>525451615</v>
      </c>
      <c r="H14677">
        <v>134116232</v>
      </c>
      <c r="I14677" t="s">
        <v>22</v>
      </c>
      <c r="J14677">
        <v>106</v>
      </c>
      <c r="K14677">
        <v>1</v>
      </c>
      <c r="L14677">
        <v>4</v>
      </c>
      <c r="M14677" s="1">
        <v>44881</v>
      </c>
      <c r="N14677">
        <v>99</v>
      </c>
      <c r="O14677">
        <v>12</v>
      </c>
      <c r="P14677">
        <v>349</v>
      </c>
      <c r="Q14677">
        <v>4</v>
      </c>
      <c r="R14677" t="s">
        <v>23352</v>
      </c>
    </row>
    <row r="14678" spans="1:18" x14ac:dyDescent="0.35">
      <c r="A14678">
        <v>6.6813726630256666E+17</v>
      </c>
      <c r="B14678" t="s">
        <v>23353</v>
      </c>
      <c r="C14678">
        <v>38299907</v>
      </c>
      <c r="D14678" t="s">
        <v>2522</v>
      </c>
      <c r="E14678" t="s">
        <v>33</v>
      </c>
      <c r="F14678" t="s">
        <v>173</v>
      </c>
      <c r="G14678">
        <v>5251331</v>
      </c>
      <c r="H14678">
        <v>1346772</v>
      </c>
      <c r="I14678" t="s">
        <v>22</v>
      </c>
      <c r="J14678">
        <v>151</v>
      </c>
      <c r="K14678">
        <v>7</v>
      </c>
      <c r="L14678">
        <v>6</v>
      </c>
      <c r="M14678" s="1">
        <v>44914</v>
      </c>
      <c r="N14678">
        <v>129</v>
      </c>
      <c r="O14678">
        <v>1</v>
      </c>
      <c r="P14678">
        <v>78</v>
      </c>
      <c r="Q14678">
        <v>6</v>
      </c>
      <c r="R14678" t="s">
        <v>23354</v>
      </c>
    </row>
    <row r="14679" spans="1:18" x14ac:dyDescent="0.35">
      <c r="A14679">
        <v>6.7373026453517453E+17</v>
      </c>
      <c r="B14679" t="s">
        <v>23355</v>
      </c>
      <c r="C14679">
        <v>207062664</v>
      </c>
      <c r="D14679" t="s">
        <v>13103</v>
      </c>
      <c r="E14679" t="s">
        <v>20</v>
      </c>
      <c r="F14679" t="s">
        <v>29</v>
      </c>
      <c r="G14679">
        <v>525451615</v>
      </c>
      <c r="H14679">
        <v>134116232</v>
      </c>
      <c r="I14679" t="s">
        <v>22</v>
      </c>
      <c r="J14679">
        <v>105</v>
      </c>
      <c r="K14679">
        <v>1</v>
      </c>
      <c r="L14679">
        <v>4</v>
      </c>
      <c r="M14679" s="1">
        <v>44887</v>
      </c>
      <c r="N14679">
        <v>107</v>
      </c>
      <c r="O14679">
        <v>12</v>
      </c>
      <c r="P14679">
        <v>353</v>
      </c>
      <c r="Q14679">
        <v>4</v>
      </c>
      <c r="R14679" t="s">
        <v>23343</v>
      </c>
    </row>
    <row r="14680" spans="1:18" x14ac:dyDescent="0.35">
      <c r="A14680">
        <v>6.6815759559632154E+17</v>
      </c>
      <c r="B14680" t="s">
        <v>23356</v>
      </c>
      <c r="C14680">
        <v>16427883</v>
      </c>
      <c r="D14680" t="s">
        <v>20432</v>
      </c>
      <c r="E14680" t="s">
        <v>33</v>
      </c>
      <c r="F14680" t="s">
        <v>55</v>
      </c>
      <c r="G14680">
        <v>524933629</v>
      </c>
      <c r="H14680">
        <v>134368882</v>
      </c>
      <c r="I14680" t="s">
        <v>22</v>
      </c>
      <c r="J14680">
        <v>154</v>
      </c>
      <c r="K14680">
        <v>2</v>
      </c>
      <c r="L14680">
        <v>26</v>
      </c>
      <c r="M14680" s="1">
        <v>44906</v>
      </c>
      <c r="N14680">
        <v>494</v>
      </c>
      <c r="O14680">
        <v>1</v>
      </c>
      <c r="P14680">
        <v>201</v>
      </c>
      <c r="Q14680">
        <v>26</v>
      </c>
      <c r="R14680" t="s">
        <v>23357</v>
      </c>
    </row>
    <row r="14681" spans="1:18" x14ac:dyDescent="0.35">
      <c r="A14681">
        <v>6.8325180362000013E+17</v>
      </c>
      <c r="B14681" t="s">
        <v>23358</v>
      </c>
      <c r="C14681">
        <v>56295293</v>
      </c>
      <c r="D14681" t="s">
        <v>23359</v>
      </c>
      <c r="E14681" t="s">
        <v>48</v>
      </c>
      <c r="F14681" t="s">
        <v>49</v>
      </c>
      <c r="G14681">
        <v>524843259</v>
      </c>
      <c r="H14681">
        <v>134420072</v>
      </c>
      <c r="I14681" t="s">
        <v>71</v>
      </c>
      <c r="J14681">
        <v>42</v>
      </c>
      <c r="K14681">
        <v>92</v>
      </c>
      <c r="L14681">
        <v>0</v>
      </c>
      <c r="M14681" s="1"/>
      <c r="O14681">
        <v>1</v>
      </c>
      <c r="P14681">
        <v>365</v>
      </c>
      <c r="Q14681">
        <v>0</v>
      </c>
      <c r="R14681" t="s">
        <v>30</v>
      </c>
    </row>
    <row r="14682" spans="1:18" x14ac:dyDescent="0.35">
      <c r="A14682">
        <v>6.6820356739918797E+17</v>
      </c>
      <c r="B14682" t="s">
        <v>23360</v>
      </c>
      <c r="C14682">
        <v>26822598</v>
      </c>
      <c r="D14682" t="s">
        <v>23361</v>
      </c>
      <c r="E14682" t="s">
        <v>48</v>
      </c>
      <c r="F14682" t="s">
        <v>49</v>
      </c>
      <c r="G14682">
        <v>5248446</v>
      </c>
      <c r="H14682">
        <v>1343406</v>
      </c>
      <c r="I14682" t="s">
        <v>22</v>
      </c>
      <c r="J14682">
        <v>140</v>
      </c>
      <c r="K14682">
        <v>7</v>
      </c>
      <c r="L14682">
        <v>5</v>
      </c>
      <c r="M14682" s="1">
        <v>44831</v>
      </c>
      <c r="N14682">
        <v>104</v>
      </c>
      <c r="O14682">
        <v>1</v>
      </c>
      <c r="P14682">
        <v>15</v>
      </c>
      <c r="Q14682">
        <v>5</v>
      </c>
      <c r="R14682" t="s">
        <v>23362</v>
      </c>
    </row>
    <row r="14683" spans="1:18" x14ac:dyDescent="0.35">
      <c r="A14683">
        <v>6.8326295073316557E+17</v>
      </c>
      <c r="B14683" t="s">
        <v>23363</v>
      </c>
      <c r="C14683">
        <v>9363734</v>
      </c>
      <c r="D14683" t="s">
        <v>4844</v>
      </c>
      <c r="E14683" t="s">
        <v>20</v>
      </c>
      <c r="F14683" t="s">
        <v>446</v>
      </c>
      <c r="G14683">
        <v>5253271</v>
      </c>
      <c r="H14683">
        <v>1344262</v>
      </c>
      <c r="I14683" t="s">
        <v>22</v>
      </c>
      <c r="J14683">
        <v>67</v>
      </c>
      <c r="K14683">
        <v>92</v>
      </c>
      <c r="L14683">
        <v>0</v>
      </c>
      <c r="M14683" s="1"/>
      <c r="O14683">
        <v>1</v>
      </c>
      <c r="P14683">
        <v>365</v>
      </c>
      <c r="Q14683">
        <v>0</v>
      </c>
      <c r="R14683" t="s">
        <v>30</v>
      </c>
    </row>
    <row r="14684" spans="1:18" x14ac:dyDescent="0.35">
      <c r="A14684">
        <v>6.8330175999340032E+17</v>
      </c>
      <c r="B14684" t="s">
        <v>23364</v>
      </c>
      <c r="C14684">
        <v>60486246</v>
      </c>
      <c r="D14684" t="s">
        <v>1823</v>
      </c>
      <c r="E14684" t="s">
        <v>504</v>
      </c>
      <c r="F14684" t="s">
        <v>1461</v>
      </c>
      <c r="G14684">
        <v>5252692</v>
      </c>
      <c r="H14684">
        <v>1351753</v>
      </c>
      <c r="I14684" t="s">
        <v>22</v>
      </c>
      <c r="J14684">
        <v>77</v>
      </c>
      <c r="K14684">
        <v>9</v>
      </c>
      <c r="L14684">
        <v>6</v>
      </c>
      <c r="M14684" s="1">
        <v>44899</v>
      </c>
      <c r="N14684">
        <v>143</v>
      </c>
      <c r="O14684">
        <v>1</v>
      </c>
      <c r="P14684">
        <v>344</v>
      </c>
      <c r="Q14684">
        <v>6</v>
      </c>
      <c r="R14684" t="s">
        <v>23365</v>
      </c>
    </row>
    <row r="14685" spans="1:18" x14ac:dyDescent="0.35">
      <c r="A14685">
        <v>6.7376250845426637E+17</v>
      </c>
      <c r="B14685" t="s">
        <v>23366</v>
      </c>
      <c r="C14685">
        <v>274202606</v>
      </c>
      <c r="D14685" t="s">
        <v>15645</v>
      </c>
      <c r="E14685" t="s">
        <v>106</v>
      </c>
      <c r="F14685" t="s">
        <v>545</v>
      </c>
      <c r="G14685">
        <v>524736</v>
      </c>
      <c r="H14685">
        <v>1336955</v>
      </c>
      <c r="I14685" t="s">
        <v>22</v>
      </c>
      <c r="J14685">
        <v>77</v>
      </c>
      <c r="K14685">
        <v>2</v>
      </c>
      <c r="L14685">
        <v>13</v>
      </c>
      <c r="M14685" s="1">
        <v>44899</v>
      </c>
      <c r="N14685">
        <v>277</v>
      </c>
      <c r="O14685">
        <v>4</v>
      </c>
      <c r="P14685">
        <v>297</v>
      </c>
      <c r="Q14685">
        <v>13</v>
      </c>
      <c r="R14685" t="s">
        <v>23367</v>
      </c>
    </row>
    <row r="14686" spans="1:18" x14ac:dyDescent="0.35">
      <c r="A14686">
        <v>6.6857066876595034E+17</v>
      </c>
      <c r="B14686" t="s">
        <v>23368</v>
      </c>
      <c r="C14686">
        <v>468828228</v>
      </c>
      <c r="D14686" t="s">
        <v>1709</v>
      </c>
      <c r="E14686" t="s">
        <v>20</v>
      </c>
      <c r="F14686" t="s">
        <v>849</v>
      </c>
      <c r="G14686">
        <v>5255176</v>
      </c>
      <c r="H14686">
        <v>1343737</v>
      </c>
      <c r="I14686" t="s">
        <v>22</v>
      </c>
      <c r="J14686">
        <v>125</v>
      </c>
      <c r="K14686">
        <v>2</v>
      </c>
      <c r="L14686">
        <v>29</v>
      </c>
      <c r="M14686" s="1">
        <v>44898</v>
      </c>
      <c r="N14686">
        <v>604</v>
      </c>
      <c r="O14686">
        <v>1</v>
      </c>
      <c r="P14686">
        <v>336</v>
      </c>
      <c r="Q14686">
        <v>29</v>
      </c>
      <c r="R14686" t="s">
        <v>23369</v>
      </c>
    </row>
    <row r="14687" spans="1:18" x14ac:dyDescent="0.35">
      <c r="A14687">
        <v>6.7396281901859981E+17</v>
      </c>
      <c r="B14687" t="s">
        <v>23370</v>
      </c>
      <c r="C14687">
        <v>459626961</v>
      </c>
      <c r="D14687" t="s">
        <v>1187</v>
      </c>
      <c r="E14687" t="s">
        <v>193</v>
      </c>
      <c r="F14687" t="s">
        <v>668</v>
      </c>
      <c r="G14687">
        <v>5244855</v>
      </c>
      <c r="H14687">
        <v>1335683</v>
      </c>
      <c r="I14687" t="s">
        <v>71</v>
      </c>
      <c r="J14687">
        <v>30</v>
      </c>
      <c r="K14687">
        <v>2</v>
      </c>
      <c r="L14687">
        <v>4</v>
      </c>
      <c r="M14687" s="1">
        <v>44891</v>
      </c>
      <c r="N14687">
        <v>207</v>
      </c>
      <c r="O14687">
        <v>2</v>
      </c>
      <c r="P14687">
        <v>268</v>
      </c>
      <c r="Q14687">
        <v>4</v>
      </c>
      <c r="R14687" t="s">
        <v>22344</v>
      </c>
    </row>
    <row r="14688" spans="1:18" x14ac:dyDescent="0.35">
      <c r="A14688">
        <v>6.7428159799955686E+17</v>
      </c>
      <c r="B14688" t="s">
        <v>23371</v>
      </c>
      <c r="C14688">
        <v>449692327</v>
      </c>
      <c r="D14688" t="s">
        <v>22292</v>
      </c>
      <c r="E14688" t="s">
        <v>44</v>
      </c>
      <c r="F14688" t="s">
        <v>287</v>
      </c>
      <c r="G14688">
        <v>5250159</v>
      </c>
      <c r="H14688">
        <v>1337074</v>
      </c>
      <c r="I14688" t="s">
        <v>22</v>
      </c>
      <c r="J14688">
        <v>133</v>
      </c>
      <c r="K14688">
        <v>92</v>
      </c>
      <c r="L14688">
        <v>0</v>
      </c>
      <c r="M14688" s="1"/>
      <c r="O14688">
        <v>20</v>
      </c>
      <c r="P14688">
        <v>325</v>
      </c>
      <c r="Q14688">
        <v>0</v>
      </c>
      <c r="R14688" t="s">
        <v>30</v>
      </c>
    </row>
    <row r="14689" spans="1:18" x14ac:dyDescent="0.35">
      <c r="A14689">
        <v>6.6859307109943206E+17</v>
      </c>
      <c r="B14689" t="s">
        <v>23372</v>
      </c>
      <c r="C14689">
        <v>434485440</v>
      </c>
      <c r="D14689" t="s">
        <v>21400</v>
      </c>
      <c r="E14689" t="s">
        <v>44</v>
      </c>
      <c r="F14689" t="s">
        <v>98</v>
      </c>
      <c r="G14689">
        <v>5250686480000001</v>
      </c>
      <c r="H14689">
        <v>134075162</v>
      </c>
      <c r="I14689" t="s">
        <v>22</v>
      </c>
      <c r="J14689">
        <v>194</v>
      </c>
      <c r="K14689">
        <v>90</v>
      </c>
      <c r="L14689">
        <v>0</v>
      </c>
      <c r="M14689" s="1"/>
      <c r="O14689">
        <v>103</v>
      </c>
      <c r="P14689">
        <v>344</v>
      </c>
      <c r="Q14689">
        <v>0</v>
      </c>
      <c r="R14689" t="s">
        <v>23373</v>
      </c>
    </row>
    <row r="14690" spans="1:18" x14ac:dyDescent="0.35">
      <c r="A14690">
        <v>6.7440570600786547E+17</v>
      </c>
      <c r="B14690" t="s">
        <v>23374</v>
      </c>
      <c r="C14690">
        <v>458279013</v>
      </c>
      <c r="D14690" t="s">
        <v>305</v>
      </c>
      <c r="E14690" t="s">
        <v>393</v>
      </c>
      <c r="F14690" t="s">
        <v>550</v>
      </c>
      <c r="G14690">
        <v>525934</v>
      </c>
      <c r="H14690">
        <v>1333341</v>
      </c>
      <c r="I14690" t="s">
        <v>71</v>
      </c>
      <c r="J14690">
        <v>69</v>
      </c>
      <c r="K14690">
        <v>2</v>
      </c>
      <c r="L14690">
        <v>7</v>
      </c>
      <c r="M14690" s="1">
        <v>44884</v>
      </c>
      <c r="N14690">
        <v>159</v>
      </c>
      <c r="O14690">
        <v>1</v>
      </c>
      <c r="P14690">
        <v>0</v>
      </c>
      <c r="Q14690">
        <v>7</v>
      </c>
      <c r="R14690" t="s">
        <v>23375</v>
      </c>
    </row>
    <row r="14691" spans="1:18" x14ac:dyDescent="0.35">
      <c r="A14691">
        <v>6.8366417408101952E+17</v>
      </c>
      <c r="B14691" t="s">
        <v>23376</v>
      </c>
      <c r="C14691">
        <v>44234599</v>
      </c>
      <c r="D14691" t="s">
        <v>4601</v>
      </c>
      <c r="E14691" t="s">
        <v>193</v>
      </c>
      <c r="F14691" t="s">
        <v>668</v>
      </c>
      <c r="G14691">
        <v>5245176</v>
      </c>
      <c r="H14691">
        <v>1332514</v>
      </c>
      <c r="I14691" t="s">
        <v>71</v>
      </c>
      <c r="J14691">
        <v>219</v>
      </c>
      <c r="K14691">
        <v>10</v>
      </c>
      <c r="L14691">
        <v>9</v>
      </c>
      <c r="M14691" s="1">
        <v>44854</v>
      </c>
      <c r="N14691">
        <v>193</v>
      </c>
      <c r="O14691">
        <v>1</v>
      </c>
      <c r="P14691">
        <v>283</v>
      </c>
      <c r="Q14691">
        <v>9</v>
      </c>
      <c r="R14691" t="s">
        <v>23377</v>
      </c>
    </row>
    <row r="14692" spans="1:18" x14ac:dyDescent="0.35">
      <c r="A14692">
        <v>6.8380844612024653E+17</v>
      </c>
      <c r="B14692" t="s">
        <v>23378</v>
      </c>
      <c r="C14692">
        <v>277006593</v>
      </c>
      <c r="D14692" t="s">
        <v>17703</v>
      </c>
      <c r="E14692" t="s">
        <v>33</v>
      </c>
      <c r="F14692" t="s">
        <v>173</v>
      </c>
      <c r="G14692">
        <v>5249596</v>
      </c>
      <c r="H14692">
        <v>1346668</v>
      </c>
      <c r="I14692" t="s">
        <v>71</v>
      </c>
      <c r="J14692">
        <v>220</v>
      </c>
      <c r="K14692">
        <v>2</v>
      </c>
      <c r="L14692">
        <v>0</v>
      </c>
      <c r="M14692" s="1"/>
      <c r="O14692">
        <v>1</v>
      </c>
      <c r="P14692">
        <v>344</v>
      </c>
      <c r="Q14692">
        <v>0</v>
      </c>
      <c r="R14692" t="s">
        <v>23379</v>
      </c>
    </row>
    <row r="14693" spans="1:18" x14ac:dyDescent="0.35">
      <c r="A14693">
        <v>6.686963308373376E+17</v>
      </c>
      <c r="B14693" t="s">
        <v>23380</v>
      </c>
      <c r="C14693">
        <v>296678468</v>
      </c>
      <c r="D14693" t="s">
        <v>12393</v>
      </c>
      <c r="E14693" t="s">
        <v>48</v>
      </c>
      <c r="F14693" t="s">
        <v>309</v>
      </c>
      <c r="G14693">
        <v>5248033</v>
      </c>
      <c r="H14693">
        <v>1343209</v>
      </c>
      <c r="I14693" t="s">
        <v>22</v>
      </c>
      <c r="J14693">
        <v>91</v>
      </c>
      <c r="K14693">
        <v>7</v>
      </c>
      <c r="L14693">
        <v>12</v>
      </c>
      <c r="M14693" s="1">
        <v>44902</v>
      </c>
      <c r="N14693">
        <v>250</v>
      </c>
      <c r="O14693">
        <v>1</v>
      </c>
      <c r="P14693">
        <v>342</v>
      </c>
      <c r="Q14693">
        <v>12</v>
      </c>
      <c r="R14693" t="s">
        <v>23381</v>
      </c>
    </row>
    <row r="14694" spans="1:18" x14ac:dyDescent="0.35">
      <c r="A14694">
        <v>6.8389955702059098E+17</v>
      </c>
      <c r="B14694" t="s">
        <v>23382</v>
      </c>
      <c r="C14694">
        <v>472707053</v>
      </c>
      <c r="D14694" t="s">
        <v>2433</v>
      </c>
      <c r="E14694" t="s">
        <v>193</v>
      </c>
      <c r="F14694" t="s">
        <v>2015</v>
      </c>
      <c r="G14694">
        <v>5243702</v>
      </c>
      <c r="H14694">
        <v>1327161</v>
      </c>
      <c r="I14694" t="s">
        <v>22</v>
      </c>
      <c r="J14694">
        <v>59</v>
      </c>
      <c r="K14694">
        <v>92</v>
      </c>
      <c r="L14694">
        <v>0</v>
      </c>
      <c r="M14694" s="1"/>
      <c r="O14694">
        <v>1</v>
      </c>
      <c r="P14694">
        <v>65</v>
      </c>
      <c r="Q14694">
        <v>0</v>
      </c>
      <c r="R14694" t="s">
        <v>30</v>
      </c>
    </row>
    <row r="14695" spans="1:18" x14ac:dyDescent="0.35">
      <c r="A14695">
        <v>6.6872304905807846E+17</v>
      </c>
      <c r="B14695" t="s">
        <v>23383</v>
      </c>
      <c r="C14695">
        <v>343958191</v>
      </c>
      <c r="D14695" t="s">
        <v>1073</v>
      </c>
      <c r="E14695" t="s">
        <v>44</v>
      </c>
      <c r="F14695" t="s">
        <v>799</v>
      </c>
      <c r="G14695">
        <v>5255581</v>
      </c>
      <c r="H14695">
        <v>1334301</v>
      </c>
      <c r="I14695" t="s">
        <v>71</v>
      </c>
      <c r="J14695">
        <v>32</v>
      </c>
      <c r="K14695">
        <v>5</v>
      </c>
      <c r="L14695">
        <v>0</v>
      </c>
      <c r="M14695" s="1"/>
      <c r="O14695">
        <v>1</v>
      </c>
      <c r="P14695">
        <v>0</v>
      </c>
      <c r="Q14695">
        <v>0</v>
      </c>
      <c r="R14695" t="s">
        <v>23384</v>
      </c>
    </row>
    <row r="14696" spans="1:18" x14ac:dyDescent="0.35">
      <c r="A14696">
        <v>6.8395496491514867E+17</v>
      </c>
      <c r="B14696" t="s">
        <v>23385</v>
      </c>
      <c r="C14696">
        <v>425274576</v>
      </c>
      <c r="D14696" t="s">
        <v>635</v>
      </c>
      <c r="E14696" t="s">
        <v>20</v>
      </c>
      <c r="F14696" t="s">
        <v>424</v>
      </c>
      <c r="G14696">
        <v>525620061</v>
      </c>
      <c r="H14696">
        <v>13424982</v>
      </c>
      <c r="I14696" t="s">
        <v>22</v>
      </c>
      <c r="J14696">
        <v>203</v>
      </c>
      <c r="K14696">
        <v>1</v>
      </c>
      <c r="L14696">
        <v>2</v>
      </c>
      <c r="M14696" s="1">
        <v>44899</v>
      </c>
      <c r="N14696">
        <v>52</v>
      </c>
      <c r="O14696">
        <v>3</v>
      </c>
      <c r="P14696">
        <v>19</v>
      </c>
      <c r="Q14696">
        <v>2</v>
      </c>
      <c r="R14696" t="s">
        <v>23386</v>
      </c>
    </row>
    <row r="14697" spans="1:18" x14ac:dyDescent="0.35">
      <c r="A14697">
        <v>6.7440943266058803E+17</v>
      </c>
      <c r="B14697" t="s">
        <v>23387</v>
      </c>
      <c r="C14697">
        <v>434485440</v>
      </c>
      <c r="D14697" t="s">
        <v>21400</v>
      </c>
      <c r="E14697" t="s">
        <v>44</v>
      </c>
      <c r="F14697" t="s">
        <v>81</v>
      </c>
      <c r="G14697">
        <v>525325298</v>
      </c>
      <c r="H14697">
        <v>133676049</v>
      </c>
      <c r="I14697" t="s">
        <v>22</v>
      </c>
      <c r="J14697">
        <v>152</v>
      </c>
      <c r="K14697">
        <v>90</v>
      </c>
      <c r="L14697">
        <v>0</v>
      </c>
      <c r="M14697" s="1"/>
      <c r="O14697">
        <v>103</v>
      </c>
      <c r="P14697">
        <v>263</v>
      </c>
      <c r="Q14697">
        <v>0</v>
      </c>
      <c r="R14697" t="s">
        <v>23388</v>
      </c>
    </row>
    <row r="14698" spans="1:18" x14ac:dyDescent="0.35">
      <c r="A14698">
        <v>6.688127133357056E+17</v>
      </c>
      <c r="B14698" t="s">
        <v>23389</v>
      </c>
      <c r="C14698">
        <v>409846106</v>
      </c>
      <c r="D14698" t="s">
        <v>3903</v>
      </c>
      <c r="E14698" t="s">
        <v>69</v>
      </c>
      <c r="F14698" t="s">
        <v>7840</v>
      </c>
      <c r="G14698">
        <v>5245482</v>
      </c>
      <c r="H14698">
        <v>1358075</v>
      </c>
      <c r="I14698" t="s">
        <v>22</v>
      </c>
      <c r="J14698">
        <v>110</v>
      </c>
      <c r="K14698">
        <v>2</v>
      </c>
      <c r="L14698">
        <v>9</v>
      </c>
      <c r="M14698" s="1">
        <v>44880</v>
      </c>
      <c r="N14698">
        <v>193</v>
      </c>
      <c r="O14698">
        <v>2</v>
      </c>
      <c r="P14698">
        <v>268</v>
      </c>
      <c r="Q14698">
        <v>9</v>
      </c>
      <c r="R14698" t="s">
        <v>20171</v>
      </c>
    </row>
    <row r="14699" spans="1:18" x14ac:dyDescent="0.35">
      <c r="A14699">
        <v>6.8406336838664013E+17</v>
      </c>
      <c r="B14699" t="s">
        <v>23390</v>
      </c>
      <c r="C14699">
        <v>242677389</v>
      </c>
      <c r="D14699" t="s">
        <v>2883</v>
      </c>
      <c r="E14699" t="s">
        <v>33</v>
      </c>
      <c r="F14699" t="s">
        <v>173</v>
      </c>
      <c r="G14699">
        <v>5250049509999999</v>
      </c>
      <c r="H14699">
        <v>134527781</v>
      </c>
      <c r="I14699" t="s">
        <v>22</v>
      </c>
      <c r="J14699">
        <v>150</v>
      </c>
      <c r="K14699">
        <v>1</v>
      </c>
      <c r="L14699">
        <v>17</v>
      </c>
      <c r="M14699" s="1">
        <v>44899</v>
      </c>
      <c r="N14699">
        <v>537</v>
      </c>
      <c r="O14699">
        <v>2</v>
      </c>
      <c r="P14699">
        <v>6</v>
      </c>
      <c r="Q14699">
        <v>17</v>
      </c>
      <c r="R14699" t="s">
        <v>23391</v>
      </c>
    </row>
    <row r="14700" spans="1:18" x14ac:dyDescent="0.35">
      <c r="A14700">
        <v>6.6927963072374349E+17</v>
      </c>
      <c r="B14700" t="s">
        <v>23392</v>
      </c>
      <c r="C14700">
        <v>145934273</v>
      </c>
      <c r="D14700" t="s">
        <v>905</v>
      </c>
      <c r="E14700" t="s">
        <v>20</v>
      </c>
      <c r="F14700" t="s">
        <v>446</v>
      </c>
      <c r="G14700">
        <v>5252353</v>
      </c>
      <c r="H14700">
        <v>1346133</v>
      </c>
      <c r="I14700" t="s">
        <v>22</v>
      </c>
      <c r="J14700">
        <v>202</v>
      </c>
      <c r="K14700">
        <v>2</v>
      </c>
      <c r="L14700">
        <v>1</v>
      </c>
      <c r="M14700" s="1">
        <v>44898</v>
      </c>
      <c r="N14700">
        <v>1</v>
      </c>
      <c r="O14700">
        <v>1</v>
      </c>
      <c r="P14700">
        <v>341</v>
      </c>
      <c r="Q14700">
        <v>1</v>
      </c>
      <c r="R14700" t="s">
        <v>23393</v>
      </c>
    </row>
    <row r="14701" spans="1:18" x14ac:dyDescent="0.35">
      <c r="A14701">
        <v>6.8443462006749734E+17</v>
      </c>
      <c r="B14701" t="s">
        <v>23394</v>
      </c>
      <c r="C14701">
        <v>472849007</v>
      </c>
      <c r="D14701" t="s">
        <v>23395</v>
      </c>
      <c r="E14701" t="s">
        <v>110</v>
      </c>
      <c r="F14701" t="s">
        <v>129</v>
      </c>
      <c r="G14701">
        <v>524988328</v>
      </c>
      <c r="H14701">
        <v>133120967</v>
      </c>
      <c r="I14701" t="s">
        <v>22</v>
      </c>
      <c r="J14701">
        <v>80</v>
      </c>
      <c r="K14701">
        <v>1</v>
      </c>
      <c r="L14701">
        <v>1</v>
      </c>
      <c r="M14701" s="1">
        <v>44878</v>
      </c>
      <c r="N14701">
        <v>77</v>
      </c>
      <c r="O14701">
        <v>8</v>
      </c>
      <c r="P14701">
        <v>323</v>
      </c>
      <c r="Q14701">
        <v>1</v>
      </c>
      <c r="R14701" t="s">
        <v>23396</v>
      </c>
    </row>
    <row r="14702" spans="1:18" x14ac:dyDescent="0.35">
      <c r="A14702">
        <v>6.7464301028924531E+17</v>
      </c>
      <c r="B14702" t="s">
        <v>23397</v>
      </c>
      <c r="C14702">
        <v>10464212</v>
      </c>
      <c r="D14702" t="s">
        <v>23398</v>
      </c>
      <c r="E14702" t="s">
        <v>44</v>
      </c>
      <c r="F14702" t="s">
        <v>799</v>
      </c>
      <c r="G14702">
        <v>5255127</v>
      </c>
      <c r="H14702">
        <v>1333884</v>
      </c>
      <c r="I14702" t="s">
        <v>71</v>
      </c>
      <c r="J14702">
        <v>82</v>
      </c>
      <c r="K14702">
        <v>3</v>
      </c>
      <c r="L14702">
        <v>6</v>
      </c>
      <c r="M14702" s="1">
        <v>44899</v>
      </c>
      <c r="N14702">
        <v>300</v>
      </c>
      <c r="O14702">
        <v>1</v>
      </c>
      <c r="P14702">
        <v>20</v>
      </c>
      <c r="Q14702">
        <v>6</v>
      </c>
      <c r="R14702" t="s">
        <v>23399</v>
      </c>
    </row>
    <row r="14703" spans="1:18" x14ac:dyDescent="0.35">
      <c r="A14703">
        <v>6.74668446556656E+17</v>
      </c>
      <c r="B14703" t="s">
        <v>23400</v>
      </c>
      <c r="C14703">
        <v>11436580</v>
      </c>
      <c r="D14703" t="s">
        <v>23401</v>
      </c>
      <c r="E14703" t="s">
        <v>106</v>
      </c>
      <c r="F14703" t="s">
        <v>270</v>
      </c>
      <c r="G14703">
        <v>524762</v>
      </c>
      <c r="H14703">
        <v>1333004</v>
      </c>
      <c r="I14703" t="s">
        <v>22</v>
      </c>
      <c r="J14703">
        <v>150</v>
      </c>
      <c r="K14703">
        <v>5</v>
      </c>
      <c r="L14703">
        <v>1</v>
      </c>
      <c r="M14703" s="1">
        <v>44784</v>
      </c>
      <c r="N14703">
        <v>22</v>
      </c>
      <c r="O14703">
        <v>1</v>
      </c>
      <c r="P14703">
        <v>0</v>
      </c>
      <c r="Q14703">
        <v>1</v>
      </c>
      <c r="R14703" t="s">
        <v>23402</v>
      </c>
    </row>
    <row r="14704" spans="1:18" x14ac:dyDescent="0.35">
      <c r="A14704">
        <v>6.693088014474441E+17</v>
      </c>
      <c r="B14704" t="s">
        <v>23403</v>
      </c>
      <c r="C14704">
        <v>103871859</v>
      </c>
      <c r="D14704" t="s">
        <v>569</v>
      </c>
      <c r="E14704" t="s">
        <v>20</v>
      </c>
      <c r="F14704" t="s">
        <v>2547</v>
      </c>
      <c r="G14704">
        <v>5263876</v>
      </c>
      <c r="H14704">
        <v>1351172</v>
      </c>
      <c r="I14704" t="s">
        <v>22</v>
      </c>
      <c r="J14704">
        <v>68</v>
      </c>
      <c r="K14704">
        <v>2</v>
      </c>
      <c r="L14704">
        <v>0</v>
      </c>
      <c r="M14704" s="1"/>
      <c r="O14704">
        <v>1</v>
      </c>
      <c r="P14704">
        <v>350</v>
      </c>
      <c r="Q14704">
        <v>0</v>
      </c>
      <c r="R14704" t="s">
        <v>23404</v>
      </c>
    </row>
    <row r="14705" spans="1:18" x14ac:dyDescent="0.35">
      <c r="A14705">
        <v>6.7471034588469338E+17</v>
      </c>
      <c r="B14705" t="s">
        <v>23405</v>
      </c>
      <c r="C14705">
        <v>224691394</v>
      </c>
      <c r="D14705" t="s">
        <v>13571</v>
      </c>
      <c r="E14705" t="s">
        <v>110</v>
      </c>
      <c r="F14705" t="s">
        <v>254</v>
      </c>
      <c r="G14705">
        <v>5251824</v>
      </c>
      <c r="H14705">
        <v>133008</v>
      </c>
      <c r="I14705" t="s">
        <v>22</v>
      </c>
      <c r="J14705">
        <v>107</v>
      </c>
      <c r="K14705">
        <v>1</v>
      </c>
      <c r="L14705">
        <v>6</v>
      </c>
      <c r="M14705" s="1">
        <v>44802</v>
      </c>
      <c r="N14705">
        <v>121</v>
      </c>
      <c r="O14705">
        <v>11</v>
      </c>
      <c r="P14705">
        <v>0</v>
      </c>
      <c r="Q14705">
        <v>6</v>
      </c>
      <c r="R14705" t="s">
        <v>23406</v>
      </c>
    </row>
    <row r="14706" spans="1:18" x14ac:dyDescent="0.35">
      <c r="A14706">
        <v>6.844910138254409E+17</v>
      </c>
      <c r="B14706" t="s">
        <v>23407</v>
      </c>
      <c r="C14706">
        <v>472860321</v>
      </c>
      <c r="D14706" t="s">
        <v>23408</v>
      </c>
      <c r="E14706" t="s">
        <v>69</v>
      </c>
      <c r="F14706" t="s">
        <v>224</v>
      </c>
      <c r="G14706">
        <v>5244224</v>
      </c>
      <c r="H14706">
        <v>1349924</v>
      </c>
      <c r="I14706" t="s">
        <v>71</v>
      </c>
      <c r="J14706">
        <v>48</v>
      </c>
      <c r="K14706">
        <v>1</v>
      </c>
      <c r="L14706">
        <v>7</v>
      </c>
      <c r="M14706" s="1">
        <v>44860</v>
      </c>
      <c r="N14706">
        <v>154</v>
      </c>
      <c r="O14706">
        <v>1</v>
      </c>
      <c r="P14706">
        <v>365</v>
      </c>
      <c r="Q14706">
        <v>7</v>
      </c>
      <c r="R14706" t="s">
        <v>23409</v>
      </c>
    </row>
    <row r="14707" spans="1:18" x14ac:dyDescent="0.35">
      <c r="A14707">
        <v>6.6932790066416947E+17</v>
      </c>
      <c r="B14707" t="s">
        <v>23410</v>
      </c>
      <c r="C14707">
        <v>2505565</v>
      </c>
      <c r="D14707" t="s">
        <v>20505</v>
      </c>
      <c r="E14707" t="s">
        <v>48</v>
      </c>
      <c r="F14707" t="s">
        <v>468</v>
      </c>
      <c r="G14707">
        <v>5248009356237115</v>
      </c>
      <c r="H14707">
        <v>1.3422129966323144E+16</v>
      </c>
      <c r="I14707" t="s">
        <v>22</v>
      </c>
      <c r="J14707">
        <v>130</v>
      </c>
      <c r="K14707">
        <v>4</v>
      </c>
      <c r="L14707">
        <v>6</v>
      </c>
      <c r="M14707" s="1">
        <v>44874</v>
      </c>
      <c r="N14707">
        <v>124</v>
      </c>
      <c r="O14707">
        <v>1</v>
      </c>
      <c r="P14707">
        <v>241</v>
      </c>
      <c r="Q14707">
        <v>6</v>
      </c>
      <c r="R14707" t="s">
        <v>23411</v>
      </c>
    </row>
    <row r="14708" spans="1:18" x14ac:dyDescent="0.35">
      <c r="A14708">
        <v>6.846683586159456E+17</v>
      </c>
      <c r="B14708" t="s">
        <v>23412</v>
      </c>
      <c r="C14708">
        <v>357976631</v>
      </c>
      <c r="D14708" t="s">
        <v>7613</v>
      </c>
      <c r="E14708" t="s">
        <v>110</v>
      </c>
      <c r="F14708" t="s">
        <v>129</v>
      </c>
      <c r="G14708">
        <v>5249592</v>
      </c>
      <c r="H14708">
        <v>1331617</v>
      </c>
      <c r="I14708" t="s">
        <v>432</v>
      </c>
      <c r="J14708">
        <v>77</v>
      </c>
      <c r="K14708">
        <v>1</v>
      </c>
      <c r="L14708">
        <v>0</v>
      </c>
      <c r="M14708" s="1"/>
      <c r="O14708">
        <v>1</v>
      </c>
      <c r="P14708">
        <v>365</v>
      </c>
      <c r="Q14708">
        <v>0</v>
      </c>
      <c r="R14708" t="s">
        <v>30</v>
      </c>
    </row>
    <row r="14709" spans="1:18" x14ac:dyDescent="0.35">
      <c r="A14709">
        <v>6.7491960767168832E+17</v>
      </c>
      <c r="B14709" t="s">
        <v>23413</v>
      </c>
      <c r="C14709">
        <v>302885346</v>
      </c>
      <c r="D14709" t="s">
        <v>23414</v>
      </c>
      <c r="E14709" t="s">
        <v>20</v>
      </c>
      <c r="F14709" t="s">
        <v>446</v>
      </c>
      <c r="G14709">
        <v>5253933922909787</v>
      </c>
      <c r="H14709">
        <v>1.3451746660852058E+16</v>
      </c>
      <c r="I14709" t="s">
        <v>71</v>
      </c>
      <c r="J14709">
        <v>85</v>
      </c>
      <c r="K14709">
        <v>2</v>
      </c>
      <c r="L14709">
        <v>1</v>
      </c>
      <c r="M14709" s="1">
        <v>44790</v>
      </c>
      <c r="N14709">
        <v>24</v>
      </c>
      <c r="O14709">
        <v>1</v>
      </c>
      <c r="P14709">
        <v>37</v>
      </c>
      <c r="Q14709">
        <v>1</v>
      </c>
      <c r="R14709" t="s">
        <v>23415</v>
      </c>
    </row>
    <row r="14710" spans="1:18" x14ac:dyDescent="0.35">
      <c r="A14710">
        <v>6.7499717476047987E+17</v>
      </c>
      <c r="B14710" t="s">
        <v>23416</v>
      </c>
      <c r="C14710">
        <v>469811436</v>
      </c>
      <c r="D14710" t="s">
        <v>23417</v>
      </c>
      <c r="E14710" t="s">
        <v>20</v>
      </c>
      <c r="F14710" t="s">
        <v>397</v>
      </c>
      <c r="G14710">
        <v>525633</v>
      </c>
      <c r="H14710">
        <v>1339548</v>
      </c>
      <c r="I14710" t="s">
        <v>71</v>
      </c>
      <c r="J14710">
        <v>50</v>
      </c>
      <c r="K14710">
        <v>92</v>
      </c>
      <c r="L14710">
        <v>0</v>
      </c>
      <c r="M14710" s="1"/>
      <c r="O14710">
        <v>1</v>
      </c>
      <c r="P14710">
        <v>362</v>
      </c>
      <c r="Q14710">
        <v>0</v>
      </c>
      <c r="R14710" t="s">
        <v>30</v>
      </c>
    </row>
    <row r="14711" spans="1:18" x14ac:dyDescent="0.35">
      <c r="A14711">
        <v>6.6939363896336346E+17</v>
      </c>
      <c r="B14711" t="s">
        <v>23418</v>
      </c>
      <c r="C14711">
        <v>870549</v>
      </c>
      <c r="D14711" t="s">
        <v>15268</v>
      </c>
      <c r="E14711" t="s">
        <v>48</v>
      </c>
      <c r="F14711" t="s">
        <v>49</v>
      </c>
      <c r="G14711">
        <v>5249137</v>
      </c>
      <c r="H14711">
        <v>1342898</v>
      </c>
      <c r="I14711" t="s">
        <v>22</v>
      </c>
      <c r="J14711">
        <v>106</v>
      </c>
      <c r="K14711">
        <v>6</v>
      </c>
      <c r="L14711">
        <v>5</v>
      </c>
      <c r="M14711" s="1">
        <v>44859</v>
      </c>
      <c r="N14711">
        <v>103</v>
      </c>
      <c r="O14711">
        <v>1</v>
      </c>
      <c r="P14711">
        <v>110</v>
      </c>
      <c r="Q14711">
        <v>5</v>
      </c>
      <c r="R14711" t="s">
        <v>23419</v>
      </c>
    </row>
    <row r="14712" spans="1:18" x14ac:dyDescent="0.35">
      <c r="A14712">
        <v>6.8468216502970739E+17</v>
      </c>
      <c r="B14712" t="s">
        <v>23420</v>
      </c>
      <c r="C14712">
        <v>97982588</v>
      </c>
      <c r="D14712" t="s">
        <v>10239</v>
      </c>
      <c r="E14712" t="s">
        <v>20</v>
      </c>
      <c r="F14712" t="s">
        <v>90</v>
      </c>
      <c r="G14712">
        <v>5254552</v>
      </c>
      <c r="H14712">
        <v>134268</v>
      </c>
      <c r="I14712" t="s">
        <v>71</v>
      </c>
      <c r="J14712">
        <v>69</v>
      </c>
      <c r="K14712">
        <v>2</v>
      </c>
      <c r="L14712">
        <v>1</v>
      </c>
      <c r="M14712" s="1">
        <v>44885</v>
      </c>
      <c r="N14712">
        <v>94</v>
      </c>
      <c r="O14712">
        <v>2</v>
      </c>
      <c r="P14712">
        <v>54</v>
      </c>
      <c r="Q14712">
        <v>1</v>
      </c>
      <c r="R14712" t="s">
        <v>23421</v>
      </c>
    </row>
    <row r="14713" spans="1:18" x14ac:dyDescent="0.35">
      <c r="A14713">
        <v>6.8521855799187482E+17</v>
      </c>
      <c r="B14713" t="s">
        <v>23422</v>
      </c>
      <c r="C14713">
        <v>418270816</v>
      </c>
      <c r="D14713" t="s">
        <v>23423</v>
      </c>
      <c r="E14713" t="s">
        <v>44</v>
      </c>
      <c r="F14713" t="s">
        <v>98</v>
      </c>
      <c r="G14713">
        <v>52537746</v>
      </c>
      <c r="H14713">
        <v>13373278</v>
      </c>
      <c r="I14713" t="s">
        <v>22</v>
      </c>
      <c r="J14713">
        <v>159</v>
      </c>
      <c r="K14713">
        <v>1</v>
      </c>
      <c r="L14713">
        <v>0</v>
      </c>
      <c r="M14713" s="1"/>
      <c r="O14713">
        <v>77</v>
      </c>
      <c r="P14713">
        <v>316</v>
      </c>
      <c r="Q14713">
        <v>0</v>
      </c>
      <c r="R14713" t="s">
        <v>23424</v>
      </c>
    </row>
    <row r="14714" spans="1:18" x14ac:dyDescent="0.35">
      <c r="A14714">
        <v>6.8469803304160179E+17</v>
      </c>
      <c r="B14714" t="s">
        <v>23425</v>
      </c>
      <c r="C14714">
        <v>16079116</v>
      </c>
      <c r="D14714" t="s">
        <v>1161</v>
      </c>
      <c r="E14714" t="s">
        <v>48</v>
      </c>
      <c r="F14714" t="s">
        <v>4810</v>
      </c>
      <c r="G14714">
        <v>5242087</v>
      </c>
      <c r="H14714">
        <v>134254</v>
      </c>
      <c r="I14714" t="s">
        <v>22</v>
      </c>
      <c r="J14714">
        <v>63</v>
      </c>
      <c r="K14714">
        <v>1</v>
      </c>
      <c r="L14714">
        <v>3</v>
      </c>
      <c r="M14714" s="1">
        <v>44855</v>
      </c>
      <c r="N14714">
        <v>76</v>
      </c>
      <c r="O14714">
        <v>11</v>
      </c>
      <c r="P14714">
        <v>365</v>
      </c>
      <c r="Q14714">
        <v>3</v>
      </c>
      <c r="R14714" t="s">
        <v>23426</v>
      </c>
    </row>
    <row r="14715" spans="1:18" x14ac:dyDescent="0.35">
      <c r="A14715">
        <v>6.7515220823661261E+17</v>
      </c>
      <c r="B14715" t="s">
        <v>23427</v>
      </c>
      <c r="C14715">
        <v>470546087</v>
      </c>
      <c r="D14715" t="s">
        <v>4059</v>
      </c>
      <c r="E14715" t="s">
        <v>69</v>
      </c>
      <c r="F14715" t="s">
        <v>2148</v>
      </c>
      <c r="G14715">
        <v>523778648</v>
      </c>
      <c r="H14715">
        <v>136448167</v>
      </c>
      <c r="I14715" t="s">
        <v>22</v>
      </c>
      <c r="J14715">
        <v>160</v>
      </c>
      <c r="K14715">
        <v>6</v>
      </c>
      <c r="L14715">
        <v>1</v>
      </c>
      <c r="M14715" s="1">
        <v>44862</v>
      </c>
      <c r="N14715">
        <v>55</v>
      </c>
      <c r="O14715">
        <v>1</v>
      </c>
      <c r="P14715">
        <v>89</v>
      </c>
      <c r="Q14715">
        <v>1</v>
      </c>
      <c r="R14715" t="s">
        <v>23428</v>
      </c>
    </row>
    <row r="14716" spans="1:18" x14ac:dyDescent="0.35">
      <c r="A14716">
        <v>6.8522046255992269E+17</v>
      </c>
      <c r="B14716" t="s">
        <v>23429</v>
      </c>
      <c r="C14716">
        <v>418270816</v>
      </c>
      <c r="D14716" t="s">
        <v>23423</v>
      </c>
      <c r="E14716" t="s">
        <v>44</v>
      </c>
      <c r="F14716" t="s">
        <v>98</v>
      </c>
      <c r="G14716">
        <v>52537746</v>
      </c>
      <c r="H14716">
        <v>13373278</v>
      </c>
      <c r="I14716" t="s">
        <v>22</v>
      </c>
      <c r="J14716">
        <v>137</v>
      </c>
      <c r="K14716">
        <v>1</v>
      </c>
      <c r="L14716">
        <v>1</v>
      </c>
      <c r="M14716" s="1">
        <v>44895</v>
      </c>
      <c r="N14716">
        <v>1</v>
      </c>
      <c r="O14716">
        <v>77</v>
      </c>
      <c r="P14716">
        <v>363</v>
      </c>
      <c r="Q14716">
        <v>1</v>
      </c>
      <c r="R14716" t="s">
        <v>23424</v>
      </c>
    </row>
    <row r="14717" spans="1:18" x14ac:dyDescent="0.35">
      <c r="A14717">
        <v>6.7525157069112038E+17</v>
      </c>
      <c r="B14717" t="s">
        <v>23430</v>
      </c>
      <c r="C14717">
        <v>28116060</v>
      </c>
      <c r="D14717" t="s">
        <v>23431</v>
      </c>
      <c r="E14717" t="s">
        <v>33</v>
      </c>
      <c r="F14717" t="s">
        <v>94</v>
      </c>
      <c r="G14717">
        <v>5248926</v>
      </c>
      <c r="H14717">
        <v>1342431</v>
      </c>
      <c r="I14717" t="s">
        <v>22</v>
      </c>
      <c r="J14717">
        <v>100</v>
      </c>
      <c r="K14717">
        <v>2</v>
      </c>
      <c r="L14717">
        <v>4</v>
      </c>
      <c r="M14717" s="1">
        <v>44791</v>
      </c>
      <c r="N14717">
        <v>79</v>
      </c>
      <c r="O14717">
        <v>1</v>
      </c>
      <c r="P14717">
        <v>133</v>
      </c>
      <c r="Q14717">
        <v>4</v>
      </c>
      <c r="R14717" t="s">
        <v>23432</v>
      </c>
    </row>
    <row r="14718" spans="1:18" x14ac:dyDescent="0.35">
      <c r="A14718">
        <v>6.8476521639232499E+17</v>
      </c>
      <c r="B14718" t="s">
        <v>23433</v>
      </c>
      <c r="C14718">
        <v>37295091</v>
      </c>
      <c r="D14718" t="s">
        <v>1576</v>
      </c>
      <c r="E14718" t="s">
        <v>106</v>
      </c>
      <c r="F14718" t="s">
        <v>117</v>
      </c>
      <c r="G14718">
        <v>5250353</v>
      </c>
      <c r="H14718">
        <v>1334039</v>
      </c>
      <c r="I14718" t="s">
        <v>22</v>
      </c>
      <c r="J14718">
        <v>99</v>
      </c>
      <c r="K14718">
        <v>3</v>
      </c>
      <c r="L14718">
        <v>9</v>
      </c>
      <c r="M14718" s="1">
        <v>44890</v>
      </c>
      <c r="N14718">
        <v>252</v>
      </c>
      <c r="O14718">
        <v>2</v>
      </c>
      <c r="P14718">
        <v>342</v>
      </c>
      <c r="Q14718">
        <v>9</v>
      </c>
      <c r="R14718" t="s">
        <v>23434</v>
      </c>
    </row>
    <row r="14719" spans="1:18" x14ac:dyDescent="0.35">
      <c r="A14719">
        <v>6.8522223358774835E+17</v>
      </c>
      <c r="B14719" t="s">
        <v>23435</v>
      </c>
      <c r="C14719">
        <v>418270816</v>
      </c>
      <c r="D14719" t="s">
        <v>23423</v>
      </c>
      <c r="E14719" t="s">
        <v>44</v>
      </c>
      <c r="F14719" t="s">
        <v>98</v>
      </c>
      <c r="G14719">
        <v>52537746</v>
      </c>
      <c r="H14719">
        <v>13373278</v>
      </c>
      <c r="I14719" t="s">
        <v>22</v>
      </c>
      <c r="J14719">
        <v>137</v>
      </c>
      <c r="K14719">
        <v>1</v>
      </c>
      <c r="L14719">
        <v>0</v>
      </c>
      <c r="M14719" s="1"/>
      <c r="O14719">
        <v>77</v>
      </c>
      <c r="P14719">
        <v>363</v>
      </c>
      <c r="Q14719">
        <v>0</v>
      </c>
      <c r="R14719" t="s">
        <v>23424</v>
      </c>
    </row>
    <row r="14720" spans="1:18" x14ac:dyDescent="0.35">
      <c r="A14720">
        <v>6.9171817514724403E+17</v>
      </c>
      <c r="B14720" t="s">
        <v>23436</v>
      </c>
      <c r="C14720">
        <v>473290028</v>
      </c>
      <c r="D14720" t="s">
        <v>23437</v>
      </c>
      <c r="E14720" t="s">
        <v>44</v>
      </c>
      <c r="F14720" t="s">
        <v>707</v>
      </c>
      <c r="G14720">
        <v>5256236831843962</v>
      </c>
      <c r="H14720">
        <v>1337788591639403</v>
      </c>
      <c r="I14720" t="s">
        <v>432</v>
      </c>
      <c r="J14720">
        <v>84</v>
      </c>
      <c r="K14720">
        <v>1</v>
      </c>
      <c r="L14720">
        <v>5</v>
      </c>
      <c r="M14720" s="1">
        <v>44906</v>
      </c>
      <c r="N14720">
        <v>144</v>
      </c>
      <c r="O14720">
        <v>8</v>
      </c>
      <c r="P14720">
        <v>342</v>
      </c>
      <c r="Q14720">
        <v>5</v>
      </c>
      <c r="R14720" t="s">
        <v>23438</v>
      </c>
    </row>
    <row r="14721" spans="1:18" x14ac:dyDescent="0.35">
      <c r="A14721">
        <v>6.852240548586089E+17</v>
      </c>
      <c r="B14721" t="s">
        <v>23439</v>
      </c>
      <c r="C14721">
        <v>418270816</v>
      </c>
      <c r="D14721" t="s">
        <v>23423</v>
      </c>
      <c r="E14721" t="s">
        <v>44</v>
      </c>
      <c r="F14721" t="s">
        <v>98</v>
      </c>
      <c r="G14721">
        <v>52537746</v>
      </c>
      <c r="H14721">
        <v>13373278</v>
      </c>
      <c r="I14721" t="s">
        <v>22</v>
      </c>
      <c r="J14721">
        <v>129</v>
      </c>
      <c r="K14721">
        <v>1</v>
      </c>
      <c r="L14721">
        <v>2</v>
      </c>
      <c r="M14721" s="1">
        <v>44886</v>
      </c>
      <c r="N14721">
        <v>2</v>
      </c>
      <c r="O14721">
        <v>77</v>
      </c>
      <c r="P14721">
        <v>360</v>
      </c>
      <c r="Q14721">
        <v>2</v>
      </c>
      <c r="R14721" t="s">
        <v>23424</v>
      </c>
    </row>
    <row r="14722" spans="1:18" x14ac:dyDescent="0.35">
      <c r="A14722">
        <v>6.8511573332474317E+17</v>
      </c>
      <c r="B14722" t="s">
        <v>23440</v>
      </c>
      <c r="C14722">
        <v>316048468</v>
      </c>
      <c r="D14722" t="s">
        <v>3293</v>
      </c>
      <c r="E14722" t="s">
        <v>20</v>
      </c>
      <c r="F14722" t="s">
        <v>40</v>
      </c>
      <c r="G14722">
        <v>5253421</v>
      </c>
      <c r="H14722">
        <v>1343146</v>
      </c>
      <c r="I14722" t="s">
        <v>71</v>
      </c>
      <c r="J14722">
        <v>37</v>
      </c>
      <c r="K14722">
        <v>4</v>
      </c>
      <c r="L14722">
        <v>2</v>
      </c>
      <c r="M14722" s="1">
        <v>44829</v>
      </c>
      <c r="N14722">
        <v>45</v>
      </c>
      <c r="O14722">
        <v>3</v>
      </c>
      <c r="P14722">
        <v>73</v>
      </c>
      <c r="Q14722">
        <v>2</v>
      </c>
      <c r="R14722" t="s">
        <v>17215</v>
      </c>
    </row>
    <row r="14723" spans="1:18" x14ac:dyDescent="0.35">
      <c r="A14723">
        <v>6.8522588083016435E+17</v>
      </c>
      <c r="B14723" t="s">
        <v>23441</v>
      </c>
      <c r="C14723">
        <v>418270816</v>
      </c>
      <c r="D14723" t="s">
        <v>23423</v>
      </c>
      <c r="E14723" t="s">
        <v>44</v>
      </c>
      <c r="F14723" t="s">
        <v>98</v>
      </c>
      <c r="G14723">
        <v>52537746</v>
      </c>
      <c r="H14723">
        <v>13373278</v>
      </c>
      <c r="I14723" t="s">
        <v>22</v>
      </c>
      <c r="J14723">
        <v>173</v>
      </c>
      <c r="K14723">
        <v>1</v>
      </c>
      <c r="L14723">
        <v>0</v>
      </c>
      <c r="M14723" s="1"/>
      <c r="O14723">
        <v>77</v>
      </c>
      <c r="P14723">
        <v>216</v>
      </c>
      <c r="Q14723">
        <v>0</v>
      </c>
      <c r="R14723" t="s">
        <v>23424</v>
      </c>
    </row>
    <row r="14724" spans="1:18" x14ac:dyDescent="0.35">
      <c r="A14724">
        <v>6.918785946345984E+17</v>
      </c>
      <c r="B14724" t="s">
        <v>23442</v>
      </c>
      <c r="C14724">
        <v>978967</v>
      </c>
      <c r="D14724" t="s">
        <v>10579</v>
      </c>
      <c r="E14724" t="s">
        <v>33</v>
      </c>
      <c r="F14724" t="s">
        <v>517</v>
      </c>
      <c r="G14724">
        <v>5252084</v>
      </c>
      <c r="H14724">
        <v>1344516</v>
      </c>
      <c r="I14724" t="s">
        <v>22</v>
      </c>
      <c r="J14724">
        <v>149</v>
      </c>
      <c r="K14724">
        <v>5</v>
      </c>
      <c r="L14724">
        <v>4</v>
      </c>
      <c r="M14724" s="1">
        <v>44885</v>
      </c>
      <c r="N14724">
        <v>109</v>
      </c>
      <c r="O14724">
        <v>1</v>
      </c>
      <c r="P14724">
        <v>7</v>
      </c>
      <c r="Q14724">
        <v>4</v>
      </c>
      <c r="R14724" t="s">
        <v>23443</v>
      </c>
    </row>
    <row r="14725" spans="1:18" x14ac:dyDescent="0.35">
      <c r="A14725">
        <v>6.8522782569822899E+17</v>
      </c>
      <c r="B14725" t="s">
        <v>23444</v>
      </c>
      <c r="C14725">
        <v>418270816</v>
      </c>
      <c r="D14725" t="s">
        <v>23423</v>
      </c>
      <c r="E14725" t="s">
        <v>110</v>
      </c>
      <c r="F14725" t="s">
        <v>1146</v>
      </c>
      <c r="G14725">
        <v>5251207</v>
      </c>
      <c r="H14725">
        <v>13301098</v>
      </c>
      <c r="I14725" t="s">
        <v>22</v>
      </c>
      <c r="J14725">
        <v>81</v>
      </c>
      <c r="K14725">
        <v>1</v>
      </c>
      <c r="L14725">
        <v>0</v>
      </c>
      <c r="M14725" s="1"/>
      <c r="O14725">
        <v>77</v>
      </c>
      <c r="P14725">
        <v>242</v>
      </c>
      <c r="Q14725">
        <v>0</v>
      </c>
      <c r="R14725" t="s">
        <v>23445</v>
      </c>
    </row>
    <row r="14726" spans="1:18" x14ac:dyDescent="0.35">
      <c r="A14726">
        <v>6.9190695186132646E+17</v>
      </c>
      <c r="B14726" t="s">
        <v>23446</v>
      </c>
      <c r="C14726">
        <v>5174001</v>
      </c>
      <c r="D14726" t="s">
        <v>2886</v>
      </c>
      <c r="E14726" t="s">
        <v>44</v>
      </c>
      <c r="F14726" t="s">
        <v>707</v>
      </c>
      <c r="G14726">
        <v>5255179</v>
      </c>
      <c r="H14726">
        <v>133862</v>
      </c>
      <c r="I14726" t="s">
        <v>71</v>
      </c>
      <c r="J14726">
        <v>95</v>
      </c>
      <c r="K14726">
        <v>1</v>
      </c>
      <c r="L14726">
        <v>1</v>
      </c>
      <c r="M14726" s="1">
        <v>44892</v>
      </c>
      <c r="N14726">
        <v>1</v>
      </c>
      <c r="O14726">
        <v>1</v>
      </c>
      <c r="P14726">
        <v>276</v>
      </c>
      <c r="Q14726">
        <v>1</v>
      </c>
      <c r="R14726" t="s">
        <v>23447</v>
      </c>
    </row>
    <row r="14727" spans="1:18" x14ac:dyDescent="0.35">
      <c r="A14727">
        <v>6.8519343005578496E+17</v>
      </c>
      <c r="B14727" t="s">
        <v>23448</v>
      </c>
      <c r="C14727">
        <v>434485440</v>
      </c>
      <c r="D14727" t="s">
        <v>21400</v>
      </c>
      <c r="E14727" t="s">
        <v>44</v>
      </c>
      <c r="F14727" t="s">
        <v>287</v>
      </c>
      <c r="G14727">
        <v>5250201</v>
      </c>
      <c r="H14727">
        <v>133703487</v>
      </c>
      <c r="I14727" t="s">
        <v>22</v>
      </c>
      <c r="J14727">
        <v>125</v>
      </c>
      <c r="K14727">
        <v>90</v>
      </c>
      <c r="L14727">
        <v>0</v>
      </c>
      <c r="M14727" s="1"/>
      <c r="O14727">
        <v>103</v>
      </c>
      <c r="P14727">
        <v>109</v>
      </c>
      <c r="Q14727">
        <v>0</v>
      </c>
      <c r="R14727" t="s">
        <v>23116</v>
      </c>
    </row>
    <row r="14728" spans="1:18" x14ac:dyDescent="0.35">
      <c r="A14728">
        <v>6.8522979966702515E+17</v>
      </c>
      <c r="B14728" t="s">
        <v>23449</v>
      </c>
      <c r="C14728">
        <v>418270816</v>
      </c>
      <c r="D14728" t="s">
        <v>23423</v>
      </c>
      <c r="E14728" t="s">
        <v>106</v>
      </c>
      <c r="F14728" t="s">
        <v>263</v>
      </c>
      <c r="G14728">
        <v>52485443</v>
      </c>
      <c r="H14728">
        <v>13361225</v>
      </c>
      <c r="I14728" t="s">
        <v>22</v>
      </c>
      <c r="J14728">
        <v>130</v>
      </c>
      <c r="K14728">
        <v>1</v>
      </c>
      <c r="L14728">
        <v>0</v>
      </c>
      <c r="M14728" s="1"/>
      <c r="O14728">
        <v>77</v>
      </c>
      <c r="P14728">
        <v>171</v>
      </c>
      <c r="Q14728">
        <v>0</v>
      </c>
      <c r="R14728" t="s">
        <v>23450</v>
      </c>
    </row>
    <row r="14729" spans="1:18" x14ac:dyDescent="0.35">
      <c r="A14729">
        <v>6.8519583092404365E+17</v>
      </c>
      <c r="B14729" t="s">
        <v>23451</v>
      </c>
      <c r="C14729">
        <v>469861947</v>
      </c>
      <c r="D14729" t="s">
        <v>2130</v>
      </c>
      <c r="E14729" t="s">
        <v>44</v>
      </c>
      <c r="F14729" t="s">
        <v>45</v>
      </c>
      <c r="G14729">
        <v>5252959</v>
      </c>
      <c r="H14729">
        <v>1333458</v>
      </c>
      <c r="I14729" t="s">
        <v>71</v>
      </c>
      <c r="J14729">
        <v>59</v>
      </c>
      <c r="K14729">
        <v>2</v>
      </c>
      <c r="L14729">
        <v>14</v>
      </c>
      <c r="M14729" s="1">
        <v>44885</v>
      </c>
      <c r="N14729">
        <v>326</v>
      </c>
      <c r="O14729">
        <v>1</v>
      </c>
      <c r="P14729">
        <v>349</v>
      </c>
      <c r="Q14729">
        <v>14</v>
      </c>
      <c r="R14729" t="s">
        <v>23452</v>
      </c>
    </row>
    <row r="14730" spans="1:18" x14ac:dyDescent="0.35">
      <c r="A14730">
        <v>6.8521658433378573E+17</v>
      </c>
      <c r="B14730" t="s">
        <v>23453</v>
      </c>
      <c r="C14730">
        <v>418270816</v>
      </c>
      <c r="D14730" t="s">
        <v>23423</v>
      </c>
      <c r="E14730" t="s">
        <v>20</v>
      </c>
      <c r="F14730" t="s">
        <v>40</v>
      </c>
      <c r="G14730">
        <v>52528378</v>
      </c>
      <c r="H14730">
        <v>13425063</v>
      </c>
      <c r="I14730" t="s">
        <v>22</v>
      </c>
      <c r="J14730">
        <v>130</v>
      </c>
      <c r="K14730">
        <v>1</v>
      </c>
      <c r="L14730">
        <v>0</v>
      </c>
      <c r="M14730" s="1"/>
      <c r="O14730">
        <v>77</v>
      </c>
      <c r="P14730">
        <v>217</v>
      </c>
      <c r="Q14730">
        <v>0</v>
      </c>
      <c r="R14730" t="s">
        <v>23454</v>
      </c>
    </row>
    <row r="14731" spans="1:18" x14ac:dyDescent="0.35">
      <c r="A14731">
        <v>6.9194175878322355E+17</v>
      </c>
      <c r="B14731" t="s">
        <v>23455</v>
      </c>
      <c r="C14731">
        <v>309128523</v>
      </c>
      <c r="D14731" t="s">
        <v>18002</v>
      </c>
      <c r="E14731" t="s">
        <v>44</v>
      </c>
      <c r="F14731" t="s">
        <v>78</v>
      </c>
      <c r="G14731">
        <v>5253371</v>
      </c>
      <c r="H14731">
        <v>1339399</v>
      </c>
      <c r="I14731" t="s">
        <v>22</v>
      </c>
      <c r="J14731">
        <v>45</v>
      </c>
      <c r="K14731">
        <v>1</v>
      </c>
      <c r="L14731">
        <v>0</v>
      </c>
      <c r="M14731" s="1"/>
      <c r="O14731">
        <v>22</v>
      </c>
      <c r="P14731">
        <v>1</v>
      </c>
      <c r="Q14731">
        <v>0</v>
      </c>
      <c r="R14731" t="s">
        <v>21188</v>
      </c>
    </row>
    <row r="14732" spans="1:18" x14ac:dyDescent="0.35">
      <c r="A14732">
        <v>6.9194413850019738E+17</v>
      </c>
      <c r="B14732" t="s">
        <v>23455</v>
      </c>
      <c r="C14732">
        <v>309128523</v>
      </c>
      <c r="D14732" t="s">
        <v>18002</v>
      </c>
      <c r="E14732" t="s">
        <v>44</v>
      </c>
      <c r="F14732" t="s">
        <v>78</v>
      </c>
      <c r="G14732">
        <v>5253376</v>
      </c>
      <c r="H14732">
        <v>1339625</v>
      </c>
      <c r="I14732" t="s">
        <v>22</v>
      </c>
      <c r="J14732">
        <v>45</v>
      </c>
      <c r="K14732">
        <v>7</v>
      </c>
      <c r="L14732">
        <v>1</v>
      </c>
      <c r="M14732" s="1">
        <v>44835</v>
      </c>
      <c r="N14732">
        <v>36</v>
      </c>
      <c r="O14732">
        <v>22</v>
      </c>
      <c r="P14732">
        <v>13</v>
      </c>
      <c r="Q14732">
        <v>1</v>
      </c>
      <c r="R14732" t="s">
        <v>21188</v>
      </c>
    </row>
    <row r="14733" spans="1:18" x14ac:dyDescent="0.35">
      <c r="A14733">
        <v>6.852316477402272E+17</v>
      </c>
      <c r="B14733" t="s">
        <v>23456</v>
      </c>
      <c r="C14733">
        <v>418270816</v>
      </c>
      <c r="D14733" t="s">
        <v>23423</v>
      </c>
      <c r="E14733" t="s">
        <v>20</v>
      </c>
      <c r="F14733" t="s">
        <v>29</v>
      </c>
      <c r="G14733">
        <v>5255104</v>
      </c>
      <c r="H14733">
        <v>134036</v>
      </c>
      <c r="I14733" t="s">
        <v>22</v>
      </c>
      <c r="J14733">
        <v>124</v>
      </c>
      <c r="K14733">
        <v>1</v>
      </c>
      <c r="L14733">
        <v>0</v>
      </c>
      <c r="M14733" s="1"/>
      <c r="O14733">
        <v>77</v>
      </c>
      <c r="P14733">
        <v>363</v>
      </c>
      <c r="Q14733">
        <v>0</v>
      </c>
      <c r="R14733" t="s">
        <v>23457</v>
      </c>
    </row>
    <row r="14734" spans="1:18" x14ac:dyDescent="0.35">
      <c r="A14734">
        <v>6.852336063871392E+17</v>
      </c>
      <c r="B14734" t="s">
        <v>23458</v>
      </c>
      <c r="C14734">
        <v>418270816</v>
      </c>
      <c r="D14734" t="s">
        <v>23423</v>
      </c>
      <c r="E14734" t="s">
        <v>20</v>
      </c>
      <c r="F14734" t="s">
        <v>29</v>
      </c>
      <c r="G14734">
        <v>5255104</v>
      </c>
      <c r="H14734">
        <v>134036</v>
      </c>
      <c r="I14734" t="s">
        <v>22</v>
      </c>
      <c r="J14734">
        <v>118</v>
      </c>
      <c r="K14734">
        <v>1</v>
      </c>
      <c r="L14734">
        <v>0</v>
      </c>
      <c r="M14734" s="1"/>
      <c r="O14734">
        <v>77</v>
      </c>
      <c r="P14734">
        <v>327</v>
      </c>
      <c r="Q14734">
        <v>0</v>
      </c>
      <c r="R14734" t="s">
        <v>23457</v>
      </c>
    </row>
    <row r="14735" spans="1:18" x14ac:dyDescent="0.35">
      <c r="A14735">
        <v>6.9500174179253107E+17</v>
      </c>
      <c r="B14735" t="s">
        <v>23459</v>
      </c>
      <c r="C14735">
        <v>88162021</v>
      </c>
      <c r="D14735" t="s">
        <v>18416</v>
      </c>
      <c r="E14735" t="s">
        <v>48</v>
      </c>
      <c r="F14735" t="s">
        <v>468</v>
      </c>
      <c r="G14735">
        <v>5246452</v>
      </c>
      <c r="H14735">
        <v>134241</v>
      </c>
      <c r="I14735" t="s">
        <v>22</v>
      </c>
      <c r="J14735">
        <v>80</v>
      </c>
      <c r="K14735">
        <v>1</v>
      </c>
      <c r="L14735">
        <v>1</v>
      </c>
      <c r="M14735" s="1">
        <v>44801</v>
      </c>
      <c r="N14735">
        <v>26</v>
      </c>
      <c r="O14735">
        <v>1</v>
      </c>
      <c r="P14735">
        <v>0</v>
      </c>
      <c r="Q14735">
        <v>1</v>
      </c>
      <c r="R14735" t="s">
        <v>23460</v>
      </c>
    </row>
    <row r="14736" spans="1:18" x14ac:dyDescent="0.35">
      <c r="A14736">
        <v>6.8523560899944448E+17</v>
      </c>
      <c r="B14736" t="s">
        <v>23461</v>
      </c>
      <c r="C14736">
        <v>418270816</v>
      </c>
      <c r="D14736" t="s">
        <v>23423</v>
      </c>
      <c r="E14736" t="s">
        <v>20</v>
      </c>
      <c r="F14736" t="s">
        <v>29</v>
      </c>
      <c r="G14736">
        <v>5255104</v>
      </c>
      <c r="H14736">
        <v>134036</v>
      </c>
      <c r="I14736" t="s">
        <v>22</v>
      </c>
      <c r="J14736">
        <v>146</v>
      </c>
      <c r="K14736">
        <v>1</v>
      </c>
      <c r="L14736">
        <v>0</v>
      </c>
      <c r="M14736" s="1"/>
      <c r="O14736">
        <v>77</v>
      </c>
      <c r="P14736">
        <v>349</v>
      </c>
      <c r="Q14736">
        <v>0</v>
      </c>
      <c r="R14736" t="s">
        <v>23457</v>
      </c>
    </row>
    <row r="14737" spans="1:18" x14ac:dyDescent="0.35">
      <c r="A14737">
        <v>6.8523760620368179E+17</v>
      </c>
      <c r="B14737" t="s">
        <v>23462</v>
      </c>
      <c r="C14737">
        <v>418270816</v>
      </c>
      <c r="D14737" t="s">
        <v>23423</v>
      </c>
      <c r="E14737" t="s">
        <v>20</v>
      </c>
      <c r="F14737" t="s">
        <v>29</v>
      </c>
      <c r="G14737">
        <v>5255104</v>
      </c>
      <c r="H14737">
        <v>134036</v>
      </c>
      <c r="I14737" t="s">
        <v>22</v>
      </c>
      <c r="J14737">
        <v>134</v>
      </c>
      <c r="K14737">
        <v>1</v>
      </c>
      <c r="L14737">
        <v>0</v>
      </c>
      <c r="M14737" s="1"/>
      <c r="O14737">
        <v>77</v>
      </c>
      <c r="P14737">
        <v>355</v>
      </c>
      <c r="Q14737">
        <v>0</v>
      </c>
      <c r="R14737" t="s">
        <v>23457</v>
      </c>
    </row>
    <row r="14738" spans="1:18" x14ac:dyDescent="0.35">
      <c r="A14738">
        <v>6.9531608593389414E+17</v>
      </c>
      <c r="B14738" t="s">
        <v>23463</v>
      </c>
      <c r="C14738">
        <v>8177711</v>
      </c>
      <c r="D14738" t="s">
        <v>1073</v>
      </c>
      <c r="E14738" t="s">
        <v>20</v>
      </c>
      <c r="F14738" t="s">
        <v>446</v>
      </c>
      <c r="G14738">
        <v>5252758</v>
      </c>
      <c r="H14738">
        <v>1345075</v>
      </c>
      <c r="I14738" t="s">
        <v>22</v>
      </c>
      <c r="J14738">
        <v>132</v>
      </c>
      <c r="K14738">
        <v>3</v>
      </c>
      <c r="L14738">
        <v>3</v>
      </c>
      <c r="M14738" s="1">
        <v>44892</v>
      </c>
      <c r="N14738">
        <v>110</v>
      </c>
      <c r="O14738">
        <v>1</v>
      </c>
      <c r="P14738">
        <v>81</v>
      </c>
      <c r="Q14738">
        <v>3</v>
      </c>
      <c r="R14738" t="s">
        <v>23464</v>
      </c>
    </row>
    <row r="14739" spans="1:18" x14ac:dyDescent="0.35">
      <c r="A14739">
        <v>6.9543526522199296E+17</v>
      </c>
      <c r="B14739" t="s">
        <v>23465</v>
      </c>
      <c r="C14739">
        <v>304345361</v>
      </c>
      <c r="D14739" t="s">
        <v>16866</v>
      </c>
      <c r="E14739" t="s">
        <v>33</v>
      </c>
      <c r="F14739" t="s">
        <v>173</v>
      </c>
      <c r="G14739">
        <v>5251252909999999</v>
      </c>
      <c r="H14739">
        <v>134577807</v>
      </c>
      <c r="I14739" t="s">
        <v>22</v>
      </c>
      <c r="J14739">
        <v>92</v>
      </c>
      <c r="K14739">
        <v>1</v>
      </c>
      <c r="L14739">
        <v>0</v>
      </c>
      <c r="M14739" s="1"/>
      <c r="O14739">
        <v>19</v>
      </c>
      <c r="P14739">
        <v>267</v>
      </c>
      <c r="Q14739">
        <v>0</v>
      </c>
      <c r="R14739" t="s">
        <v>16867</v>
      </c>
    </row>
    <row r="14740" spans="1:18" x14ac:dyDescent="0.35">
      <c r="A14740">
        <v>6.9543683148244813E+17</v>
      </c>
      <c r="B14740" t="s">
        <v>23466</v>
      </c>
      <c r="C14740">
        <v>304345361</v>
      </c>
      <c r="D14740" t="s">
        <v>16866</v>
      </c>
      <c r="E14740" t="s">
        <v>33</v>
      </c>
      <c r="F14740" t="s">
        <v>173</v>
      </c>
      <c r="G14740">
        <v>5251252909999999</v>
      </c>
      <c r="H14740">
        <v>134577807</v>
      </c>
      <c r="I14740" t="s">
        <v>22</v>
      </c>
      <c r="J14740">
        <v>136</v>
      </c>
      <c r="K14740">
        <v>1</v>
      </c>
      <c r="L14740">
        <v>35</v>
      </c>
      <c r="M14740" s="1">
        <v>44912</v>
      </c>
      <c r="N14740">
        <v>955</v>
      </c>
      <c r="O14740">
        <v>19</v>
      </c>
      <c r="P14740">
        <v>245</v>
      </c>
      <c r="Q14740">
        <v>35</v>
      </c>
      <c r="R14740" t="s">
        <v>16867</v>
      </c>
    </row>
    <row r="14741" spans="1:18" x14ac:dyDescent="0.35">
      <c r="A14741">
        <v>6.9242066680064589E+17</v>
      </c>
      <c r="B14741" t="s">
        <v>23467</v>
      </c>
      <c r="C14741">
        <v>474765872</v>
      </c>
      <c r="D14741" t="s">
        <v>23468</v>
      </c>
      <c r="E14741" t="s">
        <v>48</v>
      </c>
      <c r="F14741" t="s">
        <v>49</v>
      </c>
      <c r="G14741">
        <v>5248943</v>
      </c>
      <c r="H14741">
        <v>1342671</v>
      </c>
      <c r="I14741" t="s">
        <v>71</v>
      </c>
      <c r="J14741">
        <v>73</v>
      </c>
      <c r="K14741">
        <v>2</v>
      </c>
      <c r="L14741">
        <v>14</v>
      </c>
      <c r="M14741" s="1">
        <v>44913</v>
      </c>
      <c r="N14741">
        <v>359</v>
      </c>
      <c r="O14741">
        <v>1</v>
      </c>
      <c r="P14741">
        <v>292</v>
      </c>
      <c r="Q14741">
        <v>14</v>
      </c>
      <c r="R14741" t="s">
        <v>23469</v>
      </c>
    </row>
    <row r="14742" spans="1:18" x14ac:dyDescent="0.35">
      <c r="A14742">
        <v>6.9251494620175053E+17</v>
      </c>
      <c r="B14742" t="s">
        <v>23470</v>
      </c>
      <c r="C14742">
        <v>418270816</v>
      </c>
      <c r="D14742" t="s">
        <v>23423</v>
      </c>
      <c r="E14742" t="s">
        <v>393</v>
      </c>
      <c r="F14742" t="s">
        <v>394</v>
      </c>
      <c r="G14742">
        <v>5256468460000001</v>
      </c>
      <c r="H14742">
        <v>133521456</v>
      </c>
      <c r="I14742" t="s">
        <v>22</v>
      </c>
      <c r="J14742">
        <v>105</v>
      </c>
      <c r="K14742">
        <v>1</v>
      </c>
      <c r="L14742">
        <v>1</v>
      </c>
      <c r="M14742" s="1">
        <v>44892</v>
      </c>
      <c r="N14742">
        <v>1</v>
      </c>
      <c r="O14742">
        <v>77</v>
      </c>
      <c r="P14742">
        <v>344</v>
      </c>
      <c r="Q14742">
        <v>1</v>
      </c>
      <c r="R14742" t="s">
        <v>23471</v>
      </c>
    </row>
    <row r="14743" spans="1:18" x14ac:dyDescent="0.35">
      <c r="A14743">
        <v>6.8523965874763674E+17</v>
      </c>
      <c r="B14743" t="s">
        <v>23472</v>
      </c>
      <c r="C14743">
        <v>418270816</v>
      </c>
      <c r="D14743" t="s">
        <v>23423</v>
      </c>
      <c r="E14743" t="s">
        <v>20</v>
      </c>
      <c r="F14743" t="s">
        <v>29</v>
      </c>
      <c r="G14743">
        <v>5255104</v>
      </c>
      <c r="H14743">
        <v>134036</v>
      </c>
      <c r="I14743" t="s">
        <v>22</v>
      </c>
      <c r="J14743">
        <v>115</v>
      </c>
      <c r="K14743">
        <v>1</v>
      </c>
      <c r="L14743">
        <v>0</v>
      </c>
      <c r="M14743" s="1"/>
      <c r="O14743">
        <v>77</v>
      </c>
      <c r="P14743">
        <v>349</v>
      </c>
      <c r="Q14743">
        <v>0</v>
      </c>
      <c r="R14743" t="s">
        <v>23457</v>
      </c>
    </row>
    <row r="14744" spans="1:18" x14ac:dyDescent="0.35">
      <c r="A14744">
        <v>6.9251691608526144E+17</v>
      </c>
      <c r="B14744" t="s">
        <v>23473</v>
      </c>
      <c r="C14744">
        <v>418270816</v>
      </c>
      <c r="D14744" t="s">
        <v>23423</v>
      </c>
      <c r="E14744" t="s">
        <v>393</v>
      </c>
      <c r="F14744" t="s">
        <v>394</v>
      </c>
      <c r="G14744">
        <v>5256468460000001</v>
      </c>
      <c r="H14744">
        <v>133521456</v>
      </c>
      <c r="I14744" t="s">
        <v>22</v>
      </c>
      <c r="J14744">
        <v>82</v>
      </c>
      <c r="K14744">
        <v>1</v>
      </c>
      <c r="L14744">
        <v>1</v>
      </c>
      <c r="M14744" s="1">
        <v>44885</v>
      </c>
      <c r="N14744">
        <v>94</v>
      </c>
      <c r="O14744">
        <v>77</v>
      </c>
      <c r="P14744">
        <v>314</v>
      </c>
      <c r="Q14744">
        <v>1</v>
      </c>
      <c r="R14744" t="s">
        <v>23471</v>
      </c>
    </row>
    <row r="14745" spans="1:18" x14ac:dyDescent="0.35">
      <c r="A14745">
        <v>6.9251890292939277E+17</v>
      </c>
      <c r="B14745" t="s">
        <v>23474</v>
      </c>
      <c r="C14745">
        <v>418270816</v>
      </c>
      <c r="D14745" t="s">
        <v>23423</v>
      </c>
      <c r="E14745" t="s">
        <v>393</v>
      </c>
      <c r="F14745" t="s">
        <v>394</v>
      </c>
      <c r="G14745">
        <v>52564686</v>
      </c>
      <c r="H14745">
        <v>13352145</v>
      </c>
      <c r="I14745" t="s">
        <v>22</v>
      </c>
      <c r="J14745">
        <v>93</v>
      </c>
      <c r="K14745">
        <v>1</v>
      </c>
      <c r="L14745">
        <v>1</v>
      </c>
      <c r="M14745" s="1">
        <v>44901</v>
      </c>
      <c r="N14745">
        <v>1</v>
      </c>
      <c r="O14745">
        <v>77</v>
      </c>
      <c r="P14745">
        <v>348</v>
      </c>
      <c r="Q14745">
        <v>1</v>
      </c>
      <c r="R14745" t="s">
        <v>23471</v>
      </c>
    </row>
    <row r="14746" spans="1:18" x14ac:dyDescent="0.35">
      <c r="A14746">
        <v>6.9544022226635418E+17</v>
      </c>
      <c r="B14746" t="s">
        <v>23475</v>
      </c>
      <c r="C14746">
        <v>304345361</v>
      </c>
      <c r="D14746" t="s">
        <v>16866</v>
      </c>
      <c r="E14746" t="s">
        <v>33</v>
      </c>
      <c r="F14746" t="s">
        <v>173</v>
      </c>
      <c r="G14746">
        <v>5251252909999999</v>
      </c>
      <c r="H14746">
        <v>134577807</v>
      </c>
      <c r="I14746" t="s">
        <v>22</v>
      </c>
      <c r="J14746">
        <v>76</v>
      </c>
      <c r="K14746">
        <v>1</v>
      </c>
      <c r="L14746">
        <v>6</v>
      </c>
      <c r="M14746" s="1">
        <v>44879</v>
      </c>
      <c r="N14746">
        <v>202</v>
      </c>
      <c r="O14746">
        <v>19</v>
      </c>
      <c r="P14746">
        <v>279</v>
      </c>
      <c r="Q14746">
        <v>6</v>
      </c>
      <c r="R14746" t="s">
        <v>16867</v>
      </c>
    </row>
    <row r="14747" spans="1:18" x14ac:dyDescent="0.35">
      <c r="A14747">
        <v>6.9544201435277107E+17</v>
      </c>
      <c r="B14747" t="s">
        <v>23476</v>
      </c>
      <c r="C14747">
        <v>304345361</v>
      </c>
      <c r="D14747" t="s">
        <v>16866</v>
      </c>
      <c r="E14747" t="s">
        <v>33</v>
      </c>
      <c r="F14747" t="s">
        <v>173</v>
      </c>
      <c r="G14747">
        <v>5251252909999999</v>
      </c>
      <c r="H14747">
        <v>134577807</v>
      </c>
      <c r="I14747" t="s">
        <v>22</v>
      </c>
      <c r="J14747">
        <v>82</v>
      </c>
      <c r="K14747">
        <v>1</v>
      </c>
      <c r="L14747">
        <v>12</v>
      </c>
      <c r="M14747" s="1">
        <v>44893</v>
      </c>
      <c r="N14747">
        <v>327</v>
      </c>
      <c r="O14747">
        <v>19</v>
      </c>
      <c r="P14747">
        <v>348</v>
      </c>
      <c r="Q14747">
        <v>12</v>
      </c>
      <c r="R14747" t="s">
        <v>16867</v>
      </c>
    </row>
    <row r="14748" spans="1:18" x14ac:dyDescent="0.35">
      <c r="A14748">
        <v>6.8524150499075123E+17</v>
      </c>
      <c r="B14748" t="s">
        <v>23477</v>
      </c>
      <c r="C14748">
        <v>418270816</v>
      </c>
      <c r="D14748" t="s">
        <v>23423</v>
      </c>
      <c r="E14748" t="s">
        <v>20</v>
      </c>
      <c r="F14748" t="s">
        <v>29</v>
      </c>
      <c r="G14748">
        <v>5255104</v>
      </c>
      <c r="H14748">
        <v>134036</v>
      </c>
      <c r="I14748" t="s">
        <v>22</v>
      </c>
      <c r="J14748">
        <v>115</v>
      </c>
      <c r="K14748">
        <v>1</v>
      </c>
      <c r="L14748">
        <v>0</v>
      </c>
      <c r="M14748" s="1"/>
      <c r="O14748">
        <v>77</v>
      </c>
      <c r="P14748">
        <v>361</v>
      </c>
      <c r="Q14748">
        <v>0</v>
      </c>
      <c r="R14748" t="s">
        <v>23457</v>
      </c>
    </row>
    <row r="14749" spans="1:18" x14ac:dyDescent="0.35">
      <c r="A14749">
        <v>6.9552313693160589E+17</v>
      </c>
      <c r="B14749" t="s">
        <v>23478</v>
      </c>
      <c r="C14749">
        <v>29160367</v>
      </c>
      <c r="D14749" t="s">
        <v>23479</v>
      </c>
      <c r="E14749" t="s">
        <v>20</v>
      </c>
      <c r="F14749" t="s">
        <v>40</v>
      </c>
      <c r="G14749">
        <v>5253045</v>
      </c>
      <c r="H14749">
        <v>1343381</v>
      </c>
      <c r="I14749" t="s">
        <v>22</v>
      </c>
      <c r="J14749">
        <v>136</v>
      </c>
      <c r="K14749">
        <v>5</v>
      </c>
      <c r="L14749">
        <v>4</v>
      </c>
      <c r="M14749" s="1">
        <v>44869</v>
      </c>
      <c r="N14749">
        <v>117</v>
      </c>
      <c r="O14749">
        <v>1</v>
      </c>
      <c r="P14749">
        <v>167</v>
      </c>
      <c r="Q14749">
        <v>4</v>
      </c>
      <c r="R14749" t="s">
        <v>23480</v>
      </c>
    </row>
    <row r="14750" spans="1:18" x14ac:dyDescent="0.35">
      <c r="A14750">
        <v>6.9252089085716518E+17</v>
      </c>
      <c r="B14750" t="s">
        <v>23481</v>
      </c>
      <c r="C14750">
        <v>418270816</v>
      </c>
      <c r="D14750" t="s">
        <v>23423</v>
      </c>
      <c r="E14750" t="s">
        <v>110</v>
      </c>
      <c r="F14750" t="s">
        <v>476</v>
      </c>
      <c r="G14750">
        <v>52496246</v>
      </c>
      <c r="H14750">
        <v>13285159</v>
      </c>
      <c r="I14750" t="s">
        <v>22</v>
      </c>
      <c r="J14750">
        <v>90</v>
      </c>
      <c r="K14750">
        <v>1</v>
      </c>
      <c r="L14750">
        <v>1</v>
      </c>
      <c r="M14750" s="1">
        <v>44900</v>
      </c>
      <c r="N14750">
        <v>1</v>
      </c>
      <c r="O14750">
        <v>77</v>
      </c>
      <c r="P14750">
        <v>308</v>
      </c>
      <c r="Q14750">
        <v>1</v>
      </c>
      <c r="R14750" t="s">
        <v>23482</v>
      </c>
    </row>
    <row r="14751" spans="1:18" x14ac:dyDescent="0.35">
      <c r="A14751">
        <v>6.9252279560318387E+17</v>
      </c>
      <c r="B14751" t="s">
        <v>23483</v>
      </c>
      <c r="C14751">
        <v>418270816</v>
      </c>
      <c r="D14751" t="s">
        <v>23423</v>
      </c>
      <c r="E14751" t="s">
        <v>110</v>
      </c>
      <c r="F14751" t="s">
        <v>476</v>
      </c>
      <c r="G14751">
        <v>524962446</v>
      </c>
      <c r="H14751">
        <v>132851593</v>
      </c>
      <c r="I14751" t="s">
        <v>22</v>
      </c>
      <c r="J14751">
        <v>96</v>
      </c>
      <c r="K14751">
        <v>1</v>
      </c>
      <c r="L14751">
        <v>0</v>
      </c>
      <c r="M14751" s="1"/>
      <c r="O14751">
        <v>77</v>
      </c>
      <c r="P14751">
        <v>287</v>
      </c>
      <c r="Q14751">
        <v>0</v>
      </c>
      <c r="R14751" t="s">
        <v>23482</v>
      </c>
    </row>
    <row r="14752" spans="1:18" x14ac:dyDescent="0.35">
      <c r="A14752">
        <v>6.8524348790380736E+17</v>
      </c>
      <c r="B14752" t="s">
        <v>23484</v>
      </c>
      <c r="C14752">
        <v>418270816</v>
      </c>
      <c r="D14752" t="s">
        <v>23423</v>
      </c>
      <c r="E14752" t="s">
        <v>20</v>
      </c>
      <c r="F14752" t="s">
        <v>29</v>
      </c>
      <c r="G14752">
        <v>5255104</v>
      </c>
      <c r="H14752">
        <v>134036</v>
      </c>
      <c r="I14752" t="s">
        <v>22</v>
      </c>
      <c r="J14752">
        <v>89</v>
      </c>
      <c r="K14752">
        <v>1</v>
      </c>
      <c r="L14752">
        <v>0</v>
      </c>
      <c r="M14752" s="1"/>
      <c r="O14752">
        <v>77</v>
      </c>
      <c r="P14752">
        <v>329</v>
      </c>
      <c r="Q14752">
        <v>0</v>
      </c>
      <c r="R14752" t="s">
        <v>23457</v>
      </c>
    </row>
    <row r="14753" spans="1:18" x14ac:dyDescent="0.35">
      <c r="A14753">
        <v>6.8524531111596147E+17</v>
      </c>
      <c r="B14753" t="s">
        <v>23485</v>
      </c>
      <c r="C14753">
        <v>418270816</v>
      </c>
      <c r="D14753" t="s">
        <v>23423</v>
      </c>
      <c r="E14753" t="s">
        <v>20</v>
      </c>
      <c r="F14753" t="s">
        <v>29</v>
      </c>
      <c r="G14753">
        <v>5255104</v>
      </c>
      <c r="H14753">
        <v>134036</v>
      </c>
      <c r="I14753" t="s">
        <v>22</v>
      </c>
      <c r="J14753">
        <v>93</v>
      </c>
      <c r="K14753">
        <v>1</v>
      </c>
      <c r="L14753">
        <v>0</v>
      </c>
      <c r="M14753" s="1"/>
      <c r="O14753">
        <v>77</v>
      </c>
      <c r="P14753">
        <v>358</v>
      </c>
      <c r="Q14753">
        <v>0</v>
      </c>
      <c r="R14753" t="s">
        <v>23457</v>
      </c>
    </row>
    <row r="14754" spans="1:18" x14ac:dyDescent="0.35">
      <c r="A14754">
        <v>6.9599725195425446E+17</v>
      </c>
      <c r="B14754" t="s">
        <v>23486</v>
      </c>
      <c r="C14754">
        <v>215341338</v>
      </c>
      <c r="D14754" t="s">
        <v>198</v>
      </c>
      <c r="E14754" t="s">
        <v>44</v>
      </c>
      <c r="F14754" t="s">
        <v>632</v>
      </c>
      <c r="G14754">
        <v>5255601</v>
      </c>
      <c r="H14754">
        <v>1338408</v>
      </c>
      <c r="I14754" t="s">
        <v>22</v>
      </c>
      <c r="J14754">
        <v>80</v>
      </c>
      <c r="K14754">
        <v>5</v>
      </c>
      <c r="L14754">
        <v>5</v>
      </c>
      <c r="M14754" s="1">
        <v>44887</v>
      </c>
      <c r="N14754">
        <v>158</v>
      </c>
      <c r="O14754">
        <v>1</v>
      </c>
      <c r="P14754">
        <v>212</v>
      </c>
      <c r="Q14754">
        <v>5</v>
      </c>
      <c r="R14754" t="s">
        <v>23487</v>
      </c>
    </row>
    <row r="14755" spans="1:18" x14ac:dyDescent="0.35">
      <c r="A14755">
        <v>6.8535569409160755E+17</v>
      </c>
      <c r="B14755" t="s">
        <v>23488</v>
      </c>
      <c r="C14755">
        <v>6895667</v>
      </c>
      <c r="D14755" t="s">
        <v>3371</v>
      </c>
      <c r="E14755" t="s">
        <v>48</v>
      </c>
      <c r="F14755" t="s">
        <v>5005</v>
      </c>
      <c r="G14755">
        <v>5247083</v>
      </c>
      <c r="H14755">
        <v>1346852</v>
      </c>
      <c r="I14755" t="s">
        <v>71</v>
      </c>
      <c r="J14755">
        <v>89</v>
      </c>
      <c r="K14755">
        <v>2</v>
      </c>
      <c r="L14755">
        <v>1</v>
      </c>
      <c r="M14755" s="1">
        <v>44892</v>
      </c>
      <c r="N14755">
        <v>1</v>
      </c>
      <c r="O14755">
        <v>1</v>
      </c>
      <c r="P14755">
        <v>61</v>
      </c>
      <c r="Q14755">
        <v>1</v>
      </c>
      <c r="R14755" t="s">
        <v>23489</v>
      </c>
    </row>
    <row r="14756" spans="1:18" x14ac:dyDescent="0.35">
      <c r="A14756">
        <v>6.9602529149549466E+17</v>
      </c>
      <c r="B14756" t="s">
        <v>23490</v>
      </c>
      <c r="C14756">
        <v>177712632</v>
      </c>
      <c r="D14756" t="s">
        <v>942</v>
      </c>
      <c r="E14756" t="s">
        <v>193</v>
      </c>
      <c r="F14756" t="s">
        <v>668</v>
      </c>
      <c r="G14756">
        <v>524481877</v>
      </c>
      <c r="H14756">
        <v>133437656</v>
      </c>
      <c r="I14756" t="s">
        <v>22</v>
      </c>
      <c r="J14756">
        <v>250</v>
      </c>
      <c r="K14756">
        <v>3</v>
      </c>
      <c r="L14756">
        <v>1</v>
      </c>
      <c r="M14756" s="1">
        <v>44824</v>
      </c>
      <c r="N14756">
        <v>32</v>
      </c>
      <c r="O14756">
        <v>31</v>
      </c>
      <c r="P14756">
        <v>365</v>
      </c>
      <c r="Q14756">
        <v>1</v>
      </c>
      <c r="R14756" t="s">
        <v>23491</v>
      </c>
    </row>
    <row r="14757" spans="1:18" x14ac:dyDescent="0.35">
      <c r="A14757">
        <v>6.9605006933692774E+17</v>
      </c>
      <c r="B14757" t="s">
        <v>23416</v>
      </c>
      <c r="C14757">
        <v>239507351</v>
      </c>
      <c r="D14757" t="s">
        <v>23492</v>
      </c>
      <c r="E14757" t="s">
        <v>193</v>
      </c>
      <c r="F14757" t="s">
        <v>194</v>
      </c>
      <c r="G14757">
        <v>5242862</v>
      </c>
      <c r="H14757">
        <v>1320411</v>
      </c>
      <c r="I14757" t="s">
        <v>71</v>
      </c>
      <c r="J14757">
        <v>67</v>
      </c>
      <c r="K14757">
        <v>1</v>
      </c>
      <c r="L14757">
        <v>6</v>
      </c>
      <c r="M14757" s="1">
        <v>44865</v>
      </c>
      <c r="N14757">
        <v>145</v>
      </c>
      <c r="O14757">
        <v>1</v>
      </c>
      <c r="P14757">
        <v>365</v>
      </c>
      <c r="Q14757">
        <v>6</v>
      </c>
      <c r="R14757" t="s">
        <v>23493</v>
      </c>
    </row>
    <row r="14758" spans="1:18" x14ac:dyDescent="0.35">
      <c r="A14758">
        <v>6.9268922692134605E+17</v>
      </c>
      <c r="B14758" t="s">
        <v>23494</v>
      </c>
      <c r="C14758">
        <v>85038503</v>
      </c>
      <c r="D14758" t="s">
        <v>23495</v>
      </c>
      <c r="E14758" t="s">
        <v>110</v>
      </c>
      <c r="F14758" t="s">
        <v>129</v>
      </c>
      <c r="G14758">
        <v>5249856</v>
      </c>
      <c r="H14758">
        <v>1331596</v>
      </c>
      <c r="I14758" t="s">
        <v>22</v>
      </c>
      <c r="J14758">
        <v>58</v>
      </c>
      <c r="K14758">
        <v>92</v>
      </c>
      <c r="L14758">
        <v>0</v>
      </c>
      <c r="M14758" s="1"/>
      <c r="O14758">
        <v>1</v>
      </c>
      <c r="P14758">
        <v>205</v>
      </c>
      <c r="Q14758">
        <v>0</v>
      </c>
      <c r="R14758" t="s">
        <v>30</v>
      </c>
    </row>
    <row r="14759" spans="1:18" x14ac:dyDescent="0.35">
      <c r="A14759">
        <v>6.9279424859318195E+17</v>
      </c>
      <c r="B14759" t="s">
        <v>23496</v>
      </c>
      <c r="C14759">
        <v>442339002</v>
      </c>
      <c r="D14759" t="s">
        <v>3949</v>
      </c>
      <c r="E14759" t="s">
        <v>33</v>
      </c>
      <c r="F14759" t="s">
        <v>52</v>
      </c>
      <c r="G14759">
        <v>5251223</v>
      </c>
      <c r="H14759">
        <v>1345126</v>
      </c>
      <c r="I14759" t="s">
        <v>71</v>
      </c>
      <c r="J14759">
        <v>62</v>
      </c>
      <c r="K14759">
        <v>1</v>
      </c>
      <c r="L14759">
        <v>11</v>
      </c>
      <c r="M14759" s="1">
        <v>44906</v>
      </c>
      <c r="N14759">
        <v>440</v>
      </c>
      <c r="O14759">
        <v>1</v>
      </c>
      <c r="P14759">
        <v>168</v>
      </c>
      <c r="Q14759">
        <v>11</v>
      </c>
      <c r="R14759" t="s">
        <v>23497</v>
      </c>
    </row>
    <row r="14760" spans="1:18" x14ac:dyDescent="0.35">
      <c r="A14760">
        <v>6.8543481911459866E+17</v>
      </c>
      <c r="B14760" t="s">
        <v>23498</v>
      </c>
      <c r="C14760">
        <v>473110713</v>
      </c>
      <c r="D14760" t="s">
        <v>19060</v>
      </c>
      <c r="E14760" t="s">
        <v>44</v>
      </c>
      <c r="F14760" t="s">
        <v>45</v>
      </c>
      <c r="G14760">
        <v>525288114</v>
      </c>
      <c r="H14760">
        <v>133411061</v>
      </c>
      <c r="I14760" t="s">
        <v>432</v>
      </c>
      <c r="J14760">
        <v>75</v>
      </c>
      <c r="K14760">
        <v>1</v>
      </c>
      <c r="L14760">
        <v>2</v>
      </c>
      <c r="M14760" s="1">
        <v>44794</v>
      </c>
      <c r="N14760">
        <v>47</v>
      </c>
      <c r="O14760">
        <v>1</v>
      </c>
      <c r="P14760">
        <v>360</v>
      </c>
      <c r="Q14760">
        <v>2</v>
      </c>
      <c r="R14760" t="s">
        <v>23499</v>
      </c>
    </row>
    <row r="14761" spans="1:18" x14ac:dyDescent="0.35">
      <c r="A14761">
        <v>6.9316333834503155E+17</v>
      </c>
      <c r="B14761" t="s">
        <v>23500</v>
      </c>
      <c r="C14761">
        <v>453653676</v>
      </c>
      <c r="D14761" t="s">
        <v>2259</v>
      </c>
      <c r="E14761" t="s">
        <v>110</v>
      </c>
      <c r="F14761" t="s">
        <v>2038</v>
      </c>
      <c r="G14761">
        <v>5248538</v>
      </c>
      <c r="H14761">
        <v>1327735</v>
      </c>
      <c r="I14761" t="s">
        <v>22</v>
      </c>
      <c r="J14761">
        <v>209</v>
      </c>
      <c r="K14761">
        <v>30</v>
      </c>
      <c r="L14761">
        <v>1</v>
      </c>
      <c r="M14761" s="1">
        <v>44896</v>
      </c>
      <c r="N14761">
        <v>1</v>
      </c>
      <c r="O14761">
        <v>1</v>
      </c>
      <c r="P14761">
        <v>306</v>
      </c>
      <c r="Q14761">
        <v>1</v>
      </c>
      <c r="R14761" t="s">
        <v>23501</v>
      </c>
    </row>
    <row r="14762" spans="1:18" x14ac:dyDescent="0.35">
      <c r="A14762">
        <v>6.9611024864379571E+17</v>
      </c>
      <c r="B14762" t="s">
        <v>23502</v>
      </c>
      <c r="C14762">
        <v>475586406</v>
      </c>
      <c r="D14762" t="s">
        <v>926</v>
      </c>
      <c r="E14762" t="s">
        <v>193</v>
      </c>
      <c r="F14762" t="s">
        <v>194</v>
      </c>
      <c r="G14762">
        <v>5.2428354936659712E+16</v>
      </c>
      <c r="H14762">
        <v>1320570742750855</v>
      </c>
      <c r="I14762" t="s">
        <v>22</v>
      </c>
      <c r="J14762">
        <v>90</v>
      </c>
      <c r="K14762">
        <v>3</v>
      </c>
      <c r="L14762">
        <v>1</v>
      </c>
      <c r="M14762" s="1">
        <v>44875</v>
      </c>
      <c r="N14762">
        <v>71</v>
      </c>
      <c r="O14762">
        <v>1</v>
      </c>
      <c r="P14762">
        <v>246</v>
      </c>
      <c r="Q14762">
        <v>1</v>
      </c>
      <c r="R14762" t="s">
        <v>23503</v>
      </c>
    </row>
    <row r="14763" spans="1:18" x14ac:dyDescent="0.35">
      <c r="A14763">
        <v>6.858800676625239E+17</v>
      </c>
      <c r="B14763" t="s">
        <v>23504</v>
      </c>
      <c r="C14763">
        <v>464697560</v>
      </c>
      <c r="D14763" t="s">
        <v>23505</v>
      </c>
      <c r="E14763" t="s">
        <v>20</v>
      </c>
      <c r="F14763" t="s">
        <v>40</v>
      </c>
      <c r="G14763">
        <v>5253384</v>
      </c>
      <c r="H14763">
        <v>1343695</v>
      </c>
      <c r="I14763" t="s">
        <v>22</v>
      </c>
      <c r="J14763">
        <v>64</v>
      </c>
      <c r="K14763">
        <v>3</v>
      </c>
      <c r="L14763">
        <v>3</v>
      </c>
      <c r="M14763" s="1">
        <v>44881</v>
      </c>
      <c r="N14763">
        <v>85</v>
      </c>
      <c r="O14763">
        <v>1</v>
      </c>
      <c r="P14763">
        <v>88</v>
      </c>
      <c r="Q14763">
        <v>3</v>
      </c>
      <c r="R14763" t="s">
        <v>23506</v>
      </c>
    </row>
    <row r="14764" spans="1:18" x14ac:dyDescent="0.35">
      <c r="A14764">
        <v>6.962767582925449E+17</v>
      </c>
      <c r="B14764" t="s">
        <v>19016</v>
      </c>
      <c r="C14764">
        <v>373476835</v>
      </c>
      <c r="D14764" t="s">
        <v>18943</v>
      </c>
      <c r="E14764" t="s">
        <v>106</v>
      </c>
      <c r="F14764" t="s">
        <v>117</v>
      </c>
      <c r="G14764">
        <v>5249712</v>
      </c>
      <c r="H14764">
        <v>1333807</v>
      </c>
      <c r="I14764" t="s">
        <v>71</v>
      </c>
      <c r="J14764">
        <v>110</v>
      </c>
      <c r="K14764">
        <v>1</v>
      </c>
      <c r="L14764">
        <v>2</v>
      </c>
      <c r="M14764" s="1">
        <v>44851</v>
      </c>
      <c r="N14764">
        <v>88</v>
      </c>
      <c r="O14764">
        <v>15</v>
      </c>
      <c r="P14764">
        <v>71</v>
      </c>
      <c r="Q14764">
        <v>2</v>
      </c>
      <c r="R14764" t="s">
        <v>23507</v>
      </c>
    </row>
    <row r="14765" spans="1:18" x14ac:dyDescent="0.35">
      <c r="A14765">
        <v>6.9324355191451174E+17</v>
      </c>
      <c r="B14765" t="s">
        <v>23508</v>
      </c>
      <c r="C14765">
        <v>474934017</v>
      </c>
      <c r="D14765" t="s">
        <v>2628</v>
      </c>
      <c r="E14765" t="s">
        <v>20</v>
      </c>
      <c r="F14765" t="s">
        <v>397</v>
      </c>
      <c r="G14765">
        <v>5.2562307444084792E+16</v>
      </c>
      <c r="H14765">
        <v>1.3402083341802968E+16</v>
      </c>
      <c r="I14765" t="s">
        <v>71</v>
      </c>
      <c r="J14765">
        <v>75</v>
      </c>
      <c r="K14765">
        <v>1</v>
      </c>
      <c r="L14765">
        <v>3</v>
      </c>
      <c r="M14765" s="1">
        <v>44865</v>
      </c>
      <c r="N14765">
        <v>141</v>
      </c>
      <c r="O14765">
        <v>1</v>
      </c>
      <c r="P14765">
        <v>358</v>
      </c>
      <c r="Q14765">
        <v>3</v>
      </c>
      <c r="R14765" t="s">
        <v>23509</v>
      </c>
    </row>
    <row r="14766" spans="1:18" x14ac:dyDescent="0.35">
      <c r="A14766">
        <v>6.859228180667232E+17</v>
      </c>
      <c r="B14766" t="s">
        <v>23510</v>
      </c>
      <c r="C14766">
        <v>449692327</v>
      </c>
      <c r="D14766" t="s">
        <v>22292</v>
      </c>
      <c r="E14766" t="s">
        <v>33</v>
      </c>
      <c r="F14766" t="s">
        <v>173</v>
      </c>
      <c r="G14766">
        <v>5250137</v>
      </c>
      <c r="H14766">
        <v>1345303</v>
      </c>
      <c r="I14766" t="s">
        <v>22</v>
      </c>
      <c r="J14766">
        <v>124</v>
      </c>
      <c r="K14766">
        <v>92</v>
      </c>
      <c r="L14766">
        <v>0</v>
      </c>
      <c r="M14766" s="1"/>
      <c r="O14766">
        <v>20</v>
      </c>
      <c r="P14766">
        <v>275</v>
      </c>
      <c r="Q14766">
        <v>0</v>
      </c>
      <c r="R14766" t="s">
        <v>30</v>
      </c>
    </row>
    <row r="14767" spans="1:18" x14ac:dyDescent="0.35">
      <c r="A14767">
        <v>6.9628398560066138E+17</v>
      </c>
      <c r="B14767" t="s">
        <v>19016</v>
      </c>
      <c r="C14767">
        <v>373476835</v>
      </c>
      <c r="D14767" t="s">
        <v>18943</v>
      </c>
      <c r="E14767" t="s">
        <v>106</v>
      </c>
      <c r="F14767" t="s">
        <v>117</v>
      </c>
      <c r="G14767">
        <v>5249854</v>
      </c>
      <c r="H14767">
        <v>1333962</v>
      </c>
      <c r="I14767" t="s">
        <v>71</v>
      </c>
      <c r="J14767">
        <v>110</v>
      </c>
      <c r="K14767">
        <v>1</v>
      </c>
      <c r="L14767">
        <v>0</v>
      </c>
      <c r="M14767" s="1"/>
      <c r="O14767">
        <v>15</v>
      </c>
      <c r="P14767">
        <v>165</v>
      </c>
      <c r="Q14767">
        <v>0</v>
      </c>
      <c r="R14767" t="s">
        <v>18994</v>
      </c>
    </row>
    <row r="14768" spans="1:18" x14ac:dyDescent="0.35">
      <c r="A14768">
        <v>6.859610844963328E+17</v>
      </c>
      <c r="B14768" t="s">
        <v>23511</v>
      </c>
      <c r="C14768">
        <v>449692327</v>
      </c>
      <c r="D14768" t="s">
        <v>22292</v>
      </c>
      <c r="E14768" t="s">
        <v>44</v>
      </c>
      <c r="F14768" t="s">
        <v>287</v>
      </c>
      <c r="G14768">
        <v>5250226</v>
      </c>
      <c r="H14768">
        <v>1336965</v>
      </c>
      <c r="I14768" t="s">
        <v>22</v>
      </c>
      <c r="J14768">
        <v>110</v>
      </c>
      <c r="K14768">
        <v>92</v>
      </c>
      <c r="L14768">
        <v>0</v>
      </c>
      <c r="M14768" s="1"/>
      <c r="O14768">
        <v>20</v>
      </c>
      <c r="P14768">
        <v>185</v>
      </c>
      <c r="Q14768">
        <v>0</v>
      </c>
      <c r="R14768" t="s">
        <v>30</v>
      </c>
    </row>
    <row r="14769" spans="1:18" x14ac:dyDescent="0.35">
      <c r="A14769">
        <v>6.9629179697207526E+17</v>
      </c>
      <c r="B14769" t="s">
        <v>19008</v>
      </c>
      <c r="C14769">
        <v>373476835</v>
      </c>
      <c r="D14769" t="s">
        <v>18943</v>
      </c>
      <c r="E14769" t="s">
        <v>106</v>
      </c>
      <c r="F14769" t="s">
        <v>117</v>
      </c>
      <c r="G14769">
        <v>5249696</v>
      </c>
      <c r="H14769">
        <v>1334005</v>
      </c>
      <c r="I14769" t="s">
        <v>71</v>
      </c>
      <c r="J14769">
        <v>120</v>
      </c>
      <c r="K14769">
        <v>1</v>
      </c>
      <c r="L14769">
        <v>0</v>
      </c>
      <c r="M14769" s="1"/>
      <c r="O14769">
        <v>15</v>
      </c>
      <c r="P14769">
        <v>71</v>
      </c>
      <c r="Q14769">
        <v>0</v>
      </c>
      <c r="R14769" t="s">
        <v>23512</v>
      </c>
    </row>
    <row r="14770" spans="1:18" x14ac:dyDescent="0.35">
      <c r="A14770">
        <v>6.9347889510838605E+17</v>
      </c>
      <c r="B14770" t="s">
        <v>23513</v>
      </c>
      <c r="C14770">
        <v>127169747</v>
      </c>
      <c r="D14770" t="s">
        <v>23514</v>
      </c>
      <c r="E14770" t="s">
        <v>504</v>
      </c>
      <c r="F14770" t="s">
        <v>505</v>
      </c>
      <c r="G14770">
        <v>524863577</v>
      </c>
      <c r="H14770">
        <v>135183554</v>
      </c>
      <c r="I14770" t="s">
        <v>22</v>
      </c>
      <c r="J14770">
        <v>275</v>
      </c>
      <c r="K14770">
        <v>3</v>
      </c>
      <c r="L14770">
        <v>2</v>
      </c>
      <c r="M14770" s="1">
        <v>44828</v>
      </c>
      <c r="N14770">
        <v>58</v>
      </c>
      <c r="O14770">
        <v>1</v>
      </c>
      <c r="P14770">
        <v>356</v>
      </c>
      <c r="Q14770">
        <v>2</v>
      </c>
      <c r="R14770" t="s">
        <v>23515</v>
      </c>
    </row>
    <row r="14771" spans="1:18" x14ac:dyDescent="0.35">
      <c r="A14771">
        <v>6.8597540527251827E+17</v>
      </c>
      <c r="B14771" t="s">
        <v>23516</v>
      </c>
      <c r="C14771">
        <v>134444850</v>
      </c>
      <c r="D14771" t="s">
        <v>23517</v>
      </c>
      <c r="E14771" t="s">
        <v>48</v>
      </c>
      <c r="F14771" t="s">
        <v>49</v>
      </c>
      <c r="G14771">
        <v>5249463</v>
      </c>
      <c r="H14771">
        <v>1342262</v>
      </c>
      <c r="I14771" t="s">
        <v>22</v>
      </c>
      <c r="J14771">
        <v>60</v>
      </c>
      <c r="K14771">
        <v>7</v>
      </c>
      <c r="L14771">
        <v>2</v>
      </c>
      <c r="M14771" s="1">
        <v>44897</v>
      </c>
      <c r="N14771">
        <v>59</v>
      </c>
      <c r="O14771">
        <v>1</v>
      </c>
      <c r="P14771">
        <v>157</v>
      </c>
      <c r="Q14771">
        <v>2</v>
      </c>
      <c r="R14771" t="s">
        <v>23518</v>
      </c>
    </row>
    <row r="14772" spans="1:18" x14ac:dyDescent="0.35">
      <c r="A14772">
        <v>6.9357192839297869E+17</v>
      </c>
      <c r="B14772" t="s">
        <v>23519</v>
      </c>
      <c r="C14772">
        <v>452544785</v>
      </c>
      <c r="D14772" t="s">
        <v>23520</v>
      </c>
      <c r="E14772" t="s">
        <v>106</v>
      </c>
      <c r="F14772" t="s">
        <v>545</v>
      </c>
      <c r="G14772">
        <v>524740195</v>
      </c>
      <c r="H14772">
        <v>133809554</v>
      </c>
      <c r="I14772" t="s">
        <v>22</v>
      </c>
      <c r="J14772">
        <v>45</v>
      </c>
      <c r="K14772">
        <v>92</v>
      </c>
      <c r="L14772">
        <v>0</v>
      </c>
      <c r="M14772" s="1"/>
      <c r="O14772">
        <v>2</v>
      </c>
      <c r="P14772">
        <v>362</v>
      </c>
      <c r="Q14772">
        <v>0</v>
      </c>
      <c r="R14772" t="s">
        <v>30</v>
      </c>
    </row>
    <row r="14773" spans="1:18" x14ac:dyDescent="0.35">
      <c r="A14773">
        <v>6.9630142919205248E+17</v>
      </c>
      <c r="B14773" t="s">
        <v>19008</v>
      </c>
      <c r="C14773">
        <v>373476835</v>
      </c>
      <c r="D14773" t="s">
        <v>18943</v>
      </c>
      <c r="E14773" t="s">
        <v>106</v>
      </c>
      <c r="F14773" t="s">
        <v>117</v>
      </c>
      <c r="G14773">
        <v>5249814</v>
      </c>
      <c r="H14773">
        <v>133397</v>
      </c>
      <c r="I14773" t="s">
        <v>71</v>
      </c>
      <c r="J14773">
        <v>120</v>
      </c>
      <c r="K14773">
        <v>1</v>
      </c>
      <c r="L14773">
        <v>0</v>
      </c>
      <c r="M14773" s="1"/>
      <c r="O14773">
        <v>15</v>
      </c>
      <c r="P14773">
        <v>165</v>
      </c>
      <c r="Q14773">
        <v>0</v>
      </c>
      <c r="R14773" t="s">
        <v>18994</v>
      </c>
    </row>
    <row r="14774" spans="1:18" x14ac:dyDescent="0.35">
      <c r="A14774">
        <v>6.8598942799362112E+17</v>
      </c>
      <c r="B14774" t="s">
        <v>23521</v>
      </c>
      <c r="C14774">
        <v>40575106</v>
      </c>
      <c r="D14774" t="s">
        <v>2657</v>
      </c>
      <c r="E14774" t="s">
        <v>20</v>
      </c>
      <c r="F14774" t="s">
        <v>90</v>
      </c>
      <c r="G14774">
        <v>5255008</v>
      </c>
      <c r="H14774">
        <v>1342722</v>
      </c>
      <c r="I14774" t="s">
        <v>71</v>
      </c>
      <c r="J14774">
        <v>50</v>
      </c>
      <c r="K14774">
        <v>2</v>
      </c>
      <c r="L14774">
        <v>3</v>
      </c>
      <c r="M14774" s="1">
        <v>44816</v>
      </c>
      <c r="N14774">
        <v>83</v>
      </c>
      <c r="O14774">
        <v>1</v>
      </c>
      <c r="P14774">
        <v>129</v>
      </c>
      <c r="Q14774">
        <v>3</v>
      </c>
      <c r="R14774" t="s">
        <v>23522</v>
      </c>
    </row>
    <row r="14775" spans="1:18" x14ac:dyDescent="0.35">
      <c r="A14775">
        <v>6.9630646919687731E+17</v>
      </c>
      <c r="B14775" t="s">
        <v>23523</v>
      </c>
      <c r="C14775">
        <v>403471909</v>
      </c>
      <c r="D14775" t="s">
        <v>5458</v>
      </c>
      <c r="E14775" t="s">
        <v>110</v>
      </c>
      <c r="F14775" t="s">
        <v>866</v>
      </c>
      <c r="G14775">
        <v>5251934114760478</v>
      </c>
      <c r="H14775">
        <v>1.3264997117221356E+16</v>
      </c>
      <c r="I14775" t="s">
        <v>22</v>
      </c>
      <c r="J14775">
        <v>78</v>
      </c>
      <c r="K14775">
        <v>2</v>
      </c>
      <c r="L14775">
        <v>22</v>
      </c>
      <c r="M14775" s="1">
        <v>44914</v>
      </c>
      <c r="N14775">
        <v>579</v>
      </c>
      <c r="O14775">
        <v>2</v>
      </c>
      <c r="P14775">
        <v>61</v>
      </c>
      <c r="Q14775">
        <v>22</v>
      </c>
      <c r="R14775" t="s">
        <v>23524</v>
      </c>
    </row>
    <row r="14776" spans="1:18" x14ac:dyDescent="0.35">
      <c r="A14776">
        <v>6.9385664289869094E+17</v>
      </c>
      <c r="B14776" t="s">
        <v>23525</v>
      </c>
      <c r="C14776">
        <v>418270816</v>
      </c>
      <c r="D14776" t="s">
        <v>23423</v>
      </c>
      <c r="E14776" t="s">
        <v>20</v>
      </c>
      <c r="F14776" t="s">
        <v>397</v>
      </c>
      <c r="G14776">
        <v>5256572</v>
      </c>
      <c r="H14776">
        <v>13396711</v>
      </c>
      <c r="I14776" t="s">
        <v>22</v>
      </c>
      <c r="J14776">
        <v>134</v>
      </c>
      <c r="K14776">
        <v>1</v>
      </c>
      <c r="L14776">
        <v>0</v>
      </c>
      <c r="M14776" s="1"/>
      <c r="O14776">
        <v>77</v>
      </c>
      <c r="P14776">
        <v>219</v>
      </c>
      <c r="Q14776">
        <v>0</v>
      </c>
      <c r="R14776" t="s">
        <v>23526</v>
      </c>
    </row>
    <row r="14777" spans="1:18" x14ac:dyDescent="0.35">
      <c r="A14777">
        <v>6.8610626737158618E+17</v>
      </c>
      <c r="B14777" t="s">
        <v>23527</v>
      </c>
      <c r="C14777">
        <v>473290028</v>
      </c>
      <c r="D14777" t="s">
        <v>23437</v>
      </c>
      <c r="E14777" t="s">
        <v>44</v>
      </c>
      <c r="F14777" t="s">
        <v>707</v>
      </c>
      <c r="G14777">
        <v>525624644</v>
      </c>
      <c r="H14777">
        <v>133777992</v>
      </c>
      <c r="I14777" t="s">
        <v>432</v>
      </c>
      <c r="J14777">
        <v>17</v>
      </c>
      <c r="K14777">
        <v>1</v>
      </c>
      <c r="L14777">
        <v>72</v>
      </c>
      <c r="M14777" s="1">
        <v>44906</v>
      </c>
      <c r="N14777">
        <v>1831</v>
      </c>
      <c r="O14777">
        <v>8</v>
      </c>
      <c r="P14777">
        <v>361</v>
      </c>
      <c r="Q14777">
        <v>72</v>
      </c>
      <c r="R14777" t="s">
        <v>23528</v>
      </c>
    </row>
    <row r="14778" spans="1:18" x14ac:dyDescent="0.35">
      <c r="A14778">
        <v>6.9385853247093427E+17</v>
      </c>
      <c r="B14778" t="s">
        <v>23529</v>
      </c>
      <c r="C14778">
        <v>418270816</v>
      </c>
      <c r="D14778" t="s">
        <v>23423</v>
      </c>
      <c r="E14778" t="s">
        <v>44</v>
      </c>
      <c r="F14778" t="s">
        <v>98</v>
      </c>
      <c r="G14778">
        <v>5252713</v>
      </c>
      <c r="H14778">
        <v>13407718</v>
      </c>
      <c r="I14778" t="s">
        <v>22</v>
      </c>
      <c r="J14778">
        <v>194</v>
      </c>
      <c r="K14778">
        <v>1</v>
      </c>
      <c r="L14778">
        <v>0</v>
      </c>
      <c r="M14778" s="1"/>
      <c r="O14778">
        <v>77</v>
      </c>
      <c r="P14778">
        <v>0</v>
      </c>
      <c r="Q14778">
        <v>0</v>
      </c>
      <c r="R14778" t="s">
        <v>23530</v>
      </c>
    </row>
    <row r="14779" spans="1:18" x14ac:dyDescent="0.35">
      <c r="A14779">
        <v>6.9678765449196749E+17</v>
      </c>
      <c r="B14779" t="s">
        <v>23531</v>
      </c>
      <c r="C14779">
        <v>182558424</v>
      </c>
      <c r="D14779" t="s">
        <v>18448</v>
      </c>
      <c r="E14779" t="s">
        <v>33</v>
      </c>
      <c r="F14779" t="s">
        <v>173</v>
      </c>
      <c r="G14779">
        <v>5251118</v>
      </c>
      <c r="H14779">
        <v>134622</v>
      </c>
      <c r="I14779" t="s">
        <v>22</v>
      </c>
      <c r="J14779">
        <v>469</v>
      </c>
      <c r="K14779">
        <v>7</v>
      </c>
      <c r="L14779">
        <v>8</v>
      </c>
      <c r="M14779" s="1">
        <v>44899</v>
      </c>
      <c r="N14779">
        <v>296</v>
      </c>
      <c r="O14779">
        <v>6</v>
      </c>
      <c r="P14779">
        <v>245</v>
      </c>
      <c r="Q14779">
        <v>8</v>
      </c>
      <c r="R14779" t="s">
        <v>23532</v>
      </c>
    </row>
    <row r="14780" spans="1:18" x14ac:dyDescent="0.35">
      <c r="A14780">
        <v>6.9681307822524864E+17</v>
      </c>
      <c r="B14780" t="s">
        <v>23533</v>
      </c>
      <c r="C14780">
        <v>4032095</v>
      </c>
      <c r="D14780" t="s">
        <v>2235</v>
      </c>
      <c r="E14780" t="s">
        <v>44</v>
      </c>
      <c r="F14780" t="s">
        <v>142</v>
      </c>
      <c r="G14780">
        <v>525117887</v>
      </c>
      <c r="H14780">
        <v>133804943</v>
      </c>
      <c r="I14780" t="s">
        <v>22</v>
      </c>
      <c r="J14780">
        <v>165</v>
      </c>
      <c r="K14780">
        <v>92</v>
      </c>
      <c r="L14780">
        <v>0</v>
      </c>
      <c r="M14780" s="1"/>
      <c r="O14780">
        <v>21</v>
      </c>
      <c r="P14780">
        <v>362</v>
      </c>
      <c r="Q14780">
        <v>0</v>
      </c>
      <c r="R14780" t="s">
        <v>30</v>
      </c>
    </row>
    <row r="14781" spans="1:18" x14ac:dyDescent="0.35">
      <c r="A14781">
        <v>6.8625537439598438E+17</v>
      </c>
      <c r="B14781" t="s">
        <v>23534</v>
      </c>
      <c r="C14781">
        <v>35978467</v>
      </c>
      <c r="D14781" t="s">
        <v>360</v>
      </c>
      <c r="E14781" t="s">
        <v>20</v>
      </c>
      <c r="F14781" t="s">
        <v>849</v>
      </c>
      <c r="G14781">
        <v>5254927</v>
      </c>
      <c r="H14781">
        <v>1344882</v>
      </c>
      <c r="I14781" t="s">
        <v>22</v>
      </c>
      <c r="J14781">
        <v>91</v>
      </c>
      <c r="K14781">
        <v>3</v>
      </c>
      <c r="L14781">
        <v>17</v>
      </c>
      <c r="M14781" s="1">
        <v>44900</v>
      </c>
      <c r="N14781">
        <v>395</v>
      </c>
      <c r="O14781">
        <v>2</v>
      </c>
      <c r="P14781">
        <v>321</v>
      </c>
      <c r="Q14781">
        <v>17</v>
      </c>
      <c r="R14781" t="s">
        <v>23535</v>
      </c>
    </row>
    <row r="14782" spans="1:18" x14ac:dyDescent="0.35">
      <c r="A14782">
        <v>6.93860520003328E+17</v>
      </c>
      <c r="B14782" t="s">
        <v>23536</v>
      </c>
      <c r="C14782">
        <v>418270816</v>
      </c>
      <c r="D14782" t="s">
        <v>23423</v>
      </c>
      <c r="E14782" t="s">
        <v>44</v>
      </c>
      <c r="F14782" t="s">
        <v>98</v>
      </c>
      <c r="G14782">
        <v>5252713</v>
      </c>
      <c r="H14782">
        <v>13407718</v>
      </c>
      <c r="I14782" t="s">
        <v>22</v>
      </c>
      <c r="J14782">
        <v>172</v>
      </c>
      <c r="K14782">
        <v>1</v>
      </c>
      <c r="L14782">
        <v>0</v>
      </c>
      <c r="M14782" s="1"/>
      <c r="O14782">
        <v>77</v>
      </c>
      <c r="P14782">
        <v>358</v>
      </c>
      <c r="Q14782">
        <v>0</v>
      </c>
      <c r="R14782" t="s">
        <v>23530</v>
      </c>
    </row>
    <row r="14783" spans="1:18" x14ac:dyDescent="0.35">
      <c r="A14783">
        <v>6.8648368274176614E+17</v>
      </c>
      <c r="B14783" t="s">
        <v>23537</v>
      </c>
      <c r="C14783">
        <v>469414758</v>
      </c>
      <c r="D14783" t="s">
        <v>3273</v>
      </c>
      <c r="E14783" t="s">
        <v>33</v>
      </c>
      <c r="F14783" t="s">
        <v>52</v>
      </c>
      <c r="G14783">
        <v>5251197459999999</v>
      </c>
      <c r="H14783">
        <v>134497113</v>
      </c>
      <c r="I14783" t="s">
        <v>71</v>
      </c>
      <c r="J14783">
        <v>82</v>
      </c>
      <c r="K14783">
        <v>3</v>
      </c>
      <c r="L14783">
        <v>1</v>
      </c>
      <c r="M14783" s="1">
        <v>44866</v>
      </c>
      <c r="N14783">
        <v>59</v>
      </c>
      <c r="O14783">
        <v>3</v>
      </c>
      <c r="P14783">
        <v>364</v>
      </c>
      <c r="Q14783">
        <v>1</v>
      </c>
      <c r="R14783" t="s">
        <v>23538</v>
      </c>
    </row>
    <row r="14784" spans="1:18" x14ac:dyDescent="0.35">
      <c r="A14784">
        <v>6.938622209045408E+17</v>
      </c>
      <c r="B14784" t="s">
        <v>23539</v>
      </c>
      <c r="C14784">
        <v>418270816</v>
      </c>
      <c r="D14784" t="s">
        <v>23423</v>
      </c>
      <c r="E14784" t="s">
        <v>44</v>
      </c>
      <c r="F14784" t="s">
        <v>98</v>
      </c>
      <c r="G14784">
        <v>5252713</v>
      </c>
      <c r="H14784">
        <v>13407718</v>
      </c>
      <c r="I14784" t="s">
        <v>22</v>
      </c>
      <c r="J14784">
        <v>182</v>
      </c>
      <c r="K14784">
        <v>1</v>
      </c>
      <c r="L14784">
        <v>0</v>
      </c>
      <c r="M14784" s="1"/>
      <c r="O14784">
        <v>77</v>
      </c>
      <c r="P14784">
        <v>354</v>
      </c>
      <c r="Q14784">
        <v>0</v>
      </c>
      <c r="R14784" t="s">
        <v>23530</v>
      </c>
    </row>
    <row r="14785" spans="1:18" x14ac:dyDescent="0.35">
      <c r="A14785">
        <v>6.9691525754265024E+17</v>
      </c>
      <c r="B14785" t="s">
        <v>23540</v>
      </c>
      <c r="C14785">
        <v>34568948</v>
      </c>
      <c r="D14785" t="s">
        <v>23541</v>
      </c>
      <c r="E14785" t="s">
        <v>48</v>
      </c>
      <c r="F14785" t="s">
        <v>803</v>
      </c>
      <c r="G14785">
        <v>5245778907789588</v>
      </c>
      <c r="H14785">
        <v>1.3427206389606E+16</v>
      </c>
      <c r="I14785" t="s">
        <v>71</v>
      </c>
      <c r="J14785">
        <v>59</v>
      </c>
      <c r="K14785">
        <v>2</v>
      </c>
      <c r="L14785">
        <v>4</v>
      </c>
      <c r="M14785" s="1">
        <v>44847</v>
      </c>
      <c r="N14785">
        <v>119</v>
      </c>
      <c r="O14785">
        <v>1</v>
      </c>
      <c r="P14785">
        <v>48</v>
      </c>
      <c r="Q14785">
        <v>4</v>
      </c>
      <c r="R14785" t="s">
        <v>23542</v>
      </c>
    </row>
    <row r="14786" spans="1:18" x14ac:dyDescent="0.35">
      <c r="A14786">
        <v>6.9692280917190515E+17</v>
      </c>
      <c r="B14786" t="s">
        <v>23543</v>
      </c>
      <c r="C14786">
        <v>268187304</v>
      </c>
      <c r="D14786" t="s">
        <v>487</v>
      </c>
      <c r="E14786" t="s">
        <v>20</v>
      </c>
      <c r="F14786" t="s">
        <v>849</v>
      </c>
      <c r="G14786">
        <v>5255195</v>
      </c>
      <c r="H14786">
        <v>1344927</v>
      </c>
      <c r="I14786" t="s">
        <v>22</v>
      </c>
      <c r="J14786">
        <v>80</v>
      </c>
      <c r="K14786">
        <v>92</v>
      </c>
      <c r="L14786">
        <v>0</v>
      </c>
      <c r="M14786" s="1"/>
      <c r="O14786">
        <v>1</v>
      </c>
      <c r="P14786">
        <v>365</v>
      </c>
      <c r="Q14786">
        <v>0</v>
      </c>
      <c r="R14786" t="s">
        <v>30</v>
      </c>
    </row>
    <row r="14787" spans="1:18" x14ac:dyDescent="0.35">
      <c r="A14787">
        <v>6.8666105129181286E+17</v>
      </c>
      <c r="B14787" t="s">
        <v>23544</v>
      </c>
      <c r="C14787">
        <v>193643890</v>
      </c>
      <c r="D14787" t="s">
        <v>12510</v>
      </c>
      <c r="E14787" t="s">
        <v>33</v>
      </c>
      <c r="F14787" t="s">
        <v>173</v>
      </c>
      <c r="G14787">
        <v>5250691</v>
      </c>
      <c r="H14787">
        <v>1346782</v>
      </c>
      <c r="I14787" t="s">
        <v>22</v>
      </c>
      <c r="J14787">
        <v>132</v>
      </c>
      <c r="K14787">
        <v>1</v>
      </c>
      <c r="L14787">
        <v>14</v>
      </c>
      <c r="M14787" s="1">
        <v>44906</v>
      </c>
      <c r="N14787">
        <v>356</v>
      </c>
      <c r="O14787">
        <v>21</v>
      </c>
      <c r="P14787">
        <v>318</v>
      </c>
      <c r="Q14787">
        <v>14</v>
      </c>
      <c r="R14787" t="s">
        <v>23098</v>
      </c>
    </row>
    <row r="14788" spans="1:18" x14ac:dyDescent="0.35">
      <c r="A14788">
        <v>6.8667318014187379E+17</v>
      </c>
      <c r="B14788" t="s">
        <v>23545</v>
      </c>
      <c r="C14788">
        <v>434485440</v>
      </c>
      <c r="D14788" t="s">
        <v>21400</v>
      </c>
      <c r="E14788" t="s">
        <v>44</v>
      </c>
      <c r="F14788" t="s">
        <v>287</v>
      </c>
      <c r="G14788">
        <v>52501772</v>
      </c>
      <c r="H14788">
        <v>133707292</v>
      </c>
      <c r="I14788" t="s">
        <v>22</v>
      </c>
      <c r="J14788">
        <v>80</v>
      </c>
      <c r="K14788">
        <v>90</v>
      </c>
      <c r="L14788">
        <v>0</v>
      </c>
      <c r="M14788" s="1"/>
      <c r="O14788">
        <v>103</v>
      </c>
      <c r="P14788">
        <v>363</v>
      </c>
      <c r="Q14788">
        <v>0</v>
      </c>
      <c r="R14788" t="s">
        <v>23546</v>
      </c>
    </row>
    <row r="14789" spans="1:18" x14ac:dyDescent="0.35">
      <c r="A14789">
        <v>6.9708925471728064E+17</v>
      </c>
      <c r="B14789" t="s">
        <v>23547</v>
      </c>
      <c r="C14789">
        <v>11005682</v>
      </c>
      <c r="D14789" t="s">
        <v>14127</v>
      </c>
      <c r="E14789" t="s">
        <v>20</v>
      </c>
      <c r="F14789" t="s">
        <v>29</v>
      </c>
      <c r="G14789">
        <v>5254809</v>
      </c>
      <c r="H14789">
        <v>1340422</v>
      </c>
      <c r="I14789" t="s">
        <v>22</v>
      </c>
      <c r="J14789">
        <v>100</v>
      </c>
      <c r="K14789">
        <v>92</v>
      </c>
      <c r="L14789">
        <v>1</v>
      </c>
      <c r="M14789" s="1">
        <v>44893</v>
      </c>
      <c r="N14789">
        <v>1</v>
      </c>
      <c r="O14789">
        <v>1</v>
      </c>
      <c r="P14789">
        <v>365</v>
      </c>
      <c r="Q14789">
        <v>1</v>
      </c>
      <c r="R14789" t="s">
        <v>30</v>
      </c>
    </row>
    <row r="14790" spans="1:18" x14ac:dyDescent="0.35">
      <c r="A14790">
        <v>6.9716268403975168E+17</v>
      </c>
      <c r="B14790" t="s">
        <v>23548</v>
      </c>
      <c r="C14790">
        <v>13517785</v>
      </c>
      <c r="D14790" t="s">
        <v>131</v>
      </c>
      <c r="E14790" t="s">
        <v>33</v>
      </c>
      <c r="F14790" t="s">
        <v>173</v>
      </c>
      <c r="G14790">
        <v>5251457169246413</v>
      </c>
      <c r="H14790">
        <v>1.3456166472491456E+16</v>
      </c>
      <c r="I14790" t="s">
        <v>22</v>
      </c>
      <c r="J14790">
        <v>185</v>
      </c>
      <c r="K14790">
        <v>92</v>
      </c>
      <c r="L14790">
        <v>0</v>
      </c>
      <c r="M14790" s="1"/>
      <c r="O14790">
        <v>1</v>
      </c>
      <c r="P14790">
        <v>271</v>
      </c>
      <c r="Q14790">
        <v>0</v>
      </c>
      <c r="R14790" t="s">
        <v>30</v>
      </c>
    </row>
    <row r="14791" spans="1:18" x14ac:dyDescent="0.35">
      <c r="A14791">
        <v>6.9386409703749133E+17</v>
      </c>
      <c r="B14791" t="s">
        <v>23549</v>
      </c>
      <c r="C14791">
        <v>418270816</v>
      </c>
      <c r="D14791" t="s">
        <v>23423</v>
      </c>
      <c r="E14791" t="s">
        <v>44</v>
      </c>
      <c r="F14791" t="s">
        <v>98</v>
      </c>
      <c r="G14791">
        <v>5252713</v>
      </c>
      <c r="H14791">
        <v>13407718</v>
      </c>
      <c r="I14791" t="s">
        <v>22</v>
      </c>
      <c r="J14791">
        <v>176</v>
      </c>
      <c r="K14791">
        <v>1</v>
      </c>
      <c r="L14791">
        <v>0</v>
      </c>
      <c r="M14791" s="1"/>
      <c r="O14791">
        <v>77</v>
      </c>
      <c r="P14791">
        <v>332</v>
      </c>
      <c r="Q14791">
        <v>0</v>
      </c>
      <c r="R14791" t="s">
        <v>23530</v>
      </c>
    </row>
    <row r="14792" spans="1:18" x14ac:dyDescent="0.35">
      <c r="A14792">
        <v>6.8667461936638566E+17</v>
      </c>
      <c r="B14792" t="s">
        <v>23550</v>
      </c>
      <c r="C14792">
        <v>458715091</v>
      </c>
      <c r="D14792" t="s">
        <v>23551</v>
      </c>
      <c r="E14792" t="s">
        <v>193</v>
      </c>
      <c r="F14792" t="s">
        <v>2015</v>
      </c>
      <c r="G14792">
        <v>5242388</v>
      </c>
      <c r="H14792">
        <v>1323715</v>
      </c>
      <c r="I14792" t="s">
        <v>22</v>
      </c>
      <c r="J14792">
        <v>45</v>
      </c>
      <c r="K14792">
        <v>7</v>
      </c>
      <c r="L14792">
        <v>0</v>
      </c>
      <c r="M14792" s="1"/>
      <c r="O14792">
        <v>1</v>
      </c>
      <c r="P14792">
        <v>124</v>
      </c>
      <c r="Q14792">
        <v>0</v>
      </c>
      <c r="R14792" t="s">
        <v>23552</v>
      </c>
    </row>
    <row r="14793" spans="1:18" x14ac:dyDescent="0.35">
      <c r="A14793">
        <v>6.9386593525111206E+17</v>
      </c>
      <c r="B14793" t="s">
        <v>23553</v>
      </c>
      <c r="C14793">
        <v>418270816</v>
      </c>
      <c r="D14793" t="s">
        <v>23423</v>
      </c>
      <c r="E14793" t="s">
        <v>44</v>
      </c>
      <c r="F14793" t="s">
        <v>98</v>
      </c>
      <c r="G14793">
        <v>5252713</v>
      </c>
      <c r="H14793">
        <v>13407718</v>
      </c>
      <c r="I14793" t="s">
        <v>22</v>
      </c>
      <c r="J14793">
        <v>191</v>
      </c>
      <c r="K14793">
        <v>1</v>
      </c>
      <c r="L14793">
        <v>0</v>
      </c>
      <c r="M14793" s="1"/>
      <c r="O14793">
        <v>77</v>
      </c>
      <c r="P14793">
        <v>349</v>
      </c>
      <c r="Q14793">
        <v>0</v>
      </c>
      <c r="R14793" t="s">
        <v>23530</v>
      </c>
    </row>
    <row r="14794" spans="1:18" x14ac:dyDescent="0.35">
      <c r="A14794">
        <v>6.9736074397458214E+17</v>
      </c>
      <c r="B14794" t="s">
        <v>23554</v>
      </c>
      <c r="C14794">
        <v>475856117</v>
      </c>
      <c r="D14794" t="s">
        <v>23555</v>
      </c>
      <c r="E14794" t="s">
        <v>504</v>
      </c>
      <c r="F14794" t="s">
        <v>1461</v>
      </c>
      <c r="G14794">
        <v>5251377</v>
      </c>
      <c r="H14794">
        <v>1350072</v>
      </c>
      <c r="I14794" t="s">
        <v>71</v>
      </c>
      <c r="J14794">
        <v>66</v>
      </c>
      <c r="K14794">
        <v>4</v>
      </c>
      <c r="L14794">
        <v>1</v>
      </c>
      <c r="M14794" s="1">
        <v>44836</v>
      </c>
      <c r="N14794">
        <v>37</v>
      </c>
      <c r="O14794">
        <v>1</v>
      </c>
      <c r="P14794">
        <v>83</v>
      </c>
      <c r="Q14794">
        <v>1</v>
      </c>
      <c r="R14794" t="s">
        <v>23556</v>
      </c>
    </row>
    <row r="14795" spans="1:18" x14ac:dyDescent="0.35">
      <c r="A14795">
        <v>6.8675258439140634E+17</v>
      </c>
      <c r="B14795" t="s">
        <v>23557</v>
      </c>
      <c r="C14795">
        <v>68700314</v>
      </c>
      <c r="D14795" t="s">
        <v>12273</v>
      </c>
      <c r="E14795" t="s">
        <v>33</v>
      </c>
      <c r="F14795" t="s">
        <v>52</v>
      </c>
      <c r="G14795">
        <v>5251509</v>
      </c>
      <c r="H14795">
        <v>1343536</v>
      </c>
      <c r="I14795" t="s">
        <v>22</v>
      </c>
      <c r="J14795">
        <v>250</v>
      </c>
      <c r="K14795">
        <v>5</v>
      </c>
      <c r="L14795">
        <v>6</v>
      </c>
      <c r="M14795" s="1">
        <v>44885</v>
      </c>
      <c r="N14795">
        <v>295</v>
      </c>
      <c r="O14795">
        <v>2</v>
      </c>
      <c r="P14795">
        <v>50</v>
      </c>
      <c r="Q14795">
        <v>6</v>
      </c>
      <c r="R14795" t="s">
        <v>23558</v>
      </c>
    </row>
    <row r="14796" spans="1:18" x14ac:dyDescent="0.35">
      <c r="A14796">
        <v>6.9386779785272038E+17</v>
      </c>
      <c r="B14796" t="s">
        <v>23559</v>
      </c>
      <c r="C14796">
        <v>418270816</v>
      </c>
      <c r="D14796" t="s">
        <v>23423</v>
      </c>
      <c r="E14796" t="s">
        <v>44</v>
      </c>
      <c r="F14796" t="s">
        <v>98</v>
      </c>
      <c r="G14796">
        <v>5252713</v>
      </c>
      <c r="H14796">
        <v>13407718</v>
      </c>
      <c r="I14796" t="s">
        <v>22</v>
      </c>
      <c r="J14796">
        <v>194</v>
      </c>
      <c r="K14796">
        <v>1</v>
      </c>
      <c r="L14796">
        <v>0</v>
      </c>
      <c r="M14796" s="1"/>
      <c r="O14796">
        <v>77</v>
      </c>
      <c r="P14796">
        <v>365</v>
      </c>
      <c r="Q14796">
        <v>0</v>
      </c>
      <c r="R14796" t="s">
        <v>23530</v>
      </c>
    </row>
    <row r="14797" spans="1:18" x14ac:dyDescent="0.35">
      <c r="A14797">
        <v>6.8678146093852954E+17</v>
      </c>
      <c r="B14797" t="s">
        <v>23560</v>
      </c>
      <c r="C14797">
        <v>139377984</v>
      </c>
      <c r="D14797" t="s">
        <v>7591</v>
      </c>
      <c r="E14797" t="s">
        <v>110</v>
      </c>
      <c r="F14797" t="s">
        <v>846</v>
      </c>
      <c r="G14797">
        <v>5250986</v>
      </c>
      <c r="H14797">
        <v>1324346</v>
      </c>
      <c r="I14797" t="s">
        <v>22</v>
      </c>
      <c r="J14797">
        <v>127</v>
      </c>
      <c r="K14797">
        <v>2</v>
      </c>
      <c r="L14797">
        <v>7</v>
      </c>
      <c r="M14797" s="1">
        <v>44861</v>
      </c>
      <c r="N14797">
        <v>181</v>
      </c>
      <c r="O14797">
        <v>1</v>
      </c>
      <c r="P14797">
        <v>246</v>
      </c>
      <c r="Q14797">
        <v>7</v>
      </c>
      <c r="R14797" t="s">
        <v>23561</v>
      </c>
    </row>
    <row r="14798" spans="1:18" x14ac:dyDescent="0.35">
      <c r="A14798">
        <v>6.9386973902334566E+17</v>
      </c>
      <c r="B14798" t="s">
        <v>23562</v>
      </c>
      <c r="C14798">
        <v>418270816</v>
      </c>
      <c r="D14798" t="s">
        <v>23423</v>
      </c>
      <c r="E14798" t="s">
        <v>44</v>
      </c>
      <c r="F14798" t="s">
        <v>98</v>
      </c>
      <c r="G14798">
        <v>5252713</v>
      </c>
      <c r="H14798">
        <v>13407718</v>
      </c>
      <c r="I14798" t="s">
        <v>22</v>
      </c>
      <c r="J14798">
        <v>149</v>
      </c>
      <c r="K14798">
        <v>1</v>
      </c>
      <c r="L14798">
        <v>0</v>
      </c>
      <c r="M14798" s="1"/>
      <c r="O14798">
        <v>77</v>
      </c>
      <c r="P14798">
        <v>357</v>
      </c>
      <c r="Q14798">
        <v>0</v>
      </c>
      <c r="R14798" t="s">
        <v>23530</v>
      </c>
    </row>
    <row r="14799" spans="1:18" x14ac:dyDescent="0.35">
      <c r="A14799">
        <v>6.9387180346059418E+17</v>
      </c>
      <c r="B14799" t="s">
        <v>23563</v>
      </c>
      <c r="C14799">
        <v>418270816</v>
      </c>
      <c r="D14799" t="s">
        <v>23423</v>
      </c>
      <c r="E14799" t="s">
        <v>44</v>
      </c>
      <c r="F14799" t="s">
        <v>98</v>
      </c>
      <c r="G14799">
        <v>5252713</v>
      </c>
      <c r="H14799">
        <v>13407718</v>
      </c>
      <c r="I14799" t="s">
        <v>22</v>
      </c>
      <c r="J14799">
        <v>176</v>
      </c>
      <c r="K14799">
        <v>1</v>
      </c>
      <c r="L14799">
        <v>0</v>
      </c>
      <c r="M14799" s="1"/>
      <c r="O14799">
        <v>77</v>
      </c>
      <c r="P14799">
        <v>359</v>
      </c>
      <c r="Q14799">
        <v>0</v>
      </c>
      <c r="R14799" t="s">
        <v>23530</v>
      </c>
    </row>
    <row r="14800" spans="1:18" x14ac:dyDescent="0.35">
      <c r="A14800">
        <v>6.9754743835778342E+17</v>
      </c>
      <c r="B14800" t="s">
        <v>23564</v>
      </c>
      <c r="C14800">
        <v>299810491</v>
      </c>
      <c r="D14800" t="s">
        <v>23565</v>
      </c>
      <c r="E14800" t="s">
        <v>504</v>
      </c>
      <c r="F14800" t="s">
        <v>662</v>
      </c>
      <c r="G14800">
        <v>525513485713537</v>
      </c>
      <c r="H14800">
        <v>1.3498105220496656E+16</v>
      </c>
      <c r="I14800" t="s">
        <v>22</v>
      </c>
      <c r="J14800">
        <v>70</v>
      </c>
      <c r="K14800">
        <v>1</v>
      </c>
      <c r="L14800">
        <v>9</v>
      </c>
      <c r="M14800" s="1">
        <v>44863</v>
      </c>
      <c r="N14800">
        <v>245</v>
      </c>
      <c r="O14800">
        <v>1</v>
      </c>
      <c r="P14800">
        <v>0</v>
      </c>
      <c r="Q14800">
        <v>9</v>
      </c>
      <c r="R14800" t="s">
        <v>23566</v>
      </c>
    </row>
    <row r="14801" spans="1:18" x14ac:dyDescent="0.35">
      <c r="A14801">
        <v>6.976021866932727E+17</v>
      </c>
      <c r="B14801" t="s">
        <v>23567</v>
      </c>
      <c r="C14801">
        <v>19791001</v>
      </c>
      <c r="D14801" t="s">
        <v>2649</v>
      </c>
      <c r="E14801" t="s">
        <v>48</v>
      </c>
      <c r="F14801" t="s">
        <v>309</v>
      </c>
      <c r="G14801">
        <v>5248244</v>
      </c>
      <c r="H14801">
        <v>1342729</v>
      </c>
      <c r="I14801" t="s">
        <v>22</v>
      </c>
      <c r="J14801">
        <v>184</v>
      </c>
      <c r="K14801">
        <v>5</v>
      </c>
      <c r="L14801">
        <v>0</v>
      </c>
      <c r="M14801" s="1"/>
      <c r="O14801">
        <v>1</v>
      </c>
      <c r="P14801">
        <v>4</v>
      </c>
      <c r="Q14801">
        <v>0</v>
      </c>
      <c r="R14801" t="s">
        <v>23568</v>
      </c>
    </row>
    <row r="14802" spans="1:18" x14ac:dyDescent="0.35">
      <c r="A14802">
        <v>6.868958815597609E+17</v>
      </c>
      <c r="B14802" t="s">
        <v>23569</v>
      </c>
      <c r="C14802">
        <v>452544785</v>
      </c>
      <c r="D14802" t="s">
        <v>23520</v>
      </c>
      <c r="E14802" t="s">
        <v>106</v>
      </c>
      <c r="F14802" t="s">
        <v>545</v>
      </c>
      <c r="G14802">
        <v>5247343</v>
      </c>
      <c r="H14802">
        <v>1338171</v>
      </c>
      <c r="I14802" t="s">
        <v>22</v>
      </c>
      <c r="J14802">
        <v>75</v>
      </c>
      <c r="K14802">
        <v>92</v>
      </c>
      <c r="L14802">
        <v>0</v>
      </c>
      <c r="M14802" s="1"/>
      <c r="O14802">
        <v>2</v>
      </c>
      <c r="P14802">
        <v>353</v>
      </c>
      <c r="Q14802">
        <v>0</v>
      </c>
      <c r="R14802" t="s">
        <v>30</v>
      </c>
    </row>
    <row r="14803" spans="1:18" x14ac:dyDescent="0.35">
      <c r="A14803">
        <v>6.938736674393161E+17</v>
      </c>
      <c r="B14803" t="s">
        <v>23570</v>
      </c>
      <c r="C14803">
        <v>418270816</v>
      </c>
      <c r="D14803" t="s">
        <v>23423</v>
      </c>
      <c r="E14803" t="s">
        <v>44</v>
      </c>
      <c r="F14803" t="s">
        <v>98</v>
      </c>
      <c r="G14803">
        <v>5252713</v>
      </c>
      <c r="H14803">
        <v>13407718</v>
      </c>
      <c r="I14803" t="s">
        <v>22</v>
      </c>
      <c r="J14803">
        <v>176</v>
      </c>
      <c r="K14803">
        <v>1</v>
      </c>
      <c r="L14803">
        <v>0</v>
      </c>
      <c r="M14803" s="1"/>
      <c r="O14803">
        <v>77</v>
      </c>
      <c r="P14803">
        <v>364</v>
      </c>
      <c r="Q14803">
        <v>0</v>
      </c>
      <c r="R14803" t="s">
        <v>23530</v>
      </c>
    </row>
    <row r="14804" spans="1:18" x14ac:dyDescent="0.35">
      <c r="A14804">
        <v>6.8717809054293926E+17</v>
      </c>
      <c r="B14804" t="s">
        <v>23571</v>
      </c>
      <c r="C14804">
        <v>224824217</v>
      </c>
      <c r="D14804" t="s">
        <v>1546</v>
      </c>
      <c r="E14804" t="s">
        <v>33</v>
      </c>
      <c r="F14804" t="s">
        <v>94</v>
      </c>
      <c r="G14804">
        <v>5248975</v>
      </c>
      <c r="H14804">
        <v>1339526</v>
      </c>
      <c r="I14804" t="s">
        <v>71</v>
      </c>
      <c r="J14804">
        <v>27</v>
      </c>
      <c r="K14804">
        <v>92</v>
      </c>
      <c r="L14804">
        <v>0</v>
      </c>
      <c r="M14804" s="1"/>
      <c r="O14804">
        <v>7</v>
      </c>
      <c r="P14804">
        <v>345</v>
      </c>
      <c r="Q14804">
        <v>0</v>
      </c>
      <c r="R14804" t="s">
        <v>30</v>
      </c>
    </row>
    <row r="14805" spans="1:18" x14ac:dyDescent="0.35">
      <c r="A14805">
        <v>6.9387543920500288E+17</v>
      </c>
      <c r="B14805" t="s">
        <v>23572</v>
      </c>
      <c r="C14805">
        <v>418270816</v>
      </c>
      <c r="D14805" t="s">
        <v>23423</v>
      </c>
      <c r="E14805" t="s">
        <v>44</v>
      </c>
      <c r="F14805" t="s">
        <v>98</v>
      </c>
      <c r="G14805">
        <v>5252713</v>
      </c>
      <c r="H14805">
        <v>13407718</v>
      </c>
      <c r="I14805" t="s">
        <v>22</v>
      </c>
      <c r="J14805">
        <v>158</v>
      </c>
      <c r="K14805">
        <v>1</v>
      </c>
      <c r="L14805">
        <v>0</v>
      </c>
      <c r="M14805" s="1"/>
      <c r="O14805">
        <v>77</v>
      </c>
      <c r="P14805">
        <v>338</v>
      </c>
      <c r="Q14805">
        <v>0</v>
      </c>
      <c r="R14805" t="s">
        <v>23530</v>
      </c>
    </row>
    <row r="14806" spans="1:18" x14ac:dyDescent="0.35">
      <c r="A14806">
        <v>6.938772832971904E+17</v>
      </c>
      <c r="B14806" t="s">
        <v>23573</v>
      </c>
      <c r="C14806">
        <v>418270816</v>
      </c>
      <c r="D14806" t="s">
        <v>23423</v>
      </c>
      <c r="E14806" t="s">
        <v>20</v>
      </c>
      <c r="F14806" t="s">
        <v>29</v>
      </c>
      <c r="G14806">
        <v>5254846</v>
      </c>
      <c r="H14806">
        <v>13410858</v>
      </c>
      <c r="I14806" t="s">
        <v>22</v>
      </c>
      <c r="J14806">
        <v>140</v>
      </c>
      <c r="K14806">
        <v>1</v>
      </c>
      <c r="L14806">
        <v>2</v>
      </c>
      <c r="M14806" s="1">
        <v>44901</v>
      </c>
      <c r="N14806">
        <v>2</v>
      </c>
      <c r="O14806">
        <v>77</v>
      </c>
      <c r="P14806">
        <v>345</v>
      </c>
      <c r="Q14806">
        <v>2</v>
      </c>
      <c r="R14806" t="s">
        <v>23574</v>
      </c>
    </row>
    <row r="14807" spans="1:18" x14ac:dyDescent="0.35">
      <c r="A14807">
        <v>6.9388114825494912E+17</v>
      </c>
      <c r="B14807" t="s">
        <v>23575</v>
      </c>
      <c r="C14807">
        <v>418270816</v>
      </c>
      <c r="D14807" t="s">
        <v>23423</v>
      </c>
      <c r="E14807" t="s">
        <v>106</v>
      </c>
      <c r="F14807" t="s">
        <v>263</v>
      </c>
      <c r="G14807">
        <v>52481762</v>
      </c>
      <c r="H14807">
        <v>13361165</v>
      </c>
      <c r="I14807" t="s">
        <v>22</v>
      </c>
      <c r="J14807">
        <v>92</v>
      </c>
      <c r="K14807">
        <v>1</v>
      </c>
      <c r="L14807">
        <v>2</v>
      </c>
      <c r="M14807" s="1">
        <v>44889</v>
      </c>
      <c r="N14807">
        <v>146</v>
      </c>
      <c r="O14807">
        <v>77</v>
      </c>
      <c r="P14807">
        <v>313</v>
      </c>
      <c r="Q14807">
        <v>2</v>
      </c>
      <c r="R14807" t="s">
        <v>23576</v>
      </c>
    </row>
    <row r="14808" spans="1:18" x14ac:dyDescent="0.35">
      <c r="A14808">
        <v>6.9761590846307123E+17</v>
      </c>
      <c r="B14808" t="s">
        <v>23577</v>
      </c>
      <c r="C14808">
        <v>475893514</v>
      </c>
      <c r="D14808" t="s">
        <v>1492</v>
      </c>
      <c r="E14808" t="s">
        <v>137</v>
      </c>
      <c r="F14808" t="s">
        <v>1118</v>
      </c>
      <c r="G14808">
        <v>5254975719999999</v>
      </c>
      <c r="H14808">
        <v>135809121</v>
      </c>
      <c r="I14808" t="s">
        <v>22</v>
      </c>
      <c r="J14808">
        <v>50</v>
      </c>
      <c r="K14808">
        <v>5</v>
      </c>
      <c r="L14808">
        <v>1</v>
      </c>
      <c r="M14808" s="1">
        <v>44866</v>
      </c>
      <c r="N14808">
        <v>59</v>
      </c>
      <c r="O14808">
        <v>1</v>
      </c>
      <c r="P14808">
        <v>259</v>
      </c>
      <c r="Q14808">
        <v>1</v>
      </c>
      <c r="R14808" t="s">
        <v>23578</v>
      </c>
    </row>
    <row r="14809" spans="1:18" x14ac:dyDescent="0.35">
      <c r="A14809">
        <v>6.9764219324507277E+17</v>
      </c>
      <c r="B14809" t="s">
        <v>23579</v>
      </c>
      <c r="C14809">
        <v>74608648</v>
      </c>
      <c r="D14809" t="s">
        <v>23580</v>
      </c>
      <c r="E14809" t="s">
        <v>106</v>
      </c>
      <c r="F14809" t="s">
        <v>545</v>
      </c>
      <c r="G14809">
        <v>524684514</v>
      </c>
      <c r="H14809">
        <v>133834766</v>
      </c>
      <c r="I14809" t="s">
        <v>22</v>
      </c>
      <c r="J14809">
        <v>170</v>
      </c>
      <c r="K14809">
        <v>1</v>
      </c>
      <c r="L14809">
        <v>11</v>
      </c>
      <c r="M14809" s="1">
        <v>44864</v>
      </c>
      <c r="N14809">
        <v>282</v>
      </c>
      <c r="O14809">
        <v>2</v>
      </c>
      <c r="P14809">
        <v>362</v>
      </c>
      <c r="Q14809">
        <v>11</v>
      </c>
      <c r="R14809" t="s">
        <v>23581</v>
      </c>
    </row>
    <row r="14810" spans="1:18" x14ac:dyDescent="0.35">
      <c r="A14810">
        <v>6.871785844746304E+17</v>
      </c>
      <c r="B14810" t="s">
        <v>23582</v>
      </c>
      <c r="C14810">
        <v>224824217</v>
      </c>
      <c r="D14810" t="s">
        <v>1546</v>
      </c>
      <c r="E14810" t="s">
        <v>33</v>
      </c>
      <c r="F14810" t="s">
        <v>94</v>
      </c>
      <c r="G14810">
        <v>5248998</v>
      </c>
      <c r="H14810">
        <v>1339635</v>
      </c>
      <c r="I14810" t="s">
        <v>71</v>
      </c>
      <c r="J14810">
        <v>40</v>
      </c>
      <c r="K14810">
        <v>92</v>
      </c>
      <c r="L14810">
        <v>1</v>
      </c>
      <c r="M14810" s="1">
        <v>44880</v>
      </c>
      <c r="N14810">
        <v>81</v>
      </c>
      <c r="O14810">
        <v>7</v>
      </c>
      <c r="P14810">
        <v>365</v>
      </c>
      <c r="Q14810">
        <v>1</v>
      </c>
      <c r="R14810" t="s">
        <v>30</v>
      </c>
    </row>
    <row r="14811" spans="1:18" x14ac:dyDescent="0.35">
      <c r="A14811">
        <v>6.9765454451030349E+17</v>
      </c>
      <c r="B14811" t="s">
        <v>23583</v>
      </c>
      <c r="C14811">
        <v>158589937</v>
      </c>
      <c r="D14811" t="s">
        <v>23584</v>
      </c>
      <c r="E14811" t="s">
        <v>33</v>
      </c>
      <c r="F14811" t="s">
        <v>52</v>
      </c>
      <c r="G14811">
        <v>5251423</v>
      </c>
      <c r="H14811">
        <v>1345245</v>
      </c>
      <c r="I14811" t="s">
        <v>22</v>
      </c>
      <c r="J14811">
        <v>50</v>
      </c>
      <c r="K14811">
        <v>92</v>
      </c>
      <c r="L14811">
        <v>0</v>
      </c>
      <c r="M14811" s="1"/>
      <c r="O14811">
        <v>1</v>
      </c>
      <c r="P14811">
        <v>165</v>
      </c>
      <c r="Q14811">
        <v>0</v>
      </c>
      <c r="R14811" t="s">
        <v>30</v>
      </c>
    </row>
    <row r="14812" spans="1:18" x14ac:dyDescent="0.35">
      <c r="A14812">
        <v>6.8730051808253594E+17</v>
      </c>
      <c r="B14812" t="s">
        <v>23585</v>
      </c>
      <c r="C14812">
        <v>19142213</v>
      </c>
      <c r="D14812" t="s">
        <v>2063</v>
      </c>
      <c r="E14812" t="s">
        <v>393</v>
      </c>
      <c r="F14812" t="s">
        <v>1954</v>
      </c>
      <c r="G14812">
        <v>5256945</v>
      </c>
      <c r="H14812">
        <v>1331035</v>
      </c>
      <c r="I14812" t="s">
        <v>71</v>
      </c>
      <c r="J14812">
        <v>89</v>
      </c>
      <c r="K14812">
        <v>3</v>
      </c>
      <c r="L14812">
        <v>4</v>
      </c>
      <c r="M14812" s="1">
        <v>44877</v>
      </c>
      <c r="N14812">
        <v>115</v>
      </c>
      <c r="O14812">
        <v>1</v>
      </c>
      <c r="P14812">
        <v>6</v>
      </c>
      <c r="Q14812">
        <v>4</v>
      </c>
      <c r="R14812" t="s">
        <v>23586</v>
      </c>
    </row>
    <row r="14813" spans="1:18" x14ac:dyDescent="0.35">
      <c r="A14813">
        <v>6.9818628558606848E+17</v>
      </c>
      <c r="B14813" t="s">
        <v>23587</v>
      </c>
      <c r="C14813">
        <v>458689651</v>
      </c>
      <c r="D14813" t="s">
        <v>3121</v>
      </c>
      <c r="E14813" t="s">
        <v>20</v>
      </c>
      <c r="F14813" t="s">
        <v>208</v>
      </c>
      <c r="G14813">
        <v>5258134</v>
      </c>
      <c r="H14813">
        <v>1340644</v>
      </c>
      <c r="I14813" t="s">
        <v>71</v>
      </c>
      <c r="J14813">
        <v>39</v>
      </c>
      <c r="K14813">
        <v>1</v>
      </c>
      <c r="L14813">
        <v>4</v>
      </c>
      <c r="M14813" s="1">
        <v>44896</v>
      </c>
      <c r="N14813">
        <v>152</v>
      </c>
      <c r="O14813">
        <v>1</v>
      </c>
      <c r="P14813">
        <v>180</v>
      </c>
      <c r="Q14813">
        <v>4</v>
      </c>
      <c r="R14813" t="s">
        <v>23588</v>
      </c>
    </row>
    <row r="14814" spans="1:18" x14ac:dyDescent="0.35">
      <c r="A14814">
        <v>6.9388303910081408E+17</v>
      </c>
      <c r="B14814" t="s">
        <v>23589</v>
      </c>
      <c r="C14814">
        <v>418270816</v>
      </c>
      <c r="D14814" t="s">
        <v>23423</v>
      </c>
      <c r="E14814" t="s">
        <v>106</v>
      </c>
      <c r="F14814" t="s">
        <v>263</v>
      </c>
      <c r="G14814">
        <v>52481762</v>
      </c>
      <c r="H14814">
        <v>13361165</v>
      </c>
      <c r="I14814" t="s">
        <v>22</v>
      </c>
      <c r="J14814">
        <v>112</v>
      </c>
      <c r="K14814">
        <v>1</v>
      </c>
      <c r="L14814">
        <v>0</v>
      </c>
      <c r="M14814" s="1"/>
      <c r="O14814">
        <v>77</v>
      </c>
      <c r="P14814">
        <v>307</v>
      </c>
      <c r="Q14814">
        <v>0</v>
      </c>
      <c r="R14814" t="s">
        <v>23576</v>
      </c>
    </row>
    <row r="14815" spans="1:18" x14ac:dyDescent="0.35">
      <c r="A14815">
        <v>6.9388484771166003E+17</v>
      </c>
      <c r="B14815" t="s">
        <v>23590</v>
      </c>
      <c r="C14815">
        <v>418270816</v>
      </c>
      <c r="D14815" t="s">
        <v>23423</v>
      </c>
      <c r="E14815" t="s">
        <v>106</v>
      </c>
      <c r="F14815" t="s">
        <v>263</v>
      </c>
      <c r="G14815">
        <v>52481762</v>
      </c>
      <c r="H14815">
        <v>13361165</v>
      </c>
      <c r="I14815" t="s">
        <v>22</v>
      </c>
      <c r="J14815">
        <v>101</v>
      </c>
      <c r="K14815">
        <v>1</v>
      </c>
      <c r="L14815">
        <v>1</v>
      </c>
      <c r="M14815" s="1">
        <v>44879</v>
      </c>
      <c r="N14815">
        <v>79</v>
      </c>
      <c r="O14815">
        <v>77</v>
      </c>
      <c r="P14815">
        <v>296</v>
      </c>
      <c r="Q14815">
        <v>1</v>
      </c>
      <c r="R14815" t="s">
        <v>23576</v>
      </c>
    </row>
    <row r="14816" spans="1:18" x14ac:dyDescent="0.35">
      <c r="A14816">
        <v>6.9821163768769587E+17</v>
      </c>
      <c r="B14816" t="s">
        <v>23591</v>
      </c>
      <c r="C14816">
        <v>454962512</v>
      </c>
      <c r="D14816" t="s">
        <v>1078</v>
      </c>
      <c r="E14816" t="s">
        <v>44</v>
      </c>
      <c r="F14816" t="s">
        <v>98</v>
      </c>
      <c r="G14816">
        <v>5252463</v>
      </c>
      <c r="H14816">
        <v>1339981</v>
      </c>
      <c r="I14816" t="s">
        <v>22</v>
      </c>
      <c r="J14816">
        <v>166</v>
      </c>
      <c r="K14816">
        <v>2</v>
      </c>
      <c r="L14816">
        <v>5</v>
      </c>
      <c r="M14816" s="1">
        <v>44854</v>
      </c>
      <c r="N14816">
        <v>140</v>
      </c>
      <c r="O14816">
        <v>49</v>
      </c>
      <c r="P14816">
        <v>364</v>
      </c>
      <c r="Q14816">
        <v>5</v>
      </c>
      <c r="R14816" t="s">
        <v>23592</v>
      </c>
    </row>
    <row r="14817" spans="1:18" x14ac:dyDescent="0.35">
      <c r="A14817">
        <v>6.8733889118853939E+17</v>
      </c>
      <c r="B14817" t="s">
        <v>23593</v>
      </c>
      <c r="C14817">
        <v>938363</v>
      </c>
      <c r="D14817" t="s">
        <v>2568</v>
      </c>
      <c r="E14817" t="s">
        <v>20</v>
      </c>
      <c r="F14817" t="s">
        <v>446</v>
      </c>
      <c r="G14817">
        <v>5252527</v>
      </c>
      <c r="H14817">
        <v>134557</v>
      </c>
      <c r="I14817" t="s">
        <v>22</v>
      </c>
      <c r="J14817">
        <v>105</v>
      </c>
      <c r="K14817">
        <v>2</v>
      </c>
      <c r="L14817">
        <v>2</v>
      </c>
      <c r="M14817" s="1">
        <v>44904</v>
      </c>
      <c r="N14817">
        <v>158</v>
      </c>
      <c r="O14817">
        <v>1</v>
      </c>
      <c r="P14817">
        <v>45</v>
      </c>
      <c r="Q14817">
        <v>2</v>
      </c>
      <c r="R14817" t="s">
        <v>23594</v>
      </c>
    </row>
    <row r="14818" spans="1:18" x14ac:dyDescent="0.35">
      <c r="A14818">
        <v>6.9388663029763341E+17</v>
      </c>
      <c r="B14818" t="s">
        <v>23595</v>
      </c>
      <c r="C14818">
        <v>418270816</v>
      </c>
      <c r="D14818" t="s">
        <v>23423</v>
      </c>
      <c r="E14818" t="s">
        <v>20</v>
      </c>
      <c r="F14818" t="s">
        <v>21</v>
      </c>
      <c r="G14818">
        <v>52530197</v>
      </c>
      <c r="H14818">
        <v>13408541</v>
      </c>
      <c r="I14818" t="s">
        <v>22</v>
      </c>
      <c r="J14818">
        <v>141</v>
      </c>
      <c r="K14818">
        <v>1</v>
      </c>
      <c r="L14818">
        <v>1</v>
      </c>
      <c r="M14818" s="1">
        <v>44875</v>
      </c>
      <c r="N14818">
        <v>70</v>
      </c>
      <c r="O14818">
        <v>77</v>
      </c>
      <c r="P14818">
        <v>138</v>
      </c>
      <c r="Q14818">
        <v>1</v>
      </c>
      <c r="R14818" t="s">
        <v>23596</v>
      </c>
    </row>
    <row r="14819" spans="1:18" x14ac:dyDescent="0.35">
      <c r="A14819">
        <v>6.8743560716443443E+17</v>
      </c>
      <c r="B14819" t="s">
        <v>23597</v>
      </c>
      <c r="C14819">
        <v>469414758</v>
      </c>
      <c r="D14819" t="s">
        <v>3273</v>
      </c>
      <c r="E14819" t="s">
        <v>33</v>
      </c>
      <c r="F14819" t="s">
        <v>52</v>
      </c>
      <c r="G14819">
        <v>5251197463360569</v>
      </c>
      <c r="H14819">
        <v>1.3449711464345456E+16</v>
      </c>
      <c r="I14819" t="s">
        <v>71</v>
      </c>
      <c r="J14819">
        <v>95</v>
      </c>
      <c r="K14819">
        <v>3</v>
      </c>
      <c r="L14819">
        <v>1</v>
      </c>
      <c r="M14819" s="1">
        <v>44877</v>
      </c>
      <c r="N14819">
        <v>75</v>
      </c>
      <c r="O14819">
        <v>3</v>
      </c>
      <c r="P14819">
        <v>334</v>
      </c>
      <c r="Q14819">
        <v>1</v>
      </c>
      <c r="R14819" t="s">
        <v>23598</v>
      </c>
    </row>
    <row r="14820" spans="1:18" x14ac:dyDescent="0.35">
      <c r="A14820">
        <v>6.938887440656969E+17</v>
      </c>
      <c r="B14820" t="s">
        <v>23599</v>
      </c>
      <c r="C14820">
        <v>418270816</v>
      </c>
      <c r="D14820" t="s">
        <v>23423</v>
      </c>
      <c r="E14820" t="s">
        <v>20</v>
      </c>
      <c r="F14820" t="s">
        <v>21</v>
      </c>
      <c r="G14820">
        <v>5253045</v>
      </c>
      <c r="H14820">
        <v>1340889</v>
      </c>
      <c r="I14820" t="s">
        <v>22</v>
      </c>
      <c r="J14820">
        <v>140</v>
      </c>
      <c r="K14820">
        <v>1</v>
      </c>
      <c r="L14820">
        <v>1</v>
      </c>
      <c r="M14820" s="1">
        <v>44890</v>
      </c>
      <c r="N14820">
        <v>1</v>
      </c>
      <c r="O14820">
        <v>77</v>
      </c>
      <c r="P14820">
        <v>146</v>
      </c>
      <c r="Q14820">
        <v>1</v>
      </c>
      <c r="R14820" t="s">
        <v>23600</v>
      </c>
    </row>
    <row r="14821" spans="1:18" x14ac:dyDescent="0.35">
      <c r="A14821">
        <v>6.9389055142556979E+17</v>
      </c>
      <c r="B14821" t="s">
        <v>23601</v>
      </c>
      <c r="C14821">
        <v>418270816</v>
      </c>
      <c r="D14821" t="s">
        <v>23423</v>
      </c>
      <c r="E14821" t="s">
        <v>106</v>
      </c>
      <c r="F14821" t="s">
        <v>545</v>
      </c>
      <c r="G14821">
        <v>5246645</v>
      </c>
      <c r="H14821">
        <v>13382898</v>
      </c>
      <c r="I14821" t="s">
        <v>22</v>
      </c>
      <c r="J14821">
        <v>135</v>
      </c>
      <c r="K14821">
        <v>1</v>
      </c>
      <c r="L14821">
        <v>0</v>
      </c>
      <c r="M14821" s="1"/>
      <c r="O14821">
        <v>77</v>
      </c>
      <c r="P14821">
        <v>239</v>
      </c>
      <c r="Q14821">
        <v>0</v>
      </c>
      <c r="R14821" t="s">
        <v>23602</v>
      </c>
    </row>
    <row r="14822" spans="1:18" x14ac:dyDescent="0.35">
      <c r="A14822">
        <v>6.9389259521182298E+17</v>
      </c>
      <c r="B14822" t="s">
        <v>23603</v>
      </c>
      <c r="C14822">
        <v>418270816</v>
      </c>
      <c r="D14822" t="s">
        <v>23423</v>
      </c>
      <c r="E14822" t="s">
        <v>106</v>
      </c>
      <c r="F14822" t="s">
        <v>545</v>
      </c>
      <c r="G14822">
        <v>5246645</v>
      </c>
      <c r="H14822">
        <v>13382898</v>
      </c>
      <c r="I14822" t="s">
        <v>22</v>
      </c>
      <c r="J14822">
        <v>128</v>
      </c>
      <c r="K14822">
        <v>1</v>
      </c>
      <c r="L14822">
        <v>0</v>
      </c>
      <c r="M14822" s="1"/>
      <c r="O14822">
        <v>77</v>
      </c>
      <c r="P14822">
        <v>333</v>
      </c>
      <c r="Q14822">
        <v>0</v>
      </c>
      <c r="R14822" t="s">
        <v>23602</v>
      </c>
    </row>
    <row r="14823" spans="1:18" x14ac:dyDescent="0.35">
      <c r="A14823">
        <v>6.9389444314288742E+17</v>
      </c>
      <c r="B14823" t="s">
        <v>23604</v>
      </c>
      <c r="C14823">
        <v>418270816</v>
      </c>
      <c r="D14823" t="s">
        <v>23423</v>
      </c>
      <c r="E14823" t="s">
        <v>106</v>
      </c>
      <c r="F14823" t="s">
        <v>545</v>
      </c>
      <c r="G14823">
        <v>5246645</v>
      </c>
      <c r="H14823">
        <v>13382898</v>
      </c>
      <c r="I14823" t="s">
        <v>22</v>
      </c>
      <c r="J14823">
        <v>102</v>
      </c>
      <c r="K14823">
        <v>1</v>
      </c>
      <c r="L14823">
        <v>0</v>
      </c>
      <c r="M14823" s="1"/>
      <c r="O14823">
        <v>77</v>
      </c>
      <c r="P14823">
        <v>301</v>
      </c>
      <c r="Q14823">
        <v>0</v>
      </c>
      <c r="R14823" t="s">
        <v>23602</v>
      </c>
    </row>
    <row r="14824" spans="1:18" x14ac:dyDescent="0.35">
      <c r="A14824">
        <v>6.9829439977234099E+17</v>
      </c>
      <c r="B14824" t="s">
        <v>23605</v>
      </c>
      <c r="C14824">
        <v>128233488</v>
      </c>
      <c r="D14824" t="s">
        <v>3714</v>
      </c>
      <c r="E14824" t="s">
        <v>33</v>
      </c>
      <c r="F14824" t="s">
        <v>55</v>
      </c>
      <c r="G14824">
        <v>5249458</v>
      </c>
      <c r="H14824">
        <v>1343301</v>
      </c>
      <c r="I14824" t="s">
        <v>22</v>
      </c>
      <c r="J14824">
        <v>200</v>
      </c>
      <c r="K14824">
        <v>20</v>
      </c>
      <c r="L14824">
        <v>0</v>
      </c>
      <c r="M14824" s="1"/>
      <c r="O14824">
        <v>1</v>
      </c>
      <c r="P14824">
        <v>141</v>
      </c>
      <c r="Q14824">
        <v>0</v>
      </c>
      <c r="R14824" t="s">
        <v>23606</v>
      </c>
    </row>
    <row r="14825" spans="1:18" x14ac:dyDescent="0.35">
      <c r="A14825">
        <v>6.8746076200972454E+17</v>
      </c>
      <c r="B14825" t="s">
        <v>23607</v>
      </c>
      <c r="C14825">
        <v>473599352</v>
      </c>
      <c r="D14825" t="s">
        <v>5254</v>
      </c>
      <c r="E14825" t="s">
        <v>193</v>
      </c>
      <c r="F14825" t="s">
        <v>668</v>
      </c>
      <c r="G14825">
        <v>5244972</v>
      </c>
      <c r="H14825">
        <v>1333837</v>
      </c>
      <c r="I14825" t="s">
        <v>22</v>
      </c>
      <c r="J14825">
        <v>115</v>
      </c>
      <c r="K14825">
        <v>1</v>
      </c>
      <c r="L14825">
        <v>8</v>
      </c>
      <c r="M14825" s="1">
        <v>44829</v>
      </c>
      <c r="N14825">
        <v>178</v>
      </c>
      <c r="O14825">
        <v>2</v>
      </c>
      <c r="P14825">
        <v>0</v>
      </c>
      <c r="Q14825">
        <v>8</v>
      </c>
      <c r="R14825" t="s">
        <v>23608</v>
      </c>
    </row>
    <row r="14826" spans="1:18" x14ac:dyDescent="0.35">
      <c r="A14826">
        <v>6.9841937557843584E+17</v>
      </c>
      <c r="B14826" t="s">
        <v>23609</v>
      </c>
      <c r="C14826">
        <v>18336735</v>
      </c>
      <c r="D14826" t="s">
        <v>752</v>
      </c>
      <c r="E14826" t="s">
        <v>69</v>
      </c>
      <c r="F14826" t="s">
        <v>179</v>
      </c>
      <c r="G14826">
        <v>524905</v>
      </c>
      <c r="H14826">
        <v>1344636</v>
      </c>
      <c r="I14826" t="s">
        <v>71</v>
      </c>
      <c r="J14826">
        <v>58</v>
      </c>
      <c r="K14826">
        <v>2</v>
      </c>
      <c r="L14826">
        <v>4</v>
      </c>
      <c r="M14826" s="1">
        <v>44879</v>
      </c>
      <c r="N14826">
        <v>110</v>
      </c>
      <c r="O14826">
        <v>3</v>
      </c>
      <c r="P14826">
        <v>130</v>
      </c>
      <c r="Q14826">
        <v>4</v>
      </c>
      <c r="R14826" t="s">
        <v>4349</v>
      </c>
    </row>
    <row r="14827" spans="1:18" x14ac:dyDescent="0.35">
      <c r="A14827">
        <v>6.9853769893744819E+17</v>
      </c>
      <c r="B14827" t="s">
        <v>23610</v>
      </c>
      <c r="C14827">
        <v>22330317</v>
      </c>
      <c r="D14827" t="s">
        <v>374</v>
      </c>
      <c r="E14827" t="s">
        <v>33</v>
      </c>
      <c r="F14827" t="s">
        <v>517</v>
      </c>
      <c r="G14827">
        <v>5251736</v>
      </c>
      <c r="H14827">
        <v>1344541</v>
      </c>
      <c r="I14827" t="s">
        <v>22</v>
      </c>
      <c r="J14827">
        <v>110</v>
      </c>
      <c r="K14827">
        <v>10</v>
      </c>
      <c r="L14827">
        <v>0</v>
      </c>
      <c r="M14827" s="1"/>
      <c r="O14827">
        <v>1</v>
      </c>
      <c r="P14827">
        <v>332</v>
      </c>
      <c r="Q14827">
        <v>0</v>
      </c>
      <c r="R14827" t="s">
        <v>23611</v>
      </c>
    </row>
    <row r="14828" spans="1:18" x14ac:dyDescent="0.35">
      <c r="A14828">
        <v>6.938963540635991E+17</v>
      </c>
      <c r="B14828" t="s">
        <v>23612</v>
      </c>
      <c r="C14828">
        <v>418270816</v>
      </c>
      <c r="D14828" t="s">
        <v>23423</v>
      </c>
      <c r="E14828" t="s">
        <v>33</v>
      </c>
      <c r="F14828" t="s">
        <v>173</v>
      </c>
      <c r="G14828">
        <v>525139164</v>
      </c>
      <c r="H14828">
        <v>134592701</v>
      </c>
      <c r="I14828" t="s">
        <v>22</v>
      </c>
      <c r="J14828">
        <v>97</v>
      </c>
      <c r="K14828">
        <v>1</v>
      </c>
      <c r="L14828">
        <v>2</v>
      </c>
      <c r="M14828" s="1">
        <v>44896</v>
      </c>
      <c r="N14828">
        <v>140</v>
      </c>
      <c r="O14828">
        <v>77</v>
      </c>
      <c r="P14828">
        <v>326</v>
      </c>
      <c r="Q14828">
        <v>2</v>
      </c>
      <c r="R14828" t="s">
        <v>23613</v>
      </c>
    </row>
    <row r="14829" spans="1:18" x14ac:dyDescent="0.35">
      <c r="A14829">
        <v>6.9389821904704448E+17</v>
      </c>
      <c r="B14829" t="s">
        <v>23614</v>
      </c>
      <c r="C14829">
        <v>418270816</v>
      </c>
      <c r="D14829" t="s">
        <v>23423</v>
      </c>
      <c r="E14829" t="s">
        <v>33</v>
      </c>
      <c r="F14829" t="s">
        <v>173</v>
      </c>
      <c r="G14829">
        <v>52513916</v>
      </c>
      <c r="H14829">
        <v>134592705</v>
      </c>
      <c r="I14829" t="s">
        <v>22</v>
      </c>
      <c r="J14829">
        <v>106</v>
      </c>
      <c r="K14829">
        <v>1</v>
      </c>
      <c r="L14829">
        <v>0</v>
      </c>
      <c r="M14829" s="1"/>
      <c r="O14829">
        <v>77</v>
      </c>
      <c r="P14829">
        <v>292</v>
      </c>
      <c r="Q14829">
        <v>0</v>
      </c>
      <c r="R14829" t="s">
        <v>23613</v>
      </c>
    </row>
    <row r="14830" spans="1:18" x14ac:dyDescent="0.35">
      <c r="A14830">
        <v>6.8752386942497741E+17</v>
      </c>
      <c r="B14830" t="s">
        <v>23615</v>
      </c>
      <c r="C14830">
        <v>263663534</v>
      </c>
      <c r="D14830" t="s">
        <v>1959</v>
      </c>
      <c r="E14830" t="s">
        <v>106</v>
      </c>
      <c r="F14830" t="s">
        <v>545</v>
      </c>
      <c r="G14830">
        <v>5248397</v>
      </c>
      <c r="H14830">
        <v>133759</v>
      </c>
      <c r="I14830" t="s">
        <v>71</v>
      </c>
      <c r="J14830">
        <v>60</v>
      </c>
      <c r="K14830">
        <v>2</v>
      </c>
      <c r="L14830">
        <v>2</v>
      </c>
      <c r="M14830" s="1">
        <v>44905</v>
      </c>
      <c r="N14830">
        <v>2</v>
      </c>
      <c r="O14830">
        <v>2</v>
      </c>
      <c r="P14830">
        <v>360</v>
      </c>
      <c r="Q14830">
        <v>2</v>
      </c>
      <c r="R14830" t="s">
        <v>23616</v>
      </c>
    </row>
    <row r="14831" spans="1:18" x14ac:dyDescent="0.35">
      <c r="A14831">
        <v>6.9390004918634662E+17</v>
      </c>
      <c r="B14831" t="s">
        <v>23617</v>
      </c>
      <c r="C14831">
        <v>418270816</v>
      </c>
      <c r="D14831" t="s">
        <v>23423</v>
      </c>
      <c r="E14831" t="s">
        <v>20</v>
      </c>
      <c r="F14831" t="s">
        <v>21</v>
      </c>
      <c r="G14831">
        <v>5253031</v>
      </c>
      <c r="H14831">
        <v>13418211</v>
      </c>
      <c r="I14831" t="s">
        <v>22</v>
      </c>
      <c r="J14831">
        <v>106</v>
      </c>
      <c r="K14831">
        <v>1</v>
      </c>
      <c r="L14831">
        <v>1</v>
      </c>
      <c r="M14831" s="1">
        <v>44875</v>
      </c>
      <c r="N14831">
        <v>70</v>
      </c>
      <c r="O14831">
        <v>77</v>
      </c>
      <c r="P14831">
        <v>365</v>
      </c>
      <c r="Q14831">
        <v>1</v>
      </c>
      <c r="R14831" t="s">
        <v>23618</v>
      </c>
    </row>
    <row r="14832" spans="1:18" x14ac:dyDescent="0.35">
      <c r="A14832">
        <v>6.9390175308733875E+17</v>
      </c>
      <c r="B14832" t="s">
        <v>23619</v>
      </c>
      <c r="C14832">
        <v>418270816</v>
      </c>
      <c r="D14832" t="s">
        <v>23423</v>
      </c>
      <c r="E14832" t="s">
        <v>20</v>
      </c>
      <c r="F14832" t="s">
        <v>21</v>
      </c>
      <c r="G14832">
        <v>5253031</v>
      </c>
      <c r="H14832">
        <v>13418211</v>
      </c>
      <c r="I14832" t="s">
        <v>22</v>
      </c>
      <c r="J14832">
        <v>118</v>
      </c>
      <c r="K14832">
        <v>1</v>
      </c>
      <c r="L14832">
        <v>0</v>
      </c>
      <c r="M14832" s="1"/>
      <c r="O14832">
        <v>77</v>
      </c>
      <c r="P14832">
        <v>352</v>
      </c>
      <c r="Q14832">
        <v>0</v>
      </c>
      <c r="R14832" t="s">
        <v>23620</v>
      </c>
    </row>
    <row r="14833" spans="1:18" x14ac:dyDescent="0.35">
      <c r="A14833">
        <v>6.9865227797766528E+17</v>
      </c>
      <c r="B14833" t="s">
        <v>23621</v>
      </c>
      <c r="C14833">
        <v>17801617</v>
      </c>
      <c r="D14833" t="s">
        <v>8620</v>
      </c>
      <c r="E14833" t="s">
        <v>20</v>
      </c>
      <c r="F14833" t="s">
        <v>90</v>
      </c>
      <c r="G14833">
        <v>5254852</v>
      </c>
      <c r="H14833">
        <v>1343409</v>
      </c>
      <c r="I14833" t="s">
        <v>71</v>
      </c>
      <c r="J14833">
        <v>140</v>
      </c>
      <c r="K14833">
        <v>1</v>
      </c>
      <c r="L14833">
        <v>9</v>
      </c>
      <c r="M14833" s="1">
        <v>44831</v>
      </c>
      <c r="N14833">
        <v>239</v>
      </c>
      <c r="O14833">
        <v>2</v>
      </c>
      <c r="P14833">
        <v>0</v>
      </c>
      <c r="Q14833">
        <v>9</v>
      </c>
      <c r="R14833" t="s">
        <v>9452</v>
      </c>
    </row>
    <row r="14834" spans="1:18" x14ac:dyDescent="0.35">
      <c r="A14834">
        <v>6.8764049965081101E+17</v>
      </c>
      <c r="B14834" t="s">
        <v>23622</v>
      </c>
      <c r="C14834">
        <v>13096112</v>
      </c>
      <c r="D14834" t="s">
        <v>23623</v>
      </c>
      <c r="E14834" t="s">
        <v>48</v>
      </c>
      <c r="F14834" t="s">
        <v>49</v>
      </c>
      <c r="G14834">
        <v>5248755</v>
      </c>
      <c r="H14834">
        <v>1343572</v>
      </c>
      <c r="I14834" t="s">
        <v>22</v>
      </c>
      <c r="J14834">
        <v>190</v>
      </c>
      <c r="K14834">
        <v>6</v>
      </c>
      <c r="L14834">
        <v>2</v>
      </c>
      <c r="M14834" s="1">
        <v>44811</v>
      </c>
      <c r="N14834">
        <v>53</v>
      </c>
      <c r="O14834">
        <v>1</v>
      </c>
      <c r="P14834">
        <v>13</v>
      </c>
      <c r="Q14834">
        <v>2</v>
      </c>
      <c r="R14834" t="s">
        <v>23624</v>
      </c>
    </row>
    <row r="14835" spans="1:18" x14ac:dyDescent="0.35">
      <c r="A14835">
        <v>6.9390350152735552E+17</v>
      </c>
      <c r="B14835" t="s">
        <v>23625</v>
      </c>
      <c r="C14835">
        <v>418270816</v>
      </c>
      <c r="D14835" t="s">
        <v>23423</v>
      </c>
      <c r="E14835" t="s">
        <v>20</v>
      </c>
      <c r="F14835" t="s">
        <v>21</v>
      </c>
      <c r="G14835">
        <v>5253031</v>
      </c>
      <c r="H14835">
        <v>13418211</v>
      </c>
      <c r="I14835" t="s">
        <v>22</v>
      </c>
      <c r="J14835">
        <v>123</v>
      </c>
      <c r="K14835">
        <v>1</v>
      </c>
      <c r="L14835">
        <v>0</v>
      </c>
      <c r="M14835" s="1"/>
      <c r="O14835">
        <v>77</v>
      </c>
      <c r="P14835">
        <v>346</v>
      </c>
      <c r="Q14835">
        <v>0</v>
      </c>
      <c r="R14835" t="s">
        <v>23618</v>
      </c>
    </row>
    <row r="14836" spans="1:18" x14ac:dyDescent="0.35">
      <c r="A14836">
        <v>6.8774618257804928E+17</v>
      </c>
      <c r="B14836" t="s">
        <v>23626</v>
      </c>
      <c r="C14836">
        <v>25873526</v>
      </c>
      <c r="D14836" t="s">
        <v>9409</v>
      </c>
      <c r="E14836" t="s">
        <v>44</v>
      </c>
      <c r="F14836" t="s">
        <v>98</v>
      </c>
      <c r="G14836">
        <v>5252784</v>
      </c>
      <c r="H14836">
        <v>1339407</v>
      </c>
      <c r="I14836" t="s">
        <v>22</v>
      </c>
      <c r="J14836">
        <v>230</v>
      </c>
      <c r="K14836">
        <v>10</v>
      </c>
      <c r="L14836">
        <v>0</v>
      </c>
      <c r="M14836" s="1"/>
      <c r="O14836">
        <v>1</v>
      </c>
      <c r="P14836">
        <v>360</v>
      </c>
      <c r="Q14836">
        <v>0</v>
      </c>
      <c r="R14836" t="s">
        <v>23627</v>
      </c>
    </row>
    <row r="14837" spans="1:18" x14ac:dyDescent="0.35">
      <c r="A14837">
        <v>6.9390526367271091E+17</v>
      </c>
      <c r="B14837" t="s">
        <v>23628</v>
      </c>
      <c r="C14837">
        <v>418270816</v>
      </c>
      <c r="D14837" t="s">
        <v>23423</v>
      </c>
      <c r="E14837" t="s">
        <v>20</v>
      </c>
      <c r="F14837" t="s">
        <v>21</v>
      </c>
      <c r="G14837">
        <v>5253031</v>
      </c>
      <c r="H14837">
        <v>13418211</v>
      </c>
      <c r="I14837" t="s">
        <v>22</v>
      </c>
      <c r="J14837">
        <v>102</v>
      </c>
      <c r="K14837">
        <v>1</v>
      </c>
      <c r="L14837">
        <v>0</v>
      </c>
      <c r="M14837" s="1"/>
      <c r="O14837">
        <v>77</v>
      </c>
      <c r="P14837">
        <v>365</v>
      </c>
      <c r="Q14837">
        <v>0</v>
      </c>
      <c r="R14837" t="s">
        <v>23618</v>
      </c>
    </row>
    <row r="14838" spans="1:18" x14ac:dyDescent="0.35">
      <c r="A14838">
        <v>6.9890391190351718E+17</v>
      </c>
      <c r="B14838" t="s">
        <v>23629</v>
      </c>
      <c r="C14838">
        <v>21533570</v>
      </c>
      <c r="D14838" t="s">
        <v>4896</v>
      </c>
      <c r="E14838" t="s">
        <v>20</v>
      </c>
      <c r="F14838" t="s">
        <v>29</v>
      </c>
      <c r="G14838">
        <v>5254863</v>
      </c>
      <c r="H14838">
        <v>13401</v>
      </c>
      <c r="I14838" t="s">
        <v>22</v>
      </c>
      <c r="J14838">
        <v>50</v>
      </c>
      <c r="K14838">
        <v>92</v>
      </c>
      <c r="L14838">
        <v>0</v>
      </c>
      <c r="M14838" s="1"/>
      <c r="O14838">
        <v>1</v>
      </c>
      <c r="P14838">
        <v>309</v>
      </c>
      <c r="Q14838">
        <v>0</v>
      </c>
      <c r="R14838" t="s">
        <v>30</v>
      </c>
    </row>
    <row r="14839" spans="1:18" x14ac:dyDescent="0.35">
      <c r="A14839">
        <v>6.9896085261245965E+17</v>
      </c>
      <c r="B14839" t="s">
        <v>23630</v>
      </c>
      <c r="C14839">
        <v>473290028</v>
      </c>
      <c r="D14839" t="s">
        <v>23437</v>
      </c>
      <c r="E14839" t="s">
        <v>44</v>
      </c>
      <c r="F14839" t="s">
        <v>707</v>
      </c>
      <c r="G14839">
        <v>525624644</v>
      </c>
      <c r="H14839">
        <v>133777992</v>
      </c>
      <c r="I14839" t="s">
        <v>432</v>
      </c>
      <c r="J14839">
        <v>23</v>
      </c>
      <c r="K14839">
        <v>1</v>
      </c>
      <c r="L14839">
        <v>26</v>
      </c>
      <c r="M14839" s="1">
        <v>44896</v>
      </c>
      <c r="N14839">
        <v>703</v>
      </c>
      <c r="O14839">
        <v>8</v>
      </c>
      <c r="P14839">
        <v>357</v>
      </c>
      <c r="Q14839">
        <v>26</v>
      </c>
      <c r="R14839" t="s">
        <v>23631</v>
      </c>
    </row>
    <row r="14840" spans="1:18" x14ac:dyDescent="0.35">
      <c r="A14840">
        <v>6.879607872020512E+17</v>
      </c>
      <c r="B14840" t="s">
        <v>23632</v>
      </c>
      <c r="C14840">
        <v>469763990</v>
      </c>
      <c r="D14840" t="s">
        <v>23633</v>
      </c>
      <c r="E14840" t="s">
        <v>69</v>
      </c>
      <c r="F14840" t="s">
        <v>2477</v>
      </c>
      <c r="G14840">
        <v>5246407</v>
      </c>
      <c r="H14840">
        <v>1351271</v>
      </c>
      <c r="I14840" t="s">
        <v>71</v>
      </c>
      <c r="J14840">
        <v>20</v>
      </c>
      <c r="K14840">
        <v>14</v>
      </c>
      <c r="L14840">
        <v>0</v>
      </c>
      <c r="M14840" s="1"/>
      <c r="O14840">
        <v>1</v>
      </c>
      <c r="P14840">
        <v>82</v>
      </c>
      <c r="Q14840">
        <v>0</v>
      </c>
      <c r="R14840" t="s">
        <v>23634</v>
      </c>
    </row>
    <row r="14841" spans="1:18" x14ac:dyDescent="0.35">
      <c r="A14841">
        <v>6.9897463771852915E+17</v>
      </c>
      <c r="B14841" t="s">
        <v>23635</v>
      </c>
      <c r="C14841">
        <v>449692327</v>
      </c>
      <c r="D14841" t="s">
        <v>22292</v>
      </c>
      <c r="E14841" t="s">
        <v>33</v>
      </c>
      <c r="F14841" t="s">
        <v>34</v>
      </c>
      <c r="G14841">
        <v>5250221</v>
      </c>
      <c r="H14841">
        <v>134421</v>
      </c>
      <c r="I14841" t="s">
        <v>22</v>
      </c>
      <c r="J14841">
        <v>139</v>
      </c>
      <c r="K14841">
        <v>92</v>
      </c>
      <c r="L14841">
        <v>0</v>
      </c>
      <c r="M14841" s="1"/>
      <c r="O14841">
        <v>20</v>
      </c>
      <c r="P14841">
        <v>285</v>
      </c>
      <c r="Q14841">
        <v>0</v>
      </c>
      <c r="R14841" t="s">
        <v>30</v>
      </c>
    </row>
    <row r="14842" spans="1:18" x14ac:dyDescent="0.35">
      <c r="A14842">
        <v>6.8809863778028518E+17</v>
      </c>
      <c r="B14842" t="s">
        <v>23636</v>
      </c>
      <c r="C14842">
        <v>22989137</v>
      </c>
      <c r="D14842" t="s">
        <v>4303</v>
      </c>
      <c r="E14842" t="s">
        <v>20</v>
      </c>
      <c r="F14842" t="s">
        <v>40</v>
      </c>
      <c r="G14842">
        <v>525321654</v>
      </c>
      <c r="H14842">
        <v>134218225</v>
      </c>
      <c r="I14842" t="s">
        <v>71</v>
      </c>
      <c r="J14842">
        <v>90</v>
      </c>
      <c r="K14842">
        <v>7</v>
      </c>
      <c r="L14842">
        <v>9</v>
      </c>
      <c r="M14842" s="1">
        <v>44909</v>
      </c>
      <c r="N14842">
        <v>208</v>
      </c>
      <c r="O14842">
        <v>1</v>
      </c>
      <c r="P14842">
        <v>139</v>
      </c>
      <c r="Q14842">
        <v>9</v>
      </c>
      <c r="R14842" t="s">
        <v>23637</v>
      </c>
    </row>
    <row r="14843" spans="1:18" x14ac:dyDescent="0.35">
      <c r="A14843">
        <v>6.9390718100470746E+17</v>
      </c>
      <c r="B14843" t="s">
        <v>23638</v>
      </c>
      <c r="C14843">
        <v>418270816</v>
      </c>
      <c r="D14843" t="s">
        <v>23423</v>
      </c>
      <c r="E14843" t="s">
        <v>20</v>
      </c>
      <c r="F14843" t="s">
        <v>21</v>
      </c>
      <c r="G14843">
        <v>5253031</v>
      </c>
      <c r="H14843">
        <v>13418211</v>
      </c>
      <c r="I14843" t="s">
        <v>22</v>
      </c>
      <c r="J14843">
        <v>100</v>
      </c>
      <c r="K14843">
        <v>1</v>
      </c>
      <c r="L14843">
        <v>1</v>
      </c>
      <c r="M14843" s="1">
        <v>44901</v>
      </c>
      <c r="N14843">
        <v>1</v>
      </c>
      <c r="O14843">
        <v>77</v>
      </c>
      <c r="P14843">
        <v>364</v>
      </c>
      <c r="Q14843">
        <v>1</v>
      </c>
      <c r="R14843" t="s">
        <v>23620</v>
      </c>
    </row>
    <row r="14844" spans="1:18" x14ac:dyDescent="0.35">
      <c r="A14844">
        <v>6.8820672765051968E+17</v>
      </c>
      <c r="B14844" t="s">
        <v>23639</v>
      </c>
      <c r="C14844">
        <v>13561214</v>
      </c>
      <c r="D14844" t="s">
        <v>1884</v>
      </c>
      <c r="E14844" t="s">
        <v>137</v>
      </c>
      <c r="F14844" t="s">
        <v>5711</v>
      </c>
      <c r="G14844">
        <v>525145773921943</v>
      </c>
      <c r="H14844">
        <v>1.3527375041278082E+16</v>
      </c>
      <c r="I14844" t="s">
        <v>71</v>
      </c>
      <c r="J14844">
        <v>63</v>
      </c>
      <c r="K14844">
        <v>7</v>
      </c>
      <c r="L14844">
        <v>1</v>
      </c>
      <c r="M14844" s="1">
        <v>44830</v>
      </c>
      <c r="N14844">
        <v>34</v>
      </c>
      <c r="O14844">
        <v>7</v>
      </c>
      <c r="P14844">
        <v>357</v>
      </c>
      <c r="Q14844">
        <v>1</v>
      </c>
      <c r="R14844" t="s">
        <v>23640</v>
      </c>
    </row>
    <row r="14845" spans="1:18" x14ac:dyDescent="0.35">
      <c r="A14845">
        <v>6.9910796509263974E+17</v>
      </c>
      <c r="B14845" t="s">
        <v>23641</v>
      </c>
      <c r="C14845">
        <v>345525147</v>
      </c>
      <c r="D14845" t="s">
        <v>18298</v>
      </c>
      <c r="E14845" t="s">
        <v>48</v>
      </c>
      <c r="F14845" t="s">
        <v>468</v>
      </c>
      <c r="G14845">
        <v>524860161</v>
      </c>
      <c r="H14845">
        <v>134238391</v>
      </c>
      <c r="I14845" t="s">
        <v>22</v>
      </c>
      <c r="J14845">
        <v>166</v>
      </c>
      <c r="K14845">
        <v>2</v>
      </c>
      <c r="L14845">
        <v>11</v>
      </c>
      <c r="M14845" s="1">
        <v>44906</v>
      </c>
      <c r="N14845">
        <v>311</v>
      </c>
      <c r="O14845">
        <v>6</v>
      </c>
      <c r="P14845">
        <v>361</v>
      </c>
      <c r="Q14845">
        <v>11</v>
      </c>
      <c r="R14845" t="s">
        <v>20587</v>
      </c>
    </row>
    <row r="14846" spans="1:18" x14ac:dyDescent="0.35">
      <c r="A14846">
        <v>6.8821051360672525E+17</v>
      </c>
      <c r="B14846" t="s">
        <v>23642</v>
      </c>
      <c r="C14846">
        <v>2139133</v>
      </c>
      <c r="D14846" t="s">
        <v>2649</v>
      </c>
      <c r="E14846" t="s">
        <v>106</v>
      </c>
      <c r="F14846" t="s">
        <v>117</v>
      </c>
      <c r="G14846">
        <v>5249046</v>
      </c>
      <c r="H14846">
        <v>1336131</v>
      </c>
      <c r="I14846" t="s">
        <v>22</v>
      </c>
      <c r="J14846">
        <v>295</v>
      </c>
      <c r="K14846">
        <v>7</v>
      </c>
      <c r="L14846">
        <v>2</v>
      </c>
      <c r="M14846" s="1">
        <v>44858</v>
      </c>
      <c r="N14846">
        <v>79</v>
      </c>
      <c r="O14846">
        <v>1</v>
      </c>
      <c r="P14846">
        <v>13</v>
      </c>
      <c r="Q14846">
        <v>2</v>
      </c>
      <c r="R14846" t="s">
        <v>23643</v>
      </c>
    </row>
    <row r="14847" spans="1:18" x14ac:dyDescent="0.35">
      <c r="A14847">
        <v>6.9390896107212032E+17</v>
      </c>
      <c r="B14847" t="s">
        <v>23644</v>
      </c>
      <c r="C14847">
        <v>418270816</v>
      </c>
      <c r="D14847" t="s">
        <v>23423</v>
      </c>
      <c r="E14847" t="s">
        <v>20</v>
      </c>
      <c r="F14847" t="s">
        <v>21</v>
      </c>
      <c r="G14847">
        <v>5253031</v>
      </c>
      <c r="H14847">
        <v>13418211</v>
      </c>
      <c r="I14847" t="s">
        <v>22</v>
      </c>
      <c r="J14847">
        <v>93</v>
      </c>
      <c r="K14847">
        <v>1</v>
      </c>
      <c r="L14847">
        <v>2</v>
      </c>
      <c r="M14847" s="1">
        <v>44898</v>
      </c>
      <c r="N14847">
        <v>2</v>
      </c>
      <c r="O14847">
        <v>77</v>
      </c>
      <c r="P14847">
        <v>357</v>
      </c>
      <c r="Q14847">
        <v>2</v>
      </c>
      <c r="R14847" t="s">
        <v>23618</v>
      </c>
    </row>
    <row r="14848" spans="1:18" x14ac:dyDescent="0.35">
      <c r="A14848">
        <v>6.939108001413353E+17</v>
      </c>
      <c r="B14848" t="s">
        <v>23645</v>
      </c>
      <c r="C14848">
        <v>418270816</v>
      </c>
      <c r="D14848" t="s">
        <v>23423</v>
      </c>
      <c r="E14848" t="s">
        <v>20</v>
      </c>
      <c r="F14848" t="s">
        <v>21</v>
      </c>
      <c r="G14848">
        <v>5253031</v>
      </c>
      <c r="H14848">
        <v>13418211</v>
      </c>
      <c r="I14848" t="s">
        <v>22</v>
      </c>
      <c r="J14848">
        <v>114</v>
      </c>
      <c r="K14848">
        <v>1</v>
      </c>
      <c r="L14848">
        <v>1</v>
      </c>
      <c r="M14848" s="1">
        <v>44892</v>
      </c>
      <c r="N14848">
        <v>1</v>
      </c>
      <c r="O14848">
        <v>77</v>
      </c>
      <c r="P14848">
        <v>354</v>
      </c>
      <c r="Q14848">
        <v>1</v>
      </c>
      <c r="R14848" t="s">
        <v>23618</v>
      </c>
    </row>
    <row r="14849" spans="1:18" x14ac:dyDescent="0.35">
      <c r="A14849">
        <v>6.8821488795431795E+17</v>
      </c>
      <c r="B14849" t="s">
        <v>23646</v>
      </c>
      <c r="C14849">
        <v>202819614</v>
      </c>
      <c r="D14849" t="s">
        <v>661</v>
      </c>
      <c r="E14849" t="s">
        <v>20</v>
      </c>
      <c r="F14849" t="s">
        <v>424</v>
      </c>
      <c r="G14849">
        <v>5255401</v>
      </c>
      <c r="H14849">
        <v>1342416</v>
      </c>
      <c r="I14849" t="s">
        <v>22</v>
      </c>
      <c r="J14849">
        <v>95</v>
      </c>
      <c r="K14849">
        <v>4</v>
      </c>
      <c r="L14849">
        <v>10</v>
      </c>
      <c r="M14849" s="1">
        <v>44904</v>
      </c>
      <c r="N14849">
        <v>291</v>
      </c>
      <c r="O14849">
        <v>1</v>
      </c>
      <c r="P14849">
        <v>86</v>
      </c>
      <c r="Q14849">
        <v>10</v>
      </c>
      <c r="R14849" t="s">
        <v>21609</v>
      </c>
    </row>
    <row r="14850" spans="1:18" x14ac:dyDescent="0.35">
      <c r="A14850">
        <v>6.9391274760443213E+17</v>
      </c>
      <c r="B14850" t="s">
        <v>23647</v>
      </c>
      <c r="C14850">
        <v>418270816</v>
      </c>
      <c r="D14850" t="s">
        <v>23423</v>
      </c>
      <c r="E14850" t="s">
        <v>69</v>
      </c>
      <c r="F14850" t="s">
        <v>3738</v>
      </c>
      <c r="G14850">
        <v>52486477</v>
      </c>
      <c r="H14850">
        <v>1346479</v>
      </c>
      <c r="I14850" t="s">
        <v>22</v>
      </c>
      <c r="J14850">
        <v>157</v>
      </c>
      <c r="K14850">
        <v>1</v>
      </c>
      <c r="L14850">
        <v>0</v>
      </c>
      <c r="M14850" s="1"/>
      <c r="O14850">
        <v>77</v>
      </c>
      <c r="P14850">
        <v>182</v>
      </c>
      <c r="Q14850">
        <v>0</v>
      </c>
      <c r="R14850" t="s">
        <v>23648</v>
      </c>
    </row>
    <row r="14851" spans="1:18" x14ac:dyDescent="0.35">
      <c r="A14851">
        <v>6.9911742358936538E+17</v>
      </c>
      <c r="B14851" t="s">
        <v>23649</v>
      </c>
      <c r="C14851">
        <v>345525147</v>
      </c>
      <c r="D14851" t="s">
        <v>18298</v>
      </c>
      <c r="E14851" t="s">
        <v>48</v>
      </c>
      <c r="F14851" t="s">
        <v>468</v>
      </c>
      <c r="G14851">
        <v>524860161</v>
      </c>
      <c r="H14851">
        <v>134238391</v>
      </c>
      <c r="I14851" t="s">
        <v>22</v>
      </c>
      <c r="J14851">
        <v>186</v>
      </c>
      <c r="K14851">
        <v>2</v>
      </c>
      <c r="L14851">
        <v>11</v>
      </c>
      <c r="M14851" s="1">
        <v>44914</v>
      </c>
      <c r="N14851">
        <v>330</v>
      </c>
      <c r="O14851">
        <v>6</v>
      </c>
      <c r="P14851">
        <v>354</v>
      </c>
      <c r="Q14851">
        <v>11</v>
      </c>
      <c r="R14851" t="s">
        <v>20587</v>
      </c>
    </row>
    <row r="14852" spans="1:18" x14ac:dyDescent="0.35">
      <c r="A14852">
        <v>6.8825815733947008E+17</v>
      </c>
      <c r="B14852" t="s">
        <v>23650</v>
      </c>
      <c r="C14852">
        <v>2330167</v>
      </c>
      <c r="D14852" t="s">
        <v>207</v>
      </c>
      <c r="E14852" t="s">
        <v>44</v>
      </c>
      <c r="F14852" t="s">
        <v>707</v>
      </c>
      <c r="G14852">
        <v>5255742</v>
      </c>
      <c r="H14852">
        <v>13391</v>
      </c>
      <c r="I14852" t="s">
        <v>22</v>
      </c>
      <c r="J14852">
        <v>132</v>
      </c>
      <c r="K14852">
        <v>5</v>
      </c>
      <c r="L14852">
        <v>5</v>
      </c>
      <c r="M14852" s="1">
        <v>44881</v>
      </c>
      <c r="N14852">
        <v>125</v>
      </c>
      <c r="O14852">
        <v>1</v>
      </c>
      <c r="P14852">
        <v>25</v>
      </c>
      <c r="Q14852">
        <v>5</v>
      </c>
      <c r="R14852" t="s">
        <v>23651</v>
      </c>
    </row>
    <row r="14853" spans="1:18" x14ac:dyDescent="0.35">
      <c r="A14853">
        <v>6.9391475602429427E+17</v>
      </c>
      <c r="B14853" t="s">
        <v>23652</v>
      </c>
      <c r="C14853">
        <v>418270816</v>
      </c>
      <c r="D14853" t="s">
        <v>23423</v>
      </c>
      <c r="E14853" t="s">
        <v>20</v>
      </c>
      <c r="F14853" t="s">
        <v>21</v>
      </c>
      <c r="G14853">
        <v>5252958</v>
      </c>
      <c r="H14853">
        <v>13409776</v>
      </c>
      <c r="I14853" t="s">
        <v>22</v>
      </c>
      <c r="J14853">
        <v>181</v>
      </c>
      <c r="K14853">
        <v>1</v>
      </c>
      <c r="L14853">
        <v>0</v>
      </c>
      <c r="M14853" s="1"/>
      <c r="O14853">
        <v>77</v>
      </c>
      <c r="P14853">
        <v>22</v>
      </c>
      <c r="Q14853">
        <v>0</v>
      </c>
      <c r="R14853" t="s">
        <v>23653</v>
      </c>
    </row>
    <row r="14854" spans="1:18" x14ac:dyDescent="0.35">
      <c r="A14854">
        <v>6.8830824623793178E+17</v>
      </c>
      <c r="B14854" t="s">
        <v>23654</v>
      </c>
      <c r="C14854">
        <v>19449434</v>
      </c>
      <c r="D14854" t="s">
        <v>525</v>
      </c>
      <c r="E14854" t="s">
        <v>110</v>
      </c>
      <c r="F14854" t="s">
        <v>111</v>
      </c>
      <c r="G14854">
        <v>5250884</v>
      </c>
      <c r="H14854">
        <v>1332621</v>
      </c>
      <c r="I14854" t="s">
        <v>71</v>
      </c>
      <c r="J14854">
        <v>99</v>
      </c>
      <c r="K14854">
        <v>28</v>
      </c>
      <c r="L14854">
        <v>1</v>
      </c>
      <c r="M14854" s="1">
        <v>44837</v>
      </c>
      <c r="N14854">
        <v>37</v>
      </c>
      <c r="O14854">
        <v>7</v>
      </c>
      <c r="P14854">
        <v>342</v>
      </c>
      <c r="Q14854">
        <v>1</v>
      </c>
      <c r="R14854" t="s">
        <v>23655</v>
      </c>
    </row>
    <row r="14855" spans="1:18" x14ac:dyDescent="0.35">
      <c r="A14855">
        <v>6.939156238004663E+17</v>
      </c>
      <c r="B14855" t="s">
        <v>23656</v>
      </c>
      <c r="C14855">
        <v>473599352</v>
      </c>
      <c r="D14855" t="s">
        <v>5254</v>
      </c>
      <c r="E14855" t="s">
        <v>20</v>
      </c>
      <c r="F14855" t="s">
        <v>90</v>
      </c>
      <c r="G14855">
        <v>5254663</v>
      </c>
      <c r="H14855">
        <v>1342931</v>
      </c>
      <c r="I14855" t="s">
        <v>22</v>
      </c>
      <c r="J14855">
        <v>150</v>
      </c>
      <c r="K14855">
        <v>1</v>
      </c>
      <c r="L14855">
        <v>4</v>
      </c>
      <c r="M14855" s="1">
        <v>44832</v>
      </c>
      <c r="N14855">
        <v>117</v>
      </c>
      <c r="O14855">
        <v>2</v>
      </c>
      <c r="P14855">
        <v>0</v>
      </c>
      <c r="Q14855">
        <v>4</v>
      </c>
      <c r="R14855" t="s">
        <v>23657</v>
      </c>
    </row>
    <row r="14856" spans="1:18" x14ac:dyDescent="0.35">
      <c r="A14856">
        <v>6.9912052237447654E+17</v>
      </c>
      <c r="B14856" t="s">
        <v>23658</v>
      </c>
      <c r="C14856">
        <v>446642623</v>
      </c>
      <c r="D14856" t="s">
        <v>2509</v>
      </c>
      <c r="E14856" t="s">
        <v>20</v>
      </c>
      <c r="F14856" t="s">
        <v>446</v>
      </c>
      <c r="G14856">
        <v>525328</v>
      </c>
      <c r="H14856">
        <v>1344127</v>
      </c>
      <c r="I14856" t="s">
        <v>71</v>
      </c>
      <c r="J14856">
        <v>130</v>
      </c>
      <c r="K14856">
        <v>1</v>
      </c>
      <c r="L14856">
        <v>3</v>
      </c>
      <c r="M14856" s="1">
        <v>44849</v>
      </c>
      <c r="N14856">
        <v>127</v>
      </c>
      <c r="O14856">
        <v>1</v>
      </c>
      <c r="P14856">
        <v>363</v>
      </c>
      <c r="Q14856">
        <v>3</v>
      </c>
      <c r="R14856" t="s">
        <v>23659</v>
      </c>
    </row>
    <row r="14857" spans="1:18" x14ac:dyDescent="0.35">
      <c r="A14857">
        <v>6.9921415489771174E+17</v>
      </c>
      <c r="B14857" t="s">
        <v>23660</v>
      </c>
      <c r="C14857">
        <v>18798235</v>
      </c>
      <c r="D14857" t="s">
        <v>198</v>
      </c>
      <c r="E14857" t="s">
        <v>20</v>
      </c>
      <c r="F14857" t="s">
        <v>29</v>
      </c>
      <c r="G14857">
        <v>5255</v>
      </c>
      <c r="H14857">
        <v>1341233</v>
      </c>
      <c r="I14857" t="s">
        <v>22</v>
      </c>
      <c r="J14857">
        <v>125</v>
      </c>
      <c r="K14857">
        <v>5</v>
      </c>
      <c r="L14857">
        <v>1</v>
      </c>
      <c r="M14857" s="1">
        <v>44859</v>
      </c>
      <c r="N14857">
        <v>51</v>
      </c>
      <c r="O14857">
        <v>1</v>
      </c>
      <c r="P14857">
        <v>8</v>
      </c>
      <c r="Q14857">
        <v>1</v>
      </c>
      <c r="R14857" t="s">
        <v>23661</v>
      </c>
    </row>
    <row r="14858" spans="1:18" x14ac:dyDescent="0.35">
      <c r="A14858">
        <v>6.8834937547352282E+17</v>
      </c>
      <c r="B14858" t="s">
        <v>23662</v>
      </c>
      <c r="C14858">
        <v>443902800</v>
      </c>
      <c r="D14858" t="s">
        <v>23663</v>
      </c>
      <c r="E14858" t="s">
        <v>33</v>
      </c>
      <c r="F14858" t="s">
        <v>173</v>
      </c>
      <c r="G14858">
        <v>5250786</v>
      </c>
      <c r="H14858">
        <v>1345871</v>
      </c>
      <c r="I14858" t="s">
        <v>71</v>
      </c>
      <c r="J14858">
        <v>80</v>
      </c>
      <c r="K14858">
        <v>4</v>
      </c>
      <c r="L14858">
        <v>1</v>
      </c>
      <c r="M14858" s="1">
        <v>44819</v>
      </c>
      <c r="N14858">
        <v>30</v>
      </c>
      <c r="O14858">
        <v>1</v>
      </c>
      <c r="P14858">
        <v>365</v>
      </c>
      <c r="Q14858">
        <v>1</v>
      </c>
      <c r="R14858" t="s">
        <v>23664</v>
      </c>
    </row>
    <row r="14859" spans="1:18" x14ac:dyDescent="0.35">
      <c r="A14859">
        <v>6.9927523008505306E+17</v>
      </c>
      <c r="B14859" t="s">
        <v>23665</v>
      </c>
      <c r="C14859">
        <v>7085812</v>
      </c>
      <c r="D14859" t="s">
        <v>6852</v>
      </c>
      <c r="E14859" t="s">
        <v>44</v>
      </c>
      <c r="F14859" t="s">
        <v>287</v>
      </c>
      <c r="G14859">
        <v>525065</v>
      </c>
      <c r="H14859">
        <v>1334644</v>
      </c>
      <c r="I14859" t="s">
        <v>71</v>
      </c>
      <c r="J14859">
        <v>119</v>
      </c>
      <c r="K14859">
        <v>2</v>
      </c>
      <c r="L14859">
        <v>1</v>
      </c>
      <c r="M14859" s="1">
        <v>44830</v>
      </c>
      <c r="N14859">
        <v>34</v>
      </c>
      <c r="O14859">
        <v>2</v>
      </c>
      <c r="P14859">
        <v>101</v>
      </c>
      <c r="Q14859">
        <v>1</v>
      </c>
      <c r="R14859" t="s">
        <v>7646</v>
      </c>
    </row>
    <row r="14860" spans="1:18" x14ac:dyDescent="0.35">
      <c r="A14860">
        <v>6.9964535751034266E+17</v>
      </c>
      <c r="B14860" t="s">
        <v>23666</v>
      </c>
      <c r="C14860">
        <v>476321564</v>
      </c>
      <c r="D14860" t="s">
        <v>51</v>
      </c>
      <c r="E14860" t="s">
        <v>33</v>
      </c>
      <c r="F14860" t="s">
        <v>52</v>
      </c>
      <c r="G14860">
        <v>5250557635957621</v>
      </c>
      <c r="H14860">
        <v>1.3439209693640124E+16</v>
      </c>
      <c r="I14860" t="s">
        <v>22</v>
      </c>
      <c r="J14860">
        <v>142</v>
      </c>
      <c r="K14860">
        <v>1</v>
      </c>
      <c r="L14860">
        <v>18</v>
      </c>
      <c r="M14860" s="1">
        <v>44899</v>
      </c>
      <c r="N14860">
        <v>491</v>
      </c>
      <c r="O14860">
        <v>5</v>
      </c>
      <c r="P14860">
        <v>149</v>
      </c>
      <c r="Q14860">
        <v>18</v>
      </c>
      <c r="R14860" t="s">
        <v>23667</v>
      </c>
    </row>
    <row r="14861" spans="1:18" x14ac:dyDescent="0.35">
      <c r="A14861">
        <v>6.9391682405003776E+17</v>
      </c>
      <c r="B14861" t="s">
        <v>23668</v>
      </c>
      <c r="C14861">
        <v>418270816</v>
      </c>
      <c r="D14861" t="s">
        <v>23423</v>
      </c>
      <c r="E14861" t="s">
        <v>20</v>
      </c>
      <c r="F14861" t="s">
        <v>21</v>
      </c>
      <c r="G14861">
        <v>5252958</v>
      </c>
      <c r="H14861">
        <v>13409776</v>
      </c>
      <c r="I14861" t="s">
        <v>22</v>
      </c>
      <c r="J14861">
        <v>121</v>
      </c>
      <c r="K14861">
        <v>1</v>
      </c>
      <c r="L14861">
        <v>3</v>
      </c>
      <c r="M14861" s="1">
        <v>44893</v>
      </c>
      <c r="N14861">
        <v>3</v>
      </c>
      <c r="O14861">
        <v>77</v>
      </c>
      <c r="P14861">
        <v>356</v>
      </c>
      <c r="Q14861">
        <v>3</v>
      </c>
      <c r="R14861" t="s">
        <v>23653</v>
      </c>
    </row>
    <row r="14862" spans="1:18" x14ac:dyDescent="0.35">
      <c r="A14862">
        <v>6.8878152636205312E+17</v>
      </c>
      <c r="B14862" t="s">
        <v>23669</v>
      </c>
      <c r="C14862">
        <v>159955552</v>
      </c>
      <c r="D14862" t="s">
        <v>19981</v>
      </c>
      <c r="E14862" t="s">
        <v>20</v>
      </c>
      <c r="F14862" t="s">
        <v>29</v>
      </c>
      <c r="G14862">
        <v>5255328</v>
      </c>
      <c r="H14862">
        <v>1340563</v>
      </c>
      <c r="I14862" t="s">
        <v>71</v>
      </c>
      <c r="J14862">
        <v>39</v>
      </c>
      <c r="K14862">
        <v>5</v>
      </c>
      <c r="L14862">
        <v>0</v>
      </c>
      <c r="M14862" s="1"/>
      <c r="O14862">
        <v>2</v>
      </c>
      <c r="P14862">
        <v>25</v>
      </c>
      <c r="Q14862">
        <v>0</v>
      </c>
      <c r="R14862" t="s">
        <v>23670</v>
      </c>
    </row>
    <row r="14863" spans="1:18" x14ac:dyDescent="0.35">
      <c r="A14863">
        <v>6.939189008408128E+17</v>
      </c>
      <c r="B14863" t="s">
        <v>23671</v>
      </c>
      <c r="C14863">
        <v>418270816</v>
      </c>
      <c r="D14863" t="s">
        <v>23423</v>
      </c>
      <c r="E14863" t="s">
        <v>20</v>
      </c>
      <c r="F14863" t="s">
        <v>21</v>
      </c>
      <c r="G14863">
        <v>5252958</v>
      </c>
      <c r="H14863">
        <v>13409776</v>
      </c>
      <c r="I14863" t="s">
        <v>22</v>
      </c>
      <c r="J14863">
        <v>131</v>
      </c>
      <c r="K14863">
        <v>1</v>
      </c>
      <c r="L14863">
        <v>0</v>
      </c>
      <c r="M14863" s="1"/>
      <c r="O14863">
        <v>77</v>
      </c>
      <c r="P14863">
        <v>35</v>
      </c>
      <c r="Q14863">
        <v>0</v>
      </c>
      <c r="R14863" t="s">
        <v>23672</v>
      </c>
    </row>
    <row r="14864" spans="1:18" x14ac:dyDescent="0.35">
      <c r="A14864">
        <v>6.8880424975895078E+17</v>
      </c>
      <c r="B14864" t="s">
        <v>23673</v>
      </c>
      <c r="C14864">
        <v>473912654</v>
      </c>
      <c r="D14864" t="s">
        <v>23674</v>
      </c>
      <c r="E14864" t="s">
        <v>44</v>
      </c>
      <c r="F14864" t="s">
        <v>707</v>
      </c>
      <c r="G14864">
        <v>5255907</v>
      </c>
      <c r="H14864">
        <v>1337774</v>
      </c>
      <c r="I14864" t="s">
        <v>22</v>
      </c>
      <c r="J14864">
        <v>60</v>
      </c>
      <c r="K14864">
        <v>3</v>
      </c>
      <c r="L14864">
        <v>3</v>
      </c>
      <c r="M14864" s="1">
        <v>44869</v>
      </c>
      <c r="N14864">
        <v>113</v>
      </c>
      <c r="O14864">
        <v>1</v>
      </c>
      <c r="P14864">
        <v>264</v>
      </c>
      <c r="Q14864">
        <v>3</v>
      </c>
      <c r="R14864" t="s">
        <v>23675</v>
      </c>
    </row>
    <row r="14865" spans="1:18" x14ac:dyDescent="0.35">
      <c r="A14865">
        <v>6.9392118308829619E+17</v>
      </c>
      <c r="B14865" t="s">
        <v>23676</v>
      </c>
      <c r="C14865">
        <v>418270816</v>
      </c>
      <c r="D14865" t="s">
        <v>23423</v>
      </c>
      <c r="E14865" t="s">
        <v>20</v>
      </c>
      <c r="F14865" t="s">
        <v>21</v>
      </c>
      <c r="G14865">
        <v>5252958</v>
      </c>
      <c r="H14865">
        <v>13409776</v>
      </c>
      <c r="I14865" t="s">
        <v>22</v>
      </c>
      <c r="J14865">
        <v>138</v>
      </c>
      <c r="K14865">
        <v>1</v>
      </c>
      <c r="L14865">
        <v>0</v>
      </c>
      <c r="M14865" s="1"/>
      <c r="O14865">
        <v>77</v>
      </c>
      <c r="P14865">
        <v>362</v>
      </c>
      <c r="Q14865">
        <v>0</v>
      </c>
      <c r="R14865" t="s">
        <v>23672</v>
      </c>
    </row>
    <row r="14866" spans="1:18" x14ac:dyDescent="0.35">
      <c r="A14866">
        <v>6.9392273770335283E+17</v>
      </c>
      <c r="B14866" t="s">
        <v>23677</v>
      </c>
      <c r="C14866">
        <v>475085172</v>
      </c>
      <c r="D14866" t="s">
        <v>10579</v>
      </c>
      <c r="E14866" t="s">
        <v>504</v>
      </c>
      <c r="F14866" t="s">
        <v>1711</v>
      </c>
      <c r="G14866">
        <v>5249358</v>
      </c>
      <c r="H14866">
        <v>1348706</v>
      </c>
      <c r="I14866" t="s">
        <v>22</v>
      </c>
      <c r="J14866">
        <v>529</v>
      </c>
      <c r="K14866">
        <v>1</v>
      </c>
      <c r="L14866">
        <v>4</v>
      </c>
      <c r="M14866" s="1">
        <v>44913</v>
      </c>
      <c r="N14866">
        <v>103</v>
      </c>
      <c r="O14866">
        <v>1</v>
      </c>
      <c r="P14866">
        <v>359</v>
      </c>
      <c r="Q14866">
        <v>4</v>
      </c>
      <c r="R14866" t="s">
        <v>23678</v>
      </c>
    </row>
    <row r="14867" spans="1:18" x14ac:dyDescent="0.35">
      <c r="A14867">
        <v>6.996572154404023E+17</v>
      </c>
      <c r="B14867" t="s">
        <v>23679</v>
      </c>
      <c r="C14867">
        <v>476323436</v>
      </c>
      <c r="D14867" t="s">
        <v>2951</v>
      </c>
      <c r="E14867" t="s">
        <v>44</v>
      </c>
      <c r="F14867" t="s">
        <v>142</v>
      </c>
      <c r="G14867">
        <v>5251073</v>
      </c>
      <c r="H14867">
        <v>1339139</v>
      </c>
      <c r="I14867" t="s">
        <v>22</v>
      </c>
      <c r="J14867">
        <v>232</v>
      </c>
      <c r="K14867">
        <v>9</v>
      </c>
      <c r="L14867">
        <v>1</v>
      </c>
      <c r="M14867" s="1">
        <v>44828</v>
      </c>
      <c r="N14867">
        <v>34</v>
      </c>
      <c r="O14867">
        <v>1</v>
      </c>
      <c r="P14867">
        <v>278</v>
      </c>
      <c r="Q14867">
        <v>1</v>
      </c>
      <c r="R14867" t="s">
        <v>23680</v>
      </c>
    </row>
    <row r="14868" spans="1:18" x14ac:dyDescent="0.35">
      <c r="A14868">
        <v>6.8885450228107981E+17</v>
      </c>
      <c r="B14868" t="s">
        <v>23681</v>
      </c>
      <c r="C14868">
        <v>454108197</v>
      </c>
      <c r="D14868" t="s">
        <v>528</v>
      </c>
      <c r="E14868" t="s">
        <v>20</v>
      </c>
      <c r="F14868" t="s">
        <v>29</v>
      </c>
      <c r="G14868">
        <v>5254507</v>
      </c>
      <c r="H14868">
        <v>1341087</v>
      </c>
      <c r="I14868" t="s">
        <v>71</v>
      </c>
      <c r="J14868">
        <v>45</v>
      </c>
      <c r="K14868">
        <v>4</v>
      </c>
      <c r="L14868">
        <v>8</v>
      </c>
      <c r="M14868" s="1">
        <v>44855</v>
      </c>
      <c r="N14868">
        <v>189</v>
      </c>
      <c r="O14868">
        <v>5</v>
      </c>
      <c r="P14868">
        <v>346</v>
      </c>
      <c r="Q14868">
        <v>8</v>
      </c>
      <c r="R14868" t="s">
        <v>22297</v>
      </c>
    </row>
    <row r="14869" spans="1:18" x14ac:dyDescent="0.35">
      <c r="A14869">
        <v>6.9392331365348262E+17</v>
      </c>
      <c r="B14869" t="s">
        <v>23682</v>
      </c>
      <c r="C14869">
        <v>418270816</v>
      </c>
      <c r="D14869" t="s">
        <v>23423</v>
      </c>
      <c r="E14869" t="s">
        <v>20</v>
      </c>
      <c r="F14869" t="s">
        <v>21</v>
      </c>
      <c r="G14869">
        <v>5252958</v>
      </c>
      <c r="H14869">
        <v>13409776</v>
      </c>
      <c r="I14869" t="s">
        <v>22</v>
      </c>
      <c r="J14869">
        <v>131</v>
      </c>
      <c r="K14869">
        <v>1</v>
      </c>
      <c r="L14869">
        <v>1</v>
      </c>
      <c r="M14869" s="1">
        <v>44880</v>
      </c>
      <c r="N14869">
        <v>79</v>
      </c>
      <c r="O14869">
        <v>77</v>
      </c>
      <c r="P14869">
        <v>362</v>
      </c>
      <c r="Q14869">
        <v>1</v>
      </c>
      <c r="R14869" t="s">
        <v>23653</v>
      </c>
    </row>
    <row r="14870" spans="1:18" x14ac:dyDescent="0.35">
      <c r="A14870">
        <v>6.8885945549157542E+17</v>
      </c>
      <c r="B14870" t="s">
        <v>23683</v>
      </c>
      <c r="C14870">
        <v>473914651</v>
      </c>
      <c r="D14870" t="s">
        <v>15157</v>
      </c>
      <c r="E14870" t="s">
        <v>69</v>
      </c>
      <c r="F14870" t="s">
        <v>5677</v>
      </c>
      <c r="G14870">
        <v>5244815</v>
      </c>
      <c r="H14870">
        <v>1353009</v>
      </c>
      <c r="I14870" t="s">
        <v>71</v>
      </c>
      <c r="J14870">
        <v>200</v>
      </c>
      <c r="K14870">
        <v>10</v>
      </c>
      <c r="L14870">
        <v>0</v>
      </c>
      <c r="M14870" s="1"/>
      <c r="O14870">
        <v>1</v>
      </c>
      <c r="P14870">
        <v>365</v>
      </c>
      <c r="Q14870">
        <v>0</v>
      </c>
      <c r="R14870" t="s">
        <v>23684</v>
      </c>
    </row>
    <row r="14871" spans="1:18" x14ac:dyDescent="0.35">
      <c r="A14871">
        <v>6.9966900612103526E+17</v>
      </c>
      <c r="B14871" t="s">
        <v>23685</v>
      </c>
      <c r="C14871">
        <v>476325307</v>
      </c>
      <c r="D14871" t="s">
        <v>23686</v>
      </c>
      <c r="E14871" t="s">
        <v>106</v>
      </c>
      <c r="F14871" t="s">
        <v>117</v>
      </c>
      <c r="G14871">
        <v>525045126</v>
      </c>
      <c r="H14871">
        <v>133412181</v>
      </c>
      <c r="I14871" t="s">
        <v>22</v>
      </c>
      <c r="J14871">
        <v>315</v>
      </c>
      <c r="K14871">
        <v>93</v>
      </c>
      <c r="L14871">
        <v>0</v>
      </c>
      <c r="M14871" s="1"/>
      <c r="O14871">
        <v>1</v>
      </c>
      <c r="P14871">
        <v>365</v>
      </c>
      <c r="Q14871">
        <v>0</v>
      </c>
      <c r="R14871" t="s">
        <v>30</v>
      </c>
    </row>
    <row r="14872" spans="1:18" x14ac:dyDescent="0.35">
      <c r="A14872">
        <v>6.8894596673755277E+17</v>
      </c>
      <c r="B14872" t="s">
        <v>23687</v>
      </c>
      <c r="C14872">
        <v>376243379</v>
      </c>
      <c r="D14872" t="s">
        <v>4487</v>
      </c>
      <c r="E14872" t="s">
        <v>48</v>
      </c>
      <c r="F14872" t="s">
        <v>49</v>
      </c>
      <c r="G14872">
        <v>524913426</v>
      </c>
      <c r="H14872">
        <v>134328374</v>
      </c>
      <c r="I14872" t="s">
        <v>22</v>
      </c>
      <c r="J14872">
        <v>78</v>
      </c>
      <c r="K14872">
        <v>2</v>
      </c>
      <c r="L14872">
        <v>1</v>
      </c>
      <c r="M14872" s="1">
        <v>44796</v>
      </c>
      <c r="N14872">
        <v>25</v>
      </c>
      <c r="O14872">
        <v>1</v>
      </c>
      <c r="P14872">
        <v>4</v>
      </c>
      <c r="Q14872">
        <v>1</v>
      </c>
      <c r="R14872" t="s">
        <v>23688</v>
      </c>
    </row>
    <row r="14873" spans="1:18" x14ac:dyDescent="0.35">
      <c r="A14873">
        <v>6.9971898832052749E+17</v>
      </c>
      <c r="B14873" t="s">
        <v>23689</v>
      </c>
      <c r="C14873">
        <v>168690459</v>
      </c>
      <c r="D14873" t="s">
        <v>3921</v>
      </c>
      <c r="E14873" t="s">
        <v>504</v>
      </c>
      <c r="F14873" t="s">
        <v>505</v>
      </c>
      <c r="G14873">
        <v>5249285</v>
      </c>
      <c r="H14873">
        <v>1352213</v>
      </c>
      <c r="I14873" t="s">
        <v>22</v>
      </c>
      <c r="J14873">
        <v>80</v>
      </c>
      <c r="K14873">
        <v>2</v>
      </c>
      <c r="L14873">
        <v>3</v>
      </c>
      <c r="M14873" s="1">
        <v>44847</v>
      </c>
      <c r="N14873">
        <v>86</v>
      </c>
      <c r="O14873">
        <v>3</v>
      </c>
      <c r="P14873">
        <v>63</v>
      </c>
      <c r="Q14873">
        <v>3</v>
      </c>
      <c r="R14873" t="s">
        <v>23690</v>
      </c>
    </row>
    <row r="14874" spans="1:18" x14ac:dyDescent="0.35">
      <c r="A14874">
        <v>6.997960250309047E+17</v>
      </c>
      <c r="B14874" t="s">
        <v>23691</v>
      </c>
      <c r="C14874">
        <v>7802466</v>
      </c>
      <c r="D14874" t="s">
        <v>2408</v>
      </c>
      <c r="E14874" t="s">
        <v>20</v>
      </c>
      <c r="F14874" t="s">
        <v>102</v>
      </c>
      <c r="G14874">
        <v>5254458</v>
      </c>
      <c r="H14874">
        <v>134177</v>
      </c>
      <c r="I14874" t="s">
        <v>22</v>
      </c>
      <c r="J14874">
        <v>142</v>
      </c>
      <c r="K14874">
        <v>3</v>
      </c>
      <c r="L14874">
        <v>14</v>
      </c>
      <c r="M14874" s="1">
        <v>44908</v>
      </c>
      <c r="N14874">
        <v>375</v>
      </c>
      <c r="O14874">
        <v>1</v>
      </c>
      <c r="P14874">
        <v>72</v>
      </c>
      <c r="Q14874">
        <v>14</v>
      </c>
      <c r="R14874" t="s">
        <v>23692</v>
      </c>
    </row>
    <row r="14875" spans="1:18" x14ac:dyDescent="0.35">
      <c r="A14875">
        <v>6.9392524145976589E+17</v>
      </c>
      <c r="B14875" t="s">
        <v>23693</v>
      </c>
      <c r="C14875">
        <v>418270816</v>
      </c>
      <c r="D14875" t="s">
        <v>23423</v>
      </c>
      <c r="E14875" t="s">
        <v>20</v>
      </c>
      <c r="F14875" t="s">
        <v>21</v>
      </c>
      <c r="G14875">
        <v>5252958</v>
      </c>
      <c r="H14875">
        <v>13409776</v>
      </c>
      <c r="I14875" t="s">
        <v>22</v>
      </c>
      <c r="J14875">
        <v>138</v>
      </c>
      <c r="K14875">
        <v>1</v>
      </c>
      <c r="L14875">
        <v>0</v>
      </c>
      <c r="M14875" s="1"/>
      <c r="O14875">
        <v>77</v>
      </c>
      <c r="P14875">
        <v>358</v>
      </c>
      <c r="Q14875">
        <v>0</v>
      </c>
      <c r="R14875" t="s">
        <v>23672</v>
      </c>
    </row>
    <row r="14876" spans="1:18" x14ac:dyDescent="0.35">
      <c r="A14876">
        <v>6.9392723507325402E+17</v>
      </c>
      <c r="B14876" t="s">
        <v>23694</v>
      </c>
      <c r="C14876">
        <v>418270816</v>
      </c>
      <c r="D14876" t="s">
        <v>23423</v>
      </c>
      <c r="E14876" t="s">
        <v>20</v>
      </c>
      <c r="F14876" t="s">
        <v>21</v>
      </c>
      <c r="G14876">
        <v>5252958</v>
      </c>
      <c r="H14876">
        <v>13409776</v>
      </c>
      <c r="I14876" t="s">
        <v>22</v>
      </c>
      <c r="J14876">
        <v>199</v>
      </c>
      <c r="K14876">
        <v>1</v>
      </c>
      <c r="L14876">
        <v>1</v>
      </c>
      <c r="M14876" s="1">
        <v>44882</v>
      </c>
      <c r="N14876">
        <v>83</v>
      </c>
      <c r="O14876">
        <v>77</v>
      </c>
      <c r="P14876">
        <v>318</v>
      </c>
      <c r="Q14876">
        <v>1</v>
      </c>
      <c r="R14876" t="s">
        <v>23672</v>
      </c>
    </row>
    <row r="14877" spans="1:18" x14ac:dyDescent="0.35">
      <c r="A14877">
        <v>6.8906647928080998E+17</v>
      </c>
      <c r="B14877" t="s">
        <v>23695</v>
      </c>
      <c r="C14877">
        <v>250648735</v>
      </c>
      <c r="D14877" t="s">
        <v>9409</v>
      </c>
      <c r="E14877" t="s">
        <v>33</v>
      </c>
      <c r="F14877" t="s">
        <v>251</v>
      </c>
      <c r="G14877">
        <v>52517</v>
      </c>
      <c r="H14877">
        <v>134646</v>
      </c>
      <c r="I14877" t="s">
        <v>22</v>
      </c>
      <c r="J14877">
        <v>107</v>
      </c>
      <c r="K14877">
        <v>6</v>
      </c>
      <c r="L14877">
        <v>1</v>
      </c>
      <c r="M14877" s="1">
        <v>44788</v>
      </c>
      <c r="N14877">
        <v>23</v>
      </c>
      <c r="O14877">
        <v>2</v>
      </c>
      <c r="P14877">
        <v>0</v>
      </c>
      <c r="Q14877">
        <v>1</v>
      </c>
      <c r="R14877" t="s">
        <v>23696</v>
      </c>
    </row>
    <row r="14878" spans="1:18" x14ac:dyDescent="0.35">
      <c r="A14878">
        <v>6.9392935881015629E+17</v>
      </c>
      <c r="B14878" t="s">
        <v>23697</v>
      </c>
      <c r="C14878">
        <v>418270816</v>
      </c>
      <c r="D14878" t="s">
        <v>23423</v>
      </c>
      <c r="E14878" t="s">
        <v>20</v>
      </c>
      <c r="F14878" t="s">
        <v>21</v>
      </c>
      <c r="G14878">
        <v>5252958</v>
      </c>
      <c r="H14878">
        <v>13409776</v>
      </c>
      <c r="I14878" t="s">
        <v>22</v>
      </c>
      <c r="J14878">
        <v>119</v>
      </c>
      <c r="K14878">
        <v>1</v>
      </c>
      <c r="L14878">
        <v>0</v>
      </c>
      <c r="M14878" s="1"/>
      <c r="O14878">
        <v>77</v>
      </c>
      <c r="P14878">
        <v>37</v>
      </c>
      <c r="Q14878">
        <v>0</v>
      </c>
      <c r="R14878" t="s">
        <v>23672</v>
      </c>
    </row>
    <row r="14879" spans="1:18" x14ac:dyDescent="0.35">
      <c r="A14879">
        <v>6.9393161846919475E+17</v>
      </c>
      <c r="B14879" t="s">
        <v>23698</v>
      </c>
      <c r="C14879">
        <v>418270816</v>
      </c>
      <c r="D14879" t="s">
        <v>23423</v>
      </c>
      <c r="E14879" t="s">
        <v>44</v>
      </c>
      <c r="F14879" t="s">
        <v>62</v>
      </c>
      <c r="G14879">
        <v>5254282</v>
      </c>
      <c r="H14879">
        <v>13366109</v>
      </c>
      <c r="I14879" t="s">
        <v>22</v>
      </c>
      <c r="J14879">
        <v>76</v>
      </c>
      <c r="K14879">
        <v>1</v>
      </c>
      <c r="L14879">
        <v>9</v>
      </c>
      <c r="M14879" s="1">
        <v>44898</v>
      </c>
      <c r="N14879">
        <v>675</v>
      </c>
      <c r="O14879">
        <v>77</v>
      </c>
      <c r="P14879">
        <v>365</v>
      </c>
      <c r="Q14879">
        <v>9</v>
      </c>
      <c r="R14879" t="s">
        <v>23699</v>
      </c>
    </row>
    <row r="14880" spans="1:18" x14ac:dyDescent="0.35">
      <c r="A14880">
        <v>6.99798425824176E+17</v>
      </c>
      <c r="B14880" t="s">
        <v>23700</v>
      </c>
      <c r="C14880">
        <v>472849007</v>
      </c>
      <c r="D14880" t="s">
        <v>23395</v>
      </c>
      <c r="E14880" t="s">
        <v>110</v>
      </c>
      <c r="F14880" t="s">
        <v>129</v>
      </c>
      <c r="G14880">
        <v>524988328</v>
      </c>
      <c r="H14880">
        <v>133120967</v>
      </c>
      <c r="I14880" t="s">
        <v>22</v>
      </c>
      <c r="J14880">
        <v>87</v>
      </c>
      <c r="K14880">
        <v>1</v>
      </c>
      <c r="L14880">
        <v>5</v>
      </c>
      <c r="M14880" s="1">
        <v>44893</v>
      </c>
      <c r="N14880">
        <v>185</v>
      </c>
      <c r="O14880">
        <v>8</v>
      </c>
      <c r="P14880">
        <v>335</v>
      </c>
      <c r="Q14880">
        <v>5</v>
      </c>
      <c r="R14880" t="s">
        <v>23701</v>
      </c>
    </row>
    <row r="14881" spans="1:18" x14ac:dyDescent="0.35">
      <c r="A14881">
        <v>6.8962017230364672E+17</v>
      </c>
      <c r="B14881" t="s">
        <v>23702</v>
      </c>
      <c r="C14881">
        <v>350473296</v>
      </c>
      <c r="D14881" t="s">
        <v>2747</v>
      </c>
      <c r="E14881" t="s">
        <v>44</v>
      </c>
      <c r="F14881" t="s">
        <v>98</v>
      </c>
      <c r="G14881">
        <v>525227282</v>
      </c>
      <c r="H14881">
        <v>133881445</v>
      </c>
      <c r="I14881" t="s">
        <v>71</v>
      </c>
      <c r="J14881">
        <v>167</v>
      </c>
      <c r="K14881">
        <v>1</v>
      </c>
      <c r="L14881">
        <v>1</v>
      </c>
      <c r="M14881" s="1">
        <v>44792</v>
      </c>
      <c r="N14881">
        <v>24</v>
      </c>
      <c r="O14881">
        <v>3</v>
      </c>
      <c r="P14881">
        <v>248</v>
      </c>
      <c r="Q14881">
        <v>1</v>
      </c>
      <c r="R14881" t="s">
        <v>23703</v>
      </c>
    </row>
    <row r="14882" spans="1:18" x14ac:dyDescent="0.35">
      <c r="A14882">
        <v>6.9980461489955341E+17</v>
      </c>
      <c r="B14882" t="s">
        <v>23704</v>
      </c>
      <c r="C14882">
        <v>472849007</v>
      </c>
      <c r="D14882" t="s">
        <v>23395</v>
      </c>
      <c r="E14882" t="s">
        <v>110</v>
      </c>
      <c r="F14882" t="s">
        <v>129</v>
      </c>
      <c r="G14882">
        <v>524988328</v>
      </c>
      <c r="H14882">
        <v>133120967</v>
      </c>
      <c r="I14882" t="s">
        <v>22</v>
      </c>
      <c r="J14882">
        <v>90</v>
      </c>
      <c r="K14882">
        <v>1</v>
      </c>
      <c r="L14882">
        <v>22</v>
      </c>
      <c r="M14882" s="1">
        <v>44914</v>
      </c>
      <c r="N14882">
        <v>904</v>
      </c>
      <c r="O14882">
        <v>8</v>
      </c>
      <c r="P14882">
        <v>331</v>
      </c>
      <c r="Q14882">
        <v>22</v>
      </c>
      <c r="R14882" t="s">
        <v>23701</v>
      </c>
    </row>
    <row r="14883" spans="1:18" x14ac:dyDescent="0.35">
      <c r="A14883">
        <v>6.8963615895671898E+17</v>
      </c>
      <c r="B14883" t="s">
        <v>23705</v>
      </c>
      <c r="C14883">
        <v>474121075</v>
      </c>
      <c r="D14883" t="s">
        <v>23706</v>
      </c>
      <c r="E14883" t="s">
        <v>33</v>
      </c>
      <c r="F14883" t="s">
        <v>251</v>
      </c>
      <c r="G14883">
        <v>525166295</v>
      </c>
      <c r="H14883">
        <v>134547409</v>
      </c>
      <c r="I14883" t="s">
        <v>22</v>
      </c>
      <c r="J14883">
        <v>117</v>
      </c>
      <c r="K14883">
        <v>92</v>
      </c>
      <c r="L14883">
        <v>0</v>
      </c>
      <c r="M14883" s="1"/>
      <c r="O14883">
        <v>1</v>
      </c>
      <c r="P14883">
        <v>365</v>
      </c>
      <c r="Q14883">
        <v>0</v>
      </c>
      <c r="R14883" t="s">
        <v>30</v>
      </c>
    </row>
    <row r="14884" spans="1:18" x14ac:dyDescent="0.35">
      <c r="A14884">
        <v>6.9980953574581414E+17</v>
      </c>
      <c r="B14884" t="s">
        <v>23707</v>
      </c>
      <c r="C14884">
        <v>472849007</v>
      </c>
      <c r="D14884" t="s">
        <v>23395</v>
      </c>
      <c r="E14884" t="s">
        <v>110</v>
      </c>
      <c r="F14884" t="s">
        <v>129</v>
      </c>
      <c r="G14884">
        <v>524988328</v>
      </c>
      <c r="H14884">
        <v>133120967</v>
      </c>
      <c r="I14884" t="s">
        <v>22</v>
      </c>
      <c r="J14884">
        <v>92</v>
      </c>
      <c r="K14884">
        <v>1</v>
      </c>
      <c r="L14884">
        <v>24</v>
      </c>
      <c r="M14884" s="1">
        <v>44898</v>
      </c>
      <c r="N14884">
        <v>889</v>
      </c>
      <c r="O14884">
        <v>8</v>
      </c>
      <c r="P14884">
        <v>334</v>
      </c>
      <c r="Q14884">
        <v>24</v>
      </c>
      <c r="R14884" t="s">
        <v>23701</v>
      </c>
    </row>
    <row r="14885" spans="1:18" x14ac:dyDescent="0.35">
      <c r="A14885">
        <v>6.9393358714614003E+17</v>
      </c>
      <c r="B14885" t="s">
        <v>23708</v>
      </c>
      <c r="C14885">
        <v>418270816</v>
      </c>
      <c r="D14885" t="s">
        <v>23423</v>
      </c>
      <c r="E14885" t="s">
        <v>44</v>
      </c>
      <c r="F14885" t="s">
        <v>62</v>
      </c>
      <c r="G14885">
        <v>5254282</v>
      </c>
      <c r="H14885">
        <v>13366109</v>
      </c>
      <c r="I14885" t="s">
        <v>22</v>
      </c>
      <c r="J14885">
        <v>76</v>
      </c>
      <c r="K14885">
        <v>1</v>
      </c>
      <c r="L14885">
        <v>2</v>
      </c>
      <c r="M14885" s="1">
        <v>44894</v>
      </c>
      <c r="N14885">
        <v>130</v>
      </c>
      <c r="O14885">
        <v>77</v>
      </c>
      <c r="P14885">
        <v>340</v>
      </c>
      <c r="Q14885">
        <v>2</v>
      </c>
      <c r="R14885" t="s">
        <v>23699</v>
      </c>
    </row>
    <row r="14886" spans="1:18" x14ac:dyDescent="0.35">
      <c r="A14886">
        <v>6.9023503150863053E+17</v>
      </c>
      <c r="B14886" t="s">
        <v>23709</v>
      </c>
      <c r="C14886">
        <v>401043600</v>
      </c>
      <c r="D14886" t="s">
        <v>9002</v>
      </c>
      <c r="E14886" t="s">
        <v>106</v>
      </c>
      <c r="F14886" t="s">
        <v>107</v>
      </c>
      <c r="G14886">
        <v>5240467</v>
      </c>
      <c r="H14886">
        <v>1340428</v>
      </c>
      <c r="I14886" t="s">
        <v>71</v>
      </c>
      <c r="J14886">
        <v>32</v>
      </c>
      <c r="K14886">
        <v>92</v>
      </c>
      <c r="L14886">
        <v>1</v>
      </c>
      <c r="M14886" s="1">
        <v>44895</v>
      </c>
      <c r="N14886">
        <v>1</v>
      </c>
      <c r="O14886">
        <v>1</v>
      </c>
      <c r="P14886">
        <v>358</v>
      </c>
      <c r="Q14886">
        <v>1</v>
      </c>
      <c r="R14886" t="s">
        <v>30</v>
      </c>
    </row>
    <row r="14887" spans="1:18" x14ac:dyDescent="0.35">
      <c r="A14887">
        <v>6.9393559647250138E+17</v>
      </c>
      <c r="B14887" t="s">
        <v>23710</v>
      </c>
      <c r="C14887">
        <v>418270816</v>
      </c>
      <c r="D14887" t="s">
        <v>23423</v>
      </c>
      <c r="E14887" t="s">
        <v>44</v>
      </c>
      <c r="F14887" t="s">
        <v>62</v>
      </c>
      <c r="G14887">
        <v>5254282</v>
      </c>
      <c r="H14887">
        <v>13366109</v>
      </c>
      <c r="I14887" t="s">
        <v>22</v>
      </c>
      <c r="J14887">
        <v>98</v>
      </c>
      <c r="K14887">
        <v>1</v>
      </c>
      <c r="L14887">
        <v>4</v>
      </c>
      <c r="M14887" s="1">
        <v>44886</v>
      </c>
      <c r="N14887">
        <v>308</v>
      </c>
      <c r="O14887">
        <v>77</v>
      </c>
      <c r="P14887">
        <v>355</v>
      </c>
      <c r="Q14887">
        <v>4</v>
      </c>
      <c r="R14887" t="s">
        <v>23699</v>
      </c>
    </row>
    <row r="14888" spans="1:18" x14ac:dyDescent="0.35">
      <c r="A14888">
        <v>6.998155331297303E+17</v>
      </c>
      <c r="B14888" t="s">
        <v>23711</v>
      </c>
      <c r="C14888">
        <v>472849007</v>
      </c>
      <c r="D14888" t="s">
        <v>23395</v>
      </c>
      <c r="E14888" t="s">
        <v>110</v>
      </c>
      <c r="F14888" t="s">
        <v>129</v>
      </c>
      <c r="G14888">
        <v>524988328</v>
      </c>
      <c r="H14888">
        <v>133120967</v>
      </c>
      <c r="I14888" t="s">
        <v>22</v>
      </c>
      <c r="J14888">
        <v>90</v>
      </c>
      <c r="K14888">
        <v>1</v>
      </c>
      <c r="L14888">
        <v>8</v>
      </c>
      <c r="M14888" s="1">
        <v>44902</v>
      </c>
      <c r="N14888">
        <v>320</v>
      </c>
      <c r="O14888">
        <v>8</v>
      </c>
      <c r="P14888">
        <v>334</v>
      </c>
      <c r="Q14888">
        <v>8</v>
      </c>
      <c r="R14888" t="s">
        <v>23712</v>
      </c>
    </row>
    <row r="14889" spans="1:18" x14ac:dyDescent="0.35">
      <c r="A14889">
        <v>6.998205894879936E+17</v>
      </c>
      <c r="B14889" t="s">
        <v>23713</v>
      </c>
      <c r="C14889">
        <v>472849007</v>
      </c>
      <c r="D14889" t="s">
        <v>23395</v>
      </c>
      <c r="E14889" t="s">
        <v>110</v>
      </c>
      <c r="F14889" t="s">
        <v>129</v>
      </c>
      <c r="G14889">
        <v>524988328</v>
      </c>
      <c r="H14889">
        <v>133120967</v>
      </c>
      <c r="I14889" t="s">
        <v>22</v>
      </c>
      <c r="J14889">
        <v>102</v>
      </c>
      <c r="K14889">
        <v>1</v>
      </c>
      <c r="L14889">
        <v>19</v>
      </c>
      <c r="M14889" s="1">
        <v>44915</v>
      </c>
      <c r="N14889">
        <v>731</v>
      </c>
      <c r="O14889">
        <v>8</v>
      </c>
      <c r="P14889">
        <v>330</v>
      </c>
      <c r="Q14889">
        <v>19</v>
      </c>
      <c r="R14889" t="s">
        <v>23714</v>
      </c>
    </row>
    <row r="14890" spans="1:18" x14ac:dyDescent="0.35">
      <c r="A14890">
        <v>6.9025332339199693E+17</v>
      </c>
      <c r="B14890" t="s">
        <v>23715</v>
      </c>
      <c r="C14890">
        <v>4045985</v>
      </c>
      <c r="D14890" t="s">
        <v>131</v>
      </c>
      <c r="E14890" t="s">
        <v>48</v>
      </c>
      <c r="F14890" t="s">
        <v>49</v>
      </c>
      <c r="G14890">
        <v>5248689</v>
      </c>
      <c r="H14890">
        <v>1342735</v>
      </c>
      <c r="I14890" t="s">
        <v>22</v>
      </c>
      <c r="J14890">
        <v>97</v>
      </c>
      <c r="K14890">
        <v>2</v>
      </c>
      <c r="L14890">
        <v>9</v>
      </c>
      <c r="M14890" s="1">
        <v>44907</v>
      </c>
      <c r="N14890">
        <v>265</v>
      </c>
      <c r="O14890">
        <v>1</v>
      </c>
      <c r="P14890">
        <v>15</v>
      </c>
      <c r="Q14890">
        <v>9</v>
      </c>
      <c r="R14890" t="s">
        <v>23716</v>
      </c>
    </row>
    <row r="14891" spans="1:18" x14ac:dyDescent="0.35">
      <c r="A14891">
        <v>6.9393756634149696E+17</v>
      </c>
      <c r="B14891" t="s">
        <v>23717</v>
      </c>
      <c r="C14891">
        <v>418270816</v>
      </c>
      <c r="D14891" t="s">
        <v>23423</v>
      </c>
      <c r="E14891" t="s">
        <v>44</v>
      </c>
      <c r="F14891" t="s">
        <v>62</v>
      </c>
      <c r="G14891">
        <v>5254282</v>
      </c>
      <c r="H14891">
        <v>13366109</v>
      </c>
      <c r="I14891" t="s">
        <v>22</v>
      </c>
      <c r="J14891">
        <v>88</v>
      </c>
      <c r="K14891">
        <v>1</v>
      </c>
      <c r="L14891">
        <v>1</v>
      </c>
      <c r="M14891" s="1">
        <v>44878</v>
      </c>
      <c r="N14891">
        <v>77</v>
      </c>
      <c r="O14891">
        <v>77</v>
      </c>
      <c r="P14891">
        <v>364</v>
      </c>
      <c r="Q14891">
        <v>1</v>
      </c>
      <c r="R14891" t="s">
        <v>23699</v>
      </c>
    </row>
    <row r="14892" spans="1:18" x14ac:dyDescent="0.35">
      <c r="A14892">
        <v>6.9393943215689139E+17</v>
      </c>
      <c r="B14892" t="s">
        <v>23718</v>
      </c>
      <c r="C14892">
        <v>418270816</v>
      </c>
      <c r="D14892" t="s">
        <v>23423</v>
      </c>
      <c r="E14892" t="s">
        <v>44</v>
      </c>
      <c r="F14892" t="s">
        <v>62</v>
      </c>
      <c r="G14892">
        <v>5254282</v>
      </c>
      <c r="H14892">
        <v>13366109</v>
      </c>
      <c r="I14892" t="s">
        <v>22</v>
      </c>
      <c r="J14892">
        <v>80</v>
      </c>
      <c r="K14892">
        <v>1</v>
      </c>
      <c r="L14892">
        <v>0</v>
      </c>
      <c r="M14892" s="1"/>
      <c r="O14892">
        <v>77</v>
      </c>
      <c r="P14892">
        <v>363</v>
      </c>
      <c r="Q14892">
        <v>0</v>
      </c>
      <c r="R14892" t="s">
        <v>23699</v>
      </c>
    </row>
    <row r="14893" spans="1:18" x14ac:dyDescent="0.35">
      <c r="A14893">
        <v>6.9029801331160102E+17</v>
      </c>
      <c r="B14893" t="s">
        <v>23719</v>
      </c>
      <c r="C14893">
        <v>73558278</v>
      </c>
      <c r="D14893" t="s">
        <v>23720</v>
      </c>
      <c r="E14893" t="s">
        <v>48</v>
      </c>
      <c r="F14893" t="s">
        <v>49</v>
      </c>
      <c r="G14893">
        <v>5248696</v>
      </c>
      <c r="H14893">
        <v>1344309</v>
      </c>
      <c r="I14893" t="s">
        <v>22</v>
      </c>
      <c r="J14893">
        <v>180</v>
      </c>
      <c r="K14893">
        <v>92</v>
      </c>
      <c r="L14893">
        <v>0</v>
      </c>
      <c r="M14893" s="1"/>
      <c r="O14893">
        <v>1</v>
      </c>
      <c r="P14893">
        <v>365</v>
      </c>
      <c r="Q14893">
        <v>0</v>
      </c>
      <c r="R14893" t="s">
        <v>30</v>
      </c>
    </row>
    <row r="14894" spans="1:18" x14ac:dyDescent="0.35">
      <c r="A14894">
        <v>6.9982540839722842E+17</v>
      </c>
      <c r="B14894" t="s">
        <v>23721</v>
      </c>
      <c r="C14894">
        <v>472849007</v>
      </c>
      <c r="D14894" t="s">
        <v>23395</v>
      </c>
      <c r="E14894" t="s">
        <v>110</v>
      </c>
      <c r="F14894" t="s">
        <v>129</v>
      </c>
      <c r="G14894">
        <v>524988328</v>
      </c>
      <c r="H14894">
        <v>133120967</v>
      </c>
      <c r="I14894" t="s">
        <v>22</v>
      </c>
      <c r="J14894">
        <v>102</v>
      </c>
      <c r="K14894">
        <v>1</v>
      </c>
      <c r="L14894">
        <v>13</v>
      </c>
      <c r="M14894" s="1">
        <v>44901</v>
      </c>
      <c r="N14894">
        <v>494</v>
      </c>
      <c r="O14894">
        <v>8</v>
      </c>
      <c r="P14894">
        <v>311</v>
      </c>
      <c r="Q14894">
        <v>13</v>
      </c>
      <c r="R14894" t="s">
        <v>23701</v>
      </c>
    </row>
    <row r="14895" spans="1:18" x14ac:dyDescent="0.35">
      <c r="A14895">
        <v>6.9031825454702246E+17</v>
      </c>
      <c r="B14895" t="s">
        <v>23722</v>
      </c>
      <c r="C14895">
        <v>90647795</v>
      </c>
      <c r="D14895" t="s">
        <v>23723</v>
      </c>
      <c r="E14895" t="s">
        <v>48</v>
      </c>
      <c r="F14895" t="s">
        <v>309</v>
      </c>
      <c r="G14895">
        <v>5248304</v>
      </c>
      <c r="H14895">
        <v>1343081</v>
      </c>
      <c r="I14895" t="s">
        <v>71</v>
      </c>
      <c r="J14895">
        <v>150</v>
      </c>
      <c r="K14895">
        <v>92</v>
      </c>
      <c r="L14895">
        <v>0</v>
      </c>
      <c r="M14895" s="1"/>
      <c r="O14895">
        <v>1</v>
      </c>
      <c r="P14895">
        <v>0</v>
      </c>
      <c r="Q14895">
        <v>0</v>
      </c>
      <c r="R14895" t="s">
        <v>30</v>
      </c>
    </row>
    <row r="14896" spans="1:18" x14ac:dyDescent="0.35">
      <c r="A14896">
        <v>6.9983033271479309E+17</v>
      </c>
      <c r="B14896" t="s">
        <v>23724</v>
      </c>
      <c r="C14896">
        <v>472849007</v>
      </c>
      <c r="D14896" t="s">
        <v>23395</v>
      </c>
      <c r="E14896" t="s">
        <v>110</v>
      </c>
      <c r="F14896" t="s">
        <v>129</v>
      </c>
      <c r="G14896">
        <v>524988328</v>
      </c>
      <c r="H14896">
        <v>133120967</v>
      </c>
      <c r="I14896" t="s">
        <v>22</v>
      </c>
      <c r="J14896">
        <v>109</v>
      </c>
      <c r="K14896">
        <v>1</v>
      </c>
      <c r="L14896">
        <v>5</v>
      </c>
      <c r="M14896" s="1">
        <v>44913</v>
      </c>
      <c r="N14896">
        <v>205</v>
      </c>
      <c r="O14896">
        <v>8</v>
      </c>
      <c r="P14896">
        <v>217</v>
      </c>
      <c r="Q14896">
        <v>5</v>
      </c>
      <c r="R14896" t="s">
        <v>23701</v>
      </c>
    </row>
    <row r="14897" spans="1:18" x14ac:dyDescent="0.35">
      <c r="A14897">
        <v>6.9394128968740902E+17</v>
      </c>
      <c r="B14897" t="s">
        <v>23725</v>
      </c>
      <c r="C14897">
        <v>418270816</v>
      </c>
      <c r="D14897" t="s">
        <v>23423</v>
      </c>
      <c r="E14897" t="s">
        <v>44</v>
      </c>
      <c r="F14897" t="s">
        <v>62</v>
      </c>
      <c r="G14897">
        <v>5254282</v>
      </c>
      <c r="H14897">
        <v>13366109</v>
      </c>
      <c r="I14897" t="s">
        <v>22</v>
      </c>
      <c r="J14897">
        <v>102</v>
      </c>
      <c r="K14897">
        <v>1</v>
      </c>
      <c r="L14897">
        <v>1</v>
      </c>
      <c r="M14897" s="1">
        <v>44872</v>
      </c>
      <c r="N14897">
        <v>67</v>
      </c>
      <c r="O14897">
        <v>77</v>
      </c>
      <c r="P14897">
        <v>320</v>
      </c>
      <c r="Q14897">
        <v>1</v>
      </c>
      <c r="R14897" t="s">
        <v>23699</v>
      </c>
    </row>
    <row r="14898" spans="1:18" x14ac:dyDescent="0.35">
      <c r="A14898">
        <v>6.9033936769605875E+17</v>
      </c>
      <c r="B14898" t="s">
        <v>23726</v>
      </c>
      <c r="C14898">
        <v>473290028</v>
      </c>
      <c r="D14898" t="s">
        <v>23437</v>
      </c>
      <c r="E14898" t="s">
        <v>44</v>
      </c>
      <c r="F14898" t="s">
        <v>707</v>
      </c>
      <c r="G14898">
        <v>525624863</v>
      </c>
      <c r="H14898">
        <v>133776534</v>
      </c>
      <c r="I14898" t="s">
        <v>432</v>
      </c>
      <c r="J14898">
        <v>21</v>
      </c>
      <c r="K14898">
        <v>1</v>
      </c>
      <c r="L14898">
        <v>12</v>
      </c>
      <c r="M14898" s="1">
        <v>44901</v>
      </c>
      <c r="N14898">
        <v>333</v>
      </c>
      <c r="O14898">
        <v>8</v>
      </c>
      <c r="P14898">
        <v>346</v>
      </c>
      <c r="Q14898">
        <v>12</v>
      </c>
      <c r="R14898" t="s">
        <v>23727</v>
      </c>
    </row>
    <row r="14899" spans="1:18" x14ac:dyDescent="0.35">
      <c r="A14899">
        <v>6.9394313310400282E+17</v>
      </c>
      <c r="B14899" t="s">
        <v>23728</v>
      </c>
      <c r="C14899">
        <v>418270816</v>
      </c>
      <c r="D14899" t="s">
        <v>23423</v>
      </c>
      <c r="E14899" t="s">
        <v>44</v>
      </c>
      <c r="F14899" t="s">
        <v>62</v>
      </c>
      <c r="G14899">
        <v>5254282</v>
      </c>
      <c r="H14899">
        <v>13366109</v>
      </c>
      <c r="I14899" t="s">
        <v>22</v>
      </c>
      <c r="J14899">
        <v>88</v>
      </c>
      <c r="K14899">
        <v>1</v>
      </c>
      <c r="L14899">
        <v>0</v>
      </c>
      <c r="M14899" s="1"/>
      <c r="O14899">
        <v>77</v>
      </c>
      <c r="P14899">
        <v>296</v>
      </c>
      <c r="Q14899">
        <v>0</v>
      </c>
      <c r="R14899" t="s">
        <v>23699</v>
      </c>
    </row>
    <row r="14900" spans="1:18" x14ac:dyDescent="0.35">
      <c r="A14900">
        <v>6.9985796655108838E+17</v>
      </c>
      <c r="B14900" t="s">
        <v>23729</v>
      </c>
      <c r="C14900">
        <v>425409157</v>
      </c>
      <c r="D14900" t="s">
        <v>23730</v>
      </c>
      <c r="E14900" t="s">
        <v>33</v>
      </c>
      <c r="F14900" t="s">
        <v>55</v>
      </c>
      <c r="G14900">
        <v>5249705</v>
      </c>
      <c r="H14900">
        <v>1342425</v>
      </c>
      <c r="I14900" t="s">
        <v>22</v>
      </c>
      <c r="J14900">
        <v>229</v>
      </c>
      <c r="K14900">
        <v>1</v>
      </c>
      <c r="L14900">
        <v>3</v>
      </c>
      <c r="M14900" s="1">
        <v>44910</v>
      </c>
      <c r="N14900">
        <v>250</v>
      </c>
      <c r="O14900">
        <v>2</v>
      </c>
      <c r="P14900">
        <v>355</v>
      </c>
      <c r="Q14900">
        <v>3</v>
      </c>
      <c r="R14900" t="s">
        <v>23731</v>
      </c>
    </row>
    <row r="14901" spans="1:18" x14ac:dyDescent="0.35">
      <c r="A14901">
        <v>6.9033945637054541E+17</v>
      </c>
      <c r="B14901" t="s">
        <v>23732</v>
      </c>
      <c r="C14901">
        <v>473290028</v>
      </c>
      <c r="D14901" t="s">
        <v>23437</v>
      </c>
      <c r="E14901" t="s">
        <v>393</v>
      </c>
      <c r="F14901" t="s">
        <v>884</v>
      </c>
      <c r="G14901">
        <v>525681069</v>
      </c>
      <c r="H14901">
        <v>133789588</v>
      </c>
      <c r="I14901" t="s">
        <v>432</v>
      </c>
      <c r="J14901">
        <v>102</v>
      </c>
      <c r="K14901">
        <v>1</v>
      </c>
      <c r="L14901">
        <v>13</v>
      </c>
      <c r="M14901" s="1">
        <v>44906</v>
      </c>
      <c r="N14901">
        <v>379</v>
      </c>
      <c r="O14901">
        <v>8</v>
      </c>
      <c r="P14901">
        <v>357</v>
      </c>
      <c r="Q14901">
        <v>13</v>
      </c>
      <c r="R14901" t="s">
        <v>23733</v>
      </c>
    </row>
    <row r="14902" spans="1:18" x14ac:dyDescent="0.35">
      <c r="A14902">
        <v>6.9036414142056E+17</v>
      </c>
      <c r="B14902" t="s">
        <v>23734</v>
      </c>
      <c r="C14902">
        <v>344624951</v>
      </c>
      <c r="D14902" t="s">
        <v>1260</v>
      </c>
      <c r="E14902" t="s">
        <v>69</v>
      </c>
      <c r="F14902" t="s">
        <v>5677</v>
      </c>
      <c r="G14902">
        <v>5245713</v>
      </c>
      <c r="H14902">
        <v>1351438</v>
      </c>
      <c r="I14902" t="s">
        <v>22</v>
      </c>
      <c r="J14902">
        <v>85</v>
      </c>
      <c r="K14902">
        <v>5</v>
      </c>
      <c r="L14902">
        <v>9</v>
      </c>
      <c r="M14902" s="1">
        <v>44881</v>
      </c>
      <c r="N14902">
        <v>218</v>
      </c>
      <c r="O14902">
        <v>1</v>
      </c>
      <c r="P14902">
        <v>359</v>
      </c>
      <c r="Q14902">
        <v>9</v>
      </c>
      <c r="R14902" t="s">
        <v>23735</v>
      </c>
    </row>
    <row r="14903" spans="1:18" x14ac:dyDescent="0.35">
      <c r="A14903">
        <v>7.0034947426969882E+17</v>
      </c>
      <c r="B14903" t="s">
        <v>23736</v>
      </c>
      <c r="C14903">
        <v>374405062</v>
      </c>
      <c r="D14903" t="s">
        <v>23737</v>
      </c>
      <c r="E14903" t="s">
        <v>20</v>
      </c>
      <c r="F14903" t="s">
        <v>1354</v>
      </c>
      <c r="G14903">
        <v>525955814</v>
      </c>
      <c r="H14903">
        <v>134330778</v>
      </c>
      <c r="I14903" t="s">
        <v>22</v>
      </c>
      <c r="J14903">
        <v>85</v>
      </c>
      <c r="K14903">
        <v>100</v>
      </c>
      <c r="L14903">
        <v>0</v>
      </c>
      <c r="M14903" s="1"/>
      <c r="O14903">
        <v>1</v>
      </c>
      <c r="P14903">
        <v>365</v>
      </c>
      <c r="Q14903">
        <v>0</v>
      </c>
      <c r="R14903" t="s">
        <v>30</v>
      </c>
    </row>
    <row r="14904" spans="1:18" x14ac:dyDescent="0.35">
      <c r="A14904">
        <v>6.9394507207794048E+17</v>
      </c>
      <c r="B14904" t="s">
        <v>23738</v>
      </c>
      <c r="C14904">
        <v>418270816</v>
      </c>
      <c r="D14904" t="s">
        <v>23423</v>
      </c>
      <c r="E14904" t="s">
        <v>44</v>
      </c>
      <c r="F14904" t="s">
        <v>62</v>
      </c>
      <c r="G14904">
        <v>5254282</v>
      </c>
      <c r="H14904">
        <v>13366109</v>
      </c>
      <c r="I14904" t="s">
        <v>22</v>
      </c>
      <c r="J14904">
        <v>98</v>
      </c>
      <c r="K14904">
        <v>1</v>
      </c>
      <c r="L14904">
        <v>0</v>
      </c>
      <c r="M14904" s="1"/>
      <c r="O14904">
        <v>77</v>
      </c>
      <c r="P14904">
        <v>355</v>
      </c>
      <c r="Q14904">
        <v>0</v>
      </c>
      <c r="R14904" t="s">
        <v>23739</v>
      </c>
    </row>
    <row r="14905" spans="1:18" x14ac:dyDescent="0.35">
      <c r="A14905">
        <v>6.9396172969131008E+17</v>
      </c>
      <c r="B14905" t="s">
        <v>23740</v>
      </c>
      <c r="C14905">
        <v>473290028</v>
      </c>
      <c r="D14905" t="s">
        <v>23437</v>
      </c>
      <c r="E14905" t="s">
        <v>44</v>
      </c>
      <c r="F14905" t="s">
        <v>707</v>
      </c>
      <c r="G14905">
        <v>525624644</v>
      </c>
      <c r="H14905">
        <v>133777992</v>
      </c>
      <c r="I14905" t="s">
        <v>432</v>
      </c>
      <c r="J14905">
        <v>69</v>
      </c>
      <c r="K14905">
        <v>1</v>
      </c>
      <c r="L14905">
        <v>17</v>
      </c>
      <c r="M14905" s="1">
        <v>44906</v>
      </c>
      <c r="N14905">
        <v>443</v>
      </c>
      <c r="O14905">
        <v>8</v>
      </c>
      <c r="P14905">
        <v>313</v>
      </c>
      <c r="Q14905">
        <v>17</v>
      </c>
      <c r="R14905" t="s">
        <v>23438</v>
      </c>
    </row>
    <row r="14906" spans="1:18" x14ac:dyDescent="0.35">
      <c r="A14906">
        <v>6.9040837149355853E+17</v>
      </c>
      <c r="B14906" t="s">
        <v>23741</v>
      </c>
      <c r="C14906">
        <v>449692327</v>
      </c>
      <c r="D14906" t="s">
        <v>22292</v>
      </c>
      <c r="E14906" t="s">
        <v>44</v>
      </c>
      <c r="F14906" t="s">
        <v>142</v>
      </c>
      <c r="G14906">
        <v>5250933</v>
      </c>
      <c r="H14906">
        <v>1340083</v>
      </c>
      <c r="I14906" t="s">
        <v>22</v>
      </c>
      <c r="J14906">
        <v>165</v>
      </c>
      <c r="K14906">
        <v>92</v>
      </c>
      <c r="L14906">
        <v>0</v>
      </c>
      <c r="M14906" s="1"/>
      <c r="O14906">
        <v>20</v>
      </c>
      <c r="P14906">
        <v>284</v>
      </c>
      <c r="Q14906">
        <v>0</v>
      </c>
      <c r="R14906" t="s">
        <v>30</v>
      </c>
    </row>
    <row r="14907" spans="1:18" x14ac:dyDescent="0.35">
      <c r="A14907">
        <v>6.9396746445414835E+17</v>
      </c>
      <c r="B14907" t="s">
        <v>23742</v>
      </c>
      <c r="C14907">
        <v>52304758</v>
      </c>
      <c r="D14907" t="s">
        <v>122</v>
      </c>
      <c r="E14907" t="s">
        <v>504</v>
      </c>
      <c r="F14907" t="s">
        <v>3828</v>
      </c>
      <c r="G14907">
        <v>5253743</v>
      </c>
      <c r="H14907">
        <v>1349921</v>
      </c>
      <c r="I14907" t="s">
        <v>22</v>
      </c>
      <c r="J14907">
        <v>40</v>
      </c>
      <c r="K14907">
        <v>92</v>
      </c>
      <c r="L14907">
        <v>0</v>
      </c>
      <c r="M14907" s="1"/>
      <c r="O14907">
        <v>1</v>
      </c>
      <c r="P14907">
        <v>174</v>
      </c>
      <c r="Q14907">
        <v>0</v>
      </c>
      <c r="R14907" t="s">
        <v>30</v>
      </c>
    </row>
    <row r="14908" spans="1:18" x14ac:dyDescent="0.35">
      <c r="A14908">
        <v>7.0041413574458906E+17</v>
      </c>
      <c r="B14908" t="s">
        <v>23743</v>
      </c>
      <c r="C14908">
        <v>17854948</v>
      </c>
      <c r="D14908" t="s">
        <v>23744</v>
      </c>
      <c r="E14908" t="s">
        <v>48</v>
      </c>
      <c r="F14908" t="s">
        <v>164</v>
      </c>
      <c r="G14908">
        <v>5243995</v>
      </c>
      <c r="H14908">
        <v>1345688</v>
      </c>
      <c r="I14908" t="s">
        <v>71</v>
      </c>
      <c r="J14908">
        <v>65</v>
      </c>
      <c r="K14908">
        <v>1</v>
      </c>
      <c r="L14908">
        <v>2</v>
      </c>
      <c r="M14908" s="1">
        <v>44818</v>
      </c>
      <c r="N14908">
        <v>58</v>
      </c>
      <c r="O14908">
        <v>1</v>
      </c>
      <c r="P14908">
        <v>0</v>
      </c>
      <c r="Q14908">
        <v>2</v>
      </c>
      <c r="R14908" t="s">
        <v>23745</v>
      </c>
    </row>
    <row r="14909" spans="1:18" x14ac:dyDescent="0.35">
      <c r="A14909">
        <v>6.9046371989217574E+17</v>
      </c>
      <c r="B14909" t="s">
        <v>23746</v>
      </c>
      <c r="C14909">
        <v>24896443</v>
      </c>
      <c r="D14909" t="s">
        <v>23747</v>
      </c>
      <c r="E14909" t="s">
        <v>33</v>
      </c>
      <c r="F14909" t="s">
        <v>52</v>
      </c>
      <c r="G14909">
        <v>5.2510895604527704E+16</v>
      </c>
      <c r="H14909">
        <v>1.3448445295167768E+16</v>
      </c>
      <c r="I14909" t="s">
        <v>22</v>
      </c>
      <c r="J14909">
        <v>155</v>
      </c>
      <c r="K14909">
        <v>3</v>
      </c>
      <c r="L14909">
        <v>0</v>
      </c>
      <c r="M14909" s="1"/>
      <c r="O14909">
        <v>1</v>
      </c>
      <c r="P14909">
        <v>5</v>
      </c>
      <c r="Q14909">
        <v>0</v>
      </c>
      <c r="R14909" t="s">
        <v>23748</v>
      </c>
    </row>
    <row r="14910" spans="1:18" x14ac:dyDescent="0.35">
      <c r="A14910">
        <v>7.0060390393595878E+17</v>
      </c>
      <c r="B14910" t="s">
        <v>23749</v>
      </c>
      <c r="C14910">
        <v>5398610</v>
      </c>
      <c r="D14910" t="s">
        <v>5408</v>
      </c>
      <c r="E14910" t="s">
        <v>33</v>
      </c>
      <c r="F14910" t="s">
        <v>55</v>
      </c>
      <c r="G14910">
        <v>524953</v>
      </c>
      <c r="H14910">
        <v>1343615</v>
      </c>
      <c r="I14910" t="s">
        <v>22</v>
      </c>
      <c r="J14910">
        <v>130</v>
      </c>
      <c r="K14910">
        <v>30</v>
      </c>
      <c r="L14910">
        <v>0</v>
      </c>
      <c r="M14910" s="1"/>
      <c r="O14910">
        <v>1</v>
      </c>
      <c r="P14910">
        <v>172</v>
      </c>
      <c r="Q14910">
        <v>0</v>
      </c>
      <c r="R14910" t="s">
        <v>23750</v>
      </c>
    </row>
    <row r="14911" spans="1:18" x14ac:dyDescent="0.35">
      <c r="A14911">
        <v>6.9398085141275661E+17</v>
      </c>
      <c r="B14911" t="s">
        <v>23751</v>
      </c>
      <c r="C14911">
        <v>473290028</v>
      </c>
      <c r="D14911" t="s">
        <v>23437</v>
      </c>
      <c r="E14911" t="s">
        <v>393</v>
      </c>
      <c r="F14911" t="s">
        <v>884</v>
      </c>
      <c r="G14911">
        <v>5256156</v>
      </c>
      <c r="H14911">
        <v>1337716</v>
      </c>
      <c r="I14911" t="s">
        <v>432</v>
      </c>
      <c r="J14911">
        <v>23</v>
      </c>
      <c r="K14911">
        <v>1</v>
      </c>
      <c r="L14911">
        <v>8</v>
      </c>
      <c r="M14911" s="1">
        <v>44883</v>
      </c>
      <c r="N14911">
        <v>205</v>
      </c>
      <c r="O14911">
        <v>8</v>
      </c>
      <c r="P14911">
        <v>319</v>
      </c>
      <c r="Q14911">
        <v>8</v>
      </c>
      <c r="R14911" t="s">
        <v>23752</v>
      </c>
    </row>
    <row r="14912" spans="1:18" x14ac:dyDescent="0.35">
      <c r="A14912">
        <v>6.9056284554180928E+17</v>
      </c>
      <c r="B14912" t="s">
        <v>23753</v>
      </c>
      <c r="C14912">
        <v>36333400</v>
      </c>
      <c r="D14912" t="s">
        <v>2381</v>
      </c>
      <c r="E14912" t="s">
        <v>44</v>
      </c>
      <c r="F14912" t="s">
        <v>799</v>
      </c>
      <c r="G14912">
        <v>5254706</v>
      </c>
      <c r="H14912">
        <v>1334938</v>
      </c>
      <c r="I14912" t="s">
        <v>71</v>
      </c>
      <c r="J14912">
        <v>51</v>
      </c>
      <c r="K14912">
        <v>1</v>
      </c>
      <c r="L14912">
        <v>19</v>
      </c>
      <c r="M14912" s="1">
        <v>44906</v>
      </c>
      <c r="N14912">
        <v>500</v>
      </c>
      <c r="O14912">
        <v>2</v>
      </c>
      <c r="P14912">
        <v>268</v>
      </c>
      <c r="Q14912">
        <v>19</v>
      </c>
      <c r="R14912" t="s">
        <v>23754</v>
      </c>
    </row>
    <row r="14913" spans="1:18" x14ac:dyDescent="0.35">
      <c r="A14913">
        <v>6.9407420799585114E+17</v>
      </c>
      <c r="B14913" t="s">
        <v>23755</v>
      </c>
      <c r="C14913">
        <v>143049768</v>
      </c>
      <c r="D14913" t="s">
        <v>1967</v>
      </c>
      <c r="E14913" t="s">
        <v>44</v>
      </c>
      <c r="F14913" t="s">
        <v>707</v>
      </c>
      <c r="G14913">
        <v>5255529</v>
      </c>
      <c r="H14913">
        <v>1339081</v>
      </c>
      <c r="I14913" t="s">
        <v>22</v>
      </c>
      <c r="J14913">
        <v>54</v>
      </c>
      <c r="K14913">
        <v>2</v>
      </c>
      <c r="L14913">
        <v>11</v>
      </c>
      <c r="M14913" s="1">
        <v>44904</v>
      </c>
      <c r="N14913">
        <v>446</v>
      </c>
      <c r="O14913">
        <v>1</v>
      </c>
      <c r="P14913">
        <v>322</v>
      </c>
      <c r="Q14913">
        <v>11</v>
      </c>
      <c r="R14913" t="s">
        <v>23756</v>
      </c>
    </row>
    <row r="14914" spans="1:18" x14ac:dyDescent="0.35">
      <c r="A14914">
        <v>6.9465912708808294E+17</v>
      </c>
      <c r="B14914" t="s">
        <v>23757</v>
      </c>
      <c r="C14914">
        <v>19449434</v>
      </c>
      <c r="D14914" t="s">
        <v>525</v>
      </c>
      <c r="E14914" t="s">
        <v>110</v>
      </c>
      <c r="F14914" t="s">
        <v>111</v>
      </c>
      <c r="G14914">
        <v>5250557</v>
      </c>
      <c r="H14914">
        <v>1331953</v>
      </c>
      <c r="I14914" t="s">
        <v>71</v>
      </c>
      <c r="J14914">
        <v>99</v>
      </c>
      <c r="K14914">
        <v>1</v>
      </c>
      <c r="L14914">
        <v>2</v>
      </c>
      <c r="M14914" s="1">
        <v>44841</v>
      </c>
      <c r="N14914">
        <v>73</v>
      </c>
      <c r="O14914">
        <v>7</v>
      </c>
      <c r="P14914">
        <v>365</v>
      </c>
      <c r="Q14914">
        <v>2</v>
      </c>
      <c r="R14914" t="s">
        <v>23758</v>
      </c>
    </row>
    <row r="14915" spans="1:18" x14ac:dyDescent="0.35">
      <c r="A14915">
        <v>7.0067458399074624E+17</v>
      </c>
      <c r="B14915" t="s">
        <v>23759</v>
      </c>
      <c r="C14915">
        <v>185834274</v>
      </c>
      <c r="D14915" t="s">
        <v>23760</v>
      </c>
      <c r="E14915" t="s">
        <v>48</v>
      </c>
      <c r="F14915" t="s">
        <v>803</v>
      </c>
      <c r="G14915">
        <v>524394</v>
      </c>
      <c r="H14915">
        <v>1344561</v>
      </c>
      <c r="I14915" t="s">
        <v>71</v>
      </c>
      <c r="J14915">
        <v>50</v>
      </c>
      <c r="K14915">
        <v>1</v>
      </c>
      <c r="L14915">
        <v>17</v>
      </c>
      <c r="M14915" s="1">
        <v>44899</v>
      </c>
      <c r="N14915">
        <v>708</v>
      </c>
      <c r="O14915">
        <v>1</v>
      </c>
      <c r="P14915">
        <v>87</v>
      </c>
      <c r="Q14915">
        <v>17</v>
      </c>
      <c r="R14915" t="s">
        <v>23761</v>
      </c>
    </row>
    <row r="14916" spans="1:18" x14ac:dyDescent="0.35">
      <c r="A14916">
        <v>7.0098264139338342E+17</v>
      </c>
      <c r="B14916" t="s">
        <v>23762</v>
      </c>
      <c r="C14916">
        <v>281614</v>
      </c>
      <c r="D14916" t="s">
        <v>39</v>
      </c>
      <c r="E14916" t="s">
        <v>20</v>
      </c>
      <c r="F14916" t="s">
        <v>40</v>
      </c>
      <c r="G14916">
        <v>5253647</v>
      </c>
      <c r="H14916">
        <v>1342831</v>
      </c>
      <c r="I14916" t="s">
        <v>71</v>
      </c>
      <c r="J14916">
        <v>220</v>
      </c>
      <c r="K14916">
        <v>3</v>
      </c>
      <c r="L14916">
        <v>6</v>
      </c>
      <c r="M14916" s="1">
        <v>44866</v>
      </c>
      <c r="N14916">
        <v>198</v>
      </c>
      <c r="O14916">
        <v>4</v>
      </c>
      <c r="P14916">
        <v>344</v>
      </c>
      <c r="Q14916">
        <v>6</v>
      </c>
      <c r="R14916" t="s">
        <v>41</v>
      </c>
    </row>
    <row r="14917" spans="1:18" x14ac:dyDescent="0.35">
      <c r="A14917">
        <v>6.9062442664424166E+17</v>
      </c>
      <c r="B14917" t="s">
        <v>23763</v>
      </c>
      <c r="C14917">
        <v>21949890</v>
      </c>
      <c r="D14917" t="s">
        <v>23764</v>
      </c>
      <c r="E14917" t="s">
        <v>48</v>
      </c>
      <c r="F14917" t="s">
        <v>309</v>
      </c>
      <c r="G14917">
        <v>5248007</v>
      </c>
      <c r="H14917">
        <v>1343431</v>
      </c>
      <c r="I14917" t="s">
        <v>22</v>
      </c>
      <c r="J14917">
        <v>120</v>
      </c>
      <c r="K14917">
        <v>9</v>
      </c>
      <c r="L14917">
        <v>1</v>
      </c>
      <c r="M14917" s="1">
        <v>44826</v>
      </c>
      <c r="N14917">
        <v>33</v>
      </c>
      <c r="O14917">
        <v>2</v>
      </c>
      <c r="P14917">
        <v>0</v>
      </c>
      <c r="Q14917">
        <v>1</v>
      </c>
      <c r="R14917" t="s">
        <v>23765</v>
      </c>
    </row>
    <row r="14918" spans="1:18" x14ac:dyDescent="0.35">
      <c r="A14918">
        <v>6.9064361251559795E+17</v>
      </c>
      <c r="B14918" t="s">
        <v>23766</v>
      </c>
      <c r="C14918">
        <v>9621129</v>
      </c>
      <c r="D14918" t="s">
        <v>2946</v>
      </c>
      <c r="E14918" t="s">
        <v>33</v>
      </c>
      <c r="F14918" t="s">
        <v>274</v>
      </c>
      <c r="G14918">
        <v>5250475</v>
      </c>
      <c r="H14918">
        <v>1339184</v>
      </c>
      <c r="I14918" t="s">
        <v>71</v>
      </c>
      <c r="J14918">
        <v>60</v>
      </c>
      <c r="K14918">
        <v>2</v>
      </c>
      <c r="L14918">
        <v>9</v>
      </c>
      <c r="M14918" s="1">
        <v>44879</v>
      </c>
      <c r="N14918">
        <v>237</v>
      </c>
      <c r="O14918">
        <v>1</v>
      </c>
      <c r="P14918">
        <v>0</v>
      </c>
      <c r="Q14918">
        <v>9</v>
      </c>
      <c r="R14918" t="s">
        <v>23767</v>
      </c>
    </row>
    <row r="14919" spans="1:18" x14ac:dyDescent="0.35">
      <c r="A14919">
        <v>7.0115993102873318E+17</v>
      </c>
      <c r="B14919" t="s">
        <v>23768</v>
      </c>
      <c r="C14919">
        <v>56165003</v>
      </c>
      <c r="D14919" t="s">
        <v>19334</v>
      </c>
      <c r="E14919" t="s">
        <v>33</v>
      </c>
      <c r="F14919" t="s">
        <v>94</v>
      </c>
      <c r="G14919">
        <v>5249049</v>
      </c>
      <c r="H14919">
        <v>1337867</v>
      </c>
      <c r="I14919" t="s">
        <v>22</v>
      </c>
      <c r="J14919">
        <v>108</v>
      </c>
      <c r="K14919">
        <v>2</v>
      </c>
      <c r="L14919">
        <v>15</v>
      </c>
      <c r="M14919" s="1">
        <v>44911</v>
      </c>
      <c r="N14919">
        <v>455</v>
      </c>
      <c r="O14919">
        <v>4</v>
      </c>
      <c r="P14919">
        <v>330</v>
      </c>
      <c r="Q14919">
        <v>15</v>
      </c>
      <c r="R14919" t="s">
        <v>23769</v>
      </c>
    </row>
    <row r="14920" spans="1:18" x14ac:dyDescent="0.35">
      <c r="A14920">
        <v>7.0117185844428646E+17</v>
      </c>
      <c r="B14920" t="s">
        <v>23770</v>
      </c>
      <c r="C14920">
        <v>124580281</v>
      </c>
      <c r="D14920" t="s">
        <v>2101</v>
      </c>
      <c r="E14920" t="s">
        <v>20</v>
      </c>
      <c r="F14920" t="s">
        <v>849</v>
      </c>
      <c r="G14920">
        <v>5254661</v>
      </c>
      <c r="H14920">
        <v>1344941</v>
      </c>
      <c r="I14920" t="s">
        <v>22</v>
      </c>
      <c r="J14920">
        <v>115</v>
      </c>
      <c r="K14920">
        <v>92</v>
      </c>
      <c r="L14920">
        <v>0</v>
      </c>
      <c r="M14920" s="1"/>
      <c r="O14920">
        <v>11</v>
      </c>
      <c r="P14920">
        <v>298</v>
      </c>
      <c r="Q14920">
        <v>0</v>
      </c>
      <c r="R14920" t="s">
        <v>30</v>
      </c>
    </row>
    <row r="14921" spans="1:18" x14ac:dyDescent="0.35">
      <c r="A14921">
        <v>6.9466331866727398E+17</v>
      </c>
      <c r="B14921" t="s">
        <v>23771</v>
      </c>
      <c r="C14921">
        <v>434485440</v>
      </c>
      <c r="D14921" t="s">
        <v>21400</v>
      </c>
      <c r="E14921" t="s">
        <v>44</v>
      </c>
      <c r="F14921" t="s">
        <v>287</v>
      </c>
      <c r="G14921">
        <v>525013987</v>
      </c>
      <c r="H14921">
        <v>133583716</v>
      </c>
      <c r="I14921" t="s">
        <v>22</v>
      </c>
      <c r="J14921">
        <v>142</v>
      </c>
      <c r="K14921">
        <v>90</v>
      </c>
      <c r="L14921">
        <v>0</v>
      </c>
      <c r="M14921" s="1"/>
      <c r="O14921">
        <v>103</v>
      </c>
      <c r="P14921">
        <v>256</v>
      </c>
      <c r="Q14921">
        <v>0</v>
      </c>
      <c r="R14921" t="s">
        <v>23772</v>
      </c>
    </row>
    <row r="14922" spans="1:18" x14ac:dyDescent="0.35">
      <c r="A14922">
        <v>6.9480438089378573E+17</v>
      </c>
      <c r="B14922" t="s">
        <v>23773</v>
      </c>
      <c r="C14922">
        <v>14108504</v>
      </c>
      <c r="D14922" t="s">
        <v>167</v>
      </c>
      <c r="E14922" t="s">
        <v>110</v>
      </c>
      <c r="F14922" t="s">
        <v>111</v>
      </c>
      <c r="G14922">
        <v>5251068</v>
      </c>
      <c r="H14922">
        <v>1332327</v>
      </c>
      <c r="I14922" t="s">
        <v>71</v>
      </c>
      <c r="J14922">
        <v>90</v>
      </c>
      <c r="K14922">
        <v>2</v>
      </c>
      <c r="L14922">
        <v>7</v>
      </c>
      <c r="M14922" s="1">
        <v>44890</v>
      </c>
      <c r="N14922">
        <v>193</v>
      </c>
      <c r="O14922">
        <v>1</v>
      </c>
      <c r="P14922">
        <v>358</v>
      </c>
      <c r="Q14922">
        <v>7</v>
      </c>
      <c r="R14922" t="s">
        <v>23774</v>
      </c>
    </row>
    <row r="14923" spans="1:18" x14ac:dyDescent="0.35">
      <c r="A14923">
        <v>6.9097076339283725E+17</v>
      </c>
      <c r="B14923" t="s">
        <v>23775</v>
      </c>
      <c r="C14923">
        <v>43653986</v>
      </c>
      <c r="D14923" t="s">
        <v>2117</v>
      </c>
      <c r="E14923" t="s">
        <v>44</v>
      </c>
      <c r="F14923" t="s">
        <v>98</v>
      </c>
      <c r="G14923">
        <v>5250687</v>
      </c>
      <c r="H14923">
        <v>1342041</v>
      </c>
      <c r="I14923" t="s">
        <v>22</v>
      </c>
      <c r="J14923">
        <v>120</v>
      </c>
      <c r="K14923">
        <v>30</v>
      </c>
      <c r="L14923">
        <v>2</v>
      </c>
      <c r="M14923" s="1">
        <v>44878</v>
      </c>
      <c r="N14923">
        <v>74</v>
      </c>
      <c r="O14923">
        <v>1</v>
      </c>
      <c r="P14923">
        <v>121</v>
      </c>
      <c r="Q14923">
        <v>2</v>
      </c>
      <c r="R14923" t="s">
        <v>23776</v>
      </c>
    </row>
    <row r="14924" spans="1:18" x14ac:dyDescent="0.35">
      <c r="A14924">
        <v>6.9482848650921075E+17</v>
      </c>
      <c r="B14924" t="s">
        <v>23777</v>
      </c>
      <c r="C14924">
        <v>21917051</v>
      </c>
      <c r="D14924" t="s">
        <v>23778</v>
      </c>
      <c r="E14924" t="s">
        <v>110</v>
      </c>
      <c r="F14924" t="s">
        <v>866</v>
      </c>
      <c r="G14924">
        <v>5251702852634653</v>
      </c>
      <c r="H14924">
        <v>1.3278888273541256E+16</v>
      </c>
      <c r="I14924" t="s">
        <v>22</v>
      </c>
      <c r="J14924">
        <v>59</v>
      </c>
      <c r="K14924">
        <v>2</v>
      </c>
      <c r="L14924">
        <v>1</v>
      </c>
      <c r="M14924" s="1">
        <v>44913</v>
      </c>
      <c r="N14924">
        <v>1</v>
      </c>
      <c r="O14924">
        <v>1</v>
      </c>
      <c r="P14924">
        <v>204</v>
      </c>
      <c r="Q14924">
        <v>1</v>
      </c>
      <c r="R14924" t="s">
        <v>23779</v>
      </c>
    </row>
    <row r="14925" spans="1:18" x14ac:dyDescent="0.35">
      <c r="A14925">
        <v>7.0185308032884326E+17</v>
      </c>
      <c r="B14925" t="s">
        <v>23780</v>
      </c>
      <c r="C14925">
        <v>6606120</v>
      </c>
      <c r="D14925" t="s">
        <v>14557</v>
      </c>
      <c r="E14925" t="s">
        <v>33</v>
      </c>
      <c r="F14925" t="s">
        <v>173</v>
      </c>
      <c r="G14925">
        <v>5250496</v>
      </c>
      <c r="H14925">
        <v>1346918</v>
      </c>
      <c r="I14925" t="s">
        <v>71</v>
      </c>
      <c r="J14925">
        <v>195</v>
      </c>
      <c r="K14925">
        <v>1</v>
      </c>
      <c r="L14925">
        <v>2</v>
      </c>
      <c r="M14925" s="1">
        <v>44808</v>
      </c>
      <c r="N14925">
        <v>52</v>
      </c>
      <c r="O14925">
        <v>1</v>
      </c>
      <c r="P14925">
        <v>142</v>
      </c>
      <c r="Q14925">
        <v>2</v>
      </c>
      <c r="R14925" t="s">
        <v>23781</v>
      </c>
    </row>
    <row r="14926" spans="1:18" x14ac:dyDescent="0.35">
      <c r="A14926">
        <v>6.9105119571011162E+17</v>
      </c>
      <c r="B14926" t="s">
        <v>23782</v>
      </c>
      <c r="C14926">
        <v>712826</v>
      </c>
      <c r="D14926" t="s">
        <v>23783</v>
      </c>
      <c r="E14926" t="s">
        <v>33</v>
      </c>
      <c r="F14926" t="s">
        <v>173</v>
      </c>
      <c r="G14926">
        <v>5250967</v>
      </c>
      <c r="H14926">
        <v>1345746</v>
      </c>
      <c r="I14926" t="s">
        <v>22</v>
      </c>
      <c r="J14926">
        <v>97</v>
      </c>
      <c r="K14926">
        <v>3</v>
      </c>
      <c r="L14926">
        <v>3</v>
      </c>
      <c r="M14926" s="1">
        <v>44879</v>
      </c>
      <c r="N14926">
        <v>184</v>
      </c>
      <c r="O14926">
        <v>1</v>
      </c>
      <c r="P14926">
        <v>220</v>
      </c>
      <c r="Q14926">
        <v>3</v>
      </c>
      <c r="R14926" t="s">
        <v>23784</v>
      </c>
    </row>
    <row r="14927" spans="1:18" x14ac:dyDescent="0.35">
      <c r="A14927">
        <v>7.0192050090378176E+17</v>
      </c>
      <c r="B14927" t="s">
        <v>23785</v>
      </c>
      <c r="C14927">
        <v>253605899</v>
      </c>
      <c r="D14927" t="s">
        <v>23786</v>
      </c>
      <c r="E14927" t="s">
        <v>20</v>
      </c>
      <c r="F14927" t="s">
        <v>849</v>
      </c>
      <c r="G14927">
        <v>5255451</v>
      </c>
      <c r="H14927">
        <v>1343472</v>
      </c>
      <c r="I14927" t="s">
        <v>22</v>
      </c>
      <c r="J14927">
        <v>101</v>
      </c>
      <c r="K14927">
        <v>1</v>
      </c>
      <c r="L14927">
        <v>9</v>
      </c>
      <c r="M14927" s="1">
        <v>44847</v>
      </c>
      <c r="N14927">
        <v>241</v>
      </c>
      <c r="O14927">
        <v>2</v>
      </c>
      <c r="P14927">
        <v>79</v>
      </c>
      <c r="Q14927">
        <v>9</v>
      </c>
      <c r="R14927" t="s">
        <v>23787</v>
      </c>
    </row>
    <row r="14928" spans="1:18" x14ac:dyDescent="0.35">
      <c r="A14928">
        <v>6.9111493958274266E+17</v>
      </c>
      <c r="B14928" t="s">
        <v>23788</v>
      </c>
      <c r="C14928">
        <v>122978685</v>
      </c>
      <c r="D14928" t="s">
        <v>23069</v>
      </c>
      <c r="E14928" t="s">
        <v>33</v>
      </c>
      <c r="F14928" t="s">
        <v>173</v>
      </c>
      <c r="G14928">
        <v>5249675</v>
      </c>
      <c r="H14928">
        <v>1346468</v>
      </c>
      <c r="I14928" t="s">
        <v>22</v>
      </c>
      <c r="J14928">
        <v>190</v>
      </c>
      <c r="K14928">
        <v>4</v>
      </c>
      <c r="L14928">
        <v>1</v>
      </c>
      <c r="M14928" s="1">
        <v>44823</v>
      </c>
      <c r="N14928">
        <v>32</v>
      </c>
      <c r="O14928">
        <v>2</v>
      </c>
      <c r="P14928">
        <v>365</v>
      </c>
      <c r="Q14928">
        <v>1</v>
      </c>
      <c r="R14928" t="s">
        <v>23789</v>
      </c>
    </row>
    <row r="14929" spans="1:18" x14ac:dyDescent="0.35">
      <c r="A14929">
        <v>7.0193315697697459E+17</v>
      </c>
      <c r="B14929" t="s">
        <v>23790</v>
      </c>
      <c r="C14929">
        <v>464026314</v>
      </c>
      <c r="D14929" t="s">
        <v>23791</v>
      </c>
      <c r="E14929" t="s">
        <v>33</v>
      </c>
      <c r="F14929" t="s">
        <v>94</v>
      </c>
      <c r="G14929">
        <v>5248918</v>
      </c>
      <c r="H14929">
        <v>1341232</v>
      </c>
      <c r="I14929" t="s">
        <v>22</v>
      </c>
      <c r="J14929">
        <v>180</v>
      </c>
      <c r="K14929">
        <v>3</v>
      </c>
      <c r="L14929">
        <v>17</v>
      </c>
      <c r="M14929" s="1">
        <v>44890</v>
      </c>
      <c r="N14929">
        <v>580</v>
      </c>
      <c r="O14929">
        <v>1</v>
      </c>
      <c r="P14929">
        <v>300</v>
      </c>
      <c r="Q14929">
        <v>17</v>
      </c>
      <c r="R14929" t="s">
        <v>23792</v>
      </c>
    </row>
    <row r="14930" spans="1:18" x14ac:dyDescent="0.35">
      <c r="A14930">
        <v>6.9486434790330752E+17</v>
      </c>
      <c r="B14930" t="s">
        <v>23793</v>
      </c>
      <c r="C14930">
        <v>89387530</v>
      </c>
      <c r="D14930" t="s">
        <v>23794</v>
      </c>
      <c r="E14930" t="s">
        <v>20</v>
      </c>
      <c r="F14930" t="s">
        <v>40</v>
      </c>
      <c r="G14930">
        <v>5252912</v>
      </c>
      <c r="H14930">
        <v>1342346</v>
      </c>
      <c r="I14930" t="s">
        <v>22</v>
      </c>
      <c r="J14930">
        <v>170</v>
      </c>
      <c r="K14930">
        <v>3</v>
      </c>
      <c r="L14930">
        <v>10</v>
      </c>
      <c r="M14930" s="1">
        <v>44870</v>
      </c>
      <c r="N14930">
        <v>286</v>
      </c>
      <c r="O14930">
        <v>1</v>
      </c>
      <c r="P14930">
        <v>6</v>
      </c>
      <c r="Q14930">
        <v>10</v>
      </c>
      <c r="R14930" t="s">
        <v>23795</v>
      </c>
    </row>
    <row r="14931" spans="1:18" x14ac:dyDescent="0.35">
      <c r="A14931">
        <v>6.9130254691867021E+17</v>
      </c>
      <c r="B14931" t="s">
        <v>23796</v>
      </c>
      <c r="C14931">
        <v>391491519</v>
      </c>
      <c r="D14931" t="s">
        <v>23797</v>
      </c>
      <c r="E14931" t="s">
        <v>106</v>
      </c>
      <c r="F14931" t="s">
        <v>263</v>
      </c>
      <c r="G14931">
        <v>524821</v>
      </c>
      <c r="H14931">
        <v>1334416</v>
      </c>
      <c r="I14931" t="s">
        <v>22</v>
      </c>
      <c r="J14931">
        <v>95</v>
      </c>
      <c r="K14931">
        <v>5</v>
      </c>
      <c r="L14931">
        <v>1</v>
      </c>
      <c r="M14931" s="1">
        <v>44849</v>
      </c>
      <c r="N14931">
        <v>44</v>
      </c>
      <c r="O14931">
        <v>1</v>
      </c>
      <c r="P14931">
        <v>47</v>
      </c>
      <c r="Q14931">
        <v>1</v>
      </c>
      <c r="R14931" t="s">
        <v>23798</v>
      </c>
    </row>
    <row r="14932" spans="1:18" x14ac:dyDescent="0.35">
      <c r="A14932">
        <v>6.9486831630519347E+17</v>
      </c>
      <c r="B14932" t="s">
        <v>23799</v>
      </c>
      <c r="C14932">
        <v>108025548</v>
      </c>
      <c r="D14932" t="s">
        <v>7911</v>
      </c>
      <c r="E14932" t="s">
        <v>69</v>
      </c>
      <c r="F14932" t="s">
        <v>7124</v>
      </c>
      <c r="G14932">
        <v>5242717</v>
      </c>
      <c r="H14932">
        <v>135825</v>
      </c>
      <c r="I14932" t="s">
        <v>22</v>
      </c>
      <c r="J14932">
        <v>37</v>
      </c>
      <c r="K14932">
        <v>1</v>
      </c>
      <c r="L14932">
        <v>1</v>
      </c>
      <c r="M14932" s="1">
        <v>44865</v>
      </c>
      <c r="N14932">
        <v>57</v>
      </c>
      <c r="O14932">
        <v>29</v>
      </c>
      <c r="P14932">
        <v>275</v>
      </c>
      <c r="Q14932">
        <v>1</v>
      </c>
      <c r="R14932" t="s">
        <v>17036</v>
      </c>
    </row>
    <row r="14933" spans="1:18" x14ac:dyDescent="0.35">
      <c r="A14933">
        <v>7.0194129692253965E+17</v>
      </c>
      <c r="B14933" t="s">
        <v>23800</v>
      </c>
      <c r="C14933">
        <v>21449529</v>
      </c>
      <c r="D14933" t="s">
        <v>1642</v>
      </c>
      <c r="E14933" t="s">
        <v>20</v>
      </c>
      <c r="F14933" t="s">
        <v>90</v>
      </c>
      <c r="G14933">
        <v>525517</v>
      </c>
      <c r="H14933">
        <v>1341801</v>
      </c>
      <c r="I14933" t="s">
        <v>22</v>
      </c>
      <c r="J14933">
        <v>186</v>
      </c>
      <c r="K14933">
        <v>2</v>
      </c>
      <c r="L14933">
        <v>2</v>
      </c>
      <c r="M14933" s="1">
        <v>44901</v>
      </c>
      <c r="N14933">
        <v>162</v>
      </c>
      <c r="O14933">
        <v>1</v>
      </c>
      <c r="P14933">
        <v>55</v>
      </c>
      <c r="Q14933">
        <v>2</v>
      </c>
      <c r="R14933" t="s">
        <v>23801</v>
      </c>
    </row>
    <row r="14934" spans="1:18" x14ac:dyDescent="0.35">
      <c r="A14934">
        <v>6.9132576526016269E+17</v>
      </c>
      <c r="B14934" t="s">
        <v>23802</v>
      </c>
      <c r="C14934">
        <v>158469533</v>
      </c>
      <c r="D14934" t="s">
        <v>13173</v>
      </c>
      <c r="E14934" t="s">
        <v>44</v>
      </c>
      <c r="F14934" t="s">
        <v>81</v>
      </c>
      <c r="G14934">
        <v>5252895</v>
      </c>
      <c r="H14934">
        <v>1334976</v>
      </c>
      <c r="I14934" t="s">
        <v>22</v>
      </c>
      <c r="J14934">
        <v>150</v>
      </c>
      <c r="K14934">
        <v>3</v>
      </c>
      <c r="L14934">
        <v>1</v>
      </c>
      <c r="M14934" s="1">
        <v>44803</v>
      </c>
      <c r="N14934">
        <v>26</v>
      </c>
      <c r="O14934">
        <v>2</v>
      </c>
      <c r="P14934">
        <v>48</v>
      </c>
      <c r="Q14934">
        <v>1</v>
      </c>
      <c r="R14934" t="s">
        <v>23803</v>
      </c>
    </row>
    <row r="14935" spans="1:18" x14ac:dyDescent="0.35">
      <c r="A14935">
        <v>7.0197144751907136E+17</v>
      </c>
      <c r="B14935" t="s">
        <v>23804</v>
      </c>
      <c r="C14935">
        <v>476321564</v>
      </c>
      <c r="D14935" t="s">
        <v>51</v>
      </c>
      <c r="E14935" t="s">
        <v>33</v>
      </c>
      <c r="F14935" t="s">
        <v>52</v>
      </c>
      <c r="G14935">
        <v>5250603</v>
      </c>
      <c r="H14935">
        <v>1344044</v>
      </c>
      <c r="I14935" t="s">
        <v>22</v>
      </c>
      <c r="J14935">
        <v>137</v>
      </c>
      <c r="K14935">
        <v>1</v>
      </c>
      <c r="L14935">
        <v>17</v>
      </c>
      <c r="M14935" s="1">
        <v>44907</v>
      </c>
      <c r="N14935">
        <v>481</v>
      </c>
      <c r="O14935">
        <v>5</v>
      </c>
      <c r="P14935">
        <v>156</v>
      </c>
      <c r="Q14935">
        <v>17</v>
      </c>
      <c r="R14935" t="s">
        <v>23805</v>
      </c>
    </row>
    <row r="14936" spans="1:18" x14ac:dyDescent="0.35">
      <c r="A14936">
        <v>7.1135467246020262E+17</v>
      </c>
      <c r="B14936" t="s">
        <v>23806</v>
      </c>
      <c r="C14936">
        <v>454962512</v>
      </c>
      <c r="D14936" t="s">
        <v>1078</v>
      </c>
      <c r="E14936" t="s">
        <v>106</v>
      </c>
      <c r="F14936" t="s">
        <v>263</v>
      </c>
      <c r="G14936">
        <v>5248053</v>
      </c>
      <c r="H14936">
        <v>1335955</v>
      </c>
      <c r="I14936" t="s">
        <v>22</v>
      </c>
      <c r="J14936">
        <v>164</v>
      </c>
      <c r="K14936">
        <v>2</v>
      </c>
      <c r="L14936">
        <v>4</v>
      </c>
      <c r="M14936" s="1">
        <v>44892</v>
      </c>
      <c r="N14936">
        <v>124</v>
      </c>
      <c r="O14936">
        <v>49</v>
      </c>
      <c r="P14936">
        <v>365</v>
      </c>
      <c r="Q14936">
        <v>4</v>
      </c>
      <c r="R14936" t="s">
        <v>23807</v>
      </c>
    </row>
    <row r="14937" spans="1:18" x14ac:dyDescent="0.35">
      <c r="A14937">
        <v>7.0200118023501274E+17</v>
      </c>
      <c r="B14937" t="s">
        <v>23808</v>
      </c>
      <c r="C14937">
        <v>228560713</v>
      </c>
      <c r="D14937" t="s">
        <v>889</v>
      </c>
      <c r="E14937" t="s">
        <v>69</v>
      </c>
      <c r="F14937" t="s">
        <v>570</v>
      </c>
      <c r="G14937">
        <v>5244334</v>
      </c>
      <c r="H14937">
        <v>1370598</v>
      </c>
      <c r="I14937" t="s">
        <v>22</v>
      </c>
      <c r="J14937">
        <v>45</v>
      </c>
      <c r="K14937">
        <v>92</v>
      </c>
      <c r="L14937">
        <v>0</v>
      </c>
      <c r="M14937" s="1"/>
      <c r="O14937">
        <v>1</v>
      </c>
      <c r="P14937">
        <v>335</v>
      </c>
      <c r="Q14937">
        <v>0</v>
      </c>
      <c r="R14937" t="s">
        <v>30</v>
      </c>
    </row>
    <row r="14938" spans="1:18" x14ac:dyDescent="0.35">
      <c r="A14938">
        <v>7.0228966814640781E+17</v>
      </c>
      <c r="B14938" t="s">
        <v>23809</v>
      </c>
      <c r="C14938">
        <v>414176430</v>
      </c>
      <c r="D14938" t="s">
        <v>2568</v>
      </c>
      <c r="E14938" t="s">
        <v>44</v>
      </c>
      <c r="F14938" t="s">
        <v>799</v>
      </c>
      <c r="G14938">
        <v>5255936</v>
      </c>
      <c r="H14938">
        <v>1334402</v>
      </c>
      <c r="I14938" t="s">
        <v>71</v>
      </c>
      <c r="J14938">
        <v>60</v>
      </c>
      <c r="K14938">
        <v>20</v>
      </c>
      <c r="L14938">
        <v>2</v>
      </c>
      <c r="M14938" s="1">
        <v>44843</v>
      </c>
      <c r="N14938">
        <v>55</v>
      </c>
      <c r="O14938">
        <v>1</v>
      </c>
      <c r="P14938">
        <v>115</v>
      </c>
      <c r="Q14938">
        <v>2</v>
      </c>
      <c r="R14938" t="s">
        <v>23810</v>
      </c>
    </row>
    <row r="14939" spans="1:18" x14ac:dyDescent="0.35">
      <c r="A14939">
        <v>7.1137633111943514E+17</v>
      </c>
      <c r="B14939" t="s">
        <v>413</v>
      </c>
      <c r="C14939">
        <v>454962512</v>
      </c>
      <c r="D14939" t="s">
        <v>1078</v>
      </c>
      <c r="E14939" t="s">
        <v>106</v>
      </c>
      <c r="F14939" t="s">
        <v>263</v>
      </c>
      <c r="G14939">
        <v>524799</v>
      </c>
      <c r="H14939">
        <v>1336122</v>
      </c>
      <c r="I14939" t="s">
        <v>22</v>
      </c>
      <c r="J14939">
        <v>200</v>
      </c>
      <c r="K14939">
        <v>2</v>
      </c>
      <c r="L14939">
        <v>3</v>
      </c>
      <c r="M14939" s="1">
        <v>44878</v>
      </c>
      <c r="N14939">
        <v>101</v>
      </c>
      <c r="O14939">
        <v>49</v>
      </c>
      <c r="P14939">
        <v>365</v>
      </c>
      <c r="Q14939">
        <v>3</v>
      </c>
      <c r="R14939" t="s">
        <v>23811</v>
      </c>
    </row>
    <row r="14940" spans="1:18" x14ac:dyDescent="0.35">
      <c r="A14940">
        <v>7.0271195431891482E+17</v>
      </c>
      <c r="B14940" t="s">
        <v>23812</v>
      </c>
      <c r="C14940">
        <v>190994480</v>
      </c>
      <c r="D14940" t="s">
        <v>23813</v>
      </c>
      <c r="E14940" t="s">
        <v>20</v>
      </c>
      <c r="F14940" t="s">
        <v>40</v>
      </c>
      <c r="G14940">
        <v>5253501</v>
      </c>
      <c r="H14940">
        <v>1343253</v>
      </c>
      <c r="I14940" t="s">
        <v>22</v>
      </c>
      <c r="J14940">
        <v>103</v>
      </c>
      <c r="K14940">
        <v>1</v>
      </c>
      <c r="L14940">
        <v>3</v>
      </c>
      <c r="M14940" s="1">
        <v>44871</v>
      </c>
      <c r="N14940">
        <v>89</v>
      </c>
      <c r="O14940">
        <v>1</v>
      </c>
      <c r="P14940">
        <v>20</v>
      </c>
      <c r="Q14940">
        <v>3</v>
      </c>
      <c r="R14940" t="s">
        <v>23814</v>
      </c>
    </row>
    <row r="14941" spans="1:18" x14ac:dyDescent="0.35">
      <c r="A14941">
        <v>7.0222318490280205E+17</v>
      </c>
      <c r="B14941" t="s">
        <v>23815</v>
      </c>
      <c r="C14941">
        <v>476856550</v>
      </c>
      <c r="D14941" t="s">
        <v>1264</v>
      </c>
      <c r="E14941" t="s">
        <v>48</v>
      </c>
      <c r="F14941" t="s">
        <v>471</v>
      </c>
      <c r="G14941">
        <v>5243352</v>
      </c>
      <c r="H14941">
        <v>1347407</v>
      </c>
      <c r="I14941" t="s">
        <v>22</v>
      </c>
      <c r="J14941">
        <v>59</v>
      </c>
      <c r="K14941">
        <v>92</v>
      </c>
      <c r="L14941">
        <v>1</v>
      </c>
      <c r="M14941" s="1">
        <v>44913</v>
      </c>
      <c r="N14941">
        <v>1</v>
      </c>
      <c r="O14941">
        <v>1</v>
      </c>
      <c r="P14941">
        <v>24</v>
      </c>
      <c r="Q14941">
        <v>1</v>
      </c>
      <c r="R14941" t="s">
        <v>30</v>
      </c>
    </row>
    <row r="14942" spans="1:18" x14ac:dyDescent="0.35">
      <c r="A14942">
        <v>7.1138769410247885E+17</v>
      </c>
      <c r="B14942" t="s">
        <v>23816</v>
      </c>
      <c r="C14942">
        <v>454962512</v>
      </c>
      <c r="D14942" t="s">
        <v>1078</v>
      </c>
      <c r="E14942" t="s">
        <v>106</v>
      </c>
      <c r="F14942" t="s">
        <v>263</v>
      </c>
      <c r="G14942">
        <v>5247908</v>
      </c>
      <c r="H14942">
        <v>133608</v>
      </c>
      <c r="I14942" t="s">
        <v>22</v>
      </c>
      <c r="J14942">
        <v>186</v>
      </c>
      <c r="K14942">
        <v>2</v>
      </c>
      <c r="L14942">
        <v>1</v>
      </c>
      <c r="M14942" s="1">
        <v>44898</v>
      </c>
      <c r="N14942">
        <v>1</v>
      </c>
      <c r="O14942">
        <v>49</v>
      </c>
      <c r="P14942">
        <v>309</v>
      </c>
      <c r="Q14942">
        <v>1</v>
      </c>
      <c r="R14942" t="s">
        <v>23811</v>
      </c>
    </row>
    <row r="14943" spans="1:18" x14ac:dyDescent="0.35">
      <c r="A14943">
        <v>7.0225962626392358E+17</v>
      </c>
      <c r="B14943" t="s">
        <v>23817</v>
      </c>
      <c r="C14943">
        <v>476862947</v>
      </c>
      <c r="D14943" t="s">
        <v>23818</v>
      </c>
      <c r="E14943" t="s">
        <v>48</v>
      </c>
      <c r="F14943" t="s">
        <v>309</v>
      </c>
      <c r="G14943">
        <v>5247116</v>
      </c>
      <c r="H14943">
        <v>134319</v>
      </c>
      <c r="I14943" t="s">
        <v>71</v>
      </c>
      <c r="J14943">
        <v>110</v>
      </c>
      <c r="K14943">
        <v>1</v>
      </c>
      <c r="L14943">
        <v>8</v>
      </c>
      <c r="M14943" s="1">
        <v>44842</v>
      </c>
      <c r="N14943">
        <v>233</v>
      </c>
      <c r="O14943">
        <v>1</v>
      </c>
      <c r="P14943">
        <v>358</v>
      </c>
      <c r="Q14943">
        <v>8</v>
      </c>
      <c r="R14943" t="s">
        <v>23819</v>
      </c>
    </row>
    <row r="14944" spans="1:18" x14ac:dyDescent="0.35">
      <c r="A14944">
        <v>7.0278525683439258E+17</v>
      </c>
      <c r="B14944" t="s">
        <v>23820</v>
      </c>
      <c r="C14944">
        <v>17436101</v>
      </c>
      <c r="D14944" t="s">
        <v>5662</v>
      </c>
      <c r="E14944" t="s">
        <v>48</v>
      </c>
      <c r="F14944" t="s">
        <v>49</v>
      </c>
      <c r="G14944">
        <v>524893</v>
      </c>
      <c r="H14944">
        <v>1343426</v>
      </c>
      <c r="I14944" t="s">
        <v>22</v>
      </c>
      <c r="J14944">
        <v>135</v>
      </c>
      <c r="K14944">
        <v>1</v>
      </c>
      <c r="L14944">
        <v>20</v>
      </c>
      <c r="M14944" s="1">
        <v>44900</v>
      </c>
      <c r="N14944">
        <v>545</v>
      </c>
      <c r="O14944">
        <v>4</v>
      </c>
      <c r="P14944">
        <v>301</v>
      </c>
      <c r="Q14944">
        <v>20</v>
      </c>
      <c r="R14944" t="s">
        <v>23821</v>
      </c>
    </row>
    <row r="14945" spans="1:18" x14ac:dyDescent="0.35">
      <c r="A14945">
        <v>7.1139119509841728E+17</v>
      </c>
      <c r="B14945" t="s">
        <v>23822</v>
      </c>
      <c r="C14945">
        <v>478541853</v>
      </c>
      <c r="D14945" t="s">
        <v>1573</v>
      </c>
      <c r="E14945" t="s">
        <v>110</v>
      </c>
      <c r="F14945" t="s">
        <v>1323</v>
      </c>
      <c r="G14945">
        <v>5250296</v>
      </c>
      <c r="H14945">
        <v>1330792</v>
      </c>
      <c r="I14945" t="s">
        <v>22</v>
      </c>
      <c r="J14945">
        <v>140</v>
      </c>
      <c r="K14945">
        <v>92</v>
      </c>
      <c r="L14945">
        <v>0</v>
      </c>
      <c r="M14945" s="1"/>
      <c r="O14945">
        <v>1</v>
      </c>
      <c r="P14945">
        <v>358</v>
      </c>
      <c r="Q14945">
        <v>0</v>
      </c>
      <c r="R14945" t="s">
        <v>30</v>
      </c>
    </row>
    <row r="14946" spans="1:18" x14ac:dyDescent="0.35">
      <c r="A14946">
        <v>7.0299530777671501E+17</v>
      </c>
      <c r="B14946" t="s">
        <v>23823</v>
      </c>
      <c r="C14946">
        <v>476995713</v>
      </c>
      <c r="D14946" t="s">
        <v>3367</v>
      </c>
      <c r="E14946" t="s">
        <v>44</v>
      </c>
      <c r="F14946" t="s">
        <v>632</v>
      </c>
      <c r="G14946">
        <v>525401</v>
      </c>
      <c r="H14946">
        <v>1334939</v>
      </c>
      <c r="I14946" t="s">
        <v>22</v>
      </c>
      <c r="J14946">
        <v>60</v>
      </c>
      <c r="K14946">
        <v>92</v>
      </c>
      <c r="L14946">
        <v>0</v>
      </c>
      <c r="M14946" s="1"/>
      <c r="O14946">
        <v>1</v>
      </c>
      <c r="P14946">
        <v>90</v>
      </c>
      <c r="Q14946">
        <v>0</v>
      </c>
      <c r="R14946" t="s">
        <v>30</v>
      </c>
    </row>
    <row r="14947" spans="1:18" x14ac:dyDescent="0.35">
      <c r="A14947">
        <v>7.1785985767484851E+17</v>
      </c>
      <c r="B14947" t="s">
        <v>23824</v>
      </c>
      <c r="C14947">
        <v>55907695</v>
      </c>
      <c r="D14947" t="s">
        <v>2747</v>
      </c>
      <c r="E14947" t="s">
        <v>20</v>
      </c>
      <c r="F14947" t="s">
        <v>849</v>
      </c>
      <c r="G14947">
        <v>5254824</v>
      </c>
      <c r="H14947">
        <v>1345232</v>
      </c>
      <c r="I14947" t="s">
        <v>22</v>
      </c>
      <c r="J14947">
        <v>142</v>
      </c>
      <c r="K14947">
        <v>2</v>
      </c>
      <c r="L14947">
        <v>14</v>
      </c>
      <c r="M14947" s="1">
        <v>44910</v>
      </c>
      <c r="N14947">
        <v>519</v>
      </c>
      <c r="O14947">
        <v>3</v>
      </c>
      <c r="P14947">
        <v>360</v>
      </c>
      <c r="Q14947">
        <v>14</v>
      </c>
      <c r="R14947" t="s">
        <v>23825</v>
      </c>
    </row>
    <row r="14948" spans="1:18" x14ac:dyDescent="0.35">
      <c r="A14948">
        <v>7.1786514587810778E+17</v>
      </c>
      <c r="B14948" t="s">
        <v>23826</v>
      </c>
      <c r="C14948">
        <v>1157727</v>
      </c>
      <c r="D14948" t="s">
        <v>327</v>
      </c>
      <c r="E14948" t="s">
        <v>33</v>
      </c>
      <c r="F14948" t="s">
        <v>173</v>
      </c>
      <c r="G14948">
        <v>5249838</v>
      </c>
      <c r="H14948">
        <v>1346871</v>
      </c>
      <c r="I14948" t="s">
        <v>22</v>
      </c>
      <c r="J14948">
        <v>141</v>
      </c>
      <c r="K14948">
        <v>4</v>
      </c>
      <c r="L14948">
        <v>0</v>
      </c>
      <c r="M14948" s="1"/>
      <c r="O14948">
        <v>1</v>
      </c>
      <c r="P14948">
        <v>6</v>
      </c>
      <c r="Q14948">
        <v>0</v>
      </c>
      <c r="R14948" t="s">
        <v>23827</v>
      </c>
    </row>
    <row r="14949" spans="1:18" x14ac:dyDescent="0.35">
      <c r="A14949">
        <v>7.1143923969974451E+17</v>
      </c>
      <c r="B14949" t="s">
        <v>23828</v>
      </c>
      <c r="C14949">
        <v>464941864</v>
      </c>
      <c r="D14949" t="s">
        <v>6619</v>
      </c>
      <c r="E14949" t="s">
        <v>69</v>
      </c>
      <c r="F14949" t="s">
        <v>5677</v>
      </c>
      <c r="G14949">
        <v>5245528</v>
      </c>
      <c r="H14949">
        <v>1351183</v>
      </c>
      <c r="I14949" t="s">
        <v>22</v>
      </c>
      <c r="J14949">
        <v>55</v>
      </c>
      <c r="K14949">
        <v>30</v>
      </c>
      <c r="L14949">
        <v>0</v>
      </c>
      <c r="M14949" s="1"/>
      <c r="O14949">
        <v>1</v>
      </c>
      <c r="P14949">
        <v>365</v>
      </c>
      <c r="Q14949">
        <v>0</v>
      </c>
      <c r="R14949" t="s">
        <v>23829</v>
      </c>
    </row>
    <row r="14950" spans="1:18" x14ac:dyDescent="0.35">
      <c r="A14950">
        <v>7.180001047672393E+17</v>
      </c>
      <c r="B14950" t="s">
        <v>23830</v>
      </c>
      <c r="C14950">
        <v>479874686</v>
      </c>
      <c r="D14950" t="s">
        <v>15694</v>
      </c>
      <c r="E14950" t="s">
        <v>44</v>
      </c>
      <c r="F14950" t="s">
        <v>98</v>
      </c>
      <c r="G14950">
        <v>525247</v>
      </c>
      <c r="H14950">
        <v>1341936</v>
      </c>
      <c r="I14950" t="s">
        <v>71</v>
      </c>
      <c r="J14950">
        <v>68</v>
      </c>
      <c r="K14950">
        <v>2</v>
      </c>
      <c r="L14950">
        <v>16</v>
      </c>
      <c r="M14950" s="1">
        <v>44915</v>
      </c>
      <c r="N14950">
        <v>539</v>
      </c>
      <c r="O14950">
        <v>1</v>
      </c>
      <c r="P14950">
        <v>35</v>
      </c>
      <c r="Q14950">
        <v>16</v>
      </c>
      <c r="R14950" t="s">
        <v>23831</v>
      </c>
    </row>
    <row r="14951" spans="1:18" x14ac:dyDescent="0.35">
      <c r="A14951">
        <v>7.0328265952565222E+17</v>
      </c>
      <c r="B14951" t="s">
        <v>23832</v>
      </c>
      <c r="C14951">
        <v>133204</v>
      </c>
      <c r="D14951" t="s">
        <v>6287</v>
      </c>
      <c r="E14951" t="s">
        <v>33</v>
      </c>
      <c r="F14951" t="s">
        <v>94</v>
      </c>
      <c r="G14951">
        <v>5249117</v>
      </c>
      <c r="H14951">
        <v>1341174</v>
      </c>
      <c r="I14951" t="s">
        <v>22</v>
      </c>
      <c r="J14951">
        <v>160</v>
      </c>
      <c r="K14951">
        <v>1</v>
      </c>
      <c r="L14951">
        <v>2</v>
      </c>
      <c r="M14951" s="1">
        <v>44890</v>
      </c>
      <c r="N14951">
        <v>171</v>
      </c>
      <c r="O14951">
        <v>6</v>
      </c>
      <c r="P14951">
        <v>180</v>
      </c>
      <c r="Q14951">
        <v>2</v>
      </c>
      <c r="R14951" t="s">
        <v>23833</v>
      </c>
    </row>
    <row r="14952" spans="1:18" x14ac:dyDescent="0.35">
      <c r="A14952">
        <v>7.115007089181344E+17</v>
      </c>
      <c r="B14952" t="s">
        <v>23834</v>
      </c>
      <c r="C14952">
        <v>309128523</v>
      </c>
      <c r="D14952" t="s">
        <v>18002</v>
      </c>
      <c r="E14952" t="s">
        <v>44</v>
      </c>
      <c r="F14952" t="s">
        <v>78</v>
      </c>
      <c r="G14952">
        <v>5253273</v>
      </c>
      <c r="H14952">
        <v>1339404</v>
      </c>
      <c r="I14952" t="s">
        <v>22</v>
      </c>
      <c r="J14952">
        <v>51</v>
      </c>
      <c r="K14952">
        <v>1</v>
      </c>
      <c r="L14952">
        <v>0</v>
      </c>
      <c r="M14952" s="1"/>
      <c r="O14952">
        <v>22</v>
      </c>
      <c r="P14952">
        <v>3</v>
      </c>
      <c r="Q14952">
        <v>0</v>
      </c>
      <c r="R14952" t="s">
        <v>21188</v>
      </c>
    </row>
    <row r="14953" spans="1:18" x14ac:dyDescent="0.35">
      <c r="A14953">
        <v>7.180223096816041E+17</v>
      </c>
      <c r="B14953" t="s">
        <v>23835</v>
      </c>
      <c r="C14953">
        <v>317809929</v>
      </c>
      <c r="D14953" t="s">
        <v>3166</v>
      </c>
      <c r="E14953" t="s">
        <v>504</v>
      </c>
      <c r="F14953" t="s">
        <v>1885</v>
      </c>
      <c r="G14953">
        <v>5251188749890348</v>
      </c>
      <c r="H14953">
        <v>1.3507185503840446E+16</v>
      </c>
      <c r="I14953" t="s">
        <v>71</v>
      </c>
      <c r="J14953">
        <v>120</v>
      </c>
      <c r="K14953">
        <v>1</v>
      </c>
      <c r="L14953">
        <v>0</v>
      </c>
      <c r="M14953" s="1"/>
      <c r="O14953">
        <v>1</v>
      </c>
      <c r="P14953">
        <v>362</v>
      </c>
      <c r="Q14953">
        <v>0</v>
      </c>
      <c r="R14953" t="s">
        <v>23836</v>
      </c>
    </row>
    <row r="14954" spans="1:18" x14ac:dyDescent="0.35">
      <c r="A14954">
        <v>7.1179386121232333E+17</v>
      </c>
      <c r="B14954" t="s">
        <v>23837</v>
      </c>
      <c r="C14954">
        <v>15496982</v>
      </c>
      <c r="D14954" t="s">
        <v>23838</v>
      </c>
      <c r="E14954" t="s">
        <v>20</v>
      </c>
      <c r="F14954" t="s">
        <v>40</v>
      </c>
      <c r="G14954">
        <v>5254185</v>
      </c>
      <c r="H14954">
        <v>1342586</v>
      </c>
      <c r="I14954" t="s">
        <v>22</v>
      </c>
      <c r="J14954">
        <v>211</v>
      </c>
      <c r="K14954">
        <v>2</v>
      </c>
      <c r="L14954">
        <v>7</v>
      </c>
      <c r="M14954" s="1">
        <v>44884</v>
      </c>
      <c r="N14954">
        <v>239</v>
      </c>
      <c r="O14954">
        <v>1</v>
      </c>
      <c r="P14954">
        <v>302</v>
      </c>
      <c r="Q14954">
        <v>7</v>
      </c>
      <c r="R14954" t="s">
        <v>23839</v>
      </c>
    </row>
    <row r="14955" spans="1:18" x14ac:dyDescent="0.35">
      <c r="A14955">
        <v>7.1810414052807974E+17</v>
      </c>
      <c r="B14955" t="s">
        <v>23840</v>
      </c>
      <c r="C14955">
        <v>55907695</v>
      </c>
      <c r="D14955" t="s">
        <v>2747</v>
      </c>
      <c r="E14955" t="s">
        <v>20</v>
      </c>
      <c r="F14955" t="s">
        <v>849</v>
      </c>
      <c r="G14955">
        <v>525486</v>
      </c>
      <c r="H14955">
        <v>1344437</v>
      </c>
      <c r="I14955" t="s">
        <v>22</v>
      </c>
      <c r="J14955">
        <v>150</v>
      </c>
      <c r="K14955">
        <v>2</v>
      </c>
      <c r="L14955">
        <v>9</v>
      </c>
      <c r="M14955" s="1">
        <v>44912</v>
      </c>
      <c r="N14955">
        <v>310</v>
      </c>
      <c r="O14955">
        <v>3</v>
      </c>
      <c r="P14955">
        <v>357</v>
      </c>
      <c r="Q14955">
        <v>9</v>
      </c>
      <c r="R14955" t="s">
        <v>23841</v>
      </c>
    </row>
    <row r="14956" spans="1:18" x14ac:dyDescent="0.35">
      <c r="A14956">
        <v>7.1197513772158221E+17</v>
      </c>
      <c r="B14956" t="s">
        <v>23842</v>
      </c>
      <c r="C14956">
        <v>874215</v>
      </c>
      <c r="D14956" t="s">
        <v>4022</v>
      </c>
      <c r="E14956" t="s">
        <v>33</v>
      </c>
      <c r="F14956" t="s">
        <v>173</v>
      </c>
      <c r="G14956">
        <v>5250045</v>
      </c>
      <c r="H14956">
        <v>1345716</v>
      </c>
      <c r="I14956" t="s">
        <v>71</v>
      </c>
      <c r="J14956">
        <v>63</v>
      </c>
      <c r="K14956">
        <v>2</v>
      </c>
      <c r="L14956">
        <v>18</v>
      </c>
      <c r="M14956" s="1">
        <v>44900</v>
      </c>
      <c r="N14956">
        <v>568</v>
      </c>
      <c r="O14956">
        <v>1</v>
      </c>
      <c r="P14956">
        <v>278</v>
      </c>
      <c r="Q14956">
        <v>18</v>
      </c>
      <c r="R14956" t="s">
        <v>23843</v>
      </c>
    </row>
    <row r="14957" spans="1:18" x14ac:dyDescent="0.35">
      <c r="A14957">
        <v>7.1852770584425664E+17</v>
      </c>
      <c r="B14957" t="s">
        <v>23844</v>
      </c>
      <c r="C14957">
        <v>4672554</v>
      </c>
      <c r="D14957" t="s">
        <v>1204</v>
      </c>
      <c r="E14957" t="s">
        <v>33</v>
      </c>
      <c r="F14957" t="s">
        <v>173</v>
      </c>
      <c r="G14957">
        <v>5.2509324250125936E+16</v>
      </c>
      <c r="H14957">
        <v>1.3456942826983628E+16</v>
      </c>
      <c r="I14957" t="s">
        <v>22</v>
      </c>
      <c r="J14957">
        <v>130</v>
      </c>
      <c r="K14957">
        <v>4</v>
      </c>
      <c r="L14957">
        <v>1</v>
      </c>
      <c r="M14957" s="1">
        <v>44866</v>
      </c>
      <c r="N14957">
        <v>58</v>
      </c>
      <c r="O14957">
        <v>1</v>
      </c>
      <c r="P14957">
        <v>130</v>
      </c>
      <c r="Q14957">
        <v>1</v>
      </c>
      <c r="R14957" t="s">
        <v>23845</v>
      </c>
    </row>
    <row r="14958" spans="1:18" x14ac:dyDescent="0.35">
      <c r="A14958">
        <v>7.1858854103592358E+17</v>
      </c>
      <c r="B14958" t="s">
        <v>23846</v>
      </c>
      <c r="C14958">
        <v>479251427</v>
      </c>
      <c r="D14958" t="s">
        <v>2747</v>
      </c>
      <c r="E14958" t="s">
        <v>20</v>
      </c>
      <c r="F14958" t="s">
        <v>849</v>
      </c>
      <c r="G14958">
        <v>525509</v>
      </c>
      <c r="H14958">
        <v>134467</v>
      </c>
      <c r="I14958" t="s">
        <v>22</v>
      </c>
      <c r="J14958">
        <v>134</v>
      </c>
      <c r="K14958">
        <v>2</v>
      </c>
      <c r="L14958">
        <v>10</v>
      </c>
      <c r="M14958" s="1">
        <v>44903</v>
      </c>
      <c r="N14958">
        <v>361</v>
      </c>
      <c r="O14958">
        <v>3</v>
      </c>
      <c r="P14958">
        <v>358</v>
      </c>
      <c r="Q14958">
        <v>10</v>
      </c>
      <c r="R14958" t="s">
        <v>23847</v>
      </c>
    </row>
    <row r="14959" spans="1:18" x14ac:dyDescent="0.35">
      <c r="A14959">
        <v>7.0346706263373658E+17</v>
      </c>
      <c r="B14959" t="s">
        <v>23848</v>
      </c>
      <c r="C14959">
        <v>47202741</v>
      </c>
      <c r="D14959" t="s">
        <v>23849</v>
      </c>
      <c r="E14959" t="s">
        <v>33</v>
      </c>
      <c r="F14959" t="s">
        <v>274</v>
      </c>
      <c r="G14959">
        <v>5250296</v>
      </c>
      <c r="H14959">
        <v>1339189</v>
      </c>
      <c r="I14959" t="s">
        <v>22</v>
      </c>
      <c r="J14959">
        <v>42</v>
      </c>
      <c r="K14959">
        <v>92</v>
      </c>
      <c r="L14959">
        <v>0</v>
      </c>
      <c r="M14959" s="1"/>
      <c r="O14959">
        <v>1</v>
      </c>
      <c r="P14959">
        <v>90</v>
      </c>
      <c r="Q14959">
        <v>0</v>
      </c>
      <c r="R14959" t="s">
        <v>30</v>
      </c>
    </row>
    <row r="14960" spans="1:18" x14ac:dyDescent="0.35">
      <c r="A14960">
        <v>7.1201880789089882E+17</v>
      </c>
      <c r="B14960" t="s">
        <v>23850</v>
      </c>
      <c r="C14960">
        <v>147260904</v>
      </c>
      <c r="D14960" t="s">
        <v>16290</v>
      </c>
      <c r="E14960" t="s">
        <v>193</v>
      </c>
      <c r="F14960" t="s">
        <v>1064</v>
      </c>
      <c r="G14960">
        <v>5246018609999999</v>
      </c>
      <c r="H14960">
        <v>133098381</v>
      </c>
      <c r="I14960" t="s">
        <v>22</v>
      </c>
      <c r="J14960">
        <v>143</v>
      </c>
      <c r="K14960">
        <v>4</v>
      </c>
      <c r="L14960">
        <v>5</v>
      </c>
      <c r="M14960" s="1">
        <v>44866</v>
      </c>
      <c r="N14960">
        <v>169</v>
      </c>
      <c r="O14960">
        <v>2</v>
      </c>
      <c r="P14960">
        <v>257</v>
      </c>
      <c r="Q14960">
        <v>5</v>
      </c>
      <c r="R14960" t="s">
        <v>23851</v>
      </c>
    </row>
    <row r="14961" spans="1:18" x14ac:dyDescent="0.35">
      <c r="A14961">
        <v>7.0402571179347904E+17</v>
      </c>
      <c r="B14961" t="s">
        <v>23852</v>
      </c>
      <c r="C14961">
        <v>477189572</v>
      </c>
      <c r="D14961" t="s">
        <v>6966</v>
      </c>
      <c r="E14961" t="s">
        <v>48</v>
      </c>
      <c r="F14961" t="s">
        <v>49</v>
      </c>
      <c r="G14961">
        <v>5248351</v>
      </c>
      <c r="H14961">
        <v>1343833</v>
      </c>
      <c r="I14961" t="s">
        <v>71</v>
      </c>
      <c r="J14961">
        <v>100</v>
      </c>
      <c r="K14961">
        <v>4</v>
      </c>
      <c r="L14961">
        <v>1</v>
      </c>
      <c r="M14961" s="1">
        <v>44831</v>
      </c>
      <c r="N14961">
        <v>35</v>
      </c>
      <c r="O14961">
        <v>1</v>
      </c>
      <c r="P14961">
        <v>17</v>
      </c>
      <c r="Q14961">
        <v>1</v>
      </c>
      <c r="R14961" t="s">
        <v>23853</v>
      </c>
    </row>
    <row r="14962" spans="1:18" x14ac:dyDescent="0.35">
      <c r="A14962">
        <v>7.0411164832011302E+17</v>
      </c>
      <c r="B14962" t="s">
        <v>23854</v>
      </c>
      <c r="C14962">
        <v>449692327</v>
      </c>
      <c r="D14962" t="s">
        <v>22292</v>
      </c>
      <c r="E14962" t="s">
        <v>106</v>
      </c>
      <c r="F14962" t="s">
        <v>117</v>
      </c>
      <c r="G14962">
        <v>5250013</v>
      </c>
      <c r="H14962">
        <v>1335586</v>
      </c>
      <c r="I14962" t="s">
        <v>22</v>
      </c>
      <c r="J14962">
        <v>122</v>
      </c>
      <c r="K14962">
        <v>92</v>
      </c>
      <c r="L14962">
        <v>0</v>
      </c>
      <c r="M14962" s="1"/>
      <c r="O14962">
        <v>20</v>
      </c>
      <c r="P14962">
        <v>284</v>
      </c>
      <c r="Q14962">
        <v>0</v>
      </c>
      <c r="R14962" t="s">
        <v>30</v>
      </c>
    </row>
    <row r="14963" spans="1:18" x14ac:dyDescent="0.35">
      <c r="A14963">
        <v>7.0425039154335578E+17</v>
      </c>
      <c r="B14963" t="s">
        <v>23855</v>
      </c>
      <c r="C14963">
        <v>71911938</v>
      </c>
      <c r="D14963" t="s">
        <v>201</v>
      </c>
      <c r="E14963" t="s">
        <v>33</v>
      </c>
      <c r="F14963" t="s">
        <v>274</v>
      </c>
      <c r="G14963">
        <v>5250048</v>
      </c>
      <c r="H14963">
        <v>133865</v>
      </c>
      <c r="I14963" t="s">
        <v>22</v>
      </c>
      <c r="J14963">
        <v>214</v>
      </c>
      <c r="K14963">
        <v>4</v>
      </c>
      <c r="L14963">
        <v>2</v>
      </c>
      <c r="M14963" s="1">
        <v>44885</v>
      </c>
      <c r="N14963">
        <v>118</v>
      </c>
      <c r="O14963">
        <v>1</v>
      </c>
      <c r="P14963">
        <v>78</v>
      </c>
      <c r="Q14963">
        <v>2</v>
      </c>
      <c r="R14963" t="s">
        <v>23856</v>
      </c>
    </row>
    <row r="14964" spans="1:18" x14ac:dyDescent="0.35">
      <c r="A14964">
        <v>7.185895579069623E+17</v>
      </c>
      <c r="B14964" t="s">
        <v>23857</v>
      </c>
      <c r="C14964">
        <v>342830992</v>
      </c>
      <c r="D14964" t="s">
        <v>1532</v>
      </c>
      <c r="E14964" t="s">
        <v>110</v>
      </c>
      <c r="F14964" t="s">
        <v>254</v>
      </c>
      <c r="G14964">
        <v>5251677</v>
      </c>
      <c r="H14964">
        <v>1330426</v>
      </c>
      <c r="I14964" t="s">
        <v>22</v>
      </c>
      <c r="J14964">
        <v>78</v>
      </c>
      <c r="K14964">
        <v>2</v>
      </c>
      <c r="L14964">
        <v>0</v>
      </c>
      <c r="M14964" s="1"/>
      <c r="O14964">
        <v>1</v>
      </c>
      <c r="P14964">
        <v>361</v>
      </c>
      <c r="Q14964">
        <v>0</v>
      </c>
      <c r="R14964" t="s">
        <v>23858</v>
      </c>
    </row>
    <row r="14965" spans="1:18" x14ac:dyDescent="0.35">
      <c r="A14965">
        <v>7.1861346350731725E+17</v>
      </c>
      <c r="B14965" t="s">
        <v>23859</v>
      </c>
      <c r="C14965">
        <v>479251427</v>
      </c>
      <c r="D14965" t="s">
        <v>2747</v>
      </c>
      <c r="E14965" t="s">
        <v>20</v>
      </c>
      <c r="F14965" t="s">
        <v>849</v>
      </c>
      <c r="G14965">
        <v>5255014</v>
      </c>
      <c r="H14965">
        <v>1345376</v>
      </c>
      <c r="I14965" t="s">
        <v>22</v>
      </c>
      <c r="J14965">
        <v>150</v>
      </c>
      <c r="K14965">
        <v>2</v>
      </c>
      <c r="L14965">
        <v>10</v>
      </c>
      <c r="M14965" s="1">
        <v>44914</v>
      </c>
      <c r="N14965">
        <v>375</v>
      </c>
      <c r="O14965">
        <v>3</v>
      </c>
      <c r="P14965">
        <v>358</v>
      </c>
      <c r="Q14965">
        <v>10</v>
      </c>
      <c r="R14965" t="s">
        <v>23860</v>
      </c>
    </row>
    <row r="14966" spans="1:18" x14ac:dyDescent="0.35">
      <c r="A14966">
        <v>7.1205500502310899E+17</v>
      </c>
      <c r="B14966" t="s">
        <v>23861</v>
      </c>
      <c r="C14966">
        <v>406743464</v>
      </c>
      <c r="D14966" t="s">
        <v>530</v>
      </c>
      <c r="E14966" t="s">
        <v>69</v>
      </c>
      <c r="F14966" t="s">
        <v>570</v>
      </c>
      <c r="G14966">
        <v>5243315</v>
      </c>
      <c r="H14966">
        <v>1368858</v>
      </c>
      <c r="I14966" t="s">
        <v>22</v>
      </c>
      <c r="J14966">
        <v>165</v>
      </c>
      <c r="K14966">
        <v>4</v>
      </c>
      <c r="L14966">
        <v>0</v>
      </c>
      <c r="M14966" s="1"/>
      <c r="O14966">
        <v>1</v>
      </c>
      <c r="P14966">
        <v>281</v>
      </c>
      <c r="Q14966">
        <v>0</v>
      </c>
      <c r="R14966" t="s">
        <v>23862</v>
      </c>
    </row>
    <row r="14967" spans="1:18" x14ac:dyDescent="0.35">
      <c r="A14967">
        <v>7.1870787846706522E+17</v>
      </c>
      <c r="B14967" t="s">
        <v>23863</v>
      </c>
      <c r="C14967">
        <v>475645546</v>
      </c>
      <c r="D14967" t="s">
        <v>23864</v>
      </c>
      <c r="E14967" t="s">
        <v>33</v>
      </c>
      <c r="F14967" t="s">
        <v>173</v>
      </c>
      <c r="G14967">
        <v>5249773</v>
      </c>
      <c r="H14967">
        <v>1346292</v>
      </c>
      <c r="I14967" t="s">
        <v>71</v>
      </c>
      <c r="J14967">
        <v>115</v>
      </c>
      <c r="K14967">
        <v>3</v>
      </c>
      <c r="L14967">
        <v>6</v>
      </c>
      <c r="M14967" s="1">
        <v>44905</v>
      </c>
      <c r="N14967">
        <v>269</v>
      </c>
      <c r="O14967">
        <v>1</v>
      </c>
      <c r="P14967">
        <v>68</v>
      </c>
      <c r="Q14967">
        <v>6</v>
      </c>
      <c r="R14967" t="s">
        <v>23865</v>
      </c>
    </row>
    <row r="14968" spans="1:18" x14ac:dyDescent="0.35">
      <c r="A14968">
        <v>7.1205879986621094E+17</v>
      </c>
      <c r="B14968" t="s">
        <v>23866</v>
      </c>
      <c r="C14968">
        <v>7726677</v>
      </c>
      <c r="D14968" t="s">
        <v>23867</v>
      </c>
      <c r="E14968" t="s">
        <v>106</v>
      </c>
      <c r="F14968" t="s">
        <v>277</v>
      </c>
      <c r="G14968">
        <v>5241714</v>
      </c>
      <c r="H14968">
        <v>1337386</v>
      </c>
      <c r="I14968" t="s">
        <v>71</v>
      </c>
      <c r="J14968">
        <v>44</v>
      </c>
      <c r="K14968">
        <v>2</v>
      </c>
      <c r="L14968">
        <v>3</v>
      </c>
      <c r="M14968" s="1">
        <v>44883</v>
      </c>
      <c r="N14968">
        <v>200</v>
      </c>
      <c r="O14968">
        <v>2</v>
      </c>
      <c r="P14968">
        <v>55</v>
      </c>
      <c r="Q14968">
        <v>3</v>
      </c>
      <c r="R14968" t="s">
        <v>23868</v>
      </c>
    </row>
    <row r="14969" spans="1:18" x14ac:dyDescent="0.35">
      <c r="A14969">
        <v>7.1918289825312461E+17</v>
      </c>
      <c r="B14969" t="s">
        <v>23869</v>
      </c>
      <c r="C14969">
        <v>234753806</v>
      </c>
      <c r="D14969" t="s">
        <v>211</v>
      </c>
      <c r="E14969" t="s">
        <v>44</v>
      </c>
      <c r="F14969" t="s">
        <v>78</v>
      </c>
      <c r="G14969">
        <v>5253545</v>
      </c>
      <c r="H14969">
        <v>134056</v>
      </c>
      <c r="I14969" t="s">
        <v>22</v>
      </c>
      <c r="J14969">
        <v>75</v>
      </c>
      <c r="K14969">
        <v>92</v>
      </c>
      <c r="L14969">
        <v>0</v>
      </c>
      <c r="M14969" s="1"/>
      <c r="O14969">
        <v>1</v>
      </c>
      <c r="P14969">
        <v>356</v>
      </c>
      <c r="Q14969">
        <v>0</v>
      </c>
      <c r="R14969" t="s">
        <v>30</v>
      </c>
    </row>
    <row r="14970" spans="1:18" x14ac:dyDescent="0.35">
      <c r="A14970">
        <v>7.0436561815951066E+17</v>
      </c>
      <c r="B14970" t="s">
        <v>23870</v>
      </c>
      <c r="C14970">
        <v>159324786</v>
      </c>
      <c r="D14970" t="s">
        <v>11321</v>
      </c>
      <c r="E14970" t="s">
        <v>33</v>
      </c>
      <c r="F14970" t="s">
        <v>55</v>
      </c>
      <c r="G14970">
        <v>5249471</v>
      </c>
      <c r="H14970">
        <v>1342645</v>
      </c>
      <c r="I14970" t="s">
        <v>22</v>
      </c>
      <c r="J14970">
        <v>125</v>
      </c>
      <c r="K14970">
        <v>3</v>
      </c>
      <c r="L14970">
        <v>13</v>
      </c>
      <c r="M14970" s="1">
        <v>44893</v>
      </c>
      <c r="N14970">
        <v>364</v>
      </c>
      <c r="O14970">
        <v>1</v>
      </c>
      <c r="P14970">
        <v>70</v>
      </c>
      <c r="Q14970">
        <v>13</v>
      </c>
      <c r="R14970" t="s">
        <v>23871</v>
      </c>
    </row>
    <row r="14971" spans="1:18" x14ac:dyDescent="0.35">
      <c r="A14971">
        <v>7.1206131410238682E+17</v>
      </c>
      <c r="B14971" t="s">
        <v>23872</v>
      </c>
      <c r="C14971">
        <v>124580281</v>
      </c>
      <c r="D14971" t="s">
        <v>2101</v>
      </c>
      <c r="E14971" t="s">
        <v>20</v>
      </c>
      <c r="F14971" t="s">
        <v>849</v>
      </c>
      <c r="G14971">
        <v>5254867</v>
      </c>
      <c r="H14971">
        <v>1344899</v>
      </c>
      <c r="I14971" t="s">
        <v>22</v>
      </c>
      <c r="J14971">
        <v>105</v>
      </c>
      <c r="K14971">
        <v>92</v>
      </c>
      <c r="L14971">
        <v>0</v>
      </c>
      <c r="M14971" s="1"/>
      <c r="O14971">
        <v>11</v>
      </c>
      <c r="P14971">
        <v>314</v>
      </c>
      <c r="Q14971">
        <v>0</v>
      </c>
      <c r="R14971" t="s">
        <v>30</v>
      </c>
    </row>
    <row r="14972" spans="1:18" x14ac:dyDescent="0.35">
      <c r="A14972">
        <v>7.0480213701169088E+17</v>
      </c>
      <c r="B14972" t="s">
        <v>19175</v>
      </c>
      <c r="C14972">
        <v>372068633</v>
      </c>
      <c r="D14972" t="s">
        <v>18943</v>
      </c>
      <c r="E14972" t="s">
        <v>110</v>
      </c>
      <c r="F14972" t="s">
        <v>938</v>
      </c>
      <c r="G14972">
        <v>524938</v>
      </c>
      <c r="H14972">
        <v>1333246</v>
      </c>
      <c r="I14972" t="s">
        <v>22</v>
      </c>
      <c r="J14972">
        <v>125</v>
      </c>
      <c r="K14972">
        <v>1</v>
      </c>
      <c r="L14972">
        <v>0</v>
      </c>
      <c r="M14972" s="1"/>
      <c r="O14972">
        <v>18</v>
      </c>
      <c r="P14972">
        <v>75</v>
      </c>
      <c r="Q14972">
        <v>0</v>
      </c>
      <c r="R14972" t="s">
        <v>18944</v>
      </c>
    </row>
    <row r="14973" spans="1:18" x14ac:dyDescent="0.35">
      <c r="A14973">
        <v>7.193811618461847E+17</v>
      </c>
      <c r="B14973" t="s">
        <v>23873</v>
      </c>
      <c r="C14973">
        <v>13588367</v>
      </c>
      <c r="D14973" t="s">
        <v>2687</v>
      </c>
      <c r="E14973" t="s">
        <v>44</v>
      </c>
      <c r="F14973" t="s">
        <v>45</v>
      </c>
      <c r="G14973">
        <v>5252629</v>
      </c>
      <c r="H14973">
        <v>1332463</v>
      </c>
      <c r="I14973" t="s">
        <v>71</v>
      </c>
      <c r="J14973">
        <v>81</v>
      </c>
      <c r="K14973">
        <v>2</v>
      </c>
      <c r="L14973">
        <v>1</v>
      </c>
      <c r="M14973" s="1">
        <v>44892</v>
      </c>
      <c r="N14973">
        <v>1</v>
      </c>
      <c r="O14973">
        <v>1</v>
      </c>
      <c r="P14973">
        <v>73</v>
      </c>
      <c r="Q14973">
        <v>1</v>
      </c>
      <c r="R14973" t="s">
        <v>23874</v>
      </c>
    </row>
    <row r="14974" spans="1:18" x14ac:dyDescent="0.35">
      <c r="A14974">
        <v>7.1208789965201664E+17</v>
      </c>
      <c r="B14974" t="s">
        <v>23875</v>
      </c>
      <c r="C14974">
        <v>255862399</v>
      </c>
      <c r="D14974" t="s">
        <v>22225</v>
      </c>
      <c r="E14974" t="s">
        <v>33</v>
      </c>
      <c r="F14974" t="s">
        <v>52</v>
      </c>
      <c r="G14974">
        <v>5251435</v>
      </c>
      <c r="H14974">
        <v>1343335</v>
      </c>
      <c r="I14974" t="s">
        <v>71</v>
      </c>
      <c r="J14974">
        <v>69</v>
      </c>
      <c r="K14974">
        <v>2</v>
      </c>
      <c r="L14974">
        <v>1</v>
      </c>
      <c r="M14974" s="1">
        <v>44821</v>
      </c>
      <c r="N14974">
        <v>31</v>
      </c>
      <c r="O14974">
        <v>3</v>
      </c>
      <c r="P14974">
        <v>1</v>
      </c>
      <c r="Q14974">
        <v>1</v>
      </c>
      <c r="R14974" t="s">
        <v>23876</v>
      </c>
    </row>
    <row r="14975" spans="1:18" x14ac:dyDescent="0.35">
      <c r="A14975">
        <v>7.1213102399258662E+17</v>
      </c>
      <c r="B14975" t="s">
        <v>23872</v>
      </c>
      <c r="C14975">
        <v>124580281</v>
      </c>
      <c r="D14975" t="s">
        <v>2101</v>
      </c>
      <c r="E14975" t="s">
        <v>20</v>
      </c>
      <c r="F14975" t="s">
        <v>446</v>
      </c>
      <c r="G14975">
        <v>525469</v>
      </c>
      <c r="H14975">
        <v>1344768</v>
      </c>
      <c r="I14975" t="s">
        <v>22</v>
      </c>
      <c r="J14975">
        <v>105</v>
      </c>
      <c r="K14975">
        <v>92</v>
      </c>
      <c r="L14975">
        <v>0</v>
      </c>
      <c r="M14975" s="1"/>
      <c r="O14975">
        <v>11</v>
      </c>
      <c r="P14975">
        <v>308</v>
      </c>
      <c r="Q14975">
        <v>0</v>
      </c>
      <c r="R14975" t="s">
        <v>30</v>
      </c>
    </row>
    <row r="14976" spans="1:18" x14ac:dyDescent="0.35">
      <c r="A14976">
        <v>7.0480315030205222E+17</v>
      </c>
      <c r="B14976" t="s">
        <v>23877</v>
      </c>
      <c r="C14976">
        <v>116876486</v>
      </c>
      <c r="D14976" t="s">
        <v>1020</v>
      </c>
      <c r="E14976" t="s">
        <v>504</v>
      </c>
      <c r="F14976" t="s">
        <v>1711</v>
      </c>
      <c r="G14976">
        <v>5.24954766E+16</v>
      </c>
      <c r="H14976">
        <v>1.3486383269311508E+16</v>
      </c>
      <c r="I14976" t="s">
        <v>71</v>
      </c>
      <c r="J14976">
        <v>40</v>
      </c>
      <c r="K14976">
        <v>2</v>
      </c>
      <c r="L14976">
        <v>12</v>
      </c>
      <c r="M14976" s="1">
        <v>44904</v>
      </c>
      <c r="N14976">
        <v>456</v>
      </c>
      <c r="O14976">
        <v>1</v>
      </c>
      <c r="P14976">
        <v>64</v>
      </c>
      <c r="Q14976">
        <v>12</v>
      </c>
      <c r="R14976" t="s">
        <v>23878</v>
      </c>
    </row>
    <row r="14977" spans="1:18" x14ac:dyDescent="0.35">
      <c r="A14977">
        <v>7.0480644176731187E+17</v>
      </c>
      <c r="B14977" t="s">
        <v>18942</v>
      </c>
      <c r="C14977">
        <v>372068633</v>
      </c>
      <c r="D14977" t="s">
        <v>18943</v>
      </c>
      <c r="E14977" t="s">
        <v>110</v>
      </c>
      <c r="F14977" t="s">
        <v>938</v>
      </c>
      <c r="G14977">
        <v>5249301</v>
      </c>
      <c r="H14977">
        <v>1333034</v>
      </c>
      <c r="I14977" t="s">
        <v>22</v>
      </c>
      <c r="J14977">
        <v>193</v>
      </c>
      <c r="K14977">
        <v>1</v>
      </c>
      <c r="L14977">
        <v>0</v>
      </c>
      <c r="M14977" s="1"/>
      <c r="O14977">
        <v>18</v>
      </c>
      <c r="P14977">
        <v>75</v>
      </c>
      <c r="Q14977">
        <v>0</v>
      </c>
      <c r="R14977" t="s">
        <v>18944</v>
      </c>
    </row>
    <row r="14978" spans="1:18" x14ac:dyDescent="0.35">
      <c r="A14978">
        <v>7.1227298536110374E+17</v>
      </c>
      <c r="B14978" t="s">
        <v>23872</v>
      </c>
      <c r="C14978">
        <v>124580281</v>
      </c>
      <c r="D14978" t="s">
        <v>2101</v>
      </c>
      <c r="E14978" t="s">
        <v>20</v>
      </c>
      <c r="F14978" t="s">
        <v>446</v>
      </c>
      <c r="G14978">
        <v>5254653</v>
      </c>
      <c r="H14978">
        <v>1344837</v>
      </c>
      <c r="I14978" t="s">
        <v>22</v>
      </c>
      <c r="J14978">
        <v>98</v>
      </c>
      <c r="K14978">
        <v>92</v>
      </c>
      <c r="L14978">
        <v>0</v>
      </c>
      <c r="M14978" s="1"/>
      <c r="O14978">
        <v>11</v>
      </c>
      <c r="P14978">
        <v>295</v>
      </c>
      <c r="Q14978">
        <v>0</v>
      </c>
      <c r="R14978" t="s">
        <v>30</v>
      </c>
    </row>
    <row r="14979" spans="1:18" x14ac:dyDescent="0.35">
      <c r="A14979">
        <v>7.0487370028715456E+17</v>
      </c>
      <c r="B14979" t="s">
        <v>23879</v>
      </c>
      <c r="C14979">
        <v>1153297</v>
      </c>
      <c r="D14979" t="s">
        <v>5748</v>
      </c>
      <c r="E14979" t="s">
        <v>48</v>
      </c>
      <c r="F14979" t="s">
        <v>49</v>
      </c>
      <c r="G14979">
        <v>5248461</v>
      </c>
      <c r="H14979">
        <v>1343851</v>
      </c>
      <c r="I14979" t="s">
        <v>22</v>
      </c>
      <c r="J14979">
        <v>100</v>
      </c>
      <c r="K14979">
        <v>7</v>
      </c>
      <c r="L14979">
        <v>2</v>
      </c>
      <c r="M14979" s="1">
        <v>44827</v>
      </c>
      <c r="N14979">
        <v>63</v>
      </c>
      <c r="O14979">
        <v>3</v>
      </c>
      <c r="P14979">
        <v>29</v>
      </c>
      <c r="Q14979">
        <v>2</v>
      </c>
      <c r="R14979" t="s">
        <v>7693</v>
      </c>
    </row>
    <row r="14980" spans="1:18" x14ac:dyDescent="0.35">
      <c r="A14980">
        <v>7.1943574411887757E+17</v>
      </c>
      <c r="B14980" t="s">
        <v>23880</v>
      </c>
      <c r="C14980">
        <v>72150463</v>
      </c>
      <c r="D14980" t="s">
        <v>23881</v>
      </c>
      <c r="E14980" t="s">
        <v>44</v>
      </c>
      <c r="F14980" t="s">
        <v>799</v>
      </c>
      <c r="G14980">
        <v>5255170227519889</v>
      </c>
      <c r="H14980">
        <v>1.3346519507467748E+16</v>
      </c>
      <c r="I14980" t="s">
        <v>22</v>
      </c>
      <c r="J14980">
        <v>126</v>
      </c>
      <c r="K14980">
        <v>2</v>
      </c>
      <c r="L14980">
        <v>0</v>
      </c>
      <c r="M14980" s="1"/>
      <c r="O14980">
        <v>1</v>
      </c>
      <c r="P14980">
        <v>173</v>
      </c>
      <c r="Q14980">
        <v>0</v>
      </c>
      <c r="R14980" t="s">
        <v>23882</v>
      </c>
    </row>
    <row r="14981" spans="1:18" x14ac:dyDescent="0.35">
      <c r="A14981">
        <v>7.1267688671891827E+17</v>
      </c>
      <c r="B14981" t="s">
        <v>23883</v>
      </c>
      <c r="C14981">
        <v>19547674</v>
      </c>
      <c r="D14981" t="s">
        <v>2068</v>
      </c>
      <c r="E14981" t="s">
        <v>48</v>
      </c>
      <c r="F14981" t="s">
        <v>152</v>
      </c>
      <c r="G14981">
        <v>5247106</v>
      </c>
      <c r="H14981">
        <v>134458</v>
      </c>
      <c r="I14981" t="s">
        <v>22</v>
      </c>
      <c r="J14981">
        <v>95</v>
      </c>
      <c r="K14981">
        <v>3</v>
      </c>
      <c r="L14981">
        <v>0</v>
      </c>
      <c r="M14981" s="1"/>
      <c r="O14981">
        <v>1</v>
      </c>
      <c r="P14981">
        <v>341</v>
      </c>
      <c r="Q14981">
        <v>0</v>
      </c>
      <c r="R14981" t="s">
        <v>23884</v>
      </c>
    </row>
    <row r="14982" spans="1:18" x14ac:dyDescent="0.35">
      <c r="A14982">
        <v>7.1958028478445491E+17</v>
      </c>
      <c r="B14982" t="s">
        <v>23885</v>
      </c>
      <c r="C14982">
        <v>83750240</v>
      </c>
      <c r="D14982" t="s">
        <v>17786</v>
      </c>
      <c r="E14982" t="s">
        <v>33</v>
      </c>
      <c r="F14982" t="s">
        <v>274</v>
      </c>
      <c r="G14982">
        <v>5249864440977259</v>
      </c>
      <c r="H14982">
        <v>1.3418741661901868E+16</v>
      </c>
      <c r="I14982" t="s">
        <v>71</v>
      </c>
      <c r="J14982">
        <v>60</v>
      </c>
      <c r="K14982">
        <v>2</v>
      </c>
      <c r="L14982">
        <v>12</v>
      </c>
      <c r="M14982" s="1">
        <v>44910</v>
      </c>
      <c r="N14982">
        <v>400</v>
      </c>
      <c r="O14982">
        <v>1</v>
      </c>
      <c r="P14982">
        <v>0</v>
      </c>
      <c r="Q14982">
        <v>12</v>
      </c>
      <c r="R14982" t="s">
        <v>23886</v>
      </c>
    </row>
    <row r="14983" spans="1:18" x14ac:dyDescent="0.35">
      <c r="A14983">
        <v>7.1997786112154278E+17</v>
      </c>
      <c r="B14983" t="s">
        <v>23887</v>
      </c>
      <c r="C14983">
        <v>480264002</v>
      </c>
      <c r="D14983" t="s">
        <v>23888</v>
      </c>
      <c r="E14983" t="s">
        <v>48</v>
      </c>
      <c r="F14983" t="s">
        <v>471</v>
      </c>
      <c r="G14983">
        <v>5243815</v>
      </c>
      <c r="H14983">
        <v>1348282</v>
      </c>
      <c r="I14983" t="s">
        <v>22</v>
      </c>
      <c r="J14983">
        <v>280</v>
      </c>
      <c r="K14983">
        <v>3</v>
      </c>
      <c r="L14983">
        <v>0</v>
      </c>
      <c r="M14983" s="1"/>
      <c r="O14983">
        <v>1</v>
      </c>
      <c r="P14983">
        <v>360</v>
      </c>
      <c r="Q14983">
        <v>0</v>
      </c>
      <c r="R14983" t="s">
        <v>23889</v>
      </c>
    </row>
    <row r="14984" spans="1:18" x14ac:dyDescent="0.35">
      <c r="A14984">
        <v>7.0497665664685082E+17</v>
      </c>
      <c r="B14984" t="s">
        <v>23890</v>
      </c>
      <c r="C14984">
        <v>476321564</v>
      </c>
      <c r="D14984" t="s">
        <v>51</v>
      </c>
      <c r="E14984" t="s">
        <v>33</v>
      </c>
      <c r="F14984" t="s">
        <v>52</v>
      </c>
      <c r="G14984">
        <v>525048</v>
      </c>
      <c r="H14984">
        <v>1344171</v>
      </c>
      <c r="I14984" t="s">
        <v>22</v>
      </c>
      <c r="J14984">
        <v>105</v>
      </c>
      <c r="K14984">
        <v>1</v>
      </c>
      <c r="L14984">
        <v>9</v>
      </c>
      <c r="M14984" s="1">
        <v>44909</v>
      </c>
      <c r="N14984">
        <v>265</v>
      </c>
      <c r="O14984">
        <v>5</v>
      </c>
      <c r="P14984">
        <v>147</v>
      </c>
      <c r="Q14984">
        <v>9</v>
      </c>
      <c r="R14984" t="s">
        <v>23891</v>
      </c>
    </row>
    <row r="14985" spans="1:18" x14ac:dyDescent="0.35">
      <c r="A14985">
        <v>7.0498927027120358E+17</v>
      </c>
      <c r="B14985" t="s">
        <v>23892</v>
      </c>
      <c r="C14985">
        <v>8080450</v>
      </c>
      <c r="D14985" t="s">
        <v>3471</v>
      </c>
      <c r="E14985" t="s">
        <v>20</v>
      </c>
      <c r="F14985" t="s">
        <v>849</v>
      </c>
      <c r="G14985">
        <v>5255216523881542</v>
      </c>
      <c r="H14985">
        <v>1.3436332270503044E+16</v>
      </c>
      <c r="I14985" t="s">
        <v>22</v>
      </c>
      <c r="J14985">
        <v>95</v>
      </c>
      <c r="K14985">
        <v>10</v>
      </c>
      <c r="L14985">
        <v>0</v>
      </c>
      <c r="M14985" s="1"/>
      <c r="O14985">
        <v>1</v>
      </c>
      <c r="P14985">
        <v>59</v>
      </c>
      <c r="Q14985">
        <v>0</v>
      </c>
      <c r="R14985" t="s">
        <v>23893</v>
      </c>
    </row>
    <row r="14986" spans="1:18" x14ac:dyDescent="0.35">
      <c r="A14986">
        <v>7.1272172915610086E+17</v>
      </c>
      <c r="B14986" t="s">
        <v>23894</v>
      </c>
      <c r="C14986">
        <v>3383495</v>
      </c>
      <c r="D14986" t="s">
        <v>1083</v>
      </c>
      <c r="E14986" t="s">
        <v>48</v>
      </c>
      <c r="F14986" t="s">
        <v>49</v>
      </c>
      <c r="G14986">
        <v>5248668</v>
      </c>
      <c r="H14986">
        <v>1343036</v>
      </c>
      <c r="I14986" t="s">
        <v>22</v>
      </c>
      <c r="J14986">
        <v>160</v>
      </c>
      <c r="K14986">
        <v>7</v>
      </c>
      <c r="L14986">
        <v>2</v>
      </c>
      <c r="M14986" s="1">
        <v>44843</v>
      </c>
      <c r="N14986">
        <v>73</v>
      </c>
      <c r="O14986">
        <v>1</v>
      </c>
      <c r="P14986">
        <v>24</v>
      </c>
      <c r="Q14986">
        <v>2</v>
      </c>
      <c r="R14986" t="s">
        <v>23895</v>
      </c>
    </row>
    <row r="14987" spans="1:18" x14ac:dyDescent="0.35">
      <c r="A14987">
        <v>7.2006276945623706E+17</v>
      </c>
      <c r="B14987" t="s">
        <v>23896</v>
      </c>
      <c r="C14987">
        <v>449692327</v>
      </c>
      <c r="D14987" t="s">
        <v>22292</v>
      </c>
      <c r="E14987" t="s">
        <v>44</v>
      </c>
      <c r="F14987" t="s">
        <v>287</v>
      </c>
      <c r="G14987">
        <v>5250242</v>
      </c>
      <c r="H14987">
        <v>1335824</v>
      </c>
      <c r="I14987" t="s">
        <v>22</v>
      </c>
      <c r="J14987">
        <v>191</v>
      </c>
      <c r="K14987">
        <v>92</v>
      </c>
      <c r="L14987">
        <v>0</v>
      </c>
      <c r="M14987" s="1"/>
      <c r="O14987">
        <v>20</v>
      </c>
      <c r="P14987">
        <v>264</v>
      </c>
      <c r="Q14987">
        <v>0</v>
      </c>
      <c r="R14987" t="s">
        <v>30</v>
      </c>
    </row>
    <row r="14988" spans="1:18" x14ac:dyDescent="0.35">
      <c r="A14988">
        <v>7.1273757799331891E+17</v>
      </c>
      <c r="B14988" t="s">
        <v>14389</v>
      </c>
      <c r="C14988">
        <v>27456927</v>
      </c>
      <c r="D14988" t="s">
        <v>1521</v>
      </c>
      <c r="E14988" t="s">
        <v>20</v>
      </c>
      <c r="F14988" t="s">
        <v>424</v>
      </c>
      <c r="G14988">
        <v>525688</v>
      </c>
      <c r="H14988">
        <v>1342263</v>
      </c>
      <c r="I14988" t="s">
        <v>22</v>
      </c>
      <c r="J14988">
        <v>70</v>
      </c>
      <c r="K14988">
        <v>94</v>
      </c>
      <c r="L14988">
        <v>0</v>
      </c>
      <c r="M14988" s="1"/>
      <c r="O14988">
        <v>6</v>
      </c>
      <c r="P14988">
        <v>113</v>
      </c>
      <c r="Q14988">
        <v>0</v>
      </c>
      <c r="R14988" t="s">
        <v>30</v>
      </c>
    </row>
    <row r="14989" spans="1:18" x14ac:dyDescent="0.35">
      <c r="A14989">
        <v>7.0510131228737459E+17</v>
      </c>
      <c r="B14989" t="s">
        <v>23897</v>
      </c>
      <c r="C14989">
        <v>476632640</v>
      </c>
      <c r="D14989" t="s">
        <v>11835</v>
      </c>
      <c r="E14989" t="s">
        <v>504</v>
      </c>
      <c r="F14989" t="s">
        <v>1885</v>
      </c>
      <c r="G14989">
        <v>5251395</v>
      </c>
      <c r="H14989">
        <v>1351492</v>
      </c>
      <c r="I14989" t="s">
        <v>71</v>
      </c>
      <c r="J14989">
        <v>45</v>
      </c>
      <c r="K14989">
        <v>2</v>
      </c>
      <c r="L14989">
        <v>8</v>
      </c>
      <c r="M14989" s="1">
        <v>44892</v>
      </c>
      <c r="N14989">
        <v>320</v>
      </c>
      <c r="O14989">
        <v>1</v>
      </c>
      <c r="P14989">
        <v>85</v>
      </c>
      <c r="Q14989">
        <v>8</v>
      </c>
      <c r="R14989" t="s">
        <v>23898</v>
      </c>
    </row>
    <row r="14990" spans="1:18" x14ac:dyDescent="0.35">
      <c r="A14990">
        <v>7.1276289640488448E+17</v>
      </c>
      <c r="B14990" t="s">
        <v>23899</v>
      </c>
      <c r="C14990">
        <v>462506961</v>
      </c>
      <c r="D14990" t="s">
        <v>23900</v>
      </c>
      <c r="E14990" t="s">
        <v>504</v>
      </c>
      <c r="F14990" t="s">
        <v>1194</v>
      </c>
      <c r="G14990">
        <v>5250664</v>
      </c>
      <c r="H14990">
        <v>1350384</v>
      </c>
      <c r="I14990" t="s">
        <v>71</v>
      </c>
      <c r="J14990">
        <v>30</v>
      </c>
      <c r="K14990">
        <v>92</v>
      </c>
      <c r="L14990">
        <v>0</v>
      </c>
      <c r="M14990" s="1"/>
      <c r="O14990">
        <v>1</v>
      </c>
      <c r="P14990">
        <v>365</v>
      </c>
      <c r="Q14990">
        <v>0</v>
      </c>
      <c r="R14990" t="s">
        <v>30</v>
      </c>
    </row>
    <row r="14991" spans="1:18" x14ac:dyDescent="0.35">
      <c r="A14991">
        <v>7.0517510563953626E+17</v>
      </c>
      <c r="B14991" t="s">
        <v>23901</v>
      </c>
      <c r="C14991">
        <v>476447122</v>
      </c>
      <c r="D14991" t="s">
        <v>23902</v>
      </c>
      <c r="E14991" t="s">
        <v>20</v>
      </c>
      <c r="F14991" t="s">
        <v>208</v>
      </c>
      <c r="G14991">
        <v>5258916</v>
      </c>
      <c r="H14991">
        <v>134289</v>
      </c>
      <c r="I14991" t="s">
        <v>71</v>
      </c>
      <c r="J14991">
        <v>22</v>
      </c>
      <c r="K14991">
        <v>92</v>
      </c>
      <c r="L14991">
        <v>0</v>
      </c>
      <c r="M14991" s="1"/>
      <c r="O14991">
        <v>3</v>
      </c>
      <c r="P14991">
        <v>265</v>
      </c>
      <c r="Q14991">
        <v>0</v>
      </c>
      <c r="R14991" t="s">
        <v>30</v>
      </c>
    </row>
    <row r="14992" spans="1:18" x14ac:dyDescent="0.35">
      <c r="A14992">
        <v>7.2008934896922765E+17</v>
      </c>
      <c r="B14992" t="s">
        <v>23903</v>
      </c>
      <c r="C14992">
        <v>10009784</v>
      </c>
      <c r="D14992" t="s">
        <v>858</v>
      </c>
      <c r="E14992" t="s">
        <v>33</v>
      </c>
      <c r="F14992" t="s">
        <v>94</v>
      </c>
      <c r="G14992">
        <v>5249637</v>
      </c>
      <c r="H14992">
        <v>1340526</v>
      </c>
      <c r="I14992" t="s">
        <v>22</v>
      </c>
      <c r="J14992">
        <v>270</v>
      </c>
      <c r="K14992">
        <v>92</v>
      </c>
      <c r="L14992">
        <v>0</v>
      </c>
      <c r="M14992" s="1"/>
      <c r="O14992">
        <v>1</v>
      </c>
      <c r="P14992">
        <v>180</v>
      </c>
      <c r="Q14992">
        <v>0</v>
      </c>
      <c r="R14992" t="s">
        <v>30</v>
      </c>
    </row>
    <row r="14993" spans="1:18" x14ac:dyDescent="0.35">
      <c r="A14993">
        <v>7.1285541147012813E+17</v>
      </c>
      <c r="B14993" t="s">
        <v>23904</v>
      </c>
      <c r="C14993">
        <v>54049559</v>
      </c>
      <c r="D14993" t="s">
        <v>23905</v>
      </c>
      <c r="E14993" t="s">
        <v>33</v>
      </c>
      <c r="F14993" t="s">
        <v>173</v>
      </c>
      <c r="G14993">
        <v>524915178</v>
      </c>
      <c r="H14993">
        <v>134796538</v>
      </c>
      <c r="I14993" t="s">
        <v>22</v>
      </c>
      <c r="J14993">
        <v>179</v>
      </c>
      <c r="K14993">
        <v>8</v>
      </c>
      <c r="L14993">
        <v>0</v>
      </c>
      <c r="M14993" s="1"/>
      <c r="O14993">
        <v>1</v>
      </c>
      <c r="P14993">
        <v>178</v>
      </c>
      <c r="Q14993">
        <v>0</v>
      </c>
      <c r="R14993" t="s">
        <v>23906</v>
      </c>
    </row>
    <row r="14994" spans="1:18" x14ac:dyDescent="0.35">
      <c r="A14994">
        <v>7.2016386031171853E+17</v>
      </c>
      <c r="B14994" t="s">
        <v>23771</v>
      </c>
      <c r="C14994">
        <v>434485440</v>
      </c>
      <c r="D14994" t="s">
        <v>21400</v>
      </c>
      <c r="E14994" t="s">
        <v>44</v>
      </c>
      <c r="F14994" t="s">
        <v>287</v>
      </c>
      <c r="G14994">
        <v>525007739</v>
      </c>
      <c r="H14994">
        <v>133595996</v>
      </c>
      <c r="I14994" t="s">
        <v>22</v>
      </c>
      <c r="J14994">
        <v>140</v>
      </c>
      <c r="K14994">
        <v>90</v>
      </c>
      <c r="L14994">
        <v>0</v>
      </c>
      <c r="M14994" s="1"/>
      <c r="O14994">
        <v>103</v>
      </c>
      <c r="P14994">
        <v>293</v>
      </c>
      <c r="Q14994">
        <v>0</v>
      </c>
      <c r="R14994" t="s">
        <v>23907</v>
      </c>
    </row>
    <row r="14995" spans="1:18" x14ac:dyDescent="0.35">
      <c r="A14995">
        <v>7.0525395535438374E+17</v>
      </c>
      <c r="B14995" t="s">
        <v>23908</v>
      </c>
      <c r="C14995">
        <v>476447122</v>
      </c>
      <c r="D14995" t="s">
        <v>23902</v>
      </c>
      <c r="E14995" t="s">
        <v>20</v>
      </c>
      <c r="F14995" t="s">
        <v>208</v>
      </c>
      <c r="G14995">
        <v>5258911</v>
      </c>
      <c r="H14995">
        <v>1342874</v>
      </c>
      <c r="I14995" t="s">
        <v>71</v>
      </c>
      <c r="J14995">
        <v>32</v>
      </c>
      <c r="K14995">
        <v>92</v>
      </c>
      <c r="L14995">
        <v>0</v>
      </c>
      <c r="M14995" s="1"/>
      <c r="O14995">
        <v>3</v>
      </c>
      <c r="P14995">
        <v>281</v>
      </c>
      <c r="Q14995">
        <v>0</v>
      </c>
      <c r="R14995" t="s">
        <v>30</v>
      </c>
    </row>
    <row r="14996" spans="1:18" x14ac:dyDescent="0.35">
      <c r="A14996">
        <v>7.1298158903189082E+17</v>
      </c>
      <c r="B14996" t="s">
        <v>23909</v>
      </c>
      <c r="C14996">
        <v>27456927</v>
      </c>
      <c r="D14996" t="s">
        <v>1521</v>
      </c>
      <c r="E14996" t="s">
        <v>20</v>
      </c>
      <c r="F14996" t="s">
        <v>424</v>
      </c>
      <c r="G14996">
        <v>5256944</v>
      </c>
      <c r="H14996">
        <v>1342025</v>
      </c>
      <c r="I14996" t="s">
        <v>71</v>
      </c>
      <c r="J14996">
        <v>23</v>
      </c>
      <c r="K14996">
        <v>94</v>
      </c>
      <c r="L14996">
        <v>0</v>
      </c>
      <c r="M14996" s="1"/>
      <c r="O14996">
        <v>6</v>
      </c>
      <c r="P14996">
        <v>42</v>
      </c>
      <c r="Q14996">
        <v>0</v>
      </c>
      <c r="R14996" t="s">
        <v>30</v>
      </c>
    </row>
    <row r="14997" spans="1:18" x14ac:dyDescent="0.35">
      <c r="A14997">
        <v>7.201641256701152E+17</v>
      </c>
      <c r="B14997" t="s">
        <v>23910</v>
      </c>
      <c r="C14997">
        <v>434485440</v>
      </c>
      <c r="D14997" t="s">
        <v>21400</v>
      </c>
      <c r="E14997" t="s">
        <v>110</v>
      </c>
      <c r="F14997" t="s">
        <v>111</v>
      </c>
      <c r="G14997">
        <v>525097719</v>
      </c>
      <c r="H14997">
        <v>133233972</v>
      </c>
      <c r="I14997" t="s">
        <v>22</v>
      </c>
      <c r="J14997">
        <v>149</v>
      </c>
      <c r="K14997">
        <v>90</v>
      </c>
      <c r="L14997">
        <v>0</v>
      </c>
      <c r="M14997" s="1"/>
      <c r="O14997">
        <v>103</v>
      </c>
      <c r="P14997">
        <v>256</v>
      </c>
      <c r="Q14997">
        <v>0</v>
      </c>
      <c r="R14997" t="s">
        <v>23911</v>
      </c>
    </row>
    <row r="14998" spans="1:18" x14ac:dyDescent="0.35">
      <c r="A14998">
        <v>7.129898916236297E+17</v>
      </c>
      <c r="B14998" t="s">
        <v>23912</v>
      </c>
      <c r="C14998">
        <v>27456927</v>
      </c>
      <c r="D14998" t="s">
        <v>1521</v>
      </c>
      <c r="E14998" t="s">
        <v>20</v>
      </c>
      <c r="F14998" t="s">
        <v>424</v>
      </c>
      <c r="G14998">
        <v>5256914</v>
      </c>
      <c r="H14998">
        <v>1342075</v>
      </c>
      <c r="I14998" t="s">
        <v>71</v>
      </c>
      <c r="J14998">
        <v>29</v>
      </c>
      <c r="K14998">
        <v>94</v>
      </c>
      <c r="L14998">
        <v>0</v>
      </c>
      <c r="M14998" s="1"/>
      <c r="O14998">
        <v>6</v>
      </c>
      <c r="P14998">
        <v>138</v>
      </c>
      <c r="Q14998">
        <v>0</v>
      </c>
      <c r="R14998" t="s">
        <v>30</v>
      </c>
    </row>
    <row r="14999" spans="1:18" x14ac:dyDescent="0.35">
      <c r="A14999">
        <v>7.202626505748192E+17</v>
      </c>
      <c r="B14999" t="s">
        <v>23913</v>
      </c>
      <c r="C14999">
        <v>407813164</v>
      </c>
      <c r="D14999" t="s">
        <v>23914</v>
      </c>
      <c r="E14999" t="s">
        <v>137</v>
      </c>
      <c r="F14999" t="s">
        <v>5711</v>
      </c>
      <c r="G14999">
        <v>5254674</v>
      </c>
      <c r="H14999">
        <v>1357462</v>
      </c>
      <c r="I14999" t="s">
        <v>22</v>
      </c>
      <c r="J14999">
        <v>100</v>
      </c>
      <c r="K14999">
        <v>1</v>
      </c>
      <c r="L14999">
        <v>1</v>
      </c>
      <c r="M14999" s="1">
        <v>44841</v>
      </c>
      <c r="N14999">
        <v>39</v>
      </c>
      <c r="O14999">
        <v>1</v>
      </c>
      <c r="P14999">
        <v>365</v>
      </c>
      <c r="Q14999">
        <v>1</v>
      </c>
      <c r="R14999" t="s">
        <v>23915</v>
      </c>
    </row>
    <row r="15000" spans="1:18" x14ac:dyDescent="0.35">
      <c r="A15000">
        <v>7.0544209079754483E+17</v>
      </c>
      <c r="B15000" t="s">
        <v>23916</v>
      </c>
      <c r="C15000">
        <v>43838853</v>
      </c>
      <c r="D15000" t="s">
        <v>725</v>
      </c>
      <c r="E15000" t="s">
        <v>393</v>
      </c>
      <c r="F15000" t="s">
        <v>4488</v>
      </c>
      <c r="G15000">
        <v>5260338</v>
      </c>
      <c r="H15000">
        <v>1320615</v>
      </c>
      <c r="I15000" t="s">
        <v>22</v>
      </c>
      <c r="J15000">
        <v>140</v>
      </c>
      <c r="K15000">
        <v>3</v>
      </c>
      <c r="L15000">
        <v>0</v>
      </c>
      <c r="M15000" s="1"/>
      <c r="O15000">
        <v>1</v>
      </c>
      <c r="P15000">
        <v>365</v>
      </c>
      <c r="Q15000">
        <v>0</v>
      </c>
      <c r="R15000" t="s">
        <v>23917</v>
      </c>
    </row>
    <row r="15001" spans="1:18" x14ac:dyDescent="0.35">
      <c r="A15001">
        <v>7.1299772984521651E+17</v>
      </c>
      <c r="B15001" t="s">
        <v>23918</v>
      </c>
      <c r="C15001">
        <v>27456927</v>
      </c>
      <c r="D15001" t="s">
        <v>1521</v>
      </c>
      <c r="E15001" t="s">
        <v>20</v>
      </c>
      <c r="F15001" t="s">
        <v>424</v>
      </c>
      <c r="G15001">
        <v>525691</v>
      </c>
      <c r="H15001">
        <v>1342212</v>
      </c>
      <c r="I15001" t="s">
        <v>71</v>
      </c>
      <c r="J15001">
        <v>25</v>
      </c>
      <c r="K15001">
        <v>94</v>
      </c>
      <c r="L15001">
        <v>0</v>
      </c>
      <c r="M15001" s="1"/>
      <c r="O15001">
        <v>6</v>
      </c>
      <c r="P15001">
        <v>80</v>
      </c>
      <c r="Q15001">
        <v>0</v>
      </c>
      <c r="R15001" t="s">
        <v>30</v>
      </c>
    </row>
    <row r="15002" spans="1:18" x14ac:dyDescent="0.35">
      <c r="A15002">
        <v>7.0552923538996352E+17</v>
      </c>
      <c r="B15002" t="s">
        <v>23919</v>
      </c>
      <c r="C15002">
        <v>253605899</v>
      </c>
      <c r="D15002" t="s">
        <v>23786</v>
      </c>
      <c r="E15002" t="s">
        <v>20</v>
      </c>
      <c r="F15002" t="s">
        <v>849</v>
      </c>
      <c r="G15002">
        <v>5255424</v>
      </c>
      <c r="H15002">
        <v>134342</v>
      </c>
      <c r="I15002" t="s">
        <v>22</v>
      </c>
      <c r="J15002">
        <v>100</v>
      </c>
      <c r="K15002">
        <v>1</v>
      </c>
      <c r="L15002">
        <v>3</v>
      </c>
      <c r="M15002" s="1">
        <v>44836</v>
      </c>
      <c r="N15002">
        <v>90</v>
      </c>
      <c r="O15002">
        <v>2</v>
      </c>
      <c r="P15002">
        <v>80</v>
      </c>
      <c r="Q15002">
        <v>3</v>
      </c>
      <c r="R15002" t="s">
        <v>23920</v>
      </c>
    </row>
    <row r="15003" spans="1:18" x14ac:dyDescent="0.35">
      <c r="A15003">
        <v>7.20326339580032E+17</v>
      </c>
      <c r="B15003" t="s">
        <v>23921</v>
      </c>
      <c r="C15003">
        <v>455127766</v>
      </c>
      <c r="D15003" t="s">
        <v>215</v>
      </c>
      <c r="E15003" t="s">
        <v>106</v>
      </c>
      <c r="F15003" t="s">
        <v>545</v>
      </c>
      <c r="G15003">
        <v>5246459</v>
      </c>
      <c r="H15003">
        <v>1339332</v>
      </c>
      <c r="I15003" t="s">
        <v>71</v>
      </c>
      <c r="J15003">
        <v>53</v>
      </c>
      <c r="K15003">
        <v>1</v>
      </c>
      <c r="L15003">
        <v>4</v>
      </c>
      <c r="M15003" s="1">
        <v>44912</v>
      </c>
      <c r="N15003">
        <v>146</v>
      </c>
      <c r="O15003">
        <v>1</v>
      </c>
      <c r="P15003">
        <v>325</v>
      </c>
      <c r="Q15003">
        <v>4</v>
      </c>
      <c r="R15003" t="s">
        <v>23922</v>
      </c>
    </row>
    <row r="15004" spans="1:18" x14ac:dyDescent="0.35">
      <c r="A15004">
        <v>7.1303086293331955E+17</v>
      </c>
      <c r="B15004" t="s">
        <v>23923</v>
      </c>
      <c r="C15004">
        <v>104033247</v>
      </c>
      <c r="D15004" t="s">
        <v>23924</v>
      </c>
      <c r="E15004" t="s">
        <v>69</v>
      </c>
      <c r="F15004" t="s">
        <v>2477</v>
      </c>
      <c r="G15004">
        <v>5245967</v>
      </c>
      <c r="H15004">
        <v>1352302</v>
      </c>
      <c r="I15004" t="s">
        <v>22</v>
      </c>
      <c r="J15004">
        <v>90</v>
      </c>
      <c r="K15004">
        <v>10</v>
      </c>
      <c r="L15004">
        <v>0</v>
      </c>
      <c r="M15004" s="1"/>
      <c r="O15004">
        <v>1</v>
      </c>
      <c r="P15004">
        <v>324</v>
      </c>
      <c r="Q15004">
        <v>0</v>
      </c>
      <c r="R15004" t="s">
        <v>23925</v>
      </c>
    </row>
    <row r="15005" spans="1:18" x14ac:dyDescent="0.35">
      <c r="A15005">
        <v>7.2075130158502477E+17</v>
      </c>
      <c r="B15005" t="s">
        <v>23926</v>
      </c>
      <c r="C15005">
        <v>372149254</v>
      </c>
      <c r="D15005" t="s">
        <v>892</v>
      </c>
      <c r="E15005" t="s">
        <v>44</v>
      </c>
      <c r="F15005" t="s">
        <v>98</v>
      </c>
      <c r="G15005">
        <v>5251174</v>
      </c>
      <c r="H15005">
        <v>1340796</v>
      </c>
      <c r="I15005" t="s">
        <v>22</v>
      </c>
      <c r="J15005">
        <v>299</v>
      </c>
      <c r="K15005">
        <v>4</v>
      </c>
      <c r="L15005">
        <v>5</v>
      </c>
      <c r="M15005" s="1">
        <v>44858</v>
      </c>
      <c r="N15005">
        <v>181</v>
      </c>
      <c r="O15005">
        <v>1</v>
      </c>
      <c r="P15005">
        <v>319</v>
      </c>
      <c r="Q15005">
        <v>5</v>
      </c>
      <c r="R15005" t="s">
        <v>23927</v>
      </c>
    </row>
    <row r="15006" spans="1:18" x14ac:dyDescent="0.35">
      <c r="A15006">
        <v>7.0564482644223258E+17</v>
      </c>
      <c r="B15006" t="s">
        <v>23928</v>
      </c>
      <c r="C15006">
        <v>959709</v>
      </c>
      <c r="D15006" t="s">
        <v>23929</v>
      </c>
      <c r="E15006" t="s">
        <v>33</v>
      </c>
      <c r="F15006" t="s">
        <v>55</v>
      </c>
      <c r="G15006">
        <v>5249773649999999</v>
      </c>
      <c r="H15006">
        <v>134214112</v>
      </c>
      <c r="I15006" t="s">
        <v>22</v>
      </c>
      <c r="J15006">
        <v>211</v>
      </c>
      <c r="K15006">
        <v>2</v>
      </c>
      <c r="L15006">
        <v>14</v>
      </c>
      <c r="M15006" s="1">
        <v>44900</v>
      </c>
      <c r="N15006">
        <v>408</v>
      </c>
      <c r="O15006">
        <v>1</v>
      </c>
      <c r="P15006">
        <v>86</v>
      </c>
      <c r="Q15006">
        <v>14</v>
      </c>
      <c r="R15006" t="s">
        <v>23930</v>
      </c>
    </row>
    <row r="15007" spans="1:18" x14ac:dyDescent="0.35">
      <c r="A15007">
        <v>7.1345448256040038E+17</v>
      </c>
      <c r="B15007" t="s">
        <v>23931</v>
      </c>
      <c r="C15007">
        <v>464439541</v>
      </c>
      <c r="D15007" t="s">
        <v>58</v>
      </c>
      <c r="E15007" t="s">
        <v>110</v>
      </c>
      <c r="F15007" t="s">
        <v>846</v>
      </c>
      <c r="G15007">
        <v>5250629</v>
      </c>
      <c r="H15007">
        <v>1324</v>
      </c>
      <c r="I15007" t="s">
        <v>432</v>
      </c>
      <c r="J15007">
        <v>98</v>
      </c>
      <c r="K15007">
        <v>1</v>
      </c>
      <c r="L15007">
        <v>0</v>
      </c>
      <c r="M15007" s="1"/>
      <c r="O15007">
        <v>1</v>
      </c>
      <c r="P15007">
        <v>363</v>
      </c>
      <c r="Q15007">
        <v>0</v>
      </c>
      <c r="R15007" t="s">
        <v>23932</v>
      </c>
    </row>
    <row r="15008" spans="1:18" x14ac:dyDescent="0.35">
      <c r="A15008">
        <v>7.0575826621546304E+17</v>
      </c>
      <c r="B15008" t="s">
        <v>23933</v>
      </c>
      <c r="C15008">
        <v>10463206</v>
      </c>
      <c r="D15008" t="s">
        <v>18681</v>
      </c>
      <c r="E15008" t="s">
        <v>20</v>
      </c>
      <c r="F15008" t="s">
        <v>29</v>
      </c>
      <c r="G15008">
        <v>5255315</v>
      </c>
      <c r="H15008">
        <v>1340478</v>
      </c>
      <c r="I15008" t="s">
        <v>22</v>
      </c>
      <c r="J15008">
        <v>130</v>
      </c>
      <c r="K15008">
        <v>92</v>
      </c>
      <c r="L15008">
        <v>0</v>
      </c>
      <c r="M15008" s="1"/>
      <c r="O15008">
        <v>1</v>
      </c>
      <c r="P15008">
        <v>109</v>
      </c>
      <c r="Q15008">
        <v>0</v>
      </c>
      <c r="R15008" t="s">
        <v>30</v>
      </c>
    </row>
    <row r="15009" spans="1:18" x14ac:dyDescent="0.35">
      <c r="A15009">
        <v>7.0606528832376512E+17</v>
      </c>
      <c r="B15009" t="s">
        <v>23934</v>
      </c>
      <c r="C15009">
        <v>7833218</v>
      </c>
      <c r="D15009" t="s">
        <v>606</v>
      </c>
      <c r="E15009" t="s">
        <v>33</v>
      </c>
      <c r="F15009" t="s">
        <v>274</v>
      </c>
      <c r="G15009">
        <v>5249559</v>
      </c>
      <c r="H15009">
        <v>1341469</v>
      </c>
      <c r="I15009" t="s">
        <v>71</v>
      </c>
      <c r="J15009">
        <v>90</v>
      </c>
      <c r="K15009">
        <v>2</v>
      </c>
      <c r="L15009">
        <v>0</v>
      </c>
      <c r="M15009" s="1"/>
      <c r="O15009">
        <v>2</v>
      </c>
      <c r="P15009">
        <v>58</v>
      </c>
      <c r="Q15009">
        <v>0</v>
      </c>
      <c r="R15009" t="s">
        <v>23935</v>
      </c>
    </row>
    <row r="15010" spans="1:18" x14ac:dyDescent="0.35">
      <c r="A15010">
        <v>7.2077567781766874E+17</v>
      </c>
      <c r="B15010" t="s">
        <v>23936</v>
      </c>
      <c r="C15010">
        <v>476780841</v>
      </c>
      <c r="D15010" t="s">
        <v>23937</v>
      </c>
      <c r="E15010" t="s">
        <v>106</v>
      </c>
      <c r="F15010" t="s">
        <v>117</v>
      </c>
      <c r="G15010">
        <v>5249901</v>
      </c>
      <c r="H15010">
        <v>1336195</v>
      </c>
      <c r="I15010" t="s">
        <v>71</v>
      </c>
      <c r="J15010">
        <v>59</v>
      </c>
      <c r="K15010">
        <v>1</v>
      </c>
      <c r="L15010">
        <v>0</v>
      </c>
      <c r="M15010" s="1"/>
      <c r="O15010">
        <v>1</v>
      </c>
      <c r="P15010">
        <v>10</v>
      </c>
      <c r="Q15010">
        <v>0</v>
      </c>
      <c r="R15010" t="s">
        <v>23938</v>
      </c>
    </row>
    <row r="15011" spans="1:18" x14ac:dyDescent="0.35">
      <c r="A15011">
        <v>7.1361024150919654E+17</v>
      </c>
      <c r="B15011" t="s">
        <v>23939</v>
      </c>
      <c r="C15011">
        <v>78562588</v>
      </c>
      <c r="D15011" t="s">
        <v>6791</v>
      </c>
      <c r="E15011" t="s">
        <v>20</v>
      </c>
      <c r="F15011" t="s">
        <v>40</v>
      </c>
      <c r="G15011">
        <v>5253207524826149</v>
      </c>
      <c r="H15011">
        <v>1.3423373848199844E+16</v>
      </c>
      <c r="I15011" t="s">
        <v>71</v>
      </c>
      <c r="J15011">
        <v>91</v>
      </c>
      <c r="K15011">
        <v>4</v>
      </c>
      <c r="L15011">
        <v>1</v>
      </c>
      <c r="M15011" s="1">
        <v>44864</v>
      </c>
      <c r="N15011">
        <v>56</v>
      </c>
      <c r="O15011">
        <v>2</v>
      </c>
      <c r="P15011">
        <v>357</v>
      </c>
      <c r="Q15011">
        <v>1</v>
      </c>
      <c r="R15011" t="s">
        <v>6792</v>
      </c>
    </row>
    <row r="15012" spans="1:18" x14ac:dyDescent="0.35">
      <c r="A15012">
        <v>7.2083976661388646E+17</v>
      </c>
      <c r="B15012" t="s">
        <v>23940</v>
      </c>
      <c r="C15012">
        <v>472853206</v>
      </c>
      <c r="D15012" t="s">
        <v>23941</v>
      </c>
      <c r="E15012" t="s">
        <v>33</v>
      </c>
      <c r="F15012" t="s">
        <v>274</v>
      </c>
      <c r="G15012">
        <v>525046952</v>
      </c>
      <c r="H15012">
        <v>133911793</v>
      </c>
      <c r="I15012" t="s">
        <v>22</v>
      </c>
      <c r="J15012">
        <v>69</v>
      </c>
      <c r="K15012">
        <v>1</v>
      </c>
      <c r="L15012">
        <v>77</v>
      </c>
      <c r="M15012" s="1">
        <v>44913</v>
      </c>
      <c r="N15012">
        <v>3667</v>
      </c>
      <c r="O15012">
        <v>7</v>
      </c>
      <c r="P15012">
        <v>314</v>
      </c>
      <c r="Q15012">
        <v>77</v>
      </c>
      <c r="R15012" t="s">
        <v>23942</v>
      </c>
    </row>
    <row r="15013" spans="1:18" x14ac:dyDescent="0.35">
      <c r="A15013">
        <v>7.2084209556010138E+17</v>
      </c>
      <c r="B15013" t="s">
        <v>23943</v>
      </c>
      <c r="C15013">
        <v>111880597</v>
      </c>
      <c r="D15013" t="s">
        <v>1463</v>
      </c>
      <c r="E15013" t="s">
        <v>20</v>
      </c>
      <c r="F15013" t="s">
        <v>21</v>
      </c>
      <c r="G15013">
        <v>5253278</v>
      </c>
      <c r="H15013">
        <v>1342001</v>
      </c>
      <c r="I15013" t="s">
        <v>22</v>
      </c>
      <c r="J15013">
        <v>245</v>
      </c>
      <c r="K15013">
        <v>4</v>
      </c>
      <c r="L15013">
        <v>1</v>
      </c>
      <c r="M15013" s="1">
        <v>44879</v>
      </c>
      <c r="N15013">
        <v>77</v>
      </c>
      <c r="O15013">
        <v>1</v>
      </c>
      <c r="P15013">
        <v>8</v>
      </c>
      <c r="Q15013">
        <v>1</v>
      </c>
      <c r="R15013" t="s">
        <v>23944</v>
      </c>
    </row>
    <row r="15014" spans="1:18" x14ac:dyDescent="0.35">
      <c r="A15014">
        <v>7.0623211635229082E+17</v>
      </c>
      <c r="B15014" t="s">
        <v>23945</v>
      </c>
      <c r="C15014">
        <v>21652564</v>
      </c>
      <c r="D15014" t="s">
        <v>2348</v>
      </c>
      <c r="E15014" t="s">
        <v>20</v>
      </c>
      <c r="F15014" t="s">
        <v>21</v>
      </c>
      <c r="G15014">
        <v>525304007</v>
      </c>
      <c r="H15014">
        <v>134142134</v>
      </c>
      <c r="I15014" t="s">
        <v>22</v>
      </c>
      <c r="J15014">
        <v>2000</v>
      </c>
      <c r="K15014">
        <v>1</v>
      </c>
      <c r="L15014">
        <v>0</v>
      </c>
      <c r="M15014" s="1"/>
      <c r="O15014">
        <v>1</v>
      </c>
      <c r="P15014">
        <v>364</v>
      </c>
      <c r="Q15014">
        <v>0</v>
      </c>
      <c r="R15014" t="s">
        <v>23946</v>
      </c>
    </row>
    <row r="15015" spans="1:18" x14ac:dyDescent="0.35">
      <c r="A15015">
        <v>7.0627269519103526E+17</v>
      </c>
      <c r="B15015" t="s">
        <v>23947</v>
      </c>
      <c r="C15015">
        <v>373378168</v>
      </c>
      <c r="D15015" t="s">
        <v>167</v>
      </c>
      <c r="E15015" t="s">
        <v>393</v>
      </c>
      <c r="F15015" t="s">
        <v>550</v>
      </c>
      <c r="G15015">
        <v>526176235</v>
      </c>
      <c r="H15015">
        <v>133530558</v>
      </c>
      <c r="I15015" t="s">
        <v>71</v>
      </c>
      <c r="J15015">
        <v>73</v>
      </c>
      <c r="K15015">
        <v>3</v>
      </c>
      <c r="L15015">
        <v>0</v>
      </c>
      <c r="M15015" s="1"/>
      <c r="O15015">
        <v>6</v>
      </c>
      <c r="P15015">
        <v>309</v>
      </c>
      <c r="Q15015">
        <v>0</v>
      </c>
      <c r="R15015" t="s">
        <v>23948</v>
      </c>
    </row>
    <row r="15016" spans="1:18" x14ac:dyDescent="0.35">
      <c r="A15016">
        <v>7.1373140554005824E+17</v>
      </c>
      <c r="B15016" t="s">
        <v>23949</v>
      </c>
      <c r="C15016">
        <v>478238943</v>
      </c>
      <c r="D15016" t="s">
        <v>23950</v>
      </c>
      <c r="E15016" t="s">
        <v>110</v>
      </c>
      <c r="F15016" t="s">
        <v>2038</v>
      </c>
      <c r="G15016">
        <v>5249398394854515</v>
      </c>
      <c r="H15016">
        <v>1.3285627327859402E+16</v>
      </c>
      <c r="I15016" t="s">
        <v>22</v>
      </c>
      <c r="J15016">
        <v>109</v>
      </c>
      <c r="K15016">
        <v>2</v>
      </c>
      <c r="L15016">
        <v>4</v>
      </c>
      <c r="M15016" s="1">
        <v>44878</v>
      </c>
      <c r="N15016">
        <v>148</v>
      </c>
      <c r="O15016">
        <v>2</v>
      </c>
      <c r="P15016">
        <v>73</v>
      </c>
      <c r="Q15016">
        <v>4</v>
      </c>
      <c r="R15016" t="s">
        <v>23951</v>
      </c>
    </row>
    <row r="15017" spans="1:18" x14ac:dyDescent="0.35">
      <c r="A15017">
        <v>7.0628196750592384E+17</v>
      </c>
      <c r="B15017" t="s">
        <v>23952</v>
      </c>
      <c r="C15017">
        <v>477490722</v>
      </c>
      <c r="D15017" t="s">
        <v>23953</v>
      </c>
      <c r="E15017" t="s">
        <v>110</v>
      </c>
      <c r="F15017" t="s">
        <v>254</v>
      </c>
      <c r="G15017">
        <v>525208</v>
      </c>
      <c r="H15017">
        <v>1332523</v>
      </c>
      <c r="I15017" t="s">
        <v>71</v>
      </c>
      <c r="J15017">
        <v>98</v>
      </c>
      <c r="K15017">
        <v>1</v>
      </c>
      <c r="L15017">
        <v>0</v>
      </c>
      <c r="M15017" s="1"/>
      <c r="O15017">
        <v>2</v>
      </c>
      <c r="P15017">
        <v>244</v>
      </c>
      <c r="Q15017">
        <v>0</v>
      </c>
      <c r="R15017" t="s">
        <v>23954</v>
      </c>
    </row>
    <row r="15018" spans="1:18" x14ac:dyDescent="0.35">
      <c r="A15018">
        <v>7.2091395502137702E+17</v>
      </c>
      <c r="B15018" t="s">
        <v>23955</v>
      </c>
      <c r="C15018">
        <v>480450099</v>
      </c>
      <c r="D15018" t="s">
        <v>23956</v>
      </c>
      <c r="E15018" t="s">
        <v>44</v>
      </c>
      <c r="F15018" t="s">
        <v>98</v>
      </c>
      <c r="G15018">
        <v>5252179</v>
      </c>
      <c r="H15018">
        <v>1340372</v>
      </c>
      <c r="I15018" t="s">
        <v>22</v>
      </c>
      <c r="J15018">
        <v>49</v>
      </c>
      <c r="K15018">
        <v>92</v>
      </c>
      <c r="L15018">
        <v>0</v>
      </c>
      <c r="M15018" s="1"/>
      <c r="O15018">
        <v>1</v>
      </c>
      <c r="P15018">
        <v>266</v>
      </c>
      <c r="Q15018">
        <v>0</v>
      </c>
      <c r="R15018" t="s">
        <v>30</v>
      </c>
    </row>
    <row r="15019" spans="1:18" x14ac:dyDescent="0.35">
      <c r="A15019">
        <v>7.138394277484297E+17</v>
      </c>
      <c r="B15019" t="s">
        <v>23957</v>
      </c>
      <c r="C15019">
        <v>16852960</v>
      </c>
      <c r="D15019" t="s">
        <v>2823</v>
      </c>
      <c r="E15019" t="s">
        <v>44</v>
      </c>
      <c r="F15019" t="s">
        <v>62</v>
      </c>
      <c r="G15019">
        <v>525507</v>
      </c>
      <c r="H15019">
        <v>1337928</v>
      </c>
      <c r="I15019" t="s">
        <v>71</v>
      </c>
      <c r="J15019">
        <v>106</v>
      </c>
      <c r="K15019">
        <v>1</v>
      </c>
      <c r="L15019">
        <v>1</v>
      </c>
      <c r="M15019" s="1">
        <v>44854</v>
      </c>
      <c r="N15019">
        <v>47</v>
      </c>
      <c r="O15019">
        <v>1</v>
      </c>
      <c r="P15019">
        <v>362</v>
      </c>
      <c r="Q15019">
        <v>1</v>
      </c>
      <c r="R15019" t="s">
        <v>23958</v>
      </c>
    </row>
    <row r="15020" spans="1:18" x14ac:dyDescent="0.35">
      <c r="A15020">
        <v>7.2091511756402227E+17</v>
      </c>
      <c r="B15020" t="s">
        <v>23959</v>
      </c>
      <c r="C15020">
        <v>29117096</v>
      </c>
      <c r="D15020" t="s">
        <v>15881</v>
      </c>
      <c r="E15020" t="s">
        <v>106</v>
      </c>
      <c r="F15020" t="s">
        <v>117</v>
      </c>
      <c r="G15020">
        <v>5249293</v>
      </c>
      <c r="H15020">
        <v>1336029</v>
      </c>
      <c r="I15020" t="s">
        <v>71</v>
      </c>
      <c r="J15020">
        <v>74</v>
      </c>
      <c r="K15020">
        <v>5</v>
      </c>
      <c r="L15020">
        <v>6</v>
      </c>
      <c r="M15020" s="1">
        <v>44865</v>
      </c>
      <c r="N15020">
        <v>217</v>
      </c>
      <c r="O15020">
        <v>1</v>
      </c>
      <c r="P15020">
        <v>75</v>
      </c>
      <c r="Q15020">
        <v>6</v>
      </c>
      <c r="R15020" t="s">
        <v>23960</v>
      </c>
    </row>
    <row r="15021" spans="1:18" x14ac:dyDescent="0.35">
      <c r="A15021">
        <v>7.1413631158798746E+17</v>
      </c>
      <c r="B15021" t="s">
        <v>23961</v>
      </c>
      <c r="C15021">
        <v>479160817</v>
      </c>
      <c r="D15021" t="s">
        <v>2433</v>
      </c>
      <c r="E15021" t="s">
        <v>110</v>
      </c>
      <c r="F15021" t="s">
        <v>126</v>
      </c>
      <c r="G15021">
        <v>5247556</v>
      </c>
      <c r="H15021">
        <v>132912</v>
      </c>
      <c r="I15021" t="s">
        <v>22</v>
      </c>
      <c r="J15021">
        <v>79</v>
      </c>
      <c r="K15021">
        <v>92</v>
      </c>
      <c r="L15021">
        <v>0</v>
      </c>
      <c r="M15021" s="1"/>
      <c r="O15021">
        <v>1</v>
      </c>
      <c r="P15021">
        <v>351</v>
      </c>
      <c r="Q15021">
        <v>0</v>
      </c>
      <c r="R15021" t="s">
        <v>30</v>
      </c>
    </row>
    <row r="15022" spans="1:18" x14ac:dyDescent="0.35">
      <c r="A15022">
        <v>7.2093164072203379E+17</v>
      </c>
      <c r="B15022" t="s">
        <v>23962</v>
      </c>
      <c r="C15022">
        <v>408279300</v>
      </c>
      <c r="D15022" t="s">
        <v>32</v>
      </c>
      <c r="E15022" t="s">
        <v>301</v>
      </c>
      <c r="F15022" t="s">
        <v>302</v>
      </c>
      <c r="G15022">
        <v>5251458</v>
      </c>
      <c r="H15022">
        <v>1317246</v>
      </c>
      <c r="I15022" t="s">
        <v>71</v>
      </c>
      <c r="J15022">
        <v>52</v>
      </c>
      <c r="K15022">
        <v>2</v>
      </c>
      <c r="L15022">
        <v>0</v>
      </c>
      <c r="M15022" s="1"/>
      <c r="O15022">
        <v>5</v>
      </c>
      <c r="P15022">
        <v>98</v>
      </c>
      <c r="Q15022">
        <v>0</v>
      </c>
      <c r="R15022" t="s">
        <v>20846</v>
      </c>
    </row>
    <row r="15023" spans="1:18" x14ac:dyDescent="0.35">
      <c r="A15023">
        <v>7.2139660151116096E+17</v>
      </c>
      <c r="B15023" t="s">
        <v>23963</v>
      </c>
      <c r="C15023">
        <v>98914612</v>
      </c>
      <c r="D15023" t="s">
        <v>11283</v>
      </c>
      <c r="E15023" t="s">
        <v>33</v>
      </c>
      <c r="F15023" t="s">
        <v>94</v>
      </c>
      <c r="G15023">
        <v>5249217</v>
      </c>
      <c r="H15023">
        <v>1339307</v>
      </c>
      <c r="I15023" t="s">
        <v>71</v>
      </c>
      <c r="J15023">
        <v>37</v>
      </c>
      <c r="K15023">
        <v>1</v>
      </c>
      <c r="L15023">
        <v>0</v>
      </c>
      <c r="M15023" s="1"/>
      <c r="O15023">
        <v>2</v>
      </c>
      <c r="P15023">
        <v>258</v>
      </c>
      <c r="Q15023">
        <v>0</v>
      </c>
      <c r="R15023" t="s">
        <v>11765</v>
      </c>
    </row>
    <row r="15024" spans="1:18" x14ac:dyDescent="0.35">
      <c r="A15024">
        <v>7.2140906168675917E+17</v>
      </c>
      <c r="B15024" t="s">
        <v>23964</v>
      </c>
      <c r="C15024">
        <v>9419542</v>
      </c>
      <c r="D15024" t="s">
        <v>6035</v>
      </c>
      <c r="E15024" t="s">
        <v>20</v>
      </c>
      <c r="F15024" t="s">
        <v>446</v>
      </c>
      <c r="G15024">
        <v>5253757</v>
      </c>
      <c r="H15024">
        <v>1343537</v>
      </c>
      <c r="I15024" t="s">
        <v>22</v>
      </c>
      <c r="J15024">
        <v>129</v>
      </c>
      <c r="K15024">
        <v>1</v>
      </c>
      <c r="L15024">
        <v>5</v>
      </c>
      <c r="M15024" s="1">
        <v>44906</v>
      </c>
      <c r="N15024">
        <v>188</v>
      </c>
      <c r="O15024">
        <v>1</v>
      </c>
      <c r="P15024">
        <v>20</v>
      </c>
      <c r="Q15024">
        <v>5</v>
      </c>
      <c r="R15024" t="s">
        <v>23965</v>
      </c>
    </row>
    <row r="15025" spans="1:18" x14ac:dyDescent="0.35">
      <c r="A15025">
        <v>7.0628327156233613E+17</v>
      </c>
      <c r="B15025" t="s">
        <v>23966</v>
      </c>
      <c r="C15025">
        <v>477490722</v>
      </c>
      <c r="D15025" t="s">
        <v>23953</v>
      </c>
      <c r="E15025" t="s">
        <v>110</v>
      </c>
      <c r="F15025" t="s">
        <v>254</v>
      </c>
      <c r="G15025">
        <v>5251855</v>
      </c>
      <c r="H15025">
        <v>1332577</v>
      </c>
      <c r="I15025" t="s">
        <v>71</v>
      </c>
      <c r="J15025">
        <v>110</v>
      </c>
      <c r="K15025">
        <v>1</v>
      </c>
      <c r="L15025">
        <v>0</v>
      </c>
      <c r="M15025" s="1"/>
      <c r="O15025">
        <v>2</v>
      </c>
      <c r="P15025">
        <v>241</v>
      </c>
      <c r="Q15025">
        <v>0</v>
      </c>
      <c r="R15025" t="s">
        <v>23954</v>
      </c>
    </row>
    <row r="15026" spans="1:18" x14ac:dyDescent="0.35">
      <c r="A15026">
        <v>7.1419166742613952E+17</v>
      </c>
      <c r="B15026" t="s">
        <v>23967</v>
      </c>
      <c r="C15026">
        <v>124580281</v>
      </c>
      <c r="D15026" t="s">
        <v>2101</v>
      </c>
      <c r="E15026" t="s">
        <v>20</v>
      </c>
      <c r="F15026" t="s">
        <v>849</v>
      </c>
      <c r="G15026">
        <v>5254851</v>
      </c>
      <c r="H15026">
        <v>1344765</v>
      </c>
      <c r="I15026" t="s">
        <v>22</v>
      </c>
      <c r="J15026">
        <v>90</v>
      </c>
      <c r="K15026">
        <v>92</v>
      </c>
      <c r="L15026">
        <v>0</v>
      </c>
      <c r="M15026" s="1"/>
      <c r="O15026">
        <v>11</v>
      </c>
      <c r="P15026">
        <v>111</v>
      </c>
      <c r="Q15026">
        <v>0</v>
      </c>
      <c r="R15026" t="s">
        <v>30</v>
      </c>
    </row>
    <row r="15027" spans="1:18" x14ac:dyDescent="0.35">
      <c r="A15027">
        <v>7.0630788660372122E+17</v>
      </c>
      <c r="B15027" t="s">
        <v>23968</v>
      </c>
      <c r="C15027">
        <v>477657670</v>
      </c>
      <c r="D15027" t="s">
        <v>20933</v>
      </c>
      <c r="E15027" t="s">
        <v>48</v>
      </c>
      <c r="F15027" t="s">
        <v>49</v>
      </c>
      <c r="G15027">
        <v>5249117</v>
      </c>
      <c r="H15027">
        <v>1342847</v>
      </c>
      <c r="I15027" t="s">
        <v>22</v>
      </c>
      <c r="J15027">
        <v>191</v>
      </c>
      <c r="K15027">
        <v>3</v>
      </c>
      <c r="L15027">
        <v>7</v>
      </c>
      <c r="M15027" s="1">
        <v>44902</v>
      </c>
      <c r="N15027">
        <v>216</v>
      </c>
      <c r="O15027">
        <v>1</v>
      </c>
      <c r="P15027">
        <v>10</v>
      </c>
      <c r="Q15027">
        <v>7</v>
      </c>
      <c r="R15027" t="s">
        <v>23969</v>
      </c>
    </row>
    <row r="15028" spans="1:18" x14ac:dyDescent="0.35">
      <c r="A15028">
        <v>7.2145475599881203E+17</v>
      </c>
      <c r="B15028" t="s">
        <v>23970</v>
      </c>
      <c r="C15028">
        <v>272304318</v>
      </c>
      <c r="D15028" t="s">
        <v>487</v>
      </c>
      <c r="E15028" t="s">
        <v>20</v>
      </c>
      <c r="F15028" t="s">
        <v>21</v>
      </c>
      <c r="G15028">
        <v>5253784</v>
      </c>
      <c r="H15028">
        <v>1341499</v>
      </c>
      <c r="I15028" t="s">
        <v>22</v>
      </c>
      <c r="J15028">
        <v>254</v>
      </c>
      <c r="K15028">
        <v>2</v>
      </c>
      <c r="L15028">
        <v>6</v>
      </c>
      <c r="M15028" s="1">
        <v>44913</v>
      </c>
      <c r="N15028">
        <v>340</v>
      </c>
      <c r="O15028">
        <v>1</v>
      </c>
      <c r="P15028">
        <v>235</v>
      </c>
      <c r="Q15028">
        <v>6</v>
      </c>
      <c r="R15028" t="s">
        <v>23971</v>
      </c>
    </row>
    <row r="15029" spans="1:18" x14ac:dyDescent="0.35">
      <c r="A15029">
        <v>7.1421361632823603E+17</v>
      </c>
      <c r="B15029" t="s">
        <v>23972</v>
      </c>
      <c r="C15029">
        <v>426937972</v>
      </c>
      <c r="D15029" t="s">
        <v>6772</v>
      </c>
      <c r="E15029" t="s">
        <v>33</v>
      </c>
      <c r="F15029" t="s">
        <v>94</v>
      </c>
      <c r="G15029">
        <v>5249115</v>
      </c>
      <c r="H15029">
        <v>13411</v>
      </c>
      <c r="I15029" t="s">
        <v>22</v>
      </c>
      <c r="J15029">
        <v>220</v>
      </c>
      <c r="K15029">
        <v>1</v>
      </c>
      <c r="L15029">
        <v>5</v>
      </c>
      <c r="M15029" s="1">
        <v>44879</v>
      </c>
      <c r="N15029">
        <v>170</v>
      </c>
      <c r="O15029">
        <v>1</v>
      </c>
      <c r="P15029">
        <v>59</v>
      </c>
      <c r="Q15029">
        <v>5</v>
      </c>
      <c r="R15029" t="s">
        <v>23973</v>
      </c>
    </row>
    <row r="15030" spans="1:18" x14ac:dyDescent="0.35">
      <c r="A15030">
        <v>7.2151149214901171E+17</v>
      </c>
      <c r="B15030" t="s">
        <v>23974</v>
      </c>
      <c r="C15030">
        <v>39450649</v>
      </c>
      <c r="D15030" t="s">
        <v>487</v>
      </c>
      <c r="E15030" t="s">
        <v>20</v>
      </c>
      <c r="F15030" t="s">
        <v>2547</v>
      </c>
      <c r="G15030">
        <v>5263211</v>
      </c>
      <c r="H15030">
        <v>1351807</v>
      </c>
      <c r="I15030" t="s">
        <v>22</v>
      </c>
      <c r="J15030">
        <v>72</v>
      </c>
      <c r="K15030">
        <v>1</v>
      </c>
      <c r="L15030">
        <v>1</v>
      </c>
      <c r="M15030" s="1">
        <v>44870</v>
      </c>
      <c r="N15030">
        <v>64</v>
      </c>
      <c r="O15030">
        <v>3</v>
      </c>
      <c r="P15030">
        <v>314</v>
      </c>
      <c r="Q15030">
        <v>1</v>
      </c>
      <c r="R15030" t="s">
        <v>30</v>
      </c>
    </row>
    <row r="15031" spans="1:18" x14ac:dyDescent="0.35">
      <c r="A15031">
        <v>7.0635300298330534E+17</v>
      </c>
      <c r="B15031" t="s">
        <v>23975</v>
      </c>
      <c r="C15031">
        <v>22483228</v>
      </c>
      <c r="D15031" t="s">
        <v>530</v>
      </c>
      <c r="E15031" t="s">
        <v>33</v>
      </c>
      <c r="F15031" t="s">
        <v>94</v>
      </c>
      <c r="G15031">
        <v>5249467</v>
      </c>
      <c r="H15031">
        <v>1340688</v>
      </c>
      <c r="I15031" t="s">
        <v>22</v>
      </c>
      <c r="J15031">
        <v>376</v>
      </c>
      <c r="K15031">
        <v>3</v>
      </c>
      <c r="L15031">
        <v>7</v>
      </c>
      <c r="M15031" s="1">
        <v>44887</v>
      </c>
      <c r="N15031">
        <v>226</v>
      </c>
      <c r="O15031">
        <v>1</v>
      </c>
      <c r="P15031">
        <v>37</v>
      </c>
      <c r="Q15031">
        <v>7</v>
      </c>
      <c r="R15031" t="s">
        <v>23976</v>
      </c>
    </row>
    <row r="15032" spans="1:18" x14ac:dyDescent="0.35">
      <c r="A15032">
        <v>7.1431015932506432E+17</v>
      </c>
      <c r="B15032" t="s">
        <v>23977</v>
      </c>
      <c r="C15032">
        <v>124580281</v>
      </c>
      <c r="D15032" t="s">
        <v>2101</v>
      </c>
      <c r="E15032" t="s">
        <v>20</v>
      </c>
      <c r="F15032" t="s">
        <v>849</v>
      </c>
      <c r="G15032">
        <v>5254672</v>
      </c>
      <c r="H15032">
        <v>1344929</v>
      </c>
      <c r="I15032" t="s">
        <v>22</v>
      </c>
      <c r="J15032">
        <v>99</v>
      </c>
      <c r="K15032">
        <v>92</v>
      </c>
      <c r="L15032">
        <v>0</v>
      </c>
      <c r="M15032" s="1"/>
      <c r="O15032">
        <v>11</v>
      </c>
      <c r="P15032">
        <v>196</v>
      </c>
      <c r="Q15032">
        <v>0</v>
      </c>
      <c r="R15032" t="s">
        <v>30</v>
      </c>
    </row>
    <row r="15033" spans="1:18" x14ac:dyDescent="0.35">
      <c r="A15033">
        <v>7.0637875020064154E+17</v>
      </c>
      <c r="B15033" t="s">
        <v>23978</v>
      </c>
      <c r="C15033">
        <v>26670019</v>
      </c>
      <c r="D15033" t="s">
        <v>2112</v>
      </c>
      <c r="E15033" t="s">
        <v>110</v>
      </c>
      <c r="F15033" t="s">
        <v>291</v>
      </c>
      <c r="G15033">
        <v>5247331</v>
      </c>
      <c r="H15033">
        <v>1331395</v>
      </c>
      <c r="I15033" t="s">
        <v>71</v>
      </c>
      <c r="J15033">
        <v>145</v>
      </c>
      <c r="K15033">
        <v>3</v>
      </c>
      <c r="L15033">
        <v>0</v>
      </c>
      <c r="M15033" s="1"/>
      <c r="O15033">
        <v>9</v>
      </c>
      <c r="P15033">
        <v>360</v>
      </c>
      <c r="Q15033">
        <v>0</v>
      </c>
      <c r="R15033" t="s">
        <v>23979</v>
      </c>
    </row>
    <row r="15034" spans="1:18" x14ac:dyDescent="0.35">
      <c r="A15034">
        <v>7.2151585350430195E+17</v>
      </c>
      <c r="B15034" t="s">
        <v>23980</v>
      </c>
      <c r="C15034">
        <v>472853206</v>
      </c>
      <c r="D15034" t="s">
        <v>23941</v>
      </c>
      <c r="E15034" t="s">
        <v>33</v>
      </c>
      <c r="F15034" t="s">
        <v>274</v>
      </c>
      <c r="G15034">
        <v>525046952</v>
      </c>
      <c r="H15034">
        <v>133911793</v>
      </c>
      <c r="I15034" t="s">
        <v>22</v>
      </c>
      <c r="J15034">
        <v>74</v>
      </c>
      <c r="K15034">
        <v>1</v>
      </c>
      <c r="L15034">
        <v>15</v>
      </c>
      <c r="M15034" s="1">
        <v>44900</v>
      </c>
      <c r="N15034">
        <v>703</v>
      </c>
      <c r="O15034">
        <v>7</v>
      </c>
      <c r="P15034">
        <v>312</v>
      </c>
      <c r="Q15034">
        <v>15</v>
      </c>
      <c r="R15034" t="s">
        <v>23942</v>
      </c>
    </row>
    <row r="15035" spans="1:18" x14ac:dyDescent="0.35">
      <c r="A15035">
        <v>7.1431899819475072E+17</v>
      </c>
      <c r="B15035" t="s">
        <v>23981</v>
      </c>
      <c r="C15035">
        <v>181280778</v>
      </c>
      <c r="D15035" t="s">
        <v>2394</v>
      </c>
      <c r="E15035" t="s">
        <v>48</v>
      </c>
      <c r="F15035" t="s">
        <v>309</v>
      </c>
      <c r="G15035">
        <v>5246871445419745</v>
      </c>
      <c r="H15035">
        <v>1.3430915549397468E+16</v>
      </c>
      <c r="I15035" t="s">
        <v>22</v>
      </c>
      <c r="J15035">
        <v>100</v>
      </c>
      <c r="K15035">
        <v>50</v>
      </c>
      <c r="L15035">
        <v>2</v>
      </c>
      <c r="M15035" s="1">
        <v>44865</v>
      </c>
      <c r="N15035">
        <v>71</v>
      </c>
      <c r="O15035">
        <v>1</v>
      </c>
      <c r="P15035">
        <v>54</v>
      </c>
      <c r="Q15035">
        <v>2</v>
      </c>
      <c r="R15035" t="s">
        <v>23982</v>
      </c>
    </row>
    <row r="15036" spans="1:18" x14ac:dyDescent="0.35">
      <c r="A15036">
        <v>7.2151989172669146E+17</v>
      </c>
      <c r="B15036" t="s">
        <v>23983</v>
      </c>
      <c r="C15036">
        <v>472853206</v>
      </c>
      <c r="D15036" t="s">
        <v>23941</v>
      </c>
      <c r="E15036" t="s">
        <v>33</v>
      </c>
      <c r="F15036" t="s">
        <v>274</v>
      </c>
      <c r="G15036">
        <v>525046952</v>
      </c>
      <c r="H15036">
        <v>133911793</v>
      </c>
      <c r="I15036" t="s">
        <v>22</v>
      </c>
      <c r="J15036">
        <v>77</v>
      </c>
      <c r="K15036">
        <v>1</v>
      </c>
      <c r="L15036">
        <v>6</v>
      </c>
      <c r="M15036" s="1">
        <v>44879</v>
      </c>
      <c r="N15036">
        <v>310</v>
      </c>
      <c r="O15036">
        <v>7</v>
      </c>
      <c r="P15036">
        <v>305</v>
      </c>
      <c r="Q15036">
        <v>6</v>
      </c>
      <c r="R15036" t="s">
        <v>23984</v>
      </c>
    </row>
    <row r="15037" spans="1:18" x14ac:dyDescent="0.35">
      <c r="A15037">
        <v>7.143251043260375E+17</v>
      </c>
      <c r="B15037" t="s">
        <v>23985</v>
      </c>
      <c r="C15037">
        <v>452826633</v>
      </c>
      <c r="D15037" t="s">
        <v>1642</v>
      </c>
      <c r="E15037" t="s">
        <v>48</v>
      </c>
      <c r="F15037" t="s">
        <v>803</v>
      </c>
      <c r="G15037">
        <v>5244504</v>
      </c>
      <c r="H15037">
        <v>1345757</v>
      </c>
      <c r="I15037" t="s">
        <v>22</v>
      </c>
      <c r="J15037">
        <v>104</v>
      </c>
      <c r="K15037">
        <v>2</v>
      </c>
      <c r="L15037">
        <v>2</v>
      </c>
      <c r="M15037" s="1">
        <v>44880</v>
      </c>
      <c r="N15037">
        <v>88</v>
      </c>
      <c r="O15037">
        <v>1</v>
      </c>
      <c r="P15037">
        <v>353</v>
      </c>
      <c r="Q15037">
        <v>2</v>
      </c>
      <c r="R15037" t="s">
        <v>23986</v>
      </c>
    </row>
    <row r="15038" spans="1:18" x14ac:dyDescent="0.35">
      <c r="A15038">
        <v>7.2152359130194778E+17</v>
      </c>
      <c r="B15038" t="s">
        <v>23987</v>
      </c>
      <c r="C15038">
        <v>472853206</v>
      </c>
      <c r="D15038" t="s">
        <v>23941</v>
      </c>
      <c r="E15038" t="s">
        <v>33</v>
      </c>
      <c r="F15038" t="s">
        <v>274</v>
      </c>
      <c r="G15038">
        <v>525046952</v>
      </c>
      <c r="H15038">
        <v>133911793</v>
      </c>
      <c r="I15038" t="s">
        <v>22</v>
      </c>
      <c r="J15038">
        <v>80</v>
      </c>
      <c r="K15038">
        <v>1</v>
      </c>
      <c r="L15038">
        <v>27</v>
      </c>
      <c r="M15038" s="1">
        <v>44905</v>
      </c>
      <c r="N15038">
        <v>1246</v>
      </c>
      <c r="O15038">
        <v>7</v>
      </c>
      <c r="P15038">
        <v>269</v>
      </c>
      <c r="Q15038">
        <v>27</v>
      </c>
      <c r="R15038" t="s">
        <v>23988</v>
      </c>
    </row>
    <row r="15039" spans="1:18" x14ac:dyDescent="0.35">
      <c r="A15039">
        <v>7.2152780754929344E+17</v>
      </c>
      <c r="B15039" t="s">
        <v>23989</v>
      </c>
      <c r="C15039">
        <v>472853206</v>
      </c>
      <c r="D15039" t="s">
        <v>23941</v>
      </c>
      <c r="E15039" t="s">
        <v>33</v>
      </c>
      <c r="F15039" t="s">
        <v>274</v>
      </c>
      <c r="G15039">
        <v>525046952</v>
      </c>
      <c r="H15039">
        <v>133911793</v>
      </c>
      <c r="I15039" t="s">
        <v>22</v>
      </c>
      <c r="J15039">
        <v>81</v>
      </c>
      <c r="K15039">
        <v>1</v>
      </c>
      <c r="L15039">
        <v>70</v>
      </c>
      <c r="M15039" s="1">
        <v>44913</v>
      </c>
      <c r="N15039">
        <v>3281</v>
      </c>
      <c r="O15039">
        <v>7</v>
      </c>
      <c r="P15039">
        <v>336</v>
      </c>
      <c r="Q15039">
        <v>70</v>
      </c>
      <c r="R15039" t="s">
        <v>23990</v>
      </c>
    </row>
    <row r="15040" spans="1:18" x14ac:dyDescent="0.35">
      <c r="A15040">
        <v>7.0646966325260467E+17</v>
      </c>
      <c r="B15040" t="s">
        <v>23991</v>
      </c>
      <c r="C15040">
        <v>54524113</v>
      </c>
      <c r="D15040" t="s">
        <v>20478</v>
      </c>
      <c r="E15040" t="s">
        <v>44</v>
      </c>
      <c r="F15040" t="s">
        <v>78</v>
      </c>
      <c r="G15040">
        <v>5253825</v>
      </c>
      <c r="H15040">
        <v>133968</v>
      </c>
      <c r="I15040" t="s">
        <v>22</v>
      </c>
      <c r="J15040">
        <v>220</v>
      </c>
      <c r="K15040">
        <v>2</v>
      </c>
      <c r="L15040">
        <v>8</v>
      </c>
      <c r="M15040" s="1">
        <v>44915</v>
      </c>
      <c r="N15040">
        <v>250</v>
      </c>
      <c r="O15040">
        <v>1</v>
      </c>
      <c r="P15040">
        <v>30</v>
      </c>
      <c r="Q15040">
        <v>8</v>
      </c>
      <c r="R15040" t="s">
        <v>23992</v>
      </c>
    </row>
    <row r="15041" spans="1:18" x14ac:dyDescent="0.35">
      <c r="A15041">
        <v>7.1434551642097536E+17</v>
      </c>
      <c r="B15041" t="s">
        <v>23993</v>
      </c>
      <c r="C15041">
        <v>434485440</v>
      </c>
      <c r="D15041" t="s">
        <v>21400</v>
      </c>
      <c r="E15041" t="s">
        <v>106</v>
      </c>
      <c r="F15041" t="s">
        <v>263</v>
      </c>
      <c r="G15041">
        <v>524871723</v>
      </c>
      <c r="H15041">
        <v>133568638</v>
      </c>
      <c r="I15041" t="s">
        <v>22</v>
      </c>
      <c r="J15041">
        <v>171</v>
      </c>
      <c r="K15041">
        <v>90</v>
      </c>
      <c r="L15041">
        <v>0</v>
      </c>
      <c r="M15041" s="1"/>
      <c r="O15041">
        <v>103</v>
      </c>
      <c r="P15041">
        <v>250</v>
      </c>
      <c r="Q15041">
        <v>0</v>
      </c>
      <c r="R15041" t="s">
        <v>23994</v>
      </c>
    </row>
    <row r="15042" spans="1:18" x14ac:dyDescent="0.35">
      <c r="A15042">
        <v>7.0694414126535859E+17</v>
      </c>
      <c r="B15042" t="s">
        <v>23995</v>
      </c>
      <c r="C15042">
        <v>142901871</v>
      </c>
      <c r="D15042" t="s">
        <v>1253</v>
      </c>
      <c r="E15042" t="s">
        <v>33</v>
      </c>
      <c r="F15042" t="s">
        <v>52</v>
      </c>
      <c r="G15042">
        <v>5251007</v>
      </c>
      <c r="H15042">
        <v>1344726</v>
      </c>
      <c r="I15042" t="s">
        <v>71</v>
      </c>
      <c r="J15042">
        <v>80</v>
      </c>
      <c r="K15042">
        <v>4</v>
      </c>
      <c r="L15042">
        <v>5</v>
      </c>
      <c r="M15042" s="1">
        <v>44858</v>
      </c>
      <c r="N15042">
        <v>144</v>
      </c>
      <c r="O15042">
        <v>1</v>
      </c>
      <c r="P15042">
        <v>83</v>
      </c>
      <c r="Q15042">
        <v>5</v>
      </c>
      <c r="R15042" t="s">
        <v>23996</v>
      </c>
    </row>
    <row r="15043" spans="1:18" x14ac:dyDescent="0.35">
      <c r="A15043">
        <v>7.2154035378610022E+17</v>
      </c>
      <c r="B15043" t="s">
        <v>23997</v>
      </c>
      <c r="C15043">
        <v>472853206</v>
      </c>
      <c r="D15043" t="s">
        <v>23941</v>
      </c>
      <c r="E15043" t="s">
        <v>33</v>
      </c>
      <c r="F15043" t="s">
        <v>274</v>
      </c>
      <c r="G15043">
        <v>525046952</v>
      </c>
      <c r="H15043">
        <v>133911793</v>
      </c>
      <c r="I15043" t="s">
        <v>22</v>
      </c>
      <c r="J15043">
        <v>93</v>
      </c>
      <c r="K15043">
        <v>1</v>
      </c>
      <c r="L15043">
        <v>4</v>
      </c>
      <c r="M15043" s="1">
        <v>44886</v>
      </c>
      <c r="N15043">
        <v>214</v>
      </c>
      <c r="O15043">
        <v>7</v>
      </c>
      <c r="P15043">
        <v>324</v>
      </c>
      <c r="Q15043">
        <v>4</v>
      </c>
      <c r="R15043" t="s">
        <v>23998</v>
      </c>
    </row>
    <row r="15044" spans="1:18" x14ac:dyDescent="0.35">
      <c r="A15044">
        <v>7.1434803709176781E+17</v>
      </c>
      <c r="B15044" t="s">
        <v>21750</v>
      </c>
      <c r="C15044">
        <v>434485440</v>
      </c>
      <c r="D15044" t="s">
        <v>21400</v>
      </c>
      <c r="E15044" t="s">
        <v>106</v>
      </c>
      <c r="F15044" t="s">
        <v>117</v>
      </c>
      <c r="G15044">
        <v>525045126</v>
      </c>
      <c r="H15044">
        <v>133412181</v>
      </c>
      <c r="I15044" t="s">
        <v>22</v>
      </c>
      <c r="J15044">
        <v>128</v>
      </c>
      <c r="K15044">
        <v>90</v>
      </c>
      <c r="L15044">
        <v>0</v>
      </c>
      <c r="M15044" s="1"/>
      <c r="O15044">
        <v>103</v>
      </c>
      <c r="P15044">
        <v>218</v>
      </c>
      <c r="Q15044">
        <v>0</v>
      </c>
      <c r="R15044" t="s">
        <v>23999</v>
      </c>
    </row>
    <row r="15045" spans="1:18" x14ac:dyDescent="0.35">
      <c r="A15045">
        <v>7.2154785890141798E+17</v>
      </c>
      <c r="B15045" t="s">
        <v>24000</v>
      </c>
      <c r="C15045">
        <v>472853206</v>
      </c>
      <c r="D15045" t="s">
        <v>23941</v>
      </c>
      <c r="E15045" t="s">
        <v>33</v>
      </c>
      <c r="F15045" t="s">
        <v>274</v>
      </c>
      <c r="G15045">
        <v>525046952</v>
      </c>
      <c r="H15045">
        <v>133911793</v>
      </c>
      <c r="I15045" t="s">
        <v>22</v>
      </c>
      <c r="J15045">
        <v>107</v>
      </c>
      <c r="K15045">
        <v>1</v>
      </c>
      <c r="L15045">
        <v>3</v>
      </c>
      <c r="M15045" s="1">
        <v>44906</v>
      </c>
      <c r="N15045">
        <v>3</v>
      </c>
      <c r="O15045">
        <v>7</v>
      </c>
      <c r="P15045">
        <v>302</v>
      </c>
      <c r="Q15045">
        <v>3</v>
      </c>
      <c r="R15045" t="s">
        <v>24001</v>
      </c>
    </row>
    <row r="15046" spans="1:18" x14ac:dyDescent="0.35">
      <c r="A15046">
        <v>7.0710683777246835E+17</v>
      </c>
      <c r="B15046" t="s">
        <v>24002</v>
      </c>
      <c r="C15046">
        <v>340313008</v>
      </c>
      <c r="D15046" t="s">
        <v>24003</v>
      </c>
      <c r="E15046" t="s">
        <v>44</v>
      </c>
      <c r="F15046" t="s">
        <v>632</v>
      </c>
      <c r="G15046">
        <v>5255011</v>
      </c>
      <c r="H15046">
        <v>1336262</v>
      </c>
      <c r="I15046" t="s">
        <v>71</v>
      </c>
      <c r="J15046">
        <v>35</v>
      </c>
      <c r="K15046">
        <v>1</v>
      </c>
      <c r="L15046">
        <v>0</v>
      </c>
      <c r="M15046" s="1"/>
      <c r="O15046">
        <v>1</v>
      </c>
      <c r="P15046">
        <v>38</v>
      </c>
      <c r="Q15046">
        <v>0</v>
      </c>
      <c r="R15046" t="s">
        <v>24004</v>
      </c>
    </row>
    <row r="15047" spans="1:18" x14ac:dyDescent="0.35">
      <c r="A15047">
        <v>7.072640493601385E+17</v>
      </c>
      <c r="B15047" t="s">
        <v>3434</v>
      </c>
      <c r="C15047">
        <v>476447122</v>
      </c>
      <c r="D15047" t="s">
        <v>23902</v>
      </c>
      <c r="E15047" t="s">
        <v>20</v>
      </c>
      <c r="F15047" t="s">
        <v>397</v>
      </c>
      <c r="G15047">
        <v>5258743</v>
      </c>
      <c r="H15047">
        <v>1342706</v>
      </c>
      <c r="I15047" t="s">
        <v>71</v>
      </c>
      <c r="J15047">
        <v>28</v>
      </c>
      <c r="K15047">
        <v>184</v>
      </c>
      <c r="L15047">
        <v>0</v>
      </c>
      <c r="M15047" s="1"/>
      <c r="O15047">
        <v>3</v>
      </c>
      <c r="P15047">
        <v>174</v>
      </c>
      <c r="Q15047">
        <v>0</v>
      </c>
      <c r="R15047" t="s">
        <v>30</v>
      </c>
    </row>
    <row r="15048" spans="1:18" x14ac:dyDescent="0.35">
      <c r="A15048">
        <v>7.1434829307790157E+17</v>
      </c>
      <c r="B15048" t="s">
        <v>24005</v>
      </c>
      <c r="C15048">
        <v>434485440</v>
      </c>
      <c r="D15048" t="s">
        <v>21400</v>
      </c>
      <c r="E15048" t="s">
        <v>20</v>
      </c>
      <c r="F15048" t="s">
        <v>40</v>
      </c>
      <c r="G15048">
        <v>525353472</v>
      </c>
      <c r="H15048">
        <v>134323069</v>
      </c>
      <c r="I15048" t="s">
        <v>22</v>
      </c>
      <c r="J15048">
        <v>101</v>
      </c>
      <c r="K15048">
        <v>90</v>
      </c>
      <c r="L15048">
        <v>0</v>
      </c>
      <c r="M15048" s="1"/>
      <c r="O15048">
        <v>103</v>
      </c>
      <c r="P15048">
        <v>173</v>
      </c>
      <c r="Q15048">
        <v>0</v>
      </c>
      <c r="R15048" t="s">
        <v>24006</v>
      </c>
    </row>
    <row r="15049" spans="1:18" x14ac:dyDescent="0.35">
      <c r="A15049">
        <v>7.0735337644320077E+17</v>
      </c>
      <c r="B15049" t="s">
        <v>24007</v>
      </c>
      <c r="C15049">
        <v>264905664</v>
      </c>
      <c r="D15049" t="s">
        <v>3499</v>
      </c>
      <c r="E15049" t="s">
        <v>33</v>
      </c>
      <c r="F15049" t="s">
        <v>34</v>
      </c>
      <c r="G15049">
        <v>5250133</v>
      </c>
      <c r="H15049">
        <v>1341742</v>
      </c>
      <c r="I15049" t="s">
        <v>22</v>
      </c>
      <c r="J15049">
        <v>131</v>
      </c>
      <c r="K15049">
        <v>92</v>
      </c>
      <c r="L15049">
        <v>0</v>
      </c>
      <c r="M15049" s="1"/>
      <c r="O15049">
        <v>1</v>
      </c>
      <c r="P15049">
        <v>353</v>
      </c>
      <c r="Q15049">
        <v>0</v>
      </c>
      <c r="R15049" t="s">
        <v>30</v>
      </c>
    </row>
    <row r="15050" spans="1:18" x14ac:dyDescent="0.35">
      <c r="A15050">
        <v>7.0759475559078246E+17</v>
      </c>
      <c r="B15050" t="s">
        <v>24008</v>
      </c>
      <c r="C15050">
        <v>476321564</v>
      </c>
      <c r="D15050" t="s">
        <v>51</v>
      </c>
      <c r="E15050" t="s">
        <v>33</v>
      </c>
      <c r="F15050" t="s">
        <v>52</v>
      </c>
      <c r="G15050">
        <v>52506</v>
      </c>
      <c r="H15050">
        <v>1343906</v>
      </c>
      <c r="I15050" t="s">
        <v>22</v>
      </c>
      <c r="J15050">
        <v>101</v>
      </c>
      <c r="K15050">
        <v>1</v>
      </c>
      <c r="L15050">
        <v>7</v>
      </c>
      <c r="M15050" s="1">
        <v>44913</v>
      </c>
      <c r="N15050">
        <v>284</v>
      </c>
      <c r="O15050">
        <v>5</v>
      </c>
      <c r="P15050">
        <v>144</v>
      </c>
      <c r="Q15050">
        <v>7</v>
      </c>
      <c r="R15050" t="s">
        <v>24009</v>
      </c>
    </row>
    <row r="15051" spans="1:18" x14ac:dyDescent="0.35">
      <c r="A15051">
        <v>7.2156007536847834E+17</v>
      </c>
      <c r="B15051" t="s">
        <v>5434</v>
      </c>
      <c r="C15051">
        <v>30437930</v>
      </c>
      <c r="D15051" t="s">
        <v>24010</v>
      </c>
      <c r="E15051" t="s">
        <v>33</v>
      </c>
      <c r="F15051" t="s">
        <v>55</v>
      </c>
      <c r="G15051">
        <v>5249458</v>
      </c>
      <c r="H15051">
        <v>1343311</v>
      </c>
      <c r="I15051" t="s">
        <v>71</v>
      </c>
      <c r="J15051">
        <v>45</v>
      </c>
      <c r="K15051">
        <v>90</v>
      </c>
      <c r="L15051">
        <v>0</v>
      </c>
      <c r="M15051" s="1"/>
      <c r="O15051">
        <v>1</v>
      </c>
      <c r="P15051">
        <v>46</v>
      </c>
      <c r="Q15051">
        <v>0</v>
      </c>
      <c r="R15051" t="s">
        <v>24011</v>
      </c>
    </row>
    <row r="15052" spans="1:18" x14ac:dyDescent="0.35">
      <c r="A15052">
        <v>7.1438342651758925E+17</v>
      </c>
      <c r="B15052" t="s">
        <v>24012</v>
      </c>
      <c r="C15052">
        <v>138853980</v>
      </c>
      <c r="D15052" t="s">
        <v>24013</v>
      </c>
      <c r="E15052" t="s">
        <v>33</v>
      </c>
      <c r="F15052" t="s">
        <v>173</v>
      </c>
      <c r="G15052">
        <v>5249996234302232</v>
      </c>
      <c r="H15052">
        <v>1.3462618924677372E+16</v>
      </c>
      <c r="I15052" t="s">
        <v>22</v>
      </c>
      <c r="J15052">
        <v>105</v>
      </c>
      <c r="K15052">
        <v>1</v>
      </c>
      <c r="L15052">
        <v>7</v>
      </c>
      <c r="M15052" s="1">
        <v>44912</v>
      </c>
      <c r="N15052">
        <v>216</v>
      </c>
      <c r="O15052">
        <v>1</v>
      </c>
      <c r="P15052">
        <v>6</v>
      </c>
      <c r="Q15052">
        <v>7</v>
      </c>
      <c r="R15052" t="s">
        <v>24014</v>
      </c>
    </row>
    <row r="15053" spans="1:18" x14ac:dyDescent="0.35">
      <c r="A15053">
        <v>7.216035492357143E+17</v>
      </c>
      <c r="B15053" t="s">
        <v>24015</v>
      </c>
      <c r="C15053">
        <v>400563866</v>
      </c>
      <c r="D15053" t="s">
        <v>7302</v>
      </c>
      <c r="E15053" t="s">
        <v>110</v>
      </c>
      <c r="F15053" t="s">
        <v>1323</v>
      </c>
      <c r="G15053">
        <v>5250293</v>
      </c>
      <c r="H15053">
        <v>1332514</v>
      </c>
      <c r="I15053" t="s">
        <v>22</v>
      </c>
      <c r="J15053">
        <v>197</v>
      </c>
      <c r="K15053">
        <v>30</v>
      </c>
      <c r="L15053">
        <v>0</v>
      </c>
      <c r="M15053" s="1"/>
      <c r="O15053">
        <v>5</v>
      </c>
      <c r="P15053">
        <v>10</v>
      </c>
      <c r="Q15053">
        <v>0</v>
      </c>
      <c r="R15053" t="s">
        <v>19793</v>
      </c>
    </row>
    <row r="15054" spans="1:18" x14ac:dyDescent="0.35">
      <c r="A15054">
        <v>7.2164079230927795E+17</v>
      </c>
      <c r="B15054" t="s">
        <v>24016</v>
      </c>
      <c r="C15054">
        <v>50260707</v>
      </c>
      <c r="D15054" t="s">
        <v>1485</v>
      </c>
      <c r="E15054" t="s">
        <v>69</v>
      </c>
      <c r="F15054" t="s">
        <v>7840</v>
      </c>
      <c r="G15054">
        <v>5245014</v>
      </c>
      <c r="H15054">
        <v>135691</v>
      </c>
      <c r="I15054" t="s">
        <v>22</v>
      </c>
      <c r="J15054">
        <v>65</v>
      </c>
      <c r="K15054">
        <v>92</v>
      </c>
      <c r="L15054">
        <v>0</v>
      </c>
      <c r="M15054" s="1"/>
      <c r="O15054">
        <v>1</v>
      </c>
      <c r="P15054">
        <v>277</v>
      </c>
      <c r="Q15054">
        <v>0</v>
      </c>
      <c r="R15054" t="s">
        <v>30</v>
      </c>
    </row>
    <row r="15055" spans="1:18" x14ac:dyDescent="0.35">
      <c r="A15055">
        <v>7.1453761362167578E+17</v>
      </c>
      <c r="B15055" t="s">
        <v>24017</v>
      </c>
      <c r="C15055">
        <v>479251427</v>
      </c>
      <c r="D15055" t="s">
        <v>2747</v>
      </c>
      <c r="E15055" t="s">
        <v>20</v>
      </c>
      <c r="F15055" t="s">
        <v>849</v>
      </c>
      <c r="G15055">
        <v>525468</v>
      </c>
      <c r="H15055">
        <v>1344893</v>
      </c>
      <c r="I15055" t="s">
        <v>22</v>
      </c>
      <c r="J15055">
        <v>157</v>
      </c>
      <c r="K15055">
        <v>2</v>
      </c>
      <c r="L15055">
        <v>17</v>
      </c>
      <c r="M15055" s="1">
        <v>44910</v>
      </c>
      <c r="N15055">
        <v>573</v>
      </c>
      <c r="O15055">
        <v>3</v>
      </c>
      <c r="P15055">
        <v>359</v>
      </c>
      <c r="Q15055">
        <v>17</v>
      </c>
      <c r="R15055" t="s">
        <v>24018</v>
      </c>
    </row>
    <row r="15056" spans="1:18" x14ac:dyDescent="0.35">
      <c r="A15056">
        <v>7.0767231643180186E+17</v>
      </c>
      <c r="B15056" t="s">
        <v>24019</v>
      </c>
      <c r="C15056">
        <v>36736480</v>
      </c>
      <c r="D15056" t="s">
        <v>577</v>
      </c>
      <c r="E15056" t="s">
        <v>48</v>
      </c>
      <c r="F15056" t="s">
        <v>152</v>
      </c>
      <c r="G15056">
        <v>5248114</v>
      </c>
      <c r="H15056">
        <v>1344005</v>
      </c>
      <c r="I15056" t="s">
        <v>71</v>
      </c>
      <c r="J15056">
        <v>89</v>
      </c>
      <c r="K15056">
        <v>4</v>
      </c>
      <c r="L15056">
        <v>2</v>
      </c>
      <c r="M15056" s="1">
        <v>44824</v>
      </c>
      <c r="N15056">
        <v>60</v>
      </c>
      <c r="O15056">
        <v>1</v>
      </c>
      <c r="P15056">
        <v>204</v>
      </c>
      <c r="Q15056">
        <v>2</v>
      </c>
      <c r="R15056" t="s">
        <v>24020</v>
      </c>
    </row>
    <row r="15057" spans="1:18" x14ac:dyDescent="0.35">
      <c r="A15057">
        <v>7.1481287028859494E+17</v>
      </c>
      <c r="B15057" t="s">
        <v>24021</v>
      </c>
      <c r="C15057">
        <v>7833218</v>
      </c>
      <c r="D15057" t="s">
        <v>606</v>
      </c>
      <c r="E15057" t="s">
        <v>33</v>
      </c>
      <c r="F15057" t="s">
        <v>274</v>
      </c>
      <c r="G15057">
        <v>5249576</v>
      </c>
      <c r="H15057">
        <v>1341654</v>
      </c>
      <c r="I15057" t="s">
        <v>22</v>
      </c>
      <c r="J15057">
        <v>190</v>
      </c>
      <c r="K15057">
        <v>2</v>
      </c>
      <c r="L15057">
        <v>2</v>
      </c>
      <c r="M15057" s="1">
        <v>44836</v>
      </c>
      <c r="N15057">
        <v>70</v>
      </c>
      <c r="O15057">
        <v>2</v>
      </c>
      <c r="P15057">
        <v>10</v>
      </c>
      <c r="Q15057">
        <v>2</v>
      </c>
      <c r="R15057" t="s">
        <v>23935</v>
      </c>
    </row>
    <row r="15058" spans="1:18" x14ac:dyDescent="0.35">
      <c r="A15058">
        <v>7.0788656535742477E+17</v>
      </c>
      <c r="B15058" t="s">
        <v>24022</v>
      </c>
      <c r="C15058">
        <v>34932096</v>
      </c>
      <c r="D15058" t="s">
        <v>24023</v>
      </c>
      <c r="E15058" t="s">
        <v>33</v>
      </c>
      <c r="F15058" t="s">
        <v>34</v>
      </c>
      <c r="G15058">
        <v>525023011</v>
      </c>
      <c r="H15058">
        <v>134333402</v>
      </c>
      <c r="I15058" t="s">
        <v>71</v>
      </c>
      <c r="J15058">
        <v>72</v>
      </c>
      <c r="K15058">
        <v>3</v>
      </c>
      <c r="L15058">
        <v>6</v>
      </c>
      <c r="M15058" s="1">
        <v>44881</v>
      </c>
      <c r="N15058">
        <v>205</v>
      </c>
      <c r="O15058">
        <v>1</v>
      </c>
      <c r="P15058">
        <v>83</v>
      </c>
      <c r="Q15058">
        <v>6</v>
      </c>
      <c r="R15058" t="s">
        <v>24024</v>
      </c>
    </row>
    <row r="15059" spans="1:18" x14ac:dyDescent="0.35">
      <c r="A15059">
        <v>7.2174927385179251E+17</v>
      </c>
      <c r="B15059" t="s">
        <v>24025</v>
      </c>
      <c r="C15059">
        <v>373606229</v>
      </c>
      <c r="D15059" t="s">
        <v>327</v>
      </c>
      <c r="E15059" t="s">
        <v>20</v>
      </c>
      <c r="F15059" t="s">
        <v>40</v>
      </c>
      <c r="G15059">
        <v>5253355246069496</v>
      </c>
      <c r="H15059">
        <v>1.343645330518484E+16</v>
      </c>
      <c r="I15059" t="s">
        <v>22</v>
      </c>
      <c r="J15059">
        <v>358</v>
      </c>
      <c r="K15059">
        <v>2</v>
      </c>
      <c r="L15059">
        <v>8</v>
      </c>
      <c r="M15059" s="1">
        <v>44865</v>
      </c>
      <c r="N15059">
        <v>296</v>
      </c>
      <c r="O15059">
        <v>1</v>
      </c>
      <c r="P15059">
        <v>171</v>
      </c>
      <c r="Q15059">
        <v>8</v>
      </c>
      <c r="R15059" t="s">
        <v>24026</v>
      </c>
    </row>
    <row r="15060" spans="1:18" x14ac:dyDescent="0.35">
      <c r="A15060">
        <v>7.1483485906229018E+17</v>
      </c>
      <c r="B15060" t="s">
        <v>24027</v>
      </c>
      <c r="C15060">
        <v>464028558</v>
      </c>
      <c r="D15060" t="s">
        <v>24028</v>
      </c>
      <c r="E15060" t="s">
        <v>48</v>
      </c>
      <c r="F15060" t="s">
        <v>309</v>
      </c>
      <c r="G15060">
        <v>5247105</v>
      </c>
      <c r="H15060">
        <v>1343067</v>
      </c>
      <c r="I15060" t="s">
        <v>22</v>
      </c>
      <c r="J15060">
        <v>96</v>
      </c>
      <c r="K15060">
        <v>1</v>
      </c>
      <c r="L15060">
        <v>3</v>
      </c>
      <c r="M15060" s="1">
        <v>44880</v>
      </c>
      <c r="N15060">
        <v>132</v>
      </c>
      <c r="O15060">
        <v>2</v>
      </c>
      <c r="P15060">
        <v>326</v>
      </c>
      <c r="Q15060">
        <v>3</v>
      </c>
      <c r="R15060" t="s">
        <v>24029</v>
      </c>
    </row>
    <row r="15061" spans="1:18" x14ac:dyDescent="0.35">
      <c r="A15061">
        <v>7.2179414424033267E+17</v>
      </c>
      <c r="B15061" t="s">
        <v>24030</v>
      </c>
      <c r="C15061">
        <v>459408753</v>
      </c>
      <c r="D15061" t="s">
        <v>24031</v>
      </c>
      <c r="E15061" t="s">
        <v>20</v>
      </c>
      <c r="F15061" t="s">
        <v>424</v>
      </c>
      <c r="G15061">
        <v>5255444</v>
      </c>
      <c r="H15061">
        <v>1341545</v>
      </c>
      <c r="I15061" t="s">
        <v>22</v>
      </c>
      <c r="J15061">
        <v>90</v>
      </c>
      <c r="K15061">
        <v>45</v>
      </c>
      <c r="L15061">
        <v>0</v>
      </c>
      <c r="M15061" s="1"/>
      <c r="O15061">
        <v>1</v>
      </c>
      <c r="P15061">
        <v>109</v>
      </c>
      <c r="Q15061">
        <v>0</v>
      </c>
      <c r="R15061" t="s">
        <v>24032</v>
      </c>
    </row>
    <row r="15062" spans="1:18" x14ac:dyDescent="0.35">
      <c r="A15062">
        <v>7.0788895081749312E+17</v>
      </c>
      <c r="B15062" t="s">
        <v>24033</v>
      </c>
      <c r="C15062">
        <v>122901718</v>
      </c>
      <c r="D15062" t="s">
        <v>15986</v>
      </c>
      <c r="E15062" t="s">
        <v>44</v>
      </c>
      <c r="F15062" t="s">
        <v>81</v>
      </c>
      <c r="G15062">
        <v>5253432</v>
      </c>
      <c r="H15062">
        <v>1335789</v>
      </c>
      <c r="I15062" t="s">
        <v>71</v>
      </c>
      <c r="J15062">
        <v>100</v>
      </c>
      <c r="K15062">
        <v>3</v>
      </c>
      <c r="L15062">
        <v>4</v>
      </c>
      <c r="M15062" s="1">
        <v>44872</v>
      </c>
      <c r="N15062">
        <v>132</v>
      </c>
      <c r="O15062">
        <v>2</v>
      </c>
      <c r="P15062">
        <v>0</v>
      </c>
      <c r="Q15062">
        <v>4</v>
      </c>
      <c r="R15062" t="s">
        <v>24034</v>
      </c>
    </row>
    <row r="15063" spans="1:18" x14ac:dyDescent="0.35">
      <c r="A15063">
        <v>7.1498472563497638E+17</v>
      </c>
      <c r="B15063" t="s">
        <v>24035</v>
      </c>
      <c r="C15063">
        <v>179743787</v>
      </c>
      <c r="D15063" t="s">
        <v>5286</v>
      </c>
      <c r="E15063" t="s">
        <v>110</v>
      </c>
      <c r="F15063" t="s">
        <v>129</v>
      </c>
      <c r="G15063">
        <v>524989</v>
      </c>
      <c r="H15063">
        <v>1331604</v>
      </c>
      <c r="I15063" t="s">
        <v>22</v>
      </c>
      <c r="J15063">
        <v>108</v>
      </c>
      <c r="K15063">
        <v>15</v>
      </c>
      <c r="L15063">
        <v>1</v>
      </c>
      <c r="M15063" s="1">
        <v>44893</v>
      </c>
      <c r="N15063">
        <v>1</v>
      </c>
      <c r="O15063">
        <v>5</v>
      </c>
      <c r="P15063">
        <v>273</v>
      </c>
      <c r="Q15063">
        <v>1</v>
      </c>
      <c r="R15063" t="s">
        <v>24036</v>
      </c>
    </row>
    <row r="15064" spans="1:18" x14ac:dyDescent="0.35">
      <c r="A15064">
        <v>7.079101608939104E+17</v>
      </c>
      <c r="B15064" t="s">
        <v>24037</v>
      </c>
      <c r="C15064">
        <v>29435142</v>
      </c>
      <c r="D15064" t="s">
        <v>6318</v>
      </c>
      <c r="E15064" t="s">
        <v>44</v>
      </c>
      <c r="F15064" t="s">
        <v>78</v>
      </c>
      <c r="G15064">
        <v>5253868</v>
      </c>
      <c r="H15064">
        <v>134035</v>
      </c>
      <c r="I15064" t="s">
        <v>22</v>
      </c>
      <c r="J15064">
        <v>250</v>
      </c>
      <c r="K15064">
        <v>3</v>
      </c>
      <c r="L15064">
        <v>0</v>
      </c>
      <c r="M15064" s="1"/>
      <c r="O15064">
        <v>1</v>
      </c>
      <c r="P15064">
        <v>80</v>
      </c>
      <c r="Q15064">
        <v>0</v>
      </c>
      <c r="R15064" t="s">
        <v>24038</v>
      </c>
    </row>
    <row r="15065" spans="1:18" x14ac:dyDescent="0.35">
      <c r="A15065">
        <v>7.0793256625179162E+17</v>
      </c>
      <c r="B15065" t="s">
        <v>24039</v>
      </c>
      <c r="C15065">
        <v>476321564</v>
      </c>
      <c r="D15065" t="s">
        <v>51</v>
      </c>
      <c r="E15065" t="s">
        <v>33</v>
      </c>
      <c r="F15065" t="s">
        <v>52</v>
      </c>
      <c r="G15065">
        <v>5250579519636992</v>
      </c>
      <c r="H15065">
        <v>1344116995615015</v>
      </c>
      <c r="I15065" t="s">
        <v>22</v>
      </c>
      <c r="J15065">
        <v>120</v>
      </c>
      <c r="K15065">
        <v>1</v>
      </c>
      <c r="L15065">
        <v>4</v>
      </c>
      <c r="M15065" s="1">
        <v>44901</v>
      </c>
      <c r="N15065">
        <v>231</v>
      </c>
      <c r="O15065">
        <v>5</v>
      </c>
      <c r="P15065">
        <v>152</v>
      </c>
      <c r="Q15065">
        <v>4</v>
      </c>
      <c r="R15065" t="s">
        <v>23891</v>
      </c>
    </row>
    <row r="15066" spans="1:18" x14ac:dyDescent="0.35">
      <c r="A15066">
        <v>7.2215786579753152E+17</v>
      </c>
      <c r="B15066" t="s">
        <v>24040</v>
      </c>
      <c r="C15066">
        <v>480679826</v>
      </c>
      <c r="D15066" t="s">
        <v>24041</v>
      </c>
      <c r="E15066" t="s">
        <v>33</v>
      </c>
      <c r="F15066" t="s">
        <v>55</v>
      </c>
      <c r="G15066">
        <v>5249845</v>
      </c>
      <c r="H15066">
        <v>134469</v>
      </c>
      <c r="I15066" t="s">
        <v>22</v>
      </c>
      <c r="J15066">
        <v>89</v>
      </c>
      <c r="K15066">
        <v>92</v>
      </c>
      <c r="L15066">
        <v>0</v>
      </c>
      <c r="M15066" s="1"/>
      <c r="O15066">
        <v>2</v>
      </c>
      <c r="P15066">
        <v>354</v>
      </c>
      <c r="Q15066">
        <v>0</v>
      </c>
      <c r="R15066" t="s">
        <v>30</v>
      </c>
    </row>
    <row r="15067" spans="1:18" x14ac:dyDescent="0.35">
      <c r="A15067">
        <v>7.1501032207269402E+17</v>
      </c>
      <c r="B15067" t="s">
        <v>6815</v>
      </c>
      <c r="C15067">
        <v>5318354</v>
      </c>
      <c r="D15067" t="s">
        <v>2401</v>
      </c>
      <c r="E15067" t="s">
        <v>33</v>
      </c>
      <c r="F15067" t="s">
        <v>94</v>
      </c>
      <c r="G15067">
        <v>5249468</v>
      </c>
      <c r="H15067">
        <v>1340382</v>
      </c>
      <c r="I15067" t="s">
        <v>22</v>
      </c>
      <c r="J15067">
        <v>138</v>
      </c>
      <c r="K15067">
        <v>2</v>
      </c>
      <c r="L15067">
        <v>1</v>
      </c>
      <c r="M15067" s="1">
        <v>44892</v>
      </c>
      <c r="N15067">
        <v>1</v>
      </c>
      <c r="O15067">
        <v>3</v>
      </c>
      <c r="P15067">
        <v>120</v>
      </c>
      <c r="Q15067">
        <v>1</v>
      </c>
      <c r="R15067" t="s">
        <v>24042</v>
      </c>
    </row>
    <row r="15068" spans="1:18" x14ac:dyDescent="0.35">
      <c r="A15068">
        <v>7.2221553572953446E+17</v>
      </c>
      <c r="B15068" t="s">
        <v>24043</v>
      </c>
      <c r="C15068">
        <v>7349296</v>
      </c>
      <c r="D15068" t="s">
        <v>11938</v>
      </c>
      <c r="E15068" t="s">
        <v>20</v>
      </c>
      <c r="F15068" t="s">
        <v>965</v>
      </c>
      <c r="G15068">
        <v>5258616</v>
      </c>
      <c r="H15068">
        <v>1336332</v>
      </c>
      <c r="I15068" t="s">
        <v>22</v>
      </c>
      <c r="J15068">
        <v>80</v>
      </c>
      <c r="K15068">
        <v>30</v>
      </c>
      <c r="L15068">
        <v>0</v>
      </c>
      <c r="M15068" s="1"/>
      <c r="O15068">
        <v>1</v>
      </c>
      <c r="P15068">
        <v>354</v>
      </c>
      <c r="Q15068">
        <v>0</v>
      </c>
      <c r="R15068" t="s">
        <v>24044</v>
      </c>
    </row>
    <row r="15069" spans="1:18" x14ac:dyDescent="0.35">
      <c r="A15069">
        <v>7.0796379886231808E+17</v>
      </c>
      <c r="B15069" t="s">
        <v>24045</v>
      </c>
      <c r="C15069">
        <v>468462151</v>
      </c>
      <c r="D15069" t="s">
        <v>23287</v>
      </c>
      <c r="E15069" t="s">
        <v>504</v>
      </c>
      <c r="F15069" t="s">
        <v>1194</v>
      </c>
      <c r="G15069">
        <v>5250686</v>
      </c>
      <c r="H15069">
        <v>1350294</v>
      </c>
      <c r="I15069" t="s">
        <v>22</v>
      </c>
      <c r="J15069">
        <v>115</v>
      </c>
      <c r="K15069">
        <v>3</v>
      </c>
      <c r="L15069">
        <v>12</v>
      </c>
      <c r="M15069" s="1">
        <v>44914</v>
      </c>
      <c r="N15069">
        <v>356</v>
      </c>
      <c r="O15069">
        <v>3</v>
      </c>
      <c r="P15069">
        <v>346</v>
      </c>
      <c r="Q15069">
        <v>12</v>
      </c>
      <c r="R15069" t="s">
        <v>24046</v>
      </c>
    </row>
    <row r="15070" spans="1:18" x14ac:dyDescent="0.35">
      <c r="A15070">
        <v>7.1555099788367347E+17</v>
      </c>
      <c r="B15070" t="s">
        <v>24047</v>
      </c>
      <c r="C15070">
        <v>473290028</v>
      </c>
      <c r="D15070" t="s">
        <v>23437</v>
      </c>
      <c r="E15070" t="s">
        <v>44</v>
      </c>
      <c r="F15070" t="s">
        <v>707</v>
      </c>
      <c r="G15070">
        <v>525624644</v>
      </c>
      <c r="H15070">
        <v>133777992</v>
      </c>
      <c r="I15070" t="s">
        <v>432</v>
      </c>
      <c r="J15070">
        <v>17</v>
      </c>
      <c r="K15070">
        <v>1</v>
      </c>
      <c r="L15070">
        <v>2</v>
      </c>
      <c r="M15070" s="1">
        <v>44906</v>
      </c>
      <c r="N15070">
        <v>82</v>
      </c>
      <c r="O15070">
        <v>8</v>
      </c>
      <c r="P15070">
        <v>353</v>
      </c>
      <c r="Q15070">
        <v>2</v>
      </c>
      <c r="R15070" t="s">
        <v>24048</v>
      </c>
    </row>
    <row r="15071" spans="1:18" x14ac:dyDescent="0.35">
      <c r="A15071">
        <v>7.1564240696924032E+17</v>
      </c>
      <c r="B15071" t="s">
        <v>24049</v>
      </c>
      <c r="C15071">
        <v>71642929</v>
      </c>
      <c r="D15071" t="s">
        <v>4505</v>
      </c>
      <c r="E15071" t="s">
        <v>20</v>
      </c>
      <c r="F15071" t="s">
        <v>29</v>
      </c>
      <c r="G15071">
        <v>5254155000000001</v>
      </c>
      <c r="H15071">
        <v>1340969</v>
      </c>
      <c r="I15071" t="s">
        <v>22</v>
      </c>
      <c r="J15071">
        <v>126</v>
      </c>
      <c r="K15071">
        <v>3</v>
      </c>
      <c r="L15071">
        <v>3</v>
      </c>
      <c r="M15071" s="1">
        <v>44879</v>
      </c>
      <c r="N15071">
        <v>125</v>
      </c>
      <c r="O15071">
        <v>1</v>
      </c>
      <c r="P15071">
        <v>90</v>
      </c>
      <c r="Q15071">
        <v>3</v>
      </c>
      <c r="R15071" t="s">
        <v>24050</v>
      </c>
    </row>
    <row r="15072" spans="1:18" x14ac:dyDescent="0.35">
      <c r="A15072">
        <v>7.0797272112330752E+17</v>
      </c>
      <c r="B15072" t="s">
        <v>24051</v>
      </c>
      <c r="C15072">
        <v>84862652</v>
      </c>
      <c r="D15072" t="s">
        <v>18912</v>
      </c>
      <c r="E15072" t="s">
        <v>44</v>
      </c>
      <c r="F15072" t="s">
        <v>45</v>
      </c>
      <c r="G15072">
        <v>5253023</v>
      </c>
      <c r="H15072">
        <v>1333401</v>
      </c>
      <c r="I15072" t="s">
        <v>71</v>
      </c>
      <c r="J15072">
        <v>54</v>
      </c>
      <c r="K15072">
        <v>2</v>
      </c>
      <c r="L15072">
        <v>12</v>
      </c>
      <c r="M15072" s="1">
        <v>44906</v>
      </c>
      <c r="N15072">
        <v>379</v>
      </c>
      <c r="O15072">
        <v>2</v>
      </c>
      <c r="P15072">
        <v>324</v>
      </c>
      <c r="Q15072">
        <v>12</v>
      </c>
      <c r="R15072" t="s">
        <v>24052</v>
      </c>
    </row>
    <row r="15073" spans="1:18" x14ac:dyDescent="0.35">
      <c r="A15073">
        <v>7.0844077853058086E+17</v>
      </c>
      <c r="B15073" t="s">
        <v>24053</v>
      </c>
      <c r="C15073">
        <v>295476038</v>
      </c>
      <c r="D15073" t="s">
        <v>1495</v>
      </c>
      <c r="E15073" t="s">
        <v>110</v>
      </c>
      <c r="F15073" t="s">
        <v>938</v>
      </c>
      <c r="G15073">
        <v>524853</v>
      </c>
      <c r="H15073">
        <v>1332331</v>
      </c>
      <c r="I15073" t="s">
        <v>71</v>
      </c>
      <c r="J15073">
        <v>85</v>
      </c>
      <c r="K15073">
        <v>4</v>
      </c>
      <c r="L15073">
        <v>5</v>
      </c>
      <c r="M15073" s="1">
        <v>44893</v>
      </c>
      <c r="N15073">
        <v>172</v>
      </c>
      <c r="O15073">
        <v>1</v>
      </c>
      <c r="P15073">
        <v>1</v>
      </c>
      <c r="Q15073">
        <v>5</v>
      </c>
      <c r="R15073" t="s">
        <v>24054</v>
      </c>
    </row>
    <row r="15074" spans="1:18" x14ac:dyDescent="0.35">
      <c r="A15074">
        <v>7.2227574021820864E+17</v>
      </c>
      <c r="B15074" t="s">
        <v>24055</v>
      </c>
      <c r="C15074">
        <v>6266489</v>
      </c>
      <c r="D15074" t="s">
        <v>187</v>
      </c>
      <c r="E15074" t="s">
        <v>44</v>
      </c>
      <c r="F15074" t="s">
        <v>98</v>
      </c>
      <c r="G15074">
        <v>5251807</v>
      </c>
      <c r="H15074">
        <v>1342157</v>
      </c>
      <c r="I15074" t="s">
        <v>71</v>
      </c>
      <c r="J15074">
        <v>120</v>
      </c>
      <c r="K15074">
        <v>1</v>
      </c>
      <c r="L15074">
        <v>0</v>
      </c>
      <c r="M15074" s="1"/>
      <c r="O15074">
        <v>1</v>
      </c>
      <c r="P15074">
        <v>0</v>
      </c>
      <c r="Q15074">
        <v>0</v>
      </c>
      <c r="R15074" t="s">
        <v>24056</v>
      </c>
    </row>
    <row r="15075" spans="1:18" x14ac:dyDescent="0.35">
      <c r="A15075">
        <v>7.156609984719575E+17</v>
      </c>
      <c r="B15075" t="s">
        <v>24057</v>
      </c>
      <c r="C15075">
        <v>124580281</v>
      </c>
      <c r="D15075" t="s">
        <v>2101</v>
      </c>
      <c r="E15075" t="s">
        <v>20</v>
      </c>
      <c r="F15075" t="s">
        <v>849</v>
      </c>
      <c r="G15075">
        <v>5254979</v>
      </c>
      <c r="H15075">
        <v>1344775</v>
      </c>
      <c r="I15075" t="s">
        <v>22</v>
      </c>
      <c r="J15075">
        <v>282</v>
      </c>
      <c r="K15075">
        <v>2</v>
      </c>
      <c r="L15075">
        <v>1</v>
      </c>
      <c r="M15075" s="1">
        <v>44913</v>
      </c>
      <c r="N15075">
        <v>1</v>
      </c>
      <c r="O15075">
        <v>11</v>
      </c>
      <c r="P15075">
        <v>331</v>
      </c>
      <c r="Q15075">
        <v>1</v>
      </c>
      <c r="R15075" t="s">
        <v>24058</v>
      </c>
    </row>
    <row r="15076" spans="1:18" x14ac:dyDescent="0.35">
      <c r="A15076">
        <v>7.2234659412591475E+17</v>
      </c>
      <c r="B15076" t="s">
        <v>24059</v>
      </c>
      <c r="C15076">
        <v>31657015</v>
      </c>
      <c r="D15076" t="s">
        <v>921</v>
      </c>
      <c r="E15076" t="s">
        <v>106</v>
      </c>
      <c r="F15076" t="s">
        <v>270</v>
      </c>
      <c r="G15076">
        <v>524658864</v>
      </c>
      <c r="H15076">
        <v>133391184</v>
      </c>
      <c r="I15076" t="s">
        <v>71</v>
      </c>
      <c r="J15076">
        <v>48</v>
      </c>
      <c r="K15076">
        <v>92</v>
      </c>
      <c r="L15076">
        <v>0</v>
      </c>
      <c r="M15076" s="1"/>
      <c r="O15076">
        <v>1</v>
      </c>
      <c r="P15076">
        <v>169</v>
      </c>
      <c r="Q15076">
        <v>0</v>
      </c>
      <c r="R15076" t="s">
        <v>30</v>
      </c>
    </row>
    <row r="15077" spans="1:18" x14ac:dyDescent="0.35">
      <c r="A15077">
        <v>7.1582183679697037E+17</v>
      </c>
      <c r="B15077" t="s">
        <v>24060</v>
      </c>
      <c r="C15077">
        <v>124580281</v>
      </c>
      <c r="D15077" t="s">
        <v>2101</v>
      </c>
      <c r="E15077" t="s">
        <v>20</v>
      </c>
      <c r="F15077" t="s">
        <v>849</v>
      </c>
      <c r="G15077">
        <v>525498</v>
      </c>
      <c r="H15077">
        <v>1344962</v>
      </c>
      <c r="I15077" t="s">
        <v>22</v>
      </c>
      <c r="J15077">
        <v>134</v>
      </c>
      <c r="K15077">
        <v>2</v>
      </c>
      <c r="L15077">
        <v>7</v>
      </c>
      <c r="M15077" s="1">
        <v>44885</v>
      </c>
      <c r="N15077">
        <v>256</v>
      </c>
      <c r="O15077">
        <v>11</v>
      </c>
      <c r="P15077">
        <v>354</v>
      </c>
      <c r="Q15077">
        <v>7</v>
      </c>
      <c r="R15077" t="s">
        <v>24061</v>
      </c>
    </row>
    <row r="15078" spans="1:18" x14ac:dyDescent="0.35">
      <c r="A15078">
        <v>7.0864890961393139E+17</v>
      </c>
      <c r="B15078" t="s">
        <v>24062</v>
      </c>
      <c r="C15078">
        <v>26198188</v>
      </c>
      <c r="D15078" t="s">
        <v>24063</v>
      </c>
      <c r="E15078" t="s">
        <v>48</v>
      </c>
      <c r="F15078" t="s">
        <v>49</v>
      </c>
      <c r="G15078">
        <v>524906477</v>
      </c>
      <c r="H15078">
        <v>134293628</v>
      </c>
      <c r="I15078" t="s">
        <v>22</v>
      </c>
      <c r="J15078">
        <v>159</v>
      </c>
      <c r="K15078">
        <v>3</v>
      </c>
      <c r="L15078">
        <v>3</v>
      </c>
      <c r="M15078" s="1">
        <v>44899</v>
      </c>
      <c r="N15078">
        <v>93</v>
      </c>
      <c r="O15078">
        <v>1</v>
      </c>
      <c r="P15078">
        <v>156</v>
      </c>
      <c r="Q15078">
        <v>3</v>
      </c>
      <c r="R15078" t="s">
        <v>24064</v>
      </c>
    </row>
    <row r="15079" spans="1:18" x14ac:dyDescent="0.35">
      <c r="A15079">
        <v>7.158250632645047E+17</v>
      </c>
      <c r="B15079" t="s">
        <v>24065</v>
      </c>
      <c r="C15079">
        <v>23105336</v>
      </c>
      <c r="D15079" t="s">
        <v>3161</v>
      </c>
      <c r="E15079" t="s">
        <v>33</v>
      </c>
      <c r="F15079" t="s">
        <v>55</v>
      </c>
      <c r="G15079">
        <v>5249646</v>
      </c>
      <c r="H15079">
        <v>1343992</v>
      </c>
      <c r="I15079" t="s">
        <v>71</v>
      </c>
      <c r="J15079">
        <v>90</v>
      </c>
      <c r="K15079">
        <v>3</v>
      </c>
      <c r="L15079">
        <v>0</v>
      </c>
      <c r="M15079" s="1"/>
      <c r="O15079">
        <v>1</v>
      </c>
      <c r="P15079">
        <v>1</v>
      </c>
      <c r="Q15079">
        <v>0</v>
      </c>
      <c r="R15079" t="s">
        <v>24066</v>
      </c>
    </row>
    <row r="15080" spans="1:18" x14ac:dyDescent="0.35">
      <c r="A15080">
        <v>7.1586631271113651E+17</v>
      </c>
      <c r="B15080" t="s">
        <v>24067</v>
      </c>
      <c r="C15080">
        <v>14472240</v>
      </c>
      <c r="D15080" t="s">
        <v>973</v>
      </c>
      <c r="E15080" t="s">
        <v>69</v>
      </c>
      <c r="F15080" t="s">
        <v>7840</v>
      </c>
      <c r="G15080">
        <v>5245123</v>
      </c>
      <c r="H15080">
        <v>1357062</v>
      </c>
      <c r="I15080" t="s">
        <v>22</v>
      </c>
      <c r="J15080">
        <v>65</v>
      </c>
      <c r="K15080">
        <v>92</v>
      </c>
      <c r="L15080">
        <v>0</v>
      </c>
      <c r="M15080" s="1"/>
      <c r="O15080">
        <v>1</v>
      </c>
      <c r="P15080">
        <v>179</v>
      </c>
      <c r="Q15080">
        <v>0</v>
      </c>
      <c r="R15080" t="s">
        <v>30</v>
      </c>
    </row>
    <row r="15081" spans="1:18" x14ac:dyDescent="0.35">
      <c r="A15081">
        <v>7.090703109000329E+17</v>
      </c>
      <c r="B15081" t="s">
        <v>24068</v>
      </c>
      <c r="C15081">
        <v>3089927</v>
      </c>
      <c r="D15081" t="s">
        <v>1527</v>
      </c>
      <c r="E15081" t="s">
        <v>48</v>
      </c>
      <c r="F15081" t="s">
        <v>49</v>
      </c>
      <c r="G15081">
        <v>5249089</v>
      </c>
      <c r="H15081">
        <v>134255</v>
      </c>
      <c r="I15081" t="s">
        <v>22</v>
      </c>
      <c r="J15081">
        <v>112</v>
      </c>
      <c r="K15081">
        <v>2</v>
      </c>
      <c r="L15081">
        <v>6</v>
      </c>
      <c r="M15081" s="1">
        <v>44898</v>
      </c>
      <c r="N15081">
        <v>269</v>
      </c>
      <c r="O15081">
        <v>1</v>
      </c>
      <c r="P15081">
        <v>37</v>
      </c>
      <c r="Q15081">
        <v>6</v>
      </c>
      <c r="R15081" t="s">
        <v>24069</v>
      </c>
    </row>
    <row r="15082" spans="1:18" x14ac:dyDescent="0.35">
      <c r="A15082">
        <v>7.2292610492469658E+17</v>
      </c>
      <c r="B15082" t="s">
        <v>24070</v>
      </c>
      <c r="C15082">
        <v>423174438</v>
      </c>
      <c r="D15082" t="s">
        <v>9041</v>
      </c>
      <c r="E15082" t="s">
        <v>110</v>
      </c>
      <c r="F15082" t="s">
        <v>866</v>
      </c>
      <c r="G15082">
        <v>525108597</v>
      </c>
      <c r="H15082">
        <v>132821547</v>
      </c>
      <c r="I15082" t="s">
        <v>22</v>
      </c>
      <c r="J15082">
        <v>45</v>
      </c>
      <c r="K15082">
        <v>92</v>
      </c>
      <c r="L15082">
        <v>0</v>
      </c>
      <c r="M15082" s="1"/>
      <c r="O15082">
        <v>1</v>
      </c>
      <c r="P15082">
        <v>365</v>
      </c>
      <c r="Q15082">
        <v>0</v>
      </c>
      <c r="R15082" t="s">
        <v>30</v>
      </c>
    </row>
    <row r="15083" spans="1:18" x14ac:dyDescent="0.35">
      <c r="A15083">
        <v>7.1589461620979712E+17</v>
      </c>
      <c r="B15083" t="s">
        <v>24071</v>
      </c>
      <c r="C15083">
        <v>448165126</v>
      </c>
      <c r="D15083" t="s">
        <v>10145</v>
      </c>
      <c r="E15083" t="s">
        <v>110</v>
      </c>
      <c r="F15083" t="s">
        <v>123</v>
      </c>
      <c r="G15083">
        <v>5250408</v>
      </c>
      <c r="H15083">
        <v>1329796</v>
      </c>
      <c r="I15083" t="s">
        <v>22</v>
      </c>
      <c r="J15083">
        <v>60</v>
      </c>
      <c r="K15083">
        <v>92</v>
      </c>
      <c r="L15083">
        <v>0</v>
      </c>
      <c r="M15083" s="1"/>
      <c r="O15083">
        <v>1</v>
      </c>
      <c r="P15083">
        <v>212</v>
      </c>
      <c r="Q15083">
        <v>0</v>
      </c>
      <c r="R15083" t="s">
        <v>30</v>
      </c>
    </row>
    <row r="15084" spans="1:18" x14ac:dyDescent="0.35">
      <c r="A15084">
        <v>7.2320690112234368E+17</v>
      </c>
      <c r="B15084" t="s">
        <v>24072</v>
      </c>
      <c r="C15084">
        <v>1095949</v>
      </c>
      <c r="D15084" t="s">
        <v>5146</v>
      </c>
      <c r="E15084" t="s">
        <v>33</v>
      </c>
      <c r="F15084" t="s">
        <v>94</v>
      </c>
      <c r="G15084">
        <v>5249009</v>
      </c>
      <c r="H15084">
        <v>1342012</v>
      </c>
      <c r="I15084" t="s">
        <v>71</v>
      </c>
      <c r="J15084">
        <v>73</v>
      </c>
      <c r="K15084">
        <v>1</v>
      </c>
      <c r="L15084">
        <v>2</v>
      </c>
      <c r="M15084" s="1">
        <v>44906</v>
      </c>
      <c r="N15084">
        <v>2</v>
      </c>
      <c r="O15084">
        <v>1</v>
      </c>
      <c r="P15084">
        <v>4</v>
      </c>
      <c r="Q15084">
        <v>2</v>
      </c>
      <c r="R15084" t="s">
        <v>24073</v>
      </c>
    </row>
    <row r="15085" spans="1:18" x14ac:dyDescent="0.35">
      <c r="A15085">
        <v>7.236662185190121E+17</v>
      </c>
      <c r="B15085" t="s">
        <v>24074</v>
      </c>
      <c r="C15085">
        <v>480935848</v>
      </c>
      <c r="D15085" t="s">
        <v>528</v>
      </c>
      <c r="E15085" t="s">
        <v>301</v>
      </c>
      <c r="F15085" t="s">
        <v>3607</v>
      </c>
      <c r="G15085">
        <v>5246039</v>
      </c>
      <c r="H15085">
        <v>1312708</v>
      </c>
      <c r="I15085" t="s">
        <v>22</v>
      </c>
      <c r="J15085">
        <v>90</v>
      </c>
      <c r="K15085">
        <v>92</v>
      </c>
      <c r="L15085">
        <v>1</v>
      </c>
      <c r="M15085" s="1">
        <v>44891</v>
      </c>
      <c r="N15085">
        <v>1</v>
      </c>
      <c r="O15085">
        <v>1</v>
      </c>
      <c r="P15085">
        <v>365</v>
      </c>
      <c r="Q15085">
        <v>1</v>
      </c>
      <c r="R15085" t="s">
        <v>30</v>
      </c>
    </row>
    <row r="15086" spans="1:18" x14ac:dyDescent="0.35">
      <c r="A15086">
        <v>7.1590725329342797E+17</v>
      </c>
      <c r="B15086" t="s">
        <v>24075</v>
      </c>
      <c r="C15086">
        <v>3622380</v>
      </c>
      <c r="D15086" t="s">
        <v>1480</v>
      </c>
      <c r="E15086" t="s">
        <v>44</v>
      </c>
      <c r="F15086" t="s">
        <v>799</v>
      </c>
      <c r="G15086">
        <v>5255371</v>
      </c>
      <c r="H15086">
        <v>1334426</v>
      </c>
      <c r="I15086" t="s">
        <v>71</v>
      </c>
      <c r="J15086">
        <v>70</v>
      </c>
      <c r="K15086">
        <v>1</v>
      </c>
      <c r="L15086">
        <v>0</v>
      </c>
      <c r="M15086" s="1"/>
      <c r="O15086">
        <v>1</v>
      </c>
      <c r="P15086">
        <v>340</v>
      </c>
      <c r="Q15086">
        <v>0</v>
      </c>
      <c r="R15086" t="s">
        <v>24076</v>
      </c>
    </row>
    <row r="15087" spans="1:18" x14ac:dyDescent="0.35">
      <c r="A15087">
        <v>7.2367409030113395E+17</v>
      </c>
      <c r="B15087" t="s">
        <v>24077</v>
      </c>
      <c r="C15087">
        <v>440554447</v>
      </c>
      <c r="D15087" t="s">
        <v>24078</v>
      </c>
      <c r="E15087" t="s">
        <v>20</v>
      </c>
      <c r="F15087" t="s">
        <v>90</v>
      </c>
      <c r="G15087">
        <v>5254958181324359</v>
      </c>
      <c r="H15087">
        <v>1341398550270914</v>
      </c>
      <c r="I15087" t="s">
        <v>71</v>
      </c>
      <c r="J15087">
        <v>75</v>
      </c>
      <c r="K15087">
        <v>3</v>
      </c>
      <c r="L15087">
        <v>1</v>
      </c>
      <c r="M15087" s="1">
        <v>44845</v>
      </c>
      <c r="N15087">
        <v>41</v>
      </c>
      <c r="O15087">
        <v>1</v>
      </c>
      <c r="P15087">
        <v>68</v>
      </c>
      <c r="Q15087">
        <v>1</v>
      </c>
      <c r="R15087" t="s">
        <v>24079</v>
      </c>
    </row>
    <row r="15088" spans="1:18" x14ac:dyDescent="0.35">
      <c r="A15088">
        <v>7.0910771783018406E+17</v>
      </c>
      <c r="B15088" t="s">
        <v>24080</v>
      </c>
      <c r="C15088">
        <v>459913961</v>
      </c>
      <c r="D15088" t="s">
        <v>2081</v>
      </c>
      <c r="E15088" t="s">
        <v>193</v>
      </c>
      <c r="F15088" t="s">
        <v>2015</v>
      </c>
      <c r="G15088">
        <v>524369</v>
      </c>
      <c r="H15088">
        <v>1327642</v>
      </c>
      <c r="I15088" t="s">
        <v>22</v>
      </c>
      <c r="J15088">
        <v>142</v>
      </c>
      <c r="K15088">
        <v>3</v>
      </c>
      <c r="L15088">
        <v>2</v>
      </c>
      <c r="M15088" s="1">
        <v>44872</v>
      </c>
      <c r="N15088">
        <v>95</v>
      </c>
      <c r="O15088">
        <v>1</v>
      </c>
      <c r="P15088">
        <v>365</v>
      </c>
      <c r="Q15088">
        <v>2</v>
      </c>
      <c r="R15088" t="s">
        <v>24081</v>
      </c>
    </row>
    <row r="15089" spans="1:18" x14ac:dyDescent="0.35">
      <c r="A15089">
        <v>7.0912569785172147E+17</v>
      </c>
      <c r="B15089" t="s">
        <v>24082</v>
      </c>
      <c r="C15089">
        <v>177712632</v>
      </c>
      <c r="D15089" t="s">
        <v>942</v>
      </c>
      <c r="E15089" t="s">
        <v>193</v>
      </c>
      <c r="F15089" t="s">
        <v>668</v>
      </c>
      <c r="G15089">
        <v>524473</v>
      </c>
      <c r="H15089">
        <v>1334428</v>
      </c>
      <c r="I15089" t="s">
        <v>22</v>
      </c>
      <c r="J15089">
        <v>239</v>
      </c>
      <c r="K15089">
        <v>3</v>
      </c>
      <c r="L15089">
        <v>0</v>
      </c>
      <c r="M15089" s="1"/>
      <c r="O15089">
        <v>31</v>
      </c>
      <c r="P15089">
        <v>361</v>
      </c>
      <c r="Q15089">
        <v>0</v>
      </c>
      <c r="R15089" t="s">
        <v>24083</v>
      </c>
    </row>
    <row r="15090" spans="1:18" x14ac:dyDescent="0.35">
      <c r="A15090">
        <v>7.1594080726482227E+17</v>
      </c>
      <c r="B15090" t="s">
        <v>24084</v>
      </c>
      <c r="C15090">
        <v>171994338</v>
      </c>
      <c r="D15090" t="s">
        <v>1882</v>
      </c>
      <c r="E15090" t="s">
        <v>33</v>
      </c>
      <c r="F15090" t="s">
        <v>34</v>
      </c>
      <c r="G15090">
        <v>5250063</v>
      </c>
      <c r="H15090">
        <v>1344169</v>
      </c>
      <c r="I15090" t="s">
        <v>22</v>
      </c>
      <c r="J15090">
        <v>110</v>
      </c>
      <c r="K15090">
        <v>5</v>
      </c>
      <c r="L15090">
        <v>1</v>
      </c>
      <c r="M15090" s="1">
        <v>44842</v>
      </c>
      <c r="N15090">
        <v>40</v>
      </c>
      <c r="O15090">
        <v>1</v>
      </c>
      <c r="P15090">
        <v>5</v>
      </c>
      <c r="Q15090">
        <v>1</v>
      </c>
      <c r="R15090" t="s">
        <v>24085</v>
      </c>
    </row>
    <row r="15091" spans="1:18" x14ac:dyDescent="0.35">
      <c r="A15091">
        <v>7.091814895842912E+17</v>
      </c>
      <c r="B15091" t="s">
        <v>24086</v>
      </c>
      <c r="C15091">
        <v>303699124</v>
      </c>
      <c r="D15091" t="s">
        <v>2649</v>
      </c>
      <c r="E15091" t="s">
        <v>44</v>
      </c>
      <c r="F15091" t="s">
        <v>98</v>
      </c>
      <c r="G15091">
        <v>525375</v>
      </c>
      <c r="H15091">
        <v>1337306</v>
      </c>
      <c r="I15091" t="s">
        <v>22</v>
      </c>
      <c r="J15091">
        <v>79</v>
      </c>
      <c r="K15091">
        <v>92</v>
      </c>
      <c r="L15091">
        <v>0</v>
      </c>
      <c r="M15091" s="1"/>
      <c r="O15091">
        <v>1</v>
      </c>
      <c r="P15091">
        <v>345</v>
      </c>
      <c r="Q15091">
        <v>0</v>
      </c>
      <c r="R15091" t="s">
        <v>30</v>
      </c>
    </row>
    <row r="15092" spans="1:18" x14ac:dyDescent="0.35">
      <c r="A15092">
        <v>7.160149343557079E+17</v>
      </c>
      <c r="B15092" t="s">
        <v>24087</v>
      </c>
      <c r="C15092">
        <v>479540378</v>
      </c>
      <c r="D15092" t="s">
        <v>6504</v>
      </c>
      <c r="E15092" t="s">
        <v>33</v>
      </c>
      <c r="F15092" t="s">
        <v>173</v>
      </c>
      <c r="G15092">
        <v>5250194</v>
      </c>
      <c r="H15092">
        <v>1345397</v>
      </c>
      <c r="I15092" t="s">
        <v>22</v>
      </c>
      <c r="J15092">
        <v>203</v>
      </c>
      <c r="K15092">
        <v>3</v>
      </c>
      <c r="L15092">
        <v>3</v>
      </c>
      <c r="M15092" s="1">
        <v>44901</v>
      </c>
      <c r="N15092">
        <v>161</v>
      </c>
      <c r="O15092">
        <v>1</v>
      </c>
      <c r="P15092">
        <v>5</v>
      </c>
      <c r="Q15092">
        <v>3</v>
      </c>
      <c r="R15092" t="s">
        <v>24088</v>
      </c>
    </row>
    <row r="15093" spans="1:18" x14ac:dyDescent="0.35">
      <c r="A15093">
        <v>7.0934140581662131E+17</v>
      </c>
      <c r="B15093" t="s">
        <v>24089</v>
      </c>
      <c r="C15093">
        <v>71613847</v>
      </c>
      <c r="D15093" t="s">
        <v>131</v>
      </c>
      <c r="E15093" t="s">
        <v>69</v>
      </c>
      <c r="F15093" t="s">
        <v>2477</v>
      </c>
      <c r="G15093">
        <v>524607516</v>
      </c>
      <c r="H15093">
        <v>135198666</v>
      </c>
      <c r="I15093" t="s">
        <v>22</v>
      </c>
      <c r="J15093">
        <v>76</v>
      </c>
      <c r="K15093">
        <v>20</v>
      </c>
      <c r="L15093">
        <v>0</v>
      </c>
      <c r="M15093" s="1"/>
      <c r="O15093">
        <v>14</v>
      </c>
      <c r="P15093">
        <v>90</v>
      </c>
      <c r="Q15093">
        <v>0</v>
      </c>
      <c r="R15093" t="s">
        <v>24090</v>
      </c>
    </row>
    <row r="15094" spans="1:18" x14ac:dyDescent="0.35">
      <c r="A15094">
        <v>7.0934460838986496E+17</v>
      </c>
      <c r="B15094" t="s">
        <v>24091</v>
      </c>
      <c r="C15094">
        <v>37913293</v>
      </c>
      <c r="D15094" t="s">
        <v>3725</v>
      </c>
      <c r="E15094" t="s">
        <v>69</v>
      </c>
      <c r="F15094" t="s">
        <v>3738</v>
      </c>
      <c r="G15094">
        <v>5247515</v>
      </c>
      <c r="H15094">
        <v>1348187</v>
      </c>
      <c r="I15094" t="s">
        <v>22</v>
      </c>
      <c r="J15094">
        <v>56</v>
      </c>
      <c r="K15094">
        <v>92</v>
      </c>
      <c r="L15094">
        <v>0</v>
      </c>
      <c r="M15094" s="1"/>
      <c r="O15094">
        <v>1</v>
      </c>
      <c r="P15094">
        <v>267</v>
      </c>
      <c r="Q15094">
        <v>0</v>
      </c>
      <c r="R15094" t="s">
        <v>30</v>
      </c>
    </row>
    <row r="15095" spans="1:18" x14ac:dyDescent="0.35">
      <c r="A15095">
        <v>7.1633581477978368E+17</v>
      </c>
      <c r="B15095" t="s">
        <v>24092</v>
      </c>
      <c r="C15095">
        <v>479592302</v>
      </c>
      <c r="D15095" t="s">
        <v>15297</v>
      </c>
      <c r="E15095" t="s">
        <v>20</v>
      </c>
      <c r="F15095" t="s">
        <v>424</v>
      </c>
      <c r="G15095">
        <v>5256548</v>
      </c>
      <c r="H15095">
        <v>1341711</v>
      </c>
      <c r="I15095" t="s">
        <v>71</v>
      </c>
      <c r="J15095">
        <v>50</v>
      </c>
      <c r="K15095">
        <v>4</v>
      </c>
      <c r="L15095">
        <v>1</v>
      </c>
      <c r="M15095" s="1">
        <v>44835</v>
      </c>
      <c r="N15095">
        <v>37</v>
      </c>
      <c r="O15095">
        <v>1</v>
      </c>
      <c r="P15095">
        <v>260</v>
      </c>
      <c r="Q15095">
        <v>1</v>
      </c>
      <c r="R15095" t="s">
        <v>24093</v>
      </c>
    </row>
    <row r="15096" spans="1:18" x14ac:dyDescent="0.35">
      <c r="A15096">
        <v>7.0934652193749952E+17</v>
      </c>
      <c r="B15096" t="s">
        <v>24094</v>
      </c>
      <c r="C15096">
        <v>36635730</v>
      </c>
      <c r="D15096" t="s">
        <v>3306</v>
      </c>
      <c r="E15096" t="s">
        <v>33</v>
      </c>
      <c r="F15096" t="s">
        <v>94</v>
      </c>
      <c r="G15096">
        <v>5248656</v>
      </c>
      <c r="H15096">
        <v>1338741</v>
      </c>
      <c r="I15096" t="s">
        <v>22</v>
      </c>
      <c r="J15096">
        <v>133</v>
      </c>
      <c r="K15096">
        <v>2</v>
      </c>
      <c r="L15096">
        <v>9</v>
      </c>
      <c r="M15096" s="1">
        <v>44903</v>
      </c>
      <c r="N15096">
        <v>278</v>
      </c>
      <c r="O15096">
        <v>1</v>
      </c>
      <c r="P15096">
        <v>338</v>
      </c>
      <c r="Q15096">
        <v>9</v>
      </c>
      <c r="R15096" t="s">
        <v>24095</v>
      </c>
    </row>
    <row r="15097" spans="1:18" x14ac:dyDescent="0.35">
      <c r="A15097">
        <v>7.0990486024926963E+17</v>
      </c>
      <c r="B15097" t="s">
        <v>24096</v>
      </c>
      <c r="C15097">
        <v>9988160</v>
      </c>
      <c r="D15097" t="s">
        <v>2259</v>
      </c>
      <c r="E15097" t="s">
        <v>48</v>
      </c>
      <c r="F15097" t="s">
        <v>152</v>
      </c>
      <c r="G15097">
        <v>5247085</v>
      </c>
      <c r="H15097">
        <v>1344795</v>
      </c>
      <c r="I15097" t="s">
        <v>71</v>
      </c>
      <c r="J15097">
        <v>119</v>
      </c>
      <c r="K15097">
        <v>14</v>
      </c>
      <c r="L15097">
        <v>1</v>
      </c>
      <c r="M15097" s="1">
        <v>44834</v>
      </c>
      <c r="N15097">
        <v>36</v>
      </c>
      <c r="O15097">
        <v>2</v>
      </c>
      <c r="P15097">
        <v>365</v>
      </c>
      <c r="Q15097">
        <v>1</v>
      </c>
      <c r="R15097" t="s">
        <v>2302</v>
      </c>
    </row>
    <row r="15098" spans="1:18" x14ac:dyDescent="0.35">
      <c r="A15098">
        <v>7.163581288758711E+17</v>
      </c>
      <c r="B15098" t="s">
        <v>24097</v>
      </c>
      <c r="C15098">
        <v>456447560</v>
      </c>
      <c r="D15098" t="s">
        <v>12566</v>
      </c>
      <c r="E15098" t="s">
        <v>69</v>
      </c>
      <c r="F15098" t="s">
        <v>1133</v>
      </c>
      <c r="G15098">
        <v>5243317</v>
      </c>
      <c r="H15098">
        <v>1353358</v>
      </c>
      <c r="I15098" t="s">
        <v>22</v>
      </c>
      <c r="J15098">
        <v>115</v>
      </c>
      <c r="K15098">
        <v>1</v>
      </c>
      <c r="L15098">
        <v>2</v>
      </c>
      <c r="M15098" s="1">
        <v>44860</v>
      </c>
      <c r="N15098">
        <v>85</v>
      </c>
      <c r="O15098">
        <v>2</v>
      </c>
      <c r="P15098">
        <v>349</v>
      </c>
      <c r="Q15098">
        <v>2</v>
      </c>
      <c r="R15098" t="s">
        <v>24098</v>
      </c>
    </row>
    <row r="15099" spans="1:18" x14ac:dyDescent="0.35">
      <c r="A15099">
        <v>7.0996925988395802E+17</v>
      </c>
      <c r="B15099" t="s">
        <v>24099</v>
      </c>
      <c r="C15099">
        <v>178750334</v>
      </c>
      <c r="D15099" t="s">
        <v>22145</v>
      </c>
      <c r="E15099" t="s">
        <v>110</v>
      </c>
      <c r="F15099" t="s">
        <v>1323</v>
      </c>
      <c r="G15099">
        <v>525001715</v>
      </c>
      <c r="H15099">
        <v>133151285</v>
      </c>
      <c r="I15099" t="s">
        <v>22</v>
      </c>
      <c r="J15099">
        <v>68</v>
      </c>
      <c r="K15099">
        <v>29</v>
      </c>
      <c r="L15099">
        <v>0</v>
      </c>
      <c r="M15099" s="1"/>
      <c r="O15099">
        <v>8</v>
      </c>
      <c r="P15099">
        <v>265</v>
      </c>
      <c r="Q15099">
        <v>0</v>
      </c>
      <c r="R15099" t="s">
        <v>22410</v>
      </c>
    </row>
    <row r="15100" spans="1:18" x14ac:dyDescent="0.35">
      <c r="A15100">
        <v>7.1000438293276518E+17</v>
      </c>
      <c r="B15100" t="s">
        <v>24100</v>
      </c>
      <c r="C15100">
        <v>23042311</v>
      </c>
      <c r="D15100" t="s">
        <v>1602</v>
      </c>
      <c r="E15100" t="s">
        <v>44</v>
      </c>
      <c r="F15100" t="s">
        <v>98</v>
      </c>
      <c r="G15100">
        <v>5252272</v>
      </c>
      <c r="H15100">
        <v>1338562</v>
      </c>
      <c r="I15100" t="s">
        <v>22</v>
      </c>
      <c r="J15100">
        <v>125</v>
      </c>
      <c r="K15100">
        <v>3</v>
      </c>
      <c r="L15100">
        <v>0</v>
      </c>
      <c r="M15100" s="1"/>
      <c r="O15100">
        <v>6</v>
      </c>
      <c r="P15100">
        <v>321</v>
      </c>
      <c r="Q15100">
        <v>0</v>
      </c>
      <c r="R15100" t="s">
        <v>24101</v>
      </c>
    </row>
    <row r="15101" spans="1:18" x14ac:dyDescent="0.35">
      <c r="A15101">
        <v>7.2367625332696781E+17</v>
      </c>
      <c r="B15101" t="s">
        <v>24102</v>
      </c>
      <c r="C15101">
        <v>1325000</v>
      </c>
      <c r="D15101" t="s">
        <v>1030</v>
      </c>
      <c r="E15101" t="s">
        <v>106</v>
      </c>
      <c r="F15101" t="s">
        <v>270</v>
      </c>
      <c r="G15101">
        <v>5247195</v>
      </c>
      <c r="H15101">
        <v>1333099</v>
      </c>
      <c r="I15101" t="s">
        <v>22</v>
      </c>
      <c r="J15101">
        <v>202</v>
      </c>
      <c r="K15101">
        <v>3</v>
      </c>
      <c r="L15101">
        <v>0</v>
      </c>
      <c r="M15101" s="1"/>
      <c r="O15101">
        <v>1</v>
      </c>
      <c r="P15101">
        <v>60</v>
      </c>
      <c r="Q15101">
        <v>0</v>
      </c>
      <c r="R15101" t="s">
        <v>24103</v>
      </c>
    </row>
    <row r="15102" spans="1:18" x14ac:dyDescent="0.35">
      <c r="A15102">
        <v>7.1636273029307405E+17</v>
      </c>
      <c r="B15102" t="s">
        <v>24104</v>
      </c>
      <c r="C15102">
        <v>145214845</v>
      </c>
      <c r="D15102" t="s">
        <v>9087</v>
      </c>
      <c r="E15102" t="s">
        <v>33</v>
      </c>
      <c r="F15102" t="s">
        <v>274</v>
      </c>
      <c r="G15102">
        <v>5250406</v>
      </c>
      <c r="H15102">
        <v>1338702</v>
      </c>
      <c r="I15102" t="s">
        <v>71</v>
      </c>
      <c r="J15102">
        <v>98</v>
      </c>
      <c r="K15102">
        <v>3</v>
      </c>
      <c r="L15102">
        <v>1</v>
      </c>
      <c r="M15102" s="1">
        <v>44884</v>
      </c>
      <c r="N15102">
        <v>91</v>
      </c>
      <c r="O15102">
        <v>1</v>
      </c>
      <c r="P15102">
        <v>346</v>
      </c>
      <c r="Q15102">
        <v>1</v>
      </c>
      <c r="R15102" t="s">
        <v>24105</v>
      </c>
    </row>
    <row r="15103" spans="1:18" x14ac:dyDescent="0.35">
      <c r="A15103">
        <v>7.1644337334775181E+17</v>
      </c>
      <c r="B15103" t="s">
        <v>24106</v>
      </c>
      <c r="C15103">
        <v>449692327</v>
      </c>
      <c r="D15103" t="s">
        <v>22292</v>
      </c>
      <c r="E15103" t="s">
        <v>110</v>
      </c>
      <c r="F15103" t="s">
        <v>111</v>
      </c>
      <c r="G15103">
        <v>5250631</v>
      </c>
      <c r="H15103">
        <v>1330851</v>
      </c>
      <c r="I15103" t="s">
        <v>22</v>
      </c>
      <c r="J15103">
        <v>148</v>
      </c>
      <c r="K15103">
        <v>92</v>
      </c>
      <c r="L15103">
        <v>0</v>
      </c>
      <c r="M15103" s="1"/>
      <c r="O15103">
        <v>20</v>
      </c>
      <c r="P15103">
        <v>269</v>
      </c>
      <c r="Q15103">
        <v>0</v>
      </c>
      <c r="R15103" t="s">
        <v>30</v>
      </c>
    </row>
    <row r="15104" spans="1:18" x14ac:dyDescent="0.35">
      <c r="A15104">
        <v>7.2398266218760282E+17</v>
      </c>
      <c r="B15104" t="s">
        <v>24107</v>
      </c>
      <c r="C15104">
        <v>249494349</v>
      </c>
      <c r="D15104" t="s">
        <v>131</v>
      </c>
      <c r="E15104" t="s">
        <v>106</v>
      </c>
      <c r="F15104" t="s">
        <v>545</v>
      </c>
      <c r="G15104">
        <v>524604</v>
      </c>
      <c r="H15104">
        <v>1338789</v>
      </c>
      <c r="I15104" t="s">
        <v>71</v>
      </c>
      <c r="J15104">
        <v>58</v>
      </c>
      <c r="K15104">
        <v>3</v>
      </c>
      <c r="L15104">
        <v>1</v>
      </c>
      <c r="M15104" s="1">
        <v>44856</v>
      </c>
      <c r="N15104">
        <v>49</v>
      </c>
      <c r="O15104">
        <v>2</v>
      </c>
      <c r="P15104">
        <v>181</v>
      </c>
      <c r="Q15104">
        <v>1</v>
      </c>
      <c r="R15104" t="s">
        <v>24108</v>
      </c>
    </row>
    <row r="15105" spans="1:18" x14ac:dyDescent="0.35">
      <c r="A15105">
        <v>7.1002816840444608E+17</v>
      </c>
      <c r="B15105" t="s">
        <v>24109</v>
      </c>
      <c r="C15105">
        <v>111510362</v>
      </c>
      <c r="D15105" t="s">
        <v>24110</v>
      </c>
      <c r="E15105" t="s">
        <v>110</v>
      </c>
      <c r="F15105" t="s">
        <v>2038</v>
      </c>
      <c r="G15105">
        <v>5248928</v>
      </c>
      <c r="H15105">
        <v>1326795</v>
      </c>
      <c r="I15105" t="s">
        <v>71</v>
      </c>
      <c r="J15105">
        <v>81</v>
      </c>
      <c r="K15105">
        <v>3</v>
      </c>
      <c r="L15105">
        <v>1</v>
      </c>
      <c r="M15105" s="1">
        <v>44826</v>
      </c>
      <c r="N15105">
        <v>33</v>
      </c>
      <c r="O15105">
        <v>1</v>
      </c>
      <c r="P15105">
        <v>71</v>
      </c>
      <c r="Q15105">
        <v>1</v>
      </c>
      <c r="R15105" t="s">
        <v>24111</v>
      </c>
    </row>
    <row r="15106" spans="1:18" x14ac:dyDescent="0.35">
      <c r="A15106">
        <v>7.1051543093721843E+17</v>
      </c>
      <c r="B15106" t="s">
        <v>24112</v>
      </c>
      <c r="C15106">
        <v>182432390</v>
      </c>
      <c r="D15106" t="s">
        <v>24113</v>
      </c>
      <c r="E15106" t="s">
        <v>193</v>
      </c>
      <c r="F15106" t="s">
        <v>4973</v>
      </c>
      <c r="G15106">
        <v>524336519</v>
      </c>
      <c r="H15106">
        <v>133628944</v>
      </c>
      <c r="I15106" t="s">
        <v>71</v>
      </c>
      <c r="J15106">
        <v>200</v>
      </c>
      <c r="K15106">
        <v>1</v>
      </c>
      <c r="L15106">
        <v>0</v>
      </c>
      <c r="M15106" s="1"/>
      <c r="O15106">
        <v>1</v>
      </c>
      <c r="P15106">
        <v>365</v>
      </c>
      <c r="Q15106">
        <v>0</v>
      </c>
      <c r="R15106" t="s">
        <v>24114</v>
      </c>
    </row>
    <row r="15107" spans="1:18" x14ac:dyDescent="0.35">
      <c r="A15107">
        <v>7.1644859136587942E+17</v>
      </c>
      <c r="B15107" t="s">
        <v>24115</v>
      </c>
      <c r="C15107">
        <v>14395317</v>
      </c>
      <c r="D15107" t="s">
        <v>1882</v>
      </c>
      <c r="E15107" t="s">
        <v>504</v>
      </c>
      <c r="F15107" t="s">
        <v>1461</v>
      </c>
      <c r="G15107">
        <v>5251306</v>
      </c>
      <c r="H15107">
        <v>1349983</v>
      </c>
      <c r="I15107" t="s">
        <v>71</v>
      </c>
      <c r="J15107">
        <v>38</v>
      </c>
      <c r="K15107">
        <v>1</v>
      </c>
      <c r="L15107">
        <v>4</v>
      </c>
      <c r="M15107" s="1">
        <v>44912</v>
      </c>
      <c r="N15107">
        <v>4</v>
      </c>
      <c r="O15107">
        <v>1</v>
      </c>
      <c r="P15107">
        <v>261</v>
      </c>
      <c r="Q15107">
        <v>4</v>
      </c>
      <c r="R15107" t="s">
        <v>24116</v>
      </c>
    </row>
    <row r="15108" spans="1:18" x14ac:dyDescent="0.35">
      <c r="A15108">
        <v>7.1648616711834227E+17</v>
      </c>
      <c r="B15108" t="s">
        <v>24117</v>
      </c>
      <c r="C15108">
        <v>449692327</v>
      </c>
      <c r="D15108" t="s">
        <v>22292</v>
      </c>
      <c r="E15108" t="s">
        <v>193</v>
      </c>
      <c r="F15108" t="s">
        <v>4973</v>
      </c>
      <c r="G15108">
        <v>5243606</v>
      </c>
      <c r="H15108">
        <v>1335406</v>
      </c>
      <c r="I15108" t="s">
        <v>22</v>
      </c>
      <c r="J15108">
        <v>111</v>
      </c>
      <c r="K15108">
        <v>92</v>
      </c>
      <c r="L15108">
        <v>0</v>
      </c>
      <c r="M15108" s="1"/>
      <c r="O15108">
        <v>20</v>
      </c>
      <c r="P15108">
        <v>285</v>
      </c>
      <c r="Q15108">
        <v>0</v>
      </c>
      <c r="R15108" t="s">
        <v>30</v>
      </c>
    </row>
    <row r="15109" spans="1:18" x14ac:dyDescent="0.35">
      <c r="A15109">
        <v>7.1649131471345613E+17</v>
      </c>
      <c r="B15109" t="s">
        <v>24118</v>
      </c>
      <c r="C15109">
        <v>606565</v>
      </c>
      <c r="D15109" t="s">
        <v>498</v>
      </c>
      <c r="E15109" t="s">
        <v>33</v>
      </c>
      <c r="F15109" t="s">
        <v>94</v>
      </c>
      <c r="G15109">
        <v>52486495</v>
      </c>
      <c r="H15109">
        <v>133811379</v>
      </c>
      <c r="I15109" t="s">
        <v>22</v>
      </c>
      <c r="J15109">
        <v>115</v>
      </c>
      <c r="K15109">
        <v>2</v>
      </c>
      <c r="L15109">
        <v>6</v>
      </c>
      <c r="M15109" s="1">
        <v>44899</v>
      </c>
      <c r="N15109">
        <v>225</v>
      </c>
      <c r="O15109">
        <v>1</v>
      </c>
      <c r="P15109">
        <v>335</v>
      </c>
      <c r="Q15109">
        <v>6</v>
      </c>
      <c r="R15109" t="s">
        <v>24119</v>
      </c>
    </row>
    <row r="15110" spans="1:18" x14ac:dyDescent="0.35">
      <c r="A15110">
        <v>7.1651455440975654E+17</v>
      </c>
      <c r="B15110" t="s">
        <v>24120</v>
      </c>
      <c r="C15110">
        <v>1153297</v>
      </c>
      <c r="D15110" t="s">
        <v>5748</v>
      </c>
      <c r="E15110" t="s">
        <v>48</v>
      </c>
      <c r="F15110" t="s">
        <v>49</v>
      </c>
      <c r="G15110">
        <v>5248663</v>
      </c>
      <c r="H15110">
        <v>134377</v>
      </c>
      <c r="I15110" t="s">
        <v>22</v>
      </c>
      <c r="J15110">
        <v>110</v>
      </c>
      <c r="K15110">
        <v>3</v>
      </c>
      <c r="L15110">
        <v>9</v>
      </c>
      <c r="M15110" s="1">
        <v>44914</v>
      </c>
      <c r="N15110">
        <v>386</v>
      </c>
      <c r="O15110">
        <v>3</v>
      </c>
      <c r="P15110">
        <v>109</v>
      </c>
      <c r="Q15110">
        <v>9</v>
      </c>
      <c r="R15110" t="s">
        <v>7693</v>
      </c>
    </row>
    <row r="15111" spans="1:18" x14ac:dyDescent="0.35">
      <c r="A15111">
        <v>7.1063011971113139E+17</v>
      </c>
      <c r="B15111" t="s">
        <v>24121</v>
      </c>
      <c r="C15111">
        <v>165465863</v>
      </c>
      <c r="D15111" t="s">
        <v>5220</v>
      </c>
      <c r="E15111" t="s">
        <v>69</v>
      </c>
      <c r="F15111" t="s">
        <v>5677</v>
      </c>
      <c r="G15111">
        <v>5244909</v>
      </c>
      <c r="H15111">
        <v>1353469</v>
      </c>
      <c r="I15111" t="s">
        <v>22</v>
      </c>
      <c r="J15111">
        <v>128</v>
      </c>
      <c r="K15111">
        <v>92</v>
      </c>
      <c r="L15111">
        <v>0</v>
      </c>
      <c r="M15111" s="1"/>
      <c r="O15111">
        <v>1</v>
      </c>
      <c r="P15111">
        <v>338</v>
      </c>
      <c r="Q15111">
        <v>0</v>
      </c>
      <c r="R15111" t="s">
        <v>30</v>
      </c>
    </row>
    <row r="15112" spans="1:18" x14ac:dyDescent="0.35">
      <c r="A15112">
        <v>7.1652692656316826E+17</v>
      </c>
      <c r="B15112" t="s">
        <v>24122</v>
      </c>
      <c r="C15112">
        <v>449692327</v>
      </c>
      <c r="D15112" t="s">
        <v>22292</v>
      </c>
      <c r="E15112" t="s">
        <v>33</v>
      </c>
      <c r="F15112" t="s">
        <v>173</v>
      </c>
      <c r="G15112">
        <v>5249878</v>
      </c>
      <c r="H15112">
        <v>1346511</v>
      </c>
      <c r="I15112" t="s">
        <v>22</v>
      </c>
      <c r="J15112">
        <v>121</v>
      </c>
      <c r="K15112">
        <v>92</v>
      </c>
      <c r="L15112">
        <v>0</v>
      </c>
      <c r="M15112" s="1"/>
      <c r="O15112">
        <v>20</v>
      </c>
      <c r="P15112">
        <v>3</v>
      </c>
      <c r="Q15112">
        <v>0</v>
      </c>
      <c r="R15112" t="s">
        <v>30</v>
      </c>
    </row>
    <row r="15113" spans="1:18" x14ac:dyDescent="0.35">
      <c r="A15113">
        <v>7.1063492558630374E+17</v>
      </c>
      <c r="B15113" t="s">
        <v>24123</v>
      </c>
      <c r="C15113">
        <v>104562464</v>
      </c>
      <c r="D15113" t="s">
        <v>74</v>
      </c>
      <c r="E15113" t="s">
        <v>20</v>
      </c>
      <c r="F15113" t="s">
        <v>397</v>
      </c>
      <c r="G15113">
        <v>5256449</v>
      </c>
      <c r="H15113">
        <v>1339839</v>
      </c>
      <c r="I15113" t="s">
        <v>22</v>
      </c>
      <c r="J15113">
        <v>81</v>
      </c>
      <c r="K15113">
        <v>92</v>
      </c>
      <c r="L15113">
        <v>0</v>
      </c>
      <c r="M15113" s="1"/>
      <c r="O15113">
        <v>2</v>
      </c>
      <c r="P15113">
        <v>301</v>
      </c>
      <c r="Q15113">
        <v>0</v>
      </c>
      <c r="R15113" t="s">
        <v>30</v>
      </c>
    </row>
    <row r="15114" spans="1:18" x14ac:dyDescent="0.35">
      <c r="A15114">
        <v>7.1655960223662656E+17</v>
      </c>
      <c r="B15114" t="s">
        <v>24005</v>
      </c>
      <c r="C15114">
        <v>434485440</v>
      </c>
      <c r="D15114" t="s">
        <v>21400</v>
      </c>
      <c r="E15114" t="s">
        <v>20</v>
      </c>
      <c r="F15114" t="s">
        <v>40</v>
      </c>
      <c r="G15114">
        <v>525353472</v>
      </c>
      <c r="H15114">
        <v>134323069</v>
      </c>
      <c r="I15114" t="s">
        <v>22</v>
      </c>
      <c r="J15114">
        <v>96</v>
      </c>
      <c r="K15114">
        <v>90</v>
      </c>
      <c r="L15114">
        <v>0</v>
      </c>
      <c r="M15114" s="1"/>
      <c r="O15114">
        <v>103</v>
      </c>
      <c r="P15114">
        <v>365</v>
      </c>
      <c r="Q15114">
        <v>0</v>
      </c>
      <c r="R15114" t="s">
        <v>24124</v>
      </c>
    </row>
    <row r="15115" spans="1:18" x14ac:dyDescent="0.35">
      <c r="A15115">
        <v>7.1066106529187136E+17</v>
      </c>
      <c r="B15115" t="s">
        <v>22144</v>
      </c>
      <c r="C15115">
        <v>178750334</v>
      </c>
      <c r="D15115" t="s">
        <v>22145</v>
      </c>
      <c r="E15115" t="s">
        <v>110</v>
      </c>
      <c r="F15115" t="s">
        <v>1323</v>
      </c>
      <c r="G15115">
        <v>525001715</v>
      </c>
      <c r="H15115">
        <v>133151285</v>
      </c>
      <c r="I15115" t="s">
        <v>22</v>
      </c>
      <c r="J15115">
        <v>68</v>
      </c>
      <c r="K15115">
        <v>29</v>
      </c>
      <c r="L15115">
        <v>0</v>
      </c>
      <c r="M15115" s="1"/>
      <c r="O15115">
        <v>8</v>
      </c>
      <c r="P15115">
        <v>336</v>
      </c>
      <c r="Q15115">
        <v>0</v>
      </c>
      <c r="R15115" t="s">
        <v>22410</v>
      </c>
    </row>
    <row r="15116" spans="1:18" x14ac:dyDescent="0.35">
      <c r="A15116">
        <v>7.1067791681055693E+17</v>
      </c>
      <c r="B15116" t="s">
        <v>24125</v>
      </c>
      <c r="C15116">
        <v>151200</v>
      </c>
      <c r="D15116" t="s">
        <v>13374</v>
      </c>
      <c r="E15116" t="s">
        <v>20</v>
      </c>
      <c r="F15116" t="s">
        <v>29</v>
      </c>
      <c r="G15116">
        <v>5254087</v>
      </c>
      <c r="H15116">
        <v>1340482</v>
      </c>
      <c r="I15116" t="s">
        <v>71</v>
      </c>
      <c r="J15116">
        <v>229</v>
      </c>
      <c r="K15116">
        <v>3</v>
      </c>
      <c r="L15116">
        <v>3</v>
      </c>
      <c r="M15116" s="1">
        <v>44897</v>
      </c>
      <c r="N15116">
        <v>110</v>
      </c>
      <c r="O15116">
        <v>9</v>
      </c>
      <c r="P15116">
        <v>76</v>
      </c>
      <c r="Q15116">
        <v>3</v>
      </c>
      <c r="R15116" t="s">
        <v>13375</v>
      </c>
    </row>
    <row r="15117" spans="1:18" x14ac:dyDescent="0.35">
      <c r="A15117">
        <v>7.242762114456128E+17</v>
      </c>
      <c r="B15117" t="s">
        <v>24126</v>
      </c>
      <c r="C15117">
        <v>56698831</v>
      </c>
      <c r="D15117" t="s">
        <v>1073</v>
      </c>
      <c r="E15117" t="s">
        <v>44</v>
      </c>
      <c r="F15117" t="s">
        <v>707</v>
      </c>
      <c r="G15117">
        <v>5255488</v>
      </c>
      <c r="H15117">
        <v>1338904</v>
      </c>
      <c r="I15117" t="s">
        <v>22</v>
      </c>
      <c r="J15117">
        <v>186</v>
      </c>
      <c r="K15117">
        <v>2</v>
      </c>
      <c r="L15117">
        <v>1</v>
      </c>
      <c r="M15117" s="1">
        <v>44914</v>
      </c>
      <c r="N15117">
        <v>1</v>
      </c>
      <c r="O15117">
        <v>1</v>
      </c>
      <c r="P15117">
        <v>81</v>
      </c>
      <c r="Q15117">
        <v>1</v>
      </c>
      <c r="R15117" t="s">
        <v>24127</v>
      </c>
    </row>
    <row r="15118" spans="1:18" x14ac:dyDescent="0.35">
      <c r="A15118">
        <v>7.2442706544346957E+17</v>
      </c>
      <c r="B15118" t="s">
        <v>10281</v>
      </c>
      <c r="C15118">
        <v>46640381</v>
      </c>
      <c r="D15118" t="s">
        <v>569</v>
      </c>
      <c r="E15118" t="s">
        <v>20</v>
      </c>
      <c r="F15118" t="s">
        <v>21</v>
      </c>
      <c r="G15118">
        <v>5253088</v>
      </c>
      <c r="H15118">
        <v>1341413</v>
      </c>
      <c r="I15118" t="s">
        <v>22</v>
      </c>
      <c r="J15118">
        <v>325</v>
      </c>
      <c r="K15118">
        <v>90</v>
      </c>
      <c r="L15118">
        <v>0</v>
      </c>
      <c r="M15118" s="1"/>
      <c r="O15118">
        <v>3</v>
      </c>
      <c r="P15118">
        <v>31</v>
      </c>
      <c r="Q15118">
        <v>0</v>
      </c>
      <c r="R15118" t="s">
        <v>10282</v>
      </c>
    </row>
    <row r="15119" spans="1:18" x14ac:dyDescent="0.35">
      <c r="A15119">
        <v>7.1656262325535526E+17</v>
      </c>
      <c r="B15119" t="s">
        <v>24128</v>
      </c>
      <c r="C15119">
        <v>434485440</v>
      </c>
      <c r="D15119" t="s">
        <v>21400</v>
      </c>
      <c r="E15119" t="s">
        <v>33</v>
      </c>
      <c r="F15119" t="s">
        <v>173</v>
      </c>
      <c r="G15119">
        <v>525152744</v>
      </c>
      <c r="H15119">
        <v>134565813</v>
      </c>
      <c r="I15119" t="s">
        <v>22</v>
      </c>
      <c r="J15119">
        <v>95</v>
      </c>
      <c r="K15119">
        <v>90</v>
      </c>
      <c r="L15119">
        <v>0</v>
      </c>
      <c r="M15119" s="1"/>
      <c r="O15119">
        <v>103</v>
      </c>
      <c r="P15119">
        <v>278</v>
      </c>
      <c r="Q15119">
        <v>0</v>
      </c>
      <c r="R15119" t="s">
        <v>24129</v>
      </c>
    </row>
    <row r="15120" spans="1:18" x14ac:dyDescent="0.35">
      <c r="A15120">
        <v>7.2455427753282458E+17</v>
      </c>
      <c r="B15120" t="s">
        <v>24130</v>
      </c>
      <c r="C15120">
        <v>21949890</v>
      </c>
      <c r="D15120" t="s">
        <v>23764</v>
      </c>
      <c r="E15120" t="s">
        <v>48</v>
      </c>
      <c r="F15120" t="s">
        <v>309</v>
      </c>
      <c r="G15120">
        <v>5247997</v>
      </c>
      <c r="H15120">
        <v>1343415</v>
      </c>
      <c r="I15120" t="s">
        <v>71</v>
      </c>
      <c r="J15120">
        <v>60</v>
      </c>
      <c r="K15120">
        <v>5</v>
      </c>
      <c r="L15120">
        <v>0</v>
      </c>
      <c r="M15120" s="1"/>
      <c r="O15120">
        <v>2</v>
      </c>
      <c r="P15120">
        <v>18</v>
      </c>
      <c r="Q15120">
        <v>0</v>
      </c>
      <c r="R15120" t="s">
        <v>24131</v>
      </c>
    </row>
    <row r="15121" spans="1:18" x14ac:dyDescent="0.35">
      <c r="A15121">
        <v>7.2495753402969395E+17</v>
      </c>
      <c r="B15121" t="s">
        <v>24132</v>
      </c>
      <c r="C15121">
        <v>100736076</v>
      </c>
      <c r="D15121" t="s">
        <v>9331</v>
      </c>
      <c r="E15121" t="s">
        <v>48</v>
      </c>
      <c r="F15121" t="s">
        <v>49</v>
      </c>
      <c r="G15121">
        <v>5248811</v>
      </c>
      <c r="H15121">
        <v>1343366</v>
      </c>
      <c r="I15121" t="s">
        <v>71</v>
      </c>
      <c r="J15121">
        <v>121</v>
      </c>
      <c r="K15121">
        <v>1</v>
      </c>
      <c r="L15121">
        <v>1</v>
      </c>
      <c r="M15121" s="1">
        <v>44891</v>
      </c>
      <c r="N15121">
        <v>1</v>
      </c>
      <c r="O15121">
        <v>1</v>
      </c>
      <c r="P15121">
        <v>329</v>
      </c>
      <c r="Q15121">
        <v>1</v>
      </c>
      <c r="R15121" t="s">
        <v>24133</v>
      </c>
    </row>
    <row r="15122" spans="1:18" x14ac:dyDescent="0.35">
      <c r="A15122">
        <v>7.107450322572841E+17</v>
      </c>
      <c r="B15122" t="s">
        <v>23770</v>
      </c>
      <c r="C15122">
        <v>124580281</v>
      </c>
      <c r="D15122" t="s">
        <v>2101</v>
      </c>
      <c r="E15122" t="s">
        <v>20</v>
      </c>
      <c r="F15122" t="s">
        <v>849</v>
      </c>
      <c r="G15122">
        <v>5254667</v>
      </c>
      <c r="H15122">
        <v>134496</v>
      </c>
      <c r="I15122" t="s">
        <v>22</v>
      </c>
      <c r="J15122">
        <v>115</v>
      </c>
      <c r="K15122">
        <v>92</v>
      </c>
      <c r="L15122">
        <v>0</v>
      </c>
      <c r="M15122" s="1"/>
      <c r="O15122">
        <v>11</v>
      </c>
      <c r="P15122">
        <v>295</v>
      </c>
      <c r="Q15122">
        <v>0</v>
      </c>
      <c r="R15122" t="s">
        <v>30</v>
      </c>
    </row>
    <row r="15123" spans="1:18" x14ac:dyDescent="0.35">
      <c r="A15123">
        <v>7.1077035291530074E+17</v>
      </c>
      <c r="B15123" t="s">
        <v>23770</v>
      </c>
      <c r="C15123">
        <v>124580281</v>
      </c>
      <c r="D15123" t="s">
        <v>2101</v>
      </c>
      <c r="E15123" t="s">
        <v>20</v>
      </c>
      <c r="F15123" t="s">
        <v>849</v>
      </c>
      <c r="G15123">
        <v>5254857</v>
      </c>
      <c r="H15123">
        <v>1344902</v>
      </c>
      <c r="I15123" t="s">
        <v>22</v>
      </c>
      <c r="J15123">
        <v>115</v>
      </c>
      <c r="K15123">
        <v>92</v>
      </c>
      <c r="L15123">
        <v>0</v>
      </c>
      <c r="M15123" s="1"/>
      <c r="O15123">
        <v>11</v>
      </c>
      <c r="P15123">
        <v>265</v>
      </c>
      <c r="Q15123">
        <v>0</v>
      </c>
      <c r="R15123" t="s">
        <v>30</v>
      </c>
    </row>
    <row r="15124" spans="1:18" x14ac:dyDescent="0.35">
      <c r="A15124">
        <v>7.1657194610971674E+17</v>
      </c>
      <c r="B15124" t="s">
        <v>24134</v>
      </c>
      <c r="C15124">
        <v>375490502</v>
      </c>
      <c r="D15124" t="s">
        <v>24135</v>
      </c>
      <c r="E15124" t="s">
        <v>33</v>
      </c>
      <c r="F15124" t="s">
        <v>52</v>
      </c>
      <c r="G15124">
        <v>5250877</v>
      </c>
      <c r="H15124">
        <v>1344489</v>
      </c>
      <c r="I15124" t="s">
        <v>22</v>
      </c>
      <c r="J15124">
        <v>264</v>
      </c>
      <c r="K15124">
        <v>1</v>
      </c>
      <c r="L15124">
        <v>5</v>
      </c>
      <c r="M15124" s="1">
        <v>44893</v>
      </c>
      <c r="N15124">
        <v>181</v>
      </c>
      <c r="O15124">
        <v>1</v>
      </c>
      <c r="P15124">
        <v>365</v>
      </c>
      <c r="Q15124">
        <v>5</v>
      </c>
      <c r="R15124" t="s">
        <v>24136</v>
      </c>
    </row>
    <row r="15125" spans="1:18" x14ac:dyDescent="0.35">
      <c r="A15125">
        <v>7.1083612369328806E+17</v>
      </c>
      <c r="B15125" t="s">
        <v>24137</v>
      </c>
      <c r="C15125">
        <v>478238943</v>
      </c>
      <c r="D15125" t="s">
        <v>23950</v>
      </c>
      <c r="E15125" t="s">
        <v>110</v>
      </c>
      <c r="F15125" t="s">
        <v>2038</v>
      </c>
      <c r="G15125">
        <v>5249475</v>
      </c>
      <c r="H15125">
        <v>1328483</v>
      </c>
      <c r="I15125" t="s">
        <v>22</v>
      </c>
      <c r="J15125">
        <v>92</v>
      </c>
      <c r="K15125">
        <v>2</v>
      </c>
      <c r="L15125">
        <v>6</v>
      </c>
      <c r="M15125" s="1">
        <v>44892</v>
      </c>
      <c r="N15125">
        <v>225</v>
      </c>
      <c r="O15125">
        <v>2</v>
      </c>
      <c r="P15125">
        <v>84</v>
      </c>
      <c r="Q15125">
        <v>6</v>
      </c>
      <c r="R15125" t="s">
        <v>24138</v>
      </c>
    </row>
    <row r="15126" spans="1:18" x14ac:dyDescent="0.35">
      <c r="A15126">
        <v>7.1093849607699763E+17</v>
      </c>
      <c r="B15126" t="s">
        <v>24139</v>
      </c>
      <c r="C15126">
        <v>445057675</v>
      </c>
      <c r="D15126" t="s">
        <v>24140</v>
      </c>
      <c r="E15126" t="s">
        <v>20</v>
      </c>
      <c r="F15126" t="s">
        <v>40</v>
      </c>
      <c r="G15126">
        <v>525318761</v>
      </c>
      <c r="H15126">
        <v>13428835</v>
      </c>
      <c r="I15126" t="s">
        <v>71</v>
      </c>
      <c r="J15126">
        <v>110</v>
      </c>
      <c r="K15126">
        <v>2</v>
      </c>
      <c r="L15126">
        <v>11</v>
      </c>
      <c r="M15126" s="1">
        <v>44885</v>
      </c>
      <c r="N15126">
        <v>359</v>
      </c>
      <c r="O15126">
        <v>1</v>
      </c>
      <c r="P15126">
        <v>217</v>
      </c>
      <c r="Q15126">
        <v>11</v>
      </c>
      <c r="R15126" t="s">
        <v>24141</v>
      </c>
    </row>
    <row r="15127" spans="1:18" x14ac:dyDescent="0.35">
      <c r="A15127">
        <v>7.2500362572026278E+17</v>
      </c>
      <c r="B15127" t="s">
        <v>24142</v>
      </c>
      <c r="C15127">
        <v>2616245</v>
      </c>
      <c r="D15127" t="s">
        <v>24143</v>
      </c>
      <c r="E15127" t="s">
        <v>69</v>
      </c>
      <c r="F15127" t="s">
        <v>179</v>
      </c>
      <c r="G15127">
        <v>5248979989999999</v>
      </c>
      <c r="H15127">
        <v>134524887</v>
      </c>
      <c r="I15127" t="s">
        <v>71</v>
      </c>
      <c r="J15127">
        <v>64</v>
      </c>
      <c r="K15127">
        <v>1</v>
      </c>
      <c r="L15127">
        <v>10</v>
      </c>
      <c r="M15127" s="1">
        <v>44912</v>
      </c>
      <c r="N15127">
        <v>526</v>
      </c>
      <c r="O15127">
        <v>1</v>
      </c>
      <c r="P15127">
        <v>335</v>
      </c>
      <c r="Q15127">
        <v>10</v>
      </c>
      <c r="R15127" t="s">
        <v>24144</v>
      </c>
    </row>
    <row r="15128" spans="1:18" x14ac:dyDescent="0.35">
      <c r="A15128">
        <v>7.2511289746630195E+17</v>
      </c>
      <c r="B15128" t="s">
        <v>24145</v>
      </c>
      <c r="C15128">
        <v>8810661</v>
      </c>
      <c r="D15128" t="s">
        <v>122</v>
      </c>
      <c r="E15128" t="s">
        <v>20</v>
      </c>
      <c r="F15128" t="s">
        <v>29</v>
      </c>
      <c r="G15128">
        <v>5254838</v>
      </c>
      <c r="H15128">
        <v>1340427</v>
      </c>
      <c r="I15128" t="s">
        <v>22</v>
      </c>
      <c r="J15128">
        <v>109</v>
      </c>
      <c r="K15128">
        <v>1</v>
      </c>
      <c r="L15128">
        <v>0</v>
      </c>
      <c r="M15128" s="1"/>
      <c r="O15128">
        <v>1</v>
      </c>
      <c r="P15128">
        <v>334</v>
      </c>
      <c r="Q15128">
        <v>0</v>
      </c>
      <c r="R15128" t="s">
        <v>24146</v>
      </c>
    </row>
    <row r="15129" spans="1:18" x14ac:dyDescent="0.35">
      <c r="A15129">
        <v>7.1657403957458419E+17</v>
      </c>
      <c r="B15129" t="s">
        <v>24147</v>
      </c>
      <c r="C15129">
        <v>8413680</v>
      </c>
      <c r="D15129" t="s">
        <v>24148</v>
      </c>
      <c r="E15129" t="s">
        <v>20</v>
      </c>
      <c r="F15129" t="s">
        <v>102</v>
      </c>
      <c r="G15129">
        <v>5254309493705506</v>
      </c>
      <c r="H15129">
        <v>1.3417451195418836E+16</v>
      </c>
      <c r="I15129" t="s">
        <v>22</v>
      </c>
      <c r="J15129">
        <v>146</v>
      </c>
      <c r="K15129">
        <v>2</v>
      </c>
      <c r="L15129">
        <v>3</v>
      </c>
      <c r="M15129" s="1">
        <v>44875</v>
      </c>
      <c r="N15129">
        <v>103</v>
      </c>
      <c r="O15129">
        <v>1</v>
      </c>
      <c r="P15129">
        <v>51</v>
      </c>
      <c r="Q15129">
        <v>3</v>
      </c>
      <c r="R15129" t="s">
        <v>24149</v>
      </c>
    </row>
    <row r="15130" spans="1:18" x14ac:dyDescent="0.35">
      <c r="A15130">
        <v>7.2524258599703347E+17</v>
      </c>
      <c r="B15130" t="s">
        <v>24150</v>
      </c>
      <c r="C15130">
        <v>258197723</v>
      </c>
      <c r="D15130" t="s">
        <v>14310</v>
      </c>
      <c r="E15130" t="s">
        <v>48</v>
      </c>
      <c r="F15130" t="s">
        <v>309</v>
      </c>
      <c r="G15130">
        <v>5247068</v>
      </c>
      <c r="H15130">
        <v>1343304</v>
      </c>
      <c r="I15130" t="s">
        <v>71</v>
      </c>
      <c r="J15130">
        <v>63</v>
      </c>
      <c r="K15130">
        <v>3</v>
      </c>
      <c r="L15130">
        <v>4</v>
      </c>
      <c r="M15130" s="1">
        <v>44895</v>
      </c>
      <c r="N15130">
        <v>158</v>
      </c>
      <c r="O15130">
        <v>3</v>
      </c>
      <c r="P15130">
        <v>88</v>
      </c>
      <c r="Q15130">
        <v>4</v>
      </c>
      <c r="R15130" t="s">
        <v>24151</v>
      </c>
    </row>
    <row r="15131" spans="1:18" x14ac:dyDescent="0.35">
      <c r="A15131">
        <v>7.1097750296224115E+17</v>
      </c>
      <c r="B15131" t="s">
        <v>24152</v>
      </c>
      <c r="C15131">
        <v>437821633</v>
      </c>
      <c r="D15131" t="s">
        <v>215</v>
      </c>
      <c r="E15131" t="s">
        <v>20</v>
      </c>
      <c r="F15131" t="s">
        <v>424</v>
      </c>
      <c r="G15131">
        <v>5255291</v>
      </c>
      <c r="H15131">
        <v>1342713</v>
      </c>
      <c r="I15131" t="s">
        <v>22</v>
      </c>
      <c r="J15131">
        <v>80</v>
      </c>
      <c r="K15131">
        <v>1</v>
      </c>
      <c r="L15131">
        <v>5</v>
      </c>
      <c r="M15131" s="1">
        <v>44861</v>
      </c>
      <c r="N15131">
        <v>165</v>
      </c>
      <c r="O15131">
        <v>1</v>
      </c>
      <c r="P15131">
        <v>264</v>
      </c>
      <c r="Q15131">
        <v>5</v>
      </c>
      <c r="R15131" t="s">
        <v>24153</v>
      </c>
    </row>
    <row r="15132" spans="1:18" x14ac:dyDescent="0.35">
      <c r="A15132">
        <v>7.1665703682116109E+17</v>
      </c>
      <c r="B15132" t="s">
        <v>24154</v>
      </c>
      <c r="C15132">
        <v>118459424</v>
      </c>
      <c r="D15132" t="s">
        <v>227</v>
      </c>
      <c r="E15132" t="s">
        <v>48</v>
      </c>
      <c r="F15132" t="s">
        <v>309</v>
      </c>
      <c r="G15132">
        <v>5248164</v>
      </c>
      <c r="H15132">
        <v>1342494</v>
      </c>
      <c r="I15132" t="s">
        <v>71</v>
      </c>
      <c r="J15132">
        <v>47</v>
      </c>
      <c r="K15132">
        <v>5</v>
      </c>
      <c r="L15132">
        <v>1</v>
      </c>
      <c r="M15132" s="1">
        <v>44891</v>
      </c>
      <c r="N15132">
        <v>1</v>
      </c>
      <c r="O15132">
        <v>1</v>
      </c>
      <c r="P15132">
        <v>0</v>
      </c>
      <c r="Q15132">
        <v>1</v>
      </c>
      <c r="R15132" t="s">
        <v>24155</v>
      </c>
    </row>
    <row r="15133" spans="1:18" x14ac:dyDescent="0.35">
      <c r="A15133">
        <v>7.1116304273245478E+17</v>
      </c>
      <c r="B15133" t="s">
        <v>24156</v>
      </c>
      <c r="C15133">
        <v>477667943</v>
      </c>
      <c r="D15133" t="s">
        <v>24157</v>
      </c>
      <c r="E15133" t="s">
        <v>44</v>
      </c>
      <c r="F15133" t="s">
        <v>78</v>
      </c>
      <c r="G15133">
        <v>5253354</v>
      </c>
      <c r="H15133">
        <v>133804</v>
      </c>
      <c r="I15133" t="s">
        <v>71</v>
      </c>
      <c r="J15133">
        <v>120</v>
      </c>
      <c r="K15133">
        <v>1</v>
      </c>
      <c r="L15133">
        <v>0</v>
      </c>
      <c r="M15133" s="1"/>
      <c r="O15133">
        <v>1</v>
      </c>
      <c r="P15133">
        <v>81</v>
      </c>
      <c r="Q15133">
        <v>0</v>
      </c>
      <c r="R15133" t="s">
        <v>24158</v>
      </c>
    </row>
    <row r="15134" spans="1:18" x14ac:dyDescent="0.35">
      <c r="A15134">
        <v>7.1130109341193062E+17</v>
      </c>
      <c r="B15134" t="s">
        <v>22144</v>
      </c>
      <c r="C15134">
        <v>178750334</v>
      </c>
      <c r="D15134" t="s">
        <v>22145</v>
      </c>
      <c r="E15134" t="s">
        <v>110</v>
      </c>
      <c r="F15134" t="s">
        <v>1323</v>
      </c>
      <c r="G15134">
        <v>525001715</v>
      </c>
      <c r="H15134">
        <v>133151285</v>
      </c>
      <c r="I15134" t="s">
        <v>22</v>
      </c>
      <c r="J15134">
        <v>82</v>
      </c>
      <c r="K15134">
        <v>29</v>
      </c>
      <c r="L15134">
        <v>2</v>
      </c>
      <c r="M15134" s="1">
        <v>44893</v>
      </c>
      <c r="N15134">
        <v>143</v>
      </c>
      <c r="O15134">
        <v>8</v>
      </c>
      <c r="P15134">
        <v>364</v>
      </c>
      <c r="Q15134">
        <v>2</v>
      </c>
      <c r="R15134" t="s">
        <v>24159</v>
      </c>
    </row>
    <row r="15135" spans="1:18" x14ac:dyDescent="0.35">
      <c r="A15135">
        <v>7.2528628564930714E+17</v>
      </c>
      <c r="B15135" t="s">
        <v>24160</v>
      </c>
      <c r="C15135">
        <v>17436101</v>
      </c>
      <c r="D15135" t="s">
        <v>5662</v>
      </c>
      <c r="E15135" t="s">
        <v>48</v>
      </c>
      <c r="F15135" t="s">
        <v>49</v>
      </c>
      <c r="G15135">
        <v>524902648</v>
      </c>
      <c r="H15135">
        <v>134347046</v>
      </c>
      <c r="I15135" t="s">
        <v>22</v>
      </c>
      <c r="J15135">
        <v>140</v>
      </c>
      <c r="K15135">
        <v>1</v>
      </c>
      <c r="L15135">
        <v>14</v>
      </c>
      <c r="M15135" s="1">
        <v>44901</v>
      </c>
      <c r="N15135">
        <v>532</v>
      </c>
      <c r="O15135">
        <v>4</v>
      </c>
      <c r="P15135">
        <v>351</v>
      </c>
      <c r="Q15135">
        <v>14</v>
      </c>
      <c r="R15135" t="s">
        <v>24161</v>
      </c>
    </row>
    <row r="15136" spans="1:18" x14ac:dyDescent="0.35">
      <c r="A15136">
        <v>7.1666925954189632E+17</v>
      </c>
      <c r="B15136" t="s">
        <v>24162</v>
      </c>
      <c r="C15136">
        <v>8862373</v>
      </c>
      <c r="D15136" t="s">
        <v>24163</v>
      </c>
      <c r="E15136" t="s">
        <v>106</v>
      </c>
      <c r="F15136" t="s">
        <v>263</v>
      </c>
      <c r="G15136">
        <v>524852</v>
      </c>
      <c r="H15136">
        <v>1335564</v>
      </c>
      <c r="I15136" t="s">
        <v>22</v>
      </c>
      <c r="J15136">
        <v>90</v>
      </c>
      <c r="K15136">
        <v>92</v>
      </c>
      <c r="L15136">
        <v>0</v>
      </c>
      <c r="M15136" s="1"/>
      <c r="O15136">
        <v>1</v>
      </c>
      <c r="P15136">
        <v>112</v>
      </c>
      <c r="Q15136">
        <v>0</v>
      </c>
      <c r="R15136" t="s">
        <v>30</v>
      </c>
    </row>
    <row r="15137" spans="1:18" x14ac:dyDescent="0.35">
      <c r="A15137">
        <v>7.1130307609058547E+17</v>
      </c>
      <c r="B15137" t="s">
        <v>22144</v>
      </c>
      <c r="C15137">
        <v>178750334</v>
      </c>
      <c r="D15137" t="s">
        <v>22145</v>
      </c>
      <c r="E15137" t="s">
        <v>110</v>
      </c>
      <c r="F15137" t="s">
        <v>1323</v>
      </c>
      <c r="G15137">
        <v>525001715</v>
      </c>
      <c r="H15137">
        <v>133151285</v>
      </c>
      <c r="I15137" t="s">
        <v>22</v>
      </c>
      <c r="J15137">
        <v>92</v>
      </c>
      <c r="K15137">
        <v>29</v>
      </c>
      <c r="L15137">
        <v>1</v>
      </c>
      <c r="M15137" s="1">
        <v>44888</v>
      </c>
      <c r="N15137">
        <v>1</v>
      </c>
      <c r="O15137">
        <v>8</v>
      </c>
      <c r="P15137">
        <v>364</v>
      </c>
      <c r="Q15137">
        <v>1</v>
      </c>
      <c r="R15137" t="s">
        <v>22410</v>
      </c>
    </row>
    <row r="15138" spans="1:18" x14ac:dyDescent="0.35">
      <c r="A15138">
        <v>7.1720115147925837E+17</v>
      </c>
      <c r="B15138" t="s">
        <v>24164</v>
      </c>
      <c r="C15138">
        <v>8789028</v>
      </c>
      <c r="D15138" t="s">
        <v>555</v>
      </c>
      <c r="E15138" t="s">
        <v>193</v>
      </c>
      <c r="F15138" t="s">
        <v>668</v>
      </c>
      <c r="G15138">
        <v>5245346</v>
      </c>
      <c r="H15138">
        <v>1335057</v>
      </c>
      <c r="I15138" t="s">
        <v>71</v>
      </c>
      <c r="J15138">
        <v>96</v>
      </c>
      <c r="K15138">
        <v>10</v>
      </c>
      <c r="L15138">
        <v>0</v>
      </c>
      <c r="M15138" s="1"/>
      <c r="O15138">
        <v>1</v>
      </c>
      <c r="P15138">
        <v>285</v>
      </c>
      <c r="Q15138">
        <v>0</v>
      </c>
      <c r="R15138" t="s">
        <v>24165</v>
      </c>
    </row>
    <row r="15139" spans="1:18" x14ac:dyDescent="0.35">
      <c r="A15139">
        <v>7.1130902122872115E+17</v>
      </c>
      <c r="B15139" t="s">
        <v>22144</v>
      </c>
      <c r="C15139">
        <v>178750334</v>
      </c>
      <c r="D15139" t="s">
        <v>22145</v>
      </c>
      <c r="E15139" t="s">
        <v>110</v>
      </c>
      <c r="F15139" t="s">
        <v>1323</v>
      </c>
      <c r="G15139">
        <v>525001715</v>
      </c>
      <c r="H15139">
        <v>133151285</v>
      </c>
      <c r="I15139" t="s">
        <v>22</v>
      </c>
      <c r="J15139">
        <v>96</v>
      </c>
      <c r="K15139">
        <v>29</v>
      </c>
      <c r="L15139">
        <v>0</v>
      </c>
      <c r="M15139" s="1"/>
      <c r="O15139">
        <v>8</v>
      </c>
      <c r="P15139">
        <v>331</v>
      </c>
      <c r="Q15139">
        <v>0</v>
      </c>
      <c r="R15139" t="s">
        <v>22410</v>
      </c>
    </row>
    <row r="15140" spans="1:18" x14ac:dyDescent="0.35">
      <c r="A15140">
        <v>7.252878439821993E+17</v>
      </c>
      <c r="B15140" t="s">
        <v>24166</v>
      </c>
      <c r="C15140">
        <v>481080806</v>
      </c>
      <c r="D15140" t="s">
        <v>24167</v>
      </c>
      <c r="E15140" t="s">
        <v>301</v>
      </c>
      <c r="F15140" t="s">
        <v>4986</v>
      </c>
      <c r="G15140">
        <v>525166</v>
      </c>
      <c r="H15140">
        <v>1319851</v>
      </c>
      <c r="I15140" t="s">
        <v>22</v>
      </c>
      <c r="J15140">
        <v>90</v>
      </c>
      <c r="K15140">
        <v>2</v>
      </c>
      <c r="L15140">
        <v>1</v>
      </c>
      <c r="M15140" s="1">
        <v>44866</v>
      </c>
      <c r="N15140">
        <v>59</v>
      </c>
      <c r="O15140">
        <v>4</v>
      </c>
      <c r="P15140">
        <v>362</v>
      </c>
      <c r="Q15140">
        <v>1</v>
      </c>
      <c r="R15140" t="s">
        <v>24168</v>
      </c>
    </row>
    <row r="15141" spans="1:18" x14ac:dyDescent="0.35">
      <c r="A15141">
        <v>7.1734404234227968E+17</v>
      </c>
      <c r="B15141" t="s">
        <v>24169</v>
      </c>
      <c r="C15141">
        <v>403291557</v>
      </c>
      <c r="D15141" t="s">
        <v>6318</v>
      </c>
      <c r="E15141" t="s">
        <v>110</v>
      </c>
      <c r="F15141" t="s">
        <v>1146</v>
      </c>
      <c r="G15141">
        <v>5251920139822252</v>
      </c>
      <c r="H15141">
        <v>1.3290448263287544E+16</v>
      </c>
      <c r="I15141" t="s">
        <v>22</v>
      </c>
      <c r="J15141">
        <v>110</v>
      </c>
      <c r="K15141">
        <v>3</v>
      </c>
      <c r="L15141">
        <v>11</v>
      </c>
      <c r="M15141" s="1">
        <v>44906</v>
      </c>
      <c r="N15141">
        <v>398</v>
      </c>
      <c r="O15141">
        <v>1</v>
      </c>
      <c r="P15141">
        <v>147</v>
      </c>
      <c r="Q15141">
        <v>11</v>
      </c>
      <c r="R15141" t="s">
        <v>24170</v>
      </c>
    </row>
    <row r="15142" spans="1:18" x14ac:dyDescent="0.35">
      <c r="A15142">
        <v>7.2534099595984307E+17</v>
      </c>
      <c r="B15142" t="s">
        <v>24171</v>
      </c>
      <c r="C15142">
        <v>19553768</v>
      </c>
      <c r="D15142" t="s">
        <v>901</v>
      </c>
      <c r="E15142" t="s">
        <v>69</v>
      </c>
      <c r="F15142" t="s">
        <v>70</v>
      </c>
      <c r="G15142">
        <v>5241760125430911</v>
      </c>
      <c r="H15142">
        <v>135468989610672</v>
      </c>
      <c r="I15142" t="s">
        <v>22</v>
      </c>
      <c r="J15142">
        <v>173</v>
      </c>
      <c r="K15142">
        <v>5</v>
      </c>
      <c r="L15142">
        <v>0</v>
      </c>
      <c r="M15142" s="1"/>
      <c r="O15142">
        <v>3</v>
      </c>
      <c r="P15142">
        <v>59</v>
      </c>
      <c r="Q15142">
        <v>0</v>
      </c>
      <c r="R15142" t="s">
        <v>24172</v>
      </c>
    </row>
    <row r="15143" spans="1:18" x14ac:dyDescent="0.35">
      <c r="A15143">
        <v>7.1131001245581274E+17</v>
      </c>
      <c r="B15143" t="s">
        <v>22961</v>
      </c>
      <c r="C15143">
        <v>434485440</v>
      </c>
      <c r="D15143" t="s">
        <v>21400</v>
      </c>
      <c r="E15143" t="s">
        <v>44</v>
      </c>
      <c r="F15143" t="s">
        <v>287</v>
      </c>
      <c r="G15143">
        <v>5250086779999999</v>
      </c>
      <c r="H15143">
        <v>133587992</v>
      </c>
      <c r="I15143" t="s">
        <v>22</v>
      </c>
      <c r="J15143">
        <v>194</v>
      </c>
      <c r="K15143">
        <v>90</v>
      </c>
      <c r="L15143">
        <v>0</v>
      </c>
      <c r="M15143" s="1"/>
      <c r="O15143">
        <v>103</v>
      </c>
      <c r="P15143">
        <v>232</v>
      </c>
      <c r="Q15143">
        <v>0</v>
      </c>
      <c r="R15143" t="s">
        <v>24173</v>
      </c>
    </row>
    <row r="15144" spans="1:18" x14ac:dyDescent="0.35">
      <c r="A15144">
        <v>7.1767248627230771E+17</v>
      </c>
      <c r="B15144" t="s">
        <v>24174</v>
      </c>
      <c r="C15144">
        <v>479839454</v>
      </c>
      <c r="D15144" t="s">
        <v>24175</v>
      </c>
      <c r="E15144" t="s">
        <v>33</v>
      </c>
      <c r="F15144" t="s">
        <v>94</v>
      </c>
      <c r="G15144">
        <v>5250093</v>
      </c>
      <c r="H15144">
        <v>1337476</v>
      </c>
      <c r="I15144" t="s">
        <v>22</v>
      </c>
      <c r="J15144">
        <v>95</v>
      </c>
      <c r="K15144">
        <v>3</v>
      </c>
      <c r="L15144">
        <v>0</v>
      </c>
      <c r="M15144" s="1"/>
      <c r="O15144">
        <v>2</v>
      </c>
      <c r="P15144">
        <v>16</v>
      </c>
      <c r="Q15144">
        <v>0</v>
      </c>
      <c r="R15144" t="s">
        <v>24176</v>
      </c>
    </row>
    <row r="15145" spans="1:18" x14ac:dyDescent="0.35">
      <c r="A15145">
        <v>7.1131303257084774E+17</v>
      </c>
      <c r="B15145" t="s">
        <v>24177</v>
      </c>
      <c r="C15145">
        <v>434485440</v>
      </c>
      <c r="D15145" t="s">
        <v>21400</v>
      </c>
      <c r="E15145" t="s">
        <v>44</v>
      </c>
      <c r="F15145" t="s">
        <v>287</v>
      </c>
      <c r="G15145">
        <v>5250201</v>
      </c>
      <c r="H15145">
        <v>133703487</v>
      </c>
      <c r="I15145" t="s">
        <v>22</v>
      </c>
      <c r="J15145">
        <v>115</v>
      </c>
      <c r="K15145">
        <v>90</v>
      </c>
      <c r="L15145">
        <v>0</v>
      </c>
      <c r="M15145" s="1"/>
      <c r="O15145">
        <v>103</v>
      </c>
      <c r="P15145">
        <v>28</v>
      </c>
      <c r="Q15145">
        <v>0</v>
      </c>
      <c r="R15145" t="s">
        <v>24178</v>
      </c>
    </row>
    <row r="15146" spans="1:18" x14ac:dyDescent="0.35">
      <c r="A15146">
        <v>7.266693718357367E+17</v>
      </c>
      <c r="B15146" t="s">
        <v>24179</v>
      </c>
      <c r="C15146">
        <v>174417331</v>
      </c>
      <c r="D15146" t="s">
        <v>10477</v>
      </c>
      <c r="E15146" t="s">
        <v>33</v>
      </c>
      <c r="F15146" t="s">
        <v>94</v>
      </c>
      <c r="G15146">
        <v>524889377</v>
      </c>
      <c r="H15146">
        <v>13411113</v>
      </c>
      <c r="I15146" t="s">
        <v>71</v>
      </c>
      <c r="J15146">
        <v>56</v>
      </c>
      <c r="K15146">
        <v>2</v>
      </c>
      <c r="L15146">
        <v>6</v>
      </c>
      <c r="M15146" s="1">
        <v>44857</v>
      </c>
      <c r="N15146">
        <v>234</v>
      </c>
      <c r="O15146">
        <v>1</v>
      </c>
      <c r="P15146">
        <v>145</v>
      </c>
      <c r="Q15146">
        <v>6</v>
      </c>
      <c r="R15146" t="s">
        <v>24180</v>
      </c>
    </row>
    <row r="15147" spans="1:18" x14ac:dyDescent="0.35">
      <c r="A15147">
        <v>7.1785338189916902E+17</v>
      </c>
      <c r="B15147" t="s">
        <v>24181</v>
      </c>
      <c r="C15147">
        <v>33958284</v>
      </c>
      <c r="D15147" t="s">
        <v>167</v>
      </c>
      <c r="E15147" t="s">
        <v>504</v>
      </c>
      <c r="F15147" t="s">
        <v>1194</v>
      </c>
      <c r="G15147">
        <v>5249944</v>
      </c>
      <c r="H15147">
        <v>1349341</v>
      </c>
      <c r="I15147" t="s">
        <v>22</v>
      </c>
      <c r="J15147">
        <v>185</v>
      </c>
      <c r="K15147">
        <v>2</v>
      </c>
      <c r="L15147">
        <v>4</v>
      </c>
      <c r="M15147" s="1">
        <v>44905</v>
      </c>
      <c r="N15147">
        <v>188</v>
      </c>
      <c r="O15147">
        <v>1</v>
      </c>
      <c r="P15147">
        <v>148</v>
      </c>
      <c r="Q15147">
        <v>4</v>
      </c>
      <c r="R15147" t="s">
        <v>24182</v>
      </c>
    </row>
    <row r="15148" spans="1:18" x14ac:dyDescent="0.35">
      <c r="A15148">
        <v>7.2672903721512435E+17</v>
      </c>
      <c r="B15148" t="s">
        <v>24183</v>
      </c>
      <c r="C15148">
        <v>85775466</v>
      </c>
      <c r="D15148" t="s">
        <v>24184</v>
      </c>
      <c r="E15148" t="s">
        <v>110</v>
      </c>
      <c r="F15148" t="s">
        <v>1108</v>
      </c>
      <c r="G15148">
        <v>5248334</v>
      </c>
      <c r="H15148">
        <v>1331131</v>
      </c>
      <c r="I15148" t="s">
        <v>22</v>
      </c>
      <c r="J15148">
        <v>96</v>
      </c>
      <c r="K15148">
        <v>4</v>
      </c>
      <c r="L15148">
        <v>0</v>
      </c>
      <c r="M15148" s="1"/>
      <c r="O15148">
        <v>1</v>
      </c>
      <c r="P15148">
        <v>340</v>
      </c>
      <c r="Q15148">
        <v>0</v>
      </c>
      <c r="R15148" t="s">
        <v>24185</v>
      </c>
    </row>
    <row r="15149" spans="1:18" x14ac:dyDescent="0.35">
      <c r="A15149">
        <v>7.3508519908932787E+17</v>
      </c>
      <c r="B15149" t="s">
        <v>24186</v>
      </c>
      <c r="C15149">
        <v>54039179</v>
      </c>
      <c r="D15149" t="s">
        <v>812</v>
      </c>
      <c r="E15149" t="s">
        <v>44</v>
      </c>
      <c r="F15149" t="s">
        <v>78</v>
      </c>
      <c r="G15149">
        <v>5252988</v>
      </c>
      <c r="H15149">
        <v>1339764</v>
      </c>
      <c r="I15149" t="s">
        <v>22</v>
      </c>
      <c r="J15149">
        <v>108</v>
      </c>
      <c r="K15149">
        <v>1</v>
      </c>
      <c r="L15149">
        <v>4</v>
      </c>
      <c r="M15149" s="1">
        <v>44892</v>
      </c>
      <c r="N15149">
        <v>250</v>
      </c>
      <c r="O15149">
        <v>14</v>
      </c>
      <c r="P15149">
        <v>77</v>
      </c>
      <c r="Q15149">
        <v>4</v>
      </c>
      <c r="R15149" t="s">
        <v>24187</v>
      </c>
    </row>
    <row r="15150" spans="1:18" x14ac:dyDescent="0.35">
      <c r="A15150">
        <v>7.2704805690039654E+17</v>
      </c>
      <c r="B15150" t="s">
        <v>24188</v>
      </c>
      <c r="C15150">
        <v>32810464</v>
      </c>
      <c r="D15150" t="s">
        <v>24189</v>
      </c>
      <c r="E15150" t="s">
        <v>20</v>
      </c>
      <c r="F15150" t="s">
        <v>90</v>
      </c>
      <c r="G15150">
        <v>525437555</v>
      </c>
      <c r="H15150">
        <v>134315748</v>
      </c>
      <c r="I15150" t="s">
        <v>71</v>
      </c>
      <c r="J15150">
        <v>59</v>
      </c>
      <c r="K15150">
        <v>1</v>
      </c>
      <c r="L15150">
        <v>12</v>
      </c>
      <c r="M15150" s="1">
        <v>44906</v>
      </c>
      <c r="N15150">
        <v>486</v>
      </c>
      <c r="O15150">
        <v>1</v>
      </c>
      <c r="P15150">
        <v>357</v>
      </c>
      <c r="Q15150">
        <v>12</v>
      </c>
      <c r="R15150" t="s">
        <v>24190</v>
      </c>
    </row>
    <row r="15151" spans="1:18" x14ac:dyDescent="0.35">
      <c r="A15151">
        <v>7.2571930948317824E+17</v>
      </c>
      <c r="B15151" t="s">
        <v>24191</v>
      </c>
      <c r="C15151">
        <v>1249642</v>
      </c>
      <c r="D15151" t="s">
        <v>24192</v>
      </c>
      <c r="E15151" t="s">
        <v>33</v>
      </c>
      <c r="F15151" t="s">
        <v>173</v>
      </c>
      <c r="G15151">
        <v>5250595</v>
      </c>
      <c r="H15151">
        <v>1346129</v>
      </c>
      <c r="I15151" t="s">
        <v>22</v>
      </c>
      <c r="J15151">
        <v>60</v>
      </c>
      <c r="K15151">
        <v>180</v>
      </c>
      <c r="L15151">
        <v>0</v>
      </c>
      <c r="M15151" s="1"/>
      <c r="O15151">
        <v>1</v>
      </c>
      <c r="P15151">
        <v>365</v>
      </c>
      <c r="Q15151">
        <v>0</v>
      </c>
      <c r="R15151" t="s">
        <v>30</v>
      </c>
    </row>
    <row r="15152" spans="1:18" x14ac:dyDescent="0.35">
      <c r="A15152">
        <v>7.3516268683689779E+17</v>
      </c>
      <c r="B15152" t="s">
        <v>24193</v>
      </c>
      <c r="C15152">
        <v>483119946</v>
      </c>
      <c r="D15152" t="s">
        <v>2823</v>
      </c>
      <c r="E15152" t="s">
        <v>20</v>
      </c>
      <c r="F15152" t="s">
        <v>849</v>
      </c>
      <c r="G15152">
        <v>525510928</v>
      </c>
      <c r="H15152">
        <v>134552838</v>
      </c>
      <c r="I15152" t="s">
        <v>22</v>
      </c>
      <c r="J15152">
        <v>70</v>
      </c>
      <c r="K15152">
        <v>2</v>
      </c>
      <c r="L15152">
        <v>0</v>
      </c>
      <c r="M15152" s="1"/>
      <c r="O15152">
        <v>1</v>
      </c>
      <c r="P15152">
        <v>51</v>
      </c>
      <c r="Q15152">
        <v>0</v>
      </c>
      <c r="R15152" t="s">
        <v>24194</v>
      </c>
    </row>
    <row r="15153" spans="1:18" x14ac:dyDescent="0.35">
      <c r="A15153">
        <v>7.2575490488918502E+17</v>
      </c>
      <c r="B15153" t="s">
        <v>24195</v>
      </c>
      <c r="C15153">
        <v>351304189</v>
      </c>
      <c r="D15153" t="s">
        <v>21542</v>
      </c>
      <c r="E15153" t="s">
        <v>33</v>
      </c>
      <c r="F15153" t="s">
        <v>52</v>
      </c>
      <c r="G15153">
        <v>5251633</v>
      </c>
      <c r="H15153">
        <v>1343319</v>
      </c>
      <c r="I15153" t="s">
        <v>71</v>
      </c>
      <c r="J15153">
        <v>45</v>
      </c>
      <c r="K15153">
        <v>3</v>
      </c>
      <c r="L15153">
        <v>2</v>
      </c>
      <c r="M15153" s="1">
        <v>44900</v>
      </c>
      <c r="N15153">
        <v>111</v>
      </c>
      <c r="O15153">
        <v>2</v>
      </c>
      <c r="P15153">
        <v>171</v>
      </c>
      <c r="Q15153">
        <v>2</v>
      </c>
      <c r="R15153" t="s">
        <v>24196</v>
      </c>
    </row>
    <row r="15154" spans="1:18" x14ac:dyDescent="0.35">
      <c r="A15154">
        <v>7.2575616154783104E+17</v>
      </c>
      <c r="B15154" t="s">
        <v>24197</v>
      </c>
      <c r="C15154">
        <v>25894137</v>
      </c>
      <c r="D15154" t="s">
        <v>1696</v>
      </c>
      <c r="E15154" t="s">
        <v>193</v>
      </c>
      <c r="F15154" t="s">
        <v>194</v>
      </c>
      <c r="G15154">
        <v>5243175</v>
      </c>
      <c r="H15154">
        <v>1320024</v>
      </c>
      <c r="I15154" t="s">
        <v>22</v>
      </c>
      <c r="J15154">
        <v>111</v>
      </c>
      <c r="K15154">
        <v>92</v>
      </c>
      <c r="L15154">
        <v>0</v>
      </c>
      <c r="M15154" s="1"/>
      <c r="O15154">
        <v>1</v>
      </c>
      <c r="P15154">
        <v>365</v>
      </c>
      <c r="Q15154">
        <v>0</v>
      </c>
      <c r="R15154" t="s">
        <v>30</v>
      </c>
    </row>
    <row r="15155" spans="1:18" x14ac:dyDescent="0.35">
      <c r="A15155">
        <v>7.3517261360890291E+17</v>
      </c>
      <c r="B15155" t="s">
        <v>24198</v>
      </c>
      <c r="C15155">
        <v>264888103</v>
      </c>
      <c r="D15155" t="s">
        <v>24199</v>
      </c>
      <c r="E15155" t="s">
        <v>44</v>
      </c>
      <c r="F15155" t="s">
        <v>45</v>
      </c>
      <c r="G15155">
        <v>525295</v>
      </c>
      <c r="H15155">
        <v>1333099</v>
      </c>
      <c r="I15155" t="s">
        <v>22</v>
      </c>
      <c r="J15155">
        <v>80</v>
      </c>
      <c r="K15155">
        <v>5</v>
      </c>
      <c r="L15155">
        <v>1</v>
      </c>
      <c r="M15155" s="1">
        <v>44867</v>
      </c>
      <c r="N15155">
        <v>59</v>
      </c>
      <c r="O15155">
        <v>1</v>
      </c>
      <c r="P15155">
        <v>1</v>
      </c>
      <c r="Q15155">
        <v>1</v>
      </c>
      <c r="R15155" t="s">
        <v>24200</v>
      </c>
    </row>
    <row r="15156" spans="1:18" x14ac:dyDescent="0.35">
      <c r="A15156">
        <v>7.2718597882248934E+17</v>
      </c>
      <c r="B15156" t="s">
        <v>24201</v>
      </c>
      <c r="C15156">
        <v>481621434</v>
      </c>
      <c r="D15156" t="s">
        <v>215</v>
      </c>
      <c r="E15156" t="s">
        <v>504</v>
      </c>
      <c r="F15156" t="s">
        <v>1194</v>
      </c>
      <c r="G15156">
        <v>5250511</v>
      </c>
      <c r="H15156">
        <v>1349729</v>
      </c>
      <c r="I15156" t="s">
        <v>22</v>
      </c>
      <c r="J15156">
        <v>103</v>
      </c>
      <c r="K15156">
        <v>3</v>
      </c>
      <c r="L15156">
        <v>4</v>
      </c>
      <c r="M15156" s="1">
        <v>44902</v>
      </c>
      <c r="N15156">
        <v>200</v>
      </c>
      <c r="O15156">
        <v>1</v>
      </c>
      <c r="P15156">
        <v>253</v>
      </c>
      <c r="Q15156">
        <v>4</v>
      </c>
      <c r="R15156" t="s">
        <v>24202</v>
      </c>
    </row>
    <row r="15157" spans="1:18" x14ac:dyDescent="0.35">
      <c r="A15157">
        <v>7.3535197382065408E+17</v>
      </c>
      <c r="B15157" t="s">
        <v>24203</v>
      </c>
      <c r="C15157">
        <v>8064427</v>
      </c>
      <c r="D15157" t="s">
        <v>1630</v>
      </c>
      <c r="E15157" t="s">
        <v>20</v>
      </c>
      <c r="F15157" t="s">
        <v>90</v>
      </c>
      <c r="G15157">
        <v>5255123</v>
      </c>
      <c r="H15157">
        <v>1342009</v>
      </c>
      <c r="I15157" t="s">
        <v>22</v>
      </c>
      <c r="J15157">
        <v>102</v>
      </c>
      <c r="K15157">
        <v>2</v>
      </c>
      <c r="L15157">
        <v>7</v>
      </c>
      <c r="M15157" s="1">
        <v>44913</v>
      </c>
      <c r="N15157">
        <v>318</v>
      </c>
      <c r="O15157">
        <v>1</v>
      </c>
      <c r="P15157">
        <v>92</v>
      </c>
      <c r="Q15157">
        <v>7</v>
      </c>
      <c r="R15157" t="s">
        <v>24204</v>
      </c>
    </row>
    <row r="15158" spans="1:18" x14ac:dyDescent="0.35">
      <c r="A15158">
        <v>7.2724472653640102E+17</v>
      </c>
      <c r="B15158" t="s">
        <v>24205</v>
      </c>
      <c r="C15158">
        <v>175463482</v>
      </c>
      <c r="D15158" t="s">
        <v>133</v>
      </c>
      <c r="E15158" t="s">
        <v>20</v>
      </c>
      <c r="F15158" t="s">
        <v>446</v>
      </c>
      <c r="G15158">
        <v>5253345</v>
      </c>
      <c r="H15158">
        <v>134426</v>
      </c>
      <c r="I15158" t="s">
        <v>22</v>
      </c>
      <c r="J15158">
        <v>113</v>
      </c>
      <c r="K15158">
        <v>1</v>
      </c>
      <c r="L15158">
        <v>3</v>
      </c>
      <c r="M15158" s="1">
        <v>44900</v>
      </c>
      <c r="N15158">
        <v>141</v>
      </c>
      <c r="O15158">
        <v>8</v>
      </c>
      <c r="P15158">
        <v>309</v>
      </c>
      <c r="Q15158">
        <v>3</v>
      </c>
      <c r="R15158" t="s">
        <v>24206</v>
      </c>
    </row>
    <row r="15159" spans="1:18" x14ac:dyDescent="0.35">
      <c r="A15159">
        <v>7.2588902914498573E+17</v>
      </c>
      <c r="B15159" t="s">
        <v>24207</v>
      </c>
      <c r="C15159">
        <v>481378874</v>
      </c>
      <c r="D15159" t="s">
        <v>606</v>
      </c>
      <c r="E15159" t="s">
        <v>44</v>
      </c>
      <c r="F15159" t="s">
        <v>78</v>
      </c>
      <c r="G15159">
        <v>5253197</v>
      </c>
      <c r="H15159">
        <v>1339976</v>
      </c>
      <c r="I15159" t="s">
        <v>22</v>
      </c>
      <c r="J15159">
        <v>60</v>
      </c>
      <c r="K15159">
        <v>92</v>
      </c>
      <c r="L15159">
        <v>0</v>
      </c>
      <c r="M15159" s="1"/>
      <c r="O15159">
        <v>1</v>
      </c>
      <c r="P15159">
        <v>156</v>
      </c>
      <c r="Q15159">
        <v>0</v>
      </c>
      <c r="R15159" t="s">
        <v>30</v>
      </c>
    </row>
    <row r="15160" spans="1:18" x14ac:dyDescent="0.35">
      <c r="A15160">
        <v>7.3557596155146803E+17</v>
      </c>
      <c r="B15160" t="s">
        <v>24208</v>
      </c>
      <c r="C15160">
        <v>435093457</v>
      </c>
      <c r="D15160" t="s">
        <v>10266</v>
      </c>
      <c r="E15160" t="s">
        <v>48</v>
      </c>
      <c r="F15160" t="s">
        <v>49</v>
      </c>
      <c r="G15160">
        <v>5248561</v>
      </c>
      <c r="H15160">
        <v>1342766</v>
      </c>
      <c r="I15160" t="s">
        <v>71</v>
      </c>
      <c r="J15160">
        <v>53</v>
      </c>
      <c r="K15160">
        <v>1</v>
      </c>
      <c r="L15160">
        <v>0</v>
      </c>
      <c r="M15160" s="1"/>
      <c r="O15160">
        <v>1</v>
      </c>
      <c r="P15160">
        <v>323</v>
      </c>
      <c r="Q15160">
        <v>0</v>
      </c>
      <c r="R15160" t="s">
        <v>24209</v>
      </c>
    </row>
    <row r="15161" spans="1:18" x14ac:dyDescent="0.35">
      <c r="A15161">
        <v>7.2597327795640768E+17</v>
      </c>
      <c r="B15161" t="s">
        <v>24210</v>
      </c>
      <c r="C15161">
        <v>92110099</v>
      </c>
      <c r="D15161" t="s">
        <v>1381</v>
      </c>
      <c r="E15161" t="s">
        <v>20</v>
      </c>
      <c r="F15161" t="s">
        <v>40</v>
      </c>
      <c r="G15161">
        <v>5253577374019033</v>
      </c>
      <c r="H15161">
        <v>1342729732327883</v>
      </c>
      <c r="I15161" t="s">
        <v>22</v>
      </c>
      <c r="J15161">
        <v>70</v>
      </c>
      <c r="K15161">
        <v>1</v>
      </c>
      <c r="L15161">
        <v>4</v>
      </c>
      <c r="M15161" s="1">
        <v>44911</v>
      </c>
      <c r="N15161">
        <v>4</v>
      </c>
      <c r="O15161">
        <v>1</v>
      </c>
      <c r="P15161">
        <v>28</v>
      </c>
      <c r="Q15161">
        <v>4</v>
      </c>
      <c r="R15161" t="s">
        <v>24211</v>
      </c>
    </row>
    <row r="15162" spans="1:18" x14ac:dyDescent="0.35">
      <c r="A15162">
        <v>7.3592702071670733E+17</v>
      </c>
      <c r="B15162" t="s">
        <v>24212</v>
      </c>
      <c r="C15162">
        <v>77824358</v>
      </c>
      <c r="D15162" t="s">
        <v>227</v>
      </c>
      <c r="E15162" t="s">
        <v>110</v>
      </c>
      <c r="F15162" t="s">
        <v>476</v>
      </c>
      <c r="G15162">
        <v>5250019</v>
      </c>
      <c r="H15162">
        <v>132933</v>
      </c>
      <c r="I15162" t="s">
        <v>22</v>
      </c>
      <c r="J15162">
        <v>96</v>
      </c>
      <c r="K15162">
        <v>92</v>
      </c>
      <c r="L15162">
        <v>0</v>
      </c>
      <c r="M15162" s="1"/>
      <c r="O15162">
        <v>1</v>
      </c>
      <c r="P15162">
        <v>365</v>
      </c>
      <c r="Q15162">
        <v>0</v>
      </c>
      <c r="R15162" t="s">
        <v>30</v>
      </c>
    </row>
    <row r="15163" spans="1:18" x14ac:dyDescent="0.35">
      <c r="A15163">
        <v>7.2601728789915059E+17</v>
      </c>
      <c r="B15163" t="s">
        <v>24213</v>
      </c>
      <c r="C15163">
        <v>370476181</v>
      </c>
      <c r="D15163" t="s">
        <v>16443</v>
      </c>
      <c r="E15163" t="s">
        <v>193</v>
      </c>
      <c r="F15163" t="s">
        <v>668</v>
      </c>
      <c r="G15163">
        <v>5246167</v>
      </c>
      <c r="H15163">
        <v>1333696</v>
      </c>
      <c r="I15163" t="s">
        <v>22</v>
      </c>
      <c r="J15163">
        <v>30</v>
      </c>
      <c r="K15163">
        <v>92</v>
      </c>
      <c r="L15163">
        <v>0</v>
      </c>
      <c r="M15163" s="1"/>
      <c r="O15163">
        <v>1</v>
      </c>
      <c r="P15163">
        <v>231</v>
      </c>
      <c r="Q15163">
        <v>0</v>
      </c>
      <c r="R15163" t="s">
        <v>30</v>
      </c>
    </row>
    <row r="15164" spans="1:18" x14ac:dyDescent="0.35">
      <c r="A15164">
        <v>7.2726546881545894E+17</v>
      </c>
      <c r="B15164" t="s">
        <v>7592</v>
      </c>
      <c r="C15164">
        <v>424841103</v>
      </c>
      <c r="D15164" t="s">
        <v>24214</v>
      </c>
      <c r="E15164" t="s">
        <v>393</v>
      </c>
      <c r="F15164" t="s">
        <v>884</v>
      </c>
      <c r="G15164">
        <v>5256597</v>
      </c>
      <c r="H15164">
        <v>1336779</v>
      </c>
      <c r="I15164" t="s">
        <v>22</v>
      </c>
      <c r="J15164">
        <v>77</v>
      </c>
      <c r="K15164">
        <v>1</v>
      </c>
      <c r="L15164">
        <v>6</v>
      </c>
      <c r="M15164" s="1">
        <v>44899</v>
      </c>
      <c r="N15164">
        <v>429</v>
      </c>
      <c r="O15164">
        <v>1</v>
      </c>
      <c r="P15164">
        <v>265</v>
      </c>
      <c r="Q15164">
        <v>6</v>
      </c>
      <c r="R15164" t="s">
        <v>24215</v>
      </c>
    </row>
    <row r="15165" spans="1:18" x14ac:dyDescent="0.35">
      <c r="A15165">
        <v>7.2727271386809178E+17</v>
      </c>
      <c r="B15165" t="s">
        <v>24216</v>
      </c>
      <c r="C15165">
        <v>481633161</v>
      </c>
      <c r="D15165" t="s">
        <v>2783</v>
      </c>
      <c r="E15165" t="s">
        <v>44</v>
      </c>
      <c r="F15165" t="s">
        <v>632</v>
      </c>
      <c r="G15165">
        <v>5255013</v>
      </c>
      <c r="H15165">
        <v>133616</v>
      </c>
      <c r="I15165" t="s">
        <v>22</v>
      </c>
      <c r="J15165">
        <v>120</v>
      </c>
      <c r="K15165">
        <v>92</v>
      </c>
      <c r="L15165">
        <v>0</v>
      </c>
      <c r="M15165" s="1"/>
      <c r="O15165">
        <v>1</v>
      </c>
      <c r="P15165">
        <v>235</v>
      </c>
      <c r="Q15165">
        <v>0</v>
      </c>
      <c r="R15165" t="s">
        <v>30</v>
      </c>
    </row>
    <row r="15166" spans="1:18" x14ac:dyDescent="0.35">
      <c r="A15166">
        <v>7.359354126535753E+17</v>
      </c>
      <c r="B15166" t="s">
        <v>24217</v>
      </c>
      <c r="C15166">
        <v>28822702</v>
      </c>
      <c r="D15166" t="s">
        <v>6538</v>
      </c>
      <c r="E15166" t="s">
        <v>20</v>
      </c>
      <c r="F15166" t="s">
        <v>208</v>
      </c>
      <c r="G15166">
        <v>525817135</v>
      </c>
      <c r="H15166">
        <v>13396813</v>
      </c>
      <c r="I15166" t="s">
        <v>22</v>
      </c>
      <c r="J15166">
        <v>85</v>
      </c>
      <c r="K15166">
        <v>2</v>
      </c>
      <c r="L15166">
        <v>0</v>
      </c>
      <c r="M15166" s="1"/>
      <c r="O15166">
        <v>1</v>
      </c>
      <c r="P15166">
        <v>154</v>
      </c>
      <c r="Q15166">
        <v>0</v>
      </c>
      <c r="R15166" t="s">
        <v>24218</v>
      </c>
    </row>
    <row r="15167" spans="1:18" x14ac:dyDescent="0.35">
      <c r="A15167">
        <v>7.2732546761838477E+17</v>
      </c>
      <c r="B15167" t="s">
        <v>24219</v>
      </c>
      <c r="C15167">
        <v>5358588</v>
      </c>
      <c r="D15167" t="s">
        <v>2568</v>
      </c>
      <c r="E15167" t="s">
        <v>44</v>
      </c>
      <c r="F15167" t="s">
        <v>98</v>
      </c>
      <c r="G15167">
        <v>5252756669999999</v>
      </c>
      <c r="H15167">
        <v>133937467</v>
      </c>
      <c r="I15167" t="s">
        <v>22</v>
      </c>
      <c r="J15167">
        <v>103</v>
      </c>
      <c r="K15167">
        <v>1</v>
      </c>
      <c r="L15167">
        <v>17</v>
      </c>
      <c r="M15167" s="1">
        <v>44897</v>
      </c>
      <c r="N15167">
        <v>622</v>
      </c>
      <c r="O15167">
        <v>2</v>
      </c>
      <c r="P15167">
        <v>190</v>
      </c>
      <c r="Q15167">
        <v>17</v>
      </c>
      <c r="R15167" t="s">
        <v>24220</v>
      </c>
    </row>
    <row r="15168" spans="1:18" x14ac:dyDescent="0.35">
      <c r="A15168">
        <v>7.261503726257504E+17</v>
      </c>
      <c r="B15168" t="s">
        <v>24221</v>
      </c>
      <c r="C15168">
        <v>22156530</v>
      </c>
      <c r="D15168" t="s">
        <v>39</v>
      </c>
      <c r="E15168" t="s">
        <v>33</v>
      </c>
      <c r="F15168" t="s">
        <v>517</v>
      </c>
      <c r="G15168">
        <v>52517</v>
      </c>
      <c r="H15168">
        <v>1344482</v>
      </c>
      <c r="I15168" t="s">
        <v>71</v>
      </c>
      <c r="J15168">
        <v>79</v>
      </c>
      <c r="K15168">
        <v>5</v>
      </c>
      <c r="L15168">
        <v>4</v>
      </c>
      <c r="M15168" s="1">
        <v>44887</v>
      </c>
      <c r="N15168">
        <v>176</v>
      </c>
      <c r="O15168">
        <v>1</v>
      </c>
      <c r="P15168">
        <v>0</v>
      </c>
      <c r="Q15168">
        <v>4</v>
      </c>
      <c r="R15168" t="s">
        <v>24222</v>
      </c>
    </row>
    <row r="15169" spans="1:18" x14ac:dyDescent="0.35">
      <c r="A15169">
        <v>7.3609754018979482E+17</v>
      </c>
      <c r="B15169" t="s">
        <v>24223</v>
      </c>
      <c r="C15169">
        <v>483294714</v>
      </c>
      <c r="D15169" t="s">
        <v>24224</v>
      </c>
      <c r="E15169" t="s">
        <v>20</v>
      </c>
      <c r="F15169" t="s">
        <v>21</v>
      </c>
      <c r="G15169">
        <v>5253465</v>
      </c>
      <c r="H15169">
        <v>1342051</v>
      </c>
      <c r="I15169" t="s">
        <v>22</v>
      </c>
      <c r="J15169">
        <v>235</v>
      </c>
      <c r="K15169">
        <v>5</v>
      </c>
      <c r="L15169">
        <v>0</v>
      </c>
      <c r="M15169" s="1"/>
      <c r="O15169">
        <v>1</v>
      </c>
      <c r="P15169">
        <v>335</v>
      </c>
      <c r="Q15169">
        <v>0</v>
      </c>
      <c r="R15169" t="s">
        <v>24225</v>
      </c>
    </row>
    <row r="15170" spans="1:18" x14ac:dyDescent="0.35">
      <c r="A15170">
        <v>7.3622285726669414E+17</v>
      </c>
      <c r="B15170" t="s">
        <v>24226</v>
      </c>
      <c r="C15170">
        <v>50993868</v>
      </c>
      <c r="D15170" t="s">
        <v>5206</v>
      </c>
      <c r="E15170" t="s">
        <v>33</v>
      </c>
      <c r="F15170" t="s">
        <v>173</v>
      </c>
      <c r="G15170">
        <v>5251394</v>
      </c>
      <c r="H15170">
        <v>1345892</v>
      </c>
      <c r="I15170" t="s">
        <v>22</v>
      </c>
      <c r="J15170">
        <v>117</v>
      </c>
      <c r="K15170">
        <v>4</v>
      </c>
      <c r="L15170">
        <v>0</v>
      </c>
      <c r="M15170" s="1"/>
      <c r="O15170">
        <v>2</v>
      </c>
      <c r="P15170">
        <v>4</v>
      </c>
      <c r="Q15170">
        <v>0</v>
      </c>
      <c r="R15170" t="s">
        <v>5207</v>
      </c>
    </row>
    <row r="15171" spans="1:18" x14ac:dyDescent="0.35">
      <c r="A15171">
        <v>7.2738846141309542E+17</v>
      </c>
      <c r="B15171" t="s">
        <v>24227</v>
      </c>
      <c r="C15171">
        <v>434485440</v>
      </c>
      <c r="D15171" t="s">
        <v>21400</v>
      </c>
      <c r="E15171" t="s">
        <v>110</v>
      </c>
      <c r="F15171" t="s">
        <v>111</v>
      </c>
      <c r="G15171">
        <v>525070856</v>
      </c>
      <c r="H15171">
        <v>133179806</v>
      </c>
      <c r="I15171" t="s">
        <v>22</v>
      </c>
      <c r="J15171">
        <v>108</v>
      </c>
      <c r="K15171">
        <v>90</v>
      </c>
      <c r="L15171">
        <v>0</v>
      </c>
      <c r="M15171" s="1"/>
      <c r="O15171">
        <v>103</v>
      </c>
      <c r="P15171">
        <v>136</v>
      </c>
      <c r="Q15171">
        <v>0</v>
      </c>
      <c r="R15171" t="s">
        <v>24228</v>
      </c>
    </row>
    <row r="15172" spans="1:18" x14ac:dyDescent="0.35">
      <c r="A15172">
        <v>7.2757637391796646E+17</v>
      </c>
      <c r="B15172" t="s">
        <v>24229</v>
      </c>
      <c r="C15172">
        <v>481694977</v>
      </c>
      <c r="D15172" t="s">
        <v>11576</v>
      </c>
      <c r="E15172" t="s">
        <v>393</v>
      </c>
      <c r="F15172" t="s">
        <v>884</v>
      </c>
      <c r="G15172">
        <v>5256905883156356</v>
      </c>
      <c r="H15172">
        <v>1.3370777930688488E+16</v>
      </c>
      <c r="I15172" t="s">
        <v>71</v>
      </c>
      <c r="J15172">
        <v>87</v>
      </c>
      <c r="K15172">
        <v>3</v>
      </c>
      <c r="L15172">
        <v>0</v>
      </c>
      <c r="M15172" s="1"/>
      <c r="O15172">
        <v>1</v>
      </c>
      <c r="P15172">
        <v>323</v>
      </c>
      <c r="Q15172">
        <v>0</v>
      </c>
      <c r="R15172" t="s">
        <v>24230</v>
      </c>
    </row>
    <row r="15173" spans="1:18" x14ac:dyDescent="0.35">
      <c r="A15173">
        <v>7.3626388318824602E+17</v>
      </c>
      <c r="B15173" t="s">
        <v>24231</v>
      </c>
      <c r="C15173">
        <v>11929350</v>
      </c>
      <c r="D15173" t="s">
        <v>990</v>
      </c>
      <c r="E15173" t="s">
        <v>33</v>
      </c>
      <c r="F15173" t="s">
        <v>55</v>
      </c>
      <c r="G15173">
        <v>5249851</v>
      </c>
      <c r="H15173">
        <v>1344595</v>
      </c>
      <c r="I15173" t="s">
        <v>71</v>
      </c>
      <c r="J15173">
        <v>146</v>
      </c>
      <c r="K15173">
        <v>1</v>
      </c>
      <c r="L15173">
        <v>3</v>
      </c>
      <c r="M15173" s="1">
        <v>44885</v>
      </c>
      <c r="N15173">
        <v>167</v>
      </c>
      <c r="O15173">
        <v>1</v>
      </c>
      <c r="P15173">
        <v>90</v>
      </c>
      <c r="Q15173">
        <v>3</v>
      </c>
      <c r="R15173" t="s">
        <v>24232</v>
      </c>
    </row>
    <row r="15174" spans="1:18" x14ac:dyDescent="0.35">
      <c r="A15174">
        <v>7.283163881538007E+17</v>
      </c>
      <c r="B15174" t="s">
        <v>24233</v>
      </c>
      <c r="D15174" t="s">
        <v>30</v>
      </c>
      <c r="E15174" t="s">
        <v>30</v>
      </c>
      <c r="F15174" t="s">
        <v>30</v>
      </c>
      <c r="I15174" t="s">
        <v>30</v>
      </c>
      <c r="M15174" s="1"/>
      <c r="R15174" t="s">
        <v>30</v>
      </c>
    </row>
    <row r="15175" spans="1:18" x14ac:dyDescent="0.35">
      <c r="B15175" t="s">
        <v>24234</v>
      </c>
      <c r="D15175" t="s">
        <v>301</v>
      </c>
      <c r="E15175" t="s">
        <v>10304</v>
      </c>
      <c r="F15175" t="s">
        <v>24235</v>
      </c>
      <c r="G15175">
        <v>1327246</v>
      </c>
      <c r="I15175" t="s">
        <v>3297</v>
      </c>
      <c r="J15175">
        <v>1</v>
      </c>
      <c r="K15175">
        <v>0</v>
      </c>
      <c r="M15175" s="1"/>
      <c r="N15175">
        <v>4</v>
      </c>
      <c r="O15175">
        <v>359</v>
      </c>
      <c r="P15175">
        <v>0</v>
      </c>
      <c r="R15175" t="s">
        <v>30</v>
      </c>
    </row>
    <row r="15176" spans="1:18" x14ac:dyDescent="0.35">
      <c r="A15176">
        <v>7.2645731372759194E+17</v>
      </c>
      <c r="B15176" t="s">
        <v>5884</v>
      </c>
      <c r="C15176">
        <v>472181870</v>
      </c>
      <c r="D15176" t="s">
        <v>4605</v>
      </c>
      <c r="E15176" t="s">
        <v>110</v>
      </c>
      <c r="F15176" t="s">
        <v>254</v>
      </c>
      <c r="G15176">
        <v>525149</v>
      </c>
      <c r="H15176">
        <v>1330323</v>
      </c>
      <c r="I15176" t="s">
        <v>22</v>
      </c>
      <c r="J15176">
        <v>90</v>
      </c>
      <c r="K15176">
        <v>92</v>
      </c>
      <c r="L15176">
        <v>0</v>
      </c>
      <c r="M15176" s="1"/>
      <c r="O15176">
        <v>1</v>
      </c>
      <c r="P15176">
        <v>327</v>
      </c>
      <c r="Q15176">
        <v>0</v>
      </c>
      <c r="R15176" t="s">
        <v>30</v>
      </c>
    </row>
    <row r="15177" spans="1:18" x14ac:dyDescent="0.35">
      <c r="A15177">
        <v>7.3633357019384192E+17</v>
      </c>
      <c r="B15177" t="s">
        <v>24236</v>
      </c>
      <c r="C15177">
        <v>419921204</v>
      </c>
      <c r="D15177" t="s">
        <v>24237</v>
      </c>
      <c r="E15177" t="s">
        <v>48</v>
      </c>
      <c r="F15177" t="s">
        <v>803</v>
      </c>
      <c r="G15177">
        <v>5243962</v>
      </c>
      <c r="H15177">
        <v>1344562</v>
      </c>
      <c r="I15177" t="s">
        <v>71</v>
      </c>
      <c r="J15177">
        <v>70</v>
      </c>
      <c r="K15177">
        <v>1</v>
      </c>
      <c r="L15177">
        <v>5</v>
      </c>
      <c r="M15177" s="1">
        <v>44887</v>
      </c>
      <c r="N15177">
        <v>254</v>
      </c>
      <c r="O15177">
        <v>1</v>
      </c>
      <c r="P15177">
        <v>85</v>
      </c>
      <c r="Q15177">
        <v>5</v>
      </c>
      <c r="R15177" t="s">
        <v>23761</v>
      </c>
    </row>
    <row r="15178" spans="1:18" x14ac:dyDescent="0.35">
      <c r="A15178">
        <v>7.3652378932743142E+17</v>
      </c>
      <c r="B15178" t="s">
        <v>24238</v>
      </c>
      <c r="C15178">
        <v>478524916</v>
      </c>
      <c r="D15178" t="s">
        <v>2037</v>
      </c>
      <c r="E15178" t="s">
        <v>504</v>
      </c>
      <c r="F15178" t="s">
        <v>1885</v>
      </c>
      <c r="G15178">
        <v>5251053</v>
      </c>
      <c r="H15178">
        <v>1352832</v>
      </c>
      <c r="I15178" t="s">
        <v>22</v>
      </c>
      <c r="J15178">
        <v>110</v>
      </c>
      <c r="K15178">
        <v>92</v>
      </c>
      <c r="L15178">
        <v>0</v>
      </c>
      <c r="M15178" s="1"/>
      <c r="O15178">
        <v>1</v>
      </c>
      <c r="P15178">
        <v>365</v>
      </c>
      <c r="Q15178">
        <v>0</v>
      </c>
      <c r="R15178" t="s">
        <v>30</v>
      </c>
    </row>
    <row r="15179" spans="1:18" x14ac:dyDescent="0.35">
      <c r="A15179">
        <v>7.2648279285725747E+17</v>
      </c>
      <c r="B15179" t="s">
        <v>24239</v>
      </c>
      <c r="C15179">
        <v>481493572</v>
      </c>
      <c r="D15179" t="s">
        <v>22825</v>
      </c>
      <c r="E15179" t="s">
        <v>20</v>
      </c>
      <c r="F15179" t="s">
        <v>1354</v>
      </c>
      <c r="G15179">
        <v>5260799</v>
      </c>
      <c r="H15179">
        <v>134321</v>
      </c>
      <c r="I15179" t="s">
        <v>22</v>
      </c>
      <c r="J15179">
        <v>82</v>
      </c>
      <c r="K15179">
        <v>2</v>
      </c>
      <c r="L15179">
        <v>6</v>
      </c>
      <c r="M15179" s="1">
        <v>44885</v>
      </c>
      <c r="N15179">
        <v>250</v>
      </c>
      <c r="O15179">
        <v>2</v>
      </c>
      <c r="P15179">
        <v>350</v>
      </c>
      <c r="Q15179">
        <v>6</v>
      </c>
      <c r="R15179" t="s">
        <v>24240</v>
      </c>
    </row>
    <row r="15180" spans="1:18" x14ac:dyDescent="0.35">
      <c r="A15180">
        <v>7.433830844313257E+17</v>
      </c>
      <c r="B15180" t="s">
        <v>24241</v>
      </c>
      <c r="C15180">
        <v>474831557</v>
      </c>
      <c r="D15180" t="s">
        <v>24242</v>
      </c>
      <c r="E15180" t="s">
        <v>193</v>
      </c>
      <c r="F15180" t="s">
        <v>668</v>
      </c>
      <c r="G15180">
        <v>5245153</v>
      </c>
      <c r="H15180">
        <v>1334511</v>
      </c>
      <c r="I15180" t="s">
        <v>71</v>
      </c>
      <c r="J15180">
        <v>60</v>
      </c>
      <c r="K15180">
        <v>3</v>
      </c>
      <c r="L15180">
        <v>0</v>
      </c>
      <c r="M15180" s="1"/>
      <c r="O15180">
        <v>1</v>
      </c>
      <c r="P15180">
        <v>82</v>
      </c>
      <c r="Q15180">
        <v>0</v>
      </c>
      <c r="R15180" t="s">
        <v>24243</v>
      </c>
    </row>
    <row r="15181" spans="1:18" x14ac:dyDescent="0.35">
      <c r="A15181">
        <v>7.2879047178967526E+17</v>
      </c>
      <c r="B15181" t="s">
        <v>24244</v>
      </c>
      <c r="C15181">
        <v>481895241</v>
      </c>
      <c r="D15181" t="s">
        <v>5313</v>
      </c>
      <c r="E15181" t="s">
        <v>106</v>
      </c>
      <c r="F15181" t="s">
        <v>263</v>
      </c>
      <c r="G15181">
        <v>5248712</v>
      </c>
      <c r="H15181">
        <v>1333816</v>
      </c>
      <c r="I15181" t="s">
        <v>71</v>
      </c>
      <c r="J15181">
        <v>102</v>
      </c>
      <c r="K15181">
        <v>1</v>
      </c>
      <c r="L15181">
        <v>0</v>
      </c>
      <c r="M15181" s="1"/>
      <c r="O15181">
        <v>1</v>
      </c>
      <c r="P15181">
        <v>89</v>
      </c>
      <c r="Q15181">
        <v>0</v>
      </c>
      <c r="R15181" t="s">
        <v>24245</v>
      </c>
    </row>
    <row r="15182" spans="1:18" x14ac:dyDescent="0.35">
      <c r="A15182">
        <v>7.2899800647184998E+17</v>
      </c>
      <c r="B15182" t="s">
        <v>24246</v>
      </c>
      <c r="C15182">
        <v>230216060</v>
      </c>
      <c r="D15182" t="s">
        <v>16245</v>
      </c>
      <c r="E15182" t="s">
        <v>48</v>
      </c>
      <c r="F15182" t="s">
        <v>49</v>
      </c>
      <c r="G15182">
        <v>5248747</v>
      </c>
      <c r="H15182">
        <v>1343861</v>
      </c>
      <c r="I15182" t="s">
        <v>22</v>
      </c>
      <c r="J15182">
        <v>106</v>
      </c>
      <c r="K15182">
        <v>2</v>
      </c>
      <c r="L15182">
        <v>2</v>
      </c>
      <c r="M15182" s="1">
        <v>44858</v>
      </c>
      <c r="N15182">
        <v>83</v>
      </c>
      <c r="O15182">
        <v>1</v>
      </c>
      <c r="P15182">
        <v>83</v>
      </c>
      <c r="Q15182">
        <v>2</v>
      </c>
      <c r="R15182" t="s">
        <v>24247</v>
      </c>
    </row>
    <row r="15183" spans="1:18" x14ac:dyDescent="0.35">
      <c r="A15183">
        <v>7.3653160290633318E+17</v>
      </c>
      <c r="B15183" t="s">
        <v>24248</v>
      </c>
      <c r="C15183">
        <v>320177520</v>
      </c>
      <c r="D15183" t="s">
        <v>11977</v>
      </c>
      <c r="E15183" t="s">
        <v>33</v>
      </c>
      <c r="F15183" t="s">
        <v>173</v>
      </c>
      <c r="G15183">
        <v>5.2510421264597792E+16</v>
      </c>
      <c r="H15183">
        <v>1.3465874515344222E+16</v>
      </c>
      <c r="I15183" t="s">
        <v>22</v>
      </c>
      <c r="J15183">
        <v>600</v>
      </c>
      <c r="K15183">
        <v>1</v>
      </c>
      <c r="L15183">
        <v>0</v>
      </c>
      <c r="M15183" s="1"/>
      <c r="O15183">
        <v>1</v>
      </c>
      <c r="P15183">
        <v>38</v>
      </c>
      <c r="Q15183">
        <v>0</v>
      </c>
      <c r="R15183" t="s">
        <v>24249</v>
      </c>
    </row>
    <row r="15184" spans="1:18" x14ac:dyDescent="0.35">
      <c r="A15184">
        <v>7.2938209563653504E+17</v>
      </c>
      <c r="B15184" t="s">
        <v>24250</v>
      </c>
      <c r="C15184">
        <v>434485440</v>
      </c>
      <c r="D15184" t="s">
        <v>21400</v>
      </c>
      <c r="E15184" t="s">
        <v>110</v>
      </c>
      <c r="F15184" t="s">
        <v>123</v>
      </c>
      <c r="G15184">
        <v>5250264</v>
      </c>
      <c r="H15184">
        <v>132989055</v>
      </c>
      <c r="I15184" t="s">
        <v>22</v>
      </c>
      <c r="J15184">
        <v>205</v>
      </c>
      <c r="K15184">
        <v>90</v>
      </c>
      <c r="L15184">
        <v>0</v>
      </c>
      <c r="M15184" s="1"/>
      <c r="O15184">
        <v>103</v>
      </c>
      <c r="P15184">
        <v>110</v>
      </c>
      <c r="Q15184">
        <v>0</v>
      </c>
      <c r="R15184" t="s">
        <v>24251</v>
      </c>
    </row>
    <row r="15185" spans="1:18" x14ac:dyDescent="0.35">
      <c r="A15185">
        <v>7.2938248783225434E+17</v>
      </c>
      <c r="B15185" t="s">
        <v>24252</v>
      </c>
      <c r="C15185">
        <v>434485440</v>
      </c>
      <c r="D15185" t="s">
        <v>21400</v>
      </c>
      <c r="E15185" t="s">
        <v>44</v>
      </c>
      <c r="F15185" t="s">
        <v>98</v>
      </c>
      <c r="G15185">
        <v>5251788570000001</v>
      </c>
      <c r="H15185">
        <v>134171159</v>
      </c>
      <c r="I15185" t="s">
        <v>22</v>
      </c>
      <c r="J15185">
        <v>162</v>
      </c>
      <c r="K15185">
        <v>90</v>
      </c>
      <c r="L15185">
        <v>0</v>
      </c>
      <c r="M15185" s="1"/>
      <c r="O15185">
        <v>103</v>
      </c>
      <c r="P15185">
        <v>0</v>
      </c>
      <c r="Q15185">
        <v>0</v>
      </c>
      <c r="R15185" t="s">
        <v>24253</v>
      </c>
    </row>
    <row r="15186" spans="1:18" x14ac:dyDescent="0.35">
      <c r="A15186">
        <v>7.2944716145992038E+17</v>
      </c>
      <c r="B15186" t="s">
        <v>24254</v>
      </c>
      <c r="C15186">
        <v>449692327</v>
      </c>
      <c r="D15186" t="s">
        <v>22292</v>
      </c>
      <c r="E15186" t="s">
        <v>33</v>
      </c>
      <c r="F15186" t="s">
        <v>94</v>
      </c>
      <c r="G15186">
        <v>525009</v>
      </c>
      <c r="H15186">
        <v>1337182</v>
      </c>
      <c r="I15186" t="s">
        <v>22</v>
      </c>
      <c r="J15186">
        <v>109</v>
      </c>
      <c r="K15186">
        <v>92</v>
      </c>
      <c r="L15186">
        <v>0</v>
      </c>
      <c r="M15186" s="1"/>
      <c r="O15186">
        <v>20</v>
      </c>
      <c r="P15186">
        <v>214</v>
      </c>
      <c r="Q15186">
        <v>0</v>
      </c>
      <c r="R15186" t="s">
        <v>30</v>
      </c>
    </row>
    <row r="15187" spans="1:18" x14ac:dyDescent="0.35">
      <c r="A15187">
        <v>7.4344687578378611E+17</v>
      </c>
      <c r="B15187" t="s">
        <v>24255</v>
      </c>
      <c r="C15187">
        <v>9732192</v>
      </c>
      <c r="D15187" t="s">
        <v>3914</v>
      </c>
      <c r="E15187" t="s">
        <v>106</v>
      </c>
      <c r="F15187" t="s">
        <v>117</v>
      </c>
      <c r="G15187">
        <v>5250076</v>
      </c>
      <c r="H15187">
        <v>1335803</v>
      </c>
      <c r="I15187" t="s">
        <v>22</v>
      </c>
      <c r="J15187">
        <v>245</v>
      </c>
      <c r="K15187">
        <v>14</v>
      </c>
      <c r="L15187">
        <v>0</v>
      </c>
      <c r="M15187" s="1"/>
      <c r="O15187">
        <v>1</v>
      </c>
      <c r="P15187">
        <v>71</v>
      </c>
      <c r="Q15187">
        <v>0</v>
      </c>
      <c r="R15187" t="s">
        <v>24256</v>
      </c>
    </row>
    <row r="15188" spans="1:18" x14ac:dyDescent="0.35">
      <c r="A15188">
        <v>7.3656701466003046E+17</v>
      </c>
      <c r="B15188" t="s">
        <v>24257</v>
      </c>
      <c r="C15188">
        <v>482333650</v>
      </c>
      <c r="D15188" t="s">
        <v>889</v>
      </c>
      <c r="E15188" t="s">
        <v>44</v>
      </c>
      <c r="F15188" t="s">
        <v>98</v>
      </c>
      <c r="G15188">
        <v>5252296</v>
      </c>
      <c r="H15188">
        <v>1341347</v>
      </c>
      <c r="I15188" t="s">
        <v>22</v>
      </c>
      <c r="J15188">
        <v>60</v>
      </c>
      <c r="K15188">
        <v>93</v>
      </c>
      <c r="L15188">
        <v>0</v>
      </c>
      <c r="M15188" s="1"/>
      <c r="O15188">
        <v>4</v>
      </c>
      <c r="P15188">
        <v>272</v>
      </c>
      <c r="Q15188">
        <v>0</v>
      </c>
      <c r="R15188" t="s">
        <v>30</v>
      </c>
    </row>
    <row r="15189" spans="1:18" x14ac:dyDescent="0.35">
      <c r="A15189">
        <v>7.438247755099273E+17</v>
      </c>
      <c r="B15189" t="s">
        <v>24258</v>
      </c>
      <c r="C15189">
        <v>484650019</v>
      </c>
      <c r="D15189" t="s">
        <v>1769</v>
      </c>
      <c r="E15189" t="s">
        <v>106</v>
      </c>
      <c r="F15189" t="s">
        <v>117</v>
      </c>
      <c r="G15189">
        <v>5249174</v>
      </c>
      <c r="H15189">
        <v>1336229</v>
      </c>
      <c r="I15189" t="s">
        <v>22</v>
      </c>
      <c r="J15189">
        <v>200</v>
      </c>
      <c r="K15189">
        <v>5</v>
      </c>
      <c r="L15189">
        <v>0</v>
      </c>
      <c r="M15189" s="1"/>
      <c r="O15189">
        <v>1</v>
      </c>
      <c r="P15189">
        <v>342</v>
      </c>
      <c r="Q15189">
        <v>0</v>
      </c>
      <c r="R15189" t="s">
        <v>24259</v>
      </c>
    </row>
    <row r="15190" spans="1:18" x14ac:dyDescent="0.35">
      <c r="A15190">
        <v>7.294595854974441E+17</v>
      </c>
      <c r="B15190" t="s">
        <v>24260</v>
      </c>
      <c r="C15190">
        <v>13870675</v>
      </c>
      <c r="D15190" t="s">
        <v>24261</v>
      </c>
      <c r="E15190" t="s">
        <v>48</v>
      </c>
      <c r="F15190" t="s">
        <v>468</v>
      </c>
      <c r="G15190">
        <v>5248084</v>
      </c>
      <c r="H15190">
        <v>1342185</v>
      </c>
      <c r="I15190" t="s">
        <v>22</v>
      </c>
      <c r="J15190">
        <v>96</v>
      </c>
      <c r="K15190">
        <v>6</v>
      </c>
      <c r="L15190">
        <v>1</v>
      </c>
      <c r="M15190" s="1">
        <v>44866</v>
      </c>
      <c r="N15190">
        <v>59</v>
      </c>
      <c r="O15190">
        <v>1</v>
      </c>
      <c r="P15190">
        <v>18</v>
      </c>
      <c r="Q15190">
        <v>1</v>
      </c>
      <c r="R15190" t="s">
        <v>24262</v>
      </c>
    </row>
    <row r="15191" spans="1:18" x14ac:dyDescent="0.35">
      <c r="A15191">
        <v>7.3657972394647974E+17</v>
      </c>
      <c r="B15191" t="s">
        <v>24263</v>
      </c>
      <c r="C15191">
        <v>482333650</v>
      </c>
      <c r="D15191" t="s">
        <v>889</v>
      </c>
      <c r="E15191" t="s">
        <v>33</v>
      </c>
      <c r="F15191" t="s">
        <v>52</v>
      </c>
      <c r="G15191">
        <v>5251369</v>
      </c>
      <c r="H15191">
        <v>1343452</v>
      </c>
      <c r="I15191" t="s">
        <v>22</v>
      </c>
      <c r="J15191">
        <v>60</v>
      </c>
      <c r="K15191">
        <v>93</v>
      </c>
      <c r="L15191">
        <v>0</v>
      </c>
      <c r="M15191" s="1"/>
      <c r="O15191">
        <v>4</v>
      </c>
      <c r="P15191">
        <v>354</v>
      </c>
      <c r="Q15191">
        <v>0</v>
      </c>
      <c r="R15191" t="s">
        <v>30</v>
      </c>
    </row>
    <row r="15192" spans="1:18" x14ac:dyDescent="0.35">
      <c r="A15192">
        <v>7.4388347181389133E+17</v>
      </c>
      <c r="B15192" t="s">
        <v>24264</v>
      </c>
      <c r="C15192">
        <v>129280758</v>
      </c>
      <c r="D15192" t="s">
        <v>1492</v>
      </c>
      <c r="E15192" t="s">
        <v>20</v>
      </c>
      <c r="F15192" t="s">
        <v>330</v>
      </c>
      <c r="G15192">
        <v>5259681</v>
      </c>
      <c r="H15192">
        <v>1345845</v>
      </c>
      <c r="I15192" t="s">
        <v>71</v>
      </c>
      <c r="J15192">
        <v>27</v>
      </c>
      <c r="K15192">
        <v>21</v>
      </c>
      <c r="L15192">
        <v>1</v>
      </c>
      <c r="M15192" s="1">
        <v>44900</v>
      </c>
      <c r="N15192">
        <v>1</v>
      </c>
      <c r="O15192">
        <v>2</v>
      </c>
      <c r="P15192">
        <v>274</v>
      </c>
      <c r="Q15192">
        <v>1</v>
      </c>
      <c r="R15192" t="s">
        <v>18918</v>
      </c>
    </row>
    <row r="15193" spans="1:18" x14ac:dyDescent="0.35">
      <c r="A15193">
        <v>7.3667794698583552E+17</v>
      </c>
      <c r="B15193" t="s">
        <v>24265</v>
      </c>
      <c r="C15193">
        <v>459526204</v>
      </c>
      <c r="D15193" t="s">
        <v>2783</v>
      </c>
      <c r="E15193" t="s">
        <v>44</v>
      </c>
      <c r="F15193" t="s">
        <v>98</v>
      </c>
      <c r="G15193">
        <v>5252762</v>
      </c>
      <c r="H15193">
        <v>1340915</v>
      </c>
      <c r="I15193" t="s">
        <v>71</v>
      </c>
      <c r="J15193">
        <v>200</v>
      </c>
      <c r="K15193">
        <v>93</v>
      </c>
      <c r="L15193">
        <v>0</v>
      </c>
      <c r="M15193" s="1"/>
      <c r="O15193">
        <v>1</v>
      </c>
      <c r="P15193">
        <v>365</v>
      </c>
      <c r="Q15193">
        <v>0</v>
      </c>
      <c r="R15193" t="s">
        <v>30</v>
      </c>
    </row>
    <row r="15194" spans="1:18" x14ac:dyDescent="0.35">
      <c r="A15194">
        <v>7.366803612731561E+17</v>
      </c>
      <c r="B15194" t="s">
        <v>24266</v>
      </c>
      <c r="C15194">
        <v>276846843</v>
      </c>
      <c r="D15194" t="s">
        <v>14909</v>
      </c>
      <c r="E15194" t="s">
        <v>301</v>
      </c>
      <c r="F15194" t="s">
        <v>10304</v>
      </c>
      <c r="G15194">
        <v>5254439</v>
      </c>
      <c r="H15194">
        <v>1326166</v>
      </c>
      <c r="I15194" t="s">
        <v>22</v>
      </c>
      <c r="J15194">
        <v>120</v>
      </c>
      <c r="K15194">
        <v>1</v>
      </c>
      <c r="L15194">
        <v>2</v>
      </c>
      <c r="M15194" s="1">
        <v>44913</v>
      </c>
      <c r="N15194">
        <v>2</v>
      </c>
      <c r="O15194">
        <v>1</v>
      </c>
      <c r="P15194">
        <v>252</v>
      </c>
      <c r="Q15194">
        <v>2</v>
      </c>
      <c r="R15194" t="s">
        <v>24267</v>
      </c>
    </row>
    <row r="15195" spans="1:18" x14ac:dyDescent="0.35">
      <c r="A15195">
        <v>7.4392479416384051E+17</v>
      </c>
      <c r="B15195" t="s">
        <v>24268</v>
      </c>
      <c r="C15195">
        <v>125006999</v>
      </c>
      <c r="D15195" t="s">
        <v>1674</v>
      </c>
      <c r="E15195" t="s">
        <v>20</v>
      </c>
      <c r="F15195" t="s">
        <v>446</v>
      </c>
      <c r="G15195">
        <v>525239971</v>
      </c>
      <c r="H15195">
        <v>134594754</v>
      </c>
      <c r="I15195" t="s">
        <v>71</v>
      </c>
      <c r="J15195">
        <v>70</v>
      </c>
      <c r="K15195">
        <v>2</v>
      </c>
      <c r="L15195">
        <v>3</v>
      </c>
      <c r="M15195" s="1">
        <v>44913</v>
      </c>
      <c r="N15195">
        <v>3</v>
      </c>
      <c r="O15195">
        <v>1</v>
      </c>
      <c r="P15195">
        <v>118</v>
      </c>
      <c r="Q15195">
        <v>3</v>
      </c>
      <c r="R15195" t="s">
        <v>24269</v>
      </c>
    </row>
    <row r="15196" spans="1:18" x14ac:dyDescent="0.35">
      <c r="A15196">
        <v>7.2947855385260915E+17</v>
      </c>
      <c r="B15196" t="s">
        <v>24270</v>
      </c>
      <c r="C15196">
        <v>482030293</v>
      </c>
      <c r="D15196" t="s">
        <v>327</v>
      </c>
      <c r="E15196" t="s">
        <v>20</v>
      </c>
      <c r="F15196" t="s">
        <v>424</v>
      </c>
      <c r="G15196">
        <v>525544776</v>
      </c>
      <c r="H15196">
        <v>134223465</v>
      </c>
      <c r="I15196" t="s">
        <v>22</v>
      </c>
      <c r="J15196">
        <v>67</v>
      </c>
      <c r="K15196">
        <v>1</v>
      </c>
      <c r="L15196">
        <v>7</v>
      </c>
      <c r="M15196" s="1">
        <v>44900</v>
      </c>
      <c r="N15196">
        <v>313</v>
      </c>
      <c r="O15196">
        <v>1</v>
      </c>
      <c r="P15196">
        <v>161</v>
      </c>
      <c r="Q15196">
        <v>7</v>
      </c>
      <c r="R15196" t="s">
        <v>24271</v>
      </c>
    </row>
    <row r="15197" spans="1:18" x14ac:dyDescent="0.35">
      <c r="A15197">
        <v>7.2948580969767962E+17</v>
      </c>
      <c r="B15197" t="s">
        <v>24272</v>
      </c>
      <c r="C15197">
        <v>481493572</v>
      </c>
      <c r="D15197" t="s">
        <v>22825</v>
      </c>
      <c r="E15197" t="s">
        <v>20</v>
      </c>
      <c r="F15197" t="s">
        <v>1354</v>
      </c>
      <c r="G15197">
        <v>526065</v>
      </c>
      <c r="H15197">
        <v>1343236</v>
      </c>
      <c r="I15197" t="s">
        <v>22</v>
      </c>
      <c r="J15197">
        <v>55</v>
      </c>
      <c r="K15197">
        <v>2</v>
      </c>
      <c r="L15197">
        <v>6</v>
      </c>
      <c r="M15197" s="1">
        <v>44890</v>
      </c>
      <c r="N15197">
        <v>265</v>
      </c>
      <c r="O15197">
        <v>2</v>
      </c>
      <c r="P15197">
        <v>357</v>
      </c>
      <c r="Q15197">
        <v>6</v>
      </c>
      <c r="R15197" t="s">
        <v>24273</v>
      </c>
    </row>
    <row r="15198" spans="1:18" x14ac:dyDescent="0.35">
      <c r="A15198">
        <v>7.3673145086027942E+17</v>
      </c>
      <c r="B15198" t="s">
        <v>24274</v>
      </c>
      <c r="C15198">
        <v>68811732</v>
      </c>
      <c r="D15198" t="s">
        <v>24275</v>
      </c>
      <c r="E15198" t="s">
        <v>110</v>
      </c>
      <c r="F15198" t="s">
        <v>1146</v>
      </c>
      <c r="G15198">
        <v>5251424</v>
      </c>
      <c r="H15198">
        <v>13291</v>
      </c>
      <c r="I15198" t="s">
        <v>432</v>
      </c>
      <c r="J15198">
        <v>25</v>
      </c>
      <c r="K15198">
        <v>1</v>
      </c>
      <c r="L15198">
        <v>0</v>
      </c>
      <c r="M15198" s="1"/>
      <c r="O15198">
        <v>1</v>
      </c>
      <c r="P15198">
        <v>256</v>
      </c>
      <c r="Q15198">
        <v>0</v>
      </c>
      <c r="R15198" t="s">
        <v>24276</v>
      </c>
    </row>
    <row r="15199" spans="1:18" x14ac:dyDescent="0.35">
      <c r="A15199">
        <v>7.4414313930580877E+17</v>
      </c>
      <c r="B15199" t="s">
        <v>24277</v>
      </c>
      <c r="C15199">
        <v>148919487</v>
      </c>
      <c r="D15199" t="s">
        <v>3881</v>
      </c>
      <c r="E15199" t="s">
        <v>33</v>
      </c>
      <c r="F15199" t="s">
        <v>251</v>
      </c>
      <c r="G15199">
        <v>525201396</v>
      </c>
      <c r="H15199">
        <v>134539841</v>
      </c>
      <c r="I15199" t="s">
        <v>22</v>
      </c>
      <c r="J15199">
        <v>93</v>
      </c>
      <c r="K15199">
        <v>1</v>
      </c>
      <c r="L15199">
        <v>12</v>
      </c>
      <c r="M15199" s="1">
        <v>44913</v>
      </c>
      <c r="N15199">
        <v>679</v>
      </c>
      <c r="O15199">
        <v>4</v>
      </c>
      <c r="P15199">
        <v>324</v>
      </c>
      <c r="Q15199">
        <v>12</v>
      </c>
      <c r="R15199" t="s">
        <v>24278</v>
      </c>
    </row>
    <row r="15200" spans="1:18" x14ac:dyDescent="0.35">
      <c r="A15200">
        <v>7.3677562369886387E+17</v>
      </c>
      <c r="B15200" t="s">
        <v>24279</v>
      </c>
      <c r="C15200">
        <v>14695042</v>
      </c>
      <c r="D15200" t="s">
        <v>145</v>
      </c>
      <c r="E15200" t="s">
        <v>44</v>
      </c>
      <c r="F15200" t="s">
        <v>287</v>
      </c>
      <c r="G15200">
        <v>5250371</v>
      </c>
      <c r="H15200">
        <v>1336569</v>
      </c>
      <c r="I15200" t="s">
        <v>22</v>
      </c>
      <c r="J15200">
        <v>45</v>
      </c>
      <c r="K15200">
        <v>92</v>
      </c>
      <c r="L15200">
        <v>0</v>
      </c>
      <c r="M15200" s="1"/>
      <c r="O15200">
        <v>1</v>
      </c>
      <c r="P15200">
        <v>233</v>
      </c>
      <c r="Q15200">
        <v>0</v>
      </c>
      <c r="R15200" t="s">
        <v>30</v>
      </c>
    </row>
    <row r="15201" spans="1:18" x14ac:dyDescent="0.35">
      <c r="A15201">
        <v>7.441722172593559E+17</v>
      </c>
      <c r="B15201" t="s">
        <v>24280</v>
      </c>
      <c r="C15201">
        <v>148919487</v>
      </c>
      <c r="D15201" t="s">
        <v>3881</v>
      </c>
      <c r="E15201" t="s">
        <v>33</v>
      </c>
      <c r="F15201" t="s">
        <v>251</v>
      </c>
      <c r="G15201">
        <v>525201396</v>
      </c>
      <c r="H15201">
        <v>134539841</v>
      </c>
      <c r="I15201" t="s">
        <v>22</v>
      </c>
      <c r="J15201">
        <v>76</v>
      </c>
      <c r="K15201">
        <v>1</v>
      </c>
      <c r="L15201">
        <v>6</v>
      </c>
      <c r="M15201" s="1">
        <v>44914</v>
      </c>
      <c r="N15201">
        <v>353</v>
      </c>
      <c r="O15201">
        <v>4</v>
      </c>
      <c r="P15201">
        <v>339</v>
      </c>
      <c r="Q15201">
        <v>6</v>
      </c>
      <c r="R15201" t="s">
        <v>24281</v>
      </c>
    </row>
    <row r="15202" spans="1:18" x14ac:dyDescent="0.35">
      <c r="A15202">
        <v>7.2960496545711706E+17</v>
      </c>
      <c r="B15202" t="s">
        <v>24282</v>
      </c>
      <c r="C15202">
        <v>249960384</v>
      </c>
      <c r="D15202" t="s">
        <v>24283</v>
      </c>
      <c r="E15202" t="s">
        <v>69</v>
      </c>
      <c r="F15202" t="s">
        <v>224</v>
      </c>
      <c r="G15202">
        <v>5243933</v>
      </c>
      <c r="H15202">
        <v>1349135</v>
      </c>
      <c r="I15202" t="s">
        <v>71</v>
      </c>
      <c r="J15202">
        <v>68</v>
      </c>
      <c r="K15202">
        <v>1</v>
      </c>
      <c r="L15202">
        <v>9</v>
      </c>
      <c r="M15202" s="1">
        <v>44885</v>
      </c>
      <c r="N15202">
        <v>375</v>
      </c>
      <c r="O15202">
        <v>1</v>
      </c>
      <c r="P15202">
        <v>8</v>
      </c>
      <c r="Q15202">
        <v>9</v>
      </c>
      <c r="R15202" t="s">
        <v>24284</v>
      </c>
    </row>
    <row r="15203" spans="1:18" x14ac:dyDescent="0.35">
      <c r="A15203">
        <v>7.3679266169400973E+17</v>
      </c>
      <c r="B15203" t="s">
        <v>24285</v>
      </c>
      <c r="C15203">
        <v>480679826</v>
      </c>
      <c r="D15203" t="s">
        <v>24041</v>
      </c>
      <c r="E15203" t="s">
        <v>33</v>
      </c>
      <c r="F15203" t="s">
        <v>55</v>
      </c>
      <c r="G15203">
        <v>524972084</v>
      </c>
      <c r="H15203">
        <v>134455264</v>
      </c>
      <c r="I15203" t="s">
        <v>22</v>
      </c>
      <c r="J15203">
        <v>118</v>
      </c>
      <c r="K15203">
        <v>92</v>
      </c>
      <c r="L15203">
        <v>0</v>
      </c>
      <c r="M15203" s="1"/>
      <c r="O15203">
        <v>2</v>
      </c>
      <c r="P15203">
        <v>365</v>
      </c>
      <c r="Q15203">
        <v>0</v>
      </c>
      <c r="R15203" t="s">
        <v>24286</v>
      </c>
    </row>
    <row r="15204" spans="1:18" x14ac:dyDescent="0.35">
      <c r="A15204">
        <v>7.2961744257750579E+17</v>
      </c>
      <c r="B15204" t="s">
        <v>24287</v>
      </c>
      <c r="C15204">
        <v>397332441</v>
      </c>
      <c r="D15204" t="s">
        <v>24288</v>
      </c>
      <c r="E15204" t="s">
        <v>110</v>
      </c>
      <c r="F15204" t="s">
        <v>476</v>
      </c>
      <c r="G15204">
        <v>5250054</v>
      </c>
      <c r="H15204">
        <v>1329505</v>
      </c>
      <c r="I15204" t="s">
        <v>71</v>
      </c>
      <c r="J15204">
        <v>190</v>
      </c>
      <c r="K15204">
        <v>1</v>
      </c>
      <c r="L15204">
        <v>0</v>
      </c>
      <c r="M15204" s="1"/>
      <c r="O15204">
        <v>1</v>
      </c>
      <c r="P15204">
        <v>365</v>
      </c>
      <c r="Q15204">
        <v>0</v>
      </c>
      <c r="R15204" t="s">
        <v>24289</v>
      </c>
    </row>
    <row r="15205" spans="1:18" x14ac:dyDescent="0.35">
      <c r="A15205">
        <v>7.442917919053865E+17</v>
      </c>
      <c r="B15205" t="s">
        <v>24290</v>
      </c>
      <c r="C15205">
        <v>472866271</v>
      </c>
      <c r="D15205" t="s">
        <v>187</v>
      </c>
      <c r="E15205" t="s">
        <v>110</v>
      </c>
      <c r="F15205" t="s">
        <v>476</v>
      </c>
      <c r="G15205">
        <v>5249522</v>
      </c>
      <c r="H15205">
        <v>13298</v>
      </c>
      <c r="I15205" t="s">
        <v>22</v>
      </c>
      <c r="J15205">
        <v>109</v>
      </c>
      <c r="K15205">
        <v>92</v>
      </c>
      <c r="L15205">
        <v>0</v>
      </c>
      <c r="M15205" s="1"/>
      <c r="O15205">
        <v>1</v>
      </c>
      <c r="P15205">
        <v>313</v>
      </c>
      <c r="Q15205">
        <v>0</v>
      </c>
      <c r="R15205" t="s">
        <v>30</v>
      </c>
    </row>
    <row r="15206" spans="1:18" x14ac:dyDescent="0.35">
      <c r="A15206">
        <v>7.3691882813752358E+17</v>
      </c>
      <c r="B15206" t="s">
        <v>24291</v>
      </c>
      <c r="C15206">
        <v>421116677</v>
      </c>
      <c r="D15206" t="s">
        <v>24292</v>
      </c>
      <c r="E15206" t="s">
        <v>44</v>
      </c>
      <c r="F15206" t="s">
        <v>287</v>
      </c>
      <c r="G15206">
        <v>5250501</v>
      </c>
      <c r="H15206">
        <v>1334641</v>
      </c>
      <c r="I15206" t="s">
        <v>71</v>
      </c>
      <c r="J15206">
        <v>55</v>
      </c>
      <c r="K15206">
        <v>1</v>
      </c>
      <c r="L15206">
        <v>2</v>
      </c>
      <c r="M15206" s="1">
        <v>44895</v>
      </c>
      <c r="N15206">
        <v>113</v>
      </c>
      <c r="O15206">
        <v>1</v>
      </c>
      <c r="P15206">
        <v>180</v>
      </c>
      <c r="Q15206">
        <v>2</v>
      </c>
      <c r="R15206" t="s">
        <v>7646</v>
      </c>
    </row>
    <row r="15207" spans="1:18" x14ac:dyDescent="0.35">
      <c r="A15207">
        <v>7.3693268634133235E+17</v>
      </c>
      <c r="B15207" t="s">
        <v>24293</v>
      </c>
      <c r="C15207">
        <v>62571313</v>
      </c>
      <c r="D15207" t="s">
        <v>211</v>
      </c>
      <c r="E15207" t="s">
        <v>20</v>
      </c>
      <c r="F15207" t="s">
        <v>849</v>
      </c>
      <c r="G15207">
        <v>5255153</v>
      </c>
      <c r="H15207">
        <v>1344932</v>
      </c>
      <c r="I15207" t="s">
        <v>71</v>
      </c>
      <c r="J15207">
        <v>83</v>
      </c>
      <c r="K15207">
        <v>1</v>
      </c>
      <c r="L15207">
        <v>1</v>
      </c>
      <c r="M15207" s="1">
        <v>44892</v>
      </c>
      <c r="N15207">
        <v>1</v>
      </c>
      <c r="O15207">
        <v>1</v>
      </c>
      <c r="P15207">
        <v>364</v>
      </c>
      <c r="Q15207">
        <v>1</v>
      </c>
      <c r="R15207" t="s">
        <v>24294</v>
      </c>
    </row>
    <row r="15208" spans="1:18" x14ac:dyDescent="0.35">
      <c r="A15208">
        <v>7.4455870412437901E+17</v>
      </c>
      <c r="B15208" t="s">
        <v>24295</v>
      </c>
      <c r="C15208">
        <v>256612121</v>
      </c>
      <c r="D15208" t="s">
        <v>21924</v>
      </c>
      <c r="E15208" t="s">
        <v>33</v>
      </c>
      <c r="F15208" t="s">
        <v>274</v>
      </c>
      <c r="G15208">
        <v>5250412</v>
      </c>
      <c r="H15208">
        <v>1339547</v>
      </c>
      <c r="I15208" t="s">
        <v>71</v>
      </c>
      <c r="J15208">
        <v>60</v>
      </c>
      <c r="K15208">
        <v>20</v>
      </c>
      <c r="L15208">
        <v>0</v>
      </c>
      <c r="M15208" s="1"/>
      <c r="O15208">
        <v>2</v>
      </c>
      <c r="P15208">
        <v>1</v>
      </c>
      <c r="Q15208">
        <v>0</v>
      </c>
      <c r="R15208" t="s">
        <v>21925</v>
      </c>
    </row>
    <row r="15209" spans="1:18" x14ac:dyDescent="0.35">
      <c r="A15209">
        <v>7.445986865534583E+17</v>
      </c>
      <c r="B15209" t="s">
        <v>24296</v>
      </c>
      <c r="C15209">
        <v>1345233</v>
      </c>
      <c r="D15209" t="s">
        <v>487</v>
      </c>
      <c r="E15209" t="s">
        <v>48</v>
      </c>
      <c r="F15209" t="s">
        <v>49</v>
      </c>
      <c r="G15209">
        <v>5248689</v>
      </c>
      <c r="H15209">
        <v>1343162</v>
      </c>
      <c r="I15209" t="s">
        <v>71</v>
      </c>
      <c r="J15209">
        <v>41</v>
      </c>
      <c r="K15209">
        <v>4</v>
      </c>
      <c r="L15209">
        <v>2</v>
      </c>
      <c r="M15209" s="1">
        <v>44894</v>
      </c>
      <c r="N15209">
        <v>2</v>
      </c>
      <c r="O15209">
        <v>1</v>
      </c>
      <c r="P15209">
        <v>0</v>
      </c>
      <c r="Q15209">
        <v>2</v>
      </c>
      <c r="R15209" t="s">
        <v>24297</v>
      </c>
    </row>
    <row r="15210" spans="1:18" x14ac:dyDescent="0.35">
      <c r="A15210">
        <v>7.2970082813119898E+17</v>
      </c>
      <c r="B15210" t="s">
        <v>24298</v>
      </c>
      <c r="C15210">
        <v>430129391</v>
      </c>
      <c r="D15210" t="s">
        <v>215</v>
      </c>
      <c r="E15210" t="s">
        <v>20</v>
      </c>
      <c r="F15210" t="s">
        <v>1354</v>
      </c>
      <c r="G15210">
        <v>526087611</v>
      </c>
      <c r="H15210">
        <v>134346592</v>
      </c>
      <c r="I15210" t="s">
        <v>22</v>
      </c>
      <c r="J15210">
        <v>220</v>
      </c>
      <c r="K15210">
        <v>1</v>
      </c>
      <c r="L15210">
        <v>0</v>
      </c>
      <c r="M15210" s="1"/>
      <c r="O15210">
        <v>3</v>
      </c>
      <c r="P15210">
        <v>156</v>
      </c>
      <c r="Q15210">
        <v>0</v>
      </c>
      <c r="R15210" t="s">
        <v>24299</v>
      </c>
    </row>
    <row r="15211" spans="1:18" x14ac:dyDescent="0.35">
      <c r="A15211">
        <v>7.372829543871456E+17</v>
      </c>
      <c r="B15211" t="s">
        <v>24300</v>
      </c>
      <c r="C15211">
        <v>2513662</v>
      </c>
      <c r="D15211" t="s">
        <v>182</v>
      </c>
      <c r="E15211" t="s">
        <v>20</v>
      </c>
      <c r="F15211" t="s">
        <v>397</v>
      </c>
      <c r="G15211">
        <v>5259054</v>
      </c>
      <c r="H15211">
        <v>1343225</v>
      </c>
      <c r="I15211" t="s">
        <v>71</v>
      </c>
      <c r="J15211">
        <v>40</v>
      </c>
      <c r="K15211">
        <v>3</v>
      </c>
      <c r="L15211">
        <v>3</v>
      </c>
      <c r="M15211" s="1">
        <v>44864</v>
      </c>
      <c r="N15211">
        <v>145</v>
      </c>
      <c r="O15211">
        <v>1</v>
      </c>
      <c r="P15211">
        <v>80</v>
      </c>
      <c r="Q15211">
        <v>3</v>
      </c>
      <c r="R15211" t="s">
        <v>24301</v>
      </c>
    </row>
    <row r="15212" spans="1:18" x14ac:dyDescent="0.35">
      <c r="A15212">
        <v>7.2977741557702579E+17</v>
      </c>
      <c r="B15212" t="s">
        <v>24302</v>
      </c>
      <c r="C15212">
        <v>482106147</v>
      </c>
      <c r="D15212" t="s">
        <v>24303</v>
      </c>
      <c r="E15212" t="s">
        <v>393</v>
      </c>
      <c r="F15212" t="s">
        <v>1954</v>
      </c>
      <c r="G15212">
        <v>5256597</v>
      </c>
      <c r="H15212">
        <v>1332874</v>
      </c>
      <c r="I15212" t="s">
        <v>22</v>
      </c>
      <c r="J15212">
        <v>85</v>
      </c>
      <c r="K15212">
        <v>92</v>
      </c>
      <c r="L15212">
        <v>0</v>
      </c>
      <c r="M15212" s="1"/>
      <c r="O15212">
        <v>1</v>
      </c>
      <c r="P15212">
        <v>365</v>
      </c>
      <c r="Q15212">
        <v>0</v>
      </c>
      <c r="R15212" t="s">
        <v>30</v>
      </c>
    </row>
    <row r="15213" spans="1:18" x14ac:dyDescent="0.35">
      <c r="A15213">
        <v>7.3738990292562547E+17</v>
      </c>
      <c r="B15213" t="s">
        <v>24304</v>
      </c>
      <c r="C15213">
        <v>449692327</v>
      </c>
      <c r="D15213" t="s">
        <v>22292</v>
      </c>
      <c r="E15213" t="s">
        <v>44</v>
      </c>
      <c r="F15213" t="s">
        <v>98</v>
      </c>
      <c r="G15213">
        <v>52527</v>
      </c>
      <c r="H15213">
        <v>1338612</v>
      </c>
      <c r="I15213" t="s">
        <v>22</v>
      </c>
      <c r="J15213">
        <v>128</v>
      </c>
      <c r="K15213">
        <v>92</v>
      </c>
      <c r="L15213">
        <v>0</v>
      </c>
      <c r="M15213" s="1"/>
      <c r="O15213">
        <v>20</v>
      </c>
      <c r="P15213">
        <v>329</v>
      </c>
      <c r="Q15213">
        <v>0</v>
      </c>
      <c r="R15213" t="s">
        <v>30</v>
      </c>
    </row>
    <row r="15214" spans="1:18" x14ac:dyDescent="0.35">
      <c r="A15214">
        <v>7.4475148908619392E+17</v>
      </c>
      <c r="B15214" t="s">
        <v>24305</v>
      </c>
      <c r="C15214">
        <v>357888753</v>
      </c>
      <c r="D15214" t="s">
        <v>327</v>
      </c>
      <c r="E15214" t="s">
        <v>33</v>
      </c>
      <c r="F15214" t="s">
        <v>34</v>
      </c>
      <c r="G15214">
        <v>5250034</v>
      </c>
      <c r="H15214">
        <v>134266</v>
      </c>
      <c r="I15214" t="s">
        <v>22</v>
      </c>
      <c r="J15214">
        <v>127</v>
      </c>
      <c r="K15214">
        <v>2</v>
      </c>
      <c r="L15214">
        <v>6</v>
      </c>
      <c r="M15214" s="1">
        <v>44911</v>
      </c>
      <c r="N15214">
        <v>340</v>
      </c>
      <c r="O15214">
        <v>1</v>
      </c>
      <c r="P15214">
        <v>67</v>
      </c>
      <c r="Q15214">
        <v>6</v>
      </c>
      <c r="R15214" t="s">
        <v>24306</v>
      </c>
    </row>
    <row r="15215" spans="1:18" x14ac:dyDescent="0.35">
      <c r="A15215">
        <v>7.3740250134038374E+17</v>
      </c>
      <c r="B15215" t="s">
        <v>24307</v>
      </c>
      <c r="C15215">
        <v>20814193</v>
      </c>
      <c r="D15215" t="s">
        <v>1448</v>
      </c>
      <c r="E15215" t="s">
        <v>110</v>
      </c>
      <c r="F15215" t="s">
        <v>2038</v>
      </c>
      <c r="G15215">
        <v>524916</v>
      </c>
      <c r="H15215">
        <v>1328731</v>
      </c>
      <c r="I15215" t="s">
        <v>22</v>
      </c>
      <c r="J15215">
        <v>100</v>
      </c>
      <c r="K15215">
        <v>92</v>
      </c>
      <c r="L15215">
        <v>0</v>
      </c>
      <c r="M15215" s="1"/>
      <c r="O15215">
        <v>3</v>
      </c>
      <c r="P15215">
        <v>327</v>
      </c>
      <c r="Q15215">
        <v>0</v>
      </c>
      <c r="R15215" t="s">
        <v>30</v>
      </c>
    </row>
    <row r="15216" spans="1:18" x14ac:dyDescent="0.35">
      <c r="A15216">
        <v>7.4485360665792461E+17</v>
      </c>
      <c r="B15216" t="s">
        <v>24308</v>
      </c>
      <c r="C15216">
        <v>60764400</v>
      </c>
      <c r="D15216" t="s">
        <v>24309</v>
      </c>
      <c r="E15216" t="s">
        <v>20</v>
      </c>
      <c r="F15216" t="s">
        <v>40</v>
      </c>
      <c r="G15216">
        <v>5253873</v>
      </c>
      <c r="H15216">
        <v>1342666</v>
      </c>
      <c r="I15216" t="s">
        <v>22</v>
      </c>
      <c r="J15216">
        <v>120</v>
      </c>
      <c r="K15216">
        <v>92</v>
      </c>
      <c r="L15216">
        <v>0</v>
      </c>
      <c r="M15216" s="1"/>
      <c r="O15216">
        <v>1</v>
      </c>
      <c r="P15216">
        <v>178</v>
      </c>
      <c r="Q15216">
        <v>0</v>
      </c>
      <c r="R15216" t="s">
        <v>30</v>
      </c>
    </row>
    <row r="15217" spans="1:18" x14ac:dyDescent="0.35">
      <c r="A15217">
        <v>7.3826637233048998E+17</v>
      </c>
      <c r="B15217" t="s">
        <v>24310</v>
      </c>
      <c r="C15217">
        <v>44860428</v>
      </c>
      <c r="D15217" t="s">
        <v>15046</v>
      </c>
      <c r="E15217" t="s">
        <v>110</v>
      </c>
      <c r="F15217" t="s">
        <v>1146</v>
      </c>
      <c r="G15217">
        <v>5251219</v>
      </c>
      <c r="H15217">
        <v>1330052</v>
      </c>
      <c r="I15217" t="s">
        <v>22</v>
      </c>
      <c r="J15217">
        <v>150</v>
      </c>
      <c r="K15217">
        <v>4</v>
      </c>
      <c r="L15217">
        <v>1</v>
      </c>
      <c r="M15217" s="1">
        <v>44866</v>
      </c>
      <c r="N15217">
        <v>59</v>
      </c>
      <c r="O15217">
        <v>1</v>
      </c>
      <c r="P15217">
        <v>9</v>
      </c>
      <c r="Q15217">
        <v>1</v>
      </c>
      <c r="R15217" t="s">
        <v>24311</v>
      </c>
    </row>
    <row r="15218" spans="1:18" x14ac:dyDescent="0.35">
      <c r="A15218">
        <v>7.4496855518905139E+17</v>
      </c>
      <c r="B15218" t="s">
        <v>24312</v>
      </c>
      <c r="C15218">
        <v>117910766</v>
      </c>
      <c r="D15218" t="s">
        <v>412</v>
      </c>
      <c r="E15218" t="s">
        <v>69</v>
      </c>
      <c r="F15218" t="s">
        <v>450</v>
      </c>
      <c r="G15218">
        <v>5246523</v>
      </c>
      <c r="H15218">
        <v>1348593</v>
      </c>
      <c r="I15218" t="s">
        <v>71</v>
      </c>
      <c r="J15218">
        <v>56</v>
      </c>
      <c r="K15218">
        <v>2</v>
      </c>
      <c r="L15218">
        <v>8</v>
      </c>
      <c r="M15218" s="1">
        <v>44913</v>
      </c>
      <c r="N15218">
        <v>686</v>
      </c>
      <c r="O15218">
        <v>3</v>
      </c>
      <c r="P15218">
        <v>46</v>
      </c>
      <c r="Q15218">
        <v>8</v>
      </c>
      <c r="R15218" t="s">
        <v>24313</v>
      </c>
    </row>
    <row r="15219" spans="1:18" x14ac:dyDescent="0.35">
      <c r="A15219">
        <v>7.3897241419459789E+17</v>
      </c>
      <c r="B15219" t="s">
        <v>24314</v>
      </c>
      <c r="C15219">
        <v>20614743</v>
      </c>
      <c r="D15219" t="s">
        <v>182</v>
      </c>
      <c r="E15219" t="s">
        <v>44</v>
      </c>
      <c r="F15219" t="s">
        <v>45</v>
      </c>
      <c r="G15219">
        <v>5252707</v>
      </c>
      <c r="H15219">
        <v>1332615</v>
      </c>
      <c r="I15219" t="s">
        <v>22</v>
      </c>
      <c r="J15219">
        <v>125</v>
      </c>
      <c r="K15219">
        <v>120</v>
      </c>
      <c r="L15219">
        <v>0</v>
      </c>
      <c r="M15219" s="1"/>
      <c r="O15219">
        <v>1</v>
      </c>
      <c r="P15219">
        <v>160</v>
      </c>
      <c r="Q15219">
        <v>0</v>
      </c>
      <c r="R15219" t="s">
        <v>30</v>
      </c>
    </row>
    <row r="15220" spans="1:18" x14ac:dyDescent="0.35">
      <c r="A15220">
        <v>7.3002293112818778E+17</v>
      </c>
      <c r="B15220" t="s">
        <v>24315</v>
      </c>
      <c r="C15220">
        <v>79116067</v>
      </c>
      <c r="D15220" t="s">
        <v>1480</v>
      </c>
      <c r="E15220" t="s">
        <v>48</v>
      </c>
      <c r="F15220" t="s">
        <v>49</v>
      </c>
      <c r="G15220">
        <v>5248486</v>
      </c>
      <c r="H15220">
        <v>1343446</v>
      </c>
      <c r="I15220" t="s">
        <v>22</v>
      </c>
      <c r="J15220">
        <v>88</v>
      </c>
      <c r="K15220">
        <v>3</v>
      </c>
      <c r="L15220">
        <v>0</v>
      </c>
      <c r="M15220" s="1"/>
      <c r="O15220">
        <v>1</v>
      </c>
      <c r="P15220">
        <v>34</v>
      </c>
      <c r="Q15220">
        <v>0</v>
      </c>
      <c r="R15220" t="s">
        <v>24316</v>
      </c>
    </row>
    <row r="15221" spans="1:18" x14ac:dyDescent="0.35">
      <c r="A15221">
        <v>7.3902913350732442E+17</v>
      </c>
      <c r="B15221" t="s">
        <v>24317</v>
      </c>
      <c r="C15221">
        <v>443089953</v>
      </c>
      <c r="D15221" t="s">
        <v>1310</v>
      </c>
      <c r="E15221" t="s">
        <v>48</v>
      </c>
      <c r="F15221" t="s">
        <v>49</v>
      </c>
      <c r="G15221">
        <v>524918111</v>
      </c>
      <c r="H15221">
        <v>134275503</v>
      </c>
      <c r="I15221" t="s">
        <v>22</v>
      </c>
      <c r="J15221">
        <v>307</v>
      </c>
      <c r="K15221">
        <v>5</v>
      </c>
      <c r="L15221">
        <v>1</v>
      </c>
      <c r="M15221" s="1">
        <v>44867</v>
      </c>
      <c r="N15221">
        <v>59</v>
      </c>
      <c r="O15221">
        <v>1</v>
      </c>
      <c r="P15221">
        <v>52</v>
      </c>
      <c r="Q15221">
        <v>1</v>
      </c>
      <c r="R15221" t="s">
        <v>24318</v>
      </c>
    </row>
    <row r="15222" spans="1:18" x14ac:dyDescent="0.35">
      <c r="A15222">
        <v>7.3007635424955904E+17</v>
      </c>
      <c r="B15222" t="s">
        <v>24319</v>
      </c>
      <c r="C15222">
        <v>259990684</v>
      </c>
      <c r="D15222" t="s">
        <v>24320</v>
      </c>
      <c r="E15222" t="s">
        <v>106</v>
      </c>
      <c r="F15222" t="s">
        <v>270</v>
      </c>
      <c r="G15222">
        <v>5247452</v>
      </c>
      <c r="H15222">
        <v>1332726</v>
      </c>
      <c r="I15222" t="s">
        <v>71</v>
      </c>
      <c r="J15222">
        <v>100</v>
      </c>
      <c r="K15222">
        <v>1</v>
      </c>
      <c r="L15222">
        <v>0</v>
      </c>
      <c r="M15222" s="1"/>
      <c r="O15222">
        <v>1</v>
      </c>
      <c r="P15222">
        <v>362</v>
      </c>
      <c r="Q15222">
        <v>0</v>
      </c>
      <c r="R15222" t="s">
        <v>24321</v>
      </c>
    </row>
    <row r="15223" spans="1:18" x14ac:dyDescent="0.35">
      <c r="A15223">
        <v>7.3021590270675046E+17</v>
      </c>
      <c r="B15223" t="s">
        <v>24322</v>
      </c>
      <c r="C15223">
        <v>25938381</v>
      </c>
      <c r="D15223" t="s">
        <v>2756</v>
      </c>
      <c r="E15223" t="s">
        <v>48</v>
      </c>
      <c r="F15223" t="s">
        <v>309</v>
      </c>
      <c r="G15223">
        <v>5247208</v>
      </c>
      <c r="H15223">
        <v>1343299</v>
      </c>
      <c r="I15223" t="s">
        <v>22</v>
      </c>
      <c r="J15223">
        <v>100</v>
      </c>
      <c r="K15223">
        <v>5</v>
      </c>
      <c r="L15223">
        <v>4</v>
      </c>
      <c r="M15223" s="1">
        <v>44916</v>
      </c>
      <c r="N15223">
        <v>364</v>
      </c>
      <c r="O15223">
        <v>2</v>
      </c>
      <c r="P15223">
        <v>162</v>
      </c>
      <c r="Q15223">
        <v>4</v>
      </c>
      <c r="R15223" t="s">
        <v>24323</v>
      </c>
    </row>
    <row r="15224" spans="1:18" x14ac:dyDescent="0.35">
      <c r="A15224">
        <v>7.4533705730768499E+17</v>
      </c>
      <c r="B15224" t="s">
        <v>24324</v>
      </c>
      <c r="C15224">
        <v>408055997</v>
      </c>
      <c r="D15224" t="s">
        <v>1292</v>
      </c>
      <c r="E15224" t="s">
        <v>110</v>
      </c>
      <c r="F15224" t="s">
        <v>1108</v>
      </c>
      <c r="G15224">
        <v>5249082</v>
      </c>
      <c r="H15224">
        <v>1332011</v>
      </c>
      <c r="I15224" t="s">
        <v>71</v>
      </c>
      <c r="J15224">
        <v>95</v>
      </c>
      <c r="K15224">
        <v>92</v>
      </c>
      <c r="L15224">
        <v>0</v>
      </c>
      <c r="M15224" s="1"/>
      <c r="O15224">
        <v>1</v>
      </c>
      <c r="P15224">
        <v>89</v>
      </c>
      <c r="Q15224">
        <v>0</v>
      </c>
      <c r="R15224" t="s">
        <v>30</v>
      </c>
    </row>
    <row r="15225" spans="1:18" x14ac:dyDescent="0.35">
      <c r="A15225">
        <v>7.4541264093250419E+17</v>
      </c>
      <c r="B15225" t="s">
        <v>24325</v>
      </c>
      <c r="C15225">
        <v>274425195</v>
      </c>
      <c r="D15225" t="s">
        <v>24326</v>
      </c>
      <c r="E15225" t="s">
        <v>44</v>
      </c>
      <c r="F15225" t="s">
        <v>45</v>
      </c>
      <c r="G15225">
        <v>5253246</v>
      </c>
      <c r="H15225">
        <v>1333226</v>
      </c>
      <c r="I15225" t="s">
        <v>22</v>
      </c>
      <c r="J15225">
        <v>88</v>
      </c>
      <c r="K15225">
        <v>4</v>
      </c>
      <c r="L15225">
        <v>1</v>
      </c>
      <c r="M15225" s="1">
        <v>44868</v>
      </c>
      <c r="N15225">
        <v>61</v>
      </c>
      <c r="O15225">
        <v>1</v>
      </c>
      <c r="P15225">
        <v>48</v>
      </c>
      <c r="Q15225">
        <v>1</v>
      </c>
      <c r="R15225" t="s">
        <v>24327</v>
      </c>
    </row>
    <row r="15226" spans="1:18" x14ac:dyDescent="0.35">
      <c r="A15226">
        <v>7.3911929627214438E+17</v>
      </c>
      <c r="B15226" t="s">
        <v>24328</v>
      </c>
      <c r="C15226">
        <v>483848240</v>
      </c>
      <c r="D15226" t="s">
        <v>10456</v>
      </c>
      <c r="E15226" t="s">
        <v>20</v>
      </c>
      <c r="F15226" t="s">
        <v>21</v>
      </c>
      <c r="G15226">
        <v>525296122</v>
      </c>
      <c r="H15226">
        <v>134062557</v>
      </c>
      <c r="I15226" t="s">
        <v>22</v>
      </c>
      <c r="J15226">
        <v>150</v>
      </c>
      <c r="K15226">
        <v>7</v>
      </c>
      <c r="L15226">
        <v>0</v>
      </c>
      <c r="M15226" s="1"/>
      <c r="O15226">
        <v>1</v>
      </c>
      <c r="P15226">
        <v>68</v>
      </c>
      <c r="Q15226">
        <v>0</v>
      </c>
      <c r="R15226" t="s">
        <v>24329</v>
      </c>
    </row>
    <row r="15227" spans="1:18" x14ac:dyDescent="0.35">
      <c r="A15227">
        <v>7.454353771885623E+17</v>
      </c>
      <c r="B15227" t="s">
        <v>24330</v>
      </c>
      <c r="C15227">
        <v>434485440</v>
      </c>
      <c r="D15227" t="s">
        <v>21400</v>
      </c>
      <c r="E15227" t="s">
        <v>48</v>
      </c>
      <c r="F15227" t="s">
        <v>309</v>
      </c>
      <c r="G15227">
        <v>524731904</v>
      </c>
      <c r="H15227">
        <v>134404607</v>
      </c>
      <c r="I15227" t="s">
        <v>22</v>
      </c>
      <c r="J15227">
        <v>149</v>
      </c>
      <c r="K15227">
        <v>90</v>
      </c>
      <c r="L15227">
        <v>0</v>
      </c>
      <c r="M15227" s="1"/>
      <c r="O15227">
        <v>103</v>
      </c>
      <c r="P15227">
        <v>311</v>
      </c>
      <c r="Q15227">
        <v>0</v>
      </c>
      <c r="R15227" t="s">
        <v>24331</v>
      </c>
    </row>
    <row r="15228" spans="1:18" x14ac:dyDescent="0.35">
      <c r="A15228">
        <v>7.4545912094248141E+17</v>
      </c>
      <c r="B15228" t="s">
        <v>24332</v>
      </c>
      <c r="C15228">
        <v>481080806</v>
      </c>
      <c r="D15228" t="s">
        <v>24167</v>
      </c>
      <c r="E15228" t="s">
        <v>33</v>
      </c>
      <c r="F15228" t="s">
        <v>55</v>
      </c>
      <c r="G15228">
        <v>524982012</v>
      </c>
      <c r="H15228">
        <v>134306137</v>
      </c>
      <c r="I15228" t="s">
        <v>71</v>
      </c>
      <c r="J15228">
        <v>80</v>
      </c>
      <c r="K15228">
        <v>1</v>
      </c>
      <c r="L15228">
        <v>1</v>
      </c>
      <c r="M15228" s="1">
        <v>44900</v>
      </c>
      <c r="N15228">
        <v>1</v>
      </c>
      <c r="O15228">
        <v>4</v>
      </c>
      <c r="P15228">
        <v>365</v>
      </c>
      <c r="Q15228">
        <v>1</v>
      </c>
      <c r="R15228" t="s">
        <v>4887</v>
      </c>
    </row>
    <row r="15229" spans="1:18" x14ac:dyDescent="0.35">
      <c r="A15229">
        <v>7.3023788991370522E+17</v>
      </c>
      <c r="B15229" t="s">
        <v>24333</v>
      </c>
      <c r="C15229">
        <v>482185472</v>
      </c>
      <c r="D15229" t="s">
        <v>24334</v>
      </c>
      <c r="E15229" t="s">
        <v>301</v>
      </c>
      <c r="F15229" t="s">
        <v>10304</v>
      </c>
      <c r="G15229">
        <v>525375276</v>
      </c>
      <c r="H15229">
        <v>132651409</v>
      </c>
      <c r="I15229" t="s">
        <v>22</v>
      </c>
      <c r="J15229">
        <v>78</v>
      </c>
      <c r="K15229">
        <v>92</v>
      </c>
      <c r="L15229">
        <v>0</v>
      </c>
      <c r="M15229" s="1"/>
      <c r="O15229">
        <v>1</v>
      </c>
      <c r="P15229">
        <v>321</v>
      </c>
      <c r="Q15229">
        <v>0</v>
      </c>
      <c r="R15229" t="s">
        <v>24335</v>
      </c>
    </row>
    <row r="15230" spans="1:18" x14ac:dyDescent="0.35">
      <c r="A15230">
        <v>7.3026657403580237E+17</v>
      </c>
      <c r="B15230" t="s">
        <v>24336</v>
      </c>
      <c r="C15230">
        <v>4991843</v>
      </c>
      <c r="D15230" t="s">
        <v>3306</v>
      </c>
      <c r="E15230" t="s">
        <v>33</v>
      </c>
      <c r="F15230" t="s">
        <v>251</v>
      </c>
      <c r="G15230">
        <v>5252417</v>
      </c>
      <c r="H15230">
        <v>1345204</v>
      </c>
      <c r="I15230" t="s">
        <v>71</v>
      </c>
      <c r="J15230">
        <v>59</v>
      </c>
      <c r="K15230">
        <v>2</v>
      </c>
      <c r="L15230">
        <v>8</v>
      </c>
      <c r="M15230" s="1">
        <v>44904</v>
      </c>
      <c r="N15230">
        <v>329</v>
      </c>
      <c r="O15230">
        <v>1</v>
      </c>
      <c r="P15230">
        <v>49</v>
      </c>
      <c r="Q15230">
        <v>8</v>
      </c>
      <c r="R15230" t="s">
        <v>24337</v>
      </c>
    </row>
    <row r="15231" spans="1:18" x14ac:dyDescent="0.35">
      <c r="A15231">
        <v>7.3921056948239885E+17</v>
      </c>
      <c r="B15231" t="s">
        <v>24338</v>
      </c>
      <c r="C15231">
        <v>19449434</v>
      </c>
      <c r="D15231" t="s">
        <v>525</v>
      </c>
      <c r="E15231" t="s">
        <v>193</v>
      </c>
      <c r="F15231" t="s">
        <v>668</v>
      </c>
      <c r="G15231">
        <v>5245702</v>
      </c>
      <c r="H15231">
        <v>1333047</v>
      </c>
      <c r="I15231" t="s">
        <v>22</v>
      </c>
      <c r="J15231">
        <v>67</v>
      </c>
      <c r="K15231">
        <v>60</v>
      </c>
      <c r="L15231">
        <v>0</v>
      </c>
      <c r="M15231" s="1"/>
      <c r="O15231">
        <v>7</v>
      </c>
      <c r="P15231">
        <v>334</v>
      </c>
      <c r="Q15231">
        <v>0</v>
      </c>
      <c r="R15231" t="s">
        <v>23758</v>
      </c>
    </row>
    <row r="15232" spans="1:18" x14ac:dyDescent="0.35">
      <c r="A15232">
        <v>7.4546240511928307E+17</v>
      </c>
      <c r="B15232" t="s">
        <v>24339</v>
      </c>
      <c r="C15232">
        <v>22362174</v>
      </c>
      <c r="D15232" t="s">
        <v>2726</v>
      </c>
      <c r="E15232" t="s">
        <v>504</v>
      </c>
      <c r="F15232" t="s">
        <v>1194</v>
      </c>
      <c r="G15232">
        <v>5250114</v>
      </c>
      <c r="H15232">
        <v>1349325</v>
      </c>
      <c r="I15232" t="s">
        <v>22</v>
      </c>
      <c r="J15232">
        <v>65</v>
      </c>
      <c r="K15232">
        <v>92</v>
      </c>
      <c r="L15232">
        <v>0</v>
      </c>
      <c r="M15232" s="1"/>
      <c r="O15232">
        <v>1</v>
      </c>
      <c r="P15232">
        <v>154</v>
      </c>
      <c r="Q15232">
        <v>0</v>
      </c>
      <c r="R15232" t="s">
        <v>30</v>
      </c>
    </row>
    <row r="15233" spans="1:18" x14ac:dyDescent="0.35">
      <c r="A15233">
        <v>7.3955131361527782E+17</v>
      </c>
      <c r="B15233" t="s">
        <v>24340</v>
      </c>
      <c r="C15233">
        <v>5827968</v>
      </c>
      <c r="D15233" t="s">
        <v>5158</v>
      </c>
      <c r="E15233" t="s">
        <v>20</v>
      </c>
      <c r="F15233" t="s">
        <v>102</v>
      </c>
      <c r="G15233">
        <v>525400243</v>
      </c>
      <c r="H15233">
        <v>13424322</v>
      </c>
      <c r="I15233" t="s">
        <v>71</v>
      </c>
      <c r="J15233">
        <v>45</v>
      </c>
      <c r="K15233">
        <v>3</v>
      </c>
      <c r="L15233">
        <v>0</v>
      </c>
      <c r="M15233" s="1"/>
      <c r="O15233">
        <v>1</v>
      </c>
      <c r="P15233">
        <v>365</v>
      </c>
      <c r="Q15233">
        <v>0</v>
      </c>
      <c r="R15233" t="s">
        <v>24341</v>
      </c>
    </row>
    <row r="15234" spans="1:18" x14ac:dyDescent="0.35">
      <c r="A15234">
        <v>7.4559812775175117E+17</v>
      </c>
      <c r="B15234" t="s">
        <v>24342</v>
      </c>
      <c r="C15234">
        <v>15506870</v>
      </c>
      <c r="D15234" t="s">
        <v>5048</v>
      </c>
      <c r="E15234" t="s">
        <v>110</v>
      </c>
      <c r="F15234" t="s">
        <v>129</v>
      </c>
      <c r="G15234">
        <v>524958316</v>
      </c>
      <c r="H15234">
        <v>133295977</v>
      </c>
      <c r="I15234" t="s">
        <v>22</v>
      </c>
      <c r="J15234">
        <v>140</v>
      </c>
      <c r="K15234">
        <v>215</v>
      </c>
      <c r="L15234">
        <v>0</v>
      </c>
      <c r="M15234" s="1"/>
      <c r="O15234">
        <v>2</v>
      </c>
      <c r="P15234">
        <v>348</v>
      </c>
      <c r="Q15234">
        <v>0</v>
      </c>
      <c r="R15234" t="s">
        <v>30</v>
      </c>
    </row>
    <row r="15235" spans="1:18" x14ac:dyDescent="0.35">
      <c r="A15235">
        <v>7.3038755072787302E+17</v>
      </c>
      <c r="B15235" t="s">
        <v>24343</v>
      </c>
      <c r="C15235">
        <v>472173349</v>
      </c>
      <c r="D15235" t="s">
        <v>23303</v>
      </c>
      <c r="E15235" t="s">
        <v>44</v>
      </c>
      <c r="F15235" t="s">
        <v>632</v>
      </c>
      <c r="G15235">
        <v>5255316</v>
      </c>
      <c r="H15235">
        <v>1335977</v>
      </c>
      <c r="I15235" t="s">
        <v>22</v>
      </c>
      <c r="J15235">
        <v>120</v>
      </c>
      <c r="K15235">
        <v>1</v>
      </c>
      <c r="L15235">
        <v>6</v>
      </c>
      <c r="M15235" s="1">
        <v>44906</v>
      </c>
      <c r="N15235">
        <v>265</v>
      </c>
      <c r="O15235">
        <v>2</v>
      </c>
      <c r="P15235">
        <v>351</v>
      </c>
      <c r="Q15235">
        <v>6</v>
      </c>
      <c r="R15235" t="s">
        <v>24344</v>
      </c>
    </row>
    <row r="15236" spans="1:18" x14ac:dyDescent="0.35">
      <c r="A15236">
        <v>7.3962883374934477E+17</v>
      </c>
      <c r="B15236" t="s">
        <v>24345</v>
      </c>
      <c r="C15236">
        <v>162073953</v>
      </c>
      <c r="D15236" t="s">
        <v>24346</v>
      </c>
      <c r="E15236" t="s">
        <v>106</v>
      </c>
      <c r="F15236" t="s">
        <v>107</v>
      </c>
      <c r="G15236">
        <v>5239324</v>
      </c>
      <c r="H15236">
        <v>1338321</v>
      </c>
      <c r="I15236" t="s">
        <v>22</v>
      </c>
      <c r="J15236">
        <v>233</v>
      </c>
      <c r="K15236">
        <v>6</v>
      </c>
      <c r="L15236">
        <v>0</v>
      </c>
      <c r="M15236" s="1"/>
      <c r="O15236">
        <v>1</v>
      </c>
      <c r="P15236">
        <v>288</v>
      </c>
      <c r="Q15236">
        <v>0</v>
      </c>
      <c r="R15236" t="s">
        <v>24347</v>
      </c>
    </row>
    <row r="15237" spans="1:18" x14ac:dyDescent="0.35">
      <c r="A15237">
        <v>7.304076984001865E+17</v>
      </c>
      <c r="B15237" t="s">
        <v>24348</v>
      </c>
      <c r="C15237">
        <v>208804098</v>
      </c>
      <c r="D15237" t="s">
        <v>19170</v>
      </c>
      <c r="E15237" t="s">
        <v>106</v>
      </c>
      <c r="F15237" t="s">
        <v>2331</v>
      </c>
      <c r="G15237">
        <v>524440603</v>
      </c>
      <c r="H15237">
        <v>133832287</v>
      </c>
      <c r="I15237" t="s">
        <v>71</v>
      </c>
      <c r="J15237">
        <v>44</v>
      </c>
      <c r="K15237">
        <v>3</v>
      </c>
      <c r="L15237">
        <v>1</v>
      </c>
      <c r="M15237" s="1">
        <v>44900</v>
      </c>
      <c r="N15237">
        <v>1</v>
      </c>
      <c r="O15237">
        <v>1</v>
      </c>
      <c r="P15237">
        <v>52</v>
      </c>
      <c r="Q15237">
        <v>1</v>
      </c>
      <c r="R15237" t="s">
        <v>24349</v>
      </c>
    </row>
    <row r="15238" spans="1:18" x14ac:dyDescent="0.35">
      <c r="A15238">
        <v>7.4568141904476749E+17</v>
      </c>
      <c r="B15238" t="s">
        <v>24350</v>
      </c>
      <c r="C15238">
        <v>481080806</v>
      </c>
      <c r="D15238" t="s">
        <v>24167</v>
      </c>
      <c r="E15238" t="s">
        <v>301</v>
      </c>
      <c r="F15238" t="s">
        <v>1685</v>
      </c>
      <c r="G15238">
        <v>525383363</v>
      </c>
      <c r="H15238">
        <v>131768349</v>
      </c>
      <c r="I15238" t="s">
        <v>71</v>
      </c>
      <c r="J15238">
        <v>88</v>
      </c>
      <c r="K15238">
        <v>1</v>
      </c>
      <c r="L15238">
        <v>0</v>
      </c>
      <c r="M15238" s="1"/>
      <c r="O15238">
        <v>4</v>
      </c>
      <c r="P15238">
        <v>365</v>
      </c>
      <c r="Q15238">
        <v>0</v>
      </c>
      <c r="R15238" t="s">
        <v>4887</v>
      </c>
    </row>
    <row r="15239" spans="1:18" x14ac:dyDescent="0.35">
      <c r="A15239">
        <v>7.4609180063634957E+17</v>
      </c>
      <c r="B15239" t="s">
        <v>24351</v>
      </c>
      <c r="C15239">
        <v>459040851</v>
      </c>
      <c r="D15239" t="s">
        <v>1175</v>
      </c>
      <c r="E15239" t="s">
        <v>33</v>
      </c>
      <c r="F15239" t="s">
        <v>52</v>
      </c>
      <c r="G15239">
        <v>525138837</v>
      </c>
      <c r="H15239">
        <v>134504992</v>
      </c>
      <c r="I15239" t="s">
        <v>22</v>
      </c>
      <c r="J15239">
        <v>95</v>
      </c>
      <c r="K15239">
        <v>4</v>
      </c>
      <c r="L15239">
        <v>1</v>
      </c>
      <c r="M15239" s="1">
        <v>44914</v>
      </c>
      <c r="N15239">
        <v>1</v>
      </c>
      <c r="O15239">
        <v>1</v>
      </c>
      <c r="P15239">
        <v>60</v>
      </c>
      <c r="Q15239">
        <v>1</v>
      </c>
      <c r="R15239" t="s">
        <v>24352</v>
      </c>
    </row>
    <row r="15240" spans="1:18" x14ac:dyDescent="0.35">
      <c r="A15240">
        <v>7.3963671164866624E+17</v>
      </c>
      <c r="B15240" t="s">
        <v>24353</v>
      </c>
      <c r="C15240">
        <v>193693008</v>
      </c>
      <c r="D15240" t="s">
        <v>1763</v>
      </c>
      <c r="E15240" t="s">
        <v>44</v>
      </c>
      <c r="F15240" t="s">
        <v>707</v>
      </c>
      <c r="G15240">
        <v>5255879</v>
      </c>
      <c r="H15240">
        <v>1337759</v>
      </c>
      <c r="I15240" t="s">
        <v>22</v>
      </c>
      <c r="J15240">
        <v>170</v>
      </c>
      <c r="K15240">
        <v>3</v>
      </c>
      <c r="L15240">
        <v>1</v>
      </c>
      <c r="M15240" s="1">
        <v>44864</v>
      </c>
      <c r="N15240">
        <v>57</v>
      </c>
      <c r="O15240">
        <v>1</v>
      </c>
      <c r="P15240">
        <v>359</v>
      </c>
      <c r="Q15240">
        <v>1</v>
      </c>
      <c r="R15240" t="s">
        <v>24354</v>
      </c>
    </row>
    <row r="15241" spans="1:18" x14ac:dyDescent="0.35">
      <c r="A15241">
        <v>7.4609804710625754E+17</v>
      </c>
      <c r="B15241" t="s">
        <v>24355</v>
      </c>
      <c r="C15241">
        <v>485150808</v>
      </c>
      <c r="D15241" t="s">
        <v>24356</v>
      </c>
      <c r="E15241" t="s">
        <v>193</v>
      </c>
      <c r="F15241" t="s">
        <v>1477</v>
      </c>
      <c r="G15241">
        <v>5244075</v>
      </c>
      <c r="H15241">
        <v>1329414</v>
      </c>
      <c r="I15241" t="s">
        <v>22</v>
      </c>
      <c r="J15241">
        <v>104</v>
      </c>
      <c r="K15241">
        <v>105</v>
      </c>
      <c r="L15241">
        <v>0</v>
      </c>
      <c r="M15241" s="1"/>
      <c r="O15241">
        <v>3</v>
      </c>
      <c r="P15241">
        <v>234</v>
      </c>
      <c r="Q15241">
        <v>0</v>
      </c>
      <c r="R15241" t="s">
        <v>30</v>
      </c>
    </row>
    <row r="15242" spans="1:18" x14ac:dyDescent="0.35">
      <c r="A15242">
        <v>7.3040788385292992E+17</v>
      </c>
      <c r="B15242" t="s">
        <v>24357</v>
      </c>
      <c r="C15242">
        <v>244774054</v>
      </c>
      <c r="D15242" t="s">
        <v>892</v>
      </c>
      <c r="E15242" t="s">
        <v>393</v>
      </c>
      <c r="F15242" t="s">
        <v>550</v>
      </c>
      <c r="G15242">
        <v>5257994</v>
      </c>
      <c r="H15242">
        <v>133372</v>
      </c>
      <c r="I15242" t="s">
        <v>71</v>
      </c>
      <c r="J15242">
        <v>46</v>
      </c>
      <c r="K15242">
        <v>3</v>
      </c>
      <c r="L15242">
        <v>1</v>
      </c>
      <c r="M15242" s="1">
        <v>44883</v>
      </c>
      <c r="N15242">
        <v>88</v>
      </c>
      <c r="O15242">
        <v>1</v>
      </c>
      <c r="P15242">
        <v>47</v>
      </c>
      <c r="Q15242">
        <v>1</v>
      </c>
      <c r="R15242" t="s">
        <v>24358</v>
      </c>
    </row>
    <row r="15243" spans="1:18" x14ac:dyDescent="0.35">
      <c r="A15243">
        <v>7.3964009758614106E+17</v>
      </c>
      <c r="B15243" t="s">
        <v>24359</v>
      </c>
      <c r="C15243">
        <v>464006106</v>
      </c>
      <c r="D15243" t="s">
        <v>24360</v>
      </c>
      <c r="E15243" t="s">
        <v>193</v>
      </c>
      <c r="F15243" t="s">
        <v>194</v>
      </c>
      <c r="G15243">
        <v>5241812</v>
      </c>
      <c r="H15243">
        <v>1315553</v>
      </c>
      <c r="I15243" t="s">
        <v>22</v>
      </c>
      <c r="J15243">
        <v>200</v>
      </c>
      <c r="K15243">
        <v>30</v>
      </c>
      <c r="L15243">
        <v>0</v>
      </c>
      <c r="M15243" s="1"/>
      <c r="O15243">
        <v>1</v>
      </c>
      <c r="P15243">
        <v>358</v>
      </c>
      <c r="Q15243">
        <v>0</v>
      </c>
      <c r="R15243" t="s">
        <v>24361</v>
      </c>
    </row>
    <row r="15244" spans="1:18" x14ac:dyDescent="0.35">
      <c r="A15244">
        <v>7.3040870744800909E+17</v>
      </c>
      <c r="B15244" t="s">
        <v>24362</v>
      </c>
      <c r="C15244">
        <v>482229900</v>
      </c>
      <c r="D15244" t="s">
        <v>10477</v>
      </c>
      <c r="E15244" t="s">
        <v>44</v>
      </c>
      <c r="F15244" t="s">
        <v>632</v>
      </c>
      <c r="G15244">
        <v>525511</v>
      </c>
      <c r="H15244">
        <v>1336133</v>
      </c>
      <c r="I15244" t="s">
        <v>22</v>
      </c>
      <c r="J15244">
        <v>114</v>
      </c>
      <c r="K15244">
        <v>2</v>
      </c>
      <c r="L15244">
        <v>0</v>
      </c>
      <c r="M15244" s="1"/>
      <c r="O15244">
        <v>1</v>
      </c>
      <c r="P15244">
        <v>14</v>
      </c>
      <c r="Q15244">
        <v>0</v>
      </c>
      <c r="R15244" t="s">
        <v>24363</v>
      </c>
    </row>
    <row r="15245" spans="1:18" x14ac:dyDescent="0.35">
      <c r="A15245">
        <v>7.3075471985581056E+17</v>
      </c>
      <c r="B15245" t="s">
        <v>24364</v>
      </c>
      <c r="C15245">
        <v>4250920</v>
      </c>
      <c r="D15245" t="s">
        <v>1239</v>
      </c>
      <c r="E15245" t="s">
        <v>69</v>
      </c>
      <c r="F15245" t="s">
        <v>2477</v>
      </c>
      <c r="G15245">
        <v>5246178</v>
      </c>
      <c r="H15245">
        <v>1352232</v>
      </c>
      <c r="I15245" t="s">
        <v>71</v>
      </c>
      <c r="J15245">
        <v>75</v>
      </c>
      <c r="K15245">
        <v>10</v>
      </c>
      <c r="L15245">
        <v>0</v>
      </c>
      <c r="M15245" s="1"/>
      <c r="O15245">
        <v>2</v>
      </c>
      <c r="P15245">
        <v>12</v>
      </c>
      <c r="Q15245">
        <v>0</v>
      </c>
      <c r="R15245" t="s">
        <v>24365</v>
      </c>
    </row>
    <row r="15246" spans="1:18" x14ac:dyDescent="0.35">
      <c r="A15246">
        <v>7.4611959743454003E+17</v>
      </c>
      <c r="B15246" t="s">
        <v>24366</v>
      </c>
      <c r="C15246">
        <v>485150808</v>
      </c>
      <c r="D15246" t="s">
        <v>24356</v>
      </c>
      <c r="E15246" t="s">
        <v>193</v>
      </c>
      <c r="F15246" t="s">
        <v>1477</v>
      </c>
      <c r="G15246">
        <v>524402</v>
      </c>
      <c r="H15246">
        <v>1329333</v>
      </c>
      <c r="I15246" t="s">
        <v>22</v>
      </c>
      <c r="J15246">
        <v>82</v>
      </c>
      <c r="K15246">
        <v>105</v>
      </c>
      <c r="L15246">
        <v>0</v>
      </c>
      <c r="M15246" s="1"/>
      <c r="O15246">
        <v>3</v>
      </c>
      <c r="P15246">
        <v>365</v>
      </c>
      <c r="Q15246">
        <v>0</v>
      </c>
      <c r="R15246" t="s">
        <v>30</v>
      </c>
    </row>
    <row r="15247" spans="1:18" x14ac:dyDescent="0.35">
      <c r="A15247">
        <v>7.4616017965991142E+17</v>
      </c>
      <c r="B15247" t="s">
        <v>24367</v>
      </c>
      <c r="C15247">
        <v>485150808</v>
      </c>
      <c r="D15247" t="s">
        <v>24356</v>
      </c>
      <c r="E15247" t="s">
        <v>193</v>
      </c>
      <c r="F15247" t="s">
        <v>1477</v>
      </c>
      <c r="G15247">
        <v>5244191</v>
      </c>
      <c r="H15247">
        <v>1329366</v>
      </c>
      <c r="I15247" t="s">
        <v>22</v>
      </c>
      <c r="J15247">
        <v>75</v>
      </c>
      <c r="K15247">
        <v>105</v>
      </c>
      <c r="L15247">
        <v>0</v>
      </c>
      <c r="M15247" s="1"/>
      <c r="O15247">
        <v>3</v>
      </c>
      <c r="P15247">
        <v>323</v>
      </c>
      <c r="Q15247">
        <v>0</v>
      </c>
      <c r="R15247" t="s">
        <v>30</v>
      </c>
    </row>
    <row r="15248" spans="1:18" x14ac:dyDescent="0.35">
      <c r="A15248">
        <v>7.3970169019800166E+17</v>
      </c>
      <c r="B15248" t="s">
        <v>24368</v>
      </c>
      <c r="C15248">
        <v>315069281</v>
      </c>
      <c r="D15248" t="s">
        <v>22190</v>
      </c>
      <c r="E15248" t="s">
        <v>48</v>
      </c>
      <c r="F15248" t="s">
        <v>468</v>
      </c>
      <c r="G15248">
        <v>5246428</v>
      </c>
      <c r="H15248">
        <v>1342472</v>
      </c>
      <c r="I15248" t="s">
        <v>22</v>
      </c>
      <c r="J15248">
        <v>95</v>
      </c>
      <c r="K15248">
        <v>4</v>
      </c>
      <c r="L15248">
        <v>0</v>
      </c>
      <c r="M15248" s="1"/>
      <c r="O15248">
        <v>1</v>
      </c>
      <c r="P15248">
        <v>58</v>
      </c>
      <c r="Q15248">
        <v>0</v>
      </c>
      <c r="R15248" t="s">
        <v>24369</v>
      </c>
    </row>
    <row r="15249" spans="1:18" x14ac:dyDescent="0.35">
      <c r="A15249">
        <v>7.4617430503770304E+17</v>
      </c>
      <c r="B15249" t="s">
        <v>24370</v>
      </c>
      <c r="C15249">
        <v>464444164</v>
      </c>
      <c r="D15249" t="s">
        <v>24371</v>
      </c>
      <c r="E15249" t="s">
        <v>504</v>
      </c>
      <c r="F15249" t="s">
        <v>3828</v>
      </c>
      <c r="G15249">
        <v>5254472</v>
      </c>
      <c r="H15249">
        <v>1349857</v>
      </c>
      <c r="I15249" t="s">
        <v>22</v>
      </c>
      <c r="J15249">
        <v>39</v>
      </c>
      <c r="K15249">
        <v>1</v>
      </c>
      <c r="L15249">
        <v>1</v>
      </c>
      <c r="M15249" s="1">
        <v>44897</v>
      </c>
      <c r="N15249">
        <v>1</v>
      </c>
      <c r="O15249">
        <v>1</v>
      </c>
      <c r="P15249">
        <v>330</v>
      </c>
      <c r="Q15249">
        <v>1</v>
      </c>
      <c r="R15249" t="s">
        <v>24372</v>
      </c>
    </row>
    <row r="15250" spans="1:18" x14ac:dyDescent="0.35">
      <c r="A15250">
        <v>7.308049924326985E+17</v>
      </c>
      <c r="B15250" t="s">
        <v>24373</v>
      </c>
      <c r="C15250">
        <v>482304941</v>
      </c>
      <c r="D15250" t="s">
        <v>24374</v>
      </c>
      <c r="E15250" t="s">
        <v>44</v>
      </c>
      <c r="F15250" t="s">
        <v>98</v>
      </c>
      <c r="G15250">
        <v>5252126</v>
      </c>
      <c r="H15250">
        <v>1340514</v>
      </c>
      <c r="I15250" t="s">
        <v>22</v>
      </c>
      <c r="J15250">
        <v>40</v>
      </c>
      <c r="K15250">
        <v>93</v>
      </c>
      <c r="L15250">
        <v>0</v>
      </c>
      <c r="M15250" s="1"/>
      <c r="O15250">
        <v>2</v>
      </c>
      <c r="P15250">
        <v>266</v>
      </c>
      <c r="Q15250">
        <v>0</v>
      </c>
      <c r="R15250" t="s">
        <v>30</v>
      </c>
    </row>
    <row r="15251" spans="1:18" x14ac:dyDescent="0.35">
      <c r="A15251">
        <v>7.3972569164944717E+17</v>
      </c>
      <c r="B15251" t="s">
        <v>24375</v>
      </c>
      <c r="C15251">
        <v>445004892</v>
      </c>
      <c r="D15251" t="s">
        <v>24376</v>
      </c>
      <c r="E15251" t="s">
        <v>69</v>
      </c>
      <c r="F15251" t="s">
        <v>179</v>
      </c>
      <c r="G15251">
        <v>5249149</v>
      </c>
      <c r="H15251">
        <v>1345764</v>
      </c>
      <c r="I15251" t="s">
        <v>71</v>
      </c>
      <c r="J15251">
        <v>98</v>
      </c>
      <c r="K15251">
        <v>1</v>
      </c>
      <c r="L15251">
        <v>0</v>
      </c>
      <c r="M15251" s="1"/>
      <c r="O15251">
        <v>1</v>
      </c>
      <c r="P15251">
        <v>353</v>
      </c>
      <c r="Q15251">
        <v>0</v>
      </c>
      <c r="R15251" t="s">
        <v>24377</v>
      </c>
    </row>
    <row r="15252" spans="1:18" x14ac:dyDescent="0.35">
      <c r="A15252">
        <v>7.3083355004910912E+17</v>
      </c>
      <c r="B15252" t="s">
        <v>24378</v>
      </c>
      <c r="C15252">
        <v>216063506</v>
      </c>
      <c r="D15252" t="s">
        <v>1837</v>
      </c>
      <c r="E15252" t="s">
        <v>20</v>
      </c>
      <c r="F15252" t="s">
        <v>849</v>
      </c>
      <c r="G15252">
        <v>5255222</v>
      </c>
      <c r="H15252">
        <v>1344094</v>
      </c>
      <c r="I15252" t="s">
        <v>22</v>
      </c>
      <c r="J15252">
        <v>150</v>
      </c>
      <c r="K15252">
        <v>2</v>
      </c>
      <c r="L15252">
        <v>0</v>
      </c>
      <c r="M15252" s="1"/>
      <c r="O15252">
        <v>1</v>
      </c>
      <c r="P15252">
        <v>225</v>
      </c>
      <c r="Q15252">
        <v>0</v>
      </c>
      <c r="R15252" t="s">
        <v>24379</v>
      </c>
    </row>
    <row r="15253" spans="1:18" x14ac:dyDescent="0.35">
      <c r="A15253">
        <v>7.4620150826036851E+17</v>
      </c>
      <c r="B15253" t="s">
        <v>24380</v>
      </c>
      <c r="C15253">
        <v>26377812</v>
      </c>
      <c r="D15253" t="s">
        <v>5554</v>
      </c>
      <c r="E15253" t="s">
        <v>44</v>
      </c>
      <c r="F15253" t="s">
        <v>799</v>
      </c>
      <c r="G15253">
        <v>5254593</v>
      </c>
      <c r="H15253">
        <v>1335711</v>
      </c>
      <c r="I15253" t="s">
        <v>22</v>
      </c>
      <c r="J15253">
        <v>64</v>
      </c>
      <c r="K15253">
        <v>92</v>
      </c>
      <c r="L15253">
        <v>0</v>
      </c>
      <c r="M15253" s="1"/>
      <c r="O15253">
        <v>1</v>
      </c>
      <c r="P15253">
        <v>293</v>
      </c>
      <c r="Q15253">
        <v>0</v>
      </c>
      <c r="R15253" t="s">
        <v>30</v>
      </c>
    </row>
    <row r="15254" spans="1:18" x14ac:dyDescent="0.35">
      <c r="A15254">
        <v>7.398379247349929E+17</v>
      </c>
      <c r="B15254" t="s">
        <v>24381</v>
      </c>
      <c r="C15254">
        <v>8084472</v>
      </c>
      <c r="D15254" t="s">
        <v>2973</v>
      </c>
      <c r="E15254" t="s">
        <v>504</v>
      </c>
      <c r="F15254" t="s">
        <v>1461</v>
      </c>
      <c r="G15254">
        <v>5251228</v>
      </c>
      <c r="H15254">
        <v>1349927</v>
      </c>
      <c r="I15254" t="s">
        <v>22</v>
      </c>
      <c r="J15254">
        <v>75</v>
      </c>
      <c r="K15254">
        <v>3</v>
      </c>
      <c r="L15254">
        <v>0</v>
      </c>
      <c r="M15254" s="1"/>
      <c r="O15254">
        <v>1</v>
      </c>
      <c r="P15254">
        <v>151</v>
      </c>
      <c r="Q15254">
        <v>0</v>
      </c>
      <c r="R15254" t="s">
        <v>24382</v>
      </c>
    </row>
    <row r="15255" spans="1:18" x14ac:dyDescent="0.35">
      <c r="A15255">
        <v>7.462868827590208E+17</v>
      </c>
      <c r="B15255" t="s">
        <v>24383</v>
      </c>
      <c r="C15255">
        <v>39450649</v>
      </c>
      <c r="D15255" t="s">
        <v>487</v>
      </c>
      <c r="E15255" t="s">
        <v>20</v>
      </c>
      <c r="F15255" t="s">
        <v>2547</v>
      </c>
      <c r="G15255">
        <v>5263228</v>
      </c>
      <c r="H15255">
        <v>1351829</v>
      </c>
      <c r="I15255" t="s">
        <v>22</v>
      </c>
      <c r="J15255">
        <v>121</v>
      </c>
      <c r="K15255">
        <v>1</v>
      </c>
      <c r="L15255">
        <v>0</v>
      </c>
      <c r="M15255" s="1"/>
      <c r="O15255">
        <v>3</v>
      </c>
      <c r="P15255">
        <v>364</v>
      </c>
      <c r="Q15255">
        <v>0</v>
      </c>
      <c r="R15255" t="s">
        <v>30</v>
      </c>
    </row>
    <row r="15256" spans="1:18" x14ac:dyDescent="0.35">
      <c r="A15256">
        <v>7.4630228224302477E+17</v>
      </c>
      <c r="B15256" t="s">
        <v>24384</v>
      </c>
      <c r="C15256">
        <v>39450649</v>
      </c>
      <c r="D15256" t="s">
        <v>487</v>
      </c>
      <c r="E15256" t="s">
        <v>20</v>
      </c>
      <c r="F15256" t="s">
        <v>2547</v>
      </c>
      <c r="G15256">
        <v>5263199</v>
      </c>
      <c r="H15256">
        <v>1351777</v>
      </c>
      <c r="I15256" t="s">
        <v>22</v>
      </c>
      <c r="J15256">
        <v>72</v>
      </c>
      <c r="K15256">
        <v>1</v>
      </c>
      <c r="L15256">
        <v>0</v>
      </c>
      <c r="M15256" s="1"/>
      <c r="O15256">
        <v>3</v>
      </c>
      <c r="P15256">
        <v>330</v>
      </c>
      <c r="Q15256">
        <v>0</v>
      </c>
      <c r="R15256" t="s">
        <v>30</v>
      </c>
    </row>
    <row r="15257" spans="1:18" x14ac:dyDescent="0.35">
      <c r="A15257">
        <v>7.3085882629723674E+17</v>
      </c>
      <c r="B15257" t="s">
        <v>24385</v>
      </c>
      <c r="C15257">
        <v>434485440</v>
      </c>
      <c r="D15257" t="s">
        <v>21400</v>
      </c>
      <c r="E15257" t="s">
        <v>33</v>
      </c>
      <c r="F15257" t="s">
        <v>274</v>
      </c>
      <c r="G15257">
        <v>5250601</v>
      </c>
      <c r="H15257">
        <v>1339027</v>
      </c>
      <c r="I15257" t="s">
        <v>22</v>
      </c>
      <c r="J15257">
        <v>113</v>
      </c>
      <c r="K15257">
        <v>90</v>
      </c>
      <c r="L15257">
        <v>0</v>
      </c>
      <c r="M15257" s="1"/>
      <c r="O15257">
        <v>103</v>
      </c>
      <c r="P15257">
        <v>303</v>
      </c>
      <c r="Q15257">
        <v>0</v>
      </c>
      <c r="R15257" t="s">
        <v>24386</v>
      </c>
    </row>
    <row r="15258" spans="1:18" x14ac:dyDescent="0.35">
      <c r="A15258">
        <v>7.3097507283234483E+17</v>
      </c>
      <c r="B15258" t="s">
        <v>24387</v>
      </c>
      <c r="C15258">
        <v>482333650</v>
      </c>
      <c r="D15258" t="s">
        <v>889</v>
      </c>
      <c r="E15258" t="s">
        <v>44</v>
      </c>
      <c r="F15258" t="s">
        <v>98</v>
      </c>
      <c r="G15258">
        <v>5252377</v>
      </c>
      <c r="H15258">
        <v>1341265</v>
      </c>
      <c r="I15258" t="s">
        <v>22</v>
      </c>
      <c r="J15258">
        <v>60</v>
      </c>
      <c r="K15258">
        <v>93</v>
      </c>
      <c r="L15258">
        <v>0</v>
      </c>
      <c r="M15258" s="1"/>
      <c r="O15258">
        <v>4</v>
      </c>
      <c r="P15258">
        <v>365</v>
      </c>
      <c r="Q15258">
        <v>0</v>
      </c>
      <c r="R15258" t="s">
        <v>30</v>
      </c>
    </row>
    <row r="15259" spans="1:18" x14ac:dyDescent="0.35">
      <c r="A15259">
        <v>7.3985569626722189E+17</v>
      </c>
      <c r="B15259" t="s">
        <v>24388</v>
      </c>
      <c r="C15259">
        <v>483999085</v>
      </c>
      <c r="D15259" t="s">
        <v>24389</v>
      </c>
      <c r="E15259" t="s">
        <v>106</v>
      </c>
      <c r="F15259" t="s">
        <v>270</v>
      </c>
      <c r="G15259">
        <v>5246984</v>
      </c>
      <c r="H15259">
        <v>1333378</v>
      </c>
      <c r="I15259" t="s">
        <v>71</v>
      </c>
      <c r="J15259">
        <v>40</v>
      </c>
      <c r="K15259">
        <v>5</v>
      </c>
      <c r="L15259">
        <v>1</v>
      </c>
      <c r="M15259" s="1">
        <v>44880</v>
      </c>
      <c r="N15259">
        <v>81</v>
      </c>
      <c r="O15259">
        <v>1</v>
      </c>
      <c r="P15259">
        <v>11</v>
      </c>
      <c r="Q15259">
        <v>1</v>
      </c>
      <c r="R15259" t="s">
        <v>24390</v>
      </c>
    </row>
    <row r="15260" spans="1:18" x14ac:dyDescent="0.35">
      <c r="A15260">
        <v>7.3104264055352333E+17</v>
      </c>
      <c r="B15260" t="s">
        <v>24391</v>
      </c>
      <c r="C15260">
        <v>468462151</v>
      </c>
      <c r="D15260" t="s">
        <v>23287</v>
      </c>
      <c r="E15260" t="s">
        <v>504</v>
      </c>
      <c r="F15260" t="s">
        <v>1194</v>
      </c>
      <c r="G15260">
        <v>525046</v>
      </c>
      <c r="H15260">
        <v>1350237</v>
      </c>
      <c r="I15260" t="s">
        <v>22</v>
      </c>
      <c r="J15260">
        <v>75</v>
      </c>
      <c r="K15260">
        <v>3</v>
      </c>
      <c r="L15260">
        <v>4</v>
      </c>
      <c r="M15260" s="1">
        <v>44914</v>
      </c>
      <c r="N15260">
        <v>343</v>
      </c>
      <c r="O15260">
        <v>3</v>
      </c>
      <c r="P15260">
        <v>350</v>
      </c>
      <c r="Q15260">
        <v>4</v>
      </c>
      <c r="R15260" t="s">
        <v>24392</v>
      </c>
    </row>
    <row r="15261" spans="1:18" x14ac:dyDescent="0.35">
      <c r="A15261">
        <v>7.463391776737801E+17</v>
      </c>
      <c r="B15261" t="s">
        <v>24393</v>
      </c>
      <c r="C15261">
        <v>485202484</v>
      </c>
      <c r="D15261" t="s">
        <v>6585</v>
      </c>
      <c r="E15261" t="s">
        <v>44</v>
      </c>
      <c r="F15261" t="s">
        <v>62</v>
      </c>
      <c r="G15261">
        <v>5254491</v>
      </c>
      <c r="H15261">
        <v>1337005</v>
      </c>
      <c r="I15261" t="s">
        <v>22</v>
      </c>
      <c r="J15261">
        <v>60</v>
      </c>
      <c r="K15261">
        <v>92</v>
      </c>
      <c r="L15261">
        <v>0</v>
      </c>
      <c r="M15261" s="1"/>
      <c r="O15261">
        <v>1</v>
      </c>
      <c r="P15261">
        <v>175</v>
      </c>
      <c r="Q15261">
        <v>0</v>
      </c>
      <c r="R15261" t="s">
        <v>30</v>
      </c>
    </row>
    <row r="15262" spans="1:18" x14ac:dyDescent="0.35">
      <c r="A15262">
        <v>7.4026379669255565E+17</v>
      </c>
      <c r="B15262" t="s">
        <v>24394</v>
      </c>
      <c r="C15262">
        <v>434485440</v>
      </c>
      <c r="D15262" t="s">
        <v>21400</v>
      </c>
      <c r="E15262" t="s">
        <v>44</v>
      </c>
      <c r="F15262" t="s">
        <v>62</v>
      </c>
      <c r="G15262">
        <v>525427848</v>
      </c>
      <c r="H15262">
        <v>133710119</v>
      </c>
      <c r="I15262" t="s">
        <v>22</v>
      </c>
      <c r="J15262">
        <v>125</v>
      </c>
      <c r="K15262">
        <v>90</v>
      </c>
      <c r="L15262">
        <v>0</v>
      </c>
      <c r="M15262" s="1"/>
      <c r="O15262">
        <v>103</v>
      </c>
      <c r="P15262">
        <v>263</v>
      </c>
      <c r="Q15262">
        <v>0</v>
      </c>
      <c r="R15262" t="s">
        <v>24395</v>
      </c>
    </row>
    <row r="15263" spans="1:18" x14ac:dyDescent="0.35">
      <c r="A15263">
        <v>7.4640769412495885E+17</v>
      </c>
      <c r="B15263" t="s">
        <v>24396</v>
      </c>
      <c r="C15263">
        <v>11240300</v>
      </c>
      <c r="D15263" t="s">
        <v>24397</v>
      </c>
      <c r="E15263" t="s">
        <v>106</v>
      </c>
      <c r="F15263" t="s">
        <v>545</v>
      </c>
      <c r="G15263">
        <v>524644</v>
      </c>
      <c r="H15263">
        <v>1342039</v>
      </c>
      <c r="I15263" t="s">
        <v>22</v>
      </c>
      <c r="J15263">
        <v>80</v>
      </c>
      <c r="K15263">
        <v>7</v>
      </c>
      <c r="L15263">
        <v>0</v>
      </c>
      <c r="M15263" s="1"/>
      <c r="O15263">
        <v>1</v>
      </c>
      <c r="P15263">
        <v>63</v>
      </c>
      <c r="Q15263">
        <v>0</v>
      </c>
      <c r="R15263" t="s">
        <v>24398</v>
      </c>
    </row>
    <row r="15264" spans="1:18" x14ac:dyDescent="0.35">
      <c r="A15264">
        <v>7.3114582988321536E+17</v>
      </c>
      <c r="B15264" t="s">
        <v>11971</v>
      </c>
      <c r="C15264">
        <v>482363505</v>
      </c>
      <c r="D15264" t="s">
        <v>17018</v>
      </c>
      <c r="E15264" t="s">
        <v>33</v>
      </c>
      <c r="F15264" t="s">
        <v>173</v>
      </c>
      <c r="G15264">
        <v>5250957</v>
      </c>
      <c r="H15264">
        <v>1345594</v>
      </c>
      <c r="I15264" t="s">
        <v>71</v>
      </c>
      <c r="J15264">
        <v>81</v>
      </c>
      <c r="K15264">
        <v>2</v>
      </c>
      <c r="L15264">
        <v>5</v>
      </c>
      <c r="M15264" s="1">
        <v>44907</v>
      </c>
      <c r="N15264">
        <v>221</v>
      </c>
      <c r="O15264">
        <v>1</v>
      </c>
      <c r="P15264">
        <v>76</v>
      </c>
      <c r="Q15264">
        <v>5</v>
      </c>
      <c r="R15264" t="s">
        <v>24399</v>
      </c>
    </row>
    <row r="15265" spans="1:18" x14ac:dyDescent="0.35">
      <c r="A15265">
        <v>7.3146577851902451E+17</v>
      </c>
      <c r="B15265" t="s">
        <v>24400</v>
      </c>
      <c r="C15265">
        <v>1345035</v>
      </c>
      <c r="D15265" t="s">
        <v>376</v>
      </c>
      <c r="E15265" t="s">
        <v>106</v>
      </c>
      <c r="F15265" t="s">
        <v>107</v>
      </c>
      <c r="G15265">
        <v>5239418</v>
      </c>
      <c r="H15265">
        <v>1341215</v>
      </c>
      <c r="I15265" t="s">
        <v>22</v>
      </c>
      <c r="J15265">
        <v>62</v>
      </c>
      <c r="K15265">
        <v>92</v>
      </c>
      <c r="L15265">
        <v>0</v>
      </c>
      <c r="M15265" s="1"/>
      <c r="O15265">
        <v>3</v>
      </c>
      <c r="P15265">
        <v>365</v>
      </c>
      <c r="Q15265">
        <v>0</v>
      </c>
      <c r="R15265" t="s">
        <v>30</v>
      </c>
    </row>
    <row r="15266" spans="1:18" x14ac:dyDescent="0.35">
      <c r="A15266">
        <v>7.4026631872060467E+17</v>
      </c>
      <c r="B15266" t="s">
        <v>24401</v>
      </c>
      <c r="C15266">
        <v>434485440</v>
      </c>
      <c r="D15266" t="s">
        <v>21400</v>
      </c>
      <c r="E15266" t="s">
        <v>110</v>
      </c>
      <c r="F15266" t="s">
        <v>126</v>
      </c>
      <c r="G15266">
        <v>524779073</v>
      </c>
      <c r="H15266">
        <v>132836671</v>
      </c>
      <c r="I15266" t="s">
        <v>22</v>
      </c>
      <c r="J15266">
        <v>87</v>
      </c>
      <c r="K15266">
        <v>90</v>
      </c>
      <c r="L15266">
        <v>0</v>
      </c>
      <c r="M15266" s="1"/>
      <c r="O15266">
        <v>103</v>
      </c>
      <c r="P15266">
        <v>316</v>
      </c>
      <c r="Q15266">
        <v>0</v>
      </c>
      <c r="R15266" t="s">
        <v>24402</v>
      </c>
    </row>
    <row r="15267" spans="1:18" x14ac:dyDescent="0.35">
      <c r="A15267">
        <v>7.402689485793705E+17</v>
      </c>
      <c r="B15267" t="s">
        <v>24403</v>
      </c>
      <c r="C15267">
        <v>177712632</v>
      </c>
      <c r="D15267" t="s">
        <v>942</v>
      </c>
      <c r="E15267" t="s">
        <v>44</v>
      </c>
      <c r="F15267" t="s">
        <v>45</v>
      </c>
      <c r="G15267">
        <v>525312</v>
      </c>
      <c r="H15267">
        <v>133268015</v>
      </c>
      <c r="I15267" t="s">
        <v>22</v>
      </c>
      <c r="J15267">
        <v>209</v>
      </c>
      <c r="K15267">
        <v>3</v>
      </c>
      <c r="L15267">
        <v>0</v>
      </c>
      <c r="M15267" s="1"/>
      <c r="O15267">
        <v>31</v>
      </c>
      <c r="P15267">
        <v>361</v>
      </c>
      <c r="Q15267">
        <v>0</v>
      </c>
      <c r="R15267" t="s">
        <v>24404</v>
      </c>
    </row>
    <row r="15268" spans="1:18" x14ac:dyDescent="0.35">
      <c r="A15268">
        <v>7.4643809270646861E+17</v>
      </c>
      <c r="B15268" t="s">
        <v>24405</v>
      </c>
      <c r="C15268">
        <v>20253377</v>
      </c>
      <c r="D15268" t="s">
        <v>703</v>
      </c>
      <c r="E15268" t="s">
        <v>44</v>
      </c>
      <c r="F15268" t="s">
        <v>287</v>
      </c>
      <c r="G15268">
        <v>5250373</v>
      </c>
      <c r="H15268">
        <v>1336653</v>
      </c>
      <c r="I15268" t="s">
        <v>71</v>
      </c>
      <c r="J15268">
        <v>61</v>
      </c>
      <c r="K15268">
        <v>2</v>
      </c>
      <c r="L15268">
        <v>5</v>
      </c>
      <c r="M15268" s="1">
        <v>44911</v>
      </c>
      <c r="N15268">
        <v>5</v>
      </c>
      <c r="O15268">
        <v>1</v>
      </c>
      <c r="P15268">
        <v>299</v>
      </c>
      <c r="Q15268">
        <v>5</v>
      </c>
      <c r="R15268" t="s">
        <v>24406</v>
      </c>
    </row>
    <row r="15269" spans="1:18" x14ac:dyDescent="0.35">
      <c r="A15269">
        <v>7.4030156397062234E+17</v>
      </c>
      <c r="B15269" t="s">
        <v>24407</v>
      </c>
      <c r="C15269">
        <v>95067929</v>
      </c>
      <c r="D15269" t="s">
        <v>7971</v>
      </c>
      <c r="E15269" t="s">
        <v>504</v>
      </c>
      <c r="F15269" t="s">
        <v>505</v>
      </c>
      <c r="G15269">
        <v>5249011</v>
      </c>
      <c r="H15269">
        <v>1351364</v>
      </c>
      <c r="I15269" t="s">
        <v>22</v>
      </c>
      <c r="J15269">
        <v>100</v>
      </c>
      <c r="K15269">
        <v>8</v>
      </c>
      <c r="L15269">
        <v>0</v>
      </c>
      <c r="M15269" s="1"/>
      <c r="O15269">
        <v>1</v>
      </c>
      <c r="P15269">
        <v>0</v>
      </c>
      <c r="Q15269">
        <v>0</v>
      </c>
      <c r="R15269" t="s">
        <v>24408</v>
      </c>
    </row>
    <row r="15270" spans="1:18" x14ac:dyDescent="0.35">
      <c r="A15270">
        <v>7.4652222728476506E+17</v>
      </c>
      <c r="B15270" t="s">
        <v>24409</v>
      </c>
      <c r="C15270">
        <v>372194954</v>
      </c>
      <c r="D15270" t="s">
        <v>24410</v>
      </c>
      <c r="E15270" t="s">
        <v>44</v>
      </c>
      <c r="F15270" t="s">
        <v>98</v>
      </c>
      <c r="G15270">
        <v>5252748</v>
      </c>
      <c r="H15270">
        <v>133869</v>
      </c>
      <c r="I15270" t="s">
        <v>71</v>
      </c>
      <c r="J15270">
        <v>78</v>
      </c>
      <c r="K15270">
        <v>2</v>
      </c>
      <c r="L15270">
        <v>3</v>
      </c>
      <c r="M15270" s="1">
        <v>44900</v>
      </c>
      <c r="N15270">
        <v>3</v>
      </c>
      <c r="O15270">
        <v>16</v>
      </c>
      <c r="P15270">
        <v>34</v>
      </c>
      <c r="Q15270">
        <v>3</v>
      </c>
      <c r="R15270" t="s">
        <v>24411</v>
      </c>
    </row>
    <row r="15271" spans="1:18" x14ac:dyDescent="0.35">
      <c r="A15271">
        <v>7.3154640179095258E+17</v>
      </c>
      <c r="B15271" t="s">
        <v>24412</v>
      </c>
      <c r="C15271">
        <v>340890700</v>
      </c>
      <c r="D15271" t="s">
        <v>2225</v>
      </c>
      <c r="E15271" t="s">
        <v>33</v>
      </c>
      <c r="F15271" t="s">
        <v>251</v>
      </c>
      <c r="G15271">
        <v>5251840859315035</v>
      </c>
      <c r="H15271">
        <v>1.3469253368675708E+16</v>
      </c>
      <c r="I15271" t="s">
        <v>22</v>
      </c>
      <c r="J15271">
        <v>149</v>
      </c>
      <c r="K15271">
        <v>1</v>
      </c>
      <c r="L15271">
        <v>0</v>
      </c>
      <c r="M15271" s="1"/>
      <c r="O15271">
        <v>2</v>
      </c>
      <c r="P15271">
        <v>28</v>
      </c>
      <c r="Q15271">
        <v>0</v>
      </c>
      <c r="R15271" t="s">
        <v>24413</v>
      </c>
    </row>
    <row r="15272" spans="1:18" x14ac:dyDescent="0.35">
      <c r="A15272">
        <v>7.4037335296746317E+17</v>
      </c>
      <c r="B15272" t="s">
        <v>24414</v>
      </c>
      <c r="C15272">
        <v>422981</v>
      </c>
      <c r="D15272" t="s">
        <v>24415</v>
      </c>
      <c r="E15272" t="s">
        <v>48</v>
      </c>
      <c r="F15272" t="s">
        <v>152</v>
      </c>
      <c r="G15272">
        <v>524809321</v>
      </c>
      <c r="H15272">
        <v>134485692</v>
      </c>
      <c r="I15272" t="s">
        <v>22</v>
      </c>
      <c r="J15272">
        <v>72</v>
      </c>
      <c r="K15272">
        <v>2</v>
      </c>
      <c r="L15272">
        <v>0</v>
      </c>
      <c r="M15272" s="1"/>
      <c r="O15272">
        <v>1</v>
      </c>
      <c r="P15272">
        <v>2</v>
      </c>
      <c r="Q15272">
        <v>0</v>
      </c>
      <c r="R15272" t="s">
        <v>24416</v>
      </c>
    </row>
    <row r="15273" spans="1:18" x14ac:dyDescent="0.35">
      <c r="A15273">
        <v>7.3156296613959322E+17</v>
      </c>
      <c r="B15273" t="s">
        <v>24385</v>
      </c>
      <c r="C15273">
        <v>434485440</v>
      </c>
      <c r="D15273" t="s">
        <v>21400</v>
      </c>
      <c r="E15273" t="s">
        <v>33</v>
      </c>
      <c r="F15273" t="s">
        <v>274</v>
      </c>
      <c r="G15273">
        <v>5250567299999999</v>
      </c>
      <c r="H15273">
        <v>133904664</v>
      </c>
      <c r="I15273" t="s">
        <v>22</v>
      </c>
      <c r="J15273">
        <v>111</v>
      </c>
      <c r="K15273">
        <v>90</v>
      </c>
      <c r="L15273">
        <v>0</v>
      </c>
      <c r="M15273" s="1"/>
      <c r="O15273">
        <v>103</v>
      </c>
      <c r="P15273">
        <v>322</v>
      </c>
      <c r="Q15273">
        <v>0</v>
      </c>
      <c r="R15273" t="s">
        <v>24417</v>
      </c>
    </row>
    <row r="15274" spans="1:18" x14ac:dyDescent="0.35">
      <c r="A15274">
        <v>7.3156319354645094E+17</v>
      </c>
      <c r="B15274" t="s">
        <v>24385</v>
      </c>
      <c r="C15274">
        <v>434485440</v>
      </c>
      <c r="D15274" t="s">
        <v>21400</v>
      </c>
      <c r="E15274" t="s">
        <v>33</v>
      </c>
      <c r="F15274" t="s">
        <v>274</v>
      </c>
      <c r="G15274">
        <v>5250567299999999</v>
      </c>
      <c r="H15274">
        <v>133904664</v>
      </c>
      <c r="I15274" t="s">
        <v>22</v>
      </c>
      <c r="J15274">
        <v>172</v>
      </c>
      <c r="K15274">
        <v>90</v>
      </c>
      <c r="L15274">
        <v>0</v>
      </c>
      <c r="M15274" s="1"/>
      <c r="O15274">
        <v>103</v>
      </c>
      <c r="P15274">
        <v>0</v>
      </c>
      <c r="Q15274">
        <v>0</v>
      </c>
      <c r="R15274" t="s">
        <v>24418</v>
      </c>
    </row>
    <row r="15275" spans="1:18" x14ac:dyDescent="0.35">
      <c r="A15275">
        <v>7.4653448946753306E+17</v>
      </c>
      <c r="B15275" t="s">
        <v>24419</v>
      </c>
      <c r="C15275">
        <v>372194954</v>
      </c>
      <c r="D15275" t="s">
        <v>24410</v>
      </c>
      <c r="E15275" t="s">
        <v>44</v>
      </c>
      <c r="F15275" t="s">
        <v>98</v>
      </c>
      <c r="G15275">
        <v>525264652</v>
      </c>
      <c r="H15275">
        <v>133879951</v>
      </c>
      <c r="I15275" t="s">
        <v>71</v>
      </c>
      <c r="J15275">
        <v>51</v>
      </c>
      <c r="K15275">
        <v>2</v>
      </c>
      <c r="L15275">
        <v>5</v>
      </c>
      <c r="M15275" s="1">
        <v>44901</v>
      </c>
      <c r="N15275">
        <v>357</v>
      </c>
      <c r="O15275">
        <v>16</v>
      </c>
      <c r="P15275">
        <v>38</v>
      </c>
      <c r="Q15275">
        <v>5</v>
      </c>
      <c r="R15275" t="s">
        <v>24420</v>
      </c>
    </row>
    <row r="15276" spans="1:18" x14ac:dyDescent="0.35">
      <c r="A15276">
        <v>7.4039019124189952E+17</v>
      </c>
      <c r="B15276" t="s">
        <v>24421</v>
      </c>
      <c r="C15276">
        <v>44277052</v>
      </c>
      <c r="D15276" t="s">
        <v>1837</v>
      </c>
      <c r="E15276" t="s">
        <v>33</v>
      </c>
      <c r="F15276" t="s">
        <v>173</v>
      </c>
      <c r="G15276">
        <v>5250607051761892</v>
      </c>
      <c r="H15276">
        <v>1346688698977232</v>
      </c>
      <c r="I15276" t="s">
        <v>22</v>
      </c>
      <c r="J15276">
        <v>134</v>
      </c>
      <c r="K15276">
        <v>2</v>
      </c>
      <c r="L15276">
        <v>4</v>
      </c>
      <c r="M15276" s="1">
        <v>44913</v>
      </c>
      <c r="N15276">
        <v>4</v>
      </c>
      <c r="O15276">
        <v>1</v>
      </c>
      <c r="P15276">
        <v>268</v>
      </c>
      <c r="Q15276">
        <v>4</v>
      </c>
      <c r="R15276" t="s">
        <v>24422</v>
      </c>
    </row>
    <row r="15277" spans="1:18" x14ac:dyDescent="0.35">
      <c r="A15277">
        <v>7.4655433905120934E+17</v>
      </c>
      <c r="B15277" t="s">
        <v>24423</v>
      </c>
      <c r="C15277">
        <v>372194954</v>
      </c>
      <c r="D15277" t="s">
        <v>24410</v>
      </c>
      <c r="E15277" t="s">
        <v>44</v>
      </c>
      <c r="F15277" t="s">
        <v>98</v>
      </c>
      <c r="G15277">
        <v>525264652</v>
      </c>
      <c r="H15277">
        <v>133879951</v>
      </c>
      <c r="I15277" t="s">
        <v>71</v>
      </c>
      <c r="J15277">
        <v>58</v>
      </c>
      <c r="K15277">
        <v>2</v>
      </c>
      <c r="L15277">
        <v>3</v>
      </c>
      <c r="M15277" s="1">
        <v>44882</v>
      </c>
      <c r="N15277">
        <v>191</v>
      </c>
      <c r="O15277">
        <v>16</v>
      </c>
      <c r="P15277">
        <v>34</v>
      </c>
      <c r="Q15277">
        <v>3</v>
      </c>
      <c r="R15277" t="s">
        <v>24424</v>
      </c>
    </row>
    <row r="15278" spans="1:18" x14ac:dyDescent="0.35">
      <c r="A15278">
        <v>7.4655438570419162E+17</v>
      </c>
      <c r="B15278" t="s">
        <v>24423</v>
      </c>
      <c r="C15278">
        <v>372194954</v>
      </c>
      <c r="D15278" t="s">
        <v>24410</v>
      </c>
      <c r="E15278" t="s">
        <v>44</v>
      </c>
      <c r="F15278" t="s">
        <v>98</v>
      </c>
      <c r="G15278">
        <v>525264652</v>
      </c>
      <c r="H15278">
        <v>133879951</v>
      </c>
      <c r="I15278" t="s">
        <v>71</v>
      </c>
      <c r="J15278">
        <v>58</v>
      </c>
      <c r="K15278">
        <v>2</v>
      </c>
      <c r="L15278">
        <v>4</v>
      </c>
      <c r="M15278" s="1">
        <v>44899</v>
      </c>
      <c r="N15278">
        <v>4</v>
      </c>
      <c r="O15278">
        <v>16</v>
      </c>
      <c r="P15278">
        <v>36</v>
      </c>
      <c r="Q15278">
        <v>4</v>
      </c>
      <c r="R15278" t="s">
        <v>24425</v>
      </c>
    </row>
    <row r="15279" spans="1:18" x14ac:dyDescent="0.35">
      <c r="A15279">
        <v>7.4047396872010867E+17</v>
      </c>
      <c r="B15279" t="s">
        <v>24426</v>
      </c>
      <c r="C15279">
        <v>19987827</v>
      </c>
      <c r="D15279" t="s">
        <v>24427</v>
      </c>
      <c r="E15279" t="s">
        <v>33</v>
      </c>
      <c r="F15279" t="s">
        <v>52</v>
      </c>
      <c r="G15279">
        <v>5251268</v>
      </c>
      <c r="H15279">
        <v>1343126</v>
      </c>
      <c r="I15279" t="s">
        <v>71</v>
      </c>
      <c r="J15279">
        <v>119</v>
      </c>
      <c r="K15279">
        <v>92</v>
      </c>
      <c r="L15279">
        <v>0</v>
      </c>
      <c r="M15279" s="1"/>
      <c r="O15279">
        <v>1</v>
      </c>
      <c r="P15279">
        <v>131</v>
      </c>
      <c r="Q15279">
        <v>0</v>
      </c>
      <c r="R15279" t="s">
        <v>30</v>
      </c>
    </row>
    <row r="15280" spans="1:18" x14ac:dyDescent="0.35">
      <c r="A15280">
        <v>7.4061951167604339E+17</v>
      </c>
      <c r="B15280" t="s">
        <v>24428</v>
      </c>
      <c r="C15280">
        <v>117910766</v>
      </c>
      <c r="D15280" t="s">
        <v>412</v>
      </c>
      <c r="E15280" t="s">
        <v>69</v>
      </c>
      <c r="F15280" t="s">
        <v>450</v>
      </c>
      <c r="G15280">
        <v>5246665</v>
      </c>
      <c r="H15280">
        <v>1348628</v>
      </c>
      <c r="I15280" t="s">
        <v>71</v>
      </c>
      <c r="J15280">
        <v>49</v>
      </c>
      <c r="K15280">
        <v>2</v>
      </c>
      <c r="L15280">
        <v>12</v>
      </c>
      <c r="M15280" s="1">
        <v>44912</v>
      </c>
      <c r="N15280">
        <v>600</v>
      </c>
      <c r="O15280">
        <v>3</v>
      </c>
      <c r="P15280">
        <v>65</v>
      </c>
      <c r="Q15280">
        <v>12</v>
      </c>
      <c r="R15280" t="s">
        <v>24313</v>
      </c>
    </row>
    <row r="15281" spans="1:18" x14ac:dyDescent="0.35">
      <c r="A15281">
        <v>7.4656608865950438E+17</v>
      </c>
      <c r="B15281" t="s">
        <v>24429</v>
      </c>
      <c r="C15281">
        <v>372194954</v>
      </c>
      <c r="D15281" t="s">
        <v>24410</v>
      </c>
      <c r="E15281" t="s">
        <v>44</v>
      </c>
      <c r="F15281" t="s">
        <v>98</v>
      </c>
      <c r="G15281">
        <v>525264652</v>
      </c>
      <c r="H15281">
        <v>133879951</v>
      </c>
      <c r="I15281" t="s">
        <v>71</v>
      </c>
      <c r="J15281">
        <v>68</v>
      </c>
      <c r="K15281">
        <v>2</v>
      </c>
      <c r="L15281">
        <v>1</v>
      </c>
      <c r="M15281" s="1">
        <v>44899</v>
      </c>
      <c r="N15281">
        <v>1</v>
      </c>
      <c r="O15281">
        <v>16</v>
      </c>
      <c r="P15281">
        <v>34</v>
      </c>
      <c r="Q15281">
        <v>1</v>
      </c>
      <c r="R15281" t="s">
        <v>24430</v>
      </c>
    </row>
    <row r="15282" spans="1:18" x14ac:dyDescent="0.35">
      <c r="A15282">
        <v>7.3166921155560435E+17</v>
      </c>
      <c r="B15282" t="s">
        <v>24431</v>
      </c>
      <c r="C15282">
        <v>10233552</v>
      </c>
      <c r="D15282" t="s">
        <v>341</v>
      </c>
      <c r="E15282" t="s">
        <v>33</v>
      </c>
      <c r="F15282" t="s">
        <v>517</v>
      </c>
      <c r="G15282">
        <v>525188084</v>
      </c>
      <c r="H15282">
        <v>134487665</v>
      </c>
      <c r="I15282" t="s">
        <v>71</v>
      </c>
      <c r="J15282">
        <v>70</v>
      </c>
      <c r="K15282">
        <v>2</v>
      </c>
      <c r="L15282">
        <v>5</v>
      </c>
      <c r="M15282" s="1">
        <v>44900</v>
      </c>
      <c r="N15282">
        <v>203</v>
      </c>
      <c r="O15282">
        <v>1</v>
      </c>
      <c r="P15282">
        <v>257</v>
      </c>
      <c r="Q15282">
        <v>5</v>
      </c>
      <c r="R15282" t="s">
        <v>24432</v>
      </c>
    </row>
    <row r="15283" spans="1:18" x14ac:dyDescent="0.35">
      <c r="A15283">
        <v>7.3175422047680806E+17</v>
      </c>
      <c r="B15283" t="s">
        <v>4942</v>
      </c>
      <c r="C15283">
        <v>27408059</v>
      </c>
      <c r="D15283" t="s">
        <v>24433</v>
      </c>
      <c r="E15283" t="s">
        <v>33</v>
      </c>
      <c r="F15283" t="s">
        <v>173</v>
      </c>
      <c r="G15283">
        <v>5250893</v>
      </c>
      <c r="H15283">
        <v>1345147</v>
      </c>
      <c r="I15283" t="s">
        <v>22</v>
      </c>
      <c r="J15283">
        <v>120</v>
      </c>
      <c r="K15283">
        <v>21</v>
      </c>
      <c r="L15283">
        <v>0</v>
      </c>
      <c r="M15283" s="1"/>
      <c r="O15283">
        <v>1</v>
      </c>
      <c r="P15283">
        <v>60</v>
      </c>
      <c r="Q15283">
        <v>0</v>
      </c>
      <c r="R15283" t="s">
        <v>24434</v>
      </c>
    </row>
    <row r="15284" spans="1:18" x14ac:dyDescent="0.35">
      <c r="A15284">
        <v>7.4092820941656256E+17</v>
      </c>
      <c r="B15284" t="s">
        <v>24435</v>
      </c>
      <c r="C15284">
        <v>482333650</v>
      </c>
      <c r="D15284" t="s">
        <v>889</v>
      </c>
      <c r="E15284" t="s">
        <v>33</v>
      </c>
      <c r="F15284" t="s">
        <v>173</v>
      </c>
      <c r="G15284">
        <v>5250175</v>
      </c>
      <c r="H15284">
        <v>1345356</v>
      </c>
      <c r="I15284" t="s">
        <v>22</v>
      </c>
      <c r="J15284">
        <v>70</v>
      </c>
      <c r="K15284">
        <v>93</v>
      </c>
      <c r="L15284">
        <v>0</v>
      </c>
      <c r="M15284" s="1"/>
      <c r="O15284">
        <v>4</v>
      </c>
      <c r="P15284">
        <v>365</v>
      </c>
      <c r="Q15284">
        <v>0</v>
      </c>
      <c r="R15284" t="s">
        <v>30</v>
      </c>
    </row>
    <row r="15285" spans="1:18" x14ac:dyDescent="0.35">
      <c r="A15285">
        <v>7.3180696704729715E+17</v>
      </c>
      <c r="B15285" t="s">
        <v>24436</v>
      </c>
      <c r="C15285">
        <v>418270816</v>
      </c>
      <c r="D15285" t="s">
        <v>23423</v>
      </c>
      <c r="E15285" t="s">
        <v>106</v>
      </c>
      <c r="F15285" t="s">
        <v>545</v>
      </c>
      <c r="G15285">
        <v>52464195</v>
      </c>
      <c r="H15285">
        <v>13384416</v>
      </c>
      <c r="I15285" t="s">
        <v>22</v>
      </c>
      <c r="J15285">
        <v>82</v>
      </c>
      <c r="K15285">
        <v>1</v>
      </c>
      <c r="L15285">
        <v>0</v>
      </c>
      <c r="M15285" s="1"/>
      <c r="O15285">
        <v>77</v>
      </c>
      <c r="P15285">
        <v>363</v>
      </c>
      <c r="Q15285">
        <v>0</v>
      </c>
      <c r="R15285" t="s">
        <v>24437</v>
      </c>
    </row>
    <row r="15286" spans="1:18" x14ac:dyDescent="0.35">
      <c r="A15286">
        <v>7.4676149814087142E+17</v>
      </c>
      <c r="B15286" t="s">
        <v>24438</v>
      </c>
      <c r="C15286">
        <v>7726677</v>
      </c>
      <c r="D15286" t="s">
        <v>23867</v>
      </c>
      <c r="E15286" t="s">
        <v>106</v>
      </c>
      <c r="F15286" t="s">
        <v>277</v>
      </c>
      <c r="G15286">
        <v>5241887</v>
      </c>
      <c r="H15286">
        <v>1337532</v>
      </c>
      <c r="I15286" t="s">
        <v>22</v>
      </c>
      <c r="J15286">
        <v>90</v>
      </c>
      <c r="K15286">
        <v>3</v>
      </c>
      <c r="L15286">
        <v>0</v>
      </c>
      <c r="M15286" s="1"/>
      <c r="O15286">
        <v>2</v>
      </c>
      <c r="P15286">
        <v>0</v>
      </c>
      <c r="Q15286">
        <v>0</v>
      </c>
      <c r="R15286" t="s">
        <v>23868</v>
      </c>
    </row>
    <row r="15287" spans="1:18" x14ac:dyDescent="0.35">
      <c r="A15287">
        <v>7.4095088393145088E+17</v>
      </c>
      <c r="B15287" t="s">
        <v>24439</v>
      </c>
      <c r="C15287">
        <v>454962512</v>
      </c>
      <c r="D15287" t="s">
        <v>1078</v>
      </c>
      <c r="E15287" t="s">
        <v>44</v>
      </c>
      <c r="F15287" t="s">
        <v>45</v>
      </c>
      <c r="G15287">
        <v>5252256</v>
      </c>
      <c r="H15287">
        <v>13331</v>
      </c>
      <c r="I15287" t="s">
        <v>22</v>
      </c>
      <c r="J15287">
        <v>246</v>
      </c>
      <c r="K15287">
        <v>90</v>
      </c>
      <c r="L15287">
        <v>6</v>
      </c>
      <c r="M15287" s="1">
        <v>44913</v>
      </c>
      <c r="N15287">
        <v>300</v>
      </c>
      <c r="O15287">
        <v>49</v>
      </c>
      <c r="P15287">
        <v>354</v>
      </c>
      <c r="Q15287">
        <v>6</v>
      </c>
      <c r="R15287" t="s">
        <v>24440</v>
      </c>
    </row>
    <row r="15288" spans="1:18" x14ac:dyDescent="0.35">
      <c r="A15288">
        <v>7.4684064296051853E+17</v>
      </c>
      <c r="B15288" t="s">
        <v>24441</v>
      </c>
      <c r="C15288">
        <v>80861120</v>
      </c>
      <c r="D15288" t="s">
        <v>1204</v>
      </c>
      <c r="E15288" t="s">
        <v>393</v>
      </c>
      <c r="F15288" t="s">
        <v>4460</v>
      </c>
      <c r="G15288">
        <v>5256033</v>
      </c>
      <c r="H15288">
        <v>1324299</v>
      </c>
      <c r="I15288" t="s">
        <v>22</v>
      </c>
      <c r="J15288">
        <v>110</v>
      </c>
      <c r="K15288">
        <v>2</v>
      </c>
      <c r="L15288">
        <v>1</v>
      </c>
      <c r="M15288" s="1">
        <v>44883</v>
      </c>
      <c r="N15288">
        <v>88</v>
      </c>
      <c r="O15288">
        <v>1</v>
      </c>
      <c r="P15288">
        <v>168</v>
      </c>
      <c r="Q15288">
        <v>1</v>
      </c>
      <c r="R15288" t="s">
        <v>24442</v>
      </c>
    </row>
    <row r="15289" spans="1:18" x14ac:dyDescent="0.35">
      <c r="A15289">
        <v>7.4684670139131008E+17</v>
      </c>
      <c r="B15289" t="s">
        <v>19127</v>
      </c>
      <c r="C15289">
        <v>125284533</v>
      </c>
      <c r="D15289" t="s">
        <v>2033</v>
      </c>
      <c r="E15289" t="s">
        <v>48</v>
      </c>
      <c r="F15289" t="s">
        <v>471</v>
      </c>
      <c r="G15289">
        <v>5241598</v>
      </c>
      <c r="H15289">
        <v>1350081</v>
      </c>
      <c r="I15289" t="s">
        <v>71</v>
      </c>
      <c r="J15289">
        <v>40</v>
      </c>
      <c r="K15289">
        <v>2</v>
      </c>
      <c r="L15289">
        <v>1</v>
      </c>
      <c r="M15289" s="1">
        <v>44890</v>
      </c>
      <c r="N15289">
        <v>1</v>
      </c>
      <c r="O15289">
        <v>5</v>
      </c>
      <c r="P15289">
        <v>173</v>
      </c>
      <c r="Q15289">
        <v>1</v>
      </c>
      <c r="R15289" t="s">
        <v>20210</v>
      </c>
    </row>
    <row r="15290" spans="1:18" x14ac:dyDescent="0.35">
      <c r="A15290">
        <v>7.3180703097169382E+17</v>
      </c>
      <c r="B15290" t="s">
        <v>24443</v>
      </c>
      <c r="C15290">
        <v>418270816</v>
      </c>
      <c r="D15290" t="s">
        <v>23423</v>
      </c>
      <c r="E15290" t="s">
        <v>106</v>
      </c>
      <c r="F15290" t="s">
        <v>545</v>
      </c>
      <c r="G15290">
        <v>52464195</v>
      </c>
      <c r="H15290">
        <v>13384416</v>
      </c>
      <c r="I15290" t="s">
        <v>22</v>
      </c>
      <c r="J15290">
        <v>64</v>
      </c>
      <c r="K15290">
        <v>1</v>
      </c>
      <c r="L15290">
        <v>1</v>
      </c>
      <c r="M15290" s="1">
        <v>44857</v>
      </c>
      <c r="N15290">
        <v>50</v>
      </c>
      <c r="O15290">
        <v>77</v>
      </c>
      <c r="P15290">
        <v>352</v>
      </c>
      <c r="Q15290">
        <v>1</v>
      </c>
      <c r="R15290" t="s">
        <v>24437</v>
      </c>
    </row>
    <row r="15291" spans="1:18" x14ac:dyDescent="0.35">
      <c r="A15291">
        <v>7.4095465161429939E+17</v>
      </c>
      <c r="B15291" t="s">
        <v>24444</v>
      </c>
      <c r="C15291">
        <v>398099153</v>
      </c>
      <c r="D15291" t="s">
        <v>24445</v>
      </c>
      <c r="E15291" t="s">
        <v>33</v>
      </c>
      <c r="F15291" t="s">
        <v>173</v>
      </c>
      <c r="G15291">
        <v>5250744</v>
      </c>
      <c r="H15291">
        <v>1346796</v>
      </c>
      <c r="I15291" t="s">
        <v>22</v>
      </c>
      <c r="J15291">
        <v>283</v>
      </c>
      <c r="K15291">
        <v>5</v>
      </c>
      <c r="L15291">
        <v>1</v>
      </c>
      <c r="M15291" s="1">
        <v>44866</v>
      </c>
      <c r="N15291">
        <v>59</v>
      </c>
      <c r="O15291">
        <v>1</v>
      </c>
      <c r="P15291">
        <v>39</v>
      </c>
      <c r="Q15291">
        <v>1</v>
      </c>
      <c r="R15291" t="s">
        <v>24446</v>
      </c>
    </row>
    <row r="15292" spans="1:18" x14ac:dyDescent="0.35">
      <c r="A15292">
        <v>7.468624909301088E+17</v>
      </c>
      <c r="B15292" t="s">
        <v>24447</v>
      </c>
      <c r="C15292">
        <v>436168335</v>
      </c>
      <c r="D15292" t="s">
        <v>2081</v>
      </c>
      <c r="E15292" t="s">
        <v>33</v>
      </c>
      <c r="F15292" t="s">
        <v>274</v>
      </c>
      <c r="G15292">
        <v>525017</v>
      </c>
      <c r="H15292">
        <v>1341439</v>
      </c>
      <c r="I15292" t="s">
        <v>22</v>
      </c>
      <c r="J15292">
        <v>50</v>
      </c>
      <c r="K15292">
        <v>4</v>
      </c>
      <c r="L15292">
        <v>0</v>
      </c>
      <c r="M15292" s="1"/>
      <c r="O15292">
        <v>1</v>
      </c>
      <c r="P15292">
        <v>22</v>
      </c>
      <c r="Q15292">
        <v>0</v>
      </c>
      <c r="R15292" t="s">
        <v>24448</v>
      </c>
    </row>
    <row r="15293" spans="1:18" x14ac:dyDescent="0.35">
      <c r="A15293">
        <v>7.4100921612482022E+17</v>
      </c>
      <c r="B15293" t="s">
        <v>24449</v>
      </c>
      <c r="C15293">
        <v>434485440</v>
      </c>
      <c r="D15293" t="s">
        <v>21400</v>
      </c>
      <c r="E15293" t="s">
        <v>33</v>
      </c>
      <c r="F15293" t="s">
        <v>55</v>
      </c>
      <c r="G15293">
        <v>524955748</v>
      </c>
      <c r="H15293">
        <v>134309692</v>
      </c>
      <c r="I15293" t="s">
        <v>22</v>
      </c>
      <c r="J15293">
        <v>220</v>
      </c>
      <c r="K15293">
        <v>90</v>
      </c>
      <c r="L15293">
        <v>0</v>
      </c>
      <c r="M15293" s="1"/>
      <c r="O15293">
        <v>103</v>
      </c>
      <c r="P15293">
        <v>20</v>
      </c>
      <c r="Q15293">
        <v>0</v>
      </c>
      <c r="R15293" t="s">
        <v>24450</v>
      </c>
    </row>
    <row r="15294" spans="1:18" x14ac:dyDescent="0.35">
      <c r="A15294">
        <v>7.3180927971623706E+17</v>
      </c>
      <c r="B15294" t="s">
        <v>24451</v>
      </c>
      <c r="C15294">
        <v>418270816</v>
      </c>
      <c r="D15294" t="s">
        <v>23423</v>
      </c>
      <c r="E15294" t="s">
        <v>106</v>
      </c>
      <c r="F15294" t="s">
        <v>545</v>
      </c>
      <c r="G15294">
        <v>52464195</v>
      </c>
      <c r="H15294">
        <v>13384416</v>
      </c>
      <c r="I15294" t="s">
        <v>22</v>
      </c>
      <c r="J15294">
        <v>69</v>
      </c>
      <c r="K15294">
        <v>1</v>
      </c>
      <c r="L15294">
        <v>2</v>
      </c>
      <c r="M15294" s="1">
        <v>44872</v>
      </c>
      <c r="N15294">
        <v>100</v>
      </c>
      <c r="O15294">
        <v>77</v>
      </c>
      <c r="P15294">
        <v>364</v>
      </c>
      <c r="Q15294">
        <v>2</v>
      </c>
      <c r="R15294" t="s">
        <v>24437</v>
      </c>
    </row>
    <row r="15295" spans="1:18" x14ac:dyDescent="0.35">
      <c r="A15295">
        <v>7.4101428671108826E+17</v>
      </c>
      <c r="B15295" t="s">
        <v>24452</v>
      </c>
      <c r="C15295">
        <v>86291387</v>
      </c>
      <c r="D15295" t="s">
        <v>410</v>
      </c>
      <c r="E15295" t="s">
        <v>106</v>
      </c>
      <c r="F15295" t="s">
        <v>263</v>
      </c>
      <c r="G15295">
        <v>5248149118656056</v>
      </c>
      <c r="H15295">
        <v>1.3354027681052684E+16</v>
      </c>
      <c r="I15295" t="s">
        <v>71</v>
      </c>
      <c r="J15295">
        <v>79</v>
      </c>
      <c r="K15295">
        <v>3</v>
      </c>
      <c r="L15295">
        <v>3</v>
      </c>
      <c r="M15295" s="1">
        <v>44901</v>
      </c>
      <c r="N15295">
        <v>173</v>
      </c>
      <c r="O15295">
        <v>1</v>
      </c>
      <c r="P15295">
        <v>20</v>
      </c>
      <c r="Q15295">
        <v>3</v>
      </c>
      <c r="R15295" t="s">
        <v>24453</v>
      </c>
    </row>
    <row r="15296" spans="1:18" x14ac:dyDescent="0.35">
      <c r="A15296">
        <v>7.3180941951250893E+17</v>
      </c>
      <c r="B15296" t="s">
        <v>24454</v>
      </c>
      <c r="C15296">
        <v>418270816</v>
      </c>
      <c r="D15296" t="s">
        <v>23423</v>
      </c>
      <c r="E15296" t="s">
        <v>106</v>
      </c>
      <c r="F15296" t="s">
        <v>545</v>
      </c>
      <c r="G15296">
        <v>52464195</v>
      </c>
      <c r="H15296">
        <v>13384416</v>
      </c>
      <c r="I15296" t="s">
        <v>22</v>
      </c>
      <c r="J15296">
        <v>85</v>
      </c>
      <c r="K15296">
        <v>1</v>
      </c>
      <c r="L15296">
        <v>0</v>
      </c>
      <c r="M15296" s="1"/>
      <c r="O15296">
        <v>77</v>
      </c>
      <c r="P15296">
        <v>364</v>
      </c>
      <c r="Q15296">
        <v>0</v>
      </c>
      <c r="R15296" t="s">
        <v>24437</v>
      </c>
    </row>
    <row r="15297" spans="1:18" x14ac:dyDescent="0.35">
      <c r="A15297">
        <v>7.4686751656045722E+17</v>
      </c>
      <c r="B15297" t="s">
        <v>24455</v>
      </c>
      <c r="C15297">
        <v>15168496</v>
      </c>
      <c r="D15297" t="s">
        <v>24456</v>
      </c>
      <c r="E15297" t="s">
        <v>20</v>
      </c>
      <c r="F15297" t="s">
        <v>40</v>
      </c>
      <c r="G15297">
        <v>5253229</v>
      </c>
      <c r="H15297">
        <v>1342146</v>
      </c>
      <c r="I15297" t="s">
        <v>22</v>
      </c>
      <c r="J15297">
        <v>180</v>
      </c>
      <c r="K15297">
        <v>28</v>
      </c>
      <c r="L15297">
        <v>0</v>
      </c>
      <c r="M15297" s="1"/>
      <c r="O15297">
        <v>1</v>
      </c>
      <c r="P15297">
        <v>5</v>
      </c>
      <c r="Q15297">
        <v>0</v>
      </c>
      <c r="R15297" t="s">
        <v>24457</v>
      </c>
    </row>
    <row r="15298" spans="1:18" x14ac:dyDescent="0.35">
      <c r="A15298">
        <v>7.469049140420265E+17</v>
      </c>
      <c r="B15298" t="s">
        <v>24458</v>
      </c>
      <c r="C15298">
        <v>290456817</v>
      </c>
      <c r="D15298" t="s">
        <v>16117</v>
      </c>
      <c r="E15298" t="s">
        <v>20</v>
      </c>
      <c r="F15298" t="s">
        <v>1354</v>
      </c>
      <c r="G15298">
        <v>5261102</v>
      </c>
      <c r="H15298">
        <v>1341757</v>
      </c>
      <c r="I15298" t="s">
        <v>22</v>
      </c>
      <c r="J15298">
        <v>64</v>
      </c>
      <c r="K15298">
        <v>92</v>
      </c>
      <c r="L15298">
        <v>0</v>
      </c>
      <c r="M15298" s="1"/>
      <c r="O15298">
        <v>1</v>
      </c>
      <c r="P15298">
        <v>365</v>
      </c>
      <c r="Q15298">
        <v>0</v>
      </c>
      <c r="R15298" t="s">
        <v>30</v>
      </c>
    </row>
    <row r="15299" spans="1:18" x14ac:dyDescent="0.35">
      <c r="A15299">
        <v>7.4101661202636723E+17</v>
      </c>
      <c r="B15299" t="s">
        <v>24459</v>
      </c>
      <c r="C15299">
        <v>439886</v>
      </c>
      <c r="D15299" t="s">
        <v>24460</v>
      </c>
      <c r="E15299" t="s">
        <v>69</v>
      </c>
      <c r="F15299" t="s">
        <v>1133</v>
      </c>
      <c r="G15299">
        <v>524373</v>
      </c>
      <c r="H15299">
        <v>1353985</v>
      </c>
      <c r="I15299" t="s">
        <v>22</v>
      </c>
      <c r="J15299">
        <v>65</v>
      </c>
      <c r="K15299">
        <v>93</v>
      </c>
      <c r="L15299">
        <v>0</v>
      </c>
      <c r="M15299" s="1"/>
      <c r="O15299">
        <v>1</v>
      </c>
      <c r="P15299">
        <v>84</v>
      </c>
      <c r="Q15299">
        <v>0</v>
      </c>
      <c r="R15299" t="s">
        <v>30</v>
      </c>
    </row>
    <row r="15300" spans="1:18" x14ac:dyDescent="0.35">
      <c r="A15300">
        <v>7.469097407554391E+17</v>
      </c>
      <c r="B15300" t="s">
        <v>24461</v>
      </c>
      <c r="C15300">
        <v>485297465</v>
      </c>
      <c r="D15300" t="s">
        <v>10994</v>
      </c>
      <c r="E15300" t="s">
        <v>48</v>
      </c>
      <c r="F15300" t="s">
        <v>152</v>
      </c>
      <c r="G15300">
        <v>5247348</v>
      </c>
      <c r="H15300">
        <v>1344951</v>
      </c>
      <c r="I15300" t="s">
        <v>22</v>
      </c>
      <c r="J15300">
        <v>193</v>
      </c>
      <c r="K15300">
        <v>4</v>
      </c>
      <c r="L15300">
        <v>3</v>
      </c>
      <c r="M15300" s="1">
        <v>44913</v>
      </c>
      <c r="N15300">
        <v>273</v>
      </c>
      <c r="O15300">
        <v>1</v>
      </c>
      <c r="P15300">
        <v>355</v>
      </c>
      <c r="Q15300">
        <v>3</v>
      </c>
      <c r="R15300" t="s">
        <v>24462</v>
      </c>
    </row>
    <row r="15301" spans="1:18" x14ac:dyDescent="0.35">
      <c r="A15301">
        <v>7.3181184904566925E+17</v>
      </c>
      <c r="B15301" t="s">
        <v>24463</v>
      </c>
      <c r="C15301">
        <v>418270816</v>
      </c>
      <c r="D15301" t="s">
        <v>23423</v>
      </c>
      <c r="E15301" t="s">
        <v>106</v>
      </c>
      <c r="F15301" t="s">
        <v>545</v>
      </c>
      <c r="G15301">
        <v>52464195</v>
      </c>
      <c r="H15301">
        <v>13384416</v>
      </c>
      <c r="I15301" t="s">
        <v>22</v>
      </c>
      <c r="J15301">
        <v>93</v>
      </c>
      <c r="K15301">
        <v>1</v>
      </c>
      <c r="L15301">
        <v>2</v>
      </c>
      <c r="M15301" s="1">
        <v>44899</v>
      </c>
      <c r="N15301">
        <v>154</v>
      </c>
      <c r="O15301">
        <v>77</v>
      </c>
      <c r="P15301">
        <v>351</v>
      </c>
      <c r="Q15301">
        <v>2</v>
      </c>
      <c r="R15301" t="s">
        <v>24437</v>
      </c>
    </row>
    <row r="15302" spans="1:18" x14ac:dyDescent="0.35">
      <c r="A15302">
        <v>7.3181230105093389E+17</v>
      </c>
      <c r="B15302" t="s">
        <v>24464</v>
      </c>
      <c r="C15302">
        <v>418270816</v>
      </c>
      <c r="D15302" t="s">
        <v>23423</v>
      </c>
      <c r="E15302" t="s">
        <v>106</v>
      </c>
      <c r="F15302" t="s">
        <v>545</v>
      </c>
      <c r="G15302">
        <v>52464195</v>
      </c>
      <c r="H15302">
        <v>13384416</v>
      </c>
      <c r="I15302" t="s">
        <v>22</v>
      </c>
      <c r="J15302">
        <v>76</v>
      </c>
      <c r="K15302">
        <v>1</v>
      </c>
      <c r="L15302">
        <v>0</v>
      </c>
      <c r="M15302" s="1"/>
      <c r="O15302">
        <v>77</v>
      </c>
      <c r="P15302">
        <v>363</v>
      </c>
      <c r="Q15302">
        <v>0</v>
      </c>
      <c r="R15302" t="s">
        <v>24437</v>
      </c>
    </row>
    <row r="15303" spans="1:18" x14ac:dyDescent="0.35">
      <c r="A15303">
        <v>7.3181441593633779E+17</v>
      </c>
      <c r="B15303" t="s">
        <v>24465</v>
      </c>
      <c r="C15303">
        <v>418270816</v>
      </c>
      <c r="D15303" t="s">
        <v>23423</v>
      </c>
      <c r="E15303" t="s">
        <v>106</v>
      </c>
      <c r="F15303" t="s">
        <v>545</v>
      </c>
      <c r="G15303">
        <v>52464195</v>
      </c>
      <c r="H15303">
        <v>13384416</v>
      </c>
      <c r="I15303" t="s">
        <v>22</v>
      </c>
      <c r="J15303">
        <v>102</v>
      </c>
      <c r="K15303">
        <v>1</v>
      </c>
      <c r="L15303">
        <v>1</v>
      </c>
      <c r="M15303" s="1">
        <v>44891</v>
      </c>
      <c r="N15303">
        <v>1</v>
      </c>
      <c r="O15303">
        <v>77</v>
      </c>
      <c r="P15303">
        <v>327</v>
      </c>
      <c r="Q15303">
        <v>1</v>
      </c>
      <c r="R15303" t="s">
        <v>24437</v>
      </c>
    </row>
    <row r="15304" spans="1:18" x14ac:dyDescent="0.35">
      <c r="A15304">
        <v>7.4121704997003763E+17</v>
      </c>
      <c r="B15304" t="s">
        <v>24466</v>
      </c>
      <c r="C15304">
        <v>42044906</v>
      </c>
      <c r="D15304" t="s">
        <v>1073</v>
      </c>
      <c r="E15304" t="s">
        <v>48</v>
      </c>
      <c r="F15304" t="s">
        <v>152</v>
      </c>
      <c r="G15304">
        <v>5248256</v>
      </c>
      <c r="H15304">
        <v>1344147</v>
      </c>
      <c r="I15304" t="s">
        <v>71</v>
      </c>
      <c r="J15304">
        <v>43</v>
      </c>
      <c r="K15304">
        <v>1</v>
      </c>
      <c r="L15304">
        <v>6</v>
      </c>
      <c r="M15304" s="1">
        <v>44905</v>
      </c>
      <c r="N15304">
        <v>295</v>
      </c>
      <c r="O15304">
        <v>2</v>
      </c>
      <c r="P15304">
        <v>38</v>
      </c>
      <c r="Q15304">
        <v>6</v>
      </c>
      <c r="R15304" t="s">
        <v>24467</v>
      </c>
    </row>
    <row r="15305" spans="1:18" x14ac:dyDescent="0.35">
      <c r="A15305">
        <v>7.3181671417914547E+17</v>
      </c>
      <c r="B15305" t="s">
        <v>24468</v>
      </c>
      <c r="C15305">
        <v>418270816</v>
      </c>
      <c r="D15305" t="s">
        <v>23423</v>
      </c>
      <c r="E15305" t="s">
        <v>106</v>
      </c>
      <c r="F15305" t="s">
        <v>545</v>
      </c>
      <c r="G15305">
        <v>52464195</v>
      </c>
      <c r="H15305">
        <v>13384416</v>
      </c>
      <c r="I15305" t="s">
        <v>22</v>
      </c>
      <c r="J15305">
        <v>62</v>
      </c>
      <c r="K15305">
        <v>1</v>
      </c>
      <c r="L15305">
        <v>2</v>
      </c>
      <c r="M15305" s="1">
        <v>44899</v>
      </c>
      <c r="N15305">
        <v>2</v>
      </c>
      <c r="O15305">
        <v>77</v>
      </c>
      <c r="P15305">
        <v>352</v>
      </c>
      <c r="Q15305">
        <v>2</v>
      </c>
      <c r="R15305" t="s">
        <v>24437</v>
      </c>
    </row>
    <row r="15306" spans="1:18" x14ac:dyDescent="0.35">
      <c r="A15306">
        <v>7.3182250009375334E+17</v>
      </c>
      <c r="B15306" t="s">
        <v>24469</v>
      </c>
      <c r="C15306">
        <v>418270816</v>
      </c>
      <c r="D15306" t="s">
        <v>23423</v>
      </c>
      <c r="E15306" t="s">
        <v>106</v>
      </c>
      <c r="F15306" t="s">
        <v>545</v>
      </c>
      <c r="G15306">
        <v>52464195</v>
      </c>
      <c r="H15306">
        <v>13384416</v>
      </c>
      <c r="I15306" t="s">
        <v>22</v>
      </c>
      <c r="J15306">
        <v>85</v>
      </c>
      <c r="K15306">
        <v>1</v>
      </c>
      <c r="L15306">
        <v>0</v>
      </c>
      <c r="M15306" s="1"/>
      <c r="O15306">
        <v>77</v>
      </c>
      <c r="P15306">
        <v>364</v>
      </c>
      <c r="Q15306">
        <v>0</v>
      </c>
      <c r="R15306" t="s">
        <v>24437</v>
      </c>
    </row>
    <row r="15307" spans="1:18" x14ac:dyDescent="0.35">
      <c r="A15307">
        <v>7.4692218262521357E+17</v>
      </c>
      <c r="B15307" t="s">
        <v>24470</v>
      </c>
      <c r="C15307">
        <v>434485440</v>
      </c>
      <c r="D15307" t="s">
        <v>21400</v>
      </c>
      <c r="E15307" t="s">
        <v>193</v>
      </c>
      <c r="F15307" t="s">
        <v>1064</v>
      </c>
      <c r="G15307">
        <v>524594515</v>
      </c>
      <c r="H15307">
        <v>133260938</v>
      </c>
      <c r="I15307" t="s">
        <v>22</v>
      </c>
      <c r="J15307">
        <v>83</v>
      </c>
      <c r="K15307">
        <v>90</v>
      </c>
      <c r="L15307">
        <v>0</v>
      </c>
      <c r="M15307" s="1"/>
      <c r="O15307">
        <v>103</v>
      </c>
      <c r="P15307">
        <v>304</v>
      </c>
      <c r="Q15307">
        <v>0</v>
      </c>
      <c r="R15307" t="s">
        <v>24471</v>
      </c>
    </row>
    <row r="15308" spans="1:18" x14ac:dyDescent="0.35">
      <c r="A15308">
        <v>7.4126716290119245E+17</v>
      </c>
      <c r="B15308" t="s">
        <v>24472</v>
      </c>
      <c r="C15308">
        <v>55701277</v>
      </c>
      <c r="D15308" t="s">
        <v>215</v>
      </c>
      <c r="E15308" t="s">
        <v>110</v>
      </c>
      <c r="F15308" t="s">
        <v>476</v>
      </c>
      <c r="G15308">
        <v>5250077659999999</v>
      </c>
      <c r="H15308">
        <v>132977517</v>
      </c>
      <c r="I15308" t="s">
        <v>22</v>
      </c>
      <c r="J15308">
        <v>99</v>
      </c>
      <c r="K15308">
        <v>5</v>
      </c>
      <c r="L15308">
        <v>1</v>
      </c>
      <c r="M15308" s="1">
        <v>44891</v>
      </c>
      <c r="N15308">
        <v>1</v>
      </c>
      <c r="O15308">
        <v>1</v>
      </c>
      <c r="P15308">
        <v>162</v>
      </c>
      <c r="Q15308">
        <v>1</v>
      </c>
      <c r="R15308" t="s">
        <v>24473</v>
      </c>
    </row>
    <row r="15309" spans="1:18" x14ac:dyDescent="0.35">
      <c r="A15309">
        <v>7.4692244666061837E+17</v>
      </c>
      <c r="B15309" t="s">
        <v>24474</v>
      </c>
      <c r="C15309">
        <v>434485440</v>
      </c>
      <c r="D15309" t="s">
        <v>21400</v>
      </c>
      <c r="E15309" t="s">
        <v>20</v>
      </c>
      <c r="F15309" t="s">
        <v>446</v>
      </c>
      <c r="G15309">
        <v>525285759</v>
      </c>
      <c r="H15309">
        <v>134472486</v>
      </c>
      <c r="I15309" t="s">
        <v>22</v>
      </c>
      <c r="J15309">
        <v>134</v>
      </c>
      <c r="K15309">
        <v>90</v>
      </c>
      <c r="L15309">
        <v>0</v>
      </c>
      <c r="M15309" s="1"/>
      <c r="O15309">
        <v>103</v>
      </c>
      <c r="P15309">
        <v>297</v>
      </c>
      <c r="Q15309">
        <v>0</v>
      </c>
      <c r="R15309" t="s">
        <v>24475</v>
      </c>
    </row>
    <row r="15310" spans="1:18" x14ac:dyDescent="0.35">
      <c r="A15310">
        <v>7.3182538003023334E+17</v>
      </c>
      <c r="B15310" t="s">
        <v>24476</v>
      </c>
      <c r="C15310">
        <v>418270816</v>
      </c>
      <c r="D15310" t="s">
        <v>23423</v>
      </c>
      <c r="E15310" t="s">
        <v>106</v>
      </c>
      <c r="F15310" t="s">
        <v>545</v>
      </c>
      <c r="G15310">
        <v>52464195</v>
      </c>
      <c r="H15310">
        <v>13384416</v>
      </c>
      <c r="I15310" t="s">
        <v>22</v>
      </c>
      <c r="J15310">
        <v>76</v>
      </c>
      <c r="K15310">
        <v>1</v>
      </c>
      <c r="L15310">
        <v>11</v>
      </c>
      <c r="M15310" s="1">
        <v>44902</v>
      </c>
      <c r="N15310">
        <v>623</v>
      </c>
      <c r="O15310">
        <v>77</v>
      </c>
      <c r="P15310">
        <v>364</v>
      </c>
      <c r="Q15310">
        <v>11</v>
      </c>
      <c r="R15310" t="s">
        <v>24437</v>
      </c>
    </row>
    <row r="15311" spans="1:18" x14ac:dyDescent="0.35">
      <c r="A15311">
        <v>7.325444654263671E+17</v>
      </c>
      <c r="B15311" t="s">
        <v>24477</v>
      </c>
      <c r="C15311">
        <v>2094693</v>
      </c>
      <c r="D15311" t="s">
        <v>11020</v>
      </c>
      <c r="E15311" t="s">
        <v>193</v>
      </c>
      <c r="F15311" t="s">
        <v>2162</v>
      </c>
      <c r="G15311">
        <v>5241366944336634</v>
      </c>
      <c r="H15311">
        <v>1.3308571614325048E+16</v>
      </c>
      <c r="I15311" t="s">
        <v>22</v>
      </c>
      <c r="J15311">
        <v>219</v>
      </c>
      <c r="K15311">
        <v>92</v>
      </c>
      <c r="L15311">
        <v>0</v>
      </c>
      <c r="M15311" s="1"/>
      <c r="O15311">
        <v>1</v>
      </c>
      <c r="P15311">
        <v>272</v>
      </c>
      <c r="Q15311">
        <v>0</v>
      </c>
      <c r="R15311" t="s">
        <v>30</v>
      </c>
    </row>
    <row r="15312" spans="1:18" x14ac:dyDescent="0.35">
      <c r="A15312">
        <v>7.4144421827827686E+17</v>
      </c>
      <c r="B15312" t="s">
        <v>24478</v>
      </c>
      <c r="C15312">
        <v>17770684</v>
      </c>
      <c r="D15312" t="s">
        <v>15251</v>
      </c>
      <c r="E15312" t="s">
        <v>33</v>
      </c>
      <c r="F15312" t="s">
        <v>34</v>
      </c>
      <c r="G15312">
        <v>525002</v>
      </c>
      <c r="H15312">
        <v>1342326</v>
      </c>
      <c r="I15312" t="s">
        <v>22</v>
      </c>
      <c r="J15312">
        <v>100</v>
      </c>
      <c r="K15312">
        <v>93</v>
      </c>
      <c r="L15312">
        <v>0</v>
      </c>
      <c r="M15312" s="1"/>
      <c r="O15312">
        <v>1</v>
      </c>
      <c r="P15312">
        <v>365</v>
      </c>
      <c r="Q15312">
        <v>0</v>
      </c>
      <c r="R15312" t="s">
        <v>30</v>
      </c>
    </row>
    <row r="15313" spans="1:18" x14ac:dyDescent="0.35">
      <c r="A15313">
        <v>7.3269594667631757E+17</v>
      </c>
      <c r="B15313" t="s">
        <v>24479</v>
      </c>
      <c r="C15313">
        <v>4106411</v>
      </c>
      <c r="D15313" t="s">
        <v>892</v>
      </c>
      <c r="E15313" t="s">
        <v>48</v>
      </c>
      <c r="F15313" t="s">
        <v>468</v>
      </c>
      <c r="G15313">
        <v>5247908</v>
      </c>
      <c r="H15313">
        <v>1341986</v>
      </c>
      <c r="I15313" t="s">
        <v>22</v>
      </c>
      <c r="J15313">
        <v>90</v>
      </c>
      <c r="K15313">
        <v>92</v>
      </c>
      <c r="L15313">
        <v>0</v>
      </c>
      <c r="M15313" s="1"/>
      <c r="O15313">
        <v>1</v>
      </c>
      <c r="P15313">
        <v>365</v>
      </c>
      <c r="Q15313">
        <v>0</v>
      </c>
      <c r="R15313" t="s">
        <v>30</v>
      </c>
    </row>
    <row r="15314" spans="1:18" x14ac:dyDescent="0.35">
      <c r="A15314">
        <v>7.4715553154589414E+17</v>
      </c>
      <c r="B15314" t="s">
        <v>24480</v>
      </c>
      <c r="C15314">
        <v>387908085</v>
      </c>
      <c r="D15314" t="s">
        <v>611</v>
      </c>
      <c r="E15314" t="s">
        <v>33</v>
      </c>
      <c r="F15314" t="s">
        <v>173</v>
      </c>
      <c r="G15314">
        <v>5251277</v>
      </c>
      <c r="H15314">
        <v>1346666</v>
      </c>
      <c r="I15314" t="s">
        <v>22</v>
      </c>
      <c r="J15314">
        <v>90</v>
      </c>
      <c r="K15314">
        <v>92</v>
      </c>
      <c r="L15314">
        <v>0</v>
      </c>
      <c r="M15314" s="1"/>
      <c r="O15314">
        <v>1</v>
      </c>
      <c r="P15314">
        <v>358</v>
      </c>
      <c r="Q15314">
        <v>0</v>
      </c>
      <c r="R15314" t="s">
        <v>30</v>
      </c>
    </row>
    <row r="15315" spans="1:18" x14ac:dyDescent="0.35">
      <c r="A15315">
        <v>7.4172283250183245E+17</v>
      </c>
      <c r="B15315" t="s">
        <v>24481</v>
      </c>
      <c r="C15315">
        <v>48585012</v>
      </c>
      <c r="D15315" t="s">
        <v>163</v>
      </c>
      <c r="E15315" t="s">
        <v>33</v>
      </c>
      <c r="F15315" t="s">
        <v>517</v>
      </c>
      <c r="G15315">
        <v>5252185</v>
      </c>
      <c r="H15315">
        <v>1344551</v>
      </c>
      <c r="I15315" t="s">
        <v>22</v>
      </c>
      <c r="J15315">
        <v>125</v>
      </c>
      <c r="K15315">
        <v>2</v>
      </c>
      <c r="L15315">
        <v>1</v>
      </c>
      <c r="M15315" s="1">
        <v>44864</v>
      </c>
      <c r="N15315">
        <v>57</v>
      </c>
      <c r="O15315">
        <v>1</v>
      </c>
      <c r="P15315">
        <v>37</v>
      </c>
      <c r="Q15315">
        <v>1</v>
      </c>
      <c r="R15315" t="s">
        <v>24482</v>
      </c>
    </row>
    <row r="15316" spans="1:18" x14ac:dyDescent="0.35">
      <c r="A15316">
        <v>7.4716804090401523E+17</v>
      </c>
      <c r="B15316" t="s">
        <v>24483</v>
      </c>
      <c r="C15316">
        <v>11147684</v>
      </c>
      <c r="D15316" t="s">
        <v>589</v>
      </c>
      <c r="E15316" t="s">
        <v>48</v>
      </c>
      <c r="F15316" t="s">
        <v>309</v>
      </c>
      <c r="G15316">
        <v>5246625</v>
      </c>
      <c r="H15316">
        <v>1343782</v>
      </c>
      <c r="I15316" t="s">
        <v>22</v>
      </c>
      <c r="J15316">
        <v>220</v>
      </c>
      <c r="K15316">
        <v>3</v>
      </c>
      <c r="L15316">
        <v>2</v>
      </c>
      <c r="M15316" s="1">
        <v>44905</v>
      </c>
      <c r="N15316">
        <v>120</v>
      </c>
      <c r="O15316">
        <v>1</v>
      </c>
      <c r="P15316">
        <v>165</v>
      </c>
      <c r="Q15316">
        <v>2</v>
      </c>
      <c r="R15316" t="s">
        <v>24484</v>
      </c>
    </row>
    <row r="15317" spans="1:18" x14ac:dyDescent="0.35">
      <c r="A15317">
        <v>7.4745789761577651E+17</v>
      </c>
      <c r="B15317" t="s">
        <v>24485</v>
      </c>
      <c r="C15317">
        <v>192200150</v>
      </c>
      <c r="D15317" t="s">
        <v>24486</v>
      </c>
      <c r="E15317" t="s">
        <v>44</v>
      </c>
      <c r="F15317" t="s">
        <v>632</v>
      </c>
      <c r="G15317">
        <v>525555482</v>
      </c>
      <c r="H15317">
        <v>133802263</v>
      </c>
      <c r="I15317" t="s">
        <v>22</v>
      </c>
      <c r="J15317">
        <v>120</v>
      </c>
      <c r="K15317">
        <v>3</v>
      </c>
      <c r="L15317">
        <v>0</v>
      </c>
      <c r="M15317" s="1"/>
      <c r="O15317">
        <v>1</v>
      </c>
      <c r="P15317">
        <v>258</v>
      </c>
      <c r="Q15317">
        <v>0</v>
      </c>
      <c r="R15317" t="s">
        <v>24487</v>
      </c>
    </row>
    <row r="15318" spans="1:18" x14ac:dyDescent="0.35">
      <c r="A15318">
        <v>7.3291403303984179E+17</v>
      </c>
      <c r="B15318" t="s">
        <v>24488</v>
      </c>
      <c r="C15318">
        <v>23552372</v>
      </c>
      <c r="D15318" t="s">
        <v>24489</v>
      </c>
      <c r="E15318" t="s">
        <v>33</v>
      </c>
      <c r="F15318" t="s">
        <v>52</v>
      </c>
      <c r="G15318">
        <v>5251652</v>
      </c>
      <c r="H15318">
        <v>1343081</v>
      </c>
      <c r="I15318" t="s">
        <v>71</v>
      </c>
      <c r="J15318">
        <v>79</v>
      </c>
      <c r="K15318">
        <v>92</v>
      </c>
      <c r="L15318">
        <v>0</v>
      </c>
      <c r="M15318" s="1"/>
      <c r="O15318">
        <v>1</v>
      </c>
      <c r="P15318">
        <v>179</v>
      </c>
      <c r="Q15318">
        <v>0</v>
      </c>
      <c r="R15318" t="s">
        <v>30</v>
      </c>
    </row>
    <row r="15319" spans="1:18" x14ac:dyDescent="0.35">
      <c r="A15319">
        <v>7.4183730111882534E+17</v>
      </c>
      <c r="B15319" t="s">
        <v>24490</v>
      </c>
      <c r="C15319">
        <v>269553716</v>
      </c>
      <c r="D15319" t="s">
        <v>4705</v>
      </c>
      <c r="E15319" t="s">
        <v>44</v>
      </c>
      <c r="F15319" t="s">
        <v>45</v>
      </c>
      <c r="G15319">
        <v>5252644</v>
      </c>
      <c r="H15319">
        <v>1333144</v>
      </c>
      <c r="I15319" t="s">
        <v>22</v>
      </c>
      <c r="J15319">
        <v>60</v>
      </c>
      <c r="K15319">
        <v>131</v>
      </c>
      <c r="L15319">
        <v>0</v>
      </c>
      <c r="M15319" s="1"/>
      <c r="O15319">
        <v>1</v>
      </c>
      <c r="P15319">
        <v>128</v>
      </c>
      <c r="Q15319">
        <v>0</v>
      </c>
      <c r="R15319" t="s">
        <v>30</v>
      </c>
    </row>
    <row r="15320" spans="1:18" x14ac:dyDescent="0.35">
      <c r="A15320">
        <v>7.3304050120050496E+17</v>
      </c>
      <c r="B15320" t="s">
        <v>24491</v>
      </c>
      <c r="C15320">
        <v>270579910</v>
      </c>
      <c r="D15320" t="s">
        <v>122</v>
      </c>
      <c r="E15320" t="s">
        <v>20</v>
      </c>
      <c r="F15320" t="s">
        <v>330</v>
      </c>
      <c r="G15320">
        <v>5257416</v>
      </c>
      <c r="H15320">
        <v>134389</v>
      </c>
      <c r="I15320" t="s">
        <v>22</v>
      </c>
      <c r="J15320">
        <v>70</v>
      </c>
      <c r="K15320">
        <v>6</v>
      </c>
      <c r="L15320">
        <v>0</v>
      </c>
      <c r="M15320" s="1"/>
      <c r="O15320">
        <v>1</v>
      </c>
      <c r="P15320">
        <v>177</v>
      </c>
      <c r="Q15320">
        <v>0</v>
      </c>
      <c r="R15320" t="s">
        <v>24492</v>
      </c>
    </row>
    <row r="15321" spans="1:18" x14ac:dyDescent="0.35">
      <c r="A15321">
        <v>7.3370518752661222E+17</v>
      </c>
      <c r="B15321" t="s">
        <v>24493</v>
      </c>
      <c r="C15321">
        <v>216855948</v>
      </c>
      <c r="D15321" t="s">
        <v>14724</v>
      </c>
      <c r="E15321" t="s">
        <v>110</v>
      </c>
      <c r="F15321" t="s">
        <v>2038</v>
      </c>
      <c r="G15321">
        <v>5248537</v>
      </c>
      <c r="H15321">
        <v>1328894</v>
      </c>
      <c r="I15321" t="s">
        <v>22</v>
      </c>
      <c r="J15321">
        <v>349</v>
      </c>
      <c r="K15321">
        <v>7</v>
      </c>
      <c r="L15321">
        <v>0</v>
      </c>
      <c r="M15321" s="1"/>
      <c r="O15321">
        <v>4</v>
      </c>
      <c r="P15321">
        <v>32</v>
      </c>
      <c r="Q15321">
        <v>0</v>
      </c>
      <c r="R15321" t="s">
        <v>24494</v>
      </c>
    </row>
    <row r="15322" spans="1:18" x14ac:dyDescent="0.35">
      <c r="A15322">
        <v>7.3376483182085478E+17</v>
      </c>
      <c r="B15322" t="s">
        <v>24495</v>
      </c>
      <c r="C15322">
        <v>434189534</v>
      </c>
      <c r="D15322" t="s">
        <v>24496</v>
      </c>
      <c r="E15322" t="s">
        <v>33</v>
      </c>
      <c r="F15322" t="s">
        <v>94</v>
      </c>
      <c r="G15322">
        <v>5249463</v>
      </c>
      <c r="H15322">
        <v>1341574</v>
      </c>
      <c r="I15322" t="s">
        <v>22</v>
      </c>
      <c r="J15322">
        <v>90</v>
      </c>
      <c r="K15322">
        <v>1</v>
      </c>
      <c r="L15322">
        <v>0</v>
      </c>
      <c r="M15322" s="1"/>
      <c r="O15322">
        <v>1</v>
      </c>
      <c r="P15322">
        <v>8</v>
      </c>
      <c r="Q15322">
        <v>0</v>
      </c>
      <c r="R15322" t="s">
        <v>24497</v>
      </c>
    </row>
    <row r="15323" spans="1:18" x14ac:dyDescent="0.35">
      <c r="A15323">
        <v>7.3394235576318579E+17</v>
      </c>
      <c r="B15323" t="s">
        <v>24498</v>
      </c>
      <c r="C15323">
        <v>211088476</v>
      </c>
      <c r="D15323" t="s">
        <v>2469</v>
      </c>
      <c r="E15323" t="s">
        <v>44</v>
      </c>
      <c r="F15323" t="s">
        <v>45</v>
      </c>
      <c r="G15323">
        <v>5253079746023352</v>
      </c>
      <c r="H15323">
        <v>1.3333518840372562E+16</v>
      </c>
      <c r="I15323" t="s">
        <v>22</v>
      </c>
      <c r="J15323">
        <v>110</v>
      </c>
      <c r="K15323">
        <v>92</v>
      </c>
      <c r="L15323">
        <v>0</v>
      </c>
      <c r="M15323" s="1"/>
      <c r="O15323">
        <v>1</v>
      </c>
      <c r="P15323">
        <v>90</v>
      </c>
      <c r="Q15323">
        <v>0</v>
      </c>
      <c r="R15323" t="s">
        <v>30</v>
      </c>
    </row>
    <row r="15324" spans="1:18" x14ac:dyDescent="0.35">
      <c r="A15324">
        <v>7.3397644114341402E+17</v>
      </c>
      <c r="B15324" t="s">
        <v>24499</v>
      </c>
      <c r="C15324">
        <v>4505108</v>
      </c>
      <c r="D15324" t="s">
        <v>47</v>
      </c>
      <c r="E15324" t="s">
        <v>69</v>
      </c>
      <c r="F15324" t="s">
        <v>450</v>
      </c>
      <c r="G15324">
        <v>5246276204956027</v>
      </c>
      <c r="H15324">
        <v>1.34901075437665E+16</v>
      </c>
      <c r="I15324" t="s">
        <v>22</v>
      </c>
      <c r="J15324">
        <v>110</v>
      </c>
      <c r="K15324">
        <v>3</v>
      </c>
      <c r="L15324">
        <v>5</v>
      </c>
      <c r="M15324" s="1">
        <v>44912</v>
      </c>
      <c r="N15324">
        <v>246</v>
      </c>
      <c r="O15324">
        <v>1</v>
      </c>
      <c r="P15324">
        <v>292</v>
      </c>
      <c r="Q15324">
        <v>5</v>
      </c>
      <c r="R15324" t="s">
        <v>24500</v>
      </c>
    </row>
    <row r="15325" spans="1:18" x14ac:dyDescent="0.35">
      <c r="A15325">
        <v>7.4758513794129894E+17</v>
      </c>
      <c r="B15325" t="s">
        <v>24501</v>
      </c>
      <c r="C15325">
        <v>24089562</v>
      </c>
      <c r="D15325" t="s">
        <v>24502</v>
      </c>
      <c r="E15325" t="s">
        <v>44</v>
      </c>
      <c r="F15325" t="s">
        <v>78</v>
      </c>
      <c r="G15325">
        <v>5253261</v>
      </c>
      <c r="H15325">
        <v>1338376</v>
      </c>
      <c r="I15325" t="s">
        <v>71</v>
      </c>
      <c r="J15325">
        <v>55</v>
      </c>
      <c r="K15325">
        <v>28</v>
      </c>
      <c r="L15325">
        <v>0</v>
      </c>
      <c r="M15325" s="1"/>
      <c r="O15325">
        <v>1</v>
      </c>
      <c r="P15325">
        <v>40</v>
      </c>
      <c r="Q15325">
        <v>0</v>
      </c>
      <c r="R15325" t="s">
        <v>24503</v>
      </c>
    </row>
    <row r="15326" spans="1:18" x14ac:dyDescent="0.35">
      <c r="A15326">
        <v>7.4764893858961152E+17</v>
      </c>
      <c r="B15326" t="s">
        <v>24504</v>
      </c>
      <c r="C15326">
        <v>485427224</v>
      </c>
      <c r="D15326" t="s">
        <v>2081</v>
      </c>
      <c r="E15326" t="s">
        <v>20</v>
      </c>
      <c r="F15326" t="s">
        <v>29</v>
      </c>
      <c r="G15326">
        <v>52542</v>
      </c>
      <c r="H15326">
        <v>134108</v>
      </c>
      <c r="I15326" t="s">
        <v>22</v>
      </c>
      <c r="J15326">
        <v>80</v>
      </c>
      <c r="K15326">
        <v>2</v>
      </c>
      <c r="L15326">
        <v>0</v>
      </c>
      <c r="M15326" s="1"/>
      <c r="O15326">
        <v>4</v>
      </c>
      <c r="P15326">
        <v>359</v>
      </c>
      <c r="Q15326">
        <v>0</v>
      </c>
      <c r="R15326" t="s">
        <v>24505</v>
      </c>
    </row>
    <row r="15327" spans="1:18" x14ac:dyDescent="0.35">
      <c r="A15327">
        <v>7.4786499124938202E+17</v>
      </c>
      <c r="B15327" t="s">
        <v>24506</v>
      </c>
      <c r="C15327">
        <v>127544914</v>
      </c>
      <c r="D15327" t="s">
        <v>412</v>
      </c>
      <c r="E15327" t="s">
        <v>33</v>
      </c>
      <c r="F15327" t="s">
        <v>173</v>
      </c>
      <c r="G15327">
        <v>5250862</v>
      </c>
      <c r="H15327">
        <v>1346747</v>
      </c>
      <c r="I15327" t="s">
        <v>22</v>
      </c>
      <c r="J15327">
        <v>70</v>
      </c>
      <c r="K15327">
        <v>5</v>
      </c>
      <c r="L15327">
        <v>0</v>
      </c>
      <c r="M15327" s="1"/>
      <c r="O15327">
        <v>1</v>
      </c>
      <c r="P15327">
        <v>29</v>
      </c>
      <c r="Q15327">
        <v>0</v>
      </c>
      <c r="R15327" t="s">
        <v>24507</v>
      </c>
    </row>
    <row r="15328" spans="1:18" x14ac:dyDescent="0.35">
      <c r="A15328">
        <v>7.4826552182346445E+17</v>
      </c>
      <c r="B15328" t="s">
        <v>24508</v>
      </c>
      <c r="C15328">
        <v>437043939</v>
      </c>
      <c r="D15328" t="s">
        <v>24509</v>
      </c>
      <c r="E15328" t="s">
        <v>33</v>
      </c>
      <c r="F15328" t="s">
        <v>173</v>
      </c>
      <c r="G15328">
        <v>5250244</v>
      </c>
      <c r="H15328">
        <v>1345205</v>
      </c>
      <c r="I15328" t="s">
        <v>22</v>
      </c>
      <c r="J15328">
        <v>180</v>
      </c>
      <c r="K15328">
        <v>28</v>
      </c>
      <c r="L15328">
        <v>0</v>
      </c>
      <c r="M15328" s="1"/>
      <c r="O15328">
        <v>1</v>
      </c>
      <c r="P15328">
        <v>53</v>
      </c>
      <c r="Q15328">
        <v>0</v>
      </c>
      <c r="R15328" t="s">
        <v>24510</v>
      </c>
    </row>
    <row r="15329" spans="1:18" x14ac:dyDescent="0.35">
      <c r="A15329">
        <v>7.4829871003891469E+17</v>
      </c>
      <c r="B15329" t="s">
        <v>24511</v>
      </c>
      <c r="C15329">
        <v>372689979</v>
      </c>
      <c r="D15329" t="s">
        <v>19215</v>
      </c>
      <c r="E15329" t="s">
        <v>69</v>
      </c>
      <c r="F15329" t="s">
        <v>7840</v>
      </c>
      <c r="G15329">
        <v>5245494</v>
      </c>
      <c r="H15329">
        <v>1358316</v>
      </c>
      <c r="I15329" t="s">
        <v>71</v>
      </c>
      <c r="J15329">
        <v>50</v>
      </c>
      <c r="K15329">
        <v>1</v>
      </c>
      <c r="L15329">
        <v>3</v>
      </c>
      <c r="M15329" s="1">
        <v>44891</v>
      </c>
      <c r="N15329">
        <v>176</v>
      </c>
      <c r="O15329">
        <v>2</v>
      </c>
      <c r="P15329">
        <v>355</v>
      </c>
      <c r="Q15329">
        <v>3</v>
      </c>
      <c r="R15329" t="s">
        <v>24512</v>
      </c>
    </row>
    <row r="15330" spans="1:18" x14ac:dyDescent="0.35">
      <c r="A15330">
        <v>7.4185703700550144E+17</v>
      </c>
      <c r="B15330" t="s">
        <v>24513</v>
      </c>
      <c r="C15330">
        <v>5836117</v>
      </c>
      <c r="D15330" t="s">
        <v>24514</v>
      </c>
      <c r="E15330" t="s">
        <v>33</v>
      </c>
      <c r="F15330" t="s">
        <v>55</v>
      </c>
      <c r="G15330">
        <v>5250005745710223</v>
      </c>
      <c r="H15330">
        <v>1.3439525440335274E+16</v>
      </c>
      <c r="I15330" t="s">
        <v>22</v>
      </c>
      <c r="J15330">
        <v>63</v>
      </c>
      <c r="K15330">
        <v>92</v>
      </c>
      <c r="L15330">
        <v>0</v>
      </c>
      <c r="M15330" s="1"/>
      <c r="O15330">
        <v>1</v>
      </c>
      <c r="P15330">
        <v>49</v>
      </c>
      <c r="Q15330">
        <v>0</v>
      </c>
      <c r="R15330" t="s">
        <v>30</v>
      </c>
    </row>
    <row r="15331" spans="1:18" x14ac:dyDescent="0.35">
      <c r="A15331">
        <v>7.4836875062459571E+17</v>
      </c>
      <c r="B15331" t="s">
        <v>24515</v>
      </c>
      <c r="C15331">
        <v>485539887</v>
      </c>
      <c r="D15331" t="s">
        <v>24516</v>
      </c>
      <c r="E15331" t="s">
        <v>110</v>
      </c>
      <c r="F15331" t="s">
        <v>866</v>
      </c>
      <c r="G15331">
        <v>5252329</v>
      </c>
      <c r="H15331">
        <v>1325438</v>
      </c>
      <c r="I15331" t="s">
        <v>22</v>
      </c>
      <c r="J15331">
        <v>98</v>
      </c>
      <c r="K15331">
        <v>1</v>
      </c>
      <c r="L15331">
        <v>6</v>
      </c>
      <c r="M15331" s="1">
        <v>44913</v>
      </c>
      <c r="N15331">
        <v>462</v>
      </c>
      <c r="O15331">
        <v>1</v>
      </c>
      <c r="P15331">
        <v>333</v>
      </c>
      <c r="Q15331">
        <v>6</v>
      </c>
      <c r="R15331" t="s">
        <v>24517</v>
      </c>
    </row>
    <row r="15332" spans="1:18" x14ac:dyDescent="0.35">
      <c r="A15332">
        <v>7.341026014171296E+17</v>
      </c>
      <c r="B15332" t="s">
        <v>24518</v>
      </c>
      <c r="C15332">
        <v>25195986</v>
      </c>
      <c r="D15332" t="s">
        <v>24519</v>
      </c>
      <c r="E15332" t="s">
        <v>110</v>
      </c>
      <c r="F15332" t="s">
        <v>129</v>
      </c>
      <c r="G15332">
        <v>5249304</v>
      </c>
      <c r="H15332">
        <v>1332076</v>
      </c>
      <c r="I15332" t="s">
        <v>22</v>
      </c>
      <c r="J15332">
        <v>75</v>
      </c>
      <c r="K15332">
        <v>92</v>
      </c>
      <c r="L15332">
        <v>0</v>
      </c>
      <c r="M15332" s="1"/>
      <c r="O15332">
        <v>1</v>
      </c>
      <c r="P15332">
        <v>365</v>
      </c>
      <c r="Q15332">
        <v>0</v>
      </c>
      <c r="R15332" t="s">
        <v>30</v>
      </c>
    </row>
    <row r="15333" spans="1:18" x14ac:dyDescent="0.35">
      <c r="A15333">
        <v>7.4189733875358835E+17</v>
      </c>
      <c r="B15333" t="s">
        <v>24520</v>
      </c>
      <c r="C15333">
        <v>467078563</v>
      </c>
      <c r="D15333" t="s">
        <v>736</v>
      </c>
      <c r="E15333" t="s">
        <v>33</v>
      </c>
      <c r="F15333" t="s">
        <v>251</v>
      </c>
      <c r="G15333">
        <v>525172987</v>
      </c>
      <c r="H15333">
        <v>134724751</v>
      </c>
      <c r="I15333" t="s">
        <v>22</v>
      </c>
      <c r="J15333">
        <v>42</v>
      </c>
      <c r="K15333">
        <v>92</v>
      </c>
      <c r="L15333">
        <v>0</v>
      </c>
      <c r="M15333" s="1"/>
      <c r="O15333">
        <v>2</v>
      </c>
      <c r="P15333">
        <v>354</v>
      </c>
      <c r="Q15333">
        <v>0</v>
      </c>
      <c r="R15333" t="s">
        <v>30</v>
      </c>
    </row>
    <row r="15334" spans="1:18" x14ac:dyDescent="0.35">
      <c r="A15334">
        <v>7.3430548510372762E+17</v>
      </c>
      <c r="B15334" t="s">
        <v>24521</v>
      </c>
      <c r="C15334">
        <v>482958746</v>
      </c>
      <c r="D15334" t="s">
        <v>198</v>
      </c>
      <c r="E15334" t="s">
        <v>106</v>
      </c>
      <c r="F15334" t="s">
        <v>117</v>
      </c>
      <c r="G15334">
        <v>5249162942758899</v>
      </c>
      <c r="H15334">
        <v>1.336882284285278E+16</v>
      </c>
      <c r="I15334" t="s">
        <v>22</v>
      </c>
      <c r="J15334">
        <v>80</v>
      </c>
      <c r="K15334">
        <v>10</v>
      </c>
      <c r="L15334">
        <v>1</v>
      </c>
      <c r="M15334" s="1">
        <v>44859</v>
      </c>
      <c r="N15334">
        <v>52</v>
      </c>
      <c r="O15334">
        <v>1</v>
      </c>
      <c r="P15334">
        <v>57</v>
      </c>
      <c r="Q15334">
        <v>1</v>
      </c>
      <c r="R15334" t="s">
        <v>24522</v>
      </c>
    </row>
    <row r="15335" spans="1:18" x14ac:dyDescent="0.35">
      <c r="A15335">
        <v>7.3449147665065344E+17</v>
      </c>
      <c r="B15335" t="s">
        <v>24523</v>
      </c>
      <c r="C15335">
        <v>454108197</v>
      </c>
      <c r="D15335" t="s">
        <v>528</v>
      </c>
      <c r="E15335" t="s">
        <v>20</v>
      </c>
      <c r="F15335" t="s">
        <v>29</v>
      </c>
      <c r="G15335">
        <v>5254343</v>
      </c>
      <c r="H15335">
        <v>1341152</v>
      </c>
      <c r="I15335" t="s">
        <v>71</v>
      </c>
      <c r="J15335">
        <v>40</v>
      </c>
      <c r="K15335">
        <v>5</v>
      </c>
      <c r="L15335">
        <v>5</v>
      </c>
      <c r="M15335" s="1">
        <v>44902</v>
      </c>
      <c r="N15335">
        <v>224</v>
      </c>
      <c r="O15335">
        <v>5</v>
      </c>
      <c r="P15335">
        <v>313</v>
      </c>
      <c r="Q15335">
        <v>5</v>
      </c>
      <c r="R15335" t="s">
        <v>22453</v>
      </c>
    </row>
    <row r="15336" spans="1:18" x14ac:dyDescent="0.35">
      <c r="A15336">
        <v>7.4844256568930227E+17</v>
      </c>
      <c r="B15336" t="s">
        <v>24524</v>
      </c>
      <c r="C15336">
        <v>483889</v>
      </c>
      <c r="D15336" t="s">
        <v>6009</v>
      </c>
      <c r="E15336" t="s">
        <v>48</v>
      </c>
      <c r="F15336" t="s">
        <v>468</v>
      </c>
      <c r="G15336">
        <v>5246986</v>
      </c>
      <c r="H15336">
        <v>1342715</v>
      </c>
      <c r="I15336" t="s">
        <v>71</v>
      </c>
      <c r="J15336">
        <v>61</v>
      </c>
      <c r="K15336">
        <v>3</v>
      </c>
      <c r="L15336">
        <v>4</v>
      </c>
      <c r="M15336" s="1">
        <v>44900</v>
      </c>
      <c r="N15336">
        <v>261</v>
      </c>
      <c r="O15336">
        <v>1</v>
      </c>
      <c r="P15336">
        <v>38</v>
      </c>
      <c r="Q15336">
        <v>4</v>
      </c>
      <c r="R15336" t="s">
        <v>24525</v>
      </c>
    </row>
    <row r="15337" spans="1:18" x14ac:dyDescent="0.35">
      <c r="A15337">
        <v>7.487145965050089E+17</v>
      </c>
      <c r="B15337" t="s">
        <v>24526</v>
      </c>
      <c r="C15337">
        <v>47995485</v>
      </c>
      <c r="D15337" t="s">
        <v>14810</v>
      </c>
      <c r="E15337" t="s">
        <v>20</v>
      </c>
      <c r="F15337" t="s">
        <v>208</v>
      </c>
      <c r="G15337">
        <v>5259496</v>
      </c>
      <c r="H15337">
        <v>1342366</v>
      </c>
      <c r="I15337" t="s">
        <v>22</v>
      </c>
      <c r="J15337">
        <v>38</v>
      </c>
      <c r="K15337">
        <v>19</v>
      </c>
      <c r="L15337">
        <v>0</v>
      </c>
      <c r="M15337" s="1"/>
      <c r="O15337">
        <v>1</v>
      </c>
      <c r="P15337">
        <v>0</v>
      </c>
      <c r="Q15337">
        <v>0</v>
      </c>
      <c r="R15337" t="s">
        <v>24527</v>
      </c>
    </row>
    <row r="15338" spans="1:18" x14ac:dyDescent="0.35">
      <c r="A15338">
        <v>7.4200036211660275E+17</v>
      </c>
      <c r="B15338" t="s">
        <v>24528</v>
      </c>
      <c r="C15338">
        <v>469299803</v>
      </c>
      <c r="D15338" t="s">
        <v>23074</v>
      </c>
      <c r="E15338" t="s">
        <v>48</v>
      </c>
      <c r="F15338" t="s">
        <v>152</v>
      </c>
      <c r="G15338">
        <v>5247494</v>
      </c>
      <c r="H15338">
        <v>1344744</v>
      </c>
      <c r="I15338" t="s">
        <v>22</v>
      </c>
      <c r="J15338">
        <v>145</v>
      </c>
      <c r="K15338">
        <v>2</v>
      </c>
      <c r="L15338">
        <v>1</v>
      </c>
      <c r="M15338" s="1">
        <v>44869</v>
      </c>
      <c r="N15338">
        <v>61</v>
      </c>
      <c r="O15338">
        <v>5</v>
      </c>
      <c r="P15338">
        <v>0</v>
      </c>
      <c r="Q15338">
        <v>1</v>
      </c>
      <c r="R15338" t="s">
        <v>24529</v>
      </c>
    </row>
    <row r="15339" spans="1:18" x14ac:dyDescent="0.35">
      <c r="A15339">
        <v>7.4889497850224755E+17</v>
      </c>
      <c r="B15339" t="s">
        <v>24530</v>
      </c>
      <c r="C15339">
        <v>485621254</v>
      </c>
      <c r="D15339" t="s">
        <v>6659</v>
      </c>
      <c r="E15339" t="s">
        <v>69</v>
      </c>
      <c r="F15339" t="s">
        <v>2477</v>
      </c>
      <c r="G15339">
        <v>5246385</v>
      </c>
      <c r="H15339">
        <v>1352595</v>
      </c>
      <c r="I15339" t="s">
        <v>22</v>
      </c>
      <c r="J15339">
        <v>69</v>
      </c>
      <c r="K15339">
        <v>20</v>
      </c>
      <c r="L15339">
        <v>0</v>
      </c>
      <c r="M15339" s="1"/>
      <c r="O15339">
        <v>1</v>
      </c>
      <c r="P15339">
        <v>345</v>
      </c>
      <c r="Q15339">
        <v>0</v>
      </c>
      <c r="R15339" t="s">
        <v>24531</v>
      </c>
    </row>
    <row r="15340" spans="1:18" x14ac:dyDescent="0.35">
      <c r="A15340">
        <v>7.3449405321395789E+17</v>
      </c>
      <c r="B15340" t="s">
        <v>24532</v>
      </c>
      <c r="C15340">
        <v>186560187</v>
      </c>
      <c r="D15340" t="s">
        <v>122</v>
      </c>
      <c r="E15340" t="s">
        <v>33</v>
      </c>
      <c r="F15340" t="s">
        <v>94</v>
      </c>
      <c r="G15340">
        <v>52487996</v>
      </c>
      <c r="H15340">
        <v>133742885</v>
      </c>
      <c r="I15340" t="s">
        <v>71</v>
      </c>
      <c r="J15340">
        <v>59</v>
      </c>
      <c r="K15340">
        <v>2</v>
      </c>
      <c r="L15340">
        <v>7</v>
      </c>
      <c r="M15340" s="1">
        <v>44915</v>
      </c>
      <c r="N15340">
        <v>538</v>
      </c>
      <c r="O15340">
        <v>1</v>
      </c>
      <c r="P15340">
        <v>189</v>
      </c>
      <c r="Q15340">
        <v>7</v>
      </c>
      <c r="R15340" t="s">
        <v>24533</v>
      </c>
    </row>
    <row r="15341" spans="1:18" x14ac:dyDescent="0.35">
      <c r="A15341">
        <v>7.421254091934889E+17</v>
      </c>
      <c r="B15341" t="s">
        <v>24534</v>
      </c>
      <c r="C15341">
        <v>423803962</v>
      </c>
      <c r="D15341" t="s">
        <v>24535</v>
      </c>
      <c r="E15341" t="s">
        <v>33</v>
      </c>
      <c r="F15341" t="s">
        <v>274</v>
      </c>
      <c r="G15341">
        <v>5250666</v>
      </c>
      <c r="H15341">
        <v>1340208</v>
      </c>
      <c r="I15341" t="s">
        <v>71</v>
      </c>
      <c r="J15341">
        <v>60</v>
      </c>
      <c r="K15341">
        <v>2</v>
      </c>
      <c r="L15341">
        <v>2</v>
      </c>
      <c r="M15341" s="1">
        <v>44903</v>
      </c>
      <c r="N15341">
        <v>2</v>
      </c>
      <c r="O15341">
        <v>1</v>
      </c>
      <c r="P15341">
        <v>358</v>
      </c>
      <c r="Q15341">
        <v>2</v>
      </c>
      <c r="R15341" t="s">
        <v>24536</v>
      </c>
    </row>
    <row r="15342" spans="1:18" x14ac:dyDescent="0.35">
      <c r="A15342">
        <v>7.3451073796475251E+17</v>
      </c>
      <c r="B15342" t="s">
        <v>24537</v>
      </c>
      <c r="C15342">
        <v>377097282</v>
      </c>
      <c r="D15342" t="s">
        <v>423</v>
      </c>
      <c r="E15342" t="s">
        <v>106</v>
      </c>
      <c r="F15342" t="s">
        <v>117</v>
      </c>
      <c r="G15342">
        <v>524985</v>
      </c>
      <c r="H15342">
        <v>1336845</v>
      </c>
      <c r="I15342" t="s">
        <v>22</v>
      </c>
      <c r="J15342">
        <v>65</v>
      </c>
      <c r="K15342">
        <v>92</v>
      </c>
      <c r="L15342">
        <v>0</v>
      </c>
      <c r="M15342" s="1"/>
      <c r="O15342">
        <v>1</v>
      </c>
      <c r="P15342">
        <v>151</v>
      </c>
      <c r="Q15342">
        <v>0</v>
      </c>
      <c r="R15342" t="s">
        <v>30</v>
      </c>
    </row>
    <row r="15343" spans="1:18" x14ac:dyDescent="0.35">
      <c r="A15343">
        <v>7.4901150063198246E+17</v>
      </c>
      <c r="B15343" t="s">
        <v>24538</v>
      </c>
      <c r="C15343">
        <v>44094494</v>
      </c>
      <c r="D15343" t="s">
        <v>5040</v>
      </c>
      <c r="E15343" t="s">
        <v>20</v>
      </c>
      <c r="F15343" t="s">
        <v>849</v>
      </c>
      <c r="G15343">
        <v>5254985</v>
      </c>
      <c r="H15343">
        <v>134585</v>
      </c>
      <c r="I15343" t="s">
        <v>22</v>
      </c>
      <c r="J15343">
        <v>75</v>
      </c>
      <c r="K15343">
        <v>3</v>
      </c>
      <c r="L15343">
        <v>0</v>
      </c>
      <c r="M15343" s="1"/>
      <c r="O15343">
        <v>1</v>
      </c>
      <c r="P15343">
        <v>323</v>
      </c>
      <c r="Q15343">
        <v>0</v>
      </c>
      <c r="R15343" t="s">
        <v>24539</v>
      </c>
    </row>
    <row r="15344" spans="1:18" x14ac:dyDescent="0.35">
      <c r="A15344">
        <v>7.4244108567353894E+17</v>
      </c>
      <c r="B15344" t="s">
        <v>24540</v>
      </c>
      <c r="C15344">
        <v>454962512</v>
      </c>
      <c r="D15344" t="s">
        <v>1078</v>
      </c>
      <c r="E15344" t="s">
        <v>106</v>
      </c>
      <c r="F15344" t="s">
        <v>263</v>
      </c>
      <c r="G15344">
        <v>5248072</v>
      </c>
      <c r="H15344">
        <v>1335993</v>
      </c>
      <c r="I15344" t="s">
        <v>22</v>
      </c>
      <c r="J15344">
        <v>243</v>
      </c>
      <c r="K15344">
        <v>2</v>
      </c>
      <c r="L15344">
        <v>0</v>
      </c>
      <c r="M15344" s="1"/>
      <c r="O15344">
        <v>49</v>
      </c>
      <c r="P15344">
        <v>359</v>
      </c>
      <c r="Q15344">
        <v>0</v>
      </c>
      <c r="R15344" t="s">
        <v>24541</v>
      </c>
    </row>
    <row r="15345" spans="1:18" x14ac:dyDescent="0.35">
      <c r="A15345">
        <v>7.490464611267529E+17</v>
      </c>
      <c r="B15345" t="s">
        <v>24542</v>
      </c>
      <c r="C15345">
        <v>25938248</v>
      </c>
      <c r="D15345" t="s">
        <v>1157</v>
      </c>
      <c r="E15345" t="s">
        <v>193</v>
      </c>
      <c r="F15345" t="s">
        <v>1477</v>
      </c>
      <c r="G15345">
        <v>5243864</v>
      </c>
      <c r="H15345">
        <v>1330456</v>
      </c>
      <c r="I15345" t="s">
        <v>22</v>
      </c>
      <c r="J15345">
        <v>90</v>
      </c>
      <c r="K15345">
        <v>92</v>
      </c>
      <c r="L15345">
        <v>0</v>
      </c>
      <c r="M15345" s="1"/>
      <c r="O15345">
        <v>1</v>
      </c>
      <c r="P15345">
        <v>257</v>
      </c>
      <c r="Q15345">
        <v>0</v>
      </c>
      <c r="R15345" t="s">
        <v>30</v>
      </c>
    </row>
    <row r="15346" spans="1:18" x14ac:dyDescent="0.35">
      <c r="A15346">
        <v>7.4914296067241549E+17</v>
      </c>
      <c r="B15346" t="s">
        <v>24543</v>
      </c>
      <c r="C15346">
        <v>8326662</v>
      </c>
      <c r="D15346" t="s">
        <v>2328</v>
      </c>
      <c r="E15346" t="s">
        <v>33</v>
      </c>
      <c r="F15346" t="s">
        <v>517</v>
      </c>
      <c r="G15346">
        <v>525257791</v>
      </c>
      <c r="H15346">
        <v>134468392</v>
      </c>
      <c r="I15346" t="s">
        <v>71</v>
      </c>
      <c r="J15346">
        <v>45</v>
      </c>
      <c r="K15346">
        <v>92</v>
      </c>
      <c r="L15346">
        <v>0</v>
      </c>
      <c r="M15346" s="1"/>
      <c r="O15346">
        <v>1</v>
      </c>
      <c r="P15346">
        <v>365</v>
      </c>
      <c r="Q15346">
        <v>0</v>
      </c>
      <c r="R15346" t="s">
        <v>30</v>
      </c>
    </row>
    <row r="15347" spans="1:18" x14ac:dyDescent="0.35">
      <c r="A15347">
        <v>7.424682664779095E+17</v>
      </c>
      <c r="B15347" t="s">
        <v>24544</v>
      </c>
      <c r="C15347">
        <v>454962512</v>
      </c>
      <c r="D15347" t="s">
        <v>1078</v>
      </c>
      <c r="E15347" t="s">
        <v>106</v>
      </c>
      <c r="F15347" t="s">
        <v>263</v>
      </c>
      <c r="G15347">
        <v>5247919</v>
      </c>
      <c r="H15347">
        <v>1335973</v>
      </c>
      <c r="I15347" t="s">
        <v>22</v>
      </c>
      <c r="J15347">
        <v>164</v>
      </c>
      <c r="K15347">
        <v>2</v>
      </c>
      <c r="L15347">
        <v>1</v>
      </c>
      <c r="M15347" s="1">
        <v>44878</v>
      </c>
      <c r="N15347">
        <v>77</v>
      </c>
      <c r="O15347">
        <v>49</v>
      </c>
      <c r="P15347">
        <v>365</v>
      </c>
      <c r="Q15347">
        <v>1</v>
      </c>
      <c r="R15347" t="s">
        <v>24545</v>
      </c>
    </row>
    <row r="15348" spans="1:18" x14ac:dyDescent="0.35">
      <c r="A15348">
        <v>7.3460956557591949E+17</v>
      </c>
      <c r="B15348" t="s">
        <v>24546</v>
      </c>
      <c r="C15348">
        <v>20814193</v>
      </c>
      <c r="D15348" t="s">
        <v>1448</v>
      </c>
      <c r="E15348" t="s">
        <v>33</v>
      </c>
      <c r="F15348" t="s">
        <v>52</v>
      </c>
      <c r="G15348">
        <v>5250563</v>
      </c>
      <c r="H15348">
        <v>1344129</v>
      </c>
      <c r="I15348" t="s">
        <v>22</v>
      </c>
      <c r="J15348">
        <v>85</v>
      </c>
      <c r="K15348">
        <v>92</v>
      </c>
      <c r="L15348">
        <v>0</v>
      </c>
      <c r="M15348" s="1"/>
      <c r="O15348">
        <v>3</v>
      </c>
      <c r="P15348">
        <v>365</v>
      </c>
      <c r="Q15348">
        <v>0</v>
      </c>
      <c r="R15348" t="s">
        <v>30</v>
      </c>
    </row>
    <row r="15349" spans="1:18" x14ac:dyDescent="0.35">
      <c r="A15349">
        <v>7.4251004569973555E+17</v>
      </c>
      <c r="B15349" t="s">
        <v>24547</v>
      </c>
      <c r="C15349">
        <v>454962512</v>
      </c>
      <c r="D15349" t="s">
        <v>1078</v>
      </c>
      <c r="E15349" t="s">
        <v>20</v>
      </c>
      <c r="F15349" t="s">
        <v>21</v>
      </c>
      <c r="G15349">
        <v>5253208</v>
      </c>
      <c r="H15349">
        <v>1341907</v>
      </c>
      <c r="I15349" t="s">
        <v>22</v>
      </c>
      <c r="J15349">
        <v>130</v>
      </c>
      <c r="K15349">
        <v>7</v>
      </c>
      <c r="L15349">
        <v>1</v>
      </c>
      <c r="M15349" s="1">
        <v>44903</v>
      </c>
      <c r="N15349">
        <v>1</v>
      </c>
      <c r="O15349">
        <v>49</v>
      </c>
      <c r="P15349">
        <v>365</v>
      </c>
      <c r="Q15349">
        <v>1</v>
      </c>
      <c r="R15349" t="s">
        <v>24548</v>
      </c>
    </row>
    <row r="15350" spans="1:18" x14ac:dyDescent="0.35">
      <c r="A15350">
        <v>7.3461821548162637E+17</v>
      </c>
      <c r="B15350" t="s">
        <v>24549</v>
      </c>
      <c r="C15350">
        <v>105554100</v>
      </c>
      <c r="D15350" t="s">
        <v>14478</v>
      </c>
      <c r="E15350" t="s">
        <v>33</v>
      </c>
      <c r="F15350" t="s">
        <v>55</v>
      </c>
      <c r="G15350">
        <v>5249653</v>
      </c>
      <c r="H15350">
        <v>1342587</v>
      </c>
      <c r="I15350" t="s">
        <v>22</v>
      </c>
      <c r="J15350">
        <v>90</v>
      </c>
      <c r="K15350">
        <v>3</v>
      </c>
      <c r="L15350">
        <v>1</v>
      </c>
      <c r="M15350" s="1">
        <v>44866</v>
      </c>
      <c r="N15350">
        <v>59</v>
      </c>
      <c r="O15350">
        <v>2</v>
      </c>
      <c r="P15350">
        <v>7</v>
      </c>
      <c r="Q15350">
        <v>1</v>
      </c>
      <c r="R15350" t="s">
        <v>24550</v>
      </c>
    </row>
    <row r="15351" spans="1:18" x14ac:dyDescent="0.35">
      <c r="A15351">
        <v>7.4923299397316442E+17</v>
      </c>
      <c r="B15351" t="s">
        <v>24551</v>
      </c>
      <c r="C15351">
        <v>103224897</v>
      </c>
      <c r="D15351" t="s">
        <v>5550</v>
      </c>
      <c r="E15351" t="s">
        <v>69</v>
      </c>
      <c r="F15351" t="s">
        <v>3738</v>
      </c>
      <c r="G15351">
        <v>524837382</v>
      </c>
      <c r="H15351">
        <v>134688483</v>
      </c>
      <c r="I15351" t="s">
        <v>22</v>
      </c>
      <c r="J15351">
        <v>104</v>
      </c>
      <c r="K15351">
        <v>7</v>
      </c>
      <c r="L15351">
        <v>0</v>
      </c>
      <c r="M15351" s="1"/>
      <c r="O15351">
        <v>1</v>
      </c>
      <c r="P15351">
        <v>22</v>
      </c>
      <c r="Q15351">
        <v>0</v>
      </c>
      <c r="R15351" t="s">
        <v>24552</v>
      </c>
    </row>
    <row r="15352" spans="1:18" x14ac:dyDescent="0.35">
      <c r="A15352">
        <v>7.4254532803946035E+17</v>
      </c>
      <c r="B15352" t="s">
        <v>24553</v>
      </c>
      <c r="C15352">
        <v>454962512</v>
      </c>
      <c r="D15352" t="s">
        <v>1078</v>
      </c>
      <c r="E15352" t="s">
        <v>20</v>
      </c>
      <c r="F15352" t="s">
        <v>40</v>
      </c>
      <c r="G15352">
        <v>5253012</v>
      </c>
      <c r="H15352">
        <v>134191</v>
      </c>
      <c r="I15352" t="s">
        <v>22</v>
      </c>
      <c r="J15352">
        <v>153</v>
      </c>
      <c r="K15352">
        <v>7</v>
      </c>
      <c r="L15352">
        <v>0</v>
      </c>
      <c r="M15352" s="1"/>
      <c r="O15352">
        <v>49</v>
      </c>
      <c r="P15352">
        <v>355</v>
      </c>
      <c r="Q15352">
        <v>0</v>
      </c>
      <c r="R15352" t="s">
        <v>24554</v>
      </c>
    </row>
    <row r="15353" spans="1:18" x14ac:dyDescent="0.35">
      <c r="A15353">
        <v>7.4966985848529907E+17</v>
      </c>
      <c r="B15353" t="s">
        <v>24555</v>
      </c>
      <c r="C15353">
        <v>17436101</v>
      </c>
      <c r="D15353" t="s">
        <v>5662</v>
      </c>
      <c r="E15353" t="s">
        <v>48</v>
      </c>
      <c r="F15353" t="s">
        <v>49</v>
      </c>
      <c r="G15353">
        <v>5249095</v>
      </c>
      <c r="H15353">
        <v>1343347</v>
      </c>
      <c r="I15353" t="s">
        <v>22</v>
      </c>
      <c r="J15353">
        <v>130</v>
      </c>
      <c r="K15353">
        <v>1</v>
      </c>
      <c r="L15353">
        <v>3</v>
      </c>
      <c r="M15353" s="1">
        <v>44899</v>
      </c>
      <c r="N15353">
        <v>231</v>
      </c>
      <c r="O15353">
        <v>4</v>
      </c>
      <c r="P15353">
        <v>328</v>
      </c>
      <c r="Q15353">
        <v>3</v>
      </c>
      <c r="R15353" t="s">
        <v>24556</v>
      </c>
    </row>
    <row r="15354" spans="1:18" x14ac:dyDescent="0.35">
      <c r="A15354">
        <v>7.4260624738181504E+17</v>
      </c>
      <c r="B15354" t="s">
        <v>24557</v>
      </c>
      <c r="C15354">
        <v>454962512</v>
      </c>
      <c r="D15354" t="s">
        <v>1078</v>
      </c>
      <c r="E15354" t="s">
        <v>20</v>
      </c>
      <c r="F15354" t="s">
        <v>21</v>
      </c>
      <c r="G15354">
        <v>5253014</v>
      </c>
      <c r="H15354">
        <v>1341882</v>
      </c>
      <c r="I15354" t="s">
        <v>22</v>
      </c>
      <c r="J15354">
        <v>127</v>
      </c>
      <c r="K15354">
        <v>7</v>
      </c>
      <c r="L15354">
        <v>0</v>
      </c>
      <c r="M15354" s="1"/>
      <c r="O15354">
        <v>49</v>
      </c>
      <c r="P15354">
        <v>359</v>
      </c>
      <c r="Q15354">
        <v>0</v>
      </c>
      <c r="R15354" t="s">
        <v>24548</v>
      </c>
    </row>
    <row r="15355" spans="1:18" x14ac:dyDescent="0.35">
      <c r="A15355">
        <v>7.3464083619643494E+17</v>
      </c>
      <c r="B15355" t="s">
        <v>24558</v>
      </c>
      <c r="C15355">
        <v>447460133</v>
      </c>
      <c r="D15355" t="s">
        <v>6470</v>
      </c>
      <c r="E15355" t="s">
        <v>33</v>
      </c>
      <c r="F15355" t="s">
        <v>173</v>
      </c>
      <c r="G15355">
        <v>5250847</v>
      </c>
      <c r="H15355">
        <v>1345451</v>
      </c>
      <c r="I15355" t="s">
        <v>22</v>
      </c>
      <c r="J15355">
        <v>166</v>
      </c>
      <c r="K15355">
        <v>1</v>
      </c>
      <c r="L15355">
        <v>2</v>
      </c>
      <c r="M15355" s="1">
        <v>44897</v>
      </c>
      <c r="N15355">
        <v>2</v>
      </c>
      <c r="O15355">
        <v>1</v>
      </c>
      <c r="P15355">
        <v>331</v>
      </c>
      <c r="Q15355">
        <v>2</v>
      </c>
      <c r="R15355" t="s">
        <v>24559</v>
      </c>
    </row>
    <row r="15356" spans="1:18" x14ac:dyDescent="0.35">
      <c r="A15356">
        <v>7.426285187896951E+17</v>
      </c>
      <c r="B15356" t="s">
        <v>24560</v>
      </c>
      <c r="C15356">
        <v>454962512</v>
      </c>
      <c r="D15356" t="s">
        <v>1078</v>
      </c>
      <c r="E15356" t="s">
        <v>20</v>
      </c>
      <c r="F15356" t="s">
        <v>40</v>
      </c>
      <c r="G15356">
        <v>5253189</v>
      </c>
      <c r="H15356">
        <v>1342041</v>
      </c>
      <c r="I15356" t="s">
        <v>22</v>
      </c>
      <c r="J15356">
        <v>127</v>
      </c>
      <c r="K15356">
        <v>7</v>
      </c>
      <c r="L15356">
        <v>0</v>
      </c>
      <c r="M15356" s="1"/>
      <c r="O15356">
        <v>49</v>
      </c>
      <c r="P15356">
        <v>363</v>
      </c>
      <c r="Q15356">
        <v>0</v>
      </c>
      <c r="R15356" t="s">
        <v>24561</v>
      </c>
    </row>
    <row r="15357" spans="1:18" x14ac:dyDescent="0.35">
      <c r="A15357">
        <v>7.4970237250510234E+17</v>
      </c>
      <c r="B15357" t="s">
        <v>21437</v>
      </c>
      <c r="C15357">
        <v>437849962</v>
      </c>
      <c r="D15357" t="s">
        <v>1492</v>
      </c>
      <c r="E15357" t="s">
        <v>33</v>
      </c>
      <c r="F15357" t="s">
        <v>173</v>
      </c>
      <c r="G15357">
        <v>5251103</v>
      </c>
      <c r="H15357">
        <v>1346135</v>
      </c>
      <c r="I15357" t="s">
        <v>22</v>
      </c>
      <c r="J15357">
        <v>52</v>
      </c>
      <c r="K15357">
        <v>1</v>
      </c>
      <c r="L15357">
        <v>2</v>
      </c>
      <c r="M15357" s="1">
        <v>44893</v>
      </c>
      <c r="N15357">
        <v>2</v>
      </c>
      <c r="O15357">
        <v>7</v>
      </c>
      <c r="P15357">
        <v>361</v>
      </c>
      <c r="Q15357">
        <v>2</v>
      </c>
      <c r="R15357" t="s">
        <v>21451</v>
      </c>
    </row>
    <row r="15358" spans="1:18" x14ac:dyDescent="0.35">
      <c r="A15358">
        <v>7.4970806575060019E+17</v>
      </c>
      <c r="B15358" t="s">
        <v>24562</v>
      </c>
      <c r="C15358">
        <v>449692327</v>
      </c>
      <c r="D15358" t="s">
        <v>22292</v>
      </c>
      <c r="E15358" t="s">
        <v>33</v>
      </c>
      <c r="F15358" t="s">
        <v>94</v>
      </c>
      <c r="G15358">
        <v>5248525</v>
      </c>
      <c r="H15358">
        <v>1337551</v>
      </c>
      <c r="I15358" t="s">
        <v>22</v>
      </c>
      <c r="J15358">
        <v>370</v>
      </c>
      <c r="K15358">
        <v>92</v>
      </c>
      <c r="L15358">
        <v>0</v>
      </c>
      <c r="M15358" s="1"/>
      <c r="O15358">
        <v>20</v>
      </c>
      <c r="P15358">
        <v>312</v>
      </c>
      <c r="Q15358">
        <v>0</v>
      </c>
      <c r="R15358" t="s">
        <v>30</v>
      </c>
    </row>
    <row r="15359" spans="1:18" x14ac:dyDescent="0.35">
      <c r="A15359">
        <v>7.4263285428423142E+17</v>
      </c>
      <c r="B15359" t="s">
        <v>24563</v>
      </c>
      <c r="C15359">
        <v>61293819</v>
      </c>
      <c r="D15359" t="s">
        <v>201</v>
      </c>
      <c r="E15359" t="s">
        <v>69</v>
      </c>
      <c r="F15359" t="s">
        <v>179</v>
      </c>
      <c r="G15359">
        <v>524890158</v>
      </c>
      <c r="H15359">
        <v>134554306</v>
      </c>
      <c r="I15359" t="s">
        <v>71</v>
      </c>
      <c r="J15359">
        <v>69</v>
      </c>
      <c r="K15359">
        <v>2</v>
      </c>
      <c r="L15359">
        <v>2</v>
      </c>
      <c r="M15359" s="1">
        <v>44907</v>
      </c>
      <c r="N15359">
        <v>2</v>
      </c>
      <c r="O15359">
        <v>1</v>
      </c>
      <c r="P15359">
        <v>337</v>
      </c>
      <c r="Q15359">
        <v>2</v>
      </c>
      <c r="R15359" t="s">
        <v>24564</v>
      </c>
    </row>
    <row r="15360" spans="1:18" x14ac:dyDescent="0.35">
      <c r="A15360">
        <v>7.3469721759460659E+17</v>
      </c>
      <c r="B15360" t="s">
        <v>24565</v>
      </c>
      <c r="C15360">
        <v>86940891</v>
      </c>
      <c r="D15360" t="s">
        <v>24566</v>
      </c>
      <c r="E15360" t="s">
        <v>44</v>
      </c>
      <c r="F15360" t="s">
        <v>707</v>
      </c>
      <c r="G15360">
        <v>525503525</v>
      </c>
      <c r="H15360">
        <v>133942211</v>
      </c>
      <c r="I15360" t="s">
        <v>432</v>
      </c>
      <c r="J15360">
        <v>26</v>
      </c>
      <c r="K15360">
        <v>1</v>
      </c>
      <c r="L15360">
        <v>3</v>
      </c>
      <c r="M15360" s="1">
        <v>44877</v>
      </c>
      <c r="N15360">
        <v>155</v>
      </c>
      <c r="O15360">
        <v>1</v>
      </c>
      <c r="P15360">
        <v>347</v>
      </c>
      <c r="Q15360">
        <v>3</v>
      </c>
      <c r="R15360" t="s">
        <v>24567</v>
      </c>
    </row>
    <row r="15361" spans="1:18" x14ac:dyDescent="0.35">
      <c r="A15361">
        <v>7.426333693471328E+17</v>
      </c>
      <c r="B15361" t="s">
        <v>24568</v>
      </c>
      <c r="C15361">
        <v>312067723</v>
      </c>
      <c r="D15361" t="s">
        <v>24569</v>
      </c>
      <c r="E15361" t="s">
        <v>33</v>
      </c>
      <c r="F15361" t="s">
        <v>94</v>
      </c>
      <c r="G15361">
        <v>524926074</v>
      </c>
      <c r="H15361">
        <v>134211571</v>
      </c>
      <c r="I15361" t="s">
        <v>22</v>
      </c>
      <c r="J15361">
        <v>85</v>
      </c>
      <c r="K15361">
        <v>1</v>
      </c>
      <c r="L15361">
        <v>0</v>
      </c>
      <c r="M15361" s="1"/>
      <c r="O15361">
        <v>1</v>
      </c>
      <c r="P15361">
        <v>156</v>
      </c>
      <c r="Q15361">
        <v>0</v>
      </c>
      <c r="R15361" t="s">
        <v>24570</v>
      </c>
    </row>
    <row r="15362" spans="1:18" x14ac:dyDescent="0.35">
      <c r="A15362">
        <v>7.499372423748352E+17</v>
      </c>
      <c r="B15362" t="s">
        <v>24571</v>
      </c>
      <c r="C15362">
        <v>24971424</v>
      </c>
      <c r="D15362" t="s">
        <v>327</v>
      </c>
      <c r="E15362" t="s">
        <v>33</v>
      </c>
      <c r="F15362" t="s">
        <v>52</v>
      </c>
      <c r="G15362">
        <v>5251545</v>
      </c>
      <c r="H15362">
        <v>1344348</v>
      </c>
      <c r="I15362" t="s">
        <v>22</v>
      </c>
      <c r="J15362">
        <v>66</v>
      </c>
      <c r="K15362">
        <v>92</v>
      </c>
      <c r="L15362">
        <v>0</v>
      </c>
      <c r="M15362" s="1"/>
      <c r="O15362">
        <v>1</v>
      </c>
      <c r="P15362">
        <v>147</v>
      </c>
      <c r="Q15362">
        <v>0</v>
      </c>
      <c r="R15362" t="s">
        <v>30</v>
      </c>
    </row>
    <row r="15363" spans="1:18" x14ac:dyDescent="0.35">
      <c r="A15363">
        <v>7.4971308871728538E+17</v>
      </c>
      <c r="B15363" t="s">
        <v>21153</v>
      </c>
      <c r="C15363">
        <v>386848467</v>
      </c>
      <c r="D15363" t="s">
        <v>133</v>
      </c>
      <c r="E15363" t="s">
        <v>69</v>
      </c>
      <c r="F15363" t="s">
        <v>5677</v>
      </c>
      <c r="G15363">
        <v>5245714</v>
      </c>
      <c r="H15363">
        <v>1351094</v>
      </c>
      <c r="I15363" t="s">
        <v>22</v>
      </c>
      <c r="J15363">
        <v>76</v>
      </c>
      <c r="K15363">
        <v>1</v>
      </c>
      <c r="L15363">
        <v>0</v>
      </c>
      <c r="M15363" s="1"/>
      <c r="O15363">
        <v>9</v>
      </c>
      <c r="P15363">
        <v>322</v>
      </c>
      <c r="Q15363">
        <v>0</v>
      </c>
      <c r="R15363" t="s">
        <v>24572</v>
      </c>
    </row>
    <row r="15364" spans="1:18" x14ac:dyDescent="0.35">
      <c r="A15364">
        <v>7.4265085123412506E+17</v>
      </c>
      <c r="B15364" t="s">
        <v>24573</v>
      </c>
      <c r="C15364">
        <v>454962512</v>
      </c>
      <c r="D15364" t="s">
        <v>1078</v>
      </c>
      <c r="E15364" t="s">
        <v>20</v>
      </c>
      <c r="F15364" t="s">
        <v>40</v>
      </c>
      <c r="G15364">
        <v>5252993</v>
      </c>
      <c r="H15364">
        <v>1341917</v>
      </c>
      <c r="I15364" t="s">
        <v>22</v>
      </c>
      <c r="J15364">
        <v>100</v>
      </c>
      <c r="K15364">
        <v>30</v>
      </c>
      <c r="L15364">
        <v>0</v>
      </c>
      <c r="M15364" s="1"/>
      <c r="O15364">
        <v>49</v>
      </c>
      <c r="P15364">
        <v>365</v>
      </c>
      <c r="Q15364">
        <v>0</v>
      </c>
      <c r="R15364" t="s">
        <v>24574</v>
      </c>
    </row>
    <row r="15365" spans="1:18" x14ac:dyDescent="0.35">
      <c r="A15365">
        <v>7.4974303440626803E+17</v>
      </c>
      <c r="B15365" t="s">
        <v>24575</v>
      </c>
      <c r="C15365">
        <v>281394447</v>
      </c>
      <c r="D15365" t="s">
        <v>3371</v>
      </c>
      <c r="E15365" t="s">
        <v>48</v>
      </c>
      <c r="F15365" t="s">
        <v>468</v>
      </c>
      <c r="G15365">
        <v>524757</v>
      </c>
      <c r="H15365">
        <v>1342338</v>
      </c>
      <c r="I15365" t="s">
        <v>22</v>
      </c>
      <c r="J15365">
        <v>60</v>
      </c>
      <c r="K15365">
        <v>4</v>
      </c>
      <c r="L15365">
        <v>0</v>
      </c>
      <c r="M15365" s="1"/>
      <c r="O15365">
        <v>1</v>
      </c>
      <c r="P15365">
        <v>353</v>
      </c>
      <c r="Q15365">
        <v>0</v>
      </c>
      <c r="R15365" t="s">
        <v>24576</v>
      </c>
    </row>
    <row r="15366" spans="1:18" x14ac:dyDescent="0.35">
      <c r="A15366">
        <v>7.5043125031462042E+17</v>
      </c>
      <c r="B15366" t="s">
        <v>24577</v>
      </c>
      <c r="C15366">
        <v>2573119</v>
      </c>
      <c r="D15366" t="s">
        <v>24578</v>
      </c>
      <c r="E15366" t="s">
        <v>33</v>
      </c>
      <c r="F15366" t="s">
        <v>94</v>
      </c>
      <c r="G15366">
        <v>524922141</v>
      </c>
      <c r="H15366">
        <v>133949258</v>
      </c>
      <c r="I15366" t="s">
        <v>71</v>
      </c>
      <c r="J15366">
        <v>21</v>
      </c>
      <c r="K15366">
        <v>92</v>
      </c>
      <c r="L15366">
        <v>0</v>
      </c>
      <c r="M15366" s="1"/>
      <c r="O15366">
        <v>1</v>
      </c>
      <c r="P15366">
        <v>147</v>
      </c>
      <c r="Q15366">
        <v>0</v>
      </c>
      <c r="R15366" t="s">
        <v>30</v>
      </c>
    </row>
    <row r="15367" spans="1:18" x14ac:dyDescent="0.35">
      <c r="A15367">
        <v>7.4266596006264E+17</v>
      </c>
      <c r="B15367" t="s">
        <v>24579</v>
      </c>
      <c r="C15367">
        <v>361912784</v>
      </c>
      <c r="D15367" t="s">
        <v>24580</v>
      </c>
      <c r="E15367" t="s">
        <v>504</v>
      </c>
      <c r="F15367" t="s">
        <v>5329</v>
      </c>
      <c r="G15367">
        <v>5249522</v>
      </c>
      <c r="H15367">
        <v>1352048</v>
      </c>
      <c r="I15367" t="s">
        <v>22</v>
      </c>
      <c r="J15367">
        <v>65</v>
      </c>
      <c r="K15367">
        <v>1</v>
      </c>
      <c r="L15367">
        <v>1</v>
      </c>
      <c r="M15367" s="1">
        <v>44861</v>
      </c>
      <c r="N15367">
        <v>54</v>
      </c>
      <c r="O15367">
        <v>1</v>
      </c>
      <c r="P15367">
        <v>337</v>
      </c>
      <c r="Q15367">
        <v>1</v>
      </c>
      <c r="R15367" t="s">
        <v>24581</v>
      </c>
    </row>
    <row r="15368" spans="1:18" x14ac:dyDescent="0.35">
      <c r="A15368">
        <v>7.5058513558047014E+17</v>
      </c>
      <c r="B15368" t="s">
        <v>24582</v>
      </c>
      <c r="C15368">
        <v>5137256</v>
      </c>
      <c r="D15368" t="s">
        <v>1489</v>
      </c>
      <c r="E15368" t="s">
        <v>44</v>
      </c>
      <c r="F15368" t="s">
        <v>98</v>
      </c>
      <c r="G15368">
        <v>525112546</v>
      </c>
      <c r="H15368">
        <v>13407073</v>
      </c>
      <c r="I15368" t="s">
        <v>71</v>
      </c>
      <c r="J15368">
        <v>103</v>
      </c>
      <c r="K15368">
        <v>2</v>
      </c>
      <c r="L15368">
        <v>0</v>
      </c>
      <c r="M15368" s="1"/>
      <c r="O15368">
        <v>1</v>
      </c>
      <c r="P15368">
        <v>89</v>
      </c>
      <c r="Q15368">
        <v>0</v>
      </c>
      <c r="R15368" t="s">
        <v>24583</v>
      </c>
    </row>
    <row r="15369" spans="1:18" x14ac:dyDescent="0.35">
      <c r="A15369">
        <v>7.4978604000900608E+17</v>
      </c>
      <c r="B15369" t="s">
        <v>24584</v>
      </c>
      <c r="C15369">
        <v>434485440</v>
      </c>
      <c r="D15369" t="s">
        <v>21400</v>
      </c>
      <c r="E15369" t="s">
        <v>48</v>
      </c>
      <c r="F15369" t="s">
        <v>309</v>
      </c>
      <c r="G15369">
        <v>524671415</v>
      </c>
      <c r="H15369">
        <v>134366281</v>
      </c>
      <c r="I15369" t="s">
        <v>22</v>
      </c>
      <c r="J15369">
        <v>158</v>
      </c>
      <c r="K15369">
        <v>90</v>
      </c>
      <c r="L15369">
        <v>0</v>
      </c>
      <c r="M15369" s="1"/>
      <c r="O15369">
        <v>103</v>
      </c>
      <c r="P15369">
        <v>201</v>
      </c>
      <c r="Q15369">
        <v>0</v>
      </c>
      <c r="R15369" t="s">
        <v>24585</v>
      </c>
    </row>
    <row r="15370" spans="1:18" x14ac:dyDescent="0.35">
      <c r="A15370">
        <v>7.4978647269426586E+17</v>
      </c>
      <c r="B15370" t="s">
        <v>24586</v>
      </c>
      <c r="C15370">
        <v>434485440</v>
      </c>
      <c r="D15370" t="s">
        <v>21400</v>
      </c>
      <c r="E15370" t="s">
        <v>44</v>
      </c>
      <c r="F15370" t="s">
        <v>98</v>
      </c>
      <c r="G15370">
        <v>525112434</v>
      </c>
      <c r="H15370">
        <v>134160581</v>
      </c>
      <c r="I15370" t="s">
        <v>22</v>
      </c>
      <c r="J15370">
        <v>83</v>
      </c>
      <c r="K15370">
        <v>90</v>
      </c>
      <c r="L15370">
        <v>0</v>
      </c>
      <c r="M15370" s="1"/>
      <c r="O15370">
        <v>103</v>
      </c>
      <c r="P15370">
        <v>299</v>
      </c>
      <c r="Q15370">
        <v>0</v>
      </c>
      <c r="R15370" t="s">
        <v>24587</v>
      </c>
    </row>
    <row r="15371" spans="1:18" x14ac:dyDescent="0.35">
      <c r="A15371">
        <v>7.4320312100051853E+17</v>
      </c>
      <c r="B15371" t="s">
        <v>24588</v>
      </c>
      <c r="C15371">
        <v>422968072</v>
      </c>
      <c r="D15371" t="s">
        <v>738</v>
      </c>
      <c r="E15371" t="s">
        <v>44</v>
      </c>
      <c r="F15371" t="s">
        <v>799</v>
      </c>
      <c r="G15371">
        <v>525485732</v>
      </c>
      <c r="H15371">
        <v>133515234</v>
      </c>
      <c r="I15371" t="s">
        <v>22</v>
      </c>
      <c r="J15371">
        <v>126</v>
      </c>
      <c r="K15371">
        <v>92</v>
      </c>
      <c r="L15371">
        <v>0</v>
      </c>
      <c r="M15371" s="1"/>
      <c r="O15371">
        <v>1</v>
      </c>
      <c r="P15371">
        <v>117</v>
      </c>
      <c r="Q15371">
        <v>0</v>
      </c>
      <c r="R15371" t="s">
        <v>30</v>
      </c>
    </row>
    <row r="15372" spans="1:18" x14ac:dyDescent="0.35">
      <c r="A15372">
        <v>7.4978855821306893E+17</v>
      </c>
      <c r="B15372" t="s">
        <v>24589</v>
      </c>
      <c r="C15372">
        <v>434485440</v>
      </c>
      <c r="D15372" t="s">
        <v>21400</v>
      </c>
      <c r="E15372" t="s">
        <v>44</v>
      </c>
      <c r="F15372" t="s">
        <v>98</v>
      </c>
      <c r="G15372">
        <v>525368337</v>
      </c>
      <c r="H15372">
        <v>133747942</v>
      </c>
      <c r="I15372" t="s">
        <v>22</v>
      </c>
      <c r="J15372">
        <v>90</v>
      </c>
      <c r="K15372">
        <v>90</v>
      </c>
      <c r="L15372">
        <v>0</v>
      </c>
      <c r="M15372" s="1"/>
      <c r="O15372">
        <v>103</v>
      </c>
      <c r="P15372">
        <v>202</v>
      </c>
      <c r="Q15372">
        <v>0</v>
      </c>
      <c r="R15372" t="s">
        <v>24590</v>
      </c>
    </row>
    <row r="15373" spans="1:18" x14ac:dyDescent="0.35">
      <c r="A15373">
        <v>7.50586814136192E+17</v>
      </c>
      <c r="B15373" t="s">
        <v>24591</v>
      </c>
      <c r="C15373">
        <v>4373905</v>
      </c>
      <c r="D15373" t="s">
        <v>24592</v>
      </c>
      <c r="E15373" t="s">
        <v>48</v>
      </c>
      <c r="F15373" t="s">
        <v>49</v>
      </c>
      <c r="G15373">
        <v>5248272</v>
      </c>
      <c r="H15373">
        <v>13433</v>
      </c>
      <c r="I15373" t="s">
        <v>71</v>
      </c>
      <c r="J15373">
        <v>50</v>
      </c>
      <c r="K15373">
        <v>1</v>
      </c>
      <c r="L15373">
        <v>2</v>
      </c>
      <c r="M15373" s="1">
        <v>44893</v>
      </c>
      <c r="N15373">
        <v>130</v>
      </c>
      <c r="O15373">
        <v>1</v>
      </c>
      <c r="P15373">
        <v>307</v>
      </c>
      <c r="Q15373">
        <v>2</v>
      </c>
      <c r="R15373" t="s">
        <v>24593</v>
      </c>
    </row>
    <row r="15374" spans="1:18" x14ac:dyDescent="0.35">
      <c r="A15374">
        <v>7.4325636377688486E+17</v>
      </c>
      <c r="B15374" t="s">
        <v>24594</v>
      </c>
      <c r="C15374">
        <v>484611670</v>
      </c>
      <c r="D15374" t="s">
        <v>19462</v>
      </c>
      <c r="E15374" t="s">
        <v>44</v>
      </c>
      <c r="F15374" t="s">
        <v>45</v>
      </c>
      <c r="G15374">
        <v>5253199</v>
      </c>
      <c r="H15374">
        <v>1333343</v>
      </c>
      <c r="I15374" t="s">
        <v>22</v>
      </c>
      <c r="J15374">
        <v>82</v>
      </c>
      <c r="K15374">
        <v>1</v>
      </c>
      <c r="L15374">
        <v>0</v>
      </c>
      <c r="M15374" s="1"/>
      <c r="O15374">
        <v>5</v>
      </c>
      <c r="P15374">
        <v>363</v>
      </c>
      <c r="Q15374">
        <v>0</v>
      </c>
      <c r="R15374" t="s">
        <v>24595</v>
      </c>
    </row>
    <row r="15375" spans="1:18" x14ac:dyDescent="0.35">
      <c r="A15375">
        <v>7.5060905993687923E+17</v>
      </c>
      <c r="B15375" t="s">
        <v>24596</v>
      </c>
      <c r="C15375">
        <v>4476701</v>
      </c>
      <c r="D15375" t="s">
        <v>889</v>
      </c>
      <c r="E15375" t="s">
        <v>20</v>
      </c>
      <c r="F15375" t="s">
        <v>446</v>
      </c>
      <c r="G15375">
        <v>525266368</v>
      </c>
      <c r="H15375">
        <v>134551838</v>
      </c>
      <c r="I15375" t="s">
        <v>22</v>
      </c>
      <c r="J15375">
        <v>190</v>
      </c>
      <c r="K15375">
        <v>12</v>
      </c>
      <c r="L15375">
        <v>0</v>
      </c>
      <c r="M15375" s="1"/>
      <c r="O15375">
        <v>1</v>
      </c>
      <c r="P15375">
        <v>55</v>
      </c>
      <c r="Q15375">
        <v>0</v>
      </c>
      <c r="R15375" t="s">
        <v>24597</v>
      </c>
    </row>
    <row r="15376" spans="1:18" x14ac:dyDescent="0.35">
      <c r="A15376">
        <v>7.4980613112215488E+17</v>
      </c>
      <c r="B15376" t="s">
        <v>24598</v>
      </c>
      <c r="C15376">
        <v>9259868</v>
      </c>
      <c r="D15376" t="s">
        <v>3792</v>
      </c>
      <c r="E15376" t="s">
        <v>48</v>
      </c>
      <c r="F15376" t="s">
        <v>309</v>
      </c>
      <c r="G15376">
        <v>5247536</v>
      </c>
      <c r="H15376">
        <v>1343222</v>
      </c>
      <c r="I15376" t="s">
        <v>22</v>
      </c>
      <c r="J15376">
        <v>100</v>
      </c>
      <c r="K15376">
        <v>92</v>
      </c>
      <c r="L15376">
        <v>0</v>
      </c>
      <c r="M15376" s="1"/>
      <c r="O15376">
        <v>1</v>
      </c>
      <c r="P15376">
        <v>355</v>
      </c>
      <c r="Q15376">
        <v>0</v>
      </c>
      <c r="R15376" t="s">
        <v>30</v>
      </c>
    </row>
    <row r="15377" spans="1:18" x14ac:dyDescent="0.35">
      <c r="A15377">
        <v>7.4983554371891904E+17</v>
      </c>
      <c r="B15377" t="s">
        <v>24599</v>
      </c>
      <c r="C15377">
        <v>10187625</v>
      </c>
      <c r="D15377" t="s">
        <v>679</v>
      </c>
      <c r="E15377" t="s">
        <v>33</v>
      </c>
      <c r="F15377" t="s">
        <v>55</v>
      </c>
      <c r="G15377">
        <v>5249854</v>
      </c>
      <c r="H15377">
        <v>1342844</v>
      </c>
      <c r="I15377" t="s">
        <v>71</v>
      </c>
      <c r="J15377">
        <v>69</v>
      </c>
      <c r="K15377">
        <v>5</v>
      </c>
      <c r="L15377">
        <v>0</v>
      </c>
      <c r="M15377" s="1"/>
      <c r="O15377">
        <v>2</v>
      </c>
      <c r="P15377">
        <v>74</v>
      </c>
      <c r="Q15377">
        <v>0</v>
      </c>
      <c r="R15377" t="s">
        <v>2203</v>
      </c>
    </row>
    <row r="15378" spans="1:18" x14ac:dyDescent="0.35">
      <c r="A15378">
        <v>7.4985734677559027E+17</v>
      </c>
      <c r="B15378" t="s">
        <v>24600</v>
      </c>
      <c r="C15378">
        <v>26308752</v>
      </c>
      <c r="D15378" t="s">
        <v>2526</v>
      </c>
      <c r="E15378" t="s">
        <v>44</v>
      </c>
      <c r="F15378" t="s">
        <v>81</v>
      </c>
      <c r="G15378">
        <v>5253161</v>
      </c>
      <c r="H15378">
        <v>1336294</v>
      </c>
      <c r="I15378" t="s">
        <v>22</v>
      </c>
      <c r="J15378">
        <v>90</v>
      </c>
      <c r="K15378">
        <v>92</v>
      </c>
      <c r="L15378">
        <v>0</v>
      </c>
      <c r="M15378" s="1"/>
      <c r="O15378">
        <v>1</v>
      </c>
      <c r="P15378">
        <v>358</v>
      </c>
      <c r="Q15378">
        <v>0</v>
      </c>
      <c r="R15378" t="s">
        <v>30</v>
      </c>
    </row>
    <row r="15379" spans="1:18" x14ac:dyDescent="0.35">
      <c r="A15379">
        <v>7.6558977294053824E+17</v>
      </c>
      <c r="B15379" t="s">
        <v>19471</v>
      </c>
      <c r="C15379">
        <v>120054754</v>
      </c>
      <c r="D15379" t="s">
        <v>8528</v>
      </c>
      <c r="E15379" t="s">
        <v>106</v>
      </c>
      <c r="F15379" t="s">
        <v>117</v>
      </c>
      <c r="G15379">
        <v>5248867</v>
      </c>
      <c r="H15379">
        <v>133646</v>
      </c>
      <c r="I15379" t="s">
        <v>22</v>
      </c>
      <c r="J15379">
        <v>90</v>
      </c>
      <c r="K15379">
        <v>5</v>
      </c>
      <c r="L15379">
        <v>0</v>
      </c>
      <c r="M15379" s="1"/>
      <c r="O15379">
        <v>2</v>
      </c>
      <c r="P15379">
        <v>124</v>
      </c>
      <c r="Q15379">
        <v>0</v>
      </c>
      <c r="R15379" t="s">
        <v>24601</v>
      </c>
    </row>
    <row r="15380" spans="1:18" x14ac:dyDescent="0.35">
      <c r="A15380">
        <v>7.506336253309367E+17</v>
      </c>
      <c r="B15380" t="s">
        <v>24602</v>
      </c>
      <c r="C15380">
        <v>256919965</v>
      </c>
      <c r="D15380" t="s">
        <v>17122</v>
      </c>
      <c r="E15380" t="s">
        <v>44</v>
      </c>
      <c r="F15380" t="s">
        <v>287</v>
      </c>
      <c r="G15380">
        <v>525044825</v>
      </c>
      <c r="H15380">
        <v>133671428</v>
      </c>
      <c r="I15380" t="s">
        <v>71</v>
      </c>
      <c r="J15380">
        <v>49</v>
      </c>
      <c r="K15380">
        <v>1</v>
      </c>
      <c r="L15380">
        <v>3</v>
      </c>
      <c r="M15380" s="1">
        <v>44903</v>
      </c>
      <c r="N15380">
        <v>188</v>
      </c>
      <c r="O15380">
        <v>1</v>
      </c>
      <c r="P15380">
        <v>74</v>
      </c>
      <c r="Q15380">
        <v>3</v>
      </c>
      <c r="R15380" t="s">
        <v>24603</v>
      </c>
    </row>
    <row r="15381" spans="1:18" x14ac:dyDescent="0.35">
      <c r="A15381">
        <v>7.5080722671041293E+17</v>
      </c>
      <c r="B15381" t="s">
        <v>24604</v>
      </c>
      <c r="C15381">
        <v>430129391</v>
      </c>
      <c r="D15381" t="s">
        <v>215</v>
      </c>
      <c r="E15381" t="s">
        <v>20</v>
      </c>
      <c r="F15381" t="s">
        <v>1354</v>
      </c>
      <c r="G15381">
        <v>526087759246918</v>
      </c>
      <c r="H15381">
        <v>1.3434637114405632E+16</v>
      </c>
      <c r="I15381" t="s">
        <v>22</v>
      </c>
      <c r="J15381">
        <v>110</v>
      </c>
      <c r="K15381">
        <v>1</v>
      </c>
      <c r="L15381">
        <v>3</v>
      </c>
      <c r="M15381" s="1">
        <v>44906</v>
      </c>
      <c r="N15381">
        <v>281</v>
      </c>
      <c r="O15381">
        <v>3</v>
      </c>
      <c r="P15381">
        <v>167</v>
      </c>
      <c r="Q15381">
        <v>3</v>
      </c>
      <c r="R15381" t="s">
        <v>24605</v>
      </c>
    </row>
    <row r="15382" spans="1:18" x14ac:dyDescent="0.35">
      <c r="A15382">
        <v>7.6566453695533645E+17</v>
      </c>
      <c r="B15382" t="s">
        <v>24606</v>
      </c>
      <c r="C15382">
        <v>488705984</v>
      </c>
      <c r="D15382" t="s">
        <v>24607</v>
      </c>
      <c r="E15382" t="s">
        <v>33</v>
      </c>
      <c r="F15382" t="s">
        <v>94</v>
      </c>
      <c r="G15382">
        <v>5249435</v>
      </c>
      <c r="H15382">
        <v>1338515</v>
      </c>
      <c r="I15382" t="s">
        <v>71</v>
      </c>
      <c r="J15382">
        <v>90</v>
      </c>
      <c r="K15382">
        <v>1</v>
      </c>
      <c r="L15382">
        <v>0</v>
      </c>
      <c r="M15382" s="1"/>
      <c r="O15382">
        <v>1</v>
      </c>
      <c r="P15382">
        <v>179</v>
      </c>
      <c r="Q15382">
        <v>0</v>
      </c>
      <c r="R15382" t="s">
        <v>24608</v>
      </c>
    </row>
    <row r="15383" spans="1:18" x14ac:dyDescent="0.35">
      <c r="A15383">
        <v>7.510546868120855E+17</v>
      </c>
      <c r="B15383" t="s">
        <v>24609</v>
      </c>
      <c r="C15383">
        <v>486006089</v>
      </c>
      <c r="D15383" t="s">
        <v>24610</v>
      </c>
      <c r="E15383" t="s">
        <v>193</v>
      </c>
      <c r="F15383" t="s">
        <v>1064</v>
      </c>
      <c r="G15383">
        <v>524605</v>
      </c>
      <c r="H15383">
        <v>133129</v>
      </c>
      <c r="I15383" t="s">
        <v>22</v>
      </c>
      <c r="J15383">
        <v>110</v>
      </c>
      <c r="K15383">
        <v>3</v>
      </c>
      <c r="L15383">
        <v>2</v>
      </c>
      <c r="M15383" s="1">
        <v>44893</v>
      </c>
      <c r="N15383">
        <v>158</v>
      </c>
      <c r="O15383">
        <v>1</v>
      </c>
      <c r="P15383">
        <v>356</v>
      </c>
      <c r="Q15383">
        <v>2</v>
      </c>
      <c r="R15383" t="s">
        <v>24611</v>
      </c>
    </row>
    <row r="15384" spans="1:18" x14ac:dyDescent="0.35">
      <c r="A15384">
        <v>7.5799780324857088E+17</v>
      </c>
      <c r="B15384" t="s">
        <v>24612</v>
      </c>
      <c r="C15384">
        <v>1312522</v>
      </c>
      <c r="D15384" t="s">
        <v>429</v>
      </c>
      <c r="E15384" t="s">
        <v>106</v>
      </c>
      <c r="F15384" t="s">
        <v>545</v>
      </c>
      <c r="G15384">
        <v>5246776</v>
      </c>
      <c r="H15384">
        <v>1338694</v>
      </c>
      <c r="I15384" t="s">
        <v>71</v>
      </c>
      <c r="J15384">
        <v>45</v>
      </c>
      <c r="K15384">
        <v>1</v>
      </c>
      <c r="L15384">
        <v>0</v>
      </c>
      <c r="M15384" s="1"/>
      <c r="O15384">
        <v>2</v>
      </c>
      <c r="P15384">
        <v>5</v>
      </c>
      <c r="Q15384">
        <v>0</v>
      </c>
      <c r="R15384" t="s">
        <v>19553</v>
      </c>
    </row>
    <row r="15385" spans="1:18" x14ac:dyDescent="0.35">
      <c r="A15385">
        <v>7.6567956265933568E+17</v>
      </c>
      <c r="B15385" t="s">
        <v>24613</v>
      </c>
      <c r="C15385">
        <v>263403354</v>
      </c>
      <c r="D15385" t="s">
        <v>2879</v>
      </c>
      <c r="E15385" t="s">
        <v>48</v>
      </c>
      <c r="F15385" t="s">
        <v>468</v>
      </c>
      <c r="G15385">
        <v>5247772</v>
      </c>
      <c r="H15385">
        <v>134235</v>
      </c>
      <c r="I15385" t="s">
        <v>22</v>
      </c>
      <c r="J15385">
        <v>47</v>
      </c>
      <c r="K15385">
        <v>5</v>
      </c>
      <c r="L15385">
        <v>0</v>
      </c>
      <c r="M15385" s="1"/>
      <c r="O15385">
        <v>2</v>
      </c>
      <c r="P15385">
        <v>29</v>
      </c>
      <c r="Q15385">
        <v>0</v>
      </c>
      <c r="R15385" t="s">
        <v>24614</v>
      </c>
    </row>
    <row r="15386" spans="1:18" x14ac:dyDescent="0.35">
      <c r="A15386">
        <v>7.5804865435880717E+17</v>
      </c>
      <c r="B15386" t="s">
        <v>24615</v>
      </c>
      <c r="C15386">
        <v>477785796</v>
      </c>
      <c r="D15386" t="s">
        <v>1489</v>
      </c>
      <c r="E15386" t="s">
        <v>106</v>
      </c>
      <c r="F15386" t="s">
        <v>263</v>
      </c>
      <c r="G15386">
        <v>524885229</v>
      </c>
      <c r="H15386">
        <v>133376894</v>
      </c>
      <c r="I15386" t="s">
        <v>22</v>
      </c>
      <c r="J15386">
        <v>100</v>
      </c>
      <c r="K15386">
        <v>1</v>
      </c>
      <c r="L15386">
        <v>1</v>
      </c>
      <c r="M15386" s="1">
        <v>44893</v>
      </c>
      <c r="N15386">
        <v>1</v>
      </c>
      <c r="O15386">
        <v>1</v>
      </c>
      <c r="P15386">
        <v>361</v>
      </c>
      <c r="Q15386">
        <v>1</v>
      </c>
      <c r="R15386" t="s">
        <v>24616</v>
      </c>
    </row>
    <row r="15387" spans="1:18" x14ac:dyDescent="0.35">
      <c r="A15387">
        <v>7.656863183324608E+17</v>
      </c>
      <c r="B15387" t="s">
        <v>24617</v>
      </c>
      <c r="C15387">
        <v>488709055</v>
      </c>
      <c r="D15387" t="s">
        <v>862</v>
      </c>
      <c r="E15387" t="s">
        <v>504</v>
      </c>
      <c r="F15387" t="s">
        <v>1194</v>
      </c>
      <c r="G15387">
        <v>525035</v>
      </c>
      <c r="H15387">
        <v>1349322</v>
      </c>
      <c r="I15387" t="s">
        <v>22</v>
      </c>
      <c r="J15387">
        <v>28</v>
      </c>
      <c r="K15387">
        <v>92</v>
      </c>
      <c r="L15387">
        <v>0</v>
      </c>
      <c r="M15387" s="1"/>
      <c r="O15387">
        <v>1</v>
      </c>
      <c r="P15387">
        <v>266</v>
      </c>
      <c r="Q15387">
        <v>0</v>
      </c>
      <c r="R15387" t="s">
        <v>24618</v>
      </c>
    </row>
    <row r="15388" spans="1:18" x14ac:dyDescent="0.35">
      <c r="A15388">
        <v>7.5116517435494298E+17</v>
      </c>
      <c r="B15388" t="s">
        <v>24619</v>
      </c>
      <c r="C15388">
        <v>23579190</v>
      </c>
      <c r="D15388" t="s">
        <v>4006</v>
      </c>
      <c r="E15388" t="s">
        <v>69</v>
      </c>
      <c r="F15388" t="s">
        <v>450</v>
      </c>
      <c r="G15388">
        <v>524487028</v>
      </c>
      <c r="H15388">
        <v>134822914</v>
      </c>
      <c r="I15388" t="s">
        <v>22</v>
      </c>
      <c r="J15388">
        <v>80</v>
      </c>
      <c r="K15388">
        <v>92</v>
      </c>
      <c r="L15388">
        <v>0</v>
      </c>
      <c r="M15388" s="1"/>
      <c r="O15388">
        <v>1</v>
      </c>
      <c r="P15388">
        <v>180</v>
      </c>
      <c r="Q15388">
        <v>0</v>
      </c>
      <c r="R15388" t="s">
        <v>30</v>
      </c>
    </row>
    <row r="15389" spans="1:18" x14ac:dyDescent="0.35">
      <c r="A15389">
        <v>7.6571186358603136E+17</v>
      </c>
      <c r="B15389" t="s">
        <v>24620</v>
      </c>
      <c r="C15389">
        <v>590809</v>
      </c>
      <c r="D15389" t="s">
        <v>2184</v>
      </c>
      <c r="E15389" t="s">
        <v>44</v>
      </c>
      <c r="F15389" t="s">
        <v>78</v>
      </c>
      <c r="G15389">
        <v>5252821</v>
      </c>
      <c r="H15389">
        <v>1338878</v>
      </c>
      <c r="I15389" t="s">
        <v>22</v>
      </c>
      <c r="J15389">
        <v>120</v>
      </c>
      <c r="K15389">
        <v>7</v>
      </c>
      <c r="L15389">
        <v>1</v>
      </c>
      <c r="M15389" s="1">
        <v>44908</v>
      </c>
      <c r="N15389">
        <v>1</v>
      </c>
      <c r="O15389">
        <v>2</v>
      </c>
      <c r="P15389">
        <v>26</v>
      </c>
      <c r="Q15389">
        <v>1</v>
      </c>
      <c r="R15389" t="s">
        <v>24621</v>
      </c>
    </row>
    <row r="15390" spans="1:18" x14ac:dyDescent="0.35">
      <c r="A15390">
        <v>7.5119733954265613E+17</v>
      </c>
      <c r="B15390" t="s">
        <v>24622</v>
      </c>
      <c r="C15390">
        <v>434485440</v>
      </c>
      <c r="D15390" t="s">
        <v>21400</v>
      </c>
      <c r="E15390" t="s">
        <v>33</v>
      </c>
      <c r="F15390" t="s">
        <v>173</v>
      </c>
      <c r="G15390">
        <v>525107175</v>
      </c>
      <c r="H15390">
        <v>134579619</v>
      </c>
      <c r="I15390" t="s">
        <v>22</v>
      </c>
      <c r="J15390">
        <v>154</v>
      </c>
      <c r="K15390">
        <v>90</v>
      </c>
      <c r="L15390">
        <v>0</v>
      </c>
      <c r="M15390" s="1"/>
      <c r="O15390">
        <v>103</v>
      </c>
      <c r="P15390">
        <v>288</v>
      </c>
      <c r="Q15390">
        <v>0</v>
      </c>
      <c r="R15390" t="s">
        <v>24623</v>
      </c>
    </row>
    <row r="15391" spans="1:18" x14ac:dyDescent="0.35">
      <c r="A15391">
        <v>7.5855265605265344E+17</v>
      </c>
      <c r="B15391" t="s">
        <v>24624</v>
      </c>
      <c r="C15391">
        <v>140479941</v>
      </c>
      <c r="D15391" t="s">
        <v>2951</v>
      </c>
      <c r="E15391" t="s">
        <v>69</v>
      </c>
      <c r="F15391" t="s">
        <v>224</v>
      </c>
      <c r="G15391">
        <v>5243160901258738</v>
      </c>
      <c r="H15391">
        <v>1.3515375766749288E+16</v>
      </c>
      <c r="I15391" t="s">
        <v>22</v>
      </c>
      <c r="J15391">
        <v>100</v>
      </c>
      <c r="K15391">
        <v>1</v>
      </c>
      <c r="L15391">
        <v>0</v>
      </c>
      <c r="M15391" s="1"/>
      <c r="O15391">
        <v>1</v>
      </c>
      <c r="P15391">
        <v>362</v>
      </c>
      <c r="Q15391">
        <v>0</v>
      </c>
      <c r="R15391" t="s">
        <v>24625</v>
      </c>
    </row>
    <row r="15392" spans="1:18" x14ac:dyDescent="0.35">
      <c r="A15392">
        <v>7.657289068728905E+17</v>
      </c>
      <c r="B15392" t="s">
        <v>24626</v>
      </c>
      <c r="C15392">
        <v>15801448</v>
      </c>
      <c r="D15392" t="s">
        <v>24627</v>
      </c>
      <c r="E15392" t="s">
        <v>44</v>
      </c>
      <c r="F15392" t="s">
        <v>78</v>
      </c>
      <c r="G15392">
        <v>5253568</v>
      </c>
      <c r="H15392">
        <v>1339501</v>
      </c>
      <c r="I15392" t="s">
        <v>22</v>
      </c>
      <c r="J15392">
        <v>240</v>
      </c>
      <c r="K15392">
        <v>4</v>
      </c>
      <c r="L15392">
        <v>0</v>
      </c>
      <c r="M15392" s="1"/>
      <c r="O15392">
        <v>1</v>
      </c>
      <c r="P15392">
        <v>18</v>
      </c>
      <c r="Q15392">
        <v>0</v>
      </c>
      <c r="R15392" t="s">
        <v>24628</v>
      </c>
    </row>
    <row r="15393" spans="1:18" x14ac:dyDescent="0.35">
      <c r="A15393">
        <v>7.5858818845982131E+17</v>
      </c>
      <c r="B15393" t="s">
        <v>24629</v>
      </c>
      <c r="C15393">
        <v>487411921</v>
      </c>
      <c r="D15393" t="s">
        <v>24630</v>
      </c>
      <c r="E15393" t="s">
        <v>48</v>
      </c>
      <c r="F15393" t="s">
        <v>733</v>
      </c>
      <c r="G15393">
        <v>5.2433179396888896E+16</v>
      </c>
      <c r="H15393">
        <v>1.3455217548557384E+16</v>
      </c>
      <c r="I15393" t="s">
        <v>22</v>
      </c>
      <c r="J15393">
        <v>56</v>
      </c>
      <c r="K15393">
        <v>1</v>
      </c>
      <c r="L15393">
        <v>0</v>
      </c>
      <c r="M15393" s="1"/>
      <c r="O15393">
        <v>1</v>
      </c>
      <c r="P15393">
        <v>21</v>
      </c>
      <c r="Q15393">
        <v>0</v>
      </c>
      <c r="R15393" t="s">
        <v>24631</v>
      </c>
    </row>
    <row r="15394" spans="1:18" x14ac:dyDescent="0.35">
      <c r="A15394">
        <v>7.5119756070832512E+17</v>
      </c>
      <c r="B15394" t="s">
        <v>24632</v>
      </c>
      <c r="C15394">
        <v>434485440</v>
      </c>
      <c r="D15394" t="s">
        <v>21400</v>
      </c>
      <c r="E15394" t="s">
        <v>33</v>
      </c>
      <c r="F15394" t="s">
        <v>173</v>
      </c>
      <c r="G15394">
        <v>525107175</v>
      </c>
      <c r="H15394">
        <v>134579619</v>
      </c>
      <c r="I15394" t="s">
        <v>22</v>
      </c>
      <c r="J15394">
        <v>123</v>
      </c>
      <c r="K15394">
        <v>90</v>
      </c>
      <c r="L15394">
        <v>0</v>
      </c>
      <c r="M15394" s="1"/>
      <c r="O15394">
        <v>103</v>
      </c>
      <c r="P15394">
        <v>111</v>
      </c>
      <c r="Q15394">
        <v>0</v>
      </c>
      <c r="R15394" t="s">
        <v>24633</v>
      </c>
    </row>
    <row r="15395" spans="1:18" x14ac:dyDescent="0.35">
      <c r="A15395">
        <v>7.5120308727043059E+17</v>
      </c>
      <c r="B15395" t="s">
        <v>16883</v>
      </c>
      <c r="C15395">
        <v>454962512</v>
      </c>
      <c r="D15395" t="s">
        <v>1078</v>
      </c>
      <c r="E15395" t="s">
        <v>106</v>
      </c>
      <c r="F15395" t="s">
        <v>263</v>
      </c>
      <c r="G15395">
        <v>5247906</v>
      </c>
      <c r="H15395">
        <v>1336089</v>
      </c>
      <c r="I15395" t="s">
        <v>22</v>
      </c>
      <c r="J15395">
        <v>200</v>
      </c>
      <c r="K15395">
        <v>90</v>
      </c>
      <c r="L15395">
        <v>1</v>
      </c>
      <c r="M15395" s="1">
        <v>44892</v>
      </c>
      <c r="N15395">
        <v>1</v>
      </c>
      <c r="O15395">
        <v>49</v>
      </c>
      <c r="P15395">
        <v>362</v>
      </c>
      <c r="Q15395">
        <v>1</v>
      </c>
      <c r="R15395" t="s">
        <v>24634</v>
      </c>
    </row>
    <row r="15396" spans="1:18" x14ac:dyDescent="0.35">
      <c r="A15396">
        <v>7.6593424469332403E+17</v>
      </c>
      <c r="B15396" t="s">
        <v>24635</v>
      </c>
      <c r="C15396">
        <v>23612770</v>
      </c>
      <c r="D15396" t="s">
        <v>11725</v>
      </c>
      <c r="E15396" t="s">
        <v>20</v>
      </c>
      <c r="F15396" t="s">
        <v>40</v>
      </c>
      <c r="G15396">
        <v>5254353</v>
      </c>
      <c r="H15396">
        <v>1342855</v>
      </c>
      <c r="I15396" t="s">
        <v>22</v>
      </c>
      <c r="J15396">
        <v>130</v>
      </c>
      <c r="K15396">
        <v>1</v>
      </c>
      <c r="L15396">
        <v>0</v>
      </c>
      <c r="M15396" s="1"/>
      <c r="O15396">
        <v>1</v>
      </c>
      <c r="P15396">
        <v>22</v>
      </c>
      <c r="Q15396">
        <v>0</v>
      </c>
      <c r="R15396" t="s">
        <v>24636</v>
      </c>
    </row>
    <row r="15397" spans="1:18" x14ac:dyDescent="0.35">
      <c r="A15397">
        <v>7.5122400639067686E+17</v>
      </c>
      <c r="B15397" t="s">
        <v>24637</v>
      </c>
      <c r="C15397">
        <v>458409238</v>
      </c>
      <c r="D15397" t="s">
        <v>22564</v>
      </c>
      <c r="E15397" t="s">
        <v>504</v>
      </c>
      <c r="F15397" t="s">
        <v>1885</v>
      </c>
      <c r="G15397">
        <v>5251113</v>
      </c>
      <c r="H15397">
        <v>135029</v>
      </c>
      <c r="I15397" t="s">
        <v>22</v>
      </c>
      <c r="J15397">
        <v>88</v>
      </c>
      <c r="K15397">
        <v>2</v>
      </c>
      <c r="L15397">
        <v>1</v>
      </c>
      <c r="M15397" s="1">
        <v>44890</v>
      </c>
      <c r="N15397">
        <v>1</v>
      </c>
      <c r="O15397">
        <v>5</v>
      </c>
      <c r="P15397">
        <v>62</v>
      </c>
      <c r="Q15397">
        <v>1</v>
      </c>
      <c r="R15397" t="s">
        <v>24638</v>
      </c>
    </row>
    <row r="15398" spans="1:18" x14ac:dyDescent="0.35">
      <c r="A15398">
        <v>7.5124515898513818E+17</v>
      </c>
      <c r="B15398" t="s">
        <v>24639</v>
      </c>
      <c r="C15398">
        <v>186634753</v>
      </c>
      <c r="D15398" t="s">
        <v>133</v>
      </c>
      <c r="E15398" t="s">
        <v>44</v>
      </c>
      <c r="F15398" t="s">
        <v>45</v>
      </c>
      <c r="G15398">
        <v>5252382</v>
      </c>
      <c r="H15398">
        <v>1333652</v>
      </c>
      <c r="I15398" t="s">
        <v>22</v>
      </c>
      <c r="J15398">
        <v>117</v>
      </c>
      <c r="K15398">
        <v>1</v>
      </c>
      <c r="L15398">
        <v>0</v>
      </c>
      <c r="M15398" s="1"/>
      <c r="O15398">
        <v>10</v>
      </c>
      <c r="P15398">
        <v>325</v>
      </c>
      <c r="Q15398">
        <v>0</v>
      </c>
      <c r="R15398" t="s">
        <v>24640</v>
      </c>
    </row>
    <row r="15399" spans="1:18" x14ac:dyDescent="0.35">
      <c r="A15399">
        <v>7.5908153280350733E+17</v>
      </c>
      <c r="B15399" t="s">
        <v>24641</v>
      </c>
      <c r="C15399">
        <v>80817957</v>
      </c>
      <c r="D15399" t="s">
        <v>1083</v>
      </c>
      <c r="E15399" t="s">
        <v>33</v>
      </c>
      <c r="F15399" t="s">
        <v>94</v>
      </c>
      <c r="G15399">
        <v>5249215</v>
      </c>
      <c r="H15399">
        <v>1341416</v>
      </c>
      <c r="I15399" t="s">
        <v>22</v>
      </c>
      <c r="J15399">
        <v>90</v>
      </c>
      <c r="K15399">
        <v>10</v>
      </c>
      <c r="L15399">
        <v>0</v>
      </c>
      <c r="M15399" s="1"/>
      <c r="O15399">
        <v>1</v>
      </c>
      <c r="P15399">
        <v>81</v>
      </c>
      <c r="Q15399">
        <v>0</v>
      </c>
      <c r="R15399" t="s">
        <v>24642</v>
      </c>
    </row>
    <row r="15400" spans="1:18" x14ac:dyDescent="0.35">
      <c r="A15400">
        <v>7.6644373332077619E+17</v>
      </c>
      <c r="B15400" t="s">
        <v>24643</v>
      </c>
      <c r="C15400">
        <v>18336735</v>
      </c>
      <c r="D15400" t="s">
        <v>752</v>
      </c>
      <c r="E15400" t="s">
        <v>69</v>
      </c>
      <c r="F15400" t="s">
        <v>179</v>
      </c>
      <c r="G15400">
        <v>5249062</v>
      </c>
      <c r="H15400">
        <v>1344666</v>
      </c>
      <c r="I15400" t="s">
        <v>71</v>
      </c>
      <c r="J15400">
        <v>54</v>
      </c>
      <c r="K15400">
        <v>1</v>
      </c>
      <c r="L15400">
        <v>0</v>
      </c>
      <c r="M15400" s="1"/>
      <c r="O15400">
        <v>3</v>
      </c>
      <c r="P15400">
        <v>29</v>
      </c>
      <c r="Q15400">
        <v>0</v>
      </c>
      <c r="R15400" t="s">
        <v>4349</v>
      </c>
    </row>
    <row r="15401" spans="1:18" x14ac:dyDescent="0.35">
      <c r="A15401">
        <v>7.5922330256438272E+17</v>
      </c>
      <c r="B15401" t="s">
        <v>24644</v>
      </c>
      <c r="C15401">
        <v>149124931</v>
      </c>
      <c r="D15401" t="s">
        <v>3970</v>
      </c>
      <c r="E15401" t="s">
        <v>48</v>
      </c>
      <c r="F15401" t="s">
        <v>309</v>
      </c>
      <c r="G15401">
        <v>5247067</v>
      </c>
      <c r="H15401">
        <v>1343414</v>
      </c>
      <c r="I15401" t="s">
        <v>71</v>
      </c>
      <c r="J15401">
        <v>55</v>
      </c>
      <c r="K15401">
        <v>1</v>
      </c>
      <c r="L15401">
        <v>0</v>
      </c>
      <c r="M15401" s="1"/>
      <c r="O15401">
        <v>2</v>
      </c>
      <c r="P15401">
        <v>46</v>
      </c>
      <c r="Q15401">
        <v>0</v>
      </c>
      <c r="R15401" t="s">
        <v>23221</v>
      </c>
    </row>
    <row r="15402" spans="1:18" x14ac:dyDescent="0.35">
      <c r="A15402">
        <v>7.5127692116603533E+17</v>
      </c>
      <c r="B15402" t="s">
        <v>24645</v>
      </c>
      <c r="C15402">
        <v>226020075</v>
      </c>
      <c r="D15402" t="s">
        <v>133</v>
      </c>
      <c r="E15402" t="s">
        <v>48</v>
      </c>
      <c r="F15402" t="s">
        <v>152</v>
      </c>
      <c r="G15402">
        <v>5247483</v>
      </c>
      <c r="H15402">
        <v>1345164</v>
      </c>
      <c r="I15402" t="s">
        <v>22</v>
      </c>
      <c r="J15402">
        <v>109</v>
      </c>
      <c r="K15402">
        <v>1</v>
      </c>
      <c r="L15402">
        <v>1</v>
      </c>
      <c r="M15402" s="1">
        <v>44899</v>
      </c>
      <c r="N15402">
        <v>1</v>
      </c>
      <c r="O15402">
        <v>7</v>
      </c>
      <c r="P15402">
        <v>298</v>
      </c>
      <c r="Q15402">
        <v>1</v>
      </c>
      <c r="R15402" t="s">
        <v>24646</v>
      </c>
    </row>
    <row r="15403" spans="1:18" x14ac:dyDescent="0.35">
      <c r="A15403">
        <v>7.6651292444082522E+17</v>
      </c>
      <c r="B15403" t="s">
        <v>24647</v>
      </c>
      <c r="C15403">
        <v>258959731</v>
      </c>
      <c r="D15403" t="s">
        <v>16341</v>
      </c>
      <c r="E15403" t="s">
        <v>106</v>
      </c>
      <c r="F15403" t="s">
        <v>545</v>
      </c>
      <c r="G15403">
        <v>5246468</v>
      </c>
      <c r="H15403">
        <v>1339352</v>
      </c>
      <c r="I15403" t="s">
        <v>22</v>
      </c>
      <c r="J15403">
        <v>187</v>
      </c>
      <c r="K15403">
        <v>3</v>
      </c>
      <c r="L15403">
        <v>0</v>
      </c>
      <c r="M15403" s="1"/>
      <c r="O15403">
        <v>4</v>
      </c>
      <c r="P15403">
        <v>5</v>
      </c>
      <c r="Q15403">
        <v>0</v>
      </c>
      <c r="R15403" t="s">
        <v>24648</v>
      </c>
    </row>
    <row r="15404" spans="1:18" x14ac:dyDescent="0.35">
      <c r="A15404">
        <v>7.51277178382464E+17</v>
      </c>
      <c r="B15404" t="s">
        <v>24649</v>
      </c>
      <c r="C15404">
        <v>226020075</v>
      </c>
      <c r="D15404" t="s">
        <v>133</v>
      </c>
      <c r="E15404" t="s">
        <v>20</v>
      </c>
      <c r="F15404" t="s">
        <v>102</v>
      </c>
      <c r="G15404">
        <v>5254563</v>
      </c>
      <c r="H15404">
        <v>1341454</v>
      </c>
      <c r="I15404" t="s">
        <v>22</v>
      </c>
      <c r="J15404">
        <v>94</v>
      </c>
      <c r="K15404">
        <v>1</v>
      </c>
      <c r="L15404">
        <v>0</v>
      </c>
      <c r="M15404" s="1"/>
      <c r="O15404">
        <v>7</v>
      </c>
      <c r="P15404">
        <v>333</v>
      </c>
      <c r="Q15404">
        <v>0</v>
      </c>
      <c r="R15404" t="s">
        <v>24650</v>
      </c>
    </row>
    <row r="15405" spans="1:18" x14ac:dyDescent="0.35">
      <c r="A15405">
        <v>7.512777624839671E+17</v>
      </c>
      <c r="B15405" t="s">
        <v>24651</v>
      </c>
      <c r="C15405">
        <v>226020075</v>
      </c>
      <c r="D15405" t="s">
        <v>133</v>
      </c>
      <c r="E15405" t="s">
        <v>20</v>
      </c>
      <c r="F15405" t="s">
        <v>849</v>
      </c>
      <c r="G15405">
        <v>5254702</v>
      </c>
      <c r="H15405">
        <v>1346009</v>
      </c>
      <c r="I15405" t="s">
        <v>22</v>
      </c>
      <c r="J15405">
        <v>57</v>
      </c>
      <c r="K15405">
        <v>1</v>
      </c>
      <c r="L15405">
        <v>0</v>
      </c>
      <c r="M15405" s="1"/>
      <c r="O15405">
        <v>7</v>
      </c>
      <c r="P15405">
        <v>307</v>
      </c>
      <c r="Q15405">
        <v>0</v>
      </c>
      <c r="R15405" t="s">
        <v>24652</v>
      </c>
    </row>
    <row r="15406" spans="1:18" x14ac:dyDescent="0.35">
      <c r="A15406">
        <v>7.593158364921801E+17</v>
      </c>
      <c r="B15406" t="s">
        <v>24653</v>
      </c>
      <c r="C15406">
        <v>219791942</v>
      </c>
      <c r="D15406" t="s">
        <v>2568</v>
      </c>
      <c r="E15406" t="s">
        <v>44</v>
      </c>
      <c r="F15406" t="s">
        <v>98</v>
      </c>
      <c r="G15406">
        <v>5253344</v>
      </c>
      <c r="H15406">
        <v>1336886</v>
      </c>
      <c r="I15406" t="s">
        <v>71</v>
      </c>
      <c r="J15406">
        <v>70</v>
      </c>
      <c r="K15406">
        <v>3</v>
      </c>
      <c r="L15406">
        <v>2</v>
      </c>
      <c r="M15406" s="1">
        <v>44906</v>
      </c>
      <c r="N15406">
        <v>2</v>
      </c>
      <c r="O15406">
        <v>1</v>
      </c>
      <c r="P15406">
        <v>338</v>
      </c>
      <c r="Q15406">
        <v>2</v>
      </c>
      <c r="R15406" t="s">
        <v>24654</v>
      </c>
    </row>
    <row r="15407" spans="1:18" x14ac:dyDescent="0.35">
      <c r="A15407">
        <v>7.5932077315437901E+17</v>
      </c>
      <c r="B15407" t="s">
        <v>24655</v>
      </c>
      <c r="C15407">
        <v>487539027</v>
      </c>
      <c r="D15407" t="s">
        <v>15342</v>
      </c>
      <c r="E15407" t="s">
        <v>44</v>
      </c>
      <c r="F15407" t="s">
        <v>98</v>
      </c>
      <c r="G15407">
        <v>525167</v>
      </c>
      <c r="H15407">
        <v>1341759</v>
      </c>
      <c r="I15407" t="s">
        <v>22</v>
      </c>
      <c r="J15407">
        <v>163</v>
      </c>
      <c r="K15407">
        <v>2</v>
      </c>
      <c r="L15407">
        <v>1</v>
      </c>
      <c r="M15407" s="1">
        <v>44898</v>
      </c>
      <c r="N15407">
        <v>1</v>
      </c>
      <c r="O15407">
        <v>1</v>
      </c>
      <c r="P15407">
        <v>12</v>
      </c>
      <c r="Q15407">
        <v>1</v>
      </c>
      <c r="R15407" t="s">
        <v>24656</v>
      </c>
    </row>
    <row r="15408" spans="1:18" x14ac:dyDescent="0.35">
      <c r="A15408">
        <v>7.6661387024897766E+17</v>
      </c>
      <c r="B15408" t="s">
        <v>12703</v>
      </c>
      <c r="C15408">
        <v>476921423</v>
      </c>
      <c r="D15408" t="s">
        <v>1532</v>
      </c>
      <c r="E15408" t="s">
        <v>504</v>
      </c>
      <c r="F15408" t="s">
        <v>1188</v>
      </c>
      <c r="G15408">
        <v>5250993</v>
      </c>
      <c r="H15408">
        <v>1349478</v>
      </c>
      <c r="I15408" t="s">
        <v>22</v>
      </c>
      <c r="J15408">
        <v>68</v>
      </c>
      <c r="K15408">
        <v>1</v>
      </c>
      <c r="L15408">
        <v>1</v>
      </c>
      <c r="M15408" s="1">
        <v>44900</v>
      </c>
      <c r="N15408">
        <v>1</v>
      </c>
      <c r="O15408">
        <v>3</v>
      </c>
      <c r="P15408">
        <v>354</v>
      </c>
      <c r="Q15408">
        <v>1</v>
      </c>
      <c r="R15408" t="s">
        <v>24657</v>
      </c>
    </row>
    <row r="15409" spans="1:18" x14ac:dyDescent="0.35">
      <c r="A15409">
        <v>7.5932252758487987E+17</v>
      </c>
      <c r="B15409" t="s">
        <v>24658</v>
      </c>
      <c r="C15409">
        <v>485537638</v>
      </c>
      <c r="D15409" t="s">
        <v>47</v>
      </c>
      <c r="E15409" t="s">
        <v>44</v>
      </c>
      <c r="F15409" t="s">
        <v>98</v>
      </c>
      <c r="G15409">
        <v>525236</v>
      </c>
      <c r="H15409">
        <v>1339385</v>
      </c>
      <c r="I15409" t="s">
        <v>22</v>
      </c>
      <c r="J15409">
        <v>42</v>
      </c>
      <c r="K15409">
        <v>92</v>
      </c>
      <c r="L15409">
        <v>0</v>
      </c>
      <c r="M15409" s="1"/>
      <c r="O15409">
        <v>1</v>
      </c>
      <c r="P15409">
        <v>364</v>
      </c>
      <c r="Q15409">
        <v>0</v>
      </c>
      <c r="R15409" t="s">
        <v>30</v>
      </c>
    </row>
    <row r="15410" spans="1:18" x14ac:dyDescent="0.35">
      <c r="A15410">
        <v>7.6670516652926938E+17</v>
      </c>
      <c r="B15410" t="s">
        <v>24659</v>
      </c>
      <c r="C15410">
        <v>487132528</v>
      </c>
      <c r="D15410" t="s">
        <v>24660</v>
      </c>
      <c r="E15410" t="s">
        <v>393</v>
      </c>
      <c r="F15410" t="s">
        <v>550</v>
      </c>
      <c r="G15410">
        <v>5260523</v>
      </c>
      <c r="H15410">
        <v>1331142</v>
      </c>
      <c r="I15410" t="s">
        <v>22</v>
      </c>
      <c r="J15410">
        <v>64</v>
      </c>
      <c r="K15410">
        <v>92</v>
      </c>
      <c r="L15410">
        <v>0</v>
      </c>
      <c r="M15410" s="1"/>
      <c r="O15410">
        <v>2</v>
      </c>
      <c r="P15410">
        <v>364</v>
      </c>
      <c r="Q15410">
        <v>0</v>
      </c>
      <c r="R15410" t="s">
        <v>30</v>
      </c>
    </row>
    <row r="15411" spans="1:18" x14ac:dyDescent="0.35">
      <c r="A15411">
        <v>7.5127790045852736E+17</v>
      </c>
      <c r="B15411" t="s">
        <v>24661</v>
      </c>
      <c r="C15411">
        <v>226020075</v>
      </c>
      <c r="D15411" t="s">
        <v>133</v>
      </c>
      <c r="E15411" t="s">
        <v>48</v>
      </c>
      <c r="F15411" t="s">
        <v>152</v>
      </c>
      <c r="G15411">
        <v>5247848</v>
      </c>
      <c r="H15411">
        <v>1344694</v>
      </c>
      <c r="I15411" t="s">
        <v>22</v>
      </c>
      <c r="J15411">
        <v>70</v>
      </c>
      <c r="K15411">
        <v>1</v>
      </c>
      <c r="L15411">
        <v>1</v>
      </c>
      <c r="M15411" s="1">
        <v>44874</v>
      </c>
      <c r="N15411">
        <v>68</v>
      </c>
      <c r="O15411">
        <v>7</v>
      </c>
      <c r="P15411">
        <v>292</v>
      </c>
      <c r="Q15411">
        <v>1</v>
      </c>
      <c r="R15411" t="s">
        <v>24662</v>
      </c>
    </row>
    <row r="15412" spans="1:18" x14ac:dyDescent="0.35">
      <c r="A15412">
        <v>7.6674926566925888E+17</v>
      </c>
      <c r="B15412" t="s">
        <v>24663</v>
      </c>
      <c r="C15412">
        <v>488896907</v>
      </c>
      <c r="D15412" t="s">
        <v>24664</v>
      </c>
      <c r="E15412" t="s">
        <v>110</v>
      </c>
      <c r="F15412" t="s">
        <v>1323</v>
      </c>
      <c r="G15412">
        <v>5250287</v>
      </c>
      <c r="H15412">
        <v>1332646</v>
      </c>
      <c r="I15412" t="s">
        <v>22</v>
      </c>
      <c r="J15412">
        <v>184</v>
      </c>
      <c r="K15412">
        <v>45</v>
      </c>
      <c r="L15412">
        <v>0</v>
      </c>
      <c r="M15412" s="1"/>
      <c r="O15412">
        <v>1</v>
      </c>
      <c r="P15412">
        <v>365</v>
      </c>
      <c r="Q15412">
        <v>0</v>
      </c>
      <c r="R15412" t="s">
        <v>24665</v>
      </c>
    </row>
    <row r="15413" spans="1:18" x14ac:dyDescent="0.35">
      <c r="A15413">
        <v>7.5130169823445146E+17</v>
      </c>
      <c r="B15413" t="s">
        <v>24666</v>
      </c>
      <c r="C15413">
        <v>32312982</v>
      </c>
      <c r="D15413" t="s">
        <v>5433</v>
      </c>
      <c r="E15413" t="s">
        <v>20</v>
      </c>
      <c r="F15413" t="s">
        <v>29</v>
      </c>
      <c r="G15413">
        <v>5254704</v>
      </c>
      <c r="H15413">
        <v>1341354</v>
      </c>
      <c r="I15413" t="s">
        <v>22</v>
      </c>
      <c r="J15413">
        <v>180</v>
      </c>
      <c r="K15413">
        <v>92</v>
      </c>
      <c r="L15413">
        <v>0</v>
      </c>
      <c r="M15413" s="1"/>
      <c r="O15413">
        <v>1</v>
      </c>
      <c r="P15413">
        <v>97</v>
      </c>
      <c r="Q15413">
        <v>0</v>
      </c>
      <c r="R15413" t="s">
        <v>30</v>
      </c>
    </row>
    <row r="15414" spans="1:18" x14ac:dyDescent="0.35">
      <c r="A15414">
        <v>7.5182507978239821E+17</v>
      </c>
      <c r="B15414" t="s">
        <v>24667</v>
      </c>
      <c r="C15414">
        <v>486148295</v>
      </c>
      <c r="D15414" t="s">
        <v>2083</v>
      </c>
      <c r="E15414" t="s">
        <v>20</v>
      </c>
      <c r="F15414" t="s">
        <v>21</v>
      </c>
      <c r="G15414">
        <v>5253984</v>
      </c>
      <c r="H15414">
        <v>134096</v>
      </c>
      <c r="I15414" t="s">
        <v>71</v>
      </c>
      <c r="J15414">
        <v>35</v>
      </c>
      <c r="K15414">
        <v>1</v>
      </c>
      <c r="L15414">
        <v>7</v>
      </c>
      <c r="M15414" s="1">
        <v>44915</v>
      </c>
      <c r="N15414">
        <v>7</v>
      </c>
      <c r="O15414">
        <v>1</v>
      </c>
      <c r="P15414">
        <v>112</v>
      </c>
      <c r="Q15414">
        <v>7</v>
      </c>
      <c r="R15414" t="s">
        <v>24668</v>
      </c>
    </row>
    <row r="15415" spans="1:18" x14ac:dyDescent="0.35">
      <c r="A15415">
        <v>7.5934300758307686E+17</v>
      </c>
      <c r="B15415" t="s">
        <v>24669</v>
      </c>
      <c r="C15415">
        <v>486932138</v>
      </c>
      <c r="D15415" t="s">
        <v>24670</v>
      </c>
      <c r="E15415" t="s">
        <v>33</v>
      </c>
      <c r="F15415" t="s">
        <v>173</v>
      </c>
      <c r="G15415">
        <v>5250988</v>
      </c>
      <c r="H15415">
        <v>1346668</v>
      </c>
      <c r="I15415" t="s">
        <v>22</v>
      </c>
      <c r="J15415">
        <v>109</v>
      </c>
      <c r="K15415">
        <v>1</v>
      </c>
      <c r="L15415">
        <v>1</v>
      </c>
      <c r="M15415" s="1">
        <v>44893</v>
      </c>
      <c r="N15415">
        <v>1</v>
      </c>
      <c r="O15415">
        <v>1</v>
      </c>
      <c r="P15415">
        <v>361</v>
      </c>
      <c r="Q15415">
        <v>1</v>
      </c>
      <c r="R15415" t="s">
        <v>24671</v>
      </c>
    </row>
    <row r="15416" spans="1:18" x14ac:dyDescent="0.35">
      <c r="A15416">
        <v>7.5939853004315315E+17</v>
      </c>
      <c r="B15416" t="s">
        <v>24672</v>
      </c>
      <c r="C15416">
        <v>15210453</v>
      </c>
      <c r="D15416" t="s">
        <v>569</v>
      </c>
      <c r="E15416" t="s">
        <v>20</v>
      </c>
      <c r="F15416" t="s">
        <v>424</v>
      </c>
      <c r="G15416">
        <v>5255584</v>
      </c>
      <c r="H15416">
        <v>1342706</v>
      </c>
      <c r="I15416" t="s">
        <v>22</v>
      </c>
      <c r="J15416">
        <v>160</v>
      </c>
      <c r="K15416">
        <v>7</v>
      </c>
      <c r="L15416">
        <v>1</v>
      </c>
      <c r="M15416" s="1">
        <v>44906</v>
      </c>
      <c r="N15416">
        <v>1</v>
      </c>
      <c r="O15416">
        <v>2</v>
      </c>
      <c r="P15416">
        <v>165</v>
      </c>
      <c r="Q15416">
        <v>1</v>
      </c>
      <c r="R15416" t="s">
        <v>19407</v>
      </c>
    </row>
    <row r="15417" spans="1:18" x14ac:dyDescent="0.35">
      <c r="A15417">
        <v>7.6675452194420992E+17</v>
      </c>
      <c r="B15417" t="s">
        <v>24673</v>
      </c>
      <c r="C15417">
        <v>177311750</v>
      </c>
      <c r="D15417" t="s">
        <v>24674</v>
      </c>
      <c r="E15417" t="s">
        <v>33</v>
      </c>
      <c r="F15417" t="s">
        <v>173</v>
      </c>
      <c r="G15417">
        <v>525100514</v>
      </c>
      <c r="H15417">
        <v>134562324</v>
      </c>
      <c r="I15417" t="s">
        <v>22</v>
      </c>
      <c r="J15417">
        <v>105</v>
      </c>
      <c r="K15417">
        <v>1</v>
      </c>
      <c r="L15417">
        <v>0</v>
      </c>
      <c r="M15417" s="1"/>
      <c r="O15417">
        <v>1</v>
      </c>
      <c r="P15417">
        <v>13</v>
      </c>
      <c r="Q15417">
        <v>0</v>
      </c>
      <c r="R15417" t="s">
        <v>24675</v>
      </c>
    </row>
    <row r="15418" spans="1:18" x14ac:dyDescent="0.35">
      <c r="A15418">
        <v>7.5945691247237811E+17</v>
      </c>
      <c r="B15418" t="s">
        <v>24676</v>
      </c>
      <c r="C15418">
        <v>487574538</v>
      </c>
      <c r="D15418" t="s">
        <v>1204</v>
      </c>
      <c r="E15418" t="s">
        <v>393</v>
      </c>
      <c r="F15418" t="s">
        <v>1031</v>
      </c>
      <c r="G15418">
        <v>526339439</v>
      </c>
      <c r="H15418">
        <v>132659079</v>
      </c>
      <c r="I15418" t="s">
        <v>71</v>
      </c>
      <c r="J15418">
        <v>80</v>
      </c>
      <c r="K15418">
        <v>1</v>
      </c>
      <c r="L15418">
        <v>0</v>
      </c>
      <c r="M15418" s="1"/>
      <c r="O15418">
        <v>1</v>
      </c>
      <c r="P15418">
        <v>63</v>
      </c>
      <c r="Q15418">
        <v>0</v>
      </c>
      <c r="R15418" t="s">
        <v>24677</v>
      </c>
    </row>
    <row r="15419" spans="1:18" x14ac:dyDescent="0.35">
      <c r="A15419">
        <v>7.5188751935610739E+17</v>
      </c>
      <c r="B15419" t="s">
        <v>24678</v>
      </c>
      <c r="C15419">
        <v>271624489</v>
      </c>
      <c r="D15419" t="s">
        <v>24679</v>
      </c>
      <c r="E15419" t="s">
        <v>33</v>
      </c>
      <c r="F15419" t="s">
        <v>173</v>
      </c>
      <c r="G15419">
        <v>5250134</v>
      </c>
      <c r="H15419">
        <v>1345228</v>
      </c>
      <c r="I15419" t="s">
        <v>22</v>
      </c>
      <c r="J15419">
        <v>105</v>
      </c>
      <c r="K15419">
        <v>92</v>
      </c>
      <c r="L15419">
        <v>0</v>
      </c>
      <c r="M15419" s="1"/>
      <c r="O15419">
        <v>1</v>
      </c>
      <c r="P15419">
        <v>341</v>
      </c>
      <c r="Q15419">
        <v>0</v>
      </c>
      <c r="R15419" t="s">
        <v>30</v>
      </c>
    </row>
    <row r="15420" spans="1:18" x14ac:dyDescent="0.35">
      <c r="A15420">
        <v>7.6706676043221555E+17</v>
      </c>
      <c r="B15420" t="s">
        <v>24680</v>
      </c>
      <c r="C15420">
        <v>488941044</v>
      </c>
      <c r="D15420" t="s">
        <v>24681</v>
      </c>
      <c r="E15420" t="s">
        <v>33</v>
      </c>
      <c r="F15420" t="s">
        <v>251</v>
      </c>
      <c r="G15420">
        <v>5252649</v>
      </c>
      <c r="H15420">
        <v>1345046</v>
      </c>
      <c r="I15420" t="s">
        <v>22</v>
      </c>
      <c r="J15420">
        <v>53</v>
      </c>
      <c r="K15420">
        <v>1</v>
      </c>
      <c r="L15420">
        <v>1</v>
      </c>
      <c r="M15420" s="1">
        <v>44905</v>
      </c>
      <c r="N15420">
        <v>1</v>
      </c>
      <c r="O15420">
        <v>1</v>
      </c>
      <c r="P15420">
        <v>350</v>
      </c>
      <c r="Q15420">
        <v>1</v>
      </c>
      <c r="R15420" t="s">
        <v>24682</v>
      </c>
    </row>
    <row r="15421" spans="1:18" x14ac:dyDescent="0.35">
      <c r="A15421">
        <v>7.5194484581910579E+17</v>
      </c>
      <c r="B15421" t="s">
        <v>24683</v>
      </c>
      <c r="C15421">
        <v>15847695</v>
      </c>
      <c r="D15421" t="s">
        <v>2181</v>
      </c>
      <c r="E15421" t="s">
        <v>33</v>
      </c>
      <c r="F15421" t="s">
        <v>34</v>
      </c>
      <c r="G15421">
        <v>5250062</v>
      </c>
      <c r="H15421">
        <v>1341475</v>
      </c>
      <c r="I15421" t="s">
        <v>71</v>
      </c>
      <c r="J15421">
        <v>40</v>
      </c>
      <c r="K15421">
        <v>7</v>
      </c>
      <c r="L15421">
        <v>2</v>
      </c>
      <c r="M15421" s="1">
        <v>44892</v>
      </c>
      <c r="N15421">
        <v>187</v>
      </c>
      <c r="O15421">
        <v>1</v>
      </c>
      <c r="P15421">
        <v>11</v>
      </c>
      <c r="Q15421">
        <v>2</v>
      </c>
      <c r="R15421" t="s">
        <v>24684</v>
      </c>
    </row>
    <row r="15422" spans="1:18" x14ac:dyDescent="0.35">
      <c r="A15422">
        <v>7.5972782085655206E+17</v>
      </c>
      <c r="B15422" t="s">
        <v>24685</v>
      </c>
      <c r="C15422">
        <v>1533401</v>
      </c>
      <c r="D15422" t="s">
        <v>182</v>
      </c>
      <c r="E15422" t="s">
        <v>20</v>
      </c>
      <c r="F15422" t="s">
        <v>21</v>
      </c>
      <c r="G15422">
        <v>5252878</v>
      </c>
      <c r="H15422">
        <v>134121639</v>
      </c>
      <c r="I15422" t="s">
        <v>22</v>
      </c>
      <c r="J15422">
        <v>100</v>
      </c>
      <c r="K15422">
        <v>92</v>
      </c>
      <c r="L15422">
        <v>0</v>
      </c>
      <c r="M15422" s="1"/>
      <c r="O15422">
        <v>1</v>
      </c>
      <c r="P15422">
        <v>362</v>
      </c>
      <c r="Q15422">
        <v>0</v>
      </c>
      <c r="R15422" t="s">
        <v>30</v>
      </c>
    </row>
    <row r="15423" spans="1:18" x14ac:dyDescent="0.35">
      <c r="A15423">
        <v>7.6714649672030554E+17</v>
      </c>
      <c r="B15423" t="s">
        <v>24686</v>
      </c>
      <c r="C15423">
        <v>127509493</v>
      </c>
      <c r="D15423" t="s">
        <v>4184</v>
      </c>
      <c r="E15423" t="s">
        <v>33</v>
      </c>
      <c r="F15423" t="s">
        <v>52</v>
      </c>
      <c r="G15423">
        <v>5250919</v>
      </c>
      <c r="H15423">
        <v>1344561</v>
      </c>
      <c r="I15423" t="s">
        <v>22</v>
      </c>
      <c r="J15423">
        <v>96</v>
      </c>
      <c r="K15423">
        <v>20</v>
      </c>
      <c r="L15423">
        <v>0</v>
      </c>
      <c r="M15423" s="1"/>
      <c r="O15423">
        <v>1</v>
      </c>
      <c r="P15423">
        <v>50</v>
      </c>
      <c r="Q15423">
        <v>0</v>
      </c>
      <c r="R15423" t="s">
        <v>24687</v>
      </c>
    </row>
    <row r="15424" spans="1:18" x14ac:dyDescent="0.35">
      <c r="A15424">
        <v>7.5987288272963622E+17</v>
      </c>
      <c r="B15424" t="s">
        <v>24688</v>
      </c>
      <c r="C15424">
        <v>22675866</v>
      </c>
      <c r="D15424" t="s">
        <v>11210</v>
      </c>
      <c r="E15424" t="s">
        <v>20</v>
      </c>
      <c r="F15424" t="s">
        <v>21</v>
      </c>
      <c r="G15424">
        <v>5253608</v>
      </c>
      <c r="H15424">
        <v>1341976</v>
      </c>
      <c r="I15424" t="s">
        <v>22</v>
      </c>
      <c r="J15424">
        <v>132</v>
      </c>
      <c r="K15424">
        <v>93</v>
      </c>
      <c r="L15424">
        <v>0</v>
      </c>
      <c r="M15424" s="1"/>
      <c r="O15424">
        <v>1</v>
      </c>
      <c r="P15424">
        <v>97</v>
      </c>
      <c r="Q15424">
        <v>0</v>
      </c>
      <c r="R15424" t="s">
        <v>30</v>
      </c>
    </row>
    <row r="15425" spans="1:18" x14ac:dyDescent="0.35">
      <c r="A15425">
        <v>7.5196586776657446E+17</v>
      </c>
      <c r="B15425" t="s">
        <v>24689</v>
      </c>
      <c r="C15425">
        <v>425409157</v>
      </c>
      <c r="D15425" t="s">
        <v>23730</v>
      </c>
      <c r="E15425" t="s">
        <v>33</v>
      </c>
      <c r="F15425" t="s">
        <v>55</v>
      </c>
      <c r="G15425">
        <v>5249689</v>
      </c>
      <c r="H15425">
        <v>1342504</v>
      </c>
      <c r="I15425" t="s">
        <v>71</v>
      </c>
      <c r="J15425">
        <v>100</v>
      </c>
      <c r="K15425">
        <v>1</v>
      </c>
      <c r="L15425">
        <v>2</v>
      </c>
      <c r="M15425" s="1">
        <v>44907</v>
      </c>
      <c r="N15425">
        <v>2</v>
      </c>
      <c r="O15425">
        <v>2</v>
      </c>
      <c r="P15425">
        <v>365</v>
      </c>
      <c r="Q15425">
        <v>2</v>
      </c>
      <c r="R15425" t="s">
        <v>24690</v>
      </c>
    </row>
    <row r="15426" spans="1:18" x14ac:dyDescent="0.35">
      <c r="A15426">
        <v>7.6716353654596877E+17</v>
      </c>
      <c r="B15426" t="s">
        <v>24691</v>
      </c>
      <c r="C15426">
        <v>99482288</v>
      </c>
      <c r="D15426" t="s">
        <v>1532</v>
      </c>
      <c r="E15426" t="s">
        <v>33</v>
      </c>
      <c r="F15426" t="s">
        <v>251</v>
      </c>
      <c r="G15426">
        <v>5251557</v>
      </c>
      <c r="H15426">
        <v>1345588</v>
      </c>
      <c r="I15426" t="s">
        <v>71</v>
      </c>
      <c r="J15426">
        <v>65</v>
      </c>
      <c r="K15426">
        <v>3</v>
      </c>
      <c r="L15426">
        <v>0</v>
      </c>
      <c r="M15426" s="1"/>
      <c r="O15426">
        <v>2</v>
      </c>
      <c r="P15426">
        <v>16</v>
      </c>
      <c r="Q15426">
        <v>0</v>
      </c>
      <c r="R15426" t="s">
        <v>21776</v>
      </c>
    </row>
    <row r="15427" spans="1:18" x14ac:dyDescent="0.35">
      <c r="A15427">
        <v>7.5204570297490918E+17</v>
      </c>
      <c r="B15427" t="s">
        <v>24692</v>
      </c>
      <c r="C15427">
        <v>61300139</v>
      </c>
      <c r="D15427" t="s">
        <v>7348</v>
      </c>
      <c r="E15427" t="s">
        <v>20</v>
      </c>
      <c r="F15427" t="s">
        <v>21</v>
      </c>
      <c r="G15427">
        <v>5253291</v>
      </c>
      <c r="H15427">
        <v>1341482</v>
      </c>
      <c r="I15427" t="s">
        <v>71</v>
      </c>
      <c r="J15427">
        <v>80</v>
      </c>
      <c r="K15427">
        <v>2</v>
      </c>
      <c r="L15427">
        <v>1</v>
      </c>
      <c r="M15427" s="1">
        <v>44894</v>
      </c>
      <c r="N15427">
        <v>1</v>
      </c>
      <c r="O15427">
        <v>3</v>
      </c>
      <c r="P15427">
        <v>345</v>
      </c>
      <c r="Q15427">
        <v>1</v>
      </c>
      <c r="R15427" t="s">
        <v>14677</v>
      </c>
    </row>
    <row r="15428" spans="1:18" x14ac:dyDescent="0.35">
      <c r="A15428">
        <v>7.5224418431714611E+17</v>
      </c>
      <c r="B15428" t="s">
        <v>24693</v>
      </c>
      <c r="C15428">
        <v>146267174</v>
      </c>
      <c r="D15428" t="s">
        <v>7613</v>
      </c>
      <c r="E15428" t="s">
        <v>33</v>
      </c>
      <c r="F15428" t="s">
        <v>94</v>
      </c>
      <c r="G15428">
        <v>5249291</v>
      </c>
      <c r="H15428">
        <v>1341848</v>
      </c>
      <c r="I15428" t="s">
        <v>22</v>
      </c>
      <c r="J15428">
        <v>56</v>
      </c>
      <c r="K15428">
        <v>30</v>
      </c>
      <c r="L15428">
        <v>0</v>
      </c>
      <c r="M15428" s="1"/>
      <c r="O15428">
        <v>1</v>
      </c>
      <c r="P15428">
        <v>134</v>
      </c>
      <c r="Q15428">
        <v>0</v>
      </c>
      <c r="R15428" t="s">
        <v>24694</v>
      </c>
    </row>
    <row r="15429" spans="1:18" x14ac:dyDescent="0.35">
      <c r="A15429">
        <v>7.5998218579124826E+17</v>
      </c>
      <c r="B15429" t="s">
        <v>24695</v>
      </c>
      <c r="C15429">
        <v>192455016</v>
      </c>
      <c r="D15429" t="s">
        <v>1568</v>
      </c>
      <c r="E15429" t="s">
        <v>33</v>
      </c>
      <c r="F15429" t="s">
        <v>173</v>
      </c>
      <c r="G15429">
        <v>525111</v>
      </c>
      <c r="H15429">
        <v>134678</v>
      </c>
      <c r="I15429" t="s">
        <v>71</v>
      </c>
      <c r="J15429">
        <v>60</v>
      </c>
      <c r="K15429">
        <v>1</v>
      </c>
      <c r="L15429">
        <v>1</v>
      </c>
      <c r="M15429" s="1">
        <v>44892</v>
      </c>
      <c r="N15429">
        <v>1</v>
      </c>
      <c r="O15429">
        <v>1</v>
      </c>
      <c r="P15429">
        <v>59</v>
      </c>
      <c r="Q15429">
        <v>1</v>
      </c>
      <c r="R15429" t="s">
        <v>24696</v>
      </c>
    </row>
    <row r="15430" spans="1:18" x14ac:dyDescent="0.35">
      <c r="A15430">
        <v>7.6720154386004237E+17</v>
      </c>
      <c r="B15430" t="s">
        <v>24697</v>
      </c>
      <c r="C15430">
        <v>177712632</v>
      </c>
      <c r="D15430" t="s">
        <v>942</v>
      </c>
      <c r="E15430" t="s">
        <v>33</v>
      </c>
      <c r="F15430" t="s">
        <v>251</v>
      </c>
      <c r="G15430">
        <v>525238514</v>
      </c>
      <c r="H15430">
        <v>134498523</v>
      </c>
      <c r="I15430" t="s">
        <v>22</v>
      </c>
      <c r="J15430">
        <v>246</v>
      </c>
      <c r="K15430">
        <v>3</v>
      </c>
      <c r="L15430">
        <v>0</v>
      </c>
      <c r="M15430" s="1"/>
      <c r="O15430">
        <v>31</v>
      </c>
      <c r="P15430">
        <v>357</v>
      </c>
      <c r="Q15430">
        <v>0</v>
      </c>
      <c r="R15430" t="s">
        <v>24698</v>
      </c>
    </row>
    <row r="15431" spans="1:18" x14ac:dyDescent="0.35">
      <c r="A15431">
        <v>7.6002331751594842E+17</v>
      </c>
      <c r="B15431" t="s">
        <v>24699</v>
      </c>
      <c r="C15431">
        <v>3455390</v>
      </c>
      <c r="D15431" t="s">
        <v>15204</v>
      </c>
      <c r="E15431" t="s">
        <v>48</v>
      </c>
      <c r="F15431" t="s">
        <v>309</v>
      </c>
      <c r="G15431">
        <v>5247919</v>
      </c>
      <c r="H15431">
        <v>1343092</v>
      </c>
      <c r="I15431" t="s">
        <v>22</v>
      </c>
      <c r="J15431">
        <v>170</v>
      </c>
      <c r="K15431">
        <v>5</v>
      </c>
      <c r="L15431">
        <v>2</v>
      </c>
      <c r="M15431" s="1">
        <v>44903</v>
      </c>
      <c r="N15431">
        <v>2</v>
      </c>
      <c r="O15431">
        <v>3</v>
      </c>
      <c r="P15431">
        <v>12</v>
      </c>
      <c r="Q15431">
        <v>2</v>
      </c>
      <c r="R15431" t="s">
        <v>24700</v>
      </c>
    </row>
    <row r="15432" spans="1:18" x14ac:dyDescent="0.35">
      <c r="A15432">
        <v>7.6721005116979686E+17</v>
      </c>
      <c r="B15432" t="s">
        <v>24701</v>
      </c>
      <c r="C15432">
        <v>304345361</v>
      </c>
      <c r="D15432" t="s">
        <v>16866</v>
      </c>
      <c r="E15432" t="s">
        <v>33</v>
      </c>
      <c r="F15432" t="s">
        <v>173</v>
      </c>
      <c r="G15432">
        <v>5251145</v>
      </c>
      <c r="H15432">
        <v>1345697</v>
      </c>
      <c r="I15432" t="s">
        <v>22</v>
      </c>
      <c r="J15432">
        <v>86</v>
      </c>
      <c r="K15432">
        <v>1</v>
      </c>
      <c r="L15432">
        <v>6</v>
      </c>
      <c r="M15432" s="1">
        <v>44912</v>
      </c>
      <c r="N15432">
        <v>6</v>
      </c>
      <c r="O15432">
        <v>19</v>
      </c>
      <c r="P15432">
        <v>322</v>
      </c>
      <c r="Q15432">
        <v>6</v>
      </c>
      <c r="R15432" t="s">
        <v>24702</v>
      </c>
    </row>
    <row r="15433" spans="1:18" x14ac:dyDescent="0.35">
      <c r="A15433">
        <v>7.6003104588458598E+17</v>
      </c>
      <c r="B15433" t="s">
        <v>24703</v>
      </c>
      <c r="C15433">
        <v>4620435</v>
      </c>
      <c r="D15433" t="s">
        <v>5131</v>
      </c>
      <c r="E15433" t="s">
        <v>69</v>
      </c>
      <c r="F15433" t="s">
        <v>179</v>
      </c>
      <c r="G15433">
        <v>5248884</v>
      </c>
      <c r="H15433">
        <v>1344382</v>
      </c>
      <c r="I15433" t="s">
        <v>22</v>
      </c>
      <c r="J15433">
        <v>280</v>
      </c>
      <c r="K15433">
        <v>5</v>
      </c>
      <c r="L15433">
        <v>0</v>
      </c>
      <c r="M15433" s="1"/>
      <c r="O15433">
        <v>1</v>
      </c>
      <c r="P15433">
        <v>59</v>
      </c>
      <c r="Q15433">
        <v>0</v>
      </c>
      <c r="R15433" t="s">
        <v>24704</v>
      </c>
    </row>
    <row r="15434" spans="1:18" x14ac:dyDescent="0.35">
      <c r="A15434">
        <v>7.5231208290797542E+17</v>
      </c>
      <c r="B15434" t="s">
        <v>24705</v>
      </c>
      <c r="C15434">
        <v>11892515</v>
      </c>
      <c r="D15434" t="s">
        <v>9233</v>
      </c>
      <c r="E15434" t="s">
        <v>20</v>
      </c>
      <c r="F15434" t="s">
        <v>29</v>
      </c>
      <c r="G15434">
        <v>52547629</v>
      </c>
      <c r="H15434">
        <v>13404194</v>
      </c>
      <c r="I15434" t="s">
        <v>71</v>
      </c>
      <c r="J15434">
        <v>63</v>
      </c>
      <c r="K15434">
        <v>2</v>
      </c>
      <c r="L15434">
        <v>7</v>
      </c>
      <c r="M15434" s="1">
        <v>44914</v>
      </c>
      <c r="N15434">
        <v>583</v>
      </c>
      <c r="O15434">
        <v>1</v>
      </c>
      <c r="P15434">
        <v>73</v>
      </c>
      <c r="Q15434">
        <v>7</v>
      </c>
      <c r="R15434" t="s">
        <v>24706</v>
      </c>
    </row>
    <row r="15435" spans="1:18" x14ac:dyDescent="0.35">
      <c r="A15435">
        <v>7.6723024184014182E+17</v>
      </c>
      <c r="B15435" t="s">
        <v>24707</v>
      </c>
      <c r="C15435">
        <v>177712632</v>
      </c>
      <c r="D15435" t="s">
        <v>942</v>
      </c>
      <c r="E15435" t="s">
        <v>193</v>
      </c>
      <c r="F15435" t="s">
        <v>668</v>
      </c>
      <c r="G15435">
        <v>524505168</v>
      </c>
      <c r="H15435">
        <v>133459914</v>
      </c>
      <c r="I15435" t="s">
        <v>22</v>
      </c>
      <c r="J15435">
        <v>149</v>
      </c>
      <c r="K15435">
        <v>3</v>
      </c>
      <c r="L15435">
        <v>0</v>
      </c>
      <c r="M15435" s="1"/>
      <c r="O15435">
        <v>31</v>
      </c>
      <c r="P15435">
        <v>355</v>
      </c>
      <c r="Q15435">
        <v>0</v>
      </c>
      <c r="R15435" t="s">
        <v>24708</v>
      </c>
    </row>
    <row r="15436" spans="1:18" x14ac:dyDescent="0.35">
      <c r="A15436">
        <v>7.5257141848232909E+17</v>
      </c>
      <c r="B15436" t="s">
        <v>24709</v>
      </c>
      <c r="C15436">
        <v>464028558</v>
      </c>
      <c r="D15436" t="s">
        <v>24028</v>
      </c>
      <c r="E15436" t="s">
        <v>44</v>
      </c>
      <c r="F15436" t="s">
        <v>287</v>
      </c>
      <c r="G15436">
        <v>525011</v>
      </c>
      <c r="H15436">
        <v>13365</v>
      </c>
      <c r="I15436" t="s">
        <v>22</v>
      </c>
      <c r="J15436">
        <v>134</v>
      </c>
      <c r="K15436">
        <v>1</v>
      </c>
      <c r="L15436">
        <v>0</v>
      </c>
      <c r="M15436" s="1"/>
      <c r="O15436">
        <v>2</v>
      </c>
      <c r="P15436">
        <v>14</v>
      </c>
      <c r="Q15436">
        <v>0</v>
      </c>
      <c r="R15436" t="s">
        <v>24710</v>
      </c>
    </row>
    <row r="15437" spans="1:18" x14ac:dyDescent="0.35">
      <c r="A15437">
        <v>7.600670211520672E+17</v>
      </c>
      <c r="B15437" t="s">
        <v>24711</v>
      </c>
      <c r="C15437">
        <v>487687386</v>
      </c>
      <c r="D15437" t="s">
        <v>604</v>
      </c>
      <c r="E15437" t="s">
        <v>69</v>
      </c>
      <c r="F15437" t="s">
        <v>6668</v>
      </c>
      <c r="G15437">
        <v>524265616</v>
      </c>
      <c r="H15437">
        <v>135740394</v>
      </c>
      <c r="I15437" t="s">
        <v>22</v>
      </c>
      <c r="J15437">
        <v>95</v>
      </c>
      <c r="K15437">
        <v>5</v>
      </c>
      <c r="L15437">
        <v>2</v>
      </c>
      <c r="M15437" s="1">
        <v>44905</v>
      </c>
      <c r="N15437">
        <v>2</v>
      </c>
      <c r="O15437">
        <v>1</v>
      </c>
      <c r="P15437">
        <v>357</v>
      </c>
      <c r="Q15437">
        <v>2</v>
      </c>
      <c r="R15437" t="s">
        <v>24712</v>
      </c>
    </row>
    <row r="15438" spans="1:18" x14ac:dyDescent="0.35">
      <c r="A15438">
        <v>7.601085635561079E+17</v>
      </c>
      <c r="B15438" t="s">
        <v>24713</v>
      </c>
      <c r="C15438">
        <v>24873313</v>
      </c>
      <c r="D15438" t="s">
        <v>712</v>
      </c>
      <c r="E15438" t="s">
        <v>106</v>
      </c>
      <c r="F15438" t="s">
        <v>277</v>
      </c>
      <c r="G15438">
        <v>5242265</v>
      </c>
      <c r="H15438">
        <v>133669</v>
      </c>
      <c r="I15438" t="s">
        <v>71</v>
      </c>
      <c r="J15438">
        <v>40</v>
      </c>
      <c r="K15438">
        <v>2</v>
      </c>
      <c r="L15438">
        <v>2</v>
      </c>
      <c r="M15438" s="1">
        <v>44910</v>
      </c>
      <c r="N15438">
        <v>2</v>
      </c>
      <c r="O15438">
        <v>2</v>
      </c>
      <c r="P15438">
        <v>55</v>
      </c>
      <c r="Q15438">
        <v>2</v>
      </c>
      <c r="R15438" t="s">
        <v>24714</v>
      </c>
    </row>
    <row r="15439" spans="1:18" x14ac:dyDescent="0.35">
      <c r="A15439">
        <v>7.6724932328183667E+17</v>
      </c>
      <c r="B15439" t="s">
        <v>24715</v>
      </c>
      <c r="C15439">
        <v>258959731</v>
      </c>
      <c r="D15439" t="s">
        <v>16341</v>
      </c>
      <c r="E15439" t="s">
        <v>106</v>
      </c>
      <c r="F15439" t="s">
        <v>545</v>
      </c>
      <c r="G15439">
        <v>5246689</v>
      </c>
      <c r="H15439">
        <v>133938</v>
      </c>
      <c r="I15439" t="s">
        <v>22</v>
      </c>
      <c r="J15439">
        <v>180</v>
      </c>
      <c r="K15439">
        <v>3</v>
      </c>
      <c r="L15439">
        <v>0</v>
      </c>
      <c r="M15439" s="1"/>
      <c r="O15439">
        <v>4</v>
      </c>
      <c r="P15439">
        <v>7</v>
      </c>
      <c r="Q15439">
        <v>0</v>
      </c>
      <c r="R15439" t="s">
        <v>24716</v>
      </c>
    </row>
    <row r="15440" spans="1:18" x14ac:dyDescent="0.35">
      <c r="A15440">
        <v>7.5264011724378253E+17</v>
      </c>
      <c r="B15440" t="s">
        <v>24717</v>
      </c>
      <c r="C15440">
        <v>434487590</v>
      </c>
      <c r="D15440" t="s">
        <v>5976</v>
      </c>
      <c r="E15440" t="s">
        <v>110</v>
      </c>
      <c r="F15440" t="s">
        <v>129</v>
      </c>
      <c r="G15440">
        <v>5249982</v>
      </c>
      <c r="H15440">
        <v>1333764</v>
      </c>
      <c r="I15440" t="s">
        <v>22</v>
      </c>
      <c r="J15440">
        <v>61</v>
      </c>
      <c r="K15440">
        <v>1</v>
      </c>
      <c r="L15440">
        <v>0</v>
      </c>
      <c r="M15440" s="1"/>
      <c r="O15440">
        <v>2</v>
      </c>
      <c r="P15440">
        <v>323</v>
      </c>
      <c r="Q15440">
        <v>0</v>
      </c>
      <c r="R15440" t="s">
        <v>22965</v>
      </c>
    </row>
    <row r="15441" spans="1:18" x14ac:dyDescent="0.35">
      <c r="A15441">
        <v>7.6729725407592102E+17</v>
      </c>
      <c r="B15441" t="s">
        <v>24718</v>
      </c>
      <c r="C15441">
        <v>31721457</v>
      </c>
      <c r="D15441" t="s">
        <v>1281</v>
      </c>
      <c r="E15441" t="s">
        <v>48</v>
      </c>
      <c r="F15441" t="s">
        <v>152</v>
      </c>
      <c r="G15441">
        <v>524794723</v>
      </c>
      <c r="H15441">
        <v>134418112</v>
      </c>
      <c r="I15441" t="s">
        <v>22</v>
      </c>
      <c r="J15441">
        <v>56</v>
      </c>
      <c r="K15441">
        <v>7</v>
      </c>
      <c r="L15441">
        <v>0</v>
      </c>
      <c r="M15441" s="1"/>
      <c r="O15441">
        <v>1</v>
      </c>
      <c r="P15441">
        <v>23</v>
      </c>
      <c r="Q15441">
        <v>0</v>
      </c>
      <c r="R15441" t="s">
        <v>24719</v>
      </c>
    </row>
    <row r="15442" spans="1:18" x14ac:dyDescent="0.35">
      <c r="A15442">
        <v>7.5264925126568371E+17</v>
      </c>
      <c r="B15442" t="s">
        <v>24720</v>
      </c>
      <c r="C15442">
        <v>242732438</v>
      </c>
      <c r="D15442" t="s">
        <v>614</v>
      </c>
      <c r="E15442" t="s">
        <v>44</v>
      </c>
      <c r="F15442" t="s">
        <v>142</v>
      </c>
      <c r="G15442">
        <v>5251161</v>
      </c>
      <c r="H15442">
        <v>133961</v>
      </c>
      <c r="I15442" t="s">
        <v>22</v>
      </c>
      <c r="J15442">
        <v>333</v>
      </c>
      <c r="K15442">
        <v>5</v>
      </c>
      <c r="L15442">
        <v>0</v>
      </c>
      <c r="M15442" s="1"/>
      <c r="O15442">
        <v>2</v>
      </c>
      <c r="P15442">
        <v>179</v>
      </c>
      <c r="Q15442">
        <v>0</v>
      </c>
      <c r="R15442" t="s">
        <v>24721</v>
      </c>
    </row>
    <row r="15443" spans="1:18" x14ac:dyDescent="0.35">
      <c r="A15443">
        <v>7.5271787282282752E+17</v>
      </c>
      <c r="B15443" t="s">
        <v>24722</v>
      </c>
      <c r="C15443">
        <v>259134537</v>
      </c>
      <c r="D15443" t="s">
        <v>23155</v>
      </c>
      <c r="E15443" t="s">
        <v>44</v>
      </c>
      <c r="F15443" t="s">
        <v>98</v>
      </c>
      <c r="G15443">
        <v>525154</v>
      </c>
      <c r="H15443">
        <v>1341846</v>
      </c>
      <c r="I15443" t="s">
        <v>71</v>
      </c>
      <c r="J15443">
        <v>999</v>
      </c>
      <c r="K15443">
        <v>1</v>
      </c>
      <c r="L15443">
        <v>0</v>
      </c>
      <c r="M15443" s="1"/>
      <c r="O15443">
        <v>8</v>
      </c>
      <c r="P15443">
        <v>295</v>
      </c>
      <c r="Q15443">
        <v>0</v>
      </c>
      <c r="R15443" t="s">
        <v>23156</v>
      </c>
    </row>
    <row r="15444" spans="1:18" x14ac:dyDescent="0.35">
      <c r="A15444">
        <v>7.6021008455009318E+17</v>
      </c>
      <c r="B15444" t="s">
        <v>24723</v>
      </c>
      <c r="C15444">
        <v>45272822</v>
      </c>
      <c r="D15444" t="s">
        <v>3134</v>
      </c>
      <c r="E15444" t="s">
        <v>33</v>
      </c>
      <c r="F15444" t="s">
        <v>94</v>
      </c>
      <c r="G15444">
        <v>5249397312879527</v>
      </c>
      <c r="H15444">
        <v>1.3404552803704854E+16</v>
      </c>
      <c r="I15444" t="s">
        <v>22</v>
      </c>
      <c r="J15444">
        <v>189</v>
      </c>
      <c r="K15444">
        <v>5</v>
      </c>
      <c r="L15444">
        <v>0</v>
      </c>
      <c r="M15444" s="1"/>
      <c r="O15444">
        <v>1</v>
      </c>
      <c r="P15444">
        <v>42</v>
      </c>
      <c r="Q15444">
        <v>0</v>
      </c>
      <c r="R15444" t="s">
        <v>24724</v>
      </c>
    </row>
    <row r="15445" spans="1:18" x14ac:dyDescent="0.35">
      <c r="A15445">
        <v>7.6061515409194381E+17</v>
      </c>
      <c r="B15445" t="s">
        <v>24725</v>
      </c>
      <c r="C15445">
        <v>277288176</v>
      </c>
      <c r="D15445" t="s">
        <v>17454</v>
      </c>
      <c r="E15445" t="s">
        <v>33</v>
      </c>
      <c r="F15445" t="s">
        <v>94</v>
      </c>
      <c r="G15445">
        <v>524983037</v>
      </c>
      <c r="H15445">
        <v>133844045</v>
      </c>
      <c r="I15445" t="s">
        <v>432</v>
      </c>
      <c r="J15445">
        <v>27</v>
      </c>
      <c r="K15445">
        <v>1</v>
      </c>
      <c r="L15445">
        <v>1</v>
      </c>
      <c r="M15445" s="1">
        <v>44892</v>
      </c>
      <c r="N15445">
        <v>1</v>
      </c>
      <c r="O15445">
        <v>13</v>
      </c>
      <c r="P15445">
        <v>304</v>
      </c>
      <c r="Q15445">
        <v>1</v>
      </c>
      <c r="R15445" t="s">
        <v>24726</v>
      </c>
    </row>
    <row r="15446" spans="1:18" x14ac:dyDescent="0.35">
      <c r="A15446">
        <v>7.673113058309399E+17</v>
      </c>
      <c r="B15446" t="s">
        <v>24727</v>
      </c>
      <c r="C15446">
        <v>23403613</v>
      </c>
      <c r="D15446" t="s">
        <v>6619</v>
      </c>
      <c r="E15446" t="s">
        <v>110</v>
      </c>
      <c r="F15446" t="s">
        <v>938</v>
      </c>
      <c r="G15446">
        <v>5248248926018893</v>
      </c>
      <c r="H15446">
        <v>1.3322862423956394E+16</v>
      </c>
      <c r="I15446" t="s">
        <v>71</v>
      </c>
      <c r="J15446">
        <v>25</v>
      </c>
      <c r="K15446">
        <v>92</v>
      </c>
      <c r="L15446">
        <v>0</v>
      </c>
      <c r="M15446" s="1"/>
      <c r="O15446">
        <v>1</v>
      </c>
      <c r="P15446">
        <v>365</v>
      </c>
      <c r="Q15446">
        <v>0</v>
      </c>
      <c r="R15446" t="s">
        <v>30</v>
      </c>
    </row>
    <row r="15447" spans="1:18" x14ac:dyDescent="0.35">
      <c r="A15447">
        <v>7.5271916536931482E+17</v>
      </c>
      <c r="B15447" t="s">
        <v>24728</v>
      </c>
      <c r="C15447">
        <v>259134537</v>
      </c>
      <c r="D15447" t="s">
        <v>23155</v>
      </c>
      <c r="E15447" t="s">
        <v>44</v>
      </c>
      <c r="F15447" t="s">
        <v>98</v>
      </c>
      <c r="G15447">
        <v>5251693</v>
      </c>
      <c r="H15447">
        <v>1341868</v>
      </c>
      <c r="I15447" t="s">
        <v>71</v>
      </c>
      <c r="J15447">
        <v>999</v>
      </c>
      <c r="K15447">
        <v>1</v>
      </c>
      <c r="L15447">
        <v>0</v>
      </c>
      <c r="M15447" s="1"/>
      <c r="O15447">
        <v>8</v>
      </c>
      <c r="P15447">
        <v>365</v>
      </c>
      <c r="Q15447">
        <v>0</v>
      </c>
      <c r="R15447" t="s">
        <v>24729</v>
      </c>
    </row>
    <row r="15448" spans="1:18" x14ac:dyDescent="0.35">
      <c r="A15448">
        <v>7.6786409694961318E+17</v>
      </c>
      <c r="B15448" t="s">
        <v>24730</v>
      </c>
      <c r="C15448">
        <v>325537173</v>
      </c>
      <c r="D15448" t="s">
        <v>17329</v>
      </c>
      <c r="E15448" t="s">
        <v>48</v>
      </c>
      <c r="F15448" t="s">
        <v>49</v>
      </c>
      <c r="G15448">
        <v>5248748</v>
      </c>
      <c r="H15448">
        <v>1342572</v>
      </c>
      <c r="I15448" t="s">
        <v>71</v>
      </c>
      <c r="J15448">
        <v>54</v>
      </c>
      <c r="K15448">
        <v>1</v>
      </c>
      <c r="L15448">
        <v>0</v>
      </c>
      <c r="M15448" s="1"/>
      <c r="O15448">
        <v>12</v>
      </c>
      <c r="P15448">
        <v>46</v>
      </c>
      <c r="Q15448">
        <v>0</v>
      </c>
      <c r="R15448" t="s">
        <v>24731</v>
      </c>
    </row>
    <row r="15449" spans="1:18" x14ac:dyDescent="0.35">
      <c r="A15449">
        <v>7.5273817896470131E+17</v>
      </c>
      <c r="B15449" t="s">
        <v>24732</v>
      </c>
      <c r="C15449">
        <v>91594589</v>
      </c>
      <c r="D15449" t="s">
        <v>374</v>
      </c>
      <c r="E15449" t="s">
        <v>48</v>
      </c>
      <c r="F15449" t="s">
        <v>49</v>
      </c>
      <c r="G15449">
        <v>524895</v>
      </c>
      <c r="H15449">
        <v>1343186</v>
      </c>
      <c r="I15449" t="s">
        <v>22</v>
      </c>
      <c r="J15449">
        <v>155</v>
      </c>
      <c r="K15449">
        <v>60</v>
      </c>
      <c r="L15449">
        <v>0</v>
      </c>
      <c r="M15449" s="1"/>
      <c r="O15449">
        <v>2</v>
      </c>
      <c r="P15449">
        <v>294</v>
      </c>
      <c r="Q15449">
        <v>0</v>
      </c>
      <c r="R15449" t="s">
        <v>22499</v>
      </c>
    </row>
    <row r="15450" spans="1:18" x14ac:dyDescent="0.35">
      <c r="A15450">
        <v>7.6075585584583168E+17</v>
      </c>
      <c r="B15450" t="s">
        <v>24733</v>
      </c>
      <c r="C15450">
        <v>485427224</v>
      </c>
      <c r="D15450" t="s">
        <v>2081</v>
      </c>
      <c r="E15450" t="s">
        <v>33</v>
      </c>
      <c r="F15450" t="s">
        <v>94</v>
      </c>
      <c r="G15450">
        <v>5249114</v>
      </c>
      <c r="H15450">
        <v>1340247</v>
      </c>
      <c r="I15450" t="s">
        <v>22</v>
      </c>
      <c r="J15450">
        <v>124</v>
      </c>
      <c r="K15450">
        <v>1</v>
      </c>
      <c r="L15450">
        <v>2</v>
      </c>
      <c r="M15450" s="1">
        <v>44912</v>
      </c>
      <c r="N15450">
        <v>2</v>
      </c>
      <c r="O15450">
        <v>4</v>
      </c>
      <c r="P15450">
        <v>326</v>
      </c>
      <c r="Q15450">
        <v>2</v>
      </c>
      <c r="R15450" t="s">
        <v>24734</v>
      </c>
    </row>
    <row r="15451" spans="1:18" x14ac:dyDescent="0.35">
      <c r="A15451">
        <v>7.6077488486414259E+17</v>
      </c>
      <c r="B15451" t="s">
        <v>24735</v>
      </c>
      <c r="C15451">
        <v>485427224</v>
      </c>
      <c r="D15451" t="s">
        <v>2081</v>
      </c>
      <c r="E15451" t="s">
        <v>48</v>
      </c>
      <c r="F15451" t="s">
        <v>49</v>
      </c>
      <c r="G15451">
        <v>5248472</v>
      </c>
      <c r="H15451">
        <v>1343602</v>
      </c>
      <c r="I15451" t="s">
        <v>22</v>
      </c>
      <c r="J15451">
        <v>121</v>
      </c>
      <c r="K15451">
        <v>2</v>
      </c>
      <c r="L15451">
        <v>0</v>
      </c>
      <c r="M15451" s="1"/>
      <c r="O15451">
        <v>4</v>
      </c>
      <c r="P15451">
        <v>354</v>
      </c>
      <c r="Q15451">
        <v>0</v>
      </c>
      <c r="R15451" t="s">
        <v>24736</v>
      </c>
    </row>
    <row r="15452" spans="1:18" x14ac:dyDescent="0.35">
      <c r="A15452">
        <v>7.6787355569850061E+17</v>
      </c>
      <c r="B15452" t="s">
        <v>24737</v>
      </c>
      <c r="C15452">
        <v>325537173</v>
      </c>
      <c r="D15452" t="s">
        <v>17329</v>
      </c>
      <c r="E15452" t="s">
        <v>48</v>
      </c>
      <c r="F15452" t="s">
        <v>49</v>
      </c>
      <c r="G15452">
        <v>5248748</v>
      </c>
      <c r="H15452">
        <v>1342572</v>
      </c>
      <c r="I15452" t="s">
        <v>432</v>
      </c>
      <c r="J15452">
        <v>28</v>
      </c>
      <c r="K15452">
        <v>1</v>
      </c>
      <c r="L15452">
        <v>1</v>
      </c>
      <c r="M15452" s="1">
        <v>44895</v>
      </c>
      <c r="N15452">
        <v>1</v>
      </c>
      <c r="O15452">
        <v>12</v>
      </c>
      <c r="P15452">
        <v>308</v>
      </c>
      <c r="Q15452">
        <v>1</v>
      </c>
      <c r="R15452" t="s">
        <v>17330</v>
      </c>
    </row>
    <row r="15453" spans="1:18" x14ac:dyDescent="0.35">
      <c r="A15453">
        <v>7.5286064391544819E+17</v>
      </c>
      <c r="B15453" t="s">
        <v>24738</v>
      </c>
      <c r="C15453">
        <v>486347282</v>
      </c>
      <c r="D15453" t="s">
        <v>1769</v>
      </c>
      <c r="E15453" t="s">
        <v>48</v>
      </c>
      <c r="F15453" t="s">
        <v>309</v>
      </c>
      <c r="G15453">
        <v>5248205</v>
      </c>
      <c r="H15453">
        <v>1342803</v>
      </c>
      <c r="I15453" t="s">
        <v>22</v>
      </c>
      <c r="J15453">
        <v>65</v>
      </c>
      <c r="K15453">
        <v>1</v>
      </c>
      <c r="L15453">
        <v>1</v>
      </c>
      <c r="M15453" s="1">
        <v>44894</v>
      </c>
      <c r="N15453">
        <v>1</v>
      </c>
      <c r="O15453">
        <v>1</v>
      </c>
      <c r="P15453">
        <v>16</v>
      </c>
      <c r="Q15453">
        <v>1</v>
      </c>
      <c r="R15453" t="s">
        <v>24739</v>
      </c>
    </row>
    <row r="15454" spans="1:18" x14ac:dyDescent="0.35">
      <c r="A15454">
        <v>7.6788591886026138E+17</v>
      </c>
      <c r="B15454" t="s">
        <v>24740</v>
      </c>
      <c r="C15454">
        <v>277288176</v>
      </c>
      <c r="D15454" t="s">
        <v>17454</v>
      </c>
      <c r="E15454" t="s">
        <v>33</v>
      </c>
      <c r="F15454" t="s">
        <v>94</v>
      </c>
      <c r="G15454">
        <v>524983037</v>
      </c>
      <c r="H15454">
        <v>133844045</v>
      </c>
      <c r="I15454" t="s">
        <v>71</v>
      </c>
      <c r="J15454">
        <v>49</v>
      </c>
      <c r="K15454">
        <v>1</v>
      </c>
      <c r="L15454">
        <v>0</v>
      </c>
      <c r="M15454" s="1"/>
      <c r="O15454">
        <v>13</v>
      </c>
      <c r="P15454">
        <v>240</v>
      </c>
      <c r="Q15454">
        <v>0</v>
      </c>
      <c r="R15454" t="s">
        <v>24741</v>
      </c>
    </row>
    <row r="15455" spans="1:18" x14ac:dyDescent="0.35">
      <c r="A15455">
        <v>7.5325329121473267E+17</v>
      </c>
      <c r="B15455" t="s">
        <v>24742</v>
      </c>
      <c r="C15455">
        <v>435077766</v>
      </c>
      <c r="D15455" t="s">
        <v>24743</v>
      </c>
      <c r="E15455" t="s">
        <v>106</v>
      </c>
      <c r="F15455" t="s">
        <v>270</v>
      </c>
      <c r="G15455">
        <v>5246833</v>
      </c>
      <c r="H15455">
        <v>1332106</v>
      </c>
      <c r="I15455" t="s">
        <v>22</v>
      </c>
      <c r="J15455">
        <v>76</v>
      </c>
      <c r="K15455">
        <v>1</v>
      </c>
      <c r="L15455">
        <v>5</v>
      </c>
      <c r="M15455" s="1">
        <v>44911</v>
      </c>
      <c r="N15455">
        <v>455</v>
      </c>
      <c r="O15455">
        <v>1</v>
      </c>
      <c r="P15455">
        <v>248</v>
      </c>
      <c r="Q15455">
        <v>5</v>
      </c>
      <c r="R15455" t="s">
        <v>24744</v>
      </c>
    </row>
    <row r="15456" spans="1:18" x14ac:dyDescent="0.35">
      <c r="A15456">
        <v>7.6078778440149952E+17</v>
      </c>
      <c r="B15456" t="s">
        <v>24745</v>
      </c>
      <c r="C15456">
        <v>485427224</v>
      </c>
      <c r="D15456" t="s">
        <v>2081</v>
      </c>
      <c r="E15456" t="s">
        <v>48</v>
      </c>
      <c r="F15456" t="s">
        <v>49</v>
      </c>
      <c r="G15456">
        <v>5248696</v>
      </c>
      <c r="H15456">
        <v>1343685</v>
      </c>
      <c r="I15456" t="s">
        <v>22</v>
      </c>
      <c r="J15456">
        <v>134</v>
      </c>
      <c r="K15456">
        <v>1</v>
      </c>
      <c r="L15456">
        <v>2</v>
      </c>
      <c r="M15456" s="1">
        <v>44904</v>
      </c>
      <c r="N15456">
        <v>2</v>
      </c>
      <c r="O15456">
        <v>4</v>
      </c>
      <c r="P15456">
        <v>357</v>
      </c>
      <c r="Q15456">
        <v>2</v>
      </c>
      <c r="R15456" t="s">
        <v>24746</v>
      </c>
    </row>
    <row r="15457" spans="1:18" x14ac:dyDescent="0.35">
      <c r="A15457">
        <v>7.6796048382210189E+17</v>
      </c>
      <c r="B15457" t="s">
        <v>24747</v>
      </c>
      <c r="C15457">
        <v>41071584</v>
      </c>
      <c r="D15457" t="s">
        <v>18630</v>
      </c>
      <c r="E15457" t="s">
        <v>20</v>
      </c>
      <c r="F15457" t="s">
        <v>40</v>
      </c>
      <c r="G15457">
        <v>5253375</v>
      </c>
      <c r="H15457">
        <v>1342403</v>
      </c>
      <c r="I15457" t="s">
        <v>22</v>
      </c>
      <c r="J15457">
        <v>88</v>
      </c>
      <c r="K15457">
        <v>92</v>
      </c>
      <c r="L15457">
        <v>0</v>
      </c>
      <c r="M15457" s="1"/>
      <c r="O15457">
        <v>2</v>
      </c>
      <c r="P15457">
        <v>101</v>
      </c>
      <c r="Q15457">
        <v>0</v>
      </c>
      <c r="R15457" t="s">
        <v>30</v>
      </c>
    </row>
    <row r="15458" spans="1:18" x14ac:dyDescent="0.35">
      <c r="A15458">
        <v>7.608133755067383E+17</v>
      </c>
      <c r="B15458" t="s">
        <v>24748</v>
      </c>
      <c r="C15458">
        <v>42294841</v>
      </c>
      <c r="D15458" t="s">
        <v>211</v>
      </c>
      <c r="E15458" t="s">
        <v>44</v>
      </c>
      <c r="F15458" t="s">
        <v>142</v>
      </c>
      <c r="G15458">
        <v>525194044</v>
      </c>
      <c r="H15458">
        <v>133942613</v>
      </c>
      <c r="I15458" t="s">
        <v>71</v>
      </c>
      <c r="J15458">
        <v>100</v>
      </c>
      <c r="K15458">
        <v>2</v>
      </c>
      <c r="L15458">
        <v>0</v>
      </c>
      <c r="M15458" s="1"/>
      <c r="O15458">
        <v>1</v>
      </c>
      <c r="P15458">
        <v>177</v>
      </c>
      <c r="Q15458">
        <v>0</v>
      </c>
      <c r="R15458" t="s">
        <v>24749</v>
      </c>
    </row>
    <row r="15459" spans="1:18" x14ac:dyDescent="0.35">
      <c r="A15459">
        <v>7.6135902744182925E+17</v>
      </c>
      <c r="B15459" t="s">
        <v>24750</v>
      </c>
      <c r="C15459">
        <v>281614</v>
      </c>
      <c r="D15459" t="s">
        <v>39</v>
      </c>
      <c r="E15459" t="s">
        <v>20</v>
      </c>
      <c r="F15459" t="s">
        <v>40</v>
      </c>
      <c r="G15459">
        <v>5253526</v>
      </c>
      <c r="H15459">
        <v>1342618</v>
      </c>
      <c r="I15459" t="s">
        <v>71</v>
      </c>
      <c r="J15459">
        <v>90</v>
      </c>
      <c r="K15459">
        <v>2</v>
      </c>
      <c r="L15459">
        <v>2</v>
      </c>
      <c r="M15459" s="1">
        <v>44908</v>
      </c>
      <c r="N15459">
        <v>2</v>
      </c>
      <c r="O15459">
        <v>4</v>
      </c>
      <c r="P15459">
        <v>349</v>
      </c>
      <c r="Q15459">
        <v>2</v>
      </c>
      <c r="R15459" t="s">
        <v>41</v>
      </c>
    </row>
    <row r="15460" spans="1:18" x14ac:dyDescent="0.35">
      <c r="A15460">
        <v>7.5341113846968768E+17</v>
      </c>
      <c r="B15460" t="s">
        <v>24751</v>
      </c>
      <c r="C15460">
        <v>10521317</v>
      </c>
      <c r="D15460" t="s">
        <v>6558</v>
      </c>
      <c r="E15460" t="s">
        <v>48</v>
      </c>
      <c r="F15460" t="s">
        <v>152</v>
      </c>
      <c r="G15460">
        <v>5247251</v>
      </c>
      <c r="H15460">
        <v>1344153</v>
      </c>
      <c r="I15460" t="s">
        <v>22</v>
      </c>
      <c r="J15460">
        <v>74</v>
      </c>
      <c r="K15460">
        <v>1</v>
      </c>
      <c r="L15460">
        <v>3</v>
      </c>
      <c r="M15460" s="1">
        <v>44899</v>
      </c>
      <c r="N15460">
        <v>231</v>
      </c>
      <c r="O15460">
        <v>1</v>
      </c>
      <c r="P15460">
        <v>0</v>
      </c>
      <c r="Q15460">
        <v>3</v>
      </c>
      <c r="R15460" t="s">
        <v>24752</v>
      </c>
    </row>
    <row r="15461" spans="1:18" x14ac:dyDescent="0.35">
      <c r="A15461">
        <v>7.6796117176457318E+17</v>
      </c>
      <c r="B15461" t="s">
        <v>24753</v>
      </c>
      <c r="C15461">
        <v>488983650</v>
      </c>
      <c r="D15461" t="s">
        <v>24754</v>
      </c>
      <c r="E15461" t="s">
        <v>110</v>
      </c>
      <c r="F15461" t="s">
        <v>1146</v>
      </c>
      <c r="G15461">
        <v>5251797</v>
      </c>
      <c r="H15461">
        <v>1328623</v>
      </c>
      <c r="I15461" t="s">
        <v>22</v>
      </c>
      <c r="J15461">
        <v>126</v>
      </c>
      <c r="K15461">
        <v>1</v>
      </c>
      <c r="L15461">
        <v>0</v>
      </c>
      <c r="M15461" s="1"/>
      <c r="O15461">
        <v>1</v>
      </c>
      <c r="P15461">
        <v>361</v>
      </c>
      <c r="Q15461">
        <v>0</v>
      </c>
      <c r="R15461" t="s">
        <v>24755</v>
      </c>
    </row>
    <row r="15462" spans="1:18" x14ac:dyDescent="0.35">
      <c r="A15462">
        <v>7.6797086528653427E+17</v>
      </c>
      <c r="B15462" t="s">
        <v>24756</v>
      </c>
      <c r="C15462">
        <v>434485440</v>
      </c>
      <c r="D15462" t="s">
        <v>21400</v>
      </c>
      <c r="E15462" t="s">
        <v>110</v>
      </c>
      <c r="F15462" t="s">
        <v>129</v>
      </c>
      <c r="G15462">
        <v>5249972</v>
      </c>
      <c r="H15462">
        <v>1330854</v>
      </c>
      <c r="I15462" t="s">
        <v>22</v>
      </c>
      <c r="J15462">
        <v>88</v>
      </c>
      <c r="K15462">
        <v>90</v>
      </c>
      <c r="L15462">
        <v>0</v>
      </c>
      <c r="M15462" s="1"/>
      <c r="O15462">
        <v>103</v>
      </c>
      <c r="P15462">
        <v>274</v>
      </c>
      <c r="Q15462">
        <v>0</v>
      </c>
      <c r="R15462" t="s">
        <v>24757</v>
      </c>
    </row>
    <row r="15463" spans="1:18" x14ac:dyDescent="0.35">
      <c r="A15463">
        <v>7.6797111489439603E+17</v>
      </c>
      <c r="B15463" t="s">
        <v>24758</v>
      </c>
      <c r="C15463">
        <v>434485440</v>
      </c>
      <c r="D15463" t="s">
        <v>21400</v>
      </c>
      <c r="E15463" t="s">
        <v>110</v>
      </c>
      <c r="F15463" t="s">
        <v>1323</v>
      </c>
      <c r="G15463">
        <v>5250188499999999</v>
      </c>
      <c r="H15463">
        <v>133377634</v>
      </c>
      <c r="I15463" t="s">
        <v>22</v>
      </c>
      <c r="J15463">
        <v>157</v>
      </c>
      <c r="K15463">
        <v>90</v>
      </c>
      <c r="L15463">
        <v>0</v>
      </c>
      <c r="M15463" s="1"/>
      <c r="O15463">
        <v>103</v>
      </c>
      <c r="P15463">
        <v>358</v>
      </c>
      <c r="Q15463">
        <v>0</v>
      </c>
      <c r="R15463" t="s">
        <v>24759</v>
      </c>
    </row>
    <row r="15464" spans="1:18" x14ac:dyDescent="0.35">
      <c r="A15464">
        <v>7.5354736040681024E+17</v>
      </c>
      <c r="B15464" t="s">
        <v>24760</v>
      </c>
      <c r="C15464">
        <v>196506811</v>
      </c>
      <c r="D15464" t="s">
        <v>1624</v>
      </c>
      <c r="E15464" t="s">
        <v>110</v>
      </c>
      <c r="F15464" t="s">
        <v>938</v>
      </c>
      <c r="G15464">
        <v>5247939</v>
      </c>
      <c r="H15464">
        <v>1333372</v>
      </c>
      <c r="I15464" t="s">
        <v>22</v>
      </c>
      <c r="J15464">
        <v>40</v>
      </c>
      <c r="K15464">
        <v>92</v>
      </c>
      <c r="L15464">
        <v>0</v>
      </c>
      <c r="M15464" s="1"/>
      <c r="O15464">
        <v>1</v>
      </c>
      <c r="P15464">
        <v>179</v>
      </c>
      <c r="Q15464">
        <v>0</v>
      </c>
      <c r="R15464" t="s">
        <v>30</v>
      </c>
    </row>
    <row r="15465" spans="1:18" x14ac:dyDescent="0.35">
      <c r="A15465">
        <v>7.6138264716400614E+17</v>
      </c>
      <c r="B15465" t="s">
        <v>24761</v>
      </c>
      <c r="C15465">
        <v>261154935</v>
      </c>
      <c r="D15465" t="s">
        <v>1674</v>
      </c>
      <c r="E15465" t="s">
        <v>20</v>
      </c>
      <c r="F15465" t="s">
        <v>965</v>
      </c>
      <c r="G15465">
        <v>5258782</v>
      </c>
      <c r="H15465">
        <v>1336905</v>
      </c>
      <c r="I15465" t="s">
        <v>22</v>
      </c>
      <c r="J15465">
        <v>278</v>
      </c>
      <c r="K15465">
        <v>2</v>
      </c>
      <c r="L15465">
        <v>2</v>
      </c>
      <c r="M15465" s="1">
        <v>44911</v>
      </c>
      <c r="N15465">
        <v>2</v>
      </c>
      <c r="O15465">
        <v>2</v>
      </c>
      <c r="P15465">
        <v>355</v>
      </c>
      <c r="Q15465">
        <v>2</v>
      </c>
      <c r="R15465" t="s">
        <v>24762</v>
      </c>
    </row>
    <row r="15466" spans="1:18" x14ac:dyDescent="0.35">
      <c r="A15466">
        <v>7.6797287497862963E+17</v>
      </c>
      <c r="B15466" t="s">
        <v>24763</v>
      </c>
      <c r="C15466">
        <v>434485440</v>
      </c>
      <c r="D15466" t="s">
        <v>21400</v>
      </c>
      <c r="E15466" t="s">
        <v>44</v>
      </c>
      <c r="F15466" t="s">
        <v>98</v>
      </c>
      <c r="G15466">
        <v>525112434</v>
      </c>
      <c r="H15466">
        <v>134160581</v>
      </c>
      <c r="I15466" t="s">
        <v>22</v>
      </c>
      <c r="J15466">
        <v>103</v>
      </c>
      <c r="K15466">
        <v>90</v>
      </c>
      <c r="L15466">
        <v>0</v>
      </c>
      <c r="M15466" s="1"/>
      <c r="O15466">
        <v>103</v>
      </c>
      <c r="P15466">
        <v>16</v>
      </c>
      <c r="Q15466">
        <v>0</v>
      </c>
      <c r="R15466" t="s">
        <v>24764</v>
      </c>
    </row>
    <row r="15467" spans="1:18" x14ac:dyDescent="0.35">
      <c r="A15467">
        <v>7.6815721223174298E+17</v>
      </c>
      <c r="B15467" t="s">
        <v>24765</v>
      </c>
      <c r="C15467">
        <v>172232819</v>
      </c>
      <c r="D15467" t="s">
        <v>11239</v>
      </c>
      <c r="E15467" t="s">
        <v>20</v>
      </c>
      <c r="F15467" t="s">
        <v>40</v>
      </c>
      <c r="G15467">
        <v>5253034</v>
      </c>
      <c r="H15467">
        <v>1342452</v>
      </c>
      <c r="I15467" t="s">
        <v>22</v>
      </c>
      <c r="J15467">
        <v>210</v>
      </c>
      <c r="K15467">
        <v>2</v>
      </c>
      <c r="L15467">
        <v>0</v>
      </c>
      <c r="M15467" s="1"/>
      <c r="O15467">
        <v>11</v>
      </c>
      <c r="P15467">
        <v>81</v>
      </c>
      <c r="Q15467">
        <v>0</v>
      </c>
      <c r="R15467" t="s">
        <v>24766</v>
      </c>
    </row>
    <row r="15468" spans="1:18" x14ac:dyDescent="0.35">
      <c r="A15468">
        <v>7.6140087821177843E+17</v>
      </c>
      <c r="B15468" t="s">
        <v>24767</v>
      </c>
      <c r="C15468">
        <v>24725833</v>
      </c>
      <c r="D15468" t="s">
        <v>4860</v>
      </c>
      <c r="E15468" t="s">
        <v>44</v>
      </c>
      <c r="F15468" t="s">
        <v>799</v>
      </c>
      <c r="G15468">
        <v>5254364</v>
      </c>
      <c r="H15468">
        <v>1334919</v>
      </c>
      <c r="I15468" t="s">
        <v>71</v>
      </c>
      <c r="J15468">
        <v>49</v>
      </c>
      <c r="K15468">
        <v>14</v>
      </c>
      <c r="L15468">
        <v>0</v>
      </c>
      <c r="M15468" s="1"/>
      <c r="O15468">
        <v>1</v>
      </c>
      <c r="P15468">
        <v>20</v>
      </c>
      <c r="Q15468">
        <v>0</v>
      </c>
      <c r="R15468" t="s">
        <v>24768</v>
      </c>
    </row>
    <row r="15469" spans="1:18" x14ac:dyDescent="0.35">
      <c r="A15469">
        <v>7.6170823744079347E+17</v>
      </c>
      <c r="B15469" t="s">
        <v>24769</v>
      </c>
      <c r="C15469">
        <v>9557708</v>
      </c>
      <c r="D15469" t="s">
        <v>487</v>
      </c>
      <c r="E15469" t="s">
        <v>44</v>
      </c>
      <c r="F15469" t="s">
        <v>799</v>
      </c>
      <c r="G15469">
        <v>5255135</v>
      </c>
      <c r="H15469">
        <v>133492</v>
      </c>
      <c r="I15469" t="s">
        <v>22</v>
      </c>
      <c r="J15469">
        <v>84</v>
      </c>
      <c r="K15469">
        <v>92</v>
      </c>
      <c r="L15469">
        <v>0</v>
      </c>
      <c r="M15469" s="1"/>
      <c r="O15469">
        <v>2</v>
      </c>
      <c r="P15469">
        <v>296</v>
      </c>
      <c r="Q15469">
        <v>0</v>
      </c>
      <c r="R15469" t="s">
        <v>30</v>
      </c>
    </row>
    <row r="15470" spans="1:18" x14ac:dyDescent="0.35">
      <c r="A15470">
        <v>7.5361789055365786E+17</v>
      </c>
      <c r="B15470" t="s">
        <v>24770</v>
      </c>
      <c r="C15470">
        <v>4640010</v>
      </c>
      <c r="D15470" t="s">
        <v>3693</v>
      </c>
      <c r="E15470" t="s">
        <v>69</v>
      </c>
      <c r="F15470" t="s">
        <v>6668</v>
      </c>
      <c r="G15470">
        <v>5.2426752040956616E+16</v>
      </c>
      <c r="H15470">
        <v>1.3576082380950912E+16</v>
      </c>
      <c r="I15470" t="s">
        <v>22</v>
      </c>
      <c r="J15470">
        <v>127</v>
      </c>
      <c r="K15470">
        <v>92</v>
      </c>
      <c r="L15470">
        <v>0</v>
      </c>
      <c r="M15470" s="1"/>
      <c r="O15470">
        <v>1</v>
      </c>
      <c r="P15470">
        <v>61</v>
      </c>
      <c r="Q15470">
        <v>0</v>
      </c>
      <c r="R15470" t="s">
        <v>30</v>
      </c>
    </row>
    <row r="15471" spans="1:18" x14ac:dyDescent="0.35">
      <c r="A15471">
        <v>7.5363316767743398E+17</v>
      </c>
      <c r="B15471" t="s">
        <v>24771</v>
      </c>
      <c r="C15471">
        <v>6963302</v>
      </c>
      <c r="D15471" t="s">
        <v>24772</v>
      </c>
      <c r="E15471" t="s">
        <v>106</v>
      </c>
      <c r="F15471" t="s">
        <v>107</v>
      </c>
      <c r="G15471">
        <v>5241616</v>
      </c>
      <c r="H15471">
        <v>1339992</v>
      </c>
      <c r="I15471" t="s">
        <v>22</v>
      </c>
      <c r="J15471">
        <v>90</v>
      </c>
      <c r="K15471">
        <v>15</v>
      </c>
      <c r="L15471">
        <v>0</v>
      </c>
      <c r="M15471" s="1"/>
      <c r="O15471">
        <v>1</v>
      </c>
      <c r="P15471">
        <v>160</v>
      </c>
      <c r="Q15471">
        <v>0</v>
      </c>
      <c r="R15471" t="s">
        <v>24773</v>
      </c>
    </row>
    <row r="15472" spans="1:18" x14ac:dyDescent="0.35">
      <c r="A15472">
        <v>7.5408535031555187E+17</v>
      </c>
      <c r="B15472" t="s">
        <v>24774</v>
      </c>
      <c r="C15472">
        <v>171658887</v>
      </c>
      <c r="D15472" t="s">
        <v>24775</v>
      </c>
      <c r="E15472" t="s">
        <v>44</v>
      </c>
      <c r="F15472" t="s">
        <v>98</v>
      </c>
      <c r="G15472">
        <v>5252011</v>
      </c>
      <c r="H15472">
        <v>1338399</v>
      </c>
      <c r="I15472" t="s">
        <v>22</v>
      </c>
      <c r="J15472">
        <v>45</v>
      </c>
      <c r="K15472">
        <v>1</v>
      </c>
      <c r="L15472">
        <v>6</v>
      </c>
      <c r="M15472" s="1">
        <v>44900</v>
      </c>
      <c r="N15472">
        <v>462</v>
      </c>
      <c r="O15472">
        <v>1</v>
      </c>
      <c r="P15472">
        <v>4</v>
      </c>
      <c r="Q15472">
        <v>6</v>
      </c>
      <c r="R15472" t="s">
        <v>24776</v>
      </c>
    </row>
    <row r="15473" spans="1:18" x14ac:dyDescent="0.35">
      <c r="A15473">
        <v>7.6856472075101837E+17</v>
      </c>
      <c r="B15473" t="s">
        <v>24777</v>
      </c>
      <c r="C15473">
        <v>294089624</v>
      </c>
      <c r="D15473" t="s">
        <v>754</v>
      </c>
      <c r="E15473" t="s">
        <v>44</v>
      </c>
      <c r="F15473" t="s">
        <v>45</v>
      </c>
      <c r="G15473">
        <v>5252333</v>
      </c>
      <c r="H15473">
        <v>1333419</v>
      </c>
      <c r="I15473" t="s">
        <v>22</v>
      </c>
      <c r="J15473">
        <v>55</v>
      </c>
      <c r="K15473">
        <v>4</v>
      </c>
      <c r="L15473">
        <v>0</v>
      </c>
      <c r="M15473" s="1"/>
      <c r="O15473">
        <v>1</v>
      </c>
      <c r="P15473">
        <v>17</v>
      </c>
      <c r="Q15473">
        <v>0</v>
      </c>
      <c r="R15473" t="s">
        <v>24778</v>
      </c>
    </row>
    <row r="15474" spans="1:18" x14ac:dyDescent="0.35">
      <c r="A15474">
        <v>7.5411199779439053E+17</v>
      </c>
      <c r="B15474" t="s">
        <v>24779</v>
      </c>
      <c r="C15474">
        <v>486556496</v>
      </c>
      <c r="D15474" t="s">
        <v>24780</v>
      </c>
      <c r="E15474" t="s">
        <v>44</v>
      </c>
      <c r="F15474" t="s">
        <v>98</v>
      </c>
      <c r="G15474">
        <v>525253568</v>
      </c>
      <c r="H15474">
        <v>133974307</v>
      </c>
      <c r="I15474" t="s">
        <v>22</v>
      </c>
      <c r="J15474">
        <v>161</v>
      </c>
      <c r="K15474">
        <v>1</v>
      </c>
      <c r="L15474">
        <v>3</v>
      </c>
      <c r="M15474" s="1">
        <v>44902</v>
      </c>
      <c r="N15474">
        <v>209</v>
      </c>
      <c r="O15474">
        <v>1</v>
      </c>
      <c r="P15474">
        <v>72</v>
      </c>
      <c r="Q15474">
        <v>3</v>
      </c>
      <c r="R15474" t="s">
        <v>24781</v>
      </c>
    </row>
    <row r="15475" spans="1:18" x14ac:dyDescent="0.35">
      <c r="A15475">
        <v>7.6175362497311501E+17</v>
      </c>
      <c r="B15475" t="s">
        <v>24782</v>
      </c>
      <c r="C15475">
        <v>3268363</v>
      </c>
      <c r="D15475" t="s">
        <v>2047</v>
      </c>
      <c r="E15475" t="s">
        <v>110</v>
      </c>
      <c r="F15475" t="s">
        <v>2038</v>
      </c>
      <c r="G15475">
        <v>5248695</v>
      </c>
      <c r="H15475">
        <v>1329399</v>
      </c>
      <c r="I15475" t="s">
        <v>22</v>
      </c>
      <c r="J15475">
        <v>78</v>
      </c>
      <c r="K15475">
        <v>1</v>
      </c>
      <c r="L15475">
        <v>3</v>
      </c>
      <c r="M15475" s="1">
        <v>44904</v>
      </c>
      <c r="N15475">
        <v>281</v>
      </c>
      <c r="O15475">
        <v>1</v>
      </c>
      <c r="P15475">
        <v>38</v>
      </c>
      <c r="Q15475">
        <v>3</v>
      </c>
      <c r="R15475" t="s">
        <v>24783</v>
      </c>
    </row>
    <row r="15476" spans="1:18" x14ac:dyDescent="0.35">
      <c r="A15476">
        <v>7.68624583316976E+17</v>
      </c>
      <c r="B15476" t="s">
        <v>24784</v>
      </c>
      <c r="C15476">
        <v>277288176</v>
      </c>
      <c r="D15476" t="s">
        <v>17454</v>
      </c>
      <c r="E15476" t="s">
        <v>33</v>
      </c>
      <c r="F15476" t="s">
        <v>94</v>
      </c>
      <c r="G15476">
        <v>524983037</v>
      </c>
      <c r="H15476">
        <v>133844045</v>
      </c>
      <c r="I15476" t="s">
        <v>71</v>
      </c>
      <c r="J15476">
        <v>68</v>
      </c>
      <c r="K15476">
        <v>1</v>
      </c>
      <c r="L15476">
        <v>0</v>
      </c>
      <c r="M15476" s="1"/>
      <c r="O15476">
        <v>13</v>
      </c>
      <c r="P15476">
        <v>311</v>
      </c>
      <c r="Q15476">
        <v>0</v>
      </c>
      <c r="R15476" t="s">
        <v>24741</v>
      </c>
    </row>
    <row r="15477" spans="1:18" x14ac:dyDescent="0.35">
      <c r="A15477">
        <v>7.6198894631553267E+17</v>
      </c>
      <c r="B15477" t="s">
        <v>24785</v>
      </c>
      <c r="C15477">
        <v>434485440</v>
      </c>
      <c r="D15477" t="s">
        <v>21400</v>
      </c>
      <c r="E15477" t="s">
        <v>44</v>
      </c>
      <c r="F15477" t="s">
        <v>78</v>
      </c>
      <c r="G15477">
        <v>5253667129999999</v>
      </c>
      <c r="H15477">
        <v>133776814</v>
      </c>
      <c r="I15477" t="s">
        <v>22</v>
      </c>
      <c r="J15477">
        <v>160</v>
      </c>
      <c r="K15477">
        <v>90</v>
      </c>
      <c r="L15477">
        <v>0</v>
      </c>
      <c r="M15477" s="1"/>
      <c r="O15477">
        <v>103</v>
      </c>
      <c r="P15477">
        <v>5</v>
      </c>
      <c r="Q15477">
        <v>0</v>
      </c>
      <c r="R15477" t="s">
        <v>24786</v>
      </c>
    </row>
    <row r="15478" spans="1:18" x14ac:dyDescent="0.35">
      <c r="A15478">
        <v>7.5413616601254221E+17</v>
      </c>
      <c r="B15478" t="s">
        <v>24787</v>
      </c>
      <c r="C15478">
        <v>23237260</v>
      </c>
      <c r="D15478" t="s">
        <v>5153</v>
      </c>
      <c r="E15478" t="s">
        <v>33</v>
      </c>
      <c r="F15478" t="s">
        <v>94</v>
      </c>
      <c r="G15478">
        <v>5249114</v>
      </c>
      <c r="H15478">
        <v>1340839</v>
      </c>
      <c r="I15478" t="s">
        <v>22</v>
      </c>
      <c r="J15478">
        <v>249</v>
      </c>
      <c r="K15478">
        <v>10</v>
      </c>
      <c r="L15478">
        <v>0</v>
      </c>
      <c r="M15478" s="1"/>
      <c r="O15478">
        <v>1</v>
      </c>
      <c r="P15478">
        <v>0</v>
      </c>
      <c r="Q15478">
        <v>0</v>
      </c>
      <c r="R15478" t="s">
        <v>24788</v>
      </c>
    </row>
    <row r="15479" spans="1:18" x14ac:dyDescent="0.35">
      <c r="A15479">
        <v>7.6869707108016768E+17</v>
      </c>
      <c r="B15479" t="s">
        <v>24789</v>
      </c>
      <c r="C15479">
        <v>10481707</v>
      </c>
      <c r="D15479" t="s">
        <v>97</v>
      </c>
      <c r="E15479" t="s">
        <v>20</v>
      </c>
      <c r="F15479" t="s">
        <v>102</v>
      </c>
      <c r="G15479">
        <v>5254558</v>
      </c>
      <c r="H15479">
        <v>1341784</v>
      </c>
      <c r="I15479" t="s">
        <v>22</v>
      </c>
      <c r="J15479">
        <v>144</v>
      </c>
      <c r="K15479">
        <v>3</v>
      </c>
      <c r="L15479">
        <v>0</v>
      </c>
      <c r="M15479" s="1"/>
      <c r="O15479">
        <v>1</v>
      </c>
      <c r="P15479">
        <v>358</v>
      </c>
      <c r="Q15479">
        <v>0</v>
      </c>
      <c r="R15479" t="s">
        <v>24790</v>
      </c>
    </row>
    <row r="15480" spans="1:18" x14ac:dyDescent="0.35">
      <c r="A15480">
        <v>7.5424234480342771E+17</v>
      </c>
      <c r="B15480" t="s">
        <v>24791</v>
      </c>
      <c r="C15480">
        <v>74585479</v>
      </c>
      <c r="D15480" t="s">
        <v>1204</v>
      </c>
      <c r="E15480" t="s">
        <v>33</v>
      </c>
      <c r="F15480" t="s">
        <v>173</v>
      </c>
      <c r="G15480">
        <v>5250980329999999</v>
      </c>
      <c r="H15480">
        <v>13457312</v>
      </c>
      <c r="I15480" t="s">
        <v>71</v>
      </c>
      <c r="J15480">
        <v>58</v>
      </c>
      <c r="K15480">
        <v>1</v>
      </c>
      <c r="L15480">
        <v>10</v>
      </c>
      <c r="M15480" s="1">
        <v>44899</v>
      </c>
      <c r="N15480">
        <v>732</v>
      </c>
      <c r="O15480">
        <v>1</v>
      </c>
      <c r="P15480">
        <v>0</v>
      </c>
      <c r="Q15480">
        <v>10</v>
      </c>
      <c r="R15480" t="s">
        <v>24792</v>
      </c>
    </row>
    <row r="15481" spans="1:18" x14ac:dyDescent="0.35">
      <c r="A15481">
        <v>7.6213817120004544E+17</v>
      </c>
      <c r="B15481" t="s">
        <v>24793</v>
      </c>
      <c r="C15481">
        <v>410075661</v>
      </c>
      <c r="D15481" t="s">
        <v>604</v>
      </c>
      <c r="E15481" t="s">
        <v>20</v>
      </c>
      <c r="F15481" t="s">
        <v>29</v>
      </c>
      <c r="G15481">
        <v>5254863</v>
      </c>
      <c r="H15481">
        <v>13401</v>
      </c>
      <c r="I15481" t="s">
        <v>22</v>
      </c>
      <c r="J15481">
        <v>240</v>
      </c>
      <c r="K15481">
        <v>4</v>
      </c>
      <c r="L15481">
        <v>0</v>
      </c>
      <c r="M15481" s="1"/>
      <c r="O15481">
        <v>1</v>
      </c>
      <c r="P15481">
        <v>12</v>
      </c>
      <c r="Q15481">
        <v>0</v>
      </c>
      <c r="R15481" t="s">
        <v>24794</v>
      </c>
    </row>
    <row r="15482" spans="1:18" x14ac:dyDescent="0.35">
      <c r="A15482">
        <v>7.6880826686065498E+17</v>
      </c>
      <c r="B15482" t="s">
        <v>24795</v>
      </c>
      <c r="C15482">
        <v>469299803</v>
      </c>
      <c r="D15482" t="s">
        <v>23074</v>
      </c>
      <c r="E15482" t="s">
        <v>33</v>
      </c>
      <c r="F15482" t="s">
        <v>55</v>
      </c>
      <c r="G15482">
        <v>5249878</v>
      </c>
      <c r="H15482">
        <v>1342677</v>
      </c>
      <c r="I15482" t="s">
        <v>22</v>
      </c>
      <c r="J15482">
        <v>105</v>
      </c>
      <c r="K15482">
        <v>2</v>
      </c>
      <c r="L15482">
        <v>0</v>
      </c>
      <c r="M15482" s="1"/>
      <c r="O15482">
        <v>5</v>
      </c>
      <c r="P15482">
        <v>31</v>
      </c>
      <c r="Q15482">
        <v>0</v>
      </c>
      <c r="R15482" t="s">
        <v>24796</v>
      </c>
    </row>
    <row r="15483" spans="1:18" x14ac:dyDescent="0.35">
      <c r="A15483">
        <v>7.6218840636388838E+17</v>
      </c>
      <c r="B15483" t="s">
        <v>24797</v>
      </c>
      <c r="C15483">
        <v>375719884</v>
      </c>
      <c r="D15483" t="s">
        <v>2649</v>
      </c>
      <c r="E15483" t="s">
        <v>69</v>
      </c>
      <c r="F15483" t="s">
        <v>1158</v>
      </c>
      <c r="G15483">
        <v>5245541</v>
      </c>
      <c r="H15483">
        <v>1361361</v>
      </c>
      <c r="I15483" t="s">
        <v>22</v>
      </c>
      <c r="J15483">
        <v>20</v>
      </c>
      <c r="K15483">
        <v>92</v>
      </c>
      <c r="L15483">
        <v>0</v>
      </c>
      <c r="M15483" s="1"/>
      <c r="O15483">
        <v>1</v>
      </c>
      <c r="P15483">
        <v>212</v>
      </c>
      <c r="Q15483">
        <v>0</v>
      </c>
      <c r="R15483" t="s">
        <v>30</v>
      </c>
    </row>
    <row r="15484" spans="1:18" x14ac:dyDescent="0.35">
      <c r="A15484">
        <v>7.5430003007680448E+17</v>
      </c>
      <c r="B15484" t="s">
        <v>24798</v>
      </c>
      <c r="C15484">
        <v>486600299</v>
      </c>
      <c r="D15484" t="s">
        <v>24799</v>
      </c>
      <c r="E15484" t="s">
        <v>69</v>
      </c>
      <c r="F15484" t="s">
        <v>179</v>
      </c>
      <c r="G15484">
        <v>5248958</v>
      </c>
      <c r="H15484">
        <v>1345109</v>
      </c>
      <c r="I15484" t="s">
        <v>22</v>
      </c>
      <c r="J15484">
        <v>66</v>
      </c>
      <c r="K15484">
        <v>2</v>
      </c>
      <c r="L15484">
        <v>1</v>
      </c>
      <c r="M15484" s="1">
        <v>44885</v>
      </c>
      <c r="N15484">
        <v>91</v>
      </c>
      <c r="O15484">
        <v>1</v>
      </c>
      <c r="P15484">
        <v>14</v>
      </c>
      <c r="Q15484">
        <v>1</v>
      </c>
      <c r="R15484" t="s">
        <v>24800</v>
      </c>
    </row>
    <row r="15485" spans="1:18" x14ac:dyDescent="0.35">
      <c r="A15485">
        <v>7.6884646599728563E+17</v>
      </c>
      <c r="B15485" t="s">
        <v>24801</v>
      </c>
      <c r="C15485">
        <v>198161132</v>
      </c>
      <c r="D15485" t="s">
        <v>20432</v>
      </c>
      <c r="E15485" t="s">
        <v>33</v>
      </c>
      <c r="F15485" t="s">
        <v>94</v>
      </c>
      <c r="G15485">
        <v>524899461</v>
      </c>
      <c r="H15485">
        <v>133770395</v>
      </c>
      <c r="I15485" t="s">
        <v>22</v>
      </c>
      <c r="J15485">
        <v>64</v>
      </c>
      <c r="K15485">
        <v>92</v>
      </c>
      <c r="L15485">
        <v>0</v>
      </c>
      <c r="M15485" s="1"/>
      <c r="O15485">
        <v>1</v>
      </c>
      <c r="P15485">
        <v>365</v>
      </c>
      <c r="Q15485">
        <v>0</v>
      </c>
      <c r="R15485" t="s">
        <v>30</v>
      </c>
    </row>
    <row r="15486" spans="1:18" x14ac:dyDescent="0.35">
      <c r="A15486">
        <v>7.5433130460704538E+17</v>
      </c>
      <c r="B15486" t="s">
        <v>24802</v>
      </c>
      <c r="C15486">
        <v>486609684</v>
      </c>
      <c r="D15486" t="s">
        <v>7550</v>
      </c>
      <c r="E15486" t="s">
        <v>110</v>
      </c>
      <c r="F15486" t="s">
        <v>1323</v>
      </c>
      <c r="G15486">
        <v>525015</v>
      </c>
      <c r="H15486">
        <v>1333694</v>
      </c>
      <c r="I15486" t="s">
        <v>71</v>
      </c>
      <c r="J15486">
        <v>50</v>
      </c>
      <c r="K15486">
        <v>1</v>
      </c>
      <c r="L15486">
        <v>0</v>
      </c>
      <c r="M15486" s="1"/>
      <c r="O15486">
        <v>1</v>
      </c>
      <c r="P15486">
        <v>362</v>
      </c>
      <c r="Q15486">
        <v>0</v>
      </c>
      <c r="R15486" t="s">
        <v>24803</v>
      </c>
    </row>
    <row r="15487" spans="1:18" x14ac:dyDescent="0.35">
      <c r="B15487" t="s">
        <v>30</v>
      </c>
      <c r="D15487" t="s">
        <v>30</v>
      </c>
      <c r="E15487" t="s">
        <v>30</v>
      </c>
      <c r="F15487" t="s">
        <v>30</v>
      </c>
      <c r="I15487" t="s">
        <v>30</v>
      </c>
      <c r="M15487" s="1"/>
      <c r="R15487" t="s">
        <v>30</v>
      </c>
    </row>
    <row r="15488" spans="1:18" x14ac:dyDescent="0.35">
      <c r="A15488">
        <v>7.6220571398454694E+17</v>
      </c>
      <c r="B15488" t="s">
        <v>24804</v>
      </c>
      <c r="C15488">
        <v>129431075</v>
      </c>
      <c r="D15488" t="s">
        <v>3058</v>
      </c>
      <c r="E15488" t="s">
        <v>20</v>
      </c>
      <c r="F15488" t="s">
        <v>424</v>
      </c>
      <c r="G15488">
        <v>5256249</v>
      </c>
      <c r="H15488">
        <v>1341798</v>
      </c>
      <c r="I15488" t="s">
        <v>22</v>
      </c>
      <c r="J15488">
        <v>65</v>
      </c>
      <c r="K15488">
        <v>92</v>
      </c>
      <c r="L15488">
        <v>0</v>
      </c>
      <c r="M15488" s="1"/>
      <c r="O15488">
        <v>1</v>
      </c>
      <c r="P15488">
        <v>365</v>
      </c>
      <c r="Q15488">
        <v>0</v>
      </c>
      <c r="R15488" t="s">
        <v>30</v>
      </c>
    </row>
    <row r="15489" spans="1:18" x14ac:dyDescent="0.35">
      <c r="A15489">
        <v>7.6887797261552141E+17</v>
      </c>
      <c r="B15489" t="s">
        <v>24805</v>
      </c>
      <c r="C15489">
        <v>4588622</v>
      </c>
      <c r="D15489" t="s">
        <v>1546</v>
      </c>
      <c r="E15489" t="s">
        <v>20</v>
      </c>
      <c r="F15489" t="s">
        <v>21</v>
      </c>
      <c r="G15489">
        <v>5253199</v>
      </c>
      <c r="H15489">
        <v>1340846</v>
      </c>
      <c r="I15489" t="s">
        <v>22</v>
      </c>
      <c r="J15489">
        <v>200</v>
      </c>
      <c r="K15489">
        <v>7</v>
      </c>
      <c r="L15489">
        <v>0</v>
      </c>
      <c r="M15489" s="1"/>
      <c r="O15489">
        <v>1</v>
      </c>
      <c r="P15489">
        <v>365</v>
      </c>
      <c r="Q15489">
        <v>0</v>
      </c>
      <c r="R15489" t="s">
        <v>24806</v>
      </c>
    </row>
    <row r="15490" spans="1:18" x14ac:dyDescent="0.35">
      <c r="A15490">
        <v>7.6231994415340813E+17</v>
      </c>
      <c r="B15490" t="s">
        <v>24807</v>
      </c>
      <c r="C15490">
        <v>44710676</v>
      </c>
      <c r="D15490" t="s">
        <v>1709</v>
      </c>
      <c r="E15490" t="s">
        <v>44</v>
      </c>
      <c r="F15490" t="s">
        <v>707</v>
      </c>
      <c r="G15490">
        <v>5255853</v>
      </c>
      <c r="H15490">
        <v>1337613</v>
      </c>
      <c r="I15490" t="s">
        <v>71</v>
      </c>
      <c r="J15490">
        <v>54</v>
      </c>
      <c r="K15490">
        <v>1</v>
      </c>
      <c r="L15490">
        <v>0</v>
      </c>
      <c r="M15490" s="1"/>
      <c r="O15490">
        <v>1</v>
      </c>
      <c r="P15490">
        <v>33</v>
      </c>
      <c r="Q15490">
        <v>0</v>
      </c>
      <c r="R15490" t="s">
        <v>24808</v>
      </c>
    </row>
    <row r="15491" spans="1:18" x14ac:dyDescent="0.35">
      <c r="A15491">
        <v>7.5440206269199334E+17</v>
      </c>
      <c r="B15491" t="s">
        <v>24809</v>
      </c>
      <c r="C15491">
        <v>430129391</v>
      </c>
      <c r="D15491" t="s">
        <v>215</v>
      </c>
      <c r="E15491" t="s">
        <v>33</v>
      </c>
      <c r="F15491" t="s">
        <v>251</v>
      </c>
      <c r="G15491">
        <v>5251701139999999</v>
      </c>
      <c r="H15491">
        <v>13472261</v>
      </c>
      <c r="I15491" t="s">
        <v>22</v>
      </c>
      <c r="J15491">
        <v>130</v>
      </c>
      <c r="K15491">
        <v>14</v>
      </c>
      <c r="L15491">
        <v>0</v>
      </c>
      <c r="M15491" s="1"/>
      <c r="O15491">
        <v>3</v>
      </c>
      <c r="P15491">
        <v>345</v>
      </c>
      <c r="Q15491">
        <v>0</v>
      </c>
      <c r="R15491" t="s">
        <v>24810</v>
      </c>
    </row>
    <row r="15492" spans="1:18" x14ac:dyDescent="0.35">
      <c r="A15492">
        <v>7.6922125068798694E+17</v>
      </c>
      <c r="B15492" t="s">
        <v>24811</v>
      </c>
      <c r="C15492">
        <v>23024691</v>
      </c>
      <c r="D15492" t="s">
        <v>2823</v>
      </c>
      <c r="E15492" t="s">
        <v>110</v>
      </c>
      <c r="F15492" t="s">
        <v>129</v>
      </c>
      <c r="G15492">
        <v>524985</v>
      </c>
      <c r="H15492">
        <v>1332631</v>
      </c>
      <c r="I15492" t="s">
        <v>22</v>
      </c>
      <c r="J15492">
        <v>232</v>
      </c>
      <c r="K15492">
        <v>92</v>
      </c>
      <c r="L15492">
        <v>0</v>
      </c>
      <c r="M15492" s="1"/>
      <c r="O15492">
        <v>1</v>
      </c>
      <c r="P15492">
        <v>178</v>
      </c>
      <c r="Q15492">
        <v>0</v>
      </c>
      <c r="R15492" t="s">
        <v>30</v>
      </c>
    </row>
    <row r="15493" spans="1:18" x14ac:dyDescent="0.35">
      <c r="A15493">
        <v>7.545447201384841E+17</v>
      </c>
      <c r="B15493" t="s">
        <v>24812</v>
      </c>
      <c r="C15493">
        <v>381148412</v>
      </c>
      <c r="D15493" t="s">
        <v>374</v>
      </c>
      <c r="E15493" t="s">
        <v>33</v>
      </c>
      <c r="F15493" t="s">
        <v>52</v>
      </c>
      <c r="G15493">
        <v>525144876</v>
      </c>
      <c r="H15493">
        <v>134392836</v>
      </c>
      <c r="I15493" t="s">
        <v>71</v>
      </c>
      <c r="J15493">
        <v>82</v>
      </c>
      <c r="K15493">
        <v>1</v>
      </c>
      <c r="L15493">
        <v>1</v>
      </c>
      <c r="M15493" s="1">
        <v>44909</v>
      </c>
      <c r="N15493">
        <v>1</v>
      </c>
      <c r="O15493">
        <v>1</v>
      </c>
      <c r="P15493">
        <v>54</v>
      </c>
      <c r="Q15493">
        <v>1</v>
      </c>
      <c r="R15493" t="s">
        <v>24813</v>
      </c>
    </row>
    <row r="15494" spans="1:18" x14ac:dyDescent="0.35">
      <c r="A15494">
        <v>7.693511746346697E+17</v>
      </c>
      <c r="B15494" t="s">
        <v>24814</v>
      </c>
      <c r="C15494">
        <v>482304941</v>
      </c>
      <c r="D15494" t="s">
        <v>24374</v>
      </c>
      <c r="E15494" t="s">
        <v>44</v>
      </c>
      <c r="F15494" t="s">
        <v>98</v>
      </c>
      <c r="G15494">
        <v>525229</v>
      </c>
      <c r="H15494">
        <v>1340597</v>
      </c>
      <c r="I15494" t="s">
        <v>22</v>
      </c>
      <c r="J15494">
        <v>49</v>
      </c>
      <c r="K15494">
        <v>93</v>
      </c>
      <c r="L15494">
        <v>0</v>
      </c>
      <c r="M15494" s="1"/>
      <c r="O15494">
        <v>2</v>
      </c>
      <c r="P15494">
        <v>365</v>
      </c>
      <c r="Q15494">
        <v>0</v>
      </c>
      <c r="R15494" t="s">
        <v>30</v>
      </c>
    </row>
    <row r="15495" spans="1:18" x14ac:dyDescent="0.35">
      <c r="A15495">
        <v>7.6936312561052659E+17</v>
      </c>
      <c r="B15495" t="s">
        <v>24815</v>
      </c>
      <c r="C15495">
        <v>18259195</v>
      </c>
      <c r="D15495" t="s">
        <v>2181</v>
      </c>
      <c r="E15495" t="s">
        <v>33</v>
      </c>
      <c r="F15495" t="s">
        <v>55</v>
      </c>
      <c r="G15495">
        <v>5249656</v>
      </c>
      <c r="H15495">
        <v>1342158</v>
      </c>
      <c r="I15495" t="s">
        <v>22</v>
      </c>
      <c r="J15495">
        <v>150</v>
      </c>
      <c r="K15495">
        <v>1</v>
      </c>
      <c r="L15495">
        <v>0</v>
      </c>
      <c r="M15495" s="1"/>
      <c r="O15495">
        <v>3</v>
      </c>
      <c r="P15495">
        <v>9</v>
      </c>
      <c r="Q15495">
        <v>0</v>
      </c>
      <c r="R15495" t="s">
        <v>2182</v>
      </c>
    </row>
    <row r="15496" spans="1:18" x14ac:dyDescent="0.35">
      <c r="A15496">
        <v>7.5481984903485555E+17</v>
      </c>
      <c r="B15496" t="s">
        <v>24816</v>
      </c>
      <c r="C15496">
        <v>134680897</v>
      </c>
      <c r="D15496" t="s">
        <v>5738</v>
      </c>
      <c r="E15496" t="s">
        <v>106</v>
      </c>
      <c r="F15496" t="s">
        <v>545</v>
      </c>
      <c r="G15496">
        <v>5246526231687157</v>
      </c>
      <c r="H15496">
        <v>1342026986181736</v>
      </c>
      <c r="I15496" t="s">
        <v>22</v>
      </c>
      <c r="J15496">
        <v>75</v>
      </c>
      <c r="K15496">
        <v>4</v>
      </c>
      <c r="L15496">
        <v>2</v>
      </c>
      <c r="M15496" s="1">
        <v>44899</v>
      </c>
      <c r="N15496">
        <v>2</v>
      </c>
      <c r="O15496">
        <v>1</v>
      </c>
      <c r="P15496">
        <v>227</v>
      </c>
      <c r="Q15496">
        <v>2</v>
      </c>
      <c r="R15496" t="s">
        <v>24817</v>
      </c>
    </row>
    <row r="15497" spans="1:18" x14ac:dyDescent="0.35">
      <c r="A15497">
        <v>7.6233933013513805E+17</v>
      </c>
      <c r="B15497" t="s">
        <v>24818</v>
      </c>
      <c r="C15497">
        <v>433197817</v>
      </c>
      <c r="D15497" t="s">
        <v>5153</v>
      </c>
      <c r="E15497" t="s">
        <v>106</v>
      </c>
      <c r="F15497" t="s">
        <v>117</v>
      </c>
      <c r="G15497">
        <v>5250337</v>
      </c>
      <c r="H15497">
        <v>1334236</v>
      </c>
      <c r="I15497" t="s">
        <v>22</v>
      </c>
      <c r="J15497">
        <v>90</v>
      </c>
      <c r="K15497">
        <v>92</v>
      </c>
      <c r="L15497">
        <v>0</v>
      </c>
      <c r="M15497" s="1"/>
      <c r="O15497">
        <v>1</v>
      </c>
      <c r="P15497">
        <v>345</v>
      </c>
      <c r="Q15497">
        <v>0</v>
      </c>
      <c r="R15497" t="s">
        <v>30</v>
      </c>
    </row>
    <row r="15498" spans="1:18" x14ac:dyDescent="0.35">
      <c r="A15498">
        <v>7.6944615500765747E+17</v>
      </c>
      <c r="B15498" t="s">
        <v>24819</v>
      </c>
      <c r="C15498">
        <v>18343728</v>
      </c>
      <c r="D15498" t="s">
        <v>20282</v>
      </c>
      <c r="E15498" t="s">
        <v>44</v>
      </c>
      <c r="F15498" t="s">
        <v>98</v>
      </c>
      <c r="G15498">
        <v>5251109</v>
      </c>
      <c r="H15498">
        <v>1341792</v>
      </c>
      <c r="I15498" t="s">
        <v>22</v>
      </c>
      <c r="J15498">
        <v>147</v>
      </c>
      <c r="K15498">
        <v>3</v>
      </c>
      <c r="L15498">
        <v>0</v>
      </c>
      <c r="M15498" s="1"/>
      <c r="O15498">
        <v>2</v>
      </c>
      <c r="P15498">
        <v>167</v>
      </c>
      <c r="Q15498">
        <v>0</v>
      </c>
      <c r="R15498" t="s">
        <v>24820</v>
      </c>
    </row>
    <row r="15499" spans="1:18" x14ac:dyDescent="0.35">
      <c r="A15499">
        <v>7.5483452077640973E+17</v>
      </c>
      <c r="B15499" t="s">
        <v>24821</v>
      </c>
      <c r="C15499">
        <v>3466142</v>
      </c>
      <c r="D15499" t="s">
        <v>24822</v>
      </c>
      <c r="E15499" t="s">
        <v>33</v>
      </c>
      <c r="F15499" t="s">
        <v>52</v>
      </c>
      <c r="G15499">
        <v>5251219</v>
      </c>
      <c r="H15499">
        <v>1345105</v>
      </c>
      <c r="I15499" t="s">
        <v>22</v>
      </c>
      <c r="J15499">
        <v>134</v>
      </c>
      <c r="K15499">
        <v>2</v>
      </c>
      <c r="L15499">
        <v>2</v>
      </c>
      <c r="M15499" s="1">
        <v>44899</v>
      </c>
      <c r="N15499">
        <v>2</v>
      </c>
      <c r="O15499">
        <v>1</v>
      </c>
      <c r="P15499">
        <v>3</v>
      </c>
      <c r="Q15499">
        <v>2</v>
      </c>
      <c r="R15499" t="s">
        <v>24823</v>
      </c>
    </row>
    <row r="15500" spans="1:18" x14ac:dyDescent="0.35">
      <c r="A15500">
        <v>7.6946751596793306E+17</v>
      </c>
      <c r="B15500" t="s">
        <v>24824</v>
      </c>
      <c r="C15500">
        <v>134095932</v>
      </c>
      <c r="D15500" t="s">
        <v>2325</v>
      </c>
      <c r="E15500" t="s">
        <v>20</v>
      </c>
      <c r="F15500" t="s">
        <v>446</v>
      </c>
      <c r="G15500">
        <v>5252664</v>
      </c>
      <c r="H15500">
        <v>1345613</v>
      </c>
      <c r="I15500" t="s">
        <v>22</v>
      </c>
      <c r="J15500">
        <v>106</v>
      </c>
      <c r="K15500">
        <v>5</v>
      </c>
      <c r="L15500">
        <v>0</v>
      </c>
      <c r="M15500" s="1"/>
      <c r="O15500">
        <v>1</v>
      </c>
      <c r="P15500">
        <v>15</v>
      </c>
      <c r="Q15500">
        <v>0</v>
      </c>
      <c r="R15500" t="s">
        <v>24825</v>
      </c>
    </row>
    <row r="15501" spans="1:18" x14ac:dyDescent="0.35">
      <c r="A15501">
        <v>7.6950675398872333E+17</v>
      </c>
      <c r="B15501" t="s">
        <v>24826</v>
      </c>
      <c r="C15501">
        <v>9088028</v>
      </c>
      <c r="D15501" t="s">
        <v>5899</v>
      </c>
      <c r="E15501" t="s">
        <v>33</v>
      </c>
      <c r="F15501" t="s">
        <v>55</v>
      </c>
      <c r="G15501">
        <v>5249677</v>
      </c>
      <c r="H15501">
        <v>1342845</v>
      </c>
      <c r="I15501" t="s">
        <v>22</v>
      </c>
      <c r="J15501">
        <v>110</v>
      </c>
      <c r="K15501">
        <v>6</v>
      </c>
      <c r="L15501">
        <v>0</v>
      </c>
      <c r="M15501" s="1"/>
      <c r="O15501">
        <v>1</v>
      </c>
      <c r="P15501">
        <v>73</v>
      </c>
      <c r="Q15501">
        <v>0</v>
      </c>
      <c r="R15501" t="s">
        <v>24827</v>
      </c>
    </row>
    <row r="15502" spans="1:18" x14ac:dyDescent="0.35">
      <c r="A15502">
        <v>7.5550514300649933E+17</v>
      </c>
      <c r="B15502" t="s">
        <v>24828</v>
      </c>
      <c r="C15502">
        <v>182558424</v>
      </c>
      <c r="D15502" t="s">
        <v>18448</v>
      </c>
      <c r="E15502" t="s">
        <v>20</v>
      </c>
      <c r="F15502" t="s">
        <v>90</v>
      </c>
      <c r="G15502">
        <v>525462</v>
      </c>
      <c r="H15502">
        <v>1342525</v>
      </c>
      <c r="I15502" t="s">
        <v>22</v>
      </c>
      <c r="J15502">
        <v>94</v>
      </c>
      <c r="K15502">
        <v>7</v>
      </c>
      <c r="L15502">
        <v>0</v>
      </c>
      <c r="M15502" s="1"/>
      <c r="O15502">
        <v>6</v>
      </c>
      <c r="P15502">
        <v>336</v>
      </c>
      <c r="Q15502">
        <v>0</v>
      </c>
      <c r="R15502" t="s">
        <v>24829</v>
      </c>
    </row>
    <row r="15503" spans="1:18" x14ac:dyDescent="0.35">
      <c r="A15503">
        <v>7.5557359182201933E+17</v>
      </c>
      <c r="B15503" t="s">
        <v>24830</v>
      </c>
      <c r="C15503">
        <v>49812836</v>
      </c>
      <c r="D15503" t="s">
        <v>24831</v>
      </c>
      <c r="E15503" t="s">
        <v>44</v>
      </c>
      <c r="F15503" t="s">
        <v>799</v>
      </c>
      <c r="G15503">
        <v>5254871</v>
      </c>
      <c r="H15503">
        <v>1334442</v>
      </c>
      <c r="I15503" t="s">
        <v>22</v>
      </c>
      <c r="J15503">
        <v>145</v>
      </c>
      <c r="K15503">
        <v>2</v>
      </c>
      <c r="L15503">
        <v>1</v>
      </c>
      <c r="M15503" s="1">
        <v>44913</v>
      </c>
      <c r="N15503">
        <v>1</v>
      </c>
      <c r="O15503">
        <v>1</v>
      </c>
      <c r="P15503">
        <v>254</v>
      </c>
      <c r="Q15503">
        <v>1</v>
      </c>
      <c r="R15503" t="s">
        <v>24832</v>
      </c>
    </row>
    <row r="15504" spans="1:18" x14ac:dyDescent="0.35">
      <c r="A15504">
        <v>7.6248153554348518E+17</v>
      </c>
      <c r="B15504" t="s">
        <v>24833</v>
      </c>
      <c r="C15504">
        <v>488154427</v>
      </c>
      <c r="D15504" t="s">
        <v>24834</v>
      </c>
      <c r="E15504" t="s">
        <v>393</v>
      </c>
      <c r="F15504" t="s">
        <v>550</v>
      </c>
      <c r="G15504">
        <v>5258022</v>
      </c>
      <c r="H15504">
        <v>1334181</v>
      </c>
      <c r="I15504" t="s">
        <v>71</v>
      </c>
      <c r="J15504">
        <v>50</v>
      </c>
      <c r="K15504">
        <v>92</v>
      </c>
      <c r="L15504">
        <v>0</v>
      </c>
      <c r="M15504" s="1"/>
      <c r="O15504">
        <v>1</v>
      </c>
      <c r="P15504">
        <v>357</v>
      </c>
      <c r="Q15504">
        <v>0</v>
      </c>
      <c r="R15504" t="s">
        <v>30</v>
      </c>
    </row>
    <row r="15505" spans="1:18" x14ac:dyDescent="0.35">
      <c r="A15505">
        <v>7.6953393688687744E+17</v>
      </c>
      <c r="B15505" t="s">
        <v>24835</v>
      </c>
      <c r="C15505">
        <v>6565783</v>
      </c>
      <c r="D15505" t="s">
        <v>1696</v>
      </c>
      <c r="E15505" t="s">
        <v>106</v>
      </c>
      <c r="F15505" t="s">
        <v>117</v>
      </c>
      <c r="G15505">
        <v>5249458</v>
      </c>
      <c r="H15505">
        <v>1335314</v>
      </c>
      <c r="I15505" t="s">
        <v>22</v>
      </c>
      <c r="J15505">
        <v>148</v>
      </c>
      <c r="K15505">
        <v>3</v>
      </c>
      <c r="L15505">
        <v>0</v>
      </c>
      <c r="M15505" s="1"/>
      <c r="O15505">
        <v>1</v>
      </c>
      <c r="P15505">
        <v>13</v>
      </c>
      <c r="Q15505">
        <v>0</v>
      </c>
      <c r="R15505" t="s">
        <v>24836</v>
      </c>
    </row>
    <row r="15506" spans="1:18" x14ac:dyDescent="0.35">
      <c r="A15506">
        <v>7.6268948568438925E+17</v>
      </c>
      <c r="B15506" t="s">
        <v>24837</v>
      </c>
      <c r="C15506">
        <v>18259195</v>
      </c>
      <c r="D15506" t="s">
        <v>2181</v>
      </c>
      <c r="E15506" t="s">
        <v>33</v>
      </c>
      <c r="F15506" t="s">
        <v>34</v>
      </c>
      <c r="G15506">
        <v>5249828</v>
      </c>
      <c r="H15506">
        <v>1342061</v>
      </c>
      <c r="I15506" t="s">
        <v>71</v>
      </c>
      <c r="J15506">
        <v>65</v>
      </c>
      <c r="K15506">
        <v>2</v>
      </c>
      <c r="L15506">
        <v>3</v>
      </c>
      <c r="M15506" s="1">
        <v>44907</v>
      </c>
      <c r="N15506">
        <v>3</v>
      </c>
      <c r="O15506">
        <v>3</v>
      </c>
      <c r="P15506">
        <v>29</v>
      </c>
      <c r="Q15506">
        <v>3</v>
      </c>
      <c r="R15506" t="s">
        <v>2182</v>
      </c>
    </row>
    <row r="15507" spans="1:18" x14ac:dyDescent="0.35">
      <c r="A15507">
        <v>7.6276661284018381E+17</v>
      </c>
      <c r="B15507" t="s">
        <v>24838</v>
      </c>
      <c r="C15507">
        <v>8732071</v>
      </c>
      <c r="D15507" t="s">
        <v>423</v>
      </c>
      <c r="E15507" t="s">
        <v>106</v>
      </c>
      <c r="F15507" t="s">
        <v>2331</v>
      </c>
      <c r="G15507">
        <v>5244892</v>
      </c>
      <c r="H15507">
        <v>1338502</v>
      </c>
      <c r="I15507" t="s">
        <v>22</v>
      </c>
      <c r="J15507">
        <v>116</v>
      </c>
      <c r="K15507">
        <v>2</v>
      </c>
      <c r="L15507">
        <v>0</v>
      </c>
      <c r="M15507" s="1"/>
      <c r="O15507">
        <v>1</v>
      </c>
      <c r="P15507">
        <v>321</v>
      </c>
      <c r="Q15507">
        <v>0</v>
      </c>
      <c r="R15507" t="s">
        <v>24839</v>
      </c>
    </row>
    <row r="15508" spans="1:18" x14ac:dyDescent="0.35">
      <c r="A15508">
        <v>7.5560927661040883E+17</v>
      </c>
      <c r="B15508" t="s">
        <v>24840</v>
      </c>
      <c r="C15508">
        <v>6749496</v>
      </c>
      <c r="D15508" t="s">
        <v>1655</v>
      </c>
      <c r="E15508" t="s">
        <v>48</v>
      </c>
      <c r="F15508" t="s">
        <v>803</v>
      </c>
      <c r="G15508">
        <v>5246164</v>
      </c>
      <c r="H15508">
        <v>1343825</v>
      </c>
      <c r="I15508" t="s">
        <v>22</v>
      </c>
      <c r="J15508">
        <v>100</v>
      </c>
      <c r="K15508">
        <v>1</v>
      </c>
      <c r="L15508">
        <v>0</v>
      </c>
      <c r="M15508" s="1"/>
      <c r="O15508">
        <v>1</v>
      </c>
      <c r="P15508">
        <v>295</v>
      </c>
      <c r="Q15508">
        <v>0</v>
      </c>
      <c r="R15508" t="s">
        <v>30</v>
      </c>
    </row>
    <row r="15509" spans="1:18" x14ac:dyDescent="0.35">
      <c r="A15509">
        <v>7.6955538657143923E+17</v>
      </c>
      <c r="B15509" t="s">
        <v>24841</v>
      </c>
      <c r="C15509">
        <v>2638314</v>
      </c>
      <c r="D15509" t="s">
        <v>892</v>
      </c>
      <c r="E15509" t="s">
        <v>20</v>
      </c>
      <c r="F15509" t="s">
        <v>102</v>
      </c>
      <c r="G15509">
        <v>52543571</v>
      </c>
      <c r="H15509">
        <v>134213774</v>
      </c>
      <c r="I15509" t="s">
        <v>22</v>
      </c>
      <c r="J15509">
        <v>250</v>
      </c>
      <c r="K15509">
        <v>5</v>
      </c>
      <c r="L15509">
        <v>0</v>
      </c>
      <c r="M15509" s="1"/>
      <c r="O15509">
        <v>1</v>
      </c>
      <c r="P15509">
        <v>17</v>
      </c>
      <c r="Q15509">
        <v>0</v>
      </c>
      <c r="R15509" t="s">
        <v>24842</v>
      </c>
    </row>
    <row r="15510" spans="1:18" x14ac:dyDescent="0.35">
      <c r="A15510">
        <v>7.5570475277997107E+17</v>
      </c>
      <c r="B15510" t="s">
        <v>24843</v>
      </c>
      <c r="C15510">
        <v>486887663</v>
      </c>
      <c r="D15510" t="s">
        <v>2122</v>
      </c>
      <c r="E15510" t="s">
        <v>20</v>
      </c>
      <c r="F15510" t="s">
        <v>90</v>
      </c>
      <c r="G15510">
        <v>5255013</v>
      </c>
      <c r="H15510">
        <v>1341566</v>
      </c>
      <c r="I15510" t="s">
        <v>71</v>
      </c>
      <c r="J15510">
        <v>62</v>
      </c>
      <c r="K15510">
        <v>2</v>
      </c>
      <c r="L15510">
        <v>4</v>
      </c>
      <c r="M15510" s="1">
        <v>44912</v>
      </c>
      <c r="N15510">
        <v>324</v>
      </c>
      <c r="O15510">
        <v>1</v>
      </c>
      <c r="P15510">
        <v>79</v>
      </c>
      <c r="Q15510">
        <v>4</v>
      </c>
      <c r="R15510" t="s">
        <v>24844</v>
      </c>
    </row>
    <row r="15511" spans="1:18" x14ac:dyDescent="0.35">
      <c r="A15511">
        <v>7.6289671275951923E+17</v>
      </c>
      <c r="B15511" t="s">
        <v>24845</v>
      </c>
      <c r="C15511">
        <v>474452439</v>
      </c>
      <c r="D15511" t="s">
        <v>24846</v>
      </c>
      <c r="E15511" t="s">
        <v>44</v>
      </c>
      <c r="F15511" t="s">
        <v>98</v>
      </c>
      <c r="G15511">
        <v>525250747</v>
      </c>
      <c r="H15511">
        <v>133973568</v>
      </c>
      <c r="I15511" t="s">
        <v>22</v>
      </c>
      <c r="J15511">
        <v>193</v>
      </c>
      <c r="K15511">
        <v>7</v>
      </c>
      <c r="L15511">
        <v>0</v>
      </c>
      <c r="M15511" s="1"/>
      <c r="O15511">
        <v>4</v>
      </c>
      <c r="P15511">
        <v>28</v>
      </c>
      <c r="Q15511">
        <v>0</v>
      </c>
      <c r="R15511" t="s">
        <v>24847</v>
      </c>
    </row>
    <row r="15512" spans="1:18" x14ac:dyDescent="0.35">
      <c r="A15512">
        <v>7.6995971671830195E+17</v>
      </c>
      <c r="B15512" t="s">
        <v>24848</v>
      </c>
      <c r="C15512">
        <v>61300139</v>
      </c>
      <c r="D15512" t="s">
        <v>7348</v>
      </c>
      <c r="E15512" t="s">
        <v>20</v>
      </c>
      <c r="F15512" t="s">
        <v>21</v>
      </c>
      <c r="G15512">
        <v>5253375200000001</v>
      </c>
      <c r="H15512">
        <v>134156183</v>
      </c>
      <c r="I15512" t="s">
        <v>71</v>
      </c>
      <c r="J15512">
        <v>80</v>
      </c>
      <c r="K15512">
        <v>1</v>
      </c>
      <c r="L15512">
        <v>2</v>
      </c>
      <c r="M15512" s="1">
        <v>44906</v>
      </c>
      <c r="N15512">
        <v>2</v>
      </c>
      <c r="O15512">
        <v>3</v>
      </c>
      <c r="P15512">
        <v>163</v>
      </c>
      <c r="Q15512">
        <v>2</v>
      </c>
      <c r="R15512" t="s">
        <v>14677</v>
      </c>
    </row>
    <row r="15513" spans="1:18" x14ac:dyDescent="0.35">
      <c r="A15513">
        <v>7.6289789768931213E+17</v>
      </c>
      <c r="B15513" t="s">
        <v>1459</v>
      </c>
      <c r="C15513">
        <v>402484559</v>
      </c>
      <c r="D15513" t="s">
        <v>15881</v>
      </c>
      <c r="E15513" t="s">
        <v>137</v>
      </c>
      <c r="F15513" t="s">
        <v>20549</v>
      </c>
      <c r="G15513">
        <v>5257012</v>
      </c>
      <c r="H15513">
        <v>1357093</v>
      </c>
      <c r="I15513" t="s">
        <v>22</v>
      </c>
      <c r="J15513">
        <v>150</v>
      </c>
      <c r="K15513">
        <v>92</v>
      </c>
      <c r="L15513">
        <v>0</v>
      </c>
      <c r="M15513" s="1"/>
      <c r="O15513">
        <v>1</v>
      </c>
      <c r="P15513">
        <v>365</v>
      </c>
      <c r="Q15513">
        <v>0</v>
      </c>
      <c r="R15513" t="s">
        <v>30</v>
      </c>
    </row>
    <row r="15514" spans="1:18" x14ac:dyDescent="0.35">
      <c r="A15514">
        <v>7.6998431314755891E+17</v>
      </c>
      <c r="B15514" t="s">
        <v>24849</v>
      </c>
      <c r="C15514">
        <v>295815139</v>
      </c>
      <c r="D15514" t="s">
        <v>10543</v>
      </c>
      <c r="E15514" t="s">
        <v>48</v>
      </c>
      <c r="F15514" t="s">
        <v>49</v>
      </c>
      <c r="G15514">
        <v>524896</v>
      </c>
      <c r="H15514">
        <v>1342836</v>
      </c>
      <c r="I15514" t="s">
        <v>71</v>
      </c>
      <c r="J15514">
        <v>61</v>
      </c>
      <c r="K15514">
        <v>2</v>
      </c>
      <c r="L15514">
        <v>0</v>
      </c>
      <c r="M15514" s="1"/>
      <c r="O15514">
        <v>1</v>
      </c>
      <c r="P15514">
        <v>5</v>
      </c>
      <c r="Q15514">
        <v>0</v>
      </c>
      <c r="R15514" t="s">
        <v>24850</v>
      </c>
    </row>
    <row r="15515" spans="1:18" x14ac:dyDescent="0.35">
      <c r="A15515">
        <v>7.6290923383903014E+17</v>
      </c>
      <c r="B15515" t="s">
        <v>24851</v>
      </c>
      <c r="C15515">
        <v>474452439</v>
      </c>
      <c r="D15515" t="s">
        <v>24846</v>
      </c>
      <c r="E15515" t="s">
        <v>44</v>
      </c>
      <c r="F15515" t="s">
        <v>98</v>
      </c>
      <c r="G15515">
        <v>525249667</v>
      </c>
      <c r="H15515">
        <v>133968197</v>
      </c>
      <c r="I15515" t="s">
        <v>22</v>
      </c>
      <c r="J15515">
        <v>400</v>
      </c>
      <c r="K15515">
        <v>7</v>
      </c>
      <c r="L15515">
        <v>0</v>
      </c>
      <c r="M15515" s="1"/>
      <c r="O15515">
        <v>4</v>
      </c>
      <c r="P15515">
        <v>52</v>
      </c>
      <c r="Q15515">
        <v>0</v>
      </c>
      <c r="R15515" t="s">
        <v>24852</v>
      </c>
    </row>
    <row r="15516" spans="1:18" x14ac:dyDescent="0.35">
      <c r="A15516">
        <v>7.5580617354182323E+17</v>
      </c>
      <c r="B15516" t="s">
        <v>24853</v>
      </c>
      <c r="C15516">
        <v>395578869</v>
      </c>
      <c r="D15516" t="s">
        <v>24854</v>
      </c>
      <c r="E15516" t="s">
        <v>110</v>
      </c>
      <c r="F15516" t="s">
        <v>254</v>
      </c>
      <c r="G15516">
        <v>5251651</v>
      </c>
      <c r="H15516">
        <v>1331902</v>
      </c>
      <c r="I15516" t="s">
        <v>22</v>
      </c>
      <c r="J15516">
        <v>70</v>
      </c>
      <c r="K15516">
        <v>3</v>
      </c>
      <c r="L15516">
        <v>0</v>
      </c>
      <c r="M15516" s="1"/>
      <c r="O15516">
        <v>1</v>
      </c>
      <c r="P15516">
        <v>9</v>
      </c>
      <c r="Q15516">
        <v>0</v>
      </c>
      <c r="R15516" t="s">
        <v>24855</v>
      </c>
    </row>
    <row r="15517" spans="1:18" x14ac:dyDescent="0.35">
      <c r="A15517">
        <v>7.7000678332020032E+17</v>
      </c>
      <c r="B15517" t="s">
        <v>24756</v>
      </c>
      <c r="C15517">
        <v>434485440</v>
      </c>
      <c r="D15517" t="s">
        <v>21400</v>
      </c>
      <c r="E15517" t="s">
        <v>110</v>
      </c>
      <c r="F15517" t="s">
        <v>129</v>
      </c>
      <c r="G15517">
        <v>5249972</v>
      </c>
      <c r="H15517">
        <v>1330854</v>
      </c>
      <c r="I15517" t="s">
        <v>22</v>
      </c>
      <c r="J15517">
        <v>88</v>
      </c>
      <c r="K15517">
        <v>90</v>
      </c>
      <c r="L15517">
        <v>0</v>
      </c>
      <c r="M15517" s="1"/>
      <c r="O15517">
        <v>103</v>
      </c>
      <c r="P15517">
        <v>294</v>
      </c>
      <c r="Q15517">
        <v>0</v>
      </c>
      <c r="R15517" t="s">
        <v>24856</v>
      </c>
    </row>
    <row r="15518" spans="1:18" x14ac:dyDescent="0.35">
      <c r="A15518">
        <v>7.5587535410970445E+17</v>
      </c>
      <c r="B15518" t="s">
        <v>24857</v>
      </c>
      <c r="C15518">
        <v>41443544</v>
      </c>
      <c r="D15518" t="s">
        <v>525</v>
      </c>
      <c r="E15518" t="s">
        <v>33</v>
      </c>
      <c r="F15518" t="s">
        <v>251</v>
      </c>
      <c r="G15518">
        <v>5251457</v>
      </c>
      <c r="H15518">
        <v>1347003</v>
      </c>
      <c r="I15518" t="s">
        <v>22</v>
      </c>
      <c r="J15518">
        <v>58</v>
      </c>
      <c r="K15518">
        <v>1</v>
      </c>
      <c r="L15518">
        <v>2</v>
      </c>
      <c r="M15518" s="1">
        <v>44900</v>
      </c>
      <c r="N15518">
        <v>158</v>
      </c>
      <c r="O15518">
        <v>1</v>
      </c>
      <c r="P15518">
        <v>8</v>
      </c>
      <c r="Q15518">
        <v>2</v>
      </c>
      <c r="R15518" t="s">
        <v>24858</v>
      </c>
    </row>
    <row r="15519" spans="1:18" x14ac:dyDescent="0.35">
      <c r="A15519">
        <v>7.6291545653831501E+17</v>
      </c>
      <c r="B15519" t="s">
        <v>24859</v>
      </c>
      <c r="C15519">
        <v>59279763</v>
      </c>
      <c r="D15519" t="s">
        <v>24860</v>
      </c>
      <c r="E15519" t="s">
        <v>44</v>
      </c>
      <c r="F15519" t="s">
        <v>98</v>
      </c>
      <c r="G15519">
        <v>5252912</v>
      </c>
      <c r="H15519">
        <v>1340343</v>
      </c>
      <c r="I15519" t="s">
        <v>71</v>
      </c>
      <c r="J15519">
        <v>65</v>
      </c>
      <c r="K15519">
        <v>92</v>
      </c>
      <c r="L15519">
        <v>0</v>
      </c>
      <c r="M15519" s="1"/>
      <c r="O15519">
        <v>1</v>
      </c>
      <c r="P15519">
        <v>270</v>
      </c>
      <c r="Q15519">
        <v>0</v>
      </c>
      <c r="R15519" t="s">
        <v>30</v>
      </c>
    </row>
    <row r="15520" spans="1:18" x14ac:dyDescent="0.35">
      <c r="A15520">
        <v>7.7004667239492941E+17</v>
      </c>
      <c r="B15520" t="s">
        <v>24861</v>
      </c>
      <c r="C15520">
        <v>489422729</v>
      </c>
      <c r="D15520" t="s">
        <v>14401</v>
      </c>
      <c r="E15520" t="s">
        <v>48</v>
      </c>
      <c r="F15520" t="s">
        <v>471</v>
      </c>
      <c r="G15520">
        <v>5241146</v>
      </c>
      <c r="H15520">
        <v>1349699</v>
      </c>
      <c r="I15520" t="s">
        <v>71</v>
      </c>
      <c r="J15520">
        <v>45</v>
      </c>
      <c r="K15520">
        <v>1</v>
      </c>
      <c r="L15520">
        <v>0</v>
      </c>
      <c r="M15520" s="1"/>
      <c r="O15520">
        <v>1</v>
      </c>
      <c r="P15520">
        <v>63</v>
      </c>
      <c r="Q15520">
        <v>0</v>
      </c>
      <c r="R15520" t="s">
        <v>24862</v>
      </c>
    </row>
    <row r="15521" spans="1:18" x14ac:dyDescent="0.35">
      <c r="A15521">
        <v>7.6291646640924314E+17</v>
      </c>
      <c r="B15521" t="s">
        <v>24863</v>
      </c>
      <c r="C15521">
        <v>474452439</v>
      </c>
      <c r="D15521" t="s">
        <v>24846</v>
      </c>
      <c r="E15521" t="s">
        <v>44</v>
      </c>
      <c r="F15521" t="s">
        <v>78</v>
      </c>
      <c r="G15521">
        <v>5253741170000001</v>
      </c>
      <c r="H15521">
        <v>133970866</v>
      </c>
      <c r="I15521" t="s">
        <v>22</v>
      </c>
      <c r="J15521">
        <v>257</v>
      </c>
      <c r="K15521">
        <v>7</v>
      </c>
      <c r="L15521">
        <v>0</v>
      </c>
      <c r="M15521" s="1"/>
      <c r="O15521">
        <v>4</v>
      </c>
      <c r="P15521">
        <v>40</v>
      </c>
      <c r="Q15521">
        <v>0</v>
      </c>
      <c r="R15521" t="s">
        <v>24864</v>
      </c>
    </row>
    <row r="15522" spans="1:18" x14ac:dyDescent="0.35">
      <c r="A15522">
        <v>7.6292217854281907E+17</v>
      </c>
      <c r="B15522" t="s">
        <v>24865</v>
      </c>
      <c r="C15522">
        <v>474452439</v>
      </c>
      <c r="D15522" t="s">
        <v>24846</v>
      </c>
      <c r="E15522" t="s">
        <v>44</v>
      </c>
      <c r="F15522" t="s">
        <v>78</v>
      </c>
      <c r="G15522">
        <v>5253741170000001</v>
      </c>
      <c r="H15522">
        <v>133970866</v>
      </c>
      <c r="I15522" t="s">
        <v>22</v>
      </c>
      <c r="J15522">
        <v>379</v>
      </c>
      <c r="K15522">
        <v>7</v>
      </c>
      <c r="L15522">
        <v>0</v>
      </c>
      <c r="M15522" s="1"/>
      <c r="O15522">
        <v>4</v>
      </c>
      <c r="P15522">
        <v>40</v>
      </c>
      <c r="Q15522">
        <v>0</v>
      </c>
      <c r="R15522" t="s">
        <v>24864</v>
      </c>
    </row>
    <row r="15523" spans="1:18" x14ac:dyDescent="0.35">
      <c r="A15523">
        <v>7.7005383098193062E+17</v>
      </c>
      <c r="B15523" t="s">
        <v>24866</v>
      </c>
      <c r="C15523">
        <v>9316938</v>
      </c>
      <c r="D15523" t="s">
        <v>24867</v>
      </c>
      <c r="E15523" t="s">
        <v>44</v>
      </c>
      <c r="F15523" t="s">
        <v>707</v>
      </c>
      <c r="G15523">
        <v>5256158</v>
      </c>
      <c r="H15523">
        <v>1338153</v>
      </c>
      <c r="I15523" t="s">
        <v>71</v>
      </c>
      <c r="J15523">
        <v>39</v>
      </c>
      <c r="K15523">
        <v>3</v>
      </c>
      <c r="L15523">
        <v>0</v>
      </c>
      <c r="M15523" s="1"/>
      <c r="O15523">
        <v>1</v>
      </c>
      <c r="P15523">
        <v>48</v>
      </c>
      <c r="Q15523">
        <v>0</v>
      </c>
      <c r="R15523" t="s">
        <v>24868</v>
      </c>
    </row>
    <row r="15524" spans="1:18" x14ac:dyDescent="0.35">
      <c r="A15524">
        <v>7.6292763230736883E+17</v>
      </c>
      <c r="B15524" t="s">
        <v>24869</v>
      </c>
      <c r="C15524">
        <v>434485440</v>
      </c>
      <c r="D15524" t="s">
        <v>21400</v>
      </c>
      <c r="E15524" t="s">
        <v>44</v>
      </c>
      <c r="F15524" t="s">
        <v>45</v>
      </c>
      <c r="G15524">
        <v>525292081</v>
      </c>
      <c r="H15524">
        <v>133283711</v>
      </c>
      <c r="I15524" t="s">
        <v>22</v>
      </c>
      <c r="J15524">
        <v>69</v>
      </c>
      <c r="K15524">
        <v>90</v>
      </c>
      <c r="L15524">
        <v>0</v>
      </c>
      <c r="M15524" s="1"/>
      <c r="O15524">
        <v>103</v>
      </c>
      <c r="P15524">
        <v>365</v>
      </c>
      <c r="Q15524">
        <v>0</v>
      </c>
      <c r="R15524" t="s">
        <v>24870</v>
      </c>
    </row>
    <row r="15525" spans="1:18" x14ac:dyDescent="0.35">
      <c r="A15525">
        <v>7.5620275146278925E+17</v>
      </c>
      <c r="B15525" t="s">
        <v>24871</v>
      </c>
      <c r="C15525">
        <v>84673899</v>
      </c>
      <c r="D15525" t="s">
        <v>1512</v>
      </c>
      <c r="E15525" t="s">
        <v>504</v>
      </c>
      <c r="F15525" t="s">
        <v>1461</v>
      </c>
      <c r="G15525">
        <v>5251348</v>
      </c>
      <c r="H15525">
        <v>1349826</v>
      </c>
      <c r="I15525" t="s">
        <v>71</v>
      </c>
      <c r="J15525">
        <v>65</v>
      </c>
      <c r="K15525">
        <v>5</v>
      </c>
      <c r="L15525">
        <v>0</v>
      </c>
      <c r="M15525" s="1"/>
      <c r="O15525">
        <v>1</v>
      </c>
      <c r="P15525">
        <v>38</v>
      </c>
      <c r="Q15525">
        <v>0</v>
      </c>
      <c r="R15525" t="s">
        <v>24872</v>
      </c>
    </row>
    <row r="15526" spans="1:18" x14ac:dyDescent="0.35">
      <c r="A15526">
        <v>7.7007975831012915E+17</v>
      </c>
      <c r="B15526" t="s">
        <v>24873</v>
      </c>
      <c r="C15526">
        <v>34485172</v>
      </c>
      <c r="D15526" t="s">
        <v>22836</v>
      </c>
      <c r="E15526" t="s">
        <v>69</v>
      </c>
      <c r="F15526" t="s">
        <v>179</v>
      </c>
      <c r="G15526">
        <v>5248831568841979</v>
      </c>
      <c r="H15526">
        <v>1.3443950688360612E+16</v>
      </c>
      <c r="I15526" t="s">
        <v>22</v>
      </c>
      <c r="J15526">
        <v>191</v>
      </c>
      <c r="K15526">
        <v>2</v>
      </c>
      <c r="L15526">
        <v>1</v>
      </c>
      <c r="M15526" s="1">
        <v>44899</v>
      </c>
      <c r="N15526">
        <v>1</v>
      </c>
      <c r="O15526">
        <v>2</v>
      </c>
      <c r="P15526">
        <v>5</v>
      </c>
      <c r="Q15526">
        <v>1</v>
      </c>
      <c r="R15526" t="s">
        <v>22837</v>
      </c>
    </row>
    <row r="15527" spans="1:18" x14ac:dyDescent="0.35">
      <c r="A15527">
        <v>7.6292788684848627E+17</v>
      </c>
      <c r="B15527" t="s">
        <v>24869</v>
      </c>
      <c r="C15527">
        <v>434485440</v>
      </c>
      <c r="D15527" t="s">
        <v>21400</v>
      </c>
      <c r="E15527" t="s">
        <v>44</v>
      </c>
      <c r="F15527" t="s">
        <v>45</v>
      </c>
      <c r="G15527">
        <v>525292081</v>
      </c>
      <c r="H15527">
        <v>133283711</v>
      </c>
      <c r="I15527" t="s">
        <v>22</v>
      </c>
      <c r="J15527">
        <v>104</v>
      </c>
      <c r="K15527">
        <v>90</v>
      </c>
      <c r="L15527">
        <v>0</v>
      </c>
      <c r="M15527" s="1"/>
      <c r="O15527">
        <v>103</v>
      </c>
      <c r="P15527">
        <v>202</v>
      </c>
      <c r="Q15527">
        <v>0</v>
      </c>
      <c r="R15527" t="s">
        <v>24874</v>
      </c>
    </row>
    <row r="15528" spans="1:18" x14ac:dyDescent="0.35">
      <c r="A15528">
        <v>7.7009679408620186E+17</v>
      </c>
      <c r="B15528" t="s">
        <v>24875</v>
      </c>
      <c r="C15528">
        <v>489432548</v>
      </c>
      <c r="D15528" t="s">
        <v>10718</v>
      </c>
      <c r="E15528" t="s">
        <v>106</v>
      </c>
      <c r="F15528" t="s">
        <v>117</v>
      </c>
      <c r="G15528">
        <v>5249839699459763</v>
      </c>
      <c r="H15528">
        <v>1.3352003082031252E+16</v>
      </c>
      <c r="I15528" t="s">
        <v>22</v>
      </c>
      <c r="J15528">
        <v>65</v>
      </c>
      <c r="K15528">
        <v>2</v>
      </c>
      <c r="L15528">
        <v>2</v>
      </c>
      <c r="M15528" s="1">
        <v>44910</v>
      </c>
      <c r="N15528">
        <v>2</v>
      </c>
      <c r="O15528">
        <v>1</v>
      </c>
      <c r="P15528">
        <v>207</v>
      </c>
      <c r="Q15528">
        <v>2</v>
      </c>
      <c r="R15528" t="s">
        <v>24876</v>
      </c>
    </row>
    <row r="15529" spans="1:18" x14ac:dyDescent="0.35">
      <c r="A15529">
        <v>7.62969189254032E+17</v>
      </c>
      <c r="B15529" t="s">
        <v>24877</v>
      </c>
      <c r="C15529">
        <v>325537173</v>
      </c>
      <c r="D15529" t="s">
        <v>17329</v>
      </c>
      <c r="E15529" t="s">
        <v>48</v>
      </c>
      <c r="F15529" t="s">
        <v>49</v>
      </c>
      <c r="G15529">
        <v>5248748</v>
      </c>
      <c r="H15529">
        <v>1342572</v>
      </c>
      <c r="I15529" t="s">
        <v>432</v>
      </c>
      <c r="J15529">
        <v>28</v>
      </c>
      <c r="K15529">
        <v>1</v>
      </c>
      <c r="L15529">
        <v>0</v>
      </c>
      <c r="M15529" s="1"/>
      <c r="O15529">
        <v>12</v>
      </c>
      <c r="P15529">
        <v>223</v>
      </c>
      <c r="Q15529">
        <v>0</v>
      </c>
      <c r="R15529" t="s">
        <v>17330</v>
      </c>
    </row>
    <row r="15530" spans="1:18" x14ac:dyDescent="0.35">
      <c r="A15530">
        <v>7.5629383187654413E+17</v>
      </c>
      <c r="B15530" t="s">
        <v>24878</v>
      </c>
      <c r="C15530">
        <v>193545031</v>
      </c>
      <c r="D15530" t="s">
        <v>2428</v>
      </c>
      <c r="E15530" t="s">
        <v>33</v>
      </c>
      <c r="F15530" t="s">
        <v>173</v>
      </c>
      <c r="G15530">
        <v>52508</v>
      </c>
      <c r="H15530">
        <v>1345496</v>
      </c>
      <c r="I15530" t="s">
        <v>22</v>
      </c>
      <c r="J15530">
        <v>119</v>
      </c>
      <c r="K15530">
        <v>2</v>
      </c>
      <c r="L15530">
        <v>1</v>
      </c>
      <c r="M15530" s="1">
        <v>44913</v>
      </c>
      <c r="N15530">
        <v>1</v>
      </c>
      <c r="O15530">
        <v>1</v>
      </c>
      <c r="P15530">
        <v>12</v>
      </c>
      <c r="Q15530">
        <v>1</v>
      </c>
      <c r="R15530" t="s">
        <v>24879</v>
      </c>
    </row>
    <row r="15531" spans="1:18" x14ac:dyDescent="0.35">
      <c r="A15531">
        <v>7.7013588714962765E+17</v>
      </c>
      <c r="B15531" t="s">
        <v>24880</v>
      </c>
      <c r="C15531">
        <v>177712632</v>
      </c>
      <c r="D15531" t="s">
        <v>942</v>
      </c>
      <c r="E15531" t="s">
        <v>33</v>
      </c>
      <c r="F15531" t="s">
        <v>251</v>
      </c>
      <c r="G15531">
        <v>525238514</v>
      </c>
      <c r="H15531">
        <v>134498523</v>
      </c>
      <c r="I15531" t="s">
        <v>22</v>
      </c>
      <c r="J15531">
        <v>129</v>
      </c>
      <c r="K15531">
        <v>3</v>
      </c>
      <c r="L15531">
        <v>0</v>
      </c>
      <c r="M15531" s="1"/>
      <c r="O15531">
        <v>31</v>
      </c>
      <c r="P15531">
        <v>358</v>
      </c>
      <c r="Q15531">
        <v>0</v>
      </c>
      <c r="R15531" t="s">
        <v>24881</v>
      </c>
    </row>
    <row r="15532" spans="1:18" x14ac:dyDescent="0.35">
      <c r="A15532">
        <v>7.5642231804073984E+17</v>
      </c>
      <c r="B15532" t="s">
        <v>24882</v>
      </c>
      <c r="C15532">
        <v>17711153</v>
      </c>
      <c r="D15532" t="s">
        <v>215</v>
      </c>
      <c r="E15532" t="s">
        <v>33</v>
      </c>
      <c r="F15532" t="s">
        <v>94</v>
      </c>
      <c r="G15532">
        <v>5249013</v>
      </c>
      <c r="H15532">
        <v>1341071</v>
      </c>
      <c r="I15532" t="s">
        <v>22</v>
      </c>
      <c r="J15532">
        <v>64</v>
      </c>
      <c r="K15532">
        <v>2</v>
      </c>
      <c r="L15532">
        <v>0</v>
      </c>
      <c r="M15532" s="1"/>
      <c r="O15532">
        <v>1</v>
      </c>
      <c r="P15532">
        <v>53</v>
      </c>
      <c r="Q15532">
        <v>0</v>
      </c>
      <c r="R15532" t="s">
        <v>24883</v>
      </c>
    </row>
    <row r="15533" spans="1:18" x14ac:dyDescent="0.35">
      <c r="A15533">
        <v>7.7021496726070989E+17</v>
      </c>
      <c r="B15533" t="s">
        <v>24884</v>
      </c>
      <c r="C15533">
        <v>146962184</v>
      </c>
      <c r="D15533" t="s">
        <v>528</v>
      </c>
      <c r="E15533" t="s">
        <v>44</v>
      </c>
      <c r="F15533" t="s">
        <v>45</v>
      </c>
      <c r="G15533">
        <v>5253087</v>
      </c>
      <c r="H15533">
        <v>1332965</v>
      </c>
      <c r="I15533" t="s">
        <v>22</v>
      </c>
      <c r="J15533">
        <v>48</v>
      </c>
      <c r="K15533">
        <v>92</v>
      </c>
      <c r="L15533">
        <v>0</v>
      </c>
      <c r="M15533" s="1"/>
      <c r="O15533">
        <v>1</v>
      </c>
      <c r="P15533">
        <v>365</v>
      </c>
      <c r="Q15533">
        <v>0</v>
      </c>
      <c r="R15533" t="s">
        <v>30</v>
      </c>
    </row>
    <row r="15534" spans="1:18" x14ac:dyDescent="0.35">
      <c r="A15534">
        <v>7.5651857072608794E+17</v>
      </c>
      <c r="B15534" t="s">
        <v>24885</v>
      </c>
      <c r="C15534">
        <v>487050706</v>
      </c>
      <c r="D15534" t="s">
        <v>24886</v>
      </c>
      <c r="E15534" t="s">
        <v>33</v>
      </c>
      <c r="F15534" t="s">
        <v>34</v>
      </c>
      <c r="G15534">
        <v>5250189</v>
      </c>
      <c r="H15534">
        <v>1341974</v>
      </c>
      <c r="I15534" t="s">
        <v>71</v>
      </c>
      <c r="J15534">
        <v>56</v>
      </c>
      <c r="K15534">
        <v>92</v>
      </c>
      <c r="L15534">
        <v>0</v>
      </c>
      <c r="M15534" s="1"/>
      <c r="O15534">
        <v>1</v>
      </c>
      <c r="P15534">
        <v>250</v>
      </c>
      <c r="Q15534">
        <v>0</v>
      </c>
      <c r="R15534" t="s">
        <v>30</v>
      </c>
    </row>
    <row r="15535" spans="1:18" x14ac:dyDescent="0.35">
      <c r="A15535">
        <v>7.6297749821869734E+17</v>
      </c>
      <c r="B15535" t="s">
        <v>24887</v>
      </c>
      <c r="C15535">
        <v>325537173</v>
      </c>
      <c r="D15535" t="s">
        <v>17329</v>
      </c>
      <c r="E15535" t="s">
        <v>48</v>
      </c>
      <c r="F15535" t="s">
        <v>49</v>
      </c>
      <c r="G15535">
        <v>5248748</v>
      </c>
      <c r="H15535">
        <v>1342572</v>
      </c>
      <c r="I15535" t="s">
        <v>71</v>
      </c>
      <c r="J15535">
        <v>58</v>
      </c>
      <c r="K15535">
        <v>1</v>
      </c>
      <c r="L15535">
        <v>0</v>
      </c>
      <c r="M15535" s="1"/>
      <c r="O15535">
        <v>12</v>
      </c>
      <c r="P15535">
        <v>329</v>
      </c>
      <c r="Q15535">
        <v>0</v>
      </c>
      <c r="R15535" t="s">
        <v>17330</v>
      </c>
    </row>
    <row r="15536" spans="1:18" x14ac:dyDescent="0.35">
      <c r="A15536">
        <v>7.7031073488942515E+17</v>
      </c>
      <c r="B15536" t="s">
        <v>24888</v>
      </c>
      <c r="C15536">
        <v>4926198</v>
      </c>
      <c r="D15536" t="s">
        <v>215</v>
      </c>
      <c r="E15536" t="s">
        <v>106</v>
      </c>
      <c r="F15536" t="s">
        <v>263</v>
      </c>
      <c r="G15536">
        <v>524877</v>
      </c>
      <c r="H15536">
        <v>1336042</v>
      </c>
      <c r="I15536" t="s">
        <v>22</v>
      </c>
      <c r="J15536">
        <v>140</v>
      </c>
      <c r="K15536">
        <v>5</v>
      </c>
      <c r="L15536">
        <v>0</v>
      </c>
      <c r="M15536" s="1"/>
      <c r="O15536">
        <v>1</v>
      </c>
      <c r="P15536">
        <v>77</v>
      </c>
      <c r="Q15536">
        <v>0</v>
      </c>
      <c r="R15536" t="s">
        <v>24889</v>
      </c>
    </row>
    <row r="15537" spans="1:18" x14ac:dyDescent="0.35">
      <c r="A15537">
        <v>7.5652114973215808E+17</v>
      </c>
      <c r="B15537" t="s">
        <v>24890</v>
      </c>
      <c r="C15537">
        <v>7242866</v>
      </c>
      <c r="D15537" t="s">
        <v>6721</v>
      </c>
      <c r="E15537" t="s">
        <v>20</v>
      </c>
      <c r="F15537" t="s">
        <v>102</v>
      </c>
      <c r="G15537">
        <v>5254629</v>
      </c>
      <c r="H15537">
        <v>1341761</v>
      </c>
      <c r="I15537" t="s">
        <v>22</v>
      </c>
      <c r="J15537">
        <v>55</v>
      </c>
      <c r="K15537">
        <v>92</v>
      </c>
      <c r="L15537">
        <v>0</v>
      </c>
      <c r="M15537" s="1"/>
      <c r="O15537">
        <v>1</v>
      </c>
      <c r="P15537">
        <v>233</v>
      </c>
      <c r="Q15537">
        <v>0</v>
      </c>
      <c r="R15537" t="s">
        <v>30</v>
      </c>
    </row>
    <row r="15538" spans="1:18" x14ac:dyDescent="0.35">
      <c r="A15538">
        <v>7.7031711340122906E+17</v>
      </c>
      <c r="B15538" t="s">
        <v>24891</v>
      </c>
      <c r="C15538">
        <v>297584221</v>
      </c>
      <c r="D15538" t="s">
        <v>24892</v>
      </c>
      <c r="E15538" t="s">
        <v>504</v>
      </c>
      <c r="F15538" t="s">
        <v>1194</v>
      </c>
      <c r="G15538">
        <v>5250796</v>
      </c>
      <c r="H15538">
        <v>1350413</v>
      </c>
      <c r="I15538" t="s">
        <v>22</v>
      </c>
      <c r="J15538">
        <v>75</v>
      </c>
      <c r="K15538">
        <v>4</v>
      </c>
      <c r="L15538">
        <v>0</v>
      </c>
      <c r="M15538" s="1"/>
      <c r="O15538">
        <v>1</v>
      </c>
      <c r="P15538">
        <v>8</v>
      </c>
      <c r="Q15538">
        <v>0</v>
      </c>
      <c r="R15538" t="s">
        <v>24893</v>
      </c>
    </row>
    <row r="15539" spans="1:18" x14ac:dyDescent="0.35">
      <c r="A15539">
        <v>7.5659654375971955E+17</v>
      </c>
      <c r="B15539" t="s">
        <v>24894</v>
      </c>
      <c r="C15539">
        <v>6503250</v>
      </c>
      <c r="D15539" t="s">
        <v>327</v>
      </c>
      <c r="E15539" t="s">
        <v>393</v>
      </c>
      <c r="F15539" t="s">
        <v>394</v>
      </c>
      <c r="G15539">
        <v>5256858</v>
      </c>
      <c r="H15539">
        <v>1334787</v>
      </c>
      <c r="I15539" t="s">
        <v>22</v>
      </c>
      <c r="J15539">
        <v>48</v>
      </c>
      <c r="K15539">
        <v>100</v>
      </c>
      <c r="L15539">
        <v>0</v>
      </c>
      <c r="M15539" s="1"/>
      <c r="O15539">
        <v>1</v>
      </c>
      <c r="P15539">
        <v>346</v>
      </c>
      <c r="Q15539">
        <v>0</v>
      </c>
      <c r="R15539" t="s">
        <v>30</v>
      </c>
    </row>
    <row r="15540" spans="1:18" x14ac:dyDescent="0.35">
      <c r="A15540">
        <v>7.6298702825073254E+17</v>
      </c>
      <c r="B15540" t="s">
        <v>24895</v>
      </c>
      <c r="C15540">
        <v>453934438</v>
      </c>
      <c r="D15540" t="s">
        <v>24896</v>
      </c>
      <c r="E15540" t="s">
        <v>110</v>
      </c>
      <c r="F15540" t="s">
        <v>2038</v>
      </c>
      <c r="G15540">
        <v>5248359</v>
      </c>
      <c r="H15540">
        <v>1327806</v>
      </c>
      <c r="I15540" t="s">
        <v>22</v>
      </c>
      <c r="J15540">
        <v>120</v>
      </c>
      <c r="K15540">
        <v>1</v>
      </c>
      <c r="L15540">
        <v>0</v>
      </c>
      <c r="M15540" s="1"/>
      <c r="O15540">
        <v>1</v>
      </c>
      <c r="P15540">
        <v>356</v>
      </c>
      <c r="Q15540">
        <v>0</v>
      </c>
      <c r="R15540" t="s">
        <v>24897</v>
      </c>
    </row>
    <row r="15541" spans="1:18" x14ac:dyDescent="0.35">
      <c r="A15541">
        <v>7.7035990796291174E+17</v>
      </c>
      <c r="B15541" t="s">
        <v>24898</v>
      </c>
      <c r="C15541">
        <v>12280843</v>
      </c>
      <c r="D15541" t="s">
        <v>503</v>
      </c>
      <c r="E15541" t="s">
        <v>33</v>
      </c>
      <c r="F15541" t="s">
        <v>173</v>
      </c>
      <c r="G15541">
        <v>524992186</v>
      </c>
      <c r="H15541">
        <v>134655038</v>
      </c>
      <c r="I15541" t="s">
        <v>22</v>
      </c>
      <c r="J15541">
        <v>189</v>
      </c>
      <c r="K15541">
        <v>10</v>
      </c>
      <c r="L15541">
        <v>0</v>
      </c>
      <c r="M15541" s="1"/>
      <c r="O15541">
        <v>1</v>
      </c>
      <c r="P15541">
        <v>12</v>
      </c>
      <c r="Q15541">
        <v>0</v>
      </c>
      <c r="R15541" t="s">
        <v>24899</v>
      </c>
    </row>
    <row r="15542" spans="1:18" x14ac:dyDescent="0.35">
      <c r="A15542">
        <v>7.6306027841880973E+17</v>
      </c>
      <c r="B15542" t="s">
        <v>24900</v>
      </c>
      <c r="C15542">
        <v>56398933</v>
      </c>
      <c r="D15542" t="s">
        <v>9325</v>
      </c>
      <c r="E15542" t="s">
        <v>193</v>
      </c>
      <c r="F15542" t="s">
        <v>1477</v>
      </c>
      <c r="G15542">
        <v>5241383</v>
      </c>
      <c r="H15542">
        <v>1327325</v>
      </c>
      <c r="I15542" t="s">
        <v>71</v>
      </c>
      <c r="J15542">
        <v>51</v>
      </c>
      <c r="K15542">
        <v>92</v>
      </c>
      <c r="L15542">
        <v>0</v>
      </c>
      <c r="M15542" s="1"/>
      <c r="O15542">
        <v>1</v>
      </c>
      <c r="P15542">
        <v>89</v>
      </c>
      <c r="Q15542">
        <v>0</v>
      </c>
      <c r="R15542" t="s">
        <v>30</v>
      </c>
    </row>
    <row r="15543" spans="1:18" x14ac:dyDescent="0.35">
      <c r="A15543">
        <v>7.5662325287345933E+17</v>
      </c>
      <c r="B15543" t="s">
        <v>24423</v>
      </c>
      <c r="C15543">
        <v>372194954</v>
      </c>
      <c r="D15543" t="s">
        <v>24410</v>
      </c>
      <c r="E15543" t="s">
        <v>44</v>
      </c>
      <c r="F15543" t="s">
        <v>98</v>
      </c>
      <c r="G15543">
        <v>525264652</v>
      </c>
      <c r="H15543">
        <v>133879951</v>
      </c>
      <c r="I15543" t="s">
        <v>71</v>
      </c>
      <c r="J15543">
        <v>58</v>
      </c>
      <c r="K15543">
        <v>2</v>
      </c>
      <c r="L15543">
        <v>1</v>
      </c>
      <c r="M15543" s="1">
        <v>44881</v>
      </c>
      <c r="N15543">
        <v>83</v>
      </c>
      <c r="O15543">
        <v>16</v>
      </c>
      <c r="P15543">
        <v>32</v>
      </c>
      <c r="Q15543">
        <v>1</v>
      </c>
      <c r="R15543" t="s">
        <v>24901</v>
      </c>
    </row>
    <row r="15544" spans="1:18" x14ac:dyDescent="0.35">
      <c r="A15544">
        <v>7.5662800580593421E+17</v>
      </c>
      <c r="B15544" t="s">
        <v>24423</v>
      </c>
      <c r="C15544">
        <v>372194954</v>
      </c>
      <c r="D15544" t="s">
        <v>24410</v>
      </c>
      <c r="E15544" t="s">
        <v>44</v>
      </c>
      <c r="F15544" t="s">
        <v>98</v>
      </c>
      <c r="G15544">
        <v>525264652</v>
      </c>
      <c r="H15544">
        <v>133879951</v>
      </c>
      <c r="I15544" t="s">
        <v>71</v>
      </c>
      <c r="J15544">
        <v>58</v>
      </c>
      <c r="K15544">
        <v>2</v>
      </c>
      <c r="L15544">
        <v>1</v>
      </c>
      <c r="M15544" s="1">
        <v>44888</v>
      </c>
      <c r="N15544">
        <v>1</v>
      </c>
      <c r="O15544">
        <v>16</v>
      </c>
      <c r="P15544">
        <v>38</v>
      </c>
      <c r="Q15544">
        <v>1</v>
      </c>
      <c r="R15544" t="s">
        <v>24901</v>
      </c>
    </row>
    <row r="15545" spans="1:18" x14ac:dyDescent="0.35">
      <c r="A15545">
        <v>7.7039020873911501E+17</v>
      </c>
      <c r="B15545" t="s">
        <v>24902</v>
      </c>
      <c r="C15545">
        <v>489348004</v>
      </c>
      <c r="D15545" t="s">
        <v>24903</v>
      </c>
      <c r="E15545" t="s">
        <v>110</v>
      </c>
      <c r="F15545" t="s">
        <v>938</v>
      </c>
      <c r="G15545">
        <v>5249041</v>
      </c>
      <c r="H15545">
        <v>1333626</v>
      </c>
      <c r="I15545" t="s">
        <v>71</v>
      </c>
      <c r="J15545">
        <v>38</v>
      </c>
      <c r="K15545">
        <v>2</v>
      </c>
      <c r="L15545">
        <v>1</v>
      </c>
      <c r="M15545" s="1">
        <v>44906</v>
      </c>
      <c r="N15545">
        <v>1</v>
      </c>
      <c r="O15545">
        <v>2</v>
      </c>
      <c r="P15545">
        <v>19</v>
      </c>
      <c r="Q15545">
        <v>1</v>
      </c>
      <c r="R15545" t="s">
        <v>24904</v>
      </c>
    </row>
    <row r="15546" spans="1:18" x14ac:dyDescent="0.35">
      <c r="A15546">
        <v>7.5663086608882253E+17</v>
      </c>
      <c r="B15546" t="s">
        <v>24419</v>
      </c>
      <c r="C15546">
        <v>372194954</v>
      </c>
      <c r="D15546" t="s">
        <v>24410</v>
      </c>
      <c r="E15546" t="s">
        <v>44</v>
      </c>
      <c r="F15546" t="s">
        <v>98</v>
      </c>
      <c r="G15546">
        <v>525264652</v>
      </c>
      <c r="H15546">
        <v>133879951</v>
      </c>
      <c r="I15546" t="s">
        <v>71</v>
      </c>
      <c r="J15546">
        <v>51</v>
      </c>
      <c r="K15546">
        <v>2</v>
      </c>
      <c r="L15546">
        <v>0</v>
      </c>
      <c r="M15546" s="1"/>
      <c r="O15546">
        <v>16</v>
      </c>
      <c r="P15546">
        <v>35</v>
      </c>
      <c r="Q15546">
        <v>0</v>
      </c>
      <c r="R15546" t="s">
        <v>24901</v>
      </c>
    </row>
    <row r="15547" spans="1:18" x14ac:dyDescent="0.35">
      <c r="A15547">
        <v>7.6349769376998976E+17</v>
      </c>
      <c r="B15547" t="s">
        <v>24905</v>
      </c>
      <c r="C15547">
        <v>27456927</v>
      </c>
      <c r="D15547" t="s">
        <v>1521</v>
      </c>
      <c r="E15547" t="s">
        <v>20</v>
      </c>
      <c r="F15547" t="s">
        <v>102</v>
      </c>
      <c r="G15547">
        <v>525405853</v>
      </c>
      <c r="H15547">
        <v>134209139</v>
      </c>
      <c r="I15547" t="s">
        <v>22</v>
      </c>
      <c r="J15547">
        <v>56</v>
      </c>
      <c r="K15547">
        <v>92</v>
      </c>
      <c r="L15547">
        <v>0</v>
      </c>
      <c r="M15547" s="1"/>
      <c r="O15547">
        <v>6</v>
      </c>
      <c r="P15547">
        <v>234</v>
      </c>
      <c r="Q15547">
        <v>0</v>
      </c>
      <c r="R15547" t="s">
        <v>30</v>
      </c>
    </row>
    <row r="15548" spans="1:18" x14ac:dyDescent="0.35">
      <c r="A15548">
        <v>7.7067503081961395E+17</v>
      </c>
      <c r="B15548" t="s">
        <v>24906</v>
      </c>
      <c r="C15548">
        <v>7213792</v>
      </c>
      <c r="D15548" t="s">
        <v>7544</v>
      </c>
      <c r="E15548" t="s">
        <v>33</v>
      </c>
      <c r="F15548" t="s">
        <v>55</v>
      </c>
      <c r="G15548">
        <v>524953</v>
      </c>
      <c r="H15548">
        <v>1342969</v>
      </c>
      <c r="I15548" t="s">
        <v>22</v>
      </c>
      <c r="J15548">
        <v>185</v>
      </c>
      <c r="K15548">
        <v>6</v>
      </c>
      <c r="L15548">
        <v>0</v>
      </c>
      <c r="M15548" s="1"/>
      <c r="O15548">
        <v>1</v>
      </c>
      <c r="P15548">
        <v>25</v>
      </c>
      <c r="Q15548">
        <v>0</v>
      </c>
      <c r="R15548" t="s">
        <v>24907</v>
      </c>
    </row>
    <row r="15549" spans="1:18" x14ac:dyDescent="0.35">
      <c r="A15549">
        <v>7.6349782147732736E+17</v>
      </c>
      <c r="B15549" t="s">
        <v>24908</v>
      </c>
      <c r="C15549">
        <v>31537552</v>
      </c>
      <c r="D15549" t="s">
        <v>1527</v>
      </c>
      <c r="E15549" t="s">
        <v>20</v>
      </c>
      <c r="F15549" t="s">
        <v>102</v>
      </c>
      <c r="G15549">
        <v>5254372</v>
      </c>
      <c r="H15549">
        <v>1341917</v>
      </c>
      <c r="I15549" t="s">
        <v>71</v>
      </c>
      <c r="J15549">
        <v>52</v>
      </c>
      <c r="K15549">
        <v>4</v>
      </c>
      <c r="L15549">
        <v>0</v>
      </c>
      <c r="M15549" s="1"/>
      <c r="O15549">
        <v>1</v>
      </c>
      <c r="P15549">
        <v>70</v>
      </c>
      <c r="Q15549">
        <v>0</v>
      </c>
      <c r="R15549" t="s">
        <v>24909</v>
      </c>
    </row>
    <row r="15550" spans="1:18" x14ac:dyDescent="0.35">
      <c r="A15550">
        <v>7.6352663884561254E+17</v>
      </c>
      <c r="B15550" t="s">
        <v>24910</v>
      </c>
      <c r="C15550">
        <v>4749804</v>
      </c>
      <c r="D15550" t="s">
        <v>964</v>
      </c>
      <c r="E15550" t="s">
        <v>44</v>
      </c>
      <c r="F15550" t="s">
        <v>707</v>
      </c>
      <c r="G15550">
        <v>5255275</v>
      </c>
      <c r="H15550">
        <v>133847</v>
      </c>
      <c r="I15550" t="s">
        <v>22</v>
      </c>
      <c r="J15550">
        <v>59</v>
      </c>
      <c r="K15550">
        <v>92</v>
      </c>
      <c r="L15550">
        <v>0</v>
      </c>
      <c r="M15550" s="1"/>
      <c r="O15550">
        <v>1</v>
      </c>
      <c r="P15550">
        <v>365</v>
      </c>
      <c r="Q15550">
        <v>0</v>
      </c>
      <c r="R15550" t="s">
        <v>30</v>
      </c>
    </row>
    <row r="15551" spans="1:18" x14ac:dyDescent="0.35">
      <c r="A15551">
        <v>7.5663477824254426E+17</v>
      </c>
      <c r="B15551" t="s">
        <v>24429</v>
      </c>
      <c r="C15551">
        <v>372194954</v>
      </c>
      <c r="D15551" t="s">
        <v>24410</v>
      </c>
      <c r="E15551" t="s">
        <v>44</v>
      </c>
      <c r="F15551" t="s">
        <v>98</v>
      </c>
      <c r="G15551">
        <v>525264652</v>
      </c>
      <c r="H15551">
        <v>133879951</v>
      </c>
      <c r="I15551" t="s">
        <v>71</v>
      </c>
      <c r="J15551">
        <v>68</v>
      </c>
      <c r="K15551">
        <v>2</v>
      </c>
      <c r="L15551">
        <v>1</v>
      </c>
      <c r="M15551" s="1">
        <v>44899</v>
      </c>
      <c r="N15551">
        <v>1</v>
      </c>
      <c r="O15551">
        <v>16</v>
      </c>
      <c r="P15551">
        <v>34</v>
      </c>
      <c r="Q15551">
        <v>1</v>
      </c>
      <c r="R15551" t="s">
        <v>24901</v>
      </c>
    </row>
    <row r="15552" spans="1:18" x14ac:dyDescent="0.35">
      <c r="A15552">
        <v>7.5699250823161062E+17</v>
      </c>
      <c r="B15552" t="s">
        <v>24911</v>
      </c>
      <c r="C15552">
        <v>487132528</v>
      </c>
      <c r="D15552" t="s">
        <v>24660</v>
      </c>
      <c r="E15552" t="s">
        <v>393</v>
      </c>
      <c r="F15552" t="s">
        <v>550</v>
      </c>
      <c r="G15552">
        <v>526031</v>
      </c>
      <c r="H15552">
        <v>1331205</v>
      </c>
      <c r="I15552" t="s">
        <v>22</v>
      </c>
      <c r="J15552">
        <v>150</v>
      </c>
      <c r="K15552">
        <v>92</v>
      </c>
      <c r="L15552">
        <v>0</v>
      </c>
      <c r="M15552" s="1"/>
      <c r="O15552">
        <v>2</v>
      </c>
      <c r="P15552">
        <v>364</v>
      </c>
      <c r="Q15552">
        <v>0</v>
      </c>
      <c r="R15552" t="s">
        <v>30</v>
      </c>
    </row>
    <row r="15553" spans="1:18" x14ac:dyDescent="0.35">
      <c r="A15553">
        <v>7.7068527356302157E+17</v>
      </c>
      <c r="B15553" t="s">
        <v>2266</v>
      </c>
      <c r="C15553">
        <v>476921423</v>
      </c>
      <c r="D15553" t="s">
        <v>1532</v>
      </c>
      <c r="E15553" t="s">
        <v>504</v>
      </c>
      <c r="F15553" t="s">
        <v>1461</v>
      </c>
      <c r="G15553">
        <v>525119</v>
      </c>
      <c r="H15553">
        <v>134931</v>
      </c>
      <c r="I15553" t="s">
        <v>71</v>
      </c>
      <c r="J15553">
        <v>69</v>
      </c>
      <c r="K15553">
        <v>1</v>
      </c>
      <c r="L15553">
        <v>1</v>
      </c>
      <c r="M15553" s="1">
        <v>44906</v>
      </c>
      <c r="N15553">
        <v>1</v>
      </c>
      <c r="O15553">
        <v>3</v>
      </c>
      <c r="P15553">
        <v>354</v>
      </c>
      <c r="Q15553">
        <v>1</v>
      </c>
      <c r="R15553" t="s">
        <v>24912</v>
      </c>
    </row>
    <row r="15554" spans="1:18" x14ac:dyDescent="0.35">
      <c r="A15554">
        <v>7.5722746222069094E+17</v>
      </c>
      <c r="B15554" t="s">
        <v>24913</v>
      </c>
      <c r="C15554">
        <v>139689873</v>
      </c>
      <c r="D15554" t="s">
        <v>530</v>
      </c>
      <c r="E15554" t="s">
        <v>69</v>
      </c>
      <c r="F15554" t="s">
        <v>224</v>
      </c>
      <c r="G15554">
        <v>5.2447207974621584E+16</v>
      </c>
      <c r="H15554">
        <v>1.3502599596977234E+16</v>
      </c>
      <c r="I15554" t="s">
        <v>71</v>
      </c>
      <c r="J15554">
        <v>49</v>
      </c>
      <c r="K15554">
        <v>1</v>
      </c>
      <c r="L15554">
        <v>3</v>
      </c>
      <c r="M15554" s="1">
        <v>44895</v>
      </c>
      <c r="N15554">
        <v>3</v>
      </c>
      <c r="O15554">
        <v>1</v>
      </c>
      <c r="P15554">
        <v>74</v>
      </c>
      <c r="Q15554">
        <v>3</v>
      </c>
      <c r="R15554" t="s">
        <v>24914</v>
      </c>
    </row>
    <row r="15555" spans="1:18" x14ac:dyDescent="0.35">
      <c r="A15555">
        <v>7.6353101170401306E+17</v>
      </c>
      <c r="B15555" t="s">
        <v>24915</v>
      </c>
      <c r="C15555">
        <v>172453552</v>
      </c>
      <c r="D15555" t="s">
        <v>24916</v>
      </c>
      <c r="E15555" t="s">
        <v>48</v>
      </c>
      <c r="F15555" t="s">
        <v>49</v>
      </c>
      <c r="G15555">
        <v>524874</v>
      </c>
      <c r="H15555">
        <v>1343006</v>
      </c>
      <c r="I15555" t="s">
        <v>22</v>
      </c>
      <c r="J15555">
        <v>90</v>
      </c>
      <c r="K15555">
        <v>3</v>
      </c>
      <c r="L15555">
        <v>0</v>
      </c>
      <c r="M15555" s="1"/>
      <c r="O15555">
        <v>1</v>
      </c>
      <c r="P15555">
        <v>14</v>
      </c>
      <c r="Q15555">
        <v>0</v>
      </c>
      <c r="R15555" t="s">
        <v>24917</v>
      </c>
    </row>
    <row r="15556" spans="1:18" x14ac:dyDescent="0.35">
      <c r="A15556">
        <v>7.7070606582410432E+17</v>
      </c>
      <c r="B15556" t="s">
        <v>24918</v>
      </c>
      <c r="C15556">
        <v>479839454</v>
      </c>
      <c r="D15556" t="s">
        <v>24175</v>
      </c>
      <c r="E15556" t="s">
        <v>33</v>
      </c>
      <c r="F15556" t="s">
        <v>94</v>
      </c>
      <c r="G15556">
        <v>5250157</v>
      </c>
      <c r="H15556">
        <v>1337282</v>
      </c>
      <c r="I15556" t="s">
        <v>22</v>
      </c>
      <c r="J15556">
        <v>95</v>
      </c>
      <c r="K15556">
        <v>2</v>
      </c>
      <c r="L15556">
        <v>0</v>
      </c>
      <c r="M15556" s="1"/>
      <c r="O15556">
        <v>2</v>
      </c>
      <c r="P15556">
        <v>353</v>
      </c>
      <c r="Q15556">
        <v>0</v>
      </c>
      <c r="R15556" t="s">
        <v>24919</v>
      </c>
    </row>
    <row r="15557" spans="1:18" x14ac:dyDescent="0.35">
      <c r="A15557">
        <v>7.6355175315806067E+17</v>
      </c>
      <c r="B15557" t="s">
        <v>24920</v>
      </c>
      <c r="C15557">
        <v>488322988</v>
      </c>
      <c r="D15557" t="s">
        <v>24921</v>
      </c>
      <c r="E15557" t="s">
        <v>33</v>
      </c>
      <c r="F15557" t="s">
        <v>173</v>
      </c>
      <c r="G15557">
        <v>5251443</v>
      </c>
      <c r="H15557">
        <v>134551</v>
      </c>
      <c r="I15557" t="s">
        <v>22</v>
      </c>
      <c r="J15557">
        <v>140</v>
      </c>
      <c r="K15557">
        <v>92</v>
      </c>
      <c r="L15557">
        <v>0</v>
      </c>
      <c r="M15557" s="1"/>
      <c r="O15557">
        <v>1</v>
      </c>
      <c r="P15557">
        <v>364</v>
      </c>
      <c r="Q15557">
        <v>0</v>
      </c>
      <c r="R15557" t="s">
        <v>30</v>
      </c>
    </row>
    <row r="15558" spans="1:18" x14ac:dyDescent="0.35">
      <c r="A15558">
        <v>7.7073691871869862E+17</v>
      </c>
      <c r="B15558" t="s">
        <v>24922</v>
      </c>
      <c r="C15558">
        <v>325537173</v>
      </c>
      <c r="D15558" t="s">
        <v>17329</v>
      </c>
      <c r="E15558" t="s">
        <v>48</v>
      </c>
      <c r="F15558" t="s">
        <v>49</v>
      </c>
      <c r="G15558">
        <v>5248748</v>
      </c>
      <c r="H15558">
        <v>1342572</v>
      </c>
      <c r="I15558" t="s">
        <v>71</v>
      </c>
      <c r="J15558">
        <v>68</v>
      </c>
      <c r="K15558">
        <v>1</v>
      </c>
      <c r="L15558">
        <v>2</v>
      </c>
      <c r="M15558" s="1">
        <v>44898</v>
      </c>
      <c r="N15558">
        <v>2</v>
      </c>
      <c r="O15558">
        <v>12</v>
      </c>
      <c r="P15558">
        <v>326</v>
      </c>
      <c r="Q15558">
        <v>2</v>
      </c>
      <c r="R15558" t="s">
        <v>17330</v>
      </c>
    </row>
    <row r="15559" spans="1:18" x14ac:dyDescent="0.35">
      <c r="A15559">
        <v>7.6357705530712422E+17</v>
      </c>
      <c r="B15559" t="s">
        <v>24923</v>
      </c>
      <c r="C15559">
        <v>14082438</v>
      </c>
      <c r="D15559" t="s">
        <v>7085</v>
      </c>
      <c r="E15559" t="s">
        <v>20</v>
      </c>
      <c r="F15559" t="s">
        <v>40</v>
      </c>
      <c r="G15559">
        <v>5253171</v>
      </c>
      <c r="H15559">
        <v>1343129</v>
      </c>
      <c r="I15559" t="s">
        <v>22</v>
      </c>
      <c r="J15559">
        <v>88</v>
      </c>
      <c r="K15559">
        <v>92</v>
      </c>
      <c r="L15559">
        <v>0</v>
      </c>
      <c r="M15559" s="1"/>
      <c r="O15559">
        <v>1</v>
      </c>
      <c r="P15559">
        <v>90</v>
      </c>
      <c r="Q15559">
        <v>0</v>
      </c>
      <c r="R15559" t="s">
        <v>30</v>
      </c>
    </row>
    <row r="15560" spans="1:18" x14ac:dyDescent="0.35">
      <c r="A15560">
        <v>7.5732156830580506E+17</v>
      </c>
      <c r="B15560" t="s">
        <v>24924</v>
      </c>
      <c r="C15560">
        <v>113935784</v>
      </c>
      <c r="D15560" t="s">
        <v>5153</v>
      </c>
      <c r="E15560" t="s">
        <v>20</v>
      </c>
      <c r="F15560" t="s">
        <v>1354</v>
      </c>
      <c r="G15560">
        <v>5260648</v>
      </c>
      <c r="H15560">
        <v>1343221</v>
      </c>
      <c r="I15560" t="s">
        <v>22</v>
      </c>
      <c r="J15560">
        <v>86</v>
      </c>
      <c r="K15560">
        <v>2</v>
      </c>
      <c r="L15560">
        <v>1</v>
      </c>
      <c r="M15560" s="1">
        <v>44898</v>
      </c>
      <c r="N15560">
        <v>1</v>
      </c>
      <c r="O15560">
        <v>4</v>
      </c>
      <c r="P15560">
        <v>339</v>
      </c>
      <c r="Q15560">
        <v>1</v>
      </c>
      <c r="R15560" t="s">
        <v>24925</v>
      </c>
    </row>
    <row r="15561" spans="1:18" x14ac:dyDescent="0.35">
      <c r="A15561">
        <v>7.5769688482428045E+17</v>
      </c>
      <c r="B15561" t="s">
        <v>24926</v>
      </c>
      <c r="C15561">
        <v>18532903</v>
      </c>
      <c r="D15561" t="s">
        <v>4174</v>
      </c>
      <c r="E15561" t="s">
        <v>44</v>
      </c>
      <c r="F15561" t="s">
        <v>62</v>
      </c>
      <c r="G15561">
        <v>5254283204963761</v>
      </c>
      <c r="H15561">
        <v>1.337150953862304E+16</v>
      </c>
      <c r="I15561" t="s">
        <v>22</v>
      </c>
      <c r="J15561">
        <v>44</v>
      </c>
      <c r="K15561">
        <v>92</v>
      </c>
      <c r="L15561">
        <v>0</v>
      </c>
      <c r="M15561" s="1"/>
      <c r="O15561">
        <v>1</v>
      </c>
      <c r="P15561">
        <v>237</v>
      </c>
      <c r="Q15561">
        <v>0</v>
      </c>
      <c r="R15561" t="s">
        <v>30</v>
      </c>
    </row>
    <row r="15562" spans="1:18" x14ac:dyDescent="0.35">
      <c r="A15562">
        <v>7.70754206718576E+17</v>
      </c>
      <c r="B15562" t="s">
        <v>24927</v>
      </c>
      <c r="C15562">
        <v>312872781</v>
      </c>
      <c r="D15562" t="s">
        <v>1187</v>
      </c>
      <c r="E15562" t="s">
        <v>69</v>
      </c>
      <c r="F15562" t="s">
        <v>7840</v>
      </c>
      <c r="G15562">
        <v>524532099</v>
      </c>
      <c r="H15562">
        <v>135767629</v>
      </c>
      <c r="I15562" t="s">
        <v>22</v>
      </c>
      <c r="J15562">
        <v>88</v>
      </c>
      <c r="K15562">
        <v>30</v>
      </c>
      <c r="L15562">
        <v>0</v>
      </c>
      <c r="M15562" s="1"/>
      <c r="O15562">
        <v>1</v>
      </c>
      <c r="P15562">
        <v>364</v>
      </c>
      <c r="Q15562">
        <v>0</v>
      </c>
      <c r="R15562" t="s">
        <v>24928</v>
      </c>
    </row>
    <row r="15563" spans="1:18" x14ac:dyDescent="0.35">
      <c r="A15563">
        <v>7.6378008872257984E+17</v>
      </c>
      <c r="B15563" t="s">
        <v>24929</v>
      </c>
      <c r="C15563">
        <v>28990932</v>
      </c>
      <c r="D15563" t="s">
        <v>978</v>
      </c>
      <c r="E15563" t="s">
        <v>48</v>
      </c>
      <c r="F15563" t="s">
        <v>468</v>
      </c>
      <c r="G15563">
        <v>5247026</v>
      </c>
      <c r="H15563">
        <v>134236</v>
      </c>
      <c r="I15563" t="s">
        <v>71</v>
      </c>
      <c r="J15563">
        <v>50</v>
      </c>
      <c r="K15563">
        <v>1</v>
      </c>
      <c r="L15563">
        <v>0</v>
      </c>
      <c r="M15563" s="1"/>
      <c r="O15563">
        <v>1</v>
      </c>
      <c r="P15563">
        <v>297</v>
      </c>
      <c r="Q15563">
        <v>0</v>
      </c>
      <c r="R15563" t="s">
        <v>24930</v>
      </c>
    </row>
    <row r="15564" spans="1:18" x14ac:dyDescent="0.35">
      <c r="A15564">
        <v>7.708184331982999E+17</v>
      </c>
      <c r="B15564" t="s">
        <v>24931</v>
      </c>
      <c r="C15564">
        <v>67552255</v>
      </c>
      <c r="D15564" t="s">
        <v>1083</v>
      </c>
      <c r="E15564" t="s">
        <v>48</v>
      </c>
      <c r="F15564" t="s">
        <v>49</v>
      </c>
      <c r="G15564">
        <v>5248401</v>
      </c>
      <c r="H15564">
        <v>1343933</v>
      </c>
      <c r="I15564" t="s">
        <v>71</v>
      </c>
      <c r="J15564">
        <v>60</v>
      </c>
      <c r="K15564">
        <v>9</v>
      </c>
      <c r="L15564">
        <v>0</v>
      </c>
      <c r="M15564" s="1"/>
      <c r="O15564">
        <v>1</v>
      </c>
      <c r="P15564">
        <v>7</v>
      </c>
      <c r="Q15564">
        <v>0</v>
      </c>
      <c r="R15564" t="s">
        <v>24932</v>
      </c>
    </row>
    <row r="15565" spans="1:18" x14ac:dyDescent="0.35">
      <c r="A15565">
        <v>7.6405836854245338E+17</v>
      </c>
      <c r="B15565" t="s">
        <v>24933</v>
      </c>
      <c r="C15565">
        <v>488413806</v>
      </c>
      <c r="D15565" t="s">
        <v>1325</v>
      </c>
      <c r="E15565" t="s">
        <v>110</v>
      </c>
      <c r="F15565" t="s">
        <v>126</v>
      </c>
      <c r="G15565">
        <v>5247152</v>
      </c>
      <c r="H15565">
        <v>1329061</v>
      </c>
      <c r="I15565" t="s">
        <v>22</v>
      </c>
      <c r="J15565">
        <v>550</v>
      </c>
      <c r="K15565">
        <v>3</v>
      </c>
      <c r="L15565">
        <v>0</v>
      </c>
      <c r="M15565" s="1"/>
      <c r="O15565">
        <v>1</v>
      </c>
      <c r="P15565">
        <v>344</v>
      </c>
      <c r="Q15565">
        <v>0</v>
      </c>
      <c r="R15565" t="s">
        <v>24934</v>
      </c>
    </row>
    <row r="15566" spans="1:18" x14ac:dyDescent="0.35">
      <c r="A15566">
        <v>7.5779900991838528E+17</v>
      </c>
      <c r="B15566" t="s">
        <v>24935</v>
      </c>
      <c r="C15566">
        <v>97819044</v>
      </c>
      <c r="D15566" t="s">
        <v>2726</v>
      </c>
      <c r="E15566" t="s">
        <v>33</v>
      </c>
      <c r="F15566" t="s">
        <v>274</v>
      </c>
      <c r="G15566">
        <v>5250586</v>
      </c>
      <c r="H15566">
        <v>1340099</v>
      </c>
      <c r="I15566" t="s">
        <v>22</v>
      </c>
      <c r="J15566">
        <v>149</v>
      </c>
      <c r="K15566">
        <v>1</v>
      </c>
      <c r="L15566">
        <v>0</v>
      </c>
      <c r="M15566" s="1"/>
      <c r="O15566">
        <v>1</v>
      </c>
      <c r="P15566">
        <v>132</v>
      </c>
      <c r="Q15566">
        <v>0</v>
      </c>
      <c r="R15566" t="s">
        <v>24936</v>
      </c>
    </row>
    <row r="15567" spans="1:18" x14ac:dyDescent="0.35">
      <c r="A15567">
        <v>7.7084209484272192E+17</v>
      </c>
      <c r="B15567" t="s">
        <v>24937</v>
      </c>
      <c r="C15567">
        <v>2071054</v>
      </c>
      <c r="D15567" t="s">
        <v>1317</v>
      </c>
      <c r="E15567" t="s">
        <v>20</v>
      </c>
      <c r="F15567" t="s">
        <v>40</v>
      </c>
      <c r="G15567">
        <v>5253686064822385</v>
      </c>
      <c r="H15567">
        <v>1.342357639944458E+16</v>
      </c>
      <c r="I15567" t="s">
        <v>71</v>
      </c>
      <c r="J15567">
        <v>45</v>
      </c>
      <c r="K15567">
        <v>96</v>
      </c>
      <c r="L15567">
        <v>0</v>
      </c>
      <c r="M15567" s="1"/>
      <c r="O15567">
        <v>1</v>
      </c>
      <c r="P15567">
        <v>364</v>
      </c>
      <c r="Q15567">
        <v>0</v>
      </c>
      <c r="R15567" t="s">
        <v>30</v>
      </c>
    </row>
    <row r="15568" spans="1:18" x14ac:dyDescent="0.35">
      <c r="A15568">
        <v>7.578005036683593E+17</v>
      </c>
      <c r="B15568" t="s">
        <v>24938</v>
      </c>
      <c r="C15568">
        <v>40807839</v>
      </c>
      <c r="D15568" t="s">
        <v>611</v>
      </c>
      <c r="E15568" t="s">
        <v>69</v>
      </c>
      <c r="F15568" t="s">
        <v>179</v>
      </c>
      <c r="G15568">
        <v>5248955095726914</v>
      </c>
      <c r="H15568">
        <v>1.345715993439332E+16</v>
      </c>
      <c r="I15568" t="s">
        <v>22</v>
      </c>
      <c r="J15568">
        <v>98</v>
      </c>
      <c r="K15568">
        <v>1</v>
      </c>
      <c r="L15568">
        <v>1</v>
      </c>
      <c r="M15568" s="1">
        <v>44902</v>
      </c>
      <c r="N15568">
        <v>1</v>
      </c>
      <c r="O15568">
        <v>1</v>
      </c>
      <c r="P15568">
        <v>5</v>
      </c>
      <c r="Q15568">
        <v>1</v>
      </c>
      <c r="R15568" t="s">
        <v>24939</v>
      </c>
    </row>
    <row r="15569" spans="1:18" x14ac:dyDescent="0.35">
      <c r="A15569">
        <v>7.6430505713940608E+17</v>
      </c>
      <c r="B15569" t="s">
        <v>24940</v>
      </c>
      <c r="C15569">
        <v>44500292</v>
      </c>
      <c r="D15569" t="s">
        <v>1492</v>
      </c>
      <c r="E15569" t="s">
        <v>48</v>
      </c>
      <c r="F15569" t="s">
        <v>309</v>
      </c>
      <c r="G15569">
        <v>5246927</v>
      </c>
      <c r="H15569">
        <v>1343717</v>
      </c>
      <c r="I15569" t="s">
        <v>71</v>
      </c>
      <c r="J15569">
        <v>58</v>
      </c>
      <c r="K15569">
        <v>1</v>
      </c>
      <c r="L15569">
        <v>2</v>
      </c>
      <c r="M15569" s="1">
        <v>44912</v>
      </c>
      <c r="N15569">
        <v>2</v>
      </c>
      <c r="O15569">
        <v>2</v>
      </c>
      <c r="P15569">
        <v>35</v>
      </c>
      <c r="Q15569">
        <v>2</v>
      </c>
      <c r="R15569" t="s">
        <v>4579</v>
      </c>
    </row>
    <row r="15570" spans="1:18" x14ac:dyDescent="0.35">
      <c r="A15570">
        <v>7.7086658999870374E+17</v>
      </c>
      <c r="B15570" t="s">
        <v>24941</v>
      </c>
      <c r="C15570">
        <v>489348004</v>
      </c>
      <c r="D15570" t="s">
        <v>24903</v>
      </c>
      <c r="E15570" t="s">
        <v>110</v>
      </c>
      <c r="F15570" t="s">
        <v>938</v>
      </c>
      <c r="G15570">
        <v>5249158</v>
      </c>
      <c r="H15570">
        <v>1333445</v>
      </c>
      <c r="I15570" t="s">
        <v>71</v>
      </c>
      <c r="J15570">
        <v>42</v>
      </c>
      <c r="K15570">
        <v>2</v>
      </c>
      <c r="L15570">
        <v>2</v>
      </c>
      <c r="M15570" s="1">
        <v>44915</v>
      </c>
      <c r="N15570">
        <v>2</v>
      </c>
      <c r="O15570">
        <v>2</v>
      </c>
      <c r="P15570">
        <v>11</v>
      </c>
      <c r="Q15570">
        <v>2</v>
      </c>
      <c r="R15570" t="s">
        <v>24942</v>
      </c>
    </row>
    <row r="15571" spans="1:18" x14ac:dyDescent="0.35">
      <c r="A15571">
        <v>7.6431707647835802E+17</v>
      </c>
      <c r="B15571" t="s">
        <v>24943</v>
      </c>
      <c r="C15571">
        <v>277288176</v>
      </c>
      <c r="D15571" t="s">
        <v>17454</v>
      </c>
      <c r="E15571" t="s">
        <v>33</v>
      </c>
      <c r="F15571" t="s">
        <v>94</v>
      </c>
      <c r="G15571">
        <v>524983037</v>
      </c>
      <c r="H15571">
        <v>133844045</v>
      </c>
      <c r="I15571" t="s">
        <v>432</v>
      </c>
      <c r="J15571">
        <v>34</v>
      </c>
      <c r="K15571">
        <v>1</v>
      </c>
      <c r="L15571">
        <v>0</v>
      </c>
      <c r="M15571" s="1"/>
      <c r="O15571">
        <v>13</v>
      </c>
      <c r="P15571">
        <v>323</v>
      </c>
      <c r="Q15571">
        <v>0</v>
      </c>
      <c r="R15571" t="s">
        <v>24944</v>
      </c>
    </row>
    <row r="15572" spans="1:18" x14ac:dyDescent="0.35">
      <c r="A15572">
        <v>7.6431878980111872E+17</v>
      </c>
      <c r="B15572" t="s">
        <v>24945</v>
      </c>
      <c r="C15572">
        <v>340890700</v>
      </c>
      <c r="D15572" t="s">
        <v>2225</v>
      </c>
      <c r="E15572" t="s">
        <v>33</v>
      </c>
      <c r="F15572" t="s">
        <v>251</v>
      </c>
      <c r="G15572">
        <v>5251752</v>
      </c>
      <c r="H15572">
        <v>1346833</v>
      </c>
      <c r="I15572" t="s">
        <v>71</v>
      </c>
      <c r="J15572">
        <v>38</v>
      </c>
      <c r="K15572">
        <v>1</v>
      </c>
      <c r="L15572">
        <v>3</v>
      </c>
      <c r="M15572" s="1">
        <v>44914</v>
      </c>
      <c r="N15572">
        <v>3</v>
      </c>
      <c r="O15572">
        <v>2</v>
      </c>
      <c r="P15572">
        <v>45</v>
      </c>
      <c r="Q15572">
        <v>3</v>
      </c>
      <c r="R15572" t="s">
        <v>24413</v>
      </c>
    </row>
    <row r="15573" spans="1:18" x14ac:dyDescent="0.35">
      <c r="A15573">
        <v>7.5782673776094464E+17</v>
      </c>
      <c r="B15573" t="s">
        <v>24946</v>
      </c>
      <c r="C15573">
        <v>123177080</v>
      </c>
      <c r="D15573" t="s">
        <v>24947</v>
      </c>
      <c r="E15573" t="s">
        <v>110</v>
      </c>
      <c r="F15573" t="s">
        <v>129</v>
      </c>
      <c r="G15573">
        <v>5249959</v>
      </c>
      <c r="H15573">
        <v>133368</v>
      </c>
      <c r="I15573" t="s">
        <v>71</v>
      </c>
      <c r="J15573">
        <v>71</v>
      </c>
      <c r="K15573">
        <v>1</v>
      </c>
      <c r="L15573">
        <v>3</v>
      </c>
      <c r="M15573" s="1">
        <v>44907</v>
      </c>
      <c r="N15573">
        <v>281</v>
      </c>
      <c r="O15573">
        <v>1</v>
      </c>
      <c r="P15573">
        <v>154</v>
      </c>
      <c r="Q15573">
        <v>3</v>
      </c>
      <c r="R15573" t="s">
        <v>24948</v>
      </c>
    </row>
    <row r="15574" spans="1:18" x14ac:dyDescent="0.35">
      <c r="A15574">
        <v>7.7089212122460096E+17</v>
      </c>
      <c r="B15574" t="s">
        <v>24756</v>
      </c>
      <c r="C15574">
        <v>434485440</v>
      </c>
      <c r="D15574" t="s">
        <v>21400</v>
      </c>
      <c r="E15574" t="s">
        <v>110</v>
      </c>
      <c r="F15574" t="s">
        <v>129</v>
      </c>
      <c r="G15574">
        <v>5249972</v>
      </c>
      <c r="H15574">
        <v>1330854</v>
      </c>
      <c r="I15574" t="s">
        <v>22</v>
      </c>
      <c r="J15574">
        <v>85</v>
      </c>
      <c r="K15574">
        <v>90</v>
      </c>
      <c r="L15574">
        <v>0</v>
      </c>
      <c r="M15574" s="1"/>
      <c r="O15574">
        <v>103</v>
      </c>
      <c r="P15574">
        <v>351</v>
      </c>
      <c r="Q15574">
        <v>0</v>
      </c>
      <c r="R15574" t="s">
        <v>24949</v>
      </c>
    </row>
    <row r="15575" spans="1:18" x14ac:dyDescent="0.35">
      <c r="A15575">
        <v>7.5783901849035034E+17</v>
      </c>
      <c r="B15575" t="s">
        <v>24950</v>
      </c>
      <c r="C15575">
        <v>9303736</v>
      </c>
      <c r="D15575" t="s">
        <v>7155</v>
      </c>
      <c r="E15575" t="s">
        <v>20</v>
      </c>
      <c r="F15575" t="s">
        <v>446</v>
      </c>
      <c r="G15575">
        <v>5254394</v>
      </c>
      <c r="H15575">
        <v>1344357</v>
      </c>
      <c r="I15575" t="s">
        <v>22</v>
      </c>
      <c r="J15575">
        <v>85</v>
      </c>
      <c r="K15575">
        <v>12</v>
      </c>
      <c r="L15575">
        <v>0</v>
      </c>
      <c r="M15575" s="1"/>
      <c r="O15575">
        <v>1</v>
      </c>
      <c r="P15575">
        <v>40</v>
      </c>
      <c r="Q15575">
        <v>0</v>
      </c>
      <c r="R15575" t="s">
        <v>24951</v>
      </c>
    </row>
    <row r="15576" spans="1:18" x14ac:dyDescent="0.35">
      <c r="A15576">
        <v>7.6493373058362931E+17</v>
      </c>
      <c r="B15576" t="s">
        <v>24952</v>
      </c>
      <c r="C15576">
        <v>277288176</v>
      </c>
      <c r="D15576" t="s">
        <v>17454</v>
      </c>
      <c r="E15576" t="s">
        <v>33</v>
      </c>
      <c r="F15576" t="s">
        <v>94</v>
      </c>
      <c r="G15576">
        <v>5.2498290636890936E+16</v>
      </c>
      <c r="H15576">
        <v>1.3384726365081792E+16</v>
      </c>
      <c r="I15576" t="s">
        <v>432</v>
      </c>
      <c r="J15576">
        <v>34</v>
      </c>
      <c r="K15576">
        <v>1</v>
      </c>
      <c r="L15576">
        <v>0</v>
      </c>
      <c r="M15576" s="1"/>
      <c r="O15576">
        <v>13</v>
      </c>
      <c r="P15576">
        <v>324</v>
      </c>
      <c r="Q15576">
        <v>0</v>
      </c>
      <c r="R15576" t="s">
        <v>24741</v>
      </c>
    </row>
    <row r="15577" spans="1:18" x14ac:dyDescent="0.35">
      <c r="A15577">
        <v>7.7090738597522688E+17</v>
      </c>
      <c r="B15577" t="s">
        <v>24953</v>
      </c>
      <c r="C15577">
        <v>201844627</v>
      </c>
      <c r="D15577" t="s">
        <v>684</v>
      </c>
      <c r="E15577" t="s">
        <v>20</v>
      </c>
      <c r="F15577" t="s">
        <v>21</v>
      </c>
      <c r="G15577">
        <v>5254003</v>
      </c>
      <c r="H15577">
        <v>1341024</v>
      </c>
      <c r="I15577" t="s">
        <v>22</v>
      </c>
      <c r="J15577">
        <v>79</v>
      </c>
      <c r="K15577">
        <v>92</v>
      </c>
      <c r="L15577">
        <v>0</v>
      </c>
      <c r="M15577" s="1"/>
      <c r="O15577">
        <v>1</v>
      </c>
      <c r="P15577">
        <v>365</v>
      </c>
      <c r="Q15577">
        <v>0</v>
      </c>
      <c r="R15577" t="s">
        <v>30</v>
      </c>
    </row>
    <row r="15578" spans="1:18" x14ac:dyDescent="0.35">
      <c r="A15578">
        <v>7.5799035472990054E+17</v>
      </c>
      <c r="B15578" t="s">
        <v>24954</v>
      </c>
      <c r="C15578">
        <v>14260050</v>
      </c>
      <c r="D15578" t="s">
        <v>7478</v>
      </c>
      <c r="E15578" t="s">
        <v>33</v>
      </c>
      <c r="F15578" t="s">
        <v>274</v>
      </c>
      <c r="G15578">
        <v>5249912</v>
      </c>
      <c r="H15578">
        <v>1338672</v>
      </c>
      <c r="I15578" t="s">
        <v>71</v>
      </c>
      <c r="J15578">
        <v>53</v>
      </c>
      <c r="K15578">
        <v>2</v>
      </c>
      <c r="L15578">
        <v>2</v>
      </c>
      <c r="M15578" s="1">
        <v>44913</v>
      </c>
      <c r="N15578">
        <v>2</v>
      </c>
      <c r="O15578">
        <v>1</v>
      </c>
      <c r="P15578">
        <v>46</v>
      </c>
      <c r="Q15578">
        <v>2</v>
      </c>
      <c r="R15578" t="s">
        <v>24955</v>
      </c>
    </row>
    <row r="15579" spans="1:18" x14ac:dyDescent="0.35">
      <c r="A15579">
        <v>7.7090816740746573E+17</v>
      </c>
      <c r="B15579" t="s">
        <v>24956</v>
      </c>
      <c r="C15579">
        <v>59310613</v>
      </c>
      <c r="D15579" t="s">
        <v>589</v>
      </c>
      <c r="E15579" t="s">
        <v>33</v>
      </c>
      <c r="F15579" t="s">
        <v>173</v>
      </c>
      <c r="G15579">
        <v>5248814</v>
      </c>
      <c r="H15579">
        <v>1348114</v>
      </c>
      <c r="I15579" t="s">
        <v>22</v>
      </c>
      <c r="J15579">
        <v>160</v>
      </c>
      <c r="K15579">
        <v>4</v>
      </c>
      <c r="L15579">
        <v>0</v>
      </c>
      <c r="M15579" s="1"/>
      <c r="O15579">
        <v>1</v>
      </c>
      <c r="P15579">
        <v>19</v>
      </c>
      <c r="Q15579">
        <v>0</v>
      </c>
      <c r="R15579" t="s">
        <v>24957</v>
      </c>
    </row>
    <row r="15580" spans="1:18" x14ac:dyDescent="0.35">
      <c r="A15580">
        <v>7.710458472496375E+17</v>
      </c>
      <c r="B15580" t="s">
        <v>24958</v>
      </c>
      <c r="C15580">
        <v>250643269</v>
      </c>
      <c r="D15580" t="s">
        <v>23164</v>
      </c>
      <c r="E15580" t="s">
        <v>20</v>
      </c>
      <c r="F15580" t="s">
        <v>849</v>
      </c>
      <c r="G15580">
        <v>525545662</v>
      </c>
      <c r="H15580">
        <v>13446948</v>
      </c>
      <c r="I15580" t="s">
        <v>71</v>
      </c>
      <c r="J15580">
        <v>69</v>
      </c>
      <c r="K15580">
        <v>1</v>
      </c>
      <c r="L15580">
        <v>1</v>
      </c>
      <c r="M15580" s="1">
        <v>44906</v>
      </c>
      <c r="N15580">
        <v>1</v>
      </c>
      <c r="O15580">
        <v>1</v>
      </c>
      <c r="P15580">
        <v>360</v>
      </c>
      <c r="Q15580">
        <v>1</v>
      </c>
      <c r="R15580" t="s">
        <v>24959</v>
      </c>
    </row>
    <row r="15581" spans="1:18" x14ac:dyDescent="0.35">
      <c r="A15581">
        <v>7.7105322060584922E+17</v>
      </c>
      <c r="B15581" t="s">
        <v>24960</v>
      </c>
      <c r="C15581">
        <v>12898189</v>
      </c>
      <c r="D15581" t="s">
        <v>13024</v>
      </c>
      <c r="E15581" t="s">
        <v>106</v>
      </c>
      <c r="F15581" t="s">
        <v>263</v>
      </c>
      <c r="G15581">
        <v>5247879</v>
      </c>
      <c r="H15581">
        <v>1334499</v>
      </c>
      <c r="I15581" t="s">
        <v>22</v>
      </c>
      <c r="J15581">
        <v>40</v>
      </c>
      <c r="K15581">
        <v>92</v>
      </c>
      <c r="L15581">
        <v>0</v>
      </c>
      <c r="M15581" s="1"/>
      <c r="O15581">
        <v>9</v>
      </c>
      <c r="P15581">
        <v>365</v>
      </c>
      <c r="Q15581">
        <v>0</v>
      </c>
      <c r="R15581" t="s">
        <v>30</v>
      </c>
    </row>
    <row r="15582" spans="1:18" x14ac:dyDescent="0.35">
      <c r="A15582">
        <v>7.7119711643298995E+17</v>
      </c>
      <c r="B15582" t="s">
        <v>24961</v>
      </c>
      <c r="C15582">
        <v>106142800</v>
      </c>
      <c r="D15582" t="s">
        <v>24962</v>
      </c>
      <c r="E15582" t="s">
        <v>69</v>
      </c>
      <c r="F15582" t="s">
        <v>450</v>
      </c>
      <c r="G15582">
        <v>5246636</v>
      </c>
      <c r="H15582">
        <v>1348546</v>
      </c>
      <c r="I15582" t="s">
        <v>22</v>
      </c>
      <c r="J15582">
        <v>48</v>
      </c>
      <c r="K15582">
        <v>10</v>
      </c>
      <c r="L15582">
        <v>0</v>
      </c>
      <c r="M15582" s="1"/>
      <c r="O15582">
        <v>1</v>
      </c>
      <c r="P15582">
        <v>137</v>
      </c>
      <c r="Q15582">
        <v>0</v>
      </c>
      <c r="R15582" t="s">
        <v>24963</v>
      </c>
    </row>
    <row r="15583" spans="1:18" x14ac:dyDescent="0.35">
      <c r="A15583">
        <v>7.6495391589340186E+17</v>
      </c>
      <c r="B15583" t="s">
        <v>24964</v>
      </c>
      <c r="C15583">
        <v>277288176</v>
      </c>
      <c r="D15583" t="s">
        <v>17454</v>
      </c>
      <c r="E15583" t="s">
        <v>33</v>
      </c>
      <c r="F15583" t="s">
        <v>94</v>
      </c>
      <c r="G15583">
        <v>5249826451066113</v>
      </c>
      <c r="H15583">
        <v>1.3384468873016364E+16</v>
      </c>
      <c r="I15583" t="s">
        <v>71</v>
      </c>
      <c r="J15583">
        <v>68</v>
      </c>
      <c r="K15583">
        <v>1</v>
      </c>
      <c r="L15583">
        <v>0</v>
      </c>
      <c r="M15583" s="1"/>
      <c r="O15583">
        <v>13</v>
      </c>
      <c r="P15583">
        <v>266</v>
      </c>
      <c r="Q15583">
        <v>0</v>
      </c>
      <c r="R15583" t="s">
        <v>24741</v>
      </c>
    </row>
    <row r="15584" spans="1:18" x14ac:dyDescent="0.35">
      <c r="A15584">
        <v>7.7093829927313152E+17</v>
      </c>
      <c r="B15584" t="s">
        <v>24965</v>
      </c>
      <c r="C15584">
        <v>51381755</v>
      </c>
      <c r="D15584" t="s">
        <v>2068</v>
      </c>
      <c r="E15584" t="s">
        <v>33</v>
      </c>
      <c r="F15584" t="s">
        <v>94</v>
      </c>
      <c r="G15584">
        <v>5248499</v>
      </c>
      <c r="H15584">
        <v>1339534</v>
      </c>
      <c r="I15584" t="s">
        <v>71</v>
      </c>
      <c r="J15584">
        <v>45</v>
      </c>
      <c r="K15584">
        <v>2</v>
      </c>
      <c r="L15584">
        <v>3</v>
      </c>
      <c r="M15584" s="1">
        <v>44910</v>
      </c>
      <c r="N15584">
        <v>3</v>
      </c>
      <c r="O15584">
        <v>2</v>
      </c>
      <c r="P15584">
        <v>36</v>
      </c>
      <c r="Q15584">
        <v>3</v>
      </c>
      <c r="R15584" t="s">
        <v>22098</v>
      </c>
    </row>
    <row r="15585" spans="1:18" x14ac:dyDescent="0.35">
      <c r="A15585">
        <v>7.6497849436625242E+17</v>
      </c>
      <c r="B15585" t="s">
        <v>17490</v>
      </c>
      <c r="C15585">
        <v>277288176</v>
      </c>
      <c r="D15585" t="s">
        <v>17454</v>
      </c>
      <c r="E15585" t="s">
        <v>33</v>
      </c>
      <c r="F15585" t="s">
        <v>94</v>
      </c>
      <c r="G15585">
        <v>524983037</v>
      </c>
      <c r="H15585">
        <v>133844045</v>
      </c>
      <c r="I15585" t="s">
        <v>432</v>
      </c>
      <c r="J15585">
        <v>29</v>
      </c>
      <c r="K15585">
        <v>1</v>
      </c>
      <c r="L15585">
        <v>1</v>
      </c>
      <c r="M15585" s="1">
        <v>44900</v>
      </c>
      <c r="N15585">
        <v>1</v>
      </c>
      <c r="O15585">
        <v>13</v>
      </c>
      <c r="P15585">
        <v>304</v>
      </c>
      <c r="Q15585">
        <v>1</v>
      </c>
      <c r="R15585" t="s">
        <v>24741</v>
      </c>
    </row>
    <row r="15586" spans="1:18" x14ac:dyDescent="0.35">
      <c r="A15586">
        <v>7.649797379966816E+17</v>
      </c>
      <c r="B15586" t="s">
        <v>24966</v>
      </c>
      <c r="C15586">
        <v>4397154</v>
      </c>
      <c r="D15586" t="s">
        <v>487</v>
      </c>
      <c r="E15586" t="s">
        <v>44</v>
      </c>
      <c r="F15586" t="s">
        <v>142</v>
      </c>
      <c r="G15586">
        <v>525102599404474</v>
      </c>
      <c r="H15586">
        <v>1339717120422975</v>
      </c>
      <c r="I15586" t="s">
        <v>22</v>
      </c>
      <c r="J15586">
        <v>82</v>
      </c>
      <c r="K15586">
        <v>14</v>
      </c>
      <c r="L15586">
        <v>0</v>
      </c>
      <c r="M15586" s="1"/>
      <c r="O15586">
        <v>2</v>
      </c>
      <c r="P15586">
        <v>273</v>
      </c>
      <c r="Q15586">
        <v>0</v>
      </c>
      <c r="R15586" t="s">
        <v>24967</v>
      </c>
    </row>
    <row r="15587" spans="1:18" x14ac:dyDescent="0.35">
      <c r="A15587">
        <v>7.7134582350508774E+17</v>
      </c>
      <c r="B15587" t="s">
        <v>24968</v>
      </c>
      <c r="C15587">
        <v>283801708</v>
      </c>
      <c r="D15587" t="s">
        <v>19724</v>
      </c>
      <c r="E15587" t="s">
        <v>44</v>
      </c>
      <c r="F15587" t="s">
        <v>98</v>
      </c>
      <c r="G15587">
        <v>5252402</v>
      </c>
      <c r="H15587">
        <v>1338386</v>
      </c>
      <c r="I15587" t="s">
        <v>71</v>
      </c>
      <c r="J15587">
        <v>69</v>
      </c>
      <c r="K15587">
        <v>2</v>
      </c>
      <c r="L15587">
        <v>0</v>
      </c>
      <c r="M15587" s="1"/>
      <c r="O15587">
        <v>2</v>
      </c>
      <c r="P15587">
        <v>42</v>
      </c>
      <c r="Q15587">
        <v>0</v>
      </c>
      <c r="R15587" t="s">
        <v>24969</v>
      </c>
    </row>
    <row r="15588" spans="1:18" x14ac:dyDescent="0.35">
      <c r="A15588">
        <v>7.7147996430654656E+17</v>
      </c>
      <c r="B15588" t="s">
        <v>24970</v>
      </c>
      <c r="C15588">
        <v>193731690</v>
      </c>
      <c r="D15588" t="s">
        <v>325</v>
      </c>
      <c r="E15588" t="s">
        <v>33</v>
      </c>
      <c r="F15588" t="s">
        <v>274</v>
      </c>
      <c r="G15588">
        <v>5250001</v>
      </c>
      <c r="H15588">
        <v>1341256</v>
      </c>
      <c r="I15588" t="s">
        <v>22</v>
      </c>
      <c r="J15588">
        <v>131</v>
      </c>
      <c r="K15588">
        <v>2</v>
      </c>
      <c r="L15588">
        <v>3</v>
      </c>
      <c r="M15588" s="1">
        <v>44913</v>
      </c>
      <c r="N15588">
        <v>3</v>
      </c>
      <c r="O15588">
        <v>7</v>
      </c>
      <c r="P15588">
        <v>346</v>
      </c>
      <c r="Q15588">
        <v>3</v>
      </c>
      <c r="R15588" t="s">
        <v>24971</v>
      </c>
    </row>
    <row r="15589" spans="1:18" x14ac:dyDescent="0.35">
      <c r="A15589">
        <v>7.7099663776639322E+17</v>
      </c>
      <c r="B15589" t="s">
        <v>24972</v>
      </c>
      <c r="C15589">
        <v>489602824</v>
      </c>
      <c r="D15589" t="s">
        <v>167</v>
      </c>
      <c r="E15589" t="s">
        <v>301</v>
      </c>
      <c r="F15589" t="s">
        <v>8621</v>
      </c>
      <c r="G15589">
        <v>525730942</v>
      </c>
      <c r="H15589">
        <v>132234364</v>
      </c>
      <c r="I15589" t="s">
        <v>71</v>
      </c>
      <c r="J15589">
        <v>72</v>
      </c>
      <c r="K15589">
        <v>1</v>
      </c>
      <c r="L15589">
        <v>0</v>
      </c>
      <c r="M15589" s="1"/>
      <c r="O15589">
        <v>1</v>
      </c>
      <c r="P15589">
        <v>169</v>
      </c>
      <c r="Q15589">
        <v>0</v>
      </c>
      <c r="R15589" t="s">
        <v>24973</v>
      </c>
    </row>
    <row r="15590" spans="1:18" x14ac:dyDescent="0.35">
      <c r="A15590">
        <v>7.7156790832367373E+17</v>
      </c>
      <c r="B15590" t="s">
        <v>2065</v>
      </c>
      <c r="C15590">
        <v>486190642</v>
      </c>
      <c r="D15590" t="s">
        <v>211</v>
      </c>
      <c r="E15590" t="s">
        <v>48</v>
      </c>
      <c r="F15590" t="s">
        <v>49</v>
      </c>
      <c r="G15590">
        <v>5248789</v>
      </c>
      <c r="H15590">
        <v>134392</v>
      </c>
      <c r="I15590" t="s">
        <v>71</v>
      </c>
      <c r="J15590">
        <v>49</v>
      </c>
      <c r="K15590">
        <v>30</v>
      </c>
      <c r="L15590">
        <v>0</v>
      </c>
      <c r="M15590" s="1"/>
      <c r="O15590">
        <v>1</v>
      </c>
      <c r="P15590">
        <v>100</v>
      </c>
      <c r="Q15590">
        <v>0</v>
      </c>
      <c r="R15590" t="s">
        <v>23034</v>
      </c>
    </row>
    <row r="15591" spans="1:18" x14ac:dyDescent="0.35">
      <c r="A15591">
        <v>7.716478463933504E+17</v>
      </c>
      <c r="B15591" t="s">
        <v>24974</v>
      </c>
      <c r="C15591">
        <v>489714029</v>
      </c>
      <c r="D15591" t="s">
        <v>133</v>
      </c>
      <c r="E15591" t="s">
        <v>33</v>
      </c>
      <c r="F15591" t="s">
        <v>173</v>
      </c>
      <c r="G15591">
        <v>5251235</v>
      </c>
      <c r="H15591">
        <v>1345591</v>
      </c>
      <c r="I15591" t="s">
        <v>22</v>
      </c>
      <c r="J15591">
        <v>64</v>
      </c>
      <c r="K15591">
        <v>1</v>
      </c>
      <c r="L15591">
        <v>0</v>
      </c>
      <c r="M15591" s="1"/>
      <c r="O15591">
        <v>4</v>
      </c>
      <c r="P15591">
        <v>365</v>
      </c>
      <c r="Q15591">
        <v>0</v>
      </c>
      <c r="R15591" t="s">
        <v>24975</v>
      </c>
    </row>
    <row r="15592" spans="1:18" x14ac:dyDescent="0.35">
      <c r="A15592">
        <v>7.6503323463223194E+17</v>
      </c>
      <c r="B15592" t="s">
        <v>24976</v>
      </c>
      <c r="C15592">
        <v>471972659</v>
      </c>
      <c r="D15592" t="s">
        <v>25</v>
      </c>
      <c r="E15592" t="s">
        <v>33</v>
      </c>
      <c r="F15592" t="s">
        <v>52</v>
      </c>
      <c r="G15592">
        <v>5251427</v>
      </c>
      <c r="H15592">
        <v>1343281</v>
      </c>
      <c r="I15592" t="s">
        <v>22</v>
      </c>
      <c r="J15592">
        <v>50</v>
      </c>
      <c r="K15592">
        <v>10</v>
      </c>
      <c r="L15592">
        <v>0</v>
      </c>
      <c r="M15592" s="1"/>
      <c r="O15592">
        <v>1</v>
      </c>
      <c r="P15592">
        <v>31</v>
      </c>
      <c r="Q15592">
        <v>0</v>
      </c>
      <c r="R15592" t="s">
        <v>24977</v>
      </c>
    </row>
    <row r="15593" spans="1:18" x14ac:dyDescent="0.35">
      <c r="A15593">
        <v>7.7724163487345472E+17</v>
      </c>
      <c r="B15593" t="s">
        <v>24978</v>
      </c>
      <c r="C15593">
        <v>25181498</v>
      </c>
      <c r="D15593" t="s">
        <v>2360</v>
      </c>
      <c r="E15593" t="s">
        <v>20</v>
      </c>
      <c r="F15593" t="s">
        <v>21</v>
      </c>
      <c r="G15593">
        <v>525296122</v>
      </c>
      <c r="H15593">
        <v>134062557</v>
      </c>
      <c r="I15593" t="s">
        <v>22</v>
      </c>
      <c r="J15593">
        <v>130</v>
      </c>
      <c r="K15593">
        <v>96</v>
      </c>
      <c r="L15593">
        <v>0</v>
      </c>
      <c r="M15593" s="1"/>
      <c r="O15593">
        <v>2</v>
      </c>
      <c r="P15593">
        <v>365</v>
      </c>
      <c r="Q15593">
        <v>0</v>
      </c>
      <c r="R15593" t="s">
        <v>30</v>
      </c>
    </row>
    <row r="15594" spans="1:18" x14ac:dyDescent="0.35">
      <c r="A15594">
        <v>7.650594050145943E+17</v>
      </c>
      <c r="B15594" t="s">
        <v>24979</v>
      </c>
      <c r="C15594">
        <v>23699534</v>
      </c>
      <c r="D15594" t="s">
        <v>7074</v>
      </c>
      <c r="E15594" t="s">
        <v>44</v>
      </c>
      <c r="F15594" t="s">
        <v>98</v>
      </c>
      <c r="G15594">
        <v>5252185</v>
      </c>
      <c r="H15594">
        <v>1342597</v>
      </c>
      <c r="I15594" t="s">
        <v>71</v>
      </c>
      <c r="J15594">
        <v>42</v>
      </c>
      <c r="K15594">
        <v>1</v>
      </c>
      <c r="L15594">
        <v>3</v>
      </c>
      <c r="M15594" s="1">
        <v>44912</v>
      </c>
      <c r="N15594">
        <v>3</v>
      </c>
      <c r="O15594">
        <v>1</v>
      </c>
      <c r="P15594">
        <v>12</v>
      </c>
      <c r="Q15594">
        <v>3</v>
      </c>
      <c r="R15594" t="s">
        <v>24980</v>
      </c>
    </row>
    <row r="15595" spans="1:18" x14ac:dyDescent="0.35">
      <c r="A15595">
        <v>7.7164818743484416E+17</v>
      </c>
      <c r="B15595" t="s">
        <v>24974</v>
      </c>
      <c r="C15595">
        <v>489714029</v>
      </c>
      <c r="D15595" t="s">
        <v>133</v>
      </c>
      <c r="E15595" t="s">
        <v>33</v>
      </c>
      <c r="F15595" t="s">
        <v>173</v>
      </c>
      <c r="G15595">
        <v>5251419</v>
      </c>
      <c r="H15595">
        <v>1345642</v>
      </c>
      <c r="I15595" t="s">
        <v>22</v>
      </c>
      <c r="J15595">
        <v>70</v>
      </c>
      <c r="K15595">
        <v>1</v>
      </c>
      <c r="L15595">
        <v>0</v>
      </c>
      <c r="M15595" s="1"/>
      <c r="O15595">
        <v>4</v>
      </c>
      <c r="P15595">
        <v>347</v>
      </c>
      <c r="Q15595">
        <v>0</v>
      </c>
      <c r="R15595" t="s">
        <v>24975</v>
      </c>
    </row>
    <row r="15596" spans="1:18" x14ac:dyDescent="0.35">
      <c r="A15596">
        <v>7.7734611571434522E+17</v>
      </c>
      <c r="B15596" t="s">
        <v>24981</v>
      </c>
      <c r="C15596">
        <v>30893953</v>
      </c>
      <c r="D15596" t="s">
        <v>611</v>
      </c>
      <c r="E15596" t="s">
        <v>33</v>
      </c>
      <c r="F15596" t="s">
        <v>251</v>
      </c>
      <c r="G15596">
        <v>5252076</v>
      </c>
      <c r="H15596">
        <v>134521</v>
      </c>
      <c r="I15596" t="s">
        <v>22</v>
      </c>
      <c r="J15596">
        <v>75</v>
      </c>
      <c r="K15596">
        <v>4</v>
      </c>
      <c r="L15596">
        <v>0</v>
      </c>
      <c r="M15596" s="1"/>
      <c r="O15596">
        <v>1</v>
      </c>
      <c r="P15596">
        <v>52</v>
      </c>
      <c r="Q15596">
        <v>0</v>
      </c>
      <c r="R15596" t="s">
        <v>24982</v>
      </c>
    </row>
    <row r="15597" spans="1:18" x14ac:dyDescent="0.35">
      <c r="A15597">
        <v>7.7164934268782349E+17</v>
      </c>
      <c r="B15597" t="s">
        <v>24974</v>
      </c>
      <c r="C15597">
        <v>489714029</v>
      </c>
      <c r="D15597" t="s">
        <v>133</v>
      </c>
      <c r="E15597" t="s">
        <v>33</v>
      </c>
      <c r="F15597" t="s">
        <v>173</v>
      </c>
      <c r="G15597">
        <v>5251289</v>
      </c>
      <c r="H15597">
        <v>1345452</v>
      </c>
      <c r="I15597" t="s">
        <v>22</v>
      </c>
      <c r="J15597">
        <v>78</v>
      </c>
      <c r="K15597">
        <v>1</v>
      </c>
      <c r="L15597">
        <v>0</v>
      </c>
      <c r="M15597" s="1"/>
      <c r="O15597">
        <v>4</v>
      </c>
      <c r="P15597">
        <v>365</v>
      </c>
      <c r="Q15597">
        <v>0</v>
      </c>
      <c r="R15597" t="s">
        <v>24975</v>
      </c>
    </row>
    <row r="15598" spans="1:18" x14ac:dyDescent="0.35">
      <c r="A15598">
        <v>7.7742727785253376E+17</v>
      </c>
      <c r="B15598" t="s">
        <v>24983</v>
      </c>
      <c r="C15598">
        <v>102979040</v>
      </c>
      <c r="D15598" t="s">
        <v>9420</v>
      </c>
      <c r="E15598" t="s">
        <v>110</v>
      </c>
      <c r="F15598" t="s">
        <v>123</v>
      </c>
      <c r="G15598">
        <v>5250439</v>
      </c>
      <c r="H15598">
        <v>1330378</v>
      </c>
      <c r="I15598" t="s">
        <v>22</v>
      </c>
      <c r="J15598">
        <v>215</v>
      </c>
      <c r="K15598">
        <v>92</v>
      </c>
      <c r="L15598">
        <v>0</v>
      </c>
      <c r="M15598" s="1"/>
      <c r="O15598">
        <v>20</v>
      </c>
      <c r="P15598">
        <v>364</v>
      </c>
      <c r="Q15598">
        <v>0</v>
      </c>
      <c r="R15598" t="s">
        <v>30</v>
      </c>
    </row>
    <row r="15599" spans="1:18" x14ac:dyDescent="0.35">
      <c r="A15599">
        <v>7.716495544565888E+17</v>
      </c>
      <c r="B15599" t="s">
        <v>24984</v>
      </c>
      <c r="C15599">
        <v>489714029</v>
      </c>
      <c r="D15599" t="s">
        <v>133</v>
      </c>
      <c r="E15599" t="s">
        <v>33</v>
      </c>
      <c r="F15599" t="s">
        <v>173</v>
      </c>
      <c r="G15599">
        <v>5251438</v>
      </c>
      <c r="H15599">
        <v>134557</v>
      </c>
      <c r="I15599" t="s">
        <v>22</v>
      </c>
      <c r="J15599">
        <v>78</v>
      </c>
      <c r="K15599">
        <v>1</v>
      </c>
      <c r="L15599">
        <v>0</v>
      </c>
      <c r="M15599" s="1"/>
      <c r="O15599">
        <v>4</v>
      </c>
      <c r="P15599">
        <v>365</v>
      </c>
      <c r="Q15599">
        <v>0</v>
      </c>
      <c r="R15599" t="s">
        <v>24975</v>
      </c>
    </row>
    <row r="15600" spans="1:18" x14ac:dyDescent="0.35">
      <c r="A15600">
        <v>7.6522109021446682E+17</v>
      </c>
      <c r="B15600" t="s">
        <v>24985</v>
      </c>
      <c r="C15600">
        <v>488632076</v>
      </c>
      <c r="D15600" t="s">
        <v>1938</v>
      </c>
      <c r="E15600" t="s">
        <v>44</v>
      </c>
      <c r="F15600" t="s">
        <v>62</v>
      </c>
      <c r="G15600">
        <v>525487932</v>
      </c>
      <c r="H15600">
        <v>133809567</v>
      </c>
      <c r="I15600" t="s">
        <v>22</v>
      </c>
      <c r="J15600">
        <v>624</v>
      </c>
      <c r="K15600">
        <v>5</v>
      </c>
      <c r="L15600">
        <v>0</v>
      </c>
      <c r="M15600" s="1"/>
      <c r="O15600">
        <v>1</v>
      </c>
      <c r="P15600">
        <v>196</v>
      </c>
      <c r="Q15600">
        <v>0</v>
      </c>
      <c r="R15600" t="s">
        <v>24986</v>
      </c>
    </row>
    <row r="15601" spans="1:18" x14ac:dyDescent="0.35">
      <c r="A15601">
        <v>7.6529368617012326E+17</v>
      </c>
      <c r="B15601" t="s">
        <v>24987</v>
      </c>
      <c r="C15601">
        <v>43878420</v>
      </c>
      <c r="D15601" t="s">
        <v>24988</v>
      </c>
      <c r="E15601" t="s">
        <v>20</v>
      </c>
      <c r="F15601" t="s">
        <v>40</v>
      </c>
      <c r="G15601">
        <v>5253715</v>
      </c>
      <c r="H15601">
        <v>1342408</v>
      </c>
      <c r="I15601" t="s">
        <v>22</v>
      </c>
      <c r="J15601">
        <v>46</v>
      </c>
      <c r="K15601">
        <v>92</v>
      </c>
      <c r="L15601">
        <v>0</v>
      </c>
      <c r="M15601" s="1"/>
      <c r="O15601">
        <v>1</v>
      </c>
      <c r="P15601">
        <v>365</v>
      </c>
      <c r="Q15601">
        <v>0</v>
      </c>
      <c r="R15601" t="s">
        <v>30</v>
      </c>
    </row>
    <row r="15602" spans="1:18" x14ac:dyDescent="0.35">
      <c r="A15602">
        <v>7.7745094739213619E+17</v>
      </c>
      <c r="B15602" t="s">
        <v>24989</v>
      </c>
      <c r="C15602">
        <v>46134517</v>
      </c>
      <c r="D15602" t="s">
        <v>198</v>
      </c>
      <c r="E15602" t="s">
        <v>33</v>
      </c>
      <c r="F15602" t="s">
        <v>94</v>
      </c>
      <c r="G15602">
        <v>5249108</v>
      </c>
      <c r="H15602">
        <v>1339474</v>
      </c>
      <c r="I15602" t="s">
        <v>71</v>
      </c>
      <c r="J15602">
        <v>75</v>
      </c>
      <c r="K15602">
        <v>2</v>
      </c>
      <c r="L15602">
        <v>0</v>
      </c>
      <c r="M15602" s="1"/>
      <c r="O15602">
        <v>8</v>
      </c>
      <c r="P15602">
        <v>333</v>
      </c>
      <c r="Q15602">
        <v>0</v>
      </c>
      <c r="R15602" t="s">
        <v>24990</v>
      </c>
    </row>
    <row r="15603" spans="1:18" x14ac:dyDescent="0.35">
      <c r="A15603">
        <v>7.6529720370614605E+17</v>
      </c>
      <c r="B15603" t="s">
        <v>24991</v>
      </c>
      <c r="C15603">
        <v>117910766</v>
      </c>
      <c r="D15603" t="s">
        <v>412</v>
      </c>
      <c r="E15603" t="s">
        <v>69</v>
      </c>
      <c r="F15603" t="s">
        <v>450</v>
      </c>
      <c r="G15603">
        <v>5246651</v>
      </c>
      <c r="H15603">
        <v>1348845</v>
      </c>
      <c r="I15603" t="s">
        <v>71</v>
      </c>
      <c r="J15603">
        <v>31</v>
      </c>
      <c r="K15603">
        <v>2</v>
      </c>
      <c r="L15603">
        <v>3</v>
      </c>
      <c r="M15603" s="1">
        <v>44906</v>
      </c>
      <c r="N15603">
        <v>3</v>
      </c>
      <c r="O15603">
        <v>3</v>
      </c>
      <c r="P15603">
        <v>31</v>
      </c>
      <c r="Q15603">
        <v>3</v>
      </c>
      <c r="R15603" t="s">
        <v>24313</v>
      </c>
    </row>
    <row r="15604" spans="1:18" x14ac:dyDescent="0.35">
      <c r="A15604">
        <v>7.7169665639524045E+17</v>
      </c>
      <c r="B15604" t="s">
        <v>24992</v>
      </c>
      <c r="C15604">
        <v>177712632</v>
      </c>
      <c r="D15604" t="s">
        <v>942</v>
      </c>
      <c r="E15604" t="s">
        <v>33</v>
      </c>
      <c r="F15604" t="s">
        <v>251</v>
      </c>
      <c r="G15604">
        <v>5252505</v>
      </c>
      <c r="H15604">
        <v>1344919</v>
      </c>
      <c r="I15604" t="s">
        <v>22</v>
      </c>
      <c r="J15604">
        <v>97</v>
      </c>
      <c r="K15604">
        <v>2</v>
      </c>
      <c r="L15604">
        <v>0</v>
      </c>
      <c r="M15604" s="1"/>
      <c r="O15604">
        <v>31</v>
      </c>
      <c r="P15604">
        <v>362</v>
      </c>
      <c r="Q15604">
        <v>0</v>
      </c>
      <c r="R15604" t="s">
        <v>24993</v>
      </c>
    </row>
    <row r="15605" spans="1:18" x14ac:dyDescent="0.35">
      <c r="A15605">
        <v>7.7171519755400602E+17</v>
      </c>
      <c r="B15605" t="s">
        <v>24994</v>
      </c>
      <c r="C15605">
        <v>4390709</v>
      </c>
      <c r="D15605" t="s">
        <v>1507</v>
      </c>
      <c r="E15605" t="s">
        <v>33</v>
      </c>
      <c r="F15605" t="s">
        <v>274</v>
      </c>
      <c r="G15605">
        <v>5249881</v>
      </c>
      <c r="H15605">
        <v>1339903</v>
      </c>
      <c r="I15605" t="s">
        <v>22</v>
      </c>
      <c r="J15605">
        <v>115</v>
      </c>
      <c r="K15605">
        <v>3</v>
      </c>
      <c r="L15605">
        <v>0</v>
      </c>
      <c r="M15605" s="1"/>
      <c r="O15605">
        <v>1</v>
      </c>
      <c r="P15605">
        <v>31</v>
      </c>
      <c r="Q15605">
        <v>0</v>
      </c>
      <c r="R15605" t="s">
        <v>24995</v>
      </c>
    </row>
    <row r="15606" spans="1:18" x14ac:dyDescent="0.35">
      <c r="A15606">
        <v>7.7746122412647334E+17</v>
      </c>
      <c r="B15606" t="s">
        <v>24996</v>
      </c>
      <c r="C15606">
        <v>9885502</v>
      </c>
      <c r="D15606" t="s">
        <v>3175</v>
      </c>
      <c r="E15606" t="s">
        <v>193</v>
      </c>
      <c r="F15606" t="s">
        <v>430</v>
      </c>
      <c r="G15606">
        <v>5245735</v>
      </c>
      <c r="H15606">
        <v>1326908</v>
      </c>
      <c r="I15606" t="s">
        <v>22</v>
      </c>
      <c r="J15606">
        <v>48</v>
      </c>
      <c r="K15606">
        <v>120</v>
      </c>
      <c r="L15606">
        <v>0</v>
      </c>
      <c r="M15606" s="1"/>
      <c r="O15606">
        <v>1</v>
      </c>
      <c r="P15606">
        <v>357</v>
      </c>
      <c r="Q15606">
        <v>0</v>
      </c>
      <c r="R15606" t="s">
        <v>30</v>
      </c>
    </row>
    <row r="15607" spans="1:18" x14ac:dyDescent="0.35">
      <c r="A15607">
        <v>7.6530808732224307E+17</v>
      </c>
      <c r="B15607" t="s">
        <v>24997</v>
      </c>
      <c r="C15607">
        <v>2790141</v>
      </c>
      <c r="D15607" t="s">
        <v>24998</v>
      </c>
      <c r="E15607" t="s">
        <v>33</v>
      </c>
      <c r="F15607" t="s">
        <v>517</v>
      </c>
      <c r="G15607">
        <v>5252526</v>
      </c>
      <c r="H15607">
        <v>1344555</v>
      </c>
      <c r="I15607" t="s">
        <v>22</v>
      </c>
      <c r="J15607">
        <v>95</v>
      </c>
      <c r="K15607">
        <v>5</v>
      </c>
      <c r="L15607">
        <v>0</v>
      </c>
      <c r="M15607" s="1"/>
      <c r="O15607">
        <v>1</v>
      </c>
      <c r="P15607">
        <v>66</v>
      </c>
      <c r="Q15607">
        <v>0</v>
      </c>
      <c r="R15607" t="s">
        <v>24999</v>
      </c>
    </row>
    <row r="15608" spans="1:18" x14ac:dyDescent="0.35">
      <c r="A15608">
        <v>7.7746423672885978E+17</v>
      </c>
      <c r="B15608" t="s">
        <v>25000</v>
      </c>
      <c r="C15608">
        <v>21385625</v>
      </c>
      <c r="D15608" t="s">
        <v>1069</v>
      </c>
      <c r="E15608" t="s">
        <v>44</v>
      </c>
      <c r="F15608" t="s">
        <v>78</v>
      </c>
      <c r="G15608">
        <v>525389381</v>
      </c>
      <c r="H15608">
        <v>134018951</v>
      </c>
      <c r="I15608" t="s">
        <v>22</v>
      </c>
      <c r="J15608">
        <v>280</v>
      </c>
      <c r="K15608">
        <v>3</v>
      </c>
      <c r="L15608">
        <v>0</v>
      </c>
      <c r="M15608" s="1"/>
      <c r="O15608">
        <v>1</v>
      </c>
      <c r="P15608">
        <v>11</v>
      </c>
      <c r="Q15608">
        <v>0</v>
      </c>
      <c r="R15608" t="s">
        <v>25001</v>
      </c>
    </row>
    <row r="15609" spans="1:18" x14ac:dyDescent="0.35">
      <c r="A15609">
        <v>7.7173405321816013E+17</v>
      </c>
      <c r="B15609" t="s">
        <v>25002</v>
      </c>
      <c r="C15609">
        <v>61098012</v>
      </c>
      <c r="D15609" t="s">
        <v>2770</v>
      </c>
      <c r="E15609" t="s">
        <v>33</v>
      </c>
      <c r="F15609" t="s">
        <v>94</v>
      </c>
      <c r="G15609">
        <v>5248721</v>
      </c>
      <c r="H15609">
        <v>1337563</v>
      </c>
      <c r="I15609" t="s">
        <v>22</v>
      </c>
      <c r="J15609">
        <v>50</v>
      </c>
      <c r="K15609">
        <v>92</v>
      </c>
      <c r="L15609">
        <v>0</v>
      </c>
      <c r="M15609" s="1"/>
      <c r="O15609">
        <v>1</v>
      </c>
      <c r="P15609">
        <v>159</v>
      </c>
      <c r="Q15609">
        <v>0</v>
      </c>
      <c r="R15609" t="s">
        <v>30</v>
      </c>
    </row>
    <row r="15610" spans="1:18" x14ac:dyDescent="0.35">
      <c r="A15610">
        <v>7.7174055016295514E+17</v>
      </c>
      <c r="B15610" t="s">
        <v>25003</v>
      </c>
      <c r="C15610">
        <v>489733548</v>
      </c>
      <c r="D15610" t="s">
        <v>25004</v>
      </c>
      <c r="E15610" t="s">
        <v>504</v>
      </c>
      <c r="F15610" t="s">
        <v>1885</v>
      </c>
      <c r="G15610">
        <v>5251236952906711</v>
      </c>
      <c r="H15610">
        <v>1.3501659431128642E+16</v>
      </c>
      <c r="I15610" t="s">
        <v>22</v>
      </c>
      <c r="J15610">
        <v>99</v>
      </c>
      <c r="K15610">
        <v>2</v>
      </c>
      <c r="L15610">
        <v>1</v>
      </c>
      <c r="M15610" s="1">
        <v>44904</v>
      </c>
      <c r="N15610">
        <v>1</v>
      </c>
      <c r="O15610">
        <v>1</v>
      </c>
      <c r="P15610">
        <v>93</v>
      </c>
      <c r="Q15610">
        <v>1</v>
      </c>
      <c r="R15610" t="s">
        <v>25005</v>
      </c>
    </row>
    <row r="15611" spans="1:18" x14ac:dyDescent="0.35">
      <c r="A15611">
        <v>7.7747107879391386E+17</v>
      </c>
      <c r="B15611" t="s">
        <v>25006</v>
      </c>
      <c r="C15611">
        <v>46134517</v>
      </c>
      <c r="D15611" t="s">
        <v>198</v>
      </c>
      <c r="E15611" t="s">
        <v>33</v>
      </c>
      <c r="F15611" t="s">
        <v>94</v>
      </c>
      <c r="G15611">
        <v>5249246</v>
      </c>
      <c r="H15611">
        <v>1339476</v>
      </c>
      <c r="I15611" t="s">
        <v>71</v>
      </c>
      <c r="J15611">
        <v>85</v>
      </c>
      <c r="K15611">
        <v>2</v>
      </c>
      <c r="L15611">
        <v>0</v>
      </c>
      <c r="M15611" s="1"/>
      <c r="O15611">
        <v>8</v>
      </c>
      <c r="P15611">
        <v>333</v>
      </c>
      <c r="Q15611">
        <v>0</v>
      </c>
      <c r="R15611" t="s">
        <v>24990</v>
      </c>
    </row>
    <row r="15612" spans="1:18" x14ac:dyDescent="0.35">
      <c r="A15612">
        <v>7.7176772100764659E+17</v>
      </c>
      <c r="B15612" t="s">
        <v>25007</v>
      </c>
      <c r="C15612">
        <v>469299803</v>
      </c>
      <c r="D15612" t="s">
        <v>23074</v>
      </c>
      <c r="E15612" t="s">
        <v>33</v>
      </c>
      <c r="F15612" t="s">
        <v>94</v>
      </c>
      <c r="G15612">
        <v>5249082</v>
      </c>
      <c r="H15612">
        <v>134041</v>
      </c>
      <c r="I15612" t="s">
        <v>22</v>
      </c>
      <c r="J15612">
        <v>96</v>
      </c>
      <c r="K15612">
        <v>2</v>
      </c>
      <c r="L15612">
        <v>0</v>
      </c>
      <c r="M15612" s="1"/>
      <c r="O15612">
        <v>5</v>
      </c>
      <c r="P15612">
        <v>38</v>
      </c>
      <c r="Q15612">
        <v>0</v>
      </c>
      <c r="R15612" t="s">
        <v>25008</v>
      </c>
    </row>
    <row r="15613" spans="1:18" x14ac:dyDescent="0.35">
      <c r="A15613">
        <v>7.6533100234574285E+17</v>
      </c>
      <c r="B15613" t="s">
        <v>1197</v>
      </c>
      <c r="C15613">
        <v>24610631</v>
      </c>
      <c r="D15613" t="s">
        <v>2037</v>
      </c>
      <c r="E15613" t="s">
        <v>48</v>
      </c>
      <c r="F15613" t="s">
        <v>468</v>
      </c>
      <c r="G15613">
        <v>5246887</v>
      </c>
      <c r="H15613">
        <v>1342529</v>
      </c>
      <c r="I15613" t="s">
        <v>71</v>
      </c>
      <c r="J15613">
        <v>36</v>
      </c>
      <c r="K15613">
        <v>2</v>
      </c>
      <c r="L15613">
        <v>1</v>
      </c>
      <c r="M15613" s="1">
        <v>44916</v>
      </c>
      <c r="N15613">
        <v>1</v>
      </c>
      <c r="O15613">
        <v>1</v>
      </c>
      <c r="P15613">
        <v>309</v>
      </c>
      <c r="Q15613">
        <v>1</v>
      </c>
      <c r="R15613" t="s">
        <v>25009</v>
      </c>
    </row>
    <row r="15614" spans="1:18" x14ac:dyDescent="0.35">
      <c r="A15614">
        <v>7.7751154059665984E+17</v>
      </c>
      <c r="B15614" t="s">
        <v>25010</v>
      </c>
      <c r="C15614">
        <v>490722788</v>
      </c>
      <c r="D15614" t="s">
        <v>5662</v>
      </c>
      <c r="E15614" t="s">
        <v>44</v>
      </c>
      <c r="F15614" t="s">
        <v>632</v>
      </c>
      <c r="G15614">
        <v>5255081181784059</v>
      </c>
      <c r="H15614">
        <v>1.3360331284655782E+16</v>
      </c>
      <c r="I15614" t="s">
        <v>22</v>
      </c>
      <c r="J15614">
        <v>167</v>
      </c>
      <c r="K15614">
        <v>3</v>
      </c>
      <c r="L15614">
        <v>0</v>
      </c>
      <c r="M15614" s="1"/>
      <c r="O15614">
        <v>1</v>
      </c>
      <c r="P15614">
        <v>78</v>
      </c>
      <c r="Q15614">
        <v>0</v>
      </c>
      <c r="R15614" t="s">
        <v>25011</v>
      </c>
    </row>
    <row r="15615" spans="1:18" x14ac:dyDescent="0.35">
      <c r="A15615">
        <v>7.8289954087070106E+17</v>
      </c>
      <c r="B15615" t="s">
        <v>25012</v>
      </c>
      <c r="C15615">
        <v>404622666</v>
      </c>
      <c r="D15615" t="s">
        <v>2807</v>
      </c>
      <c r="E15615" t="s">
        <v>106</v>
      </c>
      <c r="F15615" t="s">
        <v>545</v>
      </c>
      <c r="G15615">
        <v>5246582</v>
      </c>
      <c r="H15615">
        <v>1338577</v>
      </c>
      <c r="I15615" t="s">
        <v>71</v>
      </c>
      <c r="J15615">
        <v>40</v>
      </c>
      <c r="K15615">
        <v>1</v>
      </c>
      <c r="L15615">
        <v>0</v>
      </c>
      <c r="M15615" s="1"/>
      <c r="O15615">
        <v>2</v>
      </c>
      <c r="P15615">
        <v>301</v>
      </c>
      <c r="Q15615">
        <v>0</v>
      </c>
      <c r="R15615" t="s">
        <v>25013</v>
      </c>
    </row>
    <row r="15616" spans="1:18" x14ac:dyDescent="0.35">
      <c r="A15616">
        <v>7.82981516168128E+17</v>
      </c>
      <c r="B15616" t="s">
        <v>25014</v>
      </c>
      <c r="C15616">
        <v>10277168</v>
      </c>
      <c r="D15616" t="s">
        <v>5433</v>
      </c>
      <c r="E15616" t="s">
        <v>20</v>
      </c>
      <c r="F15616" t="s">
        <v>102</v>
      </c>
      <c r="G15616">
        <v>52542</v>
      </c>
      <c r="H15616">
        <v>1342417</v>
      </c>
      <c r="I15616" t="s">
        <v>22</v>
      </c>
      <c r="J15616">
        <v>44</v>
      </c>
      <c r="K15616">
        <v>30</v>
      </c>
      <c r="L15616">
        <v>0</v>
      </c>
      <c r="M15616" s="1"/>
      <c r="O15616">
        <v>1</v>
      </c>
      <c r="P15616">
        <v>295</v>
      </c>
      <c r="Q15616">
        <v>0</v>
      </c>
      <c r="R15616" t="s">
        <v>25015</v>
      </c>
    </row>
    <row r="15617" spans="1:18" x14ac:dyDescent="0.35">
      <c r="A15617">
        <v>7.8300544107110899E+17</v>
      </c>
      <c r="B15617" t="s">
        <v>25016</v>
      </c>
      <c r="C15617">
        <v>102979040</v>
      </c>
      <c r="D15617" t="s">
        <v>9420</v>
      </c>
      <c r="E15617" t="s">
        <v>20</v>
      </c>
      <c r="F15617" t="s">
        <v>446</v>
      </c>
      <c r="G15617">
        <v>525377754</v>
      </c>
      <c r="H15617">
        <v>134547029</v>
      </c>
      <c r="I15617" t="s">
        <v>22</v>
      </c>
      <c r="J15617">
        <v>320</v>
      </c>
      <c r="K15617">
        <v>14</v>
      </c>
      <c r="L15617">
        <v>0</v>
      </c>
      <c r="M15617" s="1"/>
      <c r="O15617">
        <v>20</v>
      </c>
      <c r="P15617">
        <v>141</v>
      </c>
      <c r="Q15617">
        <v>0</v>
      </c>
      <c r="R15617" t="s">
        <v>25017</v>
      </c>
    </row>
    <row r="15618" spans="1:18" x14ac:dyDescent="0.35">
      <c r="A15618">
        <v>7.7218161669799885E+17</v>
      </c>
      <c r="B15618" t="s">
        <v>25018</v>
      </c>
      <c r="C15618">
        <v>489810892</v>
      </c>
      <c r="D15618" t="s">
        <v>25019</v>
      </c>
      <c r="E15618" t="s">
        <v>33</v>
      </c>
      <c r="F15618" t="s">
        <v>251</v>
      </c>
      <c r="G15618">
        <v>5252065529999999</v>
      </c>
      <c r="H15618">
        <v>134570062</v>
      </c>
      <c r="I15618" t="s">
        <v>22</v>
      </c>
      <c r="J15618">
        <v>68</v>
      </c>
      <c r="K15618">
        <v>1</v>
      </c>
      <c r="L15618">
        <v>0</v>
      </c>
      <c r="M15618" s="1"/>
      <c r="O15618">
        <v>2</v>
      </c>
      <c r="P15618">
        <v>3</v>
      </c>
      <c r="Q15618">
        <v>0</v>
      </c>
      <c r="R15618" t="s">
        <v>25020</v>
      </c>
    </row>
    <row r="15619" spans="1:18" x14ac:dyDescent="0.35">
      <c r="A15619">
        <v>7.7221508749905766E+17</v>
      </c>
      <c r="B15619" t="s">
        <v>25021</v>
      </c>
      <c r="C15619">
        <v>489816559</v>
      </c>
      <c r="D15619" t="s">
        <v>8273</v>
      </c>
      <c r="E15619" t="s">
        <v>44</v>
      </c>
      <c r="F15619" t="s">
        <v>78</v>
      </c>
      <c r="G15619">
        <v>5253332</v>
      </c>
      <c r="H15619">
        <v>1340431</v>
      </c>
      <c r="I15619" t="s">
        <v>22</v>
      </c>
      <c r="J15619">
        <v>123</v>
      </c>
      <c r="K15619">
        <v>5</v>
      </c>
      <c r="L15619">
        <v>0</v>
      </c>
      <c r="M15619" s="1"/>
      <c r="O15619">
        <v>1</v>
      </c>
      <c r="P15619">
        <v>58</v>
      </c>
      <c r="Q15619">
        <v>0</v>
      </c>
      <c r="R15619" t="s">
        <v>25022</v>
      </c>
    </row>
    <row r="15620" spans="1:18" x14ac:dyDescent="0.35">
      <c r="A15620">
        <v>7.7754039005396813E+17</v>
      </c>
      <c r="B15620" t="s">
        <v>25023</v>
      </c>
      <c r="C15620">
        <v>19684413</v>
      </c>
      <c r="D15620" t="s">
        <v>1148</v>
      </c>
      <c r="E15620" t="s">
        <v>48</v>
      </c>
      <c r="F15620" t="s">
        <v>49</v>
      </c>
      <c r="G15620">
        <v>52485970460392</v>
      </c>
      <c r="H15620">
        <v>1.3435504138469696E+16</v>
      </c>
      <c r="I15620" t="s">
        <v>22</v>
      </c>
      <c r="J15620">
        <v>70</v>
      </c>
      <c r="K15620">
        <v>92</v>
      </c>
      <c r="L15620">
        <v>0</v>
      </c>
      <c r="M15620" s="1"/>
      <c r="O15620">
        <v>1</v>
      </c>
      <c r="P15620">
        <v>173</v>
      </c>
      <c r="Q15620">
        <v>0</v>
      </c>
      <c r="R15620" t="s">
        <v>30</v>
      </c>
    </row>
    <row r="15621" spans="1:18" x14ac:dyDescent="0.35">
      <c r="A15621">
        <v>7.7223420769736256E+17</v>
      </c>
      <c r="B15621" t="s">
        <v>25024</v>
      </c>
      <c r="C15621">
        <v>489819122</v>
      </c>
      <c r="D15621" t="s">
        <v>2649</v>
      </c>
      <c r="E15621" t="s">
        <v>110</v>
      </c>
      <c r="F15621" t="s">
        <v>111</v>
      </c>
      <c r="G15621">
        <v>5250881</v>
      </c>
      <c r="H15621">
        <v>1331514</v>
      </c>
      <c r="I15621" t="s">
        <v>22</v>
      </c>
      <c r="J15621">
        <v>26</v>
      </c>
      <c r="K15621">
        <v>31</v>
      </c>
      <c r="L15621">
        <v>0</v>
      </c>
      <c r="M15621" s="1"/>
      <c r="O15621">
        <v>1</v>
      </c>
      <c r="P15621">
        <v>175</v>
      </c>
      <c r="Q15621">
        <v>0</v>
      </c>
      <c r="R15621" t="s">
        <v>25025</v>
      </c>
    </row>
    <row r="15622" spans="1:18" x14ac:dyDescent="0.35">
      <c r="A15622">
        <v>7.7234468557053005E+17</v>
      </c>
      <c r="B15622" t="s">
        <v>24756</v>
      </c>
      <c r="C15622">
        <v>434485440</v>
      </c>
      <c r="D15622" t="s">
        <v>21400</v>
      </c>
      <c r="E15622" t="s">
        <v>110</v>
      </c>
      <c r="F15622" t="s">
        <v>129</v>
      </c>
      <c r="G15622">
        <v>5249972</v>
      </c>
      <c r="H15622">
        <v>1330854</v>
      </c>
      <c r="I15622" t="s">
        <v>22</v>
      </c>
      <c r="J15622">
        <v>85</v>
      </c>
      <c r="K15622">
        <v>90</v>
      </c>
      <c r="L15622">
        <v>0</v>
      </c>
      <c r="M15622" s="1"/>
      <c r="O15622">
        <v>103</v>
      </c>
      <c r="P15622">
        <v>294</v>
      </c>
      <c r="Q15622">
        <v>0</v>
      </c>
      <c r="R15622" t="s">
        <v>25026</v>
      </c>
    </row>
    <row r="15623" spans="1:18" x14ac:dyDescent="0.35">
      <c r="A15623">
        <v>7.8311878369035315E+17</v>
      </c>
      <c r="B15623" t="s">
        <v>25027</v>
      </c>
      <c r="C15623">
        <v>6732062</v>
      </c>
      <c r="D15623" t="s">
        <v>1446</v>
      </c>
      <c r="E15623" t="s">
        <v>20</v>
      </c>
      <c r="F15623" t="s">
        <v>21</v>
      </c>
      <c r="G15623">
        <v>5253215</v>
      </c>
      <c r="H15623">
        <v>1340706</v>
      </c>
      <c r="I15623" t="s">
        <v>22</v>
      </c>
      <c r="J15623">
        <v>90</v>
      </c>
      <c r="K15623">
        <v>3</v>
      </c>
      <c r="L15623">
        <v>0</v>
      </c>
      <c r="M15623" s="1"/>
      <c r="O15623">
        <v>3</v>
      </c>
      <c r="P15623">
        <v>358</v>
      </c>
      <c r="Q15623">
        <v>0</v>
      </c>
      <c r="R15623" t="s">
        <v>25028</v>
      </c>
    </row>
    <row r="15624" spans="1:18" x14ac:dyDescent="0.35">
      <c r="A15624">
        <v>7.7782486751320794E+17</v>
      </c>
      <c r="B15624" t="s">
        <v>25029</v>
      </c>
      <c r="C15624">
        <v>112508336</v>
      </c>
      <c r="D15624" t="s">
        <v>25030</v>
      </c>
      <c r="E15624" t="s">
        <v>44</v>
      </c>
      <c r="F15624" t="s">
        <v>287</v>
      </c>
      <c r="G15624">
        <v>5250484</v>
      </c>
      <c r="H15624">
        <v>1336264</v>
      </c>
      <c r="I15624" t="s">
        <v>22</v>
      </c>
      <c r="J15624">
        <v>146</v>
      </c>
      <c r="K15624">
        <v>1</v>
      </c>
      <c r="L15624">
        <v>0</v>
      </c>
      <c r="M15624" s="1"/>
      <c r="O15624">
        <v>1</v>
      </c>
      <c r="P15624">
        <v>266</v>
      </c>
      <c r="Q15624">
        <v>0</v>
      </c>
      <c r="R15624" t="s">
        <v>25031</v>
      </c>
    </row>
    <row r="15625" spans="1:18" x14ac:dyDescent="0.35">
      <c r="A15625">
        <v>7.8311928349132467E+17</v>
      </c>
      <c r="B15625" t="s">
        <v>25032</v>
      </c>
      <c r="C15625">
        <v>263470744</v>
      </c>
      <c r="D15625" t="s">
        <v>2293</v>
      </c>
      <c r="E15625" t="s">
        <v>44</v>
      </c>
      <c r="F15625" t="s">
        <v>98</v>
      </c>
      <c r="G15625">
        <v>5251181985789026</v>
      </c>
      <c r="H15625">
        <v>1.3404601231025784E+16</v>
      </c>
      <c r="I15625" t="s">
        <v>22</v>
      </c>
      <c r="J15625">
        <v>100</v>
      </c>
      <c r="K15625">
        <v>15</v>
      </c>
      <c r="L15625">
        <v>0</v>
      </c>
      <c r="M15625" s="1"/>
      <c r="O15625">
        <v>1</v>
      </c>
      <c r="P15625">
        <v>40</v>
      </c>
      <c r="Q15625">
        <v>0</v>
      </c>
      <c r="R15625" t="s">
        <v>25033</v>
      </c>
    </row>
    <row r="15626" spans="1:18" x14ac:dyDescent="0.35">
      <c r="A15626">
        <v>7.8313333825986368E+17</v>
      </c>
      <c r="B15626" t="s">
        <v>25034</v>
      </c>
      <c r="C15626">
        <v>102681912</v>
      </c>
      <c r="D15626" t="s">
        <v>20574</v>
      </c>
      <c r="E15626" t="s">
        <v>48</v>
      </c>
      <c r="F15626" t="s">
        <v>471</v>
      </c>
      <c r="G15626">
        <v>5241690314407576</v>
      </c>
      <c r="H15626">
        <v>1.349971789866686E+16</v>
      </c>
      <c r="I15626" t="s">
        <v>71</v>
      </c>
      <c r="J15626">
        <v>39</v>
      </c>
      <c r="K15626">
        <v>1</v>
      </c>
      <c r="L15626">
        <v>0</v>
      </c>
      <c r="M15626" s="1"/>
      <c r="O15626">
        <v>2</v>
      </c>
      <c r="P15626">
        <v>60</v>
      </c>
      <c r="Q15626">
        <v>0</v>
      </c>
      <c r="R15626" t="s">
        <v>20575</v>
      </c>
    </row>
    <row r="15627" spans="1:18" x14ac:dyDescent="0.35">
      <c r="A15627">
        <v>7.7234491624417754E+17</v>
      </c>
      <c r="B15627" t="s">
        <v>24869</v>
      </c>
      <c r="C15627">
        <v>434485440</v>
      </c>
      <c r="D15627" t="s">
        <v>21400</v>
      </c>
      <c r="E15627" t="s">
        <v>44</v>
      </c>
      <c r="F15627" t="s">
        <v>45</v>
      </c>
      <c r="G15627">
        <v>525251173</v>
      </c>
      <c r="H15627">
        <v>133324929</v>
      </c>
      <c r="I15627" t="s">
        <v>22</v>
      </c>
      <c r="J15627">
        <v>109</v>
      </c>
      <c r="K15627">
        <v>90</v>
      </c>
      <c r="L15627">
        <v>0</v>
      </c>
      <c r="M15627" s="1"/>
      <c r="O15627">
        <v>103</v>
      </c>
      <c r="P15627">
        <v>268</v>
      </c>
      <c r="Q15627">
        <v>0</v>
      </c>
      <c r="R15627" t="s">
        <v>25035</v>
      </c>
    </row>
    <row r="15628" spans="1:18" x14ac:dyDescent="0.35">
      <c r="A15628">
        <v>7.7247702076961152E+17</v>
      </c>
      <c r="B15628" t="s">
        <v>25036</v>
      </c>
      <c r="C15628">
        <v>51017332</v>
      </c>
      <c r="D15628" t="s">
        <v>1674</v>
      </c>
      <c r="E15628" t="s">
        <v>110</v>
      </c>
      <c r="F15628" t="s">
        <v>1323</v>
      </c>
      <c r="G15628">
        <v>525004478</v>
      </c>
      <c r="H15628">
        <v>133140887</v>
      </c>
      <c r="I15628" t="s">
        <v>22</v>
      </c>
      <c r="J15628">
        <v>340</v>
      </c>
      <c r="K15628">
        <v>2</v>
      </c>
      <c r="L15628">
        <v>0</v>
      </c>
      <c r="M15628" s="1"/>
      <c r="O15628">
        <v>1</v>
      </c>
      <c r="P15628">
        <v>363</v>
      </c>
      <c r="Q15628">
        <v>0</v>
      </c>
      <c r="R15628" t="s">
        <v>25037</v>
      </c>
    </row>
    <row r="15629" spans="1:18" x14ac:dyDescent="0.35">
      <c r="A15629">
        <v>7.7287873578525862E+17</v>
      </c>
      <c r="B15629" t="s">
        <v>25038</v>
      </c>
      <c r="C15629">
        <v>147747645</v>
      </c>
      <c r="D15629" t="s">
        <v>25039</v>
      </c>
      <c r="E15629" t="s">
        <v>44</v>
      </c>
      <c r="F15629" t="s">
        <v>62</v>
      </c>
      <c r="G15629">
        <v>5254104</v>
      </c>
      <c r="H15629">
        <v>1337815</v>
      </c>
      <c r="I15629" t="s">
        <v>22</v>
      </c>
      <c r="J15629">
        <v>70</v>
      </c>
      <c r="K15629">
        <v>1</v>
      </c>
      <c r="L15629">
        <v>1</v>
      </c>
      <c r="M15629" s="1">
        <v>44913</v>
      </c>
      <c r="N15629">
        <v>1</v>
      </c>
      <c r="O15629">
        <v>1</v>
      </c>
      <c r="P15629">
        <v>7</v>
      </c>
      <c r="Q15629">
        <v>1</v>
      </c>
      <c r="R15629" t="s">
        <v>25040</v>
      </c>
    </row>
    <row r="15630" spans="1:18" x14ac:dyDescent="0.35">
      <c r="A15630">
        <v>7.7791003665994957E+17</v>
      </c>
      <c r="B15630" t="s">
        <v>25041</v>
      </c>
      <c r="C15630">
        <v>366256527</v>
      </c>
      <c r="D15630" t="s">
        <v>18814</v>
      </c>
      <c r="E15630" t="s">
        <v>44</v>
      </c>
      <c r="F15630" t="s">
        <v>81</v>
      </c>
      <c r="G15630">
        <v>5252648</v>
      </c>
      <c r="H15630">
        <v>1336463</v>
      </c>
      <c r="I15630" t="s">
        <v>432</v>
      </c>
      <c r="J15630">
        <v>39</v>
      </c>
      <c r="K15630">
        <v>3</v>
      </c>
      <c r="L15630">
        <v>0</v>
      </c>
      <c r="M15630" s="1"/>
      <c r="O15630">
        <v>3</v>
      </c>
      <c r="P15630">
        <v>351</v>
      </c>
      <c r="Q15630">
        <v>0</v>
      </c>
      <c r="R15630" t="s">
        <v>25042</v>
      </c>
    </row>
    <row r="15631" spans="1:18" x14ac:dyDescent="0.35">
      <c r="A15631">
        <v>7.7792924372920486E+17</v>
      </c>
      <c r="B15631" t="s">
        <v>25043</v>
      </c>
      <c r="C15631">
        <v>243417255</v>
      </c>
      <c r="D15631" t="s">
        <v>1696</v>
      </c>
      <c r="E15631" t="s">
        <v>33</v>
      </c>
      <c r="F15631" t="s">
        <v>517</v>
      </c>
      <c r="G15631">
        <v>525199502</v>
      </c>
      <c r="H15631">
        <v>134447332</v>
      </c>
      <c r="I15631" t="s">
        <v>22</v>
      </c>
      <c r="J15631">
        <v>69</v>
      </c>
      <c r="K15631">
        <v>3</v>
      </c>
      <c r="L15631">
        <v>1</v>
      </c>
      <c r="M15631" s="1">
        <v>44914</v>
      </c>
      <c r="N15631">
        <v>1</v>
      </c>
      <c r="O15631">
        <v>1</v>
      </c>
      <c r="P15631">
        <v>37</v>
      </c>
      <c r="Q15631">
        <v>1</v>
      </c>
      <c r="R15631" t="s">
        <v>25044</v>
      </c>
    </row>
    <row r="15632" spans="1:18" x14ac:dyDescent="0.35">
      <c r="A15632">
        <v>7.7302641710363942E+17</v>
      </c>
      <c r="B15632" t="s">
        <v>25045</v>
      </c>
      <c r="C15632">
        <v>25938381</v>
      </c>
      <c r="D15632" t="s">
        <v>2756</v>
      </c>
      <c r="E15632" t="s">
        <v>33</v>
      </c>
      <c r="F15632" t="s">
        <v>55</v>
      </c>
      <c r="G15632">
        <v>5249845</v>
      </c>
      <c r="H15632">
        <v>1343776</v>
      </c>
      <c r="I15632" t="s">
        <v>22</v>
      </c>
      <c r="J15632">
        <v>65</v>
      </c>
      <c r="K15632">
        <v>5</v>
      </c>
      <c r="L15632">
        <v>0</v>
      </c>
      <c r="M15632" s="1"/>
      <c r="O15632">
        <v>2</v>
      </c>
      <c r="P15632">
        <v>23</v>
      </c>
      <c r="Q15632">
        <v>0</v>
      </c>
      <c r="R15632" t="s">
        <v>25046</v>
      </c>
    </row>
    <row r="15633" spans="1:18" x14ac:dyDescent="0.35">
      <c r="A15633">
        <v>7.8316029435564928E+17</v>
      </c>
      <c r="B15633" t="s">
        <v>25047</v>
      </c>
      <c r="C15633">
        <v>184833810</v>
      </c>
      <c r="D15633" t="s">
        <v>25048</v>
      </c>
      <c r="E15633" t="s">
        <v>44</v>
      </c>
      <c r="F15633" t="s">
        <v>632</v>
      </c>
      <c r="G15633">
        <v>5254735122709104</v>
      </c>
      <c r="H15633">
        <v>1.3358715842327876E+16</v>
      </c>
      <c r="I15633" t="s">
        <v>71</v>
      </c>
      <c r="J15633">
        <v>41</v>
      </c>
      <c r="K15633">
        <v>1</v>
      </c>
      <c r="L15633">
        <v>0</v>
      </c>
      <c r="M15633" s="1"/>
      <c r="O15633">
        <v>1</v>
      </c>
      <c r="P15633">
        <v>256</v>
      </c>
      <c r="Q15633">
        <v>0</v>
      </c>
      <c r="R15633" t="s">
        <v>25049</v>
      </c>
    </row>
    <row r="15634" spans="1:18" x14ac:dyDescent="0.35">
      <c r="A15634">
        <v>7.7800808231490509E+17</v>
      </c>
      <c r="B15634" t="s">
        <v>25050</v>
      </c>
      <c r="C15634">
        <v>416435110</v>
      </c>
      <c r="D15634" t="s">
        <v>25051</v>
      </c>
      <c r="E15634" t="s">
        <v>44</v>
      </c>
      <c r="F15634" t="s">
        <v>707</v>
      </c>
      <c r="G15634">
        <v>5255303</v>
      </c>
      <c r="H15634">
        <v>1338751</v>
      </c>
      <c r="I15634" t="s">
        <v>22</v>
      </c>
      <c r="J15634">
        <v>67</v>
      </c>
      <c r="K15634">
        <v>30</v>
      </c>
      <c r="L15634">
        <v>0</v>
      </c>
      <c r="M15634" s="1"/>
      <c r="O15634">
        <v>1</v>
      </c>
      <c r="P15634">
        <v>358</v>
      </c>
      <c r="Q15634">
        <v>0</v>
      </c>
      <c r="R15634" t="s">
        <v>25052</v>
      </c>
    </row>
    <row r="15635" spans="1:18" x14ac:dyDescent="0.35">
      <c r="A15635">
        <v>7.8318581035715571E+17</v>
      </c>
      <c r="B15635" t="s">
        <v>25053</v>
      </c>
      <c r="C15635">
        <v>66677507</v>
      </c>
      <c r="D15635" t="s">
        <v>25054</v>
      </c>
      <c r="E15635" t="s">
        <v>33</v>
      </c>
      <c r="F15635" t="s">
        <v>173</v>
      </c>
      <c r="G15635">
        <v>525101692</v>
      </c>
      <c r="H15635">
        <v>134749222</v>
      </c>
      <c r="I15635" t="s">
        <v>71</v>
      </c>
      <c r="J15635">
        <v>50</v>
      </c>
      <c r="K15635">
        <v>1</v>
      </c>
      <c r="L15635">
        <v>0</v>
      </c>
      <c r="M15635" s="1"/>
      <c r="O15635">
        <v>1</v>
      </c>
      <c r="P15635">
        <v>333</v>
      </c>
      <c r="Q15635">
        <v>0</v>
      </c>
      <c r="R15635" t="s">
        <v>25055</v>
      </c>
    </row>
    <row r="15636" spans="1:18" x14ac:dyDescent="0.35">
      <c r="A15636">
        <v>7.7305806586976026E+17</v>
      </c>
      <c r="B15636" t="s">
        <v>25056</v>
      </c>
      <c r="C15636">
        <v>582283</v>
      </c>
      <c r="D15636" t="s">
        <v>24148</v>
      </c>
      <c r="E15636" t="s">
        <v>69</v>
      </c>
      <c r="F15636" t="s">
        <v>5677</v>
      </c>
      <c r="G15636">
        <v>5245247</v>
      </c>
      <c r="H15636">
        <v>1353919</v>
      </c>
      <c r="I15636" t="s">
        <v>22</v>
      </c>
      <c r="J15636">
        <v>156</v>
      </c>
      <c r="K15636">
        <v>4</v>
      </c>
      <c r="L15636">
        <v>0</v>
      </c>
      <c r="M15636" s="1"/>
      <c r="O15636">
        <v>1</v>
      </c>
      <c r="P15636">
        <v>35</v>
      </c>
      <c r="Q15636">
        <v>0</v>
      </c>
      <c r="R15636" t="s">
        <v>25057</v>
      </c>
    </row>
    <row r="15637" spans="1:18" x14ac:dyDescent="0.35">
      <c r="A15637">
        <v>7.7806277403983386E+17</v>
      </c>
      <c r="B15637" t="s">
        <v>25058</v>
      </c>
      <c r="C15637">
        <v>106306596</v>
      </c>
      <c r="D15637" t="s">
        <v>25059</v>
      </c>
      <c r="E15637" t="s">
        <v>44</v>
      </c>
      <c r="F15637" t="s">
        <v>78</v>
      </c>
      <c r="G15637">
        <v>525292622</v>
      </c>
      <c r="H15637">
        <v>133959781</v>
      </c>
      <c r="I15637" t="s">
        <v>22</v>
      </c>
      <c r="J15637">
        <v>108</v>
      </c>
      <c r="K15637">
        <v>3</v>
      </c>
      <c r="L15637">
        <v>0</v>
      </c>
      <c r="M15637" s="1"/>
      <c r="O15637">
        <v>1</v>
      </c>
      <c r="P15637">
        <v>84</v>
      </c>
      <c r="Q15637">
        <v>0</v>
      </c>
      <c r="R15637" t="s">
        <v>25060</v>
      </c>
    </row>
    <row r="15638" spans="1:18" x14ac:dyDescent="0.35">
      <c r="A15638">
        <v>7.731778257073184E+17</v>
      </c>
      <c r="B15638" t="s">
        <v>25061</v>
      </c>
      <c r="C15638">
        <v>34980788</v>
      </c>
      <c r="D15638" t="s">
        <v>25062</v>
      </c>
      <c r="E15638" t="s">
        <v>393</v>
      </c>
      <c r="F15638" t="s">
        <v>550</v>
      </c>
      <c r="G15638">
        <v>5258124</v>
      </c>
      <c r="H15638">
        <v>1332066</v>
      </c>
      <c r="I15638" t="s">
        <v>71</v>
      </c>
      <c r="J15638">
        <v>70</v>
      </c>
      <c r="K15638">
        <v>3</v>
      </c>
      <c r="L15638">
        <v>0</v>
      </c>
      <c r="M15638" s="1"/>
      <c r="O15638">
        <v>1</v>
      </c>
      <c r="P15638">
        <v>317</v>
      </c>
      <c r="Q15638">
        <v>0</v>
      </c>
      <c r="R15638" t="s">
        <v>25063</v>
      </c>
    </row>
    <row r="15639" spans="1:18" x14ac:dyDescent="0.35">
      <c r="A15639">
        <v>7.7322198824710912E+17</v>
      </c>
      <c r="B15639" t="s">
        <v>25064</v>
      </c>
      <c r="C15639">
        <v>3569252</v>
      </c>
      <c r="D15639" t="s">
        <v>2969</v>
      </c>
      <c r="E15639" t="s">
        <v>33</v>
      </c>
      <c r="F15639" t="s">
        <v>251</v>
      </c>
      <c r="G15639">
        <v>5251535</v>
      </c>
      <c r="H15639">
        <v>1346961</v>
      </c>
      <c r="I15639" t="s">
        <v>22</v>
      </c>
      <c r="J15639">
        <v>80</v>
      </c>
      <c r="K15639">
        <v>92</v>
      </c>
      <c r="L15639">
        <v>0</v>
      </c>
      <c r="M15639" s="1"/>
      <c r="O15639">
        <v>1</v>
      </c>
      <c r="P15639">
        <v>364</v>
      </c>
      <c r="Q15639">
        <v>0</v>
      </c>
      <c r="R15639" t="s">
        <v>30</v>
      </c>
    </row>
    <row r="15640" spans="1:18" x14ac:dyDescent="0.35">
      <c r="A15640">
        <v>7.833938840787616E+17</v>
      </c>
      <c r="B15640" t="s">
        <v>25065</v>
      </c>
      <c r="C15640">
        <v>351010326</v>
      </c>
      <c r="D15640" t="s">
        <v>3771</v>
      </c>
      <c r="E15640" t="s">
        <v>33</v>
      </c>
      <c r="F15640" t="s">
        <v>94</v>
      </c>
      <c r="G15640">
        <v>5249043</v>
      </c>
      <c r="H15640">
        <v>1337558</v>
      </c>
      <c r="I15640" t="s">
        <v>22</v>
      </c>
      <c r="J15640">
        <v>56</v>
      </c>
      <c r="K15640">
        <v>92</v>
      </c>
      <c r="L15640">
        <v>0</v>
      </c>
      <c r="M15640" s="1"/>
      <c r="O15640">
        <v>1</v>
      </c>
      <c r="P15640">
        <v>157</v>
      </c>
      <c r="Q15640">
        <v>0</v>
      </c>
      <c r="R15640" t="s">
        <v>30</v>
      </c>
    </row>
    <row r="15641" spans="1:18" x14ac:dyDescent="0.35">
      <c r="A15641">
        <v>7.8366747368767565E+17</v>
      </c>
      <c r="B15641" t="s">
        <v>25066</v>
      </c>
      <c r="C15641">
        <v>476921423</v>
      </c>
      <c r="D15641" t="s">
        <v>1532</v>
      </c>
      <c r="E15641" t="s">
        <v>110</v>
      </c>
      <c r="F15641" t="s">
        <v>1323</v>
      </c>
      <c r="G15641">
        <v>5250311317539084</v>
      </c>
      <c r="H15641">
        <v>1.3315211422741412E+16</v>
      </c>
      <c r="I15641" t="s">
        <v>71</v>
      </c>
      <c r="J15641">
        <v>43</v>
      </c>
      <c r="K15641">
        <v>1</v>
      </c>
      <c r="L15641">
        <v>0</v>
      </c>
      <c r="M15641" s="1"/>
      <c r="O15641">
        <v>3</v>
      </c>
      <c r="P15641">
        <v>361</v>
      </c>
      <c r="Q15641">
        <v>0</v>
      </c>
      <c r="R15641" t="s">
        <v>25067</v>
      </c>
    </row>
    <row r="15642" spans="1:18" x14ac:dyDescent="0.35">
      <c r="A15642">
        <v>7.7810351019242317E+17</v>
      </c>
      <c r="B15642" t="s">
        <v>25068</v>
      </c>
      <c r="C15642">
        <v>490794320</v>
      </c>
      <c r="D15642" t="s">
        <v>25069</v>
      </c>
      <c r="E15642" t="s">
        <v>44</v>
      </c>
      <c r="F15642" t="s">
        <v>98</v>
      </c>
      <c r="G15642">
        <v>5251076950364046</v>
      </c>
      <c r="H15642">
        <v>1.3416686430573464E+16</v>
      </c>
      <c r="I15642" t="s">
        <v>22</v>
      </c>
      <c r="J15642">
        <v>140</v>
      </c>
      <c r="K15642">
        <v>2</v>
      </c>
      <c r="L15642">
        <v>0</v>
      </c>
      <c r="M15642" s="1"/>
      <c r="O15642">
        <v>1</v>
      </c>
      <c r="P15642">
        <v>246</v>
      </c>
      <c r="Q15642">
        <v>0</v>
      </c>
      <c r="R15642" t="s">
        <v>25070</v>
      </c>
    </row>
    <row r="15643" spans="1:18" x14ac:dyDescent="0.35">
      <c r="A15643">
        <v>7.8371039421211379E+17</v>
      </c>
      <c r="B15643" t="s">
        <v>25071</v>
      </c>
      <c r="C15643">
        <v>77904168</v>
      </c>
      <c r="D15643" t="s">
        <v>2101</v>
      </c>
      <c r="E15643" t="s">
        <v>33</v>
      </c>
      <c r="F15643" t="s">
        <v>251</v>
      </c>
      <c r="G15643">
        <v>5251864</v>
      </c>
      <c r="H15643">
        <v>1346865</v>
      </c>
      <c r="I15643" t="s">
        <v>22</v>
      </c>
      <c r="J15643">
        <v>427</v>
      </c>
      <c r="K15643">
        <v>1</v>
      </c>
      <c r="L15643">
        <v>0</v>
      </c>
      <c r="M15643" s="1"/>
      <c r="O15643">
        <v>1</v>
      </c>
      <c r="P15643">
        <v>36</v>
      </c>
      <c r="Q15643">
        <v>0</v>
      </c>
      <c r="R15643" t="s">
        <v>25072</v>
      </c>
    </row>
    <row r="15644" spans="1:18" x14ac:dyDescent="0.35">
      <c r="A15644">
        <v>7.7329664814308941E+17</v>
      </c>
      <c r="B15644" t="s">
        <v>25073</v>
      </c>
      <c r="C15644">
        <v>444151510</v>
      </c>
      <c r="D15644" t="s">
        <v>25074</v>
      </c>
      <c r="E15644" t="s">
        <v>44</v>
      </c>
      <c r="F15644" t="s">
        <v>142</v>
      </c>
      <c r="G15644">
        <v>5251131</v>
      </c>
      <c r="H15644">
        <v>1338995</v>
      </c>
      <c r="I15644" t="s">
        <v>22</v>
      </c>
      <c r="J15644">
        <v>78</v>
      </c>
      <c r="K15644">
        <v>3</v>
      </c>
      <c r="L15644">
        <v>0</v>
      </c>
      <c r="M15644" s="1"/>
      <c r="O15644">
        <v>1</v>
      </c>
      <c r="P15644">
        <v>74</v>
      </c>
      <c r="Q15644">
        <v>0</v>
      </c>
      <c r="R15644" t="s">
        <v>25075</v>
      </c>
    </row>
    <row r="15645" spans="1:18" x14ac:dyDescent="0.35">
      <c r="A15645">
        <v>7.7822104010313152E+17</v>
      </c>
      <c r="B15645" t="s">
        <v>25076</v>
      </c>
      <c r="C15645">
        <v>16037898</v>
      </c>
      <c r="D15645" t="s">
        <v>25077</v>
      </c>
      <c r="E15645" t="s">
        <v>20</v>
      </c>
      <c r="F15645" t="s">
        <v>424</v>
      </c>
      <c r="G15645">
        <v>525712</v>
      </c>
      <c r="H15645">
        <v>1342371</v>
      </c>
      <c r="I15645" t="s">
        <v>22</v>
      </c>
      <c r="J15645">
        <v>40</v>
      </c>
      <c r="K15645">
        <v>93</v>
      </c>
      <c r="L15645">
        <v>0</v>
      </c>
      <c r="M15645" s="1"/>
      <c r="O15645">
        <v>1</v>
      </c>
      <c r="P15645">
        <v>364</v>
      </c>
      <c r="Q15645">
        <v>0</v>
      </c>
      <c r="R15645" t="s">
        <v>30</v>
      </c>
    </row>
    <row r="15646" spans="1:18" x14ac:dyDescent="0.35">
      <c r="A15646">
        <v>7.7838671130977933E+17</v>
      </c>
      <c r="B15646" t="s">
        <v>25078</v>
      </c>
      <c r="C15646">
        <v>490859659</v>
      </c>
      <c r="D15646" t="s">
        <v>15881</v>
      </c>
      <c r="E15646" t="s">
        <v>44</v>
      </c>
      <c r="F15646" t="s">
        <v>287</v>
      </c>
      <c r="G15646">
        <v>5249963</v>
      </c>
      <c r="H15646">
        <v>1336558</v>
      </c>
      <c r="I15646" t="s">
        <v>22</v>
      </c>
      <c r="J15646">
        <v>95</v>
      </c>
      <c r="K15646">
        <v>3</v>
      </c>
      <c r="L15646">
        <v>0</v>
      </c>
      <c r="M15646" s="1"/>
      <c r="O15646">
        <v>1</v>
      </c>
      <c r="P15646">
        <v>81</v>
      </c>
      <c r="Q15646">
        <v>0</v>
      </c>
      <c r="R15646" t="s">
        <v>25079</v>
      </c>
    </row>
    <row r="15647" spans="1:18" x14ac:dyDescent="0.35">
      <c r="A15647">
        <v>7.7397256000236941E+17</v>
      </c>
      <c r="B15647" t="s">
        <v>25080</v>
      </c>
      <c r="C15647">
        <v>469299803</v>
      </c>
      <c r="D15647" t="s">
        <v>23074</v>
      </c>
      <c r="E15647" t="s">
        <v>33</v>
      </c>
      <c r="F15647" t="s">
        <v>34</v>
      </c>
      <c r="G15647">
        <v>5249974</v>
      </c>
      <c r="H15647">
        <v>1342625</v>
      </c>
      <c r="I15647" t="s">
        <v>22</v>
      </c>
      <c r="J15647">
        <v>100</v>
      </c>
      <c r="K15647">
        <v>1</v>
      </c>
      <c r="L15647">
        <v>0</v>
      </c>
      <c r="M15647" s="1"/>
      <c r="O15647">
        <v>5</v>
      </c>
      <c r="P15647">
        <v>39</v>
      </c>
      <c r="Q15647">
        <v>0</v>
      </c>
      <c r="R15647" t="s">
        <v>25081</v>
      </c>
    </row>
    <row r="15648" spans="1:18" x14ac:dyDescent="0.35">
      <c r="A15648">
        <v>7.8373541940228429E+17</v>
      </c>
      <c r="B15648" t="s">
        <v>25082</v>
      </c>
      <c r="C15648">
        <v>420771192</v>
      </c>
      <c r="D15648" t="s">
        <v>1480</v>
      </c>
      <c r="E15648" t="s">
        <v>33</v>
      </c>
      <c r="F15648" t="s">
        <v>173</v>
      </c>
      <c r="G15648">
        <v>5251064</v>
      </c>
      <c r="H15648">
        <v>1345152</v>
      </c>
      <c r="I15648" t="s">
        <v>22</v>
      </c>
      <c r="J15648">
        <v>73</v>
      </c>
      <c r="K15648">
        <v>2</v>
      </c>
      <c r="L15648">
        <v>0</v>
      </c>
      <c r="M15648" s="1"/>
      <c r="O15648">
        <v>1</v>
      </c>
      <c r="P15648">
        <v>64</v>
      </c>
      <c r="Q15648">
        <v>0</v>
      </c>
      <c r="R15648" t="s">
        <v>25083</v>
      </c>
    </row>
    <row r="15649" spans="1:18" x14ac:dyDescent="0.35">
      <c r="A15649">
        <v>7.8379399478141005E+17</v>
      </c>
      <c r="B15649" t="s">
        <v>25084</v>
      </c>
      <c r="C15649">
        <v>25781936</v>
      </c>
      <c r="D15649" t="s">
        <v>1492</v>
      </c>
      <c r="E15649" t="s">
        <v>69</v>
      </c>
      <c r="F15649" t="s">
        <v>1158</v>
      </c>
      <c r="G15649">
        <v>5245477</v>
      </c>
      <c r="H15649">
        <v>1363418</v>
      </c>
      <c r="I15649" t="s">
        <v>22</v>
      </c>
      <c r="J15649">
        <v>32</v>
      </c>
      <c r="K15649">
        <v>92</v>
      </c>
      <c r="L15649">
        <v>0</v>
      </c>
      <c r="M15649" s="1"/>
      <c r="O15649">
        <v>1</v>
      </c>
      <c r="P15649">
        <v>259</v>
      </c>
      <c r="Q15649">
        <v>0</v>
      </c>
      <c r="R15649" t="s">
        <v>30</v>
      </c>
    </row>
    <row r="15650" spans="1:18" x14ac:dyDescent="0.35">
      <c r="A15650">
        <v>7.7851901471904538E+17</v>
      </c>
      <c r="B15650" t="s">
        <v>25085</v>
      </c>
      <c r="C15650">
        <v>37380662</v>
      </c>
      <c r="D15650" t="s">
        <v>7302</v>
      </c>
      <c r="E15650" t="s">
        <v>44</v>
      </c>
      <c r="F15650" t="s">
        <v>707</v>
      </c>
      <c r="G15650">
        <v>5255424</v>
      </c>
      <c r="H15650">
        <v>133886</v>
      </c>
      <c r="I15650" t="s">
        <v>22</v>
      </c>
      <c r="J15650">
        <v>71</v>
      </c>
      <c r="K15650">
        <v>30</v>
      </c>
      <c r="L15650">
        <v>0</v>
      </c>
      <c r="M15650" s="1"/>
      <c r="O15650">
        <v>1</v>
      </c>
      <c r="P15650">
        <v>362</v>
      </c>
      <c r="Q15650">
        <v>0</v>
      </c>
      <c r="R15650" t="s">
        <v>25086</v>
      </c>
    </row>
    <row r="15651" spans="1:18" x14ac:dyDescent="0.35">
      <c r="A15651">
        <v>7.8382937205094272E+17</v>
      </c>
      <c r="B15651" t="s">
        <v>25087</v>
      </c>
      <c r="C15651">
        <v>404196065</v>
      </c>
      <c r="D15651" t="s">
        <v>2272</v>
      </c>
      <c r="E15651" t="s">
        <v>44</v>
      </c>
      <c r="F15651" t="s">
        <v>78</v>
      </c>
      <c r="G15651">
        <v>525346256</v>
      </c>
      <c r="H15651">
        <v>13406179</v>
      </c>
      <c r="I15651" t="s">
        <v>22</v>
      </c>
      <c r="J15651">
        <v>200</v>
      </c>
      <c r="K15651">
        <v>7</v>
      </c>
      <c r="L15651">
        <v>0</v>
      </c>
      <c r="M15651" s="1"/>
      <c r="O15651">
        <v>1</v>
      </c>
      <c r="P15651">
        <v>365</v>
      </c>
      <c r="Q15651">
        <v>0</v>
      </c>
      <c r="R15651" t="s">
        <v>25088</v>
      </c>
    </row>
    <row r="15652" spans="1:18" x14ac:dyDescent="0.35">
      <c r="A15652">
        <v>7.7400550582717926E+17</v>
      </c>
      <c r="B15652" t="s">
        <v>25089</v>
      </c>
      <c r="C15652">
        <v>489634721</v>
      </c>
      <c r="D15652" t="s">
        <v>25090</v>
      </c>
      <c r="E15652" t="s">
        <v>504</v>
      </c>
      <c r="F15652" t="s">
        <v>3453</v>
      </c>
      <c r="G15652">
        <v>5.2561954319010224E+16</v>
      </c>
      <c r="H15652">
        <v>1.3521890000524888E+16</v>
      </c>
      <c r="I15652" t="s">
        <v>22</v>
      </c>
      <c r="J15652">
        <v>72</v>
      </c>
      <c r="K15652">
        <v>1</v>
      </c>
      <c r="L15652">
        <v>0</v>
      </c>
      <c r="M15652" s="1"/>
      <c r="O15652">
        <v>1</v>
      </c>
      <c r="P15652">
        <v>355</v>
      </c>
      <c r="Q15652">
        <v>0</v>
      </c>
      <c r="R15652" t="s">
        <v>25091</v>
      </c>
    </row>
    <row r="15653" spans="1:18" x14ac:dyDescent="0.35">
      <c r="A15653">
        <v>7.7874295890721088E+17</v>
      </c>
      <c r="B15653" t="s">
        <v>25092</v>
      </c>
      <c r="C15653">
        <v>2683134</v>
      </c>
      <c r="D15653" t="s">
        <v>1696</v>
      </c>
      <c r="E15653" t="s">
        <v>33</v>
      </c>
      <c r="F15653" t="s">
        <v>173</v>
      </c>
      <c r="G15653">
        <v>5251012</v>
      </c>
      <c r="H15653">
        <v>1346704</v>
      </c>
      <c r="I15653" t="s">
        <v>71</v>
      </c>
      <c r="J15653">
        <v>55</v>
      </c>
      <c r="K15653">
        <v>3</v>
      </c>
      <c r="L15653">
        <v>0</v>
      </c>
      <c r="M15653" s="1"/>
      <c r="O15653">
        <v>1</v>
      </c>
      <c r="P15653">
        <v>27</v>
      </c>
      <c r="Q15653">
        <v>0</v>
      </c>
      <c r="R15653" t="s">
        <v>25093</v>
      </c>
    </row>
    <row r="15654" spans="1:18" x14ac:dyDescent="0.35">
      <c r="A15654">
        <v>7.7427477650101555E+17</v>
      </c>
      <c r="B15654" t="s">
        <v>25094</v>
      </c>
      <c r="C15654">
        <v>489919532</v>
      </c>
      <c r="D15654" t="s">
        <v>9008</v>
      </c>
      <c r="E15654" t="s">
        <v>110</v>
      </c>
      <c r="F15654" t="s">
        <v>129</v>
      </c>
      <c r="G15654">
        <v>5249403</v>
      </c>
      <c r="H15654">
        <v>1330791</v>
      </c>
      <c r="I15654" t="s">
        <v>22</v>
      </c>
      <c r="J15654">
        <v>193</v>
      </c>
      <c r="K15654">
        <v>16</v>
      </c>
      <c r="L15654">
        <v>0</v>
      </c>
      <c r="M15654" s="1"/>
      <c r="O15654">
        <v>1</v>
      </c>
      <c r="P15654">
        <v>364</v>
      </c>
      <c r="Q15654">
        <v>0</v>
      </c>
      <c r="R15654" t="s">
        <v>25095</v>
      </c>
    </row>
    <row r="15655" spans="1:18" x14ac:dyDescent="0.35">
      <c r="A15655">
        <v>7.7880873948936742E+17</v>
      </c>
      <c r="B15655" t="s">
        <v>25096</v>
      </c>
      <c r="C15655">
        <v>46134517</v>
      </c>
      <c r="D15655" t="s">
        <v>198</v>
      </c>
      <c r="E15655" t="s">
        <v>33</v>
      </c>
      <c r="F15655" t="s">
        <v>94</v>
      </c>
      <c r="G15655">
        <v>5249054</v>
      </c>
      <c r="H15655">
        <v>1339534</v>
      </c>
      <c r="I15655" t="s">
        <v>22</v>
      </c>
      <c r="J15655">
        <v>122</v>
      </c>
      <c r="K15655">
        <v>2</v>
      </c>
      <c r="L15655">
        <v>0</v>
      </c>
      <c r="M15655" s="1"/>
      <c r="O15655">
        <v>8</v>
      </c>
      <c r="P15655">
        <v>326</v>
      </c>
      <c r="Q15655">
        <v>0</v>
      </c>
      <c r="R15655" t="s">
        <v>24990</v>
      </c>
    </row>
    <row r="15656" spans="1:18" x14ac:dyDescent="0.35">
      <c r="A15656">
        <v>7.7438392694286861E+17</v>
      </c>
      <c r="B15656" t="s">
        <v>24423</v>
      </c>
      <c r="C15656">
        <v>372194954</v>
      </c>
      <c r="D15656" t="s">
        <v>24410</v>
      </c>
      <c r="E15656" t="s">
        <v>44</v>
      </c>
      <c r="F15656" t="s">
        <v>98</v>
      </c>
      <c r="G15656">
        <v>525264652</v>
      </c>
      <c r="H15656">
        <v>133879951</v>
      </c>
      <c r="I15656" t="s">
        <v>71</v>
      </c>
      <c r="J15656">
        <v>58</v>
      </c>
      <c r="K15656">
        <v>2</v>
      </c>
      <c r="L15656">
        <v>0</v>
      </c>
      <c r="M15656" s="1"/>
      <c r="O15656">
        <v>16</v>
      </c>
      <c r="P15656">
        <v>38</v>
      </c>
      <c r="Q15656">
        <v>0</v>
      </c>
      <c r="R15656" t="s">
        <v>25097</v>
      </c>
    </row>
    <row r="15657" spans="1:18" x14ac:dyDescent="0.35">
      <c r="A15657">
        <v>7.743895202120905E+17</v>
      </c>
      <c r="B15657" t="s">
        <v>24423</v>
      </c>
      <c r="C15657">
        <v>372194954</v>
      </c>
      <c r="D15657" t="s">
        <v>24410</v>
      </c>
      <c r="E15657" t="s">
        <v>44</v>
      </c>
      <c r="F15657" t="s">
        <v>98</v>
      </c>
      <c r="G15657">
        <v>525264652</v>
      </c>
      <c r="H15657">
        <v>133879951</v>
      </c>
      <c r="I15657" t="s">
        <v>71</v>
      </c>
      <c r="J15657">
        <v>58</v>
      </c>
      <c r="K15657">
        <v>2</v>
      </c>
      <c r="L15657">
        <v>0</v>
      </c>
      <c r="M15657" s="1"/>
      <c r="O15657">
        <v>16</v>
      </c>
      <c r="P15657">
        <v>33</v>
      </c>
      <c r="Q15657">
        <v>0</v>
      </c>
      <c r="R15657" t="s">
        <v>24901</v>
      </c>
    </row>
    <row r="15658" spans="1:18" x14ac:dyDescent="0.35">
      <c r="A15658">
        <v>7.789895248279223E+17</v>
      </c>
      <c r="B15658" t="s">
        <v>25098</v>
      </c>
      <c r="C15658">
        <v>105487904</v>
      </c>
      <c r="D15658" t="s">
        <v>973</v>
      </c>
      <c r="E15658" t="s">
        <v>33</v>
      </c>
      <c r="F15658" t="s">
        <v>173</v>
      </c>
      <c r="G15658">
        <v>5250894</v>
      </c>
      <c r="H15658">
        <v>1347038</v>
      </c>
      <c r="I15658" t="s">
        <v>22</v>
      </c>
      <c r="J15658">
        <v>382</v>
      </c>
      <c r="K15658">
        <v>3</v>
      </c>
      <c r="L15658">
        <v>0</v>
      </c>
      <c r="M15658" s="1"/>
      <c r="O15658">
        <v>1</v>
      </c>
      <c r="P15658">
        <v>19</v>
      </c>
      <c r="Q15658">
        <v>0</v>
      </c>
      <c r="R15658" t="s">
        <v>25099</v>
      </c>
    </row>
    <row r="15659" spans="1:18" x14ac:dyDescent="0.35">
      <c r="A15659">
        <v>7.8386683491133197E+17</v>
      </c>
      <c r="B15659" t="s">
        <v>25100</v>
      </c>
      <c r="C15659">
        <v>22485830</v>
      </c>
      <c r="D15659" t="s">
        <v>18016</v>
      </c>
      <c r="E15659" t="s">
        <v>393</v>
      </c>
      <c r="F15659" t="s">
        <v>4488</v>
      </c>
      <c r="G15659">
        <v>525703</v>
      </c>
      <c r="H15659">
        <v>1323295</v>
      </c>
      <c r="I15659" t="s">
        <v>22</v>
      </c>
      <c r="J15659">
        <v>76</v>
      </c>
      <c r="K15659">
        <v>1</v>
      </c>
      <c r="L15659">
        <v>0</v>
      </c>
      <c r="M15659" s="1"/>
      <c r="O15659">
        <v>1</v>
      </c>
      <c r="P15659">
        <v>365</v>
      </c>
      <c r="Q15659">
        <v>0</v>
      </c>
      <c r="R15659" t="s">
        <v>25101</v>
      </c>
    </row>
    <row r="15660" spans="1:18" x14ac:dyDescent="0.35">
      <c r="A15660">
        <v>7.7906984613240691E+17</v>
      </c>
      <c r="B15660" t="s">
        <v>25102</v>
      </c>
      <c r="C15660">
        <v>144971043</v>
      </c>
      <c r="D15660" t="s">
        <v>20616</v>
      </c>
      <c r="E15660" t="s">
        <v>20</v>
      </c>
      <c r="F15660" t="s">
        <v>21</v>
      </c>
      <c r="G15660">
        <v>5253004</v>
      </c>
      <c r="H15660">
        <v>1340993</v>
      </c>
      <c r="I15660" t="s">
        <v>22</v>
      </c>
      <c r="J15660">
        <v>44</v>
      </c>
      <c r="K15660">
        <v>30</v>
      </c>
      <c r="L15660">
        <v>0</v>
      </c>
      <c r="M15660" s="1"/>
      <c r="O15660">
        <v>1</v>
      </c>
      <c r="P15660">
        <v>110</v>
      </c>
      <c r="Q15660">
        <v>0</v>
      </c>
      <c r="R15660" t="s">
        <v>25103</v>
      </c>
    </row>
    <row r="15661" spans="1:18" x14ac:dyDescent="0.35">
      <c r="A15661">
        <v>7.8387684544528589E+17</v>
      </c>
      <c r="B15661" t="s">
        <v>25104</v>
      </c>
      <c r="C15661">
        <v>6510289</v>
      </c>
      <c r="D15661" t="s">
        <v>1073</v>
      </c>
      <c r="E15661" t="s">
        <v>20</v>
      </c>
      <c r="F15661" t="s">
        <v>849</v>
      </c>
      <c r="G15661">
        <v>5255204</v>
      </c>
      <c r="H15661">
        <v>134506</v>
      </c>
      <c r="I15661" t="s">
        <v>22</v>
      </c>
      <c r="J15661">
        <v>88</v>
      </c>
      <c r="K15661">
        <v>7</v>
      </c>
      <c r="L15661">
        <v>0</v>
      </c>
      <c r="M15661" s="1"/>
      <c r="O15661">
        <v>1</v>
      </c>
      <c r="P15661">
        <v>17</v>
      </c>
      <c r="Q15661">
        <v>0</v>
      </c>
      <c r="R15661" t="s">
        <v>25105</v>
      </c>
    </row>
    <row r="15662" spans="1:18" x14ac:dyDescent="0.35">
      <c r="A15662">
        <v>7.7440892677735936E+17</v>
      </c>
      <c r="B15662" t="s">
        <v>24423</v>
      </c>
      <c r="C15662">
        <v>372194954</v>
      </c>
      <c r="D15662" t="s">
        <v>24410</v>
      </c>
      <c r="E15662" t="s">
        <v>44</v>
      </c>
      <c r="F15662" t="s">
        <v>98</v>
      </c>
      <c r="G15662">
        <v>525264652</v>
      </c>
      <c r="H15662">
        <v>133879951</v>
      </c>
      <c r="I15662" t="s">
        <v>71</v>
      </c>
      <c r="J15662">
        <v>58</v>
      </c>
      <c r="K15662">
        <v>2</v>
      </c>
      <c r="L15662">
        <v>0</v>
      </c>
      <c r="M15662" s="1"/>
      <c r="O15662">
        <v>16</v>
      </c>
      <c r="P15662">
        <v>38</v>
      </c>
      <c r="Q15662">
        <v>0</v>
      </c>
      <c r="R15662" t="s">
        <v>24901</v>
      </c>
    </row>
    <row r="15663" spans="1:18" x14ac:dyDescent="0.35">
      <c r="A15663">
        <v>7.7907071217229683E+17</v>
      </c>
      <c r="B15663" t="s">
        <v>25106</v>
      </c>
      <c r="C15663">
        <v>1185429</v>
      </c>
      <c r="D15663" t="s">
        <v>25107</v>
      </c>
      <c r="E15663" t="s">
        <v>33</v>
      </c>
      <c r="F15663" t="s">
        <v>94</v>
      </c>
      <c r="G15663">
        <v>524920185</v>
      </c>
      <c r="H15663">
        <v>133826367</v>
      </c>
      <c r="I15663" t="s">
        <v>22</v>
      </c>
      <c r="J15663">
        <v>79</v>
      </c>
      <c r="K15663">
        <v>92</v>
      </c>
      <c r="L15663">
        <v>0</v>
      </c>
      <c r="M15663" s="1"/>
      <c r="O15663">
        <v>1</v>
      </c>
      <c r="P15663">
        <v>181</v>
      </c>
      <c r="Q15663">
        <v>0</v>
      </c>
      <c r="R15663" t="s">
        <v>30</v>
      </c>
    </row>
    <row r="15664" spans="1:18" x14ac:dyDescent="0.35">
      <c r="A15664">
        <v>7.8444637781887693E+17</v>
      </c>
      <c r="B15664" t="s">
        <v>25108</v>
      </c>
      <c r="C15664">
        <v>15359026</v>
      </c>
      <c r="D15664" t="s">
        <v>1773</v>
      </c>
      <c r="E15664" t="s">
        <v>44</v>
      </c>
      <c r="F15664" t="s">
        <v>632</v>
      </c>
      <c r="G15664">
        <v>525394517</v>
      </c>
      <c r="H15664">
        <v>133480677</v>
      </c>
      <c r="I15664" t="s">
        <v>22</v>
      </c>
      <c r="J15664">
        <v>59</v>
      </c>
      <c r="K15664">
        <v>92</v>
      </c>
      <c r="L15664">
        <v>0</v>
      </c>
      <c r="M15664" s="1"/>
      <c r="O15664">
        <v>2</v>
      </c>
      <c r="P15664">
        <v>154</v>
      </c>
      <c r="Q15664">
        <v>0</v>
      </c>
      <c r="R15664" t="s">
        <v>30</v>
      </c>
    </row>
    <row r="15665" spans="1:18" x14ac:dyDescent="0.35">
      <c r="A15665">
        <v>7.7908280410464973E+17</v>
      </c>
      <c r="B15665" t="s">
        <v>25109</v>
      </c>
      <c r="C15665">
        <v>180843305</v>
      </c>
      <c r="D15665" t="s">
        <v>1078</v>
      </c>
      <c r="E15665" t="s">
        <v>110</v>
      </c>
      <c r="F15665" t="s">
        <v>1146</v>
      </c>
      <c r="G15665">
        <v>5251759</v>
      </c>
      <c r="H15665">
        <v>1329767</v>
      </c>
      <c r="I15665" t="s">
        <v>22</v>
      </c>
      <c r="J15665">
        <v>90</v>
      </c>
      <c r="K15665">
        <v>1</v>
      </c>
      <c r="L15665">
        <v>0</v>
      </c>
      <c r="M15665" s="1"/>
      <c r="O15665">
        <v>1</v>
      </c>
      <c r="P15665">
        <v>324</v>
      </c>
      <c r="Q15665">
        <v>0</v>
      </c>
      <c r="R15665" t="s">
        <v>25110</v>
      </c>
    </row>
    <row r="15666" spans="1:18" x14ac:dyDescent="0.35">
      <c r="A15666">
        <v>7.8451655910383232E+17</v>
      </c>
      <c r="B15666" t="s">
        <v>25111</v>
      </c>
      <c r="C15666">
        <v>82127706</v>
      </c>
      <c r="D15666" t="s">
        <v>1759</v>
      </c>
      <c r="E15666" t="s">
        <v>110</v>
      </c>
      <c r="F15666" t="s">
        <v>254</v>
      </c>
      <c r="G15666">
        <v>5251744</v>
      </c>
      <c r="H15666">
        <v>1330596</v>
      </c>
      <c r="I15666" t="s">
        <v>22</v>
      </c>
      <c r="J15666">
        <v>52</v>
      </c>
      <c r="K15666">
        <v>92</v>
      </c>
      <c r="L15666">
        <v>0</v>
      </c>
      <c r="M15666" s="1"/>
      <c r="O15666">
        <v>1</v>
      </c>
      <c r="P15666">
        <v>358</v>
      </c>
      <c r="Q15666">
        <v>0</v>
      </c>
      <c r="R15666" t="s">
        <v>30</v>
      </c>
    </row>
    <row r="15667" spans="1:18" x14ac:dyDescent="0.35">
      <c r="A15667">
        <v>7.744190664971113E+17</v>
      </c>
      <c r="B15667" t="s">
        <v>25112</v>
      </c>
      <c r="C15667">
        <v>5057743</v>
      </c>
      <c r="D15667" t="s">
        <v>440</v>
      </c>
      <c r="E15667" t="s">
        <v>69</v>
      </c>
      <c r="F15667" t="s">
        <v>15245</v>
      </c>
      <c r="G15667">
        <v>5.2445563543916536E+16</v>
      </c>
      <c r="H15667">
        <v>1.3568415641784668E+16</v>
      </c>
      <c r="I15667" t="s">
        <v>22</v>
      </c>
      <c r="J15667">
        <v>100</v>
      </c>
      <c r="K15667">
        <v>92</v>
      </c>
      <c r="L15667">
        <v>0</v>
      </c>
      <c r="M15667" s="1"/>
      <c r="O15667">
        <v>1</v>
      </c>
      <c r="P15667">
        <v>172</v>
      </c>
      <c r="Q15667">
        <v>0</v>
      </c>
      <c r="R15667" t="s">
        <v>30</v>
      </c>
    </row>
    <row r="15668" spans="1:18" x14ac:dyDescent="0.35">
      <c r="A15668">
        <v>7.7934605767569459E+17</v>
      </c>
      <c r="B15668" t="s">
        <v>25113</v>
      </c>
      <c r="C15668">
        <v>490997492</v>
      </c>
      <c r="D15668" t="s">
        <v>20459</v>
      </c>
      <c r="E15668" t="s">
        <v>44</v>
      </c>
      <c r="F15668" t="s">
        <v>287</v>
      </c>
      <c r="G15668">
        <v>5250559</v>
      </c>
      <c r="H15668">
        <v>1335705</v>
      </c>
      <c r="I15668" t="s">
        <v>22</v>
      </c>
      <c r="J15668">
        <v>110</v>
      </c>
      <c r="K15668">
        <v>1</v>
      </c>
      <c r="L15668">
        <v>0</v>
      </c>
      <c r="M15668" s="1"/>
      <c r="O15668">
        <v>2</v>
      </c>
      <c r="P15668">
        <v>358</v>
      </c>
      <c r="Q15668">
        <v>0</v>
      </c>
      <c r="R15668" t="s">
        <v>25114</v>
      </c>
    </row>
    <row r="15669" spans="1:18" x14ac:dyDescent="0.35">
      <c r="A15669">
        <v>7.7452298550233536E+17</v>
      </c>
      <c r="B15669" t="s">
        <v>25115</v>
      </c>
      <c r="C15669">
        <v>5009944</v>
      </c>
      <c r="D15669" t="s">
        <v>12758</v>
      </c>
      <c r="E15669" t="s">
        <v>33</v>
      </c>
      <c r="F15669" t="s">
        <v>517</v>
      </c>
      <c r="G15669">
        <v>525171991</v>
      </c>
      <c r="H15669">
        <v>134452987</v>
      </c>
      <c r="I15669" t="s">
        <v>22</v>
      </c>
      <c r="J15669">
        <v>57</v>
      </c>
      <c r="K15669">
        <v>92</v>
      </c>
      <c r="L15669">
        <v>0</v>
      </c>
      <c r="M15669" s="1"/>
      <c r="O15669">
        <v>1</v>
      </c>
      <c r="P15669">
        <v>247</v>
      </c>
      <c r="Q15669">
        <v>0</v>
      </c>
      <c r="R15669" t="s">
        <v>30</v>
      </c>
    </row>
    <row r="15670" spans="1:18" x14ac:dyDescent="0.35">
      <c r="A15670">
        <v>7.745458154516471E+17</v>
      </c>
      <c r="B15670" t="s">
        <v>25116</v>
      </c>
      <c r="C15670">
        <v>10793498</v>
      </c>
      <c r="D15670" t="s">
        <v>15893</v>
      </c>
      <c r="E15670" t="s">
        <v>106</v>
      </c>
      <c r="F15670" t="s">
        <v>263</v>
      </c>
      <c r="G15670">
        <v>5248818</v>
      </c>
      <c r="H15670">
        <v>1335275</v>
      </c>
      <c r="I15670" t="s">
        <v>22</v>
      </c>
      <c r="J15670">
        <v>160</v>
      </c>
      <c r="K15670">
        <v>3</v>
      </c>
      <c r="L15670">
        <v>0</v>
      </c>
      <c r="M15670" s="1"/>
      <c r="O15670">
        <v>1</v>
      </c>
      <c r="P15670">
        <v>177</v>
      </c>
      <c r="Q15670">
        <v>0</v>
      </c>
      <c r="R15670" t="s">
        <v>25117</v>
      </c>
    </row>
    <row r="15671" spans="1:18" x14ac:dyDescent="0.35">
      <c r="A15671">
        <v>7.8455890290588506E+17</v>
      </c>
      <c r="B15671" t="s">
        <v>25118</v>
      </c>
      <c r="C15671">
        <v>29054566</v>
      </c>
      <c r="D15671" t="s">
        <v>176</v>
      </c>
      <c r="E15671" t="s">
        <v>44</v>
      </c>
      <c r="F15671" t="s">
        <v>81</v>
      </c>
      <c r="G15671">
        <v>5.2516864760732848E+16</v>
      </c>
      <c r="H15671">
        <v>1.3341714330017568E+16</v>
      </c>
      <c r="I15671" t="s">
        <v>22</v>
      </c>
      <c r="J15671">
        <v>200</v>
      </c>
      <c r="K15671">
        <v>92</v>
      </c>
      <c r="L15671">
        <v>0</v>
      </c>
      <c r="M15671" s="1"/>
      <c r="O15671">
        <v>1</v>
      </c>
      <c r="P15671">
        <v>179</v>
      </c>
      <c r="Q15671">
        <v>0</v>
      </c>
      <c r="R15671" t="s">
        <v>30</v>
      </c>
    </row>
    <row r="15672" spans="1:18" x14ac:dyDescent="0.35">
      <c r="A15672">
        <v>7.8468994388600666E+17</v>
      </c>
      <c r="B15672" t="s">
        <v>25119</v>
      </c>
      <c r="C15672">
        <v>491890453</v>
      </c>
      <c r="D15672" t="s">
        <v>530</v>
      </c>
      <c r="E15672" t="s">
        <v>137</v>
      </c>
      <c r="F15672" t="s">
        <v>138</v>
      </c>
      <c r="G15672">
        <v>525140915</v>
      </c>
      <c r="H15672">
        <v>136210977</v>
      </c>
      <c r="I15672" t="s">
        <v>22</v>
      </c>
      <c r="J15672">
        <v>150</v>
      </c>
      <c r="K15672">
        <v>92</v>
      </c>
      <c r="L15672">
        <v>0</v>
      </c>
      <c r="M15672" s="1"/>
      <c r="O15672">
        <v>1</v>
      </c>
      <c r="P15672">
        <v>365</v>
      </c>
      <c r="Q15672">
        <v>0</v>
      </c>
      <c r="R15672" t="s">
        <v>30</v>
      </c>
    </row>
    <row r="15673" spans="1:18" x14ac:dyDescent="0.35">
      <c r="A15673">
        <v>7.8470687725875174E+17</v>
      </c>
      <c r="B15673" t="s">
        <v>25120</v>
      </c>
      <c r="C15673">
        <v>36522365</v>
      </c>
      <c r="D15673" t="s">
        <v>25121</v>
      </c>
      <c r="E15673" t="s">
        <v>110</v>
      </c>
      <c r="F15673" t="s">
        <v>866</v>
      </c>
      <c r="G15673">
        <v>5251134</v>
      </c>
      <c r="H15673">
        <v>1327042</v>
      </c>
      <c r="I15673" t="s">
        <v>22</v>
      </c>
      <c r="J15673">
        <v>87</v>
      </c>
      <c r="K15673">
        <v>1</v>
      </c>
      <c r="L15673">
        <v>0</v>
      </c>
      <c r="M15673" s="1"/>
      <c r="O15673">
        <v>1</v>
      </c>
      <c r="P15673">
        <v>0</v>
      </c>
      <c r="Q15673">
        <v>0</v>
      </c>
      <c r="R15673" t="s">
        <v>25122</v>
      </c>
    </row>
    <row r="15674" spans="1:18" x14ac:dyDescent="0.35">
      <c r="A15674">
        <v>7.8474541960228646E+17</v>
      </c>
      <c r="B15674" t="s">
        <v>25123</v>
      </c>
      <c r="C15674">
        <v>3898224</v>
      </c>
      <c r="D15674" t="s">
        <v>3593</v>
      </c>
      <c r="E15674" t="s">
        <v>301</v>
      </c>
      <c r="F15674" t="s">
        <v>4986</v>
      </c>
      <c r="G15674">
        <v>5252557</v>
      </c>
      <c r="H15674">
        <v>1319933</v>
      </c>
      <c r="I15674" t="s">
        <v>22</v>
      </c>
      <c r="J15674">
        <v>71</v>
      </c>
      <c r="K15674">
        <v>3</v>
      </c>
      <c r="L15674">
        <v>0</v>
      </c>
      <c r="M15674" s="1"/>
      <c r="O15674">
        <v>1</v>
      </c>
      <c r="P15674">
        <v>365</v>
      </c>
      <c r="Q15674">
        <v>0</v>
      </c>
      <c r="R15674" t="s">
        <v>25124</v>
      </c>
    </row>
    <row r="15675" spans="1:18" x14ac:dyDescent="0.35">
      <c r="A15675">
        <v>7.8526807793123354E+17</v>
      </c>
      <c r="B15675" t="s">
        <v>25125</v>
      </c>
      <c r="C15675">
        <v>25181498</v>
      </c>
      <c r="D15675" t="s">
        <v>2360</v>
      </c>
      <c r="E15675" t="s">
        <v>20</v>
      </c>
      <c r="F15675" t="s">
        <v>21</v>
      </c>
      <c r="G15675">
        <v>525296122</v>
      </c>
      <c r="H15675">
        <v>134062557</v>
      </c>
      <c r="I15675" t="s">
        <v>22</v>
      </c>
      <c r="J15675">
        <v>80</v>
      </c>
      <c r="K15675">
        <v>96</v>
      </c>
      <c r="L15675">
        <v>0</v>
      </c>
      <c r="M15675" s="1"/>
      <c r="O15675">
        <v>2</v>
      </c>
      <c r="P15675">
        <v>365</v>
      </c>
      <c r="Q15675">
        <v>0</v>
      </c>
      <c r="R15675" t="s">
        <v>30</v>
      </c>
    </row>
    <row r="15676" spans="1:18" x14ac:dyDescent="0.35">
      <c r="A15676">
        <v>7.7939438083425178E+17</v>
      </c>
      <c r="B15676" t="s">
        <v>25126</v>
      </c>
      <c r="C15676">
        <v>132345369</v>
      </c>
      <c r="D15676" t="s">
        <v>13347</v>
      </c>
      <c r="E15676" t="s">
        <v>504</v>
      </c>
      <c r="F15676" t="s">
        <v>2061</v>
      </c>
      <c r="G15676">
        <v>5252726860357587</v>
      </c>
      <c r="H15676">
        <v>1346589993685484</v>
      </c>
      <c r="I15676" t="s">
        <v>71</v>
      </c>
      <c r="J15676">
        <v>39</v>
      </c>
      <c r="K15676">
        <v>1</v>
      </c>
      <c r="L15676">
        <v>0</v>
      </c>
      <c r="M15676" s="1"/>
      <c r="O15676">
        <v>1</v>
      </c>
      <c r="P15676">
        <v>84</v>
      </c>
      <c r="Q15676">
        <v>0</v>
      </c>
      <c r="R15676" t="s">
        <v>25127</v>
      </c>
    </row>
    <row r="15677" spans="1:18" x14ac:dyDescent="0.35">
      <c r="A15677">
        <v>7.8530946011157018E+17</v>
      </c>
      <c r="B15677" t="s">
        <v>25128</v>
      </c>
      <c r="C15677">
        <v>102949851</v>
      </c>
      <c r="D15677" t="s">
        <v>7975</v>
      </c>
      <c r="E15677" t="s">
        <v>193</v>
      </c>
      <c r="F15677" t="s">
        <v>2015</v>
      </c>
      <c r="G15677">
        <v>524153955</v>
      </c>
      <c r="H15677">
        <v>132640287</v>
      </c>
      <c r="I15677" t="s">
        <v>71</v>
      </c>
      <c r="J15677">
        <v>24</v>
      </c>
      <c r="K15677">
        <v>92</v>
      </c>
      <c r="L15677">
        <v>0</v>
      </c>
      <c r="M15677" s="1"/>
      <c r="O15677">
        <v>1</v>
      </c>
      <c r="P15677">
        <v>365</v>
      </c>
      <c r="Q15677">
        <v>0</v>
      </c>
      <c r="R15677" t="s">
        <v>30</v>
      </c>
    </row>
    <row r="15678" spans="1:18" x14ac:dyDescent="0.35">
      <c r="A15678">
        <v>7.7461931165170138E+17</v>
      </c>
      <c r="B15678" t="s">
        <v>25129</v>
      </c>
      <c r="C15678">
        <v>489810892</v>
      </c>
      <c r="D15678" t="s">
        <v>25019</v>
      </c>
      <c r="E15678" t="s">
        <v>69</v>
      </c>
      <c r="F15678" t="s">
        <v>2477</v>
      </c>
      <c r="G15678">
        <v>5246354350000001</v>
      </c>
      <c r="H15678">
        <v>135177107</v>
      </c>
      <c r="I15678" t="s">
        <v>22</v>
      </c>
      <c r="J15678">
        <v>50</v>
      </c>
      <c r="K15678">
        <v>1</v>
      </c>
      <c r="L15678">
        <v>1</v>
      </c>
      <c r="M15678" s="1">
        <v>44913</v>
      </c>
      <c r="N15678">
        <v>1</v>
      </c>
      <c r="O15678">
        <v>2</v>
      </c>
      <c r="P15678">
        <v>4</v>
      </c>
      <c r="Q15678">
        <v>1</v>
      </c>
      <c r="R15678" t="s">
        <v>25130</v>
      </c>
    </row>
    <row r="15679" spans="1:18" x14ac:dyDescent="0.35">
      <c r="A15679">
        <v>7.794188415040064E+17</v>
      </c>
      <c r="B15679" t="s">
        <v>25131</v>
      </c>
      <c r="C15679">
        <v>490168456</v>
      </c>
      <c r="D15679" t="s">
        <v>5433</v>
      </c>
      <c r="E15679" t="s">
        <v>110</v>
      </c>
      <c r="F15679" t="s">
        <v>254</v>
      </c>
      <c r="G15679">
        <v>5251834</v>
      </c>
      <c r="H15679">
        <v>1330678</v>
      </c>
      <c r="I15679" t="s">
        <v>71</v>
      </c>
      <c r="J15679">
        <v>59</v>
      </c>
      <c r="K15679">
        <v>1</v>
      </c>
      <c r="L15679">
        <v>0</v>
      </c>
      <c r="M15679" s="1"/>
      <c r="O15679">
        <v>1</v>
      </c>
      <c r="P15679">
        <v>363</v>
      </c>
      <c r="Q15679">
        <v>0</v>
      </c>
      <c r="R15679" t="s">
        <v>25132</v>
      </c>
    </row>
    <row r="15680" spans="1:18" x14ac:dyDescent="0.35">
      <c r="A15680">
        <v>7.7465739693184333E+17</v>
      </c>
      <c r="B15680" t="s">
        <v>25133</v>
      </c>
      <c r="C15680">
        <v>7015978</v>
      </c>
      <c r="D15680" t="s">
        <v>122</v>
      </c>
      <c r="E15680" t="s">
        <v>106</v>
      </c>
      <c r="F15680" t="s">
        <v>270</v>
      </c>
      <c r="G15680">
        <v>52468863</v>
      </c>
      <c r="H15680">
        <v>13335543</v>
      </c>
      <c r="I15680" t="s">
        <v>22</v>
      </c>
      <c r="J15680">
        <v>87</v>
      </c>
      <c r="K15680">
        <v>130</v>
      </c>
      <c r="L15680">
        <v>0</v>
      </c>
      <c r="M15680" s="1"/>
      <c r="O15680">
        <v>1</v>
      </c>
      <c r="P15680">
        <v>192</v>
      </c>
      <c r="Q15680">
        <v>0</v>
      </c>
      <c r="R15680" t="s">
        <v>25134</v>
      </c>
    </row>
    <row r="15681" spans="1:18" x14ac:dyDescent="0.35">
      <c r="A15681">
        <v>7.8551558168179187E+17</v>
      </c>
      <c r="B15681" t="s">
        <v>25135</v>
      </c>
      <c r="C15681">
        <v>492034517</v>
      </c>
      <c r="D15681" t="s">
        <v>628</v>
      </c>
      <c r="E15681" t="s">
        <v>110</v>
      </c>
      <c r="F15681" t="s">
        <v>129</v>
      </c>
      <c r="G15681">
        <v>524975868</v>
      </c>
      <c r="H15681">
        <v>133169818</v>
      </c>
      <c r="I15681" t="s">
        <v>22</v>
      </c>
      <c r="J15681">
        <v>50</v>
      </c>
      <c r="K15681">
        <v>92</v>
      </c>
      <c r="L15681">
        <v>0</v>
      </c>
      <c r="M15681" s="1"/>
      <c r="O15681">
        <v>1</v>
      </c>
      <c r="P15681">
        <v>363</v>
      </c>
      <c r="Q15681">
        <v>0</v>
      </c>
      <c r="R15681" t="s">
        <v>30</v>
      </c>
    </row>
    <row r="15682" spans="1:18" x14ac:dyDescent="0.35">
      <c r="A15682">
        <v>7.7955038510320678E+17</v>
      </c>
      <c r="B15682" t="s">
        <v>25136</v>
      </c>
      <c r="C15682">
        <v>16747978</v>
      </c>
      <c r="D15682" t="s">
        <v>8426</v>
      </c>
      <c r="E15682" t="s">
        <v>44</v>
      </c>
      <c r="F15682" t="s">
        <v>98</v>
      </c>
      <c r="G15682">
        <v>5252276313435737</v>
      </c>
      <c r="H15682">
        <v>1.3384076803922652E+16</v>
      </c>
      <c r="I15682" t="s">
        <v>22</v>
      </c>
      <c r="J15682">
        <v>168</v>
      </c>
      <c r="K15682">
        <v>4</v>
      </c>
      <c r="L15682">
        <v>0</v>
      </c>
      <c r="M15682" s="1"/>
      <c r="O15682">
        <v>1</v>
      </c>
      <c r="P15682">
        <v>19</v>
      </c>
      <c r="Q15682">
        <v>0</v>
      </c>
      <c r="R15682" t="s">
        <v>25137</v>
      </c>
    </row>
    <row r="15683" spans="1:18" x14ac:dyDescent="0.35">
      <c r="A15683">
        <v>7.8553044640916582E+17</v>
      </c>
      <c r="B15683" t="s">
        <v>25138</v>
      </c>
      <c r="C15683">
        <v>492038056</v>
      </c>
      <c r="D15683" t="s">
        <v>3851</v>
      </c>
      <c r="E15683" t="s">
        <v>393</v>
      </c>
      <c r="F15683" t="s">
        <v>884</v>
      </c>
      <c r="G15683">
        <v>5256650158822386</v>
      </c>
      <c r="H15683">
        <v>1336809368664783</v>
      </c>
      <c r="I15683" t="s">
        <v>22</v>
      </c>
      <c r="J15683">
        <v>52</v>
      </c>
      <c r="K15683">
        <v>14</v>
      </c>
      <c r="L15683">
        <v>0</v>
      </c>
      <c r="M15683" s="1"/>
      <c r="O15683">
        <v>1</v>
      </c>
      <c r="P15683">
        <v>24</v>
      </c>
      <c r="Q15683">
        <v>0</v>
      </c>
      <c r="R15683" t="s">
        <v>25139</v>
      </c>
    </row>
    <row r="15684" spans="1:18" x14ac:dyDescent="0.35">
      <c r="A15684">
        <v>7.7470653826211661E+17</v>
      </c>
      <c r="B15684" t="s">
        <v>25140</v>
      </c>
      <c r="C15684">
        <v>490232216</v>
      </c>
      <c r="D15684" t="s">
        <v>25141</v>
      </c>
      <c r="E15684" t="s">
        <v>20</v>
      </c>
      <c r="F15684" t="s">
        <v>424</v>
      </c>
      <c r="G15684">
        <v>525628</v>
      </c>
      <c r="H15684">
        <v>1342543</v>
      </c>
      <c r="I15684" t="s">
        <v>22</v>
      </c>
      <c r="J15684">
        <v>39</v>
      </c>
      <c r="K15684">
        <v>2</v>
      </c>
      <c r="L15684">
        <v>0</v>
      </c>
      <c r="M15684" s="1"/>
      <c r="O15684">
        <v>1</v>
      </c>
      <c r="P15684">
        <v>354</v>
      </c>
      <c r="Q15684">
        <v>0</v>
      </c>
      <c r="R15684" t="s">
        <v>25142</v>
      </c>
    </row>
    <row r="15685" spans="1:18" x14ac:dyDescent="0.35">
      <c r="A15685">
        <v>7.7470899210718963E+17</v>
      </c>
      <c r="B15685" t="s">
        <v>24409</v>
      </c>
      <c r="C15685">
        <v>372194954</v>
      </c>
      <c r="D15685" t="s">
        <v>24410</v>
      </c>
      <c r="E15685" t="s">
        <v>44</v>
      </c>
      <c r="F15685" t="s">
        <v>98</v>
      </c>
      <c r="G15685">
        <v>525264652</v>
      </c>
      <c r="H15685">
        <v>133879951</v>
      </c>
      <c r="I15685" t="s">
        <v>71</v>
      </c>
      <c r="J15685">
        <v>78</v>
      </c>
      <c r="K15685">
        <v>2</v>
      </c>
      <c r="L15685">
        <v>0</v>
      </c>
      <c r="M15685" s="1"/>
      <c r="O15685">
        <v>16</v>
      </c>
      <c r="P15685">
        <v>36</v>
      </c>
      <c r="Q15685">
        <v>0</v>
      </c>
      <c r="R15685" t="s">
        <v>24901</v>
      </c>
    </row>
    <row r="15686" spans="1:18" x14ac:dyDescent="0.35">
      <c r="A15686">
        <v>7.7957325133426867E+17</v>
      </c>
      <c r="B15686" t="s">
        <v>25143</v>
      </c>
      <c r="C15686">
        <v>382591324</v>
      </c>
      <c r="D15686" t="s">
        <v>7078</v>
      </c>
      <c r="E15686" t="s">
        <v>20</v>
      </c>
      <c r="F15686" t="s">
        <v>102</v>
      </c>
      <c r="G15686">
        <v>5254646</v>
      </c>
      <c r="H15686">
        <v>1341972</v>
      </c>
      <c r="I15686" t="s">
        <v>22</v>
      </c>
      <c r="J15686">
        <v>61</v>
      </c>
      <c r="K15686">
        <v>1</v>
      </c>
      <c r="L15686">
        <v>0</v>
      </c>
      <c r="M15686" s="1"/>
      <c r="O15686">
        <v>1</v>
      </c>
      <c r="P15686">
        <v>356</v>
      </c>
      <c r="Q15686">
        <v>0</v>
      </c>
      <c r="R15686" t="s">
        <v>25144</v>
      </c>
    </row>
    <row r="15687" spans="1:18" x14ac:dyDescent="0.35">
      <c r="A15687">
        <v>7.7471492497303475E+17</v>
      </c>
      <c r="B15687" t="s">
        <v>25145</v>
      </c>
      <c r="C15687">
        <v>17677975</v>
      </c>
      <c r="D15687" t="s">
        <v>2276</v>
      </c>
      <c r="E15687" t="s">
        <v>44</v>
      </c>
      <c r="F15687" t="s">
        <v>62</v>
      </c>
      <c r="G15687">
        <v>5254284</v>
      </c>
      <c r="H15687">
        <v>133712</v>
      </c>
      <c r="I15687" t="s">
        <v>22</v>
      </c>
      <c r="J15687">
        <v>184</v>
      </c>
      <c r="K15687">
        <v>3</v>
      </c>
      <c r="L15687">
        <v>0</v>
      </c>
      <c r="M15687" s="1"/>
      <c r="O15687">
        <v>2</v>
      </c>
      <c r="P15687">
        <v>304</v>
      </c>
      <c r="Q15687">
        <v>0</v>
      </c>
      <c r="R15687" t="s">
        <v>25146</v>
      </c>
    </row>
    <row r="15688" spans="1:18" x14ac:dyDescent="0.35">
      <c r="A15688">
        <v>7.855460810893897E+17</v>
      </c>
      <c r="B15688" t="s">
        <v>25147</v>
      </c>
      <c r="C15688">
        <v>3824998</v>
      </c>
      <c r="D15688" t="s">
        <v>201</v>
      </c>
      <c r="E15688" t="s">
        <v>301</v>
      </c>
      <c r="F15688" t="s">
        <v>3016</v>
      </c>
      <c r="G15688">
        <v>5254815112754278</v>
      </c>
      <c r="H15688">
        <v>1.3214508404899272E+16</v>
      </c>
      <c r="I15688" t="s">
        <v>22</v>
      </c>
      <c r="J15688">
        <v>71</v>
      </c>
      <c r="K15688">
        <v>92</v>
      </c>
      <c r="L15688">
        <v>0</v>
      </c>
      <c r="M15688" s="1"/>
      <c r="O15688">
        <v>1</v>
      </c>
      <c r="P15688">
        <v>363</v>
      </c>
      <c r="Q15688">
        <v>0</v>
      </c>
      <c r="R15688" t="s">
        <v>30</v>
      </c>
    </row>
    <row r="15689" spans="1:18" x14ac:dyDescent="0.35">
      <c r="A15689">
        <v>7.7960207410389978E+17</v>
      </c>
      <c r="B15689" t="s">
        <v>25148</v>
      </c>
      <c r="C15689">
        <v>4250920</v>
      </c>
      <c r="D15689" t="s">
        <v>1239</v>
      </c>
      <c r="E15689" t="s">
        <v>69</v>
      </c>
      <c r="F15689" t="s">
        <v>2477</v>
      </c>
      <c r="G15689">
        <v>5246004</v>
      </c>
      <c r="H15689">
        <v>1352365</v>
      </c>
      <c r="I15689" t="s">
        <v>22</v>
      </c>
      <c r="J15689">
        <v>227</v>
      </c>
      <c r="K15689">
        <v>10</v>
      </c>
      <c r="L15689">
        <v>0</v>
      </c>
      <c r="M15689" s="1"/>
      <c r="O15689">
        <v>2</v>
      </c>
      <c r="P15689">
        <v>11</v>
      </c>
      <c r="Q15689">
        <v>0</v>
      </c>
      <c r="R15689" t="s">
        <v>25149</v>
      </c>
    </row>
    <row r="15690" spans="1:18" x14ac:dyDescent="0.35">
      <c r="A15690">
        <v>7.7471558590301747E+17</v>
      </c>
      <c r="B15690" t="s">
        <v>24409</v>
      </c>
      <c r="C15690">
        <v>372194954</v>
      </c>
      <c r="D15690" t="s">
        <v>24410</v>
      </c>
      <c r="E15690" t="s">
        <v>44</v>
      </c>
      <c r="F15690" t="s">
        <v>98</v>
      </c>
      <c r="G15690">
        <v>525264652</v>
      </c>
      <c r="H15690">
        <v>133879951</v>
      </c>
      <c r="I15690" t="s">
        <v>71</v>
      </c>
      <c r="J15690">
        <v>78</v>
      </c>
      <c r="K15690">
        <v>2</v>
      </c>
      <c r="L15690">
        <v>0</v>
      </c>
      <c r="M15690" s="1"/>
      <c r="O15690">
        <v>16</v>
      </c>
      <c r="P15690">
        <v>33</v>
      </c>
      <c r="Q15690">
        <v>0</v>
      </c>
      <c r="R15690" t="s">
        <v>24901</v>
      </c>
    </row>
    <row r="15691" spans="1:18" x14ac:dyDescent="0.35">
      <c r="A15691">
        <v>7.7472053050930317E+17</v>
      </c>
      <c r="B15691" t="s">
        <v>24429</v>
      </c>
      <c r="C15691">
        <v>372194954</v>
      </c>
      <c r="D15691" t="s">
        <v>24410</v>
      </c>
      <c r="E15691" t="s">
        <v>44</v>
      </c>
      <c r="F15691" t="s">
        <v>98</v>
      </c>
      <c r="G15691">
        <v>525264652</v>
      </c>
      <c r="H15691">
        <v>133879951</v>
      </c>
      <c r="I15691" t="s">
        <v>71</v>
      </c>
      <c r="J15691">
        <v>68</v>
      </c>
      <c r="K15691">
        <v>2</v>
      </c>
      <c r="L15691">
        <v>0</v>
      </c>
      <c r="M15691" s="1"/>
      <c r="O15691">
        <v>16</v>
      </c>
      <c r="P15691">
        <v>30</v>
      </c>
      <c r="Q15691">
        <v>0</v>
      </c>
      <c r="R15691" t="s">
        <v>24901</v>
      </c>
    </row>
    <row r="15692" spans="1:18" x14ac:dyDescent="0.35">
      <c r="A15692">
        <v>7.7973279827584192E+17</v>
      </c>
      <c r="B15692" t="s">
        <v>25150</v>
      </c>
      <c r="C15692">
        <v>75084835</v>
      </c>
      <c r="D15692" t="s">
        <v>5356</v>
      </c>
      <c r="E15692" t="s">
        <v>110</v>
      </c>
      <c r="F15692" t="s">
        <v>938</v>
      </c>
      <c r="G15692">
        <v>524857879</v>
      </c>
      <c r="H15692">
        <v>133345547</v>
      </c>
      <c r="I15692" t="s">
        <v>71</v>
      </c>
      <c r="J15692">
        <v>25</v>
      </c>
      <c r="K15692">
        <v>1</v>
      </c>
      <c r="L15692">
        <v>0</v>
      </c>
      <c r="M15692" s="1"/>
      <c r="O15692">
        <v>1</v>
      </c>
      <c r="P15692">
        <v>144</v>
      </c>
      <c r="Q15692">
        <v>0</v>
      </c>
      <c r="R15692" t="s">
        <v>25151</v>
      </c>
    </row>
    <row r="15693" spans="1:18" x14ac:dyDescent="0.35">
      <c r="A15693">
        <v>7.747239939244791E+17</v>
      </c>
      <c r="B15693" t="s">
        <v>24419</v>
      </c>
      <c r="C15693">
        <v>372194954</v>
      </c>
      <c r="D15693" t="s">
        <v>24410</v>
      </c>
      <c r="E15693" t="s">
        <v>44</v>
      </c>
      <c r="F15693" t="s">
        <v>98</v>
      </c>
      <c r="G15693">
        <v>525264652</v>
      </c>
      <c r="H15693">
        <v>133879951</v>
      </c>
      <c r="I15693" t="s">
        <v>71</v>
      </c>
      <c r="J15693">
        <v>51</v>
      </c>
      <c r="K15693">
        <v>2</v>
      </c>
      <c r="L15693">
        <v>0</v>
      </c>
      <c r="M15693" s="1"/>
      <c r="O15693">
        <v>16</v>
      </c>
      <c r="P15693">
        <v>35</v>
      </c>
      <c r="Q15693">
        <v>0</v>
      </c>
      <c r="R15693" t="s">
        <v>24901</v>
      </c>
    </row>
    <row r="15694" spans="1:18" x14ac:dyDescent="0.35">
      <c r="A15694">
        <v>7.7475842613330355E+17</v>
      </c>
      <c r="B15694" t="s">
        <v>25152</v>
      </c>
      <c r="C15694">
        <v>10817284</v>
      </c>
      <c r="D15694" t="s">
        <v>18713</v>
      </c>
      <c r="E15694" t="s">
        <v>44</v>
      </c>
      <c r="F15694" t="s">
        <v>287</v>
      </c>
      <c r="G15694">
        <v>5250111</v>
      </c>
      <c r="H15694">
        <v>1336381</v>
      </c>
      <c r="I15694" t="s">
        <v>22</v>
      </c>
      <c r="J15694">
        <v>191</v>
      </c>
      <c r="K15694">
        <v>2</v>
      </c>
      <c r="L15694">
        <v>0</v>
      </c>
      <c r="M15694" s="1"/>
      <c r="O15694">
        <v>2</v>
      </c>
      <c r="P15694">
        <v>14</v>
      </c>
      <c r="Q15694">
        <v>0</v>
      </c>
      <c r="R15694" t="s">
        <v>25153</v>
      </c>
    </row>
    <row r="15695" spans="1:18" x14ac:dyDescent="0.35">
      <c r="A15695">
        <v>7.7973285638946637E+17</v>
      </c>
      <c r="B15695" t="s">
        <v>25154</v>
      </c>
      <c r="C15695">
        <v>491067998</v>
      </c>
      <c r="D15695" t="s">
        <v>25155</v>
      </c>
      <c r="E15695" t="s">
        <v>193</v>
      </c>
      <c r="F15695" t="s">
        <v>668</v>
      </c>
      <c r="G15695">
        <v>52450686</v>
      </c>
      <c r="H15695">
        <v>133226895</v>
      </c>
      <c r="I15695" t="s">
        <v>71</v>
      </c>
      <c r="J15695">
        <v>28</v>
      </c>
      <c r="K15695">
        <v>7</v>
      </c>
      <c r="L15695">
        <v>0</v>
      </c>
      <c r="M15695" s="1"/>
      <c r="O15695">
        <v>1</v>
      </c>
      <c r="P15695">
        <v>53</v>
      </c>
      <c r="Q15695">
        <v>0</v>
      </c>
      <c r="R15695" t="s">
        <v>25156</v>
      </c>
    </row>
    <row r="15696" spans="1:18" x14ac:dyDescent="0.35">
      <c r="A15696">
        <v>7.7508706990102502E+17</v>
      </c>
      <c r="B15696" t="s">
        <v>25157</v>
      </c>
      <c r="C15696">
        <v>102979040</v>
      </c>
      <c r="D15696" t="s">
        <v>9420</v>
      </c>
      <c r="E15696" t="s">
        <v>110</v>
      </c>
      <c r="F15696" t="s">
        <v>1323</v>
      </c>
      <c r="G15696">
        <v>5250051</v>
      </c>
      <c r="H15696">
        <v>1331388</v>
      </c>
      <c r="I15696" t="s">
        <v>22</v>
      </c>
      <c r="J15696">
        <v>343</v>
      </c>
      <c r="K15696">
        <v>92</v>
      </c>
      <c r="L15696">
        <v>0</v>
      </c>
      <c r="M15696" s="1"/>
      <c r="O15696">
        <v>20</v>
      </c>
      <c r="P15696">
        <v>364</v>
      </c>
      <c r="Q15696">
        <v>0</v>
      </c>
      <c r="R15696" t="s">
        <v>30</v>
      </c>
    </row>
    <row r="15697" spans="1:18" x14ac:dyDescent="0.35">
      <c r="A15697">
        <v>7.8560247884447949E+17</v>
      </c>
      <c r="B15697" t="s">
        <v>25158</v>
      </c>
      <c r="C15697">
        <v>12898189</v>
      </c>
      <c r="D15697" t="s">
        <v>13024</v>
      </c>
      <c r="E15697" t="s">
        <v>110</v>
      </c>
      <c r="F15697" t="s">
        <v>254</v>
      </c>
      <c r="G15697">
        <v>5.2515130327660752E+16</v>
      </c>
      <c r="H15697">
        <v>1.3313183805620744E+16</v>
      </c>
      <c r="I15697" t="s">
        <v>22</v>
      </c>
      <c r="J15697">
        <v>50</v>
      </c>
      <c r="K15697">
        <v>92</v>
      </c>
      <c r="L15697">
        <v>0</v>
      </c>
      <c r="M15697" s="1"/>
      <c r="O15697">
        <v>9</v>
      </c>
      <c r="P15697">
        <v>364</v>
      </c>
      <c r="Q15697">
        <v>0</v>
      </c>
      <c r="R15697" t="s">
        <v>30</v>
      </c>
    </row>
    <row r="15698" spans="1:18" x14ac:dyDescent="0.35">
      <c r="A15698">
        <v>7.7976965908015923E+17</v>
      </c>
      <c r="B15698" t="s">
        <v>25159</v>
      </c>
      <c r="C15698">
        <v>491075680</v>
      </c>
      <c r="D15698" t="s">
        <v>25160</v>
      </c>
      <c r="E15698" t="s">
        <v>110</v>
      </c>
      <c r="F15698" t="s">
        <v>129</v>
      </c>
      <c r="G15698">
        <v>5.2498994551638544E+16</v>
      </c>
      <c r="H15698">
        <v>1.3336576103704818E+16</v>
      </c>
      <c r="I15698" t="s">
        <v>22</v>
      </c>
      <c r="J15698">
        <v>56</v>
      </c>
      <c r="K15698">
        <v>92</v>
      </c>
      <c r="L15698">
        <v>0</v>
      </c>
      <c r="M15698" s="1"/>
      <c r="O15698">
        <v>1</v>
      </c>
      <c r="P15698">
        <v>178</v>
      </c>
      <c r="Q15698">
        <v>0</v>
      </c>
      <c r="R15698" t="s">
        <v>30</v>
      </c>
    </row>
    <row r="15699" spans="1:18" x14ac:dyDescent="0.35">
      <c r="A15699">
        <v>7.8562932365011827E+17</v>
      </c>
      <c r="B15699" t="s">
        <v>25161</v>
      </c>
      <c r="C15699">
        <v>141475868</v>
      </c>
      <c r="D15699" t="s">
        <v>235</v>
      </c>
      <c r="E15699" t="s">
        <v>110</v>
      </c>
      <c r="F15699" t="s">
        <v>129</v>
      </c>
      <c r="G15699">
        <v>5249818060523265</v>
      </c>
      <c r="H15699">
        <v>1.3307874728981826E+16</v>
      </c>
      <c r="I15699" t="s">
        <v>71</v>
      </c>
      <c r="J15699">
        <v>121</v>
      </c>
      <c r="K15699">
        <v>1</v>
      </c>
      <c r="L15699">
        <v>0</v>
      </c>
      <c r="M15699" s="1"/>
      <c r="O15699">
        <v>1</v>
      </c>
      <c r="P15699">
        <v>363</v>
      </c>
      <c r="Q15699">
        <v>0</v>
      </c>
      <c r="R15699" t="s">
        <v>25162</v>
      </c>
    </row>
    <row r="15700" spans="1:18" x14ac:dyDescent="0.35">
      <c r="A15700">
        <v>7.7511066707629235E+17</v>
      </c>
      <c r="B15700" t="s">
        <v>25163</v>
      </c>
      <c r="C15700">
        <v>102979040</v>
      </c>
      <c r="D15700" t="s">
        <v>9420</v>
      </c>
      <c r="E15700" t="s">
        <v>110</v>
      </c>
      <c r="F15700" t="s">
        <v>129</v>
      </c>
      <c r="G15700">
        <v>5249586</v>
      </c>
      <c r="H15700">
        <v>1331204</v>
      </c>
      <c r="I15700" t="s">
        <v>22</v>
      </c>
      <c r="J15700">
        <v>220</v>
      </c>
      <c r="K15700">
        <v>92</v>
      </c>
      <c r="L15700">
        <v>0</v>
      </c>
      <c r="M15700" s="1"/>
      <c r="O15700">
        <v>20</v>
      </c>
      <c r="P15700">
        <v>364</v>
      </c>
      <c r="Q15700">
        <v>0</v>
      </c>
      <c r="R15700" t="s">
        <v>30</v>
      </c>
    </row>
    <row r="15701" spans="1:18" x14ac:dyDescent="0.35">
      <c r="A15701">
        <v>7.8010869312823987E+17</v>
      </c>
      <c r="B15701" t="s">
        <v>25164</v>
      </c>
      <c r="C15701">
        <v>188177357</v>
      </c>
      <c r="D15701" t="s">
        <v>19664</v>
      </c>
      <c r="E15701" t="s">
        <v>44</v>
      </c>
      <c r="F15701" t="s">
        <v>98</v>
      </c>
      <c r="G15701">
        <v>5252837</v>
      </c>
      <c r="H15701">
        <v>1339808</v>
      </c>
      <c r="I15701" t="s">
        <v>22</v>
      </c>
      <c r="J15701">
        <v>110</v>
      </c>
      <c r="K15701">
        <v>10</v>
      </c>
      <c r="L15701">
        <v>0</v>
      </c>
      <c r="M15701" s="1"/>
      <c r="O15701">
        <v>1</v>
      </c>
      <c r="P15701">
        <v>364</v>
      </c>
      <c r="Q15701">
        <v>0</v>
      </c>
      <c r="R15701" t="s">
        <v>25165</v>
      </c>
    </row>
    <row r="15702" spans="1:18" x14ac:dyDescent="0.35">
      <c r="A15702">
        <v>7.751109198832713E+17</v>
      </c>
      <c r="B15702" t="s">
        <v>25166</v>
      </c>
      <c r="C15702">
        <v>434485440</v>
      </c>
      <c r="D15702" t="s">
        <v>21400</v>
      </c>
      <c r="E15702" t="s">
        <v>110</v>
      </c>
      <c r="F15702" t="s">
        <v>2038</v>
      </c>
      <c r="G15702">
        <v>524828284</v>
      </c>
      <c r="H15702">
        <v>132904715</v>
      </c>
      <c r="I15702" t="s">
        <v>22</v>
      </c>
      <c r="J15702">
        <v>85</v>
      </c>
      <c r="K15702">
        <v>90</v>
      </c>
      <c r="L15702">
        <v>0</v>
      </c>
      <c r="M15702" s="1"/>
      <c r="O15702">
        <v>103</v>
      </c>
      <c r="P15702">
        <v>365</v>
      </c>
      <c r="Q15702">
        <v>0</v>
      </c>
      <c r="R15702" t="s">
        <v>25167</v>
      </c>
    </row>
    <row r="15703" spans="1:18" x14ac:dyDescent="0.35">
      <c r="A15703">
        <v>7.8591498270275302E+17</v>
      </c>
      <c r="B15703" t="s">
        <v>25168</v>
      </c>
      <c r="C15703">
        <v>467078563</v>
      </c>
      <c r="D15703" t="s">
        <v>736</v>
      </c>
      <c r="E15703" t="s">
        <v>33</v>
      </c>
      <c r="F15703" t="s">
        <v>251</v>
      </c>
      <c r="G15703">
        <v>525172987</v>
      </c>
      <c r="H15703">
        <v>134724751</v>
      </c>
      <c r="I15703" t="s">
        <v>22</v>
      </c>
      <c r="J15703">
        <v>29</v>
      </c>
      <c r="K15703">
        <v>1</v>
      </c>
      <c r="L15703">
        <v>0</v>
      </c>
      <c r="M15703" s="1"/>
      <c r="O15703">
        <v>2</v>
      </c>
      <c r="P15703">
        <v>354</v>
      </c>
      <c r="Q15703">
        <v>0</v>
      </c>
      <c r="R15703" t="s">
        <v>12874</v>
      </c>
    </row>
    <row r="15704" spans="1:18" x14ac:dyDescent="0.35">
      <c r="A15704">
        <v>7.8014118452032768E+17</v>
      </c>
      <c r="B15704" t="s">
        <v>25169</v>
      </c>
      <c r="C15704">
        <v>159955552</v>
      </c>
      <c r="D15704" t="s">
        <v>19981</v>
      </c>
      <c r="E15704" t="s">
        <v>20</v>
      </c>
      <c r="F15704" t="s">
        <v>29</v>
      </c>
      <c r="G15704">
        <v>5255296999999999</v>
      </c>
      <c r="H15704">
        <v>1340671</v>
      </c>
      <c r="I15704" t="s">
        <v>71</v>
      </c>
      <c r="J15704">
        <v>31</v>
      </c>
      <c r="K15704">
        <v>5</v>
      </c>
      <c r="L15704">
        <v>0</v>
      </c>
      <c r="M15704" s="1"/>
      <c r="O15704">
        <v>2</v>
      </c>
      <c r="P15704">
        <v>6</v>
      </c>
      <c r="Q15704">
        <v>0</v>
      </c>
      <c r="R15704" t="s">
        <v>25170</v>
      </c>
    </row>
    <row r="15705" spans="1:18" x14ac:dyDescent="0.35">
      <c r="A15705">
        <v>7.7512607713023181E+17</v>
      </c>
      <c r="B15705" t="s">
        <v>25171</v>
      </c>
      <c r="C15705">
        <v>102979040</v>
      </c>
      <c r="D15705" t="s">
        <v>9420</v>
      </c>
      <c r="E15705" t="s">
        <v>20</v>
      </c>
      <c r="F15705" t="s">
        <v>21</v>
      </c>
      <c r="G15705">
        <v>5253832</v>
      </c>
      <c r="H15705">
        <v>1341694</v>
      </c>
      <c r="I15705" t="s">
        <v>22</v>
      </c>
      <c r="J15705">
        <v>168</v>
      </c>
      <c r="K15705">
        <v>92</v>
      </c>
      <c r="L15705">
        <v>0</v>
      </c>
      <c r="M15705" s="1"/>
      <c r="O15705">
        <v>20</v>
      </c>
      <c r="P15705">
        <v>365</v>
      </c>
      <c r="Q15705">
        <v>0</v>
      </c>
      <c r="R15705" t="s">
        <v>30</v>
      </c>
    </row>
    <row r="15706" spans="1:18" x14ac:dyDescent="0.35">
      <c r="A15706">
        <v>7.8014253369344474E+17</v>
      </c>
      <c r="B15706" t="s">
        <v>25172</v>
      </c>
      <c r="C15706">
        <v>232691796</v>
      </c>
      <c r="D15706" t="s">
        <v>14021</v>
      </c>
      <c r="E15706" t="s">
        <v>33</v>
      </c>
      <c r="F15706" t="s">
        <v>173</v>
      </c>
      <c r="G15706">
        <v>5251215</v>
      </c>
      <c r="H15706">
        <v>1345772</v>
      </c>
      <c r="I15706" t="s">
        <v>22</v>
      </c>
      <c r="J15706">
        <v>141</v>
      </c>
      <c r="K15706">
        <v>2</v>
      </c>
      <c r="L15706">
        <v>0</v>
      </c>
      <c r="M15706" s="1"/>
      <c r="O15706">
        <v>4</v>
      </c>
      <c r="P15706">
        <v>347</v>
      </c>
      <c r="Q15706">
        <v>0</v>
      </c>
      <c r="R15706" t="s">
        <v>25173</v>
      </c>
    </row>
    <row r="15707" spans="1:18" x14ac:dyDescent="0.35">
      <c r="A15707">
        <v>7.7513746457245389E+17</v>
      </c>
      <c r="B15707" t="s">
        <v>25174</v>
      </c>
      <c r="C15707">
        <v>102979040</v>
      </c>
      <c r="D15707" t="s">
        <v>9420</v>
      </c>
      <c r="E15707" t="s">
        <v>44</v>
      </c>
      <c r="F15707" t="s">
        <v>287</v>
      </c>
      <c r="G15707">
        <v>5250989</v>
      </c>
      <c r="H15707">
        <v>1337342</v>
      </c>
      <c r="I15707" t="s">
        <v>22</v>
      </c>
      <c r="J15707">
        <v>180</v>
      </c>
      <c r="K15707">
        <v>92</v>
      </c>
      <c r="L15707">
        <v>0</v>
      </c>
      <c r="M15707" s="1"/>
      <c r="O15707">
        <v>20</v>
      </c>
      <c r="P15707">
        <v>364</v>
      </c>
      <c r="Q15707">
        <v>0</v>
      </c>
      <c r="R15707" t="s">
        <v>30</v>
      </c>
    </row>
    <row r="15708" spans="1:18" x14ac:dyDescent="0.35">
      <c r="A15708">
        <v>7.8593946704561728E+17</v>
      </c>
      <c r="B15708" t="s">
        <v>25175</v>
      </c>
      <c r="C15708">
        <v>10213342</v>
      </c>
      <c r="D15708" t="s">
        <v>25176</v>
      </c>
      <c r="E15708" t="s">
        <v>44</v>
      </c>
      <c r="F15708" t="s">
        <v>98</v>
      </c>
      <c r="G15708">
        <v>525296</v>
      </c>
      <c r="H15708">
        <v>1338191</v>
      </c>
      <c r="I15708" t="s">
        <v>22</v>
      </c>
      <c r="J15708">
        <v>88</v>
      </c>
      <c r="K15708">
        <v>8</v>
      </c>
      <c r="L15708">
        <v>0</v>
      </c>
      <c r="M15708" s="1"/>
      <c r="O15708">
        <v>1</v>
      </c>
      <c r="P15708">
        <v>17</v>
      </c>
      <c r="Q15708">
        <v>0</v>
      </c>
      <c r="R15708" t="s">
        <v>25177</v>
      </c>
    </row>
    <row r="15709" spans="1:18" x14ac:dyDescent="0.35">
      <c r="A15709">
        <v>7.8016417936750554E+17</v>
      </c>
      <c r="B15709" t="s">
        <v>25178</v>
      </c>
      <c r="C15709">
        <v>227395633</v>
      </c>
      <c r="D15709" t="s">
        <v>25179</v>
      </c>
      <c r="E15709" t="s">
        <v>69</v>
      </c>
      <c r="F15709" t="s">
        <v>2477</v>
      </c>
      <c r="G15709">
        <v>5246329</v>
      </c>
      <c r="H15709">
        <v>1350577</v>
      </c>
      <c r="I15709" t="s">
        <v>22</v>
      </c>
      <c r="J15709">
        <v>50</v>
      </c>
      <c r="K15709">
        <v>92</v>
      </c>
      <c r="L15709">
        <v>0</v>
      </c>
      <c r="M15709" s="1"/>
      <c r="O15709">
        <v>1</v>
      </c>
      <c r="P15709">
        <v>364</v>
      </c>
      <c r="Q15709">
        <v>0</v>
      </c>
      <c r="R15709" t="s">
        <v>30</v>
      </c>
    </row>
    <row r="15710" spans="1:18" x14ac:dyDescent="0.35">
      <c r="A15710">
        <v>7.8601420665017869E+17</v>
      </c>
      <c r="B15710" t="s">
        <v>25180</v>
      </c>
      <c r="C15710">
        <v>164518685</v>
      </c>
      <c r="D15710" t="s">
        <v>25181</v>
      </c>
      <c r="E15710" t="s">
        <v>193</v>
      </c>
      <c r="F15710" t="s">
        <v>430</v>
      </c>
      <c r="G15710">
        <v>5244454948439744</v>
      </c>
      <c r="H15710">
        <v>1328851420524292</v>
      </c>
      <c r="I15710" t="s">
        <v>22</v>
      </c>
      <c r="J15710">
        <v>70</v>
      </c>
      <c r="K15710">
        <v>2</v>
      </c>
      <c r="L15710">
        <v>0</v>
      </c>
      <c r="M15710" s="1"/>
      <c r="O15710">
        <v>1</v>
      </c>
      <c r="P15710">
        <v>364</v>
      </c>
      <c r="Q15710">
        <v>0</v>
      </c>
      <c r="R15710" t="s">
        <v>25182</v>
      </c>
    </row>
    <row r="15711" spans="1:18" x14ac:dyDescent="0.35">
      <c r="A15711">
        <v>7.8606218599162829E+17</v>
      </c>
      <c r="B15711" t="s">
        <v>25183</v>
      </c>
      <c r="C15711">
        <v>274202606</v>
      </c>
      <c r="D15711" t="s">
        <v>15645</v>
      </c>
      <c r="E15711" t="s">
        <v>106</v>
      </c>
      <c r="F15711" t="s">
        <v>545</v>
      </c>
      <c r="G15711">
        <v>5247469402453072</v>
      </c>
      <c r="H15711">
        <v>1336709775030613</v>
      </c>
      <c r="I15711" t="s">
        <v>22</v>
      </c>
      <c r="J15711">
        <v>65</v>
      </c>
      <c r="K15711">
        <v>4</v>
      </c>
      <c r="L15711">
        <v>0</v>
      </c>
      <c r="M15711" s="1"/>
      <c r="O15711">
        <v>4</v>
      </c>
      <c r="P15711">
        <v>347</v>
      </c>
      <c r="Q15711">
        <v>0</v>
      </c>
      <c r="R15711" t="s">
        <v>25184</v>
      </c>
    </row>
    <row r="15712" spans="1:18" x14ac:dyDescent="0.35">
      <c r="A15712">
        <v>7.7514861310641472E+17</v>
      </c>
      <c r="B15712" t="s">
        <v>25185</v>
      </c>
      <c r="C15712">
        <v>42525864</v>
      </c>
      <c r="D15712" t="s">
        <v>25186</v>
      </c>
      <c r="E15712" t="s">
        <v>33</v>
      </c>
      <c r="F15712" t="s">
        <v>52</v>
      </c>
      <c r="G15712">
        <v>52509472</v>
      </c>
      <c r="H15712">
        <v>134484346</v>
      </c>
      <c r="I15712" t="s">
        <v>71</v>
      </c>
      <c r="J15712">
        <v>26</v>
      </c>
      <c r="K15712">
        <v>92</v>
      </c>
      <c r="L15712">
        <v>0</v>
      </c>
      <c r="M15712" s="1"/>
      <c r="O15712">
        <v>1</v>
      </c>
      <c r="P15712">
        <v>179</v>
      </c>
      <c r="Q15712">
        <v>0</v>
      </c>
      <c r="R15712" t="s">
        <v>30</v>
      </c>
    </row>
    <row r="15713" spans="1:18" x14ac:dyDescent="0.35">
      <c r="A15713">
        <v>7.8031461124518464E+17</v>
      </c>
      <c r="B15713" t="s">
        <v>25187</v>
      </c>
      <c r="C15713">
        <v>105239089</v>
      </c>
      <c r="D15713" t="s">
        <v>845</v>
      </c>
      <c r="E15713" t="s">
        <v>33</v>
      </c>
      <c r="F15713" t="s">
        <v>251</v>
      </c>
      <c r="G15713">
        <v>5251462290000001</v>
      </c>
      <c r="H15713">
        <v>134710266</v>
      </c>
      <c r="I15713" t="s">
        <v>22</v>
      </c>
      <c r="J15713">
        <v>109</v>
      </c>
      <c r="K15713">
        <v>1</v>
      </c>
      <c r="L15713">
        <v>0</v>
      </c>
      <c r="M15713" s="1"/>
      <c r="O15713">
        <v>1</v>
      </c>
      <c r="P15713">
        <v>177</v>
      </c>
      <c r="Q15713">
        <v>0</v>
      </c>
      <c r="R15713" t="s">
        <v>25188</v>
      </c>
    </row>
    <row r="15714" spans="1:18" x14ac:dyDescent="0.35">
      <c r="A15714">
        <v>7.7519430350533376E+17</v>
      </c>
      <c r="B15714" t="s">
        <v>25189</v>
      </c>
      <c r="C15714">
        <v>127659515</v>
      </c>
      <c r="D15714" t="s">
        <v>691</v>
      </c>
      <c r="E15714" t="s">
        <v>33</v>
      </c>
      <c r="F15714" t="s">
        <v>517</v>
      </c>
      <c r="G15714">
        <v>525202877</v>
      </c>
      <c r="H15714">
        <v>134373644</v>
      </c>
      <c r="I15714" t="s">
        <v>22</v>
      </c>
      <c r="J15714">
        <v>141</v>
      </c>
      <c r="K15714">
        <v>3</v>
      </c>
      <c r="L15714">
        <v>0</v>
      </c>
      <c r="M15714" s="1"/>
      <c r="O15714">
        <v>1</v>
      </c>
      <c r="P15714">
        <v>312</v>
      </c>
      <c r="Q15714">
        <v>0</v>
      </c>
      <c r="R15714" t="s">
        <v>25190</v>
      </c>
    </row>
    <row r="15715" spans="1:18" x14ac:dyDescent="0.35">
      <c r="A15715">
        <v>7.7523941219662771E+17</v>
      </c>
      <c r="B15715" t="s">
        <v>25191</v>
      </c>
      <c r="C15715">
        <v>384556699</v>
      </c>
      <c r="D15715" t="s">
        <v>25192</v>
      </c>
      <c r="E15715" t="s">
        <v>110</v>
      </c>
      <c r="F15715" t="s">
        <v>938</v>
      </c>
      <c r="G15715">
        <v>5248451</v>
      </c>
      <c r="H15715">
        <v>1332472</v>
      </c>
      <c r="I15715" t="s">
        <v>22</v>
      </c>
      <c r="J15715">
        <v>84</v>
      </c>
      <c r="K15715">
        <v>2</v>
      </c>
      <c r="L15715">
        <v>0</v>
      </c>
      <c r="M15715" s="1"/>
      <c r="O15715">
        <v>1</v>
      </c>
      <c r="P15715">
        <v>293</v>
      </c>
      <c r="Q15715">
        <v>0</v>
      </c>
      <c r="R15715" t="s">
        <v>25193</v>
      </c>
    </row>
    <row r="15716" spans="1:18" x14ac:dyDescent="0.35">
      <c r="A15716">
        <v>7.8617191879131546E+17</v>
      </c>
      <c r="B15716" t="s">
        <v>25194</v>
      </c>
      <c r="C15716">
        <v>318372127</v>
      </c>
      <c r="D15716" t="s">
        <v>978</v>
      </c>
      <c r="E15716" t="s">
        <v>44</v>
      </c>
      <c r="F15716" t="s">
        <v>632</v>
      </c>
      <c r="G15716">
        <v>5254534423876857</v>
      </c>
      <c r="H15716">
        <v>1.3359229491815204E+16</v>
      </c>
      <c r="I15716" t="s">
        <v>22</v>
      </c>
      <c r="J15716">
        <v>120</v>
      </c>
      <c r="K15716">
        <v>5</v>
      </c>
      <c r="L15716">
        <v>0</v>
      </c>
      <c r="M15716" s="1"/>
      <c r="O15716">
        <v>1</v>
      </c>
      <c r="P15716">
        <v>13</v>
      </c>
      <c r="Q15716">
        <v>0</v>
      </c>
      <c r="R15716" t="s">
        <v>25195</v>
      </c>
    </row>
    <row r="15717" spans="1:18" x14ac:dyDescent="0.35">
      <c r="A15717">
        <v>7.804152642481207E+17</v>
      </c>
      <c r="B15717" t="s">
        <v>24594</v>
      </c>
      <c r="C15717">
        <v>484611670</v>
      </c>
      <c r="D15717" t="s">
        <v>19462</v>
      </c>
      <c r="E15717" t="s">
        <v>44</v>
      </c>
      <c r="F15717" t="s">
        <v>45</v>
      </c>
      <c r="G15717">
        <v>5252974</v>
      </c>
      <c r="H15717">
        <v>1333398</v>
      </c>
      <c r="I15717" t="s">
        <v>22</v>
      </c>
      <c r="J15717">
        <v>77</v>
      </c>
      <c r="K15717">
        <v>1</v>
      </c>
      <c r="L15717">
        <v>0</v>
      </c>
      <c r="M15717" s="1"/>
      <c r="O15717">
        <v>5</v>
      </c>
      <c r="P15717">
        <v>359</v>
      </c>
      <c r="Q15717">
        <v>0</v>
      </c>
      <c r="R15717" t="s">
        <v>24595</v>
      </c>
    </row>
    <row r="15718" spans="1:18" x14ac:dyDescent="0.35">
      <c r="A15718">
        <v>7.8042437878137997E+17</v>
      </c>
      <c r="B15718" t="s">
        <v>25196</v>
      </c>
      <c r="C15718">
        <v>461030821</v>
      </c>
      <c r="D15718" t="s">
        <v>325</v>
      </c>
      <c r="E15718" t="s">
        <v>44</v>
      </c>
      <c r="F15718" t="s">
        <v>45</v>
      </c>
      <c r="G15718">
        <v>5253011356365294</v>
      </c>
      <c r="H15718">
        <v>1333153244285277</v>
      </c>
      <c r="I15718" t="s">
        <v>22</v>
      </c>
      <c r="J15718">
        <v>60</v>
      </c>
      <c r="K15718">
        <v>185</v>
      </c>
      <c r="L15718">
        <v>0</v>
      </c>
      <c r="M15718" s="1"/>
      <c r="O15718">
        <v>1</v>
      </c>
      <c r="P15718">
        <v>358</v>
      </c>
      <c r="Q15718">
        <v>0</v>
      </c>
      <c r="R15718" t="s">
        <v>30</v>
      </c>
    </row>
    <row r="15719" spans="1:18" x14ac:dyDescent="0.35">
      <c r="A15719">
        <v>7.7525895686384525E+17</v>
      </c>
      <c r="B15719" t="s">
        <v>25197</v>
      </c>
      <c r="C15719">
        <v>490325582</v>
      </c>
      <c r="D15719" t="s">
        <v>25198</v>
      </c>
      <c r="E15719" t="s">
        <v>106</v>
      </c>
      <c r="F15719" t="s">
        <v>545</v>
      </c>
      <c r="G15719">
        <v>5246647970284904</v>
      </c>
      <c r="H15719">
        <v>1.3383982838310226E+16</v>
      </c>
      <c r="I15719" t="s">
        <v>71</v>
      </c>
      <c r="J15719">
        <v>44</v>
      </c>
      <c r="K15719">
        <v>2</v>
      </c>
      <c r="L15719">
        <v>0</v>
      </c>
      <c r="M15719" s="1"/>
      <c r="O15719">
        <v>1</v>
      </c>
      <c r="P15719">
        <v>89</v>
      </c>
      <c r="Q15719">
        <v>0</v>
      </c>
      <c r="R15719" t="s">
        <v>25199</v>
      </c>
    </row>
    <row r="15720" spans="1:18" x14ac:dyDescent="0.35">
      <c r="A15720">
        <v>7.8046593642947072E+17</v>
      </c>
      <c r="B15720" t="s">
        <v>25200</v>
      </c>
      <c r="C15720">
        <v>104915298</v>
      </c>
      <c r="D15720" t="s">
        <v>4896</v>
      </c>
      <c r="E15720" t="s">
        <v>106</v>
      </c>
      <c r="F15720" t="s">
        <v>545</v>
      </c>
      <c r="G15720">
        <v>5248406</v>
      </c>
      <c r="H15720">
        <v>1338351</v>
      </c>
      <c r="I15720" t="s">
        <v>22</v>
      </c>
      <c r="J15720">
        <v>85</v>
      </c>
      <c r="K15720">
        <v>30</v>
      </c>
      <c r="L15720">
        <v>0</v>
      </c>
      <c r="M15720" s="1"/>
      <c r="O15720">
        <v>1</v>
      </c>
      <c r="P15720">
        <v>330</v>
      </c>
      <c r="Q15720">
        <v>0</v>
      </c>
      <c r="R15720" t="s">
        <v>25201</v>
      </c>
    </row>
    <row r="15721" spans="1:18" x14ac:dyDescent="0.35">
      <c r="A15721">
        <v>7.7574657809427763E+17</v>
      </c>
      <c r="B15721" t="s">
        <v>25202</v>
      </c>
      <c r="C15721">
        <v>490415429</v>
      </c>
      <c r="D15721" t="s">
        <v>4983</v>
      </c>
      <c r="E15721" t="s">
        <v>110</v>
      </c>
      <c r="F15721" t="s">
        <v>129</v>
      </c>
      <c r="G15721">
        <v>5249698</v>
      </c>
      <c r="H15721">
        <v>1332934</v>
      </c>
      <c r="I15721" t="s">
        <v>22</v>
      </c>
      <c r="J15721">
        <v>131</v>
      </c>
      <c r="K15721">
        <v>2</v>
      </c>
      <c r="L15721">
        <v>0</v>
      </c>
      <c r="M15721" s="1"/>
      <c r="O15721">
        <v>1</v>
      </c>
      <c r="P15721">
        <v>306</v>
      </c>
      <c r="Q15721">
        <v>0</v>
      </c>
      <c r="R15721" t="s">
        <v>25203</v>
      </c>
    </row>
    <row r="15722" spans="1:18" x14ac:dyDescent="0.35">
      <c r="A15722">
        <v>7.7577466444380134E+17</v>
      </c>
      <c r="B15722" t="s">
        <v>25204</v>
      </c>
      <c r="C15722">
        <v>37400713</v>
      </c>
      <c r="D15722" t="s">
        <v>1773</v>
      </c>
      <c r="E15722" t="s">
        <v>20</v>
      </c>
      <c r="F15722" t="s">
        <v>21</v>
      </c>
      <c r="G15722">
        <v>5253359</v>
      </c>
      <c r="H15722">
        <v>1341148</v>
      </c>
      <c r="I15722" t="s">
        <v>22</v>
      </c>
      <c r="J15722">
        <v>64</v>
      </c>
      <c r="K15722">
        <v>92</v>
      </c>
      <c r="L15722">
        <v>0</v>
      </c>
      <c r="M15722" s="1"/>
      <c r="O15722">
        <v>1</v>
      </c>
      <c r="P15722">
        <v>354</v>
      </c>
      <c r="Q15722">
        <v>0</v>
      </c>
      <c r="R15722" t="s">
        <v>30</v>
      </c>
    </row>
    <row r="15723" spans="1:18" x14ac:dyDescent="0.35">
      <c r="A15723">
        <v>7.8053208568593869E+17</v>
      </c>
      <c r="B15723" t="s">
        <v>25205</v>
      </c>
      <c r="C15723">
        <v>484611670</v>
      </c>
      <c r="D15723" t="s">
        <v>19462</v>
      </c>
      <c r="E15723" t="s">
        <v>44</v>
      </c>
      <c r="F15723" t="s">
        <v>45</v>
      </c>
      <c r="G15723">
        <v>5253164</v>
      </c>
      <c r="H15723">
        <v>1333576</v>
      </c>
      <c r="I15723" t="s">
        <v>22</v>
      </c>
      <c r="J15723">
        <v>84</v>
      </c>
      <c r="K15723">
        <v>1</v>
      </c>
      <c r="L15723">
        <v>0</v>
      </c>
      <c r="M15723" s="1"/>
      <c r="O15723">
        <v>5</v>
      </c>
      <c r="P15723">
        <v>360</v>
      </c>
      <c r="Q15723">
        <v>0</v>
      </c>
      <c r="R15723" t="s">
        <v>25206</v>
      </c>
    </row>
    <row r="15724" spans="1:18" x14ac:dyDescent="0.35">
      <c r="A15724">
        <v>7.757754810441152E+17</v>
      </c>
      <c r="B15724" t="s">
        <v>22144</v>
      </c>
      <c r="C15724">
        <v>178750334</v>
      </c>
      <c r="D15724" t="s">
        <v>22145</v>
      </c>
      <c r="E15724" t="s">
        <v>110</v>
      </c>
      <c r="F15724" t="s">
        <v>1323</v>
      </c>
      <c r="G15724">
        <v>525001715</v>
      </c>
      <c r="H15724">
        <v>133151285</v>
      </c>
      <c r="I15724" t="s">
        <v>22</v>
      </c>
      <c r="J15724">
        <v>129</v>
      </c>
      <c r="K15724">
        <v>2</v>
      </c>
      <c r="L15724">
        <v>0</v>
      </c>
      <c r="M15724" s="1"/>
      <c r="O15724">
        <v>8</v>
      </c>
      <c r="P15724">
        <v>24</v>
      </c>
      <c r="Q15724">
        <v>0</v>
      </c>
      <c r="R15724" t="s">
        <v>22410</v>
      </c>
    </row>
    <row r="15725" spans="1:18" x14ac:dyDescent="0.35">
      <c r="A15725">
        <v>7.8058392553147738E+17</v>
      </c>
      <c r="B15725" t="s">
        <v>25207</v>
      </c>
      <c r="C15725">
        <v>484611670</v>
      </c>
      <c r="D15725" t="s">
        <v>19462</v>
      </c>
      <c r="E15725" t="s">
        <v>44</v>
      </c>
      <c r="F15725" t="s">
        <v>45</v>
      </c>
      <c r="G15725">
        <v>5252957</v>
      </c>
      <c r="H15725">
        <v>1333422</v>
      </c>
      <c r="I15725" t="s">
        <v>22</v>
      </c>
      <c r="J15725">
        <v>84</v>
      </c>
      <c r="K15725">
        <v>1</v>
      </c>
      <c r="L15725">
        <v>0</v>
      </c>
      <c r="M15725" s="1"/>
      <c r="O15725">
        <v>5</v>
      </c>
      <c r="P15725">
        <v>365</v>
      </c>
      <c r="Q15725">
        <v>0</v>
      </c>
      <c r="R15725" t="s">
        <v>24595</v>
      </c>
    </row>
    <row r="15726" spans="1:18" x14ac:dyDescent="0.35">
      <c r="A15726">
        <v>7.7585333013544627E+17</v>
      </c>
      <c r="B15726" t="s">
        <v>25208</v>
      </c>
      <c r="C15726">
        <v>490430206</v>
      </c>
      <c r="D15726" t="s">
        <v>5138</v>
      </c>
      <c r="E15726" t="s">
        <v>48</v>
      </c>
      <c r="F15726" t="s">
        <v>49</v>
      </c>
      <c r="G15726">
        <v>5248712</v>
      </c>
      <c r="H15726">
        <v>1344252</v>
      </c>
      <c r="I15726" t="s">
        <v>22</v>
      </c>
      <c r="J15726">
        <v>142</v>
      </c>
      <c r="K15726">
        <v>3</v>
      </c>
      <c r="L15726">
        <v>0</v>
      </c>
      <c r="M15726" s="1"/>
      <c r="O15726">
        <v>1</v>
      </c>
      <c r="P15726">
        <v>5</v>
      </c>
      <c r="Q15726">
        <v>0</v>
      </c>
      <c r="R15726" t="s">
        <v>25209</v>
      </c>
    </row>
    <row r="15727" spans="1:18" x14ac:dyDescent="0.35">
      <c r="A15727">
        <v>7.8058581437242458E+17</v>
      </c>
      <c r="B15727" t="s">
        <v>25210</v>
      </c>
      <c r="C15727">
        <v>484611670</v>
      </c>
      <c r="D15727" t="s">
        <v>19462</v>
      </c>
      <c r="E15727" t="s">
        <v>44</v>
      </c>
      <c r="F15727" t="s">
        <v>45</v>
      </c>
      <c r="G15727">
        <v>5253186</v>
      </c>
      <c r="H15727">
        <v>1333427</v>
      </c>
      <c r="I15727" t="s">
        <v>22</v>
      </c>
      <c r="J15727">
        <v>78</v>
      </c>
      <c r="K15727">
        <v>1</v>
      </c>
      <c r="L15727">
        <v>0</v>
      </c>
      <c r="M15727" s="1"/>
      <c r="O15727">
        <v>5</v>
      </c>
      <c r="P15727">
        <v>356</v>
      </c>
      <c r="Q15727">
        <v>0</v>
      </c>
      <c r="R15727" t="s">
        <v>24595</v>
      </c>
    </row>
    <row r="15728" spans="1:18" x14ac:dyDescent="0.35">
      <c r="A15728">
        <v>7.759506143234441E+17</v>
      </c>
      <c r="B15728" t="s">
        <v>25211</v>
      </c>
      <c r="C15728">
        <v>480184</v>
      </c>
      <c r="D15728" t="s">
        <v>25212</v>
      </c>
      <c r="E15728" t="s">
        <v>110</v>
      </c>
      <c r="F15728" t="s">
        <v>129</v>
      </c>
      <c r="G15728">
        <v>524999</v>
      </c>
      <c r="H15728">
        <v>1330929</v>
      </c>
      <c r="I15728" t="s">
        <v>71</v>
      </c>
      <c r="J15728">
        <v>64</v>
      </c>
      <c r="K15728">
        <v>92</v>
      </c>
      <c r="L15728">
        <v>0</v>
      </c>
      <c r="M15728" s="1"/>
      <c r="O15728">
        <v>1</v>
      </c>
      <c r="P15728">
        <v>365</v>
      </c>
      <c r="Q15728">
        <v>0</v>
      </c>
      <c r="R15728" t="s">
        <v>30</v>
      </c>
    </row>
    <row r="15729" spans="1:18" x14ac:dyDescent="0.35">
      <c r="A15729">
        <v>7.7599463694884941E+17</v>
      </c>
      <c r="B15729" t="s">
        <v>25213</v>
      </c>
      <c r="C15729">
        <v>41353181</v>
      </c>
      <c r="D15729" t="s">
        <v>18595</v>
      </c>
      <c r="E15729" t="s">
        <v>20</v>
      </c>
      <c r="F15729" t="s">
        <v>424</v>
      </c>
      <c r="G15729">
        <v>5256116</v>
      </c>
      <c r="H15729">
        <v>1342129</v>
      </c>
      <c r="I15729" t="s">
        <v>22</v>
      </c>
      <c r="J15729">
        <v>68</v>
      </c>
      <c r="K15729">
        <v>92</v>
      </c>
      <c r="L15729">
        <v>0</v>
      </c>
      <c r="M15729" s="1"/>
      <c r="O15729">
        <v>1</v>
      </c>
      <c r="P15729">
        <v>364</v>
      </c>
      <c r="Q15729">
        <v>0</v>
      </c>
      <c r="R15729" t="s">
        <v>30</v>
      </c>
    </row>
    <row r="15730" spans="1:18" x14ac:dyDescent="0.35">
      <c r="A15730">
        <v>7.8077362208656448E+17</v>
      </c>
      <c r="B15730" t="s">
        <v>25214</v>
      </c>
      <c r="C15730">
        <v>82133177</v>
      </c>
      <c r="D15730" t="s">
        <v>25215</v>
      </c>
      <c r="E15730" t="s">
        <v>48</v>
      </c>
      <c r="F15730" t="s">
        <v>49</v>
      </c>
      <c r="G15730">
        <v>524884286</v>
      </c>
      <c r="H15730">
        <v>134381665</v>
      </c>
      <c r="I15730" t="s">
        <v>71</v>
      </c>
      <c r="J15730">
        <v>40</v>
      </c>
      <c r="K15730">
        <v>2</v>
      </c>
      <c r="L15730">
        <v>0</v>
      </c>
      <c r="M15730" s="1"/>
      <c r="O15730">
        <v>1</v>
      </c>
      <c r="P15730">
        <v>2</v>
      </c>
      <c r="Q15730">
        <v>0</v>
      </c>
      <c r="R15730" t="s">
        <v>23034</v>
      </c>
    </row>
    <row r="15731" spans="1:18" x14ac:dyDescent="0.35">
      <c r="A15731">
        <v>7.7601800937590682E+17</v>
      </c>
      <c r="B15731" t="s">
        <v>25216</v>
      </c>
      <c r="C15731">
        <v>17787562</v>
      </c>
      <c r="D15731" t="s">
        <v>25217</v>
      </c>
      <c r="E15731" t="s">
        <v>69</v>
      </c>
      <c r="F15731" t="s">
        <v>450</v>
      </c>
      <c r="G15731">
        <v>524641386577068</v>
      </c>
      <c r="H15731">
        <v>1.3482103901605234E+16</v>
      </c>
      <c r="I15731" t="s">
        <v>432</v>
      </c>
      <c r="J15731">
        <v>32</v>
      </c>
      <c r="K15731">
        <v>92</v>
      </c>
      <c r="L15731">
        <v>0</v>
      </c>
      <c r="M15731" s="1"/>
      <c r="O15731">
        <v>1</v>
      </c>
      <c r="P15731">
        <v>365</v>
      </c>
      <c r="Q15731">
        <v>0</v>
      </c>
      <c r="R15731" t="s">
        <v>30</v>
      </c>
    </row>
    <row r="15732" spans="1:18" x14ac:dyDescent="0.35">
      <c r="A15732">
        <v>7.7617657445236147E+17</v>
      </c>
      <c r="B15732" t="s">
        <v>25218</v>
      </c>
      <c r="C15732">
        <v>18783848</v>
      </c>
      <c r="D15732" t="s">
        <v>2464</v>
      </c>
      <c r="E15732" t="s">
        <v>33</v>
      </c>
      <c r="F15732" t="s">
        <v>274</v>
      </c>
      <c r="G15732">
        <v>5250255</v>
      </c>
      <c r="H15732">
        <v>1339843</v>
      </c>
      <c r="I15732" t="s">
        <v>22</v>
      </c>
      <c r="J15732">
        <v>55</v>
      </c>
      <c r="K15732">
        <v>2</v>
      </c>
      <c r="L15732">
        <v>0</v>
      </c>
      <c r="M15732" s="1"/>
      <c r="O15732">
        <v>1</v>
      </c>
      <c r="P15732">
        <v>19</v>
      </c>
      <c r="Q15732">
        <v>0</v>
      </c>
      <c r="R15732" t="s">
        <v>25219</v>
      </c>
    </row>
    <row r="15733" spans="1:18" x14ac:dyDescent="0.35">
      <c r="A15733">
        <v>7.8091776256120154E+17</v>
      </c>
      <c r="B15733" t="s">
        <v>25220</v>
      </c>
      <c r="C15733">
        <v>490997492</v>
      </c>
      <c r="D15733" t="s">
        <v>20459</v>
      </c>
      <c r="E15733" t="s">
        <v>137</v>
      </c>
      <c r="F15733" t="s">
        <v>5711</v>
      </c>
      <c r="G15733">
        <v>5253533</v>
      </c>
      <c r="H15733">
        <v>1354018</v>
      </c>
      <c r="I15733" t="s">
        <v>22</v>
      </c>
      <c r="J15733">
        <v>52</v>
      </c>
      <c r="K15733">
        <v>1</v>
      </c>
      <c r="L15733">
        <v>0</v>
      </c>
      <c r="M15733" s="1"/>
      <c r="O15733">
        <v>2</v>
      </c>
      <c r="P15733">
        <v>362</v>
      </c>
      <c r="Q15733">
        <v>0</v>
      </c>
      <c r="R15733" t="s">
        <v>25221</v>
      </c>
    </row>
    <row r="15734" spans="1:18" x14ac:dyDescent="0.35">
      <c r="A15734">
        <v>7.8098443183898035E+17</v>
      </c>
      <c r="B15734" t="s">
        <v>25222</v>
      </c>
      <c r="C15734">
        <v>106130027</v>
      </c>
      <c r="D15734" t="s">
        <v>7757</v>
      </c>
      <c r="E15734" t="s">
        <v>44</v>
      </c>
      <c r="F15734" t="s">
        <v>632</v>
      </c>
      <c r="G15734">
        <v>5255115</v>
      </c>
      <c r="H15734">
        <v>1335697</v>
      </c>
      <c r="I15734" t="s">
        <v>22</v>
      </c>
      <c r="J15734">
        <v>56</v>
      </c>
      <c r="K15734">
        <v>2</v>
      </c>
      <c r="L15734">
        <v>0</v>
      </c>
      <c r="M15734" s="1"/>
      <c r="O15734">
        <v>7</v>
      </c>
      <c r="P15734">
        <v>350</v>
      </c>
      <c r="Q15734">
        <v>0</v>
      </c>
      <c r="R15734" t="s">
        <v>25223</v>
      </c>
    </row>
    <row r="15735" spans="1:18" x14ac:dyDescent="0.35">
      <c r="A15735">
        <v>7.7648580068849382E+17</v>
      </c>
      <c r="B15735" t="s">
        <v>25224</v>
      </c>
      <c r="C15735">
        <v>490545374</v>
      </c>
      <c r="D15735" t="s">
        <v>2037</v>
      </c>
      <c r="E15735" t="s">
        <v>33</v>
      </c>
      <c r="F15735" t="s">
        <v>55</v>
      </c>
      <c r="G15735">
        <v>5249992</v>
      </c>
      <c r="H15735">
        <v>1344001</v>
      </c>
      <c r="I15735" t="s">
        <v>22</v>
      </c>
      <c r="J15735">
        <v>78</v>
      </c>
      <c r="K15735">
        <v>1</v>
      </c>
      <c r="L15735">
        <v>0</v>
      </c>
      <c r="M15735" s="1"/>
      <c r="O15735">
        <v>1</v>
      </c>
      <c r="P15735">
        <v>155</v>
      </c>
      <c r="Q15735">
        <v>0</v>
      </c>
      <c r="R15735" t="s">
        <v>25225</v>
      </c>
    </row>
    <row r="15736" spans="1:18" x14ac:dyDescent="0.35">
      <c r="A15736">
        <v>7.8101185455524774E+17</v>
      </c>
      <c r="B15736" t="s">
        <v>25226</v>
      </c>
      <c r="C15736">
        <v>106130027</v>
      </c>
      <c r="D15736" t="s">
        <v>7757</v>
      </c>
      <c r="E15736" t="s">
        <v>44</v>
      </c>
      <c r="F15736" t="s">
        <v>632</v>
      </c>
      <c r="G15736">
        <v>5254993</v>
      </c>
      <c r="H15736">
        <v>1335488</v>
      </c>
      <c r="I15736" t="s">
        <v>22</v>
      </c>
      <c r="J15736">
        <v>70</v>
      </c>
      <c r="K15736">
        <v>2</v>
      </c>
      <c r="L15736">
        <v>0</v>
      </c>
      <c r="M15736" s="1"/>
      <c r="O15736">
        <v>7</v>
      </c>
      <c r="P15736">
        <v>329</v>
      </c>
      <c r="Q15736">
        <v>0</v>
      </c>
      <c r="R15736" t="s">
        <v>25223</v>
      </c>
    </row>
    <row r="15737" spans="1:18" x14ac:dyDescent="0.35">
      <c r="A15737">
        <v>7.7653479437120525E+17</v>
      </c>
      <c r="B15737" t="s">
        <v>25227</v>
      </c>
      <c r="C15737">
        <v>8646951</v>
      </c>
      <c r="D15737" t="s">
        <v>1576</v>
      </c>
      <c r="E15737" t="s">
        <v>393</v>
      </c>
      <c r="F15737" t="s">
        <v>550</v>
      </c>
      <c r="G15737">
        <v>5260387891935816</v>
      </c>
      <c r="H15737">
        <v>1.3316505923867226E+16</v>
      </c>
      <c r="I15737" t="s">
        <v>71</v>
      </c>
      <c r="J15737">
        <v>45</v>
      </c>
      <c r="K15737">
        <v>1</v>
      </c>
      <c r="L15737">
        <v>0</v>
      </c>
      <c r="M15737" s="1"/>
      <c r="O15737">
        <v>2</v>
      </c>
      <c r="P15737">
        <v>353</v>
      </c>
      <c r="Q15737">
        <v>0</v>
      </c>
      <c r="R15737" t="s">
        <v>1577</v>
      </c>
    </row>
    <row r="15738" spans="1:18" x14ac:dyDescent="0.35">
      <c r="A15738">
        <v>7.7653480189652198E+17</v>
      </c>
      <c r="B15738" t="s">
        <v>25228</v>
      </c>
      <c r="C15738">
        <v>434485440</v>
      </c>
      <c r="D15738" t="s">
        <v>21400</v>
      </c>
      <c r="E15738" t="s">
        <v>33</v>
      </c>
      <c r="F15738" t="s">
        <v>173</v>
      </c>
      <c r="G15738">
        <v>525136897</v>
      </c>
      <c r="H15738">
        <v>134563407</v>
      </c>
      <c r="I15738" t="s">
        <v>22</v>
      </c>
      <c r="J15738">
        <v>101</v>
      </c>
      <c r="K15738">
        <v>90</v>
      </c>
      <c r="L15738">
        <v>0</v>
      </c>
      <c r="M15738" s="1"/>
      <c r="O15738">
        <v>103</v>
      </c>
      <c r="P15738">
        <v>365</v>
      </c>
      <c r="Q15738">
        <v>0</v>
      </c>
      <c r="R15738" t="s">
        <v>25229</v>
      </c>
    </row>
    <row r="15739" spans="1:18" x14ac:dyDescent="0.35">
      <c r="A15739">
        <v>7.8106097957972838E+17</v>
      </c>
      <c r="B15739" t="s">
        <v>25230</v>
      </c>
      <c r="C15739">
        <v>54039179</v>
      </c>
      <c r="D15739" t="s">
        <v>812</v>
      </c>
      <c r="E15739" t="s">
        <v>106</v>
      </c>
      <c r="F15739" t="s">
        <v>263</v>
      </c>
      <c r="G15739">
        <v>5248079</v>
      </c>
      <c r="H15739">
        <v>1334812</v>
      </c>
      <c r="I15739" t="s">
        <v>22</v>
      </c>
      <c r="J15739">
        <v>226</v>
      </c>
      <c r="K15739">
        <v>1</v>
      </c>
      <c r="L15739">
        <v>0</v>
      </c>
      <c r="M15739" s="1"/>
      <c r="O15739">
        <v>14</v>
      </c>
      <c r="P15739">
        <v>127</v>
      </c>
      <c r="Q15739">
        <v>0</v>
      </c>
      <c r="R15739" t="s">
        <v>25231</v>
      </c>
    </row>
    <row r="15740" spans="1:18" x14ac:dyDescent="0.35">
      <c r="A15740">
        <v>7.7654306360280998E+17</v>
      </c>
      <c r="B15740" t="s">
        <v>25232</v>
      </c>
      <c r="C15740">
        <v>300587012</v>
      </c>
      <c r="D15740" t="s">
        <v>25233</v>
      </c>
      <c r="E15740" t="s">
        <v>106</v>
      </c>
      <c r="F15740" t="s">
        <v>263</v>
      </c>
      <c r="G15740">
        <v>5249245</v>
      </c>
      <c r="H15740">
        <v>1334391</v>
      </c>
      <c r="I15740" t="s">
        <v>22</v>
      </c>
      <c r="J15740">
        <v>81</v>
      </c>
      <c r="K15740">
        <v>2</v>
      </c>
      <c r="L15740">
        <v>0</v>
      </c>
      <c r="M15740" s="1"/>
      <c r="O15740">
        <v>1</v>
      </c>
      <c r="P15740">
        <v>12</v>
      </c>
      <c r="Q15740">
        <v>0</v>
      </c>
      <c r="R15740" t="s">
        <v>25234</v>
      </c>
    </row>
    <row r="15741" spans="1:18" x14ac:dyDescent="0.35">
      <c r="A15741">
        <v>7.8121439255791872E+17</v>
      </c>
      <c r="B15741" t="s">
        <v>25235</v>
      </c>
      <c r="C15741">
        <v>58774112</v>
      </c>
      <c r="D15741" t="s">
        <v>25236</v>
      </c>
      <c r="E15741" t="s">
        <v>44</v>
      </c>
      <c r="F15741" t="s">
        <v>62</v>
      </c>
      <c r="G15741">
        <v>525442927</v>
      </c>
      <c r="H15741">
        <v>133724375</v>
      </c>
      <c r="I15741" t="s">
        <v>22</v>
      </c>
      <c r="J15741">
        <v>66</v>
      </c>
      <c r="K15741">
        <v>1</v>
      </c>
      <c r="L15741">
        <v>0</v>
      </c>
      <c r="M15741" s="1"/>
      <c r="O15741">
        <v>1</v>
      </c>
      <c r="P15741">
        <v>343</v>
      </c>
      <c r="Q15741">
        <v>0</v>
      </c>
      <c r="R15741" t="s">
        <v>25237</v>
      </c>
    </row>
    <row r="15742" spans="1:18" x14ac:dyDescent="0.35">
      <c r="A15742">
        <v>7.7662912079940531E+17</v>
      </c>
      <c r="B15742" t="s">
        <v>25238</v>
      </c>
      <c r="C15742">
        <v>57174328</v>
      </c>
      <c r="D15742" t="s">
        <v>1480</v>
      </c>
      <c r="E15742" t="s">
        <v>48</v>
      </c>
      <c r="F15742" t="s">
        <v>49</v>
      </c>
      <c r="G15742">
        <v>5248589</v>
      </c>
      <c r="H15742">
        <v>1343018</v>
      </c>
      <c r="I15742" t="s">
        <v>22</v>
      </c>
      <c r="J15742">
        <v>151</v>
      </c>
      <c r="K15742">
        <v>4</v>
      </c>
      <c r="L15742">
        <v>0</v>
      </c>
      <c r="M15742" s="1"/>
      <c r="O15742">
        <v>1</v>
      </c>
      <c r="P15742">
        <v>56</v>
      </c>
      <c r="Q15742">
        <v>0</v>
      </c>
      <c r="R15742" t="s">
        <v>25239</v>
      </c>
    </row>
    <row r="15743" spans="1:18" x14ac:dyDescent="0.35">
      <c r="A15743">
        <v>7.8156216398665344E+17</v>
      </c>
      <c r="B15743" t="s">
        <v>25240</v>
      </c>
      <c r="C15743">
        <v>2629761</v>
      </c>
      <c r="D15743" t="s">
        <v>1674</v>
      </c>
      <c r="E15743" t="s">
        <v>48</v>
      </c>
      <c r="F15743" t="s">
        <v>309</v>
      </c>
      <c r="G15743">
        <v>524659735</v>
      </c>
      <c r="H15743">
        <v>134345647</v>
      </c>
      <c r="I15743" t="s">
        <v>22</v>
      </c>
      <c r="J15743">
        <v>88</v>
      </c>
      <c r="K15743">
        <v>4</v>
      </c>
      <c r="L15743">
        <v>0</v>
      </c>
      <c r="M15743" s="1"/>
      <c r="O15743">
        <v>1</v>
      </c>
      <c r="P15743">
        <v>241</v>
      </c>
      <c r="Q15743">
        <v>0</v>
      </c>
      <c r="R15743" t="s">
        <v>25241</v>
      </c>
    </row>
    <row r="15744" spans="1:18" x14ac:dyDescent="0.35">
      <c r="A15744">
        <v>7.7664814164414362E+17</v>
      </c>
      <c r="B15744" t="s">
        <v>25242</v>
      </c>
      <c r="C15744">
        <v>182558424</v>
      </c>
      <c r="D15744" t="s">
        <v>18448</v>
      </c>
      <c r="E15744" t="s">
        <v>393</v>
      </c>
      <c r="F15744" t="s">
        <v>4460</v>
      </c>
      <c r="G15744">
        <v>5257348</v>
      </c>
      <c r="H15744">
        <v>1326901</v>
      </c>
      <c r="I15744" t="s">
        <v>22</v>
      </c>
      <c r="J15744">
        <v>500</v>
      </c>
      <c r="K15744">
        <v>7</v>
      </c>
      <c r="L15744">
        <v>0</v>
      </c>
      <c r="M15744" s="1"/>
      <c r="O15744">
        <v>6</v>
      </c>
      <c r="P15744">
        <v>361</v>
      </c>
      <c r="Q15744">
        <v>0</v>
      </c>
      <c r="R15744" t="s">
        <v>25243</v>
      </c>
    </row>
    <row r="15745" spans="1:18" x14ac:dyDescent="0.35">
      <c r="A15745">
        <v>7.768728591550729E+17</v>
      </c>
      <c r="B15745" t="s">
        <v>25244</v>
      </c>
      <c r="C15745">
        <v>1148600</v>
      </c>
      <c r="D15745" t="s">
        <v>25245</v>
      </c>
      <c r="E15745" t="s">
        <v>48</v>
      </c>
      <c r="F15745" t="s">
        <v>468</v>
      </c>
      <c r="G15745">
        <v>5246832</v>
      </c>
      <c r="H15745">
        <v>1342091</v>
      </c>
      <c r="I15745" t="s">
        <v>22</v>
      </c>
      <c r="J15745">
        <v>36</v>
      </c>
      <c r="K15745">
        <v>92</v>
      </c>
      <c r="L15745">
        <v>0</v>
      </c>
      <c r="M15745" s="1"/>
      <c r="O15745">
        <v>1</v>
      </c>
      <c r="P15745">
        <v>365</v>
      </c>
      <c r="Q15745">
        <v>0</v>
      </c>
      <c r="R15745" t="s">
        <v>30</v>
      </c>
    </row>
    <row r="15746" spans="1:18" x14ac:dyDescent="0.35">
      <c r="A15746">
        <v>7.8161836218644288E+17</v>
      </c>
      <c r="B15746" t="s">
        <v>25246</v>
      </c>
      <c r="C15746">
        <v>384852671</v>
      </c>
      <c r="D15746" t="s">
        <v>1078</v>
      </c>
      <c r="E15746" t="s">
        <v>33</v>
      </c>
      <c r="F15746" t="s">
        <v>173</v>
      </c>
      <c r="G15746">
        <v>5249611</v>
      </c>
      <c r="H15746">
        <v>1346753</v>
      </c>
      <c r="I15746" t="s">
        <v>22</v>
      </c>
      <c r="J15746">
        <v>200</v>
      </c>
      <c r="K15746">
        <v>2</v>
      </c>
      <c r="L15746">
        <v>0</v>
      </c>
      <c r="M15746" s="1"/>
      <c r="O15746">
        <v>1</v>
      </c>
      <c r="P15746">
        <v>358</v>
      </c>
      <c r="Q15746">
        <v>0</v>
      </c>
      <c r="R15746" t="s">
        <v>25247</v>
      </c>
    </row>
    <row r="15747" spans="1:18" x14ac:dyDescent="0.35">
      <c r="A15747">
        <v>7.7706508282347034E+17</v>
      </c>
      <c r="B15747" t="s">
        <v>25248</v>
      </c>
      <c r="C15747">
        <v>14036108</v>
      </c>
      <c r="D15747" t="s">
        <v>1521</v>
      </c>
      <c r="E15747" t="s">
        <v>20</v>
      </c>
      <c r="F15747" t="s">
        <v>29</v>
      </c>
      <c r="G15747">
        <v>5254872902881039</v>
      </c>
      <c r="H15747">
        <v>1.340242814272642E+16</v>
      </c>
      <c r="I15747" t="s">
        <v>22</v>
      </c>
      <c r="J15747">
        <v>176</v>
      </c>
      <c r="K15747">
        <v>7</v>
      </c>
      <c r="L15747">
        <v>0</v>
      </c>
      <c r="M15747" s="1"/>
      <c r="O15747">
        <v>1</v>
      </c>
      <c r="P15747">
        <v>48</v>
      </c>
      <c r="Q15747">
        <v>0</v>
      </c>
      <c r="R15747" t="s">
        <v>25249</v>
      </c>
    </row>
    <row r="15748" spans="1:18" x14ac:dyDescent="0.35">
      <c r="A15748">
        <v>7.7721278774145536E+17</v>
      </c>
      <c r="B15748" t="s">
        <v>25250</v>
      </c>
      <c r="C15748">
        <v>22971594</v>
      </c>
      <c r="D15748" t="s">
        <v>167</v>
      </c>
      <c r="E15748" t="s">
        <v>44</v>
      </c>
      <c r="F15748" t="s">
        <v>78</v>
      </c>
      <c r="G15748">
        <v>5253716</v>
      </c>
      <c r="H15748">
        <v>1339475</v>
      </c>
      <c r="I15748" t="s">
        <v>22</v>
      </c>
      <c r="J15748">
        <v>68</v>
      </c>
      <c r="K15748">
        <v>93</v>
      </c>
      <c r="L15748">
        <v>0</v>
      </c>
      <c r="M15748" s="1"/>
      <c r="O15748">
        <v>1</v>
      </c>
      <c r="P15748">
        <v>175</v>
      </c>
      <c r="Q15748">
        <v>0</v>
      </c>
      <c r="R15748" t="s">
        <v>30</v>
      </c>
    </row>
    <row r="15749" spans="1:18" x14ac:dyDescent="0.35">
      <c r="A15749">
        <v>7.8163501157555827E+17</v>
      </c>
      <c r="B15749" t="s">
        <v>25251</v>
      </c>
      <c r="C15749">
        <v>454962512</v>
      </c>
      <c r="D15749" t="s">
        <v>1078</v>
      </c>
      <c r="E15749" t="s">
        <v>44</v>
      </c>
      <c r="F15749" t="s">
        <v>98</v>
      </c>
      <c r="G15749">
        <v>5252497</v>
      </c>
      <c r="H15749">
        <v>1339997</v>
      </c>
      <c r="I15749" t="s">
        <v>22</v>
      </c>
      <c r="J15749">
        <v>177</v>
      </c>
      <c r="K15749">
        <v>2</v>
      </c>
      <c r="L15749">
        <v>0</v>
      </c>
      <c r="M15749" s="1"/>
      <c r="O15749">
        <v>49</v>
      </c>
      <c r="P15749">
        <v>359</v>
      </c>
      <c r="Q15749">
        <v>0</v>
      </c>
      <c r="R15749" t="s">
        <v>25252</v>
      </c>
    </row>
    <row r="15750" spans="1:18" x14ac:dyDescent="0.35">
      <c r="A15750">
        <v>7.8163791919507251E+17</v>
      </c>
      <c r="B15750" t="s">
        <v>25253</v>
      </c>
      <c r="C15750">
        <v>434485440</v>
      </c>
      <c r="D15750" t="s">
        <v>21400</v>
      </c>
      <c r="E15750" t="s">
        <v>44</v>
      </c>
      <c r="F15750" t="s">
        <v>45</v>
      </c>
      <c r="G15750">
        <v>525251173</v>
      </c>
      <c r="H15750">
        <v>133324929</v>
      </c>
      <c r="I15750" t="s">
        <v>22</v>
      </c>
      <c r="J15750">
        <v>88</v>
      </c>
      <c r="K15750">
        <v>90</v>
      </c>
      <c r="L15750">
        <v>0</v>
      </c>
      <c r="M15750" s="1"/>
      <c r="O15750">
        <v>103</v>
      </c>
      <c r="P15750">
        <v>365</v>
      </c>
      <c r="Q15750">
        <v>0</v>
      </c>
      <c r="R15750" t="s">
        <v>25254</v>
      </c>
    </row>
    <row r="15751" spans="1:18" x14ac:dyDescent="0.35">
      <c r="A15751">
        <v>7.8163827792028928E+17</v>
      </c>
      <c r="B15751" t="s">
        <v>25253</v>
      </c>
      <c r="C15751">
        <v>434485440</v>
      </c>
      <c r="D15751" t="s">
        <v>21400</v>
      </c>
      <c r="E15751" t="s">
        <v>44</v>
      </c>
      <c r="F15751" t="s">
        <v>45</v>
      </c>
      <c r="G15751">
        <v>525251173</v>
      </c>
      <c r="H15751">
        <v>133324929</v>
      </c>
      <c r="I15751" t="s">
        <v>22</v>
      </c>
      <c r="J15751">
        <v>115</v>
      </c>
      <c r="K15751">
        <v>90</v>
      </c>
      <c r="L15751">
        <v>0</v>
      </c>
      <c r="M15751" s="1"/>
      <c r="O15751">
        <v>103</v>
      </c>
      <c r="P15751">
        <v>183</v>
      </c>
      <c r="Q15751">
        <v>0</v>
      </c>
      <c r="R15751" t="s">
        <v>25255</v>
      </c>
    </row>
    <row r="15752" spans="1:18" x14ac:dyDescent="0.35">
      <c r="A15752">
        <v>7.8165177654239462E+17</v>
      </c>
      <c r="B15752" t="s">
        <v>25256</v>
      </c>
      <c r="C15752">
        <v>454108197</v>
      </c>
      <c r="D15752" t="s">
        <v>528</v>
      </c>
      <c r="E15752" t="s">
        <v>20</v>
      </c>
      <c r="F15752" t="s">
        <v>29</v>
      </c>
      <c r="G15752">
        <v>5254354</v>
      </c>
      <c r="H15752">
        <v>1341232</v>
      </c>
      <c r="I15752" t="s">
        <v>71</v>
      </c>
      <c r="J15752">
        <v>40</v>
      </c>
      <c r="K15752">
        <v>3</v>
      </c>
      <c r="L15752">
        <v>0</v>
      </c>
      <c r="M15752" s="1"/>
      <c r="O15752">
        <v>5</v>
      </c>
      <c r="P15752">
        <v>277</v>
      </c>
      <c r="Q15752">
        <v>0</v>
      </c>
      <c r="R15752" t="s">
        <v>22453</v>
      </c>
    </row>
    <row r="15753" spans="1:18" x14ac:dyDescent="0.35">
      <c r="A15753">
        <v>7.8166377608214912E+17</v>
      </c>
      <c r="B15753" t="s">
        <v>413</v>
      </c>
      <c r="C15753">
        <v>454962512</v>
      </c>
      <c r="D15753" t="s">
        <v>1078</v>
      </c>
      <c r="E15753" t="s">
        <v>106</v>
      </c>
      <c r="F15753" t="s">
        <v>263</v>
      </c>
      <c r="G15753">
        <v>5248005</v>
      </c>
      <c r="H15753">
        <v>1335956</v>
      </c>
      <c r="I15753" t="s">
        <v>22</v>
      </c>
      <c r="J15753">
        <v>170</v>
      </c>
      <c r="K15753">
        <v>2</v>
      </c>
      <c r="L15753">
        <v>0</v>
      </c>
      <c r="M15753" s="1"/>
      <c r="O15753">
        <v>49</v>
      </c>
      <c r="P15753">
        <v>364</v>
      </c>
      <c r="Q15753">
        <v>0</v>
      </c>
      <c r="R15753" t="s">
        <v>25257</v>
      </c>
    </row>
    <row r="15754" spans="1:18" x14ac:dyDescent="0.35">
      <c r="A15754">
        <v>7.816858548351072E+17</v>
      </c>
      <c r="B15754" t="s">
        <v>25258</v>
      </c>
      <c r="C15754">
        <v>491166920</v>
      </c>
      <c r="D15754" t="s">
        <v>341</v>
      </c>
      <c r="E15754" t="s">
        <v>110</v>
      </c>
      <c r="F15754" t="s">
        <v>123</v>
      </c>
      <c r="G15754">
        <v>525017589</v>
      </c>
      <c r="H15754">
        <v>132984638</v>
      </c>
      <c r="I15754" t="s">
        <v>22</v>
      </c>
      <c r="J15754">
        <v>80</v>
      </c>
      <c r="K15754">
        <v>2</v>
      </c>
      <c r="L15754">
        <v>0</v>
      </c>
      <c r="M15754" s="1"/>
      <c r="O15754">
        <v>1</v>
      </c>
      <c r="P15754">
        <v>85</v>
      </c>
      <c r="Q15754">
        <v>0</v>
      </c>
      <c r="R15754" t="s">
        <v>25259</v>
      </c>
    </row>
    <row r="15755" spans="1:18" x14ac:dyDescent="0.35">
      <c r="A15755">
        <v>7.8184333148073984E+17</v>
      </c>
      <c r="B15755" t="s">
        <v>25260</v>
      </c>
      <c r="C15755">
        <v>157128117</v>
      </c>
      <c r="D15755" t="s">
        <v>7478</v>
      </c>
      <c r="E15755" t="s">
        <v>33</v>
      </c>
      <c r="F15755" t="s">
        <v>94</v>
      </c>
      <c r="G15755">
        <v>5248967</v>
      </c>
      <c r="H15755">
        <v>1339729</v>
      </c>
      <c r="I15755" t="s">
        <v>22</v>
      </c>
      <c r="J15755">
        <v>99</v>
      </c>
      <c r="K15755">
        <v>10</v>
      </c>
      <c r="L15755">
        <v>0</v>
      </c>
      <c r="M15755" s="1"/>
      <c r="O15755">
        <v>1</v>
      </c>
      <c r="P15755">
        <v>297</v>
      </c>
      <c r="Q15755">
        <v>0</v>
      </c>
      <c r="R15755" t="s">
        <v>25261</v>
      </c>
    </row>
    <row r="15756" spans="1:18" x14ac:dyDescent="0.35">
      <c r="A15756">
        <v>7.8185874186111949E+17</v>
      </c>
      <c r="B15756" t="s">
        <v>25262</v>
      </c>
      <c r="C15756">
        <v>14966358</v>
      </c>
      <c r="D15756" t="s">
        <v>1674</v>
      </c>
      <c r="E15756" t="s">
        <v>44</v>
      </c>
      <c r="F15756" t="s">
        <v>45</v>
      </c>
      <c r="G15756">
        <v>5253364</v>
      </c>
      <c r="H15756">
        <v>1334149</v>
      </c>
      <c r="I15756" t="s">
        <v>22</v>
      </c>
      <c r="J15756">
        <v>100</v>
      </c>
      <c r="K15756">
        <v>4</v>
      </c>
      <c r="L15756">
        <v>0</v>
      </c>
      <c r="M15756" s="1"/>
      <c r="O15756">
        <v>1</v>
      </c>
      <c r="P15756">
        <v>27</v>
      </c>
      <c r="Q15756">
        <v>0</v>
      </c>
      <c r="R15756" t="s">
        <v>25263</v>
      </c>
    </row>
    <row r="15757" spans="1:18" x14ac:dyDescent="0.35">
      <c r="A15757">
        <v>7.818946368697399E+17</v>
      </c>
      <c r="B15757" t="s">
        <v>25264</v>
      </c>
      <c r="C15757">
        <v>67310926</v>
      </c>
      <c r="D15757" t="s">
        <v>410</v>
      </c>
      <c r="E15757" t="s">
        <v>20</v>
      </c>
      <c r="F15757" t="s">
        <v>21</v>
      </c>
      <c r="G15757">
        <v>5253800709999999</v>
      </c>
      <c r="H15757">
        <v>134086424</v>
      </c>
      <c r="I15757" t="s">
        <v>22</v>
      </c>
      <c r="J15757">
        <v>81</v>
      </c>
      <c r="K15757">
        <v>1</v>
      </c>
      <c r="L15757">
        <v>0</v>
      </c>
      <c r="M15757" s="1"/>
      <c r="O15757">
        <v>1</v>
      </c>
      <c r="P15757">
        <v>300</v>
      </c>
      <c r="Q15757">
        <v>0</v>
      </c>
      <c r="R15757" t="s">
        <v>25265</v>
      </c>
    </row>
    <row r="15758" spans="1:18" x14ac:dyDescent="0.35">
      <c r="A15758">
        <v>7.8197997701834163E+17</v>
      </c>
      <c r="B15758" t="s">
        <v>25266</v>
      </c>
      <c r="C15758">
        <v>465978621</v>
      </c>
      <c r="D15758" t="s">
        <v>25267</v>
      </c>
      <c r="E15758" t="s">
        <v>48</v>
      </c>
      <c r="F15758" t="s">
        <v>309</v>
      </c>
      <c r="G15758">
        <v>5247798</v>
      </c>
      <c r="H15758">
        <v>1343626</v>
      </c>
      <c r="I15758" t="s">
        <v>22</v>
      </c>
      <c r="J15758">
        <v>82</v>
      </c>
      <c r="K15758">
        <v>6</v>
      </c>
      <c r="L15758">
        <v>0</v>
      </c>
      <c r="M15758" s="1"/>
      <c r="O15758">
        <v>1</v>
      </c>
      <c r="P15758">
        <v>17</v>
      </c>
      <c r="Q15758">
        <v>0</v>
      </c>
      <c r="R15758" t="s">
        <v>25268</v>
      </c>
    </row>
    <row r="15759" spans="1:18" x14ac:dyDescent="0.35">
      <c r="A15759">
        <v>7.8237079928285926E+17</v>
      </c>
      <c r="B15759" t="s">
        <v>25269</v>
      </c>
      <c r="C15759">
        <v>15987183</v>
      </c>
      <c r="D15759" t="s">
        <v>25270</v>
      </c>
      <c r="E15759" t="s">
        <v>44</v>
      </c>
      <c r="F15759" t="s">
        <v>45</v>
      </c>
      <c r="G15759">
        <v>525273484</v>
      </c>
      <c r="H15759">
        <v>133310988</v>
      </c>
      <c r="I15759" t="s">
        <v>22</v>
      </c>
      <c r="J15759">
        <v>170</v>
      </c>
      <c r="K15759">
        <v>28</v>
      </c>
      <c r="L15759">
        <v>0</v>
      </c>
      <c r="M15759" s="1"/>
      <c r="O15759">
        <v>1</v>
      </c>
      <c r="P15759">
        <v>100</v>
      </c>
      <c r="Q15759">
        <v>0</v>
      </c>
      <c r="R15759" t="s">
        <v>25271</v>
      </c>
    </row>
    <row r="15760" spans="1:18" x14ac:dyDescent="0.35">
      <c r="A15760">
        <v>7.8243205362227379E+17</v>
      </c>
      <c r="B15760" t="s">
        <v>25272</v>
      </c>
      <c r="C15760">
        <v>285779607</v>
      </c>
      <c r="D15760" t="s">
        <v>903</v>
      </c>
      <c r="E15760" t="s">
        <v>110</v>
      </c>
      <c r="F15760" t="s">
        <v>866</v>
      </c>
      <c r="G15760">
        <v>5250923</v>
      </c>
      <c r="H15760">
        <v>1328331</v>
      </c>
      <c r="I15760" t="s">
        <v>22</v>
      </c>
      <c r="J15760">
        <v>58</v>
      </c>
      <c r="K15760">
        <v>93</v>
      </c>
      <c r="L15760">
        <v>0</v>
      </c>
      <c r="M15760" s="1"/>
      <c r="O15760">
        <v>1</v>
      </c>
      <c r="P15760">
        <v>365</v>
      </c>
      <c r="Q15760">
        <v>0</v>
      </c>
      <c r="R15760" t="s">
        <v>30</v>
      </c>
    </row>
    <row r="15761" spans="1:18" x14ac:dyDescent="0.35">
      <c r="A15761">
        <v>7.8243665787874765E+17</v>
      </c>
      <c r="B15761" t="s">
        <v>25273</v>
      </c>
      <c r="C15761">
        <v>7285140</v>
      </c>
      <c r="D15761" t="s">
        <v>5138</v>
      </c>
      <c r="E15761" t="s">
        <v>69</v>
      </c>
      <c r="F15761" t="s">
        <v>1133</v>
      </c>
      <c r="G15761">
        <v>524354274933449</v>
      </c>
      <c r="H15761">
        <v>1.3543089022753922E+16</v>
      </c>
      <c r="I15761" t="s">
        <v>22</v>
      </c>
      <c r="J15761">
        <v>112</v>
      </c>
      <c r="K15761">
        <v>92</v>
      </c>
      <c r="L15761">
        <v>0</v>
      </c>
      <c r="M15761" s="1"/>
      <c r="O15761">
        <v>1</v>
      </c>
      <c r="P15761">
        <v>365</v>
      </c>
      <c r="Q15761">
        <v>0</v>
      </c>
      <c r="R15761" t="s">
        <v>30</v>
      </c>
    </row>
    <row r="15762" spans="1:18" x14ac:dyDescent="0.35">
      <c r="A15762">
        <v>7.8246432694448115E+17</v>
      </c>
      <c r="B15762" t="s">
        <v>25274</v>
      </c>
      <c r="C15762">
        <v>16026346</v>
      </c>
      <c r="D15762" t="s">
        <v>2138</v>
      </c>
      <c r="E15762" t="s">
        <v>33</v>
      </c>
      <c r="F15762" t="s">
        <v>173</v>
      </c>
      <c r="G15762">
        <v>5251327</v>
      </c>
      <c r="H15762">
        <v>1347104</v>
      </c>
      <c r="I15762" t="s">
        <v>22</v>
      </c>
      <c r="J15762">
        <v>96</v>
      </c>
      <c r="K15762">
        <v>9</v>
      </c>
      <c r="L15762">
        <v>0</v>
      </c>
      <c r="M15762" s="1"/>
      <c r="O15762">
        <v>1</v>
      </c>
      <c r="P15762">
        <v>6</v>
      </c>
      <c r="Q15762">
        <v>0</v>
      </c>
      <c r="R15762" t="s">
        <v>25275</v>
      </c>
    </row>
    <row r="15763" spans="1:18" x14ac:dyDescent="0.35">
      <c r="A15763">
        <v>7.8252836479018509E+17</v>
      </c>
      <c r="B15763" t="s">
        <v>25276</v>
      </c>
      <c r="C15763">
        <v>5572401</v>
      </c>
      <c r="D15763" t="s">
        <v>343</v>
      </c>
      <c r="E15763" t="s">
        <v>33</v>
      </c>
      <c r="F15763" t="s">
        <v>34</v>
      </c>
      <c r="G15763">
        <v>5.2501956696298312E+16</v>
      </c>
      <c r="H15763">
        <v>1.3442541061376954E+16</v>
      </c>
      <c r="I15763" t="s">
        <v>22</v>
      </c>
      <c r="J15763">
        <v>144</v>
      </c>
      <c r="K15763">
        <v>6</v>
      </c>
      <c r="L15763">
        <v>0</v>
      </c>
      <c r="M15763" s="1"/>
      <c r="O15763">
        <v>1</v>
      </c>
      <c r="P15763">
        <v>19</v>
      </c>
      <c r="Q15763">
        <v>0</v>
      </c>
      <c r="R15763" t="s">
        <v>25277</v>
      </c>
    </row>
    <row r="15764" spans="1:18" x14ac:dyDescent="0.35">
      <c r="A15764">
        <v>7.8255120273542464E+17</v>
      </c>
      <c r="B15764" t="s">
        <v>25278</v>
      </c>
      <c r="C15764">
        <v>78343073</v>
      </c>
      <c r="D15764" t="s">
        <v>1337</v>
      </c>
      <c r="E15764" t="s">
        <v>20</v>
      </c>
      <c r="F15764" t="s">
        <v>849</v>
      </c>
      <c r="G15764">
        <v>5.2550222808075648E+16</v>
      </c>
      <c r="H15764">
        <v>1.3453639224171638E+16</v>
      </c>
      <c r="I15764" t="s">
        <v>71</v>
      </c>
      <c r="J15764">
        <v>79</v>
      </c>
      <c r="K15764">
        <v>3</v>
      </c>
      <c r="L15764">
        <v>0</v>
      </c>
      <c r="M15764" s="1"/>
      <c r="O15764">
        <v>1</v>
      </c>
      <c r="P15764">
        <v>341</v>
      </c>
      <c r="Q15764">
        <v>0</v>
      </c>
      <c r="R15764" t="s">
        <v>25279</v>
      </c>
    </row>
    <row r="15765" spans="1:18" x14ac:dyDescent="0.35">
      <c r="A15765">
        <v>7.8261330387275443E+17</v>
      </c>
      <c r="B15765" t="s">
        <v>95</v>
      </c>
      <c r="C15765">
        <v>168342678</v>
      </c>
      <c r="D15765" t="s">
        <v>577</v>
      </c>
      <c r="E15765" t="s">
        <v>20</v>
      </c>
      <c r="F15765" t="s">
        <v>40</v>
      </c>
      <c r="G15765">
        <v>52535704</v>
      </c>
      <c r="H15765">
        <v>134333035</v>
      </c>
      <c r="I15765" t="s">
        <v>22</v>
      </c>
      <c r="J15765">
        <v>45</v>
      </c>
      <c r="K15765">
        <v>92</v>
      </c>
      <c r="L15765">
        <v>0</v>
      </c>
      <c r="M15765" s="1"/>
      <c r="O15765">
        <v>1</v>
      </c>
      <c r="P15765">
        <v>215</v>
      </c>
      <c r="Q15765">
        <v>0</v>
      </c>
      <c r="R15765" t="s">
        <v>30</v>
      </c>
    </row>
    <row r="15766" spans="1:18" x14ac:dyDescent="0.35">
      <c r="A15766">
        <v>7.826240357385088E+17</v>
      </c>
      <c r="B15766" t="s">
        <v>25280</v>
      </c>
      <c r="C15766">
        <v>480052472</v>
      </c>
      <c r="D15766" t="s">
        <v>1715</v>
      </c>
      <c r="E15766" t="s">
        <v>106</v>
      </c>
      <c r="F15766" t="s">
        <v>270</v>
      </c>
      <c r="G15766">
        <v>5247855</v>
      </c>
      <c r="H15766">
        <v>1334851</v>
      </c>
      <c r="I15766" t="s">
        <v>71</v>
      </c>
      <c r="J15766">
        <v>31</v>
      </c>
      <c r="K15766">
        <v>30</v>
      </c>
      <c r="L15766">
        <v>0</v>
      </c>
      <c r="M15766" s="1"/>
      <c r="O15766">
        <v>2</v>
      </c>
      <c r="P15766">
        <v>302</v>
      </c>
      <c r="Q15766">
        <v>0</v>
      </c>
      <c r="R15766" t="s">
        <v>25281</v>
      </c>
    </row>
    <row r="15767" spans="1:18" x14ac:dyDescent="0.35">
      <c r="A15767">
        <v>7.8263484389176243E+17</v>
      </c>
      <c r="B15767" t="s">
        <v>25282</v>
      </c>
      <c r="C15767">
        <v>480052472</v>
      </c>
      <c r="D15767" t="s">
        <v>1715</v>
      </c>
      <c r="E15767" t="s">
        <v>33</v>
      </c>
      <c r="F15767" t="s">
        <v>173</v>
      </c>
      <c r="G15767">
        <v>5250936</v>
      </c>
      <c r="H15767">
        <v>1345114</v>
      </c>
      <c r="I15767" t="s">
        <v>71</v>
      </c>
      <c r="J15767">
        <v>31</v>
      </c>
      <c r="K15767">
        <v>30</v>
      </c>
      <c r="L15767">
        <v>0</v>
      </c>
      <c r="M15767" s="1"/>
      <c r="O15767">
        <v>2</v>
      </c>
      <c r="P15767">
        <v>364</v>
      </c>
      <c r="Q15767">
        <v>0</v>
      </c>
      <c r="R15767" t="s">
        <v>25283</v>
      </c>
    </row>
    <row r="15768" spans="1:18" x14ac:dyDescent="0.35">
      <c r="A15768">
        <v>7.8266104330928038E+17</v>
      </c>
      <c r="B15768" t="s">
        <v>25284</v>
      </c>
      <c r="C15768">
        <v>139683620</v>
      </c>
      <c r="D15768" t="s">
        <v>25285</v>
      </c>
      <c r="E15768" t="s">
        <v>69</v>
      </c>
      <c r="F15768" t="s">
        <v>179</v>
      </c>
      <c r="G15768">
        <v>524903594</v>
      </c>
      <c r="H15768">
        <v>134487288</v>
      </c>
      <c r="I15768" t="s">
        <v>71</v>
      </c>
      <c r="J15768">
        <v>52</v>
      </c>
      <c r="K15768">
        <v>5</v>
      </c>
      <c r="L15768">
        <v>0</v>
      </c>
      <c r="M15768" s="1"/>
      <c r="O15768">
        <v>1</v>
      </c>
      <c r="P15768">
        <v>305</v>
      </c>
      <c r="Q15768">
        <v>0</v>
      </c>
      <c r="R15768" t="s">
        <v>25286</v>
      </c>
    </row>
    <row r="15769" spans="1:18" x14ac:dyDescent="0.35">
      <c r="A15769">
        <v>7.8276788025576986E+17</v>
      </c>
      <c r="B15769" t="s">
        <v>25287</v>
      </c>
      <c r="C15769">
        <v>463282497</v>
      </c>
      <c r="D15769" t="s">
        <v>23012</v>
      </c>
      <c r="E15769" t="s">
        <v>106</v>
      </c>
      <c r="F15769" t="s">
        <v>263</v>
      </c>
      <c r="G15769">
        <v>5248851</v>
      </c>
      <c r="H15769">
        <v>1334755</v>
      </c>
      <c r="I15769" t="s">
        <v>22</v>
      </c>
      <c r="J15769">
        <v>71</v>
      </c>
      <c r="K15769">
        <v>2</v>
      </c>
      <c r="L15769">
        <v>0</v>
      </c>
      <c r="M15769" s="1"/>
      <c r="O15769">
        <v>3</v>
      </c>
      <c r="P15769">
        <v>13</v>
      </c>
      <c r="Q15769">
        <v>0</v>
      </c>
      <c r="R15769" t="s">
        <v>25288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1E2FC-7C18-40E3-A0F8-2429B2E75293}">
  <sheetPr codeName="Tabelle2"/>
  <dimension ref="A1:BN13031"/>
  <sheetViews>
    <sheetView topLeftCell="A183" zoomScale="80" zoomScaleNormal="80" workbookViewId="0">
      <selection activeCell="AM207" sqref="AM207"/>
    </sheetView>
  </sheetViews>
  <sheetFormatPr baseColWidth="10" defaultRowHeight="14.5" x14ac:dyDescent="0.35"/>
  <cols>
    <col min="1" max="464" width="10.90625" customWidth="1"/>
  </cols>
  <sheetData>
    <row r="1" spans="1:1" x14ac:dyDescent="0.35">
      <c r="A1" s="6"/>
    </row>
    <row r="4" spans="1:1" x14ac:dyDescent="0.35">
      <c r="A4" s="6"/>
    </row>
    <row r="21" spans="1:1" x14ac:dyDescent="0.35">
      <c r="A21" t="s">
        <v>25289</v>
      </c>
    </row>
    <row r="22" spans="1:1" x14ac:dyDescent="0.35">
      <c r="A22" s="2">
        <v>15717</v>
      </c>
    </row>
    <row r="33" spans="1:22" x14ac:dyDescent="0.35">
      <c r="B33" s="3" t="s">
        <v>25321</v>
      </c>
      <c r="H33" s="6" t="s">
        <v>25305</v>
      </c>
      <c r="N33" s="6" t="s">
        <v>25334</v>
      </c>
      <c r="P33" s="6"/>
      <c r="Q33" s="6"/>
      <c r="R33" s="6"/>
      <c r="T33" s="6" t="s">
        <v>25335</v>
      </c>
    </row>
    <row r="34" spans="1:22" x14ac:dyDescent="0.35">
      <c r="B34" t="s">
        <v>22</v>
      </c>
      <c r="C34" t="s">
        <v>5453</v>
      </c>
      <c r="D34" t="s">
        <v>71</v>
      </c>
      <c r="E34" t="s">
        <v>432</v>
      </c>
      <c r="F34" t="s">
        <v>25292</v>
      </c>
      <c r="H34" s="6" t="str" cm="1">
        <f t="array" ref="H34:K34">B34:E34</f>
        <v>Entire home/apt</v>
      </c>
      <c r="I34" s="6" t="str">
        <v>Hotel room</v>
      </c>
      <c r="J34" s="6" t="str">
        <v>Private room</v>
      </c>
      <c r="K34" s="6" t="str">
        <v>Shared room</v>
      </c>
      <c r="L34" s="6" t="s">
        <v>25300</v>
      </c>
      <c r="N34" s="6" t="str" cm="1">
        <f t="array" ref="N34:R34">H34:L34</f>
        <v>Entire home/apt</v>
      </c>
      <c r="O34" s="6" t="str">
        <v>Hotel room</v>
      </c>
      <c r="P34" s="6" t="str">
        <v>Private room</v>
      </c>
      <c r="Q34" s="6" t="str">
        <v>Shared room</v>
      </c>
      <c r="R34" s="6" t="str">
        <v>Listings</v>
      </c>
      <c r="T34" s="6" t="s">
        <v>25294</v>
      </c>
      <c r="U34" s="6" t="s">
        <v>25300</v>
      </c>
      <c r="V34" s="6" t="s">
        <v>25333</v>
      </c>
    </row>
    <row r="35" spans="1:22" x14ac:dyDescent="0.35">
      <c r="A35" t="s">
        <v>25289</v>
      </c>
      <c r="B35" s="2">
        <v>9477</v>
      </c>
      <c r="C35" s="2">
        <v>145</v>
      </c>
      <c r="D35" s="2">
        <v>5873</v>
      </c>
      <c r="E35" s="2">
        <v>189</v>
      </c>
      <c r="F35" s="2">
        <v>15684</v>
      </c>
      <c r="H35" cm="1">
        <f t="array" ref="H35:L35">B35:F35</f>
        <v>9477</v>
      </c>
      <c r="I35">
        <v>145</v>
      </c>
      <c r="J35">
        <v>5873</v>
      </c>
      <c r="K35">
        <v>189</v>
      </c>
      <c r="L35">
        <v>15684</v>
      </c>
      <c r="N35" cm="1">
        <f t="array" ref="N35:R35">_xlfn._xlws.FILTER(I73:M84,H73:H84=T120,"Value not found!")</f>
        <v>2187</v>
      </c>
      <c r="O35">
        <v>40</v>
      </c>
      <c r="P35">
        <v>1123</v>
      </c>
      <c r="Q35">
        <v>70</v>
      </c>
      <c r="R35">
        <v>3420</v>
      </c>
      <c r="T35" t="str" cm="1">
        <f t="array" ref="T35:U39">IF(T120="Berlin",TRANSPOSE(H34:L35),TRANSPOSE(N34:R35))</f>
        <v>Entire home/apt</v>
      </c>
      <c r="U35" s="2">
        <v>2187</v>
      </c>
      <c r="V35" s="5">
        <f>U35/$U$39</f>
        <v>0.63947368421052631</v>
      </c>
    </row>
    <row r="36" spans="1:22" x14ac:dyDescent="0.35">
      <c r="T36" t="str">
        <v>Hotel room</v>
      </c>
      <c r="U36" s="2">
        <v>40</v>
      </c>
      <c r="V36" s="5">
        <f t="shared" ref="V36:V39" si="0">U36/$U$39</f>
        <v>1.1695906432748537E-2</v>
      </c>
    </row>
    <row r="37" spans="1:22" x14ac:dyDescent="0.35">
      <c r="T37" t="str">
        <v>Private room</v>
      </c>
      <c r="U37" s="2">
        <v>1123</v>
      </c>
      <c r="V37" s="5">
        <f t="shared" si="0"/>
        <v>0.32836257309941519</v>
      </c>
    </row>
    <row r="38" spans="1:22" x14ac:dyDescent="0.35">
      <c r="T38" t="str">
        <v>Shared room</v>
      </c>
      <c r="U38" s="2">
        <v>70</v>
      </c>
      <c r="V38" s="5">
        <f t="shared" si="0"/>
        <v>2.046783625730994E-2</v>
      </c>
    </row>
    <row r="39" spans="1:22" x14ac:dyDescent="0.35">
      <c r="T39" t="str">
        <v>Listings</v>
      </c>
      <c r="U39" s="2">
        <v>3420</v>
      </c>
      <c r="V39" s="5">
        <f t="shared" si="0"/>
        <v>1</v>
      </c>
    </row>
    <row r="48" spans="1:22" x14ac:dyDescent="0.35">
      <c r="A48" s="3" t="s">
        <v>25290</v>
      </c>
      <c r="C48" s="6" t="s">
        <v>25294</v>
      </c>
      <c r="D48" s="6"/>
    </row>
    <row r="49" spans="1:15" x14ac:dyDescent="0.35">
      <c r="A49" s="4" t="s">
        <v>110</v>
      </c>
      <c r="C49" t="str" cm="1">
        <f t="array" ref="C49:C60">A49:A60</f>
        <v>Charlottenburg-Wilm.</v>
      </c>
      <c r="M49" s="6"/>
      <c r="N49" s="6"/>
      <c r="O49" s="6"/>
    </row>
    <row r="50" spans="1:15" x14ac:dyDescent="0.35">
      <c r="A50" s="4" t="s">
        <v>33</v>
      </c>
      <c r="C50" t="str">
        <v>Friedrichshain-Kreuzberg</v>
      </c>
    </row>
    <row r="51" spans="1:15" x14ac:dyDescent="0.35">
      <c r="A51" s="4" t="s">
        <v>504</v>
      </c>
      <c r="C51" t="str">
        <v>Lichtenberg</v>
      </c>
    </row>
    <row r="52" spans="1:15" x14ac:dyDescent="0.35">
      <c r="A52" s="4" t="s">
        <v>137</v>
      </c>
      <c r="C52" t="str">
        <v>Marzahn - Hellersdorf</v>
      </c>
    </row>
    <row r="53" spans="1:15" x14ac:dyDescent="0.35">
      <c r="A53" s="4" t="s">
        <v>44</v>
      </c>
      <c r="C53" t="str">
        <v>Mitte</v>
      </c>
    </row>
    <row r="54" spans="1:15" x14ac:dyDescent="0.35">
      <c r="A54" s="4" t="s">
        <v>48</v>
      </c>
      <c r="C54" t="str">
        <v>Neukölln</v>
      </c>
    </row>
    <row r="55" spans="1:15" x14ac:dyDescent="0.35">
      <c r="A55" s="4" t="s">
        <v>20</v>
      </c>
      <c r="C55" t="str">
        <v>Pankow</v>
      </c>
    </row>
    <row r="56" spans="1:15" x14ac:dyDescent="0.35">
      <c r="A56" s="4" t="s">
        <v>393</v>
      </c>
      <c r="C56" t="str">
        <v>Reinickendorf</v>
      </c>
    </row>
    <row r="57" spans="1:15" x14ac:dyDescent="0.35">
      <c r="A57" s="4" t="s">
        <v>301</v>
      </c>
      <c r="C57" t="str">
        <v>Spandau</v>
      </c>
    </row>
    <row r="58" spans="1:15" x14ac:dyDescent="0.35">
      <c r="A58" s="4" t="s">
        <v>193</v>
      </c>
      <c r="C58" t="str">
        <v>Steglitz - Zehlendorf</v>
      </c>
    </row>
    <row r="59" spans="1:15" x14ac:dyDescent="0.35">
      <c r="A59" s="4" t="s">
        <v>106</v>
      </c>
      <c r="C59" t="str">
        <v>Tempelhof - Schöneberg</v>
      </c>
    </row>
    <row r="60" spans="1:15" x14ac:dyDescent="0.35">
      <c r="A60" s="4" t="s">
        <v>69</v>
      </c>
      <c r="C60" t="str">
        <v>Treptow - Köpenick</v>
      </c>
    </row>
    <row r="61" spans="1:15" x14ac:dyDescent="0.35">
      <c r="A61" s="4"/>
    </row>
    <row r="62" spans="1:15" x14ac:dyDescent="0.35">
      <c r="A62" s="4"/>
    </row>
    <row r="63" spans="1:15" x14ac:dyDescent="0.35">
      <c r="A63" s="4"/>
    </row>
    <row r="64" spans="1:15" x14ac:dyDescent="0.35">
      <c r="A64" s="4"/>
    </row>
    <row r="65" spans="1:13" x14ac:dyDescent="0.35">
      <c r="A65" s="4"/>
    </row>
    <row r="66" spans="1:13" x14ac:dyDescent="0.35">
      <c r="A66" s="4"/>
    </row>
    <row r="67" spans="1:13" x14ac:dyDescent="0.35">
      <c r="A67" s="4"/>
    </row>
    <row r="68" spans="1:13" x14ac:dyDescent="0.35">
      <c r="A68" s="4"/>
    </row>
    <row r="69" spans="1:13" x14ac:dyDescent="0.35">
      <c r="A69" s="4"/>
    </row>
    <row r="70" spans="1:13" x14ac:dyDescent="0.35">
      <c r="A70" s="4"/>
    </row>
    <row r="71" spans="1:13" x14ac:dyDescent="0.35">
      <c r="A71" s="3" t="s">
        <v>25289</v>
      </c>
      <c r="B71" s="3" t="s">
        <v>8</v>
      </c>
      <c r="H71" s="6" t="s">
        <v>25327</v>
      </c>
    </row>
    <row r="72" spans="1:13" x14ac:dyDescent="0.35">
      <c r="A72" s="3" t="s">
        <v>4</v>
      </c>
      <c r="B72" t="s">
        <v>22</v>
      </c>
      <c r="C72" t="s">
        <v>5453</v>
      </c>
      <c r="D72" t="s">
        <v>71</v>
      </c>
      <c r="E72" t="s">
        <v>432</v>
      </c>
      <c r="F72" t="s">
        <v>25292</v>
      </c>
      <c r="H72" s="6" t="s">
        <v>25294</v>
      </c>
      <c r="I72" s="6" t="str" cm="1">
        <f t="array" ref="I72:L72">B72:E72</f>
        <v>Entire home/apt</v>
      </c>
      <c r="J72" s="6" t="str">
        <v>Hotel room</v>
      </c>
      <c r="K72" s="6" t="str">
        <v>Private room</v>
      </c>
      <c r="L72" s="6" t="str">
        <v>Shared room</v>
      </c>
      <c r="M72" s="6" t="s">
        <v>25300</v>
      </c>
    </row>
    <row r="73" spans="1:13" x14ac:dyDescent="0.35">
      <c r="A73" t="s">
        <v>110</v>
      </c>
      <c r="B73" s="2">
        <v>788</v>
      </c>
      <c r="C73" s="2">
        <v>30</v>
      </c>
      <c r="D73" s="2">
        <v>451</v>
      </c>
      <c r="E73" s="2">
        <v>13</v>
      </c>
      <c r="F73" s="2">
        <v>1282</v>
      </c>
      <c r="H73" s="2" t="str" cm="1">
        <f t="array" ref="H73:M84">A73:F84</f>
        <v>Charlottenburg-Wilm.</v>
      </c>
      <c r="I73" s="2">
        <v>788</v>
      </c>
      <c r="J73" s="2">
        <v>30</v>
      </c>
      <c r="K73" s="2">
        <v>451</v>
      </c>
      <c r="L73" s="2">
        <v>13</v>
      </c>
      <c r="M73">
        <v>1282</v>
      </c>
    </row>
    <row r="74" spans="1:13" x14ac:dyDescent="0.35">
      <c r="A74" t="s">
        <v>33</v>
      </c>
      <c r="B74" s="2">
        <v>2022</v>
      </c>
      <c r="C74" s="2">
        <v>9</v>
      </c>
      <c r="D74" s="2">
        <v>1434</v>
      </c>
      <c r="E74" s="2">
        <v>48</v>
      </c>
      <c r="F74" s="2">
        <v>3513</v>
      </c>
      <c r="H74" t="str">
        <v>Friedrichshain-Kreuzberg</v>
      </c>
      <c r="I74" s="2">
        <v>2022</v>
      </c>
      <c r="J74" s="2">
        <v>9</v>
      </c>
      <c r="K74" s="2">
        <v>1434</v>
      </c>
      <c r="L74" s="2">
        <v>48</v>
      </c>
      <c r="M74">
        <v>3513</v>
      </c>
    </row>
    <row r="75" spans="1:13" x14ac:dyDescent="0.35">
      <c r="A75" t="s">
        <v>504</v>
      </c>
      <c r="B75" s="2">
        <v>254</v>
      </c>
      <c r="C75" s="2">
        <v>12</v>
      </c>
      <c r="D75" s="2">
        <v>189</v>
      </c>
      <c r="E75" s="2">
        <v>7</v>
      </c>
      <c r="F75" s="2">
        <v>462</v>
      </c>
      <c r="H75" t="str">
        <v>Lichtenberg</v>
      </c>
      <c r="I75" s="2">
        <v>254</v>
      </c>
      <c r="J75" s="2">
        <v>12</v>
      </c>
      <c r="K75" s="2">
        <v>189</v>
      </c>
      <c r="L75" s="2">
        <v>7</v>
      </c>
      <c r="M75">
        <v>462</v>
      </c>
    </row>
    <row r="76" spans="1:13" x14ac:dyDescent="0.35">
      <c r="A76" t="s">
        <v>137</v>
      </c>
      <c r="B76" s="2">
        <v>61</v>
      </c>
      <c r="C76" s="2">
        <v>0</v>
      </c>
      <c r="D76" s="2">
        <v>47</v>
      </c>
      <c r="E76" s="2">
        <v>0</v>
      </c>
      <c r="F76" s="2">
        <v>108</v>
      </c>
      <c r="H76" t="str">
        <v>Marzahn - Hellersdorf</v>
      </c>
      <c r="I76" s="2">
        <v>61</v>
      </c>
      <c r="J76" s="2">
        <v>0</v>
      </c>
      <c r="K76" s="2">
        <v>47</v>
      </c>
      <c r="L76" s="2">
        <v>0</v>
      </c>
      <c r="M76">
        <v>108</v>
      </c>
    </row>
    <row r="77" spans="1:13" x14ac:dyDescent="0.35">
      <c r="A77" t="s">
        <v>44</v>
      </c>
      <c r="B77" s="2">
        <v>2187</v>
      </c>
      <c r="C77" s="2">
        <v>40</v>
      </c>
      <c r="D77" s="2">
        <v>1123</v>
      </c>
      <c r="E77" s="2">
        <v>70</v>
      </c>
      <c r="F77" s="2">
        <v>3420</v>
      </c>
      <c r="H77" t="str">
        <v>Mitte</v>
      </c>
      <c r="I77" s="2">
        <v>2187</v>
      </c>
      <c r="J77" s="2">
        <v>40</v>
      </c>
      <c r="K77" s="2">
        <v>1123</v>
      </c>
      <c r="L77" s="2">
        <v>70</v>
      </c>
      <c r="M77">
        <v>3420</v>
      </c>
    </row>
    <row r="78" spans="1:13" x14ac:dyDescent="0.35">
      <c r="A78" t="s">
        <v>48</v>
      </c>
      <c r="B78" s="2">
        <v>1099</v>
      </c>
      <c r="C78" s="2">
        <v>0</v>
      </c>
      <c r="D78" s="2">
        <v>990</v>
      </c>
      <c r="E78" s="2">
        <v>13</v>
      </c>
      <c r="F78" s="2">
        <v>2102</v>
      </c>
      <c r="H78" t="str">
        <v>Neukölln</v>
      </c>
      <c r="I78" s="2">
        <v>1099</v>
      </c>
      <c r="J78" s="2">
        <v>0</v>
      </c>
      <c r="K78" s="2">
        <v>990</v>
      </c>
      <c r="L78" s="2">
        <v>13</v>
      </c>
      <c r="M78">
        <v>2102</v>
      </c>
    </row>
    <row r="79" spans="1:13" x14ac:dyDescent="0.35">
      <c r="A79" t="s">
        <v>20</v>
      </c>
      <c r="B79" s="2">
        <v>1652</v>
      </c>
      <c r="C79" s="2">
        <v>24</v>
      </c>
      <c r="D79" s="2">
        <v>785</v>
      </c>
      <c r="E79" s="2">
        <v>17</v>
      </c>
      <c r="F79" s="2">
        <v>2478</v>
      </c>
      <c r="H79" t="str">
        <v>Pankow</v>
      </c>
      <c r="I79" s="2">
        <v>1652</v>
      </c>
      <c r="J79" s="2">
        <v>24</v>
      </c>
      <c r="K79" s="2">
        <v>785</v>
      </c>
      <c r="L79" s="2">
        <v>17</v>
      </c>
      <c r="M79">
        <v>2478</v>
      </c>
    </row>
    <row r="80" spans="1:13" x14ac:dyDescent="0.35">
      <c r="A80" t="s">
        <v>393</v>
      </c>
      <c r="B80" s="2">
        <v>101</v>
      </c>
      <c r="C80" s="2">
        <v>0</v>
      </c>
      <c r="D80" s="2">
        <v>121</v>
      </c>
      <c r="E80" s="2">
        <v>7</v>
      </c>
      <c r="F80" s="2">
        <v>229</v>
      </c>
      <c r="H80" t="str">
        <v>Reinickendorf</v>
      </c>
      <c r="I80" s="2">
        <v>101</v>
      </c>
      <c r="J80" s="2">
        <v>0</v>
      </c>
      <c r="K80" s="2">
        <v>121</v>
      </c>
      <c r="L80" s="2">
        <v>7</v>
      </c>
      <c r="M80">
        <v>229</v>
      </c>
    </row>
    <row r="81" spans="1:17" x14ac:dyDescent="0.35">
      <c r="A81" t="s">
        <v>301</v>
      </c>
      <c r="B81" s="2">
        <v>86</v>
      </c>
      <c r="C81" s="2">
        <v>8</v>
      </c>
      <c r="D81" s="2">
        <v>32</v>
      </c>
      <c r="E81" s="2">
        <v>1</v>
      </c>
      <c r="F81" s="2">
        <v>127</v>
      </c>
      <c r="H81" t="str">
        <v>Spandau</v>
      </c>
      <c r="I81" s="2">
        <v>86</v>
      </c>
      <c r="J81" s="2">
        <v>8</v>
      </c>
      <c r="K81" s="2">
        <v>32</v>
      </c>
      <c r="L81" s="2">
        <v>1</v>
      </c>
      <c r="M81">
        <v>127</v>
      </c>
    </row>
    <row r="82" spans="1:17" x14ac:dyDescent="0.35">
      <c r="A82" t="s">
        <v>193</v>
      </c>
      <c r="B82" s="2">
        <v>221</v>
      </c>
      <c r="C82" s="2">
        <v>0</v>
      </c>
      <c r="D82" s="2">
        <v>134</v>
      </c>
      <c r="E82" s="2">
        <v>4</v>
      </c>
      <c r="F82" s="2">
        <v>359</v>
      </c>
      <c r="H82" t="str">
        <v>Steglitz - Zehlendorf</v>
      </c>
      <c r="I82" s="2">
        <v>221</v>
      </c>
      <c r="J82" s="2">
        <v>0</v>
      </c>
      <c r="K82" s="2">
        <v>134</v>
      </c>
      <c r="L82" s="2">
        <v>4</v>
      </c>
      <c r="M82">
        <v>359</v>
      </c>
    </row>
    <row r="83" spans="1:17" x14ac:dyDescent="0.35">
      <c r="A83" t="s">
        <v>106</v>
      </c>
      <c r="B83" s="2">
        <v>638</v>
      </c>
      <c r="C83" s="2">
        <v>22</v>
      </c>
      <c r="D83" s="2">
        <v>396</v>
      </c>
      <c r="E83" s="2">
        <v>6</v>
      </c>
      <c r="F83" s="2">
        <v>1062</v>
      </c>
      <c r="H83" t="str">
        <v>Tempelhof - Schöneberg</v>
      </c>
      <c r="I83" s="2">
        <v>638</v>
      </c>
      <c r="J83" s="2">
        <v>22</v>
      </c>
      <c r="K83" s="2">
        <v>396</v>
      </c>
      <c r="L83" s="2">
        <v>6</v>
      </c>
      <c r="M83">
        <v>1062</v>
      </c>
    </row>
    <row r="84" spans="1:17" x14ac:dyDescent="0.35">
      <c r="A84" t="s">
        <v>69</v>
      </c>
      <c r="B84" s="2">
        <v>368</v>
      </c>
      <c r="C84" s="2">
        <v>0</v>
      </c>
      <c r="D84" s="2">
        <v>171</v>
      </c>
      <c r="E84" s="2">
        <v>3</v>
      </c>
      <c r="F84" s="2">
        <v>542</v>
      </c>
      <c r="H84" t="str">
        <v>Treptow - Köpenick</v>
      </c>
      <c r="I84" s="2">
        <v>368</v>
      </c>
      <c r="J84" s="2">
        <v>0</v>
      </c>
      <c r="K84" s="2">
        <v>171</v>
      </c>
      <c r="L84" s="2">
        <v>3</v>
      </c>
      <c r="M84">
        <v>542</v>
      </c>
    </row>
    <row r="85" spans="1:17" x14ac:dyDescent="0.35">
      <c r="B85" s="2"/>
      <c r="C85" s="2"/>
      <c r="D85" s="2"/>
      <c r="E85" s="2"/>
    </row>
    <row r="86" spans="1:17" x14ac:dyDescent="0.35">
      <c r="B86" s="2"/>
      <c r="C86" s="2"/>
      <c r="D86" s="2"/>
      <c r="E86" s="2"/>
    </row>
    <row r="87" spans="1:17" x14ac:dyDescent="0.35">
      <c r="B87" s="2"/>
      <c r="C87" s="2"/>
      <c r="D87" s="2"/>
      <c r="E87" s="2"/>
    </row>
    <row r="88" spans="1:17" x14ac:dyDescent="0.35">
      <c r="B88" s="2"/>
      <c r="C88" s="2"/>
      <c r="D88" s="2"/>
      <c r="E88" s="2"/>
    </row>
    <row r="89" spans="1:17" x14ac:dyDescent="0.35">
      <c r="B89" s="2"/>
      <c r="C89" s="2"/>
      <c r="D89" s="2"/>
      <c r="E89" s="2"/>
    </row>
    <row r="90" spans="1:17" x14ac:dyDescent="0.35">
      <c r="B90" s="2"/>
      <c r="C90" s="2"/>
      <c r="D90" s="2"/>
      <c r="E90" s="2"/>
    </row>
    <row r="91" spans="1:17" x14ac:dyDescent="0.35">
      <c r="B91" s="2"/>
      <c r="C91" s="2"/>
      <c r="D91" s="2"/>
      <c r="E91" s="2"/>
    </row>
    <row r="92" spans="1:17" x14ac:dyDescent="0.35">
      <c r="B92" s="2"/>
      <c r="C92" s="2"/>
      <c r="D92" s="2"/>
      <c r="E92" s="2"/>
    </row>
    <row r="93" spans="1:17" x14ac:dyDescent="0.35">
      <c r="B93" s="2"/>
      <c r="C93" s="2"/>
      <c r="D93" s="2"/>
      <c r="E93" s="2"/>
    </row>
    <row r="94" spans="1:17" x14ac:dyDescent="0.35">
      <c r="B94" s="2"/>
      <c r="C94" s="2"/>
      <c r="D94" s="2"/>
      <c r="E94" s="2"/>
    </row>
    <row r="95" spans="1:17" x14ac:dyDescent="0.35">
      <c r="A95" s="3" t="s">
        <v>25314</v>
      </c>
      <c r="B95" s="3" t="s">
        <v>8</v>
      </c>
      <c r="P95" s="6" t="s">
        <v>25328</v>
      </c>
    </row>
    <row r="96" spans="1:17" x14ac:dyDescent="0.35">
      <c r="A96" s="3" t="s">
        <v>4</v>
      </c>
      <c r="B96" t="s">
        <v>22</v>
      </c>
      <c r="C96" t="s">
        <v>5453</v>
      </c>
      <c r="D96" t="s">
        <v>71</v>
      </c>
      <c r="E96" t="s">
        <v>432</v>
      </c>
      <c r="G96" s="6" t="s">
        <v>25294</v>
      </c>
      <c r="H96" s="6" t="s">
        <v>22</v>
      </c>
      <c r="I96" s="6" t="s">
        <v>5453</v>
      </c>
      <c r="J96" s="6" t="s">
        <v>71</v>
      </c>
      <c r="K96" s="6" t="s">
        <v>432</v>
      </c>
      <c r="L96" s="6" t="s">
        <v>25324</v>
      </c>
      <c r="N96" s="6" t="s">
        <v>25304</v>
      </c>
      <c r="P96" s="6" t="s">
        <v>25294</v>
      </c>
      <c r="Q96" s="6" t="s">
        <v>25295</v>
      </c>
    </row>
    <row r="97" spans="1:17" x14ac:dyDescent="0.35">
      <c r="A97" t="s">
        <v>110</v>
      </c>
      <c r="B97" s="7">
        <v>111.86421319796955</v>
      </c>
      <c r="C97" s="7">
        <v>151</v>
      </c>
      <c r="D97" s="7">
        <v>68.022172949002211</v>
      </c>
      <c r="E97" s="7">
        <v>43.846153846153847</v>
      </c>
      <c r="G97" t="str" cm="1">
        <f t="array" ref="G97:K108">A97:E108</f>
        <v>Charlottenburg-Wilm.</v>
      </c>
      <c r="H97" s="7">
        <v>111.86421319796955</v>
      </c>
      <c r="I97" s="7">
        <v>151</v>
      </c>
      <c r="J97" s="7">
        <v>68.022172949002211</v>
      </c>
      <c r="K97" s="7">
        <v>43.846153846153847</v>
      </c>
      <c r="L97" s="7">
        <f>AVERAGE(H97:K97)</f>
        <v>93.683134998281403</v>
      </c>
      <c r="N97" s="9" t="s">
        <v>25324</v>
      </c>
      <c r="P97" t="str" cm="1">
        <f t="array" ref="P97:P108">G97:G108</f>
        <v>Charlottenburg-Wilm.</v>
      </c>
      <c r="Q97" s="7" cm="1">
        <f t="array" ref="Q97:Q108">_xlfn._xlws.FILTER(G97:L108,G96:L96=N104,"Value not found!")</f>
        <v>111.86421319796955</v>
      </c>
    </row>
    <row r="98" spans="1:17" x14ac:dyDescent="0.35">
      <c r="A98" t="s">
        <v>33</v>
      </c>
      <c r="B98" s="7">
        <v>109.5568743818002</v>
      </c>
      <c r="C98" s="7">
        <v>183.88888888888889</v>
      </c>
      <c r="D98" s="7">
        <v>56.756624825662485</v>
      </c>
      <c r="E98" s="7">
        <v>36.791666666666664</v>
      </c>
      <c r="G98" t="str">
        <v>Friedrichshain-Kreuzberg</v>
      </c>
      <c r="H98" s="7">
        <v>109.5568743818002</v>
      </c>
      <c r="I98" s="7">
        <v>183.88888888888889</v>
      </c>
      <c r="J98" s="7">
        <v>56.756624825662485</v>
      </c>
      <c r="K98" s="7">
        <v>36.791666666666664</v>
      </c>
      <c r="L98" s="7">
        <f t="shared" ref="L98:L108" si="1">AVERAGE(H98:K98)</f>
        <v>96.748513690754564</v>
      </c>
      <c r="N98" s="9" t="str" cm="1">
        <f t="array" ref="N98:N101">TRANSPOSE(H96:K96)</f>
        <v>Entire home/apt</v>
      </c>
      <c r="P98" t="str">
        <v>Friedrichshain-Kreuzberg</v>
      </c>
      <c r="Q98" s="7">
        <v>109.5568743818002</v>
      </c>
    </row>
    <row r="99" spans="1:17" x14ac:dyDescent="0.35">
      <c r="A99" t="s">
        <v>504</v>
      </c>
      <c r="B99" s="7">
        <v>97.362204724409452</v>
      </c>
      <c r="C99" s="7">
        <v>107.75</v>
      </c>
      <c r="D99" s="7">
        <v>66.259259259259252</v>
      </c>
      <c r="E99" s="7">
        <v>31.857142857142858</v>
      </c>
      <c r="G99" t="str">
        <v>Lichtenberg</v>
      </c>
      <c r="H99" s="7">
        <v>97.362204724409452</v>
      </c>
      <c r="I99" s="7">
        <v>107.75</v>
      </c>
      <c r="J99" s="7">
        <v>66.259259259259252</v>
      </c>
      <c r="K99" s="7">
        <v>31.857142857142858</v>
      </c>
      <c r="L99" s="7">
        <f t="shared" si="1"/>
        <v>75.807151710202888</v>
      </c>
      <c r="N99" s="9" t="str">
        <v>Hotel room</v>
      </c>
      <c r="P99" t="str">
        <v>Lichtenberg</v>
      </c>
      <c r="Q99" s="7">
        <v>97.362204724409452</v>
      </c>
    </row>
    <row r="100" spans="1:17" x14ac:dyDescent="0.35">
      <c r="A100" t="s">
        <v>137</v>
      </c>
      <c r="B100" s="7">
        <v>104.85245901639344</v>
      </c>
      <c r="C100" s="7" t="s">
        <v>25315</v>
      </c>
      <c r="D100" s="7">
        <v>122.68085106382979</v>
      </c>
      <c r="E100" s="7" t="s">
        <v>25315</v>
      </c>
      <c r="G100" t="str">
        <v>Marzahn - Hellersdorf</v>
      </c>
      <c r="H100" s="7">
        <v>104.85245901639344</v>
      </c>
      <c r="I100" s="7" t="str">
        <v>N/A</v>
      </c>
      <c r="J100" s="7">
        <v>122.68085106382979</v>
      </c>
      <c r="K100" s="7" t="str">
        <v>N/A</v>
      </c>
      <c r="L100" s="7">
        <f t="shared" si="1"/>
        <v>113.76665504011162</v>
      </c>
      <c r="N100" s="9" t="str">
        <v>Private room</v>
      </c>
      <c r="P100" t="str">
        <v>Marzahn - Hellersdorf</v>
      </c>
      <c r="Q100" s="7">
        <v>104.85245901639344</v>
      </c>
    </row>
    <row r="101" spans="1:17" x14ac:dyDescent="0.35">
      <c r="A101" t="s">
        <v>44</v>
      </c>
      <c r="B101" s="7">
        <v>176.30909922267946</v>
      </c>
      <c r="C101" s="7">
        <v>172.85</v>
      </c>
      <c r="D101" s="7">
        <v>71.1166518254675</v>
      </c>
      <c r="E101" s="7">
        <v>43.214285714285715</v>
      </c>
      <c r="G101" t="str">
        <v>Mitte</v>
      </c>
      <c r="H101" s="7">
        <v>176.30909922267946</v>
      </c>
      <c r="I101" s="7">
        <v>172.85</v>
      </c>
      <c r="J101" s="7">
        <v>71.1166518254675</v>
      </c>
      <c r="K101" s="7">
        <v>43.214285714285715</v>
      </c>
      <c r="L101" s="7">
        <f t="shared" si="1"/>
        <v>115.87250919060817</v>
      </c>
      <c r="N101" s="9" t="str">
        <v>Shared room</v>
      </c>
      <c r="P101" t="str">
        <v>Mitte</v>
      </c>
      <c r="Q101" s="7">
        <v>176.30909922267946</v>
      </c>
    </row>
    <row r="102" spans="1:17" x14ac:dyDescent="0.35">
      <c r="A102" t="s">
        <v>48</v>
      </c>
      <c r="B102" s="7">
        <v>90.236578707916294</v>
      </c>
      <c r="C102" s="7" t="s">
        <v>25315</v>
      </c>
      <c r="D102" s="7">
        <v>111.38282828282829</v>
      </c>
      <c r="E102" s="7">
        <v>27.23076923076923</v>
      </c>
      <c r="G102" t="str">
        <v>Neukölln</v>
      </c>
      <c r="H102" s="7">
        <v>90.236578707916294</v>
      </c>
      <c r="I102" s="7" t="str">
        <v>N/A</v>
      </c>
      <c r="J102" s="7">
        <v>111.38282828282829</v>
      </c>
      <c r="K102" s="7">
        <v>27.23076923076923</v>
      </c>
      <c r="L102" s="7">
        <f t="shared" si="1"/>
        <v>76.283392073837931</v>
      </c>
      <c r="P102" t="str">
        <v>Neukölln</v>
      </c>
      <c r="Q102" s="7">
        <v>90.236578707916294</v>
      </c>
    </row>
    <row r="103" spans="1:17" x14ac:dyDescent="0.35">
      <c r="A103" t="s">
        <v>20</v>
      </c>
      <c r="B103" s="7">
        <v>110.23849878934625</v>
      </c>
      <c r="C103" s="7">
        <v>173.5</v>
      </c>
      <c r="D103" s="7">
        <v>58.323566878980891</v>
      </c>
      <c r="E103" s="7">
        <v>48.352941176470587</v>
      </c>
      <c r="G103" t="str">
        <v>Pankow</v>
      </c>
      <c r="H103" s="7">
        <v>110.23849878934625</v>
      </c>
      <c r="I103" s="7">
        <v>173.5</v>
      </c>
      <c r="J103" s="7">
        <v>58.323566878980891</v>
      </c>
      <c r="K103" s="7">
        <v>48.352941176470587</v>
      </c>
      <c r="L103" s="7">
        <f t="shared" si="1"/>
        <v>97.603751711199436</v>
      </c>
      <c r="N103" s="6" t="s">
        <v>25297</v>
      </c>
      <c r="P103" t="str">
        <v>Pankow</v>
      </c>
      <c r="Q103" s="7">
        <v>110.23849878934625</v>
      </c>
    </row>
    <row r="104" spans="1:17" x14ac:dyDescent="0.35">
      <c r="A104" t="s">
        <v>393</v>
      </c>
      <c r="B104" s="7">
        <v>78.940594059405939</v>
      </c>
      <c r="C104" s="7" t="s">
        <v>25315</v>
      </c>
      <c r="D104" s="7">
        <v>51.429752066115704</v>
      </c>
      <c r="E104" s="7">
        <v>47.285714285714285</v>
      </c>
      <c r="G104" t="str">
        <v>Reinickendorf</v>
      </c>
      <c r="H104" s="7">
        <v>78.940594059405939</v>
      </c>
      <c r="I104" s="7" t="str">
        <v>N/A</v>
      </c>
      <c r="J104" s="7">
        <v>51.429752066115704</v>
      </c>
      <c r="K104" s="7">
        <v>47.285714285714285</v>
      </c>
      <c r="L104" s="7">
        <f t="shared" si="1"/>
        <v>59.218686803745307</v>
      </c>
      <c r="N104" s="9" t="str">
        <f>Dashboard!Q8</f>
        <v>Entire home/apt</v>
      </c>
      <c r="P104" t="str">
        <v>Reinickendorf</v>
      </c>
      <c r="Q104" s="7">
        <v>78.940594059405939</v>
      </c>
    </row>
    <row r="105" spans="1:17" x14ac:dyDescent="0.35">
      <c r="A105" t="s">
        <v>301</v>
      </c>
      <c r="B105" s="7">
        <v>90.872093023255815</v>
      </c>
      <c r="C105" s="7">
        <v>188.625</v>
      </c>
      <c r="D105" s="7">
        <v>209.625</v>
      </c>
      <c r="E105" s="7">
        <v>34</v>
      </c>
      <c r="G105" t="str">
        <v>Spandau</v>
      </c>
      <c r="H105" s="7">
        <v>90.872093023255815</v>
      </c>
      <c r="I105" s="7">
        <v>188.625</v>
      </c>
      <c r="J105" s="7">
        <v>209.625</v>
      </c>
      <c r="K105" s="7">
        <v>34</v>
      </c>
      <c r="L105" s="7">
        <f t="shared" si="1"/>
        <v>130.78052325581396</v>
      </c>
      <c r="P105" t="str">
        <v>Spandau</v>
      </c>
      <c r="Q105" s="7">
        <v>90.872093023255815</v>
      </c>
    </row>
    <row r="106" spans="1:17" x14ac:dyDescent="0.35">
      <c r="A106" t="s">
        <v>193</v>
      </c>
      <c r="B106" s="7">
        <v>103.20361990950227</v>
      </c>
      <c r="C106" s="7" t="s">
        <v>25315</v>
      </c>
      <c r="D106" s="7">
        <v>56.052238805970148</v>
      </c>
      <c r="E106" s="7">
        <v>363.5</v>
      </c>
      <c r="G106" t="str">
        <v>Steglitz - Zehlendorf</v>
      </c>
      <c r="H106" s="7">
        <v>103.20361990950227</v>
      </c>
      <c r="I106" s="7" t="str">
        <v>N/A</v>
      </c>
      <c r="J106" s="7">
        <v>56.052238805970148</v>
      </c>
      <c r="K106" s="7">
        <v>363.5</v>
      </c>
      <c r="L106" s="7">
        <f t="shared" si="1"/>
        <v>174.25195290515748</v>
      </c>
      <c r="P106" t="str">
        <v>Steglitz - Zehlendorf</v>
      </c>
      <c r="Q106" s="7">
        <v>103.20361990950227</v>
      </c>
    </row>
    <row r="107" spans="1:17" x14ac:dyDescent="0.35">
      <c r="A107" t="s">
        <v>106</v>
      </c>
      <c r="B107" s="7">
        <v>122.40282131661442</v>
      </c>
      <c r="C107" s="7">
        <v>139</v>
      </c>
      <c r="D107" s="7">
        <v>68.820707070707073</v>
      </c>
      <c r="E107" s="7">
        <v>48.166666666666664</v>
      </c>
      <c r="G107" t="str">
        <v>Tempelhof - Schöneberg</v>
      </c>
      <c r="H107" s="7">
        <v>122.40282131661442</v>
      </c>
      <c r="I107" s="7">
        <v>139</v>
      </c>
      <c r="J107" s="7">
        <v>68.820707070707073</v>
      </c>
      <c r="K107" s="7">
        <v>48.166666666666664</v>
      </c>
      <c r="L107" s="7">
        <f t="shared" si="1"/>
        <v>94.597548763497045</v>
      </c>
      <c r="P107" t="str">
        <v>Tempelhof - Schöneberg</v>
      </c>
      <c r="Q107" s="7">
        <v>122.40282131661442</v>
      </c>
    </row>
    <row r="108" spans="1:17" x14ac:dyDescent="0.35">
      <c r="A108" t="s">
        <v>69</v>
      </c>
      <c r="B108" s="7">
        <v>107.64130434782609</v>
      </c>
      <c r="C108" s="7" t="s">
        <v>25315</v>
      </c>
      <c r="D108" s="7">
        <v>52.292397660818715</v>
      </c>
      <c r="E108" s="7">
        <v>39.666666666666664</v>
      </c>
      <c r="G108" t="str">
        <v>Treptow - Köpenick</v>
      </c>
      <c r="H108" s="7">
        <v>107.64130434782609</v>
      </c>
      <c r="I108" s="7" t="str">
        <v>N/A</v>
      </c>
      <c r="J108" s="7">
        <v>52.292397660818715</v>
      </c>
      <c r="K108" s="7">
        <v>39.666666666666664</v>
      </c>
      <c r="L108" s="7">
        <f t="shared" si="1"/>
        <v>66.533456225103819</v>
      </c>
      <c r="P108" t="str">
        <v>Treptow - Köpenick</v>
      </c>
      <c r="Q108" s="7">
        <v>107.64130434782609</v>
      </c>
    </row>
    <row r="117" spans="1:24" x14ac:dyDescent="0.35">
      <c r="V117" s="6" t="s">
        <v>25332</v>
      </c>
    </row>
    <row r="118" spans="1:24" x14ac:dyDescent="0.35">
      <c r="V118" s="6" t="s">
        <v>25316</v>
      </c>
    </row>
    <row r="119" spans="1:24" x14ac:dyDescent="0.35">
      <c r="A119" s="3" t="s">
        <v>4</v>
      </c>
      <c r="B119" s="3" t="s">
        <v>8</v>
      </c>
      <c r="C119" t="s">
        <v>25289</v>
      </c>
      <c r="D119" t="s">
        <v>25291</v>
      </c>
      <c r="F119" s="3" t="s">
        <v>8</v>
      </c>
      <c r="G119" t="s">
        <v>25289</v>
      </c>
      <c r="H119" t="s">
        <v>25291</v>
      </c>
      <c r="J119" s="6" t="s">
        <v>25294</v>
      </c>
      <c r="K119" s="6" t="s">
        <v>25295</v>
      </c>
      <c r="L119" s="6" t="s">
        <v>25325</v>
      </c>
      <c r="M119" s="6" t="s">
        <v>25296</v>
      </c>
      <c r="O119" s="6" t="str" cm="1">
        <f t="array" ref="O119:Q119">K119:M119</f>
        <v>Room Type</v>
      </c>
      <c r="P119" s="6" t="str">
        <v>Rooms</v>
      </c>
      <c r="Q119" s="6" t="str">
        <v>Room %</v>
      </c>
      <c r="S119" s="6" t="s">
        <v>25304</v>
      </c>
      <c r="T119" s="6" t="s">
        <v>25297</v>
      </c>
      <c r="V119" s="6" t="str" cm="1">
        <f t="array" ref="V119:W119">K119:L119</f>
        <v>Room Type</v>
      </c>
      <c r="W119" s="6" t="str">
        <v>Rooms</v>
      </c>
      <c r="X119" s="6" t="s">
        <v>25296</v>
      </c>
    </row>
    <row r="120" spans="1:24" x14ac:dyDescent="0.35">
      <c r="A120" t="s">
        <v>110</v>
      </c>
      <c r="B120" t="s">
        <v>22</v>
      </c>
      <c r="C120" s="2">
        <v>788</v>
      </c>
      <c r="D120" s="5">
        <v>0.61466458658346335</v>
      </c>
      <c r="F120" t="s">
        <v>22</v>
      </c>
      <c r="G120" s="2">
        <v>9477</v>
      </c>
      <c r="H120" s="5">
        <v>0.60424636572302981</v>
      </c>
      <c r="J120" t="str" cm="1">
        <f t="array" ref="J120:M161">A120:D161</f>
        <v>Charlottenburg-Wilm.</v>
      </c>
      <c r="K120" t="str">
        <v>Entire home/apt</v>
      </c>
      <c r="L120">
        <v>788</v>
      </c>
      <c r="M120">
        <v>0.61466458658346335</v>
      </c>
      <c r="O120" t="str" cm="1">
        <f t="array" ref="O120:Q123">F120:H123</f>
        <v>Entire home/apt</v>
      </c>
      <c r="P120">
        <v>9477</v>
      </c>
      <c r="Q120">
        <v>0.60424636572302981</v>
      </c>
      <c r="S120" s="9" t="s">
        <v>5048</v>
      </c>
      <c r="T120" s="9" t="str">
        <f>Dashboard!N8</f>
        <v>Mitte</v>
      </c>
      <c r="V120" t="str" cm="1">
        <f t="array" ref="V120:X123">_xlfn._xlws.SORT(IF(T120="Berlin",_xlfn.ANCHORARRAY(O120),_xlfn._xlws.FILTER(K120:M161,J120:J161=T120,"Value not found!")),2,-1)</f>
        <v>Entire home/apt</v>
      </c>
      <c r="W120" s="2">
        <v>2187</v>
      </c>
      <c r="X120" s="5">
        <v>0.63947368421052631</v>
      </c>
    </row>
    <row r="121" spans="1:24" x14ac:dyDescent="0.35">
      <c r="A121" t="s">
        <v>110</v>
      </c>
      <c r="B121" t="s">
        <v>5453</v>
      </c>
      <c r="C121" s="2">
        <v>30</v>
      </c>
      <c r="D121" s="5">
        <v>2.3400936037441498E-2</v>
      </c>
      <c r="F121" t="s">
        <v>5453</v>
      </c>
      <c r="G121">
        <v>145</v>
      </c>
      <c r="H121" s="8">
        <v>9.2450905381280292E-3</v>
      </c>
      <c r="J121" t="str">
        <v>Charlottenburg-Wilm.</v>
      </c>
      <c r="K121" t="str">
        <v>Hotel room</v>
      </c>
      <c r="L121">
        <v>30</v>
      </c>
      <c r="M121">
        <v>2.3400936037441498E-2</v>
      </c>
      <c r="O121" t="str">
        <v>Hotel room</v>
      </c>
      <c r="P121">
        <v>145</v>
      </c>
      <c r="Q121">
        <v>9.2450905381280292E-3</v>
      </c>
      <c r="S121" s="9" t="str" cm="1">
        <f t="array" ref="S121:S132">_xlfn.ANCHORARRAY(P97)</f>
        <v>Charlottenburg-Wilm.</v>
      </c>
      <c r="V121" t="str">
        <v>Private room</v>
      </c>
      <c r="W121" s="2">
        <v>1123</v>
      </c>
      <c r="X121" s="5">
        <v>0.32836257309941519</v>
      </c>
    </row>
    <row r="122" spans="1:24" x14ac:dyDescent="0.35">
      <c r="A122" t="s">
        <v>110</v>
      </c>
      <c r="B122" t="s">
        <v>71</v>
      </c>
      <c r="C122" s="2">
        <v>451</v>
      </c>
      <c r="D122" s="5">
        <v>0.35179407176287053</v>
      </c>
      <c r="F122" t="s">
        <v>71</v>
      </c>
      <c r="G122">
        <v>5873</v>
      </c>
      <c r="H122" s="8">
        <v>0.37445804641673042</v>
      </c>
      <c r="J122" t="str">
        <v>Charlottenburg-Wilm.</v>
      </c>
      <c r="K122" t="str">
        <v>Private room</v>
      </c>
      <c r="L122">
        <v>451</v>
      </c>
      <c r="M122">
        <v>0.35179407176287053</v>
      </c>
      <c r="O122" t="str">
        <v>Private room</v>
      </c>
      <c r="P122">
        <v>5873</v>
      </c>
      <c r="Q122">
        <v>0.37445804641673042</v>
      </c>
      <c r="S122" s="9" t="str">
        <v>Friedrichshain-Kreuzberg</v>
      </c>
      <c r="V122" t="str">
        <v>Shared room</v>
      </c>
      <c r="W122" s="2">
        <v>70</v>
      </c>
      <c r="X122" s="5">
        <v>2.046783625730994E-2</v>
      </c>
    </row>
    <row r="123" spans="1:24" x14ac:dyDescent="0.35">
      <c r="A123" t="s">
        <v>110</v>
      </c>
      <c r="B123" t="s">
        <v>432</v>
      </c>
      <c r="C123" s="2">
        <v>13</v>
      </c>
      <c r="D123" s="5">
        <v>1.0140405616224649E-2</v>
      </c>
      <c r="F123" t="s">
        <v>432</v>
      </c>
      <c r="G123">
        <v>189</v>
      </c>
      <c r="H123" s="8">
        <v>1.2050497322111706E-2</v>
      </c>
      <c r="J123" t="str">
        <v>Charlottenburg-Wilm.</v>
      </c>
      <c r="K123" t="str">
        <v>Shared room</v>
      </c>
      <c r="L123">
        <v>13</v>
      </c>
      <c r="M123">
        <v>1.0140405616224649E-2</v>
      </c>
      <c r="O123" t="str">
        <v>Shared room</v>
      </c>
      <c r="P123">
        <v>189</v>
      </c>
      <c r="Q123">
        <v>1.2050497322111706E-2</v>
      </c>
      <c r="S123" s="9" t="str">
        <v>Lichtenberg</v>
      </c>
      <c r="V123" t="str">
        <v>Hotel room</v>
      </c>
      <c r="W123" s="2">
        <v>40</v>
      </c>
      <c r="X123" s="5">
        <v>1.1695906432748537E-2</v>
      </c>
    </row>
    <row r="124" spans="1:24" x14ac:dyDescent="0.35">
      <c r="A124" t="s">
        <v>33</v>
      </c>
      <c r="B124" t="s">
        <v>22</v>
      </c>
      <c r="C124" s="2">
        <v>2022</v>
      </c>
      <c r="D124" s="5">
        <v>0.5755764304013663</v>
      </c>
      <c r="J124" t="str">
        <v>Friedrichshain-Kreuzberg</v>
      </c>
      <c r="K124" t="str">
        <v>Entire home/apt</v>
      </c>
      <c r="L124">
        <v>2022</v>
      </c>
      <c r="M124">
        <v>0.5755764304013663</v>
      </c>
      <c r="S124" s="9" t="str">
        <v>Marzahn - Hellersdorf</v>
      </c>
      <c r="X124" s="5"/>
    </row>
    <row r="125" spans="1:24" x14ac:dyDescent="0.35">
      <c r="A125" t="s">
        <v>33</v>
      </c>
      <c r="B125" t="s">
        <v>5453</v>
      </c>
      <c r="C125" s="2">
        <v>9</v>
      </c>
      <c r="D125" s="5">
        <v>2.5619128949615714E-3</v>
      </c>
      <c r="J125" t="str">
        <v>Friedrichshain-Kreuzberg</v>
      </c>
      <c r="K125" t="str">
        <v>Hotel room</v>
      </c>
      <c r="L125">
        <v>9</v>
      </c>
      <c r="M125">
        <v>2.5619128949615714E-3</v>
      </c>
      <c r="S125" s="9" t="str">
        <v>Mitte</v>
      </c>
    </row>
    <row r="126" spans="1:24" x14ac:dyDescent="0.35">
      <c r="A126" t="s">
        <v>33</v>
      </c>
      <c r="B126" t="s">
        <v>71</v>
      </c>
      <c r="C126" s="2">
        <v>1434</v>
      </c>
      <c r="D126" s="5">
        <v>0.408198121263877</v>
      </c>
      <c r="J126" t="str">
        <v>Friedrichshain-Kreuzberg</v>
      </c>
      <c r="K126" t="str">
        <v>Private room</v>
      </c>
      <c r="L126">
        <v>1434</v>
      </c>
      <c r="M126">
        <v>0.408198121263877</v>
      </c>
      <c r="S126" s="9" t="str">
        <v>Neukölln</v>
      </c>
    </row>
    <row r="127" spans="1:24" x14ac:dyDescent="0.35">
      <c r="A127" t="s">
        <v>33</v>
      </c>
      <c r="B127" t="s">
        <v>432</v>
      </c>
      <c r="C127" s="2">
        <v>48</v>
      </c>
      <c r="D127" s="5">
        <v>1.3663535439795047E-2</v>
      </c>
      <c r="J127" t="str">
        <v>Friedrichshain-Kreuzberg</v>
      </c>
      <c r="K127" t="str">
        <v>Shared room</v>
      </c>
      <c r="L127">
        <v>48</v>
      </c>
      <c r="M127">
        <v>1.3663535439795047E-2</v>
      </c>
      <c r="S127" s="9" t="str">
        <v>Pankow</v>
      </c>
    </row>
    <row r="128" spans="1:24" x14ac:dyDescent="0.35">
      <c r="A128" t="s">
        <v>504</v>
      </c>
      <c r="B128" t="s">
        <v>22</v>
      </c>
      <c r="C128" s="2">
        <v>254</v>
      </c>
      <c r="D128" s="5">
        <v>0.54978354978354982</v>
      </c>
      <c r="J128" t="str">
        <v>Lichtenberg</v>
      </c>
      <c r="K128" t="str">
        <v>Entire home/apt</v>
      </c>
      <c r="L128">
        <v>254</v>
      </c>
      <c r="M128">
        <v>0.54978354978354982</v>
      </c>
      <c r="S128" s="9" t="str">
        <v>Reinickendorf</v>
      </c>
    </row>
    <row r="129" spans="1:19" x14ac:dyDescent="0.35">
      <c r="A129" t="s">
        <v>504</v>
      </c>
      <c r="B129" t="s">
        <v>5453</v>
      </c>
      <c r="C129" s="2">
        <v>12</v>
      </c>
      <c r="D129" s="5">
        <v>2.5974025974025976E-2</v>
      </c>
      <c r="J129" t="str">
        <v>Lichtenberg</v>
      </c>
      <c r="K129" t="str">
        <v>Hotel room</v>
      </c>
      <c r="L129">
        <v>12</v>
      </c>
      <c r="M129">
        <v>2.5974025974025976E-2</v>
      </c>
      <c r="S129" s="9" t="str">
        <v>Spandau</v>
      </c>
    </row>
    <row r="130" spans="1:19" x14ac:dyDescent="0.35">
      <c r="A130" t="s">
        <v>504</v>
      </c>
      <c r="B130" t="s">
        <v>71</v>
      </c>
      <c r="C130" s="2">
        <v>189</v>
      </c>
      <c r="D130" s="5">
        <v>0.40909090909090912</v>
      </c>
      <c r="J130" t="str">
        <v>Lichtenberg</v>
      </c>
      <c r="K130" t="str">
        <v>Private room</v>
      </c>
      <c r="L130">
        <v>189</v>
      </c>
      <c r="M130">
        <v>0.40909090909090912</v>
      </c>
      <c r="S130" s="9" t="str">
        <v>Steglitz - Zehlendorf</v>
      </c>
    </row>
    <row r="131" spans="1:19" x14ac:dyDescent="0.35">
      <c r="A131" t="s">
        <v>504</v>
      </c>
      <c r="B131" t="s">
        <v>432</v>
      </c>
      <c r="C131" s="2">
        <v>7</v>
      </c>
      <c r="D131" s="5">
        <v>1.5151515151515152E-2</v>
      </c>
      <c r="J131" t="str">
        <v>Lichtenberg</v>
      </c>
      <c r="K131" t="str">
        <v>Shared room</v>
      </c>
      <c r="L131">
        <v>7</v>
      </c>
      <c r="M131">
        <v>1.5151515151515152E-2</v>
      </c>
      <c r="S131" s="9" t="str">
        <v>Tempelhof - Schöneberg</v>
      </c>
    </row>
    <row r="132" spans="1:19" x14ac:dyDescent="0.35">
      <c r="A132" t="s">
        <v>137</v>
      </c>
      <c r="B132" t="s">
        <v>22</v>
      </c>
      <c r="C132" s="2">
        <v>61</v>
      </c>
      <c r="D132" s="5">
        <v>0.56481481481481477</v>
      </c>
      <c r="J132" t="str">
        <v>Marzahn - Hellersdorf</v>
      </c>
      <c r="K132" t="str">
        <v>Entire home/apt</v>
      </c>
      <c r="L132">
        <v>61</v>
      </c>
      <c r="M132">
        <v>0.56481481481481477</v>
      </c>
      <c r="S132" s="9" t="str">
        <v>Treptow - Köpenick</v>
      </c>
    </row>
    <row r="133" spans="1:19" x14ac:dyDescent="0.35">
      <c r="A133" t="s">
        <v>137</v>
      </c>
      <c r="B133" t="s">
        <v>71</v>
      </c>
      <c r="C133" s="2">
        <v>47</v>
      </c>
      <c r="D133" s="5">
        <v>0.43518518518518517</v>
      </c>
      <c r="J133" t="str">
        <v>Marzahn - Hellersdorf</v>
      </c>
      <c r="K133" t="str">
        <v>Private room</v>
      </c>
      <c r="L133">
        <v>47</v>
      </c>
      <c r="M133">
        <v>0.43518518518518517</v>
      </c>
    </row>
    <row r="134" spans="1:19" x14ac:dyDescent="0.35">
      <c r="A134" t="s">
        <v>44</v>
      </c>
      <c r="B134" t="s">
        <v>22</v>
      </c>
      <c r="C134" s="2">
        <v>2187</v>
      </c>
      <c r="D134" s="5">
        <v>0.63947368421052631</v>
      </c>
      <c r="J134" t="str">
        <v>Mitte</v>
      </c>
      <c r="K134" t="str">
        <v>Entire home/apt</v>
      </c>
      <c r="L134">
        <v>2187</v>
      </c>
      <c r="M134">
        <v>0.63947368421052631</v>
      </c>
    </row>
    <row r="135" spans="1:19" x14ac:dyDescent="0.35">
      <c r="A135" t="s">
        <v>44</v>
      </c>
      <c r="B135" t="s">
        <v>5453</v>
      </c>
      <c r="C135" s="2">
        <v>40</v>
      </c>
      <c r="D135" s="5">
        <v>1.1695906432748537E-2</v>
      </c>
      <c r="J135" t="str">
        <v>Mitte</v>
      </c>
      <c r="K135" t="str">
        <v>Hotel room</v>
      </c>
      <c r="L135">
        <v>40</v>
      </c>
      <c r="M135">
        <v>1.1695906432748537E-2</v>
      </c>
    </row>
    <row r="136" spans="1:19" x14ac:dyDescent="0.35">
      <c r="A136" t="s">
        <v>44</v>
      </c>
      <c r="B136" t="s">
        <v>71</v>
      </c>
      <c r="C136" s="2">
        <v>1123</v>
      </c>
      <c r="D136" s="5">
        <v>0.32836257309941519</v>
      </c>
      <c r="J136" t="str">
        <v>Mitte</v>
      </c>
      <c r="K136" t="str">
        <v>Private room</v>
      </c>
      <c r="L136">
        <v>1123</v>
      </c>
      <c r="M136">
        <v>0.32836257309941519</v>
      </c>
    </row>
    <row r="137" spans="1:19" x14ac:dyDescent="0.35">
      <c r="A137" t="s">
        <v>44</v>
      </c>
      <c r="B137" t="s">
        <v>432</v>
      </c>
      <c r="C137" s="2">
        <v>70</v>
      </c>
      <c r="D137" s="5">
        <v>2.046783625730994E-2</v>
      </c>
      <c r="J137" t="str">
        <v>Mitte</v>
      </c>
      <c r="K137" t="str">
        <v>Shared room</v>
      </c>
      <c r="L137">
        <v>70</v>
      </c>
      <c r="M137">
        <v>2.046783625730994E-2</v>
      </c>
    </row>
    <row r="138" spans="1:19" x14ac:dyDescent="0.35">
      <c r="A138" t="s">
        <v>48</v>
      </c>
      <c r="B138" t="s">
        <v>22</v>
      </c>
      <c r="C138" s="2">
        <v>1099</v>
      </c>
      <c r="D138" s="5">
        <v>0.52283539486203612</v>
      </c>
      <c r="J138" t="str">
        <v>Neukölln</v>
      </c>
      <c r="K138" t="str">
        <v>Entire home/apt</v>
      </c>
      <c r="L138">
        <v>1099</v>
      </c>
      <c r="M138">
        <v>0.52283539486203612</v>
      </c>
    </row>
    <row r="139" spans="1:19" x14ac:dyDescent="0.35">
      <c r="A139" t="s">
        <v>48</v>
      </c>
      <c r="B139" t="s">
        <v>71</v>
      </c>
      <c r="C139" s="2">
        <v>990</v>
      </c>
      <c r="D139" s="5">
        <v>0.47098001902949571</v>
      </c>
      <c r="J139" t="str">
        <v>Neukölln</v>
      </c>
      <c r="K139" t="str">
        <v>Private room</v>
      </c>
      <c r="L139">
        <v>990</v>
      </c>
      <c r="M139">
        <v>0.47098001902949571</v>
      </c>
    </row>
    <row r="140" spans="1:19" x14ac:dyDescent="0.35">
      <c r="A140" t="s">
        <v>48</v>
      </c>
      <c r="B140" t="s">
        <v>432</v>
      </c>
      <c r="C140" s="2">
        <v>13</v>
      </c>
      <c r="D140" s="5">
        <v>6.1845861084681257E-3</v>
      </c>
      <c r="J140" t="str">
        <v>Neukölln</v>
      </c>
      <c r="K140" t="str">
        <v>Shared room</v>
      </c>
      <c r="L140">
        <v>13</v>
      </c>
      <c r="M140">
        <v>6.1845861084681257E-3</v>
      </c>
    </row>
    <row r="141" spans="1:19" x14ac:dyDescent="0.35">
      <c r="A141" t="s">
        <v>20</v>
      </c>
      <c r="B141" t="s">
        <v>22</v>
      </c>
      <c r="C141" s="2">
        <v>1652</v>
      </c>
      <c r="D141" s="5">
        <v>0.66666666666666663</v>
      </c>
      <c r="J141" t="str">
        <v>Pankow</v>
      </c>
      <c r="K141" t="str">
        <v>Entire home/apt</v>
      </c>
      <c r="L141">
        <v>1652</v>
      </c>
      <c r="M141">
        <v>0.66666666666666663</v>
      </c>
    </row>
    <row r="142" spans="1:19" x14ac:dyDescent="0.35">
      <c r="A142" t="s">
        <v>20</v>
      </c>
      <c r="B142" t="s">
        <v>5453</v>
      </c>
      <c r="C142" s="2">
        <v>24</v>
      </c>
      <c r="D142" s="5">
        <v>9.6852300242130755E-3</v>
      </c>
      <c r="J142" t="str">
        <v>Pankow</v>
      </c>
      <c r="K142" t="str">
        <v>Hotel room</v>
      </c>
      <c r="L142">
        <v>24</v>
      </c>
      <c r="M142">
        <v>9.6852300242130755E-3</v>
      </c>
    </row>
    <row r="143" spans="1:19" x14ac:dyDescent="0.35">
      <c r="A143" t="s">
        <v>20</v>
      </c>
      <c r="B143" t="s">
        <v>71</v>
      </c>
      <c r="C143" s="2">
        <v>785</v>
      </c>
      <c r="D143" s="5">
        <v>0.31678773204196931</v>
      </c>
      <c r="J143" t="str">
        <v>Pankow</v>
      </c>
      <c r="K143" t="str">
        <v>Private room</v>
      </c>
      <c r="L143">
        <v>785</v>
      </c>
      <c r="M143">
        <v>0.31678773204196931</v>
      </c>
    </row>
    <row r="144" spans="1:19" x14ac:dyDescent="0.35">
      <c r="A144" t="s">
        <v>20</v>
      </c>
      <c r="B144" t="s">
        <v>432</v>
      </c>
      <c r="C144" s="2">
        <v>17</v>
      </c>
      <c r="D144" s="5">
        <v>6.8603712671509278E-3</v>
      </c>
      <c r="J144" t="str">
        <v>Pankow</v>
      </c>
      <c r="K144" t="str">
        <v>Shared room</v>
      </c>
      <c r="L144">
        <v>17</v>
      </c>
      <c r="M144">
        <v>6.8603712671509278E-3</v>
      </c>
    </row>
    <row r="145" spans="1:13" x14ac:dyDescent="0.35">
      <c r="A145" t="s">
        <v>393</v>
      </c>
      <c r="B145" t="s">
        <v>22</v>
      </c>
      <c r="C145" s="2">
        <v>101</v>
      </c>
      <c r="D145" s="5">
        <v>0.44104803493449779</v>
      </c>
      <c r="J145" t="str">
        <v>Reinickendorf</v>
      </c>
      <c r="K145" t="str">
        <v>Entire home/apt</v>
      </c>
      <c r="L145">
        <v>101</v>
      </c>
      <c r="M145">
        <v>0.44104803493449779</v>
      </c>
    </row>
    <row r="146" spans="1:13" x14ac:dyDescent="0.35">
      <c r="A146" t="s">
        <v>393</v>
      </c>
      <c r="B146" t="s">
        <v>71</v>
      </c>
      <c r="C146" s="2">
        <v>121</v>
      </c>
      <c r="D146" s="5">
        <v>0.52838427947598254</v>
      </c>
      <c r="J146" t="str">
        <v>Reinickendorf</v>
      </c>
      <c r="K146" t="str">
        <v>Private room</v>
      </c>
      <c r="L146">
        <v>121</v>
      </c>
      <c r="M146">
        <v>0.52838427947598254</v>
      </c>
    </row>
    <row r="147" spans="1:13" x14ac:dyDescent="0.35">
      <c r="A147" t="s">
        <v>393</v>
      </c>
      <c r="B147" t="s">
        <v>432</v>
      </c>
      <c r="C147" s="2">
        <v>7</v>
      </c>
      <c r="D147" s="5">
        <v>3.0567685589519649E-2</v>
      </c>
      <c r="J147" t="str">
        <v>Reinickendorf</v>
      </c>
      <c r="K147" t="str">
        <v>Shared room</v>
      </c>
      <c r="L147">
        <v>7</v>
      </c>
      <c r="M147">
        <v>3.0567685589519649E-2</v>
      </c>
    </row>
    <row r="148" spans="1:13" x14ac:dyDescent="0.35">
      <c r="A148" t="s">
        <v>301</v>
      </c>
      <c r="B148" t="s">
        <v>22</v>
      </c>
      <c r="C148" s="2">
        <v>86</v>
      </c>
      <c r="D148" s="5">
        <v>0.67716535433070868</v>
      </c>
      <c r="J148" t="str">
        <v>Spandau</v>
      </c>
      <c r="K148" t="str">
        <v>Entire home/apt</v>
      </c>
      <c r="L148">
        <v>86</v>
      </c>
      <c r="M148">
        <v>0.67716535433070868</v>
      </c>
    </row>
    <row r="149" spans="1:13" x14ac:dyDescent="0.35">
      <c r="A149" t="s">
        <v>301</v>
      </c>
      <c r="B149" t="s">
        <v>5453</v>
      </c>
      <c r="C149" s="2">
        <v>8</v>
      </c>
      <c r="D149" s="5">
        <v>6.2992125984251968E-2</v>
      </c>
      <c r="J149" t="str">
        <v>Spandau</v>
      </c>
      <c r="K149" t="str">
        <v>Hotel room</v>
      </c>
      <c r="L149">
        <v>8</v>
      </c>
      <c r="M149">
        <v>6.2992125984251968E-2</v>
      </c>
    </row>
    <row r="150" spans="1:13" x14ac:dyDescent="0.35">
      <c r="A150" t="s">
        <v>301</v>
      </c>
      <c r="B150" t="s">
        <v>71</v>
      </c>
      <c r="C150" s="2">
        <v>32</v>
      </c>
      <c r="D150" s="5">
        <v>0.25196850393700787</v>
      </c>
      <c r="J150" t="str">
        <v>Spandau</v>
      </c>
      <c r="K150" t="str">
        <v>Private room</v>
      </c>
      <c r="L150">
        <v>32</v>
      </c>
      <c r="M150">
        <v>0.25196850393700787</v>
      </c>
    </row>
    <row r="151" spans="1:13" x14ac:dyDescent="0.35">
      <c r="A151" t="s">
        <v>301</v>
      </c>
      <c r="B151" t="s">
        <v>432</v>
      </c>
      <c r="C151" s="2">
        <v>1</v>
      </c>
      <c r="D151" s="5">
        <v>7.874015748031496E-3</v>
      </c>
      <c r="J151" t="str">
        <v>Spandau</v>
      </c>
      <c r="K151" t="str">
        <v>Shared room</v>
      </c>
      <c r="L151">
        <v>1</v>
      </c>
      <c r="M151">
        <v>7.874015748031496E-3</v>
      </c>
    </row>
    <row r="152" spans="1:13" x14ac:dyDescent="0.35">
      <c r="A152" t="s">
        <v>193</v>
      </c>
      <c r="B152" t="s">
        <v>22</v>
      </c>
      <c r="C152" s="2">
        <v>221</v>
      </c>
      <c r="D152" s="5">
        <v>0.6155988857938719</v>
      </c>
      <c r="J152" t="str">
        <v>Steglitz - Zehlendorf</v>
      </c>
      <c r="K152" t="str">
        <v>Entire home/apt</v>
      </c>
      <c r="L152">
        <v>221</v>
      </c>
      <c r="M152">
        <v>0.6155988857938719</v>
      </c>
    </row>
    <row r="153" spans="1:13" x14ac:dyDescent="0.35">
      <c r="A153" t="s">
        <v>193</v>
      </c>
      <c r="B153" t="s">
        <v>71</v>
      </c>
      <c r="C153" s="2">
        <v>134</v>
      </c>
      <c r="D153" s="5">
        <v>0.37325905292479111</v>
      </c>
      <c r="J153" t="str">
        <v>Steglitz - Zehlendorf</v>
      </c>
      <c r="K153" t="str">
        <v>Private room</v>
      </c>
      <c r="L153">
        <v>134</v>
      </c>
      <c r="M153">
        <v>0.37325905292479111</v>
      </c>
    </row>
    <row r="154" spans="1:13" x14ac:dyDescent="0.35">
      <c r="A154" t="s">
        <v>193</v>
      </c>
      <c r="B154" t="s">
        <v>432</v>
      </c>
      <c r="C154" s="2">
        <v>4</v>
      </c>
      <c r="D154" s="5">
        <v>1.1142061281337047E-2</v>
      </c>
      <c r="J154" t="str">
        <v>Steglitz - Zehlendorf</v>
      </c>
      <c r="K154" t="str">
        <v>Shared room</v>
      </c>
      <c r="L154">
        <v>4</v>
      </c>
      <c r="M154">
        <v>1.1142061281337047E-2</v>
      </c>
    </row>
    <row r="155" spans="1:13" x14ac:dyDescent="0.35">
      <c r="A155" t="s">
        <v>106</v>
      </c>
      <c r="B155" t="s">
        <v>22</v>
      </c>
      <c r="C155" s="2">
        <v>638</v>
      </c>
      <c r="D155" s="5">
        <v>0.60075329566854996</v>
      </c>
      <c r="J155" t="str">
        <v>Tempelhof - Schöneberg</v>
      </c>
      <c r="K155" t="str">
        <v>Entire home/apt</v>
      </c>
      <c r="L155">
        <v>638</v>
      </c>
      <c r="M155">
        <v>0.60075329566854996</v>
      </c>
    </row>
    <row r="156" spans="1:13" x14ac:dyDescent="0.35">
      <c r="A156" t="s">
        <v>106</v>
      </c>
      <c r="B156" t="s">
        <v>5453</v>
      </c>
      <c r="C156" s="2">
        <v>22</v>
      </c>
      <c r="D156" s="5">
        <v>2.0715630885122412E-2</v>
      </c>
      <c r="J156" t="str">
        <v>Tempelhof - Schöneberg</v>
      </c>
      <c r="K156" t="str">
        <v>Hotel room</v>
      </c>
      <c r="L156">
        <v>22</v>
      </c>
      <c r="M156">
        <v>2.0715630885122412E-2</v>
      </c>
    </row>
    <row r="157" spans="1:13" x14ac:dyDescent="0.35">
      <c r="A157" t="s">
        <v>106</v>
      </c>
      <c r="B157" t="s">
        <v>71</v>
      </c>
      <c r="C157" s="2">
        <v>396</v>
      </c>
      <c r="D157" s="5">
        <v>0.3728813559322034</v>
      </c>
      <c r="J157" t="str">
        <v>Tempelhof - Schöneberg</v>
      </c>
      <c r="K157" t="str">
        <v>Private room</v>
      </c>
      <c r="L157">
        <v>396</v>
      </c>
      <c r="M157">
        <v>0.3728813559322034</v>
      </c>
    </row>
    <row r="158" spans="1:13" x14ac:dyDescent="0.35">
      <c r="A158" t="s">
        <v>106</v>
      </c>
      <c r="B158" t="s">
        <v>432</v>
      </c>
      <c r="C158" s="2">
        <v>6</v>
      </c>
      <c r="D158" s="5">
        <v>5.6497175141242938E-3</v>
      </c>
      <c r="J158" t="str">
        <v>Tempelhof - Schöneberg</v>
      </c>
      <c r="K158" t="str">
        <v>Shared room</v>
      </c>
      <c r="L158">
        <v>6</v>
      </c>
      <c r="M158">
        <v>5.6497175141242938E-3</v>
      </c>
    </row>
    <row r="159" spans="1:13" x14ac:dyDescent="0.35">
      <c r="A159" t="s">
        <v>69</v>
      </c>
      <c r="B159" t="s">
        <v>22</v>
      </c>
      <c r="C159" s="2">
        <v>368</v>
      </c>
      <c r="D159" s="5">
        <v>0.6789667896678967</v>
      </c>
      <c r="J159" t="str">
        <v>Treptow - Köpenick</v>
      </c>
      <c r="K159" t="str">
        <v>Entire home/apt</v>
      </c>
      <c r="L159">
        <v>368</v>
      </c>
      <c r="M159">
        <v>0.6789667896678967</v>
      </c>
    </row>
    <row r="160" spans="1:13" x14ac:dyDescent="0.35">
      <c r="A160" t="s">
        <v>69</v>
      </c>
      <c r="B160" t="s">
        <v>71</v>
      </c>
      <c r="C160" s="2">
        <v>171</v>
      </c>
      <c r="D160" s="5">
        <v>0.31549815498154982</v>
      </c>
      <c r="J160" t="str">
        <v>Treptow - Köpenick</v>
      </c>
      <c r="K160" t="str">
        <v>Private room</v>
      </c>
      <c r="L160">
        <v>171</v>
      </c>
      <c r="M160">
        <v>0.31549815498154982</v>
      </c>
    </row>
    <row r="161" spans="1:66" x14ac:dyDescent="0.35">
      <c r="A161" t="s">
        <v>69</v>
      </c>
      <c r="B161" t="s">
        <v>432</v>
      </c>
      <c r="C161" s="2">
        <v>3</v>
      </c>
      <c r="D161" s="5">
        <v>5.5350553505535052E-3</v>
      </c>
      <c r="J161" t="str">
        <v>Treptow - Köpenick</v>
      </c>
      <c r="K161" t="str">
        <v>Shared room</v>
      </c>
      <c r="L161">
        <v>3</v>
      </c>
      <c r="M161">
        <v>5.5350553505535052E-3</v>
      </c>
    </row>
    <row r="171" spans="1:66" x14ac:dyDescent="0.35">
      <c r="A171" s="3" t="s">
        <v>25317</v>
      </c>
      <c r="B171" s="3" t="s">
        <v>4</v>
      </c>
    </row>
    <row r="172" spans="1:66" x14ac:dyDescent="0.35">
      <c r="A172" s="3" t="s">
        <v>8</v>
      </c>
      <c r="B172" t="s">
        <v>110</v>
      </c>
      <c r="C172" t="s">
        <v>33</v>
      </c>
      <c r="D172" t="s">
        <v>504</v>
      </c>
      <c r="E172" t="s">
        <v>137</v>
      </c>
      <c r="F172" t="s">
        <v>44</v>
      </c>
      <c r="G172" t="s">
        <v>48</v>
      </c>
      <c r="H172" t="s">
        <v>20</v>
      </c>
      <c r="I172" t="s">
        <v>393</v>
      </c>
      <c r="J172" t="s">
        <v>301</v>
      </c>
      <c r="K172" t="s">
        <v>193</v>
      </c>
      <c r="L172" t="s">
        <v>106</v>
      </c>
      <c r="M172" t="s">
        <v>69</v>
      </c>
      <c r="P172" s="3" t="s">
        <v>4</v>
      </c>
      <c r="AC172" s="6" t="s">
        <v>25322</v>
      </c>
      <c r="AP172" s="6" t="s">
        <v>25323</v>
      </c>
      <c r="BC172" s="6" t="s">
        <v>25329</v>
      </c>
    </row>
    <row r="173" spans="1:66" x14ac:dyDescent="0.35">
      <c r="A173" t="s">
        <v>22</v>
      </c>
      <c r="B173" s="2">
        <v>22051</v>
      </c>
      <c r="C173" s="2">
        <v>72696</v>
      </c>
      <c r="D173" s="2">
        <v>6866</v>
      </c>
      <c r="E173" s="2">
        <v>1901</v>
      </c>
      <c r="F173" s="2">
        <v>85007</v>
      </c>
      <c r="G173" s="2">
        <v>25043</v>
      </c>
      <c r="H173" s="2">
        <v>59581</v>
      </c>
      <c r="I173" s="2">
        <v>3090</v>
      </c>
      <c r="J173" s="2">
        <v>1158</v>
      </c>
      <c r="K173" s="2">
        <v>4247</v>
      </c>
      <c r="L173" s="2">
        <v>22701</v>
      </c>
      <c r="M173" s="2">
        <v>6513</v>
      </c>
      <c r="P173" t="s">
        <v>110</v>
      </c>
      <c r="Q173" t="s">
        <v>33</v>
      </c>
      <c r="R173" t="s">
        <v>504</v>
      </c>
      <c r="S173" t="s">
        <v>137</v>
      </c>
      <c r="T173" t="s">
        <v>44</v>
      </c>
      <c r="U173" t="s">
        <v>48</v>
      </c>
      <c r="V173" t="s">
        <v>20</v>
      </c>
      <c r="W173" t="s">
        <v>393</v>
      </c>
      <c r="X173" t="s">
        <v>301</v>
      </c>
      <c r="Y173" t="s">
        <v>193</v>
      </c>
      <c r="Z173" t="s">
        <v>106</v>
      </c>
      <c r="AA173" t="s">
        <v>69</v>
      </c>
      <c r="AC173" s="6" t="str" cm="1">
        <f t="array" ref="AC173:AN173">B172:M172</f>
        <v>Charlottenburg-Wilm.</v>
      </c>
      <c r="AD173" s="6" t="str">
        <v>Friedrichshain-Kreuzberg</v>
      </c>
      <c r="AE173" s="6" t="str">
        <v>Lichtenberg</v>
      </c>
      <c r="AF173" s="6" t="str">
        <v>Marzahn - Hellersdorf</v>
      </c>
      <c r="AG173" s="6" t="str">
        <v>Mitte</v>
      </c>
      <c r="AH173" s="6" t="str">
        <v>Neukölln</v>
      </c>
      <c r="AI173" s="6" t="str">
        <v>Pankow</v>
      </c>
      <c r="AJ173" s="6" t="str">
        <v>Reinickendorf</v>
      </c>
      <c r="AK173" s="6" t="str">
        <v>Spandau</v>
      </c>
      <c r="AL173" s="6" t="str">
        <v>Steglitz - Zehlendorf</v>
      </c>
      <c r="AM173" s="6" t="str">
        <v>Tempelhof - Schöneberg</v>
      </c>
      <c r="AN173" s="6" t="str">
        <v>Treptow - Köpenick</v>
      </c>
      <c r="AP173" s="6" t="str" cm="1">
        <f t="array" ref="AP173:BA173">_xlfn.ANCHORARRAY(AC173)</f>
        <v>Charlottenburg-Wilm.</v>
      </c>
      <c r="AQ173" s="6" t="str">
        <v>Friedrichshain-Kreuzberg</v>
      </c>
      <c r="AR173" s="6" t="str">
        <v>Lichtenberg</v>
      </c>
      <c r="AS173" s="6" t="str">
        <v>Marzahn - Hellersdorf</v>
      </c>
      <c r="AT173" s="6" t="str">
        <v>Mitte</v>
      </c>
      <c r="AU173" s="6" t="str">
        <v>Neukölln</v>
      </c>
      <c r="AV173" s="6" t="str">
        <v>Pankow</v>
      </c>
      <c r="AW173" s="6" t="str">
        <v>Reinickendorf</v>
      </c>
      <c r="AX173" s="6" t="str">
        <v>Spandau</v>
      </c>
      <c r="AY173" s="6" t="str">
        <v>Steglitz - Zehlendorf</v>
      </c>
      <c r="AZ173" s="6" t="str">
        <v>Tempelhof - Schöneberg</v>
      </c>
      <c r="BA173" s="6" t="str">
        <v>Treptow - Köpenick</v>
      </c>
      <c r="BC173" s="6" t="str" cm="1">
        <f t="array" ref="BC173:BN173">_xlfn.ANCHORARRAY(AC173)</f>
        <v>Charlottenburg-Wilm.</v>
      </c>
      <c r="BD173" s="6" t="str">
        <v>Friedrichshain-Kreuzberg</v>
      </c>
      <c r="BE173" s="6" t="str">
        <v>Lichtenberg</v>
      </c>
      <c r="BF173" s="6" t="str">
        <v>Marzahn - Hellersdorf</v>
      </c>
      <c r="BG173" s="6" t="str">
        <v>Mitte</v>
      </c>
      <c r="BH173" s="6" t="str">
        <v>Neukölln</v>
      </c>
      <c r="BI173" s="6" t="str">
        <v>Pankow</v>
      </c>
      <c r="BJ173" s="6" t="str">
        <v>Reinickendorf</v>
      </c>
      <c r="BK173" s="6" t="str">
        <v>Spandau</v>
      </c>
      <c r="BL173" s="6" t="str">
        <v>Steglitz - Zehlendorf</v>
      </c>
      <c r="BM173" s="6" t="str">
        <v>Tempelhof - Schöneberg</v>
      </c>
      <c r="BN173" s="6" t="str">
        <v>Treptow - Köpenick</v>
      </c>
    </row>
    <row r="174" spans="1:66" x14ac:dyDescent="0.35">
      <c r="A174" t="s">
        <v>5453</v>
      </c>
      <c r="B174" s="2">
        <v>250</v>
      </c>
      <c r="C174" s="2">
        <v>345</v>
      </c>
      <c r="D174" s="2">
        <v>393</v>
      </c>
      <c r="E174" s="2">
        <v>0</v>
      </c>
      <c r="F174" s="2">
        <v>2575</v>
      </c>
      <c r="G174" s="2">
        <v>0</v>
      </c>
      <c r="H174" s="2">
        <v>2157</v>
      </c>
      <c r="I174" s="2">
        <v>0</v>
      </c>
      <c r="J174" s="2">
        <v>102</v>
      </c>
      <c r="K174" s="2">
        <v>0</v>
      </c>
      <c r="L174" s="2">
        <v>833</v>
      </c>
      <c r="M174" s="2">
        <v>0</v>
      </c>
      <c r="O174" t="s">
        <v>25317</v>
      </c>
      <c r="P174" s="2">
        <v>36060</v>
      </c>
      <c r="Q174" s="2">
        <v>103919</v>
      </c>
      <c r="R174" s="2">
        <v>12939</v>
      </c>
      <c r="S174" s="2">
        <v>3354</v>
      </c>
      <c r="T174" s="2">
        <v>119212</v>
      </c>
      <c r="U174" s="2">
        <v>41145</v>
      </c>
      <c r="V174" s="2">
        <v>83311</v>
      </c>
      <c r="W174" s="2">
        <v>7032</v>
      </c>
      <c r="X174" s="2">
        <v>2553</v>
      </c>
      <c r="Y174" s="2">
        <v>7283</v>
      </c>
      <c r="Z174" s="2">
        <v>32938</v>
      </c>
      <c r="AA174" s="2">
        <v>10000</v>
      </c>
      <c r="AC174" cm="1">
        <f t="array" ref="AC174:AN174">_xlfn._xlws.FILTER(B173:M176,A173:A176=N104,"Value not found!")</f>
        <v>22051</v>
      </c>
      <c r="AD174">
        <v>72696</v>
      </c>
      <c r="AE174">
        <v>6866</v>
      </c>
      <c r="AF174">
        <v>1901</v>
      </c>
      <c r="AG174">
        <v>85007</v>
      </c>
      <c r="AH174">
        <v>25043</v>
      </c>
      <c r="AI174">
        <v>59581</v>
      </c>
      <c r="AJ174">
        <v>3090</v>
      </c>
      <c r="AK174">
        <v>1158</v>
      </c>
      <c r="AL174">
        <v>4247</v>
      </c>
      <c r="AM174">
        <v>22701</v>
      </c>
      <c r="AN174">
        <v>6513</v>
      </c>
      <c r="AP174" cm="1">
        <f t="array" ref="AP174:BA174">P174:AA174</f>
        <v>36060</v>
      </c>
      <c r="AQ174">
        <v>103919</v>
      </c>
      <c r="AR174">
        <v>12939</v>
      </c>
      <c r="AS174">
        <v>3354</v>
      </c>
      <c r="AT174">
        <v>119212</v>
      </c>
      <c r="AU174">
        <v>41145</v>
      </c>
      <c r="AV174">
        <v>83311</v>
      </c>
      <c r="AW174">
        <v>7032</v>
      </c>
      <c r="AX174">
        <v>2553</v>
      </c>
      <c r="AY174">
        <v>7283</v>
      </c>
      <c r="AZ174">
        <v>32938</v>
      </c>
      <c r="BA174">
        <v>10000</v>
      </c>
      <c r="BC174" s="2" cm="1">
        <f t="array" ref="BC174:BN174">IF(N104="All rooms",_xlfn.ANCHORARRAY(AP174),_xlfn.ANCHORARRAY(AC174))</f>
        <v>22051</v>
      </c>
      <c r="BD174" s="2">
        <v>72696</v>
      </c>
      <c r="BE174" s="2">
        <v>6866</v>
      </c>
      <c r="BF174" s="2">
        <v>1901</v>
      </c>
      <c r="BG174" s="2">
        <v>85007</v>
      </c>
      <c r="BH174" s="2">
        <v>25043</v>
      </c>
      <c r="BI174" s="2">
        <v>59581</v>
      </c>
      <c r="BJ174" s="2">
        <v>3090</v>
      </c>
      <c r="BK174" s="2">
        <v>1158</v>
      </c>
      <c r="BL174" s="2">
        <v>4247</v>
      </c>
      <c r="BM174" s="2">
        <v>22701</v>
      </c>
      <c r="BN174" s="2">
        <v>6513</v>
      </c>
    </row>
    <row r="175" spans="1:66" x14ac:dyDescent="0.35">
      <c r="A175" t="s">
        <v>71</v>
      </c>
      <c r="B175" s="2">
        <v>13612</v>
      </c>
      <c r="C175" s="2">
        <v>28819</v>
      </c>
      <c r="D175" s="2">
        <v>5554</v>
      </c>
      <c r="E175" s="2">
        <v>1453</v>
      </c>
      <c r="F175" s="2">
        <v>27086</v>
      </c>
      <c r="G175" s="2">
        <v>15813</v>
      </c>
      <c r="H175" s="2">
        <v>21259</v>
      </c>
      <c r="I175" s="2">
        <v>3913</v>
      </c>
      <c r="J175" s="2">
        <v>1249</v>
      </c>
      <c r="K175" s="2">
        <v>3030</v>
      </c>
      <c r="L175" s="2">
        <v>9397</v>
      </c>
      <c r="M175" s="2">
        <v>3487</v>
      </c>
      <c r="BD175" s="2"/>
      <c r="BE175" s="2"/>
      <c r="BF175" s="2"/>
      <c r="BG175" s="2"/>
    </row>
    <row r="176" spans="1:66" x14ac:dyDescent="0.35">
      <c r="A176" t="s">
        <v>432</v>
      </c>
      <c r="B176" s="2">
        <v>147</v>
      </c>
      <c r="C176" s="2">
        <v>2059</v>
      </c>
      <c r="D176" s="2">
        <v>126</v>
      </c>
      <c r="E176" s="2">
        <v>0</v>
      </c>
      <c r="F176" s="2">
        <v>4544</v>
      </c>
      <c r="G176" s="2">
        <v>289</v>
      </c>
      <c r="H176" s="2">
        <v>314</v>
      </c>
      <c r="I176" s="2">
        <v>29</v>
      </c>
      <c r="J176" s="2">
        <v>44</v>
      </c>
      <c r="K176" s="2">
        <v>6</v>
      </c>
      <c r="L176" s="2">
        <v>7</v>
      </c>
      <c r="M176" s="2">
        <v>0</v>
      </c>
      <c r="BD176" s="2"/>
      <c r="BE176" s="2"/>
      <c r="BF176" s="2"/>
      <c r="BG176" s="2"/>
    </row>
    <row r="177" spans="56:59" x14ac:dyDescent="0.35">
      <c r="BD177" s="2"/>
      <c r="BE177" s="2"/>
      <c r="BF177" s="2"/>
      <c r="BG177" s="2"/>
    </row>
    <row r="178" spans="56:59" x14ac:dyDescent="0.35">
      <c r="BD178" s="2"/>
      <c r="BE178" s="2"/>
      <c r="BF178" s="2"/>
      <c r="BG178" s="2"/>
    </row>
    <row r="179" spans="56:59" x14ac:dyDescent="0.35">
      <c r="BD179" s="2"/>
      <c r="BE179" s="2"/>
      <c r="BF179" s="2"/>
      <c r="BG179" s="2"/>
    </row>
    <row r="180" spans="56:59" x14ac:dyDescent="0.35">
      <c r="BD180" s="2"/>
      <c r="BE180" s="2"/>
      <c r="BF180" s="2"/>
      <c r="BG180" s="2"/>
    </row>
    <row r="181" spans="56:59" x14ac:dyDescent="0.35">
      <c r="BD181" s="2"/>
      <c r="BE181" s="2"/>
      <c r="BF181" s="2"/>
      <c r="BG181" s="2"/>
    </row>
    <row r="182" spans="56:59" x14ac:dyDescent="0.35">
      <c r="BD182" s="2"/>
      <c r="BE182" s="2"/>
      <c r="BF182" s="2"/>
      <c r="BG182" s="2"/>
    </row>
    <row r="183" spans="56:59" x14ac:dyDescent="0.35">
      <c r="BD183" s="2"/>
      <c r="BE183" s="2"/>
      <c r="BF183" s="2"/>
      <c r="BG183" s="2"/>
    </row>
    <row r="184" spans="56:59" x14ac:dyDescent="0.35">
      <c r="BD184" s="2"/>
      <c r="BE184" s="2"/>
      <c r="BF184" s="2"/>
      <c r="BG184" s="2"/>
    </row>
    <row r="185" spans="56:59" x14ac:dyDescent="0.35">
      <c r="BD185" s="2"/>
      <c r="BE185" s="2"/>
      <c r="BF185" s="2"/>
      <c r="BG185" s="2"/>
    </row>
    <row r="194" spans="1:47" x14ac:dyDescent="0.35">
      <c r="AP194" s="6" t="s">
        <v>25330</v>
      </c>
    </row>
    <row r="195" spans="1:47" x14ac:dyDescent="0.35">
      <c r="A195" s="3" t="s">
        <v>25289</v>
      </c>
      <c r="C195" s="3" t="s">
        <v>8</v>
      </c>
      <c r="I195" s="3" t="s">
        <v>25289</v>
      </c>
      <c r="J195" s="3" t="s">
        <v>8</v>
      </c>
      <c r="P195" s="6" t="s">
        <v>25319</v>
      </c>
      <c r="X195" s="6" t="s">
        <v>25305</v>
      </c>
      <c r="AE195" s="6" t="s">
        <v>25320</v>
      </c>
      <c r="AN195" t="s">
        <v>25303</v>
      </c>
      <c r="AP195" s="6" t="s">
        <v>25298</v>
      </c>
    </row>
    <row r="196" spans="1:47" x14ac:dyDescent="0.35">
      <c r="A196" s="3" t="s">
        <v>4</v>
      </c>
      <c r="B196" s="3" t="s">
        <v>3</v>
      </c>
      <c r="C196" t="s">
        <v>22</v>
      </c>
      <c r="D196" t="s">
        <v>5453</v>
      </c>
      <c r="E196" t="s">
        <v>71</v>
      </c>
      <c r="F196" t="s">
        <v>432</v>
      </c>
      <c r="G196" t="s">
        <v>25292</v>
      </c>
      <c r="I196" s="3" t="s">
        <v>3</v>
      </c>
      <c r="J196" t="s">
        <v>22</v>
      </c>
      <c r="K196" t="s">
        <v>5453</v>
      </c>
      <c r="L196" t="s">
        <v>71</v>
      </c>
      <c r="M196" t="s">
        <v>432</v>
      </c>
      <c r="N196" t="s">
        <v>25292</v>
      </c>
      <c r="P196" s="6" t="s">
        <v>25294</v>
      </c>
      <c r="Q196" s="6" t="s">
        <v>25299</v>
      </c>
      <c r="R196" s="6" t="s">
        <v>22</v>
      </c>
      <c r="S196" s="6" t="s">
        <v>71</v>
      </c>
      <c r="T196" s="6" t="s">
        <v>432</v>
      </c>
      <c r="U196" s="6" t="s">
        <v>5453</v>
      </c>
      <c r="V196" s="6" t="s">
        <v>25300</v>
      </c>
      <c r="X196" s="6" t="str" cm="1">
        <f t="array" ref="X196:AC196">Q196:V196</f>
        <v>Host Name</v>
      </c>
      <c r="Y196" s="6" t="str">
        <v>Entire home/apt</v>
      </c>
      <c r="Z196" s="6" t="str">
        <v>Private room</v>
      </c>
      <c r="AA196" s="6" t="str">
        <v>Shared room</v>
      </c>
      <c r="AB196" s="6" t="str">
        <v>Hotel room</v>
      </c>
      <c r="AC196" s="6" t="str">
        <v>Listings</v>
      </c>
      <c r="AE196" s="6" t="str" cm="1">
        <f t="array" ref="AE196:AJ196">Q196:V196</f>
        <v>Host Name</v>
      </c>
      <c r="AF196" s="6" t="str">
        <v>Entire home/apt</v>
      </c>
      <c r="AG196" s="6" t="str">
        <v>Private room</v>
      </c>
      <c r="AH196" s="6" t="str">
        <v>Shared room</v>
      </c>
      <c r="AI196" s="6" t="str">
        <v>Hotel room</v>
      </c>
      <c r="AJ196" s="6" t="str">
        <v>Listings</v>
      </c>
      <c r="AL196" s="6" t="s">
        <v>25293</v>
      </c>
      <c r="AM196" s="6" t="s">
        <v>25297</v>
      </c>
      <c r="AN196" s="6" t="s">
        <v>25302</v>
      </c>
      <c r="AP196" s="6" t="str" cm="1">
        <f t="array" ref="AP196:AU196">TRANSPOSE(AN197:AN202)</f>
        <v>Host Name</v>
      </c>
      <c r="AQ196" s="6" t="str">
        <v>Entire home/apt</v>
      </c>
      <c r="AR196" s="6" t="str">
        <v>Private room</v>
      </c>
      <c r="AS196" s="6" t="str">
        <v>Shared room</v>
      </c>
      <c r="AT196" s="6" t="str">
        <v>Hotel room</v>
      </c>
      <c r="AU196" s="6" t="str">
        <v>Listings ⬇️</v>
      </c>
    </row>
    <row r="197" spans="1:47" x14ac:dyDescent="0.35">
      <c r="A197" t="s">
        <v>110</v>
      </c>
      <c r="B197" t="s">
        <v>21400</v>
      </c>
      <c r="C197">
        <v>22</v>
      </c>
      <c r="D197">
        <v>0</v>
      </c>
      <c r="E197">
        <v>0</v>
      </c>
      <c r="F197">
        <v>0</v>
      </c>
      <c r="G197">
        <v>22</v>
      </c>
      <c r="I197" t="s">
        <v>215</v>
      </c>
      <c r="J197">
        <v>66</v>
      </c>
      <c r="K197">
        <v>0</v>
      </c>
      <c r="L197">
        <v>41</v>
      </c>
      <c r="M197">
        <v>2</v>
      </c>
      <c r="N197">
        <v>109</v>
      </c>
      <c r="P197" t="str" cm="1">
        <f t="array" ref="P197:V316">A197:G316</f>
        <v>Charlottenburg-Wilm.</v>
      </c>
      <c r="Q197" t="str">
        <v>Blueground</v>
      </c>
      <c r="R197">
        <v>22</v>
      </c>
      <c r="S197">
        <v>0</v>
      </c>
      <c r="T197">
        <v>0</v>
      </c>
      <c r="U197">
        <v>0</v>
      </c>
      <c r="V197">
        <v>22</v>
      </c>
      <c r="X197" t="str" cm="1">
        <f t="array" ref="X197:AC206">I197:N206</f>
        <v>Anna</v>
      </c>
      <c r="Y197">
        <v>66</v>
      </c>
      <c r="Z197">
        <v>0</v>
      </c>
      <c r="AA197">
        <v>41</v>
      </c>
      <c r="AB197">
        <v>2</v>
      </c>
      <c r="AC197">
        <v>109</v>
      </c>
      <c r="AE197" t="str" cm="1">
        <f t="array" ref="AE197:AJ206">_xlfn._xlws.FILTER(Q197:V316,P197:P316=T120,"Value not found!")</f>
        <v>Blueground</v>
      </c>
      <c r="AF197">
        <v>53</v>
      </c>
      <c r="AG197">
        <v>0</v>
      </c>
      <c r="AH197">
        <v>0</v>
      </c>
      <c r="AI197">
        <v>0</v>
      </c>
      <c r="AJ197">
        <v>53</v>
      </c>
      <c r="AL197" s="9" t="str" cm="1">
        <f t="array" ref="AL197:AL202">TRANSPOSE(_xlfn.ANCHORARRAY(AE196))</f>
        <v>Host Name</v>
      </c>
      <c r="AM197" s="9" t="str">
        <f>Dashboard!G27</f>
        <v>Listings</v>
      </c>
      <c r="AN197" t="str">
        <f t="shared" ref="AN197:AN202" si="2">$AL197&amp;IF($AL197=$AM$197,$AN$195,"")</f>
        <v>Host Name</v>
      </c>
      <c r="AP197" t="str" cm="1">
        <f t="array" ref="AP197:AU206">IF(T120="Berlin",_xlfn._xlws.SORT(_xlfn.ANCHORARRAY(X197),AM200,AM203),_xlfn._xlws.SORT(_xlfn.ANCHORARRAY(AE197),AM200,AM203))</f>
        <v>Blueground</v>
      </c>
      <c r="AQ197" s="2">
        <v>53</v>
      </c>
      <c r="AR197" s="2">
        <v>0</v>
      </c>
      <c r="AS197" s="2">
        <v>0</v>
      </c>
      <c r="AT197" s="2">
        <v>0</v>
      </c>
      <c r="AU197" s="2">
        <v>53</v>
      </c>
    </row>
    <row r="198" spans="1:47" x14ac:dyDescent="0.35">
      <c r="A198" t="s">
        <v>110</v>
      </c>
      <c r="B198" t="s">
        <v>487</v>
      </c>
      <c r="C198">
        <v>7</v>
      </c>
      <c r="D198">
        <v>1</v>
      </c>
      <c r="E198">
        <v>5</v>
      </c>
      <c r="F198">
        <v>0</v>
      </c>
      <c r="G198">
        <v>13</v>
      </c>
      <c r="I198" t="s">
        <v>684</v>
      </c>
      <c r="J198">
        <v>68</v>
      </c>
      <c r="K198">
        <v>6</v>
      </c>
      <c r="L198">
        <v>30</v>
      </c>
      <c r="M198">
        <v>0</v>
      </c>
      <c r="N198">
        <v>104</v>
      </c>
      <c r="P198" t="str">
        <v>Charlottenburg-Wilm.</v>
      </c>
      <c r="Q198" t="str">
        <v>Daniel</v>
      </c>
      <c r="R198">
        <v>7</v>
      </c>
      <c r="S198">
        <v>1</v>
      </c>
      <c r="T198">
        <v>5</v>
      </c>
      <c r="U198">
        <v>0</v>
      </c>
      <c r="V198">
        <v>13</v>
      </c>
      <c r="X198" t="str">
        <v>Michael</v>
      </c>
      <c r="Y198">
        <v>68</v>
      </c>
      <c r="Z198">
        <v>6</v>
      </c>
      <c r="AA198">
        <v>30</v>
      </c>
      <c r="AB198">
        <v>0</v>
      </c>
      <c r="AC198">
        <v>104</v>
      </c>
      <c r="AE198" t="str">
        <v>Flo</v>
      </c>
      <c r="AF198">
        <v>44</v>
      </c>
      <c r="AG198">
        <v>0</v>
      </c>
      <c r="AH198">
        <v>1</v>
      </c>
      <c r="AI198">
        <v>0</v>
      </c>
      <c r="AJ198">
        <v>45</v>
      </c>
      <c r="AL198" s="9" t="str">
        <v>Entire home/apt</v>
      </c>
      <c r="AN198" t="str">
        <f t="shared" si="2"/>
        <v>Entire home/apt</v>
      </c>
      <c r="AP198" t="str">
        <v>Downtown Apartments</v>
      </c>
      <c r="AQ198" s="2">
        <v>50</v>
      </c>
      <c r="AR198" s="2">
        <v>0</v>
      </c>
      <c r="AS198" s="2">
        <v>0</v>
      </c>
      <c r="AT198" s="2">
        <v>0</v>
      </c>
      <c r="AU198" s="2">
        <v>50</v>
      </c>
    </row>
    <row r="199" spans="1:47" x14ac:dyDescent="0.35">
      <c r="A199" t="s">
        <v>110</v>
      </c>
      <c r="B199" t="s">
        <v>341</v>
      </c>
      <c r="C199">
        <v>5</v>
      </c>
      <c r="D199">
        <v>0</v>
      </c>
      <c r="E199">
        <v>14</v>
      </c>
      <c r="F199">
        <v>0</v>
      </c>
      <c r="G199">
        <v>19</v>
      </c>
      <c r="I199" t="s">
        <v>1073</v>
      </c>
      <c r="J199">
        <v>66</v>
      </c>
      <c r="K199">
        <v>0</v>
      </c>
      <c r="L199">
        <v>37</v>
      </c>
      <c r="M199">
        <v>0</v>
      </c>
      <c r="N199">
        <v>103</v>
      </c>
      <c r="P199" t="str">
        <v>Charlottenburg-Wilm.</v>
      </c>
      <c r="Q199" t="str">
        <v>Frank</v>
      </c>
      <c r="R199">
        <v>5</v>
      </c>
      <c r="S199">
        <v>0</v>
      </c>
      <c r="T199">
        <v>14</v>
      </c>
      <c r="U199">
        <v>0</v>
      </c>
      <c r="V199">
        <v>19</v>
      </c>
      <c r="X199" t="str">
        <v>Julia</v>
      </c>
      <c r="Y199">
        <v>66</v>
      </c>
      <c r="Z199">
        <v>0</v>
      </c>
      <c r="AA199">
        <v>37</v>
      </c>
      <c r="AB199">
        <v>0</v>
      </c>
      <c r="AC199">
        <v>103</v>
      </c>
      <c r="AE199" t="str">
        <v>Downtown Apartments</v>
      </c>
      <c r="AF199">
        <v>50</v>
      </c>
      <c r="AG199">
        <v>0</v>
      </c>
      <c r="AH199">
        <v>0</v>
      </c>
      <c r="AI199">
        <v>0</v>
      </c>
      <c r="AJ199">
        <v>50</v>
      </c>
      <c r="AL199" s="9" t="str">
        <v>Private room</v>
      </c>
      <c r="AM199" s="6" t="s">
        <v>25301</v>
      </c>
      <c r="AN199" t="str">
        <f t="shared" si="2"/>
        <v>Private room</v>
      </c>
      <c r="AP199" t="str">
        <v>Flo</v>
      </c>
      <c r="AQ199" s="2">
        <v>44</v>
      </c>
      <c r="AR199" s="2">
        <v>0</v>
      </c>
      <c r="AS199" s="2">
        <v>1</v>
      </c>
      <c r="AT199" s="2">
        <v>0</v>
      </c>
      <c r="AU199" s="2">
        <v>45</v>
      </c>
    </row>
    <row r="200" spans="1:47" x14ac:dyDescent="0.35">
      <c r="A200" t="s">
        <v>110</v>
      </c>
      <c r="B200" t="s">
        <v>23134</v>
      </c>
      <c r="C200">
        <v>0</v>
      </c>
      <c r="D200">
        <v>0</v>
      </c>
      <c r="E200">
        <v>6</v>
      </c>
      <c r="F200">
        <v>0</v>
      </c>
      <c r="G200">
        <v>6</v>
      </c>
      <c r="I200" t="s">
        <v>21400</v>
      </c>
      <c r="J200">
        <v>103</v>
      </c>
      <c r="K200">
        <v>0</v>
      </c>
      <c r="L200">
        <v>0</v>
      </c>
      <c r="M200">
        <v>0</v>
      </c>
      <c r="N200">
        <v>103</v>
      </c>
      <c r="P200" t="str">
        <v>Charlottenburg-Wilm.</v>
      </c>
      <c r="Q200" t="str">
        <v>Hp</v>
      </c>
      <c r="R200">
        <v>0</v>
      </c>
      <c r="S200">
        <v>0</v>
      </c>
      <c r="T200">
        <v>6</v>
      </c>
      <c r="U200">
        <v>0</v>
      </c>
      <c r="V200">
        <v>6</v>
      </c>
      <c r="X200" t="str">
        <v>Blueground</v>
      </c>
      <c r="Y200">
        <v>103</v>
      </c>
      <c r="Z200">
        <v>0</v>
      </c>
      <c r="AA200">
        <v>0</v>
      </c>
      <c r="AB200">
        <v>0</v>
      </c>
      <c r="AC200">
        <v>103</v>
      </c>
      <c r="AE200" t="str">
        <v>Downtown Apartments Berlin</v>
      </c>
      <c r="AF200">
        <v>43</v>
      </c>
      <c r="AG200">
        <v>1</v>
      </c>
      <c r="AH200">
        <v>0</v>
      </c>
      <c r="AI200">
        <v>0</v>
      </c>
      <c r="AJ200">
        <v>44</v>
      </c>
      <c r="AL200" s="9" t="str">
        <v>Shared room</v>
      </c>
      <c r="AM200">
        <f>_xlfn.XMATCH(AM197,AL197:AL202)</f>
        <v>6</v>
      </c>
      <c r="AN200" t="str">
        <f t="shared" si="2"/>
        <v>Shared room</v>
      </c>
      <c r="AP200" t="str">
        <v>Downtown Apartments Berlin</v>
      </c>
      <c r="AQ200" s="2">
        <v>43</v>
      </c>
      <c r="AR200" s="2">
        <v>1</v>
      </c>
      <c r="AS200" s="2">
        <v>0</v>
      </c>
      <c r="AT200" s="2">
        <v>0</v>
      </c>
      <c r="AU200" s="2">
        <v>44</v>
      </c>
    </row>
    <row r="201" spans="1:47" x14ac:dyDescent="0.35">
      <c r="A201" t="s">
        <v>110</v>
      </c>
      <c r="B201" t="s">
        <v>18869</v>
      </c>
      <c r="C201">
        <v>3</v>
      </c>
      <c r="D201">
        <v>0</v>
      </c>
      <c r="E201">
        <v>4</v>
      </c>
      <c r="F201">
        <v>0</v>
      </c>
      <c r="G201">
        <v>7</v>
      </c>
      <c r="I201" t="s">
        <v>487</v>
      </c>
      <c r="J201">
        <v>60</v>
      </c>
      <c r="K201">
        <v>1</v>
      </c>
      <c r="L201">
        <v>40</v>
      </c>
      <c r="M201">
        <v>0</v>
      </c>
      <c r="N201">
        <v>101</v>
      </c>
      <c r="P201" t="str">
        <v>Charlottenburg-Wilm.</v>
      </c>
      <c r="Q201" t="str">
        <v>KPM Hotel &amp; Residences</v>
      </c>
      <c r="R201">
        <v>3</v>
      </c>
      <c r="S201">
        <v>0</v>
      </c>
      <c r="T201">
        <v>4</v>
      </c>
      <c r="U201">
        <v>0</v>
      </c>
      <c r="V201">
        <v>7</v>
      </c>
      <c r="X201" t="str">
        <v>Daniel</v>
      </c>
      <c r="Y201">
        <v>60</v>
      </c>
      <c r="Z201">
        <v>1</v>
      </c>
      <c r="AA201">
        <v>40</v>
      </c>
      <c r="AB201">
        <v>0</v>
      </c>
      <c r="AC201">
        <v>101</v>
      </c>
      <c r="AE201" t="str">
        <v>Elena</v>
      </c>
      <c r="AF201">
        <v>40</v>
      </c>
      <c r="AG201">
        <v>0</v>
      </c>
      <c r="AH201">
        <v>1</v>
      </c>
      <c r="AI201">
        <v>0</v>
      </c>
      <c r="AJ201">
        <v>41</v>
      </c>
      <c r="AL201" s="9" t="str">
        <v>Hotel room</v>
      </c>
      <c r="AN201" t="str">
        <f t="shared" si="2"/>
        <v>Hotel room</v>
      </c>
      <c r="AP201" t="str">
        <v>Elena</v>
      </c>
      <c r="AQ201" s="2">
        <v>40</v>
      </c>
      <c r="AR201" s="2">
        <v>0</v>
      </c>
      <c r="AS201" s="2">
        <v>1</v>
      </c>
      <c r="AT201" s="2">
        <v>0</v>
      </c>
      <c r="AU201" s="2">
        <v>41</v>
      </c>
    </row>
    <row r="202" spans="1:47" x14ac:dyDescent="0.35">
      <c r="A202" t="s">
        <v>110</v>
      </c>
      <c r="B202" t="s">
        <v>18943</v>
      </c>
      <c r="C202">
        <v>18</v>
      </c>
      <c r="D202">
        <v>0</v>
      </c>
      <c r="E202">
        <v>0</v>
      </c>
      <c r="F202">
        <v>0</v>
      </c>
      <c r="G202">
        <v>18</v>
      </c>
      <c r="I202" t="s">
        <v>528</v>
      </c>
      <c r="J202">
        <v>61</v>
      </c>
      <c r="K202">
        <v>0</v>
      </c>
      <c r="L202">
        <v>34</v>
      </c>
      <c r="M202">
        <v>0</v>
      </c>
      <c r="N202">
        <v>95</v>
      </c>
      <c r="P202" t="str">
        <v>Charlottenburg-Wilm.</v>
      </c>
      <c r="Q202" t="str">
        <v>Marcin</v>
      </c>
      <c r="R202">
        <v>18</v>
      </c>
      <c r="S202">
        <v>0</v>
      </c>
      <c r="T202">
        <v>0</v>
      </c>
      <c r="U202">
        <v>0</v>
      </c>
      <c r="V202">
        <v>18</v>
      </c>
      <c r="X202" t="str">
        <v>Martin</v>
      </c>
      <c r="Y202">
        <v>61</v>
      </c>
      <c r="Z202">
        <v>0</v>
      </c>
      <c r="AA202">
        <v>34</v>
      </c>
      <c r="AB202">
        <v>0</v>
      </c>
      <c r="AC202">
        <v>95</v>
      </c>
      <c r="AE202" t="str">
        <v>Limehome</v>
      </c>
      <c r="AF202">
        <v>23</v>
      </c>
      <c r="AG202">
        <v>0</v>
      </c>
      <c r="AH202">
        <v>0</v>
      </c>
      <c r="AI202">
        <v>0</v>
      </c>
      <c r="AJ202">
        <v>23</v>
      </c>
      <c r="AL202" s="9" t="str">
        <v>Listings</v>
      </c>
      <c r="AM202" s="6" t="s">
        <v>25306</v>
      </c>
      <c r="AN202" t="str">
        <f t="shared" si="2"/>
        <v>Listings ⬇️</v>
      </c>
      <c r="AP202" t="str">
        <v>Limehome</v>
      </c>
      <c r="AQ202" s="2">
        <v>23</v>
      </c>
      <c r="AR202" s="2">
        <v>0</v>
      </c>
      <c r="AS202" s="2">
        <v>0</v>
      </c>
      <c r="AT202" s="2">
        <v>0</v>
      </c>
      <c r="AU202" s="2">
        <v>23</v>
      </c>
    </row>
    <row r="203" spans="1:47" x14ac:dyDescent="0.35">
      <c r="A203" t="s">
        <v>110</v>
      </c>
      <c r="B203" t="s">
        <v>20064</v>
      </c>
      <c r="C203">
        <v>0</v>
      </c>
      <c r="D203">
        <v>0</v>
      </c>
      <c r="E203">
        <v>10</v>
      </c>
      <c r="F203">
        <v>0</v>
      </c>
      <c r="G203">
        <v>10</v>
      </c>
      <c r="I203" t="s">
        <v>133</v>
      </c>
      <c r="J203">
        <v>92</v>
      </c>
      <c r="K203">
        <v>0</v>
      </c>
      <c r="L203">
        <v>2</v>
      </c>
      <c r="M203">
        <v>0</v>
      </c>
      <c r="N203">
        <v>94</v>
      </c>
      <c r="P203" t="str">
        <v>Charlottenburg-Wilm.</v>
      </c>
      <c r="Q203" t="str">
        <v>Michels Apart Hotel</v>
      </c>
      <c r="R203">
        <v>0</v>
      </c>
      <c r="S203">
        <v>0</v>
      </c>
      <c r="T203">
        <v>10</v>
      </c>
      <c r="U203">
        <v>0</v>
      </c>
      <c r="V203">
        <v>10</v>
      </c>
      <c r="X203" t="str">
        <v>Flo</v>
      </c>
      <c r="Y203">
        <v>92</v>
      </c>
      <c r="Z203">
        <v>0</v>
      </c>
      <c r="AA203">
        <v>2</v>
      </c>
      <c r="AB203">
        <v>0</v>
      </c>
      <c r="AC203">
        <v>94</v>
      </c>
      <c r="AE203" t="str">
        <v>St Christophers Inn Berlin</v>
      </c>
      <c r="AF203">
        <v>1</v>
      </c>
      <c r="AG203">
        <v>0</v>
      </c>
      <c r="AH203">
        <v>7</v>
      </c>
      <c r="AI203">
        <v>9</v>
      </c>
      <c r="AJ203">
        <v>17</v>
      </c>
      <c r="AM203">
        <f>IF(AM197="Host Name",1,-1)</f>
        <v>-1</v>
      </c>
      <c r="AP203" t="str">
        <v>Suite &amp; Apart</v>
      </c>
      <c r="AQ203" s="2">
        <v>22</v>
      </c>
      <c r="AR203" s="2">
        <v>0</v>
      </c>
      <c r="AS203" s="2">
        <v>0</v>
      </c>
      <c r="AT203" s="2">
        <v>0</v>
      </c>
      <c r="AU203" s="2">
        <v>22</v>
      </c>
    </row>
    <row r="204" spans="1:47" x14ac:dyDescent="0.35">
      <c r="A204" t="s">
        <v>110</v>
      </c>
      <c r="B204" t="s">
        <v>23395</v>
      </c>
      <c r="C204">
        <v>8</v>
      </c>
      <c r="D204">
        <v>0</v>
      </c>
      <c r="E204">
        <v>0</v>
      </c>
      <c r="F204">
        <v>0</v>
      </c>
      <c r="G204">
        <v>8</v>
      </c>
      <c r="I204" t="s">
        <v>423</v>
      </c>
      <c r="J204">
        <v>51</v>
      </c>
      <c r="K204">
        <v>0</v>
      </c>
      <c r="L204">
        <v>32</v>
      </c>
      <c r="M204">
        <v>0</v>
      </c>
      <c r="N204">
        <v>83</v>
      </c>
      <c r="P204" t="str">
        <v>Charlottenburg-Wilm.</v>
      </c>
      <c r="Q204" t="str">
        <v>Numa Novela</v>
      </c>
      <c r="R204">
        <v>8</v>
      </c>
      <c r="S204">
        <v>0</v>
      </c>
      <c r="T204">
        <v>0</v>
      </c>
      <c r="U204">
        <v>0</v>
      </c>
      <c r="V204">
        <v>8</v>
      </c>
      <c r="X204" t="str">
        <v>Jan</v>
      </c>
      <c r="Y204">
        <v>51</v>
      </c>
      <c r="Z204">
        <v>0</v>
      </c>
      <c r="AA204">
        <v>32</v>
      </c>
      <c r="AB204">
        <v>0</v>
      </c>
      <c r="AC204">
        <v>83</v>
      </c>
      <c r="AE204" t="str">
        <v>Suite &amp; Apart</v>
      </c>
      <c r="AF204">
        <v>22</v>
      </c>
      <c r="AG204">
        <v>0</v>
      </c>
      <c r="AH204">
        <v>0</v>
      </c>
      <c r="AI204">
        <v>0</v>
      </c>
      <c r="AJ204">
        <v>22</v>
      </c>
      <c r="AP204" t="str">
        <v>St Christophers Inn Berlin</v>
      </c>
      <c r="AQ204" s="2">
        <v>1</v>
      </c>
      <c r="AR204" s="2">
        <v>0</v>
      </c>
      <c r="AS204" s="2">
        <v>7</v>
      </c>
      <c r="AT204" s="2">
        <v>9</v>
      </c>
      <c r="AU204" s="2">
        <v>17</v>
      </c>
    </row>
    <row r="205" spans="1:47" x14ac:dyDescent="0.35">
      <c r="A205" t="s">
        <v>110</v>
      </c>
      <c r="B205" t="s">
        <v>19677</v>
      </c>
      <c r="C205">
        <v>0</v>
      </c>
      <c r="D205">
        <v>0</v>
      </c>
      <c r="E205">
        <v>9</v>
      </c>
      <c r="F205">
        <v>0</v>
      </c>
      <c r="G205">
        <v>9</v>
      </c>
      <c r="I205" t="s">
        <v>1078</v>
      </c>
      <c r="J205">
        <v>64</v>
      </c>
      <c r="K205">
        <v>0</v>
      </c>
      <c r="L205">
        <v>15</v>
      </c>
      <c r="M205">
        <v>0</v>
      </c>
      <c r="N205">
        <v>79</v>
      </c>
      <c r="P205" t="str">
        <v>Charlottenburg-Wilm.</v>
      </c>
      <c r="Q205" t="str">
        <v>W22 Hotel</v>
      </c>
      <c r="R205">
        <v>0</v>
      </c>
      <c r="S205">
        <v>0</v>
      </c>
      <c r="T205">
        <v>9</v>
      </c>
      <c r="U205">
        <v>0</v>
      </c>
      <c r="V205">
        <v>9</v>
      </c>
      <c r="X205" t="str">
        <v>Elena</v>
      </c>
      <c r="Y205">
        <v>64</v>
      </c>
      <c r="Z205">
        <v>0</v>
      </c>
      <c r="AA205">
        <v>15</v>
      </c>
      <c r="AB205">
        <v>0</v>
      </c>
      <c r="AC205">
        <v>79</v>
      </c>
      <c r="AE205" t="str">
        <v>The Circus Hotel</v>
      </c>
      <c r="AF205">
        <v>0</v>
      </c>
      <c r="AG205">
        <v>0</v>
      </c>
      <c r="AH205">
        <v>16</v>
      </c>
      <c r="AI205">
        <v>0</v>
      </c>
      <c r="AJ205">
        <v>16</v>
      </c>
      <c r="AM205" s="6" t="s">
        <v>25339</v>
      </c>
      <c r="AP205" t="str">
        <v>The Circus Hotel</v>
      </c>
      <c r="AQ205" s="2">
        <v>0</v>
      </c>
      <c r="AR205" s="2">
        <v>0</v>
      </c>
      <c r="AS205" s="2">
        <v>16</v>
      </c>
      <c r="AT205" s="2">
        <v>0</v>
      </c>
      <c r="AU205" s="2">
        <v>16</v>
      </c>
    </row>
    <row r="206" spans="1:47" x14ac:dyDescent="0.35">
      <c r="A206" t="s">
        <v>110</v>
      </c>
      <c r="B206" t="s">
        <v>21930</v>
      </c>
      <c r="C206">
        <v>7</v>
      </c>
      <c r="D206">
        <v>0</v>
      </c>
      <c r="E206">
        <v>0</v>
      </c>
      <c r="F206">
        <v>0</v>
      </c>
      <c r="G206">
        <v>7</v>
      </c>
      <c r="I206" t="s">
        <v>1187</v>
      </c>
      <c r="J206">
        <v>57</v>
      </c>
      <c r="K206">
        <v>0</v>
      </c>
      <c r="L206">
        <v>21</v>
      </c>
      <c r="M206">
        <v>0</v>
      </c>
      <c r="N206">
        <v>78</v>
      </c>
      <c r="P206" t="str">
        <v>Charlottenburg-Wilm.</v>
      </c>
      <c r="Q206" t="str">
        <v>Zeitgeist Berlin</v>
      </c>
      <c r="R206">
        <v>7</v>
      </c>
      <c r="S206">
        <v>0</v>
      </c>
      <c r="T206">
        <v>0</v>
      </c>
      <c r="U206">
        <v>0</v>
      </c>
      <c r="V206">
        <v>7</v>
      </c>
      <c r="X206" t="str">
        <v>Simon</v>
      </c>
      <c r="Y206">
        <v>57</v>
      </c>
      <c r="Z206">
        <v>0</v>
      </c>
      <c r="AA206">
        <v>21</v>
      </c>
      <c r="AB206">
        <v>0</v>
      </c>
      <c r="AC206">
        <v>78</v>
      </c>
      <c r="AE206" t="str">
        <v>Vali</v>
      </c>
      <c r="AF206">
        <v>0</v>
      </c>
      <c r="AG206">
        <v>0</v>
      </c>
      <c r="AH206">
        <v>16</v>
      </c>
      <c r="AI206">
        <v>0</v>
      </c>
      <c r="AJ206">
        <v>16</v>
      </c>
      <c r="AM206">
        <f>IF(MAX(AU197:AU206)&lt;25,25,IF(MAX(AU197:AU206)&lt;50,50,IF(MAX(AU197:AU206)&lt;100,100,MROUND(MAX(AU197:AU206)*2,100))))</f>
        <v>100</v>
      </c>
      <c r="AP206" t="str">
        <v>Vali</v>
      </c>
      <c r="AQ206" s="2">
        <v>0</v>
      </c>
      <c r="AR206" s="2">
        <v>0</v>
      </c>
      <c r="AS206" s="2">
        <v>16</v>
      </c>
      <c r="AT206" s="2">
        <v>0</v>
      </c>
      <c r="AU206" s="2">
        <v>16</v>
      </c>
    </row>
    <row r="207" spans="1:47" x14ac:dyDescent="0.35">
      <c r="A207" t="s">
        <v>33</v>
      </c>
      <c r="B207" t="s">
        <v>21400</v>
      </c>
      <c r="C207">
        <v>15</v>
      </c>
      <c r="D207">
        <v>0</v>
      </c>
      <c r="E207">
        <v>0</v>
      </c>
      <c r="F207">
        <v>0</v>
      </c>
      <c r="G207">
        <v>15</v>
      </c>
      <c r="P207" t="str">
        <v>Friedrichshain-Kreuzberg</v>
      </c>
      <c r="Q207" t="str">
        <v>Blueground</v>
      </c>
      <c r="R207">
        <v>15</v>
      </c>
      <c r="S207">
        <v>0</v>
      </c>
      <c r="T207">
        <v>0</v>
      </c>
      <c r="U207">
        <v>0</v>
      </c>
      <c r="V207">
        <v>15</v>
      </c>
    </row>
    <row r="208" spans="1:47" x14ac:dyDescent="0.35">
      <c r="A208" t="s">
        <v>33</v>
      </c>
      <c r="B208" t="s">
        <v>16866</v>
      </c>
      <c r="C208">
        <v>18</v>
      </c>
      <c r="D208">
        <v>0</v>
      </c>
      <c r="E208">
        <v>1</v>
      </c>
      <c r="F208">
        <v>0</v>
      </c>
      <c r="G208">
        <v>19</v>
      </c>
      <c r="P208" t="str">
        <v>Friedrichshain-Kreuzberg</v>
      </c>
      <c r="Q208" t="str">
        <v>Apartmently</v>
      </c>
      <c r="R208">
        <v>18</v>
      </c>
      <c r="S208">
        <v>0</v>
      </c>
      <c r="T208">
        <v>1</v>
      </c>
      <c r="U208">
        <v>0</v>
      </c>
      <c r="V208">
        <v>19</v>
      </c>
    </row>
    <row r="209" spans="1:22" x14ac:dyDescent="0.35">
      <c r="A209" t="s">
        <v>33</v>
      </c>
      <c r="B209" t="s">
        <v>12510</v>
      </c>
      <c r="C209">
        <v>21</v>
      </c>
      <c r="D209">
        <v>0</v>
      </c>
      <c r="E209">
        <v>0</v>
      </c>
      <c r="F209">
        <v>0</v>
      </c>
      <c r="G209">
        <v>21</v>
      </c>
      <c r="P209" t="str">
        <v>Friedrichshain-Kreuzberg</v>
      </c>
      <c r="Q209" t="str">
        <v>ElPilar</v>
      </c>
      <c r="R209">
        <v>21</v>
      </c>
      <c r="S209">
        <v>0</v>
      </c>
      <c r="T209">
        <v>0</v>
      </c>
      <c r="U209">
        <v>0</v>
      </c>
      <c r="V209">
        <v>21</v>
      </c>
    </row>
    <row r="210" spans="1:22" x14ac:dyDescent="0.35">
      <c r="A210" t="s">
        <v>33</v>
      </c>
      <c r="B210" t="s">
        <v>1492</v>
      </c>
      <c r="C210">
        <v>21</v>
      </c>
      <c r="D210">
        <v>0</v>
      </c>
      <c r="E210">
        <v>5</v>
      </c>
      <c r="F210">
        <v>0</v>
      </c>
      <c r="G210">
        <v>26</v>
      </c>
      <c r="P210" t="str">
        <v>Friedrichshain-Kreuzberg</v>
      </c>
      <c r="Q210" t="str">
        <v>Florian</v>
      </c>
      <c r="R210">
        <v>21</v>
      </c>
      <c r="S210">
        <v>0</v>
      </c>
      <c r="T210">
        <v>5</v>
      </c>
      <c r="U210">
        <v>0</v>
      </c>
      <c r="V210">
        <v>26</v>
      </c>
    </row>
    <row r="211" spans="1:22" x14ac:dyDescent="0.35">
      <c r="A211" t="s">
        <v>33</v>
      </c>
      <c r="B211" t="s">
        <v>17454</v>
      </c>
      <c r="C211">
        <v>0</v>
      </c>
      <c r="D211">
        <v>0</v>
      </c>
      <c r="E211">
        <v>7</v>
      </c>
      <c r="F211">
        <v>6</v>
      </c>
      <c r="G211">
        <v>13</v>
      </c>
      <c r="P211" t="str">
        <v>Friedrichshain-Kreuzberg</v>
      </c>
      <c r="Q211" t="str">
        <v>Grand Hostel Berlin</v>
      </c>
      <c r="R211">
        <v>0</v>
      </c>
      <c r="S211">
        <v>0</v>
      </c>
      <c r="T211">
        <v>7</v>
      </c>
      <c r="U211">
        <v>6</v>
      </c>
      <c r="V211">
        <v>13</v>
      </c>
    </row>
    <row r="212" spans="1:22" x14ac:dyDescent="0.35">
      <c r="A212" t="s">
        <v>33</v>
      </c>
      <c r="B212" t="s">
        <v>51</v>
      </c>
      <c r="C212">
        <v>10</v>
      </c>
      <c r="D212">
        <v>0</v>
      </c>
      <c r="E212">
        <v>9</v>
      </c>
      <c r="F212">
        <v>0</v>
      </c>
      <c r="G212">
        <v>19</v>
      </c>
      <c r="P212" t="str">
        <v>Friedrichshain-Kreuzberg</v>
      </c>
      <c r="Q212" t="str">
        <v>Kathrin</v>
      </c>
      <c r="R212">
        <v>10</v>
      </c>
      <c r="S212">
        <v>0</v>
      </c>
      <c r="T212">
        <v>9</v>
      </c>
      <c r="U212">
        <v>0</v>
      </c>
      <c r="V212">
        <v>19</v>
      </c>
    </row>
    <row r="213" spans="1:22" x14ac:dyDescent="0.35">
      <c r="A213" t="s">
        <v>33</v>
      </c>
      <c r="B213" t="s">
        <v>6163</v>
      </c>
      <c r="C213">
        <v>11</v>
      </c>
      <c r="D213">
        <v>0</v>
      </c>
      <c r="E213">
        <v>1</v>
      </c>
      <c r="F213">
        <v>0</v>
      </c>
      <c r="G213">
        <v>12</v>
      </c>
      <c r="P213" t="str">
        <v>Friedrichshain-Kreuzberg</v>
      </c>
      <c r="Q213" t="str">
        <v>Luka</v>
      </c>
      <c r="R213">
        <v>11</v>
      </c>
      <c r="S213">
        <v>0</v>
      </c>
      <c r="T213">
        <v>1</v>
      </c>
      <c r="U213">
        <v>0</v>
      </c>
      <c r="V213">
        <v>12</v>
      </c>
    </row>
    <row r="214" spans="1:22" x14ac:dyDescent="0.35">
      <c r="A214" t="s">
        <v>33</v>
      </c>
      <c r="B214" t="s">
        <v>528</v>
      </c>
      <c r="C214">
        <v>19</v>
      </c>
      <c r="D214">
        <v>0</v>
      </c>
      <c r="E214">
        <v>14</v>
      </c>
      <c r="F214">
        <v>0</v>
      </c>
      <c r="G214">
        <v>33</v>
      </c>
      <c r="P214" t="str">
        <v>Friedrichshain-Kreuzberg</v>
      </c>
      <c r="Q214" t="str">
        <v>Martin</v>
      </c>
      <c r="R214">
        <v>19</v>
      </c>
      <c r="S214">
        <v>0</v>
      </c>
      <c r="T214">
        <v>14</v>
      </c>
      <c r="U214">
        <v>0</v>
      </c>
      <c r="V214">
        <v>33</v>
      </c>
    </row>
    <row r="215" spans="1:22" x14ac:dyDescent="0.35">
      <c r="A215" t="s">
        <v>33</v>
      </c>
      <c r="B215" t="s">
        <v>19190</v>
      </c>
      <c r="C215">
        <v>8</v>
      </c>
      <c r="D215">
        <v>0</v>
      </c>
      <c r="E215">
        <v>0</v>
      </c>
      <c r="F215">
        <v>0</v>
      </c>
      <c r="G215">
        <v>8</v>
      </c>
      <c r="P215" t="str">
        <v>Friedrichshain-Kreuzberg</v>
      </c>
      <c r="Q215" t="str">
        <v>Numa | Sketch</v>
      </c>
      <c r="R215">
        <v>8</v>
      </c>
      <c r="S215">
        <v>0</v>
      </c>
      <c r="T215">
        <v>0</v>
      </c>
      <c r="U215">
        <v>0</v>
      </c>
      <c r="V215">
        <v>8</v>
      </c>
    </row>
    <row r="216" spans="1:22" x14ac:dyDescent="0.35">
      <c r="A216" t="s">
        <v>33</v>
      </c>
      <c r="B216" t="s">
        <v>23941</v>
      </c>
      <c r="C216">
        <v>7</v>
      </c>
      <c r="D216">
        <v>0</v>
      </c>
      <c r="E216">
        <v>0</v>
      </c>
      <c r="F216">
        <v>0</v>
      </c>
      <c r="G216">
        <v>7</v>
      </c>
      <c r="P216" t="str">
        <v>Friedrichshain-Kreuzberg</v>
      </c>
      <c r="Q216" t="str">
        <v>Numa Arc</v>
      </c>
      <c r="R216">
        <v>7</v>
      </c>
      <c r="S216">
        <v>0</v>
      </c>
      <c r="T216">
        <v>0</v>
      </c>
      <c r="U216">
        <v>0</v>
      </c>
      <c r="V216">
        <v>7</v>
      </c>
    </row>
    <row r="217" spans="1:22" x14ac:dyDescent="0.35">
      <c r="A217" t="s">
        <v>504</v>
      </c>
      <c r="B217" t="s">
        <v>487</v>
      </c>
      <c r="C217">
        <v>4</v>
      </c>
      <c r="D217">
        <v>0</v>
      </c>
      <c r="E217">
        <v>0</v>
      </c>
      <c r="F217">
        <v>0</v>
      </c>
      <c r="G217">
        <v>4</v>
      </c>
      <c r="P217" t="str">
        <v>Lichtenberg</v>
      </c>
      <c r="Q217" t="str">
        <v>Daniel</v>
      </c>
      <c r="R217">
        <v>4</v>
      </c>
      <c r="S217">
        <v>0</v>
      </c>
      <c r="T217">
        <v>0</v>
      </c>
      <c r="U217">
        <v>0</v>
      </c>
      <c r="V217">
        <v>4</v>
      </c>
    </row>
    <row r="218" spans="1:22" x14ac:dyDescent="0.35">
      <c r="A218" t="s">
        <v>504</v>
      </c>
      <c r="B218" t="s">
        <v>412</v>
      </c>
      <c r="C218">
        <v>2</v>
      </c>
      <c r="D218">
        <v>0</v>
      </c>
      <c r="E218">
        <v>1</v>
      </c>
      <c r="F218">
        <v>0</v>
      </c>
      <c r="G218">
        <v>3</v>
      </c>
      <c r="P218" t="str">
        <v>Lichtenberg</v>
      </c>
      <c r="Q218" t="str">
        <v>Alexander</v>
      </c>
      <c r="R218">
        <v>2</v>
      </c>
      <c r="S218">
        <v>0</v>
      </c>
      <c r="T218">
        <v>1</v>
      </c>
      <c r="U218">
        <v>0</v>
      </c>
      <c r="V218">
        <v>3</v>
      </c>
    </row>
    <row r="219" spans="1:22" x14ac:dyDescent="0.35">
      <c r="A219" t="s">
        <v>504</v>
      </c>
      <c r="B219" t="s">
        <v>2037</v>
      </c>
      <c r="C219">
        <v>3</v>
      </c>
      <c r="D219">
        <v>0</v>
      </c>
      <c r="E219">
        <v>1</v>
      </c>
      <c r="F219">
        <v>0</v>
      </c>
      <c r="G219">
        <v>4</v>
      </c>
      <c r="P219" t="str">
        <v>Lichtenberg</v>
      </c>
      <c r="Q219" t="str">
        <v>Alina</v>
      </c>
      <c r="R219">
        <v>3</v>
      </c>
      <c r="S219">
        <v>0</v>
      </c>
      <c r="T219">
        <v>1</v>
      </c>
      <c r="U219">
        <v>0</v>
      </c>
      <c r="V219">
        <v>4</v>
      </c>
    </row>
    <row r="220" spans="1:22" x14ac:dyDescent="0.35">
      <c r="A220" t="s">
        <v>504</v>
      </c>
      <c r="B220" t="s">
        <v>215</v>
      </c>
      <c r="C220">
        <v>4</v>
      </c>
      <c r="D220">
        <v>0</v>
      </c>
      <c r="E220">
        <v>2</v>
      </c>
      <c r="F220">
        <v>0</v>
      </c>
      <c r="G220">
        <v>6</v>
      </c>
      <c r="P220" t="str">
        <v>Lichtenberg</v>
      </c>
      <c r="Q220" t="str">
        <v>Anna</v>
      </c>
      <c r="R220">
        <v>4</v>
      </c>
      <c r="S220">
        <v>0</v>
      </c>
      <c r="T220">
        <v>2</v>
      </c>
      <c r="U220">
        <v>0</v>
      </c>
      <c r="V220">
        <v>6</v>
      </c>
    </row>
    <row r="221" spans="1:22" x14ac:dyDescent="0.35">
      <c r="A221" t="s">
        <v>504</v>
      </c>
      <c r="B221" t="s">
        <v>22564</v>
      </c>
      <c r="C221">
        <v>5</v>
      </c>
      <c r="D221">
        <v>0</v>
      </c>
      <c r="E221">
        <v>0</v>
      </c>
      <c r="F221">
        <v>0</v>
      </c>
      <c r="G221">
        <v>5</v>
      </c>
      <c r="P221" t="str">
        <v>Lichtenberg</v>
      </c>
      <c r="Q221" t="str">
        <v>Derek</v>
      </c>
      <c r="R221">
        <v>5</v>
      </c>
      <c r="S221">
        <v>0</v>
      </c>
      <c r="T221">
        <v>0</v>
      </c>
      <c r="U221">
        <v>0</v>
      </c>
      <c r="V221">
        <v>5</v>
      </c>
    </row>
    <row r="222" spans="1:22" x14ac:dyDescent="0.35">
      <c r="A222" t="s">
        <v>504</v>
      </c>
      <c r="B222" t="s">
        <v>1532</v>
      </c>
      <c r="C222">
        <v>3</v>
      </c>
      <c r="D222">
        <v>0</v>
      </c>
      <c r="E222">
        <v>2</v>
      </c>
      <c r="F222">
        <v>0</v>
      </c>
      <c r="G222">
        <v>5</v>
      </c>
      <c r="P222" t="str">
        <v>Lichtenberg</v>
      </c>
      <c r="Q222" t="str">
        <v>Felix</v>
      </c>
      <c r="R222">
        <v>3</v>
      </c>
      <c r="S222">
        <v>0</v>
      </c>
      <c r="T222">
        <v>2</v>
      </c>
      <c r="U222">
        <v>0</v>
      </c>
      <c r="V222">
        <v>5</v>
      </c>
    </row>
    <row r="223" spans="1:22" x14ac:dyDescent="0.35">
      <c r="A223" t="s">
        <v>504</v>
      </c>
      <c r="B223" t="s">
        <v>133</v>
      </c>
      <c r="C223">
        <v>4</v>
      </c>
      <c r="D223">
        <v>0</v>
      </c>
      <c r="E223">
        <v>0</v>
      </c>
      <c r="F223">
        <v>0</v>
      </c>
      <c r="G223">
        <v>4</v>
      </c>
      <c r="P223" t="str">
        <v>Lichtenberg</v>
      </c>
      <c r="Q223" t="str">
        <v>Flo</v>
      </c>
      <c r="R223">
        <v>4</v>
      </c>
      <c r="S223">
        <v>0</v>
      </c>
      <c r="T223">
        <v>0</v>
      </c>
      <c r="U223">
        <v>0</v>
      </c>
      <c r="V223">
        <v>4</v>
      </c>
    </row>
    <row r="224" spans="1:22" x14ac:dyDescent="0.35">
      <c r="A224" t="s">
        <v>504</v>
      </c>
      <c r="B224" t="s">
        <v>12448</v>
      </c>
      <c r="C224">
        <v>0</v>
      </c>
      <c r="D224">
        <v>0</v>
      </c>
      <c r="E224">
        <v>4</v>
      </c>
      <c r="F224">
        <v>0</v>
      </c>
      <c r="G224">
        <v>4</v>
      </c>
      <c r="P224" t="str">
        <v>Lichtenberg</v>
      </c>
      <c r="Q224" t="str">
        <v>Me Hien</v>
      </c>
      <c r="R224">
        <v>0</v>
      </c>
      <c r="S224">
        <v>0</v>
      </c>
      <c r="T224">
        <v>4</v>
      </c>
      <c r="U224">
        <v>0</v>
      </c>
      <c r="V224">
        <v>4</v>
      </c>
    </row>
    <row r="225" spans="1:22" x14ac:dyDescent="0.35">
      <c r="A225" t="s">
        <v>504</v>
      </c>
      <c r="B225" t="s">
        <v>12917</v>
      </c>
      <c r="C225">
        <v>0</v>
      </c>
      <c r="D225">
        <v>8</v>
      </c>
      <c r="E225">
        <v>0</v>
      </c>
      <c r="F225">
        <v>0</v>
      </c>
      <c r="G225">
        <v>8</v>
      </c>
      <c r="P225" t="str">
        <v>Lichtenberg</v>
      </c>
      <c r="Q225" t="str">
        <v>SMARTments</v>
      </c>
      <c r="R225">
        <v>0</v>
      </c>
      <c r="S225">
        <v>8</v>
      </c>
      <c r="T225">
        <v>0</v>
      </c>
      <c r="U225">
        <v>0</v>
      </c>
      <c r="V225">
        <v>8</v>
      </c>
    </row>
    <row r="226" spans="1:22" x14ac:dyDescent="0.35">
      <c r="A226" t="s">
        <v>504</v>
      </c>
      <c r="B226" t="s">
        <v>23287</v>
      </c>
      <c r="C226">
        <v>3</v>
      </c>
      <c r="D226">
        <v>0</v>
      </c>
      <c r="E226">
        <v>0</v>
      </c>
      <c r="F226">
        <v>0</v>
      </c>
      <c r="G226">
        <v>3</v>
      </c>
      <c r="P226" t="str">
        <v>Lichtenberg</v>
      </c>
      <c r="Q226" t="str">
        <v>Wahid</v>
      </c>
      <c r="R226">
        <v>3</v>
      </c>
      <c r="S226">
        <v>0</v>
      </c>
      <c r="T226">
        <v>0</v>
      </c>
      <c r="U226">
        <v>0</v>
      </c>
      <c r="V226">
        <v>3</v>
      </c>
    </row>
    <row r="227" spans="1:22" x14ac:dyDescent="0.35">
      <c r="A227" t="s">
        <v>137</v>
      </c>
      <c r="B227" t="s">
        <v>1492</v>
      </c>
      <c r="C227">
        <v>1</v>
      </c>
      <c r="D227">
        <v>0</v>
      </c>
      <c r="E227">
        <v>0</v>
      </c>
      <c r="F227">
        <v>0</v>
      </c>
      <c r="G227">
        <v>1</v>
      </c>
      <c r="P227" t="str">
        <v>Marzahn - Hellersdorf</v>
      </c>
      <c r="Q227" t="str">
        <v>Florian</v>
      </c>
      <c r="R227">
        <v>1</v>
      </c>
      <c r="S227">
        <v>0</v>
      </c>
      <c r="T227">
        <v>0</v>
      </c>
      <c r="U227">
        <v>0</v>
      </c>
      <c r="V227">
        <v>1</v>
      </c>
    </row>
    <row r="228" spans="1:22" x14ac:dyDescent="0.35">
      <c r="A228" t="s">
        <v>137</v>
      </c>
      <c r="B228" t="s">
        <v>530</v>
      </c>
      <c r="C228">
        <v>1</v>
      </c>
      <c r="D228">
        <v>0</v>
      </c>
      <c r="E228">
        <v>0</v>
      </c>
      <c r="F228">
        <v>0</v>
      </c>
      <c r="G228">
        <v>1</v>
      </c>
      <c r="P228" t="str">
        <v>Marzahn - Hellersdorf</v>
      </c>
      <c r="Q228" t="str">
        <v>Andreas</v>
      </c>
      <c r="R228">
        <v>1</v>
      </c>
      <c r="S228">
        <v>0</v>
      </c>
      <c r="T228">
        <v>0</v>
      </c>
      <c r="U228">
        <v>0</v>
      </c>
      <c r="V228">
        <v>1</v>
      </c>
    </row>
    <row r="229" spans="1:22" x14ac:dyDescent="0.35">
      <c r="A229" t="s">
        <v>137</v>
      </c>
      <c r="B229" t="s">
        <v>16910</v>
      </c>
      <c r="C229">
        <v>0</v>
      </c>
      <c r="D229">
        <v>0</v>
      </c>
      <c r="E229">
        <v>2</v>
      </c>
      <c r="F229">
        <v>0</v>
      </c>
      <c r="G229">
        <v>2</v>
      </c>
      <c r="P229" t="str">
        <v>Marzahn - Hellersdorf</v>
      </c>
      <c r="Q229" t="str">
        <v>Feruj</v>
      </c>
      <c r="R229">
        <v>0</v>
      </c>
      <c r="S229">
        <v>0</v>
      </c>
      <c r="T229">
        <v>2</v>
      </c>
      <c r="U229">
        <v>0</v>
      </c>
      <c r="V229">
        <v>2</v>
      </c>
    </row>
    <row r="230" spans="1:22" x14ac:dyDescent="0.35">
      <c r="A230" t="s">
        <v>137</v>
      </c>
      <c r="B230" t="s">
        <v>20051</v>
      </c>
      <c r="C230">
        <v>0</v>
      </c>
      <c r="D230">
        <v>0</v>
      </c>
      <c r="E230">
        <v>5</v>
      </c>
      <c r="F230">
        <v>0</v>
      </c>
      <c r="G230">
        <v>5</v>
      </c>
      <c r="P230" t="str">
        <v>Marzahn - Hellersdorf</v>
      </c>
      <c r="Q230" t="str">
        <v>Margit</v>
      </c>
      <c r="R230">
        <v>0</v>
      </c>
      <c r="S230">
        <v>0</v>
      </c>
      <c r="T230">
        <v>5</v>
      </c>
      <c r="U230">
        <v>0</v>
      </c>
      <c r="V230">
        <v>5</v>
      </c>
    </row>
    <row r="231" spans="1:22" x14ac:dyDescent="0.35">
      <c r="A231" t="s">
        <v>137</v>
      </c>
      <c r="B231" t="s">
        <v>20459</v>
      </c>
      <c r="C231">
        <v>1</v>
      </c>
      <c r="D231">
        <v>0</v>
      </c>
      <c r="E231">
        <v>0</v>
      </c>
      <c r="F231">
        <v>0</v>
      </c>
      <c r="G231">
        <v>1</v>
      </c>
      <c r="P231" t="str">
        <v>Marzahn - Hellersdorf</v>
      </c>
      <c r="Q231" t="str">
        <v>Mary</v>
      </c>
      <c r="R231">
        <v>1</v>
      </c>
      <c r="S231">
        <v>0</v>
      </c>
      <c r="T231">
        <v>0</v>
      </c>
      <c r="U231">
        <v>0</v>
      </c>
      <c r="V231">
        <v>1</v>
      </c>
    </row>
    <row r="232" spans="1:22" x14ac:dyDescent="0.35">
      <c r="A232" t="s">
        <v>137</v>
      </c>
      <c r="B232" t="s">
        <v>684</v>
      </c>
      <c r="C232">
        <v>3</v>
      </c>
      <c r="D232">
        <v>0</v>
      </c>
      <c r="E232">
        <v>0</v>
      </c>
      <c r="F232">
        <v>0</v>
      </c>
      <c r="G232">
        <v>3</v>
      </c>
      <c r="P232" t="str">
        <v>Marzahn - Hellersdorf</v>
      </c>
      <c r="Q232" t="str">
        <v>Michael</v>
      </c>
      <c r="R232">
        <v>3</v>
      </c>
      <c r="S232">
        <v>0</v>
      </c>
      <c r="T232">
        <v>0</v>
      </c>
      <c r="U232">
        <v>0</v>
      </c>
      <c r="V232">
        <v>3</v>
      </c>
    </row>
    <row r="233" spans="1:22" x14ac:dyDescent="0.35">
      <c r="A233" t="s">
        <v>137</v>
      </c>
      <c r="B233" t="s">
        <v>12566</v>
      </c>
      <c r="C233">
        <v>1</v>
      </c>
      <c r="D233">
        <v>0</v>
      </c>
      <c r="E233">
        <v>0</v>
      </c>
      <c r="F233">
        <v>0</v>
      </c>
      <c r="G233">
        <v>1</v>
      </c>
      <c r="P233" t="str">
        <v>Marzahn - Hellersdorf</v>
      </c>
      <c r="Q233" t="str">
        <v>Ralf</v>
      </c>
      <c r="R233">
        <v>1</v>
      </c>
      <c r="S233">
        <v>0</v>
      </c>
      <c r="T233">
        <v>0</v>
      </c>
      <c r="U233">
        <v>0</v>
      </c>
      <c r="V233">
        <v>1</v>
      </c>
    </row>
    <row r="234" spans="1:22" x14ac:dyDescent="0.35">
      <c r="A234" t="s">
        <v>137</v>
      </c>
      <c r="B234" t="s">
        <v>5972</v>
      </c>
      <c r="C234">
        <v>0</v>
      </c>
      <c r="D234">
        <v>0</v>
      </c>
      <c r="E234">
        <v>3</v>
      </c>
      <c r="F234">
        <v>0</v>
      </c>
      <c r="G234">
        <v>3</v>
      </c>
      <c r="P234" t="str">
        <v>Marzahn - Hellersdorf</v>
      </c>
      <c r="Q234" t="str">
        <v>Reiner</v>
      </c>
      <c r="R234">
        <v>0</v>
      </c>
      <c r="S234">
        <v>0</v>
      </c>
      <c r="T234">
        <v>3</v>
      </c>
      <c r="U234">
        <v>0</v>
      </c>
      <c r="V234">
        <v>3</v>
      </c>
    </row>
    <row r="235" spans="1:22" x14ac:dyDescent="0.35">
      <c r="A235" t="s">
        <v>137</v>
      </c>
      <c r="B235" t="s">
        <v>1248</v>
      </c>
      <c r="C235">
        <v>1</v>
      </c>
      <c r="D235">
        <v>0</v>
      </c>
      <c r="E235">
        <v>0</v>
      </c>
      <c r="F235">
        <v>0</v>
      </c>
      <c r="G235">
        <v>1</v>
      </c>
      <c r="P235" t="str">
        <v>Marzahn - Hellersdorf</v>
      </c>
      <c r="Q235" t="str">
        <v>Sonia</v>
      </c>
      <c r="R235">
        <v>1</v>
      </c>
      <c r="S235">
        <v>0</v>
      </c>
      <c r="T235">
        <v>0</v>
      </c>
      <c r="U235">
        <v>0</v>
      </c>
      <c r="V235">
        <v>1</v>
      </c>
    </row>
    <row r="236" spans="1:22" x14ac:dyDescent="0.35">
      <c r="A236" t="s">
        <v>137</v>
      </c>
      <c r="B236" t="s">
        <v>13640</v>
      </c>
      <c r="C236">
        <v>2</v>
      </c>
      <c r="D236">
        <v>0</v>
      </c>
      <c r="E236">
        <v>0</v>
      </c>
      <c r="F236">
        <v>0</v>
      </c>
      <c r="G236">
        <v>2</v>
      </c>
      <c r="P236" t="str">
        <v>Marzahn - Hellersdorf</v>
      </c>
      <c r="Q236" t="str">
        <v>Wioletta</v>
      </c>
      <c r="R236">
        <v>2</v>
      </c>
      <c r="S236">
        <v>0</v>
      </c>
      <c r="T236">
        <v>0</v>
      </c>
      <c r="U236">
        <v>0</v>
      </c>
      <c r="V236">
        <v>2</v>
      </c>
    </row>
    <row r="237" spans="1:22" x14ac:dyDescent="0.35">
      <c r="A237" t="s">
        <v>44</v>
      </c>
      <c r="B237" t="s">
        <v>21400</v>
      </c>
      <c r="C237">
        <v>53</v>
      </c>
      <c r="D237">
        <v>0</v>
      </c>
      <c r="E237">
        <v>0</v>
      </c>
      <c r="F237">
        <v>0</v>
      </c>
      <c r="G237">
        <v>53</v>
      </c>
      <c r="P237" t="str">
        <v>Mitte</v>
      </c>
      <c r="Q237" t="str">
        <v>Blueground</v>
      </c>
      <c r="R237">
        <v>53</v>
      </c>
      <c r="S237">
        <v>0</v>
      </c>
      <c r="T237">
        <v>0</v>
      </c>
      <c r="U237">
        <v>0</v>
      </c>
      <c r="V237">
        <v>53</v>
      </c>
    </row>
    <row r="238" spans="1:22" x14ac:dyDescent="0.35">
      <c r="A238" t="s">
        <v>44</v>
      </c>
      <c r="B238" t="s">
        <v>133</v>
      </c>
      <c r="C238">
        <v>44</v>
      </c>
      <c r="D238">
        <v>0</v>
      </c>
      <c r="E238">
        <v>1</v>
      </c>
      <c r="F238">
        <v>0</v>
      </c>
      <c r="G238">
        <v>45</v>
      </c>
      <c r="P238" t="str">
        <v>Mitte</v>
      </c>
      <c r="Q238" t="str">
        <v>Flo</v>
      </c>
      <c r="R238">
        <v>44</v>
      </c>
      <c r="S238">
        <v>0</v>
      </c>
      <c r="T238">
        <v>1</v>
      </c>
      <c r="U238">
        <v>0</v>
      </c>
      <c r="V238">
        <v>45</v>
      </c>
    </row>
    <row r="239" spans="1:22" x14ac:dyDescent="0.35">
      <c r="A239" t="s">
        <v>44</v>
      </c>
      <c r="B239" t="s">
        <v>17671</v>
      </c>
      <c r="C239">
        <v>50</v>
      </c>
      <c r="D239">
        <v>0</v>
      </c>
      <c r="E239">
        <v>0</v>
      </c>
      <c r="F239">
        <v>0</v>
      </c>
      <c r="G239">
        <v>50</v>
      </c>
      <c r="P239" t="str">
        <v>Mitte</v>
      </c>
      <c r="Q239" t="str">
        <v>Downtown Apartments</v>
      </c>
      <c r="R239">
        <v>50</v>
      </c>
      <c r="S239">
        <v>0</v>
      </c>
      <c r="T239">
        <v>0</v>
      </c>
      <c r="U239">
        <v>0</v>
      </c>
      <c r="V239">
        <v>50</v>
      </c>
    </row>
    <row r="240" spans="1:22" x14ac:dyDescent="0.35">
      <c r="A240" t="s">
        <v>44</v>
      </c>
      <c r="B240" t="s">
        <v>12920</v>
      </c>
      <c r="C240">
        <v>43</v>
      </c>
      <c r="D240">
        <v>1</v>
      </c>
      <c r="E240">
        <v>0</v>
      </c>
      <c r="F240">
        <v>0</v>
      </c>
      <c r="G240">
        <v>44</v>
      </c>
      <c r="P240" t="str">
        <v>Mitte</v>
      </c>
      <c r="Q240" t="str">
        <v>Downtown Apartments Berlin</v>
      </c>
      <c r="R240">
        <v>43</v>
      </c>
      <c r="S240">
        <v>1</v>
      </c>
      <c r="T240">
        <v>0</v>
      </c>
      <c r="U240">
        <v>0</v>
      </c>
      <c r="V240">
        <v>44</v>
      </c>
    </row>
    <row r="241" spans="1:22" x14ac:dyDescent="0.35">
      <c r="A241" t="s">
        <v>44</v>
      </c>
      <c r="B241" t="s">
        <v>1078</v>
      </c>
      <c r="C241">
        <v>40</v>
      </c>
      <c r="D241">
        <v>0</v>
      </c>
      <c r="E241">
        <v>1</v>
      </c>
      <c r="F241">
        <v>0</v>
      </c>
      <c r="G241">
        <v>41</v>
      </c>
      <c r="P241" t="str">
        <v>Mitte</v>
      </c>
      <c r="Q241" t="str">
        <v>Elena</v>
      </c>
      <c r="R241">
        <v>40</v>
      </c>
      <c r="S241">
        <v>0</v>
      </c>
      <c r="T241">
        <v>1</v>
      </c>
      <c r="U241">
        <v>0</v>
      </c>
      <c r="V241">
        <v>41</v>
      </c>
    </row>
    <row r="242" spans="1:22" x14ac:dyDescent="0.35">
      <c r="A242" t="s">
        <v>44</v>
      </c>
      <c r="B242" t="s">
        <v>23423</v>
      </c>
      <c r="C242">
        <v>23</v>
      </c>
      <c r="D242">
        <v>0</v>
      </c>
      <c r="E242">
        <v>0</v>
      </c>
      <c r="F242">
        <v>0</v>
      </c>
      <c r="G242">
        <v>23</v>
      </c>
      <c r="P242" t="str">
        <v>Mitte</v>
      </c>
      <c r="Q242" t="str">
        <v>Limehome</v>
      </c>
      <c r="R242">
        <v>23</v>
      </c>
      <c r="S242">
        <v>0</v>
      </c>
      <c r="T242">
        <v>0</v>
      </c>
      <c r="U242">
        <v>0</v>
      </c>
      <c r="V242">
        <v>23</v>
      </c>
    </row>
    <row r="243" spans="1:22" x14ac:dyDescent="0.35">
      <c r="A243" t="s">
        <v>44</v>
      </c>
      <c r="B243" t="s">
        <v>14348</v>
      </c>
      <c r="C243">
        <v>1</v>
      </c>
      <c r="D243">
        <v>0</v>
      </c>
      <c r="E243">
        <v>7</v>
      </c>
      <c r="F243">
        <v>9</v>
      </c>
      <c r="G243">
        <v>17</v>
      </c>
      <c r="P243" t="str">
        <v>Mitte</v>
      </c>
      <c r="Q243" t="str">
        <v>St Christophers Inn Berlin</v>
      </c>
      <c r="R243">
        <v>1</v>
      </c>
      <c r="S243">
        <v>0</v>
      </c>
      <c r="T243">
        <v>7</v>
      </c>
      <c r="U243">
        <v>9</v>
      </c>
      <c r="V243">
        <v>17</v>
      </c>
    </row>
    <row r="244" spans="1:22" x14ac:dyDescent="0.35">
      <c r="A244" t="s">
        <v>44</v>
      </c>
      <c r="B244" t="s">
        <v>18002</v>
      </c>
      <c r="C244">
        <v>22</v>
      </c>
      <c r="D244">
        <v>0</v>
      </c>
      <c r="E244">
        <v>0</v>
      </c>
      <c r="F244">
        <v>0</v>
      </c>
      <c r="G244">
        <v>22</v>
      </c>
      <c r="P244" t="str">
        <v>Mitte</v>
      </c>
      <c r="Q244" t="str">
        <v>Suite &amp; Apart</v>
      </c>
      <c r="R244">
        <v>22</v>
      </c>
      <c r="S244">
        <v>0</v>
      </c>
      <c r="T244">
        <v>0</v>
      </c>
      <c r="U244">
        <v>0</v>
      </c>
      <c r="V244">
        <v>22</v>
      </c>
    </row>
    <row r="245" spans="1:22" x14ac:dyDescent="0.35">
      <c r="A245" t="s">
        <v>44</v>
      </c>
      <c r="B245" t="s">
        <v>20310</v>
      </c>
      <c r="C245">
        <v>0</v>
      </c>
      <c r="D245">
        <v>0</v>
      </c>
      <c r="E245">
        <v>16</v>
      </c>
      <c r="F245">
        <v>0</v>
      </c>
      <c r="G245">
        <v>16</v>
      </c>
      <c r="P245" t="str">
        <v>Mitte</v>
      </c>
      <c r="Q245" t="str">
        <v>The Circus Hotel</v>
      </c>
      <c r="R245">
        <v>0</v>
      </c>
      <c r="S245">
        <v>0</v>
      </c>
      <c r="T245">
        <v>16</v>
      </c>
      <c r="U245">
        <v>0</v>
      </c>
      <c r="V245">
        <v>16</v>
      </c>
    </row>
    <row r="246" spans="1:22" x14ac:dyDescent="0.35">
      <c r="A246" t="s">
        <v>44</v>
      </c>
      <c r="B246" t="s">
        <v>24410</v>
      </c>
      <c r="C246">
        <v>0</v>
      </c>
      <c r="D246">
        <v>0</v>
      </c>
      <c r="E246">
        <v>16</v>
      </c>
      <c r="F246">
        <v>0</v>
      </c>
      <c r="G246">
        <v>16</v>
      </c>
      <c r="P246" t="str">
        <v>Mitte</v>
      </c>
      <c r="Q246" t="str">
        <v>Vali</v>
      </c>
      <c r="R246">
        <v>0</v>
      </c>
      <c r="S246">
        <v>0</v>
      </c>
      <c r="T246">
        <v>16</v>
      </c>
      <c r="U246">
        <v>0</v>
      </c>
      <c r="V246">
        <v>16</v>
      </c>
    </row>
    <row r="247" spans="1:22" x14ac:dyDescent="0.35">
      <c r="A247" t="s">
        <v>48</v>
      </c>
      <c r="B247" t="s">
        <v>133</v>
      </c>
      <c r="C247">
        <v>10</v>
      </c>
      <c r="D247">
        <v>0</v>
      </c>
      <c r="E247">
        <v>1</v>
      </c>
      <c r="F247">
        <v>0</v>
      </c>
      <c r="G247">
        <v>11</v>
      </c>
      <c r="P247" t="str">
        <v>Neukölln</v>
      </c>
      <c r="Q247" t="str">
        <v>Flo</v>
      </c>
      <c r="R247">
        <v>10</v>
      </c>
      <c r="S247">
        <v>0</v>
      </c>
      <c r="T247">
        <v>1</v>
      </c>
      <c r="U247">
        <v>0</v>
      </c>
      <c r="V247">
        <v>11</v>
      </c>
    </row>
    <row r="248" spans="1:22" x14ac:dyDescent="0.35">
      <c r="A248" t="s">
        <v>48</v>
      </c>
      <c r="B248" t="s">
        <v>684</v>
      </c>
      <c r="C248">
        <v>4</v>
      </c>
      <c r="D248">
        <v>0</v>
      </c>
      <c r="E248">
        <v>6</v>
      </c>
      <c r="F248">
        <v>0</v>
      </c>
      <c r="G248">
        <v>10</v>
      </c>
      <c r="P248" t="str">
        <v>Neukölln</v>
      </c>
      <c r="Q248" t="str">
        <v>Michael</v>
      </c>
      <c r="R248">
        <v>4</v>
      </c>
      <c r="S248">
        <v>0</v>
      </c>
      <c r="T248">
        <v>6</v>
      </c>
      <c r="U248">
        <v>0</v>
      </c>
      <c r="V248">
        <v>10</v>
      </c>
    </row>
    <row r="249" spans="1:22" x14ac:dyDescent="0.35">
      <c r="A249" t="s">
        <v>48</v>
      </c>
      <c r="B249" t="s">
        <v>611</v>
      </c>
      <c r="C249">
        <v>11</v>
      </c>
      <c r="D249">
        <v>0</v>
      </c>
      <c r="E249">
        <v>4</v>
      </c>
      <c r="F249">
        <v>0</v>
      </c>
      <c r="G249">
        <v>15</v>
      </c>
      <c r="P249" t="str">
        <v>Neukölln</v>
      </c>
      <c r="Q249" t="str">
        <v>Alex</v>
      </c>
      <c r="R249">
        <v>11</v>
      </c>
      <c r="S249">
        <v>0</v>
      </c>
      <c r="T249">
        <v>4</v>
      </c>
      <c r="U249">
        <v>0</v>
      </c>
      <c r="V249">
        <v>15</v>
      </c>
    </row>
    <row r="250" spans="1:22" x14ac:dyDescent="0.35">
      <c r="A250" t="s">
        <v>48</v>
      </c>
      <c r="B250" t="s">
        <v>2376</v>
      </c>
      <c r="C250">
        <v>7</v>
      </c>
      <c r="D250">
        <v>0</v>
      </c>
      <c r="E250">
        <v>0</v>
      </c>
      <c r="F250">
        <v>0</v>
      </c>
      <c r="G250">
        <v>7</v>
      </c>
      <c r="P250" t="str">
        <v>Neukölln</v>
      </c>
      <c r="Q250" t="str">
        <v>Anano</v>
      </c>
      <c r="R250">
        <v>7</v>
      </c>
      <c r="S250">
        <v>0</v>
      </c>
      <c r="T250">
        <v>0</v>
      </c>
      <c r="U250">
        <v>0</v>
      </c>
      <c r="V250">
        <v>7</v>
      </c>
    </row>
    <row r="251" spans="1:22" x14ac:dyDescent="0.35">
      <c r="A251" t="s">
        <v>48</v>
      </c>
      <c r="B251" t="s">
        <v>1069</v>
      </c>
      <c r="C251">
        <v>3</v>
      </c>
      <c r="D251">
        <v>0</v>
      </c>
      <c r="E251">
        <v>7</v>
      </c>
      <c r="F251">
        <v>0</v>
      </c>
      <c r="G251">
        <v>10</v>
      </c>
      <c r="P251" t="str">
        <v>Neukölln</v>
      </c>
      <c r="Q251" t="str">
        <v>Andrea</v>
      </c>
      <c r="R251">
        <v>3</v>
      </c>
      <c r="S251">
        <v>0</v>
      </c>
      <c r="T251">
        <v>7</v>
      </c>
      <c r="U251">
        <v>0</v>
      </c>
      <c r="V251">
        <v>10</v>
      </c>
    </row>
    <row r="252" spans="1:22" x14ac:dyDescent="0.35">
      <c r="A252" t="s">
        <v>48</v>
      </c>
      <c r="B252" t="s">
        <v>17329</v>
      </c>
      <c r="C252">
        <v>0</v>
      </c>
      <c r="D252">
        <v>0</v>
      </c>
      <c r="E252">
        <v>8</v>
      </c>
      <c r="F252">
        <v>4</v>
      </c>
      <c r="G252">
        <v>12</v>
      </c>
      <c r="P252" t="str">
        <v>Neukölln</v>
      </c>
      <c r="Q252" t="str">
        <v>Grand Hostel Berlin Urban</v>
      </c>
      <c r="R252">
        <v>0</v>
      </c>
      <c r="S252">
        <v>0</v>
      </c>
      <c r="T252">
        <v>8</v>
      </c>
      <c r="U252">
        <v>4</v>
      </c>
      <c r="V252">
        <v>12</v>
      </c>
    </row>
    <row r="253" spans="1:22" x14ac:dyDescent="0.35">
      <c r="A253" t="s">
        <v>48</v>
      </c>
      <c r="B253" t="s">
        <v>2081</v>
      </c>
      <c r="C253">
        <v>4</v>
      </c>
      <c r="D253">
        <v>0</v>
      </c>
      <c r="E253">
        <v>1</v>
      </c>
      <c r="F253">
        <v>0</v>
      </c>
      <c r="G253">
        <v>5</v>
      </c>
      <c r="P253" t="str">
        <v>Neukölln</v>
      </c>
      <c r="Q253" t="str">
        <v>Jonas</v>
      </c>
      <c r="R253">
        <v>4</v>
      </c>
      <c r="S253">
        <v>0</v>
      </c>
      <c r="T253">
        <v>1</v>
      </c>
      <c r="U253">
        <v>0</v>
      </c>
      <c r="V253">
        <v>5</v>
      </c>
    </row>
    <row r="254" spans="1:22" x14ac:dyDescent="0.35">
      <c r="A254" t="s">
        <v>48</v>
      </c>
      <c r="B254" t="s">
        <v>978</v>
      </c>
      <c r="C254">
        <v>5</v>
      </c>
      <c r="D254">
        <v>0</v>
      </c>
      <c r="E254">
        <v>9</v>
      </c>
      <c r="F254">
        <v>0</v>
      </c>
      <c r="G254">
        <v>14</v>
      </c>
      <c r="P254" t="str">
        <v>Neukölln</v>
      </c>
      <c r="Q254" t="str">
        <v>Lisa</v>
      </c>
      <c r="R254">
        <v>5</v>
      </c>
      <c r="S254">
        <v>0</v>
      </c>
      <c r="T254">
        <v>9</v>
      </c>
      <c r="U254">
        <v>0</v>
      </c>
      <c r="V254">
        <v>14</v>
      </c>
    </row>
    <row r="255" spans="1:22" x14ac:dyDescent="0.35">
      <c r="A255" t="s">
        <v>48</v>
      </c>
      <c r="B255" t="s">
        <v>17924</v>
      </c>
      <c r="C255">
        <v>0</v>
      </c>
      <c r="D255">
        <v>0</v>
      </c>
      <c r="E255">
        <v>2</v>
      </c>
      <c r="F255">
        <v>2</v>
      </c>
      <c r="G255">
        <v>4</v>
      </c>
      <c r="P255" t="str">
        <v>Neukölln</v>
      </c>
      <c r="Q255" t="str">
        <v>Minimal Hostel</v>
      </c>
      <c r="R255">
        <v>0</v>
      </c>
      <c r="S255">
        <v>0</v>
      </c>
      <c r="T255">
        <v>2</v>
      </c>
      <c r="U255">
        <v>2</v>
      </c>
      <c r="V255">
        <v>4</v>
      </c>
    </row>
    <row r="256" spans="1:22" x14ac:dyDescent="0.35">
      <c r="A256" t="s">
        <v>48</v>
      </c>
      <c r="B256" t="s">
        <v>18298</v>
      </c>
      <c r="C256">
        <v>6</v>
      </c>
      <c r="D256">
        <v>0</v>
      </c>
      <c r="E256">
        <v>0</v>
      </c>
      <c r="F256">
        <v>0</v>
      </c>
      <c r="G256">
        <v>6</v>
      </c>
      <c r="P256" t="str">
        <v>Neukölln</v>
      </c>
      <c r="Q256" t="str">
        <v>Nena Apartments Hermannplatz</v>
      </c>
      <c r="R256">
        <v>6</v>
      </c>
      <c r="S256">
        <v>0</v>
      </c>
      <c r="T256">
        <v>0</v>
      </c>
      <c r="U256">
        <v>0</v>
      </c>
      <c r="V256">
        <v>6</v>
      </c>
    </row>
    <row r="257" spans="1:22" x14ac:dyDescent="0.35">
      <c r="A257" t="s">
        <v>20</v>
      </c>
      <c r="B257" t="s">
        <v>528</v>
      </c>
      <c r="C257">
        <v>11</v>
      </c>
      <c r="D257">
        <v>0</v>
      </c>
      <c r="E257">
        <v>5</v>
      </c>
      <c r="F257">
        <v>0</v>
      </c>
      <c r="G257">
        <v>16</v>
      </c>
      <c r="P257" t="str">
        <v>Pankow</v>
      </c>
      <c r="Q257" t="str">
        <v>Martin</v>
      </c>
      <c r="R257">
        <v>11</v>
      </c>
      <c r="S257">
        <v>0</v>
      </c>
      <c r="T257">
        <v>5</v>
      </c>
      <c r="U257">
        <v>0</v>
      </c>
      <c r="V257">
        <v>16</v>
      </c>
    </row>
    <row r="258" spans="1:22" x14ac:dyDescent="0.35">
      <c r="A258" t="s">
        <v>20</v>
      </c>
      <c r="B258" t="s">
        <v>133</v>
      </c>
      <c r="C258">
        <v>11</v>
      </c>
      <c r="D258">
        <v>0</v>
      </c>
      <c r="E258">
        <v>0</v>
      </c>
      <c r="F258">
        <v>0</v>
      </c>
      <c r="G258">
        <v>11</v>
      </c>
      <c r="P258" t="str">
        <v>Pankow</v>
      </c>
      <c r="Q258" t="str">
        <v>Flo</v>
      </c>
      <c r="R258">
        <v>11</v>
      </c>
      <c r="S258">
        <v>0</v>
      </c>
      <c r="T258">
        <v>0</v>
      </c>
      <c r="U258">
        <v>0</v>
      </c>
      <c r="V258">
        <v>11</v>
      </c>
    </row>
    <row r="259" spans="1:22" x14ac:dyDescent="0.35">
      <c r="A259" t="s">
        <v>20</v>
      </c>
      <c r="B259" t="s">
        <v>1078</v>
      </c>
      <c r="C259">
        <v>7</v>
      </c>
      <c r="D259">
        <v>0</v>
      </c>
      <c r="E259">
        <v>1</v>
      </c>
      <c r="F259">
        <v>0</v>
      </c>
      <c r="G259">
        <v>8</v>
      </c>
      <c r="P259" t="str">
        <v>Pankow</v>
      </c>
      <c r="Q259" t="str">
        <v>Elena</v>
      </c>
      <c r="R259">
        <v>7</v>
      </c>
      <c r="S259">
        <v>0</v>
      </c>
      <c r="T259">
        <v>1</v>
      </c>
      <c r="U259">
        <v>0</v>
      </c>
      <c r="V259">
        <v>8</v>
      </c>
    </row>
    <row r="260" spans="1:22" x14ac:dyDescent="0.35">
      <c r="A260" t="s">
        <v>20</v>
      </c>
      <c r="B260" t="s">
        <v>23423</v>
      </c>
      <c r="C260">
        <v>28</v>
      </c>
      <c r="D260">
        <v>0</v>
      </c>
      <c r="E260">
        <v>0</v>
      </c>
      <c r="F260">
        <v>0</v>
      </c>
      <c r="G260">
        <v>28</v>
      </c>
      <c r="P260" t="str">
        <v>Pankow</v>
      </c>
      <c r="Q260" t="str">
        <v>Limehome</v>
      </c>
      <c r="R260">
        <v>28</v>
      </c>
      <c r="S260">
        <v>0</v>
      </c>
      <c r="T260">
        <v>0</v>
      </c>
      <c r="U260">
        <v>0</v>
      </c>
      <c r="V260">
        <v>28</v>
      </c>
    </row>
    <row r="261" spans="1:22" x14ac:dyDescent="0.35">
      <c r="A261" t="s">
        <v>20</v>
      </c>
      <c r="B261" t="s">
        <v>13103</v>
      </c>
      <c r="C261">
        <v>5</v>
      </c>
      <c r="D261">
        <v>0</v>
      </c>
      <c r="E261">
        <v>7</v>
      </c>
      <c r="F261">
        <v>0</v>
      </c>
      <c r="G261">
        <v>12</v>
      </c>
      <c r="P261" t="str">
        <v>Pankow</v>
      </c>
      <c r="Q261" t="str">
        <v>1a Apartment</v>
      </c>
      <c r="R261">
        <v>5</v>
      </c>
      <c r="S261">
        <v>0</v>
      </c>
      <c r="T261">
        <v>7</v>
      </c>
      <c r="U261">
        <v>0</v>
      </c>
      <c r="V261">
        <v>12</v>
      </c>
    </row>
    <row r="262" spans="1:22" x14ac:dyDescent="0.35">
      <c r="A262" t="s">
        <v>20</v>
      </c>
      <c r="B262" t="s">
        <v>964</v>
      </c>
      <c r="C262">
        <v>8</v>
      </c>
      <c r="D262">
        <v>0</v>
      </c>
      <c r="E262">
        <v>4</v>
      </c>
      <c r="F262">
        <v>4</v>
      </c>
      <c r="G262">
        <v>16</v>
      </c>
      <c r="P262" t="str">
        <v>Pankow</v>
      </c>
      <c r="Q262" t="str">
        <v>Anja</v>
      </c>
      <c r="R262">
        <v>8</v>
      </c>
      <c r="S262">
        <v>0</v>
      </c>
      <c r="T262">
        <v>4</v>
      </c>
      <c r="U262">
        <v>4</v>
      </c>
      <c r="V262">
        <v>16</v>
      </c>
    </row>
    <row r="263" spans="1:22" x14ac:dyDescent="0.35">
      <c r="A263" t="s">
        <v>20</v>
      </c>
      <c r="B263" t="s">
        <v>21504</v>
      </c>
      <c r="C263">
        <v>0</v>
      </c>
      <c r="D263">
        <v>0</v>
      </c>
      <c r="E263">
        <v>4</v>
      </c>
      <c r="F263">
        <v>3</v>
      </c>
      <c r="G263">
        <v>7</v>
      </c>
      <c r="P263" t="str">
        <v>Pankow</v>
      </c>
      <c r="Q263" t="str">
        <v>EastSeven</v>
      </c>
      <c r="R263">
        <v>0</v>
      </c>
      <c r="S263">
        <v>0</v>
      </c>
      <c r="T263">
        <v>4</v>
      </c>
      <c r="U263">
        <v>3</v>
      </c>
      <c r="V263">
        <v>7</v>
      </c>
    </row>
    <row r="264" spans="1:22" x14ac:dyDescent="0.35">
      <c r="A264" t="s">
        <v>20</v>
      </c>
      <c r="B264" t="s">
        <v>2101</v>
      </c>
      <c r="C264">
        <v>21</v>
      </c>
      <c r="D264">
        <v>0</v>
      </c>
      <c r="E264">
        <v>0</v>
      </c>
      <c r="F264">
        <v>0</v>
      </c>
      <c r="G264">
        <v>21</v>
      </c>
      <c r="P264" t="str">
        <v>Pankow</v>
      </c>
      <c r="Q264" t="str">
        <v>Markus</v>
      </c>
      <c r="R264">
        <v>21</v>
      </c>
      <c r="S264">
        <v>0</v>
      </c>
      <c r="T264">
        <v>0</v>
      </c>
      <c r="U264">
        <v>0</v>
      </c>
      <c r="V264">
        <v>21</v>
      </c>
    </row>
    <row r="265" spans="1:22" x14ac:dyDescent="0.35">
      <c r="A265" t="s">
        <v>20</v>
      </c>
      <c r="B265" t="s">
        <v>3908</v>
      </c>
      <c r="C265">
        <v>11</v>
      </c>
      <c r="D265">
        <v>0</v>
      </c>
      <c r="E265">
        <v>0</v>
      </c>
      <c r="F265">
        <v>0</v>
      </c>
      <c r="G265">
        <v>11</v>
      </c>
      <c r="P265" t="str">
        <v>Pankow</v>
      </c>
      <c r="Q265" t="str">
        <v>Timo</v>
      </c>
      <c r="R265">
        <v>11</v>
      </c>
      <c r="S265">
        <v>0</v>
      </c>
      <c r="T265">
        <v>0</v>
      </c>
      <c r="U265">
        <v>0</v>
      </c>
      <c r="V265">
        <v>11</v>
      </c>
    </row>
    <row r="266" spans="1:22" x14ac:dyDescent="0.35">
      <c r="A266" t="s">
        <v>20</v>
      </c>
      <c r="B266" t="s">
        <v>8918</v>
      </c>
      <c r="C266">
        <v>12</v>
      </c>
      <c r="D266">
        <v>0</v>
      </c>
      <c r="E266">
        <v>0</v>
      </c>
      <c r="F266">
        <v>0</v>
      </c>
      <c r="G266">
        <v>12</v>
      </c>
      <c r="P266" t="str">
        <v>Pankow</v>
      </c>
      <c r="Q266" t="str">
        <v>Zimmer</v>
      </c>
      <c r="R266">
        <v>12</v>
      </c>
      <c r="S266">
        <v>0</v>
      </c>
      <c r="T266">
        <v>0</v>
      </c>
      <c r="U266">
        <v>0</v>
      </c>
      <c r="V266">
        <v>12</v>
      </c>
    </row>
    <row r="267" spans="1:22" x14ac:dyDescent="0.35">
      <c r="A267" t="s">
        <v>393</v>
      </c>
      <c r="B267" t="s">
        <v>23423</v>
      </c>
      <c r="C267">
        <v>3</v>
      </c>
      <c r="D267">
        <v>0</v>
      </c>
      <c r="E267">
        <v>0</v>
      </c>
      <c r="F267">
        <v>0</v>
      </c>
      <c r="G267">
        <v>3</v>
      </c>
      <c r="P267" t="str">
        <v>Reinickendorf</v>
      </c>
      <c r="Q267" t="str">
        <v>Limehome</v>
      </c>
      <c r="R267">
        <v>3</v>
      </c>
      <c r="S267">
        <v>0</v>
      </c>
      <c r="T267">
        <v>0</v>
      </c>
      <c r="U267">
        <v>0</v>
      </c>
      <c r="V267">
        <v>3</v>
      </c>
    </row>
    <row r="268" spans="1:22" x14ac:dyDescent="0.35">
      <c r="A268" t="s">
        <v>393</v>
      </c>
      <c r="B268" t="s">
        <v>18100</v>
      </c>
      <c r="C268">
        <v>0</v>
      </c>
      <c r="D268">
        <v>0</v>
      </c>
      <c r="E268">
        <v>12</v>
      </c>
      <c r="F268">
        <v>0</v>
      </c>
      <c r="G268">
        <v>12</v>
      </c>
      <c r="P268" t="str">
        <v>Reinickendorf</v>
      </c>
      <c r="Q268" t="str">
        <v>Apartment Hotel Wittenau</v>
      </c>
      <c r="R268">
        <v>0</v>
      </c>
      <c r="S268">
        <v>0</v>
      </c>
      <c r="T268">
        <v>12</v>
      </c>
      <c r="U268">
        <v>0</v>
      </c>
      <c r="V268">
        <v>12</v>
      </c>
    </row>
    <row r="269" spans="1:22" x14ac:dyDescent="0.35">
      <c r="A269" t="s">
        <v>393</v>
      </c>
      <c r="B269" t="s">
        <v>22375</v>
      </c>
      <c r="C269">
        <v>2</v>
      </c>
      <c r="D269">
        <v>0</v>
      </c>
      <c r="E269">
        <v>0</v>
      </c>
      <c r="F269">
        <v>0</v>
      </c>
      <c r="G269">
        <v>2</v>
      </c>
      <c r="P269" t="str">
        <v>Reinickendorf</v>
      </c>
      <c r="Q269" t="str">
        <v>Arife</v>
      </c>
      <c r="R269">
        <v>2</v>
      </c>
      <c r="S269">
        <v>0</v>
      </c>
      <c r="T269">
        <v>0</v>
      </c>
      <c r="U269">
        <v>0</v>
      </c>
      <c r="V269">
        <v>2</v>
      </c>
    </row>
    <row r="270" spans="1:22" x14ac:dyDescent="0.35">
      <c r="A270" t="s">
        <v>393</v>
      </c>
      <c r="B270" t="s">
        <v>2360</v>
      </c>
      <c r="C270">
        <v>0</v>
      </c>
      <c r="D270">
        <v>0</v>
      </c>
      <c r="E270">
        <v>4</v>
      </c>
      <c r="F270">
        <v>0</v>
      </c>
      <c r="G270">
        <v>4</v>
      </c>
      <c r="P270" t="str">
        <v>Reinickendorf</v>
      </c>
      <c r="Q270" t="str">
        <v>Carsten</v>
      </c>
      <c r="R270">
        <v>0</v>
      </c>
      <c r="S270">
        <v>0</v>
      </c>
      <c r="T270">
        <v>4</v>
      </c>
      <c r="U270">
        <v>0</v>
      </c>
      <c r="V270">
        <v>4</v>
      </c>
    </row>
    <row r="271" spans="1:22" x14ac:dyDescent="0.35">
      <c r="A271" t="s">
        <v>393</v>
      </c>
      <c r="B271" t="s">
        <v>20019</v>
      </c>
      <c r="C271">
        <v>0</v>
      </c>
      <c r="D271">
        <v>0</v>
      </c>
      <c r="E271">
        <v>8</v>
      </c>
      <c r="F271">
        <v>0</v>
      </c>
      <c r="G271">
        <v>8</v>
      </c>
      <c r="P271" t="str">
        <v>Reinickendorf</v>
      </c>
      <c r="Q271" t="str">
        <v>Central-Hotel Tegel</v>
      </c>
      <c r="R271">
        <v>0</v>
      </c>
      <c r="S271">
        <v>0</v>
      </c>
      <c r="T271">
        <v>8</v>
      </c>
      <c r="U271">
        <v>0</v>
      </c>
      <c r="V271">
        <v>8</v>
      </c>
    </row>
    <row r="272" spans="1:22" x14ac:dyDescent="0.35">
      <c r="A272" t="s">
        <v>393</v>
      </c>
      <c r="B272" t="s">
        <v>5138</v>
      </c>
      <c r="C272">
        <v>2</v>
      </c>
      <c r="D272">
        <v>0</v>
      </c>
      <c r="E272">
        <v>0</v>
      </c>
      <c r="F272">
        <v>0</v>
      </c>
      <c r="G272">
        <v>2</v>
      </c>
      <c r="P272" t="str">
        <v>Reinickendorf</v>
      </c>
      <c r="Q272" t="str">
        <v>Friedrich</v>
      </c>
      <c r="R272">
        <v>2</v>
      </c>
      <c r="S272">
        <v>0</v>
      </c>
      <c r="T272">
        <v>0</v>
      </c>
      <c r="U272">
        <v>0</v>
      </c>
      <c r="V272">
        <v>2</v>
      </c>
    </row>
    <row r="273" spans="1:22" x14ac:dyDescent="0.35">
      <c r="A273" t="s">
        <v>393</v>
      </c>
      <c r="B273" t="s">
        <v>9761</v>
      </c>
      <c r="C273">
        <v>0</v>
      </c>
      <c r="D273">
        <v>0</v>
      </c>
      <c r="E273">
        <v>3</v>
      </c>
      <c r="F273">
        <v>0</v>
      </c>
      <c r="G273">
        <v>3</v>
      </c>
      <c r="P273" t="str">
        <v>Reinickendorf</v>
      </c>
      <c r="Q273" t="str">
        <v>Hotel</v>
      </c>
      <c r="R273">
        <v>0</v>
      </c>
      <c r="S273">
        <v>0</v>
      </c>
      <c r="T273">
        <v>3</v>
      </c>
      <c r="U273">
        <v>0</v>
      </c>
      <c r="V273">
        <v>3</v>
      </c>
    </row>
    <row r="274" spans="1:22" x14ac:dyDescent="0.35">
      <c r="A274" t="s">
        <v>393</v>
      </c>
      <c r="B274" t="s">
        <v>23437</v>
      </c>
      <c r="C274">
        <v>0</v>
      </c>
      <c r="D274">
        <v>0</v>
      </c>
      <c r="E274">
        <v>0</v>
      </c>
      <c r="F274">
        <v>2</v>
      </c>
      <c r="G274">
        <v>2</v>
      </c>
      <c r="P274" t="str">
        <v>Reinickendorf</v>
      </c>
      <c r="Q274" t="str">
        <v>Nena Hostel Berlin Mitte</v>
      </c>
      <c r="R274">
        <v>0</v>
      </c>
      <c r="S274">
        <v>0</v>
      </c>
      <c r="T274">
        <v>0</v>
      </c>
      <c r="U274">
        <v>2</v>
      </c>
      <c r="V274">
        <v>2</v>
      </c>
    </row>
    <row r="275" spans="1:22" x14ac:dyDescent="0.35">
      <c r="A275" t="s">
        <v>393</v>
      </c>
      <c r="B275" t="s">
        <v>167</v>
      </c>
      <c r="C275">
        <v>0</v>
      </c>
      <c r="D275">
        <v>0</v>
      </c>
      <c r="E275">
        <v>4</v>
      </c>
      <c r="F275">
        <v>0</v>
      </c>
      <c r="G275">
        <v>4</v>
      </c>
      <c r="P275" t="str">
        <v>Reinickendorf</v>
      </c>
      <c r="Q275" t="str">
        <v>Sebastian</v>
      </c>
      <c r="R275">
        <v>0</v>
      </c>
      <c r="S275">
        <v>0</v>
      </c>
      <c r="T275">
        <v>4</v>
      </c>
      <c r="U275">
        <v>0</v>
      </c>
      <c r="V275">
        <v>4</v>
      </c>
    </row>
    <row r="276" spans="1:22" x14ac:dyDescent="0.35">
      <c r="A276" t="s">
        <v>393</v>
      </c>
      <c r="B276" t="s">
        <v>24660</v>
      </c>
      <c r="C276">
        <v>2</v>
      </c>
      <c r="D276">
        <v>0</v>
      </c>
      <c r="E276">
        <v>0</v>
      </c>
      <c r="F276">
        <v>0</v>
      </c>
      <c r="G276">
        <v>2</v>
      </c>
      <c r="P276" t="str">
        <v>Reinickendorf</v>
      </c>
      <c r="Q276" t="str">
        <v>Wilfried Juan</v>
      </c>
      <c r="R276">
        <v>2</v>
      </c>
      <c r="S276">
        <v>0</v>
      </c>
      <c r="T276">
        <v>0</v>
      </c>
      <c r="U276">
        <v>0</v>
      </c>
      <c r="V276">
        <v>2</v>
      </c>
    </row>
    <row r="277" spans="1:22" x14ac:dyDescent="0.35">
      <c r="A277" t="s">
        <v>301</v>
      </c>
      <c r="B277" t="s">
        <v>528</v>
      </c>
      <c r="C277">
        <v>1</v>
      </c>
      <c r="D277">
        <v>0</v>
      </c>
      <c r="E277">
        <v>1</v>
      </c>
      <c r="F277">
        <v>0</v>
      </c>
      <c r="G277">
        <v>2</v>
      </c>
      <c r="P277" t="str">
        <v>Spandau</v>
      </c>
      <c r="Q277" t="str">
        <v>Martin</v>
      </c>
      <c r="R277">
        <v>1</v>
      </c>
      <c r="S277">
        <v>0</v>
      </c>
      <c r="T277">
        <v>1</v>
      </c>
      <c r="U277">
        <v>0</v>
      </c>
      <c r="V277">
        <v>2</v>
      </c>
    </row>
    <row r="278" spans="1:22" x14ac:dyDescent="0.35">
      <c r="A278" t="s">
        <v>301</v>
      </c>
      <c r="B278" t="s">
        <v>167</v>
      </c>
      <c r="C278">
        <v>1</v>
      </c>
      <c r="D278">
        <v>0</v>
      </c>
      <c r="E278">
        <v>4</v>
      </c>
      <c r="F278">
        <v>0</v>
      </c>
      <c r="G278">
        <v>5</v>
      </c>
      <c r="P278" t="str">
        <v>Spandau</v>
      </c>
      <c r="Q278" t="str">
        <v>Sebastian</v>
      </c>
      <c r="R278">
        <v>1</v>
      </c>
      <c r="S278">
        <v>0</v>
      </c>
      <c r="T278">
        <v>4</v>
      </c>
      <c r="U278">
        <v>0</v>
      </c>
      <c r="V278">
        <v>5</v>
      </c>
    </row>
    <row r="279" spans="1:22" x14ac:dyDescent="0.35">
      <c r="A279" t="s">
        <v>301</v>
      </c>
      <c r="B279" t="s">
        <v>2330</v>
      </c>
      <c r="C279">
        <v>4</v>
      </c>
      <c r="D279">
        <v>0</v>
      </c>
      <c r="E279">
        <v>0</v>
      </c>
      <c r="F279">
        <v>0</v>
      </c>
      <c r="G279">
        <v>4</v>
      </c>
      <c r="P279" t="str">
        <v>Spandau</v>
      </c>
      <c r="Q279" t="str">
        <v>Harald</v>
      </c>
      <c r="R279">
        <v>4</v>
      </c>
      <c r="S279">
        <v>0</v>
      </c>
      <c r="T279">
        <v>0</v>
      </c>
      <c r="U279">
        <v>0</v>
      </c>
      <c r="V279">
        <v>4</v>
      </c>
    </row>
    <row r="280" spans="1:22" x14ac:dyDescent="0.35">
      <c r="A280" t="s">
        <v>301</v>
      </c>
      <c r="B280" t="s">
        <v>24167</v>
      </c>
      <c r="C280">
        <v>1</v>
      </c>
      <c r="D280">
        <v>0</v>
      </c>
      <c r="E280">
        <v>1</v>
      </c>
      <c r="F280">
        <v>0</v>
      </c>
      <c r="G280">
        <v>2</v>
      </c>
      <c r="P280" t="str">
        <v>Spandau</v>
      </c>
      <c r="Q280" t="str">
        <v>Janiceli</v>
      </c>
      <c r="R280">
        <v>1</v>
      </c>
      <c r="S280">
        <v>0</v>
      </c>
      <c r="T280">
        <v>1</v>
      </c>
      <c r="U280">
        <v>0</v>
      </c>
      <c r="V280">
        <v>2</v>
      </c>
    </row>
    <row r="281" spans="1:22" x14ac:dyDescent="0.35">
      <c r="A281" t="s">
        <v>301</v>
      </c>
      <c r="B281" t="s">
        <v>3371</v>
      </c>
      <c r="C281">
        <v>2</v>
      </c>
      <c r="D281">
        <v>1</v>
      </c>
      <c r="E281">
        <v>0</v>
      </c>
      <c r="F281">
        <v>0</v>
      </c>
      <c r="G281">
        <v>3</v>
      </c>
      <c r="P281" t="str">
        <v>Spandau</v>
      </c>
      <c r="Q281" t="str">
        <v>Janine</v>
      </c>
      <c r="R281">
        <v>2</v>
      </c>
      <c r="S281">
        <v>1</v>
      </c>
      <c r="T281">
        <v>0</v>
      </c>
      <c r="U281">
        <v>0</v>
      </c>
      <c r="V281">
        <v>3</v>
      </c>
    </row>
    <row r="282" spans="1:22" x14ac:dyDescent="0.35">
      <c r="A282" t="s">
        <v>301</v>
      </c>
      <c r="B282" t="s">
        <v>1171</v>
      </c>
      <c r="C282">
        <v>0</v>
      </c>
      <c r="D282">
        <v>0</v>
      </c>
      <c r="E282">
        <v>1</v>
      </c>
      <c r="F282">
        <v>1</v>
      </c>
      <c r="G282">
        <v>2</v>
      </c>
      <c r="P282" t="str">
        <v>Spandau</v>
      </c>
      <c r="Q282" t="str">
        <v>Kate</v>
      </c>
      <c r="R282">
        <v>0</v>
      </c>
      <c r="S282">
        <v>0</v>
      </c>
      <c r="T282">
        <v>1</v>
      </c>
      <c r="U282">
        <v>1</v>
      </c>
      <c r="V282">
        <v>2</v>
      </c>
    </row>
    <row r="283" spans="1:22" x14ac:dyDescent="0.35">
      <c r="A283" t="s">
        <v>301</v>
      </c>
      <c r="B283" t="s">
        <v>1465</v>
      </c>
      <c r="C283">
        <v>18</v>
      </c>
      <c r="D283">
        <v>0</v>
      </c>
      <c r="E283">
        <v>0</v>
      </c>
      <c r="F283">
        <v>0</v>
      </c>
      <c r="G283">
        <v>18</v>
      </c>
      <c r="P283" t="str">
        <v>Spandau</v>
      </c>
      <c r="Q283" t="str">
        <v>Olga</v>
      </c>
      <c r="R283">
        <v>18</v>
      </c>
      <c r="S283">
        <v>0</v>
      </c>
      <c r="T283">
        <v>0</v>
      </c>
      <c r="U283">
        <v>0</v>
      </c>
      <c r="V283">
        <v>18</v>
      </c>
    </row>
    <row r="284" spans="1:22" x14ac:dyDescent="0.35">
      <c r="A284" t="s">
        <v>301</v>
      </c>
      <c r="B284" t="s">
        <v>32</v>
      </c>
      <c r="C284">
        <v>4</v>
      </c>
      <c r="D284">
        <v>0</v>
      </c>
      <c r="E284">
        <v>1</v>
      </c>
      <c r="F284">
        <v>0</v>
      </c>
      <c r="G284">
        <v>5</v>
      </c>
      <c r="P284" t="str">
        <v>Spandau</v>
      </c>
      <c r="Q284" t="str">
        <v>Rene</v>
      </c>
      <c r="R284">
        <v>4</v>
      </c>
      <c r="S284">
        <v>0</v>
      </c>
      <c r="T284">
        <v>1</v>
      </c>
      <c r="U284">
        <v>0</v>
      </c>
      <c r="V284">
        <v>5</v>
      </c>
    </row>
    <row r="285" spans="1:22" x14ac:dyDescent="0.35">
      <c r="A285" t="s">
        <v>301</v>
      </c>
      <c r="B285" t="s">
        <v>9420</v>
      </c>
      <c r="C285">
        <v>0</v>
      </c>
      <c r="D285">
        <v>6</v>
      </c>
      <c r="E285">
        <v>0</v>
      </c>
      <c r="F285">
        <v>0</v>
      </c>
      <c r="G285">
        <v>6</v>
      </c>
      <c r="P285" t="str">
        <v>Spandau</v>
      </c>
      <c r="Q285" t="str">
        <v>Team Suite030</v>
      </c>
      <c r="R285">
        <v>0</v>
      </c>
      <c r="S285">
        <v>6</v>
      </c>
      <c r="T285">
        <v>0</v>
      </c>
      <c r="U285">
        <v>0</v>
      </c>
      <c r="V285">
        <v>6</v>
      </c>
    </row>
    <row r="286" spans="1:22" x14ac:dyDescent="0.35">
      <c r="A286" t="s">
        <v>301</v>
      </c>
      <c r="B286" t="s">
        <v>24334</v>
      </c>
      <c r="C286">
        <v>1</v>
      </c>
      <c r="D286">
        <v>0</v>
      </c>
      <c r="E286">
        <v>0</v>
      </c>
      <c r="F286">
        <v>0</v>
      </c>
      <c r="G286">
        <v>1</v>
      </c>
      <c r="P286" t="str">
        <v>Spandau</v>
      </c>
      <c r="Q286" t="str">
        <v>Yakup</v>
      </c>
      <c r="R286">
        <v>1</v>
      </c>
      <c r="S286">
        <v>0</v>
      </c>
      <c r="T286">
        <v>0</v>
      </c>
      <c r="U286">
        <v>0</v>
      </c>
      <c r="V286">
        <v>1</v>
      </c>
    </row>
    <row r="287" spans="1:22" x14ac:dyDescent="0.35">
      <c r="A287" t="s">
        <v>193</v>
      </c>
      <c r="B287" t="s">
        <v>21668</v>
      </c>
      <c r="C287">
        <v>2</v>
      </c>
      <c r="D287">
        <v>0</v>
      </c>
      <c r="E287">
        <v>4</v>
      </c>
      <c r="F287">
        <v>0</v>
      </c>
      <c r="G287">
        <v>6</v>
      </c>
      <c r="P287" t="str">
        <v>Steglitz - Zehlendorf</v>
      </c>
      <c r="Q287" t="str">
        <v>Faouzi Daniela</v>
      </c>
      <c r="R287">
        <v>2</v>
      </c>
      <c r="S287">
        <v>0</v>
      </c>
      <c r="T287">
        <v>4</v>
      </c>
      <c r="U287">
        <v>0</v>
      </c>
      <c r="V287">
        <v>6</v>
      </c>
    </row>
    <row r="288" spans="1:22" x14ac:dyDescent="0.35">
      <c r="A288" t="s">
        <v>193</v>
      </c>
      <c r="B288" t="s">
        <v>242</v>
      </c>
      <c r="C288">
        <v>1</v>
      </c>
      <c r="D288">
        <v>0</v>
      </c>
      <c r="E288">
        <v>2</v>
      </c>
      <c r="F288">
        <v>0</v>
      </c>
      <c r="G288">
        <v>3</v>
      </c>
      <c r="P288" t="str">
        <v>Steglitz - Zehlendorf</v>
      </c>
      <c r="Q288" t="str">
        <v>Jörg</v>
      </c>
      <c r="R288">
        <v>1</v>
      </c>
      <c r="S288">
        <v>0</v>
      </c>
      <c r="T288">
        <v>2</v>
      </c>
      <c r="U288">
        <v>0</v>
      </c>
      <c r="V288">
        <v>3</v>
      </c>
    </row>
    <row r="289" spans="1:22" x14ac:dyDescent="0.35">
      <c r="A289" t="s">
        <v>193</v>
      </c>
      <c r="B289" t="s">
        <v>24356</v>
      </c>
      <c r="C289">
        <v>3</v>
      </c>
      <c r="D289">
        <v>0</v>
      </c>
      <c r="E289">
        <v>0</v>
      </c>
      <c r="F289">
        <v>0</v>
      </c>
      <c r="G289">
        <v>3</v>
      </c>
      <c r="P289" t="str">
        <v>Steglitz - Zehlendorf</v>
      </c>
      <c r="Q289" t="str">
        <v>Latetest</v>
      </c>
      <c r="R289">
        <v>3</v>
      </c>
      <c r="S289">
        <v>0</v>
      </c>
      <c r="T289">
        <v>0</v>
      </c>
      <c r="U289">
        <v>0</v>
      </c>
      <c r="V289">
        <v>3</v>
      </c>
    </row>
    <row r="290" spans="1:22" x14ac:dyDescent="0.35">
      <c r="A290" t="s">
        <v>193</v>
      </c>
      <c r="B290" t="s">
        <v>2433</v>
      </c>
      <c r="C290">
        <v>1</v>
      </c>
      <c r="D290">
        <v>0</v>
      </c>
      <c r="E290">
        <v>3</v>
      </c>
      <c r="F290">
        <v>0</v>
      </c>
      <c r="G290">
        <v>4</v>
      </c>
      <c r="P290" t="str">
        <v>Steglitz - Zehlendorf</v>
      </c>
      <c r="Q290" t="str">
        <v>Luisa</v>
      </c>
      <c r="R290">
        <v>1</v>
      </c>
      <c r="S290">
        <v>0</v>
      </c>
      <c r="T290">
        <v>3</v>
      </c>
      <c r="U290">
        <v>0</v>
      </c>
      <c r="V290">
        <v>4</v>
      </c>
    </row>
    <row r="291" spans="1:22" x14ac:dyDescent="0.35">
      <c r="A291" t="s">
        <v>193</v>
      </c>
      <c r="B291" t="s">
        <v>926</v>
      </c>
      <c r="C291">
        <v>2</v>
      </c>
      <c r="D291">
        <v>0</v>
      </c>
      <c r="E291">
        <v>0</v>
      </c>
      <c r="F291">
        <v>0</v>
      </c>
      <c r="G291">
        <v>2</v>
      </c>
      <c r="P291" t="str">
        <v>Steglitz - Zehlendorf</v>
      </c>
      <c r="Q291" t="str">
        <v>Marcel</v>
      </c>
      <c r="R291">
        <v>2</v>
      </c>
      <c r="S291">
        <v>0</v>
      </c>
      <c r="T291">
        <v>0</v>
      </c>
      <c r="U291">
        <v>0</v>
      </c>
      <c r="V291">
        <v>2</v>
      </c>
    </row>
    <row r="292" spans="1:22" x14ac:dyDescent="0.35">
      <c r="A292" t="s">
        <v>193</v>
      </c>
      <c r="B292" t="s">
        <v>22921</v>
      </c>
      <c r="C292">
        <v>0</v>
      </c>
      <c r="D292">
        <v>0</v>
      </c>
      <c r="E292">
        <v>0</v>
      </c>
      <c r="F292">
        <v>3</v>
      </c>
      <c r="G292">
        <v>3</v>
      </c>
      <c r="P292" t="str">
        <v>Steglitz - Zehlendorf</v>
      </c>
      <c r="Q292" t="str">
        <v>Meryem</v>
      </c>
      <c r="R292">
        <v>0</v>
      </c>
      <c r="S292">
        <v>0</v>
      </c>
      <c r="T292">
        <v>0</v>
      </c>
      <c r="U292">
        <v>3</v>
      </c>
      <c r="V292">
        <v>3</v>
      </c>
    </row>
    <row r="293" spans="1:22" x14ac:dyDescent="0.35">
      <c r="A293" t="s">
        <v>193</v>
      </c>
      <c r="B293" t="s">
        <v>942</v>
      </c>
      <c r="C293">
        <v>7</v>
      </c>
      <c r="D293">
        <v>0</v>
      </c>
      <c r="E293">
        <v>0</v>
      </c>
      <c r="F293">
        <v>0</v>
      </c>
      <c r="G293">
        <v>7</v>
      </c>
      <c r="P293" t="str">
        <v>Steglitz - Zehlendorf</v>
      </c>
      <c r="Q293" t="str">
        <v>Sandra</v>
      </c>
      <c r="R293">
        <v>7</v>
      </c>
      <c r="S293">
        <v>0</v>
      </c>
      <c r="T293">
        <v>0</v>
      </c>
      <c r="U293">
        <v>0</v>
      </c>
      <c r="V293">
        <v>7</v>
      </c>
    </row>
    <row r="294" spans="1:22" x14ac:dyDescent="0.35">
      <c r="A294" t="s">
        <v>193</v>
      </c>
      <c r="B294" t="s">
        <v>1187</v>
      </c>
      <c r="C294">
        <v>0</v>
      </c>
      <c r="D294">
        <v>0</v>
      </c>
      <c r="E294">
        <v>2</v>
      </c>
      <c r="F294">
        <v>0</v>
      </c>
      <c r="G294">
        <v>2</v>
      </c>
      <c r="P294" t="str">
        <v>Steglitz - Zehlendorf</v>
      </c>
      <c r="Q294" t="str">
        <v>Simon</v>
      </c>
      <c r="R294">
        <v>0</v>
      </c>
      <c r="S294">
        <v>0</v>
      </c>
      <c r="T294">
        <v>2</v>
      </c>
      <c r="U294">
        <v>0</v>
      </c>
      <c r="V294">
        <v>2</v>
      </c>
    </row>
    <row r="295" spans="1:22" x14ac:dyDescent="0.35">
      <c r="A295" t="s">
        <v>193</v>
      </c>
      <c r="B295" t="s">
        <v>1546</v>
      </c>
      <c r="C295">
        <v>2</v>
      </c>
      <c r="D295">
        <v>0</v>
      </c>
      <c r="E295">
        <v>0</v>
      </c>
      <c r="F295">
        <v>0</v>
      </c>
      <c r="G295">
        <v>2</v>
      </c>
      <c r="P295" t="str">
        <v>Steglitz - Zehlendorf</v>
      </c>
      <c r="Q295" t="str">
        <v>Sophia</v>
      </c>
      <c r="R295">
        <v>2</v>
      </c>
      <c r="S295">
        <v>0</v>
      </c>
      <c r="T295">
        <v>0</v>
      </c>
      <c r="U295">
        <v>0</v>
      </c>
      <c r="V295">
        <v>2</v>
      </c>
    </row>
    <row r="296" spans="1:22" x14ac:dyDescent="0.35">
      <c r="A296" t="s">
        <v>193</v>
      </c>
      <c r="B296" t="s">
        <v>22292</v>
      </c>
      <c r="C296">
        <v>2</v>
      </c>
      <c r="D296">
        <v>0</v>
      </c>
      <c r="E296">
        <v>0</v>
      </c>
      <c r="F296">
        <v>0</v>
      </c>
      <c r="G296">
        <v>2</v>
      </c>
      <c r="P296" t="str">
        <v>Steglitz - Zehlendorf</v>
      </c>
      <c r="Q296" t="str">
        <v>Ukio Germany</v>
      </c>
      <c r="R296">
        <v>2</v>
      </c>
      <c r="S296">
        <v>0</v>
      </c>
      <c r="T296">
        <v>0</v>
      </c>
      <c r="U296">
        <v>0</v>
      </c>
      <c r="V296">
        <v>2</v>
      </c>
    </row>
    <row r="297" spans="1:22" x14ac:dyDescent="0.35">
      <c r="A297" t="s">
        <v>106</v>
      </c>
      <c r="B297" t="s">
        <v>21400</v>
      </c>
      <c r="C297">
        <v>6</v>
      </c>
      <c r="D297">
        <v>0</v>
      </c>
      <c r="E297">
        <v>0</v>
      </c>
      <c r="F297">
        <v>0</v>
      </c>
      <c r="G297">
        <v>6</v>
      </c>
      <c r="P297" t="str">
        <v>Tempelhof - Schöneberg</v>
      </c>
      <c r="Q297" t="str">
        <v>Blueground</v>
      </c>
      <c r="R297">
        <v>6</v>
      </c>
      <c r="S297">
        <v>0</v>
      </c>
      <c r="T297">
        <v>0</v>
      </c>
      <c r="U297">
        <v>0</v>
      </c>
      <c r="V297">
        <v>6</v>
      </c>
    </row>
    <row r="298" spans="1:22" x14ac:dyDescent="0.35">
      <c r="A298" t="s">
        <v>106</v>
      </c>
      <c r="B298" t="s">
        <v>18943</v>
      </c>
      <c r="C298">
        <v>0</v>
      </c>
      <c r="D298">
        <v>0</v>
      </c>
      <c r="E298">
        <v>15</v>
      </c>
      <c r="F298">
        <v>0</v>
      </c>
      <c r="G298">
        <v>15</v>
      </c>
      <c r="P298" t="str">
        <v>Tempelhof - Schöneberg</v>
      </c>
      <c r="Q298" t="str">
        <v>Marcin</v>
      </c>
      <c r="R298">
        <v>0</v>
      </c>
      <c r="S298">
        <v>0</v>
      </c>
      <c r="T298">
        <v>15</v>
      </c>
      <c r="U298">
        <v>0</v>
      </c>
      <c r="V298">
        <v>15</v>
      </c>
    </row>
    <row r="299" spans="1:22" x14ac:dyDescent="0.35">
      <c r="A299" t="s">
        <v>106</v>
      </c>
      <c r="B299" t="s">
        <v>1078</v>
      </c>
      <c r="C299">
        <v>8</v>
      </c>
      <c r="D299">
        <v>0</v>
      </c>
      <c r="E299">
        <v>5</v>
      </c>
      <c r="F299">
        <v>0</v>
      </c>
      <c r="G299">
        <v>13</v>
      </c>
      <c r="P299" t="str">
        <v>Tempelhof - Schöneberg</v>
      </c>
      <c r="Q299" t="str">
        <v>Elena</v>
      </c>
      <c r="R299">
        <v>8</v>
      </c>
      <c r="S299">
        <v>0</v>
      </c>
      <c r="T299">
        <v>5</v>
      </c>
      <c r="U299">
        <v>0</v>
      </c>
      <c r="V299">
        <v>13</v>
      </c>
    </row>
    <row r="300" spans="1:22" x14ac:dyDescent="0.35">
      <c r="A300" t="s">
        <v>106</v>
      </c>
      <c r="B300" t="s">
        <v>23423</v>
      </c>
      <c r="C300">
        <v>17</v>
      </c>
      <c r="D300">
        <v>0</v>
      </c>
      <c r="E300">
        <v>0</v>
      </c>
      <c r="F300">
        <v>0</v>
      </c>
      <c r="G300">
        <v>17</v>
      </c>
      <c r="P300" t="str">
        <v>Tempelhof - Schöneberg</v>
      </c>
      <c r="Q300" t="str">
        <v>Limehome</v>
      </c>
      <c r="R300">
        <v>17</v>
      </c>
      <c r="S300">
        <v>0</v>
      </c>
      <c r="T300">
        <v>0</v>
      </c>
      <c r="U300">
        <v>0</v>
      </c>
      <c r="V300">
        <v>17</v>
      </c>
    </row>
    <row r="301" spans="1:22" x14ac:dyDescent="0.35">
      <c r="A301" t="s">
        <v>106</v>
      </c>
      <c r="B301" t="s">
        <v>12690</v>
      </c>
      <c r="C301">
        <v>9</v>
      </c>
      <c r="D301">
        <v>0</v>
      </c>
      <c r="E301">
        <v>0</v>
      </c>
      <c r="F301">
        <v>0</v>
      </c>
      <c r="G301">
        <v>9</v>
      </c>
      <c r="P301" t="str">
        <v>Tempelhof - Schöneberg</v>
      </c>
      <c r="Q301" t="str">
        <v>Ferry</v>
      </c>
      <c r="R301">
        <v>9</v>
      </c>
      <c r="S301">
        <v>0</v>
      </c>
      <c r="T301">
        <v>0</v>
      </c>
      <c r="U301">
        <v>0</v>
      </c>
      <c r="V301">
        <v>9</v>
      </c>
    </row>
    <row r="302" spans="1:22" x14ac:dyDescent="0.35">
      <c r="A302" t="s">
        <v>106</v>
      </c>
      <c r="B302" t="s">
        <v>21312</v>
      </c>
      <c r="C302">
        <v>0</v>
      </c>
      <c r="D302">
        <v>0</v>
      </c>
      <c r="E302">
        <v>4</v>
      </c>
      <c r="F302">
        <v>0</v>
      </c>
      <c r="G302">
        <v>4</v>
      </c>
      <c r="P302" t="str">
        <v>Tempelhof - Schöneberg</v>
      </c>
      <c r="Q302" t="str">
        <v>Hotel Ambiente</v>
      </c>
      <c r="R302">
        <v>0</v>
      </c>
      <c r="S302">
        <v>0</v>
      </c>
      <c r="T302">
        <v>4</v>
      </c>
      <c r="U302">
        <v>0</v>
      </c>
      <c r="V302">
        <v>4</v>
      </c>
    </row>
    <row r="303" spans="1:22" x14ac:dyDescent="0.35">
      <c r="A303" t="s">
        <v>106</v>
      </c>
      <c r="B303" t="s">
        <v>16546</v>
      </c>
      <c r="C303">
        <v>10</v>
      </c>
      <c r="D303">
        <v>0</v>
      </c>
      <c r="E303">
        <v>0</v>
      </c>
      <c r="F303">
        <v>0</v>
      </c>
      <c r="G303">
        <v>10</v>
      </c>
      <c r="P303" t="str">
        <v>Tempelhof - Schöneberg</v>
      </c>
      <c r="Q303" t="str">
        <v>Immohaupt</v>
      </c>
      <c r="R303">
        <v>10</v>
      </c>
      <c r="S303">
        <v>0</v>
      </c>
      <c r="T303">
        <v>0</v>
      </c>
      <c r="U303">
        <v>0</v>
      </c>
      <c r="V303">
        <v>10</v>
      </c>
    </row>
    <row r="304" spans="1:22" x14ac:dyDescent="0.35">
      <c r="A304" t="s">
        <v>106</v>
      </c>
      <c r="B304" t="s">
        <v>573</v>
      </c>
      <c r="C304">
        <v>20</v>
      </c>
      <c r="D304">
        <v>0</v>
      </c>
      <c r="E304">
        <v>0</v>
      </c>
      <c r="F304">
        <v>0</v>
      </c>
      <c r="G304">
        <v>20</v>
      </c>
      <c r="P304" t="str">
        <v>Tempelhof - Schöneberg</v>
      </c>
      <c r="Q304" t="str">
        <v>James</v>
      </c>
      <c r="R304">
        <v>20</v>
      </c>
      <c r="S304">
        <v>0</v>
      </c>
      <c r="T304">
        <v>0</v>
      </c>
      <c r="U304">
        <v>0</v>
      </c>
      <c r="V304">
        <v>20</v>
      </c>
    </row>
    <row r="305" spans="1:22" x14ac:dyDescent="0.35">
      <c r="A305" t="s">
        <v>106</v>
      </c>
      <c r="B305" t="s">
        <v>19537</v>
      </c>
      <c r="C305">
        <v>8</v>
      </c>
      <c r="D305">
        <v>0</v>
      </c>
      <c r="E305">
        <v>0</v>
      </c>
      <c r="F305">
        <v>0</v>
      </c>
      <c r="G305">
        <v>8</v>
      </c>
      <c r="P305" t="str">
        <v>Tempelhof - Schöneberg</v>
      </c>
      <c r="Q305" t="str">
        <v>Numa | Drift (Ex. Gaijin)</v>
      </c>
      <c r="R305">
        <v>8</v>
      </c>
      <c r="S305">
        <v>0</v>
      </c>
      <c r="T305">
        <v>0</v>
      </c>
      <c r="U305">
        <v>0</v>
      </c>
      <c r="V305">
        <v>8</v>
      </c>
    </row>
    <row r="306" spans="1:22" x14ac:dyDescent="0.35">
      <c r="A306" t="s">
        <v>106</v>
      </c>
      <c r="B306" t="s">
        <v>1215</v>
      </c>
      <c r="C306">
        <v>8</v>
      </c>
      <c r="D306">
        <v>0</v>
      </c>
      <c r="E306">
        <v>1</v>
      </c>
      <c r="F306">
        <v>0</v>
      </c>
      <c r="G306">
        <v>9</v>
      </c>
      <c r="P306" t="str">
        <v>Tempelhof - Schöneberg</v>
      </c>
      <c r="Q306" t="str">
        <v>Stefanie</v>
      </c>
      <c r="R306">
        <v>8</v>
      </c>
      <c r="S306">
        <v>0</v>
      </c>
      <c r="T306">
        <v>1</v>
      </c>
      <c r="U306">
        <v>0</v>
      </c>
      <c r="V306">
        <v>9</v>
      </c>
    </row>
    <row r="307" spans="1:22" x14ac:dyDescent="0.35">
      <c r="A307" t="s">
        <v>69</v>
      </c>
      <c r="B307" t="s">
        <v>133</v>
      </c>
      <c r="C307">
        <v>5</v>
      </c>
      <c r="D307">
        <v>0</v>
      </c>
      <c r="E307">
        <v>0</v>
      </c>
      <c r="F307">
        <v>0</v>
      </c>
      <c r="G307">
        <v>5</v>
      </c>
      <c r="P307" t="str">
        <v>Treptow - Köpenick</v>
      </c>
      <c r="Q307" t="str">
        <v>Flo</v>
      </c>
      <c r="R307">
        <v>5</v>
      </c>
      <c r="S307">
        <v>0</v>
      </c>
      <c r="T307">
        <v>0</v>
      </c>
      <c r="U307">
        <v>0</v>
      </c>
      <c r="V307">
        <v>5</v>
      </c>
    </row>
    <row r="308" spans="1:22" x14ac:dyDescent="0.35">
      <c r="A308" t="s">
        <v>69</v>
      </c>
      <c r="B308" t="s">
        <v>530</v>
      </c>
      <c r="C308">
        <v>4</v>
      </c>
      <c r="D308">
        <v>0</v>
      </c>
      <c r="E308">
        <v>1</v>
      </c>
      <c r="F308">
        <v>0</v>
      </c>
      <c r="G308">
        <v>5</v>
      </c>
      <c r="P308" t="str">
        <v>Treptow - Köpenick</v>
      </c>
      <c r="Q308" t="str">
        <v>Andreas</v>
      </c>
      <c r="R308">
        <v>4</v>
      </c>
      <c r="S308">
        <v>0</v>
      </c>
      <c r="T308">
        <v>1</v>
      </c>
      <c r="U308">
        <v>0</v>
      </c>
      <c r="V308">
        <v>5</v>
      </c>
    </row>
    <row r="309" spans="1:22" x14ac:dyDescent="0.35">
      <c r="A309" t="s">
        <v>69</v>
      </c>
      <c r="B309" t="s">
        <v>131</v>
      </c>
      <c r="C309">
        <v>14</v>
      </c>
      <c r="D309">
        <v>0</v>
      </c>
      <c r="E309">
        <v>2</v>
      </c>
      <c r="F309">
        <v>0</v>
      </c>
      <c r="G309">
        <v>16</v>
      </c>
      <c r="P309" t="str">
        <v>Treptow - Köpenick</v>
      </c>
      <c r="Q309" t="str">
        <v>Anne</v>
      </c>
      <c r="R309">
        <v>14</v>
      </c>
      <c r="S309">
        <v>0</v>
      </c>
      <c r="T309">
        <v>2</v>
      </c>
      <c r="U309">
        <v>0</v>
      </c>
      <c r="V309">
        <v>16</v>
      </c>
    </row>
    <row r="310" spans="1:22" x14ac:dyDescent="0.35">
      <c r="A310" t="s">
        <v>69</v>
      </c>
      <c r="B310" t="s">
        <v>7911</v>
      </c>
      <c r="C310">
        <v>16</v>
      </c>
      <c r="D310">
        <v>0</v>
      </c>
      <c r="E310">
        <v>0</v>
      </c>
      <c r="F310">
        <v>0</v>
      </c>
      <c r="G310">
        <v>16</v>
      </c>
      <c r="P310" t="str">
        <v>Treptow - Köpenick</v>
      </c>
      <c r="Q310" t="str">
        <v>Baharbin</v>
      </c>
      <c r="R310">
        <v>16</v>
      </c>
      <c r="S310">
        <v>0</v>
      </c>
      <c r="T310">
        <v>0</v>
      </c>
      <c r="U310">
        <v>0</v>
      </c>
      <c r="V310">
        <v>16</v>
      </c>
    </row>
    <row r="311" spans="1:22" x14ac:dyDescent="0.35">
      <c r="A311" t="s">
        <v>69</v>
      </c>
      <c r="B311" t="s">
        <v>544</v>
      </c>
      <c r="C311">
        <v>0</v>
      </c>
      <c r="D311">
        <v>0</v>
      </c>
      <c r="E311">
        <v>4</v>
      </c>
      <c r="F311">
        <v>0</v>
      </c>
      <c r="G311">
        <v>4</v>
      </c>
      <c r="P311" t="str">
        <v>Treptow - Köpenick</v>
      </c>
      <c r="Q311" t="str">
        <v>Birgit</v>
      </c>
      <c r="R311">
        <v>0</v>
      </c>
      <c r="S311">
        <v>0</v>
      </c>
      <c r="T311">
        <v>4</v>
      </c>
      <c r="U311">
        <v>0</v>
      </c>
      <c r="V311">
        <v>4</v>
      </c>
    </row>
    <row r="312" spans="1:22" x14ac:dyDescent="0.35">
      <c r="A312" t="s">
        <v>69</v>
      </c>
      <c r="B312" t="s">
        <v>16764</v>
      </c>
      <c r="C312">
        <v>9</v>
      </c>
      <c r="D312">
        <v>0</v>
      </c>
      <c r="E312">
        <v>0</v>
      </c>
      <c r="F312">
        <v>0</v>
      </c>
      <c r="G312">
        <v>9</v>
      </c>
      <c r="P312" t="str">
        <v>Treptow - Köpenick</v>
      </c>
      <c r="Q312" t="str">
        <v>Buchungsservice SECRA Bookings</v>
      </c>
      <c r="R312">
        <v>9</v>
      </c>
      <c r="S312">
        <v>0</v>
      </c>
      <c r="T312">
        <v>0</v>
      </c>
      <c r="U312">
        <v>0</v>
      </c>
      <c r="V312">
        <v>9</v>
      </c>
    </row>
    <row r="313" spans="1:22" x14ac:dyDescent="0.35">
      <c r="A313" t="s">
        <v>69</v>
      </c>
      <c r="B313" t="s">
        <v>18776</v>
      </c>
      <c r="C313">
        <v>3</v>
      </c>
      <c r="D313">
        <v>0</v>
      </c>
      <c r="E313">
        <v>0</v>
      </c>
      <c r="F313">
        <v>0</v>
      </c>
      <c r="G313">
        <v>3</v>
      </c>
      <c r="P313" t="str">
        <v>Treptow - Köpenick</v>
      </c>
      <c r="Q313" t="str">
        <v>Campingplatz</v>
      </c>
      <c r="R313">
        <v>3</v>
      </c>
      <c r="S313">
        <v>0</v>
      </c>
      <c r="T313">
        <v>0</v>
      </c>
      <c r="U313">
        <v>0</v>
      </c>
      <c r="V313">
        <v>3</v>
      </c>
    </row>
    <row r="314" spans="1:22" x14ac:dyDescent="0.35">
      <c r="A314" t="s">
        <v>69</v>
      </c>
      <c r="B314" t="s">
        <v>20950</v>
      </c>
      <c r="C314">
        <v>0</v>
      </c>
      <c r="D314">
        <v>0</v>
      </c>
      <c r="E314">
        <v>6</v>
      </c>
      <c r="F314">
        <v>0</v>
      </c>
      <c r="G314">
        <v>6</v>
      </c>
      <c r="P314" t="str">
        <v>Treptow - Köpenick</v>
      </c>
      <c r="Q314" t="str">
        <v>Hotel Spree-Idyll</v>
      </c>
      <c r="R314">
        <v>0</v>
      </c>
      <c r="S314">
        <v>0</v>
      </c>
      <c r="T314">
        <v>6</v>
      </c>
      <c r="U314">
        <v>0</v>
      </c>
      <c r="V314">
        <v>6</v>
      </c>
    </row>
    <row r="315" spans="1:22" x14ac:dyDescent="0.35">
      <c r="A315" t="s">
        <v>69</v>
      </c>
      <c r="B315" t="s">
        <v>15729</v>
      </c>
      <c r="C315">
        <v>4</v>
      </c>
      <c r="D315">
        <v>0</v>
      </c>
      <c r="E315">
        <v>0</v>
      </c>
      <c r="F315">
        <v>0</v>
      </c>
      <c r="G315">
        <v>4</v>
      </c>
      <c r="P315" t="str">
        <v>Treptow - Köpenick</v>
      </c>
      <c r="Q315" t="str">
        <v>STADT. LAND. BAD. GmbH</v>
      </c>
      <c r="R315">
        <v>4</v>
      </c>
      <c r="S315">
        <v>0</v>
      </c>
      <c r="T315">
        <v>0</v>
      </c>
      <c r="U315">
        <v>0</v>
      </c>
      <c r="V315">
        <v>4</v>
      </c>
    </row>
    <row r="316" spans="1:22" x14ac:dyDescent="0.35">
      <c r="A316" t="s">
        <v>69</v>
      </c>
      <c r="B316" t="s">
        <v>17961</v>
      </c>
      <c r="C316">
        <v>4</v>
      </c>
      <c r="D316">
        <v>0</v>
      </c>
      <c r="E316">
        <v>0</v>
      </c>
      <c r="F316">
        <v>0</v>
      </c>
      <c r="G316">
        <v>4</v>
      </c>
      <c r="P316" t="str">
        <v>Treptow - Köpenick</v>
      </c>
      <c r="Q316" t="str">
        <v>Vermietungsservice SECRA Bookings</v>
      </c>
      <c r="R316">
        <v>4</v>
      </c>
      <c r="S316">
        <v>0</v>
      </c>
      <c r="T316">
        <v>0</v>
      </c>
      <c r="U316">
        <v>0</v>
      </c>
      <c r="V316">
        <v>4</v>
      </c>
    </row>
    <row r="325" spans="1:35" x14ac:dyDescent="0.35">
      <c r="AF325" s="6" t="s">
        <v>25331</v>
      </c>
    </row>
    <row r="326" spans="1:35" x14ac:dyDescent="0.35">
      <c r="R326" s="6" t="s">
        <v>25305</v>
      </c>
      <c r="W326" s="6" t="s">
        <v>25320</v>
      </c>
      <c r="AD326" t="s">
        <v>25303</v>
      </c>
      <c r="AF326" s="6" t="s">
        <v>25298</v>
      </c>
    </row>
    <row r="327" spans="1:35" x14ac:dyDescent="0.35">
      <c r="A327" s="3" t="s">
        <v>4</v>
      </c>
      <c r="B327" s="3" t="s">
        <v>3</v>
      </c>
      <c r="C327" t="s">
        <v>25289</v>
      </c>
      <c r="D327" t="s">
        <v>25314</v>
      </c>
      <c r="E327" t="s">
        <v>25317</v>
      </c>
      <c r="G327" s="3" t="s">
        <v>3</v>
      </c>
      <c r="H327" t="s">
        <v>25289</v>
      </c>
      <c r="I327" t="s">
        <v>25314</v>
      </c>
      <c r="J327" t="s">
        <v>25317</v>
      </c>
      <c r="L327" s="6" t="s">
        <v>25294</v>
      </c>
      <c r="M327" s="6" t="s">
        <v>25299</v>
      </c>
      <c r="N327" s="6" t="s">
        <v>25300</v>
      </c>
      <c r="O327" s="6" t="s">
        <v>25318</v>
      </c>
      <c r="P327" s="6" t="s">
        <v>25326</v>
      </c>
      <c r="R327" s="6" t="str" cm="1">
        <f t="array" ref="R327:U327">M327:P327</f>
        <v>Host Name</v>
      </c>
      <c r="S327" s="6" t="str">
        <v>Listings</v>
      </c>
      <c r="T327" s="6" t="str">
        <v>Avg. Price</v>
      </c>
      <c r="U327" s="6" t="str">
        <v>Reviews</v>
      </c>
      <c r="V327" s="6"/>
      <c r="W327" s="6" t="str" cm="1">
        <f t="array" ref="W327:Z327">M327:P327</f>
        <v>Host Name</v>
      </c>
      <c r="X327" s="6" t="str">
        <v>Listings</v>
      </c>
      <c r="Y327" s="6" t="str">
        <v>Avg. Price</v>
      </c>
      <c r="Z327" s="6" t="str">
        <v>Reviews</v>
      </c>
      <c r="AB327" s="6" t="s">
        <v>25293</v>
      </c>
      <c r="AC327" s="6" t="s">
        <v>25297</v>
      </c>
      <c r="AD327" s="6" t="s">
        <v>25302</v>
      </c>
      <c r="AF327" s="6" t="str" cm="1">
        <f t="array" ref="AF327:AI327">TRANSPOSE(AD328:AD331)</f>
        <v>Host Name</v>
      </c>
      <c r="AG327" s="6" t="str">
        <v>Listings</v>
      </c>
      <c r="AH327" s="6" t="str">
        <v>Avg. Price</v>
      </c>
      <c r="AI327" s="6" t="str">
        <v>Reviews ⬇️</v>
      </c>
    </row>
    <row r="328" spans="1:35" x14ac:dyDescent="0.35">
      <c r="A328" t="s">
        <v>110</v>
      </c>
      <c r="B328" t="s">
        <v>611</v>
      </c>
      <c r="C328" s="2">
        <v>3</v>
      </c>
      <c r="D328" s="7">
        <v>102.66666666666667</v>
      </c>
      <c r="E328" s="2">
        <v>440</v>
      </c>
      <c r="G328" t="s">
        <v>215</v>
      </c>
      <c r="H328" s="2">
        <v>109</v>
      </c>
      <c r="I328" s="7">
        <v>73.541284403669721</v>
      </c>
      <c r="J328" s="2">
        <v>2783</v>
      </c>
      <c r="L328" t="str" cm="1">
        <f t="array" ref="L328:P447">A328:E447</f>
        <v>Charlottenburg-Wilm.</v>
      </c>
      <c r="M328" t="str">
        <v>Alex</v>
      </c>
      <c r="N328">
        <v>3</v>
      </c>
      <c r="O328">
        <v>102.66666666666667</v>
      </c>
      <c r="P328">
        <v>440</v>
      </c>
      <c r="R328" t="str" cm="1">
        <f t="array" ref="R328:U337">G328:J337</f>
        <v>Anna</v>
      </c>
      <c r="S328">
        <v>109</v>
      </c>
      <c r="T328">
        <v>73.541284403669721</v>
      </c>
      <c r="U328">
        <v>2783</v>
      </c>
      <c r="W328" t="str" cm="1">
        <f t="array" ref="W328:Z337">_xlfn._xlws.FILTER(M328:P447,L328:L447=T120,"Value not found!")</f>
        <v>Babett</v>
      </c>
      <c r="X328">
        <v>20</v>
      </c>
      <c r="Y328">
        <v>158.1</v>
      </c>
      <c r="Z328">
        <v>1735</v>
      </c>
      <c r="AB328" s="9" t="str" cm="1">
        <f t="array" ref="AB328:AB331">TRANSPOSE(_xlfn.ANCHORARRAY(R327))</f>
        <v>Host Name</v>
      </c>
      <c r="AC328" s="9" t="str">
        <f>Dashboard!L27</f>
        <v>Reviews</v>
      </c>
      <c r="AD328" t="str">
        <f>$AB328&amp;IF($AB328=$AC$328,$AD$326,"")</f>
        <v>Host Name</v>
      </c>
      <c r="AF328" t="str" cm="1">
        <f t="array" ref="AF328:AI337">IF(T120="Berlin",_xlfn._xlws.SORT(_xlfn.ANCHORARRAY(R328),AC331,AC334),_xlfn._xlws.SORT(_xlfn.ANCHORARRAY(W328),AC331,AC334))</f>
        <v>Singer Hostel Berlin</v>
      </c>
      <c r="AG328" s="2">
        <v>32</v>
      </c>
      <c r="AH328" s="7">
        <v>60.25</v>
      </c>
      <c r="AI328" s="2">
        <v>3206</v>
      </c>
    </row>
    <row r="329" spans="1:35" x14ac:dyDescent="0.35">
      <c r="A329" t="s">
        <v>110</v>
      </c>
      <c r="B329" t="s">
        <v>1069</v>
      </c>
      <c r="C329" s="2">
        <v>9</v>
      </c>
      <c r="D329" s="7">
        <v>50</v>
      </c>
      <c r="E329" s="2">
        <v>750</v>
      </c>
      <c r="G329" t="s">
        <v>341</v>
      </c>
      <c r="H329" s="2">
        <v>59</v>
      </c>
      <c r="I329" s="7">
        <v>79.644067796610173</v>
      </c>
      <c r="J329" s="2">
        <v>4942</v>
      </c>
      <c r="L329" t="str">
        <v>Charlottenburg-Wilm.</v>
      </c>
      <c r="M329" t="str">
        <v>Andrea</v>
      </c>
      <c r="N329">
        <v>9</v>
      </c>
      <c r="O329">
        <v>50</v>
      </c>
      <c r="P329">
        <v>750</v>
      </c>
      <c r="R329" t="str">
        <v>Frank</v>
      </c>
      <c r="S329">
        <v>59</v>
      </c>
      <c r="T329">
        <v>79.644067796610173</v>
      </c>
      <c r="U329">
        <v>4942</v>
      </c>
      <c r="W329" t="str">
        <v>Heinz</v>
      </c>
      <c r="X329">
        <v>21</v>
      </c>
      <c r="Y329">
        <v>161.42857142857142</v>
      </c>
      <c r="Z329">
        <v>1664</v>
      </c>
      <c r="AB329" s="9" t="str">
        <v>Listings</v>
      </c>
      <c r="AD329" t="str">
        <f t="shared" ref="AD329:AD331" si="3">$AB329&amp;IF($AB329=$AC$328,$AD$326,"")</f>
        <v>Listings</v>
      </c>
      <c r="AF329" t="str">
        <v>Simon</v>
      </c>
      <c r="AG329" s="2">
        <v>34</v>
      </c>
      <c r="AH329" s="7">
        <v>201.8235294117647</v>
      </c>
      <c r="AI329" s="2">
        <v>2775</v>
      </c>
    </row>
    <row r="330" spans="1:35" x14ac:dyDescent="0.35">
      <c r="A330" t="s">
        <v>110</v>
      </c>
      <c r="B330" t="s">
        <v>6482</v>
      </c>
      <c r="C330" s="2">
        <v>3</v>
      </c>
      <c r="D330" s="7">
        <v>74</v>
      </c>
      <c r="E330" s="2">
        <v>745</v>
      </c>
      <c r="G330" t="s">
        <v>423</v>
      </c>
      <c r="H330" s="2">
        <v>83</v>
      </c>
      <c r="I330" s="7">
        <v>141.26506024096386</v>
      </c>
      <c r="J330" s="2">
        <v>3748</v>
      </c>
      <c r="L330" t="str">
        <v>Charlottenburg-Wilm.</v>
      </c>
      <c r="M330" t="str">
        <v>Bärbel</v>
      </c>
      <c r="N330">
        <v>3</v>
      </c>
      <c r="O330">
        <v>74</v>
      </c>
      <c r="P330">
        <v>745</v>
      </c>
      <c r="R330" t="str">
        <v>Jan</v>
      </c>
      <c r="S330">
        <v>83</v>
      </c>
      <c r="T330">
        <v>141.26506024096386</v>
      </c>
      <c r="U330">
        <v>3748</v>
      </c>
      <c r="W330" t="str">
        <v>Katarina</v>
      </c>
      <c r="X330">
        <v>23</v>
      </c>
      <c r="Y330">
        <v>153.08695652173913</v>
      </c>
      <c r="Z330">
        <v>1757</v>
      </c>
      <c r="AB330" s="9" t="str">
        <v>Avg. Price</v>
      </c>
      <c r="AC330" s="6" t="s">
        <v>25301</v>
      </c>
      <c r="AD330" t="str">
        <f t="shared" si="3"/>
        <v>Avg. Price</v>
      </c>
      <c r="AF330" t="str">
        <v>Mia</v>
      </c>
      <c r="AG330" s="2">
        <v>21</v>
      </c>
      <c r="AH330" s="7">
        <v>146.04761904761904</v>
      </c>
      <c r="AI330" s="2">
        <v>2341</v>
      </c>
    </row>
    <row r="331" spans="1:35" x14ac:dyDescent="0.35">
      <c r="A331" t="s">
        <v>110</v>
      </c>
      <c r="B331" t="s">
        <v>487</v>
      </c>
      <c r="C331" s="2">
        <v>13</v>
      </c>
      <c r="D331" s="7">
        <v>129.76923076923077</v>
      </c>
      <c r="E331" s="2">
        <v>591</v>
      </c>
      <c r="G331" t="s">
        <v>528</v>
      </c>
      <c r="H331" s="2">
        <v>95</v>
      </c>
      <c r="I331" s="7">
        <v>111.43157894736842</v>
      </c>
      <c r="J331" s="2">
        <v>6368</v>
      </c>
      <c r="L331" t="str">
        <v>Charlottenburg-Wilm.</v>
      </c>
      <c r="M331" t="str">
        <v>Daniel</v>
      </c>
      <c r="N331">
        <v>13</v>
      </c>
      <c r="O331">
        <v>129.76923076923077</v>
      </c>
      <c r="P331">
        <v>591</v>
      </c>
      <c r="R331" t="str">
        <v>Martin</v>
      </c>
      <c r="S331">
        <v>95</v>
      </c>
      <c r="T331">
        <v>111.43157894736842</v>
      </c>
      <c r="U331">
        <v>6368</v>
      </c>
      <c r="W331" t="str">
        <v>Mia</v>
      </c>
      <c r="X331">
        <v>21</v>
      </c>
      <c r="Y331">
        <v>146.04761904761904</v>
      </c>
      <c r="Z331">
        <v>2341</v>
      </c>
      <c r="AB331" s="9" t="str">
        <v>Reviews</v>
      </c>
      <c r="AC331">
        <f>_xlfn.XMATCH(AC328,_xlfn.ANCHORARRAY(AB328))</f>
        <v>4</v>
      </c>
      <c r="AD331" t="str">
        <f t="shared" si="3"/>
        <v>Reviews ⬇️</v>
      </c>
      <c r="AF331" t="str">
        <v>Sven</v>
      </c>
      <c r="AG331" s="2">
        <v>10</v>
      </c>
      <c r="AH331" s="7">
        <v>253.2</v>
      </c>
      <c r="AI331" s="2">
        <v>2178</v>
      </c>
    </row>
    <row r="332" spans="1:35" x14ac:dyDescent="0.35">
      <c r="A332" t="s">
        <v>110</v>
      </c>
      <c r="B332" t="s">
        <v>341</v>
      </c>
      <c r="C332" s="2">
        <v>19</v>
      </c>
      <c r="D332" s="7">
        <v>66.263157894736835</v>
      </c>
      <c r="E332" s="2">
        <v>2146</v>
      </c>
      <c r="G332" t="s">
        <v>684</v>
      </c>
      <c r="H332" s="2">
        <v>104</v>
      </c>
      <c r="I332" s="7">
        <v>86.057692307692307</v>
      </c>
      <c r="J332" s="2">
        <v>3554</v>
      </c>
      <c r="L332" t="str">
        <v>Charlottenburg-Wilm.</v>
      </c>
      <c r="M332" t="str">
        <v>Frank</v>
      </c>
      <c r="N332">
        <v>19</v>
      </c>
      <c r="O332">
        <v>66.263157894736835</v>
      </c>
      <c r="P332">
        <v>2146</v>
      </c>
      <c r="R332" t="str">
        <v>Michael</v>
      </c>
      <c r="S332">
        <v>104</v>
      </c>
      <c r="T332">
        <v>86.057692307692307</v>
      </c>
      <c r="U332">
        <v>3554</v>
      </c>
      <c r="W332" t="str">
        <v>Nena Apartments Metropolpark Berlin</v>
      </c>
      <c r="X332">
        <v>1</v>
      </c>
      <c r="Y332">
        <v>104</v>
      </c>
      <c r="Z332">
        <v>1635</v>
      </c>
      <c r="AF332" t="str">
        <v>Katarina</v>
      </c>
      <c r="AG332" s="2">
        <v>23</v>
      </c>
      <c r="AH332" s="7">
        <v>153.08695652173913</v>
      </c>
      <c r="AI332" s="2">
        <v>1757</v>
      </c>
    </row>
    <row r="333" spans="1:35" x14ac:dyDescent="0.35">
      <c r="A333" t="s">
        <v>110</v>
      </c>
      <c r="B333" t="s">
        <v>4409</v>
      </c>
      <c r="C333" s="2">
        <v>2</v>
      </c>
      <c r="D333" s="7">
        <v>67</v>
      </c>
      <c r="E333" s="2">
        <v>422</v>
      </c>
      <c r="G333" t="s">
        <v>25</v>
      </c>
      <c r="H333" s="2">
        <v>63</v>
      </c>
      <c r="I333" s="7">
        <v>80.714285714285708</v>
      </c>
      <c r="J333" s="2">
        <v>2801</v>
      </c>
      <c r="L333" t="str">
        <v>Charlottenburg-Wilm.</v>
      </c>
      <c r="M333" t="str">
        <v>Jörn</v>
      </c>
      <c r="N333">
        <v>2</v>
      </c>
      <c r="O333">
        <v>67</v>
      </c>
      <c r="P333">
        <v>422</v>
      </c>
      <c r="R333" t="str">
        <v>Philipp</v>
      </c>
      <c r="S333">
        <v>63</v>
      </c>
      <c r="T333">
        <v>80.714285714285708</v>
      </c>
      <c r="U333">
        <v>2801</v>
      </c>
      <c r="W333" t="str">
        <v>Simon</v>
      </c>
      <c r="X333">
        <v>34</v>
      </c>
      <c r="Y333">
        <v>201.8235294117647</v>
      </c>
      <c r="Z333">
        <v>2775</v>
      </c>
      <c r="AC333" s="6" t="s">
        <v>25306</v>
      </c>
      <c r="AF333" t="str">
        <v>Babett</v>
      </c>
      <c r="AG333" s="2">
        <v>20</v>
      </c>
      <c r="AH333" s="7">
        <v>158.1</v>
      </c>
      <c r="AI333" s="2">
        <v>1735</v>
      </c>
    </row>
    <row r="334" spans="1:35" x14ac:dyDescent="0.35">
      <c r="A334" t="s">
        <v>110</v>
      </c>
      <c r="B334" t="s">
        <v>13965</v>
      </c>
      <c r="C334" s="2">
        <v>2</v>
      </c>
      <c r="D334" s="7">
        <v>85.5</v>
      </c>
      <c r="E334" s="2">
        <v>677</v>
      </c>
      <c r="G334" t="s">
        <v>1187</v>
      </c>
      <c r="H334" s="2">
        <v>78</v>
      </c>
      <c r="I334" s="7">
        <v>144.82051282051282</v>
      </c>
      <c r="J334" s="2">
        <v>4867</v>
      </c>
      <c r="L334" t="str">
        <v>Charlottenburg-Wilm.</v>
      </c>
      <c r="M334" t="str">
        <v>K Und S Apartments</v>
      </c>
      <c r="N334">
        <v>2</v>
      </c>
      <c r="O334">
        <v>85.5</v>
      </c>
      <c r="P334">
        <v>677</v>
      </c>
      <c r="R334" t="str">
        <v>Simon</v>
      </c>
      <c r="S334">
        <v>78</v>
      </c>
      <c r="T334">
        <v>144.82051282051282</v>
      </c>
      <c r="U334">
        <v>4867</v>
      </c>
      <c r="W334" t="str">
        <v>Singer Hostel Berlin</v>
      </c>
      <c r="X334">
        <v>32</v>
      </c>
      <c r="Y334">
        <v>60.25</v>
      </c>
      <c r="Z334">
        <v>3206</v>
      </c>
      <c r="AC334">
        <f>IF(AC328="Host Name",1,-1)</f>
        <v>-1</v>
      </c>
      <c r="AF334" t="str">
        <v>Heinz</v>
      </c>
      <c r="AG334" s="2">
        <v>21</v>
      </c>
      <c r="AH334" s="7">
        <v>161.42857142857142</v>
      </c>
      <c r="AI334" s="2">
        <v>1664</v>
      </c>
    </row>
    <row r="335" spans="1:35" x14ac:dyDescent="0.35">
      <c r="A335" t="s">
        <v>110</v>
      </c>
      <c r="B335" t="s">
        <v>420</v>
      </c>
      <c r="C335" s="2">
        <v>1</v>
      </c>
      <c r="D335" s="7">
        <v>129</v>
      </c>
      <c r="E335" s="2">
        <v>520</v>
      </c>
      <c r="G335" t="s">
        <v>1439</v>
      </c>
      <c r="H335" s="2">
        <v>49</v>
      </c>
      <c r="I335" s="7">
        <v>60.979591836734691</v>
      </c>
      <c r="J335" s="2">
        <v>4644</v>
      </c>
      <c r="L335" t="str">
        <v>Charlottenburg-Wilm.</v>
      </c>
      <c r="M335" t="str">
        <v>Minel</v>
      </c>
      <c r="N335">
        <v>1</v>
      </c>
      <c r="O335">
        <v>129</v>
      </c>
      <c r="P335">
        <v>520</v>
      </c>
      <c r="R335" t="str">
        <v>Singer Hostel Berlin</v>
      </c>
      <c r="S335">
        <v>49</v>
      </c>
      <c r="T335">
        <v>60.979591836734691</v>
      </c>
      <c r="U335">
        <v>4644</v>
      </c>
      <c r="W335" t="str">
        <v>Stefan</v>
      </c>
      <c r="X335">
        <v>20</v>
      </c>
      <c r="Y335">
        <v>5007.3999999999996</v>
      </c>
      <c r="Z335">
        <v>1558</v>
      </c>
      <c r="AF335" t="str">
        <v>Nena Apartments Metropolpark Berlin</v>
      </c>
      <c r="AG335" s="2">
        <v>1</v>
      </c>
      <c r="AH335" s="7">
        <v>104</v>
      </c>
      <c r="AI335" s="2">
        <v>1635</v>
      </c>
    </row>
    <row r="336" spans="1:35" x14ac:dyDescent="0.35">
      <c r="A336" t="s">
        <v>110</v>
      </c>
      <c r="B336" t="s">
        <v>4196</v>
      </c>
      <c r="C336" s="2">
        <v>7</v>
      </c>
      <c r="D336" s="7">
        <v>38.571428571428569</v>
      </c>
      <c r="E336" s="2">
        <v>1447</v>
      </c>
      <c r="G336" t="s">
        <v>569</v>
      </c>
      <c r="H336" s="2">
        <v>71</v>
      </c>
      <c r="I336" s="7">
        <v>1483.4788732394366</v>
      </c>
      <c r="J336" s="2">
        <v>3280</v>
      </c>
      <c r="L336" t="str">
        <v>Charlottenburg-Wilm.</v>
      </c>
      <c r="M336" t="str">
        <v>Parwana</v>
      </c>
      <c r="N336">
        <v>7</v>
      </c>
      <c r="O336">
        <v>38.571428571428569</v>
      </c>
      <c r="P336">
        <v>1447</v>
      </c>
      <c r="R336" t="str">
        <v>Stefan</v>
      </c>
      <c r="S336">
        <v>71</v>
      </c>
      <c r="T336">
        <v>1483.4788732394366</v>
      </c>
      <c r="U336">
        <v>3280</v>
      </c>
      <c r="W336" t="str">
        <v>Stéphanie</v>
      </c>
      <c r="X336">
        <v>5</v>
      </c>
      <c r="Y336">
        <v>246.8</v>
      </c>
      <c r="Z336">
        <v>1565</v>
      </c>
      <c r="AC336" s="6" t="s">
        <v>25339</v>
      </c>
      <c r="AF336" t="str">
        <v>Stéphanie</v>
      </c>
      <c r="AG336" s="2">
        <v>5</v>
      </c>
      <c r="AH336" s="7">
        <v>246.8</v>
      </c>
      <c r="AI336" s="2">
        <v>1565</v>
      </c>
    </row>
    <row r="337" spans="1:35" x14ac:dyDescent="0.35">
      <c r="A337" t="s">
        <v>110</v>
      </c>
      <c r="B337" t="s">
        <v>3518</v>
      </c>
      <c r="C337" s="2">
        <v>10</v>
      </c>
      <c r="D337" s="7">
        <v>252.4</v>
      </c>
      <c r="E337" s="2">
        <v>993</v>
      </c>
      <c r="G337" t="s">
        <v>1337</v>
      </c>
      <c r="H337" s="2">
        <v>19</v>
      </c>
      <c r="I337" s="7">
        <v>512.26315789473688</v>
      </c>
      <c r="J337" s="2">
        <v>2834</v>
      </c>
      <c r="L337" t="str">
        <v>Charlottenburg-Wilm.</v>
      </c>
      <c r="M337" t="str">
        <v>Sören</v>
      </c>
      <c r="N337">
        <v>10</v>
      </c>
      <c r="O337">
        <v>252.4</v>
      </c>
      <c r="P337">
        <v>993</v>
      </c>
      <c r="R337" t="str">
        <v>Sven</v>
      </c>
      <c r="S337">
        <v>19</v>
      </c>
      <c r="T337">
        <v>512.26315789473688</v>
      </c>
      <c r="U337">
        <v>2834</v>
      </c>
      <c r="W337" t="str">
        <v>Sven</v>
      </c>
      <c r="X337">
        <v>10</v>
      </c>
      <c r="Y337">
        <v>253.2</v>
      </c>
      <c r="Z337">
        <v>2178</v>
      </c>
      <c r="AC337">
        <f>MROUND(MAX(AI328:AI337)*2,1000)</f>
        <v>6000</v>
      </c>
      <c r="AF337" t="str">
        <v>Stefan</v>
      </c>
      <c r="AG337" s="2">
        <v>20</v>
      </c>
      <c r="AH337" s="7">
        <v>5007.3999999999996</v>
      </c>
      <c r="AI337" s="2">
        <v>1558</v>
      </c>
    </row>
    <row r="338" spans="1:35" x14ac:dyDescent="0.35">
      <c r="A338" t="s">
        <v>33</v>
      </c>
      <c r="B338" t="s">
        <v>12510</v>
      </c>
      <c r="C338" s="2">
        <v>21</v>
      </c>
      <c r="D338" s="7">
        <v>143.28571428571428</v>
      </c>
      <c r="E338" s="2">
        <v>1449</v>
      </c>
      <c r="L338" t="str">
        <v>Friedrichshain-Kreuzberg</v>
      </c>
      <c r="M338" t="str">
        <v>ElPilar</v>
      </c>
      <c r="N338">
        <v>21</v>
      </c>
      <c r="O338">
        <v>143.28571428571428</v>
      </c>
      <c r="P338">
        <v>1449</v>
      </c>
    </row>
    <row r="339" spans="1:35" x14ac:dyDescent="0.35">
      <c r="A339" t="s">
        <v>33</v>
      </c>
      <c r="B339" t="s">
        <v>423</v>
      </c>
      <c r="C339" s="2">
        <v>19</v>
      </c>
      <c r="D339" s="7">
        <v>91.578947368421055</v>
      </c>
      <c r="E339" s="2">
        <v>1632</v>
      </c>
      <c r="L339" t="str">
        <v>Friedrichshain-Kreuzberg</v>
      </c>
      <c r="M339" t="str">
        <v>Jan</v>
      </c>
      <c r="N339">
        <v>19</v>
      </c>
      <c r="O339">
        <v>91.578947368421055</v>
      </c>
      <c r="P339">
        <v>1632</v>
      </c>
    </row>
    <row r="340" spans="1:35" x14ac:dyDescent="0.35">
      <c r="A340" t="s">
        <v>33</v>
      </c>
      <c r="B340" t="s">
        <v>528</v>
      </c>
      <c r="C340" s="2">
        <v>33</v>
      </c>
      <c r="D340" s="7">
        <v>112.18181818181819</v>
      </c>
      <c r="E340" s="2">
        <v>3578</v>
      </c>
      <c r="L340" t="str">
        <v>Friedrichshain-Kreuzberg</v>
      </c>
      <c r="M340" t="str">
        <v>Martin</v>
      </c>
      <c r="N340">
        <v>33</v>
      </c>
      <c r="O340">
        <v>112.18181818181819</v>
      </c>
      <c r="P340">
        <v>3578</v>
      </c>
    </row>
    <row r="341" spans="1:35" x14ac:dyDescent="0.35">
      <c r="A341" t="s">
        <v>33</v>
      </c>
      <c r="B341" t="s">
        <v>7859</v>
      </c>
      <c r="C341" s="2">
        <v>13</v>
      </c>
      <c r="D341" s="7">
        <v>125.76923076923077</v>
      </c>
      <c r="E341" s="2">
        <v>2204</v>
      </c>
      <c r="L341" t="str">
        <v>Friedrichshain-Kreuzberg</v>
      </c>
      <c r="M341" t="str">
        <v>Martina &amp; Charlotte (MaCha)</v>
      </c>
      <c r="N341">
        <v>13</v>
      </c>
      <c r="O341">
        <v>125.76923076923077</v>
      </c>
      <c r="P341">
        <v>2204</v>
      </c>
    </row>
    <row r="342" spans="1:35" x14ac:dyDescent="0.35">
      <c r="A342" t="s">
        <v>33</v>
      </c>
      <c r="B342" t="s">
        <v>18281</v>
      </c>
      <c r="C342" s="2">
        <v>4</v>
      </c>
      <c r="D342" s="7">
        <v>105</v>
      </c>
      <c r="E342" s="2">
        <v>1420</v>
      </c>
      <c r="L342" t="str">
        <v>Friedrichshain-Kreuzberg</v>
      </c>
      <c r="M342" t="str">
        <v>Nena Apartments Kreuzberg 61</v>
      </c>
      <c r="N342">
        <v>4</v>
      </c>
      <c r="O342">
        <v>105</v>
      </c>
      <c r="P342">
        <v>1420</v>
      </c>
    </row>
    <row r="343" spans="1:35" x14ac:dyDescent="0.35">
      <c r="A343" t="s">
        <v>33</v>
      </c>
      <c r="B343" t="s">
        <v>19190</v>
      </c>
      <c r="C343" s="2">
        <v>8</v>
      </c>
      <c r="D343" s="7">
        <v>112.875</v>
      </c>
      <c r="E343" s="2">
        <v>1671</v>
      </c>
      <c r="L343" t="str">
        <v>Friedrichshain-Kreuzberg</v>
      </c>
      <c r="M343" t="str">
        <v>Numa | Sketch</v>
      </c>
      <c r="N343">
        <v>8</v>
      </c>
      <c r="O343">
        <v>112.875</v>
      </c>
      <c r="P343">
        <v>1671</v>
      </c>
    </row>
    <row r="344" spans="1:35" x14ac:dyDescent="0.35">
      <c r="A344" t="s">
        <v>33</v>
      </c>
      <c r="B344" t="s">
        <v>25</v>
      </c>
      <c r="C344" s="2">
        <v>16</v>
      </c>
      <c r="D344" s="7">
        <v>90.125</v>
      </c>
      <c r="E344" s="2">
        <v>1766</v>
      </c>
      <c r="L344" t="str">
        <v>Friedrichshain-Kreuzberg</v>
      </c>
      <c r="M344" t="str">
        <v>Philipp</v>
      </c>
      <c r="N344">
        <v>16</v>
      </c>
      <c r="O344">
        <v>90.125</v>
      </c>
      <c r="P344">
        <v>1766</v>
      </c>
    </row>
    <row r="345" spans="1:35" x14ac:dyDescent="0.35">
      <c r="A345" t="s">
        <v>33</v>
      </c>
      <c r="B345" t="s">
        <v>1439</v>
      </c>
      <c r="C345" s="2">
        <v>17</v>
      </c>
      <c r="D345" s="7">
        <v>62.352941176470587</v>
      </c>
      <c r="E345" s="2">
        <v>1438</v>
      </c>
      <c r="L345" t="str">
        <v>Friedrichshain-Kreuzberg</v>
      </c>
      <c r="M345" t="str">
        <v>Singer Hostel Berlin</v>
      </c>
      <c r="N345">
        <v>17</v>
      </c>
      <c r="O345">
        <v>62.352941176470587</v>
      </c>
      <c r="P345">
        <v>1438</v>
      </c>
    </row>
    <row r="346" spans="1:35" x14ac:dyDescent="0.35">
      <c r="A346" t="s">
        <v>33</v>
      </c>
      <c r="B346" t="s">
        <v>2770</v>
      </c>
      <c r="C346" s="2">
        <v>15</v>
      </c>
      <c r="D346" s="7">
        <v>152.66666666666666</v>
      </c>
      <c r="E346" s="2">
        <v>2040</v>
      </c>
      <c r="L346" t="str">
        <v>Friedrichshain-Kreuzberg</v>
      </c>
      <c r="M346" t="str">
        <v>Stella</v>
      </c>
      <c r="N346">
        <v>15</v>
      </c>
      <c r="O346">
        <v>152.66666666666666</v>
      </c>
      <c r="P346">
        <v>2040</v>
      </c>
    </row>
    <row r="347" spans="1:35" x14ac:dyDescent="0.35">
      <c r="A347" t="s">
        <v>33</v>
      </c>
      <c r="B347" t="s">
        <v>11835</v>
      </c>
      <c r="C347" s="2">
        <v>8</v>
      </c>
      <c r="D347" s="7">
        <v>116.25</v>
      </c>
      <c r="E347" s="2">
        <v>1463</v>
      </c>
      <c r="L347" t="str">
        <v>Friedrichshain-Kreuzberg</v>
      </c>
      <c r="M347" t="str">
        <v>Ulf</v>
      </c>
      <c r="N347">
        <v>8</v>
      </c>
      <c r="O347">
        <v>116.25</v>
      </c>
      <c r="P347">
        <v>1463</v>
      </c>
    </row>
    <row r="348" spans="1:35" x14ac:dyDescent="0.35">
      <c r="A348" t="s">
        <v>504</v>
      </c>
      <c r="B348" t="s">
        <v>889</v>
      </c>
      <c r="C348" s="2">
        <v>2</v>
      </c>
      <c r="D348" s="7">
        <v>63</v>
      </c>
      <c r="E348" s="2">
        <v>303</v>
      </c>
      <c r="L348" t="str">
        <v>Lichtenberg</v>
      </c>
      <c r="M348" t="str">
        <v>Andre</v>
      </c>
      <c r="N348">
        <v>2</v>
      </c>
      <c r="O348">
        <v>63</v>
      </c>
      <c r="P348">
        <v>303</v>
      </c>
    </row>
    <row r="349" spans="1:35" x14ac:dyDescent="0.35">
      <c r="A349" t="s">
        <v>504</v>
      </c>
      <c r="B349" t="s">
        <v>4991</v>
      </c>
      <c r="C349" s="2">
        <v>4</v>
      </c>
      <c r="D349" s="7">
        <v>173.5</v>
      </c>
      <c r="E349" s="2">
        <v>745</v>
      </c>
      <c r="L349" t="str">
        <v>Lichtenberg</v>
      </c>
      <c r="M349" t="str">
        <v>Carmen</v>
      </c>
      <c r="N349">
        <v>4</v>
      </c>
      <c r="O349">
        <v>173.5</v>
      </c>
      <c r="P349">
        <v>745</v>
      </c>
    </row>
    <row r="350" spans="1:35" x14ac:dyDescent="0.35">
      <c r="A350" t="s">
        <v>504</v>
      </c>
      <c r="B350" t="s">
        <v>7780</v>
      </c>
      <c r="C350" s="2">
        <v>1</v>
      </c>
      <c r="D350" s="7">
        <v>45</v>
      </c>
      <c r="E350" s="2">
        <v>250</v>
      </c>
      <c r="L350" t="str">
        <v>Lichtenberg</v>
      </c>
      <c r="M350" t="str">
        <v>Carmine</v>
      </c>
      <c r="N350">
        <v>1</v>
      </c>
      <c r="O350">
        <v>45</v>
      </c>
      <c r="P350">
        <v>250</v>
      </c>
    </row>
    <row r="351" spans="1:35" x14ac:dyDescent="0.35">
      <c r="A351" t="s">
        <v>504</v>
      </c>
      <c r="B351" t="s">
        <v>2946</v>
      </c>
      <c r="C351" s="2">
        <v>1</v>
      </c>
      <c r="D351" s="7">
        <v>25</v>
      </c>
      <c r="E351" s="2">
        <v>351</v>
      </c>
      <c r="L351" t="str">
        <v>Lichtenberg</v>
      </c>
      <c r="M351" t="str">
        <v>Jacob</v>
      </c>
      <c r="N351">
        <v>1</v>
      </c>
      <c r="O351">
        <v>25</v>
      </c>
      <c r="P351">
        <v>351</v>
      </c>
    </row>
    <row r="352" spans="1:35" x14ac:dyDescent="0.35">
      <c r="A352" t="s">
        <v>504</v>
      </c>
      <c r="B352" t="s">
        <v>423</v>
      </c>
      <c r="C352" s="2">
        <v>6</v>
      </c>
      <c r="D352" s="7">
        <v>157.16666666666666</v>
      </c>
      <c r="E352" s="2">
        <v>692</v>
      </c>
      <c r="L352" t="str">
        <v>Lichtenberg</v>
      </c>
      <c r="M352" t="str">
        <v>Jan</v>
      </c>
      <c r="N352">
        <v>6</v>
      </c>
      <c r="O352">
        <v>157.16666666666666</v>
      </c>
      <c r="P352">
        <v>692</v>
      </c>
    </row>
    <row r="353" spans="1:16" x14ac:dyDescent="0.35">
      <c r="A353" t="s">
        <v>504</v>
      </c>
      <c r="B353" t="s">
        <v>1058</v>
      </c>
      <c r="C353" s="2">
        <v>2</v>
      </c>
      <c r="D353" s="7">
        <v>37</v>
      </c>
      <c r="E353" s="2">
        <v>428</v>
      </c>
      <c r="L353" t="str">
        <v>Lichtenberg</v>
      </c>
      <c r="M353" t="str">
        <v>Klaus</v>
      </c>
      <c r="N353">
        <v>2</v>
      </c>
      <c r="O353">
        <v>37</v>
      </c>
      <c r="P353">
        <v>428</v>
      </c>
    </row>
    <row r="354" spans="1:16" x14ac:dyDescent="0.35">
      <c r="A354" t="s">
        <v>504</v>
      </c>
      <c r="B354" t="s">
        <v>12448</v>
      </c>
      <c r="C354" s="2">
        <v>4</v>
      </c>
      <c r="D354" s="7">
        <v>44</v>
      </c>
      <c r="E354" s="2">
        <v>984</v>
      </c>
      <c r="L354" t="str">
        <v>Lichtenberg</v>
      </c>
      <c r="M354" t="str">
        <v>Me Hien</v>
      </c>
      <c r="N354">
        <v>4</v>
      </c>
      <c r="O354">
        <v>44</v>
      </c>
      <c r="P354">
        <v>984</v>
      </c>
    </row>
    <row r="355" spans="1:16" x14ac:dyDescent="0.35">
      <c r="A355" t="s">
        <v>504</v>
      </c>
      <c r="B355" t="s">
        <v>684</v>
      </c>
      <c r="C355" s="2">
        <v>4</v>
      </c>
      <c r="D355" s="7">
        <v>91.5</v>
      </c>
      <c r="E355" s="2">
        <v>1328</v>
      </c>
      <c r="L355" t="str">
        <v>Lichtenberg</v>
      </c>
      <c r="M355" t="str">
        <v>Michael</v>
      </c>
      <c r="N355">
        <v>4</v>
      </c>
      <c r="O355">
        <v>91.5</v>
      </c>
      <c r="P355">
        <v>1328</v>
      </c>
    </row>
    <row r="356" spans="1:16" x14ac:dyDescent="0.35">
      <c r="A356" t="s">
        <v>504</v>
      </c>
      <c r="B356" t="s">
        <v>11234</v>
      </c>
      <c r="C356" s="2">
        <v>2</v>
      </c>
      <c r="D356" s="7">
        <v>29</v>
      </c>
      <c r="E356" s="2">
        <v>415</v>
      </c>
      <c r="L356" t="str">
        <v>Lichtenberg</v>
      </c>
      <c r="M356" t="str">
        <v>Phuong &amp; Martin</v>
      </c>
      <c r="N356">
        <v>2</v>
      </c>
      <c r="O356">
        <v>29</v>
      </c>
      <c r="P356">
        <v>415</v>
      </c>
    </row>
    <row r="357" spans="1:16" x14ac:dyDescent="0.35">
      <c r="A357" t="s">
        <v>504</v>
      </c>
      <c r="B357" t="s">
        <v>12917</v>
      </c>
      <c r="C357" s="2">
        <v>8</v>
      </c>
      <c r="D357" s="7">
        <v>114.75</v>
      </c>
      <c r="E357" s="2">
        <v>387</v>
      </c>
      <c r="L357" t="str">
        <v>Lichtenberg</v>
      </c>
      <c r="M357" t="str">
        <v>SMARTments</v>
      </c>
      <c r="N357">
        <v>8</v>
      </c>
      <c r="O357">
        <v>114.75</v>
      </c>
      <c r="P357">
        <v>387</v>
      </c>
    </row>
    <row r="358" spans="1:16" x14ac:dyDescent="0.35">
      <c r="A358" t="s">
        <v>137</v>
      </c>
      <c r="B358" t="s">
        <v>74</v>
      </c>
      <c r="C358" s="2">
        <v>1</v>
      </c>
      <c r="D358" s="7">
        <v>62</v>
      </c>
      <c r="E358" s="2">
        <v>123</v>
      </c>
      <c r="L358" t="str">
        <v>Marzahn - Hellersdorf</v>
      </c>
      <c r="M358" t="str">
        <v>Christian</v>
      </c>
      <c r="N358">
        <v>1</v>
      </c>
      <c r="O358">
        <v>62</v>
      </c>
      <c r="P358">
        <v>123</v>
      </c>
    </row>
    <row r="359" spans="1:16" x14ac:dyDescent="0.35">
      <c r="A359" t="s">
        <v>137</v>
      </c>
      <c r="B359" t="s">
        <v>1773</v>
      </c>
      <c r="C359" s="2">
        <v>1</v>
      </c>
      <c r="D359" s="7">
        <v>20</v>
      </c>
      <c r="E359" s="2">
        <v>123</v>
      </c>
      <c r="L359" t="str">
        <v>Marzahn - Hellersdorf</v>
      </c>
      <c r="M359" t="str">
        <v>Christina</v>
      </c>
      <c r="N359">
        <v>1</v>
      </c>
      <c r="O359">
        <v>20</v>
      </c>
      <c r="P359">
        <v>123</v>
      </c>
    </row>
    <row r="360" spans="1:16" x14ac:dyDescent="0.35">
      <c r="A360" t="s">
        <v>137</v>
      </c>
      <c r="B360" t="s">
        <v>1835</v>
      </c>
      <c r="C360" s="2">
        <v>2</v>
      </c>
      <c r="D360" s="7">
        <v>56.5</v>
      </c>
      <c r="E360" s="2">
        <v>100</v>
      </c>
      <c r="L360" t="str">
        <v>Marzahn - Hellersdorf</v>
      </c>
      <c r="M360" t="str">
        <v>Gabriele</v>
      </c>
      <c r="N360">
        <v>2</v>
      </c>
      <c r="O360">
        <v>56.5</v>
      </c>
      <c r="P360">
        <v>100</v>
      </c>
    </row>
    <row r="361" spans="1:16" x14ac:dyDescent="0.35">
      <c r="A361" t="s">
        <v>137</v>
      </c>
      <c r="B361" t="s">
        <v>1300</v>
      </c>
      <c r="C361" s="2">
        <v>2</v>
      </c>
      <c r="D361" s="7">
        <v>65.5</v>
      </c>
      <c r="E361" s="2">
        <v>231</v>
      </c>
      <c r="L361" t="str">
        <v>Marzahn - Hellersdorf</v>
      </c>
      <c r="M361" t="str">
        <v>Heidrun</v>
      </c>
      <c r="N361">
        <v>2</v>
      </c>
      <c r="O361">
        <v>65.5</v>
      </c>
      <c r="P361">
        <v>231</v>
      </c>
    </row>
    <row r="362" spans="1:16" x14ac:dyDescent="0.35">
      <c r="A362" t="s">
        <v>137</v>
      </c>
      <c r="B362" t="s">
        <v>2299</v>
      </c>
      <c r="C362" s="2">
        <v>3</v>
      </c>
      <c r="D362" s="7">
        <v>54.666666666666664</v>
      </c>
      <c r="E362" s="2">
        <v>357</v>
      </c>
      <c r="L362" t="str">
        <v>Marzahn - Hellersdorf</v>
      </c>
      <c r="M362" t="str">
        <v>Jürgen</v>
      </c>
      <c r="N362">
        <v>3</v>
      </c>
      <c r="O362">
        <v>54.666666666666664</v>
      </c>
      <c r="P362">
        <v>357</v>
      </c>
    </row>
    <row r="363" spans="1:16" x14ac:dyDescent="0.35">
      <c r="A363" t="s">
        <v>137</v>
      </c>
      <c r="B363" t="s">
        <v>5972</v>
      </c>
      <c r="C363" s="2">
        <v>3</v>
      </c>
      <c r="D363" s="7">
        <v>20.666666666666668</v>
      </c>
      <c r="E363" s="2">
        <v>391</v>
      </c>
      <c r="L363" t="str">
        <v>Marzahn - Hellersdorf</v>
      </c>
      <c r="M363" t="str">
        <v>Reiner</v>
      </c>
      <c r="N363">
        <v>3</v>
      </c>
      <c r="O363">
        <v>20.666666666666668</v>
      </c>
      <c r="P363">
        <v>391</v>
      </c>
    </row>
    <row r="364" spans="1:16" x14ac:dyDescent="0.35">
      <c r="A364" t="s">
        <v>137</v>
      </c>
      <c r="B364" t="s">
        <v>8184</v>
      </c>
      <c r="C364" s="2">
        <v>2</v>
      </c>
      <c r="D364" s="7">
        <v>41.5</v>
      </c>
      <c r="E364" s="2">
        <v>127</v>
      </c>
      <c r="L364" t="str">
        <v>Marzahn - Hellersdorf</v>
      </c>
      <c r="M364" t="str">
        <v>Susanna</v>
      </c>
      <c r="N364">
        <v>2</v>
      </c>
      <c r="O364">
        <v>41.5</v>
      </c>
      <c r="P364">
        <v>127</v>
      </c>
    </row>
    <row r="365" spans="1:16" x14ac:dyDescent="0.35">
      <c r="A365" t="s">
        <v>137</v>
      </c>
      <c r="B365" t="s">
        <v>201</v>
      </c>
      <c r="C365" s="2">
        <v>2</v>
      </c>
      <c r="D365" s="7">
        <v>39.5</v>
      </c>
      <c r="E365" s="2">
        <v>232</v>
      </c>
      <c r="L365" t="str">
        <v>Marzahn - Hellersdorf</v>
      </c>
      <c r="M365" t="str">
        <v>Thomas</v>
      </c>
      <c r="N365">
        <v>2</v>
      </c>
      <c r="O365">
        <v>39.5</v>
      </c>
      <c r="P365">
        <v>232</v>
      </c>
    </row>
    <row r="366" spans="1:16" x14ac:dyDescent="0.35">
      <c r="A366" t="s">
        <v>137</v>
      </c>
      <c r="B366" t="s">
        <v>9939</v>
      </c>
      <c r="C366" s="2">
        <v>7</v>
      </c>
      <c r="D366" s="7">
        <v>168.85714285714286</v>
      </c>
      <c r="E366" s="2">
        <v>183</v>
      </c>
      <c r="L366" t="str">
        <v>Marzahn - Hellersdorf</v>
      </c>
      <c r="M366" t="str">
        <v>TRIO Apartment Hotel</v>
      </c>
      <c r="N366">
        <v>7</v>
      </c>
      <c r="O366">
        <v>168.85714285714286</v>
      </c>
      <c r="P366">
        <v>183</v>
      </c>
    </row>
    <row r="367" spans="1:16" x14ac:dyDescent="0.35">
      <c r="A367" t="s">
        <v>137</v>
      </c>
      <c r="B367" t="s">
        <v>163</v>
      </c>
      <c r="C367" s="2">
        <v>1</v>
      </c>
      <c r="D367" s="7">
        <v>45</v>
      </c>
      <c r="E367" s="2">
        <v>107</v>
      </c>
      <c r="L367" t="str">
        <v>Marzahn - Hellersdorf</v>
      </c>
      <c r="M367" t="str">
        <v>Ursula</v>
      </c>
      <c r="N367">
        <v>1</v>
      </c>
      <c r="O367">
        <v>45</v>
      </c>
      <c r="P367">
        <v>107</v>
      </c>
    </row>
    <row r="368" spans="1:16" x14ac:dyDescent="0.35">
      <c r="A368" t="s">
        <v>44</v>
      </c>
      <c r="B368" t="s">
        <v>6991</v>
      </c>
      <c r="C368" s="2">
        <v>20</v>
      </c>
      <c r="D368" s="7">
        <v>158.1</v>
      </c>
      <c r="E368" s="2">
        <v>1735</v>
      </c>
      <c r="L368" t="str">
        <v>Mitte</v>
      </c>
      <c r="M368" t="str">
        <v>Babett</v>
      </c>
      <c r="N368">
        <v>20</v>
      </c>
      <c r="O368">
        <v>158.1</v>
      </c>
      <c r="P368">
        <v>1735</v>
      </c>
    </row>
    <row r="369" spans="1:16" x14ac:dyDescent="0.35">
      <c r="A369" t="s">
        <v>44</v>
      </c>
      <c r="B369" t="s">
        <v>2235</v>
      </c>
      <c r="C369" s="2">
        <v>21</v>
      </c>
      <c r="D369" s="7">
        <v>161.42857142857142</v>
      </c>
      <c r="E369" s="2">
        <v>1664</v>
      </c>
      <c r="L369" t="str">
        <v>Mitte</v>
      </c>
      <c r="M369" t="str">
        <v>Heinz</v>
      </c>
      <c r="N369">
        <v>21</v>
      </c>
      <c r="O369">
        <v>161.42857142857142</v>
      </c>
      <c r="P369">
        <v>1664</v>
      </c>
    </row>
    <row r="370" spans="1:16" x14ac:dyDescent="0.35">
      <c r="A370" t="s">
        <v>44</v>
      </c>
      <c r="B370" t="s">
        <v>1091</v>
      </c>
      <c r="C370" s="2">
        <v>23</v>
      </c>
      <c r="D370" s="7">
        <v>153.08695652173913</v>
      </c>
      <c r="E370" s="2">
        <v>1757</v>
      </c>
      <c r="L370" t="str">
        <v>Mitte</v>
      </c>
      <c r="M370" t="str">
        <v>Katarina</v>
      </c>
      <c r="N370">
        <v>23</v>
      </c>
      <c r="O370">
        <v>153.08695652173913</v>
      </c>
      <c r="P370">
        <v>1757</v>
      </c>
    </row>
    <row r="371" spans="1:16" x14ac:dyDescent="0.35">
      <c r="A371" t="s">
        <v>44</v>
      </c>
      <c r="B371" t="s">
        <v>1602</v>
      </c>
      <c r="C371" s="2">
        <v>21</v>
      </c>
      <c r="D371" s="7">
        <v>146.04761904761904</v>
      </c>
      <c r="E371" s="2">
        <v>2341</v>
      </c>
      <c r="L371" t="str">
        <v>Mitte</v>
      </c>
      <c r="M371" t="str">
        <v>Mia</v>
      </c>
      <c r="N371">
        <v>21</v>
      </c>
      <c r="O371">
        <v>146.04761904761904</v>
      </c>
      <c r="P371">
        <v>2341</v>
      </c>
    </row>
    <row r="372" spans="1:16" x14ac:dyDescent="0.35">
      <c r="A372" t="s">
        <v>44</v>
      </c>
      <c r="B372" t="s">
        <v>14877</v>
      </c>
      <c r="C372" s="2">
        <v>1</v>
      </c>
      <c r="D372" s="7">
        <v>104</v>
      </c>
      <c r="E372" s="2">
        <v>1635</v>
      </c>
      <c r="L372" t="str">
        <v>Mitte</v>
      </c>
      <c r="M372" t="str">
        <v>Nena Apartments Metropolpark Berlin</v>
      </c>
      <c r="N372">
        <v>1</v>
      </c>
      <c r="O372">
        <v>104</v>
      </c>
      <c r="P372">
        <v>1635</v>
      </c>
    </row>
    <row r="373" spans="1:16" x14ac:dyDescent="0.35">
      <c r="A373" t="s">
        <v>44</v>
      </c>
      <c r="B373" t="s">
        <v>1187</v>
      </c>
      <c r="C373" s="2">
        <v>34</v>
      </c>
      <c r="D373" s="7">
        <v>201.8235294117647</v>
      </c>
      <c r="E373" s="2">
        <v>2775</v>
      </c>
      <c r="L373" t="str">
        <v>Mitte</v>
      </c>
      <c r="M373" t="str">
        <v>Simon</v>
      </c>
      <c r="N373">
        <v>34</v>
      </c>
      <c r="O373">
        <v>201.8235294117647</v>
      </c>
      <c r="P373">
        <v>2775</v>
      </c>
    </row>
    <row r="374" spans="1:16" x14ac:dyDescent="0.35">
      <c r="A374" t="s">
        <v>44</v>
      </c>
      <c r="B374" t="s">
        <v>1439</v>
      </c>
      <c r="C374" s="2">
        <v>32</v>
      </c>
      <c r="D374" s="7">
        <v>60.25</v>
      </c>
      <c r="E374" s="2">
        <v>3206</v>
      </c>
      <c r="L374" t="str">
        <v>Mitte</v>
      </c>
      <c r="M374" t="str">
        <v>Singer Hostel Berlin</v>
      </c>
      <c r="N374">
        <v>32</v>
      </c>
      <c r="O374">
        <v>60.25</v>
      </c>
      <c r="P374">
        <v>3206</v>
      </c>
    </row>
    <row r="375" spans="1:16" x14ac:dyDescent="0.35">
      <c r="A375" t="s">
        <v>44</v>
      </c>
      <c r="B375" t="s">
        <v>569</v>
      </c>
      <c r="C375" s="2">
        <v>20</v>
      </c>
      <c r="D375" s="7">
        <v>5007.3999999999996</v>
      </c>
      <c r="E375" s="2">
        <v>1558</v>
      </c>
      <c r="L375" t="str">
        <v>Mitte</v>
      </c>
      <c r="M375" t="str">
        <v>Stefan</v>
      </c>
      <c r="N375">
        <v>20</v>
      </c>
      <c r="O375">
        <v>5007.3999999999996</v>
      </c>
      <c r="P375">
        <v>1558</v>
      </c>
    </row>
    <row r="376" spans="1:16" x14ac:dyDescent="0.35">
      <c r="A376" t="s">
        <v>44</v>
      </c>
      <c r="B376" t="s">
        <v>230</v>
      </c>
      <c r="C376" s="2">
        <v>5</v>
      </c>
      <c r="D376" s="7">
        <v>246.8</v>
      </c>
      <c r="E376" s="2">
        <v>1565</v>
      </c>
      <c r="L376" t="str">
        <v>Mitte</v>
      </c>
      <c r="M376" t="str">
        <v>Stéphanie</v>
      </c>
      <c r="N376">
        <v>5</v>
      </c>
      <c r="O376">
        <v>246.8</v>
      </c>
      <c r="P376">
        <v>1565</v>
      </c>
    </row>
    <row r="377" spans="1:16" x14ac:dyDescent="0.35">
      <c r="A377" t="s">
        <v>44</v>
      </c>
      <c r="B377" t="s">
        <v>1337</v>
      </c>
      <c r="C377" s="2">
        <v>10</v>
      </c>
      <c r="D377" s="7">
        <v>253.2</v>
      </c>
      <c r="E377" s="2">
        <v>2178</v>
      </c>
      <c r="L377" t="str">
        <v>Mitte</v>
      </c>
      <c r="M377" t="str">
        <v>Sven</v>
      </c>
      <c r="N377">
        <v>10</v>
      </c>
      <c r="O377">
        <v>253.2</v>
      </c>
      <c r="P377">
        <v>2178</v>
      </c>
    </row>
    <row r="378" spans="1:16" x14ac:dyDescent="0.35">
      <c r="A378" t="s">
        <v>48</v>
      </c>
      <c r="B378" t="s">
        <v>5012</v>
      </c>
      <c r="C378" s="2">
        <v>7</v>
      </c>
      <c r="D378" s="7">
        <v>603.71428571428567</v>
      </c>
      <c r="E378" s="2">
        <v>1406</v>
      </c>
      <c r="L378" t="str">
        <v>Neukölln</v>
      </c>
      <c r="M378" t="str">
        <v>Berlin Style Apartments</v>
      </c>
      <c r="N378">
        <v>7</v>
      </c>
      <c r="O378">
        <v>603.71428571428567</v>
      </c>
      <c r="P378">
        <v>1406</v>
      </c>
    </row>
    <row r="379" spans="1:16" x14ac:dyDescent="0.35">
      <c r="A379" t="s">
        <v>48</v>
      </c>
      <c r="B379" t="s">
        <v>3061</v>
      </c>
      <c r="C379" s="2">
        <v>5</v>
      </c>
      <c r="D379" s="7">
        <v>75.2</v>
      </c>
      <c r="E379" s="2">
        <v>1224</v>
      </c>
      <c r="L379" t="str">
        <v>Neukölln</v>
      </c>
      <c r="M379" t="str">
        <v>BerlinSurfHostel</v>
      </c>
      <c r="N379">
        <v>5</v>
      </c>
      <c r="O379">
        <v>75.2</v>
      </c>
      <c r="P379">
        <v>1224</v>
      </c>
    </row>
    <row r="380" spans="1:16" x14ac:dyDescent="0.35">
      <c r="A380" t="s">
        <v>48</v>
      </c>
      <c r="B380" t="s">
        <v>308</v>
      </c>
      <c r="C380" s="2">
        <v>10</v>
      </c>
      <c r="D380" s="7">
        <v>40.9</v>
      </c>
      <c r="E380" s="2">
        <v>986</v>
      </c>
      <c r="L380" t="str">
        <v>Neukölln</v>
      </c>
      <c r="M380" t="str">
        <v>Claudius</v>
      </c>
      <c r="N380">
        <v>10</v>
      </c>
      <c r="O380">
        <v>40.9</v>
      </c>
      <c r="P380">
        <v>986</v>
      </c>
    </row>
    <row r="381" spans="1:16" x14ac:dyDescent="0.35">
      <c r="A381" t="s">
        <v>48</v>
      </c>
      <c r="B381" t="s">
        <v>2024</v>
      </c>
      <c r="C381" s="2">
        <v>4</v>
      </c>
      <c r="D381" s="7">
        <v>88</v>
      </c>
      <c r="E381" s="2">
        <v>444</v>
      </c>
      <c r="L381" t="str">
        <v>Neukölln</v>
      </c>
      <c r="M381" t="str">
        <v>Dan</v>
      </c>
      <c r="N381">
        <v>4</v>
      </c>
      <c r="O381">
        <v>88</v>
      </c>
      <c r="P381">
        <v>444</v>
      </c>
    </row>
    <row r="382" spans="1:16" x14ac:dyDescent="0.35">
      <c r="A382" t="s">
        <v>48</v>
      </c>
      <c r="B382" t="s">
        <v>327</v>
      </c>
      <c r="C382" s="2">
        <v>8</v>
      </c>
      <c r="D382" s="7">
        <v>38.625</v>
      </c>
      <c r="E382" s="2">
        <v>481</v>
      </c>
      <c r="L382" t="str">
        <v>Neukölln</v>
      </c>
      <c r="M382" t="str">
        <v>David</v>
      </c>
      <c r="N382">
        <v>8</v>
      </c>
      <c r="O382">
        <v>38.625</v>
      </c>
      <c r="P382">
        <v>481</v>
      </c>
    </row>
    <row r="383" spans="1:16" x14ac:dyDescent="0.35">
      <c r="A383" t="s">
        <v>48</v>
      </c>
      <c r="B383" t="s">
        <v>1073</v>
      </c>
      <c r="C383" s="2">
        <v>15</v>
      </c>
      <c r="D383" s="7">
        <v>58</v>
      </c>
      <c r="E383" s="2">
        <v>427</v>
      </c>
      <c r="L383" t="str">
        <v>Neukölln</v>
      </c>
      <c r="M383" t="str">
        <v>Julia</v>
      </c>
      <c r="N383">
        <v>15</v>
      </c>
      <c r="O383">
        <v>58</v>
      </c>
      <c r="P383">
        <v>427</v>
      </c>
    </row>
    <row r="384" spans="1:16" x14ac:dyDescent="0.35">
      <c r="A384" t="s">
        <v>48</v>
      </c>
      <c r="B384" t="s">
        <v>862</v>
      </c>
      <c r="C384" s="2">
        <v>12</v>
      </c>
      <c r="D384" s="7">
        <v>98.333333333333329</v>
      </c>
      <c r="E384" s="2">
        <v>557</v>
      </c>
      <c r="L384" t="str">
        <v>Neukölln</v>
      </c>
      <c r="M384" t="str">
        <v>Katrin</v>
      </c>
      <c r="N384">
        <v>12</v>
      </c>
      <c r="O384">
        <v>98.333333333333329</v>
      </c>
      <c r="P384">
        <v>557</v>
      </c>
    </row>
    <row r="385" spans="1:16" x14ac:dyDescent="0.35">
      <c r="A385" t="s">
        <v>48</v>
      </c>
      <c r="B385" t="s">
        <v>528</v>
      </c>
      <c r="C385" s="2">
        <v>14</v>
      </c>
      <c r="D385" s="7">
        <v>51.5</v>
      </c>
      <c r="E385" s="2">
        <v>612</v>
      </c>
      <c r="L385" t="str">
        <v>Neukölln</v>
      </c>
      <c r="M385" t="str">
        <v>Martin</v>
      </c>
      <c r="N385">
        <v>14</v>
      </c>
      <c r="O385">
        <v>51.5</v>
      </c>
      <c r="P385">
        <v>612</v>
      </c>
    </row>
    <row r="386" spans="1:16" x14ac:dyDescent="0.35">
      <c r="A386" t="s">
        <v>48</v>
      </c>
      <c r="B386" t="s">
        <v>18298</v>
      </c>
      <c r="C386" s="2">
        <v>6</v>
      </c>
      <c r="D386" s="7">
        <v>141.66666666666666</v>
      </c>
      <c r="E386" s="2">
        <v>490</v>
      </c>
      <c r="L386" t="str">
        <v>Neukölln</v>
      </c>
      <c r="M386" t="str">
        <v>Nena Apartments Hermannplatz</v>
      </c>
      <c r="N386">
        <v>6</v>
      </c>
      <c r="O386">
        <v>141.66666666666666</v>
      </c>
      <c r="P386">
        <v>490</v>
      </c>
    </row>
    <row r="387" spans="1:16" x14ac:dyDescent="0.35">
      <c r="A387" t="s">
        <v>48</v>
      </c>
      <c r="B387" t="s">
        <v>993</v>
      </c>
      <c r="C387" s="2">
        <v>1</v>
      </c>
      <c r="D387" s="7">
        <v>32</v>
      </c>
      <c r="E387" s="2">
        <v>517</v>
      </c>
      <c r="L387" t="str">
        <v>Neukölln</v>
      </c>
      <c r="M387" t="str">
        <v>Nicole</v>
      </c>
      <c r="N387">
        <v>1</v>
      </c>
      <c r="O387">
        <v>32</v>
      </c>
      <c r="P387">
        <v>517</v>
      </c>
    </row>
    <row r="388" spans="1:16" x14ac:dyDescent="0.35">
      <c r="A388" t="s">
        <v>20</v>
      </c>
      <c r="B388" t="s">
        <v>89</v>
      </c>
      <c r="C388" s="2">
        <v>7</v>
      </c>
      <c r="D388" s="7">
        <v>102.28571428571429</v>
      </c>
      <c r="E388" s="2">
        <v>1812</v>
      </c>
      <c r="L388" t="str">
        <v>Pankow</v>
      </c>
      <c r="M388" t="str">
        <v>Alan &amp; Kasia StayBearlin</v>
      </c>
      <c r="N388">
        <v>7</v>
      </c>
      <c r="O388">
        <v>102.28571428571429</v>
      </c>
      <c r="P388">
        <v>1812</v>
      </c>
    </row>
    <row r="389" spans="1:16" x14ac:dyDescent="0.35">
      <c r="A389" t="s">
        <v>20</v>
      </c>
      <c r="B389" t="s">
        <v>327</v>
      </c>
      <c r="C389" s="2">
        <v>14</v>
      </c>
      <c r="D389" s="7">
        <v>112.35714285714286</v>
      </c>
      <c r="E389" s="2">
        <v>1072</v>
      </c>
      <c r="L389" t="str">
        <v>Pankow</v>
      </c>
      <c r="M389" t="str">
        <v>David</v>
      </c>
      <c r="N389">
        <v>14</v>
      </c>
      <c r="O389">
        <v>112.35714285714286</v>
      </c>
      <c r="P389">
        <v>1072</v>
      </c>
    </row>
    <row r="390" spans="1:16" x14ac:dyDescent="0.35">
      <c r="A390" t="s">
        <v>20</v>
      </c>
      <c r="B390" t="s">
        <v>4788</v>
      </c>
      <c r="C390" s="2">
        <v>9</v>
      </c>
      <c r="D390" s="7">
        <v>87.111111111111114</v>
      </c>
      <c r="E390" s="2">
        <v>1445</v>
      </c>
      <c r="L390" t="str">
        <v>Pankow</v>
      </c>
      <c r="M390" t="str">
        <v>Ellen</v>
      </c>
      <c r="N390">
        <v>9</v>
      </c>
      <c r="O390">
        <v>87.111111111111114</v>
      </c>
      <c r="P390">
        <v>1445</v>
      </c>
    </row>
    <row r="391" spans="1:16" x14ac:dyDescent="0.35">
      <c r="A391" t="s">
        <v>20</v>
      </c>
      <c r="B391" t="s">
        <v>341</v>
      </c>
      <c r="C391" s="2">
        <v>10</v>
      </c>
      <c r="D391" s="7">
        <v>63.6</v>
      </c>
      <c r="E391" s="2">
        <v>827</v>
      </c>
      <c r="L391" t="str">
        <v>Pankow</v>
      </c>
      <c r="M391" t="str">
        <v>Frank</v>
      </c>
      <c r="N391">
        <v>10</v>
      </c>
      <c r="O391">
        <v>63.6</v>
      </c>
      <c r="P391">
        <v>827</v>
      </c>
    </row>
    <row r="392" spans="1:16" x14ac:dyDescent="0.35">
      <c r="A392" t="s">
        <v>20</v>
      </c>
      <c r="B392" t="s">
        <v>176</v>
      </c>
      <c r="C392" s="2">
        <v>3</v>
      </c>
      <c r="D392" s="7">
        <v>103.33333333333333</v>
      </c>
      <c r="E392" s="2">
        <v>1213</v>
      </c>
      <c r="L392" t="str">
        <v>Pankow</v>
      </c>
      <c r="M392" t="str">
        <v>Henrik</v>
      </c>
      <c r="N392">
        <v>3</v>
      </c>
      <c r="O392">
        <v>103.33333333333333</v>
      </c>
      <c r="P392">
        <v>1213</v>
      </c>
    </row>
    <row r="393" spans="1:16" x14ac:dyDescent="0.35">
      <c r="A393" t="s">
        <v>20</v>
      </c>
      <c r="B393" t="s">
        <v>508</v>
      </c>
      <c r="C393" s="2">
        <v>5</v>
      </c>
      <c r="D393" s="7">
        <v>95.6</v>
      </c>
      <c r="E393" s="2">
        <v>2062</v>
      </c>
      <c r="L393" t="str">
        <v>Pankow</v>
      </c>
      <c r="M393" t="str">
        <v>Project A</v>
      </c>
      <c r="N393">
        <v>5</v>
      </c>
      <c r="O393">
        <v>95.6</v>
      </c>
      <c r="P393">
        <v>2062</v>
      </c>
    </row>
    <row r="394" spans="1:16" x14ac:dyDescent="0.35">
      <c r="A394" t="s">
        <v>20</v>
      </c>
      <c r="B394" t="s">
        <v>13571</v>
      </c>
      <c r="C394" s="2">
        <v>8</v>
      </c>
      <c r="D394" s="7">
        <v>70.625</v>
      </c>
      <c r="E394" s="2">
        <v>1640</v>
      </c>
      <c r="L394" t="str">
        <v>Pankow</v>
      </c>
      <c r="M394" t="str">
        <v>Sergue</v>
      </c>
      <c r="N394">
        <v>8</v>
      </c>
      <c r="O394">
        <v>70.625</v>
      </c>
      <c r="P394">
        <v>1640</v>
      </c>
    </row>
    <row r="395" spans="1:16" x14ac:dyDescent="0.35">
      <c r="A395" t="s">
        <v>20</v>
      </c>
      <c r="B395" t="s">
        <v>1187</v>
      </c>
      <c r="C395" s="2">
        <v>16</v>
      </c>
      <c r="D395" s="7">
        <v>124.6875</v>
      </c>
      <c r="E395" s="2">
        <v>1565</v>
      </c>
      <c r="L395" t="str">
        <v>Pankow</v>
      </c>
      <c r="M395" t="str">
        <v>Simon</v>
      </c>
      <c r="N395">
        <v>16</v>
      </c>
      <c r="O395">
        <v>124.6875</v>
      </c>
      <c r="P395">
        <v>1565</v>
      </c>
    </row>
    <row r="396" spans="1:16" x14ac:dyDescent="0.35">
      <c r="A396" t="s">
        <v>20</v>
      </c>
      <c r="B396" t="s">
        <v>12917</v>
      </c>
      <c r="C396" s="2">
        <v>2</v>
      </c>
      <c r="D396" s="7">
        <v>95.5</v>
      </c>
      <c r="E396" s="2">
        <v>987</v>
      </c>
      <c r="L396" t="str">
        <v>Pankow</v>
      </c>
      <c r="M396" t="str">
        <v>SMARTments</v>
      </c>
      <c r="N396">
        <v>2</v>
      </c>
      <c r="O396">
        <v>95.5</v>
      </c>
      <c r="P396">
        <v>987</v>
      </c>
    </row>
    <row r="397" spans="1:16" x14ac:dyDescent="0.35">
      <c r="A397" t="s">
        <v>20</v>
      </c>
      <c r="B397" t="s">
        <v>8918</v>
      </c>
      <c r="C397" s="2">
        <v>12</v>
      </c>
      <c r="D397" s="7">
        <v>68.666666666666671</v>
      </c>
      <c r="E397" s="2">
        <v>1294</v>
      </c>
      <c r="L397" t="str">
        <v>Pankow</v>
      </c>
      <c r="M397" t="str">
        <v>Zimmer</v>
      </c>
      <c r="N397">
        <v>12</v>
      </c>
      <c r="O397">
        <v>68.666666666666671</v>
      </c>
      <c r="P397">
        <v>1294</v>
      </c>
    </row>
    <row r="398" spans="1:16" x14ac:dyDescent="0.35">
      <c r="A398" t="s">
        <v>393</v>
      </c>
      <c r="B398" t="s">
        <v>530</v>
      </c>
      <c r="C398" s="2">
        <v>2</v>
      </c>
      <c r="D398" s="7">
        <v>72</v>
      </c>
      <c r="E398" s="2">
        <v>320</v>
      </c>
      <c r="L398" t="str">
        <v>Reinickendorf</v>
      </c>
      <c r="M398" t="str">
        <v>Andreas</v>
      </c>
      <c r="N398">
        <v>2</v>
      </c>
      <c r="O398">
        <v>72</v>
      </c>
      <c r="P398">
        <v>320</v>
      </c>
    </row>
    <row r="399" spans="1:16" x14ac:dyDescent="0.35">
      <c r="A399" t="s">
        <v>393</v>
      </c>
      <c r="B399" t="s">
        <v>4896</v>
      </c>
      <c r="C399" s="2">
        <v>1</v>
      </c>
      <c r="D399" s="7">
        <v>37</v>
      </c>
      <c r="E399" s="2">
        <v>189</v>
      </c>
      <c r="L399" t="str">
        <v>Reinickendorf</v>
      </c>
      <c r="M399" t="str">
        <v>Angela</v>
      </c>
      <c r="N399">
        <v>1</v>
      </c>
      <c r="O399">
        <v>37</v>
      </c>
      <c r="P399">
        <v>189</v>
      </c>
    </row>
    <row r="400" spans="1:16" x14ac:dyDescent="0.35">
      <c r="A400" t="s">
        <v>393</v>
      </c>
      <c r="B400" t="s">
        <v>18100</v>
      </c>
      <c r="C400" s="2">
        <v>12</v>
      </c>
      <c r="D400" s="7">
        <v>70.166666666666671</v>
      </c>
      <c r="E400" s="2">
        <v>215</v>
      </c>
      <c r="L400" t="str">
        <v>Reinickendorf</v>
      </c>
      <c r="M400" t="str">
        <v>Apartment Hotel Wittenau</v>
      </c>
      <c r="N400">
        <v>12</v>
      </c>
      <c r="O400">
        <v>70.166666666666671</v>
      </c>
      <c r="P400">
        <v>215</v>
      </c>
    </row>
    <row r="401" spans="1:16" x14ac:dyDescent="0.35">
      <c r="A401" t="s">
        <v>393</v>
      </c>
      <c r="B401" t="s">
        <v>2360</v>
      </c>
      <c r="C401" s="2">
        <v>4</v>
      </c>
      <c r="D401" s="7">
        <v>22.25</v>
      </c>
      <c r="E401" s="2">
        <v>273</v>
      </c>
      <c r="L401" t="str">
        <v>Reinickendorf</v>
      </c>
      <c r="M401" t="str">
        <v>Carsten</v>
      </c>
      <c r="N401">
        <v>4</v>
      </c>
      <c r="O401">
        <v>22.25</v>
      </c>
      <c r="P401">
        <v>273</v>
      </c>
    </row>
    <row r="402" spans="1:16" x14ac:dyDescent="0.35">
      <c r="A402" t="s">
        <v>393</v>
      </c>
      <c r="B402" t="s">
        <v>1773</v>
      </c>
      <c r="C402" s="2">
        <v>1</v>
      </c>
      <c r="D402" s="7">
        <v>37</v>
      </c>
      <c r="E402" s="2">
        <v>391</v>
      </c>
      <c r="L402" t="str">
        <v>Reinickendorf</v>
      </c>
      <c r="M402" t="str">
        <v>Christina</v>
      </c>
      <c r="N402">
        <v>1</v>
      </c>
      <c r="O402">
        <v>37</v>
      </c>
      <c r="P402">
        <v>391</v>
      </c>
    </row>
    <row r="403" spans="1:16" x14ac:dyDescent="0.35">
      <c r="A403" t="s">
        <v>393</v>
      </c>
      <c r="B403" t="s">
        <v>3208</v>
      </c>
      <c r="C403" s="2">
        <v>2</v>
      </c>
      <c r="D403" s="7">
        <v>20</v>
      </c>
      <c r="E403" s="2">
        <v>240</v>
      </c>
      <c r="L403" t="str">
        <v>Reinickendorf</v>
      </c>
      <c r="M403" t="str">
        <v>Konstantin</v>
      </c>
      <c r="N403">
        <v>2</v>
      </c>
      <c r="O403">
        <v>20</v>
      </c>
      <c r="P403">
        <v>240</v>
      </c>
    </row>
    <row r="404" spans="1:16" x14ac:dyDescent="0.35">
      <c r="A404" t="s">
        <v>393</v>
      </c>
      <c r="B404" t="s">
        <v>1165</v>
      </c>
      <c r="C404" s="2">
        <v>13</v>
      </c>
      <c r="D404" s="7">
        <v>64.230769230769226</v>
      </c>
      <c r="E404" s="2">
        <v>1300</v>
      </c>
      <c r="L404" t="str">
        <v>Reinickendorf</v>
      </c>
      <c r="M404" t="str">
        <v>Mina</v>
      </c>
      <c r="N404">
        <v>13</v>
      </c>
      <c r="O404">
        <v>64.230769230769226</v>
      </c>
      <c r="P404">
        <v>1300</v>
      </c>
    </row>
    <row r="405" spans="1:16" x14ac:dyDescent="0.35">
      <c r="A405" t="s">
        <v>393</v>
      </c>
      <c r="B405" t="s">
        <v>6402</v>
      </c>
      <c r="C405" s="2">
        <v>1</v>
      </c>
      <c r="D405" s="7">
        <v>30</v>
      </c>
      <c r="E405" s="2">
        <v>242</v>
      </c>
      <c r="L405" t="str">
        <v>Reinickendorf</v>
      </c>
      <c r="M405" t="str">
        <v>Mona</v>
      </c>
      <c r="N405">
        <v>1</v>
      </c>
      <c r="O405">
        <v>30</v>
      </c>
      <c r="P405">
        <v>242</v>
      </c>
    </row>
    <row r="406" spans="1:16" x14ac:dyDescent="0.35">
      <c r="A406" t="s">
        <v>393</v>
      </c>
      <c r="B406" t="s">
        <v>7683</v>
      </c>
      <c r="C406" s="2">
        <v>2</v>
      </c>
      <c r="D406" s="7">
        <v>104</v>
      </c>
      <c r="E406" s="2">
        <v>249</v>
      </c>
      <c r="L406" t="str">
        <v>Reinickendorf</v>
      </c>
      <c r="M406" t="str">
        <v>Rochus</v>
      </c>
      <c r="N406">
        <v>2</v>
      </c>
      <c r="O406">
        <v>104</v>
      </c>
      <c r="P406">
        <v>249</v>
      </c>
    </row>
    <row r="407" spans="1:16" x14ac:dyDescent="0.35">
      <c r="A407" t="s">
        <v>393</v>
      </c>
      <c r="B407" t="s">
        <v>1953</v>
      </c>
      <c r="C407" s="2">
        <v>1</v>
      </c>
      <c r="D407" s="7">
        <v>60</v>
      </c>
      <c r="E407" s="2">
        <v>477</v>
      </c>
      <c r="L407" t="str">
        <v>Reinickendorf</v>
      </c>
      <c r="M407" t="str">
        <v>S.</v>
      </c>
      <c r="N407">
        <v>1</v>
      </c>
      <c r="O407">
        <v>60</v>
      </c>
      <c r="P407">
        <v>477</v>
      </c>
    </row>
    <row r="408" spans="1:16" x14ac:dyDescent="0.35">
      <c r="A408" t="s">
        <v>301</v>
      </c>
      <c r="B408" t="s">
        <v>14235</v>
      </c>
      <c r="C408" s="2">
        <v>1</v>
      </c>
      <c r="D408" s="7">
        <v>109</v>
      </c>
      <c r="E408" s="2">
        <v>80</v>
      </c>
      <c r="L408" t="str">
        <v>Spandau</v>
      </c>
      <c r="M408" t="str">
        <v>Centrovital Hotel</v>
      </c>
      <c r="N408">
        <v>1</v>
      </c>
      <c r="O408">
        <v>109</v>
      </c>
      <c r="P408">
        <v>80</v>
      </c>
    </row>
    <row r="409" spans="1:16" x14ac:dyDescent="0.35">
      <c r="A409" t="s">
        <v>301</v>
      </c>
      <c r="B409" t="s">
        <v>3781</v>
      </c>
      <c r="C409" s="2">
        <v>2</v>
      </c>
      <c r="D409" s="7">
        <v>237</v>
      </c>
      <c r="E409" s="2">
        <v>78</v>
      </c>
      <c r="L409" t="str">
        <v>Spandau</v>
      </c>
      <c r="M409" t="str">
        <v>Dagmar Vera Ute</v>
      </c>
      <c r="N409">
        <v>2</v>
      </c>
      <c r="O409">
        <v>237</v>
      </c>
      <c r="P409">
        <v>78</v>
      </c>
    </row>
    <row r="410" spans="1:16" x14ac:dyDescent="0.35">
      <c r="A410" t="s">
        <v>301</v>
      </c>
      <c r="B410" t="s">
        <v>329</v>
      </c>
      <c r="C410" s="2">
        <v>2</v>
      </c>
      <c r="D410" s="7">
        <v>23.5</v>
      </c>
      <c r="E410" s="2">
        <v>108</v>
      </c>
      <c r="L410" t="str">
        <v>Spandau</v>
      </c>
      <c r="M410" t="str">
        <v>Dirk</v>
      </c>
      <c r="N410">
        <v>2</v>
      </c>
      <c r="O410">
        <v>23.5</v>
      </c>
      <c r="P410">
        <v>108</v>
      </c>
    </row>
    <row r="411" spans="1:16" x14ac:dyDescent="0.35">
      <c r="A411" t="s">
        <v>301</v>
      </c>
      <c r="B411" t="s">
        <v>10044</v>
      </c>
      <c r="C411" s="2">
        <v>1</v>
      </c>
      <c r="D411" s="7">
        <v>36</v>
      </c>
      <c r="E411" s="2">
        <v>617</v>
      </c>
      <c r="L411" t="str">
        <v>Spandau</v>
      </c>
      <c r="M411" t="str">
        <v>Elnaz</v>
      </c>
      <c r="N411">
        <v>1</v>
      </c>
      <c r="O411">
        <v>36</v>
      </c>
      <c r="P411">
        <v>617</v>
      </c>
    </row>
    <row r="412" spans="1:16" x14ac:dyDescent="0.35">
      <c r="A412" t="s">
        <v>301</v>
      </c>
      <c r="B412" t="s">
        <v>2330</v>
      </c>
      <c r="C412" s="2">
        <v>4</v>
      </c>
      <c r="D412" s="7">
        <v>115.25</v>
      </c>
      <c r="E412" s="2">
        <v>95</v>
      </c>
      <c r="L412" t="str">
        <v>Spandau</v>
      </c>
      <c r="M412" t="str">
        <v>Harald</v>
      </c>
      <c r="N412">
        <v>4</v>
      </c>
      <c r="O412">
        <v>115.25</v>
      </c>
      <c r="P412">
        <v>95</v>
      </c>
    </row>
    <row r="413" spans="1:16" x14ac:dyDescent="0.35">
      <c r="A413" t="s">
        <v>301</v>
      </c>
      <c r="B413" t="s">
        <v>3606</v>
      </c>
      <c r="C413" s="2">
        <v>1</v>
      </c>
      <c r="D413" s="7">
        <v>34</v>
      </c>
      <c r="E413" s="2">
        <v>107</v>
      </c>
      <c r="L413" t="str">
        <v>Spandau</v>
      </c>
      <c r="M413" t="str">
        <v>Hedi</v>
      </c>
      <c r="N413">
        <v>1</v>
      </c>
      <c r="O413">
        <v>34</v>
      </c>
      <c r="P413">
        <v>107</v>
      </c>
    </row>
    <row r="414" spans="1:16" x14ac:dyDescent="0.35">
      <c r="A414" t="s">
        <v>301</v>
      </c>
      <c r="B414" t="s">
        <v>7887</v>
      </c>
      <c r="C414" s="2">
        <v>1</v>
      </c>
      <c r="D414" s="7">
        <v>68</v>
      </c>
      <c r="E414" s="2">
        <v>285</v>
      </c>
      <c r="L414" t="str">
        <v>Spandau</v>
      </c>
      <c r="M414" t="str">
        <v>Heiko</v>
      </c>
      <c r="N414">
        <v>1</v>
      </c>
      <c r="O414">
        <v>68</v>
      </c>
      <c r="P414">
        <v>285</v>
      </c>
    </row>
    <row r="415" spans="1:16" x14ac:dyDescent="0.35">
      <c r="A415" t="s">
        <v>301</v>
      </c>
      <c r="B415" t="s">
        <v>1465</v>
      </c>
      <c r="C415" s="2">
        <v>18</v>
      </c>
      <c r="D415" s="7">
        <v>46.833333333333336</v>
      </c>
      <c r="E415" s="2">
        <v>126</v>
      </c>
      <c r="L415" t="str">
        <v>Spandau</v>
      </c>
      <c r="M415" t="str">
        <v>Olga</v>
      </c>
      <c r="N415">
        <v>18</v>
      </c>
      <c r="O415">
        <v>46.833333333333336</v>
      </c>
      <c r="P415">
        <v>126</v>
      </c>
    </row>
    <row r="416" spans="1:16" x14ac:dyDescent="0.35">
      <c r="A416" t="s">
        <v>301</v>
      </c>
      <c r="B416" t="s">
        <v>582</v>
      </c>
      <c r="C416" s="2">
        <v>1</v>
      </c>
      <c r="D416" s="7">
        <v>75</v>
      </c>
      <c r="E416" s="2">
        <v>118</v>
      </c>
      <c r="L416" t="str">
        <v>Spandau</v>
      </c>
      <c r="M416" t="str">
        <v>Regina</v>
      </c>
      <c r="N416">
        <v>1</v>
      </c>
      <c r="O416">
        <v>75</v>
      </c>
      <c r="P416">
        <v>118</v>
      </c>
    </row>
    <row r="417" spans="1:16" x14ac:dyDescent="0.35">
      <c r="A417" t="s">
        <v>301</v>
      </c>
      <c r="B417" t="s">
        <v>167</v>
      </c>
      <c r="C417" s="2">
        <v>5</v>
      </c>
      <c r="D417" s="7">
        <v>99.4</v>
      </c>
      <c r="E417" s="2">
        <v>99</v>
      </c>
      <c r="L417" t="str">
        <v>Spandau</v>
      </c>
      <c r="M417" t="str">
        <v>Sebastian</v>
      </c>
      <c r="N417">
        <v>5</v>
      </c>
      <c r="O417">
        <v>99.4</v>
      </c>
      <c r="P417">
        <v>99</v>
      </c>
    </row>
    <row r="418" spans="1:16" x14ac:dyDescent="0.35">
      <c r="A418" t="s">
        <v>193</v>
      </c>
      <c r="B418" t="s">
        <v>6650</v>
      </c>
      <c r="C418" s="2">
        <v>1</v>
      </c>
      <c r="D418" s="7">
        <v>36</v>
      </c>
      <c r="E418" s="2">
        <v>206</v>
      </c>
      <c r="L418" t="str">
        <v>Steglitz - Zehlendorf</v>
      </c>
      <c r="M418" t="str">
        <v>Ariana</v>
      </c>
      <c r="N418">
        <v>1</v>
      </c>
      <c r="O418">
        <v>36</v>
      </c>
      <c r="P418">
        <v>206</v>
      </c>
    </row>
    <row r="419" spans="1:16" x14ac:dyDescent="0.35">
      <c r="A419" t="s">
        <v>193</v>
      </c>
      <c r="B419" t="s">
        <v>1219</v>
      </c>
      <c r="C419" s="2">
        <v>2</v>
      </c>
      <c r="D419" s="7">
        <v>71</v>
      </c>
      <c r="E419" s="2">
        <v>199</v>
      </c>
      <c r="L419" t="str">
        <v>Steglitz - Zehlendorf</v>
      </c>
      <c r="M419" t="str">
        <v>Fritjof</v>
      </c>
      <c r="N419">
        <v>2</v>
      </c>
      <c r="O419">
        <v>71</v>
      </c>
      <c r="P419">
        <v>199</v>
      </c>
    </row>
    <row r="420" spans="1:16" x14ac:dyDescent="0.35">
      <c r="A420" t="s">
        <v>193</v>
      </c>
      <c r="B420" t="s">
        <v>9189</v>
      </c>
      <c r="C420" s="2">
        <v>2</v>
      </c>
      <c r="D420" s="7">
        <v>120.5</v>
      </c>
      <c r="E420" s="2">
        <v>281</v>
      </c>
      <c r="L420" t="str">
        <v>Steglitz - Zehlendorf</v>
      </c>
      <c r="M420" t="str">
        <v>Henning &amp; Ariane</v>
      </c>
      <c r="N420">
        <v>2</v>
      </c>
      <c r="O420">
        <v>120.5</v>
      </c>
      <c r="P420">
        <v>281</v>
      </c>
    </row>
    <row r="421" spans="1:16" x14ac:dyDescent="0.35">
      <c r="A421" t="s">
        <v>193</v>
      </c>
      <c r="B421" t="s">
        <v>13645</v>
      </c>
      <c r="C421" s="2">
        <v>3</v>
      </c>
      <c r="D421" s="7">
        <v>104.66666666666667</v>
      </c>
      <c r="E421" s="2">
        <v>372</v>
      </c>
      <c r="L421" t="str">
        <v>Steglitz - Zehlendorf</v>
      </c>
      <c r="M421" t="str">
        <v>Maarten S.W.</v>
      </c>
      <c r="N421">
        <v>3</v>
      </c>
      <c r="O421">
        <v>104.66666666666667</v>
      </c>
      <c r="P421">
        <v>372</v>
      </c>
    </row>
    <row r="422" spans="1:16" x14ac:dyDescent="0.35">
      <c r="A422" t="s">
        <v>193</v>
      </c>
      <c r="B422" t="s">
        <v>2754</v>
      </c>
      <c r="C422" s="2">
        <v>1</v>
      </c>
      <c r="D422" s="7">
        <v>130</v>
      </c>
      <c r="E422" s="2">
        <v>167</v>
      </c>
      <c r="L422" t="str">
        <v>Steglitz - Zehlendorf</v>
      </c>
      <c r="M422" t="str">
        <v>Meino</v>
      </c>
      <c r="N422">
        <v>1</v>
      </c>
      <c r="O422">
        <v>130</v>
      </c>
      <c r="P422">
        <v>167</v>
      </c>
    </row>
    <row r="423" spans="1:16" x14ac:dyDescent="0.35">
      <c r="A423" t="s">
        <v>193</v>
      </c>
      <c r="B423" t="s">
        <v>2184</v>
      </c>
      <c r="C423" s="2">
        <v>1</v>
      </c>
      <c r="D423" s="7">
        <v>41</v>
      </c>
      <c r="E423" s="2">
        <v>196</v>
      </c>
      <c r="L423" t="str">
        <v>Steglitz - Zehlendorf</v>
      </c>
      <c r="M423" t="str">
        <v>Nicola</v>
      </c>
      <c r="N423">
        <v>1</v>
      </c>
      <c r="O423">
        <v>41</v>
      </c>
      <c r="P423">
        <v>196</v>
      </c>
    </row>
    <row r="424" spans="1:16" x14ac:dyDescent="0.35">
      <c r="A424" t="s">
        <v>193</v>
      </c>
      <c r="B424" t="s">
        <v>1465</v>
      </c>
      <c r="C424" s="2">
        <v>2</v>
      </c>
      <c r="D424" s="7">
        <v>63.5</v>
      </c>
      <c r="E424" s="2">
        <v>167</v>
      </c>
      <c r="L424" t="str">
        <v>Steglitz - Zehlendorf</v>
      </c>
      <c r="M424" t="str">
        <v>Olga</v>
      </c>
      <c r="N424">
        <v>2</v>
      </c>
      <c r="O424">
        <v>63.5</v>
      </c>
      <c r="P424">
        <v>167</v>
      </c>
    </row>
    <row r="425" spans="1:16" x14ac:dyDescent="0.35">
      <c r="A425" t="s">
        <v>193</v>
      </c>
      <c r="B425" t="s">
        <v>201</v>
      </c>
      <c r="C425" s="2">
        <v>3</v>
      </c>
      <c r="D425" s="7">
        <v>120</v>
      </c>
      <c r="E425" s="2">
        <v>156</v>
      </c>
      <c r="L425" t="str">
        <v>Steglitz - Zehlendorf</v>
      </c>
      <c r="M425" t="str">
        <v>Thomas</v>
      </c>
      <c r="N425">
        <v>3</v>
      </c>
      <c r="O425">
        <v>120</v>
      </c>
      <c r="P425">
        <v>156</v>
      </c>
    </row>
    <row r="426" spans="1:16" x14ac:dyDescent="0.35">
      <c r="A426" t="s">
        <v>193</v>
      </c>
      <c r="B426" t="s">
        <v>9610</v>
      </c>
      <c r="C426" s="2">
        <v>2</v>
      </c>
      <c r="D426" s="7">
        <v>58.5</v>
      </c>
      <c r="E426" s="2">
        <v>259</v>
      </c>
      <c r="L426" t="str">
        <v>Steglitz - Zehlendorf</v>
      </c>
      <c r="M426" t="str">
        <v>Tristan</v>
      </c>
      <c r="N426">
        <v>2</v>
      </c>
      <c r="O426">
        <v>58.5</v>
      </c>
      <c r="P426">
        <v>259</v>
      </c>
    </row>
    <row r="427" spans="1:16" x14ac:dyDescent="0.35">
      <c r="A427" t="s">
        <v>193</v>
      </c>
      <c r="B427" t="s">
        <v>3204</v>
      </c>
      <c r="C427" s="2">
        <v>1</v>
      </c>
      <c r="D427" s="7">
        <v>120</v>
      </c>
      <c r="E427" s="2">
        <v>168</v>
      </c>
      <c r="L427" t="str">
        <v>Steglitz - Zehlendorf</v>
      </c>
      <c r="M427" t="str">
        <v>Werner</v>
      </c>
      <c r="N427">
        <v>1</v>
      </c>
      <c r="O427">
        <v>120</v>
      </c>
      <c r="P427">
        <v>168</v>
      </c>
    </row>
    <row r="428" spans="1:16" x14ac:dyDescent="0.35">
      <c r="A428" t="s">
        <v>106</v>
      </c>
      <c r="B428" t="s">
        <v>12690</v>
      </c>
      <c r="C428" s="2">
        <v>9</v>
      </c>
      <c r="D428" s="7">
        <v>68.444444444444443</v>
      </c>
      <c r="E428" s="2">
        <v>1123</v>
      </c>
      <c r="L428" t="str">
        <v>Tempelhof - Schöneberg</v>
      </c>
      <c r="M428" t="str">
        <v>Ferry</v>
      </c>
      <c r="N428">
        <v>9</v>
      </c>
      <c r="O428">
        <v>68.444444444444443</v>
      </c>
      <c r="P428">
        <v>1123</v>
      </c>
    </row>
    <row r="429" spans="1:16" x14ac:dyDescent="0.35">
      <c r="A429" t="s">
        <v>106</v>
      </c>
      <c r="B429" t="s">
        <v>9269</v>
      </c>
      <c r="C429" s="2">
        <v>6</v>
      </c>
      <c r="D429" s="7">
        <v>80.5</v>
      </c>
      <c r="E429" s="2">
        <v>738</v>
      </c>
      <c r="L429" t="str">
        <v>Tempelhof - Schöneberg</v>
      </c>
      <c r="M429" t="str">
        <v>Gisella</v>
      </c>
      <c r="N429">
        <v>6</v>
      </c>
      <c r="O429">
        <v>80.5</v>
      </c>
      <c r="P429">
        <v>738</v>
      </c>
    </row>
    <row r="430" spans="1:16" x14ac:dyDescent="0.35">
      <c r="A430" t="s">
        <v>106</v>
      </c>
      <c r="B430" t="s">
        <v>269</v>
      </c>
      <c r="C430" s="2">
        <v>3</v>
      </c>
      <c r="D430" s="7">
        <v>60</v>
      </c>
      <c r="E430" s="2">
        <v>546</v>
      </c>
      <c r="L430" t="str">
        <v>Tempelhof - Schöneberg</v>
      </c>
      <c r="M430" t="str">
        <v>Heike &amp; Heinrich</v>
      </c>
      <c r="N430">
        <v>3</v>
      </c>
      <c r="O430">
        <v>60</v>
      </c>
      <c r="P430">
        <v>546</v>
      </c>
    </row>
    <row r="431" spans="1:16" x14ac:dyDescent="0.35">
      <c r="A431" t="s">
        <v>106</v>
      </c>
      <c r="B431" t="s">
        <v>2649</v>
      </c>
      <c r="C431" s="2">
        <v>6</v>
      </c>
      <c r="D431" s="7">
        <v>108.66666666666667</v>
      </c>
      <c r="E431" s="2">
        <v>893</v>
      </c>
      <c r="L431" t="str">
        <v>Tempelhof - Schöneberg</v>
      </c>
      <c r="M431" t="str">
        <v>Julian</v>
      </c>
      <c r="N431">
        <v>6</v>
      </c>
      <c r="O431">
        <v>108.66666666666667</v>
      </c>
      <c r="P431">
        <v>893</v>
      </c>
    </row>
    <row r="432" spans="1:16" x14ac:dyDescent="0.35">
      <c r="A432" t="s">
        <v>106</v>
      </c>
      <c r="B432" t="s">
        <v>13126</v>
      </c>
      <c r="C432" s="2">
        <v>7</v>
      </c>
      <c r="D432" s="7">
        <v>108</v>
      </c>
      <c r="E432" s="2">
        <v>700</v>
      </c>
      <c r="L432" t="str">
        <v>Tempelhof - Schöneberg</v>
      </c>
      <c r="M432" t="str">
        <v>Lindemann'S</v>
      </c>
      <c r="N432">
        <v>7</v>
      </c>
      <c r="O432">
        <v>108</v>
      </c>
      <c r="P432">
        <v>700</v>
      </c>
    </row>
    <row r="433" spans="1:16" x14ac:dyDescent="0.35">
      <c r="A433" t="s">
        <v>106</v>
      </c>
      <c r="B433" t="s">
        <v>19537</v>
      </c>
      <c r="C433" s="2">
        <v>8</v>
      </c>
      <c r="D433" s="7">
        <v>134.75</v>
      </c>
      <c r="E433" s="2">
        <v>1881</v>
      </c>
      <c r="L433" t="str">
        <v>Tempelhof - Schöneberg</v>
      </c>
      <c r="M433" t="str">
        <v>Numa | Drift (Ex. Gaijin)</v>
      </c>
      <c r="N433">
        <v>8</v>
      </c>
      <c r="O433">
        <v>134.75</v>
      </c>
      <c r="P433">
        <v>1881</v>
      </c>
    </row>
    <row r="434" spans="1:16" x14ac:dyDescent="0.35">
      <c r="A434" t="s">
        <v>106</v>
      </c>
      <c r="B434" t="s">
        <v>1365</v>
      </c>
      <c r="C434" s="2">
        <v>2</v>
      </c>
      <c r="D434" s="7">
        <v>77</v>
      </c>
      <c r="E434" s="2">
        <v>770</v>
      </c>
      <c r="L434" t="str">
        <v>Tempelhof - Schöneberg</v>
      </c>
      <c r="M434" t="str">
        <v>Roi</v>
      </c>
      <c r="N434">
        <v>2</v>
      </c>
      <c r="O434">
        <v>77</v>
      </c>
      <c r="P434">
        <v>770</v>
      </c>
    </row>
    <row r="435" spans="1:16" x14ac:dyDescent="0.35">
      <c r="A435" t="s">
        <v>106</v>
      </c>
      <c r="B435" t="s">
        <v>7679</v>
      </c>
      <c r="C435" s="2">
        <v>1</v>
      </c>
      <c r="D435" s="7">
        <v>52</v>
      </c>
      <c r="E435" s="2">
        <v>488</v>
      </c>
      <c r="L435" t="str">
        <v>Tempelhof - Schöneberg</v>
      </c>
      <c r="M435" t="str">
        <v>Serkan</v>
      </c>
      <c r="N435">
        <v>1</v>
      </c>
      <c r="O435">
        <v>52</v>
      </c>
      <c r="P435">
        <v>488</v>
      </c>
    </row>
    <row r="436" spans="1:16" x14ac:dyDescent="0.35">
      <c r="A436" t="s">
        <v>106</v>
      </c>
      <c r="B436" t="s">
        <v>21208</v>
      </c>
      <c r="C436" s="2">
        <v>7</v>
      </c>
      <c r="D436" s="7">
        <v>112</v>
      </c>
      <c r="E436" s="2">
        <v>652</v>
      </c>
      <c r="L436" t="str">
        <v>Tempelhof - Schöneberg</v>
      </c>
      <c r="M436" t="str">
        <v>WalQinn</v>
      </c>
      <c r="N436">
        <v>7</v>
      </c>
      <c r="O436">
        <v>112</v>
      </c>
      <c r="P436">
        <v>652</v>
      </c>
    </row>
    <row r="437" spans="1:16" x14ac:dyDescent="0.35">
      <c r="A437" t="s">
        <v>106</v>
      </c>
      <c r="B437" t="s">
        <v>3204</v>
      </c>
      <c r="C437" s="2">
        <v>7</v>
      </c>
      <c r="D437" s="7">
        <v>768.57142857142856</v>
      </c>
      <c r="E437" s="2">
        <v>566</v>
      </c>
      <c r="L437" t="str">
        <v>Tempelhof - Schöneberg</v>
      </c>
      <c r="M437" t="str">
        <v>Werner</v>
      </c>
      <c r="N437">
        <v>7</v>
      </c>
      <c r="O437">
        <v>768.57142857142856</v>
      </c>
      <c r="P437">
        <v>566</v>
      </c>
    </row>
    <row r="438" spans="1:16" x14ac:dyDescent="0.35">
      <c r="A438" t="s">
        <v>69</v>
      </c>
      <c r="B438" t="s">
        <v>3061</v>
      </c>
      <c r="C438" s="2">
        <v>5</v>
      </c>
      <c r="D438" s="7">
        <v>72.599999999999994</v>
      </c>
      <c r="E438" s="2">
        <v>344</v>
      </c>
      <c r="L438" t="str">
        <v>Treptow - Köpenick</v>
      </c>
      <c r="M438" t="str">
        <v>BerlinSurfHostel</v>
      </c>
      <c r="N438">
        <v>5</v>
      </c>
      <c r="O438">
        <v>72.599999999999994</v>
      </c>
      <c r="P438">
        <v>344</v>
      </c>
    </row>
    <row r="439" spans="1:16" x14ac:dyDescent="0.35">
      <c r="A439" t="s">
        <v>69</v>
      </c>
      <c r="B439" t="s">
        <v>3038</v>
      </c>
      <c r="C439" s="2">
        <v>1</v>
      </c>
      <c r="D439" s="7">
        <v>30</v>
      </c>
      <c r="E439" s="2">
        <v>176</v>
      </c>
      <c r="L439" t="str">
        <v>Treptow - Köpenick</v>
      </c>
      <c r="M439" t="str">
        <v>Christoff</v>
      </c>
      <c r="N439">
        <v>1</v>
      </c>
      <c r="O439">
        <v>30</v>
      </c>
      <c r="P439">
        <v>176</v>
      </c>
    </row>
    <row r="440" spans="1:16" x14ac:dyDescent="0.35">
      <c r="A440" t="s">
        <v>69</v>
      </c>
      <c r="B440" t="s">
        <v>367</v>
      </c>
      <c r="C440" s="2">
        <v>2</v>
      </c>
      <c r="D440" s="7">
        <v>72</v>
      </c>
      <c r="E440" s="2">
        <v>252</v>
      </c>
      <c r="L440" t="str">
        <v>Treptow - Köpenick</v>
      </c>
      <c r="M440" t="str">
        <v>Gisela</v>
      </c>
      <c r="N440">
        <v>2</v>
      </c>
      <c r="O440">
        <v>72</v>
      </c>
      <c r="P440">
        <v>252</v>
      </c>
    </row>
    <row r="441" spans="1:16" x14ac:dyDescent="0.35">
      <c r="A441" t="s">
        <v>69</v>
      </c>
      <c r="B441" t="s">
        <v>68</v>
      </c>
      <c r="C441" s="2">
        <v>1</v>
      </c>
      <c r="D441" s="7">
        <v>46</v>
      </c>
      <c r="E441" s="2">
        <v>372</v>
      </c>
      <c r="L441" t="str">
        <v>Treptow - Köpenick</v>
      </c>
      <c r="M441" t="str">
        <v>Hannes</v>
      </c>
      <c r="N441">
        <v>1</v>
      </c>
      <c r="O441">
        <v>46</v>
      </c>
      <c r="P441">
        <v>372</v>
      </c>
    </row>
    <row r="442" spans="1:16" x14ac:dyDescent="0.35">
      <c r="A442" t="s">
        <v>69</v>
      </c>
      <c r="B442" t="s">
        <v>606</v>
      </c>
      <c r="C442" s="2">
        <v>2</v>
      </c>
      <c r="D442" s="7">
        <v>54.5</v>
      </c>
      <c r="E442" s="2">
        <v>289</v>
      </c>
      <c r="L442" t="str">
        <v>Treptow - Köpenick</v>
      </c>
      <c r="M442" t="str">
        <v>Helen</v>
      </c>
      <c r="N442">
        <v>2</v>
      </c>
      <c r="O442">
        <v>54.5</v>
      </c>
      <c r="P442">
        <v>289</v>
      </c>
    </row>
    <row r="443" spans="1:16" x14ac:dyDescent="0.35">
      <c r="A443" t="s">
        <v>69</v>
      </c>
      <c r="B443" t="s">
        <v>410</v>
      </c>
      <c r="C443" s="2">
        <v>5</v>
      </c>
      <c r="D443" s="7">
        <v>124</v>
      </c>
      <c r="E443" s="2">
        <v>182</v>
      </c>
      <c r="L443" t="str">
        <v>Treptow - Köpenick</v>
      </c>
      <c r="M443" t="str">
        <v>Johannes</v>
      </c>
      <c r="N443">
        <v>5</v>
      </c>
      <c r="O443">
        <v>124</v>
      </c>
      <c r="P443">
        <v>182</v>
      </c>
    </row>
    <row r="444" spans="1:16" x14ac:dyDescent="0.35">
      <c r="A444" t="s">
        <v>69</v>
      </c>
      <c r="B444" t="s">
        <v>122</v>
      </c>
      <c r="C444" s="2">
        <v>2</v>
      </c>
      <c r="D444" s="7">
        <v>59</v>
      </c>
      <c r="E444" s="2">
        <v>171</v>
      </c>
      <c r="L444" t="str">
        <v>Treptow - Köpenick</v>
      </c>
      <c r="M444" t="str">
        <v>Katharina</v>
      </c>
      <c r="N444">
        <v>2</v>
      </c>
      <c r="O444">
        <v>59</v>
      </c>
      <c r="P444">
        <v>171</v>
      </c>
    </row>
    <row r="445" spans="1:16" x14ac:dyDescent="0.35">
      <c r="A445" t="s">
        <v>69</v>
      </c>
      <c r="B445" t="s">
        <v>628</v>
      </c>
      <c r="C445" s="2">
        <v>1</v>
      </c>
      <c r="D445" s="7">
        <v>70</v>
      </c>
      <c r="E445" s="2">
        <v>207</v>
      </c>
      <c r="L445" t="str">
        <v>Treptow - Köpenick</v>
      </c>
      <c r="M445" t="str">
        <v>Silke</v>
      </c>
      <c r="N445">
        <v>1</v>
      </c>
      <c r="O445">
        <v>70</v>
      </c>
      <c r="P445">
        <v>207</v>
      </c>
    </row>
    <row r="446" spans="1:16" x14ac:dyDescent="0.35">
      <c r="A446" t="s">
        <v>69</v>
      </c>
      <c r="B446" t="s">
        <v>15729</v>
      </c>
      <c r="C446" s="2">
        <v>4</v>
      </c>
      <c r="D446" s="7">
        <v>84.75</v>
      </c>
      <c r="E446" s="2">
        <v>182</v>
      </c>
      <c r="L446" t="str">
        <v>Treptow - Köpenick</v>
      </c>
      <c r="M446" t="str">
        <v>STADT. LAND. BAD. GmbH</v>
      </c>
      <c r="N446">
        <v>4</v>
      </c>
      <c r="O446">
        <v>84.75</v>
      </c>
      <c r="P446">
        <v>182</v>
      </c>
    </row>
    <row r="447" spans="1:16" x14ac:dyDescent="0.35">
      <c r="A447" t="s">
        <v>69</v>
      </c>
      <c r="B447" t="s">
        <v>201</v>
      </c>
      <c r="C447" s="2">
        <v>4</v>
      </c>
      <c r="D447" s="7">
        <v>72.5</v>
      </c>
      <c r="E447" s="2">
        <v>183</v>
      </c>
      <c r="L447" t="str">
        <v>Treptow - Köpenick</v>
      </c>
      <c r="M447" t="str">
        <v>Thomas</v>
      </c>
      <c r="N447">
        <v>4</v>
      </c>
      <c r="O447">
        <v>72.5</v>
      </c>
      <c r="P447">
        <v>183</v>
      </c>
    </row>
    <row r="456" spans="1:16" x14ac:dyDescent="0.35">
      <c r="O456" s="6" t="s">
        <v>25308</v>
      </c>
    </row>
    <row r="457" spans="1:16" x14ac:dyDescent="0.35">
      <c r="E457" s="6" t="s">
        <v>25311</v>
      </c>
      <c r="I457" s="6" t="s">
        <v>25312</v>
      </c>
      <c r="O457" s="6" t="s">
        <v>25313</v>
      </c>
    </row>
    <row r="458" spans="1:16" x14ac:dyDescent="0.35">
      <c r="A458" s="3" t="s">
        <v>4</v>
      </c>
      <c r="B458" s="3" t="s">
        <v>2</v>
      </c>
      <c r="C458" t="s">
        <v>25289</v>
      </c>
      <c r="E458" s="6" t="s">
        <v>25294</v>
      </c>
      <c r="F458" s="6" t="s">
        <v>25310</v>
      </c>
      <c r="G458" s="6" t="s">
        <v>25300</v>
      </c>
      <c r="I458" s="6" t="str" cm="1">
        <f t="array" ref="I458:K458">E458:G458</f>
        <v>Neighbourhood Group</v>
      </c>
      <c r="J458" s="6" t="str">
        <v>Host ID</v>
      </c>
      <c r="K458" s="6" t="str">
        <v>Listings</v>
      </c>
      <c r="M458" s="6" t="s">
        <v>25307</v>
      </c>
      <c r="O458" s="6" t="s">
        <v>25308</v>
      </c>
      <c r="P458" s="6" t="s">
        <v>25300</v>
      </c>
    </row>
    <row r="459" spans="1:16" x14ac:dyDescent="0.35">
      <c r="A459" t="s">
        <v>110</v>
      </c>
      <c r="B459">
        <v>145583</v>
      </c>
      <c r="C459">
        <v>2</v>
      </c>
      <c r="E459" t="str" cm="1">
        <f t="array" ref="E459:G13031">A459:C13031</f>
        <v>Charlottenburg-Wilm.</v>
      </c>
      <c r="F459">
        <v>145583</v>
      </c>
      <c r="G459">
        <v>2</v>
      </c>
      <c r="I459" t="str" cm="1">
        <f t="array" ref="I459:K2917">_xlfn._xlws.FILTER(_xlfn.ANCHORARRAY(E459),E459:E13031=T120,"Value not found!")</f>
        <v>Mitte</v>
      </c>
      <c r="J459">
        <v>12360</v>
      </c>
      <c r="K459">
        <v>15</v>
      </c>
      <c r="M459">
        <v>1</v>
      </c>
      <c r="O459" cm="1">
        <f t="array" ref="O459:O468">M459:M468</f>
        <v>1</v>
      </c>
      <c r="P459" s="2">
        <f t="shared" ref="P459:P467" si="4">IF($T$120="Berlin",COUNTIF($G$459:$G$13031,$O459),COUNTIF($K$459:$K$2917,$O459))</f>
        <v>2191</v>
      </c>
    </row>
    <row r="460" spans="1:16" x14ac:dyDescent="0.35">
      <c r="A460" t="s">
        <v>110</v>
      </c>
      <c r="B460">
        <v>156897</v>
      </c>
      <c r="C460">
        <v>1</v>
      </c>
      <c r="E460" t="str">
        <v>Charlottenburg-Wilm.</v>
      </c>
      <c r="F460">
        <v>156897</v>
      </c>
      <c r="G460">
        <v>1</v>
      </c>
      <c r="I460" t="str">
        <v>Mitte</v>
      </c>
      <c r="J460">
        <v>33355</v>
      </c>
      <c r="K460">
        <v>1</v>
      </c>
      <c r="M460">
        <v>2</v>
      </c>
      <c r="O460">
        <v>2</v>
      </c>
      <c r="P460" s="2">
        <f t="shared" si="4"/>
        <v>155</v>
      </c>
    </row>
    <row r="461" spans="1:16" x14ac:dyDescent="0.35">
      <c r="A461" t="s">
        <v>110</v>
      </c>
      <c r="B461">
        <v>261488</v>
      </c>
      <c r="C461">
        <v>1</v>
      </c>
      <c r="E461" t="str">
        <v>Charlottenburg-Wilm.</v>
      </c>
      <c r="F461">
        <v>261488</v>
      </c>
      <c r="G461">
        <v>1</v>
      </c>
      <c r="I461" t="str">
        <v>Mitte</v>
      </c>
      <c r="J461">
        <v>40359</v>
      </c>
      <c r="K461">
        <v>2</v>
      </c>
      <c r="M461">
        <v>3</v>
      </c>
      <c r="O461">
        <v>3</v>
      </c>
      <c r="P461" s="2">
        <f t="shared" si="4"/>
        <v>29</v>
      </c>
    </row>
    <row r="462" spans="1:16" x14ac:dyDescent="0.35">
      <c r="A462" t="s">
        <v>110</v>
      </c>
      <c r="B462">
        <v>264072</v>
      </c>
      <c r="C462">
        <v>1</v>
      </c>
      <c r="E462" t="str">
        <v>Charlottenburg-Wilm.</v>
      </c>
      <c r="F462">
        <v>264072</v>
      </c>
      <c r="G462">
        <v>1</v>
      </c>
      <c r="I462" t="str">
        <v>Mitte</v>
      </c>
      <c r="J462">
        <v>55531</v>
      </c>
      <c r="K462">
        <v>1</v>
      </c>
      <c r="M462">
        <v>4</v>
      </c>
      <c r="O462">
        <v>4</v>
      </c>
      <c r="P462" s="2">
        <f t="shared" si="4"/>
        <v>23</v>
      </c>
    </row>
    <row r="463" spans="1:16" x14ac:dyDescent="0.35">
      <c r="A463" t="s">
        <v>110</v>
      </c>
      <c r="B463">
        <v>276540</v>
      </c>
      <c r="C463">
        <v>1</v>
      </c>
      <c r="E463" t="str">
        <v>Charlottenburg-Wilm.</v>
      </c>
      <c r="F463">
        <v>276540</v>
      </c>
      <c r="G463">
        <v>1</v>
      </c>
      <c r="I463" t="str">
        <v>Mitte</v>
      </c>
      <c r="J463">
        <v>60495</v>
      </c>
      <c r="K463">
        <v>1</v>
      </c>
      <c r="M463">
        <v>5</v>
      </c>
      <c r="O463">
        <v>5</v>
      </c>
      <c r="P463" s="2">
        <f t="shared" si="4"/>
        <v>16</v>
      </c>
    </row>
    <row r="464" spans="1:16" x14ac:dyDescent="0.35">
      <c r="A464" t="s">
        <v>110</v>
      </c>
      <c r="B464">
        <v>368264</v>
      </c>
      <c r="C464">
        <v>1</v>
      </c>
      <c r="E464" t="str">
        <v>Charlottenburg-Wilm.</v>
      </c>
      <c r="F464">
        <v>368264</v>
      </c>
      <c r="G464">
        <v>1</v>
      </c>
      <c r="I464" t="str">
        <v>Mitte</v>
      </c>
      <c r="J464">
        <v>71913</v>
      </c>
      <c r="K464">
        <v>1</v>
      </c>
      <c r="M464">
        <v>6</v>
      </c>
      <c r="O464">
        <v>6</v>
      </c>
      <c r="P464" s="2">
        <f t="shared" si="4"/>
        <v>12</v>
      </c>
    </row>
    <row r="465" spans="1:16" x14ac:dyDescent="0.35">
      <c r="A465" t="s">
        <v>110</v>
      </c>
      <c r="B465">
        <v>437628</v>
      </c>
      <c r="C465">
        <v>2</v>
      </c>
      <c r="E465" t="str">
        <v>Charlottenburg-Wilm.</v>
      </c>
      <c r="F465">
        <v>437628</v>
      </c>
      <c r="G465">
        <v>2</v>
      </c>
      <c r="I465" t="str">
        <v>Mitte</v>
      </c>
      <c r="J465">
        <v>73158</v>
      </c>
      <c r="K465">
        <v>1</v>
      </c>
      <c r="M465">
        <v>7</v>
      </c>
      <c r="O465">
        <v>7</v>
      </c>
      <c r="P465" s="2">
        <f t="shared" si="4"/>
        <v>4</v>
      </c>
    </row>
    <row r="466" spans="1:16" x14ac:dyDescent="0.35">
      <c r="A466" t="s">
        <v>110</v>
      </c>
      <c r="B466">
        <v>467895</v>
      </c>
      <c r="C466">
        <v>1</v>
      </c>
      <c r="E466" t="str">
        <v>Charlottenburg-Wilm.</v>
      </c>
      <c r="F466">
        <v>467895</v>
      </c>
      <c r="G466">
        <v>1</v>
      </c>
      <c r="I466" t="str">
        <v>Mitte</v>
      </c>
      <c r="J466">
        <v>86159</v>
      </c>
      <c r="K466">
        <v>1</v>
      </c>
      <c r="M466">
        <v>8</v>
      </c>
      <c r="O466">
        <v>8</v>
      </c>
      <c r="P466" s="2">
        <f t="shared" si="4"/>
        <v>6</v>
      </c>
    </row>
    <row r="467" spans="1:16" x14ac:dyDescent="0.35">
      <c r="A467" t="s">
        <v>110</v>
      </c>
      <c r="B467">
        <v>480184</v>
      </c>
      <c r="C467">
        <v>1</v>
      </c>
      <c r="E467" t="str">
        <v>Charlottenburg-Wilm.</v>
      </c>
      <c r="F467">
        <v>480184</v>
      </c>
      <c r="G467">
        <v>1</v>
      </c>
      <c r="I467" t="str">
        <v>Mitte</v>
      </c>
      <c r="J467">
        <v>87357</v>
      </c>
      <c r="K467">
        <v>1</v>
      </c>
      <c r="M467">
        <v>9</v>
      </c>
      <c r="O467">
        <v>9</v>
      </c>
      <c r="P467" s="2">
        <f t="shared" si="4"/>
        <v>5</v>
      </c>
    </row>
    <row r="468" spans="1:16" x14ac:dyDescent="0.35">
      <c r="A468" t="s">
        <v>110</v>
      </c>
      <c r="B468">
        <v>499725</v>
      </c>
      <c r="C468">
        <v>1</v>
      </c>
      <c r="E468" t="str">
        <v>Charlottenburg-Wilm.</v>
      </c>
      <c r="F468">
        <v>499725</v>
      </c>
      <c r="G468">
        <v>1</v>
      </c>
      <c r="I468" t="str">
        <v>Mitte</v>
      </c>
      <c r="J468">
        <v>102461</v>
      </c>
      <c r="K468">
        <v>2</v>
      </c>
      <c r="M468" t="s">
        <v>25309</v>
      </c>
      <c r="O468" t="str">
        <v>10+</v>
      </c>
      <c r="P468" s="2">
        <f>IF($T$120="Berlin",COUNTA($G$459:$G$13031),COUNTA($K$459:$K$2917))-SUM($P$459:$P$467)</f>
        <v>18</v>
      </c>
    </row>
    <row r="469" spans="1:16" x14ac:dyDescent="0.35">
      <c r="A469" t="s">
        <v>110</v>
      </c>
      <c r="B469">
        <v>544343</v>
      </c>
      <c r="C469">
        <v>1</v>
      </c>
      <c r="E469" t="str">
        <v>Charlottenburg-Wilm.</v>
      </c>
      <c r="F469">
        <v>544343</v>
      </c>
      <c r="G469">
        <v>1</v>
      </c>
      <c r="I469" t="str">
        <v>Mitte</v>
      </c>
      <c r="J469">
        <v>134583</v>
      </c>
      <c r="K469">
        <v>1</v>
      </c>
    </row>
    <row r="470" spans="1:16" x14ac:dyDescent="0.35">
      <c r="A470" t="s">
        <v>110</v>
      </c>
      <c r="B470">
        <v>560812</v>
      </c>
      <c r="C470">
        <v>1</v>
      </c>
      <c r="E470" t="str">
        <v>Charlottenburg-Wilm.</v>
      </c>
      <c r="F470">
        <v>560812</v>
      </c>
      <c r="G470">
        <v>1</v>
      </c>
      <c r="I470" t="str">
        <v>Mitte</v>
      </c>
      <c r="J470">
        <v>151248</v>
      </c>
      <c r="K470">
        <v>1</v>
      </c>
    </row>
    <row r="471" spans="1:16" x14ac:dyDescent="0.35">
      <c r="A471" t="s">
        <v>110</v>
      </c>
      <c r="B471">
        <v>604588</v>
      </c>
      <c r="C471">
        <v>1</v>
      </c>
      <c r="E471" t="str">
        <v>Charlottenburg-Wilm.</v>
      </c>
      <c r="F471">
        <v>604588</v>
      </c>
      <c r="G471">
        <v>1</v>
      </c>
      <c r="I471" t="str">
        <v>Mitte</v>
      </c>
      <c r="J471">
        <v>160191</v>
      </c>
      <c r="K471">
        <v>1</v>
      </c>
    </row>
    <row r="472" spans="1:16" x14ac:dyDescent="0.35">
      <c r="A472" t="s">
        <v>110</v>
      </c>
      <c r="B472">
        <v>626079</v>
      </c>
      <c r="C472">
        <v>1</v>
      </c>
      <c r="E472" t="str">
        <v>Charlottenburg-Wilm.</v>
      </c>
      <c r="F472">
        <v>626079</v>
      </c>
      <c r="G472">
        <v>1</v>
      </c>
      <c r="I472" t="str">
        <v>Mitte</v>
      </c>
      <c r="J472">
        <v>161221</v>
      </c>
      <c r="K472">
        <v>3</v>
      </c>
    </row>
    <row r="473" spans="1:16" x14ac:dyDescent="0.35">
      <c r="A473" t="s">
        <v>110</v>
      </c>
      <c r="B473">
        <v>708217</v>
      </c>
      <c r="C473">
        <v>1</v>
      </c>
      <c r="E473" t="str">
        <v>Charlottenburg-Wilm.</v>
      </c>
      <c r="F473">
        <v>708217</v>
      </c>
      <c r="G473">
        <v>1</v>
      </c>
      <c r="I473" t="str">
        <v>Mitte</v>
      </c>
      <c r="J473">
        <v>161823</v>
      </c>
      <c r="K473">
        <v>1</v>
      </c>
    </row>
    <row r="474" spans="1:16" x14ac:dyDescent="0.35">
      <c r="A474" t="s">
        <v>110</v>
      </c>
      <c r="B474">
        <v>748093</v>
      </c>
      <c r="C474">
        <v>1</v>
      </c>
      <c r="E474" t="str">
        <v>Charlottenburg-Wilm.</v>
      </c>
      <c r="F474">
        <v>748093</v>
      </c>
      <c r="G474">
        <v>1</v>
      </c>
      <c r="I474" t="str">
        <v>Mitte</v>
      </c>
      <c r="J474">
        <v>162648</v>
      </c>
      <c r="K474">
        <v>1</v>
      </c>
    </row>
    <row r="475" spans="1:16" x14ac:dyDescent="0.35">
      <c r="A475" t="s">
        <v>110</v>
      </c>
      <c r="B475">
        <v>796576</v>
      </c>
      <c r="C475">
        <v>1</v>
      </c>
      <c r="E475" t="str">
        <v>Charlottenburg-Wilm.</v>
      </c>
      <c r="F475">
        <v>796576</v>
      </c>
      <c r="G475">
        <v>1</v>
      </c>
      <c r="I475" t="str">
        <v>Mitte</v>
      </c>
      <c r="J475">
        <v>215318</v>
      </c>
      <c r="K475">
        <v>1</v>
      </c>
    </row>
    <row r="476" spans="1:16" x14ac:dyDescent="0.35">
      <c r="A476" t="s">
        <v>110</v>
      </c>
      <c r="B476">
        <v>820633</v>
      </c>
      <c r="C476">
        <v>1</v>
      </c>
      <c r="E476" t="str">
        <v>Charlottenburg-Wilm.</v>
      </c>
      <c r="F476">
        <v>820633</v>
      </c>
      <c r="G476">
        <v>1</v>
      </c>
      <c r="I476" t="str">
        <v>Mitte</v>
      </c>
      <c r="J476">
        <v>245517</v>
      </c>
      <c r="K476">
        <v>3</v>
      </c>
    </row>
    <row r="477" spans="1:16" x14ac:dyDescent="0.35">
      <c r="A477" t="s">
        <v>110</v>
      </c>
      <c r="B477">
        <v>864399</v>
      </c>
      <c r="C477">
        <v>1</v>
      </c>
      <c r="E477" t="str">
        <v>Charlottenburg-Wilm.</v>
      </c>
      <c r="F477">
        <v>864399</v>
      </c>
      <c r="G477">
        <v>1</v>
      </c>
      <c r="I477" t="str">
        <v>Mitte</v>
      </c>
      <c r="J477">
        <v>249501</v>
      </c>
      <c r="K477">
        <v>1</v>
      </c>
    </row>
    <row r="478" spans="1:16" x14ac:dyDescent="0.35">
      <c r="A478" t="s">
        <v>110</v>
      </c>
      <c r="B478">
        <v>871066</v>
      </c>
      <c r="C478">
        <v>1</v>
      </c>
      <c r="E478" t="str">
        <v>Charlottenburg-Wilm.</v>
      </c>
      <c r="F478">
        <v>871066</v>
      </c>
      <c r="G478">
        <v>1</v>
      </c>
      <c r="I478" t="str">
        <v>Mitte</v>
      </c>
      <c r="J478">
        <v>255196</v>
      </c>
      <c r="K478">
        <v>1</v>
      </c>
    </row>
    <row r="479" spans="1:16" x14ac:dyDescent="0.35">
      <c r="A479" t="s">
        <v>110</v>
      </c>
      <c r="B479">
        <v>882801</v>
      </c>
      <c r="C479">
        <v>1</v>
      </c>
      <c r="E479" t="str">
        <v>Charlottenburg-Wilm.</v>
      </c>
      <c r="F479">
        <v>882801</v>
      </c>
      <c r="G479">
        <v>1</v>
      </c>
      <c r="I479" t="str">
        <v>Mitte</v>
      </c>
      <c r="J479">
        <v>308441</v>
      </c>
      <c r="K479">
        <v>2</v>
      </c>
    </row>
    <row r="480" spans="1:16" x14ac:dyDescent="0.35">
      <c r="A480" t="s">
        <v>110</v>
      </c>
      <c r="B480">
        <v>901377</v>
      </c>
      <c r="C480">
        <v>1</v>
      </c>
      <c r="E480" t="str">
        <v>Charlottenburg-Wilm.</v>
      </c>
      <c r="F480">
        <v>901377</v>
      </c>
      <c r="G480">
        <v>1</v>
      </c>
      <c r="I480" t="str">
        <v>Mitte</v>
      </c>
      <c r="J480">
        <v>312896</v>
      </c>
      <c r="K480">
        <v>1</v>
      </c>
    </row>
    <row r="481" spans="1:11" x14ac:dyDescent="0.35">
      <c r="A481" t="s">
        <v>110</v>
      </c>
      <c r="B481">
        <v>913825</v>
      </c>
      <c r="C481">
        <v>2</v>
      </c>
      <c r="E481" t="str">
        <v>Charlottenburg-Wilm.</v>
      </c>
      <c r="F481">
        <v>913825</v>
      </c>
      <c r="G481">
        <v>2</v>
      </c>
      <c r="I481" t="str">
        <v>Mitte</v>
      </c>
      <c r="J481">
        <v>317464</v>
      </c>
      <c r="K481">
        <v>1</v>
      </c>
    </row>
    <row r="482" spans="1:11" x14ac:dyDescent="0.35">
      <c r="A482" t="s">
        <v>110</v>
      </c>
      <c r="B482">
        <v>966025</v>
      </c>
      <c r="C482">
        <v>1</v>
      </c>
      <c r="E482" t="str">
        <v>Charlottenburg-Wilm.</v>
      </c>
      <c r="F482">
        <v>966025</v>
      </c>
      <c r="G482">
        <v>1</v>
      </c>
      <c r="I482" t="str">
        <v>Mitte</v>
      </c>
      <c r="J482">
        <v>342965</v>
      </c>
      <c r="K482">
        <v>6</v>
      </c>
    </row>
    <row r="483" spans="1:11" x14ac:dyDescent="0.35">
      <c r="A483" t="s">
        <v>110</v>
      </c>
      <c r="B483">
        <v>969532</v>
      </c>
      <c r="C483">
        <v>2</v>
      </c>
      <c r="E483" t="str">
        <v>Charlottenburg-Wilm.</v>
      </c>
      <c r="F483">
        <v>969532</v>
      </c>
      <c r="G483">
        <v>2</v>
      </c>
      <c r="I483" t="str">
        <v>Mitte</v>
      </c>
      <c r="J483">
        <v>344615</v>
      </c>
      <c r="K483">
        <v>1</v>
      </c>
    </row>
    <row r="484" spans="1:11" x14ac:dyDescent="0.35">
      <c r="A484" t="s">
        <v>110</v>
      </c>
      <c r="B484">
        <v>976581</v>
      </c>
      <c r="C484">
        <v>1</v>
      </c>
      <c r="E484" t="str">
        <v>Charlottenburg-Wilm.</v>
      </c>
      <c r="F484">
        <v>976581</v>
      </c>
      <c r="G484">
        <v>1</v>
      </c>
      <c r="I484" t="str">
        <v>Mitte</v>
      </c>
      <c r="J484">
        <v>352520</v>
      </c>
      <c r="K484">
        <v>1</v>
      </c>
    </row>
    <row r="485" spans="1:11" x14ac:dyDescent="0.35">
      <c r="A485" t="s">
        <v>110</v>
      </c>
      <c r="B485">
        <v>1095067</v>
      </c>
      <c r="C485">
        <v>1</v>
      </c>
      <c r="E485" t="str">
        <v>Charlottenburg-Wilm.</v>
      </c>
      <c r="F485">
        <v>1095067</v>
      </c>
      <c r="G485">
        <v>1</v>
      </c>
      <c r="I485" t="str">
        <v>Mitte</v>
      </c>
      <c r="J485">
        <v>361507</v>
      </c>
      <c r="K485">
        <v>1</v>
      </c>
    </row>
    <row r="486" spans="1:11" x14ac:dyDescent="0.35">
      <c r="A486" t="s">
        <v>110</v>
      </c>
      <c r="B486">
        <v>1135836</v>
      </c>
      <c r="C486">
        <v>1</v>
      </c>
      <c r="E486" t="str">
        <v>Charlottenburg-Wilm.</v>
      </c>
      <c r="F486">
        <v>1135836</v>
      </c>
      <c r="G486">
        <v>1</v>
      </c>
      <c r="I486" t="str">
        <v>Mitte</v>
      </c>
      <c r="J486">
        <v>369677</v>
      </c>
      <c r="K486">
        <v>1</v>
      </c>
    </row>
    <row r="487" spans="1:11" x14ac:dyDescent="0.35">
      <c r="A487" t="s">
        <v>110</v>
      </c>
      <c r="B487">
        <v>1142834</v>
      </c>
      <c r="C487">
        <v>1</v>
      </c>
      <c r="E487" t="str">
        <v>Charlottenburg-Wilm.</v>
      </c>
      <c r="F487">
        <v>1142834</v>
      </c>
      <c r="G487">
        <v>1</v>
      </c>
      <c r="I487" t="str">
        <v>Mitte</v>
      </c>
      <c r="J487">
        <v>381006</v>
      </c>
      <c r="K487">
        <v>1</v>
      </c>
    </row>
    <row r="488" spans="1:11" x14ac:dyDescent="0.35">
      <c r="A488" t="s">
        <v>110</v>
      </c>
      <c r="B488">
        <v>1168268</v>
      </c>
      <c r="C488">
        <v>1</v>
      </c>
      <c r="E488" t="str">
        <v>Charlottenburg-Wilm.</v>
      </c>
      <c r="F488">
        <v>1168268</v>
      </c>
      <c r="G488">
        <v>1</v>
      </c>
      <c r="I488" t="str">
        <v>Mitte</v>
      </c>
      <c r="J488">
        <v>417276</v>
      </c>
      <c r="K488">
        <v>2</v>
      </c>
    </row>
    <row r="489" spans="1:11" x14ac:dyDescent="0.35">
      <c r="A489" t="s">
        <v>110</v>
      </c>
      <c r="B489">
        <v>1219893</v>
      </c>
      <c r="C489">
        <v>1</v>
      </c>
      <c r="E489" t="str">
        <v>Charlottenburg-Wilm.</v>
      </c>
      <c r="F489">
        <v>1219893</v>
      </c>
      <c r="G489">
        <v>1</v>
      </c>
      <c r="I489" t="str">
        <v>Mitte</v>
      </c>
      <c r="J489">
        <v>435052</v>
      </c>
      <c r="K489">
        <v>1</v>
      </c>
    </row>
    <row r="490" spans="1:11" x14ac:dyDescent="0.35">
      <c r="A490" t="s">
        <v>110</v>
      </c>
      <c r="B490">
        <v>1247962</v>
      </c>
      <c r="C490">
        <v>1</v>
      </c>
      <c r="E490" t="str">
        <v>Charlottenburg-Wilm.</v>
      </c>
      <c r="F490">
        <v>1247962</v>
      </c>
      <c r="G490">
        <v>1</v>
      </c>
      <c r="I490" t="str">
        <v>Mitte</v>
      </c>
      <c r="J490">
        <v>443499</v>
      </c>
      <c r="K490">
        <v>2</v>
      </c>
    </row>
    <row r="491" spans="1:11" x14ac:dyDescent="0.35">
      <c r="A491" t="s">
        <v>110</v>
      </c>
      <c r="B491">
        <v>1273265</v>
      </c>
      <c r="C491">
        <v>1</v>
      </c>
      <c r="E491" t="str">
        <v>Charlottenburg-Wilm.</v>
      </c>
      <c r="F491">
        <v>1273265</v>
      </c>
      <c r="G491">
        <v>1</v>
      </c>
      <c r="I491" t="str">
        <v>Mitte</v>
      </c>
      <c r="J491">
        <v>447761</v>
      </c>
      <c r="K491">
        <v>1</v>
      </c>
    </row>
    <row r="492" spans="1:11" x14ac:dyDescent="0.35">
      <c r="A492" t="s">
        <v>110</v>
      </c>
      <c r="B492">
        <v>1275576</v>
      </c>
      <c r="C492">
        <v>2</v>
      </c>
      <c r="E492" t="str">
        <v>Charlottenburg-Wilm.</v>
      </c>
      <c r="F492">
        <v>1275576</v>
      </c>
      <c r="G492">
        <v>2</v>
      </c>
      <c r="I492" t="str">
        <v>Mitte</v>
      </c>
      <c r="J492">
        <v>451311</v>
      </c>
      <c r="K492">
        <v>1</v>
      </c>
    </row>
    <row r="493" spans="1:11" x14ac:dyDescent="0.35">
      <c r="A493" t="s">
        <v>110</v>
      </c>
      <c r="B493">
        <v>1311309</v>
      </c>
      <c r="C493">
        <v>2</v>
      </c>
      <c r="E493" t="str">
        <v>Charlottenburg-Wilm.</v>
      </c>
      <c r="F493">
        <v>1311309</v>
      </c>
      <c r="G493">
        <v>2</v>
      </c>
      <c r="I493" t="str">
        <v>Mitte</v>
      </c>
      <c r="J493">
        <v>454103</v>
      </c>
      <c r="K493">
        <v>1</v>
      </c>
    </row>
    <row r="494" spans="1:11" x14ac:dyDescent="0.35">
      <c r="A494" t="s">
        <v>110</v>
      </c>
      <c r="B494">
        <v>1428703</v>
      </c>
      <c r="C494">
        <v>1</v>
      </c>
      <c r="E494" t="str">
        <v>Charlottenburg-Wilm.</v>
      </c>
      <c r="F494">
        <v>1428703</v>
      </c>
      <c r="G494">
        <v>1</v>
      </c>
      <c r="I494" t="str">
        <v>Mitte</v>
      </c>
      <c r="J494">
        <v>454244</v>
      </c>
      <c r="K494">
        <v>1</v>
      </c>
    </row>
    <row r="495" spans="1:11" x14ac:dyDescent="0.35">
      <c r="A495" t="s">
        <v>110</v>
      </c>
      <c r="B495">
        <v>1441706</v>
      </c>
      <c r="C495">
        <v>1</v>
      </c>
      <c r="E495" t="str">
        <v>Charlottenburg-Wilm.</v>
      </c>
      <c r="F495">
        <v>1441706</v>
      </c>
      <c r="G495">
        <v>1</v>
      </c>
      <c r="I495" t="str">
        <v>Mitte</v>
      </c>
      <c r="J495">
        <v>477531</v>
      </c>
      <c r="K495">
        <v>1</v>
      </c>
    </row>
    <row r="496" spans="1:11" x14ac:dyDescent="0.35">
      <c r="A496" t="s">
        <v>110</v>
      </c>
      <c r="B496">
        <v>1574908</v>
      </c>
      <c r="C496">
        <v>8</v>
      </c>
      <c r="E496" t="str">
        <v>Charlottenburg-Wilm.</v>
      </c>
      <c r="F496">
        <v>1574908</v>
      </c>
      <c r="G496">
        <v>8</v>
      </c>
      <c r="I496" t="str">
        <v>Mitte</v>
      </c>
      <c r="J496">
        <v>483579</v>
      </c>
      <c r="K496">
        <v>1</v>
      </c>
    </row>
    <row r="497" spans="1:11" x14ac:dyDescent="0.35">
      <c r="A497" t="s">
        <v>110</v>
      </c>
      <c r="B497">
        <v>1656834</v>
      </c>
      <c r="C497">
        <v>1</v>
      </c>
      <c r="E497" t="str">
        <v>Charlottenburg-Wilm.</v>
      </c>
      <c r="F497">
        <v>1656834</v>
      </c>
      <c r="G497">
        <v>1</v>
      </c>
      <c r="I497" t="str">
        <v>Mitte</v>
      </c>
      <c r="J497">
        <v>485838</v>
      </c>
      <c r="K497">
        <v>2</v>
      </c>
    </row>
    <row r="498" spans="1:11" x14ac:dyDescent="0.35">
      <c r="A498" t="s">
        <v>110</v>
      </c>
      <c r="B498">
        <v>1670453</v>
      </c>
      <c r="C498">
        <v>1</v>
      </c>
      <c r="E498" t="str">
        <v>Charlottenburg-Wilm.</v>
      </c>
      <c r="F498">
        <v>1670453</v>
      </c>
      <c r="G498">
        <v>1</v>
      </c>
      <c r="I498" t="str">
        <v>Mitte</v>
      </c>
      <c r="J498">
        <v>490965</v>
      </c>
      <c r="K498">
        <v>1</v>
      </c>
    </row>
    <row r="499" spans="1:11" x14ac:dyDescent="0.35">
      <c r="A499" t="s">
        <v>110</v>
      </c>
      <c r="B499">
        <v>1787661</v>
      </c>
      <c r="C499">
        <v>1</v>
      </c>
      <c r="E499" t="str">
        <v>Charlottenburg-Wilm.</v>
      </c>
      <c r="F499">
        <v>1787661</v>
      </c>
      <c r="G499">
        <v>1</v>
      </c>
      <c r="I499" t="str">
        <v>Mitte</v>
      </c>
      <c r="J499">
        <v>493400</v>
      </c>
      <c r="K499">
        <v>1</v>
      </c>
    </row>
    <row r="500" spans="1:11" x14ac:dyDescent="0.35">
      <c r="A500" t="s">
        <v>110</v>
      </c>
      <c r="B500">
        <v>1802005</v>
      </c>
      <c r="C500">
        <v>1</v>
      </c>
      <c r="E500" t="str">
        <v>Charlottenburg-Wilm.</v>
      </c>
      <c r="F500">
        <v>1802005</v>
      </c>
      <c r="G500">
        <v>1</v>
      </c>
      <c r="I500" t="str">
        <v>Mitte</v>
      </c>
      <c r="J500">
        <v>493494</v>
      </c>
      <c r="K500">
        <v>1</v>
      </c>
    </row>
    <row r="501" spans="1:11" x14ac:dyDescent="0.35">
      <c r="A501" t="s">
        <v>110</v>
      </c>
      <c r="B501">
        <v>1900461</v>
      </c>
      <c r="C501">
        <v>1</v>
      </c>
      <c r="E501" t="str">
        <v>Charlottenburg-Wilm.</v>
      </c>
      <c r="F501">
        <v>1900461</v>
      </c>
      <c r="G501">
        <v>1</v>
      </c>
      <c r="I501" t="str">
        <v>Mitte</v>
      </c>
      <c r="J501">
        <v>507527</v>
      </c>
      <c r="K501">
        <v>1</v>
      </c>
    </row>
    <row r="502" spans="1:11" x14ac:dyDescent="0.35">
      <c r="A502" t="s">
        <v>110</v>
      </c>
      <c r="B502">
        <v>1999892</v>
      </c>
      <c r="C502">
        <v>1</v>
      </c>
      <c r="E502" t="str">
        <v>Charlottenburg-Wilm.</v>
      </c>
      <c r="F502">
        <v>1999892</v>
      </c>
      <c r="G502">
        <v>1</v>
      </c>
      <c r="I502" t="str">
        <v>Mitte</v>
      </c>
      <c r="J502">
        <v>518154</v>
      </c>
      <c r="K502">
        <v>1</v>
      </c>
    </row>
    <row r="503" spans="1:11" x14ac:dyDescent="0.35">
      <c r="A503" t="s">
        <v>110</v>
      </c>
      <c r="B503">
        <v>2010690</v>
      </c>
      <c r="C503">
        <v>1</v>
      </c>
      <c r="E503" t="str">
        <v>Charlottenburg-Wilm.</v>
      </c>
      <c r="F503">
        <v>2010690</v>
      </c>
      <c r="G503">
        <v>1</v>
      </c>
      <c r="I503" t="str">
        <v>Mitte</v>
      </c>
      <c r="J503">
        <v>518625</v>
      </c>
      <c r="K503">
        <v>1</v>
      </c>
    </row>
    <row r="504" spans="1:11" x14ac:dyDescent="0.35">
      <c r="A504" t="s">
        <v>110</v>
      </c>
      <c r="B504">
        <v>2041054</v>
      </c>
      <c r="C504">
        <v>1</v>
      </c>
      <c r="E504" t="str">
        <v>Charlottenburg-Wilm.</v>
      </c>
      <c r="F504">
        <v>2041054</v>
      </c>
      <c r="G504">
        <v>1</v>
      </c>
      <c r="I504" t="str">
        <v>Mitte</v>
      </c>
      <c r="J504">
        <v>531005</v>
      </c>
      <c r="K504">
        <v>1</v>
      </c>
    </row>
    <row r="505" spans="1:11" x14ac:dyDescent="0.35">
      <c r="A505" t="s">
        <v>110</v>
      </c>
      <c r="B505">
        <v>2054136</v>
      </c>
      <c r="C505">
        <v>1</v>
      </c>
      <c r="E505" t="str">
        <v>Charlottenburg-Wilm.</v>
      </c>
      <c r="F505">
        <v>2054136</v>
      </c>
      <c r="G505">
        <v>1</v>
      </c>
      <c r="I505" t="str">
        <v>Mitte</v>
      </c>
      <c r="J505">
        <v>590809</v>
      </c>
      <c r="K505">
        <v>2</v>
      </c>
    </row>
    <row r="506" spans="1:11" x14ac:dyDescent="0.35">
      <c r="A506" t="s">
        <v>110</v>
      </c>
      <c r="B506">
        <v>2088694</v>
      </c>
      <c r="C506">
        <v>1</v>
      </c>
      <c r="E506" t="str">
        <v>Charlottenburg-Wilm.</v>
      </c>
      <c r="F506">
        <v>2088694</v>
      </c>
      <c r="G506">
        <v>1</v>
      </c>
      <c r="I506" t="str">
        <v>Mitte</v>
      </c>
      <c r="J506">
        <v>626745</v>
      </c>
      <c r="K506">
        <v>1</v>
      </c>
    </row>
    <row r="507" spans="1:11" x14ac:dyDescent="0.35">
      <c r="A507" t="s">
        <v>110</v>
      </c>
      <c r="B507">
        <v>2159758</v>
      </c>
      <c r="C507">
        <v>1</v>
      </c>
      <c r="E507" t="str">
        <v>Charlottenburg-Wilm.</v>
      </c>
      <c r="F507">
        <v>2159758</v>
      </c>
      <c r="G507">
        <v>1</v>
      </c>
      <c r="I507" t="str">
        <v>Mitte</v>
      </c>
      <c r="J507">
        <v>632174</v>
      </c>
      <c r="K507">
        <v>5</v>
      </c>
    </row>
    <row r="508" spans="1:11" x14ac:dyDescent="0.35">
      <c r="A508" t="s">
        <v>110</v>
      </c>
      <c r="B508">
        <v>2228341</v>
      </c>
      <c r="C508">
        <v>1</v>
      </c>
      <c r="E508" t="str">
        <v>Charlottenburg-Wilm.</v>
      </c>
      <c r="F508">
        <v>2228341</v>
      </c>
      <c r="G508">
        <v>1</v>
      </c>
      <c r="I508" t="str">
        <v>Mitte</v>
      </c>
      <c r="J508">
        <v>651608</v>
      </c>
      <c r="K508">
        <v>1</v>
      </c>
    </row>
    <row r="509" spans="1:11" x14ac:dyDescent="0.35">
      <c r="A509" t="s">
        <v>110</v>
      </c>
      <c r="B509">
        <v>2246793</v>
      </c>
      <c r="C509">
        <v>1</v>
      </c>
      <c r="E509" t="str">
        <v>Charlottenburg-Wilm.</v>
      </c>
      <c r="F509">
        <v>2246793</v>
      </c>
      <c r="G509">
        <v>1</v>
      </c>
      <c r="I509" t="str">
        <v>Mitte</v>
      </c>
      <c r="J509">
        <v>661223</v>
      </c>
      <c r="K509">
        <v>1</v>
      </c>
    </row>
    <row r="510" spans="1:11" x14ac:dyDescent="0.35">
      <c r="A510" t="s">
        <v>110</v>
      </c>
      <c r="B510">
        <v>2331641</v>
      </c>
      <c r="C510">
        <v>1</v>
      </c>
      <c r="E510" t="str">
        <v>Charlottenburg-Wilm.</v>
      </c>
      <c r="F510">
        <v>2331641</v>
      </c>
      <c r="G510">
        <v>1</v>
      </c>
      <c r="I510" t="str">
        <v>Mitte</v>
      </c>
      <c r="J510">
        <v>706570</v>
      </c>
      <c r="K510">
        <v>1</v>
      </c>
    </row>
    <row r="511" spans="1:11" x14ac:dyDescent="0.35">
      <c r="A511" t="s">
        <v>110</v>
      </c>
      <c r="B511">
        <v>2347025</v>
      </c>
      <c r="C511">
        <v>2</v>
      </c>
      <c r="E511" t="str">
        <v>Charlottenburg-Wilm.</v>
      </c>
      <c r="F511">
        <v>2347025</v>
      </c>
      <c r="G511">
        <v>2</v>
      </c>
      <c r="I511" t="str">
        <v>Mitte</v>
      </c>
      <c r="J511">
        <v>706845</v>
      </c>
      <c r="K511">
        <v>1</v>
      </c>
    </row>
    <row r="512" spans="1:11" x14ac:dyDescent="0.35">
      <c r="A512" t="s">
        <v>110</v>
      </c>
      <c r="B512">
        <v>2360599</v>
      </c>
      <c r="C512">
        <v>1</v>
      </c>
      <c r="E512" t="str">
        <v>Charlottenburg-Wilm.</v>
      </c>
      <c r="F512">
        <v>2360599</v>
      </c>
      <c r="G512">
        <v>1</v>
      </c>
      <c r="I512" t="str">
        <v>Mitte</v>
      </c>
      <c r="J512">
        <v>716475</v>
      </c>
      <c r="K512">
        <v>2</v>
      </c>
    </row>
    <row r="513" spans="1:11" x14ac:dyDescent="0.35">
      <c r="A513" t="s">
        <v>110</v>
      </c>
      <c r="B513">
        <v>2381339</v>
      </c>
      <c r="C513">
        <v>1</v>
      </c>
      <c r="E513" t="str">
        <v>Charlottenburg-Wilm.</v>
      </c>
      <c r="F513">
        <v>2381339</v>
      </c>
      <c r="G513">
        <v>1</v>
      </c>
      <c r="I513" t="str">
        <v>Mitte</v>
      </c>
      <c r="J513">
        <v>718340</v>
      </c>
      <c r="K513">
        <v>1</v>
      </c>
    </row>
    <row r="514" spans="1:11" x14ac:dyDescent="0.35">
      <c r="A514" t="s">
        <v>110</v>
      </c>
      <c r="B514">
        <v>2587611</v>
      </c>
      <c r="C514">
        <v>1</v>
      </c>
      <c r="E514" t="str">
        <v>Charlottenburg-Wilm.</v>
      </c>
      <c r="F514">
        <v>2587611</v>
      </c>
      <c r="G514">
        <v>1</v>
      </c>
      <c r="I514" t="str">
        <v>Mitte</v>
      </c>
      <c r="J514">
        <v>721022</v>
      </c>
      <c r="K514">
        <v>4</v>
      </c>
    </row>
    <row r="515" spans="1:11" x14ac:dyDescent="0.35">
      <c r="A515" t="s">
        <v>110</v>
      </c>
      <c r="B515">
        <v>2690936</v>
      </c>
      <c r="C515">
        <v>1</v>
      </c>
      <c r="E515" t="str">
        <v>Charlottenburg-Wilm.</v>
      </c>
      <c r="F515">
        <v>2690936</v>
      </c>
      <c r="G515">
        <v>1</v>
      </c>
      <c r="I515" t="str">
        <v>Mitte</v>
      </c>
      <c r="J515">
        <v>726769</v>
      </c>
      <c r="K515">
        <v>1</v>
      </c>
    </row>
    <row r="516" spans="1:11" x14ac:dyDescent="0.35">
      <c r="A516" t="s">
        <v>110</v>
      </c>
      <c r="B516">
        <v>2901026</v>
      </c>
      <c r="C516">
        <v>1</v>
      </c>
      <c r="E516" t="str">
        <v>Charlottenburg-Wilm.</v>
      </c>
      <c r="F516">
        <v>2901026</v>
      </c>
      <c r="G516">
        <v>1</v>
      </c>
      <c r="I516" t="str">
        <v>Mitte</v>
      </c>
      <c r="J516">
        <v>768518</v>
      </c>
      <c r="K516">
        <v>1</v>
      </c>
    </row>
    <row r="517" spans="1:11" x14ac:dyDescent="0.35">
      <c r="A517" t="s">
        <v>110</v>
      </c>
      <c r="B517">
        <v>2933986</v>
      </c>
      <c r="C517">
        <v>1</v>
      </c>
      <c r="E517" t="str">
        <v>Charlottenburg-Wilm.</v>
      </c>
      <c r="F517">
        <v>2933986</v>
      </c>
      <c r="G517">
        <v>1</v>
      </c>
      <c r="I517" t="str">
        <v>Mitte</v>
      </c>
      <c r="J517">
        <v>814026</v>
      </c>
      <c r="K517">
        <v>1</v>
      </c>
    </row>
    <row r="518" spans="1:11" x14ac:dyDescent="0.35">
      <c r="A518" t="s">
        <v>110</v>
      </c>
      <c r="B518">
        <v>3003519</v>
      </c>
      <c r="C518">
        <v>1</v>
      </c>
      <c r="E518" t="str">
        <v>Charlottenburg-Wilm.</v>
      </c>
      <c r="F518">
        <v>3003519</v>
      </c>
      <c r="G518">
        <v>1</v>
      </c>
      <c r="I518" t="str">
        <v>Mitte</v>
      </c>
      <c r="J518">
        <v>826546</v>
      </c>
      <c r="K518">
        <v>1</v>
      </c>
    </row>
    <row r="519" spans="1:11" x14ac:dyDescent="0.35">
      <c r="A519" t="s">
        <v>110</v>
      </c>
      <c r="B519">
        <v>3070856</v>
      </c>
      <c r="C519">
        <v>1</v>
      </c>
      <c r="E519" t="str">
        <v>Charlottenburg-Wilm.</v>
      </c>
      <c r="F519">
        <v>3070856</v>
      </c>
      <c r="G519">
        <v>1</v>
      </c>
      <c r="I519" t="str">
        <v>Mitte</v>
      </c>
      <c r="J519">
        <v>829048</v>
      </c>
      <c r="K519">
        <v>1</v>
      </c>
    </row>
    <row r="520" spans="1:11" x14ac:dyDescent="0.35">
      <c r="A520" t="s">
        <v>110</v>
      </c>
      <c r="B520">
        <v>3193109</v>
      </c>
      <c r="C520">
        <v>1</v>
      </c>
      <c r="E520" t="str">
        <v>Charlottenburg-Wilm.</v>
      </c>
      <c r="F520">
        <v>3193109</v>
      </c>
      <c r="G520">
        <v>1</v>
      </c>
      <c r="I520" t="str">
        <v>Mitte</v>
      </c>
      <c r="J520">
        <v>833209</v>
      </c>
      <c r="K520">
        <v>1</v>
      </c>
    </row>
    <row r="521" spans="1:11" x14ac:dyDescent="0.35">
      <c r="A521" t="s">
        <v>110</v>
      </c>
      <c r="B521">
        <v>3193555</v>
      </c>
      <c r="C521">
        <v>1</v>
      </c>
      <c r="E521" t="str">
        <v>Charlottenburg-Wilm.</v>
      </c>
      <c r="F521">
        <v>3193555</v>
      </c>
      <c r="G521">
        <v>1</v>
      </c>
      <c r="I521" t="str">
        <v>Mitte</v>
      </c>
      <c r="J521">
        <v>833995</v>
      </c>
      <c r="K521">
        <v>4</v>
      </c>
    </row>
    <row r="522" spans="1:11" x14ac:dyDescent="0.35">
      <c r="A522" t="s">
        <v>110</v>
      </c>
      <c r="B522">
        <v>3256022</v>
      </c>
      <c r="C522">
        <v>1</v>
      </c>
      <c r="E522" t="str">
        <v>Charlottenburg-Wilm.</v>
      </c>
      <c r="F522">
        <v>3256022</v>
      </c>
      <c r="G522">
        <v>1</v>
      </c>
      <c r="I522" t="str">
        <v>Mitte</v>
      </c>
      <c r="J522">
        <v>866270</v>
      </c>
      <c r="K522">
        <v>1</v>
      </c>
    </row>
    <row r="523" spans="1:11" x14ac:dyDescent="0.35">
      <c r="A523" t="s">
        <v>110</v>
      </c>
      <c r="B523">
        <v>3268363</v>
      </c>
      <c r="C523">
        <v>1</v>
      </c>
      <c r="E523" t="str">
        <v>Charlottenburg-Wilm.</v>
      </c>
      <c r="F523">
        <v>3268363</v>
      </c>
      <c r="G523">
        <v>1</v>
      </c>
      <c r="I523" t="str">
        <v>Mitte</v>
      </c>
      <c r="J523">
        <v>870376</v>
      </c>
      <c r="K523">
        <v>1</v>
      </c>
    </row>
    <row r="524" spans="1:11" x14ac:dyDescent="0.35">
      <c r="A524" t="s">
        <v>110</v>
      </c>
      <c r="B524">
        <v>3407550</v>
      </c>
      <c r="C524">
        <v>1</v>
      </c>
      <c r="E524" t="str">
        <v>Charlottenburg-Wilm.</v>
      </c>
      <c r="F524">
        <v>3407550</v>
      </c>
      <c r="G524">
        <v>1</v>
      </c>
      <c r="I524" t="str">
        <v>Mitte</v>
      </c>
      <c r="J524">
        <v>876545</v>
      </c>
      <c r="K524">
        <v>1</v>
      </c>
    </row>
    <row r="525" spans="1:11" x14ac:dyDescent="0.35">
      <c r="A525" t="s">
        <v>110</v>
      </c>
      <c r="B525">
        <v>3419526</v>
      </c>
      <c r="C525">
        <v>1</v>
      </c>
      <c r="E525" t="str">
        <v>Charlottenburg-Wilm.</v>
      </c>
      <c r="F525">
        <v>3419526</v>
      </c>
      <c r="G525">
        <v>1</v>
      </c>
      <c r="I525" t="str">
        <v>Mitte</v>
      </c>
      <c r="J525">
        <v>876782</v>
      </c>
      <c r="K525">
        <v>1</v>
      </c>
    </row>
    <row r="526" spans="1:11" x14ac:dyDescent="0.35">
      <c r="A526" t="s">
        <v>110</v>
      </c>
      <c r="B526">
        <v>3435277</v>
      </c>
      <c r="C526">
        <v>1</v>
      </c>
      <c r="E526" t="str">
        <v>Charlottenburg-Wilm.</v>
      </c>
      <c r="F526">
        <v>3435277</v>
      </c>
      <c r="G526">
        <v>1</v>
      </c>
      <c r="I526" t="str">
        <v>Mitte</v>
      </c>
      <c r="J526">
        <v>903480</v>
      </c>
      <c r="K526">
        <v>1</v>
      </c>
    </row>
    <row r="527" spans="1:11" x14ac:dyDescent="0.35">
      <c r="A527" t="s">
        <v>110</v>
      </c>
      <c r="B527">
        <v>3474208</v>
      </c>
      <c r="C527">
        <v>1</v>
      </c>
      <c r="E527" t="str">
        <v>Charlottenburg-Wilm.</v>
      </c>
      <c r="F527">
        <v>3474208</v>
      </c>
      <c r="G527">
        <v>1</v>
      </c>
      <c r="I527" t="str">
        <v>Mitte</v>
      </c>
      <c r="J527">
        <v>908562</v>
      </c>
      <c r="K527">
        <v>1</v>
      </c>
    </row>
    <row r="528" spans="1:11" x14ac:dyDescent="0.35">
      <c r="A528" t="s">
        <v>110</v>
      </c>
      <c r="B528">
        <v>3524996</v>
      </c>
      <c r="C528">
        <v>1</v>
      </c>
      <c r="E528" t="str">
        <v>Charlottenburg-Wilm.</v>
      </c>
      <c r="F528">
        <v>3524996</v>
      </c>
      <c r="G528">
        <v>1</v>
      </c>
      <c r="I528" t="str">
        <v>Mitte</v>
      </c>
      <c r="J528">
        <v>914711</v>
      </c>
      <c r="K528">
        <v>1</v>
      </c>
    </row>
    <row r="529" spans="1:11" x14ac:dyDescent="0.35">
      <c r="A529" t="s">
        <v>110</v>
      </c>
      <c r="B529">
        <v>3557528</v>
      </c>
      <c r="C529">
        <v>1</v>
      </c>
      <c r="E529" t="str">
        <v>Charlottenburg-Wilm.</v>
      </c>
      <c r="F529">
        <v>3557528</v>
      </c>
      <c r="G529">
        <v>1</v>
      </c>
      <c r="I529" t="str">
        <v>Mitte</v>
      </c>
      <c r="J529">
        <v>920717</v>
      </c>
      <c r="K529">
        <v>1</v>
      </c>
    </row>
    <row r="530" spans="1:11" x14ac:dyDescent="0.35">
      <c r="A530" t="s">
        <v>110</v>
      </c>
      <c r="B530">
        <v>3570201</v>
      </c>
      <c r="C530">
        <v>1</v>
      </c>
      <c r="E530" t="str">
        <v>Charlottenburg-Wilm.</v>
      </c>
      <c r="F530">
        <v>3570201</v>
      </c>
      <c r="G530">
        <v>1</v>
      </c>
      <c r="I530" t="str">
        <v>Mitte</v>
      </c>
      <c r="J530">
        <v>923408</v>
      </c>
      <c r="K530">
        <v>1</v>
      </c>
    </row>
    <row r="531" spans="1:11" x14ac:dyDescent="0.35">
      <c r="A531" t="s">
        <v>110</v>
      </c>
      <c r="B531">
        <v>3699503</v>
      </c>
      <c r="C531">
        <v>3</v>
      </c>
      <c r="E531" t="str">
        <v>Charlottenburg-Wilm.</v>
      </c>
      <c r="F531">
        <v>3699503</v>
      </c>
      <c r="G531">
        <v>3</v>
      </c>
      <c r="I531" t="str">
        <v>Mitte</v>
      </c>
      <c r="J531">
        <v>925534</v>
      </c>
      <c r="K531">
        <v>1</v>
      </c>
    </row>
    <row r="532" spans="1:11" x14ac:dyDescent="0.35">
      <c r="A532" t="s">
        <v>110</v>
      </c>
      <c r="B532">
        <v>3824407</v>
      </c>
      <c r="C532">
        <v>1</v>
      </c>
      <c r="E532" t="str">
        <v>Charlottenburg-Wilm.</v>
      </c>
      <c r="F532">
        <v>3824407</v>
      </c>
      <c r="G532">
        <v>1</v>
      </c>
      <c r="I532" t="str">
        <v>Mitte</v>
      </c>
      <c r="J532">
        <v>927978</v>
      </c>
      <c r="K532">
        <v>1</v>
      </c>
    </row>
    <row r="533" spans="1:11" x14ac:dyDescent="0.35">
      <c r="A533" t="s">
        <v>110</v>
      </c>
      <c r="B533">
        <v>3974152</v>
      </c>
      <c r="C533">
        <v>1</v>
      </c>
      <c r="E533" t="str">
        <v>Charlottenburg-Wilm.</v>
      </c>
      <c r="F533">
        <v>3974152</v>
      </c>
      <c r="G533">
        <v>1</v>
      </c>
      <c r="I533" t="str">
        <v>Mitte</v>
      </c>
      <c r="J533">
        <v>943996</v>
      </c>
      <c r="K533">
        <v>1</v>
      </c>
    </row>
    <row r="534" spans="1:11" x14ac:dyDescent="0.35">
      <c r="A534" t="s">
        <v>110</v>
      </c>
      <c r="B534">
        <v>3989235</v>
      </c>
      <c r="C534">
        <v>1</v>
      </c>
      <c r="E534" t="str">
        <v>Charlottenburg-Wilm.</v>
      </c>
      <c r="F534">
        <v>3989235</v>
      </c>
      <c r="G534">
        <v>1</v>
      </c>
      <c r="I534" t="str">
        <v>Mitte</v>
      </c>
      <c r="J534">
        <v>955509</v>
      </c>
      <c r="K534">
        <v>2</v>
      </c>
    </row>
    <row r="535" spans="1:11" x14ac:dyDescent="0.35">
      <c r="A535" t="s">
        <v>110</v>
      </c>
      <c r="B535">
        <v>4050148</v>
      </c>
      <c r="C535">
        <v>1</v>
      </c>
      <c r="E535" t="str">
        <v>Charlottenburg-Wilm.</v>
      </c>
      <c r="F535">
        <v>4050148</v>
      </c>
      <c r="G535">
        <v>1</v>
      </c>
      <c r="I535" t="str">
        <v>Mitte</v>
      </c>
      <c r="J535">
        <v>956350</v>
      </c>
      <c r="K535">
        <v>1</v>
      </c>
    </row>
    <row r="536" spans="1:11" x14ac:dyDescent="0.35">
      <c r="A536" t="s">
        <v>110</v>
      </c>
      <c r="B536">
        <v>4054170</v>
      </c>
      <c r="C536">
        <v>1</v>
      </c>
      <c r="E536" t="str">
        <v>Charlottenburg-Wilm.</v>
      </c>
      <c r="F536">
        <v>4054170</v>
      </c>
      <c r="G536">
        <v>1</v>
      </c>
      <c r="I536" t="str">
        <v>Mitte</v>
      </c>
      <c r="J536">
        <v>961411</v>
      </c>
      <c r="K536">
        <v>2</v>
      </c>
    </row>
    <row r="537" spans="1:11" x14ac:dyDescent="0.35">
      <c r="A537" t="s">
        <v>110</v>
      </c>
      <c r="B537">
        <v>4219631</v>
      </c>
      <c r="C537">
        <v>1</v>
      </c>
      <c r="E537" t="str">
        <v>Charlottenburg-Wilm.</v>
      </c>
      <c r="F537">
        <v>4219631</v>
      </c>
      <c r="G537">
        <v>1</v>
      </c>
      <c r="I537" t="str">
        <v>Mitte</v>
      </c>
      <c r="J537">
        <v>994927</v>
      </c>
      <c r="K537">
        <v>1</v>
      </c>
    </row>
    <row r="538" spans="1:11" x14ac:dyDescent="0.35">
      <c r="A538" t="s">
        <v>110</v>
      </c>
      <c r="B538">
        <v>4295675</v>
      </c>
      <c r="C538">
        <v>1</v>
      </c>
      <c r="E538" t="str">
        <v>Charlottenburg-Wilm.</v>
      </c>
      <c r="F538">
        <v>4295675</v>
      </c>
      <c r="G538">
        <v>1</v>
      </c>
      <c r="I538" t="str">
        <v>Mitte</v>
      </c>
      <c r="J538">
        <v>1003245</v>
      </c>
      <c r="K538">
        <v>1</v>
      </c>
    </row>
    <row r="539" spans="1:11" x14ac:dyDescent="0.35">
      <c r="A539" t="s">
        <v>110</v>
      </c>
      <c r="B539">
        <v>4340867</v>
      </c>
      <c r="C539">
        <v>1</v>
      </c>
      <c r="E539" t="str">
        <v>Charlottenburg-Wilm.</v>
      </c>
      <c r="F539">
        <v>4340867</v>
      </c>
      <c r="G539">
        <v>1</v>
      </c>
      <c r="I539" t="str">
        <v>Mitte</v>
      </c>
      <c r="J539">
        <v>1009656</v>
      </c>
      <c r="K539">
        <v>2</v>
      </c>
    </row>
    <row r="540" spans="1:11" x14ac:dyDescent="0.35">
      <c r="A540" t="s">
        <v>110</v>
      </c>
      <c r="B540">
        <v>4397154</v>
      </c>
      <c r="C540">
        <v>1</v>
      </c>
      <c r="E540" t="str">
        <v>Charlottenburg-Wilm.</v>
      </c>
      <c r="F540">
        <v>4397154</v>
      </c>
      <c r="G540">
        <v>1</v>
      </c>
      <c r="I540" t="str">
        <v>Mitte</v>
      </c>
      <c r="J540">
        <v>1023063</v>
      </c>
      <c r="K540">
        <v>8</v>
      </c>
    </row>
    <row r="541" spans="1:11" x14ac:dyDescent="0.35">
      <c r="A541" t="s">
        <v>110</v>
      </c>
      <c r="B541">
        <v>4484943</v>
      </c>
      <c r="C541">
        <v>1</v>
      </c>
      <c r="E541" t="str">
        <v>Charlottenburg-Wilm.</v>
      </c>
      <c r="F541">
        <v>4484943</v>
      </c>
      <c r="G541">
        <v>1</v>
      </c>
      <c r="I541" t="str">
        <v>Mitte</v>
      </c>
      <c r="J541">
        <v>1086128</v>
      </c>
      <c r="K541">
        <v>1</v>
      </c>
    </row>
    <row r="542" spans="1:11" x14ac:dyDescent="0.35">
      <c r="A542" t="s">
        <v>110</v>
      </c>
      <c r="B542">
        <v>4520340</v>
      </c>
      <c r="C542">
        <v>1</v>
      </c>
      <c r="E542" t="str">
        <v>Charlottenburg-Wilm.</v>
      </c>
      <c r="F542">
        <v>4520340</v>
      </c>
      <c r="G542">
        <v>1</v>
      </c>
      <c r="I542" t="str">
        <v>Mitte</v>
      </c>
      <c r="J542">
        <v>1090989</v>
      </c>
      <c r="K542">
        <v>1</v>
      </c>
    </row>
    <row r="543" spans="1:11" x14ac:dyDescent="0.35">
      <c r="A543" t="s">
        <v>110</v>
      </c>
      <c r="B543">
        <v>4616252</v>
      </c>
      <c r="C543">
        <v>1</v>
      </c>
      <c r="E543" t="str">
        <v>Charlottenburg-Wilm.</v>
      </c>
      <c r="F543">
        <v>4616252</v>
      </c>
      <c r="G543">
        <v>1</v>
      </c>
      <c r="I543" t="str">
        <v>Mitte</v>
      </c>
      <c r="J543">
        <v>1102530</v>
      </c>
      <c r="K543">
        <v>1</v>
      </c>
    </row>
    <row r="544" spans="1:11" x14ac:dyDescent="0.35">
      <c r="A544" t="s">
        <v>110</v>
      </c>
      <c r="B544">
        <v>4655176</v>
      </c>
      <c r="C544">
        <v>1</v>
      </c>
      <c r="E544" t="str">
        <v>Charlottenburg-Wilm.</v>
      </c>
      <c r="F544">
        <v>4655176</v>
      </c>
      <c r="G544">
        <v>1</v>
      </c>
      <c r="I544" t="str">
        <v>Mitte</v>
      </c>
      <c r="J544">
        <v>1102773</v>
      </c>
      <c r="K544">
        <v>2</v>
      </c>
    </row>
    <row r="545" spans="1:11" x14ac:dyDescent="0.35">
      <c r="A545" t="s">
        <v>110</v>
      </c>
      <c r="B545">
        <v>4721756</v>
      </c>
      <c r="C545">
        <v>1</v>
      </c>
      <c r="E545" t="str">
        <v>Charlottenburg-Wilm.</v>
      </c>
      <c r="F545">
        <v>4721756</v>
      </c>
      <c r="G545">
        <v>1</v>
      </c>
      <c r="I545" t="str">
        <v>Mitte</v>
      </c>
      <c r="J545">
        <v>1107206</v>
      </c>
      <c r="K545">
        <v>1</v>
      </c>
    </row>
    <row r="546" spans="1:11" x14ac:dyDescent="0.35">
      <c r="A546" t="s">
        <v>110</v>
      </c>
      <c r="B546">
        <v>4764276</v>
      </c>
      <c r="C546">
        <v>1</v>
      </c>
      <c r="E546" t="str">
        <v>Charlottenburg-Wilm.</v>
      </c>
      <c r="F546">
        <v>4764276</v>
      </c>
      <c r="G546">
        <v>1</v>
      </c>
      <c r="I546" t="str">
        <v>Mitte</v>
      </c>
      <c r="J546">
        <v>1107814</v>
      </c>
      <c r="K546">
        <v>1</v>
      </c>
    </row>
    <row r="547" spans="1:11" x14ac:dyDescent="0.35">
      <c r="A547" t="s">
        <v>110</v>
      </c>
      <c r="B547">
        <v>5317830</v>
      </c>
      <c r="C547">
        <v>2</v>
      </c>
      <c r="E547" t="str">
        <v>Charlottenburg-Wilm.</v>
      </c>
      <c r="F547">
        <v>5317830</v>
      </c>
      <c r="G547">
        <v>2</v>
      </c>
      <c r="I547" t="str">
        <v>Mitte</v>
      </c>
      <c r="J547">
        <v>1146238</v>
      </c>
      <c r="K547">
        <v>2</v>
      </c>
    </row>
    <row r="548" spans="1:11" x14ac:dyDescent="0.35">
      <c r="A548" t="s">
        <v>110</v>
      </c>
      <c r="B548">
        <v>5336702</v>
      </c>
      <c r="C548">
        <v>1</v>
      </c>
      <c r="E548" t="str">
        <v>Charlottenburg-Wilm.</v>
      </c>
      <c r="F548">
        <v>5336702</v>
      </c>
      <c r="G548">
        <v>1</v>
      </c>
      <c r="I548" t="str">
        <v>Mitte</v>
      </c>
      <c r="J548">
        <v>1151789</v>
      </c>
      <c r="K548">
        <v>1</v>
      </c>
    </row>
    <row r="549" spans="1:11" x14ac:dyDescent="0.35">
      <c r="A549" t="s">
        <v>110</v>
      </c>
      <c r="B549">
        <v>5433918</v>
      </c>
      <c r="C549">
        <v>1</v>
      </c>
      <c r="E549" t="str">
        <v>Charlottenburg-Wilm.</v>
      </c>
      <c r="F549">
        <v>5433918</v>
      </c>
      <c r="G549">
        <v>1</v>
      </c>
      <c r="I549" t="str">
        <v>Mitte</v>
      </c>
      <c r="J549">
        <v>1156924</v>
      </c>
      <c r="K549">
        <v>1</v>
      </c>
    </row>
    <row r="550" spans="1:11" x14ac:dyDescent="0.35">
      <c r="A550" t="s">
        <v>110</v>
      </c>
      <c r="B550">
        <v>5578768</v>
      </c>
      <c r="C550">
        <v>1</v>
      </c>
      <c r="E550" t="str">
        <v>Charlottenburg-Wilm.</v>
      </c>
      <c r="F550">
        <v>5578768</v>
      </c>
      <c r="G550">
        <v>1</v>
      </c>
      <c r="I550" t="str">
        <v>Mitte</v>
      </c>
      <c r="J550">
        <v>1175327</v>
      </c>
      <c r="K550">
        <v>3</v>
      </c>
    </row>
    <row r="551" spans="1:11" x14ac:dyDescent="0.35">
      <c r="A551" t="s">
        <v>110</v>
      </c>
      <c r="B551">
        <v>5622436</v>
      </c>
      <c r="C551">
        <v>1</v>
      </c>
      <c r="E551" t="str">
        <v>Charlottenburg-Wilm.</v>
      </c>
      <c r="F551">
        <v>5622436</v>
      </c>
      <c r="G551">
        <v>1</v>
      </c>
      <c r="I551" t="str">
        <v>Mitte</v>
      </c>
      <c r="J551">
        <v>1182729</v>
      </c>
      <c r="K551">
        <v>1</v>
      </c>
    </row>
    <row r="552" spans="1:11" x14ac:dyDescent="0.35">
      <c r="A552" t="s">
        <v>110</v>
      </c>
      <c r="B552">
        <v>5772724</v>
      </c>
      <c r="C552">
        <v>1</v>
      </c>
      <c r="E552" t="str">
        <v>Charlottenburg-Wilm.</v>
      </c>
      <c r="F552">
        <v>5772724</v>
      </c>
      <c r="G552">
        <v>1</v>
      </c>
      <c r="I552" t="str">
        <v>Mitte</v>
      </c>
      <c r="J552">
        <v>1191577</v>
      </c>
      <c r="K552">
        <v>1</v>
      </c>
    </row>
    <row r="553" spans="1:11" x14ac:dyDescent="0.35">
      <c r="A553" t="s">
        <v>110</v>
      </c>
      <c r="B553">
        <v>5799305</v>
      </c>
      <c r="C553">
        <v>1</v>
      </c>
      <c r="E553" t="str">
        <v>Charlottenburg-Wilm.</v>
      </c>
      <c r="F553">
        <v>5799305</v>
      </c>
      <c r="G553">
        <v>1</v>
      </c>
      <c r="I553" t="str">
        <v>Mitte</v>
      </c>
      <c r="J553">
        <v>1194258</v>
      </c>
      <c r="K553">
        <v>11</v>
      </c>
    </row>
    <row r="554" spans="1:11" x14ac:dyDescent="0.35">
      <c r="A554" t="s">
        <v>110</v>
      </c>
      <c r="B554">
        <v>5857991</v>
      </c>
      <c r="C554">
        <v>1</v>
      </c>
      <c r="E554" t="str">
        <v>Charlottenburg-Wilm.</v>
      </c>
      <c r="F554">
        <v>5857991</v>
      </c>
      <c r="G554">
        <v>1</v>
      </c>
      <c r="I554" t="str">
        <v>Mitte</v>
      </c>
      <c r="J554">
        <v>1195177</v>
      </c>
      <c r="K554">
        <v>2</v>
      </c>
    </row>
    <row r="555" spans="1:11" x14ac:dyDescent="0.35">
      <c r="A555" t="s">
        <v>110</v>
      </c>
      <c r="B555">
        <v>5932898</v>
      </c>
      <c r="C555">
        <v>1</v>
      </c>
      <c r="E555" t="str">
        <v>Charlottenburg-Wilm.</v>
      </c>
      <c r="F555">
        <v>5932898</v>
      </c>
      <c r="G555">
        <v>1</v>
      </c>
      <c r="I555" t="str">
        <v>Mitte</v>
      </c>
      <c r="J555">
        <v>1198821</v>
      </c>
      <c r="K555">
        <v>1</v>
      </c>
    </row>
    <row r="556" spans="1:11" x14ac:dyDescent="0.35">
      <c r="A556" t="s">
        <v>110</v>
      </c>
      <c r="B556">
        <v>5972706</v>
      </c>
      <c r="C556">
        <v>1</v>
      </c>
      <c r="E556" t="str">
        <v>Charlottenburg-Wilm.</v>
      </c>
      <c r="F556">
        <v>5972706</v>
      </c>
      <c r="G556">
        <v>1</v>
      </c>
      <c r="I556" t="str">
        <v>Mitte</v>
      </c>
      <c r="J556">
        <v>1199044</v>
      </c>
      <c r="K556">
        <v>4</v>
      </c>
    </row>
    <row r="557" spans="1:11" x14ac:dyDescent="0.35">
      <c r="A557" t="s">
        <v>110</v>
      </c>
      <c r="B557">
        <v>5986722</v>
      </c>
      <c r="C557">
        <v>2</v>
      </c>
      <c r="E557" t="str">
        <v>Charlottenburg-Wilm.</v>
      </c>
      <c r="F557">
        <v>5986722</v>
      </c>
      <c r="G557">
        <v>2</v>
      </c>
      <c r="I557" t="str">
        <v>Mitte</v>
      </c>
      <c r="J557">
        <v>1205458</v>
      </c>
      <c r="K557">
        <v>1</v>
      </c>
    </row>
    <row r="558" spans="1:11" x14ac:dyDescent="0.35">
      <c r="A558" t="s">
        <v>110</v>
      </c>
      <c r="B558">
        <v>6085639</v>
      </c>
      <c r="C558">
        <v>1</v>
      </c>
      <c r="E558" t="str">
        <v>Charlottenburg-Wilm.</v>
      </c>
      <c r="F558">
        <v>6085639</v>
      </c>
      <c r="G558">
        <v>1</v>
      </c>
      <c r="I558" t="str">
        <v>Mitte</v>
      </c>
      <c r="J558">
        <v>1228713</v>
      </c>
      <c r="K558">
        <v>1</v>
      </c>
    </row>
    <row r="559" spans="1:11" x14ac:dyDescent="0.35">
      <c r="A559" t="s">
        <v>110</v>
      </c>
      <c r="B559">
        <v>6172570</v>
      </c>
      <c r="C559">
        <v>1</v>
      </c>
      <c r="E559" t="str">
        <v>Charlottenburg-Wilm.</v>
      </c>
      <c r="F559">
        <v>6172570</v>
      </c>
      <c r="G559">
        <v>1</v>
      </c>
      <c r="I559" t="str">
        <v>Mitte</v>
      </c>
      <c r="J559">
        <v>1252012</v>
      </c>
      <c r="K559">
        <v>1</v>
      </c>
    </row>
    <row r="560" spans="1:11" x14ac:dyDescent="0.35">
      <c r="A560" t="s">
        <v>110</v>
      </c>
      <c r="B560">
        <v>6318748</v>
      </c>
      <c r="C560">
        <v>1</v>
      </c>
      <c r="E560" t="str">
        <v>Charlottenburg-Wilm.</v>
      </c>
      <c r="F560">
        <v>6318748</v>
      </c>
      <c r="G560">
        <v>1</v>
      </c>
      <c r="I560" t="str">
        <v>Mitte</v>
      </c>
      <c r="J560">
        <v>1254352</v>
      </c>
      <c r="K560">
        <v>1</v>
      </c>
    </row>
    <row r="561" spans="1:11" x14ac:dyDescent="0.35">
      <c r="A561" t="s">
        <v>110</v>
      </c>
      <c r="B561">
        <v>6345039</v>
      </c>
      <c r="C561">
        <v>1</v>
      </c>
      <c r="E561" t="str">
        <v>Charlottenburg-Wilm.</v>
      </c>
      <c r="F561">
        <v>6345039</v>
      </c>
      <c r="G561">
        <v>1</v>
      </c>
      <c r="I561" t="str">
        <v>Mitte</v>
      </c>
      <c r="J561">
        <v>1275576</v>
      </c>
      <c r="K561">
        <v>4</v>
      </c>
    </row>
    <row r="562" spans="1:11" x14ac:dyDescent="0.35">
      <c r="A562" t="s">
        <v>110</v>
      </c>
      <c r="B562">
        <v>6350335</v>
      </c>
      <c r="C562">
        <v>1</v>
      </c>
      <c r="E562" t="str">
        <v>Charlottenburg-Wilm.</v>
      </c>
      <c r="F562">
        <v>6350335</v>
      </c>
      <c r="G562">
        <v>1</v>
      </c>
      <c r="I562" t="str">
        <v>Mitte</v>
      </c>
      <c r="J562">
        <v>1275795</v>
      </c>
      <c r="K562">
        <v>1</v>
      </c>
    </row>
    <row r="563" spans="1:11" x14ac:dyDescent="0.35">
      <c r="A563" t="s">
        <v>110</v>
      </c>
      <c r="B563">
        <v>6485008</v>
      </c>
      <c r="C563">
        <v>1</v>
      </c>
      <c r="E563" t="str">
        <v>Charlottenburg-Wilm.</v>
      </c>
      <c r="F563">
        <v>6485008</v>
      </c>
      <c r="G563">
        <v>1</v>
      </c>
      <c r="I563" t="str">
        <v>Mitte</v>
      </c>
      <c r="J563">
        <v>1275846</v>
      </c>
      <c r="K563">
        <v>2</v>
      </c>
    </row>
    <row r="564" spans="1:11" x14ac:dyDescent="0.35">
      <c r="A564" t="s">
        <v>110</v>
      </c>
      <c r="B564">
        <v>6730038</v>
      </c>
      <c r="C564">
        <v>1</v>
      </c>
      <c r="E564" t="str">
        <v>Charlottenburg-Wilm.</v>
      </c>
      <c r="F564">
        <v>6730038</v>
      </c>
      <c r="G564">
        <v>1</v>
      </c>
      <c r="I564" t="str">
        <v>Mitte</v>
      </c>
      <c r="J564">
        <v>1289259</v>
      </c>
      <c r="K564">
        <v>1</v>
      </c>
    </row>
    <row r="565" spans="1:11" x14ac:dyDescent="0.35">
      <c r="A565" t="s">
        <v>110</v>
      </c>
      <c r="B565">
        <v>6815251</v>
      </c>
      <c r="C565">
        <v>4</v>
      </c>
      <c r="E565" t="str">
        <v>Charlottenburg-Wilm.</v>
      </c>
      <c r="F565">
        <v>6815251</v>
      </c>
      <c r="G565">
        <v>4</v>
      </c>
      <c r="I565" t="str">
        <v>Mitte</v>
      </c>
      <c r="J565">
        <v>1289581</v>
      </c>
      <c r="K565">
        <v>3</v>
      </c>
    </row>
    <row r="566" spans="1:11" x14ac:dyDescent="0.35">
      <c r="A566" t="s">
        <v>110</v>
      </c>
      <c r="B566">
        <v>6839883</v>
      </c>
      <c r="C566">
        <v>1</v>
      </c>
      <c r="E566" t="str">
        <v>Charlottenburg-Wilm.</v>
      </c>
      <c r="F566">
        <v>6839883</v>
      </c>
      <c r="G566">
        <v>1</v>
      </c>
      <c r="I566" t="str">
        <v>Mitte</v>
      </c>
      <c r="J566">
        <v>1293348</v>
      </c>
      <c r="K566">
        <v>1</v>
      </c>
    </row>
    <row r="567" spans="1:11" x14ac:dyDescent="0.35">
      <c r="A567" t="s">
        <v>110</v>
      </c>
      <c r="B567">
        <v>6851991</v>
      </c>
      <c r="C567">
        <v>1</v>
      </c>
      <c r="E567" t="str">
        <v>Charlottenburg-Wilm.</v>
      </c>
      <c r="F567">
        <v>6851991</v>
      </c>
      <c r="G567">
        <v>1</v>
      </c>
      <c r="I567" t="str">
        <v>Mitte</v>
      </c>
      <c r="J567">
        <v>1297102</v>
      </c>
      <c r="K567">
        <v>1</v>
      </c>
    </row>
    <row r="568" spans="1:11" x14ac:dyDescent="0.35">
      <c r="A568" t="s">
        <v>110</v>
      </c>
      <c r="B568">
        <v>6923376</v>
      </c>
      <c r="C568">
        <v>1</v>
      </c>
      <c r="E568" t="str">
        <v>Charlottenburg-Wilm.</v>
      </c>
      <c r="F568">
        <v>6923376</v>
      </c>
      <c r="G568">
        <v>1</v>
      </c>
      <c r="I568" t="str">
        <v>Mitte</v>
      </c>
      <c r="J568">
        <v>1311309</v>
      </c>
      <c r="K568">
        <v>1</v>
      </c>
    </row>
    <row r="569" spans="1:11" x14ac:dyDescent="0.35">
      <c r="A569" t="s">
        <v>110</v>
      </c>
      <c r="B569">
        <v>6962136</v>
      </c>
      <c r="C569">
        <v>1</v>
      </c>
      <c r="E569" t="str">
        <v>Charlottenburg-Wilm.</v>
      </c>
      <c r="F569">
        <v>6962136</v>
      </c>
      <c r="G569">
        <v>1</v>
      </c>
      <c r="I569" t="str">
        <v>Mitte</v>
      </c>
      <c r="J569">
        <v>1315189</v>
      </c>
      <c r="K569">
        <v>7</v>
      </c>
    </row>
    <row r="570" spans="1:11" x14ac:dyDescent="0.35">
      <c r="A570" t="s">
        <v>110</v>
      </c>
      <c r="B570">
        <v>6983472</v>
      </c>
      <c r="C570">
        <v>1</v>
      </c>
      <c r="E570" t="str">
        <v>Charlottenburg-Wilm.</v>
      </c>
      <c r="F570">
        <v>6983472</v>
      </c>
      <c r="G570">
        <v>1</v>
      </c>
      <c r="I570" t="str">
        <v>Mitte</v>
      </c>
      <c r="J570">
        <v>1315569</v>
      </c>
      <c r="K570">
        <v>1</v>
      </c>
    </row>
    <row r="571" spans="1:11" x14ac:dyDescent="0.35">
      <c r="A571" t="s">
        <v>110</v>
      </c>
      <c r="B571">
        <v>7021592</v>
      </c>
      <c r="C571">
        <v>1</v>
      </c>
      <c r="E571" t="str">
        <v>Charlottenburg-Wilm.</v>
      </c>
      <c r="F571">
        <v>7021592</v>
      </c>
      <c r="G571">
        <v>1</v>
      </c>
      <c r="I571" t="str">
        <v>Mitte</v>
      </c>
      <c r="J571">
        <v>1337339</v>
      </c>
      <c r="K571">
        <v>1</v>
      </c>
    </row>
    <row r="572" spans="1:11" x14ac:dyDescent="0.35">
      <c r="A572" t="s">
        <v>110</v>
      </c>
      <c r="B572">
        <v>7047741</v>
      </c>
      <c r="C572">
        <v>1</v>
      </c>
      <c r="E572" t="str">
        <v>Charlottenburg-Wilm.</v>
      </c>
      <c r="F572">
        <v>7047741</v>
      </c>
      <c r="G572">
        <v>1</v>
      </c>
      <c r="I572" t="str">
        <v>Mitte</v>
      </c>
      <c r="J572">
        <v>1356465</v>
      </c>
      <c r="K572">
        <v>1</v>
      </c>
    </row>
    <row r="573" spans="1:11" x14ac:dyDescent="0.35">
      <c r="A573" t="s">
        <v>110</v>
      </c>
      <c r="B573">
        <v>7180371</v>
      </c>
      <c r="C573">
        <v>1</v>
      </c>
      <c r="E573" t="str">
        <v>Charlottenburg-Wilm.</v>
      </c>
      <c r="F573">
        <v>7180371</v>
      </c>
      <c r="G573">
        <v>1</v>
      </c>
      <c r="I573" t="str">
        <v>Mitte</v>
      </c>
      <c r="J573">
        <v>1365667</v>
      </c>
      <c r="K573">
        <v>1</v>
      </c>
    </row>
    <row r="574" spans="1:11" x14ac:dyDescent="0.35">
      <c r="A574" t="s">
        <v>110</v>
      </c>
      <c r="B574">
        <v>7194747</v>
      </c>
      <c r="C574">
        <v>1</v>
      </c>
      <c r="E574" t="str">
        <v>Charlottenburg-Wilm.</v>
      </c>
      <c r="F574">
        <v>7194747</v>
      </c>
      <c r="G574">
        <v>1</v>
      </c>
      <c r="I574" t="str">
        <v>Mitte</v>
      </c>
      <c r="J574">
        <v>1376485</v>
      </c>
      <c r="K574">
        <v>1</v>
      </c>
    </row>
    <row r="575" spans="1:11" x14ac:dyDescent="0.35">
      <c r="A575" t="s">
        <v>110</v>
      </c>
      <c r="B575">
        <v>7375639</v>
      </c>
      <c r="C575">
        <v>1</v>
      </c>
      <c r="E575" t="str">
        <v>Charlottenburg-Wilm.</v>
      </c>
      <c r="F575">
        <v>7375639</v>
      </c>
      <c r="G575">
        <v>1</v>
      </c>
      <c r="I575" t="str">
        <v>Mitte</v>
      </c>
      <c r="J575">
        <v>1399741</v>
      </c>
      <c r="K575">
        <v>1</v>
      </c>
    </row>
    <row r="576" spans="1:11" x14ac:dyDescent="0.35">
      <c r="A576" t="s">
        <v>110</v>
      </c>
      <c r="B576">
        <v>7431620</v>
      </c>
      <c r="C576">
        <v>1</v>
      </c>
      <c r="E576" t="str">
        <v>Charlottenburg-Wilm.</v>
      </c>
      <c r="F576">
        <v>7431620</v>
      </c>
      <c r="G576">
        <v>1</v>
      </c>
      <c r="I576" t="str">
        <v>Mitte</v>
      </c>
      <c r="J576">
        <v>1435273</v>
      </c>
      <c r="K576">
        <v>1</v>
      </c>
    </row>
    <row r="577" spans="1:11" x14ac:dyDescent="0.35">
      <c r="A577" t="s">
        <v>110</v>
      </c>
      <c r="B577">
        <v>7479020</v>
      </c>
      <c r="C577">
        <v>1</v>
      </c>
      <c r="E577" t="str">
        <v>Charlottenburg-Wilm.</v>
      </c>
      <c r="F577">
        <v>7479020</v>
      </c>
      <c r="G577">
        <v>1</v>
      </c>
      <c r="I577" t="str">
        <v>Mitte</v>
      </c>
      <c r="J577">
        <v>1452860</v>
      </c>
      <c r="K577">
        <v>1</v>
      </c>
    </row>
    <row r="578" spans="1:11" x14ac:dyDescent="0.35">
      <c r="A578" t="s">
        <v>110</v>
      </c>
      <c r="B578">
        <v>7567642</v>
      </c>
      <c r="C578">
        <v>1</v>
      </c>
      <c r="E578" t="str">
        <v>Charlottenburg-Wilm.</v>
      </c>
      <c r="F578">
        <v>7567642</v>
      </c>
      <c r="G578">
        <v>1</v>
      </c>
      <c r="I578" t="str">
        <v>Mitte</v>
      </c>
      <c r="J578">
        <v>1453075</v>
      </c>
      <c r="K578">
        <v>1</v>
      </c>
    </row>
    <row r="579" spans="1:11" x14ac:dyDescent="0.35">
      <c r="A579" t="s">
        <v>110</v>
      </c>
      <c r="B579">
        <v>7774382</v>
      </c>
      <c r="C579">
        <v>1</v>
      </c>
      <c r="E579" t="str">
        <v>Charlottenburg-Wilm.</v>
      </c>
      <c r="F579">
        <v>7774382</v>
      </c>
      <c r="G579">
        <v>1</v>
      </c>
      <c r="I579" t="str">
        <v>Mitte</v>
      </c>
      <c r="J579">
        <v>1509585</v>
      </c>
      <c r="K579">
        <v>1</v>
      </c>
    </row>
    <row r="580" spans="1:11" x14ac:dyDescent="0.35">
      <c r="A580" t="s">
        <v>110</v>
      </c>
      <c r="B580">
        <v>7845577</v>
      </c>
      <c r="C580">
        <v>2</v>
      </c>
      <c r="E580" t="str">
        <v>Charlottenburg-Wilm.</v>
      </c>
      <c r="F580">
        <v>7845577</v>
      </c>
      <c r="G580">
        <v>2</v>
      </c>
      <c r="I580" t="str">
        <v>Mitte</v>
      </c>
      <c r="J580">
        <v>1517951</v>
      </c>
      <c r="K580">
        <v>1</v>
      </c>
    </row>
    <row r="581" spans="1:11" x14ac:dyDescent="0.35">
      <c r="A581" t="s">
        <v>110</v>
      </c>
      <c r="B581">
        <v>8026604</v>
      </c>
      <c r="C581">
        <v>1</v>
      </c>
      <c r="E581" t="str">
        <v>Charlottenburg-Wilm.</v>
      </c>
      <c r="F581">
        <v>8026604</v>
      </c>
      <c r="G581">
        <v>1</v>
      </c>
      <c r="I581" t="str">
        <v>Mitte</v>
      </c>
      <c r="J581">
        <v>1523115</v>
      </c>
      <c r="K581">
        <v>1</v>
      </c>
    </row>
    <row r="582" spans="1:11" x14ac:dyDescent="0.35">
      <c r="A582" t="s">
        <v>110</v>
      </c>
      <c r="B582">
        <v>8085151</v>
      </c>
      <c r="C582">
        <v>1</v>
      </c>
      <c r="E582" t="str">
        <v>Charlottenburg-Wilm.</v>
      </c>
      <c r="F582">
        <v>8085151</v>
      </c>
      <c r="G582">
        <v>1</v>
      </c>
      <c r="I582" t="str">
        <v>Mitte</v>
      </c>
      <c r="J582">
        <v>1537210</v>
      </c>
      <c r="K582">
        <v>1</v>
      </c>
    </row>
    <row r="583" spans="1:11" x14ac:dyDescent="0.35">
      <c r="A583" t="s">
        <v>110</v>
      </c>
      <c r="B583">
        <v>8203099</v>
      </c>
      <c r="C583">
        <v>2</v>
      </c>
      <c r="E583" t="str">
        <v>Charlottenburg-Wilm.</v>
      </c>
      <c r="F583">
        <v>8203099</v>
      </c>
      <c r="G583">
        <v>2</v>
      </c>
      <c r="I583" t="str">
        <v>Mitte</v>
      </c>
      <c r="J583">
        <v>1552892</v>
      </c>
      <c r="K583">
        <v>1</v>
      </c>
    </row>
    <row r="584" spans="1:11" x14ac:dyDescent="0.35">
      <c r="A584" t="s">
        <v>110</v>
      </c>
      <c r="B584">
        <v>8359919</v>
      </c>
      <c r="C584">
        <v>1</v>
      </c>
      <c r="E584" t="str">
        <v>Charlottenburg-Wilm.</v>
      </c>
      <c r="F584">
        <v>8359919</v>
      </c>
      <c r="G584">
        <v>1</v>
      </c>
      <c r="I584" t="str">
        <v>Mitte</v>
      </c>
      <c r="J584">
        <v>1556455</v>
      </c>
      <c r="K584">
        <v>1</v>
      </c>
    </row>
    <row r="585" spans="1:11" x14ac:dyDescent="0.35">
      <c r="A585" t="s">
        <v>110</v>
      </c>
      <c r="B585">
        <v>8389840</v>
      </c>
      <c r="C585">
        <v>1</v>
      </c>
      <c r="E585" t="str">
        <v>Charlottenburg-Wilm.</v>
      </c>
      <c r="F585">
        <v>8389840</v>
      </c>
      <c r="G585">
        <v>1</v>
      </c>
      <c r="I585" t="str">
        <v>Mitte</v>
      </c>
      <c r="J585">
        <v>1563406</v>
      </c>
      <c r="K585">
        <v>2</v>
      </c>
    </row>
    <row r="586" spans="1:11" x14ac:dyDescent="0.35">
      <c r="A586" t="s">
        <v>110</v>
      </c>
      <c r="B586">
        <v>8489171</v>
      </c>
      <c r="C586">
        <v>1</v>
      </c>
      <c r="E586" t="str">
        <v>Charlottenburg-Wilm.</v>
      </c>
      <c r="F586">
        <v>8489171</v>
      </c>
      <c r="G586">
        <v>1</v>
      </c>
      <c r="I586" t="str">
        <v>Mitte</v>
      </c>
      <c r="J586">
        <v>1569934</v>
      </c>
      <c r="K586">
        <v>1</v>
      </c>
    </row>
    <row r="587" spans="1:11" x14ac:dyDescent="0.35">
      <c r="A587" t="s">
        <v>110</v>
      </c>
      <c r="B587">
        <v>8516007</v>
      </c>
      <c r="C587">
        <v>1</v>
      </c>
      <c r="E587" t="str">
        <v>Charlottenburg-Wilm.</v>
      </c>
      <c r="F587">
        <v>8516007</v>
      </c>
      <c r="G587">
        <v>1</v>
      </c>
      <c r="I587" t="str">
        <v>Mitte</v>
      </c>
      <c r="J587">
        <v>1581930</v>
      </c>
      <c r="K587">
        <v>2</v>
      </c>
    </row>
    <row r="588" spans="1:11" x14ac:dyDescent="0.35">
      <c r="A588" t="s">
        <v>110</v>
      </c>
      <c r="B588">
        <v>8793159</v>
      </c>
      <c r="C588">
        <v>1</v>
      </c>
      <c r="E588" t="str">
        <v>Charlottenburg-Wilm.</v>
      </c>
      <c r="F588">
        <v>8793159</v>
      </c>
      <c r="G588">
        <v>1</v>
      </c>
      <c r="I588" t="str">
        <v>Mitte</v>
      </c>
      <c r="J588">
        <v>1584766</v>
      </c>
      <c r="K588">
        <v>2</v>
      </c>
    </row>
    <row r="589" spans="1:11" x14ac:dyDescent="0.35">
      <c r="A589" t="s">
        <v>110</v>
      </c>
      <c r="B589">
        <v>8863481</v>
      </c>
      <c r="C589">
        <v>1</v>
      </c>
      <c r="E589" t="str">
        <v>Charlottenburg-Wilm.</v>
      </c>
      <c r="F589">
        <v>8863481</v>
      </c>
      <c r="G589">
        <v>1</v>
      </c>
      <c r="I589" t="str">
        <v>Mitte</v>
      </c>
      <c r="J589">
        <v>1587756</v>
      </c>
      <c r="K589">
        <v>1</v>
      </c>
    </row>
    <row r="590" spans="1:11" x14ac:dyDescent="0.35">
      <c r="A590" t="s">
        <v>110</v>
      </c>
      <c r="B590">
        <v>8909052</v>
      </c>
      <c r="C590">
        <v>1</v>
      </c>
      <c r="E590" t="str">
        <v>Charlottenburg-Wilm.</v>
      </c>
      <c r="F590">
        <v>8909052</v>
      </c>
      <c r="G590">
        <v>1</v>
      </c>
      <c r="I590" t="str">
        <v>Mitte</v>
      </c>
      <c r="J590">
        <v>1590172</v>
      </c>
      <c r="K590">
        <v>1</v>
      </c>
    </row>
    <row r="591" spans="1:11" x14ac:dyDescent="0.35">
      <c r="A591" t="s">
        <v>110</v>
      </c>
      <c r="B591">
        <v>8912086</v>
      </c>
      <c r="C591">
        <v>19</v>
      </c>
      <c r="E591" t="str">
        <v>Charlottenburg-Wilm.</v>
      </c>
      <c r="F591">
        <v>8912086</v>
      </c>
      <c r="G591">
        <v>19</v>
      </c>
      <c r="I591" t="str">
        <v>Mitte</v>
      </c>
      <c r="J591">
        <v>1625671</v>
      </c>
      <c r="K591">
        <v>1</v>
      </c>
    </row>
    <row r="592" spans="1:11" x14ac:dyDescent="0.35">
      <c r="A592" t="s">
        <v>110</v>
      </c>
      <c r="B592">
        <v>8919804</v>
      </c>
      <c r="C592">
        <v>1</v>
      </c>
      <c r="E592" t="str">
        <v>Charlottenburg-Wilm.</v>
      </c>
      <c r="F592">
        <v>8919804</v>
      </c>
      <c r="G592">
        <v>1</v>
      </c>
      <c r="I592" t="str">
        <v>Mitte</v>
      </c>
      <c r="J592">
        <v>1625771</v>
      </c>
      <c r="K592">
        <v>9</v>
      </c>
    </row>
    <row r="593" spans="1:11" x14ac:dyDescent="0.35">
      <c r="A593" t="s">
        <v>110</v>
      </c>
      <c r="B593">
        <v>9014500</v>
      </c>
      <c r="C593">
        <v>1</v>
      </c>
      <c r="E593" t="str">
        <v>Charlottenburg-Wilm.</v>
      </c>
      <c r="F593">
        <v>9014500</v>
      </c>
      <c r="G593">
        <v>1</v>
      </c>
      <c r="I593" t="str">
        <v>Mitte</v>
      </c>
      <c r="J593">
        <v>1636437</v>
      </c>
      <c r="K593">
        <v>1</v>
      </c>
    </row>
    <row r="594" spans="1:11" x14ac:dyDescent="0.35">
      <c r="A594" t="s">
        <v>110</v>
      </c>
      <c r="B594">
        <v>9235826</v>
      </c>
      <c r="C594">
        <v>1</v>
      </c>
      <c r="E594" t="str">
        <v>Charlottenburg-Wilm.</v>
      </c>
      <c r="F594">
        <v>9235826</v>
      </c>
      <c r="G594">
        <v>1</v>
      </c>
      <c r="I594" t="str">
        <v>Mitte</v>
      </c>
      <c r="J594">
        <v>1641541</v>
      </c>
      <c r="K594">
        <v>1</v>
      </c>
    </row>
    <row r="595" spans="1:11" x14ac:dyDescent="0.35">
      <c r="A595" t="s">
        <v>110</v>
      </c>
      <c r="B595">
        <v>9290166</v>
      </c>
      <c r="C595">
        <v>1</v>
      </c>
      <c r="E595" t="str">
        <v>Charlottenburg-Wilm.</v>
      </c>
      <c r="F595">
        <v>9290166</v>
      </c>
      <c r="G595">
        <v>1</v>
      </c>
      <c r="I595" t="str">
        <v>Mitte</v>
      </c>
      <c r="J595">
        <v>1647128</v>
      </c>
      <c r="K595">
        <v>1</v>
      </c>
    </row>
    <row r="596" spans="1:11" x14ac:dyDescent="0.35">
      <c r="A596" t="s">
        <v>110</v>
      </c>
      <c r="B596">
        <v>9553698</v>
      </c>
      <c r="C596">
        <v>1</v>
      </c>
      <c r="E596" t="str">
        <v>Charlottenburg-Wilm.</v>
      </c>
      <c r="F596">
        <v>9553698</v>
      </c>
      <c r="G596">
        <v>1</v>
      </c>
      <c r="I596" t="str">
        <v>Mitte</v>
      </c>
      <c r="J596">
        <v>1759079</v>
      </c>
      <c r="K596">
        <v>1</v>
      </c>
    </row>
    <row r="597" spans="1:11" x14ac:dyDescent="0.35">
      <c r="A597" t="s">
        <v>110</v>
      </c>
      <c r="B597">
        <v>9576430</v>
      </c>
      <c r="C597">
        <v>1</v>
      </c>
      <c r="E597" t="str">
        <v>Charlottenburg-Wilm.</v>
      </c>
      <c r="F597">
        <v>9576430</v>
      </c>
      <c r="G597">
        <v>1</v>
      </c>
      <c r="I597" t="str">
        <v>Mitte</v>
      </c>
      <c r="J597">
        <v>1793285</v>
      </c>
      <c r="K597">
        <v>1</v>
      </c>
    </row>
    <row r="598" spans="1:11" x14ac:dyDescent="0.35">
      <c r="A598" t="s">
        <v>110</v>
      </c>
      <c r="B598">
        <v>9625903</v>
      </c>
      <c r="C598">
        <v>1</v>
      </c>
      <c r="E598" t="str">
        <v>Charlottenburg-Wilm.</v>
      </c>
      <c r="F598">
        <v>9625903</v>
      </c>
      <c r="G598">
        <v>1</v>
      </c>
      <c r="I598" t="str">
        <v>Mitte</v>
      </c>
      <c r="J598">
        <v>1798305</v>
      </c>
      <c r="K598">
        <v>1</v>
      </c>
    </row>
    <row r="599" spans="1:11" x14ac:dyDescent="0.35">
      <c r="A599" t="s">
        <v>110</v>
      </c>
      <c r="B599">
        <v>9643000</v>
      </c>
      <c r="C599">
        <v>2</v>
      </c>
      <c r="E599" t="str">
        <v>Charlottenburg-Wilm.</v>
      </c>
      <c r="F599">
        <v>9643000</v>
      </c>
      <c r="G599">
        <v>2</v>
      </c>
      <c r="I599" t="str">
        <v>Mitte</v>
      </c>
      <c r="J599">
        <v>1843138</v>
      </c>
      <c r="K599">
        <v>1</v>
      </c>
    </row>
    <row r="600" spans="1:11" x14ac:dyDescent="0.35">
      <c r="A600" t="s">
        <v>110</v>
      </c>
      <c r="B600">
        <v>9772617</v>
      </c>
      <c r="C600">
        <v>1</v>
      </c>
      <c r="E600" t="str">
        <v>Charlottenburg-Wilm.</v>
      </c>
      <c r="F600">
        <v>9772617</v>
      </c>
      <c r="G600">
        <v>1</v>
      </c>
      <c r="I600" t="str">
        <v>Mitte</v>
      </c>
      <c r="J600">
        <v>1874762</v>
      </c>
      <c r="K600">
        <v>1</v>
      </c>
    </row>
    <row r="601" spans="1:11" x14ac:dyDescent="0.35">
      <c r="A601" t="s">
        <v>110</v>
      </c>
      <c r="B601">
        <v>9787640</v>
      </c>
      <c r="C601">
        <v>2</v>
      </c>
      <c r="E601" t="str">
        <v>Charlottenburg-Wilm.</v>
      </c>
      <c r="F601">
        <v>9787640</v>
      </c>
      <c r="G601">
        <v>2</v>
      </c>
      <c r="I601" t="str">
        <v>Mitte</v>
      </c>
      <c r="J601">
        <v>1933252</v>
      </c>
      <c r="K601">
        <v>1</v>
      </c>
    </row>
    <row r="602" spans="1:11" x14ac:dyDescent="0.35">
      <c r="A602" t="s">
        <v>110</v>
      </c>
      <c r="B602">
        <v>9791910</v>
      </c>
      <c r="C602">
        <v>1</v>
      </c>
      <c r="E602" t="str">
        <v>Charlottenburg-Wilm.</v>
      </c>
      <c r="F602">
        <v>9791910</v>
      </c>
      <c r="G602">
        <v>1</v>
      </c>
      <c r="I602" t="str">
        <v>Mitte</v>
      </c>
      <c r="J602">
        <v>1938546</v>
      </c>
      <c r="K602">
        <v>1</v>
      </c>
    </row>
    <row r="603" spans="1:11" x14ac:dyDescent="0.35">
      <c r="A603" t="s">
        <v>110</v>
      </c>
      <c r="B603">
        <v>9801498</v>
      </c>
      <c r="C603">
        <v>4</v>
      </c>
      <c r="E603" t="str">
        <v>Charlottenburg-Wilm.</v>
      </c>
      <c r="F603">
        <v>9801498</v>
      </c>
      <c r="G603">
        <v>4</v>
      </c>
      <c r="I603" t="str">
        <v>Mitte</v>
      </c>
      <c r="J603">
        <v>1974112</v>
      </c>
      <c r="K603">
        <v>1</v>
      </c>
    </row>
    <row r="604" spans="1:11" x14ac:dyDescent="0.35">
      <c r="A604" t="s">
        <v>110</v>
      </c>
      <c r="B604">
        <v>9803219</v>
      </c>
      <c r="C604">
        <v>1</v>
      </c>
      <c r="E604" t="str">
        <v>Charlottenburg-Wilm.</v>
      </c>
      <c r="F604">
        <v>9803219</v>
      </c>
      <c r="G604">
        <v>1</v>
      </c>
      <c r="I604" t="str">
        <v>Mitte</v>
      </c>
      <c r="J604">
        <v>1993885</v>
      </c>
      <c r="K604">
        <v>1</v>
      </c>
    </row>
    <row r="605" spans="1:11" x14ac:dyDescent="0.35">
      <c r="A605" t="s">
        <v>110</v>
      </c>
      <c r="B605">
        <v>10039278</v>
      </c>
      <c r="C605">
        <v>2</v>
      </c>
      <c r="E605" t="str">
        <v>Charlottenburg-Wilm.</v>
      </c>
      <c r="F605">
        <v>10039278</v>
      </c>
      <c r="G605">
        <v>2</v>
      </c>
      <c r="I605" t="str">
        <v>Mitte</v>
      </c>
      <c r="J605">
        <v>2003296</v>
      </c>
      <c r="K605">
        <v>1</v>
      </c>
    </row>
    <row r="606" spans="1:11" x14ac:dyDescent="0.35">
      <c r="A606" t="s">
        <v>110</v>
      </c>
      <c r="B606">
        <v>10146191</v>
      </c>
      <c r="C606">
        <v>1</v>
      </c>
      <c r="E606" t="str">
        <v>Charlottenburg-Wilm.</v>
      </c>
      <c r="F606">
        <v>10146191</v>
      </c>
      <c r="G606">
        <v>1</v>
      </c>
      <c r="I606" t="str">
        <v>Mitte</v>
      </c>
      <c r="J606">
        <v>2017884</v>
      </c>
      <c r="K606">
        <v>1</v>
      </c>
    </row>
    <row r="607" spans="1:11" x14ac:dyDescent="0.35">
      <c r="A607" t="s">
        <v>110</v>
      </c>
      <c r="B607">
        <v>10208985</v>
      </c>
      <c r="C607">
        <v>1</v>
      </c>
      <c r="E607" t="str">
        <v>Charlottenburg-Wilm.</v>
      </c>
      <c r="F607">
        <v>10208985</v>
      </c>
      <c r="G607">
        <v>1</v>
      </c>
      <c r="I607" t="str">
        <v>Mitte</v>
      </c>
      <c r="J607">
        <v>2020051</v>
      </c>
      <c r="K607">
        <v>1</v>
      </c>
    </row>
    <row r="608" spans="1:11" x14ac:dyDescent="0.35">
      <c r="A608" t="s">
        <v>110</v>
      </c>
      <c r="B608">
        <v>10261849</v>
      </c>
      <c r="C608">
        <v>1</v>
      </c>
      <c r="E608" t="str">
        <v>Charlottenburg-Wilm.</v>
      </c>
      <c r="F608">
        <v>10261849</v>
      </c>
      <c r="G608">
        <v>1</v>
      </c>
      <c r="I608" t="str">
        <v>Mitte</v>
      </c>
      <c r="J608">
        <v>2029654</v>
      </c>
      <c r="K608">
        <v>1</v>
      </c>
    </row>
    <row r="609" spans="1:11" x14ac:dyDescent="0.35">
      <c r="A609" t="s">
        <v>110</v>
      </c>
      <c r="B609">
        <v>10466662</v>
      </c>
      <c r="C609">
        <v>1</v>
      </c>
      <c r="E609" t="str">
        <v>Charlottenburg-Wilm.</v>
      </c>
      <c r="F609">
        <v>10466662</v>
      </c>
      <c r="G609">
        <v>1</v>
      </c>
      <c r="I609" t="str">
        <v>Mitte</v>
      </c>
      <c r="J609">
        <v>2036581</v>
      </c>
      <c r="K609">
        <v>1</v>
      </c>
    </row>
    <row r="610" spans="1:11" x14ac:dyDescent="0.35">
      <c r="A610" t="s">
        <v>110</v>
      </c>
      <c r="B610">
        <v>10491490</v>
      </c>
      <c r="C610">
        <v>1</v>
      </c>
      <c r="E610" t="str">
        <v>Charlottenburg-Wilm.</v>
      </c>
      <c r="F610">
        <v>10491490</v>
      </c>
      <c r="G610">
        <v>1</v>
      </c>
      <c r="I610" t="str">
        <v>Mitte</v>
      </c>
      <c r="J610">
        <v>2098554</v>
      </c>
      <c r="K610">
        <v>1</v>
      </c>
    </row>
    <row r="611" spans="1:11" x14ac:dyDescent="0.35">
      <c r="A611" t="s">
        <v>110</v>
      </c>
      <c r="B611">
        <v>10494471</v>
      </c>
      <c r="C611">
        <v>1</v>
      </c>
      <c r="E611" t="str">
        <v>Charlottenburg-Wilm.</v>
      </c>
      <c r="F611">
        <v>10494471</v>
      </c>
      <c r="G611">
        <v>1</v>
      </c>
      <c r="I611" t="str">
        <v>Mitte</v>
      </c>
      <c r="J611">
        <v>2105363</v>
      </c>
      <c r="K611">
        <v>1</v>
      </c>
    </row>
    <row r="612" spans="1:11" x14ac:dyDescent="0.35">
      <c r="A612" t="s">
        <v>110</v>
      </c>
      <c r="B612">
        <v>10565944</v>
      </c>
      <c r="C612">
        <v>1</v>
      </c>
      <c r="E612" t="str">
        <v>Charlottenburg-Wilm.</v>
      </c>
      <c r="F612">
        <v>10565944</v>
      </c>
      <c r="G612">
        <v>1</v>
      </c>
      <c r="I612" t="str">
        <v>Mitte</v>
      </c>
      <c r="J612">
        <v>2106561</v>
      </c>
      <c r="K612">
        <v>1</v>
      </c>
    </row>
    <row r="613" spans="1:11" x14ac:dyDescent="0.35">
      <c r="A613" t="s">
        <v>110</v>
      </c>
      <c r="B613">
        <v>10620372</v>
      </c>
      <c r="C613">
        <v>1</v>
      </c>
      <c r="E613" t="str">
        <v>Charlottenburg-Wilm.</v>
      </c>
      <c r="F613">
        <v>10620372</v>
      </c>
      <c r="G613">
        <v>1</v>
      </c>
      <c r="I613" t="str">
        <v>Mitte</v>
      </c>
      <c r="J613">
        <v>2115002</v>
      </c>
      <c r="K613">
        <v>2</v>
      </c>
    </row>
    <row r="614" spans="1:11" x14ac:dyDescent="0.35">
      <c r="A614" t="s">
        <v>110</v>
      </c>
      <c r="B614">
        <v>10627013</v>
      </c>
      <c r="C614">
        <v>4</v>
      </c>
      <c r="E614" t="str">
        <v>Charlottenburg-Wilm.</v>
      </c>
      <c r="F614">
        <v>10627013</v>
      </c>
      <c r="G614">
        <v>4</v>
      </c>
      <c r="I614" t="str">
        <v>Mitte</v>
      </c>
      <c r="J614">
        <v>2119666</v>
      </c>
      <c r="K614">
        <v>1</v>
      </c>
    </row>
    <row r="615" spans="1:11" x14ac:dyDescent="0.35">
      <c r="A615" t="s">
        <v>110</v>
      </c>
      <c r="B615">
        <v>10669110</v>
      </c>
      <c r="C615">
        <v>2</v>
      </c>
      <c r="E615" t="str">
        <v>Charlottenburg-Wilm.</v>
      </c>
      <c r="F615">
        <v>10669110</v>
      </c>
      <c r="G615">
        <v>2</v>
      </c>
      <c r="I615" t="str">
        <v>Mitte</v>
      </c>
      <c r="J615">
        <v>2124971</v>
      </c>
      <c r="K615">
        <v>1</v>
      </c>
    </row>
    <row r="616" spans="1:11" x14ac:dyDescent="0.35">
      <c r="A616" t="s">
        <v>110</v>
      </c>
      <c r="B616">
        <v>10714794</v>
      </c>
      <c r="C616">
        <v>1</v>
      </c>
      <c r="E616" t="str">
        <v>Charlottenburg-Wilm.</v>
      </c>
      <c r="F616">
        <v>10714794</v>
      </c>
      <c r="G616">
        <v>1</v>
      </c>
      <c r="I616" t="str">
        <v>Mitte</v>
      </c>
      <c r="J616">
        <v>2144338</v>
      </c>
      <c r="K616">
        <v>1</v>
      </c>
    </row>
    <row r="617" spans="1:11" x14ac:dyDescent="0.35">
      <c r="A617" t="s">
        <v>110</v>
      </c>
      <c r="B617">
        <v>10799347</v>
      </c>
      <c r="C617">
        <v>1</v>
      </c>
      <c r="E617" t="str">
        <v>Charlottenburg-Wilm.</v>
      </c>
      <c r="F617">
        <v>10799347</v>
      </c>
      <c r="G617">
        <v>1</v>
      </c>
      <c r="I617" t="str">
        <v>Mitte</v>
      </c>
      <c r="J617">
        <v>2176940</v>
      </c>
      <c r="K617">
        <v>1</v>
      </c>
    </row>
    <row r="618" spans="1:11" x14ac:dyDescent="0.35">
      <c r="A618" t="s">
        <v>110</v>
      </c>
      <c r="B618">
        <v>11059620</v>
      </c>
      <c r="C618">
        <v>1</v>
      </c>
      <c r="E618" t="str">
        <v>Charlottenburg-Wilm.</v>
      </c>
      <c r="F618">
        <v>11059620</v>
      </c>
      <c r="G618">
        <v>1</v>
      </c>
      <c r="I618" t="str">
        <v>Mitte</v>
      </c>
      <c r="J618">
        <v>2190779</v>
      </c>
      <c r="K618">
        <v>1</v>
      </c>
    </row>
    <row r="619" spans="1:11" x14ac:dyDescent="0.35">
      <c r="A619" t="s">
        <v>110</v>
      </c>
      <c r="B619">
        <v>11209321</v>
      </c>
      <c r="C619">
        <v>1</v>
      </c>
      <c r="E619" t="str">
        <v>Charlottenburg-Wilm.</v>
      </c>
      <c r="F619">
        <v>11209321</v>
      </c>
      <c r="G619">
        <v>1</v>
      </c>
      <c r="I619" t="str">
        <v>Mitte</v>
      </c>
      <c r="J619">
        <v>2226955</v>
      </c>
      <c r="K619">
        <v>1</v>
      </c>
    </row>
    <row r="620" spans="1:11" x14ac:dyDescent="0.35">
      <c r="A620" t="s">
        <v>110</v>
      </c>
      <c r="B620">
        <v>11253172</v>
      </c>
      <c r="C620">
        <v>1</v>
      </c>
      <c r="E620" t="str">
        <v>Charlottenburg-Wilm.</v>
      </c>
      <c r="F620">
        <v>11253172</v>
      </c>
      <c r="G620">
        <v>1</v>
      </c>
      <c r="I620" t="str">
        <v>Mitte</v>
      </c>
      <c r="J620">
        <v>2247027</v>
      </c>
      <c r="K620">
        <v>1</v>
      </c>
    </row>
    <row r="621" spans="1:11" x14ac:dyDescent="0.35">
      <c r="A621" t="s">
        <v>110</v>
      </c>
      <c r="B621">
        <v>11430032</v>
      </c>
      <c r="C621">
        <v>1</v>
      </c>
      <c r="E621" t="str">
        <v>Charlottenburg-Wilm.</v>
      </c>
      <c r="F621">
        <v>11430032</v>
      </c>
      <c r="G621">
        <v>1</v>
      </c>
      <c r="I621" t="str">
        <v>Mitte</v>
      </c>
      <c r="J621">
        <v>2264025</v>
      </c>
      <c r="K621">
        <v>2</v>
      </c>
    </row>
    <row r="622" spans="1:11" x14ac:dyDescent="0.35">
      <c r="A622" t="s">
        <v>110</v>
      </c>
      <c r="B622">
        <v>11471743</v>
      </c>
      <c r="C622">
        <v>2</v>
      </c>
      <c r="E622" t="str">
        <v>Charlottenburg-Wilm.</v>
      </c>
      <c r="F622">
        <v>11471743</v>
      </c>
      <c r="G622">
        <v>2</v>
      </c>
      <c r="I622" t="str">
        <v>Mitte</v>
      </c>
      <c r="J622">
        <v>2283051</v>
      </c>
      <c r="K622">
        <v>1</v>
      </c>
    </row>
    <row r="623" spans="1:11" x14ac:dyDescent="0.35">
      <c r="A623" t="s">
        <v>110</v>
      </c>
      <c r="B623">
        <v>11788627</v>
      </c>
      <c r="C623">
        <v>1</v>
      </c>
      <c r="E623" t="str">
        <v>Charlottenburg-Wilm.</v>
      </c>
      <c r="F623">
        <v>11788627</v>
      </c>
      <c r="G623">
        <v>1</v>
      </c>
      <c r="I623" t="str">
        <v>Mitte</v>
      </c>
      <c r="J623">
        <v>2319614</v>
      </c>
      <c r="K623">
        <v>1</v>
      </c>
    </row>
    <row r="624" spans="1:11" x14ac:dyDescent="0.35">
      <c r="A624" t="s">
        <v>110</v>
      </c>
      <c r="B624">
        <v>11861680</v>
      </c>
      <c r="C624">
        <v>1</v>
      </c>
      <c r="E624" t="str">
        <v>Charlottenburg-Wilm.</v>
      </c>
      <c r="F624">
        <v>11861680</v>
      </c>
      <c r="G624">
        <v>1</v>
      </c>
      <c r="I624" t="str">
        <v>Mitte</v>
      </c>
      <c r="J624">
        <v>2330167</v>
      </c>
      <c r="K624">
        <v>1</v>
      </c>
    </row>
    <row r="625" spans="1:11" x14ac:dyDescent="0.35">
      <c r="A625" t="s">
        <v>110</v>
      </c>
      <c r="B625">
        <v>12182375</v>
      </c>
      <c r="C625">
        <v>1</v>
      </c>
      <c r="E625" t="str">
        <v>Charlottenburg-Wilm.</v>
      </c>
      <c r="F625">
        <v>12182375</v>
      </c>
      <c r="G625">
        <v>1</v>
      </c>
      <c r="I625" t="str">
        <v>Mitte</v>
      </c>
      <c r="J625">
        <v>2344056</v>
      </c>
      <c r="K625">
        <v>1</v>
      </c>
    </row>
    <row r="626" spans="1:11" x14ac:dyDescent="0.35">
      <c r="A626" t="s">
        <v>110</v>
      </c>
      <c r="B626">
        <v>12283996</v>
      </c>
      <c r="C626">
        <v>1</v>
      </c>
      <c r="E626" t="str">
        <v>Charlottenburg-Wilm.</v>
      </c>
      <c r="F626">
        <v>12283996</v>
      </c>
      <c r="G626">
        <v>1</v>
      </c>
      <c r="I626" t="str">
        <v>Mitte</v>
      </c>
      <c r="J626">
        <v>2355449</v>
      </c>
      <c r="K626">
        <v>1</v>
      </c>
    </row>
    <row r="627" spans="1:11" x14ac:dyDescent="0.35">
      <c r="A627" t="s">
        <v>110</v>
      </c>
      <c r="B627">
        <v>12285777</v>
      </c>
      <c r="C627">
        <v>3</v>
      </c>
      <c r="E627" t="str">
        <v>Charlottenburg-Wilm.</v>
      </c>
      <c r="F627">
        <v>12285777</v>
      </c>
      <c r="G627">
        <v>3</v>
      </c>
      <c r="I627" t="str">
        <v>Mitte</v>
      </c>
      <c r="J627">
        <v>2360669</v>
      </c>
      <c r="K627">
        <v>1</v>
      </c>
    </row>
    <row r="628" spans="1:11" x14ac:dyDescent="0.35">
      <c r="A628" t="s">
        <v>110</v>
      </c>
      <c r="B628">
        <v>12320125</v>
      </c>
      <c r="C628">
        <v>1</v>
      </c>
      <c r="E628" t="str">
        <v>Charlottenburg-Wilm.</v>
      </c>
      <c r="F628">
        <v>12320125</v>
      </c>
      <c r="G628">
        <v>1</v>
      </c>
      <c r="I628" t="str">
        <v>Mitte</v>
      </c>
      <c r="J628">
        <v>2372987</v>
      </c>
      <c r="K628">
        <v>1</v>
      </c>
    </row>
    <row r="629" spans="1:11" x14ac:dyDescent="0.35">
      <c r="A629" t="s">
        <v>110</v>
      </c>
      <c r="B629">
        <v>12411747</v>
      </c>
      <c r="C629">
        <v>1</v>
      </c>
      <c r="E629" t="str">
        <v>Charlottenburg-Wilm.</v>
      </c>
      <c r="F629">
        <v>12411747</v>
      </c>
      <c r="G629">
        <v>1</v>
      </c>
      <c r="I629" t="str">
        <v>Mitte</v>
      </c>
      <c r="J629">
        <v>2404600</v>
      </c>
      <c r="K629">
        <v>1</v>
      </c>
    </row>
    <row r="630" spans="1:11" x14ac:dyDescent="0.35">
      <c r="A630" t="s">
        <v>110</v>
      </c>
      <c r="B630">
        <v>12569223</v>
      </c>
      <c r="C630">
        <v>1</v>
      </c>
      <c r="E630" t="str">
        <v>Charlottenburg-Wilm.</v>
      </c>
      <c r="F630">
        <v>12569223</v>
      </c>
      <c r="G630">
        <v>1</v>
      </c>
      <c r="I630" t="str">
        <v>Mitte</v>
      </c>
      <c r="J630">
        <v>2406372</v>
      </c>
      <c r="K630">
        <v>1</v>
      </c>
    </row>
    <row r="631" spans="1:11" x14ac:dyDescent="0.35">
      <c r="A631" t="s">
        <v>110</v>
      </c>
      <c r="B631">
        <v>12596455</v>
      </c>
      <c r="C631">
        <v>1</v>
      </c>
      <c r="E631" t="str">
        <v>Charlottenburg-Wilm.</v>
      </c>
      <c r="F631">
        <v>12596455</v>
      </c>
      <c r="G631">
        <v>1</v>
      </c>
      <c r="I631" t="str">
        <v>Mitte</v>
      </c>
      <c r="J631">
        <v>2429694</v>
      </c>
      <c r="K631">
        <v>1</v>
      </c>
    </row>
    <row r="632" spans="1:11" x14ac:dyDescent="0.35">
      <c r="A632" t="s">
        <v>110</v>
      </c>
      <c r="B632">
        <v>12602554</v>
      </c>
      <c r="C632">
        <v>1</v>
      </c>
      <c r="E632" t="str">
        <v>Charlottenburg-Wilm.</v>
      </c>
      <c r="F632">
        <v>12602554</v>
      </c>
      <c r="G632">
        <v>1</v>
      </c>
      <c r="I632" t="str">
        <v>Mitte</v>
      </c>
      <c r="J632">
        <v>2431409</v>
      </c>
      <c r="K632">
        <v>1</v>
      </c>
    </row>
    <row r="633" spans="1:11" x14ac:dyDescent="0.35">
      <c r="A633" t="s">
        <v>110</v>
      </c>
      <c r="B633">
        <v>12694377</v>
      </c>
      <c r="C633">
        <v>2</v>
      </c>
      <c r="E633" t="str">
        <v>Charlottenburg-Wilm.</v>
      </c>
      <c r="F633">
        <v>12694377</v>
      </c>
      <c r="G633">
        <v>2</v>
      </c>
      <c r="I633" t="str">
        <v>Mitte</v>
      </c>
      <c r="J633">
        <v>2434219</v>
      </c>
      <c r="K633">
        <v>1</v>
      </c>
    </row>
    <row r="634" spans="1:11" x14ac:dyDescent="0.35">
      <c r="A634" t="s">
        <v>110</v>
      </c>
      <c r="B634">
        <v>12805783</v>
      </c>
      <c r="C634">
        <v>1</v>
      </c>
      <c r="E634" t="str">
        <v>Charlottenburg-Wilm.</v>
      </c>
      <c r="F634">
        <v>12805783</v>
      </c>
      <c r="G634">
        <v>1</v>
      </c>
      <c r="I634" t="str">
        <v>Mitte</v>
      </c>
      <c r="J634">
        <v>2437043</v>
      </c>
      <c r="K634">
        <v>1</v>
      </c>
    </row>
    <row r="635" spans="1:11" x14ac:dyDescent="0.35">
      <c r="A635" t="s">
        <v>110</v>
      </c>
      <c r="B635">
        <v>12898189</v>
      </c>
      <c r="C635">
        <v>4</v>
      </c>
      <c r="E635" t="str">
        <v>Charlottenburg-Wilm.</v>
      </c>
      <c r="F635">
        <v>12898189</v>
      </c>
      <c r="G635">
        <v>4</v>
      </c>
      <c r="I635" t="str">
        <v>Mitte</v>
      </c>
      <c r="J635">
        <v>2437942</v>
      </c>
      <c r="K635">
        <v>2</v>
      </c>
    </row>
    <row r="636" spans="1:11" x14ac:dyDescent="0.35">
      <c r="A636" t="s">
        <v>110</v>
      </c>
      <c r="B636">
        <v>12927688</v>
      </c>
      <c r="C636">
        <v>1</v>
      </c>
      <c r="E636" t="str">
        <v>Charlottenburg-Wilm.</v>
      </c>
      <c r="F636">
        <v>12927688</v>
      </c>
      <c r="G636">
        <v>1</v>
      </c>
      <c r="I636" t="str">
        <v>Mitte</v>
      </c>
      <c r="J636">
        <v>2449119</v>
      </c>
      <c r="K636">
        <v>1</v>
      </c>
    </row>
    <row r="637" spans="1:11" x14ac:dyDescent="0.35">
      <c r="A637" t="s">
        <v>110</v>
      </c>
      <c r="B637">
        <v>12928499</v>
      </c>
      <c r="C637">
        <v>1</v>
      </c>
      <c r="E637" t="str">
        <v>Charlottenburg-Wilm.</v>
      </c>
      <c r="F637">
        <v>12928499</v>
      </c>
      <c r="G637">
        <v>1</v>
      </c>
      <c r="I637" t="str">
        <v>Mitte</v>
      </c>
      <c r="J637">
        <v>2455803</v>
      </c>
      <c r="K637">
        <v>1</v>
      </c>
    </row>
    <row r="638" spans="1:11" x14ac:dyDescent="0.35">
      <c r="A638" t="s">
        <v>110</v>
      </c>
      <c r="B638">
        <v>12982062</v>
      </c>
      <c r="C638">
        <v>1</v>
      </c>
      <c r="E638" t="str">
        <v>Charlottenburg-Wilm.</v>
      </c>
      <c r="F638">
        <v>12982062</v>
      </c>
      <c r="G638">
        <v>1</v>
      </c>
      <c r="I638" t="str">
        <v>Mitte</v>
      </c>
      <c r="J638">
        <v>2480274</v>
      </c>
      <c r="K638">
        <v>1</v>
      </c>
    </row>
    <row r="639" spans="1:11" x14ac:dyDescent="0.35">
      <c r="A639" t="s">
        <v>110</v>
      </c>
      <c r="B639">
        <v>13121889</v>
      </c>
      <c r="C639">
        <v>1</v>
      </c>
      <c r="E639" t="str">
        <v>Charlottenburg-Wilm.</v>
      </c>
      <c r="F639">
        <v>13121889</v>
      </c>
      <c r="G639">
        <v>1</v>
      </c>
      <c r="I639" t="str">
        <v>Mitte</v>
      </c>
      <c r="J639">
        <v>2509903</v>
      </c>
      <c r="K639">
        <v>1</v>
      </c>
    </row>
    <row r="640" spans="1:11" x14ac:dyDescent="0.35">
      <c r="A640" t="s">
        <v>110</v>
      </c>
      <c r="B640">
        <v>13122577</v>
      </c>
      <c r="C640">
        <v>1</v>
      </c>
      <c r="E640" t="str">
        <v>Charlottenburg-Wilm.</v>
      </c>
      <c r="F640">
        <v>13122577</v>
      </c>
      <c r="G640">
        <v>1</v>
      </c>
      <c r="I640" t="str">
        <v>Mitte</v>
      </c>
      <c r="J640">
        <v>2526430</v>
      </c>
      <c r="K640">
        <v>1</v>
      </c>
    </row>
    <row r="641" spans="1:11" x14ac:dyDescent="0.35">
      <c r="A641" t="s">
        <v>110</v>
      </c>
      <c r="B641">
        <v>13435326</v>
      </c>
      <c r="C641">
        <v>3</v>
      </c>
      <c r="E641" t="str">
        <v>Charlottenburg-Wilm.</v>
      </c>
      <c r="F641">
        <v>13435326</v>
      </c>
      <c r="G641">
        <v>3</v>
      </c>
      <c r="I641" t="str">
        <v>Mitte</v>
      </c>
      <c r="J641">
        <v>2551573</v>
      </c>
      <c r="K641">
        <v>1</v>
      </c>
    </row>
    <row r="642" spans="1:11" x14ac:dyDescent="0.35">
      <c r="A642" t="s">
        <v>110</v>
      </c>
      <c r="B642">
        <v>13523070</v>
      </c>
      <c r="C642">
        <v>1</v>
      </c>
      <c r="E642" t="str">
        <v>Charlottenburg-Wilm.</v>
      </c>
      <c r="F642">
        <v>13523070</v>
      </c>
      <c r="G642">
        <v>1</v>
      </c>
      <c r="I642" t="str">
        <v>Mitte</v>
      </c>
      <c r="J642">
        <v>2560354</v>
      </c>
      <c r="K642">
        <v>1</v>
      </c>
    </row>
    <row r="643" spans="1:11" x14ac:dyDescent="0.35">
      <c r="A643" t="s">
        <v>110</v>
      </c>
      <c r="B643">
        <v>13555007</v>
      </c>
      <c r="C643">
        <v>1</v>
      </c>
      <c r="E643" t="str">
        <v>Charlottenburg-Wilm.</v>
      </c>
      <c r="F643">
        <v>13555007</v>
      </c>
      <c r="G643">
        <v>1</v>
      </c>
      <c r="I643" t="str">
        <v>Mitte</v>
      </c>
      <c r="J643">
        <v>2569632</v>
      </c>
      <c r="K643">
        <v>3</v>
      </c>
    </row>
    <row r="644" spans="1:11" x14ac:dyDescent="0.35">
      <c r="A644" t="s">
        <v>110</v>
      </c>
      <c r="B644">
        <v>13630793</v>
      </c>
      <c r="C644">
        <v>1</v>
      </c>
      <c r="E644" t="str">
        <v>Charlottenburg-Wilm.</v>
      </c>
      <c r="F644">
        <v>13630793</v>
      </c>
      <c r="G644">
        <v>1</v>
      </c>
      <c r="I644" t="str">
        <v>Mitte</v>
      </c>
      <c r="J644">
        <v>2570291</v>
      </c>
      <c r="K644">
        <v>4</v>
      </c>
    </row>
    <row r="645" spans="1:11" x14ac:dyDescent="0.35">
      <c r="A645" t="s">
        <v>110</v>
      </c>
      <c r="B645">
        <v>13715600</v>
      </c>
      <c r="C645">
        <v>1</v>
      </c>
      <c r="E645" t="str">
        <v>Charlottenburg-Wilm.</v>
      </c>
      <c r="F645">
        <v>13715600</v>
      </c>
      <c r="G645">
        <v>1</v>
      </c>
      <c r="I645" t="str">
        <v>Mitte</v>
      </c>
      <c r="J645">
        <v>2584800</v>
      </c>
      <c r="K645">
        <v>1</v>
      </c>
    </row>
    <row r="646" spans="1:11" x14ac:dyDescent="0.35">
      <c r="A646" t="s">
        <v>110</v>
      </c>
      <c r="B646">
        <v>13741595</v>
      </c>
      <c r="C646">
        <v>1</v>
      </c>
      <c r="E646" t="str">
        <v>Charlottenburg-Wilm.</v>
      </c>
      <c r="F646">
        <v>13741595</v>
      </c>
      <c r="G646">
        <v>1</v>
      </c>
      <c r="I646" t="str">
        <v>Mitte</v>
      </c>
      <c r="J646">
        <v>2587389</v>
      </c>
      <c r="K646">
        <v>1</v>
      </c>
    </row>
    <row r="647" spans="1:11" x14ac:dyDescent="0.35">
      <c r="A647" t="s">
        <v>110</v>
      </c>
      <c r="B647">
        <v>13768603</v>
      </c>
      <c r="C647">
        <v>1</v>
      </c>
      <c r="E647" t="str">
        <v>Charlottenburg-Wilm.</v>
      </c>
      <c r="F647">
        <v>13768603</v>
      </c>
      <c r="G647">
        <v>1</v>
      </c>
      <c r="I647" t="str">
        <v>Mitte</v>
      </c>
      <c r="J647">
        <v>2599754</v>
      </c>
      <c r="K647">
        <v>1</v>
      </c>
    </row>
    <row r="648" spans="1:11" x14ac:dyDescent="0.35">
      <c r="A648" t="s">
        <v>110</v>
      </c>
      <c r="B648">
        <v>13776840</v>
      </c>
      <c r="C648">
        <v>2</v>
      </c>
      <c r="E648" t="str">
        <v>Charlottenburg-Wilm.</v>
      </c>
      <c r="F648">
        <v>13776840</v>
      </c>
      <c r="G648">
        <v>2</v>
      </c>
      <c r="I648" t="str">
        <v>Mitte</v>
      </c>
      <c r="J648">
        <v>2604680</v>
      </c>
      <c r="K648">
        <v>2</v>
      </c>
    </row>
    <row r="649" spans="1:11" x14ac:dyDescent="0.35">
      <c r="A649" t="s">
        <v>110</v>
      </c>
      <c r="B649">
        <v>13803886</v>
      </c>
      <c r="C649">
        <v>1</v>
      </c>
      <c r="E649" t="str">
        <v>Charlottenburg-Wilm.</v>
      </c>
      <c r="F649">
        <v>13803886</v>
      </c>
      <c r="G649">
        <v>1</v>
      </c>
      <c r="I649" t="str">
        <v>Mitte</v>
      </c>
      <c r="J649">
        <v>2619552</v>
      </c>
      <c r="K649">
        <v>1</v>
      </c>
    </row>
    <row r="650" spans="1:11" x14ac:dyDescent="0.35">
      <c r="A650" t="s">
        <v>110</v>
      </c>
      <c r="B650">
        <v>13879168</v>
      </c>
      <c r="C650">
        <v>1</v>
      </c>
      <c r="E650" t="str">
        <v>Charlottenburg-Wilm.</v>
      </c>
      <c r="F650">
        <v>13879168</v>
      </c>
      <c r="G650">
        <v>1</v>
      </c>
      <c r="I650" t="str">
        <v>Mitte</v>
      </c>
      <c r="J650">
        <v>2626550</v>
      </c>
      <c r="K650">
        <v>1</v>
      </c>
    </row>
    <row r="651" spans="1:11" x14ac:dyDescent="0.35">
      <c r="A651" t="s">
        <v>110</v>
      </c>
      <c r="B651">
        <v>13930733</v>
      </c>
      <c r="C651">
        <v>1</v>
      </c>
      <c r="E651" t="str">
        <v>Charlottenburg-Wilm.</v>
      </c>
      <c r="F651">
        <v>13930733</v>
      </c>
      <c r="G651">
        <v>1</v>
      </c>
      <c r="I651" t="str">
        <v>Mitte</v>
      </c>
      <c r="J651">
        <v>2627000</v>
      </c>
      <c r="K651">
        <v>1</v>
      </c>
    </row>
    <row r="652" spans="1:11" x14ac:dyDescent="0.35">
      <c r="A652" t="s">
        <v>110</v>
      </c>
      <c r="B652">
        <v>13993393</v>
      </c>
      <c r="C652">
        <v>1</v>
      </c>
      <c r="E652" t="str">
        <v>Charlottenburg-Wilm.</v>
      </c>
      <c r="F652">
        <v>13993393</v>
      </c>
      <c r="G652">
        <v>1</v>
      </c>
      <c r="I652" t="str">
        <v>Mitte</v>
      </c>
      <c r="J652">
        <v>2633962</v>
      </c>
      <c r="K652">
        <v>1</v>
      </c>
    </row>
    <row r="653" spans="1:11" x14ac:dyDescent="0.35">
      <c r="A653" t="s">
        <v>110</v>
      </c>
      <c r="B653">
        <v>14035246</v>
      </c>
      <c r="C653">
        <v>1</v>
      </c>
      <c r="E653" t="str">
        <v>Charlottenburg-Wilm.</v>
      </c>
      <c r="F653">
        <v>14035246</v>
      </c>
      <c r="G653">
        <v>1</v>
      </c>
      <c r="I653" t="str">
        <v>Mitte</v>
      </c>
      <c r="J653">
        <v>2647295</v>
      </c>
      <c r="K653">
        <v>1</v>
      </c>
    </row>
    <row r="654" spans="1:11" x14ac:dyDescent="0.35">
      <c r="A654" t="s">
        <v>110</v>
      </c>
      <c r="B654">
        <v>14050577</v>
      </c>
      <c r="C654">
        <v>1</v>
      </c>
      <c r="E654" t="str">
        <v>Charlottenburg-Wilm.</v>
      </c>
      <c r="F654">
        <v>14050577</v>
      </c>
      <c r="G654">
        <v>1</v>
      </c>
      <c r="I654" t="str">
        <v>Mitte</v>
      </c>
      <c r="J654">
        <v>2656264</v>
      </c>
      <c r="K654">
        <v>1</v>
      </c>
    </row>
    <row r="655" spans="1:11" x14ac:dyDescent="0.35">
      <c r="A655" t="s">
        <v>110</v>
      </c>
      <c r="B655">
        <v>14108504</v>
      </c>
      <c r="C655">
        <v>1</v>
      </c>
      <c r="E655" t="str">
        <v>Charlottenburg-Wilm.</v>
      </c>
      <c r="F655">
        <v>14108504</v>
      </c>
      <c r="G655">
        <v>1</v>
      </c>
      <c r="I655" t="str">
        <v>Mitte</v>
      </c>
      <c r="J655">
        <v>2685171</v>
      </c>
      <c r="K655">
        <v>1</v>
      </c>
    </row>
    <row r="656" spans="1:11" x14ac:dyDescent="0.35">
      <c r="A656" t="s">
        <v>110</v>
      </c>
      <c r="B656">
        <v>14117635</v>
      </c>
      <c r="C656">
        <v>2</v>
      </c>
      <c r="E656" t="str">
        <v>Charlottenburg-Wilm.</v>
      </c>
      <c r="F656">
        <v>14117635</v>
      </c>
      <c r="G656">
        <v>2</v>
      </c>
      <c r="I656" t="str">
        <v>Mitte</v>
      </c>
      <c r="J656">
        <v>2701180</v>
      </c>
      <c r="K656">
        <v>1</v>
      </c>
    </row>
    <row r="657" spans="1:11" x14ac:dyDescent="0.35">
      <c r="A657" t="s">
        <v>110</v>
      </c>
      <c r="B657">
        <v>14197802</v>
      </c>
      <c r="C657">
        <v>2</v>
      </c>
      <c r="E657" t="str">
        <v>Charlottenburg-Wilm.</v>
      </c>
      <c r="F657">
        <v>14197802</v>
      </c>
      <c r="G657">
        <v>2</v>
      </c>
      <c r="I657" t="str">
        <v>Mitte</v>
      </c>
      <c r="J657">
        <v>2714039</v>
      </c>
      <c r="K657">
        <v>1</v>
      </c>
    </row>
    <row r="658" spans="1:11" x14ac:dyDescent="0.35">
      <c r="A658" t="s">
        <v>110</v>
      </c>
      <c r="B658">
        <v>14576607</v>
      </c>
      <c r="C658">
        <v>1</v>
      </c>
      <c r="E658" t="str">
        <v>Charlottenburg-Wilm.</v>
      </c>
      <c r="F658">
        <v>14576607</v>
      </c>
      <c r="G658">
        <v>1</v>
      </c>
      <c r="I658" t="str">
        <v>Mitte</v>
      </c>
      <c r="J658">
        <v>2740485</v>
      </c>
      <c r="K658">
        <v>1</v>
      </c>
    </row>
    <row r="659" spans="1:11" x14ac:dyDescent="0.35">
      <c r="A659" t="s">
        <v>110</v>
      </c>
      <c r="B659">
        <v>14739678</v>
      </c>
      <c r="C659">
        <v>1</v>
      </c>
      <c r="E659" t="str">
        <v>Charlottenburg-Wilm.</v>
      </c>
      <c r="F659">
        <v>14739678</v>
      </c>
      <c r="G659">
        <v>1</v>
      </c>
      <c r="I659" t="str">
        <v>Mitte</v>
      </c>
      <c r="J659">
        <v>2746838</v>
      </c>
      <c r="K659">
        <v>1</v>
      </c>
    </row>
    <row r="660" spans="1:11" x14ac:dyDescent="0.35">
      <c r="A660" t="s">
        <v>110</v>
      </c>
      <c r="B660">
        <v>14793498</v>
      </c>
      <c r="C660">
        <v>1</v>
      </c>
      <c r="E660" t="str">
        <v>Charlottenburg-Wilm.</v>
      </c>
      <c r="F660">
        <v>14793498</v>
      </c>
      <c r="G660">
        <v>1</v>
      </c>
      <c r="I660" t="str">
        <v>Mitte</v>
      </c>
      <c r="J660">
        <v>2751981</v>
      </c>
      <c r="K660">
        <v>1</v>
      </c>
    </row>
    <row r="661" spans="1:11" x14ac:dyDescent="0.35">
      <c r="A661" t="s">
        <v>110</v>
      </c>
      <c r="B661">
        <v>14850533</v>
      </c>
      <c r="C661">
        <v>1</v>
      </c>
      <c r="E661" t="str">
        <v>Charlottenburg-Wilm.</v>
      </c>
      <c r="F661">
        <v>14850533</v>
      </c>
      <c r="G661">
        <v>1</v>
      </c>
      <c r="I661" t="str">
        <v>Mitte</v>
      </c>
      <c r="J661">
        <v>2757398</v>
      </c>
      <c r="K661">
        <v>2</v>
      </c>
    </row>
    <row r="662" spans="1:11" x14ac:dyDescent="0.35">
      <c r="A662" t="s">
        <v>110</v>
      </c>
      <c r="B662">
        <v>14932229</v>
      </c>
      <c r="C662">
        <v>1</v>
      </c>
      <c r="E662" t="str">
        <v>Charlottenburg-Wilm.</v>
      </c>
      <c r="F662">
        <v>14932229</v>
      </c>
      <c r="G662">
        <v>1</v>
      </c>
      <c r="I662" t="str">
        <v>Mitte</v>
      </c>
      <c r="J662">
        <v>2780705</v>
      </c>
      <c r="K662">
        <v>1</v>
      </c>
    </row>
    <row r="663" spans="1:11" x14ac:dyDescent="0.35">
      <c r="A663" t="s">
        <v>110</v>
      </c>
      <c r="B663">
        <v>14959174</v>
      </c>
      <c r="C663">
        <v>1</v>
      </c>
      <c r="E663" t="str">
        <v>Charlottenburg-Wilm.</v>
      </c>
      <c r="F663">
        <v>14959174</v>
      </c>
      <c r="G663">
        <v>1</v>
      </c>
      <c r="I663" t="str">
        <v>Mitte</v>
      </c>
      <c r="J663">
        <v>2820919</v>
      </c>
      <c r="K663">
        <v>1</v>
      </c>
    </row>
    <row r="664" spans="1:11" x14ac:dyDescent="0.35">
      <c r="A664" t="s">
        <v>110</v>
      </c>
      <c r="B664">
        <v>15111586</v>
      </c>
      <c r="C664">
        <v>1</v>
      </c>
      <c r="E664" t="str">
        <v>Charlottenburg-Wilm.</v>
      </c>
      <c r="F664">
        <v>15111586</v>
      </c>
      <c r="G664">
        <v>1</v>
      </c>
      <c r="I664" t="str">
        <v>Mitte</v>
      </c>
      <c r="J664">
        <v>2837298</v>
      </c>
      <c r="K664">
        <v>3</v>
      </c>
    </row>
    <row r="665" spans="1:11" x14ac:dyDescent="0.35">
      <c r="A665" t="s">
        <v>110</v>
      </c>
      <c r="B665">
        <v>15145288</v>
      </c>
      <c r="C665">
        <v>2</v>
      </c>
      <c r="E665" t="str">
        <v>Charlottenburg-Wilm.</v>
      </c>
      <c r="F665">
        <v>15145288</v>
      </c>
      <c r="G665">
        <v>2</v>
      </c>
      <c r="I665" t="str">
        <v>Mitte</v>
      </c>
      <c r="J665">
        <v>2889960</v>
      </c>
      <c r="K665">
        <v>1</v>
      </c>
    </row>
    <row r="666" spans="1:11" x14ac:dyDescent="0.35">
      <c r="A666" t="s">
        <v>110</v>
      </c>
      <c r="B666">
        <v>15171488</v>
      </c>
      <c r="C666">
        <v>1</v>
      </c>
      <c r="E666" t="str">
        <v>Charlottenburg-Wilm.</v>
      </c>
      <c r="F666">
        <v>15171488</v>
      </c>
      <c r="G666">
        <v>1</v>
      </c>
      <c r="I666" t="str">
        <v>Mitte</v>
      </c>
      <c r="J666">
        <v>2933986</v>
      </c>
      <c r="K666">
        <v>1</v>
      </c>
    </row>
    <row r="667" spans="1:11" x14ac:dyDescent="0.35">
      <c r="A667" t="s">
        <v>110</v>
      </c>
      <c r="B667">
        <v>15469015</v>
      </c>
      <c r="C667">
        <v>1</v>
      </c>
      <c r="E667" t="str">
        <v>Charlottenburg-Wilm.</v>
      </c>
      <c r="F667">
        <v>15469015</v>
      </c>
      <c r="G667">
        <v>1</v>
      </c>
      <c r="I667" t="str">
        <v>Mitte</v>
      </c>
      <c r="J667">
        <v>2939757</v>
      </c>
      <c r="K667">
        <v>1</v>
      </c>
    </row>
    <row r="668" spans="1:11" x14ac:dyDescent="0.35">
      <c r="A668" t="s">
        <v>110</v>
      </c>
      <c r="B668">
        <v>15506870</v>
      </c>
      <c r="C668">
        <v>1</v>
      </c>
      <c r="E668" t="str">
        <v>Charlottenburg-Wilm.</v>
      </c>
      <c r="F668">
        <v>15506870</v>
      </c>
      <c r="G668">
        <v>1</v>
      </c>
      <c r="I668" t="str">
        <v>Mitte</v>
      </c>
      <c r="J668">
        <v>2958863</v>
      </c>
      <c r="K668">
        <v>1</v>
      </c>
    </row>
    <row r="669" spans="1:11" x14ac:dyDescent="0.35">
      <c r="A669" t="s">
        <v>110</v>
      </c>
      <c r="B669">
        <v>15551060</v>
      </c>
      <c r="C669">
        <v>1</v>
      </c>
      <c r="E669" t="str">
        <v>Charlottenburg-Wilm.</v>
      </c>
      <c r="F669">
        <v>15551060</v>
      </c>
      <c r="G669">
        <v>1</v>
      </c>
      <c r="I669" t="str">
        <v>Mitte</v>
      </c>
      <c r="J669">
        <v>2986376</v>
      </c>
      <c r="K669">
        <v>1</v>
      </c>
    </row>
    <row r="670" spans="1:11" x14ac:dyDescent="0.35">
      <c r="A670" t="s">
        <v>110</v>
      </c>
      <c r="B670">
        <v>15606243</v>
      </c>
      <c r="C670">
        <v>1</v>
      </c>
      <c r="E670" t="str">
        <v>Charlottenburg-Wilm.</v>
      </c>
      <c r="F670">
        <v>15606243</v>
      </c>
      <c r="G670">
        <v>1</v>
      </c>
      <c r="I670" t="str">
        <v>Mitte</v>
      </c>
      <c r="J670">
        <v>3003519</v>
      </c>
      <c r="K670">
        <v>20</v>
      </c>
    </row>
    <row r="671" spans="1:11" x14ac:dyDescent="0.35">
      <c r="A671" t="s">
        <v>110</v>
      </c>
      <c r="B671">
        <v>15791056</v>
      </c>
      <c r="C671">
        <v>1</v>
      </c>
      <c r="E671" t="str">
        <v>Charlottenburg-Wilm.</v>
      </c>
      <c r="F671">
        <v>15791056</v>
      </c>
      <c r="G671">
        <v>1</v>
      </c>
      <c r="I671" t="str">
        <v>Mitte</v>
      </c>
      <c r="J671">
        <v>3012998</v>
      </c>
      <c r="K671">
        <v>1</v>
      </c>
    </row>
    <row r="672" spans="1:11" x14ac:dyDescent="0.35">
      <c r="A672" t="s">
        <v>110</v>
      </c>
      <c r="B672">
        <v>15917612</v>
      </c>
      <c r="C672">
        <v>1</v>
      </c>
      <c r="E672" t="str">
        <v>Charlottenburg-Wilm.</v>
      </c>
      <c r="F672">
        <v>15917612</v>
      </c>
      <c r="G672">
        <v>1</v>
      </c>
      <c r="I672" t="str">
        <v>Mitte</v>
      </c>
      <c r="J672">
        <v>3039953</v>
      </c>
      <c r="K672">
        <v>1</v>
      </c>
    </row>
    <row r="673" spans="1:11" x14ac:dyDescent="0.35">
      <c r="A673" t="s">
        <v>110</v>
      </c>
      <c r="B673">
        <v>16164765</v>
      </c>
      <c r="C673">
        <v>1</v>
      </c>
      <c r="E673" t="str">
        <v>Charlottenburg-Wilm.</v>
      </c>
      <c r="F673">
        <v>16164765</v>
      </c>
      <c r="G673">
        <v>1</v>
      </c>
      <c r="I673" t="str">
        <v>Mitte</v>
      </c>
      <c r="J673">
        <v>3049584</v>
      </c>
      <c r="K673">
        <v>1</v>
      </c>
    </row>
    <row r="674" spans="1:11" x14ac:dyDescent="0.35">
      <c r="A674" t="s">
        <v>110</v>
      </c>
      <c r="B674">
        <v>16166189</v>
      </c>
      <c r="C674">
        <v>1</v>
      </c>
      <c r="E674" t="str">
        <v>Charlottenburg-Wilm.</v>
      </c>
      <c r="F674">
        <v>16166189</v>
      </c>
      <c r="G674">
        <v>1</v>
      </c>
      <c r="I674" t="str">
        <v>Mitte</v>
      </c>
      <c r="J674">
        <v>3062473</v>
      </c>
      <c r="K674">
        <v>3</v>
      </c>
    </row>
    <row r="675" spans="1:11" x14ac:dyDescent="0.35">
      <c r="A675" t="s">
        <v>110</v>
      </c>
      <c r="B675">
        <v>16380329</v>
      </c>
      <c r="C675">
        <v>1</v>
      </c>
      <c r="E675" t="str">
        <v>Charlottenburg-Wilm.</v>
      </c>
      <c r="F675">
        <v>16380329</v>
      </c>
      <c r="G675">
        <v>1</v>
      </c>
      <c r="I675" t="str">
        <v>Mitte</v>
      </c>
      <c r="J675">
        <v>3074797</v>
      </c>
      <c r="K675">
        <v>1</v>
      </c>
    </row>
    <row r="676" spans="1:11" x14ac:dyDescent="0.35">
      <c r="A676" t="s">
        <v>110</v>
      </c>
      <c r="B676">
        <v>16410152</v>
      </c>
      <c r="C676">
        <v>1</v>
      </c>
      <c r="E676" t="str">
        <v>Charlottenburg-Wilm.</v>
      </c>
      <c r="F676">
        <v>16410152</v>
      </c>
      <c r="G676">
        <v>1</v>
      </c>
      <c r="I676" t="str">
        <v>Mitte</v>
      </c>
      <c r="J676">
        <v>3087613</v>
      </c>
      <c r="K676">
        <v>1</v>
      </c>
    </row>
    <row r="677" spans="1:11" x14ac:dyDescent="0.35">
      <c r="A677" t="s">
        <v>110</v>
      </c>
      <c r="B677">
        <v>16450807</v>
      </c>
      <c r="C677">
        <v>1</v>
      </c>
      <c r="E677" t="str">
        <v>Charlottenburg-Wilm.</v>
      </c>
      <c r="F677">
        <v>16450807</v>
      </c>
      <c r="G677">
        <v>1</v>
      </c>
      <c r="I677" t="str">
        <v>Mitte</v>
      </c>
      <c r="J677">
        <v>3100851</v>
      </c>
      <c r="K677">
        <v>1</v>
      </c>
    </row>
    <row r="678" spans="1:11" x14ac:dyDescent="0.35">
      <c r="A678" t="s">
        <v>110</v>
      </c>
      <c r="B678">
        <v>16519220</v>
      </c>
      <c r="C678">
        <v>1</v>
      </c>
      <c r="E678" t="str">
        <v>Charlottenburg-Wilm.</v>
      </c>
      <c r="F678">
        <v>16519220</v>
      </c>
      <c r="G678">
        <v>1</v>
      </c>
      <c r="I678" t="str">
        <v>Mitte</v>
      </c>
      <c r="J678">
        <v>3124221</v>
      </c>
      <c r="K678">
        <v>1</v>
      </c>
    </row>
    <row r="679" spans="1:11" x14ac:dyDescent="0.35">
      <c r="A679" t="s">
        <v>110</v>
      </c>
      <c r="B679">
        <v>17151105</v>
      </c>
      <c r="C679">
        <v>1</v>
      </c>
      <c r="E679" t="str">
        <v>Charlottenburg-Wilm.</v>
      </c>
      <c r="F679">
        <v>17151105</v>
      </c>
      <c r="G679">
        <v>1</v>
      </c>
      <c r="I679" t="str">
        <v>Mitte</v>
      </c>
      <c r="J679">
        <v>3176824</v>
      </c>
      <c r="K679">
        <v>1</v>
      </c>
    </row>
    <row r="680" spans="1:11" x14ac:dyDescent="0.35">
      <c r="A680" t="s">
        <v>110</v>
      </c>
      <c r="B680">
        <v>17460284</v>
      </c>
      <c r="C680">
        <v>1</v>
      </c>
      <c r="E680" t="str">
        <v>Charlottenburg-Wilm.</v>
      </c>
      <c r="F680">
        <v>17460284</v>
      </c>
      <c r="G680">
        <v>1</v>
      </c>
      <c r="I680" t="str">
        <v>Mitte</v>
      </c>
      <c r="J680">
        <v>3181674</v>
      </c>
      <c r="K680">
        <v>1</v>
      </c>
    </row>
    <row r="681" spans="1:11" x14ac:dyDescent="0.35">
      <c r="A681" t="s">
        <v>110</v>
      </c>
      <c r="B681">
        <v>17497574</v>
      </c>
      <c r="C681">
        <v>1</v>
      </c>
      <c r="E681" t="str">
        <v>Charlottenburg-Wilm.</v>
      </c>
      <c r="F681">
        <v>17497574</v>
      </c>
      <c r="G681">
        <v>1</v>
      </c>
      <c r="I681" t="str">
        <v>Mitte</v>
      </c>
      <c r="J681">
        <v>3183843</v>
      </c>
      <c r="K681">
        <v>1</v>
      </c>
    </row>
    <row r="682" spans="1:11" x14ac:dyDescent="0.35">
      <c r="A682" t="s">
        <v>110</v>
      </c>
      <c r="B682">
        <v>17510848</v>
      </c>
      <c r="C682">
        <v>1</v>
      </c>
      <c r="E682" t="str">
        <v>Charlottenburg-Wilm.</v>
      </c>
      <c r="F682">
        <v>17510848</v>
      </c>
      <c r="G682">
        <v>1</v>
      </c>
      <c r="I682" t="str">
        <v>Mitte</v>
      </c>
      <c r="J682">
        <v>3189649</v>
      </c>
      <c r="K682">
        <v>1</v>
      </c>
    </row>
    <row r="683" spans="1:11" x14ac:dyDescent="0.35">
      <c r="A683" t="s">
        <v>110</v>
      </c>
      <c r="B683">
        <v>17552469</v>
      </c>
      <c r="C683">
        <v>1</v>
      </c>
      <c r="E683" t="str">
        <v>Charlottenburg-Wilm.</v>
      </c>
      <c r="F683">
        <v>17552469</v>
      </c>
      <c r="G683">
        <v>1</v>
      </c>
      <c r="I683" t="str">
        <v>Mitte</v>
      </c>
      <c r="J683">
        <v>3214630</v>
      </c>
      <c r="K683">
        <v>1</v>
      </c>
    </row>
    <row r="684" spans="1:11" x14ac:dyDescent="0.35">
      <c r="A684" t="s">
        <v>110</v>
      </c>
      <c r="B684">
        <v>17586500</v>
      </c>
      <c r="C684">
        <v>1</v>
      </c>
      <c r="E684" t="str">
        <v>Charlottenburg-Wilm.</v>
      </c>
      <c r="F684">
        <v>17586500</v>
      </c>
      <c r="G684">
        <v>1</v>
      </c>
      <c r="I684" t="str">
        <v>Mitte</v>
      </c>
      <c r="J684">
        <v>3243508</v>
      </c>
      <c r="K684">
        <v>1</v>
      </c>
    </row>
    <row r="685" spans="1:11" x14ac:dyDescent="0.35">
      <c r="A685" t="s">
        <v>110</v>
      </c>
      <c r="B685">
        <v>17684520</v>
      </c>
      <c r="C685">
        <v>1</v>
      </c>
      <c r="E685" t="str">
        <v>Charlottenburg-Wilm.</v>
      </c>
      <c r="F685">
        <v>17684520</v>
      </c>
      <c r="G685">
        <v>1</v>
      </c>
      <c r="I685" t="str">
        <v>Mitte</v>
      </c>
      <c r="J685">
        <v>3263484</v>
      </c>
      <c r="K685">
        <v>1</v>
      </c>
    </row>
    <row r="686" spans="1:11" x14ac:dyDescent="0.35">
      <c r="A686" t="s">
        <v>110</v>
      </c>
      <c r="B686">
        <v>17725981</v>
      </c>
      <c r="C686">
        <v>1</v>
      </c>
      <c r="E686" t="str">
        <v>Charlottenburg-Wilm.</v>
      </c>
      <c r="F686">
        <v>17725981</v>
      </c>
      <c r="G686">
        <v>1</v>
      </c>
      <c r="I686" t="str">
        <v>Mitte</v>
      </c>
      <c r="J686">
        <v>3279220</v>
      </c>
      <c r="K686">
        <v>1</v>
      </c>
    </row>
    <row r="687" spans="1:11" x14ac:dyDescent="0.35">
      <c r="A687" t="s">
        <v>110</v>
      </c>
      <c r="B687">
        <v>17904285</v>
      </c>
      <c r="C687">
        <v>1</v>
      </c>
      <c r="E687" t="str">
        <v>Charlottenburg-Wilm.</v>
      </c>
      <c r="F687">
        <v>17904285</v>
      </c>
      <c r="G687">
        <v>1</v>
      </c>
      <c r="I687" t="str">
        <v>Mitte</v>
      </c>
      <c r="J687">
        <v>3281586</v>
      </c>
      <c r="K687">
        <v>1</v>
      </c>
    </row>
    <row r="688" spans="1:11" x14ac:dyDescent="0.35">
      <c r="A688" t="s">
        <v>110</v>
      </c>
      <c r="B688">
        <v>17997010</v>
      </c>
      <c r="C688">
        <v>1</v>
      </c>
      <c r="E688" t="str">
        <v>Charlottenburg-Wilm.</v>
      </c>
      <c r="F688">
        <v>17997010</v>
      </c>
      <c r="G688">
        <v>1</v>
      </c>
      <c r="I688" t="str">
        <v>Mitte</v>
      </c>
      <c r="J688">
        <v>3297420</v>
      </c>
      <c r="K688">
        <v>1</v>
      </c>
    </row>
    <row r="689" spans="1:11" x14ac:dyDescent="0.35">
      <c r="A689" t="s">
        <v>110</v>
      </c>
      <c r="B689">
        <v>18109264</v>
      </c>
      <c r="C689">
        <v>1</v>
      </c>
      <c r="E689" t="str">
        <v>Charlottenburg-Wilm.</v>
      </c>
      <c r="F689">
        <v>18109264</v>
      </c>
      <c r="G689">
        <v>1</v>
      </c>
      <c r="I689" t="str">
        <v>Mitte</v>
      </c>
      <c r="J689">
        <v>3332580</v>
      </c>
      <c r="K689">
        <v>1</v>
      </c>
    </row>
    <row r="690" spans="1:11" x14ac:dyDescent="0.35">
      <c r="A690" t="s">
        <v>110</v>
      </c>
      <c r="B690">
        <v>18137582</v>
      </c>
      <c r="C690">
        <v>1</v>
      </c>
      <c r="E690" t="str">
        <v>Charlottenburg-Wilm.</v>
      </c>
      <c r="F690">
        <v>18137582</v>
      </c>
      <c r="G690">
        <v>1</v>
      </c>
      <c r="I690" t="str">
        <v>Mitte</v>
      </c>
      <c r="J690">
        <v>3343439</v>
      </c>
      <c r="K690">
        <v>1</v>
      </c>
    </row>
    <row r="691" spans="1:11" x14ac:dyDescent="0.35">
      <c r="A691" t="s">
        <v>110</v>
      </c>
      <c r="B691">
        <v>18137976</v>
      </c>
      <c r="C691">
        <v>1</v>
      </c>
      <c r="E691" t="str">
        <v>Charlottenburg-Wilm.</v>
      </c>
      <c r="F691">
        <v>18137976</v>
      </c>
      <c r="G691">
        <v>1</v>
      </c>
      <c r="I691" t="str">
        <v>Mitte</v>
      </c>
      <c r="J691">
        <v>3368292</v>
      </c>
      <c r="K691">
        <v>1</v>
      </c>
    </row>
    <row r="692" spans="1:11" x14ac:dyDescent="0.35">
      <c r="A692" t="s">
        <v>110</v>
      </c>
      <c r="B692">
        <v>18181974</v>
      </c>
      <c r="C692">
        <v>1</v>
      </c>
      <c r="E692" t="str">
        <v>Charlottenburg-Wilm.</v>
      </c>
      <c r="F692">
        <v>18181974</v>
      </c>
      <c r="G692">
        <v>1</v>
      </c>
      <c r="I692" t="str">
        <v>Mitte</v>
      </c>
      <c r="J692">
        <v>3380454</v>
      </c>
      <c r="K692">
        <v>1</v>
      </c>
    </row>
    <row r="693" spans="1:11" x14ac:dyDescent="0.35">
      <c r="A693" t="s">
        <v>110</v>
      </c>
      <c r="B693">
        <v>18183491</v>
      </c>
      <c r="C693">
        <v>1</v>
      </c>
      <c r="E693" t="str">
        <v>Charlottenburg-Wilm.</v>
      </c>
      <c r="F693">
        <v>18183491</v>
      </c>
      <c r="G693">
        <v>1</v>
      </c>
      <c r="I693" t="str">
        <v>Mitte</v>
      </c>
      <c r="J693">
        <v>3400116</v>
      </c>
      <c r="K693">
        <v>1</v>
      </c>
    </row>
    <row r="694" spans="1:11" x14ac:dyDescent="0.35">
      <c r="A694" t="s">
        <v>110</v>
      </c>
      <c r="B694">
        <v>18543785</v>
      </c>
      <c r="C694">
        <v>1</v>
      </c>
      <c r="E694" t="str">
        <v>Charlottenburg-Wilm.</v>
      </c>
      <c r="F694">
        <v>18543785</v>
      </c>
      <c r="G694">
        <v>1</v>
      </c>
      <c r="I694" t="str">
        <v>Mitte</v>
      </c>
      <c r="J694">
        <v>3400768</v>
      </c>
      <c r="K694">
        <v>1</v>
      </c>
    </row>
    <row r="695" spans="1:11" x14ac:dyDescent="0.35">
      <c r="A695" t="s">
        <v>110</v>
      </c>
      <c r="B695">
        <v>18964202</v>
      </c>
      <c r="C695">
        <v>1</v>
      </c>
      <c r="E695" t="str">
        <v>Charlottenburg-Wilm.</v>
      </c>
      <c r="F695">
        <v>18964202</v>
      </c>
      <c r="G695">
        <v>1</v>
      </c>
      <c r="I695" t="str">
        <v>Mitte</v>
      </c>
      <c r="J695">
        <v>3427881</v>
      </c>
      <c r="K695">
        <v>1</v>
      </c>
    </row>
    <row r="696" spans="1:11" x14ac:dyDescent="0.35">
      <c r="A696" t="s">
        <v>110</v>
      </c>
      <c r="B696">
        <v>19167756</v>
      </c>
      <c r="C696">
        <v>1</v>
      </c>
      <c r="E696" t="str">
        <v>Charlottenburg-Wilm.</v>
      </c>
      <c r="F696">
        <v>19167756</v>
      </c>
      <c r="G696">
        <v>1</v>
      </c>
      <c r="I696" t="str">
        <v>Mitte</v>
      </c>
      <c r="J696">
        <v>3438385</v>
      </c>
      <c r="K696">
        <v>1</v>
      </c>
    </row>
    <row r="697" spans="1:11" x14ac:dyDescent="0.35">
      <c r="A697" t="s">
        <v>110</v>
      </c>
      <c r="B697">
        <v>19213001</v>
      </c>
      <c r="C697">
        <v>1</v>
      </c>
      <c r="E697" t="str">
        <v>Charlottenburg-Wilm.</v>
      </c>
      <c r="F697">
        <v>19213001</v>
      </c>
      <c r="G697">
        <v>1</v>
      </c>
      <c r="I697" t="str">
        <v>Mitte</v>
      </c>
      <c r="J697">
        <v>3450346</v>
      </c>
      <c r="K697">
        <v>1</v>
      </c>
    </row>
    <row r="698" spans="1:11" x14ac:dyDescent="0.35">
      <c r="A698" t="s">
        <v>110</v>
      </c>
      <c r="B698">
        <v>19449434</v>
      </c>
      <c r="C698">
        <v>2</v>
      </c>
      <c r="E698" t="str">
        <v>Charlottenburg-Wilm.</v>
      </c>
      <c r="F698">
        <v>19449434</v>
      </c>
      <c r="G698">
        <v>2</v>
      </c>
      <c r="I698" t="str">
        <v>Mitte</v>
      </c>
      <c r="J698">
        <v>3455390</v>
      </c>
      <c r="K698">
        <v>2</v>
      </c>
    </row>
    <row r="699" spans="1:11" x14ac:dyDescent="0.35">
      <c r="A699" t="s">
        <v>110</v>
      </c>
      <c r="B699">
        <v>19697534</v>
      </c>
      <c r="C699">
        <v>3</v>
      </c>
      <c r="E699" t="str">
        <v>Charlottenburg-Wilm.</v>
      </c>
      <c r="F699">
        <v>19697534</v>
      </c>
      <c r="G699">
        <v>3</v>
      </c>
      <c r="I699" t="str">
        <v>Mitte</v>
      </c>
      <c r="J699">
        <v>3468407</v>
      </c>
      <c r="K699">
        <v>2</v>
      </c>
    </row>
    <row r="700" spans="1:11" x14ac:dyDescent="0.35">
      <c r="A700" t="s">
        <v>110</v>
      </c>
      <c r="B700">
        <v>19782920</v>
      </c>
      <c r="C700">
        <v>1</v>
      </c>
      <c r="E700" t="str">
        <v>Charlottenburg-Wilm.</v>
      </c>
      <c r="F700">
        <v>19782920</v>
      </c>
      <c r="G700">
        <v>1</v>
      </c>
      <c r="I700" t="str">
        <v>Mitte</v>
      </c>
      <c r="J700">
        <v>3473583</v>
      </c>
      <c r="K700">
        <v>1</v>
      </c>
    </row>
    <row r="701" spans="1:11" x14ac:dyDescent="0.35">
      <c r="A701" t="s">
        <v>110</v>
      </c>
      <c r="B701">
        <v>19837126</v>
      </c>
      <c r="C701">
        <v>1</v>
      </c>
      <c r="E701" t="str">
        <v>Charlottenburg-Wilm.</v>
      </c>
      <c r="F701">
        <v>19837126</v>
      </c>
      <c r="G701">
        <v>1</v>
      </c>
      <c r="I701" t="str">
        <v>Mitte</v>
      </c>
      <c r="J701">
        <v>3506371</v>
      </c>
      <c r="K701">
        <v>1</v>
      </c>
    </row>
    <row r="702" spans="1:11" x14ac:dyDescent="0.35">
      <c r="A702" t="s">
        <v>110</v>
      </c>
      <c r="B702">
        <v>20001289</v>
      </c>
      <c r="C702">
        <v>1</v>
      </c>
      <c r="E702" t="str">
        <v>Charlottenburg-Wilm.</v>
      </c>
      <c r="F702">
        <v>20001289</v>
      </c>
      <c r="G702">
        <v>1</v>
      </c>
      <c r="I702" t="str">
        <v>Mitte</v>
      </c>
      <c r="J702">
        <v>3533659</v>
      </c>
      <c r="K702">
        <v>1</v>
      </c>
    </row>
    <row r="703" spans="1:11" x14ac:dyDescent="0.35">
      <c r="A703" t="s">
        <v>110</v>
      </c>
      <c r="B703">
        <v>20024969</v>
      </c>
      <c r="C703">
        <v>2</v>
      </c>
      <c r="E703" t="str">
        <v>Charlottenburg-Wilm.</v>
      </c>
      <c r="F703">
        <v>20024969</v>
      </c>
      <c r="G703">
        <v>2</v>
      </c>
      <c r="I703" t="str">
        <v>Mitte</v>
      </c>
      <c r="J703">
        <v>3574758</v>
      </c>
      <c r="K703">
        <v>1</v>
      </c>
    </row>
    <row r="704" spans="1:11" x14ac:dyDescent="0.35">
      <c r="A704" t="s">
        <v>110</v>
      </c>
      <c r="B704">
        <v>20400055</v>
      </c>
      <c r="C704">
        <v>1</v>
      </c>
      <c r="E704" t="str">
        <v>Charlottenburg-Wilm.</v>
      </c>
      <c r="F704">
        <v>20400055</v>
      </c>
      <c r="G704">
        <v>1</v>
      </c>
      <c r="I704" t="str">
        <v>Mitte</v>
      </c>
      <c r="J704">
        <v>3590402</v>
      </c>
      <c r="K704">
        <v>1</v>
      </c>
    </row>
    <row r="705" spans="1:11" x14ac:dyDescent="0.35">
      <c r="A705" t="s">
        <v>110</v>
      </c>
      <c r="B705">
        <v>20558626</v>
      </c>
      <c r="C705">
        <v>1</v>
      </c>
      <c r="E705" t="str">
        <v>Charlottenburg-Wilm.</v>
      </c>
      <c r="F705">
        <v>20558626</v>
      </c>
      <c r="G705">
        <v>1</v>
      </c>
      <c r="I705" t="str">
        <v>Mitte</v>
      </c>
      <c r="J705">
        <v>3599036</v>
      </c>
      <c r="K705">
        <v>1</v>
      </c>
    </row>
    <row r="706" spans="1:11" x14ac:dyDescent="0.35">
      <c r="A706" t="s">
        <v>110</v>
      </c>
      <c r="B706">
        <v>20560972</v>
      </c>
      <c r="C706">
        <v>1</v>
      </c>
      <c r="E706" t="str">
        <v>Charlottenburg-Wilm.</v>
      </c>
      <c r="F706">
        <v>20560972</v>
      </c>
      <c r="G706">
        <v>1</v>
      </c>
      <c r="I706" t="str">
        <v>Mitte</v>
      </c>
      <c r="J706">
        <v>3613810</v>
      </c>
      <c r="K706">
        <v>2</v>
      </c>
    </row>
    <row r="707" spans="1:11" x14ac:dyDescent="0.35">
      <c r="A707" t="s">
        <v>110</v>
      </c>
      <c r="B707">
        <v>20564719</v>
      </c>
      <c r="C707">
        <v>1</v>
      </c>
      <c r="E707" t="str">
        <v>Charlottenburg-Wilm.</v>
      </c>
      <c r="F707">
        <v>20564719</v>
      </c>
      <c r="G707">
        <v>1</v>
      </c>
      <c r="I707" t="str">
        <v>Mitte</v>
      </c>
      <c r="J707">
        <v>3621802</v>
      </c>
      <c r="K707">
        <v>1</v>
      </c>
    </row>
    <row r="708" spans="1:11" x14ac:dyDescent="0.35">
      <c r="A708" t="s">
        <v>110</v>
      </c>
      <c r="B708">
        <v>20572681</v>
      </c>
      <c r="C708">
        <v>1</v>
      </c>
      <c r="E708" t="str">
        <v>Charlottenburg-Wilm.</v>
      </c>
      <c r="F708">
        <v>20572681</v>
      </c>
      <c r="G708">
        <v>1</v>
      </c>
      <c r="I708" t="str">
        <v>Mitte</v>
      </c>
      <c r="J708">
        <v>3622380</v>
      </c>
      <c r="K708">
        <v>1</v>
      </c>
    </row>
    <row r="709" spans="1:11" x14ac:dyDescent="0.35">
      <c r="A709" t="s">
        <v>110</v>
      </c>
      <c r="B709">
        <v>20676946</v>
      </c>
      <c r="C709">
        <v>1</v>
      </c>
      <c r="E709" t="str">
        <v>Charlottenburg-Wilm.</v>
      </c>
      <c r="F709">
        <v>20676946</v>
      </c>
      <c r="G709">
        <v>1</v>
      </c>
      <c r="I709" t="str">
        <v>Mitte</v>
      </c>
      <c r="J709">
        <v>3632455</v>
      </c>
      <c r="K709">
        <v>1</v>
      </c>
    </row>
    <row r="710" spans="1:11" x14ac:dyDescent="0.35">
      <c r="A710" t="s">
        <v>110</v>
      </c>
      <c r="B710">
        <v>20736372</v>
      </c>
      <c r="C710">
        <v>1</v>
      </c>
      <c r="E710" t="str">
        <v>Charlottenburg-Wilm.</v>
      </c>
      <c r="F710">
        <v>20736372</v>
      </c>
      <c r="G710">
        <v>1</v>
      </c>
      <c r="I710" t="str">
        <v>Mitte</v>
      </c>
      <c r="J710">
        <v>3654652</v>
      </c>
      <c r="K710">
        <v>1</v>
      </c>
    </row>
    <row r="711" spans="1:11" x14ac:dyDescent="0.35">
      <c r="A711" t="s">
        <v>110</v>
      </c>
      <c r="B711">
        <v>20797080</v>
      </c>
      <c r="C711">
        <v>1</v>
      </c>
      <c r="E711" t="str">
        <v>Charlottenburg-Wilm.</v>
      </c>
      <c r="F711">
        <v>20797080</v>
      </c>
      <c r="G711">
        <v>1</v>
      </c>
      <c r="I711" t="str">
        <v>Mitte</v>
      </c>
      <c r="J711">
        <v>3668022</v>
      </c>
      <c r="K711">
        <v>1</v>
      </c>
    </row>
    <row r="712" spans="1:11" x14ac:dyDescent="0.35">
      <c r="A712" t="s">
        <v>110</v>
      </c>
      <c r="B712">
        <v>20814193</v>
      </c>
      <c r="C712">
        <v>1</v>
      </c>
      <c r="E712" t="str">
        <v>Charlottenburg-Wilm.</v>
      </c>
      <c r="F712">
        <v>20814193</v>
      </c>
      <c r="G712">
        <v>1</v>
      </c>
      <c r="I712" t="str">
        <v>Mitte</v>
      </c>
      <c r="J712">
        <v>3681108</v>
      </c>
      <c r="K712">
        <v>1</v>
      </c>
    </row>
    <row r="713" spans="1:11" x14ac:dyDescent="0.35">
      <c r="A713" t="s">
        <v>110</v>
      </c>
      <c r="B713">
        <v>20838630</v>
      </c>
      <c r="C713">
        <v>1</v>
      </c>
      <c r="E713" t="str">
        <v>Charlottenburg-Wilm.</v>
      </c>
      <c r="F713">
        <v>20838630</v>
      </c>
      <c r="G713">
        <v>1</v>
      </c>
      <c r="I713" t="str">
        <v>Mitte</v>
      </c>
      <c r="J713">
        <v>3688179</v>
      </c>
      <c r="K713">
        <v>2</v>
      </c>
    </row>
    <row r="714" spans="1:11" x14ac:dyDescent="0.35">
      <c r="A714" t="s">
        <v>110</v>
      </c>
      <c r="B714">
        <v>20997299</v>
      </c>
      <c r="C714">
        <v>1</v>
      </c>
      <c r="E714" t="str">
        <v>Charlottenburg-Wilm.</v>
      </c>
      <c r="F714">
        <v>20997299</v>
      </c>
      <c r="G714">
        <v>1</v>
      </c>
      <c r="I714" t="str">
        <v>Mitte</v>
      </c>
      <c r="J714">
        <v>3690025</v>
      </c>
      <c r="K714">
        <v>1</v>
      </c>
    </row>
    <row r="715" spans="1:11" x14ac:dyDescent="0.35">
      <c r="A715" t="s">
        <v>110</v>
      </c>
      <c r="B715">
        <v>21046636</v>
      </c>
      <c r="C715">
        <v>1</v>
      </c>
      <c r="E715" t="str">
        <v>Charlottenburg-Wilm.</v>
      </c>
      <c r="F715">
        <v>21046636</v>
      </c>
      <c r="G715">
        <v>1</v>
      </c>
      <c r="I715" t="str">
        <v>Mitte</v>
      </c>
      <c r="J715">
        <v>3694989</v>
      </c>
      <c r="K715">
        <v>1</v>
      </c>
    </row>
    <row r="716" spans="1:11" x14ac:dyDescent="0.35">
      <c r="A716" t="s">
        <v>110</v>
      </c>
      <c r="B716">
        <v>21087298</v>
      </c>
      <c r="C716">
        <v>1</v>
      </c>
      <c r="E716" t="str">
        <v>Charlottenburg-Wilm.</v>
      </c>
      <c r="F716">
        <v>21087298</v>
      </c>
      <c r="G716">
        <v>1</v>
      </c>
      <c r="I716" t="str">
        <v>Mitte</v>
      </c>
      <c r="J716">
        <v>3707004</v>
      </c>
      <c r="K716">
        <v>1</v>
      </c>
    </row>
    <row r="717" spans="1:11" x14ac:dyDescent="0.35">
      <c r="A717" t="s">
        <v>110</v>
      </c>
      <c r="B717">
        <v>21091787</v>
      </c>
      <c r="C717">
        <v>1</v>
      </c>
      <c r="E717" t="str">
        <v>Charlottenburg-Wilm.</v>
      </c>
      <c r="F717">
        <v>21091787</v>
      </c>
      <c r="G717">
        <v>1</v>
      </c>
      <c r="I717" t="str">
        <v>Mitte</v>
      </c>
      <c r="J717">
        <v>3723483</v>
      </c>
      <c r="K717">
        <v>1</v>
      </c>
    </row>
    <row r="718" spans="1:11" x14ac:dyDescent="0.35">
      <c r="A718" t="s">
        <v>110</v>
      </c>
      <c r="B718">
        <v>21116374</v>
      </c>
      <c r="C718">
        <v>1</v>
      </c>
      <c r="E718" t="str">
        <v>Charlottenburg-Wilm.</v>
      </c>
      <c r="F718">
        <v>21116374</v>
      </c>
      <c r="G718">
        <v>1</v>
      </c>
      <c r="I718" t="str">
        <v>Mitte</v>
      </c>
      <c r="J718">
        <v>3753844</v>
      </c>
      <c r="K718">
        <v>1</v>
      </c>
    </row>
    <row r="719" spans="1:11" x14ac:dyDescent="0.35">
      <c r="A719" t="s">
        <v>110</v>
      </c>
      <c r="B719">
        <v>21591417</v>
      </c>
      <c r="C719">
        <v>1</v>
      </c>
      <c r="E719" t="str">
        <v>Charlottenburg-Wilm.</v>
      </c>
      <c r="F719">
        <v>21591417</v>
      </c>
      <c r="G719">
        <v>1</v>
      </c>
      <c r="I719" t="str">
        <v>Mitte</v>
      </c>
      <c r="J719">
        <v>3779223</v>
      </c>
      <c r="K719">
        <v>1</v>
      </c>
    </row>
    <row r="720" spans="1:11" x14ac:dyDescent="0.35">
      <c r="A720" t="s">
        <v>110</v>
      </c>
      <c r="B720">
        <v>21626575</v>
      </c>
      <c r="C720">
        <v>1</v>
      </c>
      <c r="E720" t="str">
        <v>Charlottenburg-Wilm.</v>
      </c>
      <c r="F720">
        <v>21626575</v>
      </c>
      <c r="G720">
        <v>1</v>
      </c>
      <c r="I720" t="str">
        <v>Mitte</v>
      </c>
      <c r="J720">
        <v>3800708</v>
      </c>
      <c r="K720">
        <v>1</v>
      </c>
    </row>
    <row r="721" spans="1:11" x14ac:dyDescent="0.35">
      <c r="A721" t="s">
        <v>110</v>
      </c>
      <c r="B721">
        <v>21805252</v>
      </c>
      <c r="C721">
        <v>1</v>
      </c>
      <c r="E721" t="str">
        <v>Charlottenburg-Wilm.</v>
      </c>
      <c r="F721">
        <v>21805252</v>
      </c>
      <c r="G721">
        <v>1</v>
      </c>
      <c r="I721" t="str">
        <v>Mitte</v>
      </c>
      <c r="J721">
        <v>3846051</v>
      </c>
      <c r="K721">
        <v>1</v>
      </c>
    </row>
    <row r="722" spans="1:11" x14ac:dyDescent="0.35">
      <c r="A722" t="s">
        <v>110</v>
      </c>
      <c r="B722">
        <v>21857190</v>
      </c>
      <c r="C722">
        <v>1</v>
      </c>
      <c r="E722" t="str">
        <v>Charlottenburg-Wilm.</v>
      </c>
      <c r="F722">
        <v>21857190</v>
      </c>
      <c r="G722">
        <v>1</v>
      </c>
      <c r="I722" t="str">
        <v>Mitte</v>
      </c>
      <c r="J722">
        <v>3868671</v>
      </c>
      <c r="K722">
        <v>1</v>
      </c>
    </row>
    <row r="723" spans="1:11" x14ac:dyDescent="0.35">
      <c r="A723" t="s">
        <v>110</v>
      </c>
      <c r="B723">
        <v>21909957</v>
      </c>
      <c r="C723">
        <v>1</v>
      </c>
      <c r="E723" t="str">
        <v>Charlottenburg-Wilm.</v>
      </c>
      <c r="F723">
        <v>21909957</v>
      </c>
      <c r="G723">
        <v>1</v>
      </c>
      <c r="I723" t="str">
        <v>Mitte</v>
      </c>
      <c r="J723">
        <v>3868992</v>
      </c>
      <c r="K723">
        <v>1</v>
      </c>
    </row>
    <row r="724" spans="1:11" x14ac:dyDescent="0.35">
      <c r="A724" t="s">
        <v>110</v>
      </c>
      <c r="B724">
        <v>21917051</v>
      </c>
      <c r="C724">
        <v>1</v>
      </c>
      <c r="E724" t="str">
        <v>Charlottenburg-Wilm.</v>
      </c>
      <c r="F724">
        <v>21917051</v>
      </c>
      <c r="G724">
        <v>1</v>
      </c>
      <c r="I724" t="str">
        <v>Mitte</v>
      </c>
      <c r="J724">
        <v>3896511</v>
      </c>
      <c r="K724">
        <v>1</v>
      </c>
    </row>
    <row r="725" spans="1:11" x14ac:dyDescent="0.35">
      <c r="A725" t="s">
        <v>110</v>
      </c>
      <c r="B725">
        <v>22036650</v>
      </c>
      <c r="C725">
        <v>1</v>
      </c>
      <c r="E725" t="str">
        <v>Charlottenburg-Wilm.</v>
      </c>
      <c r="F725">
        <v>22036650</v>
      </c>
      <c r="G725">
        <v>1</v>
      </c>
      <c r="I725" t="str">
        <v>Mitte</v>
      </c>
      <c r="J725">
        <v>3900511</v>
      </c>
      <c r="K725">
        <v>2</v>
      </c>
    </row>
    <row r="726" spans="1:11" x14ac:dyDescent="0.35">
      <c r="A726" t="s">
        <v>110</v>
      </c>
      <c r="B726">
        <v>22185719</v>
      </c>
      <c r="C726">
        <v>1</v>
      </c>
      <c r="E726" t="str">
        <v>Charlottenburg-Wilm.</v>
      </c>
      <c r="F726">
        <v>22185719</v>
      </c>
      <c r="G726">
        <v>1</v>
      </c>
      <c r="I726" t="str">
        <v>Mitte</v>
      </c>
      <c r="J726">
        <v>3901630</v>
      </c>
      <c r="K726">
        <v>1</v>
      </c>
    </row>
    <row r="727" spans="1:11" x14ac:dyDescent="0.35">
      <c r="A727" t="s">
        <v>110</v>
      </c>
      <c r="B727">
        <v>22219389</v>
      </c>
      <c r="C727">
        <v>1</v>
      </c>
      <c r="E727" t="str">
        <v>Charlottenburg-Wilm.</v>
      </c>
      <c r="F727">
        <v>22219389</v>
      </c>
      <c r="G727">
        <v>1</v>
      </c>
      <c r="I727" t="str">
        <v>Mitte</v>
      </c>
      <c r="J727">
        <v>3909089</v>
      </c>
      <c r="K727">
        <v>1</v>
      </c>
    </row>
    <row r="728" spans="1:11" x14ac:dyDescent="0.35">
      <c r="A728" t="s">
        <v>110</v>
      </c>
      <c r="B728">
        <v>22223304</v>
      </c>
      <c r="C728">
        <v>1</v>
      </c>
      <c r="E728" t="str">
        <v>Charlottenburg-Wilm.</v>
      </c>
      <c r="F728">
        <v>22223304</v>
      </c>
      <c r="G728">
        <v>1</v>
      </c>
      <c r="I728" t="str">
        <v>Mitte</v>
      </c>
      <c r="J728">
        <v>3915917</v>
      </c>
      <c r="K728">
        <v>1</v>
      </c>
    </row>
    <row r="729" spans="1:11" x14ac:dyDescent="0.35">
      <c r="A729" t="s">
        <v>110</v>
      </c>
      <c r="B729">
        <v>22360151</v>
      </c>
      <c r="C729">
        <v>1</v>
      </c>
      <c r="E729" t="str">
        <v>Charlottenburg-Wilm.</v>
      </c>
      <c r="F729">
        <v>22360151</v>
      </c>
      <c r="G729">
        <v>1</v>
      </c>
      <c r="I729" t="str">
        <v>Mitte</v>
      </c>
      <c r="J729">
        <v>3919293</v>
      </c>
      <c r="K729">
        <v>1</v>
      </c>
    </row>
    <row r="730" spans="1:11" x14ac:dyDescent="0.35">
      <c r="A730" t="s">
        <v>110</v>
      </c>
      <c r="B730">
        <v>22597677</v>
      </c>
      <c r="C730">
        <v>1</v>
      </c>
      <c r="E730" t="str">
        <v>Charlottenburg-Wilm.</v>
      </c>
      <c r="F730">
        <v>22597677</v>
      </c>
      <c r="G730">
        <v>1</v>
      </c>
      <c r="I730" t="str">
        <v>Mitte</v>
      </c>
      <c r="J730">
        <v>3934890</v>
      </c>
      <c r="K730">
        <v>1</v>
      </c>
    </row>
    <row r="731" spans="1:11" x14ac:dyDescent="0.35">
      <c r="A731" t="s">
        <v>110</v>
      </c>
      <c r="B731">
        <v>22693048</v>
      </c>
      <c r="C731">
        <v>1</v>
      </c>
      <c r="E731" t="str">
        <v>Charlottenburg-Wilm.</v>
      </c>
      <c r="F731">
        <v>22693048</v>
      </c>
      <c r="G731">
        <v>1</v>
      </c>
      <c r="I731" t="str">
        <v>Mitte</v>
      </c>
      <c r="J731">
        <v>3950464</v>
      </c>
      <c r="K731">
        <v>1</v>
      </c>
    </row>
    <row r="732" spans="1:11" x14ac:dyDescent="0.35">
      <c r="A732" t="s">
        <v>110</v>
      </c>
      <c r="B732">
        <v>23024691</v>
      </c>
      <c r="C732">
        <v>1</v>
      </c>
      <c r="E732" t="str">
        <v>Charlottenburg-Wilm.</v>
      </c>
      <c r="F732">
        <v>23024691</v>
      </c>
      <c r="G732">
        <v>1</v>
      </c>
      <c r="I732" t="str">
        <v>Mitte</v>
      </c>
      <c r="J732">
        <v>3953573</v>
      </c>
      <c r="K732">
        <v>1</v>
      </c>
    </row>
    <row r="733" spans="1:11" x14ac:dyDescent="0.35">
      <c r="A733" t="s">
        <v>110</v>
      </c>
      <c r="B733">
        <v>23155049</v>
      </c>
      <c r="C733">
        <v>1</v>
      </c>
      <c r="E733" t="str">
        <v>Charlottenburg-Wilm.</v>
      </c>
      <c r="F733">
        <v>23155049</v>
      </c>
      <c r="G733">
        <v>1</v>
      </c>
      <c r="I733" t="str">
        <v>Mitte</v>
      </c>
      <c r="J733">
        <v>3965874</v>
      </c>
      <c r="K733">
        <v>1</v>
      </c>
    </row>
    <row r="734" spans="1:11" x14ac:dyDescent="0.35">
      <c r="A734" t="s">
        <v>110</v>
      </c>
      <c r="B734">
        <v>23179173</v>
      </c>
      <c r="C734">
        <v>2</v>
      </c>
      <c r="E734" t="str">
        <v>Charlottenburg-Wilm.</v>
      </c>
      <c r="F734">
        <v>23179173</v>
      </c>
      <c r="G734">
        <v>2</v>
      </c>
      <c r="I734" t="str">
        <v>Mitte</v>
      </c>
      <c r="J734">
        <v>3966327</v>
      </c>
      <c r="K734">
        <v>1</v>
      </c>
    </row>
    <row r="735" spans="1:11" x14ac:dyDescent="0.35">
      <c r="A735" t="s">
        <v>110</v>
      </c>
      <c r="B735">
        <v>23211273</v>
      </c>
      <c r="C735">
        <v>1</v>
      </c>
      <c r="E735" t="str">
        <v>Charlottenburg-Wilm.</v>
      </c>
      <c r="F735">
        <v>23211273</v>
      </c>
      <c r="G735">
        <v>1</v>
      </c>
      <c r="I735" t="str">
        <v>Mitte</v>
      </c>
      <c r="J735">
        <v>3971489</v>
      </c>
      <c r="K735">
        <v>1</v>
      </c>
    </row>
    <row r="736" spans="1:11" x14ac:dyDescent="0.35">
      <c r="A736" t="s">
        <v>110</v>
      </c>
      <c r="B736">
        <v>23215827</v>
      </c>
      <c r="C736">
        <v>1</v>
      </c>
      <c r="E736" t="str">
        <v>Charlottenburg-Wilm.</v>
      </c>
      <c r="F736">
        <v>23215827</v>
      </c>
      <c r="G736">
        <v>1</v>
      </c>
      <c r="I736" t="str">
        <v>Mitte</v>
      </c>
      <c r="J736">
        <v>3975152</v>
      </c>
      <c r="K736">
        <v>1</v>
      </c>
    </row>
    <row r="737" spans="1:11" x14ac:dyDescent="0.35">
      <c r="A737" t="s">
        <v>110</v>
      </c>
      <c r="B737">
        <v>23281364</v>
      </c>
      <c r="C737">
        <v>1</v>
      </c>
      <c r="E737" t="str">
        <v>Charlottenburg-Wilm.</v>
      </c>
      <c r="F737">
        <v>23281364</v>
      </c>
      <c r="G737">
        <v>1</v>
      </c>
      <c r="I737" t="str">
        <v>Mitte</v>
      </c>
      <c r="J737">
        <v>3983858</v>
      </c>
      <c r="K737">
        <v>1</v>
      </c>
    </row>
    <row r="738" spans="1:11" x14ac:dyDescent="0.35">
      <c r="A738" t="s">
        <v>110</v>
      </c>
      <c r="B738">
        <v>23383981</v>
      </c>
      <c r="C738">
        <v>1</v>
      </c>
      <c r="E738" t="str">
        <v>Charlottenburg-Wilm.</v>
      </c>
      <c r="F738">
        <v>23383981</v>
      </c>
      <c r="G738">
        <v>1</v>
      </c>
      <c r="I738" t="str">
        <v>Mitte</v>
      </c>
      <c r="J738">
        <v>4002880</v>
      </c>
      <c r="K738">
        <v>2</v>
      </c>
    </row>
    <row r="739" spans="1:11" x14ac:dyDescent="0.35">
      <c r="A739" t="s">
        <v>110</v>
      </c>
      <c r="B739">
        <v>23403613</v>
      </c>
      <c r="C739">
        <v>1</v>
      </c>
      <c r="E739" t="str">
        <v>Charlottenburg-Wilm.</v>
      </c>
      <c r="F739">
        <v>23403613</v>
      </c>
      <c r="G739">
        <v>1</v>
      </c>
      <c r="I739" t="str">
        <v>Mitte</v>
      </c>
      <c r="J739">
        <v>4023263</v>
      </c>
      <c r="K739">
        <v>1</v>
      </c>
    </row>
    <row r="740" spans="1:11" x14ac:dyDescent="0.35">
      <c r="A740" t="s">
        <v>110</v>
      </c>
      <c r="B740">
        <v>23669100</v>
      </c>
      <c r="C740">
        <v>1</v>
      </c>
      <c r="E740" t="str">
        <v>Charlottenburg-Wilm.</v>
      </c>
      <c r="F740">
        <v>23669100</v>
      </c>
      <c r="G740">
        <v>1</v>
      </c>
      <c r="I740" t="str">
        <v>Mitte</v>
      </c>
      <c r="J740">
        <v>4031381</v>
      </c>
      <c r="K740">
        <v>1</v>
      </c>
    </row>
    <row r="741" spans="1:11" x14ac:dyDescent="0.35">
      <c r="A741" t="s">
        <v>110</v>
      </c>
      <c r="B741">
        <v>23800239</v>
      </c>
      <c r="C741">
        <v>1</v>
      </c>
      <c r="E741" t="str">
        <v>Charlottenburg-Wilm.</v>
      </c>
      <c r="F741">
        <v>23800239</v>
      </c>
      <c r="G741">
        <v>1</v>
      </c>
      <c r="I741" t="str">
        <v>Mitte</v>
      </c>
      <c r="J741">
        <v>4032095</v>
      </c>
      <c r="K741">
        <v>21</v>
      </c>
    </row>
    <row r="742" spans="1:11" x14ac:dyDescent="0.35">
      <c r="A742" t="s">
        <v>110</v>
      </c>
      <c r="B742">
        <v>23851163</v>
      </c>
      <c r="C742">
        <v>1</v>
      </c>
      <c r="E742" t="str">
        <v>Charlottenburg-Wilm.</v>
      </c>
      <c r="F742">
        <v>23851163</v>
      </c>
      <c r="G742">
        <v>1</v>
      </c>
      <c r="I742" t="str">
        <v>Mitte</v>
      </c>
      <c r="J742">
        <v>4036761</v>
      </c>
      <c r="K742">
        <v>1</v>
      </c>
    </row>
    <row r="743" spans="1:11" x14ac:dyDescent="0.35">
      <c r="A743" t="s">
        <v>110</v>
      </c>
      <c r="B743">
        <v>23927964</v>
      </c>
      <c r="C743">
        <v>1</v>
      </c>
      <c r="E743" t="str">
        <v>Charlottenburg-Wilm.</v>
      </c>
      <c r="F743">
        <v>23927964</v>
      </c>
      <c r="G743">
        <v>1</v>
      </c>
      <c r="I743" t="str">
        <v>Mitte</v>
      </c>
      <c r="J743">
        <v>4097958</v>
      </c>
      <c r="K743">
        <v>1</v>
      </c>
    </row>
    <row r="744" spans="1:11" x14ac:dyDescent="0.35">
      <c r="A744" t="s">
        <v>110</v>
      </c>
      <c r="B744">
        <v>24250192</v>
      </c>
      <c r="C744">
        <v>1</v>
      </c>
      <c r="E744" t="str">
        <v>Charlottenburg-Wilm.</v>
      </c>
      <c r="F744">
        <v>24250192</v>
      </c>
      <c r="G744">
        <v>1</v>
      </c>
      <c r="I744" t="str">
        <v>Mitte</v>
      </c>
      <c r="J744">
        <v>4108700</v>
      </c>
      <c r="K744">
        <v>3</v>
      </c>
    </row>
    <row r="745" spans="1:11" x14ac:dyDescent="0.35">
      <c r="A745" t="s">
        <v>110</v>
      </c>
      <c r="B745">
        <v>24309980</v>
      </c>
      <c r="C745">
        <v>1</v>
      </c>
      <c r="E745" t="str">
        <v>Charlottenburg-Wilm.</v>
      </c>
      <c r="F745">
        <v>24309980</v>
      </c>
      <c r="G745">
        <v>1</v>
      </c>
      <c r="I745" t="str">
        <v>Mitte</v>
      </c>
      <c r="J745">
        <v>4128547</v>
      </c>
      <c r="K745">
        <v>1</v>
      </c>
    </row>
    <row r="746" spans="1:11" x14ac:dyDescent="0.35">
      <c r="A746" t="s">
        <v>110</v>
      </c>
      <c r="B746">
        <v>24352487</v>
      </c>
      <c r="C746">
        <v>1</v>
      </c>
      <c r="E746" t="str">
        <v>Charlottenburg-Wilm.</v>
      </c>
      <c r="F746">
        <v>24352487</v>
      </c>
      <c r="G746">
        <v>1</v>
      </c>
      <c r="I746" t="str">
        <v>Mitte</v>
      </c>
      <c r="J746">
        <v>4133039</v>
      </c>
      <c r="K746">
        <v>1</v>
      </c>
    </row>
    <row r="747" spans="1:11" x14ac:dyDescent="0.35">
      <c r="A747" t="s">
        <v>110</v>
      </c>
      <c r="B747">
        <v>24443968</v>
      </c>
      <c r="C747">
        <v>1</v>
      </c>
      <c r="E747" t="str">
        <v>Charlottenburg-Wilm.</v>
      </c>
      <c r="F747">
        <v>24443968</v>
      </c>
      <c r="G747">
        <v>1</v>
      </c>
      <c r="I747" t="str">
        <v>Mitte</v>
      </c>
      <c r="J747">
        <v>4137814</v>
      </c>
      <c r="K747">
        <v>1</v>
      </c>
    </row>
    <row r="748" spans="1:11" x14ac:dyDescent="0.35">
      <c r="A748" t="s">
        <v>110</v>
      </c>
      <c r="B748">
        <v>24795415</v>
      </c>
      <c r="C748">
        <v>1</v>
      </c>
      <c r="E748" t="str">
        <v>Charlottenburg-Wilm.</v>
      </c>
      <c r="F748">
        <v>24795415</v>
      </c>
      <c r="G748">
        <v>1</v>
      </c>
      <c r="I748" t="str">
        <v>Mitte</v>
      </c>
      <c r="J748">
        <v>4200829</v>
      </c>
      <c r="K748">
        <v>1</v>
      </c>
    </row>
    <row r="749" spans="1:11" x14ac:dyDescent="0.35">
      <c r="A749" t="s">
        <v>110</v>
      </c>
      <c r="B749">
        <v>24828170</v>
      </c>
      <c r="C749">
        <v>1</v>
      </c>
      <c r="E749" t="str">
        <v>Charlottenburg-Wilm.</v>
      </c>
      <c r="F749">
        <v>24828170</v>
      </c>
      <c r="G749">
        <v>1</v>
      </c>
      <c r="I749" t="str">
        <v>Mitte</v>
      </c>
      <c r="J749">
        <v>4215517</v>
      </c>
      <c r="K749">
        <v>1</v>
      </c>
    </row>
    <row r="750" spans="1:11" x14ac:dyDescent="0.35">
      <c r="A750" t="s">
        <v>110</v>
      </c>
      <c r="B750">
        <v>24885955</v>
      </c>
      <c r="C750">
        <v>1</v>
      </c>
      <c r="E750" t="str">
        <v>Charlottenburg-Wilm.</v>
      </c>
      <c r="F750">
        <v>24885955</v>
      </c>
      <c r="G750">
        <v>1</v>
      </c>
      <c r="I750" t="str">
        <v>Mitte</v>
      </c>
      <c r="J750">
        <v>4217522</v>
      </c>
      <c r="K750">
        <v>1</v>
      </c>
    </row>
    <row r="751" spans="1:11" x14ac:dyDescent="0.35">
      <c r="A751" t="s">
        <v>110</v>
      </c>
      <c r="B751">
        <v>25195986</v>
      </c>
      <c r="C751">
        <v>1</v>
      </c>
      <c r="E751" t="str">
        <v>Charlottenburg-Wilm.</v>
      </c>
      <c r="F751">
        <v>25195986</v>
      </c>
      <c r="G751">
        <v>1</v>
      </c>
      <c r="I751" t="str">
        <v>Mitte</v>
      </c>
      <c r="J751">
        <v>4227862</v>
      </c>
      <c r="K751">
        <v>1</v>
      </c>
    </row>
    <row r="752" spans="1:11" x14ac:dyDescent="0.35">
      <c r="A752" t="s">
        <v>110</v>
      </c>
      <c r="B752">
        <v>25499343</v>
      </c>
      <c r="C752">
        <v>1</v>
      </c>
      <c r="E752" t="str">
        <v>Charlottenburg-Wilm.</v>
      </c>
      <c r="F752">
        <v>25499343</v>
      </c>
      <c r="G752">
        <v>1</v>
      </c>
      <c r="I752" t="str">
        <v>Mitte</v>
      </c>
      <c r="J752">
        <v>4251225</v>
      </c>
      <c r="K752">
        <v>1</v>
      </c>
    </row>
    <row r="753" spans="1:11" x14ac:dyDescent="0.35">
      <c r="A753" t="s">
        <v>110</v>
      </c>
      <c r="B753">
        <v>25833343</v>
      </c>
      <c r="C753">
        <v>1</v>
      </c>
      <c r="E753" t="str">
        <v>Charlottenburg-Wilm.</v>
      </c>
      <c r="F753">
        <v>25833343</v>
      </c>
      <c r="G753">
        <v>1</v>
      </c>
      <c r="I753" t="str">
        <v>Mitte</v>
      </c>
      <c r="J753">
        <v>4271173</v>
      </c>
      <c r="K753">
        <v>1</v>
      </c>
    </row>
    <row r="754" spans="1:11" x14ac:dyDescent="0.35">
      <c r="A754" t="s">
        <v>110</v>
      </c>
      <c r="B754">
        <v>25990118</v>
      </c>
      <c r="C754">
        <v>1</v>
      </c>
      <c r="E754" t="str">
        <v>Charlottenburg-Wilm.</v>
      </c>
      <c r="F754">
        <v>25990118</v>
      </c>
      <c r="G754">
        <v>1</v>
      </c>
      <c r="I754" t="str">
        <v>Mitte</v>
      </c>
      <c r="J754">
        <v>4300460</v>
      </c>
      <c r="K754">
        <v>1</v>
      </c>
    </row>
    <row r="755" spans="1:11" x14ac:dyDescent="0.35">
      <c r="A755" t="s">
        <v>110</v>
      </c>
      <c r="B755">
        <v>26478366</v>
      </c>
      <c r="C755">
        <v>4</v>
      </c>
      <c r="E755" t="str">
        <v>Charlottenburg-Wilm.</v>
      </c>
      <c r="F755">
        <v>26478366</v>
      </c>
      <c r="G755">
        <v>4</v>
      </c>
      <c r="I755" t="str">
        <v>Mitte</v>
      </c>
      <c r="J755">
        <v>4323509</v>
      </c>
      <c r="K755">
        <v>1</v>
      </c>
    </row>
    <row r="756" spans="1:11" x14ac:dyDescent="0.35">
      <c r="A756" t="s">
        <v>110</v>
      </c>
      <c r="B756">
        <v>26501076</v>
      </c>
      <c r="C756">
        <v>1</v>
      </c>
      <c r="E756" t="str">
        <v>Charlottenburg-Wilm.</v>
      </c>
      <c r="F756">
        <v>26501076</v>
      </c>
      <c r="G756">
        <v>1</v>
      </c>
      <c r="I756" t="str">
        <v>Mitte</v>
      </c>
      <c r="J756">
        <v>4331175</v>
      </c>
      <c r="K756">
        <v>1</v>
      </c>
    </row>
    <row r="757" spans="1:11" x14ac:dyDescent="0.35">
      <c r="A757" t="s">
        <v>110</v>
      </c>
      <c r="B757">
        <v>26670019</v>
      </c>
      <c r="C757">
        <v>9</v>
      </c>
      <c r="E757" t="str">
        <v>Charlottenburg-Wilm.</v>
      </c>
      <c r="F757">
        <v>26670019</v>
      </c>
      <c r="G757">
        <v>9</v>
      </c>
      <c r="I757" t="str">
        <v>Mitte</v>
      </c>
      <c r="J757">
        <v>4331823</v>
      </c>
      <c r="K757">
        <v>1</v>
      </c>
    </row>
    <row r="758" spans="1:11" x14ac:dyDescent="0.35">
      <c r="A758" t="s">
        <v>110</v>
      </c>
      <c r="B758">
        <v>26692001</v>
      </c>
      <c r="C758">
        <v>1</v>
      </c>
      <c r="E758" t="str">
        <v>Charlottenburg-Wilm.</v>
      </c>
      <c r="F758">
        <v>26692001</v>
      </c>
      <c r="G758">
        <v>1</v>
      </c>
      <c r="I758" t="str">
        <v>Mitte</v>
      </c>
      <c r="J758">
        <v>4338631</v>
      </c>
      <c r="K758">
        <v>1</v>
      </c>
    </row>
    <row r="759" spans="1:11" x14ac:dyDescent="0.35">
      <c r="A759" t="s">
        <v>110</v>
      </c>
      <c r="B759">
        <v>27119624</v>
      </c>
      <c r="C759">
        <v>1</v>
      </c>
      <c r="E759" t="str">
        <v>Charlottenburg-Wilm.</v>
      </c>
      <c r="F759">
        <v>27119624</v>
      </c>
      <c r="G759">
        <v>1</v>
      </c>
      <c r="I759" t="str">
        <v>Mitte</v>
      </c>
      <c r="J759">
        <v>4370615</v>
      </c>
      <c r="K759">
        <v>1</v>
      </c>
    </row>
    <row r="760" spans="1:11" x14ac:dyDescent="0.35">
      <c r="A760" t="s">
        <v>110</v>
      </c>
      <c r="B760">
        <v>27198290</v>
      </c>
      <c r="C760">
        <v>1</v>
      </c>
      <c r="E760" t="str">
        <v>Charlottenburg-Wilm.</v>
      </c>
      <c r="F760">
        <v>27198290</v>
      </c>
      <c r="G760">
        <v>1</v>
      </c>
      <c r="I760" t="str">
        <v>Mitte</v>
      </c>
      <c r="J760">
        <v>4397154</v>
      </c>
      <c r="K760">
        <v>1</v>
      </c>
    </row>
    <row r="761" spans="1:11" x14ac:dyDescent="0.35">
      <c r="A761" t="s">
        <v>110</v>
      </c>
      <c r="B761">
        <v>27301742</v>
      </c>
      <c r="C761">
        <v>1</v>
      </c>
      <c r="E761" t="str">
        <v>Charlottenburg-Wilm.</v>
      </c>
      <c r="F761">
        <v>27301742</v>
      </c>
      <c r="G761">
        <v>1</v>
      </c>
      <c r="I761" t="str">
        <v>Mitte</v>
      </c>
      <c r="J761">
        <v>4410994</v>
      </c>
      <c r="K761">
        <v>2</v>
      </c>
    </row>
    <row r="762" spans="1:11" x14ac:dyDescent="0.35">
      <c r="A762" t="s">
        <v>110</v>
      </c>
      <c r="B762">
        <v>27419938</v>
      </c>
      <c r="C762">
        <v>1</v>
      </c>
      <c r="E762" t="str">
        <v>Charlottenburg-Wilm.</v>
      </c>
      <c r="F762">
        <v>27419938</v>
      </c>
      <c r="G762">
        <v>1</v>
      </c>
      <c r="I762" t="str">
        <v>Mitte</v>
      </c>
      <c r="J762">
        <v>4485354</v>
      </c>
      <c r="K762">
        <v>1</v>
      </c>
    </row>
    <row r="763" spans="1:11" x14ac:dyDescent="0.35">
      <c r="A763" t="s">
        <v>110</v>
      </c>
      <c r="B763">
        <v>27424370</v>
      </c>
      <c r="C763">
        <v>1</v>
      </c>
      <c r="E763" t="str">
        <v>Charlottenburg-Wilm.</v>
      </c>
      <c r="F763">
        <v>27424370</v>
      </c>
      <c r="G763">
        <v>1</v>
      </c>
      <c r="I763" t="str">
        <v>Mitte</v>
      </c>
      <c r="J763">
        <v>4485846</v>
      </c>
      <c r="K763">
        <v>1</v>
      </c>
    </row>
    <row r="764" spans="1:11" x14ac:dyDescent="0.35">
      <c r="A764" t="s">
        <v>110</v>
      </c>
      <c r="B764">
        <v>27489080</v>
      </c>
      <c r="C764">
        <v>1</v>
      </c>
      <c r="E764" t="str">
        <v>Charlottenburg-Wilm.</v>
      </c>
      <c r="F764">
        <v>27489080</v>
      </c>
      <c r="G764">
        <v>1</v>
      </c>
      <c r="I764" t="str">
        <v>Mitte</v>
      </c>
      <c r="J764">
        <v>4533219</v>
      </c>
      <c r="K764">
        <v>1</v>
      </c>
    </row>
    <row r="765" spans="1:11" x14ac:dyDescent="0.35">
      <c r="A765" t="s">
        <v>110</v>
      </c>
      <c r="B765">
        <v>27875680</v>
      </c>
      <c r="C765">
        <v>1</v>
      </c>
      <c r="E765" t="str">
        <v>Charlottenburg-Wilm.</v>
      </c>
      <c r="F765">
        <v>27875680</v>
      </c>
      <c r="G765">
        <v>1</v>
      </c>
      <c r="I765" t="str">
        <v>Mitte</v>
      </c>
      <c r="J765">
        <v>4637512</v>
      </c>
      <c r="K765">
        <v>1</v>
      </c>
    </row>
    <row r="766" spans="1:11" x14ac:dyDescent="0.35">
      <c r="A766" t="s">
        <v>110</v>
      </c>
      <c r="B766">
        <v>27984931</v>
      </c>
      <c r="C766">
        <v>1</v>
      </c>
      <c r="E766" t="str">
        <v>Charlottenburg-Wilm.</v>
      </c>
      <c r="F766">
        <v>27984931</v>
      </c>
      <c r="G766">
        <v>1</v>
      </c>
      <c r="I766" t="str">
        <v>Mitte</v>
      </c>
      <c r="J766">
        <v>4662843</v>
      </c>
      <c r="K766">
        <v>1</v>
      </c>
    </row>
    <row r="767" spans="1:11" x14ac:dyDescent="0.35">
      <c r="A767" t="s">
        <v>110</v>
      </c>
      <c r="B767">
        <v>28047273</v>
      </c>
      <c r="C767">
        <v>1</v>
      </c>
      <c r="E767" t="str">
        <v>Charlottenburg-Wilm.</v>
      </c>
      <c r="F767">
        <v>28047273</v>
      </c>
      <c r="G767">
        <v>1</v>
      </c>
      <c r="I767" t="str">
        <v>Mitte</v>
      </c>
      <c r="J767">
        <v>4680255</v>
      </c>
      <c r="K767">
        <v>1</v>
      </c>
    </row>
    <row r="768" spans="1:11" x14ac:dyDescent="0.35">
      <c r="A768" t="s">
        <v>110</v>
      </c>
      <c r="B768">
        <v>28243691</v>
      </c>
      <c r="C768">
        <v>1</v>
      </c>
      <c r="E768" t="str">
        <v>Charlottenburg-Wilm.</v>
      </c>
      <c r="F768">
        <v>28243691</v>
      </c>
      <c r="G768">
        <v>1</v>
      </c>
      <c r="I768" t="str">
        <v>Mitte</v>
      </c>
      <c r="J768">
        <v>4698911</v>
      </c>
      <c r="K768">
        <v>1</v>
      </c>
    </row>
    <row r="769" spans="1:11" x14ac:dyDescent="0.35">
      <c r="A769" t="s">
        <v>110</v>
      </c>
      <c r="B769">
        <v>28736569</v>
      </c>
      <c r="C769">
        <v>1</v>
      </c>
      <c r="E769" t="str">
        <v>Charlottenburg-Wilm.</v>
      </c>
      <c r="F769">
        <v>28736569</v>
      </c>
      <c r="G769">
        <v>1</v>
      </c>
      <c r="I769" t="str">
        <v>Mitte</v>
      </c>
      <c r="J769">
        <v>4729446</v>
      </c>
      <c r="K769">
        <v>1</v>
      </c>
    </row>
    <row r="770" spans="1:11" x14ac:dyDescent="0.35">
      <c r="A770" t="s">
        <v>110</v>
      </c>
      <c r="B770">
        <v>29052203</v>
      </c>
      <c r="C770">
        <v>1</v>
      </c>
      <c r="E770" t="str">
        <v>Charlottenburg-Wilm.</v>
      </c>
      <c r="F770">
        <v>29052203</v>
      </c>
      <c r="G770">
        <v>1</v>
      </c>
      <c r="I770" t="str">
        <v>Mitte</v>
      </c>
      <c r="J770">
        <v>4749804</v>
      </c>
      <c r="K770">
        <v>1</v>
      </c>
    </row>
    <row r="771" spans="1:11" x14ac:dyDescent="0.35">
      <c r="A771" t="s">
        <v>110</v>
      </c>
      <c r="B771">
        <v>29200741</v>
      </c>
      <c r="C771">
        <v>1</v>
      </c>
      <c r="E771" t="str">
        <v>Charlottenburg-Wilm.</v>
      </c>
      <c r="F771">
        <v>29200741</v>
      </c>
      <c r="G771">
        <v>1</v>
      </c>
      <c r="I771" t="str">
        <v>Mitte</v>
      </c>
      <c r="J771">
        <v>4750332</v>
      </c>
      <c r="K771">
        <v>1</v>
      </c>
    </row>
    <row r="772" spans="1:11" x14ac:dyDescent="0.35">
      <c r="A772" t="s">
        <v>110</v>
      </c>
      <c r="B772">
        <v>29216174</v>
      </c>
      <c r="C772">
        <v>1</v>
      </c>
      <c r="E772" t="str">
        <v>Charlottenburg-Wilm.</v>
      </c>
      <c r="F772">
        <v>29216174</v>
      </c>
      <c r="G772">
        <v>1</v>
      </c>
      <c r="I772" t="str">
        <v>Mitte</v>
      </c>
      <c r="J772">
        <v>4762520</v>
      </c>
      <c r="K772">
        <v>1</v>
      </c>
    </row>
    <row r="773" spans="1:11" x14ac:dyDescent="0.35">
      <c r="A773" t="s">
        <v>110</v>
      </c>
      <c r="B773">
        <v>29396410</v>
      </c>
      <c r="C773">
        <v>1</v>
      </c>
      <c r="E773" t="str">
        <v>Charlottenburg-Wilm.</v>
      </c>
      <c r="F773">
        <v>29396410</v>
      </c>
      <c r="G773">
        <v>1</v>
      </c>
      <c r="I773" t="str">
        <v>Mitte</v>
      </c>
      <c r="J773">
        <v>4812600</v>
      </c>
      <c r="K773">
        <v>2</v>
      </c>
    </row>
    <row r="774" spans="1:11" x14ac:dyDescent="0.35">
      <c r="A774" t="s">
        <v>110</v>
      </c>
      <c r="B774">
        <v>29461009</v>
      </c>
      <c r="C774">
        <v>1</v>
      </c>
      <c r="E774" t="str">
        <v>Charlottenburg-Wilm.</v>
      </c>
      <c r="F774">
        <v>29461009</v>
      </c>
      <c r="G774">
        <v>1</v>
      </c>
      <c r="I774" t="str">
        <v>Mitte</v>
      </c>
      <c r="J774">
        <v>4822439</v>
      </c>
      <c r="K774">
        <v>1</v>
      </c>
    </row>
    <row r="775" spans="1:11" x14ac:dyDescent="0.35">
      <c r="A775" t="s">
        <v>110</v>
      </c>
      <c r="B775">
        <v>29512829</v>
      </c>
      <c r="C775">
        <v>2</v>
      </c>
      <c r="E775" t="str">
        <v>Charlottenburg-Wilm.</v>
      </c>
      <c r="F775">
        <v>29512829</v>
      </c>
      <c r="G775">
        <v>2</v>
      </c>
      <c r="I775" t="str">
        <v>Mitte</v>
      </c>
      <c r="J775">
        <v>4842737</v>
      </c>
      <c r="K775">
        <v>1</v>
      </c>
    </row>
    <row r="776" spans="1:11" x14ac:dyDescent="0.35">
      <c r="A776" t="s">
        <v>110</v>
      </c>
      <c r="B776">
        <v>29616872</v>
      </c>
      <c r="C776">
        <v>3</v>
      </c>
      <c r="E776" t="str">
        <v>Charlottenburg-Wilm.</v>
      </c>
      <c r="F776">
        <v>29616872</v>
      </c>
      <c r="G776">
        <v>3</v>
      </c>
      <c r="I776" t="str">
        <v>Mitte</v>
      </c>
      <c r="J776">
        <v>4863332</v>
      </c>
      <c r="K776">
        <v>1</v>
      </c>
    </row>
    <row r="777" spans="1:11" x14ac:dyDescent="0.35">
      <c r="A777" t="s">
        <v>110</v>
      </c>
      <c r="B777">
        <v>29630469</v>
      </c>
      <c r="C777">
        <v>1</v>
      </c>
      <c r="E777" t="str">
        <v>Charlottenburg-Wilm.</v>
      </c>
      <c r="F777">
        <v>29630469</v>
      </c>
      <c r="G777">
        <v>1</v>
      </c>
      <c r="I777" t="str">
        <v>Mitte</v>
      </c>
      <c r="J777">
        <v>4873725</v>
      </c>
      <c r="K777">
        <v>1</v>
      </c>
    </row>
    <row r="778" spans="1:11" x14ac:dyDescent="0.35">
      <c r="A778" t="s">
        <v>110</v>
      </c>
      <c r="B778">
        <v>29849348</v>
      </c>
      <c r="C778">
        <v>1</v>
      </c>
      <c r="E778" t="str">
        <v>Charlottenburg-Wilm.</v>
      </c>
      <c r="F778">
        <v>29849348</v>
      </c>
      <c r="G778">
        <v>1</v>
      </c>
      <c r="I778" t="str">
        <v>Mitte</v>
      </c>
      <c r="J778">
        <v>4876365</v>
      </c>
      <c r="K778">
        <v>2</v>
      </c>
    </row>
    <row r="779" spans="1:11" x14ac:dyDescent="0.35">
      <c r="A779" t="s">
        <v>110</v>
      </c>
      <c r="B779">
        <v>29859856</v>
      </c>
      <c r="C779">
        <v>1</v>
      </c>
      <c r="E779" t="str">
        <v>Charlottenburg-Wilm.</v>
      </c>
      <c r="F779">
        <v>29859856</v>
      </c>
      <c r="G779">
        <v>1</v>
      </c>
      <c r="I779" t="str">
        <v>Mitte</v>
      </c>
      <c r="J779">
        <v>4906982</v>
      </c>
      <c r="K779">
        <v>1</v>
      </c>
    </row>
    <row r="780" spans="1:11" x14ac:dyDescent="0.35">
      <c r="A780" t="s">
        <v>110</v>
      </c>
      <c r="B780">
        <v>30110349</v>
      </c>
      <c r="C780">
        <v>1</v>
      </c>
      <c r="E780" t="str">
        <v>Charlottenburg-Wilm.</v>
      </c>
      <c r="F780">
        <v>30110349</v>
      </c>
      <c r="G780">
        <v>1</v>
      </c>
      <c r="I780" t="str">
        <v>Mitte</v>
      </c>
      <c r="J780">
        <v>4961047</v>
      </c>
      <c r="K780">
        <v>1</v>
      </c>
    </row>
    <row r="781" spans="1:11" x14ac:dyDescent="0.35">
      <c r="A781" t="s">
        <v>110</v>
      </c>
      <c r="B781">
        <v>30454663</v>
      </c>
      <c r="C781">
        <v>1</v>
      </c>
      <c r="E781" t="str">
        <v>Charlottenburg-Wilm.</v>
      </c>
      <c r="F781">
        <v>30454663</v>
      </c>
      <c r="G781">
        <v>1</v>
      </c>
      <c r="I781" t="str">
        <v>Mitte</v>
      </c>
      <c r="J781">
        <v>4980663</v>
      </c>
      <c r="K781">
        <v>1</v>
      </c>
    </row>
    <row r="782" spans="1:11" x14ac:dyDescent="0.35">
      <c r="A782" t="s">
        <v>110</v>
      </c>
      <c r="B782">
        <v>30518151</v>
      </c>
      <c r="C782">
        <v>1</v>
      </c>
      <c r="E782" t="str">
        <v>Charlottenburg-Wilm.</v>
      </c>
      <c r="F782">
        <v>30518151</v>
      </c>
      <c r="G782">
        <v>1</v>
      </c>
      <c r="I782" t="str">
        <v>Mitte</v>
      </c>
      <c r="J782">
        <v>4985511</v>
      </c>
      <c r="K782">
        <v>1</v>
      </c>
    </row>
    <row r="783" spans="1:11" x14ac:dyDescent="0.35">
      <c r="A783" t="s">
        <v>110</v>
      </c>
      <c r="B783">
        <v>30938349</v>
      </c>
      <c r="C783">
        <v>1</v>
      </c>
      <c r="E783" t="str">
        <v>Charlottenburg-Wilm.</v>
      </c>
      <c r="F783">
        <v>30938349</v>
      </c>
      <c r="G783">
        <v>1</v>
      </c>
      <c r="I783" t="str">
        <v>Mitte</v>
      </c>
      <c r="J783">
        <v>5006628</v>
      </c>
      <c r="K783">
        <v>1</v>
      </c>
    </row>
    <row r="784" spans="1:11" x14ac:dyDescent="0.35">
      <c r="A784" t="s">
        <v>110</v>
      </c>
      <c r="B784">
        <v>31064310</v>
      </c>
      <c r="C784">
        <v>1</v>
      </c>
      <c r="E784" t="str">
        <v>Charlottenburg-Wilm.</v>
      </c>
      <c r="F784">
        <v>31064310</v>
      </c>
      <c r="G784">
        <v>1</v>
      </c>
      <c r="I784" t="str">
        <v>Mitte</v>
      </c>
      <c r="J784">
        <v>5058535</v>
      </c>
      <c r="K784">
        <v>1</v>
      </c>
    </row>
    <row r="785" spans="1:11" x14ac:dyDescent="0.35">
      <c r="A785" t="s">
        <v>110</v>
      </c>
      <c r="B785">
        <v>31070180</v>
      </c>
      <c r="C785">
        <v>1</v>
      </c>
      <c r="E785" t="str">
        <v>Charlottenburg-Wilm.</v>
      </c>
      <c r="F785">
        <v>31070180</v>
      </c>
      <c r="G785">
        <v>1</v>
      </c>
      <c r="I785" t="str">
        <v>Mitte</v>
      </c>
      <c r="J785">
        <v>5106259</v>
      </c>
      <c r="K785">
        <v>2</v>
      </c>
    </row>
    <row r="786" spans="1:11" x14ac:dyDescent="0.35">
      <c r="A786" t="s">
        <v>110</v>
      </c>
      <c r="B786">
        <v>31190250</v>
      </c>
      <c r="C786">
        <v>1</v>
      </c>
      <c r="E786" t="str">
        <v>Charlottenburg-Wilm.</v>
      </c>
      <c r="F786">
        <v>31190250</v>
      </c>
      <c r="G786">
        <v>1</v>
      </c>
      <c r="I786" t="str">
        <v>Mitte</v>
      </c>
      <c r="J786">
        <v>5125650</v>
      </c>
      <c r="K786">
        <v>1</v>
      </c>
    </row>
    <row r="787" spans="1:11" x14ac:dyDescent="0.35">
      <c r="A787" t="s">
        <v>110</v>
      </c>
      <c r="B787">
        <v>31208043</v>
      </c>
      <c r="C787">
        <v>2</v>
      </c>
      <c r="E787" t="str">
        <v>Charlottenburg-Wilm.</v>
      </c>
      <c r="F787">
        <v>31208043</v>
      </c>
      <c r="G787">
        <v>2</v>
      </c>
      <c r="I787" t="str">
        <v>Mitte</v>
      </c>
      <c r="J787">
        <v>5137256</v>
      </c>
      <c r="K787">
        <v>1</v>
      </c>
    </row>
    <row r="788" spans="1:11" x14ac:dyDescent="0.35">
      <c r="A788" t="s">
        <v>110</v>
      </c>
      <c r="B788">
        <v>31318613</v>
      </c>
      <c r="C788">
        <v>1</v>
      </c>
      <c r="E788" t="str">
        <v>Charlottenburg-Wilm.</v>
      </c>
      <c r="F788">
        <v>31318613</v>
      </c>
      <c r="G788">
        <v>1</v>
      </c>
      <c r="I788" t="str">
        <v>Mitte</v>
      </c>
      <c r="J788">
        <v>5141022</v>
      </c>
      <c r="K788">
        <v>1</v>
      </c>
    </row>
    <row r="789" spans="1:11" x14ac:dyDescent="0.35">
      <c r="A789" t="s">
        <v>110</v>
      </c>
      <c r="B789">
        <v>31613861</v>
      </c>
      <c r="C789">
        <v>1</v>
      </c>
      <c r="E789" t="str">
        <v>Charlottenburg-Wilm.</v>
      </c>
      <c r="F789">
        <v>31613861</v>
      </c>
      <c r="G789">
        <v>1</v>
      </c>
      <c r="I789" t="str">
        <v>Mitte</v>
      </c>
      <c r="J789">
        <v>5162764</v>
      </c>
      <c r="K789">
        <v>1</v>
      </c>
    </row>
    <row r="790" spans="1:11" x14ac:dyDescent="0.35">
      <c r="A790" t="s">
        <v>110</v>
      </c>
      <c r="B790">
        <v>31659515</v>
      </c>
      <c r="C790">
        <v>1</v>
      </c>
      <c r="E790" t="str">
        <v>Charlottenburg-Wilm.</v>
      </c>
      <c r="F790">
        <v>31659515</v>
      </c>
      <c r="G790">
        <v>1</v>
      </c>
      <c r="I790" t="str">
        <v>Mitte</v>
      </c>
      <c r="J790">
        <v>5174001</v>
      </c>
      <c r="K790">
        <v>1</v>
      </c>
    </row>
    <row r="791" spans="1:11" x14ac:dyDescent="0.35">
      <c r="A791" t="s">
        <v>110</v>
      </c>
      <c r="B791">
        <v>31672298</v>
      </c>
      <c r="C791">
        <v>1</v>
      </c>
      <c r="E791" t="str">
        <v>Charlottenburg-Wilm.</v>
      </c>
      <c r="F791">
        <v>31672298</v>
      </c>
      <c r="G791">
        <v>1</v>
      </c>
      <c r="I791" t="str">
        <v>Mitte</v>
      </c>
      <c r="J791">
        <v>5204433</v>
      </c>
      <c r="K791">
        <v>1</v>
      </c>
    </row>
    <row r="792" spans="1:11" x14ac:dyDescent="0.35">
      <c r="A792" t="s">
        <v>110</v>
      </c>
      <c r="B792">
        <v>32057232</v>
      </c>
      <c r="C792">
        <v>1</v>
      </c>
      <c r="E792" t="str">
        <v>Charlottenburg-Wilm.</v>
      </c>
      <c r="F792">
        <v>32057232</v>
      </c>
      <c r="G792">
        <v>1</v>
      </c>
      <c r="I792" t="str">
        <v>Mitte</v>
      </c>
      <c r="J792">
        <v>5206815</v>
      </c>
      <c r="K792">
        <v>1</v>
      </c>
    </row>
    <row r="793" spans="1:11" x14ac:dyDescent="0.35">
      <c r="A793" t="s">
        <v>110</v>
      </c>
      <c r="B793">
        <v>32215447</v>
      </c>
      <c r="C793">
        <v>1</v>
      </c>
      <c r="E793" t="str">
        <v>Charlottenburg-Wilm.</v>
      </c>
      <c r="F793">
        <v>32215447</v>
      </c>
      <c r="G793">
        <v>1</v>
      </c>
      <c r="I793" t="str">
        <v>Mitte</v>
      </c>
      <c r="J793">
        <v>5213513</v>
      </c>
      <c r="K793">
        <v>3</v>
      </c>
    </row>
    <row r="794" spans="1:11" x14ac:dyDescent="0.35">
      <c r="A794" t="s">
        <v>110</v>
      </c>
      <c r="B794">
        <v>32327486</v>
      </c>
      <c r="C794">
        <v>1</v>
      </c>
      <c r="E794" t="str">
        <v>Charlottenburg-Wilm.</v>
      </c>
      <c r="F794">
        <v>32327486</v>
      </c>
      <c r="G794">
        <v>1</v>
      </c>
      <c r="I794" t="str">
        <v>Mitte</v>
      </c>
      <c r="J794">
        <v>5223749</v>
      </c>
      <c r="K794">
        <v>1</v>
      </c>
    </row>
    <row r="795" spans="1:11" x14ac:dyDescent="0.35">
      <c r="A795" t="s">
        <v>110</v>
      </c>
      <c r="B795">
        <v>32408628</v>
      </c>
      <c r="C795">
        <v>1</v>
      </c>
      <c r="E795" t="str">
        <v>Charlottenburg-Wilm.</v>
      </c>
      <c r="F795">
        <v>32408628</v>
      </c>
      <c r="G795">
        <v>1</v>
      </c>
      <c r="I795" t="str">
        <v>Mitte</v>
      </c>
      <c r="J795">
        <v>5249317</v>
      </c>
      <c r="K795">
        <v>1</v>
      </c>
    </row>
    <row r="796" spans="1:11" x14ac:dyDescent="0.35">
      <c r="A796" t="s">
        <v>110</v>
      </c>
      <c r="B796">
        <v>32412080</v>
      </c>
      <c r="C796">
        <v>1</v>
      </c>
      <c r="E796" t="str">
        <v>Charlottenburg-Wilm.</v>
      </c>
      <c r="F796">
        <v>32412080</v>
      </c>
      <c r="G796">
        <v>1</v>
      </c>
      <c r="I796" t="str">
        <v>Mitte</v>
      </c>
      <c r="J796">
        <v>5264818</v>
      </c>
      <c r="K796">
        <v>1</v>
      </c>
    </row>
    <row r="797" spans="1:11" x14ac:dyDescent="0.35">
      <c r="A797" t="s">
        <v>110</v>
      </c>
      <c r="B797">
        <v>32928035</v>
      </c>
      <c r="C797">
        <v>3</v>
      </c>
      <c r="E797" t="str">
        <v>Charlottenburg-Wilm.</v>
      </c>
      <c r="F797">
        <v>32928035</v>
      </c>
      <c r="G797">
        <v>3</v>
      </c>
      <c r="I797" t="str">
        <v>Mitte</v>
      </c>
      <c r="J797">
        <v>5272092</v>
      </c>
      <c r="K797">
        <v>1</v>
      </c>
    </row>
    <row r="798" spans="1:11" x14ac:dyDescent="0.35">
      <c r="A798" t="s">
        <v>110</v>
      </c>
      <c r="B798">
        <v>32956641</v>
      </c>
      <c r="C798">
        <v>1</v>
      </c>
      <c r="E798" t="str">
        <v>Charlottenburg-Wilm.</v>
      </c>
      <c r="F798">
        <v>32956641</v>
      </c>
      <c r="G798">
        <v>1</v>
      </c>
      <c r="I798" t="str">
        <v>Mitte</v>
      </c>
      <c r="J798">
        <v>5275315</v>
      </c>
      <c r="K798">
        <v>1</v>
      </c>
    </row>
    <row r="799" spans="1:11" x14ac:dyDescent="0.35">
      <c r="A799" t="s">
        <v>110</v>
      </c>
      <c r="B799">
        <v>33225400</v>
      </c>
      <c r="C799">
        <v>1</v>
      </c>
      <c r="E799" t="str">
        <v>Charlottenburg-Wilm.</v>
      </c>
      <c r="F799">
        <v>33225400</v>
      </c>
      <c r="G799">
        <v>1</v>
      </c>
      <c r="I799" t="str">
        <v>Mitte</v>
      </c>
      <c r="J799">
        <v>5298519</v>
      </c>
      <c r="K799">
        <v>1</v>
      </c>
    </row>
    <row r="800" spans="1:11" x14ac:dyDescent="0.35">
      <c r="A800" t="s">
        <v>110</v>
      </c>
      <c r="B800">
        <v>33554620</v>
      </c>
      <c r="C800">
        <v>2</v>
      </c>
      <c r="E800" t="str">
        <v>Charlottenburg-Wilm.</v>
      </c>
      <c r="F800">
        <v>33554620</v>
      </c>
      <c r="G800">
        <v>2</v>
      </c>
      <c r="I800" t="str">
        <v>Mitte</v>
      </c>
      <c r="J800">
        <v>5318753</v>
      </c>
      <c r="K800">
        <v>1</v>
      </c>
    </row>
    <row r="801" spans="1:11" x14ac:dyDescent="0.35">
      <c r="A801" t="s">
        <v>110</v>
      </c>
      <c r="B801">
        <v>33563914</v>
      </c>
      <c r="C801">
        <v>1</v>
      </c>
      <c r="E801" t="str">
        <v>Charlottenburg-Wilm.</v>
      </c>
      <c r="F801">
        <v>33563914</v>
      </c>
      <c r="G801">
        <v>1</v>
      </c>
      <c r="I801" t="str">
        <v>Mitte</v>
      </c>
      <c r="J801">
        <v>5328939</v>
      </c>
      <c r="K801">
        <v>2</v>
      </c>
    </row>
    <row r="802" spans="1:11" x14ac:dyDescent="0.35">
      <c r="A802" t="s">
        <v>110</v>
      </c>
      <c r="B802">
        <v>33697325</v>
      </c>
      <c r="C802">
        <v>1</v>
      </c>
      <c r="E802" t="str">
        <v>Charlottenburg-Wilm.</v>
      </c>
      <c r="F802">
        <v>33697325</v>
      </c>
      <c r="G802">
        <v>1</v>
      </c>
      <c r="I802" t="str">
        <v>Mitte</v>
      </c>
      <c r="J802">
        <v>5358588</v>
      </c>
      <c r="K802">
        <v>2</v>
      </c>
    </row>
    <row r="803" spans="1:11" x14ac:dyDescent="0.35">
      <c r="A803" t="s">
        <v>110</v>
      </c>
      <c r="B803">
        <v>33821824</v>
      </c>
      <c r="C803">
        <v>2</v>
      </c>
      <c r="E803" t="str">
        <v>Charlottenburg-Wilm.</v>
      </c>
      <c r="F803">
        <v>33821824</v>
      </c>
      <c r="G803">
        <v>2</v>
      </c>
      <c r="I803" t="str">
        <v>Mitte</v>
      </c>
      <c r="J803">
        <v>5374964</v>
      </c>
      <c r="K803">
        <v>1</v>
      </c>
    </row>
    <row r="804" spans="1:11" x14ac:dyDescent="0.35">
      <c r="A804" t="s">
        <v>110</v>
      </c>
      <c r="B804">
        <v>33971648</v>
      </c>
      <c r="C804">
        <v>1</v>
      </c>
      <c r="E804" t="str">
        <v>Charlottenburg-Wilm.</v>
      </c>
      <c r="F804">
        <v>33971648</v>
      </c>
      <c r="G804">
        <v>1</v>
      </c>
      <c r="I804" t="str">
        <v>Mitte</v>
      </c>
      <c r="J804">
        <v>5385927</v>
      </c>
      <c r="K804">
        <v>1</v>
      </c>
    </row>
    <row r="805" spans="1:11" x14ac:dyDescent="0.35">
      <c r="A805" t="s">
        <v>110</v>
      </c>
      <c r="B805">
        <v>34106903</v>
      </c>
      <c r="C805">
        <v>1</v>
      </c>
      <c r="E805" t="str">
        <v>Charlottenburg-Wilm.</v>
      </c>
      <c r="F805">
        <v>34106903</v>
      </c>
      <c r="G805">
        <v>1</v>
      </c>
      <c r="I805" t="str">
        <v>Mitte</v>
      </c>
      <c r="J805">
        <v>5400207</v>
      </c>
      <c r="K805">
        <v>1</v>
      </c>
    </row>
    <row r="806" spans="1:11" x14ac:dyDescent="0.35">
      <c r="A806" t="s">
        <v>110</v>
      </c>
      <c r="B806">
        <v>34336191</v>
      </c>
      <c r="C806">
        <v>1</v>
      </c>
      <c r="E806" t="str">
        <v>Charlottenburg-Wilm.</v>
      </c>
      <c r="F806">
        <v>34336191</v>
      </c>
      <c r="G806">
        <v>1</v>
      </c>
      <c r="I806" t="str">
        <v>Mitte</v>
      </c>
      <c r="J806">
        <v>5403913</v>
      </c>
      <c r="K806">
        <v>1</v>
      </c>
    </row>
    <row r="807" spans="1:11" x14ac:dyDescent="0.35">
      <c r="A807" t="s">
        <v>110</v>
      </c>
      <c r="B807">
        <v>34449068</v>
      </c>
      <c r="C807">
        <v>1</v>
      </c>
      <c r="E807" t="str">
        <v>Charlottenburg-Wilm.</v>
      </c>
      <c r="F807">
        <v>34449068</v>
      </c>
      <c r="G807">
        <v>1</v>
      </c>
      <c r="I807" t="str">
        <v>Mitte</v>
      </c>
      <c r="J807">
        <v>5409564</v>
      </c>
      <c r="K807">
        <v>1</v>
      </c>
    </row>
    <row r="808" spans="1:11" x14ac:dyDescent="0.35">
      <c r="A808" t="s">
        <v>110</v>
      </c>
      <c r="B808">
        <v>34470341</v>
      </c>
      <c r="C808">
        <v>1</v>
      </c>
      <c r="E808" t="str">
        <v>Charlottenburg-Wilm.</v>
      </c>
      <c r="F808">
        <v>34470341</v>
      </c>
      <c r="G808">
        <v>1</v>
      </c>
      <c r="I808" t="str">
        <v>Mitte</v>
      </c>
      <c r="J808">
        <v>5415603</v>
      </c>
      <c r="K808">
        <v>1</v>
      </c>
    </row>
    <row r="809" spans="1:11" x14ac:dyDescent="0.35">
      <c r="A809" t="s">
        <v>110</v>
      </c>
      <c r="B809">
        <v>34708804</v>
      </c>
      <c r="C809">
        <v>1</v>
      </c>
      <c r="E809" t="str">
        <v>Charlottenburg-Wilm.</v>
      </c>
      <c r="F809">
        <v>34708804</v>
      </c>
      <c r="G809">
        <v>1</v>
      </c>
      <c r="I809" t="str">
        <v>Mitte</v>
      </c>
      <c r="J809">
        <v>5428990</v>
      </c>
      <c r="K809">
        <v>1</v>
      </c>
    </row>
    <row r="810" spans="1:11" x14ac:dyDescent="0.35">
      <c r="A810" t="s">
        <v>110</v>
      </c>
      <c r="B810">
        <v>34716896</v>
      </c>
      <c r="C810">
        <v>1</v>
      </c>
      <c r="E810" t="str">
        <v>Charlottenburg-Wilm.</v>
      </c>
      <c r="F810">
        <v>34716896</v>
      </c>
      <c r="G810">
        <v>1</v>
      </c>
      <c r="I810" t="str">
        <v>Mitte</v>
      </c>
      <c r="J810">
        <v>5431184</v>
      </c>
      <c r="K810">
        <v>5</v>
      </c>
    </row>
    <row r="811" spans="1:11" x14ac:dyDescent="0.35">
      <c r="A811" t="s">
        <v>110</v>
      </c>
      <c r="B811">
        <v>34808186</v>
      </c>
      <c r="C811">
        <v>1</v>
      </c>
      <c r="E811" t="str">
        <v>Charlottenburg-Wilm.</v>
      </c>
      <c r="F811">
        <v>34808186</v>
      </c>
      <c r="G811">
        <v>1</v>
      </c>
      <c r="I811" t="str">
        <v>Mitte</v>
      </c>
      <c r="J811">
        <v>5472923</v>
      </c>
      <c r="K811">
        <v>1</v>
      </c>
    </row>
    <row r="812" spans="1:11" x14ac:dyDescent="0.35">
      <c r="A812" t="s">
        <v>110</v>
      </c>
      <c r="B812">
        <v>34868602</v>
      </c>
      <c r="C812">
        <v>1</v>
      </c>
      <c r="E812" t="str">
        <v>Charlottenburg-Wilm.</v>
      </c>
      <c r="F812">
        <v>34868602</v>
      </c>
      <c r="G812">
        <v>1</v>
      </c>
      <c r="I812" t="str">
        <v>Mitte</v>
      </c>
      <c r="J812">
        <v>5510710</v>
      </c>
      <c r="K812">
        <v>1</v>
      </c>
    </row>
    <row r="813" spans="1:11" x14ac:dyDescent="0.35">
      <c r="A813" t="s">
        <v>110</v>
      </c>
      <c r="B813">
        <v>34936294</v>
      </c>
      <c r="C813">
        <v>1</v>
      </c>
      <c r="E813" t="str">
        <v>Charlottenburg-Wilm.</v>
      </c>
      <c r="F813">
        <v>34936294</v>
      </c>
      <c r="G813">
        <v>1</v>
      </c>
      <c r="I813" t="str">
        <v>Mitte</v>
      </c>
      <c r="J813">
        <v>5520777</v>
      </c>
      <c r="K813">
        <v>1</v>
      </c>
    </row>
    <row r="814" spans="1:11" x14ac:dyDescent="0.35">
      <c r="A814" t="s">
        <v>110</v>
      </c>
      <c r="B814">
        <v>35630833</v>
      </c>
      <c r="C814">
        <v>1</v>
      </c>
      <c r="E814" t="str">
        <v>Charlottenburg-Wilm.</v>
      </c>
      <c r="F814">
        <v>35630833</v>
      </c>
      <c r="G814">
        <v>1</v>
      </c>
      <c r="I814" t="str">
        <v>Mitte</v>
      </c>
      <c r="J814">
        <v>5528072</v>
      </c>
      <c r="K814">
        <v>1</v>
      </c>
    </row>
    <row r="815" spans="1:11" x14ac:dyDescent="0.35">
      <c r="A815" t="s">
        <v>110</v>
      </c>
      <c r="B815">
        <v>35637358</v>
      </c>
      <c r="C815">
        <v>1</v>
      </c>
      <c r="E815" t="str">
        <v>Charlottenburg-Wilm.</v>
      </c>
      <c r="F815">
        <v>35637358</v>
      </c>
      <c r="G815">
        <v>1</v>
      </c>
      <c r="I815" t="str">
        <v>Mitte</v>
      </c>
      <c r="J815">
        <v>5541517</v>
      </c>
      <c r="K815">
        <v>1</v>
      </c>
    </row>
    <row r="816" spans="1:11" x14ac:dyDescent="0.35">
      <c r="A816" t="s">
        <v>110</v>
      </c>
      <c r="B816">
        <v>35760401</v>
      </c>
      <c r="C816">
        <v>1</v>
      </c>
      <c r="E816" t="str">
        <v>Charlottenburg-Wilm.</v>
      </c>
      <c r="F816">
        <v>35760401</v>
      </c>
      <c r="G816">
        <v>1</v>
      </c>
      <c r="I816" t="str">
        <v>Mitte</v>
      </c>
      <c r="J816">
        <v>5545069</v>
      </c>
      <c r="K816">
        <v>1</v>
      </c>
    </row>
    <row r="817" spans="1:11" x14ac:dyDescent="0.35">
      <c r="A817" t="s">
        <v>110</v>
      </c>
      <c r="B817">
        <v>35818439</v>
      </c>
      <c r="C817">
        <v>1</v>
      </c>
      <c r="E817" t="str">
        <v>Charlottenburg-Wilm.</v>
      </c>
      <c r="F817">
        <v>35818439</v>
      </c>
      <c r="G817">
        <v>1</v>
      </c>
      <c r="I817" t="str">
        <v>Mitte</v>
      </c>
      <c r="J817">
        <v>5552376</v>
      </c>
      <c r="K817">
        <v>2</v>
      </c>
    </row>
    <row r="818" spans="1:11" x14ac:dyDescent="0.35">
      <c r="A818" t="s">
        <v>110</v>
      </c>
      <c r="B818">
        <v>35947647</v>
      </c>
      <c r="C818">
        <v>1</v>
      </c>
      <c r="E818" t="str">
        <v>Charlottenburg-Wilm.</v>
      </c>
      <c r="F818">
        <v>35947647</v>
      </c>
      <c r="G818">
        <v>1</v>
      </c>
      <c r="I818" t="str">
        <v>Mitte</v>
      </c>
      <c r="J818">
        <v>5640504</v>
      </c>
      <c r="K818">
        <v>1</v>
      </c>
    </row>
    <row r="819" spans="1:11" x14ac:dyDescent="0.35">
      <c r="A819" t="s">
        <v>110</v>
      </c>
      <c r="B819">
        <v>35962833</v>
      </c>
      <c r="C819">
        <v>1</v>
      </c>
      <c r="E819" t="str">
        <v>Charlottenburg-Wilm.</v>
      </c>
      <c r="F819">
        <v>35962833</v>
      </c>
      <c r="G819">
        <v>1</v>
      </c>
      <c r="I819" t="str">
        <v>Mitte</v>
      </c>
      <c r="J819">
        <v>5680376</v>
      </c>
      <c r="K819">
        <v>1</v>
      </c>
    </row>
    <row r="820" spans="1:11" x14ac:dyDescent="0.35">
      <c r="A820" t="s">
        <v>110</v>
      </c>
      <c r="B820">
        <v>36184032</v>
      </c>
      <c r="C820">
        <v>1</v>
      </c>
      <c r="E820" t="str">
        <v>Charlottenburg-Wilm.</v>
      </c>
      <c r="F820">
        <v>36184032</v>
      </c>
      <c r="G820">
        <v>1</v>
      </c>
      <c r="I820" t="str">
        <v>Mitte</v>
      </c>
      <c r="J820">
        <v>5685890</v>
      </c>
      <c r="K820">
        <v>1</v>
      </c>
    </row>
    <row r="821" spans="1:11" x14ac:dyDescent="0.35">
      <c r="A821" t="s">
        <v>110</v>
      </c>
      <c r="B821">
        <v>36438015</v>
      </c>
      <c r="C821">
        <v>2</v>
      </c>
      <c r="E821" t="str">
        <v>Charlottenburg-Wilm.</v>
      </c>
      <c r="F821">
        <v>36438015</v>
      </c>
      <c r="G821">
        <v>2</v>
      </c>
      <c r="I821" t="str">
        <v>Mitte</v>
      </c>
      <c r="J821">
        <v>5687919</v>
      </c>
      <c r="K821">
        <v>1</v>
      </c>
    </row>
    <row r="822" spans="1:11" x14ac:dyDescent="0.35">
      <c r="A822" t="s">
        <v>110</v>
      </c>
      <c r="B822">
        <v>36522365</v>
      </c>
      <c r="C822">
        <v>1</v>
      </c>
      <c r="E822" t="str">
        <v>Charlottenburg-Wilm.</v>
      </c>
      <c r="F822">
        <v>36522365</v>
      </c>
      <c r="G822">
        <v>1</v>
      </c>
      <c r="I822" t="str">
        <v>Mitte</v>
      </c>
      <c r="J822">
        <v>5702353</v>
      </c>
      <c r="K822">
        <v>2</v>
      </c>
    </row>
    <row r="823" spans="1:11" x14ac:dyDescent="0.35">
      <c r="A823" t="s">
        <v>110</v>
      </c>
      <c r="B823">
        <v>36874746</v>
      </c>
      <c r="C823">
        <v>1</v>
      </c>
      <c r="E823" t="str">
        <v>Charlottenburg-Wilm.</v>
      </c>
      <c r="F823">
        <v>36874746</v>
      </c>
      <c r="G823">
        <v>1</v>
      </c>
      <c r="I823" t="str">
        <v>Mitte</v>
      </c>
      <c r="J823">
        <v>5781298</v>
      </c>
      <c r="K823">
        <v>1</v>
      </c>
    </row>
    <row r="824" spans="1:11" x14ac:dyDescent="0.35">
      <c r="A824" t="s">
        <v>110</v>
      </c>
      <c r="B824">
        <v>36895434</v>
      </c>
      <c r="C824">
        <v>1</v>
      </c>
      <c r="E824" t="str">
        <v>Charlottenburg-Wilm.</v>
      </c>
      <c r="F824">
        <v>36895434</v>
      </c>
      <c r="G824">
        <v>1</v>
      </c>
      <c r="I824" t="str">
        <v>Mitte</v>
      </c>
      <c r="J824">
        <v>5846882</v>
      </c>
      <c r="K824">
        <v>1</v>
      </c>
    </row>
    <row r="825" spans="1:11" x14ac:dyDescent="0.35">
      <c r="A825" t="s">
        <v>110</v>
      </c>
      <c r="B825">
        <v>37295091</v>
      </c>
      <c r="C825">
        <v>1</v>
      </c>
      <c r="E825" t="str">
        <v>Charlottenburg-Wilm.</v>
      </c>
      <c r="F825">
        <v>37295091</v>
      </c>
      <c r="G825">
        <v>1</v>
      </c>
      <c r="I825" t="str">
        <v>Mitte</v>
      </c>
      <c r="J825">
        <v>5876709</v>
      </c>
      <c r="K825">
        <v>1</v>
      </c>
    </row>
    <row r="826" spans="1:11" x14ac:dyDescent="0.35">
      <c r="A826" t="s">
        <v>110</v>
      </c>
      <c r="B826">
        <v>37854349</v>
      </c>
      <c r="C826">
        <v>1</v>
      </c>
      <c r="E826" t="str">
        <v>Charlottenburg-Wilm.</v>
      </c>
      <c r="F826">
        <v>37854349</v>
      </c>
      <c r="G826">
        <v>1</v>
      </c>
      <c r="I826" t="str">
        <v>Mitte</v>
      </c>
      <c r="J826">
        <v>5891250</v>
      </c>
      <c r="K826">
        <v>4</v>
      </c>
    </row>
    <row r="827" spans="1:11" x14ac:dyDescent="0.35">
      <c r="A827" t="s">
        <v>110</v>
      </c>
      <c r="B827">
        <v>38121663</v>
      </c>
      <c r="C827">
        <v>1</v>
      </c>
      <c r="E827" t="str">
        <v>Charlottenburg-Wilm.</v>
      </c>
      <c r="F827">
        <v>38121663</v>
      </c>
      <c r="G827">
        <v>1</v>
      </c>
      <c r="I827" t="str">
        <v>Mitte</v>
      </c>
      <c r="J827">
        <v>5901886</v>
      </c>
      <c r="K827">
        <v>1</v>
      </c>
    </row>
    <row r="828" spans="1:11" x14ac:dyDescent="0.35">
      <c r="A828" t="s">
        <v>110</v>
      </c>
      <c r="B828">
        <v>38751169</v>
      </c>
      <c r="C828">
        <v>1</v>
      </c>
      <c r="E828" t="str">
        <v>Charlottenburg-Wilm.</v>
      </c>
      <c r="F828">
        <v>38751169</v>
      </c>
      <c r="G828">
        <v>1</v>
      </c>
      <c r="I828" t="str">
        <v>Mitte</v>
      </c>
      <c r="J828">
        <v>5937313</v>
      </c>
      <c r="K828">
        <v>1</v>
      </c>
    </row>
    <row r="829" spans="1:11" x14ac:dyDescent="0.35">
      <c r="A829" t="s">
        <v>110</v>
      </c>
      <c r="B829">
        <v>39207814</v>
      </c>
      <c r="C829">
        <v>1</v>
      </c>
      <c r="E829" t="str">
        <v>Charlottenburg-Wilm.</v>
      </c>
      <c r="F829">
        <v>39207814</v>
      </c>
      <c r="G829">
        <v>1</v>
      </c>
      <c r="I829" t="str">
        <v>Mitte</v>
      </c>
      <c r="J829">
        <v>5954131</v>
      </c>
      <c r="K829">
        <v>1</v>
      </c>
    </row>
    <row r="830" spans="1:11" x14ac:dyDescent="0.35">
      <c r="A830" t="s">
        <v>110</v>
      </c>
      <c r="B830">
        <v>39248045</v>
      </c>
      <c r="C830">
        <v>1</v>
      </c>
      <c r="E830" t="str">
        <v>Charlottenburg-Wilm.</v>
      </c>
      <c r="F830">
        <v>39248045</v>
      </c>
      <c r="G830">
        <v>1</v>
      </c>
      <c r="I830" t="str">
        <v>Mitte</v>
      </c>
      <c r="J830">
        <v>5964660</v>
      </c>
      <c r="K830">
        <v>1</v>
      </c>
    </row>
    <row r="831" spans="1:11" x14ac:dyDescent="0.35">
      <c r="A831" t="s">
        <v>110</v>
      </c>
      <c r="B831">
        <v>39488064</v>
      </c>
      <c r="C831">
        <v>1</v>
      </c>
      <c r="E831" t="str">
        <v>Charlottenburg-Wilm.</v>
      </c>
      <c r="F831">
        <v>39488064</v>
      </c>
      <c r="G831">
        <v>1</v>
      </c>
      <c r="I831" t="str">
        <v>Mitte</v>
      </c>
      <c r="J831">
        <v>6000957</v>
      </c>
      <c r="K831">
        <v>1</v>
      </c>
    </row>
    <row r="832" spans="1:11" x14ac:dyDescent="0.35">
      <c r="A832" t="s">
        <v>110</v>
      </c>
      <c r="B832">
        <v>39721082</v>
      </c>
      <c r="C832">
        <v>1</v>
      </c>
      <c r="E832" t="str">
        <v>Charlottenburg-Wilm.</v>
      </c>
      <c r="F832">
        <v>39721082</v>
      </c>
      <c r="G832">
        <v>1</v>
      </c>
      <c r="I832" t="str">
        <v>Mitte</v>
      </c>
      <c r="J832">
        <v>6037665</v>
      </c>
      <c r="K832">
        <v>2</v>
      </c>
    </row>
    <row r="833" spans="1:11" x14ac:dyDescent="0.35">
      <c r="A833" t="s">
        <v>110</v>
      </c>
      <c r="B833">
        <v>39804571</v>
      </c>
      <c r="C833">
        <v>1</v>
      </c>
      <c r="E833" t="str">
        <v>Charlottenburg-Wilm.</v>
      </c>
      <c r="F833">
        <v>39804571</v>
      </c>
      <c r="G833">
        <v>1</v>
      </c>
      <c r="I833" t="str">
        <v>Mitte</v>
      </c>
      <c r="J833">
        <v>6043420</v>
      </c>
      <c r="K833">
        <v>1</v>
      </c>
    </row>
    <row r="834" spans="1:11" x14ac:dyDescent="0.35">
      <c r="A834" t="s">
        <v>110</v>
      </c>
      <c r="B834">
        <v>39924277</v>
      </c>
      <c r="C834">
        <v>7</v>
      </c>
      <c r="E834" t="str">
        <v>Charlottenburg-Wilm.</v>
      </c>
      <c r="F834">
        <v>39924277</v>
      </c>
      <c r="G834">
        <v>7</v>
      </c>
      <c r="I834" t="str">
        <v>Mitte</v>
      </c>
      <c r="J834">
        <v>6051493</v>
      </c>
      <c r="K834">
        <v>1</v>
      </c>
    </row>
    <row r="835" spans="1:11" x14ac:dyDescent="0.35">
      <c r="A835" t="s">
        <v>110</v>
      </c>
      <c r="B835">
        <v>39998297</v>
      </c>
      <c r="C835">
        <v>1</v>
      </c>
      <c r="E835" t="str">
        <v>Charlottenburg-Wilm.</v>
      </c>
      <c r="F835">
        <v>39998297</v>
      </c>
      <c r="G835">
        <v>1</v>
      </c>
      <c r="I835" t="str">
        <v>Mitte</v>
      </c>
      <c r="J835">
        <v>6063858</v>
      </c>
      <c r="K835">
        <v>1</v>
      </c>
    </row>
    <row r="836" spans="1:11" x14ac:dyDescent="0.35">
      <c r="A836" t="s">
        <v>110</v>
      </c>
      <c r="B836">
        <v>40212664</v>
      </c>
      <c r="C836">
        <v>3</v>
      </c>
      <c r="E836" t="str">
        <v>Charlottenburg-Wilm.</v>
      </c>
      <c r="F836">
        <v>40212664</v>
      </c>
      <c r="G836">
        <v>3</v>
      </c>
      <c r="I836" t="str">
        <v>Mitte</v>
      </c>
      <c r="J836">
        <v>6099328</v>
      </c>
      <c r="K836">
        <v>7</v>
      </c>
    </row>
    <row r="837" spans="1:11" x14ac:dyDescent="0.35">
      <c r="A837" t="s">
        <v>110</v>
      </c>
      <c r="B837">
        <v>40523129</v>
      </c>
      <c r="C837">
        <v>1</v>
      </c>
      <c r="E837" t="str">
        <v>Charlottenburg-Wilm.</v>
      </c>
      <c r="F837">
        <v>40523129</v>
      </c>
      <c r="G837">
        <v>1</v>
      </c>
      <c r="I837" t="str">
        <v>Mitte</v>
      </c>
      <c r="J837">
        <v>6146427</v>
      </c>
      <c r="K837">
        <v>1</v>
      </c>
    </row>
    <row r="838" spans="1:11" x14ac:dyDescent="0.35">
      <c r="A838" t="s">
        <v>110</v>
      </c>
      <c r="B838">
        <v>40671159</v>
      </c>
      <c r="C838">
        <v>1</v>
      </c>
      <c r="E838" t="str">
        <v>Charlottenburg-Wilm.</v>
      </c>
      <c r="F838">
        <v>40671159</v>
      </c>
      <c r="G838">
        <v>1</v>
      </c>
      <c r="I838" t="str">
        <v>Mitte</v>
      </c>
      <c r="J838">
        <v>6220454</v>
      </c>
      <c r="K838">
        <v>1</v>
      </c>
    </row>
    <row r="839" spans="1:11" x14ac:dyDescent="0.35">
      <c r="A839" t="s">
        <v>110</v>
      </c>
      <c r="B839">
        <v>41077105</v>
      </c>
      <c r="C839">
        <v>1</v>
      </c>
      <c r="E839" t="str">
        <v>Charlottenburg-Wilm.</v>
      </c>
      <c r="F839">
        <v>41077105</v>
      </c>
      <c r="G839">
        <v>1</v>
      </c>
      <c r="I839" t="str">
        <v>Mitte</v>
      </c>
      <c r="J839">
        <v>6266489</v>
      </c>
      <c r="K839">
        <v>1</v>
      </c>
    </row>
    <row r="840" spans="1:11" x14ac:dyDescent="0.35">
      <c r="A840" t="s">
        <v>110</v>
      </c>
      <c r="B840">
        <v>41144716</v>
      </c>
      <c r="C840">
        <v>1</v>
      </c>
      <c r="E840" t="str">
        <v>Charlottenburg-Wilm.</v>
      </c>
      <c r="F840">
        <v>41144716</v>
      </c>
      <c r="G840">
        <v>1</v>
      </c>
      <c r="I840" t="str">
        <v>Mitte</v>
      </c>
      <c r="J840">
        <v>6267519</v>
      </c>
      <c r="K840">
        <v>1</v>
      </c>
    </row>
    <row r="841" spans="1:11" x14ac:dyDescent="0.35">
      <c r="A841" t="s">
        <v>110</v>
      </c>
      <c r="B841">
        <v>41286554</v>
      </c>
      <c r="C841">
        <v>1</v>
      </c>
      <c r="E841" t="str">
        <v>Charlottenburg-Wilm.</v>
      </c>
      <c r="F841">
        <v>41286554</v>
      </c>
      <c r="G841">
        <v>1</v>
      </c>
      <c r="I841" t="str">
        <v>Mitte</v>
      </c>
      <c r="J841">
        <v>6344185</v>
      </c>
      <c r="K841">
        <v>1</v>
      </c>
    </row>
    <row r="842" spans="1:11" x14ac:dyDescent="0.35">
      <c r="A842" t="s">
        <v>110</v>
      </c>
      <c r="B842">
        <v>41379158</v>
      </c>
      <c r="C842">
        <v>1</v>
      </c>
      <c r="E842" t="str">
        <v>Charlottenburg-Wilm.</v>
      </c>
      <c r="F842">
        <v>41379158</v>
      </c>
      <c r="G842">
        <v>1</v>
      </c>
      <c r="I842" t="str">
        <v>Mitte</v>
      </c>
      <c r="J842">
        <v>6346710</v>
      </c>
      <c r="K842">
        <v>1</v>
      </c>
    </row>
    <row r="843" spans="1:11" x14ac:dyDescent="0.35">
      <c r="A843" t="s">
        <v>110</v>
      </c>
      <c r="B843">
        <v>41599772</v>
      </c>
      <c r="C843">
        <v>1</v>
      </c>
      <c r="E843" t="str">
        <v>Charlottenburg-Wilm.</v>
      </c>
      <c r="F843">
        <v>41599772</v>
      </c>
      <c r="G843">
        <v>1</v>
      </c>
      <c r="I843" t="str">
        <v>Mitte</v>
      </c>
      <c r="J843">
        <v>6353673</v>
      </c>
      <c r="K843">
        <v>1</v>
      </c>
    </row>
    <row r="844" spans="1:11" x14ac:dyDescent="0.35">
      <c r="A844" t="s">
        <v>110</v>
      </c>
      <c r="B844">
        <v>41741297</v>
      </c>
      <c r="C844">
        <v>2</v>
      </c>
      <c r="E844" t="str">
        <v>Charlottenburg-Wilm.</v>
      </c>
      <c r="F844">
        <v>41741297</v>
      </c>
      <c r="G844">
        <v>2</v>
      </c>
      <c r="I844" t="str">
        <v>Mitte</v>
      </c>
      <c r="J844">
        <v>6355189</v>
      </c>
      <c r="K844">
        <v>1</v>
      </c>
    </row>
    <row r="845" spans="1:11" x14ac:dyDescent="0.35">
      <c r="A845" t="s">
        <v>110</v>
      </c>
      <c r="B845">
        <v>41904321</v>
      </c>
      <c r="C845">
        <v>1</v>
      </c>
      <c r="E845" t="str">
        <v>Charlottenburg-Wilm.</v>
      </c>
      <c r="F845">
        <v>41904321</v>
      </c>
      <c r="G845">
        <v>1</v>
      </c>
      <c r="I845" t="str">
        <v>Mitte</v>
      </c>
      <c r="J845">
        <v>6404042</v>
      </c>
      <c r="K845">
        <v>1</v>
      </c>
    </row>
    <row r="846" spans="1:11" x14ac:dyDescent="0.35">
      <c r="A846" t="s">
        <v>110</v>
      </c>
      <c r="B846">
        <v>42048631</v>
      </c>
      <c r="C846">
        <v>3</v>
      </c>
      <c r="E846" t="str">
        <v>Charlottenburg-Wilm.</v>
      </c>
      <c r="F846">
        <v>42048631</v>
      </c>
      <c r="G846">
        <v>3</v>
      </c>
      <c r="I846" t="str">
        <v>Mitte</v>
      </c>
      <c r="J846">
        <v>6420472</v>
      </c>
      <c r="K846">
        <v>1</v>
      </c>
    </row>
    <row r="847" spans="1:11" x14ac:dyDescent="0.35">
      <c r="A847" t="s">
        <v>110</v>
      </c>
      <c r="B847">
        <v>42341081</v>
      </c>
      <c r="C847">
        <v>1</v>
      </c>
      <c r="E847" t="str">
        <v>Charlottenburg-Wilm.</v>
      </c>
      <c r="F847">
        <v>42341081</v>
      </c>
      <c r="G847">
        <v>1</v>
      </c>
      <c r="I847" t="str">
        <v>Mitte</v>
      </c>
      <c r="J847">
        <v>6430567</v>
      </c>
      <c r="K847">
        <v>1</v>
      </c>
    </row>
    <row r="848" spans="1:11" x14ac:dyDescent="0.35">
      <c r="A848" t="s">
        <v>110</v>
      </c>
      <c r="B848">
        <v>42398354</v>
      </c>
      <c r="C848">
        <v>1</v>
      </c>
      <c r="E848" t="str">
        <v>Charlottenburg-Wilm.</v>
      </c>
      <c r="F848">
        <v>42398354</v>
      </c>
      <c r="G848">
        <v>1</v>
      </c>
      <c r="I848" t="str">
        <v>Mitte</v>
      </c>
      <c r="J848">
        <v>6435317</v>
      </c>
      <c r="K848">
        <v>1</v>
      </c>
    </row>
    <row r="849" spans="1:11" x14ac:dyDescent="0.35">
      <c r="A849" t="s">
        <v>110</v>
      </c>
      <c r="B849">
        <v>42406759</v>
      </c>
      <c r="C849">
        <v>1</v>
      </c>
      <c r="E849" t="str">
        <v>Charlottenburg-Wilm.</v>
      </c>
      <c r="F849">
        <v>42406759</v>
      </c>
      <c r="G849">
        <v>1</v>
      </c>
      <c r="I849" t="str">
        <v>Mitte</v>
      </c>
      <c r="J849">
        <v>6438552</v>
      </c>
      <c r="K849">
        <v>1</v>
      </c>
    </row>
    <row r="850" spans="1:11" x14ac:dyDescent="0.35">
      <c r="A850" t="s">
        <v>110</v>
      </c>
      <c r="B850">
        <v>43771825</v>
      </c>
      <c r="C850">
        <v>1</v>
      </c>
      <c r="E850" t="str">
        <v>Charlottenburg-Wilm.</v>
      </c>
      <c r="F850">
        <v>43771825</v>
      </c>
      <c r="G850">
        <v>1</v>
      </c>
      <c r="I850" t="str">
        <v>Mitte</v>
      </c>
      <c r="J850">
        <v>6455819</v>
      </c>
      <c r="K850">
        <v>1</v>
      </c>
    </row>
    <row r="851" spans="1:11" x14ac:dyDescent="0.35">
      <c r="A851" t="s">
        <v>110</v>
      </c>
      <c r="B851">
        <v>44024267</v>
      </c>
      <c r="C851">
        <v>1</v>
      </c>
      <c r="E851" t="str">
        <v>Charlottenburg-Wilm.</v>
      </c>
      <c r="F851">
        <v>44024267</v>
      </c>
      <c r="G851">
        <v>1</v>
      </c>
      <c r="I851" t="str">
        <v>Mitte</v>
      </c>
      <c r="J851">
        <v>6465260</v>
      </c>
      <c r="K851">
        <v>1</v>
      </c>
    </row>
    <row r="852" spans="1:11" x14ac:dyDescent="0.35">
      <c r="A852" t="s">
        <v>110</v>
      </c>
      <c r="B852">
        <v>44108387</v>
      </c>
      <c r="C852">
        <v>1</v>
      </c>
      <c r="E852" t="str">
        <v>Charlottenburg-Wilm.</v>
      </c>
      <c r="F852">
        <v>44108387</v>
      </c>
      <c r="G852">
        <v>1</v>
      </c>
      <c r="I852" t="str">
        <v>Mitte</v>
      </c>
      <c r="J852">
        <v>6526396</v>
      </c>
      <c r="K852">
        <v>1</v>
      </c>
    </row>
    <row r="853" spans="1:11" x14ac:dyDescent="0.35">
      <c r="A853" t="s">
        <v>110</v>
      </c>
      <c r="B853">
        <v>44322194</v>
      </c>
      <c r="C853">
        <v>1</v>
      </c>
      <c r="E853" t="str">
        <v>Charlottenburg-Wilm.</v>
      </c>
      <c r="F853">
        <v>44322194</v>
      </c>
      <c r="G853">
        <v>1</v>
      </c>
      <c r="I853" t="str">
        <v>Mitte</v>
      </c>
      <c r="J853">
        <v>6546445</v>
      </c>
      <c r="K853">
        <v>1</v>
      </c>
    </row>
    <row r="854" spans="1:11" x14ac:dyDescent="0.35">
      <c r="A854" t="s">
        <v>110</v>
      </c>
      <c r="B854">
        <v>44373619</v>
      </c>
      <c r="C854">
        <v>1</v>
      </c>
      <c r="E854" t="str">
        <v>Charlottenburg-Wilm.</v>
      </c>
      <c r="F854">
        <v>44373619</v>
      </c>
      <c r="G854">
        <v>1</v>
      </c>
      <c r="I854" t="str">
        <v>Mitte</v>
      </c>
      <c r="J854">
        <v>6551394</v>
      </c>
      <c r="K854">
        <v>1</v>
      </c>
    </row>
    <row r="855" spans="1:11" x14ac:dyDescent="0.35">
      <c r="A855" t="s">
        <v>110</v>
      </c>
      <c r="B855">
        <v>44376435</v>
      </c>
      <c r="C855">
        <v>1</v>
      </c>
      <c r="E855" t="str">
        <v>Charlottenburg-Wilm.</v>
      </c>
      <c r="F855">
        <v>44376435</v>
      </c>
      <c r="G855">
        <v>1</v>
      </c>
      <c r="I855" t="str">
        <v>Mitte</v>
      </c>
      <c r="J855">
        <v>6564682</v>
      </c>
      <c r="K855">
        <v>1</v>
      </c>
    </row>
    <row r="856" spans="1:11" x14ac:dyDescent="0.35">
      <c r="A856" t="s">
        <v>110</v>
      </c>
      <c r="B856">
        <v>44677449</v>
      </c>
      <c r="C856">
        <v>1</v>
      </c>
      <c r="E856" t="str">
        <v>Charlottenburg-Wilm.</v>
      </c>
      <c r="F856">
        <v>44677449</v>
      </c>
      <c r="G856">
        <v>1</v>
      </c>
      <c r="I856" t="str">
        <v>Mitte</v>
      </c>
      <c r="J856">
        <v>6566668</v>
      </c>
      <c r="K856">
        <v>1</v>
      </c>
    </row>
    <row r="857" spans="1:11" x14ac:dyDescent="0.35">
      <c r="A857" t="s">
        <v>110</v>
      </c>
      <c r="B857">
        <v>44860428</v>
      </c>
      <c r="C857">
        <v>1</v>
      </c>
      <c r="E857" t="str">
        <v>Charlottenburg-Wilm.</v>
      </c>
      <c r="F857">
        <v>44860428</v>
      </c>
      <c r="G857">
        <v>1</v>
      </c>
      <c r="I857" t="str">
        <v>Mitte</v>
      </c>
      <c r="J857">
        <v>6598506</v>
      </c>
      <c r="K857">
        <v>1</v>
      </c>
    </row>
    <row r="858" spans="1:11" x14ac:dyDescent="0.35">
      <c r="A858" t="s">
        <v>110</v>
      </c>
      <c r="B858">
        <v>45102795</v>
      </c>
      <c r="C858">
        <v>1</v>
      </c>
      <c r="E858" t="str">
        <v>Charlottenburg-Wilm.</v>
      </c>
      <c r="F858">
        <v>45102795</v>
      </c>
      <c r="G858">
        <v>1</v>
      </c>
      <c r="I858" t="str">
        <v>Mitte</v>
      </c>
      <c r="J858">
        <v>6635876</v>
      </c>
      <c r="K858">
        <v>1</v>
      </c>
    </row>
    <row r="859" spans="1:11" x14ac:dyDescent="0.35">
      <c r="A859" t="s">
        <v>110</v>
      </c>
      <c r="B859">
        <v>45160095</v>
      </c>
      <c r="C859">
        <v>1</v>
      </c>
      <c r="E859" t="str">
        <v>Charlottenburg-Wilm.</v>
      </c>
      <c r="F859">
        <v>45160095</v>
      </c>
      <c r="G859">
        <v>1</v>
      </c>
      <c r="I859" t="str">
        <v>Mitte</v>
      </c>
      <c r="J859">
        <v>6649313</v>
      </c>
      <c r="K859">
        <v>1</v>
      </c>
    </row>
    <row r="860" spans="1:11" x14ac:dyDescent="0.35">
      <c r="A860" t="s">
        <v>110</v>
      </c>
      <c r="B860">
        <v>45496468</v>
      </c>
      <c r="C860">
        <v>1</v>
      </c>
      <c r="E860" t="str">
        <v>Charlottenburg-Wilm.</v>
      </c>
      <c r="F860">
        <v>45496468</v>
      </c>
      <c r="G860">
        <v>1</v>
      </c>
      <c r="I860" t="str">
        <v>Mitte</v>
      </c>
      <c r="J860">
        <v>6660317</v>
      </c>
      <c r="K860">
        <v>1</v>
      </c>
    </row>
    <row r="861" spans="1:11" x14ac:dyDescent="0.35">
      <c r="A861" t="s">
        <v>110</v>
      </c>
      <c r="B861">
        <v>45673085</v>
      </c>
      <c r="C861">
        <v>1</v>
      </c>
      <c r="E861" t="str">
        <v>Charlottenburg-Wilm.</v>
      </c>
      <c r="F861">
        <v>45673085</v>
      </c>
      <c r="G861">
        <v>1</v>
      </c>
      <c r="I861" t="str">
        <v>Mitte</v>
      </c>
      <c r="J861">
        <v>6667328</v>
      </c>
      <c r="K861">
        <v>1</v>
      </c>
    </row>
    <row r="862" spans="1:11" x14ac:dyDescent="0.35">
      <c r="A862" t="s">
        <v>110</v>
      </c>
      <c r="B862">
        <v>45725092</v>
      </c>
      <c r="C862">
        <v>2</v>
      </c>
      <c r="E862" t="str">
        <v>Charlottenburg-Wilm.</v>
      </c>
      <c r="F862">
        <v>45725092</v>
      </c>
      <c r="G862">
        <v>2</v>
      </c>
      <c r="I862" t="str">
        <v>Mitte</v>
      </c>
      <c r="J862">
        <v>6692089</v>
      </c>
      <c r="K862">
        <v>1</v>
      </c>
    </row>
    <row r="863" spans="1:11" x14ac:dyDescent="0.35">
      <c r="A863" t="s">
        <v>110</v>
      </c>
      <c r="B863">
        <v>45812828</v>
      </c>
      <c r="C863">
        <v>1</v>
      </c>
      <c r="E863" t="str">
        <v>Charlottenburg-Wilm.</v>
      </c>
      <c r="F863">
        <v>45812828</v>
      </c>
      <c r="G863">
        <v>1</v>
      </c>
      <c r="I863" t="str">
        <v>Mitte</v>
      </c>
      <c r="J863">
        <v>6694682</v>
      </c>
      <c r="K863">
        <v>1</v>
      </c>
    </row>
    <row r="864" spans="1:11" x14ac:dyDescent="0.35">
      <c r="A864" t="s">
        <v>110</v>
      </c>
      <c r="B864">
        <v>45816007</v>
      </c>
      <c r="C864">
        <v>1</v>
      </c>
      <c r="E864" t="str">
        <v>Charlottenburg-Wilm.</v>
      </c>
      <c r="F864">
        <v>45816007</v>
      </c>
      <c r="G864">
        <v>1</v>
      </c>
      <c r="I864" t="str">
        <v>Mitte</v>
      </c>
      <c r="J864">
        <v>6702446</v>
      </c>
      <c r="K864">
        <v>1</v>
      </c>
    </row>
    <row r="865" spans="1:11" x14ac:dyDescent="0.35">
      <c r="A865" t="s">
        <v>110</v>
      </c>
      <c r="B865">
        <v>45876750</v>
      </c>
      <c r="C865">
        <v>1</v>
      </c>
      <c r="E865" t="str">
        <v>Charlottenburg-Wilm.</v>
      </c>
      <c r="F865">
        <v>45876750</v>
      </c>
      <c r="G865">
        <v>1</v>
      </c>
      <c r="I865" t="str">
        <v>Mitte</v>
      </c>
      <c r="J865">
        <v>6719488</v>
      </c>
      <c r="K865">
        <v>1</v>
      </c>
    </row>
    <row r="866" spans="1:11" x14ac:dyDescent="0.35">
      <c r="A866" t="s">
        <v>110</v>
      </c>
      <c r="B866">
        <v>46010200</v>
      </c>
      <c r="C866">
        <v>1</v>
      </c>
      <c r="E866" t="str">
        <v>Charlottenburg-Wilm.</v>
      </c>
      <c r="F866">
        <v>46010200</v>
      </c>
      <c r="G866">
        <v>1</v>
      </c>
      <c r="I866" t="str">
        <v>Mitte</v>
      </c>
      <c r="J866">
        <v>6721827</v>
      </c>
      <c r="K866">
        <v>1</v>
      </c>
    </row>
    <row r="867" spans="1:11" x14ac:dyDescent="0.35">
      <c r="A867" t="s">
        <v>110</v>
      </c>
      <c r="B867">
        <v>46012848</v>
      </c>
      <c r="C867">
        <v>1</v>
      </c>
      <c r="E867" t="str">
        <v>Charlottenburg-Wilm.</v>
      </c>
      <c r="F867">
        <v>46012848</v>
      </c>
      <c r="G867">
        <v>1</v>
      </c>
      <c r="I867" t="str">
        <v>Mitte</v>
      </c>
      <c r="J867">
        <v>6775145</v>
      </c>
      <c r="K867">
        <v>1</v>
      </c>
    </row>
    <row r="868" spans="1:11" x14ac:dyDescent="0.35">
      <c r="A868" t="s">
        <v>110</v>
      </c>
      <c r="B868">
        <v>46076661</v>
      </c>
      <c r="C868">
        <v>1</v>
      </c>
      <c r="E868" t="str">
        <v>Charlottenburg-Wilm.</v>
      </c>
      <c r="F868">
        <v>46076661</v>
      </c>
      <c r="G868">
        <v>1</v>
      </c>
      <c r="I868" t="str">
        <v>Mitte</v>
      </c>
      <c r="J868">
        <v>6790148</v>
      </c>
      <c r="K868">
        <v>1</v>
      </c>
    </row>
    <row r="869" spans="1:11" x14ac:dyDescent="0.35">
      <c r="A869" t="s">
        <v>110</v>
      </c>
      <c r="B869">
        <v>46541025</v>
      </c>
      <c r="C869">
        <v>1</v>
      </c>
      <c r="E869" t="str">
        <v>Charlottenburg-Wilm.</v>
      </c>
      <c r="F869">
        <v>46541025</v>
      </c>
      <c r="G869">
        <v>1</v>
      </c>
      <c r="I869" t="str">
        <v>Mitte</v>
      </c>
      <c r="J869">
        <v>6841935</v>
      </c>
      <c r="K869">
        <v>1</v>
      </c>
    </row>
    <row r="870" spans="1:11" x14ac:dyDescent="0.35">
      <c r="A870" t="s">
        <v>110</v>
      </c>
      <c r="B870">
        <v>46662948</v>
      </c>
      <c r="C870">
        <v>1</v>
      </c>
      <c r="E870" t="str">
        <v>Charlottenburg-Wilm.</v>
      </c>
      <c r="F870">
        <v>46662948</v>
      </c>
      <c r="G870">
        <v>1</v>
      </c>
      <c r="I870" t="str">
        <v>Mitte</v>
      </c>
      <c r="J870">
        <v>6860402</v>
      </c>
      <c r="K870">
        <v>1</v>
      </c>
    </row>
    <row r="871" spans="1:11" x14ac:dyDescent="0.35">
      <c r="A871" t="s">
        <v>110</v>
      </c>
      <c r="B871">
        <v>47121206</v>
      </c>
      <c r="C871">
        <v>1</v>
      </c>
      <c r="E871" t="str">
        <v>Charlottenburg-Wilm.</v>
      </c>
      <c r="F871">
        <v>47121206</v>
      </c>
      <c r="G871">
        <v>1</v>
      </c>
      <c r="I871" t="str">
        <v>Mitte</v>
      </c>
      <c r="J871">
        <v>6923662</v>
      </c>
      <c r="K871">
        <v>1</v>
      </c>
    </row>
    <row r="872" spans="1:11" x14ac:dyDescent="0.35">
      <c r="A872" t="s">
        <v>110</v>
      </c>
      <c r="B872">
        <v>47409384</v>
      </c>
      <c r="C872">
        <v>1</v>
      </c>
      <c r="E872" t="str">
        <v>Charlottenburg-Wilm.</v>
      </c>
      <c r="F872">
        <v>47409384</v>
      </c>
      <c r="G872">
        <v>1</v>
      </c>
      <c r="I872" t="str">
        <v>Mitte</v>
      </c>
      <c r="J872">
        <v>6952208</v>
      </c>
      <c r="K872">
        <v>1</v>
      </c>
    </row>
    <row r="873" spans="1:11" x14ac:dyDescent="0.35">
      <c r="A873" t="s">
        <v>110</v>
      </c>
      <c r="B873">
        <v>48455688</v>
      </c>
      <c r="C873">
        <v>1</v>
      </c>
      <c r="E873" t="str">
        <v>Charlottenburg-Wilm.</v>
      </c>
      <c r="F873">
        <v>48455688</v>
      </c>
      <c r="G873">
        <v>1</v>
      </c>
      <c r="I873" t="str">
        <v>Mitte</v>
      </c>
      <c r="J873">
        <v>6954651</v>
      </c>
      <c r="K873">
        <v>1</v>
      </c>
    </row>
    <row r="874" spans="1:11" x14ac:dyDescent="0.35">
      <c r="A874" t="s">
        <v>110</v>
      </c>
      <c r="B874">
        <v>48462085</v>
      </c>
      <c r="C874">
        <v>1</v>
      </c>
      <c r="E874" t="str">
        <v>Charlottenburg-Wilm.</v>
      </c>
      <c r="F874">
        <v>48462085</v>
      </c>
      <c r="G874">
        <v>1</v>
      </c>
      <c r="I874" t="str">
        <v>Mitte</v>
      </c>
      <c r="J874">
        <v>6964953</v>
      </c>
      <c r="K874">
        <v>1</v>
      </c>
    </row>
    <row r="875" spans="1:11" x14ac:dyDescent="0.35">
      <c r="A875" t="s">
        <v>110</v>
      </c>
      <c r="B875">
        <v>48504151</v>
      </c>
      <c r="C875">
        <v>1</v>
      </c>
      <c r="E875" t="str">
        <v>Charlottenburg-Wilm.</v>
      </c>
      <c r="F875">
        <v>48504151</v>
      </c>
      <c r="G875">
        <v>1</v>
      </c>
      <c r="I875" t="str">
        <v>Mitte</v>
      </c>
      <c r="J875">
        <v>6983517</v>
      </c>
      <c r="K875">
        <v>1</v>
      </c>
    </row>
    <row r="876" spans="1:11" x14ac:dyDescent="0.35">
      <c r="A876" t="s">
        <v>110</v>
      </c>
      <c r="B876">
        <v>48505274</v>
      </c>
      <c r="C876">
        <v>1</v>
      </c>
      <c r="E876" t="str">
        <v>Charlottenburg-Wilm.</v>
      </c>
      <c r="F876">
        <v>48505274</v>
      </c>
      <c r="G876">
        <v>1</v>
      </c>
      <c r="I876" t="str">
        <v>Mitte</v>
      </c>
      <c r="J876">
        <v>6986690</v>
      </c>
      <c r="K876">
        <v>1</v>
      </c>
    </row>
    <row r="877" spans="1:11" x14ac:dyDescent="0.35">
      <c r="A877" t="s">
        <v>110</v>
      </c>
      <c r="B877">
        <v>48658819</v>
      </c>
      <c r="C877">
        <v>1</v>
      </c>
      <c r="E877" t="str">
        <v>Charlottenburg-Wilm.</v>
      </c>
      <c r="F877">
        <v>48658819</v>
      </c>
      <c r="G877">
        <v>1</v>
      </c>
      <c r="I877" t="str">
        <v>Mitte</v>
      </c>
      <c r="J877">
        <v>7040480</v>
      </c>
      <c r="K877">
        <v>1</v>
      </c>
    </row>
    <row r="878" spans="1:11" x14ac:dyDescent="0.35">
      <c r="A878" t="s">
        <v>110</v>
      </c>
      <c r="B878">
        <v>48660131</v>
      </c>
      <c r="C878">
        <v>1</v>
      </c>
      <c r="E878" t="str">
        <v>Charlottenburg-Wilm.</v>
      </c>
      <c r="F878">
        <v>48660131</v>
      </c>
      <c r="G878">
        <v>1</v>
      </c>
      <c r="I878" t="str">
        <v>Mitte</v>
      </c>
      <c r="J878">
        <v>7047051</v>
      </c>
      <c r="K878">
        <v>1</v>
      </c>
    </row>
    <row r="879" spans="1:11" x14ac:dyDescent="0.35">
      <c r="A879" t="s">
        <v>110</v>
      </c>
      <c r="B879">
        <v>49480576</v>
      </c>
      <c r="C879">
        <v>1</v>
      </c>
      <c r="E879" t="str">
        <v>Charlottenburg-Wilm.</v>
      </c>
      <c r="F879">
        <v>49480576</v>
      </c>
      <c r="G879">
        <v>1</v>
      </c>
      <c r="I879" t="str">
        <v>Mitte</v>
      </c>
      <c r="J879">
        <v>7054387</v>
      </c>
      <c r="K879">
        <v>1</v>
      </c>
    </row>
    <row r="880" spans="1:11" x14ac:dyDescent="0.35">
      <c r="A880" t="s">
        <v>110</v>
      </c>
      <c r="B880">
        <v>49840372</v>
      </c>
      <c r="C880">
        <v>4</v>
      </c>
      <c r="E880" t="str">
        <v>Charlottenburg-Wilm.</v>
      </c>
      <c r="F880">
        <v>49840372</v>
      </c>
      <c r="G880">
        <v>4</v>
      </c>
      <c r="I880" t="str">
        <v>Mitte</v>
      </c>
      <c r="J880">
        <v>7083302</v>
      </c>
      <c r="K880">
        <v>1</v>
      </c>
    </row>
    <row r="881" spans="1:11" x14ac:dyDescent="0.35">
      <c r="A881" t="s">
        <v>110</v>
      </c>
      <c r="B881">
        <v>49980517</v>
      </c>
      <c r="C881">
        <v>1</v>
      </c>
      <c r="E881" t="str">
        <v>Charlottenburg-Wilm.</v>
      </c>
      <c r="F881">
        <v>49980517</v>
      </c>
      <c r="G881">
        <v>1</v>
      </c>
      <c r="I881" t="str">
        <v>Mitte</v>
      </c>
      <c r="J881">
        <v>7085812</v>
      </c>
      <c r="K881">
        <v>2</v>
      </c>
    </row>
    <row r="882" spans="1:11" x14ac:dyDescent="0.35">
      <c r="A882" t="s">
        <v>110</v>
      </c>
      <c r="B882">
        <v>50203920</v>
      </c>
      <c r="C882">
        <v>1</v>
      </c>
      <c r="E882" t="str">
        <v>Charlottenburg-Wilm.</v>
      </c>
      <c r="F882">
        <v>50203920</v>
      </c>
      <c r="G882">
        <v>1</v>
      </c>
      <c r="I882" t="str">
        <v>Mitte</v>
      </c>
      <c r="J882">
        <v>7101186</v>
      </c>
      <c r="K882">
        <v>1</v>
      </c>
    </row>
    <row r="883" spans="1:11" x14ac:dyDescent="0.35">
      <c r="A883" t="s">
        <v>110</v>
      </c>
      <c r="B883">
        <v>50296438</v>
      </c>
      <c r="C883">
        <v>1</v>
      </c>
      <c r="E883" t="str">
        <v>Charlottenburg-Wilm.</v>
      </c>
      <c r="F883">
        <v>50296438</v>
      </c>
      <c r="G883">
        <v>1</v>
      </c>
      <c r="I883" t="str">
        <v>Mitte</v>
      </c>
      <c r="J883">
        <v>7110642</v>
      </c>
      <c r="K883">
        <v>1</v>
      </c>
    </row>
    <row r="884" spans="1:11" x14ac:dyDescent="0.35">
      <c r="A884" t="s">
        <v>110</v>
      </c>
      <c r="B884">
        <v>50820030</v>
      </c>
      <c r="C884">
        <v>1</v>
      </c>
      <c r="E884" t="str">
        <v>Charlottenburg-Wilm.</v>
      </c>
      <c r="F884">
        <v>50820030</v>
      </c>
      <c r="G884">
        <v>1</v>
      </c>
      <c r="I884" t="str">
        <v>Mitte</v>
      </c>
      <c r="J884">
        <v>7113017</v>
      </c>
      <c r="K884">
        <v>4</v>
      </c>
    </row>
    <row r="885" spans="1:11" x14ac:dyDescent="0.35">
      <c r="A885" t="s">
        <v>110</v>
      </c>
      <c r="B885">
        <v>51017332</v>
      </c>
      <c r="C885">
        <v>1</v>
      </c>
      <c r="E885" t="str">
        <v>Charlottenburg-Wilm.</v>
      </c>
      <c r="F885">
        <v>51017332</v>
      </c>
      <c r="G885">
        <v>1</v>
      </c>
      <c r="I885" t="str">
        <v>Mitte</v>
      </c>
      <c r="J885">
        <v>7123370</v>
      </c>
      <c r="K885">
        <v>1</v>
      </c>
    </row>
    <row r="886" spans="1:11" x14ac:dyDescent="0.35">
      <c r="A886" t="s">
        <v>110</v>
      </c>
      <c r="B886">
        <v>51051469</v>
      </c>
      <c r="C886">
        <v>1</v>
      </c>
      <c r="E886" t="str">
        <v>Charlottenburg-Wilm.</v>
      </c>
      <c r="F886">
        <v>51051469</v>
      </c>
      <c r="G886">
        <v>1</v>
      </c>
      <c r="I886" t="str">
        <v>Mitte</v>
      </c>
      <c r="J886">
        <v>7150491</v>
      </c>
      <c r="K886">
        <v>1</v>
      </c>
    </row>
    <row r="887" spans="1:11" x14ac:dyDescent="0.35">
      <c r="A887" t="s">
        <v>110</v>
      </c>
      <c r="B887">
        <v>51251225</v>
      </c>
      <c r="C887">
        <v>2</v>
      </c>
      <c r="E887" t="str">
        <v>Charlottenburg-Wilm.</v>
      </c>
      <c r="F887">
        <v>51251225</v>
      </c>
      <c r="G887">
        <v>2</v>
      </c>
      <c r="I887" t="str">
        <v>Mitte</v>
      </c>
      <c r="J887">
        <v>7160870</v>
      </c>
      <c r="K887">
        <v>1</v>
      </c>
    </row>
    <row r="888" spans="1:11" x14ac:dyDescent="0.35">
      <c r="A888" t="s">
        <v>110</v>
      </c>
      <c r="B888">
        <v>51559117</v>
      </c>
      <c r="C888">
        <v>1</v>
      </c>
      <c r="E888" t="str">
        <v>Charlottenburg-Wilm.</v>
      </c>
      <c r="F888">
        <v>51559117</v>
      </c>
      <c r="G888">
        <v>1</v>
      </c>
      <c r="I888" t="str">
        <v>Mitte</v>
      </c>
      <c r="J888">
        <v>7198786</v>
      </c>
      <c r="K888">
        <v>2</v>
      </c>
    </row>
    <row r="889" spans="1:11" x14ac:dyDescent="0.35">
      <c r="A889" t="s">
        <v>110</v>
      </c>
      <c r="B889">
        <v>51642830</v>
      </c>
      <c r="C889">
        <v>1</v>
      </c>
      <c r="E889" t="str">
        <v>Charlottenburg-Wilm.</v>
      </c>
      <c r="F889">
        <v>51642830</v>
      </c>
      <c r="G889">
        <v>1</v>
      </c>
      <c r="I889" t="str">
        <v>Mitte</v>
      </c>
      <c r="J889">
        <v>7227202</v>
      </c>
      <c r="K889">
        <v>1</v>
      </c>
    </row>
    <row r="890" spans="1:11" x14ac:dyDescent="0.35">
      <c r="A890" t="s">
        <v>110</v>
      </c>
      <c r="B890">
        <v>51660980</v>
      </c>
      <c r="C890">
        <v>1</v>
      </c>
      <c r="E890" t="str">
        <v>Charlottenburg-Wilm.</v>
      </c>
      <c r="F890">
        <v>51660980</v>
      </c>
      <c r="G890">
        <v>1</v>
      </c>
      <c r="I890" t="str">
        <v>Mitte</v>
      </c>
      <c r="J890">
        <v>7297221</v>
      </c>
      <c r="K890">
        <v>1</v>
      </c>
    </row>
    <row r="891" spans="1:11" x14ac:dyDescent="0.35">
      <c r="A891" t="s">
        <v>110</v>
      </c>
      <c r="B891">
        <v>51716465</v>
      </c>
      <c r="C891">
        <v>1</v>
      </c>
      <c r="E891" t="str">
        <v>Charlottenburg-Wilm.</v>
      </c>
      <c r="F891">
        <v>51716465</v>
      </c>
      <c r="G891">
        <v>1</v>
      </c>
      <c r="I891" t="str">
        <v>Mitte</v>
      </c>
      <c r="J891">
        <v>7306430</v>
      </c>
      <c r="K891">
        <v>1</v>
      </c>
    </row>
    <row r="892" spans="1:11" x14ac:dyDescent="0.35">
      <c r="A892" t="s">
        <v>110</v>
      </c>
      <c r="B892">
        <v>51906700</v>
      </c>
      <c r="C892">
        <v>1</v>
      </c>
      <c r="E892" t="str">
        <v>Charlottenburg-Wilm.</v>
      </c>
      <c r="F892">
        <v>51906700</v>
      </c>
      <c r="G892">
        <v>1</v>
      </c>
      <c r="I892" t="str">
        <v>Mitte</v>
      </c>
      <c r="J892">
        <v>7330871</v>
      </c>
      <c r="K892">
        <v>1</v>
      </c>
    </row>
    <row r="893" spans="1:11" x14ac:dyDescent="0.35">
      <c r="A893" t="s">
        <v>110</v>
      </c>
      <c r="B893">
        <v>52263903</v>
      </c>
      <c r="C893">
        <v>1</v>
      </c>
      <c r="E893" t="str">
        <v>Charlottenburg-Wilm.</v>
      </c>
      <c r="F893">
        <v>52263903</v>
      </c>
      <c r="G893">
        <v>1</v>
      </c>
      <c r="I893" t="str">
        <v>Mitte</v>
      </c>
      <c r="J893">
        <v>7345803</v>
      </c>
      <c r="K893">
        <v>2</v>
      </c>
    </row>
    <row r="894" spans="1:11" x14ac:dyDescent="0.35">
      <c r="A894" t="s">
        <v>110</v>
      </c>
      <c r="B894">
        <v>52296044</v>
      </c>
      <c r="C894">
        <v>1</v>
      </c>
      <c r="E894" t="str">
        <v>Charlottenburg-Wilm.</v>
      </c>
      <c r="F894">
        <v>52296044</v>
      </c>
      <c r="G894">
        <v>1</v>
      </c>
      <c r="I894" t="str">
        <v>Mitte</v>
      </c>
      <c r="J894">
        <v>7348091</v>
      </c>
      <c r="K894">
        <v>1</v>
      </c>
    </row>
    <row r="895" spans="1:11" x14ac:dyDescent="0.35">
      <c r="A895" t="s">
        <v>110</v>
      </c>
      <c r="B895">
        <v>52638602</v>
      </c>
      <c r="C895">
        <v>1</v>
      </c>
      <c r="E895" t="str">
        <v>Charlottenburg-Wilm.</v>
      </c>
      <c r="F895">
        <v>52638602</v>
      </c>
      <c r="G895">
        <v>1</v>
      </c>
      <c r="I895" t="str">
        <v>Mitte</v>
      </c>
      <c r="J895">
        <v>7368302</v>
      </c>
      <c r="K895">
        <v>1</v>
      </c>
    </row>
    <row r="896" spans="1:11" x14ac:dyDescent="0.35">
      <c r="A896" t="s">
        <v>110</v>
      </c>
      <c r="B896">
        <v>52747435</v>
      </c>
      <c r="C896">
        <v>3</v>
      </c>
      <c r="E896" t="str">
        <v>Charlottenburg-Wilm.</v>
      </c>
      <c r="F896">
        <v>52747435</v>
      </c>
      <c r="G896">
        <v>3</v>
      </c>
      <c r="I896" t="str">
        <v>Mitte</v>
      </c>
      <c r="J896">
        <v>7371707</v>
      </c>
      <c r="K896">
        <v>1</v>
      </c>
    </row>
    <row r="897" spans="1:11" x14ac:dyDescent="0.35">
      <c r="A897" t="s">
        <v>110</v>
      </c>
      <c r="B897">
        <v>53007190</v>
      </c>
      <c r="C897">
        <v>1</v>
      </c>
      <c r="E897" t="str">
        <v>Charlottenburg-Wilm.</v>
      </c>
      <c r="F897">
        <v>53007190</v>
      </c>
      <c r="G897">
        <v>1</v>
      </c>
      <c r="I897" t="str">
        <v>Mitte</v>
      </c>
      <c r="J897">
        <v>7375828</v>
      </c>
      <c r="K897">
        <v>2</v>
      </c>
    </row>
    <row r="898" spans="1:11" x14ac:dyDescent="0.35">
      <c r="A898" t="s">
        <v>110</v>
      </c>
      <c r="B898">
        <v>53195002</v>
      </c>
      <c r="C898">
        <v>1</v>
      </c>
      <c r="E898" t="str">
        <v>Charlottenburg-Wilm.</v>
      </c>
      <c r="F898">
        <v>53195002</v>
      </c>
      <c r="G898">
        <v>1</v>
      </c>
      <c r="I898" t="str">
        <v>Mitte</v>
      </c>
      <c r="J898">
        <v>7386888</v>
      </c>
      <c r="K898">
        <v>1</v>
      </c>
    </row>
    <row r="899" spans="1:11" x14ac:dyDescent="0.35">
      <c r="A899" t="s">
        <v>110</v>
      </c>
      <c r="B899">
        <v>53597265</v>
      </c>
      <c r="C899">
        <v>1</v>
      </c>
      <c r="E899" t="str">
        <v>Charlottenburg-Wilm.</v>
      </c>
      <c r="F899">
        <v>53597265</v>
      </c>
      <c r="G899">
        <v>1</v>
      </c>
      <c r="I899" t="str">
        <v>Mitte</v>
      </c>
      <c r="J899">
        <v>7398557</v>
      </c>
      <c r="K899">
        <v>1</v>
      </c>
    </row>
    <row r="900" spans="1:11" x14ac:dyDescent="0.35">
      <c r="A900" t="s">
        <v>110</v>
      </c>
      <c r="B900">
        <v>54039179</v>
      </c>
      <c r="C900">
        <v>2</v>
      </c>
      <c r="E900" t="str">
        <v>Charlottenburg-Wilm.</v>
      </c>
      <c r="F900">
        <v>54039179</v>
      </c>
      <c r="G900">
        <v>2</v>
      </c>
      <c r="I900" t="str">
        <v>Mitte</v>
      </c>
      <c r="J900">
        <v>7399749</v>
      </c>
      <c r="K900">
        <v>1</v>
      </c>
    </row>
    <row r="901" spans="1:11" x14ac:dyDescent="0.35">
      <c r="A901" t="s">
        <v>110</v>
      </c>
      <c r="B901">
        <v>54084595</v>
      </c>
      <c r="C901">
        <v>1</v>
      </c>
      <c r="E901" t="str">
        <v>Charlottenburg-Wilm.</v>
      </c>
      <c r="F901">
        <v>54084595</v>
      </c>
      <c r="G901">
        <v>1</v>
      </c>
      <c r="I901" t="str">
        <v>Mitte</v>
      </c>
      <c r="J901">
        <v>7404071</v>
      </c>
      <c r="K901">
        <v>1</v>
      </c>
    </row>
    <row r="902" spans="1:11" x14ac:dyDescent="0.35">
      <c r="A902" t="s">
        <v>110</v>
      </c>
      <c r="B902">
        <v>54120928</v>
      </c>
      <c r="C902">
        <v>1</v>
      </c>
      <c r="E902" t="str">
        <v>Charlottenburg-Wilm.</v>
      </c>
      <c r="F902">
        <v>54120928</v>
      </c>
      <c r="G902">
        <v>1</v>
      </c>
      <c r="I902" t="str">
        <v>Mitte</v>
      </c>
      <c r="J902">
        <v>7431793</v>
      </c>
      <c r="K902">
        <v>1</v>
      </c>
    </row>
    <row r="903" spans="1:11" x14ac:dyDescent="0.35">
      <c r="A903" t="s">
        <v>110</v>
      </c>
      <c r="B903">
        <v>54335694</v>
      </c>
      <c r="C903">
        <v>1</v>
      </c>
      <c r="E903" t="str">
        <v>Charlottenburg-Wilm.</v>
      </c>
      <c r="F903">
        <v>54335694</v>
      </c>
      <c r="G903">
        <v>1</v>
      </c>
      <c r="I903" t="str">
        <v>Mitte</v>
      </c>
      <c r="J903">
        <v>7435233</v>
      </c>
      <c r="K903">
        <v>1</v>
      </c>
    </row>
    <row r="904" spans="1:11" x14ac:dyDescent="0.35">
      <c r="A904" t="s">
        <v>110</v>
      </c>
      <c r="B904">
        <v>55119310</v>
      </c>
      <c r="C904">
        <v>1</v>
      </c>
      <c r="E904" t="str">
        <v>Charlottenburg-Wilm.</v>
      </c>
      <c r="F904">
        <v>55119310</v>
      </c>
      <c r="G904">
        <v>1</v>
      </c>
      <c r="I904" t="str">
        <v>Mitte</v>
      </c>
      <c r="J904">
        <v>7492959</v>
      </c>
      <c r="K904">
        <v>2</v>
      </c>
    </row>
    <row r="905" spans="1:11" x14ac:dyDescent="0.35">
      <c r="A905" t="s">
        <v>110</v>
      </c>
      <c r="B905">
        <v>55448723</v>
      </c>
      <c r="C905">
        <v>1</v>
      </c>
      <c r="E905" t="str">
        <v>Charlottenburg-Wilm.</v>
      </c>
      <c r="F905">
        <v>55448723</v>
      </c>
      <c r="G905">
        <v>1</v>
      </c>
      <c r="I905" t="str">
        <v>Mitte</v>
      </c>
      <c r="J905">
        <v>7495644</v>
      </c>
      <c r="K905">
        <v>1</v>
      </c>
    </row>
    <row r="906" spans="1:11" x14ac:dyDescent="0.35">
      <c r="A906" t="s">
        <v>110</v>
      </c>
      <c r="B906">
        <v>55521033</v>
      </c>
      <c r="C906">
        <v>1</v>
      </c>
      <c r="E906" t="str">
        <v>Charlottenburg-Wilm.</v>
      </c>
      <c r="F906">
        <v>55521033</v>
      </c>
      <c r="G906">
        <v>1</v>
      </c>
      <c r="I906" t="str">
        <v>Mitte</v>
      </c>
      <c r="J906">
        <v>7603078</v>
      </c>
      <c r="K906">
        <v>1</v>
      </c>
    </row>
    <row r="907" spans="1:11" x14ac:dyDescent="0.35">
      <c r="A907" t="s">
        <v>110</v>
      </c>
      <c r="B907">
        <v>55649888</v>
      </c>
      <c r="C907">
        <v>1</v>
      </c>
      <c r="E907" t="str">
        <v>Charlottenburg-Wilm.</v>
      </c>
      <c r="F907">
        <v>55649888</v>
      </c>
      <c r="G907">
        <v>1</v>
      </c>
      <c r="I907" t="str">
        <v>Mitte</v>
      </c>
      <c r="J907">
        <v>7622003</v>
      </c>
      <c r="K907">
        <v>1</v>
      </c>
    </row>
    <row r="908" spans="1:11" x14ac:dyDescent="0.35">
      <c r="A908" t="s">
        <v>110</v>
      </c>
      <c r="B908">
        <v>55701277</v>
      </c>
      <c r="C908">
        <v>1</v>
      </c>
      <c r="E908" t="str">
        <v>Charlottenburg-Wilm.</v>
      </c>
      <c r="F908">
        <v>55701277</v>
      </c>
      <c r="G908">
        <v>1</v>
      </c>
      <c r="I908" t="str">
        <v>Mitte</v>
      </c>
      <c r="J908">
        <v>7630037</v>
      </c>
      <c r="K908">
        <v>1</v>
      </c>
    </row>
    <row r="909" spans="1:11" x14ac:dyDescent="0.35">
      <c r="A909" t="s">
        <v>110</v>
      </c>
      <c r="B909">
        <v>55909474</v>
      </c>
      <c r="C909">
        <v>1</v>
      </c>
      <c r="E909" t="str">
        <v>Charlottenburg-Wilm.</v>
      </c>
      <c r="F909">
        <v>55909474</v>
      </c>
      <c r="G909">
        <v>1</v>
      </c>
      <c r="I909" t="str">
        <v>Mitte</v>
      </c>
      <c r="J909">
        <v>7662733</v>
      </c>
      <c r="K909">
        <v>1</v>
      </c>
    </row>
    <row r="910" spans="1:11" x14ac:dyDescent="0.35">
      <c r="A910" t="s">
        <v>110</v>
      </c>
      <c r="B910">
        <v>56075624</v>
      </c>
      <c r="C910">
        <v>1</v>
      </c>
      <c r="E910" t="str">
        <v>Charlottenburg-Wilm.</v>
      </c>
      <c r="F910">
        <v>56075624</v>
      </c>
      <c r="G910">
        <v>1</v>
      </c>
      <c r="I910" t="str">
        <v>Mitte</v>
      </c>
      <c r="J910">
        <v>7665526</v>
      </c>
      <c r="K910">
        <v>1</v>
      </c>
    </row>
    <row r="911" spans="1:11" x14ac:dyDescent="0.35">
      <c r="A911" t="s">
        <v>110</v>
      </c>
      <c r="B911">
        <v>56440069</v>
      </c>
      <c r="C911">
        <v>1</v>
      </c>
      <c r="E911" t="str">
        <v>Charlottenburg-Wilm.</v>
      </c>
      <c r="F911">
        <v>56440069</v>
      </c>
      <c r="G911">
        <v>1</v>
      </c>
      <c r="I911" t="str">
        <v>Mitte</v>
      </c>
      <c r="J911">
        <v>7672350</v>
      </c>
      <c r="K911">
        <v>1</v>
      </c>
    </row>
    <row r="912" spans="1:11" x14ac:dyDescent="0.35">
      <c r="A912" t="s">
        <v>110</v>
      </c>
      <c r="B912">
        <v>56744627</v>
      </c>
      <c r="C912">
        <v>1</v>
      </c>
      <c r="E912" t="str">
        <v>Charlottenburg-Wilm.</v>
      </c>
      <c r="F912">
        <v>56744627</v>
      </c>
      <c r="G912">
        <v>1</v>
      </c>
      <c r="I912" t="str">
        <v>Mitte</v>
      </c>
      <c r="J912">
        <v>7683430</v>
      </c>
      <c r="K912">
        <v>1</v>
      </c>
    </row>
    <row r="913" spans="1:11" x14ac:dyDescent="0.35">
      <c r="A913" t="s">
        <v>110</v>
      </c>
      <c r="B913">
        <v>57089655</v>
      </c>
      <c r="C913">
        <v>1</v>
      </c>
      <c r="E913" t="str">
        <v>Charlottenburg-Wilm.</v>
      </c>
      <c r="F913">
        <v>57089655</v>
      </c>
      <c r="G913">
        <v>1</v>
      </c>
      <c r="I913" t="str">
        <v>Mitte</v>
      </c>
      <c r="J913">
        <v>7758536</v>
      </c>
      <c r="K913">
        <v>1</v>
      </c>
    </row>
    <row r="914" spans="1:11" x14ac:dyDescent="0.35">
      <c r="A914" t="s">
        <v>110</v>
      </c>
      <c r="B914">
        <v>57745499</v>
      </c>
      <c r="C914">
        <v>1</v>
      </c>
      <c r="E914" t="str">
        <v>Charlottenburg-Wilm.</v>
      </c>
      <c r="F914">
        <v>57745499</v>
      </c>
      <c r="G914">
        <v>1</v>
      </c>
      <c r="I914" t="str">
        <v>Mitte</v>
      </c>
      <c r="J914">
        <v>7772115</v>
      </c>
      <c r="K914">
        <v>1</v>
      </c>
    </row>
    <row r="915" spans="1:11" x14ac:dyDescent="0.35">
      <c r="A915" t="s">
        <v>110</v>
      </c>
      <c r="B915">
        <v>57848204</v>
      </c>
      <c r="C915">
        <v>1</v>
      </c>
      <c r="E915" t="str">
        <v>Charlottenburg-Wilm.</v>
      </c>
      <c r="F915">
        <v>57848204</v>
      </c>
      <c r="G915">
        <v>1</v>
      </c>
      <c r="I915" t="str">
        <v>Mitte</v>
      </c>
      <c r="J915">
        <v>7775858</v>
      </c>
      <c r="K915">
        <v>1</v>
      </c>
    </row>
    <row r="916" spans="1:11" x14ac:dyDescent="0.35">
      <c r="A916" t="s">
        <v>110</v>
      </c>
      <c r="B916">
        <v>57874657</v>
      </c>
      <c r="C916">
        <v>1</v>
      </c>
      <c r="E916" t="str">
        <v>Charlottenburg-Wilm.</v>
      </c>
      <c r="F916">
        <v>57874657</v>
      </c>
      <c r="G916">
        <v>1</v>
      </c>
      <c r="I916" t="str">
        <v>Mitte</v>
      </c>
      <c r="J916">
        <v>7782518</v>
      </c>
      <c r="K916">
        <v>1</v>
      </c>
    </row>
    <row r="917" spans="1:11" x14ac:dyDescent="0.35">
      <c r="A917" t="s">
        <v>110</v>
      </c>
      <c r="B917">
        <v>58152822</v>
      </c>
      <c r="C917">
        <v>1</v>
      </c>
      <c r="E917" t="str">
        <v>Charlottenburg-Wilm.</v>
      </c>
      <c r="F917">
        <v>58152822</v>
      </c>
      <c r="G917">
        <v>1</v>
      </c>
      <c r="I917" t="str">
        <v>Mitte</v>
      </c>
      <c r="J917">
        <v>7799349</v>
      </c>
      <c r="K917">
        <v>1</v>
      </c>
    </row>
    <row r="918" spans="1:11" x14ac:dyDescent="0.35">
      <c r="A918" t="s">
        <v>110</v>
      </c>
      <c r="B918">
        <v>58291331</v>
      </c>
      <c r="C918">
        <v>1</v>
      </c>
      <c r="E918" t="str">
        <v>Charlottenburg-Wilm.</v>
      </c>
      <c r="F918">
        <v>58291331</v>
      </c>
      <c r="G918">
        <v>1</v>
      </c>
      <c r="I918" t="str">
        <v>Mitte</v>
      </c>
      <c r="J918">
        <v>7806997</v>
      </c>
      <c r="K918">
        <v>1</v>
      </c>
    </row>
    <row r="919" spans="1:11" x14ac:dyDescent="0.35">
      <c r="A919" t="s">
        <v>110</v>
      </c>
      <c r="B919">
        <v>58309097</v>
      </c>
      <c r="C919">
        <v>1</v>
      </c>
      <c r="E919" t="str">
        <v>Charlottenburg-Wilm.</v>
      </c>
      <c r="F919">
        <v>58309097</v>
      </c>
      <c r="G919">
        <v>1</v>
      </c>
      <c r="I919" t="str">
        <v>Mitte</v>
      </c>
      <c r="J919">
        <v>7820776</v>
      </c>
      <c r="K919">
        <v>1</v>
      </c>
    </row>
    <row r="920" spans="1:11" x14ac:dyDescent="0.35">
      <c r="A920" t="s">
        <v>110</v>
      </c>
      <c r="B920">
        <v>58696324</v>
      </c>
      <c r="C920">
        <v>1</v>
      </c>
      <c r="E920" t="str">
        <v>Charlottenburg-Wilm.</v>
      </c>
      <c r="F920">
        <v>58696324</v>
      </c>
      <c r="G920">
        <v>1</v>
      </c>
      <c r="I920" t="str">
        <v>Mitte</v>
      </c>
      <c r="J920">
        <v>7937228</v>
      </c>
      <c r="K920">
        <v>2</v>
      </c>
    </row>
    <row r="921" spans="1:11" x14ac:dyDescent="0.35">
      <c r="A921" t="s">
        <v>110</v>
      </c>
      <c r="B921">
        <v>59480002</v>
      </c>
      <c r="C921">
        <v>1</v>
      </c>
      <c r="E921" t="str">
        <v>Charlottenburg-Wilm.</v>
      </c>
      <c r="F921">
        <v>59480002</v>
      </c>
      <c r="G921">
        <v>1</v>
      </c>
      <c r="I921" t="str">
        <v>Mitte</v>
      </c>
      <c r="J921">
        <v>8100677</v>
      </c>
      <c r="K921">
        <v>1</v>
      </c>
    </row>
    <row r="922" spans="1:11" x14ac:dyDescent="0.35">
      <c r="A922" t="s">
        <v>110</v>
      </c>
      <c r="B922">
        <v>59620300</v>
      </c>
      <c r="C922">
        <v>1</v>
      </c>
      <c r="E922" t="str">
        <v>Charlottenburg-Wilm.</v>
      </c>
      <c r="F922">
        <v>59620300</v>
      </c>
      <c r="G922">
        <v>1</v>
      </c>
      <c r="I922" t="str">
        <v>Mitte</v>
      </c>
      <c r="J922">
        <v>8112984</v>
      </c>
      <c r="K922">
        <v>1</v>
      </c>
    </row>
    <row r="923" spans="1:11" x14ac:dyDescent="0.35">
      <c r="A923" t="s">
        <v>110</v>
      </c>
      <c r="B923">
        <v>60169111</v>
      </c>
      <c r="C923">
        <v>1</v>
      </c>
      <c r="E923" t="str">
        <v>Charlottenburg-Wilm.</v>
      </c>
      <c r="F923">
        <v>60169111</v>
      </c>
      <c r="G923">
        <v>1</v>
      </c>
      <c r="I923" t="str">
        <v>Mitte</v>
      </c>
      <c r="J923">
        <v>8154292</v>
      </c>
      <c r="K923">
        <v>1</v>
      </c>
    </row>
    <row r="924" spans="1:11" x14ac:dyDescent="0.35">
      <c r="A924" t="s">
        <v>110</v>
      </c>
      <c r="B924">
        <v>60453879</v>
      </c>
      <c r="C924">
        <v>1</v>
      </c>
      <c r="E924" t="str">
        <v>Charlottenburg-Wilm.</v>
      </c>
      <c r="F924">
        <v>60453879</v>
      </c>
      <c r="G924">
        <v>1</v>
      </c>
      <c r="I924" t="str">
        <v>Mitte</v>
      </c>
      <c r="J924">
        <v>8180976</v>
      </c>
      <c r="K924">
        <v>1</v>
      </c>
    </row>
    <row r="925" spans="1:11" x14ac:dyDescent="0.35">
      <c r="A925" t="s">
        <v>110</v>
      </c>
      <c r="B925">
        <v>60892662</v>
      </c>
      <c r="C925">
        <v>1</v>
      </c>
      <c r="E925" t="str">
        <v>Charlottenburg-Wilm.</v>
      </c>
      <c r="F925">
        <v>60892662</v>
      </c>
      <c r="G925">
        <v>1</v>
      </c>
      <c r="I925" t="str">
        <v>Mitte</v>
      </c>
      <c r="J925">
        <v>8196161</v>
      </c>
      <c r="K925">
        <v>1</v>
      </c>
    </row>
    <row r="926" spans="1:11" x14ac:dyDescent="0.35">
      <c r="A926" t="s">
        <v>110</v>
      </c>
      <c r="B926">
        <v>61195936</v>
      </c>
      <c r="C926">
        <v>1</v>
      </c>
      <c r="E926" t="str">
        <v>Charlottenburg-Wilm.</v>
      </c>
      <c r="F926">
        <v>61195936</v>
      </c>
      <c r="G926">
        <v>1</v>
      </c>
      <c r="I926" t="str">
        <v>Mitte</v>
      </c>
      <c r="J926">
        <v>8196204</v>
      </c>
      <c r="K926">
        <v>2</v>
      </c>
    </row>
    <row r="927" spans="1:11" x14ac:dyDescent="0.35">
      <c r="A927" t="s">
        <v>110</v>
      </c>
      <c r="B927">
        <v>61253363</v>
      </c>
      <c r="C927">
        <v>1</v>
      </c>
      <c r="E927" t="str">
        <v>Charlottenburg-Wilm.</v>
      </c>
      <c r="F927">
        <v>61253363</v>
      </c>
      <c r="G927">
        <v>1</v>
      </c>
      <c r="I927" t="str">
        <v>Mitte</v>
      </c>
      <c r="J927">
        <v>8239857</v>
      </c>
      <c r="K927">
        <v>1</v>
      </c>
    </row>
    <row r="928" spans="1:11" x14ac:dyDescent="0.35">
      <c r="A928" t="s">
        <v>110</v>
      </c>
      <c r="B928">
        <v>61340644</v>
      </c>
      <c r="C928">
        <v>1</v>
      </c>
      <c r="E928" t="str">
        <v>Charlottenburg-Wilm.</v>
      </c>
      <c r="F928">
        <v>61340644</v>
      </c>
      <c r="G928">
        <v>1</v>
      </c>
      <c r="I928" t="str">
        <v>Mitte</v>
      </c>
      <c r="J928">
        <v>8250486</v>
      </c>
      <c r="K928">
        <v>32</v>
      </c>
    </row>
    <row r="929" spans="1:11" x14ac:dyDescent="0.35">
      <c r="A929" t="s">
        <v>110</v>
      </c>
      <c r="B929">
        <v>61506911</v>
      </c>
      <c r="C929">
        <v>1</v>
      </c>
      <c r="E929" t="str">
        <v>Charlottenburg-Wilm.</v>
      </c>
      <c r="F929">
        <v>61506911</v>
      </c>
      <c r="G929">
        <v>1</v>
      </c>
      <c r="I929" t="str">
        <v>Mitte</v>
      </c>
      <c r="J929">
        <v>8257566</v>
      </c>
      <c r="K929">
        <v>1</v>
      </c>
    </row>
    <row r="930" spans="1:11" x14ac:dyDescent="0.35">
      <c r="A930" t="s">
        <v>110</v>
      </c>
      <c r="B930">
        <v>61828618</v>
      </c>
      <c r="C930">
        <v>1</v>
      </c>
      <c r="E930" t="str">
        <v>Charlottenburg-Wilm.</v>
      </c>
      <c r="F930">
        <v>61828618</v>
      </c>
      <c r="G930">
        <v>1</v>
      </c>
      <c r="I930" t="str">
        <v>Mitte</v>
      </c>
      <c r="J930">
        <v>8280699</v>
      </c>
      <c r="K930">
        <v>4</v>
      </c>
    </row>
    <row r="931" spans="1:11" x14ac:dyDescent="0.35">
      <c r="A931" t="s">
        <v>110</v>
      </c>
      <c r="B931">
        <v>62085351</v>
      </c>
      <c r="C931">
        <v>1</v>
      </c>
      <c r="E931" t="str">
        <v>Charlottenburg-Wilm.</v>
      </c>
      <c r="F931">
        <v>62085351</v>
      </c>
      <c r="G931">
        <v>1</v>
      </c>
      <c r="I931" t="str">
        <v>Mitte</v>
      </c>
      <c r="J931">
        <v>8311430</v>
      </c>
      <c r="K931">
        <v>1</v>
      </c>
    </row>
    <row r="932" spans="1:11" x14ac:dyDescent="0.35">
      <c r="A932" t="s">
        <v>110</v>
      </c>
      <c r="B932">
        <v>62571948</v>
      </c>
      <c r="C932">
        <v>1</v>
      </c>
      <c r="E932" t="str">
        <v>Charlottenburg-Wilm.</v>
      </c>
      <c r="F932">
        <v>62571948</v>
      </c>
      <c r="G932">
        <v>1</v>
      </c>
      <c r="I932" t="str">
        <v>Mitte</v>
      </c>
      <c r="J932">
        <v>8319473</v>
      </c>
      <c r="K932">
        <v>1</v>
      </c>
    </row>
    <row r="933" spans="1:11" x14ac:dyDescent="0.35">
      <c r="A933" t="s">
        <v>110</v>
      </c>
      <c r="B933">
        <v>62639492</v>
      </c>
      <c r="C933">
        <v>1</v>
      </c>
      <c r="E933" t="str">
        <v>Charlottenburg-Wilm.</v>
      </c>
      <c r="F933">
        <v>62639492</v>
      </c>
      <c r="G933">
        <v>1</v>
      </c>
      <c r="I933" t="str">
        <v>Mitte</v>
      </c>
      <c r="J933">
        <v>8348784</v>
      </c>
      <c r="K933">
        <v>1</v>
      </c>
    </row>
    <row r="934" spans="1:11" x14ac:dyDescent="0.35">
      <c r="A934" t="s">
        <v>110</v>
      </c>
      <c r="B934">
        <v>63565718</v>
      </c>
      <c r="C934">
        <v>1</v>
      </c>
      <c r="E934" t="str">
        <v>Charlottenburg-Wilm.</v>
      </c>
      <c r="F934">
        <v>63565718</v>
      </c>
      <c r="G934">
        <v>1</v>
      </c>
      <c r="I934" t="str">
        <v>Mitte</v>
      </c>
      <c r="J934">
        <v>8375490</v>
      </c>
      <c r="K934">
        <v>2</v>
      </c>
    </row>
    <row r="935" spans="1:11" x14ac:dyDescent="0.35">
      <c r="A935" t="s">
        <v>110</v>
      </c>
      <c r="B935">
        <v>63838688</v>
      </c>
      <c r="C935">
        <v>7</v>
      </c>
      <c r="E935" t="str">
        <v>Charlottenburg-Wilm.</v>
      </c>
      <c r="F935">
        <v>63838688</v>
      </c>
      <c r="G935">
        <v>7</v>
      </c>
      <c r="I935" t="str">
        <v>Mitte</v>
      </c>
      <c r="J935">
        <v>8385594</v>
      </c>
      <c r="K935">
        <v>1</v>
      </c>
    </row>
    <row r="936" spans="1:11" x14ac:dyDescent="0.35">
      <c r="A936" t="s">
        <v>110</v>
      </c>
      <c r="B936">
        <v>64166708</v>
      </c>
      <c r="C936">
        <v>1</v>
      </c>
      <c r="E936" t="str">
        <v>Charlottenburg-Wilm.</v>
      </c>
      <c r="F936">
        <v>64166708</v>
      </c>
      <c r="G936">
        <v>1</v>
      </c>
      <c r="I936" t="str">
        <v>Mitte</v>
      </c>
      <c r="J936">
        <v>8406209</v>
      </c>
      <c r="K936">
        <v>1</v>
      </c>
    </row>
    <row r="937" spans="1:11" x14ac:dyDescent="0.35">
      <c r="A937" t="s">
        <v>110</v>
      </c>
      <c r="B937">
        <v>65332545</v>
      </c>
      <c r="C937">
        <v>1</v>
      </c>
      <c r="E937" t="str">
        <v>Charlottenburg-Wilm.</v>
      </c>
      <c r="F937">
        <v>65332545</v>
      </c>
      <c r="G937">
        <v>1</v>
      </c>
      <c r="I937" t="str">
        <v>Mitte</v>
      </c>
      <c r="J937">
        <v>8489094</v>
      </c>
      <c r="K937">
        <v>1</v>
      </c>
    </row>
    <row r="938" spans="1:11" x14ac:dyDescent="0.35">
      <c r="A938" t="s">
        <v>110</v>
      </c>
      <c r="B938">
        <v>65365224</v>
      </c>
      <c r="C938">
        <v>1</v>
      </c>
      <c r="E938" t="str">
        <v>Charlottenburg-Wilm.</v>
      </c>
      <c r="F938">
        <v>65365224</v>
      </c>
      <c r="G938">
        <v>1</v>
      </c>
      <c r="I938" t="str">
        <v>Mitte</v>
      </c>
      <c r="J938">
        <v>8492684</v>
      </c>
      <c r="K938">
        <v>5</v>
      </c>
    </row>
    <row r="939" spans="1:11" x14ac:dyDescent="0.35">
      <c r="A939" t="s">
        <v>110</v>
      </c>
      <c r="B939">
        <v>65546196</v>
      </c>
      <c r="C939">
        <v>1</v>
      </c>
      <c r="E939" t="str">
        <v>Charlottenburg-Wilm.</v>
      </c>
      <c r="F939">
        <v>65546196</v>
      </c>
      <c r="G939">
        <v>1</v>
      </c>
      <c r="I939" t="str">
        <v>Mitte</v>
      </c>
      <c r="J939">
        <v>8546502</v>
      </c>
      <c r="K939">
        <v>1</v>
      </c>
    </row>
    <row r="940" spans="1:11" x14ac:dyDescent="0.35">
      <c r="A940" t="s">
        <v>110</v>
      </c>
      <c r="B940">
        <v>66009357</v>
      </c>
      <c r="C940">
        <v>1</v>
      </c>
      <c r="E940" t="str">
        <v>Charlottenburg-Wilm.</v>
      </c>
      <c r="F940">
        <v>66009357</v>
      </c>
      <c r="G940">
        <v>1</v>
      </c>
      <c r="I940" t="str">
        <v>Mitte</v>
      </c>
      <c r="J940">
        <v>8562096</v>
      </c>
      <c r="K940">
        <v>1</v>
      </c>
    </row>
    <row r="941" spans="1:11" x14ac:dyDescent="0.35">
      <c r="A941" t="s">
        <v>110</v>
      </c>
      <c r="B941">
        <v>66297515</v>
      </c>
      <c r="C941">
        <v>1</v>
      </c>
      <c r="E941" t="str">
        <v>Charlottenburg-Wilm.</v>
      </c>
      <c r="F941">
        <v>66297515</v>
      </c>
      <c r="G941">
        <v>1</v>
      </c>
      <c r="I941" t="str">
        <v>Mitte</v>
      </c>
      <c r="J941">
        <v>8579279</v>
      </c>
      <c r="K941">
        <v>1</v>
      </c>
    </row>
    <row r="942" spans="1:11" x14ac:dyDescent="0.35">
      <c r="A942" t="s">
        <v>110</v>
      </c>
      <c r="B942">
        <v>66576238</v>
      </c>
      <c r="C942">
        <v>1</v>
      </c>
      <c r="E942" t="str">
        <v>Charlottenburg-Wilm.</v>
      </c>
      <c r="F942">
        <v>66576238</v>
      </c>
      <c r="G942">
        <v>1</v>
      </c>
      <c r="I942" t="str">
        <v>Mitte</v>
      </c>
      <c r="J942">
        <v>8601943</v>
      </c>
      <c r="K942">
        <v>1</v>
      </c>
    </row>
    <row r="943" spans="1:11" x14ac:dyDescent="0.35">
      <c r="A943" t="s">
        <v>110</v>
      </c>
      <c r="B943">
        <v>67016434</v>
      </c>
      <c r="C943">
        <v>1</v>
      </c>
      <c r="E943" t="str">
        <v>Charlottenburg-Wilm.</v>
      </c>
      <c r="F943">
        <v>67016434</v>
      </c>
      <c r="G943">
        <v>1</v>
      </c>
      <c r="I943" t="str">
        <v>Mitte</v>
      </c>
      <c r="J943">
        <v>8620339</v>
      </c>
      <c r="K943">
        <v>1</v>
      </c>
    </row>
    <row r="944" spans="1:11" x14ac:dyDescent="0.35">
      <c r="A944" t="s">
        <v>110</v>
      </c>
      <c r="B944">
        <v>67163897</v>
      </c>
      <c r="C944">
        <v>1</v>
      </c>
      <c r="E944" t="str">
        <v>Charlottenburg-Wilm.</v>
      </c>
      <c r="F944">
        <v>67163897</v>
      </c>
      <c r="G944">
        <v>1</v>
      </c>
      <c r="I944" t="str">
        <v>Mitte</v>
      </c>
      <c r="J944">
        <v>8639592</v>
      </c>
      <c r="K944">
        <v>1</v>
      </c>
    </row>
    <row r="945" spans="1:11" x14ac:dyDescent="0.35">
      <c r="A945" t="s">
        <v>110</v>
      </c>
      <c r="B945">
        <v>68110812</v>
      </c>
      <c r="C945">
        <v>1</v>
      </c>
      <c r="E945" t="str">
        <v>Charlottenburg-Wilm.</v>
      </c>
      <c r="F945">
        <v>68110812</v>
      </c>
      <c r="G945">
        <v>1</v>
      </c>
      <c r="I945" t="str">
        <v>Mitte</v>
      </c>
      <c r="J945">
        <v>8706616</v>
      </c>
      <c r="K945">
        <v>1</v>
      </c>
    </row>
    <row r="946" spans="1:11" x14ac:dyDescent="0.35">
      <c r="A946" t="s">
        <v>110</v>
      </c>
      <c r="B946">
        <v>68811732</v>
      </c>
      <c r="C946">
        <v>1</v>
      </c>
      <c r="E946" t="str">
        <v>Charlottenburg-Wilm.</v>
      </c>
      <c r="F946">
        <v>68811732</v>
      </c>
      <c r="G946">
        <v>1</v>
      </c>
      <c r="I946" t="str">
        <v>Mitte</v>
      </c>
      <c r="J946">
        <v>8720945</v>
      </c>
      <c r="K946">
        <v>1</v>
      </c>
    </row>
    <row r="947" spans="1:11" x14ac:dyDescent="0.35">
      <c r="A947" t="s">
        <v>110</v>
      </c>
      <c r="B947">
        <v>68895924</v>
      </c>
      <c r="C947">
        <v>1</v>
      </c>
      <c r="E947" t="str">
        <v>Charlottenburg-Wilm.</v>
      </c>
      <c r="F947">
        <v>68895924</v>
      </c>
      <c r="G947">
        <v>1</v>
      </c>
      <c r="I947" t="str">
        <v>Mitte</v>
      </c>
      <c r="J947">
        <v>8735453</v>
      </c>
      <c r="K947">
        <v>1</v>
      </c>
    </row>
    <row r="948" spans="1:11" x14ac:dyDescent="0.35">
      <c r="A948" t="s">
        <v>110</v>
      </c>
      <c r="B948">
        <v>69245029</v>
      </c>
      <c r="C948">
        <v>1</v>
      </c>
      <c r="E948" t="str">
        <v>Charlottenburg-Wilm.</v>
      </c>
      <c r="F948">
        <v>69245029</v>
      </c>
      <c r="G948">
        <v>1</v>
      </c>
      <c r="I948" t="str">
        <v>Mitte</v>
      </c>
      <c r="J948">
        <v>8736196</v>
      </c>
      <c r="K948">
        <v>1</v>
      </c>
    </row>
    <row r="949" spans="1:11" x14ac:dyDescent="0.35">
      <c r="A949" t="s">
        <v>110</v>
      </c>
      <c r="B949">
        <v>69593480</v>
      </c>
      <c r="C949">
        <v>1</v>
      </c>
      <c r="E949" t="str">
        <v>Charlottenburg-Wilm.</v>
      </c>
      <c r="F949">
        <v>69593480</v>
      </c>
      <c r="G949">
        <v>1</v>
      </c>
      <c r="I949" t="str">
        <v>Mitte</v>
      </c>
      <c r="J949">
        <v>8772776</v>
      </c>
      <c r="K949">
        <v>1</v>
      </c>
    </row>
    <row r="950" spans="1:11" x14ac:dyDescent="0.35">
      <c r="A950" t="s">
        <v>110</v>
      </c>
      <c r="B950">
        <v>70462237</v>
      </c>
      <c r="C950">
        <v>1</v>
      </c>
      <c r="E950" t="str">
        <v>Charlottenburg-Wilm.</v>
      </c>
      <c r="F950">
        <v>70462237</v>
      </c>
      <c r="G950">
        <v>1</v>
      </c>
      <c r="I950" t="str">
        <v>Mitte</v>
      </c>
      <c r="J950">
        <v>8792354</v>
      </c>
      <c r="K950">
        <v>1</v>
      </c>
    </row>
    <row r="951" spans="1:11" x14ac:dyDescent="0.35">
      <c r="A951" t="s">
        <v>110</v>
      </c>
      <c r="B951">
        <v>72240067</v>
      </c>
      <c r="C951">
        <v>1</v>
      </c>
      <c r="E951" t="str">
        <v>Charlottenburg-Wilm.</v>
      </c>
      <c r="F951">
        <v>72240067</v>
      </c>
      <c r="G951">
        <v>1</v>
      </c>
      <c r="I951" t="str">
        <v>Mitte</v>
      </c>
      <c r="J951">
        <v>8815437</v>
      </c>
      <c r="K951">
        <v>1</v>
      </c>
    </row>
    <row r="952" spans="1:11" x14ac:dyDescent="0.35">
      <c r="A952" t="s">
        <v>110</v>
      </c>
      <c r="B952">
        <v>72442040</v>
      </c>
      <c r="C952">
        <v>2</v>
      </c>
      <c r="E952" t="str">
        <v>Charlottenburg-Wilm.</v>
      </c>
      <c r="F952">
        <v>72442040</v>
      </c>
      <c r="G952">
        <v>2</v>
      </c>
      <c r="I952" t="str">
        <v>Mitte</v>
      </c>
      <c r="J952">
        <v>8847528</v>
      </c>
      <c r="K952">
        <v>1</v>
      </c>
    </row>
    <row r="953" spans="1:11" x14ac:dyDescent="0.35">
      <c r="A953" t="s">
        <v>110</v>
      </c>
      <c r="B953">
        <v>72688639</v>
      </c>
      <c r="C953">
        <v>1</v>
      </c>
      <c r="E953" t="str">
        <v>Charlottenburg-Wilm.</v>
      </c>
      <c r="F953">
        <v>72688639</v>
      </c>
      <c r="G953">
        <v>1</v>
      </c>
      <c r="I953" t="str">
        <v>Mitte</v>
      </c>
      <c r="J953">
        <v>8928112</v>
      </c>
      <c r="K953">
        <v>1</v>
      </c>
    </row>
    <row r="954" spans="1:11" x14ac:dyDescent="0.35">
      <c r="A954" t="s">
        <v>110</v>
      </c>
      <c r="B954">
        <v>73682247</v>
      </c>
      <c r="C954">
        <v>2</v>
      </c>
      <c r="E954" t="str">
        <v>Charlottenburg-Wilm.</v>
      </c>
      <c r="F954">
        <v>73682247</v>
      </c>
      <c r="G954">
        <v>2</v>
      </c>
      <c r="I954" t="str">
        <v>Mitte</v>
      </c>
      <c r="J954">
        <v>8938784</v>
      </c>
      <c r="K954">
        <v>1</v>
      </c>
    </row>
    <row r="955" spans="1:11" x14ac:dyDescent="0.35">
      <c r="A955" t="s">
        <v>110</v>
      </c>
      <c r="B955">
        <v>74558752</v>
      </c>
      <c r="C955">
        <v>1</v>
      </c>
      <c r="E955" t="str">
        <v>Charlottenburg-Wilm.</v>
      </c>
      <c r="F955">
        <v>74558752</v>
      </c>
      <c r="G955">
        <v>1</v>
      </c>
      <c r="I955" t="str">
        <v>Mitte</v>
      </c>
      <c r="J955">
        <v>8969459</v>
      </c>
      <c r="K955">
        <v>1</v>
      </c>
    </row>
    <row r="956" spans="1:11" x14ac:dyDescent="0.35">
      <c r="A956" t="s">
        <v>110</v>
      </c>
      <c r="B956">
        <v>74629223</v>
      </c>
      <c r="C956">
        <v>1</v>
      </c>
      <c r="E956" t="str">
        <v>Charlottenburg-Wilm.</v>
      </c>
      <c r="F956">
        <v>74629223</v>
      </c>
      <c r="G956">
        <v>1</v>
      </c>
      <c r="I956" t="str">
        <v>Mitte</v>
      </c>
      <c r="J956">
        <v>8983067</v>
      </c>
      <c r="K956">
        <v>1</v>
      </c>
    </row>
    <row r="957" spans="1:11" x14ac:dyDescent="0.35">
      <c r="A957" t="s">
        <v>110</v>
      </c>
      <c r="B957">
        <v>74750315</v>
      </c>
      <c r="C957">
        <v>1</v>
      </c>
      <c r="E957" t="str">
        <v>Charlottenburg-Wilm.</v>
      </c>
      <c r="F957">
        <v>74750315</v>
      </c>
      <c r="G957">
        <v>1</v>
      </c>
      <c r="I957" t="str">
        <v>Mitte</v>
      </c>
      <c r="J957">
        <v>8987718</v>
      </c>
      <c r="K957">
        <v>1</v>
      </c>
    </row>
    <row r="958" spans="1:11" x14ac:dyDescent="0.35">
      <c r="A958" t="s">
        <v>110</v>
      </c>
      <c r="B958">
        <v>74750949</v>
      </c>
      <c r="C958">
        <v>1</v>
      </c>
      <c r="E958" t="str">
        <v>Charlottenburg-Wilm.</v>
      </c>
      <c r="F958">
        <v>74750949</v>
      </c>
      <c r="G958">
        <v>1</v>
      </c>
      <c r="I958" t="str">
        <v>Mitte</v>
      </c>
      <c r="J958">
        <v>8999346</v>
      </c>
      <c r="K958">
        <v>1</v>
      </c>
    </row>
    <row r="959" spans="1:11" x14ac:dyDescent="0.35">
      <c r="A959" t="s">
        <v>110</v>
      </c>
      <c r="B959">
        <v>74781619</v>
      </c>
      <c r="C959">
        <v>1</v>
      </c>
      <c r="E959" t="str">
        <v>Charlottenburg-Wilm.</v>
      </c>
      <c r="F959">
        <v>74781619</v>
      </c>
      <c r="G959">
        <v>1</v>
      </c>
      <c r="I959" t="str">
        <v>Mitte</v>
      </c>
      <c r="J959">
        <v>9055803</v>
      </c>
      <c r="K959">
        <v>1</v>
      </c>
    </row>
    <row r="960" spans="1:11" x14ac:dyDescent="0.35">
      <c r="A960" t="s">
        <v>110</v>
      </c>
      <c r="B960">
        <v>74816112</v>
      </c>
      <c r="C960">
        <v>1</v>
      </c>
      <c r="E960" t="str">
        <v>Charlottenburg-Wilm.</v>
      </c>
      <c r="F960">
        <v>74816112</v>
      </c>
      <c r="G960">
        <v>1</v>
      </c>
      <c r="I960" t="str">
        <v>Mitte</v>
      </c>
      <c r="J960">
        <v>9110422</v>
      </c>
      <c r="K960">
        <v>1</v>
      </c>
    </row>
    <row r="961" spans="1:11" x14ac:dyDescent="0.35">
      <c r="A961" t="s">
        <v>110</v>
      </c>
      <c r="B961">
        <v>75084835</v>
      </c>
      <c r="C961">
        <v>1</v>
      </c>
      <c r="E961" t="str">
        <v>Charlottenburg-Wilm.</v>
      </c>
      <c r="F961">
        <v>75084835</v>
      </c>
      <c r="G961">
        <v>1</v>
      </c>
      <c r="I961" t="str">
        <v>Mitte</v>
      </c>
      <c r="J961">
        <v>9139510</v>
      </c>
      <c r="K961">
        <v>1</v>
      </c>
    </row>
    <row r="962" spans="1:11" x14ac:dyDescent="0.35">
      <c r="A962" t="s">
        <v>110</v>
      </c>
      <c r="B962">
        <v>75616073</v>
      </c>
      <c r="C962">
        <v>1</v>
      </c>
      <c r="E962" t="str">
        <v>Charlottenburg-Wilm.</v>
      </c>
      <c r="F962">
        <v>75616073</v>
      </c>
      <c r="G962">
        <v>1</v>
      </c>
      <c r="I962" t="str">
        <v>Mitte</v>
      </c>
      <c r="J962">
        <v>9163019</v>
      </c>
      <c r="K962">
        <v>1</v>
      </c>
    </row>
    <row r="963" spans="1:11" x14ac:dyDescent="0.35">
      <c r="A963" t="s">
        <v>110</v>
      </c>
      <c r="B963">
        <v>75774508</v>
      </c>
      <c r="C963">
        <v>2</v>
      </c>
      <c r="E963" t="str">
        <v>Charlottenburg-Wilm.</v>
      </c>
      <c r="F963">
        <v>75774508</v>
      </c>
      <c r="G963">
        <v>2</v>
      </c>
      <c r="I963" t="str">
        <v>Mitte</v>
      </c>
      <c r="J963">
        <v>9179919</v>
      </c>
      <c r="K963">
        <v>1</v>
      </c>
    </row>
    <row r="964" spans="1:11" x14ac:dyDescent="0.35">
      <c r="A964" t="s">
        <v>110</v>
      </c>
      <c r="B964">
        <v>75890451</v>
      </c>
      <c r="C964">
        <v>1</v>
      </c>
      <c r="E964" t="str">
        <v>Charlottenburg-Wilm.</v>
      </c>
      <c r="F964">
        <v>75890451</v>
      </c>
      <c r="G964">
        <v>1</v>
      </c>
      <c r="I964" t="str">
        <v>Mitte</v>
      </c>
      <c r="J964">
        <v>9181227</v>
      </c>
      <c r="K964">
        <v>1</v>
      </c>
    </row>
    <row r="965" spans="1:11" x14ac:dyDescent="0.35">
      <c r="A965" t="s">
        <v>110</v>
      </c>
      <c r="B965">
        <v>77249432</v>
      </c>
      <c r="C965">
        <v>1</v>
      </c>
      <c r="E965" t="str">
        <v>Charlottenburg-Wilm.</v>
      </c>
      <c r="F965">
        <v>77249432</v>
      </c>
      <c r="G965">
        <v>1</v>
      </c>
      <c r="I965" t="str">
        <v>Mitte</v>
      </c>
      <c r="J965">
        <v>9275367</v>
      </c>
      <c r="K965">
        <v>1</v>
      </c>
    </row>
    <row r="966" spans="1:11" x14ac:dyDescent="0.35">
      <c r="A966" t="s">
        <v>110</v>
      </c>
      <c r="B966">
        <v>77824358</v>
      </c>
      <c r="C966">
        <v>1</v>
      </c>
      <c r="E966" t="str">
        <v>Charlottenburg-Wilm.</v>
      </c>
      <c r="F966">
        <v>77824358</v>
      </c>
      <c r="G966">
        <v>1</v>
      </c>
      <c r="I966" t="str">
        <v>Mitte</v>
      </c>
      <c r="J966">
        <v>9283428</v>
      </c>
      <c r="K966">
        <v>2</v>
      </c>
    </row>
    <row r="967" spans="1:11" x14ac:dyDescent="0.35">
      <c r="A967" t="s">
        <v>110</v>
      </c>
      <c r="B967">
        <v>78266556</v>
      </c>
      <c r="C967">
        <v>1</v>
      </c>
      <c r="E967" t="str">
        <v>Charlottenburg-Wilm.</v>
      </c>
      <c r="F967">
        <v>78266556</v>
      </c>
      <c r="G967">
        <v>1</v>
      </c>
      <c r="I967" t="str">
        <v>Mitte</v>
      </c>
      <c r="J967">
        <v>9316938</v>
      </c>
      <c r="K967">
        <v>1</v>
      </c>
    </row>
    <row r="968" spans="1:11" x14ac:dyDescent="0.35">
      <c r="A968" t="s">
        <v>110</v>
      </c>
      <c r="B968">
        <v>78388004</v>
      </c>
      <c r="C968">
        <v>1</v>
      </c>
      <c r="E968" t="str">
        <v>Charlottenburg-Wilm.</v>
      </c>
      <c r="F968">
        <v>78388004</v>
      </c>
      <c r="G968">
        <v>1</v>
      </c>
      <c r="I968" t="str">
        <v>Mitte</v>
      </c>
      <c r="J968">
        <v>9402808</v>
      </c>
      <c r="K968">
        <v>1</v>
      </c>
    </row>
    <row r="969" spans="1:11" x14ac:dyDescent="0.35">
      <c r="A969" t="s">
        <v>110</v>
      </c>
      <c r="B969">
        <v>79430806</v>
      </c>
      <c r="C969">
        <v>1</v>
      </c>
      <c r="E969" t="str">
        <v>Charlottenburg-Wilm.</v>
      </c>
      <c r="F969">
        <v>79430806</v>
      </c>
      <c r="G969">
        <v>1</v>
      </c>
      <c r="I969" t="str">
        <v>Mitte</v>
      </c>
      <c r="J969">
        <v>9455812</v>
      </c>
      <c r="K969">
        <v>1</v>
      </c>
    </row>
    <row r="970" spans="1:11" x14ac:dyDescent="0.35">
      <c r="A970" t="s">
        <v>110</v>
      </c>
      <c r="B970">
        <v>79781318</v>
      </c>
      <c r="C970">
        <v>1</v>
      </c>
      <c r="E970" t="str">
        <v>Charlottenburg-Wilm.</v>
      </c>
      <c r="F970">
        <v>79781318</v>
      </c>
      <c r="G970">
        <v>1</v>
      </c>
      <c r="I970" t="str">
        <v>Mitte</v>
      </c>
      <c r="J970">
        <v>9481099</v>
      </c>
      <c r="K970">
        <v>1</v>
      </c>
    </row>
    <row r="971" spans="1:11" x14ac:dyDescent="0.35">
      <c r="A971" t="s">
        <v>110</v>
      </c>
      <c r="B971">
        <v>80837749</v>
      </c>
      <c r="C971">
        <v>1</v>
      </c>
      <c r="E971" t="str">
        <v>Charlottenburg-Wilm.</v>
      </c>
      <c r="F971">
        <v>80837749</v>
      </c>
      <c r="G971">
        <v>1</v>
      </c>
      <c r="I971" t="str">
        <v>Mitte</v>
      </c>
      <c r="J971">
        <v>9490010</v>
      </c>
      <c r="K971">
        <v>1</v>
      </c>
    </row>
    <row r="972" spans="1:11" x14ac:dyDescent="0.35">
      <c r="A972" t="s">
        <v>110</v>
      </c>
      <c r="B972">
        <v>81816312</v>
      </c>
      <c r="C972">
        <v>1</v>
      </c>
      <c r="E972" t="str">
        <v>Charlottenburg-Wilm.</v>
      </c>
      <c r="F972">
        <v>81816312</v>
      </c>
      <c r="G972">
        <v>1</v>
      </c>
      <c r="I972" t="str">
        <v>Mitte</v>
      </c>
      <c r="J972">
        <v>9502796</v>
      </c>
      <c r="K972">
        <v>1</v>
      </c>
    </row>
    <row r="973" spans="1:11" x14ac:dyDescent="0.35">
      <c r="A973" t="s">
        <v>110</v>
      </c>
      <c r="B973">
        <v>82047662</v>
      </c>
      <c r="C973">
        <v>1</v>
      </c>
      <c r="E973" t="str">
        <v>Charlottenburg-Wilm.</v>
      </c>
      <c r="F973">
        <v>82047662</v>
      </c>
      <c r="G973">
        <v>1</v>
      </c>
      <c r="I973" t="str">
        <v>Mitte</v>
      </c>
      <c r="J973">
        <v>9513237</v>
      </c>
      <c r="K973">
        <v>1</v>
      </c>
    </row>
    <row r="974" spans="1:11" x14ac:dyDescent="0.35">
      <c r="A974" t="s">
        <v>110</v>
      </c>
      <c r="B974">
        <v>82127706</v>
      </c>
      <c r="C974">
        <v>1</v>
      </c>
      <c r="E974" t="str">
        <v>Charlottenburg-Wilm.</v>
      </c>
      <c r="F974">
        <v>82127706</v>
      </c>
      <c r="G974">
        <v>1</v>
      </c>
      <c r="I974" t="str">
        <v>Mitte</v>
      </c>
      <c r="J974">
        <v>9557708</v>
      </c>
      <c r="K974">
        <v>2</v>
      </c>
    </row>
    <row r="975" spans="1:11" x14ac:dyDescent="0.35">
      <c r="A975" t="s">
        <v>110</v>
      </c>
      <c r="B975">
        <v>82152793</v>
      </c>
      <c r="C975">
        <v>1</v>
      </c>
      <c r="E975" t="str">
        <v>Charlottenburg-Wilm.</v>
      </c>
      <c r="F975">
        <v>82152793</v>
      </c>
      <c r="G975">
        <v>1</v>
      </c>
      <c r="I975" t="str">
        <v>Mitte</v>
      </c>
      <c r="J975">
        <v>9589595</v>
      </c>
      <c r="K975">
        <v>1</v>
      </c>
    </row>
    <row r="976" spans="1:11" x14ac:dyDescent="0.35">
      <c r="A976" t="s">
        <v>110</v>
      </c>
      <c r="B976">
        <v>82453371</v>
      </c>
      <c r="C976">
        <v>1</v>
      </c>
      <c r="E976" t="str">
        <v>Charlottenburg-Wilm.</v>
      </c>
      <c r="F976">
        <v>82453371</v>
      </c>
      <c r="G976">
        <v>1</v>
      </c>
      <c r="I976" t="str">
        <v>Mitte</v>
      </c>
      <c r="J976">
        <v>9637412</v>
      </c>
      <c r="K976">
        <v>1</v>
      </c>
    </row>
    <row r="977" spans="1:11" x14ac:dyDescent="0.35">
      <c r="A977" t="s">
        <v>110</v>
      </c>
      <c r="B977">
        <v>83121051</v>
      </c>
      <c r="C977">
        <v>1</v>
      </c>
      <c r="E977" t="str">
        <v>Charlottenburg-Wilm.</v>
      </c>
      <c r="F977">
        <v>83121051</v>
      </c>
      <c r="G977">
        <v>1</v>
      </c>
      <c r="I977" t="str">
        <v>Mitte</v>
      </c>
      <c r="J977">
        <v>9681477</v>
      </c>
      <c r="K977">
        <v>1</v>
      </c>
    </row>
    <row r="978" spans="1:11" x14ac:dyDescent="0.35">
      <c r="A978" t="s">
        <v>110</v>
      </c>
      <c r="B978">
        <v>85038503</v>
      </c>
      <c r="C978">
        <v>1</v>
      </c>
      <c r="E978" t="str">
        <v>Charlottenburg-Wilm.</v>
      </c>
      <c r="F978">
        <v>85038503</v>
      </c>
      <c r="G978">
        <v>1</v>
      </c>
      <c r="I978" t="str">
        <v>Mitte</v>
      </c>
      <c r="J978">
        <v>9704251</v>
      </c>
      <c r="K978">
        <v>1</v>
      </c>
    </row>
    <row r="979" spans="1:11" x14ac:dyDescent="0.35">
      <c r="A979" t="s">
        <v>110</v>
      </c>
      <c r="B979">
        <v>85775466</v>
      </c>
      <c r="C979">
        <v>1</v>
      </c>
      <c r="E979" t="str">
        <v>Charlottenburg-Wilm.</v>
      </c>
      <c r="F979">
        <v>85775466</v>
      </c>
      <c r="G979">
        <v>1</v>
      </c>
      <c r="I979" t="str">
        <v>Mitte</v>
      </c>
      <c r="J979">
        <v>9725358</v>
      </c>
      <c r="K979">
        <v>1</v>
      </c>
    </row>
    <row r="980" spans="1:11" x14ac:dyDescent="0.35">
      <c r="A980" t="s">
        <v>110</v>
      </c>
      <c r="B980">
        <v>86484113</v>
      </c>
      <c r="C980">
        <v>1</v>
      </c>
      <c r="E980" t="str">
        <v>Charlottenburg-Wilm.</v>
      </c>
      <c r="F980">
        <v>86484113</v>
      </c>
      <c r="G980">
        <v>1</v>
      </c>
      <c r="I980" t="str">
        <v>Mitte</v>
      </c>
      <c r="J980">
        <v>9733781</v>
      </c>
      <c r="K980">
        <v>1</v>
      </c>
    </row>
    <row r="981" spans="1:11" x14ac:dyDescent="0.35">
      <c r="A981" t="s">
        <v>110</v>
      </c>
      <c r="B981">
        <v>87742113</v>
      </c>
      <c r="C981">
        <v>1</v>
      </c>
      <c r="E981" t="str">
        <v>Charlottenburg-Wilm.</v>
      </c>
      <c r="F981">
        <v>87742113</v>
      </c>
      <c r="G981">
        <v>1</v>
      </c>
      <c r="I981" t="str">
        <v>Mitte</v>
      </c>
      <c r="J981">
        <v>9743704</v>
      </c>
      <c r="K981">
        <v>1</v>
      </c>
    </row>
    <row r="982" spans="1:11" x14ac:dyDescent="0.35">
      <c r="A982" t="s">
        <v>110</v>
      </c>
      <c r="B982">
        <v>88015133</v>
      </c>
      <c r="C982">
        <v>1</v>
      </c>
      <c r="E982" t="str">
        <v>Charlottenburg-Wilm.</v>
      </c>
      <c r="F982">
        <v>88015133</v>
      </c>
      <c r="G982">
        <v>1</v>
      </c>
      <c r="I982" t="str">
        <v>Mitte</v>
      </c>
      <c r="J982">
        <v>9748365</v>
      </c>
      <c r="K982">
        <v>1</v>
      </c>
    </row>
    <row r="983" spans="1:11" x14ac:dyDescent="0.35">
      <c r="A983" t="s">
        <v>110</v>
      </c>
      <c r="B983">
        <v>88478887</v>
      </c>
      <c r="C983">
        <v>1</v>
      </c>
      <c r="E983" t="str">
        <v>Charlottenburg-Wilm.</v>
      </c>
      <c r="F983">
        <v>88478887</v>
      </c>
      <c r="G983">
        <v>1</v>
      </c>
      <c r="I983" t="str">
        <v>Mitte</v>
      </c>
      <c r="J983">
        <v>9846895</v>
      </c>
      <c r="K983">
        <v>1</v>
      </c>
    </row>
    <row r="984" spans="1:11" x14ac:dyDescent="0.35">
      <c r="A984" t="s">
        <v>110</v>
      </c>
      <c r="B984">
        <v>89120840</v>
      </c>
      <c r="C984">
        <v>1</v>
      </c>
      <c r="E984" t="str">
        <v>Charlottenburg-Wilm.</v>
      </c>
      <c r="F984">
        <v>89120840</v>
      </c>
      <c r="G984">
        <v>1</v>
      </c>
      <c r="I984" t="str">
        <v>Mitte</v>
      </c>
      <c r="J984">
        <v>9869525</v>
      </c>
      <c r="K984">
        <v>1</v>
      </c>
    </row>
    <row r="985" spans="1:11" x14ac:dyDescent="0.35">
      <c r="A985" t="s">
        <v>110</v>
      </c>
      <c r="B985">
        <v>89268468</v>
      </c>
      <c r="C985">
        <v>1</v>
      </c>
      <c r="E985" t="str">
        <v>Charlottenburg-Wilm.</v>
      </c>
      <c r="F985">
        <v>89268468</v>
      </c>
      <c r="G985">
        <v>1</v>
      </c>
      <c r="I985" t="str">
        <v>Mitte</v>
      </c>
      <c r="J985">
        <v>9884877</v>
      </c>
      <c r="K985">
        <v>1</v>
      </c>
    </row>
    <row r="986" spans="1:11" x14ac:dyDescent="0.35">
      <c r="A986" t="s">
        <v>110</v>
      </c>
      <c r="B986">
        <v>89832295</v>
      </c>
      <c r="C986">
        <v>1</v>
      </c>
      <c r="E986" t="str">
        <v>Charlottenburg-Wilm.</v>
      </c>
      <c r="F986">
        <v>89832295</v>
      </c>
      <c r="G986">
        <v>1</v>
      </c>
      <c r="I986" t="str">
        <v>Mitte</v>
      </c>
      <c r="J986">
        <v>9901243</v>
      </c>
      <c r="K986">
        <v>1</v>
      </c>
    </row>
    <row r="987" spans="1:11" x14ac:dyDescent="0.35">
      <c r="A987" t="s">
        <v>110</v>
      </c>
      <c r="B987">
        <v>90190155</v>
      </c>
      <c r="C987">
        <v>1</v>
      </c>
      <c r="E987" t="str">
        <v>Charlottenburg-Wilm.</v>
      </c>
      <c r="F987">
        <v>90190155</v>
      </c>
      <c r="G987">
        <v>1</v>
      </c>
      <c r="I987" t="str">
        <v>Mitte</v>
      </c>
      <c r="J987">
        <v>9936892</v>
      </c>
      <c r="K987">
        <v>1</v>
      </c>
    </row>
    <row r="988" spans="1:11" x14ac:dyDescent="0.35">
      <c r="A988" t="s">
        <v>110</v>
      </c>
      <c r="B988">
        <v>90211694</v>
      </c>
      <c r="C988">
        <v>1</v>
      </c>
      <c r="E988" t="str">
        <v>Charlottenburg-Wilm.</v>
      </c>
      <c r="F988">
        <v>90211694</v>
      </c>
      <c r="G988">
        <v>1</v>
      </c>
      <c r="I988" t="str">
        <v>Mitte</v>
      </c>
      <c r="J988">
        <v>10014852</v>
      </c>
      <c r="K988">
        <v>1</v>
      </c>
    </row>
    <row r="989" spans="1:11" x14ac:dyDescent="0.35">
      <c r="A989" t="s">
        <v>110</v>
      </c>
      <c r="B989">
        <v>90265785</v>
      </c>
      <c r="C989">
        <v>1</v>
      </c>
      <c r="E989" t="str">
        <v>Charlottenburg-Wilm.</v>
      </c>
      <c r="F989">
        <v>90265785</v>
      </c>
      <c r="G989">
        <v>1</v>
      </c>
      <c r="I989" t="str">
        <v>Mitte</v>
      </c>
      <c r="J989">
        <v>10047695</v>
      </c>
      <c r="K989">
        <v>1</v>
      </c>
    </row>
    <row r="990" spans="1:11" x14ac:dyDescent="0.35">
      <c r="A990" t="s">
        <v>110</v>
      </c>
      <c r="B990">
        <v>90700581</v>
      </c>
      <c r="C990">
        <v>1</v>
      </c>
      <c r="E990" t="str">
        <v>Charlottenburg-Wilm.</v>
      </c>
      <c r="F990">
        <v>90700581</v>
      </c>
      <c r="G990">
        <v>1</v>
      </c>
      <c r="I990" t="str">
        <v>Mitte</v>
      </c>
      <c r="J990">
        <v>10049534</v>
      </c>
      <c r="K990">
        <v>1</v>
      </c>
    </row>
    <row r="991" spans="1:11" x14ac:dyDescent="0.35">
      <c r="A991" t="s">
        <v>110</v>
      </c>
      <c r="B991">
        <v>91282875</v>
      </c>
      <c r="C991">
        <v>1</v>
      </c>
      <c r="E991" t="str">
        <v>Charlottenburg-Wilm.</v>
      </c>
      <c r="F991">
        <v>91282875</v>
      </c>
      <c r="G991">
        <v>1</v>
      </c>
      <c r="I991" t="str">
        <v>Mitte</v>
      </c>
      <c r="J991">
        <v>10062727</v>
      </c>
      <c r="K991">
        <v>1</v>
      </c>
    </row>
    <row r="992" spans="1:11" x14ac:dyDescent="0.35">
      <c r="A992" t="s">
        <v>110</v>
      </c>
      <c r="B992">
        <v>91606330</v>
      </c>
      <c r="C992">
        <v>1</v>
      </c>
      <c r="E992" t="str">
        <v>Charlottenburg-Wilm.</v>
      </c>
      <c r="F992">
        <v>91606330</v>
      </c>
      <c r="G992">
        <v>1</v>
      </c>
      <c r="I992" t="str">
        <v>Mitte</v>
      </c>
      <c r="J992">
        <v>10080789</v>
      </c>
      <c r="K992">
        <v>1</v>
      </c>
    </row>
    <row r="993" spans="1:11" x14ac:dyDescent="0.35">
      <c r="A993" t="s">
        <v>110</v>
      </c>
      <c r="B993">
        <v>91787202</v>
      </c>
      <c r="C993">
        <v>2</v>
      </c>
      <c r="E993" t="str">
        <v>Charlottenburg-Wilm.</v>
      </c>
      <c r="F993">
        <v>91787202</v>
      </c>
      <c r="G993">
        <v>2</v>
      </c>
      <c r="I993" t="str">
        <v>Mitte</v>
      </c>
      <c r="J993">
        <v>10107532</v>
      </c>
      <c r="K993">
        <v>1</v>
      </c>
    </row>
    <row r="994" spans="1:11" x14ac:dyDescent="0.35">
      <c r="A994" t="s">
        <v>110</v>
      </c>
      <c r="B994">
        <v>91856831</v>
      </c>
      <c r="C994">
        <v>2</v>
      </c>
      <c r="E994" t="str">
        <v>Charlottenburg-Wilm.</v>
      </c>
      <c r="F994">
        <v>91856831</v>
      </c>
      <c r="G994">
        <v>2</v>
      </c>
      <c r="I994" t="str">
        <v>Mitte</v>
      </c>
      <c r="J994">
        <v>10120437</v>
      </c>
      <c r="K994">
        <v>1</v>
      </c>
    </row>
    <row r="995" spans="1:11" x14ac:dyDescent="0.35">
      <c r="A995" t="s">
        <v>110</v>
      </c>
      <c r="B995">
        <v>92242653</v>
      </c>
      <c r="C995">
        <v>1</v>
      </c>
      <c r="E995" t="str">
        <v>Charlottenburg-Wilm.</v>
      </c>
      <c r="F995">
        <v>92242653</v>
      </c>
      <c r="G995">
        <v>1</v>
      </c>
      <c r="I995" t="str">
        <v>Mitte</v>
      </c>
      <c r="J995">
        <v>10203492</v>
      </c>
      <c r="K995">
        <v>1</v>
      </c>
    </row>
    <row r="996" spans="1:11" x14ac:dyDescent="0.35">
      <c r="A996" t="s">
        <v>110</v>
      </c>
      <c r="B996">
        <v>93467026</v>
      </c>
      <c r="C996">
        <v>1</v>
      </c>
      <c r="E996" t="str">
        <v>Charlottenburg-Wilm.</v>
      </c>
      <c r="F996">
        <v>93467026</v>
      </c>
      <c r="G996">
        <v>1</v>
      </c>
      <c r="I996" t="str">
        <v>Mitte</v>
      </c>
      <c r="J996">
        <v>10213342</v>
      </c>
      <c r="K996">
        <v>1</v>
      </c>
    </row>
    <row r="997" spans="1:11" x14ac:dyDescent="0.35">
      <c r="A997" t="s">
        <v>110</v>
      </c>
      <c r="B997">
        <v>93486707</v>
      </c>
      <c r="C997">
        <v>1</v>
      </c>
      <c r="E997" t="str">
        <v>Charlottenburg-Wilm.</v>
      </c>
      <c r="F997">
        <v>93486707</v>
      </c>
      <c r="G997">
        <v>1</v>
      </c>
      <c r="I997" t="str">
        <v>Mitte</v>
      </c>
      <c r="J997">
        <v>10287456</v>
      </c>
      <c r="K997">
        <v>1</v>
      </c>
    </row>
    <row r="998" spans="1:11" x14ac:dyDescent="0.35">
      <c r="A998" t="s">
        <v>110</v>
      </c>
      <c r="B998">
        <v>93877531</v>
      </c>
      <c r="C998">
        <v>1</v>
      </c>
      <c r="E998" t="str">
        <v>Charlottenburg-Wilm.</v>
      </c>
      <c r="F998">
        <v>93877531</v>
      </c>
      <c r="G998">
        <v>1</v>
      </c>
      <c r="I998" t="str">
        <v>Mitte</v>
      </c>
      <c r="J998">
        <v>10347564</v>
      </c>
      <c r="K998">
        <v>1</v>
      </c>
    </row>
    <row r="999" spans="1:11" x14ac:dyDescent="0.35">
      <c r="A999" t="s">
        <v>110</v>
      </c>
      <c r="B999">
        <v>94026665</v>
      </c>
      <c r="C999">
        <v>1</v>
      </c>
      <c r="E999" t="str">
        <v>Charlottenburg-Wilm.</v>
      </c>
      <c r="F999">
        <v>94026665</v>
      </c>
      <c r="G999">
        <v>1</v>
      </c>
      <c r="I999" t="str">
        <v>Mitte</v>
      </c>
      <c r="J999">
        <v>10376459</v>
      </c>
      <c r="K999">
        <v>1</v>
      </c>
    </row>
    <row r="1000" spans="1:11" x14ac:dyDescent="0.35">
      <c r="A1000" t="s">
        <v>110</v>
      </c>
      <c r="B1000">
        <v>94144366</v>
      </c>
      <c r="C1000">
        <v>1</v>
      </c>
      <c r="E1000" t="str">
        <v>Charlottenburg-Wilm.</v>
      </c>
      <c r="F1000">
        <v>94144366</v>
      </c>
      <c r="G1000">
        <v>1</v>
      </c>
      <c r="I1000" t="str">
        <v>Mitte</v>
      </c>
      <c r="J1000">
        <v>10377295</v>
      </c>
      <c r="K1000">
        <v>3</v>
      </c>
    </row>
    <row r="1001" spans="1:11" x14ac:dyDescent="0.35">
      <c r="A1001" t="s">
        <v>110</v>
      </c>
      <c r="B1001">
        <v>94193668</v>
      </c>
      <c r="C1001">
        <v>1</v>
      </c>
      <c r="E1001" t="str">
        <v>Charlottenburg-Wilm.</v>
      </c>
      <c r="F1001">
        <v>94193668</v>
      </c>
      <c r="G1001">
        <v>1</v>
      </c>
      <c r="I1001" t="str">
        <v>Mitte</v>
      </c>
      <c r="J1001">
        <v>10427490</v>
      </c>
      <c r="K1001">
        <v>1</v>
      </c>
    </row>
    <row r="1002" spans="1:11" x14ac:dyDescent="0.35">
      <c r="A1002" t="s">
        <v>110</v>
      </c>
      <c r="B1002">
        <v>94794742</v>
      </c>
      <c r="C1002">
        <v>1</v>
      </c>
      <c r="E1002" t="str">
        <v>Charlottenburg-Wilm.</v>
      </c>
      <c r="F1002">
        <v>94794742</v>
      </c>
      <c r="G1002">
        <v>1</v>
      </c>
      <c r="I1002" t="str">
        <v>Mitte</v>
      </c>
      <c r="J1002">
        <v>10464212</v>
      </c>
      <c r="K1002">
        <v>1</v>
      </c>
    </row>
    <row r="1003" spans="1:11" x14ac:dyDescent="0.35">
      <c r="A1003" t="s">
        <v>110</v>
      </c>
      <c r="B1003">
        <v>95195054</v>
      </c>
      <c r="C1003">
        <v>1</v>
      </c>
      <c r="E1003" t="str">
        <v>Charlottenburg-Wilm.</v>
      </c>
      <c r="F1003">
        <v>95195054</v>
      </c>
      <c r="G1003">
        <v>1</v>
      </c>
      <c r="I1003" t="str">
        <v>Mitte</v>
      </c>
      <c r="J1003">
        <v>10466136</v>
      </c>
      <c r="K1003">
        <v>1</v>
      </c>
    </row>
    <row r="1004" spans="1:11" x14ac:dyDescent="0.35">
      <c r="A1004" t="s">
        <v>110</v>
      </c>
      <c r="B1004">
        <v>95441674</v>
      </c>
      <c r="C1004">
        <v>1</v>
      </c>
      <c r="E1004" t="str">
        <v>Charlottenburg-Wilm.</v>
      </c>
      <c r="F1004">
        <v>95441674</v>
      </c>
      <c r="G1004">
        <v>1</v>
      </c>
      <c r="I1004" t="str">
        <v>Mitte</v>
      </c>
      <c r="J1004">
        <v>10497424</v>
      </c>
      <c r="K1004">
        <v>1</v>
      </c>
    </row>
    <row r="1005" spans="1:11" x14ac:dyDescent="0.35">
      <c r="A1005" t="s">
        <v>110</v>
      </c>
      <c r="B1005">
        <v>95909182</v>
      </c>
      <c r="C1005">
        <v>1</v>
      </c>
      <c r="E1005" t="str">
        <v>Charlottenburg-Wilm.</v>
      </c>
      <c r="F1005">
        <v>95909182</v>
      </c>
      <c r="G1005">
        <v>1</v>
      </c>
      <c r="I1005" t="str">
        <v>Mitte</v>
      </c>
      <c r="J1005">
        <v>10505160</v>
      </c>
      <c r="K1005">
        <v>1</v>
      </c>
    </row>
    <row r="1006" spans="1:11" x14ac:dyDescent="0.35">
      <c r="A1006" t="s">
        <v>110</v>
      </c>
      <c r="B1006">
        <v>96301491</v>
      </c>
      <c r="C1006">
        <v>1</v>
      </c>
      <c r="E1006" t="str">
        <v>Charlottenburg-Wilm.</v>
      </c>
      <c r="F1006">
        <v>96301491</v>
      </c>
      <c r="G1006">
        <v>1</v>
      </c>
      <c r="I1006" t="str">
        <v>Mitte</v>
      </c>
      <c r="J1006">
        <v>10548938</v>
      </c>
      <c r="K1006">
        <v>1</v>
      </c>
    </row>
    <row r="1007" spans="1:11" x14ac:dyDescent="0.35">
      <c r="A1007" t="s">
        <v>110</v>
      </c>
      <c r="B1007">
        <v>96511249</v>
      </c>
      <c r="C1007">
        <v>1</v>
      </c>
      <c r="E1007" t="str">
        <v>Charlottenburg-Wilm.</v>
      </c>
      <c r="F1007">
        <v>96511249</v>
      </c>
      <c r="G1007">
        <v>1</v>
      </c>
      <c r="I1007" t="str">
        <v>Mitte</v>
      </c>
      <c r="J1007">
        <v>10567068</v>
      </c>
      <c r="K1007">
        <v>1</v>
      </c>
    </row>
    <row r="1008" spans="1:11" x14ac:dyDescent="0.35">
      <c r="A1008" t="s">
        <v>110</v>
      </c>
      <c r="B1008">
        <v>97321466</v>
      </c>
      <c r="C1008">
        <v>2</v>
      </c>
      <c r="E1008" t="str">
        <v>Charlottenburg-Wilm.</v>
      </c>
      <c r="F1008">
        <v>97321466</v>
      </c>
      <c r="G1008">
        <v>2</v>
      </c>
      <c r="I1008" t="str">
        <v>Mitte</v>
      </c>
      <c r="J1008">
        <v>10613744</v>
      </c>
      <c r="K1008">
        <v>1</v>
      </c>
    </row>
    <row r="1009" spans="1:11" x14ac:dyDescent="0.35">
      <c r="A1009" t="s">
        <v>110</v>
      </c>
      <c r="B1009">
        <v>98613692</v>
      </c>
      <c r="C1009">
        <v>1</v>
      </c>
      <c r="E1009" t="str">
        <v>Charlottenburg-Wilm.</v>
      </c>
      <c r="F1009">
        <v>98613692</v>
      </c>
      <c r="G1009">
        <v>1</v>
      </c>
      <c r="I1009" t="str">
        <v>Mitte</v>
      </c>
      <c r="J1009">
        <v>10629733</v>
      </c>
      <c r="K1009">
        <v>1</v>
      </c>
    </row>
    <row r="1010" spans="1:11" x14ac:dyDescent="0.35">
      <c r="A1010" t="s">
        <v>110</v>
      </c>
      <c r="B1010">
        <v>98716346</v>
      </c>
      <c r="C1010">
        <v>6</v>
      </c>
      <c r="E1010" t="str">
        <v>Charlottenburg-Wilm.</v>
      </c>
      <c r="F1010">
        <v>98716346</v>
      </c>
      <c r="G1010">
        <v>6</v>
      </c>
      <c r="I1010" t="str">
        <v>Mitte</v>
      </c>
      <c r="J1010">
        <v>10663590</v>
      </c>
      <c r="K1010">
        <v>1</v>
      </c>
    </row>
    <row r="1011" spans="1:11" x14ac:dyDescent="0.35">
      <c r="A1011" t="s">
        <v>110</v>
      </c>
      <c r="B1011">
        <v>99389411</v>
      </c>
      <c r="C1011">
        <v>1</v>
      </c>
      <c r="E1011" t="str">
        <v>Charlottenburg-Wilm.</v>
      </c>
      <c r="F1011">
        <v>99389411</v>
      </c>
      <c r="G1011">
        <v>1</v>
      </c>
      <c r="I1011" t="str">
        <v>Mitte</v>
      </c>
      <c r="J1011">
        <v>10668563</v>
      </c>
      <c r="K1011">
        <v>1</v>
      </c>
    </row>
    <row r="1012" spans="1:11" x14ac:dyDescent="0.35">
      <c r="A1012" t="s">
        <v>110</v>
      </c>
      <c r="B1012">
        <v>100684959</v>
      </c>
      <c r="C1012">
        <v>1</v>
      </c>
      <c r="E1012" t="str">
        <v>Charlottenburg-Wilm.</v>
      </c>
      <c r="F1012">
        <v>100684959</v>
      </c>
      <c r="G1012">
        <v>1</v>
      </c>
      <c r="I1012" t="str">
        <v>Mitte</v>
      </c>
      <c r="J1012">
        <v>10690131</v>
      </c>
      <c r="K1012">
        <v>2</v>
      </c>
    </row>
    <row r="1013" spans="1:11" x14ac:dyDescent="0.35">
      <c r="A1013" t="s">
        <v>110</v>
      </c>
      <c r="B1013">
        <v>101017638</v>
      </c>
      <c r="C1013">
        <v>1</v>
      </c>
      <c r="E1013" t="str">
        <v>Charlottenburg-Wilm.</v>
      </c>
      <c r="F1013">
        <v>101017638</v>
      </c>
      <c r="G1013">
        <v>1</v>
      </c>
      <c r="I1013" t="str">
        <v>Mitte</v>
      </c>
      <c r="J1013">
        <v>10765531</v>
      </c>
      <c r="K1013">
        <v>1</v>
      </c>
    </row>
    <row r="1014" spans="1:11" x14ac:dyDescent="0.35">
      <c r="A1014" t="s">
        <v>110</v>
      </c>
      <c r="B1014">
        <v>101843990</v>
      </c>
      <c r="C1014">
        <v>1</v>
      </c>
      <c r="E1014" t="str">
        <v>Charlottenburg-Wilm.</v>
      </c>
      <c r="F1014">
        <v>101843990</v>
      </c>
      <c r="G1014">
        <v>1</v>
      </c>
      <c r="I1014" t="str">
        <v>Mitte</v>
      </c>
      <c r="J1014">
        <v>10817284</v>
      </c>
      <c r="K1014">
        <v>2</v>
      </c>
    </row>
    <row r="1015" spans="1:11" x14ac:dyDescent="0.35">
      <c r="A1015" t="s">
        <v>110</v>
      </c>
      <c r="B1015">
        <v>101999807</v>
      </c>
      <c r="C1015">
        <v>1</v>
      </c>
      <c r="E1015" t="str">
        <v>Charlottenburg-Wilm.</v>
      </c>
      <c r="F1015">
        <v>101999807</v>
      </c>
      <c r="G1015">
        <v>1</v>
      </c>
      <c r="I1015" t="str">
        <v>Mitte</v>
      </c>
      <c r="J1015">
        <v>10830211</v>
      </c>
      <c r="K1015">
        <v>1</v>
      </c>
    </row>
    <row r="1016" spans="1:11" x14ac:dyDescent="0.35">
      <c r="A1016" t="s">
        <v>110</v>
      </c>
      <c r="B1016">
        <v>102853366</v>
      </c>
      <c r="C1016">
        <v>1</v>
      </c>
      <c r="E1016" t="str">
        <v>Charlottenburg-Wilm.</v>
      </c>
      <c r="F1016">
        <v>102853366</v>
      </c>
      <c r="G1016">
        <v>1</v>
      </c>
      <c r="I1016" t="str">
        <v>Mitte</v>
      </c>
      <c r="J1016">
        <v>10851701</v>
      </c>
      <c r="K1016">
        <v>1</v>
      </c>
    </row>
    <row r="1017" spans="1:11" x14ac:dyDescent="0.35">
      <c r="A1017" t="s">
        <v>110</v>
      </c>
      <c r="B1017">
        <v>102979040</v>
      </c>
      <c r="C1017">
        <v>3</v>
      </c>
      <c r="E1017" t="str">
        <v>Charlottenburg-Wilm.</v>
      </c>
      <c r="F1017">
        <v>102979040</v>
      </c>
      <c r="G1017">
        <v>3</v>
      </c>
      <c r="I1017" t="str">
        <v>Mitte</v>
      </c>
      <c r="J1017">
        <v>10862200</v>
      </c>
      <c r="K1017">
        <v>1</v>
      </c>
    </row>
    <row r="1018" spans="1:11" x14ac:dyDescent="0.35">
      <c r="A1018" t="s">
        <v>110</v>
      </c>
      <c r="B1018">
        <v>103328714</v>
      </c>
      <c r="C1018">
        <v>1</v>
      </c>
      <c r="E1018" t="str">
        <v>Charlottenburg-Wilm.</v>
      </c>
      <c r="F1018">
        <v>103328714</v>
      </c>
      <c r="G1018">
        <v>1</v>
      </c>
      <c r="I1018" t="str">
        <v>Mitte</v>
      </c>
      <c r="J1018">
        <v>10867269</v>
      </c>
      <c r="K1018">
        <v>1</v>
      </c>
    </row>
    <row r="1019" spans="1:11" x14ac:dyDescent="0.35">
      <c r="A1019" t="s">
        <v>110</v>
      </c>
      <c r="B1019">
        <v>103570150</v>
      </c>
      <c r="C1019">
        <v>1</v>
      </c>
      <c r="E1019" t="str">
        <v>Charlottenburg-Wilm.</v>
      </c>
      <c r="F1019">
        <v>103570150</v>
      </c>
      <c r="G1019">
        <v>1</v>
      </c>
      <c r="I1019" t="str">
        <v>Mitte</v>
      </c>
      <c r="J1019">
        <v>10882438</v>
      </c>
      <c r="K1019">
        <v>1</v>
      </c>
    </row>
    <row r="1020" spans="1:11" x14ac:dyDescent="0.35">
      <c r="A1020" t="s">
        <v>110</v>
      </c>
      <c r="B1020">
        <v>103647871</v>
      </c>
      <c r="C1020">
        <v>1</v>
      </c>
      <c r="E1020" t="str">
        <v>Charlottenburg-Wilm.</v>
      </c>
      <c r="F1020">
        <v>103647871</v>
      </c>
      <c r="G1020">
        <v>1</v>
      </c>
      <c r="I1020" t="str">
        <v>Mitte</v>
      </c>
      <c r="J1020">
        <v>10962834</v>
      </c>
      <c r="K1020">
        <v>1</v>
      </c>
    </row>
    <row r="1021" spans="1:11" x14ac:dyDescent="0.35">
      <c r="A1021" t="s">
        <v>110</v>
      </c>
      <c r="B1021">
        <v>104527422</v>
      </c>
      <c r="C1021">
        <v>1</v>
      </c>
      <c r="E1021" t="str">
        <v>Charlottenburg-Wilm.</v>
      </c>
      <c r="F1021">
        <v>104527422</v>
      </c>
      <c r="G1021">
        <v>1</v>
      </c>
      <c r="I1021" t="str">
        <v>Mitte</v>
      </c>
      <c r="J1021">
        <v>11209321</v>
      </c>
      <c r="K1021">
        <v>6</v>
      </c>
    </row>
    <row r="1022" spans="1:11" x14ac:dyDescent="0.35">
      <c r="A1022" t="s">
        <v>110</v>
      </c>
      <c r="B1022">
        <v>105303820</v>
      </c>
      <c r="C1022">
        <v>1</v>
      </c>
      <c r="E1022" t="str">
        <v>Charlottenburg-Wilm.</v>
      </c>
      <c r="F1022">
        <v>105303820</v>
      </c>
      <c r="G1022">
        <v>1</v>
      </c>
      <c r="I1022" t="str">
        <v>Mitte</v>
      </c>
      <c r="J1022">
        <v>11231678</v>
      </c>
      <c r="K1022">
        <v>1</v>
      </c>
    </row>
    <row r="1023" spans="1:11" x14ac:dyDescent="0.35">
      <c r="A1023" t="s">
        <v>110</v>
      </c>
      <c r="B1023">
        <v>105337889</v>
      </c>
      <c r="C1023">
        <v>1</v>
      </c>
      <c r="E1023" t="str">
        <v>Charlottenburg-Wilm.</v>
      </c>
      <c r="F1023">
        <v>105337889</v>
      </c>
      <c r="G1023">
        <v>1</v>
      </c>
      <c r="I1023" t="str">
        <v>Mitte</v>
      </c>
      <c r="J1023">
        <v>11297475</v>
      </c>
      <c r="K1023">
        <v>1</v>
      </c>
    </row>
    <row r="1024" spans="1:11" x14ac:dyDescent="0.35">
      <c r="A1024" t="s">
        <v>110</v>
      </c>
      <c r="B1024">
        <v>106260702</v>
      </c>
      <c r="C1024">
        <v>1</v>
      </c>
      <c r="E1024" t="str">
        <v>Charlottenburg-Wilm.</v>
      </c>
      <c r="F1024">
        <v>106260702</v>
      </c>
      <c r="G1024">
        <v>1</v>
      </c>
      <c r="I1024" t="str">
        <v>Mitte</v>
      </c>
      <c r="J1024">
        <v>11333583</v>
      </c>
      <c r="K1024">
        <v>1</v>
      </c>
    </row>
    <row r="1025" spans="1:11" x14ac:dyDescent="0.35">
      <c r="A1025" t="s">
        <v>110</v>
      </c>
      <c r="B1025">
        <v>107063888</v>
      </c>
      <c r="C1025">
        <v>1</v>
      </c>
      <c r="E1025" t="str">
        <v>Charlottenburg-Wilm.</v>
      </c>
      <c r="F1025">
        <v>107063888</v>
      </c>
      <c r="G1025">
        <v>1</v>
      </c>
      <c r="I1025" t="str">
        <v>Mitte</v>
      </c>
      <c r="J1025">
        <v>11457480</v>
      </c>
      <c r="K1025">
        <v>1</v>
      </c>
    </row>
    <row r="1026" spans="1:11" x14ac:dyDescent="0.35">
      <c r="A1026" t="s">
        <v>110</v>
      </c>
      <c r="B1026">
        <v>107225679</v>
      </c>
      <c r="C1026">
        <v>1</v>
      </c>
      <c r="E1026" t="str">
        <v>Charlottenburg-Wilm.</v>
      </c>
      <c r="F1026">
        <v>107225679</v>
      </c>
      <c r="G1026">
        <v>1</v>
      </c>
      <c r="I1026" t="str">
        <v>Mitte</v>
      </c>
      <c r="J1026">
        <v>11498013</v>
      </c>
      <c r="K1026">
        <v>1</v>
      </c>
    </row>
    <row r="1027" spans="1:11" x14ac:dyDescent="0.35">
      <c r="A1027" t="s">
        <v>110</v>
      </c>
      <c r="B1027">
        <v>107278806</v>
      </c>
      <c r="C1027">
        <v>1</v>
      </c>
      <c r="E1027" t="str">
        <v>Charlottenburg-Wilm.</v>
      </c>
      <c r="F1027">
        <v>107278806</v>
      </c>
      <c r="G1027">
        <v>1</v>
      </c>
      <c r="I1027" t="str">
        <v>Mitte</v>
      </c>
      <c r="J1027">
        <v>11550599</v>
      </c>
      <c r="K1027">
        <v>1</v>
      </c>
    </row>
    <row r="1028" spans="1:11" x14ac:dyDescent="0.35">
      <c r="A1028" t="s">
        <v>110</v>
      </c>
      <c r="B1028">
        <v>107622838</v>
      </c>
      <c r="C1028">
        <v>1</v>
      </c>
      <c r="E1028" t="str">
        <v>Charlottenburg-Wilm.</v>
      </c>
      <c r="F1028">
        <v>107622838</v>
      </c>
      <c r="G1028">
        <v>1</v>
      </c>
      <c r="I1028" t="str">
        <v>Mitte</v>
      </c>
      <c r="J1028">
        <v>11570228</v>
      </c>
      <c r="K1028">
        <v>1</v>
      </c>
    </row>
    <row r="1029" spans="1:11" x14ac:dyDescent="0.35">
      <c r="A1029" t="s">
        <v>110</v>
      </c>
      <c r="B1029">
        <v>108025548</v>
      </c>
      <c r="C1029">
        <v>2</v>
      </c>
      <c r="E1029" t="str">
        <v>Charlottenburg-Wilm.</v>
      </c>
      <c r="F1029">
        <v>108025548</v>
      </c>
      <c r="G1029">
        <v>2</v>
      </c>
      <c r="I1029" t="str">
        <v>Mitte</v>
      </c>
      <c r="J1029">
        <v>11612350</v>
      </c>
      <c r="K1029">
        <v>1</v>
      </c>
    </row>
    <row r="1030" spans="1:11" x14ac:dyDescent="0.35">
      <c r="A1030" t="s">
        <v>110</v>
      </c>
      <c r="B1030">
        <v>108037849</v>
      </c>
      <c r="C1030">
        <v>1</v>
      </c>
      <c r="E1030" t="str">
        <v>Charlottenburg-Wilm.</v>
      </c>
      <c r="F1030">
        <v>108037849</v>
      </c>
      <c r="G1030">
        <v>1</v>
      </c>
      <c r="I1030" t="str">
        <v>Mitte</v>
      </c>
      <c r="J1030">
        <v>11747840</v>
      </c>
      <c r="K1030">
        <v>1</v>
      </c>
    </row>
    <row r="1031" spans="1:11" x14ac:dyDescent="0.35">
      <c r="A1031" t="s">
        <v>110</v>
      </c>
      <c r="B1031">
        <v>108854791</v>
      </c>
      <c r="C1031">
        <v>1</v>
      </c>
      <c r="E1031" t="str">
        <v>Charlottenburg-Wilm.</v>
      </c>
      <c r="F1031">
        <v>108854791</v>
      </c>
      <c r="G1031">
        <v>1</v>
      </c>
      <c r="I1031" t="str">
        <v>Mitte</v>
      </c>
      <c r="J1031">
        <v>11780431</v>
      </c>
      <c r="K1031">
        <v>1</v>
      </c>
    </row>
    <row r="1032" spans="1:11" x14ac:dyDescent="0.35">
      <c r="A1032" t="s">
        <v>110</v>
      </c>
      <c r="B1032">
        <v>109041307</v>
      </c>
      <c r="C1032">
        <v>1</v>
      </c>
      <c r="E1032" t="str">
        <v>Charlottenburg-Wilm.</v>
      </c>
      <c r="F1032">
        <v>109041307</v>
      </c>
      <c r="G1032">
        <v>1</v>
      </c>
      <c r="I1032" t="str">
        <v>Mitte</v>
      </c>
      <c r="J1032">
        <v>11805050</v>
      </c>
      <c r="K1032">
        <v>1</v>
      </c>
    </row>
    <row r="1033" spans="1:11" x14ac:dyDescent="0.35">
      <c r="A1033" t="s">
        <v>110</v>
      </c>
      <c r="B1033">
        <v>109465041</v>
      </c>
      <c r="C1033">
        <v>1</v>
      </c>
      <c r="E1033" t="str">
        <v>Charlottenburg-Wilm.</v>
      </c>
      <c r="F1033">
        <v>109465041</v>
      </c>
      <c r="G1033">
        <v>1</v>
      </c>
      <c r="I1033" t="str">
        <v>Mitte</v>
      </c>
      <c r="J1033">
        <v>11841571</v>
      </c>
      <c r="K1033">
        <v>1</v>
      </c>
    </row>
    <row r="1034" spans="1:11" x14ac:dyDescent="0.35">
      <c r="A1034" t="s">
        <v>110</v>
      </c>
      <c r="B1034">
        <v>109466802</v>
      </c>
      <c r="C1034">
        <v>2</v>
      </c>
      <c r="E1034" t="str">
        <v>Charlottenburg-Wilm.</v>
      </c>
      <c r="F1034">
        <v>109466802</v>
      </c>
      <c r="G1034">
        <v>2</v>
      </c>
      <c r="I1034" t="str">
        <v>Mitte</v>
      </c>
      <c r="J1034">
        <v>11896065</v>
      </c>
      <c r="K1034">
        <v>1</v>
      </c>
    </row>
    <row r="1035" spans="1:11" x14ac:dyDescent="0.35">
      <c r="A1035" t="s">
        <v>110</v>
      </c>
      <c r="B1035">
        <v>109702489</v>
      </c>
      <c r="C1035">
        <v>1</v>
      </c>
      <c r="E1035" t="str">
        <v>Charlottenburg-Wilm.</v>
      </c>
      <c r="F1035">
        <v>109702489</v>
      </c>
      <c r="G1035">
        <v>1</v>
      </c>
      <c r="I1035" t="str">
        <v>Mitte</v>
      </c>
      <c r="J1035">
        <v>11899380</v>
      </c>
      <c r="K1035">
        <v>1</v>
      </c>
    </row>
    <row r="1036" spans="1:11" x14ac:dyDescent="0.35">
      <c r="A1036" t="s">
        <v>110</v>
      </c>
      <c r="B1036">
        <v>109843166</v>
      </c>
      <c r="C1036">
        <v>1</v>
      </c>
      <c r="E1036" t="str">
        <v>Charlottenburg-Wilm.</v>
      </c>
      <c r="F1036">
        <v>109843166</v>
      </c>
      <c r="G1036">
        <v>1</v>
      </c>
      <c r="I1036" t="str">
        <v>Mitte</v>
      </c>
      <c r="J1036">
        <v>11936923</v>
      </c>
      <c r="K1036">
        <v>1</v>
      </c>
    </row>
    <row r="1037" spans="1:11" x14ac:dyDescent="0.35">
      <c r="A1037" t="s">
        <v>110</v>
      </c>
      <c r="B1037">
        <v>109876762</v>
      </c>
      <c r="C1037">
        <v>1</v>
      </c>
      <c r="E1037" t="str">
        <v>Charlottenburg-Wilm.</v>
      </c>
      <c r="F1037">
        <v>109876762</v>
      </c>
      <c r="G1037">
        <v>1</v>
      </c>
      <c r="I1037" t="str">
        <v>Mitte</v>
      </c>
      <c r="J1037">
        <v>12068149</v>
      </c>
      <c r="K1037">
        <v>1</v>
      </c>
    </row>
    <row r="1038" spans="1:11" x14ac:dyDescent="0.35">
      <c r="A1038" t="s">
        <v>110</v>
      </c>
      <c r="B1038">
        <v>110637001</v>
      </c>
      <c r="C1038">
        <v>1</v>
      </c>
      <c r="E1038" t="str">
        <v>Charlottenburg-Wilm.</v>
      </c>
      <c r="F1038">
        <v>110637001</v>
      </c>
      <c r="G1038">
        <v>1</v>
      </c>
      <c r="I1038" t="str">
        <v>Mitte</v>
      </c>
      <c r="J1038">
        <v>12090369</v>
      </c>
      <c r="K1038">
        <v>1</v>
      </c>
    </row>
    <row r="1039" spans="1:11" x14ac:dyDescent="0.35">
      <c r="A1039" t="s">
        <v>110</v>
      </c>
      <c r="B1039">
        <v>110756753</v>
      </c>
      <c r="C1039">
        <v>1</v>
      </c>
      <c r="E1039" t="str">
        <v>Charlottenburg-Wilm.</v>
      </c>
      <c r="F1039">
        <v>110756753</v>
      </c>
      <c r="G1039">
        <v>1</v>
      </c>
      <c r="I1039" t="str">
        <v>Mitte</v>
      </c>
      <c r="J1039">
        <v>12138510</v>
      </c>
      <c r="K1039">
        <v>1</v>
      </c>
    </row>
    <row r="1040" spans="1:11" x14ac:dyDescent="0.35">
      <c r="A1040" t="s">
        <v>110</v>
      </c>
      <c r="B1040">
        <v>111510362</v>
      </c>
      <c r="C1040">
        <v>1</v>
      </c>
      <c r="E1040" t="str">
        <v>Charlottenburg-Wilm.</v>
      </c>
      <c r="F1040">
        <v>111510362</v>
      </c>
      <c r="G1040">
        <v>1</v>
      </c>
      <c r="I1040" t="str">
        <v>Mitte</v>
      </c>
      <c r="J1040">
        <v>12150588</v>
      </c>
      <c r="K1040">
        <v>1</v>
      </c>
    </row>
    <row r="1041" spans="1:11" x14ac:dyDescent="0.35">
      <c r="A1041" t="s">
        <v>110</v>
      </c>
      <c r="B1041">
        <v>111535696</v>
      </c>
      <c r="C1041">
        <v>1</v>
      </c>
      <c r="E1041" t="str">
        <v>Charlottenburg-Wilm.</v>
      </c>
      <c r="F1041">
        <v>111535696</v>
      </c>
      <c r="G1041">
        <v>1</v>
      </c>
      <c r="I1041" t="str">
        <v>Mitte</v>
      </c>
      <c r="J1041">
        <v>12175798</v>
      </c>
      <c r="K1041">
        <v>1</v>
      </c>
    </row>
    <row r="1042" spans="1:11" x14ac:dyDescent="0.35">
      <c r="A1042" t="s">
        <v>110</v>
      </c>
      <c r="B1042">
        <v>112705168</v>
      </c>
      <c r="C1042">
        <v>1</v>
      </c>
      <c r="E1042" t="str">
        <v>Charlottenburg-Wilm.</v>
      </c>
      <c r="F1042">
        <v>112705168</v>
      </c>
      <c r="G1042">
        <v>1</v>
      </c>
      <c r="I1042" t="str">
        <v>Mitte</v>
      </c>
      <c r="J1042">
        <v>12218490</v>
      </c>
      <c r="K1042">
        <v>1</v>
      </c>
    </row>
    <row r="1043" spans="1:11" x14ac:dyDescent="0.35">
      <c r="A1043" t="s">
        <v>110</v>
      </c>
      <c r="B1043">
        <v>113021920</v>
      </c>
      <c r="C1043">
        <v>1</v>
      </c>
      <c r="E1043" t="str">
        <v>Charlottenburg-Wilm.</v>
      </c>
      <c r="F1043">
        <v>113021920</v>
      </c>
      <c r="G1043">
        <v>1</v>
      </c>
      <c r="I1043" t="str">
        <v>Mitte</v>
      </c>
      <c r="J1043">
        <v>12234103</v>
      </c>
      <c r="K1043">
        <v>1</v>
      </c>
    </row>
    <row r="1044" spans="1:11" x14ac:dyDescent="0.35">
      <c r="A1044" t="s">
        <v>110</v>
      </c>
      <c r="B1044">
        <v>113215550</v>
      </c>
      <c r="C1044">
        <v>6</v>
      </c>
      <c r="E1044" t="str">
        <v>Charlottenburg-Wilm.</v>
      </c>
      <c r="F1044">
        <v>113215550</v>
      </c>
      <c r="G1044">
        <v>6</v>
      </c>
      <c r="I1044" t="str">
        <v>Mitte</v>
      </c>
      <c r="J1044">
        <v>12377060</v>
      </c>
      <c r="K1044">
        <v>4</v>
      </c>
    </row>
    <row r="1045" spans="1:11" x14ac:dyDescent="0.35">
      <c r="A1045" t="s">
        <v>110</v>
      </c>
      <c r="B1045">
        <v>113251886</v>
      </c>
      <c r="C1045">
        <v>1</v>
      </c>
      <c r="E1045" t="str">
        <v>Charlottenburg-Wilm.</v>
      </c>
      <c r="F1045">
        <v>113251886</v>
      </c>
      <c r="G1045">
        <v>1</v>
      </c>
      <c r="I1045" t="str">
        <v>Mitte</v>
      </c>
      <c r="J1045">
        <v>12408256</v>
      </c>
      <c r="K1045">
        <v>1</v>
      </c>
    </row>
    <row r="1046" spans="1:11" x14ac:dyDescent="0.35">
      <c r="A1046" t="s">
        <v>110</v>
      </c>
      <c r="B1046">
        <v>113429331</v>
      </c>
      <c r="C1046">
        <v>1</v>
      </c>
      <c r="E1046" t="str">
        <v>Charlottenburg-Wilm.</v>
      </c>
      <c r="F1046">
        <v>113429331</v>
      </c>
      <c r="G1046">
        <v>1</v>
      </c>
      <c r="I1046" t="str">
        <v>Mitte</v>
      </c>
      <c r="J1046">
        <v>12420568</v>
      </c>
      <c r="K1046">
        <v>1</v>
      </c>
    </row>
    <row r="1047" spans="1:11" x14ac:dyDescent="0.35">
      <c r="A1047" t="s">
        <v>110</v>
      </c>
      <c r="B1047">
        <v>113519239</v>
      </c>
      <c r="C1047">
        <v>1</v>
      </c>
      <c r="E1047" t="str">
        <v>Charlottenburg-Wilm.</v>
      </c>
      <c r="F1047">
        <v>113519239</v>
      </c>
      <c r="G1047">
        <v>1</v>
      </c>
      <c r="I1047" t="str">
        <v>Mitte</v>
      </c>
      <c r="J1047">
        <v>12440436</v>
      </c>
      <c r="K1047">
        <v>1</v>
      </c>
    </row>
    <row r="1048" spans="1:11" x14ac:dyDescent="0.35">
      <c r="A1048" t="s">
        <v>110</v>
      </c>
      <c r="B1048">
        <v>113544775</v>
      </c>
      <c r="C1048">
        <v>1</v>
      </c>
      <c r="E1048" t="str">
        <v>Charlottenburg-Wilm.</v>
      </c>
      <c r="F1048">
        <v>113544775</v>
      </c>
      <c r="G1048">
        <v>1</v>
      </c>
      <c r="I1048" t="str">
        <v>Mitte</v>
      </c>
      <c r="J1048">
        <v>12506313</v>
      </c>
      <c r="K1048">
        <v>1</v>
      </c>
    </row>
    <row r="1049" spans="1:11" x14ac:dyDescent="0.35">
      <c r="A1049" t="s">
        <v>110</v>
      </c>
      <c r="B1049">
        <v>113966149</v>
      </c>
      <c r="C1049">
        <v>1</v>
      </c>
      <c r="E1049" t="str">
        <v>Charlottenburg-Wilm.</v>
      </c>
      <c r="F1049">
        <v>113966149</v>
      </c>
      <c r="G1049">
        <v>1</v>
      </c>
      <c r="I1049" t="str">
        <v>Mitte</v>
      </c>
      <c r="J1049">
        <v>12533433</v>
      </c>
      <c r="K1049">
        <v>1</v>
      </c>
    </row>
    <row r="1050" spans="1:11" x14ac:dyDescent="0.35">
      <c r="A1050" t="s">
        <v>110</v>
      </c>
      <c r="B1050">
        <v>114279319</v>
      </c>
      <c r="C1050">
        <v>1</v>
      </c>
      <c r="E1050" t="str">
        <v>Charlottenburg-Wilm.</v>
      </c>
      <c r="F1050">
        <v>114279319</v>
      </c>
      <c r="G1050">
        <v>1</v>
      </c>
      <c r="I1050" t="str">
        <v>Mitte</v>
      </c>
      <c r="J1050">
        <v>12608006</v>
      </c>
      <c r="K1050">
        <v>1</v>
      </c>
    </row>
    <row r="1051" spans="1:11" x14ac:dyDescent="0.35">
      <c r="A1051" t="s">
        <v>110</v>
      </c>
      <c r="B1051">
        <v>114523144</v>
      </c>
      <c r="C1051">
        <v>1</v>
      </c>
      <c r="E1051" t="str">
        <v>Charlottenburg-Wilm.</v>
      </c>
      <c r="F1051">
        <v>114523144</v>
      </c>
      <c r="G1051">
        <v>1</v>
      </c>
      <c r="I1051" t="str">
        <v>Mitte</v>
      </c>
      <c r="J1051">
        <v>12613867</v>
      </c>
      <c r="K1051">
        <v>1</v>
      </c>
    </row>
    <row r="1052" spans="1:11" x14ac:dyDescent="0.35">
      <c r="A1052" t="s">
        <v>110</v>
      </c>
      <c r="B1052">
        <v>114768823</v>
      </c>
      <c r="C1052">
        <v>1</v>
      </c>
      <c r="E1052" t="str">
        <v>Charlottenburg-Wilm.</v>
      </c>
      <c r="F1052">
        <v>114768823</v>
      </c>
      <c r="G1052">
        <v>1</v>
      </c>
      <c r="I1052" t="str">
        <v>Mitte</v>
      </c>
      <c r="J1052">
        <v>12645840</v>
      </c>
      <c r="K1052">
        <v>1</v>
      </c>
    </row>
    <row r="1053" spans="1:11" x14ac:dyDescent="0.35">
      <c r="A1053" t="s">
        <v>110</v>
      </c>
      <c r="B1053">
        <v>115206302</v>
      </c>
      <c r="C1053">
        <v>1</v>
      </c>
      <c r="E1053" t="str">
        <v>Charlottenburg-Wilm.</v>
      </c>
      <c r="F1053">
        <v>115206302</v>
      </c>
      <c r="G1053">
        <v>1</v>
      </c>
      <c r="I1053" t="str">
        <v>Mitte</v>
      </c>
      <c r="J1053">
        <v>12659779</v>
      </c>
      <c r="K1053">
        <v>1</v>
      </c>
    </row>
    <row r="1054" spans="1:11" x14ac:dyDescent="0.35">
      <c r="A1054" t="s">
        <v>110</v>
      </c>
      <c r="B1054">
        <v>115908408</v>
      </c>
      <c r="C1054">
        <v>1</v>
      </c>
      <c r="E1054" t="str">
        <v>Charlottenburg-Wilm.</v>
      </c>
      <c r="F1054">
        <v>115908408</v>
      </c>
      <c r="G1054">
        <v>1</v>
      </c>
      <c r="I1054" t="str">
        <v>Mitte</v>
      </c>
      <c r="J1054">
        <v>12671652</v>
      </c>
      <c r="K1054">
        <v>1</v>
      </c>
    </row>
    <row r="1055" spans="1:11" x14ac:dyDescent="0.35">
      <c r="A1055" t="s">
        <v>110</v>
      </c>
      <c r="B1055">
        <v>115946665</v>
      </c>
      <c r="C1055">
        <v>1</v>
      </c>
      <c r="E1055" t="str">
        <v>Charlottenburg-Wilm.</v>
      </c>
      <c r="F1055">
        <v>115946665</v>
      </c>
      <c r="G1055">
        <v>1</v>
      </c>
      <c r="I1055" t="str">
        <v>Mitte</v>
      </c>
      <c r="J1055">
        <v>12695420</v>
      </c>
      <c r="K1055">
        <v>1</v>
      </c>
    </row>
    <row r="1056" spans="1:11" x14ac:dyDescent="0.35">
      <c r="A1056" t="s">
        <v>110</v>
      </c>
      <c r="B1056">
        <v>116125052</v>
      </c>
      <c r="C1056">
        <v>1</v>
      </c>
      <c r="E1056" t="str">
        <v>Charlottenburg-Wilm.</v>
      </c>
      <c r="F1056">
        <v>116125052</v>
      </c>
      <c r="G1056">
        <v>1</v>
      </c>
      <c r="I1056" t="str">
        <v>Mitte</v>
      </c>
      <c r="J1056">
        <v>12716840</v>
      </c>
      <c r="K1056">
        <v>2</v>
      </c>
    </row>
    <row r="1057" spans="1:11" x14ac:dyDescent="0.35">
      <c r="A1057" t="s">
        <v>110</v>
      </c>
      <c r="B1057">
        <v>116736663</v>
      </c>
      <c r="C1057">
        <v>1</v>
      </c>
      <c r="E1057" t="str">
        <v>Charlottenburg-Wilm.</v>
      </c>
      <c r="F1057">
        <v>116736663</v>
      </c>
      <c r="G1057">
        <v>1</v>
      </c>
      <c r="I1057" t="str">
        <v>Mitte</v>
      </c>
      <c r="J1057">
        <v>12755545</v>
      </c>
      <c r="K1057">
        <v>1</v>
      </c>
    </row>
    <row r="1058" spans="1:11" x14ac:dyDescent="0.35">
      <c r="A1058" t="s">
        <v>110</v>
      </c>
      <c r="B1058">
        <v>116812394</v>
      </c>
      <c r="C1058">
        <v>1</v>
      </c>
      <c r="E1058" t="str">
        <v>Charlottenburg-Wilm.</v>
      </c>
      <c r="F1058">
        <v>116812394</v>
      </c>
      <c r="G1058">
        <v>1</v>
      </c>
      <c r="I1058" t="str">
        <v>Mitte</v>
      </c>
      <c r="J1058">
        <v>12757920</v>
      </c>
      <c r="K1058">
        <v>1</v>
      </c>
    </row>
    <row r="1059" spans="1:11" x14ac:dyDescent="0.35">
      <c r="A1059" t="s">
        <v>110</v>
      </c>
      <c r="B1059">
        <v>116838069</v>
      </c>
      <c r="C1059">
        <v>1</v>
      </c>
      <c r="E1059" t="str">
        <v>Charlottenburg-Wilm.</v>
      </c>
      <c r="F1059">
        <v>116838069</v>
      </c>
      <c r="G1059">
        <v>1</v>
      </c>
      <c r="I1059" t="str">
        <v>Mitte</v>
      </c>
      <c r="J1059">
        <v>12770743</v>
      </c>
      <c r="K1059">
        <v>1</v>
      </c>
    </row>
    <row r="1060" spans="1:11" x14ac:dyDescent="0.35">
      <c r="A1060" t="s">
        <v>110</v>
      </c>
      <c r="B1060">
        <v>117333299</v>
      </c>
      <c r="C1060">
        <v>1</v>
      </c>
      <c r="E1060" t="str">
        <v>Charlottenburg-Wilm.</v>
      </c>
      <c r="F1060">
        <v>117333299</v>
      </c>
      <c r="G1060">
        <v>1</v>
      </c>
      <c r="I1060" t="str">
        <v>Mitte</v>
      </c>
      <c r="J1060">
        <v>12817037</v>
      </c>
      <c r="K1060">
        <v>1</v>
      </c>
    </row>
    <row r="1061" spans="1:11" x14ac:dyDescent="0.35">
      <c r="A1061" t="s">
        <v>110</v>
      </c>
      <c r="B1061">
        <v>118478343</v>
      </c>
      <c r="C1061">
        <v>1</v>
      </c>
      <c r="E1061" t="str">
        <v>Charlottenburg-Wilm.</v>
      </c>
      <c r="F1061">
        <v>118478343</v>
      </c>
      <c r="G1061">
        <v>1</v>
      </c>
      <c r="I1061" t="str">
        <v>Mitte</v>
      </c>
      <c r="J1061">
        <v>12837129</v>
      </c>
      <c r="K1061">
        <v>1</v>
      </c>
    </row>
    <row r="1062" spans="1:11" x14ac:dyDescent="0.35">
      <c r="A1062" t="s">
        <v>110</v>
      </c>
      <c r="B1062">
        <v>118520272</v>
      </c>
      <c r="C1062">
        <v>1</v>
      </c>
      <c r="E1062" t="str">
        <v>Charlottenburg-Wilm.</v>
      </c>
      <c r="F1062">
        <v>118520272</v>
      </c>
      <c r="G1062">
        <v>1</v>
      </c>
      <c r="I1062" t="str">
        <v>Mitte</v>
      </c>
      <c r="J1062">
        <v>12851065</v>
      </c>
      <c r="K1062">
        <v>1</v>
      </c>
    </row>
    <row r="1063" spans="1:11" x14ac:dyDescent="0.35">
      <c r="A1063" t="s">
        <v>110</v>
      </c>
      <c r="B1063">
        <v>119278956</v>
      </c>
      <c r="C1063">
        <v>1</v>
      </c>
      <c r="E1063" t="str">
        <v>Charlottenburg-Wilm.</v>
      </c>
      <c r="F1063">
        <v>119278956</v>
      </c>
      <c r="G1063">
        <v>1</v>
      </c>
      <c r="I1063" t="str">
        <v>Mitte</v>
      </c>
      <c r="J1063">
        <v>12957830</v>
      </c>
      <c r="K1063">
        <v>1</v>
      </c>
    </row>
    <row r="1064" spans="1:11" x14ac:dyDescent="0.35">
      <c r="A1064" t="s">
        <v>110</v>
      </c>
      <c r="B1064">
        <v>119577758</v>
      </c>
      <c r="C1064">
        <v>10</v>
      </c>
      <c r="E1064" t="str">
        <v>Charlottenburg-Wilm.</v>
      </c>
      <c r="F1064">
        <v>119577758</v>
      </c>
      <c r="G1064">
        <v>10</v>
      </c>
      <c r="I1064" t="str">
        <v>Mitte</v>
      </c>
      <c r="J1064">
        <v>12985714</v>
      </c>
      <c r="K1064">
        <v>1</v>
      </c>
    </row>
    <row r="1065" spans="1:11" x14ac:dyDescent="0.35">
      <c r="A1065" t="s">
        <v>110</v>
      </c>
      <c r="B1065">
        <v>123177080</v>
      </c>
      <c r="C1065">
        <v>1</v>
      </c>
      <c r="E1065" t="str">
        <v>Charlottenburg-Wilm.</v>
      </c>
      <c r="F1065">
        <v>123177080</v>
      </c>
      <c r="G1065">
        <v>1</v>
      </c>
      <c r="I1065" t="str">
        <v>Mitte</v>
      </c>
      <c r="J1065">
        <v>13014437</v>
      </c>
      <c r="K1065">
        <v>1</v>
      </c>
    </row>
    <row r="1066" spans="1:11" x14ac:dyDescent="0.35">
      <c r="A1066" t="s">
        <v>110</v>
      </c>
      <c r="B1066">
        <v>123852980</v>
      </c>
      <c r="C1066">
        <v>1</v>
      </c>
      <c r="E1066" t="str">
        <v>Charlottenburg-Wilm.</v>
      </c>
      <c r="F1066">
        <v>123852980</v>
      </c>
      <c r="G1066">
        <v>1</v>
      </c>
      <c r="I1066" t="str">
        <v>Mitte</v>
      </c>
      <c r="J1066">
        <v>13037327</v>
      </c>
      <c r="K1066">
        <v>1</v>
      </c>
    </row>
    <row r="1067" spans="1:11" x14ac:dyDescent="0.35">
      <c r="A1067" t="s">
        <v>110</v>
      </c>
      <c r="B1067">
        <v>124391826</v>
      </c>
      <c r="C1067">
        <v>1</v>
      </c>
      <c r="E1067" t="str">
        <v>Charlottenburg-Wilm.</v>
      </c>
      <c r="F1067">
        <v>124391826</v>
      </c>
      <c r="G1067">
        <v>1</v>
      </c>
      <c r="I1067" t="str">
        <v>Mitte</v>
      </c>
      <c r="J1067">
        <v>13052351</v>
      </c>
      <c r="K1067">
        <v>1</v>
      </c>
    </row>
    <row r="1068" spans="1:11" x14ac:dyDescent="0.35">
      <c r="A1068" t="s">
        <v>110</v>
      </c>
      <c r="B1068">
        <v>124517516</v>
      </c>
      <c r="C1068">
        <v>1</v>
      </c>
      <c r="E1068" t="str">
        <v>Charlottenburg-Wilm.</v>
      </c>
      <c r="F1068">
        <v>124517516</v>
      </c>
      <c r="G1068">
        <v>1</v>
      </c>
      <c r="I1068" t="str">
        <v>Mitte</v>
      </c>
      <c r="J1068">
        <v>13155778</v>
      </c>
      <c r="K1068">
        <v>1</v>
      </c>
    </row>
    <row r="1069" spans="1:11" x14ac:dyDescent="0.35">
      <c r="A1069" t="s">
        <v>110</v>
      </c>
      <c r="B1069">
        <v>125965228</v>
      </c>
      <c r="C1069">
        <v>1</v>
      </c>
      <c r="E1069" t="str">
        <v>Charlottenburg-Wilm.</v>
      </c>
      <c r="F1069">
        <v>125965228</v>
      </c>
      <c r="G1069">
        <v>1</v>
      </c>
      <c r="I1069" t="str">
        <v>Mitte</v>
      </c>
      <c r="J1069">
        <v>13180026</v>
      </c>
      <c r="K1069">
        <v>1</v>
      </c>
    </row>
    <row r="1070" spans="1:11" x14ac:dyDescent="0.35">
      <c r="A1070" t="s">
        <v>110</v>
      </c>
      <c r="B1070">
        <v>126471588</v>
      </c>
      <c r="C1070">
        <v>1</v>
      </c>
      <c r="E1070" t="str">
        <v>Charlottenburg-Wilm.</v>
      </c>
      <c r="F1070">
        <v>126471588</v>
      </c>
      <c r="G1070">
        <v>1</v>
      </c>
      <c r="I1070" t="str">
        <v>Mitte</v>
      </c>
      <c r="J1070">
        <v>13262495</v>
      </c>
      <c r="K1070">
        <v>1</v>
      </c>
    </row>
    <row r="1071" spans="1:11" x14ac:dyDescent="0.35">
      <c r="A1071" t="s">
        <v>110</v>
      </c>
      <c r="B1071">
        <v>128338792</v>
      </c>
      <c r="C1071">
        <v>1</v>
      </c>
      <c r="E1071" t="str">
        <v>Charlottenburg-Wilm.</v>
      </c>
      <c r="F1071">
        <v>128338792</v>
      </c>
      <c r="G1071">
        <v>1</v>
      </c>
      <c r="I1071" t="str">
        <v>Mitte</v>
      </c>
      <c r="J1071">
        <v>13270626</v>
      </c>
      <c r="K1071">
        <v>1</v>
      </c>
    </row>
    <row r="1072" spans="1:11" x14ac:dyDescent="0.35">
      <c r="A1072" t="s">
        <v>110</v>
      </c>
      <c r="B1072">
        <v>128676811</v>
      </c>
      <c r="C1072">
        <v>2</v>
      </c>
      <c r="E1072" t="str">
        <v>Charlottenburg-Wilm.</v>
      </c>
      <c r="F1072">
        <v>128676811</v>
      </c>
      <c r="G1072">
        <v>2</v>
      </c>
      <c r="I1072" t="str">
        <v>Mitte</v>
      </c>
      <c r="J1072">
        <v>13294160</v>
      </c>
      <c r="K1072">
        <v>1</v>
      </c>
    </row>
    <row r="1073" spans="1:11" x14ac:dyDescent="0.35">
      <c r="A1073" t="s">
        <v>110</v>
      </c>
      <c r="B1073">
        <v>128759029</v>
      </c>
      <c r="C1073">
        <v>1</v>
      </c>
      <c r="E1073" t="str">
        <v>Charlottenburg-Wilm.</v>
      </c>
      <c r="F1073">
        <v>128759029</v>
      </c>
      <c r="G1073">
        <v>1</v>
      </c>
      <c r="I1073" t="str">
        <v>Mitte</v>
      </c>
      <c r="J1073">
        <v>13383290</v>
      </c>
      <c r="K1073">
        <v>1</v>
      </c>
    </row>
    <row r="1074" spans="1:11" x14ac:dyDescent="0.35">
      <c r="A1074" t="s">
        <v>110</v>
      </c>
      <c r="B1074">
        <v>128953448</v>
      </c>
      <c r="C1074">
        <v>1</v>
      </c>
      <c r="E1074" t="str">
        <v>Charlottenburg-Wilm.</v>
      </c>
      <c r="F1074">
        <v>128953448</v>
      </c>
      <c r="G1074">
        <v>1</v>
      </c>
      <c r="I1074" t="str">
        <v>Mitte</v>
      </c>
      <c r="J1074">
        <v>13444319</v>
      </c>
      <c r="K1074">
        <v>1</v>
      </c>
    </row>
    <row r="1075" spans="1:11" x14ac:dyDescent="0.35">
      <c r="A1075" t="s">
        <v>110</v>
      </c>
      <c r="B1075">
        <v>128999697</v>
      </c>
      <c r="C1075">
        <v>1</v>
      </c>
      <c r="E1075" t="str">
        <v>Charlottenburg-Wilm.</v>
      </c>
      <c r="F1075">
        <v>128999697</v>
      </c>
      <c r="G1075">
        <v>1</v>
      </c>
      <c r="I1075" t="str">
        <v>Mitte</v>
      </c>
      <c r="J1075">
        <v>13450488</v>
      </c>
      <c r="K1075">
        <v>1</v>
      </c>
    </row>
    <row r="1076" spans="1:11" x14ac:dyDescent="0.35">
      <c r="A1076" t="s">
        <v>110</v>
      </c>
      <c r="B1076">
        <v>129212521</v>
      </c>
      <c r="C1076">
        <v>1</v>
      </c>
      <c r="E1076" t="str">
        <v>Charlottenburg-Wilm.</v>
      </c>
      <c r="F1076">
        <v>129212521</v>
      </c>
      <c r="G1076">
        <v>1</v>
      </c>
      <c r="I1076" t="str">
        <v>Mitte</v>
      </c>
      <c r="J1076">
        <v>13486881</v>
      </c>
      <c r="K1076">
        <v>1</v>
      </c>
    </row>
    <row r="1077" spans="1:11" x14ac:dyDescent="0.35">
      <c r="A1077" t="s">
        <v>110</v>
      </c>
      <c r="B1077">
        <v>130220460</v>
      </c>
      <c r="C1077">
        <v>1</v>
      </c>
      <c r="E1077" t="str">
        <v>Charlottenburg-Wilm.</v>
      </c>
      <c r="F1077">
        <v>130220460</v>
      </c>
      <c r="G1077">
        <v>1</v>
      </c>
      <c r="I1077" t="str">
        <v>Mitte</v>
      </c>
      <c r="J1077">
        <v>13518548</v>
      </c>
      <c r="K1077">
        <v>1</v>
      </c>
    </row>
    <row r="1078" spans="1:11" x14ac:dyDescent="0.35">
      <c r="A1078" t="s">
        <v>110</v>
      </c>
      <c r="B1078">
        <v>130804613</v>
      </c>
      <c r="C1078">
        <v>1</v>
      </c>
      <c r="E1078" t="str">
        <v>Charlottenburg-Wilm.</v>
      </c>
      <c r="F1078">
        <v>130804613</v>
      </c>
      <c r="G1078">
        <v>1</v>
      </c>
      <c r="I1078" t="str">
        <v>Mitte</v>
      </c>
      <c r="J1078">
        <v>13577242</v>
      </c>
      <c r="K1078">
        <v>1</v>
      </c>
    </row>
    <row r="1079" spans="1:11" x14ac:dyDescent="0.35">
      <c r="A1079" t="s">
        <v>110</v>
      </c>
      <c r="B1079">
        <v>132019649</v>
      </c>
      <c r="C1079">
        <v>1</v>
      </c>
      <c r="E1079" t="str">
        <v>Charlottenburg-Wilm.</v>
      </c>
      <c r="F1079">
        <v>132019649</v>
      </c>
      <c r="G1079">
        <v>1</v>
      </c>
      <c r="I1079" t="str">
        <v>Mitte</v>
      </c>
      <c r="J1079">
        <v>13588367</v>
      </c>
      <c r="K1079">
        <v>1</v>
      </c>
    </row>
    <row r="1080" spans="1:11" x14ac:dyDescent="0.35">
      <c r="A1080" t="s">
        <v>110</v>
      </c>
      <c r="B1080">
        <v>132041285</v>
      </c>
      <c r="C1080">
        <v>1</v>
      </c>
      <c r="E1080" t="str">
        <v>Charlottenburg-Wilm.</v>
      </c>
      <c r="F1080">
        <v>132041285</v>
      </c>
      <c r="G1080">
        <v>1</v>
      </c>
      <c r="I1080" t="str">
        <v>Mitte</v>
      </c>
      <c r="J1080">
        <v>13592667</v>
      </c>
      <c r="K1080">
        <v>2</v>
      </c>
    </row>
    <row r="1081" spans="1:11" x14ac:dyDescent="0.35">
      <c r="A1081" t="s">
        <v>110</v>
      </c>
      <c r="B1081">
        <v>132810080</v>
      </c>
      <c r="C1081">
        <v>1</v>
      </c>
      <c r="E1081" t="str">
        <v>Charlottenburg-Wilm.</v>
      </c>
      <c r="F1081">
        <v>132810080</v>
      </c>
      <c r="G1081">
        <v>1</v>
      </c>
      <c r="I1081" t="str">
        <v>Mitte</v>
      </c>
      <c r="J1081">
        <v>13592772</v>
      </c>
      <c r="K1081">
        <v>1</v>
      </c>
    </row>
    <row r="1082" spans="1:11" x14ac:dyDescent="0.35">
      <c r="A1082" t="s">
        <v>110</v>
      </c>
      <c r="B1082">
        <v>133073482</v>
      </c>
      <c r="C1082">
        <v>1</v>
      </c>
      <c r="E1082" t="str">
        <v>Charlottenburg-Wilm.</v>
      </c>
      <c r="F1082">
        <v>133073482</v>
      </c>
      <c r="G1082">
        <v>1</v>
      </c>
      <c r="I1082" t="str">
        <v>Mitte</v>
      </c>
      <c r="J1082">
        <v>13627224</v>
      </c>
      <c r="K1082">
        <v>1</v>
      </c>
    </row>
    <row r="1083" spans="1:11" x14ac:dyDescent="0.35">
      <c r="A1083" t="s">
        <v>110</v>
      </c>
      <c r="B1083">
        <v>134577478</v>
      </c>
      <c r="C1083">
        <v>1</v>
      </c>
      <c r="E1083" t="str">
        <v>Charlottenburg-Wilm.</v>
      </c>
      <c r="F1083">
        <v>134577478</v>
      </c>
      <c r="G1083">
        <v>1</v>
      </c>
      <c r="I1083" t="str">
        <v>Mitte</v>
      </c>
      <c r="J1083">
        <v>13628724</v>
      </c>
      <c r="K1083">
        <v>1</v>
      </c>
    </row>
    <row r="1084" spans="1:11" x14ac:dyDescent="0.35">
      <c r="A1084" t="s">
        <v>110</v>
      </c>
      <c r="B1084">
        <v>135765867</v>
      </c>
      <c r="C1084">
        <v>1</v>
      </c>
      <c r="E1084" t="str">
        <v>Charlottenburg-Wilm.</v>
      </c>
      <c r="F1084">
        <v>135765867</v>
      </c>
      <c r="G1084">
        <v>1</v>
      </c>
      <c r="I1084" t="str">
        <v>Mitte</v>
      </c>
      <c r="J1084">
        <v>13645795</v>
      </c>
      <c r="K1084">
        <v>1</v>
      </c>
    </row>
    <row r="1085" spans="1:11" x14ac:dyDescent="0.35">
      <c r="A1085" t="s">
        <v>110</v>
      </c>
      <c r="B1085">
        <v>137526197</v>
      </c>
      <c r="C1085">
        <v>1</v>
      </c>
      <c r="E1085" t="str">
        <v>Charlottenburg-Wilm.</v>
      </c>
      <c r="F1085">
        <v>137526197</v>
      </c>
      <c r="G1085">
        <v>1</v>
      </c>
      <c r="I1085" t="str">
        <v>Mitte</v>
      </c>
      <c r="J1085">
        <v>13671756</v>
      </c>
      <c r="K1085">
        <v>1</v>
      </c>
    </row>
    <row r="1086" spans="1:11" x14ac:dyDescent="0.35">
      <c r="A1086" t="s">
        <v>110</v>
      </c>
      <c r="B1086">
        <v>137787528</v>
      </c>
      <c r="C1086">
        <v>1</v>
      </c>
      <c r="E1086" t="str">
        <v>Charlottenburg-Wilm.</v>
      </c>
      <c r="F1086">
        <v>137787528</v>
      </c>
      <c r="G1086">
        <v>1</v>
      </c>
      <c r="I1086" t="str">
        <v>Mitte</v>
      </c>
      <c r="J1086">
        <v>13710517</v>
      </c>
      <c r="K1086">
        <v>1</v>
      </c>
    </row>
    <row r="1087" spans="1:11" x14ac:dyDescent="0.35">
      <c r="A1087" t="s">
        <v>110</v>
      </c>
      <c r="B1087">
        <v>137841842</v>
      </c>
      <c r="C1087">
        <v>1</v>
      </c>
      <c r="E1087" t="str">
        <v>Charlottenburg-Wilm.</v>
      </c>
      <c r="F1087">
        <v>137841842</v>
      </c>
      <c r="G1087">
        <v>1</v>
      </c>
      <c r="I1087" t="str">
        <v>Mitte</v>
      </c>
      <c r="J1087">
        <v>13744805</v>
      </c>
      <c r="K1087">
        <v>1</v>
      </c>
    </row>
    <row r="1088" spans="1:11" x14ac:dyDescent="0.35">
      <c r="A1088" t="s">
        <v>110</v>
      </c>
      <c r="B1088">
        <v>137948494</v>
      </c>
      <c r="C1088">
        <v>1</v>
      </c>
      <c r="E1088" t="str">
        <v>Charlottenburg-Wilm.</v>
      </c>
      <c r="F1088">
        <v>137948494</v>
      </c>
      <c r="G1088">
        <v>1</v>
      </c>
      <c r="I1088" t="str">
        <v>Mitte</v>
      </c>
      <c r="J1088">
        <v>13783177</v>
      </c>
      <c r="K1088">
        <v>5</v>
      </c>
    </row>
    <row r="1089" spans="1:11" x14ac:dyDescent="0.35">
      <c r="A1089" t="s">
        <v>110</v>
      </c>
      <c r="B1089">
        <v>138202246</v>
      </c>
      <c r="C1089">
        <v>1</v>
      </c>
      <c r="E1089" t="str">
        <v>Charlottenburg-Wilm.</v>
      </c>
      <c r="F1089">
        <v>138202246</v>
      </c>
      <c r="G1089">
        <v>1</v>
      </c>
      <c r="I1089" t="str">
        <v>Mitte</v>
      </c>
      <c r="J1089">
        <v>13900425</v>
      </c>
      <c r="K1089">
        <v>1</v>
      </c>
    </row>
    <row r="1090" spans="1:11" x14ac:dyDescent="0.35">
      <c r="A1090" t="s">
        <v>110</v>
      </c>
      <c r="B1090">
        <v>138862667</v>
      </c>
      <c r="C1090">
        <v>1</v>
      </c>
      <c r="E1090" t="str">
        <v>Charlottenburg-Wilm.</v>
      </c>
      <c r="F1090">
        <v>138862667</v>
      </c>
      <c r="G1090">
        <v>1</v>
      </c>
      <c r="I1090" t="str">
        <v>Mitte</v>
      </c>
      <c r="J1090">
        <v>13911315</v>
      </c>
      <c r="K1090">
        <v>1</v>
      </c>
    </row>
    <row r="1091" spans="1:11" x14ac:dyDescent="0.35">
      <c r="A1091" t="s">
        <v>110</v>
      </c>
      <c r="B1091">
        <v>139266357</v>
      </c>
      <c r="C1091">
        <v>1</v>
      </c>
      <c r="E1091" t="str">
        <v>Charlottenburg-Wilm.</v>
      </c>
      <c r="F1091">
        <v>139266357</v>
      </c>
      <c r="G1091">
        <v>1</v>
      </c>
      <c r="I1091" t="str">
        <v>Mitte</v>
      </c>
      <c r="J1091">
        <v>13919587</v>
      </c>
      <c r="K1091">
        <v>1</v>
      </c>
    </row>
    <row r="1092" spans="1:11" x14ac:dyDescent="0.35">
      <c r="A1092" t="s">
        <v>110</v>
      </c>
      <c r="B1092">
        <v>139284492</v>
      </c>
      <c r="C1092">
        <v>1</v>
      </c>
      <c r="E1092" t="str">
        <v>Charlottenburg-Wilm.</v>
      </c>
      <c r="F1092">
        <v>139284492</v>
      </c>
      <c r="G1092">
        <v>1</v>
      </c>
      <c r="I1092" t="str">
        <v>Mitte</v>
      </c>
      <c r="J1092">
        <v>14031385</v>
      </c>
      <c r="K1092">
        <v>1</v>
      </c>
    </row>
    <row r="1093" spans="1:11" x14ac:dyDescent="0.35">
      <c r="A1093" t="s">
        <v>110</v>
      </c>
      <c r="B1093">
        <v>139368327</v>
      </c>
      <c r="C1093">
        <v>1</v>
      </c>
      <c r="E1093" t="str">
        <v>Charlottenburg-Wilm.</v>
      </c>
      <c r="F1093">
        <v>139368327</v>
      </c>
      <c r="G1093">
        <v>1</v>
      </c>
      <c r="I1093" t="str">
        <v>Mitte</v>
      </c>
      <c r="J1093">
        <v>14113494</v>
      </c>
      <c r="K1093">
        <v>1</v>
      </c>
    </row>
    <row r="1094" spans="1:11" x14ac:dyDescent="0.35">
      <c r="A1094" t="s">
        <v>110</v>
      </c>
      <c r="B1094">
        <v>139377984</v>
      </c>
      <c r="C1094">
        <v>1</v>
      </c>
      <c r="E1094" t="str">
        <v>Charlottenburg-Wilm.</v>
      </c>
      <c r="F1094">
        <v>139377984</v>
      </c>
      <c r="G1094">
        <v>1</v>
      </c>
      <c r="I1094" t="str">
        <v>Mitte</v>
      </c>
      <c r="J1094">
        <v>14135140</v>
      </c>
      <c r="K1094">
        <v>1</v>
      </c>
    </row>
    <row r="1095" spans="1:11" x14ac:dyDescent="0.35">
      <c r="A1095" t="s">
        <v>110</v>
      </c>
      <c r="B1095">
        <v>140381251</v>
      </c>
      <c r="C1095">
        <v>1</v>
      </c>
      <c r="E1095" t="str">
        <v>Charlottenburg-Wilm.</v>
      </c>
      <c r="F1095">
        <v>140381251</v>
      </c>
      <c r="G1095">
        <v>1</v>
      </c>
      <c r="I1095" t="str">
        <v>Mitte</v>
      </c>
      <c r="J1095">
        <v>14159498</v>
      </c>
      <c r="K1095">
        <v>4</v>
      </c>
    </row>
    <row r="1096" spans="1:11" x14ac:dyDescent="0.35">
      <c r="A1096" t="s">
        <v>110</v>
      </c>
      <c r="B1096">
        <v>141099389</v>
      </c>
      <c r="C1096">
        <v>2</v>
      </c>
      <c r="E1096" t="str">
        <v>Charlottenburg-Wilm.</v>
      </c>
      <c r="F1096">
        <v>141099389</v>
      </c>
      <c r="G1096">
        <v>2</v>
      </c>
      <c r="I1096" t="str">
        <v>Mitte</v>
      </c>
      <c r="J1096">
        <v>14217553</v>
      </c>
      <c r="K1096">
        <v>1</v>
      </c>
    </row>
    <row r="1097" spans="1:11" x14ac:dyDescent="0.35">
      <c r="A1097" t="s">
        <v>110</v>
      </c>
      <c r="B1097">
        <v>141475868</v>
      </c>
      <c r="C1097">
        <v>1</v>
      </c>
      <c r="E1097" t="str">
        <v>Charlottenburg-Wilm.</v>
      </c>
      <c r="F1097">
        <v>141475868</v>
      </c>
      <c r="G1097">
        <v>1</v>
      </c>
      <c r="I1097" t="str">
        <v>Mitte</v>
      </c>
      <c r="J1097">
        <v>14228507</v>
      </c>
      <c r="K1097">
        <v>1</v>
      </c>
    </row>
    <row r="1098" spans="1:11" x14ac:dyDescent="0.35">
      <c r="A1098" t="s">
        <v>110</v>
      </c>
      <c r="B1098">
        <v>141807223</v>
      </c>
      <c r="C1098">
        <v>1</v>
      </c>
      <c r="E1098" t="str">
        <v>Charlottenburg-Wilm.</v>
      </c>
      <c r="F1098">
        <v>141807223</v>
      </c>
      <c r="G1098">
        <v>1</v>
      </c>
      <c r="I1098" t="str">
        <v>Mitte</v>
      </c>
      <c r="J1098">
        <v>14232996</v>
      </c>
      <c r="K1098">
        <v>1</v>
      </c>
    </row>
    <row r="1099" spans="1:11" x14ac:dyDescent="0.35">
      <c r="A1099" t="s">
        <v>110</v>
      </c>
      <c r="B1099">
        <v>141941563</v>
      </c>
      <c r="C1099">
        <v>1</v>
      </c>
      <c r="E1099" t="str">
        <v>Charlottenburg-Wilm.</v>
      </c>
      <c r="F1099">
        <v>141941563</v>
      </c>
      <c r="G1099">
        <v>1</v>
      </c>
      <c r="I1099" t="str">
        <v>Mitte</v>
      </c>
      <c r="J1099">
        <v>14280205</v>
      </c>
      <c r="K1099">
        <v>1</v>
      </c>
    </row>
    <row r="1100" spans="1:11" x14ac:dyDescent="0.35">
      <c r="A1100" t="s">
        <v>110</v>
      </c>
      <c r="B1100">
        <v>142017908</v>
      </c>
      <c r="C1100">
        <v>1</v>
      </c>
      <c r="E1100" t="str">
        <v>Charlottenburg-Wilm.</v>
      </c>
      <c r="F1100">
        <v>142017908</v>
      </c>
      <c r="G1100">
        <v>1</v>
      </c>
      <c r="I1100" t="str">
        <v>Mitte</v>
      </c>
      <c r="J1100">
        <v>14321175</v>
      </c>
      <c r="K1100">
        <v>1</v>
      </c>
    </row>
    <row r="1101" spans="1:11" x14ac:dyDescent="0.35">
      <c r="A1101" t="s">
        <v>110</v>
      </c>
      <c r="B1101">
        <v>142090954</v>
      </c>
      <c r="C1101">
        <v>1</v>
      </c>
      <c r="E1101" t="str">
        <v>Charlottenburg-Wilm.</v>
      </c>
      <c r="F1101">
        <v>142090954</v>
      </c>
      <c r="G1101">
        <v>1</v>
      </c>
      <c r="I1101" t="str">
        <v>Mitte</v>
      </c>
      <c r="J1101">
        <v>14326565</v>
      </c>
      <c r="K1101">
        <v>1</v>
      </c>
    </row>
    <row r="1102" spans="1:11" x14ac:dyDescent="0.35">
      <c r="A1102" t="s">
        <v>110</v>
      </c>
      <c r="B1102">
        <v>143887135</v>
      </c>
      <c r="C1102">
        <v>1</v>
      </c>
      <c r="E1102" t="str">
        <v>Charlottenburg-Wilm.</v>
      </c>
      <c r="F1102">
        <v>143887135</v>
      </c>
      <c r="G1102">
        <v>1</v>
      </c>
      <c r="I1102" t="str">
        <v>Mitte</v>
      </c>
      <c r="J1102">
        <v>14358836</v>
      </c>
      <c r="K1102">
        <v>1</v>
      </c>
    </row>
    <row r="1103" spans="1:11" x14ac:dyDescent="0.35">
      <c r="A1103" t="s">
        <v>110</v>
      </c>
      <c r="B1103">
        <v>144225725</v>
      </c>
      <c r="C1103">
        <v>1</v>
      </c>
      <c r="E1103" t="str">
        <v>Charlottenburg-Wilm.</v>
      </c>
      <c r="F1103">
        <v>144225725</v>
      </c>
      <c r="G1103">
        <v>1</v>
      </c>
      <c r="I1103" t="str">
        <v>Mitte</v>
      </c>
      <c r="J1103">
        <v>14396856</v>
      </c>
      <c r="K1103">
        <v>1</v>
      </c>
    </row>
    <row r="1104" spans="1:11" x14ac:dyDescent="0.35">
      <c r="A1104" t="s">
        <v>110</v>
      </c>
      <c r="B1104">
        <v>146257153</v>
      </c>
      <c r="C1104">
        <v>3</v>
      </c>
      <c r="E1104" t="str">
        <v>Charlottenburg-Wilm.</v>
      </c>
      <c r="F1104">
        <v>146257153</v>
      </c>
      <c r="G1104">
        <v>3</v>
      </c>
      <c r="I1104" t="str">
        <v>Mitte</v>
      </c>
      <c r="J1104">
        <v>14427855</v>
      </c>
      <c r="K1104">
        <v>2</v>
      </c>
    </row>
    <row r="1105" spans="1:11" x14ac:dyDescent="0.35">
      <c r="A1105" t="s">
        <v>110</v>
      </c>
      <c r="B1105">
        <v>146725782</v>
      </c>
      <c r="C1105">
        <v>1</v>
      </c>
      <c r="E1105" t="str">
        <v>Charlottenburg-Wilm.</v>
      </c>
      <c r="F1105">
        <v>146725782</v>
      </c>
      <c r="G1105">
        <v>1</v>
      </c>
      <c r="I1105" t="str">
        <v>Mitte</v>
      </c>
      <c r="J1105">
        <v>14460564</v>
      </c>
      <c r="K1105">
        <v>1</v>
      </c>
    </row>
    <row r="1106" spans="1:11" x14ac:dyDescent="0.35">
      <c r="A1106" t="s">
        <v>110</v>
      </c>
      <c r="B1106">
        <v>146921416</v>
      </c>
      <c r="C1106">
        <v>1</v>
      </c>
      <c r="E1106" t="str">
        <v>Charlottenburg-Wilm.</v>
      </c>
      <c r="F1106">
        <v>146921416</v>
      </c>
      <c r="G1106">
        <v>1</v>
      </c>
      <c r="I1106" t="str">
        <v>Mitte</v>
      </c>
      <c r="J1106">
        <v>14507115</v>
      </c>
      <c r="K1106">
        <v>1</v>
      </c>
    </row>
    <row r="1107" spans="1:11" x14ac:dyDescent="0.35">
      <c r="A1107" t="s">
        <v>110</v>
      </c>
      <c r="B1107">
        <v>147033784</v>
      </c>
      <c r="C1107">
        <v>1</v>
      </c>
      <c r="E1107" t="str">
        <v>Charlottenburg-Wilm.</v>
      </c>
      <c r="F1107">
        <v>147033784</v>
      </c>
      <c r="G1107">
        <v>1</v>
      </c>
      <c r="I1107" t="str">
        <v>Mitte</v>
      </c>
      <c r="J1107">
        <v>14515311</v>
      </c>
      <c r="K1107">
        <v>1</v>
      </c>
    </row>
    <row r="1108" spans="1:11" x14ac:dyDescent="0.35">
      <c r="A1108" t="s">
        <v>110</v>
      </c>
      <c r="B1108">
        <v>147084189</v>
      </c>
      <c r="C1108">
        <v>1</v>
      </c>
      <c r="E1108" t="str">
        <v>Charlottenburg-Wilm.</v>
      </c>
      <c r="F1108">
        <v>147084189</v>
      </c>
      <c r="G1108">
        <v>1</v>
      </c>
      <c r="I1108" t="str">
        <v>Mitte</v>
      </c>
      <c r="J1108">
        <v>14539033</v>
      </c>
      <c r="K1108">
        <v>1</v>
      </c>
    </row>
    <row r="1109" spans="1:11" x14ac:dyDescent="0.35">
      <c r="A1109" t="s">
        <v>110</v>
      </c>
      <c r="B1109">
        <v>147416475</v>
      </c>
      <c r="C1109">
        <v>1</v>
      </c>
      <c r="E1109" t="str">
        <v>Charlottenburg-Wilm.</v>
      </c>
      <c r="F1109">
        <v>147416475</v>
      </c>
      <c r="G1109">
        <v>1</v>
      </c>
      <c r="I1109" t="str">
        <v>Mitte</v>
      </c>
      <c r="J1109">
        <v>14602909</v>
      </c>
      <c r="K1109">
        <v>1</v>
      </c>
    </row>
    <row r="1110" spans="1:11" x14ac:dyDescent="0.35">
      <c r="A1110" t="s">
        <v>110</v>
      </c>
      <c r="B1110">
        <v>147647876</v>
      </c>
      <c r="C1110">
        <v>4</v>
      </c>
      <c r="E1110" t="str">
        <v>Charlottenburg-Wilm.</v>
      </c>
      <c r="F1110">
        <v>147647876</v>
      </c>
      <c r="G1110">
        <v>4</v>
      </c>
      <c r="I1110" t="str">
        <v>Mitte</v>
      </c>
      <c r="J1110">
        <v>14693512</v>
      </c>
      <c r="K1110">
        <v>2</v>
      </c>
    </row>
    <row r="1111" spans="1:11" x14ac:dyDescent="0.35">
      <c r="A1111" t="s">
        <v>110</v>
      </c>
      <c r="B1111">
        <v>147980920</v>
      </c>
      <c r="C1111">
        <v>1</v>
      </c>
      <c r="E1111" t="str">
        <v>Charlottenburg-Wilm.</v>
      </c>
      <c r="F1111">
        <v>147980920</v>
      </c>
      <c r="G1111">
        <v>1</v>
      </c>
      <c r="I1111" t="str">
        <v>Mitte</v>
      </c>
      <c r="J1111">
        <v>14695042</v>
      </c>
      <c r="K1111">
        <v>1</v>
      </c>
    </row>
    <row r="1112" spans="1:11" x14ac:dyDescent="0.35">
      <c r="A1112" t="s">
        <v>110</v>
      </c>
      <c r="B1112">
        <v>148801793</v>
      </c>
      <c r="C1112">
        <v>2</v>
      </c>
      <c r="E1112" t="str">
        <v>Charlottenburg-Wilm.</v>
      </c>
      <c r="F1112">
        <v>148801793</v>
      </c>
      <c r="G1112">
        <v>2</v>
      </c>
      <c r="I1112" t="str">
        <v>Mitte</v>
      </c>
      <c r="J1112">
        <v>14701980</v>
      </c>
      <c r="K1112">
        <v>1</v>
      </c>
    </row>
    <row r="1113" spans="1:11" x14ac:dyDescent="0.35">
      <c r="A1113" t="s">
        <v>110</v>
      </c>
      <c r="B1113">
        <v>149214480</v>
      </c>
      <c r="C1113">
        <v>1</v>
      </c>
      <c r="E1113" t="str">
        <v>Charlottenburg-Wilm.</v>
      </c>
      <c r="F1113">
        <v>149214480</v>
      </c>
      <c r="G1113">
        <v>1</v>
      </c>
      <c r="I1113" t="str">
        <v>Mitte</v>
      </c>
      <c r="J1113">
        <v>14731455</v>
      </c>
      <c r="K1113">
        <v>1</v>
      </c>
    </row>
    <row r="1114" spans="1:11" x14ac:dyDescent="0.35">
      <c r="A1114" t="s">
        <v>110</v>
      </c>
      <c r="B1114">
        <v>149702381</v>
      </c>
      <c r="C1114">
        <v>1</v>
      </c>
      <c r="E1114" t="str">
        <v>Charlottenburg-Wilm.</v>
      </c>
      <c r="F1114">
        <v>149702381</v>
      </c>
      <c r="G1114">
        <v>1</v>
      </c>
      <c r="I1114" t="str">
        <v>Mitte</v>
      </c>
      <c r="J1114">
        <v>14737994</v>
      </c>
      <c r="K1114">
        <v>1</v>
      </c>
    </row>
    <row r="1115" spans="1:11" x14ac:dyDescent="0.35">
      <c r="A1115" t="s">
        <v>110</v>
      </c>
      <c r="B1115">
        <v>150945043</v>
      </c>
      <c r="C1115">
        <v>1</v>
      </c>
      <c r="E1115" t="str">
        <v>Charlottenburg-Wilm.</v>
      </c>
      <c r="F1115">
        <v>150945043</v>
      </c>
      <c r="G1115">
        <v>1</v>
      </c>
      <c r="I1115" t="str">
        <v>Mitte</v>
      </c>
      <c r="J1115">
        <v>14746021</v>
      </c>
      <c r="K1115">
        <v>1</v>
      </c>
    </row>
    <row r="1116" spans="1:11" x14ac:dyDescent="0.35">
      <c r="A1116" t="s">
        <v>110</v>
      </c>
      <c r="B1116">
        <v>152843202</v>
      </c>
      <c r="C1116">
        <v>1</v>
      </c>
      <c r="E1116" t="str">
        <v>Charlottenburg-Wilm.</v>
      </c>
      <c r="F1116">
        <v>152843202</v>
      </c>
      <c r="G1116">
        <v>1</v>
      </c>
      <c r="I1116" t="str">
        <v>Mitte</v>
      </c>
      <c r="J1116">
        <v>14747423</v>
      </c>
      <c r="K1116">
        <v>1</v>
      </c>
    </row>
    <row r="1117" spans="1:11" x14ac:dyDescent="0.35">
      <c r="A1117" t="s">
        <v>110</v>
      </c>
      <c r="B1117">
        <v>153293311</v>
      </c>
      <c r="C1117">
        <v>1</v>
      </c>
      <c r="E1117" t="str">
        <v>Charlottenburg-Wilm.</v>
      </c>
      <c r="F1117">
        <v>153293311</v>
      </c>
      <c r="G1117">
        <v>1</v>
      </c>
      <c r="I1117" t="str">
        <v>Mitte</v>
      </c>
      <c r="J1117">
        <v>14754631</v>
      </c>
      <c r="K1117">
        <v>1</v>
      </c>
    </row>
    <row r="1118" spans="1:11" x14ac:dyDescent="0.35">
      <c r="A1118" t="s">
        <v>110</v>
      </c>
      <c r="B1118">
        <v>153911309</v>
      </c>
      <c r="C1118">
        <v>1</v>
      </c>
      <c r="E1118" t="str">
        <v>Charlottenburg-Wilm.</v>
      </c>
      <c r="F1118">
        <v>153911309</v>
      </c>
      <c r="G1118">
        <v>1</v>
      </c>
      <c r="I1118" t="str">
        <v>Mitte</v>
      </c>
      <c r="J1118">
        <v>14778045</v>
      </c>
      <c r="K1118">
        <v>1</v>
      </c>
    </row>
    <row r="1119" spans="1:11" x14ac:dyDescent="0.35">
      <c r="A1119" t="s">
        <v>110</v>
      </c>
      <c r="B1119">
        <v>154473416</v>
      </c>
      <c r="C1119">
        <v>1</v>
      </c>
      <c r="E1119" t="str">
        <v>Charlottenburg-Wilm.</v>
      </c>
      <c r="F1119">
        <v>154473416</v>
      </c>
      <c r="G1119">
        <v>1</v>
      </c>
      <c r="I1119" t="str">
        <v>Mitte</v>
      </c>
      <c r="J1119">
        <v>14798453</v>
      </c>
      <c r="K1119">
        <v>2</v>
      </c>
    </row>
    <row r="1120" spans="1:11" x14ac:dyDescent="0.35">
      <c r="A1120" t="s">
        <v>110</v>
      </c>
      <c r="B1120">
        <v>155105708</v>
      </c>
      <c r="C1120">
        <v>8</v>
      </c>
      <c r="E1120" t="str">
        <v>Charlottenburg-Wilm.</v>
      </c>
      <c r="F1120">
        <v>155105708</v>
      </c>
      <c r="G1120">
        <v>8</v>
      </c>
      <c r="I1120" t="str">
        <v>Mitte</v>
      </c>
      <c r="J1120">
        <v>14966358</v>
      </c>
      <c r="K1120">
        <v>1</v>
      </c>
    </row>
    <row r="1121" spans="1:11" x14ac:dyDescent="0.35">
      <c r="A1121" t="s">
        <v>110</v>
      </c>
      <c r="B1121">
        <v>155181125</v>
      </c>
      <c r="C1121">
        <v>1</v>
      </c>
      <c r="E1121" t="str">
        <v>Charlottenburg-Wilm.</v>
      </c>
      <c r="F1121">
        <v>155181125</v>
      </c>
      <c r="G1121">
        <v>1</v>
      </c>
      <c r="I1121" t="str">
        <v>Mitte</v>
      </c>
      <c r="J1121">
        <v>14996711</v>
      </c>
      <c r="K1121">
        <v>1</v>
      </c>
    </row>
    <row r="1122" spans="1:11" x14ac:dyDescent="0.35">
      <c r="A1122" t="s">
        <v>110</v>
      </c>
      <c r="B1122">
        <v>155814934</v>
      </c>
      <c r="C1122">
        <v>1</v>
      </c>
      <c r="E1122" t="str">
        <v>Charlottenburg-Wilm.</v>
      </c>
      <c r="F1122">
        <v>155814934</v>
      </c>
      <c r="G1122">
        <v>1</v>
      </c>
      <c r="I1122" t="str">
        <v>Mitte</v>
      </c>
      <c r="J1122">
        <v>14997986</v>
      </c>
      <c r="K1122">
        <v>1</v>
      </c>
    </row>
    <row r="1123" spans="1:11" x14ac:dyDescent="0.35">
      <c r="A1123" t="s">
        <v>110</v>
      </c>
      <c r="B1123">
        <v>156314830</v>
      </c>
      <c r="C1123">
        <v>1</v>
      </c>
      <c r="E1123" t="str">
        <v>Charlottenburg-Wilm.</v>
      </c>
      <c r="F1123">
        <v>156314830</v>
      </c>
      <c r="G1123">
        <v>1</v>
      </c>
      <c r="I1123" t="str">
        <v>Mitte</v>
      </c>
      <c r="J1123">
        <v>15044374</v>
      </c>
      <c r="K1123">
        <v>1</v>
      </c>
    </row>
    <row r="1124" spans="1:11" x14ac:dyDescent="0.35">
      <c r="A1124" t="s">
        <v>110</v>
      </c>
      <c r="B1124">
        <v>156908455</v>
      </c>
      <c r="C1124">
        <v>1</v>
      </c>
      <c r="E1124" t="str">
        <v>Charlottenburg-Wilm.</v>
      </c>
      <c r="F1124">
        <v>156908455</v>
      </c>
      <c r="G1124">
        <v>1</v>
      </c>
      <c r="I1124" t="str">
        <v>Mitte</v>
      </c>
      <c r="J1124">
        <v>15101083</v>
      </c>
      <c r="K1124">
        <v>1</v>
      </c>
    </row>
    <row r="1125" spans="1:11" x14ac:dyDescent="0.35">
      <c r="A1125" t="s">
        <v>110</v>
      </c>
      <c r="B1125">
        <v>157245700</v>
      </c>
      <c r="C1125">
        <v>1</v>
      </c>
      <c r="E1125" t="str">
        <v>Charlottenburg-Wilm.</v>
      </c>
      <c r="F1125">
        <v>157245700</v>
      </c>
      <c r="G1125">
        <v>1</v>
      </c>
      <c r="I1125" t="str">
        <v>Mitte</v>
      </c>
      <c r="J1125">
        <v>15122488</v>
      </c>
      <c r="K1125">
        <v>2</v>
      </c>
    </row>
    <row r="1126" spans="1:11" x14ac:dyDescent="0.35">
      <c r="A1126" t="s">
        <v>110</v>
      </c>
      <c r="B1126">
        <v>157294886</v>
      </c>
      <c r="C1126">
        <v>1</v>
      </c>
      <c r="E1126" t="str">
        <v>Charlottenburg-Wilm.</v>
      </c>
      <c r="F1126">
        <v>157294886</v>
      </c>
      <c r="G1126">
        <v>1</v>
      </c>
      <c r="I1126" t="str">
        <v>Mitte</v>
      </c>
      <c r="J1126">
        <v>15160550</v>
      </c>
      <c r="K1126">
        <v>1</v>
      </c>
    </row>
    <row r="1127" spans="1:11" x14ac:dyDescent="0.35">
      <c r="A1127" t="s">
        <v>110</v>
      </c>
      <c r="B1127">
        <v>157455935</v>
      </c>
      <c r="C1127">
        <v>1</v>
      </c>
      <c r="E1127" t="str">
        <v>Charlottenburg-Wilm.</v>
      </c>
      <c r="F1127">
        <v>157455935</v>
      </c>
      <c r="G1127">
        <v>1</v>
      </c>
      <c r="I1127" t="str">
        <v>Mitte</v>
      </c>
      <c r="J1127">
        <v>15217798</v>
      </c>
      <c r="K1127">
        <v>2</v>
      </c>
    </row>
    <row r="1128" spans="1:11" x14ac:dyDescent="0.35">
      <c r="A1128" t="s">
        <v>110</v>
      </c>
      <c r="B1128">
        <v>157803047</v>
      </c>
      <c r="C1128">
        <v>1</v>
      </c>
      <c r="E1128" t="str">
        <v>Charlottenburg-Wilm.</v>
      </c>
      <c r="F1128">
        <v>157803047</v>
      </c>
      <c r="G1128">
        <v>1</v>
      </c>
      <c r="I1128" t="str">
        <v>Mitte</v>
      </c>
      <c r="J1128">
        <v>15348314</v>
      </c>
      <c r="K1128">
        <v>1</v>
      </c>
    </row>
    <row r="1129" spans="1:11" x14ac:dyDescent="0.35">
      <c r="A1129" t="s">
        <v>110</v>
      </c>
      <c r="B1129">
        <v>158514558</v>
      </c>
      <c r="C1129">
        <v>1</v>
      </c>
      <c r="E1129" t="str">
        <v>Charlottenburg-Wilm.</v>
      </c>
      <c r="F1129">
        <v>158514558</v>
      </c>
      <c r="G1129">
        <v>1</v>
      </c>
      <c r="I1129" t="str">
        <v>Mitte</v>
      </c>
      <c r="J1129">
        <v>15359026</v>
      </c>
      <c r="K1129">
        <v>1</v>
      </c>
    </row>
    <row r="1130" spans="1:11" x14ac:dyDescent="0.35">
      <c r="A1130" t="s">
        <v>110</v>
      </c>
      <c r="B1130">
        <v>159054347</v>
      </c>
      <c r="C1130">
        <v>1</v>
      </c>
      <c r="E1130" t="str">
        <v>Charlottenburg-Wilm.</v>
      </c>
      <c r="F1130">
        <v>159054347</v>
      </c>
      <c r="G1130">
        <v>1</v>
      </c>
      <c r="I1130" t="str">
        <v>Mitte</v>
      </c>
      <c r="J1130">
        <v>15388970</v>
      </c>
      <c r="K1130">
        <v>1</v>
      </c>
    </row>
    <row r="1131" spans="1:11" x14ac:dyDescent="0.35">
      <c r="A1131" t="s">
        <v>110</v>
      </c>
      <c r="B1131">
        <v>159086267</v>
      </c>
      <c r="C1131">
        <v>1</v>
      </c>
      <c r="E1131" t="str">
        <v>Charlottenburg-Wilm.</v>
      </c>
      <c r="F1131">
        <v>159086267</v>
      </c>
      <c r="G1131">
        <v>1</v>
      </c>
      <c r="I1131" t="str">
        <v>Mitte</v>
      </c>
      <c r="J1131">
        <v>15409491</v>
      </c>
      <c r="K1131">
        <v>1</v>
      </c>
    </row>
    <row r="1132" spans="1:11" x14ac:dyDescent="0.35">
      <c r="A1132" t="s">
        <v>110</v>
      </c>
      <c r="B1132">
        <v>160045464</v>
      </c>
      <c r="C1132">
        <v>1</v>
      </c>
      <c r="E1132" t="str">
        <v>Charlottenburg-Wilm.</v>
      </c>
      <c r="F1132">
        <v>160045464</v>
      </c>
      <c r="G1132">
        <v>1</v>
      </c>
      <c r="I1132" t="str">
        <v>Mitte</v>
      </c>
      <c r="J1132">
        <v>15428277</v>
      </c>
      <c r="K1132">
        <v>1</v>
      </c>
    </row>
    <row r="1133" spans="1:11" x14ac:dyDescent="0.35">
      <c r="A1133" t="s">
        <v>110</v>
      </c>
      <c r="B1133">
        <v>160281288</v>
      </c>
      <c r="C1133">
        <v>1</v>
      </c>
      <c r="E1133" t="str">
        <v>Charlottenburg-Wilm.</v>
      </c>
      <c r="F1133">
        <v>160281288</v>
      </c>
      <c r="G1133">
        <v>1</v>
      </c>
      <c r="I1133" t="str">
        <v>Mitte</v>
      </c>
      <c r="J1133">
        <v>15442470</v>
      </c>
      <c r="K1133">
        <v>1</v>
      </c>
    </row>
    <row r="1134" spans="1:11" x14ac:dyDescent="0.35">
      <c r="A1134" t="s">
        <v>110</v>
      </c>
      <c r="B1134">
        <v>161217007</v>
      </c>
      <c r="C1134">
        <v>2</v>
      </c>
      <c r="E1134" t="str">
        <v>Charlottenburg-Wilm.</v>
      </c>
      <c r="F1134">
        <v>161217007</v>
      </c>
      <c r="G1134">
        <v>2</v>
      </c>
      <c r="I1134" t="str">
        <v>Mitte</v>
      </c>
      <c r="J1134">
        <v>15507365</v>
      </c>
      <c r="K1134">
        <v>1</v>
      </c>
    </row>
    <row r="1135" spans="1:11" x14ac:dyDescent="0.35">
      <c r="A1135" t="s">
        <v>110</v>
      </c>
      <c r="B1135">
        <v>162068327</v>
      </c>
      <c r="C1135">
        <v>3</v>
      </c>
      <c r="E1135" t="str">
        <v>Charlottenburg-Wilm.</v>
      </c>
      <c r="F1135">
        <v>162068327</v>
      </c>
      <c r="G1135">
        <v>3</v>
      </c>
      <c r="I1135" t="str">
        <v>Mitte</v>
      </c>
      <c r="J1135">
        <v>15570002</v>
      </c>
      <c r="K1135">
        <v>2</v>
      </c>
    </row>
    <row r="1136" spans="1:11" x14ac:dyDescent="0.35">
      <c r="A1136" t="s">
        <v>110</v>
      </c>
      <c r="B1136">
        <v>162818111</v>
      </c>
      <c r="C1136">
        <v>1</v>
      </c>
      <c r="E1136" t="str">
        <v>Charlottenburg-Wilm.</v>
      </c>
      <c r="F1136">
        <v>162818111</v>
      </c>
      <c r="G1136">
        <v>1</v>
      </c>
      <c r="I1136" t="str">
        <v>Mitte</v>
      </c>
      <c r="J1136">
        <v>15686693</v>
      </c>
      <c r="K1136">
        <v>1</v>
      </c>
    </row>
    <row r="1137" spans="1:11" x14ac:dyDescent="0.35">
      <c r="A1137" t="s">
        <v>110</v>
      </c>
      <c r="B1137">
        <v>162917359</v>
      </c>
      <c r="C1137">
        <v>1</v>
      </c>
      <c r="E1137" t="str">
        <v>Charlottenburg-Wilm.</v>
      </c>
      <c r="F1137">
        <v>162917359</v>
      </c>
      <c r="G1137">
        <v>1</v>
      </c>
      <c r="I1137" t="str">
        <v>Mitte</v>
      </c>
      <c r="J1137">
        <v>15712910</v>
      </c>
      <c r="K1137">
        <v>1</v>
      </c>
    </row>
    <row r="1138" spans="1:11" x14ac:dyDescent="0.35">
      <c r="A1138" t="s">
        <v>110</v>
      </c>
      <c r="B1138">
        <v>162999084</v>
      </c>
      <c r="C1138">
        <v>1</v>
      </c>
      <c r="E1138" t="str">
        <v>Charlottenburg-Wilm.</v>
      </c>
      <c r="F1138">
        <v>162999084</v>
      </c>
      <c r="G1138">
        <v>1</v>
      </c>
      <c r="I1138" t="str">
        <v>Mitte</v>
      </c>
      <c r="J1138">
        <v>15724355</v>
      </c>
      <c r="K1138">
        <v>1</v>
      </c>
    </row>
    <row r="1139" spans="1:11" x14ac:dyDescent="0.35">
      <c r="A1139" t="s">
        <v>110</v>
      </c>
      <c r="B1139">
        <v>163599131</v>
      </c>
      <c r="C1139">
        <v>1</v>
      </c>
      <c r="E1139" t="str">
        <v>Charlottenburg-Wilm.</v>
      </c>
      <c r="F1139">
        <v>163599131</v>
      </c>
      <c r="G1139">
        <v>1</v>
      </c>
      <c r="I1139" t="str">
        <v>Mitte</v>
      </c>
      <c r="J1139">
        <v>15732053</v>
      </c>
      <c r="K1139">
        <v>1</v>
      </c>
    </row>
    <row r="1140" spans="1:11" x14ac:dyDescent="0.35">
      <c r="A1140" t="s">
        <v>110</v>
      </c>
      <c r="B1140">
        <v>165077669</v>
      </c>
      <c r="C1140">
        <v>1</v>
      </c>
      <c r="E1140" t="str">
        <v>Charlottenburg-Wilm.</v>
      </c>
      <c r="F1140">
        <v>165077669</v>
      </c>
      <c r="G1140">
        <v>1</v>
      </c>
      <c r="I1140" t="str">
        <v>Mitte</v>
      </c>
      <c r="J1140">
        <v>15781514</v>
      </c>
      <c r="K1140">
        <v>1</v>
      </c>
    </row>
    <row r="1141" spans="1:11" x14ac:dyDescent="0.35">
      <c r="A1141" t="s">
        <v>110</v>
      </c>
      <c r="B1141">
        <v>165343699</v>
      </c>
      <c r="C1141">
        <v>1</v>
      </c>
      <c r="E1141" t="str">
        <v>Charlottenburg-Wilm.</v>
      </c>
      <c r="F1141">
        <v>165343699</v>
      </c>
      <c r="G1141">
        <v>1</v>
      </c>
      <c r="I1141" t="str">
        <v>Mitte</v>
      </c>
      <c r="J1141">
        <v>15801448</v>
      </c>
      <c r="K1141">
        <v>1</v>
      </c>
    </row>
    <row r="1142" spans="1:11" x14ac:dyDescent="0.35">
      <c r="A1142" t="s">
        <v>110</v>
      </c>
      <c r="B1142">
        <v>165556924</v>
      </c>
      <c r="C1142">
        <v>1</v>
      </c>
      <c r="E1142" t="str">
        <v>Charlottenburg-Wilm.</v>
      </c>
      <c r="F1142">
        <v>165556924</v>
      </c>
      <c r="G1142">
        <v>1</v>
      </c>
      <c r="I1142" t="str">
        <v>Mitte</v>
      </c>
      <c r="J1142">
        <v>15826792</v>
      </c>
      <c r="K1142">
        <v>1</v>
      </c>
    </row>
    <row r="1143" spans="1:11" x14ac:dyDescent="0.35">
      <c r="A1143" t="s">
        <v>110</v>
      </c>
      <c r="B1143">
        <v>166146439</v>
      </c>
      <c r="C1143">
        <v>1</v>
      </c>
      <c r="E1143" t="str">
        <v>Charlottenburg-Wilm.</v>
      </c>
      <c r="F1143">
        <v>166146439</v>
      </c>
      <c r="G1143">
        <v>1</v>
      </c>
      <c r="I1143" t="str">
        <v>Mitte</v>
      </c>
      <c r="J1143">
        <v>15841013</v>
      </c>
      <c r="K1143">
        <v>1</v>
      </c>
    </row>
    <row r="1144" spans="1:11" x14ac:dyDescent="0.35">
      <c r="A1144" t="s">
        <v>110</v>
      </c>
      <c r="B1144">
        <v>166731323</v>
      </c>
      <c r="C1144">
        <v>1</v>
      </c>
      <c r="E1144" t="str">
        <v>Charlottenburg-Wilm.</v>
      </c>
      <c r="F1144">
        <v>166731323</v>
      </c>
      <c r="G1144">
        <v>1</v>
      </c>
      <c r="I1144" t="str">
        <v>Mitte</v>
      </c>
      <c r="J1144">
        <v>15885094</v>
      </c>
      <c r="K1144">
        <v>1</v>
      </c>
    </row>
    <row r="1145" spans="1:11" x14ac:dyDescent="0.35">
      <c r="A1145" t="s">
        <v>110</v>
      </c>
      <c r="B1145">
        <v>167410436</v>
      </c>
      <c r="C1145">
        <v>1</v>
      </c>
      <c r="E1145" t="str">
        <v>Charlottenburg-Wilm.</v>
      </c>
      <c r="F1145">
        <v>167410436</v>
      </c>
      <c r="G1145">
        <v>1</v>
      </c>
      <c r="I1145" t="str">
        <v>Mitte</v>
      </c>
      <c r="J1145">
        <v>15920914</v>
      </c>
      <c r="K1145">
        <v>2</v>
      </c>
    </row>
    <row r="1146" spans="1:11" x14ac:dyDescent="0.35">
      <c r="A1146" t="s">
        <v>110</v>
      </c>
      <c r="B1146">
        <v>167508259</v>
      </c>
      <c r="C1146">
        <v>1</v>
      </c>
      <c r="E1146" t="str">
        <v>Charlottenburg-Wilm.</v>
      </c>
      <c r="F1146">
        <v>167508259</v>
      </c>
      <c r="G1146">
        <v>1</v>
      </c>
      <c r="I1146" t="str">
        <v>Mitte</v>
      </c>
      <c r="J1146">
        <v>15950354</v>
      </c>
      <c r="K1146">
        <v>1</v>
      </c>
    </row>
    <row r="1147" spans="1:11" x14ac:dyDescent="0.35">
      <c r="A1147" t="s">
        <v>110</v>
      </c>
      <c r="B1147">
        <v>167881332</v>
      </c>
      <c r="C1147">
        <v>3</v>
      </c>
      <c r="E1147" t="str">
        <v>Charlottenburg-Wilm.</v>
      </c>
      <c r="F1147">
        <v>167881332</v>
      </c>
      <c r="G1147">
        <v>3</v>
      </c>
      <c r="I1147" t="str">
        <v>Mitte</v>
      </c>
      <c r="J1147">
        <v>15966271</v>
      </c>
      <c r="K1147">
        <v>1</v>
      </c>
    </row>
    <row r="1148" spans="1:11" x14ac:dyDescent="0.35">
      <c r="A1148" t="s">
        <v>110</v>
      </c>
      <c r="B1148">
        <v>168004874</v>
      </c>
      <c r="C1148">
        <v>1</v>
      </c>
      <c r="E1148" t="str">
        <v>Charlottenburg-Wilm.</v>
      </c>
      <c r="F1148">
        <v>168004874</v>
      </c>
      <c r="G1148">
        <v>1</v>
      </c>
      <c r="I1148" t="str">
        <v>Mitte</v>
      </c>
      <c r="J1148">
        <v>15987183</v>
      </c>
      <c r="K1148">
        <v>1</v>
      </c>
    </row>
    <row r="1149" spans="1:11" x14ac:dyDescent="0.35">
      <c r="A1149" t="s">
        <v>110</v>
      </c>
      <c r="B1149">
        <v>168176867</v>
      </c>
      <c r="C1149">
        <v>1</v>
      </c>
      <c r="E1149" t="str">
        <v>Charlottenburg-Wilm.</v>
      </c>
      <c r="F1149">
        <v>168176867</v>
      </c>
      <c r="G1149">
        <v>1</v>
      </c>
      <c r="I1149" t="str">
        <v>Mitte</v>
      </c>
      <c r="J1149">
        <v>15997566</v>
      </c>
      <c r="K1149">
        <v>1</v>
      </c>
    </row>
    <row r="1150" spans="1:11" x14ac:dyDescent="0.35">
      <c r="A1150" t="s">
        <v>110</v>
      </c>
      <c r="B1150">
        <v>169863788</v>
      </c>
      <c r="C1150">
        <v>1</v>
      </c>
      <c r="E1150" t="str">
        <v>Charlottenburg-Wilm.</v>
      </c>
      <c r="F1150">
        <v>169863788</v>
      </c>
      <c r="G1150">
        <v>1</v>
      </c>
      <c r="I1150" t="str">
        <v>Mitte</v>
      </c>
      <c r="J1150">
        <v>15999237</v>
      </c>
      <c r="K1150">
        <v>1</v>
      </c>
    </row>
    <row r="1151" spans="1:11" x14ac:dyDescent="0.35">
      <c r="A1151" t="s">
        <v>110</v>
      </c>
      <c r="B1151">
        <v>170805616</v>
      </c>
      <c r="C1151">
        <v>1</v>
      </c>
      <c r="E1151" t="str">
        <v>Charlottenburg-Wilm.</v>
      </c>
      <c r="F1151">
        <v>170805616</v>
      </c>
      <c r="G1151">
        <v>1</v>
      </c>
      <c r="I1151" t="str">
        <v>Mitte</v>
      </c>
      <c r="J1151">
        <v>16003008</v>
      </c>
      <c r="K1151">
        <v>1</v>
      </c>
    </row>
    <row r="1152" spans="1:11" x14ac:dyDescent="0.35">
      <c r="A1152" t="s">
        <v>110</v>
      </c>
      <c r="B1152">
        <v>171343957</v>
      </c>
      <c r="C1152">
        <v>1</v>
      </c>
      <c r="E1152" t="str">
        <v>Charlottenburg-Wilm.</v>
      </c>
      <c r="F1152">
        <v>171343957</v>
      </c>
      <c r="G1152">
        <v>1</v>
      </c>
      <c r="I1152" t="str">
        <v>Mitte</v>
      </c>
      <c r="J1152">
        <v>16037362</v>
      </c>
      <c r="K1152">
        <v>1</v>
      </c>
    </row>
    <row r="1153" spans="1:11" x14ac:dyDescent="0.35">
      <c r="A1153" t="s">
        <v>110</v>
      </c>
      <c r="B1153">
        <v>171550103</v>
      </c>
      <c r="C1153">
        <v>1</v>
      </c>
      <c r="E1153" t="str">
        <v>Charlottenburg-Wilm.</v>
      </c>
      <c r="F1153">
        <v>171550103</v>
      </c>
      <c r="G1153">
        <v>1</v>
      </c>
      <c r="I1153" t="str">
        <v>Mitte</v>
      </c>
      <c r="J1153">
        <v>16055629</v>
      </c>
      <c r="K1153">
        <v>1</v>
      </c>
    </row>
    <row r="1154" spans="1:11" x14ac:dyDescent="0.35">
      <c r="A1154" t="s">
        <v>110</v>
      </c>
      <c r="B1154">
        <v>172288392</v>
      </c>
      <c r="C1154">
        <v>1</v>
      </c>
      <c r="E1154" t="str">
        <v>Charlottenburg-Wilm.</v>
      </c>
      <c r="F1154">
        <v>172288392</v>
      </c>
      <c r="G1154">
        <v>1</v>
      </c>
      <c r="I1154" t="str">
        <v>Mitte</v>
      </c>
      <c r="J1154">
        <v>16144668</v>
      </c>
      <c r="K1154">
        <v>1</v>
      </c>
    </row>
    <row r="1155" spans="1:11" x14ac:dyDescent="0.35">
      <c r="A1155" t="s">
        <v>110</v>
      </c>
      <c r="B1155">
        <v>173473002</v>
      </c>
      <c r="C1155">
        <v>1</v>
      </c>
      <c r="E1155" t="str">
        <v>Charlottenburg-Wilm.</v>
      </c>
      <c r="F1155">
        <v>173473002</v>
      </c>
      <c r="G1155">
        <v>1</v>
      </c>
      <c r="I1155" t="str">
        <v>Mitte</v>
      </c>
      <c r="J1155">
        <v>16208646</v>
      </c>
      <c r="K1155">
        <v>1</v>
      </c>
    </row>
    <row r="1156" spans="1:11" x14ac:dyDescent="0.35">
      <c r="A1156" t="s">
        <v>110</v>
      </c>
      <c r="B1156">
        <v>174254113</v>
      </c>
      <c r="C1156">
        <v>1</v>
      </c>
      <c r="E1156" t="str">
        <v>Charlottenburg-Wilm.</v>
      </c>
      <c r="F1156">
        <v>174254113</v>
      </c>
      <c r="G1156">
        <v>1</v>
      </c>
      <c r="I1156" t="str">
        <v>Mitte</v>
      </c>
      <c r="J1156">
        <v>16271978</v>
      </c>
      <c r="K1156">
        <v>1</v>
      </c>
    </row>
    <row r="1157" spans="1:11" x14ac:dyDescent="0.35">
      <c r="A1157" t="s">
        <v>110</v>
      </c>
      <c r="B1157">
        <v>174364538</v>
      </c>
      <c r="C1157">
        <v>1</v>
      </c>
      <c r="E1157" t="str">
        <v>Charlottenburg-Wilm.</v>
      </c>
      <c r="F1157">
        <v>174364538</v>
      </c>
      <c r="G1157">
        <v>1</v>
      </c>
      <c r="I1157" t="str">
        <v>Mitte</v>
      </c>
      <c r="J1157">
        <v>16380310</v>
      </c>
      <c r="K1157">
        <v>1</v>
      </c>
    </row>
    <row r="1158" spans="1:11" x14ac:dyDescent="0.35">
      <c r="A1158" t="s">
        <v>110</v>
      </c>
      <c r="B1158">
        <v>174725147</v>
      </c>
      <c r="C1158">
        <v>1</v>
      </c>
      <c r="E1158" t="str">
        <v>Charlottenburg-Wilm.</v>
      </c>
      <c r="F1158">
        <v>174725147</v>
      </c>
      <c r="G1158">
        <v>1</v>
      </c>
      <c r="I1158" t="str">
        <v>Mitte</v>
      </c>
      <c r="J1158">
        <v>16380522</v>
      </c>
      <c r="K1158">
        <v>1</v>
      </c>
    </row>
    <row r="1159" spans="1:11" x14ac:dyDescent="0.35">
      <c r="A1159" t="s">
        <v>110</v>
      </c>
      <c r="B1159">
        <v>175407153</v>
      </c>
      <c r="C1159">
        <v>1</v>
      </c>
      <c r="E1159" t="str">
        <v>Charlottenburg-Wilm.</v>
      </c>
      <c r="F1159">
        <v>175407153</v>
      </c>
      <c r="G1159">
        <v>1</v>
      </c>
      <c r="I1159" t="str">
        <v>Mitte</v>
      </c>
      <c r="J1159">
        <v>16427188</v>
      </c>
      <c r="K1159">
        <v>1</v>
      </c>
    </row>
    <row r="1160" spans="1:11" x14ac:dyDescent="0.35">
      <c r="A1160" t="s">
        <v>110</v>
      </c>
      <c r="B1160">
        <v>175804467</v>
      </c>
      <c r="C1160">
        <v>1</v>
      </c>
      <c r="E1160" t="str">
        <v>Charlottenburg-Wilm.</v>
      </c>
      <c r="F1160">
        <v>175804467</v>
      </c>
      <c r="G1160">
        <v>1</v>
      </c>
      <c r="I1160" t="str">
        <v>Mitte</v>
      </c>
      <c r="J1160">
        <v>16472922</v>
      </c>
      <c r="K1160">
        <v>3</v>
      </c>
    </row>
    <row r="1161" spans="1:11" x14ac:dyDescent="0.35">
      <c r="A1161" t="s">
        <v>110</v>
      </c>
      <c r="B1161">
        <v>176209179</v>
      </c>
      <c r="C1161">
        <v>1</v>
      </c>
      <c r="E1161" t="str">
        <v>Charlottenburg-Wilm.</v>
      </c>
      <c r="F1161">
        <v>176209179</v>
      </c>
      <c r="G1161">
        <v>1</v>
      </c>
      <c r="I1161" t="str">
        <v>Mitte</v>
      </c>
      <c r="J1161">
        <v>16481607</v>
      </c>
      <c r="K1161">
        <v>1</v>
      </c>
    </row>
    <row r="1162" spans="1:11" x14ac:dyDescent="0.35">
      <c r="A1162" t="s">
        <v>110</v>
      </c>
      <c r="B1162">
        <v>176351085</v>
      </c>
      <c r="C1162">
        <v>1</v>
      </c>
      <c r="E1162" t="str">
        <v>Charlottenburg-Wilm.</v>
      </c>
      <c r="F1162">
        <v>176351085</v>
      </c>
      <c r="G1162">
        <v>1</v>
      </c>
      <c r="I1162" t="str">
        <v>Mitte</v>
      </c>
      <c r="J1162">
        <v>16526913</v>
      </c>
      <c r="K1162">
        <v>1</v>
      </c>
    </row>
    <row r="1163" spans="1:11" x14ac:dyDescent="0.35">
      <c r="A1163" t="s">
        <v>110</v>
      </c>
      <c r="B1163">
        <v>176776257</v>
      </c>
      <c r="C1163">
        <v>1</v>
      </c>
      <c r="E1163" t="str">
        <v>Charlottenburg-Wilm.</v>
      </c>
      <c r="F1163">
        <v>176776257</v>
      </c>
      <c r="G1163">
        <v>1</v>
      </c>
      <c r="I1163" t="str">
        <v>Mitte</v>
      </c>
      <c r="J1163">
        <v>16603309</v>
      </c>
      <c r="K1163">
        <v>1</v>
      </c>
    </row>
    <row r="1164" spans="1:11" x14ac:dyDescent="0.35">
      <c r="A1164" t="s">
        <v>110</v>
      </c>
      <c r="B1164">
        <v>178363158</v>
      </c>
      <c r="C1164">
        <v>1</v>
      </c>
      <c r="E1164" t="str">
        <v>Charlottenburg-Wilm.</v>
      </c>
      <c r="F1164">
        <v>178363158</v>
      </c>
      <c r="G1164">
        <v>1</v>
      </c>
      <c r="I1164" t="str">
        <v>Mitte</v>
      </c>
      <c r="J1164">
        <v>16638115</v>
      </c>
      <c r="K1164">
        <v>1</v>
      </c>
    </row>
    <row r="1165" spans="1:11" x14ac:dyDescent="0.35">
      <c r="A1165" t="s">
        <v>110</v>
      </c>
      <c r="B1165">
        <v>178750334</v>
      </c>
      <c r="C1165">
        <v>8</v>
      </c>
      <c r="E1165" t="str">
        <v>Charlottenburg-Wilm.</v>
      </c>
      <c r="F1165">
        <v>178750334</v>
      </c>
      <c r="G1165">
        <v>8</v>
      </c>
      <c r="I1165" t="str">
        <v>Mitte</v>
      </c>
      <c r="J1165">
        <v>16650885</v>
      </c>
      <c r="K1165">
        <v>1</v>
      </c>
    </row>
    <row r="1166" spans="1:11" x14ac:dyDescent="0.35">
      <c r="A1166" t="s">
        <v>110</v>
      </c>
      <c r="B1166">
        <v>179743787</v>
      </c>
      <c r="C1166">
        <v>5</v>
      </c>
      <c r="E1166" t="str">
        <v>Charlottenburg-Wilm.</v>
      </c>
      <c r="F1166">
        <v>179743787</v>
      </c>
      <c r="G1166">
        <v>5</v>
      </c>
      <c r="I1166" t="str">
        <v>Mitte</v>
      </c>
      <c r="J1166">
        <v>16690825</v>
      </c>
      <c r="K1166">
        <v>1</v>
      </c>
    </row>
    <row r="1167" spans="1:11" x14ac:dyDescent="0.35">
      <c r="A1167" t="s">
        <v>110</v>
      </c>
      <c r="B1167">
        <v>180183241</v>
      </c>
      <c r="C1167">
        <v>1</v>
      </c>
      <c r="E1167" t="str">
        <v>Charlottenburg-Wilm.</v>
      </c>
      <c r="F1167">
        <v>180183241</v>
      </c>
      <c r="G1167">
        <v>1</v>
      </c>
      <c r="I1167" t="str">
        <v>Mitte</v>
      </c>
      <c r="J1167">
        <v>16712308</v>
      </c>
      <c r="K1167">
        <v>1</v>
      </c>
    </row>
    <row r="1168" spans="1:11" x14ac:dyDescent="0.35">
      <c r="A1168" t="s">
        <v>110</v>
      </c>
      <c r="B1168">
        <v>180843305</v>
      </c>
      <c r="C1168">
        <v>1</v>
      </c>
      <c r="E1168" t="str">
        <v>Charlottenburg-Wilm.</v>
      </c>
      <c r="F1168">
        <v>180843305</v>
      </c>
      <c r="G1168">
        <v>1</v>
      </c>
      <c r="I1168" t="str">
        <v>Mitte</v>
      </c>
      <c r="J1168">
        <v>16715351</v>
      </c>
      <c r="K1168">
        <v>1</v>
      </c>
    </row>
    <row r="1169" spans="1:11" x14ac:dyDescent="0.35">
      <c r="A1169" t="s">
        <v>110</v>
      </c>
      <c r="B1169">
        <v>183268840</v>
      </c>
      <c r="C1169">
        <v>1</v>
      </c>
      <c r="E1169" t="str">
        <v>Charlottenburg-Wilm.</v>
      </c>
      <c r="F1169">
        <v>183268840</v>
      </c>
      <c r="G1169">
        <v>1</v>
      </c>
      <c r="I1169" t="str">
        <v>Mitte</v>
      </c>
      <c r="J1169">
        <v>16747978</v>
      </c>
      <c r="K1169">
        <v>1</v>
      </c>
    </row>
    <row r="1170" spans="1:11" x14ac:dyDescent="0.35">
      <c r="A1170" t="s">
        <v>110</v>
      </c>
      <c r="B1170">
        <v>185914276</v>
      </c>
      <c r="C1170">
        <v>1</v>
      </c>
      <c r="E1170" t="str">
        <v>Charlottenburg-Wilm.</v>
      </c>
      <c r="F1170">
        <v>185914276</v>
      </c>
      <c r="G1170">
        <v>1</v>
      </c>
      <c r="I1170" t="str">
        <v>Mitte</v>
      </c>
      <c r="J1170">
        <v>16804471</v>
      </c>
      <c r="K1170">
        <v>1</v>
      </c>
    </row>
    <row r="1171" spans="1:11" x14ac:dyDescent="0.35">
      <c r="A1171" t="s">
        <v>110</v>
      </c>
      <c r="B1171">
        <v>186559720</v>
      </c>
      <c r="C1171">
        <v>1</v>
      </c>
      <c r="E1171" t="str">
        <v>Charlottenburg-Wilm.</v>
      </c>
      <c r="F1171">
        <v>186559720</v>
      </c>
      <c r="G1171">
        <v>1</v>
      </c>
      <c r="I1171" t="str">
        <v>Mitte</v>
      </c>
      <c r="J1171">
        <v>16806217</v>
      </c>
      <c r="K1171">
        <v>1</v>
      </c>
    </row>
    <row r="1172" spans="1:11" x14ac:dyDescent="0.35">
      <c r="A1172" t="s">
        <v>110</v>
      </c>
      <c r="B1172">
        <v>186634753</v>
      </c>
      <c r="C1172">
        <v>8</v>
      </c>
      <c r="E1172" t="str">
        <v>Charlottenburg-Wilm.</v>
      </c>
      <c r="F1172">
        <v>186634753</v>
      </c>
      <c r="G1172">
        <v>8</v>
      </c>
      <c r="I1172" t="str">
        <v>Mitte</v>
      </c>
      <c r="J1172">
        <v>16811832</v>
      </c>
      <c r="K1172">
        <v>1</v>
      </c>
    </row>
    <row r="1173" spans="1:11" x14ac:dyDescent="0.35">
      <c r="A1173" t="s">
        <v>110</v>
      </c>
      <c r="B1173">
        <v>186772971</v>
      </c>
      <c r="C1173">
        <v>1</v>
      </c>
      <c r="E1173" t="str">
        <v>Charlottenburg-Wilm.</v>
      </c>
      <c r="F1173">
        <v>186772971</v>
      </c>
      <c r="G1173">
        <v>1</v>
      </c>
      <c r="I1173" t="str">
        <v>Mitte</v>
      </c>
      <c r="J1173">
        <v>16825237</v>
      </c>
      <c r="K1173">
        <v>1</v>
      </c>
    </row>
    <row r="1174" spans="1:11" x14ac:dyDescent="0.35">
      <c r="A1174" t="s">
        <v>110</v>
      </c>
      <c r="B1174">
        <v>187269518</v>
      </c>
      <c r="C1174">
        <v>1</v>
      </c>
      <c r="E1174" t="str">
        <v>Charlottenburg-Wilm.</v>
      </c>
      <c r="F1174">
        <v>187269518</v>
      </c>
      <c r="G1174">
        <v>1</v>
      </c>
      <c r="I1174" t="str">
        <v>Mitte</v>
      </c>
      <c r="J1174">
        <v>16851396</v>
      </c>
      <c r="K1174">
        <v>1</v>
      </c>
    </row>
    <row r="1175" spans="1:11" x14ac:dyDescent="0.35">
      <c r="A1175" t="s">
        <v>110</v>
      </c>
      <c r="B1175">
        <v>187655517</v>
      </c>
      <c r="C1175">
        <v>9</v>
      </c>
      <c r="E1175" t="str">
        <v>Charlottenburg-Wilm.</v>
      </c>
      <c r="F1175">
        <v>187655517</v>
      </c>
      <c r="G1175">
        <v>9</v>
      </c>
      <c r="I1175" t="str">
        <v>Mitte</v>
      </c>
      <c r="J1175">
        <v>16852960</v>
      </c>
      <c r="K1175">
        <v>1</v>
      </c>
    </row>
    <row r="1176" spans="1:11" x14ac:dyDescent="0.35">
      <c r="A1176" t="s">
        <v>110</v>
      </c>
      <c r="B1176">
        <v>187865272</v>
      </c>
      <c r="C1176">
        <v>1</v>
      </c>
      <c r="E1176" t="str">
        <v>Charlottenburg-Wilm.</v>
      </c>
      <c r="F1176">
        <v>187865272</v>
      </c>
      <c r="G1176">
        <v>1</v>
      </c>
      <c r="I1176" t="str">
        <v>Mitte</v>
      </c>
      <c r="J1176">
        <v>16898740</v>
      </c>
      <c r="K1176">
        <v>1</v>
      </c>
    </row>
    <row r="1177" spans="1:11" x14ac:dyDescent="0.35">
      <c r="A1177" t="s">
        <v>110</v>
      </c>
      <c r="B1177">
        <v>188371179</v>
      </c>
      <c r="C1177">
        <v>3</v>
      </c>
      <c r="E1177" t="str">
        <v>Charlottenburg-Wilm.</v>
      </c>
      <c r="F1177">
        <v>188371179</v>
      </c>
      <c r="G1177">
        <v>3</v>
      </c>
      <c r="I1177" t="str">
        <v>Mitte</v>
      </c>
      <c r="J1177">
        <v>16907520</v>
      </c>
      <c r="K1177">
        <v>1</v>
      </c>
    </row>
    <row r="1178" spans="1:11" x14ac:dyDescent="0.35">
      <c r="A1178" t="s">
        <v>110</v>
      </c>
      <c r="B1178">
        <v>188849025</v>
      </c>
      <c r="C1178">
        <v>3</v>
      </c>
      <c r="E1178" t="str">
        <v>Charlottenburg-Wilm.</v>
      </c>
      <c r="F1178">
        <v>188849025</v>
      </c>
      <c r="G1178">
        <v>3</v>
      </c>
      <c r="I1178" t="str">
        <v>Mitte</v>
      </c>
      <c r="J1178">
        <v>16914022</v>
      </c>
      <c r="K1178">
        <v>1</v>
      </c>
    </row>
    <row r="1179" spans="1:11" x14ac:dyDescent="0.35">
      <c r="A1179" t="s">
        <v>110</v>
      </c>
      <c r="B1179">
        <v>191821964</v>
      </c>
      <c r="C1179">
        <v>1</v>
      </c>
      <c r="E1179" t="str">
        <v>Charlottenburg-Wilm.</v>
      </c>
      <c r="F1179">
        <v>191821964</v>
      </c>
      <c r="G1179">
        <v>1</v>
      </c>
      <c r="I1179" t="str">
        <v>Mitte</v>
      </c>
      <c r="J1179">
        <v>16918988</v>
      </c>
      <c r="K1179">
        <v>1</v>
      </c>
    </row>
    <row r="1180" spans="1:11" x14ac:dyDescent="0.35">
      <c r="A1180" t="s">
        <v>110</v>
      </c>
      <c r="B1180">
        <v>191829434</v>
      </c>
      <c r="C1180">
        <v>1</v>
      </c>
      <c r="E1180" t="str">
        <v>Charlottenburg-Wilm.</v>
      </c>
      <c r="F1180">
        <v>191829434</v>
      </c>
      <c r="G1180">
        <v>1</v>
      </c>
      <c r="I1180" t="str">
        <v>Mitte</v>
      </c>
      <c r="J1180">
        <v>17021170</v>
      </c>
      <c r="K1180">
        <v>1</v>
      </c>
    </row>
    <row r="1181" spans="1:11" x14ac:dyDescent="0.35">
      <c r="A1181" t="s">
        <v>110</v>
      </c>
      <c r="B1181">
        <v>192224480</v>
      </c>
      <c r="C1181">
        <v>1</v>
      </c>
      <c r="E1181" t="str">
        <v>Charlottenburg-Wilm.</v>
      </c>
      <c r="F1181">
        <v>192224480</v>
      </c>
      <c r="G1181">
        <v>1</v>
      </c>
      <c r="I1181" t="str">
        <v>Mitte</v>
      </c>
      <c r="J1181">
        <v>17045858</v>
      </c>
      <c r="K1181">
        <v>1</v>
      </c>
    </row>
    <row r="1182" spans="1:11" x14ac:dyDescent="0.35">
      <c r="A1182" t="s">
        <v>110</v>
      </c>
      <c r="B1182">
        <v>195205137</v>
      </c>
      <c r="C1182">
        <v>2</v>
      </c>
      <c r="E1182" t="str">
        <v>Charlottenburg-Wilm.</v>
      </c>
      <c r="F1182">
        <v>195205137</v>
      </c>
      <c r="G1182">
        <v>2</v>
      </c>
      <c r="I1182" t="str">
        <v>Mitte</v>
      </c>
      <c r="J1182">
        <v>17064402</v>
      </c>
      <c r="K1182">
        <v>1</v>
      </c>
    </row>
    <row r="1183" spans="1:11" x14ac:dyDescent="0.35">
      <c r="A1183" t="s">
        <v>110</v>
      </c>
      <c r="B1183">
        <v>196506811</v>
      </c>
      <c r="C1183">
        <v>1</v>
      </c>
      <c r="E1183" t="str">
        <v>Charlottenburg-Wilm.</v>
      </c>
      <c r="F1183">
        <v>196506811</v>
      </c>
      <c r="G1183">
        <v>1</v>
      </c>
      <c r="I1183" t="str">
        <v>Mitte</v>
      </c>
      <c r="J1183">
        <v>17238564</v>
      </c>
      <c r="K1183">
        <v>1</v>
      </c>
    </row>
    <row r="1184" spans="1:11" x14ac:dyDescent="0.35">
      <c r="A1184" t="s">
        <v>110</v>
      </c>
      <c r="B1184">
        <v>197233948</v>
      </c>
      <c r="C1184">
        <v>1</v>
      </c>
      <c r="E1184" t="str">
        <v>Charlottenburg-Wilm.</v>
      </c>
      <c r="F1184">
        <v>197233948</v>
      </c>
      <c r="G1184">
        <v>1</v>
      </c>
      <c r="I1184" t="str">
        <v>Mitte</v>
      </c>
      <c r="J1184">
        <v>17465614</v>
      </c>
      <c r="K1184">
        <v>1</v>
      </c>
    </row>
    <row r="1185" spans="1:11" x14ac:dyDescent="0.35">
      <c r="A1185" t="s">
        <v>110</v>
      </c>
      <c r="B1185">
        <v>197968020</v>
      </c>
      <c r="C1185">
        <v>1</v>
      </c>
      <c r="E1185" t="str">
        <v>Charlottenburg-Wilm.</v>
      </c>
      <c r="F1185">
        <v>197968020</v>
      </c>
      <c r="G1185">
        <v>1</v>
      </c>
      <c r="I1185" t="str">
        <v>Mitte</v>
      </c>
      <c r="J1185">
        <v>17507038</v>
      </c>
      <c r="K1185">
        <v>1</v>
      </c>
    </row>
    <row r="1186" spans="1:11" x14ac:dyDescent="0.35">
      <c r="A1186" t="s">
        <v>110</v>
      </c>
      <c r="B1186">
        <v>198110578</v>
      </c>
      <c r="C1186">
        <v>1</v>
      </c>
      <c r="E1186" t="str">
        <v>Charlottenburg-Wilm.</v>
      </c>
      <c r="F1186">
        <v>198110578</v>
      </c>
      <c r="G1186">
        <v>1</v>
      </c>
      <c r="I1186" t="str">
        <v>Mitte</v>
      </c>
      <c r="J1186">
        <v>17530959</v>
      </c>
      <c r="K1186">
        <v>1</v>
      </c>
    </row>
    <row r="1187" spans="1:11" x14ac:dyDescent="0.35">
      <c r="A1187" t="s">
        <v>110</v>
      </c>
      <c r="B1187">
        <v>200945496</v>
      </c>
      <c r="C1187">
        <v>1</v>
      </c>
      <c r="E1187" t="str">
        <v>Charlottenburg-Wilm.</v>
      </c>
      <c r="F1187">
        <v>200945496</v>
      </c>
      <c r="G1187">
        <v>1</v>
      </c>
      <c r="I1187" t="str">
        <v>Mitte</v>
      </c>
      <c r="J1187">
        <v>17592094</v>
      </c>
      <c r="K1187">
        <v>1</v>
      </c>
    </row>
    <row r="1188" spans="1:11" x14ac:dyDescent="0.35">
      <c r="A1188" t="s">
        <v>110</v>
      </c>
      <c r="B1188">
        <v>202728548</v>
      </c>
      <c r="C1188">
        <v>2</v>
      </c>
      <c r="E1188" t="str">
        <v>Charlottenburg-Wilm.</v>
      </c>
      <c r="F1188">
        <v>202728548</v>
      </c>
      <c r="G1188">
        <v>2</v>
      </c>
      <c r="I1188" t="str">
        <v>Mitte</v>
      </c>
      <c r="J1188">
        <v>17593869</v>
      </c>
      <c r="K1188">
        <v>1</v>
      </c>
    </row>
    <row r="1189" spans="1:11" x14ac:dyDescent="0.35">
      <c r="A1189" t="s">
        <v>110</v>
      </c>
      <c r="B1189">
        <v>205336371</v>
      </c>
      <c r="C1189">
        <v>1</v>
      </c>
      <c r="E1189" t="str">
        <v>Charlottenburg-Wilm.</v>
      </c>
      <c r="F1189">
        <v>205336371</v>
      </c>
      <c r="G1189">
        <v>1</v>
      </c>
      <c r="I1189" t="str">
        <v>Mitte</v>
      </c>
      <c r="J1189">
        <v>17598745</v>
      </c>
      <c r="K1189">
        <v>4</v>
      </c>
    </row>
    <row r="1190" spans="1:11" x14ac:dyDescent="0.35">
      <c r="A1190" t="s">
        <v>110</v>
      </c>
      <c r="B1190">
        <v>206374835</v>
      </c>
      <c r="C1190">
        <v>1</v>
      </c>
      <c r="E1190" t="str">
        <v>Charlottenburg-Wilm.</v>
      </c>
      <c r="F1190">
        <v>206374835</v>
      </c>
      <c r="G1190">
        <v>1</v>
      </c>
      <c r="I1190" t="str">
        <v>Mitte</v>
      </c>
      <c r="J1190">
        <v>17624480</v>
      </c>
      <c r="K1190">
        <v>1</v>
      </c>
    </row>
    <row r="1191" spans="1:11" x14ac:dyDescent="0.35">
      <c r="A1191" t="s">
        <v>110</v>
      </c>
      <c r="B1191">
        <v>206862811</v>
      </c>
      <c r="C1191">
        <v>1</v>
      </c>
      <c r="E1191" t="str">
        <v>Charlottenburg-Wilm.</v>
      </c>
      <c r="F1191">
        <v>206862811</v>
      </c>
      <c r="G1191">
        <v>1</v>
      </c>
      <c r="I1191" t="str">
        <v>Mitte</v>
      </c>
      <c r="J1191">
        <v>17677975</v>
      </c>
      <c r="K1191">
        <v>2</v>
      </c>
    </row>
    <row r="1192" spans="1:11" x14ac:dyDescent="0.35">
      <c r="A1192" t="s">
        <v>110</v>
      </c>
      <c r="B1192">
        <v>207178379</v>
      </c>
      <c r="C1192">
        <v>1</v>
      </c>
      <c r="E1192" t="str">
        <v>Charlottenburg-Wilm.</v>
      </c>
      <c r="F1192">
        <v>207178379</v>
      </c>
      <c r="G1192">
        <v>1</v>
      </c>
      <c r="I1192" t="str">
        <v>Mitte</v>
      </c>
      <c r="J1192">
        <v>17698129</v>
      </c>
      <c r="K1192">
        <v>1</v>
      </c>
    </row>
    <row r="1193" spans="1:11" x14ac:dyDescent="0.35">
      <c r="A1193" t="s">
        <v>110</v>
      </c>
      <c r="B1193">
        <v>207305720</v>
      </c>
      <c r="C1193">
        <v>1</v>
      </c>
      <c r="E1193" t="str">
        <v>Charlottenburg-Wilm.</v>
      </c>
      <c r="F1193">
        <v>207305720</v>
      </c>
      <c r="G1193">
        <v>1</v>
      </c>
      <c r="I1193" t="str">
        <v>Mitte</v>
      </c>
      <c r="J1193">
        <v>17718454</v>
      </c>
      <c r="K1193">
        <v>1</v>
      </c>
    </row>
    <row r="1194" spans="1:11" x14ac:dyDescent="0.35">
      <c r="A1194" t="s">
        <v>110</v>
      </c>
      <c r="B1194">
        <v>207993866</v>
      </c>
      <c r="C1194">
        <v>1</v>
      </c>
      <c r="E1194" t="str">
        <v>Charlottenburg-Wilm.</v>
      </c>
      <c r="F1194">
        <v>207993866</v>
      </c>
      <c r="G1194">
        <v>1</v>
      </c>
      <c r="I1194" t="str">
        <v>Mitte</v>
      </c>
      <c r="J1194">
        <v>17751608</v>
      </c>
      <c r="K1194">
        <v>1</v>
      </c>
    </row>
    <row r="1195" spans="1:11" x14ac:dyDescent="0.35">
      <c r="A1195" t="s">
        <v>110</v>
      </c>
      <c r="B1195">
        <v>209678303</v>
      </c>
      <c r="C1195">
        <v>1</v>
      </c>
      <c r="E1195" t="str">
        <v>Charlottenburg-Wilm.</v>
      </c>
      <c r="F1195">
        <v>209678303</v>
      </c>
      <c r="G1195">
        <v>1</v>
      </c>
      <c r="I1195" t="str">
        <v>Mitte</v>
      </c>
      <c r="J1195">
        <v>17827855</v>
      </c>
      <c r="K1195">
        <v>1</v>
      </c>
    </row>
    <row r="1196" spans="1:11" x14ac:dyDescent="0.35">
      <c r="A1196" t="s">
        <v>110</v>
      </c>
      <c r="B1196">
        <v>210712144</v>
      </c>
      <c r="C1196">
        <v>2</v>
      </c>
      <c r="E1196" t="str">
        <v>Charlottenburg-Wilm.</v>
      </c>
      <c r="F1196">
        <v>210712144</v>
      </c>
      <c r="G1196">
        <v>2</v>
      </c>
      <c r="I1196" t="str">
        <v>Mitte</v>
      </c>
      <c r="J1196">
        <v>17902575</v>
      </c>
      <c r="K1196">
        <v>1</v>
      </c>
    </row>
    <row r="1197" spans="1:11" x14ac:dyDescent="0.35">
      <c r="A1197" t="s">
        <v>110</v>
      </c>
      <c r="B1197">
        <v>212189469</v>
      </c>
      <c r="C1197">
        <v>4</v>
      </c>
      <c r="E1197" t="str">
        <v>Charlottenburg-Wilm.</v>
      </c>
      <c r="F1197">
        <v>212189469</v>
      </c>
      <c r="G1197">
        <v>4</v>
      </c>
      <c r="I1197" t="str">
        <v>Mitte</v>
      </c>
      <c r="J1197">
        <v>17929316</v>
      </c>
      <c r="K1197">
        <v>1</v>
      </c>
    </row>
    <row r="1198" spans="1:11" x14ac:dyDescent="0.35">
      <c r="A1198" t="s">
        <v>110</v>
      </c>
      <c r="B1198">
        <v>212197766</v>
      </c>
      <c r="C1198">
        <v>3</v>
      </c>
      <c r="E1198" t="str">
        <v>Charlottenburg-Wilm.</v>
      </c>
      <c r="F1198">
        <v>212197766</v>
      </c>
      <c r="G1198">
        <v>3</v>
      </c>
      <c r="I1198" t="str">
        <v>Mitte</v>
      </c>
      <c r="J1198">
        <v>17954043</v>
      </c>
      <c r="K1198">
        <v>1</v>
      </c>
    </row>
    <row r="1199" spans="1:11" x14ac:dyDescent="0.35">
      <c r="A1199" t="s">
        <v>110</v>
      </c>
      <c r="B1199">
        <v>213169487</v>
      </c>
      <c r="C1199">
        <v>1</v>
      </c>
      <c r="E1199" t="str">
        <v>Charlottenburg-Wilm.</v>
      </c>
      <c r="F1199">
        <v>213169487</v>
      </c>
      <c r="G1199">
        <v>1</v>
      </c>
      <c r="I1199" t="str">
        <v>Mitte</v>
      </c>
      <c r="J1199">
        <v>18046938</v>
      </c>
      <c r="K1199">
        <v>1</v>
      </c>
    </row>
    <row r="1200" spans="1:11" x14ac:dyDescent="0.35">
      <c r="A1200" t="s">
        <v>110</v>
      </c>
      <c r="B1200">
        <v>213301443</v>
      </c>
      <c r="C1200">
        <v>1</v>
      </c>
      <c r="E1200" t="str">
        <v>Charlottenburg-Wilm.</v>
      </c>
      <c r="F1200">
        <v>213301443</v>
      </c>
      <c r="G1200">
        <v>1</v>
      </c>
      <c r="I1200" t="str">
        <v>Mitte</v>
      </c>
      <c r="J1200">
        <v>18084560</v>
      </c>
      <c r="K1200">
        <v>1</v>
      </c>
    </row>
    <row r="1201" spans="1:11" x14ac:dyDescent="0.35">
      <c r="A1201" t="s">
        <v>110</v>
      </c>
      <c r="B1201">
        <v>214593057</v>
      </c>
      <c r="C1201">
        <v>1</v>
      </c>
      <c r="E1201" t="str">
        <v>Charlottenburg-Wilm.</v>
      </c>
      <c r="F1201">
        <v>214593057</v>
      </c>
      <c r="G1201">
        <v>1</v>
      </c>
      <c r="I1201" t="str">
        <v>Mitte</v>
      </c>
      <c r="J1201">
        <v>18123772</v>
      </c>
      <c r="K1201">
        <v>1</v>
      </c>
    </row>
    <row r="1202" spans="1:11" x14ac:dyDescent="0.35">
      <c r="A1202" t="s">
        <v>110</v>
      </c>
      <c r="B1202">
        <v>215027759</v>
      </c>
      <c r="C1202">
        <v>1</v>
      </c>
      <c r="E1202" t="str">
        <v>Charlottenburg-Wilm.</v>
      </c>
      <c r="F1202">
        <v>215027759</v>
      </c>
      <c r="G1202">
        <v>1</v>
      </c>
      <c r="I1202" t="str">
        <v>Mitte</v>
      </c>
      <c r="J1202">
        <v>18194568</v>
      </c>
      <c r="K1202">
        <v>1</v>
      </c>
    </row>
    <row r="1203" spans="1:11" x14ac:dyDescent="0.35">
      <c r="A1203" t="s">
        <v>110</v>
      </c>
      <c r="B1203">
        <v>215514794</v>
      </c>
      <c r="C1203">
        <v>1</v>
      </c>
      <c r="E1203" t="str">
        <v>Charlottenburg-Wilm.</v>
      </c>
      <c r="F1203">
        <v>215514794</v>
      </c>
      <c r="G1203">
        <v>1</v>
      </c>
      <c r="I1203" t="str">
        <v>Mitte</v>
      </c>
      <c r="J1203">
        <v>18238569</v>
      </c>
      <c r="K1203">
        <v>1</v>
      </c>
    </row>
    <row r="1204" spans="1:11" x14ac:dyDescent="0.35">
      <c r="A1204" t="s">
        <v>110</v>
      </c>
      <c r="B1204">
        <v>215643792</v>
      </c>
      <c r="C1204">
        <v>1</v>
      </c>
      <c r="E1204" t="str">
        <v>Charlottenburg-Wilm.</v>
      </c>
      <c r="F1204">
        <v>215643792</v>
      </c>
      <c r="G1204">
        <v>1</v>
      </c>
      <c r="I1204" t="str">
        <v>Mitte</v>
      </c>
      <c r="J1204">
        <v>18241865</v>
      </c>
      <c r="K1204">
        <v>1</v>
      </c>
    </row>
    <row r="1205" spans="1:11" x14ac:dyDescent="0.35">
      <c r="A1205" t="s">
        <v>110</v>
      </c>
      <c r="B1205">
        <v>215898210</v>
      </c>
      <c r="C1205">
        <v>1</v>
      </c>
      <c r="E1205" t="str">
        <v>Charlottenburg-Wilm.</v>
      </c>
      <c r="F1205">
        <v>215898210</v>
      </c>
      <c r="G1205">
        <v>1</v>
      </c>
      <c r="I1205" t="str">
        <v>Mitte</v>
      </c>
      <c r="J1205">
        <v>18326018</v>
      </c>
      <c r="K1205">
        <v>1</v>
      </c>
    </row>
    <row r="1206" spans="1:11" x14ac:dyDescent="0.35">
      <c r="A1206" t="s">
        <v>110</v>
      </c>
      <c r="B1206">
        <v>216855948</v>
      </c>
      <c r="C1206">
        <v>1</v>
      </c>
      <c r="E1206" t="str">
        <v>Charlottenburg-Wilm.</v>
      </c>
      <c r="F1206">
        <v>216855948</v>
      </c>
      <c r="G1206">
        <v>1</v>
      </c>
      <c r="I1206" t="str">
        <v>Mitte</v>
      </c>
      <c r="J1206">
        <v>18343728</v>
      </c>
      <c r="K1206">
        <v>1</v>
      </c>
    </row>
    <row r="1207" spans="1:11" x14ac:dyDescent="0.35">
      <c r="A1207" t="s">
        <v>110</v>
      </c>
      <c r="B1207">
        <v>218426295</v>
      </c>
      <c r="C1207">
        <v>1</v>
      </c>
      <c r="E1207" t="str">
        <v>Charlottenburg-Wilm.</v>
      </c>
      <c r="F1207">
        <v>218426295</v>
      </c>
      <c r="G1207">
        <v>1</v>
      </c>
      <c r="I1207" t="str">
        <v>Mitte</v>
      </c>
      <c r="J1207">
        <v>18350241</v>
      </c>
      <c r="K1207">
        <v>1</v>
      </c>
    </row>
    <row r="1208" spans="1:11" x14ac:dyDescent="0.35">
      <c r="A1208" t="s">
        <v>110</v>
      </c>
      <c r="B1208">
        <v>218706214</v>
      </c>
      <c r="C1208">
        <v>1</v>
      </c>
      <c r="E1208" t="str">
        <v>Charlottenburg-Wilm.</v>
      </c>
      <c r="F1208">
        <v>218706214</v>
      </c>
      <c r="G1208">
        <v>1</v>
      </c>
      <c r="I1208" t="str">
        <v>Mitte</v>
      </c>
      <c r="J1208">
        <v>18350458</v>
      </c>
      <c r="K1208">
        <v>1</v>
      </c>
    </row>
    <row r="1209" spans="1:11" x14ac:dyDescent="0.35">
      <c r="A1209" t="s">
        <v>110</v>
      </c>
      <c r="B1209">
        <v>218737759</v>
      </c>
      <c r="C1209">
        <v>1</v>
      </c>
      <c r="E1209" t="str">
        <v>Charlottenburg-Wilm.</v>
      </c>
      <c r="F1209">
        <v>218737759</v>
      </c>
      <c r="G1209">
        <v>1</v>
      </c>
      <c r="I1209" t="str">
        <v>Mitte</v>
      </c>
      <c r="J1209">
        <v>18380880</v>
      </c>
      <c r="K1209">
        <v>1</v>
      </c>
    </row>
    <row r="1210" spans="1:11" x14ac:dyDescent="0.35">
      <c r="A1210" t="s">
        <v>110</v>
      </c>
      <c r="B1210">
        <v>221894358</v>
      </c>
      <c r="C1210">
        <v>1</v>
      </c>
      <c r="E1210" t="str">
        <v>Charlottenburg-Wilm.</v>
      </c>
      <c r="F1210">
        <v>221894358</v>
      </c>
      <c r="G1210">
        <v>1</v>
      </c>
      <c r="I1210" t="str">
        <v>Mitte</v>
      </c>
      <c r="J1210">
        <v>18456475</v>
      </c>
      <c r="K1210">
        <v>1</v>
      </c>
    </row>
    <row r="1211" spans="1:11" x14ac:dyDescent="0.35">
      <c r="A1211" t="s">
        <v>110</v>
      </c>
      <c r="B1211">
        <v>222154123</v>
      </c>
      <c r="C1211">
        <v>1</v>
      </c>
      <c r="E1211" t="str">
        <v>Charlottenburg-Wilm.</v>
      </c>
      <c r="F1211">
        <v>222154123</v>
      </c>
      <c r="G1211">
        <v>1</v>
      </c>
      <c r="I1211" t="str">
        <v>Mitte</v>
      </c>
      <c r="J1211">
        <v>18480994</v>
      </c>
      <c r="K1211">
        <v>1</v>
      </c>
    </row>
    <row r="1212" spans="1:11" x14ac:dyDescent="0.35">
      <c r="A1212" t="s">
        <v>110</v>
      </c>
      <c r="B1212">
        <v>223981533</v>
      </c>
      <c r="C1212">
        <v>1</v>
      </c>
      <c r="E1212" t="str">
        <v>Charlottenburg-Wilm.</v>
      </c>
      <c r="F1212">
        <v>223981533</v>
      </c>
      <c r="G1212">
        <v>1</v>
      </c>
      <c r="I1212" t="str">
        <v>Mitte</v>
      </c>
      <c r="J1212">
        <v>18483802</v>
      </c>
      <c r="K1212">
        <v>1</v>
      </c>
    </row>
    <row r="1213" spans="1:11" x14ac:dyDescent="0.35">
      <c r="A1213" t="s">
        <v>110</v>
      </c>
      <c r="B1213">
        <v>224415305</v>
      </c>
      <c r="C1213">
        <v>1</v>
      </c>
      <c r="E1213" t="str">
        <v>Charlottenburg-Wilm.</v>
      </c>
      <c r="F1213">
        <v>224415305</v>
      </c>
      <c r="G1213">
        <v>1</v>
      </c>
      <c r="I1213" t="str">
        <v>Mitte</v>
      </c>
      <c r="J1213">
        <v>18532903</v>
      </c>
      <c r="K1213">
        <v>1</v>
      </c>
    </row>
    <row r="1214" spans="1:11" x14ac:dyDescent="0.35">
      <c r="A1214" t="s">
        <v>110</v>
      </c>
      <c r="B1214">
        <v>224691394</v>
      </c>
      <c r="C1214">
        <v>3</v>
      </c>
      <c r="E1214" t="str">
        <v>Charlottenburg-Wilm.</v>
      </c>
      <c r="F1214">
        <v>224691394</v>
      </c>
      <c r="G1214">
        <v>3</v>
      </c>
      <c r="I1214" t="str">
        <v>Mitte</v>
      </c>
      <c r="J1214">
        <v>18615910</v>
      </c>
      <c r="K1214">
        <v>1</v>
      </c>
    </row>
    <row r="1215" spans="1:11" x14ac:dyDescent="0.35">
      <c r="A1215" t="s">
        <v>110</v>
      </c>
      <c r="B1215">
        <v>225032154</v>
      </c>
      <c r="C1215">
        <v>1</v>
      </c>
      <c r="E1215" t="str">
        <v>Charlottenburg-Wilm.</v>
      </c>
      <c r="F1215">
        <v>225032154</v>
      </c>
      <c r="G1215">
        <v>1</v>
      </c>
      <c r="I1215" t="str">
        <v>Mitte</v>
      </c>
      <c r="J1215">
        <v>18653220</v>
      </c>
      <c r="K1215">
        <v>1</v>
      </c>
    </row>
    <row r="1216" spans="1:11" x14ac:dyDescent="0.35">
      <c r="A1216" t="s">
        <v>110</v>
      </c>
      <c r="B1216">
        <v>225133967</v>
      </c>
      <c r="C1216">
        <v>1</v>
      </c>
      <c r="E1216" t="str">
        <v>Charlottenburg-Wilm.</v>
      </c>
      <c r="F1216">
        <v>225133967</v>
      </c>
      <c r="G1216">
        <v>1</v>
      </c>
      <c r="I1216" t="str">
        <v>Mitte</v>
      </c>
      <c r="J1216">
        <v>18677185</v>
      </c>
      <c r="K1216">
        <v>1</v>
      </c>
    </row>
    <row r="1217" spans="1:11" x14ac:dyDescent="0.35">
      <c r="A1217" t="s">
        <v>110</v>
      </c>
      <c r="B1217">
        <v>225277104</v>
      </c>
      <c r="C1217">
        <v>1</v>
      </c>
      <c r="E1217" t="str">
        <v>Charlottenburg-Wilm.</v>
      </c>
      <c r="F1217">
        <v>225277104</v>
      </c>
      <c r="G1217">
        <v>1</v>
      </c>
      <c r="I1217" t="str">
        <v>Mitte</v>
      </c>
      <c r="J1217">
        <v>18700789</v>
      </c>
      <c r="K1217">
        <v>1</v>
      </c>
    </row>
    <row r="1218" spans="1:11" x14ac:dyDescent="0.35">
      <c r="A1218" t="s">
        <v>110</v>
      </c>
      <c r="B1218">
        <v>225568486</v>
      </c>
      <c r="C1218">
        <v>1</v>
      </c>
      <c r="E1218" t="str">
        <v>Charlottenburg-Wilm.</v>
      </c>
      <c r="F1218">
        <v>225568486</v>
      </c>
      <c r="G1218">
        <v>1</v>
      </c>
      <c r="I1218" t="str">
        <v>Mitte</v>
      </c>
      <c r="J1218">
        <v>18748484</v>
      </c>
      <c r="K1218">
        <v>1</v>
      </c>
    </row>
    <row r="1219" spans="1:11" x14ac:dyDescent="0.35">
      <c r="A1219" t="s">
        <v>110</v>
      </c>
      <c r="B1219">
        <v>225580370</v>
      </c>
      <c r="C1219">
        <v>1</v>
      </c>
      <c r="E1219" t="str">
        <v>Charlottenburg-Wilm.</v>
      </c>
      <c r="F1219">
        <v>225580370</v>
      </c>
      <c r="G1219">
        <v>1</v>
      </c>
      <c r="I1219" t="str">
        <v>Mitte</v>
      </c>
      <c r="J1219">
        <v>18751198</v>
      </c>
      <c r="K1219">
        <v>1</v>
      </c>
    </row>
    <row r="1220" spans="1:11" x14ac:dyDescent="0.35">
      <c r="A1220" t="s">
        <v>110</v>
      </c>
      <c r="B1220">
        <v>225711033</v>
      </c>
      <c r="C1220">
        <v>1</v>
      </c>
      <c r="E1220" t="str">
        <v>Charlottenburg-Wilm.</v>
      </c>
      <c r="F1220">
        <v>225711033</v>
      </c>
      <c r="G1220">
        <v>1</v>
      </c>
      <c r="I1220" t="str">
        <v>Mitte</v>
      </c>
      <c r="J1220">
        <v>18772584</v>
      </c>
      <c r="K1220">
        <v>1</v>
      </c>
    </row>
    <row r="1221" spans="1:11" x14ac:dyDescent="0.35">
      <c r="A1221" t="s">
        <v>110</v>
      </c>
      <c r="B1221">
        <v>226028482</v>
      </c>
      <c r="C1221">
        <v>1</v>
      </c>
      <c r="E1221" t="str">
        <v>Charlottenburg-Wilm.</v>
      </c>
      <c r="F1221">
        <v>226028482</v>
      </c>
      <c r="G1221">
        <v>1</v>
      </c>
      <c r="I1221" t="str">
        <v>Mitte</v>
      </c>
      <c r="J1221">
        <v>18772884</v>
      </c>
      <c r="K1221">
        <v>1</v>
      </c>
    </row>
    <row r="1222" spans="1:11" x14ac:dyDescent="0.35">
      <c r="A1222" t="s">
        <v>110</v>
      </c>
      <c r="B1222">
        <v>226345338</v>
      </c>
      <c r="C1222">
        <v>1</v>
      </c>
      <c r="E1222" t="str">
        <v>Charlottenburg-Wilm.</v>
      </c>
      <c r="F1222">
        <v>226345338</v>
      </c>
      <c r="G1222">
        <v>1</v>
      </c>
      <c r="I1222" t="str">
        <v>Mitte</v>
      </c>
      <c r="J1222">
        <v>18830428</v>
      </c>
      <c r="K1222">
        <v>1</v>
      </c>
    </row>
    <row r="1223" spans="1:11" x14ac:dyDescent="0.35">
      <c r="A1223" t="s">
        <v>110</v>
      </c>
      <c r="B1223">
        <v>227441080</v>
      </c>
      <c r="C1223">
        <v>1</v>
      </c>
      <c r="E1223" t="str">
        <v>Charlottenburg-Wilm.</v>
      </c>
      <c r="F1223">
        <v>227441080</v>
      </c>
      <c r="G1223">
        <v>1</v>
      </c>
      <c r="I1223" t="str">
        <v>Mitte</v>
      </c>
      <c r="J1223">
        <v>18861303</v>
      </c>
      <c r="K1223">
        <v>2</v>
      </c>
    </row>
    <row r="1224" spans="1:11" x14ac:dyDescent="0.35">
      <c r="A1224" t="s">
        <v>110</v>
      </c>
      <c r="B1224">
        <v>227798081</v>
      </c>
      <c r="C1224">
        <v>1</v>
      </c>
      <c r="E1224" t="str">
        <v>Charlottenburg-Wilm.</v>
      </c>
      <c r="F1224">
        <v>227798081</v>
      </c>
      <c r="G1224">
        <v>1</v>
      </c>
      <c r="I1224" t="str">
        <v>Mitte</v>
      </c>
      <c r="J1224">
        <v>18882237</v>
      </c>
      <c r="K1224">
        <v>1</v>
      </c>
    </row>
    <row r="1225" spans="1:11" x14ac:dyDescent="0.35">
      <c r="A1225" t="s">
        <v>110</v>
      </c>
      <c r="B1225">
        <v>228560577</v>
      </c>
      <c r="C1225">
        <v>1</v>
      </c>
      <c r="E1225" t="str">
        <v>Charlottenburg-Wilm.</v>
      </c>
      <c r="F1225">
        <v>228560577</v>
      </c>
      <c r="G1225">
        <v>1</v>
      </c>
      <c r="I1225" t="str">
        <v>Mitte</v>
      </c>
      <c r="J1225">
        <v>18902239</v>
      </c>
      <c r="K1225">
        <v>1</v>
      </c>
    </row>
    <row r="1226" spans="1:11" x14ac:dyDescent="0.35">
      <c r="A1226" t="s">
        <v>110</v>
      </c>
      <c r="B1226">
        <v>230224759</v>
      </c>
      <c r="C1226">
        <v>1</v>
      </c>
      <c r="E1226" t="str">
        <v>Charlottenburg-Wilm.</v>
      </c>
      <c r="F1226">
        <v>230224759</v>
      </c>
      <c r="G1226">
        <v>1</v>
      </c>
      <c r="I1226" t="str">
        <v>Mitte</v>
      </c>
      <c r="J1226">
        <v>18936068</v>
      </c>
      <c r="K1226">
        <v>1</v>
      </c>
    </row>
    <row r="1227" spans="1:11" x14ac:dyDescent="0.35">
      <c r="A1227" t="s">
        <v>110</v>
      </c>
      <c r="B1227">
        <v>230386042</v>
      </c>
      <c r="C1227">
        <v>6</v>
      </c>
      <c r="E1227" t="str">
        <v>Charlottenburg-Wilm.</v>
      </c>
      <c r="F1227">
        <v>230386042</v>
      </c>
      <c r="G1227">
        <v>6</v>
      </c>
      <c r="I1227" t="str">
        <v>Mitte</v>
      </c>
      <c r="J1227">
        <v>18980209</v>
      </c>
      <c r="K1227">
        <v>1</v>
      </c>
    </row>
    <row r="1228" spans="1:11" x14ac:dyDescent="0.35">
      <c r="A1228" t="s">
        <v>110</v>
      </c>
      <c r="B1228">
        <v>232010466</v>
      </c>
      <c r="C1228">
        <v>1</v>
      </c>
      <c r="E1228" t="str">
        <v>Charlottenburg-Wilm.</v>
      </c>
      <c r="F1228">
        <v>232010466</v>
      </c>
      <c r="G1228">
        <v>1</v>
      </c>
      <c r="I1228" t="str">
        <v>Mitte</v>
      </c>
      <c r="J1228">
        <v>18981851</v>
      </c>
      <c r="K1228">
        <v>1</v>
      </c>
    </row>
    <row r="1229" spans="1:11" x14ac:dyDescent="0.35">
      <c r="A1229" t="s">
        <v>110</v>
      </c>
      <c r="B1229">
        <v>233476604</v>
      </c>
      <c r="C1229">
        <v>1</v>
      </c>
      <c r="E1229" t="str">
        <v>Charlottenburg-Wilm.</v>
      </c>
      <c r="F1229">
        <v>233476604</v>
      </c>
      <c r="G1229">
        <v>1</v>
      </c>
      <c r="I1229" t="str">
        <v>Mitte</v>
      </c>
      <c r="J1229">
        <v>18990515</v>
      </c>
      <c r="K1229">
        <v>1</v>
      </c>
    </row>
    <row r="1230" spans="1:11" x14ac:dyDescent="0.35">
      <c r="A1230" t="s">
        <v>110</v>
      </c>
      <c r="B1230">
        <v>235516787</v>
      </c>
      <c r="C1230">
        <v>1</v>
      </c>
      <c r="E1230" t="str">
        <v>Charlottenburg-Wilm.</v>
      </c>
      <c r="F1230">
        <v>235516787</v>
      </c>
      <c r="G1230">
        <v>1</v>
      </c>
      <c r="I1230" t="str">
        <v>Mitte</v>
      </c>
      <c r="J1230">
        <v>19065139</v>
      </c>
      <c r="K1230">
        <v>1</v>
      </c>
    </row>
    <row r="1231" spans="1:11" x14ac:dyDescent="0.35">
      <c r="A1231" t="s">
        <v>110</v>
      </c>
      <c r="B1231">
        <v>235520461</v>
      </c>
      <c r="C1231">
        <v>1</v>
      </c>
      <c r="E1231" t="str">
        <v>Charlottenburg-Wilm.</v>
      </c>
      <c r="F1231">
        <v>235520461</v>
      </c>
      <c r="G1231">
        <v>1</v>
      </c>
      <c r="I1231" t="str">
        <v>Mitte</v>
      </c>
      <c r="J1231">
        <v>19081146</v>
      </c>
      <c r="K1231">
        <v>1</v>
      </c>
    </row>
    <row r="1232" spans="1:11" x14ac:dyDescent="0.35">
      <c r="A1232" t="s">
        <v>110</v>
      </c>
      <c r="B1232">
        <v>235589349</v>
      </c>
      <c r="C1232">
        <v>1</v>
      </c>
      <c r="E1232" t="str">
        <v>Charlottenburg-Wilm.</v>
      </c>
      <c r="F1232">
        <v>235589349</v>
      </c>
      <c r="G1232">
        <v>1</v>
      </c>
      <c r="I1232" t="str">
        <v>Mitte</v>
      </c>
      <c r="J1232">
        <v>19091012</v>
      </c>
      <c r="K1232">
        <v>1</v>
      </c>
    </row>
    <row r="1233" spans="1:11" x14ac:dyDescent="0.35">
      <c r="A1233" t="s">
        <v>110</v>
      </c>
      <c r="B1233">
        <v>238003420</v>
      </c>
      <c r="C1233">
        <v>1</v>
      </c>
      <c r="E1233" t="str">
        <v>Charlottenburg-Wilm.</v>
      </c>
      <c r="F1233">
        <v>238003420</v>
      </c>
      <c r="G1233">
        <v>1</v>
      </c>
      <c r="I1233" t="str">
        <v>Mitte</v>
      </c>
      <c r="J1233">
        <v>19113318</v>
      </c>
      <c r="K1233">
        <v>1</v>
      </c>
    </row>
    <row r="1234" spans="1:11" x14ac:dyDescent="0.35">
      <c r="A1234" t="s">
        <v>110</v>
      </c>
      <c r="B1234">
        <v>244311758</v>
      </c>
      <c r="C1234">
        <v>1</v>
      </c>
      <c r="E1234" t="str">
        <v>Charlottenburg-Wilm.</v>
      </c>
      <c r="F1234">
        <v>244311758</v>
      </c>
      <c r="G1234">
        <v>1</v>
      </c>
      <c r="I1234" t="str">
        <v>Mitte</v>
      </c>
      <c r="J1234">
        <v>19190074</v>
      </c>
      <c r="K1234">
        <v>1</v>
      </c>
    </row>
    <row r="1235" spans="1:11" x14ac:dyDescent="0.35">
      <c r="A1235" t="s">
        <v>110</v>
      </c>
      <c r="B1235">
        <v>245121658</v>
      </c>
      <c r="C1235">
        <v>1</v>
      </c>
      <c r="E1235" t="str">
        <v>Charlottenburg-Wilm.</v>
      </c>
      <c r="F1235">
        <v>245121658</v>
      </c>
      <c r="G1235">
        <v>1</v>
      </c>
      <c r="I1235" t="str">
        <v>Mitte</v>
      </c>
      <c r="J1235">
        <v>19274307</v>
      </c>
      <c r="K1235">
        <v>1</v>
      </c>
    </row>
    <row r="1236" spans="1:11" x14ac:dyDescent="0.35">
      <c r="A1236" t="s">
        <v>110</v>
      </c>
      <c r="B1236">
        <v>245813534</v>
      </c>
      <c r="C1236">
        <v>1</v>
      </c>
      <c r="E1236" t="str">
        <v>Charlottenburg-Wilm.</v>
      </c>
      <c r="F1236">
        <v>245813534</v>
      </c>
      <c r="G1236">
        <v>1</v>
      </c>
      <c r="I1236" t="str">
        <v>Mitte</v>
      </c>
      <c r="J1236">
        <v>19281206</v>
      </c>
      <c r="K1236">
        <v>1</v>
      </c>
    </row>
    <row r="1237" spans="1:11" x14ac:dyDescent="0.35">
      <c r="A1237" t="s">
        <v>110</v>
      </c>
      <c r="B1237">
        <v>247832729</v>
      </c>
      <c r="C1237">
        <v>1</v>
      </c>
      <c r="E1237" t="str">
        <v>Charlottenburg-Wilm.</v>
      </c>
      <c r="F1237">
        <v>247832729</v>
      </c>
      <c r="G1237">
        <v>1</v>
      </c>
      <c r="I1237" t="str">
        <v>Mitte</v>
      </c>
      <c r="J1237">
        <v>19320858</v>
      </c>
      <c r="K1237">
        <v>1</v>
      </c>
    </row>
    <row r="1238" spans="1:11" x14ac:dyDescent="0.35">
      <c r="A1238" t="s">
        <v>110</v>
      </c>
      <c r="B1238">
        <v>248198967</v>
      </c>
      <c r="C1238">
        <v>1</v>
      </c>
      <c r="E1238" t="str">
        <v>Charlottenburg-Wilm.</v>
      </c>
      <c r="F1238">
        <v>248198967</v>
      </c>
      <c r="G1238">
        <v>1</v>
      </c>
      <c r="I1238" t="str">
        <v>Mitte</v>
      </c>
      <c r="J1238">
        <v>19338650</v>
      </c>
      <c r="K1238">
        <v>1</v>
      </c>
    </row>
    <row r="1239" spans="1:11" x14ac:dyDescent="0.35">
      <c r="A1239" t="s">
        <v>110</v>
      </c>
      <c r="B1239">
        <v>248719807</v>
      </c>
      <c r="C1239">
        <v>1</v>
      </c>
      <c r="E1239" t="str">
        <v>Charlottenburg-Wilm.</v>
      </c>
      <c r="F1239">
        <v>248719807</v>
      </c>
      <c r="G1239">
        <v>1</v>
      </c>
      <c r="I1239" t="str">
        <v>Mitte</v>
      </c>
      <c r="J1239">
        <v>19342974</v>
      </c>
      <c r="K1239">
        <v>1</v>
      </c>
    </row>
    <row r="1240" spans="1:11" x14ac:dyDescent="0.35">
      <c r="A1240" t="s">
        <v>110</v>
      </c>
      <c r="B1240">
        <v>252805983</v>
      </c>
      <c r="C1240">
        <v>1</v>
      </c>
      <c r="E1240" t="str">
        <v>Charlottenburg-Wilm.</v>
      </c>
      <c r="F1240">
        <v>252805983</v>
      </c>
      <c r="G1240">
        <v>1</v>
      </c>
      <c r="I1240" t="str">
        <v>Mitte</v>
      </c>
      <c r="J1240">
        <v>19374682</v>
      </c>
      <c r="K1240">
        <v>1</v>
      </c>
    </row>
    <row r="1241" spans="1:11" x14ac:dyDescent="0.35">
      <c r="A1241" t="s">
        <v>110</v>
      </c>
      <c r="B1241">
        <v>253201645</v>
      </c>
      <c r="C1241">
        <v>1</v>
      </c>
      <c r="E1241" t="str">
        <v>Charlottenburg-Wilm.</v>
      </c>
      <c r="F1241">
        <v>253201645</v>
      </c>
      <c r="G1241">
        <v>1</v>
      </c>
      <c r="I1241" t="str">
        <v>Mitte</v>
      </c>
      <c r="J1241">
        <v>19390608</v>
      </c>
      <c r="K1241">
        <v>1</v>
      </c>
    </row>
    <row r="1242" spans="1:11" x14ac:dyDescent="0.35">
      <c r="A1242" t="s">
        <v>110</v>
      </c>
      <c r="B1242">
        <v>253224425</v>
      </c>
      <c r="C1242">
        <v>1</v>
      </c>
      <c r="E1242" t="str">
        <v>Charlottenburg-Wilm.</v>
      </c>
      <c r="F1242">
        <v>253224425</v>
      </c>
      <c r="G1242">
        <v>1</v>
      </c>
      <c r="I1242" t="str">
        <v>Mitte</v>
      </c>
      <c r="J1242">
        <v>19425657</v>
      </c>
      <c r="K1242">
        <v>1</v>
      </c>
    </row>
    <row r="1243" spans="1:11" x14ac:dyDescent="0.35">
      <c r="A1243" t="s">
        <v>110</v>
      </c>
      <c r="B1243">
        <v>255367172</v>
      </c>
      <c r="C1243">
        <v>1</v>
      </c>
      <c r="E1243" t="str">
        <v>Charlottenburg-Wilm.</v>
      </c>
      <c r="F1243">
        <v>255367172</v>
      </c>
      <c r="G1243">
        <v>1</v>
      </c>
      <c r="I1243" t="str">
        <v>Mitte</v>
      </c>
      <c r="J1243">
        <v>19449434</v>
      </c>
      <c r="K1243">
        <v>1</v>
      </c>
    </row>
    <row r="1244" spans="1:11" x14ac:dyDescent="0.35">
      <c r="A1244" t="s">
        <v>110</v>
      </c>
      <c r="B1244">
        <v>255505646</v>
      </c>
      <c r="C1244">
        <v>1</v>
      </c>
      <c r="E1244" t="str">
        <v>Charlottenburg-Wilm.</v>
      </c>
      <c r="F1244">
        <v>255505646</v>
      </c>
      <c r="G1244">
        <v>1</v>
      </c>
      <c r="I1244" t="str">
        <v>Mitte</v>
      </c>
      <c r="J1244">
        <v>19520480</v>
      </c>
      <c r="K1244">
        <v>1</v>
      </c>
    </row>
    <row r="1245" spans="1:11" x14ac:dyDescent="0.35">
      <c r="A1245" t="s">
        <v>110</v>
      </c>
      <c r="B1245">
        <v>257800248</v>
      </c>
      <c r="C1245">
        <v>1</v>
      </c>
      <c r="E1245" t="str">
        <v>Charlottenburg-Wilm.</v>
      </c>
      <c r="F1245">
        <v>257800248</v>
      </c>
      <c r="G1245">
        <v>1</v>
      </c>
      <c r="I1245" t="str">
        <v>Mitte</v>
      </c>
      <c r="J1245">
        <v>19587349</v>
      </c>
      <c r="K1245">
        <v>1</v>
      </c>
    </row>
    <row r="1246" spans="1:11" x14ac:dyDescent="0.35">
      <c r="A1246" t="s">
        <v>110</v>
      </c>
      <c r="B1246">
        <v>264000094</v>
      </c>
      <c r="C1246">
        <v>1</v>
      </c>
      <c r="E1246" t="str">
        <v>Charlottenburg-Wilm.</v>
      </c>
      <c r="F1246">
        <v>264000094</v>
      </c>
      <c r="G1246">
        <v>1</v>
      </c>
      <c r="I1246" t="str">
        <v>Mitte</v>
      </c>
      <c r="J1246">
        <v>19611198</v>
      </c>
      <c r="K1246">
        <v>1</v>
      </c>
    </row>
    <row r="1247" spans="1:11" x14ac:dyDescent="0.35">
      <c r="A1247" t="s">
        <v>110</v>
      </c>
      <c r="B1247">
        <v>264312475</v>
      </c>
      <c r="C1247">
        <v>1</v>
      </c>
      <c r="E1247" t="str">
        <v>Charlottenburg-Wilm.</v>
      </c>
      <c r="F1247">
        <v>264312475</v>
      </c>
      <c r="G1247">
        <v>1</v>
      </c>
      <c r="I1247" t="str">
        <v>Mitte</v>
      </c>
      <c r="J1247">
        <v>19640594</v>
      </c>
      <c r="K1247">
        <v>2</v>
      </c>
    </row>
    <row r="1248" spans="1:11" x14ac:dyDescent="0.35">
      <c r="A1248" t="s">
        <v>110</v>
      </c>
      <c r="B1248">
        <v>266536602</v>
      </c>
      <c r="C1248">
        <v>1</v>
      </c>
      <c r="E1248" t="str">
        <v>Charlottenburg-Wilm.</v>
      </c>
      <c r="F1248">
        <v>266536602</v>
      </c>
      <c r="G1248">
        <v>1</v>
      </c>
      <c r="I1248" t="str">
        <v>Mitte</v>
      </c>
      <c r="J1248">
        <v>19672291</v>
      </c>
      <c r="K1248">
        <v>1</v>
      </c>
    </row>
    <row r="1249" spans="1:11" x14ac:dyDescent="0.35">
      <c r="A1249" t="s">
        <v>110</v>
      </c>
      <c r="B1249">
        <v>267562621</v>
      </c>
      <c r="C1249">
        <v>1</v>
      </c>
      <c r="E1249" t="str">
        <v>Charlottenburg-Wilm.</v>
      </c>
      <c r="F1249">
        <v>267562621</v>
      </c>
      <c r="G1249">
        <v>1</v>
      </c>
      <c r="I1249" t="str">
        <v>Mitte</v>
      </c>
      <c r="J1249">
        <v>19818276</v>
      </c>
      <c r="K1249">
        <v>1</v>
      </c>
    </row>
    <row r="1250" spans="1:11" x14ac:dyDescent="0.35">
      <c r="A1250" t="s">
        <v>110</v>
      </c>
      <c r="B1250">
        <v>270511754</v>
      </c>
      <c r="C1250">
        <v>1</v>
      </c>
      <c r="E1250" t="str">
        <v>Charlottenburg-Wilm.</v>
      </c>
      <c r="F1250">
        <v>270511754</v>
      </c>
      <c r="G1250">
        <v>1</v>
      </c>
      <c r="I1250" t="str">
        <v>Mitte</v>
      </c>
      <c r="J1250">
        <v>19850661</v>
      </c>
      <c r="K1250">
        <v>1</v>
      </c>
    </row>
    <row r="1251" spans="1:11" x14ac:dyDescent="0.35">
      <c r="A1251" t="s">
        <v>110</v>
      </c>
      <c r="B1251">
        <v>270965910</v>
      </c>
      <c r="C1251">
        <v>1</v>
      </c>
      <c r="E1251" t="str">
        <v>Charlottenburg-Wilm.</v>
      </c>
      <c r="F1251">
        <v>270965910</v>
      </c>
      <c r="G1251">
        <v>1</v>
      </c>
      <c r="I1251" t="str">
        <v>Mitte</v>
      </c>
      <c r="J1251">
        <v>19891107</v>
      </c>
      <c r="K1251">
        <v>1</v>
      </c>
    </row>
    <row r="1252" spans="1:11" x14ac:dyDescent="0.35">
      <c r="A1252" t="s">
        <v>110</v>
      </c>
      <c r="B1252">
        <v>273049892</v>
      </c>
      <c r="C1252">
        <v>1</v>
      </c>
      <c r="E1252" t="str">
        <v>Charlottenburg-Wilm.</v>
      </c>
      <c r="F1252">
        <v>273049892</v>
      </c>
      <c r="G1252">
        <v>1</v>
      </c>
      <c r="I1252" t="str">
        <v>Mitte</v>
      </c>
      <c r="J1252">
        <v>19950904</v>
      </c>
      <c r="K1252">
        <v>1</v>
      </c>
    </row>
    <row r="1253" spans="1:11" x14ac:dyDescent="0.35">
      <c r="A1253" t="s">
        <v>110</v>
      </c>
      <c r="B1253">
        <v>273704413</v>
      </c>
      <c r="C1253">
        <v>1</v>
      </c>
      <c r="E1253" t="str">
        <v>Charlottenburg-Wilm.</v>
      </c>
      <c r="F1253">
        <v>273704413</v>
      </c>
      <c r="G1253">
        <v>1</v>
      </c>
      <c r="I1253" t="str">
        <v>Mitte</v>
      </c>
      <c r="J1253">
        <v>19955135</v>
      </c>
      <c r="K1253">
        <v>1</v>
      </c>
    </row>
    <row r="1254" spans="1:11" x14ac:dyDescent="0.35">
      <c r="A1254" t="s">
        <v>110</v>
      </c>
      <c r="B1254">
        <v>276276652</v>
      </c>
      <c r="C1254">
        <v>1</v>
      </c>
      <c r="E1254" t="str">
        <v>Charlottenburg-Wilm.</v>
      </c>
      <c r="F1254">
        <v>276276652</v>
      </c>
      <c r="G1254">
        <v>1</v>
      </c>
      <c r="I1254" t="str">
        <v>Mitte</v>
      </c>
      <c r="J1254">
        <v>19972295</v>
      </c>
      <c r="K1254">
        <v>1</v>
      </c>
    </row>
    <row r="1255" spans="1:11" x14ac:dyDescent="0.35">
      <c r="A1255" t="s">
        <v>110</v>
      </c>
      <c r="B1255">
        <v>276750451</v>
      </c>
      <c r="C1255">
        <v>1</v>
      </c>
      <c r="E1255" t="str">
        <v>Charlottenburg-Wilm.</v>
      </c>
      <c r="F1255">
        <v>276750451</v>
      </c>
      <c r="G1255">
        <v>1</v>
      </c>
      <c r="I1255" t="str">
        <v>Mitte</v>
      </c>
      <c r="J1255">
        <v>19975447</v>
      </c>
      <c r="K1255">
        <v>1</v>
      </c>
    </row>
    <row r="1256" spans="1:11" x14ac:dyDescent="0.35">
      <c r="A1256" t="s">
        <v>110</v>
      </c>
      <c r="B1256">
        <v>278165220</v>
      </c>
      <c r="C1256">
        <v>1</v>
      </c>
      <c r="E1256" t="str">
        <v>Charlottenburg-Wilm.</v>
      </c>
      <c r="F1256">
        <v>278165220</v>
      </c>
      <c r="G1256">
        <v>1</v>
      </c>
      <c r="I1256" t="str">
        <v>Mitte</v>
      </c>
      <c r="J1256">
        <v>19982320</v>
      </c>
      <c r="K1256">
        <v>1</v>
      </c>
    </row>
    <row r="1257" spans="1:11" x14ac:dyDescent="0.35">
      <c r="A1257" t="s">
        <v>110</v>
      </c>
      <c r="B1257">
        <v>278240539</v>
      </c>
      <c r="C1257">
        <v>1</v>
      </c>
      <c r="E1257" t="str">
        <v>Charlottenburg-Wilm.</v>
      </c>
      <c r="F1257">
        <v>278240539</v>
      </c>
      <c r="G1257">
        <v>1</v>
      </c>
      <c r="I1257" t="str">
        <v>Mitte</v>
      </c>
      <c r="J1257">
        <v>20025386</v>
      </c>
      <c r="K1257">
        <v>1</v>
      </c>
    </row>
    <row r="1258" spans="1:11" x14ac:dyDescent="0.35">
      <c r="A1258" t="s">
        <v>110</v>
      </c>
      <c r="B1258">
        <v>281832236</v>
      </c>
      <c r="C1258">
        <v>1</v>
      </c>
      <c r="E1258" t="str">
        <v>Charlottenburg-Wilm.</v>
      </c>
      <c r="F1258">
        <v>281832236</v>
      </c>
      <c r="G1258">
        <v>1</v>
      </c>
      <c r="I1258" t="str">
        <v>Mitte</v>
      </c>
      <c r="J1258">
        <v>20025390</v>
      </c>
      <c r="K1258">
        <v>1</v>
      </c>
    </row>
    <row r="1259" spans="1:11" x14ac:dyDescent="0.35">
      <c r="A1259" t="s">
        <v>110</v>
      </c>
      <c r="B1259">
        <v>282440216</v>
      </c>
      <c r="C1259">
        <v>1</v>
      </c>
      <c r="E1259" t="str">
        <v>Charlottenburg-Wilm.</v>
      </c>
      <c r="F1259">
        <v>282440216</v>
      </c>
      <c r="G1259">
        <v>1</v>
      </c>
      <c r="I1259" t="str">
        <v>Mitte</v>
      </c>
      <c r="J1259">
        <v>20079788</v>
      </c>
      <c r="K1259">
        <v>1</v>
      </c>
    </row>
    <row r="1260" spans="1:11" x14ac:dyDescent="0.35">
      <c r="A1260" t="s">
        <v>110</v>
      </c>
      <c r="B1260">
        <v>284837787</v>
      </c>
      <c r="C1260">
        <v>2</v>
      </c>
      <c r="E1260" t="str">
        <v>Charlottenburg-Wilm.</v>
      </c>
      <c r="F1260">
        <v>284837787</v>
      </c>
      <c r="G1260">
        <v>2</v>
      </c>
      <c r="I1260" t="str">
        <v>Mitte</v>
      </c>
      <c r="J1260">
        <v>20100156</v>
      </c>
      <c r="K1260">
        <v>1</v>
      </c>
    </row>
    <row r="1261" spans="1:11" x14ac:dyDescent="0.35">
      <c r="A1261" t="s">
        <v>110</v>
      </c>
      <c r="B1261">
        <v>285779607</v>
      </c>
      <c r="C1261">
        <v>1</v>
      </c>
      <c r="E1261" t="str">
        <v>Charlottenburg-Wilm.</v>
      </c>
      <c r="F1261">
        <v>285779607</v>
      </c>
      <c r="G1261">
        <v>1</v>
      </c>
      <c r="I1261" t="str">
        <v>Mitte</v>
      </c>
      <c r="J1261">
        <v>20115491</v>
      </c>
      <c r="K1261">
        <v>1</v>
      </c>
    </row>
    <row r="1262" spans="1:11" x14ac:dyDescent="0.35">
      <c r="A1262" t="s">
        <v>110</v>
      </c>
      <c r="B1262">
        <v>286839017</v>
      </c>
      <c r="C1262">
        <v>1</v>
      </c>
      <c r="E1262" t="str">
        <v>Charlottenburg-Wilm.</v>
      </c>
      <c r="F1262">
        <v>286839017</v>
      </c>
      <c r="G1262">
        <v>1</v>
      </c>
      <c r="I1262" t="str">
        <v>Mitte</v>
      </c>
      <c r="J1262">
        <v>20253377</v>
      </c>
      <c r="K1262">
        <v>1</v>
      </c>
    </row>
    <row r="1263" spans="1:11" x14ac:dyDescent="0.35">
      <c r="A1263" t="s">
        <v>110</v>
      </c>
      <c r="B1263">
        <v>288758243</v>
      </c>
      <c r="C1263">
        <v>1</v>
      </c>
      <c r="E1263" t="str">
        <v>Charlottenburg-Wilm.</v>
      </c>
      <c r="F1263">
        <v>288758243</v>
      </c>
      <c r="G1263">
        <v>1</v>
      </c>
      <c r="I1263" t="str">
        <v>Mitte</v>
      </c>
      <c r="J1263">
        <v>20256026</v>
      </c>
      <c r="K1263">
        <v>1</v>
      </c>
    </row>
    <row r="1264" spans="1:11" x14ac:dyDescent="0.35">
      <c r="A1264" t="s">
        <v>110</v>
      </c>
      <c r="B1264">
        <v>288870581</v>
      </c>
      <c r="C1264">
        <v>1</v>
      </c>
      <c r="E1264" t="str">
        <v>Charlottenburg-Wilm.</v>
      </c>
      <c r="F1264">
        <v>288870581</v>
      </c>
      <c r="G1264">
        <v>1</v>
      </c>
      <c r="I1264" t="str">
        <v>Mitte</v>
      </c>
      <c r="J1264">
        <v>20297650</v>
      </c>
      <c r="K1264">
        <v>1</v>
      </c>
    </row>
    <row r="1265" spans="1:11" x14ac:dyDescent="0.35">
      <c r="A1265" t="s">
        <v>110</v>
      </c>
      <c r="B1265">
        <v>290992825</v>
      </c>
      <c r="C1265">
        <v>5</v>
      </c>
      <c r="E1265" t="str">
        <v>Charlottenburg-Wilm.</v>
      </c>
      <c r="F1265">
        <v>290992825</v>
      </c>
      <c r="G1265">
        <v>5</v>
      </c>
      <c r="I1265" t="str">
        <v>Mitte</v>
      </c>
      <c r="J1265">
        <v>20372109</v>
      </c>
      <c r="K1265">
        <v>1</v>
      </c>
    </row>
    <row r="1266" spans="1:11" x14ac:dyDescent="0.35">
      <c r="A1266" t="s">
        <v>110</v>
      </c>
      <c r="B1266">
        <v>295282142</v>
      </c>
      <c r="C1266">
        <v>1</v>
      </c>
      <c r="E1266" t="str">
        <v>Charlottenburg-Wilm.</v>
      </c>
      <c r="F1266">
        <v>295282142</v>
      </c>
      <c r="G1266">
        <v>1</v>
      </c>
      <c r="I1266" t="str">
        <v>Mitte</v>
      </c>
      <c r="J1266">
        <v>20388548</v>
      </c>
      <c r="K1266">
        <v>2</v>
      </c>
    </row>
    <row r="1267" spans="1:11" x14ac:dyDescent="0.35">
      <c r="A1267" t="s">
        <v>110</v>
      </c>
      <c r="B1267">
        <v>295476038</v>
      </c>
      <c r="C1267">
        <v>1</v>
      </c>
      <c r="E1267" t="str">
        <v>Charlottenburg-Wilm.</v>
      </c>
      <c r="F1267">
        <v>295476038</v>
      </c>
      <c r="G1267">
        <v>1</v>
      </c>
      <c r="I1267" t="str">
        <v>Mitte</v>
      </c>
      <c r="J1267">
        <v>20396767</v>
      </c>
      <c r="K1267">
        <v>1</v>
      </c>
    </row>
    <row r="1268" spans="1:11" x14ac:dyDescent="0.35">
      <c r="A1268" t="s">
        <v>110</v>
      </c>
      <c r="B1268">
        <v>296102947</v>
      </c>
      <c r="C1268">
        <v>1</v>
      </c>
      <c r="E1268" t="str">
        <v>Charlottenburg-Wilm.</v>
      </c>
      <c r="F1268">
        <v>296102947</v>
      </c>
      <c r="G1268">
        <v>1</v>
      </c>
      <c r="I1268" t="str">
        <v>Mitte</v>
      </c>
      <c r="J1268">
        <v>20436428</v>
      </c>
      <c r="K1268">
        <v>1</v>
      </c>
    </row>
    <row r="1269" spans="1:11" x14ac:dyDescent="0.35">
      <c r="A1269" t="s">
        <v>110</v>
      </c>
      <c r="B1269">
        <v>296731569</v>
      </c>
      <c r="C1269">
        <v>1</v>
      </c>
      <c r="E1269" t="str">
        <v>Charlottenburg-Wilm.</v>
      </c>
      <c r="F1269">
        <v>296731569</v>
      </c>
      <c r="G1269">
        <v>1</v>
      </c>
      <c r="I1269" t="str">
        <v>Mitte</v>
      </c>
      <c r="J1269">
        <v>20486026</v>
      </c>
      <c r="K1269">
        <v>2</v>
      </c>
    </row>
    <row r="1270" spans="1:11" x14ac:dyDescent="0.35">
      <c r="A1270" t="s">
        <v>110</v>
      </c>
      <c r="B1270">
        <v>297934320</v>
      </c>
      <c r="C1270">
        <v>1</v>
      </c>
      <c r="E1270" t="str">
        <v>Charlottenburg-Wilm.</v>
      </c>
      <c r="F1270">
        <v>297934320</v>
      </c>
      <c r="G1270">
        <v>1</v>
      </c>
      <c r="I1270" t="str">
        <v>Mitte</v>
      </c>
      <c r="J1270">
        <v>20500981</v>
      </c>
      <c r="K1270">
        <v>1</v>
      </c>
    </row>
    <row r="1271" spans="1:11" x14ac:dyDescent="0.35">
      <c r="A1271" t="s">
        <v>110</v>
      </c>
      <c r="B1271">
        <v>299338718</v>
      </c>
      <c r="C1271">
        <v>1</v>
      </c>
      <c r="E1271" t="str">
        <v>Charlottenburg-Wilm.</v>
      </c>
      <c r="F1271">
        <v>299338718</v>
      </c>
      <c r="G1271">
        <v>1</v>
      </c>
      <c r="I1271" t="str">
        <v>Mitte</v>
      </c>
      <c r="J1271">
        <v>20532617</v>
      </c>
      <c r="K1271">
        <v>1</v>
      </c>
    </row>
    <row r="1272" spans="1:11" x14ac:dyDescent="0.35">
      <c r="A1272" t="s">
        <v>110</v>
      </c>
      <c r="B1272">
        <v>299754593</v>
      </c>
      <c r="C1272">
        <v>1</v>
      </c>
      <c r="E1272" t="str">
        <v>Charlottenburg-Wilm.</v>
      </c>
      <c r="F1272">
        <v>299754593</v>
      </c>
      <c r="G1272">
        <v>1</v>
      </c>
      <c r="I1272" t="str">
        <v>Mitte</v>
      </c>
      <c r="J1272">
        <v>20594022</v>
      </c>
      <c r="K1272">
        <v>1</v>
      </c>
    </row>
    <row r="1273" spans="1:11" x14ac:dyDescent="0.35">
      <c r="A1273" t="s">
        <v>110</v>
      </c>
      <c r="B1273">
        <v>300044803</v>
      </c>
      <c r="C1273">
        <v>1</v>
      </c>
      <c r="E1273" t="str">
        <v>Charlottenburg-Wilm.</v>
      </c>
      <c r="F1273">
        <v>300044803</v>
      </c>
      <c r="G1273">
        <v>1</v>
      </c>
      <c r="I1273" t="str">
        <v>Mitte</v>
      </c>
      <c r="J1273">
        <v>20595247</v>
      </c>
      <c r="K1273">
        <v>1</v>
      </c>
    </row>
    <row r="1274" spans="1:11" x14ac:dyDescent="0.35">
      <c r="A1274" t="s">
        <v>110</v>
      </c>
      <c r="B1274">
        <v>301625776</v>
      </c>
      <c r="C1274">
        <v>1</v>
      </c>
      <c r="E1274" t="str">
        <v>Charlottenburg-Wilm.</v>
      </c>
      <c r="F1274">
        <v>301625776</v>
      </c>
      <c r="G1274">
        <v>1</v>
      </c>
      <c r="I1274" t="str">
        <v>Mitte</v>
      </c>
      <c r="J1274">
        <v>20614743</v>
      </c>
      <c r="K1274">
        <v>1</v>
      </c>
    </row>
    <row r="1275" spans="1:11" x14ac:dyDescent="0.35">
      <c r="A1275" t="s">
        <v>110</v>
      </c>
      <c r="B1275">
        <v>302101980</v>
      </c>
      <c r="C1275">
        <v>1</v>
      </c>
      <c r="E1275" t="str">
        <v>Charlottenburg-Wilm.</v>
      </c>
      <c r="F1275">
        <v>302101980</v>
      </c>
      <c r="G1275">
        <v>1</v>
      </c>
      <c r="I1275" t="str">
        <v>Mitte</v>
      </c>
      <c r="J1275">
        <v>20713134</v>
      </c>
      <c r="K1275">
        <v>1</v>
      </c>
    </row>
    <row r="1276" spans="1:11" x14ac:dyDescent="0.35">
      <c r="A1276" t="s">
        <v>110</v>
      </c>
      <c r="B1276">
        <v>303600319</v>
      </c>
      <c r="C1276">
        <v>1</v>
      </c>
      <c r="E1276" t="str">
        <v>Charlottenburg-Wilm.</v>
      </c>
      <c r="F1276">
        <v>303600319</v>
      </c>
      <c r="G1276">
        <v>1</v>
      </c>
      <c r="I1276" t="str">
        <v>Mitte</v>
      </c>
      <c r="J1276">
        <v>20715296</v>
      </c>
      <c r="K1276">
        <v>1</v>
      </c>
    </row>
    <row r="1277" spans="1:11" x14ac:dyDescent="0.35">
      <c r="A1277" t="s">
        <v>110</v>
      </c>
      <c r="B1277">
        <v>311166950</v>
      </c>
      <c r="C1277">
        <v>1</v>
      </c>
      <c r="E1277" t="str">
        <v>Charlottenburg-Wilm.</v>
      </c>
      <c r="F1277">
        <v>311166950</v>
      </c>
      <c r="G1277">
        <v>1</v>
      </c>
      <c r="I1277" t="str">
        <v>Mitte</v>
      </c>
      <c r="J1277">
        <v>20735913</v>
      </c>
      <c r="K1277">
        <v>1</v>
      </c>
    </row>
    <row r="1278" spans="1:11" x14ac:dyDescent="0.35">
      <c r="A1278" t="s">
        <v>110</v>
      </c>
      <c r="B1278">
        <v>312172749</v>
      </c>
      <c r="C1278">
        <v>1</v>
      </c>
      <c r="E1278" t="str">
        <v>Charlottenburg-Wilm.</v>
      </c>
      <c r="F1278">
        <v>312172749</v>
      </c>
      <c r="G1278">
        <v>1</v>
      </c>
      <c r="I1278" t="str">
        <v>Mitte</v>
      </c>
      <c r="J1278">
        <v>20792531</v>
      </c>
      <c r="K1278">
        <v>1</v>
      </c>
    </row>
    <row r="1279" spans="1:11" x14ac:dyDescent="0.35">
      <c r="A1279" t="s">
        <v>110</v>
      </c>
      <c r="B1279">
        <v>314719730</v>
      </c>
      <c r="C1279">
        <v>1</v>
      </c>
      <c r="E1279" t="str">
        <v>Charlottenburg-Wilm.</v>
      </c>
      <c r="F1279">
        <v>314719730</v>
      </c>
      <c r="G1279">
        <v>1</v>
      </c>
      <c r="I1279" t="str">
        <v>Mitte</v>
      </c>
      <c r="J1279">
        <v>20794511</v>
      </c>
      <c r="K1279">
        <v>1</v>
      </c>
    </row>
    <row r="1280" spans="1:11" x14ac:dyDescent="0.35">
      <c r="A1280" t="s">
        <v>110</v>
      </c>
      <c r="B1280">
        <v>316067480</v>
      </c>
      <c r="C1280">
        <v>1</v>
      </c>
      <c r="E1280" t="str">
        <v>Charlottenburg-Wilm.</v>
      </c>
      <c r="F1280">
        <v>316067480</v>
      </c>
      <c r="G1280">
        <v>1</v>
      </c>
      <c r="I1280" t="str">
        <v>Mitte</v>
      </c>
      <c r="J1280">
        <v>20807361</v>
      </c>
      <c r="K1280">
        <v>1</v>
      </c>
    </row>
    <row r="1281" spans="1:11" x14ac:dyDescent="0.35">
      <c r="A1281" t="s">
        <v>110</v>
      </c>
      <c r="B1281">
        <v>320380756</v>
      </c>
      <c r="C1281">
        <v>1</v>
      </c>
      <c r="E1281" t="str">
        <v>Charlottenburg-Wilm.</v>
      </c>
      <c r="F1281">
        <v>320380756</v>
      </c>
      <c r="G1281">
        <v>1</v>
      </c>
      <c r="I1281" t="str">
        <v>Mitte</v>
      </c>
      <c r="J1281">
        <v>20839371</v>
      </c>
      <c r="K1281">
        <v>1</v>
      </c>
    </row>
    <row r="1282" spans="1:11" x14ac:dyDescent="0.35">
      <c r="A1282" t="s">
        <v>110</v>
      </c>
      <c r="B1282">
        <v>322187248</v>
      </c>
      <c r="C1282">
        <v>1</v>
      </c>
      <c r="E1282" t="str">
        <v>Charlottenburg-Wilm.</v>
      </c>
      <c r="F1282">
        <v>322187248</v>
      </c>
      <c r="G1282">
        <v>1</v>
      </c>
      <c r="I1282" t="str">
        <v>Mitte</v>
      </c>
      <c r="J1282">
        <v>20851488</v>
      </c>
      <c r="K1282">
        <v>1</v>
      </c>
    </row>
    <row r="1283" spans="1:11" x14ac:dyDescent="0.35">
      <c r="A1283" t="s">
        <v>110</v>
      </c>
      <c r="B1283">
        <v>322249807</v>
      </c>
      <c r="C1283">
        <v>1</v>
      </c>
      <c r="E1283" t="str">
        <v>Charlottenburg-Wilm.</v>
      </c>
      <c r="F1283">
        <v>322249807</v>
      </c>
      <c r="G1283">
        <v>1</v>
      </c>
      <c r="I1283" t="str">
        <v>Mitte</v>
      </c>
      <c r="J1283">
        <v>20864066</v>
      </c>
      <c r="K1283">
        <v>1</v>
      </c>
    </row>
    <row r="1284" spans="1:11" x14ac:dyDescent="0.35">
      <c r="A1284" t="s">
        <v>110</v>
      </c>
      <c r="B1284">
        <v>324016157</v>
      </c>
      <c r="C1284">
        <v>1</v>
      </c>
      <c r="E1284" t="str">
        <v>Charlottenburg-Wilm.</v>
      </c>
      <c r="F1284">
        <v>324016157</v>
      </c>
      <c r="G1284">
        <v>1</v>
      </c>
      <c r="I1284" t="str">
        <v>Mitte</v>
      </c>
      <c r="J1284">
        <v>20884306</v>
      </c>
      <c r="K1284">
        <v>2</v>
      </c>
    </row>
    <row r="1285" spans="1:11" x14ac:dyDescent="0.35">
      <c r="A1285" t="s">
        <v>110</v>
      </c>
      <c r="B1285">
        <v>324820229</v>
      </c>
      <c r="C1285">
        <v>1</v>
      </c>
      <c r="E1285" t="str">
        <v>Charlottenburg-Wilm.</v>
      </c>
      <c r="F1285">
        <v>324820229</v>
      </c>
      <c r="G1285">
        <v>1</v>
      </c>
      <c r="I1285" t="str">
        <v>Mitte</v>
      </c>
      <c r="J1285">
        <v>20885834</v>
      </c>
      <c r="K1285">
        <v>1</v>
      </c>
    </row>
    <row r="1286" spans="1:11" x14ac:dyDescent="0.35">
      <c r="A1286" t="s">
        <v>110</v>
      </c>
      <c r="B1286">
        <v>327601894</v>
      </c>
      <c r="C1286">
        <v>1</v>
      </c>
      <c r="E1286" t="str">
        <v>Charlottenburg-Wilm.</v>
      </c>
      <c r="F1286">
        <v>327601894</v>
      </c>
      <c r="G1286">
        <v>1</v>
      </c>
      <c r="I1286" t="str">
        <v>Mitte</v>
      </c>
      <c r="J1286">
        <v>20928021</v>
      </c>
      <c r="K1286">
        <v>1</v>
      </c>
    </row>
    <row r="1287" spans="1:11" x14ac:dyDescent="0.35">
      <c r="A1287" t="s">
        <v>110</v>
      </c>
      <c r="B1287">
        <v>329122536</v>
      </c>
      <c r="C1287">
        <v>1</v>
      </c>
      <c r="E1287" t="str">
        <v>Charlottenburg-Wilm.</v>
      </c>
      <c r="F1287">
        <v>329122536</v>
      </c>
      <c r="G1287">
        <v>1</v>
      </c>
      <c r="I1287" t="str">
        <v>Mitte</v>
      </c>
      <c r="J1287">
        <v>20971264</v>
      </c>
      <c r="K1287">
        <v>1</v>
      </c>
    </row>
    <row r="1288" spans="1:11" x14ac:dyDescent="0.35">
      <c r="A1288" t="s">
        <v>110</v>
      </c>
      <c r="B1288">
        <v>331457408</v>
      </c>
      <c r="C1288">
        <v>1</v>
      </c>
      <c r="E1288" t="str">
        <v>Charlottenburg-Wilm.</v>
      </c>
      <c r="F1288">
        <v>331457408</v>
      </c>
      <c r="G1288">
        <v>1</v>
      </c>
      <c r="I1288" t="str">
        <v>Mitte</v>
      </c>
      <c r="J1288">
        <v>20987177</v>
      </c>
      <c r="K1288">
        <v>1</v>
      </c>
    </row>
    <row r="1289" spans="1:11" x14ac:dyDescent="0.35">
      <c r="A1289" t="s">
        <v>110</v>
      </c>
      <c r="B1289">
        <v>332515272</v>
      </c>
      <c r="C1289">
        <v>1</v>
      </c>
      <c r="E1289" t="str">
        <v>Charlottenburg-Wilm.</v>
      </c>
      <c r="F1289">
        <v>332515272</v>
      </c>
      <c r="G1289">
        <v>1</v>
      </c>
      <c r="I1289" t="str">
        <v>Mitte</v>
      </c>
      <c r="J1289">
        <v>20998252</v>
      </c>
      <c r="K1289">
        <v>1</v>
      </c>
    </row>
    <row r="1290" spans="1:11" x14ac:dyDescent="0.35">
      <c r="A1290" t="s">
        <v>110</v>
      </c>
      <c r="B1290">
        <v>334652151</v>
      </c>
      <c r="C1290">
        <v>1</v>
      </c>
      <c r="E1290" t="str">
        <v>Charlottenburg-Wilm.</v>
      </c>
      <c r="F1290">
        <v>334652151</v>
      </c>
      <c r="G1290">
        <v>1</v>
      </c>
      <c r="I1290" t="str">
        <v>Mitte</v>
      </c>
      <c r="J1290">
        <v>21002616</v>
      </c>
      <c r="K1290">
        <v>1</v>
      </c>
    </row>
    <row r="1291" spans="1:11" x14ac:dyDescent="0.35">
      <c r="A1291" t="s">
        <v>110</v>
      </c>
      <c r="B1291">
        <v>335783290</v>
      </c>
      <c r="C1291">
        <v>1</v>
      </c>
      <c r="E1291" t="str">
        <v>Charlottenburg-Wilm.</v>
      </c>
      <c r="F1291">
        <v>335783290</v>
      </c>
      <c r="G1291">
        <v>1</v>
      </c>
      <c r="I1291" t="str">
        <v>Mitte</v>
      </c>
      <c r="J1291">
        <v>21028255</v>
      </c>
      <c r="K1291">
        <v>1</v>
      </c>
    </row>
    <row r="1292" spans="1:11" x14ac:dyDescent="0.35">
      <c r="A1292" t="s">
        <v>110</v>
      </c>
      <c r="B1292">
        <v>337046644</v>
      </c>
      <c r="C1292">
        <v>1</v>
      </c>
      <c r="E1292" t="str">
        <v>Charlottenburg-Wilm.</v>
      </c>
      <c r="F1292">
        <v>337046644</v>
      </c>
      <c r="G1292">
        <v>1</v>
      </c>
      <c r="I1292" t="str">
        <v>Mitte</v>
      </c>
      <c r="J1292">
        <v>21043706</v>
      </c>
      <c r="K1292">
        <v>1</v>
      </c>
    </row>
    <row r="1293" spans="1:11" x14ac:dyDescent="0.35">
      <c r="A1293" t="s">
        <v>110</v>
      </c>
      <c r="B1293">
        <v>337659501</v>
      </c>
      <c r="C1293">
        <v>4</v>
      </c>
      <c r="E1293" t="str">
        <v>Charlottenburg-Wilm.</v>
      </c>
      <c r="F1293">
        <v>337659501</v>
      </c>
      <c r="G1293">
        <v>4</v>
      </c>
      <c r="I1293" t="str">
        <v>Mitte</v>
      </c>
      <c r="J1293">
        <v>21052610</v>
      </c>
      <c r="K1293">
        <v>1</v>
      </c>
    </row>
    <row r="1294" spans="1:11" x14ac:dyDescent="0.35">
      <c r="A1294" t="s">
        <v>110</v>
      </c>
      <c r="B1294">
        <v>338514217</v>
      </c>
      <c r="C1294">
        <v>2</v>
      </c>
      <c r="E1294" t="str">
        <v>Charlottenburg-Wilm.</v>
      </c>
      <c r="F1294">
        <v>338514217</v>
      </c>
      <c r="G1294">
        <v>2</v>
      </c>
      <c r="I1294" t="str">
        <v>Mitte</v>
      </c>
      <c r="J1294">
        <v>21074515</v>
      </c>
      <c r="K1294">
        <v>1</v>
      </c>
    </row>
    <row r="1295" spans="1:11" x14ac:dyDescent="0.35">
      <c r="A1295" t="s">
        <v>110</v>
      </c>
      <c r="B1295">
        <v>339625555</v>
      </c>
      <c r="C1295">
        <v>4</v>
      </c>
      <c r="E1295" t="str">
        <v>Charlottenburg-Wilm.</v>
      </c>
      <c r="F1295">
        <v>339625555</v>
      </c>
      <c r="G1295">
        <v>4</v>
      </c>
      <c r="I1295" t="str">
        <v>Mitte</v>
      </c>
      <c r="J1295">
        <v>21106735</v>
      </c>
      <c r="K1295">
        <v>1</v>
      </c>
    </row>
    <row r="1296" spans="1:11" x14ac:dyDescent="0.35">
      <c r="A1296" t="s">
        <v>110</v>
      </c>
      <c r="B1296">
        <v>339886038</v>
      </c>
      <c r="C1296">
        <v>1</v>
      </c>
      <c r="E1296" t="str">
        <v>Charlottenburg-Wilm.</v>
      </c>
      <c r="F1296">
        <v>339886038</v>
      </c>
      <c r="G1296">
        <v>1</v>
      </c>
      <c r="I1296" t="str">
        <v>Mitte</v>
      </c>
      <c r="J1296">
        <v>21131438</v>
      </c>
      <c r="K1296">
        <v>1</v>
      </c>
    </row>
    <row r="1297" spans="1:11" x14ac:dyDescent="0.35">
      <c r="A1297" t="s">
        <v>110</v>
      </c>
      <c r="B1297">
        <v>340007871</v>
      </c>
      <c r="C1297">
        <v>2</v>
      </c>
      <c r="E1297" t="str">
        <v>Charlottenburg-Wilm.</v>
      </c>
      <c r="F1297">
        <v>340007871</v>
      </c>
      <c r="G1297">
        <v>2</v>
      </c>
      <c r="I1297" t="str">
        <v>Mitte</v>
      </c>
      <c r="J1297">
        <v>21135430</v>
      </c>
      <c r="K1297">
        <v>1</v>
      </c>
    </row>
    <row r="1298" spans="1:11" x14ac:dyDescent="0.35">
      <c r="A1298" t="s">
        <v>110</v>
      </c>
      <c r="B1298">
        <v>340129312</v>
      </c>
      <c r="C1298">
        <v>4</v>
      </c>
      <c r="E1298" t="str">
        <v>Charlottenburg-Wilm.</v>
      </c>
      <c r="F1298">
        <v>340129312</v>
      </c>
      <c r="G1298">
        <v>4</v>
      </c>
      <c r="I1298" t="str">
        <v>Mitte</v>
      </c>
      <c r="J1298">
        <v>21145522</v>
      </c>
      <c r="K1298">
        <v>1</v>
      </c>
    </row>
    <row r="1299" spans="1:11" x14ac:dyDescent="0.35">
      <c r="A1299" t="s">
        <v>110</v>
      </c>
      <c r="B1299">
        <v>342119665</v>
      </c>
      <c r="C1299">
        <v>7</v>
      </c>
      <c r="E1299" t="str">
        <v>Charlottenburg-Wilm.</v>
      </c>
      <c r="F1299">
        <v>342119665</v>
      </c>
      <c r="G1299">
        <v>7</v>
      </c>
      <c r="I1299" t="str">
        <v>Mitte</v>
      </c>
      <c r="J1299">
        <v>21146242</v>
      </c>
      <c r="K1299">
        <v>1</v>
      </c>
    </row>
    <row r="1300" spans="1:11" x14ac:dyDescent="0.35">
      <c r="A1300" t="s">
        <v>110</v>
      </c>
      <c r="B1300">
        <v>342830992</v>
      </c>
      <c r="C1300">
        <v>1</v>
      </c>
      <c r="E1300" t="str">
        <v>Charlottenburg-Wilm.</v>
      </c>
      <c r="F1300">
        <v>342830992</v>
      </c>
      <c r="G1300">
        <v>1</v>
      </c>
      <c r="I1300" t="str">
        <v>Mitte</v>
      </c>
      <c r="J1300">
        <v>21148290</v>
      </c>
      <c r="K1300">
        <v>1</v>
      </c>
    </row>
    <row r="1301" spans="1:11" x14ac:dyDescent="0.35">
      <c r="A1301" t="s">
        <v>110</v>
      </c>
      <c r="B1301">
        <v>346984854</v>
      </c>
      <c r="C1301">
        <v>1</v>
      </c>
      <c r="E1301" t="str">
        <v>Charlottenburg-Wilm.</v>
      </c>
      <c r="F1301">
        <v>346984854</v>
      </c>
      <c r="G1301">
        <v>1</v>
      </c>
      <c r="I1301" t="str">
        <v>Mitte</v>
      </c>
      <c r="J1301">
        <v>21181534</v>
      </c>
      <c r="K1301">
        <v>1</v>
      </c>
    </row>
    <row r="1302" spans="1:11" x14ac:dyDescent="0.35">
      <c r="A1302" t="s">
        <v>110</v>
      </c>
      <c r="B1302">
        <v>348161152</v>
      </c>
      <c r="C1302">
        <v>2</v>
      </c>
      <c r="E1302" t="str">
        <v>Charlottenburg-Wilm.</v>
      </c>
      <c r="F1302">
        <v>348161152</v>
      </c>
      <c r="G1302">
        <v>2</v>
      </c>
      <c r="I1302" t="str">
        <v>Mitte</v>
      </c>
      <c r="J1302">
        <v>21270297</v>
      </c>
      <c r="K1302">
        <v>1</v>
      </c>
    </row>
    <row r="1303" spans="1:11" x14ac:dyDescent="0.35">
      <c r="A1303" t="s">
        <v>110</v>
      </c>
      <c r="B1303">
        <v>348693453</v>
      </c>
      <c r="C1303">
        <v>1</v>
      </c>
      <c r="E1303" t="str">
        <v>Charlottenburg-Wilm.</v>
      </c>
      <c r="F1303">
        <v>348693453</v>
      </c>
      <c r="G1303">
        <v>1</v>
      </c>
      <c r="I1303" t="str">
        <v>Mitte</v>
      </c>
      <c r="J1303">
        <v>21293663</v>
      </c>
      <c r="K1303">
        <v>1</v>
      </c>
    </row>
    <row r="1304" spans="1:11" x14ac:dyDescent="0.35">
      <c r="A1304" t="s">
        <v>110</v>
      </c>
      <c r="B1304">
        <v>349731526</v>
      </c>
      <c r="C1304">
        <v>1</v>
      </c>
      <c r="E1304" t="str">
        <v>Charlottenburg-Wilm.</v>
      </c>
      <c r="F1304">
        <v>349731526</v>
      </c>
      <c r="G1304">
        <v>1</v>
      </c>
      <c r="I1304" t="str">
        <v>Mitte</v>
      </c>
      <c r="J1304">
        <v>21309339</v>
      </c>
      <c r="K1304">
        <v>1</v>
      </c>
    </row>
    <row r="1305" spans="1:11" x14ac:dyDescent="0.35">
      <c r="A1305" t="s">
        <v>110</v>
      </c>
      <c r="B1305">
        <v>352133902</v>
      </c>
      <c r="C1305">
        <v>4</v>
      </c>
      <c r="E1305" t="str">
        <v>Charlottenburg-Wilm.</v>
      </c>
      <c r="F1305">
        <v>352133902</v>
      </c>
      <c r="G1305">
        <v>4</v>
      </c>
      <c r="I1305" t="str">
        <v>Mitte</v>
      </c>
      <c r="J1305">
        <v>21365233</v>
      </c>
      <c r="K1305">
        <v>1</v>
      </c>
    </row>
    <row r="1306" spans="1:11" x14ac:dyDescent="0.35">
      <c r="A1306" t="s">
        <v>110</v>
      </c>
      <c r="B1306">
        <v>352672235</v>
      </c>
      <c r="C1306">
        <v>1</v>
      </c>
      <c r="E1306" t="str">
        <v>Charlottenburg-Wilm.</v>
      </c>
      <c r="F1306">
        <v>352672235</v>
      </c>
      <c r="G1306">
        <v>1</v>
      </c>
      <c r="I1306" t="str">
        <v>Mitte</v>
      </c>
      <c r="J1306">
        <v>21385625</v>
      </c>
      <c r="K1306">
        <v>1</v>
      </c>
    </row>
    <row r="1307" spans="1:11" x14ac:dyDescent="0.35">
      <c r="A1307" t="s">
        <v>110</v>
      </c>
      <c r="B1307">
        <v>354783560</v>
      </c>
      <c r="C1307">
        <v>3</v>
      </c>
      <c r="E1307" t="str">
        <v>Charlottenburg-Wilm.</v>
      </c>
      <c r="F1307">
        <v>354783560</v>
      </c>
      <c r="G1307">
        <v>3</v>
      </c>
      <c r="I1307" t="str">
        <v>Mitte</v>
      </c>
      <c r="J1307">
        <v>21391780</v>
      </c>
      <c r="K1307">
        <v>1</v>
      </c>
    </row>
    <row r="1308" spans="1:11" x14ac:dyDescent="0.35">
      <c r="A1308" t="s">
        <v>110</v>
      </c>
      <c r="B1308">
        <v>356001833</v>
      </c>
      <c r="C1308">
        <v>1</v>
      </c>
      <c r="E1308" t="str">
        <v>Charlottenburg-Wilm.</v>
      </c>
      <c r="F1308">
        <v>356001833</v>
      </c>
      <c r="G1308">
        <v>1</v>
      </c>
      <c r="I1308" t="str">
        <v>Mitte</v>
      </c>
      <c r="J1308">
        <v>21459774</v>
      </c>
      <c r="K1308">
        <v>1</v>
      </c>
    </row>
    <row r="1309" spans="1:11" x14ac:dyDescent="0.35">
      <c r="A1309" t="s">
        <v>110</v>
      </c>
      <c r="B1309">
        <v>357179290</v>
      </c>
      <c r="C1309">
        <v>2</v>
      </c>
      <c r="E1309" t="str">
        <v>Charlottenburg-Wilm.</v>
      </c>
      <c r="F1309">
        <v>357179290</v>
      </c>
      <c r="G1309">
        <v>2</v>
      </c>
      <c r="I1309" t="str">
        <v>Mitte</v>
      </c>
      <c r="J1309">
        <v>21553211</v>
      </c>
      <c r="K1309">
        <v>1</v>
      </c>
    </row>
    <row r="1310" spans="1:11" x14ac:dyDescent="0.35">
      <c r="A1310" t="s">
        <v>110</v>
      </c>
      <c r="B1310">
        <v>357976631</v>
      </c>
      <c r="C1310">
        <v>1</v>
      </c>
      <c r="E1310" t="str">
        <v>Charlottenburg-Wilm.</v>
      </c>
      <c r="F1310">
        <v>357976631</v>
      </c>
      <c r="G1310">
        <v>1</v>
      </c>
      <c r="I1310" t="str">
        <v>Mitte</v>
      </c>
      <c r="J1310">
        <v>21761911</v>
      </c>
      <c r="K1310">
        <v>1</v>
      </c>
    </row>
    <row r="1311" spans="1:11" x14ac:dyDescent="0.35">
      <c r="A1311" t="s">
        <v>110</v>
      </c>
      <c r="B1311">
        <v>358991427</v>
      </c>
      <c r="C1311">
        <v>1</v>
      </c>
      <c r="E1311" t="str">
        <v>Charlottenburg-Wilm.</v>
      </c>
      <c r="F1311">
        <v>358991427</v>
      </c>
      <c r="G1311">
        <v>1</v>
      </c>
      <c r="I1311" t="str">
        <v>Mitte</v>
      </c>
      <c r="J1311">
        <v>21813904</v>
      </c>
      <c r="K1311">
        <v>1</v>
      </c>
    </row>
    <row r="1312" spans="1:11" x14ac:dyDescent="0.35">
      <c r="A1312" t="s">
        <v>110</v>
      </c>
      <c r="B1312">
        <v>362163824</v>
      </c>
      <c r="C1312">
        <v>1</v>
      </c>
      <c r="E1312" t="str">
        <v>Charlottenburg-Wilm.</v>
      </c>
      <c r="F1312">
        <v>362163824</v>
      </c>
      <c r="G1312">
        <v>1</v>
      </c>
      <c r="I1312" t="str">
        <v>Mitte</v>
      </c>
      <c r="J1312">
        <v>21838463</v>
      </c>
      <c r="K1312">
        <v>1</v>
      </c>
    </row>
    <row r="1313" spans="1:11" x14ac:dyDescent="0.35">
      <c r="A1313" t="s">
        <v>110</v>
      </c>
      <c r="B1313">
        <v>364229339</v>
      </c>
      <c r="C1313">
        <v>1</v>
      </c>
      <c r="E1313" t="str">
        <v>Charlottenburg-Wilm.</v>
      </c>
      <c r="F1313">
        <v>364229339</v>
      </c>
      <c r="G1313">
        <v>1</v>
      </c>
      <c r="I1313" t="str">
        <v>Mitte</v>
      </c>
      <c r="J1313">
        <v>21904749</v>
      </c>
      <c r="K1313">
        <v>1</v>
      </c>
    </row>
    <row r="1314" spans="1:11" x14ac:dyDescent="0.35">
      <c r="A1314" t="s">
        <v>110</v>
      </c>
      <c r="B1314">
        <v>364711216</v>
      </c>
      <c r="C1314">
        <v>1</v>
      </c>
      <c r="E1314" t="str">
        <v>Charlottenburg-Wilm.</v>
      </c>
      <c r="F1314">
        <v>364711216</v>
      </c>
      <c r="G1314">
        <v>1</v>
      </c>
      <c r="I1314" t="str">
        <v>Mitte</v>
      </c>
      <c r="J1314">
        <v>21916031</v>
      </c>
      <c r="K1314">
        <v>1</v>
      </c>
    </row>
    <row r="1315" spans="1:11" x14ac:dyDescent="0.35">
      <c r="A1315" t="s">
        <v>110</v>
      </c>
      <c r="B1315">
        <v>369042619</v>
      </c>
      <c r="C1315">
        <v>1</v>
      </c>
      <c r="E1315" t="str">
        <v>Charlottenburg-Wilm.</v>
      </c>
      <c r="F1315">
        <v>369042619</v>
      </c>
      <c r="G1315">
        <v>1</v>
      </c>
      <c r="I1315" t="str">
        <v>Mitte</v>
      </c>
      <c r="J1315">
        <v>21948766</v>
      </c>
      <c r="K1315">
        <v>1</v>
      </c>
    </row>
    <row r="1316" spans="1:11" x14ac:dyDescent="0.35">
      <c r="A1316" t="s">
        <v>110</v>
      </c>
      <c r="B1316">
        <v>369716204</v>
      </c>
      <c r="C1316">
        <v>1</v>
      </c>
      <c r="E1316" t="str">
        <v>Charlottenburg-Wilm.</v>
      </c>
      <c r="F1316">
        <v>369716204</v>
      </c>
      <c r="G1316">
        <v>1</v>
      </c>
      <c r="I1316" t="str">
        <v>Mitte</v>
      </c>
      <c r="J1316">
        <v>21951216</v>
      </c>
      <c r="K1316">
        <v>1</v>
      </c>
    </row>
    <row r="1317" spans="1:11" x14ac:dyDescent="0.35">
      <c r="A1317" t="s">
        <v>110</v>
      </c>
      <c r="B1317">
        <v>370237375</v>
      </c>
      <c r="C1317">
        <v>1</v>
      </c>
      <c r="E1317" t="str">
        <v>Charlottenburg-Wilm.</v>
      </c>
      <c r="F1317">
        <v>370237375</v>
      </c>
      <c r="G1317">
        <v>1</v>
      </c>
      <c r="I1317" t="str">
        <v>Mitte</v>
      </c>
      <c r="J1317">
        <v>21963392</v>
      </c>
      <c r="K1317">
        <v>1</v>
      </c>
    </row>
    <row r="1318" spans="1:11" x14ac:dyDescent="0.35">
      <c r="A1318" t="s">
        <v>110</v>
      </c>
      <c r="B1318">
        <v>372068633</v>
      </c>
      <c r="C1318">
        <v>18</v>
      </c>
      <c r="E1318" t="str">
        <v>Charlottenburg-Wilm.</v>
      </c>
      <c r="F1318">
        <v>372068633</v>
      </c>
      <c r="G1318">
        <v>18</v>
      </c>
      <c r="I1318" t="str">
        <v>Mitte</v>
      </c>
      <c r="J1318">
        <v>21993498</v>
      </c>
      <c r="K1318">
        <v>1</v>
      </c>
    </row>
    <row r="1319" spans="1:11" x14ac:dyDescent="0.35">
      <c r="A1319" t="s">
        <v>110</v>
      </c>
      <c r="B1319">
        <v>373378168</v>
      </c>
      <c r="C1319">
        <v>1</v>
      </c>
      <c r="E1319" t="str">
        <v>Charlottenburg-Wilm.</v>
      </c>
      <c r="F1319">
        <v>373378168</v>
      </c>
      <c r="G1319">
        <v>1</v>
      </c>
      <c r="I1319" t="str">
        <v>Mitte</v>
      </c>
      <c r="J1319">
        <v>22052044</v>
      </c>
      <c r="K1319">
        <v>1</v>
      </c>
    </row>
    <row r="1320" spans="1:11" x14ac:dyDescent="0.35">
      <c r="A1320" t="s">
        <v>110</v>
      </c>
      <c r="B1320">
        <v>379550913</v>
      </c>
      <c r="C1320">
        <v>1</v>
      </c>
      <c r="E1320" t="str">
        <v>Charlottenburg-Wilm.</v>
      </c>
      <c r="F1320">
        <v>379550913</v>
      </c>
      <c r="G1320">
        <v>1</v>
      </c>
      <c r="I1320" t="str">
        <v>Mitte</v>
      </c>
      <c r="J1320">
        <v>22052996</v>
      </c>
      <c r="K1320">
        <v>1</v>
      </c>
    </row>
    <row r="1321" spans="1:11" x14ac:dyDescent="0.35">
      <c r="A1321" t="s">
        <v>110</v>
      </c>
      <c r="B1321">
        <v>379706794</v>
      </c>
      <c r="C1321">
        <v>1</v>
      </c>
      <c r="E1321" t="str">
        <v>Charlottenburg-Wilm.</v>
      </c>
      <c r="F1321">
        <v>379706794</v>
      </c>
      <c r="G1321">
        <v>1</v>
      </c>
      <c r="I1321" t="str">
        <v>Mitte</v>
      </c>
      <c r="J1321">
        <v>22230091</v>
      </c>
      <c r="K1321">
        <v>1</v>
      </c>
    </row>
    <row r="1322" spans="1:11" x14ac:dyDescent="0.35">
      <c r="A1322" t="s">
        <v>110</v>
      </c>
      <c r="B1322">
        <v>380683890</v>
      </c>
      <c r="C1322">
        <v>1</v>
      </c>
      <c r="E1322" t="str">
        <v>Charlottenburg-Wilm.</v>
      </c>
      <c r="F1322">
        <v>380683890</v>
      </c>
      <c r="G1322">
        <v>1</v>
      </c>
      <c r="I1322" t="str">
        <v>Mitte</v>
      </c>
      <c r="J1322">
        <v>22242615</v>
      </c>
      <c r="K1322">
        <v>1</v>
      </c>
    </row>
    <row r="1323" spans="1:11" x14ac:dyDescent="0.35">
      <c r="A1323" t="s">
        <v>110</v>
      </c>
      <c r="B1323">
        <v>383364425</v>
      </c>
      <c r="C1323">
        <v>1</v>
      </c>
      <c r="E1323" t="str">
        <v>Charlottenburg-Wilm.</v>
      </c>
      <c r="F1323">
        <v>383364425</v>
      </c>
      <c r="G1323">
        <v>1</v>
      </c>
      <c r="I1323" t="str">
        <v>Mitte</v>
      </c>
      <c r="J1323">
        <v>22249337</v>
      </c>
      <c r="K1323">
        <v>1</v>
      </c>
    </row>
    <row r="1324" spans="1:11" x14ac:dyDescent="0.35">
      <c r="A1324" t="s">
        <v>110</v>
      </c>
      <c r="B1324">
        <v>384556699</v>
      </c>
      <c r="C1324">
        <v>1</v>
      </c>
      <c r="E1324" t="str">
        <v>Charlottenburg-Wilm.</v>
      </c>
      <c r="F1324">
        <v>384556699</v>
      </c>
      <c r="G1324">
        <v>1</v>
      </c>
      <c r="I1324" t="str">
        <v>Mitte</v>
      </c>
      <c r="J1324">
        <v>22379785</v>
      </c>
      <c r="K1324">
        <v>1</v>
      </c>
    </row>
    <row r="1325" spans="1:11" x14ac:dyDescent="0.35">
      <c r="A1325" t="s">
        <v>110</v>
      </c>
      <c r="B1325">
        <v>393263341</v>
      </c>
      <c r="C1325">
        <v>2</v>
      </c>
      <c r="E1325" t="str">
        <v>Charlottenburg-Wilm.</v>
      </c>
      <c r="F1325">
        <v>393263341</v>
      </c>
      <c r="G1325">
        <v>2</v>
      </c>
      <c r="I1325" t="str">
        <v>Mitte</v>
      </c>
      <c r="J1325">
        <v>22393485</v>
      </c>
      <c r="K1325">
        <v>1</v>
      </c>
    </row>
    <row r="1326" spans="1:11" x14ac:dyDescent="0.35">
      <c r="A1326" t="s">
        <v>110</v>
      </c>
      <c r="B1326">
        <v>395241734</v>
      </c>
      <c r="C1326">
        <v>1</v>
      </c>
      <c r="E1326" t="str">
        <v>Charlottenburg-Wilm.</v>
      </c>
      <c r="F1326">
        <v>395241734</v>
      </c>
      <c r="G1326">
        <v>1</v>
      </c>
      <c r="I1326" t="str">
        <v>Mitte</v>
      </c>
      <c r="J1326">
        <v>22415296</v>
      </c>
      <c r="K1326">
        <v>1</v>
      </c>
    </row>
    <row r="1327" spans="1:11" x14ac:dyDescent="0.35">
      <c r="A1327" t="s">
        <v>110</v>
      </c>
      <c r="B1327">
        <v>395578869</v>
      </c>
      <c r="C1327">
        <v>1</v>
      </c>
      <c r="E1327" t="str">
        <v>Charlottenburg-Wilm.</v>
      </c>
      <c r="F1327">
        <v>395578869</v>
      </c>
      <c r="G1327">
        <v>1</v>
      </c>
      <c r="I1327" t="str">
        <v>Mitte</v>
      </c>
      <c r="J1327">
        <v>22427292</v>
      </c>
      <c r="K1327">
        <v>1</v>
      </c>
    </row>
    <row r="1328" spans="1:11" x14ac:dyDescent="0.35">
      <c r="A1328" t="s">
        <v>110</v>
      </c>
      <c r="B1328">
        <v>397332441</v>
      </c>
      <c r="C1328">
        <v>1</v>
      </c>
      <c r="E1328" t="str">
        <v>Charlottenburg-Wilm.</v>
      </c>
      <c r="F1328">
        <v>397332441</v>
      </c>
      <c r="G1328">
        <v>1</v>
      </c>
      <c r="I1328" t="str">
        <v>Mitte</v>
      </c>
      <c r="J1328">
        <v>22427584</v>
      </c>
      <c r="K1328">
        <v>1</v>
      </c>
    </row>
    <row r="1329" spans="1:11" x14ac:dyDescent="0.35">
      <c r="A1329" t="s">
        <v>110</v>
      </c>
      <c r="B1329">
        <v>400105737</v>
      </c>
      <c r="C1329">
        <v>1</v>
      </c>
      <c r="E1329" t="str">
        <v>Charlottenburg-Wilm.</v>
      </c>
      <c r="F1329">
        <v>400105737</v>
      </c>
      <c r="G1329">
        <v>1</v>
      </c>
      <c r="I1329" t="str">
        <v>Mitte</v>
      </c>
      <c r="J1329">
        <v>22429597</v>
      </c>
      <c r="K1329">
        <v>1</v>
      </c>
    </row>
    <row r="1330" spans="1:11" x14ac:dyDescent="0.35">
      <c r="A1330" t="s">
        <v>110</v>
      </c>
      <c r="B1330">
        <v>400561396</v>
      </c>
      <c r="C1330">
        <v>1</v>
      </c>
      <c r="E1330" t="str">
        <v>Charlottenburg-Wilm.</v>
      </c>
      <c r="F1330">
        <v>400561396</v>
      </c>
      <c r="G1330">
        <v>1</v>
      </c>
      <c r="I1330" t="str">
        <v>Mitte</v>
      </c>
      <c r="J1330">
        <v>22511671</v>
      </c>
      <c r="K1330">
        <v>1</v>
      </c>
    </row>
    <row r="1331" spans="1:11" x14ac:dyDescent="0.35">
      <c r="A1331" t="s">
        <v>110</v>
      </c>
      <c r="B1331">
        <v>400563866</v>
      </c>
      <c r="C1331">
        <v>5</v>
      </c>
      <c r="E1331" t="str">
        <v>Charlottenburg-Wilm.</v>
      </c>
      <c r="F1331">
        <v>400563866</v>
      </c>
      <c r="G1331">
        <v>5</v>
      </c>
      <c r="I1331" t="str">
        <v>Mitte</v>
      </c>
      <c r="J1331">
        <v>22572745</v>
      </c>
      <c r="K1331">
        <v>1</v>
      </c>
    </row>
    <row r="1332" spans="1:11" x14ac:dyDescent="0.35">
      <c r="A1332" t="s">
        <v>110</v>
      </c>
      <c r="B1332">
        <v>401389605</v>
      </c>
      <c r="C1332">
        <v>2</v>
      </c>
      <c r="E1332" t="str">
        <v>Charlottenburg-Wilm.</v>
      </c>
      <c r="F1332">
        <v>401389605</v>
      </c>
      <c r="G1332">
        <v>2</v>
      </c>
      <c r="I1332" t="str">
        <v>Mitte</v>
      </c>
      <c r="J1332">
        <v>22615718</v>
      </c>
      <c r="K1332">
        <v>1</v>
      </c>
    </row>
    <row r="1333" spans="1:11" x14ac:dyDescent="0.35">
      <c r="A1333" t="s">
        <v>110</v>
      </c>
      <c r="B1333">
        <v>402655376</v>
      </c>
      <c r="C1333">
        <v>9</v>
      </c>
      <c r="E1333" t="str">
        <v>Charlottenburg-Wilm.</v>
      </c>
      <c r="F1333">
        <v>402655376</v>
      </c>
      <c r="G1333">
        <v>9</v>
      </c>
      <c r="I1333" t="str">
        <v>Mitte</v>
      </c>
      <c r="J1333">
        <v>22658976</v>
      </c>
      <c r="K1333">
        <v>1</v>
      </c>
    </row>
    <row r="1334" spans="1:11" x14ac:dyDescent="0.35">
      <c r="A1334" t="s">
        <v>110</v>
      </c>
      <c r="B1334">
        <v>403291557</v>
      </c>
      <c r="C1334">
        <v>1</v>
      </c>
      <c r="E1334" t="str">
        <v>Charlottenburg-Wilm.</v>
      </c>
      <c r="F1334">
        <v>403291557</v>
      </c>
      <c r="G1334">
        <v>1</v>
      </c>
      <c r="I1334" t="str">
        <v>Mitte</v>
      </c>
      <c r="J1334">
        <v>22718498</v>
      </c>
      <c r="K1334">
        <v>1</v>
      </c>
    </row>
    <row r="1335" spans="1:11" x14ac:dyDescent="0.35">
      <c r="A1335" t="s">
        <v>110</v>
      </c>
      <c r="B1335">
        <v>403471909</v>
      </c>
      <c r="C1335">
        <v>2</v>
      </c>
      <c r="E1335" t="str">
        <v>Charlottenburg-Wilm.</v>
      </c>
      <c r="F1335">
        <v>403471909</v>
      </c>
      <c r="G1335">
        <v>2</v>
      </c>
      <c r="I1335" t="str">
        <v>Mitte</v>
      </c>
      <c r="J1335">
        <v>22727323</v>
      </c>
      <c r="K1335">
        <v>1</v>
      </c>
    </row>
    <row r="1336" spans="1:11" x14ac:dyDescent="0.35">
      <c r="A1336" t="s">
        <v>110</v>
      </c>
      <c r="B1336">
        <v>405727905</v>
      </c>
      <c r="C1336">
        <v>1</v>
      </c>
      <c r="E1336" t="str">
        <v>Charlottenburg-Wilm.</v>
      </c>
      <c r="F1336">
        <v>405727905</v>
      </c>
      <c r="G1336">
        <v>1</v>
      </c>
      <c r="I1336" t="str">
        <v>Mitte</v>
      </c>
      <c r="J1336">
        <v>22742836</v>
      </c>
      <c r="K1336">
        <v>1</v>
      </c>
    </row>
    <row r="1337" spans="1:11" x14ac:dyDescent="0.35">
      <c r="A1337" t="s">
        <v>110</v>
      </c>
      <c r="B1337">
        <v>407470065</v>
      </c>
      <c r="C1337">
        <v>3</v>
      </c>
      <c r="E1337" t="str">
        <v>Charlottenburg-Wilm.</v>
      </c>
      <c r="F1337">
        <v>407470065</v>
      </c>
      <c r="G1337">
        <v>3</v>
      </c>
      <c r="I1337" t="str">
        <v>Mitte</v>
      </c>
      <c r="J1337">
        <v>22751450</v>
      </c>
      <c r="K1337">
        <v>1</v>
      </c>
    </row>
    <row r="1338" spans="1:11" x14ac:dyDescent="0.35">
      <c r="A1338" t="s">
        <v>110</v>
      </c>
      <c r="B1338">
        <v>408055997</v>
      </c>
      <c r="C1338">
        <v>1</v>
      </c>
      <c r="E1338" t="str">
        <v>Charlottenburg-Wilm.</v>
      </c>
      <c r="F1338">
        <v>408055997</v>
      </c>
      <c r="G1338">
        <v>1</v>
      </c>
      <c r="I1338" t="str">
        <v>Mitte</v>
      </c>
      <c r="J1338">
        <v>22755563</v>
      </c>
      <c r="K1338">
        <v>1</v>
      </c>
    </row>
    <row r="1339" spans="1:11" x14ac:dyDescent="0.35">
      <c r="A1339" t="s">
        <v>110</v>
      </c>
      <c r="B1339">
        <v>411731585</v>
      </c>
      <c r="C1339">
        <v>1</v>
      </c>
      <c r="E1339" t="str">
        <v>Charlottenburg-Wilm.</v>
      </c>
      <c r="F1339">
        <v>411731585</v>
      </c>
      <c r="G1339">
        <v>1</v>
      </c>
      <c r="I1339" t="str">
        <v>Mitte</v>
      </c>
      <c r="J1339">
        <v>22756527</v>
      </c>
      <c r="K1339">
        <v>1</v>
      </c>
    </row>
    <row r="1340" spans="1:11" x14ac:dyDescent="0.35">
      <c r="A1340" t="s">
        <v>110</v>
      </c>
      <c r="B1340">
        <v>413097693</v>
      </c>
      <c r="C1340">
        <v>10</v>
      </c>
      <c r="E1340" t="str">
        <v>Charlottenburg-Wilm.</v>
      </c>
      <c r="F1340">
        <v>413097693</v>
      </c>
      <c r="G1340">
        <v>10</v>
      </c>
      <c r="I1340" t="str">
        <v>Mitte</v>
      </c>
      <c r="J1340">
        <v>22807768</v>
      </c>
      <c r="K1340">
        <v>1</v>
      </c>
    </row>
    <row r="1341" spans="1:11" x14ac:dyDescent="0.35">
      <c r="A1341" t="s">
        <v>110</v>
      </c>
      <c r="B1341">
        <v>414500840</v>
      </c>
      <c r="C1341">
        <v>1</v>
      </c>
      <c r="E1341" t="str">
        <v>Charlottenburg-Wilm.</v>
      </c>
      <c r="F1341">
        <v>414500840</v>
      </c>
      <c r="G1341">
        <v>1</v>
      </c>
      <c r="I1341" t="str">
        <v>Mitte</v>
      </c>
      <c r="J1341">
        <v>22836752</v>
      </c>
      <c r="K1341">
        <v>1</v>
      </c>
    </row>
    <row r="1342" spans="1:11" x14ac:dyDescent="0.35">
      <c r="A1342" t="s">
        <v>110</v>
      </c>
      <c r="B1342">
        <v>415265336</v>
      </c>
      <c r="C1342">
        <v>1</v>
      </c>
      <c r="E1342" t="str">
        <v>Charlottenburg-Wilm.</v>
      </c>
      <c r="F1342">
        <v>415265336</v>
      </c>
      <c r="G1342">
        <v>1</v>
      </c>
      <c r="I1342" t="str">
        <v>Mitte</v>
      </c>
      <c r="J1342">
        <v>22890596</v>
      </c>
      <c r="K1342">
        <v>1</v>
      </c>
    </row>
    <row r="1343" spans="1:11" x14ac:dyDescent="0.35">
      <c r="A1343" t="s">
        <v>110</v>
      </c>
      <c r="B1343">
        <v>417662660</v>
      </c>
      <c r="C1343">
        <v>1</v>
      </c>
      <c r="E1343" t="str">
        <v>Charlottenburg-Wilm.</v>
      </c>
      <c r="F1343">
        <v>417662660</v>
      </c>
      <c r="G1343">
        <v>1</v>
      </c>
      <c r="I1343" t="str">
        <v>Mitte</v>
      </c>
      <c r="J1343">
        <v>22910324</v>
      </c>
      <c r="K1343">
        <v>1</v>
      </c>
    </row>
    <row r="1344" spans="1:11" x14ac:dyDescent="0.35">
      <c r="A1344" t="s">
        <v>110</v>
      </c>
      <c r="B1344">
        <v>417699288</v>
      </c>
      <c r="C1344">
        <v>1</v>
      </c>
      <c r="E1344" t="str">
        <v>Charlottenburg-Wilm.</v>
      </c>
      <c r="F1344">
        <v>417699288</v>
      </c>
      <c r="G1344">
        <v>1</v>
      </c>
      <c r="I1344" t="str">
        <v>Mitte</v>
      </c>
      <c r="J1344">
        <v>22917118</v>
      </c>
      <c r="K1344">
        <v>1</v>
      </c>
    </row>
    <row r="1345" spans="1:11" x14ac:dyDescent="0.35">
      <c r="A1345" t="s">
        <v>110</v>
      </c>
      <c r="B1345">
        <v>418270816</v>
      </c>
      <c r="C1345">
        <v>3</v>
      </c>
      <c r="E1345" t="str">
        <v>Charlottenburg-Wilm.</v>
      </c>
      <c r="F1345">
        <v>418270816</v>
      </c>
      <c r="G1345">
        <v>3</v>
      </c>
      <c r="I1345" t="str">
        <v>Mitte</v>
      </c>
      <c r="J1345">
        <v>22921735</v>
      </c>
      <c r="K1345">
        <v>2</v>
      </c>
    </row>
    <row r="1346" spans="1:11" x14ac:dyDescent="0.35">
      <c r="A1346" t="s">
        <v>110</v>
      </c>
      <c r="B1346">
        <v>418925854</v>
      </c>
      <c r="C1346">
        <v>1</v>
      </c>
      <c r="E1346" t="str">
        <v>Charlottenburg-Wilm.</v>
      </c>
      <c r="F1346">
        <v>418925854</v>
      </c>
      <c r="G1346">
        <v>1</v>
      </c>
      <c r="I1346" t="str">
        <v>Mitte</v>
      </c>
      <c r="J1346">
        <v>22922720</v>
      </c>
      <c r="K1346">
        <v>1</v>
      </c>
    </row>
    <row r="1347" spans="1:11" x14ac:dyDescent="0.35">
      <c r="A1347" t="s">
        <v>110</v>
      </c>
      <c r="B1347">
        <v>421701907</v>
      </c>
      <c r="C1347">
        <v>1</v>
      </c>
      <c r="E1347" t="str">
        <v>Charlottenburg-Wilm.</v>
      </c>
      <c r="F1347">
        <v>421701907</v>
      </c>
      <c r="G1347">
        <v>1</v>
      </c>
      <c r="I1347" t="str">
        <v>Mitte</v>
      </c>
      <c r="J1347">
        <v>22926616</v>
      </c>
      <c r="K1347">
        <v>1</v>
      </c>
    </row>
    <row r="1348" spans="1:11" x14ac:dyDescent="0.35">
      <c r="A1348" t="s">
        <v>110</v>
      </c>
      <c r="B1348">
        <v>423174438</v>
      </c>
      <c r="C1348">
        <v>1</v>
      </c>
      <c r="E1348" t="str">
        <v>Charlottenburg-Wilm.</v>
      </c>
      <c r="F1348">
        <v>423174438</v>
      </c>
      <c r="G1348">
        <v>1</v>
      </c>
      <c r="I1348" t="str">
        <v>Mitte</v>
      </c>
      <c r="J1348">
        <v>22930494</v>
      </c>
      <c r="K1348">
        <v>1</v>
      </c>
    </row>
    <row r="1349" spans="1:11" x14ac:dyDescent="0.35">
      <c r="A1349" t="s">
        <v>110</v>
      </c>
      <c r="B1349">
        <v>424967130</v>
      </c>
      <c r="C1349">
        <v>1</v>
      </c>
      <c r="E1349" t="str">
        <v>Charlottenburg-Wilm.</v>
      </c>
      <c r="F1349">
        <v>424967130</v>
      </c>
      <c r="G1349">
        <v>1</v>
      </c>
      <c r="I1349" t="str">
        <v>Mitte</v>
      </c>
      <c r="J1349">
        <v>22971594</v>
      </c>
      <c r="K1349">
        <v>1</v>
      </c>
    </row>
    <row r="1350" spans="1:11" x14ac:dyDescent="0.35">
      <c r="A1350" t="s">
        <v>110</v>
      </c>
      <c r="B1350">
        <v>425487925</v>
      </c>
      <c r="C1350">
        <v>1</v>
      </c>
      <c r="E1350" t="str">
        <v>Charlottenburg-Wilm.</v>
      </c>
      <c r="F1350">
        <v>425487925</v>
      </c>
      <c r="G1350">
        <v>1</v>
      </c>
      <c r="I1350" t="str">
        <v>Mitte</v>
      </c>
      <c r="J1350">
        <v>22982051</v>
      </c>
      <c r="K1350">
        <v>1</v>
      </c>
    </row>
    <row r="1351" spans="1:11" x14ac:dyDescent="0.35">
      <c r="A1351" t="s">
        <v>110</v>
      </c>
      <c r="B1351">
        <v>427918763</v>
      </c>
      <c r="C1351">
        <v>3</v>
      </c>
      <c r="E1351" t="str">
        <v>Charlottenburg-Wilm.</v>
      </c>
      <c r="F1351">
        <v>427918763</v>
      </c>
      <c r="G1351">
        <v>3</v>
      </c>
      <c r="I1351" t="str">
        <v>Mitte</v>
      </c>
      <c r="J1351">
        <v>23023588</v>
      </c>
      <c r="K1351">
        <v>1</v>
      </c>
    </row>
    <row r="1352" spans="1:11" x14ac:dyDescent="0.35">
      <c r="A1352" t="s">
        <v>110</v>
      </c>
      <c r="B1352">
        <v>429522246</v>
      </c>
      <c r="C1352">
        <v>1</v>
      </c>
      <c r="E1352" t="str">
        <v>Charlottenburg-Wilm.</v>
      </c>
      <c r="F1352">
        <v>429522246</v>
      </c>
      <c r="G1352">
        <v>1</v>
      </c>
      <c r="I1352" t="str">
        <v>Mitte</v>
      </c>
      <c r="J1352">
        <v>23042311</v>
      </c>
      <c r="K1352">
        <v>6</v>
      </c>
    </row>
    <row r="1353" spans="1:11" x14ac:dyDescent="0.35">
      <c r="A1353" t="s">
        <v>110</v>
      </c>
      <c r="B1353">
        <v>429894059</v>
      </c>
      <c r="C1353">
        <v>5</v>
      </c>
      <c r="E1353" t="str">
        <v>Charlottenburg-Wilm.</v>
      </c>
      <c r="F1353">
        <v>429894059</v>
      </c>
      <c r="G1353">
        <v>5</v>
      </c>
      <c r="I1353" t="str">
        <v>Mitte</v>
      </c>
      <c r="J1353">
        <v>23060978</v>
      </c>
      <c r="K1353">
        <v>1</v>
      </c>
    </row>
    <row r="1354" spans="1:11" x14ac:dyDescent="0.35">
      <c r="A1354" t="s">
        <v>110</v>
      </c>
      <c r="B1354">
        <v>430095661</v>
      </c>
      <c r="C1354">
        <v>1</v>
      </c>
      <c r="E1354" t="str">
        <v>Charlottenburg-Wilm.</v>
      </c>
      <c r="F1354">
        <v>430095661</v>
      </c>
      <c r="G1354">
        <v>1</v>
      </c>
      <c r="I1354" t="str">
        <v>Mitte</v>
      </c>
      <c r="J1354">
        <v>23075162</v>
      </c>
      <c r="K1354">
        <v>1</v>
      </c>
    </row>
    <row r="1355" spans="1:11" x14ac:dyDescent="0.35">
      <c r="A1355" t="s">
        <v>110</v>
      </c>
      <c r="B1355">
        <v>434198090</v>
      </c>
      <c r="C1355">
        <v>2</v>
      </c>
      <c r="E1355" t="str">
        <v>Charlottenburg-Wilm.</v>
      </c>
      <c r="F1355">
        <v>434198090</v>
      </c>
      <c r="G1355">
        <v>2</v>
      </c>
      <c r="I1355" t="str">
        <v>Mitte</v>
      </c>
      <c r="J1355">
        <v>23099388</v>
      </c>
      <c r="K1355">
        <v>1</v>
      </c>
    </row>
    <row r="1356" spans="1:11" x14ac:dyDescent="0.35">
      <c r="A1356" t="s">
        <v>110</v>
      </c>
      <c r="B1356">
        <v>434478988</v>
      </c>
      <c r="C1356">
        <v>1</v>
      </c>
      <c r="E1356" t="str">
        <v>Charlottenburg-Wilm.</v>
      </c>
      <c r="F1356">
        <v>434478988</v>
      </c>
      <c r="G1356">
        <v>1</v>
      </c>
      <c r="I1356" t="str">
        <v>Mitte</v>
      </c>
      <c r="J1356">
        <v>23106882</v>
      </c>
      <c r="K1356">
        <v>1</v>
      </c>
    </row>
    <row r="1357" spans="1:11" x14ac:dyDescent="0.35">
      <c r="A1357" t="s">
        <v>110</v>
      </c>
      <c r="B1357">
        <v>434485440</v>
      </c>
      <c r="C1357">
        <v>22</v>
      </c>
      <c r="E1357" t="str">
        <v>Charlottenburg-Wilm.</v>
      </c>
      <c r="F1357">
        <v>434485440</v>
      </c>
      <c r="G1357">
        <v>22</v>
      </c>
      <c r="I1357" t="str">
        <v>Mitte</v>
      </c>
      <c r="J1357">
        <v>23210806</v>
      </c>
      <c r="K1357">
        <v>1</v>
      </c>
    </row>
    <row r="1358" spans="1:11" x14ac:dyDescent="0.35">
      <c r="A1358" t="s">
        <v>110</v>
      </c>
      <c r="B1358">
        <v>434487590</v>
      </c>
      <c r="C1358">
        <v>2</v>
      </c>
      <c r="E1358" t="str">
        <v>Charlottenburg-Wilm.</v>
      </c>
      <c r="F1358">
        <v>434487590</v>
      </c>
      <c r="G1358">
        <v>2</v>
      </c>
      <c r="I1358" t="str">
        <v>Mitte</v>
      </c>
      <c r="J1358">
        <v>23226570</v>
      </c>
      <c r="K1358">
        <v>1</v>
      </c>
    </row>
    <row r="1359" spans="1:11" x14ac:dyDescent="0.35">
      <c r="A1359" t="s">
        <v>110</v>
      </c>
      <c r="B1359">
        <v>435098827</v>
      </c>
      <c r="C1359">
        <v>1</v>
      </c>
      <c r="E1359" t="str">
        <v>Charlottenburg-Wilm.</v>
      </c>
      <c r="F1359">
        <v>435098827</v>
      </c>
      <c r="G1359">
        <v>1</v>
      </c>
      <c r="I1359" t="str">
        <v>Mitte</v>
      </c>
      <c r="J1359">
        <v>23307532</v>
      </c>
      <c r="K1359">
        <v>1</v>
      </c>
    </row>
    <row r="1360" spans="1:11" x14ac:dyDescent="0.35">
      <c r="A1360" t="s">
        <v>110</v>
      </c>
      <c r="B1360">
        <v>437682104</v>
      </c>
      <c r="C1360">
        <v>2</v>
      </c>
      <c r="E1360" t="str">
        <v>Charlottenburg-Wilm.</v>
      </c>
      <c r="F1360">
        <v>437682104</v>
      </c>
      <c r="G1360">
        <v>2</v>
      </c>
      <c r="I1360" t="str">
        <v>Mitte</v>
      </c>
      <c r="J1360">
        <v>23431989</v>
      </c>
      <c r="K1360">
        <v>1</v>
      </c>
    </row>
    <row r="1361" spans="1:11" x14ac:dyDescent="0.35">
      <c r="A1361" t="s">
        <v>110</v>
      </c>
      <c r="B1361">
        <v>438693449</v>
      </c>
      <c r="C1361">
        <v>1</v>
      </c>
      <c r="E1361" t="str">
        <v>Charlottenburg-Wilm.</v>
      </c>
      <c r="F1361">
        <v>438693449</v>
      </c>
      <c r="G1361">
        <v>1</v>
      </c>
      <c r="I1361" t="str">
        <v>Mitte</v>
      </c>
      <c r="J1361">
        <v>23564593</v>
      </c>
      <c r="K1361">
        <v>1</v>
      </c>
    </row>
    <row r="1362" spans="1:11" x14ac:dyDescent="0.35">
      <c r="A1362" t="s">
        <v>110</v>
      </c>
      <c r="B1362">
        <v>439357842</v>
      </c>
      <c r="C1362">
        <v>2</v>
      </c>
      <c r="E1362" t="str">
        <v>Charlottenburg-Wilm.</v>
      </c>
      <c r="F1362">
        <v>439357842</v>
      </c>
      <c r="G1362">
        <v>2</v>
      </c>
      <c r="I1362" t="str">
        <v>Mitte</v>
      </c>
      <c r="J1362">
        <v>23653243</v>
      </c>
      <c r="K1362">
        <v>1</v>
      </c>
    </row>
    <row r="1363" spans="1:11" x14ac:dyDescent="0.35">
      <c r="A1363" t="s">
        <v>110</v>
      </c>
      <c r="B1363">
        <v>443452807</v>
      </c>
      <c r="C1363">
        <v>1</v>
      </c>
      <c r="E1363" t="str">
        <v>Charlottenburg-Wilm.</v>
      </c>
      <c r="F1363">
        <v>443452807</v>
      </c>
      <c r="G1363">
        <v>1</v>
      </c>
      <c r="I1363" t="str">
        <v>Mitte</v>
      </c>
      <c r="J1363">
        <v>23686566</v>
      </c>
      <c r="K1363">
        <v>1</v>
      </c>
    </row>
    <row r="1364" spans="1:11" x14ac:dyDescent="0.35">
      <c r="A1364" t="s">
        <v>110</v>
      </c>
      <c r="B1364">
        <v>443540526</v>
      </c>
      <c r="C1364">
        <v>1</v>
      </c>
      <c r="E1364" t="str">
        <v>Charlottenburg-Wilm.</v>
      </c>
      <c r="F1364">
        <v>443540526</v>
      </c>
      <c r="G1364">
        <v>1</v>
      </c>
      <c r="I1364" t="str">
        <v>Mitte</v>
      </c>
      <c r="J1364">
        <v>23699534</v>
      </c>
      <c r="K1364">
        <v>1</v>
      </c>
    </row>
    <row r="1365" spans="1:11" x14ac:dyDescent="0.35">
      <c r="A1365" t="s">
        <v>110</v>
      </c>
      <c r="B1365">
        <v>446897757</v>
      </c>
      <c r="C1365">
        <v>7</v>
      </c>
      <c r="E1365" t="str">
        <v>Charlottenburg-Wilm.</v>
      </c>
      <c r="F1365">
        <v>446897757</v>
      </c>
      <c r="G1365">
        <v>7</v>
      </c>
      <c r="I1365" t="str">
        <v>Mitte</v>
      </c>
      <c r="J1365">
        <v>23772015</v>
      </c>
      <c r="K1365">
        <v>1</v>
      </c>
    </row>
    <row r="1366" spans="1:11" x14ac:dyDescent="0.35">
      <c r="A1366" t="s">
        <v>110</v>
      </c>
      <c r="B1366">
        <v>447741365</v>
      </c>
      <c r="C1366">
        <v>1</v>
      </c>
      <c r="E1366" t="str">
        <v>Charlottenburg-Wilm.</v>
      </c>
      <c r="F1366">
        <v>447741365</v>
      </c>
      <c r="G1366">
        <v>1</v>
      </c>
      <c r="I1366" t="str">
        <v>Mitte</v>
      </c>
      <c r="J1366">
        <v>23904144</v>
      </c>
      <c r="K1366">
        <v>23</v>
      </c>
    </row>
    <row r="1367" spans="1:11" x14ac:dyDescent="0.35">
      <c r="A1367" t="s">
        <v>110</v>
      </c>
      <c r="B1367">
        <v>447746910</v>
      </c>
      <c r="C1367">
        <v>1</v>
      </c>
      <c r="E1367" t="str">
        <v>Charlottenburg-Wilm.</v>
      </c>
      <c r="F1367">
        <v>447746910</v>
      </c>
      <c r="G1367">
        <v>1</v>
      </c>
      <c r="I1367" t="str">
        <v>Mitte</v>
      </c>
      <c r="J1367">
        <v>24003510</v>
      </c>
      <c r="K1367">
        <v>1</v>
      </c>
    </row>
    <row r="1368" spans="1:11" x14ac:dyDescent="0.35">
      <c r="A1368" t="s">
        <v>110</v>
      </c>
      <c r="B1368">
        <v>448165126</v>
      </c>
      <c r="C1368">
        <v>1</v>
      </c>
      <c r="E1368" t="str">
        <v>Charlottenburg-Wilm.</v>
      </c>
      <c r="F1368">
        <v>448165126</v>
      </c>
      <c r="G1368">
        <v>1</v>
      </c>
      <c r="I1368" t="str">
        <v>Mitte</v>
      </c>
      <c r="J1368">
        <v>24024785</v>
      </c>
      <c r="K1368">
        <v>1</v>
      </c>
    </row>
    <row r="1369" spans="1:11" x14ac:dyDescent="0.35">
      <c r="A1369" t="s">
        <v>110</v>
      </c>
      <c r="B1369">
        <v>448894448</v>
      </c>
      <c r="C1369">
        <v>2</v>
      </c>
      <c r="E1369" t="str">
        <v>Charlottenburg-Wilm.</v>
      </c>
      <c r="F1369">
        <v>448894448</v>
      </c>
      <c r="G1369">
        <v>2</v>
      </c>
      <c r="I1369" t="str">
        <v>Mitte</v>
      </c>
      <c r="J1369">
        <v>24082778</v>
      </c>
      <c r="K1369">
        <v>1</v>
      </c>
    </row>
    <row r="1370" spans="1:11" x14ac:dyDescent="0.35">
      <c r="A1370" t="s">
        <v>110</v>
      </c>
      <c r="B1370">
        <v>448978706</v>
      </c>
      <c r="C1370">
        <v>1</v>
      </c>
      <c r="E1370" t="str">
        <v>Charlottenburg-Wilm.</v>
      </c>
      <c r="F1370">
        <v>448978706</v>
      </c>
      <c r="G1370">
        <v>1</v>
      </c>
      <c r="I1370" t="str">
        <v>Mitte</v>
      </c>
      <c r="J1370">
        <v>24089562</v>
      </c>
      <c r="K1370">
        <v>1</v>
      </c>
    </row>
    <row r="1371" spans="1:11" x14ac:dyDescent="0.35">
      <c r="A1371" t="s">
        <v>110</v>
      </c>
      <c r="B1371">
        <v>449491857</v>
      </c>
      <c r="C1371">
        <v>1</v>
      </c>
      <c r="E1371" t="str">
        <v>Charlottenburg-Wilm.</v>
      </c>
      <c r="F1371">
        <v>449491857</v>
      </c>
      <c r="G1371">
        <v>1</v>
      </c>
      <c r="I1371" t="str">
        <v>Mitte</v>
      </c>
      <c r="J1371">
        <v>24106099</v>
      </c>
      <c r="K1371">
        <v>1</v>
      </c>
    </row>
    <row r="1372" spans="1:11" x14ac:dyDescent="0.35">
      <c r="A1372" t="s">
        <v>110</v>
      </c>
      <c r="B1372">
        <v>449692327</v>
      </c>
      <c r="C1372">
        <v>1</v>
      </c>
      <c r="E1372" t="str">
        <v>Charlottenburg-Wilm.</v>
      </c>
      <c r="F1372">
        <v>449692327</v>
      </c>
      <c r="G1372">
        <v>1</v>
      </c>
      <c r="I1372" t="str">
        <v>Mitte</v>
      </c>
      <c r="J1372">
        <v>24151714</v>
      </c>
      <c r="K1372">
        <v>1</v>
      </c>
    </row>
    <row r="1373" spans="1:11" x14ac:dyDescent="0.35">
      <c r="A1373" t="s">
        <v>110</v>
      </c>
      <c r="B1373">
        <v>453653676</v>
      </c>
      <c r="C1373">
        <v>1</v>
      </c>
      <c r="E1373" t="str">
        <v>Charlottenburg-Wilm.</v>
      </c>
      <c r="F1373">
        <v>453653676</v>
      </c>
      <c r="G1373">
        <v>1</v>
      </c>
      <c r="I1373" t="str">
        <v>Mitte</v>
      </c>
      <c r="J1373">
        <v>24152050</v>
      </c>
      <c r="K1373">
        <v>1</v>
      </c>
    </row>
    <row r="1374" spans="1:11" x14ac:dyDescent="0.35">
      <c r="A1374" t="s">
        <v>110</v>
      </c>
      <c r="B1374">
        <v>453934438</v>
      </c>
      <c r="C1374">
        <v>1</v>
      </c>
      <c r="E1374" t="str">
        <v>Charlottenburg-Wilm.</v>
      </c>
      <c r="F1374">
        <v>453934438</v>
      </c>
      <c r="G1374">
        <v>1</v>
      </c>
      <c r="I1374" t="str">
        <v>Mitte</v>
      </c>
      <c r="J1374">
        <v>24180544</v>
      </c>
      <c r="K1374">
        <v>1</v>
      </c>
    </row>
    <row r="1375" spans="1:11" x14ac:dyDescent="0.35">
      <c r="A1375" t="s">
        <v>110</v>
      </c>
      <c r="B1375">
        <v>456079389</v>
      </c>
      <c r="C1375">
        <v>1</v>
      </c>
      <c r="E1375" t="str">
        <v>Charlottenburg-Wilm.</v>
      </c>
      <c r="F1375">
        <v>456079389</v>
      </c>
      <c r="G1375">
        <v>1</v>
      </c>
      <c r="I1375" t="str">
        <v>Mitte</v>
      </c>
      <c r="J1375">
        <v>24194564</v>
      </c>
      <c r="K1375">
        <v>1</v>
      </c>
    </row>
    <row r="1376" spans="1:11" x14ac:dyDescent="0.35">
      <c r="A1376" t="s">
        <v>110</v>
      </c>
      <c r="B1376">
        <v>459013567</v>
      </c>
      <c r="C1376">
        <v>1</v>
      </c>
      <c r="E1376" t="str">
        <v>Charlottenburg-Wilm.</v>
      </c>
      <c r="F1376">
        <v>459013567</v>
      </c>
      <c r="G1376">
        <v>1</v>
      </c>
      <c r="I1376" t="str">
        <v>Mitte</v>
      </c>
      <c r="J1376">
        <v>24316398</v>
      </c>
      <c r="K1376">
        <v>1</v>
      </c>
    </row>
    <row r="1377" spans="1:11" x14ac:dyDescent="0.35">
      <c r="A1377" t="s">
        <v>110</v>
      </c>
      <c r="B1377">
        <v>459688960</v>
      </c>
      <c r="C1377">
        <v>1</v>
      </c>
      <c r="E1377" t="str">
        <v>Charlottenburg-Wilm.</v>
      </c>
      <c r="F1377">
        <v>459688960</v>
      </c>
      <c r="G1377">
        <v>1</v>
      </c>
      <c r="I1377" t="str">
        <v>Mitte</v>
      </c>
      <c r="J1377">
        <v>24373865</v>
      </c>
      <c r="K1377">
        <v>1</v>
      </c>
    </row>
    <row r="1378" spans="1:11" x14ac:dyDescent="0.35">
      <c r="A1378" t="s">
        <v>110</v>
      </c>
      <c r="B1378">
        <v>460546425</v>
      </c>
      <c r="C1378">
        <v>2</v>
      </c>
      <c r="E1378" t="str">
        <v>Charlottenburg-Wilm.</v>
      </c>
      <c r="F1378">
        <v>460546425</v>
      </c>
      <c r="G1378">
        <v>2</v>
      </c>
      <c r="I1378" t="str">
        <v>Mitte</v>
      </c>
      <c r="J1378">
        <v>24416750</v>
      </c>
      <c r="K1378">
        <v>1</v>
      </c>
    </row>
    <row r="1379" spans="1:11" x14ac:dyDescent="0.35">
      <c r="A1379" t="s">
        <v>110</v>
      </c>
      <c r="B1379">
        <v>462924123</v>
      </c>
      <c r="C1379">
        <v>1</v>
      </c>
      <c r="E1379" t="str">
        <v>Charlottenburg-Wilm.</v>
      </c>
      <c r="F1379">
        <v>462924123</v>
      </c>
      <c r="G1379">
        <v>1</v>
      </c>
      <c r="I1379" t="str">
        <v>Mitte</v>
      </c>
      <c r="J1379">
        <v>24507087</v>
      </c>
      <c r="K1379">
        <v>3</v>
      </c>
    </row>
    <row r="1380" spans="1:11" x14ac:dyDescent="0.35">
      <c r="A1380" t="s">
        <v>110</v>
      </c>
      <c r="B1380">
        <v>463396989</v>
      </c>
      <c r="C1380">
        <v>1</v>
      </c>
      <c r="E1380" t="str">
        <v>Charlottenburg-Wilm.</v>
      </c>
      <c r="F1380">
        <v>463396989</v>
      </c>
      <c r="G1380">
        <v>1</v>
      </c>
      <c r="I1380" t="str">
        <v>Mitte</v>
      </c>
      <c r="J1380">
        <v>24573491</v>
      </c>
      <c r="K1380">
        <v>1</v>
      </c>
    </row>
    <row r="1381" spans="1:11" x14ac:dyDescent="0.35">
      <c r="A1381" t="s">
        <v>110</v>
      </c>
      <c r="B1381">
        <v>464439541</v>
      </c>
      <c r="C1381">
        <v>1</v>
      </c>
      <c r="E1381" t="str">
        <v>Charlottenburg-Wilm.</v>
      </c>
      <c r="F1381">
        <v>464439541</v>
      </c>
      <c r="G1381">
        <v>1</v>
      </c>
      <c r="I1381" t="str">
        <v>Mitte</v>
      </c>
      <c r="J1381">
        <v>24613237</v>
      </c>
      <c r="K1381">
        <v>1</v>
      </c>
    </row>
    <row r="1382" spans="1:11" x14ac:dyDescent="0.35">
      <c r="A1382" t="s">
        <v>110</v>
      </c>
      <c r="B1382">
        <v>468179275</v>
      </c>
      <c r="C1382">
        <v>6</v>
      </c>
      <c r="E1382" t="str">
        <v>Charlottenburg-Wilm.</v>
      </c>
      <c r="F1382">
        <v>468179275</v>
      </c>
      <c r="G1382">
        <v>6</v>
      </c>
      <c r="I1382" t="str">
        <v>Mitte</v>
      </c>
      <c r="J1382">
        <v>24615557</v>
      </c>
      <c r="K1382">
        <v>1</v>
      </c>
    </row>
    <row r="1383" spans="1:11" x14ac:dyDescent="0.35">
      <c r="A1383" t="s">
        <v>110</v>
      </c>
      <c r="B1383">
        <v>471350132</v>
      </c>
      <c r="C1383">
        <v>1</v>
      </c>
      <c r="E1383" t="str">
        <v>Charlottenburg-Wilm.</v>
      </c>
      <c r="F1383">
        <v>471350132</v>
      </c>
      <c r="G1383">
        <v>1</v>
      </c>
      <c r="I1383" t="str">
        <v>Mitte</v>
      </c>
      <c r="J1383">
        <v>24633730</v>
      </c>
      <c r="K1383">
        <v>1</v>
      </c>
    </row>
    <row r="1384" spans="1:11" x14ac:dyDescent="0.35">
      <c r="A1384" t="s">
        <v>110</v>
      </c>
      <c r="B1384">
        <v>472181870</v>
      </c>
      <c r="C1384">
        <v>1</v>
      </c>
      <c r="E1384" t="str">
        <v>Charlottenburg-Wilm.</v>
      </c>
      <c r="F1384">
        <v>472181870</v>
      </c>
      <c r="G1384">
        <v>1</v>
      </c>
      <c r="I1384" t="str">
        <v>Mitte</v>
      </c>
      <c r="J1384">
        <v>24707832</v>
      </c>
      <c r="K1384">
        <v>2</v>
      </c>
    </row>
    <row r="1385" spans="1:11" x14ac:dyDescent="0.35">
      <c r="A1385" t="s">
        <v>110</v>
      </c>
      <c r="B1385">
        <v>472849007</v>
      </c>
      <c r="C1385">
        <v>8</v>
      </c>
      <c r="E1385" t="str">
        <v>Charlottenburg-Wilm.</v>
      </c>
      <c r="F1385">
        <v>472849007</v>
      </c>
      <c r="G1385">
        <v>8</v>
      </c>
      <c r="I1385" t="str">
        <v>Mitte</v>
      </c>
      <c r="J1385">
        <v>24725833</v>
      </c>
      <c r="K1385">
        <v>1</v>
      </c>
    </row>
    <row r="1386" spans="1:11" x14ac:dyDescent="0.35">
      <c r="A1386" t="s">
        <v>110</v>
      </c>
      <c r="B1386">
        <v>472866271</v>
      </c>
      <c r="C1386">
        <v>1</v>
      </c>
      <c r="E1386" t="str">
        <v>Charlottenburg-Wilm.</v>
      </c>
      <c r="F1386">
        <v>472866271</v>
      </c>
      <c r="G1386">
        <v>1</v>
      </c>
      <c r="I1386" t="str">
        <v>Mitte</v>
      </c>
      <c r="J1386">
        <v>24742169</v>
      </c>
      <c r="K1386">
        <v>1</v>
      </c>
    </row>
    <row r="1387" spans="1:11" x14ac:dyDescent="0.35">
      <c r="A1387" t="s">
        <v>110</v>
      </c>
      <c r="B1387">
        <v>476921423</v>
      </c>
      <c r="C1387">
        <v>1</v>
      </c>
      <c r="E1387" t="str">
        <v>Charlottenburg-Wilm.</v>
      </c>
      <c r="F1387">
        <v>476921423</v>
      </c>
      <c r="G1387">
        <v>1</v>
      </c>
      <c r="I1387" t="str">
        <v>Mitte</v>
      </c>
      <c r="J1387">
        <v>24745517</v>
      </c>
      <c r="K1387">
        <v>1</v>
      </c>
    </row>
    <row r="1388" spans="1:11" x14ac:dyDescent="0.35">
      <c r="A1388" t="s">
        <v>110</v>
      </c>
      <c r="B1388">
        <v>477490722</v>
      </c>
      <c r="C1388">
        <v>2</v>
      </c>
      <c r="E1388" t="str">
        <v>Charlottenburg-Wilm.</v>
      </c>
      <c r="F1388">
        <v>477490722</v>
      </c>
      <c r="G1388">
        <v>2</v>
      </c>
      <c r="I1388" t="str">
        <v>Mitte</v>
      </c>
      <c r="J1388">
        <v>24751460</v>
      </c>
      <c r="K1388">
        <v>1</v>
      </c>
    </row>
    <row r="1389" spans="1:11" x14ac:dyDescent="0.35">
      <c r="A1389" t="s">
        <v>110</v>
      </c>
      <c r="B1389">
        <v>478238943</v>
      </c>
      <c r="C1389">
        <v>2</v>
      </c>
      <c r="E1389" t="str">
        <v>Charlottenburg-Wilm.</v>
      </c>
      <c r="F1389">
        <v>478238943</v>
      </c>
      <c r="G1389">
        <v>2</v>
      </c>
      <c r="I1389" t="str">
        <v>Mitte</v>
      </c>
      <c r="J1389">
        <v>24763087</v>
      </c>
      <c r="K1389">
        <v>1</v>
      </c>
    </row>
    <row r="1390" spans="1:11" x14ac:dyDescent="0.35">
      <c r="A1390" t="s">
        <v>110</v>
      </c>
      <c r="B1390">
        <v>478541853</v>
      </c>
      <c r="C1390">
        <v>1</v>
      </c>
      <c r="E1390" t="str">
        <v>Charlottenburg-Wilm.</v>
      </c>
      <c r="F1390">
        <v>478541853</v>
      </c>
      <c r="G1390">
        <v>1</v>
      </c>
      <c r="I1390" t="str">
        <v>Mitte</v>
      </c>
      <c r="J1390">
        <v>24824610</v>
      </c>
      <c r="K1390">
        <v>1</v>
      </c>
    </row>
    <row r="1391" spans="1:11" x14ac:dyDescent="0.35">
      <c r="A1391" t="s">
        <v>110</v>
      </c>
      <c r="B1391">
        <v>479160817</v>
      </c>
      <c r="C1391">
        <v>1</v>
      </c>
      <c r="E1391" t="str">
        <v>Charlottenburg-Wilm.</v>
      </c>
      <c r="F1391">
        <v>479160817</v>
      </c>
      <c r="G1391">
        <v>1</v>
      </c>
      <c r="I1391" t="str">
        <v>Mitte</v>
      </c>
      <c r="J1391">
        <v>24849121</v>
      </c>
      <c r="K1391">
        <v>1</v>
      </c>
    </row>
    <row r="1392" spans="1:11" x14ac:dyDescent="0.35">
      <c r="A1392" t="s">
        <v>110</v>
      </c>
      <c r="B1392">
        <v>485539887</v>
      </c>
      <c r="C1392">
        <v>1</v>
      </c>
      <c r="E1392" t="str">
        <v>Charlottenburg-Wilm.</v>
      </c>
      <c r="F1392">
        <v>485539887</v>
      </c>
      <c r="G1392">
        <v>1</v>
      </c>
      <c r="I1392" t="str">
        <v>Mitte</v>
      </c>
      <c r="J1392">
        <v>24864601</v>
      </c>
      <c r="K1392">
        <v>1</v>
      </c>
    </row>
    <row r="1393" spans="1:11" x14ac:dyDescent="0.35">
      <c r="A1393" t="s">
        <v>110</v>
      </c>
      <c r="B1393">
        <v>486609684</v>
      </c>
      <c r="C1393">
        <v>1</v>
      </c>
      <c r="E1393" t="str">
        <v>Charlottenburg-Wilm.</v>
      </c>
      <c r="F1393">
        <v>486609684</v>
      </c>
      <c r="G1393">
        <v>1</v>
      </c>
      <c r="I1393" t="str">
        <v>Mitte</v>
      </c>
      <c r="J1393">
        <v>24912062</v>
      </c>
      <c r="K1393">
        <v>1</v>
      </c>
    </row>
    <row r="1394" spans="1:11" x14ac:dyDescent="0.35">
      <c r="A1394" t="s">
        <v>110</v>
      </c>
      <c r="B1394">
        <v>488413806</v>
      </c>
      <c r="C1394">
        <v>1</v>
      </c>
      <c r="E1394" t="str">
        <v>Charlottenburg-Wilm.</v>
      </c>
      <c r="F1394">
        <v>488413806</v>
      </c>
      <c r="G1394">
        <v>1</v>
      </c>
      <c r="I1394" t="str">
        <v>Mitte</v>
      </c>
      <c r="J1394">
        <v>24928081</v>
      </c>
      <c r="K1394">
        <v>1</v>
      </c>
    </row>
    <row r="1395" spans="1:11" x14ac:dyDescent="0.35">
      <c r="A1395" t="s">
        <v>110</v>
      </c>
      <c r="B1395">
        <v>488896907</v>
      </c>
      <c r="C1395">
        <v>1</v>
      </c>
      <c r="E1395" t="str">
        <v>Charlottenburg-Wilm.</v>
      </c>
      <c r="F1395">
        <v>488896907</v>
      </c>
      <c r="G1395">
        <v>1</v>
      </c>
      <c r="I1395" t="str">
        <v>Mitte</v>
      </c>
      <c r="J1395">
        <v>25090881</v>
      </c>
      <c r="K1395">
        <v>2</v>
      </c>
    </row>
    <row r="1396" spans="1:11" x14ac:dyDescent="0.35">
      <c r="A1396" t="s">
        <v>110</v>
      </c>
      <c r="B1396">
        <v>488983650</v>
      </c>
      <c r="C1396">
        <v>1</v>
      </c>
      <c r="E1396" t="str">
        <v>Charlottenburg-Wilm.</v>
      </c>
      <c r="F1396">
        <v>488983650</v>
      </c>
      <c r="G1396">
        <v>1</v>
      </c>
      <c r="I1396" t="str">
        <v>Mitte</v>
      </c>
      <c r="J1396">
        <v>25170137</v>
      </c>
      <c r="K1396">
        <v>1</v>
      </c>
    </row>
    <row r="1397" spans="1:11" x14ac:dyDescent="0.35">
      <c r="A1397" t="s">
        <v>110</v>
      </c>
      <c r="B1397">
        <v>489348004</v>
      </c>
      <c r="C1397">
        <v>2</v>
      </c>
      <c r="E1397" t="str">
        <v>Charlottenburg-Wilm.</v>
      </c>
      <c r="F1397">
        <v>489348004</v>
      </c>
      <c r="G1397">
        <v>2</v>
      </c>
      <c r="I1397" t="str">
        <v>Mitte</v>
      </c>
      <c r="J1397">
        <v>25532054</v>
      </c>
      <c r="K1397">
        <v>1</v>
      </c>
    </row>
    <row r="1398" spans="1:11" x14ac:dyDescent="0.35">
      <c r="A1398" t="s">
        <v>110</v>
      </c>
      <c r="B1398">
        <v>489819122</v>
      </c>
      <c r="C1398">
        <v>1</v>
      </c>
      <c r="E1398" t="str">
        <v>Charlottenburg-Wilm.</v>
      </c>
      <c r="F1398">
        <v>489819122</v>
      </c>
      <c r="G1398">
        <v>1</v>
      </c>
      <c r="I1398" t="str">
        <v>Mitte</v>
      </c>
      <c r="J1398">
        <v>25579499</v>
      </c>
      <c r="K1398">
        <v>1</v>
      </c>
    </row>
    <row r="1399" spans="1:11" x14ac:dyDescent="0.35">
      <c r="A1399" t="s">
        <v>110</v>
      </c>
      <c r="B1399">
        <v>489919532</v>
      </c>
      <c r="C1399">
        <v>1</v>
      </c>
      <c r="E1399" t="str">
        <v>Charlottenburg-Wilm.</v>
      </c>
      <c r="F1399">
        <v>489919532</v>
      </c>
      <c r="G1399">
        <v>1</v>
      </c>
      <c r="I1399" t="str">
        <v>Mitte</v>
      </c>
      <c r="J1399">
        <v>25756650</v>
      </c>
      <c r="K1399">
        <v>1</v>
      </c>
    </row>
    <row r="1400" spans="1:11" x14ac:dyDescent="0.35">
      <c r="A1400" t="s">
        <v>110</v>
      </c>
      <c r="B1400">
        <v>490168456</v>
      </c>
      <c r="C1400">
        <v>1</v>
      </c>
      <c r="E1400" t="str">
        <v>Charlottenburg-Wilm.</v>
      </c>
      <c r="F1400">
        <v>490168456</v>
      </c>
      <c r="G1400">
        <v>1</v>
      </c>
      <c r="I1400" t="str">
        <v>Mitte</v>
      </c>
      <c r="J1400">
        <v>25806558</v>
      </c>
      <c r="K1400">
        <v>1</v>
      </c>
    </row>
    <row r="1401" spans="1:11" x14ac:dyDescent="0.35">
      <c r="A1401" t="s">
        <v>110</v>
      </c>
      <c r="B1401">
        <v>490415429</v>
      </c>
      <c r="C1401">
        <v>1</v>
      </c>
      <c r="E1401" t="str">
        <v>Charlottenburg-Wilm.</v>
      </c>
      <c r="F1401">
        <v>490415429</v>
      </c>
      <c r="G1401">
        <v>1</v>
      </c>
      <c r="I1401" t="str">
        <v>Mitte</v>
      </c>
      <c r="J1401">
        <v>25873526</v>
      </c>
      <c r="K1401">
        <v>1</v>
      </c>
    </row>
    <row r="1402" spans="1:11" x14ac:dyDescent="0.35">
      <c r="A1402" t="s">
        <v>110</v>
      </c>
      <c r="B1402">
        <v>491075680</v>
      </c>
      <c r="C1402">
        <v>1</v>
      </c>
      <c r="E1402" t="str">
        <v>Charlottenburg-Wilm.</v>
      </c>
      <c r="F1402">
        <v>491075680</v>
      </c>
      <c r="G1402">
        <v>1</v>
      </c>
      <c r="I1402" t="str">
        <v>Mitte</v>
      </c>
      <c r="J1402">
        <v>25926578</v>
      </c>
      <c r="K1402">
        <v>3</v>
      </c>
    </row>
    <row r="1403" spans="1:11" x14ac:dyDescent="0.35">
      <c r="A1403" t="s">
        <v>110</v>
      </c>
      <c r="B1403">
        <v>491166920</v>
      </c>
      <c r="C1403">
        <v>1</v>
      </c>
      <c r="E1403" t="str">
        <v>Charlottenburg-Wilm.</v>
      </c>
      <c r="F1403">
        <v>491166920</v>
      </c>
      <c r="G1403">
        <v>1</v>
      </c>
      <c r="I1403" t="str">
        <v>Mitte</v>
      </c>
      <c r="J1403">
        <v>25929557</v>
      </c>
      <c r="K1403">
        <v>1</v>
      </c>
    </row>
    <row r="1404" spans="1:11" x14ac:dyDescent="0.35">
      <c r="A1404" t="s">
        <v>110</v>
      </c>
      <c r="B1404">
        <v>492034517</v>
      </c>
      <c r="C1404">
        <v>1</v>
      </c>
      <c r="E1404" t="str">
        <v>Charlottenburg-Wilm.</v>
      </c>
      <c r="F1404">
        <v>492034517</v>
      </c>
      <c r="G1404">
        <v>1</v>
      </c>
      <c r="I1404" t="str">
        <v>Mitte</v>
      </c>
      <c r="J1404">
        <v>26059823</v>
      </c>
      <c r="K1404">
        <v>1</v>
      </c>
    </row>
    <row r="1405" spans="1:11" x14ac:dyDescent="0.35">
      <c r="A1405" t="s">
        <v>33</v>
      </c>
      <c r="B1405">
        <v>1581</v>
      </c>
      <c r="C1405">
        <v>3</v>
      </c>
      <c r="E1405" t="str">
        <v>Friedrichshain-Kreuzberg</v>
      </c>
      <c r="F1405">
        <v>1581</v>
      </c>
      <c r="G1405">
        <v>3</v>
      </c>
      <c r="I1405" t="str">
        <v>Mitte</v>
      </c>
      <c r="J1405">
        <v>26064874</v>
      </c>
      <c r="K1405">
        <v>1</v>
      </c>
    </row>
    <row r="1406" spans="1:11" x14ac:dyDescent="0.35">
      <c r="A1406" t="s">
        <v>33</v>
      </c>
      <c r="B1406">
        <v>10966</v>
      </c>
      <c r="C1406">
        <v>1</v>
      </c>
      <c r="E1406" t="str">
        <v>Friedrichshain-Kreuzberg</v>
      </c>
      <c r="F1406">
        <v>10966</v>
      </c>
      <c r="G1406">
        <v>1</v>
      </c>
      <c r="I1406" t="str">
        <v>Mitte</v>
      </c>
      <c r="J1406">
        <v>26156657</v>
      </c>
      <c r="K1406">
        <v>1</v>
      </c>
    </row>
    <row r="1407" spans="1:11" x14ac:dyDescent="0.35">
      <c r="A1407" t="s">
        <v>33</v>
      </c>
      <c r="B1407">
        <v>11622</v>
      </c>
      <c r="C1407">
        <v>1</v>
      </c>
      <c r="E1407" t="str">
        <v>Friedrichshain-Kreuzberg</v>
      </c>
      <c r="F1407">
        <v>11622</v>
      </c>
      <c r="G1407">
        <v>1</v>
      </c>
      <c r="I1407" t="str">
        <v>Mitte</v>
      </c>
      <c r="J1407">
        <v>26201130</v>
      </c>
      <c r="K1407">
        <v>1</v>
      </c>
    </row>
    <row r="1408" spans="1:11" x14ac:dyDescent="0.35">
      <c r="A1408" t="s">
        <v>33</v>
      </c>
      <c r="B1408">
        <v>34115</v>
      </c>
      <c r="C1408">
        <v>1</v>
      </c>
      <c r="E1408" t="str">
        <v>Friedrichshain-Kreuzberg</v>
      </c>
      <c r="F1408">
        <v>34115</v>
      </c>
      <c r="G1408">
        <v>1</v>
      </c>
      <c r="I1408" t="str">
        <v>Mitte</v>
      </c>
      <c r="J1408">
        <v>26308752</v>
      </c>
      <c r="K1408">
        <v>1</v>
      </c>
    </row>
    <row r="1409" spans="1:11" x14ac:dyDescent="0.35">
      <c r="A1409" t="s">
        <v>33</v>
      </c>
      <c r="B1409">
        <v>35103</v>
      </c>
      <c r="C1409">
        <v>1</v>
      </c>
      <c r="E1409" t="str">
        <v>Friedrichshain-Kreuzberg</v>
      </c>
      <c r="F1409">
        <v>35103</v>
      </c>
      <c r="G1409">
        <v>1</v>
      </c>
      <c r="I1409" t="str">
        <v>Mitte</v>
      </c>
      <c r="J1409">
        <v>26367025</v>
      </c>
      <c r="K1409">
        <v>1</v>
      </c>
    </row>
    <row r="1410" spans="1:11" x14ac:dyDescent="0.35">
      <c r="A1410" t="s">
        <v>33</v>
      </c>
      <c r="B1410">
        <v>64696</v>
      </c>
      <c r="C1410">
        <v>2</v>
      </c>
      <c r="E1410" t="str">
        <v>Friedrichshain-Kreuzberg</v>
      </c>
      <c r="F1410">
        <v>64696</v>
      </c>
      <c r="G1410">
        <v>2</v>
      </c>
      <c r="I1410" t="str">
        <v>Mitte</v>
      </c>
      <c r="J1410">
        <v>26377812</v>
      </c>
      <c r="K1410">
        <v>1</v>
      </c>
    </row>
    <row r="1411" spans="1:11" x14ac:dyDescent="0.35">
      <c r="A1411" t="s">
        <v>33</v>
      </c>
      <c r="B1411">
        <v>81033</v>
      </c>
      <c r="C1411">
        <v>1</v>
      </c>
      <c r="E1411" t="str">
        <v>Friedrichshain-Kreuzberg</v>
      </c>
      <c r="F1411">
        <v>81033</v>
      </c>
      <c r="G1411">
        <v>1</v>
      </c>
      <c r="I1411" t="str">
        <v>Mitte</v>
      </c>
      <c r="J1411">
        <v>26426798</v>
      </c>
      <c r="K1411">
        <v>1</v>
      </c>
    </row>
    <row r="1412" spans="1:11" x14ac:dyDescent="0.35">
      <c r="A1412" t="s">
        <v>33</v>
      </c>
      <c r="B1412">
        <v>84157</v>
      </c>
      <c r="C1412">
        <v>3</v>
      </c>
      <c r="E1412" t="str">
        <v>Friedrichshain-Kreuzberg</v>
      </c>
      <c r="F1412">
        <v>84157</v>
      </c>
      <c r="G1412">
        <v>3</v>
      </c>
      <c r="I1412" t="str">
        <v>Mitte</v>
      </c>
      <c r="J1412">
        <v>26452791</v>
      </c>
      <c r="K1412">
        <v>1</v>
      </c>
    </row>
    <row r="1413" spans="1:11" x14ac:dyDescent="0.35">
      <c r="A1413" t="s">
        <v>33</v>
      </c>
      <c r="B1413">
        <v>86173</v>
      </c>
      <c r="C1413">
        <v>1</v>
      </c>
      <c r="E1413" t="str">
        <v>Friedrichshain-Kreuzberg</v>
      </c>
      <c r="F1413">
        <v>86173</v>
      </c>
      <c r="G1413">
        <v>1</v>
      </c>
      <c r="I1413" t="str">
        <v>Mitte</v>
      </c>
      <c r="J1413">
        <v>26684108</v>
      </c>
      <c r="K1413">
        <v>1</v>
      </c>
    </row>
    <row r="1414" spans="1:11" x14ac:dyDescent="0.35">
      <c r="A1414" t="s">
        <v>33</v>
      </c>
      <c r="B1414">
        <v>94918</v>
      </c>
      <c r="C1414">
        <v>1</v>
      </c>
      <c r="E1414" t="str">
        <v>Friedrichshain-Kreuzberg</v>
      </c>
      <c r="F1414">
        <v>94918</v>
      </c>
      <c r="G1414">
        <v>1</v>
      </c>
      <c r="I1414" t="str">
        <v>Mitte</v>
      </c>
      <c r="J1414">
        <v>26717851</v>
      </c>
      <c r="K1414">
        <v>1</v>
      </c>
    </row>
    <row r="1415" spans="1:11" x14ac:dyDescent="0.35">
      <c r="A1415" t="s">
        <v>33</v>
      </c>
      <c r="B1415">
        <v>112446</v>
      </c>
      <c r="C1415">
        <v>1</v>
      </c>
      <c r="E1415" t="str">
        <v>Friedrichshain-Kreuzberg</v>
      </c>
      <c r="F1415">
        <v>112446</v>
      </c>
      <c r="G1415">
        <v>1</v>
      </c>
      <c r="I1415" t="str">
        <v>Mitte</v>
      </c>
      <c r="J1415">
        <v>26745065</v>
      </c>
      <c r="K1415">
        <v>1</v>
      </c>
    </row>
    <row r="1416" spans="1:11" x14ac:dyDescent="0.35">
      <c r="A1416" t="s">
        <v>33</v>
      </c>
      <c r="B1416">
        <v>119815</v>
      </c>
      <c r="C1416">
        <v>1</v>
      </c>
      <c r="E1416" t="str">
        <v>Friedrichshain-Kreuzberg</v>
      </c>
      <c r="F1416">
        <v>119815</v>
      </c>
      <c r="G1416">
        <v>1</v>
      </c>
      <c r="I1416" t="str">
        <v>Mitte</v>
      </c>
      <c r="J1416">
        <v>26838383</v>
      </c>
      <c r="K1416">
        <v>1</v>
      </c>
    </row>
    <row r="1417" spans="1:11" x14ac:dyDescent="0.35">
      <c r="A1417" t="s">
        <v>33</v>
      </c>
      <c r="B1417">
        <v>128654</v>
      </c>
      <c r="C1417">
        <v>1</v>
      </c>
      <c r="E1417" t="str">
        <v>Friedrichshain-Kreuzberg</v>
      </c>
      <c r="F1417">
        <v>128654</v>
      </c>
      <c r="G1417">
        <v>1</v>
      </c>
      <c r="I1417" t="str">
        <v>Mitte</v>
      </c>
      <c r="J1417">
        <v>26844922</v>
      </c>
      <c r="K1417">
        <v>1</v>
      </c>
    </row>
    <row r="1418" spans="1:11" x14ac:dyDescent="0.35">
      <c r="A1418" t="s">
        <v>33</v>
      </c>
      <c r="B1418">
        <v>133204</v>
      </c>
      <c r="C1418">
        <v>4</v>
      </c>
      <c r="E1418" t="str">
        <v>Friedrichshain-Kreuzberg</v>
      </c>
      <c r="F1418">
        <v>133204</v>
      </c>
      <c r="G1418">
        <v>4</v>
      </c>
      <c r="I1418" t="str">
        <v>Mitte</v>
      </c>
      <c r="J1418">
        <v>26968079</v>
      </c>
      <c r="K1418">
        <v>1</v>
      </c>
    </row>
    <row r="1419" spans="1:11" x14ac:dyDescent="0.35">
      <c r="A1419" t="s">
        <v>33</v>
      </c>
      <c r="B1419">
        <v>147778</v>
      </c>
      <c r="C1419">
        <v>1</v>
      </c>
      <c r="E1419" t="str">
        <v>Friedrichshain-Kreuzberg</v>
      </c>
      <c r="F1419">
        <v>147778</v>
      </c>
      <c r="G1419">
        <v>1</v>
      </c>
      <c r="I1419" t="str">
        <v>Mitte</v>
      </c>
      <c r="J1419">
        <v>26995137</v>
      </c>
      <c r="K1419">
        <v>1</v>
      </c>
    </row>
    <row r="1420" spans="1:11" x14ac:dyDescent="0.35">
      <c r="A1420" t="s">
        <v>33</v>
      </c>
      <c r="B1420">
        <v>163384</v>
      </c>
      <c r="C1420">
        <v>2</v>
      </c>
      <c r="E1420" t="str">
        <v>Friedrichshain-Kreuzberg</v>
      </c>
      <c r="F1420">
        <v>163384</v>
      </c>
      <c r="G1420">
        <v>2</v>
      </c>
      <c r="I1420" t="str">
        <v>Mitte</v>
      </c>
      <c r="J1420">
        <v>27000163</v>
      </c>
      <c r="K1420">
        <v>1</v>
      </c>
    </row>
    <row r="1421" spans="1:11" x14ac:dyDescent="0.35">
      <c r="A1421" t="s">
        <v>33</v>
      </c>
      <c r="B1421">
        <v>166294</v>
      </c>
      <c r="C1421">
        <v>1</v>
      </c>
      <c r="E1421" t="str">
        <v>Friedrichshain-Kreuzberg</v>
      </c>
      <c r="F1421">
        <v>166294</v>
      </c>
      <c r="G1421">
        <v>1</v>
      </c>
      <c r="I1421" t="str">
        <v>Mitte</v>
      </c>
      <c r="J1421">
        <v>27031626</v>
      </c>
      <c r="K1421">
        <v>1</v>
      </c>
    </row>
    <row r="1422" spans="1:11" x14ac:dyDescent="0.35">
      <c r="A1422" t="s">
        <v>33</v>
      </c>
      <c r="B1422">
        <v>186851</v>
      </c>
      <c r="C1422">
        <v>1</v>
      </c>
      <c r="E1422" t="str">
        <v>Friedrichshain-Kreuzberg</v>
      </c>
      <c r="F1422">
        <v>186851</v>
      </c>
      <c r="G1422">
        <v>1</v>
      </c>
      <c r="I1422" t="str">
        <v>Mitte</v>
      </c>
      <c r="J1422">
        <v>27043091</v>
      </c>
      <c r="K1422">
        <v>1</v>
      </c>
    </row>
    <row r="1423" spans="1:11" x14ac:dyDescent="0.35">
      <c r="A1423" t="s">
        <v>33</v>
      </c>
      <c r="B1423">
        <v>194957</v>
      </c>
      <c r="C1423">
        <v>1</v>
      </c>
      <c r="E1423" t="str">
        <v>Friedrichshain-Kreuzberg</v>
      </c>
      <c r="F1423">
        <v>194957</v>
      </c>
      <c r="G1423">
        <v>1</v>
      </c>
      <c r="I1423" t="str">
        <v>Mitte</v>
      </c>
      <c r="J1423">
        <v>27085846</v>
      </c>
      <c r="K1423">
        <v>1</v>
      </c>
    </row>
    <row r="1424" spans="1:11" x14ac:dyDescent="0.35">
      <c r="A1424" t="s">
        <v>33</v>
      </c>
      <c r="B1424">
        <v>227954</v>
      </c>
      <c r="C1424">
        <v>1</v>
      </c>
      <c r="E1424" t="str">
        <v>Friedrichshain-Kreuzberg</v>
      </c>
      <c r="F1424">
        <v>227954</v>
      </c>
      <c r="G1424">
        <v>1</v>
      </c>
      <c r="I1424" t="str">
        <v>Mitte</v>
      </c>
      <c r="J1424">
        <v>27150766</v>
      </c>
      <c r="K1424">
        <v>1</v>
      </c>
    </row>
    <row r="1425" spans="1:11" x14ac:dyDescent="0.35">
      <c r="A1425" t="s">
        <v>33</v>
      </c>
      <c r="B1425">
        <v>234391</v>
      </c>
      <c r="C1425">
        <v>1</v>
      </c>
      <c r="E1425" t="str">
        <v>Friedrichshain-Kreuzberg</v>
      </c>
      <c r="F1425">
        <v>234391</v>
      </c>
      <c r="G1425">
        <v>1</v>
      </c>
      <c r="I1425" t="str">
        <v>Mitte</v>
      </c>
      <c r="J1425">
        <v>27264649</v>
      </c>
      <c r="K1425">
        <v>1</v>
      </c>
    </row>
    <row r="1426" spans="1:11" x14ac:dyDescent="0.35">
      <c r="A1426" t="s">
        <v>33</v>
      </c>
      <c r="B1426">
        <v>249153</v>
      </c>
      <c r="C1426">
        <v>1</v>
      </c>
      <c r="E1426" t="str">
        <v>Friedrichshain-Kreuzberg</v>
      </c>
      <c r="F1426">
        <v>249153</v>
      </c>
      <c r="G1426">
        <v>1</v>
      </c>
      <c r="I1426" t="str">
        <v>Mitte</v>
      </c>
      <c r="J1426">
        <v>27419345</v>
      </c>
      <c r="K1426">
        <v>1</v>
      </c>
    </row>
    <row r="1427" spans="1:11" x14ac:dyDescent="0.35">
      <c r="A1427" t="s">
        <v>33</v>
      </c>
      <c r="B1427">
        <v>253523</v>
      </c>
      <c r="C1427">
        <v>2</v>
      </c>
      <c r="E1427" t="str">
        <v>Friedrichshain-Kreuzberg</v>
      </c>
      <c r="F1427">
        <v>253523</v>
      </c>
      <c r="G1427">
        <v>2</v>
      </c>
      <c r="I1427" t="str">
        <v>Mitte</v>
      </c>
      <c r="J1427">
        <v>27493890</v>
      </c>
      <c r="K1427">
        <v>1</v>
      </c>
    </row>
    <row r="1428" spans="1:11" x14ac:dyDescent="0.35">
      <c r="A1428" t="s">
        <v>33</v>
      </c>
      <c r="B1428">
        <v>300965</v>
      </c>
      <c r="C1428">
        <v>1</v>
      </c>
      <c r="E1428" t="str">
        <v>Friedrichshain-Kreuzberg</v>
      </c>
      <c r="F1428">
        <v>300965</v>
      </c>
      <c r="G1428">
        <v>1</v>
      </c>
      <c r="I1428" t="str">
        <v>Mitte</v>
      </c>
      <c r="J1428">
        <v>27538934</v>
      </c>
      <c r="K1428">
        <v>1</v>
      </c>
    </row>
    <row r="1429" spans="1:11" x14ac:dyDescent="0.35">
      <c r="A1429" t="s">
        <v>33</v>
      </c>
      <c r="B1429">
        <v>302404</v>
      </c>
      <c r="C1429">
        <v>1</v>
      </c>
      <c r="E1429" t="str">
        <v>Friedrichshain-Kreuzberg</v>
      </c>
      <c r="F1429">
        <v>302404</v>
      </c>
      <c r="G1429">
        <v>1</v>
      </c>
      <c r="I1429" t="str">
        <v>Mitte</v>
      </c>
      <c r="J1429">
        <v>27639574</v>
      </c>
      <c r="K1429">
        <v>1</v>
      </c>
    </row>
    <row r="1430" spans="1:11" x14ac:dyDescent="0.35">
      <c r="A1430" t="s">
        <v>33</v>
      </c>
      <c r="B1430">
        <v>342965</v>
      </c>
      <c r="C1430">
        <v>9</v>
      </c>
      <c r="E1430" t="str">
        <v>Friedrichshain-Kreuzberg</v>
      </c>
      <c r="F1430">
        <v>342965</v>
      </c>
      <c r="G1430">
        <v>9</v>
      </c>
      <c r="I1430" t="str">
        <v>Mitte</v>
      </c>
      <c r="J1430">
        <v>27890784</v>
      </c>
      <c r="K1430">
        <v>1</v>
      </c>
    </row>
    <row r="1431" spans="1:11" x14ac:dyDescent="0.35">
      <c r="A1431" t="s">
        <v>33</v>
      </c>
      <c r="B1431">
        <v>347279</v>
      </c>
      <c r="C1431">
        <v>1</v>
      </c>
      <c r="E1431" t="str">
        <v>Friedrichshain-Kreuzberg</v>
      </c>
      <c r="F1431">
        <v>347279</v>
      </c>
      <c r="G1431">
        <v>1</v>
      </c>
      <c r="I1431" t="str">
        <v>Mitte</v>
      </c>
      <c r="J1431">
        <v>27952946</v>
      </c>
      <c r="K1431">
        <v>3</v>
      </c>
    </row>
    <row r="1432" spans="1:11" x14ac:dyDescent="0.35">
      <c r="A1432" t="s">
        <v>33</v>
      </c>
      <c r="B1432">
        <v>353585</v>
      </c>
      <c r="C1432">
        <v>1</v>
      </c>
      <c r="E1432" t="str">
        <v>Friedrichshain-Kreuzberg</v>
      </c>
      <c r="F1432">
        <v>353585</v>
      </c>
      <c r="G1432">
        <v>1</v>
      </c>
      <c r="I1432" t="str">
        <v>Mitte</v>
      </c>
      <c r="J1432">
        <v>28012192</v>
      </c>
      <c r="K1432">
        <v>1</v>
      </c>
    </row>
    <row r="1433" spans="1:11" x14ac:dyDescent="0.35">
      <c r="A1433" t="s">
        <v>33</v>
      </c>
      <c r="B1433">
        <v>429311</v>
      </c>
      <c r="C1433">
        <v>1</v>
      </c>
      <c r="E1433" t="str">
        <v>Friedrichshain-Kreuzberg</v>
      </c>
      <c r="F1433">
        <v>429311</v>
      </c>
      <c r="G1433">
        <v>1</v>
      </c>
      <c r="I1433" t="str">
        <v>Mitte</v>
      </c>
      <c r="J1433">
        <v>28055255</v>
      </c>
      <c r="K1433">
        <v>1</v>
      </c>
    </row>
    <row r="1434" spans="1:11" x14ac:dyDescent="0.35">
      <c r="A1434" t="s">
        <v>33</v>
      </c>
      <c r="B1434">
        <v>455670</v>
      </c>
      <c r="C1434">
        <v>1</v>
      </c>
      <c r="E1434" t="str">
        <v>Friedrichshain-Kreuzberg</v>
      </c>
      <c r="F1434">
        <v>455670</v>
      </c>
      <c r="G1434">
        <v>1</v>
      </c>
      <c r="I1434" t="str">
        <v>Mitte</v>
      </c>
      <c r="J1434">
        <v>28299861</v>
      </c>
      <c r="K1434">
        <v>1</v>
      </c>
    </row>
    <row r="1435" spans="1:11" x14ac:dyDescent="0.35">
      <c r="A1435" t="s">
        <v>33</v>
      </c>
      <c r="B1435">
        <v>467817</v>
      </c>
      <c r="C1435">
        <v>1</v>
      </c>
      <c r="E1435" t="str">
        <v>Friedrichshain-Kreuzberg</v>
      </c>
      <c r="F1435">
        <v>467817</v>
      </c>
      <c r="G1435">
        <v>1</v>
      </c>
      <c r="I1435" t="str">
        <v>Mitte</v>
      </c>
      <c r="J1435">
        <v>28333985</v>
      </c>
      <c r="K1435">
        <v>1</v>
      </c>
    </row>
    <row r="1436" spans="1:11" x14ac:dyDescent="0.35">
      <c r="A1436" t="s">
        <v>33</v>
      </c>
      <c r="B1436">
        <v>474705</v>
      </c>
      <c r="C1436">
        <v>1</v>
      </c>
      <c r="E1436" t="str">
        <v>Friedrichshain-Kreuzberg</v>
      </c>
      <c r="F1436">
        <v>474705</v>
      </c>
      <c r="G1436">
        <v>1</v>
      </c>
      <c r="I1436" t="str">
        <v>Mitte</v>
      </c>
      <c r="J1436">
        <v>28348654</v>
      </c>
      <c r="K1436">
        <v>1</v>
      </c>
    </row>
    <row r="1437" spans="1:11" x14ac:dyDescent="0.35">
      <c r="A1437" t="s">
        <v>33</v>
      </c>
      <c r="B1437">
        <v>498957</v>
      </c>
      <c r="C1437">
        <v>1</v>
      </c>
      <c r="E1437" t="str">
        <v>Friedrichshain-Kreuzberg</v>
      </c>
      <c r="F1437">
        <v>498957</v>
      </c>
      <c r="G1437">
        <v>1</v>
      </c>
      <c r="I1437" t="str">
        <v>Mitte</v>
      </c>
      <c r="J1437">
        <v>28447254</v>
      </c>
      <c r="K1437">
        <v>1</v>
      </c>
    </row>
    <row r="1438" spans="1:11" x14ac:dyDescent="0.35">
      <c r="A1438" t="s">
        <v>33</v>
      </c>
      <c r="B1438">
        <v>500636</v>
      </c>
      <c r="C1438">
        <v>1</v>
      </c>
      <c r="E1438" t="str">
        <v>Friedrichshain-Kreuzberg</v>
      </c>
      <c r="F1438">
        <v>500636</v>
      </c>
      <c r="G1438">
        <v>1</v>
      </c>
      <c r="I1438" t="str">
        <v>Mitte</v>
      </c>
      <c r="J1438">
        <v>28510370</v>
      </c>
      <c r="K1438">
        <v>1</v>
      </c>
    </row>
    <row r="1439" spans="1:11" x14ac:dyDescent="0.35">
      <c r="A1439" t="s">
        <v>33</v>
      </c>
      <c r="B1439">
        <v>514903</v>
      </c>
      <c r="C1439">
        <v>1</v>
      </c>
      <c r="E1439" t="str">
        <v>Friedrichshain-Kreuzberg</v>
      </c>
      <c r="F1439">
        <v>514903</v>
      </c>
      <c r="G1439">
        <v>1</v>
      </c>
      <c r="I1439" t="str">
        <v>Mitte</v>
      </c>
      <c r="J1439">
        <v>28647879</v>
      </c>
      <c r="K1439">
        <v>1</v>
      </c>
    </row>
    <row r="1440" spans="1:11" x14ac:dyDescent="0.35">
      <c r="A1440" t="s">
        <v>33</v>
      </c>
      <c r="B1440">
        <v>540085</v>
      </c>
      <c r="C1440">
        <v>1</v>
      </c>
      <c r="E1440" t="str">
        <v>Friedrichshain-Kreuzberg</v>
      </c>
      <c r="F1440">
        <v>540085</v>
      </c>
      <c r="G1440">
        <v>1</v>
      </c>
      <c r="I1440" t="str">
        <v>Mitte</v>
      </c>
      <c r="J1440">
        <v>28692639</v>
      </c>
      <c r="K1440">
        <v>1</v>
      </c>
    </row>
    <row r="1441" spans="1:11" x14ac:dyDescent="0.35">
      <c r="A1441" t="s">
        <v>33</v>
      </c>
      <c r="B1441">
        <v>560204</v>
      </c>
      <c r="C1441">
        <v>1</v>
      </c>
      <c r="E1441" t="str">
        <v>Friedrichshain-Kreuzberg</v>
      </c>
      <c r="F1441">
        <v>560204</v>
      </c>
      <c r="G1441">
        <v>1</v>
      </c>
      <c r="I1441" t="str">
        <v>Mitte</v>
      </c>
      <c r="J1441">
        <v>28696138</v>
      </c>
      <c r="K1441">
        <v>1</v>
      </c>
    </row>
    <row r="1442" spans="1:11" x14ac:dyDescent="0.35">
      <c r="A1442" t="s">
        <v>33</v>
      </c>
      <c r="B1442">
        <v>560831</v>
      </c>
      <c r="C1442">
        <v>1</v>
      </c>
      <c r="E1442" t="str">
        <v>Friedrichshain-Kreuzberg</v>
      </c>
      <c r="F1442">
        <v>560831</v>
      </c>
      <c r="G1442">
        <v>1</v>
      </c>
      <c r="I1442" t="str">
        <v>Mitte</v>
      </c>
      <c r="J1442">
        <v>28760296</v>
      </c>
      <c r="K1442">
        <v>2</v>
      </c>
    </row>
    <row r="1443" spans="1:11" x14ac:dyDescent="0.35">
      <c r="A1443" t="s">
        <v>33</v>
      </c>
      <c r="B1443">
        <v>582197</v>
      </c>
      <c r="C1443">
        <v>3</v>
      </c>
      <c r="E1443" t="str">
        <v>Friedrichshain-Kreuzberg</v>
      </c>
      <c r="F1443">
        <v>582197</v>
      </c>
      <c r="G1443">
        <v>3</v>
      </c>
      <c r="I1443" t="str">
        <v>Mitte</v>
      </c>
      <c r="J1443">
        <v>28787599</v>
      </c>
      <c r="K1443">
        <v>1</v>
      </c>
    </row>
    <row r="1444" spans="1:11" x14ac:dyDescent="0.35">
      <c r="A1444" t="s">
        <v>33</v>
      </c>
      <c r="B1444">
        <v>594164</v>
      </c>
      <c r="C1444">
        <v>1</v>
      </c>
      <c r="E1444" t="str">
        <v>Friedrichshain-Kreuzberg</v>
      </c>
      <c r="F1444">
        <v>594164</v>
      </c>
      <c r="G1444">
        <v>1</v>
      </c>
      <c r="I1444" t="str">
        <v>Mitte</v>
      </c>
      <c r="J1444">
        <v>28847496</v>
      </c>
      <c r="K1444">
        <v>1</v>
      </c>
    </row>
    <row r="1445" spans="1:11" x14ac:dyDescent="0.35">
      <c r="A1445" t="s">
        <v>33</v>
      </c>
      <c r="B1445">
        <v>599711</v>
      </c>
      <c r="C1445">
        <v>1</v>
      </c>
      <c r="E1445" t="str">
        <v>Friedrichshain-Kreuzberg</v>
      </c>
      <c r="F1445">
        <v>599711</v>
      </c>
      <c r="G1445">
        <v>1</v>
      </c>
      <c r="I1445" t="str">
        <v>Mitte</v>
      </c>
      <c r="J1445">
        <v>28875193</v>
      </c>
      <c r="K1445">
        <v>1</v>
      </c>
    </row>
    <row r="1446" spans="1:11" x14ac:dyDescent="0.35">
      <c r="A1446" t="s">
        <v>33</v>
      </c>
      <c r="B1446">
        <v>603195</v>
      </c>
      <c r="C1446">
        <v>1</v>
      </c>
      <c r="E1446" t="str">
        <v>Friedrichshain-Kreuzberg</v>
      </c>
      <c r="F1446">
        <v>603195</v>
      </c>
      <c r="G1446">
        <v>1</v>
      </c>
      <c r="I1446" t="str">
        <v>Mitte</v>
      </c>
      <c r="J1446">
        <v>28929364</v>
      </c>
      <c r="K1446">
        <v>1</v>
      </c>
    </row>
    <row r="1447" spans="1:11" x14ac:dyDescent="0.35">
      <c r="A1447" t="s">
        <v>33</v>
      </c>
      <c r="B1447">
        <v>606565</v>
      </c>
      <c r="C1447">
        <v>1</v>
      </c>
      <c r="E1447" t="str">
        <v>Friedrichshain-Kreuzberg</v>
      </c>
      <c r="F1447">
        <v>606565</v>
      </c>
      <c r="G1447">
        <v>1</v>
      </c>
      <c r="I1447" t="str">
        <v>Mitte</v>
      </c>
      <c r="J1447">
        <v>28989293</v>
      </c>
      <c r="K1447">
        <v>1</v>
      </c>
    </row>
    <row r="1448" spans="1:11" x14ac:dyDescent="0.35">
      <c r="A1448" t="s">
        <v>33</v>
      </c>
      <c r="B1448">
        <v>632971</v>
      </c>
      <c r="C1448">
        <v>1</v>
      </c>
      <c r="E1448" t="str">
        <v>Friedrichshain-Kreuzberg</v>
      </c>
      <c r="F1448">
        <v>632971</v>
      </c>
      <c r="G1448">
        <v>1</v>
      </c>
      <c r="I1448" t="str">
        <v>Mitte</v>
      </c>
      <c r="J1448">
        <v>29017632</v>
      </c>
      <c r="K1448">
        <v>1</v>
      </c>
    </row>
    <row r="1449" spans="1:11" x14ac:dyDescent="0.35">
      <c r="A1449" t="s">
        <v>33</v>
      </c>
      <c r="B1449">
        <v>641507</v>
      </c>
      <c r="C1449">
        <v>1</v>
      </c>
      <c r="E1449" t="str">
        <v>Friedrichshain-Kreuzberg</v>
      </c>
      <c r="F1449">
        <v>641507</v>
      </c>
      <c r="G1449">
        <v>1</v>
      </c>
      <c r="I1449" t="str">
        <v>Mitte</v>
      </c>
      <c r="J1449">
        <v>29054566</v>
      </c>
      <c r="K1449">
        <v>1</v>
      </c>
    </row>
    <row r="1450" spans="1:11" x14ac:dyDescent="0.35">
      <c r="A1450" t="s">
        <v>33</v>
      </c>
      <c r="B1450">
        <v>656774</v>
      </c>
      <c r="C1450">
        <v>1</v>
      </c>
      <c r="E1450" t="str">
        <v>Friedrichshain-Kreuzberg</v>
      </c>
      <c r="F1450">
        <v>656774</v>
      </c>
      <c r="G1450">
        <v>1</v>
      </c>
      <c r="I1450" t="str">
        <v>Mitte</v>
      </c>
      <c r="J1450">
        <v>29080198</v>
      </c>
      <c r="K1450">
        <v>1</v>
      </c>
    </row>
    <row r="1451" spans="1:11" x14ac:dyDescent="0.35">
      <c r="A1451" t="s">
        <v>33</v>
      </c>
      <c r="B1451">
        <v>666728</v>
      </c>
      <c r="C1451">
        <v>1</v>
      </c>
      <c r="E1451" t="str">
        <v>Friedrichshain-Kreuzberg</v>
      </c>
      <c r="F1451">
        <v>666728</v>
      </c>
      <c r="G1451">
        <v>1</v>
      </c>
      <c r="I1451" t="str">
        <v>Mitte</v>
      </c>
      <c r="J1451">
        <v>29083816</v>
      </c>
      <c r="K1451">
        <v>1</v>
      </c>
    </row>
    <row r="1452" spans="1:11" x14ac:dyDescent="0.35">
      <c r="A1452" t="s">
        <v>33</v>
      </c>
      <c r="B1452">
        <v>667738</v>
      </c>
      <c r="C1452">
        <v>1</v>
      </c>
      <c r="E1452" t="str">
        <v>Friedrichshain-Kreuzberg</v>
      </c>
      <c r="F1452">
        <v>667738</v>
      </c>
      <c r="G1452">
        <v>1</v>
      </c>
      <c r="I1452" t="str">
        <v>Mitte</v>
      </c>
      <c r="J1452">
        <v>29088206</v>
      </c>
      <c r="K1452">
        <v>1</v>
      </c>
    </row>
    <row r="1453" spans="1:11" x14ac:dyDescent="0.35">
      <c r="A1453" t="s">
        <v>33</v>
      </c>
      <c r="B1453">
        <v>678195</v>
      </c>
      <c r="C1453">
        <v>1</v>
      </c>
      <c r="E1453" t="str">
        <v>Friedrichshain-Kreuzberg</v>
      </c>
      <c r="F1453">
        <v>678195</v>
      </c>
      <c r="G1453">
        <v>1</v>
      </c>
      <c r="I1453" t="str">
        <v>Mitte</v>
      </c>
      <c r="J1453">
        <v>29203060</v>
      </c>
      <c r="K1453">
        <v>1</v>
      </c>
    </row>
    <row r="1454" spans="1:11" x14ac:dyDescent="0.35">
      <c r="A1454" t="s">
        <v>33</v>
      </c>
      <c r="B1454">
        <v>705191</v>
      </c>
      <c r="C1454">
        <v>1</v>
      </c>
      <c r="E1454" t="str">
        <v>Friedrichshain-Kreuzberg</v>
      </c>
      <c r="F1454">
        <v>705191</v>
      </c>
      <c r="G1454">
        <v>1</v>
      </c>
      <c r="I1454" t="str">
        <v>Mitte</v>
      </c>
      <c r="J1454">
        <v>29226343</v>
      </c>
      <c r="K1454">
        <v>1</v>
      </c>
    </row>
    <row r="1455" spans="1:11" x14ac:dyDescent="0.35">
      <c r="A1455" t="s">
        <v>33</v>
      </c>
      <c r="B1455">
        <v>712826</v>
      </c>
      <c r="C1455">
        <v>1</v>
      </c>
      <c r="E1455" t="str">
        <v>Friedrichshain-Kreuzberg</v>
      </c>
      <c r="F1455">
        <v>712826</v>
      </c>
      <c r="G1455">
        <v>1</v>
      </c>
      <c r="I1455" t="str">
        <v>Mitte</v>
      </c>
      <c r="J1455">
        <v>29278000</v>
      </c>
      <c r="K1455">
        <v>1</v>
      </c>
    </row>
    <row r="1456" spans="1:11" x14ac:dyDescent="0.35">
      <c r="A1456" t="s">
        <v>33</v>
      </c>
      <c r="B1456">
        <v>718939</v>
      </c>
      <c r="C1456">
        <v>13</v>
      </c>
      <c r="E1456" t="str">
        <v>Friedrichshain-Kreuzberg</v>
      </c>
      <c r="F1456">
        <v>718939</v>
      </c>
      <c r="G1456">
        <v>13</v>
      </c>
      <c r="I1456" t="str">
        <v>Mitte</v>
      </c>
      <c r="J1456">
        <v>29306010</v>
      </c>
      <c r="K1456">
        <v>1</v>
      </c>
    </row>
    <row r="1457" spans="1:11" x14ac:dyDescent="0.35">
      <c r="A1457" t="s">
        <v>33</v>
      </c>
      <c r="B1457">
        <v>722460</v>
      </c>
      <c r="C1457">
        <v>1</v>
      </c>
      <c r="E1457" t="str">
        <v>Friedrichshain-Kreuzberg</v>
      </c>
      <c r="F1457">
        <v>722460</v>
      </c>
      <c r="G1457">
        <v>1</v>
      </c>
      <c r="I1457" t="str">
        <v>Mitte</v>
      </c>
      <c r="J1457">
        <v>29317557</v>
      </c>
      <c r="K1457">
        <v>1</v>
      </c>
    </row>
    <row r="1458" spans="1:11" x14ac:dyDescent="0.35">
      <c r="A1458" t="s">
        <v>33</v>
      </c>
      <c r="B1458">
        <v>725852</v>
      </c>
      <c r="C1458">
        <v>1</v>
      </c>
      <c r="E1458" t="str">
        <v>Friedrichshain-Kreuzberg</v>
      </c>
      <c r="F1458">
        <v>725852</v>
      </c>
      <c r="G1458">
        <v>1</v>
      </c>
      <c r="I1458" t="str">
        <v>Mitte</v>
      </c>
      <c r="J1458">
        <v>29368634</v>
      </c>
      <c r="K1458">
        <v>1</v>
      </c>
    </row>
    <row r="1459" spans="1:11" x14ac:dyDescent="0.35">
      <c r="A1459" t="s">
        <v>33</v>
      </c>
      <c r="B1459">
        <v>727041</v>
      </c>
      <c r="C1459">
        <v>2</v>
      </c>
      <c r="E1459" t="str">
        <v>Friedrichshain-Kreuzberg</v>
      </c>
      <c r="F1459">
        <v>727041</v>
      </c>
      <c r="G1459">
        <v>2</v>
      </c>
      <c r="I1459" t="str">
        <v>Mitte</v>
      </c>
      <c r="J1459">
        <v>29435142</v>
      </c>
      <c r="K1459">
        <v>1</v>
      </c>
    </row>
    <row r="1460" spans="1:11" x14ac:dyDescent="0.35">
      <c r="A1460" t="s">
        <v>33</v>
      </c>
      <c r="B1460">
        <v>728298</v>
      </c>
      <c r="C1460">
        <v>1</v>
      </c>
      <c r="E1460" t="str">
        <v>Friedrichshain-Kreuzberg</v>
      </c>
      <c r="F1460">
        <v>728298</v>
      </c>
      <c r="G1460">
        <v>1</v>
      </c>
      <c r="I1460" t="str">
        <v>Mitte</v>
      </c>
      <c r="J1460">
        <v>29459387</v>
      </c>
      <c r="K1460">
        <v>1</v>
      </c>
    </row>
    <row r="1461" spans="1:11" x14ac:dyDescent="0.35">
      <c r="A1461" t="s">
        <v>33</v>
      </c>
      <c r="B1461">
        <v>776810</v>
      </c>
      <c r="C1461">
        <v>1</v>
      </c>
      <c r="E1461" t="str">
        <v>Friedrichshain-Kreuzberg</v>
      </c>
      <c r="F1461">
        <v>776810</v>
      </c>
      <c r="G1461">
        <v>1</v>
      </c>
      <c r="I1461" t="str">
        <v>Mitte</v>
      </c>
      <c r="J1461">
        <v>29488349</v>
      </c>
      <c r="K1461">
        <v>1</v>
      </c>
    </row>
    <row r="1462" spans="1:11" x14ac:dyDescent="0.35">
      <c r="A1462" t="s">
        <v>33</v>
      </c>
      <c r="B1462">
        <v>779213</v>
      </c>
      <c r="C1462">
        <v>1</v>
      </c>
      <c r="E1462" t="str">
        <v>Friedrichshain-Kreuzberg</v>
      </c>
      <c r="F1462">
        <v>779213</v>
      </c>
      <c r="G1462">
        <v>1</v>
      </c>
      <c r="I1462" t="str">
        <v>Mitte</v>
      </c>
      <c r="J1462">
        <v>29495573</v>
      </c>
      <c r="K1462">
        <v>1</v>
      </c>
    </row>
    <row r="1463" spans="1:11" x14ac:dyDescent="0.35">
      <c r="A1463" t="s">
        <v>33</v>
      </c>
      <c r="B1463">
        <v>784423</v>
      </c>
      <c r="C1463">
        <v>2</v>
      </c>
      <c r="E1463" t="str">
        <v>Friedrichshain-Kreuzberg</v>
      </c>
      <c r="F1463">
        <v>784423</v>
      </c>
      <c r="G1463">
        <v>2</v>
      </c>
      <c r="I1463" t="str">
        <v>Mitte</v>
      </c>
      <c r="J1463">
        <v>29502351</v>
      </c>
      <c r="K1463">
        <v>1</v>
      </c>
    </row>
    <row r="1464" spans="1:11" x14ac:dyDescent="0.35">
      <c r="A1464" t="s">
        <v>33</v>
      </c>
      <c r="B1464">
        <v>788958</v>
      </c>
      <c r="C1464">
        <v>1</v>
      </c>
      <c r="E1464" t="str">
        <v>Friedrichshain-Kreuzberg</v>
      </c>
      <c r="F1464">
        <v>788958</v>
      </c>
      <c r="G1464">
        <v>1</v>
      </c>
      <c r="I1464" t="str">
        <v>Mitte</v>
      </c>
      <c r="J1464">
        <v>29513589</v>
      </c>
      <c r="K1464">
        <v>1</v>
      </c>
    </row>
    <row r="1465" spans="1:11" x14ac:dyDescent="0.35">
      <c r="A1465" t="s">
        <v>33</v>
      </c>
      <c r="B1465">
        <v>797804</v>
      </c>
      <c r="C1465">
        <v>1</v>
      </c>
      <c r="E1465" t="str">
        <v>Friedrichshain-Kreuzberg</v>
      </c>
      <c r="F1465">
        <v>797804</v>
      </c>
      <c r="G1465">
        <v>1</v>
      </c>
      <c r="I1465" t="str">
        <v>Mitte</v>
      </c>
      <c r="J1465">
        <v>29582189</v>
      </c>
      <c r="K1465">
        <v>1</v>
      </c>
    </row>
    <row r="1466" spans="1:11" x14ac:dyDescent="0.35">
      <c r="A1466" t="s">
        <v>33</v>
      </c>
      <c r="B1466">
        <v>839045</v>
      </c>
      <c r="C1466">
        <v>1</v>
      </c>
      <c r="E1466" t="str">
        <v>Friedrichshain-Kreuzberg</v>
      </c>
      <c r="F1466">
        <v>839045</v>
      </c>
      <c r="G1466">
        <v>1</v>
      </c>
      <c r="I1466" t="str">
        <v>Mitte</v>
      </c>
      <c r="J1466">
        <v>29586860</v>
      </c>
      <c r="K1466">
        <v>1</v>
      </c>
    </row>
    <row r="1467" spans="1:11" x14ac:dyDescent="0.35">
      <c r="A1467" t="s">
        <v>33</v>
      </c>
      <c r="B1467">
        <v>843326</v>
      </c>
      <c r="C1467">
        <v>3</v>
      </c>
      <c r="E1467" t="str">
        <v>Friedrichshain-Kreuzberg</v>
      </c>
      <c r="F1467">
        <v>843326</v>
      </c>
      <c r="G1467">
        <v>3</v>
      </c>
      <c r="I1467" t="str">
        <v>Mitte</v>
      </c>
      <c r="J1467">
        <v>29613261</v>
      </c>
      <c r="K1467">
        <v>1</v>
      </c>
    </row>
    <row r="1468" spans="1:11" x14ac:dyDescent="0.35">
      <c r="A1468" t="s">
        <v>33</v>
      </c>
      <c r="B1468">
        <v>858675</v>
      </c>
      <c r="C1468">
        <v>1</v>
      </c>
      <c r="E1468" t="str">
        <v>Friedrichshain-Kreuzberg</v>
      </c>
      <c r="F1468">
        <v>858675</v>
      </c>
      <c r="G1468">
        <v>1</v>
      </c>
      <c r="I1468" t="str">
        <v>Mitte</v>
      </c>
      <c r="J1468">
        <v>29626037</v>
      </c>
      <c r="K1468">
        <v>1</v>
      </c>
    </row>
    <row r="1469" spans="1:11" x14ac:dyDescent="0.35">
      <c r="A1469" t="s">
        <v>33</v>
      </c>
      <c r="B1469">
        <v>868242</v>
      </c>
      <c r="C1469">
        <v>1</v>
      </c>
      <c r="E1469" t="str">
        <v>Friedrichshain-Kreuzberg</v>
      </c>
      <c r="F1469">
        <v>868242</v>
      </c>
      <c r="G1469">
        <v>1</v>
      </c>
      <c r="I1469" t="str">
        <v>Mitte</v>
      </c>
      <c r="J1469">
        <v>29773670</v>
      </c>
      <c r="K1469">
        <v>1</v>
      </c>
    </row>
    <row r="1470" spans="1:11" x14ac:dyDescent="0.35">
      <c r="A1470" t="s">
        <v>33</v>
      </c>
      <c r="B1470">
        <v>874215</v>
      </c>
      <c r="C1470">
        <v>1</v>
      </c>
      <c r="E1470" t="str">
        <v>Friedrichshain-Kreuzberg</v>
      </c>
      <c r="F1470">
        <v>874215</v>
      </c>
      <c r="G1470">
        <v>1</v>
      </c>
      <c r="I1470" t="str">
        <v>Mitte</v>
      </c>
      <c r="J1470">
        <v>29936776</v>
      </c>
      <c r="K1470">
        <v>2</v>
      </c>
    </row>
    <row r="1471" spans="1:11" x14ac:dyDescent="0.35">
      <c r="A1471" t="s">
        <v>33</v>
      </c>
      <c r="B1471">
        <v>877133</v>
      </c>
      <c r="C1471">
        <v>1</v>
      </c>
      <c r="E1471" t="str">
        <v>Friedrichshain-Kreuzberg</v>
      </c>
      <c r="F1471">
        <v>877133</v>
      </c>
      <c r="G1471">
        <v>1</v>
      </c>
      <c r="I1471" t="str">
        <v>Mitte</v>
      </c>
      <c r="J1471">
        <v>29994759</v>
      </c>
      <c r="K1471">
        <v>1</v>
      </c>
    </row>
    <row r="1472" spans="1:11" x14ac:dyDescent="0.35">
      <c r="A1472" t="s">
        <v>33</v>
      </c>
      <c r="B1472">
        <v>889228</v>
      </c>
      <c r="C1472">
        <v>1</v>
      </c>
      <c r="E1472" t="str">
        <v>Friedrichshain-Kreuzberg</v>
      </c>
      <c r="F1472">
        <v>889228</v>
      </c>
      <c r="G1472">
        <v>1</v>
      </c>
      <c r="I1472" t="str">
        <v>Mitte</v>
      </c>
      <c r="J1472">
        <v>30027132</v>
      </c>
      <c r="K1472">
        <v>1</v>
      </c>
    </row>
    <row r="1473" spans="1:11" x14ac:dyDescent="0.35">
      <c r="A1473" t="s">
        <v>33</v>
      </c>
      <c r="B1473">
        <v>889370</v>
      </c>
      <c r="C1473">
        <v>1</v>
      </c>
      <c r="E1473" t="str">
        <v>Friedrichshain-Kreuzberg</v>
      </c>
      <c r="F1473">
        <v>889370</v>
      </c>
      <c r="G1473">
        <v>1</v>
      </c>
      <c r="I1473" t="str">
        <v>Mitte</v>
      </c>
      <c r="J1473">
        <v>30029177</v>
      </c>
      <c r="K1473">
        <v>1</v>
      </c>
    </row>
    <row r="1474" spans="1:11" x14ac:dyDescent="0.35">
      <c r="A1474" t="s">
        <v>33</v>
      </c>
      <c r="B1474">
        <v>901140</v>
      </c>
      <c r="C1474">
        <v>1</v>
      </c>
      <c r="E1474" t="str">
        <v>Friedrichshain-Kreuzberg</v>
      </c>
      <c r="F1474">
        <v>901140</v>
      </c>
      <c r="G1474">
        <v>1</v>
      </c>
      <c r="I1474" t="str">
        <v>Mitte</v>
      </c>
      <c r="J1474">
        <v>30138914</v>
      </c>
      <c r="K1474">
        <v>1</v>
      </c>
    </row>
    <row r="1475" spans="1:11" x14ac:dyDescent="0.35">
      <c r="A1475" t="s">
        <v>33</v>
      </c>
      <c r="B1475">
        <v>913422</v>
      </c>
      <c r="C1475">
        <v>1</v>
      </c>
      <c r="E1475" t="str">
        <v>Friedrichshain-Kreuzberg</v>
      </c>
      <c r="F1475">
        <v>913422</v>
      </c>
      <c r="G1475">
        <v>1</v>
      </c>
      <c r="I1475" t="str">
        <v>Mitte</v>
      </c>
      <c r="J1475">
        <v>30298984</v>
      </c>
      <c r="K1475">
        <v>1</v>
      </c>
    </row>
    <row r="1476" spans="1:11" x14ac:dyDescent="0.35">
      <c r="A1476" t="s">
        <v>33</v>
      </c>
      <c r="B1476">
        <v>913520</v>
      </c>
      <c r="C1476">
        <v>1</v>
      </c>
      <c r="E1476" t="str">
        <v>Friedrichshain-Kreuzberg</v>
      </c>
      <c r="F1476">
        <v>913520</v>
      </c>
      <c r="G1476">
        <v>1</v>
      </c>
      <c r="I1476" t="str">
        <v>Mitte</v>
      </c>
      <c r="J1476">
        <v>30303817</v>
      </c>
      <c r="K1476">
        <v>1</v>
      </c>
    </row>
    <row r="1477" spans="1:11" x14ac:dyDescent="0.35">
      <c r="A1477" t="s">
        <v>33</v>
      </c>
      <c r="B1477">
        <v>929861</v>
      </c>
      <c r="C1477">
        <v>1</v>
      </c>
      <c r="E1477" t="str">
        <v>Friedrichshain-Kreuzberg</v>
      </c>
      <c r="F1477">
        <v>929861</v>
      </c>
      <c r="G1477">
        <v>1</v>
      </c>
      <c r="I1477" t="str">
        <v>Mitte</v>
      </c>
      <c r="J1477">
        <v>30359400</v>
      </c>
      <c r="K1477">
        <v>1</v>
      </c>
    </row>
    <row r="1478" spans="1:11" x14ac:dyDescent="0.35">
      <c r="A1478" t="s">
        <v>33</v>
      </c>
      <c r="B1478">
        <v>944530</v>
      </c>
      <c r="C1478">
        <v>1</v>
      </c>
      <c r="E1478" t="str">
        <v>Friedrichshain-Kreuzberg</v>
      </c>
      <c r="F1478">
        <v>944530</v>
      </c>
      <c r="G1478">
        <v>1</v>
      </c>
      <c r="I1478" t="str">
        <v>Mitte</v>
      </c>
      <c r="J1478">
        <v>30399447</v>
      </c>
      <c r="K1478">
        <v>1</v>
      </c>
    </row>
    <row r="1479" spans="1:11" x14ac:dyDescent="0.35">
      <c r="A1479" t="s">
        <v>33</v>
      </c>
      <c r="B1479">
        <v>947242</v>
      </c>
      <c r="C1479">
        <v>1</v>
      </c>
      <c r="E1479" t="str">
        <v>Friedrichshain-Kreuzberg</v>
      </c>
      <c r="F1479">
        <v>947242</v>
      </c>
      <c r="G1479">
        <v>1</v>
      </c>
      <c r="I1479" t="str">
        <v>Mitte</v>
      </c>
      <c r="J1479">
        <v>30534891</v>
      </c>
      <c r="K1479">
        <v>1</v>
      </c>
    </row>
    <row r="1480" spans="1:11" x14ac:dyDescent="0.35">
      <c r="A1480" t="s">
        <v>33</v>
      </c>
      <c r="B1480">
        <v>958116</v>
      </c>
      <c r="C1480">
        <v>1</v>
      </c>
      <c r="E1480" t="str">
        <v>Friedrichshain-Kreuzberg</v>
      </c>
      <c r="F1480">
        <v>958116</v>
      </c>
      <c r="G1480">
        <v>1</v>
      </c>
      <c r="I1480" t="str">
        <v>Mitte</v>
      </c>
      <c r="J1480">
        <v>30656497</v>
      </c>
      <c r="K1480">
        <v>1</v>
      </c>
    </row>
    <row r="1481" spans="1:11" x14ac:dyDescent="0.35">
      <c r="A1481" t="s">
        <v>33</v>
      </c>
      <c r="B1481">
        <v>959709</v>
      </c>
      <c r="C1481">
        <v>1</v>
      </c>
      <c r="E1481" t="str">
        <v>Friedrichshain-Kreuzberg</v>
      </c>
      <c r="F1481">
        <v>959709</v>
      </c>
      <c r="G1481">
        <v>1</v>
      </c>
      <c r="I1481" t="str">
        <v>Mitte</v>
      </c>
      <c r="J1481">
        <v>30703119</v>
      </c>
      <c r="K1481">
        <v>1</v>
      </c>
    </row>
    <row r="1482" spans="1:11" x14ac:dyDescent="0.35">
      <c r="A1482" t="s">
        <v>33</v>
      </c>
      <c r="B1482">
        <v>965569</v>
      </c>
      <c r="C1482">
        <v>1</v>
      </c>
      <c r="E1482" t="str">
        <v>Friedrichshain-Kreuzberg</v>
      </c>
      <c r="F1482">
        <v>965569</v>
      </c>
      <c r="G1482">
        <v>1</v>
      </c>
      <c r="I1482" t="str">
        <v>Mitte</v>
      </c>
      <c r="J1482">
        <v>30707308</v>
      </c>
      <c r="K1482">
        <v>2</v>
      </c>
    </row>
    <row r="1483" spans="1:11" x14ac:dyDescent="0.35">
      <c r="A1483" t="s">
        <v>33</v>
      </c>
      <c r="B1483">
        <v>972575</v>
      </c>
      <c r="C1483">
        <v>1</v>
      </c>
      <c r="E1483" t="str">
        <v>Friedrichshain-Kreuzberg</v>
      </c>
      <c r="F1483">
        <v>972575</v>
      </c>
      <c r="G1483">
        <v>1</v>
      </c>
      <c r="I1483" t="str">
        <v>Mitte</v>
      </c>
      <c r="J1483">
        <v>30723892</v>
      </c>
      <c r="K1483">
        <v>1</v>
      </c>
    </row>
    <row r="1484" spans="1:11" x14ac:dyDescent="0.35">
      <c r="A1484" t="s">
        <v>33</v>
      </c>
      <c r="B1484">
        <v>973167</v>
      </c>
      <c r="C1484">
        <v>2</v>
      </c>
      <c r="E1484" t="str">
        <v>Friedrichshain-Kreuzberg</v>
      </c>
      <c r="F1484">
        <v>973167</v>
      </c>
      <c r="G1484">
        <v>2</v>
      </c>
      <c r="I1484" t="str">
        <v>Mitte</v>
      </c>
      <c r="J1484">
        <v>30928824</v>
      </c>
      <c r="K1484">
        <v>1</v>
      </c>
    </row>
    <row r="1485" spans="1:11" x14ac:dyDescent="0.35">
      <c r="A1485" t="s">
        <v>33</v>
      </c>
      <c r="B1485">
        <v>977162</v>
      </c>
      <c r="C1485">
        <v>1</v>
      </c>
      <c r="E1485" t="str">
        <v>Friedrichshain-Kreuzberg</v>
      </c>
      <c r="F1485">
        <v>977162</v>
      </c>
      <c r="G1485">
        <v>1</v>
      </c>
      <c r="I1485" t="str">
        <v>Mitte</v>
      </c>
      <c r="J1485">
        <v>31019677</v>
      </c>
      <c r="K1485">
        <v>2</v>
      </c>
    </row>
    <row r="1486" spans="1:11" x14ac:dyDescent="0.35">
      <c r="A1486" t="s">
        <v>33</v>
      </c>
      <c r="B1486">
        <v>978967</v>
      </c>
      <c r="C1486">
        <v>1</v>
      </c>
      <c r="E1486" t="str">
        <v>Friedrichshain-Kreuzberg</v>
      </c>
      <c r="F1486">
        <v>978967</v>
      </c>
      <c r="G1486">
        <v>1</v>
      </c>
      <c r="I1486" t="str">
        <v>Mitte</v>
      </c>
      <c r="J1486">
        <v>31024730</v>
      </c>
      <c r="K1486">
        <v>1</v>
      </c>
    </row>
    <row r="1487" spans="1:11" x14ac:dyDescent="0.35">
      <c r="A1487" t="s">
        <v>33</v>
      </c>
      <c r="B1487">
        <v>983936</v>
      </c>
      <c r="C1487">
        <v>1</v>
      </c>
      <c r="E1487" t="str">
        <v>Friedrichshain-Kreuzberg</v>
      </c>
      <c r="F1487">
        <v>983936</v>
      </c>
      <c r="G1487">
        <v>1</v>
      </c>
      <c r="I1487" t="str">
        <v>Mitte</v>
      </c>
      <c r="J1487">
        <v>31059920</v>
      </c>
      <c r="K1487">
        <v>1</v>
      </c>
    </row>
    <row r="1488" spans="1:11" x14ac:dyDescent="0.35">
      <c r="A1488" t="s">
        <v>33</v>
      </c>
      <c r="B1488">
        <v>1022663</v>
      </c>
      <c r="C1488">
        <v>1</v>
      </c>
      <c r="E1488" t="str">
        <v>Friedrichshain-Kreuzberg</v>
      </c>
      <c r="F1488">
        <v>1022663</v>
      </c>
      <c r="G1488">
        <v>1</v>
      </c>
      <c r="I1488" t="str">
        <v>Mitte</v>
      </c>
      <c r="J1488">
        <v>31160061</v>
      </c>
      <c r="K1488">
        <v>1</v>
      </c>
    </row>
    <row r="1489" spans="1:11" x14ac:dyDescent="0.35">
      <c r="A1489" t="s">
        <v>33</v>
      </c>
      <c r="B1489">
        <v>1024215</v>
      </c>
      <c r="C1489">
        <v>1</v>
      </c>
      <c r="E1489" t="str">
        <v>Friedrichshain-Kreuzberg</v>
      </c>
      <c r="F1489">
        <v>1024215</v>
      </c>
      <c r="G1489">
        <v>1</v>
      </c>
      <c r="I1489" t="str">
        <v>Mitte</v>
      </c>
      <c r="J1489">
        <v>31168705</v>
      </c>
      <c r="K1489">
        <v>2</v>
      </c>
    </row>
    <row r="1490" spans="1:11" x14ac:dyDescent="0.35">
      <c r="A1490" t="s">
        <v>33</v>
      </c>
      <c r="B1490">
        <v>1029878</v>
      </c>
      <c r="C1490">
        <v>1</v>
      </c>
      <c r="E1490" t="str">
        <v>Friedrichshain-Kreuzberg</v>
      </c>
      <c r="F1490">
        <v>1029878</v>
      </c>
      <c r="G1490">
        <v>1</v>
      </c>
      <c r="I1490" t="str">
        <v>Mitte</v>
      </c>
      <c r="J1490">
        <v>31266217</v>
      </c>
      <c r="K1490">
        <v>1</v>
      </c>
    </row>
    <row r="1491" spans="1:11" x14ac:dyDescent="0.35">
      <c r="A1491" t="s">
        <v>33</v>
      </c>
      <c r="B1491">
        <v>1035251</v>
      </c>
      <c r="C1491">
        <v>2</v>
      </c>
      <c r="E1491" t="str">
        <v>Friedrichshain-Kreuzberg</v>
      </c>
      <c r="F1491">
        <v>1035251</v>
      </c>
      <c r="G1491">
        <v>2</v>
      </c>
      <c r="I1491" t="str">
        <v>Mitte</v>
      </c>
      <c r="J1491">
        <v>31291614</v>
      </c>
      <c r="K1491">
        <v>1</v>
      </c>
    </row>
    <row r="1492" spans="1:11" x14ac:dyDescent="0.35">
      <c r="A1492" t="s">
        <v>33</v>
      </c>
      <c r="B1492">
        <v>1040504</v>
      </c>
      <c r="C1492">
        <v>1</v>
      </c>
      <c r="E1492" t="str">
        <v>Friedrichshain-Kreuzberg</v>
      </c>
      <c r="F1492">
        <v>1040504</v>
      </c>
      <c r="G1492">
        <v>1</v>
      </c>
      <c r="I1492" t="str">
        <v>Mitte</v>
      </c>
      <c r="J1492">
        <v>31387611</v>
      </c>
      <c r="K1492">
        <v>1</v>
      </c>
    </row>
    <row r="1493" spans="1:11" x14ac:dyDescent="0.35">
      <c r="A1493" t="s">
        <v>33</v>
      </c>
      <c r="B1493">
        <v>1095251</v>
      </c>
      <c r="C1493">
        <v>1</v>
      </c>
      <c r="E1493" t="str">
        <v>Friedrichshain-Kreuzberg</v>
      </c>
      <c r="F1493">
        <v>1095251</v>
      </c>
      <c r="G1493">
        <v>1</v>
      </c>
      <c r="I1493" t="str">
        <v>Mitte</v>
      </c>
      <c r="J1493">
        <v>31407784</v>
      </c>
      <c r="K1493">
        <v>1</v>
      </c>
    </row>
    <row r="1494" spans="1:11" x14ac:dyDescent="0.35">
      <c r="A1494" t="s">
        <v>33</v>
      </c>
      <c r="B1494">
        <v>1095682</v>
      </c>
      <c r="C1494">
        <v>1</v>
      </c>
      <c r="E1494" t="str">
        <v>Friedrichshain-Kreuzberg</v>
      </c>
      <c r="F1494">
        <v>1095682</v>
      </c>
      <c r="G1494">
        <v>1</v>
      </c>
      <c r="I1494" t="str">
        <v>Mitte</v>
      </c>
      <c r="J1494">
        <v>31413794</v>
      </c>
      <c r="K1494">
        <v>1</v>
      </c>
    </row>
    <row r="1495" spans="1:11" x14ac:dyDescent="0.35">
      <c r="A1495" t="s">
        <v>33</v>
      </c>
      <c r="B1495">
        <v>1095949</v>
      </c>
      <c r="C1495">
        <v>1</v>
      </c>
      <c r="E1495" t="str">
        <v>Friedrichshain-Kreuzberg</v>
      </c>
      <c r="F1495">
        <v>1095949</v>
      </c>
      <c r="G1495">
        <v>1</v>
      </c>
      <c r="I1495" t="str">
        <v>Mitte</v>
      </c>
      <c r="J1495">
        <v>31427469</v>
      </c>
      <c r="K1495">
        <v>1</v>
      </c>
    </row>
    <row r="1496" spans="1:11" x14ac:dyDescent="0.35">
      <c r="A1496" t="s">
        <v>33</v>
      </c>
      <c r="B1496">
        <v>1122141</v>
      </c>
      <c r="C1496">
        <v>2</v>
      </c>
      <c r="E1496" t="str">
        <v>Friedrichshain-Kreuzberg</v>
      </c>
      <c r="F1496">
        <v>1122141</v>
      </c>
      <c r="G1496">
        <v>2</v>
      </c>
      <c r="I1496" t="str">
        <v>Mitte</v>
      </c>
      <c r="J1496">
        <v>31543794</v>
      </c>
      <c r="K1496">
        <v>1</v>
      </c>
    </row>
    <row r="1497" spans="1:11" x14ac:dyDescent="0.35">
      <c r="A1497" t="s">
        <v>33</v>
      </c>
      <c r="B1497">
        <v>1130723</v>
      </c>
      <c r="C1497">
        <v>1</v>
      </c>
      <c r="E1497" t="str">
        <v>Friedrichshain-Kreuzberg</v>
      </c>
      <c r="F1497">
        <v>1130723</v>
      </c>
      <c r="G1497">
        <v>1</v>
      </c>
      <c r="I1497" t="str">
        <v>Mitte</v>
      </c>
      <c r="J1497">
        <v>31729537</v>
      </c>
      <c r="K1497">
        <v>1</v>
      </c>
    </row>
    <row r="1498" spans="1:11" x14ac:dyDescent="0.35">
      <c r="A1498" t="s">
        <v>33</v>
      </c>
      <c r="B1498">
        <v>1145773</v>
      </c>
      <c r="C1498">
        <v>1</v>
      </c>
      <c r="E1498" t="str">
        <v>Friedrichshain-Kreuzberg</v>
      </c>
      <c r="F1498">
        <v>1145773</v>
      </c>
      <c r="G1498">
        <v>1</v>
      </c>
      <c r="I1498" t="str">
        <v>Mitte</v>
      </c>
      <c r="J1498">
        <v>31729844</v>
      </c>
      <c r="K1498">
        <v>1</v>
      </c>
    </row>
    <row r="1499" spans="1:11" x14ac:dyDescent="0.35">
      <c r="A1499" t="s">
        <v>33</v>
      </c>
      <c r="B1499">
        <v>1146687</v>
      </c>
      <c r="C1499">
        <v>1</v>
      </c>
      <c r="E1499" t="str">
        <v>Friedrichshain-Kreuzberg</v>
      </c>
      <c r="F1499">
        <v>1146687</v>
      </c>
      <c r="G1499">
        <v>1</v>
      </c>
      <c r="I1499" t="str">
        <v>Mitte</v>
      </c>
      <c r="J1499">
        <v>31792027</v>
      </c>
      <c r="K1499">
        <v>1</v>
      </c>
    </row>
    <row r="1500" spans="1:11" x14ac:dyDescent="0.35">
      <c r="A1500" t="s">
        <v>33</v>
      </c>
      <c r="B1500">
        <v>1157727</v>
      </c>
      <c r="C1500">
        <v>1</v>
      </c>
      <c r="E1500" t="str">
        <v>Friedrichshain-Kreuzberg</v>
      </c>
      <c r="F1500">
        <v>1157727</v>
      </c>
      <c r="G1500">
        <v>1</v>
      </c>
      <c r="I1500" t="str">
        <v>Mitte</v>
      </c>
      <c r="J1500">
        <v>31980951</v>
      </c>
      <c r="K1500">
        <v>1</v>
      </c>
    </row>
    <row r="1501" spans="1:11" x14ac:dyDescent="0.35">
      <c r="A1501" t="s">
        <v>33</v>
      </c>
      <c r="B1501">
        <v>1171000</v>
      </c>
      <c r="C1501">
        <v>1</v>
      </c>
      <c r="E1501" t="str">
        <v>Friedrichshain-Kreuzberg</v>
      </c>
      <c r="F1501">
        <v>1171000</v>
      </c>
      <c r="G1501">
        <v>1</v>
      </c>
      <c r="I1501" t="str">
        <v>Mitte</v>
      </c>
      <c r="J1501">
        <v>32394762</v>
      </c>
      <c r="K1501">
        <v>2</v>
      </c>
    </row>
    <row r="1502" spans="1:11" x14ac:dyDescent="0.35">
      <c r="A1502" t="s">
        <v>33</v>
      </c>
      <c r="B1502">
        <v>1185429</v>
      </c>
      <c r="C1502">
        <v>1</v>
      </c>
      <c r="E1502" t="str">
        <v>Friedrichshain-Kreuzberg</v>
      </c>
      <c r="F1502">
        <v>1185429</v>
      </c>
      <c r="G1502">
        <v>1</v>
      </c>
      <c r="I1502" t="str">
        <v>Mitte</v>
      </c>
      <c r="J1502">
        <v>32566727</v>
      </c>
      <c r="K1502">
        <v>1</v>
      </c>
    </row>
    <row r="1503" spans="1:11" x14ac:dyDescent="0.35">
      <c r="A1503" t="s">
        <v>33</v>
      </c>
      <c r="B1503">
        <v>1202217</v>
      </c>
      <c r="C1503">
        <v>1</v>
      </c>
      <c r="E1503" t="str">
        <v>Friedrichshain-Kreuzberg</v>
      </c>
      <c r="F1503">
        <v>1202217</v>
      </c>
      <c r="G1503">
        <v>1</v>
      </c>
      <c r="I1503" t="str">
        <v>Mitte</v>
      </c>
      <c r="J1503">
        <v>32607161</v>
      </c>
      <c r="K1503">
        <v>2</v>
      </c>
    </row>
    <row r="1504" spans="1:11" x14ac:dyDescent="0.35">
      <c r="A1504" t="s">
        <v>33</v>
      </c>
      <c r="B1504">
        <v>1211681</v>
      </c>
      <c r="C1504">
        <v>1</v>
      </c>
      <c r="E1504" t="str">
        <v>Friedrichshain-Kreuzberg</v>
      </c>
      <c r="F1504">
        <v>1211681</v>
      </c>
      <c r="G1504">
        <v>1</v>
      </c>
      <c r="I1504" t="str">
        <v>Mitte</v>
      </c>
      <c r="J1504">
        <v>32616414</v>
      </c>
      <c r="K1504">
        <v>1</v>
      </c>
    </row>
    <row r="1505" spans="1:11" x14ac:dyDescent="0.35">
      <c r="A1505" t="s">
        <v>33</v>
      </c>
      <c r="B1505">
        <v>1236783</v>
      </c>
      <c r="C1505">
        <v>1</v>
      </c>
      <c r="E1505" t="str">
        <v>Friedrichshain-Kreuzberg</v>
      </c>
      <c r="F1505">
        <v>1236783</v>
      </c>
      <c r="G1505">
        <v>1</v>
      </c>
      <c r="I1505" t="str">
        <v>Mitte</v>
      </c>
      <c r="J1505">
        <v>32660109</v>
      </c>
      <c r="K1505">
        <v>2</v>
      </c>
    </row>
    <row r="1506" spans="1:11" x14ac:dyDescent="0.35">
      <c r="A1506" t="s">
        <v>33</v>
      </c>
      <c r="B1506">
        <v>1236977</v>
      </c>
      <c r="C1506">
        <v>1</v>
      </c>
      <c r="E1506" t="str">
        <v>Friedrichshain-Kreuzberg</v>
      </c>
      <c r="F1506">
        <v>1236977</v>
      </c>
      <c r="G1506">
        <v>1</v>
      </c>
      <c r="I1506" t="str">
        <v>Mitte</v>
      </c>
      <c r="J1506">
        <v>32670094</v>
      </c>
      <c r="K1506">
        <v>1</v>
      </c>
    </row>
    <row r="1507" spans="1:11" x14ac:dyDescent="0.35">
      <c r="A1507" t="s">
        <v>33</v>
      </c>
      <c r="B1507">
        <v>1240004</v>
      </c>
      <c r="C1507">
        <v>1</v>
      </c>
      <c r="E1507" t="str">
        <v>Friedrichshain-Kreuzberg</v>
      </c>
      <c r="F1507">
        <v>1240004</v>
      </c>
      <c r="G1507">
        <v>1</v>
      </c>
      <c r="I1507" t="str">
        <v>Mitte</v>
      </c>
      <c r="J1507">
        <v>32701941</v>
      </c>
      <c r="K1507">
        <v>1</v>
      </c>
    </row>
    <row r="1508" spans="1:11" x14ac:dyDescent="0.35">
      <c r="A1508" t="s">
        <v>33</v>
      </c>
      <c r="B1508">
        <v>1240970</v>
      </c>
      <c r="C1508">
        <v>1</v>
      </c>
      <c r="E1508" t="str">
        <v>Friedrichshain-Kreuzberg</v>
      </c>
      <c r="F1508">
        <v>1240970</v>
      </c>
      <c r="G1508">
        <v>1</v>
      </c>
      <c r="I1508" t="str">
        <v>Mitte</v>
      </c>
      <c r="J1508">
        <v>32827919</v>
      </c>
      <c r="K1508">
        <v>1</v>
      </c>
    </row>
    <row r="1509" spans="1:11" x14ac:dyDescent="0.35">
      <c r="A1509" t="s">
        <v>33</v>
      </c>
      <c r="B1509">
        <v>1246047</v>
      </c>
      <c r="C1509">
        <v>1</v>
      </c>
      <c r="E1509" t="str">
        <v>Friedrichshain-Kreuzberg</v>
      </c>
      <c r="F1509">
        <v>1246047</v>
      </c>
      <c r="G1509">
        <v>1</v>
      </c>
      <c r="I1509" t="str">
        <v>Mitte</v>
      </c>
      <c r="J1509">
        <v>32888190</v>
      </c>
      <c r="K1509">
        <v>1</v>
      </c>
    </row>
    <row r="1510" spans="1:11" x14ac:dyDescent="0.35">
      <c r="A1510" t="s">
        <v>33</v>
      </c>
      <c r="B1510">
        <v>1249642</v>
      </c>
      <c r="C1510">
        <v>1</v>
      </c>
      <c r="E1510" t="str">
        <v>Friedrichshain-Kreuzberg</v>
      </c>
      <c r="F1510">
        <v>1249642</v>
      </c>
      <c r="G1510">
        <v>1</v>
      </c>
      <c r="I1510" t="str">
        <v>Mitte</v>
      </c>
      <c r="J1510">
        <v>32900474</v>
      </c>
      <c r="K1510">
        <v>1</v>
      </c>
    </row>
    <row r="1511" spans="1:11" x14ac:dyDescent="0.35">
      <c r="A1511" t="s">
        <v>33</v>
      </c>
      <c r="B1511">
        <v>1253452</v>
      </c>
      <c r="C1511">
        <v>1</v>
      </c>
      <c r="E1511" t="str">
        <v>Friedrichshain-Kreuzberg</v>
      </c>
      <c r="F1511">
        <v>1253452</v>
      </c>
      <c r="G1511">
        <v>1</v>
      </c>
      <c r="I1511" t="str">
        <v>Mitte</v>
      </c>
      <c r="J1511">
        <v>32980061</v>
      </c>
      <c r="K1511">
        <v>1</v>
      </c>
    </row>
    <row r="1512" spans="1:11" x14ac:dyDescent="0.35">
      <c r="A1512" t="s">
        <v>33</v>
      </c>
      <c r="B1512">
        <v>1271339</v>
      </c>
      <c r="C1512">
        <v>1</v>
      </c>
      <c r="E1512" t="str">
        <v>Friedrichshain-Kreuzberg</v>
      </c>
      <c r="F1512">
        <v>1271339</v>
      </c>
      <c r="G1512">
        <v>1</v>
      </c>
      <c r="I1512" t="str">
        <v>Mitte</v>
      </c>
      <c r="J1512">
        <v>33017673</v>
      </c>
      <c r="K1512">
        <v>1</v>
      </c>
    </row>
    <row r="1513" spans="1:11" x14ac:dyDescent="0.35">
      <c r="A1513" t="s">
        <v>33</v>
      </c>
      <c r="B1513">
        <v>1274606</v>
      </c>
      <c r="C1513">
        <v>1</v>
      </c>
      <c r="E1513" t="str">
        <v>Friedrichshain-Kreuzberg</v>
      </c>
      <c r="F1513">
        <v>1274606</v>
      </c>
      <c r="G1513">
        <v>1</v>
      </c>
      <c r="I1513" t="str">
        <v>Mitte</v>
      </c>
      <c r="J1513">
        <v>33027613</v>
      </c>
      <c r="K1513">
        <v>1</v>
      </c>
    </row>
    <row r="1514" spans="1:11" x14ac:dyDescent="0.35">
      <c r="A1514" t="s">
        <v>33</v>
      </c>
      <c r="B1514">
        <v>1278591</v>
      </c>
      <c r="C1514">
        <v>1</v>
      </c>
      <c r="E1514" t="str">
        <v>Friedrichshain-Kreuzberg</v>
      </c>
      <c r="F1514">
        <v>1278591</v>
      </c>
      <c r="G1514">
        <v>1</v>
      </c>
      <c r="I1514" t="str">
        <v>Mitte</v>
      </c>
      <c r="J1514">
        <v>33056933</v>
      </c>
      <c r="K1514">
        <v>1</v>
      </c>
    </row>
    <row r="1515" spans="1:11" x14ac:dyDescent="0.35">
      <c r="A1515" t="s">
        <v>33</v>
      </c>
      <c r="B1515">
        <v>1282391</v>
      </c>
      <c r="C1515">
        <v>1</v>
      </c>
      <c r="E1515" t="str">
        <v>Friedrichshain-Kreuzberg</v>
      </c>
      <c r="F1515">
        <v>1282391</v>
      </c>
      <c r="G1515">
        <v>1</v>
      </c>
      <c r="I1515" t="str">
        <v>Mitte</v>
      </c>
      <c r="J1515">
        <v>33133305</v>
      </c>
      <c r="K1515">
        <v>1</v>
      </c>
    </row>
    <row r="1516" spans="1:11" x14ac:dyDescent="0.35">
      <c r="A1516" t="s">
        <v>33</v>
      </c>
      <c r="B1516">
        <v>1285017</v>
      </c>
      <c r="C1516">
        <v>1</v>
      </c>
      <c r="E1516" t="str">
        <v>Friedrichshain-Kreuzberg</v>
      </c>
      <c r="F1516">
        <v>1285017</v>
      </c>
      <c r="G1516">
        <v>1</v>
      </c>
      <c r="I1516" t="str">
        <v>Mitte</v>
      </c>
      <c r="J1516">
        <v>33172621</v>
      </c>
      <c r="K1516">
        <v>1</v>
      </c>
    </row>
    <row r="1517" spans="1:11" x14ac:dyDescent="0.35">
      <c r="A1517" t="s">
        <v>33</v>
      </c>
      <c r="B1517">
        <v>1296578</v>
      </c>
      <c r="C1517">
        <v>1</v>
      </c>
      <c r="E1517" t="str">
        <v>Friedrichshain-Kreuzberg</v>
      </c>
      <c r="F1517">
        <v>1296578</v>
      </c>
      <c r="G1517">
        <v>1</v>
      </c>
      <c r="I1517" t="str">
        <v>Mitte</v>
      </c>
      <c r="J1517">
        <v>33350475</v>
      </c>
      <c r="K1517">
        <v>1</v>
      </c>
    </row>
    <row r="1518" spans="1:11" x14ac:dyDescent="0.35">
      <c r="A1518" t="s">
        <v>33</v>
      </c>
      <c r="B1518">
        <v>1300595</v>
      </c>
      <c r="C1518">
        <v>1</v>
      </c>
      <c r="E1518" t="str">
        <v>Friedrichshain-Kreuzberg</v>
      </c>
      <c r="F1518">
        <v>1300595</v>
      </c>
      <c r="G1518">
        <v>1</v>
      </c>
      <c r="I1518" t="str">
        <v>Mitte</v>
      </c>
      <c r="J1518">
        <v>33369659</v>
      </c>
      <c r="K1518">
        <v>1</v>
      </c>
    </row>
    <row r="1519" spans="1:11" x14ac:dyDescent="0.35">
      <c r="A1519" t="s">
        <v>33</v>
      </c>
      <c r="B1519">
        <v>1303499</v>
      </c>
      <c r="C1519">
        <v>1</v>
      </c>
      <c r="E1519" t="str">
        <v>Friedrichshain-Kreuzberg</v>
      </c>
      <c r="F1519">
        <v>1303499</v>
      </c>
      <c r="G1519">
        <v>1</v>
      </c>
      <c r="I1519" t="str">
        <v>Mitte</v>
      </c>
      <c r="J1519">
        <v>33432331</v>
      </c>
      <c r="K1519">
        <v>1</v>
      </c>
    </row>
    <row r="1520" spans="1:11" x14ac:dyDescent="0.35">
      <c r="A1520" t="s">
        <v>33</v>
      </c>
      <c r="B1520">
        <v>1312190</v>
      </c>
      <c r="C1520">
        <v>2</v>
      </c>
      <c r="E1520" t="str">
        <v>Friedrichshain-Kreuzberg</v>
      </c>
      <c r="F1520">
        <v>1312190</v>
      </c>
      <c r="G1520">
        <v>2</v>
      </c>
      <c r="I1520" t="str">
        <v>Mitte</v>
      </c>
      <c r="J1520">
        <v>33446237</v>
      </c>
      <c r="K1520">
        <v>1</v>
      </c>
    </row>
    <row r="1521" spans="1:11" x14ac:dyDescent="0.35">
      <c r="A1521" t="s">
        <v>33</v>
      </c>
      <c r="B1521">
        <v>1312645</v>
      </c>
      <c r="C1521">
        <v>1</v>
      </c>
      <c r="E1521" t="str">
        <v>Friedrichshain-Kreuzberg</v>
      </c>
      <c r="F1521">
        <v>1312645</v>
      </c>
      <c r="G1521">
        <v>1</v>
      </c>
      <c r="I1521" t="str">
        <v>Mitte</v>
      </c>
      <c r="J1521">
        <v>33821824</v>
      </c>
      <c r="K1521">
        <v>1</v>
      </c>
    </row>
    <row r="1522" spans="1:11" x14ac:dyDescent="0.35">
      <c r="A1522" t="s">
        <v>33</v>
      </c>
      <c r="B1522">
        <v>1328326</v>
      </c>
      <c r="C1522">
        <v>3</v>
      </c>
      <c r="E1522" t="str">
        <v>Friedrichshain-Kreuzberg</v>
      </c>
      <c r="F1522">
        <v>1328326</v>
      </c>
      <c r="G1522">
        <v>3</v>
      </c>
      <c r="I1522" t="str">
        <v>Mitte</v>
      </c>
      <c r="J1522">
        <v>33836949</v>
      </c>
      <c r="K1522">
        <v>1</v>
      </c>
    </row>
    <row r="1523" spans="1:11" x14ac:dyDescent="0.35">
      <c r="A1523" t="s">
        <v>33</v>
      </c>
      <c r="B1523">
        <v>1338633</v>
      </c>
      <c r="C1523">
        <v>1</v>
      </c>
      <c r="E1523" t="str">
        <v>Friedrichshain-Kreuzberg</v>
      </c>
      <c r="F1523">
        <v>1338633</v>
      </c>
      <c r="G1523">
        <v>1</v>
      </c>
      <c r="I1523" t="str">
        <v>Mitte</v>
      </c>
      <c r="J1523">
        <v>33912755</v>
      </c>
      <c r="K1523">
        <v>2</v>
      </c>
    </row>
    <row r="1524" spans="1:11" x14ac:dyDescent="0.35">
      <c r="A1524" t="s">
        <v>33</v>
      </c>
      <c r="B1524">
        <v>1343263</v>
      </c>
      <c r="C1524">
        <v>1</v>
      </c>
      <c r="E1524" t="str">
        <v>Friedrichshain-Kreuzberg</v>
      </c>
      <c r="F1524">
        <v>1343263</v>
      </c>
      <c r="G1524">
        <v>1</v>
      </c>
      <c r="I1524" t="str">
        <v>Mitte</v>
      </c>
      <c r="J1524">
        <v>33973436</v>
      </c>
      <c r="K1524">
        <v>1</v>
      </c>
    </row>
    <row r="1525" spans="1:11" x14ac:dyDescent="0.35">
      <c r="A1525" t="s">
        <v>33</v>
      </c>
      <c r="B1525">
        <v>1344455</v>
      </c>
      <c r="C1525">
        <v>1</v>
      </c>
      <c r="E1525" t="str">
        <v>Friedrichshain-Kreuzberg</v>
      </c>
      <c r="F1525">
        <v>1344455</v>
      </c>
      <c r="G1525">
        <v>1</v>
      </c>
      <c r="I1525" t="str">
        <v>Mitte</v>
      </c>
      <c r="J1525">
        <v>33984983</v>
      </c>
      <c r="K1525">
        <v>1</v>
      </c>
    </row>
    <row r="1526" spans="1:11" x14ac:dyDescent="0.35">
      <c r="A1526" t="s">
        <v>33</v>
      </c>
      <c r="B1526">
        <v>1344754</v>
      </c>
      <c r="C1526">
        <v>1</v>
      </c>
      <c r="E1526" t="str">
        <v>Friedrichshain-Kreuzberg</v>
      </c>
      <c r="F1526">
        <v>1344754</v>
      </c>
      <c r="G1526">
        <v>1</v>
      </c>
      <c r="I1526" t="str">
        <v>Mitte</v>
      </c>
      <c r="J1526">
        <v>33994249</v>
      </c>
      <c r="K1526">
        <v>1</v>
      </c>
    </row>
    <row r="1527" spans="1:11" x14ac:dyDescent="0.35">
      <c r="A1527" t="s">
        <v>33</v>
      </c>
      <c r="B1527">
        <v>1345381</v>
      </c>
      <c r="C1527">
        <v>1</v>
      </c>
      <c r="E1527" t="str">
        <v>Friedrichshain-Kreuzberg</v>
      </c>
      <c r="F1527">
        <v>1345381</v>
      </c>
      <c r="G1527">
        <v>1</v>
      </c>
      <c r="I1527" t="str">
        <v>Mitte</v>
      </c>
      <c r="J1527">
        <v>34038971</v>
      </c>
      <c r="K1527">
        <v>1</v>
      </c>
    </row>
    <row r="1528" spans="1:11" x14ac:dyDescent="0.35">
      <c r="A1528" t="s">
        <v>33</v>
      </c>
      <c r="B1528">
        <v>1351506</v>
      </c>
      <c r="C1528">
        <v>1</v>
      </c>
      <c r="E1528" t="str">
        <v>Friedrichshain-Kreuzberg</v>
      </c>
      <c r="F1528">
        <v>1351506</v>
      </c>
      <c r="G1528">
        <v>1</v>
      </c>
      <c r="I1528" t="str">
        <v>Mitte</v>
      </c>
      <c r="J1528">
        <v>34126795</v>
      </c>
      <c r="K1528">
        <v>1</v>
      </c>
    </row>
    <row r="1529" spans="1:11" x14ac:dyDescent="0.35">
      <c r="A1529" t="s">
        <v>33</v>
      </c>
      <c r="B1529">
        <v>1352204</v>
      </c>
      <c r="C1529">
        <v>3</v>
      </c>
      <c r="E1529" t="str">
        <v>Friedrichshain-Kreuzberg</v>
      </c>
      <c r="F1529">
        <v>1352204</v>
      </c>
      <c r="G1529">
        <v>3</v>
      </c>
      <c r="I1529" t="str">
        <v>Mitte</v>
      </c>
      <c r="J1529">
        <v>34212299</v>
      </c>
      <c r="K1529">
        <v>1</v>
      </c>
    </row>
    <row r="1530" spans="1:11" x14ac:dyDescent="0.35">
      <c r="A1530" t="s">
        <v>33</v>
      </c>
      <c r="B1530">
        <v>1367805</v>
      </c>
      <c r="C1530">
        <v>1</v>
      </c>
      <c r="E1530" t="str">
        <v>Friedrichshain-Kreuzberg</v>
      </c>
      <c r="F1530">
        <v>1367805</v>
      </c>
      <c r="G1530">
        <v>1</v>
      </c>
      <c r="I1530" t="str">
        <v>Mitte</v>
      </c>
      <c r="J1530">
        <v>34212701</v>
      </c>
      <c r="K1530">
        <v>1</v>
      </c>
    </row>
    <row r="1531" spans="1:11" x14ac:dyDescent="0.35">
      <c r="A1531" t="s">
        <v>33</v>
      </c>
      <c r="B1531">
        <v>1376485</v>
      </c>
      <c r="C1531">
        <v>1</v>
      </c>
      <c r="E1531" t="str">
        <v>Friedrichshain-Kreuzberg</v>
      </c>
      <c r="F1531">
        <v>1376485</v>
      </c>
      <c r="G1531">
        <v>1</v>
      </c>
      <c r="I1531" t="str">
        <v>Mitte</v>
      </c>
      <c r="J1531">
        <v>34304853</v>
      </c>
      <c r="K1531">
        <v>1</v>
      </c>
    </row>
    <row r="1532" spans="1:11" x14ac:dyDescent="0.35">
      <c r="A1532" t="s">
        <v>33</v>
      </c>
      <c r="B1532">
        <v>1385793</v>
      </c>
      <c r="C1532">
        <v>1</v>
      </c>
      <c r="E1532" t="str">
        <v>Friedrichshain-Kreuzberg</v>
      </c>
      <c r="F1532">
        <v>1385793</v>
      </c>
      <c r="G1532">
        <v>1</v>
      </c>
      <c r="I1532" t="str">
        <v>Mitte</v>
      </c>
      <c r="J1532">
        <v>34467405</v>
      </c>
      <c r="K1532">
        <v>1</v>
      </c>
    </row>
    <row r="1533" spans="1:11" x14ac:dyDescent="0.35">
      <c r="A1533" t="s">
        <v>33</v>
      </c>
      <c r="B1533">
        <v>1391772</v>
      </c>
      <c r="C1533">
        <v>13</v>
      </c>
      <c r="E1533" t="str">
        <v>Friedrichshain-Kreuzberg</v>
      </c>
      <c r="F1533">
        <v>1391772</v>
      </c>
      <c r="G1533">
        <v>13</v>
      </c>
      <c r="I1533" t="str">
        <v>Mitte</v>
      </c>
      <c r="J1533">
        <v>34468522</v>
      </c>
      <c r="K1533">
        <v>1</v>
      </c>
    </row>
    <row r="1534" spans="1:11" x14ac:dyDescent="0.35">
      <c r="A1534" t="s">
        <v>33</v>
      </c>
      <c r="B1534">
        <v>1395699</v>
      </c>
      <c r="C1534">
        <v>1</v>
      </c>
      <c r="E1534" t="str">
        <v>Friedrichshain-Kreuzberg</v>
      </c>
      <c r="F1534">
        <v>1395699</v>
      </c>
      <c r="G1534">
        <v>1</v>
      </c>
      <c r="I1534" t="str">
        <v>Mitte</v>
      </c>
      <c r="J1534">
        <v>34534523</v>
      </c>
      <c r="K1534">
        <v>1</v>
      </c>
    </row>
    <row r="1535" spans="1:11" x14ac:dyDescent="0.35">
      <c r="A1535" t="s">
        <v>33</v>
      </c>
      <c r="B1535">
        <v>1405764</v>
      </c>
      <c r="C1535">
        <v>1</v>
      </c>
      <c r="E1535" t="str">
        <v>Friedrichshain-Kreuzberg</v>
      </c>
      <c r="F1535">
        <v>1405764</v>
      </c>
      <c r="G1535">
        <v>1</v>
      </c>
      <c r="I1535" t="str">
        <v>Mitte</v>
      </c>
      <c r="J1535">
        <v>34631133</v>
      </c>
      <c r="K1535">
        <v>1</v>
      </c>
    </row>
    <row r="1536" spans="1:11" x14ac:dyDescent="0.35">
      <c r="A1536" t="s">
        <v>33</v>
      </c>
      <c r="B1536">
        <v>1411715</v>
      </c>
      <c r="C1536">
        <v>1</v>
      </c>
      <c r="E1536" t="str">
        <v>Friedrichshain-Kreuzberg</v>
      </c>
      <c r="F1536">
        <v>1411715</v>
      </c>
      <c r="G1536">
        <v>1</v>
      </c>
      <c r="I1536" t="str">
        <v>Mitte</v>
      </c>
      <c r="J1536">
        <v>34633661</v>
      </c>
      <c r="K1536">
        <v>1</v>
      </c>
    </row>
    <row r="1537" spans="1:11" x14ac:dyDescent="0.35">
      <c r="A1537" t="s">
        <v>33</v>
      </c>
      <c r="B1537">
        <v>1416881</v>
      </c>
      <c r="C1537">
        <v>1</v>
      </c>
      <c r="E1537" t="str">
        <v>Friedrichshain-Kreuzberg</v>
      </c>
      <c r="F1537">
        <v>1416881</v>
      </c>
      <c r="G1537">
        <v>1</v>
      </c>
      <c r="I1537" t="str">
        <v>Mitte</v>
      </c>
      <c r="J1537">
        <v>34685881</v>
      </c>
      <c r="K1537">
        <v>1</v>
      </c>
    </row>
    <row r="1538" spans="1:11" x14ac:dyDescent="0.35">
      <c r="A1538" t="s">
        <v>33</v>
      </c>
      <c r="B1538">
        <v>1425903</v>
      </c>
      <c r="C1538">
        <v>1</v>
      </c>
      <c r="E1538" t="str">
        <v>Friedrichshain-Kreuzberg</v>
      </c>
      <c r="F1538">
        <v>1425903</v>
      </c>
      <c r="G1538">
        <v>1</v>
      </c>
      <c r="I1538" t="str">
        <v>Mitte</v>
      </c>
      <c r="J1538">
        <v>34692810</v>
      </c>
      <c r="K1538">
        <v>1</v>
      </c>
    </row>
    <row r="1539" spans="1:11" x14ac:dyDescent="0.35">
      <c r="A1539" t="s">
        <v>33</v>
      </c>
      <c r="B1539">
        <v>1453323</v>
      </c>
      <c r="C1539">
        <v>1</v>
      </c>
      <c r="E1539" t="str">
        <v>Friedrichshain-Kreuzberg</v>
      </c>
      <c r="F1539">
        <v>1453323</v>
      </c>
      <c r="G1539">
        <v>1</v>
      </c>
      <c r="I1539" t="str">
        <v>Mitte</v>
      </c>
      <c r="J1539">
        <v>34756082</v>
      </c>
      <c r="K1539">
        <v>1</v>
      </c>
    </row>
    <row r="1540" spans="1:11" x14ac:dyDescent="0.35">
      <c r="A1540" t="s">
        <v>33</v>
      </c>
      <c r="B1540">
        <v>1463578</v>
      </c>
      <c r="C1540">
        <v>1</v>
      </c>
      <c r="E1540" t="str">
        <v>Friedrichshain-Kreuzberg</v>
      </c>
      <c r="F1540">
        <v>1463578</v>
      </c>
      <c r="G1540">
        <v>1</v>
      </c>
      <c r="I1540" t="str">
        <v>Mitte</v>
      </c>
      <c r="J1540">
        <v>34765706</v>
      </c>
      <c r="K1540">
        <v>1</v>
      </c>
    </row>
    <row r="1541" spans="1:11" x14ac:dyDescent="0.35">
      <c r="A1541" t="s">
        <v>33</v>
      </c>
      <c r="B1541">
        <v>1471309</v>
      </c>
      <c r="C1541">
        <v>1</v>
      </c>
      <c r="E1541" t="str">
        <v>Friedrichshain-Kreuzberg</v>
      </c>
      <c r="F1541">
        <v>1471309</v>
      </c>
      <c r="G1541">
        <v>1</v>
      </c>
      <c r="I1541" t="str">
        <v>Mitte</v>
      </c>
      <c r="J1541">
        <v>34767549</v>
      </c>
      <c r="K1541">
        <v>1</v>
      </c>
    </row>
    <row r="1542" spans="1:11" x14ac:dyDescent="0.35">
      <c r="A1542" t="s">
        <v>33</v>
      </c>
      <c r="B1542">
        <v>1472760</v>
      </c>
      <c r="C1542">
        <v>5</v>
      </c>
      <c r="E1542" t="str">
        <v>Friedrichshain-Kreuzberg</v>
      </c>
      <c r="F1542">
        <v>1472760</v>
      </c>
      <c r="G1542">
        <v>5</v>
      </c>
      <c r="I1542" t="str">
        <v>Mitte</v>
      </c>
      <c r="J1542">
        <v>34853878</v>
      </c>
      <c r="K1542">
        <v>1</v>
      </c>
    </row>
    <row r="1543" spans="1:11" x14ac:dyDescent="0.35">
      <c r="A1543" t="s">
        <v>33</v>
      </c>
      <c r="B1543">
        <v>1487238</v>
      </c>
      <c r="C1543">
        <v>1</v>
      </c>
      <c r="E1543" t="str">
        <v>Friedrichshain-Kreuzberg</v>
      </c>
      <c r="F1543">
        <v>1487238</v>
      </c>
      <c r="G1543">
        <v>1</v>
      </c>
      <c r="I1543" t="str">
        <v>Mitte</v>
      </c>
      <c r="J1543">
        <v>34853890</v>
      </c>
      <c r="K1543">
        <v>1</v>
      </c>
    </row>
    <row r="1544" spans="1:11" x14ac:dyDescent="0.35">
      <c r="A1544" t="s">
        <v>33</v>
      </c>
      <c r="B1544">
        <v>1498377</v>
      </c>
      <c r="C1544">
        <v>1</v>
      </c>
      <c r="E1544" t="str">
        <v>Friedrichshain-Kreuzberg</v>
      </c>
      <c r="F1544">
        <v>1498377</v>
      </c>
      <c r="G1544">
        <v>1</v>
      </c>
      <c r="I1544" t="str">
        <v>Mitte</v>
      </c>
      <c r="J1544">
        <v>34921895</v>
      </c>
      <c r="K1544">
        <v>1</v>
      </c>
    </row>
    <row r="1545" spans="1:11" x14ac:dyDescent="0.35">
      <c r="A1545" t="s">
        <v>33</v>
      </c>
      <c r="B1545">
        <v>1503906</v>
      </c>
      <c r="C1545">
        <v>1</v>
      </c>
      <c r="E1545" t="str">
        <v>Friedrichshain-Kreuzberg</v>
      </c>
      <c r="F1545">
        <v>1503906</v>
      </c>
      <c r="G1545">
        <v>1</v>
      </c>
      <c r="I1545" t="str">
        <v>Mitte</v>
      </c>
      <c r="J1545">
        <v>34970450</v>
      </c>
      <c r="K1545">
        <v>1</v>
      </c>
    </row>
    <row r="1546" spans="1:11" x14ac:dyDescent="0.35">
      <c r="A1546" t="s">
        <v>33</v>
      </c>
      <c r="B1546">
        <v>1508463</v>
      </c>
      <c r="C1546">
        <v>1</v>
      </c>
      <c r="E1546" t="str">
        <v>Friedrichshain-Kreuzberg</v>
      </c>
      <c r="F1546">
        <v>1508463</v>
      </c>
      <c r="G1546">
        <v>1</v>
      </c>
      <c r="I1546" t="str">
        <v>Mitte</v>
      </c>
      <c r="J1546">
        <v>35067836</v>
      </c>
      <c r="K1546">
        <v>1</v>
      </c>
    </row>
    <row r="1547" spans="1:11" x14ac:dyDescent="0.35">
      <c r="A1547" t="s">
        <v>33</v>
      </c>
      <c r="B1547">
        <v>1518361</v>
      </c>
      <c r="C1547">
        <v>1</v>
      </c>
      <c r="E1547" t="str">
        <v>Friedrichshain-Kreuzberg</v>
      </c>
      <c r="F1547">
        <v>1518361</v>
      </c>
      <c r="G1547">
        <v>1</v>
      </c>
      <c r="I1547" t="str">
        <v>Mitte</v>
      </c>
      <c r="J1547">
        <v>35143873</v>
      </c>
      <c r="K1547">
        <v>1</v>
      </c>
    </row>
    <row r="1548" spans="1:11" x14ac:dyDescent="0.35">
      <c r="A1548" t="s">
        <v>33</v>
      </c>
      <c r="B1548">
        <v>1518390</v>
      </c>
      <c r="C1548">
        <v>1</v>
      </c>
      <c r="E1548" t="str">
        <v>Friedrichshain-Kreuzberg</v>
      </c>
      <c r="F1548">
        <v>1518390</v>
      </c>
      <c r="G1548">
        <v>1</v>
      </c>
      <c r="I1548" t="str">
        <v>Mitte</v>
      </c>
      <c r="J1548">
        <v>35310069</v>
      </c>
      <c r="K1548">
        <v>1</v>
      </c>
    </row>
    <row r="1549" spans="1:11" x14ac:dyDescent="0.35">
      <c r="A1549" t="s">
        <v>33</v>
      </c>
      <c r="B1549">
        <v>1531988</v>
      </c>
      <c r="C1549">
        <v>1</v>
      </c>
      <c r="E1549" t="str">
        <v>Friedrichshain-Kreuzberg</v>
      </c>
      <c r="F1549">
        <v>1531988</v>
      </c>
      <c r="G1549">
        <v>1</v>
      </c>
      <c r="I1549" t="str">
        <v>Mitte</v>
      </c>
      <c r="J1549">
        <v>35362806</v>
      </c>
      <c r="K1549">
        <v>1</v>
      </c>
    </row>
    <row r="1550" spans="1:11" x14ac:dyDescent="0.35">
      <c r="A1550" t="s">
        <v>33</v>
      </c>
      <c r="B1550">
        <v>1533481</v>
      </c>
      <c r="C1550">
        <v>1</v>
      </c>
      <c r="E1550" t="str">
        <v>Friedrichshain-Kreuzberg</v>
      </c>
      <c r="F1550">
        <v>1533481</v>
      </c>
      <c r="G1550">
        <v>1</v>
      </c>
      <c r="I1550" t="str">
        <v>Mitte</v>
      </c>
      <c r="J1550">
        <v>35400575</v>
      </c>
      <c r="K1550">
        <v>2</v>
      </c>
    </row>
    <row r="1551" spans="1:11" x14ac:dyDescent="0.35">
      <c r="A1551" t="s">
        <v>33</v>
      </c>
      <c r="B1551">
        <v>1539015</v>
      </c>
      <c r="C1551">
        <v>1</v>
      </c>
      <c r="E1551" t="str">
        <v>Friedrichshain-Kreuzberg</v>
      </c>
      <c r="F1551">
        <v>1539015</v>
      </c>
      <c r="G1551">
        <v>1</v>
      </c>
      <c r="I1551" t="str">
        <v>Mitte</v>
      </c>
      <c r="J1551">
        <v>35456540</v>
      </c>
      <c r="K1551">
        <v>1</v>
      </c>
    </row>
    <row r="1552" spans="1:11" x14ac:dyDescent="0.35">
      <c r="A1552" t="s">
        <v>33</v>
      </c>
      <c r="B1552">
        <v>1567552</v>
      </c>
      <c r="C1552">
        <v>1</v>
      </c>
      <c r="E1552" t="str">
        <v>Friedrichshain-Kreuzberg</v>
      </c>
      <c r="F1552">
        <v>1567552</v>
      </c>
      <c r="G1552">
        <v>1</v>
      </c>
      <c r="I1552" t="str">
        <v>Mitte</v>
      </c>
      <c r="J1552">
        <v>35546961</v>
      </c>
      <c r="K1552">
        <v>2</v>
      </c>
    </row>
    <row r="1553" spans="1:11" x14ac:dyDescent="0.35">
      <c r="A1553" t="s">
        <v>33</v>
      </c>
      <c r="B1553">
        <v>1612674</v>
      </c>
      <c r="C1553">
        <v>1</v>
      </c>
      <c r="E1553" t="str">
        <v>Friedrichshain-Kreuzberg</v>
      </c>
      <c r="F1553">
        <v>1612674</v>
      </c>
      <c r="G1553">
        <v>1</v>
      </c>
      <c r="I1553" t="str">
        <v>Mitte</v>
      </c>
      <c r="J1553">
        <v>35560410</v>
      </c>
      <c r="K1553">
        <v>1</v>
      </c>
    </row>
    <row r="1554" spans="1:11" x14ac:dyDescent="0.35">
      <c r="A1554" t="s">
        <v>33</v>
      </c>
      <c r="B1554">
        <v>1614923</v>
      </c>
      <c r="C1554">
        <v>1</v>
      </c>
      <c r="E1554" t="str">
        <v>Friedrichshain-Kreuzberg</v>
      </c>
      <c r="F1554">
        <v>1614923</v>
      </c>
      <c r="G1554">
        <v>1</v>
      </c>
      <c r="I1554" t="str">
        <v>Mitte</v>
      </c>
      <c r="J1554">
        <v>35561335</v>
      </c>
      <c r="K1554">
        <v>1</v>
      </c>
    </row>
    <row r="1555" spans="1:11" x14ac:dyDescent="0.35">
      <c r="A1555" t="s">
        <v>33</v>
      </c>
      <c r="B1555">
        <v>1629714</v>
      </c>
      <c r="C1555">
        <v>1</v>
      </c>
      <c r="E1555" t="str">
        <v>Friedrichshain-Kreuzberg</v>
      </c>
      <c r="F1555">
        <v>1629714</v>
      </c>
      <c r="G1555">
        <v>1</v>
      </c>
      <c r="I1555" t="str">
        <v>Mitte</v>
      </c>
      <c r="J1555">
        <v>35583987</v>
      </c>
      <c r="K1555">
        <v>1</v>
      </c>
    </row>
    <row r="1556" spans="1:11" x14ac:dyDescent="0.35">
      <c r="A1556" t="s">
        <v>33</v>
      </c>
      <c r="B1556">
        <v>1641505</v>
      </c>
      <c r="C1556">
        <v>1</v>
      </c>
      <c r="E1556" t="str">
        <v>Friedrichshain-Kreuzberg</v>
      </c>
      <c r="F1556">
        <v>1641505</v>
      </c>
      <c r="G1556">
        <v>1</v>
      </c>
      <c r="I1556" t="str">
        <v>Mitte</v>
      </c>
      <c r="J1556">
        <v>35594166</v>
      </c>
      <c r="K1556">
        <v>1</v>
      </c>
    </row>
    <row r="1557" spans="1:11" x14ac:dyDescent="0.35">
      <c r="A1557" t="s">
        <v>33</v>
      </c>
      <c r="B1557">
        <v>1642790</v>
      </c>
      <c r="C1557">
        <v>1</v>
      </c>
      <c r="E1557" t="str">
        <v>Friedrichshain-Kreuzberg</v>
      </c>
      <c r="F1557">
        <v>1642790</v>
      </c>
      <c r="G1557">
        <v>1</v>
      </c>
      <c r="I1557" t="str">
        <v>Mitte</v>
      </c>
      <c r="J1557">
        <v>35744536</v>
      </c>
      <c r="K1557">
        <v>1</v>
      </c>
    </row>
    <row r="1558" spans="1:11" x14ac:dyDescent="0.35">
      <c r="A1558" t="s">
        <v>33</v>
      </c>
      <c r="B1558">
        <v>1655228</v>
      </c>
      <c r="C1558">
        <v>1</v>
      </c>
      <c r="E1558" t="str">
        <v>Friedrichshain-Kreuzberg</v>
      </c>
      <c r="F1558">
        <v>1655228</v>
      </c>
      <c r="G1558">
        <v>1</v>
      </c>
      <c r="I1558" t="str">
        <v>Mitte</v>
      </c>
      <c r="J1558">
        <v>35764805</v>
      </c>
      <c r="K1558">
        <v>1</v>
      </c>
    </row>
    <row r="1559" spans="1:11" x14ac:dyDescent="0.35">
      <c r="A1559" t="s">
        <v>33</v>
      </c>
      <c r="B1559">
        <v>1655491</v>
      </c>
      <c r="C1559">
        <v>1</v>
      </c>
      <c r="E1559" t="str">
        <v>Friedrichshain-Kreuzberg</v>
      </c>
      <c r="F1559">
        <v>1655491</v>
      </c>
      <c r="G1559">
        <v>1</v>
      </c>
      <c r="I1559" t="str">
        <v>Mitte</v>
      </c>
      <c r="J1559">
        <v>35771183</v>
      </c>
      <c r="K1559">
        <v>1</v>
      </c>
    </row>
    <row r="1560" spans="1:11" x14ac:dyDescent="0.35">
      <c r="A1560" t="s">
        <v>33</v>
      </c>
      <c r="B1560">
        <v>1681294</v>
      </c>
      <c r="C1560">
        <v>1</v>
      </c>
      <c r="E1560" t="str">
        <v>Friedrichshain-Kreuzberg</v>
      </c>
      <c r="F1560">
        <v>1681294</v>
      </c>
      <c r="G1560">
        <v>1</v>
      </c>
      <c r="I1560" t="str">
        <v>Mitte</v>
      </c>
      <c r="J1560">
        <v>35806623</v>
      </c>
      <c r="K1560">
        <v>1</v>
      </c>
    </row>
    <row r="1561" spans="1:11" x14ac:dyDescent="0.35">
      <c r="A1561" t="s">
        <v>33</v>
      </c>
      <c r="B1561">
        <v>1694625</v>
      </c>
      <c r="C1561">
        <v>1</v>
      </c>
      <c r="E1561" t="str">
        <v>Friedrichshain-Kreuzberg</v>
      </c>
      <c r="F1561">
        <v>1694625</v>
      </c>
      <c r="G1561">
        <v>1</v>
      </c>
      <c r="I1561" t="str">
        <v>Mitte</v>
      </c>
      <c r="J1561">
        <v>35877170</v>
      </c>
      <c r="K1561">
        <v>1</v>
      </c>
    </row>
    <row r="1562" spans="1:11" x14ac:dyDescent="0.35">
      <c r="A1562" t="s">
        <v>33</v>
      </c>
      <c r="B1562">
        <v>1712104</v>
      </c>
      <c r="C1562">
        <v>1</v>
      </c>
      <c r="E1562" t="str">
        <v>Friedrichshain-Kreuzberg</v>
      </c>
      <c r="F1562">
        <v>1712104</v>
      </c>
      <c r="G1562">
        <v>1</v>
      </c>
      <c r="I1562" t="str">
        <v>Mitte</v>
      </c>
      <c r="J1562">
        <v>35978467</v>
      </c>
      <c r="K1562">
        <v>1</v>
      </c>
    </row>
    <row r="1563" spans="1:11" x14ac:dyDescent="0.35">
      <c r="A1563" t="s">
        <v>33</v>
      </c>
      <c r="B1563">
        <v>1714986</v>
      </c>
      <c r="C1563">
        <v>1</v>
      </c>
      <c r="E1563" t="str">
        <v>Friedrichshain-Kreuzberg</v>
      </c>
      <c r="F1563">
        <v>1714986</v>
      </c>
      <c r="G1563">
        <v>1</v>
      </c>
      <c r="I1563" t="str">
        <v>Mitte</v>
      </c>
      <c r="J1563">
        <v>36030445</v>
      </c>
      <c r="K1563">
        <v>1</v>
      </c>
    </row>
    <row r="1564" spans="1:11" x14ac:dyDescent="0.35">
      <c r="A1564" t="s">
        <v>33</v>
      </c>
      <c r="B1564">
        <v>1719111</v>
      </c>
      <c r="C1564">
        <v>1</v>
      </c>
      <c r="E1564" t="str">
        <v>Friedrichshain-Kreuzberg</v>
      </c>
      <c r="F1564">
        <v>1719111</v>
      </c>
      <c r="G1564">
        <v>1</v>
      </c>
      <c r="I1564" t="str">
        <v>Mitte</v>
      </c>
      <c r="J1564">
        <v>36333400</v>
      </c>
      <c r="K1564">
        <v>2</v>
      </c>
    </row>
    <row r="1565" spans="1:11" x14ac:dyDescent="0.35">
      <c r="A1565" t="s">
        <v>33</v>
      </c>
      <c r="B1565">
        <v>1734792</v>
      </c>
      <c r="C1565">
        <v>1</v>
      </c>
      <c r="E1565" t="str">
        <v>Friedrichshain-Kreuzberg</v>
      </c>
      <c r="F1565">
        <v>1734792</v>
      </c>
      <c r="G1565">
        <v>1</v>
      </c>
      <c r="I1565" t="str">
        <v>Mitte</v>
      </c>
      <c r="J1565">
        <v>36364923</v>
      </c>
      <c r="K1565">
        <v>1</v>
      </c>
    </row>
    <row r="1566" spans="1:11" x14ac:dyDescent="0.35">
      <c r="A1566" t="s">
        <v>33</v>
      </c>
      <c r="B1566">
        <v>1749470</v>
      </c>
      <c r="C1566">
        <v>2</v>
      </c>
      <c r="E1566" t="str">
        <v>Friedrichshain-Kreuzberg</v>
      </c>
      <c r="F1566">
        <v>1749470</v>
      </c>
      <c r="G1566">
        <v>2</v>
      </c>
      <c r="I1566" t="str">
        <v>Mitte</v>
      </c>
      <c r="J1566">
        <v>36365982</v>
      </c>
      <c r="K1566">
        <v>1</v>
      </c>
    </row>
    <row r="1567" spans="1:11" x14ac:dyDescent="0.35">
      <c r="A1567" t="s">
        <v>33</v>
      </c>
      <c r="B1567">
        <v>1754107</v>
      </c>
      <c r="C1567">
        <v>1</v>
      </c>
      <c r="E1567" t="str">
        <v>Friedrichshain-Kreuzberg</v>
      </c>
      <c r="F1567">
        <v>1754107</v>
      </c>
      <c r="G1567">
        <v>1</v>
      </c>
      <c r="I1567" t="str">
        <v>Mitte</v>
      </c>
      <c r="J1567">
        <v>36369816</v>
      </c>
      <c r="K1567">
        <v>1</v>
      </c>
    </row>
    <row r="1568" spans="1:11" x14ac:dyDescent="0.35">
      <c r="A1568" t="s">
        <v>33</v>
      </c>
      <c r="B1568">
        <v>1756514</v>
      </c>
      <c r="C1568">
        <v>1</v>
      </c>
      <c r="E1568" t="str">
        <v>Friedrichshain-Kreuzberg</v>
      </c>
      <c r="F1568">
        <v>1756514</v>
      </c>
      <c r="G1568">
        <v>1</v>
      </c>
      <c r="I1568" t="str">
        <v>Mitte</v>
      </c>
      <c r="J1568">
        <v>36504972</v>
      </c>
      <c r="K1568">
        <v>1</v>
      </c>
    </row>
    <row r="1569" spans="1:11" x14ac:dyDescent="0.35">
      <c r="A1569" t="s">
        <v>33</v>
      </c>
      <c r="B1569">
        <v>1757016</v>
      </c>
      <c r="C1569">
        <v>1</v>
      </c>
      <c r="E1569" t="str">
        <v>Friedrichshain-Kreuzberg</v>
      </c>
      <c r="F1569">
        <v>1757016</v>
      </c>
      <c r="G1569">
        <v>1</v>
      </c>
      <c r="I1569" t="str">
        <v>Mitte</v>
      </c>
      <c r="J1569">
        <v>36599515</v>
      </c>
      <c r="K1569">
        <v>1</v>
      </c>
    </row>
    <row r="1570" spans="1:11" x14ac:dyDescent="0.35">
      <c r="A1570" t="s">
        <v>33</v>
      </c>
      <c r="B1570">
        <v>1771050</v>
      </c>
      <c r="C1570">
        <v>1</v>
      </c>
      <c r="E1570" t="str">
        <v>Friedrichshain-Kreuzberg</v>
      </c>
      <c r="F1570">
        <v>1771050</v>
      </c>
      <c r="G1570">
        <v>1</v>
      </c>
      <c r="I1570" t="str">
        <v>Mitte</v>
      </c>
      <c r="J1570">
        <v>36805623</v>
      </c>
      <c r="K1570">
        <v>1</v>
      </c>
    </row>
    <row r="1571" spans="1:11" x14ac:dyDescent="0.35">
      <c r="A1571" t="s">
        <v>33</v>
      </c>
      <c r="B1571">
        <v>1819213</v>
      </c>
      <c r="C1571">
        <v>1</v>
      </c>
      <c r="E1571" t="str">
        <v>Friedrichshain-Kreuzberg</v>
      </c>
      <c r="F1571">
        <v>1819213</v>
      </c>
      <c r="G1571">
        <v>1</v>
      </c>
      <c r="I1571" t="str">
        <v>Mitte</v>
      </c>
      <c r="J1571">
        <v>36961901</v>
      </c>
      <c r="K1571">
        <v>4</v>
      </c>
    </row>
    <row r="1572" spans="1:11" x14ac:dyDescent="0.35">
      <c r="A1572" t="s">
        <v>33</v>
      </c>
      <c r="B1572">
        <v>1823098</v>
      </c>
      <c r="C1572">
        <v>1</v>
      </c>
      <c r="E1572" t="str">
        <v>Friedrichshain-Kreuzberg</v>
      </c>
      <c r="F1572">
        <v>1823098</v>
      </c>
      <c r="G1572">
        <v>1</v>
      </c>
      <c r="I1572" t="str">
        <v>Mitte</v>
      </c>
      <c r="J1572">
        <v>37014482</v>
      </c>
      <c r="K1572">
        <v>1</v>
      </c>
    </row>
    <row r="1573" spans="1:11" x14ac:dyDescent="0.35">
      <c r="A1573" t="s">
        <v>33</v>
      </c>
      <c r="B1573">
        <v>1832975</v>
      </c>
      <c r="C1573">
        <v>1</v>
      </c>
      <c r="E1573" t="str">
        <v>Friedrichshain-Kreuzberg</v>
      </c>
      <c r="F1573">
        <v>1832975</v>
      </c>
      <c r="G1573">
        <v>1</v>
      </c>
      <c r="I1573" t="str">
        <v>Mitte</v>
      </c>
      <c r="J1573">
        <v>37070340</v>
      </c>
      <c r="K1573">
        <v>1</v>
      </c>
    </row>
    <row r="1574" spans="1:11" x14ac:dyDescent="0.35">
      <c r="A1574" t="s">
        <v>33</v>
      </c>
      <c r="B1574">
        <v>1833946</v>
      </c>
      <c r="C1574">
        <v>1</v>
      </c>
      <c r="E1574" t="str">
        <v>Friedrichshain-Kreuzberg</v>
      </c>
      <c r="F1574">
        <v>1833946</v>
      </c>
      <c r="G1574">
        <v>1</v>
      </c>
      <c r="I1574" t="str">
        <v>Mitte</v>
      </c>
      <c r="J1574">
        <v>37127222</v>
      </c>
      <c r="K1574">
        <v>1</v>
      </c>
    </row>
    <row r="1575" spans="1:11" x14ac:dyDescent="0.35">
      <c r="A1575" t="s">
        <v>33</v>
      </c>
      <c r="B1575">
        <v>1836439</v>
      </c>
      <c r="C1575">
        <v>2</v>
      </c>
      <c r="E1575" t="str">
        <v>Friedrichshain-Kreuzberg</v>
      </c>
      <c r="F1575">
        <v>1836439</v>
      </c>
      <c r="G1575">
        <v>2</v>
      </c>
      <c r="I1575" t="str">
        <v>Mitte</v>
      </c>
      <c r="J1575">
        <v>37197450</v>
      </c>
      <c r="K1575">
        <v>1</v>
      </c>
    </row>
    <row r="1576" spans="1:11" x14ac:dyDescent="0.35">
      <c r="A1576" t="s">
        <v>33</v>
      </c>
      <c r="B1576">
        <v>1853661</v>
      </c>
      <c r="C1576">
        <v>1</v>
      </c>
      <c r="E1576" t="str">
        <v>Friedrichshain-Kreuzberg</v>
      </c>
      <c r="F1576">
        <v>1853661</v>
      </c>
      <c r="G1576">
        <v>1</v>
      </c>
      <c r="I1576" t="str">
        <v>Mitte</v>
      </c>
      <c r="J1576">
        <v>37234861</v>
      </c>
      <c r="K1576">
        <v>1</v>
      </c>
    </row>
    <row r="1577" spans="1:11" x14ac:dyDescent="0.35">
      <c r="A1577" t="s">
        <v>33</v>
      </c>
      <c r="B1577">
        <v>1855964</v>
      </c>
      <c r="C1577">
        <v>1</v>
      </c>
      <c r="E1577" t="str">
        <v>Friedrichshain-Kreuzberg</v>
      </c>
      <c r="F1577">
        <v>1855964</v>
      </c>
      <c r="G1577">
        <v>1</v>
      </c>
      <c r="I1577" t="str">
        <v>Mitte</v>
      </c>
      <c r="J1577">
        <v>37256790</v>
      </c>
      <c r="K1577">
        <v>1</v>
      </c>
    </row>
    <row r="1578" spans="1:11" x14ac:dyDescent="0.35">
      <c r="A1578" t="s">
        <v>33</v>
      </c>
      <c r="B1578">
        <v>1870259</v>
      </c>
      <c r="C1578">
        <v>1</v>
      </c>
      <c r="E1578" t="str">
        <v>Friedrichshain-Kreuzberg</v>
      </c>
      <c r="F1578">
        <v>1870259</v>
      </c>
      <c r="G1578">
        <v>1</v>
      </c>
      <c r="I1578" t="str">
        <v>Mitte</v>
      </c>
      <c r="J1578">
        <v>37267757</v>
      </c>
      <c r="K1578">
        <v>1</v>
      </c>
    </row>
    <row r="1579" spans="1:11" x14ac:dyDescent="0.35">
      <c r="A1579" t="s">
        <v>33</v>
      </c>
      <c r="B1579">
        <v>1876377</v>
      </c>
      <c r="C1579">
        <v>1</v>
      </c>
      <c r="E1579" t="str">
        <v>Friedrichshain-Kreuzberg</v>
      </c>
      <c r="F1579">
        <v>1876377</v>
      </c>
      <c r="G1579">
        <v>1</v>
      </c>
      <c r="I1579" t="str">
        <v>Mitte</v>
      </c>
      <c r="J1579">
        <v>37380662</v>
      </c>
      <c r="K1579">
        <v>1</v>
      </c>
    </row>
    <row r="1580" spans="1:11" x14ac:dyDescent="0.35">
      <c r="A1580" t="s">
        <v>33</v>
      </c>
      <c r="B1580">
        <v>1878115</v>
      </c>
      <c r="C1580">
        <v>1</v>
      </c>
      <c r="E1580" t="str">
        <v>Friedrichshain-Kreuzberg</v>
      </c>
      <c r="F1580">
        <v>1878115</v>
      </c>
      <c r="G1580">
        <v>1</v>
      </c>
      <c r="I1580" t="str">
        <v>Mitte</v>
      </c>
      <c r="J1580">
        <v>37385010</v>
      </c>
      <c r="K1580">
        <v>1</v>
      </c>
    </row>
    <row r="1581" spans="1:11" x14ac:dyDescent="0.35">
      <c r="A1581" t="s">
        <v>33</v>
      </c>
      <c r="B1581">
        <v>1913160</v>
      </c>
      <c r="C1581">
        <v>1</v>
      </c>
      <c r="E1581" t="str">
        <v>Friedrichshain-Kreuzberg</v>
      </c>
      <c r="F1581">
        <v>1913160</v>
      </c>
      <c r="G1581">
        <v>1</v>
      </c>
      <c r="I1581" t="str">
        <v>Mitte</v>
      </c>
      <c r="J1581">
        <v>37597410</v>
      </c>
      <c r="K1581">
        <v>1</v>
      </c>
    </row>
    <row r="1582" spans="1:11" x14ac:dyDescent="0.35">
      <c r="A1582" t="s">
        <v>33</v>
      </c>
      <c r="B1582">
        <v>1935904</v>
      </c>
      <c r="C1582">
        <v>1</v>
      </c>
      <c r="E1582" t="str">
        <v>Friedrichshain-Kreuzberg</v>
      </c>
      <c r="F1582">
        <v>1935904</v>
      </c>
      <c r="G1582">
        <v>1</v>
      </c>
      <c r="I1582" t="str">
        <v>Mitte</v>
      </c>
      <c r="J1582">
        <v>37661349</v>
      </c>
      <c r="K1582">
        <v>1</v>
      </c>
    </row>
    <row r="1583" spans="1:11" x14ac:dyDescent="0.35">
      <c r="A1583" t="s">
        <v>33</v>
      </c>
      <c r="B1583">
        <v>1966724</v>
      </c>
      <c r="C1583">
        <v>1</v>
      </c>
      <c r="E1583" t="str">
        <v>Friedrichshain-Kreuzberg</v>
      </c>
      <c r="F1583">
        <v>1966724</v>
      </c>
      <c r="G1583">
        <v>1</v>
      </c>
      <c r="I1583" t="str">
        <v>Mitte</v>
      </c>
      <c r="J1583">
        <v>37691529</v>
      </c>
      <c r="K1583">
        <v>1</v>
      </c>
    </row>
    <row r="1584" spans="1:11" x14ac:dyDescent="0.35">
      <c r="A1584" t="s">
        <v>33</v>
      </c>
      <c r="B1584">
        <v>1974232</v>
      </c>
      <c r="C1584">
        <v>1</v>
      </c>
      <c r="E1584" t="str">
        <v>Friedrichshain-Kreuzberg</v>
      </c>
      <c r="F1584">
        <v>1974232</v>
      </c>
      <c r="G1584">
        <v>1</v>
      </c>
      <c r="I1584" t="str">
        <v>Mitte</v>
      </c>
      <c r="J1584">
        <v>37797319</v>
      </c>
      <c r="K1584">
        <v>1</v>
      </c>
    </row>
    <row r="1585" spans="1:11" x14ac:dyDescent="0.35">
      <c r="A1585" t="s">
        <v>33</v>
      </c>
      <c r="B1585">
        <v>1974695</v>
      </c>
      <c r="C1585">
        <v>1</v>
      </c>
      <c r="E1585" t="str">
        <v>Friedrichshain-Kreuzberg</v>
      </c>
      <c r="F1585">
        <v>1974695</v>
      </c>
      <c r="G1585">
        <v>1</v>
      </c>
      <c r="I1585" t="str">
        <v>Mitte</v>
      </c>
      <c r="J1585">
        <v>37818310</v>
      </c>
      <c r="K1585">
        <v>1</v>
      </c>
    </row>
    <row r="1586" spans="1:11" x14ac:dyDescent="0.35">
      <c r="A1586" t="s">
        <v>33</v>
      </c>
      <c r="B1586">
        <v>1992886</v>
      </c>
      <c r="C1586">
        <v>1</v>
      </c>
      <c r="E1586" t="str">
        <v>Friedrichshain-Kreuzberg</v>
      </c>
      <c r="F1586">
        <v>1992886</v>
      </c>
      <c r="G1586">
        <v>1</v>
      </c>
      <c r="I1586" t="str">
        <v>Mitte</v>
      </c>
      <c r="J1586">
        <v>37879737</v>
      </c>
      <c r="K1586">
        <v>1</v>
      </c>
    </row>
    <row r="1587" spans="1:11" x14ac:dyDescent="0.35">
      <c r="A1587" t="s">
        <v>33</v>
      </c>
      <c r="B1587">
        <v>2003254</v>
      </c>
      <c r="C1587">
        <v>2</v>
      </c>
      <c r="E1587" t="str">
        <v>Friedrichshain-Kreuzberg</v>
      </c>
      <c r="F1587">
        <v>2003254</v>
      </c>
      <c r="G1587">
        <v>2</v>
      </c>
      <c r="I1587" t="str">
        <v>Mitte</v>
      </c>
      <c r="J1587">
        <v>37913791</v>
      </c>
      <c r="K1587">
        <v>1</v>
      </c>
    </row>
    <row r="1588" spans="1:11" x14ac:dyDescent="0.35">
      <c r="A1588" t="s">
        <v>33</v>
      </c>
      <c r="B1588">
        <v>2005872</v>
      </c>
      <c r="C1588">
        <v>1</v>
      </c>
      <c r="E1588" t="str">
        <v>Friedrichshain-Kreuzberg</v>
      </c>
      <c r="F1588">
        <v>2005872</v>
      </c>
      <c r="G1588">
        <v>1</v>
      </c>
      <c r="I1588" t="str">
        <v>Mitte</v>
      </c>
      <c r="J1588">
        <v>37928140</v>
      </c>
      <c r="K1588">
        <v>1</v>
      </c>
    </row>
    <row r="1589" spans="1:11" x14ac:dyDescent="0.35">
      <c r="A1589" t="s">
        <v>33</v>
      </c>
      <c r="B1589">
        <v>2011296</v>
      </c>
      <c r="C1589">
        <v>1</v>
      </c>
      <c r="E1589" t="str">
        <v>Friedrichshain-Kreuzberg</v>
      </c>
      <c r="F1589">
        <v>2011296</v>
      </c>
      <c r="G1589">
        <v>1</v>
      </c>
      <c r="I1589" t="str">
        <v>Mitte</v>
      </c>
      <c r="J1589">
        <v>37961285</v>
      </c>
      <c r="K1589">
        <v>1</v>
      </c>
    </row>
    <row r="1590" spans="1:11" x14ac:dyDescent="0.35">
      <c r="A1590" t="s">
        <v>33</v>
      </c>
      <c r="B1590">
        <v>2019165</v>
      </c>
      <c r="C1590">
        <v>1</v>
      </c>
      <c r="E1590" t="str">
        <v>Friedrichshain-Kreuzberg</v>
      </c>
      <c r="F1590">
        <v>2019165</v>
      </c>
      <c r="G1590">
        <v>1</v>
      </c>
      <c r="I1590" t="str">
        <v>Mitte</v>
      </c>
      <c r="J1590">
        <v>38148105</v>
      </c>
      <c r="K1590">
        <v>1</v>
      </c>
    </row>
    <row r="1591" spans="1:11" x14ac:dyDescent="0.35">
      <c r="A1591" t="s">
        <v>33</v>
      </c>
      <c r="B1591">
        <v>2026414</v>
      </c>
      <c r="C1591">
        <v>1</v>
      </c>
      <c r="E1591" t="str">
        <v>Friedrichshain-Kreuzberg</v>
      </c>
      <c r="F1591">
        <v>2026414</v>
      </c>
      <c r="G1591">
        <v>1</v>
      </c>
      <c r="I1591" t="str">
        <v>Mitte</v>
      </c>
      <c r="J1591">
        <v>38341781</v>
      </c>
      <c r="K1591">
        <v>2</v>
      </c>
    </row>
    <row r="1592" spans="1:11" x14ac:dyDescent="0.35">
      <c r="A1592" t="s">
        <v>33</v>
      </c>
      <c r="B1592">
        <v>2044822</v>
      </c>
      <c r="C1592">
        <v>1</v>
      </c>
      <c r="E1592" t="str">
        <v>Friedrichshain-Kreuzberg</v>
      </c>
      <c r="F1592">
        <v>2044822</v>
      </c>
      <c r="G1592">
        <v>1</v>
      </c>
      <c r="I1592" t="str">
        <v>Mitte</v>
      </c>
      <c r="J1592">
        <v>38343628</v>
      </c>
      <c r="K1592">
        <v>1</v>
      </c>
    </row>
    <row r="1593" spans="1:11" x14ac:dyDescent="0.35">
      <c r="A1593" t="s">
        <v>33</v>
      </c>
      <c r="B1593">
        <v>2076430</v>
      </c>
      <c r="C1593">
        <v>1</v>
      </c>
      <c r="E1593" t="str">
        <v>Friedrichshain-Kreuzberg</v>
      </c>
      <c r="F1593">
        <v>2076430</v>
      </c>
      <c r="G1593">
        <v>1</v>
      </c>
      <c r="I1593" t="str">
        <v>Mitte</v>
      </c>
      <c r="J1593">
        <v>38463072</v>
      </c>
      <c r="K1593">
        <v>1</v>
      </c>
    </row>
    <row r="1594" spans="1:11" x14ac:dyDescent="0.35">
      <c r="A1594" t="s">
        <v>33</v>
      </c>
      <c r="B1594">
        <v>2086503</v>
      </c>
      <c r="C1594">
        <v>1</v>
      </c>
      <c r="E1594" t="str">
        <v>Friedrichshain-Kreuzberg</v>
      </c>
      <c r="F1594">
        <v>2086503</v>
      </c>
      <c r="G1594">
        <v>1</v>
      </c>
      <c r="I1594" t="str">
        <v>Mitte</v>
      </c>
      <c r="J1594">
        <v>38536289</v>
      </c>
      <c r="K1594">
        <v>1</v>
      </c>
    </row>
    <row r="1595" spans="1:11" x14ac:dyDescent="0.35">
      <c r="A1595" t="s">
        <v>33</v>
      </c>
      <c r="B1595">
        <v>2100173</v>
      </c>
      <c r="C1595">
        <v>1</v>
      </c>
      <c r="E1595" t="str">
        <v>Friedrichshain-Kreuzberg</v>
      </c>
      <c r="F1595">
        <v>2100173</v>
      </c>
      <c r="G1595">
        <v>1</v>
      </c>
      <c r="I1595" t="str">
        <v>Mitte</v>
      </c>
      <c r="J1595">
        <v>38540571</v>
      </c>
      <c r="K1595">
        <v>1</v>
      </c>
    </row>
    <row r="1596" spans="1:11" x14ac:dyDescent="0.35">
      <c r="A1596" t="s">
        <v>33</v>
      </c>
      <c r="B1596">
        <v>2110953</v>
      </c>
      <c r="C1596">
        <v>1</v>
      </c>
      <c r="E1596" t="str">
        <v>Friedrichshain-Kreuzberg</v>
      </c>
      <c r="F1596">
        <v>2110953</v>
      </c>
      <c r="G1596">
        <v>1</v>
      </c>
      <c r="I1596" t="str">
        <v>Mitte</v>
      </c>
      <c r="J1596">
        <v>38551977</v>
      </c>
      <c r="K1596">
        <v>1</v>
      </c>
    </row>
    <row r="1597" spans="1:11" x14ac:dyDescent="0.35">
      <c r="A1597" t="s">
        <v>33</v>
      </c>
      <c r="B1597">
        <v>2118401</v>
      </c>
      <c r="C1597">
        <v>1</v>
      </c>
      <c r="E1597" t="str">
        <v>Friedrichshain-Kreuzberg</v>
      </c>
      <c r="F1597">
        <v>2118401</v>
      </c>
      <c r="G1597">
        <v>1</v>
      </c>
      <c r="I1597" t="str">
        <v>Mitte</v>
      </c>
      <c r="J1597">
        <v>38558083</v>
      </c>
      <c r="K1597">
        <v>1</v>
      </c>
    </row>
    <row r="1598" spans="1:11" x14ac:dyDescent="0.35">
      <c r="A1598" t="s">
        <v>33</v>
      </c>
      <c r="B1598">
        <v>2176918</v>
      </c>
      <c r="C1598">
        <v>1</v>
      </c>
      <c r="E1598" t="str">
        <v>Friedrichshain-Kreuzberg</v>
      </c>
      <c r="F1598">
        <v>2176918</v>
      </c>
      <c r="G1598">
        <v>1</v>
      </c>
      <c r="I1598" t="str">
        <v>Mitte</v>
      </c>
      <c r="J1598">
        <v>38636780</v>
      </c>
      <c r="K1598">
        <v>1</v>
      </c>
    </row>
    <row r="1599" spans="1:11" x14ac:dyDescent="0.35">
      <c r="A1599" t="s">
        <v>33</v>
      </c>
      <c r="B1599">
        <v>2202419</v>
      </c>
      <c r="C1599">
        <v>1</v>
      </c>
      <c r="E1599" t="str">
        <v>Friedrichshain-Kreuzberg</v>
      </c>
      <c r="F1599">
        <v>2202419</v>
      </c>
      <c r="G1599">
        <v>1</v>
      </c>
      <c r="I1599" t="str">
        <v>Mitte</v>
      </c>
      <c r="J1599">
        <v>38653664</v>
      </c>
      <c r="K1599">
        <v>1</v>
      </c>
    </row>
    <row r="1600" spans="1:11" x14ac:dyDescent="0.35">
      <c r="A1600" t="s">
        <v>33</v>
      </c>
      <c r="B1600">
        <v>2203114</v>
      </c>
      <c r="C1600">
        <v>1</v>
      </c>
      <c r="E1600" t="str">
        <v>Friedrichshain-Kreuzberg</v>
      </c>
      <c r="F1600">
        <v>2203114</v>
      </c>
      <c r="G1600">
        <v>1</v>
      </c>
      <c r="I1600" t="str">
        <v>Mitte</v>
      </c>
      <c r="J1600">
        <v>38783099</v>
      </c>
      <c r="K1600">
        <v>2</v>
      </c>
    </row>
    <row r="1601" spans="1:11" x14ac:dyDescent="0.35">
      <c r="A1601" t="s">
        <v>33</v>
      </c>
      <c r="B1601">
        <v>2211409</v>
      </c>
      <c r="C1601">
        <v>1</v>
      </c>
      <c r="E1601" t="str">
        <v>Friedrichshain-Kreuzberg</v>
      </c>
      <c r="F1601">
        <v>2211409</v>
      </c>
      <c r="G1601">
        <v>1</v>
      </c>
      <c r="I1601" t="str">
        <v>Mitte</v>
      </c>
      <c r="J1601">
        <v>38783931</v>
      </c>
      <c r="K1601">
        <v>1</v>
      </c>
    </row>
    <row r="1602" spans="1:11" x14ac:dyDescent="0.35">
      <c r="A1602" t="s">
        <v>33</v>
      </c>
      <c r="B1602">
        <v>2231026</v>
      </c>
      <c r="C1602">
        <v>1</v>
      </c>
      <c r="E1602" t="str">
        <v>Friedrichshain-Kreuzberg</v>
      </c>
      <c r="F1602">
        <v>2231026</v>
      </c>
      <c r="G1602">
        <v>1</v>
      </c>
      <c r="I1602" t="str">
        <v>Mitte</v>
      </c>
      <c r="J1602">
        <v>38862418</v>
      </c>
      <c r="K1602">
        <v>1</v>
      </c>
    </row>
    <row r="1603" spans="1:11" x14ac:dyDescent="0.35">
      <c r="A1603" t="s">
        <v>33</v>
      </c>
      <c r="B1603">
        <v>2253917</v>
      </c>
      <c r="C1603">
        <v>1</v>
      </c>
      <c r="E1603" t="str">
        <v>Friedrichshain-Kreuzberg</v>
      </c>
      <c r="F1603">
        <v>2253917</v>
      </c>
      <c r="G1603">
        <v>1</v>
      </c>
      <c r="I1603" t="str">
        <v>Mitte</v>
      </c>
      <c r="J1603">
        <v>38936108</v>
      </c>
      <c r="K1603">
        <v>1</v>
      </c>
    </row>
    <row r="1604" spans="1:11" x14ac:dyDescent="0.35">
      <c r="A1604" t="s">
        <v>33</v>
      </c>
      <c r="B1604">
        <v>2254821</v>
      </c>
      <c r="C1604">
        <v>1</v>
      </c>
      <c r="E1604" t="str">
        <v>Friedrichshain-Kreuzberg</v>
      </c>
      <c r="F1604">
        <v>2254821</v>
      </c>
      <c r="G1604">
        <v>1</v>
      </c>
      <c r="I1604" t="str">
        <v>Mitte</v>
      </c>
      <c r="J1604">
        <v>38936151</v>
      </c>
      <c r="K1604">
        <v>2</v>
      </c>
    </row>
    <row r="1605" spans="1:11" x14ac:dyDescent="0.35">
      <c r="A1605" t="s">
        <v>33</v>
      </c>
      <c r="B1605">
        <v>2266593</v>
      </c>
      <c r="C1605">
        <v>1</v>
      </c>
      <c r="E1605" t="str">
        <v>Friedrichshain-Kreuzberg</v>
      </c>
      <c r="F1605">
        <v>2266593</v>
      </c>
      <c r="G1605">
        <v>1</v>
      </c>
      <c r="I1605" t="str">
        <v>Mitte</v>
      </c>
      <c r="J1605">
        <v>38938476</v>
      </c>
      <c r="K1605">
        <v>1</v>
      </c>
    </row>
    <row r="1606" spans="1:11" x14ac:dyDescent="0.35">
      <c r="A1606" t="s">
        <v>33</v>
      </c>
      <c r="B1606">
        <v>2271792</v>
      </c>
      <c r="C1606">
        <v>1</v>
      </c>
      <c r="E1606" t="str">
        <v>Friedrichshain-Kreuzberg</v>
      </c>
      <c r="F1606">
        <v>2271792</v>
      </c>
      <c r="G1606">
        <v>1</v>
      </c>
      <c r="I1606" t="str">
        <v>Mitte</v>
      </c>
      <c r="J1606">
        <v>39054776</v>
      </c>
      <c r="K1606">
        <v>1</v>
      </c>
    </row>
    <row r="1607" spans="1:11" x14ac:dyDescent="0.35">
      <c r="A1607" t="s">
        <v>33</v>
      </c>
      <c r="B1607">
        <v>2277187</v>
      </c>
      <c r="C1607">
        <v>1</v>
      </c>
      <c r="E1607" t="str">
        <v>Friedrichshain-Kreuzberg</v>
      </c>
      <c r="F1607">
        <v>2277187</v>
      </c>
      <c r="G1607">
        <v>1</v>
      </c>
      <c r="I1607" t="str">
        <v>Mitte</v>
      </c>
      <c r="J1607">
        <v>39062789</v>
      </c>
      <c r="K1607">
        <v>2</v>
      </c>
    </row>
    <row r="1608" spans="1:11" x14ac:dyDescent="0.35">
      <c r="A1608" t="s">
        <v>33</v>
      </c>
      <c r="B1608">
        <v>2283082</v>
      </c>
      <c r="C1608">
        <v>1</v>
      </c>
      <c r="E1608" t="str">
        <v>Friedrichshain-Kreuzberg</v>
      </c>
      <c r="F1608">
        <v>2283082</v>
      </c>
      <c r="G1608">
        <v>1</v>
      </c>
      <c r="I1608" t="str">
        <v>Mitte</v>
      </c>
      <c r="J1608">
        <v>39114778</v>
      </c>
      <c r="K1608">
        <v>1</v>
      </c>
    </row>
    <row r="1609" spans="1:11" x14ac:dyDescent="0.35">
      <c r="A1609" t="s">
        <v>33</v>
      </c>
      <c r="B1609">
        <v>2337334</v>
      </c>
      <c r="C1609">
        <v>1</v>
      </c>
      <c r="E1609" t="str">
        <v>Friedrichshain-Kreuzberg</v>
      </c>
      <c r="F1609">
        <v>2337334</v>
      </c>
      <c r="G1609">
        <v>1</v>
      </c>
      <c r="I1609" t="str">
        <v>Mitte</v>
      </c>
      <c r="J1609">
        <v>39127001</v>
      </c>
      <c r="K1609">
        <v>1</v>
      </c>
    </row>
    <row r="1610" spans="1:11" x14ac:dyDescent="0.35">
      <c r="A1610" t="s">
        <v>33</v>
      </c>
      <c r="B1610">
        <v>2342312</v>
      </c>
      <c r="C1610">
        <v>1</v>
      </c>
      <c r="E1610" t="str">
        <v>Friedrichshain-Kreuzberg</v>
      </c>
      <c r="F1610">
        <v>2342312</v>
      </c>
      <c r="G1610">
        <v>1</v>
      </c>
      <c r="I1610" t="str">
        <v>Mitte</v>
      </c>
      <c r="J1610">
        <v>39197622</v>
      </c>
      <c r="K1610">
        <v>1</v>
      </c>
    </row>
    <row r="1611" spans="1:11" x14ac:dyDescent="0.35">
      <c r="A1611" t="s">
        <v>33</v>
      </c>
      <c r="B1611">
        <v>2366721</v>
      </c>
      <c r="C1611">
        <v>1</v>
      </c>
      <c r="E1611" t="str">
        <v>Friedrichshain-Kreuzberg</v>
      </c>
      <c r="F1611">
        <v>2366721</v>
      </c>
      <c r="G1611">
        <v>1</v>
      </c>
      <c r="I1611" t="str">
        <v>Mitte</v>
      </c>
      <c r="J1611">
        <v>39226583</v>
      </c>
      <c r="K1611">
        <v>1</v>
      </c>
    </row>
    <row r="1612" spans="1:11" x14ac:dyDescent="0.35">
      <c r="A1612" t="s">
        <v>33</v>
      </c>
      <c r="B1612">
        <v>2374591</v>
      </c>
      <c r="C1612">
        <v>1</v>
      </c>
      <c r="E1612" t="str">
        <v>Friedrichshain-Kreuzberg</v>
      </c>
      <c r="F1612">
        <v>2374591</v>
      </c>
      <c r="G1612">
        <v>1</v>
      </c>
      <c r="I1612" t="str">
        <v>Mitte</v>
      </c>
      <c r="J1612">
        <v>39230948</v>
      </c>
      <c r="K1612">
        <v>1</v>
      </c>
    </row>
    <row r="1613" spans="1:11" x14ac:dyDescent="0.35">
      <c r="A1613" t="s">
        <v>33</v>
      </c>
      <c r="B1613">
        <v>2425543</v>
      </c>
      <c r="C1613">
        <v>1</v>
      </c>
      <c r="E1613" t="str">
        <v>Friedrichshain-Kreuzberg</v>
      </c>
      <c r="F1613">
        <v>2425543</v>
      </c>
      <c r="G1613">
        <v>1</v>
      </c>
      <c r="I1613" t="str">
        <v>Mitte</v>
      </c>
      <c r="J1613">
        <v>39266210</v>
      </c>
      <c r="K1613">
        <v>1</v>
      </c>
    </row>
    <row r="1614" spans="1:11" x14ac:dyDescent="0.35">
      <c r="A1614" t="s">
        <v>33</v>
      </c>
      <c r="B1614">
        <v>2475800</v>
      </c>
      <c r="C1614">
        <v>1</v>
      </c>
      <c r="E1614" t="str">
        <v>Friedrichshain-Kreuzberg</v>
      </c>
      <c r="F1614">
        <v>2475800</v>
      </c>
      <c r="G1614">
        <v>1</v>
      </c>
      <c r="I1614" t="str">
        <v>Mitte</v>
      </c>
      <c r="J1614">
        <v>39325435</v>
      </c>
      <c r="K1614">
        <v>1</v>
      </c>
    </row>
    <row r="1615" spans="1:11" x14ac:dyDescent="0.35">
      <c r="A1615" t="s">
        <v>33</v>
      </c>
      <c r="B1615">
        <v>2482726</v>
      </c>
      <c r="C1615">
        <v>1</v>
      </c>
      <c r="E1615" t="str">
        <v>Friedrichshain-Kreuzberg</v>
      </c>
      <c r="F1615">
        <v>2482726</v>
      </c>
      <c r="G1615">
        <v>1</v>
      </c>
      <c r="I1615" t="str">
        <v>Mitte</v>
      </c>
      <c r="J1615">
        <v>39332038</v>
      </c>
      <c r="K1615">
        <v>1</v>
      </c>
    </row>
    <row r="1616" spans="1:11" x14ac:dyDescent="0.35">
      <c r="A1616" t="s">
        <v>33</v>
      </c>
      <c r="B1616">
        <v>2490335</v>
      </c>
      <c r="C1616">
        <v>1</v>
      </c>
      <c r="E1616" t="str">
        <v>Friedrichshain-Kreuzberg</v>
      </c>
      <c r="F1616">
        <v>2490335</v>
      </c>
      <c r="G1616">
        <v>1</v>
      </c>
      <c r="I1616" t="str">
        <v>Mitte</v>
      </c>
      <c r="J1616">
        <v>39352351</v>
      </c>
      <c r="K1616">
        <v>1</v>
      </c>
    </row>
    <row r="1617" spans="1:11" x14ac:dyDescent="0.35">
      <c r="A1617" t="s">
        <v>33</v>
      </c>
      <c r="B1617">
        <v>2501428</v>
      </c>
      <c r="C1617">
        <v>1</v>
      </c>
      <c r="E1617" t="str">
        <v>Friedrichshain-Kreuzberg</v>
      </c>
      <c r="F1617">
        <v>2501428</v>
      </c>
      <c r="G1617">
        <v>1</v>
      </c>
      <c r="I1617" t="str">
        <v>Mitte</v>
      </c>
      <c r="J1617">
        <v>39439951</v>
      </c>
      <c r="K1617">
        <v>1</v>
      </c>
    </row>
    <row r="1618" spans="1:11" x14ac:dyDescent="0.35">
      <c r="A1618" t="s">
        <v>33</v>
      </c>
      <c r="B1618">
        <v>2512308</v>
      </c>
      <c r="C1618">
        <v>1</v>
      </c>
      <c r="E1618" t="str">
        <v>Friedrichshain-Kreuzberg</v>
      </c>
      <c r="F1618">
        <v>2512308</v>
      </c>
      <c r="G1618">
        <v>1</v>
      </c>
      <c r="I1618" t="str">
        <v>Mitte</v>
      </c>
      <c r="J1618">
        <v>39455199</v>
      </c>
      <c r="K1618">
        <v>1</v>
      </c>
    </row>
    <row r="1619" spans="1:11" x14ac:dyDescent="0.35">
      <c r="A1619" t="s">
        <v>33</v>
      </c>
      <c r="B1619">
        <v>2516274</v>
      </c>
      <c r="C1619">
        <v>1</v>
      </c>
      <c r="E1619" t="str">
        <v>Friedrichshain-Kreuzberg</v>
      </c>
      <c r="F1619">
        <v>2516274</v>
      </c>
      <c r="G1619">
        <v>1</v>
      </c>
      <c r="I1619" t="str">
        <v>Mitte</v>
      </c>
      <c r="J1619">
        <v>39533665</v>
      </c>
      <c r="K1619">
        <v>1</v>
      </c>
    </row>
    <row r="1620" spans="1:11" x14ac:dyDescent="0.35">
      <c r="A1620" t="s">
        <v>33</v>
      </c>
      <c r="B1620">
        <v>2533061</v>
      </c>
      <c r="C1620">
        <v>1</v>
      </c>
      <c r="E1620" t="str">
        <v>Friedrichshain-Kreuzberg</v>
      </c>
      <c r="F1620">
        <v>2533061</v>
      </c>
      <c r="G1620">
        <v>1</v>
      </c>
      <c r="I1620" t="str">
        <v>Mitte</v>
      </c>
      <c r="J1620">
        <v>39537907</v>
      </c>
      <c r="K1620">
        <v>1</v>
      </c>
    </row>
    <row r="1621" spans="1:11" x14ac:dyDescent="0.35">
      <c r="A1621" t="s">
        <v>33</v>
      </c>
      <c r="B1621">
        <v>2554492</v>
      </c>
      <c r="C1621">
        <v>1</v>
      </c>
      <c r="E1621" t="str">
        <v>Friedrichshain-Kreuzberg</v>
      </c>
      <c r="F1621">
        <v>2554492</v>
      </c>
      <c r="G1621">
        <v>1</v>
      </c>
      <c r="I1621" t="str">
        <v>Mitte</v>
      </c>
      <c r="J1621">
        <v>39573113</v>
      </c>
      <c r="K1621">
        <v>1</v>
      </c>
    </row>
    <row r="1622" spans="1:11" x14ac:dyDescent="0.35">
      <c r="A1622" t="s">
        <v>33</v>
      </c>
      <c r="B1622">
        <v>2558584</v>
      </c>
      <c r="C1622">
        <v>1</v>
      </c>
      <c r="E1622" t="str">
        <v>Friedrichshain-Kreuzberg</v>
      </c>
      <c r="F1622">
        <v>2558584</v>
      </c>
      <c r="G1622">
        <v>1</v>
      </c>
      <c r="I1622" t="str">
        <v>Mitte</v>
      </c>
      <c r="J1622">
        <v>39588660</v>
      </c>
      <c r="K1622">
        <v>1</v>
      </c>
    </row>
    <row r="1623" spans="1:11" x14ac:dyDescent="0.35">
      <c r="A1623" t="s">
        <v>33</v>
      </c>
      <c r="B1623">
        <v>2572213</v>
      </c>
      <c r="C1623">
        <v>1</v>
      </c>
      <c r="E1623" t="str">
        <v>Friedrichshain-Kreuzberg</v>
      </c>
      <c r="F1623">
        <v>2572213</v>
      </c>
      <c r="G1623">
        <v>1</v>
      </c>
      <c r="I1623" t="str">
        <v>Mitte</v>
      </c>
      <c r="J1623">
        <v>39618235</v>
      </c>
      <c r="K1623">
        <v>1</v>
      </c>
    </row>
    <row r="1624" spans="1:11" x14ac:dyDescent="0.35">
      <c r="A1624" t="s">
        <v>33</v>
      </c>
      <c r="B1624">
        <v>2573119</v>
      </c>
      <c r="C1624">
        <v>1</v>
      </c>
      <c r="E1624" t="str">
        <v>Friedrichshain-Kreuzberg</v>
      </c>
      <c r="F1624">
        <v>2573119</v>
      </c>
      <c r="G1624">
        <v>1</v>
      </c>
      <c r="I1624" t="str">
        <v>Mitte</v>
      </c>
      <c r="J1624">
        <v>39671122</v>
      </c>
      <c r="K1624">
        <v>1</v>
      </c>
    </row>
    <row r="1625" spans="1:11" x14ac:dyDescent="0.35">
      <c r="A1625" t="s">
        <v>33</v>
      </c>
      <c r="B1625">
        <v>2600032</v>
      </c>
      <c r="C1625">
        <v>2</v>
      </c>
      <c r="E1625" t="str">
        <v>Friedrichshain-Kreuzberg</v>
      </c>
      <c r="F1625">
        <v>2600032</v>
      </c>
      <c r="G1625">
        <v>2</v>
      </c>
      <c r="I1625" t="str">
        <v>Mitte</v>
      </c>
      <c r="J1625">
        <v>39681803</v>
      </c>
      <c r="K1625">
        <v>1</v>
      </c>
    </row>
    <row r="1626" spans="1:11" x14ac:dyDescent="0.35">
      <c r="A1626" t="s">
        <v>33</v>
      </c>
      <c r="B1626">
        <v>2617098</v>
      </c>
      <c r="C1626">
        <v>1</v>
      </c>
      <c r="E1626" t="str">
        <v>Friedrichshain-Kreuzberg</v>
      </c>
      <c r="F1626">
        <v>2617098</v>
      </c>
      <c r="G1626">
        <v>1</v>
      </c>
      <c r="I1626" t="str">
        <v>Mitte</v>
      </c>
      <c r="J1626">
        <v>39716890</v>
      </c>
      <c r="K1626">
        <v>1</v>
      </c>
    </row>
    <row r="1627" spans="1:11" x14ac:dyDescent="0.35">
      <c r="A1627" t="s">
        <v>33</v>
      </c>
      <c r="B1627">
        <v>2625820</v>
      </c>
      <c r="C1627">
        <v>1</v>
      </c>
      <c r="E1627" t="str">
        <v>Friedrichshain-Kreuzberg</v>
      </c>
      <c r="F1627">
        <v>2625820</v>
      </c>
      <c r="G1627">
        <v>1</v>
      </c>
      <c r="I1627" t="str">
        <v>Mitte</v>
      </c>
      <c r="J1627">
        <v>39801582</v>
      </c>
      <c r="K1627">
        <v>1</v>
      </c>
    </row>
    <row r="1628" spans="1:11" x14ac:dyDescent="0.35">
      <c r="A1628" t="s">
        <v>33</v>
      </c>
      <c r="B1628">
        <v>2654722</v>
      </c>
      <c r="C1628">
        <v>1</v>
      </c>
      <c r="E1628" t="str">
        <v>Friedrichshain-Kreuzberg</v>
      </c>
      <c r="F1628">
        <v>2654722</v>
      </c>
      <c r="G1628">
        <v>1</v>
      </c>
      <c r="I1628" t="str">
        <v>Mitte</v>
      </c>
      <c r="J1628">
        <v>39842821</v>
      </c>
      <c r="K1628">
        <v>1</v>
      </c>
    </row>
    <row r="1629" spans="1:11" x14ac:dyDescent="0.35">
      <c r="A1629" t="s">
        <v>33</v>
      </c>
      <c r="B1629">
        <v>2661786</v>
      </c>
      <c r="C1629">
        <v>2</v>
      </c>
      <c r="E1629" t="str">
        <v>Friedrichshain-Kreuzberg</v>
      </c>
      <c r="F1629">
        <v>2661786</v>
      </c>
      <c r="G1629">
        <v>2</v>
      </c>
      <c r="I1629" t="str">
        <v>Mitte</v>
      </c>
      <c r="J1629">
        <v>39845442</v>
      </c>
      <c r="K1629">
        <v>1</v>
      </c>
    </row>
    <row r="1630" spans="1:11" x14ac:dyDescent="0.35">
      <c r="A1630" t="s">
        <v>33</v>
      </c>
      <c r="B1630">
        <v>2679517</v>
      </c>
      <c r="C1630">
        <v>1</v>
      </c>
      <c r="E1630" t="str">
        <v>Friedrichshain-Kreuzberg</v>
      </c>
      <c r="F1630">
        <v>2679517</v>
      </c>
      <c r="G1630">
        <v>1</v>
      </c>
      <c r="I1630" t="str">
        <v>Mitte</v>
      </c>
      <c r="J1630">
        <v>39942125</v>
      </c>
      <c r="K1630">
        <v>1</v>
      </c>
    </row>
    <row r="1631" spans="1:11" x14ac:dyDescent="0.35">
      <c r="A1631" t="s">
        <v>33</v>
      </c>
      <c r="B1631">
        <v>2679993</v>
      </c>
      <c r="C1631">
        <v>1</v>
      </c>
      <c r="E1631" t="str">
        <v>Friedrichshain-Kreuzberg</v>
      </c>
      <c r="F1631">
        <v>2679993</v>
      </c>
      <c r="G1631">
        <v>1</v>
      </c>
      <c r="I1631" t="str">
        <v>Mitte</v>
      </c>
      <c r="J1631">
        <v>39956410</v>
      </c>
      <c r="K1631">
        <v>1</v>
      </c>
    </row>
    <row r="1632" spans="1:11" x14ac:dyDescent="0.35">
      <c r="A1632" t="s">
        <v>33</v>
      </c>
      <c r="B1632">
        <v>2683134</v>
      </c>
      <c r="C1632">
        <v>1</v>
      </c>
      <c r="E1632" t="str">
        <v>Friedrichshain-Kreuzberg</v>
      </c>
      <c r="F1632">
        <v>2683134</v>
      </c>
      <c r="G1632">
        <v>1</v>
      </c>
      <c r="I1632" t="str">
        <v>Mitte</v>
      </c>
      <c r="J1632">
        <v>40001839</v>
      </c>
      <c r="K1632">
        <v>1</v>
      </c>
    </row>
    <row r="1633" spans="1:11" x14ac:dyDescent="0.35">
      <c r="A1633" t="s">
        <v>33</v>
      </c>
      <c r="B1633">
        <v>2709580</v>
      </c>
      <c r="C1633">
        <v>1</v>
      </c>
      <c r="E1633" t="str">
        <v>Friedrichshain-Kreuzberg</v>
      </c>
      <c r="F1633">
        <v>2709580</v>
      </c>
      <c r="G1633">
        <v>1</v>
      </c>
      <c r="I1633" t="str">
        <v>Mitte</v>
      </c>
      <c r="J1633">
        <v>40039305</v>
      </c>
      <c r="K1633">
        <v>1</v>
      </c>
    </row>
    <row r="1634" spans="1:11" x14ac:dyDescent="0.35">
      <c r="A1634" t="s">
        <v>33</v>
      </c>
      <c r="B1634">
        <v>2778480</v>
      </c>
      <c r="C1634">
        <v>1</v>
      </c>
      <c r="E1634" t="str">
        <v>Friedrichshain-Kreuzberg</v>
      </c>
      <c r="F1634">
        <v>2778480</v>
      </c>
      <c r="G1634">
        <v>1</v>
      </c>
      <c r="I1634" t="str">
        <v>Mitte</v>
      </c>
      <c r="J1634">
        <v>40060996</v>
      </c>
      <c r="K1634">
        <v>1</v>
      </c>
    </row>
    <row r="1635" spans="1:11" x14ac:dyDescent="0.35">
      <c r="A1635" t="s">
        <v>33</v>
      </c>
      <c r="B1635">
        <v>2788076</v>
      </c>
      <c r="C1635">
        <v>1</v>
      </c>
      <c r="E1635" t="str">
        <v>Friedrichshain-Kreuzberg</v>
      </c>
      <c r="F1635">
        <v>2788076</v>
      </c>
      <c r="G1635">
        <v>1</v>
      </c>
      <c r="I1635" t="str">
        <v>Mitte</v>
      </c>
      <c r="J1635">
        <v>40097900</v>
      </c>
      <c r="K1635">
        <v>1</v>
      </c>
    </row>
    <row r="1636" spans="1:11" x14ac:dyDescent="0.35">
      <c r="A1636" t="s">
        <v>33</v>
      </c>
      <c r="B1636">
        <v>2790141</v>
      </c>
      <c r="C1636">
        <v>1</v>
      </c>
      <c r="E1636" t="str">
        <v>Friedrichshain-Kreuzberg</v>
      </c>
      <c r="F1636">
        <v>2790141</v>
      </c>
      <c r="G1636">
        <v>1</v>
      </c>
      <c r="I1636" t="str">
        <v>Mitte</v>
      </c>
      <c r="J1636">
        <v>40103500</v>
      </c>
      <c r="K1636">
        <v>1</v>
      </c>
    </row>
    <row r="1637" spans="1:11" x14ac:dyDescent="0.35">
      <c r="A1637" t="s">
        <v>33</v>
      </c>
      <c r="B1637">
        <v>2835392</v>
      </c>
      <c r="C1637">
        <v>1</v>
      </c>
      <c r="E1637" t="str">
        <v>Friedrichshain-Kreuzberg</v>
      </c>
      <c r="F1637">
        <v>2835392</v>
      </c>
      <c r="G1637">
        <v>1</v>
      </c>
      <c r="I1637" t="str">
        <v>Mitte</v>
      </c>
      <c r="J1637">
        <v>40174341</v>
      </c>
      <c r="K1637">
        <v>1</v>
      </c>
    </row>
    <row r="1638" spans="1:11" x14ac:dyDescent="0.35">
      <c r="A1638" t="s">
        <v>33</v>
      </c>
      <c r="B1638">
        <v>2895415</v>
      </c>
      <c r="C1638">
        <v>4</v>
      </c>
      <c r="E1638" t="str">
        <v>Friedrichshain-Kreuzberg</v>
      </c>
      <c r="F1638">
        <v>2895415</v>
      </c>
      <c r="G1638">
        <v>4</v>
      </c>
      <c r="I1638" t="str">
        <v>Mitte</v>
      </c>
      <c r="J1638">
        <v>40186338</v>
      </c>
      <c r="K1638">
        <v>1</v>
      </c>
    </row>
    <row r="1639" spans="1:11" x14ac:dyDescent="0.35">
      <c r="A1639" t="s">
        <v>33</v>
      </c>
      <c r="B1639">
        <v>2912549</v>
      </c>
      <c r="C1639">
        <v>1</v>
      </c>
      <c r="E1639" t="str">
        <v>Friedrichshain-Kreuzberg</v>
      </c>
      <c r="F1639">
        <v>2912549</v>
      </c>
      <c r="G1639">
        <v>1</v>
      </c>
      <c r="I1639" t="str">
        <v>Mitte</v>
      </c>
      <c r="J1639">
        <v>40205655</v>
      </c>
      <c r="K1639">
        <v>1</v>
      </c>
    </row>
    <row r="1640" spans="1:11" x14ac:dyDescent="0.35">
      <c r="A1640" t="s">
        <v>33</v>
      </c>
      <c r="B1640">
        <v>2934825</v>
      </c>
      <c r="C1640">
        <v>1</v>
      </c>
      <c r="E1640" t="str">
        <v>Friedrichshain-Kreuzberg</v>
      </c>
      <c r="F1640">
        <v>2934825</v>
      </c>
      <c r="G1640">
        <v>1</v>
      </c>
      <c r="I1640" t="str">
        <v>Mitte</v>
      </c>
      <c r="J1640">
        <v>40355262</v>
      </c>
      <c r="K1640">
        <v>1</v>
      </c>
    </row>
    <row r="1641" spans="1:11" x14ac:dyDescent="0.35">
      <c r="A1641" t="s">
        <v>33</v>
      </c>
      <c r="B1641">
        <v>2936760</v>
      </c>
      <c r="C1641">
        <v>1</v>
      </c>
      <c r="E1641" t="str">
        <v>Friedrichshain-Kreuzberg</v>
      </c>
      <c r="F1641">
        <v>2936760</v>
      </c>
      <c r="G1641">
        <v>1</v>
      </c>
      <c r="I1641" t="str">
        <v>Mitte</v>
      </c>
      <c r="J1641">
        <v>40356727</v>
      </c>
      <c r="K1641">
        <v>1</v>
      </c>
    </row>
    <row r="1642" spans="1:11" x14ac:dyDescent="0.35">
      <c r="A1642" t="s">
        <v>33</v>
      </c>
      <c r="B1642">
        <v>2958863</v>
      </c>
      <c r="C1642">
        <v>1</v>
      </c>
      <c r="E1642" t="str">
        <v>Friedrichshain-Kreuzberg</v>
      </c>
      <c r="F1642">
        <v>2958863</v>
      </c>
      <c r="G1642">
        <v>1</v>
      </c>
      <c r="I1642" t="str">
        <v>Mitte</v>
      </c>
      <c r="J1642">
        <v>40656291</v>
      </c>
      <c r="K1642">
        <v>1</v>
      </c>
    </row>
    <row r="1643" spans="1:11" x14ac:dyDescent="0.35">
      <c r="A1643" t="s">
        <v>33</v>
      </c>
      <c r="B1643">
        <v>2966176</v>
      </c>
      <c r="C1643">
        <v>5</v>
      </c>
      <c r="E1643" t="str">
        <v>Friedrichshain-Kreuzberg</v>
      </c>
      <c r="F1643">
        <v>2966176</v>
      </c>
      <c r="G1643">
        <v>5</v>
      </c>
      <c r="I1643" t="str">
        <v>Mitte</v>
      </c>
      <c r="J1643">
        <v>40717425</v>
      </c>
      <c r="K1643">
        <v>2</v>
      </c>
    </row>
    <row r="1644" spans="1:11" x14ac:dyDescent="0.35">
      <c r="A1644" t="s">
        <v>33</v>
      </c>
      <c r="B1644">
        <v>2968551</v>
      </c>
      <c r="C1644">
        <v>1</v>
      </c>
      <c r="E1644" t="str">
        <v>Friedrichshain-Kreuzberg</v>
      </c>
      <c r="F1644">
        <v>2968551</v>
      </c>
      <c r="G1644">
        <v>1</v>
      </c>
      <c r="I1644" t="str">
        <v>Mitte</v>
      </c>
      <c r="J1644">
        <v>40724275</v>
      </c>
      <c r="K1644">
        <v>1</v>
      </c>
    </row>
    <row r="1645" spans="1:11" x14ac:dyDescent="0.35">
      <c r="A1645" t="s">
        <v>33</v>
      </c>
      <c r="B1645">
        <v>2970698</v>
      </c>
      <c r="C1645">
        <v>1</v>
      </c>
      <c r="E1645" t="str">
        <v>Friedrichshain-Kreuzberg</v>
      </c>
      <c r="F1645">
        <v>2970698</v>
      </c>
      <c r="G1645">
        <v>1</v>
      </c>
      <c r="I1645" t="str">
        <v>Mitte</v>
      </c>
      <c r="J1645">
        <v>40856127</v>
      </c>
      <c r="K1645">
        <v>1</v>
      </c>
    </row>
    <row r="1646" spans="1:11" x14ac:dyDescent="0.35">
      <c r="A1646" t="s">
        <v>33</v>
      </c>
      <c r="B1646">
        <v>2976480</v>
      </c>
      <c r="C1646">
        <v>1</v>
      </c>
      <c r="E1646" t="str">
        <v>Friedrichshain-Kreuzberg</v>
      </c>
      <c r="F1646">
        <v>2976480</v>
      </c>
      <c r="G1646">
        <v>1</v>
      </c>
      <c r="I1646" t="str">
        <v>Mitte</v>
      </c>
      <c r="J1646">
        <v>40888163</v>
      </c>
      <c r="K1646">
        <v>1</v>
      </c>
    </row>
    <row r="1647" spans="1:11" x14ac:dyDescent="0.35">
      <c r="A1647" t="s">
        <v>33</v>
      </c>
      <c r="B1647">
        <v>2987057</v>
      </c>
      <c r="C1647">
        <v>1</v>
      </c>
      <c r="E1647" t="str">
        <v>Friedrichshain-Kreuzberg</v>
      </c>
      <c r="F1647">
        <v>2987057</v>
      </c>
      <c r="G1647">
        <v>1</v>
      </c>
      <c r="I1647" t="str">
        <v>Mitte</v>
      </c>
      <c r="J1647">
        <v>40922118</v>
      </c>
      <c r="K1647">
        <v>1</v>
      </c>
    </row>
    <row r="1648" spans="1:11" x14ac:dyDescent="0.35">
      <c r="A1648" t="s">
        <v>33</v>
      </c>
      <c r="B1648">
        <v>3006939</v>
      </c>
      <c r="C1648">
        <v>1</v>
      </c>
      <c r="E1648" t="str">
        <v>Friedrichshain-Kreuzberg</v>
      </c>
      <c r="F1648">
        <v>3006939</v>
      </c>
      <c r="G1648">
        <v>1</v>
      </c>
      <c r="I1648" t="str">
        <v>Mitte</v>
      </c>
      <c r="J1648">
        <v>41056012</v>
      </c>
      <c r="K1648">
        <v>1</v>
      </c>
    </row>
    <row r="1649" spans="1:11" x14ac:dyDescent="0.35">
      <c r="A1649" t="s">
        <v>33</v>
      </c>
      <c r="B1649">
        <v>3031275</v>
      </c>
      <c r="C1649">
        <v>1</v>
      </c>
      <c r="E1649" t="str">
        <v>Friedrichshain-Kreuzberg</v>
      </c>
      <c r="F1649">
        <v>3031275</v>
      </c>
      <c r="G1649">
        <v>1</v>
      </c>
      <c r="I1649" t="str">
        <v>Mitte</v>
      </c>
      <c r="J1649">
        <v>41071584</v>
      </c>
      <c r="K1649">
        <v>1</v>
      </c>
    </row>
    <row r="1650" spans="1:11" x14ac:dyDescent="0.35">
      <c r="A1650" t="s">
        <v>33</v>
      </c>
      <c r="B1650">
        <v>3037322</v>
      </c>
      <c r="C1650">
        <v>1</v>
      </c>
      <c r="E1650" t="str">
        <v>Friedrichshain-Kreuzberg</v>
      </c>
      <c r="F1650">
        <v>3037322</v>
      </c>
      <c r="G1650">
        <v>1</v>
      </c>
      <c r="I1650" t="str">
        <v>Mitte</v>
      </c>
      <c r="J1650">
        <v>41075376</v>
      </c>
      <c r="K1650">
        <v>1</v>
      </c>
    </row>
    <row r="1651" spans="1:11" x14ac:dyDescent="0.35">
      <c r="A1651" t="s">
        <v>33</v>
      </c>
      <c r="B1651">
        <v>3039411</v>
      </c>
      <c r="C1651">
        <v>1</v>
      </c>
      <c r="E1651" t="str">
        <v>Friedrichshain-Kreuzberg</v>
      </c>
      <c r="F1651">
        <v>3039411</v>
      </c>
      <c r="G1651">
        <v>1</v>
      </c>
      <c r="I1651" t="str">
        <v>Mitte</v>
      </c>
      <c r="J1651">
        <v>41077554</v>
      </c>
      <c r="K1651">
        <v>1</v>
      </c>
    </row>
    <row r="1652" spans="1:11" x14ac:dyDescent="0.35">
      <c r="A1652" t="s">
        <v>33</v>
      </c>
      <c r="B1652">
        <v>3088389</v>
      </c>
      <c r="C1652">
        <v>1</v>
      </c>
      <c r="E1652" t="str">
        <v>Friedrichshain-Kreuzberg</v>
      </c>
      <c r="F1652">
        <v>3088389</v>
      </c>
      <c r="G1652">
        <v>1</v>
      </c>
      <c r="I1652" t="str">
        <v>Mitte</v>
      </c>
      <c r="J1652">
        <v>41119131</v>
      </c>
      <c r="K1652">
        <v>2</v>
      </c>
    </row>
    <row r="1653" spans="1:11" x14ac:dyDescent="0.35">
      <c r="A1653" t="s">
        <v>33</v>
      </c>
      <c r="B1653">
        <v>3089982</v>
      </c>
      <c r="C1653">
        <v>1</v>
      </c>
      <c r="E1653" t="str">
        <v>Friedrichshain-Kreuzberg</v>
      </c>
      <c r="F1653">
        <v>3089982</v>
      </c>
      <c r="G1653">
        <v>1</v>
      </c>
      <c r="I1653" t="str">
        <v>Mitte</v>
      </c>
      <c r="J1653">
        <v>41132776</v>
      </c>
      <c r="K1653">
        <v>1</v>
      </c>
    </row>
    <row r="1654" spans="1:11" x14ac:dyDescent="0.35">
      <c r="A1654" t="s">
        <v>33</v>
      </c>
      <c r="B1654">
        <v>3122986</v>
      </c>
      <c r="C1654">
        <v>1</v>
      </c>
      <c r="E1654" t="str">
        <v>Friedrichshain-Kreuzberg</v>
      </c>
      <c r="F1654">
        <v>3122986</v>
      </c>
      <c r="G1654">
        <v>1</v>
      </c>
      <c r="I1654" t="str">
        <v>Mitte</v>
      </c>
      <c r="J1654">
        <v>41233712</v>
      </c>
      <c r="K1654">
        <v>1</v>
      </c>
    </row>
    <row r="1655" spans="1:11" x14ac:dyDescent="0.35">
      <c r="A1655" t="s">
        <v>33</v>
      </c>
      <c r="B1655">
        <v>3153767</v>
      </c>
      <c r="C1655">
        <v>1</v>
      </c>
      <c r="E1655" t="str">
        <v>Friedrichshain-Kreuzberg</v>
      </c>
      <c r="F1655">
        <v>3153767</v>
      </c>
      <c r="G1655">
        <v>1</v>
      </c>
      <c r="I1655" t="str">
        <v>Mitte</v>
      </c>
      <c r="J1655">
        <v>41238410</v>
      </c>
      <c r="K1655">
        <v>1</v>
      </c>
    </row>
    <row r="1656" spans="1:11" x14ac:dyDescent="0.35">
      <c r="A1656" t="s">
        <v>33</v>
      </c>
      <c r="B1656">
        <v>3167923</v>
      </c>
      <c r="C1656">
        <v>1</v>
      </c>
      <c r="E1656" t="str">
        <v>Friedrichshain-Kreuzberg</v>
      </c>
      <c r="F1656">
        <v>3167923</v>
      </c>
      <c r="G1656">
        <v>1</v>
      </c>
      <c r="I1656" t="str">
        <v>Mitte</v>
      </c>
      <c r="J1656">
        <v>41298886</v>
      </c>
      <c r="K1656">
        <v>1</v>
      </c>
    </row>
    <row r="1657" spans="1:11" x14ac:dyDescent="0.35">
      <c r="A1657" t="s">
        <v>33</v>
      </c>
      <c r="B1657">
        <v>3183839</v>
      </c>
      <c r="C1657">
        <v>2</v>
      </c>
      <c r="E1657" t="str">
        <v>Friedrichshain-Kreuzberg</v>
      </c>
      <c r="F1657">
        <v>3183839</v>
      </c>
      <c r="G1657">
        <v>2</v>
      </c>
      <c r="I1657" t="str">
        <v>Mitte</v>
      </c>
      <c r="J1657">
        <v>41398115</v>
      </c>
      <c r="K1657">
        <v>1</v>
      </c>
    </row>
    <row r="1658" spans="1:11" x14ac:dyDescent="0.35">
      <c r="A1658" t="s">
        <v>33</v>
      </c>
      <c r="B1658">
        <v>3185055</v>
      </c>
      <c r="C1658">
        <v>1</v>
      </c>
      <c r="E1658" t="str">
        <v>Friedrichshain-Kreuzberg</v>
      </c>
      <c r="F1658">
        <v>3185055</v>
      </c>
      <c r="G1658">
        <v>1</v>
      </c>
      <c r="I1658" t="str">
        <v>Mitte</v>
      </c>
      <c r="J1658">
        <v>41601764</v>
      </c>
      <c r="K1658">
        <v>1</v>
      </c>
    </row>
    <row r="1659" spans="1:11" x14ac:dyDescent="0.35">
      <c r="A1659" t="s">
        <v>33</v>
      </c>
      <c r="B1659">
        <v>3194147</v>
      </c>
      <c r="C1659">
        <v>1</v>
      </c>
      <c r="E1659" t="str">
        <v>Friedrichshain-Kreuzberg</v>
      </c>
      <c r="F1659">
        <v>3194147</v>
      </c>
      <c r="G1659">
        <v>1</v>
      </c>
      <c r="I1659" t="str">
        <v>Mitte</v>
      </c>
      <c r="J1659">
        <v>41691310</v>
      </c>
      <c r="K1659">
        <v>1</v>
      </c>
    </row>
    <row r="1660" spans="1:11" x14ac:dyDescent="0.35">
      <c r="A1660" t="s">
        <v>33</v>
      </c>
      <c r="B1660">
        <v>3197075</v>
      </c>
      <c r="C1660">
        <v>1</v>
      </c>
      <c r="E1660" t="str">
        <v>Friedrichshain-Kreuzberg</v>
      </c>
      <c r="F1660">
        <v>3197075</v>
      </c>
      <c r="G1660">
        <v>1</v>
      </c>
      <c r="I1660" t="str">
        <v>Mitte</v>
      </c>
      <c r="J1660">
        <v>41699865</v>
      </c>
      <c r="K1660">
        <v>1</v>
      </c>
    </row>
    <row r="1661" spans="1:11" x14ac:dyDescent="0.35">
      <c r="A1661" t="s">
        <v>33</v>
      </c>
      <c r="B1661">
        <v>3205578</v>
      </c>
      <c r="C1661">
        <v>1</v>
      </c>
      <c r="E1661" t="str">
        <v>Friedrichshain-Kreuzberg</v>
      </c>
      <c r="F1661">
        <v>3205578</v>
      </c>
      <c r="G1661">
        <v>1</v>
      </c>
      <c r="I1661" t="str">
        <v>Mitte</v>
      </c>
      <c r="J1661">
        <v>41812675</v>
      </c>
      <c r="K1661">
        <v>1</v>
      </c>
    </row>
    <row r="1662" spans="1:11" x14ac:dyDescent="0.35">
      <c r="A1662" t="s">
        <v>33</v>
      </c>
      <c r="B1662">
        <v>3259989</v>
      </c>
      <c r="C1662">
        <v>2</v>
      </c>
      <c r="E1662" t="str">
        <v>Friedrichshain-Kreuzberg</v>
      </c>
      <c r="F1662">
        <v>3259989</v>
      </c>
      <c r="G1662">
        <v>2</v>
      </c>
      <c r="I1662" t="str">
        <v>Mitte</v>
      </c>
      <c r="J1662">
        <v>41828928</v>
      </c>
      <c r="K1662">
        <v>1</v>
      </c>
    </row>
    <row r="1663" spans="1:11" x14ac:dyDescent="0.35">
      <c r="A1663" t="s">
        <v>33</v>
      </c>
      <c r="B1663">
        <v>3274889</v>
      </c>
      <c r="C1663">
        <v>1</v>
      </c>
      <c r="E1663" t="str">
        <v>Friedrichshain-Kreuzberg</v>
      </c>
      <c r="F1663">
        <v>3274889</v>
      </c>
      <c r="G1663">
        <v>1</v>
      </c>
      <c r="I1663" t="str">
        <v>Mitte</v>
      </c>
      <c r="J1663">
        <v>41848444</v>
      </c>
      <c r="K1663">
        <v>1</v>
      </c>
    </row>
    <row r="1664" spans="1:11" x14ac:dyDescent="0.35">
      <c r="A1664" t="s">
        <v>33</v>
      </c>
      <c r="B1664">
        <v>3282971</v>
      </c>
      <c r="C1664">
        <v>1</v>
      </c>
      <c r="E1664" t="str">
        <v>Friedrichshain-Kreuzberg</v>
      </c>
      <c r="F1664">
        <v>3282971</v>
      </c>
      <c r="G1664">
        <v>1</v>
      </c>
      <c r="I1664" t="str">
        <v>Mitte</v>
      </c>
      <c r="J1664">
        <v>42005910</v>
      </c>
      <c r="K1664">
        <v>1</v>
      </c>
    </row>
    <row r="1665" spans="1:11" x14ac:dyDescent="0.35">
      <c r="A1665" t="s">
        <v>33</v>
      </c>
      <c r="B1665">
        <v>3287639</v>
      </c>
      <c r="C1665">
        <v>1</v>
      </c>
      <c r="E1665" t="str">
        <v>Friedrichshain-Kreuzberg</v>
      </c>
      <c r="F1665">
        <v>3287639</v>
      </c>
      <c r="G1665">
        <v>1</v>
      </c>
      <c r="I1665" t="str">
        <v>Mitte</v>
      </c>
      <c r="J1665">
        <v>42060232</v>
      </c>
      <c r="K1665">
        <v>1</v>
      </c>
    </row>
    <row r="1666" spans="1:11" x14ac:dyDescent="0.35">
      <c r="A1666" t="s">
        <v>33</v>
      </c>
      <c r="B1666">
        <v>3297372</v>
      </c>
      <c r="C1666">
        <v>1</v>
      </c>
      <c r="E1666" t="str">
        <v>Friedrichshain-Kreuzberg</v>
      </c>
      <c r="F1666">
        <v>3297372</v>
      </c>
      <c r="G1666">
        <v>1</v>
      </c>
      <c r="I1666" t="str">
        <v>Mitte</v>
      </c>
      <c r="J1666">
        <v>42061066</v>
      </c>
      <c r="K1666">
        <v>1</v>
      </c>
    </row>
    <row r="1667" spans="1:11" x14ac:dyDescent="0.35">
      <c r="A1667" t="s">
        <v>33</v>
      </c>
      <c r="B1667">
        <v>3329707</v>
      </c>
      <c r="C1667">
        <v>1</v>
      </c>
      <c r="E1667" t="str">
        <v>Friedrichshain-Kreuzberg</v>
      </c>
      <c r="F1667">
        <v>3329707</v>
      </c>
      <c r="G1667">
        <v>1</v>
      </c>
      <c r="I1667" t="str">
        <v>Mitte</v>
      </c>
      <c r="J1667">
        <v>42093537</v>
      </c>
      <c r="K1667">
        <v>1</v>
      </c>
    </row>
    <row r="1668" spans="1:11" x14ac:dyDescent="0.35">
      <c r="A1668" t="s">
        <v>33</v>
      </c>
      <c r="B1668">
        <v>3338657</v>
      </c>
      <c r="C1668">
        <v>1</v>
      </c>
      <c r="E1668" t="str">
        <v>Friedrichshain-Kreuzberg</v>
      </c>
      <c r="F1668">
        <v>3338657</v>
      </c>
      <c r="G1668">
        <v>1</v>
      </c>
      <c r="I1668" t="str">
        <v>Mitte</v>
      </c>
      <c r="J1668">
        <v>42099958</v>
      </c>
      <c r="K1668">
        <v>1</v>
      </c>
    </row>
    <row r="1669" spans="1:11" x14ac:dyDescent="0.35">
      <c r="A1669" t="s">
        <v>33</v>
      </c>
      <c r="B1669">
        <v>3340090</v>
      </c>
      <c r="C1669">
        <v>1</v>
      </c>
      <c r="E1669" t="str">
        <v>Friedrichshain-Kreuzberg</v>
      </c>
      <c r="F1669">
        <v>3340090</v>
      </c>
      <c r="G1669">
        <v>1</v>
      </c>
      <c r="I1669" t="str">
        <v>Mitte</v>
      </c>
      <c r="J1669">
        <v>42115726</v>
      </c>
      <c r="K1669">
        <v>1</v>
      </c>
    </row>
    <row r="1670" spans="1:11" x14ac:dyDescent="0.35">
      <c r="A1670" t="s">
        <v>33</v>
      </c>
      <c r="B1670">
        <v>3370516</v>
      </c>
      <c r="C1670">
        <v>1</v>
      </c>
      <c r="E1670" t="str">
        <v>Friedrichshain-Kreuzberg</v>
      </c>
      <c r="F1670">
        <v>3370516</v>
      </c>
      <c r="G1670">
        <v>1</v>
      </c>
      <c r="I1670" t="str">
        <v>Mitte</v>
      </c>
      <c r="J1670">
        <v>42177679</v>
      </c>
      <c r="K1670">
        <v>1</v>
      </c>
    </row>
    <row r="1671" spans="1:11" x14ac:dyDescent="0.35">
      <c r="A1671" t="s">
        <v>33</v>
      </c>
      <c r="B1671">
        <v>3386222</v>
      </c>
      <c r="C1671">
        <v>2</v>
      </c>
      <c r="E1671" t="str">
        <v>Friedrichshain-Kreuzberg</v>
      </c>
      <c r="F1671">
        <v>3386222</v>
      </c>
      <c r="G1671">
        <v>2</v>
      </c>
      <c r="I1671" t="str">
        <v>Mitte</v>
      </c>
      <c r="J1671">
        <v>42184515</v>
      </c>
      <c r="K1671">
        <v>1</v>
      </c>
    </row>
    <row r="1672" spans="1:11" x14ac:dyDescent="0.35">
      <c r="A1672" t="s">
        <v>33</v>
      </c>
      <c r="B1672">
        <v>3393070</v>
      </c>
      <c r="C1672">
        <v>1</v>
      </c>
      <c r="E1672" t="str">
        <v>Friedrichshain-Kreuzberg</v>
      </c>
      <c r="F1672">
        <v>3393070</v>
      </c>
      <c r="G1672">
        <v>1</v>
      </c>
      <c r="I1672" t="str">
        <v>Mitte</v>
      </c>
      <c r="J1672">
        <v>42229366</v>
      </c>
      <c r="K1672">
        <v>1</v>
      </c>
    </row>
    <row r="1673" spans="1:11" x14ac:dyDescent="0.35">
      <c r="A1673" t="s">
        <v>33</v>
      </c>
      <c r="B1673">
        <v>3410903</v>
      </c>
      <c r="C1673">
        <v>1</v>
      </c>
      <c r="E1673" t="str">
        <v>Friedrichshain-Kreuzberg</v>
      </c>
      <c r="F1673">
        <v>3410903</v>
      </c>
      <c r="G1673">
        <v>1</v>
      </c>
      <c r="I1673" t="str">
        <v>Mitte</v>
      </c>
      <c r="J1673">
        <v>42255515</v>
      </c>
      <c r="K1673">
        <v>1</v>
      </c>
    </row>
    <row r="1674" spans="1:11" x14ac:dyDescent="0.35">
      <c r="A1674" t="s">
        <v>33</v>
      </c>
      <c r="B1674">
        <v>3465079</v>
      </c>
      <c r="C1674">
        <v>1</v>
      </c>
      <c r="E1674" t="str">
        <v>Friedrichshain-Kreuzberg</v>
      </c>
      <c r="F1674">
        <v>3465079</v>
      </c>
      <c r="G1674">
        <v>1</v>
      </c>
      <c r="I1674" t="str">
        <v>Mitte</v>
      </c>
      <c r="J1674">
        <v>42289939</v>
      </c>
      <c r="K1674">
        <v>1</v>
      </c>
    </row>
    <row r="1675" spans="1:11" x14ac:dyDescent="0.35">
      <c r="A1675" t="s">
        <v>33</v>
      </c>
      <c r="B1675">
        <v>3466142</v>
      </c>
      <c r="C1675">
        <v>1</v>
      </c>
      <c r="E1675" t="str">
        <v>Friedrichshain-Kreuzberg</v>
      </c>
      <c r="F1675">
        <v>3466142</v>
      </c>
      <c r="G1675">
        <v>1</v>
      </c>
      <c r="I1675" t="str">
        <v>Mitte</v>
      </c>
      <c r="J1675">
        <v>42294841</v>
      </c>
      <c r="K1675">
        <v>1</v>
      </c>
    </row>
    <row r="1676" spans="1:11" x14ac:dyDescent="0.35">
      <c r="A1676" t="s">
        <v>33</v>
      </c>
      <c r="B1676">
        <v>3478314</v>
      </c>
      <c r="C1676">
        <v>1</v>
      </c>
      <c r="E1676" t="str">
        <v>Friedrichshain-Kreuzberg</v>
      </c>
      <c r="F1676">
        <v>3478314</v>
      </c>
      <c r="G1676">
        <v>1</v>
      </c>
      <c r="I1676" t="str">
        <v>Mitte</v>
      </c>
      <c r="J1676">
        <v>42489049</v>
      </c>
      <c r="K1676">
        <v>1</v>
      </c>
    </row>
    <row r="1677" spans="1:11" x14ac:dyDescent="0.35">
      <c r="A1677" t="s">
        <v>33</v>
      </c>
      <c r="B1677">
        <v>3489446</v>
      </c>
      <c r="C1677">
        <v>1</v>
      </c>
      <c r="E1677" t="str">
        <v>Friedrichshain-Kreuzberg</v>
      </c>
      <c r="F1677">
        <v>3489446</v>
      </c>
      <c r="G1677">
        <v>1</v>
      </c>
      <c r="I1677" t="str">
        <v>Mitte</v>
      </c>
      <c r="J1677">
        <v>42591447</v>
      </c>
      <c r="K1677">
        <v>1</v>
      </c>
    </row>
    <row r="1678" spans="1:11" x14ac:dyDescent="0.35">
      <c r="A1678" t="s">
        <v>33</v>
      </c>
      <c r="B1678">
        <v>3509262</v>
      </c>
      <c r="C1678">
        <v>1</v>
      </c>
      <c r="E1678" t="str">
        <v>Friedrichshain-Kreuzberg</v>
      </c>
      <c r="F1678">
        <v>3509262</v>
      </c>
      <c r="G1678">
        <v>1</v>
      </c>
      <c r="I1678" t="str">
        <v>Mitte</v>
      </c>
      <c r="J1678">
        <v>42655330</v>
      </c>
      <c r="K1678">
        <v>1</v>
      </c>
    </row>
    <row r="1679" spans="1:11" x14ac:dyDescent="0.35">
      <c r="A1679" t="s">
        <v>33</v>
      </c>
      <c r="B1679">
        <v>3509616</v>
      </c>
      <c r="C1679">
        <v>1</v>
      </c>
      <c r="E1679" t="str">
        <v>Friedrichshain-Kreuzberg</v>
      </c>
      <c r="F1679">
        <v>3509616</v>
      </c>
      <c r="G1679">
        <v>1</v>
      </c>
      <c r="I1679" t="str">
        <v>Mitte</v>
      </c>
      <c r="J1679">
        <v>42671030</v>
      </c>
      <c r="K1679">
        <v>6</v>
      </c>
    </row>
    <row r="1680" spans="1:11" x14ac:dyDescent="0.35">
      <c r="A1680" t="s">
        <v>33</v>
      </c>
      <c r="B1680">
        <v>3513201</v>
      </c>
      <c r="C1680">
        <v>1</v>
      </c>
      <c r="E1680" t="str">
        <v>Friedrichshain-Kreuzberg</v>
      </c>
      <c r="F1680">
        <v>3513201</v>
      </c>
      <c r="G1680">
        <v>1</v>
      </c>
      <c r="I1680" t="str">
        <v>Mitte</v>
      </c>
      <c r="J1680">
        <v>42762548</v>
      </c>
      <c r="K1680">
        <v>1</v>
      </c>
    </row>
    <row r="1681" spans="1:11" x14ac:dyDescent="0.35">
      <c r="A1681" t="s">
        <v>33</v>
      </c>
      <c r="B1681">
        <v>3515291</v>
      </c>
      <c r="C1681">
        <v>1</v>
      </c>
      <c r="E1681" t="str">
        <v>Friedrichshain-Kreuzberg</v>
      </c>
      <c r="F1681">
        <v>3515291</v>
      </c>
      <c r="G1681">
        <v>1</v>
      </c>
      <c r="I1681" t="str">
        <v>Mitte</v>
      </c>
      <c r="J1681">
        <v>42812728</v>
      </c>
      <c r="K1681">
        <v>1</v>
      </c>
    </row>
    <row r="1682" spans="1:11" x14ac:dyDescent="0.35">
      <c r="A1682" t="s">
        <v>33</v>
      </c>
      <c r="B1682">
        <v>3529390</v>
      </c>
      <c r="C1682">
        <v>1</v>
      </c>
      <c r="E1682" t="str">
        <v>Friedrichshain-Kreuzberg</v>
      </c>
      <c r="F1682">
        <v>3529390</v>
      </c>
      <c r="G1682">
        <v>1</v>
      </c>
      <c r="I1682" t="str">
        <v>Mitte</v>
      </c>
      <c r="J1682">
        <v>42814731</v>
      </c>
      <c r="K1682">
        <v>1</v>
      </c>
    </row>
    <row r="1683" spans="1:11" x14ac:dyDescent="0.35">
      <c r="A1683" t="s">
        <v>33</v>
      </c>
      <c r="B1683">
        <v>3534809</v>
      </c>
      <c r="C1683">
        <v>1</v>
      </c>
      <c r="E1683" t="str">
        <v>Friedrichshain-Kreuzberg</v>
      </c>
      <c r="F1683">
        <v>3534809</v>
      </c>
      <c r="G1683">
        <v>1</v>
      </c>
      <c r="I1683" t="str">
        <v>Mitte</v>
      </c>
      <c r="J1683">
        <v>42815772</v>
      </c>
      <c r="K1683">
        <v>1</v>
      </c>
    </row>
    <row r="1684" spans="1:11" x14ac:dyDescent="0.35">
      <c r="A1684" t="s">
        <v>33</v>
      </c>
      <c r="B1684">
        <v>3555503</v>
      </c>
      <c r="C1684">
        <v>1</v>
      </c>
      <c r="E1684" t="str">
        <v>Friedrichshain-Kreuzberg</v>
      </c>
      <c r="F1684">
        <v>3555503</v>
      </c>
      <c r="G1684">
        <v>1</v>
      </c>
      <c r="I1684" t="str">
        <v>Mitte</v>
      </c>
      <c r="J1684">
        <v>42848396</v>
      </c>
      <c r="K1684">
        <v>1</v>
      </c>
    </row>
    <row r="1685" spans="1:11" x14ac:dyDescent="0.35">
      <c r="A1685" t="s">
        <v>33</v>
      </c>
      <c r="B1685">
        <v>3563359</v>
      </c>
      <c r="C1685">
        <v>1</v>
      </c>
      <c r="E1685" t="str">
        <v>Friedrichshain-Kreuzberg</v>
      </c>
      <c r="F1685">
        <v>3563359</v>
      </c>
      <c r="G1685">
        <v>1</v>
      </c>
      <c r="I1685" t="str">
        <v>Mitte</v>
      </c>
      <c r="J1685">
        <v>42886938</v>
      </c>
      <c r="K1685">
        <v>1</v>
      </c>
    </row>
    <row r="1686" spans="1:11" x14ac:dyDescent="0.35">
      <c r="A1686" t="s">
        <v>33</v>
      </c>
      <c r="B1686">
        <v>3569252</v>
      </c>
      <c r="C1686">
        <v>1</v>
      </c>
      <c r="E1686" t="str">
        <v>Friedrichshain-Kreuzberg</v>
      </c>
      <c r="F1686">
        <v>3569252</v>
      </c>
      <c r="G1686">
        <v>1</v>
      </c>
      <c r="I1686" t="str">
        <v>Mitte</v>
      </c>
      <c r="J1686">
        <v>42908172</v>
      </c>
      <c r="K1686">
        <v>1</v>
      </c>
    </row>
    <row r="1687" spans="1:11" x14ac:dyDescent="0.35">
      <c r="A1687" t="s">
        <v>33</v>
      </c>
      <c r="B1687">
        <v>3594556</v>
      </c>
      <c r="C1687">
        <v>1</v>
      </c>
      <c r="E1687" t="str">
        <v>Friedrichshain-Kreuzberg</v>
      </c>
      <c r="F1687">
        <v>3594556</v>
      </c>
      <c r="G1687">
        <v>1</v>
      </c>
      <c r="I1687" t="str">
        <v>Mitte</v>
      </c>
      <c r="J1687">
        <v>42911160</v>
      </c>
      <c r="K1687">
        <v>1</v>
      </c>
    </row>
    <row r="1688" spans="1:11" x14ac:dyDescent="0.35">
      <c r="A1688" t="s">
        <v>33</v>
      </c>
      <c r="B1688">
        <v>3595040</v>
      </c>
      <c r="C1688">
        <v>1</v>
      </c>
      <c r="E1688" t="str">
        <v>Friedrichshain-Kreuzberg</v>
      </c>
      <c r="F1688">
        <v>3595040</v>
      </c>
      <c r="G1688">
        <v>1</v>
      </c>
      <c r="I1688" t="str">
        <v>Mitte</v>
      </c>
      <c r="J1688">
        <v>42968102</v>
      </c>
      <c r="K1688">
        <v>1</v>
      </c>
    </row>
    <row r="1689" spans="1:11" x14ac:dyDescent="0.35">
      <c r="A1689" t="s">
        <v>33</v>
      </c>
      <c r="B1689">
        <v>3608594</v>
      </c>
      <c r="C1689">
        <v>1</v>
      </c>
      <c r="E1689" t="str">
        <v>Friedrichshain-Kreuzberg</v>
      </c>
      <c r="F1689">
        <v>3608594</v>
      </c>
      <c r="G1689">
        <v>1</v>
      </c>
      <c r="I1689" t="str">
        <v>Mitte</v>
      </c>
      <c r="J1689">
        <v>43021258</v>
      </c>
      <c r="K1689">
        <v>1</v>
      </c>
    </row>
    <row r="1690" spans="1:11" x14ac:dyDescent="0.35">
      <c r="A1690" t="s">
        <v>33</v>
      </c>
      <c r="B1690">
        <v>3611755</v>
      </c>
      <c r="C1690">
        <v>1</v>
      </c>
      <c r="E1690" t="str">
        <v>Friedrichshain-Kreuzberg</v>
      </c>
      <c r="F1690">
        <v>3611755</v>
      </c>
      <c r="G1690">
        <v>1</v>
      </c>
      <c r="I1690" t="str">
        <v>Mitte</v>
      </c>
      <c r="J1690">
        <v>43158330</v>
      </c>
      <c r="K1690">
        <v>1</v>
      </c>
    </row>
    <row r="1691" spans="1:11" x14ac:dyDescent="0.35">
      <c r="A1691" t="s">
        <v>33</v>
      </c>
      <c r="B1691">
        <v>3614852</v>
      </c>
      <c r="C1691">
        <v>1</v>
      </c>
      <c r="E1691" t="str">
        <v>Friedrichshain-Kreuzberg</v>
      </c>
      <c r="F1691">
        <v>3614852</v>
      </c>
      <c r="G1691">
        <v>1</v>
      </c>
      <c r="I1691" t="str">
        <v>Mitte</v>
      </c>
      <c r="J1691">
        <v>43165302</v>
      </c>
      <c r="K1691">
        <v>1</v>
      </c>
    </row>
    <row r="1692" spans="1:11" x14ac:dyDescent="0.35">
      <c r="A1692" t="s">
        <v>33</v>
      </c>
      <c r="B1692">
        <v>3617435</v>
      </c>
      <c r="C1692">
        <v>1</v>
      </c>
      <c r="E1692" t="str">
        <v>Friedrichshain-Kreuzberg</v>
      </c>
      <c r="F1692">
        <v>3617435</v>
      </c>
      <c r="G1692">
        <v>1</v>
      </c>
      <c r="I1692" t="str">
        <v>Mitte</v>
      </c>
      <c r="J1692">
        <v>43213427</v>
      </c>
      <c r="K1692">
        <v>1</v>
      </c>
    </row>
    <row r="1693" spans="1:11" x14ac:dyDescent="0.35">
      <c r="A1693" t="s">
        <v>33</v>
      </c>
      <c r="B1693">
        <v>3622827</v>
      </c>
      <c r="C1693">
        <v>1</v>
      </c>
      <c r="E1693" t="str">
        <v>Friedrichshain-Kreuzberg</v>
      </c>
      <c r="F1693">
        <v>3622827</v>
      </c>
      <c r="G1693">
        <v>1</v>
      </c>
      <c r="I1693" t="str">
        <v>Mitte</v>
      </c>
      <c r="J1693">
        <v>43325004</v>
      </c>
      <c r="K1693">
        <v>1</v>
      </c>
    </row>
    <row r="1694" spans="1:11" x14ac:dyDescent="0.35">
      <c r="A1694" t="s">
        <v>33</v>
      </c>
      <c r="B1694">
        <v>3641880</v>
      </c>
      <c r="C1694">
        <v>1</v>
      </c>
      <c r="E1694" t="str">
        <v>Friedrichshain-Kreuzberg</v>
      </c>
      <c r="F1694">
        <v>3641880</v>
      </c>
      <c r="G1694">
        <v>1</v>
      </c>
      <c r="I1694" t="str">
        <v>Mitte</v>
      </c>
      <c r="J1694">
        <v>43444878</v>
      </c>
      <c r="K1694">
        <v>1</v>
      </c>
    </row>
    <row r="1695" spans="1:11" x14ac:dyDescent="0.35">
      <c r="A1695" t="s">
        <v>33</v>
      </c>
      <c r="B1695">
        <v>3647486</v>
      </c>
      <c r="C1695">
        <v>1</v>
      </c>
      <c r="E1695" t="str">
        <v>Friedrichshain-Kreuzberg</v>
      </c>
      <c r="F1695">
        <v>3647486</v>
      </c>
      <c r="G1695">
        <v>1</v>
      </c>
      <c r="I1695" t="str">
        <v>Mitte</v>
      </c>
      <c r="J1695">
        <v>43486948</v>
      </c>
      <c r="K1695">
        <v>1</v>
      </c>
    </row>
    <row r="1696" spans="1:11" x14ac:dyDescent="0.35">
      <c r="A1696" t="s">
        <v>33</v>
      </c>
      <c r="B1696">
        <v>3656988</v>
      </c>
      <c r="C1696">
        <v>1</v>
      </c>
      <c r="E1696" t="str">
        <v>Friedrichshain-Kreuzberg</v>
      </c>
      <c r="F1696">
        <v>3656988</v>
      </c>
      <c r="G1696">
        <v>1</v>
      </c>
      <c r="I1696" t="str">
        <v>Mitte</v>
      </c>
      <c r="J1696">
        <v>43525474</v>
      </c>
      <c r="K1696">
        <v>1</v>
      </c>
    </row>
    <row r="1697" spans="1:11" x14ac:dyDescent="0.35">
      <c r="A1697" t="s">
        <v>33</v>
      </c>
      <c r="B1697">
        <v>3667840</v>
      </c>
      <c r="C1697">
        <v>1</v>
      </c>
      <c r="E1697" t="str">
        <v>Friedrichshain-Kreuzberg</v>
      </c>
      <c r="F1697">
        <v>3667840</v>
      </c>
      <c r="G1697">
        <v>1</v>
      </c>
      <c r="I1697" t="str">
        <v>Mitte</v>
      </c>
      <c r="J1697">
        <v>43653986</v>
      </c>
      <c r="K1697">
        <v>1</v>
      </c>
    </row>
    <row r="1698" spans="1:11" x14ac:dyDescent="0.35">
      <c r="A1698" t="s">
        <v>33</v>
      </c>
      <c r="B1698">
        <v>3680751</v>
      </c>
      <c r="C1698">
        <v>1</v>
      </c>
      <c r="E1698" t="str">
        <v>Friedrichshain-Kreuzberg</v>
      </c>
      <c r="F1698">
        <v>3680751</v>
      </c>
      <c r="G1698">
        <v>1</v>
      </c>
      <c r="I1698" t="str">
        <v>Mitte</v>
      </c>
      <c r="J1698">
        <v>43654774</v>
      </c>
      <c r="K1698">
        <v>1</v>
      </c>
    </row>
    <row r="1699" spans="1:11" x14ac:dyDescent="0.35">
      <c r="A1699" t="s">
        <v>33</v>
      </c>
      <c r="B1699">
        <v>3688425</v>
      </c>
      <c r="C1699">
        <v>1</v>
      </c>
      <c r="E1699" t="str">
        <v>Friedrichshain-Kreuzberg</v>
      </c>
      <c r="F1699">
        <v>3688425</v>
      </c>
      <c r="G1699">
        <v>1</v>
      </c>
      <c r="I1699" t="str">
        <v>Mitte</v>
      </c>
      <c r="J1699">
        <v>43716656</v>
      </c>
      <c r="K1699">
        <v>1</v>
      </c>
    </row>
    <row r="1700" spans="1:11" x14ac:dyDescent="0.35">
      <c r="A1700" t="s">
        <v>33</v>
      </c>
      <c r="B1700">
        <v>3727631</v>
      </c>
      <c r="C1700">
        <v>1</v>
      </c>
      <c r="E1700" t="str">
        <v>Friedrichshain-Kreuzberg</v>
      </c>
      <c r="F1700">
        <v>3727631</v>
      </c>
      <c r="G1700">
        <v>1</v>
      </c>
      <c r="I1700" t="str">
        <v>Mitte</v>
      </c>
      <c r="J1700">
        <v>43757428</v>
      </c>
      <c r="K1700">
        <v>1</v>
      </c>
    </row>
    <row r="1701" spans="1:11" x14ac:dyDescent="0.35">
      <c r="A1701" t="s">
        <v>33</v>
      </c>
      <c r="B1701">
        <v>3743664</v>
      </c>
      <c r="C1701">
        <v>1</v>
      </c>
      <c r="E1701" t="str">
        <v>Friedrichshain-Kreuzberg</v>
      </c>
      <c r="F1701">
        <v>3743664</v>
      </c>
      <c r="G1701">
        <v>1</v>
      </c>
      <c r="I1701" t="str">
        <v>Mitte</v>
      </c>
      <c r="J1701">
        <v>43782497</v>
      </c>
      <c r="K1701">
        <v>1</v>
      </c>
    </row>
    <row r="1702" spans="1:11" x14ac:dyDescent="0.35">
      <c r="A1702" t="s">
        <v>33</v>
      </c>
      <c r="B1702">
        <v>3777535</v>
      </c>
      <c r="C1702">
        <v>1</v>
      </c>
      <c r="E1702" t="str">
        <v>Friedrichshain-Kreuzberg</v>
      </c>
      <c r="F1702">
        <v>3777535</v>
      </c>
      <c r="G1702">
        <v>1</v>
      </c>
      <c r="I1702" t="str">
        <v>Mitte</v>
      </c>
      <c r="J1702">
        <v>43792354</v>
      </c>
      <c r="K1702">
        <v>1</v>
      </c>
    </row>
    <row r="1703" spans="1:11" x14ac:dyDescent="0.35">
      <c r="A1703" t="s">
        <v>33</v>
      </c>
      <c r="B1703">
        <v>3789016</v>
      </c>
      <c r="C1703">
        <v>1</v>
      </c>
      <c r="E1703" t="str">
        <v>Friedrichshain-Kreuzberg</v>
      </c>
      <c r="F1703">
        <v>3789016</v>
      </c>
      <c r="G1703">
        <v>1</v>
      </c>
      <c r="I1703" t="str">
        <v>Mitte</v>
      </c>
      <c r="J1703">
        <v>43876170</v>
      </c>
      <c r="K1703">
        <v>1</v>
      </c>
    </row>
    <row r="1704" spans="1:11" x14ac:dyDescent="0.35">
      <c r="A1704" t="s">
        <v>33</v>
      </c>
      <c r="B1704">
        <v>3789531</v>
      </c>
      <c r="C1704">
        <v>2</v>
      </c>
      <c r="E1704" t="str">
        <v>Friedrichshain-Kreuzberg</v>
      </c>
      <c r="F1704">
        <v>3789531</v>
      </c>
      <c r="G1704">
        <v>2</v>
      </c>
      <c r="I1704" t="str">
        <v>Mitte</v>
      </c>
      <c r="J1704">
        <v>43880258</v>
      </c>
      <c r="K1704">
        <v>1</v>
      </c>
    </row>
    <row r="1705" spans="1:11" x14ac:dyDescent="0.35">
      <c r="A1705" t="s">
        <v>33</v>
      </c>
      <c r="B1705">
        <v>3804152</v>
      </c>
      <c r="C1705">
        <v>1</v>
      </c>
      <c r="E1705" t="str">
        <v>Friedrichshain-Kreuzberg</v>
      </c>
      <c r="F1705">
        <v>3804152</v>
      </c>
      <c r="G1705">
        <v>1</v>
      </c>
      <c r="I1705" t="str">
        <v>Mitte</v>
      </c>
      <c r="J1705">
        <v>43935521</v>
      </c>
      <c r="K1705">
        <v>1</v>
      </c>
    </row>
    <row r="1706" spans="1:11" x14ac:dyDescent="0.35">
      <c r="A1706" t="s">
        <v>33</v>
      </c>
      <c r="B1706">
        <v>3808858</v>
      </c>
      <c r="C1706">
        <v>1</v>
      </c>
      <c r="E1706" t="str">
        <v>Friedrichshain-Kreuzberg</v>
      </c>
      <c r="F1706">
        <v>3808858</v>
      </c>
      <c r="G1706">
        <v>1</v>
      </c>
      <c r="I1706" t="str">
        <v>Mitte</v>
      </c>
      <c r="J1706">
        <v>44062595</v>
      </c>
      <c r="K1706">
        <v>1</v>
      </c>
    </row>
    <row r="1707" spans="1:11" x14ac:dyDescent="0.35">
      <c r="A1707" t="s">
        <v>33</v>
      </c>
      <c r="B1707">
        <v>3834360</v>
      </c>
      <c r="C1707">
        <v>1</v>
      </c>
      <c r="E1707" t="str">
        <v>Friedrichshain-Kreuzberg</v>
      </c>
      <c r="F1707">
        <v>3834360</v>
      </c>
      <c r="G1707">
        <v>1</v>
      </c>
      <c r="I1707" t="str">
        <v>Mitte</v>
      </c>
      <c r="J1707">
        <v>44108226</v>
      </c>
      <c r="K1707">
        <v>1</v>
      </c>
    </row>
    <row r="1708" spans="1:11" x14ac:dyDescent="0.35">
      <c r="A1708" t="s">
        <v>33</v>
      </c>
      <c r="B1708">
        <v>3840022</v>
      </c>
      <c r="C1708">
        <v>1</v>
      </c>
      <c r="E1708" t="str">
        <v>Friedrichshain-Kreuzberg</v>
      </c>
      <c r="F1708">
        <v>3840022</v>
      </c>
      <c r="G1708">
        <v>1</v>
      </c>
      <c r="I1708" t="str">
        <v>Mitte</v>
      </c>
      <c r="J1708">
        <v>44122116</v>
      </c>
      <c r="K1708">
        <v>1</v>
      </c>
    </row>
    <row r="1709" spans="1:11" x14ac:dyDescent="0.35">
      <c r="A1709" t="s">
        <v>33</v>
      </c>
      <c r="B1709">
        <v>3857822</v>
      </c>
      <c r="C1709">
        <v>1</v>
      </c>
      <c r="E1709" t="str">
        <v>Friedrichshain-Kreuzberg</v>
      </c>
      <c r="F1709">
        <v>3857822</v>
      </c>
      <c r="G1709">
        <v>1</v>
      </c>
      <c r="I1709" t="str">
        <v>Mitte</v>
      </c>
      <c r="J1709">
        <v>44149259</v>
      </c>
      <c r="K1709">
        <v>1</v>
      </c>
    </row>
    <row r="1710" spans="1:11" x14ac:dyDescent="0.35">
      <c r="A1710" t="s">
        <v>33</v>
      </c>
      <c r="B1710">
        <v>3860786</v>
      </c>
      <c r="C1710">
        <v>2</v>
      </c>
      <c r="E1710" t="str">
        <v>Friedrichshain-Kreuzberg</v>
      </c>
      <c r="F1710">
        <v>3860786</v>
      </c>
      <c r="G1710">
        <v>2</v>
      </c>
      <c r="I1710" t="str">
        <v>Mitte</v>
      </c>
      <c r="J1710">
        <v>44183902</v>
      </c>
      <c r="K1710">
        <v>1</v>
      </c>
    </row>
    <row r="1711" spans="1:11" x14ac:dyDescent="0.35">
      <c r="A1711" t="s">
        <v>33</v>
      </c>
      <c r="B1711">
        <v>3862719</v>
      </c>
      <c r="C1711">
        <v>2</v>
      </c>
      <c r="E1711" t="str">
        <v>Friedrichshain-Kreuzberg</v>
      </c>
      <c r="F1711">
        <v>3862719</v>
      </c>
      <c r="G1711">
        <v>2</v>
      </c>
      <c r="I1711" t="str">
        <v>Mitte</v>
      </c>
      <c r="J1711">
        <v>44185617</v>
      </c>
      <c r="K1711">
        <v>1</v>
      </c>
    </row>
    <row r="1712" spans="1:11" x14ac:dyDescent="0.35">
      <c r="A1712" t="s">
        <v>33</v>
      </c>
      <c r="B1712">
        <v>3879139</v>
      </c>
      <c r="C1712">
        <v>1</v>
      </c>
      <c r="E1712" t="str">
        <v>Friedrichshain-Kreuzberg</v>
      </c>
      <c r="F1712">
        <v>3879139</v>
      </c>
      <c r="G1712">
        <v>1</v>
      </c>
      <c r="I1712" t="str">
        <v>Mitte</v>
      </c>
      <c r="J1712">
        <v>44200428</v>
      </c>
      <c r="K1712">
        <v>1</v>
      </c>
    </row>
    <row r="1713" spans="1:11" x14ac:dyDescent="0.35">
      <c r="A1713" t="s">
        <v>33</v>
      </c>
      <c r="B1713">
        <v>3880200</v>
      </c>
      <c r="C1713">
        <v>1</v>
      </c>
      <c r="E1713" t="str">
        <v>Friedrichshain-Kreuzberg</v>
      </c>
      <c r="F1713">
        <v>3880200</v>
      </c>
      <c r="G1713">
        <v>1</v>
      </c>
      <c r="I1713" t="str">
        <v>Mitte</v>
      </c>
      <c r="J1713">
        <v>44202490</v>
      </c>
      <c r="K1713">
        <v>1</v>
      </c>
    </row>
    <row r="1714" spans="1:11" x14ac:dyDescent="0.35">
      <c r="A1714" t="s">
        <v>33</v>
      </c>
      <c r="B1714">
        <v>3885165</v>
      </c>
      <c r="C1714">
        <v>1</v>
      </c>
      <c r="E1714" t="str">
        <v>Friedrichshain-Kreuzberg</v>
      </c>
      <c r="F1714">
        <v>3885165</v>
      </c>
      <c r="G1714">
        <v>1</v>
      </c>
      <c r="I1714" t="str">
        <v>Mitte</v>
      </c>
      <c r="J1714">
        <v>44336966</v>
      </c>
      <c r="K1714">
        <v>1</v>
      </c>
    </row>
    <row r="1715" spans="1:11" x14ac:dyDescent="0.35">
      <c r="A1715" t="s">
        <v>33</v>
      </c>
      <c r="B1715">
        <v>3887507</v>
      </c>
      <c r="C1715">
        <v>1</v>
      </c>
      <c r="E1715" t="str">
        <v>Friedrichshain-Kreuzberg</v>
      </c>
      <c r="F1715">
        <v>3887507</v>
      </c>
      <c r="G1715">
        <v>1</v>
      </c>
      <c r="I1715" t="str">
        <v>Mitte</v>
      </c>
      <c r="J1715">
        <v>44343822</v>
      </c>
      <c r="K1715">
        <v>1</v>
      </c>
    </row>
    <row r="1716" spans="1:11" x14ac:dyDescent="0.35">
      <c r="A1716" t="s">
        <v>33</v>
      </c>
      <c r="B1716">
        <v>3892685</v>
      </c>
      <c r="C1716">
        <v>1</v>
      </c>
      <c r="E1716" t="str">
        <v>Friedrichshain-Kreuzberg</v>
      </c>
      <c r="F1716">
        <v>3892685</v>
      </c>
      <c r="G1716">
        <v>1</v>
      </c>
      <c r="I1716" t="str">
        <v>Mitte</v>
      </c>
      <c r="J1716">
        <v>44484956</v>
      </c>
      <c r="K1716">
        <v>1</v>
      </c>
    </row>
    <row r="1717" spans="1:11" x14ac:dyDescent="0.35">
      <c r="A1717" t="s">
        <v>33</v>
      </c>
      <c r="B1717">
        <v>3900511</v>
      </c>
      <c r="C1717">
        <v>1</v>
      </c>
      <c r="E1717" t="str">
        <v>Friedrichshain-Kreuzberg</v>
      </c>
      <c r="F1717">
        <v>3900511</v>
      </c>
      <c r="G1717">
        <v>1</v>
      </c>
      <c r="I1717" t="str">
        <v>Mitte</v>
      </c>
      <c r="J1717">
        <v>44498472</v>
      </c>
      <c r="K1717">
        <v>1</v>
      </c>
    </row>
    <row r="1718" spans="1:11" x14ac:dyDescent="0.35">
      <c r="A1718" t="s">
        <v>33</v>
      </c>
      <c r="B1718">
        <v>3934922</v>
      </c>
      <c r="C1718">
        <v>1</v>
      </c>
      <c r="E1718" t="str">
        <v>Friedrichshain-Kreuzberg</v>
      </c>
      <c r="F1718">
        <v>3934922</v>
      </c>
      <c r="G1718">
        <v>1</v>
      </c>
      <c r="I1718" t="str">
        <v>Mitte</v>
      </c>
      <c r="J1718">
        <v>44679830</v>
      </c>
      <c r="K1718">
        <v>1</v>
      </c>
    </row>
    <row r="1719" spans="1:11" x14ac:dyDescent="0.35">
      <c r="A1719" t="s">
        <v>33</v>
      </c>
      <c r="B1719">
        <v>3973091</v>
      </c>
      <c r="C1719">
        <v>1</v>
      </c>
      <c r="E1719" t="str">
        <v>Friedrichshain-Kreuzberg</v>
      </c>
      <c r="F1719">
        <v>3973091</v>
      </c>
      <c r="G1719">
        <v>1</v>
      </c>
      <c r="I1719" t="str">
        <v>Mitte</v>
      </c>
      <c r="J1719">
        <v>44710676</v>
      </c>
      <c r="K1719">
        <v>1</v>
      </c>
    </row>
    <row r="1720" spans="1:11" x14ac:dyDescent="0.35">
      <c r="A1720" t="s">
        <v>33</v>
      </c>
      <c r="B1720">
        <v>3975346</v>
      </c>
      <c r="C1720">
        <v>1</v>
      </c>
      <c r="E1720" t="str">
        <v>Friedrichshain-Kreuzberg</v>
      </c>
      <c r="F1720">
        <v>3975346</v>
      </c>
      <c r="G1720">
        <v>1</v>
      </c>
      <c r="I1720" t="str">
        <v>Mitte</v>
      </c>
      <c r="J1720">
        <v>44778624</v>
      </c>
      <c r="K1720">
        <v>1</v>
      </c>
    </row>
    <row r="1721" spans="1:11" x14ac:dyDescent="0.35">
      <c r="A1721" t="s">
        <v>33</v>
      </c>
      <c r="B1721">
        <v>4010883</v>
      </c>
      <c r="C1721">
        <v>1</v>
      </c>
      <c r="E1721" t="str">
        <v>Friedrichshain-Kreuzberg</v>
      </c>
      <c r="F1721">
        <v>4010883</v>
      </c>
      <c r="G1721">
        <v>1</v>
      </c>
      <c r="I1721" t="str">
        <v>Mitte</v>
      </c>
      <c r="J1721">
        <v>44866580</v>
      </c>
      <c r="K1721">
        <v>1</v>
      </c>
    </row>
    <row r="1722" spans="1:11" x14ac:dyDescent="0.35">
      <c r="A1722" t="s">
        <v>33</v>
      </c>
      <c r="B1722">
        <v>4026038</v>
      </c>
      <c r="C1722">
        <v>3</v>
      </c>
      <c r="E1722" t="str">
        <v>Friedrichshain-Kreuzberg</v>
      </c>
      <c r="F1722">
        <v>4026038</v>
      </c>
      <c r="G1722">
        <v>3</v>
      </c>
      <c r="I1722" t="str">
        <v>Mitte</v>
      </c>
      <c r="J1722">
        <v>44939935</v>
      </c>
      <c r="K1722">
        <v>1</v>
      </c>
    </row>
    <row r="1723" spans="1:11" x14ac:dyDescent="0.35">
      <c r="A1723" t="s">
        <v>33</v>
      </c>
      <c r="B1723">
        <v>4063229</v>
      </c>
      <c r="C1723">
        <v>1</v>
      </c>
      <c r="E1723" t="str">
        <v>Friedrichshain-Kreuzberg</v>
      </c>
      <c r="F1723">
        <v>4063229</v>
      </c>
      <c r="G1723">
        <v>1</v>
      </c>
      <c r="I1723" t="str">
        <v>Mitte</v>
      </c>
      <c r="J1723">
        <v>44985737</v>
      </c>
      <c r="K1723">
        <v>1</v>
      </c>
    </row>
    <row r="1724" spans="1:11" x14ac:dyDescent="0.35">
      <c r="A1724" t="s">
        <v>33</v>
      </c>
      <c r="B1724">
        <v>4065526</v>
      </c>
      <c r="C1724">
        <v>1</v>
      </c>
      <c r="E1724" t="str">
        <v>Friedrichshain-Kreuzberg</v>
      </c>
      <c r="F1724">
        <v>4065526</v>
      </c>
      <c r="G1724">
        <v>1</v>
      </c>
      <c r="I1724" t="str">
        <v>Mitte</v>
      </c>
      <c r="J1724">
        <v>45055865</v>
      </c>
      <c r="K1724">
        <v>1</v>
      </c>
    </row>
    <row r="1725" spans="1:11" x14ac:dyDescent="0.35">
      <c r="A1725" t="s">
        <v>33</v>
      </c>
      <c r="B1725">
        <v>4065834</v>
      </c>
      <c r="C1725">
        <v>1</v>
      </c>
      <c r="E1725" t="str">
        <v>Friedrichshain-Kreuzberg</v>
      </c>
      <c r="F1725">
        <v>4065834</v>
      </c>
      <c r="G1725">
        <v>1</v>
      </c>
      <c r="I1725" t="str">
        <v>Mitte</v>
      </c>
      <c r="J1725">
        <v>45251393</v>
      </c>
      <c r="K1725">
        <v>1</v>
      </c>
    </row>
    <row r="1726" spans="1:11" x14ac:dyDescent="0.35">
      <c r="A1726" t="s">
        <v>33</v>
      </c>
      <c r="B1726">
        <v>4068443</v>
      </c>
      <c r="C1726">
        <v>1</v>
      </c>
      <c r="E1726" t="str">
        <v>Friedrichshain-Kreuzberg</v>
      </c>
      <c r="F1726">
        <v>4068443</v>
      </c>
      <c r="G1726">
        <v>1</v>
      </c>
      <c r="I1726" t="str">
        <v>Mitte</v>
      </c>
      <c r="J1726">
        <v>45342773</v>
      </c>
      <c r="K1726">
        <v>1</v>
      </c>
    </row>
    <row r="1727" spans="1:11" x14ac:dyDescent="0.35">
      <c r="A1727" t="s">
        <v>33</v>
      </c>
      <c r="B1727">
        <v>4104800</v>
      </c>
      <c r="C1727">
        <v>2</v>
      </c>
      <c r="E1727" t="str">
        <v>Friedrichshain-Kreuzberg</v>
      </c>
      <c r="F1727">
        <v>4104800</v>
      </c>
      <c r="G1727">
        <v>2</v>
      </c>
      <c r="I1727" t="str">
        <v>Mitte</v>
      </c>
      <c r="J1727">
        <v>45386071</v>
      </c>
      <c r="K1727">
        <v>1</v>
      </c>
    </row>
    <row r="1728" spans="1:11" x14ac:dyDescent="0.35">
      <c r="A1728" t="s">
        <v>33</v>
      </c>
      <c r="B1728">
        <v>4128547</v>
      </c>
      <c r="C1728">
        <v>2</v>
      </c>
      <c r="E1728" t="str">
        <v>Friedrichshain-Kreuzberg</v>
      </c>
      <c r="F1728">
        <v>4128547</v>
      </c>
      <c r="G1728">
        <v>2</v>
      </c>
      <c r="I1728" t="str">
        <v>Mitte</v>
      </c>
      <c r="J1728">
        <v>45425132</v>
      </c>
      <c r="K1728">
        <v>1</v>
      </c>
    </row>
    <row r="1729" spans="1:11" x14ac:dyDescent="0.35">
      <c r="A1729" t="s">
        <v>33</v>
      </c>
      <c r="B1729">
        <v>4159856</v>
      </c>
      <c r="C1729">
        <v>1</v>
      </c>
      <c r="E1729" t="str">
        <v>Friedrichshain-Kreuzberg</v>
      </c>
      <c r="F1729">
        <v>4159856</v>
      </c>
      <c r="G1729">
        <v>1</v>
      </c>
      <c r="I1729" t="str">
        <v>Mitte</v>
      </c>
      <c r="J1729">
        <v>45569143</v>
      </c>
      <c r="K1729">
        <v>1</v>
      </c>
    </row>
    <row r="1730" spans="1:11" x14ac:dyDescent="0.35">
      <c r="A1730" t="s">
        <v>33</v>
      </c>
      <c r="B1730">
        <v>4165509</v>
      </c>
      <c r="C1730">
        <v>1</v>
      </c>
      <c r="E1730" t="str">
        <v>Friedrichshain-Kreuzberg</v>
      </c>
      <c r="F1730">
        <v>4165509</v>
      </c>
      <c r="G1730">
        <v>1</v>
      </c>
      <c r="I1730" t="str">
        <v>Mitte</v>
      </c>
      <c r="J1730">
        <v>45717831</v>
      </c>
      <c r="K1730">
        <v>1</v>
      </c>
    </row>
    <row r="1731" spans="1:11" x14ac:dyDescent="0.35">
      <c r="A1731" t="s">
        <v>33</v>
      </c>
      <c r="B1731">
        <v>4166230</v>
      </c>
      <c r="C1731">
        <v>1</v>
      </c>
      <c r="E1731" t="str">
        <v>Friedrichshain-Kreuzberg</v>
      </c>
      <c r="F1731">
        <v>4166230</v>
      </c>
      <c r="G1731">
        <v>1</v>
      </c>
      <c r="I1731" t="str">
        <v>Mitte</v>
      </c>
      <c r="J1731">
        <v>45903314</v>
      </c>
      <c r="K1731">
        <v>1</v>
      </c>
    </row>
    <row r="1732" spans="1:11" x14ac:dyDescent="0.35">
      <c r="A1732" t="s">
        <v>33</v>
      </c>
      <c r="B1732">
        <v>4171324</v>
      </c>
      <c r="C1732">
        <v>1</v>
      </c>
      <c r="E1732" t="str">
        <v>Friedrichshain-Kreuzberg</v>
      </c>
      <c r="F1732">
        <v>4171324</v>
      </c>
      <c r="G1732">
        <v>1</v>
      </c>
      <c r="I1732" t="str">
        <v>Mitte</v>
      </c>
      <c r="J1732">
        <v>45921351</v>
      </c>
      <c r="K1732">
        <v>1</v>
      </c>
    </row>
    <row r="1733" spans="1:11" x14ac:dyDescent="0.35">
      <c r="A1733" t="s">
        <v>33</v>
      </c>
      <c r="B1733">
        <v>4171914</v>
      </c>
      <c r="C1733">
        <v>1</v>
      </c>
      <c r="E1733" t="str">
        <v>Friedrichshain-Kreuzberg</v>
      </c>
      <c r="F1733">
        <v>4171914</v>
      </c>
      <c r="G1733">
        <v>1</v>
      </c>
      <c r="I1733" t="str">
        <v>Mitte</v>
      </c>
      <c r="J1733">
        <v>45954186</v>
      </c>
      <c r="K1733">
        <v>1</v>
      </c>
    </row>
    <row r="1734" spans="1:11" x14ac:dyDescent="0.35">
      <c r="A1734" t="s">
        <v>33</v>
      </c>
      <c r="B1734">
        <v>4175360</v>
      </c>
      <c r="C1734">
        <v>1</v>
      </c>
      <c r="E1734" t="str">
        <v>Friedrichshain-Kreuzberg</v>
      </c>
      <c r="F1734">
        <v>4175360</v>
      </c>
      <c r="G1734">
        <v>1</v>
      </c>
      <c r="I1734" t="str">
        <v>Mitte</v>
      </c>
      <c r="J1734">
        <v>45983276</v>
      </c>
      <c r="K1734">
        <v>1</v>
      </c>
    </row>
    <row r="1735" spans="1:11" x14ac:dyDescent="0.35">
      <c r="A1735" t="s">
        <v>33</v>
      </c>
      <c r="B1735">
        <v>4182292</v>
      </c>
      <c r="C1735">
        <v>1</v>
      </c>
      <c r="E1735" t="str">
        <v>Friedrichshain-Kreuzberg</v>
      </c>
      <c r="F1735">
        <v>4182292</v>
      </c>
      <c r="G1735">
        <v>1</v>
      </c>
      <c r="I1735" t="str">
        <v>Mitte</v>
      </c>
      <c r="J1735">
        <v>46139071</v>
      </c>
      <c r="K1735">
        <v>1</v>
      </c>
    </row>
    <row r="1736" spans="1:11" x14ac:dyDescent="0.35">
      <c r="A1736" t="s">
        <v>33</v>
      </c>
      <c r="B1736">
        <v>4193378</v>
      </c>
      <c r="C1736">
        <v>1</v>
      </c>
      <c r="E1736" t="str">
        <v>Friedrichshain-Kreuzberg</v>
      </c>
      <c r="F1736">
        <v>4193378</v>
      </c>
      <c r="G1736">
        <v>1</v>
      </c>
      <c r="I1736" t="str">
        <v>Mitte</v>
      </c>
      <c r="J1736">
        <v>46149557</v>
      </c>
      <c r="K1736">
        <v>1</v>
      </c>
    </row>
    <row r="1737" spans="1:11" x14ac:dyDescent="0.35">
      <c r="A1737" t="s">
        <v>33</v>
      </c>
      <c r="B1737">
        <v>4193735</v>
      </c>
      <c r="C1737">
        <v>1</v>
      </c>
      <c r="E1737" t="str">
        <v>Friedrichshain-Kreuzberg</v>
      </c>
      <c r="F1737">
        <v>4193735</v>
      </c>
      <c r="G1737">
        <v>1</v>
      </c>
      <c r="I1737" t="str">
        <v>Mitte</v>
      </c>
      <c r="J1737">
        <v>46357364</v>
      </c>
      <c r="K1737">
        <v>5</v>
      </c>
    </row>
    <row r="1738" spans="1:11" x14ac:dyDescent="0.35">
      <c r="A1738" t="s">
        <v>33</v>
      </c>
      <c r="B1738">
        <v>4204846</v>
      </c>
      <c r="C1738">
        <v>1</v>
      </c>
      <c r="E1738" t="str">
        <v>Friedrichshain-Kreuzberg</v>
      </c>
      <c r="F1738">
        <v>4204846</v>
      </c>
      <c r="G1738">
        <v>1</v>
      </c>
      <c r="I1738" t="str">
        <v>Mitte</v>
      </c>
      <c r="J1738">
        <v>46402384</v>
      </c>
      <c r="K1738">
        <v>1</v>
      </c>
    </row>
    <row r="1739" spans="1:11" x14ac:dyDescent="0.35">
      <c r="A1739" t="s">
        <v>33</v>
      </c>
      <c r="B1739">
        <v>4215274</v>
      </c>
      <c r="C1739">
        <v>1</v>
      </c>
      <c r="E1739" t="str">
        <v>Friedrichshain-Kreuzberg</v>
      </c>
      <c r="F1739">
        <v>4215274</v>
      </c>
      <c r="G1739">
        <v>1</v>
      </c>
      <c r="I1739" t="str">
        <v>Mitte</v>
      </c>
      <c r="J1739">
        <v>46448446</v>
      </c>
      <c r="K1739">
        <v>1</v>
      </c>
    </row>
    <row r="1740" spans="1:11" x14ac:dyDescent="0.35">
      <c r="A1740" t="s">
        <v>33</v>
      </c>
      <c r="B1740">
        <v>4218474</v>
      </c>
      <c r="C1740">
        <v>1</v>
      </c>
      <c r="E1740" t="str">
        <v>Friedrichshain-Kreuzberg</v>
      </c>
      <c r="F1740">
        <v>4218474</v>
      </c>
      <c r="G1740">
        <v>1</v>
      </c>
      <c r="I1740" t="str">
        <v>Mitte</v>
      </c>
      <c r="J1740">
        <v>46554922</v>
      </c>
      <c r="K1740">
        <v>1</v>
      </c>
    </row>
    <row r="1741" spans="1:11" x14ac:dyDescent="0.35">
      <c r="A1741" t="s">
        <v>33</v>
      </c>
      <c r="B1741">
        <v>4221977</v>
      </c>
      <c r="C1741">
        <v>1</v>
      </c>
      <c r="E1741" t="str">
        <v>Friedrichshain-Kreuzberg</v>
      </c>
      <c r="F1741">
        <v>4221977</v>
      </c>
      <c r="G1741">
        <v>1</v>
      </c>
      <c r="I1741" t="str">
        <v>Mitte</v>
      </c>
      <c r="J1741">
        <v>46659004</v>
      </c>
      <c r="K1741">
        <v>1</v>
      </c>
    </row>
    <row r="1742" spans="1:11" x14ac:dyDescent="0.35">
      <c r="A1742" t="s">
        <v>33</v>
      </c>
      <c r="B1742">
        <v>4231374</v>
      </c>
      <c r="C1742">
        <v>1</v>
      </c>
      <c r="E1742" t="str">
        <v>Friedrichshain-Kreuzberg</v>
      </c>
      <c r="F1742">
        <v>4231374</v>
      </c>
      <c r="G1742">
        <v>1</v>
      </c>
      <c r="I1742" t="str">
        <v>Mitte</v>
      </c>
      <c r="J1742">
        <v>46704861</v>
      </c>
      <c r="K1742">
        <v>1</v>
      </c>
    </row>
    <row r="1743" spans="1:11" x14ac:dyDescent="0.35">
      <c r="A1743" t="s">
        <v>33</v>
      </c>
      <c r="B1743">
        <v>4252018</v>
      </c>
      <c r="C1743">
        <v>1</v>
      </c>
      <c r="E1743" t="str">
        <v>Friedrichshain-Kreuzberg</v>
      </c>
      <c r="F1743">
        <v>4252018</v>
      </c>
      <c r="G1743">
        <v>1</v>
      </c>
      <c r="I1743" t="str">
        <v>Mitte</v>
      </c>
      <c r="J1743">
        <v>46778937</v>
      </c>
      <c r="K1743">
        <v>1</v>
      </c>
    </row>
    <row r="1744" spans="1:11" x14ac:dyDescent="0.35">
      <c r="A1744" t="s">
        <v>33</v>
      </c>
      <c r="B1744">
        <v>4265370</v>
      </c>
      <c r="C1744">
        <v>1</v>
      </c>
      <c r="E1744" t="str">
        <v>Friedrichshain-Kreuzberg</v>
      </c>
      <c r="F1744">
        <v>4265370</v>
      </c>
      <c r="G1744">
        <v>1</v>
      </c>
      <c r="I1744" t="str">
        <v>Mitte</v>
      </c>
      <c r="J1744">
        <v>46833666</v>
      </c>
      <c r="K1744">
        <v>1</v>
      </c>
    </row>
    <row r="1745" spans="1:11" x14ac:dyDescent="0.35">
      <c r="A1745" t="s">
        <v>33</v>
      </c>
      <c r="B1745">
        <v>4310366</v>
      </c>
      <c r="C1745">
        <v>1</v>
      </c>
      <c r="E1745" t="str">
        <v>Friedrichshain-Kreuzberg</v>
      </c>
      <c r="F1745">
        <v>4310366</v>
      </c>
      <c r="G1745">
        <v>1</v>
      </c>
      <c r="I1745" t="str">
        <v>Mitte</v>
      </c>
      <c r="J1745">
        <v>47262014</v>
      </c>
      <c r="K1745">
        <v>1</v>
      </c>
    </row>
    <row r="1746" spans="1:11" x14ac:dyDescent="0.35">
      <c r="A1746" t="s">
        <v>33</v>
      </c>
      <c r="B1746">
        <v>4322085</v>
      </c>
      <c r="C1746">
        <v>1</v>
      </c>
      <c r="E1746" t="str">
        <v>Friedrichshain-Kreuzberg</v>
      </c>
      <c r="F1746">
        <v>4322085</v>
      </c>
      <c r="G1746">
        <v>1</v>
      </c>
      <c r="I1746" t="str">
        <v>Mitte</v>
      </c>
      <c r="J1746">
        <v>47315556</v>
      </c>
      <c r="K1746">
        <v>1</v>
      </c>
    </row>
    <row r="1747" spans="1:11" x14ac:dyDescent="0.35">
      <c r="A1747" t="s">
        <v>33</v>
      </c>
      <c r="B1747">
        <v>4328532</v>
      </c>
      <c r="C1747">
        <v>1</v>
      </c>
      <c r="E1747" t="str">
        <v>Friedrichshain-Kreuzberg</v>
      </c>
      <c r="F1747">
        <v>4328532</v>
      </c>
      <c r="G1747">
        <v>1</v>
      </c>
      <c r="I1747" t="str">
        <v>Mitte</v>
      </c>
      <c r="J1747">
        <v>47523052</v>
      </c>
      <c r="K1747">
        <v>1</v>
      </c>
    </row>
    <row r="1748" spans="1:11" x14ac:dyDescent="0.35">
      <c r="A1748" t="s">
        <v>33</v>
      </c>
      <c r="B1748">
        <v>4346815</v>
      </c>
      <c r="C1748">
        <v>1</v>
      </c>
      <c r="E1748" t="str">
        <v>Friedrichshain-Kreuzberg</v>
      </c>
      <c r="F1748">
        <v>4346815</v>
      </c>
      <c r="G1748">
        <v>1</v>
      </c>
      <c r="I1748" t="str">
        <v>Mitte</v>
      </c>
      <c r="J1748">
        <v>47556192</v>
      </c>
      <c r="K1748">
        <v>1</v>
      </c>
    </row>
    <row r="1749" spans="1:11" x14ac:dyDescent="0.35">
      <c r="A1749" t="s">
        <v>33</v>
      </c>
      <c r="B1749">
        <v>4361245</v>
      </c>
      <c r="C1749">
        <v>1</v>
      </c>
      <c r="E1749" t="str">
        <v>Friedrichshain-Kreuzberg</v>
      </c>
      <c r="F1749">
        <v>4361245</v>
      </c>
      <c r="G1749">
        <v>1</v>
      </c>
      <c r="I1749" t="str">
        <v>Mitte</v>
      </c>
      <c r="J1749">
        <v>47580450</v>
      </c>
      <c r="K1749">
        <v>1</v>
      </c>
    </row>
    <row r="1750" spans="1:11" x14ac:dyDescent="0.35">
      <c r="A1750" t="s">
        <v>33</v>
      </c>
      <c r="B1750">
        <v>4365017</v>
      </c>
      <c r="C1750">
        <v>1</v>
      </c>
      <c r="E1750" t="str">
        <v>Friedrichshain-Kreuzberg</v>
      </c>
      <c r="F1750">
        <v>4365017</v>
      </c>
      <c r="G1750">
        <v>1</v>
      </c>
      <c r="I1750" t="str">
        <v>Mitte</v>
      </c>
      <c r="J1750">
        <v>47641026</v>
      </c>
      <c r="K1750">
        <v>1</v>
      </c>
    </row>
    <row r="1751" spans="1:11" x14ac:dyDescent="0.35">
      <c r="A1751" t="s">
        <v>33</v>
      </c>
      <c r="B1751">
        <v>4369305</v>
      </c>
      <c r="C1751">
        <v>1</v>
      </c>
      <c r="E1751" t="str">
        <v>Friedrichshain-Kreuzberg</v>
      </c>
      <c r="F1751">
        <v>4369305</v>
      </c>
      <c r="G1751">
        <v>1</v>
      </c>
      <c r="I1751" t="str">
        <v>Mitte</v>
      </c>
      <c r="J1751">
        <v>47658174</v>
      </c>
      <c r="K1751">
        <v>1</v>
      </c>
    </row>
    <row r="1752" spans="1:11" x14ac:dyDescent="0.35">
      <c r="A1752" t="s">
        <v>33</v>
      </c>
      <c r="B1752">
        <v>4370679</v>
      </c>
      <c r="C1752">
        <v>1</v>
      </c>
      <c r="E1752" t="str">
        <v>Friedrichshain-Kreuzberg</v>
      </c>
      <c r="F1752">
        <v>4370679</v>
      </c>
      <c r="G1752">
        <v>1</v>
      </c>
      <c r="I1752" t="str">
        <v>Mitte</v>
      </c>
      <c r="J1752">
        <v>47680711</v>
      </c>
      <c r="K1752">
        <v>1</v>
      </c>
    </row>
    <row r="1753" spans="1:11" x14ac:dyDescent="0.35">
      <c r="A1753" t="s">
        <v>33</v>
      </c>
      <c r="B1753">
        <v>4374625</v>
      </c>
      <c r="C1753">
        <v>1</v>
      </c>
      <c r="E1753" t="str">
        <v>Friedrichshain-Kreuzberg</v>
      </c>
      <c r="F1753">
        <v>4374625</v>
      </c>
      <c r="G1753">
        <v>1</v>
      </c>
      <c r="I1753" t="str">
        <v>Mitte</v>
      </c>
      <c r="J1753">
        <v>47702685</v>
      </c>
      <c r="K1753">
        <v>2</v>
      </c>
    </row>
    <row r="1754" spans="1:11" x14ac:dyDescent="0.35">
      <c r="A1754" t="s">
        <v>33</v>
      </c>
      <c r="B1754">
        <v>4378365</v>
      </c>
      <c r="C1754">
        <v>1</v>
      </c>
      <c r="E1754" t="str">
        <v>Friedrichshain-Kreuzberg</v>
      </c>
      <c r="F1754">
        <v>4378365</v>
      </c>
      <c r="G1754">
        <v>1</v>
      </c>
      <c r="I1754" t="str">
        <v>Mitte</v>
      </c>
      <c r="J1754">
        <v>48117755</v>
      </c>
      <c r="K1754">
        <v>1</v>
      </c>
    </row>
    <row r="1755" spans="1:11" x14ac:dyDescent="0.35">
      <c r="A1755" t="s">
        <v>33</v>
      </c>
      <c r="B1755">
        <v>4390709</v>
      </c>
      <c r="C1755">
        <v>1</v>
      </c>
      <c r="E1755" t="str">
        <v>Friedrichshain-Kreuzberg</v>
      </c>
      <c r="F1755">
        <v>4390709</v>
      </c>
      <c r="G1755">
        <v>1</v>
      </c>
      <c r="I1755" t="str">
        <v>Mitte</v>
      </c>
      <c r="J1755">
        <v>48268160</v>
      </c>
      <c r="K1755">
        <v>1</v>
      </c>
    </row>
    <row r="1756" spans="1:11" x14ac:dyDescent="0.35">
      <c r="A1756" t="s">
        <v>33</v>
      </c>
      <c r="B1756">
        <v>4418286</v>
      </c>
      <c r="C1756">
        <v>2</v>
      </c>
      <c r="E1756" t="str">
        <v>Friedrichshain-Kreuzberg</v>
      </c>
      <c r="F1756">
        <v>4418286</v>
      </c>
      <c r="G1756">
        <v>2</v>
      </c>
      <c r="I1756" t="str">
        <v>Mitte</v>
      </c>
      <c r="J1756">
        <v>48311536</v>
      </c>
      <c r="K1756">
        <v>1</v>
      </c>
    </row>
    <row r="1757" spans="1:11" x14ac:dyDescent="0.35">
      <c r="A1757" t="s">
        <v>33</v>
      </c>
      <c r="B1757">
        <v>4428810</v>
      </c>
      <c r="C1757">
        <v>1</v>
      </c>
      <c r="E1757" t="str">
        <v>Friedrichshain-Kreuzberg</v>
      </c>
      <c r="F1757">
        <v>4428810</v>
      </c>
      <c r="G1757">
        <v>1</v>
      </c>
      <c r="I1757" t="str">
        <v>Mitte</v>
      </c>
      <c r="J1757">
        <v>48406225</v>
      </c>
      <c r="K1757">
        <v>1</v>
      </c>
    </row>
    <row r="1758" spans="1:11" x14ac:dyDescent="0.35">
      <c r="A1758" t="s">
        <v>33</v>
      </c>
      <c r="B1758">
        <v>4446082</v>
      </c>
      <c r="C1758">
        <v>2</v>
      </c>
      <c r="E1758" t="str">
        <v>Friedrichshain-Kreuzberg</v>
      </c>
      <c r="F1758">
        <v>4446082</v>
      </c>
      <c r="G1758">
        <v>2</v>
      </c>
      <c r="I1758" t="str">
        <v>Mitte</v>
      </c>
      <c r="J1758">
        <v>48423524</v>
      </c>
      <c r="K1758">
        <v>1</v>
      </c>
    </row>
    <row r="1759" spans="1:11" x14ac:dyDescent="0.35">
      <c r="A1759" t="s">
        <v>33</v>
      </c>
      <c r="B1759">
        <v>4451796</v>
      </c>
      <c r="C1759">
        <v>1</v>
      </c>
      <c r="E1759" t="str">
        <v>Friedrichshain-Kreuzberg</v>
      </c>
      <c r="F1759">
        <v>4451796</v>
      </c>
      <c r="G1759">
        <v>1</v>
      </c>
      <c r="I1759" t="str">
        <v>Mitte</v>
      </c>
      <c r="J1759">
        <v>48479194</v>
      </c>
      <c r="K1759">
        <v>1</v>
      </c>
    </row>
    <row r="1760" spans="1:11" x14ac:dyDescent="0.35">
      <c r="A1760" t="s">
        <v>33</v>
      </c>
      <c r="B1760">
        <v>4480544</v>
      </c>
      <c r="C1760">
        <v>1</v>
      </c>
      <c r="E1760" t="str">
        <v>Friedrichshain-Kreuzberg</v>
      </c>
      <c r="F1760">
        <v>4480544</v>
      </c>
      <c r="G1760">
        <v>1</v>
      </c>
      <c r="I1760" t="str">
        <v>Mitte</v>
      </c>
      <c r="J1760">
        <v>48494867</v>
      </c>
      <c r="K1760">
        <v>1</v>
      </c>
    </row>
    <row r="1761" spans="1:11" x14ac:dyDescent="0.35">
      <c r="A1761" t="s">
        <v>33</v>
      </c>
      <c r="B1761">
        <v>4485407</v>
      </c>
      <c r="C1761">
        <v>1</v>
      </c>
      <c r="E1761" t="str">
        <v>Friedrichshain-Kreuzberg</v>
      </c>
      <c r="F1761">
        <v>4485407</v>
      </c>
      <c r="G1761">
        <v>1</v>
      </c>
      <c r="I1761" t="str">
        <v>Mitte</v>
      </c>
      <c r="J1761">
        <v>48503637</v>
      </c>
      <c r="K1761">
        <v>1</v>
      </c>
    </row>
    <row r="1762" spans="1:11" x14ac:dyDescent="0.35">
      <c r="A1762" t="s">
        <v>33</v>
      </c>
      <c r="B1762">
        <v>4515085</v>
      </c>
      <c r="C1762">
        <v>1</v>
      </c>
      <c r="E1762" t="str">
        <v>Friedrichshain-Kreuzberg</v>
      </c>
      <c r="F1762">
        <v>4515085</v>
      </c>
      <c r="G1762">
        <v>1</v>
      </c>
      <c r="I1762" t="str">
        <v>Mitte</v>
      </c>
      <c r="J1762">
        <v>48584829</v>
      </c>
      <c r="K1762">
        <v>1</v>
      </c>
    </row>
    <row r="1763" spans="1:11" x14ac:dyDescent="0.35">
      <c r="A1763" t="s">
        <v>33</v>
      </c>
      <c r="B1763">
        <v>4543042</v>
      </c>
      <c r="C1763">
        <v>1</v>
      </c>
      <c r="E1763" t="str">
        <v>Friedrichshain-Kreuzberg</v>
      </c>
      <c r="F1763">
        <v>4543042</v>
      </c>
      <c r="G1763">
        <v>1</v>
      </c>
      <c r="I1763" t="str">
        <v>Mitte</v>
      </c>
      <c r="J1763">
        <v>48674492</v>
      </c>
      <c r="K1763">
        <v>1</v>
      </c>
    </row>
    <row r="1764" spans="1:11" x14ac:dyDescent="0.35">
      <c r="A1764" t="s">
        <v>33</v>
      </c>
      <c r="B1764">
        <v>4553708</v>
      </c>
      <c r="C1764">
        <v>1</v>
      </c>
      <c r="E1764" t="str">
        <v>Friedrichshain-Kreuzberg</v>
      </c>
      <c r="F1764">
        <v>4553708</v>
      </c>
      <c r="G1764">
        <v>1</v>
      </c>
      <c r="I1764" t="str">
        <v>Mitte</v>
      </c>
      <c r="J1764">
        <v>48743231</v>
      </c>
      <c r="K1764">
        <v>1</v>
      </c>
    </row>
    <row r="1765" spans="1:11" x14ac:dyDescent="0.35">
      <c r="A1765" t="s">
        <v>33</v>
      </c>
      <c r="B1765">
        <v>4570364</v>
      </c>
      <c r="C1765">
        <v>1</v>
      </c>
      <c r="E1765" t="str">
        <v>Friedrichshain-Kreuzberg</v>
      </c>
      <c r="F1765">
        <v>4570364</v>
      </c>
      <c r="G1765">
        <v>1</v>
      </c>
      <c r="I1765" t="str">
        <v>Mitte</v>
      </c>
      <c r="J1765">
        <v>48956046</v>
      </c>
      <c r="K1765">
        <v>1</v>
      </c>
    </row>
    <row r="1766" spans="1:11" x14ac:dyDescent="0.35">
      <c r="A1766" t="s">
        <v>33</v>
      </c>
      <c r="B1766">
        <v>4583391</v>
      </c>
      <c r="C1766">
        <v>1</v>
      </c>
      <c r="E1766" t="str">
        <v>Friedrichshain-Kreuzberg</v>
      </c>
      <c r="F1766">
        <v>4583391</v>
      </c>
      <c r="G1766">
        <v>1</v>
      </c>
      <c r="I1766" t="str">
        <v>Mitte</v>
      </c>
      <c r="J1766">
        <v>48974587</v>
      </c>
      <c r="K1766">
        <v>1</v>
      </c>
    </row>
    <row r="1767" spans="1:11" x14ac:dyDescent="0.35">
      <c r="A1767" t="s">
        <v>33</v>
      </c>
      <c r="B1767">
        <v>4616252</v>
      </c>
      <c r="C1767">
        <v>1</v>
      </c>
      <c r="E1767" t="str">
        <v>Friedrichshain-Kreuzberg</v>
      </c>
      <c r="F1767">
        <v>4616252</v>
      </c>
      <c r="G1767">
        <v>1</v>
      </c>
      <c r="I1767" t="str">
        <v>Mitte</v>
      </c>
      <c r="J1767">
        <v>49360311</v>
      </c>
      <c r="K1767">
        <v>1</v>
      </c>
    </row>
    <row r="1768" spans="1:11" x14ac:dyDescent="0.35">
      <c r="A1768" t="s">
        <v>33</v>
      </c>
      <c r="B1768">
        <v>4618347</v>
      </c>
      <c r="C1768">
        <v>1</v>
      </c>
      <c r="E1768" t="str">
        <v>Friedrichshain-Kreuzberg</v>
      </c>
      <c r="F1768">
        <v>4618347</v>
      </c>
      <c r="G1768">
        <v>1</v>
      </c>
      <c r="I1768" t="str">
        <v>Mitte</v>
      </c>
      <c r="J1768">
        <v>49472627</v>
      </c>
      <c r="K1768">
        <v>6</v>
      </c>
    </row>
    <row r="1769" spans="1:11" x14ac:dyDescent="0.35">
      <c r="A1769" t="s">
        <v>33</v>
      </c>
      <c r="B1769">
        <v>4640817</v>
      </c>
      <c r="C1769">
        <v>2</v>
      </c>
      <c r="E1769" t="str">
        <v>Friedrichshain-Kreuzberg</v>
      </c>
      <c r="F1769">
        <v>4640817</v>
      </c>
      <c r="G1769">
        <v>2</v>
      </c>
      <c r="I1769" t="str">
        <v>Mitte</v>
      </c>
      <c r="J1769">
        <v>49562507</v>
      </c>
      <c r="K1769">
        <v>1</v>
      </c>
    </row>
    <row r="1770" spans="1:11" x14ac:dyDescent="0.35">
      <c r="A1770" t="s">
        <v>33</v>
      </c>
      <c r="B1770">
        <v>4656310</v>
      </c>
      <c r="C1770">
        <v>1</v>
      </c>
      <c r="E1770" t="str">
        <v>Friedrichshain-Kreuzberg</v>
      </c>
      <c r="F1770">
        <v>4656310</v>
      </c>
      <c r="G1770">
        <v>1</v>
      </c>
      <c r="I1770" t="str">
        <v>Mitte</v>
      </c>
      <c r="J1770">
        <v>49563005</v>
      </c>
      <c r="K1770">
        <v>1</v>
      </c>
    </row>
    <row r="1771" spans="1:11" x14ac:dyDescent="0.35">
      <c r="A1771" t="s">
        <v>33</v>
      </c>
      <c r="B1771">
        <v>4672554</v>
      </c>
      <c r="C1771">
        <v>1</v>
      </c>
      <c r="E1771" t="str">
        <v>Friedrichshain-Kreuzberg</v>
      </c>
      <c r="F1771">
        <v>4672554</v>
      </c>
      <c r="G1771">
        <v>1</v>
      </c>
      <c r="I1771" t="str">
        <v>Mitte</v>
      </c>
      <c r="J1771">
        <v>49699722</v>
      </c>
      <c r="K1771">
        <v>1</v>
      </c>
    </row>
    <row r="1772" spans="1:11" x14ac:dyDescent="0.35">
      <c r="A1772" t="s">
        <v>33</v>
      </c>
      <c r="B1772">
        <v>4689351</v>
      </c>
      <c r="C1772">
        <v>1</v>
      </c>
      <c r="E1772" t="str">
        <v>Friedrichshain-Kreuzberg</v>
      </c>
      <c r="F1772">
        <v>4689351</v>
      </c>
      <c r="G1772">
        <v>1</v>
      </c>
      <c r="I1772" t="str">
        <v>Mitte</v>
      </c>
      <c r="J1772">
        <v>49759122</v>
      </c>
      <c r="K1772">
        <v>1</v>
      </c>
    </row>
    <row r="1773" spans="1:11" x14ac:dyDescent="0.35">
      <c r="A1773" t="s">
        <v>33</v>
      </c>
      <c r="B1773">
        <v>4696381</v>
      </c>
      <c r="C1773">
        <v>1</v>
      </c>
      <c r="E1773" t="str">
        <v>Friedrichshain-Kreuzberg</v>
      </c>
      <c r="F1773">
        <v>4696381</v>
      </c>
      <c r="G1773">
        <v>1</v>
      </c>
      <c r="I1773" t="str">
        <v>Mitte</v>
      </c>
      <c r="J1773">
        <v>49771951</v>
      </c>
      <c r="K1773">
        <v>1</v>
      </c>
    </row>
    <row r="1774" spans="1:11" x14ac:dyDescent="0.35">
      <c r="A1774" t="s">
        <v>33</v>
      </c>
      <c r="B1774">
        <v>4722329</v>
      </c>
      <c r="C1774">
        <v>1</v>
      </c>
      <c r="E1774" t="str">
        <v>Friedrichshain-Kreuzberg</v>
      </c>
      <c r="F1774">
        <v>4722329</v>
      </c>
      <c r="G1774">
        <v>1</v>
      </c>
      <c r="I1774" t="str">
        <v>Mitte</v>
      </c>
      <c r="J1774">
        <v>49812836</v>
      </c>
      <c r="K1774">
        <v>1</v>
      </c>
    </row>
    <row r="1775" spans="1:11" x14ac:dyDescent="0.35">
      <c r="A1775" t="s">
        <v>33</v>
      </c>
      <c r="B1775">
        <v>4761922</v>
      </c>
      <c r="C1775">
        <v>3</v>
      </c>
      <c r="E1775" t="str">
        <v>Friedrichshain-Kreuzberg</v>
      </c>
      <c r="F1775">
        <v>4761922</v>
      </c>
      <c r="G1775">
        <v>3</v>
      </c>
      <c r="I1775" t="str">
        <v>Mitte</v>
      </c>
      <c r="J1775">
        <v>49850828</v>
      </c>
      <c r="K1775">
        <v>1</v>
      </c>
    </row>
    <row r="1776" spans="1:11" x14ac:dyDescent="0.35">
      <c r="A1776" t="s">
        <v>33</v>
      </c>
      <c r="B1776">
        <v>4800774</v>
      </c>
      <c r="C1776">
        <v>1</v>
      </c>
      <c r="E1776" t="str">
        <v>Friedrichshain-Kreuzberg</v>
      </c>
      <c r="F1776">
        <v>4800774</v>
      </c>
      <c r="G1776">
        <v>1</v>
      </c>
      <c r="I1776" t="str">
        <v>Mitte</v>
      </c>
      <c r="J1776">
        <v>49862464</v>
      </c>
      <c r="K1776">
        <v>1</v>
      </c>
    </row>
    <row r="1777" spans="1:11" x14ac:dyDescent="0.35">
      <c r="A1777" t="s">
        <v>33</v>
      </c>
      <c r="B1777">
        <v>4800831</v>
      </c>
      <c r="C1777">
        <v>1</v>
      </c>
      <c r="E1777" t="str">
        <v>Friedrichshain-Kreuzberg</v>
      </c>
      <c r="F1777">
        <v>4800831</v>
      </c>
      <c r="G1777">
        <v>1</v>
      </c>
      <c r="I1777" t="str">
        <v>Mitte</v>
      </c>
      <c r="J1777">
        <v>49878241</v>
      </c>
      <c r="K1777">
        <v>1</v>
      </c>
    </row>
    <row r="1778" spans="1:11" x14ac:dyDescent="0.35">
      <c r="A1778" t="s">
        <v>33</v>
      </c>
      <c r="B1778">
        <v>4824097</v>
      </c>
      <c r="C1778">
        <v>1</v>
      </c>
      <c r="E1778" t="str">
        <v>Friedrichshain-Kreuzberg</v>
      </c>
      <c r="F1778">
        <v>4824097</v>
      </c>
      <c r="G1778">
        <v>1</v>
      </c>
      <c r="I1778" t="str">
        <v>Mitte</v>
      </c>
      <c r="J1778">
        <v>49886297</v>
      </c>
      <c r="K1778">
        <v>1</v>
      </c>
    </row>
    <row r="1779" spans="1:11" x14ac:dyDescent="0.35">
      <c r="A1779" t="s">
        <v>33</v>
      </c>
      <c r="B1779">
        <v>4852040</v>
      </c>
      <c r="C1779">
        <v>4</v>
      </c>
      <c r="E1779" t="str">
        <v>Friedrichshain-Kreuzberg</v>
      </c>
      <c r="F1779">
        <v>4852040</v>
      </c>
      <c r="G1779">
        <v>4</v>
      </c>
      <c r="I1779" t="str">
        <v>Mitte</v>
      </c>
      <c r="J1779">
        <v>49893886</v>
      </c>
      <c r="K1779">
        <v>1</v>
      </c>
    </row>
    <row r="1780" spans="1:11" x14ac:dyDescent="0.35">
      <c r="A1780" t="s">
        <v>33</v>
      </c>
      <c r="B1780">
        <v>4879990</v>
      </c>
      <c r="C1780">
        <v>2</v>
      </c>
      <c r="E1780" t="str">
        <v>Friedrichshain-Kreuzberg</v>
      </c>
      <c r="F1780">
        <v>4879990</v>
      </c>
      <c r="G1780">
        <v>2</v>
      </c>
      <c r="I1780" t="str">
        <v>Mitte</v>
      </c>
      <c r="J1780">
        <v>49916080</v>
      </c>
      <c r="K1780">
        <v>1</v>
      </c>
    </row>
    <row r="1781" spans="1:11" x14ac:dyDescent="0.35">
      <c r="A1781" t="s">
        <v>33</v>
      </c>
      <c r="B1781">
        <v>4920909</v>
      </c>
      <c r="C1781">
        <v>1</v>
      </c>
      <c r="E1781" t="str">
        <v>Friedrichshain-Kreuzberg</v>
      </c>
      <c r="F1781">
        <v>4920909</v>
      </c>
      <c r="G1781">
        <v>1</v>
      </c>
      <c r="I1781" t="str">
        <v>Mitte</v>
      </c>
      <c r="J1781">
        <v>50061239</v>
      </c>
      <c r="K1781">
        <v>1</v>
      </c>
    </row>
    <row r="1782" spans="1:11" x14ac:dyDescent="0.35">
      <c r="A1782" t="s">
        <v>33</v>
      </c>
      <c r="B1782">
        <v>4952307</v>
      </c>
      <c r="C1782">
        <v>1</v>
      </c>
      <c r="E1782" t="str">
        <v>Friedrichshain-Kreuzberg</v>
      </c>
      <c r="F1782">
        <v>4952307</v>
      </c>
      <c r="G1782">
        <v>1</v>
      </c>
      <c r="I1782" t="str">
        <v>Mitte</v>
      </c>
      <c r="J1782">
        <v>50107682</v>
      </c>
      <c r="K1782">
        <v>1</v>
      </c>
    </row>
    <row r="1783" spans="1:11" x14ac:dyDescent="0.35">
      <c r="A1783" t="s">
        <v>33</v>
      </c>
      <c r="B1783">
        <v>4991843</v>
      </c>
      <c r="C1783">
        <v>1</v>
      </c>
      <c r="E1783" t="str">
        <v>Friedrichshain-Kreuzberg</v>
      </c>
      <c r="F1783">
        <v>4991843</v>
      </c>
      <c r="G1783">
        <v>1</v>
      </c>
      <c r="I1783" t="str">
        <v>Mitte</v>
      </c>
      <c r="J1783">
        <v>50214277</v>
      </c>
      <c r="K1783">
        <v>1</v>
      </c>
    </row>
    <row r="1784" spans="1:11" x14ac:dyDescent="0.35">
      <c r="A1784" t="s">
        <v>33</v>
      </c>
      <c r="B1784">
        <v>5009944</v>
      </c>
      <c r="C1784">
        <v>1</v>
      </c>
      <c r="E1784" t="str">
        <v>Friedrichshain-Kreuzberg</v>
      </c>
      <c r="F1784">
        <v>5009944</v>
      </c>
      <c r="G1784">
        <v>1</v>
      </c>
      <c r="I1784" t="str">
        <v>Mitte</v>
      </c>
      <c r="J1784">
        <v>50260808</v>
      </c>
      <c r="K1784">
        <v>1</v>
      </c>
    </row>
    <row r="1785" spans="1:11" x14ac:dyDescent="0.35">
      <c r="A1785" t="s">
        <v>33</v>
      </c>
      <c r="B1785">
        <v>5017234</v>
      </c>
      <c r="C1785">
        <v>1</v>
      </c>
      <c r="E1785" t="str">
        <v>Friedrichshain-Kreuzberg</v>
      </c>
      <c r="F1785">
        <v>5017234</v>
      </c>
      <c r="G1785">
        <v>1</v>
      </c>
      <c r="I1785" t="str">
        <v>Mitte</v>
      </c>
      <c r="J1785">
        <v>50311596</v>
      </c>
      <c r="K1785">
        <v>1</v>
      </c>
    </row>
    <row r="1786" spans="1:11" x14ac:dyDescent="0.35">
      <c r="A1786" t="s">
        <v>33</v>
      </c>
      <c r="B1786">
        <v>5023680</v>
      </c>
      <c r="C1786">
        <v>1</v>
      </c>
      <c r="E1786" t="str">
        <v>Friedrichshain-Kreuzberg</v>
      </c>
      <c r="F1786">
        <v>5023680</v>
      </c>
      <c r="G1786">
        <v>1</v>
      </c>
      <c r="I1786" t="str">
        <v>Mitte</v>
      </c>
      <c r="J1786">
        <v>50373075</v>
      </c>
      <c r="K1786">
        <v>1</v>
      </c>
    </row>
    <row r="1787" spans="1:11" x14ac:dyDescent="0.35">
      <c r="A1787" t="s">
        <v>33</v>
      </c>
      <c r="B1787">
        <v>5026755</v>
      </c>
      <c r="C1787">
        <v>1</v>
      </c>
      <c r="E1787" t="str">
        <v>Friedrichshain-Kreuzberg</v>
      </c>
      <c r="F1787">
        <v>5026755</v>
      </c>
      <c r="G1787">
        <v>1</v>
      </c>
      <c r="I1787" t="str">
        <v>Mitte</v>
      </c>
      <c r="J1787">
        <v>50467317</v>
      </c>
      <c r="K1787">
        <v>1</v>
      </c>
    </row>
    <row r="1788" spans="1:11" x14ac:dyDescent="0.35">
      <c r="A1788" t="s">
        <v>33</v>
      </c>
      <c r="B1788">
        <v>5030860</v>
      </c>
      <c r="C1788">
        <v>1</v>
      </c>
      <c r="E1788" t="str">
        <v>Friedrichshain-Kreuzberg</v>
      </c>
      <c r="F1788">
        <v>5030860</v>
      </c>
      <c r="G1788">
        <v>1</v>
      </c>
      <c r="I1788" t="str">
        <v>Mitte</v>
      </c>
      <c r="J1788">
        <v>50511360</v>
      </c>
      <c r="K1788">
        <v>1</v>
      </c>
    </row>
    <row r="1789" spans="1:11" x14ac:dyDescent="0.35">
      <c r="A1789" t="s">
        <v>33</v>
      </c>
      <c r="B1789">
        <v>5035540</v>
      </c>
      <c r="C1789">
        <v>1</v>
      </c>
      <c r="E1789" t="str">
        <v>Friedrichshain-Kreuzberg</v>
      </c>
      <c r="F1789">
        <v>5035540</v>
      </c>
      <c r="G1789">
        <v>1</v>
      </c>
      <c r="I1789" t="str">
        <v>Mitte</v>
      </c>
      <c r="J1789">
        <v>50523833</v>
      </c>
      <c r="K1789">
        <v>1</v>
      </c>
    </row>
    <row r="1790" spans="1:11" x14ac:dyDescent="0.35">
      <c r="A1790" t="s">
        <v>33</v>
      </c>
      <c r="B1790">
        <v>5058933</v>
      </c>
      <c r="C1790">
        <v>1</v>
      </c>
      <c r="E1790" t="str">
        <v>Friedrichshain-Kreuzberg</v>
      </c>
      <c r="F1790">
        <v>5058933</v>
      </c>
      <c r="G1790">
        <v>1</v>
      </c>
      <c r="I1790" t="str">
        <v>Mitte</v>
      </c>
      <c r="J1790">
        <v>50644449</v>
      </c>
      <c r="K1790">
        <v>1</v>
      </c>
    </row>
    <row r="1791" spans="1:11" x14ac:dyDescent="0.35">
      <c r="A1791" t="s">
        <v>33</v>
      </c>
      <c r="B1791">
        <v>5086196</v>
      </c>
      <c r="C1791">
        <v>2</v>
      </c>
      <c r="E1791" t="str">
        <v>Friedrichshain-Kreuzberg</v>
      </c>
      <c r="F1791">
        <v>5086196</v>
      </c>
      <c r="G1791">
        <v>2</v>
      </c>
      <c r="I1791" t="str">
        <v>Mitte</v>
      </c>
      <c r="J1791">
        <v>50653519</v>
      </c>
      <c r="K1791">
        <v>1</v>
      </c>
    </row>
    <row r="1792" spans="1:11" x14ac:dyDescent="0.35">
      <c r="A1792" t="s">
        <v>33</v>
      </c>
      <c r="B1792">
        <v>5097927</v>
      </c>
      <c r="C1792">
        <v>1</v>
      </c>
      <c r="E1792" t="str">
        <v>Friedrichshain-Kreuzberg</v>
      </c>
      <c r="F1792">
        <v>5097927</v>
      </c>
      <c r="G1792">
        <v>1</v>
      </c>
      <c r="I1792" t="str">
        <v>Mitte</v>
      </c>
      <c r="J1792">
        <v>50673335</v>
      </c>
      <c r="K1792">
        <v>1</v>
      </c>
    </row>
    <row r="1793" spans="1:11" x14ac:dyDescent="0.35">
      <c r="A1793" t="s">
        <v>33</v>
      </c>
      <c r="B1793">
        <v>5115316</v>
      </c>
      <c r="C1793">
        <v>1</v>
      </c>
      <c r="E1793" t="str">
        <v>Friedrichshain-Kreuzberg</v>
      </c>
      <c r="F1793">
        <v>5115316</v>
      </c>
      <c r="G1793">
        <v>1</v>
      </c>
      <c r="I1793" t="str">
        <v>Mitte</v>
      </c>
      <c r="J1793">
        <v>50802586</v>
      </c>
      <c r="K1793">
        <v>1</v>
      </c>
    </row>
    <row r="1794" spans="1:11" x14ac:dyDescent="0.35">
      <c r="A1794" t="s">
        <v>33</v>
      </c>
      <c r="B1794">
        <v>5115897</v>
      </c>
      <c r="C1794">
        <v>1</v>
      </c>
      <c r="E1794" t="str">
        <v>Friedrichshain-Kreuzberg</v>
      </c>
      <c r="F1794">
        <v>5115897</v>
      </c>
      <c r="G1794">
        <v>1</v>
      </c>
      <c r="I1794" t="str">
        <v>Mitte</v>
      </c>
      <c r="J1794">
        <v>50832967</v>
      </c>
      <c r="K1794">
        <v>1</v>
      </c>
    </row>
    <row r="1795" spans="1:11" x14ac:dyDescent="0.35">
      <c r="A1795" t="s">
        <v>33</v>
      </c>
      <c r="B1795">
        <v>5121814</v>
      </c>
      <c r="C1795">
        <v>1</v>
      </c>
      <c r="E1795" t="str">
        <v>Friedrichshain-Kreuzberg</v>
      </c>
      <c r="F1795">
        <v>5121814</v>
      </c>
      <c r="G1795">
        <v>1</v>
      </c>
      <c r="I1795" t="str">
        <v>Mitte</v>
      </c>
      <c r="J1795">
        <v>50906247</v>
      </c>
      <c r="K1795">
        <v>1</v>
      </c>
    </row>
    <row r="1796" spans="1:11" x14ac:dyDescent="0.35">
      <c r="A1796" t="s">
        <v>33</v>
      </c>
      <c r="B1796">
        <v>5123992</v>
      </c>
      <c r="C1796">
        <v>1</v>
      </c>
      <c r="E1796" t="str">
        <v>Friedrichshain-Kreuzberg</v>
      </c>
      <c r="F1796">
        <v>5123992</v>
      </c>
      <c r="G1796">
        <v>1</v>
      </c>
      <c r="I1796" t="str">
        <v>Mitte</v>
      </c>
      <c r="J1796">
        <v>50976411</v>
      </c>
      <c r="K1796">
        <v>2</v>
      </c>
    </row>
    <row r="1797" spans="1:11" x14ac:dyDescent="0.35">
      <c r="A1797" t="s">
        <v>33</v>
      </c>
      <c r="B1797">
        <v>5150766</v>
      </c>
      <c r="C1797">
        <v>1</v>
      </c>
      <c r="E1797" t="str">
        <v>Friedrichshain-Kreuzberg</v>
      </c>
      <c r="F1797">
        <v>5150766</v>
      </c>
      <c r="G1797">
        <v>1</v>
      </c>
      <c r="I1797" t="str">
        <v>Mitte</v>
      </c>
      <c r="J1797">
        <v>51049226</v>
      </c>
      <c r="K1797">
        <v>1</v>
      </c>
    </row>
    <row r="1798" spans="1:11" x14ac:dyDescent="0.35">
      <c r="A1798" t="s">
        <v>33</v>
      </c>
      <c r="B1798">
        <v>5182885</v>
      </c>
      <c r="C1798">
        <v>1</v>
      </c>
      <c r="E1798" t="str">
        <v>Friedrichshain-Kreuzberg</v>
      </c>
      <c r="F1798">
        <v>5182885</v>
      </c>
      <c r="G1798">
        <v>1</v>
      </c>
      <c r="I1798" t="str">
        <v>Mitte</v>
      </c>
      <c r="J1798">
        <v>51197882</v>
      </c>
      <c r="K1798">
        <v>1</v>
      </c>
    </row>
    <row r="1799" spans="1:11" x14ac:dyDescent="0.35">
      <c r="A1799" t="s">
        <v>33</v>
      </c>
      <c r="B1799">
        <v>5190350</v>
      </c>
      <c r="C1799">
        <v>1</v>
      </c>
      <c r="E1799" t="str">
        <v>Friedrichshain-Kreuzberg</v>
      </c>
      <c r="F1799">
        <v>5190350</v>
      </c>
      <c r="G1799">
        <v>1</v>
      </c>
      <c r="I1799" t="str">
        <v>Mitte</v>
      </c>
      <c r="J1799">
        <v>51232479</v>
      </c>
      <c r="K1799">
        <v>1</v>
      </c>
    </row>
    <row r="1800" spans="1:11" x14ac:dyDescent="0.35">
      <c r="A1800" t="s">
        <v>33</v>
      </c>
      <c r="B1800">
        <v>5194400</v>
      </c>
      <c r="C1800">
        <v>2</v>
      </c>
      <c r="E1800" t="str">
        <v>Friedrichshain-Kreuzberg</v>
      </c>
      <c r="F1800">
        <v>5194400</v>
      </c>
      <c r="G1800">
        <v>2</v>
      </c>
      <c r="I1800" t="str">
        <v>Mitte</v>
      </c>
      <c r="J1800">
        <v>51508411</v>
      </c>
      <c r="K1800">
        <v>1</v>
      </c>
    </row>
    <row r="1801" spans="1:11" x14ac:dyDescent="0.35">
      <c r="A1801" t="s">
        <v>33</v>
      </c>
      <c r="B1801">
        <v>5213494</v>
      </c>
      <c r="C1801">
        <v>1</v>
      </c>
      <c r="E1801" t="str">
        <v>Friedrichshain-Kreuzberg</v>
      </c>
      <c r="F1801">
        <v>5213494</v>
      </c>
      <c r="G1801">
        <v>1</v>
      </c>
      <c r="I1801" t="str">
        <v>Mitte</v>
      </c>
      <c r="J1801">
        <v>51563805</v>
      </c>
      <c r="K1801">
        <v>1</v>
      </c>
    </row>
    <row r="1802" spans="1:11" x14ac:dyDescent="0.35">
      <c r="A1802" t="s">
        <v>33</v>
      </c>
      <c r="B1802">
        <v>5222355</v>
      </c>
      <c r="C1802">
        <v>1</v>
      </c>
      <c r="E1802" t="str">
        <v>Friedrichshain-Kreuzberg</v>
      </c>
      <c r="F1802">
        <v>5222355</v>
      </c>
      <c r="G1802">
        <v>1</v>
      </c>
      <c r="I1802" t="str">
        <v>Mitte</v>
      </c>
      <c r="J1802">
        <v>51583947</v>
      </c>
      <c r="K1802">
        <v>1</v>
      </c>
    </row>
    <row r="1803" spans="1:11" x14ac:dyDescent="0.35">
      <c r="A1803" t="s">
        <v>33</v>
      </c>
      <c r="B1803">
        <v>5237204</v>
      </c>
      <c r="C1803">
        <v>1</v>
      </c>
      <c r="E1803" t="str">
        <v>Friedrichshain-Kreuzberg</v>
      </c>
      <c r="F1803">
        <v>5237204</v>
      </c>
      <c r="G1803">
        <v>1</v>
      </c>
      <c r="I1803" t="str">
        <v>Mitte</v>
      </c>
      <c r="J1803">
        <v>51592203</v>
      </c>
      <c r="K1803">
        <v>1</v>
      </c>
    </row>
    <row r="1804" spans="1:11" x14ac:dyDescent="0.35">
      <c r="A1804" t="s">
        <v>33</v>
      </c>
      <c r="B1804">
        <v>5313338</v>
      </c>
      <c r="C1804">
        <v>1</v>
      </c>
      <c r="E1804" t="str">
        <v>Friedrichshain-Kreuzberg</v>
      </c>
      <c r="F1804">
        <v>5313338</v>
      </c>
      <c r="G1804">
        <v>1</v>
      </c>
      <c r="I1804" t="str">
        <v>Mitte</v>
      </c>
      <c r="J1804">
        <v>51643714</v>
      </c>
      <c r="K1804">
        <v>1</v>
      </c>
    </row>
    <row r="1805" spans="1:11" x14ac:dyDescent="0.35">
      <c r="A1805" t="s">
        <v>33</v>
      </c>
      <c r="B1805">
        <v>5318354</v>
      </c>
      <c r="C1805">
        <v>3</v>
      </c>
      <c r="E1805" t="str">
        <v>Friedrichshain-Kreuzberg</v>
      </c>
      <c r="F1805">
        <v>5318354</v>
      </c>
      <c r="G1805">
        <v>3</v>
      </c>
      <c r="I1805" t="str">
        <v>Mitte</v>
      </c>
      <c r="J1805">
        <v>51670549</v>
      </c>
      <c r="K1805">
        <v>1</v>
      </c>
    </row>
    <row r="1806" spans="1:11" x14ac:dyDescent="0.35">
      <c r="A1806" t="s">
        <v>33</v>
      </c>
      <c r="B1806">
        <v>5344945</v>
      </c>
      <c r="C1806">
        <v>1</v>
      </c>
      <c r="E1806" t="str">
        <v>Friedrichshain-Kreuzberg</v>
      </c>
      <c r="F1806">
        <v>5344945</v>
      </c>
      <c r="G1806">
        <v>1</v>
      </c>
      <c r="I1806" t="str">
        <v>Mitte</v>
      </c>
      <c r="J1806">
        <v>51680143</v>
      </c>
      <c r="K1806">
        <v>1</v>
      </c>
    </row>
    <row r="1807" spans="1:11" x14ac:dyDescent="0.35">
      <c r="A1807" t="s">
        <v>33</v>
      </c>
      <c r="B1807">
        <v>5347137</v>
      </c>
      <c r="C1807">
        <v>1</v>
      </c>
      <c r="E1807" t="str">
        <v>Friedrichshain-Kreuzberg</v>
      </c>
      <c r="F1807">
        <v>5347137</v>
      </c>
      <c r="G1807">
        <v>1</v>
      </c>
      <c r="I1807" t="str">
        <v>Mitte</v>
      </c>
      <c r="J1807">
        <v>51819353</v>
      </c>
      <c r="K1807">
        <v>1</v>
      </c>
    </row>
    <row r="1808" spans="1:11" x14ac:dyDescent="0.35">
      <c r="A1808" t="s">
        <v>33</v>
      </c>
      <c r="B1808">
        <v>5352418</v>
      </c>
      <c r="C1808">
        <v>2</v>
      </c>
      <c r="E1808" t="str">
        <v>Friedrichshain-Kreuzberg</v>
      </c>
      <c r="F1808">
        <v>5352418</v>
      </c>
      <c r="G1808">
        <v>2</v>
      </c>
      <c r="I1808" t="str">
        <v>Mitte</v>
      </c>
      <c r="J1808">
        <v>51835782</v>
      </c>
      <c r="K1808">
        <v>1</v>
      </c>
    </row>
    <row r="1809" spans="1:11" x14ac:dyDescent="0.35">
      <c r="A1809" t="s">
        <v>33</v>
      </c>
      <c r="B1809">
        <v>5397593</v>
      </c>
      <c r="C1809">
        <v>1</v>
      </c>
      <c r="E1809" t="str">
        <v>Friedrichshain-Kreuzberg</v>
      </c>
      <c r="F1809">
        <v>5397593</v>
      </c>
      <c r="G1809">
        <v>1</v>
      </c>
      <c r="I1809" t="str">
        <v>Mitte</v>
      </c>
      <c r="J1809">
        <v>51840096</v>
      </c>
      <c r="K1809">
        <v>1</v>
      </c>
    </row>
    <row r="1810" spans="1:11" x14ac:dyDescent="0.35">
      <c r="A1810" t="s">
        <v>33</v>
      </c>
      <c r="B1810">
        <v>5398610</v>
      </c>
      <c r="C1810">
        <v>1</v>
      </c>
      <c r="E1810" t="str">
        <v>Friedrichshain-Kreuzberg</v>
      </c>
      <c r="F1810">
        <v>5398610</v>
      </c>
      <c r="G1810">
        <v>1</v>
      </c>
      <c r="I1810" t="str">
        <v>Mitte</v>
      </c>
      <c r="J1810">
        <v>51885813</v>
      </c>
      <c r="K1810">
        <v>2</v>
      </c>
    </row>
    <row r="1811" spans="1:11" x14ac:dyDescent="0.35">
      <c r="A1811" t="s">
        <v>33</v>
      </c>
      <c r="B1811">
        <v>5411484</v>
      </c>
      <c r="C1811">
        <v>1</v>
      </c>
      <c r="E1811" t="str">
        <v>Friedrichshain-Kreuzberg</v>
      </c>
      <c r="F1811">
        <v>5411484</v>
      </c>
      <c r="G1811">
        <v>1</v>
      </c>
      <c r="I1811" t="str">
        <v>Mitte</v>
      </c>
      <c r="J1811">
        <v>51975484</v>
      </c>
      <c r="K1811">
        <v>1</v>
      </c>
    </row>
    <row r="1812" spans="1:11" x14ac:dyDescent="0.35">
      <c r="A1812" t="s">
        <v>33</v>
      </c>
      <c r="B1812">
        <v>5452247</v>
      </c>
      <c r="C1812">
        <v>1</v>
      </c>
      <c r="E1812" t="str">
        <v>Friedrichshain-Kreuzberg</v>
      </c>
      <c r="F1812">
        <v>5452247</v>
      </c>
      <c r="G1812">
        <v>1</v>
      </c>
      <c r="I1812" t="str">
        <v>Mitte</v>
      </c>
      <c r="J1812">
        <v>51991086</v>
      </c>
      <c r="K1812">
        <v>1</v>
      </c>
    </row>
    <row r="1813" spans="1:11" x14ac:dyDescent="0.35">
      <c r="A1813" t="s">
        <v>33</v>
      </c>
      <c r="B1813">
        <v>5459494</v>
      </c>
      <c r="C1813">
        <v>6</v>
      </c>
      <c r="E1813" t="str">
        <v>Friedrichshain-Kreuzberg</v>
      </c>
      <c r="F1813">
        <v>5459494</v>
      </c>
      <c r="G1813">
        <v>6</v>
      </c>
      <c r="I1813" t="str">
        <v>Mitte</v>
      </c>
      <c r="J1813">
        <v>52118104</v>
      </c>
      <c r="K1813">
        <v>1</v>
      </c>
    </row>
    <row r="1814" spans="1:11" x14ac:dyDescent="0.35">
      <c r="A1814" t="s">
        <v>33</v>
      </c>
      <c r="B1814">
        <v>5472105</v>
      </c>
      <c r="C1814">
        <v>12</v>
      </c>
      <c r="E1814" t="str">
        <v>Friedrichshain-Kreuzberg</v>
      </c>
      <c r="F1814">
        <v>5472105</v>
      </c>
      <c r="G1814">
        <v>12</v>
      </c>
      <c r="I1814" t="str">
        <v>Mitte</v>
      </c>
      <c r="J1814">
        <v>52201553</v>
      </c>
      <c r="K1814">
        <v>1</v>
      </c>
    </row>
    <row r="1815" spans="1:11" x14ac:dyDescent="0.35">
      <c r="A1815" t="s">
        <v>33</v>
      </c>
      <c r="B1815">
        <v>5484438</v>
      </c>
      <c r="C1815">
        <v>1</v>
      </c>
      <c r="E1815" t="str">
        <v>Friedrichshain-Kreuzberg</v>
      </c>
      <c r="F1815">
        <v>5484438</v>
      </c>
      <c r="G1815">
        <v>1</v>
      </c>
      <c r="I1815" t="str">
        <v>Mitte</v>
      </c>
      <c r="J1815">
        <v>52238768</v>
      </c>
      <c r="K1815">
        <v>1</v>
      </c>
    </row>
    <row r="1816" spans="1:11" x14ac:dyDescent="0.35">
      <c r="A1816" t="s">
        <v>33</v>
      </c>
      <c r="B1816">
        <v>5488144</v>
      </c>
      <c r="C1816">
        <v>1</v>
      </c>
      <c r="E1816" t="str">
        <v>Friedrichshain-Kreuzberg</v>
      </c>
      <c r="F1816">
        <v>5488144</v>
      </c>
      <c r="G1816">
        <v>1</v>
      </c>
      <c r="I1816" t="str">
        <v>Mitte</v>
      </c>
      <c r="J1816">
        <v>52505576</v>
      </c>
      <c r="K1816">
        <v>1</v>
      </c>
    </row>
    <row r="1817" spans="1:11" x14ac:dyDescent="0.35">
      <c r="A1817" t="s">
        <v>33</v>
      </c>
      <c r="B1817">
        <v>5497311</v>
      </c>
      <c r="C1817">
        <v>1</v>
      </c>
      <c r="E1817" t="str">
        <v>Friedrichshain-Kreuzberg</v>
      </c>
      <c r="F1817">
        <v>5497311</v>
      </c>
      <c r="G1817">
        <v>1</v>
      </c>
      <c r="I1817" t="str">
        <v>Mitte</v>
      </c>
      <c r="J1817">
        <v>52538700</v>
      </c>
      <c r="K1817">
        <v>1</v>
      </c>
    </row>
    <row r="1818" spans="1:11" x14ac:dyDescent="0.35">
      <c r="A1818" t="s">
        <v>33</v>
      </c>
      <c r="B1818">
        <v>5499613</v>
      </c>
      <c r="C1818">
        <v>1</v>
      </c>
      <c r="E1818" t="str">
        <v>Friedrichshain-Kreuzberg</v>
      </c>
      <c r="F1818">
        <v>5499613</v>
      </c>
      <c r="G1818">
        <v>1</v>
      </c>
      <c r="I1818" t="str">
        <v>Mitte</v>
      </c>
      <c r="J1818">
        <v>52547830</v>
      </c>
      <c r="K1818">
        <v>1</v>
      </c>
    </row>
    <row r="1819" spans="1:11" x14ac:dyDescent="0.35">
      <c r="A1819" t="s">
        <v>33</v>
      </c>
      <c r="B1819">
        <v>5501185</v>
      </c>
      <c r="C1819">
        <v>1</v>
      </c>
      <c r="E1819" t="str">
        <v>Friedrichshain-Kreuzberg</v>
      </c>
      <c r="F1819">
        <v>5501185</v>
      </c>
      <c r="G1819">
        <v>1</v>
      </c>
      <c r="I1819" t="str">
        <v>Mitte</v>
      </c>
      <c r="J1819">
        <v>52613128</v>
      </c>
      <c r="K1819">
        <v>2</v>
      </c>
    </row>
    <row r="1820" spans="1:11" x14ac:dyDescent="0.35">
      <c r="A1820" t="s">
        <v>33</v>
      </c>
      <c r="B1820">
        <v>5510826</v>
      </c>
      <c r="C1820">
        <v>1</v>
      </c>
      <c r="E1820" t="str">
        <v>Friedrichshain-Kreuzberg</v>
      </c>
      <c r="F1820">
        <v>5510826</v>
      </c>
      <c r="G1820">
        <v>1</v>
      </c>
      <c r="I1820" t="str">
        <v>Mitte</v>
      </c>
      <c r="J1820">
        <v>52747435</v>
      </c>
      <c r="K1820">
        <v>6</v>
      </c>
    </row>
    <row r="1821" spans="1:11" x14ac:dyDescent="0.35">
      <c r="A1821" t="s">
        <v>33</v>
      </c>
      <c r="B1821">
        <v>5517589</v>
      </c>
      <c r="C1821">
        <v>1</v>
      </c>
      <c r="E1821" t="str">
        <v>Friedrichshain-Kreuzberg</v>
      </c>
      <c r="F1821">
        <v>5517589</v>
      </c>
      <c r="G1821">
        <v>1</v>
      </c>
      <c r="I1821" t="str">
        <v>Mitte</v>
      </c>
      <c r="J1821">
        <v>52846636</v>
      </c>
      <c r="K1821">
        <v>1</v>
      </c>
    </row>
    <row r="1822" spans="1:11" x14ac:dyDescent="0.35">
      <c r="A1822" t="s">
        <v>33</v>
      </c>
      <c r="B1822">
        <v>5529699</v>
      </c>
      <c r="C1822">
        <v>1</v>
      </c>
      <c r="E1822" t="str">
        <v>Friedrichshain-Kreuzberg</v>
      </c>
      <c r="F1822">
        <v>5529699</v>
      </c>
      <c r="G1822">
        <v>1</v>
      </c>
      <c r="I1822" t="str">
        <v>Mitte</v>
      </c>
      <c r="J1822">
        <v>52873071</v>
      </c>
      <c r="K1822">
        <v>1</v>
      </c>
    </row>
    <row r="1823" spans="1:11" x14ac:dyDescent="0.35">
      <c r="A1823" t="s">
        <v>33</v>
      </c>
      <c r="B1823">
        <v>5557098</v>
      </c>
      <c r="C1823">
        <v>1</v>
      </c>
      <c r="E1823" t="str">
        <v>Friedrichshain-Kreuzberg</v>
      </c>
      <c r="F1823">
        <v>5557098</v>
      </c>
      <c r="G1823">
        <v>1</v>
      </c>
      <c r="I1823" t="str">
        <v>Mitte</v>
      </c>
      <c r="J1823">
        <v>53142449</v>
      </c>
      <c r="K1823">
        <v>1</v>
      </c>
    </row>
    <row r="1824" spans="1:11" x14ac:dyDescent="0.35">
      <c r="A1824" t="s">
        <v>33</v>
      </c>
      <c r="B1824">
        <v>5572401</v>
      </c>
      <c r="C1824">
        <v>1</v>
      </c>
      <c r="E1824" t="str">
        <v>Friedrichshain-Kreuzberg</v>
      </c>
      <c r="F1824">
        <v>5572401</v>
      </c>
      <c r="G1824">
        <v>1</v>
      </c>
      <c r="I1824" t="str">
        <v>Mitte</v>
      </c>
      <c r="J1824">
        <v>53158363</v>
      </c>
      <c r="K1824">
        <v>1</v>
      </c>
    </row>
    <row r="1825" spans="1:11" x14ac:dyDescent="0.35">
      <c r="A1825" t="s">
        <v>33</v>
      </c>
      <c r="B1825">
        <v>5578036</v>
      </c>
      <c r="C1825">
        <v>1</v>
      </c>
      <c r="E1825" t="str">
        <v>Friedrichshain-Kreuzberg</v>
      </c>
      <c r="F1825">
        <v>5578036</v>
      </c>
      <c r="G1825">
        <v>1</v>
      </c>
      <c r="I1825" t="str">
        <v>Mitte</v>
      </c>
      <c r="J1825">
        <v>53178054</v>
      </c>
      <c r="K1825">
        <v>1</v>
      </c>
    </row>
    <row r="1826" spans="1:11" x14ac:dyDescent="0.35">
      <c r="A1826" t="s">
        <v>33</v>
      </c>
      <c r="B1826">
        <v>5583697</v>
      </c>
      <c r="C1826">
        <v>1</v>
      </c>
      <c r="E1826" t="str">
        <v>Friedrichshain-Kreuzberg</v>
      </c>
      <c r="F1826">
        <v>5583697</v>
      </c>
      <c r="G1826">
        <v>1</v>
      </c>
      <c r="I1826" t="str">
        <v>Mitte</v>
      </c>
      <c r="J1826">
        <v>53348908</v>
      </c>
      <c r="K1826">
        <v>1</v>
      </c>
    </row>
    <row r="1827" spans="1:11" x14ac:dyDescent="0.35">
      <c r="A1827" t="s">
        <v>33</v>
      </c>
      <c r="B1827">
        <v>5613380</v>
      </c>
      <c r="C1827">
        <v>1</v>
      </c>
      <c r="E1827" t="str">
        <v>Friedrichshain-Kreuzberg</v>
      </c>
      <c r="F1827">
        <v>5613380</v>
      </c>
      <c r="G1827">
        <v>1</v>
      </c>
      <c r="I1827" t="str">
        <v>Mitte</v>
      </c>
      <c r="J1827">
        <v>53570607</v>
      </c>
      <c r="K1827">
        <v>2</v>
      </c>
    </row>
    <row r="1828" spans="1:11" x14ac:dyDescent="0.35">
      <c r="A1828" t="s">
        <v>33</v>
      </c>
      <c r="B1828">
        <v>5625603</v>
      </c>
      <c r="C1828">
        <v>1</v>
      </c>
      <c r="E1828" t="str">
        <v>Friedrichshain-Kreuzberg</v>
      </c>
      <c r="F1828">
        <v>5625603</v>
      </c>
      <c r="G1828">
        <v>1</v>
      </c>
      <c r="I1828" t="str">
        <v>Mitte</v>
      </c>
      <c r="J1828">
        <v>53606053</v>
      </c>
      <c r="K1828">
        <v>1</v>
      </c>
    </row>
    <row r="1829" spans="1:11" x14ac:dyDescent="0.35">
      <c r="A1829" t="s">
        <v>33</v>
      </c>
      <c r="B1829">
        <v>5630288</v>
      </c>
      <c r="C1829">
        <v>1</v>
      </c>
      <c r="E1829" t="str">
        <v>Friedrichshain-Kreuzberg</v>
      </c>
      <c r="F1829">
        <v>5630288</v>
      </c>
      <c r="G1829">
        <v>1</v>
      </c>
      <c r="I1829" t="str">
        <v>Mitte</v>
      </c>
      <c r="J1829">
        <v>53752240</v>
      </c>
      <c r="K1829">
        <v>1</v>
      </c>
    </row>
    <row r="1830" spans="1:11" x14ac:dyDescent="0.35">
      <c r="A1830" t="s">
        <v>33</v>
      </c>
      <c r="B1830">
        <v>5664809</v>
      </c>
      <c r="C1830">
        <v>2</v>
      </c>
      <c r="E1830" t="str">
        <v>Friedrichshain-Kreuzberg</v>
      </c>
      <c r="F1830">
        <v>5664809</v>
      </c>
      <c r="G1830">
        <v>2</v>
      </c>
      <c r="I1830" t="str">
        <v>Mitte</v>
      </c>
      <c r="J1830">
        <v>53808299</v>
      </c>
      <c r="K1830">
        <v>1</v>
      </c>
    </row>
    <row r="1831" spans="1:11" x14ac:dyDescent="0.35">
      <c r="A1831" t="s">
        <v>33</v>
      </c>
      <c r="B1831">
        <v>5678849</v>
      </c>
      <c r="C1831">
        <v>1</v>
      </c>
      <c r="E1831" t="str">
        <v>Friedrichshain-Kreuzberg</v>
      </c>
      <c r="F1831">
        <v>5678849</v>
      </c>
      <c r="G1831">
        <v>1</v>
      </c>
      <c r="I1831" t="str">
        <v>Mitte</v>
      </c>
      <c r="J1831">
        <v>54039179</v>
      </c>
      <c r="K1831">
        <v>9</v>
      </c>
    </row>
    <row r="1832" spans="1:11" x14ac:dyDescent="0.35">
      <c r="A1832" t="s">
        <v>33</v>
      </c>
      <c r="B1832">
        <v>5713757</v>
      </c>
      <c r="C1832">
        <v>1</v>
      </c>
      <c r="E1832" t="str">
        <v>Friedrichshain-Kreuzberg</v>
      </c>
      <c r="F1832">
        <v>5713757</v>
      </c>
      <c r="G1832">
        <v>1</v>
      </c>
      <c r="I1832" t="str">
        <v>Mitte</v>
      </c>
      <c r="J1832">
        <v>54117705</v>
      </c>
      <c r="K1832">
        <v>1</v>
      </c>
    </row>
    <row r="1833" spans="1:11" x14ac:dyDescent="0.35">
      <c r="A1833" t="s">
        <v>33</v>
      </c>
      <c r="B1833">
        <v>5735413</v>
      </c>
      <c r="C1833">
        <v>1</v>
      </c>
      <c r="E1833" t="str">
        <v>Friedrichshain-Kreuzberg</v>
      </c>
      <c r="F1833">
        <v>5735413</v>
      </c>
      <c r="G1833">
        <v>1</v>
      </c>
      <c r="I1833" t="str">
        <v>Mitte</v>
      </c>
      <c r="J1833">
        <v>54188129</v>
      </c>
      <c r="K1833">
        <v>1</v>
      </c>
    </row>
    <row r="1834" spans="1:11" x14ac:dyDescent="0.35">
      <c r="A1834" t="s">
        <v>33</v>
      </c>
      <c r="B1834">
        <v>5739535</v>
      </c>
      <c r="C1834">
        <v>1</v>
      </c>
      <c r="E1834" t="str">
        <v>Friedrichshain-Kreuzberg</v>
      </c>
      <c r="F1834">
        <v>5739535</v>
      </c>
      <c r="G1834">
        <v>1</v>
      </c>
      <c r="I1834" t="str">
        <v>Mitte</v>
      </c>
      <c r="J1834">
        <v>54313999</v>
      </c>
      <c r="K1834">
        <v>1</v>
      </c>
    </row>
    <row r="1835" spans="1:11" x14ac:dyDescent="0.35">
      <c r="A1835" t="s">
        <v>33</v>
      </c>
      <c r="B1835">
        <v>5741672</v>
      </c>
      <c r="C1835">
        <v>1</v>
      </c>
      <c r="E1835" t="str">
        <v>Friedrichshain-Kreuzberg</v>
      </c>
      <c r="F1835">
        <v>5741672</v>
      </c>
      <c r="G1835">
        <v>1</v>
      </c>
      <c r="I1835" t="str">
        <v>Mitte</v>
      </c>
      <c r="J1835">
        <v>54378033</v>
      </c>
      <c r="K1835">
        <v>1</v>
      </c>
    </row>
    <row r="1836" spans="1:11" x14ac:dyDescent="0.35">
      <c r="A1836" t="s">
        <v>33</v>
      </c>
      <c r="B1836">
        <v>5746351</v>
      </c>
      <c r="C1836">
        <v>1</v>
      </c>
      <c r="E1836" t="str">
        <v>Friedrichshain-Kreuzberg</v>
      </c>
      <c r="F1836">
        <v>5746351</v>
      </c>
      <c r="G1836">
        <v>1</v>
      </c>
      <c r="I1836" t="str">
        <v>Mitte</v>
      </c>
      <c r="J1836">
        <v>54391982</v>
      </c>
      <c r="K1836">
        <v>1</v>
      </c>
    </row>
    <row r="1837" spans="1:11" x14ac:dyDescent="0.35">
      <c r="A1837" t="s">
        <v>33</v>
      </c>
      <c r="B1837">
        <v>5762303</v>
      </c>
      <c r="C1837">
        <v>1</v>
      </c>
      <c r="E1837" t="str">
        <v>Friedrichshain-Kreuzberg</v>
      </c>
      <c r="F1837">
        <v>5762303</v>
      </c>
      <c r="G1837">
        <v>1</v>
      </c>
      <c r="I1837" t="str">
        <v>Mitte</v>
      </c>
      <c r="J1837">
        <v>54392178</v>
      </c>
      <c r="K1837">
        <v>1</v>
      </c>
    </row>
    <row r="1838" spans="1:11" x14ac:dyDescent="0.35">
      <c r="A1838" t="s">
        <v>33</v>
      </c>
      <c r="B1838">
        <v>5793637</v>
      </c>
      <c r="C1838">
        <v>2</v>
      </c>
      <c r="E1838" t="str">
        <v>Friedrichshain-Kreuzberg</v>
      </c>
      <c r="F1838">
        <v>5793637</v>
      </c>
      <c r="G1838">
        <v>2</v>
      </c>
      <c r="I1838" t="str">
        <v>Mitte</v>
      </c>
      <c r="J1838">
        <v>54399385</v>
      </c>
      <c r="K1838">
        <v>1</v>
      </c>
    </row>
    <row r="1839" spans="1:11" x14ac:dyDescent="0.35">
      <c r="A1839" t="s">
        <v>33</v>
      </c>
      <c r="B1839">
        <v>5836117</v>
      </c>
      <c r="C1839">
        <v>1</v>
      </c>
      <c r="E1839" t="str">
        <v>Friedrichshain-Kreuzberg</v>
      </c>
      <c r="F1839">
        <v>5836117</v>
      </c>
      <c r="G1839">
        <v>1</v>
      </c>
      <c r="I1839" t="str">
        <v>Mitte</v>
      </c>
      <c r="J1839">
        <v>54524113</v>
      </c>
      <c r="K1839">
        <v>1</v>
      </c>
    </row>
    <row r="1840" spans="1:11" x14ac:dyDescent="0.35">
      <c r="A1840" t="s">
        <v>33</v>
      </c>
      <c r="B1840">
        <v>5850852</v>
      </c>
      <c r="C1840">
        <v>1</v>
      </c>
      <c r="E1840" t="str">
        <v>Friedrichshain-Kreuzberg</v>
      </c>
      <c r="F1840">
        <v>5850852</v>
      </c>
      <c r="G1840">
        <v>1</v>
      </c>
      <c r="I1840" t="str">
        <v>Mitte</v>
      </c>
      <c r="J1840">
        <v>54863461</v>
      </c>
      <c r="K1840">
        <v>1</v>
      </c>
    </row>
    <row r="1841" spans="1:11" x14ac:dyDescent="0.35">
      <c r="A1841" t="s">
        <v>33</v>
      </c>
      <c r="B1841">
        <v>5857749</v>
      </c>
      <c r="C1841">
        <v>1</v>
      </c>
      <c r="E1841" t="str">
        <v>Friedrichshain-Kreuzberg</v>
      </c>
      <c r="F1841">
        <v>5857749</v>
      </c>
      <c r="G1841">
        <v>1</v>
      </c>
      <c r="I1841" t="str">
        <v>Mitte</v>
      </c>
      <c r="J1841">
        <v>54900115</v>
      </c>
      <c r="K1841">
        <v>1</v>
      </c>
    </row>
    <row r="1842" spans="1:11" x14ac:dyDescent="0.35">
      <c r="A1842" t="s">
        <v>33</v>
      </c>
      <c r="B1842">
        <v>5870398</v>
      </c>
      <c r="C1842">
        <v>1</v>
      </c>
      <c r="E1842" t="str">
        <v>Friedrichshain-Kreuzberg</v>
      </c>
      <c r="F1842">
        <v>5870398</v>
      </c>
      <c r="G1842">
        <v>1</v>
      </c>
      <c r="I1842" t="str">
        <v>Mitte</v>
      </c>
      <c r="J1842">
        <v>55002456</v>
      </c>
      <c r="K1842">
        <v>1</v>
      </c>
    </row>
    <row r="1843" spans="1:11" x14ac:dyDescent="0.35">
      <c r="A1843" t="s">
        <v>33</v>
      </c>
      <c r="B1843">
        <v>5876541</v>
      </c>
      <c r="C1843">
        <v>1</v>
      </c>
      <c r="E1843" t="str">
        <v>Friedrichshain-Kreuzberg</v>
      </c>
      <c r="F1843">
        <v>5876541</v>
      </c>
      <c r="G1843">
        <v>1</v>
      </c>
      <c r="I1843" t="str">
        <v>Mitte</v>
      </c>
      <c r="J1843">
        <v>55112486</v>
      </c>
      <c r="K1843">
        <v>1</v>
      </c>
    </row>
    <row r="1844" spans="1:11" x14ac:dyDescent="0.35">
      <c r="A1844" t="s">
        <v>33</v>
      </c>
      <c r="B1844">
        <v>5967083</v>
      </c>
      <c r="C1844">
        <v>1</v>
      </c>
      <c r="E1844" t="str">
        <v>Friedrichshain-Kreuzberg</v>
      </c>
      <c r="F1844">
        <v>5967083</v>
      </c>
      <c r="G1844">
        <v>1</v>
      </c>
      <c r="I1844" t="str">
        <v>Mitte</v>
      </c>
      <c r="J1844">
        <v>55309343</v>
      </c>
      <c r="K1844">
        <v>1</v>
      </c>
    </row>
    <row r="1845" spans="1:11" x14ac:dyDescent="0.35">
      <c r="A1845" t="s">
        <v>33</v>
      </c>
      <c r="B1845">
        <v>5975557</v>
      </c>
      <c r="C1845">
        <v>1</v>
      </c>
      <c r="E1845" t="str">
        <v>Friedrichshain-Kreuzberg</v>
      </c>
      <c r="F1845">
        <v>5975557</v>
      </c>
      <c r="G1845">
        <v>1</v>
      </c>
      <c r="I1845" t="str">
        <v>Mitte</v>
      </c>
      <c r="J1845">
        <v>55372447</v>
      </c>
      <c r="K1845">
        <v>1</v>
      </c>
    </row>
    <row r="1846" spans="1:11" x14ac:dyDescent="0.35">
      <c r="A1846" t="s">
        <v>33</v>
      </c>
      <c r="B1846">
        <v>5982514</v>
      </c>
      <c r="C1846">
        <v>1</v>
      </c>
      <c r="E1846" t="str">
        <v>Friedrichshain-Kreuzberg</v>
      </c>
      <c r="F1846">
        <v>5982514</v>
      </c>
      <c r="G1846">
        <v>1</v>
      </c>
      <c r="I1846" t="str">
        <v>Mitte</v>
      </c>
      <c r="J1846">
        <v>55498571</v>
      </c>
      <c r="K1846">
        <v>1</v>
      </c>
    </row>
    <row r="1847" spans="1:11" x14ac:dyDescent="0.35">
      <c r="A1847" t="s">
        <v>33</v>
      </c>
      <c r="B1847">
        <v>5983138</v>
      </c>
      <c r="C1847">
        <v>1</v>
      </c>
      <c r="E1847" t="str">
        <v>Friedrichshain-Kreuzberg</v>
      </c>
      <c r="F1847">
        <v>5983138</v>
      </c>
      <c r="G1847">
        <v>1</v>
      </c>
      <c r="I1847" t="str">
        <v>Mitte</v>
      </c>
      <c r="J1847">
        <v>55679296</v>
      </c>
      <c r="K1847">
        <v>1</v>
      </c>
    </row>
    <row r="1848" spans="1:11" x14ac:dyDescent="0.35">
      <c r="A1848" t="s">
        <v>33</v>
      </c>
      <c r="B1848">
        <v>5986022</v>
      </c>
      <c r="C1848">
        <v>1</v>
      </c>
      <c r="E1848" t="str">
        <v>Friedrichshain-Kreuzberg</v>
      </c>
      <c r="F1848">
        <v>5986022</v>
      </c>
      <c r="G1848">
        <v>1</v>
      </c>
      <c r="I1848" t="str">
        <v>Mitte</v>
      </c>
      <c r="J1848">
        <v>55861789</v>
      </c>
      <c r="K1848">
        <v>1</v>
      </c>
    </row>
    <row r="1849" spans="1:11" x14ac:dyDescent="0.35">
      <c r="A1849" t="s">
        <v>33</v>
      </c>
      <c r="B1849">
        <v>5987252</v>
      </c>
      <c r="C1849">
        <v>1</v>
      </c>
      <c r="E1849" t="str">
        <v>Friedrichshain-Kreuzberg</v>
      </c>
      <c r="F1849">
        <v>5987252</v>
      </c>
      <c r="G1849">
        <v>1</v>
      </c>
      <c r="I1849" t="str">
        <v>Mitte</v>
      </c>
      <c r="J1849">
        <v>56349256</v>
      </c>
      <c r="K1849">
        <v>1</v>
      </c>
    </row>
    <row r="1850" spans="1:11" x14ac:dyDescent="0.35">
      <c r="A1850" t="s">
        <v>33</v>
      </c>
      <c r="B1850">
        <v>5998769</v>
      </c>
      <c r="C1850">
        <v>1</v>
      </c>
      <c r="E1850" t="str">
        <v>Friedrichshain-Kreuzberg</v>
      </c>
      <c r="F1850">
        <v>5998769</v>
      </c>
      <c r="G1850">
        <v>1</v>
      </c>
      <c r="I1850" t="str">
        <v>Mitte</v>
      </c>
      <c r="J1850">
        <v>56366659</v>
      </c>
      <c r="K1850">
        <v>1</v>
      </c>
    </row>
    <row r="1851" spans="1:11" x14ac:dyDescent="0.35">
      <c r="A1851" t="s">
        <v>33</v>
      </c>
      <c r="B1851">
        <v>6018718</v>
      </c>
      <c r="C1851">
        <v>1</v>
      </c>
      <c r="E1851" t="str">
        <v>Friedrichshain-Kreuzberg</v>
      </c>
      <c r="F1851">
        <v>6018718</v>
      </c>
      <c r="G1851">
        <v>1</v>
      </c>
      <c r="I1851" t="str">
        <v>Mitte</v>
      </c>
      <c r="J1851">
        <v>56698831</v>
      </c>
      <c r="K1851">
        <v>1</v>
      </c>
    </row>
    <row r="1852" spans="1:11" x14ac:dyDescent="0.35">
      <c r="A1852" t="s">
        <v>33</v>
      </c>
      <c r="B1852">
        <v>6023665</v>
      </c>
      <c r="C1852">
        <v>1</v>
      </c>
      <c r="E1852" t="str">
        <v>Friedrichshain-Kreuzberg</v>
      </c>
      <c r="F1852">
        <v>6023665</v>
      </c>
      <c r="G1852">
        <v>1</v>
      </c>
      <c r="I1852" t="str">
        <v>Mitte</v>
      </c>
      <c r="J1852">
        <v>56855980</v>
      </c>
      <c r="K1852">
        <v>1</v>
      </c>
    </row>
    <row r="1853" spans="1:11" x14ac:dyDescent="0.35">
      <c r="A1853" t="s">
        <v>33</v>
      </c>
      <c r="B1853">
        <v>6027836</v>
      </c>
      <c r="C1853">
        <v>1</v>
      </c>
      <c r="E1853" t="str">
        <v>Friedrichshain-Kreuzberg</v>
      </c>
      <c r="F1853">
        <v>6027836</v>
      </c>
      <c r="G1853">
        <v>1</v>
      </c>
      <c r="I1853" t="str">
        <v>Mitte</v>
      </c>
      <c r="J1853">
        <v>56938358</v>
      </c>
      <c r="K1853">
        <v>1</v>
      </c>
    </row>
    <row r="1854" spans="1:11" x14ac:dyDescent="0.35">
      <c r="A1854" t="s">
        <v>33</v>
      </c>
      <c r="B1854">
        <v>6046162</v>
      </c>
      <c r="C1854">
        <v>1</v>
      </c>
      <c r="E1854" t="str">
        <v>Friedrichshain-Kreuzberg</v>
      </c>
      <c r="F1854">
        <v>6046162</v>
      </c>
      <c r="G1854">
        <v>1</v>
      </c>
      <c r="I1854" t="str">
        <v>Mitte</v>
      </c>
      <c r="J1854">
        <v>56956645</v>
      </c>
      <c r="K1854">
        <v>1</v>
      </c>
    </row>
    <row r="1855" spans="1:11" x14ac:dyDescent="0.35">
      <c r="A1855" t="s">
        <v>33</v>
      </c>
      <c r="B1855">
        <v>6074400</v>
      </c>
      <c r="C1855">
        <v>1</v>
      </c>
      <c r="E1855" t="str">
        <v>Friedrichshain-Kreuzberg</v>
      </c>
      <c r="F1855">
        <v>6074400</v>
      </c>
      <c r="G1855">
        <v>1</v>
      </c>
      <c r="I1855" t="str">
        <v>Mitte</v>
      </c>
      <c r="J1855">
        <v>57021007</v>
      </c>
      <c r="K1855">
        <v>1</v>
      </c>
    </row>
    <row r="1856" spans="1:11" x14ac:dyDescent="0.35">
      <c r="A1856" t="s">
        <v>33</v>
      </c>
      <c r="B1856">
        <v>6077213</v>
      </c>
      <c r="C1856">
        <v>1</v>
      </c>
      <c r="E1856" t="str">
        <v>Friedrichshain-Kreuzberg</v>
      </c>
      <c r="F1856">
        <v>6077213</v>
      </c>
      <c r="G1856">
        <v>1</v>
      </c>
      <c r="I1856" t="str">
        <v>Mitte</v>
      </c>
      <c r="J1856">
        <v>57086331</v>
      </c>
      <c r="K1856">
        <v>1</v>
      </c>
    </row>
    <row r="1857" spans="1:11" x14ac:dyDescent="0.35">
      <c r="A1857" t="s">
        <v>33</v>
      </c>
      <c r="B1857">
        <v>6082386</v>
      </c>
      <c r="C1857">
        <v>1</v>
      </c>
      <c r="E1857" t="str">
        <v>Friedrichshain-Kreuzberg</v>
      </c>
      <c r="F1857">
        <v>6082386</v>
      </c>
      <c r="G1857">
        <v>1</v>
      </c>
      <c r="I1857" t="str">
        <v>Mitte</v>
      </c>
      <c r="J1857">
        <v>57148500</v>
      </c>
      <c r="K1857">
        <v>1</v>
      </c>
    </row>
    <row r="1858" spans="1:11" x14ac:dyDescent="0.35">
      <c r="A1858" t="s">
        <v>33</v>
      </c>
      <c r="B1858">
        <v>6086219</v>
      </c>
      <c r="C1858">
        <v>1</v>
      </c>
      <c r="E1858" t="str">
        <v>Friedrichshain-Kreuzberg</v>
      </c>
      <c r="F1858">
        <v>6086219</v>
      </c>
      <c r="G1858">
        <v>1</v>
      </c>
      <c r="I1858" t="str">
        <v>Mitte</v>
      </c>
      <c r="J1858">
        <v>57353713</v>
      </c>
      <c r="K1858">
        <v>1</v>
      </c>
    </row>
    <row r="1859" spans="1:11" x14ac:dyDescent="0.35">
      <c r="A1859" t="s">
        <v>33</v>
      </c>
      <c r="B1859">
        <v>6087414</v>
      </c>
      <c r="C1859">
        <v>1</v>
      </c>
      <c r="E1859" t="str">
        <v>Friedrichshain-Kreuzberg</v>
      </c>
      <c r="F1859">
        <v>6087414</v>
      </c>
      <c r="G1859">
        <v>1</v>
      </c>
      <c r="I1859" t="str">
        <v>Mitte</v>
      </c>
      <c r="J1859">
        <v>57620151</v>
      </c>
      <c r="K1859">
        <v>1</v>
      </c>
    </row>
    <row r="1860" spans="1:11" x14ac:dyDescent="0.35">
      <c r="A1860" t="s">
        <v>33</v>
      </c>
      <c r="B1860">
        <v>6093732</v>
      </c>
      <c r="C1860">
        <v>1</v>
      </c>
      <c r="E1860" t="str">
        <v>Friedrichshain-Kreuzberg</v>
      </c>
      <c r="F1860">
        <v>6093732</v>
      </c>
      <c r="G1860">
        <v>1</v>
      </c>
      <c r="I1860" t="str">
        <v>Mitte</v>
      </c>
      <c r="J1860">
        <v>57723321</v>
      </c>
      <c r="K1860">
        <v>1</v>
      </c>
    </row>
    <row r="1861" spans="1:11" x14ac:dyDescent="0.35">
      <c r="A1861" t="s">
        <v>33</v>
      </c>
      <c r="B1861">
        <v>6100253</v>
      </c>
      <c r="C1861">
        <v>2</v>
      </c>
      <c r="E1861" t="str">
        <v>Friedrichshain-Kreuzberg</v>
      </c>
      <c r="F1861">
        <v>6100253</v>
      </c>
      <c r="G1861">
        <v>2</v>
      </c>
      <c r="I1861" t="str">
        <v>Mitte</v>
      </c>
      <c r="J1861">
        <v>57767279</v>
      </c>
      <c r="K1861">
        <v>1</v>
      </c>
    </row>
    <row r="1862" spans="1:11" x14ac:dyDescent="0.35">
      <c r="A1862" t="s">
        <v>33</v>
      </c>
      <c r="B1862">
        <v>6117252</v>
      </c>
      <c r="C1862">
        <v>1</v>
      </c>
      <c r="E1862" t="str">
        <v>Friedrichshain-Kreuzberg</v>
      </c>
      <c r="F1862">
        <v>6117252</v>
      </c>
      <c r="G1862">
        <v>1</v>
      </c>
      <c r="I1862" t="str">
        <v>Mitte</v>
      </c>
      <c r="J1862">
        <v>57771846</v>
      </c>
      <c r="K1862">
        <v>1</v>
      </c>
    </row>
    <row r="1863" spans="1:11" x14ac:dyDescent="0.35">
      <c r="A1863" t="s">
        <v>33</v>
      </c>
      <c r="B1863">
        <v>6142555</v>
      </c>
      <c r="C1863">
        <v>1</v>
      </c>
      <c r="E1863" t="str">
        <v>Friedrichshain-Kreuzberg</v>
      </c>
      <c r="F1863">
        <v>6142555</v>
      </c>
      <c r="G1863">
        <v>1</v>
      </c>
      <c r="I1863" t="str">
        <v>Mitte</v>
      </c>
      <c r="J1863">
        <v>57881607</v>
      </c>
      <c r="K1863">
        <v>3</v>
      </c>
    </row>
    <row r="1864" spans="1:11" x14ac:dyDescent="0.35">
      <c r="A1864" t="s">
        <v>33</v>
      </c>
      <c r="B1864">
        <v>6144401</v>
      </c>
      <c r="C1864">
        <v>1</v>
      </c>
      <c r="E1864" t="str">
        <v>Friedrichshain-Kreuzberg</v>
      </c>
      <c r="F1864">
        <v>6144401</v>
      </c>
      <c r="G1864">
        <v>1</v>
      </c>
      <c r="I1864" t="str">
        <v>Mitte</v>
      </c>
      <c r="J1864">
        <v>57899176</v>
      </c>
      <c r="K1864">
        <v>1</v>
      </c>
    </row>
    <row r="1865" spans="1:11" x14ac:dyDescent="0.35">
      <c r="A1865" t="s">
        <v>33</v>
      </c>
      <c r="B1865">
        <v>6162307</v>
      </c>
      <c r="C1865">
        <v>1</v>
      </c>
      <c r="E1865" t="str">
        <v>Friedrichshain-Kreuzberg</v>
      </c>
      <c r="F1865">
        <v>6162307</v>
      </c>
      <c r="G1865">
        <v>1</v>
      </c>
      <c r="I1865" t="str">
        <v>Mitte</v>
      </c>
      <c r="J1865">
        <v>58065885</v>
      </c>
      <c r="K1865">
        <v>1</v>
      </c>
    </row>
    <row r="1866" spans="1:11" x14ac:dyDescent="0.35">
      <c r="A1866" t="s">
        <v>33</v>
      </c>
      <c r="B1866">
        <v>6164101</v>
      </c>
      <c r="C1866">
        <v>1</v>
      </c>
      <c r="E1866" t="str">
        <v>Friedrichshain-Kreuzberg</v>
      </c>
      <c r="F1866">
        <v>6164101</v>
      </c>
      <c r="G1866">
        <v>1</v>
      </c>
      <c r="I1866" t="str">
        <v>Mitte</v>
      </c>
      <c r="J1866">
        <v>58127486</v>
      </c>
      <c r="K1866">
        <v>1</v>
      </c>
    </row>
    <row r="1867" spans="1:11" x14ac:dyDescent="0.35">
      <c r="A1867" t="s">
        <v>33</v>
      </c>
      <c r="B1867">
        <v>6166493</v>
      </c>
      <c r="C1867">
        <v>1</v>
      </c>
      <c r="E1867" t="str">
        <v>Friedrichshain-Kreuzberg</v>
      </c>
      <c r="F1867">
        <v>6166493</v>
      </c>
      <c r="G1867">
        <v>1</v>
      </c>
      <c r="I1867" t="str">
        <v>Mitte</v>
      </c>
      <c r="J1867">
        <v>58223207</v>
      </c>
      <c r="K1867">
        <v>1</v>
      </c>
    </row>
    <row r="1868" spans="1:11" x14ac:dyDescent="0.35">
      <c r="A1868" t="s">
        <v>33</v>
      </c>
      <c r="B1868">
        <v>6168170</v>
      </c>
      <c r="C1868">
        <v>1</v>
      </c>
      <c r="E1868" t="str">
        <v>Friedrichshain-Kreuzberg</v>
      </c>
      <c r="F1868">
        <v>6168170</v>
      </c>
      <c r="G1868">
        <v>1</v>
      </c>
      <c r="I1868" t="str">
        <v>Mitte</v>
      </c>
      <c r="J1868">
        <v>58298580</v>
      </c>
      <c r="K1868">
        <v>1</v>
      </c>
    </row>
    <row r="1869" spans="1:11" x14ac:dyDescent="0.35">
      <c r="A1869" t="s">
        <v>33</v>
      </c>
      <c r="B1869">
        <v>6178686</v>
      </c>
      <c r="C1869">
        <v>1</v>
      </c>
      <c r="E1869" t="str">
        <v>Friedrichshain-Kreuzberg</v>
      </c>
      <c r="F1869">
        <v>6178686</v>
      </c>
      <c r="G1869">
        <v>1</v>
      </c>
      <c r="I1869" t="str">
        <v>Mitte</v>
      </c>
      <c r="J1869">
        <v>58360269</v>
      </c>
      <c r="K1869">
        <v>1</v>
      </c>
    </row>
    <row r="1870" spans="1:11" x14ac:dyDescent="0.35">
      <c r="A1870" t="s">
        <v>33</v>
      </c>
      <c r="B1870">
        <v>6182410</v>
      </c>
      <c r="C1870">
        <v>1</v>
      </c>
      <c r="E1870" t="str">
        <v>Friedrichshain-Kreuzberg</v>
      </c>
      <c r="F1870">
        <v>6182410</v>
      </c>
      <c r="G1870">
        <v>1</v>
      </c>
      <c r="I1870" t="str">
        <v>Mitte</v>
      </c>
      <c r="J1870">
        <v>58415773</v>
      </c>
      <c r="K1870">
        <v>1</v>
      </c>
    </row>
    <row r="1871" spans="1:11" x14ac:dyDescent="0.35">
      <c r="A1871" t="s">
        <v>33</v>
      </c>
      <c r="B1871">
        <v>6184616</v>
      </c>
      <c r="C1871">
        <v>1</v>
      </c>
      <c r="E1871" t="str">
        <v>Friedrichshain-Kreuzberg</v>
      </c>
      <c r="F1871">
        <v>6184616</v>
      </c>
      <c r="G1871">
        <v>1</v>
      </c>
      <c r="I1871" t="str">
        <v>Mitte</v>
      </c>
      <c r="J1871">
        <v>58429157</v>
      </c>
      <c r="K1871">
        <v>1</v>
      </c>
    </row>
    <row r="1872" spans="1:11" x14ac:dyDescent="0.35">
      <c r="A1872" t="s">
        <v>33</v>
      </c>
      <c r="B1872">
        <v>6199997</v>
      </c>
      <c r="C1872">
        <v>1</v>
      </c>
      <c r="E1872" t="str">
        <v>Friedrichshain-Kreuzberg</v>
      </c>
      <c r="F1872">
        <v>6199997</v>
      </c>
      <c r="G1872">
        <v>1</v>
      </c>
      <c r="I1872" t="str">
        <v>Mitte</v>
      </c>
      <c r="J1872">
        <v>58503186</v>
      </c>
      <c r="K1872">
        <v>1</v>
      </c>
    </row>
    <row r="1873" spans="1:11" x14ac:dyDescent="0.35">
      <c r="A1873" t="s">
        <v>33</v>
      </c>
      <c r="B1873">
        <v>6265395</v>
      </c>
      <c r="C1873">
        <v>1</v>
      </c>
      <c r="E1873" t="str">
        <v>Friedrichshain-Kreuzberg</v>
      </c>
      <c r="F1873">
        <v>6265395</v>
      </c>
      <c r="G1873">
        <v>1</v>
      </c>
      <c r="I1873" t="str">
        <v>Mitte</v>
      </c>
      <c r="J1873">
        <v>58617188</v>
      </c>
      <c r="K1873">
        <v>1</v>
      </c>
    </row>
    <row r="1874" spans="1:11" x14ac:dyDescent="0.35">
      <c r="A1874" t="s">
        <v>33</v>
      </c>
      <c r="B1874">
        <v>6300727</v>
      </c>
      <c r="C1874">
        <v>2</v>
      </c>
      <c r="E1874" t="str">
        <v>Friedrichshain-Kreuzberg</v>
      </c>
      <c r="F1874">
        <v>6300727</v>
      </c>
      <c r="G1874">
        <v>2</v>
      </c>
      <c r="I1874" t="str">
        <v>Mitte</v>
      </c>
      <c r="J1874">
        <v>58774112</v>
      </c>
      <c r="K1874">
        <v>1</v>
      </c>
    </row>
    <row r="1875" spans="1:11" x14ac:dyDescent="0.35">
      <c r="A1875" t="s">
        <v>33</v>
      </c>
      <c r="B1875">
        <v>6302373</v>
      </c>
      <c r="C1875">
        <v>1</v>
      </c>
      <c r="E1875" t="str">
        <v>Friedrichshain-Kreuzberg</v>
      </c>
      <c r="F1875">
        <v>6302373</v>
      </c>
      <c r="G1875">
        <v>1</v>
      </c>
      <c r="I1875" t="str">
        <v>Mitte</v>
      </c>
      <c r="J1875">
        <v>58989886</v>
      </c>
      <c r="K1875">
        <v>1</v>
      </c>
    </row>
    <row r="1876" spans="1:11" x14ac:dyDescent="0.35">
      <c r="A1876" t="s">
        <v>33</v>
      </c>
      <c r="B1876">
        <v>6318510</v>
      </c>
      <c r="C1876">
        <v>1</v>
      </c>
      <c r="E1876" t="str">
        <v>Friedrichshain-Kreuzberg</v>
      </c>
      <c r="F1876">
        <v>6318510</v>
      </c>
      <c r="G1876">
        <v>1</v>
      </c>
      <c r="I1876" t="str">
        <v>Mitte</v>
      </c>
      <c r="J1876">
        <v>59053080</v>
      </c>
      <c r="K1876">
        <v>1</v>
      </c>
    </row>
    <row r="1877" spans="1:11" x14ac:dyDescent="0.35">
      <c r="A1877" t="s">
        <v>33</v>
      </c>
      <c r="B1877">
        <v>6376823</v>
      </c>
      <c r="C1877">
        <v>1</v>
      </c>
      <c r="E1877" t="str">
        <v>Friedrichshain-Kreuzberg</v>
      </c>
      <c r="F1877">
        <v>6376823</v>
      </c>
      <c r="G1877">
        <v>1</v>
      </c>
      <c r="I1877" t="str">
        <v>Mitte</v>
      </c>
      <c r="J1877">
        <v>59233319</v>
      </c>
      <c r="K1877">
        <v>1</v>
      </c>
    </row>
    <row r="1878" spans="1:11" x14ac:dyDescent="0.35">
      <c r="A1878" t="s">
        <v>33</v>
      </c>
      <c r="B1878">
        <v>6390440</v>
      </c>
      <c r="C1878">
        <v>1</v>
      </c>
      <c r="E1878" t="str">
        <v>Friedrichshain-Kreuzberg</v>
      </c>
      <c r="F1878">
        <v>6390440</v>
      </c>
      <c r="G1878">
        <v>1</v>
      </c>
      <c r="I1878" t="str">
        <v>Mitte</v>
      </c>
      <c r="J1878">
        <v>59279763</v>
      </c>
      <c r="K1878">
        <v>1</v>
      </c>
    </row>
    <row r="1879" spans="1:11" x14ac:dyDescent="0.35">
      <c r="A1879" t="s">
        <v>33</v>
      </c>
      <c r="B1879">
        <v>6398950</v>
      </c>
      <c r="C1879">
        <v>1</v>
      </c>
      <c r="E1879" t="str">
        <v>Friedrichshain-Kreuzberg</v>
      </c>
      <c r="F1879">
        <v>6398950</v>
      </c>
      <c r="G1879">
        <v>1</v>
      </c>
      <c r="I1879" t="str">
        <v>Mitte</v>
      </c>
      <c r="J1879">
        <v>59325975</v>
      </c>
      <c r="K1879">
        <v>1</v>
      </c>
    </row>
    <row r="1880" spans="1:11" x14ac:dyDescent="0.35">
      <c r="A1880" t="s">
        <v>33</v>
      </c>
      <c r="B1880">
        <v>6423867</v>
      </c>
      <c r="C1880">
        <v>1</v>
      </c>
      <c r="E1880" t="str">
        <v>Friedrichshain-Kreuzberg</v>
      </c>
      <c r="F1880">
        <v>6423867</v>
      </c>
      <c r="G1880">
        <v>1</v>
      </c>
      <c r="I1880" t="str">
        <v>Mitte</v>
      </c>
      <c r="J1880">
        <v>59355611</v>
      </c>
      <c r="K1880">
        <v>1</v>
      </c>
    </row>
    <row r="1881" spans="1:11" x14ac:dyDescent="0.35">
      <c r="A1881" t="s">
        <v>33</v>
      </c>
      <c r="B1881">
        <v>6444753</v>
      </c>
      <c r="C1881">
        <v>5</v>
      </c>
      <c r="E1881" t="str">
        <v>Friedrichshain-Kreuzberg</v>
      </c>
      <c r="F1881">
        <v>6444753</v>
      </c>
      <c r="G1881">
        <v>5</v>
      </c>
      <c r="I1881" t="str">
        <v>Mitte</v>
      </c>
      <c r="J1881">
        <v>59426366</v>
      </c>
      <c r="K1881">
        <v>1</v>
      </c>
    </row>
    <row r="1882" spans="1:11" x14ac:dyDescent="0.35">
      <c r="A1882" t="s">
        <v>33</v>
      </c>
      <c r="B1882">
        <v>6445502</v>
      </c>
      <c r="C1882">
        <v>1</v>
      </c>
      <c r="E1882" t="str">
        <v>Friedrichshain-Kreuzberg</v>
      </c>
      <c r="F1882">
        <v>6445502</v>
      </c>
      <c r="G1882">
        <v>1</v>
      </c>
      <c r="I1882" t="str">
        <v>Mitte</v>
      </c>
      <c r="J1882">
        <v>59612406</v>
      </c>
      <c r="K1882">
        <v>1</v>
      </c>
    </row>
    <row r="1883" spans="1:11" x14ac:dyDescent="0.35">
      <c r="A1883" t="s">
        <v>33</v>
      </c>
      <c r="B1883">
        <v>6455043</v>
      </c>
      <c r="C1883">
        <v>1</v>
      </c>
      <c r="E1883" t="str">
        <v>Friedrichshain-Kreuzberg</v>
      </c>
      <c r="F1883">
        <v>6455043</v>
      </c>
      <c r="G1883">
        <v>1</v>
      </c>
      <c r="I1883" t="str">
        <v>Mitte</v>
      </c>
      <c r="J1883">
        <v>59858355</v>
      </c>
      <c r="K1883">
        <v>1</v>
      </c>
    </row>
    <row r="1884" spans="1:11" x14ac:dyDescent="0.35">
      <c r="A1884" t="s">
        <v>33</v>
      </c>
      <c r="B1884">
        <v>6499598</v>
      </c>
      <c r="C1884">
        <v>1</v>
      </c>
      <c r="E1884" t="str">
        <v>Friedrichshain-Kreuzberg</v>
      </c>
      <c r="F1884">
        <v>6499598</v>
      </c>
      <c r="G1884">
        <v>1</v>
      </c>
      <c r="I1884" t="str">
        <v>Mitte</v>
      </c>
      <c r="J1884">
        <v>59859060</v>
      </c>
      <c r="K1884">
        <v>1</v>
      </c>
    </row>
    <row r="1885" spans="1:11" x14ac:dyDescent="0.35">
      <c r="A1885" t="s">
        <v>33</v>
      </c>
      <c r="B1885">
        <v>6505391</v>
      </c>
      <c r="C1885">
        <v>1</v>
      </c>
      <c r="E1885" t="str">
        <v>Friedrichshain-Kreuzberg</v>
      </c>
      <c r="F1885">
        <v>6505391</v>
      </c>
      <c r="G1885">
        <v>1</v>
      </c>
      <c r="I1885" t="str">
        <v>Mitte</v>
      </c>
      <c r="J1885">
        <v>59896221</v>
      </c>
      <c r="K1885">
        <v>1</v>
      </c>
    </row>
    <row r="1886" spans="1:11" x14ac:dyDescent="0.35">
      <c r="A1886" t="s">
        <v>33</v>
      </c>
      <c r="B1886">
        <v>6506688</v>
      </c>
      <c r="C1886">
        <v>1</v>
      </c>
      <c r="E1886" t="str">
        <v>Friedrichshain-Kreuzberg</v>
      </c>
      <c r="F1886">
        <v>6506688</v>
      </c>
      <c r="G1886">
        <v>1</v>
      </c>
      <c r="I1886" t="str">
        <v>Mitte</v>
      </c>
      <c r="J1886">
        <v>59913112</v>
      </c>
      <c r="K1886">
        <v>1</v>
      </c>
    </row>
    <row r="1887" spans="1:11" x14ac:dyDescent="0.35">
      <c r="A1887" t="s">
        <v>33</v>
      </c>
      <c r="B1887">
        <v>6507226</v>
      </c>
      <c r="C1887">
        <v>1</v>
      </c>
      <c r="E1887" t="str">
        <v>Friedrichshain-Kreuzberg</v>
      </c>
      <c r="F1887">
        <v>6507226</v>
      </c>
      <c r="G1887">
        <v>1</v>
      </c>
      <c r="I1887" t="str">
        <v>Mitte</v>
      </c>
      <c r="J1887">
        <v>59922375</v>
      </c>
      <c r="K1887">
        <v>2</v>
      </c>
    </row>
    <row r="1888" spans="1:11" x14ac:dyDescent="0.35">
      <c r="A1888" t="s">
        <v>33</v>
      </c>
      <c r="B1888">
        <v>6527564</v>
      </c>
      <c r="C1888">
        <v>1</v>
      </c>
      <c r="E1888" t="str">
        <v>Friedrichshain-Kreuzberg</v>
      </c>
      <c r="F1888">
        <v>6527564</v>
      </c>
      <c r="G1888">
        <v>1</v>
      </c>
      <c r="I1888" t="str">
        <v>Mitte</v>
      </c>
      <c r="J1888">
        <v>60180410</v>
      </c>
      <c r="K1888">
        <v>1</v>
      </c>
    </row>
    <row r="1889" spans="1:11" x14ac:dyDescent="0.35">
      <c r="A1889" t="s">
        <v>33</v>
      </c>
      <c r="B1889">
        <v>6538853</v>
      </c>
      <c r="C1889">
        <v>1</v>
      </c>
      <c r="E1889" t="str">
        <v>Friedrichshain-Kreuzberg</v>
      </c>
      <c r="F1889">
        <v>6538853</v>
      </c>
      <c r="G1889">
        <v>1</v>
      </c>
      <c r="I1889" t="str">
        <v>Mitte</v>
      </c>
      <c r="J1889">
        <v>60199308</v>
      </c>
      <c r="K1889">
        <v>1</v>
      </c>
    </row>
    <row r="1890" spans="1:11" x14ac:dyDescent="0.35">
      <c r="A1890" t="s">
        <v>33</v>
      </c>
      <c r="B1890">
        <v>6584851</v>
      </c>
      <c r="C1890">
        <v>4</v>
      </c>
      <c r="E1890" t="str">
        <v>Friedrichshain-Kreuzberg</v>
      </c>
      <c r="F1890">
        <v>6584851</v>
      </c>
      <c r="G1890">
        <v>4</v>
      </c>
      <c r="I1890" t="str">
        <v>Mitte</v>
      </c>
      <c r="J1890">
        <v>60621595</v>
      </c>
      <c r="K1890">
        <v>1</v>
      </c>
    </row>
    <row r="1891" spans="1:11" x14ac:dyDescent="0.35">
      <c r="A1891" t="s">
        <v>33</v>
      </c>
      <c r="B1891">
        <v>6593666</v>
      </c>
      <c r="C1891">
        <v>1</v>
      </c>
      <c r="E1891" t="str">
        <v>Friedrichshain-Kreuzberg</v>
      </c>
      <c r="F1891">
        <v>6593666</v>
      </c>
      <c r="G1891">
        <v>1</v>
      </c>
      <c r="I1891" t="str">
        <v>Mitte</v>
      </c>
      <c r="J1891">
        <v>60804383</v>
      </c>
      <c r="K1891">
        <v>1</v>
      </c>
    </row>
    <row r="1892" spans="1:11" x14ac:dyDescent="0.35">
      <c r="A1892" t="s">
        <v>33</v>
      </c>
      <c r="B1892">
        <v>6606120</v>
      </c>
      <c r="C1892">
        <v>1</v>
      </c>
      <c r="E1892" t="str">
        <v>Friedrichshain-Kreuzberg</v>
      </c>
      <c r="F1892">
        <v>6606120</v>
      </c>
      <c r="G1892">
        <v>1</v>
      </c>
      <c r="I1892" t="str">
        <v>Mitte</v>
      </c>
      <c r="J1892">
        <v>60898413</v>
      </c>
      <c r="K1892">
        <v>1</v>
      </c>
    </row>
    <row r="1893" spans="1:11" x14ac:dyDescent="0.35">
      <c r="A1893" t="s">
        <v>33</v>
      </c>
      <c r="B1893">
        <v>6631653</v>
      </c>
      <c r="C1893">
        <v>1</v>
      </c>
      <c r="E1893" t="str">
        <v>Friedrichshain-Kreuzberg</v>
      </c>
      <c r="F1893">
        <v>6631653</v>
      </c>
      <c r="G1893">
        <v>1</v>
      </c>
      <c r="I1893" t="str">
        <v>Mitte</v>
      </c>
      <c r="J1893">
        <v>61076770</v>
      </c>
      <c r="K1893">
        <v>1</v>
      </c>
    </row>
    <row r="1894" spans="1:11" x14ac:dyDescent="0.35">
      <c r="A1894" t="s">
        <v>33</v>
      </c>
      <c r="B1894">
        <v>6649169</v>
      </c>
      <c r="C1894">
        <v>1</v>
      </c>
      <c r="E1894" t="str">
        <v>Friedrichshain-Kreuzberg</v>
      </c>
      <c r="F1894">
        <v>6649169</v>
      </c>
      <c r="G1894">
        <v>1</v>
      </c>
      <c r="I1894" t="str">
        <v>Mitte</v>
      </c>
      <c r="J1894">
        <v>61256621</v>
      </c>
      <c r="K1894">
        <v>1</v>
      </c>
    </row>
    <row r="1895" spans="1:11" x14ac:dyDescent="0.35">
      <c r="A1895" t="s">
        <v>33</v>
      </c>
      <c r="B1895">
        <v>6664785</v>
      </c>
      <c r="C1895">
        <v>1</v>
      </c>
      <c r="E1895" t="str">
        <v>Friedrichshain-Kreuzberg</v>
      </c>
      <c r="F1895">
        <v>6664785</v>
      </c>
      <c r="G1895">
        <v>1</v>
      </c>
      <c r="I1895" t="str">
        <v>Mitte</v>
      </c>
      <c r="J1895">
        <v>61268701</v>
      </c>
      <c r="K1895">
        <v>1</v>
      </c>
    </row>
    <row r="1896" spans="1:11" x14ac:dyDescent="0.35">
      <c r="A1896" t="s">
        <v>33</v>
      </c>
      <c r="B1896">
        <v>6698100</v>
      </c>
      <c r="C1896">
        <v>1</v>
      </c>
      <c r="E1896" t="str">
        <v>Friedrichshain-Kreuzberg</v>
      </c>
      <c r="F1896">
        <v>6698100</v>
      </c>
      <c r="G1896">
        <v>1</v>
      </c>
      <c r="I1896" t="str">
        <v>Mitte</v>
      </c>
      <c r="J1896">
        <v>61271001</v>
      </c>
      <c r="K1896">
        <v>1</v>
      </c>
    </row>
    <row r="1897" spans="1:11" x14ac:dyDescent="0.35">
      <c r="A1897" t="s">
        <v>33</v>
      </c>
      <c r="B1897">
        <v>6712574</v>
      </c>
      <c r="C1897">
        <v>1</v>
      </c>
      <c r="E1897" t="str">
        <v>Friedrichshain-Kreuzberg</v>
      </c>
      <c r="F1897">
        <v>6712574</v>
      </c>
      <c r="G1897">
        <v>1</v>
      </c>
      <c r="I1897" t="str">
        <v>Mitte</v>
      </c>
      <c r="J1897">
        <v>61331613</v>
      </c>
      <c r="K1897">
        <v>1</v>
      </c>
    </row>
    <row r="1898" spans="1:11" x14ac:dyDescent="0.35">
      <c r="A1898" t="s">
        <v>33</v>
      </c>
      <c r="B1898">
        <v>6732062</v>
      </c>
      <c r="C1898">
        <v>2</v>
      </c>
      <c r="E1898" t="str">
        <v>Friedrichshain-Kreuzberg</v>
      </c>
      <c r="F1898">
        <v>6732062</v>
      </c>
      <c r="G1898">
        <v>2</v>
      </c>
      <c r="I1898" t="str">
        <v>Mitte</v>
      </c>
      <c r="J1898">
        <v>61715259</v>
      </c>
      <c r="K1898">
        <v>1</v>
      </c>
    </row>
    <row r="1899" spans="1:11" x14ac:dyDescent="0.35">
      <c r="A1899" t="s">
        <v>33</v>
      </c>
      <c r="B1899">
        <v>6734609</v>
      </c>
      <c r="C1899">
        <v>3</v>
      </c>
      <c r="E1899" t="str">
        <v>Friedrichshain-Kreuzberg</v>
      </c>
      <c r="F1899">
        <v>6734609</v>
      </c>
      <c r="G1899">
        <v>3</v>
      </c>
      <c r="I1899" t="str">
        <v>Mitte</v>
      </c>
      <c r="J1899">
        <v>61752824</v>
      </c>
      <c r="K1899">
        <v>1</v>
      </c>
    </row>
    <row r="1900" spans="1:11" x14ac:dyDescent="0.35">
      <c r="A1900" t="s">
        <v>33</v>
      </c>
      <c r="B1900">
        <v>6738041</v>
      </c>
      <c r="C1900">
        <v>1</v>
      </c>
      <c r="E1900" t="str">
        <v>Friedrichshain-Kreuzberg</v>
      </c>
      <c r="F1900">
        <v>6738041</v>
      </c>
      <c r="G1900">
        <v>1</v>
      </c>
      <c r="I1900" t="str">
        <v>Mitte</v>
      </c>
      <c r="J1900">
        <v>61804359</v>
      </c>
      <c r="K1900">
        <v>1</v>
      </c>
    </row>
    <row r="1901" spans="1:11" x14ac:dyDescent="0.35">
      <c r="A1901" t="s">
        <v>33</v>
      </c>
      <c r="B1901">
        <v>6747871</v>
      </c>
      <c r="C1901">
        <v>1</v>
      </c>
      <c r="E1901" t="str">
        <v>Friedrichshain-Kreuzberg</v>
      </c>
      <c r="F1901">
        <v>6747871</v>
      </c>
      <c r="G1901">
        <v>1</v>
      </c>
      <c r="I1901" t="str">
        <v>Mitte</v>
      </c>
      <c r="J1901">
        <v>61980341</v>
      </c>
      <c r="K1901">
        <v>2</v>
      </c>
    </row>
    <row r="1902" spans="1:11" x14ac:dyDescent="0.35">
      <c r="A1902" t="s">
        <v>33</v>
      </c>
      <c r="B1902">
        <v>6783646</v>
      </c>
      <c r="C1902">
        <v>1</v>
      </c>
      <c r="E1902" t="str">
        <v>Friedrichshain-Kreuzberg</v>
      </c>
      <c r="F1902">
        <v>6783646</v>
      </c>
      <c r="G1902">
        <v>1</v>
      </c>
      <c r="I1902" t="str">
        <v>Mitte</v>
      </c>
      <c r="J1902">
        <v>62015907</v>
      </c>
      <c r="K1902">
        <v>1</v>
      </c>
    </row>
    <row r="1903" spans="1:11" x14ac:dyDescent="0.35">
      <c r="A1903" t="s">
        <v>33</v>
      </c>
      <c r="B1903">
        <v>6802585</v>
      </c>
      <c r="C1903">
        <v>1</v>
      </c>
      <c r="E1903" t="str">
        <v>Friedrichshain-Kreuzberg</v>
      </c>
      <c r="F1903">
        <v>6802585</v>
      </c>
      <c r="G1903">
        <v>1</v>
      </c>
      <c r="I1903" t="str">
        <v>Mitte</v>
      </c>
      <c r="J1903">
        <v>62055673</v>
      </c>
      <c r="K1903">
        <v>2</v>
      </c>
    </row>
    <row r="1904" spans="1:11" x14ac:dyDescent="0.35">
      <c r="A1904" t="s">
        <v>33</v>
      </c>
      <c r="B1904">
        <v>6805780</v>
      </c>
      <c r="C1904">
        <v>1</v>
      </c>
      <c r="E1904" t="str">
        <v>Friedrichshain-Kreuzberg</v>
      </c>
      <c r="F1904">
        <v>6805780</v>
      </c>
      <c r="G1904">
        <v>1</v>
      </c>
      <c r="I1904" t="str">
        <v>Mitte</v>
      </c>
      <c r="J1904">
        <v>62231229</v>
      </c>
      <c r="K1904">
        <v>1</v>
      </c>
    </row>
    <row r="1905" spans="1:11" x14ac:dyDescent="0.35">
      <c r="A1905" t="s">
        <v>33</v>
      </c>
      <c r="B1905">
        <v>6812311</v>
      </c>
      <c r="C1905">
        <v>1</v>
      </c>
      <c r="E1905" t="str">
        <v>Friedrichshain-Kreuzberg</v>
      </c>
      <c r="F1905">
        <v>6812311</v>
      </c>
      <c r="G1905">
        <v>1</v>
      </c>
      <c r="I1905" t="str">
        <v>Mitte</v>
      </c>
      <c r="J1905">
        <v>62245695</v>
      </c>
      <c r="K1905">
        <v>1</v>
      </c>
    </row>
    <row r="1906" spans="1:11" x14ac:dyDescent="0.35">
      <c r="A1906" t="s">
        <v>33</v>
      </c>
      <c r="B1906">
        <v>6844683</v>
      </c>
      <c r="C1906">
        <v>1</v>
      </c>
      <c r="E1906" t="str">
        <v>Friedrichshain-Kreuzberg</v>
      </c>
      <c r="F1906">
        <v>6844683</v>
      </c>
      <c r="G1906">
        <v>1</v>
      </c>
      <c r="I1906" t="str">
        <v>Mitte</v>
      </c>
      <c r="J1906">
        <v>62297614</v>
      </c>
      <c r="K1906">
        <v>1</v>
      </c>
    </row>
    <row r="1907" spans="1:11" x14ac:dyDescent="0.35">
      <c r="A1907" t="s">
        <v>33</v>
      </c>
      <c r="B1907">
        <v>6888987</v>
      </c>
      <c r="C1907">
        <v>1</v>
      </c>
      <c r="E1907" t="str">
        <v>Friedrichshain-Kreuzberg</v>
      </c>
      <c r="F1907">
        <v>6888987</v>
      </c>
      <c r="G1907">
        <v>1</v>
      </c>
      <c r="I1907" t="str">
        <v>Mitte</v>
      </c>
      <c r="J1907">
        <v>62503501</v>
      </c>
      <c r="K1907">
        <v>1</v>
      </c>
    </row>
    <row r="1908" spans="1:11" x14ac:dyDescent="0.35">
      <c r="A1908" t="s">
        <v>33</v>
      </c>
      <c r="B1908">
        <v>6889245</v>
      </c>
      <c r="C1908">
        <v>1</v>
      </c>
      <c r="E1908" t="str">
        <v>Friedrichshain-Kreuzberg</v>
      </c>
      <c r="F1908">
        <v>6889245</v>
      </c>
      <c r="G1908">
        <v>1</v>
      </c>
      <c r="I1908" t="str">
        <v>Mitte</v>
      </c>
      <c r="J1908">
        <v>62518351</v>
      </c>
      <c r="K1908">
        <v>2</v>
      </c>
    </row>
    <row r="1909" spans="1:11" x14ac:dyDescent="0.35">
      <c r="A1909" t="s">
        <v>33</v>
      </c>
      <c r="B1909">
        <v>6902038</v>
      </c>
      <c r="C1909">
        <v>1</v>
      </c>
      <c r="E1909" t="str">
        <v>Friedrichshain-Kreuzberg</v>
      </c>
      <c r="F1909">
        <v>6902038</v>
      </c>
      <c r="G1909">
        <v>1</v>
      </c>
      <c r="I1909" t="str">
        <v>Mitte</v>
      </c>
      <c r="J1909">
        <v>62616500</v>
      </c>
      <c r="K1909">
        <v>1</v>
      </c>
    </row>
    <row r="1910" spans="1:11" x14ac:dyDescent="0.35">
      <c r="A1910" t="s">
        <v>33</v>
      </c>
      <c r="B1910">
        <v>6955851</v>
      </c>
      <c r="C1910">
        <v>1</v>
      </c>
      <c r="E1910" t="str">
        <v>Friedrichshain-Kreuzberg</v>
      </c>
      <c r="F1910">
        <v>6955851</v>
      </c>
      <c r="G1910">
        <v>1</v>
      </c>
      <c r="I1910" t="str">
        <v>Mitte</v>
      </c>
      <c r="J1910">
        <v>62732163</v>
      </c>
      <c r="K1910">
        <v>1</v>
      </c>
    </row>
    <row r="1911" spans="1:11" x14ac:dyDescent="0.35">
      <c r="A1911" t="s">
        <v>33</v>
      </c>
      <c r="B1911">
        <v>6966463</v>
      </c>
      <c r="C1911">
        <v>1</v>
      </c>
      <c r="E1911" t="str">
        <v>Friedrichshain-Kreuzberg</v>
      </c>
      <c r="F1911">
        <v>6966463</v>
      </c>
      <c r="G1911">
        <v>1</v>
      </c>
      <c r="I1911" t="str">
        <v>Mitte</v>
      </c>
      <c r="J1911">
        <v>62735554</v>
      </c>
      <c r="K1911">
        <v>1</v>
      </c>
    </row>
    <row r="1912" spans="1:11" x14ac:dyDescent="0.35">
      <c r="A1912" t="s">
        <v>33</v>
      </c>
      <c r="B1912">
        <v>6995696</v>
      </c>
      <c r="C1912">
        <v>1</v>
      </c>
      <c r="E1912" t="str">
        <v>Friedrichshain-Kreuzberg</v>
      </c>
      <c r="F1912">
        <v>6995696</v>
      </c>
      <c r="G1912">
        <v>1</v>
      </c>
      <c r="I1912" t="str">
        <v>Mitte</v>
      </c>
      <c r="J1912">
        <v>62884180</v>
      </c>
      <c r="K1912">
        <v>1</v>
      </c>
    </row>
    <row r="1913" spans="1:11" x14ac:dyDescent="0.35">
      <c r="A1913" t="s">
        <v>33</v>
      </c>
      <c r="B1913">
        <v>6998839</v>
      </c>
      <c r="C1913">
        <v>1</v>
      </c>
      <c r="E1913" t="str">
        <v>Friedrichshain-Kreuzberg</v>
      </c>
      <c r="F1913">
        <v>6998839</v>
      </c>
      <c r="G1913">
        <v>1</v>
      </c>
      <c r="I1913" t="str">
        <v>Mitte</v>
      </c>
      <c r="J1913">
        <v>63232479</v>
      </c>
      <c r="K1913">
        <v>5</v>
      </c>
    </row>
    <row r="1914" spans="1:11" x14ac:dyDescent="0.35">
      <c r="A1914" t="s">
        <v>33</v>
      </c>
      <c r="B1914">
        <v>7008325</v>
      </c>
      <c r="C1914">
        <v>1</v>
      </c>
      <c r="E1914" t="str">
        <v>Friedrichshain-Kreuzberg</v>
      </c>
      <c r="F1914">
        <v>7008325</v>
      </c>
      <c r="G1914">
        <v>1</v>
      </c>
      <c r="I1914" t="str">
        <v>Mitte</v>
      </c>
      <c r="J1914">
        <v>63252838</v>
      </c>
      <c r="K1914">
        <v>1</v>
      </c>
    </row>
    <row r="1915" spans="1:11" x14ac:dyDescent="0.35">
      <c r="A1915" t="s">
        <v>33</v>
      </c>
      <c r="B1915">
        <v>7013537</v>
      </c>
      <c r="C1915">
        <v>1</v>
      </c>
      <c r="E1915" t="str">
        <v>Friedrichshain-Kreuzberg</v>
      </c>
      <c r="F1915">
        <v>7013537</v>
      </c>
      <c r="G1915">
        <v>1</v>
      </c>
      <c r="I1915" t="str">
        <v>Mitte</v>
      </c>
      <c r="J1915">
        <v>63327541</v>
      </c>
      <c r="K1915">
        <v>1</v>
      </c>
    </row>
    <row r="1916" spans="1:11" x14ac:dyDescent="0.35">
      <c r="A1916" t="s">
        <v>33</v>
      </c>
      <c r="B1916">
        <v>7016883</v>
      </c>
      <c r="C1916">
        <v>1</v>
      </c>
      <c r="E1916" t="str">
        <v>Friedrichshain-Kreuzberg</v>
      </c>
      <c r="F1916">
        <v>7016883</v>
      </c>
      <c r="G1916">
        <v>1</v>
      </c>
      <c r="I1916" t="str">
        <v>Mitte</v>
      </c>
      <c r="J1916">
        <v>63367802</v>
      </c>
      <c r="K1916">
        <v>1</v>
      </c>
    </row>
    <row r="1917" spans="1:11" x14ac:dyDescent="0.35">
      <c r="A1917" t="s">
        <v>33</v>
      </c>
      <c r="B1917">
        <v>7020858</v>
      </c>
      <c r="C1917">
        <v>1</v>
      </c>
      <c r="E1917" t="str">
        <v>Friedrichshain-Kreuzberg</v>
      </c>
      <c r="F1917">
        <v>7020858</v>
      </c>
      <c r="G1917">
        <v>1</v>
      </c>
      <c r="I1917" t="str">
        <v>Mitte</v>
      </c>
      <c r="J1917">
        <v>63463003</v>
      </c>
      <c r="K1917">
        <v>1</v>
      </c>
    </row>
    <row r="1918" spans="1:11" x14ac:dyDescent="0.35">
      <c r="A1918" t="s">
        <v>33</v>
      </c>
      <c r="B1918">
        <v>7023703</v>
      </c>
      <c r="C1918">
        <v>1</v>
      </c>
      <c r="E1918" t="str">
        <v>Friedrichshain-Kreuzberg</v>
      </c>
      <c r="F1918">
        <v>7023703</v>
      </c>
      <c r="G1918">
        <v>1</v>
      </c>
      <c r="I1918" t="str">
        <v>Mitte</v>
      </c>
      <c r="J1918">
        <v>63524329</v>
      </c>
      <c r="K1918">
        <v>1</v>
      </c>
    </row>
    <row r="1919" spans="1:11" x14ac:dyDescent="0.35">
      <c r="A1919" t="s">
        <v>33</v>
      </c>
      <c r="B1919">
        <v>7061458</v>
      </c>
      <c r="C1919">
        <v>1</v>
      </c>
      <c r="E1919" t="str">
        <v>Friedrichshain-Kreuzberg</v>
      </c>
      <c r="F1919">
        <v>7061458</v>
      </c>
      <c r="G1919">
        <v>1</v>
      </c>
      <c r="I1919" t="str">
        <v>Mitte</v>
      </c>
      <c r="J1919">
        <v>63585146</v>
      </c>
      <c r="K1919">
        <v>1</v>
      </c>
    </row>
    <row r="1920" spans="1:11" x14ac:dyDescent="0.35">
      <c r="A1920" t="s">
        <v>33</v>
      </c>
      <c r="B1920">
        <v>7070629</v>
      </c>
      <c r="C1920">
        <v>1</v>
      </c>
      <c r="E1920" t="str">
        <v>Friedrichshain-Kreuzberg</v>
      </c>
      <c r="F1920">
        <v>7070629</v>
      </c>
      <c r="G1920">
        <v>1</v>
      </c>
      <c r="I1920" t="str">
        <v>Mitte</v>
      </c>
      <c r="J1920">
        <v>63745452</v>
      </c>
      <c r="K1920">
        <v>1</v>
      </c>
    </row>
    <row r="1921" spans="1:11" x14ac:dyDescent="0.35">
      <c r="A1921" t="s">
        <v>33</v>
      </c>
      <c r="B1921">
        <v>7092079</v>
      </c>
      <c r="C1921">
        <v>1</v>
      </c>
      <c r="E1921" t="str">
        <v>Friedrichshain-Kreuzberg</v>
      </c>
      <c r="F1921">
        <v>7092079</v>
      </c>
      <c r="G1921">
        <v>1</v>
      </c>
      <c r="I1921" t="str">
        <v>Mitte</v>
      </c>
      <c r="J1921">
        <v>63749755</v>
      </c>
      <c r="K1921">
        <v>1</v>
      </c>
    </row>
    <row r="1922" spans="1:11" x14ac:dyDescent="0.35">
      <c r="A1922" t="s">
        <v>33</v>
      </c>
      <c r="B1922">
        <v>7134203</v>
      </c>
      <c r="C1922">
        <v>1</v>
      </c>
      <c r="E1922" t="str">
        <v>Friedrichshain-Kreuzberg</v>
      </c>
      <c r="F1922">
        <v>7134203</v>
      </c>
      <c r="G1922">
        <v>1</v>
      </c>
      <c r="I1922" t="str">
        <v>Mitte</v>
      </c>
      <c r="J1922">
        <v>63825124</v>
      </c>
      <c r="K1922">
        <v>1</v>
      </c>
    </row>
    <row r="1923" spans="1:11" x14ac:dyDescent="0.35">
      <c r="A1923" t="s">
        <v>33</v>
      </c>
      <c r="B1923">
        <v>7135007</v>
      </c>
      <c r="C1923">
        <v>1</v>
      </c>
      <c r="E1923" t="str">
        <v>Friedrichshain-Kreuzberg</v>
      </c>
      <c r="F1923">
        <v>7135007</v>
      </c>
      <c r="G1923">
        <v>1</v>
      </c>
      <c r="I1923" t="str">
        <v>Mitte</v>
      </c>
      <c r="J1923">
        <v>63838688</v>
      </c>
      <c r="K1923">
        <v>1</v>
      </c>
    </row>
    <row r="1924" spans="1:11" x14ac:dyDescent="0.35">
      <c r="A1924" t="s">
        <v>33</v>
      </c>
      <c r="B1924">
        <v>7155789</v>
      </c>
      <c r="C1924">
        <v>1</v>
      </c>
      <c r="E1924" t="str">
        <v>Friedrichshain-Kreuzberg</v>
      </c>
      <c r="F1924">
        <v>7155789</v>
      </c>
      <c r="G1924">
        <v>1</v>
      </c>
      <c r="I1924" t="str">
        <v>Mitte</v>
      </c>
      <c r="J1924">
        <v>63873726</v>
      </c>
      <c r="K1924">
        <v>1</v>
      </c>
    </row>
    <row r="1925" spans="1:11" x14ac:dyDescent="0.35">
      <c r="A1925" t="s">
        <v>33</v>
      </c>
      <c r="B1925">
        <v>7161494</v>
      </c>
      <c r="C1925">
        <v>1</v>
      </c>
      <c r="E1925" t="str">
        <v>Friedrichshain-Kreuzberg</v>
      </c>
      <c r="F1925">
        <v>7161494</v>
      </c>
      <c r="G1925">
        <v>1</v>
      </c>
      <c r="I1925" t="str">
        <v>Mitte</v>
      </c>
      <c r="J1925">
        <v>63897670</v>
      </c>
      <c r="K1925">
        <v>1</v>
      </c>
    </row>
    <row r="1926" spans="1:11" x14ac:dyDescent="0.35">
      <c r="A1926" t="s">
        <v>33</v>
      </c>
      <c r="B1926">
        <v>7198786</v>
      </c>
      <c r="C1926">
        <v>1</v>
      </c>
      <c r="E1926" t="str">
        <v>Friedrichshain-Kreuzberg</v>
      </c>
      <c r="F1926">
        <v>7198786</v>
      </c>
      <c r="G1926">
        <v>1</v>
      </c>
      <c r="I1926" t="str">
        <v>Mitte</v>
      </c>
      <c r="J1926">
        <v>63913360</v>
      </c>
      <c r="K1926">
        <v>1</v>
      </c>
    </row>
    <row r="1927" spans="1:11" x14ac:dyDescent="0.35">
      <c r="A1927" t="s">
        <v>33</v>
      </c>
      <c r="B1927">
        <v>7203652</v>
      </c>
      <c r="C1927">
        <v>1</v>
      </c>
      <c r="E1927" t="str">
        <v>Friedrichshain-Kreuzberg</v>
      </c>
      <c r="F1927">
        <v>7203652</v>
      </c>
      <c r="G1927">
        <v>1</v>
      </c>
      <c r="I1927" t="str">
        <v>Mitte</v>
      </c>
      <c r="J1927">
        <v>63951654</v>
      </c>
      <c r="K1927">
        <v>1</v>
      </c>
    </row>
    <row r="1928" spans="1:11" x14ac:dyDescent="0.35">
      <c r="A1928" t="s">
        <v>33</v>
      </c>
      <c r="B1928">
        <v>7209360</v>
      </c>
      <c r="C1928">
        <v>1</v>
      </c>
      <c r="E1928" t="str">
        <v>Friedrichshain-Kreuzberg</v>
      </c>
      <c r="F1928">
        <v>7209360</v>
      </c>
      <c r="G1928">
        <v>1</v>
      </c>
      <c r="I1928" t="str">
        <v>Mitte</v>
      </c>
      <c r="J1928">
        <v>64093922</v>
      </c>
      <c r="K1928">
        <v>1</v>
      </c>
    </row>
    <row r="1929" spans="1:11" x14ac:dyDescent="0.35">
      <c r="A1929" t="s">
        <v>33</v>
      </c>
      <c r="B1929">
        <v>7210477</v>
      </c>
      <c r="C1929">
        <v>1</v>
      </c>
      <c r="E1929" t="str">
        <v>Friedrichshain-Kreuzberg</v>
      </c>
      <c r="F1929">
        <v>7210477</v>
      </c>
      <c r="G1929">
        <v>1</v>
      </c>
      <c r="I1929" t="str">
        <v>Mitte</v>
      </c>
      <c r="J1929">
        <v>64147753</v>
      </c>
      <c r="K1929">
        <v>1</v>
      </c>
    </row>
    <row r="1930" spans="1:11" x14ac:dyDescent="0.35">
      <c r="A1930" t="s">
        <v>33</v>
      </c>
      <c r="B1930">
        <v>7213792</v>
      </c>
      <c r="C1930">
        <v>1</v>
      </c>
      <c r="E1930" t="str">
        <v>Friedrichshain-Kreuzberg</v>
      </c>
      <c r="F1930">
        <v>7213792</v>
      </c>
      <c r="G1930">
        <v>1</v>
      </c>
      <c r="I1930" t="str">
        <v>Mitte</v>
      </c>
      <c r="J1930">
        <v>64166708</v>
      </c>
      <c r="K1930">
        <v>1</v>
      </c>
    </row>
    <row r="1931" spans="1:11" x14ac:dyDescent="0.35">
      <c r="A1931" t="s">
        <v>33</v>
      </c>
      <c r="B1931">
        <v>7232336</v>
      </c>
      <c r="C1931">
        <v>1</v>
      </c>
      <c r="E1931" t="str">
        <v>Friedrichshain-Kreuzberg</v>
      </c>
      <c r="F1931">
        <v>7232336</v>
      </c>
      <c r="G1931">
        <v>1</v>
      </c>
      <c r="I1931" t="str">
        <v>Mitte</v>
      </c>
      <c r="J1931">
        <v>64186649</v>
      </c>
      <c r="K1931">
        <v>1</v>
      </c>
    </row>
    <row r="1932" spans="1:11" x14ac:dyDescent="0.35">
      <c r="A1932" t="s">
        <v>33</v>
      </c>
      <c r="B1932">
        <v>7248391</v>
      </c>
      <c r="C1932">
        <v>1</v>
      </c>
      <c r="E1932" t="str">
        <v>Friedrichshain-Kreuzberg</v>
      </c>
      <c r="F1932">
        <v>7248391</v>
      </c>
      <c r="G1932">
        <v>1</v>
      </c>
      <c r="I1932" t="str">
        <v>Mitte</v>
      </c>
      <c r="J1932">
        <v>64272042</v>
      </c>
      <c r="K1932">
        <v>1</v>
      </c>
    </row>
    <row r="1933" spans="1:11" x14ac:dyDescent="0.35">
      <c r="A1933" t="s">
        <v>33</v>
      </c>
      <c r="B1933">
        <v>7254664</v>
      </c>
      <c r="C1933">
        <v>1</v>
      </c>
      <c r="E1933" t="str">
        <v>Friedrichshain-Kreuzberg</v>
      </c>
      <c r="F1933">
        <v>7254664</v>
      </c>
      <c r="G1933">
        <v>1</v>
      </c>
      <c r="I1933" t="str">
        <v>Mitte</v>
      </c>
      <c r="J1933">
        <v>64304129</v>
      </c>
      <c r="K1933">
        <v>1</v>
      </c>
    </row>
    <row r="1934" spans="1:11" x14ac:dyDescent="0.35">
      <c r="A1934" t="s">
        <v>33</v>
      </c>
      <c r="B1934">
        <v>7285808</v>
      </c>
      <c r="C1934">
        <v>1</v>
      </c>
      <c r="E1934" t="str">
        <v>Friedrichshain-Kreuzberg</v>
      </c>
      <c r="F1934">
        <v>7285808</v>
      </c>
      <c r="G1934">
        <v>1</v>
      </c>
      <c r="I1934" t="str">
        <v>Mitte</v>
      </c>
      <c r="J1934">
        <v>64345071</v>
      </c>
      <c r="K1934">
        <v>1</v>
      </c>
    </row>
    <row r="1935" spans="1:11" x14ac:dyDescent="0.35">
      <c r="A1935" t="s">
        <v>33</v>
      </c>
      <c r="B1935">
        <v>7300975</v>
      </c>
      <c r="C1935">
        <v>1</v>
      </c>
      <c r="E1935" t="str">
        <v>Friedrichshain-Kreuzberg</v>
      </c>
      <c r="F1935">
        <v>7300975</v>
      </c>
      <c r="G1935">
        <v>1</v>
      </c>
      <c r="I1935" t="str">
        <v>Mitte</v>
      </c>
      <c r="J1935">
        <v>64445553</v>
      </c>
      <c r="K1935">
        <v>1</v>
      </c>
    </row>
    <row r="1936" spans="1:11" x14ac:dyDescent="0.35">
      <c r="A1936" t="s">
        <v>33</v>
      </c>
      <c r="B1936">
        <v>7311165</v>
      </c>
      <c r="C1936">
        <v>1</v>
      </c>
      <c r="E1936" t="str">
        <v>Friedrichshain-Kreuzberg</v>
      </c>
      <c r="F1936">
        <v>7311165</v>
      </c>
      <c r="G1936">
        <v>1</v>
      </c>
      <c r="I1936" t="str">
        <v>Mitte</v>
      </c>
      <c r="J1936">
        <v>64504628</v>
      </c>
      <c r="K1936">
        <v>1</v>
      </c>
    </row>
    <row r="1937" spans="1:11" x14ac:dyDescent="0.35">
      <c r="A1937" t="s">
        <v>33</v>
      </c>
      <c r="B1937">
        <v>7320833</v>
      </c>
      <c r="C1937">
        <v>1</v>
      </c>
      <c r="E1937" t="str">
        <v>Friedrichshain-Kreuzberg</v>
      </c>
      <c r="F1937">
        <v>7320833</v>
      </c>
      <c r="G1937">
        <v>1</v>
      </c>
      <c r="I1937" t="str">
        <v>Mitte</v>
      </c>
      <c r="J1937">
        <v>64507506</v>
      </c>
      <c r="K1937">
        <v>1</v>
      </c>
    </row>
    <row r="1938" spans="1:11" x14ac:dyDescent="0.35">
      <c r="A1938" t="s">
        <v>33</v>
      </c>
      <c r="B1938">
        <v>7336687</v>
      </c>
      <c r="C1938">
        <v>1</v>
      </c>
      <c r="E1938" t="str">
        <v>Friedrichshain-Kreuzberg</v>
      </c>
      <c r="F1938">
        <v>7336687</v>
      </c>
      <c r="G1938">
        <v>1</v>
      </c>
      <c r="I1938" t="str">
        <v>Mitte</v>
      </c>
      <c r="J1938">
        <v>64511203</v>
      </c>
      <c r="K1938">
        <v>1</v>
      </c>
    </row>
    <row r="1939" spans="1:11" x14ac:dyDescent="0.35">
      <c r="A1939" t="s">
        <v>33</v>
      </c>
      <c r="B1939">
        <v>7369609</v>
      </c>
      <c r="C1939">
        <v>1</v>
      </c>
      <c r="E1939" t="str">
        <v>Friedrichshain-Kreuzberg</v>
      </c>
      <c r="F1939">
        <v>7369609</v>
      </c>
      <c r="G1939">
        <v>1</v>
      </c>
      <c r="I1939" t="str">
        <v>Mitte</v>
      </c>
      <c r="J1939">
        <v>64515974</v>
      </c>
      <c r="K1939">
        <v>1</v>
      </c>
    </row>
    <row r="1940" spans="1:11" x14ac:dyDescent="0.35">
      <c r="A1940" t="s">
        <v>33</v>
      </c>
      <c r="B1940">
        <v>7391389</v>
      </c>
      <c r="C1940">
        <v>1</v>
      </c>
      <c r="E1940" t="str">
        <v>Friedrichshain-Kreuzberg</v>
      </c>
      <c r="F1940">
        <v>7391389</v>
      </c>
      <c r="G1940">
        <v>1</v>
      </c>
      <c r="I1940" t="str">
        <v>Mitte</v>
      </c>
      <c r="J1940">
        <v>64732992</v>
      </c>
      <c r="K1940">
        <v>1</v>
      </c>
    </row>
    <row r="1941" spans="1:11" x14ac:dyDescent="0.35">
      <c r="A1941" t="s">
        <v>33</v>
      </c>
      <c r="B1941">
        <v>7393590</v>
      </c>
      <c r="C1941">
        <v>1</v>
      </c>
      <c r="E1941" t="str">
        <v>Friedrichshain-Kreuzberg</v>
      </c>
      <c r="F1941">
        <v>7393590</v>
      </c>
      <c r="G1941">
        <v>1</v>
      </c>
      <c r="I1941" t="str">
        <v>Mitte</v>
      </c>
      <c r="J1941">
        <v>64917845</v>
      </c>
      <c r="K1941">
        <v>1</v>
      </c>
    </row>
    <row r="1942" spans="1:11" x14ac:dyDescent="0.35">
      <c r="A1942" t="s">
        <v>33</v>
      </c>
      <c r="B1942">
        <v>7404237</v>
      </c>
      <c r="C1942">
        <v>1</v>
      </c>
      <c r="E1942" t="str">
        <v>Friedrichshain-Kreuzberg</v>
      </c>
      <c r="F1942">
        <v>7404237</v>
      </c>
      <c r="G1942">
        <v>1</v>
      </c>
      <c r="I1942" t="str">
        <v>Mitte</v>
      </c>
      <c r="J1942">
        <v>64941677</v>
      </c>
      <c r="K1942">
        <v>1</v>
      </c>
    </row>
    <row r="1943" spans="1:11" x14ac:dyDescent="0.35">
      <c r="A1943" t="s">
        <v>33</v>
      </c>
      <c r="B1943">
        <v>7424890</v>
      </c>
      <c r="C1943">
        <v>1</v>
      </c>
      <c r="E1943" t="str">
        <v>Friedrichshain-Kreuzberg</v>
      </c>
      <c r="F1943">
        <v>7424890</v>
      </c>
      <c r="G1943">
        <v>1</v>
      </c>
      <c r="I1943" t="str">
        <v>Mitte</v>
      </c>
      <c r="J1943">
        <v>65126875</v>
      </c>
      <c r="K1943">
        <v>1</v>
      </c>
    </row>
    <row r="1944" spans="1:11" x14ac:dyDescent="0.35">
      <c r="A1944" t="s">
        <v>33</v>
      </c>
      <c r="B1944">
        <v>7441123</v>
      </c>
      <c r="C1944">
        <v>1</v>
      </c>
      <c r="E1944" t="str">
        <v>Friedrichshain-Kreuzberg</v>
      </c>
      <c r="F1944">
        <v>7441123</v>
      </c>
      <c r="G1944">
        <v>1</v>
      </c>
      <c r="I1944" t="str">
        <v>Mitte</v>
      </c>
      <c r="J1944">
        <v>65434751</v>
      </c>
      <c r="K1944">
        <v>1</v>
      </c>
    </row>
    <row r="1945" spans="1:11" x14ac:dyDescent="0.35">
      <c r="A1945" t="s">
        <v>33</v>
      </c>
      <c r="B1945">
        <v>7445858</v>
      </c>
      <c r="C1945">
        <v>1</v>
      </c>
      <c r="E1945" t="str">
        <v>Friedrichshain-Kreuzberg</v>
      </c>
      <c r="F1945">
        <v>7445858</v>
      </c>
      <c r="G1945">
        <v>1</v>
      </c>
      <c r="I1945" t="str">
        <v>Mitte</v>
      </c>
      <c r="J1945">
        <v>65464380</v>
      </c>
      <c r="K1945">
        <v>1</v>
      </c>
    </row>
    <row r="1946" spans="1:11" x14ac:dyDescent="0.35">
      <c r="A1946" t="s">
        <v>33</v>
      </c>
      <c r="B1946">
        <v>7454495</v>
      </c>
      <c r="C1946">
        <v>2</v>
      </c>
      <c r="E1946" t="str">
        <v>Friedrichshain-Kreuzberg</v>
      </c>
      <c r="F1946">
        <v>7454495</v>
      </c>
      <c r="G1946">
        <v>2</v>
      </c>
      <c r="I1946" t="str">
        <v>Mitte</v>
      </c>
      <c r="J1946">
        <v>65630168</v>
      </c>
      <c r="K1946">
        <v>1</v>
      </c>
    </row>
    <row r="1947" spans="1:11" x14ac:dyDescent="0.35">
      <c r="A1947" t="s">
        <v>33</v>
      </c>
      <c r="B1947">
        <v>7489142</v>
      </c>
      <c r="C1947">
        <v>1</v>
      </c>
      <c r="E1947" t="str">
        <v>Friedrichshain-Kreuzberg</v>
      </c>
      <c r="F1947">
        <v>7489142</v>
      </c>
      <c r="G1947">
        <v>1</v>
      </c>
      <c r="I1947" t="str">
        <v>Mitte</v>
      </c>
      <c r="J1947">
        <v>65643050</v>
      </c>
      <c r="K1947">
        <v>1</v>
      </c>
    </row>
    <row r="1948" spans="1:11" x14ac:dyDescent="0.35">
      <c r="A1948" t="s">
        <v>33</v>
      </c>
      <c r="B1948">
        <v>7502783</v>
      </c>
      <c r="C1948">
        <v>1</v>
      </c>
      <c r="E1948" t="str">
        <v>Friedrichshain-Kreuzberg</v>
      </c>
      <c r="F1948">
        <v>7502783</v>
      </c>
      <c r="G1948">
        <v>1</v>
      </c>
      <c r="I1948" t="str">
        <v>Mitte</v>
      </c>
      <c r="J1948">
        <v>65756331</v>
      </c>
      <c r="K1948">
        <v>1</v>
      </c>
    </row>
    <row r="1949" spans="1:11" x14ac:dyDescent="0.35">
      <c r="A1949" t="s">
        <v>33</v>
      </c>
      <c r="B1949">
        <v>7526714</v>
      </c>
      <c r="C1949">
        <v>1</v>
      </c>
      <c r="E1949" t="str">
        <v>Friedrichshain-Kreuzberg</v>
      </c>
      <c r="F1949">
        <v>7526714</v>
      </c>
      <c r="G1949">
        <v>1</v>
      </c>
      <c r="I1949" t="str">
        <v>Mitte</v>
      </c>
      <c r="J1949">
        <v>65888346</v>
      </c>
      <c r="K1949">
        <v>1</v>
      </c>
    </row>
    <row r="1950" spans="1:11" x14ac:dyDescent="0.35">
      <c r="A1950" t="s">
        <v>33</v>
      </c>
      <c r="B1950">
        <v>7545909</v>
      </c>
      <c r="C1950">
        <v>1</v>
      </c>
      <c r="E1950" t="str">
        <v>Friedrichshain-Kreuzberg</v>
      </c>
      <c r="F1950">
        <v>7545909</v>
      </c>
      <c r="G1950">
        <v>1</v>
      </c>
      <c r="I1950" t="str">
        <v>Mitte</v>
      </c>
      <c r="J1950">
        <v>65956547</v>
      </c>
      <c r="K1950">
        <v>1</v>
      </c>
    </row>
    <row r="1951" spans="1:11" x14ac:dyDescent="0.35">
      <c r="A1951" t="s">
        <v>33</v>
      </c>
      <c r="B1951">
        <v>7553350</v>
      </c>
      <c r="C1951">
        <v>1</v>
      </c>
      <c r="E1951" t="str">
        <v>Friedrichshain-Kreuzberg</v>
      </c>
      <c r="F1951">
        <v>7553350</v>
      </c>
      <c r="G1951">
        <v>1</v>
      </c>
      <c r="I1951" t="str">
        <v>Mitte</v>
      </c>
      <c r="J1951">
        <v>65993582</v>
      </c>
      <c r="K1951">
        <v>1</v>
      </c>
    </row>
    <row r="1952" spans="1:11" x14ac:dyDescent="0.35">
      <c r="A1952" t="s">
        <v>33</v>
      </c>
      <c r="B1952">
        <v>7588445</v>
      </c>
      <c r="C1952">
        <v>1</v>
      </c>
      <c r="E1952" t="str">
        <v>Friedrichshain-Kreuzberg</v>
      </c>
      <c r="F1952">
        <v>7588445</v>
      </c>
      <c r="G1952">
        <v>1</v>
      </c>
      <c r="I1952" t="str">
        <v>Mitte</v>
      </c>
      <c r="J1952">
        <v>66020516</v>
      </c>
      <c r="K1952">
        <v>1</v>
      </c>
    </row>
    <row r="1953" spans="1:11" x14ac:dyDescent="0.35">
      <c r="A1953" t="s">
        <v>33</v>
      </c>
      <c r="B1953">
        <v>7595030</v>
      </c>
      <c r="C1953">
        <v>1</v>
      </c>
      <c r="E1953" t="str">
        <v>Friedrichshain-Kreuzberg</v>
      </c>
      <c r="F1953">
        <v>7595030</v>
      </c>
      <c r="G1953">
        <v>1</v>
      </c>
      <c r="I1953" t="str">
        <v>Mitte</v>
      </c>
      <c r="J1953">
        <v>66375991</v>
      </c>
      <c r="K1953">
        <v>1</v>
      </c>
    </row>
    <row r="1954" spans="1:11" x14ac:dyDescent="0.35">
      <c r="A1954" t="s">
        <v>33</v>
      </c>
      <c r="B1954">
        <v>7624016</v>
      </c>
      <c r="C1954">
        <v>1</v>
      </c>
      <c r="E1954" t="str">
        <v>Friedrichshain-Kreuzberg</v>
      </c>
      <c r="F1954">
        <v>7624016</v>
      </c>
      <c r="G1954">
        <v>1</v>
      </c>
      <c r="I1954" t="str">
        <v>Mitte</v>
      </c>
      <c r="J1954">
        <v>66484573</v>
      </c>
      <c r="K1954">
        <v>1</v>
      </c>
    </row>
    <row r="1955" spans="1:11" x14ac:dyDescent="0.35">
      <c r="A1955" t="s">
        <v>33</v>
      </c>
      <c r="B1955">
        <v>7644021</v>
      </c>
      <c r="C1955">
        <v>1</v>
      </c>
      <c r="E1955" t="str">
        <v>Friedrichshain-Kreuzberg</v>
      </c>
      <c r="F1955">
        <v>7644021</v>
      </c>
      <c r="G1955">
        <v>1</v>
      </c>
      <c r="I1955" t="str">
        <v>Mitte</v>
      </c>
      <c r="J1955">
        <v>66612202</v>
      </c>
      <c r="K1955">
        <v>1</v>
      </c>
    </row>
    <row r="1956" spans="1:11" x14ac:dyDescent="0.35">
      <c r="A1956" t="s">
        <v>33</v>
      </c>
      <c r="B1956">
        <v>7645075</v>
      </c>
      <c r="C1956">
        <v>1</v>
      </c>
      <c r="E1956" t="str">
        <v>Friedrichshain-Kreuzberg</v>
      </c>
      <c r="F1956">
        <v>7645075</v>
      </c>
      <c r="G1956">
        <v>1</v>
      </c>
      <c r="I1956" t="str">
        <v>Mitte</v>
      </c>
      <c r="J1956">
        <v>66690175</v>
      </c>
      <c r="K1956">
        <v>1</v>
      </c>
    </row>
    <row r="1957" spans="1:11" x14ac:dyDescent="0.35">
      <c r="A1957" t="s">
        <v>33</v>
      </c>
      <c r="B1957">
        <v>7650385</v>
      </c>
      <c r="C1957">
        <v>1</v>
      </c>
      <c r="E1957" t="str">
        <v>Friedrichshain-Kreuzberg</v>
      </c>
      <c r="F1957">
        <v>7650385</v>
      </c>
      <c r="G1957">
        <v>1</v>
      </c>
      <c r="I1957" t="str">
        <v>Mitte</v>
      </c>
      <c r="J1957">
        <v>66764206</v>
      </c>
      <c r="K1957">
        <v>1</v>
      </c>
    </row>
    <row r="1958" spans="1:11" x14ac:dyDescent="0.35">
      <c r="A1958" t="s">
        <v>33</v>
      </c>
      <c r="B1958">
        <v>7660196</v>
      </c>
      <c r="C1958">
        <v>1</v>
      </c>
      <c r="E1958" t="str">
        <v>Friedrichshain-Kreuzberg</v>
      </c>
      <c r="F1958">
        <v>7660196</v>
      </c>
      <c r="G1958">
        <v>1</v>
      </c>
      <c r="I1958" t="str">
        <v>Mitte</v>
      </c>
      <c r="J1958">
        <v>66875618</v>
      </c>
      <c r="K1958">
        <v>3</v>
      </c>
    </row>
    <row r="1959" spans="1:11" x14ac:dyDescent="0.35">
      <c r="A1959" t="s">
        <v>33</v>
      </c>
      <c r="B1959">
        <v>7695048</v>
      </c>
      <c r="C1959">
        <v>1</v>
      </c>
      <c r="E1959" t="str">
        <v>Friedrichshain-Kreuzberg</v>
      </c>
      <c r="F1959">
        <v>7695048</v>
      </c>
      <c r="G1959">
        <v>1</v>
      </c>
      <c r="I1959" t="str">
        <v>Mitte</v>
      </c>
      <c r="J1959">
        <v>66897086</v>
      </c>
      <c r="K1959">
        <v>1</v>
      </c>
    </row>
    <row r="1960" spans="1:11" x14ac:dyDescent="0.35">
      <c r="A1960" t="s">
        <v>33</v>
      </c>
      <c r="B1960">
        <v>7715690</v>
      </c>
      <c r="C1960">
        <v>1</v>
      </c>
      <c r="E1960" t="str">
        <v>Friedrichshain-Kreuzberg</v>
      </c>
      <c r="F1960">
        <v>7715690</v>
      </c>
      <c r="G1960">
        <v>1</v>
      </c>
      <c r="I1960" t="str">
        <v>Mitte</v>
      </c>
      <c r="J1960">
        <v>66927578</v>
      </c>
      <c r="K1960">
        <v>1</v>
      </c>
    </row>
    <row r="1961" spans="1:11" x14ac:dyDescent="0.35">
      <c r="A1961" t="s">
        <v>33</v>
      </c>
      <c r="B1961">
        <v>7717021</v>
      </c>
      <c r="C1961">
        <v>1</v>
      </c>
      <c r="E1961" t="str">
        <v>Friedrichshain-Kreuzberg</v>
      </c>
      <c r="F1961">
        <v>7717021</v>
      </c>
      <c r="G1961">
        <v>1</v>
      </c>
      <c r="I1961" t="str">
        <v>Mitte</v>
      </c>
      <c r="J1961">
        <v>67024403</v>
      </c>
      <c r="K1961">
        <v>1</v>
      </c>
    </row>
    <row r="1962" spans="1:11" x14ac:dyDescent="0.35">
      <c r="A1962" t="s">
        <v>33</v>
      </c>
      <c r="B1962">
        <v>7726527</v>
      </c>
      <c r="C1962">
        <v>1</v>
      </c>
      <c r="E1962" t="str">
        <v>Friedrichshain-Kreuzberg</v>
      </c>
      <c r="F1962">
        <v>7726527</v>
      </c>
      <c r="G1962">
        <v>1</v>
      </c>
      <c r="I1962" t="str">
        <v>Mitte</v>
      </c>
      <c r="J1962">
        <v>67038038</v>
      </c>
      <c r="K1962">
        <v>1</v>
      </c>
    </row>
    <row r="1963" spans="1:11" x14ac:dyDescent="0.35">
      <c r="A1963" t="s">
        <v>33</v>
      </c>
      <c r="B1963">
        <v>7780643</v>
      </c>
      <c r="C1963">
        <v>1</v>
      </c>
      <c r="E1963" t="str">
        <v>Friedrichshain-Kreuzberg</v>
      </c>
      <c r="F1963">
        <v>7780643</v>
      </c>
      <c r="G1963">
        <v>1</v>
      </c>
      <c r="I1963" t="str">
        <v>Mitte</v>
      </c>
      <c r="J1963">
        <v>67060786</v>
      </c>
      <c r="K1963">
        <v>1</v>
      </c>
    </row>
    <row r="1964" spans="1:11" x14ac:dyDescent="0.35">
      <c r="A1964" t="s">
        <v>33</v>
      </c>
      <c r="B1964">
        <v>7790860</v>
      </c>
      <c r="C1964">
        <v>2</v>
      </c>
      <c r="E1964" t="str">
        <v>Friedrichshain-Kreuzberg</v>
      </c>
      <c r="F1964">
        <v>7790860</v>
      </c>
      <c r="G1964">
        <v>2</v>
      </c>
      <c r="I1964" t="str">
        <v>Mitte</v>
      </c>
      <c r="J1964">
        <v>67350806</v>
      </c>
      <c r="K1964">
        <v>1</v>
      </c>
    </row>
    <row r="1965" spans="1:11" x14ac:dyDescent="0.35">
      <c r="A1965" t="s">
        <v>33</v>
      </c>
      <c r="B1965">
        <v>7799000</v>
      </c>
      <c r="C1965">
        <v>1</v>
      </c>
      <c r="E1965" t="str">
        <v>Friedrichshain-Kreuzberg</v>
      </c>
      <c r="F1965">
        <v>7799000</v>
      </c>
      <c r="G1965">
        <v>1</v>
      </c>
      <c r="I1965" t="str">
        <v>Mitte</v>
      </c>
      <c r="J1965">
        <v>67691029</v>
      </c>
      <c r="K1965">
        <v>1</v>
      </c>
    </row>
    <row r="1966" spans="1:11" x14ac:dyDescent="0.35">
      <c r="A1966" t="s">
        <v>33</v>
      </c>
      <c r="B1966">
        <v>7816001</v>
      </c>
      <c r="C1966">
        <v>1</v>
      </c>
      <c r="E1966" t="str">
        <v>Friedrichshain-Kreuzberg</v>
      </c>
      <c r="F1966">
        <v>7816001</v>
      </c>
      <c r="G1966">
        <v>1</v>
      </c>
      <c r="I1966" t="str">
        <v>Mitte</v>
      </c>
      <c r="J1966">
        <v>67792255</v>
      </c>
      <c r="K1966">
        <v>1</v>
      </c>
    </row>
    <row r="1967" spans="1:11" x14ac:dyDescent="0.35">
      <c r="A1967" t="s">
        <v>33</v>
      </c>
      <c r="B1967">
        <v>7833218</v>
      </c>
      <c r="C1967">
        <v>2</v>
      </c>
      <c r="E1967" t="str">
        <v>Friedrichshain-Kreuzberg</v>
      </c>
      <c r="F1967">
        <v>7833218</v>
      </c>
      <c r="G1967">
        <v>2</v>
      </c>
      <c r="I1967" t="str">
        <v>Mitte</v>
      </c>
      <c r="J1967">
        <v>67881078</v>
      </c>
      <c r="K1967">
        <v>2</v>
      </c>
    </row>
    <row r="1968" spans="1:11" x14ac:dyDescent="0.35">
      <c r="A1968" t="s">
        <v>33</v>
      </c>
      <c r="B1968">
        <v>7840664</v>
      </c>
      <c r="C1968">
        <v>1</v>
      </c>
      <c r="E1968" t="str">
        <v>Friedrichshain-Kreuzberg</v>
      </c>
      <c r="F1968">
        <v>7840664</v>
      </c>
      <c r="G1968">
        <v>1</v>
      </c>
      <c r="I1968" t="str">
        <v>Mitte</v>
      </c>
      <c r="J1968">
        <v>67889916</v>
      </c>
      <c r="K1968">
        <v>1</v>
      </c>
    </row>
    <row r="1969" spans="1:11" x14ac:dyDescent="0.35">
      <c r="A1969" t="s">
        <v>33</v>
      </c>
      <c r="B1969">
        <v>7843911</v>
      </c>
      <c r="C1969">
        <v>1</v>
      </c>
      <c r="E1969" t="str">
        <v>Friedrichshain-Kreuzberg</v>
      </c>
      <c r="F1969">
        <v>7843911</v>
      </c>
      <c r="G1969">
        <v>1</v>
      </c>
      <c r="I1969" t="str">
        <v>Mitte</v>
      </c>
      <c r="J1969">
        <v>67891464</v>
      </c>
      <c r="K1969">
        <v>1</v>
      </c>
    </row>
    <row r="1970" spans="1:11" x14ac:dyDescent="0.35">
      <c r="A1970" t="s">
        <v>33</v>
      </c>
      <c r="B1970">
        <v>7887689</v>
      </c>
      <c r="C1970">
        <v>1</v>
      </c>
      <c r="E1970" t="str">
        <v>Friedrichshain-Kreuzberg</v>
      </c>
      <c r="F1970">
        <v>7887689</v>
      </c>
      <c r="G1970">
        <v>1</v>
      </c>
      <c r="I1970" t="str">
        <v>Mitte</v>
      </c>
      <c r="J1970">
        <v>67896776</v>
      </c>
      <c r="K1970">
        <v>1</v>
      </c>
    </row>
    <row r="1971" spans="1:11" x14ac:dyDescent="0.35">
      <c r="A1971" t="s">
        <v>33</v>
      </c>
      <c r="B1971">
        <v>7910455</v>
      </c>
      <c r="C1971">
        <v>1</v>
      </c>
      <c r="E1971" t="str">
        <v>Friedrichshain-Kreuzberg</v>
      </c>
      <c r="F1971">
        <v>7910455</v>
      </c>
      <c r="G1971">
        <v>1</v>
      </c>
      <c r="I1971" t="str">
        <v>Mitte</v>
      </c>
      <c r="J1971">
        <v>67937729</v>
      </c>
      <c r="K1971">
        <v>1</v>
      </c>
    </row>
    <row r="1972" spans="1:11" x14ac:dyDescent="0.35">
      <c r="A1972" t="s">
        <v>33</v>
      </c>
      <c r="B1972">
        <v>7921212</v>
      </c>
      <c r="C1972">
        <v>1</v>
      </c>
      <c r="E1972" t="str">
        <v>Friedrichshain-Kreuzberg</v>
      </c>
      <c r="F1972">
        <v>7921212</v>
      </c>
      <c r="G1972">
        <v>1</v>
      </c>
      <c r="I1972" t="str">
        <v>Mitte</v>
      </c>
      <c r="J1972">
        <v>67964161</v>
      </c>
      <c r="K1972">
        <v>1</v>
      </c>
    </row>
    <row r="1973" spans="1:11" x14ac:dyDescent="0.35">
      <c r="A1973" t="s">
        <v>33</v>
      </c>
      <c r="B1973">
        <v>7931616</v>
      </c>
      <c r="C1973">
        <v>1</v>
      </c>
      <c r="E1973" t="str">
        <v>Friedrichshain-Kreuzberg</v>
      </c>
      <c r="F1973">
        <v>7931616</v>
      </c>
      <c r="G1973">
        <v>1</v>
      </c>
      <c r="I1973" t="str">
        <v>Mitte</v>
      </c>
      <c r="J1973">
        <v>68013211</v>
      </c>
      <c r="K1973">
        <v>1</v>
      </c>
    </row>
    <row r="1974" spans="1:11" x14ac:dyDescent="0.35">
      <c r="A1974" t="s">
        <v>33</v>
      </c>
      <c r="B1974">
        <v>7953979</v>
      </c>
      <c r="C1974">
        <v>1</v>
      </c>
      <c r="E1974" t="str">
        <v>Friedrichshain-Kreuzberg</v>
      </c>
      <c r="F1974">
        <v>7953979</v>
      </c>
      <c r="G1974">
        <v>1</v>
      </c>
      <c r="I1974" t="str">
        <v>Mitte</v>
      </c>
      <c r="J1974">
        <v>68182291</v>
      </c>
      <c r="K1974">
        <v>1</v>
      </c>
    </row>
    <row r="1975" spans="1:11" x14ac:dyDescent="0.35">
      <c r="A1975" t="s">
        <v>33</v>
      </c>
      <c r="B1975">
        <v>7993591</v>
      </c>
      <c r="C1975">
        <v>1</v>
      </c>
      <c r="E1975" t="str">
        <v>Friedrichshain-Kreuzberg</v>
      </c>
      <c r="F1975">
        <v>7993591</v>
      </c>
      <c r="G1975">
        <v>1</v>
      </c>
      <c r="I1975" t="str">
        <v>Mitte</v>
      </c>
      <c r="J1975">
        <v>68548589</v>
      </c>
      <c r="K1975">
        <v>1</v>
      </c>
    </row>
    <row r="1976" spans="1:11" x14ac:dyDescent="0.35">
      <c r="A1976" t="s">
        <v>33</v>
      </c>
      <c r="B1976">
        <v>8001305</v>
      </c>
      <c r="C1976">
        <v>1</v>
      </c>
      <c r="E1976" t="str">
        <v>Friedrichshain-Kreuzberg</v>
      </c>
      <c r="F1976">
        <v>8001305</v>
      </c>
      <c r="G1976">
        <v>1</v>
      </c>
      <c r="I1976" t="str">
        <v>Mitte</v>
      </c>
      <c r="J1976">
        <v>68554371</v>
      </c>
      <c r="K1976">
        <v>1</v>
      </c>
    </row>
    <row r="1977" spans="1:11" x14ac:dyDescent="0.35">
      <c r="A1977" t="s">
        <v>33</v>
      </c>
      <c r="B1977">
        <v>8037004</v>
      </c>
      <c r="C1977">
        <v>1</v>
      </c>
      <c r="E1977" t="str">
        <v>Friedrichshain-Kreuzberg</v>
      </c>
      <c r="F1977">
        <v>8037004</v>
      </c>
      <c r="G1977">
        <v>1</v>
      </c>
      <c r="I1977" t="str">
        <v>Mitte</v>
      </c>
      <c r="J1977">
        <v>68639985</v>
      </c>
      <c r="K1977">
        <v>1</v>
      </c>
    </row>
    <row r="1978" spans="1:11" x14ac:dyDescent="0.35">
      <c r="A1978" t="s">
        <v>33</v>
      </c>
      <c r="B1978">
        <v>8039463</v>
      </c>
      <c r="C1978">
        <v>1</v>
      </c>
      <c r="E1978" t="str">
        <v>Friedrichshain-Kreuzberg</v>
      </c>
      <c r="F1978">
        <v>8039463</v>
      </c>
      <c r="G1978">
        <v>1</v>
      </c>
      <c r="I1978" t="str">
        <v>Mitte</v>
      </c>
      <c r="J1978">
        <v>68684251</v>
      </c>
      <c r="K1978">
        <v>1</v>
      </c>
    </row>
    <row r="1979" spans="1:11" x14ac:dyDescent="0.35">
      <c r="A1979" t="s">
        <v>33</v>
      </c>
      <c r="B1979">
        <v>8099439</v>
      </c>
      <c r="C1979">
        <v>1</v>
      </c>
      <c r="E1979" t="str">
        <v>Friedrichshain-Kreuzberg</v>
      </c>
      <c r="F1979">
        <v>8099439</v>
      </c>
      <c r="G1979">
        <v>1</v>
      </c>
      <c r="I1979" t="str">
        <v>Mitte</v>
      </c>
      <c r="J1979">
        <v>68815733</v>
      </c>
      <c r="K1979">
        <v>1</v>
      </c>
    </row>
    <row r="1980" spans="1:11" x14ac:dyDescent="0.35">
      <c r="A1980" t="s">
        <v>33</v>
      </c>
      <c r="B1980">
        <v>8131151</v>
      </c>
      <c r="C1980">
        <v>1</v>
      </c>
      <c r="E1980" t="str">
        <v>Friedrichshain-Kreuzberg</v>
      </c>
      <c r="F1980">
        <v>8131151</v>
      </c>
      <c r="G1980">
        <v>1</v>
      </c>
      <c r="I1980" t="str">
        <v>Mitte</v>
      </c>
      <c r="J1980">
        <v>69316355</v>
      </c>
      <c r="K1980">
        <v>1</v>
      </c>
    </row>
    <row r="1981" spans="1:11" x14ac:dyDescent="0.35">
      <c r="A1981" t="s">
        <v>33</v>
      </c>
      <c r="B1981">
        <v>8133062</v>
      </c>
      <c r="C1981">
        <v>1</v>
      </c>
      <c r="E1981" t="str">
        <v>Friedrichshain-Kreuzberg</v>
      </c>
      <c r="F1981">
        <v>8133062</v>
      </c>
      <c r="G1981">
        <v>1</v>
      </c>
      <c r="I1981" t="str">
        <v>Mitte</v>
      </c>
      <c r="J1981">
        <v>69682544</v>
      </c>
      <c r="K1981">
        <v>1</v>
      </c>
    </row>
    <row r="1982" spans="1:11" x14ac:dyDescent="0.35">
      <c r="A1982" t="s">
        <v>33</v>
      </c>
      <c r="B1982">
        <v>8153157</v>
      </c>
      <c r="C1982">
        <v>1</v>
      </c>
      <c r="E1982" t="str">
        <v>Friedrichshain-Kreuzberg</v>
      </c>
      <c r="F1982">
        <v>8153157</v>
      </c>
      <c r="G1982">
        <v>1</v>
      </c>
      <c r="I1982" t="str">
        <v>Mitte</v>
      </c>
      <c r="J1982">
        <v>69738956</v>
      </c>
      <c r="K1982">
        <v>1</v>
      </c>
    </row>
    <row r="1983" spans="1:11" x14ac:dyDescent="0.35">
      <c r="A1983" t="s">
        <v>33</v>
      </c>
      <c r="B1983">
        <v>8177571</v>
      </c>
      <c r="C1983">
        <v>1</v>
      </c>
      <c r="E1983" t="str">
        <v>Friedrichshain-Kreuzberg</v>
      </c>
      <c r="F1983">
        <v>8177571</v>
      </c>
      <c r="G1983">
        <v>1</v>
      </c>
      <c r="I1983" t="str">
        <v>Mitte</v>
      </c>
      <c r="J1983">
        <v>69916445</v>
      </c>
      <c r="K1983">
        <v>1</v>
      </c>
    </row>
    <row r="1984" spans="1:11" x14ac:dyDescent="0.35">
      <c r="A1984" t="s">
        <v>33</v>
      </c>
      <c r="B1984">
        <v>8179399</v>
      </c>
      <c r="C1984">
        <v>1</v>
      </c>
      <c r="E1984" t="str">
        <v>Friedrichshain-Kreuzberg</v>
      </c>
      <c r="F1984">
        <v>8179399</v>
      </c>
      <c r="G1984">
        <v>1</v>
      </c>
      <c r="I1984" t="str">
        <v>Mitte</v>
      </c>
      <c r="J1984">
        <v>69925667</v>
      </c>
      <c r="K1984">
        <v>1</v>
      </c>
    </row>
    <row r="1985" spans="1:11" x14ac:dyDescent="0.35">
      <c r="A1985" t="s">
        <v>33</v>
      </c>
      <c r="B1985">
        <v>8200321</v>
      </c>
      <c r="C1985">
        <v>1</v>
      </c>
      <c r="E1985" t="str">
        <v>Friedrichshain-Kreuzberg</v>
      </c>
      <c r="F1985">
        <v>8200321</v>
      </c>
      <c r="G1985">
        <v>1</v>
      </c>
      <c r="I1985" t="str">
        <v>Mitte</v>
      </c>
      <c r="J1985">
        <v>70140924</v>
      </c>
      <c r="K1985">
        <v>1</v>
      </c>
    </row>
    <row r="1986" spans="1:11" x14ac:dyDescent="0.35">
      <c r="A1986" t="s">
        <v>33</v>
      </c>
      <c r="B1986">
        <v>8213728</v>
      </c>
      <c r="C1986">
        <v>1</v>
      </c>
      <c r="E1986" t="str">
        <v>Friedrichshain-Kreuzberg</v>
      </c>
      <c r="F1986">
        <v>8213728</v>
      </c>
      <c r="G1986">
        <v>1</v>
      </c>
      <c r="I1986" t="str">
        <v>Mitte</v>
      </c>
      <c r="J1986">
        <v>70168685</v>
      </c>
      <c r="K1986">
        <v>1</v>
      </c>
    </row>
    <row r="1987" spans="1:11" x14ac:dyDescent="0.35">
      <c r="A1987" t="s">
        <v>33</v>
      </c>
      <c r="B1987">
        <v>8214476</v>
      </c>
      <c r="C1987">
        <v>1</v>
      </c>
      <c r="E1987" t="str">
        <v>Friedrichshain-Kreuzberg</v>
      </c>
      <c r="F1987">
        <v>8214476</v>
      </c>
      <c r="G1987">
        <v>1</v>
      </c>
      <c r="I1987" t="str">
        <v>Mitte</v>
      </c>
      <c r="J1987">
        <v>70181321</v>
      </c>
      <c r="K1987">
        <v>1</v>
      </c>
    </row>
    <row r="1988" spans="1:11" x14ac:dyDescent="0.35">
      <c r="A1988" t="s">
        <v>33</v>
      </c>
      <c r="B1988">
        <v>8250486</v>
      </c>
      <c r="C1988">
        <v>17</v>
      </c>
      <c r="E1988" t="str">
        <v>Friedrichshain-Kreuzberg</v>
      </c>
      <c r="F1988">
        <v>8250486</v>
      </c>
      <c r="G1988">
        <v>17</v>
      </c>
      <c r="I1988" t="str">
        <v>Mitte</v>
      </c>
      <c r="J1988">
        <v>70185347</v>
      </c>
      <c r="K1988">
        <v>1</v>
      </c>
    </row>
    <row r="1989" spans="1:11" x14ac:dyDescent="0.35">
      <c r="A1989" t="s">
        <v>33</v>
      </c>
      <c r="B1989">
        <v>8252422</v>
      </c>
      <c r="C1989">
        <v>1</v>
      </c>
      <c r="E1989" t="str">
        <v>Friedrichshain-Kreuzberg</v>
      </c>
      <c r="F1989">
        <v>8252422</v>
      </c>
      <c r="G1989">
        <v>1</v>
      </c>
      <c r="I1989" t="str">
        <v>Mitte</v>
      </c>
      <c r="J1989">
        <v>70628860</v>
      </c>
      <c r="K1989">
        <v>1</v>
      </c>
    </row>
    <row r="1990" spans="1:11" x14ac:dyDescent="0.35">
      <c r="A1990" t="s">
        <v>33</v>
      </c>
      <c r="B1990">
        <v>8272310</v>
      </c>
      <c r="C1990">
        <v>1</v>
      </c>
      <c r="E1990" t="str">
        <v>Friedrichshain-Kreuzberg</v>
      </c>
      <c r="F1990">
        <v>8272310</v>
      </c>
      <c r="G1990">
        <v>1</v>
      </c>
      <c r="I1990" t="str">
        <v>Mitte</v>
      </c>
      <c r="J1990">
        <v>70643970</v>
      </c>
      <c r="K1990">
        <v>1</v>
      </c>
    </row>
    <row r="1991" spans="1:11" x14ac:dyDescent="0.35">
      <c r="A1991" t="s">
        <v>33</v>
      </c>
      <c r="B1991">
        <v>8280002</v>
      </c>
      <c r="C1991">
        <v>1</v>
      </c>
      <c r="E1991" t="str">
        <v>Friedrichshain-Kreuzberg</v>
      </c>
      <c r="F1991">
        <v>8280002</v>
      </c>
      <c r="G1991">
        <v>1</v>
      </c>
      <c r="I1991" t="str">
        <v>Mitte</v>
      </c>
      <c r="J1991">
        <v>71055664</v>
      </c>
      <c r="K1991">
        <v>1</v>
      </c>
    </row>
    <row r="1992" spans="1:11" x14ac:dyDescent="0.35">
      <c r="A1992" t="s">
        <v>33</v>
      </c>
      <c r="B1992">
        <v>8318509</v>
      </c>
      <c r="C1992">
        <v>1</v>
      </c>
      <c r="E1992" t="str">
        <v>Friedrichshain-Kreuzberg</v>
      </c>
      <c r="F1992">
        <v>8318509</v>
      </c>
      <c r="G1992">
        <v>1</v>
      </c>
      <c r="I1992" t="str">
        <v>Mitte</v>
      </c>
      <c r="J1992">
        <v>71447545</v>
      </c>
      <c r="K1992">
        <v>1</v>
      </c>
    </row>
    <row r="1993" spans="1:11" x14ac:dyDescent="0.35">
      <c r="A1993" t="s">
        <v>33</v>
      </c>
      <c r="B1993">
        <v>8318965</v>
      </c>
      <c r="C1993">
        <v>1</v>
      </c>
      <c r="E1993" t="str">
        <v>Friedrichshain-Kreuzberg</v>
      </c>
      <c r="F1993">
        <v>8318965</v>
      </c>
      <c r="G1993">
        <v>1</v>
      </c>
      <c r="I1993" t="str">
        <v>Mitte</v>
      </c>
      <c r="J1993">
        <v>71652298</v>
      </c>
      <c r="K1993">
        <v>1</v>
      </c>
    </row>
    <row r="1994" spans="1:11" x14ac:dyDescent="0.35">
      <c r="A1994" t="s">
        <v>33</v>
      </c>
      <c r="B1994">
        <v>8326662</v>
      </c>
      <c r="C1994">
        <v>1</v>
      </c>
      <c r="E1994" t="str">
        <v>Friedrichshain-Kreuzberg</v>
      </c>
      <c r="F1994">
        <v>8326662</v>
      </c>
      <c r="G1994">
        <v>1</v>
      </c>
      <c r="I1994" t="str">
        <v>Mitte</v>
      </c>
      <c r="J1994">
        <v>71670497</v>
      </c>
      <c r="K1994">
        <v>1</v>
      </c>
    </row>
    <row r="1995" spans="1:11" x14ac:dyDescent="0.35">
      <c r="A1995" t="s">
        <v>33</v>
      </c>
      <c r="B1995">
        <v>8331399</v>
      </c>
      <c r="C1995">
        <v>1</v>
      </c>
      <c r="E1995" t="str">
        <v>Friedrichshain-Kreuzberg</v>
      </c>
      <c r="F1995">
        <v>8331399</v>
      </c>
      <c r="G1995">
        <v>1</v>
      </c>
      <c r="I1995" t="str">
        <v>Mitte</v>
      </c>
      <c r="J1995">
        <v>71924915</v>
      </c>
      <c r="K1995">
        <v>1</v>
      </c>
    </row>
    <row r="1996" spans="1:11" x14ac:dyDescent="0.35">
      <c r="A1996" t="s">
        <v>33</v>
      </c>
      <c r="B1996">
        <v>8338016</v>
      </c>
      <c r="C1996">
        <v>1</v>
      </c>
      <c r="E1996" t="str">
        <v>Friedrichshain-Kreuzberg</v>
      </c>
      <c r="F1996">
        <v>8338016</v>
      </c>
      <c r="G1996">
        <v>1</v>
      </c>
      <c r="I1996" t="str">
        <v>Mitte</v>
      </c>
      <c r="J1996">
        <v>71986009</v>
      </c>
      <c r="K1996">
        <v>1</v>
      </c>
    </row>
    <row r="1997" spans="1:11" x14ac:dyDescent="0.35">
      <c r="A1997" t="s">
        <v>33</v>
      </c>
      <c r="B1997">
        <v>8343261</v>
      </c>
      <c r="C1997">
        <v>1</v>
      </c>
      <c r="E1997" t="str">
        <v>Friedrichshain-Kreuzberg</v>
      </c>
      <c r="F1997">
        <v>8343261</v>
      </c>
      <c r="G1997">
        <v>1</v>
      </c>
      <c r="I1997" t="str">
        <v>Mitte</v>
      </c>
      <c r="J1997">
        <v>71998042</v>
      </c>
      <c r="K1997">
        <v>1</v>
      </c>
    </row>
    <row r="1998" spans="1:11" x14ac:dyDescent="0.35">
      <c r="A1998" t="s">
        <v>33</v>
      </c>
      <c r="B1998">
        <v>8344366</v>
      </c>
      <c r="C1998">
        <v>1</v>
      </c>
      <c r="E1998" t="str">
        <v>Friedrichshain-Kreuzberg</v>
      </c>
      <c r="F1998">
        <v>8344366</v>
      </c>
      <c r="G1998">
        <v>1</v>
      </c>
      <c r="I1998" t="str">
        <v>Mitte</v>
      </c>
      <c r="J1998">
        <v>72150463</v>
      </c>
      <c r="K1998">
        <v>1</v>
      </c>
    </row>
    <row r="1999" spans="1:11" x14ac:dyDescent="0.35">
      <c r="A1999" t="s">
        <v>33</v>
      </c>
      <c r="B1999">
        <v>8352102</v>
      </c>
      <c r="C1999">
        <v>1</v>
      </c>
      <c r="E1999" t="str">
        <v>Friedrichshain-Kreuzberg</v>
      </c>
      <c r="F1999">
        <v>8352102</v>
      </c>
      <c r="G1999">
        <v>1</v>
      </c>
      <c r="I1999" t="str">
        <v>Mitte</v>
      </c>
      <c r="J1999">
        <v>72162602</v>
      </c>
      <c r="K1999">
        <v>1</v>
      </c>
    </row>
    <row r="2000" spans="1:11" x14ac:dyDescent="0.35">
      <c r="A2000" t="s">
        <v>33</v>
      </c>
      <c r="B2000">
        <v>8360142</v>
      </c>
      <c r="C2000">
        <v>1</v>
      </c>
      <c r="E2000" t="str">
        <v>Friedrichshain-Kreuzberg</v>
      </c>
      <c r="F2000">
        <v>8360142</v>
      </c>
      <c r="G2000">
        <v>1</v>
      </c>
      <c r="I2000" t="str">
        <v>Mitte</v>
      </c>
      <c r="J2000">
        <v>72240858</v>
      </c>
      <c r="K2000">
        <v>1</v>
      </c>
    </row>
    <row r="2001" spans="1:11" x14ac:dyDescent="0.35">
      <c r="A2001" t="s">
        <v>33</v>
      </c>
      <c r="B2001">
        <v>8380298</v>
      </c>
      <c r="C2001">
        <v>1</v>
      </c>
      <c r="E2001" t="str">
        <v>Friedrichshain-Kreuzberg</v>
      </c>
      <c r="F2001">
        <v>8380298</v>
      </c>
      <c r="G2001">
        <v>1</v>
      </c>
      <c r="I2001" t="str">
        <v>Mitte</v>
      </c>
      <c r="J2001">
        <v>72310869</v>
      </c>
      <c r="K2001">
        <v>1</v>
      </c>
    </row>
    <row r="2002" spans="1:11" x14ac:dyDescent="0.35">
      <c r="A2002" t="s">
        <v>33</v>
      </c>
      <c r="B2002">
        <v>8382744</v>
      </c>
      <c r="C2002">
        <v>1</v>
      </c>
      <c r="E2002" t="str">
        <v>Friedrichshain-Kreuzberg</v>
      </c>
      <c r="F2002">
        <v>8382744</v>
      </c>
      <c r="G2002">
        <v>1</v>
      </c>
      <c r="I2002" t="str">
        <v>Mitte</v>
      </c>
      <c r="J2002">
        <v>72439399</v>
      </c>
      <c r="K2002">
        <v>1</v>
      </c>
    </row>
    <row r="2003" spans="1:11" x14ac:dyDescent="0.35">
      <c r="A2003" t="s">
        <v>33</v>
      </c>
      <c r="B2003">
        <v>8433268</v>
      </c>
      <c r="C2003">
        <v>1</v>
      </c>
      <c r="E2003" t="str">
        <v>Friedrichshain-Kreuzberg</v>
      </c>
      <c r="F2003">
        <v>8433268</v>
      </c>
      <c r="G2003">
        <v>1</v>
      </c>
      <c r="I2003" t="str">
        <v>Mitte</v>
      </c>
      <c r="J2003">
        <v>72440118</v>
      </c>
      <c r="K2003">
        <v>1</v>
      </c>
    </row>
    <row r="2004" spans="1:11" x14ac:dyDescent="0.35">
      <c r="A2004" t="s">
        <v>33</v>
      </c>
      <c r="B2004">
        <v>8460213</v>
      </c>
      <c r="C2004">
        <v>1</v>
      </c>
      <c r="E2004" t="str">
        <v>Friedrichshain-Kreuzberg</v>
      </c>
      <c r="F2004">
        <v>8460213</v>
      </c>
      <c r="G2004">
        <v>1</v>
      </c>
      <c r="I2004" t="str">
        <v>Mitte</v>
      </c>
      <c r="J2004">
        <v>72449625</v>
      </c>
      <c r="K2004">
        <v>1</v>
      </c>
    </row>
    <row r="2005" spans="1:11" x14ac:dyDescent="0.35">
      <c r="A2005" t="s">
        <v>33</v>
      </c>
      <c r="B2005">
        <v>8461913</v>
      </c>
      <c r="C2005">
        <v>1</v>
      </c>
      <c r="E2005" t="str">
        <v>Friedrichshain-Kreuzberg</v>
      </c>
      <c r="F2005">
        <v>8461913</v>
      </c>
      <c r="G2005">
        <v>1</v>
      </c>
      <c r="I2005" t="str">
        <v>Mitte</v>
      </c>
      <c r="J2005">
        <v>72451755</v>
      </c>
      <c r="K2005">
        <v>1</v>
      </c>
    </row>
    <row r="2006" spans="1:11" x14ac:dyDescent="0.35">
      <c r="A2006" t="s">
        <v>33</v>
      </c>
      <c r="B2006">
        <v>8465542</v>
      </c>
      <c r="C2006">
        <v>1</v>
      </c>
      <c r="E2006" t="str">
        <v>Friedrichshain-Kreuzberg</v>
      </c>
      <c r="F2006">
        <v>8465542</v>
      </c>
      <c r="G2006">
        <v>1</v>
      </c>
      <c r="I2006" t="str">
        <v>Mitte</v>
      </c>
      <c r="J2006">
        <v>73342683</v>
      </c>
      <c r="K2006">
        <v>1</v>
      </c>
    </row>
    <row r="2007" spans="1:11" x14ac:dyDescent="0.35">
      <c r="A2007" t="s">
        <v>33</v>
      </c>
      <c r="B2007">
        <v>8486798</v>
      </c>
      <c r="C2007">
        <v>1</v>
      </c>
      <c r="E2007" t="str">
        <v>Friedrichshain-Kreuzberg</v>
      </c>
      <c r="F2007">
        <v>8486798</v>
      </c>
      <c r="G2007">
        <v>1</v>
      </c>
      <c r="I2007" t="str">
        <v>Mitte</v>
      </c>
      <c r="J2007">
        <v>73473313</v>
      </c>
      <c r="K2007">
        <v>1</v>
      </c>
    </row>
    <row r="2008" spans="1:11" x14ac:dyDescent="0.35">
      <c r="A2008" t="s">
        <v>33</v>
      </c>
      <c r="B2008">
        <v>8495748</v>
      </c>
      <c r="C2008">
        <v>2</v>
      </c>
      <c r="E2008" t="str">
        <v>Friedrichshain-Kreuzberg</v>
      </c>
      <c r="F2008">
        <v>8495748</v>
      </c>
      <c r="G2008">
        <v>2</v>
      </c>
      <c r="I2008" t="str">
        <v>Mitte</v>
      </c>
      <c r="J2008">
        <v>73502259</v>
      </c>
      <c r="K2008">
        <v>1</v>
      </c>
    </row>
    <row r="2009" spans="1:11" x14ac:dyDescent="0.35">
      <c r="A2009" t="s">
        <v>33</v>
      </c>
      <c r="B2009">
        <v>8498849</v>
      </c>
      <c r="C2009">
        <v>1</v>
      </c>
      <c r="E2009" t="str">
        <v>Friedrichshain-Kreuzberg</v>
      </c>
      <c r="F2009">
        <v>8498849</v>
      </c>
      <c r="G2009">
        <v>1</v>
      </c>
      <c r="I2009" t="str">
        <v>Mitte</v>
      </c>
      <c r="J2009">
        <v>73706066</v>
      </c>
      <c r="K2009">
        <v>5</v>
      </c>
    </row>
    <row r="2010" spans="1:11" x14ac:dyDescent="0.35">
      <c r="A2010" t="s">
        <v>33</v>
      </c>
      <c r="B2010">
        <v>8517329</v>
      </c>
      <c r="C2010">
        <v>1</v>
      </c>
      <c r="E2010" t="str">
        <v>Friedrichshain-Kreuzberg</v>
      </c>
      <c r="F2010">
        <v>8517329</v>
      </c>
      <c r="G2010">
        <v>1</v>
      </c>
      <c r="I2010" t="str">
        <v>Mitte</v>
      </c>
      <c r="J2010">
        <v>73713144</v>
      </c>
      <c r="K2010">
        <v>1</v>
      </c>
    </row>
    <row r="2011" spans="1:11" x14ac:dyDescent="0.35">
      <c r="A2011" t="s">
        <v>33</v>
      </c>
      <c r="B2011">
        <v>8526412</v>
      </c>
      <c r="C2011">
        <v>1</v>
      </c>
      <c r="E2011" t="str">
        <v>Friedrichshain-Kreuzberg</v>
      </c>
      <c r="F2011">
        <v>8526412</v>
      </c>
      <c r="G2011">
        <v>1</v>
      </c>
      <c r="I2011" t="str">
        <v>Mitte</v>
      </c>
      <c r="J2011">
        <v>73805884</v>
      </c>
      <c r="K2011">
        <v>1</v>
      </c>
    </row>
    <row r="2012" spans="1:11" x14ac:dyDescent="0.35">
      <c r="A2012" t="s">
        <v>33</v>
      </c>
      <c r="B2012">
        <v>8539150</v>
      </c>
      <c r="C2012">
        <v>1</v>
      </c>
      <c r="E2012" t="str">
        <v>Friedrichshain-Kreuzberg</v>
      </c>
      <c r="F2012">
        <v>8539150</v>
      </c>
      <c r="G2012">
        <v>1</v>
      </c>
      <c r="I2012" t="str">
        <v>Mitte</v>
      </c>
      <c r="J2012">
        <v>73899679</v>
      </c>
      <c r="K2012">
        <v>2</v>
      </c>
    </row>
    <row r="2013" spans="1:11" x14ac:dyDescent="0.35">
      <c r="A2013" t="s">
        <v>33</v>
      </c>
      <c r="B2013">
        <v>8605064</v>
      </c>
      <c r="C2013">
        <v>1</v>
      </c>
      <c r="E2013" t="str">
        <v>Friedrichshain-Kreuzberg</v>
      </c>
      <c r="F2013">
        <v>8605064</v>
      </c>
      <c r="G2013">
        <v>1</v>
      </c>
      <c r="I2013" t="str">
        <v>Mitte</v>
      </c>
      <c r="J2013">
        <v>74120918</v>
      </c>
      <c r="K2013">
        <v>1</v>
      </c>
    </row>
    <row r="2014" spans="1:11" x14ac:dyDescent="0.35">
      <c r="A2014" t="s">
        <v>33</v>
      </c>
      <c r="B2014">
        <v>8612607</v>
      </c>
      <c r="C2014">
        <v>1</v>
      </c>
      <c r="E2014" t="str">
        <v>Friedrichshain-Kreuzberg</v>
      </c>
      <c r="F2014">
        <v>8612607</v>
      </c>
      <c r="G2014">
        <v>1</v>
      </c>
      <c r="I2014" t="str">
        <v>Mitte</v>
      </c>
      <c r="J2014">
        <v>74499481</v>
      </c>
      <c r="K2014">
        <v>1</v>
      </c>
    </row>
    <row r="2015" spans="1:11" x14ac:dyDescent="0.35">
      <c r="A2015" t="s">
        <v>33</v>
      </c>
      <c r="B2015">
        <v>8620491</v>
      </c>
      <c r="C2015">
        <v>1</v>
      </c>
      <c r="E2015" t="str">
        <v>Friedrichshain-Kreuzberg</v>
      </c>
      <c r="F2015">
        <v>8620491</v>
      </c>
      <c r="G2015">
        <v>1</v>
      </c>
      <c r="I2015" t="str">
        <v>Mitte</v>
      </c>
      <c r="J2015">
        <v>74752664</v>
      </c>
      <c r="K2015">
        <v>1</v>
      </c>
    </row>
    <row r="2016" spans="1:11" x14ac:dyDescent="0.35">
      <c r="A2016" t="s">
        <v>33</v>
      </c>
      <c r="B2016">
        <v>8635649</v>
      </c>
      <c r="C2016">
        <v>1</v>
      </c>
      <c r="E2016" t="str">
        <v>Friedrichshain-Kreuzberg</v>
      </c>
      <c r="F2016">
        <v>8635649</v>
      </c>
      <c r="G2016">
        <v>1</v>
      </c>
      <c r="I2016" t="str">
        <v>Mitte</v>
      </c>
      <c r="J2016">
        <v>75158426</v>
      </c>
      <c r="K2016">
        <v>1</v>
      </c>
    </row>
    <row r="2017" spans="1:11" x14ac:dyDescent="0.35">
      <c r="A2017" t="s">
        <v>33</v>
      </c>
      <c r="B2017">
        <v>8636215</v>
      </c>
      <c r="C2017">
        <v>1</v>
      </c>
      <c r="E2017" t="str">
        <v>Friedrichshain-Kreuzberg</v>
      </c>
      <c r="F2017">
        <v>8636215</v>
      </c>
      <c r="G2017">
        <v>1</v>
      </c>
      <c r="I2017" t="str">
        <v>Mitte</v>
      </c>
      <c r="J2017">
        <v>75327580</v>
      </c>
      <c r="K2017">
        <v>1</v>
      </c>
    </row>
    <row r="2018" spans="1:11" x14ac:dyDescent="0.35">
      <c r="A2018" t="s">
        <v>33</v>
      </c>
      <c r="B2018">
        <v>8646497</v>
      </c>
      <c r="C2018">
        <v>1</v>
      </c>
      <c r="E2018" t="str">
        <v>Friedrichshain-Kreuzberg</v>
      </c>
      <c r="F2018">
        <v>8646497</v>
      </c>
      <c r="G2018">
        <v>1</v>
      </c>
      <c r="I2018" t="str">
        <v>Mitte</v>
      </c>
      <c r="J2018">
        <v>75353292</v>
      </c>
      <c r="K2018">
        <v>1</v>
      </c>
    </row>
    <row r="2019" spans="1:11" x14ac:dyDescent="0.35">
      <c r="A2019" t="s">
        <v>33</v>
      </c>
      <c r="B2019">
        <v>8651009</v>
      </c>
      <c r="C2019">
        <v>1</v>
      </c>
      <c r="E2019" t="str">
        <v>Friedrichshain-Kreuzberg</v>
      </c>
      <c r="F2019">
        <v>8651009</v>
      </c>
      <c r="G2019">
        <v>1</v>
      </c>
      <c r="I2019" t="str">
        <v>Mitte</v>
      </c>
      <c r="J2019">
        <v>75559255</v>
      </c>
      <c r="K2019">
        <v>1</v>
      </c>
    </row>
    <row r="2020" spans="1:11" x14ac:dyDescent="0.35">
      <c r="A2020" t="s">
        <v>33</v>
      </c>
      <c r="B2020">
        <v>8667567</v>
      </c>
      <c r="C2020">
        <v>1</v>
      </c>
      <c r="E2020" t="str">
        <v>Friedrichshain-Kreuzberg</v>
      </c>
      <c r="F2020">
        <v>8667567</v>
      </c>
      <c r="G2020">
        <v>1</v>
      </c>
      <c r="I2020" t="str">
        <v>Mitte</v>
      </c>
      <c r="J2020">
        <v>75905090</v>
      </c>
      <c r="K2020">
        <v>1</v>
      </c>
    </row>
    <row r="2021" spans="1:11" x14ac:dyDescent="0.35">
      <c r="A2021" t="s">
        <v>33</v>
      </c>
      <c r="B2021">
        <v>8677280</v>
      </c>
      <c r="C2021">
        <v>1</v>
      </c>
      <c r="E2021" t="str">
        <v>Friedrichshain-Kreuzberg</v>
      </c>
      <c r="F2021">
        <v>8677280</v>
      </c>
      <c r="G2021">
        <v>1</v>
      </c>
      <c r="I2021" t="str">
        <v>Mitte</v>
      </c>
      <c r="J2021">
        <v>76163996</v>
      </c>
      <c r="K2021">
        <v>1</v>
      </c>
    </row>
    <row r="2022" spans="1:11" x14ac:dyDescent="0.35">
      <c r="A2022" t="s">
        <v>33</v>
      </c>
      <c r="B2022">
        <v>8708562</v>
      </c>
      <c r="C2022">
        <v>1</v>
      </c>
      <c r="E2022" t="str">
        <v>Friedrichshain-Kreuzberg</v>
      </c>
      <c r="F2022">
        <v>8708562</v>
      </c>
      <c r="G2022">
        <v>1</v>
      </c>
      <c r="I2022" t="str">
        <v>Mitte</v>
      </c>
      <c r="J2022">
        <v>76641332</v>
      </c>
      <c r="K2022">
        <v>1</v>
      </c>
    </row>
    <row r="2023" spans="1:11" x14ac:dyDescent="0.35">
      <c r="A2023" t="s">
        <v>33</v>
      </c>
      <c r="B2023">
        <v>8722266</v>
      </c>
      <c r="C2023">
        <v>1</v>
      </c>
      <c r="E2023" t="str">
        <v>Friedrichshain-Kreuzberg</v>
      </c>
      <c r="F2023">
        <v>8722266</v>
      </c>
      <c r="G2023">
        <v>1</v>
      </c>
      <c r="I2023" t="str">
        <v>Mitte</v>
      </c>
      <c r="J2023">
        <v>76683934</v>
      </c>
      <c r="K2023">
        <v>1</v>
      </c>
    </row>
    <row r="2024" spans="1:11" x14ac:dyDescent="0.35">
      <c r="A2024" t="s">
        <v>33</v>
      </c>
      <c r="B2024">
        <v>8769999</v>
      </c>
      <c r="C2024">
        <v>1</v>
      </c>
      <c r="E2024" t="str">
        <v>Friedrichshain-Kreuzberg</v>
      </c>
      <c r="F2024">
        <v>8769999</v>
      </c>
      <c r="G2024">
        <v>1</v>
      </c>
      <c r="I2024" t="str">
        <v>Mitte</v>
      </c>
      <c r="J2024">
        <v>76721755</v>
      </c>
      <c r="K2024">
        <v>1</v>
      </c>
    </row>
    <row r="2025" spans="1:11" x14ac:dyDescent="0.35">
      <c r="A2025" t="s">
        <v>33</v>
      </c>
      <c r="B2025">
        <v>8775345</v>
      </c>
      <c r="C2025">
        <v>1</v>
      </c>
      <c r="E2025" t="str">
        <v>Friedrichshain-Kreuzberg</v>
      </c>
      <c r="F2025">
        <v>8775345</v>
      </c>
      <c r="G2025">
        <v>1</v>
      </c>
      <c r="I2025" t="str">
        <v>Mitte</v>
      </c>
      <c r="J2025">
        <v>76796540</v>
      </c>
      <c r="K2025">
        <v>1</v>
      </c>
    </row>
    <row r="2026" spans="1:11" x14ac:dyDescent="0.35">
      <c r="A2026" t="s">
        <v>33</v>
      </c>
      <c r="B2026">
        <v>8790557</v>
      </c>
      <c r="C2026">
        <v>1</v>
      </c>
      <c r="E2026" t="str">
        <v>Friedrichshain-Kreuzberg</v>
      </c>
      <c r="F2026">
        <v>8790557</v>
      </c>
      <c r="G2026">
        <v>1</v>
      </c>
      <c r="I2026" t="str">
        <v>Mitte</v>
      </c>
      <c r="J2026">
        <v>76875613</v>
      </c>
      <c r="K2026">
        <v>1</v>
      </c>
    </row>
    <row r="2027" spans="1:11" x14ac:dyDescent="0.35">
      <c r="A2027" t="s">
        <v>33</v>
      </c>
      <c r="B2027">
        <v>8863659</v>
      </c>
      <c r="C2027">
        <v>1</v>
      </c>
      <c r="E2027" t="str">
        <v>Friedrichshain-Kreuzberg</v>
      </c>
      <c r="F2027">
        <v>8863659</v>
      </c>
      <c r="G2027">
        <v>1</v>
      </c>
      <c r="I2027" t="str">
        <v>Mitte</v>
      </c>
      <c r="J2027">
        <v>76945744</v>
      </c>
      <c r="K2027">
        <v>1</v>
      </c>
    </row>
    <row r="2028" spans="1:11" x14ac:dyDescent="0.35">
      <c r="A2028" t="s">
        <v>33</v>
      </c>
      <c r="B2028">
        <v>8864348</v>
      </c>
      <c r="C2028">
        <v>1</v>
      </c>
      <c r="E2028" t="str">
        <v>Friedrichshain-Kreuzberg</v>
      </c>
      <c r="F2028">
        <v>8864348</v>
      </c>
      <c r="G2028">
        <v>1</v>
      </c>
      <c r="I2028" t="str">
        <v>Mitte</v>
      </c>
      <c r="J2028">
        <v>77262771</v>
      </c>
      <c r="K2028">
        <v>1</v>
      </c>
    </row>
    <row r="2029" spans="1:11" x14ac:dyDescent="0.35">
      <c r="A2029" t="s">
        <v>33</v>
      </c>
      <c r="B2029">
        <v>8878531</v>
      </c>
      <c r="C2029">
        <v>1</v>
      </c>
      <c r="E2029" t="str">
        <v>Friedrichshain-Kreuzberg</v>
      </c>
      <c r="F2029">
        <v>8878531</v>
      </c>
      <c r="G2029">
        <v>1</v>
      </c>
      <c r="I2029" t="str">
        <v>Mitte</v>
      </c>
      <c r="J2029">
        <v>77519364</v>
      </c>
      <c r="K2029">
        <v>1</v>
      </c>
    </row>
    <row r="2030" spans="1:11" x14ac:dyDescent="0.35">
      <c r="A2030" t="s">
        <v>33</v>
      </c>
      <c r="B2030">
        <v>8883044</v>
      </c>
      <c r="C2030">
        <v>1</v>
      </c>
      <c r="E2030" t="str">
        <v>Friedrichshain-Kreuzberg</v>
      </c>
      <c r="F2030">
        <v>8883044</v>
      </c>
      <c r="G2030">
        <v>1</v>
      </c>
      <c r="I2030" t="str">
        <v>Mitte</v>
      </c>
      <c r="J2030">
        <v>77631123</v>
      </c>
      <c r="K2030">
        <v>1</v>
      </c>
    </row>
    <row r="2031" spans="1:11" x14ac:dyDescent="0.35">
      <c r="A2031" t="s">
        <v>33</v>
      </c>
      <c r="B2031">
        <v>8894425</v>
      </c>
      <c r="C2031">
        <v>1</v>
      </c>
      <c r="E2031" t="str">
        <v>Friedrichshain-Kreuzberg</v>
      </c>
      <c r="F2031">
        <v>8894425</v>
      </c>
      <c r="G2031">
        <v>1</v>
      </c>
      <c r="I2031" t="str">
        <v>Mitte</v>
      </c>
      <c r="J2031">
        <v>78167637</v>
      </c>
      <c r="K2031">
        <v>1</v>
      </c>
    </row>
    <row r="2032" spans="1:11" x14ac:dyDescent="0.35">
      <c r="A2032" t="s">
        <v>33</v>
      </c>
      <c r="B2032">
        <v>8897828</v>
      </c>
      <c r="C2032">
        <v>2</v>
      </c>
      <c r="E2032" t="str">
        <v>Friedrichshain-Kreuzberg</v>
      </c>
      <c r="F2032">
        <v>8897828</v>
      </c>
      <c r="G2032">
        <v>2</v>
      </c>
      <c r="I2032" t="str">
        <v>Mitte</v>
      </c>
      <c r="J2032">
        <v>78220240</v>
      </c>
      <c r="K2032">
        <v>2</v>
      </c>
    </row>
    <row r="2033" spans="1:11" x14ac:dyDescent="0.35">
      <c r="A2033" t="s">
        <v>33</v>
      </c>
      <c r="B2033">
        <v>8928846</v>
      </c>
      <c r="C2033">
        <v>1</v>
      </c>
      <c r="E2033" t="str">
        <v>Friedrichshain-Kreuzberg</v>
      </c>
      <c r="F2033">
        <v>8928846</v>
      </c>
      <c r="G2033">
        <v>1</v>
      </c>
      <c r="I2033" t="str">
        <v>Mitte</v>
      </c>
      <c r="J2033">
        <v>78319502</v>
      </c>
      <c r="K2033">
        <v>1</v>
      </c>
    </row>
    <row r="2034" spans="1:11" x14ac:dyDescent="0.35">
      <c r="A2034" t="s">
        <v>33</v>
      </c>
      <c r="B2034">
        <v>8939933</v>
      </c>
      <c r="C2034">
        <v>1</v>
      </c>
      <c r="E2034" t="str">
        <v>Friedrichshain-Kreuzberg</v>
      </c>
      <c r="F2034">
        <v>8939933</v>
      </c>
      <c r="G2034">
        <v>1</v>
      </c>
      <c r="I2034" t="str">
        <v>Mitte</v>
      </c>
      <c r="J2034">
        <v>78484510</v>
      </c>
      <c r="K2034">
        <v>1</v>
      </c>
    </row>
    <row r="2035" spans="1:11" x14ac:dyDescent="0.35">
      <c r="A2035" t="s">
        <v>33</v>
      </c>
      <c r="B2035">
        <v>8968867</v>
      </c>
      <c r="C2035">
        <v>1</v>
      </c>
      <c r="E2035" t="str">
        <v>Friedrichshain-Kreuzberg</v>
      </c>
      <c r="F2035">
        <v>8968867</v>
      </c>
      <c r="G2035">
        <v>1</v>
      </c>
      <c r="I2035" t="str">
        <v>Mitte</v>
      </c>
      <c r="J2035">
        <v>78493498</v>
      </c>
      <c r="K2035">
        <v>1</v>
      </c>
    </row>
    <row r="2036" spans="1:11" x14ac:dyDescent="0.35">
      <c r="A2036" t="s">
        <v>33</v>
      </c>
      <c r="B2036">
        <v>8971237</v>
      </c>
      <c r="C2036">
        <v>1</v>
      </c>
      <c r="E2036" t="str">
        <v>Friedrichshain-Kreuzberg</v>
      </c>
      <c r="F2036">
        <v>8971237</v>
      </c>
      <c r="G2036">
        <v>1</v>
      </c>
      <c r="I2036" t="str">
        <v>Mitte</v>
      </c>
      <c r="J2036">
        <v>78654087</v>
      </c>
      <c r="K2036">
        <v>1</v>
      </c>
    </row>
    <row r="2037" spans="1:11" x14ac:dyDescent="0.35">
      <c r="A2037" t="s">
        <v>33</v>
      </c>
      <c r="B2037">
        <v>9001431</v>
      </c>
      <c r="C2037">
        <v>1</v>
      </c>
      <c r="E2037" t="str">
        <v>Friedrichshain-Kreuzberg</v>
      </c>
      <c r="F2037">
        <v>9001431</v>
      </c>
      <c r="G2037">
        <v>1</v>
      </c>
      <c r="I2037" t="str">
        <v>Mitte</v>
      </c>
      <c r="J2037">
        <v>79000226</v>
      </c>
      <c r="K2037">
        <v>1</v>
      </c>
    </row>
    <row r="2038" spans="1:11" x14ac:dyDescent="0.35">
      <c r="A2038" t="s">
        <v>33</v>
      </c>
      <c r="B2038">
        <v>9028814</v>
      </c>
      <c r="C2038">
        <v>1</v>
      </c>
      <c r="E2038" t="str">
        <v>Friedrichshain-Kreuzberg</v>
      </c>
      <c r="F2038">
        <v>9028814</v>
      </c>
      <c r="G2038">
        <v>1</v>
      </c>
      <c r="I2038" t="str">
        <v>Mitte</v>
      </c>
      <c r="J2038">
        <v>79251441</v>
      </c>
      <c r="K2038">
        <v>1</v>
      </c>
    </row>
    <row r="2039" spans="1:11" x14ac:dyDescent="0.35">
      <c r="A2039" t="s">
        <v>33</v>
      </c>
      <c r="B2039">
        <v>9037061</v>
      </c>
      <c r="C2039">
        <v>1</v>
      </c>
      <c r="E2039" t="str">
        <v>Friedrichshain-Kreuzberg</v>
      </c>
      <c r="F2039">
        <v>9037061</v>
      </c>
      <c r="G2039">
        <v>1</v>
      </c>
      <c r="I2039" t="str">
        <v>Mitte</v>
      </c>
      <c r="J2039">
        <v>79255369</v>
      </c>
      <c r="K2039">
        <v>4</v>
      </c>
    </row>
    <row r="2040" spans="1:11" x14ac:dyDescent="0.35">
      <c r="A2040" t="s">
        <v>33</v>
      </c>
      <c r="B2040">
        <v>9048695</v>
      </c>
      <c r="C2040">
        <v>1</v>
      </c>
      <c r="E2040" t="str">
        <v>Friedrichshain-Kreuzberg</v>
      </c>
      <c r="F2040">
        <v>9048695</v>
      </c>
      <c r="G2040">
        <v>1</v>
      </c>
      <c r="I2040" t="str">
        <v>Mitte</v>
      </c>
      <c r="J2040">
        <v>79323327</v>
      </c>
      <c r="K2040">
        <v>1</v>
      </c>
    </row>
    <row r="2041" spans="1:11" x14ac:dyDescent="0.35">
      <c r="A2041" t="s">
        <v>33</v>
      </c>
      <c r="B2041">
        <v>9088028</v>
      </c>
      <c r="C2041">
        <v>1</v>
      </c>
      <c r="E2041" t="str">
        <v>Friedrichshain-Kreuzberg</v>
      </c>
      <c r="F2041">
        <v>9088028</v>
      </c>
      <c r="G2041">
        <v>1</v>
      </c>
      <c r="I2041" t="str">
        <v>Mitte</v>
      </c>
      <c r="J2041">
        <v>79430806</v>
      </c>
      <c r="K2041">
        <v>2</v>
      </c>
    </row>
    <row r="2042" spans="1:11" x14ac:dyDescent="0.35">
      <c r="A2042" t="s">
        <v>33</v>
      </c>
      <c r="B2042">
        <v>9133713</v>
      </c>
      <c r="C2042">
        <v>1</v>
      </c>
      <c r="E2042" t="str">
        <v>Friedrichshain-Kreuzberg</v>
      </c>
      <c r="F2042">
        <v>9133713</v>
      </c>
      <c r="G2042">
        <v>1</v>
      </c>
      <c r="I2042" t="str">
        <v>Mitte</v>
      </c>
      <c r="J2042">
        <v>79713666</v>
      </c>
      <c r="K2042">
        <v>1</v>
      </c>
    </row>
    <row r="2043" spans="1:11" x14ac:dyDescent="0.35">
      <c r="A2043" t="s">
        <v>33</v>
      </c>
      <c r="B2043">
        <v>9139634</v>
      </c>
      <c r="C2043">
        <v>1</v>
      </c>
      <c r="E2043" t="str">
        <v>Friedrichshain-Kreuzberg</v>
      </c>
      <c r="F2043">
        <v>9139634</v>
      </c>
      <c r="G2043">
        <v>1</v>
      </c>
      <c r="I2043" t="str">
        <v>Mitte</v>
      </c>
      <c r="J2043">
        <v>79844130</v>
      </c>
      <c r="K2043">
        <v>2</v>
      </c>
    </row>
    <row r="2044" spans="1:11" x14ac:dyDescent="0.35">
      <c r="A2044" t="s">
        <v>33</v>
      </c>
      <c r="B2044">
        <v>9168521</v>
      </c>
      <c r="C2044">
        <v>1</v>
      </c>
      <c r="E2044" t="str">
        <v>Friedrichshain-Kreuzberg</v>
      </c>
      <c r="F2044">
        <v>9168521</v>
      </c>
      <c r="G2044">
        <v>1</v>
      </c>
      <c r="I2044" t="str">
        <v>Mitte</v>
      </c>
      <c r="J2044">
        <v>80092249</v>
      </c>
      <c r="K2044">
        <v>1</v>
      </c>
    </row>
    <row r="2045" spans="1:11" x14ac:dyDescent="0.35">
      <c r="A2045" t="s">
        <v>33</v>
      </c>
      <c r="B2045">
        <v>9189533</v>
      </c>
      <c r="C2045">
        <v>2</v>
      </c>
      <c r="E2045" t="str">
        <v>Friedrichshain-Kreuzberg</v>
      </c>
      <c r="F2045">
        <v>9189533</v>
      </c>
      <c r="G2045">
        <v>2</v>
      </c>
      <c r="I2045" t="str">
        <v>Mitte</v>
      </c>
      <c r="J2045">
        <v>80424192</v>
      </c>
      <c r="K2045">
        <v>2</v>
      </c>
    </row>
    <row r="2046" spans="1:11" x14ac:dyDescent="0.35">
      <c r="A2046" t="s">
        <v>33</v>
      </c>
      <c r="B2046">
        <v>9203861</v>
      </c>
      <c r="C2046">
        <v>1</v>
      </c>
      <c r="E2046" t="str">
        <v>Friedrichshain-Kreuzberg</v>
      </c>
      <c r="F2046">
        <v>9203861</v>
      </c>
      <c r="G2046">
        <v>1</v>
      </c>
      <c r="I2046" t="str">
        <v>Mitte</v>
      </c>
      <c r="J2046">
        <v>80426890</v>
      </c>
      <c r="K2046">
        <v>1</v>
      </c>
    </row>
    <row r="2047" spans="1:11" x14ac:dyDescent="0.35">
      <c r="A2047" t="s">
        <v>33</v>
      </c>
      <c r="B2047">
        <v>9229099</v>
      </c>
      <c r="C2047">
        <v>1</v>
      </c>
      <c r="E2047" t="str">
        <v>Friedrichshain-Kreuzberg</v>
      </c>
      <c r="F2047">
        <v>9229099</v>
      </c>
      <c r="G2047">
        <v>1</v>
      </c>
      <c r="I2047" t="str">
        <v>Mitte</v>
      </c>
      <c r="J2047">
        <v>80511759</v>
      </c>
      <c r="K2047">
        <v>1</v>
      </c>
    </row>
    <row r="2048" spans="1:11" x14ac:dyDescent="0.35">
      <c r="A2048" t="s">
        <v>33</v>
      </c>
      <c r="B2048">
        <v>9229803</v>
      </c>
      <c r="C2048">
        <v>1</v>
      </c>
      <c r="E2048" t="str">
        <v>Friedrichshain-Kreuzberg</v>
      </c>
      <c r="F2048">
        <v>9229803</v>
      </c>
      <c r="G2048">
        <v>1</v>
      </c>
      <c r="I2048" t="str">
        <v>Mitte</v>
      </c>
      <c r="J2048">
        <v>80675177</v>
      </c>
      <c r="K2048">
        <v>2</v>
      </c>
    </row>
    <row r="2049" spans="1:11" x14ac:dyDescent="0.35">
      <c r="A2049" t="s">
        <v>33</v>
      </c>
      <c r="B2049">
        <v>9240944</v>
      </c>
      <c r="C2049">
        <v>2</v>
      </c>
      <c r="E2049" t="str">
        <v>Friedrichshain-Kreuzberg</v>
      </c>
      <c r="F2049">
        <v>9240944</v>
      </c>
      <c r="G2049">
        <v>2</v>
      </c>
      <c r="I2049" t="str">
        <v>Mitte</v>
      </c>
      <c r="J2049">
        <v>80728051</v>
      </c>
      <c r="K2049">
        <v>1</v>
      </c>
    </row>
    <row r="2050" spans="1:11" x14ac:dyDescent="0.35">
      <c r="A2050" t="s">
        <v>33</v>
      </c>
      <c r="B2050">
        <v>9275627</v>
      </c>
      <c r="C2050">
        <v>1</v>
      </c>
      <c r="E2050" t="str">
        <v>Friedrichshain-Kreuzberg</v>
      </c>
      <c r="F2050">
        <v>9275627</v>
      </c>
      <c r="G2050">
        <v>1</v>
      </c>
      <c r="I2050" t="str">
        <v>Mitte</v>
      </c>
      <c r="J2050">
        <v>81509679</v>
      </c>
      <c r="K2050">
        <v>1</v>
      </c>
    </row>
    <row r="2051" spans="1:11" x14ac:dyDescent="0.35">
      <c r="A2051" t="s">
        <v>33</v>
      </c>
      <c r="B2051">
        <v>9283835</v>
      </c>
      <c r="C2051">
        <v>1</v>
      </c>
      <c r="E2051" t="str">
        <v>Friedrichshain-Kreuzberg</v>
      </c>
      <c r="F2051">
        <v>9283835</v>
      </c>
      <c r="G2051">
        <v>1</v>
      </c>
      <c r="I2051" t="str">
        <v>Mitte</v>
      </c>
      <c r="J2051">
        <v>81586679</v>
      </c>
      <c r="K2051">
        <v>1</v>
      </c>
    </row>
    <row r="2052" spans="1:11" x14ac:dyDescent="0.35">
      <c r="A2052" t="s">
        <v>33</v>
      </c>
      <c r="B2052">
        <v>9292129</v>
      </c>
      <c r="C2052">
        <v>1</v>
      </c>
      <c r="E2052" t="str">
        <v>Friedrichshain-Kreuzberg</v>
      </c>
      <c r="F2052">
        <v>9292129</v>
      </c>
      <c r="G2052">
        <v>1</v>
      </c>
      <c r="I2052" t="str">
        <v>Mitte</v>
      </c>
      <c r="J2052">
        <v>81826394</v>
      </c>
      <c r="K2052">
        <v>1</v>
      </c>
    </row>
    <row r="2053" spans="1:11" x14ac:dyDescent="0.35">
      <c r="A2053" t="s">
        <v>33</v>
      </c>
      <c r="B2053">
        <v>9312772</v>
      </c>
      <c r="C2053">
        <v>1</v>
      </c>
      <c r="E2053" t="str">
        <v>Friedrichshain-Kreuzberg</v>
      </c>
      <c r="F2053">
        <v>9312772</v>
      </c>
      <c r="G2053">
        <v>1</v>
      </c>
      <c r="I2053" t="str">
        <v>Mitte</v>
      </c>
      <c r="J2053">
        <v>81920317</v>
      </c>
      <c r="K2053">
        <v>1</v>
      </c>
    </row>
    <row r="2054" spans="1:11" x14ac:dyDescent="0.35">
      <c r="A2054" t="s">
        <v>33</v>
      </c>
      <c r="B2054">
        <v>9319906</v>
      </c>
      <c r="C2054">
        <v>1</v>
      </c>
      <c r="E2054" t="str">
        <v>Friedrichshain-Kreuzberg</v>
      </c>
      <c r="F2054">
        <v>9319906</v>
      </c>
      <c r="G2054">
        <v>1</v>
      </c>
      <c r="I2054" t="str">
        <v>Mitte</v>
      </c>
      <c r="J2054">
        <v>82120381</v>
      </c>
      <c r="K2054">
        <v>1</v>
      </c>
    </row>
    <row r="2055" spans="1:11" x14ac:dyDescent="0.35">
      <c r="A2055" t="s">
        <v>33</v>
      </c>
      <c r="B2055">
        <v>9368706</v>
      </c>
      <c r="C2055">
        <v>1</v>
      </c>
      <c r="E2055" t="str">
        <v>Friedrichshain-Kreuzberg</v>
      </c>
      <c r="F2055">
        <v>9368706</v>
      </c>
      <c r="G2055">
        <v>1</v>
      </c>
      <c r="I2055" t="str">
        <v>Mitte</v>
      </c>
      <c r="J2055">
        <v>82324046</v>
      </c>
      <c r="K2055">
        <v>1</v>
      </c>
    </row>
    <row r="2056" spans="1:11" x14ac:dyDescent="0.35">
      <c r="A2056" t="s">
        <v>33</v>
      </c>
      <c r="B2056">
        <v>9370682</v>
      </c>
      <c r="C2056">
        <v>1</v>
      </c>
      <c r="E2056" t="str">
        <v>Friedrichshain-Kreuzberg</v>
      </c>
      <c r="F2056">
        <v>9370682</v>
      </c>
      <c r="G2056">
        <v>1</v>
      </c>
      <c r="I2056" t="str">
        <v>Mitte</v>
      </c>
      <c r="J2056">
        <v>82444389</v>
      </c>
      <c r="K2056">
        <v>1</v>
      </c>
    </row>
    <row r="2057" spans="1:11" x14ac:dyDescent="0.35">
      <c r="A2057" t="s">
        <v>33</v>
      </c>
      <c r="B2057">
        <v>9422896</v>
      </c>
      <c r="C2057">
        <v>1</v>
      </c>
      <c r="E2057" t="str">
        <v>Friedrichshain-Kreuzberg</v>
      </c>
      <c r="F2057">
        <v>9422896</v>
      </c>
      <c r="G2057">
        <v>1</v>
      </c>
      <c r="I2057" t="str">
        <v>Mitte</v>
      </c>
      <c r="J2057">
        <v>82553883</v>
      </c>
      <c r="K2057">
        <v>1</v>
      </c>
    </row>
    <row r="2058" spans="1:11" x14ac:dyDescent="0.35">
      <c r="A2058" t="s">
        <v>33</v>
      </c>
      <c r="B2058">
        <v>9431809</v>
      </c>
      <c r="C2058">
        <v>1</v>
      </c>
      <c r="E2058" t="str">
        <v>Friedrichshain-Kreuzberg</v>
      </c>
      <c r="F2058">
        <v>9431809</v>
      </c>
      <c r="G2058">
        <v>1</v>
      </c>
      <c r="I2058" t="str">
        <v>Mitte</v>
      </c>
      <c r="J2058">
        <v>82634321</v>
      </c>
      <c r="K2058">
        <v>1</v>
      </c>
    </row>
    <row r="2059" spans="1:11" x14ac:dyDescent="0.35">
      <c r="A2059" t="s">
        <v>33</v>
      </c>
      <c r="B2059">
        <v>9443197</v>
      </c>
      <c r="C2059">
        <v>1</v>
      </c>
      <c r="E2059" t="str">
        <v>Friedrichshain-Kreuzberg</v>
      </c>
      <c r="F2059">
        <v>9443197</v>
      </c>
      <c r="G2059">
        <v>1</v>
      </c>
      <c r="I2059" t="str">
        <v>Mitte</v>
      </c>
      <c r="J2059">
        <v>82700967</v>
      </c>
      <c r="K2059">
        <v>1</v>
      </c>
    </row>
    <row r="2060" spans="1:11" x14ac:dyDescent="0.35">
      <c r="A2060" t="s">
        <v>33</v>
      </c>
      <c r="B2060">
        <v>9454783</v>
      </c>
      <c r="C2060">
        <v>1</v>
      </c>
      <c r="E2060" t="str">
        <v>Friedrichshain-Kreuzberg</v>
      </c>
      <c r="F2060">
        <v>9454783</v>
      </c>
      <c r="G2060">
        <v>1</v>
      </c>
      <c r="I2060" t="str">
        <v>Mitte</v>
      </c>
      <c r="J2060">
        <v>82730752</v>
      </c>
      <c r="K2060">
        <v>1</v>
      </c>
    </row>
    <row r="2061" spans="1:11" x14ac:dyDescent="0.35">
      <c r="A2061" t="s">
        <v>33</v>
      </c>
      <c r="B2061">
        <v>9478237</v>
      </c>
      <c r="C2061">
        <v>1</v>
      </c>
      <c r="E2061" t="str">
        <v>Friedrichshain-Kreuzberg</v>
      </c>
      <c r="F2061">
        <v>9478237</v>
      </c>
      <c r="G2061">
        <v>1</v>
      </c>
      <c r="I2061" t="str">
        <v>Mitte</v>
      </c>
      <c r="J2061">
        <v>82784118</v>
      </c>
      <c r="K2061">
        <v>1</v>
      </c>
    </row>
    <row r="2062" spans="1:11" x14ac:dyDescent="0.35">
      <c r="A2062" t="s">
        <v>33</v>
      </c>
      <c r="B2062">
        <v>9481605</v>
      </c>
      <c r="C2062">
        <v>1</v>
      </c>
      <c r="E2062" t="str">
        <v>Friedrichshain-Kreuzberg</v>
      </c>
      <c r="F2062">
        <v>9481605</v>
      </c>
      <c r="G2062">
        <v>1</v>
      </c>
      <c r="I2062" t="str">
        <v>Mitte</v>
      </c>
      <c r="J2062">
        <v>83494533</v>
      </c>
      <c r="K2062">
        <v>1</v>
      </c>
    </row>
    <row r="2063" spans="1:11" x14ac:dyDescent="0.35">
      <c r="A2063" t="s">
        <v>33</v>
      </c>
      <c r="B2063">
        <v>9495287</v>
      </c>
      <c r="C2063">
        <v>1</v>
      </c>
      <c r="E2063" t="str">
        <v>Friedrichshain-Kreuzberg</v>
      </c>
      <c r="F2063">
        <v>9495287</v>
      </c>
      <c r="G2063">
        <v>1</v>
      </c>
      <c r="I2063" t="str">
        <v>Mitte</v>
      </c>
      <c r="J2063">
        <v>83732173</v>
      </c>
      <c r="K2063">
        <v>1</v>
      </c>
    </row>
    <row r="2064" spans="1:11" x14ac:dyDescent="0.35">
      <c r="A2064" t="s">
        <v>33</v>
      </c>
      <c r="B2064">
        <v>9537303</v>
      </c>
      <c r="C2064">
        <v>1</v>
      </c>
      <c r="E2064" t="str">
        <v>Friedrichshain-Kreuzberg</v>
      </c>
      <c r="F2064">
        <v>9537303</v>
      </c>
      <c r="G2064">
        <v>1</v>
      </c>
      <c r="I2064" t="str">
        <v>Mitte</v>
      </c>
      <c r="J2064">
        <v>83767016</v>
      </c>
      <c r="K2064">
        <v>1</v>
      </c>
    </row>
    <row r="2065" spans="1:11" x14ac:dyDescent="0.35">
      <c r="A2065" t="s">
        <v>33</v>
      </c>
      <c r="B2065">
        <v>9539205</v>
      </c>
      <c r="C2065">
        <v>2</v>
      </c>
      <c r="E2065" t="str">
        <v>Friedrichshain-Kreuzberg</v>
      </c>
      <c r="F2065">
        <v>9539205</v>
      </c>
      <c r="G2065">
        <v>2</v>
      </c>
      <c r="I2065" t="str">
        <v>Mitte</v>
      </c>
      <c r="J2065">
        <v>83860413</v>
      </c>
      <c r="K2065">
        <v>1</v>
      </c>
    </row>
    <row r="2066" spans="1:11" x14ac:dyDescent="0.35">
      <c r="A2066" t="s">
        <v>33</v>
      </c>
      <c r="B2066">
        <v>9540636</v>
      </c>
      <c r="C2066">
        <v>1</v>
      </c>
      <c r="E2066" t="str">
        <v>Friedrichshain-Kreuzberg</v>
      </c>
      <c r="F2066">
        <v>9540636</v>
      </c>
      <c r="G2066">
        <v>1</v>
      </c>
      <c r="I2066" t="str">
        <v>Mitte</v>
      </c>
      <c r="J2066">
        <v>83936528</v>
      </c>
      <c r="K2066">
        <v>1</v>
      </c>
    </row>
    <row r="2067" spans="1:11" x14ac:dyDescent="0.35">
      <c r="A2067" t="s">
        <v>33</v>
      </c>
      <c r="B2067">
        <v>9559031</v>
      </c>
      <c r="C2067">
        <v>1</v>
      </c>
      <c r="E2067" t="str">
        <v>Friedrichshain-Kreuzberg</v>
      </c>
      <c r="F2067">
        <v>9559031</v>
      </c>
      <c r="G2067">
        <v>1</v>
      </c>
      <c r="I2067" t="str">
        <v>Mitte</v>
      </c>
      <c r="J2067">
        <v>84180719</v>
      </c>
      <c r="K2067">
        <v>1</v>
      </c>
    </row>
    <row r="2068" spans="1:11" x14ac:dyDescent="0.35">
      <c r="A2068" t="s">
        <v>33</v>
      </c>
      <c r="B2068">
        <v>9560030</v>
      </c>
      <c r="C2068">
        <v>1</v>
      </c>
      <c r="E2068" t="str">
        <v>Friedrichshain-Kreuzberg</v>
      </c>
      <c r="F2068">
        <v>9560030</v>
      </c>
      <c r="G2068">
        <v>1</v>
      </c>
      <c r="I2068" t="str">
        <v>Mitte</v>
      </c>
      <c r="J2068">
        <v>84221770</v>
      </c>
      <c r="K2068">
        <v>1</v>
      </c>
    </row>
    <row r="2069" spans="1:11" x14ac:dyDescent="0.35">
      <c r="A2069" t="s">
        <v>33</v>
      </c>
      <c r="B2069">
        <v>9569831</v>
      </c>
      <c r="C2069">
        <v>2</v>
      </c>
      <c r="E2069" t="str">
        <v>Friedrichshain-Kreuzberg</v>
      </c>
      <c r="F2069">
        <v>9569831</v>
      </c>
      <c r="G2069">
        <v>2</v>
      </c>
      <c r="I2069" t="str">
        <v>Mitte</v>
      </c>
      <c r="J2069">
        <v>84251083</v>
      </c>
      <c r="K2069">
        <v>4</v>
      </c>
    </row>
    <row r="2070" spans="1:11" x14ac:dyDescent="0.35">
      <c r="A2070" t="s">
        <v>33</v>
      </c>
      <c r="B2070">
        <v>9588203</v>
      </c>
      <c r="C2070">
        <v>1</v>
      </c>
      <c r="E2070" t="str">
        <v>Friedrichshain-Kreuzberg</v>
      </c>
      <c r="F2070">
        <v>9588203</v>
      </c>
      <c r="G2070">
        <v>1</v>
      </c>
      <c r="I2070" t="str">
        <v>Mitte</v>
      </c>
      <c r="J2070">
        <v>84598724</v>
      </c>
      <c r="K2070">
        <v>1</v>
      </c>
    </row>
    <row r="2071" spans="1:11" x14ac:dyDescent="0.35">
      <c r="A2071" t="s">
        <v>33</v>
      </c>
      <c r="B2071">
        <v>9594602</v>
      </c>
      <c r="C2071">
        <v>1</v>
      </c>
      <c r="E2071" t="str">
        <v>Friedrichshain-Kreuzberg</v>
      </c>
      <c r="F2071">
        <v>9594602</v>
      </c>
      <c r="G2071">
        <v>1</v>
      </c>
      <c r="I2071" t="str">
        <v>Mitte</v>
      </c>
      <c r="J2071">
        <v>84748525</v>
      </c>
      <c r="K2071">
        <v>1</v>
      </c>
    </row>
    <row r="2072" spans="1:11" x14ac:dyDescent="0.35">
      <c r="A2072" t="s">
        <v>33</v>
      </c>
      <c r="B2072">
        <v>9619063</v>
      </c>
      <c r="C2072">
        <v>1</v>
      </c>
      <c r="E2072" t="str">
        <v>Friedrichshain-Kreuzberg</v>
      </c>
      <c r="F2072">
        <v>9619063</v>
      </c>
      <c r="G2072">
        <v>1</v>
      </c>
      <c r="I2072" t="str">
        <v>Mitte</v>
      </c>
      <c r="J2072">
        <v>84862652</v>
      </c>
      <c r="K2072">
        <v>2</v>
      </c>
    </row>
    <row r="2073" spans="1:11" x14ac:dyDescent="0.35">
      <c r="A2073" t="s">
        <v>33</v>
      </c>
      <c r="B2073">
        <v>9621129</v>
      </c>
      <c r="C2073">
        <v>1</v>
      </c>
      <c r="E2073" t="str">
        <v>Friedrichshain-Kreuzberg</v>
      </c>
      <c r="F2073">
        <v>9621129</v>
      </c>
      <c r="G2073">
        <v>1</v>
      </c>
      <c r="I2073" t="str">
        <v>Mitte</v>
      </c>
      <c r="J2073">
        <v>84899836</v>
      </c>
      <c r="K2073">
        <v>1</v>
      </c>
    </row>
    <row r="2074" spans="1:11" x14ac:dyDescent="0.35">
      <c r="A2074" t="s">
        <v>33</v>
      </c>
      <c r="B2074">
        <v>9641799</v>
      </c>
      <c r="C2074">
        <v>1</v>
      </c>
      <c r="E2074" t="str">
        <v>Friedrichshain-Kreuzberg</v>
      </c>
      <c r="F2074">
        <v>9641799</v>
      </c>
      <c r="G2074">
        <v>1</v>
      </c>
      <c r="I2074" t="str">
        <v>Mitte</v>
      </c>
      <c r="J2074">
        <v>84954977</v>
      </c>
      <c r="K2074">
        <v>1</v>
      </c>
    </row>
    <row r="2075" spans="1:11" x14ac:dyDescent="0.35">
      <c r="A2075" t="s">
        <v>33</v>
      </c>
      <c r="B2075">
        <v>9647094</v>
      </c>
      <c r="C2075">
        <v>1</v>
      </c>
      <c r="E2075" t="str">
        <v>Friedrichshain-Kreuzberg</v>
      </c>
      <c r="F2075">
        <v>9647094</v>
      </c>
      <c r="G2075">
        <v>1</v>
      </c>
      <c r="I2075" t="str">
        <v>Mitte</v>
      </c>
      <c r="J2075">
        <v>85033900</v>
      </c>
      <c r="K2075">
        <v>1</v>
      </c>
    </row>
    <row r="2076" spans="1:11" x14ac:dyDescent="0.35">
      <c r="A2076" t="s">
        <v>33</v>
      </c>
      <c r="B2076">
        <v>9676959</v>
      </c>
      <c r="C2076">
        <v>1</v>
      </c>
      <c r="E2076" t="str">
        <v>Friedrichshain-Kreuzberg</v>
      </c>
      <c r="F2076">
        <v>9676959</v>
      </c>
      <c r="G2076">
        <v>1</v>
      </c>
      <c r="I2076" t="str">
        <v>Mitte</v>
      </c>
      <c r="J2076">
        <v>85304209</v>
      </c>
      <c r="K2076">
        <v>1</v>
      </c>
    </row>
    <row r="2077" spans="1:11" x14ac:dyDescent="0.35">
      <c r="A2077" t="s">
        <v>33</v>
      </c>
      <c r="B2077">
        <v>9697147</v>
      </c>
      <c r="C2077">
        <v>1</v>
      </c>
      <c r="E2077" t="str">
        <v>Friedrichshain-Kreuzberg</v>
      </c>
      <c r="F2077">
        <v>9697147</v>
      </c>
      <c r="G2077">
        <v>1</v>
      </c>
      <c r="I2077" t="str">
        <v>Mitte</v>
      </c>
      <c r="J2077">
        <v>85795034</v>
      </c>
      <c r="K2077">
        <v>1</v>
      </c>
    </row>
    <row r="2078" spans="1:11" x14ac:dyDescent="0.35">
      <c r="A2078" t="s">
        <v>33</v>
      </c>
      <c r="B2078">
        <v>9699051</v>
      </c>
      <c r="C2078">
        <v>1</v>
      </c>
      <c r="E2078" t="str">
        <v>Friedrichshain-Kreuzberg</v>
      </c>
      <c r="F2078">
        <v>9699051</v>
      </c>
      <c r="G2078">
        <v>1</v>
      </c>
      <c r="I2078" t="str">
        <v>Mitte</v>
      </c>
      <c r="J2078">
        <v>85924143</v>
      </c>
      <c r="K2078">
        <v>1</v>
      </c>
    </row>
    <row r="2079" spans="1:11" x14ac:dyDescent="0.35">
      <c r="A2079" t="s">
        <v>33</v>
      </c>
      <c r="B2079">
        <v>9703014</v>
      </c>
      <c r="C2079">
        <v>1</v>
      </c>
      <c r="E2079" t="str">
        <v>Friedrichshain-Kreuzberg</v>
      </c>
      <c r="F2079">
        <v>9703014</v>
      </c>
      <c r="G2079">
        <v>1</v>
      </c>
      <c r="I2079" t="str">
        <v>Mitte</v>
      </c>
      <c r="J2079">
        <v>86279638</v>
      </c>
      <c r="K2079">
        <v>1</v>
      </c>
    </row>
    <row r="2080" spans="1:11" x14ac:dyDescent="0.35">
      <c r="A2080" t="s">
        <v>33</v>
      </c>
      <c r="B2080">
        <v>9703745</v>
      </c>
      <c r="C2080">
        <v>1</v>
      </c>
      <c r="E2080" t="str">
        <v>Friedrichshain-Kreuzberg</v>
      </c>
      <c r="F2080">
        <v>9703745</v>
      </c>
      <c r="G2080">
        <v>1</v>
      </c>
      <c r="I2080" t="str">
        <v>Mitte</v>
      </c>
      <c r="J2080">
        <v>86306399</v>
      </c>
      <c r="K2080">
        <v>1</v>
      </c>
    </row>
    <row r="2081" spans="1:11" x14ac:dyDescent="0.35">
      <c r="A2081" t="s">
        <v>33</v>
      </c>
      <c r="B2081">
        <v>9716910</v>
      </c>
      <c r="C2081">
        <v>1</v>
      </c>
      <c r="E2081" t="str">
        <v>Friedrichshain-Kreuzberg</v>
      </c>
      <c r="F2081">
        <v>9716910</v>
      </c>
      <c r="G2081">
        <v>1</v>
      </c>
      <c r="I2081" t="str">
        <v>Mitte</v>
      </c>
      <c r="J2081">
        <v>86456142</v>
      </c>
      <c r="K2081">
        <v>1</v>
      </c>
    </row>
    <row r="2082" spans="1:11" x14ac:dyDescent="0.35">
      <c r="A2082" t="s">
        <v>33</v>
      </c>
      <c r="B2082">
        <v>9720547</v>
      </c>
      <c r="C2082">
        <v>1</v>
      </c>
      <c r="E2082" t="str">
        <v>Friedrichshain-Kreuzberg</v>
      </c>
      <c r="F2082">
        <v>9720547</v>
      </c>
      <c r="G2082">
        <v>1</v>
      </c>
      <c r="I2082" t="str">
        <v>Mitte</v>
      </c>
      <c r="J2082">
        <v>86940891</v>
      </c>
      <c r="K2082">
        <v>1</v>
      </c>
    </row>
    <row r="2083" spans="1:11" x14ac:dyDescent="0.35">
      <c r="A2083" t="s">
        <v>33</v>
      </c>
      <c r="B2083">
        <v>9721527</v>
      </c>
      <c r="C2083">
        <v>2</v>
      </c>
      <c r="E2083" t="str">
        <v>Friedrichshain-Kreuzberg</v>
      </c>
      <c r="F2083">
        <v>9721527</v>
      </c>
      <c r="G2083">
        <v>2</v>
      </c>
      <c r="I2083" t="str">
        <v>Mitte</v>
      </c>
      <c r="J2083">
        <v>87261807</v>
      </c>
      <c r="K2083">
        <v>1</v>
      </c>
    </row>
    <row r="2084" spans="1:11" x14ac:dyDescent="0.35">
      <c r="A2084" t="s">
        <v>33</v>
      </c>
      <c r="B2084">
        <v>9773623</v>
      </c>
      <c r="C2084">
        <v>3</v>
      </c>
      <c r="E2084" t="str">
        <v>Friedrichshain-Kreuzberg</v>
      </c>
      <c r="F2084">
        <v>9773623</v>
      </c>
      <c r="G2084">
        <v>3</v>
      </c>
      <c r="I2084" t="str">
        <v>Mitte</v>
      </c>
      <c r="J2084">
        <v>87442687</v>
      </c>
      <c r="K2084">
        <v>20</v>
      </c>
    </row>
    <row r="2085" spans="1:11" x14ac:dyDescent="0.35">
      <c r="A2085" t="s">
        <v>33</v>
      </c>
      <c r="B2085">
        <v>9814970</v>
      </c>
      <c r="C2085">
        <v>1</v>
      </c>
      <c r="E2085" t="str">
        <v>Friedrichshain-Kreuzberg</v>
      </c>
      <c r="F2085">
        <v>9814970</v>
      </c>
      <c r="G2085">
        <v>1</v>
      </c>
      <c r="I2085" t="str">
        <v>Mitte</v>
      </c>
      <c r="J2085">
        <v>87444890</v>
      </c>
      <c r="K2085">
        <v>1</v>
      </c>
    </row>
    <row r="2086" spans="1:11" x14ac:dyDescent="0.35">
      <c r="A2086" t="s">
        <v>33</v>
      </c>
      <c r="B2086">
        <v>9831093</v>
      </c>
      <c r="C2086">
        <v>1</v>
      </c>
      <c r="E2086" t="str">
        <v>Friedrichshain-Kreuzberg</v>
      </c>
      <c r="F2086">
        <v>9831093</v>
      </c>
      <c r="G2086">
        <v>1</v>
      </c>
      <c r="I2086" t="str">
        <v>Mitte</v>
      </c>
      <c r="J2086">
        <v>87711913</v>
      </c>
      <c r="K2086">
        <v>1</v>
      </c>
    </row>
    <row r="2087" spans="1:11" x14ac:dyDescent="0.35">
      <c r="A2087" t="s">
        <v>33</v>
      </c>
      <c r="B2087">
        <v>9884938</v>
      </c>
      <c r="C2087">
        <v>1</v>
      </c>
      <c r="E2087" t="str">
        <v>Friedrichshain-Kreuzberg</v>
      </c>
      <c r="F2087">
        <v>9884938</v>
      </c>
      <c r="G2087">
        <v>1</v>
      </c>
      <c r="I2087" t="str">
        <v>Mitte</v>
      </c>
      <c r="J2087">
        <v>87780272</v>
      </c>
      <c r="K2087">
        <v>1</v>
      </c>
    </row>
    <row r="2088" spans="1:11" x14ac:dyDescent="0.35">
      <c r="A2088" t="s">
        <v>33</v>
      </c>
      <c r="B2088">
        <v>9888032</v>
      </c>
      <c r="C2088">
        <v>1</v>
      </c>
      <c r="E2088" t="str">
        <v>Friedrichshain-Kreuzberg</v>
      </c>
      <c r="F2088">
        <v>9888032</v>
      </c>
      <c r="G2088">
        <v>1</v>
      </c>
      <c r="I2088" t="str">
        <v>Mitte</v>
      </c>
      <c r="J2088">
        <v>87796094</v>
      </c>
      <c r="K2088">
        <v>1</v>
      </c>
    </row>
    <row r="2089" spans="1:11" x14ac:dyDescent="0.35">
      <c r="A2089" t="s">
        <v>33</v>
      </c>
      <c r="B2089">
        <v>9920232</v>
      </c>
      <c r="C2089">
        <v>1</v>
      </c>
      <c r="E2089" t="str">
        <v>Friedrichshain-Kreuzberg</v>
      </c>
      <c r="F2089">
        <v>9920232</v>
      </c>
      <c r="G2089">
        <v>1</v>
      </c>
      <c r="I2089" t="str">
        <v>Mitte</v>
      </c>
      <c r="J2089">
        <v>88135942</v>
      </c>
      <c r="K2089">
        <v>3</v>
      </c>
    </row>
    <row r="2090" spans="1:11" x14ac:dyDescent="0.35">
      <c r="A2090" t="s">
        <v>33</v>
      </c>
      <c r="B2090">
        <v>9922858</v>
      </c>
      <c r="C2090">
        <v>1</v>
      </c>
      <c r="E2090" t="str">
        <v>Friedrichshain-Kreuzberg</v>
      </c>
      <c r="F2090">
        <v>9922858</v>
      </c>
      <c r="G2090">
        <v>1</v>
      </c>
      <c r="I2090" t="str">
        <v>Mitte</v>
      </c>
      <c r="J2090">
        <v>88250254</v>
      </c>
      <c r="K2090">
        <v>1</v>
      </c>
    </row>
    <row r="2091" spans="1:11" x14ac:dyDescent="0.35">
      <c r="A2091" t="s">
        <v>33</v>
      </c>
      <c r="B2091">
        <v>9924481</v>
      </c>
      <c r="C2091">
        <v>1</v>
      </c>
      <c r="E2091" t="str">
        <v>Friedrichshain-Kreuzberg</v>
      </c>
      <c r="F2091">
        <v>9924481</v>
      </c>
      <c r="G2091">
        <v>1</v>
      </c>
      <c r="I2091" t="str">
        <v>Mitte</v>
      </c>
      <c r="J2091">
        <v>88369251</v>
      </c>
      <c r="K2091">
        <v>1</v>
      </c>
    </row>
    <row r="2092" spans="1:11" x14ac:dyDescent="0.35">
      <c r="A2092" t="s">
        <v>33</v>
      </c>
      <c r="B2092">
        <v>9935230</v>
      </c>
      <c r="C2092">
        <v>2</v>
      </c>
      <c r="E2092" t="str">
        <v>Friedrichshain-Kreuzberg</v>
      </c>
      <c r="F2092">
        <v>9935230</v>
      </c>
      <c r="G2092">
        <v>2</v>
      </c>
      <c r="I2092" t="str">
        <v>Mitte</v>
      </c>
      <c r="J2092">
        <v>88429115</v>
      </c>
      <c r="K2092">
        <v>1</v>
      </c>
    </row>
    <row r="2093" spans="1:11" x14ac:dyDescent="0.35">
      <c r="A2093" t="s">
        <v>33</v>
      </c>
      <c r="B2093">
        <v>9958337</v>
      </c>
      <c r="C2093">
        <v>1</v>
      </c>
      <c r="E2093" t="str">
        <v>Friedrichshain-Kreuzberg</v>
      </c>
      <c r="F2093">
        <v>9958337</v>
      </c>
      <c r="G2093">
        <v>1</v>
      </c>
      <c r="I2093" t="str">
        <v>Mitte</v>
      </c>
      <c r="J2093">
        <v>88547701</v>
      </c>
      <c r="K2093">
        <v>1</v>
      </c>
    </row>
    <row r="2094" spans="1:11" x14ac:dyDescent="0.35">
      <c r="A2094" t="s">
        <v>33</v>
      </c>
      <c r="B2094">
        <v>9972882</v>
      </c>
      <c r="C2094">
        <v>1</v>
      </c>
      <c r="E2094" t="str">
        <v>Friedrichshain-Kreuzberg</v>
      </c>
      <c r="F2094">
        <v>9972882</v>
      </c>
      <c r="G2094">
        <v>1</v>
      </c>
      <c r="I2094" t="str">
        <v>Mitte</v>
      </c>
      <c r="J2094">
        <v>88550306</v>
      </c>
      <c r="K2094">
        <v>1</v>
      </c>
    </row>
    <row r="2095" spans="1:11" x14ac:dyDescent="0.35">
      <c r="A2095" t="s">
        <v>33</v>
      </c>
      <c r="B2095">
        <v>9991161</v>
      </c>
      <c r="C2095">
        <v>3</v>
      </c>
      <c r="E2095" t="str">
        <v>Friedrichshain-Kreuzberg</v>
      </c>
      <c r="F2095">
        <v>9991161</v>
      </c>
      <c r="G2095">
        <v>3</v>
      </c>
      <c r="I2095" t="str">
        <v>Mitte</v>
      </c>
      <c r="J2095">
        <v>88618928</v>
      </c>
      <c r="K2095">
        <v>1</v>
      </c>
    </row>
    <row r="2096" spans="1:11" x14ac:dyDescent="0.35">
      <c r="A2096" t="s">
        <v>33</v>
      </c>
      <c r="B2096">
        <v>10006891</v>
      </c>
      <c r="C2096">
        <v>1</v>
      </c>
      <c r="E2096" t="str">
        <v>Friedrichshain-Kreuzberg</v>
      </c>
      <c r="F2096">
        <v>10006891</v>
      </c>
      <c r="G2096">
        <v>1</v>
      </c>
      <c r="I2096" t="str">
        <v>Mitte</v>
      </c>
      <c r="J2096">
        <v>88861479</v>
      </c>
      <c r="K2096">
        <v>1</v>
      </c>
    </row>
    <row r="2097" spans="1:11" x14ac:dyDescent="0.35">
      <c r="A2097" t="s">
        <v>33</v>
      </c>
      <c r="B2097">
        <v>10009328</v>
      </c>
      <c r="C2097">
        <v>1</v>
      </c>
      <c r="E2097" t="str">
        <v>Friedrichshain-Kreuzberg</v>
      </c>
      <c r="F2097">
        <v>10009328</v>
      </c>
      <c r="G2097">
        <v>1</v>
      </c>
      <c r="I2097" t="str">
        <v>Mitte</v>
      </c>
      <c r="J2097">
        <v>88863554</v>
      </c>
      <c r="K2097">
        <v>1</v>
      </c>
    </row>
    <row r="2098" spans="1:11" x14ac:dyDescent="0.35">
      <c r="A2098" t="s">
        <v>33</v>
      </c>
      <c r="B2098">
        <v>10009784</v>
      </c>
      <c r="C2098">
        <v>1</v>
      </c>
      <c r="E2098" t="str">
        <v>Friedrichshain-Kreuzberg</v>
      </c>
      <c r="F2098">
        <v>10009784</v>
      </c>
      <c r="G2098">
        <v>1</v>
      </c>
      <c r="I2098" t="str">
        <v>Mitte</v>
      </c>
      <c r="J2098">
        <v>88886764</v>
      </c>
      <c r="K2098">
        <v>1</v>
      </c>
    </row>
    <row r="2099" spans="1:11" x14ac:dyDescent="0.35">
      <c r="A2099" t="s">
        <v>33</v>
      </c>
      <c r="B2099">
        <v>10015191</v>
      </c>
      <c r="C2099">
        <v>1</v>
      </c>
      <c r="E2099" t="str">
        <v>Friedrichshain-Kreuzberg</v>
      </c>
      <c r="F2099">
        <v>10015191</v>
      </c>
      <c r="G2099">
        <v>1</v>
      </c>
      <c r="I2099" t="str">
        <v>Mitte</v>
      </c>
      <c r="J2099">
        <v>89295463</v>
      </c>
      <c r="K2099">
        <v>2</v>
      </c>
    </row>
    <row r="2100" spans="1:11" x14ac:dyDescent="0.35">
      <c r="A2100" t="s">
        <v>33</v>
      </c>
      <c r="B2100">
        <v>10084673</v>
      </c>
      <c r="C2100">
        <v>1</v>
      </c>
      <c r="E2100" t="str">
        <v>Friedrichshain-Kreuzberg</v>
      </c>
      <c r="F2100">
        <v>10084673</v>
      </c>
      <c r="G2100">
        <v>1</v>
      </c>
      <c r="I2100" t="str">
        <v>Mitte</v>
      </c>
      <c r="J2100">
        <v>89520978</v>
      </c>
      <c r="K2100">
        <v>1</v>
      </c>
    </row>
    <row r="2101" spans="1:11" x14ac:dyDescent="0.35">
      <c r="A2101" t="s">
        <v>33</v>
      </c>
      <c r="B2101">
        <v>10121005</v>
      </c>
      <c r="C2101">
        <v>1</v>
      </c>
      <c r="E2101" t="str">
        <v>Friedrichshain-Kreuzberg</v>
      </c>
      <c r="F2101">
        <v>10121005</v>
      </c>
      <c r="G2101">
        <v>1</v>
      </c>
      <c r="I2101" t="str">
        <v>Mitte</v>
      </c>
      <c r="J2101">
        <v>89796240</v>
      </c>
      <c r="K2101">
        <v>1</v>
      </c>
    </row>
    <row r="2102" spans="1:11" x14ac:dyDescent="0.35">
      <c r="A2102" t="s">
        <v>33</v>
      </c>
      <c r="B2102">
        <v>10140527</v>
      </c>
      <c r="C2102">
        <v>1</v>
      </c>
      <c r="E2102" t="str">
        <v>Friedrichshain-Kreuzberg</v>
      </c>
      <c r="F2102">
        <v>10140527</v>
      </c>
      <c r="G2102">
        <v>1</v>
      </c>
      <c r="I2102" t="str">
        <v>Mitte</v>
      </c>
      <c r="J2102">
        <v>90121086</v>
      </c>
      <c r="K2102">
        <v>1</v>
      </c>
    </row>
    <row r="2103" spans="1:11" x14ac:dyDescent="0.35">
      <c r="A2103" t="s">
        <v>33</v>
      </c>
      <c r="B2103">
        <v>10151688</v>
      </c>
      <c r="C2103">
        <v>1</v>
      </c>
      <c r="E2103" t="str">
        <v>Friedrichshain-Kreuzberg</v>
      </c>
      <c r="F2103">
        <v>10151688</v>
      </c>
      <c r="G2103">
        <v>1</v>
      </c>
      <c r="I2103" t="str">
        <v>Mitte</v>
      </c>
      <c r="J2103">
        <v>90186621</v>
      </c>
      <c r="K2103">
        <v>5</v>
      </c>
    </row>
    <row r="2104" spans="1:11" x14ac:dyDescent="0.35">
      <c r="A2104" t="s">
        <v>33</v>
      </c>
      <c r="B2104">
        <v>10187625</v>
      </c>
      <c r="C2104">
        <v>2</v>
      </c>
      <c r="E2104" t="str">
        <v>Friedrichshain-Kreuzberg</v>
      </c>
      <c r="F2104">
        <v>10187625</v>
      </c>
      <c r="G2104">
        <v>2</v>
      </c>
      <c r="I2104" t="str">
        <v>Mitte</v>
      </c>
      <c r="J2104">
        <v>90370812</v>
      </c>
      <c r="K2104">
        <v>1</v>
      </c>
    </row>
    <row r="2105" spans="1:11" x14ac:dyDescent="0.35">
      <c r="A2105" t="s">
        <v>33</v>
      </c>
      <c r="B2105">
        <v>10191421</v>
      </c>
      <c r="C2105">
        <v>1</v>
      </c>
      <c r="E2105" t="str">
        <v>Friedrichshain-Kreuzberg</v>
      </c>
      <c r="F2105">
        <v>10191421</v>
      </c>
      <c r="G2105">
        <v>1</v>
      </c>
      <c r="I2105" t="str">
        <v>Mitte</v>
      </c>
      <c r="J2105">
        <v>90454207</v>
      </c>
      <c r="K2105">
        <v>1</v>
      </c>
    </row>
    <row r="2106" spans="1:11" x14ac:dyDescent="0.35">
      <c r="A2106" t="s">
        <v>33</v>
      </c>
      <c r="B2106">
        <v>10233552</v>
      </c>
      <c r="C2106">
        <v>1</v>
      </c>
      <c r="E2106" t="str">
        <v>Friedrichshain-Kreuzberg</v>
      </c>
      <c r="F2106">
        <v>10233552</v>
      </c>
      <c r="G2106">
        <v>1</v>
      </c>
      <c r="I2106" t="str">
        <v>Mitte</v>
      </c>
      <c r="J2106">
        <v>90583250</v>
      </c>
      <c r="K2106">
        <v>1</v>
      </c>
    </row>
    <row r="2107" spans="1:11" x14ac:dyDescent="0.35">
      <c r="A2107" t="s">
        <v>33</v>
      </c>
      <c r="B2107">
        <v>10236958</v>
      </c>
      <c r="C2107">
        <v>1</v>
      </c>
      <c r="E2107" t="str">
        <v>Friedrichshain-Kreuzberg</v>
      </c>
      <c r="F2107">
        <v>10236958</v>
      </c>
      <c r="G2107">
        <v>1</v>
      </c>
      <c r="I2107" t="str">
        <v>Mitte</v>
      </c>
      <c r="J2107">
        <v>90600215</v>
      </c>
      <c r="K2107">
        <v>1</v>
      </c>
    </row>
    <row r="2108" spans="1:11" x14ac:dyDescent="0.35">
      <c r="A2108" t="s">
        <v>33</v>
      </c>
      <c r="B2108">
        <v>10237935</v>
      </c>
      <c r="C2108">
        <v>1</v>
      </c>
      <c r="E2108" t="str">
        <v>Friedrichshain-Kreuzberg</v>
      </c>
      <c r="F2108">
        <v>10237935</v>
      </c>
      <c r="G2108">
        <v>1</v>
      </c>
      <c r="I2108" t="str">
        <v>Mitte</v>
      </c>
      <c r="J2108">
        <v>90818742</v>
      </c>
      <c r="K2108">
        <v>1</v>
      </c>
    </row>
    <row r="2109" spans="1:11" x14ac:dyDescent="0.35">
      <c r="A2109" t="s">
        <v>33</v>
      </c>
      <c r="B2109">
        <v>10246791</v>
      </c>
      <c r="C2109">
        <v>1</v>
      </c>
      <c r="E2109" t="str">
        <v>Friedrichshain-Kreuzberg</v>
      </c>
      <c r="F2109">
        <v>10246791</v>
      </c>
      <c r="G2109">
        <v>1</v>
      </c>
      <c r="I2109" t="str">
        <v>Mitte</v>
      </c>
      <c r="J2109">
        <v>90912324</v>
      </c>
      <c r="K2109">
        <v>1</v>
      </c>
    </row>
    <row r="2110" spans="1:11" x14ac:dyDescent="0.35">
      <c r="A2110" t="s">
        <v>33</v>
      </c>
      <c r="B2110">
        <v>10249041</v>
      </c>
      <c r="C2110">
        <v>1</v>
      </c>
      <c r="E2110" t="str">
        <v>Friedrichshain-Kreuzberg</v>
      </c>
      <c r="F2110">
        <v>10249041</v>
      </c>
      <c r="G2110">
        <v>1</v>
      </c>
      <c r="I2110" t="str">
        <v>Mitte</v>
      </c>
      <c r="J2110">
        <v>90925526</v>
      </c>
      <c r="K2110">
        <v>1</v>
      </c>
    </row>
    <row r="2111" spans="1:11" x14ac:dyDescent="0.35">
      <c r="A2111" t="s">
        <v>33</v>
      </c>
      <c r="B2111">
        <v>10251129</v>
      </c>
      <c r="C2111">
        <v>1</v>
      </c>
      <c r="E2111" t="str">
        <v>Friedrichshain-Kreuzberg</v>
      </c>
      <c r="F2111">
        <v>10251129</v>
      </c>
      <c r="G2111">
        <v>1</v>
      </c>
      <c r="I2111" t="str">
        <v>Mitte</v>
      </c>
      <c r="J2111">
        <v>90964241</v>
      </c>
      <c r="K2111">
        <v>1</v>
      </c>
    </row>
    <row r="2112" spans="1:11" x14ac:dyDescent="0.35">
      <c r="A2112" t="s">
        <v>33</v>
      </c>
      <c r="B2112">
        <v>10279808</v>
      </c>
      <c r="C2112">
        <v>1</v>
      </c>
      <c r="E2112" t="str">
        <v>Friedrichshain-Kreuzberg</v>
      </c>
      <c r="F2112">
        <v>10279808</v>
      </c>
      <c r="G2112">
        <v>1</v>
      </c>
      <c r="I2112" t="str">
        <v>Mitte</v>
      </c>
      <c r="J2112">
        <v>91132606</v>
      </c>
      <c r="K2112">
        <v>1</v>
      </c>
    </row>
    <row r="2113" spans="1:11" x14ac:dyDescent="0.35">
      <c r="A2113" t="s">
        <v>33</v>
      </c>
      <c r="B2113">
        <v>10301120</v>
      </c>
      <c r="C2113">
        <v>1</v>
      </c>
      <c r="E2113" t="str">
        <v>Friedrichshain-Kreuzberg</v>
      </c>
      <c r="F2113">
        <v>10301120</v>
      </c>
      <c r="G2113">
        <v>1</v>
      </c>
      <c r="I2113" t="str">
        <v>Mitte</v>
      </c>
      <c r="J2113">
        <v>91428078</v>
      </c>
      <c r="K2113">
        <v>5</v>
      </c>
    </row>
    <row r="2114" spans="1:11" x14ac:dyDescent="0.35">
      <c r="A2114" t="s">
        <v>33</v>
      </c>
      <c r="B2114">
        <v>10311539</v>
      </c>
      <c r="C2114">
        <v>1</v>
      </c>
      <c r="E2114" t="str">
        <v>Friedrichshain-Kreuzberg</v>
      </c>
      <c r="F2114">
        <v>10311539</v>
      </c>
      <c r="G2114">
        <v>1</v>
      </c>
      <c r="I2114" t="str">
        <v>Mitte</v>
      </c>
      <c r="J2114">
        <v>91535749</v>
      </c>
      <c r="K2114">
        <v>1</v>
      </c>
    </row>
    <row r="2115" spans="1:11" x14ac:dyDescent="0.35">
      <c r="A2115" t="s">
        <v>33</v>
      </c>
      <c r="B2115">
        <v>10311942</v>
      </c>
      <c r="C2115">
        <v>1</v>
      </c>
      <c r="E2115" t="str">
        <v>Friedrichshain-Kreuzberg</v>
      </c>
      <c r="F2115">
        <v>10311942</v>
      </c>
      <c r="G2115">
        <v>1</v>
      </c>
      <c r="I2115" t="str">
        <v>Mitte</v>
      </c>
      <c r="J2115">
        <v>91856831</v>
      </c>
      <c r="K2115">
        <v>1</v>
      </c>
    </row>
    <row r="2116" spans="1:11" x14ac:dyDescent="0.35">
      <c r="A2116" t="s">
        <v>33</v>
      </c>
      <c r="B2116">
        <v>10330060</v>
      </c>
      <c r="C2116">
        <v>1</v>
      </c>
      <c r="E2116" t="str">
        <v>Friedrichshain-Kreuzberg</v>
      </c>
      <c r="F2116">
        <v>10330060</v>
      </c>
      <c r="G2116">
        <v>1</v>
      </c>
      <c r="I2116" t="str">
        <v>Mitte</v>
      </c>
      <c r="J2116">
        <v>92027919</v>
      </c>
      <c r="K2116">
        <v>1</v>
      </c>
    </row>
    <row r="2117" spans="1:11" x14ac:dyDescent="0.35">
      <c r="A2117" t="s">
        <v>33</v>
      </c>
      <c r="B2117">
        <v>10330524</v>
      </c>
      <c r="C2117">
        <v>1</v>
      </c>
      <c r="E2117" t="str">
        <v>Friedrichshain-Kreuzberg</v>
      </c>
      <c r="F2117">
        <v>10330524</v>
      </c>
      <c r="G2117">
        <v>1</v>
      </c>
      <c r="I2117" t="str">
        <v>Mitte</v>
      </c>
      <c r="J2117">
        <v>92438763</v>
      </c>
      <c r="K2117">
        <v>1</v>
      </c>
    </row>
    <row r="2118" spans="1:11" x14ac:dyDescent="0.35">
      <c r="A2118" t="s">
        <v>33</v>
      </c>
      <c r="B2118">
        <v>10340955</v>
      </c>
      <c r="C2118">
        <v>1</v>
      </c>
      <c r="E2118" t="str">
        <v>Friedrichshain-Kreuzberg</v>
      </c>
      <c r="F2118">
        <v>10340955</v>
      </c>
      <c r="G2118">
        <v>1</v>
      </c>
      <c r="I2118" t="str">
        <v>Mitte</v>
      </c>
      <c r="J2118">
        <v>92810621</v>
      </c>
      <c r="K2118">
        <v>1</v>
      </c>
    </row>
    <row r="2119" spans="1:11" x14ac:dyDescent="0.35">
      <c r="A2119" t="s">
        <v>33</v>
      </c>
      <c r="B2119">
        <v>10377656</v>
      </c>
      <c r="C2119">
        <v>1</v>
      </c>
      <c r="E2119" t="str">
        <v>Friedrichshain-Kreuzberg</v>
      </c>
      <c r="F2119">
        <v>10377656</v>
      </c>
      <c r="G2119">
        <v>1</v>
      </c>
      <c r="I2119" t="str">
        <v>Mitte</v>
      </c>
      <c r="J2119">
        <v>93010967</v>
      </c>
      <c r="K2119">
        <v>1</v>
      </c>
    </row>
    <row r="2120" spans="1:11" x14ac:dyDescent="0.35">
      <c r="A2120" t="s">
        <v>33</v>
      </c>
      <c r="B2120">
        <v>10381815</v>
      </c>
      <c r="C2120">
        <v>2</v>
      </c>
      <c r="E2120" t="str">
        <v>Friedrichshain-Kreuzberg</v>
      </c>
      <c r="F2120">
        <v>10381815</v>
      </c>
      <c r="G2120">
        <v>2</v>
      </c>
      <c r="I2120" t="str">
        <v>Mitte</v>
      </c>
      <c r="J2120">
        <v>93102678</v>
      </c>
      <c r="K2120">
        <v>6</v>
      </c>
    </row>
    <row r="2121" spans="1:11" x14ac:dyDescent="0.35">
      <c r="A2121" t="s">
        <v>33</v>
      </c>
      <c r="B2121">
        <v>10392371</v>
      </c>
      <c r="C2121">
        <v>1</v>
      </c>
      <c r="E2121" t="str">
        <v>Friedrichshain-Kreuzberg</v>
      </c>
      <c r="F2121">
        <v>10392371</v>
      </c>
      <c r="G2121">
        <v>1</v>
      </c>
      <c r="I2121" t="str">
        <v>Mitte</v>
      </c>
      <c r="J2121">
        <v>93107309</v>
      </c>
      <c r="K2121">
        <v>1</v>
      </c>
    </row>
    <row r="2122" spans="1:11" x14ac:dyDescent="0.35">
      <c r="A2122" t="s">
        <v>33</v>
      </c>
      <c r="B2122">
        <v>10402682</v>
      </c>
      <c r="C2122">
        <v>1</v>
      </c>
      <c r="E2122" t="str">
        <v>Friedrichshain-Kreuzberg</v>
      </c>
      <c r="F2122">
        <v>10402682</v>
      </c>
      <c r="G2122">
        <v>1</v>
      </c>
      <c r="I2122" t="str">
        <v>Mitte</v>
      </c>
      <c r="J2122">
        <v>93113247</v>
      </c>
      <c r="K2122">
        <v>4</v>
      </c>
    </row>
    <row r="2123" spans="1:11" x14ac:dyDescent="0.35">
      <c r="A2123" t="s">
        <v>33</v>
      </c>
      <c r="B2123">
        <v>10444830</v>
      </c>
      <c r="C2123">
        <v>2</v>
      </c>
      <c r="E2123" t="str">
        <v>Friedrichshain-Kreuzberg</v>
      </c>
      <c r="F2123">
        <v>10444830</v>
      </c>
      <c r="G2123">
        <v>2</v>
      </c>
      <c r="I2123" t="str">
        <v>Mitte</v>
      </c>
      <c r="J2123">
        <v>93195176</v>
      </c>
      <c r="K2123">
        <v>1</v>
      </c>
    </row>
    <row r="2124" spans="1:11" x14ac:dyDescent="0.35">
      <c r="A2124" t="s">
        <v>33</v>
      </c>
      <c r="B2124">
        <v>10463112</v>
      </c>
      <c r="C2124">
        <v>1</v>
      </c>
      <c r="E2124" t="str">
        <v>Friedrichshain-Kreuzberg</v>
      </c>
      <c r="F2124">
        <v>10463112</v>
      </c>
      <c r="G2124">
        <v>1</v>
      </c>
      <c r="I2124" t="str">
        <v>Mitte</v>
      </c>
      <c r="J2124">
        <v>93344008</v>
      </c>
      <c r="K2124">
        <v>1</v>
      </c>
    </row>
    <row r="2125" spans="1:11" x14ac:dyDescent="0.35">
      <c r="A2125" t="s">
        <v>33</v>
      </c>
      <c r="B2125">
        <v>10483380</v>
      </c>
      <c r="C2125">
        <v>1</v>
      </c>
      <c r="E2125" t="str">
        <v>Friedrichshain-Kreuzberg</v>
      </c>
      <c r="F2125">
        <v>10483380</v>
      </c>
      <c r="G2125">
        <v>1</v>
      </c>
      <c r="I2125" t="str">
        <v>Mitte</v>
      </c>
      <c r="J2125">
        <v>93782692</v>
      </c>
      <c r="K2125">
        <v>1</v>
      </c>
    </row>
    <row r="2126" spans="1:11" x14ac:dyDescent="0.35">
      <c r="A2126" t="s">
        <v>33</v>
      </c>
      <c r="B2126">
        <v>10508528</v>
      </c>
      <c r="C2126">
        <v>1</v>
      </c>
      <c r="E2126" t="str">
        <v>Friedrichshain-Kreuzberg</v>
      </c>
      <c r="F2126">
        <v>10508528</v>
      </c>
      <c r="G2126">
        <v>1</v>
      </c>
      <c r="I2126" t="str">
        <v>Mitte</v>
      </c>
      <c r="J2126">
        <v>93861193</v>
      </c>
      <c r="K2126">
        <v>2</v>
      </c>
    </row>
    <row r="2127" spans="1:11" x14ac:dyDescent="0.35">
      <c r="A2127" t="s">
        <v>33</v>
      </c>
      <c r="B2127">
        <v>10531014</v>
      </c>
      <c r="C2127">
        <v>1</v>
      </c>
      <c r="E2127" t="str">
        <v>Friedrichshain-Kreuzberg</v>
      </c>
      <c r="F2127">
        <v>10531014</v>
      </c>
      <c r="G2127">
        <v>1</v>
      </c>
      <c r="I2127" t="str">
        <v>Mitte</v>
      </c>
      <c r="J2127">
        <v>94187051</v>
      </c>
      <c r="K2127">
        <v>1</v>
      </c>
    </row>
    <row r="2128" spans="1:11" x14ac:dyDescent="0.35">
      <c r="A2128" t="s">
        <v>33</v>
      </c>
      <c r="B2128">
        <v>10537681</v>
      </c>
      <c r="C2128">
        <v>1</v>
      </c>
      <c r="E2128" t="str">
        <v>Friedrichshain-Kreuzberg</v>
      </c>
      <c r="F2128">
        <v>10537681</v>
      </c>
      <c r="G2128">
        <v>1</v>
      </c>
      <c r="I2128" t="str">
        <v>Mitte</v>
      </c>
      <c r="J2128">
        <v>94574625</v>
      </c>
      <c r="K2128">
        <v>1</v>
      </c>
    </row>
    <row r="2129" spans="1:11" x14ac:dyDescent="0.35">
      <c r="A2129" t="s">
        <v>33</v>
      </c>
      <c r="B2129">
        <v>10546045</v>
      </c>
      <c r="C2129">
        <v>1</v>
      </c>
      <c r="E2129" t="str">
        <v>Friedrichshain-Kreuzberg</v>
      </c>
      <c r="F2129">
        <v>10546045</v>
      </c>
      <c r="G2129">
        <v>1</v>
      </c>
      <c r="I2129" t="str">
        <v>Mitte</v>
      </c>
      <c r="J2129">
        <v>94796116</v>
      </c>
      <c r="K2129">
        <v>1</v>
      </c>
    </row>
    <row r="2130" spans="1:11" x14ac:dyDescent="0.35">
      <c r="A2130" t="s">
        <v>33</v>
      </c>
      <c r="B2130">
        <v>10588246</v>
      </c>
      <c r="C2130">
        <v>1</v>
      </c>
      <c r="E2130" t="str">
        <v>Friedrichshain-Kreuzberg</v>
      </c>
      <c r="F2130">
        <v>10588246</v>
      </c>
      <c r="G2130">
        <v>1</v>
      </c>
      <c r="I2130" t="str">
        <v>Mitte</v>
      </c>
      <c r="J2130">
        <v>94849507</v>
      </c>
      <c r="K2130">
        <v>1</v>
      </c>
    </row>
    <row r="2131" spans="1:11" x14ac:dyDescent="0.35">
      <c r="A2131" t="s">
        <v>33</v>
      </c>
      <c r="B2131">
        <v>10589997</v>
      </c>
      <c r="C2131">
        <v>1</v>
      </c>
      <c r="E2131" t="str">
        <v>Friedrichshain-Kreuzberg</v>
      </c>
      <c r="F2131">
        <v>10589997</v>
      </c>
      <c r="G2131">
        <v>1</v>
      </c>
      <c r="I2131" t="str">
        <v>Mitte</v>
      </c>
      <c r="J2131">
        <v>94972702</v>
      </c>
      <c r="K2131">
        <v>1</v>
      </c>
    </row>
    <row r="2132" spans="1:11" x14ac:dyDescent="0.35">
      <c r="A2132" t="s">
        <v>33</v>
      </c>
      <c r="B2132">
        <v>10638858</v>
      </c>
      <c r="C2132">
        <v>1</v>
      </c>
      <c r="E2132" t="str">
        <v>Friedrichshain-Kreuzberg</v>
      </c>
      <c r="F2132">
        <v>10638858</v>
      </c>
      <c r="G2132">
        <v>1</v>
      </c>
      <c r="I2132" t="str">
        <v>Mitte</v>
      </c>
      <c r="J2132">
        <v>95007240</v>
      </c>
      <c r="K2132">
        <v>1</v>
      </c>
    </row>
    <row r="2133" spans="1:11" x14ac:dyDescent="0.35">
      <c r="A2133" t="s">
        <v>33</v>
      </c>
      <c r="B2133">
        <v>10662113</v>
      </c>
      <c r="C2133">
        <v>1</v>
      </c>
      <c r="E2133" t="str">
        <v>Friedrichshain-Kreuzberg</v>
      </c>
      <c r="F2133">
        <v>10662113</v>
      </c>
      <c r="G2133">
        <v>1</v>
      </c>
      <c r="I2133" t="str">
        <v>Mitte</v>
      </c>
      <c r="J2133">
        <v>95191716</v>
      </c>
      <c r="K2133">
        <v>1</v>
      </c>
    </row>
    <row r="2134" spans="1:11" x14ac:dyDescent="0.35">
      <c r="A2134" t="s">
        <v>33</v>
      </c>
      <c r="B2134">
        <v>10683916</v>
      </c>
      <c r="C2134">
        <v>1</v>
      </c>
      <c r="E2134" t="str">
        <v>Friedrichshain-Kreuzberg</v>
      </c>
      <c r="F2134">
        <v>10683916</v>
      </c>
      <c r="G2134">
        <v>1</v>
      </c>
      <c r="I2134" t="str">
        <v>Mitte</v>
      </c>
      <c r="J2134">
        <v>95278835</v>
      </c>
      <c r="K2134">
        <v>1</v>
      </c>
    </row>
    <row r="2135" spans="1:11" x14ac:dyDescent="0.35">
      <c r="A2135" t="s">
        <v>33</v>
      </c>
      <c r="B2135">
        <v>10692949</v>
      </c>
      <c r="C2135">
        <v>3</v>
      </c>
      <c r="E2135" t="str">
        <v>Friedrichshain-Kreuzberg</v>
      </c>
      <c r="F2135">
        <v>10692949</v>
      </c>
      <c r="G2135">
        <v>3</v>
      </c>
      <c r="I2135" t="str">
        <v>Mitte</v>
      </c>
      <c r="J2135">
        <v>95460121</v>
      </c>
      <c r="K2135">
        <v>1</v>
      </c>
    </row>
    <row r="2136" spans="1:11" x14ac:dyDescent="0.35">
      <c r="A2136" t="s">
        <v>33</v>
      </c>
      <c r="B2136">
        <v>10750960</v>
      </c>
      <c r="C2136">
        <v>1</v>
      </c>
      <c r="E2136" t="str">
        <v>Friedrichshain-Kreuzberg</v>
      </c>
      <c r="F2136">
        <v>10750960</v>
      </c>
      <c r="G2136">
        <v>1</v>
      </c>
      <c r="I2136" t="str">
        <v>Mitte</v>
      </c>
      <c r="J2136">
        <v>95557689</v>
      </c>
      <c r="K2136">
        <v>1</v>
      </c>
    </row>
    <row r="2137" spans="1:11" x14ac:dyDescent="0.35">
      <c r="A2137" t="s">
        <v>33</v>
      </c>
      <c r="B2137">
        <v>10771082</v>
      </c>
      <c r="C2137">
        <v>1</v>
      </c>
      <c r="E2137" t="str">
        <v>Friedrichshain-Kreuzberg</v>
      </c>
      <c r="F2137">
        <v>10771082</v>
      </c>
      <c r="G2137">
        <v>1</v>
      </c>
      <c r="I2137" t="str">
        <v>Mitte</v>
      </c>
      <c r="J2137">
        <v>96167693</v>
      </c>
      <c r="K2137">
        <v>1</v>
      </c>
    </row>
    <row r="2138" spans="1:11" x14ac:dyDescent="0.35">
      <c r="A2138" t="s">
        <v>33</v>
      </c>
      <c r="B2138">
        <v>10773581</v>
      </c>
      <c r="C2138">
        <v>1</v>
      </c>
      <c r="E2138" t="str">
        <v>Friedrichshain-Kreuzberg</v>
      </c>
      <c r="F2138">
        <v>10773581</v>
      </c>
      <c r="G2138">
        <v>1</v>
      </c>
      <c r="I2138" t="str">
        <v>Mitte</v>
      </c>
      <c r="J2138">
        <v>96302855</v>
      </c>
      <c r="K2138">
        <v>5</v>
      </c>
    </row>
    <row r="2139" spans="1:11" x14ac:dyDescent="0.35">
      <c r="A2139" t="s">
        <v>33</v>
      </c>
      <c r="B2139">
        <v>10803993</v>
      </c>
      <c r="C2139">
        <v>1</v>
      </c>
      <c r="E2139" t="str">
        <v>Friedrichshain-Kreuzberg</v>
      </c>
      <c r="F2139">
        <v>10803993</v>
      </c>
      <c r="G2139">
        <v>1</v>
      </c>
      <c r="I2139" t="str">
        <v>Mitte</v>
      </c>
      <c r="J2139">
        <v>96841510</v>
      </c>
      <c r="K2139">
        <v>1</v>
      </c>
    </row>
    <row r="2140" spans="1:11" x14ac:dyDescent="0.35">
      <c r="A2140" t="s">
        <v>33</v>
      </c>
      <c r="B2140">
        <v>10808802</v>
      </c>
      <c r="C2140">
        <v>1</v>
      </c>
      <c r="E2140" t="str">
        <v>Friedrichshain-Kreuzberg</v>
      </c>
      <c r="F2140">
        <v>10808802</v>
      </c>
      <c r="G2140">
        <v>1</v>
      </c>
      <c r="I2140" t="str">
        <v>Mitte</v>
      </c>
      <c r="J2140">
        <v>96951009</v>
      </c>
      <c r="K2140">
        <v>1</v>
      </c>
    </row>
    <row r="2141" spans="1:11" x14ac:dyDescent="0.35">
      <c r="A2141" t="s">
        <v>33</v>
      </c>
      <c r="B2141">
        <v>10811294</v>
      </c>
      <c r="C2141">
        <v>1</v>
      </c>
      <c r="E2141" t="str">
        <v>Friedrichshain-Kreuzberg</v>
      </c>
      <c r="F2141">
        <v>10811294</v>
      </c>
      <c r="G2141">
        <v>1</v>
      </c>
      <c r="I2141" t="str">
        <v>Mitte</v>
      </c>
      <c r="J2141">
        <v>97118391</v>
      </c>
      <c r="K2141">
        <v>1</v>
      </c>
    </row>
    <row r="2142" spans="1:11" x14ac:dyDescent="0.35">
      <c r="A2142" t="s">
        <v>33</v>
      </c>
      <c r="B2142">
        <v>10869066</v>
      </c>
      <c r="C2142">
        <v>1</v>
      </c>
      <c r="E2142" t="str">
        <v>Friedrichshain-Kreuzberg</v>
      </c>
      <c r="F2142">
        <v>10869066</v>
      </c>
      <c r="G2142">
        <v>1</v>
      </c>
      <c r="I2142" t="str">
        <v>Mitte</v>
      </c>
      <c r="J2142">
        <v>97279971</v>
      </c>
      <c r="K2142">
        <v>1</v>
      </c>
    </row>
    <row r="2143" spans="1:11" x14ac:dyDescent="0.35">
      <c r="A2143" t="s">
        <v>33</v>
      </c>
      <c r="B2143">
        <v>10884942</v>
      </c>
      <c r="C2143">
        <v>1</v>
      </c>
      <c r="E2143" t="str">
        <v>Friedrichshain-Kreuzberg</v>
      </c>
      <c r="F2143">
        <v>10884942</v>
      </c>
      <c r="G2143">
        <v>1</v>
      </c>
      <c r="I2143" t="str">
        <v>Mitte</v>
      </c>
      <c r="J2143">
        <v>97356669</v>
      </c>
      <c r="K2143">
        <v>1</v>
      </c>
    </row>
    <row r="2144" spans="1:11" x14ac:dyDescent="0.35">
      <c r="A2144" t="s">
        <v>33</v>
      </c>
      <c r="B2144">
        <v>10892333</v>
      </c>
      <c r="C2144">
        <v>1</v>
      </c>
      <c r="E2144" t="str">
        <v>Friedrichshain-Kreuzberg</v>
      </c>
      <c r="F2144">
        <v>10892333</v>
      </c>
      <c r="G2144">
        <v>1</v>
      </c>
      <c r="I2144" t="str">
        <v>Mitte</v>
      </c>
      <c r="J2144">
        <v>97362564</v>
      </c>
      <c r="K2144">
        <v>1</v>
      </c>
    </row>
    <row r="2145" spans="1:11" x14ac:dyDescent="0.35">
      <c r="A2145" t="s">
        <v>33</v>
      </c>
      <c r="B2145">
        <v>10999908</v>
      </c>
      <c r="C2145">
        <v>1</v>
      </c>
      <c r="E2145" t="str">
        <v>Friedrichshain-Kreuzberg</v>
      </c>
      <c r="F2145">
        <v>10999908</v>
      </c>
      <c r="G2145">
        <v>1</v>
      </c>
      <c r="I2145" t="str">
        <v>Mitte</v>
      </c>
      <c r="J2145">
        <v>97430906</v>
      </c>
      <c r="K2145">
        <v>1</v>
      </c>
    </row>
    <row r="2146" spans="1:11" x14ac:dyDescent="0.35">
      <c r="A2146" t="s">
        <v>33</v>
      </c>
      <c r="B2146">
        <v>11008974</v>
      </c>
      <c r="C2146">
        <v>1</v>
      </c>
      <c r="E2146" t="str">
        <v>Friedrichshain-Kreuzberg</v>
      </c>
      <c r="F2146">
        <v>11008974</v>
      </c>
      <c r="G2146">
        <v>1</v>
      </c>
      <c r="I2146" t="str">
        <v>Mitte</v>
      </c>
      <c r="J2146">
        <v>97545636</v>
      </c>
      <c r="K2146">
        <v>1</v>
      </c>
    </row>
    <row r="2147" spans="1:11" x14ac:dyDescent="0.35">
      <c r="A2147" t="s">
        <v>33</v>
      </c>
      <c r="B2147">
        <v>11010672</v>
      </c>
      <c r="C2147">
        <v>1</v>
      </c>
      <c r="E2147" t="str">
        <v>Friedrichshain-Kreuzberg</v>
      </c>
      <c r="F2147">
        <v>11010672</v>
      </c>
      <c r="G2147">
        <v>1</v>
      </c>
      <c r="I2147" t="str">
        <v>Mitte</v>
      </c>
      <c r="J2147">
        <v>97743702</v>
      </c>
      <c r="K2147">
        <v>1</v>
      </c>
    </row>
    <row r="2148" spans="1:11" x14ac:dyDescent="0.35">
      <c r="A2148" t="s">
        <v>33</v>
      </c>
      <c r="B2148">
        <v>11020264</v>
      </c>
      <c r="C2148">
        <v>1</v>
      </c>
      <c r="E2148" t="str">
        <v>Friedrichshain-Kreuzberg</v>
      </c>
      <c r="F2148">
        <v>11020264</v>
      </c>
      <c r="G2148">
        <v>1</v>
      </c>
      <c r="I2148" t="str">
        <v>Mitte</v>
      </c>
      <c r="J2148">
        <v>98355091</v>
      </c>
      <c r="K2148">
        <v>1</v>
      </c>
    </row>
    <row r="2149" spans="1:11" x14ac:dyDescent="0.35">
      <c r="A2149" t="s">
        <v>33</v>
      </c>
      <c r="B2149">
        <v>11064780</v>
      </c>
      <c r="C2149">
        <v>1</v>
      </c>
      <c r="E2149" t="str">
        <v>Friedrichshain-Kreuzberg</v>
      </c>
      <c r="F2149">
        <v>11064780</v>
      </c>
      <c r="G2149">
        <v>1</v>
      </c>
      <c r="I2149" t="str">
        <v>Mitte</v>
      </c>
      <c r="J2149">
        <v>98791830</v>
      </c>
      <c r="K2149">
        <v>2</v>
      </c>
    </row>
    <row r="2150" spans="1:11" x14ac:dyDescent="0.35">
      <c r="A2150" t="s">
        <v>33</v>
      </c>
      <c r="B2150">
        <v>11074351</v>
      </c>
      <c r="C2150">
        <v>1</v>
      </c>
      <c r="E2150" t="str">
        <v>Friedrichshain-Kreuzberg</v>
      </c>
      <c r="F2150">
        <v>11074351</v>
      </c>
      <c r="G2150">
        <v>1</v>
      </c>
      <c r="I2150" t="str">
        <v>Mitte</v>
      </c>
      <c r="J2150">
        <v>99329154</v>
      </c>
      <c r="K2150">
        <v>1</v>
      </c>
    </row>
    <row r="2151" spans="1:11" x14ac:dyDescent="0.35">
      <c r="A2151" t="s">
        <v>33</v>
      </c>
      <c r="B2151">
        <v>11101110</v>
      </c>
      <c r="C2151">
        <v>1</v>
      </c>
      <c r="E2151" t="str">
        <v>Friedrichshain-Kreuzberg</v>
      </c>
      <c r="F2151">
        <v>11101110</v>
      </c>
      <c r="G2151">
        <v>1</v>
      </c>
      <c r="I2151" t="str">
        <v>Mitte</v>
      </c>
      <c r="J2151">
        <v>99521213</v>
      </c>
      <c r="K2151">
        <v>1</v>
      </c>
    </row>
    <row r="2152" spans="1:11" x14ac:dyDescent="0.35">
      <c r="A2152" t="s">
        <v>33</v>
      </c>
      <c r="B2152">
        <v>11126428</v>
      </c>
      <c r="C2152">
        <v>1</v>
      </c>
      <c r="E2152" t="str">
        <v>Friedrichshain-Kreuzberg</v>
      </c>
      <c r="F2152">
        <v>11126428</v>
      </c>
      <c r="G2152">
        <v>1</v>
      </c>
      <c r="I2152" t="str">
        <v>Mitte</v>
      </c>
      <c r="J2152">
        <v>99582323</v>
      </c>
      <c r="K2152">
        <v>1</v>
      </c>
    </row>
    <row r="2153" spans="1:11" x14ac:dyDescent="0.35">
      <c r="A2153" t="s">
        <v>33</v>
      </c>
      <c r="B2153">
        <v>11150941</v>
      </c>
      <c r="C2153">
        <v>1</v>
      </c>
      <c r="E2153" t="str">
        <v>Friedrichshain-Kreuzberg</v>
      </c>
      <c r="F2153">
        <v>11150941</v>
      </c>
      <c r="G2153">
        <v>1</v>
      </c>
      <c r="I2153" t="str">
        <v>Mitte</v>
      </c>
      <c r="J2153">
        <v>99594118</v>
      </c>
      <c r="K2153">
        <v>1</v>
      </c>
    </row>
    <row r="2154" spans="1:11" x14ac:dyDescent="0.35">
      <c r="A2154" t="s">
        <v>33</v>
      </c>
      <c r="B2154">
        <v>11227533</v>
      </c>
      <c r="C2154">
        <v>1</v>
      </c>
      <c r="E2154" t="str">
        <v>Friedrichshain-Kreuzberg</v>
      </c>
      <c r="F2154">
        <v>11227533</v>
      </c>
      <c r="G2154">
        <v>1</v>
      </c>
      <c r="I2154" t="str">
        <v>Mitte</v>
      </c>
      <c r="J2154">
        <v>99977742</v>
      </c>
      <c r="K2154">
        <v>1</v>
      </c>
    </row>
    <row r="2155" spans="1:11" x14ac:dyDescent="0.35">
      <c r="A2155" t="s">
        <v>33</v>
      </c>
      <c r="B2155">
        <v>11236928</v>
      </c>
      <c r="C2155">
        <v>1</v>
      </c>
      <c r="E2155" t="str">
        <v>Friedrichshain-Kreuzberg</v>
      </c>
      <c r="F2155">
        <v>11236928</v>
      </c>
      <c r="G2155">
        <v>1</v>
      </c>
      <c r="I2155" t="str">
        <v>Mitte</v>
      </c>
      <c r="J2155">
        <v>99988493</v>
      </c>
      <c r="K2155">
        <v>1</v>
      </c>
    </row>
    <row r="2156" spans="1:11" x14ac:dyDescent="0.35">
      <c r="A2156" t="s">
        <v>33</v>
      </c>
      <c r="B2156">
        <v>11273966</v>
      </c>
      <c r="C2156">
        <v>1</v>
      </c>
      <c r="E2156" t="str">
        <v>Friedrichshain-Kreuzberg</v>
      </c>
      <c r="F2156">
        <v>11273966</v>
      </c>
      <c r="G2156">
        <v>1</v>
      </c>
      <c r="I2156" t="str">
        <v>Mitte</v>
      </c>
      <c r="J2156">
        <v>100690085</v>
      </c>
      <c r="K2156">
        <v>1</v>
      </c>
    </row>
    <row r="2157" spans="1:11" x14ac:dyDescent="0.35">
      <c r="A2157" t="s">
        <v>33</v>
      </c>
      <c r="B2157">
        <v>11287216</v>
      </c>
      <c r="C2157">
        <v>1</v>
      </c>
      <c r="E2157" t="str">
        <v>Friedrichshain-Kreuzberg</v>
      </c>
      <c r="F2157">
        <v>11287216</v>
      </c>
      <c r="G2157">
        <v>1</v>
      </c>
      <c r="I2157" t="str">
        <v>Mitte</v>
      </c>
      <c r="J2157">
        <v>101092792</v>
      </c>
      <c r="K2157">
        <v>1</v>
      </c>
    </row>
    <row r="2158" spans="1:11" x14ac:dyDescent="0.35">
      <c r="A2158" t="s">
        <v>33</v>
      </c>
      <c r="B2158">
        <v>11315646</v>
      </c>
      <c r="C2158">
        <v>1</v>
      </c>
      <c r="E2158" t="str">
        <v>Friedrichshain-Kreuzberg</v>
      </c>
      <c r="F2158">
        <v>11315646</v>
      </c>
      <c r="G2158">
        <v>1</v>
      </c>
      <c r="I2158" t="str">
        <v>Mitte</v>
      </c>
      <c r="J2158">
        <v>101105607</v>
      </c>
      <c r="K2158">
        <v>1</v>
      </c>
    </row>
    <row r="2159" spans="1:11" x14ac:dyDescent="0.35">
      <c r="A2159" t="s">
        <v>33</v>
      </c>
      <c r="B2159">
        <v>11351492</v>
      </c>
      <c r="C2159">
        <v>1</v>
      </c>
      <c r="E2159" t="str">
        <v>Friedrichshain-Kreuzberg</v>
      </c>
      <c r="F2159">
        <v>11351492</v>
      </c>
      <c r="G2159">
        <v>1</v>
      </c>
      <c r="I2159" t="str">
        <v>Mitte</v>
      </c>
      <c r="J2159">
        <v>101367176</v>
      </c>
      <c r="K2159">
        <v>1</v>
      </c>
    </row>
    <row r="2160" spans="1:11" x14ac:dyDescent="0.35">
      <c r="A2160" t="s">
        <v>33</v>
      </c>
      <c r="B2160">
        <v>11384681</v>
      </c>
      <c r="C2160">
        <v>1</v>
      </c>
      <c r="E2160" t="str">
        <v>Friedrichshain-Kreuzberg</v>
      </c>
      <c r="F2160">
        <v>11384681</v>
      </c>
      <c r="G2160">
        <v>1</v>
      </c>
      <c r="I2160" t="str">
        <v>Mitte</v>
      </c>
      <c r="J2160">
        <v>101503645</v>
      </c>
      <c r="K2160">
        <v>1</v>
      </c>
    </row>
    <row r="2161" spans="1:11" x14ac:dyDescent="0.35">
      <c r="A2161" t="s">
        <v>33</v>
      </c>
      <c r="B2161">
        <v>11386078</v>
      </c>
      <c r="C2161">
        <v>1</v>
      </c>
      <c r="E2161" t="str">
        <v>Friedrichshain-Kreuzberg</v>
      </c>
      <c r="F2161">
        <v>11386078</v>
      </c>
      <c r="G2161">
        <v>1</v>
      </c>
      <c r="I2161" t="str">
        <v>Mitte</v>
      </c>
      <c r="J2161">
        <v>101658639</v>
      </c>
      <c r="K2161">
        <v>1</v>
      </c>
    </row>
    <row r="2162" spans="1:11" x14ac:dyDescent="0.35">
      <c r="A2162" t="s">
        <v>33</v>
      </c>
      <c r="B2162">
        <v>11441940</v>
      </c>
      <c r="C2162">
        <v>1</v>
      </c>
      <c r="E2162" t="str">
        <v>Friedrichshain-Kreuzberg</v>
      </c>
      <c r="F2162">
        <v>11441940</v>
      </c>
      <c r="G2162">
        <v>1</v>
      </c>
      <c r="I2162" t="str">
        <v>Mitte</v>
      </c>
      <c r="J2162">
        <v>101730283</v>
      </c>
      <c r="K2162">
        <v>1</v>
      </c>
    </row>
    <row r="2163" spans="1:11" x14ac:dyDescent="0.35">
      <c r="A2163" t="s">
        <v>33</v>
      </c>
      <c r="B2163">
        <v>11459975</v>
      </c>
      <c r="C2163">
        <v>1</v>
      </c>
      <c r="E2163" t="str">
        <v>Friedrichshain-Kreuzberg</v>
      </c>
      <c r="F2163">
        <v>11459975</v>
      </c>
      <c r="G2163">
        <v>1</v>
      </c>
      <c r="I2163" t="str">
        <v>Mitte</v>
      </c>
      <c r="J2163">
        <v>101867277</v>
      </c>
      <c r="K2163">
        <v>2</v>
      </c>
    </row>
    <row r="2164" spans="1:11" x14ac:dyDescent="0.35">
      <c r="A2164" t="s">
        <v>33</v>
      </c>
      <c r="B2164">
        <v>11503633</v>
      </c>
      <c r="C2164">
        <v>1</v>
      </c>
      <c r="E2164" t="str">
        <v>Friedrichshain-Kreuzberg</v>
      </c>
      <c r="F2164">
        <v>11503633</v>
      </c>
      <c r="G2164">
        <v>1</v>
      </c>
      <c r="I2164" t="str">
        <v>Mitte</v>
      </c>
      <c r="J2164">
        <v>102343271</v>
      </c>
      <c r="K2164">
        <v>1</v>
      </c>
    </row>
    <row r="2165" spans="1:11" x14ac:dyDescent="0.35">
      <c r="A2165" t="s">
        <v>33</v>
      </c>
      <c r="B2165">
        <v>11564113</v>
      </c>
      <c r="C2165">
        <v>1</v>
      </c>
      <c r="E2165" t="str">
        <v>Friedrichshain-Kreuzberg</v>
      </c>
      <c r="F2165">
        <v>11564113</v>
      </c>
      <c r="G2165">
        <v>1</v>
      </c>
      <c r="I2165" t="str">
        <v>Mitte</v>
      </c>
      <c r="J2165">
        <v>102571616</v>
      </c>
      <c r="K2165">
        <v>1</v>
      </c>
    </row>
    <row r="2166" spans="1:11" x14ac:dyDescent="0.35">
      <c r="A2166" t="s">
        <v>33</v>
      </c>
      <c r="B2166">
        <v>11574165</v>
      </c>
      <c r="C2166">
        <v>1</v>
      </c>
      <c r="E2166" t="str">
        <v>Friedrichshain-Kreuzberg</v>
      </c>
      <c r="F2166">
        <v>11574165</v>
      </c>
      <c r="G2166">
        <v>1</v>
      </c>
      <c r="I2166" t="str">
        <v>Mitte</v>
      </c>
      <c r="J2166">
        <v>102818043</v>
      </c>
      <c r="K2166">
        <v>1</v>
      </c>
    </row>
    <row r="2167" spans="1:11" x14ac:dyDescent="0.35">
      <c r="A2167" t="s">
        <v>33</v>
      </c>
      <c r="B2167">
        <v>11605830</v>
      </c>
      <c r="C2167">
        <v>1</v>
      </c>
      <c r="E2167" t="str">
        <v>Friedrichshain-Kreuzberg</v>
      </c>
      <c r="F2167">
        <v>11605830</v>
      </c>
      <c r="G2167">
        <v>1</v>
      </c>
      <c r="I2167" t="str">
        <v>Mitte</v>
      </c>
      <c r="J2167">
        <v>102911074</v>
      </c>
      <c r="K2167">
        <v>2</v>
      </c>
    </row>
    <row r="2168" spans="1:11" x14ac:dyDescent="0.35">
      <c r="A2168" t="s">
        <v>33</v>
      </c>
      <c r="B2168">
        <v>11616640</v>
      </c>
      <c r="C2168">
        <v>1</v>
      </c>
      <c r="E2168" t="str">
        <v>Friedrichshain-Kreuzberg</v>
      </c>
      <c r="F2168">
        <v>11616640</v>
      </c>
      <c r="G2168">
        <v>1</v>
      </c>
      <c r="I2168" t="str">
        <v>Mitte</v>
      </c>
      <c r="J2168">
        <v>102979040</v>
      </c>
      <c r="K2168">
        <v>8</v>
      </c>
    </row>
    <row r="2169" spans="1:11" x14ac:dyDescent="0.35">
      <c r="A2169" t="s">
        <v>33</v>
      </c>
      <c r="B2169">
        <v>11662035</v>
      </c>
      <c r="C2169">
        <v>1</v>
      </c>
      <c r="E2169" t="str">
        <v>Friedrichshain-Kreuzberg</v>
      </c>
      <c r="F2169">
        <v>11662035</v>
      </c>
      <c r="G2169">
        <v>1</v>
      </c>
      <c r="I2169" t="str">
        <v>Mitte</v>
      </c>
      <c r="J2169">
        <v>103572634</v>
      </c>
      <c r="K2169">
        <v>1</v>
      </c>
    </row>
    <row r="2170" spans="1:11" x14ac:dyDescent="0.35">
      <c r="A2170" t="s">
        <v>33</v>
      </c>
      <c r="B2170">
        <v>11683751</v>
      </c>
      <c r="C2170">
        <v>1</v>
      </c>
      <c r="E2170" t="str">
        <v>Friedrichshain-Kreuzberg</v>
      </c>
      <c r="F2170">
        <v>11683751</v>
      </c>
      <c r="G2170">
        <v>1</v>
      </c>
      <c r="I2170" t="str">
        <v>Mitte</v>
      </c>
      <c r="J2170">
        <v>103575908</v>
      </c>
      <c r="K2170">
        <v>1</v>
      </c>
    </row>
    <row r="2171" spans="1:11" x14ac:dyDescent="0.35">
      <c r="A2171" t="s">
        <v>33</v>
      </c>
      <c r="B2171">
        <v>11700913</v>
      </c>
      <c r="C2171">
        <v>1</v>
      </c>
      <c r="E2171" t="str">
        <v>Friedrichshain-Kreuzberg</v>
      </c>
      <c r="F2171">
        <v>11700913</v>
      </c>
      <c r="G2171">
        <v>1</v>
      </c>
      <c r="I2171" t="str">
        <v>Mitte</v>
      </c>
      <c r="J2171">
        <v>104216849</v>
      </c>
      <c r="K2171">
        <v>2</v>
      </c>
    </row>
    <row r="2172" spans="1:11" x14ac:dyDescent="0.35">
      <c r="A2172" t="s">
        <v>33</v>
      </c>
      <c r="B2172">
        <v>11701433</v>
      </c>
      <c r="C2172">
        <v>2</v>
      </c>
      <c r="E2172" t="str">
        <v>Friedrichshain-Kreuzberg</v>
      </c>
      <c r="F2172">
        <v>11701433</v>
      </c>
      <c r="G2172">
        <v>2</v>
      </c>
      <c r="I2172" t="str">
        <v>Mitte</v>
      </c>
      <c r="J2172">
        <v>104328119</v>
      </c>
      <c r="K2172">
        <v>1</v>
      </c>
    </row>
    <row r="2173" spans="1:11" x14ac:dyDescent="0.35">
      <c r="A2173" t="s">
        <v>33</v>
      </c>
      <c r="B2173">
        <v>11702805</v>
      </c>
      <c r="C2173">
        <v>1</v>
      </c>
      <c r="E2173" t="str">
        <v>Friedrichshain-Kreuzberg</v>
      </c>
      <c r="F2173">
        <v>11702805</v>
      </c>
      <c r="G2173">
        <v>1</v>
      </c>
      <c r="I2173" t="str">
        <v>Mitte</v>
      </c>
      <c r="J2173">
        <v>104387387</v>
      </c>
      <c r="K2173">
        <v>1</v>
      </c>
    </row>
    <row r="2174" spans="1:11" x14ac:dyDescent="0.35">
      <c r="A2174" t="s">
        <v>33</v>
      </c>
      <c r="B2174">
        <v>11723994</v>
      </c>
      <c r="C2174">
        <v>1</v>
      </c>
      <c r="E2174" t="str">
        <v>Friedrichshain-Kreuzberg</v>
      </c>
      <c r="F2174">
        <v>11723994</v>
      </c>
      <c r="G2174">
        <v>1</v>
      </c>
      <c r="I2174" t="str">
        <v>Mitte</v>
      </c>
      <c r="J2174">
        <v>104529257</v>
      </c>
      <c r="K2174">
        <v>1</v>
      </c>
    </row>
    <row r="2175" spans="1:11" x14ac:dyDescent="0.35">
      <c r="A2175" t="s">
        <v>33</v>
      </c>
      <c r="B2175">
        <v>11847136</v>
      </c>
      <c r="C2175">
        <v>1</v>
      </c>
      <c r="E2175" t="str">
        <v>Friedrichshain-Kreuzberg</v>
      </c>
      <c r="F2175">
        <v>11847136</v>
      </c>
      <c r="G2175">
        <v>1</v>
      </c>
      <c r="I2175" t="str">
        <v>Mitte</v>
      </c>
      <c r="J2175">
        <v>104537266</v>
      </c>
      <c r="K2175">
        <v>1</v>
      </c>
    </row>
    <row r="2176" spans="1:11" x14ac:dyDescent="0.35">
      <c r="A2176" t="s">
        <v>33</v>
      </c>
      <c r="B2176">
        <v>11869005</v>
      </c>
      <c r="C2176">
        <v>1</v>
      </c>
      <c r="E2176" t="str">
        <v>Friedrichshain-Kreuzberg</v>
      </c>
      <c r="F2176">
        <v>11869005</v>
      </c>
      <c r="G2176">
        <v>1</v>
      </c>
      <c r="I2176" t="str">
        <v>Mitte</v>
      </c>
      <c r="J2176">
        <v>104562464</v>
      </c>
      <c r="K2176">
        <v>1</v>
      </c>
    </row>
    <row r="2177" spans="1:11" x14ac:dyDescent="0.35">
      <c r="A2177" t="s">
        <v>33</v>
      </c>
      <c r="B2177">
        <v>11878522</v>
      </c>
      <c r="C2177">
        <v>1</v>
      </c>
      <c r="E2177" t="str">
        <v>Friedrichshain-Kreuzberg</v>
      </c>
      <c r="F2177">
        <v>11878522</v>
      </c>
      <c r="G2177">
        <v>1</v>
      </c>
      <c r="I2177" t="str">
        <v>Mitte</v>
      </c>
      <c r="J2177">
        <v>105197019</v>
      </c>
      <c r="K2177">
        <v>1</v>
      </c>
    </row>
    <row r="2178" spans="1:11" x14ac:dyDescent="0.35">
      <c r="A2178" t="s">
        <v>33</v>
      </c>
      <c r="B2178">
        <v>11921544</v>
      </c>
      <c r="C2178">
        <v>1</v>
      </c>
      <c r="E2178" t="str">
        <v>Friedrichshain-Kreuzberg</v>
      </c>
      <c r="F2178">
        <v>11921544</v>
      </c>
      <c r="G2178">
        <v>1</v>
      </c>
      <c r="I2178" t="str">
        <v>Mitte</v>
      </c>
      <c r="J2178">
        <v>105216091</v>
      </c>
      <c r="K2178">
        <v>1</v>
      </c>
    </row>
    <row r="2179" spans="1:11" x14ac:dyDescent="0.35">
      <c r="A2179" t="s">
        <v>33</v>
      </c>
      <c r="B2179">
        <v>11922417</v>
      </c>
      <c r="C2179">
        <v>1</v>
      </c>
      <c r="E2179" t="str">
        <v>Friedrichshain-Kreuzberg</v>
      </c>
      <c r="F2179">
        <v>11922417</v>
      </c>
      <c r="G2179">
        <v>1</v>
      </c>
      <c r="I2179" t="str">
        <v>Mitte</v>
      </c>
      <c r="J2179">
        <v>105670350</v>
      </c>
      <c r="K2179">
        <v>1</v>
      </c>
    </row>
    <row r="2180" spans="1:11" x14ac:dyDescent="0.35">
      <c r="A2180" t="s">
        <v>33</v>
      </c>
      <c r="B2180">
        <v>11928160</v>
      </c>
      <c r="C2180">
        <v>1</v>
      </c>
      <c r="E2180" t="str">
        <v>Friedrichshain-Kreuzberg</v>
      </c>
      <c r="F2180">
        <v>11928160</v>
      </c>
      <c r="G2180">
        <v>1</v>
      </c>
      <c r="I2180" t="str">
        <v>Mitte</v>
      </c>
      <c r="J2180">
        <v>105945584</v>
      </c>
      <c r="K2180">
        <v>1</v>
      </c>
    </row>
    <row r="2181" spans="1:11" x14ac:dyDescent="0.35">
      <c r="A2181" t="s">
        <v>33</v>
      </c>
      <c r="B2181">
        <v>11929350</v>
      </c>
      <c r="C2181">
        <v>1</v>
      </c>
      <c r="E2181" t="str">
        <v>Friedrichshain-Kreuzberg</v>
      </c>
      <c r="F2181">
        <v>11929350</v>
      </c>
      <c r="G2181">
        <v>1</v>
      </c>
      <c r="I2181" t="str">
        <v>Mitte</v>
      </c>
      <c r="J2181">
        <v>106130027</v>
      </c>
      <c r="K2181">
        <v>2</v>
      </c>
    </row>
    <row r="2182" spans="1:11" x14ac:dyDescent="0.35">
      <c r="A2182" t="s">
        <v>33</v>
      </c>
      <c r="B2182">
        <v>11970402</v>
      </c>
      <c r="C2182">
        <v>2</v>
      </c>
      <c r="E2182" t="str">
        <v>Friedrichshain-Kreuzberg</v>
      </c>
      <c r="F2182">
        <v>11970402</v>
      </c>
      <c r="G2182">
        <v>2</v>
      </c>
      <c r="I2182" t="str">
        <v>Mitte</v>
      </c>
      <c r="J2182">
        <v>106306596</v>
      </c>
      <c r="K2182">
        <v>1</v>
      </c>
    </row>
    <row r="2183" spans="1:11" x14ac:dyDescent="0.35">
      <c r="A2183" t="s">
        <v>33</v>
      </c>
      <c r="B2183">
        <v>12018635</v>
      </c>
      <c r="C2183">
        <v>1</v>
      </c>
      <c r="E2183" t="str">
        <v>Friedrichshain-Kreuzberg</v>
      </c>
      <c r="F2183">
        <v>12018635</v>
      </c>
      <c r="G2183">
        <v>1</v>
      </c>
      <c r="I2183" t="str">
        <v>Mitte</v>
      </c>
      <c r="J2183">
        <v>106537598</v>
      </c>
      <c r="K2183">
        <v>1</v>
      </c>
    </row>
    <row r="2184" spans="1:11" x14ac:dyDescent="0.35">
      <c r="A2184" t="s">
        <v>33</v>
      </c>
      <c r="B2184">
        <v>12046288</v>
      </c>
      <c r="C2184">
        <v>1</v>
      </c>
      <c r="E2184" t="str">
        <v>Friedrichshain-Kreuzberg</v>
      </c>
      <c r="F2184">
        <v>12046288</v>
      </c>
      <c r="G2184">
        <v>1</v>
      </c>
      <c r="I2184" t="str">
        <v>Mitte</v>
      </c>
      <c r="J2184">
        <v>106739867</v>
      </c>
      <c r="K2184">
        <v>1</v>
      </c>
    </row>
    <row r="2185" spans="1:11" x14ac:dyDescent="0.35">
      <c r="A2185" t="s">
        <v>33</v>
      </c>
      <c r="B2185">
        <v>12087094</v>
      </c>
      <c r="C2185">
        <v>1</v>
      </c>
      <c r="E2185" t="str">
        <v>Friedrichshain-Kreuzberg</v>
      </c>
      <c r="F2185">
        <v>12087094</v>
      </c>
      <c r="G2185">
        <v>1</v>
      </c>
      <c r="I2185" t="str">
        <v>Mitte</v>
      </c>
      <c r="J2185">
        <v>107008299</v>
      </c>
      <c r="K2185">
        <v>1</v>
      </c>
    </row>
    <row r="2186" spans="1:11" x14ac:dyDescent="0.35">
      <c r="A2186" t="s">
        <v>33</v>
      </c>
      <c r="B2186">
        <v>12111609</v>
      </c>
      <c r="C2186">
        <v>1</v>
      </c>
      <c r="E2186" t="str">
        <v>Friedrichshain-Kreuzberg</v>
      </c>
      <c r="F2186">
        <v>12111609</v>
      </c>
      <c r="G2186">
        <v>1</v>
      </c>
      <c r="I2186" t="str">
        <v>Mitte</v>
      </c>
      <c r="J2186">
        <v>107123791</v>
      </c>
      <c r="K2186">
        <v>1</v>
      </c>
    </row>
    <row r="2187" spans="1:11" x14ac:dyDescent="0.35">
      <c r="A2187" t="s">
        <v>33</v>
      </c>
      <c r="B2187">
        <v>12115180</v>
      </c>
      <c r="C2187">
        <v>1</v>
      </c>
      <c r="E2187" t="str">
        <v>Friedrichshain-Kreuzberg</v>
      </c>
      <c r="F2187">
        <v>12115180</v>
      </c>
      <c r="G2187">
        <v>1</v>
      </c>
      <c r="I2187" t="str">
        <v>Mitte</v>
      </c>
      <c r="J2187">
        <v>107191987</v>
      </c>
      <c r="K2187">
        <v>1</v>
      </c>
    </row>
    <row r="2188" spans="1:11" x14ac:dyDescent="0.35">
      <c r="A2188" t="s">
        <v>33</v>
      </c>
      <c r="B2188">
        <v>12124404</v>
      </c>
      <c r="C2188">
        <v>1</v>
      </c>
      <c r="E2188" t="str">
        <v>Friedrichshain-Kreuzberg</v>
      </c>
      <c r="F2188">
        <v>12124404</v>
      </c>
      <c r="G2188">
        <v>1</v>
      </c>
      <c r="I2188" t="str">
        <v>Mitte</v>
      </c>
      <c r="J2188">
        <v>107688957</v>
      </c>
      <c r="K2188">
        <v>1</v>
      </c>
    </row>
    <row r="2189" spans="1:11" x14ac:dyDescent="0.35">
      <c r="A2189" t="s">
        <v>33</v>
      </c>
      <c r="B2189">
        <v>12138874</v>
      </c>
      <c r="C2189">
        <v>1</v>
      </c>
      <c r="E2189" t="str">
        <v>Friedrichshain-Kreuzberg</v>
      </c>
      <c r="F2189">
        <v>12138874</v>
      </c>
      <c r="G2189">
        <v>1</v>
      </c>
      <c r="I2189" t="str">
        <v>Mitte</v>
      </c>
      <c r="J2189">
        <v>108025548</v>
      </c>
      <c r="K2189">
        <v>1</v>
      </c>
    </row>
    <row r="2190" spans="1:11" x14ac:dyDescent="0.35">
      <c r="A2190" t="s">
        <v>33</v>
      </c>
      <c r="B2190">
        <v>12260309</v>
      </c>
      <c r="C2190">
        <v>1</v>
      </c>
      <c r="E2190" t="str">
        <v>Friedrichshain-Kreuzberg</v>
      </c>
      <c r="F2190">
        <v>12260309</v>
      </c>
      <c r="G2190">
        <v>1</v>
      </c>
      <c r="I2190" t="str">
        <v>Mitte</v>
      </c>
      <c r="J2190">
        <v>108115661</v>
      </c>
      <c r="K2190">
        <v>1</v>
      </c>
    </row>
    <row r="2191" spans="1:11" x14ac:dyDescent="0.35">
      <c r="A2191" t="s">
        <v>33</v>
      </c>
      <c r="B2191">
        <v>12265672</v>
      </c>
      <c r="C2191">
        <v>1</v>
      </c>
      <c r="E2191" t="str">
        <v>Friedrichshain-Kreuzberg</v>
      </c>
      <c r="F2191">
        <v>12265672</v>
      </c>
      <c r="G2191">
        <v>1</v>
      </c>
      <c r="I2191" t="str">
        <v>Mitte</v>
      </c>
      <c r="J2191">
        <v>108790695</v>
      </c>
      <c r="K2191">
        <v>1</v>
      </c>
    </row>
    <row r="2192" spans="1:11" x14ac:dyDescent="0.35">
      <c r="A2192" t="s">
        <v>33</v>
      </c>
      <c r="B2192">
        <v>12280843</v>
      </c>
      <c r="C2192">
        <v>1</v>
      </c>
      <c r="E2192" t="str">
        <v>Friedrichshain-Kreuzberg</v>
      </c>
      <c r="F2192">
        <v>12280843</v>
      </c>
      <c r="G2192">
        <v>1</v>
      </c>
      <c r="I2192" t="str">
        <v>Mitte</v>
      </c>
      <c r="J2192">
        <v>109091036</v>
      </c>
      <c r="K2192">
        <v>1</v>
      </c>
    </row>
    <row r="2193" spans="1:11" x14ac:dyDescent="0.35">
      <c r="A2193" t="s">
        <v>33</v>
      </c>
      <c r="B2193">
        <v>12288380</v>
      </c>
      <c r="C2193">
        <v>1</v>
      </c>
      <c r="E2193" t="str">
        <v>Friedrichshain-Kreuzberg</v>
      </c>
      <c r="F2193">
        <v>12288380</v>
      </c>
      <c r="G2193">
        <v>1</v>
      </c>
      <c r="I2193" t="str">
        <v>Mitte</v>
      </c>
      <c r="J2193">
        <v>109200340</v>
      </c>
      <c r="K2193">
        <v>1</v>
      </c>
    </row>
    <row r="2194" spans="1:11" x14ac:dyDescent="0.35">
      <c r="A2194" t="s">
        <v>33</v>
      </c>
      <c r="B2194">
        <v>12296983</v>
      </c>
      <c r="C2194">
        <v>1</v>
      </c>
      <c r="E2194" t="str">
        <v>Friedrichshain-Kreuzberg</v>
      </c>
      <c r="F2194">
        <v>12296983</v>
      </c>
      <c r="G2194">
        <v>1</v>
      </c>
      <c r="I2194" t="str">
        <v>Mitte</v>
      </c>
      <c r="J2194">
        <v>109406815</v>
      </c>
      <c r="K2194">
        <v>1</v>
      </c>
    </row>
    <row r="2195" spans="1:11" x14ac:dyDescent="0.35">
      <c r="A2195" t="s">
        <v>33</v>
      </c>
      <c r="B2195">
        <v>12330081</v>
      </c>
      <c r="C2195">
        <v>1</v>
      </c>
      <c r="E2195" t="str">
        <v>Friedrichshain-Kreuzberg</v>
      </c>
      <c r="F2195">
        <v>12330081</v>
      </c>
      <c r="G2195">
        <v>1</v>
      </c>
      <c r="I2195" t="str">
        <v>Mitte</v>
      </c>
      <c r="J2195">
        <v>109527844</v>
      </c>
      <c r="K2195">
        <v>1</v>
      </c>
    </row>
    <row r="2196" spans="1:11" x14ac:dyDescent="0.35">
      <c r="A2196" t="s">
        <v>33</v>
      </c>
      <c r="B2196">
        <v>12333976</v>
      </c>
      <c r="C2196">
        <v>1</v>
      </c>
      <c r="E2196" t="str">
        <v>Friedrichshain-Kreuzberg</v>
      </c>
      <c r="F2196">
        <v>12333976</v>
      </c>
      <c r="G2196">
        <v>1</v>
      </c>
      <c r="I2196" t="str">
        <v>Mitte</v>
      </c>
      <c r="J2196">
        <v>109813917</v>
      </c>
      <c r="K2196">
        <v>1</v>
      </c>
    </row>
    <row r="2197" spans="1:11" x14ac:dyDescent="0.35">
      <c r="A2197" t="s">
        <v>33</v>
      </c>
      <c r="B2197">
        <v>12353593</v>
      </c>
      <c r="C2197">
        <v>1</v>
      </c>
      <c r="E2197" t="str">
        <v>Friedrichshain-Kreuzberg</v>
      </c>
      <c r="F2197">
        <v>12353593</v>
      </c>
      <c r="G2197">
        <v>1</v>
      </c>
      <c r="I2197" t="str">
        <v>Mitte</v>
      </c>
      <c r="J2197">
        <v>109867109</v>
      </c>
      <c r="K2197">
        <v>1</v>
      </c>
    </row>
    <row r="2198" spans="1:11" x14ac:dyDescent="0.35">
      <c r="A2198" t="s">
        <v>33</v>
      </c>
      <c r="B2198">
        <v>12359221</v>
      </c>
      <c r="C2198">
        <v>1</v>
      </c>
      <c r="E2198" t="str">
        <v>Friedrichshain-Kreuzberg</v>
      </c>
      <c r="F2198">
        <v>12359221</v>
      </c>
      <c r="G2198">
        <v>1</v>
      </c>
      <c r="I2198" t="str">
        <v>Mitte</v>
      </c>
      <c r="J2198">
        <v>110422937</v>
      </c>
      <c r="K2198">
        <v>1</v>
      </c>
    </row>
    <row r="2199" spans="1:11" x14ac:dyDescent="0.35">
      <c r="A2199" t="s">
        <v>33</v>
      </c>
      <c r="B2199">
        <v>12360153</v>
      </c>
      <c r="C2199">
        <v>1</v>
      </c>
      <c r="E2199" t="str">
        <v>Friedrichshain-Kreuzberg</v>
      </c>
      <c r="F2199">
        <v>12360153</v>
      </c>
      <c r="G2199">
        <v>1</v>
      </c>
      <c r="I2199" t="str">
        <v>Mitte</v>
      </c>
      <c r="J2199">
        <v>110618638</v>
      </c>
      <c r="K2199">
        <v>1</v>
      </c>
    </row>
    <row r="2200" spans="1:11" x14ac:dyDescent="0.35">
      <c r="A2200" t="s">
        <v>33</v>
      </c>
      <c r="B2200">
        <v>12385532</v>
      </c>
      <c r="C2200">
        <v>1</v>
      </c>
      <c r="E2200" t="str">
        <v>Friedrichshain-Kreuzberg</v>
      </c>
      <c r="F2200">
        <v>12385532</v>
      </c>
      <c r="G2200">
        <v>1</v>
      </c>
      <c r="I2200" t="str">
        <v>Mitte</v>
      </c>
      <c r="J2200">
        <v>110648151</v>
      </c>
      <c r="K2200">
        <v>1</v>
      </c>
    </row>
    <row r="2201" spans="1:11" x14ac:dyDescent="0.35">
      <c r="A2201" t="s">
        <v>33</v>
      </c>
      <c r="B2201">
        <v>12398236</v>
      </c>
      <c r="C2201">
        <v>1</v>
      </c>
      <c r="E2201" t="str">
        <v>Friedrichshain-Kreuzberg</v>
      </c>
      <c r="F2201">
        <v>12398236</v>
      </c>
      <c r="G2201">
        <v>1</v>
      </c>
      <c r="I2201" t="str">
        <v>Mitte</v>
      </c>
      <c r="J2201">
        <v>110796985</v>
      </c>
      <c r="K2201">
        <v>1</v>
      </c>
    </row>
    <row r="2202" spans="1:11" x14ac:dyDescent="0.35">
      <c r="A2202" t="s">
        <v>33</v>
      </c>
      <c r="B2202">
        <v>12414589</v>
      </c>
      <c r="C2202">
        <v>1</v>
      </c>
      <c r="E2202" t="str">
        <v>Friedrichshain-Kreuzberg</v>
      </c>
      <c r="F2202">
        <v>12414589</v>
      </c>
      <c r="G2202">
        <v>1</v>
      </c>
      <c r="I2202" t="str">
        <v>Mitte</v>
      </c>
      <c r="J2202">
        <v>110817261</v>
      </c>
      <c r="K2202">
        <v>1</v>
      </c>
    </row>
    <row r="2203" spans="1:11" x14ac:dyDescent="0.35">
      <c r="A2203" t="s">
        <v>33</v>
      </c>
      <c r="B2203">
        <v>12414813</v>
      </c>
      <c r="C2203">
        <v>1</v>
      </c>
      <c r="E2203" t="str">
        <v>Friedrichshain-Kreuzberg</v>
      </c>
      <c r="F2203">
        <v>12414813</v>
      </c>
      <c r="G2203">
        <v>1</v>
      </c>
      <c r="I2203" t="str">
        <v>Mitte</v>
      </c>
      <c r="J2203">
        <v>110929427</v>
      </c>
      <c r="K2203">
        <v>1</v>
      </c>
    </row>
    <row r="2204" spans="1:11" x14ac:dyDescent="0.35">
      <c r="A2204" t="s">
        <v>33</v>
      </c>
      <c r="B2204">
        <v>12453242</v>
      </c>
      <c r="C2204">
        <v>1</v>
      </c>
      <c r="E2204" t="str">
        <v>Friedrichshain-Kreuzberg</v>
      </c>
      <c r="F2204">
        <v>12453242</v>
      </c>
      <c r="G2204">
        <v>1</v>
      </c>
      <c r="I2204" t="str">
        <v>Mitte</v>
      </c>
      <c r="J2204">
        <v>111164494</v>
      </c>
      <c r="K2204">
        <v>1</v>
      </c>
    </row>
    <row r="2205" spans="1:11" x14ac:dyDescent="0.35">
      <c r="A2205" t="s">
        <v>33</v>
      </c>
      <c r="B2205">
        <v>12463024</v>
      </c>
      <c r="C2205">
        <v>1</v>
      </c>
      <c r="E2205" t="str">
        <v>Friedrichshain-Kreuzberg</v>
      </c>
      <c r="F2205">
        <v>12463024</v>
      </c>
      <c r="G2205">
        <v>1</v>
      </c>
      <c r="I2205" t="str">
        <v>Mitte</v>
      </c>
      <c r="J2205">
        <v>111176402</v>
      </c>
      <c r="K2205">
        <v>1</v>
      </c>
    </row>
    <row r="2206" spans="1:11" x14ac:dyDescent="0.35">
      <c r="A2206" t="s">
        <v>33</v>
      </c>
      <c r="B2206">
        <v>12527436</v>
      </c>
      <c r="C2206">
        <v>1</v>
      </c>
      <c r="E2206" t="str">
        <v>Friedrichshain-Kreuzberg</v>
      </c>
      <c r="F2206">
        <v>12527436</v>
      </c>
      <c r="G2206">
        <v>1</v>
      </c>
      <c r="I2206" t="str">
        <v>Mitte</v>
      </c>
      <c r="J2206">
        <v>111276639</v>
      </c>
      <c r="K2206">
        <v>1</v>
      </c>
    </row>
    <row r="2207" spans="1:11" x14ac:dyDescent="0.35">
      <c r="A2207" t="s">
        <v>33</v>
      </c>
      <c r="B2207">
        <v>12595552</v>
      </c>
      <c r="C2207">
        <v>1</v>
      </c>
      <c r="E2207" t="str">
        <v>Friedrichshain-Kreuzberg</v>
      </c>
      <c r="F2207">
        <v>12595552</v>
      </c>
      <c r="G2207">
        <v>1</v>
      </c>
      <c r="I2207" t="str">
        <v>Mitte</v>
      </c>
      <c r="J2207">
        <v>111389097</v>
      </c>
      <c r="K2207">
        <v>1</v>
      </c>
    </row>
    <row r="2208" spans="1:11" x14ac:dyDescent="0.35">
      <c r="A2208" t="s">
        <v>33</v>
      </c>
      <c r="B2208">
        <v>12665693</v>
      </c>
      <c r="C2208">
        <v>1</v>
      </c>
      <c r="E2208" t="str">
        <v>Friedrichshain-Kreuzberg</v>
      </c>
      <c r="F2208">
        <v>12665693</v>
      </c>
      <c r="G2208">
        <v>1</v>
      </c>
      <c r="I2208" t="str">
        <v>Mitte</v>
      </c>
      <c r="J2208">
        <v>111764186</v>
      </c>
      <c r="K2208">
        <v>1</v>
      </c>
    </row>
    <row r="2209" spans="1:11" x14ac:dyDescent="0.35">
      <c r="A2209" t="s">
        <v>33</v>
      </c>
      <c r="B2209">
        <v>12666051</v>
      </c>
      <c r="C2209">
        <v>1</v>
      </c>
      <c r="E2209" t="str">
        <v>Friedrichshain-Kreuzberg</v>
      </c>
      <c r="F2209">
        <v>12666051</v>
      </c>
      <c r="G2209">
        <v>1</v>
      </c>
      <c r="I2209" t="str">
        <v>Mitte</v>
      </c>
      <c r="J2209">
        <v>112101094</v>
      </c>
      <c r="K2209">
        <v>1</v>
      </c>
    </row>
    <row r="2210" spans="1:11" x14ac:dyDescent="0.35">
      <c r="A2210" t="s">
        <v>33</v>
      </c>
      <c r="B2210">
        <v>12680591</v>
      </c>
      <c r="C2210">
        <v>1</v>
      </c>
      <c r="E2210" t="str">
        <v>Friedrichshain-Kreuzberg</v>
      </c>
      <c r="F2210">
        <v>12680591</v>
      </c>
      <c r="G2210">
        <v>1</v>
      </c>
      <c r="I2210" t="str">
        <v>Mitte</v>
      </c>
      <c r="J2210">
        <v>112224316</v>
      </c>
      <c r="K2210">
        <v>1</v>
      </c>
    </row>
    <row r="2211" spans="1:11" x14ac:dyDescent="0.35">
      <c r="A2211" t="s">
        <v>33</v>
      </c>
      <c r="B2211">
        <v>12694377</v>
      </c>
      <c r="C2211">
        <v>1</v>
      </c>
      <c r="E2211" t="str">
        <v>Friedrichshain-Kreuzberg</v>
      </c>
      <c r="F2211">
        <v>12694377</v>
      </c>
      <c r="G2211">
        <v>1</v>
      </c>
      <c r="I2211" t="str">
        <v>Mitte</v>
      </c>
      <c r="J2211">
        <v>112363455</v>
      </c>
      <c r="K2211">
        <v>7</v>
      </c>
    </row>
    <row r="2212" spans="1:11" x14ac:dyDescent="0.35">
      <c r="A2212" t="s">
        <v>33</v>
      </c>
      <c r="B2212">
        <v>12786085</v>
      </c>
      <c r="C2212">
        <v>1</v>
      </c>
      <c r="E2212" t="str">
        <v>Friedrichshain-Kreuzberg</v>
      </c>
      <c r="F2212">
        <v>12786085</v>
      </c>
      <c r="G2212">
        <v>1</v>
      </c>
      <c r="I2212" t="str">
        <v>Mitte</v>
      </c>
      <c r="J2212">
        <v>112508336</v>
      </c>
      <c r="K2212">
        <v>1</v>
      </c>
    </row>
    <row r="2213" spans="1:11" x14ac:dyDescent="0.35">
      <c r="A2213" t="s">
        <v>33</v>
      </c>
      <c r="B2213">
        <v>12788459</v>
      </c>
      <c r="C2213">
        <v>1</v>
      </c>
      <c r="E2213" t="str">
        <v>Friedrichshain-Kreuzberg</v>
      </c>
      <c r="F2213">
        <v>12788459</v>
      </c>
      <c r="G2213">
        <v>1</v>
      </c>
      <c r="I2213" t="str">
        <v>Mitte</v>
      </c>
      <c r="J2213">
        <v>113498573</v>
      </c>
      <c r="K2213">
        <v>4</v>
      </c>
    </row>
    <row r="2214" spans="1:11" x14ac:dyDescent="0.35">
      <c r="A2214" t="s">
        <v>33</v>
      </c>
      <c r="B2214">
        <v>12804092</v>
      </c>
      <c r="C2214">
        <v>1</v>
      </c>
      <c r="E2214" t="str">
        <v>Friedrichshain-Kreuzberg</v>
      </c>
      <c r="F2214">
        <v>12804092</v>
      </c>
      <c r="G2214">
        <v>1</v>
      </c>
      <c r="I2214" t="str">
        <v>Mitte</v>
      </c>
      <c r="J2214">
        <v>114009068</v>
      </c>
      <c r="K2214">
        <v>1</v>
      </c>
    </row>
    <row r="2215" spans="1:11" x14ac:dyDescent="0.35">
      <c r="A2215" t="s">
        <v>33</v>
      </c>
      <c r="B2215">
        <v>12831548</v>
      </c>
      <c r="C2215">
        <v>1</v>
      </c>
      <c r="E2215" t="str">
        <v>Friedrichshain-Kreuzberg</v>
      </c>
      <c r="F2215">
        <v>12831548</v>
      </c>
      <c r="G2215">
        <v>1</v>
      </c>
      <c r="I2215" t="str">
        <v>Mitte</v>
      </c>
      <c r="J2215">
        <v>114023459</v>
      </c>
      <c r="K2215">
        <v>1</v>
      </c>
    </row>
    <row r="2216" spans="1:11" x14ac:dyDescent="0.35">
      <c r="A2216" t="s">
        <v>33</v>
      </c>
      <c r="B2216">
        <v>12850840</v>
      </c>
      <c r="C2216">
        <v>1</v>
      </c>
      <c r="E2216" t="str">
        <v>Friedrichshain-Kreuzberg</v>
      </c>
      <c r="F2216">
        <v>12850840</v>
      </c>
      <c r="G2216">
        <v>1</v>
      </c>
      <c r="I2216" t="str">
        <v>Mitte</v>
      </c>
      <c r="J2216">
        <v>114169868</v>
      </c>
      <c r="K2216">
        <v>2</v>
      </c>
    </row>
    <row r="2217" spans="1:11" x14ac:dyDescent="0.35">
      <c r="A2217" t="s">
        <v>33</v>
      </c>
      <c r="B2217">
        <v>12859341</v>
      </c>
      <c r="C2217">
        <v>1</v>
      </c>
      <c r="E2217" t="str">
        <v>Friedrichshain-Kreuzberg</v>
      </c>
      <c r="F2217">
        <v>12859341</v>
      </c>
      <c r="G2217">
        <v>1</v>
      </c>
      <c r="I2217" t="str">
        <v>Mitte</v>
      </c>
      <c r="J2217">
        <v>114887117</v>
      </c>
      <c r="K2217">
        <v>1</v>
      </c>
    </row>
    <row r="2218" spans="1:11" x14ac:dyDescent="0.35">
      <c r="A2218" t="s">
        <v>33</v>
      </c>
      <c r="B2218">
        <v>12862406</v>
      </c>
      <c r="C2218">
        <v>1</v>
      </c>
      <c r="E2218" t="str">
        <v>Friedrichshain-Kreuzberg</v>
      </c>
      <c r="F2218">
        <v>12862406</v>
      </c>
      <c r="G2218">
        <v>1</v>
      </c>
      <c r="I2218" t="str">
        <v>Mitte</v>
      </c>
      <c r="J2218">
        <v>115076300</v>
      </c>
      <c r="K2218">
        <v>1</v>
      </c>
    </row>
    <row r="2219" spans="1:11" x14ac:dyDescent="0.35">
      <c r="A2219" t="s">
        <v>33</v>
      </c>
      <c r="B2219">
        <v>12946881</v>
      </c>
      <c r="C2219">
        <v>1</v>
      </c>
      <c r="E2219" t="str">
        <v>Friedrichshain-Kreuzberg</v>
      </c>
      <c r="F2219">
        <v>12946881</v>
      </c>
      <c r="G2219">
        <v>1</v>
      </c>
      <c r="I2219" t="str">
        <v>Mitte</v>
      </c>
      <c r="J2219">
        <v>115151451</v>
      </c>
      <c r="K2219">
        <v>1</v>
      </c>
    </row>
    <row r="2220" spans="1:11" x14ac:dyDescent="0.35">
      <c r="A2220" t="s">
        <v>33</v>
      </c>
      <c r="B2220">
        <v>12977519</v>
      </c>
      <c r="C2220">
        <v>1</v>
      </c>
      <c r="E2220" t="str">
        <v>Friedrichshain-Kreuzberg</v>
      </c>
      <c r="F2220">
        <v>12977519</v>
      </c>
      <c r="G2220">
        <v>1</v>
      </c>
      <c r="I2220" t="str">
        <v>Mitte</v>
      </c>
      <c r="J2220">
        <v>115790786</v>
      </c>
      <c r="K2220">
        <v>1</v>
      </c>
    </row>
    <row r="2221" spans="1:11" x14ac:dyDescent="0.35">
      <c r="A2221" t="s">
        <v>33</v>
      </c>
      <c r="B2221">
        <v>12980866</v>
      </c>
      <c r="C2221">
        <v>1</v>
      </c>
      <c r="E2221" t="str">
        <v>Friedrichshain-Kreuzberg</v>
      </c>
      <c r="F2221">
        <v>12980866</v>
      </c>
      <c r="G2221">
        <v>1</v>
      </c>
      <c r="I2221" t="str">
        <v>Mitte</v>
      </c>
      <c r="J2221">
        <v>116199663</v>
      </c>
      <c r="K2221">
        <v>1</v>
      </c>
    </row>
    <row r="2222" spans="1:11" x14ac:dyDescent="0.35">
      <c r="A2222" t="s">
        <v>33</v>
      </c>
      <c r="B2222">
        <v>12988463</v>
      </c>
      <c r="C2222">
        <v>1</v>
      </c>
      <c r="E2222" t="str">
        <v>Friedrichshain-Kreuzberg</v>
      </c>
      <c r="F2222">
        <v>12988463</v>
      </c>
      <c r="G2222">
        <v>1</v>
      </c>
      <c r="I2222" t="str">
        <v>Mitte</v>
      </c>
      <c r="J2222">
        <v>116376738</v>
      </c>
      <c r="K2222">
        <v>1</v>
      </c>
    </row>
    <row r="2223" spans="1:11" x14ac:dyDescent="0.35">
      <c r="A2223" t="s">
        <v>33</v>
      </c>
      <c r="B2223">
        <v>13048676</v>
      </c>
      <c r="C2223">
        <v>1</v>
      </c>
      <c r="E2223" t="str">
        <v>Friedrichshain-Kreuzberg</v>
      </c>
      <c r="F2223">
        <v>13048676</v>
      </c>
      <c r="G2223">
        <v>1</v>
      </c>
      <c r="I2223" t="str">
        <v>Mitte</v>
      </c>
      <c r="J2223">
        <v>116438225</v>
      </c>
      <c r="K2223">
        <v>1</v>
      </c>
    </row>
    <row r="2224" spans="1:11" x14ac:dyDescent="0.35">
      <c r="A2224" t="s">
        <v>33</v>
      </c>
      <c r="B2224">
        <v>13055420</v>
      </c>
      <c r="C2224">
        <v>1</v>
      </c>
      <c r="E2224" t="str">
        <v>Friedrichshain-Kreuzberg</v>
      </c>
      <c r="F2224">
        <v>13055420</v>
      </c>
      <c r="G2224">
        <v>1</v>
      </c>
      <c r="I2224" t="str">
        <v>Mitte</v>
      </c>
      <c r="J2224">
        <v>116568785</v>
      </c>
      <c r="K2224">
        <v>1</v>
      </c>
    </row>
    <row r="2225" spans="1:11" x14ac:dyDescent="0.35">
      <c r="A2225" t="s">
        <v>33</v>
      </c>
      <c r="B2225">
        <v>13100860</v>
      </c>
      <c r="C2225">
        <v>1</v>
      </c>
      <c r="E2225" t="str">
        <v>Friedrichshain-Kreuzberg</v>
      </c>
      <c r="F2225">
        <v>13100860</v>
      </c>
      <c r="G2225">
        <v>1</v>
      </c>
      <c r="I2225" t="str">
        <v>Mitte</v>
      </c>
      <c r="J2225">
        <v>116683513</v>
      </c>
      <c r="K2225">
        <v>2</v>
      </c>
    </row>
    <row r="2226" spans="1:11" x14ac:dyDescent="0.35">
      <c r="A2226" t="s">
        <v>33</v>
      </c>
      <c r="B2226">
        <v>13122693</v>
      </c>
      <c r="C2226">
        <v>1</v>
      </c>
      <c r="E2226" t="str">
        <v>Friedrichshain-Kreuzberg</v>
      </c>
      <c r="F2226">
        <v>13122693</v>
      </c>
      <c r="G2226">
        <v>1</v>
      </c>
      <c r="I2226" t="str">
        <v>Mitte</v>
      </c>
      <c r="J2226">
        <v>116829651</v>
      </c>
      <c r="K2226">
        <v>1</v>
      </c>
    </row>
    <row r="2227" spans="1:11" x14ac:dyDescent="0.35">
      <c r="A2227" t="s">
        <v>33</v>
      </c>
      <c r="B2227">
        <v>13131221</v>
      </c>
      <c r="C2227">
        <v>1</v>
      </c>
      <c r="E2227" t="str">
        <v>Friedrichshain-Kreuzberg</v>
      </c>
      <c r="F2227">
        <v>13131221</v>
      </c>
      <c r="G2227">
        <v>1</v>
      </c>
      <c r="I2227" t="str">
        <v>Mitte</v>
      </c>
      <c r="J2227">
        <v>116940839</v>
      </c>
      <c r="K2227">
        <v>1</v>
      </c>
    </row>
    <row r="2228" spans="1:11" x14ac:dyDescent="0.35">
      <c r="A2228" t="s">
        <v>33</v>
      </c>
      <c r="B2228">
        <v>13175394</v>
      </c>
      <c r="C2228">
        <v>1</v>
      </c>
      <c r="E2228" t="str">
        <v>Friedrichshain-Kreuzberg</v>
      </c>
      <c r="F2228">
        <v>13175394</v>
      </c>
      <c r="G2228">
        <v>1</v>
      </c>
      <c r="I2228" t="str">
        <v>Mitte</v>
      </c>
      <c r="J2228">
        <v>117222621</v>
      </c>
      <c r="K2228">
        <v>1</v>
      </c>
    </row>
    <row r="2229" spans="1:11" x14ac:dyDescent="0.35">
      <c r="A2229" t="s">
        <v>33</v>
      </c>
      <c r="B2229">
        <v>13335830</v>
      </c>
      <c r="C2229">
        <v>1</v>
      </c>
      <c r="E2229" t="str">
        <v>Friedrichshain-Kreuzberg</v>
      </c>
      <c r="F2229">
        <v>13335830</v>
      </c>
      <c r="G2229">
        <v>1</v>
      </c>
      <c r="I2229" t="str">
        <v>Mitte</v>
      </c>
      <c r="J2229">
        <v>117443771</v>
      </c>
      <c r="K2229">
        <v>1</v>
      </c>
    </row>
    <row r="2230" spans="1:11" x14ac:dyDescent="0.35">
      <c r="A2230" t="s">
        <v>33</v>
      </c>
      <c r="B2230">
        <v>13349246</v>
      </c>
      <c r="C2230">
        <v>1</v>
      </c>
      <c r="E2230" t="str">
        <v>Friedrichshain-Kreuzberg</v>
      </c>
      <c r="F2230">
        <v>13349246</v>
      </c>
      <c r="G2230">
        <v>1</v>
      </c>
      <c r="I2230" t="str">
        <v>Mitte</v>
      </c>
      <c r="J2230">
        <v>117485815</v>
      </c>
      <c r="K2230">
        <v>1</v>
      </c>
    </row>
    <row r="2231" spans="1:11" x14ac:dyDescent="0.35">
      <c r="A2231" t="s">
        <v>33</v>
      </c>
      <c r="B2231">
        <v>13396720</v>
      </c>
      <c r="C2231">
        <v>1</v>
      </c>
      <c r="E2231" t="str">
        <v>Friedrichshain-Kreuzberg</v>
      </c>
      <c r="F2231">
        <v>13396720</v>
      </c>
      <c r="G2231">
        <v>1</v>
      </c>
      <c r="I2231" t="str">
        <v>Mitte</v>
      </c>
      <c r="J2231">
        <v>117818298</v>
      </c>
      <c r="K2231">
        <v>1</v>
      </c>
    </row>
    <row r="2232" spans="1:11" x14ac:dyDescent="0.35">
      <c r="A2232" t="s">
        <v>33</v>
      </c>
      <c r="B2232">
        <v>13397010</v>
      </c>
      <c r="C2232">
        <v>1</v>
      </c>
      <c r="E2232" t="str">
        <v>Friedrichshain-Kreuzberg</v>
      </c>
      <c r="F2232">
        <v>13397010</v>
      </c>
      <c r="G2232">
        <v>1</v>
      </c>
      <c r="I2232" t="str">
        <v>Mitte</v>
      </c>
      <c r="J2232">
        <v>117887086</v>
      </c>
      <c r="K2232">
        <v>1</v>
      </c>
    </row>
    <row r="2233" spans="1:11" x14ac:dyDescent="0.35">
      <c r="A2233" t="s">
        <v>33</v>
      </c>
      <c r="B2233">
        <v>13428787</v>
      </c>
      <c r="C2233">
        <v>1</v>
      </c>
      <c r="E2233" t="str">
        <v>Friedrichshain-Kreuzberg</v>
      </c>
      <c r="F2233">
        <v>13428787</v>
      </c>
      <c r="G2233">
        <v>1</v>
      </c>
      <c r="I2233" t="str">
        <v>Mitte</v>
      </c>
      <c r="J2233">
        <v>118485732</v>
      </c>
      <c r="K2233">
        <v>1</v>
      </c>
    </row>
    <row r="2234" spans="1:11" x14ac:dyDescent="0.35">
      <c r="A2234" t="s">
        <v>33</v>
      </c>
      <c r="B2234">
        <v>13432989</v>
      </c>
      <c r="C2234">
        <v>1</v>
      </c>
      <c r="E2234" t="str">
        <v>Friedrichshain-Kreuzberg</v>
      </c>
      <c r="F2234">
        <v>13432989</v>
      </c>
      <c r="G2234">
        <v>1</v>
      </c>
      <c r="I2234" t="str">
        <v>Mitte</v>
      </c>
      <c r="J2234">
        <v>118508670</v>
      </c>
      <c r="K2234">
        <v>1</v>
      </c>
    </row>
    <row r="2235" spans="1:11" x14ac:dyDescent="0.35">
      <c r="A2235" t="s">
        <v>33</v>
      </c>
      <c r="B2235">
        <v>13446077</v>
      </c>
      <c r="C2235">
        <v>1</v>
      </c>
      <c r="E2235" t="str">
        <v>Friedrichshain-Kreuzberg</v>
      </c>
      <c r="F2235">
        <v>13446077</v>
      </c>
      <c r="G2235">
        <v>1</v>
      </c>
      <c r="I2235" t="str">
        <v>Mitte</v>
      </c>
      <c r="J2235">
        <v>118541510</v>
      </c>
      <c r="K2235">
        <v>1</v>
      </c>
    </row>
    <row r="2236" spans="1:11" x14ac:dyDescent="0.35">
      <c r="A2236" t="s">
        <v>33</v>
      </c>
      <c r="B2236">
        <v>13470888</v>
      </c>
      <c r="C2236">
        <v>1</v>
      </c>
      <c r="E2236" t="str">
        <v>Friedrichshain-Kreuzberg</v>
      </c>
      <c r="F2236">
        <v>13470888</v>
      </c>
      <c r="G2236">
        <v>1</v>
      </c>
      <c r="I2236" t="str">
        <v>Mitte</v>
      </c>
      <c r="J2236">
        <v>118945078</v>
      </c>
      <c r="K2236">
        <v>1</v>
      </c>
    </row>
    <row r="2237" spans="1:11" x14ac:dyDescent="0.35">
      <c r="A2237" t="s">
        <v>33</v>
      </c>
      <c r="B2237">
        <v>13497890</v>
      </c>
      <c r="C2237">
        <v>1</v>
      </c>
      <c r="E2237" t="str">
        <v>Friedrichshain-Kreuzberg</v>
      </c>
      <c r="F2237">
        <v>13497890</v>
      </c>
      <c r="G2237">
        <v>1</v>
      </c>
      <c r="I2237" t="str">
        <v>Mitte</v>
      </c>
      <c r="J2237">
        <v>119024407</v>
      </c>
      <c r="K2237">
        <v>1</v>
      </c>
    </row>
    <row r="2238" spans="1:11" x14ac:dyDescent="0.35">
      <c r="A2238" t="s">
        <v>33</v>
      </c>
      <c r="B2238">
        <v>13517785</v>
      </c>
      <c r="C2238">
        <v>1</v>
      </c>
      <c r="E2238" t="str">
        <v>Friedrichshain-Kreuzberg</v>
      </c>
      <c r="F2238">
        <v>13517785</v>
      </c>
      <c r="G2238">
        <v>1</v>
      </c>
      <c r="I2238" t="str">
        <v>Mitte</v>
      </c>
      <c r="J2238">
        <v>119271553</v>
      </c>
      <c r="K2238">
        <v>1</v>
      </c>
    </row>
    <row r="2239" spans="1:11" x14ac:dyDescent="0.35">
      <c r="A2239" t="s">
        <v>33</v>
      </c>
      <c r="B2239">
        <v>13550436</v>
      </c>
      <c r="C2239">
        <v>1</v>
      </c>
      <c r="E2239" t="str">
        <v>Friedrichshain-Kreuzberg</v>
      </c>
      <c r="F2239">
        <v>13550436</v>
      </c>
      <c r="G2239">
        <v>1</v>
      </c>
      <c r="I2239" t="str">
        <v>Mitte</v>
      </c>
      <c r="J2239">
        <v>119416956</v>
      </c>
      <c r="K2239">
        <v>1</v>
      </c>
    </row>
    <row r="2240" spans="1:11" x14ac:dyDescent="0.35">
      <c r="A2240" t="s">
        <v>33</v>
      </c>
      <c r="B2240">
        <v>13552623</v>
      </c>
      <c r="C2240">
        <v>1</v>
      </c>
      <c r="E2240" t="str">
        <v>Friedrichshain-Kreuzberg</v>
      </c>
      <c r="F2240">
        <v>13552623</v>
      </c>
      <c r="G2240">
        <v>1</v>
      </c>
      <c r="I2240" t="str">
        <v>Mitte</v>
      </c>
      <c r="J2240">
        <v>119494934</v>
      </c>
      <c r="K2240">
        <v>1</v>
      </c>
    </row>
    <row r="2241" spans="1:11" x14ac:dyDescent="0.35">
      <c r="A2241" t="s">
        <v>33</v>
      </c>
      <c r="B2241">
        <v>13591469</v>
      </c>
      <c r="C2241">
        <v>1</v>
      </c>
      <c r="E2241" t="str">
        <v>Friedrichshain-Kreuzberg</v>
      </c>
      <c r="F2241">
        <v>13591469</v>
      </c>
      <c r="G2241">
        <v>1</v>
      </c>
      <c r="I2241" t="str">
        <v>Mitte</v>
      </c>
      <c r="J2241">
        <v>119625115</v>
      </c>
      <c r="K2241">
        <v>1</v>
      </c>
    </row>
    <row r="2242" spans="1:11" x14ac:dyDescent="0.35">
      <c r="A2242" t="s">
        <v>33</v>
      </c>
      <c r="B2242">
        <v>13603270</v>
      </c>
      <c r="C2242">
        <v>1</v>
      </c>
      <c r="E2242" t="str">
        <v>Friedrichshain-Kreuzberg</v>
      </c>
      <c r="F2242">
        <v>13603270</v>
      </c>
      <c r="G2242">
        <v>1</v>
      </c>
      <c r="I2242" t="str">
        <v>Mitte</v>
      </c>
      <c r="J2242">
        <v>119771029</v>
      </c>
      <c r="K2242">
        <v>1</v>
      </c>
    </row>
    <row r="2243" spans="1:11" x14ac:dyDescent="0.35">
      <c r="A2243" t="s">
        <v>33</v>
      </c>
      <c r="B2243">
        <v>13615015</v>
      </c>
      <c r="C2243">
        <v>1</v>
      </c>
      <c r="E2243" t="str">
        <v>Friedrichshain-Kreuzberg</v>
      </c>
      <c r="F2243">
        <v>13615015</v>
      </c>
      <c r="G2243">
        <v>1</v>
      </c>
      <c r="I2243" t="str">
        <v>Mitte</v>
      </c>
      <c r="J2243">
        <v>120071145</v>
      </c>
      <c r="K2243">
        <v>1</v>
      </c>
    </row>
    <row r="2244" spans="1:11" x14ac:dyDescent="0.35">
      <c r="A2244" t="s">
        <v>33</v>
      </c>
      <c r="B2244">
        <v>13631332</v>
      </c>
      <c r="C2244">
        <v>2</v>
      </c>
      <c r="E2244" t="str">
        <v>Friedrichshain-Kreuzberg</v>
      </c>
      <c r="F2244">
        <v>13631332</v>
      </c>
      <c r="G2244">
        <v>2</v>
      </c>
      <c r="I2244" t="str">
        <v>Mitte</v>
      </c>
      <c r="J2244">
        <v>120494244</v>
      </c>
      <c r="K2244">
        <v>1</v>
      </c>
    </row>
    <row r="2245" spans="1:11" x14ac:dyDescent="0.35">
      <c r="A2245" t="s">
        <v>33</v>
      </c>
      <c r="B2245">
        <v>13673535</v>
      </c>
      <c r="C2245">
        <v>1</v>
      </c>
      <c r="E2245" t="str">
        <v>Friedrichshain-Kreuzberg</v>
      </c>
      <c r="F2245">
        <v>13673535</v>
      </c>
      <c r="G2245">
        <v>1</v>
      </c>
      <c r="I2245" t="str">
        <v>Mitte</v>
      </c>
      <c r="J2245">
        <v>121301406</v>
      </c>
      <c r="K2245">
        <v>1</v>
      </c>
    </row>
    <row r="2246" spans="1:11" x14ac:dyDescent="0.35">
      <c r="A2246" t="s">
        <v>33</v>
      </c>
      <c r="B2246">
        <v>13740946</v>
      </c>
      <c r="C2246">
        <v>1</v>
      </c>
      <c r="E2246" t="str">
        <v>Friedrichshain-Kreuzberg</v>
      </c>
      <c r="F2246">
        <v>13740946</v>
      </c>
      <c r="G2246">
        <v>1</v>
      </c>
      <c r="I2246" t="str">
        <v>Mitte</v>
      </c>
      <c r="J2246">
        <v>121442525</v>
      </c>
      <c r="K2246">
        <v>1</v>
      </c>
    </row>
    <row r="2247" spans="1:11" x14ac:dyDescent="0.35">
      <c r="A2247" t="s">
        <v>33</v>
      </c>
      <c r="B2247">
        <v>13743082</v>
      </c>
      <c r="C2247">
        <v>1</v>
      </c>
      <c r="E2247" t="str">
        <v>Friedrichshain-Kreuzberg</v>
      </c>
      <c r="F2247">
        <v>13743082</v>
      </c>
      <c r="G2247">
        <v>1</v>
      </c>
      <c r="I2247" t="str">
        <v>Mitte</v>
      </c>
      <c r="J2247">
        <v>121510735</v>
      </c>
      <c r="K2247">
        <v>1</v>
      </c>
    </row>
    <row r="2248" spans="1:11" x14ac:dyDescent="0.35">
      <c r="A2248" t="s">
        <v>33</v>
      </c>
      <c r="B2248">
        <v>13743529</v>
      </c>
      <c r="C2248">
        <v>1</v>
      </c>
      <c r="E2248" t="str">
        <v>Friedrichshain-Kreuzberg</v>
      </c>
      <c r="F2248">
        <v>13743529</v>
      </c>
      <c r="G2248">
        <v>1</v>
      </c>
      <c r="I2248" t="str">
        <v>Mitte</v>
      </c>
      <c r="J2248">
        <v>122037949</v>
      </c>
      <c r="K2248">
        <v>1</v>
      </c>
    </row>
    <row r="2249" spans="1:11" x14ac:dyDescent="0.35">
      <c r="A2249" t="s">
        <v>33</v>
      </c>
      <c r="B2249">
        <v>13783177</v>
      </c>
      <c r="C2249">
        <v>5</v>
      </c>
      <c r="E2249" t="str">
        <v>Friedrichshain-Kreuzberg</v>
      </c>
      <c r="F2249">
        <v>13783177</v>
      </c>
      <c r="G2249">
        <v>5</v>
      </c>
      <c r="I2249" t="str">
        <v>Mitte</v>
      </c>
      <c r="J2249">
        <v>122062923</v>
      </c>
      <c r="K2249">
        <v>1</v>
      </c>
    </row>
    <row r="2250" spans="1:11" x14ac:dyDescent="0.35">
      <c r="A2250" t="s">
        <v>33</v>
      </c>
      <c r="B2250">
        <v>13803130</v>
      </c>
      <c r="C2250">
        <v>1</v>
      </c>
      <c r="E2250" t="str">
        <v>Friedrichshain-Kreuzberg</v>
      </c>
      <c r="F2250">
        <v>13803130</v>
      </c>
      <c r="G2250">
        <v>1</v>
      </c>
      <c r="I2250" t="str">
        <v>Mitte</v>
      </c>
      <c r="J2250">
        <v>122859588</v>
      </c>
      <c r="K2250">
        <v>1</v>
      </c>
    </row>
    <row r="2251" spans="1:11" x14ac:dyDescent="0.35">
      <c r="A2251" t="s">
        <v>33</v>
      </c>
      <c r="B2251">
        <v>13865107</v>
      </c>
      <c r="C2251">
        <v>1</v>
      </c>
      <c r="E2251" t="str">
        <v>Friedrichshain-Kreuzberg</v>
      </c>
      <c r="F2251">
        <v>13865107</v>
      </c>
      <c r="G2251">
        <v>1</v>
      </c>
      <c r="I2251" t="str">
        <v>Mitte</v>
      </c>
      <c r="J2251">
        <v>122901718</v>
      </c>
      <c r="K2251">
        <v>1</v>
      </c>
    </row>
    <row r="2252" spans="1:11" x14ac:dyDescent="0.35">
      <c r="A2252" t="s">
        <v>33</v>
      </c>
      <c r="B2252">
        <v>13912387</v>
      </c>
      <c r="C2252">
        <v>1</v>
      </c>
      <c r="E2252" t="str">
        <v>Friedrichshain-Kreuzberg</v>
      </c>
      <c r="F2252">
        <v>13912387</v>
      </c>
      <c r="G2252">
        <v>1</v>
      </c>
      <c r="I2252" t="str">
        <v>Mitte</v>
      </c>
      <c r="J2252">
        <v>123464985</v>
      </c>
      <c r="K2252">
        <v>1</v>
      </c>
    </row>
    <row r="2253" spans="1:11" x14ac:dyDescent="0.35">
      <c r="A2253" t="s">
        <v>33</v>
      </c>
      <c r="B2253">
        <v>13927650</v>
      </c>
      <c r="C2253">
        <v>1</v>
      </c>
      <c r="E2253" t="str">
        <v>Friedrichshain-Kreuzberg</v>
      </c>
      <c r="F2253">
        <v>13927650</v>
      </c>
      <c r="G2253">
        <v>1</v>
      </c>
      <c r="I2253" t="str">
        <v>Mitte</v>
      </c>
      <c r="J2253">
        <v>123547112</v>
      </c>
      <c r="K2253">
        <v>1</v>
      </c>
    </row>
    <row r="2254" spans="1:11" x14ac:dyDescent="0.35">
      <c r="A2254" t="s">
        <v>33</v>
      </c>
      <c r="B2254">
        <v>13955962</v>
      </c>
      <c r="C2254">
        <v>1</v>
      </c>
      <c r="E2254" t="str">
        <v>Friedrichshain-Kreuzberg</v>
      </c>
      <c r="F2254">
        <v>13955962</v>
      </c>
      <c r="G2254">
        <v>1</v>
      </c>
      <c r="I2254" t="str">
        <v>Mitte</v>
      </c>
      <c r="J2254">
        <v>123547522</v>
      </c>
      <c r="K2254">
        <v>1</v>
      </c>
    </row>
    <row r="2255" spans="1:11" x14ac:dyDescent="0.35">
      <c r="A2255" t="s">
        <v>33</v>
      </c>
      <c r="B2255">
        <v>13957823</v>
      </c>
      <c r="C2255">
        <v>1</v>
      </c>
      <c r="E2255" t="str">
        <v>Friedrichshain-Kreuzberg</v>
      </c>
      <c r="F2255">
        <v>13957823</v>
      </c>
      <c r="G2255">
        <v>1</v>
      </c>
      <c r="I2255" t="str">
        <v>Mitte</v>
      </c>
      <c r="J2255">
        <v>123704592</v>
      </c>
      <c r="K2255">
        <v>1</v>
      </c>
    </row>
    <row r="2256" spans="1:11" x14ac:dyDescent="0.35">
      <c r="A2256" t="s">
        <v>33</v>
      </c>
      <c r="B2256">
        <v>13966272</v>
      </c>
      <c r="C2256">
        <v>1</v>
      </c>
      <c r="E2256" t="str">
        <v>Friedrichshain-Kreuzberg</v>
      </c>
      <c r="F2256">
        <v>13966272</v>
      </c>
      <c r="G2256">
        <v>1</v>
      </c>
      <c r="I2256" t="str">
        <v>Mitte</v>
      </c>
      <c r="J2256">
        <v>123908109</v>
      </c>
      <c r="K2256">
        <v>1</v>
      </c>
    </row>
    <row r="2257" spans="1:11" x14ac:dyDescent="0.35">
      <c r="A2257" t="s">
        <v>33</v>
      </c>
      <c r="B2257">
        <v>14004487</v>
      </c>
      <c r="C2257">
        <v>1</v>
      </c>
      <c r="E2257" t="str">
        <v>Friedrichshain-Kreuzberg</v>
      </c>
      <c r="F2257">
        <v>14004487</v>
      </c>
      <c r="G2257">
        <v>1</v>
      </c>
      <c r="I2257" t="str">
        <v>Mitte</v>
      </c>
      <c r="J2257">
        <v>123923734</v>
      </c>
      <c r="K2257">
        <v>2</v>
      </c>
    </row>
    <row r="2258" spans="1:11" x14ac:dyDescent="0.35">
      <c r="A2258" t="s">
        <v>33</v>
      </c>
      <c r="B2258">
        <v>14017584</v>
      </c>
      <c r="C2258">
        <v>1</v>
      </c>
      <c r="E2258" t="str">
        <v>Friedrichshain-Kreuzberg</v>
      </c>
      <c r="F2258">
        <v>14017584</v>
      </c>
      <c r="G2258">
        <v>1</v>
      </c>
      <c r="I2258" t="str">
        <v>Mitte</v>
      </c>
      <c r="J2258">
        <v>124191892</v>
      </c>
      <c r="K2258">
        <v>1</v>
      </c>
    </row>
    <row r="2259" spans="1:11" x14ac:dyDescent="0.35">
      <c r="A2259" t="s">
        <v>33</v>
      </c>
      <c r="B2259">
        <v>14023479</v>
      </c>
      <c r="C2259">
        <v>1</v>
      </c>
      <c r="E2259" t="str">
        <v>Friedrichshain-Kreuzberg</v>
      </c>
      <c r="F2259">
        <v>14023479</v>
      </c>
      <c r="G2259">
        <v>1</v>
      </c>
      <c r="I2259" t="str">
        <v>Mitte</v>
      </c>
      <c r="J2259">
        <v>124361168</v>
      </c>
      <c r="K2259">
        <v>1</v>
      </c>
    </row>
    <row r="2260" spans="1:11" x14ac:dyDescent="0.35">
      <c r="A2260" t="s">
        <v>33</v>
      </c>
      <c r="B2260">
        <v>14073025</v>
      </c>
      <c r="C2260">
        <v>1</v>
      </c>
      <c r="E2260" t="str">
        <v>Friedrichshain-Kreuzberg</v>
      </c>
      <c r="F2260">
        <v>14073025</v>
      </c>
      <c r="G2260">
        <v>1</v>
      </c>
      <c r="I2260" t="str">
        <v>Mitte</v>
      </c>
      <c r="J2260">
        <v>124371137</v>
      </c>
      <c r="K2260">
        <v>1</v>
      </c>
    </row>
    <row r="2261" spans="1:11" x14ac:dyDescent="0.35">
      <c r="A2261" t="s">
        <v>33</v>
      </c>
      <c r="B2261">
        <v>14170326</v>
      </c>
      <c r="C2261">
        <v>1</v>
      </c>
      <c r="E2261" t="str">
        <v>Friedrichshain-Kreuzberg</v>
      </c>
      <c r="F2261">
        <v>14170326</v>
      </c>
      <c r="G2261">
        <v>1</v>
      </c>
      <c r="I2261" t="str">
        <v>Mitte</v>
      </c>
      <c r="J2261">
        <v>124522953</v>
      </c>
      <c r="K2261">
        <v>1</v>
      </c>
    </row>
    <row r="2262" spans="1:11" x14ac:dyDescent="0.35">
      <c r="A2262" t="s">
        <v>33</v>
      </c>
      <c r="B2262">
        <v>14220804</v>
      </c>
      <c r="C2262">
        <v>2</v>
      </c>
      <c r="E2262" t="str">
        <v>Friedrichshain-Kreuzberg</v>
      </c>
      <c r="F2262">
        <v>14220804</v>
      </c>
      <c r="G2262">
        <v>2</v>
      </c>
      <c r="I2262" t="str">
        <v>Mitte</v>
      </c>
      <c r="J2262">
        <v>124625390</v>
      </c>
      <c r="K2262">
        <v>1</v>
      </c>
    </row>
    <row r="2263" spans="1:11" x14ac:dyDescent="0.35">
      <c r="A2263" t="s">
        <v>33</v>
      </c>
      <c r="B2263">
        <v>14260050</v>
      </c>
      <c r="C2263">
        <v>1</v>
      </c>
      <c r="E2263" t="str">
        <v>Friedrichshain-Kreuzberg</v>
      </c>
      <c r="F2263">
        <v>14260050</v>
      </c>
      <c r="G2263">
        <v>1</v>
      </c>
      <c r="I2263" t="str">
        <v>Mitte</v>
      </c>
      <c r="J2263">
        <v>124766800</v>
      </c>
      <c r="K2263">
        <v>1</v>
      </c>
    </row>
    <row r="2264" spans="1:11" x14ac:dyDescent="0.35">
      <c r="A2264" t="s">
        <v>33</v>
      </c>
      <c r="B2264">
        <v>14277314</v>
      </c>
      <c r="C2264">
        <v>1</v>
      </c>
      <c r="E2264" t="str">
        <v>Friedrichshain-Kreuzberg</v>
      </c>
      <c r="F2264">
        <v>14277314</v>
      </c>
      <c r="G2264">
        <v>1</v>
      </c>
      <c r="I2264" t="str">
        <v>Mitte</v>
      </c>
      <c r="J2264">
        <v>124799071</v>
      </c>
      <c r="K2264">
        <v>1</v>
      </c>
    </row>
    <row r="2265" spans="1:11" x14ac:dyDescent="0.35">
      <c r="A2265" t="s">
        <v>33</v>
      </c>
      <c r="B2265">
        <v>14290343</v>
      </c>
      <c r="C2265">
        <v>1</v>
      </c>
      <c r="E2265" t="str">
        <v>Friedrichshain-Kreuzberg</v>
      </c>
      <c r="F2265">
        <v>14290343</v>
      </c>
      <c r="G2265">
        <v>1</v>
      </c>
      <c r="I2265" t="str">
        <v>Mitte</v>
      </c>
      <c r="J2265">
        <v>124806366</v>
      </c>
      <c r="K2265">
        <v>1</v>
      </c>
    </row>
    <row r="2266" spans="1:11" x14ac:dyDescent="0.35">
      <c r="A2266" t="s">
        <v>33</v>
      </c>
      <c r="B2266">
        <v>14321288</v>
      </c>
      <c r="C2266">
        <v>1</v>
      </c>
      <c r="E2266" t="str">
        <v>Friedrichshain-Kreuzberg</v>
      </c>
      <c r="F2266">
        <v>14321288</v>
      </c>
      <c r="G2266">
        <v>1</v>
      </c>
      <c r="I2266" t="str">
        <v>Mitte</v>
      </c>
      <c r="J2266">
        <v>124836257</v>
      </c>
      <c r="K2266">
        <v>1</v>
      </c>
    </row>
    <row r="2267" spans="1:11" x14ac:dyDescent="0.35">
      <c r="A2267" t="s">
        <v>33</v>
      </c>
      <c r="B2267">
        <v>14329937</v>
      </c>
      <c r="C2267">
        <v>1</v>
      </c>
      <c r="E2267" t="str">
        <v>Friedrichshain-Kreuzberg</v>
      </c>
      <c r="F2267">
        <v>14329937</v>
      </c>
      <c r="G2267">
        <v>1</v>
      </c>
      <c r="I2267" t="str">
        <v>Mitte</v>
      </c>
      <c r="J2267">
        <v>125309723</v>
      </c>
      <c r="K2267">
        <v>1</v>
      </c>
    </row>
    <row r="2268" spans="1:11" x14ac:dyDescent="0.35">
      <c r="A2268" t="s">
        <v>33</v>
      </c>
      <c r="B2268">
        <v>14358563</v>
      </c>
      <c r="C2268">
        <v>1</v>
      </c>
      <c r="E2268" t="str">
        <v>Friedrichshain-Kreuzberg</v>
      </c>
      <c r="F2268">
        <v>14358563</v>
      </c>
      <c r="G2268">
        <v>1</v>
      </c>
      <c r="I2268" t="str">
        <v>Mitte</v>
      </c>
      <c r="J2268">
        <v>125676738</v>
      </c>
      <c r="K2268">
        <v>1</v>
      </c>
    </row>
    <row r="2269" spans="1:11" x14ac:dyDescent="0.35">
      <c r="A2269" t="s">
        <v>33</v>
      </c>
      <c r="B2269">
        <v>14378450</v>
      </c>
      <c r="C2269">
        <v>1</v>
      </c>
      <c r="E2269" t="str">
        <v>Friedrichshain-Kreuzberg</v>
      </c>
      <c r="F2269">
        <v>14378450</v>
      </c>
      <c r="G2269">
        <v>1</v>
      </c>
      <c r="I2269" t="str">
        <v>Mitte</v>
      </c>
      <c r="J2269">
        <v>125681808</v>
      </c>
      <c r="K2269">
        <v>1</v>
      </c>
    </row>
    <row r="2270" spans="1:11" x14ac:dyDescent="0.35">
      <c r="A2270" t="s">
        <v>33</v>
      </c>
      <c r="B2270">
        <v>14405869</v>
      </c>
      <c r="C2270">
        <v>1</v>
      </c>
      <c r="E2270" t="str">
        <v>Friedrichshain-Kreuzberg</v>
      </c>
      <c r="F2270">
        <v>14405869</v>
      </c>
      <c r="G2270">
        <v>1</v>
      </c>
      <c r="I2270" t="str">
        <v>Mitte</v>
      </c>
      <c r="J2270">
        <v>125813507</v>
      </c>
      <c r="K2270">
        <v>1</v>
      </c>
    </row>
    <row r="2271" spans="1:11" x14ac:dyDescent="0.35">
      <c r="A2271" t="s">
        <v>33</v>
      </c>
      <c r="B2271">
        <v>14431623</v>
      </c>
      <c r="C2271">
        <v>1</v>
      </c>
      <c r="E2271" t="str">
        <v>Friedrichshain-Kreuzberg</v>
      </c>
      <c r="F2271">
        <v>14431623</v>
      </c>
      <c r="G2271">
        <v>1</v>
      </c>
      <c r="I2271" t="str">
        <v>Mitte</v>
      </c>
      <c r="J2271">
        <v>125821130</v>
      </c>
      <c r="K2271">
        <v>1</v>
      </c>
    </row>
    <row r="2272" spans="1:11" x14ac:dyDescent="0.35">
      <c r="A2272" t="s">
        <v>33</v>
      </c>
      <c r="B2272">
        <v>14439231</v>
      </c>
      <c r="C2272">
        <v>1</v>
      </c>
      <c r="E2272" t="str">
        <v>Friedrichshain-Kreuzberg</v>
      </c>
      <c r="F2272">
        <v>14439231</v>
      </c>
      <c r="G2272">
        <v>1</v>
      </c>
      <c r="I2272" t="str">
        <v>Mitte</v>
      </c>
      <c r="J2272">
        <v>125905477</v>
      </c>
      <c r="K2272">
        <v>1</v>
      </c>
    </row>
    <row r="2273" spans="1:11" x14ac:dyDescent="0.35">
      <c r="A2273" t="s">
        <v>33</v>
      </c>
      <c r="B2273">
        <v>14446539</v>
      </c>
      <c r="C2273">
        <v>1</v>
      </c>
      <c r="E2273" t="str">
        <v>Friedrichshain-Kreuzberg</v>
      </c>
      <c r="F2273">
        <v>14446539</v>
      </c>
      <c r="G2273">
        <v>1</v>
      </c>
      <c r="I2273" t="str">
        <v>Mitte</v>
      </c>
      <c r="J2273">
        <v>125998987</v>
      </c>
      <c r="K2273">
        <v>1</v>
      </c>
    </row>
    <row r="2274" spans="1:11" x14ac:dyDescent="0.35">
      <c r="A2274" t="s">
        <v>33</v>
      </c>
      <c r="B2274">
        <v>14474248</v>
      </c>
      <c r="C2274">
        <v>1</v>
      </c>
      <c r="E2274" t="str">
        <v>Friedrichshain-Kreuzberg</v>
      </c>
      <c r="F2274">
        <v>14474248</v>
      </c>
      <c r="G2274">
        <v>1</v>
      </c>
      <c r="I2274" t="str">
        <v>Mitte</v>
      </c>
      <c r="J2274">
        <v>126642425</v>
      </c>
      <c r="K2274">
        <v>1</v>
      </c>
    </row>
    <row r="2275" spans="1:11" x14ac:dyDescent="0.35">
      <c r="A2275" t="s">
        <v>33</v>
      </c>
      <c r="B2275">
        <v>14504060</v>
      </c>
      <c r="C2275">
        <v>1</v>
      </c>
      <c r="E2275" t="str">
        <v>Friedrichshain-Kreuzberg</v>
      </c>
      <c r="F2275">
        <v>14504060</v>
      </c>
      <c r="G2275">
        <v>1</v>
      </c>
      <c r="I2275" t="str">
        <v>Mitte</v>
      </c>
      <c r="J2275">
        <v>126788078</v>
      </c>
      <c r="K2275">
        <v>1</v>
      </c>
    </row>
    <row r="2276" spans="1:11" x14ac:dyDescent="0.35">
      <c r="A2276" t="s">
        <v>33</v>
      </c>
      <c r="B2276">
        <v>14506646</v>
      </c>
      <c r="C2276">
        <v>1</v>
      </c>
      <c r="E2276" t="str">
        <v>Friedrichshain-Kreuzberg</v>
      </c>
      <c r="F2276">
        <v>14506646</v>
      </c>
      <c r="G2276">
        <v>1</v>
      </c>
      <c r="I2276" t="str">
        <v>Mitte</v>
      </c>
      <c r="J2276">
        <v>127309004</v>
      </c>
      <c r="K2276">
        <v>2</v>
      </c>
    </row>
    <row r="2277" spans="1:11" x14ac:dyDescent="0.35">
      <c r="A2277" t="s">
        <v>33</v>
      </c>
      <c r="B2277">
        <v>14569714</v>
      </c>
      <c r="C2277">
        <v>1</v>
      </c>
      <c r="E2277" t="str">
        <v>Friedrichshain-Kreuzberg</v>
      </c>
      <c r="F2277">
        <v>14569714</v>
      </c>
      <c r="G2277">
        <v>1</v>
      </c>
      <c r="I2277" t="str">
        <v>Mitte</v>
      </c>
      <c r="J2277">
        <v>127387738</v>
      </c>
      <c r="K2277">
        <v>1</v>
      </c>
    </row>
    <row r="2278" spans="1:11" x14ac:dyDescent="0.35">
      <c r="A2278" t="s">
        <v>33</v>
      </c>
      <c r="B2278">
        <v>14582793</v>
      </c>
      <c r="C2278">
        <v>1</v>
      </c>
      <c r="E2278" t="str">
        <v>Friedrichshain-Kreuzberg</v>
      </c>
      <c r="F2278">
        <v>14582793</v>
      </c>
      <c r="G2278">
        <v>1</v>
      </c>
      <c r="I2278" t="str">
        <v>Mitte</v>
      </c>
      <c r="J2278">
        <v>127391482</v>
      </c>
      <c r="K2278">
        <v>1</v>
      </c>
    </row>
    <row r="2279" spans="1:11" x14ac:dyDescent="0.35">
      <c r="A2279" t="s">
        <v>33</v>
      </c>
      <c r="B2279">
        <v>14623546</v>
      </c>
      <c r="C2279">
        <v>1</v>
      </c>
      <c r="E2279" t="str">
        <v>Friedrichshain-Kreuzberg</v>
      </c>
      <c r="F2279">
        <v>14623546</v>
      </c>
      <c r="G2279">
        <v>1</v>
      </c>
      <c r="I2279" t="str">
        <v>Mitte</v>
      </c>
      <c r="J2279">
        <v>127487921</v>
      </c>
      <c r="K2279">
        <v>1</v>
      </c>
    </row>
    <row r="2280" spans="1:11" x14ac:dyDescent="0.35">
      <c r="A2280" t="s">
        <v>33</v>
      </c>
      <c r="B2280">
        <v>14664890</v>
      </c>
      <c r="C2280">
        <v>1</v>
      </c>
      <c r="E2280" t="str">
        <v>Friedrichshain-Kreuzberg</v>
      </c>
      <c r="F2280">
        <v>14664890</v>
      </c>
      <c r="G2280">
        <v>1</v>
      </c>
      <c r="I2280" t="str">
        <v>Mitte</v>
      </c>
      <c r="J2280">
        <v>127513543</v>
      </c>
      <c r="K2280">
        <v>1</v>
      </c>
    </row>
    <row r="2281" spans="1:11" x14ac:dyDescent="0.35">
      <c r="A2281" t="s">
        <v>33</v>
      </c>
      <c r="B2281">
        <v>14679360</v>
      </c>
      <c r="C2281">
        <v>1</v>
      </c>
      <c r="E2281" t="str">
        <v>Friedrichshain-Kreuzberg</v>
      </c>
      <c r="F2281">
        <v>14679360</v>
      </c>
      <c r="G2281">
        <v>1</v>
      </c>
      <c r="I2281" t="str">
        <v>Mitte</v>
      </c>
      <c r="J2281">
        <v>127528698</v>
      </c>
      <c r="K2281">
        <v>1</v>
      </c>
    </row>
    <row r="2282" spans="1:11" x14ac:dyDescent="0.35">
      <c r="A2282" t="s">
        <v>33</v>
      </c>
      <c r="B2282">
        <v>14708213</v>
      </c>
      <c r="C2282">
        <v>1</v>
      </c>
      <c r="E2282" t="str">
        <v>Friedrichshain-Kreuzberg</v>
      </c>
      <c r="F2282">
        <v>14708213</v>
      </c>
      <c r="G2282">
        <v>1</v>
      </c>
      <c r="I2282" t="str">
        <v>Mitte</v>
      </c>
      <c r="J2282">
        <v>127562821</v>
      </c>
      <c r="K2282">
        <v>1</v>
      </c>
    </row>
    <row r="2283" spans="1:11" x14ac:dyDescent="0.35">
      <c r="A2283" t="s">
        <v>33</v>
      </c>
      <c r="B2283">
        <v>14733613</v>
      </c>
      <c r="C2283">
        <v>1</v>
      </c>
      <c r="E2283" t="str">
        <v>Friedrichshain-Kreuzberg</v>
      </c>
      <c r="F2283">
        <v>14733613</v>
      </c>
      <c r="G2283">
        <v>1</v>
      </c>
      <c r="I2283" t="str">
        <v>Mitte</v>
      </c>
      <c r="J2283">
        <v>128210044</v>
      </c>
      <c r="K2283">
        <v>1</v>
      </c>
    </row>
    <row r="2284" spans="1:11" x14ac:dyDescent="0.35">
      <c r="A2284" t="s">
        <v>33</v>
      </c>
      <c r="B2284">
        <v>14746635</v>
      </c>
      <c r="C2284">
        <v>1</v>
      </c>
      <c r="E2284" t="str">
        <v>Friedrichshain-Kreuzberg</v>
      </c>
      <c r="F2284">
        <v>14746635</v>
      </c>
      <c r="G2284">
        <v>1</v>
      </c>
      <c r="I2284" t="str">
        <v>Mitte</v>
      </c>
      <c r="J2284">
        <v>128420129</v>
      </c>
      <c r="K2284">
        <v>1</v>
      </c>
    </row>
    <row r="2285" spans="1:11" x14ac:dyDescent="0.35">
      <c r="A2285" t="s">
        <v>33</v>
      </c>
      <c r="B2285">
        <v>14752173</v>
      </c>
      <c r="C2285">
        <v>1</v>
      </c>
      <c r="E2285" t="str">
        <v>Friedrichshain-Kreuzberg</v>
      </c>
      <c r="F2285">
        <v>14752173</v>
      </c>
      <c r="G2285">
        <v>1</v>
      </c>
      <c r="I2285" t="str">
        <v>Mitte</v>
      </c>
      <c r="J2285">
        <v>128733471</v>
      </c>
      <c r="K2285">
        <v>1</v>
      </c>
    </row>
    <row r="2286" spans="1:11" x14ac:dyDescent="0.35">
      <c r="A2286" t="s">
        <v>33</v>
      </c>
      <c r="B2286">
        <v>14760991</v>
      </c>
      <c r="C2286">
        <v>1</v>
      </c>
      <c r="E2286" t="str">
        <v>Friedrichshain-Kreuzberg</v>
      </c>
      <c r="F2286">
        <v>14760991</v>
      </c>
      <c r="G2286">
        <v>1</v>
      </c>
      <c r="I2286" t="str">
        <v>Mitte</v>
      </c>
      <c r="J2286">
        <v>129041124</v>
      </c>
      <c r="K2286">
        <v>1</v>
      </c>
    </row>
    <row r="2287" spans="1:11" x14ac:dyDescent="0.35">
      <c r="A2287" t="s">
        <v>33</v>
      </c>
      <c r="B2287">
        <v>14851218</v>
      </c>
      <c r="C2287">
        <v>1</v>
      </c>
      <c r="E2287" t="str">
        <v>Friedrichshain-Kreuzberg</v>
      </c>
      <c r="F2287">
        <v>14851218</v>
      </c>
      <c r="G2287">
        <v>1</v>
      </c>
      <c r="I2287" t="str">
        <v>Mitte</v>
      </c>
      <c r="J2287">
        <v>129209491</v>
      </c>
      <c r="K2287">
        <v>1</v>
      </c>
    </row>
    <row r="2288" spans="1:11" x14ac:dyDescent="0.35">
      <c r="A2288" t="s">
        <v>33</v>
      </c>
      <c r="B2288">
        <v>14875750</v>
      </c>
      <c r="C2288">
        <v>1</v>
      </c>
      <c r="E2288" t="str">
        <v>Friedrichshain-Kreuzberg</v>
      </c>
      <c r="F2288">
        <v>14875750</v>
      </c>
      <c r="G2288">
        <v>1</v>
      </c>
      <c r="I2288" t="str">
        <v>Mitte</v>
      </c>
      <c r="J2288">
        <v>129850465</v>
      </c>
      <c r="K2288">
        <v>2</v>
      </c>
    </row>
    <row r="2289" spans="1:11" x14ac:dyDescent="0.35">
      <c r="A2289" t="s">
        <v>33</v>
      </c>
      <c r="B2289">
        <v>14880099</v>
      </c>
      <c r="C2289">
        <v>1</v>
      </c>
      <c r="E2289" t="str">
        <v>Friedrichshain-Kreuzberg</v>
      </c>
      <c r="F2289">
        <v>14880099</v>
      </c>
      <c r="G2289">
        <v>1</v>
      </c>
      <c r="I2289" t="str">
        <v>Mitte</v>
      </c>
      <c r="J2289">
        <v>129961669</v>
      </c>
      <c r="K2289">
        <v>1</v>
      </c>
    </row>
    <row r="2290" spans="1:11" x14ac:dyDescent="0.35">
      <c r="A2290" t="s">
        <v>33</v>
      </c>
      <c r="B2290">
        <v>14892838</v>
      </c>
      <c r="C2290">
        <v>1</v>
      </c>
      <c r="E2290" t="str">
        <v>Friedrichshain-Kreuzberg</v>
      </c>
      <c r="F2290">
        <v>14892838</v>
      </c>
      <c r="G2290">
        <v>1</v>
      </c>
      <c r="I2290" t="str">
        <v>Mitte</v>
      </c>
      <c r="J2290">
        <v>130017279</v>
      </c>
      <c r="K2290">
        <v>1</v>
      </c>
    </row>
    <row r="2291" spans="1:11" x14ac:dyDescent="0.35">
      <c r="A2291" t="s">
        <v>33</v>
      </c>
      <c r="B2291">
        <v>15005811</v>
      </c>
      <c r="C2291">
        <v>1</v>
      </c>
      <c r="E2291" t="str">
        <v>Friedrichshain-Kreuzberg</v>
      </c>
      <c r="F2291">
        <v>15005811</v>
      </c>
      <c r="G2291">
        <v>1</v>
      </c>
      <c r="I2291" t="str">
        <v>Mitte</v>
      </c>
      <c r="J2291">
        <v>130089284</v>
      </c>
      <c r="K2291">
        <v>1</v>
      </c>
    </row>
    <row r="2292" spans="1:11" x14ac:dyDescent="0.35">
      <c r="A2292" t="s">
        <v>33</v>
      </c>
      <c r="B2292">
        <v>15045838</v>
      </c>
      <c r="C2292">
        <v>1</v>
      </c>
      <c r="E2292" t="str">
        <v>Friedrichshain-Kreuzberg</v>
      </c>
      <c r="F2292">
        <v>15045838</v>
      </c>
      <c r="G2292">
        <v>1</v>
      </c>
      <c r="I2292" t="str">
        <v>Mitte</v>
      </c>
      <c r="J2292">
        <v>130642857</v>
      </c>
      <c r="K2292">
        <v>1</v>
      </c>
    </row>
    <row r="2293" spans="1:11" x14ac:dyDescent="0.35">
      <c r="A2293" t="s">
        <v>33</v>
      </c>
      <c r="B2293">
        <v>15117540</v>
      </c>
      <c r="C2293">
        <v>1</v>
      </c>
      <c r="E2293" t="str">
        <v>Friedrichshain-Kreuzberg</v>
      </c>
      <c r="F2293">
        <v>15117540</v>
      </c>
      <c r="G2293">
        <v>1</v>
      </c>
      <c r="I2293" t="str">
        <v>Mitte</v>
      </c>
      <c r="J2293">
        <v>130708708</v>
      </c>
      <c r="K2293">
        <v>3</v>
      </c>
    </row>
    <row r="2294" spans="1:11" x14ac:dyDescent="0.35">
      <c r="A2294" t="s">
        <v>33</v>
      </c>
      <c r="B2294">
        <v>15147304</v>
      </c>
      <c r="C2294">
        <v>1</v>
      </c>
      <c r="E2294" t="str">
        <v>Friedrichshain-Kreuzberg</v>
      </c>
      <c r="F2294">
        <v>15147304</v>
      </c>
      <c r="G2294">
        <v>1</v>
      </c>
      <c r="I2294" t="str">
        <v>Mitte</v>
      </c>
      <c r="J2294">
        <v>131023649</v>
      </c>
      <c r="K2294">
        <v>2</v>
      </c>
    </row>
    <row r="2295" spans="1:11" x14ac:dyDescent="0.35">
      <c r="A2295" t="s">
        <v>33</v>
      </c>
      <c r="B2295">
        <v>15205379</v>
      </c>
      <c r="C2295">
        <v>1</v>
      </c>
      <c r="E2295" t="str">
        <v>Friedrichshain-Kreuzberg</v>
      </c>
      <c r="F2295">
        <v>15205379</v>
      </c>
      <c r="G2295">
        <v>1</v>
      </c>
      <c r="I2295" t="str">
        <v>Mitte</v>
      </c>
      <c r="J2295">
        <v>131730019</v>
      </c>
      <c r="K2295">
        <v>1</v>
      </c>
    </row>
    <row r="2296" spans="1:11" x14ac:dyDescent="0.35">
      <c r="A2296" t="s">
        <v>33</v>
      </c>
      <c r="B2296">
        <v>15207213</v>
      </c>
      <c r="C2296">
        <v>1</v>
      </c>
      <c r="E2296" t="str">
        <v>Friedrichshain-Kreuzberg</v>
      </c>
      <c r="F2296">
        <v>15207213</v>
      </c>
      <c r="G2296">
        <v>1</v>
      </c>
      <c r="I2296" t="str">
        <v>Mitte</v>
      </c>
      <c r="J2296">
        <v>131877141</v>
      </c>
      <c r="K2296">
        <v>1</v>
      </c>
    </row>
    <row r="2297" spans="1:11" x14ac:dyDescent="0.35">
      <c r="A2297" t="s">
        <v>33</v>
      </c>
      <c r="B2297">
        <v>15249060</v>
      </c>
      <c r="C2297">
        <v>1</v>
      </c>
      <c r="E2297" t="str">
        <v>Friedrichshain-Kreuzberg</v>
      </c>
      <c r="F2297">
        <v>15249060</v>
      </c>
      <c r="G2297">
        <v>1</v>
      </c>
      <c r="I2297" t="str">
        <v>Mitte</v>
      </c>
      <c r="J2297">
        <v>131964045</v>
      </c>
      <c r="K2297">
        <v>1</v>
      </c>
    </row>
    <row r="2298" spans="1:11" x14ac:dyDescent="0.35">
      <c r="A2298" t="s">
        <v>33</v>
      </c>
      <c r="B2298">
        <v>15259204</v>
      </c>
      <c r="C2298">
        <v>1</v>
      </c>
      <c r="E2298" t="str">
        <v>Friedrichshain-Kreuzberg</v>
      </c>
      <c r="F2298">
        <v>15259204</v>
      </c>
      <c r="G2298">
        <v>1</v>
      </c>
      <c r="I2298" t="str">
        <v>Mitte</v>
      </c>
      <c r="J2298">
        <v>132214067</v>
      </c>
      <c r="K2298">
        <v>1</v>
      </c>
    </row>
    <row r="2299" spans="1:11" x14ac:dyDescent="0.35">
      <c r="A2299" t="s">
        <v>33</v>
      </c>
      <c r="B2299">
        <v>15262745</v>
      </c>
      <c r="C2299">
        <v>1</v>
      </c>
      <c r="E2299" t="str">
        <v>Friedrichshain-Kreuzberg</v>
      </c>
      <c r="F2299">
        <v>15262745</v>
      </c>
      <c r="G2299">
        <v>1</v>
      </c>
      <c r="I2299" t="str">
        <v>Mitte</v>
      </c>
      <c r="J2299">
        <v>132294358</v>
      </c>
      <c r="K2299">
        <v>1</v>
      </c>
    </row>
    <row r="2300" spans="1:11" x14ac:dyDescent="0.35">
      <c r="A2300" t="s">
        <v>33</v>
      </c>
      <c r="B2300">
        <v>15330354</v>
      </c>
      <c r="C2300">
        <v>1</v>
      </c>
      <c r="E2300" t="str">
        <v>Friedrichshain-Kreuzberg</v>
      </c>
      <c r="F2300">
        <v>15330354</v>
      </c>
      <c r="G2300">
        <v>1</v>
      </c>
      <c r="I2300" t="str">
        <v>Mitte</v>
      </c>
      <c r="J2300">
        <v>132302162</v>
      </c>
      <c r="K2300">
        <v>1</v>
      </c>
    </row>
    <row r="2301" spans="1:11" x14ac:dyDescent="0.35">
      <c r="A2301" t="s">
        <v>33</v>
      </c>
      <c r="B2301">
        <v>15364916</v>
      </c>
      <c r="C2301">
        <v>1</v>
      </c>
      <c r="E2301" t="str">
        <v>Friedrichshain-Kreuzberg</v>
      </c>
      <c r="F2301">
        <v>15364916</v>
      </c>
      <c r="G2301">
        <v>1</v>
      </c>
      <c r="I2301" t="str">
        <v>Mitte</v>
      </c>
      <c r="J2301">
        <v>132391283</v>
      </c>
      <c r="K2301">
        <v>2</v>
      </c>
    </row>
    <row r="2302" spans="1:11" x14ac:dyDescent="0.35">
      <c r="A2302" t="s">
        <v>33</v>
      </c>
      <c r="B2302">
        <v>15418632</v>
      </c>
      <c r="C2302">
        <v>1</v>
      </c>
      <c r="E2302" t="str">
        <v>Friedrichshain-Kreuzberg</v>
      </c>
      <c r="F2302">
        <v>15418632</v>
      </c>
      <c r="G2302">
        <v>1</v>
      </c>
      <c r="I2302" t="str">
        <v>Mitte</v>
      </c>
      <c r="J2302">
        <v>132494540</v>
      </c>
      <c r="K2302">
        <v>1</v>
      </c>
    </row>
    <row r="2303" spans="1:11" x14ac:dyDescent="0.35">
      <c r="A2303" t="s">
        <v>33</v>
      </c>
      <c r="B2303">
        <v>15456585</v>
      </c>
      <c r="C2303">
        <v>1</v>
      </c>
      <c r="E2303" t="str">
        <v>Friedrichshain-Kreuzberg</v>
      </c>
      <c r="F2303">
        <v>15456585</v>
      </c>
      <c r="G2303">
        <v>1</v>
      </c>
      <c r="I2303" t="str">
        <v>Mitte</v>
      </c>
      <c r="J2303">
        <v>133082684</v>
      </c>
      <c r="K2303">
        <v>1</v>
      </c>
    </row>
    <row r="2304" spans="1:11" x14ac:dyDescent="0.35">
      <c r="A2304" t="s">
        <v>33</v>
      </c>
      <c r="B2304">
        <v>15462817</v>
      </c>
      <c r="C2304">
        <v>1</v>
      </c>
      <c r="E2304" t="str">
        <v>Friedrichshain-Kreuzberg</v>
      </c>
      <c r="F2304">
        <v>15462817</v>
      </c>
      <c r="G2304">
        <v>1</v>
      </c>
      <c r="I2304" t="str">
        <v>Mitte</v>
      </c>
      <c r="J2304">
        <v>133200232</v>
      </c>
      <c r="K2304">
        <v>2</v>
      </c>
    </row>
    <row r="2305" spans="1:11" x14ac:dyDescent="0.35">
      <c r="A2305" t="s">
        <v>33</v>
      </c>
      <c r="B2305">
        <v>15482406</v>
      </c>
      <c r="C2305">
        <v>1</v>
      </c>
      <c r="E2305" t="str">
        <v>Friedrichshain-Kreuzberg</v>
      </c>
      <c r="F2305">
        <v>15482406</v>
      </c>
      <c r="G2305">
        <v>1</v>
      </c>
      <c r="I2305" t="str">
        <v>Mitte</v>
      </c>
      <c r="J2305">
        <v>133513514</v>
      </c>
      <c r="K2305">
        <v>1</v>
      </c>
    </row>
    <row r="2306" spans="1:11" x14ac:dyDescent="0.35">
      <c r="A2306" t="s">
        <v>33</v>
      </c>
      <c r="B2306">
        <v>15490912</v>
      </c>
      <c r="C2306">
        <v>1</v>
      </c>
      <c r="E2306" t="str">
        <v>Friedrichshain-Kreuzberg</v>
      </c>
      <c r="F2306">
        <v>15490912</v>
      </c>
      <c r="G2306">
        <v>1</v>
      </c>
      <c r="I2306" t="str">
        <v>Mitte</v>
      </c>
      <c r="J2306">
        <v>134678746</v>
      </c>
      <c r="K2306">
        <v>1</v>
      </c>
    </row>
    <row r="2307" spans="1:11" x14ac:dyDescent="0.35">
      <c r="A2307" t="s">
        <v>33</v>
      </c>
      <c r="B2307">
        <v>15504628</v>
      </c>
      <c r="C2307">
        <v>1</v>
      </c>
      <c r="E2307" t="str">
        <v>Friedrichshain-Kreuzberg</v>
      </c>
      <c r="F2307">
        <v>15504628</v>
      </c>
      <c r="G2307">
        <v>1</v>
      </c>
      <c r="I2307" t="str">
        <v>Mitte</v>
      </c>
      <c r="J2307">
        <v>134703376</v>
      </c>
      <c r="K2307">
        <v>1</v>
      </c>
    </row>
    <row r="2308" spans="1:11" x14ac:dyDescent="0.35">
      <c r="A2308" t="s">
        <v>33</v>
      </c>
      <c r="B2308">
        <v>15506870</v>
      </c>
      <c r="C2308">
        <v>1</v>
      </c>
      <c r="E2308" t="str">
        <v>Friedrichshain-Kreuzberg</v>
      </c>
      <c r="F2308">
        <v>15506870</v>
      </c>
      <c r="G2308">
        <v>1</v>
      </c>
      <c r="I2308" t="str">
        <v>Mitte</v>
      </c>
      <c r="J2308">
        <v>134865511</v>
      </c>
      <c r="K2308">
        <v>1</v>
      </c>
    </row>
    <row r="2309" spans="1:11" x14ac:dyDescent="0.35">
      <c r="A2309" t="s">
        <v>33</v>
      </c>
      <c r="B2309">
        <v>15510261</v>
      </c>
      <c r="C2309">
        <v>2</v>
      </c>
      <c r="E2309" t="str">
        <v>Friedrichshain-Kreuzberg</v>
      </c>
      <c r="F2309">
        <v>15510261</v>
      </c>
      <c r="G2309">
        <v>2</v>
      </c>
      <c r="I2309" t="str">
        <v>Mitte</v>
      </c>
      <c r="J2309">
        <v>135491185</v>
      </c>
      <c r="K2309">
        <v>1</v>
      </c>
    </row>
    <row r="2310" spans="1:11" x14ac:dyDescent="0.35">
      <c r="A2310" t="s">
        <v>33</v>
      </c>
      <c r="B2310">
        <v>15514880</v>
      </c>
      <c r="C2310">
        <v>1</v>
      </c>
      <c r="E2310" t="str">
        <v>Friedrichshain-Kreuzberg</v>
      </c>
      <c r="F2310">
        <v>15514880</v>
      </c>
      <c r="G2310">
        <v>1</v>
      </c>
      <c r="I2310" t="str">
        <v>Mitte</v>
      </c>
      <c r="J2310">
        <v>135973285</v>
      </c>
      <c r="K2310">
        <v>4</v>
      </c>
    </row>
    <row r="2311" spans="1:11" x14ac:dyDescent="0.35">
      <c r="A2311" t="s">
        <v>33</v>
      </c>
      <c r="B2311">
        <v>15625588</v>
      </c>
      <c r="C2311">
        <v>1</v>
      </c>
      <c r="E2311" t="str">
        <v>Friedrichshain-Kreuzberg</v>
      </c>
      <c r="F2311">
        <v>15625588</v>
      </c>
      <c r="G2311">
        <v>1</v>
      </c>
      <c r="I2311" t="str">
        <v>Mitte</v>
      </c>
      <c r="J2311">
        <v>136047855</v>
      </c>
      <c r="K2311">
        <v>1</v>
      </c>
    </row>
    <row r="2312" spans="1:11" x14ac:dyDescent="0.35">
      <c r="A2312" t="s">
        <v>33</v>
      </c>
      <c r="B2312">
        <v>15638249</v>
      </c>
      <c r="C2312">
        <v>1</v>
      </c>
      <c r="E2312" t="str">
        <v>Friedrichshain-Kreuzberg</v>
      </c>
      <c r="F2312">
        <v>15638249</v>
      </c>
      <c r="G2312">
        <v>1</v>
      </c>
      <c r="I2312" t="str">
        <v>Mitte</v>
      </c>
      <c r="J2312">
        <v>136376910</v>
      </c>
      <c r="K2312">
        <v>1</v>
      </c>
    </row>
    <row r="2313" spans="1:11" x14ac:dyDescent="0.35">
      <c r="A2313" t="s">
        <v>33</v>
      </c>
      <c r="B2313">
        <v>15705613</v>
      </c>
      <c r="C2313">
        <v>1</v>
      </c>
      <c r="E2313" t="str">
        <v>Friedrichshain-Kreuzberg</v>
      </c>
      <c r="F2313">
        <v>15705613</v>
      </c>
      <c r="G2313">
        <v>1</v>
      </c>
      <c r="I2313" t="str">
        <v>Mitte</v>
      </c>
      <c r="J2313">
        <v>136711229</v>
      </c>
      <c r="K2313">
        <v>1</v>
      </c>
    </row>
    <row r="2314" spans="1:11" x14ac:dyDescent="0.35">
      <c r="A2314" t="s">
        <v>33</v>
      </c>
      <c r="B2314">
        <v>15756543</v>
      </c>
      <c r="C2314">
        <v>1</v>
      </c>
      <c r="E2314" t="str">
        <v>Friedrichshain-Kreuzberg</v>
      </c>
      <c r="F2314">
        <v>15756543</v>
      </c>
      <c r="G2314">
        <v>1</v>
      </c>
      <c r="I2314" t="str">
        <v>Mitte</v>
      </c>
      <c r="J2314">
        <v>136735926</v>
      </c>
      <c r="K2314">
        <v>1</v>
      </c>
    </row>
    <row r="2315" spans="1:11" x14ac:dyDescent="0.35">
      <c r="A2315" t="s">
        <v>33</v>
      </c>
      <c r="B2315">
        <v>15821557</v>
      </c>
      <c r="C2315">
        <v>1</v>
      </c>
      <c r="E2315" t="str">
        <v>Friedrichshain-Kreuzberg</v>
      </c>
      <c r="F2315">
        <v>15821557</v>
      </c>
      <c r="G2315">
        <v>1</v>
      </c>
      <c r="I2315" t="str">
        <v>Mitte</v>
      </c>
      <c r="J2315">
        <v>136793045</v>
      </c>
      <c r="K2315">
        <v>1</v>
      </c>
    </row>
    <row r="2316" spans="1:11" x14ac:dyDescent="0.35">
      <c r="A2316" t="s">
        <v>33</v>
      </c>
      <c r="B2316">
        <v>15847695</v>
      </c>
      <c r="C2316">
        <v>1</v>
      </c>
      <c r="E2316" t="str">
        <v>Friedrichshain-Kreuzberg</v>
      </c>
      <c r="F2316">
        <v>15847695</v>
      </c>
      <c r="G2316">
        <v>1</v>
      </c>
      <c r="I2316" t="str">
        <v>Mitte</v>
      </c>
      <c r="J2316">
        <v>137500445</v>
      </c>
      <c r="K2316">
        <v>1</v>
      </c>
    </row>
    <row r="2317" spans="1:11" x14ac:dyDescent="0.35">
      <c r="A2317" t="s">
        <v>33</v>
      </c>
      <c r="B2317">
        <v>15850420</v>
      </c>
      <c r="C2317">
        <v>2</v>
      </c>
      <c r="E2317" t="str">
        <v>Friedrichshain-Kreuzberg</v>
      </c>
      <c r="F2317">
        <v>15850420</v>
      </c>
      <c r="G2317">
        <v>2</v>
      </c>
      <c r="I2317" t="str">
        <v>Mitte</v>
      </c>
      <c r="J2317">
        <v>137521866</v>
      </c>
      <c r="K2317">
        <v>1</v>
      </c>
    </row>
    <row r="2318" spans="1:11" x14ac:dyDescent="0.35">
      <c r="A2318" t="s">
        <v>33</v>
      </c>
      <c r="B2318">
        <v>15855118</v>
      </c>
      <c r="C2318">
        <v>1</v>
      </c>
      <c r="E2318" t="str">
        <v>Friedrichshain-Kreuzberg</v>
      </c>
      <c r="F2318">
        <v>15855118</v>
      </c>
      <c r="G2318">
        <v>1</v>
      </c>
      <c r="I2318" t="str">
        <v>Mitte</v>
      </c>
      <c r="J2318">
        <v>137701509</v>
      </c>
      <c r="K2318">
        <v>1</v>
      </c>
    </row>
    <row r="2319" spans="1:11" x14ac:dyDescent="0.35">
      <c r="A2319" t="s">
        <v>33</v>
      </c>
      <c r="B2319">
        <v>15856959</v>
      </c>
      <c r="C2319">
        <v>1</v>
      </c>
      <c r="E2319" t="str">
        <v>Friedrichshain-Kreuzberg</v>
      </c>
      <c r="F2319">
        <v>15856959</v>
      </c>
      <c r="G2319">
        <v>1</v>
      </c>
      <c r="I2319" t="str">
        <v>Mitte</v>
      </c>
      <c r="J2319">
        <v>138310021</v>
      </c>
      <c r="K2319">
        <v>1</v>
      </c>
    </row>
    <row r="2320" spans="1:11" x14ac:dyDescent="0.35">
      <c r="A2320" t="s">
        <v>33</v>
      </c>
      <c r="B2320">
        <v>15857907</v>
      </c>
      <c r="C2320">
        <v>1</v>
      </c>
      <c r="E2320" t="str">
        <v>Friedrichshain-Kreuzberg</v>
      </c>
      <c r="F2320">
        <v>15857907</v>
      </c>
      <c r="G2320">
        <v>1</v>
      </c>
      <c r="I2320" t="str">
        <v>Mitte</v>
      </c>
      <c r="J2320">
        <v>138342508</v>
      </c>
      <c r="K2320">
        <v>1</v>
      </c>
    </row>
    <row r="2321" spans="1:11" x14ac:dyDescent="0.35">
      <c r="A2321" t="s">
        <v>33</v>
      </c>
      <c r="B2321">
        <v>15867007</v>
      </c>
      <c r="C2321">
        <v>1</v>
      </c>
      <c r="E2321" t="str">
        <v>Friedrichshain-Kreuzberg</v>
      </c>
      <c r="F2321">
        <v>15867007</v>
      </c>
      <c r="G2321">
        <v>1</v>
      </c>
      <c r="I2321" t="str">
        <v>Mitte</v>
      </c>
      <c r="J2321">
        <v>138469409</v>
      </c>
      <c r="K2321">
        <v>1</v>
      </c>
    </row>
    <row r="2322" spans="1:11" x14ac:dyDescent="0.35">
      <c r="A2322" t="s">
        <v>33</v>
      </c>
      <c r="B2322">
        <v>15895656</v>
      </c>
      <c r="C2322">
        <v>1</v>
      </c>
      <c r="E2322" t="str">
        <v>Friedrichshain-Kreuzberg</v>
      </c>
      <c r="F2322">
        <v>15895656</v>
      </c>
      <c r="G2322">
        <v>1</v>
      </c>
      <c r="I2322" t="str">
        <v>Mitte</v>
      </c>
      <c r="J2322">
        <v>138664878</v>
      </c>
      <c r="K2322">
        <v>1</v>
      </c>
    </row>
    <row r="2323" spans="1:11" x14ac:dyDescent="0.35">
      <c r="A2323" t="s">
        <v>33</v>
      </c>
      <c r="B2323">
        <v>15927712</v>
      </c>
      <c r="C2323">
        <v>1</v>
      </c>
      <c r="E2323" t="str">
        <v>Friedrichshain-Kreuzberg</v>
      </c>
      <c r="F2323">
        <v>15927712</v>
      </c>
      <c r="G2323">
        <v>1</v>
      </c>
      <c r="I2323" t="str">
        <v>Mitte</v>
      </c>
      <c r="J2323">
        <v>139365696</v>
      </c>
      <c r="K2323">
        <v>1</v>
      </c>
    </row>
    <row r="2324" spans="1:11" x14ac:dyDescent="0.35">
      <c r="A2324" t="s">
        <v>33</v>
      </c>
      <c r="B2324">
        <v>16016568</v>
      </c>
      <c r="C2324">
        <v>1</v>
      </c>
      <c r="E2324" t="str">
        <v>Friedrichshain-Kreuzberg</v>
      </c>
      <c r="F2324">
        <v>16016568</v>
      </c>
      <c r="G2324">
        <v>1</v>
      </c>
      <c r="I2324" t="str">
        <v>Mitte</v>
      </c>
      <c r="J2324">
        <v>139491466</v>
      </c>
      <c r="K2324">
        <v>1</v>
      </c>
    </row>
    <row r="2325" spans="1:11" x14ac:dyDescent="0.35">
      <c r="A2325" t="s">
        <v>33</v>
      </c>
      <c r="B2325">
        <v>16026346</v>
      </c>
      <c r="C2325">
        <v>1</v>
      </c>
      <c r="E2325" t="str">
        <v>Friedrichshain-Kreuzberg</v>
      </c>
      <c r="F2325">
        <v>16026346</v>
      </c>
      <c r="G2325">
        <v>1</v>
      </c>
      <c r="I2325" t="str">
        <v>Mitte</v>
      </c>
      <c r="J2325">
        <v>139843282</v>
      </c>
      <c r="K2325">
        <v>1</v>
      </c>
    </row>
    <row r="2326" spans="1:11" x14ac:dyDescent="0.35">
      <c r="A2326" t="s">
        <v>33</v>
      </c>
      <c r="B2326">
        <v>16102517</v>
      </c>
      <c r="C2326">
        <v>1</v>
      </c>
      <c r="E2326" t="str">
        <v>Friedrichshain-Kreuzberg</v>
      </c>
      <c r="F2326">
        <v>16102517</v>
      </c>
      <c r="G2326">
        <v>1</v>
      </c>
      <c r="I2326" t="str">
        <v>Mitte</v>
      </c>
      <c r="J2326">
        <v>140909102</v>
      </c>
      <c r="K2326">
        <v>1</v>
      </c>
    </row>
    <row r="2327" spans="1:11" x14ac:dyDescent="0.35">
      <c r="A2327" t="s">
        <v>33</v>
      </c>
      <c r="B2327">
        <v>16174535</v>
      </c>
      <c r="C2327">
        <v>1</v>
      </c>
      <c r="E2327" t="str">
        <v>Friedrichshain-Kreuzberg</v>
      </c>
      <c r="F2327">
        <v>16174535</v>
      </c>
      <c r="G2327">
        <v>1</v>
      </c>
      <c r="I2327" t="str">
        <v>Mitte</v>
      </c>
      <c r="J2327">
        <v>140923232</v>
      </c>
      <c r="K2327">
        <v>1</v>
      </c>
    </row>
    <row r="2328" spans="1:11" x14ac:dyDescent="0.35">
      <c r="A2328" t="s">
        <v>33</v>
      </c>
      <c r="B2328">
        <v>16227824</v>
      </c>
      <c r="C2328">
        <v>1</v>
      </c>
      <c r="E2328" t="str">
        <v>Friedrichshain-Kreuzberg</v>
      </c>
      <c r="F2328">
        <v>16227824</v>
      </c>
      <c r="G2328">
        <v>1</v>
      </c>
      <c r="I2328" t="str">
        <v>Mitte</v>
      </c>
      <c r="J2328">
        <v>141121715</v>
      </c>
      <c r="K2328">
        <v>1</v>
      </c>
    </row>
    <row r="2329" spans="1:11" x14ac:dyDescent="0.35">
      <c r="A2329" t="s">
        <v>33</v>
      </c>
      <c r="B2329">
        <v>16246367</v>
      </c>
      <c r="C2329">
        <v>1</v>
      </c>
      <c r="E2329" t="str">
        <v>Friedrichshain-Kreuzberg</v>
      </c>
      <c r="F2329">
        <v>16246367</v>
      </c>
      <c r="G2329">
        <v>1</v>
      </c>
      <c r="I2329" t="str">
        <v>Mitte</v>
      </c>
      <c r="J2329">
        <v>141287147</v>
      </c>
      <c r="K2329">
        <v>1</v>
      </c>
    </row>
    <row r="2330" spans="1:11" x14ac:dyDescent="0.35">
      <c r="A2330" t="s">
        <v>33</v>
      </c>
      <c r="B2330">
        <v>16273210</v>
      </c>
      <c r="C2330">
        <v>1</v>
      </c>
      <c r="E2330" t="str">
        <v>Friedrichshain-Kreuzberg</v>
      </c>
      <c r="F2330">
        <v>16273210</v>
      </c>
      <c r="G2330">
        <v>1</v>
      </c>
      <c r="I2330" t="str">
        <v>Mitte</v>
      </c>
      <c r="J2330">
        <v>141321575</v>
      </c>
      <c r="K2330">
        <v>1</v>
      </c>
    </row>
    <row r="2331" spans="1:11" x14ac:dyDescent="0.35">
      <c r="A2331" t="s">
        <v>33</v>
      </c>
      <c r="B2331">
        <v>16329086</v>
      </c>
      <c r="C2331">
        <v>1</v>
      </c>
      <c r="E2331" t="str">
        <v>Friedrichshain-Kreuzberg</v>
      </c>
      <c r="F2331">
        <v>16329086</v>
      </c>
      <c r="G2331">
        <v>1</v>
      </c>
      <c r="I2331" t="str">
        <v>Mitte</v>
      </c>
      <c r="J2331">
        <v>141535399</v>
      </c>
      <c r="K2331">
        <v>1</v>
      </c>
    </row>
    <row r="2332" spans="1:11" x14ac:dyDescent="0.35">
      <c r="A2332" t="s">
        <v>33</v>
      </c>
      <c r="B2332">
        <v>16330920</v>
      </c>
      <c r="C2332">
        <v>1</v>
      </c>
      <c r="E2332" t="str">
        <v>Friedrichshain-Kreuzberg</v>
      </c>
      <c r="F2332">
        <v>16330920</v>
      </c>
      <c r="G2332">
        <v>1</v>
      </c>
      <c r="I2332" t="str">
        <v>Mitte</v>
      </c>
      <c r="J2332">
        <v>141882829</v>
      </c>
      <c r="K2332">
        <v>1</v>
      </c>
    </row>
    <row r="2333" spans="1:11" x14ac:dyDescent="0.35">
      <c r="A2333" t="s">
        <v>33</v>
      </c>
      <c r="B2333">
        <v>16361412</v>
      </c>
      <c r="C2333">
        <v>1</v>
      </c>
      <c r="E2333" t="str">
        <v>Friedrichshain-Kreuzberg</v>
      </c>
      <c r="F2333">
        <v>16361412</v>
      </c>
      <c r="G2333">
        <v>1</v>
      </c>
      <c r="I2333" t="str">
        <v>Mitte</v>
      </c>
      <c r="J2333">
        <v>142121889</v>
      </c>
      <c r="K2333">
        <v>1</v>
      </c>
    </row>
    <row r="2334" spans="1:11" x14ac:dyDescent="0.35">
      <c r="A2334" t="s">
        <v>33</v>
      </c>
      <c r="B2334">
        <v>16383933</v>
      </c>
      <c r="C2334">
        <v>1</v>
      </c>
      <c r="E2334" t="str">
        <v>Friedrichshain-Kreuzberg</v>
      </c>
      <c r="F2334">
        <v>16383933</v>
      </c>
      <c r="G2334">
        <v>1</v>
      </c>
      <c r="I2334" t="str">
        <v>Mitte</v>
      </c>
      <c r="J2334">
        <v>142371970</v>
      </c>
      <c r="K2334">
        <v>1</v>
      </c>
    </row>
    <row r="2335" spans="1:11" x14ac:dyDescent="0.35">
      <c r="A2335" t="s">
        <v>33</v>
      </c>
      <c r="B2335">
        <v>16395669</v>
      </c>
      <c r="C2335">
        <v>1</v>
      </c>
      <c r="E2335" t="str">
        <v>Friedrichshain-Kreuzberg</v>
      </c>
      <c r="F2335">
        <v>16395669</v>
      </c>
      <c r="G2335">
        <v>1</v>
      </c>
      <c r="I2335" t="str">
        <v>Mitte</v>
      </c>
      <c r="J2335">
        <v>142397558</v>
      </c>
      <c r="K2335">
        <v>1</v>
      </c>
    </row>
    <row r="2336" spans="1:11" x14ac:dyDescent="0.35">
      <c r="A2336" t="s">
        <v>33</v>
      </c>
      <c r="B2336">
        <v>16427883</v>
      </c>
      <c r="C2336">
        <v>1</v>
      </c>
      <c r="E2336" t="str">
        <v>Friedrichshain-Kreuzberg</v>
      </c>
      <c r="F2336">
        <v>16427883</v>
      </c>
      <c r="G2336">
        <v>1</v>
      </c>
      <c r="I2336" t="str">
        <v>Mitte</v>
      </c>
      <c r="J2336">
        <v>142479872</v>
      </c>
      <c r="K2336">
        <v>1</v>
      </c>
    </row>
    <row r="2337" spans="1:11" x14ac:dyDescent="0.35">
      <c r="A2337" t="s">
        <v>33</v>
      </c>
      <c r="B2337">
        <v>16437442</v>
      </c>
      <c r="C2337">
        <v>1</v>
      </c>
      <c r="E2337" t="str">
        <v>Friedrichshain-Kreuzberg</v>
      </c>
      <c r="F2337">
        <v>16437442</v>
      </c>
      <c r="G2337">
        <v>1</v>
      </c>
      <c r="I2337" t="str">
        <v>Mitte</v>
      </c>
      <c r="J2337">
        <v>142575003</v>
      </c>
      <c r="K2337">
        <v>1</v>
      </c>
    </row>
    <row r="2338" spans="1:11" x14ac:dyDescent="0.35">
      <c r="A2338" t="s">
        <v>33</v>
      </c>
      <c r="B2338">
        <v>16472366</v>
      </c>
      <c r="C2338">
        <v>1</v>
      </c>
      <c r="E2338" t="str">
        <v>Friedrichshain-Kreuzberg</v>
      </c>
      <c r="F2338">
        <v>16472366</v>
      </c>
      <c r="G2338">
        <v>1</v>
      </c>
      <c r="I2338" t="str">
        <v>Mitte</v>
      </c>
      <c r="J2338">
        <v>142805727</v>
      </c>
      <c r="K2338">
        <v>1</v>
      </c>
    </row>
    <row r="2339" spans="1:11" x14ac:dyDescent="0.35">
      <c r="A2339" t="s">
        <v>33</v>
      </c>
      <c r="B2339">
        <v>16489906</v>
      </c>
      <c r="C2339">
        <v>1</v>
      </c>
      <c r="E2339" t="str">
        <v>Friedrichshain-Kreuzberg</v>
      </c>
      <c r="F2339">
        <v>16489906</v>
      </c>
      <c r="G2339">
        <v>1</v>
      </c>
      <c r="I2339" t="str">
        <v>Mitte</v>
      </c>
      <c r="J2339">
        <v>143049768</v>
      </c>
      <c r="K2339">
        <v>1</v>
      </c>
    </row>
    <row r="2340" spans="1:11" x14ac:dyDescent="0.35">
      <c r="A2340" t="s">
        <v>33</v>
      </c>
      <c r="B2340">
        <v>16496827</v>
      </c>
      <c r="C2340">
        <v>1</v>
      </c>
      <c r="E2340" t="str">
        <v>Friedrichshain-Kreuzberg</v>
      </c>
      <c r="F2340">
        <v>16496827</v>
      </c>
      <c r="G2340">
        <v>1</v>
      </c>
      <c r="I2340" t="str">
        <v>Mitte</v>
      </c>
      <c r="J2340">
        <v>143118066</v>
      </c>
      <c r="K2340">
        <v>1</v>
      </c>
    </row>
    <row r="2341" spans="1:11" x14ac:dyDescent="0.35">
      <c r="A2341" t="s">
        <v>33</v>
      </c>
      <c r="B2341">
        <v>16514578</v>
      </c>
      <c r="C2341">
        <v>1</v>
      </c>
      <c r="E2341" t="str">
        <v>Friedrichshain-Kreuzberg</v>
      </c>
      <c r="F2341">
        <v>16514578</v>
      </c>
      <c r="G2341">
        <v>1</v>
      </c>
      <c r="I2341" t="str">
        <v>Mitte</v>
      </c>
      <c r="J2341">
        <v>143152853</v>
      </c>
      <c r="K2341">
        <v>1</v>
      </c>
    </row>
    <row r="2342" spans="1:11" x14ac:dyDescent="0.35">
      <c r="A2342" t="s">
        <v>33</v>
      </c>
      <c r="B2342">
        <v>16526913</v>
      </c>
      <c r="C2342">
        <v>1</v>
      </c>
      <c r="E2342" t="str">
        <v>Friedrichshain-Kreuzberg</v>
      </c>
      <c r="F2342">
        <v>16526913</v>
      </c>
      <c r="G2342">
        <v>1</v>
      </c>
      <c r="I2342" t="str">
        <v>Mitte</v>
      </c>
      <c r="J2342">
        <v>143315211</v>
      </c>
      <c r="K2342">
        <v>2</v>
      </c>
    </row>
    <row r="2343" spans="1:11" x14ac:dyDescent="0.35">
      <c r="A2343" t="s">
        <v>33</v>
      </c>
      <c r="B2343">
        <v>16594174</v>
      </c>
      <c r="C2343">
        <v>1</v>
      </c>
      <c r="E2343" t="str">
        <v>Friedrichshain-Kreuzberg</v>
      </c>
      <c r="F2343">
        <v>16594174</v>
      </c>
      <c r="G2343">
        <v>1</v>
      </c>
      <c r="I2343" t="str">
        <v>Mitte</v>
      </c>
      <c r="J2343">
        <v>143456084</v>
      </c>
      <c r="K2343">
        <v>1</v>
      </c>
    </row>
    <row r="2344" spans="1:11" x14ac:dyDescent="0.35">
      <c r="A2344" t="s">
        <v>33</v>
      </c>
      <c r="B2344">
        <v>16614328</v>
      </c>
      <c r="C2344">
        <v>1</v>
      </c>
      <c r="E2344" t="str">
        <v>Friedrichshain-Kreuzberg</v>
      </c>
      <c r="F2344">
        <v>16614328</v>
      </c>
      <c r="G2344">
        <v>1</v>
      </c>
      <c r="I2344" t="str">
        <v>Mitte</v>
      </c>
      <c r="J2344">
        <v>143679982</v>
      </c>
      <c r="K2344">
        <v>1</v>
      </c>
    </row>
    <row r="2345" spans="1:11" x14ac:dyDescent="0.35">
      <c r="A2345" t="s">
        <v>33</v>
      </c>
      <c r="B2345">
        <v>16638923</v>
      </c>
      <c r="C2345">
        <v>1</v>
      </c>
      <c r="E2345" t="str">
        <v>Friedrichshain-Kreuzberg</v>
      </c>
      <c r="F2345">
        <v>16638923</v>
      </c>
      <c r="G2345">
        <v>1</v>
      </c>
      <c r="I2345" t="str">
        <v>Mitte</v>
      </c>
      <c r="J2345">
        <v>143778350</v>
      </c>
      <c r="K2345">
        <v>1</v>
      </c>
    </row>
    <row r="2346" spans="1:11" x14ac:dyDescent="0.35">
      <c r="A2346" t="s">
        <v>33</v>
      </c>
      <c r="B2346">
        <v>16657917</v>
      </c>
      <c r="C2346">
        <v>1</v>
      </c>
      <c r="E2346" t="str">
        <v>Friedrichshain-Kreuzberg</v>
      </c>
      <c r="F2346">
        <v>16657917</v>
      </c>
      <c r="G2346">
        <v>1</v>
      </c>
      <c r="I2346" t="str">
        <v>Mitte</v>
      </c>
      <c r="J2346">
        <v>143939464</v>
      </c>
      <c r="K2346">
        <v>1</v>
      </c>
    </row>
    <row r="2347" spans="1:11" x14ac:dyDescent="0.35">
      <c r="A2347" t="s">
        <v>33</v>
      </c>
      <c r="B2347">
        <v>16771511</v>
      </c>
      <c r="C2347">
        <v>2</v>
      </c>
      <c r="E2347" t="str">
        <v>Friedrichshain-Kreuzberg</v>
      </c>
      <c r="F2347">
        <v>16771511</v>
      </c>
      <c r="G2347">
        <v>2</v>
      </c>
      <c r="I2347" t="str">
        <v>Mitte</v>
      </c>
      <c r="J2347">
        <v>144028720</v>
      </c>
      <c r="K2347">
        <v>1</v>
      </c>
    </row>
    <row r="2348" spans="1:11" x14ac:dyDescent="0.35">
      <c r="A2348" t="s">
        <v>33</v>
      </c>
      <c r="B2348">
        <v>16822443</v>
      </c>
      <c r="C2348">
        <v>1</v>
      </c>
      <c r="E2348" t="str">
        <v>Friedrichshain-Kreuzberg</v>
      </c>
      <c r="F2348">
        <v>16822443</v>
      </c>
      <c r="G2348">
        <v>1</v>
      </c>
      <c r="I2348" t="str">
        <v>Mitte</v>
      </c>
      <c r="J2348">
        <v>144071533</v>
      </c>
      <c r="K2348">
        <v>1</v>
      </c>
    </row>
    <row r="2349" spans="1:11" x14ac:dyDescent="0.35">
      <c r="A2349" t="s">
        <v>33</v>
      </c>
      <c r="B2349">
        <v>16888300</v>
      </c>
      <c r="C2349">
        <v>1</v>
      </c>
      <c r="E2349" t="str">
        <v>Friedrichshain-Kreuzberg</v>
      </c>
      <c r="F2349">
        <v>16888300</v>
      </c>
      <c r="G2349">
        <v>1</v>
      </c>
      <c r="I2349" t="str">
        <v>Mitte</v>
      </c>
      <c r="J2349">
        <v>144159301</v>
      </c>
      <c r="K2349">
        <v>1</v>
      </c>
    </row>
    <row r="2350" spans="1:11" x14ac:dyDescent="0.35">
      <c r="A2350" t="s">
        <v>33</v>
      </c>
      <c r="B2350">
        <v>16894316</v>
      </c>
      <c r="C2350">
        <v>2</v>
      </c>
      <c r="E2350" t="str">
        <v>Friedrichshain-Kreuzberg</v>
      </c>
      <c r="F2350">
        <v>16894316</v>
      </c>
      <c r="G2350">
        <v>2</v>
      </c>
      <c r="I2350" t="str">
        <v>Mitte</v>
      </c>
      <c r="J2350">
        <v>144317028</v>
      </c>
      <c r="K2350">
        <v>1</v>
      </c>
    </row>
    <row r="2351" spans="1:11" x14ac:dyDescent="0.35">
      <c r="A2351" t="s">
        <v>33</v>
      </c>
      <c r="B2351">
        <v>16913288</v>
      </c>
      <c r="C2351">
        <v>4</v>
      </c>
      <c r="E2351" t="str">
        <v>Friedrichshain-Kreuzberg</v>
      </c>
      <c r="F2351">
        <v>16913288</v>
      </c>
      <c r="G2351">
        <v>4</v>
      </c>
      <c r="I2351" t="str">
        <v>Mitte</v>
      </c>
      <c r="J2351">
        <v>144775899</v>
      </c>
      <c r="K2351">
        <v>1</v>
      </c>
    </row>
    <row r="2352" spans="1:11" x14ac:dyDescent="0.35">
      <c r="A2352" t="s">
        <v>33</v>
      </c>
      <c r="B2352">
        <v>16944415</v>
      </c>
      <c r="C2352">
        <v>1</v>
      </c>
      <c r="E2352" t="str">
        <v>Friedrichshain-Kreuzberg</v>
      </c>
      <c r="F2352">
        <v>16944415</v>
      </c>
      <c r="G2352">
        <v>1</v>
      </c>
      <c r="I2352" t="str">
        <v>Mitte</v>
      </c>
      <c r="J2352">
        <v>144848273</v>
      </c>
      <c r="K2352">
        <v>1</v>
      </c>
    </row>
    <row r="2353" spans="1:11" x14ac:dyDescent="0.35">
      <c r="A2353" t="s">
        <v>33</v>
      </c>
      <c r="B2353">
        <v>17029506</v>
      </c>
      <c r="C2353">
        <v>1</v>
      </c>
      <c r="E2353" t="str">
        <v>Friedrichshain-Kreuzberg</v>
      </c>
      <c r="F2353">
        <v>17029506</v>
      </c>
      <c r="G2353">
        <v>1</v>
      </c>
      <c r="I2353" t="str">
        <v>Mitte</v>
      </c>
      <c r="J2353">
        <v>144938234</v>
      </c>
      <c r="K2353">
        <v>1</v>
      </c>
    </row>
    <row r="2354" spans="1:11" x14ac:dyDescent="0.35">
      <c r="A2354" t="s">
        <v>33</v>
      </c>
      <c r="B2354">
        <v>17070776</v>
      </c>
      <c r="C2354">
        <v>1</v>
      </c>
      <c r="E2354" t="str">
        <v>Friedrichshain-Kreuzberg</v>
      </c>
      <c r="F2354">
        <v>17070776</v>
      </c>
      <c r="G2354">
        <v>1</v>
      </c>
      <c r="I2354" t="str">
        <v>Mitte</v>
      </c>
      <c r="J2354">
        <v>144985319</v>
      </c>
      <c r="K2354">
        <v>1</v>
      </c>
    </row>
    <row r="2355" spans="1:11" x14ac:dyDescent="0.35">
      <c r="A2355" t="s">
        <v>33</v>
      </c>
      <c r="B2355">
        <v>17099360</v>
      </c>
      <c r="C2355">
        <v>1</v>
      </c>
      <c r="E2355" t="str">
        <v>Friedrichshain-Kreuzberg</v>
      </c>
      <c r="F2355">
        <v>17099360</v>
      </c>
      <c r="G2355">
        <v>1</v>
      </c>
      <c r="I2355" t="str">
        <v>Mitte</v>
      </c>
      <c r="J2355">
        <v>145026168</v>
      </c>
      <c r="K2355">
        <v>1</v>
      </c>
    </row>
    <row r="2356" spans="1:11" x14ac:dyDescent="0.35">
      <c r="A2356" t="s">
        <v>33</v>
      </c>
      <c r="B2356">
        <v>17142279</v>
      </c>
      <c r="C2356">
        <v>1</v>
      </c>
      <c r="E2356" t="str">
        <v>Friedrichshain-Kreuzberg</v>
      </c>
      <c r="F2356">
        <v>17142279</v>
      </c>
      <c r="G2356">
        <v>1</v>
      </c>
      <c r="I2356" t="str">
        <v>Mitte</v>
      </c>
      <c r="J2356">
        <v>145501953</v>
      </c>
      <c r="K2356">
        <v>1</v>
      </c>
    </row>
    <row r="2357" spans="1:11" x14ac:dyDescent="0.35">
      <c r="A2357" t="s">
        <v>33</v>
      </c>
      <c r="B2357">
        <v>17146071</v>
      </c>
      <c r="C2357">
        <v>1</v>
      </c>
      <c r="E2357" t="str">
        <v>Friedrichshain-Kreuzberg</v>
      </c>
      <c r="F2357">
        <v>17146071</v>
      </c>
      <c r="G2357">
        <v>1</v>
      </c>
      <c r="I2357" t="str">
        <v>Mitte</v>
      </c>
      <c r="J2357">
        <v>145606388</v>
      </c>
      <c r="K2357">
        <v>1</v>
      </c>
    </row>
    <row r="2358" spans="1:11" x14ac:dyDescent="0.35">
      <c r="A2358" t="s">
        <v>33</v>
      </c>
      <c r="B2358">
        <v>17152791</v>
      </c>
      <c r="C2358">
        <v>1</v>
      </c>
      <c r="E2358" t="str">
        <v>Friedrichshain-Kreuzberg</v>
      </c>
      <c r="F2358">
        <v>17152791</v>
      </c>
      <c r="G2358">
        <v>1</v>
      </c>
      <c r="I2358" t="str">
        <v>Mitte</v>
      </c>
      <c r="J2358">
        <v>145677064</v>
      </c>
      <c r="K2358">
        <v>1</v>
      </c>
    </row>
    <row r="2359" spans="1:11" x14ac:dyDescent="0.35">
      <c r="A2359" t="s">
        <v>33</v>
      </c>
      <c r="B2359">
        <v>17158712</v>
      </c>
      <c r="C2359">
        <v>1</v>
      </c>
      <c r="E2359" t="str">
        <v>Friedrichshain-Kreuzberg</v>
      </c>
      <c r="F2359">
        <v>17158712</v>
      </c>
      <c r="G2359">
        <v>1</v>
      </c>
      <c r="I2359" t="str">
        <v>Mitte</v>
      </c>
      <c r="J2359">
        <v>145938760</v>
      </c>
      <c r="K2359">
        <v>1</v>
      </c>
    </row>
    <row r="2360" spans="1:11" x14ac:dyDescent="0.35">
      <c r="A2360" t="s">
        <v>33</v>
      </c>
      <c r="B2360">
        <v>17188342</v>
      </c>
      <c r="C2360">
        <v>1</v>
      </c>
      <c r="E2360" t="str">
        <v>Friedrichshain-Kreuzberg</v>
      </c>
      <c r="F2360">
        <v>17188342</v>
      </c>
      <c r="G2360">
        <v>1</v>
      </c>
      <c r="I2360" t="str">
        <v>Mitte</v>
      </c>
      <c r="J2360">
        <v>146188376</v>
      </c>
      <c r="K2360">
        <v>1</v>
      </c>
    </row>
    <row r="2361" spans="1:11" x14ac:dyDescent="0.35">
      <c r="A2361" t="s">
        <v>33</v>
      </c>
      <c r="B2361">
        <v>17212144</v>
      </c>
      <c r="C2361">
        <v>1</v>
      </c>
      <c r="E2361" t="str">
        <v>Friedrichshain-Kreuzberg</v>
      </c>
      <c r="F2361">
        <v>17212144</v>
      </c>
      <c r="G2361">
        <v>1</v>
      </c>
      <c r="I2361" t="str">
        <v>Mitte</v>
      </c>
      <c r="J2361">
        <v>146267347</v>
      </c>
      <c r="K2361">
        <v>1</v>
      </c>
    </row>
    <row r="2362" spans="1:11" x14ac:dyDescent="0.35">
      <c r="A2362" t="s">
        <v>33</v>
      </c>
      <c r="B2362">
        <v>17235284</v>
      </c>
      <c r="C2362">
        <v>1</v>
      </c>
      <c r="E2362" t="str">
        <v>Friedrichshain-Kreuzberg</v>
      </c>
      <c r="F2362">
        <v>17235284</v>
      </c>
      <c r="G2362">
        <v>1</v>
      </c>
      <c r="I2362" t="str">
        <v>Mitte</v>
      </c>
      <c r="J2362">
        <v>146962184</v>
      </c>
      <c r="K2362">
        <v>1</v>
      </c>
    </row>
    <row r="2363" spans="1:11" x14ac:dyDescent="0.35">
      <c r="A2363" t="s">
        <v>33</v>
      </c>
      <c r="B2363">
        <v>17245594</v>
      </c>
      <c r="C2363">
        <v>1</v>
      </c>
      <c r="E2363" t="str">
        <v>Friedrichshain-Kreuzberg</v>
      </c>
      <c r="F2363">
        <v>17245594</v>
      </c>
      <c r="G2363">
        <v>1</v>
      </c>
      <c r="I2363" t="str">
        <v>Mitte</v>
      </c>
      <c r="J2363">
        <v>147010308</v>
      </c>
      <c r="K2363">
        <v>1</v>
      </c>
    </row>
    <row r="2364" spans="1:11" x14ac:dyDescent="0.35">
      <c r="A2364" t="s">
        <v>33</v>
      </c>
      <c r="B2364">
        <v>17245824</v>
      </c>
      <c r="C2364">
        <v>1</v>
      </c>
      <c r="E2364" t="str">
        <v>Friedrichshain-Kreuzberg</v>
      </c>
      <c r="F2364">
        <v>17245824</v>
      </c>
      <c r="G2364">
        <v>1</v>
      </c>
      <c r="I2364" t="str">
        <v>Mitte</v>
      </c>
      <c r="J2364">
        <v>147264254</v>
      </c>
      <c r="K2364">
        <v>1</v>
      </c>
    </row>
    <row r="2365" spans="1:11" x14ac:dyDescent="0.35">
      <c r="A2365" t="s">
        <v>33</v>
      </c>
      <c r="B2365">
        <v>17301268</v>
      </c>
      <c r="C2365">
        <v>1</v>
      </c>
      <c r="E2365" t="str">
        <v>Friedrichshain-Kreuzberg</v>
      </c>
      <c r="F2365">
        <v>17301268</v>
      </c>
      <c r="G2365">
        <v>1</v>
      </c>
      <c r="I2365" t="str">
        <v>Mitte</v>
      </c>
      <c r="J2365">
        <v>147554743</v>
      </c>
      <c r="K2365">
        <v>1</v>
      </c>
    </row>
    <row r="2366" spans="1:11" x14ac:dyDescent="0.35">
      <c r="A2366" t="s">
        <v>33</v>
      </c>
      <c r="B2366">
        <v>17340959</v>
      </c>
      <c r="C2366">
        <v>1</v>
      </c>
      <c r="E2366" t="str">
        <v>Friedrichshain-Kreuzberg</v>
      </c>
      <c r="F2366">
        <v>17340959</v>
      </c>
      <c r="G2366">
        <v>1</v>
      </c>
      <c r="I2366" t="str">
        <v>Mitte</v>
      </c>
      <c r="J2366">
        <v>147733977</v>
      </c>
      <c r="K2366">
        <v>1</v>
      </c>
    </row>
    <row r="2367" spans="1:11" x14ac:dyDescent="0.35">
      <c r="A2367" t="s">
        <v>33</v>
      </c>
      <c r="B2367">
        <v>17355631</v>
      </c>
      <c r="C2367">
        <v>1</v>
      </c>
      <c r="E2367" t="str">
        <v>Friedrichshain-Kreuzberg</v>
      </c>
      <c r="F2367">
        <v>17355631</v>
      </c>
      <c r="G2367">
        <v>1</v>
      </c>
      <c r="I2367" t="str">
        <v>Mitte</v>
      </c>
      <c r="J2367">
        <v>147746853</v>
      </c>
      <c r="K2367">
        <v>1</v>
      </c>
    </row>
    <row r="2368" spans="1:11" x14ac:dyDescent="0.35">
      <c r="A2368" t="s">
        <v>33</v>
      </c>
      <c r="B2368">
        <v>17392374</v>
      </c>
      <c r="C2368">
        <v>1</v>
      </c>
      <c r="E2368" t="str">
        <v>Friedrichshain-Kreuzberg</v>
      </c>
      <c r="F2368">
        <v>17392374</v>
      </c>
      <c r="G2368">
        <v>1</v>
      </c>
      <c r="I2368" t="str">
        <v>Mitte</v>
      </c>
      <c r="J2368">
        <v>147747645</v>
      </c>
      <c r="K2368">
        <v>1</v>
      </c>
    </row>
    <row r="2369" spans="1:11" x14ac:dyDescent="0.35">
      <c r="A2369" t="s">
        <v>33</v>
      </c>
      <c r="B2369">
        <v>17421842</v>
      </c>
      <c r="C2369">
        <v>1</v>
      </c>
      <c r="E2369" t="str">
        <v>Friedrichshain-Kreuzberg</v>
      </c>
      <c r="F2369">
        <v>17421842</v>
      </c>
      <c r="G2369">
        <v>1</v>
      </c>
      <c r="I2369" t="str">
        <v>Mitte</v>
      </c>
      <c r="J2369">
        <v>147940339</v>
      </c>
      <c r="K2369">
        <v>1</v>
      </c>
    </row>
    <row r="2370" spans="1:11" x14ac:dyDescent="0.35">
      <c r="A2370" t="s">
        <v>33</v>
      </c>
      <c r="B2370">
        <v>17443440</v>
      </c>
      <c r="C2370">
        <v>1</v>
      </c>
      <c r="E2370" t="str">
        <v>Friedrichshain-Kreuzberg</v>
      </c>
      <c r="F2370">
        <v>17443440</v>
      </c>
      <c r="G2370">
        <v>1</v>
      </c>
      <c r="I2370" t="str">
        <v>Mitte</v>
      </c>
      <c r="J2370">
        <v>148126779</v>
      </c>
      <c r="K2370">
        <v>1</v>
      </c>
    </row>
    <row r="2371" spans="1:11" x14ac:dyDescent="0.35">
      <c r="A2371" t="s">
        <v>33</v>
      </c>
      <c r="B2371">
        <v>17548833</v>
      </c>
      <c r="C2371">
        <v>1</v>
      </c>
      <c r="E2371" t="str">
        <v>Friedrichshain-Kreuzberg</v>
      </c>
      <c r="F2371">
        <v>17548833</v>
      </c>
      <c r="G2371">
        <v>1</v>
      </c>
      <c r="I2371" t="str">
        <v>Mitte</v>
      </c>
      <c r="J2371">
        <v>148327306</v>
      </c>
      <c r="K2371">
        <v>1</v>
      </c>
    </row>
    <row r="2372" spans="1:11" x14ac:dyDescent="0.35">
      <c r="A2372" t="s">
        <v>33</v>
      </c>
      <c r="B2372">
        <v>17598824</v>
      </c>
      <c r="C2372">
        <v>1</v>
      </c>
      <c r="E2372" t="str">
        <v>Friedrichshain-Kreuzberg</v>
      </c>
      <c r="F2372">
        <v>17598824</v>
      </c>
      <c r="G2372">
        <v>1</v>
      </c>
      <c r="I2372" t="str">
        <v>Mitte</v>
      </c>
      <c r="J2372">
        <v>148359251</v>
      </c>
      <c r="K2372">
        <v>1</v>
      </c>
    </row>
    <row r="2373" spans="1:11" x14ac:dyDescent="0.35">
      <c r="A2373" t="s">
        <v>33</v>
      </c>
      <c r="B2373">
        <v>17611947</v>
      </c>
      <c r="C2373">
        <v>1</v>
      </c>
      <c r="E2373" t="str">
        <v>Friedrichshain-Kreuzberg</v>
      </c>
      <c r="F2373">
        <v>17611947</v>
      </c>
      <c r="G2373">
        <v>1</v>
      </c>
      <c r="I2373" t="str">
        <v>Mitte</v>
      </c>
      <c r="J2373">
        <v>149079144</v>
      </c>
      <c r="K2373">
        <v>1</v>
      </c>
    </row>
    <row r="2374" spans="1:11" x14ac:dyDescent="0.35">
      <c r="A2374" t="s">
        <v>33</v>
      </c>
      <c r="B2374">
        <v>17672106</v>
      </c>
      <c r="C2374">
        <v>1</v>
      </c>
      <c r="E2374" t="str">
        <v>Friedrichshain-Kreuzberg</v>
      </c>
      <c r="F2374">
        <v>17672106</v>
      </c>
      <c r="G2374">
        <v>1</v>
      </c>
      <c r="I2374" t="str">
        <v>Mitte</v>
      </c>
      <c r="J2374">
        <v>149376247</v>
      </c>
      <c r="K2374">
        <v>1</v>
      </c>
    </row>
    <row r="2375" spans="1:11" x14ac:dyDescent="0.35">
      <c r="A2375" t="s">
        <v>33</v>
      </c>
      <c r="B2375">
        <v>17681942</v>
      </c>
      <c r="C2375">
        <v>1</v>
      </c>
      <c r="E2375" t="str">
        <v>Friedrichshain-Kreuzberg</v>
      </c>
      <c r="F2375">
        <v>17681942</v>
      </c>
      <c r="G2375">
        <v>1</v>
      </c>
      <c r="I2375" t="str">
        <v>Mitte</v>
      </c>
      <c r="J2375">
        <v>149388216</v>
      </c>
      <c r="K2375">
        <v>1</v>
      </c>
    </row>
    <row r="2376" spans="1:11" x14ac:dyDescent="0.35">
      <c r="A2376" t="s">
        <v>33</v>
      </c>
      <c r="B2376">
        <v>17697820</v>
      </c>
      <c r="C2376">
        <v>1</v>
      </c>
      <c r="E2376" t="str">
        <v>Friedrichshain-Kreuzberg</v>
      </c>
      <c r="F2376">
        <v>17697820</v>
      </c>
      <c r="G2376">
        <v>1</v>
      </c>
      <c r="I2376" t="str">
        <v>Mitte</v>
      </c>
      <c r="J2376">
        <v>150416272</v>
      </c>
      <c r="K2376">
        <v>1</v>
      </c>
    </row>
    <row r="2377" spans="1:11" x14ac:dyDescent="0.35">
      <c r="A2377" t="s">
        <v>33</v>
      </c>
      <c r="B2377">
        <v>17698566</v>
      </c>
      <c r="C2377">
        <v>1</v>
      </c>
      <c r="E2377" t="str">
        <v>Friedrichshain-Kreuzberg</v>
      </c>
      <c r="F2377">
        <v>17698566</v>
      </c>
      <c r="G2377">
        <v>1</v>
      </c>
      <c r="I2377" t="str">
        <v>Mitte</v>
      </c>
      <c r="J2377">
        <v>150446182</v>
      </c>
      <c r="K2377">
        <v>1</v>
      </c>
    </row>
    <row r="2378" spans="1:11" x14ac:dyDescent="0.35">
      <c r="A2378" t="s">
        <v>33</v>
      </c>
      <c r="B2378">
        <v>17711153</v>
      </c>
      <c r="C2378">
        <v>1</v>
      </c>
      <c r="E2378" t="str">
        <v>Friedrichshain-Kreuzberg</v>
      </c>
      <c r="F2378">
        <v>17711153</v>
      </c>
      <c r="G2378">
        <v>1</v>
      </c>
      <c r="I2378" t="str">
        <v>Mitte</v>
      </c>
      <c r="J2378">
        <v>151048441</v>
      </c>
      <c r="K2378">
        <v>1</v>
      </c>
    </row>
    <row r="2379" spans="1:11" x14ac:dyDescent="0.35">
      <c r="A2379" t="s">
        <v>33</v>
      </c>
      <c r="B2379">
        <v>17725291</v>
      </c>
      <c r="C2379">
        <v>1</v>
      </c>
      <c r="E2379" t="str">
        <v>Friedrichshain-Kreuzberg</v>
      </c>
      <c r="F2379">
        <v>17725291</v>
      </c>
      <c r="G2379">
        <v>1</v>
      </c>
      <c r="I2379" t="str">
        <v>Mitte</v>
      </c>
      <c r="J2379">
        <v>151072686</v>
      </c>
      <c r="K2379">
        <v>1</v>
      </c>
    </row>
    <row r="2380" spans="1:11" x14ac:dyDescent="0.35">
      <c r="A2380" t="s">
        <v>33</v>
      </c>
      <c r="B2380">
        <v>17754679</v>
      </c>
      <c r="C2380">
        <v>1</v>
      </c>
      <c r="E2380" t="str">
        <v>Friedrichshain-Kreuzberg</v>
      </c>
      <c r="F2380">
        <v>17754679</v>
      </c>
      <c r="G2380">
        <v>1</v>
      </c>
      <c r="I2380" t="str">
        <v>Mitte</v>
      </c>
      <c r="J2380">
        <v>151094122</v>
      </c>
      <c r="K2380">
        <v>1</v>
      </c>
    </row>
    <row r="2381" spans="1:11" x14ac:dyDescent="0.35">
      <c r="A2381" t="s">
        <v>33</v>
      </c>
      <c r="B2381">
        <v>17770684</v>
      </c>
      <c r="C2381">
        <v>1</v>
      </c>
      <c r="E2381" t="str">
        <v>Friedrichshain-Kreuzberg</v>
      </c>
      <c r="F2381">
        <v>17770684</v>
      </c>
      <c r="G2381">
        <v>1</v>
      </c>
      <c r="I2381" t="str">
        <v>Mitte</v>
      </c>
      <c r="J2381">
        <v>151242394</v>
      </c>
      <c r="K2381">
        <v>1</v>
      </c>
    </row>
    <row r="2382" spans="1:11" x14ac:dyDescent="0.35">
      <c r="A2382" t="s">
        <v>33</v>
      </c>
      <c r="B2382">
        <v>17790434</v>
      </c>
      <c r="C2382">
        <v>1</v>
      </c>
      <c r="E2382" t="str">
        <v>Friedrichshain-Kreuzberg</v>
      </c>
      <c r="F2382">
        <v>17790434</v>
      </c>
      <c r="G2382">
        <v>1</v>
      </c>
      <c r="I2382" t="str">
        <v>Mitte</v>
      </c>
      <c r="J2382">
        <v>151284276</v>
      </c>
      <c r="K2382">
        <v>1</v>
      </c>
    </row>
    <row r="2383" spans="1:11" x14ac:dyDescent="0.35">
      <c r="A2383" t="s">
        <v>33</v>
      </c>
      <c r="B2383">
        <v>17853709</v>
      </c>
      <c r="C2383">
        <v>1</v>
      </c>
      <c r="E2383" t="str">
        <v>Friedrichshain-Kreuzberg</v>
      </c>
      <c r="F2383">
        <v>17853709</v>
      </c>
      <c r="G2383">
        <v>1</v>
      </c>
      <c r="I2383" t="str">
        <v>Mitte</v>
      </c>
      <c r="J2383">
        <v>152038394</v>
      </c>
      <c r="K2383">
        <v>1</v>
      </c>
    </row>
    <row r="2384" spans="1:11" x14ac:dyDescent="0.35">
      <c r="A2384" t="s">
        <v>33</v>
      </c>
      <c r="B2384">
        <v>17879397</v>
      </c>
      <c r="C2384">
        <v>1</v>
      </c>
      <c r="E2384" t="str">
        <v>Friedrichshain-Kreuzberg</v>
      </c>
      <c r="F2384">
        <v>17879397</v>
      </c>
      <c r="G2384">
        <v>1</v>
      </c>
      <c r="I2384" t="str">
        <v>Mitte</v>
      </c>
      <c r="J2384">
        <v>152414341</v>
      </c>
      <c r="K2384">
        <v>1</v>
      </c>
    </row>
    <row r="2385" spans="1:11" x14ac:dyDescent="0.35">
      <c r="A2385" t="s">
        <v>33</v>
      </c>
      <c r="B2385">
        <v>17962302</v>
      </c>
      <c r="C2385">
        <v>1</v>
      </c>
      <c r="E2385" t="str">
        <v>Friedrichshain-Kreuzberg</v>
      </c>
      <c r="F2385">
        <v>17962302</v>
      </c>
      <c r="G2385">
        <v>1</v>
      </c>
      <c r="I2385" t="str">
        <v>Mitte</v>
      </c>
      <c r="J2385">
        <v>152741718</v>
      </c>
      <c r="K2385">
        <v>1</v>
      </c>
    </row>
    <row r="2386" spans="1:11" x14ac:dyDescent="0.35">
      <c r="A2386" t="s">
        <v>33</v>
      </c>
      <c r="B2386">
        <v>17979576</v>
      </c>
      <c r="C2386">
        <v>1</v>
      </c>
      <c r="E2386" t="str">
        <v>Friedrichshain-Kreuzberg</v>
      </c>
      <c r="F2386">
        <v>17979576</v>
      </c>
      <c r="G2386">
        <v>1</v>
      </c>
      <c r="I2386" t="str">
        <v>Mitte</v>
      </c>
      <c r="J2386">
        <v>153105263</v>
      </c>
      <c r="K2386">
        <v>1</v>
      </c>
    </row>
    <row r="2387" spans="1:11" x14ac:dyDescent="0.35">
      <c r="A2387" t="s">
        <v>33</v>
      </c>
      <c r="B2387">
        <v>17995172</v>
      </c>
      <c r="C2387">
        <v>1</v>
      </c>
      <c r="E2387" t="str">
        <v>Friedrichshain-Kreuzberg</v>
      </c>
      <c r="F2387">
        <v>17995172</v>
      </c>
      <c r="G2387">
        <v>1</v>
      </c>
      <c r="I2387" t="str">
        <v>Mitte</v>
      </c>
      <c r="J2387">
        <v>153404789</v>
      </c>
      <c r="K2387">
        <v>1</v>
      </c>
    </row>
    <row r="2388" spans="1:11" x14ac:dyDescent="0.35">
      <c r="A2388" t="s">
        <v>33</v>
      </c>
      <c r="B2388">
        <v>18003202</v>
      </c>
      <c r="C2388">
        <v>1</v>
      </c>
      <c r="E2388" t="str">
        <v>Friedrichshain-Kreuzberg</v>
      </c>
      <c r="F2388">
        <v>18003202</v>
      </c>
      <c r="G2388">
        <v>1</v>
      </c>
      <c r="I2388" t="str">
        <v>Mitte</v>
      </c>
      <c r="J2388">
        <v>153604052</v>
      </c>
      <c r="K2388">
        <v>1</v>
      </c>
    </row>
    <row r="2389" spans="1:11" x14ac:dyDescent="0.35">
      <c r="A2389" t="s">
        <v>33</v>
      </c>
      <c r="B2389">
        <v>18028880</v>
      </c>
      <c r="C2389">
        <v>1</v>
      </c>
      <c r="E2389" t="str">
        <v>Friedrichshain-Kreuzberg</v>
      </c>
      <c r="F2389">
        <v>18028880</v>
      </c>
      <c r="G2389">
        <v>1</v>
      </c>
      <c r="I2389" t="str">
        <v>Mitte</v>
      </c>
      <c r="J2389">
        <v>153717454</v>
      </c>
      <c r="K2389">
        <v>1</v>
      </c>
    </row>
    <row r="2390" spans="1:11" x14ac:dyDescent="0.35">
      <c r="A2390" t="s">
        <v>33</v>
      </c>
      <c r="B2390">
        <v>18029235</v>
      </c>
      <c r="C2390">
        <v>1</v>
      </c>
      <c r="E2390" t="str">
        <v>Friedrichshain-Kreuzberg</v>
      </c>
      <c r="F2390">
        <v>18029235</v>
      </c>
      <c r="G2390">
        <v>1</v>
      </c>
      <c r="I2390" t="str">
        <v>Mitte</v>
      </c>
      <c r="J2390">
        <v>153776774</v>
      </c>
      <c r="K2390">
        <v>1</v>
      </c>
    </row>
    <row r="2391" spans="1:11" x14ac:dyDescent="0.35">
      <c r="A2391" t="s">
        <v>33</v>
      </c>
      <c r="B2391">
        <v>18134063</v>
      </c>
      <c r="C2391">
        <v>1</v>
      </c>
      <c r="E2391" t="str">
        <v>Friedrichshain-Kreuzberg</v>
      </c>
      <c r="F2391">
        <v>18134063</v>
      </c>
      <c r="G2391">
        <v>1</v>
      </c>
      <c r="I2391" t="str">
        <v>Mitte</v>
      </c>
      <c r="J2391">
        <v>154222592</v>
      </c>
      <c r="K2391">
        <v>1</v>
      </c>
    </row>
    <row r="2392" spans="1:11" x14ac:dyDescent="0.35">
      <c r="A2392" t="s">
        <v>33</v>
      </c>
      <c r="B2392">
        <v>18149350</v>
      </c>
      <c r="C2392">
        <v>1</v>
      </c>
      <c r="E2392" t="str">
        <v>Friedrichshain-Kreuzberg</v>
      </c>
      <c r="F2392">
        <v>18149350</v>
      </c>
      <c r="G2392">
        <v>1</v>
      </c>
      <c r="I2392" t="str">
        <v>Mitte</v>
      </c>
      <c r="J2392">
        <v>154300188</v>
      </c>
      <c r="K2392">
        <v>1</v>
      </c>
    </row>
    <row r="2393" spans="1:11" x14ac:dyDescent="0.35">
      <c r="A2393" t="s">
        <v>33</v>
      </c>
      <c r="B2393">
        <v>18156575</v>
      </c>
      <c r="C2393">
        <v>2</v>
      </c>
      <c r="E2393" t="str">
        <v>Friedrichshain-Kreuzberg</v>
      </c>
      <c r="F2393">
        <v>18156575</v>
      </c>
      <c r="G2393">
        <v>2</v>
      </c>
      <c r="I2393" t="str">
        <v>Mitte</v>
      </c>
      <c r="J2393">
        <v>154637218</v>
      </c>
      <c r="K2393">
        <v>1</v>
      </c>
    </row>
    <row r="2394" spans="1:11" x14ac:dyDescent="0.35">
      <c r="A2394" t="s">
        <v>33</v>
      </c>
      <c r="B2394">
        <v>18183098</v>
      </c>
      <c r="C2394">
        <v>2</v>
      </c>
      <c r="E2394" t="str">
        <v>Friedrichshain-Kreuzberg</v>
      </c>
      <c r="F2394">
        <v>18183098</v>
      </c>
      <c r="G2394">
        <v>2</v>
      </c>
      <c r="I2394" t="str">
        <v>Mitte</v>
      </c>
      <c r="J2394">
        <v>154917279</v>
      </c>
      <c r="K2394">
        <v>1</v>
      </c>
    </row>
    <row r="2395" spans="1:11" x14ac:dyDescent="0.35">
      <c r="A2395" t="s">
        <v>33</v>
      </c>
      <c r="B2395">
        <v>18186614</v>
      </c>
      <c r="C2395">
        <v>2</v>
      </c>
      <c r="E2395" t="str">
        <v>Friedrichshain-Kreuzberg</v>
      </c>
      <c r="F2395">
        <v>18186614</v>
      </c>
      <c r="G2395">
        <v>2</v>
      </c>
      <c r="I2395" t="str">
        <v>Mitte</v>
      </c>
      <c r="J2395">
        <v>155105708</v>
      </c>
      <c r="K2395">
        <v>2</v>
      </c>
    </row>
    <row r="2396" spans="1:11" x14ac:dyDescent="0.35">
      <c r="A2396" t="s">
        <v>33</v>
      </c>
      <c r="B2396">
        <v>18198648</v>
      </c>
      <c r="C2396">
        <v>1</v>
      </c>
      <c r="E2396" t="str">
        <v>Friedrichshain-Kreuzberg</v>
      </c>
      <c r="F2396">
        <v>18198648</v>
      </c>
      <c r="G2396">
        <v>1</v>
      </c>
      <c r="I2396" t="str">
        <v>Mitte</v>
      </c>
      <c r="J2396">
        <v>156046558</v>
      </c>
      <c r="K2396">
        <v>2</v>
      </c>
    </row>
    <row r="2397" spans="1:11" x14ac:dyDescent="0.35">
      <c r="A2397" t="s">
        <v>33</v>
      </c>
      <c r="B2397">
        <v>18259195</v>
      </c>
      <c r="C2397">
        <v>3</v>
      </c>
      <c r="E2397" t="str">
        <v>Friedrichshain-Kreuzberg</v>
      </c>
      <c r="F2397">
        <v>18259195</v>
      </c>
      <c r="G2397">
        <v>3</v>
      </c>
      <c r="I2397" t="str">
        <v>Mitte</v>
      </c>
      <c r="J2397">
        <v>156213282</v>
      </c>
      <c r="K2397">
        <v>1</v>
      </c>
    </row>
    <row r="2398" spans="1:11" x14ac:dyDescent="0.35">
      <c r="A2398" t="s">
        <v>33</v>
      </c>
      <c r="B2398">
        <v>18314951</v>
      </c>
      <c r="C2398">
        <v>1</v>
      </c>
      <c r="E2398" t="str">
        <v>Friedrichshain-Kreuzberg</v>
      </c>
      <c r="F2398">
        <v>18314951</v>
      </c>
      <c r="G2398">
        <v>1</v>
      </c>
      <c r="I2398" t="str">
        <v>Mitte</v>
      </c>
      <c r="J2398">
        <v>156461453</v>
      </c>
      <c r="K2398">
        <v>1</v>
      </c>
    </row>
    <row r="2399" spans="1:11" x14ac:dyDescent="0.35">
      <c r="A2399" t="s">
        <v>33</v>
      </c>
      <c r="B2399">
        <v>18319713</v>
      </c>
      <c r="C2399">
        <v>1</v>
      </c>
      <c r="E2399" t="str">
        <v>Friedrichshain-Kreuzberg</v>
      </c>
      <c r="F2399">
        <v>18319713</v>
      </c>
      <c r="G2399">
        <v>1</v>
      </c>
      <c r="I2399" t="str">
        <v>Mitte</v>
      </c>
      <c r="J2399">
        <v>156558237</v>
      </c>
      <c r="K2399">
        <v>1</v>
      </c>
    </row>
    <row r="2400" spans="1:11" x14ac:dyDescent="0.35">
      <c r="A2400" t="s">
        <v>33</v>
      </c>
      <c r="B2400">
        <v>18374508</v>
      </c>
      <c r="C2400">
        <v>1</v>
      </c>
      <c r="E2400" t="str">
        <v>Friedrichshain-Kreuzberg</v>
      </c>
      <c r="F2400">
        <v>18374508</v>
      </c>
      <c r="G2400">
        <v>1</v>
      </c>
      <c r="I2400" t="str">
        <v>Mitte</v>
      </c>
      <c r="J2400">
        <v>156580537</v>
      </c>
      <c r="K2400">
        <v>1</v>
      </c>
    </row>
    <row r="2401" spans="1:11" x14ac:dyDescent="0.35">
      <c r="A2401" t="s">
        <v>33</v>
      </c>
      <c r="B2401">
        <v>18384885</v>
      </c>
      <c r="C2401">
        <v>1</v>
      </c>
      <c r="E2401" t="str">
        <v>Friedrichshain-Kreuzberg</v>
      </c>
      <c r="F2401">
        <v>18384885</v>
      </c>
      <c r="G2401">
        <v>1</v>
      </c>
      <c r="I2401" t="str">
        <v>Mitte</v>
      </c>
      <c r="J2401">
        <v>156936686</v>
      </c>
      <c r="K2401">
        <v>1</v>
      </c>
    </row>
    <row r="2402" spans="1:11" x14ac:dyDescent="0.35">
      <c r="A2402" t="s">
        <v>33</v>
      </c>
      <c r="B2402">
        <v>18415404</v>
      </c>
      <c r="C2402">
        <v>1</v>
      </c>
      <c r="E2402" t="str">
        <v>Friedrichshain-Kreuzberg</v>
      </c>
      <c r="F2402">
        <v>18415404</v>
      </c>
      <c r="G2402">
        <v>1</v>
      </c>
      <c r="I2402" t="str">
        <v>Mitte</v>
      </c>
      <c r="J2402">
        <v>156988172</v>
      </c>
      <c r="K2402">
        <v>1</v>
      </c>
    </row>
    <row r="2403" spans="1:11" x14ac:dyDescent="0.35">
      <c r="A2403" t="s">
        <v>33</v>
      </c>
      <c r="B2403">
        <v>18450657</v>
      </c>
      <c r="C2403">
        <v>1</v>
      </c>
      <c r="E2403" t="str">
        <v>Friedrichshain-Kreuzberg</v>
      </c>
      <c r="F2403">
        <v>18450657</v>
      </c>
      <c r="G2403">
        <v>1</v>
      </c>
      <c r="I2403" t="str">
        <v>Mitte</v>
      </c>
      <c r="J2403">
        <v>157253023</v>
      </c>
      <c r="K2403">
        <v>1</v>
      </c>
    </row>
    <row r="2404" spans="1:11" x14ac:dyDescent="0.35">
      <c r="A2404" t="s">
        <v>33</v>
      </c>
      <c r="B2404">
        <v>18461857</v>
      </c>
      <c r="C2404">
        <v>1</v>
      </c>
      <c r="E2404" t="str">
        <v>Friedrichshain-Kreuzberg</v>
      </c>
      <c r="F2404">
        <v>18461857</v>
      </c>
      <c r="G2404">
        <v>1</v>
      </c>
      <c r="I2404" t="str">
        <v>Mitte</v>
      </c>
      <c r="J2404">
        <v>157549462</v>
      </c>
      <c r="K2404">
        <v>1</v>
      </c>
    </row>
    <row r="2405" spans="1:11" x14ac:dyDescent="0.35">
      <c r="A2405" t="s">
        <v>33</v>
      </c>
      <c r="B2405">
        <v>18540104</v>
      </c>
      <c r="C2405">
        <v>2</v>
      </c>
      <c r="E2405" t="str">
        <v>Friedrichshain-Kreuzberg</v>
      </c>
      <c r="F2405">
        <v>18540104</v>
      </c>
      <c r="G2405">
        <v>2</v>
      </c>
      <c r="I2405" t="str">
        <v>Mitte</v>
      </c>
      <c r="J2405">
        <v>157638980</v>
      </c>
      <c r="K2405">
        <v>1</v>
      </c>
    </row>
    <row r="2406" spans="1:11" x14ac:dyDescent="0.35">
      <c r="A2406" t="s">
        <v>33</v>
      </c>
      <c r="B2406">
        <v>18561453</v>
      </c>
      <c r="C2406">
        <v>1</v>
      </c>
      <c r="E2406" t="str">
        <v>Friedrichshain-Kreuzberg</v>
      </c>
      <c r="F2406">
        <v>18561453</v>
      </c>
      <c r="G2406">
        <v>1</v>
      </c>
      <c r="I2406" t="str">
        <v>Mitte</v>
      </c>
      <c r="J2406">
        <v>157886841</v>
      </c>
      <c r="K2406">
        <v>1</v>
      </c>
    </row>
    <row r="2407" spans="1:11" x14ac:dyDescent="0.35">
      <c r="A2407" t="s">
        <v>33</v>
      </c>
      <c r="B2407">
        <v>18574801</v>
      </c>
      <c r="C2407">
        <v>1</v>
      </c>
      <c r="E2407" t="str">
        <v>Friedrichshain-Kreuzberg</v>
      </c>
      <c r="F2407">
        <v>18574801</v>
      </c>
      <c r="G2407">
        <v>1</v>
      </c>
      <c r="I2407" t="str">
        <v>Mitte</v>
      </c>
      <c r="J2407">
        <v>158431389</v>
      </c>
      <c r="K2407">
        <v>1</v>
      </c>
    </row>
    <row r="2408" spans="1:11" x14ac:dyDescent="0.35">
      <c r="A2408" t="s">
        <v>33</v>
      </c>
      <c r="B2408">
        <v>18591946</v>
      </c>
      <c r="C2408">
        <v>1</v>
      </c>
      <c r="E2408" t="str">
        <v>Friedrichshain-Kreuzberg</v>
      </c>
      <c r="F2408">
        <v>18591946</v>
      </c>
      <c r="G2408">
        <v>1</v>
      </c>
      <c r="I2408" t="str">
        <v>Mitte</v>
      </c>
      <c r="J2408">
        <v>158469533</v>
      </c>
      <c r="K2408">
        <v>2</v>
      </c>
    </row>
    <row r="2409" spans="1:11" x14ac:dyDescent="0.35">
      <c r="A2409" t="s">
        <v>33</v>
      </c>
      <c r="B2409">
        <v>18618088</v>
      </c>
      <c r="C2409">
        <v>1</v>
      </c>
      <c r="E2409" t="str">
        <v>Friedrichshain-Kreuzberg</v>
      </c>
      <c r="F2409">
        <v>18618088</v>
      </c>
      <c r="G2409">
        <v>1</v>
      </c>
      <c r="I2409" t="str">
        <v>Mitte</v>
      </c>
      <c r="J2409">
        <v>159069280</v>
      </c>
      <c r="K2409">
        <v>1</v>
      </c>
    </row>
    <row r="2410" spans="1:11" x14ac:dyDescent="0.35">
      <c r="A2410" t="s">
        <v>33</v>
      </c>
      <c r="B2410">
        <v>18649531</v>
      </c>
      <c r="C2410">
        <v>1</v>
      </c>
      <c r="E2410" t="str">
        <v>Friedrichshain-Kreuzberg</v>
      </c>
      <c r="F2410">
        <v>18649531</v>
      </c>
      <c r="G2410">
        <v>1</v>
      </c>
      <c r="I2410" t="str">
        <v>Mitte</v>
      </c>
      <c r="J2410">
        <v>159301325</v>
      </c>
      <c r="K2410">
        <v>1</v>
      </c>
    </row>
    <row r="2411" spans="1:11" x14ac:dyDescent="0.35">
      <c r="A2411" t="s">
        <v>33</v>
      </c>
      <c r="B2411">
        <v>18783848</v>
      </c>
      <c r="C2411">
        <v>1</v>
      </c>
      <c r="E2411" t="str">
        <v>Friedrichshain-Kreuzberg</v>
      </c>
      <c r="F2411">
        <v>18783848</v>
      </c>
      <c r="G2411">
        <v>1</v>
      </c>
      <c r="I2411" t="str">
        <v>Mitte</v>
      </c>
      <c r="J2411">
        <v>159609896</v>
      </c>
      <c r="K2411">
        <v>1</v>
      </c>
    </row>
    <row r="2412" spans="1:11" x14ac:dyDescent="0.35">
      <c r="A2412" t="s">
        <v>33</v>
      </c>
      <c r="B2412">
        <v>18797335</v>
      </c>
      <c r="C2412">
        <v>1</v>
      </c>
      <c r="E2412" t="str">
        <v>Friedrichshain-Kreuzberg</v>
      </c>
      <c r="F2412">
        <v>18797335</v>
      </c>
      <c r="G2412">
        <v>1</v>
      </c>
      <c r="I2412" t="str">
        <v>Mitte</v>
      </c>
      <c r="J2412">
        <v>159890884</v>
      </c>
      <c r="K2412">
        <v>1</v>
      </c>
    </row>
    <row r="2413" spans="1:11" x14ac:dyDescent="0.35">
      <c r="A2413" t="s">
        <v>33</v>
      </c>
      <c r="B2413">
        <v>18806886</v>
      </c>
      <c r="C2413">
        <v>1</v>
      </c>
      <c r="E2413" t="str">
        <v>Friedrichshain-Kreuzberg</v>
      </c>
      <c r="F2413">
        <v>18806886</v>
      </c>
      <c r="G2413">
        <v>1</v>
      </c>
      <c r="I2413" t="str">
        <v>Mitte</v>
      </c>
      <c r="J2413">
        <v>159938913</v>
      </c>
      <c r="K2413">
        <v>1</v>
      </c>
    </row>
    <row r="2414" spans="1:11" x14ac:dyDescent="0.35">
      <c r="A2414" t="s">
        <v>33</v>
      </c>
      <c r="B2414">
        <v>18816704</v>
      </c>
      <c r="C2414">
        <v>1</v>
      </c>
      <c r="E2414" t="str">
        <v>Friedrichshain-Kreuzberg</v>
      </c>
      <c r="F2414">
        <v>18816704</v>
      </c>
      <c r="G2414">
        <v>1</v>
      </c>
      <c r="I2414" t="str">
        <v>Mitte</v>
      </c>
      <c r="J2414">
        <v>160037121</v>
      </c>
      <c r="K2414">
        <v>1</v>
      </c>
    </row>
    <row r="2415" spans="1:11" x14ac:dyDescent="0.35">
      <c r="A2415" t="s">
        <v>33</v>
      </c>
      <c r="B2415">
        <v>18832548</v>
      </c>
      <c r="C2415">
        <v>1</v>
      </c>
      <c r="E2415" t="str">
        <v>Friedrichshain-Kreuzberg</v>
      </c>
      <c r="F2415">
        <v>18832548</v>
      </c>
      <c r="G2415">
        <v>1</v>
      </c>
      <c r="I2415" t="str">
        <v>Mitte</v>
      </c>
      <c r="J2415">
        <v>160397411</v>
      </c>
      <c r="K2415">
        <v>1</v>
      </c>
    </row>
    <row r="2416" spans="1:11" x14ac:dyDescent="0.35">
      <c r="A2416" t="s">
        <v>33</v>
      </c>
      <c r="B2416">
        <v>18861303</v>
      </c>
      <c r="C2416">
        <v>1</v>
      </c>
      <c r="E2416" t="str">
        <v>Friedrichshain-Kreuzberg</v>
      </c>
      <c r="F2416">
        <v>18861303</v>
      </c>
      <c r="G2416">
        <v>1</v>
      </c>
      <c r="I2416" t="str">
        <v>Mitte</v>
      </c>
      <c r="J2416">
        <v>160408388</v>
      </c>
      <c r="K2416">
        <v>1</v>
      </c>
    </row>
    <row r="2417" spans="1:11" x14ac:dyDescent="0.35">
      <c r="A2417" t="s">
        <v>33</v>
      </c>
      <c r="B2417">
        <v>18864362</v>
      </c>
      <c r="C2417">
        <v>1</v>
      </c>
      <c r="E2417" t="str">
        <v>Friedrichshain-Kreuzberg</v>
      </c>
      <c r="F2417">
        <v>18864362</v>
      </c>
      <c r="G2417">
        <v>1</v>
      </c>
      <c r="I2417" t="str">
        <v>Mitte</v>
      </c>
      <c r="J2417">
        <v>161079051</v>
      </c>
      <c r="K2417">
        <v>1</v>
      </c>
    </row>
    <row r="2418" spans="1:11" x14ac:dyDescent="0.35">
      <c r="A2418" t="s">
        <v>33</v>
      </c>
      <c r="B2418">
        <v>18877687</v>
      </c>
      <c r="C2418">
        <v>1</v>
      </c>
      <c r="E2418" t="str">
        <v>Friedrichshain-Kreuzberg</v>
      </c>
      <c r="F2418">
        <v>18877687</v>
      </c>
      <c r="G2418">
        <v>1</v>
      </c>
      <c r="I2418" t="str">
        <v>Mitte</v>
      </c>
      <c r="J2418">
        <v>161112400</v>
      </c>
      <c r="K2418">
        <v>1</v>
      </c>
    </row>
    <row r="2419" spans="1:11" x14ac:dyDescent="0.35">
      <c r="A2419" t="s">
        <v>33</v>
      </c>
      <c r="B2419">
        <v>18913540</v>
      </c>
      <c r="C2419">
        <v>1</v>
      </c>
      <c r="E2419" t="str">
        <v>Friedrichshain-Kreuzberg</v>
      </c>
      <c r="F2419">
        <v>18913540</v>
      </c>
      <c r="G2419">
        <v>1</v>
      </c>
      <c r="I2419" t="str">
        <v>Mitte</v>
      </c>
      <c r="J2419">
        <v>161130903</v>
      </c>
      <c r="K2419">
        <v>1</v>
      </c>
    </row>
    <row r="2420" spans="1:11" x14ac:dyDescent="0.35">
      <c r="A2420" t="s">
        <v>33</v>
      </c>
      <c r="B2420">
        <v>19030945</v>
      </c>
      <c r="C2420">
        <v>1</v>
      </c>
      <c r="E2420" t="str">
        <v>Friedrichshain-Kreuzberg</v>
      </c>
      <c r="F2420">
        <v>19030945</v>
      </c>
      <c r="G2420">
        <v>1</v>
      </c>
      <c r="I2420" t="str">
        <v>Mitte</v>
      </c>
      <c r="J2420">
        <v>161867560</v>
      </c>
      <c r="K2420">
        <v>1</v>
      </c>
    </row>
    <row r="2421" spans="1:11" x14ac:dyDescent="0.35">
      <c r="A2421" t="s">
        <v>33</v>
      </c>
      <c r="B2421">
        <v>19036272</v>
      </c>
      <c r="C2421">
        <v>1</v>
      </c>
      <c r="E2421" t="str">
        <v>Friedrichshain-Kreuzberg</v>
      </c>
      <c r="F2421">
        <v>19036272</v>
      </c>
      <c r="G2421">
        <v>1</v>
      </c>
      <c r="I2421" t="str">
        <v>Mitte</v>
      </c>
      <c r="J2421">
        <v>162345707</v>
      </c>
      <c r="K2421">
        <v>1</v>
      </c>
    </row>
    <row r="2422" spans="1:11" x14ac:dyDescent="0.35">
      <c r="A2422" t="s">
        <v>33</v>
      </c>
      <c r="B2422">
        <v>19044451</v>
      </c>
      <c r="C2422">
        <v>1</v>
      </c>
      <c r="E2422" t="str">
        <v>Friedrichshain-Kreuzberg</v>
      </c>
      <c r="F2422">
        <v>19044451</v>
      </c>
      <c r="G2422">
        <v>1</v>
      </c>
      <c r="I2422" t="str">
        <v>Mitte</v>
      </c>
      <c r="J2422">
        <v>162420180</v>
      </c>
      <c r="K2422">
        <v>1</v>
      </c>
    </row>
    <row r="2423" spans="1:11" x14ac:dyDescent="0.35">
      <c r="A2423" t="s">
        <v>33</v>
      </c>
      <c r="B2423">
        <v>19045345</v>
      </c>
      <c r="C2423">
        <v>2</v>
      </c>
      <c r="E2423" t="str">
        <v>Friedrichshain-Kreuzberg</v>
      </c>
      <c r="F2423">
        <v>19045345</v>
      </c>
      <c r="G2423">
        <v>2</v>
      </c>
      <c r="I2423" t="str">
        <v>Mitte</v>
      </c>
      <c r="J2423">
        <v>162692461</v>
      </c>
      <c r="K2423">
        <v>1</v>
      </c>
    </row>
    <row r="2424" spans="1:11" x14ac:dyDescent="0.35">
      <c r="A2424" t="s">
        <v>33</v>
      </c>
      <c r="B2424">
        <v>19099027</v>
      </c>
      <c r="C2424">
        <v>1</v>
      </c>
      <c r="E2424" t="str">
        <v>Friedrichshain-Kreuzberg</v>
      </c>
      <c r="F2424">
        <v>19099027</v>
      </c>
      <c r="G2424">
        <v>1</v>
      </c>
      <c r="I2424" t="str">
        <v>Mitte</v>
      </c>
      <c r="J2424">
        <v>162810506</v>
      </c>
      <c r="K2424">
        <v>1</v>
      </c>
    </row>
    <row r="2425" spans="1:11" x14ac:dyDescent="0.35">
      <c r="A2425" t="s">
        <v>33</v>
      </c>
      <c r="B2425">
        <v>19166453</v>
      </c>
      <c r="C2425">
        <v>1</v>
      </c>
      <c r="E2425" t="str">
        <v>Friedrichshain-Kreuzberg</v>
      </c>
      <c r="F2425">
        <v>19166453</v>
      </c>
      <c r="G2425">
        <v>1</v>
      </c>
      <c r="I2425" t="str">
        <v>Mitte</v>
      </c>
      <c r="J2425">
        <v>163404075</v>
      </c>
      <c r="K2425">
        <v>1</v>
      </c>
    </row>
    <row r="2426" spans="1:11" x14ac:dyDescent="0.35">
      <c r="A2426" t="s">
        <v>33</v>
      </c>
      <c r="B2426">
        <v>19175117</v>
      </c>
      <c r="C2426">
        <v>1</v>
      </c>
      <c r="E2426" t="str">
        <v>Friedrichshain-Kreuzberg</v>
      </c>
      <c r="F2426">
        <v>19175117</v>
      </c>
      <c r="G2426">
        <v>1</v>
      </c>
      <c r="I2426" t="str">
        <v>Mitte</v>
      </c>
      <c r="J2426">
        <v>163545961</v>
      </c>
      <c r="K2426">
        <v>2</v>
      </c>
    </row>
    <row r="2427" spans="1:11" x14ac:dyDescent="0.35">
      <c r="A2427" t="s">
        <v>33</v>
      </c>
      <c r="B2427">
        <v>19193581</v>
      </c>
      <c r="C2427">
        <v>1</v>
      </c>
      <c r="E2427" t="str">
        <v>Friedrichshain-Kreuzberg</v>
      </c>
      <c r="F2427">
        <v>19193581</v>
      </c>
      <c r="G2427">
        <v>1</v>
      </c>
      <c r="I2427" t="str">
        <v>Mitte</v>
      </c>
      <c r="J2427">
        <v>163575955</v>
      </c>
      <c r="K2427">
        <v>1</v>
      </c>
    </row>
    <row r="2428" spans="1:11" x14ac:dyDescent="0.35">
      <c r="A2428" t="s">
        <v>33</v>
      </c>
      <c r="B2428">
        <v>19217405</v>
      </c>
      <c r="C2428">
        <v>2</v>
      </c>
      <c r="E2428" t="str">
        <v>Friedrichshain-Kreuzberg</v>
      </c>
      <c r="F2428">
        <v>19217405</v>
      </c>
      <c r="G2428">
        <v>2</v>
      </c>
      <c r="I2428" t="str">
        <v>Mitte</v>
      </c>
      <c r="J2428">
        <v>163576464</v>
      </c>
      <c r="K2428">
        <v>2</v>
      </c>
    </row>
    <row r="2429" spans="1:11" x14ac:dyDescent="0.35">
      <c r="A2429" t="s">
        <v>33</v>
      </c>
      <c r="B2429">
        <v>19247109</v>
      </c>
      <c r="C2429">
        <v>1</v>
      </c>
      <c r="E2429" t="str">
        <v>Friedrichshain-Kreuzberg</v>
      </c>
      <c r="F2429">
        <v>19247109</v>
      </c>
      <c r="G2429">
        <v>1</v>
      </c>
      <c r="I2429" t="str">
        <v>Mitte</v>
      </c>
      <c r="J2429">
        <v>164350638</v>
      </c>
      <c r="K2429">
        <v>1</v>
      </c>
    </row>
    <row r="2430" spans="1:11" x14ac:dyDescent="0.35">
      <c r="A2430" t="s">
        <v>33</v>
      </c>
      <c r="B2430">
        <v>19247599</v>
      </c>
      <c r="C2430">
        <v>1</v>
      </c>
      <c r="E2430" t="str">
        <v>Friedrichshain-Kreuzberg</v>
      </c>
      <c r="F2430">
        <v>19247599</v>
      </c>
      <c r="G2430">
        <v>1</v>
      </c>
      <c r="I2430" t="str">
        <v>Mitte</v>
      </c>
      <c r="J2430">
        <v>165949637</v>
      </c>
      <c r="K2430">
        <v>1</v>
      </c>
    </row>
    <row r="2431" spans="1:11" x14ac:dyDescent="0.35">
      <c r="A2431" t="s">
        <v>33</v>
      </c>
      <c r="B2431">
        <v>19297176</v>
      </c>
      <c r="C2431">
        <v>1</v>
      </c>
      <c r="E2431" t="str">
        <v>Friedrichshain-Kreuzberg</v>
      </c>
      <c r="F2431">
        <v>19297176</v>
      </c>
      <c r="G2431">
        <v>1</v>
      </c>
      <c r="I2431" t="str">
        <v>Mitte</v>
      </c>
      <c r="J2431">
        <v>166622859</v>
      </c>
      <c r="K2431">
        <v>1</v>
      </c>
    </row>
    <row r="2432" spans="1:11" x14ac:dyDescent="0.35">
      <c r="A2432" t="s">
        <v>33</v>
      </c>
      <c r="B2432">
        <v>19325724</v>
      </c>
      <c r="C2432">
        <v>1</v>
      </c>
      <c r="E2432" t="str">
        <v>Friedrichshain-Kreuzberg</v>
      </c>
      <c r="F2432">
        <v>19325724</v>
      </c>
      <c r="G2432">
        <v>1</v>
      </c>
      <c r="I2432" t="str">
        <v>Mitte</v>
      </c>
      <c r="J2432">
        <v>166935464</v>
      </c>
      <c r="K2432">
        <v>1</v>
      </c>
    </row>
    <row r="2433" spans="1:11" x14ac:dyDescent="0.35">
      <c r="A2433" t="s">
        <v>33</v>
      </c>
      <c r="B2433">
        <v>19362010</v>
      </c>
      <c r="C2433">
        <v>1</v>
      </c>
      <c r="E2433" t="str">
        <v>Friedrichshain-Kreuzberg</v>
      </c>
      <c r="F2433">
        <v>19362010</v>
      </c>
      <c r="G2433">
        <v>1</v>
      </c>
      <c r="I2433" t="str">
        <v>Mitte</v>
      </c>
      <c r="J2433">
        <v>167202681</v>
      </c>
      <c r="K2433">
        <v>1</v>
      </c>
    </row>
    <row r="2434" spans="1:11" x14ac:dyDescent="0.35">
      <c r="A2434" t="s">
        <v>33</v>
      </c>
      <c r="B2434">
        <v>19423675</v>
      </c>
      <c r="C2434">
        <v>1</v>
      </c>
      <c r="E2434" t="str">
        <v>Friedrichshain-Kreuzberg</v>
      </c>
      <c r="F2434">
        <v>19423675</v>
      </c>
      <c r="G2434">
        <v>1</v>
      </c>
      <c r="I2434" t="str">
        <v>Mitte</v>
      </c>
      <c r="J2434">
        <v>167652613</v>
      </c>
      <c r="K2434">
        <v>5</v>
      </c>
    </row>
    <row r="2435" spans="1:11" x14ac:dyDescent="0.35">
      <c r="A2435" t="s">
        <v>33</v>
      </c>
      <c r="B2435">
        <v>19426312</v>
      </c>
      <c r="C2435">
        <v>1</v>
      </c>
      <c r="E2435" t="str">
        <v>Friedrichshain-Kreuzberg</v>
      </c>
      <c r="F2435">
        <v>19426312</v>
      </c>
      <c r="G2435">
        <v>1</v>
      </c>
      <c r="I2435" t="str">
        <v>Mitte</v>
      </c>
      <c r="J2435">
        <v>167881332</v>
      </c>
      <c r="K2435">
        <v>8</v>
      </c>
    </row>
    <row r="2436" spans="1:11" x14ac:dyDescent="0.35">
      <c r="A2436" t="s">
        <v>33</v>
      </c>
      <c r="B2436">
        <v>19429292</v>
      </c>
      <c r="C2436">
        <v>1</v>
      </c>
      <c r="E2436" t="str">
        <v>Friedrichshain-Kreuzberg</v>
      </c>
      <c r="F2436">
        <v>19429292</v>
      </c>
      <c r="G2436">
        <v>1</v>
      </c>
      <c r="I2436" t="str">
        <v>Mitte</v>
      </c>
      <c r="J2436">
        <v>167933970</v>
      </c>
      <c r="K2436">
        <v>1</v>
      </c>
    </row>
    <row r="2437" spans="1:11" x14ac:dyDescent="0.35">
      <c r="A2437" t="s">
        <v>33</v>
      </c>
      <c r="B2437">
        <v>19449434</v>
      </c>
      <c r="C2437">
        <v>3</v>
      </c>
      <c r="E2437" t="str">
        <v>Friedrichshain-Kreuzberg</v>
      </c>
      <c r="F2437">
        <v>19449434</v>
      </c>
      <c r="G2437">
        <v>3</v>
      </c>
      <c r="I2437" t="str">
        <v>Mitte</v>
      </c>
      <c r="J2437">
        <v>168111723</v>
      </c>
      <c r="K2437">
        <v>1</v>
      </c>
    </row>
    <row r="2438" spans="1:11" x14ac:dyDescent="0.35">
      <c r="A2438" t="s">
        <v>33</v>
      </c>
      <c r="B2438">
        <v>19527112</v>
      </c>
      <c r="C2438">
        <v>2</v>
      </c>
      <c r="E2438" t="str">
        <v>Friedrichshain-Kreuzberg</v>
      </c>
      <c r="F2438">
        <v>19527112</v>
      </c>
      <c r="G2438">
        <v>2</v>
      </c>
      <c r="I2438" t="str">
        <v>Mitte</v>
      </c>
      <c r="J2438">
        <v>169248909</v>
      </c>
      <c r="K2438">
        <v>1</v>
      </c>
    </row>
    <row r="2439" spans="1:11" x14ac:dyDescent="0.35">
      <c r="A2439" t="s">
        <v>33</v>
      </c>
      <c r="B2439">
        <v>19550415</v>
      </c>
      <c r="C2439">
        <v>1</v>
      </c>
      <c r="E2439" t="str">
        <v>Friedrichshain-Kreuzberg</v>
      </c>
      <c r="F2439">
        <v>19550415</v>
      </c>
      <c r="G2439">
        <v>1</v>
      </c>
      <c r="I2439" t="str">
        <v>Mitte</v>
      </c>
      <c r="J2439">
        <v>169301923</v>
      </c>
      <c r="K2439">
        <v>1</v>
      </c>
    </row>
    <row r="2440" spans="1:11" x14ac:dyDescent="0.35">
      <c r="A2440" t="s">
        <v>33</v>
      </c>
      <c r="B2440">
        <v>19614775</v>
      </c>
      <c r="C2440">
        <v>1</v>
      </c>
      <c r="E2440" t="str">
        <v>Friedrichshain-Kreuzberg</v>
      </c>
      <c r="F2440">
        <v>19614775</v>
      </c>
      <c r="G2440">
        <v>1</v>
      </c>
      <c r="I2440" t="str">
        <v>Mitte</v>
      </c>
      <c r="J2440">
        <v>169709556</v>
      </c>
      <c r="K2440">
        <v>1</v>
      </c>
    </row>
    <row r="2441" spans="1:11" x14ac:dyDescent="0.35">
      <c r="A2441" t="s">
        <v>33</v>
      </c>
      <c r="B2441">
        <v>19621812</v>
      </c>
      <c r="C2441">
        <v>1</v>
      </c>
      <c r="E2441" t="str">
        <v>Friedrichshain-Kreuzberg</v>
      </c>
      <c r="F2441">
        <v>19621812</v>
      </c>
      <c r="G2441">
        <v>1</v>
      </c>
      <c r="I2441" t="str">
        <v>Mitte</v>
      </c>
      <c r="J2441">
        <v>169720506</v>
      </c>
      <c r="K2441">
        <v>1</v>
      </c>
    </row>
    <row r="2442" spans="1:11" x14ac:dyDescent="0.35">
      <c r="A2442" t="s">
        <v>33</v>
      </c>
      <c r="B2442">
        <v>19626142</v>
      </c>
      <c r="C2442">
        <v>1</v>
      </c>
      <c r="E2442" t="str">
        <v>Friedrichshain-Kreuzberg</v>
      </c>
      <c r="F2442">
        <v>19626142</v>
      </c>
      <c r="G2442">
        <v>1</v>
      </c>
      <c r="I2442" t="str">
        <v>Mitte</v>
      </c>
      <c r="J2442">
        <v>170741752</v>
      </c>
      <c r="K2442">
        <v>1</v>
      </c>
    </row>
    <row r="2443" spans="1:11" x14ac:dyDescent="0.35">
      <c r="A2443" t="s">
        <v>33</v>
      </c>
      <c r="B2443">
        <v>19645006</v>
      </c>
      <c r="C2443">
        <v>1</v>
      </c>
      <c r="E2443" t="str">
        <v>Friedrichshain-Kreuzberg</v>
      </c>
      <c r="F2443">
        <v>19645006</v>
      </c>
      <c r="G2443">
        <v>1</v>
      </c>
      <c r="I2443" t="str">
        <v>Mitte</v>
      </c>
      <c r="J2443">
        <v>171245106</v>
      </c>
      <c r="K2443">
        <v>1</v>
      </c>
    </row>
    <row r="2444" spans="1:11" x14ac:dyDescent="0.35">
      <c r="A2444" t="s">
        <v>33</v>
      </c>
      <c r="B2444">
        <v>19673598</v>
      </c>
      <c r="C2444">
        <v>1</v>
      </c>
      <c r="E2444" t="str">
        <v>Friedrichshain-Kreuzberg</v>
      </c>
      <c r="F2444">
        <v>19673598</v>
      </c>
      <c r="G2444">
        <v>1</v>
      </c>
      <c r="I2444" t="str">
        <v>Mitte</v>
      </c>
      <c r="J2444">
        <v>171248081</v>
      </c>
      <c r="K2444">
        <v>1</v>
      </c>
    </row>
    <row r="2445" spans="1:11" x14ac:dyDescent="0.35">
      <c r="A2445" t="s">
        <v>33</v>
      </c>
      <c r="B2445">
        <v>19727182</v>
      </c>
      <c r="C2445">
        <v>1</v>
      </c>
      <c r="E2445" t="str">
        <v>Friedrichshain-Kreuzberg</v>
      </c>
      <c r="F2445">
        <v>19727182</v>
      </c>
      <c r="G2445">
        <v>1</v>
      </c>
      <c r="I2445" t="str">
        <v>Mitte</v>
      </c>
      <c r="J2445">
        <v>171261181</v>
      </c>
      <c r="K2445">
        <v>1</v>
      </c>
    </row>
    <row r="2446" spans="1:11" x14ac:dyDescent="0.35">
      <c r="A2446" t="s">
        <v>33</v>
      </c>
      <c r="B2446">
        <v>19737067</v>
      </c>
      <c r="C2446">
        <v>1</v>
      </c>
      <c r="E2446" t="str">
        <v>Friedrichshain-Kreuzberg</v>
      </c>
      <c r="F2446">
        <v>19737067</v>
      </c>
      <c r="G2446">
        <v>1</v>
      </c>
      <c r="I2446" t="str">
        <v>Mitte</v>
      </c>
      <c r="J2446">
        <v>171658887</v>
      </c>
      <c r="K2446">
        <v>1</v>
      </c>
    </row>
    <row r="2447" spans="1:11" x14ac:dyDescent="0.35">
      <c r="A2447" t="s">
        <v>33</v>
      </c>
      <c r="B2447">
        <v>19788122</v>
      </c>
      <c r="C2447">
        <v>1</v>
      </c>
      <c r="E2447" t="str">
        <v>Friedrichshain-Kreuzberg</v>
      </c>
      <c r="F2447">
        <v>19788122</v>
      </c>
      <c r="G2447">
        <v>1</v>
      </c>
      <c r="I2447" t="str">
        <v>Mitte</v>
      </c>
      <c r="J2447">
        <v>171852467</v>
      </c>
      <c r="K2447">
        <v>1</v>
      </c>
    </row>
    <row r="2448" spans="1:11" x14ac:dyDescent="0.35">
      <c r="A2448" t="s">
        <v>33</v>
      </c>
      <c r="B2448">
        <v>19820618</v>
      </c>
      <c r="C2448">
        <v>1</v>
      </c>
      <c r="E2448" t="str">
        <v>Friedrichshain-Kreuzberg</v>
      </c>
      <c r="F2448">
        <v>19820618</v>
      </c>
      <c r="G2448">
        <v>1</v>
      </c>
      <c r="I2448" t="str">
        <v>Mitte</v>
      </c>
      <c r="J2448">
        <v>171967212</v>
      </c>
      <c r="K2448">
        <v>1</v>
      </c>
    </row>
    <row r="2449" spans="1:11" x14ac:dyDescent="0.35">
      <c r="A2449" t="s">
        <v>33</v>
      </c>
      <c r="B2449">
        <v>19845168</v>
      </c>
      <c r="C2449">
        <v>2</v>
      </c>
      <c r="E2449" t="str">
        <v>Friedrichshain-Kreuzberg</v>
      </c>
      <c r="F2449">
        <v>19845168</v>
      </c>
      <c r="G2449">
        <v>2</v>
      </c>
      <c r="I2449" t="str">
        <v>Mitte</v>
      </c>
      <c r="J2449">
        <v>171988699</v>
      </c>
      <c r="K2449">
        <v>1</v>
      </c>
    </row>
    <row r="2450" spans="1:11" x14ac:dyDescent="0.35">
      <c r="A2450" t="s">
        <v>33</v>
      </c>
      <c r="B2450">
        <v>19862784</v>
      </c>
      <c r="C2450">
        <v>1</v>
      </c>
      <c r="E2450" t="str">
        <v>Friedrichshain-Kreuzberg</v>
      </c>
      <c r="F2450">
        <v>19862784</v>
      </c>
      <c r="G2450">
        <v>1</v>
      </c>
      <c r="I2450" t="str">
        <v>Mitte</v>
      </c>
      <c r="J2450">
        <v>172232819</v>
      </c>
      <c r="K2450">
        <v>1</v>
      </c>
    </row>
    <row r="2451" spans="1:11" x14ac:dyDescent="0.35">
      <c r="A2451" t="s">
        <v>33</v>
      </c>
      <c r="B2451">
        <v>19880718</v>
      </c>
      <c r="C2451">
        <v>1</v>
      </c>
      <c r="E2451" t="str">
        <v>Friedrichshain-Kreuzberg</v>
      </c>
      <c r="F2451">
        <v>19880718</v>
      </c>
      <c r="G2451">
        <v>1</v>
      </c>
      <c r="I2451" t="str">
        <v>Mitte</v>
      </c>
      <c r="J2451">
        <v>172542810</v>
      </c>
      <c r="K2451">
        <v>1</v>
      </c>
    </row>
    <row r="2452" spans="1:11" x14ac:dyDescent="0.35">
      <c r="A2452" t="s">
        <v>33</v>
      </c>
      <c r="B2452">
        <v>19886612</v>
      </c>
      <c r="C2452">
        <v>1</v>
      </c>
      <c r="E2452" t="str">
        <v>Friedrichshain-Kreuzberg</v>
      </c>
      <c r="F2452">
        <v>19886612</v>
      </c>
      <c r="G2452">
        <v>1</v>
      </c>
      <c r="I2452" t="str">
        <v>Mitte</v>
      </c>
      <c r="J2452">
        <v>172776577</v>
      </c>
      <c r="K2452">
        <v>1</v>
      </c>
    </row>
    <row r="2453" spans="1:11" x14ac:dyDescent="0.35">
      <c r="A2453" t="s">
        <v>33</v>
      </c>
      <c r="B2453">
        <v>19887236</v>
      </c>
      <c r="C2453">
        <v>1</v>
      </c>
      <c r="E2453" t="str">
        <v>Friedrichshain-Kreuzberg</v>
      </c>
      <c r="F2453">
        <v>19887236</v>
      </c>
      <c r="G2453">
        <v>1</v>
      </c>
      <c r="I2453" t="str">
        <v>Mitte</v>
      </c>
      <c r="J2453">
        <v>173692390</v>
      </c>
      <c r="K2453">
        <v>1</v>
      </c>
    </row>
    <row r="2454" spans="1:11" x14ac:dyDescent="0.35">
      <c r="A2454" t="s">
        <v>33</v>
      </c>
      <c r="B2454">
        <v>19901049</v>
      </c>
      <c r="C2454">
        <v>1</v>
      </c>
      <c r="E2454" t="str">
        <v>Friedrichshain-Kreuzberg</v>
      </c>
      <c r="F2454">
        <v>19901049</v>
      </c>
      <c r="G2454">
        <v>1</v>
      </c>
      <c r="I2454" t="str">
        <v>Mitte</v>
      </c>
      <c r="J2454">
        <v>173799763</v>
      </c>
      <c r="K2454">
        <v>1</v>
      </c>
    </row>
    <row r="2455" spans="1:11" x14ac:dyDescent="0.35">
      <c r="A2455" t="s">
        <v>33</v>
      </c>
      <c r="B2455">
        <v>19964062</v>
      </c>
      <c r="C2455">
        <v>1</v>
      </c>
      <c r="E2455" t="str">
        <v>Friedrichshain-Kreuzberg</v>
      </c>
      <c r="F2455">
        <v>19964062</v>
      </c>
      <c r="G2455">
        <v>1</v>
      </c>
      <c r="I2455" t="str">
        <v>Mitte</v>
      </c>
      <c r="J2455">
        <v>173938351</v>
      </c>
      <c r="K2455">
        <v>1</v>
      </c>
    </row>
    <row r="2456" spans="1:11" x14ac:dyDescent="0.35">
      <c r="A2456" t="s">
        <v>33</v>
      </c>
      <c r="B2456">
        <v>19975423</v>
      </c>
      <c r="C2456">
        <v>1</v>
      </c>
      <c r="E2456" t="str">
        <v>Friedrichshain-Kreuzberg</v>
      </c>
      <c r="F2456">
        <v>19975423</v>
      </c>
      <c r="G2456">
        <v>1</v>
      </c>
      <c r="I2456" t="str">
        <v>Mitte</v>
      </c>
      <c r="J2456">
        <v>173972470</v>
      </c>
      <c r="K2456">
        <v>1</v>
      </c>
    </row>
    <row r="2457" spans="1:11" x14ac:dyDescent="0.35">
      <c r="A2457" t="s">
        <v>33</v>
      </c>
      <c r="B2457">
        <v>19987827</v>
      </c>
      <c r="C2457">
        <v>1</v>
      </c>
      <c r="E2457" t="str">
        <v>Friedrichshain-Kreuzberg</v>
      </c>
      <c r="F2457">
        <v>19987827</v>
      </c>
      <c r="G2457">
        <v>1</v>
      </c>
      <c r="I2457" t="str">
        <v>Mitte</v>
      </c>
      <c r="J2457">
        <v>174047870</v>
      </c>
      <c r="K2457">
        <v>1</v>
      </c>
    </row>
    <row r="2458" spans="1:11" x14ac:dyDescent="0.35">
      <c r="A2458" t="s">
        <v>33</v>
      </c>
      <c r="B2458">
        <v>20001201</v>
      </c>
      <c r="C2458">
        <v>1</v>
      </c>
      <c r="E2458" t="str">
        <v>Friedrichshain-Kreuzberg</v>
      </c>
      <c r="F2458">
        <v>20001201</v>
      </c>
      <c r="G2458">
        <v>1</v>
      </c>
      <c r="I2458" t="str">
        <v>Mitte</v>
      </c>
      <c r="J2458">
        <v>174580619</v>
      </c>
      <c r="K2458">
        <v>1</v>
      </c>
    </row>
    <row r="2459" spans="1:11" x14ac:dyDescent="0.35">
      <c r="A2459" t="s">
        <v>33</v>
      </c>
      <c r="B2459">
        <v>20002437</v>
      </c>
      <c r="C2459">
        <v>1</v>
      </c>
      <c r="E2459" t="str">
        <v>Friedrichshain-Kreuzberg</v>
      </c>
      <c r="F2459">
        <v>20002437</v>
      </c>
      <c r="G2459">
        <v>1</v>
      </c>
      <c r="I2459" t="str">
        <v>Mitte</v>
      </c>
      <c r="J2459">
        <v>174608579</v>
      </c>
      <c r="K2459">
        <v>1</v>
      </c>
    </row>
    <row r="2460" spans="1:11" x14ac:dyDescent="0.35">
      <c r="A2460" t="s">
        <v>33</v>
      </c>
      <c r="B2460">
        <v>20073156</v>
      </c>
      <c r="C2460">
        <v>1</v>
      </c>
      <c r="E2460" t="str">
        <v>Friedrichshain-Kreuzberg</v>
      </c>
      <c r="F2460">
        <v>20073156</v>
      </c>
      <c r="G2460">
        <v>1</v>
      </c>
      <c r="I2460" t="str">
        <v>Mitte</v>
      </c>
      <c r="J2460">
        <v>175288764</v>
      </c>
      <c r="K2460">
        <v>1</v>
      </c>
    </row>
    <row r="2461" spans="1:11" x14ac:dyDescent="0.35">
      <c r="A2461" t="s">
        <v>33</v>
      </c>
      <c r="B2461">
        <v>20146969</v>
      </c>
      <c r="C2461">
        <v>1</v>
      </c>
      <c r="E2461" t="str">
        <v>Friedrichshain-Kreuzberg</v>
      </c>
      <c r="F2461">
        <v>20146969</v>
      </c>
      <c r="G2461">
        <v>1</v>
      </c>
      <c r="I2461" t="str">
        <v>Mitte</v>
      </c>
      <c r="J2461">
        <v>175463482</v>
      </c>
      <c r="K2461">
        <v>3</v>
      </c>
    </row>
    <row r="2462" spans="1:11" x14ac:dyDescent="0.35">
      <c r="A2462" t="s">
        <v>33</v>
      </c>
      <c r="B2462">
        <v>20170384</v>
      </c>
      <c r="C2462">
        <v>1</v>
      </c>
      <c r="E2462" t="str">
        <v>Friedrichshain-Kreuzberg</v>
      </c>
      <c r="F2462">
        <v>20170384</v>
      </c>
      <c r="G2462">
        <v>1</v>
      </c>
      <c r="I2462" t="str">
        <v>Mitte</v>
      </c>
      <c r="J2462">
        <v>175992988</v>
      </c>
      <c r="K2462">
        <v>1</v>
      </c>
    </row>
    <row r="2463" spans="1:11" x14ac:dyDescent="0.35">
      <c r="A2463" t="s">
        <v>33</v>
      </c>
      <c r="B2463">
        <v>20193180</v>
      </c>
      <c r="C2463">
        <v>1</v>
      </c>
      <c r="E2463" t="str">
        <v>Friedrichshain-Kreuzberg</v>
      </c>
      <c r="F2463">
        <v>20193180</v>
      </c>
      <c r="G2463">
        <v>1</v>
      </c>
      <c r="I2463" t="str">
        <v>Mitte</v>
      </c>
      <c r="J2463">
        <v>176227957</v>
      </c>
      <c r="K2463">
        <v>1</v>
      </c>
    </row>
    <row r="2464" spans="1:11" x14ac:dyDescent="0.35">
      <c r="A2464" t="s">
        <v>33</v>
      </c>
      <c r="B2464">
        <v>20208042</v>
      </c>
      <c r="C2464">
        <v>1</v>
      </c>
      <c r="E2464" t="str">
        <v>Friedrichshain-Kreuzberg</v>
      </c>
      <c r="F2464">
        <v>20208042</v>
      </c>
      <c r="G2464">
        <v>1</v>
      </c>
      <c r="I2464" t="str">
        <v>Mitte</v>
      </c>
      <c r="J2464">
        <v>176517429</v>
      </c>
      <c r="K2464">
        <v>1</v>
      </c>
    </row>
    <row r="2465" spans="1:11" x14ac:dyDescent="0.35">
      <c r="A2465" t="s">
        <v>33</v>
      </c>
      <c r="B2465">
        <v>20355955</v>
      </c>
      <c r="C2465">
        <v>1</v>
      </c>
      <c r="E2465" t="str">
        <v>Friedrichshain-Kreuzberg</v>
      </c>
      <c r="F2465">
        <v>20355955</v>
      </c>
      <c r="G2465">
        <v>1</v>
      </c>
      <c r="I2465" t="str">
        <v>Mitte</v>
      </c>
      <c r="J2465">
        <v>177166073</v>
      </c>
      <c r="K2465">
        <v>1</v>
      </c>
    </row>
    <row r="2466" spans="1:11" x14ac:dyDescent="0.35">
      <c r="A2466" t="s">
        <v>33</v>
      </c>
      <c r="B2466">
        <v>20369059</v>
      </c>
      <c r="C2466">
        <v>1</v>
      </c>
      <c r="E2466" t="str">
        <v>Friedrichshain-Kreuzberg</v>
      </c>
      <c r="F2466">
        <v>20369059</v>
      </c>
      <c r="G2466">
        <v>1</v>
      </c>
      <c r="I2466" t="str">
        <v>Mitte</v>
      </c>
      <c r="J2466">
        <v>177201738</v>
      </c>
      <c r="K2466">
        <v>1</v>
      </c>
    </row>
    <row r="2467" spans="1:11" x14ac:dyDescent="0.35">
      <c r="A2467" t="s">
        <v>33</v>
      </c>
      <c r="B2467">
        <v>20391171</v>
      </c>
      <c r="C2467">
        <v>1</v>
      </c>
      <c r="E2467" t="str">
        <v>Friedrichshain-Kreuzberg</v>
      </c>
      <c r="F2467">
        <v>20391171</v>
      </c>
      <c r="G2467">
        <v>1</v>
      </c>
      <c r="I2467" t="str">
        <v>Mitte</v>
      </c>
      <c r="J2467">
        <v>177489771</v>
      </c>
      <c r="K2467">
        <v>1</v>
      </c>
    </row>
    <row r="2468" spans="1:11" x14ac:dyDescent="0.35">
      <c r="A2468" t="s">
        <v>33</v>
      </c>
      <c r="B2468">
        <v>20434299</v>
      </c>
      <c r="C2468">
        <v>1</v>
      </c>
      <c r="E2468" t="str">
        <v>Friedrichshain-Kreuzberg</v>
      </c>
      <c r="F2468">
        <v>20434299</v>
      </c>
      <c r="G2468">
        <v>1</v>
      </c>
      <c r="I2468" t="str">
        <v>Mitte</v>
      </c>
      <c r="J2468">
        <v>177619318</v>
      </c>
      <c r="K2468">
        <v>5</v>
      </c>
    </row>
    <row r="2469" spans="1:11" x14ac:dyDescent="0.35">
      <c r="A2469" t="s">
        <v>33</v>
      </c>
      <c r="B2469">
        <v>20448595</v>
      </c>
      <c r="C2469">
        <v>1</v>
      </c>
      <c r="E2469" t="str">
        <v>Friedrichshain-Kreuzberg</v>
      </c>
      <c r="F2469">
        <v>20448595</v>
      </c>
      <c r="G2469">
        <v>1</v>
      </c>
      <c r="I2469" t="str">
        <v>Mitte</v>
      </c>
      <c r="J2469">
        <v>177686693</v>
      </c>
      <c r="K2469">
        <v>1</v>
      </c>
    </row>
    <row r="2470" spans="1:11" x14ac:dyDescent="0.35">
      <c r="A2470" t="s">
        <v>33</v>
      </c>
      <c r="B2470">
        <v>20505065</v>
      </c>
      <c r="C2470">
        <v>1</v>
      </c>
      <c r="E2470" t="str">
        <v>Friedrichshain-Kreuzberg</v>
      </c>
      <c r="F2470">
        <v>20505065</v>
      </c>
      <c r="G2470">
        <v>1</v>
      </c>
      <c r="I2470" t="str">
        <v>Mitte</v>
      </c>
      <c r="J2470">
        <v>177712632</v>
      </c>
      <c r="K2470">
        <v>2</v>
      </c>
    </row>
    <row r="2471" spans="1:11" x14ac:dyDescent="0.35">
      <c r="A2471" t="s">
        <v>33</v>
      </c>
      <c r="B2471">
        <v>20509822</v>
      </c>
      <c r="C2471">
        <v>2</v>
      </c>
      <c r="E2471" t="str">
        <v>Friedrichshain-Kreuzberg</v>
      </c>
      <c r="F2471">
        <v>20509822</v>
      </c>
      <c r="G2471">
        <v>2</v>
      </c>
      <c r="I2471" t="str">
        <v>Mitte</v>
      </c>
      <c r="J2471">
        <v>178037042</v>
      </c>
      <c r="K2471">
        <v>1</v>
      </c>
    </row>
    <row r="2472" spans="1:11" x14ac:dyDescent="0.35">
      <c r="A2472" t="s">
        <v>33</v>
      </c>
      <c r="B2472">
        <v>20522734</v>
      </c>
      <c r="C2472">
        <v>1</v>
      </c>
      <c r="E2472" t="str">
        <v>Friedrichshain-Kreuzberg</v>
      </c>
      <c r="F2472">
        <v>20522734</v>
      </c>
      <c r="G2472">
        <v>1</v>
      </c>
      <c r="I2472" t="str">
        <v>Mitte</v>
      </c>
      <c r="J2472">
        <v>178659459</v>
      </c>
      <c r="K2472">
        <v>1</v>
      </c>
    </row>
    <row r="2473" spans="1:11" x14ac:dyDescent="0.35">
      <c r="A2473" t="s">
        <v>33</v>
      </c>
      <c r="B2473">
        <v>20525055</v>
      </c>
      <c r="C2473">
        <v>1</v>
      </c>
      <c r="E2473" t="str">
        <v>Friedrichshain-Kreuzberg</v>
      </c>
      <c r="F2473">
        <v>20525055</v>
      </c>
      <c r="G2473">
        <v>1</v>
      </c>
      <c r="I2473" t="str">
        <v>Mitte</v>
      </c>
      <c r="J2473">
        <v>178669173</v>
      </c>
      <c r="K2473">
        <v>1</v>
      </c>
    </row>
    <row r="2474" spans="1:11" x14ac:dyDescent="0.35">
      <c r="A2474" t="s">
        <v>33</v>
      </c>
      <c r="B2474">
        <v>20535180</v>
      </c>
      <c r="C2474">
        <v>1</v>
      </c>
      <c r="E2474" t="str">
        <v>Friedrichshain-Kreuzberg</v>
      </c>
      <c r="F2474">
        <v>20535180</v>
      </c>
      <c r="G2474">
        <v>1</v>
      </c>
      <c r="I2474" t="str">
        <v>Mitte</v>
      </c>
      <c r="J2474">
        <v>178784913</v>
      </c>
      <c r="K2474">
        <v>1</v>
      </c>
    </row>
    <row r="2475" spans="1:11" x14ac:dyDescent="0.35">
      <c r="A2475" t="s">
        <v>33</v>
      </c>
      <c r="B2475">
        <v>20565728</v>
      </c>
      <c r="C2475">
        <v>1</v>
      </c>
      <c r="E2475" t="str">
        <v>Friedrichshain-Kreuzberg</v>
      </c>
      <c r="F2475">
        <v>20565728</v>
      </c>
      <c r="G2475">
        <v>1</v>
      </c>
      <c r="I2475" t="str">
        <v>Mitte</v>
      </c>
      <c r="J2475">
        <v>179131157</v>
      </c>
      <c r="K2475">
        <v>2</v>
      </c>
    </row>
    <row r="2476" spans="1:11" x14ac:dyDescent="0.35">
      <c r="A2476" t="s">
        <v>33</v>
      </c>
      <c r="B2476">
        <v>20575836</v>
      </c>
      <c r="C2476">
        <v>1</v>
      </c>
      <c r="E2476" t="str">
        <v>Friedrichshain-Kreuzberg</v>
      </c>
      <c r="F2476">
        <v>20575836</v>
      </c>
      <c r="G2476">
        <v>1</v>
      </c>
      <c r="I2476" t="str">
        <v>Mitte</v>
      </c>
      <c r="J2476">
        <v>179169845</v>
      </c>
      <c r="K2476">
        <v>1</v>
      </c>
    </row>
    <row r="2477" spans="1:11" x14ac:dyDescent="0.35">
      <c r="A2477" t="s">
        <v>33</v>
      </c>
      <c r="B2477">
        <v>20611737</v>
      </c>
      <c r="C2477">
        <v>1</v>
      </c>
      <c r="E2477" t="str">
        <v>Friedrichshain-Kreuzberg</v>
      </c>
      <c r="F2477">
        <v>20611737</v>
      </c>
      <c r="G2477">
        <v>1</v>
      </c>
      <c r="I2477" t="str">
        <v>Mitte</v>
      </c>
      <c r="J2477">
        <v>180629090</v>
      </c>
      <c r="K2477">
        <v>1</v>
      </c>
    </row>
    <row r="2478" spans="1:11" x14ac:dyDescent="0.35">
      <c r="A2478" t="s">
        <v>33</v>
      </c>
      <c r="B2478">
        <v>20613057</v>
      </c>
      <c r="C2478">
        <v>2</v>
      </c>
      <c r="E2478" t="str">
        <v>Friedrichshain-Kreuzberg</v>
      </c>
      <c r="F2478">
        <v>20613057</v>
      </c>
      <c r="G2478">
        <v>2</v>
      </c>
      <c r="I2478" t="str">
        <v>Mitte</v>
      </c>
      <c r="J2478">
        <v>180742497</v>
      </c>
      <c r="K2478">
        <v>1</v>
      </c>
    </row>
    <row r="2479" spans="1:11" x14ac:dyDescent="0.35">
      <c r="A2479" t="s">
        <v>33</v>
      </c>
      <c r="B2479">
        <v>20680329</v>
      </c>
      <c r="C2479">
        <v>1</v>
      </c>
      <c r="E2479" t="str">
        <v>Friedrichshain-Kreuzberg</v>
      </c>
      <c r="F2479">
        <v>20680329</v>
      </c>
      <c r="G2479">
        <v>1</v>
      </c>
      <c r="I2479" t="str">
        <v>Mitte</v>
      </c>
      <c r="J2479">
        <v>181570040</v>
      </c>
      <c r="K2479">
        <v>1</v>
      </c>
    </row>
    <row r="2480" spans="1:11" x14ac:dyDescent="0.35">
      <c r="A2480" t="s">
        <v>33</v>
      </c>
      <c r="B2480">
        <v>20680555</v>
      </c>
      <c r="C2480">
        <v>1</v>
      </c>
      <c r="E2480" t="str">
        <v>Friedrichshain-Kreuzberg</v>
      </c>
      <c r="F2480">
        <v>20680555</v>
      </c>
      <c r="G2480">
        <v>1</v>
      </c>
      <c r="I2480" t="str">
        <v>Mitte</v>
      </c>
      <c r="J2480">
        <v>181934749</v>
      </c>
      <c r="K2480">
        <v>1</v>
      </c>
    </row>
    <row r="2481" spans="1:11" x14ac:dyDescent="0.35">
      <c r="A2481" t="s">
        <v>33</v>
      </c>
      <c r="B2481">
        <v>20722706</v>
      </c>
      <c r="C2481">
        <v>1</v>
      </c>
      <c r="E2481" t="str">
        <v>Friedrichshain-Kreuzberg</v>
      </c>
      <c r="F2481">
        <v>20722706</v>
      </c>
      <c r="G2481">
        <v>1</v>
      </c>
      <c r="I2481" t="str">
        <v>Mitte</v>
      </c>
      <c r="J2481">
        <v>183533424</v>
      </c>
      <c r="K2481">
        <v>1</v>
      </c>
    </row>
    <row r="2482" spans="1:11" x14ac:dyDescent="0.35">
      <c r="A2482" t="s">
        <v>33</v>
      </c>
      <c r="B2482">
        <v>20754446</v>
      </c>
      <c r="C2482">
        <v>1</v>
      </c>
      <c r="E2482" t="str">
        <v>Friedrichshain-Kreuzberg</v>
      </c>
      <c r="F2482">
        <v>20754446</v>
      </c>
      <c r="G2482">
        <v>1</v>
      </c>
      <c r="I2482" t="str">
        <v>Mitte</v>
      </c>
      <c r="J2482">
        <v>183902279</v>
      </c>
      <c r="K2482">
        <v>1</v>
      </c>
    </row>
    <row r="2483" spans="1:11" x14ac:dyDescent="0.35">
      <c r="A2483" t="s">
        <v>33</v>
      </c>
      <c r="B2483">
        <v>20773532</v>
      </c>
      <c r="C2483">
        <v>1</v>
      </c>
      <c r="E2483" t="str">
        <v>Friedrichshain-Kreuzberg</v>
      </c>
      <c r="F2483">
        <v>20773532</v>
      </c>
      <c r="G2483">
        <v>1</v>
      </c>
      <c r="I2483" t="str">
        <v>Mitte</v>
      </c>
      <c r="J2483">
        <v>184636927</v>
      </c>
      <c r="K2483">
        <v>1</v>
      </c>
    </row>
    <row r="2484" spans="1:11" x14ac:dyDescent="0.35">
      <c r="A2484" t="s">
        <v>33</v>
      </c>
      <c r="B2484">
        <v>20814193</v>
      </c>
      <c r="C2484">
        <v>2</v>
      </c>
      <c r="E2484" t="str">
        <v>Friedrichshain-Kreuzberg</v>
      </c>
      <c r="F2484">
        <v>20814193</v>
      </c>
      <c r="G2484">
        <v>2</v>
      </c>
      <c r="I2484" t="str">
        <v>Mitte</v>
      </c>
      <c r="J2484">
        <v>184833810</v>
      </c>
      <c r="K2484">
        <v>1</v>
      </c>
    </row>
    <row r="2485" spans="1:11" x14ac:dyDescent="0.35">
      <c r="A2485" t="s">
        <v>33</v>
      </c>
      <c r="B2485">
        <v>20816022</v>
      </c>
      <c r="C2485">
        <v>1</v>
      </c>
      <c r="E2485" t="str">
        <v>Friedrichshain-Kreuzberg</v>
      </c>
      <c r="F2485">
        <v>20816022</v>
      </c>
      <c r="G2485">
        <v>1</v>
      </c>
      <c r="I2485" t="str">
        <v>Mitte</v>
      </c>
      <c r="J2485">
        <v>184983126</v>
      </c>
      <c r="K2485">
        <v>1</v>
      </c>
    </row>
    <row r="2486" spans="1:11" x14ac:dyDescent="0.35">
      <c r="A2486" t="s">
        <v>33</v>
      </c>
      <c r="B2486">
        <v>20893882</v>
      </c>
      <c r="C2486">
        <v>1</v>
      </c>
      <c r="E2486" t="str">
        <v>Friedrichshain-Kreuzberg</v>
      </c>
      <c r="F2486">
        <v>20893882</v>
      </c>
      <c r="G2486">
        <v>1</v>
      </c>
      <c r="I2486" t="str">
        <v>Mitte</v>
      </c>
      <c r="J2486">
        <v>185052454</v>
      </c>
      <c r="K2486">
        <v>1</v>
      </c>
    </row>
    <row r="2487" spans="1:11" x14ac:dyDescent="0.35">
      <c r="A2487" t="s">
        <v>33</v>
      </c>
      <c r="B2487">
        <v>20894695</v>
      </c>
      <c r="C2487">
        <v>2</v>
      </c>
      <c r="E2487" t="str">
        <v>Friedrichshain-Kreuzberg</v>
      </c>
      <c r="F2487">
        <v>20894695</v>
      </c>
      <c r="G2487">
        <v>2</v>
      </c>
      <c r="I2487" t="str">
        <v>Mitte</v>
      </c>
      <c r="J2487">
        <v>185331428</v>
      </c>
      <c r="K2487">
        <v>1</v>
      </c>
    </row>
    <row r="2488" spans="1:11" x14ac:dyDescent="0.35">
      <c r="A2488" t="s">
        <v>33</v>
      </c>
      <c r="B2488">
        <v>20925412</v>
      </c>
      <c r="C2488">
        <v>1</v>
      </c>
      <c r="E2488" t="str">
        <v>Friedrichshain-Kreuzberg</v>
      </c>
      <c r="F2488">
        <v>20925412</v>
      </c>
      <c r="G2488">
        <v>1</v>
      </c>
      <c r="I2488" t="str">
        <v>Mitte</v>
      </c>
      <c r="J2488">
        <v>186634753</v>
      </c>
      <c r="K2488">
        <v>1</v>
      </c>
    </row>
    <row r="2489" spans="1:11" x14ac:dyDescent="0.35">
      <c r="A2489" t="s">
        <v>33</v>
      </c>
      <c r="B2489">
        <v>20930530</v>
      </c>
      <c r="C2489">
        <v>1</v>
      </c>
      <c r="E2489" t="str">
        <v>Friedrichshain-Kreuzberg</v>
      </c>
      <c r="F2489">
        <v>20930530</v>
      </c>
      <c r="G2489">
        <v>1</v>
      </c>
      <c r="I2489" t="str">
        <v>Mitte</v>
      </c>
      <c r="J2489">
        <v>187073406</v>
      </c>
      <c r="K2489">
        <v>1</v>
      </c>
    </row>
    <row r="2490" spans="1:11" x14ac:dyDescent="0.35">
      <c r="A2490" t="s">
        <v>33</v>
      </c>
      <c r="B2490">
        <v>20947654</v>
      </c>
      <c r="C2490">
        <v>1</v>
      </c>
      <c r="E2490" t="str">
        <v>Friedrichshain-Kreuzberg</v>
      </c>
      <c r="F2490">
        <v>20947654</v>
      </c>
      <c r="G2490">
        <v>1</v>
      </c>
      <c r="I2490" t="str">
        <v>Mitte</v>
      </c>
      <c r="J2490">
        <v>188045365</v>
      </c>
      <c r="K2490">
        <v>1</v>
      </c>
    </row>
    <row r="2491" spans="1:11" x14ac:dyDescent="0.35">
      <c r="A2491" t="s">
        <v>33</v>
      </c>
      <c r="B2491">
        <v>20960354</v>
      </c>
      <c r="C2491">
        <v>1</v>
      </c>
      <c r="E2491" t="str">
        <v>Friedrichshain-Kreuzberg</v>
      </c>
      <c r="F2491">
        <v>20960354</v>
      </c>
      <c r="G2491">
        <v>1</v>
      </c>
      <c r="I2491" t="str">
        <v>Mitte</v>
      </c>
      <c r="J2491">
        <v>188177357</v>
      </c>
      <c r="K2491">
        <v>1</v>
      </c>
    </row>
    <row r="2492" spans="1:11" x14ac:dyDescent="0.35">
      <c r="A2492" t="s">
        <v>33</v>
      </c>
      <c r="B2492">
        <v>20967029</v>
      </c>
      <c r="C2492">
        <v>1</v>
      </c>
      <c r="E2492" t="str">
        <v>Friedrichshain-Kreuzberg</v>
      </c>
      <c r="F2492">
        <v>20967029</v>
      </c>
      <c r="G2492">
        <v>1</v>
      </c>
      <c r="I2492" t="str">
        <v>Mitte</v>
      </c>
      <c r="J2492">
        <v>188345028</v>
      </c>
      <c r="K2492">
        <v>1</v>
      </c>
    </row>
    <row r="2493" spans="1:11" x14ac:dyDescent="0.35">
      <c r="A2493" t="s">
        <v>33</v>
      </c>
      <c r="B2493">
        <v>20972903</v>
      </c>
      <c r="C2493">
        <v>1</v>
      </c>
      <c r="E2493" t="str">
        <v>Friedrichshain-Kreuzberg</v>
      </c>
      <c r="F2493">
        <v>20972903</v>
      </c>
      <c r="G2493">
        <v>1</v>
      </c>
      <c r="I2493" t="str">
        <v>Mitte</v>
      </c>
      <c r="J2493">
        <v>188475656</v>
      </c>
      <c r="K2493">
        <v>1</v>
      </c>
    </row>
    <row r="2494" spans="1:11" x14ac:dyDescent="0.35">
      <c r="A2494" t="s">
        <v>33</v>
      </c>
      <c r="B2494">
        <v>20973585</v>
      </c>
      <c r="C2494">
        <v>1</v>
      </c>
      <c r="E2494" t="str">
        <v>Friedrichshain-Kreuzberg</v>
      </c>
      <c r="F2494">
        <v>20973585</v>
      </c>
      <c r="G2494">
        <v>1</v>
      </c>
      <c r="I2494" t="str">
        <v>Mitte</v>
      </c>
      <c r="J2494">
        <v>188821864</v>
      </c>
      <c r="K2494">
        <v>1</v>
      </c>
    </row>
    <row r="2495" spans="1:11" x14ac:dyDescent="0.35">
      <c r="A2495" t="s">
        <v>33</v>
      </c>
      <c r="B2495">
        <v>20978339</v>
      </c>
      <c r="C2495">
        <v>1</v>
      </c>
      <c r="E2495" t="str">
        <v>Friedrichshain-Kreuzberg</v>
      </c>
      <c r="F2495">
        <v>20978339</v>
      </c>
      <c r="G2495">
        <v>1</v>
      </c>
      <c r="I2495" t="str">
        <v>Mitte</v>
      </c>
      <c r="J2495">
        <v>188997068</v>
      </c>
      <c r="K2495">
        <v>1</v>
      </c>
    </row>
    <row r="2496" spans="1:11" x14ac:dyDescent="0.35">
      <c r="A2496" t="s">
        <v>33</v>
      </c>
      <c r="B2496">
        <v>20984105</v>
      </c>
      <c r="C2496">
        <v>1</v>
      </c>
      <c r="E2496" t="str">
        <v>Friedrichshain-Kreuzberg</v>
      </c>
      <c r="F2496">
        <v>20984105</v>
      </c>
      <c r="G2496">
        <v>1</v>
      </c>
      <c r="I2496" t="str">
        <v>Mitte</v>
      </c>
      <c r="J2496">
        <v>189189105</v>
      </c>
      <c r="K2496">
        <v>1</v>
      </c>
    </row>
    <row r="2497" spans="1:11" x14ac:dyDescent="0.35">
      <c r="A2497" t="s">
        <v>33</v>
      </c>
      <c r="B2497">
        <v>20998252</v>
      </c>
      <c r="C2497">
        <v>1</v>
      </c>
      <c r="E2497" t="str">
        <v>Friedrichshain-Kreuzberg</v>
      </c>
      <c r="F2497">
        <v>20998252</v>
      </c>
      <c r="G2497">
        <v>1</v>
      </c>
      <c r="I2497" t="str">
        <v>Mitte</v>
      </c>
      <c r="J2497">
        <v>189937595</v>
      </c>
      <c r="K2497">
        <v>1</v>
      </c>
    </row>
    <row r="2498" spans="1:11" x14ac:dyDescent="0.35">
      <c r="A2498" t="s">
        <v>33</v>
      </c>
      <c r="B2498">
        <v>21039336</v>
      </c>
      <c r="C2498">
        <v>1</v>
      </c>
      <c r="E2498" t="str">
        <v>Friedrichshain-Kreuzberg</v>
      </c>
      <c r="F2498">
        <v>21039336</v>
      </c>
      <c r="G2498">
        <v>1</v>
      </c>
      <c r="I2498" t="str">
        <v>Mitte</v>
      </c>
      <c r="J2498">
        <v>190263981</v>
      </c>
      <c r="K2498">
        <v>2</v>
      </c>
    </row>
    <row r="2499" spans="1:11" x14ac:dyDescent="0.35">
      <c r="A2499" t="s">
        <v>33</v>
      </c>
      <c r="B2499">
        <v>21039758</v>
      </c>
      <c r="C2499">
        <v>1</v>
      </c>
      <c r="E2499" t="str">
        <v>Friedrichshain-Kreuzberg</v>
      </c>
      <c r="F2499">
        <v>21039758</v>
      </c>
      <c r="G2499">
        <v>1</v>
      </c>
      <c r="I2499" t="str">
        <v>Mitte</v>
      </c>
      <c r="J2499">
        <v>191156834</v>
      </c>
      <c r="K2499">
        <v>1</v>
      </c>
    </row>
    <row r="2500" spans="1:11" x14ac:dyDescent="0.35">
      <c r="A2500" t="s">
        <v>33</v>
      </c>
      <c r="B2500">
        <v>21068565</v>
      </c>
      <c r="C2500">
        <v>1</v>
      </c>
      <c r="E2500" t="str">
        <v>Friedrichshain-Kreuzberg</v>
      </c>
      <c r="F2500">
        <v>21068565</v>
      </c>
      <c r="G2500">
        <v>1</v>
      </c>
      <c r="I2500" t="str">
        <v>Mitte</v>
      </c>
      <c r="J2500">
        <v>191830563</v>
      </c>
      <c r="K2500">
        <v>1</v>
      </c>
    </row>
    <row r="2501" spans="1:11" x14ac:dyDescent="0.35">
      <c r="A2501" t="s">
        <v>33</v>
      </c>
      <c r="B2501">
        <v>21086574</v>
      </c>
      <c r="C2501">
        <v>1</v>
      </c>
      <c r="E2501" t="str">
        <v>Friedrichshain-Kreuzberg</v>
      </c>
      <c r="F2501">
        <v>21086574</v>
      </c>
      <c r="G2501">
        <v>1</v>
      </c>
      <c r="I2501" t="str">
        <v>Mitte</v>
      </c>
      <c r="J2501">
        <v>192200150</v>
      </c>
      <c r="K2501">
        <v>1</v>
      </c>
    </row>
    <row r="2502" spans="1:11" x14ac:dyDescent="0.35">
      <c r="A2502" t="s">
        <v>33</v>
      </c>
      <c r="B2502">
        <v>21136403</v>
      </c>
      <c r="C2502">
        <v>1</v>
      </c>
      <c r="E2502" t="str">
        <v>Friedrichshain-Kreuzberg</v>
      </c>
      <c r="F2502">
        <v>21136403</v>
      </c>
      <c r="G2502">
        <v>1</v>
      </c>
      <c r="I2502" t="str">
        <v>Mitte</v>
      </c>
      <c r="J2502">
        <v>192314217</v>
      </c>
      <c r="K2502">
        <v>1</v>
      </c>
    </row>
    <row r="2503" spans="1:11" x14ac:dyDescent="0.35">
      <c r="A2503" t="s">
        <v>33</v>
      </c>
      <c r="B2503">
        <v>21173840</v>
      </c>
      <c r="C2503">
        <v>1</v>
      </c>
      <c r="E2503" t="str">
        <v>Friedrichshain-Kreuzberg</v>
      </c>
      <c r="F2503">
        <v>21173840</v>
      </c>
      <c r="G2503">
        <v>1</v>
      </c>
      <c r="I2503" t="str">
        <v>Mitte</v>
      </c>
      <c r="J2503">
        <v>192654826</v>
      </c>
      <c r="K2503">
        <v>1</v>
      </c>
    </row>
    <row r="2504" spans="1:11" x14ac:dyDescent="0.35">
      <c r="A2504" t="s">
        <v>33</v>
      </c>
      <c r="B2504">
        <v>21179795</v>
      </c>
      <c r="C2504">
        <v>1</v>
      </c>
      <c r="E2504" t="str">
        <v>Friedrichshain-Kreuzberg</v>
      </c>
      <c r="F2504">
        <v>21179795</v>
      </c>
      <c r="G2504">
        <v>1</v>
      </c>
      <c r="I2504" t="str">
        <v>Mitte</v>
      </c>
      <c r="J2504">
        <v>193693008</v>
      </c>
      <c r="K2504">
        <v>1</v>
      </c>
    </row>
    <row r="2505" spans="1:11" x14ac:dyDescent="0.35">
      <c r="A2505" t="s">
        <v>33</v>
      </c>
      <c r="B2505">
        <v>21184369</v>
      </c>
      <c r="C2505">
        <v>1</v>
      </c>
      <c r="E2505" t="str">
        <v>Friedrichshain-Kreuzberg</v>
      </c>
      <c r="F2505">
        <v>21184369</v>
      </c>
      <c r="G2505">
        <v>1</v>
      </c>
      <c r="I2505" t="str">
        <v>Mitte</v>
      </c>
      <c r="J2505">
        <v>193731690</v>
      </c>
      <c r="K2505">
        <v>4</v>
      </c>
    </row>
    <row r="2506" spans="1:11" x14ac:dyDescent="0.35">
      <c r="A2506" t="s">
        <v>33</v>
      </c>
      <c r="B2506">
        <v>21239469</v>
      </c>
      <c r="C2506">
        <v>1</v>
      </c>
      <c r="E2506" t="str">
        <v>Friedrichshain-Kreuzberg</v>
      </c>
      <c r="F2506">
        <v>21239469</v>
      </c>
      <c r="G2506">
        <v>1</v>
      </c>
      <c r="I2506" t="str">
        <v>Mitte</v>
      </c>
      <c r="J2506">
        <v>194135933</v>
      </c>
      <c r="K2506">
        <v>1</v>
      </c>
    </row>
    <row r="2507" spans="1:11" x14ac:dyDescent="0.35">
      <c r="A2507" t="s">
        <v>33</v>
      </c>
      <c r="B2507">
        <v>21240834</v>
      </c>
      <c r="C2507">
        <v>1</v>
      </c>
      <c r="E2507" t="str">
        <v>Friedrichshain-Kreuzberg</v>
      </c>
      <c r="F2507">
        <v>21240834</v>
      </c>
      <c r="G2507">
        <v>1</v>
      </c>
      <c r="I2507" t="str">
        <v>Mitte</v>
      </c>
      <c r="J2507">
        <v>195649983</v>
      </c>
      <c r="K2507">
        <v>1</v>
      </c>
    </row>
    <row r="2508" spans="1:11" x14ac:dyDescent="0.35">
      <c r="A2508" t="s">
        <v>33</v>
      </c>
      <c r="B2508">
        <v>21341307</v>
      </c>
      <c r="C2508">
        <v>1</v>
      </c>
      <c r="E2508" t="str">
        <v>Friedrichshain-Kreuzberg</v>
      </c>
      <c r="F2508">
        <v>21341307</v>
      </c>
      <c r="G2508">
        <v>1</v>
      </c>
      <c r="I2508" t="str">
        <v>Mitte</v>
      </c>
      <c r="J2508">
        <v>195679063</v>
      </c>
      <c r="K2508">
        <v>1</v>
      </c>
    </row>
    <row r="2509" spans="1:11" x14ac:dyDescent="0.35">
      <c r="A2509" t="s">
        <v>33</v>
      </c>
      <c r="B2509">
        <v>21353180</v>
      </c>
      <c r="C2509">
        <v>1</v>
      </c>
      <c r="E2509" t="str">
        <v>Friedrichshain-Kreuzberg</v>
      </c>
      <c r="F2509">
        <v>21353180</v>
      </c>
      <c r="G2509">
        <v>1</v>
      </c>
      <c r="I2509" t="str">
        <v>Mitte</v>
      </c>
      <c r="J2509">
        <v>196070548</v>
      </c>
      <c r="K2509">
        <v>1</v>
      </c>
    </row>
    <row r="2510" spans="1:11" x14ac:dyDescent="0.35">
      <c r="A2510" t="s">
        <v>33</v>
      </c>
      <c r="B2510">
        <v>21363751</v>
      </c>
      <c r="C2510">
        <v>1</v>
      </c>
      <c r="E2510" t="str">
        <v>Friedrichshain-Kreuzberg</v>
      </c>
      <c r="F2510">
        <v>21363751</v>
      </c>
      <c r="G2510">
        <v>1</v>
      </c>
      <c r="I2510" t="str">
        <v>Mitte</v>
      </c>
      <c r="J2510">
        <v>196387284</v>
      </c>
      <c r="K2510">
        <v>1</v>
      </c>
    </row>
    <row r="2511" spans="1:11" x14ac:dyDescent="0.35">
      <c r="A2511" t="s">
        <v>33</v>
      </c>
      <c r="B2511">
        <v>21364542</v>
      </c>
      <c r="C2511">
        <v>1</v>
      </c>
      <c r="E2511" t="str">
        <v>Friedrichshain-Kreuzberg</v>
      </c>
      <c r="F2511">
        <v>21364542</v>
      </c>
      <c r="G2511">
        <v>1</v>
      </c>
      <c r="I2511" t="str">
        <v>Mitte</v>
      </c>
      <c r="J2511">
        <v>196545452</v>
      </c>
      <c r="K2511">
        <v>1</v>
      </c>
    </row>
    <row r="2512" spans="1:11" x14ac:dyDescent="0.35">
      <c r="A2512" t="s">
        <v>33</v>
      </c>
      <c r="B2512">
        <v>21368326</v>
      </c>
      <c r="C2512">
        <v>1</v>
      </c>
      <c r="E2512" t="str">
        <v>Friedrichshain-Kreuzberg</v>
      </c>
      <c r="F2512">
        <v>21368326</v>
      </c>
      <c r="G2512">
        <v>1</v>
      </c>
      <c r="I2512" t="str">
        <v>Mitte</v>
      </c>
      <c r="J2512">
        <v>196822945</v>
      </c>
      <c r="K2512">
        <v>1</v>
      </c>
    </row>
    <row r="2513" spans="1:11" x14ac:dyDescent="0.35">
      <c r="A2513" t="s">
        <v>33</v>
      </c>
      <c r="B2513">
        <v>21374722</v>
      </c>
      <c r="C2513">
        <v>1</v>
      </c>
      <c r="E2513" t="str">
        <v>Friedrichshain-Kreuzberg</v>
      </c>
      <c r="F2513">
        <v>21374722</v>
      </c>
      <c r="G2513">
        <v>1</v>
      </c>
      <c r="I2513" t="str">
        <v>Mitte</v>
      </c>
      <c r="J2513">
        <v>197188619</v>
      </c>
      <c r="K2513">
        <v>1</v>
      </c>
    </row>
    <row r="2514" spans="1:11" x14ac:dyDescent="0.35">
      <c r="A2514" t="s">
        <v>33</v>
      </c>
      <c r="B2514">
        <v>21392743</v>
      </c>
      <c r="C2514">
        <v>1</v>
      </c>
      <c r="E2514" t="str">
        <v>Friedrichshain-Kreuzberg</v>
      </c>
      <c r="F2514">
        <v>21392743</v>
      </c>
      <c r="G2514">
        <v>1</v>
      </c>
      <c r="I2514" t="str">
        <v>Mitte</v>
      </c>
      <c r="J2514">
        <v>197920736</v>
      </c>
      <c r="K2514">
        <v>1</v>
      </c>
    </row>
    <row r="2515" spans="1:11" x14ac:dyDescent="0.35">
      <c r="A2515" t="s">
        <v>33</v>
      </c>
      <c r="B2515">
        <v>21441662</v>
      </c>
      <c r="C2515">
        <v>2</v>
      </c>
      <c r="E2515" t="str">
        <v>Friedrichshain-Kreuzberg</v>
      </c>
      <c r="F2515">
        <v>21441662</v>
      </c>
      <c r="G2515">
        <v>2</v>
      </c>
      <c r="I2515" t="str">
        <v>Mitte</v>
      </c>
      <c r="J2515">
        <v>198463177</v>
      </c>
      <c r="K2515">
        <v>2</v>
      </c>
    </row>
    <row r="2516" spans="1:11" x14ac:dyDescent="0.35">
      <c r="A2516" t="s">
        <v>33</v>
      </c>
      <c r="B2516">
        <v>21445063</v>
      </c>
      <c r="C2516">
        <v>2</v>
      </c>
      <c r="E2516" t="str">
        <v>Friedrichshain-Kreuzberg</v>
      </c>
      <c r="F2516">
        <v>21445063</v>
      </c>
      <c r="G2516">
        <v>2</v>
      </c>
      <c r="I2516" t="str">
        <v>Mitte</v>
      </c>
      <c r="J2516">
        <v>198974220</v>
      </c>
      <c r="K2516">
        <v>1</v>
      </c>
    </row>
    <row r="2517" spans="1:11" x14ac:dyDescent="0.35">
      <c r="A2517" t="s">
        <v>33</v>
      </c>
      <c r="B2517">
        <v>21448515</v>
      </c>
      <c r="C2517">
        <v>1</v>
      </c>
      <c r="E2517" t="str">
        <v>Friedrichshain-Kreuzberg</v>
      </c>
      <c r="F2517">
        <v>21448515</v>
      </c>
      <c r="G2517">
        <v>1</v>
      </c>
      <c r="I2517" t="str">
        <v>Mitte</v>
      </c>
      <c r="J2517">
        <v>201324336</v>
      </c>
      <c r="K2517">
        <v>1</v>
      </c>
    </row>
    <row r="2518" spans="1:11" x14ac:dyDescent="0.35">
      <c r="A2518" t="s">
        <v>33</v>
      </c>
      <c r="B2518">
        <v>21510132</v>
      </c>
      <c r="C2518">
        <v>1</v>
      </c>
      <c r="E2518" t="str">
        <v>Friedrichshain-Kreuzberg</v>
      </c>
      <c r="F2518">
        <v>21510132</v>
      </c>
      <c r="G2518">
        <v>1</v>
      </c>
      <c r="I2518" t="str">
        <v>Mitte</v>
      </c>
      <c r="J2518">
        <v>201762540</v>
      </c>
      <c r="K2518">
        <v>1</v>
      </c>
    </row>
    <row r="2519" spans="1:11" x14ac:dyDescent="0.35">
      <c r="A2519" t="s">
        <v>33</v>
      </c>
      <c r="B2519">
        <v>21547435</v>
      </c>
      <c r="C2519">
        <v>1</v>
      </c>
      <c r="E2519" t="str">
        <v>Friedrichshain-Kreuzberg</v>
      </c>
      <c r="F2519">
        <v>21547435</v>
      </c>
      <c r="G2519">
        <v>1</v>
      </c>
      <c r="I2519" t="str">
        <v>Mitte</v>
      </c>
      <c r="J2519">
        <v>201775943</v>
      </c>
      <c r="K2519">
        <v>1</v>
      </c>
    </row>
    <row r="2520" spans="1:11" x14ac:dyDescent="0.35">
      <c r="A2520" t="s">
        <v>33</v>
      </c>
      <c r="B2520">
        <v>21559754</v>
      </c>
      <c r="C2520">
        <v>1</v>
      </c>
      <c r="E2520" t="str">
        <v>Friedrichshain-Kreuzberg</v>
      </c>
      <c r="F2520">
        <v>21559754</v>
      </c>
      <c r="G2520">
        <v>1</v>
      </c>
      <c r="I2520" t="str">
        <v>Mitte</v>
      </c>
      <c r="J2520">
        <v>202056883</v>
      </c>
      <c r="K2520">
        <v>2</v>
      </c>
    </row>
    <row r="2521" spans="1:11" x14ac:dyDescent="0.35">
      <c r="A2521" t="s">
        <v>33</v>
      </c>
      <c r="B2521">
        <v>21669155</v>
      </c>
      <c r="C2521">
        <v>1</v>
      </c>
      <c r="E2521" t="str">
        <v>Friedrichshain-Kreuzberg</v>
      </c>
      <c r="F2521">
        <v>21669155</v>
      </c>
      <c r="G2521">
        <v>1</v>
      </c>
      <c r="I2521" t="str">
        <v>Mitte</v>
      </c>
      <c r="J2521">
        <v>202252166</v>
      </c>
      <c r="K2521">
        <v>1</v>
      </c>
    </row>
    <row r="2522" spans="1:11" x14ac:dyDescent="0.35">
      <c r="A2522" t="s">
        <v>33</v>
      </c>
      <c r="B2522">
        <v>21686471</v>
      </c>
      <c r="C2522">
        <v>1</v>
      </c>
      <c r="E2522" t="str">
        <v>Friedrichshain-Kreuzberg</v>
      </c>
      <c r="F2522">
        <v>21686471</v>
      </c>
      <c r="G2522">
        <v>1</v>
      </c>
      <c r="I2522" t="str">
        <v>Mitte</v>
      </c>
      <c r="J2522">
        <v>202307531</v>
      </c>
      <c r="K2522">
        <v>1</v>
      </c>
    </row>
    <row r="2523" spans="1:11" x14ac:dyDescent="0.35">
      <c r="A2523" t="s">
        <v>33</v>
      </c>
      <c r="B2523">
        <v>21748741</v>
      </c>
      <c r="C2523">
        <v>1</v>
      </c>
      <c r="E2523" t="str">
        <v>Friedrichshain-Kreuzberg</v>
      </c>
      <c r="F2523">
        <v>21748741</v>
      </c>
      <c r="G2523">
        <v>1</v>
      </c>
      <c r="I2523" t="str">
        <v>Mitte</v>
      </c>
      <c r="J2523">
        <v>203689530</v>
      </c>
      <c r="K2523">
        <v>1</v>
      </c>
    </row>
    <row r="2524" spans="1:11" x14ac:dyDescent="0.35">
      <c r="A2524" t="s">
        <v>33</v>
      </c>
      <c r="B2524">
        <v>21754338</v>
      </c>
      <c r="C2524">
        <v>1</v>
      </c>
      <c r="E2524" t="str">
        <v>Friedrichshain-Kreuzberg</v>
      </c>
      <c r="F2524">
        <v>21754338</v>
      </c>
      <c r="G2524">
        <v>1</v>
      </c>
      <c r="I2524" t="str">
        <v>Mitte</v>
      </c>
      <c r="J2524">
        <v>203997165</v>
      </c>
      <c r="K2524">
        <v>1</v>
      </c>
    </row>
    <row r="2525" spans="1:11" x14ac:dyDescent="0.35">
      <c r="A2525" t="s">
        <v>33</v>
      </c>
      <c r="B2525">
        <v>21756461</v>
      </c>
      <c r="C2525">
        <v>1</v>
      </c>
      <c r="E2525" t="str">
        <v>Friedrichshain-Kreuzberg</v>
      </c>
      <c r="F2525">
        <v>21756461</v>
      </c>
      <c r="G2525">
        <v>1</v>
      </c>
      <c r="I2525" t="str">
        <v>Mitte</v>
      </c>
      <c r="J2525">
        <v>205235114</v>
      </c>
      <c r="K2525">
        <v>1</v>
      </c>
    </row>
    <row r="2526" spans="1:11" x14ac:dyDescent="0.35">
      <c r="A2526" t="s">
        <v>33</v>
      </c>
      <c r="B2526">
        <v>21761127</v>
      </c>
      <c r="C2526">
        <v>1</v>
      </c>
      <c r="E2526" t="str">
        <v>Friedrichshain-Kreuzberg</v>
      </c>
      <c r="F2526">
        <v>21761127</v>
      </c>
      <c r="G2526">
        <v>1</v>
      </c>
      <c r="I2526" t="str">
        <v>Mitte</v>
      </c>
      <c r="J2526">
        <v>206374835</v>
      </c>
      <c r="K2526">
        <v>1</v>
      </c>
    </row>
    <row r="2527" spans="1:11" x14ac:dyDescent="0.35">
      <c r="A2527" t="s">
        <v>33</v>
      </c>
      <c r="B2527">
        <v>21830598</v>
      </c>
      <c r="C2527">
        <v>1</v>
      </c>
      <c r="E2527" t="str">
        <v>Friedrichshain-Kreuzberg</v>
      </c>
      <c r="F2527">
        <v>21830598</v>
      </c>
      <c r="G2527">
        <v>1</v>
      </c>
      <c r="I2527" t="str">
        <v>Mitte</v>
      </c>
      <c r="J2527">
        <v>206522893</v>
      </c>
      <c r="K2527">
        <v>1</v>
      </c>
    </row>
    <row r="2528" spans="1:11" x14ac:dyDescent="0.35">
      <c r="A2528" t="s">
        <v>33</v>
      </c>
      <c r="B2528">
        <v>21871646</v>
      </c>
      <c r="C2528">
        <v>1</v>
      </c>
      <c r="E2528" t="str">
        <v>Friedrichshain-Kreuzberg</v>
      </c>
      <c r="F2528">
        <v>21871646</v>
      </c>
      <c r="G2528">
        <v>1</v>
      </c>
      <c r="I2528" t="str">
        <v>Mitte</v>
      </c>
      <c r="J2528">
        <v>206914068</v>
      </c>
      <c r="K2528">
        <v>1</v>
      </c>
    </row>
    <row r="2529" spans="1:11" x14ac:dyDescent="0.35">
      <c r="A2529" t="s">
        <v>33</v>
      </c>
      <c r="B2529">
        <v>21877262</v>
      </c>
      <c r="C2529">
        <v>1</v>
      </c>
      <c r="E2529" t="str">
        <v>Friedrichshain-Kreuzberg</v>
      </c>
      <c r="F2529">
        <v>21877262</v>
      </c>
      <c r="G2529">
        <v>1</v>
      </c>
      <c r="I2529" t="str">
        <v>Mitte</v>
      </c>
      <c r="J2529">
        <v>207475344</v>
      </c>
      <c r="K2529">
        <v>1</v>
      </c>
    </row>
    <row r="2530" spans="1:11" x14ac:dyDescent="0.35">
      <c r="A2530" t="s">
        <v>33</v>
      </c>
      <c r="B2530">
        <v>21903954</v>
      </c>
      <c r="C2530">
        <v>1</v>
      </c>
      <c r="E2530" t="str">
        <v>Friedrichshain-Kreuzberg</v>
      </c>
      <c r="F2530">
        <v>21903954</v>
      </c>
      <c r="G2530">
        <v>1</v>
      </c>
      <c r="I2530" t="str">
        <v>Mitte</v>
      </c>
      <c r="J2530">
        <v>208019418</v>
      </c>
      <c r="K2530">
        <v>1</v>
      </c>
    </row>
    <row r="2531" spans="1:11" x14ac:dyDescent="0.35">
      <c r="A2531" t="s">
        <v>33</v>
      </c>
      <c r="B2531">
        <v>21916270</v>
      </c>
      <c r="C2531">
        <v>1</v>
      </c>
      <c r="E2531" t="str">
        <v>Friedrichshain-Kreuzberg</v>
      </c>
      <c r="F2531">
        <v>21916270</v>
      </c>
      <c r="G2531">
        <v>1</v>
      </c>
      <c r="I2531" t="str">
        <v>Mitte</v>
      </c>
      <c r="J2531">
        <v>208069921</v>
      </c>
      <c r="K2531">
        <v>1</v>
      </c>
    </row>
    <row r="2532" spans="1:11" x14ac:dyDescent="0.35">
      <c r="A2532" t="s">
        <v>33</v>
      </c>
      <c r="B2532">
        <v>21948325</v>
      </c>
      <c r="C2532">
        <v>1</v>
      </c>
      <c r="E2532" t="str">
        <v>Friedrichshain-Kreuzberg</v>
      </c>
      <c r="F2532">
        <v>21948325</v>
      </c>
      <c r="G2532">
        <v>1</v>
      </c>
      <c r="I2532" t="str">
        <v>Mitte</v>
      </c>
      <c r="J2532">
        <v>208161450</v>
      </c>
      <c r="K2532">
        <v>2</v>
      </c>
    </row>
    <row r="2533" spans="1:11" x14ac:dyDescent="0.35">
      <c r="A2533" t="s">
        <v>33</v>
      </c>
      <c r="B2533">
        <v>22111700</v>
      </c>
      <c r="C2533">
        <v>1</v>
      </c>
      <c r="E2533" t="str">
        <v>Friedrichshain-Kreuzberg</v>
      </c>
      <c r="F2533">
        <v>22111700</v>
      </c>
      <c r="G2533">
        <v>1</v>
      </c>
      <c r="I2533" t="str">
        <v>Mitte</v>
      </c>
      <c r="J2533">
        <v>208443009</v>
      </c>
      <c r="K2533">
        <v>1</v>
      </c>
    </row>
    <row r="2534" spans="1:11" x14ac:dyDescent="0.35">
      <c r="A2534" t="s">
        <v>33</v>
      </c>
      <c r="B2534">
        <v>22156530</v>
      </c>
      <c r="C2534">
        <v>1</v>
      </c>
      <c r="E2534" t="str">
        <v>Friedrichshain-Kreuzberg</v>
      </c>
      <c r="F2534">
        <v>22156530</v>
      </c>
      <c r="G2534">
        <v>1</v>
      </c>
      <c r="I2534" t="str">
        <v>Mitte</v>
      </c>
      <c r="J2534">
        <v>208721377</v>
      </c>
      <c r="K2534">
        <v>1</v>
      </c>
    </row>
    <row r="2535" spans="1:11" x14ac:dyDescent="0.35">
      <c r="A2535" t="s">
        <v>33</v>
      </c>
      <c r="B2535">
        <v>22218712</v>
      </c>
      <c r="C2535">
        <v>1</v>
      </c>
      <c r="E2535" t="str">
        <v>Friedrichshain-Kreuzberg</v>
      </c>
      <c r="F2535">
        <v>22218712</v>
      </c>
      <c r="G2535">
        <v>1</v>
      </c>
      <c r="I2535" t="str">
        <v>Mitte</v>
      </c>
      <c r="J2535">
        <v>208849155</v>
      </c>
      <c r="K2535">
        <v>1</v>
      </c>
    </row>
    <row r="2536" spans="1:11" x14ac:dyDescent="0.35">
      <c r="A2536" t="s">
        <v>33</v>
      </c>
      <c r="B2536">
        <v>22219389</v>
      </c>
      <c r="C2536">
        <v>1</v>
      </c>
      <c r="E2536" t="str">
        <v>Friedrichshain-Kreuzberg</v>
      </c>
      <c r="F2536">
        <v>22219389</v>
      </c>
      <c r="G2536">
        <v>1</v>
      </c>
      <c r="I2536" t="str">
        <v>Mitte</v>
      </c>
      <c r="J2536">
        <v>209082762</v>
      </c>
      <c r="K2536">
        <v>1</v>
      </c>
    </row>
    <row r="2537" spans="1:11" x14ac:dyDescent="0.35">
      <c r="A2537" t="s">
        <v>33</v>
      </c>
      <c r="B2537">
        <v>22231410</v>
      </c>
      <c r="C2537">
        <v>1</v>
      </c>
      <c r="E2537" t="str">
        <v>Friedrichshain-Kreuzberg</v>
      </c>
      <c r="F2537">
        <v>22231410</v>
      </c>
      <c r="G2537">
        <v>1</v>
      </c>
      <c r="I2537" t="str">
        <v>Mitte</v>
      </c>
      <c r="J2537">
        <v>209555676</v>
      </c>
      <c r="K2537">
        <v>1</v>
      </c>
    </row>
    <row r="2538" spans="1:11" x14ac:dyDescent="0.35">
      <c r="A2538" t="s">
        <v>33</v>
      </c>
      <c r="B2538">
        <v>22276081</v>
      </c>
      <c r="C2538">
        <v>5</v>
      </c>
      <c r="E2538" t="str">
        <v>Friedrichshain-Kreuzberg</v>
      </c>
      <c r="F2538">
        <v>22276081</v>
      </c>
      <c r="G2538">
        <v>5</v>
      </c>
      <c r="I2538" t="str">
        <v>Mitte</v>
      </c>
      <c r="J2538">
        <v>210286210</v>
      </c>
      <c r="K2538">
        <v>1</v>
      </c>
    </row>
    <row r="2539" spans="1:11" x14ac:dyDescent="0.35">
      <c r="A2539" t="s">
        <v>33</v>
      </c>
      <c r="B2539">
        <v>22282104</v>
      </c>
      <c r="C2539">
        <v>1</v>
      </c>
      <c r="E2539" t="str">
        <v>Friedrichshain-Kreuzberg</v>
      </c>
      <c r="F2539">
        <v>22282104</v>
      </c>
      <c r="G2539">
        <v>1</v>
      </c>
      <c r="I2539" t="str">
        <v>Mitte</v>
      </c>
      <c r="J2539">
        <v>210484545</v>
      </c>
      <c r="K2539">
        <v>1</v>
      </c>
    </row>
    <row r="2540" spans="1:11" x14ac:dyDescent="0.35">
      <c r="A2540" t="s">
        <v>33</v>
      </c>
      <c r="B2540">
        <v>22321563</v>
      </c>
      <c r="C2540">
        <v>1</v>
      </c>
      <c r="E2540" t="str">
        <v>Friedrichshain-Kreuzberg</v>
      </c>
      <c r="F2540">
        <v>22321563</v>
      </c>
      <c r="G2540">
        <v>1</v>
      </c>
      <c r="I2540" t="str">
        <v>Mitte</v>
      </c>
      <c r="J2540">
        <v>210700814</v>
      </c>
      <c r="K2540">
        <v>44</v>
      </c>
    </row>
    <row r="2541" spans="1:11" x14ac:dyDescent="0.35">
      <c r="A2541" t="s">
        <v>33</v>
      </c>
      <c r="B2541">
        <v>22325010</v>
      </c>
      <c r="C2541">
        <v>1</v>
      </c>
      <c r="E2541" t="str">
        <v>Friedrichshain-Kreuzberg</v>
      </c>
      <c r="F2541">
        <v>22325010</v>
      </c>
      <c r="G2541">
        <v>1</v>
      </c>
      <c r="I2541" t="str">
        <v>Mitte</v>
      </c>
      <c r="J2541">
        <v>210861911</v>
      </c>
      <c r="K2541">
        <v>1</v>
      </c>
    </row>
    <row r="2542" spans="1:11" x14ac:dyDescent="0.35">
      <c r="A2542" t="s">
        <v>33</v>
      </c>
      <c r="B2542">
        <v>22330317</v>
      </c>
      <c r="C2542">
        <v>1</v>
      </c>
      <c r="E2542" t="str">
        <v>Friedrichshain-Kreuzberg</v>
      </c>
      <c r="F2542">
        <v>22330317</v>
      </c>
      <c r="G2542">
        <v>1</v>
      </c>
      <c r="I2542" t="str">
        <v>Mitte</v>
      </c>
      <c r="J2542">
        <v>211088476</v>
      </c>
      <c r="K2542">
        <v>1</v>
      </c>
    </row>
    <row r="2543" spans="1:11" x14ac:dyDescent="0.35">
      <c r="A2543" t="s">
        <v>33</v>
      </c>
      <c r="B2543">
        <v>22381629</v>
      </c>
      <c r="C2543">
        <v>1</v>
      </c>
      <c r="E2543" t="str">
        <v>Friedrichshain-Kreuzberg</v>
      </c>
      <c r="F2543">
        <v>22381629</v>
      </c>
      <c r="G2543">
        <v>1</v>
      </c>
      <c r="I2543" t="str">
        <v>Mitte</v>
      </c>
      <c r="J2543">
        <v>211478275</v>
      </c>
      <c r="K2543">
        <v>1</v>
      </c>
    </row>
    <row r="2544" spans="1:11" x14ac:dyDescent="0.35">
      <c r="A2544" t="s">
        <v>33</v>
      </c>
      <c r="B2544">
        <v>22391603</v>
      </c>
      <c r="C2544">
        <v>1</v>
      </c>
      <c r="E2544" t="str">
        <v>Friedrichshain-Kreuzberg</v>
      </c>
      <c r="F2544">
        <v>22391603</v>
      </c>
      <c r="G2544">
        <v>1</v>
      </c>
      <c r="I2544" t="str">
        <v>Mitte</v>
      </c>
      <c r="J2544">
        <v>211505567</v>
      </c>
      <c r="K2544">
        <v>1</v>
      </c>
    </row>
    <row r="2545" spans="1:11" x14ac:dyDescent="0.35">
      <c r="A2545" t="s">
        <v>33</v>
      </c>
      <c r="B2545">
        <v>22410713</v>
      </c>
      <c r="C2545">
        <v>1</v>
      </c>
      <c r="E2545" t="str">
        <v>Friedrichshain-Kreuzberg</v>
      </c>
      <c r="F2545">
        <v>22410713</v>
      </c>
      <c r="G2545">
        <v>1</v>
      </c>
      <c r="I2545" t="str">
        <v>Mitte</v>
      </c>
      <c r="J2545">
        <v>212579527</v>
      </c>
      <c r="K2545">
        <v>1</v>
      </c>
    </row>
    <row r="2546" spans="1:11" x14ac:dyDescent="0.35">
      <c r="A2546" t="s">
        <v>33</v>
      </c>
      <c r="B2546">
        <v>22433407</v>
      </c>
      <c r="C2546">
        <v>1</v>
      </c>
      <c r="E2546" t="str">
        <v>Friedrichshain-Kreuzberg</v>
      </c>
      <c r="F2546">
        <v>22433407</v>
      </c>
      <c r="G2546">
        <v>1</v>
      </c>
      <c r="I2546" t="str">
        <v>Mitte</v>
      </c>
      <c r="J2546">
        <v>212597196</v>
      </c>
      <c r="K2546">
        <v>1</v>
      </c>
    </row>
    <row r="2547" spans="1:11" x14ac:dyDescent="0.35">
      <c r="A2547" t="s">
        <v>33</v>
      </c>
      <c r="B2547">
        <v>22437698</v>
      </c>
      <c r="C2547">
        <v>1</v>
      </c>
      <c r="E2547" t="str">
        <v>Friedrichshain-Kreuzberg</v>
      </c>
      <c r="F2547">
        <v>22437698</v>
      </c>
      <c r="G2547">
        <v>1</v>
      </c>
      <c r="I2547" t="str">
        <v>Mitte</v>
      </c>
      <c r="J2547">
        <v>212753836</v>
      </c>
      <c r="K2547">
        <v>1</v>
      </c>
    </row>
    <row r="2548" spans="1:11" x14ac:dyDescent="0.35">
      <c r="A2548" t="s">
        <v>33</v>
      </c>
      <c r="B2548">
        <v>22481983</v>
      </c>
      <c r="C2548">
        <v>1</v>
      </c>
      <c r="E2548" t="str">
        <v>Friedrichshain-Kreuzberg</v>
      </c>
      <c r="F2548">
        <v>22481983</v>
      </c>
      <c r="G2548">
        <v>1</v>
      </c>
      <c r="I2548" t="str">
        <v>Mitte</v>
      </c>
      <c r="J2548">
        <v>212946182</v>
      </c>
      <c r="K2548">
        <v>1</v>
      </c>
    </row>
    <row r="2549" spans="1:11" x14ac:dyDescent="0.35">
      <c r="A2549" t="s">
        <v>33</v>
      </c>
      <c r="B2549">
        <v>22483228</v>
      </c>
      <c r="C2549">
        <v>1</v>
      </c>
      <c r="E2549" t="str">
        <v>Friedrichshain-Kreuzberg</v>
      </c>
      <c r="F2549">
        <v>22483228</v>
      </c>
      <c r="G2549">
        <v>1</v>
      </c>
      <c r="I2549" t="str">
        <v>Mitte</v>
      </c>
      <c r="J2549">
        <v>213595635</v>
      </c>
      <c r="K2549">
        <v>1</v>
      </c>
    </row>
    <row r="2550" spans="1:11" x14ac:dyDescent="0.35">
      <c r="A2550" t="s">
        <v>33</v>
      </c>
      <c r="B2550">
        <v>22539100</v>
      </c>
      <c r="C2550">
        <v>1</v>
      </c>
      <c r="E2550" t="str">
        <v>Friedrichshain-Kreuzberg</v>
      </c>
      <c r="F2550">
        <v>22539100</v>
      </c>
      <c r="G2550">
        <v>1</v>
      </c>
      <c r="I2550" t="str">
        <v>Mitte</v>
      </c>
      <c r="J2550">
        <v>214644316</v>
      </c>
      <c r="K2550">
        <v>1</v>
      </c>
    </row>
    <row r="2551" spans="1:11" x14ac:dyDescent="0.35">
      <c r="A2551" t="s">
        <v>33</v>
      </c>
      <c r="B2551">
        <v>22639331</v>
      </c>
      <c r="C2551">
        <v>1</v>
      </c>
      <c r="E2551" t="str">
        <v>Friedrichshain-Kreuzberg</v>
      </c>
      <c r="F2551">
        <v>22639331</v>
      </c>
      <c r="G2551">
        <v>1</v>
      </c>
      <c r="I2551" t="str">
        <v>Mitte</v>
      </c>
      <c r="J2551">
        <v>214851154</v>
      </c>
      <c r="K2551">
        <v>2</v>
      </c>
    </row>
    <row r="2552" spans="1:11" x14ac:dyDescent="0.35">
      <c r="A2552" t="s">
        <v>33</v>
      </c>
      <c r="B2552">
        <v>22640091</v>
      </c>
      <c r="C2552">
        <v>1</v>
      </c>
      <c r="E2552" t="str">
        <v>Friedrichshain-Kreuzberg</v>
      </c>
      <c r="F2552">
        <v>22640091</v>
      </c>
      <c r="G2552">
        <v>1</v>
      </c>
      <c r="I2552" t="str">
        <v>Mitte</v>
      </c>
      <c r="J2552">
        <v>215012414</v>
      </c>
      <c r="K2552">
        <v>1</v>
      </c>
    </row>
    <row r="2553" spans="1:11" x14ac:dyDescent="0.35">
      <c r="A2553" t="s">
        <v>33</v>
      </c>
      <c r="B2553">
        <v>22641272</v>
      </c>
      <c r="C2553">
        <v>1</v>
      </c>
      <c r="E2553" t="str">
        <v>Friedrichshain-Kreuzberg</v>
      </c>
      <c r="F2553">
        <v>22641272</v>
      </c>
      <c r="G2553">
        <v>1</v>
      </c>
      <c r="I2553" t="str">
        <v>Mitte</v>
      </c>
      <c r="J2553">
        <v>215174581</v>
      </c>
      <c r="K2553">
        <v>4</v>
      </c>
    </row>
    <row r="2554" spans="1:11" x14ac:dyDescent="0.35">
      <c r="A2554" t="s">
        <v>33</v>
      </c>
      <c r="B2554">
        <v>22693048</v>
      </c>
      <c r="C2554">
        <v>1</v>
      </c>
      <c r="E2554" t="str">
        <v>Friedrichshain-Kreuzberg</v>
      </c>
      <c r="F2554">
        <v>22693048</v>
      </c>
      <c r="G2554">
        <v>1</v>
      </c>
      <c r="I2554" t="str">
        <v>Mitte</v>
      </c>
      <c r="J2554">
        <v>215175725</v>
      </c>
      <c r="K2554">
        <v>5</v>
      </c>
    </row>
    <row r="2555" spans="1:11" x14ac:dyDescent="0.35">
      <c r="A2555" t="s">
        <v>33</v>
      </c>
      <c r="B2555">
        <v>22746819</v>
      </c>
      <c r="C2555">
        <v>1</v>
      </c>
      <c r="E2555" t="str">
        <v>Friedrichshain-Kreuzberg</v>
      </c>
      <c r="F2555">
        <v>22746819</v>
      </c>
      <c r="G2555">
        <v>1</v>
      </c>
      <c r="I2555" t="str">
        <v>Mitte</v>
      </c>
      <c r="J2555">
        <v>215341338</v>
      </c>
      <c r="K2555">
        <v>1</v>
      </c>
    </row>
    <row r="2556" spans="1:11" x14ac:dyDescent="0.35">
      <c r="A2556" t="s">
        <v>33</v>
      </c>
      <c r="B2556">
        <v>22749471</v>
      </c>
      <c r="C2556">
        <v>1</v>
      </c>
      <c r="E2556" t="str">
        <v>Friedrichshain-Kreuzberg</v>
      </c>
      <c r="F2556">
        <v>22749471</v>
      </c>
      <c r="G2556">
        <v>1</v>
      </c>
      <c r="I2556" t="str">
        <v>Mitte</v>
      </c>
      <c r="J2556">
        <v>215385584</v>
      </c>
      <c r="K2556">
        <v>1</v>
      </c>
    </row>
    <row r="2557" spans="1:11" x14ac:dyDescent="0.35">
      <c r="A2557" t="s">
        <v>33</v>
      </c>
      <c r="B2557">
        <v>22790533</v>
      </c>
      <c r="C2557">
        <v>1</v>
      </c>
      <c r="E2557" t="str">
        <v>Friedrichshain-Kreuzberg</v>
      </c>
      <c r="F2557">
        <v>22790533</v>
      </c>
      <c r="G2557">
        <v>1</v>
      </c>
      <c r="I2557" t="str">
        <v>Mitte</v>
      </c>
      <c r="J2557">
        <v>216469474</v>
      </c>
      <c r="K2557">
        <v>1</v>
      </c>
    </row>
    <row r="2558" spans="1:11" x14ac:dyDescent="0.35">
      <c r="A2558" t="s">
        <v>33</v>
      </c>
      <c r="B2558">
        <v>22800975</v>
      </c>
      <c r="C2558">
        <v>1</v>
      </c>
      <c r="E2558" t="str">
        <v>Friedrichshain-Kreuzberg</v>
      </c>
      <c r="F2558">
        <v>22800975</v>
      </c>
      <c r="G2558">
        <v>1</v>
      </c>
      <c r="I2558" t="str">
        <v>Mitte</v>
      </c>
      <c r="J2558">
        <v>216837175</v>
      </c>
      <c r="K2558">
        <v>1</v>
      </c>
    </row>
    <row r="2559" spans="1:11" x14ac:dyDescent="0.35">
      <c r="A2559" t="s">
        <v>33</v>
      </c>
      <c r="B2559">
        <v>22837630</v>
      </c>
      <c r="C2559">
        <v>1</v>
      </c>
      <c r="E2559" t="str">
        <v>Friedrichshain-Kreuzberg</v>
      </c>
      <c r="F2559">
        <v>22837630</v>
      </c>
      <c r="G2559">
        <v>1</v>
      </c>
      <c r="I2559" t="str">
        <v>Mitte</v>
      </c>
      <c r="J2559">
        <v>216855948</v>
      </c>
      <c r="K2559">
        <v>3</v>
      </c>
    </row>
    <row r="2560" spans="1:11" x14ac:dyDescent="0.35">
      <c r="A2560" t="s">
        <v>33</v>
      </c>
      <c r="B2560">
        <v>22844207</v>
      </c>
      <c r="C2560">
        <v>1</v>
      </c>
      <c r="E2560" t="str">
        <v>Friedrichshain-Kreuzberg</v>
      </c>
      <c r="F2560">
        <v>22844207</v>
      </c>
      <c r="G2560">
        <v>1</v>
      </c>
      <c r="I2560" t="str">
        <v>Mitte</v>
      </c>
      <c r="J2560">
        <v>217049360</v>
      </c>
      <c r="K2560">
        <v>1</v>
      </c>
    </row>
    <row r="2561" spans="1:11" x14ac:dyDescent="0.35">
      <c r="A2561" t="s">
        <v>33</v>
      </c>
      <c r="B2561">
        <v>22858046</v>
      </c>
      <c r="C2561">
        <v>1</v>
      </c>
      <c r="E2561" t="str">
        <v>Friedrichshain-Kreuzberg</v>
      </c>
      <c r="F2561">
        <v>22858046</v>
      </c>
      <c r="G2561">
        <v>1</v>
      </c>
      <c r="I2561" t="str">
        <v>Mitte</v>
      </c>
      <c r="J2561">
        <v>218761980</v>
      </c>
      <c r="K2561">
        <v>1</v>
      </c>
    </row>
    <row r="2562" spans="1:11" x14ac:dyDescent="0.35">
      <c r="A2562" t="s">
        <v>33</v>
      </c>
      <c r="B2562">
        <v>22875963</v>
      </c>
      <c r="C2562">
        <v>1</v>
      </c>
      <c r="E2562" t="str">
        <v>Friedrichshain-Kreuzberg</v>
      </c>
      <c r="F2562">
        <v>22875963</v>
      </c>
      <c r="G2562">
        <v>1</v>
      </c>
      <c r="I2562" t="str">
        <v>Mitte</v>
      </c>
      <c r="J2562">
        <v>219326028</v>
      </c>
      <c r="K2562">
        <v>1</v>
      </c>
    </row>
    <row r="2563" spans="1:11" x14ac:dyDescent="0.35">
      <c r="A2563" t="s">
        <v>33</v>
      </c>
      <c r="B2563">
        <v>22912748</v>
      </c>
      <c r="C2563">
        <v>1</v>
      </c>
      <c r="E2563" t="str">
        <v>Friedrichshain-Kreuzberg</v>
      </c>
      <c r="F2563">
        <v>22912748</v>
      </c>
      <c r="G2563">
        <v>1</v>
      </c>
      <c r="I2563" t="str">
        <v>Mitte</v>
      </c>
      <c r="J2563">
        <v>219791942</v>
      </c>
      <c r="K2563">
        <v>1</v>
      </c>
    </row>
    <row r="2564" spans="1:11" x14ac:dyDescent="0.35">
      <c r="A2564" t="s">
        <v>33</v>
      </c>
      <c r="B2564">
        <v>22940183</v>
      </c>
      <c r="C2564">
        <v>1</v>
      </c>
      <c r="E2564" t="str">
        <v>Friedrichshain-Kreuzberg</v>
      </c>
      <c r="F2564">
        <v>22940183</v>
      </c>
      <c r="G2564">
        <v>1</v>
      </c>
      <c r="I2564" t="str">
        <v>Mitte</v>
      </c>
      <c r="J2564">
        <v>220021377</v>
      </c>
      <c r="K2564">
        <v>2</v>
      </c>
    </row>
    <row r="2565" spans="1:11" x14ac:dyDescent="0.35">
      <c r="A2565" t="s">
        <v>33</v>
      </c>
      <c r="B2565">
        <v>22943569</v>
      </c>
      <c r="C2565">
        <v>2</v>
      </c>
      <c r="E2565" t="str">
        <v>Friedrichshain-Kreuzberg</v>
      </c>
      <c r="F2565">
        <v>22943569</v>
      </c>
      <c r="G2565">
        <v>2</v>
      </c>
      <c r="I2565" t="str">
        <v>Mitte</v>
      </c>
      <c r="J2565">
        <v>221881628</v>
      </c>
      <c r="K2565">
        <v>1</v>
      </c>
    </row>
    <row r="2566" spans="1:11" x14ac:dyDescent="0.35">
      <c r="A2566" t="s">
        <v>33</v>
      </c>
      <c r="B2566">
        <v>22944848</v>
      </c>
      <c r="C2566">
        <v>1</v>
      </c>
      <c r="E2566" t="str">
        <v>Friedrichshain-Kreuzberg</v>
      </c>
      <c r="F2566">
        <v>22944848</v>
      </c>
      <c r="G2566">
        <v>1</v>
      </c>
      <c r="I2566" t="str">
        <v>Mitte</v>
      </c>
      <c r="J2566">
        <v>222672960</v>
      </c>
      <c r="K2566">
        <v>1</v>
      </c>
    </row>
    <row r="2567" spans="1:11" x14ac:dyDescent="0.35">
      <c r="A2567" t="s">
        <v>33</v>
      </c>
      <c r="B2567">
        <v>22978707</v>
      </c>
      <c r="C2567">
        <v>1</v>
      </c>
      <c r="E2567" t="str">
        <v>Friedrichshain-Kreuzberg</v>
      </c>
      <c r="F2567">
        <v>22978707</v>
      </c>
      <c r="G2567">
        <v>1</v>
      </c>
      <c r="I2567" t="str">
        <v>Mitte</v>
      </c>
      <c r="J2567">
        <v>222935818</v>
      </c>
      <c r="K2567">
        <v>1</v>
      </c>
    </row>
    <row r="2568" spans="1:11" x14ac:dyDescent="0.35">
      <c r="A2568" t="s">
        <v>33</v>
      </c>
      <c r="B2568">
        <v>22983765</v>
      </c>
      <c r="C2568">
        <v>1</v>
      </c>
      <c r="E2568" t="str">
        <v>Friedrichshain-Kreuzberg</v>
      </c>
      <c r="F2568">
        <v>22983765</v>
      </c>
      <c r="G2568">
        <v>1</v>
      </c>
      <c r="I2568" t="str">
        <v>Mitte</v>
      </c>
      <c r="J2568">
        <v>223488941</v>
      </c>
      <c r="K2568">
        <v>1</v>
      </c>
    </row>
    <row r="2569" spans="1:11" x14ac:dyDescent="0.35">
      <c r="A2569" t="s">
        <v>33</v>
      </c>
      <c r="B2569">
        <v>23002618</v>
      </c>
      <c r="C2569">
        <v>1</v>
      </c>
      <c r="E2569" t="str">
        <v>Friedrichshain-Kreuzberg</v>
      </c>
      <c r="F2569">
        <v>23002618</v>
      </c>
      <c r="G2569">
        <v>1</v>
      </c>
      <c r="I2569" t="str">
        <v>Mitte</v>
      </c>
      <c r="J2569">
        <v>223679612</v>
      </c>
      <c r="K2569">
        <v>1</v>
      </c>
    </row>
    <row r="2570" spans="1:11" x14ac:dyDescent="0.35">
      <c r="A2570" t="s">
        <v>33</v>
      </c>
      <c r="B2570">
        <v>23017163</v>
      </c>
      <c r="C2570">
        <v>1</v>
      </c>
      <c r="E2570" t="str">
        <v>Friedrichshain-Kreuzberg</v>
      </c>
      <c r="F2570">
        <v>23017163</v>
      </c>
      <c r="G2570">
        <v>1</v>
      </c>
      <c r="I2570" t="str">
        <v>Mitte</v>
      </c>
      <c r="J2570">
        <v>223758739</v>
      </c>
      <c r="K2570">
        <v>1</v>
      </c>
    </row>
    <row r="2571" spans="1:11" x14ac:dyDescent="0.35">
      <c r="A2571" t="s">
        <v>33</v>
      </c>
      <c r="B2571">
        <v>23018185</v>
      </c>
      <c r="C2571">
        <v>1</v>
      </c>
      <c r="E2571" t="str">
        <v>Friedrichshain-Kreuzberg</v>
      </c>
      <c r="F2571">
        <v>23018185</v>
      </c>
      <c r="G2571">
        <v>1</v>
      </c>
      <c r="I2571" t="str">
        <v>Mitte</v>
      </c>
      <c r="J2571">
        <v>223815948</v>
      </c>
      <c r="K2571">
        <v>1</v>
      </c>
    </row>
    <row r="2572" spans="1:11" x14ac:dyDescent="0.35">
      <c r="A2572" t="s">
        <v>33</v>
      </c>
      <c r="B2572">
        <v>23038194</v>
      </c>
      <c r="C2572">
        <v>1</v>
      </c>
      <c r="E2572" t="str">
        <v>Friedrichshain-Kreuzberg</v>
      </c>
      <c r="F2572">
        <v>23038194</v>
      </c>
      <c r="G2572">
        <v>1</v>
      </c>
      <c r="I2572" t="str">
        <v>Mitte</v>
      </c>
      <c r="J2572">
        <v>223885176</v>
      </c>
      <c r="K2572">
        <v>1</v>
      </c>
    </row>
    <row r="2573" spans="1:11" x14ac:dyDescent="0.35">
      <c r="A2573" t="s">
        <v>33</v>
      </c>
      <c r="B2573">
        <v>23053909</v>
      </c>
      <c r="C2573">
        <v>1</v>
      </c>
      <c r="E2573" t="str">
        <v>Friedrichshain-Kreuzberg</v>
      </c>
      <c r="F2573">
        <v>23053909</v>
      </c>
      <c r="G2573">
        <v>1</v>
      </c>
      <c r="I2573" t="str">
        <v>Mitte</v>
      </c>
      <c r="J2573">
        <v>224618890</v>
      </c>
      <c r="K2573">
        <v>1</v>
      </c>
    </row>
    <row r="2574" spans="1:11" x14ac:dyDescent="0.35">
      <c r="A2574" t="s">
        <v>33</v>
      </c>
      <c r="B2574">
        <v>23105336</v>
      </c>
      <c r="C2574">
        <v>1</v>
      </c>
      <c r="E2574" t="str">
        <v>Friedrichshain-Kreuzberg</v>
      </c>
      <c r="F2574">
        <v>23105336</v>
      </c>
      <c r="G2574">
        <v>1</v>
      </c>
      <c r="I2574" t="str">
        <v>Mitte</v>
      </c>
      <c r="J2574">
        <v>225527178</v>
      </c>
      <c r="K2574">
        <v>1</v>
      </c>
    </row>
    <row r="2575" spans="1:11" x14ac:dyDescent="0.35">
      <c r="A2575" t="s">
        <v>33</v>
      </c>
      <c r="B2575">
        <v>23113861</v>
      </c>
      <c r="C2575">
        <v>1</v>
      </c>
      <c r="E2575" t="str">
        <v>Friedrichshain-Kreuzberg</v>
      </c>
      <c r="F2575">
        <v>23113861</v>
      </c>
      <c r="G2575">
        <v>1</v>
      </c>
      <c r="I2575" t="str">
        <v>Mitte</v>
      </c>
      <c r="J2575">
        <v>225874512</v>
      </c>
      <c r="K2575">
        <v>1</v>
      </c>
    </row>
    <row r="2576" spans="1:11" x14ac:dyDescent="0.35">
      <c r="A2576" t="s">
        <v>33</v>
      </c>
      <c r="B2576">
        <v>23136688</v>
      </c>
      <c r="C2576">
        <v>1</v>
      </c>
      <c r="E2576" t="str">
        <v>Friedrichshain-Kreuzberg</v>
      </c>
      <c r="F2576">
        <v>23136688</v>
      </c>
      <c r="G2576">
        <v>1</v>
      </c>
      <c r="I2576" t="str">
        <v>Mitte</v>
      </c>
      <c r="J2576">
        <v>226065063</v>
      </c>
      <c r="K2576">
        <v>2</v>
      </c>
    </row>
    <row r="2577" spans="1:11" x14ac:dyDescent="0.35">
      <c r="A2577" t="s">
        <v>33</v>
      </c>
      <c r="B2577">
        <v>23191334</v>
      </c>
      <c r="C2577">
        <v>1</v>
      </c>
      <c r="E2577" t="str">
        <v>Friedrichshain-Kreuzberg</v>
      </c>
      <c r="F2577">
        <v>23191334</v>
      </c>
      <c r="G2577">
        <v>1</v>
      </c>
      <c r="I2577" t="str">
        <v>Mitte</v>
      </c>
      <c r="J2577">
        <v>226468844</v>
      </c>
      <c r="K2577">
        <v>1</v>
      </c>
    </row>
    <row r="2578" spans="1:11" x14ac:dyDescent="0.35">
      <c r="A2578" t="s">
        <v>33</v>
      </c>
      <c r="B2578">
        <v>23211817</v>
      </c>
      <c r="C2578">
        <v>1</v>
      </c>
      <c r="E2578" t="str">
        <v>Friedrichshain-Kreuzberg</v>
      </c>
      <c r="F2578">
        <v>23211817</v>
      </c>
      <c r="G2578">
        <v>1</v>
      </c>
      <c r="I2578" t="str">
        <v>Mitte</v>
      </c>
      <c r="J2578">
        <v>226545155</v>
      </c>
      <c r="K2578">
        <v>1</v>
      </c>
    </row>
    <row r="2579" spans="1:11" x14ac:dyDescent="0.35">
      <c r="A2579" t="s">
        <v>33</v>
      </c>
      <c r="B2579">
        <v>23237260</v>
      </c>
      <c r="C2579">
        <v>1</v>
      </c>
      <c r="E2579" t="str">
        <v>Friedrichshain-Kreuzberg</v>
      </c>
      <c r="F2579">
        <v>23237260</v>
      </c>
      <c r="G2579">
        <v>1</v>
      </c>
      <c r="I2579" t="str">
        <v>Mitte</v>
      </c>
      <c r="J2579">
        <v>228105924</v>
      </c>
      <c r="K2579">
        <v>1</v>
      </c>
    </row>
    <row r="2580" spans="1:11" x14ac:dyDescent="0.35">
      <c r="A2580" t="s">
        <v>33</v>
      </c>
      <c r="B2580">
        <v>23237890</v>
      </c>
      <c r="C2580">
        <v>1</v>
      </c>
      <c r="E2580" t="str">
        <v>Friedrichshain-Kreuzberg</v>
      </c>
      <c r="F2580">
        <v>23237890</v>
      </c>
      <c r="G2580">
        <v>1</v>
      </c>
      <c r="I2580" t="str">
        <v>Mitte</v>
      </c>
      <c r="J2580">
        <v>228893524</v>
      </c>
      <c r="K2580">
        <v>1</v>
      </c>
    </row>
    <row r="2581" spans="1:11" x14ac:dyDescent="0.35">
      <c r="A2581" t="s">
        <v>33</v>
      </c>
      <c r="B2581">
        <v>23254014</v>
      </c>
      <c r="C2581">
        <v>1</v>
      </c>
      <c r="E2581" t="str">
        <v>Friedrichshain-Kreuzberg</v>
      </c>
      <c r="F2581">
        <v>23254014</v>
      </c>
      <c r="G2581">
        <v>1</v>
      </c>
      <c r="I2581" t="str">
        <v>Mitte</v>
      </c>
      <c r="J2581">
        <v>229209363</v>
      </c>
      <c r="K2581">
        <v>1</v>
      </c>
    </row>
    <row r="2582" spans="1:11" x14ac:dyDescent="0.35">
      <c r="A2582" t="s">
        <v>33</v>
      </c>
      <c r="B2582">
        <v>23262675</v>
      </c>
      <c r="C2582">
        <v>1</v>
      </c>
      <c r="E2582" t="str">
        <v>Friedrichshain-Kreuzberg</v>
      </c>
      <c r="F2582">
        <v>23262675</v>
      </c>
      <c r="G2582">
        <v>1</v>
      </c>
      <c r="I2582" t="str">
        <v>Mitte</v>
      </c>
      <c r="J2582">
        <v>229435799</v>
      </c>
      <c r="K2582">
        <v>1</v>
      </c>
    </row>
    <row r="2583" spans="1:11" x14ac:dyDescent="0.35">
      <c r="A2583" t="s">
        <v>33</v>
      </c>
      <c r="B2583">
        <v>23341681</v>
      </c>
      <c r="C2583">
        <v>1</v>
      </c>
      <c r="E2583" t="str">
        <v>Friedrichshain-Kreuzberg</v>
      </c>
      <c r="F2583">
        <v>23341681</v>
      </c>
      <c r="G2583">
        <v>1</v>
      </c>
      <c r="I2583" t="str">
        <v>Mitte</v>
      </c>
      <c r="J2583">
        <v>229443494</v>
      </c>
      <c r="K2583">
        <v>1</v>
      </c>
    </row>
    <row r="2584" spans="1:11" x14ac:dyDescent="0.35">
      <c r="A2584" t="s">
        <v>33</v>
      </c>
      <c r="B2584">
        <v>23385422</v>
      </c>
      <c r="C2584">
        <v>1</v>
      </c>
      <c r="E2584" t="str">
        <v>Friedrichshain-Kreuzberg</v>
      </c>
      <c r="F2584">
        <v>23385422</v>
      </c>
      <c r="G2584">
        <v>1</v>
      </c>
      <c r="I2584" t="str">
        <v>Mitte</v>
      </c>
      <c r="J2584">
        <v>229974079</v>
      </c>
      <c r="K2584">
        <v>1</v>
      </c>
    </row>
    <row r="2585" spans="1:11" x14ac:dyDescent="0.35">
      <c r="A2585" t="s">
        <v>33</v>
      </c>
      <c r="B2585">
        <v>23409902</v>
      </c>
      <c r="C2585">
        <v>1</v>
      </c>
      <c r="E2585" t="str">
        <v>Friedrichshain-Kreuzberg</v>
      </c>
      <c r="F2585">
        <v>23409902</v>
      </c>
      <c r="G2585">
        <v>1</v>
      </c>
      <c r="I2585" t="str">
        <v>Mitte</v>
      </c>
      <c r="J2585">
        <v>230001236</v>
      </c>
      <c r="K2585">
        <v>1</v>
      </c>
    </row>
    <row r="2586" spans="1:11" x14ac:dyDescent="0.35">
      <c r="A2586" t="s">
        <v>33</v>
      </c>
      <c r="B2586">
        <v>23410579</v>
      </c>
      <c r="C2586">
        <v>2</v>
      </c>
      <c r="E2586" t="str">
        <v>Friedrichshain-Kreuzberg</v>
      </c>
      <c r="F2586">
        <v>23410579</v>
      </c>
      <c r="G2586">
        <v>2</v>
      </c>
      <c r="I2586" t="str">
        <v>Mitte</v>
      </c>
      <c r="J2586">
        <v>230607730</v>
      </c>
      <c r="K2586">
        <v>1</v>
      </c>
    </row>
    <row r="2587" spans="1:11" x14ac:dyDescent="0.35">
      <c r="A2587" t="s">
        <v>33</v>
      </c>
      <c r="B2587">
        <v>23414831</v>
      </c>
      <c r="C2587">
        <v>1</v>
      </c>
      <c r="E2587" t="str">
        <v>Friedrichshain-Kreuzberg</v>
      </c>
      <c r="F2587">
        <v>23414831</v>
      </c>
      <c r="G2587">
        <v>1</v>
      </c>
      <c r="I2587" t="str">
        <v>Mitte</v>
      </c>
      <c r="J2587">
        <v>231080319</v>
      </c>
      <c r="K2587">
        <v>1</v>
      </c>
    </row>
    <row r="2588" spans="1:11" x14ac:dyDescent="0.35">
      <c r="A2588" t="s">
        <v>33</v>
      </c>
      <c r="B2588">
        <v>23419673</v>
      </c>
      <c r="C2588">
        <v>1</v>
      </c>
      <c r="E2588" t="str">
        <v>Friedrichshain-Kreuzberg</v>
      </c>
      <c r="F2588">
        <v>23419673</v>
      </c>
      <c r="G2588">
        <v>1</v>
      </c>
      <c r="I2588" t="str">
        <v>Mitte</v>
      </c>
      <c r="J2588">
        <v>231385009</v>
      </c>
      <c r="K2588">
        <v>1</v>
      </c>
    </row>
    <row r="2589" spans="1:11" x14ac:dyDescent="0.35">
      <c r="A2589" t="s">
        <v>33</v>
      </c>
      <c r="B2589">
        <v>23427549</v>
      </c>
      <c r="C2589">
        <v>1</v>
      </c>
      <c r="E2589" t="str">
        <v>Friedrichshain-Kreuzberg</v>
      </c>
      <c r="F2589">
        <v>23427549</v>
      </c>
      <c r="G2589">
        <v>1</v>
      </c>
      <c r="I2589" t="str">
        <v>Mitte</v>
      </c>
      <c r="J2589">
        <v>233643072</v>
      </c>
      <c r="K2589">
        <v>1</v>
      </c>
    </row>
    <row r="2590" spans="1:11" x14ac:dyDescent="0.35">
      <c r="A2590" t="s">
        <v>33</v>
      </c>
      <c r="B2590">
        <v>23460269</v>
      </c>
      <c r="C2590">
        <v>1</v>
      </c>
      <c r="E2590" t="str">
        <v>Friedrichshain-Kreuzberg</v>
      </c>
      <c r="F2590">
        <v>23460269</v>
      </c>
      <c r="G2590">
        <v>1</v>
      </c>
      <c r="I2590" t="str">
        <v>Mitte</v>
      </c>
      <c r="J2590">
        <v>234280081</v>
      </c>
      <c r="K2590">
        <v>1</v>
      </c>
    </row>
    <row r="2591" spans="1:11" x14ac:dyDescent="0.35">
      <c r="A2591" t="s">
        <v>33</v>
      </c>
      <c r="B2591">
        <v>23479348</v>
      </c>
      <c r="C2591">
        <v>1</v>
      </c>
      <c r="E2591" t="str">
        <v>Friedrichshain-Kreuzberg</v>
      </c>
      <c r="F2591">
        <v>23479348</v>
      </c>
      <c r="G2591">
        <v>1</v>
      </c>
      <c r="I2591" t="str">
        <v>Mitte</v>
      </c>
      <c r="J2591">
        <v>234753806</v>
      </c>
      <c r="K2591">
        <v>1</v>
      </c>
    </row>
    <row r="2592" spans="1:11" x14ac:dyDescent="0.35">
      <c r="A2592" t="s">
        <v>33</v>
      </c>
      <c r="B2592">
        <v>23482795</v>
      </c>
      <c r="C2592">
        <v>1</v>
      </c>
      <c r="E2592" t="str">
        <v>Friedrichshain-Kreuzberg</v>
      </c>
      <c r="F2592">
        <v>23482795</v>
      </c>
      <c r="G2592">
        <v>1</v>
      </c>
      <c r="I2592" t="str">
        <v>Mitte</v>
      </c>
      <c r="J2592">
        <v>235524245</v>
      </c>
      <c r="K2592">
        <v>1</v>
      </c>
    </row>
    <row r="2593" spans="1:11" x14ac:dyDescent="0.35">
      <c r="A2593" t="s">
        <v>33</v>
      </c>
      <c r="B2593">
        <v>23552372</v>
      </c>
      <c r="C2593">
        <v>1</v>
      </c>
      <c r="E2593" t="str">
        <v>Friedrichshain-Kreuzberg</v>
      </c>
      <c r="F2593">
        <v>23552372</v>
      </c>
      <c r="G2593">
        <v>1</v>
      </c>
      <c r="I2593" t="str">
        <v>Mitte</v>
      </c>
      <c r="J2593">
        <v>235728535</v>
      </c>
      <c r="K2593">
        <v>1</v>
      </c>
    </row>
    <row r="2594" spans="1:11" x14ac:dyDescent="0.35">
      <c r="A2594" t="s">
        <v>33</v>
      </c>
      <c r="B2594">
        <v>23569162</v>
      </c>
      <c r="C2594">
        <v>1</v>
      </c>
      <c r="E2594" t="str">
        <v>Friedrichshain-Kreuzberg</v>
      </c>
      <c r="F2594">
        <v>23569162</v>
      </c>
      <c r="G2594">
        <v>1</v>
      </c>
      <c r="I2594" t="str">
        <v>Mitte</v>
      </c>
      <c r="J2594">
        <v>237852071</v>
      </c>
      <c r="K2594">
        <v>1</v>
      </c>
    </row>
    <row r="2595" spans="1:11" x14ac:dyDescent="0.35">
      <c r="A2595" t="s">
        <v>33</v>
      </c>
      <c r="B2595">
        <v>23576017</v>
      </c>
      <c r="C2595">
        <v>1</v>
      </c>
      <c r="E2595" t="str">
        <v>Friedrichshain-Kreuzberg</v>
      </c>
      <c r="F2595">
        <v>23576017</v>
      </c>
      <c r="G2595">
        <v>1</v>
      </c>
      <c r="I2595" t="str">
        <v>Mitte</v>
      </c>
      <c r="J2595">
        <v>238029336</v>
      </c>
      <c r="K2595">
        <v>4</v>
      </c>
    </row>
    <row r="2596" spans="1:11" x14ac:dyDescent="0.35">
      <c r="A2596" t="s">
        <v>33</v>
      </c>
      <c r="B2596">
        <v>23647617</v>
      </c>
      <c r="C2596">
        <v>1</v>
      </c>
      <c r="E2596" t="str">
        <v>Friedrichshain-Kreuzberg</v>
      </c>
      <c r="F2596">
        <v>23647617</v>
      </c>
      <c r="G2596">
        <v>1</v>
      </c>
      <c r="I2596" t="str">
        <v>Mitte</v>
      </c>
      <c r="J2596">
        <v>238030351</v>
      </c>
      <c r="K2596">
        <v>3</v>
      </c>
    </row>
    <row r="2597" spans="1:11" x14ac:dyDescent="0.35">
      <c r="A2597" t="s">
        <v>33</v>
      </c>
      <c r="B2597">
        <v>23665730</v>
      </c>
      <c r="C2597">
        <v>1</v>
      </c>
      <c r="E2597" t="str">
        <v>Friedrichshain-Kreuzberg</v>
      </c>
      <c r="F2597">
        <v>23665730</v>
      </c>
      <c r="G2597">
        <v>1</v>
      </c>
      <c r="I2597" t="str">
        <v>Mitte</v>
      </c>
      <c r="J2597">
        <v>238646049</v>
      </c>
      <c r="K2597">
        <v>1</v>
      </c>
    </row>
    <row r="2598" spans="1:11" x14ac:dyDescent="0.35">
      <c r="A2598" t="s">
        <v>33</v>
      </c>
      <c r="B2598">
        <v>23693478</v>
      </c>
      <c r="C2598">
        <v>1</v>
      </c>
      <c r="E2598" t="str">
        <v>Friedrichshain-Kreuzberg</v>
      </c>
      <c r="F2598">
        <v>23693478</v>
      </c>
      <c r="G2598">
        <v>1</v>
      </c>
      <c r="I2598" t="str">
        <v>Mitte</v>
      </c>
      <c r="J2598">
        <v>238744871</v>
      </c>
      <c r="K2598">
        <v>1</v>
      </c>
    </row>
    <row r="2599" spans="1:11" x14ac:dyDescent="0.35">
      <c r="A2599" t="s">
        <v>33</v>
      </c>
      <c r="B2599">
        <v>23778056</v>
      </c>
      <c r="C2599">
        <v>1</v>
      </c>
      <c r="E2599" t="str">
        <v>Friedrichshain-Kreuzberg</v>
      </c>
      <c r="F2599">
        <v>23778056</v>
      </c>
      <c r="G2599">
        <v>1</v>
      </c>
      <c r="I2599" t="str">
        <v>Mitte</v>
      </c>
      <c r="J2599">
        <v>239050243</v>
      </c>
      <c r="K2599">
        <v>1</v>
      </c>
    </row>
    <row r="2600" spans="1:11" x14ac:dyDescent="0.35">
      <c r="A2600" t="s">
        <v>33</v>
      </c>
      <c r="B2600">
        <v>23782599</v>
      </c>
      <c r="C2600">
        <v>1</v>
      </c>
      <c r="E2600" t="str">
        <v>Friedrichshain-Kreuzberg</v>
      </c>
      <c r="F2600">
        <v>23782599</v>
      </c>
      <c r="G2600">
        <v>1</v>
      </c>
      <c r="I2600" t="str">
        <v>Mitte</v>
      </c>
      <c r="J2600">
        <v>239934068</v>
      </c>
      <c r="K2600">
        <v>1</v>
      </c>
    </row>
    <row r="2601" spans="1:11" x14ac:dyDescent="0.35">
      <c r="A2601" t="s">
        <v>33</v>
      </c>
      <c r="B2601">
        <v>23818637</v>
      </c>
      <c r="C2601">
        <v>1</v>
      </c>
      <c r="E2601" t="str">
        <v>Friedrichshain-Kreuzberg</v>
      </c>
      <c r="F2601">
        <v>23818637</v>
      </c>
      <c r="G2601">
        <v>1</v>
      </c>
      <c r="I2601" t="str">
        <v>Mitte</v>
      </c>
      <c r="J2601">
        <v>240204649</v>
      </c>
      <c r="K2601">
        <v>17</v>
      </c>
    </row>
    <row r="2602" spans="1:11" x14ac:dyDescent="0.35">
      <c r="A2602" t="s">
        <v>33</v>
      </c>
      <c r="B2602">
        <v>23884335</v>
      </c>
      <c r="C2602">
        <v>1</v>
      </c>
      <c r="E2602" t="str">
        <v>Friedrichshain-Kreuzberg</v>
      </c>
      <c r="F2602">
        <v>23884335</v>
      </c>
      <c r="G2602">
        <v>1</v>
      </c>
      <c r="I2602" t="str">
        <v>Mitte</v>
      </c>
      <c r="J2602">
        <v>241278252</v>
      </c>
      <c r="K2602">
        <v>3</v>
      </c>
    </row>
    <row r="2603" spans="1:11" x14ac:dyDescent="0.35">
      <c r="A2603" t="s">
        <v>33</v>
      </c>
      <c r="B2603">
        <v>23926930</v>
      </c>
      <c r="C2603">
        <v>1</v>
      </c>
      <c r="E2603" t="str">
        <v>Friedrichshain-Kreuzberg</v>
      </c>
      <c r="F2603">
        <v>23926930</v>
      </c>
      <c r="G2603">
        <v>1</v>
      </c>
      <c r="I2603" t="str">
        <v>Mitte</v>
      </c>
      <c r="J2603">
        <v>241486369</v>
      </c>
      <c r="K2603">
        <v>1</v>
      </c>
    </row>
    <row r="2604" spans="1:11" x14ac:dyDescent="0.35">
      <c r="A2604" t="s">
        <v>33</v>
      </c>
      <c r="B2604">
        <v>23930145</v>
      </c>
      <c r="C2604">
        <v>1</v>
      </c>
      <c r="E2604" t="str">
        <v>Friedrichshain-Kreuzberg</v>
      </c>
      <c r="F2604">
        <v>23930145</v>
      </c>
      <c r="G2604">
        <v>1</v>
      </c>
      <c r="I2604" t="str">
        <v>Mitte</v>
      </c>
      <c r="J2604">
        <v>241731385</v>
      </c>
      <c r="K2604">
        <v>1</v>
      </c>
    </row>
    <row r="2605" spans="1:11" x14ac:dyDescent="0.35">
      <c r="A2605" t="s">
        <v>33</v>
      </c>
      <c r="B2605">
        <v>23937038</v>
      </c>
      <c r="C2605">
        <v>1</v>
      </c>
      <c r="E2605" t="str">
        <v>Friedrichshain-Kreuzberg</v>
      </c>
      <c r="F2605">
        <v>23937038</v>
      </c>
      <c r="G2605">
        <v>1</v>
      </c>
      <c r="I2605" t="str">
        <v>Mitte</v>
      </c>
      <c r="J2605">
        <v>241946091</v>
      </c>
      <c r="K2605">
        <v>1</v>
      </c>
    </row>
    <row r="2606" spans="1:11" x14ac:dyDescent="0.35">
      <c r="A2606" t="s">
        <v>33</v>
      </c>
      <c r="B2606">
        <v>23961497</v>
      </c>
      <c r="C2606">
        <v>1</v>
      </c>
      <c r="E2606" t="str">
        <v>Friedrichshain-Kreuzberg</v>
      </c>
      <c r="F2606">
        <v>23961497</v>
      </c>
      <c r="G2606">
        <v>1</v>
      </c>
      <c r="I2606" t="str">
        <v>Mitte</v>
      </c>
      <c r="J2606">
        <v>242732438</v>
      </c>
      <c r="K2606">
        <v>2</v>
      </c>
    </row>
    <row r="2607" spans="1:11" x14ac:dyDescent="0.35">
      <c r="A2607" t="s">
        <v>33</v>
      </c>
      <c r="B2607">
        <v>24039381</v>
      </c>
      <c r="C2607">
        <v>1</v>
      </c>
      <c r="E2607" t="str">
        <v>Friedrichshain-Kreuzberg</v>
      </c>
      <c r="F2607">
        <v>24039381</v>
      </c>
      <c r="G2607">
        <v>1</v>
      </c>
      <c r="I2607" t="str">
        <v>Mitte</v>
      </c>
      <c r="J2607">
        <v>242922705</v>
      </c>
      <c r="K2607">
        <v>1</v>
      </c>
    </row>
    <row r="2608" spans="1:11" x14ac:dyDescent="0.35">
      <c r="A2608" t="s">
        <v>33</v>
      </c>
      <c r="B2608">
        <v>24142160</v>
      </c>
      <c r="C2608">
        <v>1</v>
      </c>
      <c r="E2608" t="str">
        <v>Friedrichshain-Kreuzberg</v>
      </c>
      <c r="F2608">
        <v>24142160</v>
      </c>
      <c r="G2608">
        <v>1</v>
      </c>
      <c r="I2608" t="str">
        <v>Mitte</v>
      </c>
      <c r="J2608">
        <v>242964912</v>
      </c>
      <c r="K2608">
        <v>1</v>
      </c>
    </row>
    <row r="2609" spans="1:11" x14ac:dyDescent="0.35">
      <c r="A2609" t="s">
        <v>33</v>
      </c>
      <c r="B2609">
        <v>24158873</v>
      </c>
      <c r="C2609">
        <v>1</v>
      </c>
      <c r="E2609" t="str">
        <v>Friedrichshain-Kreuzberg</v>
      </c>
      <c r="F2609">
        <v>24158873</v>
      </c>
      <c r="G2609">
        <v>1</v>
      </c>
      <c r="I2609" t="str">
        <v>Mitte</v>
      </c>
      <c r="J2609">
        <v>243172625</v>
      </c>
      <c r="K2609">
        <v>1</v>
      </c>
    </row>
    <row r="2610" spans="1:11" x14ac:dyDescent="0.35">
      <c r="A2610" t="s">
        <v>33</v>
      </c>
      <c r="B2610">
        <v>24176658</v>
      </c>
      <c r="C2610">
        <v>1</v>
      </c>
      <c r="E2610" t="str">
        <v>Friedrichshain-Kreuzberg</v>
      </c>
      <c r="F2610">
        <v>24176658</v>
      </c>
      <c r="G2610">
        <v>1</v>
      </c>
      <c r="I2610" t="str">
        <v>Mitte</v>
      </c>
      <c r="J2610">
        <v>243427336</v>
      </c>
      <c r="K2610">
        <v>1</v>
      </c>
    </row>
    <row r="2611" spans="1:11" x14ac:dyDescent="0.35">
      <c r="A2611" t="s">
        <v>33</v>
      </c>
      <c r="B2611">
        <v>24229964</v>
      </c>
      <c r="C2611">
        <v>1</v>
      </c>
      <c r="E2611" t="str">
        <v>Friedrichshain-Kreuzberg</v>
      </c>
      <c r="F2611">
        <v>24229964</v>
      </c>
      <c r="G2611">
        <v>1</v>
      </c>
      <c r="I2611" t="str">
        <v>Mitte</v>
      </c>
      <c r="J2611">
        <v>243483364</v>
      </c>
      <c r="K2611">
        <v>1</v>
      </c>
    </row>
    <row r="2612" spans="1:11" x14ac:dyDescent="0.35">
      <c r="A2612" t="s">
        <v>33</v>
      </c>
      <c r="B2612">
        <v>24295698</v>
      </c>
      <c r="C2612">
        <v>1</v>
      </c>
      <c r="E2612" t="str">
        <v>Friedrichshain-Kreuzberg</v>
      </c>
      <c r="F2612">
        <v>24295698</v>
      </c>
      <c r="G2612">
        <v>1</v>
      </c>
      <c r="I2612" t="str">
        <v>Mitte</v>
      </c>
      <c r="J2612">
        <v>243593450</v>
      </c>
      <c r="K2612">
        <v>1</v>
      </c>
    </row>
    <row r="2613" spans="1:11" x14ac:dyDescent="0.35">
      <c r="A2613" t="s">
        <v>33</v>
      </c>
      <c r="B2613">
        <v>24309560</v>
      </c>
      <c r="C2613">
        <v>1</v>
      </c>
      <c r="E2613" t="str">
        <v>Friedrichshain-Kreuzberg</v>
      </c>
      <c r="F2613">
        <v>24309560</v>
      </c>
      <c r="G2613">
        <v>1</v>
      </c>
      <c r="I2613" t="str">
        <v>Mitte</v>
      </c>
      <c r="J2613">
        <v>245331559</v>
      </c>
      <c r="K2613">
        <v>1</v>
      </c>
    </row>
    <row r="2614" spans="1:11" x14ac:dyDescent="0.35">
      <c r="A2614" t="s">
        <v>33</v>
      </c>
      <c r="B2614">
        <v>24318847</v>
      </c>
      <c r="C2614">
        <v>1</v>
      </c>
      <c r="E2614" t="str">
        <v>Friedrichshain-Kreuzberg</v>
      </c>
      <c r="F2614">
        <v>24318847</v>
      </c>
      <c r="G2614">
        <v>1</v>
      </c>
      <c r="I2614" t="str">
        <v>Mitte</v>
      </c>
      <c r="J2614">
        <v>245939806</v>
      </c>
      <c r="K2614">
        <v>1</v>
      </c>
    </row>
    <row r="2615" spans="1:11" x14ac:dyDescent="0.35">
      <c r="A2615" t="s">
        <v>33</v>
      </c>
      <c r="B2615">
        <v>24322569</v>
      </c>
      <c r="C2615">
        <v>1</v>
      </c>
      <c r="E2615" t="str">
        <v>Friedrichshain-Kreuzberg</v>
      </c>
      <c r="F2615">
        <v>24322569</v>
      </c>
      <c r="G2615">
        <v>1</v>
      </c>
      <c r="I2615" t="str">
        <v>Mitte</v>
      </c>
      <c r="J2615">
        <v>246149585</v>
      </c>
      <c r="K2615">
        <v>1</v>
      </c>
    </row>
    <row r="2616" spans="1:11" x14ac:dyDescent="0.35">
      <c r="A2616" t="s">
        <v>33</v>
      </c>
      <c r="B2616">
        <v>24327970</v>
      </c>
      <c r="C2616">
        <v>1</v>
      </c>
      <c r="E2616" t="str">
        <v>Friedrichshain-Kreuzberg</v>
      </c>
      <c r="F2616">
        <v>24327970</v>
      </c>
      <c r="G2616">
        <v>1</v>
      </c>
      <c r="I2616" t="str">
        <v>Mitte</v>
      </c>
      <c r="J2616">
        <v>246984781</v>
      </c>
      <c r="K2616">
        <v>1</v>
      </c>
    </row>
    <row r="2617" spans="1:11" x14ac:dyDescent="0.35">
      <c r="A2617" t="s">
        <v>33</v>
      </c>
      <c r="B2617">
        <v>24369145</v>
      </c>
      <c r="C2617">
        <v>1</v>
      </c>
      <c r="E2617" t="str">
        <v>Friedrichshain-Kreuzberg</v>
      </c>
      <c r="F2617">
        <v>24369145</v>
      </c>
      <c r="G2617">
        <v>1</v>
      </c>
      <c r="I2617" t="str">
        <v>Mitte</v>
      </c>
      <c r="J2617">
        <v>247428676</v>
      </c>
      <c r="K2617">
        <v>1</v>
      </c>
    </row>
    <row r="2618" spans="1:11" x14ac:dyDescent="0.35">
      <c r="A2618" t="s">
        <v>33</v>
      </c>
      <c r="B2618">
        <v>24433350</v>
      </c>
      <c r="C2618">
        <v>1</v>
      </c>
      <c r="E2618" t="str">
        <v>Friedrichshain-Kreuzberg</v>
      </c>
      <c r="F2618">
        <v>24433350</v>
      </c>
      <c r="G2618">
        <v>1</v>
      </c>
      <c r="I2618" t="str">
        <v>Mitte</v>
      </c>
      <c r="J2618">
        <v>247759183</v>
      </c>
      <c r="K2618">
        <v>1</v>
      </c>
    </row>
    <row r="2619" spans="1:11" x14ac:dyDescent="0.35">
      <c r="A2619" t="s">
        <v>33</v>
      </c>
      <c r="B2619">
        <v>24470743</v>
      </c>
      <c r="C2619">
        <v>2</v>
      </c>
      <c r="E2619" t="str">
        <v>Friedrichshain-Kreuzberg</v>
      </c>
      <c r="F2619">
        <v>24470743</v>
      </c>
      <c r="G2619">
        <v>2</v>
      </c>
      <c r="I2619" t="str">
        <v>Mitte</v>
      </c>
      <c r="J2619">
        <v>248358743</v>
      </c>
      <c r="K2619">
        <v>1</v>
      </c>
    </row>
    <row r="2620" spans="1:11" x14ac:dyDescent="0.35">
      <c r="A2620" t="s">
        <v>33</v>
      </c>
      <c r="B2620">
        <v>24479176</v>
      </c>
      <c r="C2620">
        <v>1</v>
      </c>
      <c r="E2620" t="str">
        <v>Friedrichshain-Kreuzberg</v>
      </c>
      <c r="F2620">
        <v>24479176</v>
      </c>
      <c r="G2620">
        <v>1</v>
      </c>
      <c r="I2620" t="str">
        <v>Mitte</v>
      </c>
      <c r="J2620">
        <v>248719807</v>
      </c>
      <c r="K2620">
        <v>1</v>
      </c>
    </row>
    <row r="2621" spans="1:11" x14ac:dyDescent="0.35">
      <c r="A2621" t="s">
        <v>33</v>
      </c>
      <c r="B2621">
        <v>24511729</v>
      </c>
      <c r="C2621">
        <v>1</v>
      </c>
      <c r="E2621" t="str">
        <v>Friedrichshain-Kreuzberg</v>
      </c>
      <c r="F2621">
        <v>24511729</v>
      </c>
      <c r="G2621">
        <v>1</v>
      </c>
      <c r="I2621" t="str">
        <v>Mitte</v>
      </c>
      <c r="J2621">
        <v>248820265</v>
      </c>
      <c r="K2621">
        <v>1</v>
      </c>
    </row>
    <row r="2622" spans="1:11" x14ac:dyDescent="0.35">
      <c r="A2622" t="s">
        <v>33</v>
      </c>
      <c r="B2622">
        <v>24632925</v>
      </c>
      <c r="C2622">
        <v>1</v>
      </c>
      <c r="E2622" t="str">
        <v>Friedrichshain-Kreuzberg</v>
      </c>
      <c r="F2622">
        <v>24632925</v>
      </c>
      <c r="G2622">
        <v>1</v>
      </c>
      <c r="I2622" t="str">
        <v>Mitte</v>
      </c>
      <c r="J2622">
        <v>249095771</v>
      </c>
      <c r="K2622">
        <v>1</v>
      </c>
    </row>
    <row r="2623" spans="1:11" x14ac:dyDescent="0.35">
      <c r="A2623" t="s">
        <v>33</v>
      </c>
      <c r="B2623">
        <v>24644621</v>
      </c>
      <c r="C2623">
        <v>1</v>
      </c>
      <c r="E2623" t="str">
        <v>Friedrichshain-Kreuzberg</v>
      </c>
      <c r="F2623">
        <v>24644621</v>
      </c>
      <c r="G2623">
        <v>1</v>
      </c>
      <c r="I2623" t="str">
        <v>Mitte</v>
      </c>
      <c r="J2623">
        <v>249643775</v>
      </c>
      <c r="K2623">
        <v>1</v>
      </c>
    </row>
    <row r="2624" spans="1:11" x14ac:dyDescent="0.35">
      <c r="A2624" t="s">
        <v>33</v>
      </c>
      <c r="B2624">
        <v>24645340</v>
      </c>
      <c r="C2624">
        <v>1</v>
      </c>
      <c r="E2624" t="str">
        <v>Friedrichshain-Kreuzberg</v>
      </c>
      <c r="F2624">
        <v>24645340</v>
      </c>
      <c r="G2624">
        <v>1</v>
      </c>
      <c r="I2624" t="str">
        <v>Mitte</v>
      </c>
      <c r="J2624">
        <v>250424750</v>
      </c>
      <c r="K2624">
        <v>1</v>
      </c>
    </row>
    <row r="2625" spans="1:11" x14ac:dyDescent="0.35">
      <c r="A2625" t="s">
        <v>33</v>
      </c>
      <c r="B2625">
        <v>24654042</v>
      </c>
      <c r="C2625">
        <v>1</v>
      </c>
      <c r="E2625" t="str">
        <v>Friedrichshain-Kreuzberg</v>
      </c>
      <c r="F2625">
        <v>24654042</v>
      </c>
      <c r="G2625">
        <v>1</v>
      </c>
      <c r="I2625" t="str">
        <v>Mitte</v>
      </c>
      <c r="J2625">
        <v>250434615</v>
      </c>
      <c r="K2625">
        <v>1</v>
      </c>
    </row>
    <row r="2626" spans="1:11" x14ac:dyDescent="0.35">
      <c r="A2626" t="s">
        <v>33</v>
      </c>
      <c r="B2626">
        <v>24751709</v>
      </c>
      <c r="C2626">
        <v>1</v>
      </c>
      <c r="E2626" t="str">
        <v>Friedrichshain-Kreuzberg</v>
      </c>
      <c r="F2626">
        <v>24751709</v>
      </c>
      <c r="G2626">
        <v>1</v>
      </c>
      <c r="I2626" t="str">
        <v>Mitte</v>
      </c>
      <c r="J2626">
        <v>250865866</v>
      </c>
      <c r="K2626">
        <v>1</v>
      </c>
    </row>
    <row r="2627" spans="1:11" x14ac:dyDescent="0.35">
      <c r="A2627" t="s">
        <v>33</v>
      </c>
      <c r="B2627">
        <v>24763854</v>
      </c>
      <c r="C2627">
        <v>1</v>
      </c>
      <c r="E2627" t="str">
        <v>Friedrichshain-Kreuzberg</v>
      </c>
      <c r="F2627">
        <v>24763854</v>
      </c>
      <c r="G2627">
        <v>1</v>
      </c>
      <c r="I2627" t="str">
        <v>Mitte</v>
      </c>
      <c r="J2627">
        <v>251692186</v>
      </c>
      <c r="K2627">
        <v>1</v>
      </c>
    </row>
    <row r="2628" spans="1:11" x14ac:dyDescent="0.35">
      <c r="A2628" t="s">
        <v>33</v>
      </c>
      <c r="B2628">
        <v>24813504</v>
      </c>
      <c r="C2628">
        <v>1</v>
      </c>
      <c r="E2628" t="str">
        <v>Friedrichshain-Kreuzberg</v>
      </c>
      <c r="F2628">
        <v>24813504</v>
      </c>
      <c r="G2628">
        <v>1</v>
      </c>
      <c r="I2628" t="str">
        <v>Mitte</v>
      </c>
      <c r="J2628">
        <v>251702716</v>
      </c>
      <c r="K2628">
        <v>1</v>
      </c>
    </row>
    <row r="2629" spans="1:11" x14ac:dyDescent="0.35">
      <c r="A2629" t="s">
        <v>33</v>
      </c>
      <c r="B2629">
        <v>24825007</v>
      </c>
      <c r="C2629">
        <v>1</v>
      </c>
      <c r="E2629" t="str">
        <v>Friedrichshain-Kreuzberg</v>
      </c>
      <c r="F2629">
        <v>24825007</v>
      </c>
      <c r="G2629">
        <v>1</v>
      </c>
      <c r="I2629" t="str">
        <v>Mitte</v>
      </c>
      <c r="J2629">
        <v>251708769</v>
      </c>
      <c r="K2629">
        <v>1</v>
      </c>
    </row>
    <row r="2630" spans="1:11" x14ac:dyDescent="0.35">
      <c r="A2630" t="s">
        <v>33</v>
      </c>
      <c r="B2630">
        <v>24850145</v>
      </c>
      <c r="C2630">
        <v>1</v>
      </c>
      <c r="E2630" t="str">
        <v>Friedrichshain-Kreuzberg</v>
      </c>
      <c r="F2630">
        <v>24850145</v>
      </c>
      <c r="G2630">
        <v>1</v>
      </c>
      <c r="I2630" t="str">
        <v>Mitte</v>
      </c>
      <c r="J2630">
        <v>252048694</v>
      </c>
      <c r="K2630">
        <v>1</v>
      </c>
    </row>
    <row r="2631" spans="1:11" x14ac:dyDescent="0.35">
      <c r="A2631" t="s">
        <v>33</v>
      </c>
      <c r="B2631">
        <v>24861887</v>
      </c>
      <c r="C2631">
        <v>1</v>
      </c>
      <c r="E2631" t="str">
        <v>Friedrichshain-Kreuzberg</v>
      </c>
      <c r="F2631">
        <v>24861887</v>
      </c>
      <c r="G2631">
        <v>1</v>
      </c>
      <c r="I2631" t="str">
        <v>Mitte</v>
      </c>
      <c r="J2631">
        <v>252315229</v>
      </c>
      <c r="K2631">
        <v>2</v>
      </c>
    </row>
    <row r="2632" spans="1:11" x14ac:dyDescent="0.35">
      <c r="A2632" t="s">
        <v>33</v>
      </c>
      <c r="B2632">
        <v>24872997</v>
      </c>
      <c r="C2632">
        <v>1</v>
      </c>
      <c r="E2632" t="str">
        <v>Friedrichshain-Kreuzberg</v>
      </c>
      <c r="F2632">
        <v>24872997</v>
      </c>
      <c r="G2632">
        <v>1</v>
      </c>
      <c r="I2632" t="str">
        <v>Mitte</v>
      </c>
      <c r="J2632">
        <v>252498808</v>
      </c>
      <c r="K2632">
        <v>2</v>
      </c>
    </row>
    <row r="2633" spans="1:11" x14ac:dyDescent="0.35">
      <c r="A2633" t="s">
        <v>33</v>
      </c>
      <c r="B2633">
        <v>24896443</v>
      </c>
      <c r="C2633">
        <v>1</v>
      </c>
      <c r="E2633" t="str">
        <v>Friedrichshain-Kreuzberg</v>
      </c>
      <c r="F2633">
        <v>24896443</v>
      </c>
      <c r="G2633">
        <v>1</v>
      </c>
      <c r="I2633" t="str">
        <v>Mitte</v>
      </c>
      <c r="J2633">
        <v>252517578</v>
      </c>
      <c r="K2633">
        <v>1</v>
      </c>
    </row>
    <row r="2634" spans="1:11" x14ac:dyDescent="0.35">
      <c r="A2634" t="s">
        <v>33</v>
      </c>
      <c r="B2634">
        <v>24963535</v>
      </c>
      <c r="C2634">
        <v>1</v>
      </c>
      <c r="E2634" t="str">
        <v>Friedrichshain-Kreuzberg</v>
      </c>
      <c r="F2634">
        <v>24963535</v>
      </c>
      <c r="G2634">
        <v>1</v>
      </c>
      <c r="I2634" t="str">
        <v>Mitte</v>
      </c>
      <c r="J2634">
        <v>252743752</v>
      </c>
      <c r="K2634">
        <v>1</v>
      </c>
    </row>
    <row r="2635" spans="1:11" x14ac:dyDescent="0.35">
      <c r="A2635" t="s">
        <v>33</v>
      </c>
      <c r="B2635">
        <v>24971424</v>
      </c>
      <c r="C2635">
        <v>1</v>
      </c>
      <c r="E2635" t="str">
        <v>Friedrichshain-Kreuzberg</v>
      </c>
      <c r="F2635">
        <v>24971424</v>
      </c>
      <c r="G2635">
        <v>1</v>
      </c>
      <c r="I2635" t="str">
        <v>Mitte</v>
      </c>
      <c r="J2635">
        <v>253228683</v>
      </c>
      <c r="K2635">
        <v>1</v>
      </c>
    </row>
    <row r="2636" spans="1:11" x14ac:dyDescent="0.35">
      <c r="A2636" t="s">
        <v>33</v>
      </c>
      <c r="B2636">
        <v>25049986</v>
      </c>
      <c r="C2636">
        <v>7</v>
      </c>
      <c r="E2636" t="str">
        <v>Friedrichshain-Kreuzberg</v>
      </c>
      <c r="F2636">
        <v>25049986</v>
      </c>
      <c r="G2636">
        <v>7</v>
      </c>
      <c r="I2636" t="str">
        <v>Mitte</v>
      </c>
      <c r="J2636">
        <v>253489630</v>
      </c>
      <c r="K2636">
        <v>1</v>
      </c>
    </row>
    <row r="2637" spans="1:11" x14ac:dyDescent="0.35">
      <c r="A2637" t="s">
        <v>33</v>
      </c>
      <c r="B2637">
        <v>25084813</v>
      </c>
      <c r="C2637">
        <v>1</v>
      </c>
      <c r="E2637" t="str">
        <v>Friedrichshain-Kreuzberg</v>
      </c>
      <c r="F2637">
        <v>25084813</v>
      </c>
      <c r="G2637">
        <v>1</v>
      </c>
      <c r="I2637" t="str">
        <v>Mitte</v>
      </c>
      <c r="J2637">
        <v>254121955</v>
      </c>
      <c r="K2637">
        <v>1</v>
      </c>
    </row>
    <row r="2638" spans="1:11" x14ac:dyDescent="0.35">
      <c r="A2638" t="s">
        <v>33</v>
      </c>
      <c r="B2638">
        <v>25091392</v>
      </c>
      <c r="C2638">
        <v>1</v>
      </c>
      <c r="E2638" t="str">
        <v>Friedrichshain-Kreuzberg</v>
      </c>
      <c r="F2638">
        <v>25091392</v>
      </c>
      <c r="G2638">
        <v>1</v>
      </c>
      <c r="I2638" t="str">
        <v>Mitte</v>
      </c>
      <c r="J2638">
        <v>254531738</v>
      </c>
      <c r="K2638">
        <v>1</v>
      </c>
    </row>
    <row r="2639" spans="1:11" x14ac:dyDescent="0.35">
      <c r="A2639" t="s">
        <v>33</v>
      </c>
      <c r="B2639">
        <v>25134834</v>
      </c>
      <c r="C2639">
        <v>1</v>
      </c>
      <c r="E2639" t="str">
        <v>Friedrichshain-Kreuzberg</v>
      </c>
      <c r="F2639">
        <v>25134834</v>
      </c>
      <c r="G2639">
        <v>1</v>
      </c>
      <c r="I2639" t="str">
        <v>Mitte</v>
      </c>
      <c r="J2639">
        <v>255208777</v>
      </c>
      <c r="K2639">
        <v>1</v>
      </c>
    </row>
    <row r="2640" spans="1:11" x14ac:dyDescent="0.35">
      <c r="A2640" t="s">
        <v>33</v>
      </c>
      <c r="B2640">
        <v>25351719</v>
      </c>
      <c r="C2640">
        <v>1</v>
      </c>
      <c r="E2640" t="str">
        <v>Friedrichshain-Kreuzberg</v>
      </c>
      <c r="F2640">
        <v>25351719</v>
      </c>
      <c r="G2640">
        <v>1</v>
      </c>
      <c r="I2640" t="str">
        <v>Mitte</v>
      </c>
      <c r="J2640">
        <v>255536908</v>
      </c>
      <c r="K2640">
        <v>1</v>
      </c>
    </row>
    <row r="2641" spans="1:11" x14ac:dyDescent="0.35">
      <c r="A2641" t="s">
        <v>33</v>
      </c>
      <c r="B2641">
        <v>25746534</v>
      </c>
      <c r="C2641">
        <v>1</v>
      </c>
      <c r="E2641" t="str">
        <v>Friedrichshain-Kreuzberg</v>
      </c>
      <c r="F2641">
        <v>25746534</v>
      </c>
      <c r="G2641">
        <v>1</v>
      </c>
      <c r="I2641" t="str">
        <v>Mitte</v>
      </c>
      <c r="J2641">
        <v>255958728</v>
      </c>
      <c r="K2641">
        <v>1</v>
      </c>
    </row>
    <row r="2642" spans="1:11" x14ac:dyDescent="0.35">
      <c r="A2642" t="s">
        <v>33</v>
      </c>
      <c r="B2642">
        <v>25749513</v>
      </c>
      <c r="C2642">
        <v>1</v>
      </c>
      <c r="E2642" t="str">
        <v>Friedrichshain-Kreuzberg</v>
      </c>
      <c r="F2642">
        <v>25749513</v>
      </c>
      <c r="G2642">
        <v>1</v>
      </c>
      <c r="I2642" t="str">
        <v>Mitte</v>
      </c>
      <c r="J2642">
        <v>256594692</v>
      </c>
      <c r="K2642">
        <v>1</v>
      </c>
    </row>
    <row r="2643" spans="1:11" x14ac:dyDescent="0.35">
      <c r="A2643" t="s">
        <v>33</v>
      </c>
      <c r="B2643">
        <v>25806113</v>
      </c>
      <c r="C2643">
        <v>1</v>
      </c>
      <c r="E2643" t="str">
        <v>Friedrichshain-Kreuzberg</v>
      </c>
      <c r="F2643">
        <v>25806113</v>
      </c>
      <c r="G2643">
        <v>1</v>
      </c>
      <c r="I2643" t="str">
        <v>Mitte</v>
      </c>
      <c r="J2643">
        <v>256919965</v>
      </c>
      <c r="K2643">
        <v>1</v>
      </c>
    </row>
    <row r="2644" spans="1:11" x14ac:dyDescent="0.35">
      <c r="A2644" t="s">
        <v>33</v>
      </c>
      <c r="B2644">
        <v>25814554</v>
      </c>
      <c r="C2644">
        <v>1</v>
      </c>
      <c r="E2644" t="str">
        <v>Friedrichshain-Kreuzberg</v>
      </c>
      <c r="F2644">
        <v>25814554</v>
      </c>
      <c r="G2644">
        <v>1</v>
      </c>
      <c r="I2644" t="str">
        <v>Mitte</v>
      </c>
      <c r="J2644">
        <v>257323932</v>
      </c>
      <c r="K2644">
        <v>2</v>
      </c>
    </row>
    <row r="2645" spans="1:11" x14ac:dyDescent="0.35">
      <c r="A2645" t="s">
        <v>33</v>
      </c>
      <c r="B2645">
        <v>25938381</v>
      </c>
      <c r="C2645">
        <v>1</v>
      </c>
      <c r="E2645" t="str">
        <v>Friedrichshain-Kreuzberg</v>
      </c>
      <c r="F2645">
        <v>25938381</v>
      </c>
      <c r="G2645">
        <v>1</v>
      </c>
      <c r="I2645" t="str">
        <v>Mitte</v>
      </c>
      <c r="J2645">
        <v>257726278</v>
      </c>
      <c r="K2645">
        <v>4</v>
      </c>
    </row>
    <row r="2646" spans="1:11" x14ac:dyDescent="0.35">
      <c r="A2646" t="s">
        <v>33</v>
      </c>
      <c r="B2646">
        <v>25956713</v>
      </c>
      <c r="C2646">
        <v>1</v>
      </c>
      <c r="E2646" t="str">
        <v>Friedrichshain-Kreuzberg</v>
      </c>
      <c r="F2646">
        <v>25956713</v>
      </c>
      <c r="G2646">
        <v>1</v>
      </c>
      <c r="I2646" t="str">
        <v>Mitte</v>
      </c>
      <c r="J2646">
        <v>257730416</v>
      </c>
      <c r="K2646">
        <v>1</v>
      </c>
    </row>
    <row r="2647" spans="1:11" x14ac:dyDescent="0.35">
      <c r="A2647" t="s">
        <v>33</v>
      </c>
      <c r="B2647">
        <v>25989649</v>
      </c>
      <c r="C2647">
        <v>1</v>
      </c>
      <c r="E2647" t="str">
        <v>Friedrichshain-Kreuzberg</v>
      </c>
      <c r="F2647">
        <v>25989649</v>
      </c>
      <c r="G2647">
        <v>1</v>
      </c>
      <c r="I2647" t="str">
        <v>Mitte</v>
      </c>
      <c r="J2647">
        <v>257757294</v>
      </c>
      <c r="K2647">
        <v>1</v>
      </c>
    </row>
    <row r="2648" spans="1:11" x14ac:dyDescent="0.35">
      <c r="A2648" t="s">
        <v>33</v>
      </c>
      <c r="B2648">
        <v>26004914</v>
      </c>
      <c r="C2648">
        <v>1</v>
      </c>
      <c r="E2648" t="str">
        <v>Friedrichshain-Kreuzberg</v>
      </c>
      <c r="F2648">
        <v>26004914</v>
      </c>
      <c r="G2648">
        <v>1</v>
      </c>
      <c r="I2648" t="str">
        <v>Mitte</v>
      </c>
      <c r="J2648">
        <v>258229037</v>
      </c>
      <c r="K2648">
        <v>1</v>
      </c>
    </row>
    <row r="2649" spans="1:11" x14ac:dyDescent="0.35">
      <c r="A2649" t="s">
        <v>33</v>
      </c>
      <c r="B2649">
        <v>26006565</v>
      </c>
      <c r="C2649">
        <v>1</v>
      </c>
      <c r="E2649" t="str">
        <v>Friedrichshain-Kreuzberg</v>
      </c>
      <c r="F2649">
        <v>26006565</v>
      </c>
      <c r="G2649">
        <v>1</v>
      </c>
      <c r="I2649" t="str">
        <v>Mitte</v>
      </c>
      <c r="J2649">
        <v>258606573</v>
      </c>
      <c r="K2649">
        <v>1</v>
      </c>
    </row>
    <row r="2650" spans="1:11" x14ac:dyDescent="0.35">
      <c r="A2650" t="s">
        <v>33</v>
      </c>
      <c r="B2650">
        <v>26047384</v>
      </c>
      <c r="C2650">
        <v>1</v>
      </c>
      <c r="E2650" t="str">
        <v>Friedrichshain-Kreuzberg</v>
      </c>
      <c r="F2650">
        <v>26047384</v>
      </c>
      <c r="G2650">
        <v>1</v>
      </c>
      <c r="I2650" t="str">
        <v>Mitte</v>
      </c>
      <c r="J2650">
        <v>258761653</v>
      </c>
      <c r="K2650">
        <v>1</v>
      </c>
    </row>
    <row r="2651" spans="1:11" x14ac:dyDescent="0.35">
      <c r="A2651" t="s">
        <v>33</v>
      </c>
      <c r="B2651">
        <v>26194208</v>
      </c>
      <c r="C2651">
        <v>1</v>
      </c>
      <c r="E2651" t="str">
        <v>Friedrichshain-Kreuzberg</v>
      </c>
      <c r="F2651">
        <v>26194208</v>
      </c>
      <c r="G2651">
        <v>1</v>
      </c>
      <c r="I2651" t="str">
        <v>Mitte</v>
      </c>
      <c r="J2651">
        <v>258780613</v>
      </c>
      <c r="K2651">
        <v>1</v>
      </c>
    </row>
    <row r="2652" spans="1:11" x14ac:dyDescent="0.35">
      <c r="A2652" t="s">
        <v>33</v>
      </c>
      <c r="B2652">
        <v>26204012</v>
      </c>
      <c r="C2652">
        <v>2</v>
      </c>
      <c r="E2652" t="str">
        <v>Friedrichshain-Kreuzberg</v>
      </c>
      <c r="F2652">
        <v>26204012</v>
      </c>
      <c r="G2652">
        <v>2</v>
      </c>
      <c r="I2652" t="str">
        <v>Mitte</v>
      </c>
      <c r="J2652">
        <v>259134537</v>
      </c>
      <c r="K2652">
        <v>8</v>
      </c>
    </row>
    <row r="2653" spans="1:11" x14ac:dyDescent="0.35">
      <c r="A2653" t="s">
        <v>33</v>
      </c>
      <c r="B2653">
        <v>26256625</v>
      </c>
      <c r="C2653">
        <v>1</v>
      </c>
      <c r="E2653" t="str">
        <v>Friedrichshain-Kreuzberg</v>
      </c>
      <c r="F2653">
        <v>26256625</v>
      </c>
      <c r="G2653">
        <v>1</v>
      </c>
      <c r="I2653" t="str">
        <v>Mitte</v>
      </c>
      <c r="J2653">
        <v>259711094</v>
      </c>
      <c r="K2653">
        <v>1</v>
      </c>
    </row>
    <row r="2654" spans="1:11" x14ac:dyDescent="0.35">
      <c r="A2654" t="s">
        <v>33</v>
      </c>
      <c r="B2654">
        <v>26291591</v>
      </c>
      <c r="C2654">
        <v>2</v>
      </c>
      <c r="E2654" t="str">
        <v>Friedrichshain-Kreuzberg</v>
      </c>
      <c r="F2654">
        <v>26291591</v>
      </c>
      <c r="G2654">
        <v>2</v>
      </c>
      <c r="I2654" t="str">
        <v>Mitte</v>
      </c>
      <c r="J2654">
        <v>261154935</v>
      </c>
      <c r="K2654">
        <v>1</v>
      </c>
    </row>
    <row r="2655" spans="1:11" x14ac:dyDescent="0.35">
      <c r="A2655" t="s">
        <v>33</v>
      </c>
      <c r="B2655">
        <v>26448660</v>
      </c>
      <c r="C2655">
        <v>1</v>
      </c>
      <c r="E2655" t="str">
        <v>Friedrichshain-Kreuzberg</v>
      </c>
      <c r="F2655">
        <v>26448660</v>
      </c>
      <c r="G2655">
        <v>1</v>
      </c>
      <c r="I2655" t="str">
        <v>Mitte</v>
      </c>
      <c r="J2655">
        <v>263470744</v>
      </c>
      <c r="K2655">
        <v>1</v>
      </c>
    </row>
    <row r="2656" spans="1:11" x14ac:dyDescent="0.35">
      <c r="A2656" t="s">
        <v>33</v>
      </c>
      <c r="B2656">
        <v>26452791</v>
      </c>
      <c r="C2656">
        <v>1</v>
      </c>
      <c r="E2656" t="str">
        <v>Friedrichshain-Kreuzberg</v>
      </c>
      <c r="F2656">
        <v>26452791</v>
      </c>
      <c r="G2656">
        <v>1</v>
      </c>
      <c r="I2656" t="str">
        <v>Mitte</v>
      </c>
      <c r="J2656">
        <v>264435948</v>
      </c>
      <c r="K2656">
        <v>1</v>
      </c>
    </row>
    <row r="2657" spans="1:11" x14ac:dyDescent="0.35">
      <c r="A2657" t="s">
        <v>33</v>
      </c>
      <c r="B2657">
        <v>26460155</v>
      </c>
      <c r="C2657">
        <v>1</v>
      </c>
      <c r="E2657" t="str">
        <v>Friedrichshain-Kreuzberg</v>
      </c>
      <c r="F2657">
        <v>26460155</v>
      </c>
      <c r="G2657">
        <v>1</v>
      </c>
      <c r="I2657" t="str">
        <v>Mitte</v>
      </c>
      <c r="J2657">
        <v>264676347</v>
      </c>
      <c r="K2657">
        <v>1</v>
      </c>
    </row>
    <row r="2658" spans="1:11" x14ac:dyDescent="0.35">
      <c r="A2658" t="s">
        <v>33</v>
      </c>
      <c r="B2658">
        <v>26511885</v>
      </c>
      <c r="C2658">
        <v>1</v>
      </c>
      <c r="E2658" t="str">
        <v>Friedrichshain-Kreuzberg</v>
      </c>
      <c r="F2658">
        <v>26511885</v>
      </c>
      <c r="G2658">
        <v>1</v>
      </c>
      <c r="I2658" t="str">
        <v>Mitte</v>
      </c>
      <c r="J2658">
        <v>264888103</v>
      </c>
      <c r="K2658">
        <v>1</v>
      </c>
    </row>
    <row r="2659" spans="1:11" x14ac:dyDescent="0.35">
      <c r="A2659" t="s">
        <v>33</v>
      </c>
      <c r="B2659">
        <v>26634652</v>
      </c>
      <c r="C2659">
        <v>1</v>
      </c>
      <c r="E2659" t="str">
        <v>Friedrichshain-Kreuzberg</v>
      </c>
      <c r="F2659">
        <v>26634652</v>
      </c>
      <c r="G2659">
        <v>1</v>
      </c>
      <c r="I2659" t="str">
        <v>Mitte</v>
      </c>
      <c r="J2659">
        <v>264908563</v>
      </c>
      <c r="K2659">
        <v>1</v>
      </c>
    </row>
    <row r="2660" spans="1:11" x14ac:dyDescent="0.35">
      <c r="A2660" t="s">
        <v>33</v>
      </c>
      <c r="B2660">
        <v>26669875</v>
      </c>
      <c r="C2660">
        <v>1</v>
      </c>
      <c r="E2660" t="str">
        <v>Friedrichshain-Kreuzberg</v>
      </c>
      <c r="F2660">
        <v>26669875</v>
      </c>
      <c r="G2660">
        <v>1</v>
      </c>
      <c r="I2660" t="str">
        <v>Mitte</v>
      </c>
      <c r="J2660">
        <v>265446715</v>
      </c>
      <c r="K2660">
        <v>1</v>
      </c>
    </row>
    <row r="2661" spans="1:11" x14ac:dyDescent="0.35">
      <c r="A2661" t="s">
        <v>33</v>
      </c>
      <c r="B2661">
        <v>26727554</v>
      </c>
      <c r="C2661">
        <v>1</v>
      </c>
      <c r="E2661" t="str">
        <v>Friedrichshain-Kreuzberg</v>
      </c>
      <c r="F2661">
        <v>26727554</v>
      </c>
      <c r="G2661">
        <v>1</v>
      </c>
      <c r="I2661" t="str">
        <v>Mitte</v>
      </c>
      <c r="J2661">
        <v>265491291</v>
      </c>
      <c r="K2661">
        <v>1</v>
      </c>
    </row>
    <row r="2662" spans="1:11" x14ac:dyDescent="0.35">
      <c r="A2662" t="s">
        <v>33</v>
      </c>
      <c r="B2662">
        <v>26796559</v>
      </c>
      <c r="C2662">
        <v>1</v>
      </c>
      <c r="E2662" t="str">
        <v>Friedrichshain-Kreuzberg</v>
      </c>
      <c r="F2662">
        <v>26796559</v>
      </c>
      <c r="G2662">
        <v>1</v>
      </c>
      <c r="I2662" t="str">
        <v>Mitte</v>
      </c>
      <c r="J2662">
        <v>266014741</v>
      </c>
      <c r="K2662">
        <v>1</v>
      </c>
    </row>
    <row r="2663" spans="1:11" x14ac:dyDescent="0.35">
      <c r="A2663" t="s">
        <v>33</v>
      </c>
      <c r="B2663">
        <v>26816987</v>
      </c>
      <c r="C2663">
        <v>1</v>
      </c>
      <c r="E2663" t="str">
        <v>Friedrichshain-Kreuzberg</v>
      </c>
      <c r="F2663">
        <v>26816987</v>
      </c>
      <c r="G2663">
        <v>1</v>
      </c>
      <c r="I2663" t="str">
        <v>Mitte</v>
      </c>
      <c r="J2663">
        <v>266026454</v>
      </c>
      <c r="K2663">
        <v>1</v>
      </c>
    </row>
    <row r="2664" spans="1:11" x14ac:dyDescent="0.35">
      <c r="A2664" t="s">
        <v>33</v>
      </c>
      <c r="B2664">
        <v>26836482</v>
      </c>
      <c r="C2664">
        <v>1</v>
      </c>
      <c r="E2664" t="str">
        <v>Friedrichshain-Kreuzberg</v>
      </c>
      <c r="F2664">
        <v>26836482</v>
      </c>
      <c r="G2664">
        <v>1</v>
      </c>
      <c r="I2664" t="str">
        <v>Mitte</v>
      </c>
      <c r="J2664">
        <v>266965003</v>
      </c>
      <c r="K2664">
        <v>1</v>
      </c>
    </row>
    <row r="2665" spans="1:11" x14ac:dyDescent="0.35">
      <c r="A2665" t="s">
        <v>33</v>
      </c>
      <c r="B2665">
        <v>26869498</v>
      </c>
      <c r="C2665">
        <v>1</v>
      </c>
      <c r="E2665" t="str">
        <v>Friedrichshain-Kreuzberg</v>
      </c>
      <c r="F2665">
        <v>26869498</v>
      </c>
      <c r="G2665">
        <v>1</v>
      </c>
      <c r="I2665" t="str">
        <v>Mitte</v>
      </c>
      <c r="J2665">
        <v>267112588</v>
      </c>
      <c r="K2665">
        <v>1</v>
      </c>
    </row>
    <row r="2666" spans="1:11" x14ac:dyDescent="0.35">
      <c r="A2666" t="s">
        <v>33</v>
      </c>
      <c r="B2666">
        <v>26949525</v>
      </c>
      <c r="C2666">
        <v>1</v>
      </c>
      <c r="E2666" t="str">
        <v>Friedrichshain-Kreuzberg</v>
      </c>
      <c r="F2666">
        <v>26949525</v>
      </c>
      <c r="G2666">
        <v>1</v>
      </c>
      <c r="I2666" t="str">
        <v>Mitte</v>
      </c>
      <c r="J2666">
        <v>267623793</v>
      </c>
      <c r="K2666">
        <v>1</v>
      </c>
    </row>
    <row r="2667" spans="1:11" x14ac:dyDescent="0.35">
      <c r="A2667" t="s">
        <v>33</v>
      </c>
      <c r="B2667">
        <v>26998103</v>
      </c>
      <c r="C2667">
        <v>1</v>
      </c>
      <c r="E2667" t="str">
        <v>Friedrichshain-Kreuzberg</v>
      </c>
      <c r="F2667">
        <v>26998103</v>
      </c>
      <c r="G2667">
        <v>1</v>
      </c>
      <c r="I2667" t="str">
        <v>Mitte</v>
      </c>
      <c r="J2667">
        <v>267779752</v>
      </c>
      <c r="K2667">
        <v>10</v>
      </c>
    </row>
    <row r="2668" spans="1:11" x14ac:dyDescent="0.35">
      <c r="A2668" t="s">
        <v>33</v>
      </c>
      <c r="B2668">
        <v>27069836</v>
      </c>
      <c r="C2668">
        <v>1</v>
      </c>
      <c r="E2668" t="str">
        <v>Friedrichshain-Kreuzberg</v>
      </c>
      <c r="F2668">
        <v>27069836</v>
      </c>
      <c r="G2668">
        <v>1</v>
      </c>
      <c r="I2668" t="str">
        <v>Mitte</v>
      </c>
      <c r="J2668">
        <v>268075764</v>
      </c>
      <c r="K2668">
        <v>6</v>
      </c>
    </row>
    <row r="2669" spans="1:11" x14ac:dyDescent="0.35">
      <c r="A2669" t="s">
        <v>33</v>
      </c>
      <c r="B2669">
        <v>27118353</v>
      </c>
      <c r="C2669">
        <v>1</v>
      </c>
      <c r="E2669" t="str">
        <v>Friedrichshain-Kreuzberg</v>
      </c>
      <c r="F2669">
        <v>27118353</v>
      </c>
      <c r="G2669">
        <v>1</v>
      </c>
      <c r="I2669" t="str">
        <v>Mitte</v>
      </c>
      <c r="J2669">
        <v>269553716</v>
      </c>
      <c r="K2669">
        <v>1</v>
      </c>
    </row>
    <row r="2670" spans="1:11" x14ac:dyDescent="0.35">
      <c r="A2670" t="s">
        <v>33</v>
      </c>
      <c r="B2670">
        <v>27197891</v>
      </c>
      <c r="C2670">
        <v>1</v>
      </c>
      <c r="E2670" t="str">
        <v>Friedrichshain-Kreuzberg</v>
      </c>
      <c r="F2670">
        <v>27197891</v>
      </c>
      <c r="G2670">
        <v>1</v>
      </c>
      <c r="I2670" t="str">
        <v>Mitte</v>
      </c>
      <c r="J2670">
        <v>269748155</v>
      </c>
      <c r="K2670">
        <v>1</v>
      </c>
    </row>
    <row r="2671" spans="1:11" x14ac:dyDescent="0.35">
      <c r="A2671" t="s">
        <v>33</v>
      </c>
      <c r="B2671">
        <v>27301003</v>
      </c>
      <c r="C2671">
        <v>1</v>
      </c>
      <c r="E2671" t="str">
        <v>Friedrichshain-Kreuzberg</v>
      </c>
      <c r="F2671">
        <v>27301003</v>
      </c>
      <c r="G2671">
        <v>1</v>
      </c>
      <c r="I2671" t="str">
        <v>Mitte</v>
      </c>
      <c r="J2671">
        <v>270932564</v>
      </c>
      <c r="K2671">
        <v>1</v>
      </c>
    </row>
    <row r="2672" spans="1:11" x14ac:dyDescent="0.35">
      <c r="A2672" t="s">
        <v>33</v>
      </c>
      <c r="B2672">
        <v>27326678</v>
      </c>
      <c r="C2672">
        <v>1</v>
      </c>
      <c r="E2672" t="str">
        <v>Friedrichshain-Kreuzberg</v>
      </c>
      <c r="F2672">
        <v>27326678</v>
      </c>
      <c r="G2672">
        <v>1</v>
      </c>
      <c r="I2672" t="str">
        <v>Mitte</v>
      </c>
      <c r="J2672">
        <v>270945970</v>
      </c>
      <c r="K2672">
        <v>6</v>
      </c>
    </row>
    <row r="2673" spans="1:11" x14ac:dyDescent="0.35">
      <c r="A2673" t="s">
        <v>33</v>
      </c>
      <c r="B2673">
        <v>27353364</v>
      </c>
      <c r="C2673">
        <v>1</v>
      </c>
      <c r="E2673" t="str">
        <v>Friedrichshain-Kreuzberg</v>
      </c>
      <c r="F2673">
        <v>27353364</v>
      </c>
      <c r="G2673">
        <v>1</v>
      </c>
      <c r="I2673" t="str">
        <v>Mitte</v>
      </c>
      <c r="J2673">
        <v>271235180</v>
      </c>
      <c r="K2673">
        <v>3</v>
      </c>
    </row>
    <row r="2674" spans="1:11" x14ac:dyDescent="0.35">
      <c r="A2674" t="s">
        <v>33</v>
      </c>
      <c r="B2674">
        <v>27353736</v>
      </c>
      <c r="C2674">
        <v>1</v>
      </c>
      <c r="E2674" t="str">
        <v>Friedrichshain-Kreuzberg</v>
      </c>
      <c r="F2674">
        <v>27353736</v>
      </c>
      <c r="G2674">
        <v>1</v>
      </c>
      <c r="I2674" t="str">
        <v>Mitte</v>
      </c>
      <c r="J2674">
        <v>271714786</v>
      </c>
      <c r="K2674">
        <v>1</v>
      </c>
    </row>
    <row r="2675" spans="1:11" x14ac:dyDescent="0.35">
      <c r="A2675" t="s">
        <v>33</v>
      </c>
      <c r="B2675">
        <v>27408059</v>
      </c>
      <c r="C2675">
        <v>1</v>
      </c>
      <c r="E2675" t="str">
        <v>Friedrichshain-Kreuzberg</v>
      </c>
      <c r="F2675">
        <v>27408059</v>
      </c>
      <c r="G2675">
        <v>1</v>
      </c>
      <c r="I2675" t="str">
        <v>Mitte</v>
      </c>
      <c r="J2675">
        <v>272028952</v>
      </c>
      <c r="K2675">
        <v>1</v>
      </c>
    </row>
    <row r="2676" spans="1:11" x14ac:dyDescent="0.35">
      <c r="A2676" t="s">
        <v>33</v>
      </c>
      <c r="B2676">
        <v>27419623</v>
      </c>
      <c r="C2676">
        <v>1</v>
      </c>
      <c r="E2676" t="str">
        <v>Friedrichshain-Kreuzberg</v>
      </c>
      <c r="F2676">
        <v>27419623</v>
      </c>
      <c r="G2676">
        <v>1</v>
      </c>
      <c r="I2676" t="str">
        <v>Mitte</v>
      </c>
      <c r="J2676">
        <v>272513688</v>
      </c>
      <c r="K2676">
        <v>1</v>
      </c>
    </row>
    <row r="2677" spans="1:11" x14ac:dyDescent="0.35">
      <c r="A2677" t="s">
        <v>33</v>
      </c>
      <c r="B2677">
        <v>27453143</v>
      </c>
      <c r="C2677">
        <v>1</v>
      </c>
      <c r="E2677" t="str">
        <v>Friedrichshain-Kreuzberg</v>
      </c>
      <c r="F2677">
        <v>27453143</v>
      </c>
      <c r="G2677">
        <v>1</v>
      </c>
      <c r="I2677" t="str">
        <v>Mitte</v>
      </c>
      <c r="J2677">
        <v>272739339</v>
      </c>
      <c r="K2677">
        <v>1</v>
      </c>
    </row>
    <row r="2678" spans="1:11" x14ac:dyDescent="0.35">
      <c r="A2678" t="s">
        <v>33</v>
      </c>
      <c r="B2678">
        <v>27457316</v>
      </c>
      <c r="C2678">
        <v>2</v>
      </c>
      <c r="E2678" t="str">
        <v>Friedrichshain-Kreuzberg</v>
      </c>
      <c r="F2678">
        <v>27457316</v>
      </c>
      <c r="G2678">
        <v>2</v>
      </c>
      <c r="I2678" t="str">
        <v>Mitte</v>
      </c>
      <c r="J2678">
        <v>273470240</v>
      </c>
      <c r="K2678">
        <v>7</v>
      </c>
    </row>
    <row r="2679" spans="1:11" x14ac:dyDescent="0.35">
      <c r="A2679" t="s">
        <v>33</v>
      </c>
      <c r="B2679">
        <v>27527106</v>
      </c>
      <c r="C2679">
        <v>1</v>
      </c>
      <c r="E2679" t="str">
        <v>Friedrichshain-Kreuzberg</v>
      </c>
      <c r="F2679">
        <v>27527106</v>
      </c>
      <c r="G2679">
        <v>1</v>
      </c>
      <c r="I2679" t="str">
        <v>Mitte</v>
      </c>
      <c r="J2679">
        <v>274425195</v>
      </c>
      <c r="K2679">
        <v>1</v>
      </c>
    </row>
    <row r="2680" spans="1:11" x14ac:dyDescent="0.35">
      <c r="A2680" t="s">
        <v>33</v>
      </c>
      <c r="B2680">
        <v>27577254</v>
      </c>
      <c r="C2680">
        <v>1</v>
      </c>
      <c r="E2680" t="str">
        <v>Friedrichshain-Kreuzberg</v>
      </c>
      <c r="F2680">
        <v>27577254</v>
      </c>
      <c r="G2680">
        <v>1</v>
      </c>
      <c r="I2680" t="str">
        <v>Mitte</v>
      </c>
      <c r="J2680">
        <v>274430017</v>
      </c>
      <c r="K2680">
        <v>1</v>
      </c>
    </row>
    <row r="2681" spans="1:11" x14ac:dyDescent="0.35">
      <c r="A2681" t="s">
        <v>33</v>
      </c>
      <c r="B2681">
        <v>27647535</v>
      </c>
      <c r="C2681">
        <v>1</v>
      </c>
      <c r="E2681" t="str">
        <v>Friedrichshain-Kreuzberg</v>
      </c>
      <c r="F2681">
        <v>27647535</v>
      </c>
      <c r="G2681">
        <v>1</v>
      </c>
      <c r="I2681" t="str">
        <v>Mitte</v>
      </c>
      <c r="J2681">
        <v>274449171</v>
      </c>
      <c r="K2681">
        <v>1</v>
      </c>
    </row>
    <row r="2682" spans="1:11" x14ac:dyDescent="0.35">
      <c r="A2682" t="s">
        <v>33</v>
      </c>
      <c r="B2682">
        <v>27742459</v>
      </c>
      <c r="C2682">
        <v>1</v>
      </c>
      <c r="E2682" t="str">
        <v>Friedrichshain-Kreuzberg</v>
      </c>
      <c r="F2682">
        <v>27742459</v>
      </c>
      <c r="G2682">
        <v>1</v>
      </c>
      <c r="I2682" t="str">
        <v>Mitte</v>
      </c>
      <c r="J2682">
        <v>275613202</v>
      </c>
      <c r="K2682">
        <v>1</v>
      </c>
    </row>
    <row r="2683" spans="1:11" x14ac:dyDescent="0.35">
      <c r="A2683" t="s">
        <v>33</v>
      </c>
      <c r="B2683">
        <v>27765761</v>
      </c>
      <c r="C2683">
        <v>1</v>
      </c>
      <c r="E2683" t="str">
        <v>Friedrichshain-Kreuzberg</v>
      </c>
      <c r="F2683">
        <v>27765761</v>
      </c>
      <c r="G2683">
        <v>1</v>
      </c>
      <c r="I2683" t="str">
        <v>Mitte</v>
      </c>
      <c r="J2683">
        <v>275715739</v>
      </c>
      <c r="K2683">
        <v>1</v>
      </c>
    </row>
    <row r="2684" spans="1:11" x14ac:dyDescent="0.35">
      <c r="A2684" t="s">
        <v>33</v>
      </c>
      <c r="B2684">
        <v>27775259</v>
      </c>
      <c r="C2684">
        <v>1</v>
      </c>
      <c r="E2684" t="str">
        <v>Friedrichshain-Kreuzberg</v>
      </c>
      <c r="F2684">
        <v>27775259</v>
      </c>
      <c r="G2684">
        <v>1</v>
      </c>
      <c r="I2684" t="str">
        <v>Mitte</v>
      </c>
      <c r="J2684">
        <v>275723550</v>
      </c>
      <c r="K2684">
        <v>1</v>
      </c>
    </row>
    <row r="2685" spans="1:11" x14ac:dyDescent="0.35">
      <c r="A2685" t="s">
        <v>33</v>
      </c>
      <c r="B2685">
        <v>27780589</v>
      </c>
      <c r="C2685">
        <v>1</v>
      </c>
      <c r="E2685" t="str">
        <v>Friedrichshain-Kreuzberg</v>
      </c>
      <c r="F2685">
        <v>27780589</v>
      </c>
      <c r="G2685">
        <v>1</v>
      </c>
      <c r="I2685" t="str">
        <v>Mitte</v>
      </c>
      <c r="J2685">
        <v>277318740</v>
      </c>
      <c r="K2685">
        <v>1</v>
      </c>
    </row>
    <row r="2686" spans="1:11" x14ac:dyDescent="0.35">
      <c r="A2686" t="s">
        <v>33</v>
      </c>
      <c r="B2686">
        <v>27793478</v>
      </c>
      <c r="C2686">
        <v>1</v>
      </c>
      <c r="E2686" t="str">
        <v>Friedrichshain-Kreuzberg</v>
      </c>
      <c r="F2686">
        <v>27793478</v>
      </c>
      <c r="G2686">
        <v>1</v>
      </c>
      <c r="I2686" t="str">
        <v>Mitte</v>
      </c>
      <c r="J2686">
        <v>277322085</v>
      </c>
      <c r="K2686">
        <v>1</v>
      </c>
    </row>
    <row r="2687" spans="1:11" x14ac:dyDescent="0.35">
      <c r="A2687" t="s">
        <v>33</v>
      </c>
      <c r="B2687">
        <v>27850941</v>
      </c>
      <c r="C2687">
        <v>1</v>
      </c>
      <c r="E2687" t="str">
        <v>Friedrichshain-Kreuzberg</v>
      </c>
      <c r="F2687">
        <v>27850941</v>
      </c>
      <c r="G2687">
        <v>1</v>
      </c>
      <c r="I2687" t="str">
        <v>Mitte</v>
      </c>
      <c r="J2687">
        <v>277553898</v>
      </c>
      <c r="K2687">
        <v>1</v>
      </c>
    </row>
    <row r="2688" spans="1:11" x14ac:dyDescent="0.35">
      <c r="A2688" t="s">
        <v>33</v>
      </c>
      <c r="B2688">
        <v>27902038</v>
      </c>
      <c r="C2688">
        <v>1</v>
      </c>
      <c r="E2688" t="str">
        <v>Friedrichshain-Kreuzberg</v>
      </c>
      <c r="F2688">
        <v>27902038</v>
      </c>
      <c r="G2688">
        <v>1</v>
      </c>
      <c r="I2688" t="str">
        <v>Mitte</v>
      </c>
      <c r="J2688">
        <v>280053852</v>
      </c>
      <c r="K2688">
        <v>1</v>
      </c>
    </row>
    <row r="2689" spans="1:11" x14ac:dyDescent="0.35">
      <c r="A2689" t="s">
        <v>33</v>
      </c>
      <c r="B2689">
        <v>27952946</v>
      </c>
      <c r="C2689">
        <v>2</v>
      </c>
      <c r="E2689" t="str">
        <v>Friedrichshain-Kreuzberg</v>
      </c>
      <c r="F2689">
        <v>27952946</v>
      </c>
      <c r="G2689">
        <v>2</v>
      </c>
      <c r="I2689" t="str">
        <v>Mitte</v>
      </c>
      <c r="J2689">
        <v>280920281</v>
      </c>
      <c r="K2689">
        <v>1</v>
      </c>
    </row>
    <row r="2690" spans="1:11" x14ac:dyDescent="0.35">
      <c r="A2690" t="s">
        <v>33</v>
      </c>
      <c r="B2690">
        <v>27968442</v>
      </c>
      <c r="C2690">
        <v>1</v>
      </c>
      <c r="E2690" t="str">
        <v>Friedrichshain-Kreuzberg</v>
      </c>
      <c r="F2690">
        <v>27968442</v>
      </c>
      <c r="G2690">
        <v>1</v>
      </c>
      <c r="I2690" t="str">
        <v>Mitte</v>
      </c>
      <c r="J2690">
        <v>283801708</v>
      </c>
      <c r="K2690">
        <v>2</v>
      </c>
    </row>
    <row r="2691" spans="1:11" x14ac:dyDescent="0.35">
      <c r="A2691" t="s">
        <v>33</v>
      </c>
      <c r="B2691">
        <v>27972177</v>
      </c>
      <c r="C2691">
        <v>1</v>
      </c>
      <c r="E2691" t="str">
        <v>Friedrichshain-Kreuzberg</v>
      </c>
      <c r="F2691">
        <v>27972177</v>
      </c>
      <c r="G2691">
        <v>1</v>
      </c>
      <c r="I2691" t="str">
        <v>Mitte</v>
      </c>
      <c r="J2691">
        <v>284287748</v>
      </c>
      <c r="K2691">
        <v>1</v>
      </c>
    </row>
    <row r="2692" spans="1:11" x14ac:dyDescent="0.35">
      <c r="A2692" t="s">
        <v>33</v>
      </c>
      <c r="B2692">
        <v>27990621</v>
      </c>
      <c r="C2692">
        <v>1</v>
      </c>
      <c r="E2692" t="str">
        <v>Friedrichshain-Kreuzberg</v>
      </c>
      <c r="F2692">
        <v>27990621</v>
      </c>
      <c r="G2692">
        <v>1</v>
      </c>
      <c r="I2692" t="str">
        <v>Mitte</v>
      </c>
      <c r="J2692">
        <v>285013806</v>
      </c>
      <c r="K2692">
        <v>1</v>
      </c>
    </row>
    <row r="2693" spans="1:11" x14ac:dyDescent="0.35">
      <c r="A2693" t="s">
        <v>33</v>
      </c>
      <c r="B2693">
        <v>28035407</v>
      </c>
      <c r="C2693">
        <v>1</v>
      </c>
      <c r="E2693" t="str">
        <v>Friedrichshain-Kreuzberg</v>
      </c>
      <c r="F2693">
        <v>28035407</v>
      </c>
      <c r="G2693">
        <v>1</v>
      </c>
      <c r="I2693" t="str">
        <v>Mitte</v>
      </c>
      <c r="J2693">
        <v>285239727</v>
      </c>
      <c r="K2693">
        <v>2</v>
      </c>
    </row>
    <row r="2694" spans="1:11" x14ac:dyDescent="0.35">
      <c r="A2694" t="s">
        <v>33</v>
      </c>
      <c r="B2694">
        <v>28116060</v>
      </c>
      <c r="C2694">
        <v>1</v>
      </c>
      <c r="E2694" t="str">
        <v>Friedrichshain-Kreuzberg</v>
      </c>
      <c r="F2694">
        <v>28116060</v>
      </c>
      <c r="G2694">
        <v>1</v>
      </c>
      <c r="I2694" t="str">
        <v>Mitte</v>
      </c>
      <c r="J2694">
        <v>288450496</v>
      </c>
      <c r="K2694">
        <v>1</v>
      </c>
    </row>
    <row r="2695" spans="1:11" x14ac:dyDescent="0.35">
      <c r="A2695" t="s">
        <v>33</v>
      </c>
      <c r="B2695">
        <v>28149199</v>
      </c>
      <c r="C2695">
        <v>1</v>
      </c>
      <c r="E2695" t="str">
        <v>Friedrichshain-Kreuzberg</v>
      </c>
      <c r="F2695">
        <v>28149199</v>
      </c>
      <c r="G2695">
        <v>1</v>
      </c>
      <c r="I2695" t="str">
        <v>Mitte</v>
      </c>
      <c r="J2695">
        <v>289775188</v>
      </c>
      <c r="K2695">
        <v>1</v>
      </c>
    </row>
    <row r="2696" spans="1:11" x14ac:dyDescent="0.35">
      <c r="A2696" t="s">
        <v>33</v>
      </c>
      <c r="B2696">
        <v>28183111</v>
      </c>
      <c r="C2696">
        <v>1</v>
      </c>
      <c r="E2696" t="str">
        <v>Friedrichshain-Kreuzberg</v>
      </c>
      <c r="F2696">
        <v>28183111</v>
      </c>
      <c r="G2696">
        <v>1</v>
      </c>
      <c r="I2696" t="str">
        <v>Mitte</v>
      </c>
      <c r="J2696">
        <v>290262401</v>
      </c>
      <c r="K2696">
        <v>2</v>
      </c>
    </row>
    <row r="2697" spans="1:11" x14ac:dyDescent="0.35">
      <c r="A2697" t="s">
        <v>33</v>
      </c>
      <c r="B2697">
        <v>28222174</v>
      </c>
      <c r="C2697">
        <v>1</v>
      </c>
      <c r="E2697" t="str">
        <v>Friedrichshain-Kreuzberg</v>
      </c>
      <c r="F2697">
        <v>28222174</v>
      </c>
      <c r="G2697">
        <v>1</v>
      </c>
      <c r="I2697" t="str">
        <v>Mitte</v>
      </c>
      <c r="J2697">
        <v>290302274</v>
      </c>
      <c r="K2697">
        <v>1</v>
      </c>
    </row>
    <row r="2698" spans="1:11" x14ac:dyDescent="0.35">
      <c r="A2698" t="s">
        <v>33</v>
      </c>
      <c r="B2698">
        <v>28334404</v>
      </c>
      <c r="C2698">
        <v>1</v>
      </c>
      <c r="E2698" t="str">
        <v>Friedrichshain-Kreuzberg</v>
      </c>
      <c r="F2698">
        <v>28334404</v>
      </c>
      <c r="G2698">
        <v>1</v>
      </c>
      <c r="I2698" t="str">
        <v>Mitte</v>
      </c>
      <c r="J2698">
        <v>290992825</v>
      </c>
      <c r="K2698">
        <v>2</v>
      </c>
    </row>
    <row r="2699" spans="1:11" x14ac:dyDescent="0.35">
      <c r="A2699" t="s">
        <v>33</v>
      </c>
      <c r="B2699">
        <v>28422060</v>
      </c>
      <c r="C2699">
        <v>1</v>
      </c>
      <c r="E2699" t="str">
        <v>Friedrichshain-Kreuzberg</v>
      </c>
      <c r="F2699">
        <v>28422060</v>
      </c>
      <c r="G2699">
        <v>1</v>
      </c>
      <c r="I2699" t="str">
        <v>Mitte</v>
      </c>
      <c r="J2699">
        <v>294089624</v>
      </c>
      <c r="K2699">
        <v>1</v>
      </c>
    </row>
    <row r="2700" spans="1:11" x14ac:dyDescent="0.35">
      <c r="A2700" t="s">
        <v>33</v>
      </c>
      <c r="B2700">
        <v>28446030</v>
      </c>
      <c r="C2700">
        <v>1</v>
      </c>
      <c r="E2700" t="str">
        <v>Friedrichshain-Kreuzberg</v>
      </c>
      <c r="F2700">
        <v>28446030</v>
      </c>
      <c r="G2700">
        <v>1</v>
      </c>
      <c r="I2700" t="str">
        <v>Mitte</v>
      </c>
      <c r="J2700">
        <v>296085091</v>
      </c>
      <c r="K2700">
        <v>1</v>
      </c>
    </row>
    <row r="2701" spans="1:11" x14ac:dyDescent="0.35">
      <c r="A2701" t="s">
        <v>33</v>
      </c>
      <c r="B2701">
        <v>28490863</v>
      </c>
      <c r="C2701">
        <v>1</v>
      </c>
      <c r="E2701" t="str">
        <v>Friedrichshain-Kreuzberg</v>
      </c>
      <c r="F2701">
        <v>28490863</v>
      </c>
      <c r="G2701">
        <v>1</v>
      </c>
      <c r="I2701" t="str">
        <v>Mitte</v>
      </c>
      <c r="J2701">
        <v>296125062</v>
      </c>
      <c r="K2701">
        <v>1</v>
      </c>
    </row>
    <row r="2702" spans="1:11" x14ac:dyDescent="0.35">
      <c r="A2702" t="s">
        <v>33</v>
      </c>
      <c r="B2702">
        <v>28573106</v>
      </c>
      <c r="C2702">
        <v>1</v>
      </c>
      <c r="E2702" t="str">
        <v>Friedrichshain-Kreuzberg</v>
      </c>
      <c r="F2702">
        <v>28573106</v>
      </c>
      <c r="G2702">
        <v>1</v>
      </c>
      <c r="I2702" t="str">
        <v>Mitte</v>
      </c>
      <c r="J2702">
        <v>297885367</v>
      </c>
      <c r="K2702">
        <v>1</v>
      </c>
    </row>
    <row r="2703" spans="1:11" x14ac:dyDescent="0.35">
      <c r="A2703" t="s">
        <v>33</v>
      </c>
      <c r="B2703">
        <v>28596736</v>
      </c>
      <c r="C2703">
        <v>1</v>
      </c>
      <c r="E2703" t="str">
        <v>Friedrichshain-Kreuzberg</v>
      </c>
      <c r="F2703">
        <v>28596736</v>
      </c>
      <c r="G2703">
        <v>1</v>
      </c>
      <c r="I2703" t="str">
        <v>Mitte</v>
      </c>
      <c r="J2703">
        <v>298161984</v>
      </c>
      <c r="K2703">
        <v>1</v>
      </c>
    </row>
    <row r="2704" spans="1:11" x14ac:dyDescent="0.35">
      <c r="A2704" t="s">
        <v>33</v>
      </c>
      <c r="B2704">
        <v>28635186</v>
      </c>
      <c r="C2704">
        <v>1</v>
      </c>
      <c r="E2704" t="str">
        <v>Friedrichshain-Kreuzberg</v>
      </c>
      <c r="F2704">
        <v>28635186</v>
      </c>
      <c r="G2704">
        <v>1</v>
      </c>
      <c r="I2704" t="str">
        <v>Mitte</v>
      </c>
      <c r="J2704">
        <v>298831092</v>
      </c>
      <c r="K2704">
        <v>1</v>
      </c>
    </row>
    <row r="2705" spans="1:11" x14ac:dyDescent="0.35">
      <c r="A2705" t="s">
        <v>33</v>
      </c>
      <c r="B2705">
        <v>28769840</v>
      </c>
      <c r="C2705">
        <v>2</v>
      </c>
      <c r="E2705" t="str">
        <v>Friedrichshain-Kreuzberg</v>
      </c>
      <c r="F2705">
        <v>28769840</v>
      </c>
      <c r="G2705">
        <v>2</v>
      </c>
      <c r="I2705" t="str">
        <v>Mitte</v>
      </c>
      <c r="J2705">
        <v>299234553</v>
      </c>
      <c r="K2705">
        <v>1</v>
      </c>
    </row>
    <row r="2706" spans="1:11" x14ac:dyDescent="0.35">
      <c r="A2706" t="s">
        <v>33</v>
      </c>
      <c r="B2706">
        <v>28778804</v>
      </c>
      <c r="C2706">
        <v>1</v>
      </c>
      <c r="E2706" t="str">
        <v>Friedrichshain-Kreuzberg</v>
      </c>
      <c r="F2706">
        <v>28778804</v>
      </c>
      <c r="G2706">
        <v>1</v>
      </c>
      <c r="I2706" t="str">
        <v>Mitte</v>
      </c>
      <c r="J2706">
        <v>299662075</v>
      </c>
      <c r="K2706">
        <v>1</v>
      </c>
    </row>
    <row r="2707" spans="1:11" x14ac:dyDescent="0.35">
      <c r="A2707" t="s">
        <v>33</v>
      </c>
      <c r="B2707">
        <v>28853270</v>
      </c>
      <c r="C2707">
        <v>1</v>
      </c>
      <c r="E2707" t="str">
        <v>Friedrichshain-Kreuzberg</v>
      </c>
      <c r="F2707">
        <v>28853270</v>
      </c>
      <c r="G2707">
        <v>1</v>
      </c>
      <c r="I2707" t="str">
        <v>Mitte</v>
      </c>
      <c r="J2707">
        <v>300944532</v>
      </c>
      <c r="K2707">
        <v>1</v>
      </c>
    </row>
    <row r="2708" spans="1:11" x14ac:dyDescent="0.35">
      <c r="A2708" t="s">
        <v>33</v>
      </c>
      <c r="B2708">
        <v>28903988</v>
      </c>
      <c r="C2708">
        <v>1</v>
      </c>
      <c r="E2708" t="str">
        <v>Friedrichshain-Kreuzberg</v>
      </c>
      <c r="F2708">
        <v>28903988</v>
      </c>
      <c r="G2708">
        <v>1</v>
      </c>
      <c r="I2708" t="str">
        <v>Mitte</v>
      </c>
      <c r="J2708">
        <v>302465317</v>
      </c>
      <c r="K2708">
        <v>1</v>
      </c>
    </row>
    <row r="2709" spans="1:11" x14ac:dyDescent="0.35">
      <c r="A2709" t="s">
        <v>33</v>
      </c>
      <c r="B2709">
        <v>29034540</v>
      </c>
      <c r="C2709">
        <v>1</v>
      </c>
      <c r="E2709" t="str">
        <v>Friedrichshain-Kreuzberg</v>
      </c>
      <c r="F2709">
        <v>29034540</v>
      </c>
      <c r="G2709">
        <v>1</v>
      </c>
      <c r="I2709" t="str">
        <v>Mitte</v>
      </c>
      <c r="J2709">
        <v>302698641</v>
      </c>
      <c r="K2709">
        <v>1</v>
      </c>
    </row>
    <row r="2710" spans="1:11" x14ac:dyDescent="0.35">
      <c r="A2710" t="s">
        <v>33</v>
      </c>
      <c r="B2710">
        <v>29043347</v>
      </c>
      <c r="C2710">
        <v>1</v>
      </c>
      <c r="E2710" t="str">
        <v>Friedrichshain-Kreuzberg</v>
      </c>
      <c r="F2710">
        <v>29043347</v>
      </c>
      <c r="G2710">
        <v>1</v>
      </c>
      <c r="I2710" t="str">
        <v>Mitte</v>
      </c>
      <c r="J2710">
        <v>302850789</v>
      </c>
      <c r="K2710">
        <v>1</v>
      </c>
    </row>
    <row r="2711" spans="1:11" x14ac:dyDescent="0.35">
      <c r="A2711" t="s">
        <v>33</v>
      </c>
      <c r="B2711">
        <v>29134467</v>
      </c>
      <c r="C2711">
        <v>1</v>
      </c>
      <c r="E2711" t="str">
        <v>Friedrichshain-Kreuzberg</v>
      </c>
      <c r="F2711">
        <v>29134467</v>
      </c>
      <c r="G2711">
        <v>1</v>
      </c>
      <c r="I2711" t="str">
        <v>Mitte</v>
      </c>
      <c r="J2711">
        <v>303225708</v>
      </c>
      <c r="K2711">
        <v>1</v>
      </c>
    </row>
    <row r="2712" spans="1:11" x14ac:dyDescent="0.35">
      <c r="A2712" t="s">
        <v>33</v>
      </c>
      <c r="B2712">
        <v>29148129</v>
      </c>
      <c r="C2712">
        <v>1</v>
      </c>
      <c r="E2712" t="str">
        <v>Friedrichshain-Kreuzberg</v>
      </c>
      <c r="F2712">
        <v>29148129</v>
      </c>
      <c r="G2712">
        <v>1</v>
      </c>
      <c r="I2712" t="str">
        <v>Mitte</v>
      </c>
      <c r="J2712">
        <v>303699124</v>
      </c>
      <c r="K2712">
        <v>1</v>
      </c>
    </row>
    <row r="2713" spans="1:11" x14ac:dyDescent="0.35">
      <c r="A2713" t="s">
        <v>33</v>
      </c>
      <c r="B2713">
        <v>29164259</v>
      </c>
      <c r="C2713">
        <v>1</v>
      </c>
      <c r="E2713" t="str">
        <v>Friedrichshain-Kreuzberg</v>
      </c>
      <c r="F2713">
        <v>29164259</v>
      </c>
      <c r="G2713">
        <v>1</v>
      </c>
      <c r="I2713" t="str">
        <v>Mitte</v>
      </c>
      <c r="J2713">
        <v>304244842</v>
      </c>
      <c r="K2713">
        <v>1</v>
      </c>
    </row>
    <row r="2714" spans="1:11" x14ac:dyDescent="0.35">
      <c r="A2714" t="s">
        <v>33</v>
      </c>
      <c r="B2714">
        <v>29176186</v>
      </c>
      <c r="C2714">
        <v>1</v>
      </c>
      <c r="E2714" t="str">
        <v>Friedrichshain-Kreuzberg</v>
      </c>
      <c r="F2714">
        <v>29176186</v>
      </c>
      <c r="G2714">
        <v>1</v>
      </c>
      <c r="I2714" t="str">
        <v>Mitte</v>
      </c>
      <c r="J2714">
        <v>305230492</v>
      </c>
      <c r="K2714">
        <v>1</v>
      </c>
    </row>
    <row r="2715" spans="1:11" x14ac:dyDescent="0.35">
      <c r="A2715" t="s">
        <v>33</v>
      </c>
      <c r="B2715">
        <v>29208332</v>
      </c>
      <c r="C2715">
        <v>1</v>
      </c>
      <c r="E2715" t="str">
        <v>Friedrichshain-Kreuzberg</v>
      </c>
      <c r="F2715">
        <v>29208332</v>
      </c>
      <c r="G2715">
        <v>1</v>
      </c>
      <c r="I2715" t="str">
        <v>Mitte</v>
      </c>
      <c r="J2715">
        <v>305831478</v>
      </c>
      <c r="K2715">
        <v>1</v>
      </c>
    </row>
    <row r="2716" spans="1:11" x14ac:dyDescent="0.35">
      <c r="A2716" t="s">
        <v>33</v>
      </c>
      <c r="B2716">
        <v>29218045</v>
      </c>
      <c r="C2716">
        <v>1</v>
      </c>
      <c r="E2716" t="str">
        <v>Friedrichshain-Kreuzberg</v>
      </c>
      <c r="F2716">
        <v>29218045</v>
      </c>
      <c r="G2716">
        <v>1</v>
      </c>
      <c r="I2716" t="str">
        <v>Mitte</v>
      </c>
      <c r="J2716">
        <v>305840820</v>
      </c>
      <c r="K2716">
        <v>1</v>
      </c>
    </row>
    <row r="2717" spans="1:11" x14ac:dyDescent="0.35">
      <c r="A2717" t="s">
        <v>33</v>
      </c>
      <c r="B2717">
        <v>29265517</v>
      </c>
      <c r="C2717">
        <v>1</v>
      </c>
      <c r="E2717" t="str">
        <v>Friedrichshain-Kreuzberg</v>
      </c>
      <c r="F2717">
        <v>29265517</v>
      </c>
      <c r="G2717">
        <v>1</v>
      </c>
      <c r="I2717" t="str">
        <v>Mitte</v>
      </c>
      <c r="J2717">
        <v>307128293</v>
      </c>
      <c r="K2717">
        <v>1</v>
      </c>
    </row>
    <row r="2718" spans="1:11" x14ac:dyDescent="0.35">
      <c r="A2718" t="s">
        <v>33</v>
      </c>
      <c r="B2718">
        <v>29286601</v>
      </c>
      <c r="C2718">
        <v>1</v>
      </c>
      <c r="E2718" t="str">
        <v>Friedrichshain-Kreuzberg</v>
      </c>
      <c r="F2718">
        <v>29286601</v>
      </c>
      <c r="G2718">
        <v>1</v>
      </c>
      <c r="I2718" t="str">
        <v>Mitte</v>
      </c>
      <c r="J2718">
        <v>308535008</v>
      </c>
      <c r="K2718">
        <v>1</v>
      </c>
    </row>
    <row r="2719" spans="1:11" x14ac:dyDescent="0.35">
      <c r="A2719" t="s">
        <v>33</v>
      </c>
      <c r="B2719">
        <v>29304482</v>
      </c>
      <c r="C2719">
        <v>1</v>
      </c>
      <c r="E2719" t="str">
        <v>Friedrichshain-Kreuzberg</v>
      </c>
      <c r="F2719">
        <v>29304482</v>
      </c>
      <c r="G2719">
        <v>1</v>
      </c>
      <c r="I2719" t="str">
        <v>Mitte</v>
      </c>
      <c r="J2719">
        <v>309128523</v>
      </c>
      <c r="K2719">
        <v>22</v>
      </c>
    </row>
    <row r="2720" spans="1:11" x14ac:dyDescent="0.35">
      <c r="A2720" t="s">
        <v>33</v>
      </c>
      <c r="B2720">
        <v>29314512</v>
      </c>
      <c r="C2720">
        <v>1</v>
      </c>
      <c r="E2720" t="str">
        <v>Friedrichshain-Kreuzberg</v>
      </c>
      <c r="F2720">
        <v>29314512</v>
      </c>
      <c r="G2720">
        <v>1</v>
      </c>
      <c r="I2720" t="str">
        <v>Mitte</v>
      </c>
      <c r="J2720">
        <v>309254035</v>
      </c>
      <c r="K2720">
        <v>1</v>
      </c>
    </row>
    <row r="2721" spans="1:11" x14ac:dyDescent="0.35">
      <c r="A2721" t="s">
        <v>33</v>
      </c>
      <c r="B2721">
        <v>29507007</v>
      </c>
      <c r="C2721">
        <v>2</v>
      </c>
      <c r="E2721" t="str">
        <v>Friedrichshain-Kreuzberg</v>
      </c>
      <c r="F2721">
        <v>29507007</v>
      </c>
      <c r="G2721">
        <v>2</v>
      </c>
      <c r="I2721" t="str">
        <v>Mitte</v>
      </c>
      <c r="J2721">
        <v>309994751</v>
      </c>
      <c r="K2721">
        <v>1</v>
      </c>
    </row>
    <row r="2722" spans="1:11" x14ac:dyDescent="0.35">
      <c r="A2722" t="s">
        <v>33</v>
      </c>
      <c r="B2722">
        <v>29515318</v>
      </c>
      <c r="C2722">
        <v>2</v>
      </c>
      <c r="E2722" t="str">
        <v>Friedrichshain-Kreuzberg</v>
      </c>
      <c r="F2722">
        <v>29515318</v>
      </c>
      <c r="G2722">
        <v>2</v>
      </c>
      <c r="I2722" t="str">
        <v>Mitte</v>
      </c>
      <c r="J2722">
        <v>310006769</v>
      </c>
      <c r="K2722">
        <v>1</v>
      </c>
    </row>
    <row r="2723" spans="1:11" x14ac:dyDescent="0.35">
      <c r="A2723" t="s">
        <v>33</v>
      </c>
      <c r="B2723">
        <v>29618220</v>
      </c>
      <c r="C2723">
        <v>1</v>
      </c>
      <c r="E2723" t="str">
        <v>Friedrichshain-Kreuzberg</v>
      </c>
      <c r="F2723">
        <v>29618220</v>
      </c>
      <c r="G2723">
        <v>1</v>
      </c>
      <c r="I2723" t="str">
        <v>Mitte</v>
      </c>
      <c r="J2723">
        <v>310132512</v>
      </c>
      <c r="K2723">
        <v>1</v>
      </c>
    </row>
    <row r="2724" spans="1:11" x14ac:dyDescent="0.35">
      <c r="A2724" t="s">
        <v>33</v>
      </c>
      <c r="B2724">
        <v>29728438</v>
      </c>
      <c r="C2724">
        <v>1</v>
      </c>
      <c r="E2724" t="str">
        <v>Friedrichshain-Kreuzberg</v>
      </c>
      <c r="F2724">
        <v>29728438</v>
      </c>
      <c r="G2724">
        <v>1</v>
      </c>
      <c r="I2724" t="str">
        <v>Mitte</v>
      </c>
      <c r="J2724">
        <v>310218755</v>
      </c>
      <c r="K2724">
        <v>1</v>
      </c>
    </row>
    <row r="2725" spans="1:11" x14ac:dyDescent="0.35">
      <c r="A2725" t="s">
        <v>33</v>
      </c>
      <c r="B2725">
        <v>29730306</v>
      </c>
      <c r="C2725">
        <v>1</v>
      </c>
      <c r="E2725" t="str">
        <v>Friedrichshain-Kreuzberg</v>
      </c>
      <c r="F2725">
        <v>29730306</v>
      </c>
      <c r="G2725">
        <v>1</v>
      </c>
      <c r="I2725" t="str">
        <v>Mitte</v>
      </c>
      <c r="J2725">
        <v>311166950</v>
      </c>
      <c r="K2725">
        <v>1</v>
      </c>
    </row>
    <row r="2726" spans="1:11" x14ac:dyDescent="0.35">
      <c r="A2726" t="s">
        <v>33</v>
      </c>
      <c r="B2726">
        <v>29776171</v>
      </c>
      <c r="C2726">
        <v>1</v>
      </c>
      <c r="E2726" t="str">
        <v>Friedrichshain-Kreuzberg</v>
      </c>
      <c r="F2726">
        <v>29776171</v>
      </c>
      <c r="G2726">
        <v>1</v>
      </c>
      <c r="I2726" t="str">
        <v>Mitte</v>
      </c>
      <c r="J2726">
        <v>311785674</v>
      </c>
      <c r="K2726">
        <v>1</v>
      </c>
    </row>
    <row r="2727" spans="1:11" x14ac:dyDescent="0.35">
      <c r="A2727" t="s">
        <v>33</v>
      </c>
      <c r="B2727">
        <v>29778296</v>
      </c>
      <c r="C2727">
        <v>1</v>
      </c>
      <c r="E2727" t="str">
        <v>Friedrichshain-Kreuzberg</v>
      </c>
      <c r="F2727">
        <v>29778296</v>
      </c>
      <c r="G2727">
        <v>1</v>
      </c>
      <c r="I2727" t="str">
        <v>Mitte</v>
      </c>
      <c r="J2727">
        <v>311966634</v>
      </c>
      <c r="K2727">
        <v>1</v>
      </c>
    </row>
    <row r="2728" spans="1:11" x14ac:dyDescent="0.35">
      <c r="A2728" t="s">
        <v>33</v>
      </c>
      <c r="B2728">
        <v>29778890</v>
      </c>
      <c r="C2728">
        <v>1</v>
      </c>
      <c r="E2728" t="str">
        <v>Friedrichshain-Kreuzberg</v>
      </c>
      <c r="F2728">
        <v>29778890</v>
      </c>
      <c r="G2728">
        <v>1</v>
      </c>
      <c r="I2728" t="str">
        <v>Mitte</v>
      </c>
      <c r="J2728">
        <v>312040639</v>
      </c>
      <c r="K2728">
        <v>1</v>
      </c>
    </row>
    <row r="2729" spans="1:11" x14ac:dyDescent="0.35">
      <c r="A2729" t="s">
        <v>33</v>
      </c>
      <c r="B2729">
        <v>29805927</v>
      </c>
      <c r="C2729">
        <v>1</v>
      </c>
      <c r="E2729" t="str">
        <v>Friedrichshain-Kreuzberg</v>
      </c>
      <c r="F2729">
        <v>29805927</v>
      </c>
      <c r="G2729">
        <v>1</v>
      </c>
      <c r="I2729" t="str">
        <v>Mitte</v>
      </c>
      <c r="J2729">
        <v>313354527</v>
      </c>
      <c r="K2729">
        <v>1</v>
      </c>
    </row>
    <row r="2730" spans="1:11" x14ac:dyDescent="0.35">
      <c r="A2730" t="s">
        <v>33</v>
      </c>
      <c r="B2730">
        <v>29837295</v>
      </c>
      <c r="C2730">
        <v>1</v>
      </c>
      <c r="E2730" t="str">
        <v>Friedrichshain-Kreuzberg</v>
      </c>
      <c r="F2730">
        <v>29837295</v>
      </c>
      <c r="G2730">
        <v>1</v>
      </c>
      <c r="I2730" t="str">
        <v>Mitte</v>
      </c>
      <c r="J2730">
        <v>313618829</v>
      </c>
      <c r="K2730">
        <v>1</v>
      </c>
    </row>
    <row r="2731" spans="1:11" x14ac:dyDescent="0.35">
      <c r="A2731" t="s">
        <v>33</v>
      </c>
      <c r="B2731">
        <v>29838740</v>
      </c>
      <c r="C2731">
        <v>1</v>
      </c>
      <c r="E2731" t="str">
        <v>Friedrichshain-Kreuzberg</v>
      </c>
      <c r="F2731">
        <v>29838740</v>
      </c>
      <c r="G2731">
        <v>1</v>
      </c>
      <c r="I2731" t="str">
        <v>Mitte</v>
      </c>
      <c r="J2731">
        <v>314116392</v>
      </c>
      <c r="K2731">
        <v>1</v>
      </c>
    </row>
    <row r="2732" spans="1:11" x14ac:dyDescent="0.35">
      <c r="A2732" t="s">
        <v>33</v>
      </c>
      <c r="B2732">
        <v>29862383</v>
      </c>
      <c r="C2732">
        <v>1</v>
      </c>
      <c r="E2732" t="str">
        <v>Friedrichshain-Kreuzberg</v>
      </c>
      <c r="F2732">
        <v>29862383</v>
      </c>
      <c r="G2732">
        <v>1</v>
      </c>
      <c r="I2732" t="str">
        <v>Mitte</v>
      </c>
      <c r="J2732">
        <v>314251189</v>
      </c>
      <c r="K2732">
        <v>2</v>
      </c>
    </row>
    <row r="2733" spans="1:11" x14ac:dyDescent="0.35">
      <c r="A2733" t="s">
        <v>33</v>
      </c>
      <c r="B2733">
        <v>29944135</v>
      </c>
      <c r="C2733">
        <v>1</v>
      </c>
      <c r="E2733" t="str">
        <v>Friedrichshain-Kreuzberg</v>
      </c>
      <c r="F2733">
        <v>29944135</v>
      </c>
      <c r="G2733">
        <v>1</v>
      </c>
      <c r="I2733" t="str">
        <v>Mitte</v>
      </c>
      <c r="J2733">
        <v>315477334</v>
      </c>
      <c r="K2733">
        <v>1</v>
      </c>
    </row>
    <row r="2734" spans="1:11" x14ac:dyDescent="0.35">
      <c r="A2734" t="s">
        <v>33</v>
      </c>
      <c r="B2734">
        <v>30011180</v>
      </c>
      <c r="C2734">
        <v>1</v>
      </c>
      <c r="E2734" t="str">
        <v>Friedrichshain-Kreuzberg</v>
      </c>
      <c r="F2734">
        <v>30011180</v>
      </c>
      <c r="G2734">
        <v>1</v>
      </c>
      <c r="I2734" t="str">
        <v>Mitte</v>
      </c>
      <c r="J2734">
        <v>316070228</v>
      </c>
      <c r="K2734">
        <v>1</v>
      </c>
    </row>
    <row r="2735" spans="1:11" x14ac:dyDescent="0.35">
      <c r="A2735" t="s">
        <v>33</v>
      </c>
      <c r="B2735">
        <v>30044367</v>
      </c>
      <c r="C2735">
        <v>1</v>
      </c>
      <c r="E2735" t="str">
        <v>Friedrichshain-Kreuzberg</v>
      </c>
      <c r="F2735">
        <v>30044367</v>
      </c>
      <c r="G2735">
        <v>1</v>
      </c>
      <c r="I2735" t="str">
        <v>Mitte</v>
      </c>
      <c r="J2735">
        <v>318372127</v>
      </c>
      <c r="K2735">
        <v>1</v>
      </c>
    </row>
    <row r="2736" spans="1:11" x14ac:dyDescent="0.35">
      <c r="A2736" t="s">
        <v>33</v>
      </c>
      <c r="B2736">
        <v>30047726</v>
      </c>
      <c r="C2736">
        <v>1</v>
      </c>
      <c r="E2736" t="str">
        <v>Friedrichshain-Kreuzberg</v>
      </c>
      <c r="F2736">
        <v>30047726</v>
      </c>
      <c r="G2736">
        <v>1</v>
      </c>
      <c r="I2736" t="str">
        <v>Mitte</v>
      </c>
      <c r="J2736">
        <v>318475522</v>
      </c>
      <c r="K2736">
        <v>1</v>
      </c>
    </row>
    <row r="2737" spans="1:11" x14ac:dyDescent="0.35">
      <c r="A2737" t="s">
        <v>33</v>
      </c>
      <c r="B2737">
        <v>30106645</v>
      </c>
      <c r="C2737">
        <v>1</v>
      </c>
      <c r="E2737" t="str">
        <v>Friedrichshain-Kreuzberg</v>
      </c>
      <c r="F2737">
        <v>30106645</v>
      </c>
      <c r="G2737">
        <v>1</v>
      </c>
      <c r="I2737" t="str">
        <v>Mitte</v>
      </c>
      <c r="J2737">
        <v>318912597</v>
      </c>
      <c r="K2737">
        <v>9</v>
      </c>
    </row>
    <row r="2738" spans="1:11" x14ac:dyDescent="0.35">
      <c r="A2738" t="s">
        <v>33</v>
      </c>
      <c r="B2738">
        <v>30190178</v>
      </c>
      <c r="C2738">
        <v>1</v>
      </c>
      <c r="E2738" t="str">
        <v>Friedrichshain-Kreuzberg</v>
      </c>
      <c r="F2738">
        <v>30190178</v>
      </c>
      <c r="G2738">
        <v>1</v>
      </c>
      <c r="I2738" t="str">
        <v>Mitte</v>
      </c>
      <c r="J2738">
        <v>319033463</v>
      </c>
      <c r="K2738">
        <v>1</v>
      </c>
    </row>
    <row r="2739" spans="1:11" x14ac:dyDescent="0.35">
      <c r="A2739" t="s">
        <v>33</v>
      </c>
      <c r="B2739">
        <v>30199257</v>
      </c>
      <c r="C2739">
        <v>1</v>
      </c>
      <c r="E2739" t="str">
        <v>Friedrichshain-Kreuzberg</v>
      </c>
      <c r="F2739">
        <v>30199257</v>
      </c>
      <c r="G2739">
        <v>1</v>
      </c>
      <c r="I2739" t="str">
        <v>Mitte</v>
      </c>
      <c r="J2739">
        <v>319168939</v>
      </c>
      <c r="K2739">
        <v>5</v>
      </c>
    </row>
    <row r="2740" spans="1:11" x14ac:dyDescent="0.35">
      <c r="A2740" t="s">
        <v>33</v>
      </c>
      <c r="B2740">
        <v>30200540</v>
      </c>
      <c r="C2740">
        <v>1</v>
      </c>
      <c r="E2740" t="str">
        <v>Friedrichshain-Kreuzberg</v>
      </c>
      <c r="F2740">
        <v>30200540</v>
      </c>
      <c r="G2740">
        <v>1</v>
      </c>
      <c r="I2740" t="str">
        <v>Mitte</v>
      </c>
      <c r="J2740">
        <v>319972977</v>
      </c>
      <c r="K2740">
        <v>1</v>
      </c>
    </row>
    <row r="2741" spans="1:11" x14ac:dyDescent="0.35">
      <c r="A2741" t="s">
        <v>33</v>
      </c>
      <c r="B2741">
        <v>30247001</v>
      </c>
      <c r="C2741">
        <v>1</v>
      </c>
      <c r="E2741" t="str">
        <v>Friedrichshain-Kreuzberg</v>
      </c>
      <c r="F2741">
        <v>30247001</v>
      </c>
      <c r="G2741">
        <v>1</v>
      </c>
      <c r="I2741" t="str">
        <v>Mitte</v>
      </c>
      <c r="J2741">
        <v>320832589</v>
      </c>
      <c r="K2741">
        <v>2</v>
      </c>
    </row>
    <row r="2742" spans="1:11" x14ac:dyDescent="0.35">
      <c r="A2742" t="s">
        <v>33</v>
      </c>
      <c r="B2742">
        <v>30255746</v>
      </c>
      <c r="C2742">
        <v>1</v>
      </c>
      <c r="E2742" t="str">
        <v>Friedrichshain-Kreuzberg</v>
      </c>
      <c r="F2742">
        <v>30255746</v>
      </c>
      <c r="G2742">
        <v>1</v>
      </c>
      <c r="I2742" t="str">
        <v>Mitte</v>
      </c>
      <c r="J2742">
        <v>321438780</v>
      </c>
      <c r="K2742">
        <v>1</v>
      </c>
    </row>
    <row r="2743" spans="1:11" x14ac:dyDescent="0.35">
      <c r="A2743" t="s">
        <v>33</v>
      </c>
      <c r="B2743">
        <v>30296341</v>
      </c>
      <c r="C2743">
        <v>1</v>
      </c>
      <c r="E2743" t="str">
        <v>Friedrichshain-Kreuzberg</v>
      </c>
      <c r="F2743">
        <v>30296341</v>
      </c>
      <c r="G2743">
        <v>1</v>
      </c>
      <c r="I2743" t="str">
        <v>Mitte</v>
      </c>
      <c r="J2743">
        <v>323883391</v>
      </c>
      <c r="K2743">
        <v>1</v>
      </c>
    </row>
    <row r="2744" spans="1:11" x14ac:dyDescent="0.35">
      <c r="A2744" t="s">
        <v>33</v>
      </c>
      <c r="B2744">
        <v>30296395</v>
      </c>
      <c r="C2744">
        <v>1</v>
      </c>
      <c r="E2744" t="str">
        <v>Friedrichshain-Kreuzberg</v>
      </c>
      <c r="F2744">
        <v>30296395</v>
      </c>
      <c r="G2744">
        <v>1</v>
      </c>
      <c r="I2744" t="str">
        <v>Mitte</v>
      </c>
      <c r="J2744">
        <v>324338565</v>
      </c>
      <c r="K2744">
        <v>1</v>
      </c>
    </row>
    <row r="2745" spans="1:11" x14ac:dyDescent="0.35">
      <c r="A2745" t="s">
        <v>33</v>
      </c>
      <c r="B2745">
        <v>30338608</v>
      </c>
      <c r="C2745">
        <v>1</v>
      </c>
      <c r="E2745" t="str">
        <v>Friedrichshain-Kreuzberg</v>
      </c>
      <c r="F2745">
        <v>30338608</v>
      </c>
      <c r="G2745">
        <v>1</v>
      </c>
      <c r="I2745" t="str">
        <v>Mitte</v>
      </c>
      <c r="J2745">
        <v>325653886</v>
      </c>
      <c r="K2745">
        <v>1</v>
      </c>
    </row>
    <row r="2746" spans="1:11" x14ac:dyDescent="0.35">
      <c r="A2746" t="s">
        <v>33</v>
      </c>
      <c r="B2746">
        <v>30399774</v>
      </c>
      <c r="C2746">
        <v>1</v>
      </c>
      <c r="E2746" t="str">
        <v>Friedrichshain-Kreuzberg</v>
      </c>
      <c r="F2746">
        <v>30399774</v>
      </c>
      <c r="G2746">
        <v>1</v>
      </c>
      <c r="I2746" t="str">
        <v>Mitte</v>
      </c>
      <c r="J2746">
        <v>325656076</v>
      </c>
      <c r="K2746">
        <v>1</v>
      </c>
    </row>
    <row r="2747" spans="1:11" x14ac:dyDescent="0.35">
      <c r="A2747" t="s">
        <v>33</v>
      </c>
      <c r="B2747">
        <v>30437930</v>
      </c>
      <c r="C2747">
        <v>1</v>
      </c>
      <c r="E2747" t="str">
        <v>Friedrichshain-Kreuzberg</v>
      </c>
      <c r="F2747">
        <v>30437930</v>
      </c>
      <c r="G2747">
        <v>1</v>
      </c>
      <c r="I2747" t="str">
        <v>Mitte</v>
      </c>
      <c r="J2747">
        <v>326116765</v>
      </c>
      <c r="K2747">
        <v>2</v>
      </c>
    </row>
    <row r="2748" spans="1:11" x14ac:dyDescent="0.35">
      <c r="A2748" t="s">
        <v>33</v>
      </c>
      <c r="B2748">
        <v>30515334</v>
      </c>
      <c r="C2748">
        <v>1</v>
      </c>
      <c r="E2748" t="str">
        <v>Friedrichshain-Kreuzberg</v>
      </c>
      <c r="F2748">
        <v>30515334</v>
      </c>
      <c r="G2748">
        <v>1</v>
      </c>
      <c r="I2748" t="str">
        <v>Mitte</v>
      </c>
      <c r="J2748">
        <v>329902776</v>
      </c>
      <c r="K2748">
        <v>1</v>
      </c>
    </row>
    <row r="2749" spans="1:11" x14ac:dyDescent="0.35">
      <c r="A2749" t="s">
        <v>33</v>
      </c>
      <c r="B2749">
        <v>30524367</v>
      </c>
      <c r="C2749">
        <v>1</v>
      </c>
      <c r="E2749" t="str">
        <v>Friedrichshain-Kreuzberg</v>
      </c>
      <c r="F2749">
        <v>30524367</v>
      </c>
      <c r="G2749">
        <v>1</v>
      </c>
      <c r="I2749" t="str">
        <v>Mitte</v>
      </c>
      <c r="J2749">
        <v>330009825</v>
      </c>
      <c r="K2749">
        <v>1</v>
      </c>
    </row>
    <row r="2750" spans="1:11" x14ac:dyDescent="0.35">
      <c r="A2750" t="s">
        <v>33</v>
      </c>
      <c r="B2750">
        <v>30687151</v>
      </c>
      <c r="C2750">
        <v>1</v>
      </c>
      <c r="E2750" t="str">
        <v>Friedrichshain-Kreuzberg</v>
      </c>
      <c r="F2750">
        <v>30687151</v>
      </c>
      <c r="G2750">
        <v>1</v>
      </c>
      <c r="I2750" t="str">
        <v>Mitte</v>
      </c>
      <c r="J2750">
        <v>332009759</v>
      </c>
      <c r="K2750">
        <v>1</v>
      </c>
    </row>
    <row r="2751" spans="1:11" x14ac:dyDescent="0.35">
      <c r="A2751" t="s">
        <v>33</v>
      </c>
      <c r="B2751">
        <v>30695338</v>
      </c>
      <c r="C2751">
        <v>1</v>
      </c>
      <c r="E2751" t="str">
        <v>Friedrichshain-Kreuzberg</v>
      </c>
      <c r="F2751">
        <v>30695338</v>
      </c>
      <c r="G2751">
        <v>1</v>
      </c>
      <c r="I2751" t="str">
        <v>Mitte</v>
      </c>
      <c r="J2751">
        <v>333250771</v>
      </c>
      <c r="K2751">
        <v>1</v>
      </c>
    </row>
    <row r="2752" spans="1:11" x14ac:dyDescent="0.35">
      <c r="A2752" t="s">
        <v>33</v>
      </c>
      <c r="B2752">
        <v>30718712</v>
      </c>
      <c r="C2752">
        <v>1</v>
      </c>
      <c r="E2752" t="str">
        <v>Friedrichshain-Kreuzberg</v>
      </c>
      <c r="F2752">
        <v>30718712</v>
      </c>
      <c r="G2752">
        <v>1</v>
      </c>
      <c r="I2752" t="str">
        <v>Mitte</v>
      </c>
      <c r="J2752">
        <v>333391300</v>
      </c>
      <c r="K2752">
        <v>1</v>
      </c>
    </row>
    <row r="2753" spans="1:11" x14ac:dyDescent="0.35">
      <c r="A2753" t="s">
        <v>33</v>
      </c>
      <c r="B2753">
        <v>30776990</v>
      </c>
      <c r="C2753">
        <v>1</v>
      </c>
      <c r="E2753" t="str">
        <v>Friedrichshain-Kreuzberg</v>
      </c>
      <c r="F2753">
        <v>30776990</v>
      </c>
      <c r="G2753">
        <v>1</v>
      </c>
      <c r="I2753" t="str">
        <v>Mitte</v>
      </c>
      <c r="J2753">
        <v>333674406</v>
      </c>
      <c r="K2753">
        <v>1</v>
      </c>
    </row>
    <row r="2754" spans="1:11" x14ac:dyDescent="0.35">
      <c r="A2754" t="s">
        <v>33</v>
      </c>
      <c r="B2754">
        <v>30816327</v>
      </c>
      <c r="C2754">
        <v>1</v>
      </c>
      <c r="E2754" t="str">
        <v>Friedrichshain-Kreuzberg</v>
      </c>
      <c r="F2754">
        <v>30816327</v>
      </c>
      <c r="G2754">
        <v>1</v>
      </c>
      <c r="I2754" t="str">
        <v>Mitte</v>
      </c>
      <c r="J2754">
        <v>334004771</v>
      </c>
      <c r="K2754">
        <v>1</v>
      </c>
    </row>
    <row r="2755" spans="1:11" x14ac:dyDescent="0.35">
      <c r="A2755" t="s">
        <v>33</v>
      </c>
      <c r="B2755">
        <v>30893953</v>
      </c>
      <c r="C2755">
        <v>1</v>
      </c>
      <c r="E2755" t="str">
        <v>Friedrichshain-Kreuzberg</v>
      </c>
      <c r="F2755">
        <v>30893953</v>
      </c>
      <c r="G2755">
        <v>1</v>
      </c>
      <c r="I2755" t="str">
        <v>Mitte</v>
      </c>
      <c r="J2755">
        <v>335547450</v>
      </c>
      <c r="K2755">
        <v>3</v>
      </c>
    </row>
    <row r="2756" spans="1:11" x14ac:dyDescent="0.35">
      <c r="A2756" t="s">
        <v>33</v>
      </c>
      <c r="B2756">
        <v>31124936</v>
      </c>
      <c r="C2756">
        <v>1</v>
      </c>
      <c r="E2756" t="str">
        <v>Friedrichshain-Kreuzberg</v>
      </c>
      <c r="F2756">
        <v>31124936</v>
      </c>
      <c r="G2756">
        <v>1</v>
      </c>
      <c r="I2756" t="str">
        <v>Mitte</v>
      </c>
      <c r="J2756">
        <v>335573202</v>
      </c>
      <c r="K2756">
        <v>50</v>
      </c>
    </row>
    <row r="2757" spans="1:11" x14ac:dyDescent="0.35">
      <c r="A2757" t="s">
        <v>33</v>
      </c>
      <c r="B2757">
        <v>31142790</v>
      </c>
      <c r="C2757">
        <v>1</v>
      </c>
      <c r="E2757" t="str">
        <v>Friedrichshain-Kreuzberg</v>
      </c>
      <c r="F2757">
        <v>31142790</v>
      </c>
      <c r="G2757">
        <v>1</v>
      </c>
      <c r="I2757" t="str">
        <v>Mitte</v>
      </c>
      <c r="J2757">
        <v>335933939</v>
      </c>
      <c r="K2757">
        <v>1</v>
      </c>
    </row>
    <row r="2758" spans="1:11" x14ac:dyDescent="0.35">
      <c r="A2758" t="s">
        <v>33</v>
      </c>
      <c r="B2758">
        <v>31142978</v>
      </c>
      <c r="C2758">
        <v>2</v>
      </c>
      <c r="E2758" t="str">
        <v>Friedrichshain-Kreuzberg</v>
      </c>
      <c r="F2758">
        <v>31142978</v>
      </c>
      <c r="G2758">
        <v>2</v>
      </c>
      <c r="I2758" t="str">
        <v>Mitte</v>
      </c>
      <c r="J2758">
        <v>336273100</v>
      </c>
      <c r="K2758">
        <v>1</v>
      </c>
    </row>
    <row r="2759" spans="1:11" x14ac:dyDescent="0.35">
      <c r="A2759" t="s">
        <v>33</v>
      </c>
      <c r="B2759">
        <v>31153902</v>
      </c>
      <c r="C2759">
        <v>1</v>
      </c>
      <c r="E2759" t="str">
        <v>Friedrichshain-Kreuzberg</v>
      </c>
      <c r="F2759">
        <v>31153902</v>
      </c>
      <c r="G2759">
        <v>1</v>
      </c>
      <c r="I2759" t="str">
        <v>Mitte</v>
      </c>
      <c r="J2759">
        <v>337041352</v>
      </c>
      <c r="K2759">
        <v>1</v>
      </c>
    </row>
    <row r="2760" spans="1:11" x14ac:dyDescent="0.35">
      <c r="A2760" t="s">
        <v>33</v>
      </c>
      <c r="B2760">
        <v>31189985</v>
      </c>
      <c r="C2760">
        <v>1</v>
      </c>
      <c r="E2760" t="str">
        <v>Friedrichshain-Kreuzberg</v>
      </c>
      <c r="F2760">
        <v>31189985</v>
      </c>
      <c r="G2760">
        <v>1</v>
      </c>
      <c r="I2760" t="str">
        <v>Mitte</v>
      </c>
      <c r="J2760">
        <v>339020004</v>
      </c>
      <c r="K2760">
        <v>1</v>
      </c>
    </row>
    <row r="2761" spans="1:11" x14ac:dyDescent="0.35">
      <c r="A2761" t="s">
        <v>33</v>
      </c>
      <c r="B2761">
        <v>31281588</v>
      </c>
      <c r="C2761">
        <v>1</v>
      </c>
      <c r="E2761" t="str">
        <v>Friedrichshain-Kreuzberg</v>
      </c>
      <c r="F2761">
        <v>31281588</v>
      </c>
      <c r="G2761">
        <v>1</v>
      </c>
      <c r="I2761" t="str">
        <v>Mitte</v>
      </c>
      <c r="J2761">
        <v>339347593</v>
      </c>
      <c r="K2761">
        <v>1</v>
      </c>
    </row>
    <row r="2762" spans="1:11" x14ac:dyDescent="0.35">
      <c r="A2762" t="s">
        <v>33</v>
      </c>
      <c r="B2762">
        <v>31315927</v>
      </c>
      <c r="C2762">
        <v>1</v>
      </c>
      <c r="E2762" t="str">
        <v>Friedrichshain-Kreuzberg</v>
      </c>
      <c r="F2762">
        <v>31315927</v>
      </c>
      <c r="G2762">
        <v>1</v>
      </c>
      <c r="I2762" t="str">
        <v>Mitte</v>
      </c>
      <c r="J2762">
        <v>339436486</v>
      </c>
      <c r="K2762">
        <v>1</v>
      </c>
    </row>
    <row r="2763" spans="1:11" x14ac:dyDescent="0.35">
      <c r="A2763" t="s">
        <v>33</v>
      </c>
      <c r="B2763">
        <v>31391167</v>
      </c>
      <c r="C2763">
        <v>1</v>
      </c>
      <c r="E2763" t="str">
        <v>Friedrichshain-Kreuzberg</v>
      </c>
      <c r="F2763">
        <v>31391167</v>
      </c>
      <c r="G2763">
        <v>1</v>
      </c>
      <c r="I2763" t="str">
        <v>Mitte</v>
      </c>
      <c r="J2763">
        <v>339625555</v>
      </c>
      <c r="K2763">
        <v>1</v>
      </c>
    </row>
    <row r="2764" spans="1:11" x14ac:dyDescent="0.35">
      <c r="A2764" t="s">
        <v>33</v>
      </c>
      <c r="B2764">
        <v>31452730</v>
      </c>
      <c r="C2764">
        <v>1</v>
      </c>
      <c r="E2764" t="str">
        <v>Friedrichshain-Kreuzberg</v>
      </c>
      <c r="F2764">
        <v>31452730</v>
      </c>
      <c r="G2764">
        <v>1</v>
      </c>
      <c r="I2764" t="str">
        <v>Mitte</v>
      </c>
      <c r="J2764">
        <v>340007871</v>
      </c>
      <c r="K2764">
        <v>1</v>
      </c>
    </row>
    <row r="2765" spans="1:11" x14ac:dyDescent="0.35">
      <c r="A2765" t="s">
        <v>33</v>
      </c>
      <c r="B2765">
        <v>31470830</v>
      </c>
      <c r="C2765">
        <v>1</v>
      </c>
      <c r="E2765" t="str">
        <v>Friedrichshain-Kreuzberg</v>
      </c>
      <c r="F2765">
        <v>31470830</v>
      </c>
      <c r="G2765">
        <v>1</v>
      </c>
      <c r="I2765" t="str">
        <v>Mitte</v>
      </c>
      <c r="J2765">
        <v>340304325</v>
      </c>
      <c r="K2765">
        <v>1</v>
      </c>
    </row>
    <row r="2766" spans="1:11" x14ac:dyDescent="0.35">
      <c r="A2766" t="s">
        <v>33</v>
      </c>
      <c r="B2766">
        <v>31495845</v>
      </c>
      <c r="C2766">
        <v>1</v>
      </c>
      <c r="E2766" t="str">
        <v>Friedrichshain-Kreuzberg</v>
      </c>
      <c r="F2766">
        <v>31495845</v>
      </c>
      <c r="G2766">
        <v>1</v>
      </c>
      <c r="I2766" t="str">
        <v>Mitte</v>
      </c>
      <c r="J2766">
        <v>340313008</v>
      </c>
      <c r="K2766">
        <v>1</v>
      </c>
    </row>
    <row r="2767" spans="1:11" x14ac:dyDescent="0.35">
      <c r="A2767" t="s">
        <v>33</v>
      </c>
      <c r="B2767">
        <v>31649800</v>
      </c>
      <c r="C2767">
        <v>1</v>
      </c>
      <c r="E2767" t="str">
        <v>Friedrichshain-Kreuzberg</v>
      </c>
      <c r="F2767">
        <v>31649800</v>
      </c>
      <c r="G2767">
        <v>1</v>
      </c>
      <c r="I2767" t="str">
        <v>Mitte</v>
      </c>
      <c r="J2767">
        <v>341276942</v>
      </c>
      <c r="K2767">
        <v>1</v>
      </c>
    </row>
    <row r="2768" spans="1:11" x14ac:dyDescent="0.35">
      <c r="A2768" t="s">
        <v>33</v>
      </c>
      <c r="B2768">
        <v>31654163</v>
      </c>
      <c r="C2768">
        <v>1</v>
      </c>
      <c r="E2768" t="str">
        <v>Friedrichshain-Kreuzberg</v>
      </c>
      <c r="F2768">
        <v>31654163</v>
      </c>
      <c r="G2768">
        <v>1</v>
      </c>
      <c r="I2768" t="str">
        <v>Mitte</v>
      </c>
      <c r="J2768">
        <v>341282198</v>
      </c>
      <c r="K2768">
        <v>2</v>
      </c>
    </row>
    <row r="2769" spans="1:11" x14ac:dyDescent="0.35">
      <c r="A2769" t="s">
        <v>33</v>
      </c>
      <c r="B2769">
        <v>31669238</v>
      </c>
      <c r="C2769">
        <v>1</v>
      </c>
      <c r="E2769" t="str">
        <v>Friedrichshain-Kreuzberg</v>
      </c>
      <c r="F2769">
        <v>31669238</v>
      </c>
      <c r="G2769">
        <v>1</v>
      </c>
      <c r="I2769" t="str">
        <v>Mitte</v>
      </c>
      <c r="J2769">
        <v>341369847</v>
      </c>
      <c r="K2769">
        <v>1</v>
      </c>
    </row>
    <row r="2770" spans="1:11" x14ac:dyDescent="0.35">
      <c r="A2770" t="s">
        <v>33</v>
      </c>
      <c r="B2770">
        <v>31704760</v>
      </c>
      <c r="C2770">
        <v>1</v>
      </c>
      <c r="E2770" t="str">
        <v>Friedrichshain-Kreuzberg</v>
      </c>
      <c r="F2770">
        <v>31704760</v>
      </c>
      <c r="G2770">
        <v>1</v>
      </c>
      <c r="I2770" t="str">
        <v>Mitte</v>
      </c>
      <c r="J2770">
        <v>341515473</v>
      </c>
      <c r="K2770">
        <v>1</v>
      </c>
    </row>
    <row r="2771" spans="1:11" x14ac:dyDescent="0.35">
      <c r="A2771" t="s">
        <v>33</v>
      </c>
      <c r="B2771">
        <v>31833654</v>
      </c>
      <c r="C2771">
        <v>1</v>
      </c>
      <c r="E2771" t="str">
        <v>Friedrichshain-Kreuzberg</v>
      </c>
      <c r="F2771">
        <v>31833654</v>
      </c>
      <c r="G2771">
        <v>1</v>
      </c>
      <c r="I2771" t="str">
        <v>Mitte</v>
      </c>
      <c r="J2771">
        <v>342072118</v>
      </c>
      <c r="K2771">
        <v>1</v>
      </c>
    </row>
    <row r="2772" spans="1:11" x14ac:dyDescent="0.35">
      <c r="A2772" t="s">
        <v>33</v>
      </c>
      <c r="B2772">
        <v>31841743</v>
      </c>
      <c r="C2772">
        <v>1</v>
      </c>
      <c r="E2772" t="str">
        <v>Friedrichshain-Kreuzberg</v>
      </c>
      <c r="F2772">
        <v>31841743</v>
      </c>
      <c r="G2772">
        <v>1</v>
      </c>
      <c r="I2772" t="str">
        <v>Mitte</v>
      </c>
      <c r="J2772">
        <v>342119665</v>
      </c>
      <c r="K2772">
        <v>2</v>
      </c>
    </row>
    <row r="2773" spans="1:11" x14ac:dyDescent="0.35">
      <c r="A2773" t="s">
        <v>33</v>
      </c>
      <c r="B2773">
        <v>31961550</v>
      </c>
      <c r="C2773">
        <v>1</v>
      </c>
      <c r="E2773" t="str">
        <v>Friedrichshain-Kreuzberg</v>
      </c>
      <c r="F2773">
        <v>31961550</v>
      </c>
      <c r="G2773">
        <v>1</v>
      </c>
      <c r="I2773" t="str">
        <v>Mitte</v>
      </c>
      <c r="J2773">
        <v>342927830</v>
      </c>
      <c r="K2773">
        <v>1</v>
      </c>
    </row>
    <row r="2774" spans="1:11" x14ac:dyDescent="0.35">
      <c r="A2774" t="s">
        <v>33</v>
      </c>
      <c r="B2774">
        <v>32031098</v>
      </c>
      <c r="C2774">
        <v>1</v>
      </c>
      <c r="E2774" t="str">
        <v>Friedrichshain-Kreuzberg</v>
      </c>
      <c r="F2774">
        <v>32031098</v>
      </c>
      <c r="G2774">
        <v>1</v>
      </c>
      <c r="I2774" t="str">
        <v>Mitte</v>
      </c>
      <c r="J2774">
        <v>342931154</v>
      </c>
      <c r="K2774">
        <v>3</v>
      </c>
    </row>
    <row r="2775" spans="1:11" x14ac:dyDescent="0.35">
      <c r="A2775" t="s">
        <v>33</v>
      </c>
      <c r="B2775">
        <v>32052575</v>
      </c>
      <c r="C2775">
        <v>1</v>
      </c>
      <c r="E2775" t="str">
        <v>Friedrichshain-Kreuzberg</v>
      </c>
      <c r="F2775">
        <v>32052575</v>
      </c>
      <c r="G2775">
        <v>1</v>
      </c>
      <c r="I2775" t="str">
        <v>Mitte</v>
      </c>
      <c r="J2775">
        <v>343053372</v>
      </c>
      <c r="K2775">
        <v>1</v>
      </c>
    </row>
    <row r="2776" spans="1:11" x14ac:dyDescent="0.35">
      <c r="A2776" t="s">
        <v>33</v>
      </c>
      <c r="B2776">
        <v>32079227</v>
      </c>
      <c r="C2776">
        <v>1</v>
      </c>
      <c r="E2776" t="str">
        <v>Friedrichshain-Kreuzberg</v>
      </c>
      <c r="F2776">
        <v>32079227</v>
      </c>
      <c r="G2776">
        <v>1</v>
      </c>
      <c r="I2776" t="str">
        <v>Mitte</v>
      </c>
      <c r="J2776">
        <v>343958191</v>
      </c>
      <c r="K2776">
        <v>1</v>
      </c>
    </row>
    <row r="2777" spans="1:11" x14ac:dyDescent="0.35">
      <c r="A2777" t="s">
        <v>33</v>
      </c>
      <c r="B2777">
        <v>32131836</v>
      </c>
      <c r="C2777">
        <v>1</v>
      </c>
      <c r="E2777" t="str">
        <v>Friedrichshain-Kreuzberg</v>
      </c>
      <c r="F2777">
        <v>32131836</v>
      </c>
      <c r="G2777">
        <v>1</v>
      </c>
      <c r="I2777" t="str">
        <v>Mitte</v>
      </c>
      <c r="J2777">
        <v>344846389</v>
      </c>
      <c r="K2777">
        <v>1</v>
      </c>
    </row>
    <row r="2778" spans="1:11" x14ac:dyDescent="0.35">
      <c r="A2778" t="s">
        <v>33</v>
      </c>
      <c r="B2778">
        <v>32245189</v>
      </c>
      <c r="C2778">
        <v>1</v>
      </c>
      <c r="E2778" t="str">
        <v>Friedrichshain-Kreuzberg</v>
      </c>
      <c r="F2778">
        <v>32245189</v>
      </c>
      <c r="G2778">
        <v>1</v>
      </c>
      <c r="I2778" t="str">
        <v>Mitte</v>
      </c>
      <c r="J2778">
        <v>348295817</v>
      </c>
      <c r="K2778">
        <v>1</v>
      </c>
    </row>
    <row r="2779" spans="1:11" x14ac:dyDescent="0.35">
      <c r="A2779" t="s">
        <v>33</v>
      </c>
      <c r="B2779">
        <v>32250470</v>
      </c>
      <c r="C2779">
        <v>1</v>
      </c>
      <c r="E2779" t="str">
        <v>Friedrichshain-Kreuzberg</v>
      </c>
      <c r="F2779">
        <v>32250470</v>
      </c>
      <c r="G2779">
        <v>1</v>
      </c>
      <c r="I2779" t="str">
        <v>Mitte</v>
      </c>
      <c r="J2779">
        <v>348543328</v>
      </c>
      <c r="K2779">
        <v>1</v>
      </c>
    </row>
    <row r="2780" spans="1:11" x14ac:dyDescent="0.35">
      <c r="A2780" t="s">
        <v>33</v>
      </c>
      <c r="B2780">
        <v>32253741</v>
      </c>
      <c r="C2780">
        <v>3</v>
      </c>
      <c r="E2780" t="str">
        <v>Friedrichshain-Kreuzberg</v>
      </c>
      <c r="F2780">
        <v>32253741</v>
      </c>
      <c r="G2780">
        <v>3</v>
      </c>
      <c r="I2780" t="str">
        <v>Mitte</v>
      </c>
      <c r="J2780">
        <v>348821103</v>
      </c>
      <c r="K2780">
        <v>1</v>
      </c>
    </row>
    <row r="2781" spans="1:11" x14ac:dyDescent="0.35">
      <c r="A2781" t="s">
        <v>33</v>
      </c>
      <c r="B2781">
        <v>32259914</v>
      </c>
      <c r="C2781">
        <v>1</v>
      </c>
      <c r="E2781" t="str">
        <v>Friedrichshain-Kreuzberg</v>
      </c>
      <c r="F2781">
        <v>32259914</v>
      </c>
      <c r="G2781">
        <v>1</v>
      </c>
      <c r="I2781" t="str">
        <v>Mitte</v>
      </c>
      <c r="J2781">
        <v>350473296</v>
      </c>
      <c r="K2781">
        <v>3</v>
      </c>
    </row>
    <row r="2782" spans="1:11" x14ac:dyDescent="0.35">
      <c r="A2782" t="s">
        <v>33</v>
      </c>
      <c r="B2782">
        <v>32260085</v>
      </c>
      <c r="C2782">
        <v>1</v>
      </c>
      <c r="E2782" t="str">
        <v>Friedrichshain-Kreuzberg</v>
      </c>
      <c r="F2782">
        <v>32260085</v>
      </c>
      <c r="G2782">
        <v>1</v>
      </c>
      <c r="I2782" t="str">
        <v>Mitte</v>
      </c>
      <c r="J2782">
        <v>350554381</v>
      </c>
      <c r="K2782">
        <v>1</v>
      </c>
    </row>
    <row r="2783" spans="1:11" x14ac:dyDescent="0.35">
      <c r="A2783" t="s">
        <v>33</v>
      </c>
      <c r="B2783">
        <v>32278467</v>
      </c>
      <c r="C2783">
        <v>2</v>
      </c>
      <c r="E2783" t="str">
        <v>Friedrichshain-Kreuzberg</v>
      </c>
      <c r="F2783">
        <v>32278467</v>
      </c>
      <c r="G2783">
        <v>2</v>
      </c>
      <c r="I2783" t="str">
        <v>Mitte</v>
      </c>
      <c r="J2783">
        <v>352312079</v>
      </c>
      <c r="K2783">
        <v>1</v>
      </c>
    </row>
    <row r="2784" spans="1:11" x14ac:dyDescent="0.35">
      <c r="A2784" t="s">
        <v>33</v>
      </c>
      <c r="B2784">
        <v>32440760</v>
      </c>
      <c r="C2784">
        <v>1</v>
      </c>
      <c r="E2784" t="str">
        <v>Friedrichshain-Kreuzberg</v>
      </c>
      <c r="F2784">
        <v>32440760</v>
      </c>
      <c r="G2784">
        <v>1</v>
      </c>
      <c r="I2784" t="str">
        <v>Mitte</v>
      </c>
      <c r="J2784">
        <v>354797656</v>
      </c>
      <c r="K2784">
        <v>1</v>
      </c>
    </row>
    <row r="2785" spans="1:11" x14ac:dyDescent="0.35">
      <c r="A2785" t="s">
        <v>33</v>
      </c>
      <c r="B2785">
        <v>32531380</v>
      </c>
      <c r="C2785">
        <v>1</v>
      </c>
      <c r="E2785" t="str">
        <v>Friedrichshain-Kreuzberg</v>
      </c>
      <c r="F2785">
        <v>32531380</v>
      </c>
      <c r="G2785">
        <v>1</v>
      </c>
      <c r="I2785" t="str">
        <v>Mitte</v>
      </c>
      <c r="J2785">
        <v>355137120</v>
      </c>
      <c r="K2785">
        <v>1</v>
      </c>
    </row>
    <row r="2786" spans="1:11" x14ac:dyDescent="0.35">
      <c r="A2786" t="s">
        <v>33</v>
      </c>
      <c r="B2786">
        <v>32616638</v>
      </c>
      <c r="C2786">
        <v>1</v>
      </c>
      <c r="E2786" t="str">
        <v>Friedrichshain-Kreuzberg</v>
      </c>
      <c r="F2786">
        <v>32616638</v>
      </c>
      <c r="G2786">
        <v>1</v>
      </c>
      <c r="I2786" t="str">
        <v>Mitte</v>
      </c>
      <c r="J2786">
        <v>355811239</v>
      </c>
      <c r="K2786">
        <v>1</v>
      </c>
    </row>
    <row r="2787" spans="1:11" x14ac:dyDescent="0.35">
      <c r="A2787" t="s">
        <v>33</v>
      </c>
      <c r="B2787">
        <v>32647433</v>
      </c>
      <c r="C2787">
        <v>1</v>
      </c>
      <c r="E2787" t="str">
        <v>Friedrichshain-Kreuzberg</v>
      </c>
      <c r="F2787">
        <v>32647433</v>
      </c>
      <c r="G2787">
        <v>1</v>
      </c>
      <c r="I2787" t="str">
        <v>Mitte</v>
      </c>
      <c r="J2787">
        <v>356106635</v>
      </c>
      <c r="K2787">
        <v>1</v>
      </c>
    </row>
    <row r="2788" spans="1:11" x14ac:dyDescent="0.35">
      <c r="A2788" t="s">
        <v>33</v>
      </c>
      <c r="B2788">
        <v>32746075</v>
      </c>
      <c r="C2788">
        <v>1</v>
      </c>
      <c r="E2788" t="str">
        <v>Friedrichshain-Kreuzberg</v>
      </c>
      <c r="F2788">
        <v>32746075</v>
      </c>
      <c r="G2788">
        <v>1</v>
      </c>
      <c r="I2788" t="str">
        <v>Mitte</v>
      </c>
      <c r="J2788">
        <v>356738043</v>
      </c>
      <c r="K2788">
        <v>1</v>
      </c>
    </row>
    <row r="2789" spans="1:11" x14ac:dyDescent="0.35">
      <c r="A2789" t="s">
        <v>33</v>
      </c>
      <c r="B2789">
        <v>32783756</v>
      </c>
      <c r="C2789">
        <v>1</v>
      </c>
      <c r="E2789" t="str">
        <v>Friedrichshain-Kreuzberg</v>
      </c>
      <c r="F2789">
        <v>32783756</v>
      </c>
      <c r="G2789">
        <v>1</v>
      </c>
      <c r="I2789" t="str">
        <v>Mitte</v>
      </c>
      <c r="J2789">
        <v>356881506</v>
      </c>
      <c r="K2789">
        <v>8</v>
      </c>
    </row>
    <row r="2790" spans="1:11" x14ac:dyDescent="0.35">
      <c r="A2790" t="s">
        <v>33</v>
      </c>
      <c r="B2790">
        <v>32893834</v>
      </c>
      <c r="C2790">
        <v>1</v>
      </c>
      <c r="E2790" t="str">
        <v>Friedrichshain-Kreuzberg</v>
      </c>
      <c r="F2790">
        <v>32893834</v>
      </c>
      <c r="G2790">
        <v>1</v>
      </c>
      <c r="I2790" t="str">
        <v>Mitte</v>
      </c>
      <c r="J2790">
        <v>357698934</v>
      </c>
      <c r="K2790">
        <v>1</v>
      </c>
    </row>
    <row r="2791" spans="1:11" x14ac:dyDescent="0.35">
      <c r="A2791" t="s">
        <v>33</v>
      </c>
      <c r="B2791">
        <v>32893855</v>
      </c>
      <c r="C2791">
        <v>1</v>
      </c>
      <c r="E2791" t="str">
        <v>Friedrichshain-Kreuzberg</v>
      </c>
      <c r="F2791">
        <v>32893855</v>
      </c>
      <c r="G2791">
        <v>1</v>
      </c>
      <c r="I2791" t="str">
        <v>Mitte</v>
      </c>
      <c r="J2791">
        <v>358301862</v>
      </c>
      <c r="K2791">
        <v>1</v>
      </c>
    </row>
    <row r="2792" spans="1:11" x14ac:dyDescent="0.35">
      <c r="A2792" t="s">
        <v>33</v>
      </c>
      <c r="B2792">
        <v>32903414</v>
      </c>
      <c r="C2792">
        <v>1</v>
      </c>
      <c r="E2792" t="str">
        <v>Friedrichshain-Kreuzberg</v>
      </c>
      <c r="F2792">
        <v>32903414</v>
      </c>
      <c r="G2792">
        <v>1</v>
      </c>
      <c r="I2792" t="str">
        <v>Mitte</v>
      </c>
      <c r="J2792">
        <v>358768479</v>
      </c>
      <c r="K2792">
        <v>1</v>
      </c>
    </row>
    <row r="2793" spans="1:11" x14ac:dyDescent="0.35">
      <c r="A2793" t="s">
        <v>33</v>
      </c>
      <c r="B2793">
        <v>32905345</v>
      </c>
      <c r="C2793">
        <v>1</v>
      </c>
      <c r="E2793" t="str">
        <v>Friedrichshain-Kreuzberg</v>
      </c>
      <c r="F2793">
        <v>32905345</v>
      </c>
      <c r="G2793">
        <v>1</v>
      </c>
      <c r="I2793" t="str">
        <v>Mitte</v>
      </c>
      <c r="J2793">
        <v>359275555</v>
      </c>
      <c r="K2793">
        <v>1</v>
      </c>
    </row>
    <row r="2794" spans="1:11" x14ac:dyDescent="0.35">
      <c r="A2794" t="s">
        <v>33</v>
      </c>
      <c r="B2794">
        <v>32959323</v>
      </c>
      <c r="C2794">
        <v>1</v>
      </c>
      <c r="E2794" t="str">
        <v>Friedrichshain-Kreuzberg</v>
      </c>
      <c r="F2794">
        <v>32959323</v>
      </c>
      <c r="G2794">
        <v>1</v>
      </c>
      <c r="I2794" t="str">
        <v>Mitte</v>
      </c>
      <c r="J2794">
        <v>359632814</v>
      </c>
      <c r="K2794">
        <v>1</v>
      </c>
    </row>
    <row r="2795" spans="1:11" x14ac:dyDescent="0.35">
      <c r="A2795" t="s">
        <v>33</v>
      </c>
      <c r="B2795">
        <v>33098728</v>
      </c>
      <c r="C2795">
        <v>1</v>
      </c>
      <c r="E2795" t="str">
        <v>Friedrichshain-Kreuzberg</v>
      </c>
      <c r="F2795">
        <v>33098728</v>
      </c>
      <c r="G2795">
        <v>1</v>
      </c>
      <c r="I2795" t="str">
        <v>Mitte</v>
      </c>
      <c r="J2795">
        <v>363326851</v>
      </c>
      <c r="K2795">
        <v>1</v>
      </c>
    </row>
    <row r="2796" spans="1:11" x14ac:dyDescent="0.35">
      <c r="A2796" t="s">
        <v>33</v>
      </c>
      <c r="B2796">
        <v>33104828</v>
      </c>
      <c r="C2796">
        <v>1</v>
      </c>
      <c r="E2796" t="str">
        <v>Friedrichshain-Kreuzberg</v>
      </c>
      <c r="F2796">
        <v>33104828</v>
      </c>
      <c r="G2796">
        <v>1</v>
      </c>
      <c r="I2796" t="str">
        <v>Mitte</v>
      </c>
      <c r="J2796">
        <v>363445453</v>
      </c>
      <c r="K2796">
        <v>2</v>
      </c>
    </row>
    <row r="2797" spans="1:11" x14ac:dyDescent="0.35">
      <c r="A2797" t="s">
        <v>33</v>
      </c>
      <c r="B2797">
        <v>33185722</v>
      </c>
      <c r="C2797">
        <v>1</v>
      </c>
      <c r="E2797" t="str">
        <v>Friedrichshain-Kreuzberg</v>
      </c>
      <c r="F2797">
        <v>33185722</v>
      </c>
      <c r="G2797">
        <v>1</v>
      </c>
      <c r="I2797" t="str">
        <v>Mitte</v>
      </c>
      <c r="J2797">
        <v>364229339</v>
      </c>
      <c r="K2797">
        <v>1</v>
      </c>
    </row>
    <row r="2798" spans="1:11" x14ac:dyDescent="0.35">
      <c r="A2798" t="s">
        <v>33</v>
      </c>
      <c r="B2798">
        <v>33283840</v>
      </c>
      <c r="C2798">
        <v>2</v>
      </c>
      <c r="E2798" t="str">
        <v>Friedrichshain-Kreuzberg</v>
      </c>
      <c r="F2798">
        <v>33283840</v>
      </c>
      <c r="G2798">
        <v>2</v>
      </c>
      <c r="I2798" t="str">
        <v>Mitte</v>
      </c>
      <c r="J2798">
        <v>364655610</v>
      </c>
      <c r="K2798">
        <v>1</v>
      </c>
    </row>
    <row r="2799" spans="1:11" x14ac:dyDescent="0.35">
      <c r="A2799" t="s">
        <v>33</v>
      </c>
      <c r="B2799">
        <v>33300072</v>
      </c>
      <c r="C2799">
        <v>1</v>
      </c>
      <c r="E2799" t="str">
        <v>Friedrichshain-Kreuzberg</v>
      </c>
      <c r="F2799">
        <v>33300072</v>
      </c>
      <c r="G2799">
        <v>1</v>
      </c>
      <c r="I2799" t="str">
        <v>Mitte</v>
      </c>
      <c r="J2799">
        <v>366256527</v>
      </c>
      <c r="K2799">
        <v>3</v>
      </c>
    </row>
    <row r="2800" spans="1:11" x14ac:dyDescent="0.35">
      <c r="A2800" t="s">
        <v>33</v>
      </c>
      <c r="B2800">
        <v>33349791</v>
      </c>
      <c r="C2800">
        <v>1</v>
      </c>
      <c r="E2800" t="str">
        <v>Friedrichshain-Kreuzberg</v>
      </c>
      <c r="F2800">
        <v>33349791</v>
      </c>
      <c r="G2800">
        <v>1</v>
      </c>
      <c r="I2800" t="str">
        <v>Mitte</v>
      </c>
      <c r="J2800">
        <v>366506183</v>
      </c>
      <c r="K2800">
        <v>1</v>
      </c>
    </row>
    <row r="2801" spans="1:11" x14ac:dyDescent="0.35">
      <c r="A2801" t="s">
        <v>33</v>
      </c>
      <c r="B2801">
        <v>33357857</v>
      </c>
      <c r="C2801">
        <v>1</v>
      </c>
      <c r="E2801" t="str">
        <v>Friedrichshain-Kreuzberg</v>
      </c>
      <c r="F2801">
        <v>33357857</v>
      </c>
      <c r="G2801">
        <v>1</v>
      </c>
      <c r="I2801" t="str">
        <v>Mitte</v>
      </c>
      <c r="J2801">
        <v>367824579</v>
      </c>
      <c r="K2801">
        <v>5</v>
      </c>
    </row>
    <row r="2802" spans="1:11" x14ac:dyDescent="0.35">
      <c r="A2802" t="s">
        <v>33</v>
      </c>
      <c r="B2802">
        <v>33434584</v>
      </c>
      <c r="C2802">
        <v>1</v>
      </c>
      <c r="E2802" t="str">
        <v>Friedrichshain-Kreuzberg</v>
      </c>
      <c r="F2802">
        <v>33434584</v>
      </c>
      <c r="G2802">
        <v>1</v>
      </c>
      <c r="I2802" t="str">
        <v>Mitte</v>
      </c>
      <c r="J2802">
        <v>368829151</v>
      </c>
      <c r="K2802">
        <v>1</v>
      </c>
    </row>
    <row r="2803" spans="1:11" x14ac:dyDescent="0.35">
      <c r="A2803" t="s">
        <v>33</v>
      </c>
      <c r="B2803">
        <v>33553640</v>
      </c>
      <c r="C2803">
        <v>1</v>
      </c>
      <c r="E2803" t="str">
        <v>Friedrichshain-Kreuzberg</v>
      </c>
      <c r="F2803">
        <v>33553640</v>
      </c>
      <c r="G2803">
        <v>1</v>
      </c>
      <c r="I2803" t="str">
        <v>Mitte</v>
      </c>
      <c r="J2803">
        <v>369533678</v>
      </c>
      <c r="K2803">
        <v>1</v>
      </c>
    </row>
    <row r="2804" spans="1:11" x14ac:dyDescent="0.35">
      <c r="A2804" t="s">
        <v>33</v>
      </c>
      <c r="B2804">
        <v>33587771</v>
      </c>
      <c r="C2804">
        <v>1</v>
      </c>
      <c r="E2804" t="str">
        <v>Friedrichshain-Kreuzberg</v>
      </c>
      <c r="F2804">
        <v>33587771</v>
      </c>
      <c r="G2804">
        <v>1</v>
      </c>
      <c r="I2804" t="str">
        <v>Mitte</v>
      </c>
      <c r="J2804">
        <v>371892297</v>
      </c>
      <c r="K2804">
        <v>6</v>
      </c>
    </row>
    <row r="2805" spans="1:11" x14ac:dyDescent="0.35">
      <c r="A2805" t="s">
        <v>33</v>
      </c>
      <c r="B2805">
        <v>33597005</v>
      </c>
      <c r="C2805">
        <v>1</v>
      </c>
      <c r="E2805" t="str">
        <v>Friedrichshain-Kreuzberg</v>
      </c>
      <c r="F2805">
        <v>33597005</v>
      </c>
      <c r="G2805">
        <v>1</v>
      </c>
      <c r="I2805" t="str">
        <v>Mitte</v>
      </c>
      <c r="J2805">
        <v>372149254</v>
      </c>
      <c r="K2805">
        <v>1</v>
      </c>
    </row>
    <row r="2806" spans="1:11" x14ac:dyDescent="0.35">
      <c r="A2806" t="s">
        <v>33</v>
      </c>
      <c r="B2806">
        <v>33645949</v>
      </c>
      <c r="C2806">
        <v>1</v>
      </c>
      <c r="E2806" t="str">
        <v>Friedrichshain-Kreuzberg</v>
      </c>
      <c r="F2806">
        <v>33645949</v>
      </c>
      <c r="G2806">
        <v>1</v>
      </c>
      <c r="I2806" t="str">
        <v>Mitte</v>
      </c>
      <c r="J2806">
        <v>372194954</v>
      </c>
      <c r="K2806">
        <v>16</v>
      </c>
    </row>
    <row r="2807" spans="1:11" x14ac:dyDescent="0.35">
      <c r="A2807" t="s">
        <v>33</v>
      </c>
      <c r="B2807">
        <v>33719888</v>
      </c>
      <c r="C2807">
        <v>1</v>
      </c>
      <c r="E2807" t="str">
        <v>Friedrichshain-Kreuzberg</v>
      </c>
      <c r="F2807">
        <v>33719888</v>
      </c>
      <c r="G2807">
        <v>1</v>
      </c>
      <c r="I2807" t="str">
        <v>Mitte</v>
      </c>
      <c r="J2807">
        <v>372403202</v>
      </c>
      <c r="K2807">
        <v>1</v>
      </c>
    </row>
    <row r="2808" spans="1:11" x14ac:dyDescent="0.35">
      <c r="A2808" t="s">
        <v>33</v>
      </c>
      <c r="B2808">
        <v>33803398</v>
      </c>
      <c r="C2808">
        <v>2</v>
      </c>
      <c r="E2808" t="str">
        <v>Friedrichshain-Kreuzberg</v>
      </c>
      <c r="F2808">
        <v>33803398</v>
      </c>
      <c r="G2808">
        <v>2</v>
      </c>
      <c r="I2808" t="str">
        <v>Mitte</v>
      </c>
      <c r="J2808">
        <v>377374998</v>
      </c>
      <c r="K2808">
        <v>1</v>
      </c>
    </row>
    <row r="2809" spans="1:11" x14ac:dyDescent="0.35">
      <c r="A2809" t="s">
        <v>33</v>
      </c>
      <c r="B2809">
        <v>33821412</v>
      </c>
      <c r="C2809">
        <v>1</v>
      </c>
      <c r="E2809" t="str">
        <v>Friedrichshain-Kreuzberg</v>
      </c>
      <c r="F2809">
        <v>33821412</v>
      </c>
      <c r="G2809">
        <v>1</v>
      </c>
      <c r="I2809" t="str">
        <v>Mitte</v>
      </c>
      <c r="J2809">
        <v>378071271</v>
      </c>
      <c r="K2809">
        <v>37</v>
      </c>
    </row>
    <row r="2810" spans="1:11" x14ac:dyDescent="0.35">
      <c r="A2810" t="s">
        <v>33</v>
      </c>
      <c r="B2810">
        <v>33913474</v>
      </c>
      <c r="C2810">
        <v>1</v>
      </c>
      <c r="E2810" t="str">
        <v>Friedrichshain-Kreuzberg</v>
      </c>
      <c r="F2810">
        <v>33913474</v>
      </c>
      <c r="G2810">
        <v>1</v>
      </c>
      <c r="I2810" t="str">
        <v>Mitte</v>
      </c>
      <c r="J2810">
        <v>380079802</v>
      </c>
      <c r="K2810">
        <v>1</v>
      </c>
    </row>
    <row r="2811" spans="1:11" x14ac:dyDescent="0.35">
      <c r="A2811" t="s">
        <v>33</v>
      </c>
      <c r="B2811">
        <v>33985864</v>
      </c>
      <c r="C2811">
        <v>1</v>
      </c>
      <c r="E2811" t="str">
        <v>Friedrichshain-Kreuzberg</v>
      </c>
      <c r="F2811">
        <v>33985864</v>
      </c>
      <c r="G2811">
        <v>1</v>
      </c>
      <c r="I2811" t="str">
        <v>Mitte</v>
      </c>
      <c r="J2811">
        <v>380080351</v>
      </c>
      <c r="K2811">
        <v>2</v>
      </c>
    </row>
    <row r="2812" spans="1:11" x14ac:dyDescent="0.35">
      <c r="A2812" t="s">
        <v>33</v>
      </c>
      <c r="B2812">
        <v>34006291</v>
      </c>
      <c r="C2812">
        <v>1</v>
      </c>
      <c r="E2812" t="str">
        <v>Friedrichshain-Kreuzberg</v>
      </c>
      <c r="F2812">
        <v>34006291</v>
      </c>
      <c r="G2812">
        <v>1</v>
      </c>
      <c r="I2812" t="str">
        <v>Mitte</v>
      </c>
      <c r="J2812">
        <v>380555271</v>
      </c>
      <c r="K2812">
        <v>2</v>
      </c>
    </row>
    <row r="2813" spans="1:11" x14ac:dyDescent="0.35">
      <c r="A2813" t="s">
        <v>33</v>
      </c>
      <c r="B2813">
        <v>34042528</v>
      </c>
      <c r="C2813">
        <v>1</v>
      </c>
      <c r="E2813" t="str">
        <v>Friedrichshain-Kreuzberg</v>
      </c>
      <c r="F2813">
        <v>34042528</v>
      </c>
      <c r="G2813">
        <v>1</v>
      </c>
      <c r="I2813" t="str">
        <v>Mitte</v>
      </c>
      <c r="J2813">
        <v>380720315</v>
      </c>
      <c r="K2813">
        <v>1</v>
      </c>
    </row>
    <row r="2814" spans="1:11" x14ac:dyDescent="0.35">
      <c r="A2814" t="s">
        <v>33</v>
      </c>
      <c r="B2814">
        <v>34118101</v>
      </c>
      <c r="C2814">
        <v>2</v>
      </c>
      <c r="E2814" t="str">
        <v>Friedrichshain-Kreuzberg</v>
      </c>
      <c r="F2814">
        <v>34118101</v>
      </c>
      <c r="G2814">
        <v>2</v>
      </c>
      <c r="I2814" t="str">
        <v>Mitte</v>
      </c>
      <c r="J2814">
        <v>380825090</v>
      </c>
      <c r="K2814">
        <v>1</v>
      </c>
    </row>
    <row r="2815" spans="1:11" x14ac:dyDescent="0.35">
      <c r="A2815" t="s">
        <v>33</v>
      </c>
      <c r="B2815">
        <v>34220011</v>
      </c>
      <c r="C2815">
        <v>1</v>
      </c>
      <c r="E2815" t="str">
        <v>Friedrichshain-Kreuzberg</v>
      </c>
      <c r="F2815">
        <v>34220011</v>
      </c>
      <c r="G2815">
        <v>1</v>
      </c>
      <c r="I2815" t="str">
        <v>Mitte</v>
      </c>
      <c r="J2815">
        <v>381323865</v>
      </c>
      <c r="K2815">
        <v>3</v>
      </c>
    </row>
    <row r="2816" spans="1:11" x14ac:dyDescent="0.35">
      <c r="A2816" t="s">
        <v>33</v>
      </c>
      <c r="B2816">
        <v>34239959</v>
      </c>
      <c r="C2816">
        <v>1</v>
      </c>
      <c r="E2816" t="str">
        <v>Friedrichshain-Kreuzberg</v>
      </c>
      <c r="F2816">
        <v>34239959</v>
      </c>
      <c r="G2816">
        <v>1</v>
      </c>
      <c r="I2816" t="str">
        <v>Mitte</v>
      </c>
      <c r="J2816">
        <v>382395002</v>
      </c>
      <c r="K2816">
        <v>1</v>
      </c>
    </row>
    <row r="2817" spans="1:11" x14ac:dyDescent="0.35">
      <c r="A2817" t="s">
        <v>33</v>
      </c>
      <c r="B2817">
        <v>34349999</v>
      </c>
      <c r="C2817">
        <v>1</v>
      </c>
      <c r="E2817" t="str">
        <v>Friedrichshain-Kreuzberg</v>
      </c>
      <c r="F2817">
        <v>34349999</v>
      </c>
      <c r="G2817">
        <v>1</v>
      </c>
      <c r="I2817" t="str">
        <v>Mitte</v>
      </c>
      <c r="J2817">
        <v>383315007</v>
      </c>
      <c r="K2817">
        <v>2</v>
      </c>
    </row>
    <row r="2818" spans="1:11" x14ac:dyDescent="0.35">
      <c r="A2818" t="s">
        <v>33</v>
      </c>
      <c r="B2818">
        <v>34467924</v>
      </c>
      <c r="C2818">
        <v>1</v>
      </c>
      <c r="E2818" t="str">
        <v>Friedrichshain-Kreuzberg</v>
      </c>
      <c r="F2818">
        <v>34467924</v>
      </c>
      <c r="G2818">
        <v>1</v>
      </c>
      <c r="I2818" t="str">
        <v>Mitte</v>
      </c>
      <c r="J2818">
        <v>385197336</v>
      </c>
      <c r="K2818">
        <v>1</v>
      </c>
    </row>
    <row r="2819" spans="1:11" x14ac:dyDescent="0.35">
      <c r="A2819" t="s">
        <v>33</v>
      </c>
      <c r="B2819">
        <v>34492926</v>
      </c>
      <c r="C2819">
        <v>1</v>
      </c>
      <c r="E2819" t="str">
        <v>Friedrichshain-Kreuzberg</v>
      </c>
      <c r="F2819">
        <v>34492926</v>
      </c>
      <c r="G2819">
        <v>1</v>
      </c>
      <c r="I2819" t="str">
        <v>Mitte</v>
      </c>
      <c r="J2819">
        <v>387047352</v>
      </c>
      <c r="K2819">
        <v>1</v>
      </c>
    </row>
    <row r="2820" spans="1:11" x14ac:dyDescent="0.35">
      <c r="A2820" t="s">
        <v>33</v>
      </c>
      <c r="B2820">
        <v>34539507</v>
      </c>
      <c r="C2820">
        <v>1</v>
      </c>
      <c r="E2820" t="str">
        <v>Friedrichshain-Kreuzberg</v>
      </c>
      <c r="F2820">
        <v>34539507</v>
      </c>
      <c r="G2820">
        <v>1</v>
      </c>
      <c r="I2820" t="str">
        <v>Mitte</v>
      </c>
      <c r="J2820">
        <v>388706560</v>
      </c>
      <c r="K2820">
        <v>1</v>
      </c>
    </row>
    <row r="2821" spans="1:11" x14ac:dyDescent="0.35">
      <c r="A2821" t="s">
        <v>33</v>
      </c>
      <c r="B2821">
        <v>34666885</v>
      </c>
      <c r="C2821">
        <v>1</v>
      </c>
      <c r="E2821" t="str">
        <v>Friedrichshain-Kreuzberg</v>
      </c>
      <c r="F2821">
        <v>34666885</v>
      </c>
      <c r="G2821">
        <v>1</v>
      </c>
      <c r="I2821" t="str">
        <v>Mitte</v>
      </c>
      <c r="J2821">
        <v>388823683</v>
      </c>
      <c r="K2821">
        <v>1</v>
      </c>
    </row>
    <row r="2822" spans="1:11" x14ac:dyDescent="0.35">
      <c r="A2822" t="s">
        <v>33</v>
      </c>
      <c r="B2822">
        <v>34836018</v>
      </c>
      <c r="C2822">
        <v>1</v>
      </c>
      <c r="E2822" t="str">
        <v>Friedrichshain-Kreuzberg</v>
      </c>
      <c r="F2822">
        <v>34836018</v>
      </c>
      <c r="G2822">
        <v>1</v>
      </c>
      <c r="I2822" t="str">
        <v>Mitte</v>
      </c>
      <c r="J2822">
        <v>392212504</v>
      </c>
      <c r="K2822">
        <v>2</v>
      </c>
    </row>
    <row r="2823" spans="1:11" x14ac:dyDescent="0.35">
      <c r="A2823" t="s">
        <v>33</v>
      </c>
      <c r="B2823">
        <v>34887800</v>
      </c>
      <c r="C2823">
        <v>1</v>
      </c>
      <c r="E2823" t="str">
        <v>Friedrichshain-Kreuzberg</v>
      </c>
      <c r="F2823">
        <v>34887800</v>
      </c>
      <c r="G2823">
        <v>1</v>
      </c>
      <c r="I2823" t="str">
        <v>Mitte</v>
      </c>
      <c r="J2823">
        <v>395207549</v>
      </c>
      <c r="K2823">
        <v>1</v>
      </c>
    </row>
    <row r="2824" spans="1:11" x14ac:dyDescent="0.35">
      <c r="A2824" t="s">
        <v>33</v>
      </c>
      <c r="B2824">
        <v>34887905</v>
      </c>
      <c r="C2824">
        <v>1</v>
      </c>
      <c r="E2824" t="str">
        <v>Friedrichshain-Kreuzberg</v>
      </c>
      <c r="F2824">
        <v>34887905</v>
      </c>
      <c r="G2824">
        <v>1</v>
      </c>
      <c r="I2824" t="str">
        <v>Mitte</v>
      </c>
      <c r="J2824">
        <v>398401703</v>
      </c>
      <c r="K2824">
        <v>1</v>
      </c>
    </row>
    <row r="2825" spans="1:11" x14ac:dyDescent="0.35">
      <c r="A2825" t="s">
        <v>33</v>
      </c>
      <c r="B2825">
        <v>34889624</v>
      </c>
      <c r="C2825">
        <v>1</v>
      </c>
      <c r="E2825" t="str">
        <v>Friedrichshain-Kreuzberg</v>
      </c>
      <c r="F2825">
        <v>34889624</v>
      </c>
      <c r="G2825">
        <v>1</v>
      </c>
      <c r="I2825" t="str">
        <v>Mitte</v>
      </c>
      <c r="J2825">
        <v>399006889</v>
      </c>
      <c r="K2825">
        <v>1</v>
      </c>
    </row>
    <row r="2826" spans="1:11" x14ac:dyDescent="0.35">
      <c r="A2826" t="s">
        <v>33</v>
      </c>
      <c r="B2826">
        <v>34897888</v>
      </c>
      <c r="C2826">
        <v>1</v>
      </c>
      <c r="E2826" t="str">
        <v>Friedrichshain-Kreuzberg</v>
      </c>
      <c r="F2826">
        <v>34897888</v>
      </c>
      <c r="G2826">
        <v>1</v>
      </c>
      <c r="I2826" t="str">
        <v>Mitte</v>
      </c>
      <c r="J2826">
        <v>402073759</v>
      </c>
      <c r="K2826">
        <v>1</v>
      </c>
    </row>
    <row r="2827" spans="1:11" x14ac:dyDescent="0.35">
      <c r="A2827" t="s">
        <v>33</v>
      </c>
      <c r="B2827">
        <v>34932096</v>
      </c>
      <c r="C2827">
        <v>1</v>
      </c>
      <c r="E2827" t="str">
        <v>Friedrichshain-Kreuzberg</v>
      </c>
      <c r="F2827">
        <v>34932096</v>
      </c>
      <c r="G2827">
        <v>1</v>
      </c>
      <c r="I2827" t="str">
        <v>Mitte</v>
      </c>
      <c r="J2827">
        <v>403395506</v>
      </c>
      <c r="K2827">
        <v>1</v>
      </c>
    </row>
    <row r="2828" spans="1:11" x14ac:dyDescent="0.35">
      <c r="A2828" t="s">
        <v>33</v>
      </c>
      <c r="B2828">
        <v>35017363</v>
      </c>
      <c r="C2828">
        <v>1</v>
      </c>
      <c r="E2828" t="str">
        <v>Friedrichshain-Kreuzberg</v>
      </c>
      <c r="F2828">
        <v>35017363</v>
      </c>
      <c r="G2828">
        <v>1</v>
      </c>
      <c r="I2828" t="str">
        <v>Mitte</v>
      </c>
      <c r="J2828">
        <v>404196065</v>
      </c>
      <c r="K2828">
        <v>1</v>
      </c>
    </row>
    <row r="2829" spans="1:11" x14ac:dyDescent="0.35">
      <c r="A2829" t="s">
        <v>33</v>
      </c>
      <c r="B2829">
        <v>35088169</v>
      </c>
      <c r="C2829">
        <v>1</v>
      </c>
      <c r="E2829" t="str">
        <v>Friedrichshain-Kreuzberg</v>
      </c>
      <c r="F2829">
        <v>35088169</v>
      </c>
      <c r="G2829">
        <v>1</v>
      </c>
      <c r="I2829" t="str">
        <v>Mitte</v>
      </c>
      <c r="J2829">
        <v>404503078</v>
      </c>
      <c r="K2829">
        <v>9</v>
      </c>
    </row>
    <row r="2830" spans="1:11" x14ac:dyDescent="0.35">
      <c r="A2830" t="s">
        <v>33</v>
      </c>
      <c r="B2830">
        <v>35120985</v>
      </c>
      <c r="C2830">
        <v>1</v>
      </c>
      <c r="E2830" t="str">
        <v>Friedrichshain-Kreuzberg</v>
      </c>
      <c r="F2830">
        <v>35120985</v>
      </c>
      <c r="G2830">
        <v>1</v>
      </c>
      <c r="I2830" t="str">
        <v>Mitte</v>
      </c>
      <c r="J2830">
        <v>406566107</v>
      </c>
      <c r="K2830">
        <v>1</v>
      </c>
    </row>
    <row r="2831" spans="1:11" x14ac:dyDescent="0.35">
      <c r="A2831" t="s">
        <v>33</v>
      </c>
      <c r="B2831">
        <v>35156251</v>
      </c>
      <c r="C2831">
        <v>1</v>
      </c>
      <c r="E2831" t="str">
        <v>Friedrichshain-Kreuzberg</v>
      </c>
      <c r="F2831">
        <v>35156251</v>
      </c>
      <c r="G2831">
        <v>1</v>
      </c>
      <c r="I2831" t="str">
        <v>Mitte</v>
      </c>
      <c r="J2831">
        <v>407237601</v>
      </c>
      <c r="K2831">
        <v>1</v>
      </c>
    </row>
    <row r="2832" spans="1:11" x14ac:dyDescent="0.35">
      <c r="A2832" t="s">
        <v>33</v>
      </c>
      <c r="B2832">
        <v>35226259</v>
      </c>
      <c r="C2832">
        <v>1</v>
      </c>
      <c r="E2832" t="str">
        <v>Friedrichshain-Kreuzberg</v>
      </c>
      <c r="F2832">
        <v>35226259</v>
      </c>
      <c r="G2832">
        <v>1</v>
      </c>
      <c r="I2832" t="str">
        <v>Mitte</v>
      </c>
      <c r="J2832">
        <v>407784103</v>
      </c>
      <c r="K2832">
        <v>1</v>
      </c>
    </row>
    <row r="2833" spans="1:11" x14ac:dyDescent="0.35">
      <c r="A2833" t="s">
        <v>33</v>
      </c>
      <c r="B2833">
        <v>35232007</v>
      </c>
      <c r="C2833">
        <v>1</v>
      </c>
      <c r="E2833" t="str">
        <v>Friedrichshain-Kreuzberg</v>
      </c>
      <c r="F2833">
        <v>35232007</v>
      </c>
      <c r="G2833">
        <v>1</v>
      </c>
      <c r="I2833" t="str">
        <v>Mitte</v>
      </c>
      <c r="J2833">
        <v>408561448</v>
      </c>
      <c r="K2833">
        <v>1</v>
      </c>
    </row>
    <row r="2834" spans="1:11" x14ac:dyDescent="0.35">
      <c r="A2834" t="s">
        <v>33</v>
      </c>
      <c r="B2834">
        <v>35306439</v>
      </c>
      <c r="C2834">
        <v>1</v>
      </c>
      <c r="E2834" t="str">
        <v>Friedrichshain-Kreuzberg</v>
      </c>
      <c r="F2834">
        <v>35306439</v>
      </c>
      <c r="G2834">
        <v>1</v>
      </c>
      <c r="I2834" t="str">
        <v>Mitte</v>
      </c>
      <c r="J2834">
        <v>411206241</v>
      </c>
      <c r="K2834">
        <v>1</v>
      </c>
    </row>
    <row r="2835" spans="1:11" x14ac:dyDescent="0.35">
      <c r="A2835" t="s">
        <v>33</v>
      </c>
      <c r="B2835">
        <v>35362254</v>
      </c>
      <c r="C2835">
        <v>1</v>
      </c>
      <c r="E2835" t="str">
        <v>Friedrichshain-Kreuzberg</v>
      </c>
      <c r="F2835">
        <v>35362254</v>
      </c>
      <c r="G2835">
        <v>1</v>
      </c>
      <c r="I2835" t="str">
        <v>Mitte</v>
      </c>
      <c r="J2835">
        <v>411840429</v>
      </c>
      <c r="K2835">
        <v>1</v>
      </c>
    </row>
    <row r="2836" spans="1:11" x14ac:dyDescent="0.35">
      <c r="A2836" t="s">
        <v>33</v>
      </c>
      <c r="B2836">
        <v>35406956</v>
      </c>
      <c r="C2836">
        <v>1</v>
      </c>
      <c r="E2836" t="str">
        <v>Friedrichshain-Kreuzberg</v>
      </c>
      <c r="F2836">
        <v>35406956</v>
      </c>
      <c r="G2836">
        <v>1</v>
      </c>
      <c r="I2836" t="str">
        <v>Mitte</v>
      </c>
      <c r="J2836">
        <v>413442142</v>
      </c>
      <c r="K2836">
        <v>1</v>
      </c>
    </row>
    <row r="2837" spans="1:11" x14ac:dyDescent="0.35">
      <c r="A2837" t="s">
        <v>33</v>
      </c>
      <c r="B2837">
        <v>35419248</v>
      </c>
      <c r="C2837">
        <v>1</v>
      </c>
      <c r="E2837" t="str">
        <v>Friedrichshain-Kreuzberg</v>
      </c>
      <c r="F2837">
        <v>35419248</v>
      </c>
      <c r="G2837">
        <v>1</v>
      </c>
      <c r="I2837" t="str">
        <v>Mitte</v>
      </c>
      <c r="J2837">
        <v>414176430</v>
      </c>
      <c r="K2837">
        <v>1</v>
      </c>
    </row>
    <row r="2838" spans="1:11" x14ac:dyDescent="0.35">
      <c r="A2838" t="s">
        <v>33</v>
      </c>
      <c r="B2838">
        <v>35420973</v>
      </c>
      <c r="C2838">
        <v>1</v>
      </c>
      <c r="E2838" t="str">
        <v>Friedrichshain-Kreuzberg</v>
      </c>
      <c r="F2838">
        <v>35420973</v>
      </c>
      <c r="G2838">
        <v>1</v>
      </c>
      <c r="I2838" t="str">
        <v>Mitte</v>
      </c>
      <c r="J2838">
        <v>414999334</v>
      </c>
      <c r="K2838">
        <v>1</v>
      </c>
    </row>
    <row r="2839" spans="1:11" x14ac:dyDescent="0.35">
      <c r="A2839" t="s">
        <v>33</v>
      </c>
      <c r="B2839">
        <v>35452711</v>
      </c>
      <c r="C2839">
        <v>2</v>
      </c>
      <c r="E2839" t="str">
        <v>Friedrichshain-Kreuzberg</v>
      </c>
      <c r="F2839">
        <v>35452711</v>
      </c>
      <c r="G2839">
        <v>2</v>
      </c>
      <c r="I2839" t="str">
        <v>Mitte</v>
      </c>
      <c r="J2839">
        <v>415771368</v>
      </c>
      <c r="K2839">
        <v>16</v>
      </c>
    </row>
    <row r="2840" spans="1:11" x14ac:dyDescent="0.35">
      <c r="A2840" t="s">
        <v>33</v>
      </c>
      <c r="B2840">
        <v>35471400</v>
      </c>
      <c r="C2840">
        <v>2</v>
      </c>
      <c r="E2840" t="str">
        <v>Friedrichshain-Kreuzberg</v>
      </c>
      <c r="F2840">
        <v>35471400</v>
      </c>
      <c r="G2840">
        <v>2</v>
      </c>
      <c r="I2840" t="str">
        <v>Mitte</v>
      </c>
      <c r="J2840">
        <v>416421850</v>
      </c>
      <c r="K2840">
        <v>1</v>
      </c>
    </row>
    <row r="2841" spans="1:11" x14ac:dyDescent="0.35">
      <c r="A2841" t="s">
        <v>33</v>
      </c>
      <c r="B2841">
        <v>35531782</v>
      </c>
      <c r="C2841">
        <v>1</v>
      </c>
      <c r="E2841" t="str">
        <v>Friedrichshain-Kreuzberg</v>
      </c>
      <c r="F2841">
        <v>35531782</v>
      </c>
      <c r="G2841">
        <v>1</v>
      </c>
      <c r="I2841" t="str">
        <v>Mitte</v>
      </c>
      <c r="J2841">
        <v>416435110</v>
      </c>
      <c r="K2841">
        <v>1</v>
      </c>
    </row>
    <row r="2842" spans="1:11" x14ac:dyDescent="0.35">
      <c r="A2842" t="s">
        <v>33</v>
      </c>
      <c r="B2842">
        <v>35545094</v>
      </c>
      <c r="C2842">
        <v>1</v>
      </c>
      <c r="E2842" t="str">
        <v>Friedrichshain-Kreuzberg</v>
      </c>
      <c r="F2842">
        <v>35545094</v>
      </c>
      <c r="G2842">
        <v>1</v>
      </c>
      <c r="I2842" t="str">
        <v>Mitte</v>
      </c>
      <c r="J2842">
        <v>416514669</v>
      </c>
      <c r="K2842">
        <v>1</v>
      </c>
    </row>
    <row r="2843" spans="1:11" x14ac:dyDescent="0.35">
      <c r="A2843" t="s">
        <v>33</v>
      </c>
      <c r="B2843">
        <v>35767561</v>
      </c>
      <c r="C2843">
        <v>1</v>
      </c>
      <c r="E2843" t="str">
        <v>Friedrichshain-Kreuzberg</v>
      </c>
      <c r="F2843">
        <v>35767561</v>
      </c>
      <c r="G2843">
        <v>1</v>
      </c>
      <c r="I2843" t="str">
        <v>Mitte</v>
      </c>
      <c r="J2843">
        <v>418270816</v>
      </c>
      <c r="K2843">
        <v>23</v>
      </c>
    </row>
    <row r="2844" spans="1:11" x14ac:dyDescent="0.35">
      <c r="A2844" t="s">
        <v>33</v>
      </c>
      <c r="B2844">
        <v>35803617</v>
      </c>
      <c r="C2844">
        <v>1</v>
      </c>
      <c r="E2844" t="str">
        <v>Friedrichshain-Kreuzberg</v>
      </c>
      <c r="F2844">
        <v>35803617</v>
      </c>
      <c r="G2844">
        <v>1</v>
      </c>
      <c r="I2844" t="str">
        <v>Mitte</v>
      </c>
      <c r="J2844">
        <v>419196646</v>
      </c>
      <c r="K2844">
        <v>1</v>
      </c>
    </row>
    <row r="2845" spans="1:11" x14ac:dyDescent="0.35">
      <c r="A2845" t="s">
        <v>33</v>
      </c>
      <c r="B2845">
        <v>35851817</v>
      </c>
      <c r="C2845">
        <v>1</v>
      </c>
      <c r="E2845" t="str">
        <v>Friedrichshain-Kreuzberg</v>
      </c>
      <c r="F2845">
        <v>35851817</v>
      </c>
      <c r="G2845">
        <v>1</v>
      </c>
      <c r="I2845" t="str">
        <v>Mitte</v>
      </c>
      <c r="J2845">
        <v>420130606</v>
      </c>
      <c r="K2845">
        <v>1</v>
      </c>
    </row>
    <row r="2846" spans="1:11" x14ac:dyDescent="0.35">
      <c r="A2846" t="s">
        <v>33</v>
      </c>
      <c r="B2846">
        <v>35986852</v>
      </c>
      <c r="C2846">
        <v>1</v>
      </c>
      <c r="E2846" t="str">
        <v>Friedrichshain-Kreuzberg</v>
      </c>
      <c r="F2846">
        <v>35986852</v>
      </c>
      <c r="G2846">
        <v>1</v>
      </c>
      <c r="I2846" t="str">
        <v>Mitte</v>
      </c>
      <c r="J2846">
        <v>420489551</v>
      </c>
      <c r="K2846">
        <v>1</v>
      </c>
    </row>
    <row r="2847" spans="1:11" x14ac:dyDescent="0.35">
      <c r="A2847" t="s">
        <v>33</v>
      </c>
      <c r="B2847">
        <v>36031710</v>
      </c>
      <c r="C2847">
        <v>1</v>
      </c>
      <c r="E2847" t="str">
        <v>Friedrichshain-Kreuzberg</v>
      </c>
      <c r="F2847">
        <v>36031710</v>
      </c>
      <c r="G2847">
        <v>1</v>
      </c>
      <c r="I2847" t="str">
        <v>Mitte</v>
      </c>
      <c r="J2847">
        <v>421116677</v>
      </c>
      <c r="K2847">
        <v>1</v>
      </c>
    </row>
    <row r="2848" spans="1:11" x14ac:dyDescent="0.35">
      <c r="A2848" t="s">
        <v>33</v>
      </c>
      <c r="B2848">
        <v>36114120</v>
      </c>
      <c r="C2848">
        <v>1</v>
      </c>
      <c r="E2848" t="str">
        <v>Friedrichshain-Kreuzberg</v>
      </c>
      <c r="F2848">
        <v>36114120</v>
      </c>
      <c r="G2848">
        <v>1</v>
      </c>
      <c r="I2848" t="str">
        <v>Mitte</v>
      </c>
      <c r="J2848">
        <v>421226422</v>
      </c>
      <c r="K2848">
        <v>1</v>
      </c>
    </row>
    <row r="2849" spans="1:11" x14ac:dyDescent="0.35">
      <c r="A2849" t="s">
        <v>33</v>
      </c>
      <c r="B2849">
        <v>36121970</v>
      </c>
      <c r="C2849">
        <v>1</v>
      </c>
      <c r="E2849" t="str">
        <v>Friedrichshain-Kreuzberg</v>
      </c>
      <c r="F2849">
        <v>36121970</v>
      </c>
      <c r="G2849">
        <v>1</v>
      </c>
      <c r="I2849" t="str">
        <v>Mitte</v>
      </c>
      <c r="J2849">
        <v>421235453</v>
      </c>
      <c r="K2849">
        <v>6</v>
      </c>
    </row>
    <row r="2850" spans="1:11" x14ac:dyDescent="0.35">
      <c r="A2850" t="s">
        <v>33</v>
      </c>
      <c r="B2850">
        <v>36208543</v>
      </c>
      <c r="C2850">
        <v>1</v>
      </c>
      <c r="E2850" t="str">
        <v>Friedrichshain-Kreuzberg</v>
      </c>
      <c r="F2850">
        <v>36208543</v>
      </c>
      <c r="G2850">
        <v>1</v>
      </c>
      <c r="I2850" t="str">
        <v>Mitte</v>
      </c>
      <c r="J2850">
        <v>421277231</v>
      </c>
      <c r="K2850">
        <v>1</v>
      </c>
    </row>
    <row r="2851" spans="1:11" x14ac:dyDescent="0.35">
      <c r="A2851" t="s">
        <v>33</v>
      </c>
      <c r="B2851">
        <v>36208794</v>
      </c>
      <c r="C2851">
        <v>1</v>
      </c>
      <c r="E2851" t="str">
        <v>Friedrichshain-Kreuzberg</v>
      </c>
      <c r="F2851">
        <v>36208794</v>
      </c>
      <c r="G2851">
        <v>1</v>
      </c>
      <c r="I2851" t="str">
        <v>Mitte</v>
      </c>
      <c r="J2851">
        <v>422968072</v>
      </c>
      <c r="K2851">
        <v>1</v>
      </c>
    </row>
    <row r="2852" spans="1:11" x14ac:dyDescent="0.35">
      <c r="A2852" t="s">
        <v>33</v>
      </c>
      <c r="B2852">
        <v>36227436</v>
      </c>
      <c r="C2852">
        <v>1</v>
      </c>
      <c r="E2852" t="str">
        <v>Friedrichshain-Kreuzberg</v>
      </c>
      <c r="F2852">
        <v>36227436</v>
      </c>
      <c r="G2852">
        <v>1</v>
      </c>
      <c r="I2852" t="str">
        <v>Mitte</v>
      </c>
      <c r="J2852">
        <v>425354963</v>
      </c>
      <c r="K2852">
        <v>1</v>
      </c>
    </row>
    <row r="2853" spans="1:11" x14ac:dyDescent="0.35">
      <c r="A2853" t="s">
        <v>33</v>
      </c>
      <c r="B2853">
        <v>36289036</v>
      </c>
      <c r="C2853">
        <v>1</v>
      </c>
      <c r="E2853" t="str">
        <v>Friedrichshain-Kreuzberg</v>
      </c>
      <c r="F2853">
        <v>36289036</v>
      </c>
      <c r="G2853">
        <v>1</v>
      </c>
      <c r="I2853" t="str">
        <v>Mitte</v>
      </c>
      <c r="J2853">
        <v>427775801</v>
      </c>
      <c r="K2853">
        <v>1</v>
      </c>
    </row>
    <row r="2854" spans="1:11" x14ac:dyDescent="0.35">
      <c r="A2854" t="s">
        <v>33</v>
      </c>
      <c r="B2854">
        <v>36429331</v>
      </c>
      <c r="C2854">
        <v>1</v>
      </c>
      <c r="E2854" t="str">
        <v>Friedrichshain-Kreuzberg</v>
      </c>
      <c r="F2854">
        <v>36429331</v>
      </c>
      <c r="G2854">
        <v>1</v>
      </c>
      <c r="I2854" t="str">
        <v>Mitte</v>
      </c>
      <c r="J2854">
        <v>430351784</v>
      </c>
      <c r="K2854">
        <v>3</v>
      </c>
    </row>
    <row r="2855" spans="1:11" x14ac:dyDescent="0.35">
      <c r="A2855" t="s">
        <v>33</v>
      </c>
      <c r="B2855">
        <v>36470276</v>
      </c>
      <c r="C2855">
        <v>1</v>
      </c>
      <c r="E2855" t="str">
        <v>Friedrichshain-Kreuzberg</v>
      </c>
      <c r="F2855">
        <v>36470276</v>
      </c>
      <c r="G2855">
        <v>1</v>
      </c>
      <c r="I2855" t="str">
        <v>Mitte</v>
      </c>
      <c r="J2855">
        <v>431550058</v>
      </c>
      <c r="K2855">
        <v>1</v>
      </c>
    </row>
    <row r="2856" spans="1:11" x14ac:dyDescent="0.35">
      <c r="A2856" t="s">
        <v>33</v>
      </c>
      <c r="B2856">
        <v>36490143</v>
      </c>
      <c r="C2856">
        <v>1</v>
      </c>
      <c r="E2856" t="str">
        <v>Friedrichshain-Kreuzberg</v>
      </c>
      <c r="F2856">
        <v>36490143</v>
      </c>
      <c r="G2856">
        <v>1</v>
      </c>
      <c r="I2856" t="str">
        <v>Mitte</v>
      </c>
      <c r="J2856">
        <v>431681854</v>
      </c>
      <c r="K2856">
        <v>1</v>
      </c>
    </row>
    <row r="2857" spans="1:11" x14ac:dyDescent="0.35">
      <c r="A2857" t="s">
        <v>33</v>
      </c>
      <c r="B2857">
        <v>36508004</v>
      </c>
      <c r="C2857">
        <v>1</v>
      </c>
      <c r="E2857" t="str">
        <v>Friedrichshain-Kreuzberg</v>
      </c>
      <c r="F2857">
        <v>36508004</v>
      </c>
      <c r="G2857">
        <v>1</v>
      </c>
      <c r="I2857" t="str">
        <v>Mitte</v>
      </c>
      <c r="J2857">
        <v>432029744</v>
      </c>
      <c r="K2857">
        <v>1</v>
      </c>
    </row>
    <row r="2858" spans="1:11" x14ac:dyDescent="0.35">
      <c r="A2858" t="s">
        <v>33</v>
      </c>
      <c r="B2858">
        <v>36517313</v>
      </c>
      <c r="C2858">
        <v>1</v>
      </c>
      <c r="E2858" t="str">
        <v>Friedrichshain-Kreuzberg</v>
      </c>
      <c r="F2858">
        <v>36517313</v>
      </c>
      <c r="G2858">
        <v>1</v>
      </c>
      <c r="I2858" t="str">
        <v>Mitte</v>
      </c>
      <c r="J2858">
        <v>433113644</v>
      </c>
      <c r="K2858">
        <v>1</v>
      </c>
    </row>
    <row r="2859" spans="1:11" x14ac:dyDescent="0.35">
      <c r="A2859" t="s">
        <v>33</v>
      </c>
      <c r="B2859">
        <v>36550214</v>
      </c>
      <c r="C2859">
        <v>1</v>
      </c>
      <c r="E2859" t="str">
        <v>Friedrichshain-Kreuzberg</v>
      </c>
      <c r="F2859">
        <v>36550214</v>
      </c>
      <c r="G2859">
        <v>1</v>
      </c>
      <c r="I2859" t="str">
        <v>Mitte</v>
      </c>
      <c r="J2859">
        <v>433292230</v>
      </c>
      <c r="K2859">
        <v>1</v>
      </c>
    </row>
    <row r="2860" spans="1:11" x14ac:dyDescent="0.35">
      <c r="A2860" t="s">
        <v>33</v>
      </c>
      <c r="B2860">
        <v>36568960</v>
      </c>
      <c r="C2860">
        <v>1</v>
      </c>
      <c r="E2860" t="str">
        <v>Friedrichshain-Kreuzberg</v>
      </c>
      <c r="F2860">
        <v>36568960</v>
      </c>
      <c r="G2860">
        <v>1</v>
      </c>
      <c r="I2860" t="str">
        <v>Mitte</v>
      </c>
      <c r="J2860">
        <v>434485440</v>
      </c>
      <c r="K2860">
        <v>53</v>
      </c>
    </row>
    <row r="2861" spans="1:11" x14ac:dyDescent="0.35">
      <c r="A2861" t="s">
        <v>33</v>
      </c>
      <c r="B2861">
        <v>36581242</v>
      </c>
      <c r="C2861">
        <v>1</v>
      </c>
      <c r="E2861" t="str">
        <v>Friedrichshain-Kreuzberg</v>
      </c>
      <c r="F2861">
        <v>36581242</v>
      </c>
      <c r="G2861">
        <v>1</v>
      </c>
      <c r="I2861" t="str">
        <v>Mitte</v>
      </c>
      <c r="J2861">
        <v>435070801</v>
      </c>
      <c r="K2861">
        <v>2</v>
      </c>
    </row>
    <row r="2862" spans="1:11" x14ac:dyDescent="0.35">
      <c r="A2862" t="s">
        <v>33</v>
      </c>
      <c r="B2862">
        <v>36635730</v>
      </c>
      <c r="C2862">
        <v>1</v>
      </c>
      <c r="E2862" t="str">
        <v>Friedrichshain-Kreuzberg</v>
      </c>
      <c r="F2862">
        <v>36635730</v>
      </c>
      <c r="G2862">
        <v>1</v>
      </c>
      <c r="I2862" t="str">
        <v>Mitte</v>
      </c>
      <c r="J2862">
        <v>435431915</v>
      </c>
      <c r="K2862">
        <v>1</v>
      </c>
    </row>
    <row r="2863" spans="1:11" x14ac:dyDescent="0.35">
      <c r="A2863" t="s">
        <v>33</v>
      </c>
      <c r="B2863">
        <v>36643470</v>
      </c>
      <c r="C2863">
        <v>1</v>
      </c>
      <c r="E2863" t="str">
        <v>Friedrichshain-Kreuzberg</v>
      </c>
      <c r="F2863">
        <v>36643470</v>
      </c>
      <c r="G2863">
        <v>1</v>
      </c>
      <c r="I2863" t="str">
        <v>Mitte</v>
      </c>
      <c r="J2863">
        <v>436889844</v>
      </c>
      <c r="K2863">
        <v>1</v>
      </c>
    </row>
    <row r="2864" spans="1:11" x14ac:dyDescent="0.35">
      <c r="A2864" t="s">
        <v>33</v>
      </c>
      <c r="B2864">
        <v>36694459</v>
      </c>
      <c r="C2864">
        <v>1</v>
      </c>
      <c r="E2864" t="str">
        <v>Friedrichshain-Kreuzberg</v>
      </c>
      <c r="F2864">
        <v>36694459</v>
      </c>
      <c r="G2864">
        <v>1</v>
      </c>
      <c r="I2864" t="str">
        <v>Mitte</v>
      </c>
      <c r="J2864">
        <v>437366344</v>
      </c>
      <c r="K2864">
        <v>2</v>
      </c>
    </row>
    <row r="2865" spans="1:11" x14ac:dyDescent="0.35">
      <c r="A2865" t="s">
        <v>33</v>
      </c>
      <c r="B2865">
        <v>36697653</v>
      </c>
      <c r="C2865">
        <v>1</v>
      </c>
      <c r="E2865" t="str">
        <v>Friedrichshain-Kreuzberg</v>
      </c>
      <c r="F2865">
        <v>36697653</v>
      </c>
      <c r="G2865">
        <v>1</v>
      </c>
      <c r="I2865" t="str">
        <v>Mitte</v>
      </c>
      <c r="J2865">
        <v>439357842</v>
      </c>
      <c r="K2865">
        <v>1</v>
      </c>
    </row>
    <row r="2866" spans="1:11" x14ac:dyDescent="0.35">
      <c r="A2866" t="s">
        <v>33</v>
      </c>
      <c r="B2866">
        <v>36808312</v>
      </c>
      <c r="C2866">
        <v>1</v>
      </c>
      <c r="E2866" t="str">
        <v>Friedrichshain-Kreuzberg</v>
      </c>
      <c r="F2866">
        <v>36808312</v>
      </c>
      <c r="G2866">
        <v>1</v>
      </c>
      <c r="I2866" t="str">
        <v>Mitte</v>
      </c>
      <c r="J2866">
        <v>444151510</v>
      </c>
      <c r="K2866">
        <v>1</v>
      </c>
    </row>
    <row r="2867" spans="1:11" x14ac:dyDescent="0.35">
      <c r="A2867" t="s">
        <v>33</v>
      </c>
      <c r="B2867">
        <v>36946449</v>
      </c>
      <c r="C2867">
        <v>1</v>
      </c>
      <c r="E2867" t="str">
        <v>Friedrichshain-Kreuzberg</v>
      </c>
      <c r="F2867">
        <v>36946449</v>
      </c>
      <c r="G2867">
        <v>1</v>
      </c>
      <c r="I2867" t="str">
        <v>Mitte</v>
      </c>
      <c r="J2867">
        <v>445174812</v>
      </c>
      <c r="K2867">
        <v>1</v>
      </c>
    </row>
    <row r="2868" spans="1:11" x14ac:dyDescent="0.35">
      <c r="A2868" t="s">
        <v>33</v>
      </c>
      <c r="B2868">
        <v>37221382</v>
      </c>
      <c r="C2868">
        <v>1</v>
      </c>
      <c r="E2868" t="str">
        <v>Friedrichshain-Kreuzberg</v>
      </c>
      <c r="F2868">
        <v>37221382</v>
      </c>
      <c r="G2868">
        <v>1</v>
      </c>
      <c r="I2868" t="str">
        <v>Mitte</v>
      </c>
      <c r="J2868">
        <v>445357816</v>
      </c>
      <c r="K2868">
        <v>1</v>
      </c>
    </row>
    <row r="2869" spans="1:11" x14ac:dyDescent="0.35">
      <c r="A2869" t="s">
        <v>33</v>
      </c>
      <c r="B2869">
        <v>37254922</v>
      </c>
      <c r="C2869">
        <v>1</v>
      </c>
      <c r="E2869" t="str">
        <v>Friedrichshain-Kreuzberg</v>
      </c>
      <c r="F2869">
        <v>37254922</v>
      </c>
      <c r="G2869">
        <v>1</v>
      </c>
      <c r="I2869" t="str">
        <v>Mitte</v>
      </c>
      <c r="J2869">
        <v>446459685</v>
      </c>
      <c r="K2869">
        <v>8</v>
      </c>
    </row>
    <row r="2870" spans="1:11" x14ac:dyDescent="0.35">
      <c r="A2870" t="s">
        <v>33</v>
      </c>
      <c r="B2870">
        <v>37266247</v>
      </c>
      <c r="C2870">
        <v>1</v>
      </c>
      <c r="E2870" t="str">
        <v>Friedrichshain-Kreuzberg</v>
      </c>
      <c r="F2870">
        <v>37266247</v>
      </c>
      <c r="G2870">
        <v>1</v>
      </c>
      <c r="I2870" t="str">
        <v>Mitte</v>
      </c>
      <c r="J2870">
        <v>447386939</v>
      </c>
      <c r="K2870">
        <v>4</v>
      </c>
    </row>
    <row r="2871" spans="1:11" x14ac:dyDescent="0.35">
      <c r="A2871" t="s">
        <v>33</v>
      </c>
      <c r="B2871">
        <v>37291923</v>
      </c>
      <c r="C2871">
        <v>1</v>
      </c>
      <c r="E2871" t="str">
        <v>Friedrichshain-Kreuzberg</v>
      </c>
      <c r="F2871">
        <v>37291923</v>
      </c>
      <c r="G2871">
        <v>1</v>
      </c>
      <c r="I2871" t="str">
        <v>Mitte</v>
      </c>
      <c r="J2871">
        <v>448367013</v>
      </c>
      <c r="K2871">
        <v>1</v>
      </c>
    </row>
    <row r="2872" spans="1:11" x14ac:dyDescent="0.35">
      <c r="A2872" t="s">
        <v>33</v>
      </c>
      <c r="B2872">
        <v>37333576</v>
      </c>
      <c r="C2872">
        <v>1</v>
      </c>
      <c r="E2872" t="str">
        <v>Friedrichshain-Kreuzberg</v>
      </c>
      <c r="F2872">
        <v>37333576</v>
      </c>
      <c r="G2872">
        <v>1</v>
      </c>
      <c r="I2872" t="str">
        <v>Mitte</v>
      </c>
      <c r="J2872">
        <v>448372072</v>
      </c>
      <c r="K2872">
        <v>1</v>
      </c>
    </row>
    <row r="2873" spans="1:11" x14ac:dyDescent="0.35">
      <c r="A2873" t="s">
        <v>33</v>
      </c>
      <c r="B2873">
        <v>37339671</v>
      </c>
      <c r="C2873">
        <v>1</v>
      </c>
      <c r="E2873" t="str">
        <v>Friedrichshain-Kreuzberg</v>
      </c>
      <c r="F2873">
        <v>37339671</v>
      </c>
      <c r="G2873">
        <v>1</v>
      </c>
      <c r="I2873" t="str">
        <v>Mitte</v>
      </c>
      <c r="J2873">
        <v>448479878</v>
      </c>
      <c r="K2873">
        <v>1</v>
      </c>
    </row>
    <row r="2874" spans="1:11" x14ac:dyDescent="0.35">
      <c r="A2874" t="s">
        <v>33</v>
      </c>
      <c r="B2874">
        <v>37343791</v>
      </c>
      <c r="C2874">
        <v>1</v>
      </c>
      <c r="E2874" t="str">
        <v>Friedrichshain-Kreuzberg</v>
      </c>
      <c r="F2874">
        <v>37343791</v>
      </c>
      <c r="G2874">
        <v>1</v>
      </c>
      <c r="I2874" t="str">
        <v>Mitte</v>
      </c>
      <c r="J2874">
        <v>448947145</v>
      </c>
      <c r="K2874">
        <v>1</v>
      </c>
    </row>
    <row r="2875" spans="1:11" x14ac:dyDescent="0.35">
      <c r="A2875" t="s">
        <v>33</v>
      </c>
      <c r="B2875">
        <v>37351884</v>
      </c>
      <c r="C2875">
        <v>1</v>
      </c>
      <c r="E2875" t="str">
        <v>Friedrichshain-Kreuzberg</v>
      </c>
      <c r="F2875">
        <v>37351884</v>
      </c>
      <c r="G2875">
        <v>1</v>
      </c>
      <c r="I2875" t="str">
        <v>Mitte</v>
      </c>
      <c r="J2875">
        <v>449692327</v>
      </c>
      <c r="K2875">
        <v>9</v>
      </c>
    </row>
    <row r="2876" spans="1:11" x14ac:dyDescent="0.35">
      <c r="A2876" t="s">
        <v>33</v>
      </c>
      <c r="B2876">
        <v>37377073</v>
      </c>
      <c r="C2876">
        <v>1</v>
      </c>
      <c r="E2876" t="str">
        <v>Friedrichshain-Kreuzberg</v>
      </c>
      <c r="F2876">
        <v>37377073</v>
      </c>
      <c r="G2876">
        <v>1</v>
      </c>
      <c r="I2876" t="str">
        <v>Mitte</v>
      </c>
      <c r="J2876">
        <v>450272679</v>
      </c>
      <c r="K2876">
        <v>1</v>
      </c>
    </row>
    <row r="2877" spans="1:11" x14ac:dyDescent="0.35">
      <c r="A2877" t="s">
        <v>33</v>
      </c>
      <c r="B2877">
        <v>37396730</v>
      </c>
      <c r="C2877">
        <v>1</v>
      </c>
      <c r="E2877" t="str">
        <v>Friedrichshain-Kreuzberg</v>
      </c>
      <c r="F2877">
        <v>37396730</v>
      </c>
      <c r="G2877">
        <v>1</v>
      </c>
      <c r="I2877" t="str">
        <v>Mitte</v>
      </c>
      <c r="J2877">
        <v>451469255</v>
      </c>
      <c r="K2877">
        <v>1</v>
      </c>
    </row>
    <row r="2878" spans="1:11" x14ac:dyDescent="0.35">
      <c r="A2878" t="s">
        <v>33</v>
      </c>
      <c r="B2878">
        <v>37397114</v>
      </c>
      <c r="C2878">
        <v>1</v>
      </c>
      <c r="E2878" t="str">
        <v>Friedrichshain-Kreuzberg</v>
      </c>
      <c r="F2878">
        <v>37397114</v>
      </c>
      <c r="G2878">
        <v>1</v>
      </c>
      <c r="I2878" t="str">
        <v>Mitte</v>
      </c>
      <c r="J2878">
        <v>451744088</v>
      </c>
      <c r="K2878">
        <v>1</v>
      </c>
    </row>
    <row r="2879" spans="1:11" x14ac:dyDescent="0.35">
      <c r="A2879" t="s">
        <v>33</v>
      </c>
      <c r="B2879">
        <v>37416684</v>
      </c>
      <c r="C2879">
        <v>1</v>
      </c>
      <c r="E2879" t="str">
        <v>Friedrichshain-Kreuzberg</v>
      </c>
      <c r="F2879">
        <v>37416684</v>
      </c>
      <c r="G2879">
        <v>1</v>
      </c>
      <c r="I2879" t="str">
        <v>Mitte</v>
      </c>
      <c r="J2879">
        <v>452483120</v>
      </c>
      <c r="K2879">
        <v>1</v>
      </c>
    </row>
    <row r="2880" spans="1:11" x14ac:dyDescent="0.35">
      <c r="A2880" t="s">
        <v>33</v>
      </c>
      <c r="B2880">
        <v>37420294</v>
      </c>
      <c r="C2880">
        <v>1</v>
      </c>
      <c r="E2880" t="str">
        <v>Friedrichshain-Kreuzberg</v>
      </c>
      <c r="F2880">
        <v>37420294</v>
      </c>
      <c r="G2880">
        <v>1</v>
      </c>
      <c r="I2880" t="str">
        <v>Mitte</v>
      </c>
      <c r="J2880">
        <v>453810876</v>
      </c>
      <c r="K2880">
        <v>1</v>
      </c>
    </row>
    <row r="2881" spans="1:11" x14ac:dyDescent="0.35">
      <c r="A2881" t="s">
        <v>33</v>
      </c>
      <c r="B2881">
        <v>37426991</v>
      </c>
      <c r="C2881">
        <v>1</v>
      </c>
      <c r="E2881" t="str">
        <v>Friedrichshain-Kreuzberg</v>
      </c>
      <c r="F2881">
        <v>37426991</v>
      </c>
      <c r="G2881">
        <v>1</v>
      </c>
      <c r="I2881" t="str">
        <v>Mitte</v>
      </c>
      <c r="J2881">
        <v>454220186</v>
      </c>
      <c r="K2881">
        <v>1</v>
      </c>
    </row>
    <row r="2882" spans="1:11" x14ac:dyDescent="0.35">
      <c r="A2882" t="s">
        <v>33</v>
      </c>
      <c r="B2882">
        <v>37467552</v>
      </c>
      <c r="C2882">
        <v>1</v>
      </c>
      <c r="E2882" t="str">
        <v>Friedrichshain-Kreuzberg</v>
      </c>
      <c r="F2882">
        <v>37467552</v>
      </c>
      <c r="G2882">
        <v>1</v>
      </c>
      <c r="I2882" t="str">
        <v>Mitte</v>
      </c>
      <c r="J2882">
        <v>454962512</v>
      </c>
      <c r="K2882">
        <v>37</v>
      </c>
    </row>
    <row r="2883" spans="1:11" x14ac:dyDescent="0.35">
      <c r="A2883" t="s">
        <v>33</v>
      </c>
      <c r="B2883">
        <v>37549554</v>
      </c>
      <c r="C2883">
        <v>1</v>
      </c>
      <c r="E2883" t="str">
        <v>Friedrichshain-Kreuzberg</v>
      </c>
      <c r="F2883">
        <v>37549554</v>
      </c>
      <c r="G2883">
        <v>1</v>
      </c>
      <c r="I2883" t="str">
        <v>Mitte</v>
      </c>
      <c r="J2883">
        <v>458325811</v>
      </c>
      <c r="K2883">
        <v>1</v>
      </c>
    </row>
    <row r="2884" spans="1:11" x14ac:dyDescent="0.35">
      <c r="A2884" t="s">
        <v>33</v>
      </c>
      <c r="B2884">
        <v>37598928</v>
      </c>
      <c r="C2884">
        <v>1</v>
      </c>
      <c r="E2884" t="str">
        <v>Friedrichshain-Kreuzberg</v>
      </c>
      <c r="F2884">
        <v>37598928</v>
      </c>
      <c r="G2884">
        <v>1</v>
      </c>
      <c r="I2884" t="str">
        <v>Mitte</v>
      </c>
      <c r="J2884">
        <v>459526204</v>
      </c>
      <c r="K2884">
        <v>1</v>
      </c>
    </row>
    <row r="2885" spans="1:11" x14ac:dyDescent="0.35">
      <c r="A2885" t="s">
        <v>33</v>
      </c>
      <c r="B2885">
        <v>37679674</v>
      </c>
      <c r="C2885">
        <v>1</v>
      </c>
      <c r="E2885" t="str">
        <v>Friedrichshain-Kreuzberg</v>
      </c>
      <c r="F2885">
        <v>37679674</v>
      </c>
      <c r="G2885">
        <v>1</v>
      </c>
      <c r="I2885" t="str">
        <v>Mitte</v>
      </c>
      <c r="J2885">
        <v>461030821</v>
      </c>
      <c r="K2885">
        <v>1</v>
      </c>
    </row>
    <row r="2886" spans="1:11" x14ac:dyDescent="0.35">
      <c r="A2886" t="s">
        <v>33</v>
      </c>
      <c r="B2886">
        <v>37702973</v>
      </c>
      <c r="C2886">
        <v>1</v>
      </c>
      <c r="E2886" t="str">
        <v>Friedrichshain-Kreuzberg</v>
      </c>
      <c r="F2886">
        <v>37702973</v>
      </c>
      <c r="G2886">
        <v>1</v>
      </c>
      <c r="I2886" t="str">
        <v>Mitte</v>
      </c>
      <c r="J2886">
        <v>462894781</v>
      </c>
      <c r="K2886">
        <v>1</v>
      </c>
    </row>
    <row r="2887" spans="1:11" x14ac:dyDescent="0.35">
      <c r="A2887" t="s">
        <v>33</v>
      </c>
      <c r="B2887">
        <v>37804394</v>
      </c>
      <c r="C2887">
        <v>1</v>
      </c>
      <c r="E2887" t="str">
        <v>Friedrichshain-Kreuzberg</v>
      </c>
      <c r="F2887">
        <v>37804394</v>
      </c>
      <c r="G2887">
        <v>1</v>
      </c>
      <c r="I2887" t="str">
        <v>Mitte</v>
      </c>
      <c r="J2887">
        <v>463346473</v>
      </c>
      <c r="K2887">
        <v>1</v>
      </c>
    </row>
    <row r="2888" spans="1:11" x14ac:dyDescent="0.35">
      <c r="A2888" t="s">
        <v>33</v>
      </c>
      <c r="B2888">
        <v>37905517</v>
      </c>
      <c r="C2888">
        <v>1</v>
      </c>
      <c r="E2888" t="str">
        <v>Friedrichshain-Kreuzberg</v>
      </c>
      <c r="F2888">
        <v>37905517</v>
      </c>
      <c r="G2888">
        <v>1</v>
      </c>
      <c r="I2888" t="str">
        <v>Mitte</v>
      </c>
      <c r="J2888">
        <v>464028558</v>
      </c>
      <c r="K2888">
        <v>1</v>
      </c>
    </row>
    <row r="2889" spans="1:11" x14ac:dyDescent="0.35">
      <c r="A2889" t="s">
        <v>33</v>
      </c>
      <c r="B2889">
        <v>37934677</v>
      </c>
      <c r="C2889">
        <v>1</v>
      </c>
      <c r="E2889" t="str">
        <v>Friedrichshain-Kreuzberg</v>
      </c>
      <c r="F2889">
        <v>37934677</v>
      </c>
      <c r="G2889">
        <v>1</v>
      </c>
      <c r="I2889" t="str">
        <v>Mitte</v>
      </c>
      <c r="J2889">
        <v>469230401</v>
      </c>
      <c r="K2889">
        <v>1</v>
      </c>
    </row>
    <row r="2890" spans="1:11" x14ac:dyDescent="0.35">
      <c r="A2890" t="s">
        <v>33</v>
      </c>
      <c r="B2890">
        <v>38073824</v>
      </c>
      <c r="C2890">
        <v>1</v>
      </c>
      <c r="E2890" t="str">
        <v>Friedrichshain-Kreuzberg</v>
      </c>
      <c r="F2890">
        <v>38073824</v>
      </c>
      <c r="G2890">
        <v>1</v>
      </c>
      <c r="I2890" t="str">
        <v>Mitte</v>
      </c>
      <c r="J2890">
        <v>469844023</v>
      </c>
      <c r="K2890">
        <v>1</v>
      </c>
    </row>
    <row r="2891" spans="1:11" x14ac:dyDescent="0.35">
      <c r="A2891" t="s">
        <v>33</v>
      </c>
      <c r="B2891">
        <v>38074515</v>
      </c>
      <c r="C2891">
        <v>1</v>
      </c>
      <c r="E2891" t="str">
        <v>Friedrichshain-Kreuzberg</v>
      </c>
      <c r="F2891">
        <v>38074515</v>
      </c>
      <c r="G2891">
        <v>1</v>
      </c>
      <c r="I2891" t="str">
        <v>Mitte</v>
      </c>
      <c r="J2891">
        <v>469861947</v>
      </c>
      <c r="K2891">
        <v>1</v>
      </c>
    </row>
    <row r="2892" spans="1:11" x14ac:dyDescent="0.35">
      <c r="A2892" t="s">
        <v>33</v>
      </c>
      <c r="B2892">
        <v>38095225</v>
      </c>
      <c r="C2892">
        <v>1</v>
      </c>
      <c r="E2892" t="str">
        <v>Friedrichshain-Kreuzberg</v>
      </c>
      <c r="F2892">
        <v>38095225</v>
      </c>
      <c r="G2892">
        <v>1</v>
      </c>
      <c r="I2892" t="str">
        <v>Mitte</v>
      </c>
      <c r="J2892">
        <v>472173349</v>
      </c>
      <c r="K2892">
        <v>1</v>
      </c>
    </row>
    <row r="2893" spans="1:11" x14ac:dyDescent="0.35">
      <c r="A2893" t="s">
        <v>33</v>
      </c>
      <c r="B2893">
        <v>38130529</v>
      </c>
      <c r="C2893">
        <v>1</v>
      </c>
      <c r="E2893" t="str">
        <v>Friedrichshain-Kreuzberg</v>
      </c>
      <c r="F2893">
        <v>38130529</v>
      </c>
      <c r="G2893">
        <v>1</v>
      </c>
      <c r="I2893" t="str">
        <v>Mitte</v>
      </c>
      <c r="J2893">
        <v>473110713</v>
      </c>
      <c r="K2893">
        <v>1</v>
      </c>
    </row>
    <row r="2894" spans="1:11" x14ac:dyDescent="0.35">
      <c r="A2894" t="s">
        <v>33</v>
      </c>
      <c r="B2894">
        <v>38170846</v>
      </c>
      <c r="C2894">
        <v>1</v>
      </c>
      <c r="E2894" t="str">
        <v>Friedrichshain-Kreuzberg</v>
      </c>
      <c r="F2894">
        <v>38170846</v>
      </c>
      <c r="G2894">
        <v>1</v>
      </c>
      <c r="I2894" t="str">
        <v>Mitte</v>
      </c>
      <c r="J2894">
        <v>473290028</v>
      </c>
      <c r="K2894">
        <v>6</v>
      </c>
    </row>
    <row r="2895" spans="1:11" x14ac:dyDescent="0.35">
      <c r="A2895" t="s">
        <v>33</v>
      </c>
      <c r="B2895">
        <v>38218193</v>
      </c>
      <c r="C2895">
        <v>1</v>
      </c>
      <c r="E2895" t="str">
        <v>Friedrichshain-Kreuzberg</v>
      </c>
      <c r="F2895">
        <v>38218193</v>
      </c>
      <c r="G2895">
        <v>1</v>
      </c>
      <c r="I2895" t="str">
        <v>Mitte</v>
      </c>
      <c r="J2895">
        <v>473912654</v>
      </c>
      <c r="K2895">
        <v>1</v>
      </c>
    </row>
    <row r="2896" spans="1:11" x14ac:dyDescent="0.35">
      <c r="A2896" t="s">
        <v>33</v>
      </c>
      <c r="B2896">
        <v>38234961</v>
      </c>
      <c r="C2896">
        <v>1</v>
      </c>
      <c r="E2896" t="str">
        <v>Friedrichshain-Kreuzberg</v>
      </c>
      <c r="F2896">
        <v>38234961</v>
      </c>
      <c r="G2896">
        <v>1</v>
      </c>
      <c r="I2896" t="str">
        <v>Mitte</v>
      </c>
      <c r="J2896">
        <v>474452439</v>
      </c>
      <c r="K2896">
        <v>4</v>
      </c>
    </row>
    <row r="2897" spans="1:11" x14ac:dyDescent="0.35">
      <c r="A2897" t="s">
        <v>33</v>
      </c>
      <c r="B2897">
        <v>38278777</v>
      </c>
      <c r="C2897">
        <v>1</v>
      </c>
      <c r="E2897" t="str">
        <v>Friedrichshain-Kreuzberg</v>
      </c>
      <c r="F2897">
        <v>38278777</v>
      </c>
      <c r="G2897">
        <v>1</v>
      </c>
      <c r="I2897" t="str">
        <v>Mitte</v>
      </c>
      <c r="J2897">
        <v>476323436</v>
      </c>
      <c r="K2897">
        <v>1</v>
      </c>
    </row>
    <row r="2898" spans="1:11" x14ac:dyDescent="0.35">
      <c r="A2898" t="s">
        <v>33</v>
      </c>
      <c r="B2898">
        <v>38299907</v>
      </c>
      <c r="C2898">
        <v>1</v>
      </c>
      <c r="E2898" t="str">
        <v>Friedrichshain-Kreuzberg</v>
      </c>
      <c r="F2898">
        <v>38299907</v>
      </c>
      <c r="G2898">
        <v>1</v>
      </c>
      <c r="I2898" t="str">
        <v>Mitte</v>
      </c>
      <c r="J2898">
        <v>476995713</v>
      </c>
      <c r="K2898">
        <v>1</v>
      </c>
    </row>
    <row r="2899" spans="1:11" x14ac:dyDescent="0.35">
      <c r="A2899" t="s">
        <v>33</v>
      </c>
      <c r="B2899">
        <v>38303257</v>
      </c>
      <c r="C2899">
        <v>1</v>
      </c>
      <c r="E2899" t="str">
        <v>Friedrichshain-Kreuzberg</v>
      </c>
      <c r="F2899">
        <v>38303257</v>
      </c>
      <c r="G2899">
        <v>1</v>
      </c>
      <c r="I2899" t="str">
        <v>Mitte</v>
      </c>
      <c r="J2899">
        <v>477667943</v>
      </c>
      <c r="K2899">
        <v>1</v>
      </c>
    </row>
    <row r="2900" spans="1:11" x14ac:dyDescent="0.35">
      <c r="A2900" t="s">
        <v>33</v>
      </c>
      <c r="B2900">
        <v>38380642</v>
      </c>
      <c r="C2900">
        <v>1</v>
      </c>
      <c r="E2900" t="str">
        <v>Friedrichshain-Kreuzberg</v>
      </c>
      <c r="F2900">
        <v>38380642</v>
      </c>
      <c r="G2900">
        <v>1</v>
      </c>
      <c r="I2900" t="str">
        <v>Mitte</v>
      </c>
      <c r="J2900">
        <v>479874686</v>
      </c>
      <c r="K2900">
        <v>1</v>
      </c>
    </row>
    <row r="2901" spans="1:11" x14ac:dyDescent="0.35">
      <c r="A2901" t="s">
        <v>33</v>
      </c>
      <c r="B2901">
        <v>38463106</v>
      </c>
      <c r="C2901">
        <v>1</v>
      </c>
      <c r="E2901" t="str">
        <v>Friedrichshain-Kreuzberg</v>
      </c>
      <c r="F2901">
        <v>38463106</v>
      </c>
      <c r="G2901">
        <v>1</v>
      </c>
      <c r="I2901" t="str">
        <v>Mitte</v>
      </c>
      <c r="J2901">
        <v>480450099</v>
      </c>
      <c r="K2901">
        <v>1</v>
      </c>
    </row>
    <row r="2902" spans="1:11" x14ac:dyDescent="0.35">
      <c r="A2902" t="s">
        <v>33</v>
      </c>
      <c r="B2902">
        <v>38478673</v>
      </c>
      <c r="C2902">
        <v>1</v>
      </c>
      <c r="E2902" t="str">
        <v>Friedrichshain-Kreuzberg</v>
      </c>
      <c r="F2902">
        <v>38478673</v>
      </c>
      <c r="G2902">
        <v>1</v>
      </c>
      <c r="I2902" t="str">
        <v>Mitte</v>
      </c>
      <c r="J2902">
        <v>481378874</v>
      </c>
      <c r="K2902">
        <v>1</v>
      </c>
    </row>
    <row r="2903" spans="1:11" x14ac:dyDescent="0.35">
      <c r="A2903" t="s">
        <v>33</v>
      </c>
      <c r="B2903">
        <v>38489353</v>
      </c>
      <c r="C2903">
        <v>1</v>
      </c>
      <c r="E2903" t="str">
        <v>Friedrichshain-Kreuzberg</v>
      </c>
      <c r="F2903">
        <v>38489353</v>
      </c>
      <c r="G2903">
        <v>1</v>
      </c>
      <c r="I2903" t="str">
        <v>Mitte</v>
      </c>
      <c r="J2903">
        <v>481633161</v>
      </c>
      <c r="K2903">
        <v>1</v>
      </c>
    </row>
    <row r="2904" spans="1:11" x14ac:dyDescent="0.35">
      <c r="A2904" t="s">
        <v>33</v>
      </c>
      <c r="B2904">
        <v>38543507</v>
      </c>
      <c r="C2904">
        <v>1</v>
      </c>
      <c r="E2904" t="str">
        <v>Friedrichshain-Kreuzberg</v>
      </c>
      <c r="F2904">
        <v>38543507</v>
      </c>
      <c r="G2904">
        <v>1</v>
      </c>
      <c r="I2904" t="str">
        <v>Mitte</v>
      </c>
      <c r="J2904">
        <v>482229900</v>
      </c>
      <c r="K2904">
        <v>1</v>
      </c>
    </row>
    <row r="2905" spans="1:11" x14ac:dyDescent="0.35">
      <c r="A2905" t="s">
        <v>33</v>
      </c>
      <c r="B2905">
        <v>38824272</v>
      </c>
      <c r="C2905">
        <v>1</v>
      </c>
      <c r="E2905" t="str">
        <v>Friedrichshain-Kreuzberg</v>
      </c>
      <c r="F2905">
        <v>38824272</v>
      </c>
      <c r="G2905">
        <v>1</v>
      </c>
      <c r="I2905" t="str">
        <v>Mitte</v>
      </c>
      <c r="J2905">
        <v>482304941</v>
      </c>
      <c r="K2905">
        <v>2</v>
      </c>
    </row>
    <row r="2906" spans="1:11" x14ac:dyDescent="0.35">
      <c r="A2906" t="s">
        <v>33</v>
      </c>
      <c r="B2906">
        <v>38824854</v>
      </c>
      <c r="C2906">
        <v>1</v>
      </c>
      <c r="E2906" t="str">
        <v>Friedrichshain-Kreuzberg</v>
      </c>
      <c r="F2906">
        <v>38824854</v>
      </c>
      <c r="G2906">
        <v>1</v>
      </c>
      <c r="I2906" t="str">
        <v>Mitte</v>
      </c>
      <c r="J2906">
        <v>482333650</v>
      </c>
      <c r="K2906">
        <v>2</v>
      </c>
    </row>
    <row r="2907" spans="1:11" x14ac:dyDescent="0.35">
      <c r="A2907" t="s">
        <v>33</v>
      </c>
      <c r="B2907">
        <v>38836499</v>
      </c>
      <c r="C2907">
        <v>1</v>
      </c>
      <c r="E2907" t="str">
        <v>Friedrichshain-Kreuzberg</v>
      </c>
      <c r="F2907">
        <v>38836499</v>
      </c>
      <c r="G2907">
        <v>1</v>
      </c>
      <c r="I2907" t="str">
        <v>Mitte</v>
      </c>
      <c r="J2907">
        <v>484611670</v>
      </c>
      <c r="K2907">
        <v>5</v>
      </c>
    </row>
    <row r="2908" spans="1:11" x14ac:dyDescent="0.35">
      <c r="A2908" t="s">
        <v>33</v>
      </c>
      <c r="B2908">
        <v>38925750</v>
      </c>
      <c r="C2908">
        <v>1</v>
      </c>
      <c r="E2908" t="str">
        <v>Friedrichshain-Kreuzberg</v>
      </c>
      <c r="F2908">
        <v>38925750</v>
      </c>
      <c r="G2908">
        <v>1</v>
      </c>
      <c r="I2908" t="str">
        <v>Mitte</v>
      </c>
      <c r="J2908">
        <v>485202484</v>
      </c>
      <c r="K2908">
        <v>1</v>
      </c>
    </row>
    <row r="2909" spans="1:11" x14ac:dyDescent="0.35">
      <c r="A2909" t="s">
        <v>33</v>
      </c>
      <c r="B2909">
        <v>38989347</v>
      </c>
      <c r="C2909">
        <v>1</v>
      </c>
      <c r="E2909" t="str">
        <v>Friedrichshain-Kreuzberg</v>
      </c>
      <c r="F2909">
        <v>38989347</v>
      </c>
      <c r="G2909">
        <v>1</v>
      </c>
      <c r="I2909" t="str">
        <v>Mitte</v>
      </c>
      <c r="J2909">
        <v>485537638</v>
      </c>
      <c r="K2909">
        <v>1</v>
      </c>
    </row>
    <row r="2910" spans="1:11" x14ac:dyDescent="0.35">
      <c r="A2910" t="s">
        <v>33</v>
      </c>
      <c r="B2910">
        <v>39110287</v>
      </c>
      <c r="C2910">
        <v>1</v>
      </c>
      <c r="E2910" t="str">
        <v>Friedrichshain-Kreuzberg</v>
      </c>
      <c r="F2910">
        <v>39110287</v>
      </c>
      <c r="G2910">
        <v>1</v>
      </c>
      <c r="I2910" t="str">
        <v>Mitte</v>
      </c>
      <c r="J2910">
        <v>486556496</v>
      </c>
      <c r="K2910">
        <v>1</v>
      </c>
    </row>
    <row r="2911" spans="1:11" x14ac:dyDescent="0.35">
      <c r="A2911" t="s">
        <v>33</v>
      </c>
      <c r="B2911">
        <v>39203434</v>
      </c>
      <c r="C2911">
        <v>1</v>
      </c>
      <c r="E2911" t="str">
        <v>Friedrichshain-Kreuzberg</v>
      </c>
      <c r="F2911">
        <v>39203434</v>
      </c>
      <c r="G2911">
        <v>1</v>
      </c>
      <c r="I2911" t="str">
        <v>Mitte</v>
      </c>
      <c r="J2911">
        <v>487539027</v>
      </c>
      <c r="K2911">
        <v>1</v>
      </c>
    </row>
    <row r="2912" spans="1:11" x14ac:dyDescent="0.35">
      <c r="A2912" t="s">
        <v>33</v>
      </c>
      <c r="B2912">
        <v>39237303</v>
      </c>
      <c r="C2912">
        <v>1</v>
      </c>
      <c r="E2912" t="str">
        <v>Friedrichshain-Kreuzberg</v>
      </c>
      <c r="F2912">
        <v>39237303</v>
      </c>
      <c r="G2912">
        <v>1</v>
      </c>
      <c r="I2912" t="str">
        <v>Mitte</v>
      </c>
      <c r="J2912">
        <v>488632076</v>
      </c>
      <c r="K2912">
        <v>1</v>
      </c>
    </row>
    <row r="2913" spans="1:11" x14ac:dyDescent="0.35">
      <c r="A2913" t="s">
        <v>33</v>
      </c>
      <c r="B2913">
        <v>39259413</v>
      </c>
      <c r="C2913">
        <v>1</v>
      </c>
      <c r="E2913" t="str">
        <v>Friedrichshain-Kreuzberg</v>
      </c>
      <c r="F2913">
        <v>39259413</v>
      </c>
      <c r="G2913">
        <v>1</v>
      </c>
      <c r="I2913" t="str">
        <v>Mitte</v>
      </c>
      <c r="J2913">
        <v>489816559</v>
      </c>
      <c r="K2913">
        <v>1</v>
      </c>
    </row>
    <row r="2914" spans="1:11" x14ac:dyDescent="0.35">
      <c r="A2914" t="s">
        <v>33</v>
      </c>
      <c r="B2914">
        <v>39311429</v>
      </c>
      <c r="C2914">
        <v>1</v>
      </c>
      <c r="E2914" t="str">
        <v>Friedrichshain-Kreuzberg</v>
      </c>
      <c r="F2914">
        <v>39311429</v>
      </c>
      <c r="G2914">
        <v>1</v>
      </c>
      <c r="I2914" t="str">
        <v>Mitte</v>
      </c>
      <c r="J2914">
        <v>490722788</v>
      </c>
      <c r="K2914">
        <v>1</v>
      </c>
    </row>
    <row r="2915" spans="1:11" x14ac:dyDescent="0.35">
      <c r="A2915" t="s">
        <v>33</v>
      </c>
      <c r="B2915">
        <v>39333541</v>
      </c>
      <c r="C2915">
        <v>1</v>
      </c>
      <c r="E2915" t="str">
        <v>Friedrichshain-Kreuzberg</v>
      </c>
      <c r="F2915">
        <v>39333541</v>
      </c>
      <c r="G2915">
        <v>1</v>
      </c>
      <c r="I2915" t="str">
        <v>Mitte</v>
      </c>
      <c r="J2915">
        <v>490794320</v>
      </c>
      <c r="K2915">
        <v>1</v>
      </c>
    </row>
    <row r="2916" spans="1:11" x14ac:dyDescent="0.35">
      <c r="A2916" t="s">
        <v>33</v>
      </c>
      <c r="B2916">
        <v>39357802</v>
      </c>
      <c r="C2916">
        <v>1</v>
      </c>
      <c r="E2916" t="str">
        <v>Friedrichshain-Kreuzberg</v>
      </c>
      <c r="F2916">
        <v>39357802</v>
      </c>
      <c r="G2916">
        <v>1</v>
      </c>
      <c r="I2916" t="str">
        <v>Mitte</v>
      </c>
      <c r="J2916">
        <v>490859659</v>
      </c>
      <c r="K2916">
        <v>1</v>
      </c>
    </row>
    <row r="2917" spans="1:11" x14ac:dyDescent="0.35">
      <c r="A2917" t="s">
        <v>33</v>
      </c>
      <c r="B2917">
        <v>39425553</v>
      </c>
      <c r="C2917">
        <v>1</v>
      </c>
      <c r="E2917" t="str">
        <v>Friedrichshain-Kreuzberg</v>
      </c>
      <c r="F2917">
        <v>39425553</v>
      </c>
      <c r="G2917">
        <v>1</v>
      </c>
      <c r="I2917" t="str">
        <v>Mitte</v>
      </c>
      <c r="J2917">
        <v>490997492</v>
      </c>
      <c r="K2917">
        <v>1</v>
      </c>
    </row>
    <row r="2918" spans="1:11" x14ac:dyDescent="0.35">
      <c r="A2918" t="s">
        <v>33</v>
      </c>
      <c r="B2918">
        <v>39435309</v>
      </c>
      <c r="C2918">
        <v>1</v>
      </c>
      <c r="E2918" t="str">
        <v>Friedrichshain-Kreuzberg</v>
      </c>
      <c r="F2918">
        <v>39435309</v>
      </c>
      <c r="G2918">
        <v>1</v>
      </c>
    </row>
    <row r="2919" spans="1:11" x14ac:dyDescent="0.35">
      <c r="A2919" t="s">
        <v>33</v>
      </c>
      <c r="B2919">
        <v>39437523</v>
      </c>
      <c r="C2919">
        <v>1</v>
      </c>
      <c r="E2919" t="str">
        <v>Friedrichshain-Kreuzberg</v>
      </c>
      <c r="F2919">
        <v>39437523</v>
      </c>
      <c r="G2919">
        <v>1</v>
      </c>
    </row>
    <row r="2920" spans="1:11" x14ac:dyDescent="0.35">
      <c r="A2920" t="s">
        <v>33</v>
      </c>
      <c r="B2920">
        <v>39503106</v>
      </c>
      <c r="C2920">
        <v>1</v>
      </c>
      <c r="E2920" t="str">
        <v>Friedrichshain-Kreuzberg</v>
      </c>
      <c r="F2920">
        <v>39503106</v>
      </c>
      <c r="G2920">
        <v>1</v>
      </c>
    </row>
    <row r="2921" spans="1:11" x14ac:dyDescent="0.35">
      <c r="A2921" t="s">
        <v>33</v>
      </c>
      <c r="B2921">
        <v>39514176</v>
      </c>
      <c r="C2921">
        <v>1</v>
      </c>
      <c r="E2921" t="str">
        <v>Friedrichshain-Kreuzberg</v>
      </c>
      <c r="F2921">
        <v>39514176</v>
      </c>
      <c r="G2921">
        <v>1</v>
      </c>
    </row>
    <row r="2922" spans="1:11" x14ac:dyDescent="0.35">
      <c r="A2922" t="s">
        <v>33</v>
      </c>
      <c r="B2922">
        <v>39585755</v>
      </c>
      <c r="C2922">
        <v>1</v>
      </c>
      <c r="E2922" t="str">
        <v>Friedrichshain-Kreuzberg</v>
      </c>
      <c r="F2922">
        <v>39585755</v>
      </c>
      <c r="G2922">
        <v>1</v>
      </c>
    </row>
    <row r="2923" spans="1:11" x14ac:dyDescent="0.35">
      <c r="A2923" t="s">
        <v>33</v>
      </c>
      <c r="B2923">
        <v>39596780</v>
      </c>
      <c r="C2923">
        <v>1</v>
      </c>
      <c r="E2923" t="str">
        <v>Friedrichshain-Kreuzberg</v>
      </c>
      <c r="F2923">
        <v>39596780</v>
      </c>
      <c r="G2923">
        <v>1</v>
      </c>
    </row>
    <row r="2924" spans="1:11" x14ac:dyDescent="0.35">
      <c r="A2924" t="s">
        <v>33</v>
      </c>
      <c r="B2924">
        <v>39757713</v>
      </c>
      <c r="C2924">
        <v>1</v>
      </c>
      <c r="E2924" t="str">
        <v>Friedrichshain-Kreuzberg</v>
      </c>
      <c r="F2924">
        <v>39757713</v>
      </c>
      <c r="G2924">
        <v>1</v>
      </c>
    </row>
    <row r="2925" spans="1:11" x14ac:dyDescent="0.35">
      <c r="A2925" t="s">
        <v>33</v>
      </c>
      <c r="B2925">
        <v>39813547</v>
      </c>
      <c r="C2925">
        <v>1</v>
      </c>
      <c r="E2925" t="str">
        <v>Friedrichshain-Kreuzberg</v>
      </c>
      <c r="F2925">
        <v>39813547</v>
      </c>
      <c r="G2925">
        <v>1</v>
      </c>
    </row>
    <row r="2926" spans="1:11" x14ac:dyDescent="0.35">
      <c r="A2926" t="s">
        <v>33</v>
      </c>
      <c r="B2926">
        <v>39854245</v>
      </c>
      <c r="C2926">
        <v>1</v>
      </c>
      <c r="E2926" t="str">
        <v>Friedrichshain-Kreuzberg</v>
      </c>
      <c r="F2926">
        <v>39854245</v>
      </c>
      <c r="G2926">
        <v>1</v>
      </c>
    </row>
    <row r="2927" spans="1:11" x14ac:dyDescent="0.35">
      <c r="A2927" t="s">
        <v>33</v>
      </c>
      <c r="B2927">
        <v>39859235</v>
      </c>
      <c r="C2927">
        <v>1</v>
      </c>
      <c r="E2927" t="str">
        <v>Friedrichshain-Kreuzberg</v>
      </c>
      <c r="F2927">
        <v>39859235</v>
      </c>
      <c r="G2927">
        <v>1</v>
      </c>
    </row>
    <row r="2928" spans="1:11" x14ac:dyDescent="0.35">
      <c r="A2928" t="s">
        <v>33</v>
      </c>
      <c r="B2928">
        <v>39942758</v>
      </c>
      <c r="C2928">
        <v>1</v>
      </c>
      <c r="E2928" t="str">
        <v>Friedrichshain-Kreuzberg</v>
      </c>
      <c r="F2928">
        <v>39942758</v>
      </c>
      <c r="G2928">
        <v>1</v>
      </c>
    </row>
    <row r="2929" spans="1:7" x14ac:dyDescent="0.35">
      <c r="A2929" t="s">
        <v>33</v>
      </c>
      <c r="B2929">
        <v>39990815</v>
      </c>
      <c r="C2929">
        <v>1</v>
      </c>
      <c r="E2929" t="str">
        <v>Friedrichshain-Kreuzberg</v>
      </c>
      <c r="F2929">
        <v>39990815</v>
      </c>
      <c r="G2929">
        <v>1</v>
      </c>
    </row>
    <row r="2930" spans="1:7" x14ac:dyDescent="0.35">
      <c r="A2930" t="s">
        <v>33</v>
      </c>
      <c r="B2930">
        <v>40020705</v>
      </c>
      <c r="C2930">
        <v>1</v>
      </c>
      <c r="E2930" t="str">
        <v>Friedrichshain-Kreuzberg</v>
      </c>
      <c r="F2930">
        <v>40020705</v>
      </c>
      <c r="G2930">
        <v>1</v>
      </c>
    </row>
    <row r="2931" spans="1:7" x14ac:dyDescent="0.35">
      <c r="A2931" t="s">
        <v>33</v>
      </c>
      <c r="B2931">
        <v>40027678</v>
      </c>
      <c r="C2931">
        <v>1</v>
      </c>
      <c r="E2931" t="str">
        <v>Friedrichshain-Kreuzberg</v>
      </c>
      <c r="F2931">
        <v>40027678</v>
      </c>
      <c r="G2931">
        <v>1</v>
      </c>
    </row>
    <row r="2932" spans="1:7" x14ac:dyDescent="0.35">
      <c r="A2932" t="s">
        <v>33</v>
      </c>
      <c r="B2932">
        <v>40032745</v>
      </c>
      <c r="C2932">
        <v>1</v>
      </c>
      <c r="E2932" t="str">
        <v>Friedrichshain-Kreuzberg</v>
      </c>
      <c r="F2932">
        <v>40032745</v>
      </c>
      <c r="G2932">
        <v>1</v>
      </c>
    </row>
    <row r="2933" spans="1:7" x14ac:dyDescent="0.35">
      <c r="A2933" t="s">
        <v>33</v>
      </c>
      <c r="B2933">
        <v>40070030</v>
      </c>
      <c r="C2933">
        <v>1</v>
      </c>
      <c r="E2933" t="str">
        <v>Friedrichshain-Kreuzberg</v>
      </c>
      <c r="F2933">
        <v>40070030</v>
      </c>
      <c r="G2933">
        <v>1</v>
      </c>
    </row>
    <row r="2934" spans="1:7" x14ac:dyDescent="0.35">
      <c r="A2934" t="s">
        <v>33</v>
      </c>
      <c r="B2934">
        <v>40074305</v>
      </c>
      <c r="C2934">
        <v>1</v>
      </c>
      <c r="E2934" t="str">
        <v>Friedrichshain-Kreuzberg</v>
      </c>
      <c r="F2934">
        <v>40074305</v>
      </c>
      <c r="G2934">
        <v>1</v>
      </c>
    </row>
    <row r="2935" spans="1:7" x14ac:dyDescent="0.35">
      <c r="A2935" t="s">
        <v>33</v>
      </c>
      <c r="B2935">
        <v>40121503</v>
      </c>
      <c r="C2935">
        <v>1</v>
      </c>
      <c r="E2935" t="str">
        <v>Friedrichshain-Kreuzberg</v>
      </c>
      <c r="F2935">
        <v>40121503</v>
      </c>
      <c r="G2935">
        <v>1</v>
      </c>
    </row>
    <row r="2936" spans="1:7" x14ac:dyDescent="0.35">
      <c r="A2936" t="s">
        <v>33</v>
      </c>
      <c r="B2936">
        <v>40176643</v>
      </c>
      <c r="C2936">
        <v>1</v>
      </c>
      <c r="E2936" t="str">
        <v>Friedrichshain-Kreuzberg</v>
      </c>
      <c r="F2936">
        <v>40176643</v>
      </c>
      <c r="G2936">
        <v>1</v>
      </c>
    </row>
    <row r="2937" spans="1:7" x14ac:dyDescent="0.35">
      <c r="A2937" t="s">
        <v>33</v>
      </c>
      <c r="B2937">
        <v>40216853</v>
      </c>
      <c r="C2937">
        <v>1</v>
      </c>
      <c r="E2937" t="str">
        <v>Friedrichshain-Kreuzberg</v>
      </c>
      <c r="F2937">
        <v>40216853</v>
      </c>
      <c r="G2937">
        <v>1</v>
      </c>
    </row>
    <row r="2938" spans="1:7" x14ac:dyDescent="0.35">
      <c r="A2938" t="s">
        <v>33</v>
      </c>
      <c r="B2938">
        <v>40283566</v>
      </c>
      <c r="C2938">
        <v>1</v>
      </c>
      <c r="E2938" t="str">
        <v>Friedrichshain-Kreuzberg</v>
      </c>
      <c r="F2938">
        <v>40283566</v>
      </c>
      <c r="G2938">
        <v>1</v>
      </c>
    </row>
    <row r="2939" spans="1:7" x14ac:dyDescent="0.35">
      <c r="A2939" t="s">
        <v>33</v>
      </c>
      <c r="B2939">
        <v>40321159</v>
      </c>
      <c r="C2939">
        <v>1</v>
      </c>
      <c r="E2939" t="str">
        <v>Friedrichshain-Kreuzberg</v>
      </c>
      <c r="F2939">
        <v>40321159</v>
      </c>
      <c r="G2939">
        <v>1</v>
      </c>
    </row>
    <row r="2940" spans="1:7" x14ac:dyDescent="0.35">
      <c r="A2940" t="s">
        <v>33</v>
      </c>
      <c r="B2940">
        <v>40347565</v>
      </c>
      <c r="C2940">
        <v>1</v>
      </c>
      <c r="E2940" t="str">
        <v>Friedrichshain-Kreuzberg</v>
      </c>
      <c r="F2940">
        <v>40347565</v>
      </c>
      <c r="G2940">
        <v>1</v>
      </c>
    </row>
    <row r="2941" spans="1:7" x14ac:dyDescent="0.35">
      <c r="A2941" t="s">
        <v>33</v>
      </c>
      <c r="B2941">
        <v>40364833</v>
      </c>
      <c r="C2941">
        <v>2</v>
      </c>
      <c r="E2941" t="str">
        <v>Friedrichshain-Kreuzberg</v>
      </c>
      <c r="F2941">
        <v>40364833</v>
      </c>
      <c r="G2941">
        <v>2</v>
      </c>
    </row>
    <row r="2942" spans="1:7" x14ac:dyDescent="0.35">
      <c r="A2942" t="s">
        <v>33</v>
      </c>
      <c r="B2942">
        <v>40411587</v>
      </c>
      <c r="C2942">
        <v>1</v>
      </c>
      <c r="E2942" t="str">
        <v>Friedrichshain-Kreuzberg</v>
      </c>
      <c r="F2942">
        <v>40411587</v>
      </c>
      <c r="G2942">
        <v>1</v>
      </c>
    </row>
    <row r="2943" spans="1:7" x14ac:dyDescent="0.35">
      <c r="A2943" t="s">
        <v>33</v>
      </c>
      <c r="B2943">
        <v>40469920</v>
      </c>
      <c r="C2943">
        <v>1</v>
      </c>
      <c r="E2943" t="str">
        <v>Friedrichshain-Kreuzberg</v>
      </c>
      <c r="F2943">
        <v>40469920</v>
      </c>
      <c r="G2943">
        <v>1</v>
      </c>
    </row>
    <row r="2944" spans="1:7" x14ac:dyDescent="0.35">
      <c r="A2944" t="s">
        <v>33</v>
      </c>
      <c r="B2944">
        <v>40531040</v>
      </c>
      <c r="C2944">
        <v>1</v>
      </c>
      <c r="E2944" t="str">
        <v>Friedrichshain-Kreuzberg</v>
      </c>
      <c r="F2944">
        <v>40531040</v>
      </c>
      <c r="G2944">
        <v>1</v>
      </c>
    </row>
    <row r="2945" spans="1:7" x14ac:dyDescent="0.35">
      <c r="A2945" t="s">
        <v>33</v>
      </c>
      <c r="B2945">
        <v>40532515</v>
      </c>
      <c r="C2945">
        <v>1</v>
      </c>
      <c r="E2945" t="str">
        <v>Friedrichshain-Kreuzberg</v>
      </c>
      <c r="F2945">
        <v>40532515</v>
      </c>
      <c r="G2945">
        <v>1</v>
      </c>
    </row>
    <row r="2946" spans="1:7" x14ac:dyDescent="0.35">
      <c r="A2946" t="s">
        <v>33</v>
      </c>
      <c r="B2946">
        <v>40557631</v>
      </c>
      <c r="C2946">
        <v>1</v>
      </c>
      <c r="E2946" t="str">
        <v>Friedrichshain-Kreuzberg</v>
      </c>
      <c r="F2946">
        <v>40557631</v>
      </c>
      <c r="G2946">
        <v>1</v>
      </c>
    </row>
    <row r="2947" spans="1:7" x14ac:dyDescent="0.35">
      <c r="A2947" t="s">
        <v>33</v>
      </c>
      <c r="B2947">
        <v>40575151</v>
      </c>
      <c r="C2947">
        <v>1</v>
      </c>
      <c r="E2947" t="str">
        <v>Friedrichshain-Kreuzberg</v>
      </c>
      <c r="F2947">
        <v>40575151</v>
      </c>
      <c r="G2947">
        <v>1</v>
      </c>
    </row>
    <row r="2948" spans="1:7" x14ac:dyDescent="0.35">
      <c r="A2948" t="s">
        <v>33</v>
      </c>
      <c r="B2948">
        <v>40586748</v>
      </c>
      <c r="C2948">
        <v>1</v>
      </c>
      <c r="E2948" t="str">
        <v>Friedrichshain-Kreuzberg</v>
      </c>
      <c r="F2948">
        <v>40586748</v>
      </c>
      <c r="G2948">
        <v>1</v>
      </c>
    </row>
    <row r="2949" spans="1:7" x14ac:dyDescent="0.35">
      <c r="A2949" t="s">
        <v>33</v>
      </c>
      <c r="B2949">
        <v>40603249</v>
      </c>
      <c r="C2949">
        <v>1</v>
      </c>
      <c r="E2949" t="str">
        <v>Friedrichshain-Kreuzberg</v>
      </c>
      <c r="F2949">
        <v>40603249</v>
      </c>
      <c r="G2949">
        <v>1</v>
      </c>
    </row>
    <row r="2950" spans="1:7" x14ac:dyDescent="0.35">
      <c r="A2950" t="s">
        <v>33</v>
      </c>
      <c r="B2950">
        <v>40683740</v>
      </c>
      <c r="C2950">
        <v>1</v>
      </c>
      <c r="E2950" t="str">
        <v>Friedrichshain-Kreuzberg</v>
      </c>
      <c r="F2950">
        <v>40683740</v>
      </c>
      <c r="G2950">
        <v>1</v>
      </c>
    </row>
    <row r="2951" spans="1:7" x14ac:dyDescent="0.35">
      <c r="A2951" t="s">
        <v>33</v>
      </c>
      <c r="B2951">
        <v>40709854</v>
      </c>
      <c r="C2951">
        <v>1</v>
      </c>
      <c r="E2951" t="str">
        <v>Friedrichshain-Kreuzberg</v>
      </c>
      <c r="F2951">
        <v>40709854</v>
      </c>
      <c r="G2951">
        <v>1</v>
      </c>
    </row>
    <row r="2952" spans="1:7" x14ac:dyDescent="0.35">
      <c r="A2952" t="s">
        <v>33</v>
      </c>
      <c r="B2952">
        <v>40797629</v>
      </c>
      <c r="C2952">
        <v>1</v>
      </c>
      <c r="E2952" t="str">
        <v>Friedrichshain-Kreuzberg</v>
      </c>
      <c r="F2952">
        <v>40797629</v>
      </c>
      <c r="G2952">
        <v>1</v>
      </c>
    </row>
    <row r="2953" spans="1:7" x14ac:dyDescent="0.35">
      <c r="A2953" t="s">
        <v>33</v>
      </c>
      <c r="B2953">
        <v>40805433</v>
      </c>
      <c r="C2953">
        <v>1</v>
      </c>
      <c r="E2953" t="str">
        <v>Friedrichshain-Kreuzberg</v>
      </c>
      <c r="F2953">
        <v>40805433</v>
      </c>
      <c r="G2953">
        <v>1</v>
      </c>
    </row>
    <row r="2954" spans="1:7" x14ac:dyDescent="0.35">
      <c r="A2954" t="s">
        <v>33</v>
      </c>
      <c r="B2954">
        <v>40966027</v>
      </c>
      <c r="C2954">
        <v>1</v>
      </c>
      <c r="E2954" t="str">
        <v>Friedrichshain-Kreuzberg</v>
      </c>
      <c r="F2954">
        <v>40966027</v>
      </c>
      <c r="G2954">
        <v>1</v>
      </c>
    </row>
    <row r="2955" spans="1:7" x14ac:dyDescent="0.35">
      <c r="A2955" t="s">
        <v>33</v>
      </c>
      <c r="B2955">
        <v>41030609</v>
      </c>
      <c r="C2955">
        <v>1</v>
      </c>
      <c r="E2955" t="str">
        <v>Friedrichshain-Kreuzberg</v>
      </c>
      <c r="F2955">
        <v>41030609</v>
      </c>
      <c r="G2955">
        <v>1</v>
      </c>
    </row>
    <row r="2956" spans="1:7" x14ac:dyDescent="0.35">
      <c r="A2956" t="s">
        <v>33</v>
      </c>
      <c r="B2956">
        <v>41053818</v>
      </c>
      <c r="C2956">
        <v>1</v>
      </c>
      <c r="E2956" t="str">
        <v>Friedrichshain-Kreuzberg</v>
      </c>
      <c r="F2956">
        <v>41053818</v>
      </c>
      <c r="G2956">
        <v>1</v>
      </c>
    </row>
    <row r="2957" spans="1:7" x14ac:dyDescent="0.35">
      <c r="A2957" t="s">
        <v>33</v>
      </c>
      <c r="B2957">
        <v>41063068</v>
      </c>
      <c r="C2957">
        <v>1</v>
      </c>
      <c r="E2957" t="str">
        <v>Friedrichshain-Kreuzberg</v>
      </c>
      <c r="F2957">
        <v>41063068</v>
      </c>
      <c r="G2957">
        <v>1</v>
      </c>
    </row>
    <row r="2958" spans="1:7" x14ac:dyDescent="0.35">
      <c r="A2958" t="s">
        <v>33</v>
      </c>
      <c r="B2958">
        <v>41117572</v>
      </c>
      <c r="C2958">
        <v>1</v>
      </c>
      <c r="E2958" t="str">
        <v>Friedrichshain-Kreuzberg</v>
      </c>
      <c r="F2958">
        <v>41117572</v>
      </c>
      <c r="G2958">
        <v>1</v>
      </c>
    </row>
    <row r="2959" spans="1:7" x14ac:dyDescent="0.35">
      <c r="A2959" t="s">
        <v>33</v>
      </c>
      <c r="B2959">
        <v>41123257</v>
      </c>
      <c r="C2959">
        <v>1</v>
      </c>
      <c r="E2959" t="str">
        <v>Friedrichshain-Kreuzberg</v>
      </c>
      <c r="F2959">
        <v>41123257</v>
      </c>
      <c r="G2959">
        <v>1</v>
      </c>
    </row>
    <row r="2960" spans="1:7" x14ac:dyDescent="0.35">
      <c r="A2960" t="s">
        <v>33</v>
      </c>
      <c r="B2960">
        <v>41144216</v>
      </c>
      <c r="C2960">
        <v>1</v>
      </c>
      <c r="E2960" t="str">
        <v>Friedrichshain-Kreuzberg</v>
      </c>
      <c r="F2960">
        <v>41144216</v>
      </c>
      <c r="G2960">
        <v>1</v>
      </c>
    </row>
    <row r="2961" spans="1:7" x14ac:dyDescent="0.35">
      <c r="A2961" t="s">
        <v>33</v>
      </c>
      <c r="B2961">
        <v>41199304</v>
      </c>
      <c r="C2961">
        <v>1</v>
      </c>
      <c r="E2961" t="str">
        <v>Friedrichshain-Kreuzberg</v>
      </c>
      <c r="F2961">
        <v>41199304</v>
      </c>
      <c r="G2961">
        <v>1</v>
      </c>
    </row>
    <row r="2962" spans="1:7" x14ac:dyDescent="0.35">
      <c r="A2962" t="s">
        <v>33</v>
      </c>
      <c r="B2962">
        <v>41295048</v>
      </c>
      <c r="C2962">
        <v>2</v>
      </c>
      <c r="E2962" t="str">
        <v>Friedrichshain-Kreuzberg</v>
      </c>
      <c r="F2962">
        <v>41295048</v>
      </c>
      <c r="G2962">
        <v>2</v>
      </c>
    </row>
    <row r="2963" spans="1:7" x14ac:dyDescent="0.35">
      <c r="A2963" t="s">
        <v>33</v>
      </c>
      <c r="B2963">
        <v>41296382</v>
      </c>
      <c r="C2963">
        <v>1</v>
      </c>
      <c r="E2963" t="str">
        <v>Friedrichshain-Kreuzberg</v>
      </c>
      <c r="F2963">
        <v>41296382</v>
      </c>
      <c r="G2963">
        <v>1</v>
      </c>
    </row>
    <row r="2964" spans="1:7" x14ac:dyDescent="0.35">
      <c r="A2964" t="s">
        <v>33</v>
      </c>
      <c r="B2964">
        <v>41337194</v>
      </c>
      <c r="C2964">
        <v>1</v>
      </c>
      <c r="E2964" t="str">
        <v>Friedrichshain-Kreuzberg</v>
      </c>
      <c r="F2964">
        <v>41337194</v>
      </c>
      <c r="G2964">
        <v>1</v>
      </c>
    </row>
    <row r="2965" spans="1:7" x14ac:dyDescent="0.35">
      <c r="A2965" t="s">
        <v>33</v>
      </c>
      <c r="B2965">
        <v>41439625</v>
      </c>
      <c r="C2965">
        <v>1</v>
      </c>
      <c r="E2965" t="str">
        <v>Friedrichshain-Kreuzberg</v>
      </c>
      <c r="F2965">
        <v>41439625</v>
      </c>
      <c r="G2965">
        <v>1</v>
      </c>
    </row>
    <row r="2966" spans="1:7" x14ac:dyDescent="0.35">
      <c r="A2966" t="s">
        <v>33</v>
      </c>
      <c r="B2966">
        <v>41441779</v>
      </c>
      <c r="C2966">
        <v>1</v>
      </c>
      <c r="E2966" t="str">
        <v>Friedrichshain-Kreuzberg</v>
      </c>
      <c r="F2966">
        <v>41441779</v>
      </c>
      <c r="G2966">
        <v>1</v>
      </c>
    </row>
    <row r="2967" spans="1:7" x14ac:dyDescent="0.35">
      <c r="A2967" t="s">
        <v>33</v>
      </c>
      <c r="B2967">
        <v>41443544</v>
      </c>
      <c r="C2967">
        <v>1</v>
      </c>
      <c r="E2967" t="str">
        <v>Friedrichshain-Kreuzberg</v>
      </c>
      <c r="F2967">
        <v>41443544</v>
      </c>
      <c r="G2967">
        <v>1</v>
      </c>
    </row>
    <row r="2968" spans="1:7" x14ac:dyDescent="0.35">
      <c r="A2968" t="s">
        <v>33</v>
      </c>
      <c r="B2968">
        <v>41446909</v>
      </c>
      <c r="C2968">
        <v>1</v>
      </c>
      <c r="E2968" t="str">
        <v>Friedrichshain-Kreuzberg</v>
      </c>
      <c r="F2968">
        <v>41446909</v>
      </c>
      <c r="G2968">
        <v>1</v>
      </c>
    </row>
    <row r="2969" spans="1:7" x14ac:dyDescent="0.35">
      <c r="A2969" t="s">
        <v>33</v>
      </c>
      <c r="B2969">
        <v>41552976</v>
      </c>
      <c r="C2969">
        <v>1</v>
      </c>
      <c r="E2969" t="str">
        <v>Friedrichshain-Kreuzberg</v>
      </c>
      <c r="F2969">
        <v>41552976</v>
      </c>
      <c r="G2969">
        <v>1</v>
      </c>
    </row>
    <row r="2970" spans="1:7" x14ac:dyDescent="0.35">
      <c r="A2970" t="s">
        <v>33</v>
      </c>
      <c r="B2970">
        <v>41559086</v>
      </c>
      <c r="C2970">
        <v>1</v>
      </c>
      <c r="E2970" t="str">
        <v>Friedrichshain-Kreuzberg</v>
      </c>
      <c r="F2970">
        <v>41559086</v>
      </c>
      <c r="G2970">
        <v>1</v>
      </c>
    </row>
    <row r="2971" spans="1:7" x14ac:dyDescent="0.35">
      <c r="A2971" t="s">
        <v>33</v>
      </c>
      <c r="B2971">
        <v>41559199</v>
      </c>
      <c r="C2971">
        <v>1</v>
      </c>
      <c r="E2971" t="str">
        <v>Friedrichshain-Kreuzberg</v>
      </c>
      <c r="F2971">
        <v>41559199</v>
      </c>
      <c r="G2971">
        <v>1</v>
      </c>
    </row>
    <row r="2972" spans="1:7" x14ac:dyDescent="0.35">
      <c r="A2972" t="s">
        <v>33</v>
      </c>
      <c r="B2972">
        <v>41567106</v>
      </c>
      <c r="C2972">
        <v>1</v>
      </c>
      <c r="E2972" t="str">
        <v>Friedrichshain-Kreuzberg</v>
      </c>
      <c r="F2972">
        <v>41567106</v>
      </c>
      <c r="G2972">
        <v>1</v>
      </c>
    </row>
    <row r="2973" spans="1:7" x14ac:dyDescent="0.35">
      <c r="A2973" t="s">
        <v>33</v>
      </c>
      <c r="B2973">
        <v>41572417</v>
      </c>
      <c r="C2973">
        <v>1</v>
      </c>
      <c r="E2973" t="str">
        <v>Friedrichshain-Kreuzberg</v>
      </c>
      <c r="F2973">
        <v>41572417</v>
      </c>
      <c r="G2973">
        <v>1</v>
      </c>
    </row>
    <row r="2974" spans="1:7" x14ac:dyDescent="0.35">
      <c r="A2974" t="s">
        <v>33</v>
      </c>
      <c r="B2974">
        <v>41600040</v>
      </c>
      <c r="C2974">
        <v>1</v>
      </c>
      <c r="E2974" t="str">
        <v>Friedrichshain-Kreuzberg</v>
      </c>
      <c r="F2974">
        <v>41600040</v>
      </c>
      <c r="G2974">
        <v>1</v>
      </c>
    </row>
    <row r="2975" spans="1:7" x14ac:dyDescent="0.35">
      <c r="A2975" t="s">
        <v>33</v>
      </c>
      <c r="B2975">
        <v>41686927</v>
      </c>
      <c r="C2975">
        <v>1</v>
      </c>
      <c r="E2975" t="str">
        <v>Friedrichshain-Kreuzberg</v>
      </c>
      <c r="F2975">
        <v>41686927</v>
      </c>
      <c r="G2975">
        <v>1</v>
      </c>
    </row>
    <row r="2976" spans="1:7" x14ac:dyDescent="0.35">
      <c r="A2976" t="s">
        <v>33</v>
      </c>
      <c r="B2976">
        <v>41849657</v>
      </c>
      <c r="C2976">
        <v>4</v>
      </c>
      <c r="E2976" t="str">
        <v>Friedrichshain-Kreuzberg</v>
      </c>
      <c r="F2976">
        <v>41849657</v>
      </c>
      <c r="G2976">
        <v>4</v>
      </c>
    </row>
    <row r="2977" spans="1:7" x14ac:dyDescent="0.35">
      <c r="A2977" t="s">
        <v>33</v>
      </c>
      <c r="B2977">
        <v>42048631</v>
      </c>
      <c r="C2977">
        <v>1</v>
      </c>
      <c r="E2977" t="str">
        <v>Friedrichshain-Kreuzberg</v>
      </c>
      <c r="F2977">
        <v>42048631</v>
      </c>
      <c r="G2977">
        <v>1</v>
      </c>
    </row>
    <row r="2978" spans="1:7" x14ac:dyDescent="0.35">
      <c r="A2978" t="s">
        <v>33</v>
      </c>
      <c r="B2978">
        <v>42092298</v>
      </c>
      <c r="C2978">
        <v>1</v>
      </c>
      <c r="E2978" t="str">
        <v>Friedrichshain-Kreuzberg</v>
      </c>
      <c r="F2978">
        <v>42092298</v>
      </c>
      <c r="G2978">
        <v>1</v>
      </c>
    </row>
    <row r="2979" spans="1:7" x14ac:dyDescent="0.35">
      <c r="A2979" t="s">
        <v>33</v>
      </c>
      <c r="B2979">
        <v>42149492</v>
      </c>
      <c r="C2979">
        <v>1</v>
      </c>
      <c r="E2979" t="str">
        <v>Friedrichshain-Kreuzberg</v>
      </c>
      <c r="F2979">
        <v>42149492</v>
      </c>
      <c r="G2979">
        <v>1</v>
      </c>
    </row>
    <row r="2980" spans="1:7" x14ac:dyDescent="0.35">
      <c r="A2980" t="s">
        <v>33</v>
      </c>
      <c r="B2980">
        <v>42193019</v>
      </c>
      <c r="C2980">
        <v>1</v>
      </c>
      <c r="E2980" t="str">
        <v>Friedrichshain-Kreuzberg</v>
      </c>
      <c r="F2980">
        <v>42193019</v>
      </c>
      <c r="G2980">
        <v>1</v>
      </c>
    </row>
    <row r="2981" spans="1:7" x14ac:dyDescent="0.35">
      <c r="A2981" t="s">
        <v>33</v>
      </c>
      <c r="B2981">
        <v>42289115</v>
      </c>
      <c r="C2981">
        <v>1</v>
      </c>
      <c r="E2981" t="str">
        <v>Friedrichshain-Kreuzberg</v>
      </c>
      <c r="F2981">
        <v>42289115</v>
      </c>
      <c r="G2981">
        <v>1</v>
      </c>
    </row>
    <row r="2982" spans="1:7" x14ac:dyDescent="0.35">
      <c r="A2982" t="s">
        <v>33</v>
      </c>
      <c r="B2982">
        <v>42296181</v>
      </c>
      <c r="C2982">
        <v>1</v>
      </c>
      <c r="E2982" t="str">
        <v>Friedrichshain-Kreuzberg</v>
      </c>
      <c r="F2982">
        <v>42296181</v>
      </c>
      <c r="G2982">
        <v>1</v>
      </c>
    </row>
    <row r="2983" spans="1:7" x14ac:dyDescent="0.35">
      <c r="A2983" t="s">
        <v>33</v>
      </c>
      <c r="B2983">
        <v>42355525</v>
      </c>
      <c r="C2983">
        <v>1</v>
      </c>
      <c r="E2983" t="str">
        <v>Friedrichshain-Kreuzberg</v>
      </c>
      <c r="F2983">
        <v>42355525</v>
      </c>
      <c r="G2983">
        <v>1</v>
      </c>
    </row>
    <row r="2984" spans="1:7" x14ac:dyDescent="0.35">
      <c r="A2984" t="s">
        <v>33</v>
      </c>
      <c r="B2984">
        <v>42375281</v>
      </c>
      <c r="C2984">
        <v>1</v>
      </c>
      <c r="E2984" t="str">
        <v>Friedrichshain-Kreuzberg</v>
      </c>
      <c r="F2984">
        <v>42375281</v>
      </c>
      <c r="G2984">
        <v>1</v>
      </c>
    </row>
    <row r="2985" spans="1:7" x14ac:dyDescent="0.35">
      <c r="A2985" t="s">
        <v>33</v>
      </c>
      <c r="B2985">
        <v>42458349</v>
      </c>
      <c r="C2985">
        <v>1</v>
      </c>
      <c r="E2985" t="str">
        <v>Friedrichshain-Kreuzberg</v>
      </c>
      <c r="F2985">
        <v>42458349</v>
      </c>
      <c r="G2985">
        <v>1</v>
      </c>
    </row>
    <row r="2986" spans="1:7" x14ac:dyDescent="0.35">
      <c r="A2986" t="s">
        <v>33</v>
      </c>
      <c r="B2986">
        <v>42525864</v>
      </c>
      <c r="C2986">
        <v>1</v>
      </c>
      <c r="E2986" t="str">
        <v>Friedrichshain-Kreuzberg</v>
      </c>
      <c r="F2986">
        <v>42525864</v>
      </c>
      <c r="G2986">
        <v>1</v>
      </c>
    </row>
    <row r="2987" spans="1:7" x14ac:dyDescent="0.35">
      <c r="A2987" t="s">
        <v>33</v>
      </c>
      <c r="B2987">
        <v>42549572</v>
      </c>
      <c r="C2987">
        <v>1</v>
      </c>
      <c r="E2987" t="str">
        <v>Friedrichshain-Kreuzberg</v>
      </c>
      <c r="F2987">
        <v>42549572</v>
      </c>
      <c r="G2987">
        <v>1</v>
      </c>
    </row>
    <row r="2988" spans="1:7" x14ac:dyDescent="0.35">
      <c r="A2988" t="s">
        <v>33</v>
      </c>
      <c r="B2988">
        <v>42589440</v>
      </c>
      <c r="C2988">
        <v>1</v>
      </c>
      <c r="E2988" t="str">
        <v>Friedrichshain-Kreuzberg</v>
      </c>
      <c r="F2988">
        <v>42589440</v>
      </c>
      <c r="G2988">
        <v>1</v>
      </c>
    </row>
    <row r="2989" spans="1:7" x14ac:dyDescent="0.35">
      <c r="A2989" t="s">
        <v>33</v>
      </c>
      <c r="B2989">
        <v>42620176</v>
      </c>
      <c r="C2989">
        <v>1</v>
      </c>
      <c r="E2989" t="str">
        <v>Friedrichshain-Kreuzberg</v>
      </c>
      <c r="F2989">
        <v>42620176</v>
      </c>
      <c r="G2989">
        <v>1</v>
      </c>
    </row>
    <row r="2990" spans="1:7" x14ac:dyDescent="0.35">
      <c r="A2990" t="s">
        <v>33</v>
      </c>
      <c r="B2990">
        <v>42648992</v>
      </c>
      <c r="C2990">
        <v>1</v>
      </c>
      <c r="E2990" t="str">
        <v>Friedrichshain-Kreuzberg</v>
      </c>
      <c r="F2990">
        <v>42648992</v>
      </c>
      <c r="G2990">
        <v>1</v>
      </c>
    </row>
    <row r="2991" spans="1:7" x14ac:dyDescent="0.35">
      <c r="A2991" t="s">
        <v>33</v>
      </c>
      <c r="B2991">
        <v>42657352</v>
      </c>
      <c r="C2991">
        <v>1</v>
      </c>
      <c r="E2991" t="str">
        <v>Friedrichshain-Kreuzberg</v>
      </c>
      <c r="F2991">
        <v>42657352</v>
      </c>
      <c r="G2991">
        <v>1</v>
      </c>
    </row>
    <row r="2992" spans="1:7" x14ac:dyDescent="0.35">
      <c r="A2992" t="s">
        <v>33</v>
      </c>
      <c r="B2992">
        <v>42704504</v>
      </c>
      <c r="C2992">
        <v>1</v>
      </c>
      <c r="E2992" t="str">
        <v>Friedrichshain-Kreuzberg</v>
      </c>
      <c r="F2992">
        <v>42704504</v>
      </c>
      <c r="G2992">
        <v>1</v>
      </c>
    </row>
    <row r="2993" spans="1:7" x14ac:dyDescent="0.35">
      <c r="A2993" t="s">
        <v>33</v>
      </c>
      <c r="B2993">
        <v>42706552</v>
      </c>
      <c r="C2993">
        <v>1</v>
      </c>
      <c r="E2993" t="str">
        <v>Friedrichshain-Kreuzberg</v>
      </c>
      <c r="F2993">
        <v>42706552</v>
      </c>
      <c r="G2993">
        <v>1</v>
      </c>
    </row>
    <row r="2994" spans="1:7" x14ac:dyDescent="0.35">
      <c r="A2994" t="s">
        <v>33</v>
      </c>
      <c r="B2994">
        <v>42750810</v>
      </c>
      <c r="C2994">
        <v>1</v>
      </c>
      <c r="E2994" t="str">
        <v>Friedrichshain-Kreuzberg</v>
      </c>
      <c r="F2994">
        <v>42750810</v>
      </c>
      <c r="G2994">
        <v>1</v>
      </c>
    </row>
    <row r="2995" spans="1:7" x14ac:dyDescent="0.35">
      <c r="A2995" t="s">
        <v>33</v>
      </c>
      <c r="B2995">
        <v>42775491</v>
      </c>
      <c r="C2995">
        <v>1</v>
      </c>
      <c r="E2995" t="str">
        <v>Friedrichshain-Kreuzberg</v>
      </c>
      <c r="F2995">
        <v>42775491</v>
      </c>
      <c r="G2995">
        <v>1</v>
      </c>
    </row>
    <row r="2996" spans="1:7" x14ac:dyDescent="0.35">
      <c r="A2996" t="s">
        <v>33</v>
      </c>
      <c r="B2996">
        <v>42851391</v>
      </c>
      <c r="C2996">
        <v>1</v>
      </c>
      <c r="E2996" t="str">
        <v>Friedrichshain-Kreuzberg</v>
      </c>
      <c r="F2996">
        <v>42851391</v>
      </c>
      <c r="G2996">
        <v>1</v>
      </c>
    </row>
    <row r="2997" spans="1:7" x14ac:dyDescent="0.35">
      <c r="A2997" t="s">
        <v>33</v>
      </c>
      <c r="B2997">
        <v>42856127</v>
      </c>
      <c r="C2997">
        <v>2</v>
      </c>
      <c r="E2997" t="str">
        <v>Friedrichshain-Kreuzberg</v>
      </c>
      <c r="F2997">
        <v>42856127</v>
      </c>
      <c r="G2997">
        <v>2</v>
      </c>
    </row>
    <row r="2998" spans="1:7" x14ac:dyDescent="0.35">
      <c r="A2998" t="s">
        <v>33</v>
      </c>
      <c r="B2998">
        <v>42907545</v>
      </c>
      <c r="C2998">
        <v>1</v>
      </c>
      <c r="E2998" t="str">
        <v>Friedrichshain-Kreuzberg</v>
      </c>
      <c r="F2998">
        <v>42907545</v>
      </c>
      <c r="G2998">
        <v>1</v>
      </c>
    </row>
    <row r="2999" spans="1:7" x14ac:dyDescent="0.35">
      <c r="A2999" t="s">
        <v>33</v>
      </c>
      <c r="B2999">
        <v>42941673</v>
      </c>
      <c r="C2999">
        <v>1</v>
      </c>
      <c r="E2999" t="str">
        <v>Friedrichshain-Kreuzberg</v>
      </c>
      <c r="F2999">
        <v>42941673</v>
      </c>
      <c r="G2999">
        <v>1</v>
      </c>
    </row>
    <row r="3000" spans="1:7" x14ac:dyDescent="0.35">
      <c r="A3000" t="s">
        <v>33</v>
      </c>
      <c r="B3000">
        <v>43028367</v>
      </c>
      <c r="C3000">
        <v>1</v>
      </c>
      <c r="E3000" t="str">
        <v>Friedrichshain-Kreuzberg</v>
      </c>
      <c r="F3000">
        <v>43028367</v>
      </c>
      <c r="G3000">
        <v>1</v>
      </c>
    </row>
    <row r="3001" spans="1:7" x14ac:dyDescent="0.35">
      <c r="A3001" t="s">
        <v>33</v>
      </c>
      <c r="B3001">
        <v>43083106</v>
      </c>
      <c r="C3001">
        <v>1</v>
      </c>
      <c r="E3001" t="str">
        <v>Friedrichshain-Kreuzberg</v>
      </c>
      <c r="F3001">
        <v>43083106</v>
      </c>
      <c r="G3001">
        <v>1</v>
      </c>
    </row>
    <row r="3002" spans="1:7" x14ac:dyDescent="0.35">
      <c r="A3002" t="s">
        <v>33</v>
      </c>
      <c r="B3002">
        <v>43166516</v>
      </c>
      <c r="C3002">
        <v>1</v>
      </c>
      <c r="E3002" t="str">
        <v>Friedrichshain-Kreuzberg</v>
      </c>
      <c r="F3002">
        <v>43166516</v>
      </c>
      <c r="G3002">
        <v>1</v>
      </c>
    </row>
    <row r="3003" spans="1:7" x14ac:dyDescent="0.35">
      <c r="A3003" t="s">
        <v>33</v>
      </c>
      <c r="B3003">
        <v>43171102</v>
      </c>
      <c r="C3003">
        <v>1</v>
      </c>
      <c r="E3003" t="str">
        <v>Friedrichshain-Kreuzberg</v>
      </c>
      <c r="F3003">
        <v>43171102</v>
      </c>
      <c r="G3003">
        <v>1</v>
      </c>
    </row>
    <row r="3004" spans="1:7" x14ac:dyDescent="0.35">
      <c r="A3004" t="s">
        <v>33</v>
      </c>
      <c r="B3004">
        <v>43191658</v>
      </c>
      <c r="C3004">
        <v>1</v>
      </c>
      <c r="E3004" t="str">
        <v>Friedrichshain-Kreuzberg</v>
      </c>
      <c r="F3004">
        <v>43191658</v>
      </c>
      <c r="G3004">
        <v>1</v>
      </c>
    </row>
    <row r="3005" spans="1:7" x14ac:dyDescent="0.35">
      <c r="A3005" t="s">
        <v>33</v>
      </c>
      <c r="B3005">
        <v>43198232</v>
      </c>
      <c r="C3005">
        <v>1</v>
      </c>
      <c r="E3005" t="str">
        <v>Friedrichshain-Kreuzberg</v>
      </c>
      <c r="F3005">
        <v>43198232</v>
      </c>
      <c r="G3005">
        <v>1</v>
      </c>
    </row>
    <row r="3006" spans="1:7" x14ac:dyDescent="0.35">
      <c r="A3006" t="s">
        <v>33</v>
      </c>
      <c r="B3006">
        <v>43199378</v>
      </c>
      <c r="C3006">
        <v>2</v>
      </c>
      <c r="E3006" t="str">
        <v>Friedrichshain-Kreuzberg</v>
      </c>
      <c r="F3006">
        <v>43199378</v>
      </c>
      <c r="G3006">
        <v>2</v>
      </c>
    </row>
    <row r="3007" spans="1:7" x14ac:dyDescent="0.35">
      <c r="A3007" t="s">
        <v>33</v>
      </c>
      <c r="B3007">
        <v>43237520</v>
      </c>
      <c r="C3007">
        <v>1</v>
      </c>
      <c r="E3007" t="str">
        <v>Friedrichshain-Kreuzberg</v>
      </c>
      <c r="F3007">
        <v>43237520</v>
      </c>
      <c r="G3007">
        <v>1</v>
      </c>
    </row>
    <row r="3008" spans="1:7" x14ac:dyDescent="0.35">
      <c r="A3008" t="s">
        <v>33</v>
      </c>
      <c r="B3008">
        <v>43320357</v>
      </c>
      <c r="C3008">
        <v>1</v>
      </c>
      <c r="E3008" t="str">
        <v>Friedrichshain-Kreuzberg</v>
      </c>
      <c r="F3008">
        <v>43320357</v>
      </c>
      <c r="G3008">
        <v>1</v>
      </c>
    </row>
    <row r="3009" spans="1:7" x14ac:dyDescent="0.35">
      <c r="A3009" t="s">
        <v>33</v>
      </c>
      <c r="B3009">
        <v>43417586</v>
      </c>
      <c r="C3009">
        <v>1</v>
      </c>
      <c r="E3009" t="str">
        <v>Friedrichshain-Kreuzberg</v>
      </c>
      <c r="F3009">
        <v>43417586</v>
      </c>
      <c r="G3009">
        <v>1</v>
      </c>
    </row>
    <row r="3010" spans="1:7" x14ac:dyDescent="0.35">
      <c r="A3010" t="s">
        <v>33</v>
      </c>
      <c r="B3010">
        <v>43425959</v>
      </c>
      <c r="C3010">
        <v>1</v>
      </c>
      <c r="E3010" t="str">
        <v>Friedrichshain-Kreuzberg</v>
      </c>
      <c r="F3010">
        <v>43425959</v>
      </c>
      <c r="G3010">
        <v>1</v>
      </c>
    </row>
    <row r="3011" spans="1:7" x14ac:dyDescent="0.35">
      <c r="A3011" t="s">
        <v>33</v>
      </c>
      <c r="B3011">
        <v>43480546</v>
      </c>
      <c r="C3011">
        <v>1</v>
      </c>
      <c r="E3011" t="str">
        <v>Friedrichshain-Kreuzberg</v>
      </c>
      <c r="F3011">
        <v>43480546</v>
      </c>
      <c r="G3011">
        <v>1</v>
      </c>
    </row>
    <row r="3012" spans="1:7" x14ac:dyDescent="0.35">
      <c r="A3012" t="s">
        <v>33</v>
      </c>
      <c r="B3012">
        <v>43482521</v>
      </c>
      <c r="C3012">
        <v>1</v>
      </c>
      <c r="E3012" t="str">
        <v>Friedrichshain-Kreuzberg</v>
      </c>
      <c r="F3012">
        <v>43482521</v>
      </c>
      <c r="G3012">
        <v>1</v>
      </c>
    </row>
    <row r="3013" spans="1:7" x14ac:dyDescent="0.35">
      <c r="A3013" t="s">
        <v>33</v>
      </c>
      <c r="B3013">
        <v>43488611</v>
      </c>
      <c r="C3013">
        <v>1</v>
      </c>
      <c r="E3013" t="str">
        <v>Friedrichshain-Kreuzberg</v>
      </c>
      <c r="F3013">
        <v>43488611</v>
      </c>
      <c r="G3013">
        <v>1</v>
      </c>
    </row>
    <row r="3014" spans="1:7" x14ac:dyDescent="0.35">
      <c r="A3014" t="s">
        <v>33</v>
      </c>
      <c r="B3014">
        <v>43502635</v>
      </c>
      <c r="C3014">
        <v>1</v>
      </c>
      <c r="E3014" t="str">
        <v>Friedrichshain-Kreuzberg</v>
      </c>
      <c r="F3014">
        <v>43502635</v>
      </c>
      <c r="G3014">
        <v>1</v>
      </c>
    </row>
    <row r="3015" spans="1:7" x14ac:dyDescent="0.35">
      <c r="A3015" t="s">
        <v>33</v>
      </c>
      <c r="B3015">
        <v>43507112</v>
      </c>
      <c r="C3015">
        <v>1</v>
      </c>
      <c r="E3015" t="str">
        <v>Friedrichshain-Kreuzberg</v>
      </c>
      <c r="F3015">
        <v>43507112</v>
      </c>
      <c r="G3015">
        <v>1</v>
      </c>
    </row>
    <row r="3016" spans="1:7" x14ac:dyDescent="0.35">
      <c r="A3016" t="s">
        <v>33</v>
      </c>
      <c r="B3016">
        <v>43764714</v>
      </c>
      <c r="C3016">
        <v>1</v>
      </c>
      <c r="E3016" t="str">
        <v>Friedrichshain-Kreuzberg</v>
      </c>
      <c r="F3016">
        <v>43764714</v>
      </c>
      <c r="G3016">
        <v>1</v>
      </c>
    </row>
    <row r="3017" spans="1:7" x14ac:dyDescent="0.35">
      <c r="A3017" t="s">
        <v>33</v>
      </c>
      <c r="B3017">
        <v>43836552</v>
      </c>
      <c r="C3017">
        <v>1</v>
      </c>
      <c r="E3017" t="str">
        <v>Friedrichshain-Kreuzberg</v>
      </c>
      <c r="F3017">
        <v>43836552</v>
      </c>
      <c r="G3017">
        <v>1</v>
      </c>
    </row>
    <row r="3018" spans="1:7" x14ac:dyDescent="0.35">
      <c r="A3018" t="s">
        <v>33</v>
      </c>
      <c r="B3018">
        <v>43842015</v>
      </c>
      <c r="C3018">
        <v>1</v>
      </c>
      <c r="E3018" t="str">
        <v>Friedrichshain-Kreuzberg</v>
      </c>
      <c r="F3018">
        <v>43842015</v>
      </c>
      <c r="G3018">
        <v>1</v>
      </c>
    </row>
    <row r="3019" spans="1:7" x14ac:dyDescent="0.35">
      <c r="A3019" t="s">
        <v>33</v>
      </c>
      <c r="B3019">
        <v>43883738</v>
      </c>
      <c r="C3019">
        <v>1</v>
      </c>
      <c r="E3019" t="str">
        <v>Friedrichshain-Kreuzberg</v>
      </c>
      <c r="F3019">
        <v>43883738</v>
      </c>
      <c r="G3019">
        <v>1</v>
      </c>
    </row>
    <row r="3020" spans="1:7" x14ac:dyDescent="0.35">
      <c r="A3020" t="s">
        <v>33</v>
      </c>
      <c r="B3020">
        <v>43920580</v>
      </c>
      <c r="C3020">
        <v>1</v>
      </c>
      <c r="E3020" t="str">
        <v>Friedrichshain-Kreuzberg</v>
      </c>
      <c r="F3020">
        <v>43920580</v>
      </c>
      <c r="G3020">
        <v>1</v>
      </c>
    </row>
    <row r="3021" spans="1:7" x14ac:dyDescent="0.35">
      <c r="A3021" t="s">
        <v>33</v>
      </c>
      <c r="B3021">
        <v>43926678</v>
      </c>
      <c r="C3021">
        <v>1</v>
      </c>
      <c r="E3021" t="str">
        <v>Friedrichshain-Kreuzberg</v>
      </c>
      <c r="F3021">
        <v>43926678</v>
      </c>
      <c r="G3021">
        <v>1</v>
      </c>
    </row>
    <row r="3022" spans="1:7" x14ac:dyDescent="0.35">
      <c r="A3022" t="s">
        <v>33</v>
      </c>
      <c r="B3022">
        <v>43954549</v>
      </c>
      <c r="C3022">
        <v>1</v>
      </c>
      <c r="E3022" t="str">
        <v>Friedrichshain-Kreuzberg</v>
      </c>
      <c r="F3022">
        <v>43954549</v>
      </c>
      <c r="G3022">
        <v>1</v>
      </c>
    </row>
    <row r="3023" spans="1:7" x14ac:dyDescent="0.35">
      <c r="A3023" t="s">
        <v>33</v>
      </c>
      <c r="B3023">
        <v>44003875</v>
      </c>
      <c r="C3023">
        <v>1</v>
      </c>
      <c r="E3023" t="str">
        <v>Friedrichshain-Kreuzberg</v>
      </c>
      <c r="F3023">
        <v>44003875</v>
      </c>
      <c r="G3023">
        <v>1</v>
      </c>
    </row>
    <row r="3024" spans="1:7" x14ac:dyDescent="0.35">
      <c r="A3024" t="s">
        <v>33</v>
      </c>
      <c r="B3024">
        <v>44070994</v>
      </c>
      <c r="C3024">
        <v>1</v>
      </c>
      <c r="E3024" t="str">
        <v>Friedrichshain-Kreuzberg</v>
      </c>
      <c r="F3024">
        <v>44070994</v>
      </c>
      <c r="G3024">
        <v>1</v>
      </c>
    </row>
    <row r="3025" spans="1:7" x14ac:dyDescent="0.35">
      <c r="A3025" t="s">
        <v>33</v>
      </c>
      <c r="B3025">
        <v>44108734</v>
      </c>
      <c r="C3025">
        <v>1</v>
      </c>
      <c r="E3025" t="str">
        <v>Friedrichshain-Kreuzberg</v>
      </c>
      <c r="F3025">
        <v>44108734</v>
      </c>
      <c r="G3025">
        <v>1</v>
      </c>
    </row>
    <row r="3026" spans="1:7" x14ac:dyDescent="0.35">
      <c r="A3026" t="s">
        <v>33</v>
      </c>
      <c r="B3026">
        <v>44186418</v>
      </c>
      <c r="C3026">
        <v>1</v>
      </c>
      <c r="E3026" t="str">
        <v>Friedrichshain-Kreuzberg</v>
      </c>
      <c r="F3026">
        <v>44186418</v>
      </c>
      <c r="G3026">
        <v>1</v>
      </c>
    </row>
    <row r="3027" spans="1:7" x14ac:dyDescent="0.35">
      <c r="A3027" t="s">
        <v>33</v>
      </c>
      <c r="B3027">
        <v>44195790</v>
      </c>
      <c r="C3027">
        <v>1</v>
      </c>
      <c r="E3027" t="str">
        <v>Friedrichshain-Kreuzberg</v>
      </c>
      <c r="F3027">
        <v>44195790</v>
      </c>
      <c r="G3027">
        <v>1</v>
      </c>
    </row>
    <row r="3028" spans="1:7" x14ac:dyDescent="0.35">
      <c r="A3028" t="s">
        <v>33</v>
      </c>
      <c r="B3028">
        <v>44230864</v>
      </c>
      <c r="C3028">
        <v>1</v>
      </c>
      <c r="E3028" t="str">
        <v>Friedrichshain-Kreuzberg</v>
      </c>
      <c r="F3028">
        <v>44230864</v>
      </c>
      <c r="G3028">
        <v>1</v>
      </c>
    </row>
    <row r="3029" spans="1:7" x14ac:dyDescent="0.35">
      <c r="A3029" t="s">
        <v>33</v>
      </c>
      <c r="B3029">
        <v>44277052</v>
      </c>
      <c r="C3029">
        <v>1</v>
      </c>
      <c r="E3029" t="str">
        <v>Friedrichshain-Kreuzberg</v>
      </c>
      <c r="F3029">
        <v>44277052</v>
      </c>
      <c r="G3029">
        <v>1</v>
      </c>
    </row>
    <row r="3030" spans="1:7" x14ac:dyDescent="0.35">
      <c r="A3030" t="s">
        <v>33</v>
      </c>
      <c r="B3030">
        <v>44309225</v>
      </c>
      <c r="C3030">
        <v>1</v>
      </c>
      <c r="E3030" t="str">
        <v>Friedrichshain-Kreuzberg</v>
      </c>
      <c r="F3030">
        <v>44309225</v>
      </c>
      <c r="G3030">
        <v>1</v>
      </c>
    </row>
    <row r="3031" spans="1:7" x14ac:dyDescent="0.35">
      <c r="A3031" t="s">
        <v>33</v>
      </c>
      <c r="B3031">
        <v>44350311</v>
      </c>
      <c r="C3031">
        <v>1</v>
      </c>
      <c r="E3031" t="str">
        <v>Friedrichshain-Kreuzberg</v>
      </c>
      <c r="F3031">
        <v>44350311</v>
      </c>
      <c r="G3031">
        <v>1</v>
      </c>
    </row>
    <row r="3032" spans="1:7" x14ac:dyDescent="0.35">
      <c r="A3032" t="s">
        <v>33</v>
      </c>
      <c r="B3032">
        <v>44408086</v>
      </c>
      <c r="C3032">
        <v>1</v>
      </c>
      <c r="E3032" t="str">
        <v>Friedrichshain-Kreuzberg</v>
      </c>
      <c r="F3032">
        <v>44408086</v>
      </c>
      <c r="G3032">
        <v>1</v>
      </c>
    </row>
    <row r="3033" spans="1:7" x14ac:dyDescent="0.35">
      <c r="A3033" t="s">
        <v>33</v>
      </c>
      <c r="B3033">
        <v>44409698</v>
      </c>
      <c r="C3033">
        <v>1</v>
      </c>
      <c r="E3033" t="str">
        <v>Friedrichshain-Kreuzberg</v>
      </c>
      <c r="F3033">
        <v>44409698</v>
      </c>
      <c r="G3033">
        <v>1</v>
      </c>
    </row>
    <row r="3034" spans="1:7" x14ac:dyDescent="0.35">
      <c r="A3034" t="s">
        <v>33</v>
      </c>
      <c r="B3034">
        <v>44426935</v>
      </c>
      <c r="C3034">
        <v>1</v>
      </c>
      <c r="E3034" t="str">
        <v>Friedrichshain-Kreuzberg</v>
      </c>
      <c r="F3034">
        <v>44426935</v>
      </c>
      <c r="G3034">
        <v>1</v>
      </c>
    </row>
    <row r="3035" spans="1:7" x14ac:dyDescent="0.35">
      <c r="A3035" t="s">
        <v>33</v>
      </c>
      <c r="B3035">
        <v>44498576</v>
      </c>
      <c r="C3035">
        <v>1</v>
      </c>
      <c r="E3035" t="str">
        <v>Friedrichshain-Kreuzberg</v>
      </c>
      <c r="F3035">
        <v>44498576</v>
      </c>
      <c r="G3035">
        <v>1</v>
      </c>
    </row>
    <row r="3036" spans="1:7" x14ac:dyDescent="0.35">
      <c r="A3036" t="s">
        <v>33</v>
      </c>
      <c r="B3036">
        <v>44504297</v>
      </c>
      <c r="C3036">
        <v>1</v>
      </c>
      <c r="E3036" t="str">
        <v>Friedrichshain-Kreuzberg</v>
      </c>
      <c r="F3036">
        <v>44504297</v>
      </c>
      <c r="G3036">
        <v>1</v>
      </c>
    </row>
    <row r="3037" spans="1:7" x14ac:dyDescent="0.35">
      <c r="A3037" t="s">
        <v>33</v>
      </c>
      <c r="B3037">
        <v>44548791</v>
      </c>
      <c r="C3037">
        <v>1</v>
      </c>
      <c r="E3037" t="str">
        <v>Friedrichshain-Kreuzberg</v>
      </c>
      <c r="F3037">
        <v>44548791</v>
      </c>
      <c r="G3037">
        <v>1</v>
      </c>
    </row>
    <row r="3038" spans="1:7" x14ac:dyDescent="0.35">
      <c r="A3038" t="s">
        <v>33</v>
      </c>
      <c r="B3038">
        <v>44604265</v>
      </c>
      <c r="C3038">
        <v>1</v>
      </c>
      <c r="E3038" t="str">
        <v>Friedrichshain-Kreuzberg</v>
      </c>
      <c r="F3038">
        <v>44604265</v>
      </c>
      <c r="G3038">
        <v>1</v>
      </c>
    </row>
    <row r="3039" spans="1:7" x14ac:dyDescent="0.35">
      <c r="A3039" t="s">
        <v>33</v>
      </c>
      <c r="B3039">
        <v>44658454</v>
      </c>
      <c r="C3039">
        <v>1</v>
      </c>
      <c r="E3039" t="str">
        <v>Friedrichshain-Kreuzberg</v>
      </c>
      <c r="F3039">
        <v>44658454</v>
      </c>
      <c r="G3039">
        <v>1</v>
      </c>
    </row>
    <row r="3040" spans="1:7" x14ac:dyDescent="0.35">
      <c r="A3040" t="s">
        <v>33</v>
      </c>
      <c r="B3040">
        <v>44661538</v>
      </c>
      <c r="C3040">
        <v>1</v>
      </c>
      <c r="E3040" t="str">
        <v>Friedrichshain-Kreuzberg</v>
      </c>
      <c r="F3040">
        <v>44661538</v>
      </c>
      <c r="G3040">
        <v>1</v>
      </c>
    </row>
    <row r="3041" spans="1:7" x14ac:dyDescent="0.35">
      <c r="A3041" t="s">
        <v>33</v>
      </c>
      <c r="B3041">
        <v>44675430</v>
      </c>
      <c r="C3041">
        <v>1</v>
      </c>
      <c r="E3041" t="str">
        <v>Friedrichshain-Kreuzberg</v>
      </c>
      <c r="F3041">
        <v>44675430</v>
      </c>
      <c r="G3041">
        <v>1</v>
      </c>
    </row>
    <row r="3042" spans="1:7" x14ac:dyDescent="0.35">
      <c r="A3042" t="s">
        <v>33</v>
      </c>
      <c r="B3042">
        <v>44689441</v>
      </c>
      <c r="C3042">
        <v>1</v>
      </c>
      <c r="E3042" t="str">
        <v>Friedrichshain-Kreuzberg</v>
      </c>
      <c r="F3042">
        <v>44689441</v>
      </c>
      <c r="G3042">
        <v>1</v>
      </c>
    </row>
    <row r="3043" spans="1:7" x14ac:dyDescent="0.35">
      <c r="A3043" t="s">
        <v>33</v>
      </c>
      <c r="B3043">
        <v>44764833</v>
      </c>
      <c r="C3043">
        <v>1</v>
      </c>
      <c r="E3043" t="str">
        <v>Friedrichshain-Kreuzberg</v>
      </c>
      <c r="F3043">
        <v>44764833</v>
      </c>
      <c r="G3043">
        <v>1</v>
      </c>
    </row>
    <row r="3044" spans="1:7" x14ac:dyDescent="0.35">
      <c r="A3044" t="s">
        <v>33</v>
      </c>
      <c r="B3044">
        <v>44848984</v>
      </c>
      <c r="C3044">
        <v>1</v>
      </c>
      <c r="E3044" t="str">
        <v>Friedrichshain-Kreuzberg</v>
      </c>
      <c r="F3044">
        <v>44848984</v>
      </c>
      <c r="G3044">
        <v>1</v>
      </c>
    </row>
    <row r="3045" spans="1:7" x14ac:dyDescent="0.35">
      <c r="A3045" t="s">
        <v>33</v>
      </c>
      <c r="B3045">
        <v>45047587</v>
      </c>
      <c r="C3045">
        <v>1</v>
      </c>
      <c r="E3045" t="str">
        <v>Friedrichshain-Kreuzberg</v>
      </c>
      <c r="F3045">
        <v>45047587</v>
      </c>
      <c r="G3045">
        <v>1</v>
      </c>
    </row>
    <row r="3046" spans="1:7" x14ac:dyDescent="0.35">
      <c r="A3046" t="s">
        <v>33</v>
      </c>
      <c r="B3046">
        <v>45051506</v>
      </c>
      <c r="C3046">
        <v>1</v>
      </c>
      <c r="E3046" t="str">
        <v>Friedrichshain-Kreuzberg</v>
      </c>
      <c r="F3046">
        <v>45051506</v>
      </c>
      <c r="G3046">
        <v>1</v>
      </c>
    </row>
    <row r="3047" spans="1:7" x14ac:dyDescent="0.35">
      <c r="A3047" t="s">
        <v>33</v>
      </c>
      <c r="B3047">
        <v>45072888</v>
      </c>
      <c r="C3047">
        <v>1</v>
      </c>
      <c r="E3047" t="str">
        <v>Friedrichshain-Kreuzberg</v>
      </c>
      <c r="F3047">
        <v>45072888</v>
      </c>
      <c r="G3047">
        <v>1</v>
      </c>
    </row>
    <row r="3048" spans="1:7" x14ac:dyDescent="0.35">
      <c r="A3048" t="s">
        <v>33</v>
      </c>
      <c r="B3048">
        <v>45201339</v>
      </c>
      <c r="C3048">
        <v>1</v>
      </c>
      <c r="E3048" t="str">
        <v>Friedrichshain-Kreuzberg</v>
      </c>
      <c r="F3048">
        <v>45201339</v>
      </c>
      <c r="G3048">
        <v>1</v>
      </c>
    </row>
    <row r="3049" spans="1:7" x14ac:dyDescent="0.35">
      <c r="A3049" t="s">
        <v>33</v>
      </c>
      <c r="B3049">
        <v>45272822</v>
      </c>
      <c r="C3049">
        <v>1</v>
      </c>
      <c r="E3049" t="str">
        <v>Friedrichshain-Kreuzberg</v>
      </c>
      <c r="F3049">
        <v>45272822</v>
      </c>
      <c r="G3049">
        <v>1</v>
      </c>
    </row>
    <row r="3050" spans="1:7" x14ac:dyDescent="0.35">
      <c r="A3050" t="s">
        <v>33</v>
      </c>
      <c r="B3050">
        <v>45341447</v>
      </c>
      <c r="C3050">
        <v>1</v>
      </c>
      <c r="E3050" t="str">
        <v>Friedrichshain-Kreuzberg</v>
      </c>
      <c r="F3050">
        <v>45341447</v>
      </c>
      <c r="G3050">
        <v>1</v>
      </c>
    </row>
    <row r="3051" spans="1:7" x14ac:dyDescent="0.35">
      <c r="A3051" t="s">
        <v>33</v>
      </c>
      <c r="B3051">
        <v>45398028</v>
      </c>
      <c r="C3051">
        <v>1</v>
      </c>
      <c r="E3051" t="str">
        <v>Friedrichshain-Kreuzberg</v>
      </c>
      <c r="F3051">
        <v>45398028</v>
      </c>
      <c r="G3051">
        <v>1</v>
      </c>
    </row>
    <row r="3052" spans="1:7" x14ac:dyDescent="0.35">
      <c r="A3052" t="s">
        <v>33</v>
      </c>
      <c r="B3052">
        <v>45436534</v>
      </c>
      <c r="C3052">
        <v>1</v>
      </c>
      <c r="E3052" t="str">
        <v>Friedrichshain-Kreuzberg</v>
      </c>
      <c r="F3052">
        <v>45436534</v>
      </c>
      <c r="G3052">
        <v>1</v>
      </c>
    </row>
    <row r="3053" spans="1:7" x14ac:dyDescent="0.35">
      <c r="A3053" t="s">
        <v>33</v>
      </c>
      <c r="B3053">
        <v>45439548</v>
      </c>
      <c r="C3053">
        <v>1</v>
      </c>
      <c r="E3053" t="str">
        <v>Friedrichshain-Kreuzberg</v>
      </c>
      <c r="F3053">
        <v>45439548</v>
      </c>
      <c r="G3053">
        <v>1</v>
      </c>
    </row>
    <row r="3054" spans="1:7" x14ac:dyDescent="0.35">
      <c r="A3054" t="s">
        <v>33</v>
      </c>
      <c r="B3054">
        <v>45464828</v>
      </c>
      <c r="C3054">
        <v>1</v>
      </c>
      <c r="E3054" t="str">
        <v>Friedrichshain-Kreuzberg</v>
      </c>
      <c r="F3054">
        <v>45464828</v>
      </c>
      <c r="G3054">
        <v>1</v>
      </c>
    </row>
    <row r="3055" spans="1:7" x14ac:dyDescent="0.35">
      <c r="A3055" t="s">
        <v>33</v>
      </c>
      <c r="B3055">
        <v>45499567</v>
      </c>
      <c r="C3055">
        <v>1</v>
      </c>
      <c r="E3055" t="str">
        <v>Friedrichshain-Kreuzberg</v>
      </c>
      <c r="F3055">
        <v>45499567</v>
      </c>
      <c r="G3055">
        <v>1</v>
      </c>
    </row>
    <row r="3056" spans="1:7" x14ac:dyDescent="0.35">
      <c r="A3056" t="s">
        <v>33</v>
      </c>
      <c r="B3056">
        <v>45529183</v>
      </c>
      <c r="C3056">
        <v>1</v>
      </c>
      <c r="E3056" t="str">
        <v>Friedrichshain-Kreuzberg</v>
      </c>
      <c r="F3056">
        <v>45529183</v>
      </c>
      <c r="G3056">
        <v>1</v>
      </c>
    </row>
    <row r="3057" spans="1:7" x14ac:dyDescent="0.35">
      <c r="A3057" t="s">
        <v>33</v>
      </c>
      <c r="B3057">
        <v>45577950</v>
      </c>
      <c r="C3057">
        <v>1</v>
      </c>
      <c r="E3057" t="str">
        <v>Friedrichshain-Kreuzberg</v>
      </c>
      <c r="F3057">
        <v>45577950</v>
      </c>
      <c r="G3057">
        <v>1</v>
      </c>
    </row>
    <row r="3058" spans="1:7" x14ac:dyDescent="0.35">
      <c r="A3058" t="s">
        <v>33</v>
      </c>
      <c r="B3058">
        <v>45715140</v>
      </c>
      <c r="C3058">
        <v>1</v>
      </c>
      <c r="E3058" t="str">
        <v>Friedrichshain-Kreuzberg</v>
      </c>
      <c r="F3058">
        <v>45715140</v>
      </c>
      <c r="G3058">
        <v>1</v>
      </c>
    </row>
    <row r="3059" spans="1:7" x14ac:dyDescent="0.35">
      <c r="A3059" t="s">
        <v>33</v>
      </c>
      <c r="B3059">
        <v>45813075</v>
      </c>
      <c r="C3059">
        <v>1</v>
      </c>
      <c r="E3059" t="str">
        <v>Friedrichshain-Kreuzberg</v>
      </c>
      <c r="F3059">
        <v>45813075</v>
      </c>
      <c r="G3059">
        <v>1</v>
      </c>
    </row>
    <row r="3060" spans="1:7" x14ac:dyDescent="0.35">
      <c r="A3060" t="s">
        <v>33</v>
      </c>
      <c r="B3060">
        <v>45822466</v>
      </c>
      <c r="C3060">
        <v>1</v>
      </c>
      <c r="E3060" t="str">
        <v>Friedrichshain-Kreuzberg</v>
      </c>
      <c r="F3060">
        <v>45822466</v>
      </c>
      <c r="G3060">
        <v>1</v>
      </c>
    </row>
    <row r="3061" spans="1:7" x14ac:dyDescent="0.35">
      <c r="A3061" t="s">
        <v>33</v>
      </c>
      <c r="B3061">
        <v>45841317</v>
      </c>
      <c r="C3061">
        <v>1</v>
      </c>
      <c r="E3061" t="str">
        <v>Friedrichshain-Kreuzberg</v>
      </c>
      <c r="F3061">
        <v>45841317</v>
      </c>
      <c r="G3061">
        <v>1</v>
      </c>
    </row>
    <row r="3062" spans="1:7" x14ac:dyDescent="0.35">
      <c r="A3062" t="s">
        <v>33</v>
      </c>
      <c r="B3062">
        <v>45846743</v>
      </c>
      <c r="C3062">
        <v>1</v>
      </c>
      <c r="E3062" t="str">
        <v>Friedrichshain-Kreuzberg</v>
      </c>
      <c r="F3062">
        <v>45846743</v>
      </c>
      <c r="G3062">
        <v>1</v>
      </c>
    </row>
    <row r="3063" spans="1:7" x14ac:dyDescent="0.35">
      <c r="A3063" t="s">
        <v>33</v>
      </c>
      <c r="B3063">
        <v>45925318</v>
      </c>
      <c r="C3063">
        <v>1</v>
      </c>
      <c r="E3063" t="str">
        <v>Friedrichshain-Kreuzberg</v>
      </c>
      <c r="F3063">
        <v>45925318</v>
      </c>
      <c r="G3063">
        <v>1</v>
      </c>
    </row>
    <row r="3064" spans="1:7" x14ac:dyDescent="0.35">
      <c r="A3064" t="s">
        <v>33</v>
      </c>
      <c r="B3064">
        <v>45926072</v>
      </c>
      <c r="C3064">
        <v>1</v>
      </c>
      <c r="E3064" t="str">
        <v>Friedrichshain-Kreuzberg</v>
      </c>
      <c r="F3064">
        <v>45926072</v>
      </c>
      <c r="G3064">
        <v>1</v>
      </c>
    </row>
    <row r="3065" spans="1:7" x14ac:dyDescent="0.35">
      <c r="A3065" t="s">
        <v>33</v>
      </c>
      <c r="B3065">
        <v>46056998</v>
      </c>
      <c r="C3065">
        <v>1</v>
      </c>
      <c r="E3065" t="str">
        <v>Friedrichshain-Kreuzberg</v>
      </c>
      <c r="F3065">
        <v>46056998</v>
      </c>
      <c r="G3065">
        <v>1</v>
      </c>
    </row>
    <row r="3066" spans="1:7" x14ac:dyDescent="0.35">
      <c r="A3066" t="s">
        <v>33</v>
      </c>
      <c r="B3066">
        <v>46058193</v>
      </c>
      <c r="C3066">
        <v>1</v>
      </c>
      <c r="E3066" t="str">
        <v>Friedrichshain-Kreuzberg</v>
      </c>
      <c r="F3066">
        <v>46058193</v>
      </c>
      <c r="G3066">
        <v>1</v>
      </c>
    </row>
    <row r="3067" spans="1:7" x14ac:dyDescent="0.35">
      <c r="A3067" t="s">
        <v>33</v>
      </c>
      <c r="B3067">
        <v>46134517</v>
      </c>
      <c r="C3067">
        <v>8</v>
      </c>
      <c r="E3067" t="str">
        <v>Friedrichshain-Kreuzberg</v>
      </c>
      <c r="F3067">
        <v>46134517</v>
      </c>
      <c r="G3067">
        <v>8</v>
      </c>
    </row>
    <row r="3068" spans="1:7" x14ac:dyDescent="0.35">
      <c r="A3068" t="s">
        <v>33</v>
      </c>
      <c r="B3068">
        <v>46173550</v>
      </c>
      <c r="C3068">
        <v>1</v>
      </c>
      <c r="E3068" t="str">
        <v>Friedrichshain-Kreuzberg</v>
      </c>
      <c r="F3068">
        <v>46173550</v>
      </c>
      <c r="G3068">
        <v>1</v>
      </c>
    </row>
    <row r="3069" spans="1:7" x14ac:dyDescent="0.35">
      <c r="A3069" t="s">
        <v>33</v>
      </c>
      <c r="B3069">
        <v>46243075</v>
      </c>
      <c r="C3069">
        <v>1</v>
      </c>
      <c r="E3069" t="str">
        <v>Friedrichshain-Kreuzberg</v>
      </c>
      <c r="F3069">
        <v>46243075</v>
      </c>
      <c r="G3069">
        <v>1</v>
      </c>
    </row>
    <row r="3070" spans="1:7" x14ac:dyDescent="0.35">
      <c r="A3070" t="s">
        <v>33</v>
      </c>
      <c r="B3070">
        <v>46272411</v>
      </c>
      <c r="C3070">
        <v>1</v>
      </c>
      <c r="E3070" t="str">
        <v>Friedrichshain-Kreuzberg</v>
      </c>
      <c r="F3070">
        <v>46272411</v>
      </c>
      <c r="G3070">
        <v>1</v>
      </c>
    </row>
    <row r="3071" spans="1:7" x14ac:dyDescent="0.35">
      <c r="A3071" t="s">
        <v>33</v>
      </c>
      <c r="B3071">
        <v>46284369</v>
      </c>
      <c r="C3071">
        <v>1</v>
      </c>
      <c r="E3071" t="str">
        <v>Friedrichshain-Kreuzberg</v>
      </c>
      <c r="F3071">
        <v>46284369</v>
      </c>
      <c r="G3071">
        <v>1</v>
      </c>
    </row>
    <row r="3072" spans="1:7" x14ac:dyDescent="0.35">
      <c r="A3072" t="s">
        <v>33</v>
      </c>
      <c r="B3072">
        <v>46344547</v>
      </c>
      <c r="C3072">
        <v>1</v>
      </c>
      <c r="E3072" t="str">
        <v>Friedrichshain-Kreuzberg</v>
      </c>
      <c r="F3072">
        <v>46344547</v>
      </c>
      <c r="G3072">
        <v>1</v>
      </c>
    </row>
    <row r="3073" spans="1:7" x14ac:dyDescent="0.35">
      <c r="A3073" t="s">
        <v>33</v>
      </c>
      <c r="B3073">
        <v>46621075</v>
      </c>
      <c r="C3073">
        <v>1</v>
      </c>
      <c r="E3073" t="str">
        <v>Friedrichshain-Kreuzberg</v>
      </c>
      <c r="F3073">
        <v>46621075</v>
      </c>
      <c r="G3073">
        <v>1</v>
      </c>
    </row>
    <row r="3074" spans="1:7" x14ac:dyDescent="0.35">
      <c r="A3074" t="s">
        <v>33</v>
      </c>
      <c r="B3074">
        <v>46645842</v>
      </c>
      <c r="C3074">
        <v>1</v>
      </c>
      <c r="E3074" t="str">
        <v>Friedrichshain-Kreuzberg</v>
      </c>
      <c r="F3074">
        <v>46645842</v>
      </c>
      <c r="G3074">
        <v>1</v>
      </c>
    </row>
    <row r="3075" spans="1:7" x14ac:dyDescent="0.35">
      <c r="A3075" t="s">
        <v>33</v>
      </c>
      <c r="B3075">
        <v>46692555</v>
      </c>
      <c r="C3075">
        <v>1</v>
      </c>
      <c r="E3075" t="str">
        <v>Friedrichshain-Kreuzberg</v>
      </c>
      <c r="F3075">
        <v>46692555</v>
      </c>
      <c r="G3075">
        <v>1</v>
      </c>
    </row>
    <row r="3076" spans="1:7" x14ac:dyDescent="0.35">
      <c r="A3076" t="s">
        <v>33</v>
      </c>
      <c r="B3076">
        <v>46720356</v>
      </c>
      <c r="C3076">
        <v>1</v>
      </c>
      <c r="E3076" t="str">
        <v>Friedrichshain-Kreuzberg</v>
      </c>
      <c r="F3076">
        <v>46720356</v>
      </c>
      <c r="G3076">
        <v>1</v>
      </c>
    </row>
    <row r="3077" spans="1:7" x14ac:dyDescent="0.35">
      <c r="A3077" t="s">
        <v>33</v>
      </c>
      <c r="B3077">
        <v>46721242</v>
      </c>
      <c r="C3077">
        <v>1</v>
      </c>
      <c r="E3077" t="str">
        <v>Friedrichshain-Kreuzberg</v>
      </c>
      <c r="F3077">
        <v>46721242</v>
      </c>
      <c r="G3077">
        <v>1</v>
      </c>
    </row>
    <row r="3078" spans="1:7" x14ac:dyDescent="0.35">
      <c r="A3078" t="s">
        <v>33</v>
      </c>
      <c r="B3078">
        <v>46963247</v>
      </c>
      <c r="C3078">
        <v>1</v>
      </c>
      <c r="E3078" t="str">
        <v>Friedrichshain-Kreuzberg</v>
      </c>
      <c r="F3078">
        <v>46963247</v>
      </c>
      <c r="G3078">
        <v>1</v>
      </c>
    </row>
    <row r="3079" spans="1:7" x14ac:dyDescent="0.35">
      <c r="A3079" t="s">
        <v>33</v>
      </c>
      <c r="B3079">
        <v>46964992</v>
      </c>
      <c r="C3079">
        <v>1</v>
      </c>
      <c r="E3079" t="str">
        <v>Friedrichshain-Kreuzberg</v>
      </c>
      <c r="F3079">
        <v>46964992</v>
      </c>
      <c r="G3079">
        <v>1</v>
      </c>
    </row>
    <row r="3080" spans="1:7" x14ac:dyDescent="0.35">
      <c r="A3080" t="s">
        <v>33</v>
      </c>
      <c r="B3080">
        <v>47010115</v>
      </c>
      <c r="C3080">
        <v>1</v>
      </c>
      <c r="E3080" t="str">
        <v>Friedrichshain-Kreuzberg</v>
      </c>
      <c r="F3080">
        <v>47010115</v>
      </c>
      <c r="G3080">
        <v>1</v>
      </c>
    </row>
    <row r="3081" spans="1:7" x14ac:dyDescent="0.35">
      <c r="A3081" t="s">
        <v>33</v>
      </c>
      <c r="B3081">
        <v>47039426</v>
      </c>
      <c r="C3081">
        <v>1</v>
      </c>
      <c r="E3081" t="str">
        <v>Friedrichshain-Kreuzberg</v>
      </c>
      <c r="F3081">
        <v>47039426</v>
      </c>
      <c r="G3081">
        <v>1</v>
      </c>
    </row>
    <row r="3082" spans="1:7" x14ac:dyDescent="0.35">
      <c r="A3082" t="s">
        <v>33</v>
      </c>
      <c r="B3082">
        <v>47128495</v>
      </c>
      <c r="C3082">
        <v>1</v>
      </c>
      <c r="E3082" t="str">
        <v>Friedrichshain-Kreuzberg</v>
      </c>
      <c r="F3082">
        <v>47128495</v>
      </c>
      <c r="G3082">
        <v>1</v>
      </c>
    </row>
    <row r="3083" spans="1:7" x14ac:dyDescent="0.35">
      <c r="A3083" t="s">
        <v>33</v>
      </c>
      <c r="B3083">
        <v>47202741</v>
      </c>
      <c r="C3083">
        <v>1</v>
      </c>
      <c r="E3083" t="str">
        <v>Friedrichshain-Kreuzberg</v>
      </c>
      <c r="F3083">
        <v>47202741</v>
      </c>
      <c r="G3083">
        <v>1</v>
      </c>
    </row>
    <row r="3084" spans="1:7" x14ac:dyDescent="0.35">
      <c r="A3084" t="s">
        <v>33</v>
      </c>
      <c r="B3084">
        <v>47246194</v>
      </c>
      <c r="C3084">
        <v>1</v>
      </c>
      <c r="E3084" t="str">
        <v>Friedrichshain-Kreuzberg</v>
      </c>
      <c r="F3084">
        <v>47246194</v>
      </c>
      <c r="G3084">
        <v>1</v>
      </c>
    </row>
    <row r="3085" spans="1:7" x14ac:dyDescent="0.35">
      <c r="A3085" t="s">
        <v>33</v>
      </c>
      <c r="B3085">
        <v>47248832</v>
      </c>
      <c r="C3085">
        <v>1</v>
      </c>
      <c r="E3085" t="str">
        <v>Friedrichshain-Kreuzberg</v>
      </c>
      <c r="F3085">
        <v>47248832</v>
      </c>
      <c r="G3085">
        <v>1</v>
      </c>
    </row>
    <row r="3086" spans="1:7" x14ac:dyDescent="0.35">
      <c r="A3086" t="s">
        <v>33</v>
      </c>
      <c r="B3086">
        <v>47291946</v>
      </c>
      <c r="C3086">
        <v>1</v>
      </c>
      <c r="E3086" t="str">
        <v>Friedrichshain-Kreuzberg</v>
      </c>
      <c r="F3086">
        <v>47291946</v>
      </c>
      <c r="G3086">
        <v>1</v>
      </c>
    </row>
    <row r="3087" spans="1:7" x14ac:dyDescent="0.35">
      <c r="A3087" t="s">
        <v>33</v>
      </c>
      <c r="B3087">
        <v>47313556</v>
      </c>
      <c r="C3087">
        <v>1</v>
      </c>
      <c r="E3087" t="str">
        <v>Friedrichshain-Kreuzberg</v>
      </c>
      <c r="F3087">
        <v>47313556</v>
      </c>
      <c r="G3087">
        <v>1</v>
      </c>
    </row>
    <row r="3088" spans="1:7" x14ac:dyDescent="0.35">
      <c r="A3088" t="s">
        <v>33</v>
      </c>
      <c r="B3088">
        <v>47375711</v>
      </c>
      <c r="C3088">
        <v>1</v>
      </c>
      <c r="E3088" t="str">
        <v>Friedrichshain-Kreuzberg</v>
      </c>
      <c r="F3088">
        <v>47375711</v>
      </c>
      <c r="G3088">
        <v>1</v>
      </c>
    </row>
    <row r="3089" spans="1:7" x14ac:dyDescent="0.35">
      <c r="A3089" t="s">
        <v>33</v>
      </c>
      <c r="B3089">
        <v>47378753</v>
      </c>
      <c r="C3089">
        <v>1</v>
      </c>
      <c r="E3089" t="str">
        <v>Friedrichshain-Kreuzberg</v>
      </c>
      <c r="F3089">
        <v>47378753</v>
      </c>
      <c r="G3089">
        <v>1</v>
      </c>
    </row>
    <row r="3090" spans="1:7" x14ac:dyDescent="0.35">
      <c r="A3090" t="s">
        <v>33</v>
      </c>
      <c r="B3090">
        <v>47496936</v>
      </c>
      <c r="C3090">
        <v>1</v>
      </c>
      <c r="E3090" t="str">
        <v>Friedrichshain-Kreuzberg</v>
      </c>
      <c r="F3090">
        <v>47496936</v>
      </c>
      <c r="G3090">
        <v>1</v>
      </c>
    </row>
    <row r="3091" spans="1:7" x14ac:dyDescent="0.35">
      <c r="A3091" t="s">
        <v>33</v>
      </c>
      <c r="B3091">
        <v>47542407</v>
      </c>
      <c r="C3091">
        <v>1</v>
      </c>
      <c r="E3091" t="str">
        <v>Friedrichshain-Kreuzberg</v>
      </c>
      <c r="F3091">
        <v>47542407</v>
      </c>
      <c r="G3091">
        <v>1</v>
      </c>
    </row>
    <row r="3092" spans="1:7" x14ac:dyDescent="0.35">
      <c r="A3092" t="s">
        <v>33</v>
      </c>
      <c r="B3092">
        <v>47544802</v>
      </c>
      <c r="C3092">
        <v>1</v>
      </c>
      <c r="E3092" t="str">
        <v>Friedrichshain-Kreuzberg</v>
      </c>
      <c r="F3092">
        <v>47544802</v>
      </c>
      <c r="G3092">
        <v>1</v>
      </c>
    </row>
    <row r="3093" spans="1:7" x14ac:dyDescent="0.35">
      <c r="A3093" t="s">
        <v>33</v>
      </c>
      <c r="B3093">
        <v>47554561</v>
      </c>
      <c r="C3093">
        <v>1</v>
      </c>
      <c r="E3093" t="str">
        <v>Friedrichshain-Kreuzberg</v>
      </c>
      <c r="F3093">
        <v>47554561</v>
      </c>
      <c r="G3093">
        <v>1</v>
      </c>
    </row>
    <row r="3094" spans="1:7" x14ac:dyDescent="0.35">
      <c r="A3094" t="s">
        <v>33</v>
      </c>
      <c r="B3094">
        <v>47614334</v>
      </c>
      <c r="C3094">
        <v>1</v>
      </c>
      <c r="E3094" t="str">
        <v>Friedrichshain-Kreuzberg</v>
      </c>
      <c r="F3094">
        <v>47614334</v>
      </c>
      <c r="G3094">
        <v>1</v>
      </c>
    </row>
    <row r="3095" spans="1:7" x14ac:dyDescent="0.35">
      <c r="A3095" t="s">
        <v>33</v>
      </c>
      <c r="B3095">
        <v>47629088</v>
      </c>
      <c r="C3095">
        <v>1</v>
      </c>
      <c r="E3095" t="str">
        <v>Friedrichshain-Kreuzberg</v>
      </c>
      <c r="F3095">
        <v>47629088</v>
      </c>
      <c r="G3095">
        <v>1</v>
      </c>
    </row>
    <row r="3096" spans="1:7" x14ac:dyDescent="0.35">
      <c r="A3096" t="s">
        <v>33</v>
      </c>
      <c r="B3096">
        <v>47640324</v>
      </c>
      <c r="C3096">
        <v>1</v>
      </c>
      <c r="E3096" t="str">
        <v>Friedrichshain-Kreuzberg</v>
      </c>
      <c r="F3096">
        <v>47640324</v>
      </c>
      <c r="G3096">
        <v>1</v>
      </c>
    </row>
    <row r="3097" spans="1:7" x14ac:dyDescent="0.35">
      <c r="A3097" t="s">
        <v>33</v>
      </c>
      <c r="B3097">
        <v>47703190</v>
      </c>
      <c r="C3097">
        <v>1</v>
      </c>
      <c r="E3097" t="str">
        <v>Friedrichshain-Kreuzberg</v>
      </c>
      <c r="F3097">
        <v>47703190</v>
      </c>
      <c r="G3097">
        <v>1</v>
      </c>
    </row>
    <row r="3098" spans="1:7" x14ac:dyDescent="0.35">
      <c r="A3098" t="s">
        <v>33</v>
      </c>
      <c r="B3098">
        <v>47710864</v>
      </c>
      <c r="C3098">
        <v>1</v>
      </c>
      <c r="E3098" t="str">
        <v>Friedrichshain-Kreuzberg</v>
      </c>
      <c r="F3098">
        <v>47710864</v>
      </c>
      <c r="G3098">
        <v>1</v>
      </c>
    </row>
    <row r="3099" spans="1:7" x14ac:dyDescent="0.35">
      <c r="A3099" t="s">
        <v>33</v>
      </c>
      <c r="B3099">
        <v>47755065</v>
      </c>
      <c r="C3099">
        <v>1</v>
      </c>
      <c r="E3099" t="str">
        <v>Friedrichshain-Kreuzberg</v>
      </c>
      <c r="F3099">
        <v>47755065</v>
      </c>
      <c r="G3099">
        <v>1</v>
      </c>
    </row>
    <row r="3100" spans="1:7" x14ac:dyDescent="0.35">
      <c r="A3100" t="s">
        <v>33</v>
      </c>
      <c r="B3100">
        <v>47861241</v>
      </c>
      <c r="C3100">
        <v>1</v>
      </c>
      <c r="E3100" t="str">
        <v>Friedrichshain-Kreuzberg</v>
      </c>
      <c r="F3100">
        <v>47861241</v>
      </c>
      <c r="G3100">
        <v>1</v>
      </c>
    </row>
    <row r="3101" spans="1:7" x14ac:dyDescent="0.35">
      <c r="A3101" t="s">
        <v>33</v>
      </c>
      <c r="B3101">
        <v>47879767</v>
      </c>
      <c r="C3101">
        <v>1</v>
      </c>
      <c r="E3101" t="str">
        <v>Friedrichshain-Kreuzberg</v>
      </c>
      <c r="F3101">
        <v>47879767</v>
      </c>
      <c r="G3101">
        <v>1</v>
      </c>
    </row>
    <row r="3102" spans="1:7" x14ac:dyDescent="0.35">
      <c r="A3102" t="s">
        <v>33</v>
      </c>
      <c r="B3102">
        <v>47884220</v>
      </c>
      <c r="C3102">
        <v>1</v>
      </c>
      <c r="E3102" t="str">
        <v>Friedrichshain-Kreuzberg</v>
      </c>
      <c r="F3102">
        <v>47884220</v>
      </c>
      <c r="G3102">
        <v>1</v>
      </c>
    </row>
    <row r="3103" spans="1:7" x14ac:dyDescent="0.35">
      <c r="A3103" t="s">
        <v>33</v>
      </c>
      <c r="B3103">
        <v>47890530</v>
      </c>
      <c r="C3103">
        <v>1</v>
      </c>
      <c r="E3103" t="str">
        <v>Friedrichshain-Kreuzberg</v>
      </c>
      <c r="F3103">
        <v>47890530</v>
      </c>
      <c r="G3103">
        <v>1</v>
      </c>
    </row>
    <row r="3104" spans="1:7" x14ac:dyDescent="0.35">
      <c r="A3104" t="s">
        <v>33</v>
      </c>
      <c r="B3104">
        <v>47963145</v>
      </c>
      <c r="C3104">
        <v>1</v>
      </c>
      <c r="E3104" t="str">
        <v>Friedrichshain-Kreuzberg</v>
      </c>
      <c r="F3104">
        <v>47963145</v>
      </c>
      <c r="G3104">
        <v>1</v>
      </c>
    </row>
    <row r="3105" spans="1:7" x14ac:dyDescent="0.35">
      <c r="A3105" t="s">
        <v>33</v>
      </c>
      <c r="B3105">
        <v>48073704</v>
      </c>
      <c r="C3105">
        <v>1</v>
      </c>
      <c r="E3105" t="str">
        <v>Friedrichshain-Kreuzberg</v>
      </c>
      <c r="F3105">
        <v>48073704</v>
      </c>
      <c r="G3105">
        <v>1</v>
      </c>
    </row>
    <row r="3106" spans="1:7" x14ac:dyDescent="0.35">
      <c r="A3106" t="s">
        <v>33</v>
      </c>
      <c r="B3106">
        <v>48075317</v>
      </c>
      <c r="C3106">
        <v>1</v>
      </c>
      <c r="E3106" t="str">
        <v>Friedrichshain-Kreuzberg</v>
      </c>
      <c r="F3106">
        <v>48075317</v>
      </c>
      <c r="G3106">
        <v>1</v>
      </c>
    </row>
    <row r="3107" spans="1:7" x14ac:dyDescent="0.35">
      <c r="A3107" t="s">
        <v>33</v>
      </c>
      <c r="B3107">
        <v>48086797</v>
      </c>
      <c r="C3107">
        <v>1</v>
      </c>
      <c r="E3107" t="str">
        <v>Friedrichshain-Kreuzberg</v>
      </c>
      <c r="F3107">
        <v>48086797</v>
      </c>
      <c r="G3107">
        <v>1</v>
      </c>
    </row>
    <row r="3108" spans="1:7" x14ac:dyDescent="0.35">
      <c r="A3108" t="s">
        <v>33</v>
      </c>
      <c r="B3108">
        <v>48113730</v>
      </c>
      <c r="C3108">
        <v>1</v>
      </c>
      <c r="E3108" t="str">
        <v>Friedrichshain-Kreuzberg</v>
      </c>
      <c r="F3108">
        <v>48113730</v>
      </c>
      <c r="G3108">
        <v>1</v>
      </c>
    </row>
    <row r="3109" spans="1:7" x14ac:dyDescent="0.35">
      <c r="A3109" t="s">
        <v>33</v>
      </c>
      <c r="B3109">
        <v>48135956</v>
      </c>
      <c r="C3109">
        <v>1</v>
      </c>
      <c r="E3109" t="str">
        <v>Friedrichshain-Kreuzberg</v>
      </c>
      <c r="F3109">
        <v>48135956</v>
      </c>
      <c r="G3109">
        <v>1</v>
      </c>
    </row>
    <row r="3110" spans="1:7" x14ac:dyDescent="0.35">
      <c r="A3110" t="s">
        <v>33</v>
      </c>
      <c r="B3110">
        <v>48182523</v>
      </c>
      <c r="C3110">
        <v>1</v>
      </c>
      <c r="E3110" t="str">
        <v>Friedrichshain-Kreuzberg</v>
      </c>
      <c r="F3110">
        <v>48182523</v>
      </c>
      <c r="G3110">
        <v>1</v>
      </c>
    </row>
    <row r="3111" spans="1:7" x14ac:dyDescent="0.35">
      <c r="A3111" t="s">
        <v>33</v>
      </c>
      <c r="B3111">
        <v>48231144</v>
      </c>
      <c r="C3111">
        <v>1</v>
      </c>
      <c r="E3111" t="str">
        <v>Friedrichshain-Kreuzberg</v>
      </c>
      <c r="F3111">
        <v>48231144</v>
      </c>
      <c r="G3111">
        <v>1</v>
      </c>
    </row>
    <row r="3112" spans="1:7" x14ac:dyDescent="0.35">
      <c r="A3112" t="s">
        <v>33</v>
      </c>
      <c r="B3112">
        <v>48267425</v>
      </c>
      <c r="C3112">
        <v>1</v>
      </c>
      <c r="E3112" t="str">
        <v>Friedrichshain-Kreuzberg</v>
      </c>
      <c r="F3112">
        <v>48267425</v>
      </c>
      <c r="G3112">
        <v>1</v>
      </c>
    </row>
    <row r="3113" spans="1:7" x14ac:dyDescent="0.35">
      <c r="A3113" t="s">
        <v>33</v>
      </c>
      <c r="B3113">
        <v>48309527</v>
      </c>
      <c r="C3113">
        <v>1</v>
      </c>
      <c r="E3113" t="str">
        <v>Friedrichshain-Kreuzberg</v>
      </c>
      <c r="F3113">
        <v>48309527</v>
      </c>
      <c r="G3113">
        <v>1</v>
      </c>
    </row>
    <row r="3114" spans="1:7" x14ac:dyDescent="0.35">
      <c r="A3114" t="s">
        <v>33</v>
      </c>
      <c r="B3114">
        <v>48315402</v>
      </c>
      <c r="C3114">
        <v>1</v>
      </c>
      <c r="E3114" t="str">
        <v>Friedrichshain-Kreuzberg</v>
      </c>
      <c r="F3114">
        <v>48315402</v>
      </c>
      <c r="G3114">
        <v>1</v>
      </c>
    </row>
    <row r="3115" spans="1:7" x14ac:dyDescent="0.35">
      <c r="A3115" t="s">
        <v>33</v>
      </c>
      <c r="B3115">
        <v>48573522</v>
      </c>
      <c r="C3115">
        <v>1</v>
      </c>
      <c r="E3115" t="str">
        <v>Friedrichshain-Kreuzberg</v>
      </c>
      <c r="F3115">
        <v>48573522</v>
      </c>
      <c r="G3115">
        <v>1</v>
      </c>
    </row>
    <row r="3116" spans="1:7" x14ac:dyDescent="0.35">
      <c r="A3116" t="s">
        <v>33</v>
      </c>
      <c r="B3116">
        <v>48585012</v>
      </c>
      <c r="C3116">
        <v>1</v>
      </c>
      <c r="E3116" t="str">
        <v>Friedrichshain-Kreuzberg</v>
      </c>
      <c r="F3116">
        <v>48585012</v>
      </c>
      <c r="G3116">
        <v>1</v>
      </c>
    </row>
    <row r="3117" spans="1:7" x14ac:dyDescent="0.35">
      <c r="A3117" t="s">
        <v>33</v>
      </c>
      <c r="B3117">
        <v>48608070</v>
      </c>
      <c r="C3117">
        <v>1</v>
      </c>
      <c r="E3117" t="str">
        <v>Friedrichshain-Kreuzberg</v>
      </c>
      <c r="F3117">
        <v>48608070</v>
      </c>
      <c r="G3117">
        <v>1</v>
      </c>
    </row>
    <row r="3118" spans="1:7" x14ac:dyDescent="0.35">
      <c r="A3118" t="s">
        <v>33</v>
      </c>
      <c r="B3118">
        <v>48681616</v>
      </c>
      <c r="C3118">
        <v>1</v>
      </c>
      <c r="E3118" t="str">
        <v>Friedrichshain-Kreuzberg</v>
      </c>
      <c r="F3118">
        <v>48681616</v>
      </c>
      <c r="G3118">
        <v>1</v>
      </c>
    </row>
    <row r="3119" spans="1:7" x14ac:dyDescent="0.35">
      <c r="A3119" t="s">
        <v>33</v>
      </c>
      <c r="B3119">
        <v>48788385</v>
      </c>
      <c r="C3119">
        <v>1</v>
      </c>
      <c r="E3119" t="str">
        <v>Friedrichshain-Kreuzberg</v>
      </c>
      <c r="F3119">
        <v>48788385</v>
      </c>
      <c r="G3119">
        <v>1</v>
      </c>
    </row>
    <row r="3120" spans="1:7" x14ac:dyDescent="0.35">
      <c r="A3120" t="s">
        <v>33</v>
      </c>
      <c r="B3120">
        <v>48850702</v>
      </c>
      <c r="C3120">
        <v>1</v>
      </c>
      <c r="E3120" t="str">
        <v>Friedrichshain-Kreuzberg</v>
      </c>
      <c r="F3120">
        <v>48850702</v>
      </c>
      <c r="G3120">
        <v>1</v>
      </c>
    </row>
    <row r="3121" spans="1:7" x14ac:dyDescent="0.35">
      <c r="A3121" t="s">
        <v>33</v>
      </c>
      <c r="B3121">
        <v>48860904</v>
      </c>
      <c r="C3121">
        <v>1</v>
      </c>
      <c r="E3121" t="str">
        <v>Friedrichshain-Kreuzberg</v>
      </c>
      <c r="F3121">
        <v>48860904</v>
      </c>
      <c r="G3121">
        <v>1</v>
      </c>
    </row>
    <row r="3122" spans="1:7" x14ac:dyDescent="0.35">
      <c r="A3122" t="s">
        <v>33</v>
      </c>
      <c r="B3122">
        <v>48872858</v>
      </c>
      <c r="C3122">
        <v>1</v>
      </c>
      <c r="E3122" t="str">
        <v>Friedrichshain-Kreuzberg</v>
      </c>
      <c r="F3122">
        <v>48872858</v>
      </c>
      <c r="G3122">
        <v>1</v>
      </c>
    </row>
    <row r="3123" spans="1:7" x14ac:dyDescent="0.35">
      <c r="A3123" t="s">
        <v>33</v>
      </c>
      <c r="B3123">
        <v>48929254</v>
      </c>
      <c r="C3123">
        <v>2</v>
      </c>
      <c r="E3123" t="str">
        <v>Friedrichshain-Kreuzberg</v>
      </c>
      <c r="F3123">
        <v>48929254</v>
      </c>
      <c r="G3123">
        <v>2</v>
      </c>
    </row>
    <row r="3124" spans="1:7" x14ac:dyDescent="0.35">
      <c r="A3124" t="s">
        <v>33</v>
      </c>
      <c r="B3124">
        <v>49021089</v>
      </c>
      <c r="C3124">
        <v>1</v>
      </c>
      <c r="E3124" t="str">
        <v>Friedrichshain-Kreuzberg</v>
      </c>
      <c r="F3124">
        <v>49021089</v>
      </c>
      <c r="G3124">
        <v>1</v>
      </c>
    </row>
    <row r="3125" spans="1:7" x14ac:dyDescent="0.35">
      <c r="A3125" t="s">
        <v>33</v>
      </c>
      <c r="B3125">
        <v>49071383</v>
      </c>
      <c r="C3125">
        <v>1</v>
      </c>
      <c r="E3125" t="str">
        <v>Friedrichshain-Kreuzberg</v>
      </c>
      <c r="F3125">
        <v>49071383</v>
      </c>
      <c r="G3125">
        <v>1</v>
      </c>
    </row>
    <row r="3126" spans="1:7" x14ac:dyDescent="0.35">
      <c r="A3126" t="s">
        <v>33</v>
      </c>
      <c r="B3126">
        <v>49233512</v>
      </c>
      <c r="C3126">
        <v>1</v>
      </c>
      <c r="E3126" t="str">
        <v>Friedrichshain-Kreuzberg</v>
      </c>
      <c r="F3126">
        <v>49233512</v>
      </c>
      <c r="G3126">
        <v>1</v>
      </c>
    </row>
    <row r="3127" spans="1:7" x14ac:dyDescent="0.35">
      <c r="A3127" t="s">
        <v>33</v>
      </c>
      <c r="B3127">
        <v>49239290</v>
      </c>
      <c r="C3127">
        <v>1</v>
      </c>
      <c r="E3127" t="str">
        <v>Friedrichshain-Kreuzberg</v>
      </c>
      <c r="F3127">
        <v>49239290</v>
      </c>
      <c r="G3127">
        <v>1</v>
      </c>
    </row>
    <row r="3128" spans="1:7" x14ac:dyDescent="0.35">
      <c r="A3128" t="s">
        <v>33</v>
      </c>
      <c r="B3128">
        <v>49350373</v>
      </c>
      <c r="C3128">
        <v>1</v>
      </c>
      <c r="E3128" t="str">
        <v>Friedrichshain-Kreuzberg</v>
      </c>
      <c r="F3128">
        <v>49350373</v>
      </c>
      <c r="G3128">
        <v>1</v>
      </c>
    </row>
    <row r="3129" spans="1:7" x14ac:dyDescent="0.35">
      <c r="A3129" t="s">
        <v>33</v>
      </c>
      <c r="B3129">
        <v>49404245</v>
      </c>
      <c r="C3129">
        <v>1</v>
      </c>
      <c r="E3129" t="str">
        <v>Friedrichshain-Kreuzberg</v>
      </c>
      <c r="F3129">
        <v>49404245</v>
      </c>
      <c r="G3129">
        <v>1</v>
      </c>
    </row>
    <row r="3130" spans="1:7" x14ac:dyDescent="0.35">
      <c r="A3130" t="s">
        <v>33</v>
      </c>
      <c r="B3130">
        <v>49416896</v>
      </c>
      <c r="C3130">
        <v>1</v>
      </c>
      <c r="E3130" t="str">
        <v>Friedrichshain-Kreuzberg</v>
      </c>
      <c r="F3130">
        <v>49416896</v>
      </c>
      <c r="G3130">
        <v>1</v>
      </c>
    </row>
    <row r="3131" spans="1:7" x14ac:dyDescent="0.35">
      <c r="A3131" t="s">
        <v>33</v>
      </c>
      <c r="B3131">
        <v>49418427</v>
      </c>
      <c r="C3131">
        <v>1</v>
      </c>
      <c r="E3131" t="str">
        <v>Friedrichshain-Kreuzberg</v>
      </c>
      <c r="F3131">
        <v>49418427</v>
      </c>
      <c r="G3131">
        <v>1</v>
      </c>
    </row>
    <row r="3132" spans="1:7" x14ac:dyDescent="0.35">
      <c r="A3132" t="s">
        <v>33</v>
      </c>
      <c r="B3132">
        <v>49509822</v>
      </c>
      <c r="C3132">
        <v>1</v>
      </c>
      <c r="E3132" t="str">
        <v>Friedrichshain-Kreuzberg</v>
      </c>
      <c r="F3132">
        <v>49509822</v>
      </c>
      <c r="G3132">
        <v>1</v>
      </c>
    </row>
    <row r="3133" spans="1:7" x14ac:dyDescent="0.35">
      <c r="A3133" t="s">
        <v>33</v>
      </c>
      <c r="B3133">
        <v>49571456</v>
      </c>
      <c r="C3133">
        <v>1</v>
      </c>
      <c r="E3133" t="str">
        <v>Friedrichshain-Kreuzberg</v>
      </c>
      <c r="F3133">
        <v>49571456</v>
      </c>
      <c r="G3133">
        <v>1</v>
      </c>
    </row>
    <row r="3134" spans="1:7" x14ac:dyDescent="0.35">
      <c r="A3134" t="s">
        <v>33</v>
      </c>
      <c r="B3134">
        <v>49700718</v>
      </c>
      <c r="C3134">
        <v>1</v>
      </c>
      <c r="E3134" t="str">
        <v>Friedrichshain-Kreuzberg</v>
      </c>
      <c r="F3134">
        <v>49700718</v>
      </c>
      <c r="G3134">
        <v>1</v>
      </c>
    </row>
    <row r="3135" spans="1:7" x14ac:dyDescent="0.35">
      <c r="A3135" t="s">
        <v>33</v>
      </c>
      <c r="B3135">
        <v>49706106</v>
      </c>
      <c r="C3135">
        <v>1</v>
      </c>
      <c r="E3135" t="str">
        <v>Friedrichshain-Kreuzberg</v>
      </c>
      <c r="F3135">
        <v>49706106</v>
      </c>
      <c r="G3135">
        <v>1</v>
      </c>
    </row>
    <row r="3136" spans="1:7" x14ac:dyDescent="0.35">
      <c r="A3136" t="s">
        <v>33</v>
      </c>
      <c r="B3136">
        <v>49788899</v>
      </c>
      <c r="C3136">
        <v>1</v>
      </c>
      <c r="E3136" t="str">
        <v>Friedrichshain-Kreuzberg</v>
      </c>
      <c r="F3136">
        <v>49788899</v>
      </c>
      <c r="G3136">
        <v>1</v>
      </c>
    </row>
    <row r="3137" spans="1:7" x14ac:dyDescent="0.35">
      <c r="A3137" t="s">
        <v>33</v>
      </c>
      <c r="B3137">
        <v>49790112</v>
      </c>
      <c r="C3137">
        <v>1</v>
      </c>
      <c r="E3137" t="str">
        <v>Friedrichshain-Kreuzberg</v>
      </c>
      <c r="F3137">
        <v>49790112</v>
      </c>
      <c r="G3137">
        <v>1</v>
      </c>
    </row>
    <row r="3138" spans="1:7" x14ac:dyDescent="0.35">
      <c r="A3138" t="s">
        <v>33</v>
      </c>
      <c r="B3138">
        <v>49801167</v>
      </c>
      <c r="C3138">
        <v>1</v>
      </c>
      <c r="E3138" t="str">
        <v>Friedrichshain-Kreuzberg</v>
      </c>
      <c r="F3138">
        <v>49801167</v>
      </c>
      <c r="G3138">
        <v>1</v>
      </c>
    </row>
    <row r="3139" spans="1:7" x14ac:dyDescent="0.35">
      <c r="A3139" t="s">
        <v>33</v>
      </c>
      <c r="B3139">
        <v>49838469</v>
      </c>
      <c r="C3139">
        <v>1</v>
      </c>
      <c r="E3139" t="str">
        <v>Friedrichshain-Kreuzberg</v>
      </c>
      <c r="F3139">
        <v>49838469</v>
      </c>
      <c r="G3139">
        <v>1</v>
      </c>
    </row>
    <row r="3140" spans="1:7" x14ac:dyDescent="0.35">
      <c r="A3140" t="s">
        <v>33</v>
      </c>
      <c r="B3140">
        <v>49846799</v>
      </c>
      <c r="C3140">
        <v>1</v>
      </c>
      <c r="E3140" t="str">
        <v>Friedrichshain-Kreuzberg</v>
      </c>
      <c r="F3140">
        <v>49846799</v>
      </c>
      <c r="G3140">
        <v>1</v>
      </c>
    </row>
    <row r="3141" spans="1:7" x14ac:dyDescent="0.35">
      <c r="A3141" t="s">
        <v>33</v>
      </c>
      <c r="B3141">
        <v>50046135</v>
      </c>
      <c r="C3141">
        <v>1</v>
      </c>
      <c r="E3141" t="str">
        <v>Friedrichshain-Kreuzberg</v>
      </c>
      <c r="F3141">
        <v>50046135</v>
      </c>
      <c r="G3141">
        <v>1</v>
      </c>
    </row>
    <row r="3142" spans="1:7" x14ac:dyDescent="0.35">
      <c r="A3142" t="s">
        <v>33</v>
      </c>
      <c r="B3142">
        <v>50081741</v>
      </c>
      <c r="C3142">
        <v>3</v>
      </c>
      <c r="E3142" t="str">
        <v>Friedrichshain-Kreuzberg</v>
      </c>
      <c r="F3142">
        <v>50081741</v>
      </c>
      <c r="G3142">
        <v>3</v>
      </c>
    </row>
    <row r="3143" spans="1:7" x14ac:dyDescent="0.35">
      <c r="A3143" t="s">
        <v>33</v>
      </c>
      <c r="B3143">
        <v>50110974</v>
      </c>
      <c r="C3143">
        <v>1</v>
      </c>
      <c r="E3143" t="str">
        <v>Friedrichshain-Kreuzberg</v>
      </c>
      <c r="F3143">
        <v>50110974</v>
      </c>
      <c r="G3143">
        <v>1</v>
      </c>
    </row>
    <row r="3144" spans="1:7" x14ac:dyDescent="0.35">
      <c r="A3144" t="s">
        <v>33</v>
      </c>
      <c r="B3144">
        <v>50277048</v>
      </c>
      <c r="C3144">
        <v>1</v>
      </c>
      <c r="E3144" t="str">
        <v>Friedrichshain-Kreuzberg</v>
      </c>
      <c r="F3144">
        <v>50277048</v>
      </c>
      <c r="G3144">
        <v>1</v>
      </c>
    </row>
    <row r="3145" spans="1:7" x14ac:dyDescent="0.35">
      <c r="A3145" t="s">
        <v>33</v>
      </c>
      <c r="B3145">
        <v>50297007</v>
      </c>
      <c r="C3145">
        <v>1</v>
      </c>
      <c r="E3145" t="str">
        <v>Friedrichshain-Kreuzberg</v>
      </c>
      <c r="F3145">
        <v>50297007</v>
      </c>
      <c r="G3145">
        <v>1</v>
      </c>
    </row>
    <row r="3146" spans="1:7" x14ac:dyDescent="0.35">
      <c r="A3146" t="s">
        <v>33</v>
      </c>
      <c r="B3146">
        <v>50304667</v>
      </c>
      <c r="C3146">
        <v>1</v>
      </c>
      <c r="E3146" t="str">
        <v>Friedrichshain-Kreuzberg</v>
      </c>
      <c r="F3146">
        <v>50304667</v>
      </c>
      <c r="G3146">
        <v>1</v>
      </c>
    </row>
    <row r="3147" spans="1:7" x14ac:dyDescent="0.35">
      <c r="A3147" t="s">
        <v>33</v>
      </c>
      <c r="B3147">
        <v>50393653</v>
      </c>
      <c r="C3147">
        <v>1</v>
      </c>
      <c r="E3147" t="str">
        <v>Friedrichshain-Kreuzberg</v>
      </c>
      <c r="F3147">
        <v>50393653</v>
      </c>
      <c r="G3147">
        <v>1</v>
      </c>
    </row>
    <row r="3148" spans="1:7" x14ac:dyDescent="0.35">
      <c r="A3148" t="s">
        <v>33</v>
      </c>
      <c r="B3148">
        <v>50423467</v>
      </c>
      <c r="C3148">
        <v>1</v>
      </c>
      <c r="E3148" t="str">
        <v>Friedrichshain-Kreuzberg</v>
      </c>
      <c r="F3148">
        <v>50423467</v>
      </c>
      <c r="G3148">
        <v>1</v>
      </c>
    </row>
    <row r="3149" spans="1:7" x14ac:dyDescent="0.35">
      <c r="A3149" t="s">
        <v>33</v>
      </c>
      <c r="B3149">
        <v>50438926</v>
      </c>
      <c r="C3149">
        <v>1</v>
      </c>
      <c r="E3149" t="str">
        <v>Friedrichshain-Kreuzberg</v>
      </c>
      <c r="F3149">
        <v>50438926</v>
      </c>
      <c r="G3149">
        <v>1</v>
      </c>
    </row>
    <row r="3150" spans="1:7" x14ac:dyDescent="0.35">
      <c r="A3150" t="s">
        <v>33</v>
      </c>
      <c r="B3150">
        <v>50534425</v>
      </c>
      <c r="C3150">
        <v>1</v>
      </c>
      <c r="E3150" t="str">
        <v>Friedrichshain-Kreuzberg</v>
      </c>
      <c r="F3150">
        <v>50534425</v>
      </c>
      <c r="G3150">
        <v>1</v>
      </c>
    </row>
    <row r="3151" spans="1:7" x14ac:dyDescent="0.35">
      <c r="A3151" t="s">
        <v>33</v>
      </c>
      <c r="B3151">
        <v>50661784</v>
      </c>
      <c r="C3151">
        <v>1</v>
      </c>
      <c r="E3151" t="str">
        <v>Friedrichshain-Kreuzberg</v>
      </c>
      <c r="F3151">
        <v>50661784</v>
      </c>
      <c r="G3151">
        <v>1</v>
      </c>
    </row>
    <row r="3152" spans="1:7" x14ac:dyDescent="0.35">
      <c r="A3152" t="s">
        <v>33</v>
      </c>
      <c r="B3152">
        <v>50679189</v>
      </c>
      <c r="C3152">
        <v>1</v>
      </c>
      <c r="E3152" t="str">
        <v>Friedrichshain-Kreuzberg</v>
      </c>
      <c r="F3152">
        <v>50679189</v>
      </c>
      <c r="G3152">
        <v>1</v>
      </c>
    </row>
    <row r="3153" spans="1:7" x14ac:dyDescent="0.35">
      <c r="A3153" t="s">
        <v>33</v>
      </c>
      <c r="B3153">
        <v>50745892</v>
      </c>
      <c r="C3153">
        <v>1</v>
      </c>
      <c r="E3153" t="str">
        <v>Friedrichshain-Kreuzberg</v>
      </c>
      <c r="F3153">
        <v>50745892</v>
      </c>
      <c r="G3153">
        <v>1</v>
      </c>
    </row>
    <row r="3154" spans="1:7" x14ac:dyDescent="0.35">
      <c r="A3154" t="s">
        <v>33</v>
      </c>
      <c r="B3154">
        <v>50752827</v>
      </c>
      <c r="C3154">
        <v>1</v>
      </c>
      <c r="E3154" t="str">
        <v>Friedrichshain-Kreuzberg</v>
      </c>
      <c r="F3154">
        <v>50752827</v>
      </c>
      <c r="G3154">
        <v>1</v>
      </c>
    </row>
    <row r="3155" spans="1:7" x14ac:dyDescent="0.35">
      <c r="A3155" t="s">
        <v>33</v>
      </c>
      <c r="B3155">
        <v>50796520</v>
      </c>
      <c r="C3155">
        <v>1</v>
      </c>
      <c r="E3155" t="str">
        <v>Friedrichshain-Kreuzberg</v>
      </c>
      <c r="F3155">
        <v>50796520</v>
      </c>
      <c r="G3155">
        <v>1</v>
      </c>
    </row>
    <row r="3156" spans="1:7" x14ac:dyDescent="0.35">
      <c r="A3156" t="s">
        <v>33</v>
      </c>
      <c r="B3156">
        <v>50814368</v>
      </c>
      <c r="C3156">
        <v>1</v>
      </c>
      <c r="E3156" t="str">
        <v>Friedrichshain-Kreuzberg</v>
      </c>
      <c r="F3156">
        <v>50814368</v>
      </c>
      <c r="G3156">
        <v>1</v>
      </c>
    </row>
    <row r="3157" spans="1:7" x14ac:dyDescent="0.35">
      <c r="A3157" t="s">
        <v>33</v>
      </c>
      <c r="B3157">
        <v>50820600</v>
      </c>
      <c r="C3157">
        <v>1</v>
      </c>
      <c r="E3157" t="str">
        <v>Friedrichshain-Kreuzberg</v>
      </c>
      <c r="F3157">
        <v>50820600</v>
      </c>
      <c r="G3157">
        <v>1</v>
      </c>
    </row>
    <row r="3158" spans="1:7" x14ac:dyDescent="0.35">
      <c r="A3158" t="s">
        <v>33</v>
      </c>
      <c r="B3158">
        <v>50830032</v>
      </c>
      <c r="C3158">
        <v>1</v>
      </c>
      <c r="E3158" t="str">
        <v>Friedrichshain-Kreuzberg</v>
      </c>
      <c r="F3158">
        <v>50830032</v>
      </c>
      <c r="G3158">
        <v>1</v>
      </c>
    </row>
    <row r="3159" spans="1:7" x14ac:dyDescent="0.35">
      <c r="A3159" t="s">
        <v>33</v>
      </c>
      <c r="B3159">
        <v>50979010</v>
      </c>
      <c r="C3159">
        <v>1</v>
      </c>
      <c r="E3159" t="str">
        <v>Friedrichshain-Kreuzberg</v>
      </c>
      <c r="F3159">
        <v>50979010</v>
      </c>
      <c r="G3159">
        <v>1</v>
      </c>
    </row>
    <row r="3160" spans="1:7" x14ac:dyDescent="0.35">
      <c r="A3160" t="s">
        <v>33</v>
      </c>
      <c r="B3160">
        <v>50993868</v>
      </c>
      <c r="C3160">
        <v>2</v>
      </c>
      <c r="E3160" t="str">
        <v>Friedrichshain-Kreuzberg</v>
      </c>
      <c r="F3160">
        <v>50993868</v>
      </c>
      <c r="G3160">
        <v>2</v>
      </c>
    </row>
    <row r="3161" spans="1:7" x14ac:dyDescent="0.35">
      <c r="A3161" t="s">
        <v>33</v>
      </c>
      <c r="B3161">
        <v>51052515</v>
      </c>
      <c r="C3161">
        <v>1</v>
      </c>
      <c r="E3161" t="str">
        <v>Friedrichshain-Kreuzberg</v>
      </c>
      <c r="F3161">
        <v>51052515</v>
      </c>
      <c r="G3161">
        <v>1</v>
      </c>
    </row>
    <row r="3162" spans="1:7" x14ac:dyDescent="0.35">
      <c r="A3162" t="s">
        <v>33</v>
      </c>
      <c r="B3162">
        <v>51069713</v>
      </c>
      <c r="C3162">
        <v>1</v>
      </c>
      <c r="E3162" t="str">
        <v>Friedrichshain-Kreuzberg</v>
      </c>
      <c r="F3162">
        <v>51069713</v>
      </c>
      <c r="G3162">
        <v>1</v>
      </c>
    </row>
    <row r="3163" spans="1:7" x14ac:dyDescent="0.35">
      <c r="A3163" t="s">
        <v>33</v>
      </c>
      <c r="B3163">
        <v>51122032</v>
      </c>
      <c r="C3163">
        <v>1</v>
      </c>
      <c r="E3163" t="str">
        <v>Friedrichshain-Kreuzberg</v>
      </c>
      <c r="F3163">
        <v>51122032</v>
      </c>
      <c r="G3163">
        <v>1</v>
      </c>
    </row>
    <row r="3164" spans="1:7" x14ac:dyDescent="0.35">
      <c r="A3164" t="s">
        <v>33</v>
      </c>
      <c r="B3164">
        <v>51239150</v>
      </c>
      <c r="C3164">
        <v>1</v>
      </c>
      <c r="E3164" t="str">
        <v>Friedrichshain-Kreuzberg</v>
      </c>
      <c r="F3164">
        <v>51239150</v>
      </c>
      <c r="G3164">
        <v>1</v>
      </c>
    </row>
    <row r="3165" spans="1:7" x14ac:dyDescent="0.35">
      <c r="A3165" t="s">
        <v>33</v>
      </c>
      <c r="B3165">
        <v>51303476</v>
      </c>
      <c r="C3165">
        <v>1</v>
      </c>
      <c r="E3165" t="str">
        <v>Friedrichshain-Kreuzberg</v>
      </c>
      <c r="F3165">
        <v>51303476</v>
      </c>
      <c r="G3165">
        <v>1</v>
      </c>
    </row>
    <row r="3166" spans="1:7" x14ac:dyDescent="0.35">
      <c r="A3166" t="s">
        <v>33</v>
      </c>
      <c r="B3166">
        <v>51321144</v>
      </c>
      <c r="C3166">
        <v>1</v>
      </c>
      <c r="E3166" t="str">
        <v>Friedrichshain-Kreuzberg</v>
      </c>
      <c r="F3166">
        <v>51321144</v>
      </c>
      <c r="G3166">
        <v>1</v>
      </c>
    </row>
    <row r="3167" spans="1:7" x14ac:dyDescent="0.35">
      <c r="A3167" t="s">
        <v>33</v>
      </c>
      <c r="B3167">
        <v>51322446</v>
      </c>
      <c r="C3167">
        <v>1</v>
      </c>
      <c r="E3167" t="str">
        <v>Friedrichshain-Kreuzberg</v>
      </c>
      <c r="F3167">
        <v>51322446</v>
      </c>
      <c r="G3167">
        <v>1</v>
      </c>
    </row>
    <row r="3168" spans="1:7" x14ac:dyDescent="0.35">
      <c r="A3168" t="s">
        <v>33</v>
      </c>
      <c r="B3168">
        <v>51381755</v>
      </c>
      <c r="C3168">
        <v>2</v>
      </c>
      <c r="E3168" t="str">
        <v>Friedrichshain-Kreuzberg</v>
      </c>
      <c r="F3168">
        <v>51381755</v>
      </c>
      <c r="G3168">
        <v>2</v>
      </c>
    </row>
    <row r="3169" spans="1:7" x14ac:dyDescent="0.35">
      <c r="A3169" t="s">
        <v>33</v>
      </c>
      <c r="B3169">
        <v>51512740</v>
      </c>
      <c r="C3169">
        <v>1</v>
      </c>
      <c r="E3169" t="str">
        <v>Friedrichshain-Kreuzberg</v>
      </c>
      <c r="F3169">
        <v>51512740</v>
      </c>
      <c r="G3169">
        <v>1</v>
      </c>
    </row>
    <row r="3170" spans="1:7" x14ac:dyDescent="0.35">
      <c r="A3170" t="s">
        <v>33</v>
      </c>
      <c r="B3170">
        <v>51567830</v>
      </c>
      <c r="C3170">
        <v>1</v>
      </c>
      <c r="E3170" t="str">
        <v>Friedrichshain-Kreuzberg</v>
      </c>
      <c r="F3170">
        <v>51567830</v>
      </c>
      <c r="G3170">
        <v>1</v>
      </c>
    </row>
    <row r="3171" spans="1:7" x14ac:dyDescent="0.35">
      <c r="A3171" t="s">
        <v>33</v>
      </c>
      <c r="B3171">
        <v>51587389</v>
      </c>
      <c r="C3171">
        <v>1</v>
      </c>
      <c r="E3171" t="str">
        <v>Friedrichshain-Kreuzberg</v>
      </c>
      <c r="F3171">
        <v>51587389</v>
      </c>
      <c r="G3171">
        <v>1</v>
      </c>
    </row>
    <row r="3172" spans="1:7" x14ac:dyDescent="0.35">
      <c r="A3172" t="s">
        <v>33</v>
      </c>
      <c r="B3172">
        <v>51590153</v>
      </c>
      <c r="C3172">
        <v>1</v>
      </c>
      <c r="E3172" t="str">
        <v>Friedrichshain-Kreuzberg</v>
      </c>
      <c r="F3172">
        <v>51590153</v>
      </c>
      <c r="G3172">
        <v>1</v>
      </c>
    </row>
    <row r="3173" spans="1:7" x14ac:dyDescent="0.35">
      <c r="A3173" t="s">
        <v>33</v>
      </c>
      <c r="B3173">
        <v>51680143</v>
      </c>
      <c r="C3173">
        <v>1</v>
      </c>
      <c r="E3173" t="str">
        <v>Friedrichshain-Kreuzberg</v>
      </c>
      <c r="F3173">
        <v>51680143</v>
      </c>
      <c r="G3173">
        <v>1</v>
      </c>
    </row>
    <row r="3174" spans="1:7" x14ac:dyDescent="0.35">
      <c r="A3174" t="s">
        <v>33</v>
      </c>
      <c r="B3174">
        <v>51713592</v>
      </c>
      <c r="C3174">
        <v>1</v>
      </c>
      <c r="E3174" t="str">
        <v>Friedrichshain-Kreuzberg</v>
      </c>
      <c r="F3174">
        <v>51713592</v>
      </c>
      <c r="G3174">
        <v>1</v>
      </c>
    </row>
    <row r="3175" spans="1:7" x14ac:dyDescent="0.35">
      <c r="A3175" t="s">
        <v>33</v>
      </c>
      <c r="B3175">
        <v>51797521</v>
      </c>
      <c r="C3175">
        <v>1</v>
      </c>
      <c r="E3175" t="str">
        <v>Friedrichshain-Kreuzberg</v>
      </c>
      <c r="F3175">
        <v>51797521</v>
      </c>
      <c r="G3175">
        <v>1</v>
      </c>
    </row>
    <row r="3176" spans="1:7" x14ac:dyDescent="0.35">
      <c r="A3176" t="s">
        <v>33</v>
      </c>
      <c r="B3176">
        <v>51885311</v>
      </c>
      <c r="C3176">
        <v>2</v>
      </c>
      <c r="E3176" t="str">
        <v>Friedrichshain-Kreuzberg</v>
      </c>
      <c r="F3176">
        <v>51885311</v>
      </c>
      <c r="G3176">
        <v>2</v>
      </c>
    </row>
    <row r="3177" spans="1:7" x14ac:dyDescent="0.35">
      <c r="A3177" t="s">
        <v>33</v>
      </c>
      <c r="B3177">
        <v>51894938</v>
      </c>
      <c r="C3177">
        <v>1</v>
      </c>
      <c r="E3177" t="str">
        <v>Friedrichshain-Kreuzberg</v>
      </c>
      <c r="F3177">
        <v>51894938</v>
      </c>
      <c r="G3177">
        <v>1</v>
      </c>
    </row>
    <row r="3178" spans="1:7" x14ac:dyDescent="0.35">
      <c r="A3178" t="s">
        <v>33</v>
      </c>
      <c r="B3178">
        <v>51984795</v>
      </c>
      <c r="C3178">
        <v>1</v>
      </c>
      <c r="E3178" t="str">
        <v>Friedrichshain-Kreuzberg</v>
      </c>
      <c r="F3178">
        <v>51984795</v>
      </c>
      <c r="G3178">
        <v>1</v>
      </c>
    </row>
    <row r="3179" spans="1:7" x14ac:dyDescent="0.35">
      <c r="A3179" t="s">
        <v>33</v>
      </c>
      <c r="B3179">
        <v>52076119</v>
      </c>
      <c r="C3179">
        <v>1</v>
      </c>
      <c r="E3179" t="str">
        <v>Friedrichshain-Kreuzberg</v>
      </c>
      <c r="F3179">
        <v>52076119</v>
      </c>
      <c r="G3179">
        <v>1</v>
      </c>
    </row>
    <row r="3180" spans="1:7" x14ac:dyDescent="0.35">
      <c r="A3180" t="s">
        <v>33</v>
      </c>
      <c r="B3180">
        <v>52108855</v>
      </c>
      <c r="C3180">
        <v>1</v>
      </c>
      <c r="E3180" t="str">
        <v>Friedrichshain-Kreuzberg</v>
      </c>
      <c r="F3180">
        <v>52108855</v>
      </c>
      <c r="G3180">
        <v>1</v>
      </c>
    </row>
    <row r="3181" spans="1:7" x14ac:dyDescent="0.35">
      <c r="A3181" t="s">
        <v>33</v>
      </c>
      <c r="B3181">
        <v>52202834</v>
      </c>
      <c r="C3181">
        <v>1</v>
      </c>
      <c r="E3181" t="str">
        <v>Friedrichshain-Kreuzberg</v>
      </c>
      <c r="F3181">
        <v>52202834</v>
      </c>
      <c r="G3181">
        <v>1</v>
      </c>
    </row>
    <row r="3182" spans="1:7" x14ac:dyDescent="0.35">
      <c r="A3182" t="s">
        <v>33</v>
      </c>
      <c r="B3182">
        <v>52229437</v>
      </c>
      <c r="C3182">
        <v>1</v>
      </c>
      <c r="E3182" t="str">
        <v>Friedrichshain-Kreuzberg</v>
      </c>
      <c r="F3182">
        <v>52229437</v>
      </c>
      <c r="G3182">
        <v>1</v>
      </c>
    </row>
    <row r="3183" spans="1:7" x14ac:dyDescent="0.35">
      <c r="A3183" t="s">
        <v>33</v>
      </c>
      <c r="B3183">
        <v>52292911</v>
      </c>
      <c r="C3183">
        <v>1</v>
      </c>
      <c r="E3183" t="str">
        <v>Friedrichshain-Kreuzberg</v>
      </c>
      <c r="F3183">
        <v>52292911</v>
      </c>
      <c r="G3183">
        <v>1</v>
      </c>
    </row>
    <row r="3184" spans="1:7" x14ac:dyDescent="0.35">
      <c r="A3184" t="s">
        <v>33</v>
      </c>
      <c r="B3184">
        <v>52397861</v>
      </c>
      <c r="C3184">
        <v>1</v>
      </c>
      <c r="E3184" t="str">
        <v>Friedrichshain-Kreuzberg</v>
      </c>
      <c r="F3184">
        <v>52397861</v>
      </c>
      <c r="G3184">
        <v>1</v>
      </c>
    </row>
    <row r="3185" spans="1:7" x14ac:dyDescent="0.35">
      <c r="A3185" t="s">
        <v>33</v>
      </c>
      <c r="B3185">
        <v>52411447</v>
      </c>
      <c r="C3185">
        <v>1</v>
      </c>
      <c r="E3185" t="str">
        <v>Friedrichshain-Kreuzberg</v>
      </c>
      <c r="F3185">
        <v>52411447</v>
      </c>
      <c r="G3185">
        <v>1</v>
      </c>
    </row>
    <row r="3186" spans="1:7" x14ac:dyDescent="0.35">
      <c r="A3186" t="s">
        <v>33</v>
      </c>
      <c r="B3186">
        <v>52413786</v>
      </c>
      <c r="C3186">
        <v>1</v>
      </c>
      <c r="E3186" t="str">
        <v>Friedrichshain-Kreuzberg</v>
      </c>
      <c r="F3186">
        <v>52413786</v>
      </c>
      <c r="G3186">
        <v>1</v>
      </c>
    </row>
    <row r="3187" spans="1:7" x14ac:dyDescent="0.35">
      <c r="A3187" t="s">
        <v>33</v>
      </c>
      <c r="B3187">
        <v>52422056</v>
      </c>
      <c r="C3187">
        <v>1</v>
      </c>
      <c r="E3187" t="str">
        <v>Friedrichshain-Kreuzberg</v>
      </c>
      <c r="F3187">
        <v>52422056</v>
      </c>
      <c r="G3187">
        <v>1</v>
      </c>
    </row>
    <row r="3188" spans="1:7" x14ac:dyDescent="0.35">
      <c r="A3188" t="s">
        <v>33</v>
      </c>
      <c r="B3188">
        <v>52429570</v>
      </c>
      <c r="C3188">
        <v>1</v>
      </c>
      <c r="E3188" t="str">
        <v>Friedrichshain-Kreuzberg</v>
      </c>
      <c r="F3188">
        <v>52429570</v>
      </c>
      <c r="G3188">
        <v>1</v>
      </c>
    </row>
    <row r="3189" spans="1:7" x14ac:dyDescent="0.35">
      <c r="A3189" t="s">
        <v>33</v>
      </c>
      <c r="B3189">
        <v>52474500</v>
      </c>
      <c r="C3189">
        <v>1</v>
      </c>
      <c r="E3189" t="str">
        <v>Friedrichshain-Kreuzberg</v>
      </c>
      <c r="F3189">
        <v>52474500</v>
      </c>
      <c r="G3189">
        <v>1</v>
      </c>
    </row>
    <row r="3190" spans="1:7" x14ac:dyDescent="0.35">
      <c r="A3190" t="s">
        <v>33</v>
      </c>
      <c r="B3190">
        <v>52498946</v>
      </c>
      <c r="C3190">
        <v>2</v>
      </c>
      <c r="E3190" t="str">
        <v>Friedrichshain-Kreuzberg</v>
      </c>
      <c r="F3190">
        <v>52498946</v>
      </c>
      <c r="G3190">
        <v>2</v>
      </c>
    </row>
    <row r="3191" spans="1:7" x14ac:dyDescent="0.35">
      <c r="A3191" t="s">
        <v>33</v>
      </c>
      <c r="B3191">
        <v>52581674</v>
      </c>
      <c r="C3191">
        <v>1</v>
      </c>
      <c r="E3191" t="str">
        <v>Friedrichshain-Kreuzberg</v>
      </c>
      <c r="F3191">
        <v>52581674</v>
      </c>
      <c r="G3191">
        <v>1</v>
      </c>
    </row>
    <row r="3192" spans="1:7" x14ac:dyDescent="0.35">
      <c r="A3192" t="s">
        <v>33</v>
      </c>
      <c r="B3192">
        <v>52681915</v>
      </c>
      <c r="C3192">
        <v>1</v>
      </c>
      <c r="E3192" t="str">
        <v>Friedrichshain-Kreuzberg</v>
      </c>
      <c r="F3192">
        <v>52681915</v>
      </c>
      <c r="G3192">
        <v>1</v>
      </c>
    </row>
    <row r="3193" spans="1:7" x14ac:dyDescent="0.35">
      <c r="A3193" t="s">
        <v>33</v>
      </c>
      <c r="B3193">
        <v>52911616</v>
      </c>
      <c r="C3193">
        <v>1</v>
      </c>
      <c r="E3193" t="str">
        <v>Friedrichshain-Kreuzberg</v>
      </c>
      <c r="F3193">
        <v>52911616</v>
      </c>
      <c r="G3193">
        <v>1</v>
      </c>
    </row>
    <row r="3194" spans="1:7" x14ac:dyDescent="0.35">
      <c r="A3194" t="s">
        <v>33</v>
      </c>
      <c r="B3194">
        <v>53067818</v>
      </c>
      <c r="C3194">
        <v>1</v>
      </c>
      <c r="E3194" t="str">
        <v>Friedrichshain-Kreuzberg</v>
      </c>
      <c r="F3194">
        <v>53067818</v>
      </c>
      <c r="G3194">
        <v>1</v>
      </c>
    </row>
    <row r="3195" spans="1:7" x14ac:dyDescent="0.35">
      <c r="A3195" t="s">
        <v>33</v>
      </c>
      <c r="B3195">
        <v>53155471</v>
      </c>
      <c r="C3195">
        <v>1</v>
      </c>
      <c r="E3195" t="str">
        <v>Friedrichshain-Kreuzberg</v>
      </c>
      <c r="F3195">
        <v>53155471</v>
      </c>
      <c r="G3195">
        <v>1</v>
      </c>
    </row>
    <row r="3196" spans="1:7" x14ac:dyDescent="0.35">
      <c r="A3196" t="s">
        <v>33</v>
      </c>
      <c r="B3196">
        <v>53175788</v>
      </c>
      <c r="C3196">
        <v>1</v>
      </c>
      <c r="E3196" t="str">
        <v>Friedrichshain-Kreuzberg</v>
      </c>
      <c r="F3196">
        <v>53175788</v>
      </c>
      <c r="G3196">
        <v>1</v>
      </c>
    </row>
    <row r="3197" spans="1:7" x14ac:dyDescent="0.35">
      <c r="A3197" t="s">
        <v>33</v>
      </c>
      <c r="B3197">
        <v>53335761</v>
      </c>
      <c r="C3197">
        <v>1</v>
      </c>
      <c r="E3197" t="str">
        <v>Friedrichshain-Kreuzberg</v>
      </c>
      <c r="F3197">
        <v>53335761</v>
      </c>
      <c r="G3197">
        <v>1</v>
      </c>
    </row>
    <row r="3198" spans="1:7" x14ac:dyDescent="0.35">
      <c r="A3198" t="s">
        <v>33</v>
      </c>
      <c r="B3198">
        <v>53403922</v>
      </c>
      <c r="C3198">
        <v>1</v>
      </c>
      <c r="E3198" t="str">
        <v>Friedrichshain-Kreuzberg</v>
      </c>
      <c r="F3198">
        <v>53403922</v>
      </c>
      <c r="G3198">
        <v>1</v>
      </c>
    </row>
    <row r="3199" spans="1:7" x14ac:dyDescent="0.35">
      <c r="A3199" t="s">
        <v>33</v>
      </c>
      <c r="B3199">
        <v>53411338</v>
      </c>
      <c r="C3199">
        <v>1</v>
      </c>
      <c r="E3199" t="str">
        <v>Friedrichshain-Kreuzberg</v>
      </c>
      <c r="F3199">
        <v>53411338</v>
      </c>
      <c r="G3199">
        <v>1</v>
      </c>
    </row>
    <row r="3200" spans="1:7" x14ac:dyDescent="0.35">
      <c r="A3200" t="s">
        <v>33</v>
      </c>
      <c r="B3200">
        <v>53549768</v>
      </c>
      <c r="C3200">
        <v>1</v>
      </c>
      <c r="E3200" t="str">
        <v>Friedrichshain-Kreuzberg</v>
      </c>
      <c r="F3200">
        <v>53549768</v>
      </c>
      <c r="G3200">
        <v>1</v>
      </c>
    </row>
    <row r="3201" spans="1:7" x14ac:dyDescent="0.35">
      <c r="A3201" t="s">
        <v>33</v>
      </c>
      <c r="B3201">
        <v>53589203</v>
      </c>
      <c r="C3201">
        <v>1</v>
      </c>
      <c r="E3201" t="str">
        <v>Friedrichshain-Kreuzberg</v>
      </c>
      <c r="F3201">
        <v>53589203</v>
      </c>
      <c r="G3201">
        <v>1</v>
      </c>
    </row>
    <row r="3202" spans="1:7" x14ac:dyDescent="0.35">
      <c r="A3202" t="s">
        <v>33</v>
      </c>
      <c r="B3202">
        <v>53591283</v>
      </c>
      <c r="C3202">
        <v>1</v>
      </c>
      <c r="E3202" t="str">
        <v>Friedrichshain-Kreuzberg</v>
      </c>
      <c r="F3202">
        <v>53591283</v>
      </c>
      <c r="G3202">
        <v>1</v>
      </c>
    </row>
    <row r="3203" spans="1:7" x14ac:dyDescent="0.35">
      <c r="A3203" t="s">
        <v>33</v>
      </c>
      <c r="B3203">
        <v>53623589</v>
      </c>
      <c r="C3203">
        <v>1</v>
      </c>
      <c r="E3203" t="str">
        <v>Friedrichshain-Kreuzberg</v>
      </c>
      <c r="F3203">
        <v>53623589</v>
      </c>
      <c r="G3203">
        <v>1</v>
      </c>
    </row>
    <row r="3204" spans="1:7" x14ac:dyDescent="0.35">
      <c r="A3204" t="s">
        <v>33</v>
      </c>
      <c r="B3204">
        <v>53699937</v>
      </c>
      <c r="C3204">
        <v>1</v>
      </c>
      <c r="E3204" t="str">
        <v>Friedrichshain-Kreuzberg</v>
      </c>
      <c r="F3204">
        <v>53699937</v>
      </c>
      <c r="G3204">
        <v>1</v>
      </c>
    </row>
    <row r="3205" spans="1:7" x14ac:dyDescent="0.35">
      <c r="A3205" t="s">
        <v>33</v>
      </c>
      <c r="B3205">
        <v>53788404</v>
      </c>
      <c r="C3205">
        <v>1</v>
      </c>
      <c r="E3205" t="str">
        <v>Friedrichshain-Kreuzberg</v>
      </c>
      <c r="F3205">
        <v>53788404</v>
      </c>
      <c r="G3205">
        <v>1</v>
      </c>
    </row>
    <row r="3206" spans="1:7" x14ac:dyDescent="0.35">
      <c r="A3206" t="s">
        <v>33</v>
      </c>
      <c r="B3206">
        <v>54049559</v>
      </c>
      <c r="C3206">
        <v>1</v>
      </c>
      <c r="E3206" t="str">
        <v>Friedrichshain-Kreuzberg</v>
      </c>
      <c r="F3206">
        <v>54049559</v>
      </c>
      <c r="G3206">
        <v>1</v>
      </c>
    </row>
    <row r="3207" spans="1:7" x14ac:dyDescent="0.35">
      <c r="A3207" t="s">
        <v>33</v>
      </c>
      <c r="B3207">
        <v>54206632</v>
      </c>
      <c r="C3207">
        <v>1</v>
      </c>
      <c r="E3207" t="str">
        <v>Friedrichshain-Kreuzberg</v>
      </c>
      <c r="F3207">
        <v>54206632</v>
      </c>
      <c r="G3207">
        <v>1</v>
      </c>
    </row>
    <row r="3208" spans="1:7" x14ac:dyDescent="0.35">
      <c r="A3208" t="s">
        <v>33</v>
      </c>
      <c r="B3208">
        <v>54335593</v>
      </c>
      <c r="C3208">
        <v>1</v>
      </c>
      <c r="E3208" t="str">
        <v>Friedrichshain-Kreuzberg</v>
      </c>
      <c r="F3208">
        <v>54335593</v>
      </c>
      <c r="G3208">
        <v>1</v>
      </c>
    </row>
    <row r="3209" spans="1:7" x14ac:dyDescent="0.35">
      <c r="A3209" t="s">
        <v>33</v>
      </c>
      <c r="B3209">
        <v>54358367</v>
      </c>
      <c r="C3209">
        <v>1</v>
      </c>
      <c r="E3209" t="str">
        <v>Friedrichshain-Kreuzberg</v>
      </c>
      <c r="F3209">
        <v>54358367</v>
      </c>
      <c r="G3209">
        <v>1</v>
      </c>
    </row>
    <row r="3210" spans="1:7" x14ac:dyDescent="0.35">
      <c r="A3210" t="s">
        <v>33</v>
      </c>
      <c r="B3210">
        <v>54515655</v>
      </c>
      <c r="C3210">
        <v>1</v>
      </c>
      <c r="E3210" t="str">
        <v>Friedrichshain-Kreuzberg</v>
      </c>
      <c r="F3210">
        <v>54515655</v>
      </c>
      <c r="G3210">
        <v>1</v>
      </c>
    </row>
    <row r="3211" spans="1:7" x14ac:dyDescent="0.35">
      <c r="A3211" t="s">
        <v>33</v>
      </c>
      <c r="B3211">
        <v>55066514</v>
      </c>
      <c r="C3211">
        <v>2</v>
      </c>
      <c r="E3211" t="str">
        <v>Friedrichshain-Kreuzberg</v>
      </c>
      <c r="F3211">
        <v>55066514</v>
      </c>
      <c r="G3211">
        <v>2</v>
      </c>
    </row>
    <row r="3212" spans="1:7" x14ac:dyDescent="0.35">
      <c r="A3212" t="s">
        <v>33</v>
      </c>
      <c r="B3212">
        <v>55133496</v>
      </c>
      <c r="C3212">
        <v>1</v>
      </c>
      <c r="E3212" t="str">
        <v>Friedrichshain-Kreuzberg</v>
      </c>
      <c r="F3212">
        <v>55133496</v>
      </c>
      <c r="G3212">
        <v>1</v>
      </c>
    </row>
    <row r="3213" spans="1:7" x14ac:dyDescent="0.35">
      <c r="A3213" t="s">
        <v>33</v>
      </c>
      <c r="B3213">
        <v>55365825</v>
      </c>
      <c r="C3213">
        <v>1</v>
      </c>
      <c r="E3213" t="str">
        <v>Friedrichshain-Kreuzberg</v>
      </c>
      <c r="F3213">
        <v>55365825</v>
      </c>
      <c r="G3213">
        <v>1</v>
      </c>
    </row>
    <row r="3214" spans="1:7" x14ac:dyDescent="0.35">
      <c r="A3214" t="s">
        <v>33</v>
      </c>
      <c r="B3214">
        <v>55428645</v>
      </c>
      <c r="C3214">
        <v>1</v>
      </c>
      <c r="E3214" t="str">
        <v>Friedrichshain-Kreuzberg</v>
      </c>
      <c r="F3214">
        <v>55428645</v>
      </c>
      <c r="G3214">
        <v>1</v>
      </c>
    </row>
    <row r="3215" spans="1:7" x14ac:dyDescent="0.35">
      <c r="A3215" t="s">
        <v>33</v>
      </c>
      <c r="B3215">
        <v>55492341</v>
      </c>
      <c r="C3215">
        <v>1</v>
      </c>
      <c r="E3215" t="str">
        <v>Friedrichshain-Kreuzberg</v>
      </c>
      <c r="F3215">
        <v>55492341</v>
      </c>
      <c r="G3215">
        <v>1</v>
      </c>
    </row>
    <row r="3216" spans="1:7" x14ac:dyDescent="0.35">
      <c r="A3216" t="s">
        <v>33</v>
      </c>
      <c r="B3216">
        <v>55816301</v>
      </c>
      <c r="C3216">
        <v>1</v>
      </c>
      <c r="E3216" t="str">
        <v>Friedrichshain-Kreuzberg</v>
      </c>
      <c r="F3216">
        <v>55816301</v>
      </c>
      <c r="G3216">
        <v>1</v>
      </c>
    </row>
    <row r="3217" spans="1:7" x14ac:dyDescent="0.35">
      <c r="A3217" t="s">
        <v>33</v>
      </c>
      <c r="B3217">
        <v>56141754</v>
      </c>
      <c r="C3217">
        <v>1</v>
      </c>
      <c r="E3217" t="str">
        <v>Friedrichshain-Kreuzberg</v>
      </c>
      <c r="F3217">
        <v>56141754</v>
      </c>
      <c r="G3217">
        <v>1</v>
      </c>
    </row>
    <row r="3218" spans="1:7" x14ac:dyDescent="0.35">
      <c r="A3218" t="s">
        <v>33</v>
      </c>
      <c r="B3218">
        <v>56155617</v>
      </c>
      <c r="C3218">
        <v>1</v>
      </c>
      <c r="E3218" t="str">
        <v>Friedrichshain-Kreuzberg</v>
      </c>
      <c r="F3218">
        <v>56155617</v>
      </c>
      <c r="G3218">
        <v>1</v>
      </c>
    </row>
    <row r="3219" spans="1:7" x14ac:dyDescent="0.35">
      <c r="A3219" t="s">
        <v>33</v>
      </c>
      <c r="B3219">
        <v>56165003</v>
      </c>
      <c r="C3219">
        <v>4</v>
      </c>
      <c r="E3219" t="str">
        <v>Friedrichshain-Kreuzberg</v>
      </c>
      <c r="F3219">
        <v>56165003</v>
      </c>
      <c r="G3219">
        <v>4</v>
      </c>
    </row>
    <row r="3220" spans="1:7" x14ac:dyDescent="0.35">
      <c r="A3220" t="s">
        <v>33</v>
      </c>
      <c r="B3220">
        <v>56173831</v>
      </c>
      <c r="C3220">
        <v>1</v>
      </c>
      <c r="E3220" t="str">
        <v>Friedrichshain-Kreuzberg</v>
      </c>
      <c r="F3220">
        <v>56173831</v>
      </c>
      <c r="G3220">
        <v>1</v>
      </c>
    </row>
    <row r="3221" spans="1:7" x14ac:dyDescent="0.35">
      <c r="A3221" t="s">
        <v>33</v>
      </c>
      <c r="B3221">
        <v>56183072</v>
      </c>
      <c r="C3221">
        <v>1</v>
      </c>
      <c r="E3221" t="str">
        <v>Friedrichshain-Kreuzberg</v>
      </c>
      <c r="F3221">
        <v>56183072</v>
      </c>
      <c r="G3221">
        <v>1</v>
      </c>
    </row>
    <row r="3222" spans="1:7" x14ac:dyDescent="0.35">
      <c r="A3222" t="s">
        <v>33</v>
      </c>
      <c r="B3222">
        <v>56325270</v>
      </c>
      <c r="C3222">
        <v>1</v>
      </c>
      <c r="E3222" t="str">
        <v>Friedrichshain-Kreuzberg</v>
      </c>
      <c r="F3222">
        <v>56325270</v>
      </c>
      <c r="G3222">
        <v>1</v>
      </c>
    </row>
    <row r="3223" spans="1:7" x14ac:dyDescent="0.35">
      <c r="A3223" t="s">
        <v>33</v>
      </c>
      <c r="B3223">
        <v>56480273</v>
      </c>
      <c r="C3223">
        <v>1</v>
      </c>
      <c r="E3223" t="str">
        <v>Friedrichshain-Kreuzberg</v>
      </c>
      <c r="F3223">
        <v>56480273</v>
      </c>
      <c r="G3223">
        <v>1</v>
      </c>
    </row>
    <row r="3224" spans="1:7" x14ac:dyDescent="0.35">
      <c r="A3224" t="s">
        <v>33</v>
      </c>
      <c r="B3224">
        <v>56528258</v>
      </c>
      <c r="C3224">
        <v>1</v>
      </c>
      <c r="E3224" t="str">
        <v>Friedrichshain-Kreuzberg</v>
      </c>
      <c r="F3224">
        <v>56528258</v>
      </c>
      <c r="G3224">
        <v>1</v>
      </c>
    </row>
    <row r="3225" spans="1:7" x14ac:dyDescent="0.35">
      <c r="A3225" t="s">
        <v>33</v>
      </c>
      <c r="B3225">
        <v>56794825</v>
      </c>
      <c r="C3225">
        <v>1</v>
      </c>
      <c r="E3225" t="str">
        <v>Friedrichshain-Kreuzberg</v>
      </c>
      <c r="F3225">
        <v>56794825</v>
      </c>
      <c r="G3225">
        <v>1</v>
      </c>
    </row>
    <row r="3226" spans="1:7" x14ac:dyDescent="0.35">
      <c r="A3226" t="s">
        <v>33</v>
      </c>
      <c r="B3226">
        <v>57080564</v>
      </c>
      <c r="C3226">
        <v>1</v>
      </c>
      <c r="E3226" t="str">
        <v>Friedrichshain-Kreuzberg</v>
      </c>
      <c r="F3226">
        <v>57080564</v>
      </c>
      <c r="G3226">
        <v>1</v>
      </c>
    </row>
    <row r="3227" spans="1:7" x14ac:dyDescent="0.35">
      <c r="A3227" t="s">
        <v>33</v>
      </c>
      <c r="B3227">
        <v>57301036</v>
      </c>
      <c r="C3227">
        <v>1</v>
      </c>
      <c r="E3227" t="str">
        <v>Friedrichshain-Kreuzberg</v>
      </c>
      <c r="F3227">
        <v>57301036</v>
      </c>
      <c r="G3227">
        <v>1</v>
      </c>
    </row>
    <row r="3228" spans="1:7" x14ac:dyDescent="0.35">
      <c r="A3228" t="s">
        <v>33</v>
      </c>
      <c r="B3228">
        <v>57302248</v>
      </c>
      <c r="C3228">
        <v>1</v>
      </c>
      <c r="E3228" t="str">
        <v>Friedrichshain-Kreuzberg</v>
      </c>
      <c r="F3228">
        <v>57302248</v>
      </c>
      <c r="G3228">
        <v>1</v>
      </c>
    </row>
    <row r="3229" spans="1:7" x14ac:dyDescent="0.35">
      <c r="A3229" t="s">
        <v>33</v>
      </c>
      <c r="B3229">
        <v>57356187</v>
      </c>
      <c r="C3229">
        <v>1</v>
      </c>
      <c r="E3229" t="str">
        <v>Friedrichshain-Kreuzberg</v>
      </c>
      <c r="F3229">
        <v>57356187</v>
      </c>
      <c r="G3229">
        <v>1</v>
      </c>
    </row>
    <row r="3230" spans="1:7" x14ac:dyDescent="0.35">
      <c r="A3230" t="s">
        <v>33</v>
      </c>
      <c r="B3230">
        <v>57372870</v>
      </c>
      <c r="C3230">
        <v>1</v>
      </c>
      <c r="E3230" t="str">
        <v>Friedrichshain-Kreuzberg</v>
      </c>
      <c r="F3230">
        <v>57372870</v>
      </c>
      <c r="G3230">
        <v>1</v>
      </c>
    </row>
    <row r="3231" spans="1:7" x14ac:dyDescent="0.35">
      <c r="A3231" t="s">
        <v>33</v>
      </c>
      <c r="B3231">
        <v>57407231</v>
      </c>
      <c r="C3231">
        <v>1</v>
      </c>
      <c r="E3231" t="str">
        <v>Friedrichshain-Kreuzberg</v>
      </c>
      <c r="F3231">
        <v>57407231</v>
      </c>
      <c r="G3231">
        <v>1</v>
      </c>
    </row>
    <row r="3232" spans="1:7" x14ac:dyDescent="0.35">
      <c r="A3232" t="s">
        <v>33</v>
      </c>
      <c r="B3232">
        <v>57412513</v>
      </c>
      <c r="C3232">
        <v>1</v>
      </c>
      <c r="E3232" t="str">
        <v>Friedrichshain-Kreuzberg</v>
      </c>
      <c r="F3232">
        <v>57412513</v>
      </c>
      <c r="G3232">
        <v>1</v>
      </c>
    </row>
    <row r="3233" spans="1:7" x14ac:dyDescent="0.35">
      <c r="A3233" t="s">
        <v>33</v>
      </c>
      <c r="B3233">
        <v>57433866</v>
      </c>
      <c r="C3233">
        <v>1</v>
      </c>
      <c r="E3233" t="str">
        <v>Friedrichshain-Kreuzberg</v>
      </c>
      <c r="F3233">
        <v>57433866</v>
      </c>
      <c r="G3233">
        <v>1</v>
      </c>
    </row>
    <row r="3234" spans="1:7" x14ac:dyDescent="0.35">
      <c r="A3234" t="s">
        <v>33</v>
      </c>
      <c r="B3234">
        <v>57504543</v>
      </c>
      <c r="C3234">
        <v>1</v>
      </c>
      <c r="E3234" t="str">
        <v>Friedrichshain-Kreuzberg</v>
      </c>
      <c r="F3234">
        <v>57504543</v>
      </c>
      <c r="G3234">
        <v>1</v>
      </c>
    </row>
    <row r="3235" spans="1:7" x14ac:dyDescent="0.35">
      <c r="A3235" t="s">
        <v>33</v>
      </c>
      <c r="B3235">
        <v>57511828</v>
      </c>
      <c r="C3235">
        <v>6</v>
      </c>
      <c r="E3235" t="str">
        <v>Friedrichshain-Kreuzberg</v>
      </c>
      <c r="F3235">
        <v>57511828</v>
      </c>
      <c r="G3235">
        <v>6</v>
      </c>
    </row>
    <row r="3236" spans="1:7" x14ac:dyDescent="0.35">
      <c r="A3236" t="s">
        <v>33</v>
      </c>
      <c r="B3236">
        <v>57539891</v>
      </c>
      <c r="C3236">
        <v>1</v>
      </c>
      <c r="E3236" t="str">
        <v>Friedrichshain-Kreuzberg</v>
      </c>
      <c r="F3236">
        <v>57539891</v>
      </c>
      <c r="G3236">
        <v>1</v>
      </c>
    </row>
    <row r="3237" spans="1:7" x14ac:dyDescent="0.35">
      <c r="A3237" t="s">
        <v>33</v>
      </c>
      <c r="B3237">
        <v>57628836</v>
      </c>
      <c r="C3237">
        <v>1</v>
      </c>
      <c r="E3237" t="str">
        <v>Friedrichshain-Kreuzberg</v>
      </c>
      <c r="F3237">
        <v>57628836</v>
      </c>
      <c r="G3237">
        <v>1</v>
      </c>
    </row>
    <row r="3238" spans="1:7" x14ac:dyDescent="0.35">
      <c r="A3238" t="s">
        <v>33</v>
      </c>
      <c r="B3238">
        <v>57687798</v>
      </c>
      <c r="C3238">
        <v>1</v>
      </c>
      <c r="E3238" t="str">
        <v>Friedrichshain-Kreuzberg</v>
      </c>
      <c r="F3238">
        <v>57687798</v>
      </c>
      <c r="G3238">
        <v>1</v>
      </c>
    </row>
    <row r="3239" spans="1:7" x14ac:dyDescent="0.35">
      <c r="A3239" t="s">
        <v>33</v>
      </c>
      <c r="B3239">
        <v>57731537</v>
      </c>
      <c r="C3239">
        <v>1</v>
      </c>
      <c r="E3239" t="str">
        <v>Friedrichshain-Kreuzberg</v>
      </c>
      <c r="F3239">
        <v>57731537</v>
      </c>
      <c r="G3239">
        <v>1</v>
      </c>
    </row>
    <row r="3240" spans="1:7" x14ac:dyDescent="0.35">
      <c r="A3240" t="s">
        <v>33</v>
      </c>
      <c r="B3240">
        <v>57757783</v>
      </c>
      <c r="C3240">
        <v>1</v>
      </c>
      <c r="E3240" t="str">
        <v>Friedrichshain-Kreuzberg</v>
      </c>
      <c r="F3240">
        <v>57757783</v>
      </c>
      <c r="G3240">
        <v>1</v>
      </c>
    </row>
    <row r="3241" spans="1:7" x14ac:dyDescent="0.35">
      <c r="A3241" t="s">
        <v>33</v>
      </c>
      <c r="B3241">
        <v>58021390</v>
      </c>
      <c r="C3241">
        <v>1</v>
      </c>
      <c r="E3241" t="str">
        <v>Friedrichshain-Kreuzberg</v>
      </c>
      <c r="F3241">
        <v>58021390</v>
      </c>
      <c r="G3241">
        <v>1</v>
      </c>
    </row>
    <row r="3242" spans="1:7" x14ac:dyDescent="0.35">
      <c r="A3242" t="s">
        <v>33</v>
      </c>
      <c r="B3242">
        <v>58061545</v>
      </c>
      <c r="C3242">
        <v>1</v>
      </c>
      <c r="E3242" t="str">
        <v>Friedrichshain-Kreuzberg</v>
      </c>
      <c r="F3242">
        <v>58061545</v>
      </c>
      <c r="G3242">
        <v>1</v>
      </c>
    </row>
    <row r="3243" spans="1:7" x14ac:dyDescent="0.35">
      <c r="A3243" t="s">
        <v>33</v>
      </c>
      <c r="B3243">
        <v>58083600</v>
      </c>
      <c r="C3243">
        <v>1</v>
      </c>
      <c r="E3243" t="str">
        <v>Friedrichshain-Kreuzberg</v>
      </c>
      <c r="F3243">
        <v>58083600</v>
      </c>
      <c r="G3243">
        <v>1</v>
      </c>
    </row>
    <row r="3244" spans="1:7" x14ac:dyDescent="0.35">
      <c r="A3244" t="s">
        <v>33</v>
      </c>
      <c r="B3244">
        <v>58367024</v>
      </c>
      <c r="C3244">
        <v>1</v>
      </c>
      <c r="E3244" t="str">
        <v>Friedrichshain-Kreuzberg</v>
      </c>
      <c r="F3244">
        <v>58367024</v>
      </c>
      <c r="G3244">
        <v>1</v>
      </c>
    </row>
    <row r="3245" spans="1:7" x14ac:dyDescent="0.35">
      <c r="A3245" t="s">
        <v>33</v>
      </c>
      <c r="B3245">
        <v>58425619</v>
      </c>
      <c r="C3245">
        <v>1</v>
      </c>
      <c r="E3245" t="str">
        <v>Friedrichshain-Kreuzberg</v>
      </c>
      <c r="F3245">
        <v>58425619</v>
      </c>
      <c r="G3245">
        <v>1</v>
      </c>
    </row>
    <row r="3246" spans="1:7" x14ac:dyDescent="0.35">
      <c r="A3246" t="s">
        <v>33</v>
      </c>
      <c r="B3246">
        <v>58543978</v>
      </c>
      <c r="C3246">
        <v>1</v>
      </c>
      <c r="E3246" t="str">
        <v>Friedrichshain-Kreuzberg</v>
      </c>
      <c r="F3246">
        <v>58543978</v>
      </c>
      <c r="G3246">
        <v>1</v>
      </c>
    </row>
    <row r="3247" spans="1:7" x14ac:dyDescent="0.35">
      <c r="A3247" t="s">
        <v>33</v>
      </c>
      <c r="B3247">
        <v>58685622</v>
      </c>
      <c r="C3247">
        <v>1</v>
      </c>
      <c r="E3247" t="str">
        <v>Friedrichshain-Kreuzberg</v>
      </c>
      <c r="F3247">
        <v>58685622</v>
      </c>
      <c r="G3247">
        <v>1</v>
      </c>
    </row>
    <row r="3248" spans="1:7" x14ac:dyDescent="0.35">
      <c r="A3248" t="s">
        <v>33</v>
      </c>
      <c r="B3248">
        <v>58699310</v>
      </c>
      <c r="C3248">
        <v>1</v>
      </c>
      <c r="E3248" t="str">
        <v>Friedrichshain-Kreuzberg</v>
      </c>
      <c r="F3248">
        <v>58699310</v>
      </c>
      <c r="G3248">
        <v>1</v>
      </c>
    </row>
    <row r="3249" spans="1:7" x14ac:dyDescent="0.35">
      <c r="A3249" t="s">
        <v>33</v>
      </c>
      <c r="B3249">
        <v>58702250</v>
      </c>
      <c r="C3249">
        <v>1</v>
      </c>
      <c r="E3249" t="str">
        <v>Friedrichshain-Kreuzberg</v>
      </c>
      <c r="F3249">
        <v>58702250</v>
      </c>
      <c r="G3249">
        <v>1</v>
      </c>
    </row>
    <row r="3250" spans="1:7" x14ac:dyDescent="0.35">
      <c r="A3250" t="s">
        <v>33</v>
      </c>
      <c r="B3250">
        <v>58709682</v>
      </c>
      <c r="C3250">
        <v>2</v>
      </c>
      <c r="E3250" t="str">
        <v>Friedrichshain-Kreuzberg</v>
      </c>
      <c r="F3250">
        <v>58709682</v>
      </c>
      <c r="G3250">
        <v>2</v>
      </c>
    </row>
    <row r="3251" spans="1:7" x14ac:dyDescent="0.35">
      <c r="A3251" t="s">
        <v>33</v>
      </c>
      <c r="B3251">
        <v>58729176</v>
      </c>
      <c r="C3251">
        <v>1</v>
      </c>
      <c r="E3251" t="str">
        <v>Friedrichshain-Kreuzberg</v>
      </c>
      <c r="F3251">
        <v>58729176</v>
      </c>
      <c r="G3251">
        <v>1</v>
      </c>
    </row>
    <row r="3252" spans="1:7" x14ac:dyDescent="0.35">
      <c r="A3252" t="s">
        <v>33</v>
      </c>
      <c r="B3252">
        <v>58732796</v>
      </c>
      <c r="C3252">
        <v>1</v>
      </c>
      <c r="E3252" t="str">
        <v>Friedrichshain-Kreuzberg</v>
      </c>
      <c r="F3252">
        <v>58732796</v>
      </c>
      <c r="G3252">
        <v>1</v>
      </c>
    </row>
    <row r="3253" spans="1:7" x14ac:dyDescent="0.35">
      <c r="A3253" t="s">
        <v>33</v>
      </c>
      <c r="B3253">
        <v>58756297</v>
      </c>
      <c r="C3253">
        <v>1</v>
      </c>
      <c r="E3253" t="str">
        <v>Friedrichshain-Kreuzberg</v>
      </c>
      <c r="F3253">
        <v>58756297</v>
      </c>
      <c r="G3253">
        <v>1</v>
      </c>
    </row>
    <row r="3254" spans="1:7" x14ac:dyDescent="0.35">
      <c r="A3254" t="s">
        <v>33</v>
      </c>
      <c r="B3254">
        <v>58769846</v>
      </c>
      <c r="C3254">
        <v>1</v>
      </c>
      <c r="E3254" t="str">
        <v>Friedrichshain-Kreuzberg</v>
      </c>
      <c r="F3254">
        <v>58769846</v>
      </c>
      <c r="G3254">
        <v>1</v>
      </c>
    </row>
    <row r="3255" spans="1:7" x14ac:dyDescent="0.35">
      <c r="A3255" t="s">
        <v>33</v>
      </c>
      <c r="B3255">
        <v>58793477</v>
      </c>
      <c r="C3255">
        <v>2</v>
      </c>
      <c r="E3255" t="str">
        <v>Friedrichshain-Kreuzberg</v>
      </c>
      <c r="F3255">
        <v>58793477</v>
      </c>
      <c r="G3255">
        <v>2</v>
      </c>
    </row>
    <row r="3256" spans="1:7" x14ac:dyDescent="0.35">
      <c r="A3256" t="s">
        <v>33</v>
      </c>
      <c r="B3256">
        <v>58898991</v>
      </c>
      <c r="C3256">
        <v>1</v>
      </c>
      <c r="E3256" t="str">
        <v>Friedrichshain-Kreuzberg</v>
      </c>
      <c r="F3256">
        <v>58898991</v>
      </c>
      <c r="G3256">
        <v>1</v>
      </c>
    </row>
    <row r="3257" spans="1:7" x14ac:dyDescent="0.35">
      <c r="A3257" t="s">
        <v>33</v>
      </c>
      <c r="B3257">
        <v>58965501</v>
      </c>
      <c r="C3257">
        <v>1</v>
      </c>
      <c r="E3257" t="str">
        <v>Friedrichshain-Kreuzberg</v>
      </c>
      <c r="F3257">
        <v>58965501</v>
      </c>
      <c r="G3257">
        <v>1</v>
      </c>
    </row>
    <row r="3258" spans="1:7" x14ac:dyDescent="0.35">
      <c r="A3258" t="s">
        <v>33</v>
      </c>
      <c r="B3258">
        <v>58995578</v>
      </c>
      <c r="C3258">
        <v>1</v>
      </c>
      <c r="E3258" t="str">
        <v>Friedrichshain-Kreuzberg</v>
      </c>
      <c r="F3258">
        <v>58995578</v>
      </c>
      <c r="G3258">
        <v>1</v>
      </c>
    </row>
    <row r="3259" spans="1:7" x14ac:dyDescent="0.35">
      <c r="A3259" t="s">
        <v>33</v>
      </c>
      <c r="B3259">
        <v>59310613</v>
      </c>
      <c r="C3259">
        <v>1</v>
      </c>
      <c r="E3259" t="str">
        <v>Friedrichshain-Kreuzberg</v>
      </c>
      <c r="F3259">
        <v>59310613</v>
      </c>
      <c r="G3259">
        <v>1</v>
      </c>
    </row>
    <row r="3260" spans="1:7" x14ac:dyDescent="0.35">
      <c r="A3260" t="s">
        <v>33</v>
      </c>
      <c r="B3260">
        <v>59430981</v>
      </c>
      <c r="C3260">
        <v>1</v>
      </c>
      <c r="E3260" t="str">
        <v>Friedrichshain-Kreuzberg</v>
      </c>
      <c r="F3260">
        <v>59430981</v>
      </c>
      <c r="G3260">
        <v>1</v>
      </c>
    </row>
    <row r="3261" spans="1:7" x14ac:dyDescent="0.35">
      <c r="A3261" t="s">
        <v>33</v>
      </c>
      <c r="B3261">
        <v>59467923</v>
      </c>
      <c r="C3261">
        <v>1</v>
      </c>
      <c r="E3261" t="str">
        <v>Friedrichshain-Kreuzberg</v>
      </c>
      <c r="F3261">
        <v>59467923</v>
      </c>
      <c r="G3261">
        <v>1</v>
      </c>
    </row>
    <row r="3262" spans="1:7" x14ac:dyDescent="0.35">
      <c r="A3262" t="s">
        <v>33</v>
      </c>
      <c r="B3262">
        <v>59696083</v>
      </c>
      <c r="C3262">
        <v>1</v>
      </c>
      <c r="E3262" t="str">
        <v>Friedrichshain-Kreuzberg</v>
      </c>
      <c r="F3262">
        <v>59696083</v>
      </c>
      <c r="G3262">
        <v>1</v>
      </c>
    </row>
    <row r="3263" spans="1:7" x14ac:dyDescent="0.35">
      <c r="A3263" t="s">
        <v>33</v>
      </c>
      <c r="B3263">
        <v>59863274</v>
      </c>
      <c r="C3263">
        <v>1</v>
      </c>
      <c r="E3263" t="str">
        <v>Friedrichshain-Kreuzberg</v>
      </c>
      <c r="F3263">
        <v>59863274</v>
      </c>
      <c r="G3263">
        <v>1</v>
      </c>
    </row>
    <row r="3264" spans="1:7" x14ac:dyDescent="0.35">
      <c r="A3264" t="s">
        <v>33</v>
      </c>
      <c r="B3264">
        <v>60031562</v>
      </c>
      <c r="C3264">
        <v>1</v>
      </c>
      <c r="E3264" t="str">
        <v>Friedrichshain-Kreuzberg</v>
      </c>
      <c r="F3264">
        <v>60031562</v>
      </c>
      <c r="G3264">
        <v>1</v>
      </c>
    </row>
    <row r="3265" spans="1:7" x14ac:dyDescent="0.35">
      <c r="A3265" t="s">
        <v>33</v>
      </c>
      <c r="B3265">
        <v>60052672</v>
      </c>
      <c r="C3265">
        <v>1</v>
      </c>
      <c r="E3265" t="str">
        <v>Friedrichshain-Kreuzberg</v>
      </c>
      <c r="F3265">
        <v>60052672</v>
      </c>
      <c r="G3265">
        <v>1</v>
      </c>
    </row>
    <row r="3266" spans="1:7" x14ac:dyDescent="0.35">
      <c r="A3266" t="s">
        <v>33</v>
      </c>
      <c r="B3266">
        <v>60090071</v>
      </c>
      <c r="C3266">
        <v>1</v>
      </c>
      <c r="E3266" t="str">
        <v>Friedrichshain-Kreuzberg</v>
      </c>
      <c r="F3266">
        <v>60090071</v>
      </c>
      <c r="G3266">
        <v>1</v>
      </c>
    </row>
    <row r="3267" spans="1:7" x14ac:dyDescent="0.35">
      <c r="A3267" t="s">
        <v>33</v>
      </c>
      <c r="B3267">
        <v>60104515</v>
      </c>
      <c r="C3267">
        <v>1</v>
      </c>
      <c r="E3267" t="str">
        <v>Friedrichshain-Kreuzberg</v>
      </c>
      <c r="F3267">
        <v>60104515</v>
      </c>
      <c r="G3267">
        <v>1</v>
      </c>
    </row>
    <row r="3268" spans="1:7" x14ac:dyDescent="0.35">
      <c r="A3268" t="s">
        <v>33</v>
      </c>
      <c r="B3268">
        <v>60260258</v>
      </c>
      <c r="C3268">
        <v>1</v>
      </c>
      <c r="E3268" t="str">
        <v>Friedrichshain-Kreuzberg</v>
      </c>
      <c r="F3268">
        <v>60260258</v>
      </c>
      <c r="G3268">
        <v>1</v>
      </c>
    </row>
    <row r="3269" spans="1:7" x14ac:dyDescent="0.35">
      <c r="A3269" t="s">
        <v>33</v>
      </c>
      <c r="B3269">
        <v>60530735</v>
      </c>
      <c r="C3269">
        <v>1</v>
      </c>
      <c r="E3269" t="str">
        <v>Friedrichshain-Kreuzberg</v>
      </c>
      <c r="F3269">
        <v>60530735</v>
      </c>
      <c r="G3269">
        <v>1</v>
      </c>
    </row>
    <row r="3270" spans="1:7" x14ac:dyDescent="0.35">
      <c r="A3270" t="s">
        <v>33</v>
      </c>
      <c r="B3270">
        <v>60914970</v>
      </c>
      <c r="C3270">
        <v>1</v>
      </c>
      <c r="E3270" t="str">
        <v>Friedrichshain-Kreuzberg</v>
      </c>
      <c r="F3270">
        <v>60914970</v>
      </c>
      <c r="G3270">
        <v>1</v>
      </c>
    </row>
    <row r="3271" spans="1:7" x14ac:dyDescent="0.35">
      <c r="A3271" t="s">
        <v>33</v>
      </c>
      <c r="B3271">
        <v>60963046</v>
      </c>
      <c r="C3271">
        <v>1</v>
      </c>
      <c r="E3271" t="str">
        <v>Friedrichshain-Kreuzberg</v>
      </c>
      <c r="F3271">
        <v>60963046</v>
      </c>
      <c r="G3271">
        <v>1</v>
      </c>
    </row>
    <row r="3272" spans="1:7" x14ac:dyDescent="0.35">
      <c r="A3272" t="s">
        <v>33</v>
      </c>
      <c r="B3272">
        <v>61058931</v>
      </c>
      <c r="C3272">
        <v>1</v>
      </c>
      <c r="E3272" t="str">
        <v>Friedrichshain-Kreuzberg</v>
      </c>
      <c r="F3272">
        <v>61058931</v>
      </c>
      <c r="G3272">
        <v>1</v>
      </c>
    </row>
    <row r="3273" spans="1:7" x14ac:dyDescent="0.35">
      <c r="A3273" t="s">
        <v>33</v>
      </c>
      <c r="B3273">
        <v>61060190</v>
      </c>
      <c r="C3273">
        <v>1</v>
      </c>
      <c r="E3273" t="str">
        <v>Friedrichshain-Kreuzberg</v>
      </c>
      <c r="F3273">
        <v>61060190</v>
      </c>
      <c r="G3273">
        <v>1</v>
      </c>
    </row>
    <row r="3274" spans="1:7" x14ac:dyDescent="0.35">
      <c r="A3274" t="s">
        <v>33</v>
      </c>
      <c r="B3274">
        <v>61083875</v>
      </c>
      <c r="C3274">
        <v>1</v>
      </c>
      <c r="E3274" t="str">
        <v>Friedrichshain-Kreuzberg</v>
      </c>
      <c r="F3274">
        <v>61083875</v>
      </c>
      <c r="G3274">
        <v>1</v>
      </c>
    </row>
    <row r="3275" spans="1:7" x14ac:dyDescent="0.35">
      <c r="A3275" t="s">
        <v>33</v>
      </c>
      <c r="B3275">
        <v>61098012</v>
      </c>
      <c r="C3275">
        <v>1</v>
      </c>
      <c r="E3275" t="str">
        <v>Friedrichshain-Kreuzberg</v>
      </c>
      <c r="F3275">
        <v>61098012</v>
      </c>
      <c r="G3275">
        <v>1</v>
      </c>
    </row>
    <row r="3276" spans="1:7" x14ac:dyDescent="0.35">
      <c r="A3276" t="s">
        <v>33</v>
      </c>
      <c r="B3276">
        <v>61105574</v>
      </c>
      <c r="C3276">
        <v>1</v>
      </c>
      <c r="E3276" t="str">
        <v>Friedrichshain-Kreuzberg</v>
      </c>
      <c r="F3276">
        <v>61105574</v>
      </c>
      <c r="G3276">
        <v>1</v>
      </c>
    </row>
    <row r="3277" spans="1:7" x14ac:dyDescent="0.35">
      <c r="A3277" t="s">
        <v>33</v>
      </c>
      <c r="B3277">
        <v>61133150</v>
      </c>
      <c r="C3277">
        <v>1</v>
      </c>
      <c r="E3277" t="str">
        <v>Friedrichshain-Kreuzberg</v>
      </c>
      <c r="F3277">
        <v>61133150</v>
      </c>
      <c r="G3277">
        <v>1</v>
      </c>
    </row>
    <row r="3278" spans="1:7" x14ac:dyDescent="0.35">
      <c r="A3278" t="s">
        <v>33</v>
      </c>
      <c r="B3278">
        <v>61302720</v>
      </c>
      <c r="C3278">
        <v>1</v>
      </c>
      <c r="E3278" t="str">
        <v>Friedrichshain-Kreuzberg</v>
      </c>
      <c r="F3278">
        <v>61302720</v>
      </c>
      <c r="G3278">
        <v>1</v>
      </c>
    </row>
    <row r="3279" spans="1:7" x14ac:dyDescent="0.35">
      <c r="A3279" t="s">
        <v>33</v>
      </c>
      <c r="B3279">
        <v>61554733</v>
      </c>
      <c r="C3279">
        <v>1</v>
      </c>
      <c r="E3279" t="str">
        <v>Friedrichshain-Kreuzberg</v>
      </c>
      <c r="F3279">
        <v>61554733</v>
      </c>
      <c r="G3279">
        <v>1</v>
      </c>
    </row>
    <row r="3280" spans="1:7" x14ac:dyDescent="0.35">
      <c r="A3280" t="s">
        <v>33</v>
      </c>
      <c r="B3280">
        <v>61572570</v>
      </c>
      <c r="C3280">
        <v>1</v>
      </c>
      <c r="E3280" t="str">
        <v>Friedrichshain-Kreuzberg</v>
      </c>
      <c r="F3280">
        <v>61572570</v>
      </c>
      <c r="G3280">
        <v>1</v>
      </c>
    </row>
    <row r="3281" spans="1:7" x14ac:dyDescent="0.35">
      <c r="A3281" t="s">
        <v>33</v>
      </c>
      <c r="B3281">
        <v>61700071</v>
      </c>
      <c r="C3281">
        <v>1</v>
      </c>
      <c r="E3281" t="str">
        <v>Friedrichshain-Kreuzberg</v>
      </c>
      <c r="F3281">
        <v>61700071</v>
      </c>
      <c r="G3281">
        <v>1</v>
      </c>
    </row>
    <row r="3282" spans="1:7" x14ac:dyDescent="0.35">
      <c r="A3282" t="s">
        <v>33</v>
      </c>
      <c r="B3282">
        <v>61789051</v>
      </c>
      <c r="C3282">
        <v>1</v>
      </c>
      <c r="E3282" t="str">
        <v>Friedrichshain-Kreuzberg</v>
      </c>
      <c r="F3282">
        <v>61789051</v>
      </c>
      <c r="G3282">
        <v>1</v>
      </c>
    </row>
    <row r="3283" spans="1:7" x14ac:dyDescent="0.35">
      <c r="A3283" t="s">
        <v>33</v>
      </c>
      <c r="B3283">
        <v>61791417</v>
      </c>
      <c r="C3283">
        <v>1</v>
      </c>
      <c r="E3283" t="str">
        <v>Friedrichshain-Kreuzberg</v>
      </c>
      <c r="F3283">
        <v>61791417</v>
      </c>
      <c r="G3283">
        <v>1</v>
      </c>
    </row>
    <row r="3284" spans="1:7" x14ac:dyDescent="0.35">
      <c r="A3284" t="s">
        <v>33</v>
      </c>
      <c r="B3284">
        <v>61995297</v>
      </c>
      <c r="C3284">
        <v>1</v>
      </c>
      <c r="E3284" t="str">
        <v>Friedrichshain-Kreuzberg</v>
      </c>
      <c r="F3284">
        <v>61995297</v>
      </c>
      <c r="G3284">
        <v>1</v>
      </c>
    </row>
    <row r="3285" spans="1:7" x14ac:dyDescent="0.35">
      <c r="A3285" t="s">
        <v>33</v>
      </c>
      <c r="B3285">
        <v>62105827</v>
      </c>
      <c r="C3285">
        <v>1</v>
      </c>
      <c r="E3285" t="str">
        <v>Friedrichshain-Kreuzberg</v>
      </c>
      <c r="F3285">
        <v>62105827</v>
      </c>
      <c r="G3285">
        <v>1</v>
      </c>
    </row>
    <row r="3286" spans="1:7" x14ac:dyDescent="0.35">
      <c r="A3286" t="s">
        <v>33</v>
      </c>
      <c r="B3286">
        <v>62126104</v>
      </c>
      <c r="C3286">
        <v>1</v>
      </c>
      <c r="E3286" t="str">
        <v>Friedrichshain-Kreuzberg</v>
      </c>
      <c r="F3286">
        <v>62126104</v>
      </c>
      <c r="G3286">
        <v>1</v>
      </c>
    </row>
    <row r="3287" spans="1:7" x14ac:dyDescent="0.35">
      <c r="A3287" t="s">
        <v>33</v>
      </c>
      <c r="B3287">
        <v>62128610</v>
      </c>
      <c r="C3287">
        <v>1</v>
      </c>
      <c r="E3287" t="str">
        <v>Friedrichshain-Kreuzberg</v>
      </c>
      <c r="F3287">
        <v>62128610</v>
      </c>
      <c r="G3287">
        <v>1</v>
      </c>
    </row>
    <row r="3288" spans="1:7" x14ac:dyDescent="0.35">
      <c r="A3288" t="s">
        <v>33</v>
      </c>
      <c r="B3288">
        <v>62304690</v>
      </c>
      <c r="C3288">
        <v>1</v>
      </c>
      <c r="E3288" t="str">
        <v>Friedrichshain-Kreuzberg</v>
      </c>
      <c r="F3288">
        <v>62304690</v>
      </c>
      <c r="G3288">
        <v>1</v>
      </c>
    </row>
    <row r="3289" spans="1:7" x14ac:dyDescent="0.35">
      <c r="A3289" t="s">
        <v>33</v>
      </c>
      <c r="B3289">
        <v>62493437</v>
      </c>
      <c r="C3289">
        <v>1</v>
      </c>
      <c r="E3289" t="str">
        <v>Friedrichshain-Kreuzberg</v>
      </c>
      <c r="F3289">
        <v>62493437</v>
      </c>
      <c r="G3289">
        <v>1</v>
      </c>
    </row>
    <row r="3290" spans="1:7" x14ac:dyDescent="0.35">
      <c r="A3290" t="s">
        <v>33</v>
      </c>
      <c r="B3290">
        <v>62747694</v>
      </c>
      <c r="C3290">
        <v>1</v>
      </c>
      <c r="E3290" t="str">
        <v>Friedrichshain-Kreuzberg</v>
      </c>
      <c r="F3290">
        <v>62747694</v>
      </c>
      <c r="G3290">
        <v>1</v>
      </c>
    </row>
    <row r="3291" spans="1:7" x14ac:dyDescent="0.35">
      <c r="A3291" t="s">
        <v>33</v>
      </c>
      <c r="B3291">
        <v>62884180</v>
      </c>
      <c r="C3291">
        <v>1</v>
      </c>
      <c r="E3291" t="str">
        <v>Friedrichshain-Kreuzberg</v>
      </c>
      <c r="F3291">
        <v>62884180</v>
      </c>
      <c r="G3291">
        <v>1</v>
      </c>
    </row>
    <row r="3292" spans="1:7" x14ac:dyDescent="0.35">
      <c r="A3292" t="s">
        <v>33</v>
      </c>
      <c r="B3292">
        <v>62983500</v>
      </c>
      <c r="C3292">
        <v>1</v>
      </c>
      <c r="E3292" t="str">
        <v>Friedrichshain-Kreuzberg</v>
      </c>
      <c r="F3292">
        <v>62983500</v>
      </c>
      <c r="G3292">
        <v>1</v>
      </c>
    </row>
    <row r="3293" spans="1:7" x14ac:dyDescent="0.35">
      <c r="A3293" t="s">
        <v>33</v>
      </c>
      <c r="B3293">
        <v>63003389</v>
      </c>
      <c r="C3293">
        <v>1</v>
      </c>
      <c r="E3293" t="str">
        <v>Friedrichshain-Kreuzberg</v>
      </c>
      <c r="F3293">
        <v>63003389</v>
      </c>
      <c r="G3293">
        <v>1</v>
      </c>
    </row>
    <row r="3294" spans="1:7" x14ac:dyDescent="0.35">
      <c r="A3294" t="s">
        <v>33</v>
      </c>
      <c r="B3294">
        <v>63019606</v>
      </c>
      <c r="C3294">
        <v>1</v>
      </c>
      <c r="E3294" t="str">
        <v>Friedrichshain-Kreuzberg</v>
      </c>
      <c r="F3294">
        <v>63019606</v>
      </c>
      <c r="G3294">
        <v>1</v>
      </c>
    </row>
    <row r="3295" spans="1:7" x14ac:dyDescent="0.35">
      <c r="A3295" t="s">
        <v>33</v>
      </c>
      <c r="B3295">
        <v>63099928</v>
      </c>
      <c r="C3295">
        <v>1</v>
      </c>
      <c r="E3295" t="str">
        <v>Friedrichshain-Kreuzberg</v>
      </c>
      <c r="F3295">
        <v>63099928</v>
      </c>
      <c r="G3295">
        <v>1</v>
      </c>
    </row>
    <row r="3296" spans="1:7" x14ac:dyDescent="0.35">
      <c r="A3296" t="s">
        <v>33</v>
      </c>
      <c r="B3296">
        <v>63195503</v>
      </c>
      <c r="C3296">
        <v>1</v>
      </c>
      <c r="E3296" t="str">
        <v>Friedrichshain-Kreuzberg</v>
      </c>
      <c r="F3296">
        <v>63195503</v>
      </c>
      <c r="G3296">
        <v>1</v>
      </c>
    </row>
    <row r="3297" spans="1:7" x14ac:dyDescent="0.35">
      <c r="A3297" t="s">
        <v>33</v>
      </c>
      <c r="B3297">
        <v>63254920</v>
      </c>
      <c r="C3297">
        <v>1</v>
      </c>
      <c r="E3297" t="str">
        <v>Friedrichshain-Kreuzberg</v>
      </c>
      <c r="F3297">
        <v>63254920</v>
      </c>
      <c r="G3297">
        <v>1</v>
      </c>
    </row>
    <row r="3298" spans="1:7" x14ac:dyDescent="0.35">
      <c r="A3298" t="s">
        <v>33</v>
      </c>
      <c r="B3298">
        <v>63314427</v>
      </c>
      <c r="C3298">
        <v>1</v>
      </c>
      <c r="E3298" t="str">
        <v>Friedrichshain-Kreuzberg</v>
      </c>
      <c r="F3298">
        <v>63314427</v>
      </c>
      <c r="G3298">
        <v>1</v>
      </c>
    </row>
    <row r="3299" spans="1:7" x14ac:dyDescent="0.35">
      <c r="A3299" t="s">
        <v>33</v>
      </c>
      <c r="B3299">
        <v>63496441</v>
      </c>
      <c r="C3299">
        <v>1</v>
      </c>
      <c r="E3299" t="str">
        <v>Friedrichshain-Kreuzberg</v>
      </c>
      <c r="F3299">
        <v>63496441</v>
      </c>
      <c r="G3299">
        <v>1</v>
      </c>
    </row>
    <row r="3300" spans="1:7" x14ac:dyDescent="0.35">
      <c r="A3300" t="s">
        <v>33</v>
      </c>
      <c r="B3300">
        <v>63523861</v>
      </c>
      <c r="C3300">
        <v>1</v>
      </c>
      <c r="E3300" t="str">
        <v>Friedrichshain-Kreuzberg</v>
      </c>
      <c r="F3300">
        <v>63523861</v>
      </c>
      <c r="G3300">
        <v>1</v>
      </c>
    </row>
    <row r="3301" spans="1:7" x14ac:dyDescent="0.35">
      <c r="A3301" t="s">
        <v>33</v>
      </c>
      <c r="B3301">
        <v>63577664</v>
      </c>
      <c r="C3301">
        <v>1</v>
      </c>
      <c r="E3301" t="str">
        <v>Friedrichshain-Kreuzberg</v>
      </c>
      <c r="F3301">
        <v>63577664</v>
      </c>
      <c r="G3301">
        <v>1</v>
      </c>
    </row>
    <row r="3302" spans="1:7" x14ac:dyDescent="0.35">
      <c r="A3302" t="s">
        <v>33</v>
      </c>
      <c r="B3302">
        <v>63587105</v>
      </c>
      <c r="C3302">
        <v>1</v>
      </c>
      <c r="E3302" t="str">
        <v>Friedrichshain-Kreuzberg</v>
      </c>
      <c r="F3302">
        <v>63587105</v>
      </c>
      <c r="G3302">
        <v>1</v>
      </c>
    </row>
    <row r="3303" spans="1:7" x14ac:dyDescent="0.35">
      <c r="A3303" t="s">
        <v>33</v>
      </c>
      <c r="B3303">
        <v>63615580</v>
      </c>
      <c r="C3303">
        <v>1</v>
      </c>
      <c r="E3303" t="str">
        <v>Friedrichshain-Kreuzberg</v>
      </c>
      <c r="F3303">
        <v>63615580</v>
      </c>
      <c r="G3303">
        <v>1</v>
      </c>
    </row>
    <row r="3304" spans="1:7" x14ac:dyDescent="0.35">
      <c r="A3304" t="s">
        <v>33</v>
      </c>
      <c r="B3304">
        <v>63643621</v>
      </c>
      <c r="C3304">
        <v>1</v>
      </c>
      <c r="E3304" t="str">
        <v>Friedrichshain-Kreuzberg</v>
      </c>
      <c r="F3304">
        <v>63643621</v>
      </c>
      <c r="G3304">
        <v>1</v>
      </c>
    </row>
    <row r="3305" spans="1:7" x14ac:dyDescent="0.35">
      <c r="A3305" t="s">
        <v>33</v>
      </c>
      <c r="B3305">
        <v>63729517</v>
      </c>
      <c r="C3305">
        <v>1</v>
      </c>
      <c r="E3305" t="str">
        <v>Friedrichshain-Kreuzberg</v>
      </c>
      <c r="F3305">
        <v>63729517</v>
      </c>
      <c r="G3305">
        <v>1</v>
      </c>
    </row>
    <row r="3306" spans="1:7" x14ac:dyDescent="0.35">
      <c r="A3306" t="s">
        <v>33</v>
      </c>
      <c r="B3306">
        <v>63779918</v>
      </c>
      <c r="C3306">
        <v>1</v>
      </c>
      <c r="E3306" t="str">
        <v>Friedrichshain-Kreuzberg</v>
      </c>
      <c r="F3306">
        <v>63779918</v>
      </c>
      <c r="G3306">
        <v>1</v>
      </c>
    </row>
    <row r="3307" spans="1:7" x14ac:dyDescent="0.35">
      <c r="A3307" t="s">
        <v>33</v>
      </c>
      <c r="B3307">
        <v>63884016</v>
      </c>
      <c r="C3307">
        <v>1</v>
      </c>
      <c r="E3307" t="str">
        <v>Friedrichshain-Kreuzberg</v>
      </c>
      <c r="F3307">
        <v>63884016</v>
      </c>
      <c r="G3307">
        <v>1</v>
      </c>
    </row>
    <row r="3308" spans="1:7" x14ac:dyDescent="0.35">
      <c r="A3308" t="s">
        <v>33</v>
      </c>
      <c r="B3308">
        <v>63916127</v>
      </c>
      <c r="C3308">
        <v>1</v>
      </c>
      <c r="E3308" t="str">
        <v>Friedrichshain-Kreuzberg</v>
      </c>
      <c r="F3308">
        <v>63916127</v>
      </c>
      <c r="G3308">
        <v>1</v>
      </c>
    </row>
    <row r="3309" spans="1:7" x14ac:dyDescent="0.35">
      <c r="A3309" t="s">
        <v>33</v>
      </c>
      <c r="B3309">
        <v>63939513</v>
      </c>
      <c r="C3309">
        <v>1</v>
      </c>
      <c r="E3309" t="str">
        <v>Friedrichshain-Kreuzberg</v>
      </c>
      <c r="F3309">
        <v>63939513</v>
      </c>
      <c r="G3309">
        <v>1</v>
      </c>
    </row>
    <row r="3310" spans="1:7" x14ac:dyDescent="0.35">
      <c r="A3310" t="s">
        <v>33</v>
      </c>
      <c r="B3310">
        <v>63994095</v>
      </c>
      <c r="C3310">
        <v>1</v>
      </c>
      <c r="E3310" t="str">
        <v>Friedrichshain-Kreuzberg</v>
      </c>
      <c r="F3310">
        <v>63994095</v>
      </c>
      <c r="G3310">
        <v>1</v>
      </c>
    </row>
    <row r="3311" spans="1:7" x14ac:dyDescent="0.35">
      <c r="A3311" t="s">
        <v>33</v>
      </c>
      <c r="B3311">
        <v>64062132</v>
      </c>
      <c r="C3311">
        <v>1</v>
      </c>
      <c r="E3311" t="str">
        <v>Friedrichshain-Kreuzberg</v>
      </c>
      <c r="F3311">
        <v>64062132</v>
      </c>
      <c r="G3311">
        <v>1</v>
      </c>
    </row>
    <row r="3312" spans="1:7" x14ac:dyDescent="0.35">
      <c r="A3312" t="s">
        <v>33</v>
      </c>
      <c r="B3312">
        <v>64093452</v>
      </c>
      <c r="C3312">
        <v>1</v>
      </c>
      <c r="E3312" t="str">
        <v>Friedrichshain-Kreuzberg</v>
      </c>
      <c r="F3312">
        <v>64093452</v>
      </c>
      <c r="G3312">
        <v>1</v>
      </c>
    </row>
    <row r="3313" spans="1:7" x14ac:dyDescent="0.35">
      <c r="A3313" t="s">
        <v>33</v>
      </c>
      <c r="B3313">
        <v>64136102</v>
      </c>
      <c r="C3313">
        <v>1</v>
      </c>
      <c r="E3313" t="str">
        <v>Friedrichshain-Kreuzberg</v>
      </c>
      <c r="F3313">
        <v>64136102</v>
      </c>
      <c r="G3313">
        <v>1</v>
      </c>
    </row>
    <row r="3314" spans="1:7" x14ac:dyDescent="0.35">
      <c r="A3314" t="s">
        <v>33</v>
      </c>
      <c r="B3314">
        <v>64152730</v>
      </c>
      <c r="C3314">
        <v>1</v>
      </c>
      <c r="E3314" t="str">
        <v>Friedrichshain-Kreuzberg</v>
      </c>
      <c r="F3314">
        <v>64152730</v>
      </c>
      <c r="G3314">
        <v>1</v>
      </c>
    </row>
    <row r="3315" spans="1:7" x14ac:dyDescent="0.35">
      <c r="A3315" t="s">
        <v>33</v>
      </c>
      <c r="B3315">
        <v>64166708</v>
      </c>
      <c r="C3315">
        <v>2</v>
      </c>
      <c r="E3315" t="str">
        <v>Friedrichshain-Kreuzberg</v>
      </c>
      <c r="F3315">
        <v>64166708</v>
      </c>
      <c r="G3315">
        <v>2</v>
      </c>
    </row>
    <row r="3316" spans="1:7" x14ac:dyDescent="0.35">
      <c r="A3316" t="s">
        <v>33</v>
      </c>
      <c r="B3316">
        <v>64195170</v>
      </c>
      <c r="C3316">
        <v>2</v>
      </c>
      <c r="E3316" t="str">
        <v>Friedrichshain-Kreuzberg</v>
      </c>
      <c r="F3316">
        <v>64195170</v>
      </c>
      <c r="G3316">
        <v>2</v>
      </c>
    </row>
    <row r="3317" spans="1:7" x14ac:dyDescent="0.35">
      <c r="A3317" t="s">
        <v>33</v>
      </c>
      <c r="B3317">
        <v>64288768</v>
      </c>
      <c r="C3317">
        <v>1</v>
      </c>
      <c r="E3317" t="str">
        <v>Friedrichshain-Kreuzberg</v>
      </c>
      <c r="F3317">
        <v>64288768</v>
      </c>
      <c r="G3317">
        <v>1</v>
      </c>
    </row>
    <row r="3318" spans="1:7" x14ac:dyDescent="0.35">
      <c r="A3318" t="s">
        <v>33</v>
      </c>
      <c r="B3318">
        <v>64411319</v>
      </c>
      <c r="C3318">
        <v>1</v>
      </c>
      <c r="E3318" t="str">
        <v>Friedrichshain-Kreuzberg</v>
      </c>
      <c r="F3318">
        <v>64411319</v>
      </c>
      <c r="G3318">
        <v>1</v>
      </c>
    </row>
    <row r="3319" spans="1:7" x14ac:dyDescent="0.35">
      <c r="A3319" t="s">
        <v>33</v>
      </c>
      <c r="B3319">
        <v>64892773</v>
      </c>
      <c r="C3319">
        <v>1</v>
      </c>
      <c r="E3319" t="str">
        <v>Friedrichshain-Kreuzberg</v>
      </c>
      <c r="F3319">
        <v>64892773</v>
      </c>
      <c r="G3319">
        <v>1</v>
      </c>
    </row>
    <row r="3320" spans="1:7" x14ac:dyDescent="0.35">
      <c r="A3320" t="s">
        <v>33</v>
      </c>
      <c r="B3320">
        <v>65014731</v>
      </c>
      <c r="C3320">
        <v>1</v>
      </c>
      <c r="E3320" t="str">
        <v>Friedrichshain-Kreuzberg</v>
      </c>
      <c r="F3320">
        <v>65014731</v>
      </c>
      <c r="G3320">
        <v>1</v>
      </c>
    </row>
    <row r="3321" spans="1:7" x14ac:dyDescent="0.35">
      <c r="A3321" t="s">
        <v>33</v>
      </c>
      <c r="B3321">
        <v>65197211</v>
      </c>
      <c r="C3321">
        <v>1</v>
      </c>
      <c r="E3321" t="str">
        <v>Friedrichshain-Kreuzberg</v>
      </c>
      <c r="F3321">
        <v>65197211</v>
      </c>
      <c r="G3321">
        <v>1</v>
      </c>
    </row>
    <row r="3322" spans="1:7" x14ac:dyDescent="0.35">
      <c r="A3322" t="s">
        <v>33</v>
      </c>
      <c r="B3322">
        <v>65400714</v>
      </c>
      <c r="C3322">
        <v>1</v>
      </c>
      <c r="E3322" t="str">
        <v>Friedrichshain-Kreuzberg</v>
      </c>
      <c r="F3322">
        <v>65400714</v>
      </c>
      <c r="G3322">
        <v>1</v>
      </c>
    </row>
    <row r="3323" spans="1:7" x14ac:dyDescent="0.35">
      <c r="A3323" t="s">
        <v>33</v>
      </c>
      <c r="B3323">
        <v>65543383</v>
      </c>
      <c r="C3323">
        <v>1</v>
      </c>
      <c r="E3323" t="str">
        <v>Friedrichshain-Kreuzberg</v>
      </c>
      <c r="F3323">
        <v>65543383</v>
      </c>
      <c r="G3323">
        <v>1</v>
      </c>
    </row>
    <row r="3324" spans="1:7" x14ac:dyDescent="0.35">
      <c r="A3324" t="s">
        <v>33</v>
      </c>
      <c r="B3324">
        <v>65626215</v>
      </c>
      <c r="C3324">
        <v>1</v>
      </c>
      <c r="E3324" t="str">
        <v>Friedrichshain-Kreuzberg</v>
      </c>
      <c r="F3324">
        <v>65626215</v>
      </c>
      <c r="G3324">
        <v>1</v>
      </c>
    </row>
    <row r="3325" spans="1:7" x14ac:dyDescent="0.35">
      <c r="A3325" t="s">
        <v>33</v>
      </c>
      <c r="B3325">
        <v>65776384</v>
      </c>
      <c r="C3325">
        <v>1</v>
      </c>
      <c r="E3325" t="str">
        <v>Friedrichshain-Kreuzberg</v>
      </c>
      <c r="F3325">
        <v>65776384</v>
      </c>
      <c r="G3325">
        <v>1</v>
      </c>
    </row>
    <row r="3326" spans="1:7" x14ac:dyDescent="0.35">
      <c r="A3326" t="s">
        <v>33</v>
      </c>
      <c r="B3326">
        <v>65867906</v>
      </c>
      <c r="C3326">
        <v>1</v>
      </c>
      <c r="E3326" t="str">
        <v>Friedrichshain-Kreuzberg</v>
      </c>
      <c r="F3326">
        <v>65867906</v>
      </c>
      <c r="G3326">
        <v>1</v>
      </c>
    </row>
    <row r="3327" spans="1:7" x14ac:dyDescent="0.35">
      <c r="A3327" t="s">
        <v>33</v>
      </c>
      <c r="B3327">
        <v>65874109</v>
      </c>
      <c r="C3327">
        <v>1</v>
      </c>
      <c r="E3327" t="str">
        <v>Friedrichshain-Kreuzberg</v>
      </c>
      <c r="F3327">
        <v>65874109</v>
      </c>
      <c r="G3327">
        <v>1</v>
      </c>
    </row>
    <row r="3328" spans="1:7" x14ac:dyDescent="0.35">
      <c r="A3328" t="s">
        <v>33</v>
      </c>
      <c r="B3328">
        <v>65924455</v>
      </c>
      <c r="C3328">
        <v>2</v>
      </c>
      <c r="E3328" t="str">
        <v>Friedrichshain-Kreuzberg</v>
      </c>
      <c r="F3328">
        <v>65924455</v>
      </c>
      <c r="G3328">
        <v>2</v>
      </c>
    </row>
    <row r="3329" spans="1:7" x14ac:dyDescent="0.35">
      <c r="A3329" t="s">
        <v>33</v>
      </c>
      <c r="B3329">
        <v>66027039</v>
      </c>
      <c r="C3329">
        <v>1</v>
      </c>
      <c r="E3329" t="str">
        <v>Friedrichshain-Kreuzberg</v>
      </c>
      <c r="F3329">
        <v>66027039</v>
      </c>
      <c r="G3329">
        <v>1</v>
      </c>
    </row>
    <row r="3330" spans="1:7" x14ac:dyDescent="0.35">
      <c r="A3330" t="s">
        <v>33</v>
      </c>
      <c r="B3330">
        <v>66099400</v>
      </c>
      <c r="C3330">
        <v>1</v>
      </c>
      <c r="E3330" t="str">
        <v>Friedrichshain-Kreuzberg</v>
      </c>
      <c r="F3330">
        <v>66099400</v>
      </c>
      <c r="G3330">
        <v>1</v>
      </c>
    </row>
    <row r="3331" spans="1:7" x14ac:dyDescent="0.35">
      <c r="A3331" t="s">
        <v>33</v>
      </c>
      <c r="B3331">
        <v>66309353</v>
      </c>
      <c r="C3331">
        <v>1</v>
      </c>
      <c r="E3331" t="str">
        <v>Friedrichshain-Kreuzberg</v>
      </c>
      <c r="F3331">
        <v>66309353</v>
      </c>
      <c r="G3331">
        <v>1</v>
      </c>
    </row>
    <row r="3332" spans="1:7" x14ac:dyDescent="0.35">
      <c r="A3332" t="s">
        <v>33</v>
      </c>
      <c r="B3332">
        <v>66424364</v>
      </c>
      <c r="C3332">
        <v>1</v>
      </c>
      <c r="E3332" t="str">
        <v>Friedrichshain-Kreuzberg</v>
      </c>
      <c r="F3332">
        <v>66424364</v>
      </c>
      <c r="G3332">
        <v>1</v>
      </c>
    </row>
    <row r="3333" spans="1:7" x14ac:dyDescent="0.35">
      <c r="A3333" t="s">
        <v>33</v>
      </c>
      <c r="B3333">
        <v>66677507</v>
      </c>
      <c r="C3333">
        <v>1</v>
      </c>
      <c r="E3333" t="str">
        <v>Friedrichshain-Kreuzberg</v>
      </c>
      <c r="F3333">
        <v>66677507</v>
      </c>
      <c r="G3333">
        <v>1</v>
      </c>
    </row>
    <row r="3334" spans="1:7" x14ac:dyDescent="0.35">
      <c r="A3334" t="s">
        <v>33</v>
      </c>
      <c r="B3334">
        <v>66698720</v>
      </c>
      <c r="C3334">
        <v>1</v>
      </c>
      <c r="E3334" t="str">
        <v>Friedrichshain-Kreuzberg</v>
      </c>
      <c r="F3334">
        <v>66698720</v>
      </c>
      <c r="G3334">
        <v>1</v>
      </c>
    </row>
    <row r="3335" spans="1:7" x14ac:dyDescent="0.35">
      <c r="A3335" t="s">
        <v>33</v>
      </c>
      <c r="B3335">
        <v>66771611</v>
      </c>
      <c r="C3335">
        <v>1</v>
      </c>
      <c r="E3335" t="str">
        <v>Friedrichshain-Kreuzberg</v>
      </c>
      <c r="F3335">
        <v>66771611</v>
      </c>
      <c r="G3335">
        <v>1</v>
      </c>
    </row>
    <row r="3336" spans="1:7" x14ac:dyDescent="0.35">
      <c r="A3336" t="s">
        <v>33</v>
      </c>
      <c r="B3336">
        <v>66842375</v>
      </c>
      <c r="C3336">
        <v>1</v>
      </c>
      <c r="E3336" t="str">
        <v>Friedrichshain-Kreuzberg</v>
      </c>
      <c r="F3336">
        <v>66842375</v>
      </c>
      <c r="G3336">
        <v>1</v>
      </c>
    </row>
    <row r="3337" spans="1:7" x14ac:dyDescent="0.35">
      <c r="A3337" t="s">
        <v>33</v>
      </c>
      <c r="B3337">
        <v>67062964</v>
      </c>
      <c r="C3337">
        <v>1</v>
      </c>
      <c r="E3337" t="str">
        <v>Friedrichshain-Kreuzberg</v>
      </c>
      <c r="F3337">
        <v>67062964</v>
      </c>
      <c r="G3337">
        <v>1</v>
      </c>
    </row>
    <row r="3338" spans="1:7" x14ac:dyDescent="0.35">
      <c r="A3338" t="s">
        <v>33</v>
      </c>
      <c r="B3338">
        <v>67287160</v>
      </c>
      <c r="C3338">
        <v>1</v>
      </c>
      <c r="E3338" t="str">
        <v>Friedrichshain-Kreuzberg</v>
      </c>
      <c r="F3338">
        <v>67287160</v>
      </c>
      <c r="G3338">
        <v>1</v>
      </c>
    </row>
    <row r="3339" spans="1:7" x14ac:dyDescent="0.35">
      <c r="A3339" t="s">
        <v>33</v>
      </c>
      <c r="B3339">
        <v>67561716</v>
      </c>
      <c r="C3339">
        <v>1</v>
      </c>
      <c r="E3339" t="str">
        <v>Friedrichshain-Kreuzberg</v>
      </c>
      <c r="F3339">
        <v>67561716</v>
      </c>
      <c r="G3339">
        <v>1</v>
      </c>
    </row>
    <row r="3340" spans="1:7" x14ac:dyDescent="0.35">
      <c r="A3340" t="s">
        <v>33</v>
      </c>
      <c r="B3340">
        <v>67800765</v>
      </c>
      <c r="C3340">
        <v>1</v>
      </c>
      <c r="E3340" t="str">
        <v>Friedrichshain-Kreuzberg</v>
      </c>
      <c r="F3340">
        <v>67800765</v>
      </c>
      <c r="G3340">
        <v>1</v>
      </c>
    </row>
    <row r="3341" spans="1:7" x14ac:dyDescent="0.35">
      <c r="A3341" t="s">
        <v>33</v>
      </c>
      <c r="B3341">
        <v>67864369</v>
      </c>
      <c r="C3341">
        <v>1</v>
      </c>
      <c r="E3341" t="str">
        <v>Friedrichshain-Kreuzberg</v>
      </c>
      <c r="F3341">
        <v>67864369</v>
      </c>
      <c r="G3341">
        <v>1</v>
      </c>
    </row>
    <row r="3342" spans="1:7" x14ac:dyDescent="0.35">
      <c r="A3342" t="s">
        <v>33</v>
      </c>
      <c r="B3342">
        <v>67915368</v>
      </c>
      <c r="C3342">
        <v>1</v>
      </c>
      <c r="E3342" t="str">
        <v>Friedrichshain-Kreuzberg</v>
      </c>
      <c r="F3342">
        <v>67915368</v>
      </c>
      <c r="G3342">
        <v>1</v>
      </c>
    </row>
    <row r="3343" spans="1:7" x14ac:dyDescent="0.35">
      <c r="A3343" t="s">
        <v>33</v>
      </c>
      <c r="B3343">
        <v>68033159</v>
      </c>
      <c r="C3343">
        <v>2</v>
      </c>
      <c r="E3343" t="str">
        <v>Friedrichshain-Kreuzberg</v>
      </c>
      <c r="F3343">
        <v>68033159</v>
      </c>
      <c r="G3343">
        <v>2</v>
      </c>
    </row>
    <row r="3344" spans="1:7" x14ac:dyDescent="0.35">
      <c r="A3344" t="s">
        <v>33</v>
      </c>
      <c r="B3344">
        <v>68052439</v>
      </c>
      <c r="C3344">
        <v>1</v>
      </c>
      <c r="E3344" t="str">
        <v>Friedrichshain-Kreuzberg</v>
      </c>
      <c r="F3344">
        <v>68052439</v>
      </c>
      <c r="G3344">
        <v>1</v>
      </c>
    </row>
    <row r="3345" spans="1:7" x14ac:dyDescent="0.35">
      <c r="A3345" t="s">
        <v>33</v>
      </c>
      <c r="B3345">
        <v>68108970</v>
      </c>
      <c r="C3345">
        <v>1</v>
      </c>
      <c r="E3345" t="str">
        <v>Friedrichshain-Kreuzberg</v>
      </c>
      <c r="F3345">
        <v>68108970</v>
      </c>
      <c r="G3345">
        <v>1</v>
      </c>
    </row>
    <row r="3346" spans="1:7" x14ac:dyDescent="0.35">
      <c r="A3346" t="s">
        <v>33</v>
      </c>
      <c r="B3346">
        <v>68223723</v>
      </c>
      <c r="C3346">
        <v>1</v>
      </c>
      <c r="E3346" t="str">
        <v>Friedrichshain-Kreuzberg</v>
      </c>
      <c r="F3346">
        <v>68223723</v>
      </c>
      <c r="G3346">
        <v>1</v>
      </c>
    </row>
    <row r="3347" spans="1:7" x14ac:dyDescent="0.35">
      <c r="A3347" t="s">
        <v>33</v>
      </c>
      <c r="B3347">
        <v>68250812</v>
      </c>
      <c r="C3347">
        <v>1</v>
      </c>
      <c r="E3347" t="str">
        <v>Friedrichshain-Kreuzberg</v>
      </c>
      <c r="F3347">
        <v>68250812</v>
      </c>
      <c r="G3347">
        <v>1</v>
      </c>
    </row>
    <row r="3348" spans="1:7" x14ac:dyDescent="0.35">
      <c r="A3348" t="s">
        <v>33</v>
      </c>
      <c r="B3348">
        <v>68656621</v>
      </c>
      <c r="C3348">
        <v>1</v>
      </c>
      <c r="E3348" t="str">
        <v>Friedrichshain-Kreuzberg</v>
      </c>
      <c r="F3348">
        <v>68656621</v>
      </c>
      <c r="G3348">
        <v>1</v>
      </c>
    </row>
    <row r="3349" spans="1:7" x14ac:dyDescent="0.35">
      <c r="A3349" t="s">
        <v>33</v>
      </c>
      <c r="B3349">
        <v>68700314</v>
      </c>
      <c r="C3349">
        <v>2</v>
      </c>
      <c r="E3349" t="str">
        <v>Friedrichshain-Kreuzberg</v>
      </c>
      <c r="F3349">
        <v>68700314</v>
      </c>
      <c r="G3349">
        <v>2</v>
      </c>
    </row>
    <row r="3350" spans="1:7" x14ac:dyDescent="0.35">
      <c r="A3350" t="s">
        <v>33</v>
      </c>
      <c r="B3350">
        <v>68705877</v>
      </c>
      <c r="C3350">
        <v>1</v>
      </c>
      <c r="E3350" t="str">
        <v>Friedrichshain-Kreuzberg</v>
      </c>
      <c r="F3350">
        <v>68705877</v>
      </c>
      <c r="G3350">
        <v>1</v>
      </c>
    </row>
    <row r="3351" spans="1:7" x14ac:dyDescent="0.35">
      <c r="A3351" t="s">
        <v>33</v>
      </c>
      <c r="B3351">
        <v>68924778</v>
      </c>
      <c r="C3351">
        <v>1</v>
      </c>
      <c r="E3351" t="str">
        <v>Friedrichshain-Kreuzberg</v>
      </c>
      <c r="F3351">
        <v>68924778</v>
      </c>
      <c r="G3351">
        <v>1</v>
      </c>
    </row>
    <row r="3352" spans="1:7" x14ac:dyDescent="0.35">
      <c r="A3352" t="s">
        <v>33</v>
      </c>
      <c r="B3352">
        <v>68930212</v>
      </c>
      <c r="C3352">
        <v>1</v>
      </c>
      <c r="E3352" t="str">
        <v>Friedrichshain-Kreuzberg</v>
      </c>
      <c r="F3352">
        <v>68930212</v>
      </c>
      <c r="G3352">
        <v>1</v>
      </c>
    </row>
    <row r="3353" spans="1:7" x14ac:dyDescent="0.35">
      <c r="A3353" t="s">
        <v>33</v>
      </c>
      <c r="B3353">
        <v>69072790</v>
      </c>
      <c r="C3353">
        <v>1</v>
      </c>
      <c r="E3353" t="str">
        <v>Friedrichshain-Kreuzberg</v>
      </c>
      <c r="F3353">
        <v>69072790</v>
      </c>
      <c r="G3353">
        <v>1</v>
      </c>
    </row>
    <row r="3354" spans="1:7" x14ac:dyDescent="0.35">
      <c r="A3354" t="s">
        <v>33</v>
      </c>
      <c r="B3354">
        <v>69310706</v>
      </c>
      <c r="C3354">
        <v>1</v>
      </c>
      <c r="E3354" t="str">
        <v>Friedrichshain-Kreuzberg</v>
      </c>
      <c r="F3354">
        <v>69310706</v>
      </c>
      <c r="G3354">
        <v>1</v>
      </c>
    </row>
    <row r="3355" spans="1:7" x14ac:dyDescent="0.35">
      <c r="A3355" t="s">
        <v>33</v>
      </c>
      <c r="B3355">
        <v>69311530</v>
      </c>
      <c r="C3355">
        <v>1</v>
      </c>
      <c r="E3355" t="str">
        <v>Friedrichshain-Kreuzberg</v>
      </c>
      <c r="F3355">
        <v>69311530</v>
      </c>
      <c r="G3355">
        <v>1</v>
      </c>
    </row>
    <row r="3356" spans="1:7" x14ac:dyDescent="0.35">
      <c r="A3356" t="s">
        <v>33</v>
      </c>
      <c r="B3356">
        <v>69609227</v>
      </c>
      <c r="C3356">
        <v>1</v>
      </c>
      <c r="E3356" t="str">
        <v>Friedrichshain-Kreuzberg</v>
      </c>
      <c r="F3356">
        <v>69609227</v>
      </c>
      <c r="G3356">
        <v>1</v>
      </c>
    </row>
    <row r="3357" spans="1:7" x14ac:dyDescent="0.35">
      <c r="A3357" t="s">
        <v>33</v>
      </c>
      <c r="B3357">
        <v>69682544</v>
      </c>
      <c r="C3357">
        <v>1</v>
      </c>
      <c r="E3357" t="str">
        <v>Friedrichshain-Kreuzberg</v>
      </c>
      <c r="F3357">
        <v>69682544</v>
      </c>
      <c r="G3357">
        <v>1</v>
      </c>
    </row>
    <row r="3358" spans="1:7" x14ac:dyDescent="0.35">
      <c r="A3358" t="s">
        <v>33</v>
      </c>
      <c r="B3358">
        <v>69960776</v>
      </c>
      <c r="C3358">
        <v>1</v>
      </c>
      <c r="E3358" t="str">
        <v>Friedrichshain-Kreuzberg</v>
      </c>
      <c r="F3358">
        <v>69960776</v>
      </c>
      <c r="G3358">
        <v>1</v>
      </c>
    </row>
    <row r="3359" spans="1:7" x14ac:dyDescent="0.35">
      <c r="A3359" t="s">
        <v>33</v>
      </c>
      <c r="B3359">
        <v>70340478</v>
      </c>
      <c r="C3359">
        <v>1</v>
      </c>
      <c r="E3359" t="str">
        <v>Friedrichshain-Kreuzberg</v>
      </c>
      <c r="F3359">
        <v>70340478</v>
      </c>
      <c r="G3359">
        <v>1</v>
      </c>
    </row>
    <row r="3360" spans="1:7" x14ac:dyDescent="0.35">
      <c r="A3360" t="s">
        <v>33</v>
      </c>
      <c r="B3360">
        <v>70456849</v>
      </c>
      <c r="C3360">
        <v>1</v>
      </c>
      <c r="E3360" t="str">
        <v>Friedrichshain-Kreuzberg</v>
      </c>
      <c r="F3360">
        <v>70456849</v>
      </c>
      <c r="G3360">
        <v>1</v>
      </c>
    </row>
    <row r="3361" spans="1:7" x14ac:dyDescent="0.35">
      <c r="A3361" t="s">
        <v>33</v>
      </c>
      <c r="B3361">
        <v>70487869</v>
      </c>
      <c r="C3361">
        <v>1</v>
      </c>
      <c r="E3361" t="str">
        <v>Friedrichshain-Kreuzberg</v>
      </c>
      <c r="F3361">
        <v>70487869</v>
      </c>
      <c r="G3361">
        <v>1</v>
      </c>
    </row>
    <row r="3362" spans="1:7" x14ac:dyDescent="0.35">
      <c r="A3362" t="s">
        <v>33</v>
      </c>
      <c r="B3362">
        <v>70554440</v>
      </c>
      <c r="C3362">
        <v>1</v>
      </c>
      <c r="E3362" t="str">
        <v>Friedrichshain-Kreuzberg</v>
      </c>
      <c r="F3362">
        <v>70554440</v>
      </c>
      <c r="G3362">
        <v>1</v>
      </c>
    </row>
    <row r="3363" spans="1:7" x14ac:dyDescent="0.35">
      <c r="A3363" t="s">
        <v>33</v>
      </c>
      <c r="B3363">
        <v>70612520</v>
      </c>
      <c r="C3363">
        <v>2</v>
      </c>
      <c r="E3363" t="str">
        <v>Friedrichshain-Kreuzberg</v>
      </c>
      <c r="F3363">
        <v>70612520</v>
      </c>
      <c r="G3363">
        <v>2</v>
      </c>
    </row>
    <row r="3364" spans="1:7" x14ac:dyDescent="0.35">
      <c r="A3364" t="s">
        <v>33</v>
      </c>
      <c r="B3364">
        <v>70970874</v>
      </c>
      <c r="C3364">
        <v>1</v>
      </c>
      <c r="E3364" t="str">
        <v>Friedrichshain-Kreuzberg</v>
      </c>
      <c r="F3364">
        <v>70970874</v>
      </c>
      <c r="G3364">
        <v>1</v>
      </c>
    </row>
    <row r="3365" spans="1:7" x14ac:dyDescent="0.35">
      <c r="A3365" t="s">
        <v>33</v>
      </c>
      <c r="B3365">
        <v>71064300</v>
      </c>
      <c r="C3365">
        <v>1</v>
      </c>
      <c r="E3365" t="str">
        <v>Friedrichshain-Kreuzberg</v>
      </c>
      <c r="F3365">
        <v>71064300</v>
      </c>
      <c r="G3365">
        <v>1</v>
      </c>
    </row>
    <row r="3366" spans="1:7" x14ac:dyDescent="0.35">
      <c r="A3366" t="s">
        <v>33</v>
      </c>
      <c r="B3366">
        <v>71232528</v>
      </c>
      <c r="C3366">
        <v>1</v>
      </c>
      <c r="E3366" t="str">
        <v>Friedrichshain-Kreuzberg</v>
      </c>
      <c r="F3366">
        <v>71232528</v>
      </c>
      <c r="G3366">
        <v>1</v>
      </c>
    </row>
    <row r="3367" spans="1:7" x14ac:dyDescent="0.35">
      <c r="A3367" t="s">
        <v>33</v>
      </c>
      <c r="B3367">
        <v>71388813</v>
      </c>
      <c r="C3367">
        <v>1</v>
      </c>
      <c r="E3367" t="str">
        <v>Friedrichshain-Kreuzberg</v>
      </c>
      <c r="F3367">
        <v>71388813</v>
      </c>
      <c r="G3367">
        <v>1</v>
      </c>
    </row>
    <row r="3368" spans="1:7" x14ac:dyDescent="0.35">
      <c r="A3368" t="s">
        <v>33</v>
      </c>
      <c r="B3368">
        <v>71476022</v>
      </c>
      <c r="C3368">
        <v>1</v>
      </c>
      <c r="E3368" t="str">
        <v>Friedrichshain-Kreuzberg</v>
      </c>
      <c r="F3368">
        <v>71476022</v>
      </c>
      <c r="G3368">
        <v>1</v>
      </c>
    </row>
    <row r="3369" spans="1:7" x14ac:dyDescent="0.35">
      <c r="A3369" t="s">
        <v>33</v>
      </c>
      <c r="B3369">
        <v>71639347</v>
      </c>
      <c r="C3369">
        <v>1</v>
      </c>
      <c r="E3369" t="str">
        <v>Friedrichshain-Kreuzberg</v>
      </c>
      <c r="F3369">
        <v>71639347</v>
      </c>
      <c r="G3369">
        <v>1</v>
      </c>
    </row>
    <row r="3370" spans="1:7" x14ac:dyDescent="0.35">
      <c r="A3370" t="s">
        <v>33</v>
      </c>
      <c r="B3370">
        <v>71911938</v>
      </c>
      <c r="C3370">
        <v>1</v>
      </c>
      <c r="E3370" t="str">
        <v>Friedrichshain-Kreuzberg</v>
      </c>
      <c r="F3370">
        <v>71911938</v>
      </c>
      <c r="G3370">
        <v>1</v>
      </c>
    </row>
    <row r="3371" spans="1:7" x14ac:dyDescent="0.35">
      <c r="A3371" t="s">
        <v>33</v>
      </c>
      <c r="B3371">
        <v>72077694</v>
      </c>
      <c r="C3371">
        <v>1</v>
      </c>
      <c r="E3371" t="str">
        <v>Friedrichshain-Kreuzberg</v>
      </c>
      <c r="F3371">
        <v>72077694</v>
      </c>
      <c r="G3371">
        <v>1</v>
      </c>
    </row>
    <row r="3372" spans="1:7" x14ac:dyDescent="0.35">
      <c r="A3372" t="s">
        <v>33</v>
      </c>
      <c r="B3372">
        <v>72146319</v>
      </c>
      <c r="C3372">
        <v>1</v>
      </c>
      <c r="E3372" t="str">
        <v>Friedrichshain-Kreuzberg</v>
      </c>
      <c r="F3372">
        <v>72146319</v>
      </c>
      <c r="G3372">
        <v>1</v>
      </c>
    </row>
    <row r="3373" spans="1:7" x14ac:dyDescent="0.35">
      <c r="A3373" t="s">
        <v>33</v>
      </c>
      <c r="B3373">
        <v>72364634</v>
      </c>
      <c r="C3373">
        <v>1</v>
      </c>
      <c r="E3373" t="str">
        <v>Friedrichshain-Kreuzberg</v>
      </c>
      <c r="F3373">
        <v>72364634</v>
      </c>
      <c r="G3373">
        <v>1</v>
      </c>
    </row>
    <row r="3374" spans="1:7" x14ac:dyDescent="0.35">
      <c r="A3374" t="s">
        <v>33</v>
      </c>
      <c r="B3374">
        <v>72555952</v>
      </c>
      <c r="C3374">
        <v>1</v>
      </c>
      <c r="E3374" t="str">
        <v>Friedrichshain-Kreuzberg</v>
      </c>
      <c r="F3374">
        <v>72555952</v>
      </c>
      <c r="G3374">
        <v>1</v>
      </c>
    </row>
    <row r="3375" spans="1:7" x14ac:dyDescent="0.35">
      <c r="A3375" t="s">
        <v>33</v>
      </c>
      <c r="B3375">
        <v>72716547</v>
      </c>
      <c r="C3375">
        <v>1</v>
      </c>
      <c r="E3375" t="str">
        <v>Friedrichshain-Kreuzberg</v>
      </c>
      <c r="F3375">
        <v>72716547</v>
      </c>
      <c r="G3375">
        <v>1</v>
      </c>
    </row>
    <row r="3376" spans="1:7" x14ac:dyDescent="0.35">
      <c r="A3376" t="s">
        <v>33</v>
      </c>
      <c r="B3376">
        <v>72824408</v>
      </c>
      <c r="C3376">
        <v>1</v>
      </c>
      <c r="E3376" t="str">
        <v>Friedrichshain-Kreuzberg</v>
      </c>
      <c r="F3376">
        <v>72824408</v>
      </c>
      <c r="G3376">
        <v>1</v>
      </c>
    </row>
    <row r="3377" spans="1:7" x14ac:dyDescent="0.35">
      <c r="A3377" t="s">
        <v>33</v>
      </c>
      <c r="B3377">
        <v>72934703</v>
      </c>
      <c r="C3377">
        <v>2</v>
      </c>
      <c r="E3377" t="str">
        <v>Friedrichshain-Kreuzberg</v>
      </c>
      <c r="F3377">
        <v>72934703</v>
      </c>
      <c r="G3377">
        <v>2</v>
      </c>
    </row>
    <row r="3378" spans="1:7" x14ac:dyDescent="0.35">
      <c r="A3378" t="s">
        <v>33</v>
      </c>
      <c r="B3378">
        <v>73322120</v>
      </c>
      <c r="C3378">
        <v>1</v>
      </c>
      <c r="E3378" t="str">
        <v>Friedrichshain-Kreuzberg</v>
      </c>
      <c r="F3378">
        <v>73322120</v>
      </c>
      <c r="G3378">
        <v>1</v>
      </c>
    </row>
    <row r="3379" spans="1:7" x14ac:dyDescent="0.35">
      <c r="A3379" t="s">
        <v>33</v>
      </c>
      <c r="B3379">
        <v>73494617</v>
      </c>
      <c r="C3379">
        <v>1</v>
      </c>
      <c r="E3379" t="str">
        <v>Friedrichshain-Kreuzberg</v>
      </c>
      <c r="F3379">
        <v>73494617</v>
      </c>
      <c r="G3379">
        <v>1</v>
      </c>
    </row>
    <row r="3380" spans="1:7" x14ac:dyDescent="0.35">
      <c r="A3380" t="s">
        <v>33</v>
      </c>
      <c r="B3380">
        <v>73780357</v>
      </c>
      <c r="C3380">
        <v>1</v>
      </c>
      <c r="E3380" t="str">
        <v>Friedrichshain-Kreuzberg</v>
      </c>
      <c r="F3380">
        <v>73780357</v>
      </c>
      <c r="G3380">
        <v>1</v>
      </c>
    </row>
    <row r="3381" spans="1:7" x14ac:dyDescent="0.35">
      <c r="A3381" t="s">
        <v>33</v>
      </c>
      <c r="B3381">
        <v>73837237</v>
      </c>
      <c r="C3381">
        <v>1</v>
      </c>
      <c r="E3381" t="str">
        <v>Friedrichshain-Kreuzberg</v>
      </c>
      <c r="F3381">
        <v>73837237</v>
      </c>
      <c r="G3381">
        <v>1</v>
      </c>
    </row>
    <row r="3382" spans="1:7" x14ac:dyDescent="0.35">
      <c r="A3382" t="s">
        <v>33</v>
      </c>
      <c r="B3382">
        <v>73897082</v>
      </c>
      <c r="C3382">
        <v>1</v>
      </c>
      <c r="E3382" t="str">
        <v>Friedrichshain-Kreuzberg</v>
      </c>
      <c r="F3382">
        <v>73897082</v>
      </c>
      <c r="G3382">
        <v>1</v>
      </c>
    </row>
    <row r="3383" spans="1:7" x14ac:dyDescent="0.35">
      <c r="A3383" t="s">
        <v>33</v>
      </c>
      <c r="B3383">
        <v>73921408</v>
      </c>
      <c r="C3383">
        <v>1</v>
      </c>
      <c r="E3383" t="str">
        <v>Friedrichshain-Kreuzberg</v>
      </c>
      <c r="F3383">
        <v>73921408</v>
      </c>
      <c r="G3383">
        <v>1</v>
      </c>
    </row>
    <row r="3384" spans="1:7" x14ac:dyDescent="0.35">
      <c r="A3384" t="s">
        <v>33</v>
      </c>
      <c r="B3384">
        <v>74126798</v>
      </c>
      <c r="C3384">
        <v>1</v>
      </c>
      <c r="E3384" t="str">
        <v>Friedrichshain-Kreuzberg</v>
      </c>
      <c r="F3384">
        <v>74126798</v>
      </c>
      <c r="G3384">
        <v>1</v>
      </c>
    </row>
    <row r="3385" spans="1:7" x14ac:dyDescent="0.35">
      <c r="A3385" t="s">
        <v>33</v>
      </c>
      <c r="B3385">
        <v>74297835</v>
      </c>
      <c r="C3385">
        <v>1</v>
      </c>
      <c r="E3385" t="str">
        <v>Friedrichshain-Kreuzberg</v>
      </c>
      <c r="F3385">
        <v>74297835</v>
      </c>
      <c r="G3385">
        <v>1</v>
      </c>
    </row>
    <row r="3386" spans="1:7" x14ac:dyDescent="0.35">
      <c r="A3386" t="s">
        <v>33</v>
      </c>
      <c r="B3386">
        <v>74404747</v>
      </c>
      <c r="C3386">
        <v>1</v>
      </c>
      <c r="E3386" t="str">
        <v>Friedrichshain-Kreuzberg</v>
      </c>
      <c r="F3386">
        <v>74404747</v>
      </c>
      <c r="G3386">
        <v>1</v>
      </c>
    </row>
    <row r="3387" spans="1:7" x14ac:dyDescent="0.35">
      <c r="A3387" t="s">
        <v>33</v>
      </c>
      <c r="B3387">
        <v>74585479</v>
      </c>
      <c r="C3387">
        <v>1</v>
      </c>
      <c r="E3387" t="str">
        <v>Friedrichshain-Kreuzberg</v>
      </c>
      <c r="F3387">
        <v>74585479</v>
      </c>
      <c r="G3387">
        <v>1</v>
      </c>
    </row>
    <row r="3388" spans="1:7" x14ac:dyDescent="0.35">
      <c r="A3388" t="s">
        <v>33</v>
      </c>
      <c r="B3388">
        <v>74675449</v>
      </c>
      <c r="C3388">
        <v>1</v>
      </c>
      <c r="E3388" t="str">
        <v>Friedrichshain-Kreuzberg</v>
      </c>
      <c r="F3388">
        <v>74675449</v>
      </c>
      <c r="G3388">
        <v>1</v>
      </c>
    </row>
    <row r="3389" spans="1:7" x14ac:dyDescent="0.35">
      <c r="A3389" t="s">
        <v>33</v>
      </c>
      <c r="B3389">
        <v>74777374</v>
      </c>
      <c r="C3389">
        <v>1</v>
      </c>
      <c r="E3389" t="str">
        <v>Friedrichshain-Kreuzberg</v>
      </c>
      <c r="F3389">
        <v>74777374</v>
      </c>
      <c r="G3389">
        <v>1</v>
      </c>
    </row>
    <row r="3390" spans="1:7" x14ac:dyDescent="0.35">
      <c r="A3390" t="s">
        <v>33</v>
      </c>
      <c r="B3390">
        <v>74796141</v>
      </c>
      <c r="C3390">
        <v>1</v>
      </c>
      <c r="E3390" t="str">
        <v>Friedrichshain-Kreuzberg</v>
      </c>
      <c r="F3390">
        <v>74796141</v>
      </c>
      <c r="G3390">
        <v>1</v>
      </c>
    </row>
    <row r="3391" spans="1:7" x14ac:dyDescent="0.35">
      <c r="A3391" t="s">
        <v>33</v>
      </c>
      <c r="B3391">
        <v>75158811</v>
      </c>
      <c r="C3391">
        <v>1</v>
      </c>
      <c r="E3391" t="str">
        <v>Friedrichshain-Kreuzberg</v>
      </c>
      <c r="F3391">
        <v>75158811</v>
      </c>
      <c r="G3391">
        <v>1</v>
      </c>
    </row>
    <row r="3392" spans="1:7" x14ac:dyDescent="0.35">
      <c r="A3392" t="s">
        <v>33</v>
      </c>
      <c r="B3392">
        <v>75177221</v>
      </c>
      <c r="C3392">
        <v>1</v>
      </c>
      <c r="E3392" t="str">
        <v>Friedrichshain-Kreuzberg</v>
      </c>
      <c r="F3392">
        <v>75177221</v>
      </c>
      <c r="G3392">
        <v>1</v>
      </c>
    </row>
    <row r="3393" spans="1:7" x14ac:dyDescent="0.35">
      <c r="A3393" t="s">
        <v>33</v>
      </c>
      <c r="B3393">
        <v>75210772</v>
      </c>
      <c r="C3393">
        <v>1</v>
      </c>
      <c r="E3393" t="str">
        <v>Friedrichshain-Kreuzberg</v>
      </c>
      <c r="F3393">
        <v>75210772</v>
      </c>
      <c r="G3393">
        <v>1</v>
      </c>
    </row>
    <row r="3394" spans="1:7" x14ac:dyDescent="0.35">
      <c r="A3394" t="s">
        <v>33</v>
      </c>
      <c r="B3394">
        <v>75216153</v>
      </c>
      <c r="C3394">
        <v>1</v>
      </c>
      <c r="E3394" t="str">
        <v>Friedrichshain-Kreuzberg</v>
      </c>
      <c r="F3394">
        <v>75216153</v>
      </c>
      <c r="G3394">
        <v>1</v>
      </c>
    </row>
    <row r="3395" spans="1:7" x14ac:dyDescent="0.35">
      <c r="A3395" t="s">
        <v>33</v>
      </c>
      <c r="B3395">
        <v>75268813</v>
      </c>
      <c r="C3395">
        <v>1</v>
      </c>
      <c r="E3395" t="str">
        <v>Friedrichshain-Kreuzberg</v>
      </c>
      <c r="F3395">
        <v>75268813</v>
      </c>
      <c r="G3395">
        <v>1</v>
      </c>
    </row>
    <row r="3396" spans="1:7" x14ac:dyDescent="0.35">
      <c r="A3396" t="s">
        <v>33</v>
      </c>
      <c r="B3396">
        <v>76060471</v>
      </c>
      <c r="C3396">
        <v>1</v>
      </c>
      <c r="E3396" t="str">
        <v>Friedrichshain-Kreuzberg</v>
      </c>
      <c r="F3396">
        <v>76060471</v>
      </c>
      <c r="G3396">
        <v>1</v>
      </c>
    </row>
    <row r="3397" spans="1:7" x14ac:dyDescent="0.35">
      <c r="A3397" t="s">
        <v>33</v>
      </c>
      <c r="B3397">
        <v>76086508</v>
      </c>
      <c r="C3397">
        <v>1</v>
      </c>
      <c r="E3397" t="str">
        <v>Friedrichshain-Kreuzberg</v>
      </c>
      <c r="F3397">
        <v>76086508</v>
      </c>
      <c r="G3397">
        <v>1</v>
      </c>
    </row>
    <row r="3398" spans="1:7" x14ac:dyDescent="0.35">
      <c r="A3398" t="s">
        <v>33</v>
      </c>
      <c r="B3398">
        <v>76491096</v>
      </c>
      <c r="C3398">
        <v>1</v>
      </c>
      <c r="E3398" t="str">
        <v>Friedrichshain-Kreuzberg</v>
      </c>
      <c r="F3398">
        <v>76491096</v>
      </c>
      <c r="G3398">
        <v>1</v>
      </c>
    </row>
    <row r="3399" spans="1:7" x14ac:dyDescent="0.35">
      <c r="A3399" t="s">
        <v>33</v>
      </c>
      <c r="B3399">
        <v>76628529</v>
      </c>
      <c r="C3399">
        <v>1</v>
      </c>
      <c r="E3399" t="str">
        <v>Friedrichshain-Kreuzberg</v>
      </c>
      <c r="F3399">
        <v>76628529</v>
      </c>
      <c r="G3399">
        <v>1</v>
      </c>
    </row>
    <row r="3400" spans="1:7" x14ac:dyDescent="0.35">
      <c r="A3400" t="s">
        <v>33</v>
      </c>
      <c r="B3400">
        <v>76875398</v>
      </c>
      <c r="C3400">
        <v>1</v>
      </c>
      <c r="E3400" t="str">
        <v>Friedrichshain-Kreuzberg</v>
      </c>
      <c r="F3400">
        <v>76875398</v>
      </c>
      <c r="G3400">
        <v>1</v>
      </c>
    </row>
    <row r="3401" spans="1:7" x14ac:dyDescent="0.35">
      <c r="A3401" t="s">
        <v>33</v>
      </c>
      <c r="B3401">
        <v>76948901</v>
      </c>
      <c r="C3401">
        <v>1</v>
      </c>
      <c r="E3401" t="str">
        <v>Friedrichshain-Kreuzberg</v>
      </c>
      <c r="F3401">
        <v>76948901</v>
      </c>
      <c r="G3401">
        <v>1</v>
      </c>
    </row>
    <row r="3402" spans="1:7" x14ac:dyDescent="0.35">
      <c r="A3402" t="s">
        <v>33</v>
      </c>
      <c r="B3402">
        <v>77336666</v>
      </c>
      <c r="C3402">
        <v>1</v>
      </c>
      <c r="E3402" t="str">
        <v>Friedrichshain-Kreuzberg</v>
      </c>
      <c r="F3402">
        <v>77336666</v>
      </c>
      <c r="G3402">
        <v>1</v>
      </c>
    </row>
    <row r="3403" spans="1:7" x14ac:dyDescent="0.35">
      <c r="A3403" t="s">
        <v>33</v>
      </c>
      <c r="B3403">
        <v>77530404</v>
      </c>
      <c r="C3403">
        <v>1</v>
      </c>
      <c r="E3403" t="str">
        <v>Friedrichshain-Kreuzberg</v>
      </c>
      <c r="F3403">
        <v>77530404</v>
      </c>
      <c r="G3403">
        <v>1</v>
      </c>
    </row>
    <row r="3404" spans="1:7" x14ac:dyDescent="0.35">
      <c r="A3404" t="s">
        <v>33</v>
      </c>
      <c r="B3404">
        <v>77859450</v>
      </c>
      <c r="C3404">
        <v>1</v>
      </c>
      <c r="E3404" t="str">
        <v>Friedrichshain-Kreuzberg</v>
      </c>
      <c r="F3404">
        <v>77859450</v>
      </c>
      <c r="G3404">
        <v>1</v>
      </c>
    </row>
    <row r="3405" spans="1:7" x14ac:dyDescent="0.35">
      <c r="A3405" t="s">
        <v>33</v>
      </c>
      <c r="B3405">
        <v>77904168</v>
      </c>
      <c r="C3405">
        <v>1</v>
      </c>
      <c r="E3405" t="str">
        <v>Friedrichshain-Kreuzberg</v>
      </c>
      <c r="F3405">
        <v>77904168</v>
      </c>
      <c r="G3405">
        <v>1</v>
      </c>
    </row>
    <row r="3406" spans="1:7" x14ac:dyDescent="0.35">
      <c r="A3406" t="s">
        <v>33</v>
      </c>
      <c r="B3406">
        <v>77962191</v>
      </c>
      <c r="C3406">
        <v>1</v>
      </c>
      <c r="E3406" t="str">
        <v>Friedrichshain-Kreuzberg</v>
      </c>
      <c r="F3406">
        <v>77962191</v>
      </c>
      <c r="G3406">
        <v>1</v>
      </c>
    </row>
    <row r="3407" spans="1:7" x14ac:dyDescent="0.35">
      <c r="A3407" t="s">
        <v>33</v>
      </c>
      <c r="B3407">
        <v>78153274</v>
      </c>
      <c r="C3407">
        <v>1</v>
      </c>
      <c r="E3407" t="str">
        <v>Friedrichshain-Kreuzberg</v>
      </c>
      <c r="F3407">
        <v>78153274</v>
      </c>
      <c r="G3407">
        <v>1</v>
      </c>
    </row>
    <row r="3408" spans="1:7" x14ac:dyDescent="0.35">
      <c r="A3408" t="s">
        <v>33</v>
      </c>
      <c r="B3408">
        <v>78260431</v>
      </c>
      <c r="C3408">
        <v>1</v>
      </c>
      <c r="E3408" t="str">
        <v>Friedrichshain-Kreuzberg</v>
      </c>
      <c r="F3408">
        <v>78260431</v>
      </c>
      <c r="G3408">
        <v>1</v>
      </c>
    </row>
    <row r="3409" spans="1:7" x14ac:dyDescent="0.35">
      <c r="A3409" t="s">
        <v>33</v>
      </c>
      <c r="B3409">
        <v>78396686</v>
      </c>
      <c r="C3409">
        <v>1</v>
      </c>
      <c r="E3409" t="str">
        <v>Friedrichshain-Kreuzberg</v>
      </c>
      <c r="F3409">
        <v>78396686</v>
      </c>
      <c r="G3409">
        <v>1</v>
      </c>
    </row>
    <row r="3410" spans="1:7" x14ac:dyDescent="0.35">
      <c r="A3410" t="s">
        <v>33</v>
      </c>
      <c r="B3410">
        <v>78804357</v>
      </c>
      <c r="C3410">
        <v>1</v>
      </c>
      <c r="E3410" t="str">
        <v>Friedrichshain-Kreuzberg</v>
      </c>
      <c r="F3410">
        <v>78804357</v>
      </c>
      <c r="G3410">
        <v>1</v>
      </c>
    </row>
    <row r="3411" spans="1:7" x14ac:dyDescent="0.35">
      <c r="A3411" t="s">
        <v>33</v>
      </c>
      <c r="B3411">
        <v>79413758</v>
      </c>
      <c r="C3411">
        <v>1</v>
      </c>
      <c r="E3411" t="str">
        <v>Friedrichshain-Kreuzberg</v>
      </c>
      <c r="F3411">
        <v>79413758</v>
      </c>
      <c r="G3411">
        <v>1</v>
      </c>
    </row>
    <row r="3412" spans="1:7" x14ac:dyDescent="0.35">
      <c r="A3412" t="s">
        <v>33</v>
      </c>
      <c r="B3412">
        <v>79421287</v>
      </c>
      <c r="C3412">
        <v>1</v>
      </c>
      <c r="E3412" t="str">
        <v>Friedrichshain-Kreuzberg</v>
      </c>
      <c r="F3412">
        <v>79421287</v>
      </c>
      <c r="G3412">
        <v>1</v>
      </c>
    </row>
    <row r="3413" spans="1:7" x14ac:dyDescent="0.35">
      <c r="A3413" t="s">
        <v>33</v>
      </c>
      <c r="B3413">
        <v>79518134</v>
      </c>
      <c r="C3413">
        <v>1</v>
      </c>
      <c r="E3413" t="str">
        <v>Friedrichshain-Kreuzberg</v>
      </c>
      <c r="F3413">
        <v>79518134</v>
      </c>
      <c r="G3413">
        <v>1</v>
      </c>
    </row>
    <row r="3414" spans="1:7" x14ac:dyDescent="0.35">
      <c r="A3414" t="s">
        <v>33</v>
      </c>
      <c r="B3414">
        <v>79716510</v>
      </c>
      <c r="C3414">
        <v>1</v>
      </c>
      <c r="E3414" t="str">
        <v>Friedrichshain-Kreuzberg</v>
      </c>
      <c r="F3414">
        <v>79716510</v>
      </c>
      <c r="G3414">
        <v>1</v>
      </c>
    </row>
    <row r="3415" spans="1:7" x14ac:dyDescent="0.35">
      <c r="A3415" t="s">
        <v>33</v>
      </c>
      <c r="B3415">
        <v>79875465</v>
      </c>
      <c r="C3415">
        <v>1</v>
      </c>
      <c r="E3415" t="str">
        <v>Friedrichshain-Kreuzberg</v>
      </c>
      <c r="F3415">
        <v>79875465</v>
      </c>
      <c r="G3415">
        <v>1</v>
      </c>
    </row>
    <row r="3416" spans="1:7" x14ac:dyDescent="0.35">
      <c r="A3416" t="s">
        <v>33</v>
      </c>
      <c r="B3416">
        <v>80093638</v>
      </c>
      <c r="C3416">
        <v>1</v>
      </c>
      <c r="E3416" t="str">
        <v>Friedrichshain-Kreuzberg</v>
      </c>
      <c r="F3416">
        <v>80093638</v>
      </c>
      <c r="G3416">
        <v>1</v>
      </c>
    </row>
    <row r="3417" spans="1:7" x14ac:dyDescent="0.35">
      <c r="A3417" t="s">
        <v>33</v>
      </c>
      <c r="B3417">
        <v>80282218</v>
      </c>
      <c r="C3417">
        <v>1</v>
      </c>
      <c r="E3417" t="str">
        <v>Friedrichshain-Kreuzberg</v>
      </c>
      <c r="F3417">
        <v>80282218</v>
      </c>
      <c r="G3417">
        <v>1</v>
      </c>
    </row>
    <row r="3418" spans="1:7" x14ac:dyDescent="0.35">
      <c r="A3418" t="s">
        <v>33</v>
      </c>
      <c r="B3418">
        <v>80293234</v>
      </c>
      <c r="C3418">
        <v>1</v>
      </c>
      <c r="E3418" t="str">
        <v>Friedrichshain-Kreuzberg</v>
      </c>
      <c r="F3418">
        <v>80293234</v>
      </c>
      <c r="G3418">
        <v>1</v>
      </c>
    </row>
    <row r="3419" spans="1:7" x14ac:dyDescent="0.35">
      <c r="A3419" t="s">
        <v>33</v>
      </c>
      <c r="B3419">
        <v>80464141</v>
      </c>
      <c r="C3419">
        <v>1</v>
      </c>
      <c r="E3419" t="str">
        <v>Friedrichshain-Kreuzberg</v>
      </c>
      <c r="F3419">
        <v>80464141</v>
      </c>
      <c r="G3419">
        <v>1</v>
      </c>
    </row>
    <row r="3420" spans="1:7" x14ac:dyDescent="0.35">
      <c r="A3420" t="s">
        <v>33</v>
      </c>
      <c r="B3420">
        <v>80484044</v>
      </c>
      <c r="C3420">
        <v>1</v>
      </c>
      <c r="E3420" t="str">
        <v>Friedrichshain-Kreuzberg</v>
      </c>
      <c r="F3420">
        <v>80484044</v>
      </c>
      <c r="G3420">
        <v>1</v>
      </c>
    </row>
    <row r="3421" spans="1:7" x14ac:dyDescent="0.35">
      <c r="A3421" t="s">
        <v>33</v>
      </c>
      <c r="B3421">
        <v>80501251</v>
      </c>
      <c r="C3421">
        <v>1</v>
      </c>
      <c r="E3421" t="str">
        <v>Friedrichshain-Kreuzberg</v>
      </c>
      <c r="F3421">
        <v>80501251</v>
      </c>
      <c r="G3421">
        <v>1</v>
      </c>
    </row>
    <row r="3422" spans="1:7" x14ac:dyDescent="0.35">
      <c r="A3422" t="s">
        <v>33</v>
      </c>
      <c r="B3422">
        <v>80817957</v>
      </c>
      <c r="C3422">
        <v>1</v>
      </c>
      <c r="E3422" t="str">
        <v>Friedrichshain-Kreuzberg</v>
      </c>
      <c r="F3422">
        <v>80817957</v>
      </c>
      <c r="G3422">
        <v>1</v>
      </c>
    </row>
    <row r="3423" spans="1:7" x14ac:dyDescent="0.35">
      <c r="A3423" t="s">
        <v>33</v>
      </c>
      <c r="B3423">
        <v>80837749</v>
      </c>
      <c r="C3423">
        <v>1</v>
      </c>
      <c r="E3423" t="str">
        <v>Friedrichshain-Kreuzberg</v>
      </c>
      <c r="F3423">
        <v>80837749</v>
      </c>
      <c r="G3423">
        <v>1</v>
      </c>
    </row>
    <row r="3424" spans="1:7" x14ac:dyDescent="0.35">
      <c r="A3424" t="s">
        <v>33</v>
      </c>
      <c r="B3424">
        <v>81442299</v>
      </c>
      <c r="C3424">
        <v>1</v>
      </c>
      <c r="E3424" t="str">
        <v>Friedrichshain-Kreuzberg</v>
      </c>
      <c r="F3424">
        <v>81442299</v>
      </c>
      <c r="G3424">
        <v>1</v>
      </c>
    </row>
    <row r="3425" spans="1:7" x14ac:dyDescent="0.35">
      <c r="A3425" t="s">
        <v>33</v>
      </c>
      <c r="B3425">
        <v>81597564</v>
      </c>
      <c r="C3425">
        <v>1</v>
      </c>
      <c r="E3425" t="str">
        <v>Friedrichshain-Kreuzberg</v>
      </c>
      <c r="F3425">
        <v>81597564</v>
      </c>
      <c r="G3425">
        <v>1</v>
      </c>
    </row>
    <row r="3426" spans="1:7" x14ac:dyDescent="0.35">
      <c r="A3426" t="s">
        <v>33</v>
      </c>
      <c r="B3426">
        <v>81729002</v>
      </c>
      <c r="C3426">
        <v>1</v>
      </c>
      <c r="E3426" t="str">
        <v>Friedrichshain-Kreuzberg</v>
      </c>
      <c r="F3426">
        <v>81729002</v>
      </c>
      <c r="G3426">
        <v>1</v>
      </c>
    </row>
    <row r="3427" spans="1:7" x14ac:dyDescent="0.35">
      <c r="A3427" t="s">
        <v>33</v>
      </c>
      <c r="B3427">
        <v>81835621</v>
      </c>
      <c r="C3427">
        <v>1</v>
      </c>
      <c r="E3427" t="str">
        <v>Friedrichshain-Kreuzberg</v>
      </c>
      <c r="F3427">
        <v>81835621</v>
      </c>
      <c r="G3427">
        <v>1</v>
      </c>
    </row>
    <row r="3428" spans="1:7" x14ac:dyDescent="0.35">
      <c r="A3428" t="s">
        <v>33</v>
      </c>
      <c r="B3428">
        <v>82056795</v>
      </c>
      <c r="C3428">
        <v>2</v>
      </c>
      <c r="E3428" t="str">
        <v>Friedrichshain-Kreuzberg</v>
      </c>
      <c r="F3428">
        <v>82056795</v>
      </c>
      <c r="G3428">
        <v>2</v>
      </c>
    </row>
    <row r="3429" spans="1:7" x14ac:dyDescent="0.35">
      <c r="A3429" t="s">
        <v>33</v>
      </c>
      <c r="B3429">
        <v>82144943</v>
      </c>
      <c r="C3429">
        <v>2</v>
      </c>
      <c r="E3429" t="str">
        <v>Friedrichshain-Kreuzberg</v>
      </c>
      <c r="F3429">
        <v>82144943</v>
      </c>
      <c r="G3429">
        <v>2</v>
      </c>
    </row>
    <row r="3430" spans="1:7" x14ac:dyDescent="0.35">
      <c r="A3430" t="s">
        <v>33</v>
      </c>
      <c r="B3430">
        <v>82245405</v>
      </c>
      <c r="C3430">
        <v>1</v>
      </c>
      <c r="E3430" t="str">
        <v>Friedrichshain-Kreuzberg</v>
      </c>
      <c r="F3430">
        <v>82245405</v>
      </c>
      <c r="G3430">
        <v>1</v>
      </c>
    </row>
    <row r="3431" spans="1:7" x14ac:dyDescent="0.35">
      <c r="A3431" t="s">
        <v>33</v>
      </c>
      <c r="B3431">
        <v>82279491</v>
      </c>
      <c r="C3431">
        <v>1</v>
      </c>
      <c r="E3431" t="str">
        <v>Friedrichshain-Kreuzberg</v>
      </c>
      <c r="F3431">
        <v>82279491</v>
      </c>
      <c r="G3431">
        <v>1</v>
      </c>
    </row>
    <row r="3432" spans="1:7" x14ac:dyDescent="0.35">
      <c r="A3432" t="s">
        <v>33</v>
      </c>
      <c r="B3432">
        <v>82299810</v>
      </c>
      <c r="C3432">
        <v>1</v>
      </c>
      <c r="E3432" t="str">
        <v>Friedrichshain-Kreuzberg</v>
      </c>
      <c r="F3432">
        <v>82299810</v>
      </c>
      <c r="G3432">
        <v>1</v>
      </c>
    </row>
    <row r="3433" spans="1:7" x14ac:dyDescent="0.35">
      <c r="A3433" t="s">
        <v>33</v>
      </c>
      <c r="B3433">
        <v>82526698</v>
      </c>
      <c r="C3433">
        <v>1</v>
      </c>
      <c r="E3433" t="str">
        <v>Friedrichshain-Kreuzberg</v>
      </c>
      <c r="F3433">
        <v>82526698</v>
      </c>
      <c r="G3433">
        <v>1</v>
      </c>
    </row>
    <row r="3434" spans="1:7" x14ac:dyDescent="0.35">
      <c r="A3434" t="s">
        <v>33</v>
      </c>
      <c r="B3434">
        <v>83013384</v>
      </c>
      <c r="C3434">
        <v>1</v>
      </c>
      <c r="E3434" t="str">
        <v>Friedrichshain-Kreuzberg</v>
      </c>
      <c r="F3434">
        <v>83013384</v>
      </c>
      <c r="G3434">
        <v>1</v>
      </c>
    </row>
    <row r="3435" spans="1:7" x14ac:dyDescent="0.35">
      <c r="A3435" t="s">
        <v>33</v>
      </c>
      <c r="B3435">
        <v>83028041</v>
      </c>
      <c r="C3435">
        <v>1</v>
      </c>
      <c r="E3435" t="str">
        <v>Friedrichshain-Kreuzberg</v>
      </c>
      <c r="F3435">
        <v>83028041</v>
      </c>
      <c r="G3435">
        <v>1</v>
      </c>
    </row>
    <row r="3436" spans="1:7" x14ac:dyDescent="0.35">
      <c r="A3436" t="s">
        <v>33</v>
      </c>
      <c r="B3436">
        <v>83029886</v>
      </c>
      <c r="C3436">
        <v>1</v>
      </c>
      <c r="E3436" t="str">
        <v>Friedrichshain-Kreuzberg</v>
      </c>
      <c r="F3436">
        <v>83029886</v>
      </c>
      <c r="G3436">
        <v>1</v>
      </c>
    </row>
    <row r="3437" spans="1:7" x14ac:dyDescent="0.35">
      <c r="A3437" t="s">
        <v>33</v>
      </c>
      <c r="B3437">
        <v>83047778</v>
      </c>
      <c r="C3437">
        <v>1</v>
      </c>
      <c r="E3437" t="str">
        <v>Friedrichshain-Kreuzberg</v>
      </c>
      <c r="F3437">
        <v>83047778</v>
      </c>
      <c r="G3437">
        <v>1</v>
      </c>
    </row>
    <row r="3438" spans="1:7" x14ac:dyDescent="0.35">
      <c r="A3438" t="s">
        <v>33</v>
      </c>
      <c r="B3438">
        <v>83068676</v>
      </c>
      <c r="C3438">
        <v>1</v>
      </c>
      <c r="E3438" t="str">
        <v>Friedrichshain-Kreuzberg</v>
      </c>
      <c r="F3438">
        <v>83068676</v>
      </c>
      <c r="G3438">
        <v>1</v>
      </c>
    </row>
    <row r="3439" spans="1:7" x14ac:dyDescent="0.35">
      <c r="A3439" t="s">
        <v>33</v>
      </c>
      <c r="B3439">
        <v>83228166</v>
      </c>
      <c r="C3439">
        <v>1</v>
      </c>
      <c r="E3439" t="str">
        <v>Friedrichshain-Kreuzberg</v>
      </c>
      <c r="F3439">
        <v>83228166</v>
      </c>
      <c r="G3439">
        <v>1</v>
      </c>
    </row>
    <row r="3440" spans="1:7" x14ac:dyDescent="0.35">
      <c r="A3440" t="s">
        <v>33</v>
      </c>
      <c r="B3440">
        <v>83334442</v>
      </c>
      <c r="C3440">
        <v>1</v>
      </c>
      <c r="E3440" t="str">
        <v>Friedrichshain-Kreuzberg</v>
      </c>
      <c r="F3440">
        <v>83334442</v>
      </c>
      <c r="G3440">
        <v>1</v>
      </c>
    </row>
    <row r="3441" spans="1:7" x14ac:dyDescent="0.35">
      <c r="A3441" t="s">
        <v>33</v>
      </c>
      <c r="B3441">
        <v>83537099</v>
      </c>
      <c r="C3441">
        <v>1</v>
      </c>
      <c r="E3441" t="str">
        <v>Friedrichshain-Kreuzberg</v>
      </c>
      <c r="F3441">
        <v>83537099</v>
      </c>
      <c r="G3441">
        <v>1</v>
      </c>
    </row>
    <row r="3442" spans="1:7" x14ac:dyDescent="0.35">
      <c r="A3442" t="s">
        <v>33</v>
      </c>
      <c r="B3442">
        <v>83547809</v>
      </c>
      <c r="C3442">
        <v>1</v>
      </c>
      <c r="E3442" t="str">
        <v>Friedrichshain-Kreuzberg</v>
      </c>
      <c r="F3442">
        <v>83547809</v>
      </c>
      <c r="G3442">
        <v>1</v>
      </c>
    </row>
    <row r="3443" spans="1:7" x14ac:dyDescent="0.35">
      <c r="A3443" t="s">
        <v>33</v>
      </c>
      <c r="B3443">
        <v>83566504</v>
      </c>
      <c r="C3443">
        <v>1</v>
      </c>
      <c r="E3443" t="str">
        <v>Friedrichshain-Kreuzberg</v>
      </c>
      <c r="F3443">
        <v>83566504</v>
      </c>
      <c r="G3443">
        <v>1</v>
      </c>
    </row>
    <row r="3444" spans="1:7" x14ac:dyDescent="0.35">
      <c r="A3444" t="s">
        <v>33</v>
      </c>
      <c r="B3444">
        <v>83710932</v>
      </c>
      <c r="C3444">
        <v>1</v>
      </c>
      <c r="E3444" t="str">
        <v>Friedrichshain-Kreuzberg</v>
      </c>
      <c r="F3444">
        <v>83710932</v>
      </c>
      <c r="G3444">
        <v>1</v>
      </c>
    </row>
    <row r="3445" spans="1:7" x14ac:dyDescent="0.35">
      <c r="A3445" t="s">
        <v>33</v>
      </c>
      <c r="B3445">
        <v>83750240</v>
      </c>
      <c r="C3445">
        <v>1</v>
      </c>
      <c r="E3445" t="str">
        <v>Friedrichshain-Kreuzberg</v>
      </c>
      <c r="F3445">
        <v>83750240</v>
      </c>
      <c r="G3445">
        <v>1</v>
      </c>
    </row>
    <row r="3446" spans="1:7" x14ac:dyDescent="0.35">
      <c r="A3446" t="s">
        <v>33</v>
      </c>
      <c r="B3446">
        <v>83856993</v>
      </c>
      <c r="C3446">
        <v>1</v>
      </c>
      <c r="E3446" t="str">
        <v>Friedrichshain-Kreuzberg</v>
      </c>
      <c r="F3446">
        <v>83856993</v>
      </c>
      <c r="G3446">
        <v>1</v>
      </c>
    </row>
    <row r="3447" spans="1:7" x14ac:dyDescent="0.35">
      <c r="A3447" t="s">
        <v>33</v>
      </c>
      <c r="B3447">
        <v>83906679</v>
      </c>
      <c r="C3447">
        <v>1</v>
      </c>
      <c r="E3447" t="str">
        <v>Friedrichshain-Kreuzberg</v>
      </c>
      <c r="F3447">
        <v>83906679</v>
      </c>
      <c r="G3447">
        <v>1</v>
      </c>
    </row>
    <row r="3448" spans="1:7" x14ac:dyDescent="0.35">
      <c r="A3448" t="s">
        <v>33</v>
      </c>
      <c r="B3448">
        <v>84041731</v>
      </c>
      <c r="C3448">
        <v>1</v>
      </c>
      <c r="E3448" t="str">
        <v>Friedrichshain-Kreuzberg</v>
      </c>
      <c r="F3448">
        <v>84041731</v>
      </c>
      <c r="G3448">
        <v>1</v>
      </c>
    </row>
    <row r="3449" spans="1:7" x14ac:dyDescent="0.35">
      <c r="A3449" t="s">
        <v>33</v>
      </c>
      <c r="B3449">
        <v>84192909</v>
      </c>
      <c r="C3449">
        <v>1</v>
      </c>
      <c r="E3449" t="str">
        <v>Friedrichshain-Kreuzberg</v>
      </c>
      <c r="F3449">
        <v>84192909</v>
      </c>
      <c r="G3449">
        <v>1</v>
      </c>
    </row>
    <row r="3450" spans="1:7" x14ac:dyDescent="0.35">
      <c r="A3450" t="s">
        <v>33</v>
      </c>
      <c r="B3450">
        <v>84438753</v>
      </c>
      <c r="C3450">
        <v>1</v>
      </c>
      <c r="E3450" t="str">
        <v>Friedrichshain-Kreuzberg</v>
      </c>
      <c r="F3450">
        <v>84438753</v>
      </c>
      <c r="G3450">
        <v>1</v>
      </c>
    </row>
    <row r="3451" spans="1:7" x14ac:dyDescent="0.35">
      <c r="A3451" t="s">
        <v>33</v>
      </c>
      <c r="B3451">
        <v>84466396</v>
      </c>
      <c r="C3451">
        <v>1</v>
      </c>
      <c r="E3451" t="str">
        <v>Friedrichshain-Kreuzberg</v>
      </c>
      <c r="F3451">
        <v>84466396</v>
      </c>
      <c r="G3451">
        <v>1</v>
      </c>
    </row>
    <row r="3452" spans="1:7" x14ac:dyDescent="0.35">
      <c r="A3452" t="s">
        <v>33</v>
      </c>
      <c r="B3452">
        <v>84487357</v>
      </c>
      <c r="C3452">
        <v>1</v>
      </c>
      <c r="E3452" t="str">
        <v>Friedrichshain-Kreuzberg</v>
      </c>
      <c r="F3452">
        <v>84487357</v>
      </c>
      <c r="G3452">
        <v>1</v>
      </c>
    </row>
    <row r="3453" spans="1:7" x14ac:dyDescent="0.35">
      <c r="A3453" t="s">
        <v>33</v>
      </c>
      <c r="B3453">
        <v>84533297</v>
      </c>
      <c r="C3453">
        <v>1</v>
      </c>
      <c r="E3453" t="str">
        <v>Friedrichshain-Kreuzberg</v>
      </c>
      <c r="F3453">
        <v>84533297</v>
      </c>
      <c r="G3453">
        <v>1</v>
      </c>
    </row>
    <row r="3454" spans="1:7" x14ac:dyDescent="0.35">
      <c r="A3454" t="s">
        <v>33</v>
      </c>
      <c r="B3454">
        <v>84540608</v>
      </c>
      <c r="C3454">
        <v>1</v>
      </c>
      <c r="E3454" t="str">
        <v>Friedrichshain-Kreuzberg</v>
      </c>
      <c r="F3454">
        <v>84540608</v>
      </c>
      <c r="G3454">
        <v>1</v>
      </c>
    </row>
    <row r="3455" spans="1:7" x14ac:dyDescent="0.35">
      <c r="A3455" t="s">
        <v>33</v>
      </c>
      <c r="B3455">
        <v>84733117</v>
      </c>
      <c r="C3455">
        <v>1</v>
      </c>
      <c r="E3455" t="str">
        <v>Friedrichshain-Kreuzberg</v>
      </c>
      <c r="F3455">
        <v>84733117</v>
      </c>
      <c r="G3455">
        <v>1</v>
      </c>
    </row>
    <row r="3456" spans="1:7" x14ac:dyDescent="0.35">
      <c r="A3456" t="s">
        <v>33</v>
      </c>
      <c r="B3456">
        <v>84787007</v>
      </c>
      <c r="C3456">
        <v>1</v>
      </c>
      <c r="E3456" t="str">
        <v>Friedrichshain-Kreuzberg</v>
      </c>
      <c r="F3456">
        <v>84787007</v>
      </c>
      <c r="G3456">
        <v>1</v>
      </c>
    </row>
    <row r="3457" spans="1:7" x14ac:dyDescent="0.35">
      <c r="A3457" t="s">
        <v>33</v>
      </c>
      <c r="B3457">
        <v>84850098</v>
      </c>
      <c r="C3457">
        <v>1</v>
      </c>
      <c r="E3457" t="str">
        <v>Friedrichshain-Kreuzberg</v>
      </c>
      <c r="F3457">
        <v>84850098</v>
      </c>
      <c r="G3457">
        <v>1</v>
      </c>
    </row>
    <row r="3458" spans="1:7" x14ac:dyDescent="0.35">
      <c r="A3458" t="s">
        <v>33</v>
      </c>
      <c r="B3458">
        <v>84949216</v>
      </c>
      <c r="C3458">
        <v>1</v>
      </c>
      <c r="E3458" t="str">
        <v>Friedrichshain-Kreuzberg</v>
      </c>
      <c r="F3458">
        <v>84949216</v>
      </c>
      <c r="G3458">
        <v>1</v>
      </c>
    </row>
    <row r="3459" spans="1:7" x14ac:dyDescent="0.35">
      <c r="A3459" t="s">
        <v>33</v>
      </c>
      <c r="B3459">
        <v>85045181</v>
      </c>
      <c r="C3459">
        <v>1</v>
      </c>
      <c r="E3459" t="str">
        <v>Friedrichshain-Kreuzberg</v>
      </c>
      <c r="F3459">
        <v>85045181</v>
      </c>
      <c r="G3459">
        <v>1</v>
      </c>
    </row>
    <row r="3460" spans="1:7" x14ac:dyDescent="0.35">
      <c r="A3460" t="s">
        <v>33</v>
      </c>
      <c r="B3460">
        <v>85143476</v>
      </c>
      <c r="C3460">
        <v>1</v>
      </c>
      <c r="E3460" t="str">
        <v>Friedrichshain-Kreuzberg</v>
      </c>
      <c r="F3460">
        <v>85143476</v>
      </c>
      <c r="G3460">
        <v>1</v>
      </c>
    </row>
    <row r="3461" spans="1:7" x14ac:dyDescent="0.35">
      <c r="A3461" t="s">
        <v>33</v>
      </c>
      <c r="B3461">
        <v>85254718</v>
      </c>
      <c r="C3461">
        <v>1</v>
      </c>
      <c r="E3461" t="str">
        <v>Friedrichshain-Kreuzberg</v>
      </c>
      <c r="F3461">
        <v>85254718</v>
      </c>
      <c r="G3461">
        <v>1</v>
      </c>
    </row>
    <row r="3462" spans="1:7" x14ac:dyDescent="0.35">
      <c r="A3462" t="s">
        <v>33</v>
      </c>
      <c r="B3462">
        <v>85462531</v>
      </c>
      <c r="C3462">
        <v>1</v>
      </c>
      <c r="E3462" t="str">
        <v>Friedrichshain-Kreuzberg</v>
      </c>
      <c r="F3462">
        <v>85462531</v>
      </c>
      <c r="G3462">
        <v>1</v>
      </c>
    </row>
    <row r="3463" spans="1:7" x14ac:dyDescent="0.35">
      <c r="A3463" t="s">
        <v>33</v>
      </c>
      <c r="B3463">
        <v>86048243</v>
      </c>
      <c r="C3463">
        <v>1</v>
      </c>
      <c r="E3463" t="str">
        <v>Friedrichshain-Kreuzberg</v>
      </c>
      <c r="F3463">
        <v>86048243</v>
      </c>
      <c r="G3463">
        <v>1</v>
      </c>
    </row>
    <row r="3464" spans="1:7" x14ac:dyDescent="0.35">
      <c r="A3464" t="s">
        <v>33</v>
      </c>
      <c r="B3464">
        <v>86081181</v>
      </c>
      <c r="C3464">
        <v>1</v>
      </c>
      <c r="E3464" t="str">
        <v>Friedrichshain-Kreuzberg</v>
      </c>
      <c r="F3464">
        <v>86081181</v>
      </c>
      <c r="G3464">
        <v>1</v>
      </c>
    </row>
    <row r="3465" spans="1:7" x14ac:dyDescent="0.35">
      <c r="A3465" t="s">
        <v>33</v>
      </c>
      <c r="B3465">
        <v>86244643</v>
      </c>
      <c r="C3465">
        <v>2</v>
      </c>
      <c r="E3465" t="str">
        <v>Friedrichshain-Kreuzberg</v>
      </c>
      <c r="F3465">
        <v>86244643</v>
      </c>
      <c r="G3465">
        <v>2</v>
      </c>
    </row>
    <row r="3466" spans="1:7" x14ac:dyDescent="0.35">
      <c r="A3466" t="s">
        <v>33</v>
      </c>
      <c r="B3466">
        <v>86266053</v>
      </c>
      <c r="C3466">
        <v>2</v>
      </c>
      <c r="E3466" t="str">
        <v>Friedrichshain-Kreuzberg</v>
      </c>
      <c r="F3466">
        <v>86266053</v>
      </c>
      <c r="G3466">
        <v>2</v>
      </c>
    </row>
    <row r="3467" spans="1:7" x14ac:dyDescent="0.35">
      <c r="A3467" t="s">
        <v>33</v>
      </c>
      <c r="B3467">
        <v>86282975</v>
      </c>
      <c r="C3467">
        <v>1</v>
      </c>
      <c r="E3467" t="str">
        <v>Friedrichshain-Kreuzberg</v>
      </c>
      <c r="F3467">
        <v>86282975</v>
      </c>
      <c r="G3467">
        <v>1</v>
      </c>
    </row>
    <row r="3468" spans="1:7" x14ac:dyDescent="0.35">
      <c r="A3468" t="s">
        <v>33</v>
      </c>
      <c r="B3468">
        <v>86361408</v>
      </c>
      <c r="C3468">
        <v>1</v>
      </c>
      <c r="E3468" t="str">
        <v>Friedrichshain-Kreuzberg</v>
      </c>
      <c r="F3468">
        <v>86361408</v>
      </c>
      <c r="G3468">
        <v>1</v>
      </c>
    </row>
    <row r="3469" spans="1:7" x14ac:dyDescent="0.35">
      <c r="A3469" t="s">
        <v>33</v>
      </c>
      <c r="B3469">
        <v>86638979</v>
      </c>
      <c r="C3469">
        <v>1</v>
      </c>
      <c r="E3469" t="str">
        <v>Friedrichshain-Kreuzberg</v>
      </c>
      <c r="F3469">
        <v>86638979</v>
      </c>
      <c r="G3469">
        <v>1</v>
      </c>
    </row>
    <row r="3470" spans="1:7" x14ac:dyDescent="0.35">
      <c r="A3470" t="s">
        <v>33</v>
      </c>
      <c r="B3470">
        <v>86656518</v>
      </c>
      <c r="C3470">
        <v>1</v>
      </c>
      <c r="E3470" t="str">
        <v>Friedrichshain-Kreuzberg</v>
      </c>
      <c r="F3470">
        <v>86656518</v>
      </c>
      <c r="G3470">
        <v>1</v>
      </c>
    </row>
    <row r="3471" spans="1:7" x14ac:dyDescent="0.35">
      <c r="A3471" t="s">
        <v>33</v>
      </c>
      <c r="B3471">
        <v>86679881</v>
      </c>
      <c r="C3471">
        <v>1</v>
      </c>
      <c r="E3471" t="str">
        <v>Friedrichshain-Kreuzberg</v>
      </c>
      <c r="F3471">
        <v>86679881</v>
      </c>
      <c r="G3471">
        <v>1</v>
      </c>
    </row>
    <row r="3472" spans="1:7" x14ac:dyDescent="0.35">
      <c r="A3472" t="s">
        <v>33</v>
      </c>
      <c r="B3472">
        <v>87210974</v>
      </c>
      <c r="C3472">
        <v>1</v>
      </c>
      <c r="E3472" t="str">
        <v>Friedrichshain-Kreuzberg</v>
      </c>
      <c r="F3472">
        <v>87210974</v>
      </c>
      <c r="G3472">
        <v>1</v>
      </c>
    </row>
    <row r="3473" spans="1:7" x14ac:dyDescent="0.35">
      <c r="A3473" t="s">
        <v>33</v>
      </c>
      <c r="B3473">
        <v>87224676</v>
      </c>
      <c r="C3473">
        <v>1</v>
      </c>
      <c r="E3473" t="str">
        <v>Friedrichshain-Kreuzberg</v>
      </c>
      <c r="F3473">
        <v>87224676</v>
      </c>
      <c r="G3473">
        <v>1</v>
      </c>
    </row>
    <row r="3474" spans="1:7" x14ac:dyDescent="0.35">
      <c r="A3474" t="s">
        <v>33</v>
      </c>
      <c r="B3474">
        <v>87241958</v>
      </c>
      <c r="C3474">
        <v>1</v>
      </c>
      <c r="E3474" t="str">
        <v>Friedrichshain-Kreuzberg</v>
      </c>
      <c r="F3474">
        <v>87241958</v>
      </c>
      <c r="G3474">
        <v>1</v>
      </c>
    </row>
    <row r="3475" spans="1:7" x14ac:dyDescent="0.35">
      <c r="A3475" t="s">
        <v>33</v>
      </c>
      <c r="B3475">
        <v>87246578</v>
      </c>
      <c r="C3475">
        <v>1</v>
      </c>
      <c r="E3475" t="str">
        <v>Friedrichshain-Kreuzberg</v>
      </c>
      <c r="F3475">
        <v>87246578</v>
      </c>
      <c r="G3475">
        <v>1</v>
      </c>
    </row>
    <row r="3476" spans="1:7" x14ac:dyDescent="0.35">
      <c r="A3476" t="s">
        <v>33</v>
      </c>
      <c r="B3476">
        <v>87442687</v>
      </c>
      <c r="C3476">
        <v>2</v>
      </c>
      <c r="E3476" t="str">
        <v>Friedrichshain-Kreuzberg</v>
      </c>
      <c r="F3476">
        <v>87442687</v>
      </c>
      <c r="G3476">
        <v>2</v>
      </c>
    </row>
    <row r="3477" spans="1:7" x14ac:dyDescent="0.35">
      <c r="A3477" t="s">
        <v>33</v>
      </c>
      <c r="B3477">
        <v>87444897</v>
      </c>
      <c r="C3477">
        <v>1</v>
      </c>
      <c r="E3477" t="str">
        <v>Friedrichshain-Kreuzberg</v>
      </c>
      <c r="F3477">
        <v>87444897</v>
      </c>
      <c r="G3477">
        <v>1</v>
      </c>
    </row>
    <row r="3478" spans="1:7" x14ac:dyDescent="0.35">
      <c r="A3478" t="s">
        <v>33</v>
      </c>
      <c r="B3478">
        <v>87479236</v>
      </c>
      <c r="C3478">
        <v>1</v>
      </c>
      <c r="E3478" t="str">
        <v>Friedrichshain-Kreuzberg</v>
      </c>
      <c r="F3478">
        <v>87479236</v>
      </c>
      <c r="G3478">
        <v>1</v>
      </c>
    </row>
    <row r="3479" spans="1:7" x14ac:dyDescent="0.35">
      <c r="A3479" t="s">
        <v>33</v>
      </c>
      <c r="B3479">
        <v>87735527</v>
      </c>
      <c r="C3479">
        <v>1</v>
      </c>
      <c r="E3479" t="str">
        <v>Friedrichshain-Kreuzberg</v>
      </c>
      <c r="F3479">
        <v>87735527</v>
      </c>
      <c r="G3479">
        <v>1</v>
      </c>
    </row>
    <row r="3480" spans="1:7" x14ac:dyDescent="0.35">
      <c r="A3480" t="s">
        <v>33</v>
      </c>
      <c r="B3480">
        <v>87741227</v>
      </c>
      <c r="C3480">
        <v>1</v>
      </c>
      <c r="E3480" t="str">
        <v>Friedrichshain-Kreuzberg</v>
      </c>
      <c r="F3480">
        <v>87741227</v>
      </c>
      <c r="G3480">
        <v>1</v>
      </c>
    </row>
    <row r="3481" spans="1:7" x14ac:dyDescent="0.35">
      <c r="A3481" t="s">
        <v>33</v>
      </c>
      <c r="B3481">
        <v>88420609</v>
      </c>
      <c r="C3481">
        <v>1</v>
      </c>
      <c r="E3481" t="str">
        <v>Friedrichshain-Kreuzberg</v>
      </c>
      <c r="F3481">
        <v>88420609</v>
      </c>
      <c r="G3481">
        <v>1</v>
      </c>
    </row>
    <row r="3482" spans="1:7" x14ac:dyDescent="0.35">
      <c r="A3482" t="s">
        <v>33</v>
      </c>
      <c r="B3482">
        <v>88865939</v>
      </c>
      <c r="C3482">
        <v>1</v>
      </c>
      <c r="E3482" t="str">
        <v>Friedrichshain-Kreuzberg</v>
      </c>
      <c r="F3482">
        <v>88865939</v>
      </c>
      <c r="G3482">
        <v>1</v>
      </c>
    </row>
    <row r="3483" spans="1:7" x14ac:dyDescent="0.35">
      <c r="A3483" t="s">
        <v>33</v>
      </c>
      <c r="B3483">
        <v>88948601</v>
      </c>
      <c r="C3483">
        <v>1</v>
      </c>
      <c r="E3483" t="str">
        <v>Friedrichshain-Kreuzberg</v>
      </c>
      <c r="F3483">
        <v>88948601</v>
      </c>
      <c r="G3483">
        <v>1</v>
      </c>
    </row>
    <row r="3484" spans="1:7" x14ac:dyDescent="0.35">
      <c r="A3484" t="s">
        <v>33</v>
      </c>
      <c r="B3484">
        <v>89146924</v>
      </c>
      <c r="C3484">
        <v>1</v>
      </c>
      <c r="E3484" t="str">
        <v>Friedrichshain-Kreuzberg</v>
      </c>
      <c r="F3484">
        <v>89146924</v>
      </c>
      <c r="G3484">
        <v>1</v>
      </c>
    </row>
    <row r="3485" spans="1:7" x14ac:dyDescent="0.35">
      <c r="A3485" t="s">
        <v>33</v>
      </c>
      <c r="B3485">
        <v>89183339</v>
      </c>
      <c r="C3485">
        <v>1</v>
      </c>
      <c r="E3485" t="str">
        <v>Friedrichshain-Kreuzberg</v>
      </c>
      <c r="F3485">
        <v>89183339</v>
      </c>
      <c r="G3485">
        <v>1</v>
      </c>
    </row>
    <row r="3486" spans="1:7" x14ac:dyDescent="0.35">
      <c r="A3486" t="s">
        <v>33</v>
      </c>
      <c r="B3486">
        <v>89479056</v>
      </c>
      <c r="C3486">
        <v>1</v>
      </c>
      <c r="E3486" t="str">
        <v>Friedrichshain-Kreuzberg</v>
      </c>
      <c r="F3486">
        <v>89479056</v>
      </c>
      <c r="G3486">
        <v>1</v>
      </c>
    </row>
    <row r="3487" spans="1:7" x14ac:dyDescent="0.35">
      <c r="A3487" t="s">
        <v>33</v>
      </c>
      <c r="B3487">
        <v>89661383</v>
      </c>
      <c r="C3487">
        <v>1</v>
      </c>
      <c r="E3487" t="str">
        <v>Friedrichshain-Kreuzberg</v>
      </c>
      <c r="F3487">
        <v>89661383</v>
      </c>
      <c r="G3487">
        <v>1</v>
      </c>
    </row>
    <row r="3488" spans="1:7" x14ac:dyDescent="0.35">
      <c r="A3488" t="s">
        <v>33</v>
      </c>
      <c r="B3488">
        <v>89667429</v>
      </c>
      <c r="C3488">
        <v>1</v>
      </c>
      <c r="E3488" t="str">
        <v>Friedrichshain-Kreuzberg</v>
      </c>
      <c r="F3488">
        <v>89667429</v>
      </c>
      <c r="G3488">
        <v>1</v>
      </c>
    </row>
    <row r="3489" spans="1:7" x14ac:dyDescent="0.35">
      <c r="A3489" t="s">
        <v>33</v>
      </c>
      <c r="B3489">
        <v>90212836</v>
      </c>
      <c r="C3489">
        <v>1</v>
      </c>
      <c r="E3489" t="str">
        <v>Friedrichshain-Kreuzberg</v>
      </c>
      <c r="F3489">
        <v>90212836</v>
      </c>
      <c r="G3489">
        <v>1</v>
      </c>
    </row>
    <row r="3490" spans="1:7" x14ac:dyDescent="0.35">
      <c r="A3490" t="s">
        <v>33</v>
      </c>
      <c r="B3490">
        <v>90931124</v>
      </c>
      <c r="C3490">
        <v>1</v>
      </c>
      <c r="E3490" t="str">
        <v>Friedrichshain-Kreuzberg</v>
      </c>
      <c r="F3490">
        <v>90931124</v>
      </c>
      <c r="G3490">
        <v>1</v>
      </c>
    </row>
    <row r="3491" spans="1:7" x14ac:dyDescent="0.35">
      <c r="A3491" t="s">
        <v>33</v>
      </c>
      <c r="B3491">
        <v>90955486</v>
      </c>
      <c r="C3491">
        <v>1</v>
      </c>
      <c r="E3491" t="str">
        <v>Friedrichshain-Kreuzberg</v>
      </c>
      <c r="F3491">
        <v>90955486</v>
      </c>
      <c r="G3491">
        <v>1</v>
      </c>
    </row>
    <row r="3492" spans="1:7" x14ac:dyDescent="0.35">
      <c r="A3492" t="s">
        <v>33</v>
      </c>
      <c r="B3492">
        <v>91041038</v>
      </c>
      <c r="C3492">
        <v>1</v>
      </c>
      <c r="E3492" t="str">
        <v>Friedrichshain-Kreuzberg</v>
      </c>
      <c r="F3492">
        <v>91041038</v>
      </c>
      <c r="G3492">
        <v>1</v>
      </c>
    </row>
    <row r="3493" spans="1:7" x14ac:dyDescent="0.35">
      <c r="A3493" t="s">
        <v>33</v>
      </c>
      <c r="B3493">
        <v>91368724</v>
      </c>
      <c r="C3493">
        <v>1</v>
      </c>
      <c r="E3493" t="str">
        <v>Friedrichshain-Kreuzberg</v>
      </c>
      <c r="F3493">
        <v>91368724</v>
      </c>
      <c r="G3493">
        <v>1</v>
      </c>
    </row>
    <row r="3494" spans="1:7" x14ac:dyDescent="0.35">
      <c r="A3494" t="s">
        <v>33</v>
      </c>
      <c r="B3494">
        <v>92154355</v>
      </c>
      <c r="C3494">
        <v>1</v>
      </c>
      <c r="E3494" t="str">
        <v>Friedrichshain-Kreuzberg</v>
      </c>
      <c r="F3494">
        <v>92154355</v>
      </c>
      <c r="G3494">
        <v>1</v>
      </c>
    </row>
    <row r="3495" spans="1:7" x14ac:dyDescent="0.35">
      <c r="A3495" t="s">
        <v>33</v>
      </c>
      <c r="B3495">
        <v>92230924</v>
      </c>
      <c r="C3495">
        <v>1</v>
      </c>
      <c r="E3495" t="str">
        <v>Friedrichshain-Kreuzberg</v>
      </c>
      <c r="F3495">
        <v>92230924</v>
      </c>
      <c r="G3495">
        <v>1</v>
      </c>
    </row>
    <row r="3496" spans="1:7" x14ac:dyDescent="0.35">
      <c r="A3496" t="s">
        <v>33</v>
      </c>
      <c r="B3496">
        <v>92831122</v>
      </c>
      <c r="C3496">
        <v>1</v>
      </c>
      <c r="E3496" t="str">
        <v>Friedrichshain-Kreuzberg</v>
      </c>
      <c r="F3496">
        <v>92831122</v>
      </c>
      <c r="G3496">
        <v>1</v>
      </c>
    </row>
    <row r="3497" spans="1:7" x14ac:dyDescent="0.35">
      <c r="A3497" t="s">
        <v>33</v>
      </c>
      <c r="B3497">
        <v>92841883</v>
      </c>
      <c r="C3497">
        <v>1</v>
      </c>
      <c r="E3497" t="str">
        <v>Friedrichshain-Kreuzberg</v>
      </c>
      <c r="F3497">
        <v>92841883</v>
      </c>
      <c r="G3497">
        <v>1</v>
      </c>
    </row>
    <row r="3498" spans="1:7" x14ac:dyDescent="0.35">
      <c r="A3498" t="s">
        <v>33</v>
      </c>
      <c r="B3498">
        <v>92980942</v>
      </c>
      <c r="C3498">
        <v>1</v>
      </c>
      <c r="E3498" t="str">
        <v>Friedrichshain-Kreuzberg</v>
      </c>
      <c r="F3498">
        <v>92980942</v>
      </c>
      <c r="G3498">
        <v>1</v>
      </c>
    </row>
    <row r="3499" spans="1:7" x14ac:dyDescent="0.35">
      <c r="A3499" t="s">
        <v>33</v>
      </c>
      <c r="B3499">
        <v>93328001</v>
      </c>
      <c r="C3499">
        <v>1</v>
      </c>
      <c r="E3499" t="str">
        <v>Friedrichshain-Kreuzberg</v>
      </c>
      <c r="F3499">
        <v>93328001</v>
      </c>
      <c r="G3499">
        <v>1</v>
      </c>
    </row>
    <row r="3500" spans="1:7" x14ac:dyDescent="0.35">
      <c r="A3500" t="s">
        <v>33</v>
      </c>
      <c r="B3500">
        <v>93345169</v>
      </c>
      <c r="C3500">
        <v>1</v>
      </c>
      <c r="E3500" t="str">
        <v>Friedrichshain-Kreuzberg</v>
      </c>
      <c r="F3500">
        <v>93345169</v>
      </c>
      <c r="G3500">
        <v>1</v>
      </c>
    </row>
    <row r="3501" spans="1:7" x14ac:dyDescent="0.35">
      <c r="A3501" t="s">
        <v>33</v>
      </c>
      <c r="B3501">
        <v>93539266</v>
      </c>
      <c r="C3501">
        <v>1</v>
      </c>
      <c r="E3501" t="str">
        <v>Friedrichshain-Kreuzberg</v>
      </c>
      <c r="F3501">
        <v>93539266</v>
      </c>
      <c r="G3501">
        <v>1</v>
      </c>
    </row>
    <row r="3502" spans="1:7" x14ac:dyDescent="0.35">
      <c r="A3502" t="s">
        <v>33</v>
      </c>
      <c r="B3502">
        <v>93675880</v>
      </c>
      <c r="C3502">
        <v>1</v>
      </c>
      <c r="E3502" t="str">
        <v>Friedrichshain-Kreuzberg</v>
      </c>
      <c r="F3502">
        <v>93675880</v>
      </c>
      <c r="G3502">
        <v>1</v>
      </c>
    </row>
    <row r="3503" spans="1:7" x14ac:dyDescent="0.35">
      <c r="A3503" t="s">
        <v>33</v>
      </c>
      <c r="B3503">
        <v>93868781</v>
      </c>
      <c r="C3503">
        <v>1</v>
      </c>
      <c r="E3503" t="str">
        <v>Friedrichshain-Kreuzberg</v>
      </c>
      <c r="F3503">
        <v>93868781</v>
      </c>
      <c r="G3503">
        <v>1</v>
      </c>
    </row>
    <row r="3504" spans="1:7" x14ac:dyDescent="0.35">
      <c r="A3504" t="s">
        <v>33</v>
      </c>
      <c r="B3504">
        <v>93918132</v>
      </c>
      <c r="C3504">
        <v>1</v>
      </c>
      <c r="E3504" t="str">
        <v>Friedrichshain-Kreuzberg</v>
      </c>
      <c r="F3504">
        <v>93918132</v>
      </c>
      <c r="G3504">
        <v>1</v>
      </c>
    </row>
    <row r="3505" spans="1:7" x14ac:dyDescent="0.35">
      <c r="A3505" t="s">
        <v>33</v>
      </c>
      <c r="B3505">
        <v>93977634</v>
      </c>
      <c r="C3505">
        <v>1</v>
      </c>
      <c r="E3505" t="str">
        <v>Friedrichshain-Kreuzberg</v>
      </c>
      <c r="F3505">
        <v>93977634</v>
      </c>
      <c r="G3505">
        <v>1</v>
      </c>
    </row>
    <row r="3506" spans="1:7" x14ac:dyDescent="0.35">
      <c r="A3506" t="s">
        <v>33</v>
      </c>
      <c r="B3506">
        <v>93999642</v>
      </c>
      <c r="C3506">
        <v>1</v>
      </c>
      <c r="E3506" t="str">
        <v>Friedrichshain-Kreuzberg</v>
      </c>
      <c r="F3506">
        <v>93999642</v>
      </c>
      <c r="G3506">
        <v>1</v>
      </c>
    </row>
    <row r="3507" spans="1:7" x14ac:dyDescent="0.35">
      <c r="A3507" t="s">
        <v>33</v>
      </c>
      <c r="B3507">
        <v>94240151</v>
      </c>
      <c r="C3507">
        <v>1</v>
      </c>
      <c r="E3507" t="str">
        <v>Friedrichshain-Kreuzberg</v>
      </c>
      <c r="F3507">
        <v>94240151</v>
      </c>
      <c r="G3507">
        <v>1</v>
      </c>
    </row>
    <row r="3508" spans="1:7" x14ac:dyDescent="0.35">
      <c r="A3508" t="s">
        <v>33</v>
      </c>
      <c r="B3508">
        <v>94471483</v>
      </c>
      <c r="C3508">
        <v>1</v>
      </c>
      <c r="E3508" t="str">
        <v>Friedrichshain-Kreuzberg</v>
      </c>
      <c r="F3508">
        <v>94471483</v>
      </c>
      <c r="G3508">
        <v>1</v>
      </c>
    </row>
    <row r="3509" spans="1:7" x14ac:dyDescent="0.35">
      <c r="A3509" t="s">
        <v>33</v>
      </c>
      <c r="B3509">
        <v>94587806</v>
      </c>
      <c r="C3509">
        <v>1</v>
      </c>
      <c r="E3509" t="str">
        <v>Friedrichshain-Kreuzberg</v>
      </c>
      <c r="F3509">
        <v>94587806</v>
      </c>
      <c r="G3509">
        <v>1</v>
      </c>
    </row>
    <row r="3510" spans="1:7" x14ac:dyDescent="0.35">
      <c r="A3510" t="s">
        <v>33</v>
      </c>
      <c r="B3510">
        <v>94838212</v>
      </c>
      <c r="C3510">
        <v>1</v>
      </c>
      <c r="E3510" t="str">
        <v>Friedrichshain-Kreuzberg</v>
      </c>
      <c r="F3510">
        <v>94838212</v>
      </c>
      <c r="G3510">
        <v>1</v>
      </c>
    </row>
    <row r="3511" spans="1:7" x14ac:dyDescent="0.35">
      <c r="A3511" t="s">
        <v>33</v>
      </c>
      <c r="B3511">
        <v>94843435</v>
      </c>
      <c r="C3511">
        <v>1</v>
      </c>
      <c r="E3511" t="str">
        <v>Friedrichshain-Kreuzberg</v>
      </c>
      <c r="F3511">
        <v>94843435</v>
      </c>
      <c r="G3511">
        <v>1</v>
      </c>
    </row>
    <row r="3512" spans="1:7" x14ac:dyDescent="0.35">
      <c r="A3512" t="s">
        <v>33</v>
      </c>
      <c r="B3512">
        <v>94953953</v>
      </c>
      <c r="C3512">
        <v>1</v>
      </c>
      <c r="E3512" t="str">
        <v>Friedrichshain-Kreuzberg</v>
      </c>
      <c r="F3512">
        <v>94953953</v>
      </c>
      <c r="G3512">
        <v>1</v>
      </c>
    </row>
    <row r="3513" spans="1:7" x14ac:dyDescent="0.35">
      <c r="A3513" t="s">
        <v>33</v>
      </c>
      <c r="B3513">
        <v>95132291</v>
      </c>
      <c r="C3513">
        <v>1</v>
      </c>
      <c r="E3513" t="str">
        <v>Friedrichshain-Kreuzberg</v>
      </c>
      <c r="F3513">
        <v>95132291</v>
      </c>
      <c r="G3513">
        <v>1</v>
      </c>
    </row>
    <row r="3514" spans="1:7" x14ac:dyDescent="0.35">
      <c r="A3514" t="s">
        <v>33</v>
      </c>
      <c r="B3514">
        <v>95311142</v>
      </c>
      <c r="C3514">
        <v>1</v>
      </c>
      <c r="E3514" t="str">
        <v>Friedrichshain-Kreuzberg</v>
      </c>
      <c r="F3514">
        <v>95311142</v>
      </c>
      <c r="G3514">
        <v>1</v>
      </c>
    </row>
    <row r="3515" spans="1:7" x14ac:dyDescent="0.35">
      <c r="A3515" t="s">
        <v>33</v>
      </c>
      <c r="B3515">
        <v>95370669</v>
      </c>
      <c r="C3515">
        <v>1</v>
      </c>
      <c r="E3515" t="str">
        <v>Friedrichshain-Kreuzberg</v>
      </c>
      <c r="F3515">
        <v>95370669</v>
      </c>
      <c r="G3515">
        <v>1</v>
      </c>
    </row>
    <row r="3516" spans="1:7" x14ac:dyDescent="0.35">
      <c r="A3516" t="s">
        <v>33</v>
      </c>
      <c r="B3516">
        <v>95445790</v>
      </c>
      <c r="C3516">
        <v>1</v>
      </c>
      <c r="E3516" t="str">
        <v>Friedrichshain-Kreuzberg</v>
      </c>
      <c r="F3516">
        <v>95445790</v>
      </c>
      <c r="G3516">
        <v>1</v>
      </c>
    </row>
    <row r="3517" spans="1:7" x14ac:dyDescent="0.35">
      <c r="A3517" t="s">
        <v>33</v>
      </c>
      <c r="B3517">
        <v>95503269</v>
      </c>
      <c r="C3517">
        <v>1</v>
      </c>
      <c r="E3517" t="str">
        <v>Friedrichshain-Kreuzberg</v>
      </c>
      <c r="F3517">
        <v>95503269</v>
      </c>
      <c r="G3517">
        <v>1</v>
      </c>
    </row>
    <row r="3518" spans="1:7" x14ac:dyDescent="0.35">
      <c r="A3518" t="s">
        <v>33</v>
      </c>
      <c r="B3518">
        <v>95521720</v>
      </c>
      <c r="C3518">
        <v>1</v>
      </c>
      <c r="E3518" t="str">
        <v>Friedrichshain-Kreuzberg</v>
      </c>
      <c r="F3518">
        <v>95521720</v>
      </c>
      <c r="G3518">
        <v>1</v>
      </c>
    </row>
    <row r="3519" spans="1:7" x14ac:dyDescent="0.35">
      <c r="A3519" t="s">
        <v>33</v>
      </c>
      <c r="B3519">
        <v>95582525</v>
      </c>
      <c r="C3519">
        <v>1</v>
      </c>
      <c r="E3519" t="str">
        <v>Friedrichshain-Kreuzberg</v>
      </c>
      <c r="F3519">
        <v>95582525</v>
      </c>
      <c r="G3519">
        <v>1</v>
      </c>
    </row>
    <row r="3520" spans="1:7" x14ac:dyDescent="0.35">
      <c r="A3520" t="s">
        <v>33</v>
      </c>
      <c r="B3520">
        <v>95699030</v>
      </c>
      <c r="C3520">
        <v>1</v>
      </c>
      <c r="E3520" t="str">
        <v>Friedrichshain-Kreuzberg</v>
      </c>
      <c r="F3520">
        <v>95699030</v>
      </c>
      <c r="G3520">
        <v>1</v>
      </c>
    </row>
    <row r="3521" spans="1:7" x14ac:dyDescent="0.35">
      <c r="A3521" t="s">
        <v>33</v>
      </c>
      <c r="B3521">
        <v>95822954</v>
      </c>
      <c r="C3521">
        <v>1</v>
      </c>
      <c r="E3521" t="str">
        <v>Friedrichshain-Kreuzberg</v>
      </c>
      <c r="F3521">
        <v>95822954</v>
      </c>
      <c r="G3521">
        <v>1</v>
      </c>
    </row>
    <row r="3522" spans="1:7" x14ac:dyDescent="0.35">
      <c r="A3522" t="s">
        <v>33</v>
      </c>
      <c r="B3522">
        <v>95888243</v>
      </c>
      <c r="C3522">
        <v>1</v>
      </c>
      <c r="E3522" t="str">
        <v>Friedrichshain-Kreuzberg</v>
      </c>
      <c r="F3522">
        <v>95888243</v>
      </c>
      <c r="G3522">
        <v>1</v>
      </c>
    </row>
    <row r="3523" spans="1:7" x14ac:dyDescent="0.35">
      <c r="A3523" t="s">
        <v>33</v>
      </c>
      <c r="B3523">
        <v>96053075</v>
      </c>
      <c r="C3523">
        <v>1</v>
      </c>
      <c r="E3523" t="str">
        <v>Friedrichshain-Kreuzberg</v>
      </c>
      <c r="F3523">
        <v>96053075</v>
      </c>
      <c r="G3523">
        <v>1</v>
      </c>
    </row>
    <row r="3524" spans="1:7" x14ac:dyDescent="0.35">
      <c r="A3524" t="s">
        <v>33</v>
      </c>
      <c r="B3524">
        <v>96416678</v>
      </c>
      <c r="C3524">
        <v>1</v>
      </c>
      <c r="E3524" t="str">
        <v>Friedrichshain-Kreuzberg</v>
      </c>
      <c r="F3524">
        <v>96416678</v>
      </c>
      <c r="G3524">
        <v>1</v>
      </c>
    </row>
    <row r="3525" spans="1:7" x14ac:dyDescent="0.35">
      <c r="A3525" t="s">
        <v>33</v>
      </c>
      <c r="B3525">
        <v>96431846</v>
      </c>
      <c r="C3525">
        <v>1</v>
      </c>
      <c r="E3525" t="str">
        <v>Friedrichshain-Kreuzberg</v>
      </c>
      <c r="F3525">
        <v>96431846</v>
      </c>
      <c r="G3525">
        <v>1</v>
      </c>
    </row>
    <row r="3526" spans="1:7" x14ac:dyDescent="0.35">
      <c r="A3526" t="s">
        <v>33</v>
      </c>
      <c r="B3526">
        <v>96552747</v>
      </c>
      <c r="C3526">
        <v>1</v>
      </c>
      <c r="E3526" t="str">
        <v>Friedrichshain-Kreuzberg</v>
      </c>
      <c r="F3526">
        <v>96552747</v>
      </c>
      <c r="G3526">
        <v>1</v>
      </c>
    </row>
    <row r="3527" spans="1:7" x14ac:dyDescent="0.35">
      <c r="A3527" t="s">
        <v>33</v>
      </c>
      <c r="B3527">
        <v>96629115</v>
      </c>
      <c r="C3527">
        <v>1</v>
      </c>
      <c r="E3527" t="str">
        <v>Friedrichshain-Kreuzberg</v>
      </c>
      <c r="F3527">
        <v>96629115</v>
      </c>
      <c r="G3527">
        <v>1</v>
      </c>
    </row>
    <row r="3528" spans="1:7" x14ac:dyDescent="0.35">
      <c r="A3528" t="s">
        <v>33</v>
      </c>
      <c r="B3528">
        <v>96635414</v>
      </c>
      <c r="C3528">
        <v>1</v>
      </c>
      <c r="E3528" t="str">
        <v>Friedrichshain-Kreuzberg</v>
      </c>
      <c r="F3528">
        <v>96635414</v>
      </c>
      <c r="G3528">
        <v>1</v>
      </c>
    </row>
    <row r="3529" spans="1:7" x14ac:dyDescent="0.35">
      <c r="A3529" t="s">
        <v>33</v>
      </c>
      <c r="B3529">
        <v>96676645</v>
      </c>
      <c r="C3529">
        <v>1</v>
      </c>
      <c r="E3529" t="str">
        <v>Friedrichshain-Kreuzberg</v>
      </c>
      <c r="F3529">
        <v>96676645</v>
      </c>
      <c r="G3529">
        <v>1</v>
      </c>
    </row>
    <row r="3530" spans="1:7" x14ac:dyDescent="0.35">
      <c r="A3530" t="s">
        <v>33</v>
      </c>
      <c r="B3530">
        <v>96707980</v>
      </c>
      <c r="C3530">
        <v>1</v>
      </c>
      <c r="E3530" t="str">
        <v>Friedrichshain-Kreuzberg</v>
      </c>
      <c r="F3530">
        <v>96707980</v>
      </c>
      <c r="G3530">
        <v>1</v>
      </c>
    </row>
    <row r="3531" spans="1:7" x14ac:dyDescent="0.35">
      <c r="A3531" t="s">
        <v>33</v>
      </c>
      <c r="B3531">
        <v>96935057</v>
      </c>
      <c r="C3531">
        <v>1</v>
      </c>
      <c r="E3531" t="str">
        <v>Friedrichshain-Kreuzberg</v>
      </c>
      <c r="F3531">
        <v>96935057</v>
      </c>
      <c r="G3531">
        <v>1</v>
      </c>
    </row>
    <row r="3532" spans="1:7" x14ac:dyDescent="0.35">
      <c r="A3532" t="s">
        <v>33</v>
      </c>
      <c r="B3532">
        <v>96942508</v>
      </c>
      <c r="C3532">
        <v>1</v>
      </c>
      <c r="E3532" t="str">
        <v>Friedrichshain-Kreuzberg</v>
      </c>
      <c r="F3532">
        <v>96942508</v>
      </c>
      <c r="G3532">
        <v>1</v>
      </c>
    </row>
    <row r="3533" spans="1:7" x14ac:dyDescent="0.35">
      <c r="A3533" t="s">
        <v>33</v>
      </c>
      <c r="B3533">
        <v>96963398</v>
      </c>
      <c r="C3533">
        <v>1</v>
      </c>
      <c r="E3533" t="str">
        <v>Friedrichshain-Kreuzberg</v>
      </c>
      <c r="F3533">
        <v>96963398</v>
      </c>
      <c r="G3533">
        <v>1</v>
      </c>
    </row>
    <row r="3534" spans="1:7" x14ac:dyDescent="0.35">
      <c r="A3534" t="s">
        <v>33</v>
      </c>
      <c r="B3534">
        <v>97226859</v>
      </c>
      <c r="C3534">
        <v>1</v>
      </c>
      <c r="E3534" t="str">
        <v>Friedrichshain-Kreuzberg</v>
      </c>
      <c r="F3534">
        <v>97226859</v>
      </c>
      <c r="G3534">
        <v>1</v>
      </c>
    </row>
    <row r="3535" spans="1:7" x14ac:dyDescent="0.35">
      <c r="A3535" t="s">
        <v>33</v>
      </c>
      <c r="B3535">
        <v>97228504</v>
      </c>
      <c r="C3535">
        <v>1</v>
      </c>
      <c r="E3535" t="str">
        <v>Friedrichshain-Kreuzberg</v>
      </c>
      <c r="F3535">
        <v>97228504</v>
      </c>
      <c r="G3535">
        <v>1</v>
      </c>
    </row>
    <row r="3536" spans="1:7" x14ac:dyDescent="0.35">
      <c r="A3536" t="s">
        <v>33</v>
      </c>
      <c r="B3536">
        <v>97242100</v>
      </c>
      <c r="C3536">
        <v>1</v>
      </c>
      <c r="E3536" t="str">
        <v>Friedrichshain-Kreuzberg</v>
      </c>
      <c r="F3536">
        <v>97242100</v>
      </c>
      <c r="G3536">
        <v>1</v>
      </c>
    </row>
    <row r="3537" spans="1:7" x14ac:dyDescent="0.35">
      <c r="A3537" t="s">
        <v>33</v>
      </c>
      <c r="B3537">
        <v>97819044</v>
      </c>
      <c r="C3537">
        <v>1</v>
      </c>
      <c r="E3537" t="str">
        <v>Friedrichshain-Kreuzberg</v>
      </c>
      <c r="F3537">
        <v>97819044</v>
      </c>
      <c r="G3537">
        <v>1</v>
      </c>
    </row>
    <row r="3538" spans="1:7" x14ac:dyDescent="0.35">
      <c r="A3538" t="s">
        <v>33</v>
      </c>
      <c r="B3538">
        <v>97950594</v>
      </c>
      <c r="C3538">
        <v>1</v>
      </c>
      <c r="E3538" t="str">
        <v>Friedrichshain-Kreuzberg</v>
      </c>
      <c r="F3538">
        <v>97950594</v>
      </c>
      <c r="G3538">
        <v>1</v>
      </c>
    </row>
    <row r="3539" spans="1:7" x14ac:dyDescent="0.35">
      <c r="A3539" t="s">
        <v>33</v>
      </c>
      <c r="B3539">
        <v>97982588</v>
      </c>
      <c r="C3539">
        <v>1</v>
      </c>
      <c r="E3539" t="str">
        <v>Friedrichshain-Kreuzberg</v>
      </c>
      <c r="F3539">
        <v>97982588</v>
      </c>
      <c r="G3539">
        <v>1</v>
      </c>
    </row>
    <row r="3540" spans="1:7" x14ac:dyDescent="0.35">
      <c r="A3540" t="s">
        <v>33</v>
      </c>
      <c r="B3540">
        <v>97991047</v>
      </c>
      <c r="C3540">
        <v>1</v>
      </c>
      <c r="E3540" t="str">
        <v>Friedrichshain-Kreuzberg</v>
      </c>
      <c r="F3540">
        <v>97991047</v>
      </c>
      <c r="G3540">
        <v>1</v>
      </c>
    </row>
    <row r="3541" spans="1:7" x14ac:dyDescent="0.35">
      <c r="A3541" t="s">
        <v>33</v>
      </c>
      <c r="B3541">
        <v>98175487</v>
      </c>
      <c r="C3541">
        <v>1</v>
      </c>
      <c r="E3541" t="str">
        <v>Friedrichshain-Kreuzberg</v>
      </c>
      <c r="F3541">
        <v>98175487</v>
      </c>
      <c r="G3541">
        <v>1</v>
      </c>
    </row>
    <row r="3542" spans="1:7" x14ac:dyDescent="0.35">
      <c r="A3542" t="s">
        <v>33</v>
      </c>
      <c r="B3542">
        <v>98354623</v>
      </c>
      <c r="C3542">
        <v>1</v>
      </c>
      <c r="E3542" t="str">
        <v>Friedrichshain-Kreuzberg</v>
      </c>
      <c r="F3542">
        <v>98354623</v>
      </c>
      <c r="G3542">
        <v>1</v>
      </c>
    </row>
    <row r="3543" spans="1:7" x14ac:dyDescent="0.35">
      <c r="A3543" t="s">
        <v>33</v>
      </c>
      <c r="B3543">
        <v>98794666</v>
      </c>
      <c r="C3543">
        <v>1</v>
      </c>
      <c r="E3543" t="str">
        <v>Friedrichshain-Kreuzberg</v>
      </c>
      <c r="F3543">
        <v>98794666</v>
      </c>
      <c r="G3543">
        <v>1</v>
      </c>
    </row>
    <row r="3544" spans="1:7" x14ac:dyDescent="0.35">
      <c r="A3544" t="s">
        <v>33</v>
      </c>
      <c r="B3544">
        <v>98914612</v>
      </c>
      <c r="C3544">
        <v>2</v>
      </c>
      <c r="E3544" t="str">
        <v>Friedrichshain-Kreuzberg</v>
      </c>
      <c r="F3544">
        <v>98914612</v>
      </c>
      <c r="G3544">
        <v>2</v>
      </c>
    </row>
    <row r="3545" spans="1:7" x14ac:dyDescent="0.35">
      <c r="A3545" t="s">
        <v>33</v>
      </c>
      <c r="B3545">
        <v>99097857</v>
      </c>
      <c r="C3545">
        <v>1</v>
      </c>
      <c r="E3545" t="str">
        <v>Friedrichshain-Kreuzberg</v>
      </c>
      <c r="F3545">
        <v>99097857</v>
      </c>
      <c r="G3545">
        <v>1</v>
      </c>
    </row>
    <row r="3546" spans="1:7" x14ac:dyDescent="0.35">
      <c r="A3546" t="s">
        <v>33</v>
      </c>
      <c r="B3546">
        <v>99173433</v>
      </c>
      <c r="C3546">
        <v>1</v>
      </c>
      <c r="E3546" t="str">
        <v>Friedrichshain-Kreuzberg</v>
      </c>
      <c r="F3546">
        <v>99173433</v>
      </c>
      <c r="G3546">
        <v>1</v>
      </c>
    </row>
    <row r="3547" spans="1:7" x14ac:dyDescent="0.35">
      <c r="A3547" t="s">
        <v>33</v>
      </c>
      <c r="B3547">
        <v>99462689</v>
      </c>
      <c r="C3547">
        <v>1</v>
      </c>
      <c r="E3547" t="str">
        <v>Friedrichshain-Kreuzberg</v>
      </c>
      <c r="F3547">
        <v>99462689</v>
      </c>
      <c r="G3547">
        <v>1</v>
      </c>
    </row>
    <row r="3548" spans="1:7" x14ac:dyDescent="0.35">
      <c r="A3548" t="s">
        <v>33</v>
      </c>
      <c r="B3548">
        <v>99482288</v>
      </c>
      <c r="C3548">
        <v>2</v>
      </c>
      <c r="E3548" t="str">
        <v>Friedrichshain-Kreuzberg</v>
      </c>
      <c r="F3548">
        <v>99482288</v>
      </c>
      <c r="G3548">
        <v>2</v>
      </c>
    </row>
    <row r="3549" spans="1:7" x14ac:dyDescent="0.35">
      <c r="A3549" t="s">
        <v>33</v>
      </c>
      <c r="B3549">
        <v>99514456</v>
      </c>
      <c r="C3549">
        <v>1</v>
      </c>
      <c r="E3549" t="str">
        <v>Friedrichshain-Kreuzberg</v>
      </c>
      <c r="F3549">
        <v>99514456</v>
      </c>
      <c r="G3549">
        <v>1</v>
      </c>
    </row>
    <row r="3550" spans="1:7" x14ac:dyDescent="0.35">
      <c r="A3550" t="s">
        <v>33</v>
      </c>
      <c r="B3550">
        <v>99762388</v>
      </c>
      <c r="C3550">
        <v>1</v>
      </c>
      <c r="E3550" t="str">
        <v>Friedrichshain-Kreuzberg</v>
      </c>
      <c r="F3550">
        <v>99762388</v>
      </c>
      <c r="G3550">
        <v>1</v>
      </c>
    </row>
    <row r="3551" spans="1:7" x14ac:dyDescent="0.35">
      <c r="A3551" t="s">
        <v>33</v>
      </c>
      <c r="B3551">
        <v>99824320</v>
      </c>
      <c r="C3551">
        <v>1</v>
      </c>
      <c r="E3551" t="str">
        <v>Friedrichshain-Kreuzberg</v>
      </c>
      <c r="F3551">
        <v>99824320</v>
      </c>
      <c r="G3551">
        <v>1</v>
      </c>
    </row>
    <row r="3552" spans="1:7" x14ac:dyDescent="0.35">
      <c r="A3552" t="s">
        <v>33</v>
      </c>
      <c r="B3552">
        <v>99993403</v>
      </c>
      <c r="C3552">
        <v>1</v>
      </c>
      <c r="E3552" t="str">
        <v>Friedrichshain-Kreuzberg</v>
      </c>
      <c r="F3552">
        <v>99993403</v>
      </c>
      <c r="G3552">
        <v>1</v>
      </c>
    </row>
    <row r="3553" spans="1:7" x14ac:dyDescent="0.35">
      <c r="A3553" t="s">
        <v>33</v>
      </c>
      <c r="B3553">
        <v>99993828</v>
      </c>
      <c r="C3553">
        <v>1</v>
      </c>
      <c r="E3553" t="str">
        <v>Friedrichshain-Kreuzberg</v>
      </c>
      <c r="F3553">
        <v>99993828</v>
      </c>
      <c r="G3553">
        <v>1</v>
      </c>
    </row>
    <row r="3554" spans="1:7" x14ac:dyDescent="0.35">
      <c r="A3554" t="s">
        <v>33</v>
      </c>
      <c r="B3554">
        <v>100078590</v>
      </c>
      <c r="C3554">
        <v>1</v>
      </c>
      <c r="E3554" t="str">
        <v>Friedrichshain-Kreuzberg</v>
      </c>
      <c r="F3554">
        <v>100078590</v>
      </c>
      <c r="G3554">
        <v>1</v>
      </c>
    </row>
    <row r="3555" spans="1:7" x14ac:dyDescent="0.35">
      <c r="A3555" t="s">
        <v>33</v>
      </c>
      <c r="B3555">
        <v>100148624</v>
      </c>
      <c r="C3555">
        <v>1</v>
      </c>
      <c r="E3555" t="str">
        <v>Friedrichshain-Kreuzberg</v>
      </c>
      <c r="F3555">
        <v>100148624</v>
      </c>
      <c r="G3555">
        <v>1</v>
      </c>
    </row>
    <row r="3556" spans="1:7" x14ac:dyDescent="0.35">
      <c r="A3556" t="s">
        <v>33</v>
      </c>
      <c r="B3556">
        <v>100181762</v>
      </c>
      <c r="C3556">
        <v>1</v>
      </c>
      <c r="E3556" t="str">
        <v>Friedrichshain-Kreuzberg</v>
      </c>
      <c r="F3556">
        <v>100181762</v>
      </c>
      <c r="G3556">
        <v>1</v>
      </c>
    </row>
    <row r="3557" spans="1:7" x14ac:dyDescent="0.35">
      <c r="A3557" t="s">
        <v>33</v>
      </c>
      <c r="B3557">
        <v>100215323</v>
      </c>
      <c r="C3557">
        <v>1</v>
      </c>
      <c r="E3557" t="str">
        <v>Friedrichshain-Kreuzberg</v>
      </c>
      <c r="F3557">
        <v>100215323</v>
      </c>
      <c r="G3557">
        <v>1</v>
      </c>
    </row>
    <row r="3558" spans="1:7" x14ac:dyDescent="0.35">
      <c r="A3558" t="s">
        <v>33</v>
      </c>
      <c r="B3558">
        <v>100257439</v>
      </c>
      <c r="C3558">
        <v>1</v>
      </c>
      <c r="E3558" t="str">
        <v>Friedrichshain-Kreuzberg</v>
      </c>
      <c r="F3558">
        <v>100257439</v>
      </c>
      <c r="G3558">
        <v>1</v>
      </c>
    </row>
    <row r="3559" spans="1:7" x14ac:dyDescent="0.35">
      <c r="A3559" t="s">
        <v>33</v>
      </c>
      <c r="B3559">
        <v>100741667</v>
      </c>
      <c r="C3559">
        <v>1</v>
      </c>
      <c r="E3559" t="str">
        <v>Friedrichshain-Kreuzberg</v>
      </c>
      <c r="F3559">
        <v>100741667</v>
      </c>
      <c r="G3559">
        <v>1</v>
      </c>
    </row>
    <row r="3560" spans="1:7" x14ac:dyDescent="0.35">
      <c r="A3560" t="s">
        <v>33</v>
      </c>
      <c r="B3560">
        <v>101194435</v>
      </c>
      <c r="C3560">
        <v>1</v>
      </c>
      <c r="E3560" t="str">
        <v>Friedrichshain-Kreuzberg</v>
      </c>
      <c r="F3560">
        <v>101194435</v>
      </c>
      <c r="G3560">
        <v>1</v>
      </c>
    </row>
    <row r="3561" spans="1:7" x14ac:dyDescent="0.35">
      <c r="A3561" t="s">
        <v>33</v>
      </c>
      <c r="B3561">
        <v>101316322</v>
      </c>
      <c r="C3561">
        <v>1</v>
      </c>
      <c r="E3561" t="str">
        <v>Friedrichshain-Kreuzberg</v>
      </c>
      <c r="F3561">
        <v>101316322</v>
      </c>
      <c r="G3561">
        <v>1</v>
      </c>
    </row>
    <row r="3562" spans="1:7" x14ac:dyDescent="0.35">
      <c r="A3562" t="s">
        <v>33</v>
      </c>
      <c r="B3562">
        <v>101467288</v>
      </c>
      <c r="C3562">
        <v>1</v>
      </c>
      <c r="E3562" t="str">
        <v>Friedrichshain-Kreuzberg</v>
      </c>
      <c r="F3562">
        <v>101467288</v>
      </c>
      <c r="G3562">
        <v>1</v>
      </c>
    </row>
    <row r="3563" spans="1:7" x14ac:dyDescent="0.35">
      <c r="A3563" t="s">
        <v>33</v>
      </c>
      <c r="B3563">
        <v>101498722</v>
      </c>
      <c r="C3563">
        <v>1</v>
      </c>
      <c r="E3563" t="str">
        <v>Friedrichshain-Kreuzberg</v>
      </c>
      <c r="F3563">
        <v>101498722</v>
      </c>
      <c r="G3563">
        <v>1</v>
      </c>
    </row>
    <row r="3564" spans="1:7" x14ac:dyDescent="0.35">
      <c r="A3564" t="s">
        <v>33</v>
      </c>
      <c r="B3564">
        <v>101500282</v>
      </c>
      <c r="C3564">
        <v>1</v>
      </c>
      <c r="E3564" t="str">
        <v>Friedrichshain-Kreuzberg</v>
      </c>
      <c r="F3564">
        <v>101500282</v>
      </c>
      <c r="G3564">
        <v>1</v>
      </c>
    </row>
    <row r="3565" spans="1:7" x14ac:dyDescent="0.35">
      <c r="A3565" t="s">
        <v>33</v>
      </c>
      <c r="B3565">
        <v>101535706</v>
      </c>
      <c r="C3565">
        <v>1</v>
      </c>
      <c r="E3565" t="str">
        <v>Friedrichshain-Kreuzberg</v>
      </c>
      <c r="F3565">
        <v>101535706</v>
      </c>
      <c r="G3565">
        <v>1</v>
      </c>
    </row>
    <row r="3566" spans="1:7" x14ac:dyDescent="0.35">
      <c r="A3566" t="s">
        <v>33</v>
      </c>
      <c r="B3566">
        <v>101915571</v>
      </c>
      <c r="C3566">
        <v>1</v>
      </c>
      <c r="E3566" t="str">
        <v>Friedrichshain-Kreuzberg</v>
      </c>
      <c r="F3566">
        <v>101915571</v>
      </c>
      <c r="G3566">
        <v>1</v>
      </c>
    </row>
    <row r="3567" spans="1:7" x14ac:dyDescent="0.35">
      <c r="A3567" t="s">
        <v>33</v>
      </c>
      <c r="B3567">
        <v>101994170</v>
      </c>
      <c r="C3567">
        <v>1</v>
      </c>
      <c r="E3567" t="str">
        <v>Friedrichshain-Kreuzberg</v>
      </c>
      <c r="F3567">
        <v>101994170</v>
      </c>
      <c r="G3567">
        <v>1</v>
      </c>
    </row>
    <row r="3568" spans="1:7" x14ac:dyDescent="0.35">
      <c r="A3568" t="s">
        <v>33</v>
      </c>
      <c r="B3568">
        <v>102047176</v>
      </c>
      <c r="C3568">
        <v>1</v>
      </c>
      <c r="E3568" t="str">
        <v>Friedrichshain-Kreuzberg</v>
      </c>
      <c r="F3568">
        <v>102047176</v>
      </c>
      <c r="G3568">
        <v>1</v>
      </c>
    </row>
    <row r="3569" spans="1:7" x14ac:dyDescent="0.35">
      <c r="A3569" t="s">
        <v>33</v>
      </c>
      <c r="B3569">
        <v>102182270</v>
      </c>
      <c r="C3569">
        <v>1</v>
      </c>
      <c r="E3569" t="str">
        <v>Friedrichshain-Kreuzberg</v>
      </c>
      <c r="F3569">
        <v>102182270</v>
      </c>
      <c r="G3569">
        <v>1</v>
      </c>
    </row>
    <row r="3570" spans="1:7" x14ac:dyDescent="0.35">
      <c r="A3570" t="s">
        <v>33</v>
      </c>
      <c r="B3570">
        <v>102345414</v>
      </c>
      <c r="C3570">
        <v>1</v>
      </c>
      <c r="E3570" t="str">
        <v>Friedrichshain-Kreuzberg</v>
      </c>
      <c r="F3570">
        <v>102345414</v>
      </c>
      <c r="G3570">
        <v>1</v>
      </c>
    </row>
    <row r="3571" spans="1:7" x14ac:dyDescent="0.35">
      <c r="A3571" t="s">
        <v>33</v>
      </c>
      <c r="B3571">
        <v>102459549</v>
      </c>
      <c r="C3571">
        <v>1</v>
      </c>
      <c r="E3571" t="str">
        <v>Friedrichshain-Kreuzberg</v>
      </c>
      <c r="F3571">
        <v>102459549</v>
      </c>
      <c r="G3571">
        <v>1</v>
      </c>
    </row>
    <row r="3572" spans="1:7" x14ac:dyDescent="0.35">
      <c r="A3572" t="s">
        <v>33</v>
      </c>
      <c r="B3572">
        <v>102470175</v>
      </c>
      <c r="C3572">
        <v>1</v>
      </c>
      <c r="E3572" t="str">
        <v>Friedrichshain-Kreuzberg</v>
      </c>
      <c r="F3572">
        <v>102470175</v>
      </c>
      <c r="G3572">
        <v>1</v>
      </c>
    </row>
    <row r="3573" spans="1:7" x14ac:dyDescent="0.35">
      <c r="A3573" t="s">
        <v>33</v>
      </c>
      <c r="B3573">
        <v>102514522</v>
      </c>
      <c r="C3573">
        <v>1</v>
      </c>
      <c r="E3573" t="str">
        <v>Friedrichshain-Kreuzberg</v>
      </c>
      <c r="F3573">
        <v>102514522</v>
      </c>
      <c r="G3573">
        <v>1</v>
      </c>
    </row>
    <row r="3574" spans="1:7" x14ac:dyDescent="0.35">
      <c r="A3574" t="s">
        <v>33</v>
      </c>
      <c r="B3574">
        <v>102863919</v>
      </c>
      <c r="C3574">
        <v>1</v>
      </c>
      <c r="E3574" t="str">
        <v>Friedrichshain-Kreuzberg</v>
      </c>
      <c r="F3574">
        <v>102863919</v>
      </c>
      <c r="G3574">
        <v>1</v>
      </c>
    </row>
    <row r="3575" spans="1:7" x14ac:dyDescent="0.35">
      <c r="A3575" t="s">
        <v>33</v>
      </c>
      <c r="B3575">
        <v>102979866</v>
      </c>
      <c r="C3575">
        <v>1</v>
      </c>
      <c r="E3575" t="str">
        <v>Friedrichshain-Kreuzberg</v>
      </c>
      <c r="F3575">
        <v>102979866</v>
      </c>
      <c r="G3575">
        <v>1</v>
      </c>
    </row>
    <row r="3576" spans="1:7" x14ac:dyDescent="0.35">
      <c r="A3576" t="s">
        <v>33</v>
      </c>
      <c r="B3576">
        <v>103073865</v>
      </c>
      <c r="C3576">
        <v>1</v>
      </c>
      <c r="E3576" t="str">
        <v>Friedrichshain-Kreuzberg</v>
      </c>
      <c r="F3576">
        <v>103073865</v>
      </c>
      <c r="G3576">
        <v>1</v>
      </c>
    </row>
    <row r="3577" spans="1:7" x14ac:dyDescent="0.35">
      <c r="A3577" t="s">
        <v>33</v>
      </c>
      <c r="B3577">
        <v>103359088</v>
      </c>
      <c r="C3577">
        <v>1</v>
      </c>
      <c r="E3577" t="str">
        <v>Friedrichshain-Kreuzberg</v>
      </c>
      <c r="F3577">
        <v>103359088</v>
      </c>
      <c r="G3577">
        <v>1</v>
      </c>
    </row>
    <row r="3578" spans="1:7" x14ac:dyDescent="0.35">
      <c r="A3578" t="s">
        <v>33</v>
      </c>
      <c r="B3578">
        <v>103464670</v>
      </c>
      <c r="C3578">
        <v>1</v>
      </c>
      <c r="E3578" t="str">
        <v>Friedrichshain-Kreuzberg</v>
      </c>
      <c r="F3578">
        <v>103464670</v>
      </c>
      <c r="G3578">
        <v>1</v>
      </c>
    </row>
    <row r="3579" spans="1:7" x14ac:dyDescent="0.35">
      <c r="A3579" t="s">
        <v>33</v>
      </c>
      <c r="B3579">
        <v>104487547</v>
      </c>
      <c r="C3579">
        <v>1</v>
      </c>
      <c r="E3579" t="str">
        <v>Friedrichshain-Kreuzberg</v>
      </c>
      <c r="F3579">
        <v>104487547</v>
      </c>
      <c r="G3579">
        <v>1</v>
      </c>
    </row>
    <row r="3580" spans="1:7" x14ac:dyDescent="0.35">
      <c r="A3580" t="s">
        <v>33</v>
      </c>
      <c r="B3580">
        <v>104625312</v>
      </c>
      <c r="C3580">
        <v>1</v>
      </c>
      <c r="E3580" t="str">
        <v>Friedrichshain-Kreuzberg</v>
      </c>
      <c r="F3580">
        <v>104625312</v>
      </c>
      <c r="G3580">
        <v>1</v>
      </c>
    </row>
    <row r="3581" spans="1:7" x14ac:dyDescent="0.35">
      <c r="A3581" t="s">
        <v>33</v>
      </c>
      <c r="B3581">
        <v>104649491</v>
      </c>
      <c r="C3581">
        <v>1</v>
      </c>
      <c r="E3581" t="str">
        <v>Friedrichshain-Kreuzberg</v>
      </c>
      <c r="F3581">
        <v>104649491</v>
      </c>
      <c r="G3581">
        <v>1</v>
      </c>
    </row>
    <row r="3582" spans="1:7" x14ac:dyDescent="0.35">
      <c r="A3582" t="s">
        <v>33</v>
      </c>
      <c r="B3582">
        <v>104822448</v>
      </c>
      <c r="C3582">
        <v>1</v>
      </c>
      <c r="E3582" t="str">
        <v>Friedrichshain-Kreuzberg</v>
      </c>
      <c r="F3582">
        <v>104822448</v>
      </c>
      <c r="G3582">
        <v>1</v>
      </c>
    </row>
    <row r="3583" spans="1:7" x14ac:dyDescent="0.35">
      <c r="A3583" t="s">
        <v>33</v>
      </c>
      <c r="B3583">
        <v>105004485</v>
      </c>
      <c r="C3583">
        <v>1</v>
      </c>
      <c r="E3583" t="str">
        <v>Friedrichshain-Kreuzberg</v>
      </c>
      <c r="F3583">
        <v>105004485</v>
      </c>
      <c r="G3583">
        <v>1</v>
      </c>
    </row>
    <row r="3584" spans="1:7" x14ac:dyDescent="0.35">
      <c r="A3584" t="s">
        <v>33</v>
      </c>
      <c r="B3584">
        <v>105030038</v>
      </c>
      <c r="C3584">
        <v>1</v>
      </c>
      <c r="E3584" t="str">
        <v>Friedrichshain-Kreuzberg</v>
      </c>
      <c r="F3584">
        <v>105030038</v>
      </c>
      <c r="G3584">
        <v>1</v>
      </c>
    </row>
    <row r="3585" spans="1:7" x14ac:dyDescent="0.35">
      <c r="A3585" t="s">
        <v>33</v>
      </c>
      <c r="B3585">
        <v>105202525</v>
      </c>
      <c r="C3585">
        <v>1</v>
      </c>
      <c r="E3585" t="str">
        <v>Friedrichshain-Kreuzberg</v>
      </c>
      <c r="F3585">
        <v>105202525</v>
      </c>
      <c r="G3585">
        <v>1</v>
      </c>
    </row>
    <row r="3586" spans="1:7" x14ac:dyDescent="0.35">
      <c r="A3586" t="s">
        <v>33</v>
      </c>
      <c r="B3586">
        <v>105239089</v>
      </c>
      <c r="C3586">
        <v>1</v>
      </c>
      <c r="E3586" t="str">
        <v>Friedrichshain-Kreuzberg</v>
      </c>
      <c r="F3586">
        <v>105239089</v>
      </c>
      <c r="G3586">
        <v>1</v>
      </c>
    </row>
    <row r="3587" spans="1:7" x14ac:dyDescent="0.35">
      <c r="A3587" t="s">
        <v>33</v>
      </c>
      <c r="B3587">
        <v>105426726</v>
      </c>
      <c r="C3587">
        <v>1</v>
      </c>
      <c r="E3587" t="str">
        <v>Friedrichshain-Kreuzberg</v>
      </c>
      <c r="F3587">
        <v>105426726</v>
      </c>
      <c r="G3587">
        <v>1</v>
      </c>
    </row>
    <row r="3588" spans="1:7" x14ac:dyDescent="0.35">
      <c r="A3588" t="s">
        <v>33</v>
      </c>
      <c r="B3588">
        <v>105487904</v>
      </c>
      <c r="C3588">
        <v>1</v>
      </c>
      <c r="E3588" t="str">
        <v>Friedrichshain-Kreuzberg</v>
      </c>
      <c r="F3588">
        <v>105487904</v>
      </c>
      <c r="G3588">
        <v>1</v>
      </c>
    </row>
    <row r="3589" spans="1:7" x14ac:dyDescent="0.35">
      <c r="A3589" t="s">
        <v>33</v>
      </c>
      <c r="B3589">
        <v>105554100</v>
      </c>
      <c r="C3589">
        <v>1</v>
      </c>
      <c r="E3589" t="str">
        <v>Friedrichshain-Kreuzberg</v>
      </c>
      <c r="F3589">
        <v>105554100</v>
      </c>
      <c r="G3589">
        <v>1</v>
      </c>
    </row>
    <row r="3590" spans="1:7" x14ac:dyDescent="0.35">
      <c r="A3590" t="s">
        <v>33</v>
      </c>
      <c r="B3590">
        <v>105587747</v>
      </c>
      <c r="C3590">
        <v>1</v>
      </c>
      <c r="E3590" t="str">
        <v>Friedrichshain-Kreuzberg</v>
      </c>
      <c r="F3590">
        <v>105587747</v>
      </c>
      <c r="G3590">
        <v>1</v>
      </c>
    </row>
    <row r="3591" spans="1:7" x14ac:dyDescent="0.35">
      <c r="A3591" t="s">
        <v>33</v>
      </c>
      <c r="B3591">
        <v>105670074</v>
      </c>
      <c r="C3591">
        <v>2</v>
      </c>
      <c r="E3591" t="str">
        <v>Friedrichshain-Kreuzberg</v>
      </c>
      <c r="F3591">
        <v>105670074</v>
      </c>
      <c r="G3591">
        <v>2</v>
      </c>
    </row>
    <row r="3592" spans="1:7" x14ac:dyDescent="0.35">
      <c r="A3592" t="s">
        <v>33</v>
      </c>
      <c r="B3592">
        <v>105799483</v>
      </c>
      <c r="C3592">
        <v>1</v>
      </c>
      <c r="E3592" t="str">
        <v>Friedrichshain-Kreuzberg</v>
      </c>
      <c r="F3592">
        <v>105799483</v>
      </c>
      <c r="G3592">
        <v>1</v>
      </c>
    </row>
    <row r="3593" spans="1:7" x14ac:dyDescent="0.35">
      <c r="A3593" t="s">
        <v>33</v>
      </c>
      <c r="B3593">
        <v>105968480</v>
      </c>
      <c r="C3593">
        <v>1</v>
      </c>
      <c r="E3593" t="str">
        <v>Friedrichshain-Kreuzberg</v>
      </c>
      <c r="F3593">
        <v>105968480</v>
      </c>
      <c r="G3593">
        <v>1</v>
      </c>
    </row>
    <row r="3594" spans="1:7" x14ac:dyDescent="0.35">
      <c r="A3594" t="s">
        <v>33</v>
      </c>
      <c r="B3594">
        <v>106026967</v>
      </c>
      <c r="C3594">
        <v>1</v>
      </c>
      <c r="E3594" t="str">
        <v>Friedrichshain-Kreuzberg</v>
      </c>
      <c r="F3594">
        <v>106026967</v>
      </c>
      <c r="G3594">
        <v>1</v>
      </c>
    </row>
    <row r="3595" spans="1:7" x14ac:dyDescent="0.35">
      <c r="A3595" t="s">
        <v>33</v>
      </c>
      <c r="B3595">
        <v>106130027</v>
      </c>
      <c r="C3595">
        <v>3</v>
      </c>
      <c r="E3595" t="str">
        <v>Friedrichshain-Kreuzberg</v>
      </c>
      <c r="F3595">
        <v>106130027</v>
      </c>
      <c r="G3595">
        <v>3</v>
      </c>
    </row>
    <row r="3596" spans="1:7" x14ac:dyDescent="0.35">
      <c r="A3596" t="s">
        <v>33</v>
      </c>
      <c r="B3596">
        <v>106145463</v>
      </c>
      <c r="C3596">
        <v>1</v>
      </c>
      <c r="E3596" t="str">
        <v>Friedrichshain-Kreuzberg</v>
      </c>
      <c r="F3596">
        <v>106145463</v>
      </c>
      <c r="G3596">
        <v>1</v>
      </c>
    </row>
    <row r="3597" spans="1:7" x14ac:dyDescent="0.35">
      <c r="A3597" t="s">
        <v>33</v>
      </c>
      <c r="B3597">
        <v>106267930</v>
      </c>
      <c r="C3597">
        <v>2</v>
      </c>
      <c r="E3597" t="str">
        <v>Friedrichshain-Kreuzberg</v>
      </c>
      <c r="F3597">
        <v>106267930</v>
      </c>
      <c r="G3597">
        <v>2</v>
      </c>
    </row>
    <row r="3598" spans="1:7" x14ac:dyDescent="0.35">
      <c r="A3598" t="s">
        <v>33</v>
      </c>
      <c r="B3598">
        <v>107284073</v>
      </c>
      <c r="C3598">
        <v>1</v>
      </c>
      <c r="E3598" t="str">
        <v>Friedrichshain-Kreuzberg</v>
      </c>
      <c r="F3598">
        <v>107284073</v>
      </c>
      <c r="G3598">
        <v>1</v>
      </c>
    </row>
    <row r="3599" spans="1:7" x14ac:dyDescent="0.35">
      <c r="A3599" t="s">
        <v>33</v>
      </c>
      <c r="B3599">
        <v>107393182</v>
      </c>
      <c r="C3599">
        <v>2</v>
      </c>
      <c r="E3599" t="str">
        <v>Friedrichshain-Kreuzberg</v>
      </c>
      <c r="F3599">
        <v>107393182</v>
      </c>
      <c r="G3599">
        <v>2</v>
      </c>
    </row>
    <row r="3600" spans="1:7" x14ac:dyDescent="0.35">
      <c r="A3600" t="s">
        <v>33</v>
      </c>
      <c r="B3600">
        <v>107463608</v>
      </c>
      <c r="C3600">
        <v>1</v>
      </c>
      <c r="E3600" t="str">
        <v>Friedrichshain-Kreuzberg</v>
      </c>
      <c r="F3600">
        <v>107463608</v>
      </c>
      <c r="G3600">
        <v>1</v>
      </c>
    </row>
    <row r="3601" spans="1:7" x14ac:dyDescent="0.35">
      <c r="A3601" t="s">
        <v>33</v>
      </c>
      <c r="B3601">
        <v>107623675</v>
      </c>
      <c r="C3601">
        <v>1</v>
      </c>
      <c r="E3601" t="str">
        <v>Friedrichshain-Kreuzberg</v>
      </c>
      <c r="F3601">
        <v>107623675</v>
      </c>
      <c r="G3601">
        <v>1</v>
      </c>
    </row>
    <row r="3602" spans="1:7" x14ac:dyDescent="0.35">
      <c r="A3602" t="s">
        <v>33</v>
      </c>
      <c r="B3602">
        <v>107744209</v>
      </c>
      <c r="C3602">
        <v>1</v>
      </c>
      <c r="E3602" t="str">
        <v>Friedrichshain-Kreuzberg</v>
      </c>
      <c r="F3602">
        <v>107744209</v>
      </c>
      <c r="G3602">
        <v>1</v>
      </c>
    </row>
    <row r="3603" spans="1:7" x14ac:dyDescent="0.35">
      <c r="A3603" t="s">
        <v>33</v>
      </c>
      <c r="B3603">
        <v>108025548</v>
      </c>
      <c r="C3603">
        <v>6</v>
      </c>
      <c r="E3603" t="str">
        <v>Friedrichshain-Kreuzberg</v>
      </c>
      <c r="F3603">
        <v>108025548</v>
      </c>
      <c r="G3603">
        <v>6</v>
      </c>
    </row>
    <row r="3604" spans="1:7" x14ac:dyDescent="0.35">
      <c r="A3604" t="s">
        <v>33</v>
      </c>
      <c r="B3604">
        <v>108055193</v>
      </c>
      <c r="C3604">
        <v>1</v>
      </c>
      <c r="E3604" t="str">
        <v>Friedrichshain-Kreuzberg</v>
      </c>
      <c r="F3604">
        <v>108055193</v>
      </c>
      <c r="G3604">
        <v>1</v>
      </c>
    </row>
    <row r="3605" spans="1:7" x14ac:dyDescent="0.35">
      <c r="A3605" t="s">
        <v>33</v>
      </c>
      <c r="B3605">
        <v>108463568</v>
      </c>
      <c r="C3605">
        <v>1</v>
      </c>
      <c r="E3605" t="str">
        <v>Friedrichshain-Kreuzberg</v>
      </c>
      <c r="F3605">
        <v>108463568</v>
      </c>
      <c r="G3605">
        <v>1</v>
      </c>
    </row>
    <row r="3606" spans="1:7" x14ac:dyDescent="0.35">
      <c r="A3606" t="s">
        <v>33</v>
      </c>
      <c r="B3606">
        <v>108538472</v>
      </c>
      <c r="C3606">
        <v>1</v>
      </c>
      <c r="E3606" t="str">
        <v>Friedrichshain-Kreuzberg</v>
      </c>
      <c r="F3606">
        <v>108538472</v>
      </c>
      <c r="G3606">
        <v>1</v>
      </c>
    </row>
    <row r="3607" spans="1:7" x14ac:dyDescent="0.35">
      <c r="A3607" t="s">
        <v>33</v>
      </c>
      <c r="B3607">
        <v>108607651</v>
      </c>
      <c r="C3607">
        <v>1</v>
      </c>
      <c r="E3607" t="str">
        <v>Friedrichshain-Kreuzberg</v>
      </c>
      <c r="F3607">
        <v>108607651</v>
      </c>
      <c r="G3607">
        <v>1</v>
      </c>
    </row>
    <row r="3608" spans="1:7" x14ac:dyDescent="0.35">
      <c r="A3608" t="s">
        <v>33</v>
      </c>
      <c r="B3608">
        <v>108726776</v>
      </c>
      <c r="C3608">
        <v>1</v>
      </c>
      <c r="E3608" t="str">
        <v>Friedrichshain-Kreuzberg</v>
      </c>
      <c r="F3608">
        <v>108726776</v>
      </c>
      <c r="G3608">
        <v>1</v>
      </c>
    </row>
    <row r="3609" spans="1:7" x14ac:dyDescent="0.35">
      <c r="A3609" t="s">
        <v>33</v>
      </c>
      <c r="B3609">
        <v>109012928</v>
      </c>
      <c r="C3609">
        <v>1</v>
      </c>
      <c r="E3609" t="str">
        <v>Friedrichshain-Kreuzberg</v>
      </c>
      <c r="F3609">
        <v>109012928</v>
      </c>
      <c r="G3609">
        <v>1</v>
      </c>
    </row>
    <row r="3610" spans="1:7" x14ac:dyDescent="0.35">
      <c r="A3610" t="s">
        <v>33</v>
      </c>
      <c r="B3610">
        <v>109842219</v>
      </c>
      <c r="C3610">
        <v>1</v>
      </c>
      <c r="E3610" t="str">
        <v>Friedrichshain-Kreuzberg</v>
      </c>
      <c r="F3610">
        <v>109842219</v>
      </c>
      <c r="G3610">
        <v>1</v>
      </c>
    </row>
    <row r="3611" spans="1:7" x14ac:dyDescent="0.35">
      <c r="A3611" t="s">
        <v>33</v>
      </c>
      <c r="B3611">
        <v>109949175</v>
      </c>
      <c r="C3611">
        <v>1</v>
      </c>
      <c r="E3611" t="str">
        <v>Friedrichshain-Kreuzberg</v>
      </c>
      <c r="F3611">
        <v>109949175</v>
      </c>
      <c r="G3611">
        <v>1</v>
      </c>
    </row>
    <row r="3612" spans="1:7" x14ac:dyDescent="0.35">
      <c r="A3612" t="s">
        <v>33</v>
      </c>
      <c r="B3612">
        <v>109979035</v>
      </c>
      <c r="C3612">
        <v>1</v>
      </c>
      <c r="E3612" t="str">
        <v>Friedrichshain-Kreuzberg</v>
      </c>
      <c r="F3612">
        <v>109979035</v>
      </c>
      <c r="G3612">
        <v>1</v>
      </c>
    </row>
    <row r="3613" spans="1:7" x14ac:dyDescent="0.35">
      <c r="A3613" t="s">
        <v>33</v>
      </c>
      <c r="B3613">
        <v>110252698</v>
      </c>
      <c r="C3613">
        <v>1</v>
      </c>
      <c r="E3613" t="str">
        <v>Friedrichshain-Kreuzberg</v>
      </c>
      <c r="F3613">
        <v>110252698</v>
      </c>
      <c r="G3613">
        <v>1</v>
      </c>
    </row>
    <row r="3614" spans="1:7" x14ac:dyDescent="0.35">
      <c r="A3614" t="s">
        <v>33</v>
      </c>
      <c r="B3614">
        <v>110264231</v>
      </c>
      <c r="C3614">
        <v>1</v>
      </c>
      <c r="E3614" t="str">
        <v>Friedrichshain-Kreuzberg</v>
      </c>
      <c r="F3614">
        <v>110264231</v>
      </c>
      <c r="G3614">
        <v>1</v>
      </c>
    </row>
    <row r="3615" spans="1:7" x14ac:dyDescent="0.35">
      <c r="A3615" t="s">
        <v>33</v>
      </c>
      <c r="B3615">
        <v>110452652</v>
      </c>
      <c r="C3615">
        <v>1</v>
      </c>
      <c r="E3615" t="str">
        <v>Friedrichshain-Kreuzberg</v>
      </c>
      <c r="F3615">
        <v>110452652</v>
      </c>
      <c r="G3615">
        <v>1</v>
      </c>
    </row>
    <row r="3616" spans="1:7" x14ac:dyDescent="0.35">
      <c r="A3616" t="s">
        <v>33</v>
      </c>
      <c r="B3616">
        <v>110572838</v>
      </c>
      <c r="C3616">
        <v>1</v>
      </c>
      <c r="E3616" t="str">
        <v>Friedrichshain-Kreuzberg</v>
      </c>
      <c r="F3616">
        <v>110572838</v>
      </c>
      <c r="G3616">
        <v>1</v>
      </c>
    </row>
    <row r="3617" spans="1:7" x14ac:dyDescent="0.35">
      <c r="A3617" t="s">
        <v>33</v>
      </c>
      <c r="B3617">
        <v>110581835</v>
      </c>
      <c r="C3617">
        <v>1</v>
      </c>
      <c r="E3617" t="str">
        <v>Friedrichshain-Kreuzberg</v>
      </c>
      <c r="F3617">
        <v>110581835</v>
      </c>
      <c r="G3617">
        <v>1</v>
      </c>
    </row>
    <row r="3618" spans="1:7" x14ac:dyDescent="0.35">
      <c r="A3618" t="s">
        <v>33</v>
      </c>
      <c r="B3618">
        <v>110616738</v>
      </c>
      <c r="C3618">
        <v>1</v>
      </c>
      <c r="E3618" t="str">
        <v>Friedrichshain-Kreuzberg</v>
      </c>
      <c r="F3618">
        <v>110616738</v>
      </c>
      <c r="G3618">
        <v>1</v>
      </c>
    </row>
    <row r="3619" spans="1:7" x14ac:dyDescent="0.35">
      <c r="A3619" t="s">
        <v>33</v>
      </c>
      <c r="B3619">
        <v>110633011</v>
      </c>
      <c r="C3619">
        <v>1</v>
      </c>
      <c r="E3619" t="str">
        <v>Friedrichshain-Kreuzberg</v>
      </c>
      <c r="F3619">
        <v>110633011</v>
      </c>
      <c r="G3619">
        <v>1</v>
      </c>
    </row>
    <row r="3620" spans="1:7" x14ac:dyDescent="0.35">
      <c r="A3620" t="s">
        <v>33</v>
      </c>
      <c r="B3620">
        <v>110655804</v>
      </c>
      <c r="C3620">
        <v>1</v>
      </c>
      <c r="E3620" t="str">
        <v>Friedrichshain-Kreuzberg</v>
      </c>
      <c r="F3620">
        <v>110655804</v>
      </c>
      <c r="G3620">
        <v>1</v>
      </c>
    </row>
    <row r="3621" spans="1:7" x14ac:dyDescent="0.35">
      <c r="A3621" t="s">
        <v>33</v>
      </c>
      <c r="B3621">
        <v>110990018</v>
      </c>
      <c r="C3621">
        <v>1</v>
      </c>
      <c r="E3621" t="str">
        <v>Friedrichshain-Kreuzberg</v>
      </c>
      <c r="F3621">
        <v>110990018</v>
      </c>
      <c r="G3621">
        <v>1</v>
      </c>
    </row>
    <row r="3622" spans="1:7" x14ac:dyDescent="0.35">
      <c r="A3622" t="s">
        <v>33</v>
      </c>
      <c r="B3622">
        <v>111095391</v>
      </c>
      <c r="C3622">
        <v>1</v>
      </c>
      <c r="E3622" t="str">
        <v>Friedrichshain-Kreuzberg</v>
      </c>
      <c r="F3622">
        <v>111095391</v>
      </c>
      <c r="G3622">
        <v>1</v>
      </c>
    </row>
    <row r="3623" spans="1:7" x14ac:dyDescent="0.35">
      <c r="A3623" t="s">
        <v>33</v>
      </c>
      <c r="B3623">
        <v>111509521</v>
      </c>
      <c r="C3623">
        <v>1</v>
      </c>
      <c r="E3623" t="str">
        <v>Friedrichshain-Kreuzberg</v>
      </c>
      <c r="F3623">
        <v>111509521</v>
      </c>
      <c r="G3623">
        <v>1</v>
      </c>
    </row>
    <row r="3624" spans="1:7" x14ac:dyDescent="0.35">
      <c r="A3624" t="s">
        <v>33</v>
      </c>
      <c r="B3624">
        <v>111523147</v>
      </c>
      <c r="C3624">
        <v>1</v>
      </c>
      <c r="E3624" t="str">
        <v>Friedrichshain-Kreuzberg</v>
      </c>
      <c r="F3624">
        <v>111523147</v>
      </c>
      <c r="G3624">
        <v>1</v>
      </c>
    </row>
    <row r="3625" spans="1:7" x14ac:dyDescent="0.35">
      <c r="A3625" t="s">
        <v>33</v>
      </c>
      <c r="B3625">
        <v>111615610</v>
      </c>
      <c r="C3625">
        <v>1</v>
      </c>
      <c r="E3625" t="str">
        <v>Friedrichshain-Kreuzberg</v>
      </c>
      <c r="F3625">
        <v>111615610</v>
      </c>
      <c r="G3625">
        <v>1</v>
      </c>
    </row>
    <row r="3626" spans="1:7" x14ac:dyDescent="0.35">
      <c r="A3626" t="s">
        <v>33</v>
      </c>
      <c r="B3626">
        <v>111798801</v>
      </c>
      <c r="C3626">
        <v>1</v>
      </c>
      <c r="E3626" t="str">
        <v>Friedrichshain-Kreuzberg</v>
      </c>
      <c r="F3626">
        <v>111798801</v>
      </c>
      <c r="G3626">
        <v>1</v>
      </c>
    </row>
    <row r="3627" spans="1:7" x14ac:dyDescent="0.35">
      <c r="A3627" t="s">
        <v>33</v>
      </c>
      <c r="B3627">
        <v>111954766</v>
      </c>
      <c r="C3627">
        <v>1</v>
      </c>
      <c r="E3627" t="str">
        <v>Friedrichshain-Kreuzberg</v>
      </c>
      <c r="F3627">
        <v>111954766</v>
      </c>
      <c r="G3627">
        <v>1</v>
      </c>
    </row>
    <row r="3628" spans="1:7" x14ac:dyDescent="0.35">
      <c r="A3628" t="s">
        <v>33</v>
      </c>
      <c r="B3628">
        <v>112190017</v>
      </c>
      <c r="C3628">
        <v>1</v>
      </c>
      <c r="E3628" t="str">
        <v>Friedrichshain-Kreuzberg</v>
      </c>
      <c r="F3628">
        <v>112190017</v>
      </c>
      <c r="G3628">
        <v>1</v>
      </c>
    </row>
    <row r="3629" spans="1:7" x14ac:dyDescent="0.35">
      <c r="A3629" t="s">
        <v>33</v>
      </c>
      <c r="B3629">
        <v>112375235</v>
      </c>
      <c r="C3629">
        <v>1</v>
      </c>
      <c r="E3629" t="str">
        <v>Friedrichshain-Kreuzberg</v>
      </c>
      <c r="F3629">
        <v>112375235</v>
      </c>
      <c r="G3629">
        <v>1</v>
      </c>
    </row>
    <row r="3630" spans="1:7" x14ac:dyDescent="0.35">
      <c r="A3630" t="s">
        <v>33</v>
      </c>
      <c r="B3630">
        <v>112537692</v>
      </c>
      <c r="C3630">
        <v>1</v>
      </c>
      <c r="E3630" t="str">
        <v>Friedrichshain-Kreuzberg</v>
      </c>
      <c r="F3630">
        <v>112537692</v>
      </c>
      <c r="G3630">
        <v>1</v>
      </c>
    </row>
    <row r="3631" spans="1:7" x14ac:dyDescent="0.35">
      <c r="A3631" t="s">
        <v>33</v>
      </c>
      <c r="B3631">
        <v>113053420</v>
      </c>
      <c r="C3631">
        <v>1</v>
      </c>
      <c r="E3631" t="str">
        <v>Friedrichshain-Kreuzberg</v>
      </c>
      <c r="F3631">
        <v>113053420</v>
      </c>
      <c r="G3631">
        <v>1</v>
      </c>
    </row>
    <row r="3632" spans="1:7" x14ac:dyDescent="0.35">
      <c r="A3632" t="s">
        <v>33</v>
      </c>
      <c r="B3632">
        <v>113208327</v>
      </c>
      <c r="C3632">
        <v>1</v>
      </c>
      <c r="E3632" t="str">
        <v>Friedrichshain-Kreuzberg</v>
      </c>
      <c r="F3632">
        <v>113208327</v>
      </c>
      <c r="G3632">
        <v>1</v>
      </c>
    </row>
    <row r="3633" spans="1:7" x14ac:dyDescent="0.35">
      <c r="A3633" t="s">
        <v>33</v>
      </c>
      <c r="B3633">
        <v>113384695</v>
      </c>
      <c r="C3633">
        <v>1</v>
      </c>
      <c r="E3633" t="str">
        <v>Friedrichshain-Kreuzberg</v>
      </c>
      <c r="F3633">
        <v>113384695</v>
      </c>
      <c r="G3633">
        <v>1</v>
      </c>
    </row>
    <row r="3634" spans="1:7" x14ac:dyDescent="0.35">
      <c r="A3634" t="s">
        <v>33</v>
      </c>
      <c r="B3634">
        <v>113577339</v>
      </c>
      <c r="C3634">
        <v>1</v>
      </c>
      <c r="E3634" t="str">
        <v>Friedrichshain-Kreuzberg</v>
      </c>
      <c r="F3634">
        <v>113577339</v>
      </c>
      <c r="G3634">
        <v>1</v>
      </c>
    </row>
    <row r="3635" spans="1:7" x14ac:dyDescent="0.35">
      <c r="A3635" t="s">
        <v>33</v>
      </c>
      <c r="B3635">
        <v>114491760</v>
      </c>
      <c r="C3635">
        <v>1</v>
      </c>
      <c r="E3635" t="str">
        <v>Friedrichshain-Kreuzberg</v>
      </c>
      <c r="F3635">
        <v>114491760</v>
      </c>
      <c r="G3635">
        <v>1</v>
      </c>
    </row>
    <row r="3636" spans="1:7" x14ac:dyDescent="0.35">
      <c r="A3636" t="s">
        <v>33</v>
      </c>
      <c r="B3636">
        <v>114537437</v>
      </c>
      <c r="C3636">
        <v>1</v>
      </c>
      <c r="E3636" t="str">
        <v>Friedrichshain-Kreuzberg</v>
      </c>
      <c r="F3636">
        <v>114537437</v>
      </c>
      <c r="G3636">
        <v>1</v>
      </c>
    </row>
    <row r="3637" spans="1:7" x14ac:dyDescent="0.35">
      <c r="A3637" t="s">
        <v>33</v>
      </c>
      <c r="B3637">
        <v>114819960</v>
      </c>
      <c r="C3637">
        <v>1</v>
      </c>
      <c r="E3637" t="str">
        <v>Friedrichshain-Kreuzberg</v>
      </c>
      <c r="F3637">
        <v>114819960</v>
      </c>
      <c r="G3637">
        <v>1</v>
      </c>
    </row>
    <row r="3638" spans="1:7" x14ac:dyDescent="0.35">
      <c r="A3638" t="s">
        <v>33</v>
      </c>
      <c r="B3638">
        <v>115286875</v>
      </c>
      <c r="C3638">
        <v>1</v>
      </c>
      <c r="E3638" t="str">
        <v>Friedrichshain-Kreuzberg</v>
      </c>
      <c r="F3638">
        <v>115286875</v>
      </c>
      <c r="G3638">
        <v>1</v>
      </c>
    </row>
    <row r="3639" spans="1:7" x14ac:dyDescent="0.35">
      <c r="A3639" t="s">
        <v>33</v>
      </c>
      <c r="B3639">
        <v>115462471</v>
      </c>
      <c r="C3639">
        <v>2</v>
      </c>
      <c r="E3639" t="str">
        <v>Friedrichshain-Kreuzberg</v>
      </c>
      <c r="F3639">
        <v>115462471</v>
      </c>
      <c r="G3639">
        <v>2</v>
      </c>
    </row>
    <row r="3640" spans="1:7" x14ac:dyDescent="0.35">
      <c r="A3640" t="s">
        <v>33</v>
      </c>
      <c r="B3640">
        <v>115606157</v>
      </c>
      <c r="C3640">
        <v>1</v>
      </c>
      <c r="E3640" t="str">
        <v>Friedrichshain-Kreuzberg</v>
      </c>
      <c r="F3640">
        <v>115606157</v>
      </c>
      <c r="G3640">
        <v>1</v>
      </c>
    </row>
    <row r="3641" spans="1:7" x14ac:dyDescent="0.35">
      <c r="A3641" t="s">
        <v>33</v>
      </c>
      <c r="B3641">
        <v>115610758</v>
      </c>
      <c r="C3641">
        <v>1</v>
      </c>
      <c r="E3641" t="str">
        <v>Friedrichshain-Kreuzberg</v>
      </c>
      <c r="F3641">
        <v>115610758</v>
      </c>
      <c r="G3641">
        <v>1</v>
      </c>
    </row>
    <row r="3642" spans="1:7" x14ac:dyDescent="0.35">
      <c r="A3642" t="s">
        <v>33</v>
      </c>
      <c r="B3642">
        <v>115691700</v>
      </c>
      <c r="C3642">
        <v>1</v>
      </c>
      <c r="E3642" t="str">
        <v>Friedrichshain-Kreuzberg</v>
      </c>
      <c r="F3642">
        <v>115691700</v>
      </c>
      <c r="G3642">
        <v>1</v>
      </c>
    </row>
    <row r="3643" spans="1:7" x14ac:dyDescent="0.35">
      <c r="A3643" t="s">
        <v>33</v>
      </c>
      <c r="B3643">
        <v>115790786</v>
      </c>
      <c r="C3643">
        <v>2</v>
      </c>
      <c r="E3643" t="str">
        <v>Friedrichshain-Kreuzberg</v>
      </c>
      <c r="F3643">
        <v>115790786</v>
      </c>
      <c r="G3643">
        <v>2</v>
      </c>
    </row>
    <row r="3644" spans="1:7" x14ac:dyDescent="0.35">
      <c r="A3644" t="s">
        <v>33</v>
      </c>
      <c r="B3644">
        <v>115962616</v>
      </c>
      <c r="C3644">
        <v>1</v>
      </c>
      <c r="E3644" t="str">
        <v>Friedrichshain-Kreuzberg</v>
      </c>
      <c r="F3644">
        <v>115962616</v>
      </c>
      <c r="G3644">
        <v>1</v>
      </c>
    </row>
    <row r="3645" spans="1:7" x14ac:dyDescent="0.35">
      <c r="A3645" t="s">
        <v>33</v>
      </c>
      <c r="B3645">
        <v>116396129</v>
      </c>
      <c r="C3645">
        <v>1</v>
      </c>
      <c r="E3645" t="str">
        <v>Friedrichshain-Kreuzberg</v>
      </c>
      <c r="F3645">
        <v>116396129</v>
      </c>
      <c r="G3645">
        <v>1</v>
      </c>
    </row>
    <row r="3646" spans="1:7" x14ac:dyDescent="0.35">
      <c r="A3646" t="s">
        <v>33</v>
      </c>
      <c r="B3646">
        <v>116572157</v>
      </c>
      <c r="C3646">
        <v>1</v>
      </c>
      <c r="E3646" t="str">
        <v>Friedrichshain-Kreuzberg</v>
      </c>
      <c r="F3646">
        <v>116572157</v>
      </c>
      <c r="G3646">
        <v>1</v>
      </c>
    </row>
    <row r="3647" spans="1:7" x14ac:dyDescent="0.35">
      <c r="A3647" t="s">
        <v>33</v>
      </c>
      <c r="B3647">
        <v>117133393</v>
      </c>
      <c r="C3647">
        <v>1</v>
      </c>
      <c r="E3647" t="str">
        <v>Friedrichshain-Kreuzberg</v>
      </c>
      <c r="F3647">
        <v>117133393</v>
      </c>
      <c r="G3647">
        <v>1</v>
      </c>
    </row>
    <row r="3648" spans="1:7" x14ac:dyDescent="0.35">
      <c r="A3648" t="s">
        <v>33</v>
      </c>
      <c r="B3648">
        <v>117137463</v>
      </c>
      <c r="C3648">
        <v>1</v>
      </c>
      <c r="E3648" t="str">
        <v>Friedrichshain-Kreuzberg</v>
      </c>
      <c r="F3648">
        <v>117137463</v>
      </c>
      <c r="G3648">
        <v>1</v>
      </c>
    </row>
    <row r="3649" spans="1:7" x14ac:dyDescent="0.35">
      <c r="A3649" t="s">
        <v>33</v>
      </c>
      <c r="B3649">
        <v>117145088</v>
      </c>
      <c r="C3649">
        <v>1</v>
      </c>
      <c r="E3649" t="str">
        <v>Friedrichshain-Kreuzberg</v>
      </c>
      <c r="F3649">
        <v>117145088</v>
      </c>
      <c r="G3649">
        <v>1</v>
      </c>
    </row>
    <row r="3650" spans="1:7" x14ac:dyDescent="0.35">
      <c r="A3650" t="s">
        <v>33</v>
      </c>
      <c r="B3650">
        <v>117284582</v>
      </c>
      <c r="C3650">
        <v>1</v>
      </c>
      <c r="E3650" t="str">
        <v>Friedrichshain-Kreuzberg</v>
      </c>
      <c r="F3650">
        <v>117284582</v>
      </c>
      <c r="G3650">
        <v>1</v>
      </c>
    </row>
    <row r="3651" spans="1:7" x14ac:dyDescent="0.35">
      <c r="A3651" t="s">
        <v>33</v>
      </c>
      <c r="B3651">
        <v>117324964</v>
      </c>
      <c r="C3651">
        <v>1</v>
      </c>
      <c r="E3651" t="str">
        <v>Friedrichshain-Kreuzberg</v>
      </c>
      <c r="F3651">
        <v>117324964</v>
      </c>
      <c r="G3651">
        <v>1</v>
      </c>
    </row>
    <row r="3652" spans="1:7" x14ac:dyDescent="0.35">
      <c r="A3652" t="s">
        <v>33</v>
      </c>
      <c r="B3652">
        <v>117725180</v>
      </c>
      <c r="C3652">
        <v>1</v>
      </c>
      <c r="E3652" t="str">
        <v>Friedrichshain-Kreuzberg</v>
      </c>
      <c r="F3652">
        <v>117725180</v>
      </c>
      <c r="G3652">
        <v>1</v>
      </c>
    </row>
    <row r="3653" spans="1:7" x14ac:dyDescent="0.35">
      <c r="A3653" t="s">
        <v>33</v>
      </c>
      <c r="B3653">
        <v>117835572</v>
      </c>
      <c r="C3653">
        <v>1</v>
      </c>
      <c r="E3653" t="str">
        <v>Friedrichshain-Kreuzberg</v>
      </c>
      <c r="F3653">
        <v>117835572</v>
      </c>
      <c r="G3653">
        <v>1</v>
      </c>
    </row>
    <row r="3654" spans="1:7" x14ac:dyDescent="0.35">
      <c r="A3654" t="s">
        <v>33</v>
      </c>
      <c r="B3654">
        <v>117936544</v>
      </c>
      <c r="C3654">
        <v>1</v>
      </c>
      <c r="E3654" t="str">
        <v>Friedrichshain-Kreuzberg</v>
      </c>
      <c r="F3654">
        <v>117936544</v>
      </c>
      <c r="G3654">
        <v>1</v>
      </c>
    </row>
    <row r="3655" spans="1:7" x14ac:dyDescent="0.35">
      <c r="A3655" t="s">
        <v>33</v>
      </c>
      <c r="B3655">
        <v>118029206</v>
      </c>
      <c r="C3655">
        <v>1</v>
      </c>
      <c r="E3655" t="str">
        <v>Friedrichshain-Kreuzberg</v>
      </c>
      <c r="F3655">
        <v>118029206</v>
      </c>
      <c r="G3655">
        <v>1</v>
      </c>
    </row>
    <row r="3656" spans="1:7" x14ac:dyDescent="0.35">
      <c r="A3656" t="s">
        <v>33</v>
      </c>
      <c r="B3656">
        <v>118498997</v>
      </c>
      <c r="C3656">
        <v>1</v>
      </c>
      <c r="E3656" t="str">
        <v>Friedrichshain-Kreuzberg</v>
      </c>
      <c r="F3656">
        <v>118498997</v>
      </c>
      <c r="G3656">
        <v>1</v>
      </c>
    </row>
    <row r="3657" spans="1:7" x14ac:dyDescent="0.35">
      <c r="A3657" t="s">
        <v>33</v>
      </c>
      <c r="B3657">
        <v>118543115</v>
      </c>
      <c r="C3657">
        <v>1</v>
      </c>
      <c r="E3657" t="str">
        <v>Friedrichshain-Kreuzberg</v>
      </c>
      <c r="F3657">
        <v>118543115</v>
      </c>
      <c r="G3657">
        <v>1</v>
      </c>
    </row>
    <row r="3658" spans="1:7" x14ac:dyDescent="0.35">
      <c r="A3658" t="s">
        <v>33</v>
      </c>
      <c r="B3658">
        <v>118614458</v>
      </c>
      <c r="C3658">
        <v>1</v>
      </c>
      <c r="E3658" t="str">
        <v>Friedrichshain-Kreuzberg</v>
      </c>
      <c r="F3658">
        <v>118614458</v>
      </c>
      <c r="G3658">
        <v>1</v>
      </c>
    </row>
    <row r="3659" spans="1:7" x14ac:dyDescent="0.35">
      <c r="A3659" t="s">
        <v>33</v>
      </c>
      <c r="B3659">
        <v>118633121</v>
      </c>
      <c r="C3659">
        <v>1</v>
      </c>
      <c r="E3659" t="str">
        <v>Friedrichshain-Kreuzberg</v>
      </c>
      <c r="F3659">
        <v>118633121</v>
      </c>
      <c r="G3659">
        <v>1</v>
      </c>
    </row>
    <row r="3660" spans="1:7" x14ac:dyDescent="0.35">
      <c r="A3660" t="s">
        <v>33</v>
      </c>
      <c r="B3660">
        <v>118810569</v>
      </c>
      <c r="C3660">
        <v>1</v>
      </c>
      <c r="E3660" t="str">
        <v>Friedrichshain-Kreuzberg</v>
      </c>
      <c r="F3660">
        <v>118810569</v>
      </c>
      <c r="G3660">
        <v>1</v>
      </c>
    </row>
    <row r="3661" spans="1:7" x14ac:dyDescent="0.35">
      <c r="A3661" t="s">
        <v>33</v>
      </c>
      <c r="B3661">
        <v>119079413</v>
      </c>
      <c r="C3661">
        <v>1</v>
      </c>
      <c r="E3661" t="str">
        <v>Friedrichshain-Kreuzberg</v>
      </c>
      <c r="F3661">
        <v>119079413</v>
      </c>
      <c r="G3661">
        <v>1</v>
      </c>
    </row>
    <row r="3662" spans="1:7" x14ac:dyDescent="0.35">
      <c r="A3662" t="s">
        <v>33</v>
      </c>
      <c r="B3662">
        <v>119133613</v>
      </c>
      <c r="C3662">
        <v>1</v>
      </c>
      <c r="E3662" t="str">
        <v>Friedrichshain-Kreuzberg</v>
      </c>
      <c r="F3662">
        <v>119133613</v>
      </c>
      <c r="G3662">
        <v>1</v>
      </c>
    </row>
    <row r="3663" spans="1:7" x14ac:dyDescent="0.35">
      <c r="A3663" t="s">
        <v>33</v>
      </c>
      <c r="B3663">
        <v>119252391</v>
      </c>
      <c r="C3663">
        <v>1</v>
      </c>
      <c r="E3663" t="str">
        <v>Friedrichshain-Kreuzberg</v>
      </c>
      <c r="F3663">
        <v>119252391</v>
      </c>
      <c r="G3663">
        <v>1</v>
      </c>
    </row>
    <row r="3664" spans="1:7" x14ac:dyDescent="0.35">
      <c r="A3664" t="s">
        <v>33</v>
      </c>
      <c r="B3664">
        <v>119626023</v>
      </c>
      <c r="C3664">
        <v>1</v>
      </c>
      <c r="E3664" t="str">
        <v>Friedrichshain-Kreuzberg</v>
      </c>
      <c r="F3664">
        <v>119626023</v>
      </c>
      <c r="G3664">
        <v>1</v>
      </c>
    </row>
    <row r="3665" spans="1:7" x14ac:dyDescent="0.35">
      <c r="A3665" t="s">
        <v>33</v>
      </c>
      <c r="B3665">
        <v>119891007</v>
      </c>
      <c r="C3665">
        <v>1</v>
      </c>
      <c r="E3665" t="str">
        <v>Friedrichshain-Kreuzberg</v>
      </c>
      <c r="F3665">
        <v>119891007</v>
      </c>
      <c r="G3665">
        <v>1</v>
      </c>
    </row>
    <row r="3666" spans="1:7" x14ac:dyDescent="0.35">
      <c r="A3666" t="s">
        <v>33</v>
      </c>
      <c r="B3666">
        <v>119943101</v>
      </c>
      <c r="C3666">
        <v>1</v>
      </c>
      <c r="E3666" t="str">
        <v>Friedrichshain-Kreuzberg</v>
      </c>
      <c r="F3666">
        <v>119943101</v>
      </c>
      <c r="G3666">
        <v>1</v>
      </c>
    </row>
    <row r="3667" spans="1:7" x14ac:dyDescent="0.35">
      <c r="A3667" t="s">
        <v>33</v>
      </c>
      <c r="B3667">
        <v>119956604</v>
      </c>
      <c r="C3667">
        <v>1</v>
      </c>
      <c r="E3667" t="str">
        <v>Friedrichshain-Kreuzberg</v>
      </c>
      <c r="F3667">
        <v>119956604</v>
      </c>
      <c r="G3667">
        <v>1</v>
      </c>
    </row>
    <row r="3668" spans="1:7" x14ac:dyDescent="0.35">
      <c r="A3668" t="s">
        <v>33</v>
      </c>
      <c r="B3668">
        <v>120542484</v>
      </c>
      <c r="C3668">
        <v>1</v>
      </c>
      <c r="E3668" t="str">
        <v>Friedrichshain-Kreuzberg</v>
      </c>
      <c r="F3668">
        <v>120542484</v>
      </c>
      <c r="G3668">
        <v>1</v>
      </c>
    </row>
    <row r="3669" spans="1:7" x14ac:dyDescent="0.35">
      <c r="A3669" t="s">
        <v>33</v>
      </c>
      <c r="B3669">
        <v>120676075</v>
      </c>
      <c r="C3669">
        <v>1</v>
      </c>
      <c r="E3669" t="str">
        <v>Friedrichshain-Kreuzberg</v>
      </c>
      <c r="F3669">
        <v>120676075</v>
      </c>
      <c r="G3669">
        <v>1</v>
      </c>
    </row>
    <row r="3670" spans="1:7" x14ac:dyDescent="0.35">
      <c r="A3670" t="s">
        <v>33</v>
      </c>
      <c r="B3670">
        <v>120899289</v>
      </c>
      <c r="C3670">
        <v>1</v>
      </c>
      <c r="E3670" t="str">
        <v>Friedrichshain-Kreuzberg</v>
      </c>
      <c r="F3670">
        <v>120899289</v>
      </c>
      <c r="G3670">
        <v>1</v>
      </c>
    </row>
    <row r="3671" spans="1:7" x14ac:dyDescent="0.35">
      <c r="A3671" t="s">
        <v>33</v>
      </c>
      <c r="B3671">
        <v>121172492</v>
      </c>
      <c r="C3671">
        <v>1</v>
      </c>
      <c r="E3671" t="str">
        <v>Friedrichshain-Kreuzberg</v>
      </c>
      <c r="F3671">
        <v>121172492</v>
      </c>
      <c r="G3671">
        <v>1</v>
      </c>
    </row>
    <row r="3672" spans="1:7" x14ac:dyDescent="0.35">
      <c r="A3672" t="s">
        <v>33</v>
      </c>
      <c r="B3672">
        <v>122012813</v>
      </c>
      <c r="C3672">
        <v>1</v>
      </c>
      <c r="E3672" t="str">
        <v>Friedrichshain-Kreuzberg</v>
      </c>
      <c r="F3672">
        <v>122012813</v>
      </c>
      <c r="G3672">
        <v>1</v>
      </c>
    </row>
    <row r="3673" spans="1:7" x14ac:dyDescent="0.35">
      <c r="A3673" t="s">
        <v>33</v>
      </c>
      <c r="B3673">
        <v>122376981</v>
      </c>
      <c r="C3673">
        <v>1</v>
      </c>
      <c r="E3673" t="str">
        <v>Friedrichshain-Kreuzberg</v>
      </c>
      <c r="F3673">
        <v>122376981</v>
      </c>
      <c r="G3673">
        <v>1</v>
      </c>
    </row>
    <row r="3674" spans="1:7" x14ac:dyDescent="0.35">
      <c r="A3674" t="s">
        <v>33</v>
      </c>
      <c r="B3674">
        <v>122410246</v>
      </c>
      <c r="C3674">
        <v>1</v>
      </c>
      <c r="E3674" t="str">
        <v>Friedrichshain-Kreuzberg</v>
      </c>
      <c r="F3674">
        <v>122410246</v>
      </c>
      <c r="G3674">
        <v>1</v>
      </c>
    </row>
    <row r="3675" spans="1:7" x14ac:dyDescent="0.35">
      <c r="A3675" t="s">
        <v>33</v>
      </c>
      <c r="B3675">
        <v>122504188</v>
      </c>
      <c r="C3675">
        <v>1</v>
      </c>
      <c r="E3675" t="str">
        <v>Friedrichshain-Kreuzberg</v>
      </c>
      <c r="F3675">
        <v>122504188</v>
      </c>
      <c r="G3675">
        <v>1</v>
      </c>
    </row>
    <row r="3676" spans="1:7" x14ac:dyDescent="0.35">
      <c r="A3676" t="s">
        <v>33</v>
      </c>
      <c r="B3676">
        <v>122779771</v>
      </c>
      <c r="C3676">
        <v>1</v>
      </c>
      <c r="E3676" t="str">
        <v>Friedrichshain-Kreuzberg</v>
      </c>
      <c r="F3676">
        <v>122779771</v>
      </c>
      <c r="G3676">
        <v>1</v>
      </c>
    </row>
    <row r="3677" spans="1:7" x14ac:dyDescent="0.35">
      <c r="A3677" t="s">
        <v>33</v>
      </c>
      <c r="B3677">
        <v>122978685</v>
      </c>
      <c r="C3677">
        <v>1</v>
      </c>
      <c r="E3677" t="str">
        <v>Friedrichshain-Kreuzberg</v>
      </c>
      <c r="F3677">
        <v>122978685</v>
      </c>
      <c r="G3677">
        <v>1</v>
      </c>
    </row>
    <row r="3678" spans="1:7" x14ac:dyDescent="0.35">
      <c r="A3678" t="s">
        <v>33</v>
      </c>
      <c r="B3678">
        <v>123159677</v>
      </c>
      <c r="C3678">
        <v>1</v>
      </c>
      <c r="E3678" t="str">
        <v>Friedrichshain-Kreuzberg</v>
      </c>
      <c r="F3678">
        <v>123159677</v>
      </c>
      <c r="G3678">
        <v>1</v>
      </c>
    </row>
    <row r="3679" spans="1:7" x14ac:dyDescent="0.35">
      <c r="A3679" t="s">
        <v>33</v>
      </c>
      <c r="B3679">
        <v>123824818</v>
      </c>
      <c r="C3679">
        <v>1</v>
      </c>
      <c r="E3679" t="str">
        <v>Friedrichshain-Kreuzberg</v>
      </c>
      <c r="F3679">
        <v>123824818</v>
      </c>
      <c r="G3679">
        <v>1</v>
      </c>
    </row>
    <row r="3680" spans="1:7" x14ac:dyDescent="0.35">
      <c r="A3680" t="s">
        <v>33</v>
      </c>
      <c r="B3680">
        <v>124021546</v>
      </c>
      <c r="C3680">
        <v>1</v>
      </c>
      <c r="E3680" t="str">
        <v>Friedrichshain-Kreuzberg</v>
      </c>
      <c r="F3680">
        <v>124021546</v>
      </c>
      <c r="G3680">
        <v>1</v>
      </c>
    </row>
    <row r="3681" spans="1:7" x14ac:dyDescent="0.35">
      <c r="A3681" t="s">
        <v>33</v>
      </c>
      <c r="B3681">
        <v>124044937</v>
      </c>
      <c r="C3681">
        <v>1</v>
      </c>
      <c r="E3681" t="str">
        <v>Friedrichshain-Kreuzberg</v>
      </c>
      <c r="F3681">
        <v>124044937</v>
      </c>
      <c r="G3681">
        <v>1</v>
      </c>
    </row>
    <row r="3682" spans="1:7" x14ac:dyDescent="0.35">
      <c r="A3682" t="s">
        <v>33</v>
      </c>
      <c r="B3682">
        <v>124276922</v>
      </c>
      <c r="C3682">
        <v>1</v>
      </c>
      <c r="E3682" t="str">
        <v>Friedrichshain-Kreuzberg</v>
      </c>
      <c r="F3682">
        <v>124276922</v>
      </c>
      <c r="G3682">
        <v>1</v>
      </c>
    </row>
    <row r="3683" spans="1:7" x14ac:dyDescent="0.35">
      <c r="A3683" t="s">
        <v>33</v>
      </c>
      <c r="B3683">
        <v>124510446</v>
      </c>
      <c r="C3683">
        <v>1</v>
      </c>
      <c r="E3683" t="str">
        <v>Friedrichshain-Kreuzberg</v>
      </c>
      <c r="F3683">
        <v>124510446</v>
      </c>
      <c r="G3683">
        <v>1</v>
      </c>
    </row>
    <row r="3684" spans="1:7" x14ac:dyDescent="0.35">
      <c r="A3684" t="s">
        <v>33</v>
      </c>
      <c r="B3684">
        <v>124580281</v>
      </c>
      <c r="C3684">
        <v>1</v>
      </c>
      <c r="E3684" t="str">
        <v>Friedrichshain-Kreuzberg</v>
      </c>
      <c r="F3684">
        <v>124580281</v>
      </c>
      <c r="G3684">
        <v>1</v>
      </c>
    </row>
    <row r="3685" spans="1:7" x14ac:dyDescent="0.35">
      <c r="A3685" t="s">
        <v>33</v>
      </c>
      <c r="B3685">
        <v>124652185</v>
      </c>
      <c r="C3685">
        <v>1</v>
      </c>
      <c r="E3685" t="str">
        <v>Friedrichshain-Kreuzberg</v>
      </c>
      <c r="F3685">
        <v>124652185</v>
      </c>
      <c r="G3685">
        <v>1</v>
      </c>
    </row>
    <row r="3686" spans="1:7" x14ac:dyDescent="0.35">
      <c r="A3686" t="s">
        <v>33</v>
      </c>
      <c r="B3686">
        <v>125119516</v>
      </c>
      <c r="C3686">
        <v>1</v>
      </c>
      <c r="E3686" t="str">
        <v>Friedrichshain-Kreuzberg</v>
      </c>
      <c r="F3686">
        <v>125119516</v>
      </c>
      <c r="G3686">
        <v>1</v>
      </c>
    </row>
    <row r="3687" spans="1:7" x14ac:dyDescent="0.35">
      <c r="A3687" t="s">
        <v>33</v>
      </c>
      <c r="B3687">
        <v>125471280</v>
      </c>
      <c r="C3687">
        <v>1</v>
      </c>
      <c r="E3687" t="str">
        <v>Friedrichshain-Kreuzberg</v>
      </c>
      <c r="F3687">
        <v>125471280</v>
      </c>
      <c r="G3687">
        <v>1</v>
      </c>
    </row>
    <row r="3688" spans="1:7" x14ac:dyDescent="0.35">
      <c r="A3688" t="s">
        <v>33</v>
      </c>
      <c r="B3688">
        <v>125552056</v>
      </c>
      <c r="C3688">
        <v>1</v>
      </c>
      <c r="E3688" t="str">
        <v>Friedrichshain-Kreuzberg</v>
      </c>
      <c r="F3688">
        <v>125552056</v>
      </c>
      <c r="G3688">
        <v>1</v>
      </c>
    </row>
    <row r="3689" spans="1:7" x14ac:dyDescent="0.35">
      <c r="A3689" t="s">
        <v>33</v>
      </c>
      <c r="B3689">
        <v>125652413</v>
      </c>
      <c r="C3689">
        <v>1</v>
      </c>
      <c r="E3689" t="str">
        <v>Friedrichshain-Kreuzberg</v>
      </c>
      <c r="F3689">
        <v>125652413</v>
      </c>
      <c r="G3689">
        <v>1</v>
      </c>
    </row>
    <row r="3690" spans="1:7" x14ac:dyDescent="0.35">
      <c r="A3690" t="s">
        <v>33</v>
      </c>
      <c r="B3690">
        <v>125848147</v>
      </c>
      <c r="C3690">
        <v>1</v>
      </c>
      <c r="E3690" t="str">
        <v>Friedrichshain-Kreuzberg</v>
      </c>
      <c r="F3690">
        <v>125848147</v>
      </c>
      <c r="G3690">
        <v>1</v>
      </c>
    </row>
    <row r="3691" spans="1:7" x14ac:dyDescent="0.35">
      <c r="A3691" t="s">
        <v>33</v>
      </c>
      <c r="B3691">
        <v>125923488</v>
      </c>
      <c r="C3691">
        <v>1</v>
      </c>
      <c r="E3691" t="str">
        <v>Friedrichshain-Kreuzberg</v>
      </c>
      <c r="F3691">
        <v>125923488</v>
      </c>
      <c r="G3691">
        <v>1</v>
      </c>
    </row>
    <row r="3692" spans="1:7" x14ac:dyDescent="0.35">
      <c r="A3692" t="s">
        <v>33</v>
      </c>
      <c r="B3692">
        <v>126376050</v>
      </c>
      <c r="C3692">
        <v>1</v>
      </c>
      <c r="E3692" t="str">
        <v>Friedrichshain-Kreuzberg</v>
      </c>
      <c r="F3692">
        <v>126376050</v>
      </c>
      <c r="G3692">
        <v>1</v>
      </c>
    </row>
    <row r="3693" spans="1:7" x14ac:dyDescent="0.35">
      <c r="A3693" t="s">
        <v>33</v>
      </c>
      <c r="B3693">
        <v>126429985</v>
      </c>
      <c r="C3693">
        <v>1</v>
      </c>
      <c r="E3693" t="str">
        <v>Friedrichshain-Kreuzberg</v>
      </c>
      <c r="F3693">
        <v>126429985</v>
      </c>
      <c r="G3693">
        <v>1</v>
      </c>
    </row>
    <row r="3694" spans="1:7" x14ac:dyDescent="0.35">
      <c r="A3694" t="s">
        <v>33</v>
      </c>
      <c r="B3694">
        <v>126610189</v>
      </c>
      <c r="C3694">
        <v>1</v>
      </c>
      <c r="E3694" t="str">
        <v>Friedrichshain-Kreuzberg</v>
      </c>
      <c r="F3694">
        <v>126610189</v>
      </c>
      <c r="G3694">
        <v>1</v>
      </c>
    </row>
    <row r="3695" spans="1:7" x14ac:dyDescent="0.35">
      <c r="A3695" t="s">
        <v>33</v>
      </c>
      <c r="B3695">
        <v>126816039</v>
      </c>
      <c r="C3695">
        <v>1</v>
      </c>
      <c r="E3695" t="str">
        <v>Friedrichshain-Kreuzberg</v>
      </c>
      <c r="F3695">
        <v>126816039</v>
      </c>
      <c r="G3695">
        <v>1</v>
      </c>
    </row>
    <row r="3696" spans="1:7" x14ac:dyDescent="0.35">
      <c r="A3696" t="s">
        <v>33</v>
      </c>
      <c r="B3696">
        <v>126909296</v>
      </c>
      <c r="C3696">
        <v>1</v>
      </c>
      <c r="E3696" t="str">
        <v>Friedrichshain-Kreuzberg</v>
      </c>
      <c r="F3696">
        <v>126909296</v>
      </c>
      <c r="G3696">
        <v>1</v>
      </c>
    </row>
    <row r="3697" spans="1:7" x14ac:dyDescent="0.35">
      <c r="A3697" t="s">
        <v>33</v>
      </c>
      <c r="B3697">
        <v>127243579</v>
      </c>
      <c r="C3697">
        <v>1</v>
      </c>
      <c r="E3697" t="str">
        <v>Friedrichshain-Kreuzberg</v>
      </c>
      <c r="F3697">
        <v>127243579</v>
      </c>
      <c r="G3697">
        <v>1</v>
      </c>
    </row>
    <row r="3698" spans="1:7" x14ac:dyDescent="0.35">
      <c r="A3698" t="s">
        <v>33</v>
      </c>
      <c r="B3698">
        <v>127309004</v>
      </c>
      <c r="C3698">
        <v>1</v>
      </c>
      <c r="E3698" t="str">
        <v>Friedrichshain-Kreuzberg</v>
      </c>
      <c r="F3698">
        <v>127309004</v>
      </c>
      <c r="G3698">
        <v>1</v>
      </c>
    </row>
    <row r="3699" spans="1:7" x14ac:dyDescent="0.35">
      <c r="A3699" t="s">
        <v>33</v>
      </c>
      <c r="B3699">
        <v>127356964</v>
      </c>
      <c r="C3699">
        <v>1</v>
      </c>
      <c r="E3699" t="str">
        <v>Friedrichshain-Kreuzberg</v>
      </c>
      <c r="F3699">
        <v>127356964</v>
      </c>
      <c r="G3699">
        <v>1</v>
      </c>
    </row>
    <row r="3700" spans="1:7" x14ac:dyDescent="0.35">
      <c r="A3700" t="s">
        <v>33</v>
      </c>
      <c r="B3700">
        <v>127358054</v>
      </c>
      <c r="C3700">
        <v>1</v>
      </c>
      <c r="E3700" t="str">
        <v>Friedrichshain-Kreuzberg</v>
      </c>
      <c r="F3700">
        <v>127358054</v>
      </c>
      <c r="G3700">
        <v>1</v>
      </c>
    </row>
    <row r="3701" spans="1:7" x14ac:dyDescent="0.35">
      <c r="A3701" t="s">
        <v>33</v>
      </c>
      <c r="B3701">
        <v>127509493</v>
      </c>
      <c r="C3701">
        <v>1</v>
      </c>
      <c r="E3701" t="str">
        <v>Friedrichshain-Kreuzberg</v>
      </c>
      <c r="F3701">
        <v>127509493</v>
      </c>
      <c r="G3701">
        <v>1</v>
      </c>
    </row>
    <row r="3702" spans="1:7" x14ac:dyDescent="0.35">
      <c r="A3702" t="s">
        <v>33</v>
      </c>
      <c r="B3702">
        <v>127511197</v>
      </c>
      <c r="C3702">
        <v>1</v>
      </c>
      <c r="E3702" t="str">
        <v>Friedrichshain-Kreuzberg</v>
      </c>
      <c r="F3702">
        <v>127511197</v>
      </c>
      <c r="G3702">
        <v>1</v>
      </c>
    </row>
    <row r="3703" spans="1:7" x14ac:dyDescent="0.35">
      <c r="A3703" t="s">
        <v>33</v>
      </c>
      <c r="B3703">
        <v>127544914</v>
      </c>
      <c r="C3703">
        <v>1</v>
      </c>
      <c r="E3703" t="str">
        <v>Friedrichshain-Kreuzberg</v>
      </c>
      <c r="F3703">
        <v>127544914</v>
      </c>
      <c r="G3703">
        <v>1</v>
      </c>
    </row>
    <row r="3704" spans="1:7" x14ac:dyDescent="0.35">
      <c r="A3704" t="s">
        <v>33</v>
      </c>
      <c r="B3704">
        <v>127659515</v>
      </c>
      <c r="C3704">
        <v>1</v>
      </c>
      <c r="E3704" t="str">
        <v>Friedrichshain-Kreuzberg</v>
      </c>
      <c r="F3704">
        <v>127659515</v>
      </c>
      <c r="G3704">
        <v>1</v>
      </c>
    </row>
    <row r="3705" spans="1:7" x14ac:dyDescent="0.35">
      <c r="A3705" t="s">
        <v>33</v>
      </c>
      <c r="B3705">
        <v>127670604</v>
      </c>
      <c r="C3705">
        <v>2</v>
      </c>
      <c r="E3705" t="str">
        <v>Friedrichshain-Kreuzberg</v>
      </c>
      <c r="F3705">
        <v>127670604</v>
      </c>
      <c r="G3705">
        <v>2</v>
      </c>
    </row>
    <row r="3706" spans="1:7" x14ac:dyDescent="0.35">
      <c r="A3706" t="s">
        <v>33</v>
      </c>
      <c r="B3706">
        <v>127735072</v>
      </c>
      <c r="C3706">
        <v>1</v>
      </c>
      <c r="E3706" t="str">
        <v>Friedrichshain-Kreuzberg</v>
      </c>
      <c r="F3706">
        <v>127735072</v>
      </c>
      <c r="G3706">
        <v>1</v>
      </c>
    </row>
    <row r="3707" spans="1:7" x14ac:dyDescent="0.35">
      <c r="A3707" t="s">
        <v>33</v>
      </c>
      <c r="B3707">
        <v>128132173</v>
      </c>
      <c r="C3707">
        <v>1</v>
      </c>
      <c r="E3707" t="str">
        <v>Friedrichshain-Kreuzberg</v>
      </c>
      <c r="F3707">
        <v>128132173</v>
      </c>
      <c r="G3707">
        <v>1</v>
      </c>
    </row>
    <row r="3708" spans="1:7" x14ac:dyDescent="0.35">
      <c r="A3708" t="s">
        <v>33</v>
      </c>
      <c r="B3708">
        <v>128233488</v>
      </c>
      <c r="C3708">
        <v>1</v>
      </c>
      <c r="E3708" t="str">
        <v>Friedrichshain-Kreuzberg</v>
      </c>
      <c r="F3708">
        <v>128233488</v>
      </c>
      <c r="G3708">
        <v>1</v>
      </c>
    </row>
    <row r="3709" spans="1:7" x14ac:dyDescent="0.35">
      <c r="A3709" t="s">
        <v>33</v>
      </c>
      <c r="B3709">
        <v>128586526</v>
      </c>
      <c r="C3709">
        <v>1</v>
      </c>
      <c r="E3709" t="str">
        <v>Friedrichshain-Kreuzberg</v>
      </c>
      <c r="F3709">
        <v>128586526</v>
      </c>
      <c r="G3709">
        <v>1</v>
      </c>
    </row>
    <row r="3710" spans="1:7" x14ac:dyDescent="0.35">
      <c r="A3710" t="s">
        <v>33</v>
      </c>
      <c r="B3710">
        <v>128876491</v>
      </c>
      <c r="C3710">
        <v>1</v>
      </c>
      <c r="E3710" t="str">
        <v>Friedrichshain-Kreuzberg</v>
      </c>
      <c r="F3710">
        <v>128876491</v>
      </c>
      <c r="G3710">
        <v>1</v>
      </c>
    </row>
    <row r="3711" spans="1:7" x14ac:dyDescent="0.35">
      <c r="A3711" t="s">
        <v>33</v>
      </c>
      <c r="B3711">
        <v>128945812</v>
      </c>
      <c r="C3711">
        <v>1</v>
      </c>
      <c r="E3711" t="str">
        <v>Friedrichshain-Kreuzberg</v>
      </c>
      <c r="F3711">
        <v>128945812</v>
      </c>
      <c r="G3711">
        <v>1</v>
      </c>
    </row>
    <row r="3712" spans="1:7" x14ac:dyDescent="0.35">
      <c r="A3712" t="s">
        <v>33</v>
      </c>
      <c r="B3712">
        <v>129027516</v>
      </c>
      <c r="C3712">
        <v>1</v>
      </c>
      <c r="E3712" t="str">
        <v>Friedrichshain-Kreuzberg</v>
      </c>
      <c r="F3712">
        <v>129027516</v>
      </c>
      <c r="G3712">
        <v>1</v>
      </c>
    </row>
    <row r="3713" spans="1:7" x14ac:dyDescent="0.35">
      <c r="A3713" t="s">
        <v>33</v>
      </c>
      <c r="B3713">
        <v>129233978</v>
      </c>
      <c r="C3713">
        <v>1</v>
      </c>
      <c r="E3713" t="str">
        <v>Friedrichshain-Kreuzberg</v>
      </c>
      <c r="F3713">
        <v>129233978</v>
      </c>
      <c r="G3713">
        <v>1</v>
      </c>
    </row>
    <row r="3714" spans="1:7" x14ac:dyDescent="0.35">
      <c r="A3714" t="s">
        <v>33</v>
      </c>
      <c r="B3714">
        <v>129583121</v>
      </c>
      <c r="C3714">
        <v>1</v>
      </c>
      <c r="E3714" t="str">
        <v>Friedrichshain-Kreuzberg</v>
      </c>
      <c r="F3714">
        <v>129583121</v>
      </c>
      <c r="G3714">
        <v>1</v>
      </c>
    </row>
    <row r="3715" spans="1:7" x14ac:dyDescent="0.35">
      <c r="A3715" t="s">
        <v>33</v>
      </c>
      <c r="B3715">
        <v>129615848</v>
      </c>
      <c r="C3715">
        <v>1</v>
      </c>
      <c r="E3715" t="str">
        <v>Friedrichshain-Kreuzberg</v>
      </c>
      <c r="F3715">
        <v>129615848</v>
      </c>
      <c r="G3715">
        <v>1</v>
      </c>
    </row>
    <row r="3716" spans="1:7" x14ac:dyDescent="0.35">
      <c r="A3716" t="s">
        <v>33</v>
      </c>
      <c r="B3716">
        <v>129689940</v>
      </c>
      <c r="C3716">
        <v>1</v>
      </c>
      <c r="E3716" t="str">
        <v>Friedrichshain-Kreuzberg</v>
      </c>
      <c r="F3716">
        <v>129689940</v>
      </c>
      <c r="G3716">
        <v>1</v>
      </c>
    </row>
    <row r="3717" spans="1:7" x14ac:dyDescent="0.35">
      <c r="A3717" t="s">
        <v>33</v>
      </c>
      <c r="B3717">
        <v>129920050</v>
      </c>
      <c r="C3717">
        <v>1</v>
      </c>
      <c r="E3717" t="str">
        <v>Friedrichshain-Kreuzberg</v>
      </c>
      <c r="F3717">
        <v>129920050</v>
      </c>
      <c r="G3717">
        <v>1</v>
      </c>
    </row>
    <row r="3718" spans="1:7" x14ac:dyDescent="0.35">
      <c r="A3718" t="s">
        <v>33</v>
      </c>
      <c r="B3718">
        <v>130723111</v>
      </c>
      <c r="C3718">
        <v>2</v>
      </c>
      <c r="E3718" t="str">
        <v>Friedrichshain-Kreuzberg</v>
      </c>
      <c r="F3718">
        <v>130723111</v>
      </c>
      <c r="G3718">
        <v>2</v>
      </c>
    </row>
    <row r="3719" spans="1:7" x14ac:dyDescent="0.35">
      <c r="A3719" t="s">
        <v>33</v>
      </c>
      <c r="B3719">
        <v>130788462</v>
      </c>
      <c r="C3719">
        <v>1</v>
      </c>
      <c r="E3719" t="str">
        <v>Friedrichshain-Kreuzberg</v>
      </c>
      <c r="F3719">
        <v>130788462</v>
      </c>
      <c r="G3719">
        <v>1</v>
      </c>
    </row>
    <row r="3720" spans="1:7" x14ac:dyDescent="0.35">
      <c r="A3720" t="s">
        <v>33</v>
      </c>
      <c r="B3720">
        <v>130860321</v>
      </c>
      <c r="C3720">
        <v>1</v>
      </c>
      <c r="E3720" t="str">
        <v>Friedrichshain-Kreuzberg</v>
      </c>
      <c r="F3720">
        <v>130860321</v>
      </c>
      <c r="G3720">
        <v>1</v>
      </c>
    </row>
    <row r="3721" spans="1:7" x14ac:dyDescent="0.35">
      <c r="A3721" t="s">
        <v>33</v>
      </c>
      <c r="B3721">
        <v>131008128</v>
      </c>
      <c r="C3721">
        <v>1</v>
      </c>
      <c r="E3721" t="str">
        <v>Friedrichshain-Kreuzberg</v>
      </c>
      <c r="F3721">
        <v>131008128</v>
      </c>
      <c r="G3721">
        <v>1</v>
      </c>
    </row>
    <row r="3722" spans="1:7" x14ac:dyDescent="0.35">
      <c r="A3722" t="s">
        <v>33</v>
      </c>
      <c r="B3722">
        <v>131900840</v>
      </c>
      <c r="C3722">
        <v>1</v>
      </c>
      <c r="E3722" t="str">
        <v>Friedrichshain-Kreuzberg</v>
      </c>
      <c r="F3722">
        <v>131900840</v>
      </c>
      <c r="G3722">
        <v>1</v>
      </c>
    </row>
    <row r="3723" spans="1:7" x14ac:dyDescent="0.35">
      <c r="A3723" t="s">
        <v>33</v>
      </c>
      <c r="B3723">
        <v>132284125</v>
      </c>
      <c r="C3723">
        <v>1</v>
      </c>
      <c r="E3723" t="str">
        <v>Friedrichshain-Kreuzberg</v>
      </c>
      <c r="F3723">
        <v>132284125</v>
      </c>
      <c r="G3723">
        <v>1</v>
      </c>
    </row>
    <row r="3724" spans="1:7" x14ac:dyDescent="0.35">
      <c r="A3724" t="s">
        <v>33</v>
      </c>
      <c r="B3724">
        <v>132289488</v>
      </c>
      <c r="C3724">
        <v>1</v>
      </c>
      <c r="E3724" t="str">
        <v>Friedrichshain-Kreuzberg</v>
      </c>
      <c r="F3724">
        <v>132289488</v>
      </c>
      <c r="G3724">
        <v>1</v>
      </c>
    </row>
    <row r="3725" spans="1:7" x14ac:dyDescent="0.35">
      <c r="A3725" t="s">
        <v>33</v>
      </c>
      <c r="B3725">
        <v>132573311</v>
      </c>
      <c r="C3725">
        <v>1</v>
      </c>
      <c r="E3725" t="str">
        <v>Friedrichshain-Kreuzberg</v>
      </c>
      <c r="F3725">
        <v>132573311</v>
      </c>
      <c r="G3725">
        <v>1</v>
      </c>
    </row>
    <row r="3726" spans="1:7" x14ac:dyDescent="0.35">
      <c r="A3726" t="s">
        <v>33</v>
      </c>
      <c r="B3726">
        <v>132786791</v>
      </c>
      <c r="C3726">
        <v>1</v>
      </c>
      <c r="E3726" t="str">
        <v>Friedrichshain-Kreuzberg</v>
      </c>
      <c r="F3726">
        <v>132786791</v>
      </c>
      <c r="G3726">
        <v>1</v>
      </c>
    </row>
    <row r="3727" spans="1:7" x14ac:dyDescent="0.35">
      <c r="A3727" t="s">
        <v>33</v>
      </c>
      <c r="B3727">
        <v>133417034</v>
      </c>
      <c r="C3727">
        <v>2</v>
      </c>
      <c r="E3727" t="str">
        <v>Friedrichshain-Kreuzberg</v>
      </c>
      <c r="F3727">
        <v>133417034</v>
      </c>
      <c r="G3727">
        <v>2</v>
      </c>
    </row>
    <row r="3728" spans="1:7" x14ac:dyDescent="0.35">
      <c r="A3728" t="s">
        <v>33</v>
      </c>
      <c r="B3728">
        <v>134479382</v>
      </c>
      <c r="C3728">
        <v>1</v>
      </c>
      <c r="E3728" t="str">
        <v>Friedrichshain-Kreuzberg</v>
      </c>
      <c r="F3728">
        <v>134479382</v>
      </c>
      <c r="G3728">
        <v>1</v>
      </c>
    </row>
    <row r="3729" spans="1:7" x14ac:dyDescent="0.35">
      <c r="A3729" t="s">
        <v>33</v>
      </c>
      <c r="B3729">
        <v>134486558</v>
      </c>
      <c r="C3729">
        <v>1</v>
      </c>
      <c r="E3729" t="str">
        <v>Friedrichshain-Kreuzberg</v>
      </c>
      <c r="F3729">
        <v>134486558</v>
      </c>
      <c r="G3729">
        <v>1</v>
      </c>
    </row>
    <row r="3730" spans="1:7" x14ac:dyDescent="0.35">
      <c r="A3730" t="s">
        <v>33</v>
      </c>
      <c r="B3730">
        <v>134533413</v>
      </c>
      <c r="C3730">
        <v>2</v>
      </c>
      <c r="E3730" t="str">
        <v>Friedrichshain-Kreuzberg</v>
      </c>
      <c r="F3730">
        <v>134533413</v>
      </c>
      <c r="G3730">
        <v>2</v>
      </c>
    </row>
    <row r="3731" spans="1:7" x14ac:dyDescent="0.35">
      <c r="A3731" t="s">
        <v>33</v>
      </c>
      <c r="B3731">
        <v>134559525</v>
      </c>
      <c r="C3731">
        <v>1</v>
      </c>
      <c r="E3731" t="str">
        <v>Friedrichshain-Kreuzberg</v>
      </c>
      <c r="F3731">
        <v>134559525</v>
      </c>
      <c r="G3731">
        <v>1</v>
      </c>
    </row>
    <row r="3732" spans="1:7" x14ac:dyDescent="0.35">
      <c r="A3732" t="s">
        <v>33</v>
      </c>
      <c r="B3732">
        <v>134567040</v>
      </c>
      <c r="C3732">
        <v>1</v>
      </c>
      <c r="E3732" t="str">
        <v>Friedrichshain-Kreuzberg</v>
      </c>
      <c r="F3732">
        <v>134567040</v>
      </c>
      <c r="G3732">
        <v>1</v>
      </c>
    </row>
    <row r="3733" spans="1:7" x14ac:dyDescent="0.35">
      <c r="A3733" t="s">
        <v>33</v>
      </c>
      <c r="B3733">
        <v>134888659</v>
      </c>
      <c r="C3733">
        <v>1</v>
      </c>
      <c r="E3733" t="str">
        <v>Friedrichshain-Kreuzberg</v>
      </c>
      <c r="F3733">
        <v>134888659</v>
      </c>
      <c r="G3733">
        <v>1</v>
      </c>
    </row>
    <row r="3734" spans="1:7" x14ac:dyDescent="0.35">
      <c r="A3734" t="s">
        <v>33</v>
      </c>
      <c r="B3734">
        <v>135094311</v>
      </c>
      <c r="C3734">
        <v>1</v>
      </c>
      <c r="E3734" t="str">
        <v>Friedrichshain-Kreuzberg</v>
      </c>
      <c r="F3734">
        <v>135094311</v>
      </c>
      <c r="G3734">
        <v>1</v>
      </c>
    </row>
    <row r="3735" spans="1:7" x14ac:dyDescent="0.35">
      <c r="A3735" t="s">
        <v>33</v>
      </c>
      <c r="B3735">
        <v>135447140</v>
      </c>
      <c r="C3735">
        <v>1</v>
      </c>
      <c r="E3735" t="str">
        <v>Friedrichshain-Kreuzberg</v>
      </c>
      <c r="F3735">
        <v>135447140</v>
      </c>
      <c r="G3735">
        <v>1</v>
      </c>
    </row>
    <row r="3736" spans="1:7" x14ac:dyDescent="0.35">
      <c r="A3736" t="s">
        <v>33</v>
      </c>
      <c r="B3736">
        <v>135512748</v>
      </c>
      <c r="C3736">
        <v>1</v>
      </c>
      <c r="E3736" t="str">
        <v>Friedrichshain-Kreuzberg</v>
      </c>
      <c r="F3736">
        <v>135512748</v>
      </c>
      <c r="G3736">
        <v>1</v>
      </c>
    </row>
    <row r="3737" spans="1:7" x14ac:dyDescent="0.35">
      <c r="A3737" t="s">
        <v>33</v>
      </c>
      <c r="B3737">
        <v>135558934</v>
      </c>
      <c r="C3737">
        <v>1</v>
      </c>
      <c r="E3737" t="str">
        <v>Friedrichshain-Kreuzberg</v>
      </c>
      <c r="F3737">
        <v>135558934</v>
      </c>
      <c r="G3737">
        <v>1</v>
      </c>
    </row>
    <row r="3738" spans="1:7" x14ac:dyDescent="0.35">
      <c r="A3738" t="s">
        <v>33</v>
      </c>
      <c r="B3738">
        <v>135647491</v>
      </c>
      <c r="C3738">
        <v>1</v>
      </c>
      <c r="E3738" t="str">
        <v>Friedrichshain-Kreuzberg</v>
      </c>
      <c r="F3738">
        <v>135647491</v>
      </c>
      <c r="G3738">
        <v>1</v>
      </c>
    </row>
    <row r="3739" spans="1:7" x14ac:dyDescent="0.35">
      <c r="A3739" t="s">
        <v>33</v>
      </c>
      <c r="B3739">
        <v>135837636</v>
      </c>
      <c r="C3739">
        <v>1</v>
      </c>
      <c r="E3739" t="str">
        <v>Friedrichshain-Kreuzberg</v>
      </c>
      <c r="F3739">
        <v>135837636</v>
      </c>
      <c r="G3739">
        <v>1</v>
      </c>
    </row>
    <row r="3740" spans="1:7" x14ac:dyDescent="0.35">
      <c r="A3740" t="s">
        <v>33</v>
      </c>
      <c r="B3740">
        <v>136012764</v>
      </c>
      <c r="C3740">
        <v>1</v>
      </c>
      <c r="E3740" t="str">
        <v>Friedrichshain-Kreuzberg</v>
      </c>
      <c r="F3740">
        <v>136012764</v>
      </c>
      <c r="G3740">
        <v>1</v>
      </c>
    </row>
    <row r="3741" spans="1:7" x14ac:dyDescent="0.35">
      <c r="A3741" t="s">
        <v>33</v>
      </c>
      <c r="B3741">
        <v>136221891</v>
      </c>
      <c r="C3741">
        <v>1</v>
      </c>
      <c r="E3741" t="str">
        <v>Friedrichshain-Kreuzberg</v>
      </c>
      <c r="F3741">
        <v>136221891</v>
      </c>
      <c r="G3741">
        <v>1</v>
      </c>
    </row>
    <row r="3742" spans="1:7" x14ac:dyDescent="0.35">
      <c r="A3742" t="s">
        <v>33</v>
      </c>
      <c r="B3742">
        <v>137127518</v>
      </c>
      <c r="C3742">
        <v>1</v>
      </c>
      <c r="E3742" t="str">
        <v>Friedrichshain-Kreuzberg</v>
      </c>
      <c r="F3742">
        <v>137127518</v>
      </c>
      <c r="G3742">
        <v>1</v>
      </c>
    </row>
    <row r="3743" spans="1:7" x14ac:dyDescent="0.35">
      <c r="A3743" t="s">
        <v>33</v>
      </c>
      <c r="B3743">
        <v>137226755</v>
      </c>
      <c r="C3743">
        <v>1</v>
      </c>
      <c r="E3743" t="str">
        <v>Friedrichshain-Kreuzberg</v>
      </c>
      <c r="F3743">
        <v>137226755</v>
      </c>
      <c r="G3743">
        <v>1</v>
      </c>
    </row>
    <row r="3744" spans="1:7" x14ac:dyDescent="0.35">
      <c r="A3744" t="s">
        <v>33</v>
      </c>
      <c r="B3744">
        <v>137609668</v>
      </c>
      <c r="C3744">
        <v>1</v>
      </c>
      <c r="E3744" t="str">
        <v>Friedrichshain-Kreuzberg</v>
      </c>
      <c r="F3744">
        <v>137609668</v>
      </c>
      <c r="G3744">
        <v>1</v>
      </c>
    </row>
    <row r="3745" spans="1:7" x14ac:dyDescent="0.35">
      <c r="A3745" t="s">
        <v>33</v>
      </c>
      <c r="B3745">
        <v>137613137</v>
      </c>
      <c r="C3745">
        <v>1</v>
      </c>
      <c r="E3745" t="str">
        <v>Friedrichshain-Kreuzberg</v>
      </c>
      <c r="F3745">
        <v>137613137</v>
      </c>
      <c r="G3745">
        <v>1</v>
      </c>
    </row>
    <row r="3746" spans="1:7" x14ac:dyDescent="0.35">
      <c r="A3746" t="s">
        <v>33</v>
      </c>
      <c r="B3746">
        <v>137846664</v>
      </c>
      <c r="C3746">
        <v>1</v>
      </c>
      <c r="E3746" t="str">
        <v>Friedrichshain-Kreuzberg</v>
      </c>
      <c r="F3746">
        <v>137846664</v>
      </c>
      <c r="G3746">
        <v>1</v>
      </c>
    </row>
    <row r="3747" spans="1:7" x14ac:dyDescent="0.35">
      <c r="A3747" t="s">
        <v>33</v>
      </c>
      <c r="B3747">
        <v>138014790</v>
      </c>
      <c r="C3747">
        <v>1</v>
      </c>
      <c r="E3747" t="str">
        <v>Friedrichshain-Kreuzberg</v>
      </c>
      <c r="F3747">
        <v>138014790</v>
      </c>
      <c r="G3747">
        <v>1</v>
      </c>
    </row>
    <row r="3748" spans="1:7" x14ac:dyDescent="0.35">
      <c r="A3748" t="s">
        <v>33</v>
      </c>
      <c r="B3748">
        <v>138853980</v>
      </c>
      <c r="C3748">
        <v>1</v>
      </c>
      <c r="E3748" t="str">
        <v>Friedrichshain-Kreuzberg</v>
      </c>
      <c r="F3748">
        <v>138853980</v>
      </c>
      <c r="G3748">
        <v>1</v>
      </c>
    </row>
    <row r="3749" spans="1:7" x14ac:dyDescent="0.35">
      <c r="A3749" t="s">
        <v>33</v>
      </c>
      <c r="B3749">
        <v>138966822</v>
      </c>
      <c r="C3749">
        <v>1</v>
      </c>
      <c r="E3749" t="str">
        <v>Friedrichshain-Kreuzberg</v>
      </c>
      <c r="F3749">
        <v>138966822</v>
      </c>
      <c r="G3749">
        <v>1</v>
      </c>
    </row>
    <row r="3750" spans="1:7" x14ac:dyDescent="0.35">
      <c r="A3750" t="s">
        <v>33</v>
      </c>
      <c r="B3750">
        <v>139078310</v>
      </c>
      <c r="C3750">
        <v>3</v>
      </c>
      <c r="E3750" t="str">
        <v>Friedrichshain-Kreuzberg</v>
      </c>
      <c r="F3750">
        <v>139078310</v>
      </c>
      <c r="G3750">
        <v>3</v>
      </c>
    </row>
    <row r="3751" spans="1:7" x14ac:dyDescent="0.35">
      <c r="A3751" t="s">
        <v>33</v>
      </c>
      <c r="B3751">
        <v>139165461</v>
      </c>
      <c r="C3751">
        <v>1</v>
      </c>
      <c r="E3751" t="str">
        <v>Friedrichshain-Kreuzberg</v>
      </c>
      <c r="F3751">
        <v>139165461</v>
      </c>
      <c r="G3751">
        <v>1</v>
      </c>
    </row>
    <row r="3752" spans="1:7" x14ac:dyDescent="0.35">
      <c r="A3752" t="s">
        <v>33</v>
      </c>
      <c r="B3752">
        <v>139580852</v>
      </c>
      <c r="C3752">
        <v>1</v>
      </c>
      <c r="E3752" t="str">
        <v>Friedrichshain-Kreuzberg</v>
      </c>
      <c r="F3752">
        <v>139580852</v>
      </c>
      <c r="G3752">
        <v>1</v>
      </c>
    </row>
    <row r="3753" spans="1:7" x14ac:dyDescent="0.35">
      <c r="A3753" t="s">
        <v>33</v>
      </c>
      <c r="B3753">
        <v>139660630</v>
      </c>
      <c r="C3753">
        <v>1</v>
      </c>
      <c r="E3753" t="str">
        <v>Friedrichshain-Kreuzberg</v>
      </c>
      <c r="F3753">
        <v>139660630</v>
      </c>
      <c r="G3753">
        <v>1</v>
      </c>
    </row>
    <row r="3754" spans="1:7" x14ac:dyDescent="0.35">
      <c r="A3754" t="s">
        <v>33</v>
      </c>
      <c r="B3754">
        <v>139689376</v>
      </c>
      <c r="C3754">
        <v>1</v>
      </c>
      <c r="E3754" t="str">
        <v>Friedrichshain-Kreuzberg</v>
      </c>
      <c r="F3754">
        <v>139689376</v>
      </c>
      <c r="G3754">
        <v>1</v>
      </c>
    </row>
    <row r="3755" spans="1:7" x14ac:dyDescent="0.35">
      <c r="A3755" t="s">
        <v>33</v>
      </c>
      <c r="B3755">
        <v>139801844</v>
      </c>
      <c r="C3755">
        <v>1</v>
      </c>
      <c r="E3755" t="str">
        <v>Friedrichshain-Kreuzberg</v>
      </c>
      <c r="F3755">
        <v>139801844</v>
      </c>
      <c r="G3755">
        <v>1</v>
      </c>
    </row>
    <row r="3756" spans="1:7" x14ac:dyDescent="0.35">
      <c r="A3756" t="s">
        <v>33</v>
      </c>
      <c r="B3756">
        <v>139976274</v>
      </c>
      <c r="C3756">
        <v>1</v>
      </c>
      <c r="E3756" t="str">
        <v>Friedrichshain-Kreuzberg</v>
      </c>
      <c r="F3756">
        <v>139976274</v>
      </c>
      <c r="G3756">
        <v>1</v>
      </c>
    </row>
    <row r="3757" spans="1:7" x14ac:dyDescent="0.35">
      <c r="A3757" t="s">
        <v>33</v>
      </c>
      <c r="B3757">
        <v>140552793</v>
      </c>
      <c r="C3757">
        <v>1</v>
      </c>
      <c r="E3757" t="str">
        <v>Friedrichshain-Kreuzberg</v>
      </c>
      <c r="F3757">
        <v>140552793</v>
      </c>
      <c r="G3757">
        <v>1</v>
      </c>
    </row>
    <row r="3758" spans="1:7" x14ac:dyDescent="0.35">
      <c r="A3758" t="s">
        <v>33</v>
      </c>
      <c r="B3758">
        <v>141104498</v>
      </c>
      <c r="C3758">
        <v>1</v>
      </c>
      <c r="E3758" t="str">
        <v>Friedrichshain-Kreuzberg</v>
      </c>
      <c r="F3758">
        <v>141104498</v>
      </c>
      <c r="G3758">
        <v>1</v>
      </c>
    </row>
    <row r="3759" spans="1:7" x14ac:dyDescent="0.35">
      <c r="A3759" t="s">
        <v>33</v>
      </c>
      <c r="B3759">
        <v>141289136</v>
      </c>
      <c r="C3759">
        <v>1</v>
      </c>
      <c r="E3759" t="str">
        <v>Friedrichshain-Kreuzberg</v>
      </c>
      <c r="F3759">
        <v>141289136</v>
      </c>
      <c r="G3759">
        <v>1</v>
      </c>
    </row>
    <row r="3760" spans="1:7" x14ac:dyDescent="0.35">
      <c r="A3760" t="s">
        <v>33</v>
      </c>
      <c r="B3760">
        <v>141532354</v>
      </c>
      <c r="C3760">
        <v>1</v>
      </c>
      <c r="E3760" t="str">
        <v>Friedrichshain-Kreuzberg</v>
      </c>
      <c r="F3760">
        <v>141532354</v>
      </c>
      <c r="G3760">
        <v>1</v>
      </c>
    </row>
    <row r="3761" spans="1:7" x14ac:dyDescent="0.35">
      <c r="A3761" t="s">
        <v>33</v>
      </c>
      <c r="B3761">
        <v>141555611</v>
      </c>
      <c r="C3761">
        <v>1</v>
      </c>
      <c r="E3761" t="str">
        <v>Friedrichshain-Kreuzberg</v>
      </c>
      <c r="F3761">
        <v>141555611</v>
      </c>
      <c r="G3761">
        <v>1</v>
      </c>
    </row>
    <row r="3762" spans="1:7" x14ac:dyDescent="0.35">
      <c r="A3762" t="s">
        <v>33</v>
      </c>
      <c r="B3762">
        <v>142453324</v>
      </c>
      <c r="C3762">
        <v>1</v>
      </c>
      <c r="E3762" t="str">
        <v>Friedrichshain-Kreuzberg</v>
      </c>
      <c r="F3762">
        <v>142453324</v>
      </c>
      <c r="G3762">
        <v>1</v>
      </c>
    </row>
    <row r="3763" spans="1:7" x14ac:dyDescent="0.35">
      <c r="A3763" t="s">
        <v>33</v>
      </c>
      <c r="B3763">
        <v>142571615</v>
      </c>
      <c r="C3763">
        <v>1</v>
      </c>
      <c r="E3763" t="str">
        <v>Friedrichshain-Kreuzberg</v>
      </c>
      <c r="F3763">
        <v>142571615</v>
      </c>
      <c r="G3763">
        <v>1</v>
      </c>
    </row>
    <row r="3764" spans="1:7" x14ac:dyDescent="0.35">
      <c r="A3764" t="s">
        <v>33</v>
      </c>
      <c r="B3764">
        <v>142629483</v>
      </c>
      <c r="C3764">
        <v>1</v>
      </c>
      <c r="E3764" t="str">
        <v>Friedrichshain-Kreuzberg</v>
      </c>
      <c r="F3764">
        <v>142629483</v>
      </c>
      <c r="G3764">
        <v>1</v>
      </c>
    </row>
    <row r="3765" spans="1:7" x14ac:dyDescent="0.35">
      <c r="A3765" t="s">
        <v>33</v>
      </c>
      <c r="B3765">
        <v>142644626</v>
      </c>
      <c r="C3765">
        <v>1</v>
      </c>
      <c r="E3765" t="str">
        <v>Friedrichshain-Kreuzberg</v>
      </c>
      <c r="F3765">
        <v>142644626</v>
      </c>
      <c r="G3765">
        <v>1</v>
      </c>
    </row>
    <row r="3766" spans="1:7" x14ac:dyDescent="0.35">
      <c r="A3766" t="s">
        <v>33</v>
      </c>
      <c r="B3766">
        <v>142740376</v>
      </c>
      <c r="C3766">
        <v>1</v>
      </c>
      <c r="E3766" t="str">
        <v>Friedrichshain-Kreuzberg</v>
      </c>
      <c r="F3766">
        <v>142740376</v>
      </c>
      <c r="G3766">
        <v>1</v>
      </c>
    </row>
    <row r="3767" spans="1:7" x14ac:dyDescent="0.35">
      <c r="A3767" t="s">
        <v>33</v>
      </c>
      <c r="B3767">
        <v>142763725</v>
      </c>
      <c r="C3767">
        <v>1</v>
      </c>
      <c r="E3767" t="str">
        <v>Friedrichshain-Kreuzberg</v>
      </c>
      <c r="F3767">
        <v>142763725</v>
      </c>
      <c r="G3767">
        <v>1</v>
      </c>
    </row>
    <row r="3768" spans="1:7" x14ac:dyDescent="0.35">
      <c r="A3768" t="s">
        <v>33</v>
      </c>
      <c r="B3768">
        <v>142901871</v>
      </c>
      <c r="C3768">
        <v>1</v>
      </c>
      <c r="E3768" t="str">
        <v>Friedrichshain-Kreuzberg</v>
      </c>
      <c r="F3768">
        <v>142901871</v>
      </c>
      <c r="G3768">
        <v>1</v>
      </c>
    </row>
    <row r="3769" spans="1:7" x14ac:dyDescent="0.35">
      <c r="A3769" t="s">
        <v>33</v>
      </c>
      <c r="B3769">
        <v>143381607</v>
      </c>
      <c r="C3769">
        <v>1</v>
      </c>
      <c r="E3769" t="str">
        <v>Friedrichshain-Kreuzberg</v>
      </c>
      <c r="F3769">
        <v>143381607</v>
      </c>
      <c r="G3769">
        <v>1</v>
      </c>
    </row>
    <row r="3770" spans="1:7" x14ac:dyDescent="0.35">
      <c r="A3770" t="s">
        <v>33</v>
      </c>
      <c r="B3770">
        <v>143533694</v>
      </c>
      <c r="C3770">
        <v>1</v>
      </c>
      <c r="E3770" t="str">
        <v>Friedrichshain-Kreuzberg</v>
      </c>
      <c r="F3770">
        <v>143533694</v>
      </c>
      <c r="G3770">
        <v>1</v>
      </c>
    </row>
    <row r="3771" spans="1:7" x14ac:dyDescent="0.35">
      <c r="A3771" t="s">
        <v>33</v>
      </c>
      <c r="B3771">
        <v>143667305</v>
      </c>
      <c r="C3771">
        <v>1</v>
      </c>
      <c r="E3771" t="str">
        <v>Friedrichshain-Kreuzberg</v>
      </c>
      <c r="F3771">
        <v>143667305</v>
      </c>
      <c r="G3771">
        <v>1</v>
      </c>
    </row>
    <row r="3772" spans="1:7" x14ac:dyDescent="0.35">
      <c r="A3772" t="s">
        <v>33</v>
      </c>
      <c r="B3772">
        <v>143778350</v>
      </c>
      <c r="C3772">
        <v>2</v>
      </c>
      <c r="E3772" t="str">
        <v>Friedrichshain-Kreuzberg</v>
      </c>
      <c r="F3772">
        <v>143778350</v>
      </c>
      <c r="G3772">
        <v>2</v>
      </c>
    </row>
    <row r="3773" spans="1:7" x14ac:dyDescent="0.35">
      <c r="A3773" t="s">
        <v>33</v>
      </c>
      <c r="B3773">
        <v>143864119</v>
      </c>
      <c r="C3773">
        <v>1</v>
      </c>
      <c r="E3773" t="str">
        <v>Friedrichshain-Kreuzberg</v>
      </c>
      <c r="F3773">
        <v>143864119</v>
      </c>
      <c r="G3773">
        <v>1</v>
      </c>
    </row>
    <row r="3774" spans="1:7" x14ac:dyDescent="0.35">
      <c r="A3774" t="s">
        <v>33</v>
      </c>
      <c r="B3774">
        <v>143870129</v>
      </c>
      <c r="C3774">
        <v>1</v>
      </c>
      <c r="E3774" t="str">
        <v>Friedrichshain-Kreuzberg</v>
      </c>
      <c r="F3774">
        <v>143870129</v>
      </c>
      <c r="G3774">
        <v>1</v>
      </c>
    </row>
    <row r="3775" spans="1:7" x14ac:dyDescent="0.35">
      <c r="A3775" t="s">
        <v>33</v>
      </c>
      <c r="B3775">
        <v>144068910</v>
      </c>
      <c r="C3775">
        <v>1</v>
      </c>
      <c r="E3775" t="str">
        <v>Friedrichshain-Kreuzberg</v>
      </c>
      <c r="F3775">
        <v>144068910</v>
      </c>
      <c r="G3775">
        <v>1</v>
      </c>
    </row>
    <row r="3776" spans="1:7" x14ac:dyDescent="0.35">
      <c r="A3776" t="s">
        <v>33</v>
      </c>
      <c r="B3776">
        <v>144246862</v>
      </c>
      <c r="C3776">
        <v>1</v>
      </c>
      <c r="E3776" t="str">
        <v>Friedrichshain-Kreuzberg</v>
      </c>
      <c r="F3776">
        <v>144246862</v>
      </c>
      <c r="G3776">
        <v>1</v>
      </c>
    </row>
    <row r="3777" spans="1:7" x14ac:dyDescent="0.35">
      <c r="A3777" t="s">
        <v>33</v>
      </c>
      <c r="B3777">
        <v>144343389</v>
      </c>
      <c r="C3777">
        <v>1</v>
      </c>
      <c r="E3777" t="str">
        <v>Friedrichshain-Kreuzberg</v>
      </c>
      <c r="F3777">
        <v>144343389</v>
      </c>
      <c r="G3777">
        <v>1</v>
      </c>
    </row>
    <row r="3778" spans="1:7" x14ac:dyDescent="0.35">
      <c r="A3778" t="s">
        <v>33</v>
      </c>
      <c r="B3778">
        <v>144387641</v>
      </c>
      <c r="C3778">
        <v>1</v>
      </c>
      <c r="E3778" t="str">
        <v>Friedrichshain-Kreuzberg</v>
      </c>
      <c r="F3778">
        <v>144387641</v>
      </c>
      <c r="G3778">
        <v>1</v>
      </c>
    </row>
    <row r="3779" spans="1:7" x14ac:dyDescent="0.35">
      <c r="A3779" t="s">
        <v>33</v>
      </c>
      <c r="B3779">
        <v>144405420</v>
      </c>
      <c r="C3779">
        <v>1</v>
      </c>
      <c r="E3779" t="str">
        <v>Friedrichshain-Kreuzberg</v>
      </c>
      <c r="F3779">
        <v>144405420</v>
      </c>
      <c r="G3779">
        <v>1</v>
      </c>
    </row>
    <row r="3780" spans="1:7" x14ac:dyDescent="0.35">
      <c r="A3780" t="s">
        <v>33</v>
      </c>
      <c r="B3780">
        <v>144539713</v>
      </c>
      <c r="C3780">
        <v>1</v>
      </c>
      <c r="E3780" t="str">
        <v>Friedrichshain-Kreuzberg</v>
      </c>
      <c r="F3780">
        <v>144539713</v>
      </c>
      <c r="G3780">
        <v>1</v>
      </c>
    </row>
    <row r="3781" spans="1:7" x14ac:dyDescent="0.35">
      <c r="A3781" t="s">
        <v>33</v>
      </c>
      <c r="B3781">
        <v>144561234</v>
      </c>
      <c r="C3781">
        <v>1</v>
      </c>
      <c r="E3781" t="str">
        <v>Friedrichshain-Kreuzberg</v>
      </c>
      <c r="F3781">
        <v>144561234</v>
      </c>
      <c r="G3781">
        <v>1</v>
      </c>
    </row>
    <row r="3782" spans="1:7" x14ac:dyDescent="0.35">
      <c r="A3782" t="s">
        <v>33</v>
      </c>
      <c r="B3782">
        <v>144733454</v>
      </c>
      <c r="C3782">
        <v>1</v>
      </c>
      <c r="E3782" t="str">
        <v>Friedrichshain-Kreuzberg</v>
      </c>
      <c r="F3782">
        <v>144733454</v>
      </c>
      <c r="G3782">
        <v>1</v>
      </c>
    </row>
    <row r="3783" spans="1:7" x14ac:dyDescent="0.35">
      <c r="A3783" t="s">
        <v>33</v>
      </c>
      <c r="B3783">
        <v>144823912</v>
      </c>
      <c r="C3783">
        <v>1</v>
      </c>
      <c r="E3783" t="str">
        <v>Friedrichshain-Kreuzberg</v>
      </c>
      <c r="F3783">
        <v>144823912</v>
      </c>
      <c r="G3783">
        <v>1</v>
      </c>
    </row>
    <row r="3784" spans="1:7" x14ac:dyDescent="0.35">
      <c r="A3784" t="s">
        <v>33</v>
      </c>
      <c r="B3784">
        <v>144898293</v>
      </c>
      <c r="C3784">
        <v>1</v>
      </c>
      <c r="E3784" t="str">
        <v>Friedrichshain-Kreuzberg</v>
      </c>
      <c r="F3784">
        <v>144898293</v>
      </c>
      <c r="G3784">
        <v>1</v>
      </c>
    </row>
    <row r="3785" spans="1:7" x14ac:dyDescent="0.35">
      <c r="A3785" t="s">
        <v>33</v>
      </c>
      <c r="B3785">
        <v>145214845</v>
      </c>
      <c r="C3785">
        <v>1</v>
      </c>
      <c r="E3785" t="str">
        <v>Friedrichshain-Kreuzberg</v>
      </c>
      <c r="F3785">
        <v>145214845</v>
      </c>
      <c r="G3785">
        <v>1</v>
      </c>
    </row>
    <row r="3786" spans="1:7" x14ac:dyDescent="0.35">
      <c r="A3786" t="s">
        <v>33</v>
      </c>
      <c r="B3786">
        <v>145462435</v>
      </c>
      <c r="C3786">
        <v>1</v>
      </c>
      <c r="E3786" t="str">
        <v>Friedrichshain-Kreuzberg</v>
      </c>
      <c r="F3786">
        <v>145462435</v>
      </c>
      <c r="G3786">
        <v>1</v>
      </c>
    </row>
    <row r="3787" spans="1:7" x14ac:dyDescent="0.35">
      <c r="A3787" t="s">
        <v>33</v>
      </c>
      <c r="B3787">
        <v>145776171</v>
      </c>
      <c r="C3787">
        <v>1</v>
      </c>
      <c r="E3787" t="str">
        <v>Friedrichshain-Kreuzberg</v>
      </c>
      <c r="F3787">
        <v>145776171</v>
      </c>
      <c r="G3787">
        <v>1</v>
      </c>
    </row>
    <row r="3788" spans="1:7" x14ac:dyDescent="0.35">
      <c r="A3788" t="s">
        <v>33</v>
      </c>
      <c r="B3788">
        <v>145860110</v>
      </c>
      <c r="C3788">
        <v>1</v>
      </c>
      <c r="E3788" t="str">
        <v>Friedrichshain-Kreuzberg</v>
      </c>
      <c r="F3788">
        <v>145860110</v>
      </c>
      <c r="G3788">
        <v>1</v>
      </c>
    </row>
    <row r="3789" spans="1:7" x14ac:dyDescent="0.35">
      <c r="A3789" t="s">
        <v>33</v>
      </c>
      <c r="B3789">
        <v>145945558</v>
      </c>
      <c r="C3789">
        <v>1</v>
      </c>
      <c r="E3789" t="str">
        <v>Friedrichshain-Kreuzberg</v>
      </c>
      <c r="F3789">
        <v>145945558</v>
      </c>
      <c r="G3789">
        <v>1</v>
      </c>
    </row>
    <row r="3790" spans="1:7" x14ac:dyDescent="0.35">
      <c r="A3790" t="s">
        <v>33</v>
      </c>
      <c r="B3790">
        <v>146152283</v>
      </c>
      <c r="C3790">
        <v>1</v>
      </c>
      <c r="E3790" t="str">
        <v>Friedrichshain-Kreuzberg</v>
      </c>
      <c r="F3790">
        <v>146152283</v>
      </c>
      <c r="G3790">
        <v>1</v>
      </c>
    </row>
    <row r="3791" spans="1:7" x14ac:dyDescent="0.35">
      <c r="A3791" t="s">
        <v>33</v>
      </c>
      <c r="B3791">
        <v>146190913</v>
      </c>
      <c r="C3791">
        <v>1</v>
      </c>
      <c r="E3791" t="str">
        <v>Friedrichshain-Kreuzberg</v>
      </c>
      <c r="F3791">
        <v>146190913</v>
      </c>
      <c r="G3791">
        <v>1</v>
      </c>
    </row>
    <row r="3792" spans="1:7" x14ac:dyDescent="0.35">
      <c r="A3792" t="s">
        <v>33</v>
      </c>
      <c r="B3792">
        <v>146267174</v>
      </c>
      <c r="C3792">
        <v>1</v>
      </c>
      <c r="E3792" t="str">
        <v>Friedrichshain-Kreuzberg</v>
      </c>
      <c r="F3792">
        <v>146267174</v>
      </c>
      <c r="G3792">
        <v>1</v>
      </c>
    </row>
    <row r="3793" spans="1:7" x14ac:dyDescent="0.35">
      <c r="A3793" t="s">
        <v>33</v>
      </c>
      <c r="B3793">
        <v>146275008</v>
      </c>
      <c r="C3793">
        <v>1</v>
      </c>
      <c r="E3793" t="str">
        <v>Friedrichshain-Kreuzberg</v>
      </c>
      <c r="F3793">
        <v>146275008</v>
      </c>
      <c r="G3793">
        <v>1</v>
      </c>
    </row>
    <row r="3794" spans="1:7" x14ac:dyDescent="0.35">
      <c r="A3794" t="s">
        <v>33</v>
      </c>
      <c r="B3794">
        <v>146462134</v>
      </c>
      <c r="C3794">
        <v>1</v>
      </c>
      <c r="E3794" t="str">
        <v>Friedrichshain-Kreuzberg</v>
      </c>
      <c r="F3794">
        <v>146462134</v>
      </c>
      <c r="G3794">
        <v>1</v>
      </c>
    </row>
    <row r="3795" spans="1:7" x14ac:dyDescent="0.35">
      <c r="A3795" t="s">
        <v>33</v>
      </c>
      <c r="B3795">
        <v>146465947</v>
      </c>
      <c r="C3795">
        <v>1</v>
      </c>
      <c r="E3795" t="str">
        <v>Friedrichshain-Kreuzberg</v>
      </c>
      <c r="F3795">
        <v>146465947</v>
      </c>
      <c r="G3795">
        <v>1</v>
      </c>
    </row>
    <row r="3796" spans="1:7" x14ac:dyDescent="0.35">
      <c r="A3796" t="s">
        <v>33</v>
      </c>
      <c r="B3796">
        <v>146503051</v>
      </c>
      <c r="C3796">
        <v>1</v>
      </c>
      <c r="E3796" t="str">
        <v>Friedrichshain-Kreuzberg</v>
      </c>
      <c r="F3796">
        <v>146503051</v>
      </c>
      <c r="G3796">
        <v>1</v>
      </c>
    </row>
    <row r="3797" spans="1:7" x14ac:dyDescent="0.35">
      <c r="A3797" t="s">
        <v>33</v>
      </c>
      <c r="B3797">
        <v>146909080</v>
      </c>
      <c r="C3797">
        <v>1</v>
      </c>
      <c r="E3797" t="str">
        <v>Friedrichshain-Kreuzberg</v>
      </c>
      <c r="F3797">
        <v>146909080</v>
      </c>
      <c r="G3797">
        <v>1</v>
      </c>
    </row>
    <row r="3798" spans="1:7" x14ac:dyDescent="0.35">
      <c r="A3798" t="s">
        <v>33</v>
      </c>
      <c r="B3798">
        <v>146932052</v>
      </c>
      <c r="C3798">
        <v>1</v>
      </c>
      <c r="E3798" t="str">
        <v>Friedrichshain-Kreuzberg</v>
      </c>
      <c r="F3798">
        <v>146932052</v>
      </c>
      <c r="G3798">
        <v>1</v>
      </c>
    </row>
    <row r="3799" spans="1:7" x14ac:dyDescent="0.35">
      <c r="A3799" t="s">
        <v>33</v>
      </c>
      <c r="B3799">
        <v>147233889</v>
      </c>
      <c r="C3799">
        <v>1</v>
      </c>
      <c r="E3799" t="str">
        <v>Friedrichshain-Kreuzberg</v>
      </c>
      <c r="F3799">
        <v>147233889</v>
      </c>
      <c r="G3799">
        <v>1</v>
      </c>
    </row>
    <row r="3800" spans="1:7" x14ac:dyDescent="0.35">
      <c r="A3800" t="s">
        <v>33</v>
      </c>
      <c r="B3800">
        <v>147380955</v>
      </c>
      <c r="C3800">
        <v>1</v>
      </c>
      <c r="E3800" t="str">
        <v>Friedrichshain-Kreuzberg</v>
      </c>
      <c r="F3800">
        <v>147380955</v>
      </c>
      <c r="G3800">
        <v>1</v>
      </c>
    </row>
    <row r="3801" spans="1:7" x14ac:dyDescent="0.35">
      <c r="A3801" t="s">
        <v>33</v>
      </c>
      <c r="B3801">
        <v>147461101</v>
      </c>
      <c r="C3801">
        <v>1</v>
      </c>
      <c r="E3801" t="str">
        <v>Friedrichshain-Kreuzberg</v>
      </c>
      <c r="F3801">
        <v>147461101</v>
      </c>
      <c r="G3801">
        <v>1</v>
      </c>
    </row>
    <row r="3802" spans="1:7" x14ac:dyDescent="0.35">
      <c r="A3802" t="s">
        <v>33</v>
      </c>
      <c r="B3802">
        <v>147476710</v>
      </c>
      <c r="C3802">
        <v>1</v>
      </c>
      <c r="E3802" t="str">
        <v>Friedrichshain-Kreuzberg</v>
      </c>
      <c r="F3802">
        <v>147476710</v>
      </c>
      <c r="G3802">
        <v>1</v>
      </c>
    </row>
    <row r="3803" spans="1:7" x14ac:dyDescent="0.35">
      <c r="A3803" t="s">
        <v>33</v>
      </c>
      <c r="B3803">
        <v>147477128</v>
      </c>
      <c r="C3803">
        <v>1</v>
      </c>
      <c r="E3803" t="str">
        <v>Friedrichshain-Kreuzberg</v>
      </c>
      <c r="F3803">
        <v>147477128</v>
      </c>
      <c r="G3803">
        <v>1</v>
      </c>
    </row>
    <row r="3804" spans="1:7" x14ac:dyDescent="0.35">
      <c r="A3804" t="s">
        <v>33</v>
      </c>
      <c r="B3804">
        <v>147509237</v>
      </c>
      <c r="C3804">
        <v>1</v>
      </c>
      <c r="E3804" t="str">
        <v>Friedrichshain-Kreuzberg</v>
      </c>
      <c r="F3804">
        <v>147509237</v>
      </c>
      <c r="G3804">
        <v>1</v>
      </c>
    </row>
    <row r="3805" spans="1:7" x14ac:dyDescent="0.35">
      <c r="A3805" t="s">
        <v>33</v>
      </c>
      <c r="B3805">
        <v>147616606</v>
      </c>
      <c r="C3805">
        <v>1</v>
      </c>
      <c r="E3805" t="str">
        <v>Friedrichshain-Kreuzberg</v>
      </c>
      <c r="F3805">
        <v>147616606</v>
      </c>
      <c r="G3805">
        <v>1</v>
      </c>
    </row>
    <row r="3806" spans="1:7" x14ac:dyDescent="0.35">
      <c r="A3806" t="s">
        <v>33</v>
      </c>
      <c r="B3806">
        <v>148159846</v>
      </c>
      <c r="C3806">
        <v>1</v>
      </c>
      <c r="E3806" t="str">
        <v>Friedrichshain-Kreuzberg</v>
      </c>
      <c r="F3806">
        <v>148159846</v>
      </c>
      <c r="G3806">
        <v>1</v>
      </c>
    </row>
    <row r="3807" spans="1:7" x14ac:dyDescent="0.35">
      <c r="A3807" t="s">
        <v>33</v>
      </c>
      <c r="B3807">
        <v>148479451</v>
      </c>
      <c r="C3807">
        <v>1</v>
      </c>
      <c r="E3807" t="str">
        <v>Friedrichshain-Kreuzberg</v>
      </c>
      <c r="F3807">
        <v>148479451</v>
      </c>
      <c r="G3807">
        <v>1</v>
      </c>
    </row>
    <row r="3808" spans="1:7" x14ac:dyDescent="0.35">
      <c r="A3808" t="s">
        <v>33</v>
      </c>
      <c r="B3808">
        <v>148556325</v>
      </c>
      <c r="C3808">
        <v>1</v>
      </c>
      <c r="E3808" t="str">
        <v>Friedrichshain-Kreuzberg</v>
      </c>
      <c r="F3808">
        <v>148556325</v>
      </c>
      <c r="G3808">
        <v>1</v>
      </c>
    </row>
    <row r="3809" spans="1:7" x14ac:dyDescent="0.35">
      <c r="A3809" t="s">
        <v>33</v>
      </c>
      <c r="B3809">
        <v>148777265</v>
      </c>
      <c r="C3809">
        <v>1</v>
      </c>
      <c r="E3809" t="str">
        <v>Friedrichshain-Kreuzberg</v>
      </c>
      <c r="F3809">
        <v>148777265</v>
      </c>
      <c r="G3809">
        <v>1</v>
      </c>
    </row>
    <row r="3810" spans="1:7" x14ac:dyDescent="0.35">
      <c r="A3810" t="s">
        <v>33</v>
      </c>
      <c r="B3810">
        <v>148919487</v>
      </c>
      <c r="C3810">
        <v>2</v>
      </c>
      <c r="E3810" t="str">
        <v>Friedrichshain-Kreuzberg</v>
      </c>
      <c r="F3810">
        <v>148919487</v>
      </c>
      <c r="G3810">
        <v>2</v>
      </c>
    </row>
    <row r="3811" spans="1:7" x14ac:dyDescent="0.35">
      <c r="A3811" t="s">
        <v>33</v>
      </c>
      <c r="B3811">
        <v>149810826</v>
      </c>
      <c r="C3811">
        <v>1</v>
      </c>
      <c r="E3811" t="str">
        <v>Friedrichshain-Kreuzberg</v>
      </c>
      <c r="F3811">
        <v>149810826</v>
      </c>
      <c r="G3811">
        <v>1</v>
      </c>
    </row>
    <row r="3812" spans="1:7" x14ac:dyDescent="0.35">
      <c r="A3812" t="s">
        <v>33</v>
      </c>
      <c r="B3812">
        <v>150552459</v>
      </c>
      <c r="C3812">
        <v>1</v>
      </c>
      <c r="E3812" t="str">
        <v>Friedrichshain-Kreuzberg</v>
      </c>
      <c r="F3812">
        <v>150552459</v>
      </c>
      <c r="G3812">
        <v>1</v>
      </c>
    </row>
    <row r="3813" spans="1:7" x14ac:dyDescent="0.35">
      <c r="A3813" t="s">
        <v>33</v>
      </c>
      <c r="B3813">
        <v>150604066</v>
      </c>
      <c r="C3813">
        <v>1</v>
      </c>
      <c r="E3813" t="str">
        <v>Friedrichshain-Kreuzberg</v>
      </c>
      <c r="F3813">
        <v>150604066</v>
      </c>
      <c r="G3813">
        <v>1</v>
      </c>
    </row>
    <row r="3814" spans="1:7" x14ac:dyDescent="0.35">
      <c r="A3814" t="s">
        <v>33</v>
      </c>
      <c r="B3814">
        <v>151046242</v>
      </c>
      <c r="C3814">
        <v>1</v>
      </c>
      <c r="E3814" t="str">
        <v>Friedrichshain-Kreuzberg</v>
      </c>
      <c r="F3814">
        <v>151046242</v>
      </c>
      <c r="G3814">
        <v>1</v>
      </c>
    </row>
    <row r="3815" spans="1:7" x14ac:dyDescent="0.35">
      <c r="A3815" t="s">
        <v>33</v>
      </c>
      <c r="B3815">
        <v>151094122</v>
      </c>
      <c r="C3815">
        <v>1</v>
      </c>
      <c r="E3815" t="str">
        <v>Friedrichshain-Kreuzberg</v>
      </c>
      <c r="F3815">
        <v>151094122</v>
      </c>
      <c r="G3815">
        <v>1</v>
      </c>
    </row>
    <row r="3816" spans="1:7" x14ac:dyDescent="0.35">
      <c r="A3816" t="s">
        <v>33</v>
      </c>
      <c r="B3816">
        <v>151358145</v>
      </c>
      <c r="C3816">
        <v>1</v>
      </c>
      <c r="E3816" t="str">
        <v>Friedrichshain-Kreuzberg</v>
      </c>
      <c r="F3816">
        <v>151358145</v>
      </c>
      <c r="G3816">
        <v>1</v>
      </c>
    </row>
    <row r="3817" spans="1:7" x14ac:dyDescent="0.35">
      <c r="A3817" t="s">
        <v>33</v>
      </c>
      <c r="B3817">
        <v>151701467</v>
      </c>
      <c r="C3817">
        <v>1</v>
      </c>
      <c r="E3817" t="str">
        <v>Friedrichshain-Kreuzberg</v>
      </c>
      <c r="F3817">
        <v>151701467</v>
      </c>
      <c r="G3817">
        <v>1</v>
      </c>
    </row>
    <row r="3818" spans="1:7" x14ac:dyDescent="0.35">
      <c r="A3818" t="s">
        <v>33</v>
      </c>
      <c r="B3818">
        <v>151888238</v>
      </c>
      <c r="C3818">
        <v>3</v>
      </c>
      <c r="E3818" t="str">
        <v>Friedrichshain-Kreuzberg</v>
      </c>
      <c r="F3818">
        <v>151888238</v>
      </c>
      <c r="G3818">
        <v>3</v>
      </c>
    </row>
    <row r="3819" spans="1:7" x14ac:dyDescent="0.35">
      <c r="A3819" t="s">
        <v>33</v>
      </c>
      <c r="B3819">
        <v>152043224</v>
      </c>
      <c r="C3819">
        <v>1</v>
      </c>
      <c r="E3819" t="str">
        <v>Friedrichshain-Kreuzberg</v>
      </c>
      <c r="F3819">
        <v>152043224</v>
      </c>
      <c r="G3819">
        <v>1</v>
      </c>
    </row>
    <row r="3820" spans="1:7" x14ac:dyDescent="0.35">
      <c r="A3820" t="s">
        <v>33</v>
      </c>
      <c r="B3820">
        <v>152133936</v>
      </c>
      <c r="C3820">
        <v>1</v>
      </c>
      <c r="E3820" t="str">
        <v>Friedrichshain-Kreuzberg</v>
      </c>
      <c r="F3820">
        <v>152133936</v>
      </c>
      <c r="G3820">
        <v>1</v>
      </c>
    </row>
    <row r="3821" spans="1:7" x14ac:dyDescent="0.35">
      <c r="A3821" t="s">
        <v>33</v>
      </c>
      <c r="B3821">
        <v>152172436</v>
      </c>
      <c r="C3821">
        <v>1</v>
      </c>
      <c r="E3821" t="str">
        <v>Friedrichshain-Kreuzberg</v>
      </c>
      <c r="F3821">
        <v>152172436</v>
      </c>
      <c r="G3821">
        <v>1</v>
      </c>
    </row>
    <row r="3822" spans="1:7" x14ac:dyDescent="0.35">
      <c r="A3822" t="s">
        <v>33</v>
      </c>
      <c r="B3822">
        <v>152562968</v>
      </c>
      <c r="C3822">
        <v>1</v>
      </c>
      <c r="E3822" t="str">
        <v>Friedrichshain-Kreuzberg</v>
      </c>
      <c r="F3822">
        <v>152562968</v>
      </c>
      <c r="G3822">
        <v>1</v>
      </c>
    </row>
    <row r="3823" spans="1:7" x14ac:dyDescent="0.35">
      <c r="A3823" t="s">
        <v>33</v>
      </c>
      <c r="B3823">
        <v>152834885</v>
      </c>
      <c r="C3823">
        <v>2</v>
      </c>
      <c r="E3823" t="str">
        <v>Friedrichshain-Kreuzberg</v>
      </c>
      <c r="F3823">
        <v>152834885</v>
      </c>
      <c r="G3823">
        <v>2</v>
      </c>
    </row>
    <row r="3824" spans="1:7" x14ac:dyDescent="0.35">
      <c r="A3824" t="s">
        <v>33</v>
      </c>
      <c r="B3824">
        <v>153893002</v>
      </c>
      <c r="C3824">
        <v>1</v>
      </c>
      <c r="E3824" t="str">
        <v>Friedrichshain-Kreuzberg</v>
      </c>
      <c r="F3824">
        <v>153893002</v>
      </c>
      <c r="G3824">
        <v>1</v>
      </c>
    </row>
    <row r="3825" spans="1:7" x14ac:dyDescent="0.35">
      <c r="A3825" t="s">
        <v>33</v>
      </c>
      <c r="B3825">
        <v>154009154</v>
      </c>
      <c r="C3825">
        <v>1</v>
      </c>
      <c r="E3825" t="str">
        <v>Friedrichshain-Kreuzberg</v>
      </c>
      <c r="F3825">
        <v>154009154</v>
      </c>
      <c r="G3825">
        <v>1</v>
      </c>
    </row>
    <row r="3826" spans="1:7" x14ac:dyDescent="0.35">
      <c r="A3826" t="s">
        <v>33</v>
      </c>
      <c r="B3826">
        <v>154173240</v>
      </c>
      <c r="C3826">
        <v>1</v>
      </c>
      <c r="E3826" t="str">
        <v>Friedrichshain-Kreuzberg</v>
      </c>
      <c r="F3826">
        <v>154173240</v>
      </c>
      <c r="G3826">
        <v>1</v>
      </c>
    </row>
    <row r="3827" spans="1:7" x14ac:dyDescent="0.35">
      <c r="A3827" t="s">
        <v>33</v>
      </c>
      <c r="B3827">
        <v>154304214</v>
      </c>
      <c r="C3827">
        <v>1</v>
      </c>
      <c r="E3827" t="str">
        <v>Friedrichshain-Kreuzberg</v>
      </c>
      <c r="F3827">
        <v>154304214</v>
      </c>
      <c r="G3827">
        <v>1</v>
      </c>
    </row>
    <row r="3828" spans="1:7" x14ac:dyDescent="0.35">
      <c r="A3828" t="s">
        <v>33</v>
      </c>
      <c r="B3828">
        <v>154320149</v>
      </c>
      <c r="C3828">
        <v>1</v>
      </c>
      <c r="E3828" t="str">
        <v>Friedrichshain-Kreuzberg</v>
      </c>
      <c r="F3828">
        <v>154320149</v>
      </c>
      <c r="G3828">
        <v>1</v>
      </c>
    </row>
    <row r="3829" spans="1:7" x14ac:dyDescent="0.35">
      <c r="A3829" t="s">
        <v>33</v>
      </c>
      <c r="B3829">
        <v>154364163</v>
      </c>
      <c r="C3829">
        <v>1</v>
      </c>
      <c r="E3829" t="str">
        <v>Friedrichshain-Kreuzberg</v>
      </c>
      <c r="F3829">
        <v>154364163</v>
      </c>
      <c r="G3829">
        <v>1</v>
      </c>
    </row>
    <row r="3830" spans="1:7" x14ac:dyDescent="0.35">
      <c r="A3830" t="s">
        <v>33</v>
      </c>
      <c r="B3830">
        <v>154388151</v>
      </c>
      <c r="C3830">
        <v>1</v>
      </c>
      <c r="E3830" t="str">
        <v>Friedrichshain-Kreuzberg</v>
      </c>
      <c r="F3830">
        <v>154388151</v>
      </c>
      <c r="G3830">
        <v>1</v>
      </c>
    </row>
    <row r="3831" spans="1:7" x14ac:dyDescent="0.35">
      <c r="A3831" t="s">
        <v>33</v>
      </c>
      <c r="B3831">
        <v>154444049</v>
      </c>
      <c r="C3831">
        <v>1</v>
      </c>
      <c r="E3831" t="str">
        <v>Friedrichshain-Kreuzberg</v>
      </c>
      <c r="F3831">
        <v>154444049</v>
      </c>
      <c r="G3831">
        <v>1</v>
      </c>
    </row>
    <row r="3832" spans="1:7" x14ac:dyDescent="0.35">
      <c r="A3832" t="s">
        <v>33</v>
      </c>
      <c r="B3832">
        <v>154843007</v>
      </c>
      <c r="C3832">
        <v>1</v>
      </c>
      <c r="E3832" t="str">
        <v>Friedrichshain-Kreuzberg</v>
      </c>
      <c r="F3832">
        <v>154843007</v>
      </c>
      <c r="G3832">
        <v>1</v>
      </c>
    </row>
    <row r="3833" spans="1:7" x14ac:dyDescent="0.35">
      <c r="A3833" t="s">
        <v>33</v>
      </c>
      <c r="B3833">
        <v>155105708</v>
      </c>
      <c r="C3833">
        <v>1</v>
      </c>
      <c r="E3833" t="str">
        <v>Friedrichshain-Kreuzberg</v>
      </c>
      <c r="F3833">
        <v>155105708</v>
      </c>
      <c r="G3833">
        <v>1</v>
      </c>
    </row>
    <row r="3834" spans="1:7" x14ac:dyDescent="0.35">
      <c r="A3834" t="s">
        <v>33</v>
      </c>
      <c r="B3834">
        <v>155205098</v>
      </c>
      <c r="C3834">
        <v>1</v>
      </c>
      <c r="E3834" t="str">
        <v>Friedrichshain-Kreuzberg</v>
      </c>
      <c r="F3834">
        <v>155205098</v>
      </c>
      <c r="G3834">
        <v>1</v>
      </c>
    </row>
    <row r="3835" spans="1:7" x14ac:dyDescent="0.35">
      <c r="A3835" t="s">
        <v>33</v>
      </c>
      <c r="B3835">
        <v>155753831</v>
      </c>
      <c r="C3835">
        <v>1</v>
      </c>
      <c r="E3835" t="str">
        <v>Friedrichshain-Kreuzberg</v>
      </c>
      <c r="F3835">
        <v>155753831</v>
      </c>
      <c r="G3835">
        <v>1</v>
      </c>
    </row>
    <row r="3836" spans="1:7" x14ac:dyDescent="0.35">
      <c r="A3836" t="s">
        <v>33</v>
      </c>
      <c r="B3836">
        <v>156046558</v>
      </c>
      <c r="C3836">
        <v>2</v>
      </c>
      <c r="E3836" t="str">
        <v>Friedrichshain-Kreuzberg</v>
      </c>
      <c r="F3836">
        <v>156046558</v>
      </c>
      <c r="G3836">
        <v>2</v>
      </c>
    </row>
    <row r="3837" spans="1:7" x14ac:dyDescent="0.35">
      <c r="A3837" t="s">
        <v>33</v>
      </c>
      <c r="B3837">
        <v>156200092</v>
      </c>
      <c r="C3837">
        <v>1</v>
      </c>
      <c r="E3837" t="str">
        <v>Friedrichshain-Kreuzberg</v>
      </c>
      <c r="F3837">
        <v>156200092</v>
      </c>
      <c r="G3837">
        <v>1</v>
      </c>
    </row>
    <row r="3838" spans="1:7" x14ac:dyDescent="0.35">
      <c r="A3838" t="s">
        <v>33</v>
      </c>
      <c r="B3838">
        <v>156568725</v>
      </c>
      <c r="C3838">
        <v>1</v>
      </c>
      <c r="E3838" t="str">
        <v>Friedrichshain-Kreuzberg</v>
      </c>
      <c r="F3838">
        <v>156568725</v>
      </c>
      <c r="G3838">
        <v>1</v>
      </c>
    </row>
    <row r="3839" spans="1:7" x14ac:dyDescent="0.35">
      <c r="A3839" t="s">
        <v>33</v>
      </c>
      <c r="B3839">
        <v>157128117</v>
      </c>
      <c r="C3839">
        <v>1</v>
      </c>
      <c r="E3839" t="str">
        <v>Friedrichshain-Kreuzberg</v>
      </c>
      <c r="F3839">
        <v>157128117</v>
      </c>
      <c r="G3839">
        <v>1</v>
      </c>
    </row>
    <row r="3840" spans="1:7" x14ac:dyDescent="0.35">
      <c r="A3840" t="s">
        <v>33</v>
      </c>
      <c r="B3840">
        <v>157298294</v>
      </c>
      <c r="C3840">
        <v>1</v>
      </c>
      <c r="E3840" t="str">
        <v>Friedrichshain-Kreuzberg</v>
      </c>
      <c r="F3840">
        <v>157298294</v>
      </c>
      <c r="G3840">
        <v>1</v>
      </c>
    </row>
    <row r="3841" spans="1:7" x14ac:dyDescent="0.35">
      <c r="A3841" t="s">
        <v>33</v>
      </c>
      <c r="B3841">
        <v>157493133</v>
      </c>
      <c r="C3841">
        <v>1</v>
      </c>
      <c r="E3841" t="str">
        <v>Friedrichshain-Kreuzberg</v>
      </c>
      <c r="F3841">
        <v>157493133</v>
      </c>
      <c r="G3841">
        <v>1</v>
      </c>
    </row>
    <row r="3842" spans="1:7" x14ac:dyDescent="0.35">
      <c r="A3842" t="s">
        <v>33</v>
      </c>
      <c r="B3842">
        <v>157644828</v>
      </c>
      <c r="C3842">
        <v>1</v>
      </c>
      <c r="E3842" t="str">
        <v>Friedrichshain-Kreuzberg</v>
      </c>
      <c r="F3842">
        <v>157644828</v>
      </c>
      <c r="G3842">
        <v>1</v>
      </c>
    </row>
    <row r="3843" spans="1:7" x14ac:dyDescent="0.35">
      <c r="A3843" t="s">
        <v>33</v>
      </c>
      <c r="B3843">
        <v>157950551</v>
      </c>
      <c r="C3843">
        <v>1</v>
      </c>
      <c r="E3843" t="str">
        <v>Friedrichshain-Kreuzberg</v>
      </c>
      <c r="F3843">
        <v>157950551</v>
      </c>
      <c r="G3843">
        <v>1</v>
      </c>
    </row>
    <row r="3844" spans="1:7" x14ac:dyDescent="0.35">
      <c r="A3844" t="s">
        <v>33</v>
      </c>
      <c r="B3844">
        <v>158151263</v>
      </c>
      <c r="C3844">
        <v>1</v>
      </c>
      <c r="E3844" t="str">
        <v>Friedrichshain-Kreuzberg</v>
      </c>
      <c r="F3844">
        <v>158151263</v>
      </c>
      <c r="G3844">
        <v>1</v>
      </c>
    </row>
    <row r="3845" spans="1:7" x14ac:dyDescent="0.35">
      <c r="A3845" t="s">
        <v>33</v>
      </c>
      <c r="B3845">
        <v>158204725</v>
      </c>
      <c r="C3845">
        <v>1</v>
      </c>
      <c r="E3845" t="str">
        <v>Friedrichshain-Kreuzberg</v>
      </c>
      <c r="F3845">
        <v>158204725</v>
      </c>
      <c r="G3845">
        <v>1</v>
      </c>
    </row>
    <row r="3846" spans="1:7" x14ac:dyDescent="0.35">
      <c r="A3846" t="s">
        <v>33</v>
      </c>
      <c r="B3846">
        <v>158589937</v>
      </c>
      <c r="C3846">
        <v>1</v>
      </c>
      <c r="E3846" t="str">
        <v>Friedrichshain-Kreuzberg</v>
      </c>
      <c r="F3846">
        <v>158589937</v>
      </c>
      <c r="G3846">
        <v>1</v>
      </c>
    </row>
    <row r="3847" spans="1:7" x14ac:dyDescent="0.35">
      <c r="A3847" t="s">
        <v>33</v>
      </c>
      <c r="B3847">
        <v>158876072</v>
      </c>
      <c r="C3847">
        <v>1</v>
      </c>
      <c r="E3847" t="str">
        <v>Friedrichshain-Kreuzberg</v>
      </c>
      <c r="F3847">
        <v>158876072</v>
      </c>
      <c r="G3847">
        <v>1</v>
      </c>
    </row>
    <row r="3848" spans="1:7" x14ac:dyDescent="0.35">
      <c r="A3848" t="s">
        <v>33</v>
      </c>
      <c r="B3848">
        <v>158929328</v>
      </c>
      <c r="C3848">
        <v>1</v>
      </c>
      <c r="E3848" t="str">
        <v>Friedrichshain-Kreuzberg</v>
      </c>
      <c r="F3848">
        <v>158929328</v>
      </c>
      <c r="G3848">
        <v>1</v>
      </c>
    </row>
    <row r="3849" spans="1:7" x14ac:dyDescent="0.35">
      <c r="A3849" t="s">
        <v>33</v>
      </c>
      <c r="B3849">
        <v>159023005</v>
      </c>
      <c r="C3849">
        <v>1</v>
      </c>
      <c r="E3849" t="str">
        <v>Friedrichshain-Kreuzberg</v>
      </c>
      <c r="F3849">
        <v>159023005</v>
      </c>
      <c r="G3849">
        <v>1</v>
      </c>
    </row>
    <row r="3850" spans="1:7" x14ac:dyDescent="0.35">
      <c r="A3850" t="s">
        <v>33</v>
      </c>
      <c r="B3850">
        <v>159084133</v>
      </c>
      <c r="C3850">
        <v>1</v>
      </c>
      <c r="E3850" t="str">
        <v>Friedrichshain-Kreuzberg</v>
      </c>
      <c r="F3850">
        <v>159084133</v>
      </c>
      <c r="G3850">
        <v>1</v>
      </c>
    </row>
    <row r="3851" spans="1:7" x14ac:dyDescent="0.35">
      <c r="A3851" t="s">
        <v>33</v>
      </c>
      <c r="B3851">
        <v>159275740</v>
      </c>
      <c r="C3851">
        <v>1</v>
      </c>
      <c r="E3851" t="str">
        <v>Friedrichshain-Kreuzberg</v>
      </c>
      <c r="F3851">
        <v>159275740</v>
      </c>
      <c r="G3851">
        <v>1</v>
      </c>
    </row>
    <row r="3852" spans="1:7" x14ac:dyDescent="0.35">
      <c r="A3852" t="s">
        <v>33</v>
      </c>
      <c r="B3852">
        <v>159324786</v>
      </c>
      <c r="C3852">
        <v>1</v>
      </c>
      <c r="E3852" t="str">
        <v>Friedrichshain-Kreuzberg</v>
      </c>
      <c r="F3852">
        <v>159324786</v>
      </c>
      <c r="G3852">
        <v>1</v>
      </c>
    </row>
    <row r="3853" spans="1:7" x14ac:dyDescent="0.35">
      <c r="A3853" t="s">
        <v>33</v>
      </c>
      <c r="B3853">
        <v>159440612</v>
      </c>
      <c r="C3853">
        <v>1</v>
      </c>
      <c r="E3853" t="str">
        <v>Friedrichshain-Kreuzberg</v>
      </c>
      <c r="F3853">
        <v>159440612</v>
      </c>
      <c r="G3853">
        <v>1</v>
      </c>
    </row>
    <row r="3854" spans="1:7" x14ac:dyDescent="0.35">
      <c r="A3854" t="s">
        <v>33</v>
      </c>
      <c r="B3854">
        <v>159540062</v>
      </c>
      <c r="C3854">
        <v>1</v>
      </c>
      <c r="E3854" t="str">
        <v>Friedrichshain-Kreuzberg</v>
      </c>
      <c r="F3854">
        <v>159540062</v>
      </c>
      <c r="G3854">
        <v>1</v>
      </c>
    </row>
    <row r="3855" spans="1:7" x14ac:dyDescent="0.35">
      <c r="A3855" t="s">
        <v>33</v>
      </c>
      <c r="B3855">
        <v>159638674</v>
      </c>
      <c r="C3855">
        <v>1</v>
      </c>
      <c r="E3855" t="str">
        <v>Friedrichshain-Kreuzberg</v>
      </c>
      <c r="F3855">
        <v>159638674</v>
      </c>
      <c r="G3855">
        <v>1</v>
      </c>
    </row>
    <row r="3856" spans="1:7" x14ac:dyDescent="0.35">
      <c r="A3856" t="s">
        <v>33</v>
      </c>
      <c r="B3856">
        <v>159953124</v>
      </c>
      <c r="C3856">
        <v>1</v>
      </c>
      <c r="E3856" t="str">
        <v>Friedrichshain-Kreuzberg</v>
      </c>
      <c r="F3856">
        <v>159953124</v>
      </c>
      <c r="G3856">
        <v>1</v>
      </c>
    </row>
    <row r="3857" spans="1:7" x14ac:dyDescent="0.35">
      <c r="A3857" t="s">
        <v>33</v>
      </c>
      <c r="B3857">
        <v>160046811</v>
      </c>
      <c r="C3857">
        <v>1</v>
      </c>
      <c r="E3857" t="str">
        <v>Friedrichshain-Kreuzberg</v>
      </c>
      <c r="F3857">
        <v>160046811</v>
      </c>
      <c r="G3857">
        <v>1</v>
      </c>
    </row>
    <row r="3858" spans="1:7" x14ac:dyDescent="0.35">
      <c r="A3858" t="s">
        <v>33</v>
      </c>
      <c r="B3858">
        <v>160184461</v>
      </c>
      <c r="C3858">
        <v>1</v>
      </c>
      <c r="E3858" t="str">
        <v>Friedrichshain-Kreuzberg</v>
      </c>
      <c r="F3858">
        <v>160184461</v>
      </c>
      <c r="G3858">
        <v>1</v>
      </c>
    </row>
    <row r="3859" spans="1:7" x14ac:dyDescent="0.35">
      <c r="A3859" t="s">
        <v>33</v>
      </c>
      <c r="B3859">
        <v>160604605</v>
      </c>
      <c r="C3859">
        <v>1</v>
      </c>
      <c r="E3859" t="str">
        <v>Friedrichshain-Kreuzberg</v>
      </c>
      <c r="F3859">
        <v>160604605</v>
      </c>
      <c r="G3859">
        <v>1</v>
      </c>
    </row>
    <row r="3860" spans="1:7" x14ac:dyDescent="0.35">
      <c r="A3860" t="s">
        <v>33</v>
      </c>
      <c r="B3860">
        <v>160823100</v>
      </c>
      <c r="C3860">
        <v>1</v>
      </c>
      <c r="E3860" t="str">
        <v>Friedrichshain-Kreuzberg</v>
      </c>
      <c r="F3860">
        <v>160823100</v>
      </c>
      <c r="G3860">
        <v>1</v>
      </c>
    </row>
    <row r="3861" spans="1:7" x14ac:dyDescent="0.35">
      <c r="A3861" t="s">
        <v>33</v>
      </c>
      <c r="B3861">
        <v>160825827</v>
      </c>
      <c r="C3861">
        <v>1</v>
      </c>
      <c r="E3861" t="str">
        <v>Friedrichshain-Kreuzberg</v>
      </c>
      <c r="F3861">
        <v>160825827</v>
      </c>
      <c r="G3861">
        <v>1</v>
      </c>
    </row>
    <row r="3862" spans="1:7" x14ac:dyDescent="0.35">
      <c r="A3862" t="s">
        <v>33</v>
      </c>
      <c r="B3862">
        <v>160830896</v>
      </c>
      <c r="C3862">
        <v>1</v>
      </c>
      <c r="E3862" t="str">
        <v>Friedrichshain-Kreuzberg</v>
      </c>
      <c r="F3862">
        <v>160830896</v>
      </c>
      <c r="G3862">
        <v>1</v>
      </c>
    </row>
    <row r="3863" spans="1:7" x14ac:dyDescent="0.35">
      <c r="A3863" t="s">
        <v>33</v>
      </c>
      <c r="B3863">
        <v>161110487</v>
      </c>
      <c r="C3863">
        <v>1</v>
      </c>
      <c r="E3863" t="str">
        <v>Friedrichshain-Kreuzberg</v>
      </c>
      <c r="F3863">
        <v>161110487</v>
      </c>
      <c r="G3863">
        <v>1</v>
      </c>
    </row>
    <row r="3864" spans="1:7" x14ac:dyDescent="0.35">
      <c r="A3864" t="s">
        <v>33</v>
      </c>
      <c r="B3864">
        <v>161112787</v>
      </c>
      <c r="C3864">
        <v>1</v>
      </c>
      <c r="E3864" t="str">
        <v>Friedrichshain-Kreuzberg</v>
      </c>
      <c r="F3864">
        <v>161112787</v>
      </c>
      <c r="G3864">
        <v>1</v>
      </c>
    </row>
    <row r="3865" spans="1:7" x14ac:dyDescent="0.35">
      <c r="A3865" t="s">
        <v>33</v>
      </c>
      <c r="B3865">
        <v>161676733</v>
      </c>
      <c r="C3865">
        <v>1</v>
      </c>
      <c r="E3865" t="str">
        <v>Friedrichshain-Kreuzberg</v>
      </c>
      <c r="F3865">
        <v>161676733</v>
      </c>
      <c r="G3865">
        <v>1</v>
      </c>
    </row>
    <row r="3866" spans="1:7" x14ac:dyDescent="0.35">
      <c r="A3866" t="s">
        <v>33</v>
      </c>
      <c r="B3866">
        <v>161695600</v>
      </c>
      <c r="C3866">
        <v>1</v>
      </c>
      <c r="E3866" t="str">
        <v>Friedrichshain-Kreuzberg</v>
      </c>
      <c r="F3866">
        <v>161695600</v>
      </c>
      <c r="G3866">
        <v>1</v>
      </c>
    </row>
    <row r="3867" spans="1:7" x14ac:dyDescent="0.35">
      <c r="A3867" t="s">
        <v>33</v>
      </c>
      <c r="B3867">
        <v>161822094</v>
      </c>
      <c r="C3867">
        <v>1</v>
      </c>
      <c r="E3867" t="str">
        <v>Friedrichshain-Kreuzberg</v>
      </c>
      <c r="F3867">
        <v>161822094</v>
      </c>
      <c r="G3867">
        <v>1</v>
      </c>
    </row>
    <row r="3868" spans="1:7" x14ac:dyDescent="0.35">
      <c r="A3868" t="s">
        <v>33</v>
      </c>
      <c r="B3868">
        <v>162056711</v>
      </c>
      <c r="C3868">
        <v>1</v>
      </c>
      <c r="E3868" t="str">
        <v>Friedrichshain-Kreuzberg</v>
      </c>
      <c r="F3868">
        <v>162056711</v>
      </c>
      <c r="G3868">
        <v>1</v>
      </c>
    </row>
    <row r="3869" spans="1:7" x14ac:dyDescent="0.35">
      <c r="A3869" t="s">
        <v>33</v>
      </c>
      <c r="B3869">
        <v>162057242</v>
      </c>
      <c r="C3869">
        <v>1</v>
      </c>
      <c r="E3869" t="str">
        <v>Friedrichshain-Kreuzberg</v>
      </c>
      <c r="F3869">
        <v>162057242</v>
      </c>
      <c r="G3869">
        <v>1</v>
      </c>
    </row>
    <row r="3870" spans="1:7" x14ac:dyDescent="0.35">
      <c r="A3870" t="s">
        <v>33</v>
      </c>
      <c r="B3870">
        <v>162208870</v>
      </c>
      <c r="C3870">
        <v>1</v>
      </c>
      <c r="E3870" t="str">
        <v>Friedrichshain-Kreuzberg</v>
      </c>
      <c r="F3870">
        <v>162208870</v>
      </c>
      <c r="G3870">
        <v>1</v>
      </c>
    </row>
    <row r="3871" spans="1:7" x14ac:dyDescent="0.35">
      <c r="A3871" t="s">
        <v>33</v>
      </c>
      <c r="B3871">
        <v>162242482</v>
      </c>
      <c r="C3871">
        <v>1</v>
      </c>
      <c r="E3871" t="str">
        <v>Friedrichshain-Kreuzberg</v>
      </c>
      <c r="F3871">
        <v>162242482</v>
      </c>
      <c r="G3871">
        <v>1</v>
      </c>
    </row>
    <row r="3872" spans="1:7" x14ac:dyDescent="0.35">
      <c r="A3872" t="s">
        <v>33</v>
      </c>
      <c r="B3872">
        <v>162378065</v>
      </c>
      <c r="C3872">
        <v>1</v>
      </c>
      <c r="E3872" t="str">
        <v>Friedrichshain-Kreuzberg</v>
      </c>
      <c r="F3872">
        <v>162378065</v>
      </c>
      <c r="G3872">
        <v>1</v>
      </c>
    </row>
    <row r="3873" spans="1:7" x14ac:dyDescent="0.35">
      <c r="A3873" t="s">
        <v>33</v>
      </c>
      <c r="B3873">
        <v>162414627</v>
      </c>
      <c r="C3873">
        <v>1</v>
      </c>
      <c r="E3873" t="str">
        <v>Friedrichshain-Kreuzberg</v>
      </c>
      <c r="F3873">
        <v>162414627</v>
      </c>
      <c r="G3873">
        <v>1</v>
      </c>
    </row>
    <row r="3874" spans="1:7" x14ac:dyDescent="0.35">
      <c r="A3874" t="s">
        <v>33</v>
      </c>
      <c r="B3874">
        <v>162561658</v>
      </c>
      <c r="C3874">
        <v>1</v>
      </c>
      <c r="E3874" t="str">
        <v>Friedrichshain-Kreuzberg</v>
      </c>
      <c r="F3874">
        <v>162561658</v>
      </c>
      <c r="G3874">
        <v>1</v>
      </c>
    </row>
    <row r="3875" spans="1:7" x14ac:dyDescent="0.35">
      <c r="A3875" t="s">
        <v>33</v>
      </c>
      <c r="B3875">
        <v>162615470</v>
      </c>
      <c r="C3875">
        <v>1</v>
      </c>
      <c r="E3875" t="str">
        <v>Friedrichshain-Kreuzberg</v>
      </c>
      <c r="F3875">
        <v>162615470</v>
      </c>
      <c r="G3875">
        <v>1</v>
      </c>
    </row>
    <row r="3876" spans="1:7" x14ac:dyDescent="0.35">
      <c r="A3876" t="s">
        <v>33</v>
      </c>
      <c r="B3876">
        <v>163284016</v>
      </c>
      <c r="C3876">
        <v>3</v>
      </c>
      <c r="E3876" t="str">
        <v>Friedrichshain-Kreuzberg</v>
      </c>
      <c r="F3876">
        <v>163284016</v>
      </c>
      <c r="G3876">
        <v>3</v>
      </c>
    </row>
    <row r="3877" spans="1:7" x14ac:dyDescent="0.35">
      <c r="A3877" t="s">
        <v>33</v>
      </c>
      <c r="B3877">
        <v>164991512</v>
      </c>
      <c r="C3877">
        <v>1</v>
      </c>
      <c r="E3877" t="str">
        <v>Friedrichshain-Kreuzberg</v>
      </c>
      <c r="F3877">
        <v>164991512</v>
      </c>
      <c r="G3877">
        <v>1</v>
      </c>
    </row>
    <row r="3878" spans="1:7" x14ac:dyDescent="0.35">
      <c r="A3878" t="s">
        <v>33</v>
      </c>
      <c r="B3878">
        <v>164998040</v>
      </c>
      <c r="C3878">
        <v>4</v>
      </c>
      <c r="E3878" t="str">
        <v>Friedrichshain-Kreuzberg</v>
      </c>
      <c r="F3878">
        <v>164998040</v>
      </c>
      <c r="G3878">
        <v>4</v>
      </c>
    </row>
    <row r="3879" spans="1:7" x14ac:dyDescent="0.35">
      <c r="A3879" t="s">
        <v>33</v>
      </c>
      <c r="B3879">
        <v>165214661</v>
      </c>
      <c r="C3879">
        <v>1</v>
      </c>
      <c r="E3879" t="str">
        <v>Friedrichshain-Kreuzberg</v>
      </c>
      <c r="F3879">
        <v>165214661</v>
      </c>
      <c r="G3879">
        <v>1</v>
      </c>
    </row>
    <row r="3880" spans="1:7" x14ac:dyDescent="0.35">
      <c r="A3880" t="s">
        <v>33</v>
      </c>
      <c r="B3880">
        <v>165990554</v>
      </c>
      <c r="C3880">
        <v>1</v>
      </c>
      <c r="E3880" t="str">
        <v>Friedrichshain-Kreuzberg</v>
      </c>
      <c r="F3880">
        <v>165990554</v>
      </c>
      <c r="G3880">
        <v>1</v>
      </c>
    </row>
    <row r="3881" spans="1:7" x14ac:dyDescent="0.35">
      <c r="A3881" t="s">
        <v>33</v>
      </c>
      <c r="B3881">
        <v>166163729</v>
      </c>
      <c r="C3881">
        <v>1</v>
      </c>
      <c r="E3881" t="str">
        <v>Friedrichshain-Kreuzberg</v>
      </c>
      <c r="F3881">
        <v>166163729</v>
      </c>
      <c r="G3881">
        <v>1</v>
      </c>
    </row>
    <row r="3882" spans="1:7" x14ac:dyDescent="0.35">
      <c r="A3882" t="s">
        <v>33</v>
      </c>
      <c r="B3882">
        <v>166769669</v>
      </c>
      <c r="C3882">
        <v>1</v>
      </c>
      <c r="E3882" t="str">
        <v>Friedrichshain-Kreuzberg</v>
      </c>
      <c r="F3882">
        <v>166769669</v>
      </c>
      <c r="G3882">
        <v>1</v>
      </c>
    </row>
    <row r="3883" spans="1:7" x14ac:dyDescent="0.35">
      <c r="A3883" t="s">
        <v>33</v>
      </c>
      <c r="B3883">
        <v>167083006</v>
      </c>
      <c r="C3883">
        <v>1</v>
      </c>
      <c r="E3883" t="str">
        <v>Friedrichshain-Kreuzberg</v>
      </c>
      <c r="F3883">
        <v>167083006</v>
      </c>
      <c r="G3883">
        <v>1</v>
      </c>
    </row>
    <row r="3884" spans="1:7" x14ac:dyDescent="0.35">
      <c r="A3884" t="s">
        <v>33</v>
      </c>
      <c r="B3884">
        <v>167679954</v>
      </c>
      <c r="C3884">
        <v>1</v>
      </c>
      <c r="E3884" t="str">
        <v>Friedrichshain-Kreuzberg</v>
      </c>
      <c r="F3884">
        <v>167679954</v>
      </c>
      <c r="G3884">
        <v>1</v>
      </c>
    </row>
    <row r="3885" spans="1:7" x14ac:dyDescent="0.35">
      <c r="A3885" t="s">
        <v>33</v>
      </c>
      <c r="B3885">
        <v>167881332</v>
      </c>
      <c r="C3885">
        <v>1</v>
      </c>
      <c r="E3885" t="str">
        <v>Friedrichshain-Kreuzberg</v>
      </c>
      <c r="F3885">
        <v>167881332</v>
      </c>
      <c r="G3885">
        <v>1</v>
      </c>
    </row>
    <row r="3886" spans="1:7" x14ac:dyDescent="0.35">
      <c r="A3886" t="s">
        <v>33</v>
      </c>
      <c r="B3886">
        <v>167904555</v>
      </c>
      <c r="C3886">
        <v>1</v>
      </c>
      <c r="E3886" t="str">
        <v>Friedrichshain-Kreuzberg</v>
      </c>
      <c r="F3886">
        <v>167904555</v>
      </c>
      <c r="G3886">
        <v>1</v>
      </c>
    </row>
    <row r="3887" spans="1:7" x14ac:dyDescent="0.35">
      <c r="A3887" t="s">
        <v>33</v>
      </c>
      <c r="B3887">
        <v>168491729</v>
      </c>
      <c r="C3887">
        <v>1</v>
      </c>
      <c r="E3887" t="str">
        <v>Friedrichshain-Kreuzberg</v>
      </c>
      <c r="F3887">
        <v>168491729</v>
      </c>
      <c r="G3887">
        <v>1</v>
      </c>
    </row>
    <row r="3888" spans="1:7" x14ac:dyDescent="0.35">
      <c r="A3888" t="s">
        <v>33</v>
      </c>
      <c r="B3888">
        <v>168690459</v>
      </c>
      <c r="C3888">
        <v>2</v>
      </c>
      <c r="E3888" t="str">
        <v>Friedrichshain-Kreuzberg</v>
      </c>
      <c r="F3888">
        <v>168690459</v>
      </c>
      <c r="G3888">
        <v>2</v>
      </c>
    </row>
    <row r="3889" spans="1:7" x14ac:dyDescent="0.35">
      <c r="A3889" t="s">
        <v>33</v>
      </c>
      <c r="B3889">
        <v>168743858</v>
      </c>
      <c r="C3889">
        <v>1</v>
      </c>
      <c r="E3889" t="str">
        <v>Friedrichshain-Kreuzberg</v>
      </c>
      <c r="F3889">
        <v>168743858</v>
      </c>
      <c r="G3889">
        <v>1</v>
      </c>
    </row>
    <row r="3890" spans="1:7" x14ac:dyDescent="0.35">
      <c r="A3890" t="s">
        <v>33</v>
      </c>
      <c r="B3890">
        <v>169080434</v>
      </c>
      <c r="C3890">
        <v>1</v>
      </c>
      <c r="E3890" t="str">
        <v>Friedrichshain-Kreuzberg</v>
      </c>
      <c r="F3890">
        <v>169080434</v>
      </c>
      <c r="G3890">
        <v>1</v>
      </c>
    </row>
    <row r="3891" spans="1:7" x14ac:dyDescent="0.35">
      <c r="A3891" t="s">
        <v>33</v>
      </c>
      <c r="B3891">
        <v>169546987</v>
      </c>
      <c r="C3891">
        <v>1</v>
      </c>
      <c r="E3891" t="str">
        <v>Friedrichshain-Kreuzberg</v>
      </c>
      <c r="F3891">
        <v>169546987</v>
      </c>
      <c r="G3891">
        <v>1</v>
      </c>
    </row>
    <row r="3892" spans="1:7" x14ac:dyDescent="0.35">
      <c r="A3892" t="s">
        <v>33</v>
      </c>
      <c r="B3892">
        <v>169706663</v>
      </c>
      <c r="C3892">
        <v>1</v>
      </c>
      <c r="E3892" t="str">
        <v>Friedrichshain-Kreuzberg</v>
      </c>
      <c r="F3892">
        <v>169706663</v>
      </c>
      <c r="G3892">
        <v>1</v>
      </c>
    </row>
    <row r="3893" spans="1:7" x14ac:dyDescent="0.35">
      <c r="A3893" t="s">
        <v>33</v>
      </c>
      <c r="B3893">
        <v>170150366</v>
      </c>
      <c r="C3893">
        <v>1</v>
      </c>
      <c r="E3893" t="str">
        <v>Friedrichshain-Kreuzberg</v>
      </c>
      <c r="F3893">
        <v>170150366</v>
      </c>
      <c r="G3893">
        <v>1</v>
      </c>
    </row>
    <row r="3894" spans="1:7" x14ac:dyDescent="0.35">
      <c r="A3894" t="s">
        <v>33</v>
      </c>
      <c r="B3894">
        <v>170153654</v>
      </c>
      <c r="C3894">
        <v>1</v>
      </c>
      <c r="E3894" t="str">
        <v>Friedrichshain-Kreuzberg</v>
      </c>
      <c r="F3894">
        <v>170153654</v>
      </c>
      <c r="G3894">
        <v>1</v>
      </c>
    </row>
    <row r="3895" spans="1:7" x14ac:dyDescent="0.35">
      <c r="A3895" t="s">
        <v>33</v>
      </c>
      <c r="B3895">
        <v>170212497</v>
      </c>
      <c r="C3895">
        <v>1</v>
      </c>
      <c r="E3895" t="str">
        <v>Friedrichshain-Kreuzberg</v>
      </c>
      <c r="F3895">
        <v>170212497</v>
      </c>
      <c r="G3895">
        <v>1</v>
      </c>
    </row>
    <row r="3896" spans="1:7" x14ac:dyDescent="0.35">
      <c r="A3896" t="s">
        <v>33</v>
      </c>
      <c r="B3896">
        <v>170258663</v>
      </c>
      <c r="C3896">
        <v>1</v>
      </c>
      <c r="E3896" t="str">
        <v>Friedrichshain-Kreuzberg</v>
      </c>
      <c r="F3896">
        <v>170258663</v>
      </c>
      <c r="G3896">
        <v>1</v>
      </c>
    </row>
    <row r="3897" spans="1:7" x14ac:dyDescent="0.35">
      <c r="A3897" t="s">
        <v>33</v>
      </c>
      <c r="B3897">
        <v>170518293</v>
      </c>
      <c r="C3897">
        <v>1</v>
      </c>
      <c r="E3897" t="str">
        <v>Friedrichshain-Kreuzberg</v>
      </c>
      <c r="F3897">
        <v>170518293</v>
      </c>
      <c r="G3897">
        <v>1</v>
      </c>
    </row>
    <row r="3898" spans="1:7" x14ac:dyDescent="0.35">
      <c r="A3898" t="s">
        <v>33</v>
      </c>
      <c r="B3898">
        <v>170783254</v>
      </c>
      <c r="C3898">
        <v>1</v>
      </c>
      <c r="E3898" t="str">
        <v>Friedrichshain-Kreuzberg</v>
      </c>
      <c r="F3898">
        <v>170783254</v>
      </c>
      <c r="G3898">
        <v>1</v>
      </c>
    </row>
    <row r="3899" spans="1:7" x14ac:dyDescent="0.35">
      <c r="A3899" t="s">
        <v>33</v>
      </c>
      <c r="B3899">
        <v>170933809</v>
      </c>
      <c r="C3899">
        <v>1</v>
      </c>
      <c r="E3899" t="str">
        <v>Friedrichshain-Kreuzberg</v>
      </c>
      <c r="F3899">
        <v>170933809</v>
      </c>
      <c r="G3899">
        <v>1</v>
      </c>
    </row>
    <row r="3900" spans="1:7" x14ac:dyDescent="0.35">
      <c r="A3900" t="s">
        <v>33</v>
      </c>
      <c r="B3900">
        <v>171289244</v>
      </c>
      <c r="C3900">
        <v>1</v>
      </c>
      <c r="E3900" t="str">
        <v>Friedrichshain-Kreuzberg</v>
      </c>
      <c r="F3900">
        <v>171289244</v>
      </c>
      <c r="G3900">
        <v>1</v>
      </c>
    </row>
    <row r="3901" spans="1:7" x14ac:dyDescent="0.35">
      <c r="A3901" t="s">
        <v>33</v>
      </c>
      <c r="B3901">
        <v>171606176</v>
      </c>
      <c r="C3901">
        <v>1</v>
      </c>
      <c r="E3901" t="str">
        <v>Friedrichshain-Kreuzberg</v>
      </c>
      <c r="F3901">
        <v>171606176</v>
      </c>
      <c r="G3901">
        <v>1</v>
      </c>
    </row>
    <row r="3902" spans="1:7" x14ac:dyDescent="0.35">
      <c r="A3902" t="s">
        <v>33</v>
      </c>
      <c r="B3902">
        <v>171863224</v>
      </c>
      <c r="C3902">
        <v>1</v>
      </c>
      <c r="E3902" t="str">
        <v>Friedrichshain-Kreuzberg</v>
      </c>
      <c r="F3902">
        <v>171863224</v>
      </c>
      <c r="G3902">
        <v>1</v>
      </c>
    </row>
    <row r="3903" spans="1:7" x14ac:dyDescent="0.35">
      <c r="A3903" t="s">
        <v>33</v>
      </c>
      <c r="B3903">
        <v>171994338</v>
      </c>
      <c r="C3903">
        <v>1</v>
      </c>
      <c r="E3903" t="str">
        <v>Friedrichshain-Kreuzberg</v>
      </c>
      <c r="F3903">
        <v>171994338</v>
      </c>
      <c r="G3903">
        <v>1</v>
      </c>
    </row>
    <row r="3904" spans="1:7" x14ac:dyDescent="0.35">
      <c r="A3904" t="s">
        <v>33</v>
      </c>
      <c r="B3904">
        <v>172458650</v>
      </c>
      <c r="C3904">
        <v>1</v>
      </c>
      <c r="E3904" t="str">
        <v>Friedrichshain-Kreuzberg</v>
      </c>
      <c r="F3904">
        <v>172458650</v>
      </c>
      <c r="G3904">
        <v>1</v>
      </c>
    </row>
    <row r="3905" spans="1:7" x14ac:dyDescent="0.35">
      <c r="A3905" t="s">
        <v>33</v>
      </c>
      <c r="B3905">
        <v>172700050</v>
      </c>
      <c r="C3905">
        <v>1</v>
      </c>
      <c r="E3905" t="str">
        <v>Friedrichshain-Kreuzberg</v>
      </c>
      <c r="F3905">
        <v>172700050</v>
      </c>
      <c r="G3905">
        <v>1</v>
      </c>
    </row>
    <row r="3906" spans="1:7" x14ac:dyDescent="0.35">
      <c r="A3906" t="s">
        <v>33</v>
      </c>
      <c r="B3906">
        <v>174136994</v>
      </c>
      <c r="C3906">
        <v>1</v>
      </c>
      <c r="E3906" t="str">
        <v>Friedrichshain-Kreuzberg</v>
      </c>
      <c r="F3906">
        <v>174136994</v>
      </c>
      <c r="G3906">
        <v>1</v>
      </c>
    </row>
    <row r="3907" spans="1:7" x14ac:dyDescent="0.35">
      <c r="A3907" t="s">
        <v>33</v>
      </c>
      <c r="B3907">
        <v>174214846</v>
      </c>
      <c r="C3907">
        <v>1</v>
      </c>
      <c r="E3907" t="str">
        <v>Friedrichshain-Kreuzberg</v>
      </c>
      <c r="F3907">
        <v>174214846</v>
      </c>
      <c r="G3907">
        <v>1</v>
      </c>
    </row>
    <row r="3908" spans="1:7" x14ac:dyDescent="0.35">
      <c r="A3908" t="s">
        <v>33</v>
      </c>
      <c r="B3908">
        <v>174231951</v>
      </c>
      <c r="C3908">
        <v>1</v>
      </c>
      <c r="E3908" t="str">
        <v>Friedrichshain-Kreuzberg</v>
      </c>
      <c r="F3908">
        <v>174231951</v>
      </c>
      <c r="G3908">
        <v>1</v>
      </c>
    </row>
    <row r="3909" spans="1:7" x14ac:dyDescent="0.35">
      <c r="A3909" t="s">
        <v>33</v>
      </c>
      <c r="B3909">
        <v>174343869</v>
      </c>
      <c r="C3909">
        <v>3</v>
      </c>
      <c r="E3909" t="str">
        <v>Friedrichshain-Kreuzberg</v>
      </c>
      <c r="F3909">
        <v>174343869</v>
      </c>
      <c r="G3909">
        <v>3</v>
      </c>
    </row>
    <row r="3910" spans="1:7" x14ac:dyDescent="0.35">
      <c r="A3910" t="s">
        <v>33</v>
      </c>
      <c r="B3910">
        <v>174417331</v>
      </c>
      <c r="C3910">
        <v>1</v>
      </c>
      <c r="E3910" t="str">
        <v>Friedrichshain-Kreuzberg</v>
      </c>
      <c r="F3910">
        <v>174417331</v>
      </c>
      <c r="G3910">
        <v>1</v>
      </c>
    </row>
    <row r="3911" spans="1:7" x14ac:dyDescent="0.35">
      <c r="A3911" t="s">
        <v>33</v>
      </c>
      <c r="B3911">
        <v>174524863</v>
      </c>
      <c r="C3911">
        <v>2</v>
      </c>
      <c r="E3911" t="str">
        <v>Friedrichshain-Kreuzberg</v>
      </c>
      <c r="F3911">
        <v>174524863</v>
      </c>
      <c r="G3911">
        <v>2</v>
      </c>
    </row>
    <row r="3912" spans="1:7" x14ac:dyDescent="0.35">
      <c r="A3912" t="s">
        <v>33</v>
      </c>
      <c r="B3912">
        <v>174559909</v>
      </c>
      <c r="C3912">
        <v>1</v>
      </c>
      <c r="E3912" t="str">
        <v>Friedrichshain-Kreuzberg</v>
      </c>
      <c r="F3912">
        <v>174559909</v>
      </c>
      <c r="G3912">
        <v>1</v>
      </c>
    </row>
    <row r="3913" spans="1:7" x14ac:dyDescent="0.35">
      <c r="A3913" t="s">
        <v>33</v>
      </c>
      <c r="B3913">
        <v>174787262</v>
      </c>
      <c r="C3913">
        <v>1</v>
      </c>
      <c r="E3913" t="str">
        <v>Friedrichshain-Kreuzberg</v>
      </c>
      <c r="F3913">
        <v>174787262</v>
      </c>
      <c r="G3913">
        <v>1</v>
      </c>
    </row>
    <row r="3914" spans="1:7" x14ac:dyDescent="0.35">
      <c r="A3914" t="s">
        <v>33</v>
      </c>
      <c r="B3914">
        <v>175463482</v>
      </c>
      <c r="C3914">
        <v>2</v>
      </c>
      <c r="E3914" t="str">
        <v>Friedrichshain-Kreuzberg</v>
      </c>
      <c r="F3914">
        <v>175463482</v>
      </c>
      <c r="G3914">
        <v>2</v>
      </c>
    </row>
    <row r="3915" spans="1:7" x14ac:dyDescent="0.35">
      <c r="A3915" t="s">
        <v>33</v>
      </c>
      <c r="B3915">
        <v>175619053</v>
      </c>
      <c r="C3915">
        <v>1</v>
      </c>
      <c r="E3915" t="str">
        <v>Friedrichshain-Kreuzberg</v>
      </c>
      <c r="F3915">
        <v>175619053</v>
      </c>
      <c r="G3915">
        <v>1</v>
      </c>
    </row>
    <row r="3916" spans="1:7" x14ac:dyDescent="0.35">
      <c r="A3916" t="s">
        <v>33</v>
      </c>
      <c r="B3916">
        <v>176320361</v>
      </c>
      <c r="C3916">
        <v>1</v>
      </c>
      <c r="E3916" t="str">
        <v>Friedrichshain-Kreuzberg</v>
      </c>
      <c r="F3916">
        <v>176320361</v>
      </c>
      <c r="G3916">
        <v>1</v>
      </c>
    </row>
    <row r="3917" spans="1:7" x14ac:dyDescent="0.35">
      <c r="A3917" t="s">
        <v>33</v>
      </c>
      <c r="B3917">
        <v>176579986</v>
      </c>
      <c r="C3917">
        <v>1</v>
      </c>
      <c r="E3917" t="str">
        <v>Friedrichshain-Kreuzberg</v>
      </c>
      <c r="F3917">
        <v>176579986</v>
      </c>
      <c r="G3917">
        <v>1</v>
      </c>
    </row>
    <row r="3918" spans="1:7" x14ac:dyDescent="0.35">
      <c r="A3918" t="s">
        <v>33</v>
      </c>
      <c r="B3918">
        <v>176756838</v>
      </c>
      <c r="C3918">
        <v>1</v>
      </c>
      <c r="E3918" t="str">
        <v>Friedrichshain-Kreuzberg</v>
      </c>
      <c r="F3918">
        <v>176756838</v>
      </c>
      <c r="G3918">
        <v>1</v>
      </c>
    </row>
    <row r="3919" spans="1:7" x14ac:dyDescent="0.35">
      <c r="A3919" t="s">
        <v>33</v>
      </c>
      <c r="B3919">
        <v>177013169</v>
      </c>
      <c r="C3919">
        <v>1</v>
      </c>
      <c r="E3919" t="str">
        <v>Friedrichshain-Kreuzberg</v>
      </c>
      <c r="F3919">
        <v>177013169</v>
      </c>
      <c r="G3919">
        <v>1</v>
      </c>
    </row>
    <row r="3920" spans="1:7" x14ac:dyDescent="0.35">
      <c r="A3920" t="s">
        <v>33</v>
      </c>
      <c r="B3920">
        <v>177311750</v>
      </c>
      <c r="C3920">
        <v>1</v>
      </c>
      <c r="E3920" t="str">
        <v>Friedrichshain-Kreuzberg</v>
      </c>
      <c r="F3920">
        <v>177311750</v>
      </c>
      <c r="G3920">
        <v>1</v>
      </c>
    </row>
    <row r="3921" spans="1:7" x14ac:dyDescent="0.35">
      <c r="A3921" t="s">
        <v>33</v>
      </c>
      <c r="B3921">
        <v>177461515</v>
      </c>
      <c r="C3921">
        <v>1</v>
      </c>
      <c r="E3921" t="str">
        <v>Friedrichshain-Kreuzberg</v>
      </c>
      <c r="F3921">
        <v>177461515</v>
      </c>
      <c r="G3921">
        <v>1</v>
      </c>
    </row>
    <row r="3922" spans="1:7" x14ac:dyDescent="0.35">
      <c r="A3922" t="s">
        <v>33</v>
      </c>
      <c r="B3922">
        <v>177664569</v>
      </c>
      <c r="C3922">
        <v>1</v>
      </c>
      <c r="E3922" t="str">
        <v>Friedrichshain-Kreuzberg</v>
      </c>
      <c r="F3922">
        <v>177664569</v>
      </c>
      <c r="G3922">
        <v>1</v>
      </c>
    </row>
    <row r="3923" spans="1:7" x14ac:dyDescent="0.35">
      <c r="A3923" t="s">
        <v>33</v>
      </c>
      <c r="B3923">
        <v>177712632</v>
      </c>
      <c r="C3923">
        <v>13</v>
      </c>
      <c r="E3923" t="str">
        <v>Friedrichshain-Kreuzberg</v>
      </c>
      <c r="F3923">
        <v>177712632</v>
      </c>
      <c r="G3923">
        <v>13</v>
      </c>
    </row>
    <row r="3924" spans="1:7" x14ac:dyDescent="0.35">
      <c r="A3924" t="s">
        <v>33</v>
      </c>
      <c r="B3924">
        <v>177895808</v>
      </c>
      <c r="C3924">
        <v>1</v>
      </c>
      <c r="E3924" t="str">
        <v>Friedrichshain-Kreuzberg</v>
      </c>
      <c r="F3924">
        <v>177895808</v>
      </c>
      <c r="G3924">
        <v>1</v>
      </c>
    </row>
    <row r="3925" spans="1:7" x14ac:dyDescent="0.35">
      <c r="A3925" t="s">
        <v>33</v>
      </c>
      <c r="B3925">
        <v>177911536</v>
      </c>
      <c r="C3925">
        <v>1</v>
      </c>
      <c r="E3925" t="str">
        <v>Friedrichshain-Kreuzberg</v>
      </c>
      <c r="F3925">
        <v>177911536</v>
      </c>
      <c r="G3925">
        <v>1</v>
      </c>
    </row>
    <row r="3926" spans="1:7" x14ac:dyDescent="0.35">
      <c r="A3926" t="s">
        <v>33</v>
      </c>
      <c r="B3926">
        <v>178188974</v>
      </c>
      <c r="C3926">
        <v>2</v>
      </c>
      <c r="E3926" t="str">
        <v>Friedrichshain-Kreuzberg</v>
      </c>
      <c r="F3926">
        <v>178188974</v>
      </c>
      <c r="G3926">
        <v>2</v>
      </c>
    </row>
    <row r="3927" spans="1:7" x14ac:dyDescent="0.35">
      <c r="A3927" t="s">
        <v>33</v>
      </c>
      <c r="B3927">
        <v>178375349</v>
      </c>
      <c r="C3927">
        <v>1</v>
      </c>
      <c r="E3927" t="str">
        <v>Friedrichshain-Kreuzberg</v>
      </c>
      <c r="F3927">
        <v>178375349</v>
      </c>
      <c r="G3927">
        <v>1</v>
      </c>
    </row>
    <row r="3928" spans="1:7" x14ac:dyDescent="0.35">
      <c r="A3928" t="s">
        <v>33</v>
      </c>
      <c r="B3928">
        <v>178970031</v>
      </c>
      <c r="C3928">
        <v>1</v>
      </c>
      <c r="E3928" t="str">
        <v>Friedrichshain-Kreuzberg</v>
      </c>
      <c r="F3928">
        <v>178970031</v>
      </c>
      <c r="G3928">
        <v>1</v>
      </c>
    </row>
    <row r="3929" spans="1:7" x14ac:dyDescent="0.35">
      <c r="A3929" t="s">
        <v>33</v>
      </c>
      <c r="B3929">
        <v>178978691</v>
      </c>
      <c r="C3929">
        <v>1</v>
      </c>
      <c r="E3929" t="str">
        <v>Friedrichshain-Kreuzberg</v>
      </c>
      <c r="F3929">
        <v>178978691</v>
      </c>
      <c r="G3929">
        <v>1</v>
      </c>
    </row>
    <row r="3930" spans="1:7" x14ac:dyDescent="0.35">
      <c r="A3930" t="s">
        <v>33</v>
      </c>
      <c r="B3930">
        <v>179126204</v>
      </c>
      <c r="C3930">
        <v>1</v>
      </c>
      <c r="E3930" t="str">
        <v>Friedrichshain-Kreuzberg</v>
      </c>
      <c r="F3930">
        <v>179126204</v>
      </c>
      <c r="G3930">
        <v>1</v>
      </c>
    </row>
    <row r="3931" spans="1:7" x14ac:dyDescent="0.35">
      <c r="A3931" t="s">
        <v>33</v>
      </c>
      <c r="B3931">
        <v>179181774</v>
      </c>
      <c r="C3931">
        <v>1</v>
      </c>
      <c r="E3931" t="str">
        <v>Friedrichshain-Kreuzberg</v>
      </c>
      <c r="F3931">
        <v>179181774</v>
      </c>
      <c r="G3931">
        <v>1</v>
      </c>
    </row>
    <row r="3932" spans="1:7" x14ac:dyDescent="0.35">
      <c r="A3932" t="s">
        <v>33</v>
      </c>
      <c r="B3932">
        <v>180327900</v>
      </c>
      <c r="C3932">
        <v>1</v>
      </c>
      <c r="E3932" t="str">
        <v>Friedrichshain-Kreuzberg</v>
      </c>
      <c r="F3932">
        <v>180327900</v>
      </c>
      <c r="G3932">
        <v>1</v>
      </c>
    </row>
    <row r="3933" spans="1:7" x14ac:dyDescent="0.35">
      <c r="A3933" t="s">
        <v>33</v>
      </c>
      <c r="B3933">
        <v>180508243</v>
      </c>
      <c r="C3933">
        <v>1</v>
      </c>
      <c r="E3933" t="str">
        <v>Friedrichshain-Kreuzberg</v>
      </c>
      <c r="F3933">
        <v>180508243</v>
      </c>
      <c r="G3933">
        <v>1</v>
      </c>
    </row>
    <row r="3934" spans="1:7" x14ac:dyDescent="0.35">
      <c r="A3934" t="s">
        <v>33</v>
      </c>
      <c r="B3934">
        <v>180538642</v>
      </c>
      <c r="C3934">
        <v>1</v>
      </c>
      <c r="E3934" t="str">
        <v>Friedrichshain-Kreuzberg</v>
      </c>
      <c r="F3934">
        <v>180538642</v>
      </c>
      <c r="G3934">
        <v>1</v>
      </c>
    </row>
    <row r="3935" spans="1:7" x14ac:dyDescent="0.35">
      <c r="A3935" t="s">
        <v>33</v>
      </c>
      <c r="B3935">
        <v>180704002</v>
      </c>
      <c r="C3935">
        <v>1</v>
      </c>
      <c r="E3935" t="str">
        <v>Friedrichshain-Kreuzberg</v>
      </c>
      <c r="F3935">
        <v>180704002</v>
      </c>
      <c r="G3935">
        <v>1</v>
      </c>
    </row>
    <row r="3936" spans="1:7" x14ac:dyDescent="0.35">
      <c r="A3936" t="s">
        <v>33</v>
      </c>
      <c r="B3936">
        <v>180839425</v>
      </c>
      <c r="C3936">
        <v>1</v>
      </c>
      <c r="E3936" t="str">
        <v>Friedrichshain-Kreuzberg</v>
      </c>
      <c r="F3936">
        <v>180839425</v>
      </c>
      <c r="G3936">
        <v>1</v>
      </c>
    </row>
    <row r="3937" spans="1:7" x14ac:dyDescent="0.35">
      <c r="A3937" t="s">
        <v>33</v>
      </c>
      <c r="B3937">
        <v>181796151</v>
      </c>
      <c r="C3937">
        <v>1</v>
      </c>
      <c r="E3937" t="str">
        <v>Friedrichshain-Kreuzberg</v>
      </c>
      <c r="F3937">
        <v>181796151</v>
      </c>
      <c r="G3937">
        <v>1</v>
      </c>
    </row>
    <row r="3938" spans="1:7" x14ac:dyDescent="0.35">
      <c r="A3938" t="s">
        <v>33</v>
      </c>
      <c r="B3938">
        <v>181970874</v>
      </c>
      <c r="C3938">
        <v>1</v>
      </c>
      <c r="E3938" t="str">
        <v>Friedrichshain-Kreuzberg</v>
      </c>
      <c r="F3938">
        <v>181970874</v>
      </c>
      <c r="G3938">
        <v>1</v>
      </c>
    </row>
    <row r="3939" spans="1:7" x14ac:dyDescent="0.35">
      <c r="A3939" t="s">
        <v>33</v>
      </c>
      <c r="B3939">
        <v>182047663</v>
      </c>
      <c r="C3939">
        <v>1</v>
      </c>
      <c r="E3939" t="str">
        <v>Friedrichshain-Kreuzberg</v>
      </c>
      <c r="F3939">
        <v>182047663</v>
      </c>
      <c r="G3939">
        <v>1</v>
      </c>
    </row>
    <row r="3940" spans="1:7" x14ac:dyDescent="0.35">
      <c r="A3940" t="s">
        <v>33</v>
      </c>
      <c r="B3940">
        <v>182361724</v>
      </c>
      <c r="C3940">
        <v>1</v>
      </c>
      <c r="E3940" t="str">
        <v>Friedrichshain-Kreuzberg</v>
      </c>
      <c r="F3940">
        <v>182361724</v>
      </c>
      <c r="G3940">
        <v>1</v>
      </c>
    </row>
    <row r="3941" spans="1:7" x14ac:dyDescent="0.35">
      <c r="A3941" t="s">
        <v>33</v>
      </c>
      <c r="B3941">
        <v>182364115</v>
      </c>
      <c r="C3941">
        <v>1</v>
      </c>
      <c r="E3941" t="str">
        <v>Friedrichshain-Kreuzberg</v>
      </c>
      <c r="F3941">
        <v>182364115</v>
      </c>
      <c r="G3941">
        <v>1</v>
      </c>
    </row>
    <row r="3942" spans="1:7" x14ac:dyDescent="0.35">
      <c r="A3942" t="s">
        <v>33</v>
      </c>
      <c r="B3942">
        <v>182435004</v>
      </c>
      <c r="C3942">
        <v>1</v>
      </c>
      <c r="E3942" t="str">
        <v>Friedrichshain-Kreuzberg</v>
      </c>
      <c r="F3942">
        <v>182435004</v>
      </c>
      <c r="G3942">
        <v>1</v>
      </c>
    </row>
    <row r="3943" spans="1:7" x14ac:dyDescent="0.35">
      <c r="A3943" t="s">
        <v>33</v>
      </c>
      <c r="B3943">
        <v>182558424</v>
      </c>
      <c r="C3943">
        <v>1</v>
      </c>
      <c r="E3943" t="str">
        <v>Friedrichshain-Kreuzberg</v>
      </c>
      <c r="F3943">
        <v>182558424</v>
      </c>
      <c r="G3943">
        <v>1</v>
      </c>
    </row>
    <row r="3944" spans="1:7" x14ac:dyDescent="0.35">
      <c r="A3944" t="s">
        <v>33</v>
      </c>
      <c r="B3944">
        <v>182733064</v>
      </c>
      <c r="C3944">
        <v>1</v>
      </c>
      <c r="E3944" t="str">
        <v>Friedrichshain-Kreuzberg</v>
      </c>
      <c r="F3944">
        <v>182733064</v>
      </c>
      <c r="G3944">
        <v>1</v>
      </c>
    </row>
    <row r="3945" spans="1:7" x14ac:dyDescent="0.35">
      <c r="A3945" t="s">
        <v>33</v>
      </c>
      <c r="B3945">
        <v>183055767</v>
      </c>
      <c r="C3945">
        <v>1</v>
      </c>
      <c r="E3945" t="str">
        <v>Friedrichshain-Kreuzberg</v>
      </c>
      <c r="F3945">
        <v>183055767</v>
      </c>
      <c r="G3945">
        <v>1</v>
      </c>
    </row>
    <row r="3946" spans="1:7" x14ac:dyDescent="0.35">
      <c r="A3946" t="s">
        <v>33</v>
      </c>
      <c r="B3946">
        <v>183372921</v>
      </c>
      <c r="C3946">
        <v>2</v>
      </c>
      <c r="E3946" t="str">
        <v>Friedrichshain-Kreuzberg</v>
      </c>
      <c r="F3946">
        <v>183372921</v>
      </c>
      <c r="G3946">
        <v>2</v>
      </c>
    </row>
    <row r="3947" spans="1:7" x14ac:dyDescent="0.35">
      <c r="A3947" t="s">
        <v>33</v>
      </c>
      <c r="B3947">
        <v>183670795</v>
      </c>
      <c r="C3947">
        <v>9</v>
      </c>
      <c r="E3947" t="str">
        <v>Friedrichshain-Kreuzberg</v>
      </c>
      <c r="F3947">
        <v>183670795</v>
      </c>
      <c r="G3947">
        <v>9</v>
      </c>
    </row>
    <row r="3948" spans="1:7" x14ac:dyDescent="0.35">
      <c r="A3948" t="s">
        <v>33</v>
      </c>
      <c r="B3948">
        <v>183762354</v>
      </c>
      <c r="C3948">
        <v>1</v>
      </c>
      <c r="E3948" t="str">
        <v>Friedrichshain-Kreuzberg</v>
      </c>
      <c r="F3948">
        <v>183762354</v>
      </c>
      <c r="G3948">
        <v>1</v>
      </c>
    </row>
    <row r="3949" spans="1:7" x14ac:dyDescent="0.35">
      <c r="A3949" t="s">
        <v>33</v>
      </c>
      <c r="B3949">
        <v>183876576</v>
      </c>
      <c r="C3949">
        <v>1</v>
      </c>
      <c r="E3949" t="str">
        <v>Friedrichshain-Kreuzberg</v>
      </c>
      <c r="F3949">
        <v>183876576</v>
      </c>
      <c r="G3949">
        <v>1</v>
      </c>
    </row>
    <row r="3950" spans="1:7" x14ac:dyDescent="0.35">
      <c r="A3950" t="s">
        <v>33</v>
      </c>
      <c r="B3950">
        <v>186399123</v>
      </c>
      <c r="C3950">
        <v>1</v>
      </c>
      <c r="E3950" t="str">
        <v>Friedrichshain-Kreuzberg</v>
      </c>
      <c r="F3950">
        <v>186399123</v>
      </c>
      <c r="G3950">
        <v>1</v>
      </c>
    </row>
    <row r="3951" spans="1:7" x14ac:dyDescent="0.35">
      <c r="A3951" t="s">
        <v>33</v>
      </c>
      <c r="B3951">
        <v>186560187</v>
      </c>
      <c r="C3951">
        <v>1</v>
      </c>
      <c r="E3951" t="str">
        <v>Friedrichshain-Kreuzberg</v>
      </c>
      <c r="F3951">
        <v>186560187</v>
      </c>
      <c r="G3951">
        <v>1</v>
      </c>
    </row>
    <row r="3952" spans="1:7" x14ac:dyDescent="0.35">
      <c r="A3952" t="s">
        <v>33</v>
      </c>
      <c r="B3952">
        <v>187222745</v>
      </c>
      <c r="C3952">
        <v>1</v>
      </c>
      <c r="E3952" t="str">
        <v>Friedrichshain-Kreuzberg</v>
      </c>
      <c r="F3952">
        <v>187222745</v>
      </c>
      <c r="G3952">
        <v>1</v>
      </c>
    </row>
    <row r="3953" spans="1:7" x14ac:dyDescent="0.35">
      <c r="A3953" t="s">
        <v>33</v>
      </c>
      <c r="B3953">
        <v>187264790</v>
      </c>
      <c r="C3953">
        <v>1</v>
      </c>
      <c r="E3953" t="str">
        <v>Friedrichshain-Kreuzberg</v>
      </c>
      <c r="F3953">
        <v>187264790</v>
      </c>
      <c r="G3953">
        <v>1</v>
      </c>
    </row>
    <row r="3954" spans="1:7" x14ac:dyDescent="0.35">
      <c r="A3954" t="s">
        <v>33</v>
      </c>
      <c r="B3954">
        <v>188478182</v>
      </c>
      <c r="C3954">
        <v>2</v>
      </c>
      <c r="E3954" t="str">
        <v>Friedrichshain-Kreuzberg</v>
      </c>
      <c r="F3954">
        <v>188478182</v>
      </c>
      <c r="G3954">
        <v>2</v>
      </c>
    </row>
    <row r="3955" spans="1:7" x14ac:dyDescent="0.35">
      <c r="A3955" t="s">
        <v>33</v>
      </c>
      <c r="B3955">
        <v>189167857</v>
      </c>
      <c r="C3955">
        <v>1</v>
      </c>
      <c r="E3955" t="str">
        <v>Friedrichshain-Kreuzberg</v>
      </c>
      <c r="F3955">
        <v>189167857</v>
      </c>
      <c r="G3955">
        <v>1</v>
      </c>
    </row>
    <row r="3956" spans="1:7" x14ac:dyDescent="0.35">
      <c r="A3956" t="s">
        <v>33</v>
      </c>
      <c r="B3956">
        <v>189356164</v>
      </c>
      <c r="C3956">
        <v>1</v>
      </c>
      <c r="E3956" t="str">
        <v>Friedrichshain-Kreuzberg</v>
      </c>
      <c r="F3956">
        <v>189356164</v>
      </c>
      <c r="G3956">
        <v>1</v>
      </c>
    </row>
    <row r="3957" spans="1:7" x14ac:dyDescent="0.35">
      <c r="A3957" t="s">
        <v>33</v>
      </c>
      <c r="B3957">
        <v>190071696</v>
      </c>
      <c r="C3957">
        <v>1</v>
      </c>
      <c r="E3957" t="str">
        <v>Friedrichshain-Kreuzberg</v>
      </c>
      <c r="F3957">
        <v>190071696</v>
      </c>
      <c r="G3957">
        <v>1</v>
      </c>
    </row>
    <row r="3958" spans="1:7" x14ac:dyDescent="0.35">
      <c r="A3958" t="s">
        <v>33</v>
      </c>
      <c r="B3958">
        <v>190073525</v>
      </c>
      <c r="C3958">
        <v>1</v>
      </c>
      <c r="E3958" t="str">
        <v>Friedrichshain-Kreuzberg</v>
      </c>
      <c r="F3958">
        <v>190073525</v>
      </c>
      <c r="G3958">
        <v>1</v>
      </c>
    </row>
    <row r="3959" spans="1:7" x14ac:dyDescent="0.35">
      <c r="A3959" t="s">
        <v>33</v>
      </c>
      <c r="B3959">
        <v>190957759</v>
      </c>
      <c r="C3959">
        <v>14</v>
      </c>
      <c r="E3959" t="str">
        <v>Friedrichshain-Kreuzberg</v>
      </c>
      <c r="F3959">
        <v>190957759</v>
      </c>
      <c r="G3959">
        <v>14</v>
      </c>
    </row>
    <row r="3960" spans="1:7" x14ac:dyDescent="0.35">
      <c r="A3960" t="s">
        <v>33</v>
      </c>
      <c r="B3960">
        <v>191131925</v>
      </c>
      <c r="C3960">
        <v>1</v>
      </c>
      <c r="E3960" t="str">
        <v>Friedrichshain-Kreuzberg</v>
      </c>
      <c r="F3960">
        <v>191131925</v>
      </c>
      <c r="G3960">
        <v>1</v>
      </c>
    </row>
    <row r="3961" spans="1:7" x14ac:dyDescent="0.35">
      <c r="A3961" t="s">
        <v>33</v>
      </c>
      <c r="B3961">
        <v>191706485</v>
      </c>
      <c r="C3961">
        <v>1</v>
      </c>
      <c r="E3961" t="str">
        <v>Friedrichshain-Kreuzberg</v>
      </c>
      <c r="F3961">
        <v>191706485</v>
      </c>
      <c r="G3961">
        <v>1</v>
      </c>
    </row>
    <row r="3962" spans="1:7" x14ac:dyDescent="0.35">
      <c r="A3962" t="s">
        <v>33</v>
      </c>
      <c r="B3962">
        <v>192130100</v>
      </c>
      <c r="C3962">
        <v>1</v>
      </c>
      <c r="E3962" t="str">
        <v>Friedrichshain-Kreuzberg</v>
      </c>
      <c r="F3962">
        <v>192130100</v>
      </c>
      <c r="G3962">
        <v>1</v>
      </c>
    </row>
    <row r="3963" spans="1:7" x14ac:dyDescent="0.35">
      <c r="A3963" t="s">
        <v>33</v>
      </c>
      <c r="B3963">
        <v>192455016</v>
      </c>
      <c r="C3963">
        <v>1</v>
      </c>
      <c r="E3963" t="str">
        <v>Friedrichshain-Kreuzberg</v>
      </c>
      <c r="F3963">
        <v>192455016</v>
      </c>
      <c r="G3963">
        <v>1</v>
      </c>
    </row>
    <row r="3964" spans="1:7" x14ac:dyDescent="0.35">
      <c r="A3964" t="s">
        <v>33</v>
      </c>
      <c r="B3964">
        <v>193222579</v>
      </c>
      <c r="C3964">
        <v>1</v>
      </c>
      <c r="E3964" t="str">
        <v>Friedrichshain-Kreuzberg</v>
      </c>
      <c r="F3964">
        <v>193222579</v>
      </c>
      <c r="G3964">
        <v>1</v>
      </c>
    </row>
    <row r="3965" spans="1:7" x14ac:dyDescent="0.35">
      <c r="A3965" t="s">
        <v>33</v>
      </c>
      <c r="B3965">
        <v>193388569</v>
      </c>
      <c r="C3965">
        <v>1</v>
      </c>
      <c r="E3965" t="str">
        <v>Friedrichshain-Kreuzberg</v>
      </c>
      <c r="F3965">
        <v>193388569</v>
      </c>
      <c r="G3965">
        <v>1</v>
      </c>
    </row>
    <row r="3966" spans="1:7" x14ac:dyDescent="0.35">
      <c r="A3966" t="s">
        <v>33</v>
      </c>
      <c r="B3966">
        <v>193413211</v>
      </c>
      <c r="C3966">
        <v>1</v>
      </c>
      <c r="E3966" t="str">
        <v>Friedrichshain-Kreuzberg</v>
      </c>
      <c r="F3966">
        <v>193413211</v>
      </c>
      <c r="G3966">
        <v>1</v>
      </c>
    </row>
    <row r="3967" spans="1:7" x14ac:dyDescent="0.35">
      <c r="A3967" t="s">
        <v>33</v>
      </c>
      <c r="B3967">
        <v>193461863</v>
      </c>
      <c r="C3967">
        <v>1</v>
      </c>
      <c r="E3967" t="str">
        <v>Friedrichshain-Kreuzberg</v>
      </c>
      <c r="F3967">
        <v>193461863</v>
      </c>
      <c r="G3967">
        <v>1</v>
      </c>
    </row>
    <row r="3968" spans="1:7" x14ac:dyDescent="0.35">
      <c r="A3968" t="s">
        <v>33</v>
      </c>
      <c r="B3968">
        <v>193468086</v>
      </c>
      <c r="C3968">
        <v>1</v>
      </c>
      <c r="E3968" t="str">
        <v>Friedrichshain-Kreuzberg</v>
      </c>
      <c r="F3968">
        <v>193468086</v>
      </c>
      <c r="G3968">
        <v>1</v>
      </c>
    </row>
    <row r="3969" spans="1:7" x14ac:dyDescent="0.35">
      <c r="A3969" t="s">
        <v>33</v>
      </c>
      <c r="B3969">
        <v>193545031</v>
      </c>
      <c r="C3969">
        <v>1</v>
      </c>
      <c r="E3969" t="str">
        <v>Friedrichshain-Kreuzberg</v>
      </c>
      <c r="F3969">
        <v>193545031</v>
      </c>
      <c r="G3969">
        <v>1</v>
      </c>
    </row>
    <row r="3970" spans="1:7" x14ac:dyDescent="0.35">
      <c r="A3970" t="s">
        <v>33</v>
      </c>
      <c r="B3970">
        <v>193643890</v>
      </c>
      <c r="C3970">
        <v>21</v>
      </c>
      <c r="E3970" t="str">
        <v>Friedrichshain-Kreuzberg</v>
      </c>
      <c r="F3970">
        <v>193643890</v>
      </c>
      <c r="G3970">
        <v>21</v>
      </c>
    </row>
    <row r="3971" spans="1:7" x14ac:dyDescent="0.35">
      <c r="A3971" t="s">
        <v>33</v>
      </c>
      <c r="B3971">
        <v>193731690</v>
      </c>
      <c r="C3971">
        <v>3</v>
      </c>
      <c r="E3971" t="str">
        <v>Friedrichshain-Kreuzberg</v>
      </c>
      <c r="F3971">
        <v>193731690</v>
      </c>
      <c r="G3971">
        <v>3</v>
      </c>
    </row>
    <row r="3972" spans="1:7" x14ac:dyDescent="0.35">
      <c r="A3972" t="s">
        <v>33</v>
      </c>
      <c r="B3972">
        <v>195199908</v>
      </c>
      <c r="C3972">
        <v>2</v>
      </c>
      <c r="E3972" t="str">
        <v>Friedrichshain-Kreuzberg</v>
      </c>
      <c r="F3972">
        <v>195199908</v>
      </c>
      <c r="G3972">
        <v>2</v>
      </c>
    </row>
    <row r="3973" spans="1:7" x14ac:dyDescent="0.35">
      <c r="A3973" t="s">
        <v>33</v>
      </c>
      <c r="B3973">
        <v>197288782</v>
      </c>
      <c r="C3973">
        <v>1</v>
      </c>
      <c r="E3973" t="str">
        <v>Friedrichshain-Kreuzberg</v>
      </c>
      <c r="F3973">
        <v>197288782</v>
      </c>
      <c r="G3973">
        <v>1</v>
      </c>
    </row>
    <row r="3974" spans="1:7" x14ac:dyDescent="0.35">
      <c r="A3974" t="s">
        <v>33</v>
      </c>
      <c r="B3974">
        <v>197444036</v>
      </c>
      <c r="C3974">
        <v>1</v>
      </c>
      <c r="E3974" t="str">
        <v>Friedrichshain-Kreuzberg</v>
      </c>
      <c r="F3974">
        <v>197444036</v>
      </c>
      <c r="G3974">
        <v>1</v>
      </c>
    </row>
    <row r="3975" spans="1:7" x14ac:dyDescent="0.35">
      <c r="A3975" t="s">
        <v>33</v>
      </c>
      <c r="B3975">
        <v>198130253</v>
      </c>
      <c r="C3975">
        <v>1</v>
      </c>
      <c r="E3975" t="str">
        <v>Friedrichshain-Kreuzberg</v>
      </c>
      <c r="F3975">
        <v>198130253</v>
      </c>
      <c r="G3975">
        <v>1</v>
      </c>
    </row>
    <row r="3976" spans="1:7" x14ac:dyDescent="0.35">
      <c r="A3976" t="s">
        <v>33</v>
      </c>
      <c r="B3976">
        <v>198161132</v>
      </c>
      <c r="C3976">
        <v>1</v>
      </c>
      <c r="E3976" t="str">
        <v>Friedrichshain-Kreuzberg</v>
      </c>
      <c r="F3976">
        <v>198161132</v>
      </c>
      <c r="G3976">
        <v>1</v>
      </c>
    </row>
    <row r="3977" spans="1:7" x14ac:dyDescent="0.35">
      <c r="A3977" t="s">
        <v>33</v>
      </c>
      <c r="B3977">
        <v>198861385</v>
      </c>
      <c r="C3977">
        <v>1</v>
      </c>
      <c r="E3977" t="str">
        <v>Friedrichshain-Kreuzberg</v>
      </c>
      <c r="F3977">
        <v>198861385</v>
      </c>
      <c r="G3977">
        <v>1</v>
      </c>
    </row>
    <row r="3978" spans="1:7" x14ac:dyDescent="0.35">
      <c r="A3978" t="s">
        <v>33</v>
      </c>
      <c r="B3978">
        <v>199007222</v>
      </c>
      <c r="C3978">
        <v>1</v>
      </c>
      <c r="E3978" t="str">
        <v>Friedrichshain-Kreuzberg</v>
      </c>
      <c r="F3978">
        <v>199007222</v>
      </c>
      <c r="G3978">
        <v>1</v>
      </c>
    </row>
    <row r="3979" spans="1:7" x14ac:dyDescent="0.35">
      <c r="A3979" t="s">
        <v>33</v>
      </c>
      <c r="B3979">
        <v>200195304</v>
      </c>
      <c r="C3979">
        <v>2</v>
      </c>
      <c r="E3979" t="str">
        <v>Friedrichshain-Kreuzberg</v>
      </c>
      <c r="F3979">
        <v>200195304</v>
      </c>
      <c r="G3979">
        <v>2</v>
      </c>
    </row>
    <row r="3980" spans="1:7" x14ac:dyDescent="0.35">
      <c r="A3980" t="s">
        <v>33</v>
      </c>
      <c r="B3980">
        <v>200407976</v>
      </c>
      <c r="C3980">
        <v>2</v>
      </c>
      <c r="E3980" t="str">
        <v>Friedrichshain-Kreuzberg</v>
      </c>
      <c r="F3980">
        <v>200407976</v>
      </c>
      <c r="G3980">
        <v>2</v>
      </c>
    </row>
    <row r="3981" spans="1:7" x14ac:dyDescent="0.35">
      <c r="A3981" t="s">
        <v>33</v>
      </c>
      <c r="B3981">
        <v>200549573</v>
      </c>
      <c r="C3981">
        <v>1</v>
      </c>
      <c r="E3981" t="str">
        <v>Friedrichshain-Kreuzberg</v>
      </c>
      <c r="F3981">
        <v>200549573</v>
      </c>
      <c r="G3981">
        <v>1</v>
      </c>
    </row>
    <row r="3982" spans="1:7" x14ac:dyDescent="0.35">
      <c r="A3982" t="s">
        <v>33</v>
      </c>
      <c r="B3982">
        <v>201279474</v>
      </c>
      <c r="C3982">
        <v>1</v>
      </c>
      <c r="E3982" t="str">
        <v>Friedrichshain-Kreuzberg</v>
      </c>
      <c r="F3982">
        <v>201279474</v>
      </c>
      <c r="G3982">
        <v>1</v>
      </c>
    </row>
    <row r="3983" spans="1:7" x14ac:dyDescent="0.35">
      <c r="A3983" t="s">
        <v>33</v>
      </c>
      <c r="B3983">
        <v>201332261</v>
      </c>
      <c r="C3983">
        <v>1</v>
      </c>
      <c r="E3983" t="str">
        <v>Friedrichshain-Kreuzberg</v>
      </c>
      <c r="F3983">
        <v>201332261</v>
      </c>
      <c r="G3983">
        <v>1</v>
      </c>
    </row>
    <row r="3984" spans="1:7" x14ac:dyDescent="0.35">
      <c r="A3984" t="s">
        <v>33</v>
      </c>
      <c r="B3984">
        <v>201809555</v>
      </c>
      <c r="C3984">
        <v>1</v>
      </c>
      <c r="E3984" t="str">
        <v>Friedrichshain-Kreuzberg</v>
      </c>
      <c r="F3984">
        <v>201809555</v>
      </c>
      <c r="G3984">
        <v>1</v>
      </c>
    </row>
    <row r="3985" spans="1:7" x14ac:dyDescent="0.35">
      <c r="A3985" t="s">
        <v>33</v>
      </c>
      <c r="B3985">
        <v>203514968</v>
      </c>
      <c r="C3985">
        <v>1</v>
      </c>
      <c r="E3985" t="str">
        <v>Friedrichshain-Kreuzberg</v>
      </c>
      <c r="F3985">
        <v>203514968</v>
      </c>
      <c r="G3985">
        <v>1</v>
      </c>
    </row>
    <row r="3986" spans="1:7" x14ac:dyDescent="0.35">
      <c r="A3986" t="s">
        <v>33</v>
      </c>
      <c r="B3986">
        <v>204027928</v>
      </c>
      <c r="C3986">
        <v>1</v>
      </c>
      <c r="E3986" t="str">
        <v>Friedrichshain-Kreuzberg</v>
      </c>
      <c r="F3986">
        <v>204027928</v>
      </c>
      <c r="G3986">
        <v>1</v>
      </c>
    </row>
    <row r="3987" spans="1:7" x14ac:dyDescent="0.35">
      <c r="A3987" t="s">
        <v>33</v>
      </c>
      <c r="B3987">
        <v>204170899</v>
      </c>
      <c r="C3987">
        <v>1</v>
      </c>
      <c r="E3987" t="str">
        <v>Friedrichshain-Kreuzberg</v>
      </c>
      <c r="F3987">
        <v>204170899</v>
      </c>
      <c r="G3987">
        <v>1</v>
      </c>
    </row>
    <row r="3988" spans="1:7" x14ac:dyDescent="0.35">
      <c r="A3988" t="s">
        <v>33</v>
      </c>
      <c r="B3988">
        <v>204713450</v>
      </c>
      <c r="C3988">
        <v>1</v>
      </c>
      <c r="E3988" t="str">
        <v>Friedrichshain-Kreuzberg</v>
      </c>
      <c r="F3988">
        <v>204713450</v>
      </c>
      <c r="G3988">
        <v>1</v>
      </c>
    </row>
    <row r="3989" spans="1:7" x14ac:dyDescent="0.35">
      <c r="A3989" t="s">
        <v>33</v>
      </c>
      <c r="B3989">
        <v>205258595</v>
      </c>
      <c r="C3989">
        <v>1</v>
      </c>
      <c r="E3989" t="str">
        <v>Friedrichshain-Kreuzberg</v>
      </c>
      <c r="F3989">
        <v>205258595</v>
      </c>
      <c r="G3989">
        <v>1</v>
      </c>
    </row>
    <row r="3990" spans="1:7" x14ac:dyDescent="0.35">
      <c r="A3990" t="s">
        <v>33</v>
      </c>
      <c r="B3990">
        <v>205976061</v>
      </c>
      <c r="C3990">
        <v>1</v>
      </c>
      <c r="E3990" t="str">
        <v>Friedrichshain-Kreuzberg</v>
      </c>
      <c r="F3990">
        <v>205976061</v>
      </c>
      <c r="G3990">
        <v>1</v>
      </c>
    </row>
    <row r="3991" spans="1:7" x14ac:dyDescent="0.35">
      <c r="A3991" t="s">
        <v>33</v>
      </c>
      <c r="B3991">
        <v>206374835</v>
      </c>
      <c r="C3991">
        <v>1</v>
      </c>
      <c r="E3991" t="str">
        <v>Friedrichshain-Kreuzberg</v>
      </c>
      <c r="F3991">
        <v>206374835</v>
      </c>
      <c r="G3991">
        <v>1</v>
      </c>
    </row>
    <row r="3992" spans="1:7" x14ac:dyDescent="0.35">
      <c r="A3992" t="s">
        <v>33</v>
      </c>
      <c r="B3992">
        <v>206492625</v>
      </c>
      <c r="C3992">
        <v>1</v>
      </c>
      <c r="E3992" t="str">
        <v>Friedrichshain-Kreuzberg</v>
      </c>
      <c r="F3992">
        <v>206492625</v>
      </c>
      <c r="G3992">
        <v>1</v>
      </c>
    </row>
    <row r="3993" spans="1:7" x14ac:dyDescent="0.35">
      <c r="A3993" t="s">
        <v>33</v>
      </c>
      <c r="B3993">
        <v>207394709</v>
      </c>
      <c r="C3993">
        <v>1</v>
      </c>
      <c r="E3993" t="str">
        <v>Friedrichshain-Kreuzberg</v>
      </c>
      <c r="F3993">
        <v>207394709</v>
      </c>
      <c r="G3993">
        <v>1</v>
      </c>
    </row>
    <row r="3994" spans="1:7" x14ac:dyDescent="0.35">
      <c r="A3994" t="s">
        <v>33</v>
      </c>
      <c r="B3994">
        <v>207549856</v>
      </c>
      <c r="C3994">
        <v>1</v>
      </c>
      <c r="E3994" t="str">
        <v>Friedrichshain-Kreuzberg</v>
      </c>
      <c r="F3994">
        <v>207549856</v>
      </c>
      <c r="G3994">
        <v>1</v>
      </c>
    </row>
    <row r="3995" spans="1:7" x14ac:dyDescent="0.35">
      <c r="A3995" t="s">
        <v>33</v>
      </c>
      <c r="B3995">
        <v>208728073</v>
      </c>
      <c r="C3995">
        <v>1</v>
      </c>
      <c r="E3995" t="str">
        <v>Friedrichshain-Kreuzberg</v>
      </c>
      <c r="F3995">
        <v>208728073</v>
      </c>
      <c r="G3995">
        <v>1</v>
      </c>
    </row>
    <row r="3996" spans="1:7" x14ac:dyDescent="0.35">
      <c r="A3996" t="s">
        <v>33</v>
      </c>
      <c r="B3996">
        <v>209203249</v>
      </c>
      <c r="C3996">
        <v>1</v>
      </c>
      <c r="E3996" t="str">
        <v>Friedrichshain-Kreuzberg</v>
      </c>
      <c r="F3996">
        <v>209203249</v>
      </c>
      <c r="G3996">
        <v>1</v>
      </c>
    </row>
    <row r="3997" spans="1:7" x14ac:dyDescent="0.35">
      <c r="A3997" t="s">
        <v>33</v>
      </c>
      <c r="B3997">
        <v>209250178</v>
      </c>
      <c r="C3997">
        <v>1</v>
      </c>
      <c r="E3997" t="str">
        <v>Friedrichshain-Kreuzberg</v>
      </c>
      <c r="F3997">
        <v>209250178</v>
      </c>
      <c r="G3997">
        <v>1</v>
      </c>
    </row>
    <row r="3998" spans="1:7" x14ac:dyDescent="0.35">
      <c r="A3998" t="s">
        <v>33</v>
      </c>
      <c r="B3998">
        <v>211541011</v>
      </c>
      <c r="C3998">
        <v>1</v>
      </c>
      <c r="E3998" t="str">
        <v>Friedrichshain-Kreuzberg</v>
      </c>
      <c r="F3998">
        <v>211541011</v>
      </c>
      <c r="G3998">
        <v>1</v>
      </c>
    </row>
    <row r="3999" spans="1:7" x14ac:dyDescent="0.35">
      <c r="A3999" t="s">
        <v>33</v>
      </c>
      <c r="B3999">
        <v>211851013</v>
      </c>
      <c r="C3999">
        <v>1</v>
      </c>
      <c r="E3999" t="str">
        <v>Friedrichshain-Kreuzberg</v>
      </c>
      <c r="F3999">
        <v>211851013</v>
      </c>
      <c r="G3999">
        <v>1</v>
      </c>
    </row>
    <row r="4000" spans="1:7" x14ac:dyDescent="0.35">
      <c r="A4000" t="s">
        <v>33</v>
      </c>
      <c r="B4000">
        <v>212799157</v>
      </c>
      <c r="C4000">
        <v>3</v>
      </c>
      <c r="E4000" t="str">
        <v>Friedrichshain-Kreuzberg</v>
      </c>
      <c r="F4000">
        <v>212799157</v>
      </c>
      <c r="G4000">
        <v>3</v>
      </c>
    </row>
    <row r="4001" spans="1:7" x14ac:dyDescent="0.35">
      <c r="A4001" t="s">
        <v>33</v>
      </c>
      <c r="B4001">
        <v>212843172</v>
      </c>
      <c r="C4001">
        <v>1</v>
      </c>
      <c r="E4001" t="str">
        <v>Friedrichshain-Kreuzberg</v>
      </c>
      <c r="F4001">
        <v>212843172</v>
      </c>
      <c r="G4001">
        <v>1</v>
      </c>
    </row>
    <row r="4002" spans="1:7" x14ac:dyDescent="0.35">
      <c r="A4002" t="s">
        <v>33</v>
      </c>
      <c r="B4002">
        <v>214851154</v>
      </c>
      <c r="C4002">
        <v>3</v>
      </c>
      <c r="E4002" t="str">
        <v>Friedrichshain-Kreuzberg</v>
      </c>
      <c r="F4002">
        <v>214851154</v>
      </c>
      <c r="G4002">
        <v>3</v>
      </c>
    </row>
    <row r="4003" spans="1:7" x14ac:dyDescent="0.35">
      <c r="A4003" t="s">
        <v>33</v>
      </c>
      <c r="B4003">
        <v>215736454</v>
      </c>
      <c r="C4003">
        <v>1</v>
      </c>
      <c r="E4003" t="str">
        <v>Friedrichshain-Kreuzberg</v>
      </c>
      <c r="F4003">
        <v>215736454</v>
      </c>
      <c r="G4003">
        <v>1</v>
      </c>
    </row>
    <row r="4004" spans="1:7" x14ac:dyDescent="0.35">
      <c r="A4004" t="s">
        <v>33</v>
      </c>
      <c r="B4004">
        <v>215937780</v>
      </c>
      <c r="C4004">
        <v>1</v>
      </c>
      <c r="E4004" t="str">
        <v>Friedrichshain-Kreuzberg</v>
      </c>
      <c r="F4004">
        <v>215937780</v>
      </c>
      <c r="G4004">
        <v>1</v>
      </c>
    </row>
    <row r="4005" spans="1:7" x14ac:dyDescent="0.35">
      <c r="A4005" t="s">
        <v>33</v>
      </c>
      <c r="B4005">
        <v>216253769</v>
      </c>
      <c r="C4005">
        <v>1</v>
      </c>
      <c r="E4005" t="str">
        <v>Friedrichshain-Kreuzberg</v>
      </c>
      <c r="F4005">
        <v>216253769</v>
      </c>
      <c r="G4005">
        <v>1</v>
      </c>
    </row>
    <row r="4006" spans="1:7" x14ac:dyDescent="0.35">
      <c r="A4006" t="s">
        <v>33</v>
      </c>
      <c r="B4006">
        <v>216384648</v>
      </c>
      <c r="C4006">
        <v>1</v>
      </c>
      <c r="E4006" t="str">
        <v>Friedrichshain-Kreuzberg</v>
      </c>
      <c r="F4006">
        <v>216384648</v>
      </c>
      <c r="G4006">
        <v>1</v>
      </c>
    </row>
    <row r="4007" spans="1:7" x14ac:dyDescent="0.35">
      <c r="A4007" t="s">
        <v>33</v>
      </c>
      <c r="B4007">
        <v>216867611</v>
      </c>
      <c r="C4007">
        <v>6</v>
      </c>
      <c r="E4007" t="str">
        <v>Friedrichshain-Kreuzberg</v>
      </c>
      <c r="F4007">
        <v>216867611</v>
      </c>
      <c r="G4007">
        <v>6</v>
      </c>
    </row>
    <row r="4008" spans="1:7" x14ac:dyDescent="0.35">
      <c r="A4008" t="s">
        <v>33</v>
      </c>
      <c r="B4008">
        <v>217559281</v>
      </c>
      <c r="C4008">
        <v>1</v>
      </c>
      <c r="E4008" t="str">
        <v>Friedrichshain-Kreuzberg</v>
      </c>
      <c r="F4008">
        <v>217559281</v>
      </c>
      <c r="G4008">
        <v>1</v>
      </c>
    </row>
    <row r="4009" spans="1:7" x14ac:dyDescent="0.35">
      <c r="A4009" t="s">
        <v>33</v>
      </c>
      <c r="B4009">
        <v>217724263</v>
      </c>
      <c r="C4009">
        <v>1</v>
      </c>
      <c r="E4009" t="str">
        <v>Friedrichshain-Kreuzberg</v>
      </c>
      <c r="F4009">
        <v>217724263</v>
      </c>
      <c r="G4009">
        <v>1</v>
      </c>
    </row>
    <row r="4010" spans="1:7" x14ac:dyDescent="0.35">
      <c r="A4010" t="s">
        <v>33</v>
      </c>
      <c r="B4010">
        <v>219818665</v>
      </c>
      <c r="C4010">
        <v>1</v>
      </c>
      <c r="E4010" t="str">
        <v>Friedrichshain-Kreuzberg</v>
      </c>
      <c r="F4010">
        <v>219818665</v>
      </c>
      <c r="G4010">
        <v>1</v>
      </c>
    </row>
    <row r="4011" spans="1:7" x14ac:dyDescent="0.35">
      <c r="A4011" t="s">
        <v>33</v>
      </c>
      <c r="B4011">
        <v>220204535</v>
      </c>
      <c r="C4011">
        <v>1</v>
      </c>
      <c r="E4011" t="str">
        <v>Friedrichshain-Kreuzberg</v>
      </c>
      <c r="F4011">
        <v>220204535</v>
      </c>
      <c r="G4011">
        <v>1</v>
      </c>
    </row>
    <row r="4012" spans="1:7" x14ac:dyDescent="0.35">
      <c r="A4012" t="s">
        <v>33</v>
      </c>
      <c r="B4012">
        <v>220427209</v>
      </c>
      <c r="C4012">
        <v>2</v>
      </c>
      <c r="E4012" t="str">
        <v>Friedrichshain-Kreuzberg</v>
      </c>
      <c r="F4012">
        <v>220427209</v>
      </c>
      <c r="G4012">
        <v>2</v>
      </c>
    </row>
    <row r="4013" spans="1:7" x14ac:dyDescent="0.35">
      <c r="A4013" t="s">
        <v>33</v>
      </c>
      <c r="B4013">
        <v>222088950</v>
      </c>
      <c r="C4013">
        <v>1</v>
      </c>
      <c r="E4013" t="str">
        <v>Friedrichshain-Kreuzberg</v>
      </c>
      <c r="F4013">
        <v>222088950</v>
      </c>
      <c r="G4013">
        <v>1</v>
      </c>
    </row>
    <row r="4014" spans="1:7" x14ac:dyDescent="0.35">
      <c r="A4014" t="s">
        <v>33</v>
      </c>
      <c r="B4014">
        <v>222347863</v>
      </c>
      <c r="C4014">
        <v>1</v>
      </c>
      <c r="E4014" t="str">
        <v>Friedrichshain-Kreuzberg</v>
      </c>
      <c r="F4014">
        <v>222347863</v>
      </c>
      <c r="G4014">
        <v>1</v>
      </c>
    </row>
    <row r="4015" spans="1:7" x14ac:dyDescent="0.35">
      <c r="A4015" t="s">
        <v>33</v>
      </c>
      <c r="B4015">
        <v>222596512</v>
      </c>
      <c r="C4015">
        <v>1</v>
      </c>
      <c r="E4015" t="str">
        <v>Friedrichshain-Kreuzberg</v>
      </c>
      <c r="F4015">
        <v>222596512</v>
      </c>
      <c r="G4015">
        <v>1</v>
      </c>
    </row>
    <row r="4016" spans="1:7" x14ac:dyDescent="0.35">
      <c r="A4016" t="s">
        <v>33</v>
      </c>
      <c r="B4016">
        <v>223104829</v>
      </c>
      <c r="C4016">
        <v>1</v>
      </c>
      <c r="E4016" t="str">
        <v>Friedrichshain-Kreuzberg</v>
      </c>
      <c r="F4016">
        <v>223104829</v>
      </c>
      <c r="G4016">
        <v>1</v>
      </c>
    </row>
    <row r="4017" spans="1:7" x14ac:dyDescent="0.35">
      <c r="A4017" t="s">
        <v>33</v>
      </c>
      <c r="B4017">
        <v>223122438</v>
      </c>
      <c r="C4017">
        <v>1</v>
      </c>
      <c r="E4017" t="str">
        <v>Friedrichshain-Kreuzberg</v>
      </c>
      <c r="F4017">
        <v>223122438</v>
      </c>
      <c r="G4017">
        <v>1</v>
      </c>
    </row>
    <row r="4018" spans="1:7" x14ac:dyDescent="0.35">
      <c r="A4018" t="s">
        <v>33</v>
      </c>
      <c r="B4018">
        <v>224824217</v>
      </c>
      <c r="C4018">
        <v>7</v>
      </c>
      <c r="E4018" t="str">
        <v>Friedrichshain-Kreuzberg</v>
      </c>
      <c r="F4018">
        <v>224824217</v>
      </c>
      <c r="G4018">
        <v>7</v>
      </c>
    </row>
    <row r="4019" spans="1:7" x14ac:dyDescent="0.35">
      <c r="A4019" t="s">
        <v>33</v>
      </c>
      <c r="B4019">
        <v>225240354</v>
      </c>
      <c r="C4019">
        <v>1</v>
      </c>
      <c r="E4019" t="str">
        <v>Friedrichshain-Kreuzberg</v>
      </c>
      <c r="F4019">
        <v>225240354</v>
      </c>
      <c r="G4019">
        <v>1</v>
      </c>
    </row>
    <row r="4020" spans="1:7" x14ac:dyDescent="0.35">
      <c r="A4020" t="s">
        <v>33</v>
      </c>
      <c r="B4020">
        <v>225256054</v>
      </c>
      <c r="C4020">
        <v>1</v>
      </c>
      <c r="E4020" t="str">
        <v>Friedrichshain-Kreuzberg</v>
      </c>
      <c r="F4020">
        <v>225256054</v>
      </c>
      <c r="G4020">
        <v>1</v>
      </c>
    </row>
    <row r="4021" spans="1:7" x14ac:dyDescent="0.35">
      <c r="A4021" t="s">
        <v>33</v>
      </c>
      <c r="B4021">
        <v>225263350</v>
      </c>
      <c r="C4021">
        <v>1</v>
      </c>
      <c r="E4021" t="str">
        <v>Friedrichshain-Kreuzberg</v>
      </c>
      <c r="F4021">
        <v>225263350</v>
      </c>
      <c r="G4021">
        <v>1</v>
      </c>
    </row>
    <row r="4022" spans="1:7" x14ac:dyDescent="0.35">
      <c r="A4022" t="s">
        <v>33</v>
      </c>
      <c r="B4022">
        <v>225852413</v>
      </c>
      <c r="C4022">
        <v>2</v>
      </c>
      <c r="E4022" t="str">
        <v>Friedrichshain-Kreuzberg</v>
      </c>
      <c r="F4022">
        <v>225852413</v>
      </c>
      <c r="G4022">
        <v>2</v>
      </c>
    </row>
    <row r="4023" spans="1:7" x14ac:dyDescent="0.35">
      <c r="A4023" t="s">
        <v>33</v>
      </c>
      <c r="B4023">
        <v>225941636</v>
      </c>
      <c r="C4023">
        <v>1</v>
      </c>
      <c r="E4023" t="str">
        <v>Friedrichshain-Kreuzberg</v>
      </c>
      <c r="F4023">
        <v>225941636</v>
      </c>
      <c r="G4023">
        <v>1</v>
      </c>
    </row>
    <row r="4024" spans="1:7" x14ac:dyDescent="0.35">
      <c r="A4024" t="s">
        <v>33</v>
      </c>
      <c r="B4024">
        <v>226644788</v>
      </c>
      <c r="C4024">
        <v>1</v>
      </c>
      <c r="E4024" t="str">
        <v>Friedrichshain-Kreuzberg</v>
      </c>
      <c r="F4024">
        <v>226644788</v>
      </c>
      <c r="G4024">
        <v>1</v>
      </c>
    </row>
    <row r="4025" spans="1:7" x14ac:dyDescent="0.35">
      <c r="A4025" t="s">
        <v>33</v>
      </c>
      <c r="B4025">
        <v>227580228</v>
      </c>
      <c r="C4025">
        <v>1</v>
      </c>
      <c r="E4025" t="str">
        <v>Friedrichshain-Kreuzberg</v>
      </c>
      <c r="F4025">
        <v>227580228</v>
      </c>
      <c r="G4025">
        <v>1</v>
      </c>
    </row>
    <row r="4026" spans="1:7" x14ac:dyDescent="0.35">
      <c r="A4026" t="s">
        <v>33</v>
      </c>
      <c r="B4026">
        <v>227868914</v>
      </c>
      <c r="C4026">
        <v>1</v>
      </c>
      <c r="E4026" t="str">
        <v>Friedrichshain-Kreuzberg</v>
      </c>
      <c r="F4026">
        <v>227868914</v>
      </c>
      <c r="G4026">
        <v>1</v>
      </c>
    </row>
    <row r="4027" spans="1:7" x14ac:dyDescent="0.35">
      <c r="A4027" t="s">
        <v>33</v>
      </c>
      <c r="B4027">
        <v>227968152</v>
      </c>
      <c r="C4027">
        <v>1</v>
      </c>
      <c r="E4027" t="str">
        <v>Friedrichshain-Kreuzberg</v>
      </c>
      <c r="F4027">
        <v>227968152</v>
      </c>
      <c r="G4027">
        <v>1</v>
      </c>
    </row>
    <row r="4028" spans="1:7" x14ac:dyDescent="0.35">
      <c r="A4028" t="s">
        <v>33</v>
      </c>
      <c r="B4028">
        <v>228702349</v>
      </c>
      <c r="C4028">
        <v>1</v>
      </c>
      <c r="E4028" t="str">
        <v>Friedrichshain-Kreuzberg</v>
      </c>
      <c r="F4028">
        <v>228702349</v>
      </c>
      <c r="G4028">
        <v>1</v>
      </c>
    </row>
    <row r="4029" spans="1:7" x14ac:dyDescent="0.35">
      <c r="A4029" t="s">
        <v>33</v>
      </c>
      <c r="B4029">
        <v>228891032</v>
      </c>
      <c r="C4029">
        <v>1</v>
      </c>
      <c r="E4029" t="str">
        <v>Friedrichshain-Kreuzberg</v>
      </c>
      <c r="F4029">
        <v>228891032</v>
      </c>
      <c r="G4029">
        <v>1</v>
      </c>
    </row>
    <row r="4030" spans="1:7" x14ac:dyDescent="0.35">
      <c r="A4030" t="s">
        <v>33</v>
      </c>
      <c r="B4030">
        <v>229224660</v>
      </c>
      <c r="C4030">
        <v>1</v>
      </c>
      <c r="E4030" t="str">
        <v>Friedrichshain-Kreuzberg</v>
      </c>
      <c r="F4030">
        <v>229224660</v>
      </c>
      <c r="G4030">
        <v>1</v>
      </c>
    </row>
    <row r="4031" spans="1:7" x14ac:dyDescent="0.35">
      <c r="A4031" t="s">
        <v>33</v>
      </c>
      <c r="B4031">
        <v>230176989</v>
      </c>
      <c r="C4031">
        <v>1</v>
      </c>
      <c r="E4031" t="str">
        <v>Friedrichshain-Kreuzberg</v>
      </c>
      <c r="F4031">
        <v>230176989</v>
      </c>
      <c r="G4031">
        <v>1</v>
      </c>
    </row>
    <row r="4032" spans="1:7" x14ac:dyDescent="0.35">
      <c r="A4032" t="s">
        <v>33</v>
      </c>
      <c r="B4032">
        <v>230537942</v>
      </c>
      <c r="C4032">
        <v>1</v>
      </c>
      <c r="E4032" t="str">
        <v>Friedrichshain-Kreuzberg</v>
      </c>
      <c r="F4032">
        <v>230537942</v>
      </c>
      <c r="G4032">
        <v>1</v>
      </c>
    </row>
    <row r="4033" spans="1:7" x14ac:dyDescent="0.35">
      <c r="A4033" t="s">
        <v>33</v>
      </c>
      <c r="B4033">
        <v>231321669</v>
      </c>
      <c r="C4033">
        <v>1</v>
      </c>
      <c r="E4033" t="str">
        <v>Friedrichshain-Kreuzberg</v>
      </c>
      <c r="F4033">
        <v>231321669</v>
      </c>
      <c r="G4033">
        <v>1</v>
      </c>
    </row>
    <row r="4034" spans="1:7" x14ac:dyDescent="0.35">
      <c r="A4034" t="s">
        <v>33</v>
      </c>
      <c r="B4034">
        <v>231477389</v>
      </c>
      <c r="C4034">
        <v>1</v>
      </c>
      <c r="E4034" t="str">
        <v>Friedrichshain-Kreuzberg</v>
      </c>
      <c r="F4034">
        <v>231477389</v>
      </c>
      <c r="G4034">
        <v>1</v>
      </c>
    </row>
    <row r="4035" spans="1:7" x14ac:dyDescent="0.35">
      <c r="A4035" t="s">
        <v>33</v>
      </c>
      <c r="B4035">
        <v>231582428</v>
      </c>
      <c r="C4035">
        <v>1</v>
      </c>
      <c r="E4035" t="str">
        <v>Friedrichshain-Kreuzberg</v>
      </c>
      <c r="F4035">
        <v>231582428</v>
      </c>
      <c r="G4035">
        <v>1</v>
      </c>
    </row>
    <row r="4036" spans="1:7" x14ac:dyDescent="0.35">
      <c r="A4036" t="s">
        <v>33</v>
      </c>
      <c r="B4036">
        <v>231632308</v>
      </c>
      <c r="C4036">
        <v>1</v>
      </c>
      <c r="E4036" t="str">
        <v>Friedrichshain-Kreuzberg</v>
      </c>
      <c r="F4036">
        <v>231632308</v>
      </c>
      <c r="G4036">
        <v>1</v>
      </c>
    </row>
    <row r="4037" spans="1:7" x14ac:dyDescent="0.35">
      <c r="A4037" t="s">
        <v>33</v>
      </c>
      <c r="B4037">
        <v>231929784</v>
      </c>
      <c r="C4037">
        <v>1</v>
      </c>
      <c r="E4037" t="str">
        <v>Friedrichshain-Kreuzberg</v>
      </c>
      <c r="F4037">
        <v>231929784</v>
      </c>
      <c r="G4037">
        <v>1</v>
      </c>
    </row>
    <row r="4038" spans="1:7" x14ac:dyDescent="0.35">
      <c r="A4038" t="s">
        <v>33</v>
      </c>
      <c r="B4038">
        <v>232067096</v>
      </c>
      <c r="C4038">
        <v>1</v>
      </c>
      <c r="E4038" t="str">
        <v>Friedrichshain-Kreuzberg</v>
      </c>
      <c r="F4038">
        <v>232067096</v>
      </c>
      <c r="G4038">
        <v>1</v>
      </c>
    </row>
    <row r="4039" spans="1:7" x14ac:dyDescent="0.35">
      <c r="A4039" t="s">
        <v>33</v>
      </c>
      <c r="B4039">
        <v>232691796</v>
      </c>
      <c r="C4039">
        <v>2</v>
      </c>
      <c r="E4039" t="str">
        <v>Friedrichshain-Kreuzberg</v>
      </c>
      <c r="F4039">
        <v>232691796</v>
      </c>
      <c r="G4039">
        <v>2</v>
      </c>
    </row>
    <row r="4040" spans="1:7" x14ac:dyDescent="0.35">
      <c r="A4040" t="s">
        <v>33</v>
      </c>
      <c r="B4040">
        <v>234510969</v>
      </c>
      <c r="C4040">
        <v>1</v>
      </c>
      <c r="E4040" t="str">
        <v>Friedrichshain-Kreuzberg</v>
      </c>
      <c r="F4040">
        <v>234510969</v>
      </c>
      <c r="G4040">
        <v>1</v>
      </c>
    </row>
    <row r="4041" spans="1:7" x14ac:dyDescent="0.35">
      <c r="A4041" t="s">
        <v>33</v>
      </c>
      <c r="B4041">
        <v>234930165</v>
      </c>
      <c r="C4041">
        <v>3</v>
      </c>
      <c r="E4041" t="str">
        <v>Friedrichshain-Kreuzberg</v>
      </c>
      <c r="F4041">
        <v>234930165</v>
      </c>
      <c r="G4041">
        <v>3</v>
      </c>
    </row>
    <row r="4042" spans="1:7" x14ac:dyDescent="0.35">
      <c r="A4042" t="s">
        <v>33</v>
      </c>
      <c r="B4042">
        <v>235058174</v>
      </c>
      <c r="C4042">
        <v>1</v>
      </c>
      <c r="E4042" t="str">
        <v>Friedrichshain-Kreuzberg</v>
      </c>
      <c r="F4042">
        <v>235058174</v>
      </c>
      <c r="G4042">
        <v>1</v>
      </c>
    </row>
    <row r="4043" spans="1:7" x14ac:dyDescent="0.35">
      <c r="A4043" t="s">
        <v>33</v>
      </c>
      <c r="B4043">
        <v>235188041</v>
      </c>
      <c r="C4043">
        <v>1</v>
      </c>
      <c r="E4043" t="str">
        <v>Friedrichshain-Kreuzberg</v>
      </c>
      <c r="F4043">
        <v>235188041</v>
      </c>
      <c r="G4043">
        <v>1</v>
      </c>
    </row>
    <row r="4044" spans="1:7" x14ac:dyDescent="0.35">
      <c r="A4044" t="s">
        <v>33</v>
      </c>
      <c r="B4044">
        <v>235494831</v>
      </c>
      <c r="C4044">
        <v>1</v>
      </c>
      <c r="E4044" t="str">
        <v>Friedrichshain-Kreuzberg</v>
      </c>
      <c r="F4044">
        <v>235494831</v>
      </c>
      <c r="G4044">
        <v>1</v>
      </c>
    </row>
    <row r="4045" spans="1:7" x14ac:dyDescent="0.35">
      <c r="A4045" t="s">
        <v>33</v>
      </c>
      <c r="B4045">
        <v>235527892</v>
      </c>
      <c r="C4045">
        <v>1</v>
      </c>
      <c r="E4045" t="str">
        <v>Friedrichshain-Kreuzberg</v>
      </c>
      <c r="F4045">
        <v>235527892</v>
      </c>
      <c r="G4045">
        <v>1</v>
      </c>
    </row>
    <row r="4046" spans="1:7" x14ac:dyDescent="0.35">
      <c r="A4046" t="s">
        <v>33</v>
      </c>
      <c r="B4046">
        <v>235879272</v>
      </c>
      <c r="C4046">
        <v>1</v>
      </c>
      <c r="E4046" t="str">
        <v>Friedrichshain-Kreuzberg</v>
      </c>
      <c r="F4046">
        <v>235879272</v>
      </c>
      <c r="G4046">
        <v>1</v>
      </c>
    </row>
    <row r="4047" spans="1:7" x14ac:dyDescent="0.35">
      <c r="A4047" t="s">
        <v>33</v>
      </c>
      <c r="B4047">
        <v>236291927</v>
      </c>
      <c r="C4047">
        <v>1</v>
      </c>
      <c r="E4047" t="str">
        <v>Friedrichshain-Kreuzberg</v>
      </c>
      <c r="F4047">
        <v>236291927</v>
      </c>
      <c r="G4047">
        <v>1</v>
      </c>
    </row>
    <row r="4048" spans="1:7" x14ac:dyDescent="0.35">
      <c r="A4048" t="s">
        <v>33</v>
      </c>
      <c r="B4048">
        <v>237277569</v>
      </c>
      <c r="C4048">
        <v>1</v>
      </c>
      <c r="E4048" t="str">
        <v>Friedrichshain-Kreuzberg</v>
      </c>
      <c r="F4048">
        <v>237277569</v>
      </c>
      <c r="G4048">
        <v>1</v>
      </c>
    </row>
    <row r="4049" spans="1:7" x14ac:dyDescent="0.35">
      <c r="A4049" t="s">
        <v>33</v>
      </c>
      <c r="B4049">
        <v>237808030</v>
      </c>
      <c r="C4049">
        <v>1</v>
      </c>
      <c r="E4049" t="str">
        <v>Friedrichshain-Kreuzberg</v>
      </c>
      <c r="F4049">
        <v>237808030</v>
      </c>
      <c r="G4049">
        <v>1</v>
      </c>
    </row>
    <row r="4050" spans="1:7" x14ac:dyDescent="0.35">
      <c r="A4050" t="s">
        <v>33</v>
      </c>
      <c r="B4050">
        <v>237949725</v>
      </c>
      <c r="C4050">
        <v>1</v>
      </c>
      <c r="E4050" t="str">
        <v>Friedrichshain-Kreuzberg</v>
      </c>
      <c r="F4050">
        <v>237949725</v>
      </c>
      <c r="G4050">
        <v>1</v>
      </c>
    </row>
    <row r="4051" spans="1:7" x14ac:dyDescent="0.35">
      <c r="A4051" t="s">
        <v>33</v>
      </c>
      <c r="B4051">
        <v>238374555</v>
      </c>
      <c r="C4051">
        <v>1</v>
      </c>
      <c r="E4051" t="str">
        <v>Friedrichshain-Kreuzberg</v>
      </c>
      <c r="F4051">
        <v>238374555</v>
      </c>
      <c r="G4051">
        <v>1</v>
      </c>
    </row>
    <row r="4052" spans="1:7" x14ac:dyDescent="0.35">
      <c r="A4052" t="s">
        <v>33</v>
      </c>
      <c r="B4052">
        <v>238447213</v>
      </c>
      <c r="C4052">
        <v>1</v>
      </c>
      <c r="E4052" t="str">
        <v>Friedrichshain-Kreuzberg</v>
      </c>
      <c r="F4052">
        <v>238447213</v>
      </c>
      <c r="G4052">
        <v>1</v>
      </c>
    </row>
    <row r="4053" spans="1:7" x14ac:dyDescent="0.35">
      <c r="A4053" t="s">
        <v>33</v>
      </c>
      <c r="B4053">
        <v>239249936</v>
      </c>
      <c r="C4053">
        <v>1</v>
      </c>
      <c r="E4053" t="str">
        <v>Friedrichshain-Kreuzberg</v>
      </c>
      <c r="F4053">
        <v>239249936</v>
      </c>
      <c r="G4053">
        <v>1</v>
      </c>
    </row>
    <row r="4054" spans="1:7" x14ac:dyDescent="0.35">
      <c r="A4054" t="s">
        <v>33</v>
      </c>
      <c r="B4054">
        <v>240210420</v>
      </c>
      <c r="C4054">
        <v>1</v>
      </c>
      <c r="E4054" t="str">
        <v>Friedrichshain-Kreuzberg</v>
      </c>
      <c r="F4054">
        <v>240210420</v>
      </c>
      <c r="G4054">
        <v>1</v>
      </c>
    </row>
    <row r="4055" spans="1:7" x14ac:dyDescent="0.35">
      <c r="A4055" t="s">
        <v>33</v>
      </c>
      <c r="B4055">
        <v>241176336</v>
      </c>
      <c r="C4055">
        <v>4</v>
      </c>
      <c r="E4055" t="str">
        <v>Friedrichshain-Kreuzberg</v>
      </c>
      <c r="F4055">
        <v>241176336</v>
      </c>
      <c r="G4055">
        <v>4</v>
      </c>
    </row>
    <row r="4056" spans="1:7" x14ac:dyDescent="0.35">
      <c r="A4056" t="s">
        <v>33</v>
      </c>
      <c r="B4056">
        <v>241261677</v>
      </c>
      <c r="C4056">
        <v>1</v>
      </c>
      <c r="E4056" t="str">
        <v>Friedrichshain-Kreuzberg</v>
      </c>
      <c r="F4056">
        <v>241261677</v>
      </c>
      <c r="G4056">
        <v>1</v>
      </c>
    </row>
    <row r="4057" spans="1:7" x14ac:dyDescent="0.35">
      <c r="A4057" t="s">
        <v>33</v>
      </c>
      <c r="B4057">
        <v>241278252</v>
      </c>
      <c r="C4057">
        <v>1</v>
      </c>
      <c r="E4057" t="str">
        <v>Friedrichshain-Kreuzberg</v>
      </c>
      <c r="F4057">
        <v>241278252</v>
      </c>
      <c r="G4057">
        <v>1</v>
      </c>
    </row>
    <row r="4058" spans="1:7" x14ac:dyDescent="0.35">
      <c r="A4058" t="s">
        <v>33</v>
      </c>
      <c r="B4058">
        <v>242677389</v>
      </c>
      <c r="C4058">
        <v>2</v>
      </c>
      <c r="E4058" t="str">
        <v>Friedrichshain-Kreuzberg</v>
      </c>
      <c r="F4058">
        <v>242677389</v>
      </c>
      <c r="G4058">
        <v>2</v>
      </c>
    </row>
    <row r="4059" spans="1:7" x14ac:dyDescent="0.35">
      <c r="A4059" t="s">
        <v>33</v>
      </c>
      <c r="B4059">
        <v>242961382</v>
      </c>
      <c r="C4059">
        <v>1</v>
      </c>
      <c r="E4059" t="str">
        <v>Friedrichshain-Kreuzberg</v>
      </c>
      <c r="F4059">
        <v>242961382</v>
      </c>
      <c r="G4059">
        <v>1</v>
      </c>
    </row>
    <row r="4060" spans="1:7" x14ac:dyDescent="0.35">
      <c r="A4060" t="s">
        <v>33</v>
      </c>
      <c r="B4060">
        <v>243122631</v>
      </c>
      <c r="C4060">
        <v>1</v>
      </c>
      <c r="E4060" t="str">
        <v>Friedrichshain-Kreuzberg</v>
      </c>
      <c r="F4060">
        <v>243122631</v>
      </c>
      <c r="G4060">
        <v>1</v>
      </c>
    </row>
    <row r="4061" spans="1:7" x14ac:dyDescent="0.35">
      <c r="A4061" t="s">
        <v>33</v>
      </c>
      <c r="B4061">
        <v>243417255</v>
      </c>
      <c r="C4061">
        <v>1</v>
      </c>
      <c r="E4061" t="str">
        <v>Friedrichshain-Kreuzberg</v>
      </c>
      <c r="F4061">
        <v>243417255</v>
      </c>
      <c r="G4061">
        <v>1</v>
      </c>
    </row>
    <row r="4062" spans="1:7" x14ac:dyDescent="0.35">
      <c r="A4062" t="s">
        <v>33</v>
      </c>
      <c r="B4062">
        <v>243421116</v>
      </c>
      <c r="C4062">
        <v>1</v>
      </c>
      <c r="E4062" t="str">
        <v>Friedrichshain-Kreuzberg</v>
      </c>
      <c r="F4062">
        <v>243421116</v>
      </c>
      <c r="G4062">
        <v>1</v>
      </c>
    </row>
    <row r="4063" spans="1:7" x14ac:dyDescent="0.35">
      <c r="A4063" t="s">
        <v>33</v>
      </c>
      <c r="B4063">
        <v>244374498</v>
      </c>
      <c r="C4063">
        <v>1</v>
      </c>
      <c r="E4063" t="str">
        <v>Friedrichshain-Kreuzberg</v>
      </c>
      <c r="F4063">
        <v>244374498</v>
      </c>
      <c r="G4063">
        <v>1</v>
      </c>
    </row>
    <row r="4064" spans="1:7" x14ac:dyDescent="0.35">
      <c r="A4064" t="s">
        <v>33</v>
      </c>
      <c r="B4064">
        <v>245134540</v>
      </c>
      <c r="C4064">
        <v>1</v>
      </c>
      <c r="E4064" t="str">
        <v>Friedrichshain-Kreuzberg</v>
      </c>
      <c r="F4064">
        <v>245134540</v>
      </c>
      <c r="G4064">
        <v>1</v>
      </c>
    </row>
    <row r="4065" spans="1:7" x14ac:dyDescent="0.35">
      <c r="A4065" t="s">
        <v>33</v>
      </c>
      <c r="B4065">
        <v>245717635</v>
      </c>
      <c r="C4065">
        <v>8</v>
      </c>
      <c r="E4065" t="str">
        <v>Friedrichshain-Kreuzberg</v>
      </c>
      <c r="F4065">
        <v>245717635</v>
      </c>
      <c r="G4065">
        <v>8</v>
      </c>
    </row>
    <row r="4066" spans="1:7" x14ac:dyDescent="0.35">
      <c r="A4066" t="s">
        <v>33</v>
      </c>
      <c r="B4066">
        <v>246097895</v>
      </c>
      <c r="C4066">
        <v>1</v>
      </c>
      <c r="E4066" t="str">
        <v>Friedrichshain-Kreuzberg</v>
      </c>
      <c r="F4066">
        <v>246097895</v>
      </c>
      <c r="G4066">
        <v>1</v>
      </c>
    </row>
    <row r="4067" spans="1:7" x14ac:dyDescent="0.35">
      <c r="A4067" t="s">
        <v>33</v>
      </c>
      <c r="B4067">
        <v>246524621</v>
      </c>
      <c r="C4067">
        <v>1</v>
      </c>
      <c r="E4067" t="str">
        <v>Friedrichshain-Kreuzberg</v>
      </c>
      <c r="F4067">
        <v>246524621</v>
      </c>
      <c r="G4067">
        <v>1</v>
      </c>
    </row>
    <row r="4068" spans="1:7" x14ac:dyDescent="0.35">
      <c r="A4068" t="s">
        <v>33</v>
      </c>
      <c r="B4068">
        <v>246816195</v>
      </c>
      <c r="C4068">
        <v>1</v>
      </c>
      <c r="E4068" t="str">
        <v>Friedrichshain-Kreuzberg</v>
      </c>
      <c r="F4068">
        <v>246816195</v>
      </c>
      <c r="G4068">
        <v>1</v>
      </c>
    </row>
    <row r="4069" spans="1:7" x14ac:dyDescent="0.35">
      <c r="A4069" t="s">
        <v>33</v>
      </c>
      <c r="B4069">
        <v>246848849</v>
      </c>
      <c r="C4069">
        <v>1</v>
      </c>
      <c r="E4069" t="str">
        <v>Friedrichshain-Kreuzberg</v>
      </c>
      <c r="F4069">
        <v>246848849</v>
      </c>
      <c r="G4069">
        <v>1</v>
      </c>
    </row>
    <row r="4070" spans="1:7" x14ac:dyDescent="0.35">
      <c r="A4070" t="s">
        <v>33</v>
      </c>
      <c r="B4070">
        <v>247158537</v>
      </c>
      <c r="C4070">
        <v>1</v>
      </c>
      <c r="E4070" t="str">
        <v>Friedrichshain-Kreuzberg</v>
      </c>
      <c r="F4070">
        <v>247158537</v>
      </c>
      <c r="G4070">
        <v>1</v>
      </c>
    </row>
    <row r="4071" spans="1:7" x14ac:dyDescent="0.35">
      <c r="A4071" t="s">
        <v>33</v>
      </c>
      <c r="B4071">
        <v>247426814</v>
      </c>
      <c r="C4071">
        <v>1</v>
      </c>
      <c r="E4071" t="str">
        <v>Friedrichshain-Kreuzberg</v>
      </c>
      <c r="F4071">
        <v>247426814</v>
      </c>
      <c r="G4071">
        <v>1</v>
      </c>
    </row>
    <row r="4072" spans="1:7" x14ac:dyDescent="0.35">
      <c r="A4072" t="s">
        <v>33</v>
      </c>
      <c r="B4072">
        <v>247583994</v>
      </c>
      <c r="C4072">
        <v>1</v>
      </c>
      <c r="E4072" t="str">
        <v>Friedrichshain-Kreuzberg</v>
      </c>
      <c r="F4072">
        <v>247583994</v>
      </c>
      <c r="G4072">
        <v>1</v>
      </c>
    </row>
    <row r="4073" spans="1:7" x14ac:dyDescent="0.35">
      <c r="A4073" t="s">
        <v>33</v>
      </c>
      <c r="B4073">
        <v>248037605</v>
      </c>
      <c r="C4073">
        <v>1</v>
      </c>
      <c r="E4073" t="str">
        <v>Friedrichshain-Kreuzberg</v>
      </c>
      <c r="F4073">
        <v>248037605</v>
      </c>
      <c r="G4073">
        <v>1</v>
      </c>
    </row>
    <row r="4074" spans="1:7" x14ac:dyDescent="0.35">
      <c r="A4074" t="s">
        <v>33</v>
      </c>
      <c r="B4074">
        <v>248390574</v>
      </c>
      <c r="C4074">
        <v>1</v>
      </c>
      <c r="E4074" t="str">
        <v>Friedrichshain-Kreuzberg</v>
      </c>
      <c r="F4074">
        <v>248390574</v>
      </c>
      <c r="G4074">
        <v>1</v>
      </c>
    </row>
    <row r="4075" spans="1:7" x14ac:dyDescent="0.35">
      <c r="A4075" t="s">
        <v>33</v>
      </c>
      <c r="B4075">
        <v>248564713</v>
      </c>
      <c r="C4075">
        <v>1</v>
      </c>
      <c r="E4075" t="str">
        <v>Friedrichshain-Kreuzberg</v>
      </c>
      <c r="F4075">
        <v>248564713</v>
      </c>
      <c r="G4075">
        <v>1</v>
      </c>
    </row>
    <row r="4076" spans="1:7" x14ac:dyDescent="0.35">
      <c r="A4076" t="s">
        <v>33</v>
      </c>
      <c r="B4076">
        <v>248710868</v>
      </c>
      <c r="C4076">
        <v>2</v>
      </c>
      <c r="E4076" t="str">
        <v>Friedrichshain-Kreuzberg</v>
      </c>
      <c r="F4076">
        <v>248710868</v>
      </c>
      <c r="G4076">
        <v>2</v>
      </c>
    </row>
    <row r="4077" spans="1:7" x14ac:dyDescent="0.35">
      <c r="A4077" t="s">
        <v>33</v>
      </c>
      <c r="B4077">
        <v>250648735</v>
      </c>
      <c r="C4077">
        <v>1</v>
      </c>
      <c r="E4077" t="str">
        <v>Friedrichshain-Kreuzberg</v>
      </c>
      <c r="F4077">
        <v>250648735</v>
      </c>
      <c r="G4077">
        <v>1</v>
      </c>
    </row>
    <row r="4078" spans="1:7" x14ac:dyDescent="0.35">
      <c r="A4078" t="s">
        <v>33</v>
      </c>
      <c r="B4078">
        <v>250923850</v>
      </c>
      <c r="C4078">
        <v>1</v>
      </c>
      <c r="E4078" t="str">
        <v>Friedrichshain-Kreuzberg</v>
      </c>
      <c r="F4078">
        <v>250923850</v>
      </c>
      <c r="G4078">
        <v>1</v>
      </c>
    </row>
    <row r="4079" spans="1:7" x14ac:dyDescent="0.35">
      <c r="A4079" t="s">
        <v>33</v>
      </c>
      <c r="B4079">
        <v>254371533</v>
      </c>
      <c r="C4079">
        <v>1</v>
      </c>
      <c r="E4079" t="str">
        <v>Friedrichshain-Kreuzberg</v>
      </c>
      <c r="F4079">
        <v>254371533</v>
      </c>
      <c r="G4079">
        <v>1</v>
      </c>
    </row>
    <row r="4080" spans="1:7" x14ac:dyDescent="0.35">
      <c r="A4080" t="s">
        <v>33</v>
      </c>
      <c r="B4080">
        <v>255304344</v>
      </c>
      <c r="C4080">
        <v>1</v>
      </c>
      <c r="E4080" t="str">
        <v>Friedrichshain-Kreuzberg</v>
      </c>
      <c r="F4080">
        <v>255304344</v>
      </c>
      <c r="G4080">
        <v>1</v>
      </c>
    </row>
    <row r="4081" spans="1:7" x14ac:dyDescent="0.35">
      <c r="A4081" t="s">
        <v>33</v>
      </c>
      <c r="B4081">
        <v>255862399</v>
      </c>
      <c r="C4081">
        <v>3</v>
      </c>
      <c r="E4081" t="str">
        <v>Friedrichshain-Kreuzberg</v>
      </c>
      <c r="F4081">
        <v>255862399</v>
      </c>
      <c r="G4081">
        <v>3</v>
      </c>
    </row>
    <row r="4082" spans="1:7" x14ac:dyDescent="0.35">
      <c r="A4082" t="s">
        <v>33</v>
      </c>
      <c r="B4082">
        <v>256612121</v>
      </c>
      <c r="C4082">
        <v>2</v>
      </c>
      <c r="E4082" t="str">
        <v>Friedrichshain-Kreuzberg</v>
      </c>
      <c r="F4082">
        <v>256612121</v>
      </c>
      <c r="G4082">
        <v>2</v>
      </c>
    </row>
    <row r="4083" spans="1:7" x14ac:dyDescent="0.35">
      <c r="A4083" t="s">
        <v>33</v>
      </c>
      <c r="B4083">
        <v>257379748</v>
      </c>
      <c r="C4083">
        <v>1</v>
      </c>
      <c r="E4083" t="str">
        <v>Friedrichshain-Kreuzberg</v>
      </c>
      <c r="F4083">
        <v>257379748</v>
      </c>
      <c r="G4083">
        <v>1</v>
      </c>
    </row>
    <row r="4084" spans="1:7" x14ac:dyDescent="0.35">
      <c r="A4084" t="s">
        <v>33</v>
      </c>
      <c r="B4084">
        <v>257790634</v>
      </c>
      <c r="C4084">
        <v>1</v>
      </c>
      <c r="E4084" t="str">
        <v>Friedrichshain-Kreuzberg</v>
      </c>
      <c r="F4084">
        <v>257790634</v>
      </c>
      <c r="G4084">
        <v>1</v>
      </c>
    </row>
    <row r="4085" spans="1:7" x14ac:dyDescent="0.35">
      <c r="A4085" t="s">
        <v>33</v>
      </c>
      <c r="B4085">
        <v>258692912</v>
      </c>
      <c r="C4085">
        <v>3</v>
      </c>
      <c r="E4085" t="str">
        <v>Friedrichshain-Kreuzberg</v>
      </c>
      <c r="F4085">
        <v>258692912</v>
      </c>
      <c r="G4085">
        <v>3</v>
      </c>
    </row>
    <row r="4086" spans="1:7" x14ac:dyDescent="0.35">
      <c r="A4086" t="s">
        <v>33</v>
      </c>
      <c r="B4086">
        <v>258798035</v>
      </c>
      <c r="C4086">
        <v>1</v>
      </c>
      <c r="E4086" t="str">
        <v>Friedrichshain-Kreuzberg</v>
      </c>
      <c r="F4086">
        <v>258798035</v>
      </c>
      <c r="G4086">
        <v>1</v>
      </c>
    </row>
    <row r="4087" spans="1:7" x14ac:dyDescent="0.35">
      <c r="A4087" t="s">
        <v>33</v>
      </c>
      <c r="B4087">
        <v>259551168</v>
      </c>
      <c r="C4087">
        <v>1</v>
      </c>
      <c r="E4087" t="str">
        <v>Friedrichshain-Kreuzberg</v>
      </c>
      <c r="F4087">
        <v>259551168</v>
      </c>
      <c r="G4087">
        <v>1</v>
      </c>
    </row>
    <row r="4088" spans="1:7" x14ac:dyDescent="0.35">
      <c r="A4088" t="s">
        <v>33</v>
      </c>
      <c r="B4088">
        <v>259940521</v>
      </c>
      <c r="C4088">
        <v>1</v>
      </c>
      <c r="E4088" t="str">
        <v>Friedrichshain-Kreuzberg</v>
      </c>
      <c r="F4088">
        <v>259940521</v>
      </c>
      <c r="G4088">
        <v>1</v>
      </c>
    </row>
    <row r="4089" spans="1:7" x14ac:dyDescent="0.35">
      <c r="A4089" t="s">
        <v>33</v>
      </c>
      <c r="B4089">
        <v>259971398</v>
      </c>
      <c r="C4089">
        <v>1</v>
      </c>
      <c r="E4089" t="str">
        <v>Friedrichshain-Kreuzberg</v>
      </c>
      <c r="F4089">
        <v>259971398</v>
      </c>
      <c r="G4089">
        <v>1</v>
      </c>
    </row>
    <row r="4090" spans="1:7" x14ac:dyDescent="0.35">
      <c r="A4090" t="s">
        <v>33</v>
      </c>
      <c r="B4090">
        <v>259981791</v>
      </c>
      <c r="C4090">
        <v>1</v>
      </c>
      <c r="E4090" t="str">
        <v>Friedrichshain-Kreuzberg</v>
      </c>
      <c r="F4090">
        <v>259981791</v>
      </c>
      <c r="G4090">
        <v>1</v>
      </c>
    </row>
    <row r="4091" spans="1:7" x14ac:dyDescent="0.35">
      <c r="A4091" t="s">
        <v>33</v>
      </c>
      <c r="B4091">
        <v>262248101</v>
      </c>
      <c r="C4091">
        <v>1</v>
      </c>
      <c r="E4091" t="str">
        <v>Friedrichshain-Kreuzberg</v>
      </c>
      <c r="F4091">
        <v>262248101</v>
      </c>
      <c r="G4091">
        <v>1</v>
      </c>
    </row>
    <row r="4092" spans="1:7" x14ac:dyDescent="0.35">
      <c r="A4092" t="s">
        <v>33</v>
      </c>
      <c r="B4092">
        <v>262442515</v>
      </c>
      <c r="C4092">
        <v>1</v>
      </c>
      <c r="E4092" t="str">
        <v>Friedrichshain-Kreuzberg</v>
      </c>
      <c r="F4092">
        <v>262442515</v>
      </c>
      <c r="G4092">
        <v>1</v>
      </c>
    </row>
    <row r="4093" spans="1:7" x14ac:dyDescent="0.35">
      <c r="A4093" t="s">
        <v>33</v>
      </c>
      <c r="B4093">
        <v>264312475</v>
      </c>
      <c r="C4093">
        <v>1</v>
      </c>
      <c r="E4093" t="str">
        <v>Friedrichshain-Kreuzberg</v>
      </c>
      <c r="F4093">
        <v>264312475</v>
      </c>
      <c r="G4093">
        <v>1</v>
      </c>
    </row>
    <row r="4094" spans="1:7" x14ac:dyDescent="0.35">
      <c r="A4094" t="s">
        <v>33</v>
      </c>
      <c r="B4094">
        <v>264905664</v>
      </c>
      <c r="C4094">
        <v>1</v>
      </c>
      <c r="E4094" t="str">
        <v>Friedrichshain-Kreuzberg</v>
      </c>
      <c r="F4094">
        <v>264905664</v>
      </c>
      <c r="G4094">
        <v>1</v>
      </c>
    </row>
    <row r="4095" spans="1:7" x14ac:dyDescent="0.35">
      <c r="A4095" t="s">
        <v>33</v>
      </c>
      <c r="B4095">
        <v>265251885</v>
      </c>
      <c r="C4095">
        <v>1</v>
      </c>
      <c r="E4095" t="str">
        <v>Friedrichshain-Kreuzberg</v>
      </c>
      <c r="F4095">
        <v>265251885</v>
      </c>
      <c r="G4095">
        <v>1</v>
      </c>
    </row>
    <row r="4096" spans="1:7" x14ac:dyDescent="0.35">
      <c r="A4096" t="s">
        <v>33</v>
      </c>
      <c r="B4096">
        <v>265406526</v>
      </c>
      <c r="C4096">
        <v>1</v>
      </c>
      <c r="E4096" t="str">
        <v>Friedrichshain-Kreuzberg</v>
      </c>
      <c r="F4096">
        <v>265406526</v>
      </c>
      <c r="G4096">
        <v>1</v>
      </c>
    </row>
    <row r="4097" spans="1:7" x14ac:dyDescent="0.35">
      <c r="A4097" t="s">
        <v>33</v>
      </c>
      <c r="B4097">
        <v>266062161</v>
      </c>
      <c r="C4097">
        <v>1</v>
      </c>
      <c r="E4097" t="str">
        <v>Friedrichshain-Kreuzberg</v>
      </c>
      <c r="F4097">
        <v>266062161</v>
      </c>
      <c r="G4097">
        <v>1</v>
      </c>
    </row>
    <row r="4098" spans="1:7" x14ac:dyDescent="0.35">
      <c r="A4098" t="s">
        <v>33</v>
      </c>
      <c r="B4098">
        <v>266090525</v>
      </c>
      <c r="C4098">
        <v>1</v>
      </c>
      <c r="E4098" t="str">
        <v>Friedrichshain-Kreuzberg</v>
      </c>
      <c r="F4098">
        <v>266090525</v>
      </c>
      <c r="G4098">
        <v>1</v>
      </c>
    </row>
    <row r="4099" spans="1:7" x14ac:dyDescent="0.35">
      <c r="A4099" t="s">
        <v>33</v>
      </c>
      <c r="B4099">
        <v>266250591</v>
      </c>
      <c r="C4099">
        <v>1</v>
      </c>
      <c r="E4099" t="str">
        <v>Friedrichshain-Kreuzberg</v>
      </c>
      <c r="F4099">
        <v>266250591</v>
      </c>
      <c r="G4099">
        <v>1</v>
      </c>
    </row>
    <row r="4100" spans="1:7" x14ac:dyDescent="0.35">
      <c r="A4100" t="s">
        <v>33</v>
      </c>
      <c r="B4100">
        <v>267316752</v>
      </c>
      <c r="C4100">
        <v>1</v>
      </c>
      <c r="E4100" t="str">
        <v>Friedrichshain-Kreuzberg</v>
      </c>
      <c r="F4100">
        <v>267316752</v>
      </c>
      <c r="G4100">
        <v>1</v>
      </c>
    </row>
    <row r="4101" spans="1:7" x14ac:dyDescent="0.35">
      <c r="A4101" t="s">
        <v>33</v>
      </c>
      <c r="B4101">
        <v>271235180</v>
      </c>
      <c r="C4101">
        <v>1</v>
      </c>
      <c r="E4101" t="str">
        <v>Friedrichshain-Kreuzberg</v>
      </c>
      <c r="F4101">
        <v>271235180</v>
      </c>
      <c r="G4101">
        <v>1</v>
      </c>
    </row>
    <row r="4102" spans="1:7" x14ac:dyDescent="0.35">
      <c r="A4102" t="s">
        <v>33</v>
      </c>
      <c r="B4102">
        <v>271624489</v>
      </c>
      <c r="C4102">
        <v>1</v>
      </c>
      <c r="E4102" t="str">
        <v>Friedrichshain-Kreuzberg</v>
      </c>
      <c r="F4102">
        <v>271624489</v>
      </c>
      <c r="G4102">
        <v>1</v>
      </c>
    </row>
    <row r="4103" spans="1:7" x14ac:dyDescent="0.35">
      <c r="A4103" t="s">
        <v>33</v>
      </c>
      <c r="B4103">
        <v>271993354</v>
      </c>
      <c r="C4103">
        <v>6</v>
      </c>
      <c r="E4103" t="str">
        <v>Friedrichshain-Kreuzberg</v>
      </c>
      <c r="F4103">
        <v>271993354</v>
      </c>
      <c r="G4103">
        <v>6</v>
      </c>
    </row>
    <row r="4104" spans="1:7" x14ac:dyDescent="0.35">
      <c r="A4104" t="s">
        <v>33</v>
      </c>
      <c r="B4104">
        <v>272784264</v>
      </c>
      <c r="C4104">
        <v>1</v>
      </c>
      <c r="E4104" t="str">
        <v>Friedrichshain-Kreuzberg</v>
      </c>
      <c r="F4104">
        <v>272784264</v>
      </c>
      <c r="G4104">
        <v>1</v>
      </c>
    </row>
    <row r="4105" spans="1:7" x14ac:dyDescent="0.35">
      <c r="A4105" t="s">
        <v>33</v>
      </c>
      <c r="B4105">
        <v>274428860</v>
      </c>
      <c r="C4105">
        <v>1</v>
      </c>
      <c r="E4105" t="str">
        <v>Friedrichshain-Kreuzberg</v>
      </c>
      <c r="F4105">
        <v>274428860</v>
      </c>
      <c r="G4105">
        <v>1</v>
      </c>
    </row>
    <row r="4106" spans="1:7" x14ac:dyDescent="0.35">
      <c r="A4106" t="s">
        <v>33</v>
      </c>
      <c r="B4106">
        <v>274566819</v>
      </c>
      <c r="C4106">
        <v>1</v>
      </c>
      <c r="E4106" t="str">
        <v>Friedrichshain-Kreuzberg</v>
      </c>
      <c r="F4106">
        <v>274566819</v>
      </c>
      <c r="G4106">
        <v>1</v>
      </c>
    </row>
    <row r="4107" spans="1:7" x14ac:dyDescent="0.35">
      <c r="A4107" t="s">
        <v>33</v>
      </c>
      <c r="B4107">
        <v>274712635</v>
      </c>
      <c r="C4107">
        <v>1</v>
      </c>
      <c r="E4107" t="str">
        <v>Friedrichshain-Kreuzberg</v>
      </c>
      <c r="F4107">
        <v>274712635</v>
      </c>
      <c r="G4107">
        <v>1</v>
      </c>
    </row>
    <row r="4108" spans="1:7" x14ac:dyDescent="0.35">
      <c r="A4108" t="s">
        <v>33</v>
      </c>
      <c r="B4108">
        <v>274962947</v>
      </c>
      <c r="C4108">
        <v>1</v>
      </c>
      <c r="E4108" t="str">
        <v>Friedrichshain-Kreuzberg</v>
      </c>
      <c r="F4108">
        <v>274962947</v>
      </c>
      <c r="G4108">
        <v>1</v>
      </c>
    </row>
    <row r="4109" spans="1:7" x14ac:dyDescent="0.35">
      <c r="A4109" t="s">
        <v>33</v>
      </c>
      <c r="B4109">
        <v>275132496</v>
      </c>
      <c r="C4109">
        <v>2</v>
      </c>
      <c r="E4109" t="str">
        <v>Friedrichshain-Kreuzberg</v>
      </c>
      <c r="F4109">
        <v>275132496</v>
      </c>
      <c r="G4109">
        <v>2</v>
      </c>
    </row>
    <row r="4110" spans="1:7" x14ac:dyDescent="0.35">
      <c r="A4110" t="s">
        <v>33</v>
      </c>
      <c r="B4110">
        <v>275255165</v>
      </c>
      <c r="C4110">
        <v>1</v>
      </c>
      <c r="E4110" t="str">
        <v>Friedrichshain-Kreuzberg</v>
      </c>
      <c r="F4110">
        <v>275255165</v>
      </c>
      <c r="G4110">
        <v>1</v>
      </c>
    </row>
    <row r="4111" spans="1:7" x14ac:dyDescent="0.35">
      <c r="A4111" t="s">
        <v>33</v>
      </c>
      <c r="B4111">
        <v>275434958</v>
      </c>
      <c r="C4111">
        <v>1</v>
      </c>
      <c r="E4111" t="str">
        <v>Friedrichshain-Kreuzberg</v>
      </c>
      <c r="F4111">
        <v>275434958</v>
      </c>
      <c r="G4111">
        <v>1</v>
      </c>
    </row>
    <row r="4112" spans="1:7" x14ac:dyDescent="0.35">
      <c r="A4112" t="s">
        <v>33</v>
      </c>
      <c r="B4112">
        <v>275595737</v>
      </c>
      <c r="C4112">
        <v>1</v>
      </c>
      <c r="E4112" t="str">
        <v>Friedrichshain-Kreuzberg</v>
      </c>
      <c r="F4112">
        <v>275595737</v>
      </c>
      <c r="G4112">
        <v>1</v>
      </c>
    </row>
    <row r="4113" spans="1:7" x14ac:dyDescent="0.35">
      <c r="A4113" t="s">
        <v>33</v>
      </c>
      <c r="B4113">
        <v>275808206</v>
      </c>
      <c r="C4113">
        <v>1</v>
      </c>
      <c r="E4113" t="str">
        <v>Friedrichshain-Kreuzberg</v>
      </c>
      <c r="F4113">
        <v>275808206</v>
      </c>
      <c r="G4113">
        <v>1</v>
      </c>
    </row>
    <row r="4114" spans="1:7" x14ac:dyDescent="0.35">
      <c r="A4114" t="s">
        <v>33</v>
      </c>
      <c r="B4114">
        <v>276363267</v>
      </c>
      <c r="C4114">
        <v>1</v>
      </c>
      <c r="E4114" t="str">
        <v>Friedrichshain-Kreuzberg</v>
      </c>
      <c r="F4114">
        <v>276363267</v>
      </c>
      <c r="G4114">
        <v>1</v>
      </c>
    </row>
    <row r="4115" spans="1:7" x14ac:dyDescent="0.35">
      <c r="A4115" t="s">
        <v>33</v>
      </c>
      <c r="B4115">
        <v>277006593</v>
      </c>
      <c r="C4115">
        <v>1</v>
      </c>
      <c r="E4115" t="str">
        <v>Friedrichshain-Kreuzberg</v>
      </c>
      <c r="F4115">
        <v>277006593</v>
      </c>
      <c r="G4115">
        <v>1</v>
      </c>
    </row>
    <row r="4116" spans="1:7" x14ac:dyDescent="0.35">
      <c r="A4116" t="s">
        <v>33</v>
      </c>
      <c r="B4116">
        <v>277288176</v>
      </c>
      <c r="C4116">
        <v>13</v>
      </c>
      <c r="E4116" t="str">
        <v>Friedrichshain-Kreuzberg</v>
      </c>
      <c r="F4116">
        <v>277288176</v>
      </c>
      <c r="G4116">
        <v>13</v>
      </c>
    </row>
    <row r="4117" spans="1:7" x14ac:dyDescent="0.35">
      <c r="A4117" t="s">
        <v>33</v>
      </c>
      <c r="B4117">
        <v>277979335</v>
      </c>
      <c r="C4117">
        <v>1</v>
      </c>
      <c r="E4117" t="str">
        <v>Friedrichshain-Kreuzberg</v>
      </c>
      <c r="F4117">
        <v>277979335</v>
      </c>
      <c r="G4117">
        <v>1</v>
      </c>
    </row>
    <row r="4118" spans="1:7" x14ac:dyDescent="0.35">
      <c r="A4118" t="s">
        <v>33</v>
      </c>
      <c r="B4118">
        <v>280607056</v>
      </c>
      <c r="C4118">
        <v>2</v>
      </c>
      <c r="E4118" t="str">
        <v>Friedrichshain-Kreuzberg</v>
      </c>
      <c r="F4118">
        <v>280607056</v>
      </c>
      <c r="G4118">
        <v>2</v>
      </c>
    </row>
    <row r="4119" spans="1:7" x14ac:dyDescent="0.35">
      <c r="A4119" t="s">
        <v>33</v>
      </c>
      <c r="B4119">
        <v>280649180</v>
      </c>
      <c r="C4119">
        <v>1</v>
      </c>
      <c r="E4119" t="str">
        <v>Friedrichshain-Kreuzberg</v>
      </c>
      <c r="F4119">
        <v>280649180</v>
      </c>
      <c r="G4119">
        <v>1</v>
      </c>
    </row>
    <row r="4120" spans="1:7" x14ac:dyDescent="0.35">
      <c r="A4120" t="s">
        <v>33</v>
      </c>
      <c r="B4120">
        <v>281064728</v>
      </c>
      <c r="C4120">
        <v>1</v>
      </c>
      <c r="E4120" t="str">
        <v>Friedrichshain-Kreuzberg</v>
      </c>
      <c r="F4120">
        <v>281064728</v>
      </c>
      <c r="G4120">
        <v>1</v>
      </c>
    </row>
    <row r="4121" spans="1:7" x14ac:dyDescent="0.35">
      <c r="A4121" t="s">
        <v>33</v>
      </c>
      <c r="B4121">
        <v>281376150</v>
      </c>
      <c r="C4121">
        <v>1</v>
      </c>
      <c r="E4121" t="str">
        <v>Friedrichshain-Kreuzberg</v>
      </c>
      <c r="F4121">
        <v>281376150</v>
      </c>
      <c r="G4121">
        <v>1</v>
      </c>
    </row>
    <row r="4122" spans="1:7" x14ac:dyDescent="0.35">
      <c r="A4122" t="s">
        <v>33</v>
      </c>
      <c r="B4122">
        <v>282413919</v>
      </c>
      <c r="C4122">
        <v>1</v>
      </c>
      <c r="E4122" t="str">
        <v>Friedrichshain-Kreuzberg</v>
      </c>
      <c r="F4122">
        <v>282413919</v>
      </c>
      <c r="G4122">
        <v>1</v>
      </c>
    </row>
    <row r="4123" spans="1:7" x14ac:dyDescent="0.35">
      <c r="A4123" t="s">
        <v>33</v>
      </c>
      <c r="B4123">
        <v>283159569</v>
      </c>
      <c r="C4123">
        <v>1</v>
      </c>
      <c r="E4123" t="str">
        <v>Friedrichshain-Kreuzberg</v>
      </c>
      <c r="F4123">
        <v>283159569</v>
      </c>
      <c r="G4123">
        <v>1</v>
      </c>
    </row>
    <row r="4124" spans="1:7" x14ac:dyDescent="0.35">
      <c r="A4124" t="s">
        <v>33</v>
      </c>
      <c r="B4124">
        <v>284439028</v>
      </c>
      <c r="C4124">
        <v>1</v>
      </c>
      <c r="E4124" t="str">
        <v>Friedrichshain-Kreuzberg</v>
      </c>
      <c r="F4124">
        <v>284439028</v>
      </c>
      <c r="G4124">
        <v>1</v>
      </c>
    </row>
    <row r="4125" spans="1:7" x14ac:dyDescent="0.35">
      <c r="A4125" t="s">
        <v>33</v>
      </c>
      <c r="B4125">
        <v>285289976</v>
      </c>
      <c r="C4125">
        <v>1</v>
      </c>
      <c r="E4125" t="str">
        <v>Friedrichshain-Kreuzberg</v>
      </c>
      <c r="F4125">
        <v>285289976</v>
      </c>
      <c r="G4125">
        <v>1</v>
      </c>
    </row>
    <row r="4126" spans="1:7" x14ac:dyDescent="0.35">
      <c r="A4126" t="s">
        <v>33</v>
      </c>
      <c r="B4126">
        <v>285751277</v>
      </c>
      <c r="C4126">
        <v>1</v>
      </c>
      <c r="E4126" t="str">
        <v>Friedrichshain-Kreuzberg</v>
      </c>
      <c r="F4126">
        <v>285751277</v>
      </c>
      <c r="G4126">
        <v>1</v>
      </c>
    </row>
    <row r="4127" spans="1:7" x14ac:dyDescent="0.35">
      <c r="A4127" t="s">
        <v>33</v>
      </c>
      <c r="B4127">
        <v>287040677</v>
      </c>
      <c r="C4127">
        <v>1</v>
      </c>
      <c r="E4127" t="str">
        <v>Friedrichshain-Kreuzberg</v>
      </c>
      <c r="F4127">
        <v>287040677</v>
      </c>
      <c r="G4127">
        <v>1</v>
      </c>
    </row>
    <row r="4128" spans="1:7" x14ac:dyDescent="0.35">
      <c r="A4128" t="s">
        <v>33</v>
      </c>
      <c r="B4128">
        <v>288109279</v>
      </c>
      <c r="C4128">
        <v>1</v>
      </c>
      <c r="E4128" t="str">
        <v>Friedrichshain-Kreuzberg</v>
      </c>
      <c r="F4128">
        <v>288109279</v>
      </c>
      <c r="G4128">
        <v>1</v>
      </c>
    </row>
    <row r="4129" spans="1:7" x14ac:dyDescent="0.35">
      <c r="A4129" t="s">
        <v>33</v>
      </c>
      <c r="B4129">
        <v>288897938</v>
      </c>
      <c r="C4129">
        <v>1</v>
      </c>
      <c r="E4129" t="str">
        <v>Friedrichshain-Kreuzberg</v>
      </c>
      <c r="F4129">
        <v>288897938</v>
      </c>
      <c r="G4129">
        <v>1</v>
      </c>
    </row>
    <row r="4130" spans="1:7" x14ac:dyDescent="0.35">
      <c r="A4130" t="s">
        <v>33</v>
      </c>
      <c r="B4130">
        <v>290155956</v>
      </c>
      <c r="C4130">
        <v>1</v>
      </c>
      <c r="E4130" t="str">
        <v>Friedrichshain-Kreuzberg</v>
      </c>
      <c r="F4130">
        <v>290155956</v>
      </c>
      <c r="G4130">
        <v>1</v>
      </c>
    </row>
    <row r="4131" spans="1:7" x14ac:dyDescent="0.35">
      <c r="A4131" t="s">
        <v>33</v>
      </c>
      <c r="B4131">
        <v>290447014</v>
      </c>
      <c r="C4131">
        <v>1</v>
      </c>
      <c r="E4131" t="str">
        <v>Friedrichshain-Kreuzberg</v>
      </c>
      <c r="F4131">
        <v>290447014</v>
      </c>
      <c r="G4131">
        <v>1</v>
      </c>
    </row>
    <row r="4132" spans="1:7" x14ac:dyDescent="0.35">
      <c r="A4132" t="s">
        <v>33</v>
      </c>
      <c r="B4132">
        <v>290973549</v>
      </c>
      <c r="C4132">
        <v>1</v>
      </c>
      <c r="E4132" t="str">
        <v>Friedrichshain-Kreuzberg</v>
      </c>
      <c r="F4132">
        <v>290973549</v>
      </c>
      <c r="G4132">
        <v>1</v>
      </c>
    </row>
    <row r="4133" spans="1:7" x14ac:dyDescent="0.35">
      <c r="A4133" t="s">
        <v>33</v>
      </c>
      <c r="B4133">
        <v>290992825</v>
      </c>
      <c r="C4133">
        <v>4</v>
      </c>
      <c r="E4133" t="str">
        <v>Friedrichshain-Kreuzberg</v>
      </c>
      <c r="F4133">
        <v>290992825</v>
      </c>
      <c r="G4133">
        <v>4</v>
      </c>
    </row>
    <row r="4134" spans="1:7" x14ac:dyDescent="0.35">
      <c r="A4134" t="s">
        <v>33</v>
      </c>
      <c r="B4134">
        <v>291261520</v>
      </c>
      <c r="C4134">
        <v>1</v>
      </c>
      <c r="E4134" t="str">
        <v>Friedrichshain-Kreuzberg</v>
      </c>
      <c r="F4134">
        <v>291261520</v>
      </c>
      <c r="G4134">
        <v>1</v>
      </c>
    </row>
    <row r="4135" spans="1:7" x14ac:dyDescent="0.35">
      <c r="A4135" t="s">
        <v>33</v>
      </c>
      <c r="B4135">
        <v>291570192</v>
      </c>
      <c r="C4135">
        <v>1</v>
      </c>
      <c r="E4135" t="str">
        <v>Friedrichshain-Kreuzberg</v>
      </c>
      <c r="F4135">
        <v>291570192</v>
      </c>
      <c r="G4135">
        <v>1</v>
      </c>
    </row>
    <row r="4136" spans="1:7" x14ac:dyDescent="0.35">
      <c r="A4136" t="s">
        <v>33</v>
      </c>
      <c r="B4136">
        <v>291765280</v>
      </c>
      <c r="C4136">
        <v>1</v>
      </c>
      <c r="E4136" t="str">
        <v>Friedrichshain-Kreuzberg</v>
      </c>
      <c r="F4136">
        <v>291765280</v>
      </c>
      <c r="G4136">
        <v>1</v>
      </c>
    </row>
    <row r="4137" spans="1:7" x14ac:dyDescent="0.35">
      <c r="A4137" t="s">
        <v>33</v>
      </c>
      <c r="B4137">
        <v>291833531</v>
      </c>
      <c r="C4137">
        <v>1</v>
      </c>
      <c r="E4137" t="str">
        <v>Friedrichshain-Kreuzberg</v>
      </c>
      <c r="F4137">
        <v>291833531</v>
      </c>
      <c r="G4137">
        <v>1</v>
      </c>
    </row>
    <row r="4138" spans="1:7" x14ac:dyDescent="0.35">
      <c r="A4138" t="s">
        <v>33</v>
      </c>
      <c r="B4138">
        <v>292539244</v>
      </c>
      <c r="C4138">
        <v>1</v>
      </c>
      <c r="E4138" t="str">
        <v>Friedrichshain-Kreuzberg</v>
      </c>
      <c r="F4138">
        <v>292539244</v>
      </c>
      <c r="G4138">
        <v>1</v>
      </c>
    </row>
    <row r="4139" spans="1:7" x14ac:dyDescent="0.35">
      <c r="A4139" t="s">
        <v>33</v>
      </c>
      <c r="B4139">
        <v>294472967</v>
      </c>
      <c r="C4139">
        <v>1</v>
      </c>
      <c r="E4139" t="str">
        <v>Friedrichshain-Kreuzberg</v>
      </c>
      <c r="F4139">
        <v>294472967</v>
      </c>
      <c r="G4139">
        <v>1</v>
      </c>
    </row>
    <row r="4140" spans="1:7" x14ac:dyDescent="0.35">
      <c r="A4140" t="s">
        <v>33</v>
      </c>
      <c r="B4140">
        <v>295448377</v>
      </c>
      <c r="C4140">
        <v>1</v>
      </c>
      <c r="E4140" t="str">
        <v>Friedrichshain-Kreuzberg</v>
      </c>
      <c r="F4140">
        <v>295448377</v>
      </c>
      <c r="G4140">
        <v>1</v>
      </c>
    </row>
    <row r="4141" spans="1:7" x14ac:dyDescent="0.35">
      <c r="A4141" t="s">
        <v>33</v>
      </c>
      <c r="B4141">
        <v>295857279</v>
      </c>
      <c r="C4141">
        <v>1</v>
      </c>
      <c r="E4141" t="str">
        <v>Friedrichshain-Kreuzberg</v>
      </c>
      <c r="F4141">
        <v>295857279</v>
      </c>
      <c r="G4141">
        <v>1</v>
      </c>
    </row>
    <row r="4142" spans="1:7" x14ac:dyDescent="0.35">
      <c r="A4142" t="s">
        <v>33</v>
      </c>
      <c r="B4142">
        <v>297287009</v>
      </c>
      <c r="C4142">
        <v>1</v>
      </c>
      <c r="E4142" t="str">
        <v>Friedrichshain-Kreuzberg</v>
      </c>
      <c r="F4142">
        <v>297287009</v>
      </c>
      <c r="G4142">
        <v>1</v>
      </c>
    </row>
    <row r="4143" spans="1:7" x14ac:dyDescent="0.35">
      <c r="A4143" t="s">
        <v>33</v>
      </c>
      <c r="B4143">
        <v>297693047</v>
      </c>
      <c r="C4143">
        <v>1</v>
      </c>
      <c r="E4143" t="str">
        <v>Friedrichshain-Kreuzberg</v>
      </c>
      <c r="F4143">
        <v>297693047</v>
      </c>
      <c r="G4143">
        <v>1</v>
      </c>
    </row>
    <row r="4144" spans="1:7" x14ac:dyDescent="0.35">
      <c r="A4144" t="s">
        <v>33</v>
      </c>
      <c r="B4144">
        <v>298707599</v>
      </c>
      <c r="C4144">
        <v>1</v>
      </c>
      <c r="E4144" t="str">
        <v>Friedrichshain-Kreuzberg</v>
      </c>
      <c r="F4144">
        <v>298707599</v>
      </c>
      <c r="G4144">
        <v>1</v>
      </c>
    </row>
    <row r="4145" spans="1:7" x14ac:dyDescent="0.35">
      <c r="A4145" t="s">
        <v>33</v>
      </c>
      <c r="B4145">
        <v>298946460</v>
      </c>
      <c r="C4145">
        <v>1</v>
      </c>
      <c r="E4145" t="str">
        <v>Friedrichshain-Kreuzberg</v>
      </c>
      <c r="F4145">
        <v>298946460</v>
      </c>
      <c r="G4145">
        <v>1</v>
      </c>
    </row>
    <row r="4146" spans="1:7" x14ac:dyDescent="0.35">
      <c r="A4146" t="s">
        <v>33</v>
      </c>
      <c r="B4146">
        <v>299433978</v>
      </c>
      <c r="C4146">
        <v>1</v>
      </c>
      <c r="E4146" t="str">
        <v>Friedrichshain-Kreuzberg</v>
      </c>
      <c r="F4146">
        <v>299433978</v>
      </c>
      <c r="G4146">
        <v>1</v>
      </c>
    </row>
    <row r="4147" spans="1:7" x14ac:dyDescent="0.35">
      <c r="A4147" t="s">
        <v>33</v>
      </c>
      <c r="B4147">
        <v>300664182</v>
      </c>
      <c r="C4147">
        <v>1</v>
      </c>
      <c r="E4147" t="str">
        <v>Friedrichshain-Kreuzberg</v>
      </c>
      <c r="F4147">
        <v>300664182</v>
      </c>
      <c r="G4147">
        <v>1</v>
      </c>
    </row>
    <row r="4148" spans="1:7" x14ac:dyDescent="0.35">
      <c r="A4148" t="s">
        <v>33</v>
      </c>
      <c r="B4148">
        <v>300805554</v>
      </c>
      <c r="C4148">
        <v>1</v>
      </c>
      <c r="E4148" t="str">
        <v>Friedrichshain-Kreuzberg</v>
      </c>
      <c r="F4148">
        <v>300805554</v>
      </c>
      <c r="G4148">
        <v>1</v>
      </c>
    </row>
    <row r="4149" spans="1:7" x14ac:dyDescent="0.35">
      <c r="A4149" t="s">
        <v>33</v>
      </c>
      <c r="B4149">
        <v>300988244</v>
      </c>
      <c r="C4149">
        <v>1</v>
      </c>
      <c r="E4149" t="str">
        <v>Friedrichshain-Kreuzberg</v>
      </c>
      <c r="F4149">
        <v>300988244</v>
      </c>
      <c r="G4149">
        <v>1</v>
      </c>
    </row>
    <row r="4150" spans="1:7" x14ac:dyDescent="0.35">
      <c r="A4150" t="s">
        <v>33</v>
      </c>
      <c r="B4150">
        <v>301525788</v>
      </c>
      <c r="C4150">
        <v>1</v>
      </c>
      <c r="E4150" t="str">
        <v>Friedrichshain-Kreuzberg</v>
      </c>
      <c r="F4150">
        <v>301525788</v>
      </c>
      <c r="G4150">
        <v>1</v>
      </c>
    </row>
    <row r="4151" spans="1:7" x14ac:dyDescent="0.35">
      <c r="A4151" t="s">
        <v>33</v>
      </c>
      <c r="B4151">
        <v>301803414</v>
      </c>
      <c r="C4151">
        <v>2</v>
      </c>
      <c r="E4151" t="str">
        <v>Friedrichshain-Kreuzberg</v>
      </c>
      <c r="F4151">
        <v>301803414</v>
      </c>
      <c r="G4151">
        <v>2</v>
      </c>
    </row>
    <row r="4152" spans="1:7" x14ac:dyDescent="0.35">
      <c r="A4152" t="s">
        <v>33</v>
      </c>
      <c r="B4152">
        <v>303701470</v>
      </c>
      <c r="C4152">
        <v>1</v>
      </c>
      <c r="E4152" t="str">
        <v>Friedrichshain-Kreuzberg</v>
      </c>
      <c r="F4152">
        <v>303701470</v>
      </c>
      <c r="G4152">
        <v>1</v>
      </c>
    </row>
    <row r="4153" spans="1:7" x14ac:dyDescent="0.35">
      <c r="A4153" t="s">
        <v>33</v>
      </c>
      <c r="B4153">
        <v>304019478</v>
      </c>
      <c r="C4153">
        <v>1</v>
      </c>
      <c r="E4153" t="str">
        <v>Friedrichshain-Kreuzberg</v>
      </c>
      <c r="F4153">
        <v>304019478</v>
      </c>
      <c r="G4153">
        <v>1</v>
      </c>
    </row>
    <row r="4154" spans="1:7" x14ac:dyDescent="0.35">
      <c r="A4154" t="s">
        <v>33</v>
      </c>
      <c r="B4154">
        <v>304345361</v>
      </c>
      <c r="C4154">
        <v>19</v>
      </c>
      <c r="E4154" t="str">
        <v>Friedrichshain-Kreuzberg</v>
      </c>
      <c r="F4154">
        <v>304345361</v>
      </c>
      <c r="G4154">
        <v>19</v>
      </c>
    </row>
    <row r="4155" spans="1:7" x14ac:dyDescent="0.35">
      <c r="A4155" t="s">
        <v>33</v>
      </c>
      <c r="B4155">
        <v>304627245</v>
      </c>
      <c r="C4155">
        <v>1</v>
      </c>
      <c r="E4155" t="str">
        <v>Friedrichshain-Kreuzberg</v>
      </c>
      <c r="F4155">
        <v>304627245</v>
      </c>
      <c r="G4155">
        <v>1</v>
      </c>
    </row>
    <row r="4156" spans="1:7" x14ac:dyDescent="0.35">
      <c r="A4156" t="s">
        <v>33</v>
      </c>
      <c r="B4156">
        <v>304805539</v>
      </c>
      <c r="C4156">
        <v>1</v>
      </c>
      <c r="E4156" t="str">
        <v>Friedrichshain-Kreuzberg</v>
      </c>
      <c r="F4156">
        <v>304805539</v>
      </c>
      <c r="G4156">
        <v>1</v>
      </c>
    </row>
    <row r="4157" spans="1:7" x14ac:dyDescent="0.35">
      <c r="A4157" t="s">
        <v>33</v>
      </c>
      <c r="B4157">
        <v>305096010</v>
      </c>
      <c r="C4157">
        <v>1</v>
      </c>
      <c r="E4157" t="str">
        <v>Friedrichshain-Kreuzberg</v>
      </c>
      <c r="F4157">
        <v>305096010</v>
      </c>
      <c r="G4157">
        <v>1</v>
      </c>
    </row>
    <row r="4158" spans="1:7" x14ac:dyDescent="0.35">
      <c r="A4158" t="s">
        <v>33</v>
      </c>
      <c r="B4158">
        <v>305223324</v>
      </c>
      <c r="C4158">
        <v>1</v>
      </c>
      <c r="E4158" t="str">
        <v>Friedrichshain-Kreuzberg</v>
      </c>
      <c r="F4158">
        <v>305223324</v>
      </c>
      <c r="G4158">
        <v>1</v>
      </c>
    </row>
    <row r="4159" spans="1:7" x14ac:dyDescent="0.35">
      <c r="A4159" t="s">
        <v>33</v>
      </c>
      <c r="B4159">
        <v>306473947</v>
      </c>
      <c r="C4159">
        <v>1</v>
      </c>
      <c r="E4159" t="str">
        <v>Friedrichshain-Kreuzberg</v>
      </c>
      <c r="F4159">
        <v>306473947</v>
      </c>
      <c r="G4159">
        <v>1</v>
      </c>
    </row>
    <row r="4160" spans="1:7" x14ac:dyDescent="0.35">
      <c r="A4160" t="s">
        <v>33</v>
      </c>
      <c r="B4160">
        <v>306477150</v>
      </c>
      <c r="C4160">
        <v>1</v>
      </c>
      <c r="E4160" t="str">
        <v>Friedrichshain-Kreuzberg</v>
      </c>
      <c r="F4160">
        <v>306477150</v>
      </c>
      <c r="G4160">
        <v>1</v>
      </c>
    </row>
    <row r="4161" spans="1:7" x14ac:dyDescent="0.35">
      <c r="A4161" t="s">
        <v>33</v>
      </c>
      <c r="B4161">
        <v>306506315</v>
      </c>
      <c r="C4161">
        <v>1</v>
      </c>
      <c r="E4161" t="str">
        <v>Friedrichshain-Kreuzberg</v>
      </c>
      <c r="F4161">
        <v>306506315</v>
      </c>
      <c r="G4161">
        <v>1</v>
      </c>
    </row>
    <row r="4162" spans="1:7" x14ac:dyDescent="0.35">
      <c r="A4162" t="s">
        <v>33</v>
      </c>
      <c r="B4162">
        <v>308088898</v>
      </c>
      <c r="C4162">
        <v>1</v>
      </c>
      <c r="E4162" t="str">
        <v>Friedrichshain-Kreuzberg</v>
      </c>
      <c r="F4162">
        <v>308088898</v>
      </c>
      <c r="G4162">
        <v>1</v>
      </c>
    </row>
    <row r="4163" spans="1:7" x14ac:dyDescent="0.35">
      <c r="A4163" t="s">
        <v>33</v>
      </c>
      <c r="B4163">
        <v>308885379</v>
      </c>
      <c r="C4163">
        <v>1</v>
      </c>
      <c r="E4163" t="str">
        <v>Friedrichshain-Kreuzberg</v>
      </c>
      <c r="F4163">
        <v>308885379</v>
      </c>
      <c r="G4163">
        <v>1</v>
      </c>
    </row>
    <row r="4164" spans="1:7" x14ac:dyDescent="0.35">
      <c r="A4164" t="s">
        <v>33</v>
      </c>
      <c r="B4164">
        <v>309007259</v>
      </c>
      <c r="C4164">
        <v>1</v>
      </c>
      <c r="E4164" t="str">
        <v>Friedrichshain-Kreuzberg</v>
      </c>
      <c r="F4164">
        <v>309007259</v>
      </c>
      <c r="G4164">
        <v>1</v>
      </c>
    </row>
    <row r="4165" spans="1:7" x14ac:dyDescent="0.35">
      <c r="A4165" t="s">
        <v>33</v>
      </c>
      <c r="B4165">
        <v>309585966</v>
      </c>
      <c r="C4165">
        <v>1</v>
      </c>
      <c r="E4165" t="str">
        <v>Friedrichshain-Kreuzberg</v>
      </c>
      <c r="F4165">
        <v>309585966</v>
      </c>
      <c r="G4165">
        <v>1</v>
      </c>
    </row>
    <row r="4166" spans="1:7" x14ac:dyDescent="0.35">
      <c r="A4166" t="s">
        <v>33</v>
      </c>
      <c r="B4166">
        <v>310244996</v>
      </c>
      <c r="C4166">
        <v>1</v>
      </c>
      <c r="E4166" t="str">
        <v>Friedrichshain-Kreuzberg</v>
      </c>
      <c r="F4166">
        <v>310244996</v>
      </c>
      <c r="G4166">
        <v>1</v>
      </c>
    </row>
    <row r="4167" spans="1:7" x14ac:dyDescent="0.35">
      <c r="A4167" t="s">
        <v>33</v>
      </c>
      <c r="B4167">
        <v>310374687</v>
      </c>
      <c r="C4167">
        <v>1</v>
      </c>
      <c r="E4167" t="str">
        <v>Friedrichshain-Kreuzberg</v>
      </c>
      <c r="F4167">
        <v>310374687</v>
      </c>
      <c r="G4167">
        <v>1</v>
      </c>
    </row>
    <row r="4168" spans="1:7" x14ac:dyDescent="0.35">
      <c r="A4168" t="s">
        <v>33</v>
      </c>
      <c r="B4168">
        <v>311166950</v>
      </c>
      <c r="C4168">
        <v>1</v>
      </c>
      <c r="E4168" t="str">
        <v>Friedrichshain-Kreuzberg</v>
      </c>
      <c r="F4168">
        <v>311166950</v>
      </c>
      <c r="G4168">
        <v>1</v>
      </c>
    </row>
    <row r="4169" spans="1:7" x14ac:dyDescent="0.35">
      <c r="A4169" t="s">
        <v>33</v>
      </c>
      <c r="B4169">
        <v>312067723</v>
      </c>
      <c r="C4169">
        <v>1</v>
      </c>
      <c r="E4169" t="str">
        <v>Friedrichshain-Kreuzberg</v>
      </c>
      <c r="F4169">
        <v>312067723</v>
      </c>
      <c r="G4169">
        <v>1</v>
      </c>
    </row>
    <row r="4170" spans="1:7" x14ac:dyDescent="0.35">
      <c r="A4170" t="s">
        <v>33</v>
      </c>
      <c r="B4170">
        <v>312525221</v>
      </c>
      <c r="C4170">
        <v>3</v>
      </c>
      <c r="E4170" t="str">
        <v>Friedrichshain-Kreuzberg</v>
      </c>
      <c r="F4170">
        <v>312525221</v>
      </c>
      <c r="G4170">
        <v>3</v>
      </c>
    </row>
    <row r="4171" spans="1:7" x14ac:dyDescent="0.35">
      <c r="A4171" t="s">
        <v>33</v>
      </c>
      <c r="B4171">
        <v>315509673</v>
      </c>
      <c r="C4171">
        <v>1</v>
      </c>
      <c r="E4171" t="str">
        <v>Friedrichshain-Kreuzberg</v>
      </c>
      <c r="F4171">
        <v>315509673</v>
      </c>
      <c r="G4171">
        <v>1</v>
      </c>
    </row>
    <row r="4172" spans="1:7" x14ac:dyDescent="0.35">
      <c r="A4172" t="s">
        <v>33</v>
      </c>
      <c r="B4172">
        <v>315582894</v>
      </c>
      <c r="C4172">
        <v>1</v>
      </c>
      <c r="E4172" t="str">
        <v>Friedrichshain-Kreuzberg</v>
      </c>
      <c r="F4172">
        <v>315582894</v>
      </c>
      <c r="G4172">
        <v>1</v>
      </c>
    </row>
    <row r="4173" spans="1:7" x14ac:dyDescent="0.35">
      <c r="A4173" t="s">
        <v>33</v>
      </c>
      <c r="B4173">
        <v>315851973</v>
      </c>
      <c r="C4173">
        <v>1</v>
      </c>
      <c r="E4173" t="str">
        <v>Friedrichshain-Kreuzberg</v>
      </c>
      <c r="F4173">
        <v>315851973</v>
      </c>
      <c r="G4173">
        <v>1</v>
      </c>
    </row>
    <row r="4174" spans="1:7" x14ac:dyDescent="0.35">
      <c r="A4174" t="s">
        <v>33</v>
      </c>
      <c r="B4174">
        <v>315934031</v>
      </c>
      <c r="C4174">
        <v>1</v>
      </c>
      <c r="E4174" t="str">
        <v>Friedrichshain-Kreuzberg</v>
      </c>
      <c r="F4174">
        <v>315934031</v>
      </c>
      <c r="G4174">
        <v>1</v>
      </c>
    </row>
    <row r="4175" spans="1:7" x14ac:dyDescent="0.35">
      <c r="A4175" t="s">
        <v>33</v>
      </c>
      <c r="B4175">
        <v>317024709</v>
      </c>
      <c r="C4175">
        <v>1</v>
      </c>
      <c r="E4175" t="str">
        <v>Friedrichshain-Kreuzberg</v>
      </c>
      <c r="F4175">
        <v>317024709</v>
      </c>
      <c r="G4175">
        <v>1</v>
      </c>
    </row>
    <row r="4176" spans="1:7" x14ac:dyDescent="0.35">
      <c r="A4176" t="s">
        <v>33</v>
      </c>
      <c r="B4176">
        <v>318307991</v>
      </c>
      <c r="C4176">
        <v>1</v>
      </c>
      <c r="E4176" t="str">
        <v>Friedrichshain-Kreuzberg</v>
      </c>
      <c r="F4176">
        <v>318307991</v>
      </c>
      <c r="G4176">
        <v>1</v>
      </c>
    </row>
    <row r="4177" spans="1:7" x14ac:dyDescent="0.35">
      <c r="A4177" t="s">
        <v>33</v>
      </c>
      <c r="B4177">
        <v>318408321</v>
      </c>
      <c r="C4177">
        <v>1</v>
      </c>
      <c r="E4177" t="str">
        <v>Friedrichshain-Kreuzberg</v>
      </c>
      <c r="F4177">
        <v>318408321</v>
      </c>
      <c r="G4177">
        <v>1</v>
      </c>
    </row>
    <row r="4178" spans="1:7" x14ac:dyDescent="0.35">
      <c r="A4178" t="s">
        <v>33</v>
      </c>
      <c r="B4178">
        <v>318487906</v>
      </c>
      <c r="C4178">
        <v>1</v>
      </c>
      <c r="E4178" t="str">
        <v>Friedrichshain-Kreuzberg</v>
      </c>
      <c r="F4178">
        <v>318487906</v>
      </c>
      <c r="G4178">
        <v>1</v>
      </c>
    </row>
    <row r="4179" spans="1:7" x14ac:dyDescent="0.35">
      <c r="A4179" t="s">
        <v>33</v>
      </c>
      <c r="B4179">
        <v>320177520</v>
      </c>
      <c r="C4179">
        <v>1</v>
      </c>
      <c r="E4179" t="str">
        <v>Friedrichshain-Kreuzberg</v>
      </c>
      <c r="F4179">
        <v>320177520</v>
      </c>
      <c r="G4179">
        <v>1</v>
      </c>
    </row>
    <row r="4180" spans="1:7" x14ac:dyDescent="0.35">
      <c r="A4180" t="s">
        <v>33</v>
      </c>
      <c r="B4180">
        <v>321100395</v>
      </c>
      <c r="C4180">
        <v>1</v>
      </c>
      <c r="E4180" t="str">
        <v>Friedrichshain-Kreuzberg</v>
      </c>
      <c r="F4180">
        <v>321100395</v>
      </c>
      <c r="G4180">
        <v>1</v>
      </c>
    </row>
    <row r="4181" spans="1:7" x14ac:dyDescent="0.35">
      <c r="A4181" t="s">
        <v>33</v>
      </c>
      <c r="B4181">
        <v>322819820</v>
      </c>
      <c r="C4181">
        <v>1</v>
      </c>
      <c r="E4181" t="str">
        <v>Friedrichshain-Kreuzberg</v>
      </c>
      <c r="F4181">
        <v>322819820</v>
      </c>
      <c r="G4181">
        <v>1</v>
      </c>
    </row>
    <row r="4182" spans="1:7" x14ac:dyDescent="0.35">
      <c r="A4182" t="s">
        <v>33</v>
      </c>
      <c r="B4182">
        <v>324839606</v>
      </c>
      <c r="C4182">
        <v>1</v>
      </c>
      <c r="E4182" t="str">
        <v>Friedrichshain-Kreuzberg</v>
      </c>
      <c r="F4182">
        <v>324839606</v>
      </c>
      <c r="G4182">
        <v>1</v>
      </c>
    </row>
    <row r="4183" spans="1:7" x14ac:dyDescent="0.35">
      <c r="A4183" t="s">
        <v>33</v>
      </c>
      <c r="B4183">
        <v>327063934</v>
      </c>
      <c r="C4183">
        <v>1</v>
      </c>
      <c r="E4183" t="str">
        <v>Friedrichshain-Kreuzberg</v>
      </c>
      <c r="F4183">
        <v>327063934</v>
      </c>
      <c r="G4183">
        <v>1</v>
      </c>
    </row>
    <row r="4184" spans="1:7" x14ac:dyDescent="0.35">
      <c r="A4184" t="s">
        <v>33</v>
      </c>
      <c r="B4184">
        <v>327800629</v>
      </c>
      <c r="C4184">
        <v>1</v>
      </c>
      <c r="E4184" t="str">
        <v>Friedrichshain-Kreuzberg</v>
      </c>
      <c r="F4184">
        <v>327800629</v>
      </c>
      <c r="G4184">
        <v>1</v>
      </c>
    </row>
    <row r="4185" spans="1:7" x14ac:dyDescent="0.35">
      <c r="A4185" t="s">
        <v>33</v>
      </c>
      <c r="B4185">
        <v>328674700</v>
      </c>
      <c r="C4185">
        <v>1</v>
      </c>
      <c r="E4185" t="str">
        <v>Friedrichshain-Kreuzberg</v>
      </c>
      <c r="F4185">
        <v>328674700</v>
      </c>
      <c r="G4185">
        <v>1</v>
      </c>
    </row>
    <row r="4186" spans="1:7" x14ac:dyDescent="0.35">
      <c r="A4186" t="s">
        <v>33</v>
      </c>
      <c r="B4186">
        <v>329264638</v>
      </c>
      <c r="C4186">
        <v>2</v>
      </c>
      <c r="E4186" t="str">
        <v>Friedrichshain-Kreuzberg</v>
      </c>
      <c r="F4186">
        <v>329264638</v>
      </c>
      <c r="G4186">
        <v>2</v>
      </c>
    </row>
    <row r="4187" spans="1:7" x14ac:dyDescent="0.35">
      <c r="A4187" t="s">
        <v>33</v>
      </c>
      <c r="B4187">
        <v>329651024</v>
      </c>
      <c r="C4187">
        <v>1</v>
      </c>
      <c r="E4187" t="str">
        <v>Friedrichshain-Kreuzberg</v>
      </c>
      <c r="F4187">
        <v>329651024</v>
      </c>
      <c r="G4187">
        <v>1</v>
      </c>
    </row>
    <row r="4188" spans="1:7" x14ac:dyDescent="0.35">
      <c r="A4188" t="s">
        <v>33</v>
      </c>
      <c r="B4188">
        <v>330679681</v>
      </c>
      <c r="C4188">
        <v>2</v>
      </c>
      <c r="E4188" t="str">
        <v>Friedrichshain-Kreuzberg</v>
      </c>
      <c r="F4188">
        <v>330679681</v>
      </c>
      <c r="G4188">
        <v>2</v>
      </c>
    </row>
    <row r="4189" spans="1:7" x14ac:dyDescent="0.35">
      <c r="A4189" t="s">
        <v>33</v>
      </c>
      <c r="B4189">
        <v>331152448</v>
      </c>
      <c r="C4189">
        <v>1</v>
      </c>
      <c r="E4189" t="str">
        <v>Friedrichshain-Kreuzberg</v>
      </c>
      <c r="F4189">
        <v>331152448</v>
      </c>
      <c r="G4189">
        <v>1</v>
      </c>
    </row>
    <row r="4190" spans="1:7" x14ac:dyDescent="0.35">
      <c r="A4190" t="s">
        <v>33</v>
      </c>
      <c r="B4190">
        <v>331360276</v>
      </c>
      <c r="C4190">
        <v>1</v>
      </c>
      <c r="E4190" t="str">
        <v>Friedrichshain-Kreuzberg</v>
      </c>
      <c r="F4190">
        <v>331360276</v>
      </c>
      <c r="G4190">
        <v>1</v>
      </c>
    </row>
    <row r="4191" spans="1:7" x14ac:dyDescent="0.35">
      <c r="A4191" t="s">
        <v>33</v>
      </c>
      <c r="B4191">
        <v>331695672</v>
      </c>
      <c r="C4191">
        <v>2</v>
      </c>
      <c r="E4191" t="str">
        <v>Friedrichshain-Kreuzberg</v>
      </c>
      <c r="F4191">
        <v>331695672</v>
      </c>
      <c r="G4191">
        <v>2</v>
      </c>
    </row>
    <row r="4192" spans="1:7" x14ac:dyDescent="0.35">
      <c r="A4192" t="s">
        <v>33</v>
      </c>
      <c r="B4192">
        <v>332236818</v>
      </c>
      <c r="C4192">
        <v>1</v>
      </c>
      <c r="E4192" t="str">
        <v>Friedrichshain-Kreuzberg</v>
      </c>
      <c r="F4192">
        <v>332236818</v>
      </c>
      <c r="G4192">
        <v>1</v>
      </c>
    </row>
    <row r="4193" spans="1:7" x14ac:dyDescent="0.35">
      <c r="A4193" t="s">
        <v>33</v>
      </c>
      <c r="B4193">
        <v>332291334</v>
      </c>
      <c r="C4193">
        <v>1</v>
      </c>
      <c r="E4193" t="str">
        <v>Friedrichshain-Kreuzberg</v>
      </c>
      <c r="F4193">
        <v>332291334</v>
      </c>
      <c r="G4193">
        <v>1</v>
      </c>
    </row>
    <row r="4194" spans="1:7" x14ac:dyDescent="0.35">
      <c r="A4194" t="s">
        <v>33</v>
      </c>
      <c r="B4194">
        <v>332362486</v>
      </c>
      <c r="C4194">
        <v>1</v>
      </c>
      <c r="E4194" t="str">
        <v>Friedrichshain-Kreuzberg</v>
      </c>
      <c r="F4194">
        <v>332362486</v>
      </c>
      <c r="G4194">
        <v>1</v>
      </c>
    </row>
    <row r="4195" spans="1:7" x14ac:dyDescent="0.35">
      <c r="A4195" t="s">
        <v>33</v>
      </c>
      <c r="B4195">
        <v>332937779</v>
      </c>
      <c r="C4195">
        <v>1</v>
      </c>
      <c r="E4195" t="str">
        <v>Friedrichshain-Kreuzberg</v>
      </c>
      <c r="F4195">
        <v>332937779</v>
      </c>
      <c r="G4195">
        <v>1</v>
      </c>
    </row>
    <row r="4196" spans="1:7" x14ac:dyDescent="0.35">
      <c r="A4196" t="s">
        <v>33</v>
      </c>
      <c r="B4196">
        <v>333004403</v>
      </c>
      <c r="C4196">
        <v>1</v>
      </c>
      <c r="E4196" t="str">
        <v>Friedrichshain-Kreuzberg</v>
      </c>
      <c r="F4196">
        <v>333004403</v>
      </c>
      <c r="G4196">
        <v>1</v>
      </c>
    </row>
    <row r="4197" spans="1:7" x14ac:dyDescent="0.35">
      <c r="A4197" t="s">
        <v>33</v>
      </c>
      <c r="B4197">
        <v>333115447</v>
      </c>
      <c r="C4197">
        <v>1</v>
      </c>
      <c r="E4197" t="str">
        <v>Friedrichshain-Kreuzberg</v>
      </c>
      <c r="F4197">
        <v>333115447</v>
      </c>
      <c r="G4197">
        <v>1</v>
      </c>
    </row>
    <row r="4198" spans="1:7" x14ac:dyDescent="0.35">
      <c r="A4198" t="s">
        <v>33</v>
      </c>
      <c r="B4198">
        <v>333706004</v>
      </c>
      <c r="C4198">
        <v>1</v>
      </c>
      <c r="E4198" t="str">
        <v>Friedrichshain-Kreuzberg</v>
      </c>
      <c r="F4198">
        <v>333706004</v>
      </c>
      <c r="G4198">
        <v>1</v>
      </c>
    </row>
    <row r="4199" spans="1:7" x14ac:dyDescent="0.35">
      <c r="A4199" t="s">
        <v>33</v>
      </c>
      <c r="B4199">
        <v>334665886</v>
      </c>
      <c r="C4199">
        <v>1</v>
      </c>
      <c r="E4199" t="str">
        <v>Friedrichshain-Kreuzberg</v>
      </c>
      <c r="F4199">
        <v>334665886</v>
      </c>
      <c r="G4199">
        <v>1</v>
      </c>
    </row>
    <row r="4200" spans="1:7" x14ac:dyDescent="0.35">
      <c r="A4200" t="s">
        <v>33</v>
      </c>
      <c r="B4200">
        <v>337384011</v>
      </c>
      <c r="C4200">
        <v>1</v>
      </c>
      <c r="E4200" t="str">
        <v>Friedrichshain-Kreuzberg</v>
      </c>
      <c r="F4200">
        <v>337384011</v>
      </c>
      <c r="G4200">
        <v>1</v>
      </c>
    </row>
    <row r="4201" spans="1:7" x14ac:dyDescent="0.35">
      <c r="A4201" t="s">
        <v>33</v>
      </c>
      <c r="B4201">
        <v>339054696</v>
      </c>
      <c r="C4201">
        <v>1</v>
      </c>
      <c r="E4201" t="str">
        <v>Friedrichshain-Kreuzberg</v>
      </c>
      <c r="F4201">
        <v>339054696</v>
      </c>
      <c r="G4201">
        <v>1</v>
      </c>
    </row>
    <row r="4202" spans="1:7" x14ac:dyDescent="0.35">
      <c r="A4202" t="s">
        <v>33</v>
      </c>
      <c r="B4202">
        <v>339184420</v>
      </c>
      <c r="C4202">
        <v>1</v>
      </c>
      <c r="E4202" t="str">
        <v>Friedrichshain-Kreuzberg</v>
      </c>
      <c r="F4202">
        <v>339184420</v>
      </c>
      <c r="G4202">
        <v>1</v>
      </c>
    </row>
    <row r="4203" spans="1:7" x14ac:dyDescent="0.35">
      <c r="A4203" t="s">
        <v>33</v>
      </c>
      <c r="B4203">
        <v>339625555</v>
      </c>
      <c r="C4203">
        <v>4</v>
      </c>
      <c r="E4203" t="str">
        <v>Friedrichshain-Kreuzberg</v>
      </c>
      <c r="F4203">
        <v>339625555</v>
      </c>
      <c r="G4203">
        <v>4</v>
      </c>
    </row>
    <row r="4204" spans="1:7" x14ac:dyDescent="0.35">
      <c r="A4204" t="s">
        <v>33</v>
      </c>
      <c r="B4204">
        <v>339819754</v>
      </c>
      <c r="C4204">
        <v>1</v>
      </c>
      <c r="E4204" t="str">
        <v>Friedrichshain-Kreuzberg</v>
      </c>
      <c r="F4204">
        <v>339819754</v>
      </c>
      <c r="G4204">
        <v>1</v>
      </c>
    </row>
    <row r="4205" spans="1:7" x14ac:dyDescent="0.35">
      <c r="A4205" t="s">
        <v>33</v>
      </c>
      <c r="B4205">
        <v>340890700</v>
      </c>
      <c r="C4205">
        <v>2</v>
      </c>
      <c r="E4205" t="str">
        <v>Friedrichshain-Kreuzberg</v>
      </c>
      <c r="F4205">
        <v>340890700</v>
      </c>
      <c r="G4205">
        <v>2</v>
      </c>
    </row>
    <row r="4206" spans="1:7" x14ac:dyDescent="0.35">
      <c r="A4206" t="s">
        <v>33</v>
      </c>
      <c r="B4206">
        <v>341054884</v>
      </c>
      <c r="C4206">
        <v>1</v>
      </c>
      <c r="E4206" t="str">
        <v>Friedrichshain-Kreuzberg</v>
      </c>
      <c r="F4206">
        <v>341054884</v>
      </c>
      <c r="G4206">
        <v>1</v>
      </c>
    </row>
    <row r="4207" spans="1:7" x14ac:dyDescent="0.35">
      <c r="A4207" t="s">
        <v>33</v>
      </c>
      <c r="B4207">
        <v>341231153</v>
      </c>
      <c r="C4207">
        <v>1</v>
      </c>
      <c r="E4207" t="str">
        <v>Friedrichshain-Kreuzberg</v>
      </c>
      <c r="F4207">
        <v>341231153</v>
      </c>
      <c r="G4207">
        <v>1</v>
      </c>
    </row>
    <row r="4208" spans="1:7" x14ac:dyDescent="0.35">
      <c r="A4208" t="s">
        <v>33</v>
      </c>
      <c r="B4208">
        <v>341515473</v>
      </c>
      <c r="C4208">
        <v>1</v>
      </c>
      <c r="E4208" t="str">
        <v>Friedrichshain-Kreuzberg</v>
      </c>
      <c r="F4208">
        <v>341515473</v>
      </c>
      <c r="G4208">
        <v>1</v>
      </c>
    </row>
    <row r="4209" spans="1:7" x14ac:dyDescent="0.35">
      <c r="A4209" t="s">
        <v>33</v>
      </c>
      <c r="B4209">
        <v>342210409</v>
      </c>
      <c r="C4209">
        <v>2</v>
      </c>
      <c r="E4209" t="str">
        <v>Friedrichshain-Kreuzberg</v>
      </c>
      <c r="F4209">
        <v>342210409</v>
      </c>
      <c r="G4209">
        <v>2</v>
      </c>
    </row>
    <row r="4210" spans="1:7" x14ac:dyDescent="0.35">
      <c r="A4210" t="s">
        <v>33</v>
      </c>
      <c r="B4210">
        <v>343067125</v>
      </c>
      <c r="C4210">
        <v>1</v>
      </c>
      <c r="E4210" t="str">
        <v>Friedrichshain-Kreuzberg</v>
      </c>
      <c r="F4210">
        <v>343067125</v>
      </c>
      <c r="G4210">
        <v>1</v>
      </c>
    </row>
    <row r="4211" spans="1:7" x14ac:dyDescent="0.35">
      <c r="A4211" t="s">
        <v>33</v>
      </c>
      <c r="B4211">
        <v>345525433</v>
      </c>
      <c r="C4211">
        <v>4</v>
      </c>
      <c r="E4211" t="str">
        <v>Friedrichshain-Kreuzberg</v>
      </c>
      <c r="F4211">
        <v>345525433</v>
      </c>
      <c r="G4211">
        <v>4</v>
      </c>
    </row>
    <row r="4212" spans="1:7" x14ac:dyDescent="0.35">
      <c r="A4212" t="s">
        <v>33</v>
      </c>
      <c r="B4212">
        <v>348821103</v>
      </c>
      <c r="C4212">
        <v>1</v>
      </c>
      <c r="E4212" t="str">
        <v>Friedrichshain-Kreuzberg</v>
      </c>
      <c r="F4212">
        <v>348821103</v>
      </c>
      <c r="G4212">
        <v>1</v>
      </c>
    </row>
    <row r="4213" spans="1:7" x14ac:dyDescent="0.35">
      <c r="A4213" t="s">
        <v>33</v>
      </c>
      <c r="B4213">
        <v>349525946</v>
      </c>
      <c r="C4213">
        <v>1</v>
      </c>
      <c r="E4213" t="str">
        <v>Friedrichshain-Kreuzberg</v>
      </c>
      <c r="F4213">
        <v>349525946</v>
      </c>
      <c r="G4213">
        <v>1</v>
      </c>
    </row>
    <row r="4214" spans="1:7" x14ac:dyDescent="0.35">
      <c r="A4214" t="s">
        <v>33</v>
      </c>
      <c r="B4214">
        <v>349914800</v>
      </c>
      <c r="C4214">
        <v>1</v>
      </c>
      <c r="E4214" t="str">
        <v>Friedrichshain-Kreuzberg</v>
      </c>
      <c r="F4214">
        <v>349914800</v>
      </c>
      <c r="G4214">
        <v>1</v>
      </c>
    </row>
    <row r="4215" spans="1:7" x14ac:dyDescent="0.35">
      <c r="A4215" t="s">
        <v>33</v>
      </c>
      <c r="B4215">
        <v>350110475</v>
      </c>
      <c r="C4215">
        <v>2</v>
      </c>
      <c r="E4215" t="str">
        <v>Friedrichshain-Kreuzberg</v>
      </c>
      <c r="F4215">
        <v>350110475</v>
      </c>
      <c r="G4215">
        <v>2</v>
      </c>
    </row>
    <row r="4216" spans="1:7" x14ac:dyDescent="0.35">
      <c r="A4216" t="s">
        <v>33</v>
      </c>
      <c r="B4216">
        <v>350185347</v>
      </c>
      <c r="C4216">
        <v>1</v>
      </c>
      <c r="E4216" t="str">
        <v>Friedrichshain-Kreuzberg</v>
      </c>
      <c r="F4216">
        <v>350185347</v>
      </c>
      <c r="G4216">
        <v>1</v>
      </c>
    </row>
    <row r="4217" spans="1:7" x14ac:dyDescent="0.35">
      <c r="A4217" t="s">
        <v>33</v>
      </c>
      <c r="B4217">
        <v>351010326</v>
      </c>
      <c r="C4217">
        <v>1</v>
      </c>
      <c r="E4217" t="str">
        <v>Friedrichshain-Kreuzberg</v>
      </c>
      <c r="F4217">
        <v>351010326</v>
      </c>
      <c r="G4217">
        <v>1</v>
      </c>
    </row>
    <row r="4218" spans="1:7" x14ac:dyDescent="0.35">
      <c r="A4218" t="s">
        <v>33</v>
      </c>
      <c r="B4218">
        <v>351304189</v>
      </c>
      <c r="C4218">
        <v>2</v>
      </c>
      <c r="E4218" t="str">
        <v>Friedrichshain-Kreuzberg</v>
      </c>
      <c r="F4218">
        <v>351304189</v>
      </c>
      <c r="G4218">
        <v>2</v>
      </c>
    </row>
    <row r="4219" spans="1:7" x14ac:dyDescent="0.35">
      <c r="A4219" t="s">
        <v>33</v>
      </c>
      <c r="B4219">
        <v>351375066</v>
      </c>
      <c r="C4219">
        <v>1</v>
      </c>
      <c r="E4219" t="str">
        <v>Friedrichshain-Kreuzberg</v>
      </c>
      <c r="F4219">
        <v>351375066</v>
      </c>
      <c r="G4219">
        <v>1</v>
      </c>
    </row>
    <row r="4220" spans="1:7" x14ac:dyDescent="0.35">
      <c r="A4220" t="s">
        <v>33</v>
      </c>
      <c r="B4220">
        <v>353550222</v>
      </c>
      <c r="C4220">
        <v>1</v>
      </c>
      <c r="E4220" t="str">
        <v>Friedrichshain-Kreuzberg</v>
      </c>
      <c r="F4220">
        <v>353550222</v>
      </c>
      <c r="G4220">
        <v>1</v>
      </c>
    </row>
    <row r="4221" spans="1:7" x14ac:dyDescent="0.35">
      <c r="A4221" t="s">
        <v>33</v>
      </c>
      <c r="B4221">
        <v>353693080</v>
      </c>
      <c r="C4221">
        <v>1</v>
      </c>
      <c r="E4221" t="str">
        <v>Friedrichshain-Kreuzberg</v>
      </c>
      <c r="F4221">
        <v>353693080</v>
      </c>
      <c r="G4221">
        <v>1</v>
      </c>
    </row>
    <row r="4222" spans="1:7" x14ac:dyDescent="0.35">
      <c r="A4222" t="s">
        <v>33</v>
      </c>
      <c r="B4222">
        <v>356516931</v>
      </c>
      <c r="C4222">
        <v>1</v>
      </c>
      <c r="E4222" t="str">
        <v>Friedrichshain-Kreuzberg</v>
      </c>
      <c r="F4222">
        <v>356516931</v>
      </c>
      <c r="G4222">
        <v>1</v>
      </c>
    </row>
    <row r="4223" spans="1:7" x14ac:dyDescent="0.35">
      <c r="A4223" t="s">
        <v>33</v>
      </c>
      <c r="B4223">
        <v>356895098</v>
      </c>
      <c r="C4223">
        <v>1</v>
      </c>
      <c r="E4223" t="str">
        <v>Friedrichshain-Kreuzberg</v>
      </c>
      <c r="F4223">
        <v>356895098</v>
      </c>
      <c r="G4223">
        <v>1</v>
      </c>
    </row>
    <row r="4224" spans="1:7" x14ac:dyDescent="0.35">
      <c r="A4224" t="s">
        <v>33</v>
      </c>
      <c r="B4224">
        <v>356911051</v>
      </c>
      <c r="C4224">
        <v>1</v>
      </c>
      <c r="E4224" t="str">
        <v>Friedrichshain-Kreuzberg</v>
      </c>
      <c r="F4224">
        <v>356911051</v>
      </c>
      <c r="G4224">
        <v>1</v>
      </c>
    </row>
    <row r="4225" spans="1:7" x14ac:dyDescent="0.35">
      <c r="A4225" t="s">
        <v>33</v>
      </c>
      <c r="B4225">
        <v>357575484</v>
      </c>
      <c r="C4225">
        <v>1</v>
      </c>
      <c r="E4225" t="str">
        <v>Friedrichshain-Kreuzberg</v>
      </c>
      <c r="F4225">
        <v>357575484</v>
      </c>
      <c r="G4225">
        <v>1</v>
      </c>
    </row>
    <row r="4226" spans="1:7" x14ac:dyDescent="0.35">
      <c r="A4226" t="s">
        <v>33</v>
      </c>
      <c r="B4226">
        <v>357888753</v>
      </c>
      <c r="C4226">
        <v>1</v>
      </c>
      <c r="E4226" t="str">
        <v>Friedrichshain-Kreuzberg</v>
      </c>
      <c r="F4226">
        <v>357888753</v>
      </c>
      <c r="G4226">
        <v>1</v>
      </c>
    </row>
    <row r="4227" spans="1:7" x14ac:dyDescent="0.35">
      <c r="A4227" t="s">
        <v>33</v>
      </c>
      <c r="B4227">
        <v>358058250</v>
      </c>
      <c r="C4227">
        <v>1</v>
      </c>
      <c r="E4227" t="str">
        <v>Friedrichshain-Kreuzberg</v>
      </c>
      <c r="F4227">
        <v>358058250</v>
      </c>
      <c r="G4227">
        <v>1</v>
      </c>
    </row>
    <row r="4228" spans="1:7" x14ac:dyDescent="0.35">
      <c r="A4228" t="s">
        <v>33</v>
      </c>
      <c r="B4228">
        <v>358655502</v>
      </c>
      <c r="C4228">
        <v>1</v>
      </c>
      <c r="E4228" t="str">
        <v>Friedrichshain-Kreuzberg</v>
      </c>
      <c r="F4228">
        <v>358655502</v>
      </c>
      <c r="G4228">
        <v>1</v>
      </c>
    </row>
    <row r="4229" spans="1:7" x14ac:dyDescent="0.35">
      <c r="A4229" t="s">
        <v>33</v>
      </c>
      <c r="B4229">
        <v>359506825</v>
      </c>
      <c r="C4229">
        <v>1</v>
      </c>
      <c r="E4229" t="str">
        <v>Friedrichshain-Kreuzberg</v>
      </c>
      <c r="F4229">
        <v>359506825</v>
      </c>
      <c r="G4229">
        <v>1</v>
      </c>
    </row>
    <row r="4230" spans="1:7" x14ac:dyDescent="0.35">
      <c r="A4230" t="s">
        <v>33</v>
      </c>
      <c r="B4230">
        <v>359632814</v>
      </c>
      <c r="C4230">
        <v>1</v>
      </c>
      <c r="E4230" t="str">
        <v>Friedrichshain-Kreuzberg</v>
      </c>
      <c r="F4230">
        <v>359632814</v>
      </c>
      <c r="G4230">
        <v>1</v>
      </c>
    </row>
    <row r="4231" spans="1:7" x14ac:dyDescent="0.35">
      <c r="A4231" t="s">
        <v>33</v>
      </c>
      <c r="B4231">
        <v>359781847</v>
      </c>
      <c r="C4231">
        <v>1</v>
      </c>
      <c r="E4231" t="str">
        <v>Friedrichshain-Kreuzberg</v>
      </c>
      <c r="F4231">
        <v>359781847</v>
      </c>
      <c r="G4231">
        <v>1</v>
      </c>
    </row>
    <row r="4232" spans="1:7" x14ac:dyDescent="0.35">
      <c r="A4232" t="s">
        <v>33</v>
      </c>
      <c r="B4232">
        <v>361307679</v>
      </c>
      <c r="C4232">
        <v>1</v>
      </c>
      <c r="E4232" t="str">
        <v>Friedrichshain-Kreuzberg</v>
      </c>
      <c r="F4232">
        <v>361307679</v>
      </c>
      <c r="G4232">
        <v>1</v>
      </c>
    </row>
    <row r="4233" spans="1:7" x14ac:dyDescent="0.35">
      <c r="A4233" t="s">
        <v>33</v>
      </c>
      <c r="B4233">
        <v>361524130</v>
      </c>
      <c r="C4233">
        <v>1</v>
      </c>
      <c r="E4233" t="str">
        <v>Friedrichshain-Kreuzberg</v>
      </c>
      <c r="F4233">
        <v>361524130</v>
      </c>
      <c r="G4233">
        <v>1</v>
      </c>
    </row>
    <row r="4234" spans="1:7" x14ac:dyDescent="0.35">
      <c r="A4234" t="s">
        <v>33</v>
      </c>
      <c r="B4234">
        <v>361559789</v>
      </c>
      <c r="C4234">
        <v>1</v>
      </c>
      <c r="E4234" t="str">
        <v>Friedrichshain-Kreuzberg</v>
      </c>
      <c r="F4234">
        <v>361559789</v>
      </c>
      <c r="G4234">
        <v>1</v>
      </c>
    </row>
    <row r="4235" spans="1:7" x14ac:dyDescent="0.35">
      <c r="A4235" t="s">
        <v>33</v>
      </c>
      <c r="B4235">
        <v>362092242</v>
      </c>
      <c r="C4235">
        <v>1</v>
      </c>
      <c r="E4235" t="str">
        <v>Friedrichshain-Kreuzberg</v>
      </c>
      <c r="F4235">
        <v>362092242</v>
      </c>
      <c r="G4235">
        <v>1</v>
      </c>
    </row>
    <row r="4236" spans="1:7" x14ac:dyDescent="0.35">
      <c r="A4236" t="s">
        <v>33</v>
      </c>
      <c r="B4236">
        <v>362724074</v>
      </c>
      <c r="C4236">
        <v>1</v>
      </c>
      <c r="E4236" t="str">
        <v>Friedrichshain-Kreuzberg</v>
      </c>
      <c r="F4236">
        <v>362724074</v>
      </c>
      <c r="G4236">
        <v>1</v>
      </c>
    </row>
    <row r="4237" spans="1:7" x14ac:dyDescent="0.35">
      <c r="A4237" t="s">
        <v>33</v>
      </c>
      <c r="B4237">
        <v>362724173</v>
      </c>
      <c r="C4237">
        <v>1</v>
      </c>
      <c r="E4237" t="str">
        <v>Friedrichshain-Kreuzberg</v>
      </c>
      <c r="F4237">
        <v>362724173</v>
      </c>
      <c r="G4237">
        <v>1</v>
      </c>
    </row>
    <row r="4238" spans="1:7" x14ac:dyDescent="0.35">
      <c r="A4238" t="s">
        <v>33</v>
      </c>
      <c r="B4238">
        <v>366055233</v>
      </c>
      <c r="C4238">
        <v>1</v>
      </c>
      <c r="E4238" t="str">
        <v>Friedrichshain-Kreuzberg</v>
      </c>
      <c r="F4238">
        <v>366055233</v>
      </c>
      <c r="G4238">
        <v>1</v>
      </c>
    </row>
    <row r="4239" spans="1:7" x14ac:dyDescent="0.35">
      <c r="A4239" t="s">
        <v>33</v>
      </c>
      <c r="B4239">
        <v>366379786</v>
      </c>
      <c r="C4239">
        <v>1</v>
      </c>
      <c r="E4239" t="str">
        <v>Friedrichshain-Kreuzberg</v>
      </c>
      <c r="F4239">
        <v>366379786</v>
      </c>
      <c r="G4239">
        <v>1</v>
      </c>
    </row>
    <row r="4240" spans="1:7" x14ac:dyDescent="0.35">
      <c r="A4240" t="s">
        <v>33</v>
      </c>
      <c r="B4240">
        <v>368310867</v>
      </c>
      <c r="C4240">
        <v>1</v>
      </c>
      <c r="E4240" t="str">
        <v>Friedrichshain-Kreuzberg</v>
      </c>
      <c r="F4240">
        <v>368310867</v>
      </c>
      <c r="G4240">
        <v>1</v>
      </c>
    </row>
    <row r="4241" spans="1:7" x14ac:dyDescent="0.35">
      <c r="A4241" t="s">
        <v>33</v>
      </c>
      <c r="B4241">
        <v>369048951</v>
      </c>
      <c r="C4241">
        <v>1</v>
      </c>
      <c r="E4241" t="str">
        <v>Friedrichshain-Kreuzberg</v>
      </c>
      <c r="F4241">
        <v>369048951</v>
      </c>
      <c r="G4241">
        <v>1</v>
      </c>
    </row>
    <row r="4242" spans="1:7" x14ac:dyDescent="0.35">
      <c r="A4242" t="s">
        <v>33</v>
      </c>
      <c r="B4242">
        <v>369251259</v>
      </c>
      <c r="C4242">
        <v>1</v>
      </c>
      <c r="E4242" t="str">
        <v>Friedrichshain-Kreuzberg</v>
      </c>
      <c r="F4242">
        <v>369251259</v>
      </c>
      <c r="G4242">
        <v>1</v>
      </c>
    </row>
    <row r="4243" spans="1:7" x14ac:dyDescent="0.35">
      <c r="A4243" t="s">
        <v>33</v>
      </c>
      <c r="B4243">
        <v>369958333</v>
      </c>
      <c r="C4243">
        <v>2</v>
      </c>
      <c r="E4243" t="str">
        <v>Friedrichshain-Kreuzberg</v>
      </c>
      <c r="F4243">
        <v>369958333</v>
      </c>
      <c r="G4243">
        <v>2</v>
      </c>
    </row>
    <row r="4244" spans="1:7" x14ac:dyDescent="0.35">
      <c r="A4244" t="s">
        <v>33</v>
      </c>
      <c r="B4244">
        <v>370095186</v>
      </c>
      <c r="C4244">
        <v>1</v>
      </c>
      <c r="E4244" t="str">
        <v>Friedrichshain-Kreuzberg</v>
      </c>
      <c r="F4244">
        <v>370095186</v>
      </c>
      <c r="G4244">
        <v>1</v>
      </c>
    </row>
    <row r="4245" spans="1:7" x14ac:dyDescent="0.35">
      <c r="A4245" t="s">
        <v>33</v>
      </c>
      <c r="B4245">
        <v>371153162</v>
      </c>
      <c r="C4245">
        <v>2</v>
      </c>
      <c r="E4245" t="str">
        <v>Friedrichshain-Kreuzberg</v>
      </c>
      <c r="F4245">
        <v>371153162</v>
      </c>
      <c r="G4245">
        <v>2</v>
      </c>
    </row>
    <row r="4246" spans="1:7" x14ac:dyDescent="0.35">
      <c r="A4246" t="s">
        <v>33</v>
      </c>
      <c r="B4246">
        <v>371776088</v>
      </c>
      <c r="C4246">
        <v>8</v>
      </c>
      <c r="E4246" t="str">
        <v>Friedrichshain-Kreuzberg</v>
      </c>
      <c r="F4246">
        <v>371776088</v>
      </c>
      <c r="G4246">
        <v>8</v>
      </c>
    </row>
    <row r="4247" spans="1:7" x14ac:dyDescent="0.35">
      <c r="A4247" t="s">
        <v>33</v>
      </c>
      <c r="B4247">
        <v>371913052</v>
      </c>
      <c r="C4247">
        <v>7</v>
      </c>
      <c r="E4247" t="str">
        <v>Friedrichshain-Kreuzberg</v>
      </c>
      <c r="F4247">
        <v>371913052</v>
      </c>
      <c r="G4247">
        <v>7</v>
      </c>
    </row>
    <row r="4248" spans="1:7" x14ac:dyDescent="0.35">
      <c r="A4248" t="s">
        <v>33</v>
      </c>
      <c r="B4248">
        <v>373123356</v>
      </c>
      <c r="C4248">
        <v>1</v>
      </c>
      <c r="E4248" t="str">
        <v>Friedrichshain-Kreuzberg</v>
      </c>
      <c r="F4248">
        <v>373123356</v>
      </c>
      <c r="G4248">
        <v>1</v>
      </c>
    </row>
    <row r="4249" spans="1:7" x14ac:dyDescent="0.35">
      <c r="A4249" t="s">
        <v>33</v>
      </c>
      <c r="B4249">
        <v>373249890</v>
      </c>
      <c r="C4249">
        <v>1</v>
      </c>
      <c r="E4249" t="str">
        <v>Friedrichshain-Kreuzberg</v>
      </c>
      <c r="F4249">
        <v>373249890</v>
      </c>
      <c r="G4249">
        <v>1</v>
      </c>
    </row>
    <row r="4250" spans="1:7" x14ac:dyDescent="0.35">
      <c r="A4250" t="s">
        <v>33</v>
      </c>
      <c r="B4250">
        <v>373378168</v>
      </c>
      <c r="C4250">
        <v>1</v>
      </c>
      <c r="E4250" t="str">
        <v>Friedrichshain-Kreuzberg</v>
      </c>
      <c r="F4250">
        <v>373378168</v>
      </c>
      <c r="G4250">
        <v>1</v>
      </c>
    </row>
    <row r="4251" spans="1:7" x14ac:dyDescent="0.35">
      <c r="A4251" t="s">
        <v>33</v>
      </c>
      <c r="B4251">
        <v>374159295</v>
      </c>
      <c r="C4251">
        <v>1</v>
      </c>
      <c r="E4251" t="str">
        <v>Friedrichshain-Kreuzberg</v>
      </c>
      <c r="F4251">
        <v>374159295</v>
      </c>
      <c r="G4251">
        <v>1</v>
      </c>
    </row>
    <row r="4252" spans="1:7" x14ac:dyDescent="0.35">
      <c r="A4252" t="s">
        <v>33</v>
      </c>
      <c r="B4252">
        <v>374309088</v>
      </c>
      <c r="C4252">
        <v>1</v>
      </c>
      <c r="E4252" t="str">
        <v>Friedrichshain-Kreuzberg</v>
      </c>
      <c r="F4252">
        <v>374309088</v>
      </c>
      <c r="G4252">
        <v>1</v>
      </c>
    </row>
    <row r="4253" spans="1:7" x14ac:dyDescent="0.35">
      <c r="A4253" t="s">
        <v>33</v>
      </c>
      <c r="B4253">
        <v>375404224</v>
      </c>
      <c r="C4253">
        <v>1</v>
      </c>
      <c r="E4253" t="str">
        <v>Friedrichshain-Kreuzberg</v>
      </c>
      <c r="F4253">
        <v>375404224</v>
      </c>
      <c r="G4253">
        <v>1</v>
      </c>
    </row>
    <row r="4254" spans="1:7" x14ac:dyDescent="0.35">
      <c r="A4254" t="s">
        <v>33</v>
      </c>
      <c r="B4254">
        <v>375490502</v>
      </c>
      <c r="C4254">
        <v>1</v>
      </c>
      <c r="E4254" t="str">
        <v>Friedrichshain-Kreuzberg</v>
      </c>
      <c r="F4254">
        <v>375490502</v>
      </c>
      <c r="G4254">
        <v>1</v>
      </c>
    </row>
    <row r="4255" spans="1:7" x14ac:dyDescent="0.35">
      <c r="A4255" t="s">
        <v>33</v>
      </c>
      <c r="B4255">
        <v>376960858</v>
      </c>
      <c r="C4255">
        <v>1</v>
      </c>
      <c r="E4255" t="str">
        <v>Friedrichshain-Kreuzberg</v>
      </c>
      <c r="F4255">
        <v>376960858</v>
      </c>
      <c r="G4255">
        <v>1</v>
      </c>
    </row>
    <row r="4256" spans="1:7" x14ac:dyDescent="0.35">
      <c r="A4256" t="s">
        <v>33</v>
      </c>
      <c r="B4256">
        <v>377526184</v>
      </c>
      <c r="C4256">
        <v>1</v>
      </c>
      <c r="E4256" t="str">
        <v>Friedrichshain-Kreuzberg</v>
      </c>
      <c r="F4256">
        <v>377526184</v>
      </c>
      <c r="G4256">
        <v>1</v>
      </c>
    </row>
    <row r="4257" spans="1:7" x14ac:dyDescent="0.35">
      <c r="A4257" t="s">
        <v>33</v>
      </c>
      <c r="B4257">
        <v>381148412</v>
      </c>
      <c r="C4257">
        <v>1</v>
      </c>
      <c r="E4257" t="str">
        <v>Friedrichshain-Kreuzberg</v>
      </c>
      <c r="F4257">
        <v>381148412</v>
      </c>
      <c r="G4257">
        <v>1</v>
      </c>
    </row>
    <row r="4258" spans="1:7" x14ac:dyDescent="0.35">
      <c r="A4258" t="s">
        <v>33</v>
      </c>
      <c r="B4258">
        <v>384852671</v>
      </c>
      <c r="C4258">
        <v>1</v>
      </c>
      <c r="E4258" t="str">
        <v>Friedrichshain-Kreuzberg</v>
      </c>
      <c r="F4258">
        <v>384852671</v>
      </c>
      <c r="G4258">
        <v>1</v>
      </c>
    </row>
    <row r="4259" spans="1:7" x14ac:dyDescent="0.35">
      <c r="A4259" t="s">
        <v>33</v>
      </c>
      <c r="B4259">
        <v>385849724</v>
      </c>
      <c r="C4259">
        <v>1</v>
      </c>
      <c r="E4259" t="str">
        <v>Friedrichshain-Kreuzberg</v>
      </c>
      <c r="F4259">
        <v>385849724</v>
      </c>
      <c r="G4259">
        <v>1</v>
      </c>
    </row>
    <row r="4260" spans="1:7" x14ac:dyDescent="0.35">
      <c r="A4260" t="s">
        <v>33</v>
      </c>
      <c r="B4260">
        <v>387672622</v>
      </c>
      <c r="C4260">
        <v>1</v>
      </c>
      <c r="E4260" t="str">
        <v>Friedrichshain-Kreuzberg</v>
      </c>
      <c r="F4260">
        <v>387672622</v>
      </c>
      <c r="G4260">
        <v>1</v>
      </c>
    </row>
    <row r="4261" spans="1:7" x14ac:dyDescent="0.35">
      <c r="A4261" t="s">
        <v>33</v>
      </c>
      <c r="B4261">
        <v>387881813</v>
      </c>
      <c r="C4261">
        <v>4</v>
      </c>
      <c r="E4261" t="str">
        <v>Friedrichshain-Kreuzberg</v>
      </c>
      <c r="F4261">
        <v>387881813</v>
      </c>
      <c r="G4261">
        <v>4</v>
      </c>
    </row>
    <row r="4262" spans="1:7" x14ac:dyDescent="0.35">
      <c r="A4262" t="s">
        <v>33</v>
      </c>
      <c r="B4262">
        <v>387908085</v>
      </c>
      <c r="C4262">
        <v>1</v>
      </c>
      <c r="E4262" t="str">
        <v>Friedrichshain-Kreuzberg</v>
      </c>
      <c r="F4262">
        <v>387908085</v>
      </c>
      <c r="G4262">
        <v>1</v>
      </c>
    </row>
    <row r="4263" spans="1:7" x14ac:dyDescent="0.35">
      <c r="A4263" t="s">
        <v>33</v>
      </c>
      <c r="B4263">
        <v>391980425</v>
      </c>
      <c r="C4263">
        <v>1</v>
      </c>
      <c r="E4263" t="str">
        <v>Friedrichshain-Kreuzberg</v>
      </c>
      <c r="F4263">
        <v>391980425</v>
      </c>
      <c r="G4263">
        <v>1</v>
      </c>
    </row>
    <row r="4264" spans="1:7" x14ac:dyDescent="0.35">
      <c r="A4264" t="s">
        <v>33</v>
      </c>
      <c r="B4264">
        <v>395722282</v>
      </c>
      <c r="C4264">
        <v>5</v>
      </c>
      <c r="E4264" t="str">
        <v>Friedrichshain-Kreuzberg</v>
      </c>
      <c r="F4264">
        <v>395722282</v>
      </c>
      <c r="G4264">
        <v>5</v>
      </c>
    </row>
    <row r="4265" spans="1:7" x14ac:dyDescent="0.35">
      <c r="A4265" t="s">
        <v>33</v>
      </c>
      <c r="B4265">
        <v>396598865</v>
      </c>
      <c r="C4265">
        <v>1</v>
      </c>
      <c r="E4265" t="str">
        <v>Friedrichshain-Kreuzberg</v>
      </c>
      <c r="F4265">
        <v>396598865</v>
      </c>
      <c r="G4265">
        <v>1</v>
      </c>
    </row>
    <row r="4266" spans="1:7" x14ac:dyDescent="0.35">
      <c r="A4266" t="s">
        <v>33</v>
      </c>
      <c r="B4266">
        <v>397035963</v>
      </c>
      <c r="C4266">
        <v>1</v>
      </c>
      <c r="E4266" t="str">
        <v>Friedrichshain-Kreuzberg</v>
      </c>
      <c r="F4266">
        <v>397035963</v>
      </c>
      <c r="G4266">
        <v>1</v>
      </c>
    </row>
    <row r="4267" spans="1:7" x14ac:dyDescent="0.35">
      <c r="A4267" t="s">
        <v>33</v>
      </c>
      <c r="B4267">
        <v>397515318</v>
      </c>
      <c r="C4267">
        <v>1</v>
      </c>
      <c r="E4267" t="str">
        <v>Friedrichshain-Kreuzberg</v>
      </c>
      <c r="F4267">
        <v>397515318</v>
      </c>
      <c r="G4267">
        <v>1</v>
      </c>
    </row>
    <row r="4268" spans="1:7" x14ac:dyDescent="0.35">
      <c r="A4268" t="s">
        <v>33</v>
      </c>
      <c r="B4268">
        <v>398099153</v>
      </c>
      <c r="C4268">
        <v>1</v>
      </c>
      <c r="E4268" t="str">
        <v>Friedrichshain-Kreuzberg</v>
      </c>
      <c r="F4268">
        <v>398099153</v>
      </c>
      <c r="G4268">
        <v>1</v>
      </c>
    </row>
    <row r="4269" spans="1:7" x14ac:dyDescent="0.35">
      <c r="A4269" t="s">
        <v>33</v>
      </c>
      <c r="B4269">
        <v>401389605</v>
      </c>
      <c r="C4269">
        <v>3</v>
      </c>
      <c r="E4269" t="str">
        <v>Friedrichshain-Kreuzberg</v>
      </c>
      <c r="F4269">
        <v>401389605</v>
      </c>
      <c r="G4269">
        <v>3</v>
      </c>
    </row>
    <row r="4270" spans="1:7" x14ac:dyDescent="0.35">
      <c r="A4270" t="s">
        <v>33</v>
      </c>
      <c r="B4270">
        <v>401986350</v>
      </c>
      <c r="C4270">
        <v>2</v>
      </c>
      <c r="E4270" t="str">
        <v>Friedrichshain-Kreuzberg</v>
      </c>
      <c r="F4270">
        <v>401986350</v>
      </c>
      <c r="G4270">
        <v>2</v>
      </c>
    </row>
    <row r="4271" spans="1:7" x14ac:dyDescent="0.35">
      <c r="A4271" t="s">
        <v>33</v>
      </c>
      <c r="B4271">
        <v>404277473</v>
      </c>
      <c r="C4271">
        <v>1</v>
      </c>
      <c r="E4271" t="str">
        <v>Friedrichshain-Kreuzberg</v>
      </c>
      <c r="F4271">
        <v>404277473</v>
      </c>
      <c r="G4271">
        <v>1</v>
      </c>
    </row>
    <row r="4272" spans="1:7" x14ac:dyDescent="0.35">
      <c r="A4272" t="s">
        <v>33</v>
      </c>
      <c r="B4272">
        <v>407287162</v>
      </c>
      <c r="C4272">
        <v>1</v>
      </c>
      <c r="E4272" t="str">
        <v>Friedrichshain-Kreuzberg</v>
      </c>
      <c r="F4272">
        <v>407287162</v>
      </c>
      <c r="G4272">
        <v>1</v>
      </c>
    </row>
    <row r="4273" spans="1:7" x14ac:dyDescent="0.35">
      <c r="A4273" t="s">
        <v>33</v>
      </c>
      <c r="B4273">
        <v>407505394</v>
      </c>
      <c r="C4273">
        <v>1</v>
      </c>
      <c r="E4273" t="str">
        <v>Friedrichshain-Kreuzberg</v>
      </c>
      <c r="F4273">
        <v>407505394</v>
      </c>
      <c r="G4273">
        <v>1</v>
      </c>
    </row>
    <row r="4274" spans="1:7" x14ac:dyDescent="0.35">
      <c r="A4274" t="s">
        <v>33</v>
      </c>
      <c r="B4274">
        <v>408013857</v>
      </c>
      <c r="C4274">
        <v>1</v>
      </c>
      <c r="E4274" t="str">
        <v>Friedrichshain-Kreuzberg</v>
      </c>
      <c r="F4274">
        <v>408013857</v>
      </c>
      <c r="G4274">
        <v>1</v>
      </c>
    </row>
    <row r="4275" spans="1:7" x14ac:dyDescent="0.35">
      <c r="A4275" t="s">
        <v>33</v>
      </c>
      <c r="B4275">
        <v>408870122</v>
      </c>
      <c r="C4275">
        <v>1</v>
      </c>
      <c r="E4275" t="str">
        <v>Friedrichshain-Kreuzberg</v>
      </c>
      <c r="F4275">
        <v>408870122</v>
      </c>
      <c r="G4275">
        <v>1</v>
      </c>
    </row>
    <row r="4276" spans="1:7" x14ac:dyDescent="0.35">
      <c r="A4276" t="s">
        <v>33</v>
      </c>
      <c r="B4276">
        <v>408919151</v>
      </c>
      <c r="C4276">
        <v>1</v>
      </c>
      <c r="E4276" t="str">
        <v>Friedrichshain-Kreuzberg</v>
      </c>
      <c r="F4276">
        <v>408919151</v>
      </c>
      <c r="G4276">
        <v>1</v>
      </c>
    </row>
    <row r="4277" spans="1:7" x14ac:dyDescent="0.35">
      <c r="A4277" t="s">
        <v>33</v>
      </c>
      <c r="B4277">
        <v>409487604</v>
      </c>
      <c r="C4277">
        <v>1</v>
      </c>
      <c r="E4277" t="str">
        <v>Friedrichshain-Kreuzberg</v>
      </c>
      <c r="F4277">
        <v>409487604</v>
      </c>
      <c r="G4277">
        <v>1</v>
      </c>
    </row>
    <row r="4278" spans="1:7" x14ac:dyDescent="0.35">
      <c r="A4278" t="s">
        <v>33</v>
      </c>
      <c r="B4278">
        <v>411255578</v>
      </c>
      <c r="C4278">
        <v>1</v>
      </c>
      <c r="E4278" t="str">
        <v>Friedrichshain-Kreuzberg</v>
      </c>
      <c r="F4278">
        <v>411255578</v>
      </c>
      <c r="G4278">
        <v>1</v>
      </c>
    </row>
    <row r="4279" spans="1:7" x14ac:dyDescent="0.35">
      <c r="A4279" t="s">
        <v>33</v>
      </c>
      <c r="B4279">
        <v>412035563</v>
      </c>
      <c r="C4279">
        <v>1</v>
      </c>
      <c r="E4279" t="str">
        <v>Friedrichshain-Kreuzberg</v>
      </c>
      <c r="F4279">
        <v>412035563</v>
      </c>
      <c r="G4279">
        <v>1</v>
      </c>
    </row>
    <row r="4280" spans="1:7" x14ac:dyDescent="0.35">
      <c r="A4280" t="s">
        <v>33</v>
      </c>
      <c r="B4280">
        <v>414039130</v>
      </c>
      <c r="C4280">
        <v>3</v>
      </c>
      <c r="E4280" t="str">
        <v>Friedrichshain-Kreuzberg</v>
      </c>
      <c r="F4280">
        <v>414039130</v>
      </c>
      <c r="G4280">
        <v>3</v>
      </c>
    </row>
    <row r="4281" spans="1:7" x14ac:dyDescent="0.35">
      <c r="A4281" t="s">
        <v>33</v>
      </c>
      <c r="B4281">
        <v>414126094</v>
      </c>
      <c r="C4281">
        <v>1</v>
      </c>
      <c r="E4281" t="str">
        <v>Friedrichshain-Kreuzberg</v>
      </c>
      <c r="F4281">
        <v>414126094</v>
      </c>
      <c r="G4281">
        <v>1</v>
      </c>
    </row>
    <row r="4282" spans="1:7" x14ac:dyDescent="0.35">
      <c r="A4282" t="s">
        <v>33</v>
      </c>
      <c r="B4282">
        <v>417685827</v>
      </c>
      <c r="C4282">
        <v>1</v>
      </c>
      <c r="E4282" t="str">
        <v>Friedrichshain-Kreuzberg</v>
      </c>
      <c r="F4282">
        <v>417685827</v>
      </c>
      <c r="G4282">
        <v>1</v>
      </c>
    </row>
    <row r="4283" spans="1:7" x14ac:dyDescent="0.35">
      <c r="A4283" t="s">
        <v>33</v>
      </c>
      <c r="B4283">
        <v>418170462</v>
      </c>
      <c r="C4283">
        <v>1</v>
      </c>
      <c r="E4283" t="str">
        <v>Friedrichshain-Kreuzberg</v>
      </c>
      <c r="F4283">
        <v>418170462</v>
      </c>
      <c r="G4283">
        <v>1</v>
      </c>
    </row>
    <row r="4284" spans="1:7" x14ac:dyDescent="0.35">
      <c r="A4284" t="s">
        <v>33</v>
      </c>
      <c r="B4284">
        <v>418270816</v>
      </c>
      <c r="C4284">
        <v>2</v>
      </c>
      <c r="E4284" t="str">
        <v>Friedrichshain-Kreuzberg</v>
      </c>
      <c r="F4284">
        <v>418270816</v>
      </c>
      <c r="G4284">
        <v>2</v>
      </c>
    </row>
    <row r="4285" spans="1:7" x14ac:dyDescent="0.35">
      <c r="A4285" t="s">
        <v>33</v>
      </c>
      <c r="B4285">
        <v>418396128</v>
      </c>
      <c r="C4285">
        <v>1</v>
      </c>
      <c r="E4285" t="str">
        <v>Friedrichshain-Kreuzberg</v>
      </c>
      <c r="F4285">
        <v>418396128</v>
      </c>
      <c r="G4285">
        <v>1</v>
      </c>
    </row>
    <row r="4286" spans="1:7" x14ac:dyDescent="0.35">
      <c r="A4286" t="s">
        <v>33</v>
      </c>
      <c r="B4286">
        <v>419052949</v>
      </c>
      <c r="C4286">
        <v>1</v>
      </c>
      <c r="E4286" t="str">
        <v>Friedrichshain-Kreuzberg</v>
      </c>
      <c r="F4286">
        <v>419052949</v>
      </c>
      <c r="G4286">
        <v>1</v>
      </c>
    </row>
    <row r="4287" spans="1:7" x14ac:dyDescent="0.35">
      <c r="A4287" t="s">
        <v>33</v>
      </c>
      <c r="B4287">
        <v>420771192</v>
      </c>
      <c r="C4287">
        <v>1</v>
      </c>
      <c r="E4287" t="str">
        <v>Friedrichshain-Kreuzberg</v>
      </c>
      <c r="F4287">
        <v>420771192</v>
      </c>
      <c r="G4287">
        <v>1</v>
      </c>
    </row>
    <row r="4288" spans="1:7" x14ac:dyDescent="0.35">
      <c r="A4288" t="s">
        <v>33</v>
      </c>
      <c r="B4288">
        <v>421075010</v>
      </c>
      <c r="C4288">
        <v>1</v>
      </c>
      <c r="E4288" t="str">
        <v>Friedrichshain-Kreuzberg</v>
      </c>
      <c r="F4288">
        <v>421075010</v>
      </c>
      <c r="G4288">
        <v>1</v>
      </c>
    </row>
    <row r="4289" spans="1:7" x14ac:dyDescent="0.35">
      <c r="A4289" t="s">
        <v>33</v>
      </c>
      <c r="B4289">
        <v>421557030</v>
      </c>
      <c r="C4289">
        <v>5</v>
      </c>
      <c r="E4289" t="str">
        <v>Friedrichshain-Kreuzberg</v>
      </c>
      <c r="F4289">
        <v>421557030</v>
      </c>
      <c r="G4289">
        <v>5</v>
      </c>
    </row>
    <row r="4290" spans="1:7" x14ac:dyDescent="0.35">
      <c r="A4290" t="s">
        <v>33</v>
      </c>
      <c r="B4290">
        <v>421916702</v>
      </c>
      <c r="C4290">
        <v>1</v>
      </c>
      <c r="E4290" t="str">
        <v>Friedrichshain-Kreuzberg</v>
      </c>
      <c r="F4290">
        <v>421916702</v>
      </c>
      <c r="G4290">
        <v>1</v>
      </c>
    </row>
    <row r="4291" spans="1:7" x14ac:dyDescent="0.35">
      <c r="A4291" t="s">
        <v>33</v>
      </c>
      <c r="B4291">
        <v>423526887</v>
      </c>
      <c r="C4291">
        <v>1</v>
      </c>
      <c r="E4291" t="str">
        <v>Friedrichshain-Kreuzberg</v>
      </c>
      <c r="F4291">
        <v>423526887</v>
      </c>
      <c r="G4291">
        <v>1</v>
      </c>
    </row>
    <row r="4292" spans="1:7" x14ac:dyDescent="0.35">
      <c r="A4292" t="s">
        <v>33</v>
      </c>
      <c r="B4292">
        <v>423803962</v>
      </c>
      <c r="C4292">
        <v>1</v>
      </c>
      <c r="E4292" t="str">
        <v>Friedrichshain-Kreuzberg</v>
      </c>
      <c r="F4292">
        <v>423803962</v>
      </c>
      <c r="G4292">
        <v>1</v>
      </c>
    </row>
    <row r="4293" spans="1:7" x14ac:dyDescent="0.35">
      <c r="A4293" t="s">
        <v>33</v>
      </c>
      <c r="B4293">
        <v>425409157</v>
      </c>
      <c r="C4293">
        <v>2</v>
      </c>
      <c r="E4293" t="str">
        <v>Friedrichshain-Kreuzberg</v>
      </c>
      <c r="F4293">
        <v>425409157</v>
      </c>
      <c r="G4293">
        <v>2</v>
      </c>
    </row>
    <row r="4294" spans="1:7" x14ac:dyDescent="0.35">
      <c r="A4294" t="s">
        <v>33</v>
      </c>
      <c r="B4294">
        <v>426322582</v>
      </c>
      <c r="C4294">
        <v>3</v>
      </c>
      <c r="E4294" t="str">
        <v>Friedrichshain-Kreuzberg</v>
      </c>
      <c r="F4294">
        <v>426322582</v>
      </c>
      <c r="G4294">
        <v>3</v>
      </c>
    </row>
    <row r="4295" spans="1:7" x14ac:dyDescent="0.35">
      <c r="A4295" t="s">
        <v>33</v>
      </c>
      <c r="B4295">
        <v>426937972</v>
      </c>
      <c r="C4295">
        <v>1</v>
      </c>
      <c r="E4295" t="str">
        <v>Friedrichshain-Kreuzberg</v>
      </c>
      <c r="F4295">
        <v>426937972</v>
      </c>
      <c r="G4295">
        <v>1</v>
      </c>
    </row>
    <row r="4296" spans="1:7" x14ac:dyDescent="0.35">
      <c r="A4296" t="s">
        <v>33</v>
      </c>
      <c r="B4296">
        <v>427179823</v>
      </c>
      <c r="C4296">
        <v>1</v>
      </c>
      <c r="E4296" t="str">
        <v>Friedrichshain-Kreuzberg</v>
      </c>
      <c r="F4296">
        <v>427179823</v>
      </c>
      <c r="G4296">
        <v>1</v>
      </c>
    </row>
    <row r="4297" spans="1:7" x14ac:dyDescent="0.35">
      <c r="A4297" t="s">
        <v>33</v>
      </c>
      <c r="B4297">
        <v>427550400</v>
      </c>
      <c r="C4297">
        <v>1</v>
      </c>
      <c r="E4297" t="str">
        <v>Friedrichshain-Kreuzberg</v>
      </c>
      <c r="F4297">
        <v>427550400</v>
      </c>
      <c r="G4297">
        <v>1</v>
      </c>
    </row>
    <row r="4298" spans="1:7" x14ac:dyDescent="0.35">
      <c r="A4298" t="s">
        <v>33</v>
      </c>
      <c r="B4298">
        <v>429222491</v>
      </c>
      <c r="C4298">
        <v>2</v>
      </c>
      <c r="E4298" t="str">
        <v>Friedrichshain-Kreuzberg</v>
      </c>
      <c r="F4298">
        <v>429222491</v>
      </c>
      <c r="G4298">
        <v>2</v>
      </c>
    </row>
    <row r="4299" spans="1:7" x14ac:dyDescent="0.35">
      <c r="A4299" t="s">
        <v>33</v>
      </c>
      <c r="B4299">
        <v>430068584</v>
      </c>
      <c r="C4299">
        <v>1</v>
      </c>
      <c r="E4299" t="str">
        <v>Friedrichshain-Kreuzberg</v>
      </c>
      <c r="F4299">
        <v>430068584</v>
      </c>
      <c r="G4299">
        <v>1</v>
      </c>
    </row>
    <row r="4300" spans="1:7" x14ac:dyDescent="0.35">
      <c r="A4300" t="s">
        <v>33</v>
      </c>
      <c r="B4300">
        <v>430129391</v>
      </c>
      <c r="C4300">
        <v>1</v>
      </c>
      <c r="E4300" t="str">
        <v>Friedrichshain-Kreuzberg</v>
      </c>
      <c r="F4300">
        <v>430129391</v>
      </c>
      <c r="G4300">
        <v>1</v>
      </c>
    </row>
    <row r="4301" spans="1:7" x14ac:dyDescent="0.35">
      <c r="A4301" t="s">
        <v>33</v>
      </c>
      <c r="B4301">
        <v>430409307</v>
      </c>
      <c r="C4301">
        <v>1</v>
      </c>
      <c r="E4301" t="str">
        <v>Friedrichshain-Kreuzberg</v>
      </c>
      <c r="F4301">
        <v>430409307</v>
      </c>
      <c r="G4301">
        <v>1</v>
      </c>
    </row>
    <row r="4302" spans="1:7" x14ac:dyDescent="0.35">
      <c r="A4302" t="s">
        <v>33</v>
      </c>
      <c r="B4302">
        <v>430944966</v>
      </c>
      <c r="C4302">
        <v>1</v>
      </c>
      <c r="E4302" t="str">
        <v>Friedrichshain-Kreuzberg</v>
      </c>
      <c r="F4302">
        <v>430944966</v>
      </c>
      <c r="G4302">
        <v>1</v>
      </c>
    </row>
    <row r="4303" spans="1:7" x14ac:dyDescent="0.35">
      <c r="A4303" t="s">
        <v>33</v>
      </c>
      <c r="B4303">
        <v>431402714</v>
      </c>
      <c r="C4303">
        <v>1</v>
      </c>
      <c r="E4303" t="str">
        <v>Friedrichshain-Kreuzberg</v>
      </c>
      <c r="F4303">
        <v>431402714</v>
      </c>
      <c r="G4303">
        <v>1</v>
      </c>
    </row>
    <row r="4304" spans="1:7" x14ac:dyDescent="0.35">
      <c r="A4304" t="s">
        <v>33</v>
      </c>
      <c r="B4304">
        <v>431852404</v>
      </c>
      <c r="C4304">
        <v>1</v>
      </c>
      <c r="E4304" t="str">
        <v>Friedrichshain-Kreuzberg</v>
      </c>
      <c r="F4304">
        <v>431852404</v>
      </c>
      <c r="G4304">
        <v>1</v>
      </c>
    </row>
    <row r="4305" spans="1:7" x14ac:dyDescent="0.35">
      <c r="A4305" t="s">
        <v>33</v>
      </c>
      <c r="B4305">
        <v>434189534</v>
      </c>
      <c r="C4305">
        <v>1</v>
      </c>
      <c r="E4305" t="str">
        <v>Friedrichshain-Kreuzberg</v>
      </c>
      <c r="F4305">
        <v>434189534</v>
      </c>
      <c r="G4305">
        <v>1</v>
      </c>
    </row>
    <row r="4306" spans="1:7" x14ac:dyDescent="0.35">
      <c r="A4306" t="s">
        <v>33</v>
      </c>
      <c r="B4306">
        <v>434359732</v>
      </c>
      <c r="C4306">
        <v>1</v>
      </c>
      <c r="E4306" t="str">
        <v>Friedrichshain-Kreuzberg</v>
      </c>
      <c r="F4306">
        <v>434359732</v>
      </c>
      <c r="G4306">
        <v>1</v>
      </c>
    </row>
    <row r="4307" spans="1:7" x14ac:dyDescent="0.35">
      <c r="A4307" t="s">
        <v>33</v>
      </c>
      <c r="B4307">
        <v>434485440</v>
      </c>
      <c r="C4307">
        <v>15</v>
      </c>
      <c r="E4307" t="str">
        <v>Friedrichshain-Kreuzberg</v>
      </c>
      <c r="F4307">
        <v>434485440</v>
      </c>
      <c r="G4307">
        <v>15</v>
      </c>
    </row>
    <row r="4308" spans="1:7" x14ac:dyDescent="0.35">
      <c r="A4308" t="s">
        <v>33</v>
      </c>
      <c r="B4308">
        <v>435687732</v>
      </c>
      <c r="C4308">
        <v>1</v>
      </c>
      <c r="E4308" t="str">
        <v>Friedrichshain-Kreuzberg</v>
      </c>
      <c r="F4308">
        <v>435687732</v>
      </c>
      <c r="G4308">
        <v>1</v>
      </c>
    </row>
    <row r="4309" spans="1:7" x14ac:dyDescent="0.35">
      <c r="A4309" t="s">
        <v>33</v>
      </c>
      <c r="B4309">
        <v>436168335</v>
      </c>
      <c r="C4309">
        <v>1</v>
      </c>
      <c r="E4309" t="str">
        <v>Friedrichshain-Kreuzberg</v>
      </c>
      <c r="F4309">
        <v>436168335</v>
      </c>
      <c r="G4309">
        <v>1</v>
      </c>
    </row>
    <row r="4310" spans="1:7" x14ac:dyDescent="0.35">
      <c r="A4310" t="s">
        <v>33</v>
      </c>
      <c r="B4310">
        <v>437043939</v>
      </c>
      <c r="C4310">
        <v>1</v>
      </c>
      <c r="E4310" t="str">
        <v>Friedrichshain-Kreuzberg</v>
      </c>
      <c r="F4310">
        <v>437043939</v>
      </c>
      <c r="G4310">
        <v>1</v>
      </c>
    </row>
    <row r="4311" spans="1:7" x14ac:dyDescent="0.35">
      <c r="A4311" t="s">
        <v>33</v>
      </c>
      <c r="B4311">
        <v>437803968</v>
      </c>
      <c r="C4311">
        <v>3</v>
      </c>
      <c r="E4311" t="str">
        <v>Friedrichshain-Kreuzberg</v>
      </c>
      <c r="F4311">
        <v>437803968</v>
      </c>
      <c r="G4311">
        <v>3</v>
      </c>
    </row>
    <row r="4312" spans="1:7" x14ac:dyDescent="0.35">
      <c r="A4312" t="s">
        <v>33</v>
      </c>
      <c r="B4312">
        <v>437849962</v>
      </c>
      <c r="C4312">
        <v>7</v>
      </c>
      <c r="E4312" t="str">
        <v>Friedrichshain-Kreuzberg</v>
      </c>
      <c r="F4312">
        <v>437849962</v>
      </c>
      <c r="G4312">
        <v>7</v>
      </c>
    </row>
    <row r="4313" spans="1:7" x14ac:dyDescent="0.35">
      <c r="A4313" t="s">
        <v>33</v>
      </c>
      <c r="B4313">
        <v>438558665</v>
      </c>
      <c r="C4313">
        <v>1</v>
      </c>
      <c r="E4313" t="str">
        <v>Friedrichshain-Kreuzberg</v>
      </c>
      <c r="F4313">
        <v>438558665</v>
      </c>
      <c r="G4313">
        <v>1</v>
      </c>
    </row>
    <row r="4314" spans="1:7" x14ac:dyDescent="0.35">
      <c r="A4314" t="s">
        <v>33</v>
      </c>
      <c r="B4314">
        <v>438786306</v>
      </c>
      <c r="C4314">
        <v>1</v>
      </c>
      <c r="E4314" t="str">
        <v>Friedrichshain-Kreuzberg</v>
      </c>
      <c r="F4314">
        <v>438786306</v>
      </c>
      <c r="G4314">
        <v>1</v>
      </c>
    </row>
    <row r="4315" spans="1:7" x14ac:dyDescent="0.35">
      <c r="A4315" t="s">
        <v>33</v>
      </c>
      <c r="B4315">
        <v>439357842</v>
      </c>
      <c r="C4315">
        <v>3</v>
      </c>
      <c r="E4315" t="str">
        <v>Friedrichshain-Kreuzberg</v>
      </c>
      <c r="F4315">
        <v>439357842</v>
      </c>
      <c r="G4315">
        <v>3</v>
      </c>
    </row>
    <row r="4316" spans="1:7" x14ac:dyDescent="0.35">
      <c r="A4316" t="s">
        <v>33</v>
      </c>
      <c r="B4316">
        <v>442321362</v>
      </c>
      <c r="C4316">
        <v>1</v>
      </c>
      <c r="E4316" t="str">
        <v>Friedrichshain-Kreuzberg</v>
      </c>
      <c r="F4316">
        <v>442321362</v>
      </c>
      <c r="G4316">
        <v>1</v>
      </c>
    </row>
    <row r="4317" spans="1:7" x14ac:dyDescent="0.35">
      <c r="A4317" t="s">
        <v>33</v>
      </c>
      <c r="B4317">
        <v>442339002</v>
      </c>
      <c r="C4317">
        <v>1</v>
      </c>
      <c r="E4317" t="str">
        <v>Friedrichshain-Kreuzberg</v>
      </c>
      <c r="F4317">
        <v>442339002</v>
      </c>
      <c r="G4317">
        <v>1</v>
      </c>
    </row>
    <row r="4318" spans="1:7" x14ac:dyDescent="0.35">
      <c r="A4318" t="s">
        <v>33</v>
      </c>
      <c r="B4318">
        <v>442919957</v>
      </c>
      <c r="C4318">
        <v>1</v>
      </c>
      <c r="E4318" t="str">
        <v>Friedrichshain-Kreuzberg</v>
      </c>
      <c r="F4318">
        <v>442919957</v>
      </c>
      <c r="G4318">
        <v>1</v>
      </c>
    </row>
    <row r="4319" spans="1:7" x14ac:dyDescent="0.35">
      <c r="A4319" t="s">
        <v>33</v>
      </c>
      <c r="B4319">
        <v>443902800</v>
      </c>
      <c r="C4319">
        <v>1</v>
      </c>
      <c r="E4319" t="str">
        <v>Friedrichshain-Kreuzberg</v>
      </c>
      <c r="F4319">
        <v>443902800</v>
      </c>
      <c r="G4319">
        <v>1</v>
      </c>
    </row>
    <row r="4320" spans="1:7" x14ac:dyDescent="0.35">
      <c r="A4320" t="s">
        <v>33</v>
      </c>
      <c r="B4320">
        <v>447340941</v>
      </c>
      <c r="C4320">
        <v>2</v>
      </c>
      <c r="E4320" t="str">
        <v>Friedrichshain-Kreuzberg</v>
      </c>
      <c r="F4320">
        <v>447340941</v>
      </c>
      <c r="G4320">
        <v>2</v>
      </c>
    </row>
    <row r="4321" spans="1:7" x14ac:dyDescent="0.35">
      <c r="A4321" t="s">
        <v>33</v>
      </c>
      <c r="B4321">
        <v>447460133</v>
      </c>
      <c r="C4321">
        <v>1</v>
      </c>
      <c r="E4321" t="str">
        <v>Friedrichshain-Kreuzberg</v>
      </c>
      <c r="F4321">
        <v>447460133</v>
      </c>
      <c r="G4321">
        <v>1</v>
      </c>
    </row>
    <row r="4322" spans="1:7" x14ac:dyDescent="0.35">
      <c r="A4322" t="s">
        <v>33</v>
      </c>
      <c r="B4322">
        <v>449228877</v>
      </c>
      <c r="C4322">
        <v>1</v>
      </c>
      <c r="E4322" t="str">
        <v>Friedrichshain-Kreuzberg</v>
      </c>
      <c r="F4322">
        <v>449228877</v>
      </c>
      <c r="G4322">
        <v>1</v>
      </c>
    </row>
    <row r="4323" spans="1:7" x14ac:dyDescent="0.35">
      <c r="A4323" t="s">
        <v>33</v>
      </c>
      <c r="B4323">
        <v>449692327</v>
      </c>
      <c r="C4323">
        <v>6</v>
      </c>
      <c r="E4323" t="str">
        <v>Friedrichshain-Kreuzberg</v>
      </c>
      <c r="F4323">
        <v>449692327</v>
      </c>
      <c r="G4323">
        <v>6</v>
      </c>
    </row>
    <row r="4324" spans="1:7" x14ac:dyDescent="0.35">
      <c r="A4324" t="s">
        <v>33</v>
      </c>
      <c r="B4324">
        <v>450019993</v>
      </c>
      <c r="C4324">
        <v>1</v>
      </c>
      <c r="E4324" t="str">
        <v>Friedrichshain-Kreuzberg</v>
      </c>
      <c r="F4324">
        <v>450019993</v>
      </c>
      <c r="G4324">
        <v>1</v>
      </c>
    </row>
    <row r="4325" spans="1:7" x14ac:dyDescent="0.35">
      <c r="A4325" t="s">
        <v>33</v>
      </c>
      <c r="B4325">
        <v>450872103</v>
      </c>
      <c r="C4325">
        <v>1</v>
      </c>
      <c r="E4325" t="str">
        <v>Friedrichshain-Kreuzberg</v>
      </c>
      <c r="F4325">
        <v>450872103</v>
      </c>
      <c r="G4325">
        <v>1</v>
      </c>
    </row>
    <row r="4326" spans="1:7" x14ac:dyDescent="0.35">
      <c r="A4326" t="s">
        <v>33</v>
      </c>
      <c r="B4326">
        <v>451797829</v>
      </c>
      <c r="C4326">
        <v>1</v>
      </c>
      <c r="E4326" t="str">
        <v>Friedrichshain-Kreuzberg</v>
      </c>
      <c r="F4326">
        <v>451797829</v>
      </c>
      <c r="G4326">
        <v>1</v>
      </c>
    </row>
    <row r="4327" spans="1:7" x14ac:dyDescent="0.35">
      <c r="A4327" t="s">
        <v>33</v>
      </c>
      <c r="B4327">
        <v>452089093</v>
      </c>
      <c r="C4327">
        <v>1</v>
      </c>
      <c r="E4327" t="str">
        <v>Friedrichshain-Kreuzberg</v>
      </c>
      <c r="F4327">
        <v>452089093</v>
      </c>
      <c r="G4327">
        <v>1</v>
      </c>
    </row>
    <row r="4328" spans="1:7" x14ac:dyDescent="0.35">
      <c r="A4328" t="s">
        <v>33</v>
      </c>
      <c r="B4328">
        <v>456124698</v>
      </c>
      <c r="C4328">
        <v>1</v>
      </c>
      <c r="E4328" t="str">
        <v>Friedrichshain-Kreuzberg</v>
      </c>
      <c r="F4328">
        <v>456124698</v>
      </c>
      <c r="G4328">
        <v>1</v>
      </c>
    </row>
    <row r="4329" spans="1:7" x14ac:dyDescent="0.35">
      <c r="A4329" t="s">
        <v>33</v>
      </c>
      <c r="B4329">
        <v>456406804</v>
      </c>
      <c r="C4329">
        <v>1</v>
      </c>
      <c r="E4329" t="str">
        <v>Friedrichshain-Kreuzberg</v>
      </c>
      <c r="F4329">
        <v>456406804</v>
      </c>
      <c r="G4329">
        <v>1</v>
      </c>
    </row>
    <row r="4330" spans="1:7" x14ac:dyDescent="0.35">
      <c r="A4330" t="s">
        <v>33</v>
      </c>
      <c r="B4330">
        <v>458170752</v>
      </c>
      <c r="C4330">
        <v>1</v>
      </c>
      <c r="E4330" t="str">
        <v>Friedrichshain-Kreuzberg</v>
      </c>
      <c r="F4330">
        <v>458170752</v>
      </c>
      <c r="G4330">
        <v>1</v>
      </c>
    </row>
    <row r="4331" spans="1:7" x14ac:dyDescent="0.35">
      <c r="A4331" t="s">
        <v>33</v>
      </c>
      <c r="B4331">
        <v>459040851</v>
      </c>
      <c r="C4331">
        <v>1</v>
      </c>
      <c r="E4331" t="str">
        <v>Friedrichshain-Kreuzberg</v>
      </c>
      <c r="F4331">
        <v>459040851</v>
      </c>
      <c r="G4331">
        <v>1</v>
      </c>
    </row>
    <row r="4332" spans="1:7" x14ac:dyDescent="0.35">
      <c r="A4332" t="s">
        <v>33</v>
      </c>
      <c r="B4332">
        <v>462511696</v>
      </c>
      <c r="C4332">
        <v>1</v>
      </c>
      <c r="E4332" t="str">
        <v>Friedrichshain-Kreuzberg</v>
      </c>
      <c r="F4332">
        <v>462511696</v>
      </c>
      <c r="G4332">
        <v>1</v>
      </c>
    </row>
    <row r="4333" spans="1:7" x14ac:dyDescent="0.35">
      <c r="A4333" t="s">
        <v>33</v>
      </c>
      <c r="B4333">
        <v>463107250</v>
      </c>
      <c r="C4333">
        <v>1</v>
      </c>
      <c r="E4333" t="str">
        <v>Friedrichshain-Kreuzberg</v>
      </c>
      <c r="F4333">
        <v>463107250</v>
      </c>
      <c r="G4333">
        <v>1</v>
      </c>
    </row>
    <row r="4334" spans="1:7" x14ac:dyDescent="0.35">
      <c r="A4334" t="s">
        <v>33</v>
      </c>
      <c r="B4334">
        <v>463265621</v>
      </c>
      <c r="C4334">
        <v>1</v>
      </c>
      <c r="E4334" t="str">
        <v>Friedrichshain-Kreuzberg</v>
      </c>
      <c r="F4334">
        <v>463265621</v>
      </c>
      <c r="G4334">
        <v>1</v>
      </c>
    </row>
    <row r="4335" spans="1:7" x14ac:dyDescent="0.35">
      <c r="A4335" t="s">
        <v>33</v>
      </c>
      <c r="B4335">
        <v>464026314</v>
      </c>
      <c r="C4335">
        <v>1</v>
      </c>
      <c r="E4335" t="str">
        <v>Friedrichshain-Kreuzberg</v>
      </c>
      <c r="F4335">
        <v>464026314</v>
      </c>
      <c r="G4335">
        <v>1</v>
      </c>
    </row>
    <row r="4336" spans="1:7" x14ac:dyDescent="0.35">
      <c r="A4336" t="s">
        <v>33</v>
      </c>
      <c r="B4336">
        <v>465989511</v>
      </c>
      <c r="C4336">
        <v>1</v>
      </c>
      <c r="E4336" t="str">
        <v>Friedrichshain-Kreuzberg</v>
      </c>
      <c r="F4336">
        <v>465989511</v>
      </c>
      <c r="G4336">
        <v>1</v>
      </c>
    </row>
    <row r="4337" spans="1:7" x14ac:dyDescent="0.35">
      <c r="A4337" t="s">
        <v>33</v>
      </c>
      <c r="B4337">
        <v>467078563</v>
      </c>
      <c r="C4337">
        <v>2</v>
      </c>
      <c r="E4337" t="str">
        <v>Friedrichshain-Kreuzberg</v>
      </c>
      <c r="F4337">
        <v>467078563</v>
      </c>
      <c r="G4337">
        <v>2</v>
      </c>
    </row>
    <row r="4338" spans="1:7" x14ac:dyDescent="0.35">
      <c r="A4338" t="s">
        <v>33</v>
      </c>
      <c r="B4338">
        <v>467439823</v>
      </c>
      <c r="C4338">
        <v>1</v>
      </c>
      <c r="E4338" t="str">
        <v>Friedrichshain-Kreuzberg</v>
      </c>
      <c r="F4338">
        <v>467439823</v>
      </c>
      <c r="G4338">
        <v>1</v>
      </c>
    </row>
    <row r="4339" spans="1:7" x14ac:dyDescent="0.35">
      <c r="A4339" t="s">
        <v>33</v>
      </c>
      <c r="B4339">
        <v>467793855</v>
      </c>
      <c r="C4339">
        <v>10</v>
      </c>
      <c r="E4339" t="str">
        <v>Friedrichshain-Kreuzberg</v>
      </c>
      <c r="F4339">
        <v>467793855</v>
      </c>
      <c r="G4339">
        <v>10</v>
      </c>
    </row>
    <row r="4340" spans="1:7" x14ac:dyDescent="0.35">
      <c r="A4340" t="s">
        <v>33</v>
      </c>
      <c r="B4340">
        <v>469299803</v>
      </c>
      <c r="C4340">
        <v>4</v>
      </c>
      <c r="E4340" t="str">
        <v>Friedrichshain-Kreuzberg</v>
      </c>
      <c r="F4340">
        <v>469299803</v>
      </c>
      <c r="G4340">
        <v>4</v>
      </c>
    </row>
    <row r="4341" spans="1:7" x14ac:dyDescent="0.35">
      <c r="A4341" t="s">
        <v>33</v>
      </c>
      <c r="B4341">
        <v>469414758</v>
      </c>
      <c r="C4341">
        <v>3</v>
      </c>
      <c r="E4341" t="str">
        <v>Friedrichshain-Kreuzberg</v>
      </c>
      <c r="F4341">
        <v>469414758</v>
      </c>
      <c r="G4341">
        <v>3</v>
      </c>
    </row>
    <row r="4342" spans="1:7" x14ac:dyDescent="0.35">
      <c r="A4342" t="s">
        <v>33</v>
      </c>
      <c r="B4342">
        <v>471972659</v>
      </c>
      <c r="C4342">
        <v>1</v>
      </c>
      <c r="E4342" t="str">
        <v>Friedrichshain-Kreuzberg</v>
      </c>
      <c r="F4342">
        <v>471972659</v>
      </c>
      <c r="G4342">
        <v>1</v>
      </c>
    </row>
    <row r="4343" spans="1:7" x14ac:dyDescent="0.35">
      <c r="A4343" t="s">
        <v>33</v>
      </c>
      <c r="B4343">
        <v>472853206</v>
      </c>
      <c r="C4343">
        <v>7</v>
      </c>
      <c r="E4343" t="str">
        <v>Friedrichshain-Kreuzberg</v>
      </c>
      <c r="F4343">
        <v>472853206</v>
      </c>
      <c r="G4343">
        <v>7</v>
      </c>
    </row>
    <row r="4344" spans="1:7" x14ac:dyDescent="0.35">
      <c r="A4344" t="s">
        <v>33</v>
      </c>
      <c r="B4344">
        <v>474121075</v>
      </c>
      <c r="C4344">
        <v>1</v>
      </c>
      <c r="E4344" t="str">
        <v>Friedrichshain-Kreuzberg</v>
      </c>
      <c r="F4344">
        <v>474121075</v>
      </c>
      <c r="G4344">
        <v>1</v>
      </c>
    </row>
    <row r="4345" spans="1:7" x14ac:dyDescent="0.35">
      <c r="A4345" t="s">
        <v>33</v>
      </c>
      <c r="B4345">
        <v>475645546</v>
      </c>
      <c r="C4345">
        <v>1</v>
      </c>
      <c r="E4345" t="str">
        <v>Friedrichshain-Kreuzberg</v>
      </c>
      <c r="F4345">
        <v>475645546</v>
      </c>
      <c r="G4345">
        <v>1</v>
      </c>
    </row>
    <row r="4346" spans="1:7" x14ac:dyDescent="0.35">
      <c r="A4346" t="s">
        <v>33</v>
      </c>
      <c r="B4346">
        <v>476321564</v>
      </c>
      <c r="C4346">
        <v>5</v>
      </c>
      <c r="E4346" t="str">
        <v>Friedrichshain-Kreuzberg</v>
      </c>
      <c r="F4346">
        <v>476321564</v>
      </c>
      <c r="G4346">
        <v>5</v>
      </c>
    </row>
    <row r="4347" spans="1:7" x14ac:dyDescent="0.35">
      <c r="A4347" t="s">
        <v>33</v>
      </c>
      <c r="B4347">
        <v>479540378</v>
      </c>
      <c r="C4347">
        <v>1</v>
      </c>
      <c r="E4347" t="str">
        <v>Friedrichshain-Kreuzberg</v>
      </c>
      <c r="F4347">
        <v>479540378</v>
      </c>
      <c r="G4347">
        <v>1</v>
      </c>
    </row>
    <row r="4348" spans="1:7" x14ac:dyDescent="0.35">
      <c r="A4348" t="s">
        <v>33</v>
      </c>
      <c r="B4348">
        <v>479839454</v>
      </c>
      <c r="C4348">
        <v>2</v>
      </c>
      <c r="E4348" t="str">
        <v>Friedrichshain-Kreuzberg</v>
      </c>
      <c r="F4348">
        <v>479839454</v>
      </c>
      <c r="G4348">
        <v>2</v>
      </c>
    </row>
    <row r="4349" spans="1:7" x14ac:dyDescent="0.35">
      <c r="A4349" t="s">
        <v>33</v>
      </c>
      <c r="B4349">
        <v>480052472</v>
      </c>
      <c r="C4349">
        <v>1</v>
      </c>
      <c r="E4349" t="str">
        <v>Friedrichshain-Kreuzberg</v>
      </c>
      <c r="F4349">
        <v>480052472</v>
      </c>
      <c r="G4349">
        <v>1</v>
      </c>
    </row>
    <row r="4350" spans="1:7" x14ac:dyDescent="0.35">
      <c r="A4350" t="s">
        <v>33</v>
      </c>
      <c r="B4350">
        <v>480679826</v>
      </c>
      <c r="C4350">
        <v>2</v>
      </c>
      <c r="E4350" t="str">
        <v>Friedrichshain-Kreuzberg</v>
      </c>
      <c r="F4350">
        <v>480679826</v>
      </c>
      <c r="G4350">
        <v>2</v>
      </c>
    </row>
    <row r="4351" spans="1:7" x14ac:dyDescent="0.35">
      <c r="A4351" t="s">
        <v>33</v>
      </c>
      <c r="B4351">
        <v>481080806</v>
      </c>
      <c r="C4351">
        <v>1</v>
      </c>
      <c r="E4351" t="str">
        <v>Friedrichshain-Kreuzberg</v>
      </c>
      <c r="F4351">
        <v>481080806</v>
      </c>
      <c r="G4351">
        <v>1</v>
      </c>
    </row>
    <row r="4352" spans="1:7" x14ac:dyDescent="0.35">
      <c r="A4352" t="s">
        <v>33</v>
      </c>
      <c r="B4352">
        <v>482333650</v>
      </c>
      <c r="C4352">
        <v>2</v>
      </c>
      <c r="E4352" t="str">
        <v>Friedrichshain-Kreuzberg</v>
      </c>
      <c r="F4352">
        <v>482333650</v>
      </c>
      <c r="G4352">
        <v>2</v>
      </c>
    </row>
    <row r="4353" spans="1:7" x14ac:dyDescent="0.35">
      <c r="A4353" t="s">
        <v>33</v>
      </c>
      <c r="B4353">
        <v>482363505</v>
      </c>
      <c r="C4353">
        <v>1</v>
      </c>
      <c r="E4353" t="str">
        <v>Friedrichshain-Kreuzberg</v>
      </c>
      <c r="F4353">
        <v>482363505</v>
      </c>
      <c r="G4353">
        <v>1</v>
      </c>
    </row>
    <row r="4354" spans="1:7" x14ac:dyDescent="0.35">
      <c r="A4354" t="s">
        <v>33</v>
      </c>
      <c r="B4354">
        <v>485427224</v>
      </c>
      <c r="C4354">
        <v>1</v>
      </c>
      <c r="E4354" t="str">
        <v>Friedrichshain-Kreuzberg</v>
      </c>
      <c r="F4354">
        <v>485427224</v>
      </c>
      <c r="G4354">
        <v>1</v>
      </c>
    </row>
    <row r="4355" spans="1:7" x14ac:dyDescent="0.35">
      <c r="A4355" t="s">
        <v>33</v>
      </c>
      <c r="B4355">
        <v>486932138</v>
      </c>
      <c r="C4355">
        <v>1</v>
      </c>
      <c r="E4355" t="str">
        <v>Friedrichshain-Kreuzberg</v>
      </c>
      <c r="F4355">
        <v>486932138</v>
      </c>
      <c r="G4355">
        <v>1</v>
      </c>
    </row>
    <row r="4356" spans="1:7" x14ac:dyDescent="0.35">
      <c r="A4356" t="s">
        <v>33</v>
      </c>
      <c r="B4356">
        <v>487050706</v>
      </c>
      <c r="C4356">
        <v>1</v>
      </c>
      <c r="E4356" t="str">
        <v>Friedrichshain-Kreuzberg</v>
      </c>
      <c r="F4356">
        <v>487050706</v>
      </c>
      <c r="G4356">
        <v>1</v>
      </c>
    </row>
    <row r="4357" spans="1:7" x14ac:dyDescent="0.35">
      <c r="A4357" t="s">
        <v>33</v>
      </c>
      <c r="B4357">
        <v>488322988</v>
      </c>
      <c r="C4357">
        <v>1</v>
      </c>
      <c r="E4357" t="str">
        <v>Friedrichshain-Kreuzberg</v>
      </c>
      <c r="F4357">
        <v>488322988</v>
      </c>
      <c r="G4357">
        <v>1</v>
      </c>
    </row>
    <row r="4358" spans="1:7" x14ac:dyDescent="0.35">
      <c r="A4358" t="s">
        <v>33</v>
      </c>
      <c r="B4358">
        <v>488705984</v>
      </c>
      <c r="C4358">
        <v>1</v>
      </c>
      <c r="E4358" t="str">
        <v>Friedrichshain-Kreuzberg</v>
      </c>
      <c r="F4358">
        <v>488705984</v>
      </c>
      <c r="G4358">
        <v>1</v>
      </c>
    </row>
    <row r="4359" spans="1:7" x14ac:dyDescent="0.35">
      <c r="A4359" t="s">
        <v>33</v>
      </c>
      <c r="B4359">
        <v>488941044</v>
      </c>
      <c r="C4359">
        <v>1</v>
      </c>
      <c r="E4359" t="str">
        <v>Friedrichshain-Kreuzberg</v>
      </c>
      <c r="F4359">
        <v>488941044</v>
      </c>
      <c r="G4359">
        <v>1</v>
      </c>
    </row>
    <row r="4360" spans="1:7" x14ac:dyDescent="0.35">
      <c r="A4360" t="s">
        <v>33</v>
      </c>
      <c r="B4360">
        <v>489714029</v>
      </c>
      <c r="C4360">
        <v>4</v>
      </c>
      <c r="E4360" t="str">
        <v>Friedrichshain-Kreuzberg</v>
      </c>
      <c r="F4360">
        <v>489714029</v>
      </c>
      <c r="G4360">
        <v>4</v>
      </c>
    </row>
    <row r="4361" spans="1:7" x14ac:dyDescent="0.35">
      <c r="A4361" t="s">
        <v>33</v>
      </c>
      <c r="B4361">
        <v>489810892</v>
      </c>
      <c r="C4361">
        <v>1</v>
      </c>
      <c r="E4361" t="str">
        <v>Friedrichshain-Kreuzberg</v>
      </c>
      <c r="F4361">
        <v>489810892</v>
      </c>
      <c r="G4361">
        <v>1</v>
      </c>
    </row>
    <row r="4362" spans="1:7" x14ac:dyDescent="0.35">
      <c r="A4362" t="s">
        <v>33</v>
      </c>
      <c r="B4362">
        <v>490545374</v>
      </c>
      <c r="C4362">
        <v>1</v>
      </c>
      <c r="E4362" t="str">
        <v>Friedrichshain-Kreuzberg</v>
      </c>
      <c r="F4362">
        <v>490545374</v>
      </c>
      <c r="G4362">
        <v>1</v>
      </c>
    </row>
    <row r="4363" spans="1:7" x14ac:dyDescent="0.35">
      <c r="A4363" t="s">
        <v>504</v>
      </c>
      <c r="B4363">
        <v>623305</v>
      </c>
      <c r="C4363">
        <v>1</v>
      </c>
      <c r="E4363" t="str">
        <v>Lichtenberg</v>
      </c>
      <c r="F4363">
        <v>623305</v>
      </c>
      <c r="G4363">
        <v>1</v>
      </c>
    </row>
    <row r="4364" spans="1:7" x14ac:dyDescent="0.35">
      <c r="A4364" t="s">
        <v>504</v>
      </c>
      <c r="B4364">
        <v>707701</v>
      </c>
      <c r="C4364">
        <v>1</v>
      </c>
      <c r="E4364" t="str">
        <v>Lichtenberg</v>
      </c>
      <c r="F4364">
        <v>707701</v>
      </c>
      <c r="G4364">
        <v>1</v>
      </c>
    </row>
    <row r="4365" spans="1:7" x14ac:dyDescent="0.35">
      <c r="A4365" t="s">
        <v>504</v>
      </c>
      <c r="B4365">
        <v>862859</v>
      </c>
      <c r="C4365">
        <v>1</v>
      </c>
      <c r="E4365" t="str">
        <v>Lichtenberg</v>
      </c>
      <c r="F4365">
        <v>862859</v>
      </c>
      <c r="G4365">
        <v>1</v>
      </c>
    </row>
    <row r="4366" spans="1:7" x14ac:dyDescent="0.35">
      <c r="A4366" t="s">
        <v>504</v>
      </c>
      <c r="B4366">
        <v>943996</v>
      </c>
      <c r="C4366">
        <v>1</v>
      </c>
      <c r="E4366" t="str">
        <v>Lichtenberg</v>
      </c>
      <c r="F4366">
        <v>943996</v>
      </c>
      <c r="G4366">
        <v>1</v>
      </c>
    </row>
    <row r="4367" spans="1:7" x14ac:dyDescent="0.35">
      <c r="A4367" t="s">
        <v>504</v>
      </c>
      <c r="B4367">
        <v>972575</v>
      </c>
      <c r="C4367">
        <v>1</v>
      </c>
      <c r="E4367" t="str">
        <v>Lichtenberg</v>
      </c>
      <c r="F4367">
        <v>972575</v>
      </c>
      <c r="G4367">
        <v>1</v>
      </c>
    </row>
    <row r="4368" spans="1:7" x14ac:dyDescent="0.35">
      <c r="A4368" t="s">
        <v>504</v>
      </c>
      <c r="B4368">
        <v>1185192</v>
      </c>
      <c r="C4368">
        <v>2</v>
      </c>
      <c r="E4368" t="str">
        <v>Lichtenberg</v>
      </c>
      <c r="F4368">
        <v>1185192</v>
      </c>
      <c r="G4368">
        <v>2</v>
      </c>
    </row>
    <row r="4369" spans="1:7" x14ac:dyDescent="0.35">
      <c r="A4369" t="s">
        <v>504</v>
      </c>
      <c r="B4369">
        <v>1784943</v>
      </c>
      <c r="C4369">
        <v>1</v>
      </c>
      <c r="E4369" t="str">
        <v>Lichtenberg</v>
      </c>
      <c r="F4369">
        <v>1784943</v>
      </c>
      <c r="G4369">
        <v>1</v>
      </c>
    </row>
    <row r="4370" spans="1:7" x14ac:dyDescent="0.35">
      <c r="A4370" t="s">
        <v>504</v>
      </c>
      <c r="B4370">
        <v>1810572</v>
      </c>
      <c r="C4370">
        <v>1</v>
      </c>
      <c r="E4370" t="str">
        <v>Lichtenberg</v>
      </c>
      <c r="F4370">
        <v>1810572</v>
      </c>
      <c r="G4370">
        <v>1</v>
      </c>
    </row>
    <row r="4371" spans="1:7" x14ac:dyDescent="0.35">
      <c r="A4371" t="s">
        <v>504</v>
      </c>
      <c r="B4371">
        <v>1845374</v>
      </c>
      <c r="C4371">
        <v>1</v>
      </c>
      <c r="E4371" t="str">
        <v>Lichtenberg</v>
      </c>
      <c r="F4371">
        <v>1845374</v>
      </c>
      <c r="G4371">
        <v>1</v>
      </c>
    </row>
    <row r="4372" spans="1:7" x14ac:dyDescent="0.35">
      <c r="A4372" t="s">
        <v>504</v>
      </c>
      <c r="B4372">
        <v>1882301</v>
      </c>
      <c r="C4372">
        <v>1</v>
      </c>
      <c r="E4372" t="str">
        <v>Lichtenberg</v>
      </c>
      <c r="F4372">
        <v>1882301</v>
      </c>
      <c r="G4372">
        <v>1</v>
      </c>
    </row>
    <row r="4373" spans="1:7" x14ac:dyDescent="0.35">
      <c r="A4373" t="s">
        <v>504</v>
      </c>
      <c r="B4373">
        <v>2271635</v>
      </c>
      <c r="C4373">
        <v>1</v>
      </c>
      <c r="E4373" t="str">
        <v>Lichtenberg</v>
      </c>
      <c r="F4373">
        <v>2271635</v>
      </c>
      <c r="G4373">
        <v>1</v>
      </c>
    </row>
    <row r="4374" spans="1:7" x14ac:dyDescent="0.35">
      <c r="A4374" t="s">
        <v>504</v>
      </c>
      <c r="B4374">
        <v>2293972</v>
      </c>
      <c r="C4374">
        <v>1</v>
      </c>
      <c r="E4374" t="str">
        <v>Lichtenberg</v>
      </c>
      <c r="F4374">
        <v>2293972</v>
      </c>
      <c r="G4374">
        <v>1</v>
      </c>
    </row>
    <row r="4375" spans="1:7" x14ac:dyDescent="0.35">
      <c r="A4375" t="s">
        <v>504</v>
      </c>
      <c r="B4375">
        <v>2295395</v>
      </c>
      <c r="C4375">
        <v>1</v>
      </c>
      <c r="E4375" t="str">
        <v>Lichtenberg</v>
      </c>
      <c r="F4375">
        <v>2295395</v>
      </c>
      <c r="G4375">
        <v>1</v>
      </c>
    </row>
    <row r="4376" spans="1:7" x14ac:dyDescent="0.35">
      <c r="A4376" t="s">
        <v>504</v>
      </c>
      <c r="B4376">
        <v>2660871</v>
      </c>
      <c r="C4376">
        <v>1</v>
      </c>
      <c r="E4376" t="str">
        <v>Lichtenberg</v>
      </c>
      <c r="F4376">
        <v>2660871</v>
      </c>
      <c r="G4376">
        <v>1</v>
      </c>
    </row>
    <row r="4377" spans="1:7" x14ac:dyDescent="0.35">
      <c r="A4377" t="s">
        <v>504</v>
      </c>
      <c r="B4377">
        <v>2974298</v>
      </c>
      <c r="C4377">
        <v>1</v>
      </c>
      <c r="E4377" t="str">
        <v>Lichtenberg</v>
      </c>
      <c r="F4377">
        <v>2974298</v>
      </c>
      <c r="G4377">
        <v>1</v>
      </c>
    </row>
    <row r="4378" spans="1:7" x14ac:dyDescent="0.35">
      <c r="A4378" t="s">
        <v>504</v>
      </c>
      <c r="B4378">
        <v>3010286</v>
      </c>
      <c r="C4378">
        <v>1</v>
      </c>
      <c r="E4378" t="str">
        <v>Lichtenberg</v>
      </c>
      <c r="F4378">
        <v>3010286</v>
      </c>
      <c r="G4378">
        <v>1</v>
      </c>
    </row>
    <row r="4379" spans="1:7" x14ac:dyDescent="0.35">
      <c r="A4379" t="s">
        <v>504</v>
      </c>
      <c r="B4379">
        <v>3079136</v>
      </c>
      <c r="C4379">
        <v>1</v>
      </c>
      <c r="E4379" t="str">
        <v>Lichtenberg</v>
      </c>
      <c r="F4379">
        <v>3079136</v>
      </c>
      <c r="G4379">
        <v>1</v>
      </c>
    </row>
    <row r="4380" spans="1:7" x14ac:dyDescent="0.35">
      <c r="A4380" t="s">
        <v>504</v>
      </c>
      <c r="B4380">
        <v>3279823</v>
      </c>
      <c r="C4380">
        <v>1</v>
      </c>
      <c r="E4380" t="str">
        <v>Lichtenberg</v>
      </c>
      <c r="F4380">
        <v>3279823</v>
      </c>
      <c r="G4380">
        <v>1</v>
      </c>
    </row>
    <row r="4381" spans="1:7" x14ac:dyDescent="0.35">
      <c r="A4381" t="s">
        <v>504</v>
      </c>
      <c r="B4381">
        <v>3566045</v>
      </c>
      <c r="C4381">
        <v>3</v>
      </c>
      <c r="E4381" t="str">
        <v>Lichtenberg</v>
      </c>
      <c r="F4381">
        <v>3566045</v>
      </c>
      <c r="G4381">
        <v>3</v>
      </c>
    </row>
    <row r="4382" spans="1:7" x14ac:dyDescent="0.35">
      <c r="A4382" t="s">
        <v>504</v>
      </c>
      <c r="B4382">
        <v>4065526</v>
      </c>
      <c r="C4382">
        <v>4</v>
      </c>
      <c r="E4382" t="str">
        <v>Lichtenberg</v>
      </c>
      <c r="F4382">
        <v>4065526</v>
      </c>
      <c r="G4382">
        <v>4</v>
      </c>
    </row>
    <row r="4383" spans="1:7" x14ac:dyDescent="0.35">
      <c r="A4383" t="s">
        <v>504</v>
      </c>
      <c r="B4383">
        <v>4311528</v>
      </c>
      <c r="C4383">
        <v>1</v>
      </c>
      <c r="E4383" t="str">
        <v>Lichtenberg</v>
      </c>
      <c r="F4383">
        <v>4311528</v>
      </c>
      <c r="G4383">
        <v>1</v>
      </c>
    </row>
    <row r="4384" spans="1:7" x14ac:dyDescent="0.35">
      <c r="A4384" t="s">
        <v>504</v>
      </c>
      <c r="B4384">
        <v>4374787</v>
      </c>
      <c r="C4384">
        <v>1</v>
      </c>
      <c r="E4384" t="str">
        <v>Lichtenberg</v>
      </c>
      <c r="F4384">
        <v>4374787</v>
      </c>
      <c r="G4384">
        <v>1</v>
      </c>
    </row>
    <row r="4385" spans="1:7" x14ac:dyDescent="0.35">
      <c r="A4385" t="s">
        <v>504</v>
      </c>
      <c r="B4385">
        <v>4758906</v>
      </c>
      <c r="C4385">
        <v>1</v>
      </c>
      <c r="E4385" t="str">
        <v>Lichtenberg</v>
      </c>
      <c r="F4385">
        <v>4758906</v>
      </c>
      <c r="G4385">
        <v>1</v>
      </c>
    </row>
    <row r="4386" spans="1:7" x14ac:dyDescent="0.35">
      <c r="A4386" t="s">
        <v>504</v>
      </c>
      <c r="B4386">
        <v>4866157</v>
      </c>
      <c r="C4386">
        <v>2</v>
      </c>
      <c r="E4386" t="str">
        <v>Lichtenberg</v>
      </c>
      <c r="F4386">
        <v>4866157</v>
      </c>
      <c r="G4386">
        <v>2</v>
      </c>
    </row>
    <row r="4387" spans="1:7" x14ac:dyDescent="0.35">
      <c r="A4387" t="s">
        <v>504</v>
      </c>
      <c r="B4387">
        <v>4971456</v>
      </c>
      <c r="C4387">
        <v>1</v>
      </c>
      <c r="E4387" t="str">
        <v>Lichtenberg</v>
      </c>
      <c r="F4387">
        <v>4971456</v>
      </c>
      <c r="G4387">
        <v>1</v>
      </c>
    </row>
    <row r="4388" spans="1:7" x14ac:dyDescent="0.35">
      <c r="A4388" t="s">
        <v>504</v>
      </c>
      <c r="B4388">
        <v>5099177</v>
      </c>
      <c r="C4388">
        <v>1</v>
      </c>
      <c r="E4388" t="str">
        <v>Lichtenberg</v>
      </c>
      <c r="F4388">
        <v>5099177</v>
      </c>
      <c r="G4388">
        <v>1</v>
      </c>
    </row>
    <row r="4389" spans="1:7" x14ac:dyDescent="0.35">
      <c r="A4389" t="s">
        <v>504</v>
      </c>
      <c r="B4389">
        <v>5490517</v>
      </c>
      <c r="C4389">
        <v>1</v>
      </c>
      <c r="E4389" t="str">
        <v>Lichtenberg</v>
      </c>
      <c r="F4389">
        <v>5490517</v>
      </c>
      <c r="G4389">
        <v>1</v>
      </c>
    </row>
    <row r="4390" spans="1:7" x14ac:dyDescent="0.35">
      <c r="A4390" t="s">
        <v>504</v>
      </c>
      <c r="B4390">
        <v>5828266</v>
      </c>
      <c r="C4390">
        <v>1</v>
      </c>
      <c r="E4390" t="str">
        <v>Lichtenberg</v>
      </c>
      <c r="F4390">
        <v>5828266</v>
      </c>
      <c r="G4390">
        <v>1</v>
      </c>
    </row>
    <row r="4391" spans="1:7" x14ac:dyDescent="0.35">
      <c r="A4391" t="s">
        <v>504</v>
      </c>
      <c r="B4391">
        <v>6147334</v>
      </c>
      <c r="C4391">
        <v>1</v>
      </c>
      <c r="E4391" t="str">
        <v>Lichtenberg</v>
      </c>
      <c r="F4391">
        <v>6147334</v>
      </c>
      <c r="G4391">
        <v>1</v>
      </c>
    </row>
    <row r="4392" spans="1:7" x14ac:dyDescent="0.35">
      <c r="A4392" t="s">
        <v>504</v>
      </c>
      <c r="B4392">
        <v>6209920</v>
      </c>
      <c r="C4392">
        <v>1</v>
      </c>
      <c r="E4392" t="str">
        <v>Lichtenberg</v>
      </c>
      <c r="F4392">
        <v>6209920</v>
      </c>
      <c r="G4392">
        <v>1</v>
      </c>
    </row>
    <row r="4393" spans="1:7" x14ac:dyDescent="0.35">
      <c r="A4393" t="s">
        <v>504</v>
      </c>
      <c r="B4393">
        <v>6319828</v>
      </c>
      <c r="C4393">
        <v>1</v>
      </c>
      <c r="E4393" t="str">
        <v>Lichtenberg</v>
      </c>
      <c r="F4393">
        <v>6319828</v>
      </c>
      <c r="G4393">
        <v>1</v>
      </c>
    </row>
    <row r="4394" spans="1:7" x14ac:dyDescent="0.35">
      <c r="A4394" t="s">
        <v>504</v>
      </c>
      <c r="B4394">
        <v>6518882</v>
      </c>
      <c r="C4394">
        <v>1</v>
      </c>
      <c r="E4394" t="str">
        <v>Lichtenberg</v>
      </c>
      <c r="F4394">
        <v>6518882</v>
      </c>
      <c r="G4394">
        <v>1</v>
      </c>
    </row>
    <row r="4395" spans="1:7" x14ac:dyDescent="0.35">
      <c r="A4395" t="s">
        <v>504</v>
      </c>
      <c r="B4395">
        <v>6522168</v>
      </c>
      <c r="C4395">
        <v>1</v>
      </c>
      <c r="E4395" t="str">
        <v>Lichtenberg</v>
      </c>
      <c r="F4395">
        <v>6522168</v>
      </c>
      <c r="G4395">
        <v>1</v>
      </c>
    </row>
    <row r="4396" spans="1:7" x14ac:dyDescent="0.35">
      <c r="A4396" t="s">
        <v>504</v>
      </c>
      <c r="B4396">
        <v>6841077</v>
      </c>
      <c r="C4396">
        <v>1</v>
      </c>
      <c r="E4396" t="str">
        <v>Lichtenberg</v>
      </c>
      <c r="F4396">
        <v>6841077</v>
      </c>
      <c r="G4396">
        <v>1</v>
      </c>
    </row>
    <row r="4397" spans="1:7" x14ac:dyDescent="0.35">
      <c r="A4397" t="s">
        <v>504</v>
      </c>
      <c r="B4397">
        <v>6843878</v>
      </c>
      <c r="C4397">
        <v>1</v>
      </c>
      <c r="E4397" t="str">
        <v>Lichtenberg</v>
      </c>
      <c r="F4397">
        <v>6843878</v>
      </c>
      <c r="G4397">
        <v>1</v>
      </c>
    </row>
    <row r="4398" spans="1:7" x14ac:dyDescent="0.35">
      <c r="A4398" t="s">
        <v>504</v>
      </c>
      <c r="B4398">
        <v>6861398</v>
      </c>
      <c r="C4398">
        <v>1</v>
      </c>
      <c r="E4398" t="str">
        <v>Lichtenberg</v>
      </c>
      <c r="F4398">
        <v>6861398</v>
      </c>
      <c r="G4398">
        <v>1</v>
      </c>
    </row>
    <row r="4399" spans="1:7" x14ac:dyDescent="0.35">
      <c r="A4399" t="s">
        <v>504</v>
      </c>
      <c r="B4399">
        <v>6880089</v>
      </c>
      <c r="C4399">
        <v>4</v>
      </c>
      <c r="E4399" t="str">
        <v>Lichtenberg</v>
      </c>
      <c r="F4399">
        <v>6880089</v>
      </c>
      <c r="G4399">
        <v>4</v>
      </c>
    </row>
    <row r="4400" spans="1:7" x14ac:dyDescent="0.35">
      <c r="A4400" t="s">
        <v>504</v>
      </c>
      <c r="B4400">
        <v>6987001</v>
      </c>
      <c r="C4400">
        <v>1</v>
      </c>
      <c r="E4400" t="str">
        <v>Lichtenberg</v>
      </c>
      <c r="F4400">
        <v>6987001</v>
      </c>
      <c r="G4400">
        <v>1</v>
      </c>
    </row>
    <row r="4401" spans="1:7" x14ac:dyDescent="0.35">
      <c r="A4401" t="s">
        <v>504</v>
      </c>
      <c r="B4401">
        <v>7066667</v>
      </c>
      <c r="C4401">
        <v>1</v>
      </c>
      <c r="E4401" t="str">
        <v>Lichtenberg</v>
      </c>
      <c r="F4401">
        <v>7066667</v>
      </c>
      <c r="G4401">
        <v>1</v>
      </c>
    </row>
    <row r="4402" spans="1:7" x14ac:dyDescent="0.35">
      <c r="A4402" t="s">
        <v>504</v>
      </c>
      <c r="B4402">
        <v>7280945</v>
      </c>
      <c r="C4402">
        <v>1</v>
      </c>
      <c r="E4402" t="str">
        <v>Lichtenberg</v>
      </c>
      <c r="F4402">
        <v>7280945</v>
      </c>
      <c r="G4402">
        <v>1</v>
      </c>
    </row>
    <row r="4403" spans="1:7" x14ac:dyDescent="0.35">
      <c r="A4403" t="s">
        <v>504</v>
      </c>
      <c r="B4403">
        <v>7393812</v>
      </c>
      <c r="C4403">
        <v>1</v>
      </c>
      <c r="E4403" t="str">
        <v>Lichtenberg</v>
      </c>
      <c r="F4403">
        <v>7393812</v>
      </c>
      <c r="G4403">
        <v>1</v>
      </c>
    </row>
    <row r="4404" spans="1:7" x14ac:dyDescent="0.35">
      <c r="A4404" t="s">
        <v>504</v>
      </c>
      <c r="B4404">
        <v>7862344</v>
      </c>
      <c r="C4404">
        <v>1</v>
      </c>
      <c r="E4404" t="str">
        <v>Lichtenberg</v>
      </c>
      <c r="F4404">
        <v>7862344</v>
      </c>
      <c r="G4404">
        <v>1</v>
      </c>
    </row>
    <row r="4405" spans="1:7" x14ac:dyDescent="0.35">
      <c r="A4405" t="s">
        <v>504</v>
      </c>
      <c r="B4405">
        <v>8084472</v>
      </c>
      <c r="C4405">
        <v>1</v>
      </c>
      <c r="E4405" t="str">
        <v>Lichtenberg</v>
      </c>
      <c r="F4405">
        <v>8084472</v>
      </c>
      <c r="G4405">
        <v>1</v>
      </c>
    </row>
    <row r="4406" spans="1:7" x14ac:dyDescent="0.35">
      <c r="A4406" t="s">
        <v>504</v>
      </c>
      <c r="B4406">
        <v>8105038</v>
      </c>
      <c r="C4406">
        <v>1</v>
      </c>
      <c r="E4406" t="str">
        <v>Lichtenberg</v>
      </c>
      <c r="F4406">
        <v>8105038</v>
      </c>
      <c r="G4406">
        <v>1</v>
      </c>
    </row>
    <row r="4407" spans="1:7" x14ac:dyDescent="0.35">
      <c r="A4407" t="s">
        <v>504</v>
      </c>
      <c r="B4407">
        <v>8329189</v>
      </c>
      <c r="C4407">
        <v>1</v>
      </c>
      <c r="E4407" t="str">
        <v>Lichtenberg</v>
      </c>
      <c r="F4407">
        <v>8329189</v>
      </c>
      <c r="G4407">
        <v>1</v>
      </c>
    </row>
    <row r="4408" spans="1:7" x14ac:dyDescent="0.35">
      <c r="A4408" t="s">
        <v>504</v>
      </c>
      <c r="B4408">
        <v>8505520</v>
      </c>
      <c r="C4408">
        <v>1</v>
      </c>
      <c r="E4408" t="str">
        <v>Lichtenberg</v>
      </c>
      <c r="F4408">
        <v>8505520</v>
      </c>
      <c r="G4408">
        <v>1</v>
      </c>
    </row>
    <row r="4409" spans="1:7" x14ac:dyDescent="0.35">
      <c r="A4409" t="s">
        <v>504</v>
      </c>
      <c r="B4409">
        <v>8599516</v>
      </c>
      <c r="C4409">
        <v>1</v>
      </c>
      <c r="E4409" t="str">
        <v>Lichtenberg</v>
      </c>
      <c r="F4409">
        <v>8599516</v>
      </c>
      <c r="G4409">
        <v>1</v>
      </c>
    </row>
    <row r="4410" spans="1:7" x14ac:dyDescent="0.35">
      <c r="A4410" t="s">
        <v>504</v>
      </c>
      <c r="B4410">
        <v>9085241</v>
      </c>
      <c r="C4410">
        <v>1</v>
      </c>
      <c r="E4410" t="str">
        <v>Lichtenberg</v>
      </c>
      <c r="F4410">
        <v>9085241</v>
      </c>
      <c r="G4410">
        <v>1</v>
      </c>
    </row>
    <row r="4411" spans="1:7" x14ac:dyDescent="0.35">
      <c r="A4411" t="s">
        <v>504</v>
      </c>
      <c r="B4411">
        <v>9715630</v>
      </c>
      <c r="C4411">
        <v>1</v>
      </c>
      <c r="E4411" t="str">
        <v>Lichtenberg</v>
      </c>
      <c r="F4411">
        <v>9715630</v>
      </c>
      <c r="G4411">
        <v>1</v>
      </c>
    </row>
    <row r="4412" spans="1:7" x14ac:dyDescent="0.35">
      <c r="A4412" t="s">
        <v>504</v>
      </c>
      <c r="B4412">
        <v>10120437</v>
      </c>
      <c r="C4412">
        <v>1</v>
      </c>
      <c r="E4412" t="str">
        <v>Lichtenberg</v>
      </c>
      <c r="F4412">
        <v>10120437</v>
      </c>
      <c r="G4412">
        <v>1</v>
      </c>
    </row>
    <row r="4413" spans="1:7" x14ac:dyDescent="0.35">
      <c r="A4413" t="s">
        <v>504</v>
      </c>
      <c r="B4413">
        <v>10296843</v>
      </c>
      <c r="C4413">
        <v>1</v>
      </c>
      <c r="E4413" t="str">
        <v>Lichtenberg</v>
      </c>
      <c r="F4413">
        <v>10296843</v>
      </c>
      <c r="G4413">
        <v>1</v>
      </c>
    </row>
    <row r="4414" spans="1:7" x14ac:dyDescent="0.35">
      <c r="A4414" t="s">
        <v>504</v>
      </c>
      <c r="B4414">
        <v>10326013</v>
      </c>
      <c r="C4414">
        <v>1</v>
      </c>
      <c r="E4414" t="str">
        <v>Lichtenberg</v>
      </c>
      <c r="F4414">
        <v>10326013</v>
      </c>
      <c r="G4414">
        <v>1</v>
      </c>
    </row>
    <row r="4415" spans="1:7" x14ac:dyDescent="0.35">
      <c r="A4415" t="s">
        <v>504</v>
      </c>
      <c r="B4415">
        <v>10549554</v>
      </c>
      <c r="C4415">
        <v>1</v>
      </c>
      <c r="E4415" t="str">
        <v>Lichtenberg</v>
      </c>
      <c r="F4415">
        <v>10549554</v>
      </c>
      <c r="G4415">
        <v>1</v>
      </c>
    </row>
    <row r="4416" spans="1:7" x14ac:dyDescent="0.35">
      <c r="A4416" t="s">
        <v>504</v>
      </c>
      <c r="B4416">
        <v>10668966</v>
      </c>
      <c r="C4416">
        <v>1</v>
      </c>
      <c r="E4416" t="str">
        <v>Lichtenberg</v>
      </c>
      <c r="F4416">
        <v>10668966</v>
      </c>
      <c r="G4416">
        <v>1</v>
      </c>
    </row>
    <row r="4417" spans="1:7" x14ac:dyDescent="0.35">
      <c r="A4417" t="s">
        <v>504</v>
      </c>
      <c r="B4417">
        <v>10709982</v>
      </c>
      <c r="C4417">
        <v>1</v>
      </c>
      <c r="E4417" t="str">
        <v>Lichtenberg</v>
      </c>
      <c r="F4417">
        <v>10709982</v>
      </c>
      <c r="G4417">
        <v>1</v>
      </c>
    </row>
    <row r="4418" spans="1:7" x14ac:dyDescent="0.35">
      <c r="A4418" t="s">
        <v>504</v>
      </c>
      <c r="B4418">
        <v>11209321</v>
      </c>
      <c r="C4418">
        <v>1</v>
      </c>
      <c r="E4418" t="str">
        <v>Lichtenberg</v>
      </c>
      <c r="F4418">
        <v>11209321</v>
      </c>
      <c r="G4418">
        <v>1</v>
      </c>
    </row>
    <row r="4419" spans="1:7" x14ac:dyDescent="0.35">
      <c r="A4419" t="s">
        <v>504</v>
      </c>
      <c r="B4419">
        <v>11463860</v>
      </c>
      <c r="C4419">
        <v>1</v>
      </c>
      <c r="E4419" t="str">
        <v>Lichtenberg</v>
      </c>
      <c r="F4419">
        <v>11463860</v>
      </c>
      <c r="G4419">
        <v>1</v>
      </c>
    </row>
    <row r="4420" spans="1:7" x14ac:dyDescent="0.35">
      <c r="A4420" t="s">
        <v>504</v>
      </c>
      <c r="B4420">
        <v>11622691</v>
      </c>
      <c r="C4420">
        <v>1</v>
      </c>
      <c r="E4420" t="str">
        <v>Lichtenberg</v>
      </c>
      <c r="F4420">
        <v>11622691</v>
      </c>
      <c r="G4420">
        <v>1</v>
      </c>
    </row>
    <row r="4421" spans="1:7" x14ac:dyDescent="0.35">
      <c r="A4421" t="s">
        <v>504</v>
      </c>
      <c r="B4421">
        <v>11834974</v>
      </c>
      <c r="C4421">
        <v>1</v>
      </c>
      <c r="E4421" t="str">
        <v>Lichtenberg</v>
      </c>
      <c r="F4421">
        <v>11834974</v>
      </c>
      <c r="G4421">
        <v>1</v>
      </c>
    </row>
    <row r="4422" spans="1:7" x14ac:dyDescent="0.35">
      <c r="A4422" t="s">
        <v>504</v>
      </c>
      <c r="B4422">
        <v>11836614</v>
      </c>
      <c r="C4422">
        <v>1</v>
      </c>
      <c r="E4422" t="str">
        <v>Lichtenberg</v>
      </c>
      <c r="F4422">
        <v>11836614</v>
      </c>
      <c r="G4422">
        <v>1</v>
      </c>
    </row>
    <row r="4423" spans="1:7" x14ac:dyDescent="0.35">
      <c r="A4423" t="s">
        <v>504</v>
      </c>
      <c r="B4423">
        <v>12117484</v>
      </c>
      <c r="C4423">
        <v>1</v>
      </c>
      <c r="E4423" t="str">
        <v>Lichtenberg</v>
      </c>
      <c r="F4423">
        <v>12117484</v>
      </c>
      <c r="G4423">
        <v>1</v>
      </c>
    </row>
    <row r="4424" spans="1:7" x14ac:dyDescent="0.35">
      <c r="A4424" t="s">
        <v>504</v>
      </c>
      <c r="B4424">
        <v>12410590</v>
      </c>
      <c r="C4424">
        <v>1</v>
      </c>
      <c r="E4424" t="str">
        <v>Lichtenberg</v>
      </c>
      <c r="F4424">
        <v>12410590</v>
      </c>
      <c r="G4424">
        <v>1</v>
      </c>
    </row>
    <row r="4425" spans="1:7" x14ac:dyDescent="0.35">
      <c r="A4425" t="s">
        <v>504</v>
      </c>
      <c r="B4425">
        <v>12818037</v>
      </c>
      <c r="C4425">
        <v>1</v>
      </c>
      <c r="E4425" t="str">
        <v>Lichtenberg</v>
      </c>
      <c r="F4425">
        <v>12818037</v>
      </c>
      <c r="G4425">
        <v>1</v>
      </c>
    </row>
    <row r="4426" spans="1:7" x14ac:dyDescent="0.35">
      <c r="A4426" t="s">
        <v>504</v>
      </c>
      <c r="B4426">
        <v>12898189</v>
      </c>
      <c r="C4426">
        <v>1</v>
      </c>
      <c r="E4426" t="str">
        <v>Lichtenberg</v>
      </c>
      <c r="F4426">
        <v>12898189</v>
      </c>
      <c r="G4426">
        <v>1</v>
      </c>
    </row>
    <row r="4427" spans="1:7" x14ac:dyDescent="0.35">
      <c r="A4427" t="s">
        <v>504</v>
      </c>
      <c r="B4427">
        <v>13100553</v>
      </c>
      <c r="C4427">
        <v>1</v>
      </c>
      <c r="E4427" t="str">
        <v>Lichtenberg</v>
      </c>
      <c r="F4427">
        <v>13100553</v>
      </c>
      <c r="G4427">
        <v>1</v>
      </c>
    </row>
    <row r="4428" spans="1:7" x14ac:dyDescent="0.35">
      <c r="A4428" t="s">
        <v>504</v>
      </c>
      <c r="B4428">
        <v>13254396</v>
      </c>
      <c r="C4428">
        <v>1</v>
      </c>
      <c r="E4428" t="str">
        <v>Lichtenberg</v>
      </c>
      <c r="F4428">
        <v>13254396</v>
      </c>
      <c r="G4428">
        <v>1</v>
      </c>
    </row>
    <row r="4429" spans="1:7" x14ac:dyDescent="0.35">
      <c r="A4429" t="s">
        <v>504</v>
      </c>
      <c r="B4429">
        <v>13540992</v>
      </c>
      <c r="C4429">
        <v>1</v>
      </c>
      <c r="E4429" t="str">
        <v>Lichtenberg</v>
      </c>
      <c r="F4429">
        <v>13540992</v>
      </c>
      <c r="G4429">
        <v>1</v>
      </c>
    </row>
    <row r="4430" spans="1:7" x14ac:dyDescent="0.35">
      <c r="A4430" t="s">
        <v>504</v>
      </c>
      <c r="B4430">
        <v>13561214</v>
      </c>
      <c r="C4430">
        <v>3</v>
      </c>
      <c r="E4430" t="str">
        <v>Lichtenberg</v>
      </c>
      <c r="F4430">
        <v>13561214</v>
      </c>
      <c r="G4430">
        <v>3</v>
      </c>
    </row>
    <row r="4431" spans="1:7" x14ac:dyDescent="0.35">
      <c r="A4431" t="s">
        <v>504</v>
      </c>
      <c r="B4431">
        <v>13831326</v>
      </c>
      <c r="C4431">
        <v>1</v>
      </c>
      <c r="E4431" t="str">
        <v>Lichtenberg</v>
      </c>
      <c r="F4431">
        <v>13831326</v>
      </c>
      <c r="G4431">
        <v>1</v>
      </c>
    </row>
    <row r="4432" spans="1:7" x14ac:dyDescent="0.35">
      <c r="A4432" t="s">
        <v>504</v>
      </c>
      <c r="B4432">
        <v>14374734</v>
      </c>
      <c r="C4432">
        <v>1</v>
      </c>
      <c r="E4432" t="str">
        <v>Lichtenberg</v>
      </c>
      <c r="F4432">
        <v>14374734</v>
      </c>
      <c r="G4432">
        <v>1</v>
      </c>
    </row>
    <row r="4433" spans="1:7" x14ac:dyDescent="0.35">
      <c r="A4433" t="s">
        <v>504</v>
      </c>
      <c r="B4433">
        <v>14395317</v>
      </c>
      <c r="C4433">
        <v>1</v>
      </c>
      <c r="E4433" t="str">
        <v>Lichtenberg</v>
      </c>
      <c r="F4433">
        <v>14395317</v>
      </c>
      <c r="G4433">
        <v>1</v>
      </c>
    </row>
    <row r="4434" spans="1:7" x14ac:dyDescent="0.35">
      <c r="A4434" t="s">
        <v>504</v>
      </c>
      <c r="B4434">
        <v>14427855</v>
      </c>
      <c r="C4434">
        <v>1</v>
      </c>
      <c r="E4434" t="str">
        <v>Lichtenberg</v>
      </c>
      <c r="F4434">
        <v>14427855</v>
      </c>
      <c r="G4434">
        <v>1</v>
      </c>
    </row>
    <row r="4435" spans="1:7" x14ac:dyDescent="0.35">
      <c r="A4435" t="s">
        <v>504</v>
      </c>
      <c r="B4435">
        <v>15089977</v>
      </c>
      <c r="C4435">
        <v>1</v>
      </c>
      <c r="E4435" t="str">
        <v>Lichtenberg</v>
      </c>
      <c r="F4435">
        <v>15089977</v>
      </c>
      <c r="G4435">
        <v>1</v>
      </c>
    </row>
    <row r="4436" spans="1:7" x14ac:dyDescent="0.35">
      <c r="A4436" t="s">
        <v>504</v>
      </c>
      <c r="B4436">
        <v>15107543</v>
      </c>
      <c r="C4436">
        <v>1</v>
      </c>
      <c r="E4436" t="str">
        <v>Lichtenberg</v>
      </c>
      <c r="F4436">
        <v>15107543</v>
      </c>
      <c r="G4436">
        <v>1</v>
      </c>
    </row>
    <row r="4437" spans="1:7" x14ac:dyDescent="0.35">
      <c r="A4437" t="s">
        <v>504</v>
      </c>
      <c r="B4437">
        <v>15712910</v>
      </c>
      <c r="C4437">
        <v>1</v>
      </c>
      <c r="E4437" t="str">
        <v>Lichtenberg</v>
      </c>
      <c r="F4437">
        <v>15712910</v>
      </c>
      <c r="G4437">
        <v>1</v>
      </c>
    </row>
    <row r="4438" spans="1:7" x14ac:dyDescent="0.35">
      <c r="A4438" t="s">
        <v>504</v>
      </c>
      <c r="B4438">
        <v>16081671</v>
      </c>
      <c r="C4438">
        <v>1</v>
      </c>
      <c r="E4438" t="str">
        <v>Lichtenberg</v>
      </c>
      <c r="F4438">
        <v>16081671</v>
      </c>
      <c r="G4438">
        <v>1</v>
      </c>
    </row>
    <row r="4439" spans="1:7" x14ac:dyDescent="0.35">
      <c r="A4439" t="s">
        <v>504</v>
      </c>
      <c r="B4439">
        <v>16452363</v>
      </c>
      <c r="C4439">
        <v>1</v>
      </c>
      <c r="E4439" t="str">
        <v>Lichtenberg</v>
      </c>
      <c r="F4439">
        <v>16452363</v>
      </c>
      <c r="G4439">
        <v>1</v>
      </c>
    </row>
    <row r="4440" spans="1:7" x14ac:dyDescent="0.35">
      <c r="A4440" t="s">
        <v>504</v>
      </c>
      <c r="B4440">
        <v>16651316</v>
      </c>
      <c r="C4440">
        <v>1</v>
      </c>
      <c r="E4440" t="str">
        <v>Lichtenberg</v>
      </c>
      <c r="F4440">
        <v>16651316</v>
      </c>
      <c r="G4440">
        <v>1</v>
      </c>
    </row>
    <row r="4441" spans="1:7" x14ac:dyDescent="0.35">
      <c r="A4441" t="s">
        <v>504</v>
      </c>
      <c r="B4441">
        <v>16661180</v>
      </c>
      <c r="C4441">
        <v>1</v>
      </c>
      <c r="E4441" t="str">
        <v>Lichtenberg</v>
      </c>
      <c r="F4441">
        <v>16661180</v>
      </c>
      <c r="G4441">
        <v>1</v>
      </c>
    </row>
    <row r="4442" spans="1:7" x14ac:dyDescent="0.35">
      <c r="A4442" t="s">
        <v>504</v>
      </c>
      <c r="B4442">
        <v>17434221</v>
      </c>
      <c r="C4442">
        <v>1</v>
      </c>
      <c r="E4442" t="str">
        <v>Lichtenberg</v>
      </c>
      <c r="F4442">
        <v>17434221</v>
      </c>
      <c r="G4442">
        <v>1</v>
      </c>
    </row>
    <row r="4443" spans="1:7" x14ac:dyDescent="0.35">
      <c r="A4443" t="s">
        <v>504</v>
      </c>
      <c r="B4443">
        <v>17500296</v>
      </c>
      <c r="C4443">
        <v>1</v>
      </c>
      <c r="E4443" t="str">
        <v>Lichtenberg</v>
      </c>
      <c r="F4443">
        <v>17500296</v>
      </c>
      <c r="G4443">
        <v>1</v>
      </c>
    </row>
    <row r="4444" spans="1:7" x14ac:dyDescent="0.35">
      <c r="A4444" t="s">
        <v>504</v>
      </c>
      <c r="B4444">
        <v>17699482</v>
      </c>
      <c r="C4444">
        <v>1</v>
      </c>
      <c r="E4444" t="str">
        <v>Lichtenberg</v>
      </c>
      <c r="F4444">
        <v>17699482</v>
      </c>
      <c r="G4444">
        <v>1</v>
      </c>
    </row>
    <row r="4445" spans="1:7" x14ac:dyDescent="0.35">
      <c r="A4445" t="s">
        <v>504</v>
      </c>
      <c r="B4445">
        <v>17952252</v>
      </c>
      <c r="C4445">
        <v>1</v>
      </c>
      <c r="E4445" t="str">
        <v>Lichtenberg</v>
      </c>
      <c r="F4445">
        <v>17952252</v>
      </c>
      <c r="G4445">
        <v>1</v>
      </c>
    </row>
    <row r="4446" spans="1:7" x14ac:dyDescent="0.35">
      <c r="A4446" t="s">
        <v>504</v>
      </c>
      <c r="B4446">
        <v>18489024</v>
      </c>
      <c r="C4446">
        <v>1</v>
      </c>
      <c r="E4446" t="str">
        <v>Lichtenberg</v>
      </c>
      <c r="F4446">
        <v>18489024</v>
      </c>
      <c r="G4446">
        <v>1</v>
      </c>
    </row>
    <row r="4447" spans="1:7" x14ac:dyDescent="0.35">
      <c r="A4447" t="s">
        <v>504</v>
      </c>
      <c r="B4447">
        <v>18639447</v>
      </c>
      <c r="C4447">
        <v>1</v>
      </c>
      <c r="E4447" t="str">
        <v>Lichtenberg</v>
      </c>
      <c r="F4447">
        <v>18639447</v>
      </c>
      <c r="G4447">
        <v>1</v>
      </c>
    </row>
    <row r="4448" spans="1:7" x14ac:dyDescent="0.35">
      <c r="A4448" t="s">
        <v>504</v>
      </c>
      <c r="B4448">
        <v>18721832</v>
      </c>
      <c r="C4448">
        <v>1</v>
      </c>
      <c r="E4448" t="str">
        <v>Lichtenberg</v>
      </c>
      <c r="F4448">
        <v>18721832</v>
      </c>
      <c r="G4448">
        <v>1</v>
      </c>
    </row>
    <row r="4449" spans="1:7" x14ac:dyDescent="0.35">
      <c r="A4449" t="s">
        <v>504</v>
      </c>
      <c r="B4449">
        <v>18912679</v>
      </c>
      <c r="C4449">
        <v>1</v>
      </c>
      <c r="E4449" t="str">
        <v>Lichtenberg</v>
      </c>
      <c r="F4449">
        <v>18912679</v>
      </c>
      <c r="G4449">
        <v>1</v>
      </c>
    </row>
    <row r="4450" spans="1:7" x14ac:dyDescent="0.35">
      <c r="A4450" t="s">
        <v>504</v>
      </c>
      <c r="B4450">
        <v>19382382</v>
      </c>
      <c r="C4450">
        <v>1</v>
      </c>
      <c r="E4450" t="str">
        <v>Lichtenberg</v>
      </c>
      <c r="F4450">
        <v>19382382</v>
      </c>
      <c r="G4450">
        <v>1</v>
      </c>
    </row>
    <row r="4451" spans="1:7" x14ac:dyDescent="0.35">
      <c r="A4451" t="s">
        <v>504</v>
      </c>
      <c r="B4451">
        <v>19390317</v>
      </c>
      <c r="C4451">
        <v>1</v>
      </c>
      <c r="E4451" t="str">
        <v>Lichtenberg</v>
      </c>
      <c r="F4451">
        <v>19390317</v>
      </c>
      <c r="G4451">
        <v>1</v>
      </c>
    </row>
    <row r="4452" spans="1:7" x14ac:dyDescent="0.35">
      <c r="A4452" t="s">
        <v>504</v>
      </c>
      <c r="B4452">
        <v>19819170</v>
      </c>
      <c r="C4452">
        <v>1</v>
      </c>
      <c r="E4452" t="str">
        <v>Lichtenberg</v>
      </c>
      <c r="F4452">
        <v>19819170</v>
      </c>
      <c r="G4452">
        <v>1</v>
      </c>
    </row>
    <row r="4453" spans="1:7" x14ac:dyDescent="0.35">
      <c r="A4453" t="s">
        <v>504</v>
      </c>
      <c r="B4453">
        <v>19977892</v>
      </c>
      <c r="C4453">
        <v>1</v>
      </c>
      <c r="E4453" t="str">
        <v>Lichtenberg</v>
      </c>
      <c r="F4453">
        <v>19977892</v>
      </c>
      <c r="G4453">
        <v>1</v>
      </c>
    </row>
    <row r="4454" spans="1:7" x14ac:dyDescent="0.35">
      <c r="A4454" t="s">
        <v>504</v>
      </c>
      <c r="B4454">
        <v>20545784</v>
      </c>
      <c r="C4454">
        <v>1</v>
      </c>
      <c r="E4454" t="str">
        <v>Lichtenberg</v>
      </c>
      <c r="F4454">
        <v>20545784</v>
      </c>
      <c r="G4454">
        <v>1</v>
      </c>
    </row>
    <row r="4455" spans="1:7" x14ac:dyDescent="0.35">
      <c r="A4455" t="s">
        <v>504</v>
      </c>
      <c r="B4455">
        <v>20549586</v>
      </c>
      <c r="C4455">
        <v>2</v>
      </c>
      <c r="E4455" t="str">
        <v>Lichtenberg</v>
      </c>
      <c r="F4455">
        <v>20549586</v>
      </c>
      <c r="G4455">
        <v>2</v>
      </c>
    </row>
    <row r="4456" spans="1:7" x14ac:dyDescent="0.35">
      <c r="A4456" t="s">
        <v>504</v>
      </c>
      <c r="B4456">
        <v>21369171</v>
      </c>
      <c r="C4456">
        <v>1</v>
      </c>
      <c r="E4456" t="str">
        <v>Lichtenberg</v>
      </c>
      <c r="F4456">
        <v>21369171</v>
      </c>
      <c r="G4456">
        <v>1</v>
      </c>
    </row>
    <row r="4457" spans="1:7" x14ac:dyDescent="0.35">
      <c r="A4457" t="s">
        <v>504</v>
      </c>
      <c r="B4457">
        <v>21444698</v>
      </c>
      <c r="C4457">
        <v>1</v>
      </c>
      <c r="E4457" t="str">
        <v>Lichtenberg</v>
      </c>
      <c r="F4457">
        <v>21444698</v>
      </c>
      <c r="G4457">
        <v>1</v>
      </c>
    </row>
    <row r="4458" spans="1:7" x14ac:dyDescent="0.35">
      <c r="A4458" t="s">
        <v>504</v>
      </c>
      <c r="B4458">
        <v>21970847</v>
      </c>
      <c r="C4458">
        <v>1</v>
      </c>
      <c r="E4458" t="str">
        <v>Lichtenberg</v>
      </c>
      <c r="F4458">
        <v>21970847</v>
      </c>
      <c r="G4458">
        <v>1</v>
      </c>
    </row>
    <row r="4459" spans="1:7" x14ac:dyDescent="0.35">
      <c r="A4459" t="s">
        <v>504</v>
      </c>
      <c r="B4459">
        <v>22231999</v>
      </c>
      <c r="C4459">
        <v>1</v>
      </c>
      <c r="E4459" t="str">
        <v>Lichtenberg</v>
      </c>
      <c r="F4459">
        <v>22231999</v>
      </c>
      <c r="G4459">
        <v>1</v>
      </c>
    </row>
    <row r="4460" spans="1:7" x14ac:dyDescent="0.35">
      <c r="A4460" t="s">
        <v>504</v>
      </c>
      <c r="B4460">
        <v>22362174</v>
      </c>
      <c r="C4460">
        <v>1</v>
      </c>
      <c r="E4460" t="str">
        <v>Lichtenberg</v>
      </c>
      <c r="F4460">
        <v>22362174</v>
      </c>
      <c r="G4460">
        <v>1</v>
      </c>
    </row>
    <row r="4461" spans="1:7" x14ac:dyDescent="0.35">
      <c r="A4461" t="s">
        <v>504</v>
      </c>
      <c r="B4461">
        <v>22675898</v>
      </c>
      <c r="C4461">
        <v>4</v>
      </c>
      <c r="E4461" t="str">
        <v>Lichtenberg</v>
      </c>
      <c r="F4461">
        <v>22675898</v>
      </c>
      <c r="G4461">
        <v>4</v>
      </c>
    </row>
    <row r="4462" spans="1:7" x14ac:dyDescent="0.35">
      <c r="A4462" t="s">
        <v>504</v>
      </c>
      <c r="B4462">
        <v>22945429</v>
      </c>
      <c r="C4462">
        <v>1</v>
      </c>
      <c r="E4462" t="str">
        <v>Lichtenberg</v>
      </c>
      <c r="F4462">
        <v>22945429</v>
      </c>
      <c r="G4462">
        <v>1</v>
      </c>
    </row>
    <row r="4463" spans="1:7" x14ac:dyDescent="0.35">
      <c r="A4463" t="s">
        <v>504</v>
      </c>
      <c r="B4463">
        <v>23851163</v>
      </c>
      <c r="C4463">
        <v>1</v>
      </c>
      <c r="E4463" t="str">
        <v>Lichtenberg</v>
      </c>
      <c r="F4463">
        <v>23851163</v>
      </c>
      <c r="G4463">
        <v>1</v>
      </c>
    </row>
    <row r="4464" spans="1:7" x14ac:dyDescent="0.35">
      <c r="A4464" t="s">
        <v>504</v>
      </c>
      <c r="B4464">
        <v>24233425</v>
      </c>
      <c r="C4464">
        <v>1</v>
      </c>
      <c r="E4464" t="str">
        <v>Lichtenberg</v>
      </c>
      <c r="F4464">
        <v>24233425</v>
      </c>
      <c r="G4464">
        <v>1</v>
      </c>
    </row>
    <row r="4465" spans="1:7" x14ac:dyDescent="0.35">
      <c r="A4465" t="s">
        <v>504</v>
      </c>
      <c r="B4465">
        <v>24327842</v>
      </c>
      <c r="C4465">
        <v>1</v>
      </c>
      <c r="E4465" t="str">
        <v>Lichtenberg</v>
      </c>
      <c r="F4465">
        <v>24327842</v>
      </c>
      <c r="G4465">
        <v>1</v>
      </c>
    </row>
    <row r="4466" spans="1:7" x14ac:dyDescent="0.35">
      <c r="A4466" t="s">
        <v>504</v>
      </c>
      <c r="B4466">
        <v>24922415</v>
      </c>
      <c r="C4466">
        <v>1</v>
      </c>
      <c r="E4466" t="str">
        <v>Lichtenberg</v>
      </c>
      <c r="F4466">
        <v>24922415</v>
      </c>
      <c r="G4466">
        <v>1</v>
      </c>
    </row>
    <row r="4467" spans="1:7" x14ac:dyDescent="0.35">
      <c r="A4467" t="s">
        <v>504</v>
      </c>
      <c r="B4467">
        <v>25257633</v>
      </c>
      <c r="C4467">
        <v>1</v>
      </c>
      <c r="E4467" t="str">
        <v>Lichtenberg</v>
      </c>
      <c r="F4467">
        <v>25257633</v>
      </c>
      <c r="G4467">
        <v>1</v>
      </c>
    </row>
    <row r="4468" spans="1:7" x14ac:dyDescent="0.35">
      <c r="A4468" t="s">
        <v>504</v>
      </c>
      <c r="B4468">
        <v>25728760</v>
      </c>
      <c r="C4468">
        <v>1</v>
      </c>
      <c r="E4468" t="str">
        <v>Lichtenberg</v>
      </c>
      <c r="F4468">
        <v>25728760</v>
      </c>
      <c r="G4468">
        <v>1</v>
      </c>
    </row>
    <row r="4469" spans="1:7" x14ac:dyDescent="0.35">
      <c r="A4469" t="s">
        <v>504</v>
      </c>
      <c r="B4469">
        <v>26400881</v>
      </c>
      <c r="C4469">
        <v>1</v>
      </c>
      <c r="E4469" t="str">
        <v>Lichtenberg</v>
      </c>
      <c r="F4469">
        <v>26400881</v>
      </c>
      <c r="G4469">
        <v>1</v>
      </c>
    </row>
    <row r="4470" spans="1:7" x14ac:dyDescent="0.35">
      <c r="A4470" t="s">
        <v>504</v>
      </c>
      <c r="B4470">
        <v>26451128</v>
      </c>
      <c r="C4470">
        <v>1</v>
      </c>
      <c r="E4470" t="str">
        <v>Lichtenberg</v>
      </c>
      <c r="F4470">
        <v>26451128</v>
      </c>
      <c r="G4470">
        <v>1</v>
      </c>
    </row>
    <row r="4471" spans="1:7" x14ac:dyDescent="0.35">
      <c r="A4471" t="s">
        <v>504</v>
      </c>
      <c r="B4471">
        <v>28114748</v>
      </c>
      <c r="C4471">
        <v>1</v>
      </c>
      <c r="E4471" t="str">
        <v>Lichtenberg</v>
      </c>
      <c r="F4471">
        <v>28114748</v>
      </c>
      <c r="G4471">
        <v>1</v>
      </c>
    </row>
    <row r="4472" spans="1:7" x14ac:dyDescent="0.35">
      <c r="A4472" t="s">
        <v>504</v>
      </c>
      <c r="B4472">
        <v>28471019</v>
      </c>
      <c r="C4472">
        <v>1</v>
      </c>
      <c r="E4472" t="str">
        <v>Lichtenberg</v>
      </c>
      <c r="F4472">
        <v>28471019</v>
      </c>
      <c r="G4472">
        <v>1</v>
      </c>
    </row>
    <row r="4473" spans="1:7" x14ac:dyDescent="0.35">
      <c r="A4473" t="s">
        <v>504</v>
      </c>
      <c r="B4473">
        <v>28760681</v>
      </c>
      <c r="C4473">
        <v>1</v>
      </c>
      <c r="E4473" t="str">
        <v>Lichtenberg</v>
      </c>
      <c r="F4473">
        <v>28760681</v>
      </c>
      <c r="G4473">
        <v>1</v>
      </c>
    </row>
    <row r="4474" spans="1:7" x14ac:dyDescent="0.35">
      <c r="A4474" t="s">
        <v>504</v>
      </c>
      <c r="B4474">
        <v>28801423</v>
      </c>
      <c r="C4474">
        <v>1</v>
      </c>
      <c r="E4474" t="str">
        <v>Lichtenberg</v>
      </c>
      <c r="F4474">
        <v>28801423</v>
      </c>
      <c r="G4474">
        <v>1</v>
      </c>
    </row>
    <row r="4475" spans="1:7" x14ac:dyDescent="0.35">
      <c r="A4475" t="s">
        <v>504</v>
      </c>
      <c r="B4475">
        <v>29269984</v>
      </c>
      <c r="C4475">
        <v>1</v>
      </c>
      <c r="E4475" t="str">
        <v>Lichtenberg</v>
      </c>
      <c r="F4475">
        <v>29269984</v>
      </c>
      <c r="G4475">
        <v>1</v>
      </c>
    </row>
    <row r="4476" spans="1:7" x14ac:dyDescent="0.35">
      <c r="A4476" t="s">
        <v>504</v>
      </c>
      <c r="B4476">
        <v>29314042</v>
      </c>
      <c r="C4476">
        <v>1</v>
      </c>
      <c r="E4476" t="str">
        <v>Lichtenberg</v>
      </c>
      <c r="F4476">
        <v>29314042</v>
      </c>
      <c r="G4476">
        <v>1</v>
      </c>
    </row>
    <row r="4477" spans="1:7" x14ac:dyDescent="0.35">
      <c r="A4477" t="s">
        <v>504</v>
      </c>
      <c r="B4477">
        <v>29728438</v>
      </c>
      <c r="C4477">
        <v>1</v>
      </c>
      <c r="E4477" t="str">
        <v>Lichtenberg</v>
      </c>
      <c r="F4477">
        <v>29728438</v>
      </c>
      <c r="G4477">
        <v>1</v>
      </c>
    </row>
    <row r="4478" spans="1:7" x14ac:dyDescent="0.35">
      <c r="A4478" t="s">
        <v>504</v>
      </c>
      <c r="B4478">
        <v>30852763</v>
      </c>
      <c r="C4478">
        <v>1</v>
      </c>
      <c r="E4478" t="str">
        <v>Lichtenberg</v>
      </c>
      <c r="F4478">
        <v>30852763</v>
      </c>
      <c r="G4478">
        <v>1</v>
      </c>
    </row>
    <row r="4479" spans="1:7" x14ac:dyDescent="0.35">
      <c r="A4479" t="s">
        <v>504</v>
      </c>
      <c r="B4479">
        <v>30928939</v>
      </c>
      <c r="C4479">
        <v>1</v>
      </c>
      <c r="E4479" t="str">
        <v>Lichtenberg</v>
      </c>
      <c r="F4479">
        <v>30928939</v>
      </c>
      <c r="G4479">
        <v>1</v>
      </c>
    </row>
    <row r="4480" spans="1:7" x14ac:dyDescent="0.35">
      <c r="A4480" t="s">
        <v>504</v>
      </c>
      <c r="B4480">
        <v>31265491</v>
      </c>
      <c r="C4480">
        <v>1</v>
      </c>
      <c r="E4480" t="str">
        <v>Lichtenberg</v>
      </c>
      <c r="F4480">
        <v>31265491</v>
      </c>
      <c r="G4480">
        <v>1</v>
      </c>
    </row>
    <row r="4481" spans="1:7" x14ac:dyDescent="0.35">
      <c r="A4481" t="s">
        <v>504</v>
      </c>
      <c r="B4481">
        <v>31585629</v>
      </c>
      <c r="C4481">
        <v>1</v>
      </c>
      <c r="E4481" t="str">
        <v>Lichtenberg</v>
      </c>
      <c r="F4481">
        <v>31585629</v>
      </c>
      <c r="G4481">
        <v>1</v>
      </c>
    </row>
    <row r="4482" spans="1:7" x14ac:dyDescent="0.35">
      <c r="A4482" t="s">
        <v>504</v>
      </c>
      <c r="B4482">
        <v>32266593</v>
      </c>
      <c r="C4482">
        <v>1</v>
      </c>
      <c r="E4482" t="str">
        <v>Lichtenberg</v>
      </c>
      <c r="F4482">
        <v>32266593</v>
      </c>
      <c r="G4482">
        <v>1</v>
      </c>
    </row>
    <row r="4483" spans="1:7" x14ac:dyDescent="0.35">
      <c r="A4483" t="s">
        <v>504</v>
      </c>
      <c r="B4483">
        <v>32854189</v>
      </c>
      <c r="C4483">
        <v>1</v>
      </c>
      <c r="E4483" t="str">
        <v>Lichtenberg</v>
      </c>
      <c r="F4483">
        <v>32854189</v>
      </c>
      <c r="G4483">
        <v>1</v>
      </c>
    </row>
    <row r="4484" spans="1:7" x14ac:dyDescent="0.35">
      <c r="A4484" t="s">
        <v>504</v>
      </c>
      <c r="B4484">
        <v>32916140</v>
      </c>
      <c r="C4484">
        <v>1</v>
      </c>
      <c r="E4484" t="str">
        <v>Lichtenberg</v>
      </c>
      <c r="F4484">
        <v>32916140</v>
      </c>
      <c r="G4484">
        <v>1</v>
      </c>
    </row>
    <row r="4485" spans="1:7" x14ac:dyDescent="0.35">
      <c r="A4485" t="s">
        <v>504</v>
      </c>
      <c r="B4485">
        <v>33062083</v>
      </c>
      <c r="C4485">
        <v>1</v>
      </c>
      <c r="E4485" t="str">
        <v>Lichtenberg</v>
      </c>
      <c r="F4485">
        <v>33062083</v>
      </c>
      <c r="G4485">
        <v>1</v>
      </c>
    </row>
    <row r="4486" spans="1:7" x14ac:dyDescent="0.35">
      <c r="A4486" t="s">
        <v>504</v>
      </c>
      <c r="B4486">
        <v>33083930</v>
      </c>
      <c r="C4486">
        <v>1</v>
      </c>
      <c r="E4486" t="str">
        <v>Lichtenberg</v>
      </c>
      <c r="F4486">
        <v>33083930</v>
      </c>
      <c r="G4486">
        <v>1</v>
      </c>
    </row>
    <row r="4487" spans="1:7" x14ac:dyDescent="0.35">
      <c r="A4487" t="s">
        <v>504</v>
      </c>
      <c r="B4487">
        <v>33958284</v>
      </c>
      <c r="C4487">
        <v>1</v>
      </c>
      <c r="E4487" t="str">
        <v>Lichtenberg</v>
      </c>
      <c r="F4487">
        <v>33958284</v>
      </c>
      <c r="G4487">
        <v>1</v>
      </c>
    </row>
    <row r="4488" spans="1:7" x14ac:dyDescent="0.35">
      <c r="A4488" t="s">
        <v>504</v>
      </c>
      <c r="B4488">
        <v>34652185</v>
      </c>
      <c r="C4488">
        <v>1</v>
      </c>
      <c r="E4488" t="str">
        <v>Lichtenberg</v>
      </c>
      <c r="F4488">
        <v>34652185</v>
      </c>
      <c r="G4488">
        <v>1</v>
      </c>
    </row>
    <row r="4489" spans="1:7" x14ac:dyDescent="0.35">
      <c r="A4489" t="s">
        <v>504</v>
      </c>
      <c r="B4489">
        <v>35535728</v>
      </c>
      <c r="C4489">
        <v>1</v>
      </c>
      <c r="E4489" t="str">
        <v>Lichtenberg</v>
      </c>
      <c r="F4489">
        <v>35535728</v>
      </c>
      <c r="G4489">
        <v>1</v>
      </c>
    </row>
    <row r="4490" spans="1:7" x14ac:dyDescent="0.35">
      <c r="A4490" t="s">
        <v>504</v>
      </c>
      <c r="B4490">
        <v>36118047</v>
      </c>
      <c r="C4490">
        <v>1</v>
      </c>
      <c r="E4490" t="str">
        <v>Lichtenberg</v>
      </c>
      <c r="F4490">
        <v>36118047</v>
      </c>
      <c r="G4490">
        <v>1</v>
      </c>
    </row>
    <row r="4491" spans="1:7" x14ac:dyDescent="0.35">
      <c r="A4491" t="s">
        <v>504</v>
      </c>
      <c r="B4491">
        <v>37062270</v>
      </c>
      <c r="C4491">
        <v>1</v>
      </c>
      <c r="E4491" t="str">
        <v>Lichtenberg</v>
      </c>
      <c r="F4491">
        <v>37062270</v>
      </c>
      <c r="G4491">
        <v>1</v>
      </c>
    </row>
    <row r="4492" spans="1:7" x14ac:dyDescent="0.35">
      <c r="A4492" t="s">
        <v>504</v>
      </c>
      <c r="B4492">
        <v>37413333</v>
      </c>
      <c r="C4492">
        <v>1</v>
      </c>
      <c r="E4492" t="str">
        <v>Lichtenberg</v>
      </c>
      <c r="F4492">
        <v>37413333</v>
      </c>
      <c r="G4492">
        <v>1</v>
      </c>
    </row>
    <row r="4493" spans="1:7" x14ac:dyDescent="0.35">
      <c r="A4493" t="s">
        <v>504</v>
      </c>
      <c r="B4493">
        <v>37715031</v>
      </c>
      <c r="C4493">
        <v>1</v>
      </c>
      <c r="E4493" t="str">
        <v>Lichtenberg</v>
      </c>
      <c r="F4493">
        <v>37715031</v>
      </c>
      <c r="G4493">
        <v>1</v>
      </c>
    </row>
    <row r="4494" spans="1:7" x14ac:dyDescent="0.35">
      <c r="A4494" t="s">
        <v>504</v>
      </c>
      <c r="B4494">
        <v>37902539</v>
      </c>
      <c r="C4494">
        <v>1</v>
      </c>
      <c r="E4494" t="str">
        <v>Lichtenberg</v>
      </c>
      <c r="F4494">
        <v>37902539</v>
      </c>
      <c r="G4494">
        <v>1</v>
      </c>
    </row>
    <row r="4495" spans="1:7" x14ac:dyDescent="0.35">
      <c r="A4495" t="s">
        <v>504</v>
      </c>
      <c r="B4495">
        <v>38145829</v>
      </c>
      <c r="C4495">
        <v>1</v>
      </c>
      <c r="E4495" t="str">
        <v>Lichtenberg</v>
      </c>
      <c r="F4495">
        <v>38145829</v>
      </c>
      <c r="G4495">
        <v>1</v>
      </c>
    </row>
    <row r="4496" spans="1:7" x14ac:dyDescent="0.35">
      <c r="A4496" t="s">
        <v>504</v>
      </c>
      <c r="B4496">
        <v>39795124</v>
      </c>
      <c r="C4496">
        <v>1</v>
      </c>
      <c r="E4496" t="str">
        <v>Lichtenberg</v>
      </c>
      <c r="F4496">
        <v>39795124</v>
      </c>
      <c r="G4496">
        <v>1</v>
      </c>
    </row>
    <row r="4497" spans="1:7" x14ac:dyDescent="0.35">
      <c r="A4497" t="s">
        <v>504</v>
      </c>
      <c r="B4497">
        <v>39911811</v>
      </c>
      <c r="C4497">
        <v>1</v>
      </c>
      <c r="E4497" t="str">
        <v>Lichtenberg</v>
      </c>
      <c r="F4497">
        <v>39911811</v>
      </c>
      <c r="G4497">
        <v>1</v>
      </c>
    </row>
    <row r="4498" spans="1:7" x14ac:dyDescent="0.35">
      <c r="A4498" t="s">
        <v>504</v>
      </c>
      <c r="B4498">
        <v>39968314</v>
      </c>
      <c r="C4498">
        <v>1</v>
      </c>
      <c r="E4498" t="str">
        <v>Lichtenberg</v>
      </c>
      <c r="F4498">
        <v>39968314</v>
      </c>
      <c r="G4498">
        <v>1</v>
      </c>
    </row>
    <row r="4499" spans="1:7" x14ac:dyDescent="0.35">
      <c r="A4499" t="s">
        <v>504</v>
      </c>
      <c r="B4499">
        <v>39981193</v>
      </c>
      <c r="C4499">
        <v>1</v>
      </c>
      <c r="E4499" t="str">
        <v>Lichtenberg</v>
      </c>
      <c r="F4499">
        <v>39981193</v>
      </c>
      <c r="G4499">
        <v>1</v>
      </c>
    </row>
    <row r="4500" spans="1:7" x14ac:dyDescent="0.35">
      <c r="A4500" t="s">
        <v>504</v>
      </c>
      <c r="B4500">
        <v>40348229</v>
      </c>
      <c r="C4500">
        <v>1</v>
      </c>
      <c r="E4500" t="str">
        <v>Lichtenberg</v>
      </c>
      <c r="F4500">
        <v>40348229</v>
      </c>
      <c r="G4500">
        <v>1</v>
      </c>
    </row>
    <row r="4501" spans="1:7" x14ac:dyDescent="0.35">
      <c r="A4501" t="s">
        <v>504</v>
      </c>
      <c r="B4501">
        <v>40499192</v>
      </c>
      <c r="C4501">
        <v>1</v>
      </c>
      <c r="E4501" t="str">
        <v>Lichtenberg</v>
      </c>
      <c r="F4501">
        <v>40499192</v>
      </c>
      <c r="G4501">
        <v>1</v>
      </c>
    </row>
    <row r="4502" spans="1:7" x14ac:dyDescent="0.35">
      <c r="A4502" t="s">
        <v>504</v>
      </c>
      <c r="B4502">
        <v>40584731</v>
      </c>
      <c r="C4502">
        <v>1</v>
      </c>
      <c r="E4502" t="str">
        <v>Lichtenberg</v>
      </c>
      <c r="F4502">
        <v>40584731</v>
      </c>
      <c r="G4502">
        <v>1</v>
      </c>
    </row>
    <row r="4503" spans="1:7" x14ac:dyDescent="0.35">
      <c r="A4503" t="s">
        <v>504</v>
      </c>
      <c r="B4503">
        <v>40660291</v>
      </c>
      <c r="C4503">
        <v>1</v>
      </c>
      <c r="E4503" t="str">
        <v>Lichtenberg</v>
      </c>
      <c r="F4503">
        <v>40660291</v>
      </c>
      <c r="G4503">
        <v>1</v>
      </c>
    </row>
    <row r="4504" spans="1:7" x14ac:dyDescent="0.35">
      <c r="A4504" t="s">
        <v>504</v>
      </c>
      <c r="B4504">
        <v>40782813</v>
      </c>
      <c r="C4504">
        <v>1</v>
      </c>
      <c r="E4504" t="str">
        <v>Lichtenberg</v>
      </c>
      <c r="F4504">
        <v>40782813</v>
      </c>
      <c r="G4504">
        <v>1</v>
      </c>
    </row>
    <row r="4505" spans="1:7" x14ac:dyDescent="0.35">
      <c r="A4505" t="s">
        <v>504</v>
      </c>
      <c r="B4505">
        <v>40881447</v>
      </c>
      <c r="C4505">
        <v>1</v>
      </c>
      <c r="E4505" t="str">
        <v>Lichtenberg</v>
      </c>
      <c r="F4505">
        <v>40881447</v>
      </c>
      <c r="G4505">
        <v>1</v>
      </c>
    </row>
    <row r="4506" spans="1:7" x14ac:dyDescent="0.35">
      <c r="A4506" t="s">
        <v>504</v>
      </c>
      <c r="B4506">
        <v>41288219</v>
      </c>
      <c r="C4506">
        <v>1</v>
      </c>
      <c r="E4506" t="str">
        <v>Lichtenberg</v>
      </c>
      <c r="F4506">
        <v>41288219</v>
      </c>
      <c r="G4506">
        <v>1</v>
      </c>
    </row>
    <row r="4507" spans="1:7" x14ac:dyDescent="0.35">
      <c r="A4507" t="s">
        <v>504</v>
      </c>
      <c r="B4507">
        <v>41854215</v>
      </c>
      <c r="C4507">
        <v>1</v>
      </c>
      <c r="E4507" t="str">
        <v>Lichtenberg</v>
      </c>
      <c r="F4507">
        <v>41854215</v>
      </c>
      <c r="G4507">
        <v>1</v>
      </c>
    </row>
    <row r="4508" spans="1:7" x14ac:dyDescent="0.35">
      <c r="A4508" t="s">
        <v>504</v>
      </c>
      <c r="B4508">
        <v>41938571</v>
      </c>
      <c r="C4508">
        <v>1</v>
      </c>
      <c r="E4508" t="str">
        <v>Lichtenberg</v>
      </c>
      <c r="F4508">
        <v>41938571</v>
      </c>
      <c r="G4508">
        <v>1</v>
      </c>
    </row>
    <row r="4509" spans="1:7" x14ac:dyDescent="0.35">
      <c r="A4509" t="s">
        <v>504</v>
      </c>
      <c r="B4509">
        <v>41973103</v>
      </c>
      <c r="C4509">
        <v>1</v>
      </c>
      <c r="E4509" t="str">
        <v>Lichtenberg</v>
      </c>
      <c r="F4509">
        <v>41973103</v>
      </c>
      <c r="G4509">
        <v>1</v>
      </c>
    </row>
    <row r="4510" spans="1:7" x14ac:dyDescent="0.35">
      <c r="A4510" t="s">
        <v>504</v>
      </c>
      <c r="B4510">
        <v>42101584</v>
      </c>
      <c r="C4510">
        <v>1</v>
      </c>
      <c r="E4510" t="str">
        <v>Lichtenberg</v>
      </c>
      <c r="F4510">
        <v>42101584</v>
      </c>
      <c r="G4510">
        <v>1</v>
      </c>
    </row>
    <row r="4511" spans="1:7" x14ac:dyDescent="0.35">
      <c r="A4511" t="s">
        <v>504</v>
      </c>
      <c r="B4511">
        <v>42490374</v>
      </c>
      <c r="C4511">
        <v>1</v>
      </c>
      <c r="E4511" t="str">
        <v>Lichtenberg</v>
      </c>
      <c r="F4511">
        <v>42490374</v>
      </c>
      <c r="G4511">
        <v>1</v>
      </c>
    </row>
    <row r="4512" spans="1:7" x14ac:dyDescent="0.35">
      <c r="A4512" t="s">
        <v>504</v>
      </c>
      <c r="B4512">
        <v>42667148</v>
      </c>
      <c r="C4512">
        <v>1</v>
      </c>
      <c r="E4512" t="str">
        <v>Lichtenberg</v>
      </c>
      <c r="F4512">
        <v>42667148</v>
      </c>
      <c r="G4512">
        <v>1</v>
      </c>
    </row>
    <row r="4513" spans="1:7" x14ac:dyDescent="0.35">
      <c r="A4513" t="s">
        <v>504</v>
      </c>
      <c r="B4513">
        <v>42748955</v>
      </c>
      <c r="C4513">
        <v>1</v>
      </c>
      <c r="E4513" t="str">
        <v>Lichtenberg</v>
      </c>
      <c r="F4513">
        <v>42748955</v>
      </c>
      <c r="G4513">
        <v>1</v>
      </c>
    </row>
    <row r="4514" spans="1:7" x14ac:dyDescent="0.35">
      <c r="A4514" t="s">
        <v>504</v>
      </c>
      <c r="B4514">
        <v>43238879</v>
      </c>
      <c r="C4514">
        <v>1</v>
      </c>
      <c r="E4514" t="str">
        <v>Lichtenberg</v>
      </c>
      <c r="F4514">
        <v>43238879</v>
      </c>
      <c r="G4514">
        <v>1</v>
      </c>
    </row>
    <row r="4515" spans="1:7" x14ac:dyDescent="0.35">
      <c r="A4515" t="s">
        <v>504</v>
      </c>
      <c r="B4515">
        <v>43946346</v>
      </c>
      <c r="C4515">
        <v>1</v>
      </c>
      <c r="E4515" t="str">
        <v>Lichtenberg</v>
      </c>
      <c r="F4515">
        <v>43946346</v>
      </c>
      <c r="G4515">
        <v>1</v>
      </c>
    </row>
    <row r="4516" spans="1:7" x14ac:dyDescent="0.35">
      <c r="A4516" t="s">
        <v>504</v>
      </c>
      <c r="B4516">
        <v>44744915</v>
      </c>
      <c r="C4516">
        <v>1</v>
      </c>
      <c r="E4516" t="str">
        <v>Lichtenberg</v>
      </c>
      <c r="F4516">
        <v>44744915</v>
      </c>
      <c r="G4516">
        <v>1</v>
      </c>
    </row>
    <row r="4517" spans="1:7" x14ac:dyDescent="0.35">
      <c r="A4517" t="s">
        <v>504</v>
      </c>
      <c r="B4517">
        <v>44826697</v>
      </c>
      <c r="C4517">
        <v>1</v>
      </c>
      <c r="E4517" t="str">
        <v>Lichtenberg</v>
      </c>
      <c r="F4517">
        <v>44826697</v>
      </c>
      <c r="G4517">
        <v>1</v>
      </c>
    </row>
    <row r="4518" spans="1:7" x14ac:dyDescent="0.35">
      <c r="A4518" t="s">
        <v>504</v>
      </c>
      <c r="B4518">
        <v>46580167</v>
      </c>
      <c r="C4518">
        <v>2</v>
      </c>
      <c r="E4518" t="str">
        <v>Lichtenberg</v>
      </c>
      <c r="F4518">
        <v>46580167</v>
      </c>
      <c r="G4518">
        <v>2</v>
      </c>
    </row>
    <row r="4519" spans="1:7" x14ac:dyDescent="0.35">
      <c r="A4519" t="s">
        <v>504</v>
      </c>
      <c r="B4519">
        <v>47907928</v>
      </c>
      <c r="C4519">
        <v>1</v>
      </c>
      <c r="E4519" t="str">
        <v>Lichtenberg</v>
      </c>
      <c r="F4519">
        <v>47907928</v>
      </c>
      <c r="G4519">
        <v>1</v>
      </c>
    </row>
    <row r="4520" spans="1:7" x14ac:dyDescent="0.35">
      <c r="A4520" t="s">
        <v>504</v>
      </c>
      <c r="B4520">
        <v>48494537</v>
      </c>
      <c r="C4520">
        <v>1</v>
      </c>
      <c r="E4520" t="str">
        <v>Lichtenberg</v>
      </c>
      <c r="F4520">
        <v>48494537</v>
      </c>
      <c r="G4520">
        <v>1</v>
      </c>
    </row>
    <row r="4521" spans="1:7" x14ac:dyDescent="0.35">
      <c r="A4521" t="s">
        <v>504</v>
      </c>
      <c r="B4521">
        <v>48767494</v>
      </c>
      <c r="C4521">
        <v>1</v>
      </c>
      <c r="E4521" t="str">
        <v>Lichtenberg</v>
      </c>
      <c r="F4521">
        <v>48767494</v>
      </c>
      <c r="G4521">
        <v>1</v>
      </c>
    </row>
    <row r="4522" spans="1:7" x14ac:dyDescent="0.35">
      <c r="A4522" t="s">
        <v>504</v>
      </c>
      <c r="B4522">
        <v>48961235</v>
      </c>
      <c r="C4522">
        <v>1</v>
      </c>
      <c r="E4522" t="str">
        <v>Lichtenberg</v>
      </c>
      <c r="F4522">
        <v>48961235</v>
      </c>
      <c r="G4522">
        <v>1</v>
      </c>
    </row>
    <row r="4523" spans="1:7" x14ac:dyDescent="0.35">
      <c r="A4523" t="s">
        <v>504</v>
      </c>
      <c r="B4523">
        <v>49469944</v>
      </c>
      <c r="C4523">
        <v>1</v>
      </c>
      <c r="E4523" t="str">
        <v>Lichtenberg</v>
      </c>
      <c r="F4523">
        <v>49469944</v>
      </c>
      <c r="G4523">
        <v>1</v>
      </c>
    </row>
    <row r="4524" spans="1:7" x14ac:dyDescent="0.35">
      <c r="A4524" t="s">
        <v>504</v>
      </c>
      <c r="B4524">
        <v>49810575</v>
      </c>
      <c r="C4524">
        <v>1</v>
      </c>
      <c r="E4524" t="str">
        <v>Lichtenberg</v>
      </c>
      <c r="F4524">
        <v>49810575</v>
      </c>
      <c r="G4524">
        <v>1</v>
      </c>
    </row>
    <row r="4525" spans="1:7" x14ac:dyDescent="0.35">
      <c r="A4525" t="s">
        <v>504</v>
      </c>
      <c r="B4525">
        <v>49815862</v>
      </c>
      <c r="C4525">
        <v>1</v>
      </c>
      <c r="E4525" t="str">
        <v>Lichtenberg</v>
      </c>
      <c r="F4525">
        <v>49815862</v>
      </c>
      <c r="G4525">
        <v>1</v>
      </c>
    </row>
    <row r="4526" spans="1:7" x14ac:dyDescent="0.35">
      <c r="A4526" t="s">
        <v>504</v>
      </c>
      <c r="B4526">
        <v>49936932</v>
      </c>
      <c r="C4526">
        <v>1</v>
      </c>
      <c r="E4526" t="str">
        <v>Lichtenberg</v>
      </c>
      <c r="F4526">
        <v>49936932</v>
      </c>
      <c r="G4526">
        <v>1</v>
      </c>
    </row>
    <row r="4527" spans="1:7" x14ac:dyDescent="0.35">
      <c r="A4527" t="s">
        <v>504</v>
      </c>
      <c r="B4527">
        <v>50037462</v>
      </c>
      <c r="C4527">
        <v>1</v>
      </c>
      <c r="E4527" t="str">
        <v>Lichtenberg</v>
      </c>
      <c r="F4527">
        <v>50037462</v>
      </c>
      <c r="G4527">
        <v>1</v>
      </c>
    </row>
    <row r="4528" spans="1:7" x14ac:dyDescent="0.35">
      <c r="A4528" t="s">
        <v>504</v>
      </c>
      <c r="B4528">
        <v>50496223</v>
      </c>
      <c r="C4528">
        <v>1</v>
      </c>
      <c r="E4528" t="str">
        <v>Lichtenberg</v>
      </c>
      <c r="F4528">
        <v>50496223</v>
      </c>
      <c r="G4528">
        <v>1</v>
      </c>
    </row>
    <row r="4529" spans="1:7" x14ac:dyDescent="0.35">
      <c r="A4529" t="s">
        <v>504</v>
      </c>
      <c r="B4529">
        <v>50725594</v>
      </c>
      <c r="C4529">
        <v>1</v>
      </c>
      <c r="E4529" t="str">
        <v>Lichtenberg</v>
      </c>
      <c r="F4529">
        <v>50725594</v>
      </c>
      <c r="G4529">
        <v>1</v>
      </c>
    </row>
    <row r="4530" spans="1:7" x14ac:dyDescent="0.35">
      <c r="A4530" t="s">
        <v>504</v>
      </c>
      <c r="B4530">
        <v>50758515</v>
      </c>
      <c r="C4530">
        <v>1</v>
      </c>
      <c r="E4530" t="str">
        <v>Lichtenberg</v>
      </c>
      <c r="F4530">
        <v>50758515</v>
      </c>
      <c r="G4530">
        <v>1</v>
      </c>
    </row>
    <row r="4531" spans="1:7" x14ac:dyDescent="0.35">
      <c r="A4531" t="s">
        <v>504</v>
      </c>
      <c r="B4531">
        <v>50821931</v>
      </c>
      <c r="C4531">
        <v>1</v>
      </c>
      <c r="E4531" t="str">
        <v>Lichtenberg</v>
      </c>
      <c r="F4531">
        <v>50821931</v>
      </c>
      <c r="G4531">
        <v>1</v>
      </c>
    </row>
    <row r="4532" spans="1:7" x14ac:dyDescent="0.35">
      <c r="A4532" t="s">
        <v>504</v>
      </c>
      <c r="B4532">
        <v>51508677</v>
      </c>
      <c r="C4532">
        <v>1</v>
      </c>
      <c r="E4532" t="str">
        <v>Lichtenberg</v>
      </c>
      <c r="F4532">
        <v>51508677</v>
      </c>
      <c r="G4532">
        <v>1</v>
      </c>
    </row>
    <row r="4533" spans="1:7" x14ac:dyDescent="0.35">
      <c r="A4533" t="s">
        <v>504</v>
      </c>
      <c r="B4533">
        <v>52147903</v>
      </c>
      <c r="C4533">
        <v>3</v>
      </c>
      <c r="E4533" t="str">
        <v>Lichtenberg</v>
      </c>
      <c r="F4533">
        <v>52147903</v>
      </c>
      <c r="G4533">
        <v>3</v>
      </c>
    </row>
    <row r="4534" spans="1:7" x14ac:dyDescent="0.35">
      <c r="A4534" t="s">
        <v>504</v>
      </c>
      <c r="B4534">
        <v>52304758</v>
      </c>
      <c r="C4534">
        <v>1</v>
      </c>
      <c r="E4534" t="str">
        <v>Lichtenberg</v>
      </c>
      <c r="F4534">
        <v>52304758</v>
      </c>
      <c r="G4534">
        <v>1</v>
      </c>
    </row>
    <row r="4535" spans="1:7" x14ac:dyDescent="0.35">
      <c r="A4535" t="s">
        <v>504</v>
      </c>
      <c r="B4535">
        <v>52347599</v>
      </c>
      <c r="C4535">
        <v>1</v>
      </c>
      <c r="E4535" t="str">
        <v>Lichtenberg</v>
      </c>
      <c r="F4535">
        <v>52347599</v>
      </c>
      <c r="G4535">
        <v>1</v>
      </c>
    </row>
    <row r="4536" spans="1:7" x14ac:dyDescent="0.35">
      <c r="A4536" t="s">
        <v>504</v>
      </c>
      <c r="B4536">
        <v>53025541</v>
      </c>
      <c r="C4536">
        <v>1</v>
      </c>
      <c r="E4536" t="str">
        <v>Lichtenberg</v>
      </c>
      <c r="F4536">
        <v>53025541</v>
      </c>
      <c r="G4536">
        <v>1</v>
      </c>
    </row>
    <row r="4537" spans="1:7" x14ac:dyDescent="0.35">
      <c r="A4537" t="s">
        <v>504</v>
      </c>
      <c r="B4537">
        <v>53199233</v>
      </c>
      <c r="C4537">
        <v>1</v>
      </c>
      <c r="E4537" t="str">
        <v>Lichtenberg</v>
      </c>
      <c r="F4537">
        <v>53199233</v>
      </c>
      <c r="G4537">
        <v>1</v>
      </c>
    </row>
    <row r="4538" spans="1:7" x14ac:dyDescent="0.35">
      <c r="A4538" t="s">
        <v>504</v>
      </c>
      <c r="B4538">
        <v>53448879</v>
      </c>
      <c r="C4538">
        <v>1</v>
      </c>
      <c r="E4538" t="str">
        <v>Lichtenberg</v>
      </c>
      <c r="F4538">
        <v>53448879</v>
      </c>
      <c r="G4538">
        <v>1</v>
      </c>
    </row>
    <row r="4539" spans="1:7" x14ac:dyDescent="0.35">
      <c r="A4539" t="s">
        <v>504</v>
      </c>
      <c r="B4539">
        <v>54015623</v>
      </c>
      <c r="C4539">
        <v>1</v>
      </c>
      <c r="E4539" t="str">
        <v>Lichtenberg</v>
      </c>
      <c r="F4539">
        <v>54015623</v>
      </c>
      <c r="G4539">
        <v>1</v>
      </c>
    </row>
    <row r="4540" spans="1:7" x14ac:dyDescent="0.35">
      <c r="A4540" t="s">
        <v>504</v>
      </c>
      <c r="B4540">
        <v>54649737</v>
      </c>
      <c r="C4540">
        <v>1</v>
      </c>
      <c r="E4540" t="str">
        <v>Lichtenberg</v>
      </c>
      <c r="F4540">
        <v>54649737</v>
      </c>
      <c r="G4540">
        <v>1</v>
      </c>
    </row>
    <row r="4541" spans="1:7" x14ac:dyDescent="0.35">
      <c r="A4541" t="s">
        <v>504</v>
      </c>
      <c r="B4541">
        <v>54963541</v>
      </c>
      <c r="C4541">
        <v>1</v>
      </c>
      <c r="E4541" t="str">
        <v>Lichtenberg</v>
      </c>
      <c r="F4541">
        <v>54963541</v>
      </c>
      <c r="G4541">
        <v>1</v>
      </c>
    </row>
    <row r="4542" spans="1:7" x14ac:dyDescent="0.35">
      <c r="A4542" t="s">
        <v>504</v>
      </c>
      <c r="B4542">
        <v>55421464</v>
      </c>
      <c r="C4542">
        <v>1</v>
      </c>
      <c r="E4542" t="str">
        <v>Lichtenberg</v>
      </c>
      <c r="F4542">
        <v>55421464</v>
      </c>
      <c r="G4542">
        <v>1</v>
      </c>
    </row>
    <row r="4543" spans="1:7" x14ac:dyDescent="0.35">
      <c r="A4543" t="s">
        <v>504</v>
      </c>
      <c r="B4543">
        <v>55437697</v>
      </c>
      <c r="C4543">
        <v>1</v>
      </c>
      <c r="E4543" t="str">
        <v>Lichtenberg</v>
      </c>
      <c r="F4543">
        <v>55437697</v>
      </c>
      <c r="G4543">
        <v>1</v>
      </c>
    </row>
    <row r="4544" spans="1:7" x14ac:dyDescent="0.35">
      <c r="A4544" t="s">
        <v>504</v>
      </c>
      <c r="B4544">
        <v>56044034</v>
      </c>
      <c r="C4544">
        <v>1</v>
      </c>
      <c r="E4544" t="str">
        <v>Lichtenberg</v>
      </c>
      <c r="F4544">
        <v>56044034</v>
      </c>
      <c r="G4544">
        <v>1</v>
      </c>
    </row>
    <row r="4545" spans="1:7" x14ac:dyDescent="0.35">
      <c r="A4545" t="s">
        <v>504</v>
      </c>
      <c r="B4545">
        <v>56679285</v>
      </c>
      <c r="C4545">
        <v>1</v>
      </c>
      <c r="E4545" t="str">
        <v>Lichtenberg</v>
      </c>
      <c r="F4545">
        <v>56679285</v>
      </c>
      <c r="G4545">
        <v>1</v>
      </c>
    </row>
    <row r="4546" spans="1:7" x14ac:dyDescent="0.35">
      <c r="A4546" t="s">
        <v>504</v>
      </c>
      <c r="B4546">
        <v>57245428</v>
      </c>
      <c r="C4546">
        <v>1</v>
      </c>
      <c r="E4546" t="str">
        <v>Lichtenberg</v>
      </c>
      <c r="F4546">
        <v>57245428</v>
      </c>
      <c r="G4546">
        <v>1</v>
      </c>
    </row>
    <row r="4547" spans="1:7" x14ac:dyDescent="0.35">
      <c r="A4547" t="s">
        <v>504</v>
      </c>
      <c r="B4547">
        <v>57386835</v>
      </c>
      <c r="C4547">
        <v>1</v>
      </c>
      <c r="E4547" t="str">
        <v>Lichtenberg</v>
      </c>
      <c r="F4547">
        <v>57386835</v>
      </c>
      <c r="G4547">
        <v>1</v>
      </c>
    </row>
    <row r="4548" spans="1:7" x14ac:dyDescent="0.35">
      <c r="A4548" t="s">
        <v>504</v>
      </c>
      <c r="B4548">
        <v>58016126</v>
      </c>
      <c r="C4548">
        <v>1</v>
      </c>
      <c r="E4548" t="str">
        <v>Lichtenberg</v>
      </c>
      <c r="F4548">
        <v>58016126</v>
      </c>
      <c r="G4548">
        <v>1</v>
      </c>
    </row>
    <row r="4549" spans="1:7" x14ac:dyDescent="0.35">
      <c r="A4549" t="s">
        <v>504</v>
      </c>
      <c r="B4549">
        <v>60098990</v>
      </c>
      <c r="C4549">
        <v>1</v>
      </c>
      <c r="E4549" t="str">
        <v>Lichtenberg</v>
      </c>
      <c r="F4549">
        <v>60098990</v>
      </c>
      <c r="G4549">
        <v>1</v>
      </c>
    </row>
    <row r="4550" spans="1:7" x14ac:dyDescent="0.35">
      <c r="A4550" t="s">
        <v>504</v>
      </c>
      <c r="B4550">
        <v>60172051</v>
      </c>
      <c r="C4550">
        <v>1</v>
      </c>
      <c r="E4550" t="str">
        <v>Lichtenberg</v>
      </c>
      <c r="F4550">
        <v>60172051</v>
      </c>
      <c r="G4550">
        <v>1</v>
      </c>
    </row>
    <row r="4551" spans="1:7" x14ac:dyDescent="0.35">
      <c r="A4551" t="s">
        <v>504</v>
      </c>
      <c r="B4551">
        <v>60486246</v>
      </c>
      <c r="C4551">
        <v>1</v>
      </c>
      <c r="E4551" t="str">
        <v>Lichtenberg</v>
      </c>
      <c r="F4551">
        <v>60486246</v>
      </c>
      <c r="G4551">
        <v>1</v>
      </c>
    </row>
    <row r="4552" spans="1:7" x14ac:dyDescent="0.35">
      <c r="A4552" t="s">
        <v>504</v>
      </c>
      <c r="B4552">
        <v>60771321</v>
      </c>
      <c r="C4552">
        <v>1</v>
      </c>
      <c r="E4552" t="str">
        <v>Lichtenberg</v>
      </c>
      <c r="F4552">
        <v>60771321</v>
      </c>
      <c r="G4552">
        <v>1</v>
      </c>
    </row>
    <row r="4553" spans="1:7" x14ac:dyDescent="0.35">
      <c r="A4553" t="s">
        <v>504</v>
      </c>
      <c r="B4553">
        <v>60868380</v>
      </c>
      <c r="C4553">
        <v>1</v>
      </c>
      <c r="E4553" t="str">
        <v>Lichtenberg</v>
      </c>
      <c r="F4553">
        <v>60868380</v>
      </c>
      <c r="G4553">
        <v>1</v>
      </c>
    </row>
    <row r="4554" spans="1:7" x14ac:dyDescent="0.35">
      <c r="A4554" t="s">
        <v>504</v>
      </c>
      <c r="B4554">
        <v>61177313</v>
      </c>
      <c r="C4554">
        <v>1</v>
      </c>
      <c r="E4554" t="str">
        <v>Lichtenberg</v>
      </c>
      <c r="F4554">
        <v>61177313</v>
      </c>
      <c r="G4554">
        <v>1</v>
      </c>
    </row>
    <row r="4555" spans="1:7" x14ac:dyDescent="0.35">
      <c r="A4555" t="s">
        <v>504</v>
      </c>
      <c r="B4555">
        <v>61830542</v>
      </c>
      <c r="C4555">
        <v>1</v>
      </c>
      <c r="E4555" t="str">
        <v>Lichtenberg</v>
      </c>
      <c r="F4555">
        <v>61830542</v>
      </c>
      <c r="G4555">
        <v>1</v>
      </c>
    </row>
    <row r="4556" spans="1:7" x14ac:dyDescent="0.35">
      <c r="A4556" t="s">
        <v>504</v>
      </c>
      <c r="B4556">
        <v>61898890</v>
      </c>
      <c r="C4556">
        <v>1</v>
      </c>
      <c r="E4556" t="str">
        <v>Lichtenberg</v>
      </c>
      <c r="F4556">
        <v>61898890</v>
      </c>
      <c r="G4556">
        <v>1</v>
      </c>
    </row>
    <row r="4557" spans="1:7" x14ac:dyDescent="0.35">
      <c r="A4557" t="s">
        <v>504</v>
      </c>
      <c r="B4557">
        <v>62374655</v>
      </c>
      <c r="C4557">
        <v>1</v>
      </c>
      <c r="E4557" t="str">
        <v>Lichtenberg</v>
      </c>
      <c r="F4557">
        <v>62374655</v>
      </c>
      <c r="G4557">
        <v>1</v>
      </c>
    </row>
    <row r="4558" spans="1:7" x14ac:dyDescent="0.35">
      <c r="A4558" t="s">
        <v>504</v>
      </c>
      <c r="B4558">
        <v>62534189</v>
      </c>
      <c r="C4558">
        <v>1</v>
      </c>
      <c r="E4558" t="str">
        <v>Lichtenberg</v>
      </c>
      <c r="F4558">
        <v>62534189</v>
      </c>
      <c r="G4558">
        <v>1</v>
      </c>
    </row>
    <row r="4559" spans="1:7" x14ac:dyDescent="0.35">
      <c r="A4559" t="s">
        <v>504</v>
      </c>
      <c r="B4559">
        <v>63358531</v>
      </c>
      <c r="C4559">
        <v>1</v>
      </c>
      <c r="E4559" t="str">
        <v>Lichtenberg</v>
      </c>
      <c r="F4559">
        <v>63358531</v>
      </c>
      <c r="G4559">
        <v>1</v>
      </c>
    </row>
    <row r="4560" spans="1:7" x14ac:dyDescent="0.35">
      <c r="A4560" t="s">
        <v>504</v>
      </c>
      <c r="B4560">
        <v>63600981</v>
      </c>
      <c r="C4560">
        <v>1</v>
      </c>
      <c r="E4560" t="str">
        <v>Lichtenberg</v>
      </c>
      <c r="F4560">
        <v>63600981</v>
      </c>
      <c r="G4560">
        <v>1</v>
      </c>
    </row>
    <row r="4561" spans="1:7" x14ac:dyDescent="0.35">
      <c r="A4561" t="s">
        <v>504</v>
      </c>
      <c r="B4561">
        <v>63951654</v>
      </c>
      <c r="C4561">
        <v>2</v>
      </c>
      <c r="E4561" t="str">
        <v>Lichtenberg</v>
      </c>
      <c r="F4561">
        <v>63951654</v>
      </c>
      <c r="G4561">
        <v>2</v>
      </c>
    </row>
    <row r="4562" spans="1:7" x14ac:dyDescent="0.35">
      <c r="A4562" t="s">
        <v>504</v>
      </c>
      <c r="B4562">
        <v>64327694</v>
      </c>
      <c r="C4562">
        <v>1</v>
      </c>
      <c r="E4562" t="str">
        <v>Lichtenberg</v>
      </c>
      <c r="F4562">
        <v>64327694</v>
      </c>
      <c r="G4562">
        <v>1</v>
      </c>
    </row>
    <row r="4563" spans="1:7" x14ac:dyDescent="0.35">
      <c r="A4563" t="s">
        <v>504</v>
      </c>
      <c r="B4563">
        <v>64749230</v>
      </c>
      <c r="C4563">
        <v>1</v>
      </c>
      <c r="E4563" t="str">
        <v>Lichtenberg</v>
      </c>
      <c r="F4563">
        <v>64749230</v>
      </c>
      <c r="G4563">
        <v>1</v>
      </c>
    </row>
    <row r="4564" spans="1:7" x14ac:dyDescent="0.35">
      <c r="A4564" t="s">
        <v>504</v>
      </c>
      <c r="B4564">
        <v>65226110</v>
      </c>
      <c r="C4564">
        <v>1</v>
      </c>
      <c r="E4564" t="str">
        <v>Lichtenberg</v>
      </c>
      <c r="F4564">
        <v>65226110</v>
      </c>
      <c r="G4564">
        <v>1</v>
      </c>
    </row>
    <row r="4565" spans="1:7" x14ac:dyDescent="0.35">
      <c r="A4565" t="s">
        <v>504</v>
      </c>
      <c r="B4565">
        <v>65540111</v>
      </c>
      <c r="C4565">
        <v>1</v>
      </c>
      <c r="E4565" t="str">
        <v>Lichtenberg</v>
      </c>
      <c r="F4565">
        <v>65540111</v>
      </c>
      <c r="G4565">
        <v>1</v>
      </c>
    </row>
    <row r="4566" spans="1:7" x14ac:dyDescent="0.35">
      <c r="A4566" t="s">
        <v>504</v>
      </c>
      <c r="B4566">
        <v>67093140</v>
      </c>
      <c r="C4566">
        <v>1</v>
      </c>
      <c r="E4566" t="str">
        <v>Lichtenberg</v>
      </c>
      <c r="F4566">
        <v>67093140</v>
      </c>
      <c r="G4566">
        <v>1</v>
      </c>
    </row>
    <row r="4567" spans="1:7" x14ac:dyDescent="0.35">
      <c r="A4567" t="s">
        <v>504</v>
      </c>
      <c r="B4567">
        <v>67572356</v>
      </c>
      <c r="C4567">
        <v>1</v>
      </c>
      <c r="E4567" t="str">
        <v>Lichtenberg</v>
      </c>
      <c r="F4567">
        <v>67572356</v>
      </c>
      <c r="G4567">
        <v>1</v>
      </c>
    </row>
    <row r="4568" spans="1:7" x14ac:dyDescent="0.35">
      <c r="A4568" t="s">
        <v>504</v>
      </c>
      <c r="B4568">
        <v>68120677</v>
      </c>
      <c r="C4568">
        <v>1</v>
      </c>
      <c r="E4568" t="str">
        <v>Lichtenberg</v>
      </c>
      <c r="F4568">
        <v>68120677</v>
      </c>
      <c r="G4568">
        <v>1</v>
      </c>
    </row>
    <row r="4569" spans="1:7" x14ac:dyDescent="0.35">
      <c r="A4569" t="s">
        <v>504</v>
      </c>
      <c r="B4569">
        <v>69514536</v>
      </c>
      <c r="C4569">
        <v>1</v>
      </c>
      <c r="E4569" t="str">
        <v>Lichtenberg</v>
      </c>
      <c r="F4569">
        <v>69514536</v>
      </c>
      <c r="G4569">
        <v>1</v>
      </c>
    </row>
    <row r="4570" spans="1:7" x14ac:dyDescent="0.35">
      <c r="A4570" t="s">
        <v>504</v>
      </c>
      <c r="B4570">
        <v>72335504</v>
      </c>
      <c r="C4570">
        <v>1</v>
      </c>
      <c r="E4570" t="str">
        <v>Lichtenberg</v>
      </c>
      <c r="F4570">
        <v>72335504</v>
      </c>
      <c r="G4570">
        <v>1</v>
      </c>
    </row>
    <row r="4571" spans="1:7" x14ac:dyDescent="0.35">
      <c r="A4571" t="s">
        <v>504</v>
      </c>
      <c r="B4571">
        <v>74639052</v>
      </c>
      <c r="C4571">
        <v>1</v>
      </c>
      <c r="E4571" t="str">
        <v>Lichtenberg</v>
      </c>
      <c r="F4571">
        <v>74639052</v>
      </c>
      <c r="G4571">
        <v>1</v>
      </c>
    </row>
    <row r="4572" spans="1:7" x14ac:dyDescent="0.35">
      <c r="A4572" t="s">
        <v>504</v>
      </c>
      <c r="B4572">
        <v>74909438</v>
      </c>
      <c r="C4572">
        <v>1</v>
      </c>
      <c r="E4572" t="str">
        <v>Lichtenberg</v>
      </c>
      <c r="F4572">
        <v>74909438</v>
      </c>
      <c r="G4572">
        <v>1</v>
      </c>
    </row>
    <row r="4573" spans="1:7" x14ac:dyDescent="0.35">
      <c r="A4573" t="s">
        <v>504</v>
      </c>
      <c r="B4573">
        <v>75943990</v>
      </c>
      <c r="C4573">
        <v>1</v>
      </c>
      <c r="E4573" t="str">
        <v>Lichtenberg</v>
      </c>
      <c r="F4573">
        <v>75943990</v>
      </c>
      <c r="G4573">
        <v>1</v>
      </c>
    </row>
    <row r="4574" spans="1:7" x14ac:dyDescent="0.35">
      <c r="A4574" t="s">
        <v>504</v>
      </c>
      <c r="B4574">
        <v>76067350</v>
      </c>
      <c r="C4574">
        <v>1</v>
      </c>
      <c r="E4574" t="str">
        <v>Lichtenberg</v>
      </c>
      <c r="F4574">
        <v>76067350</v>
      </c>
      <c r="G4574">
        <v>1</v>
      </c>
    </row>
    <row r="4575" spans="1:7" x14ac:dyDescent="0.35">
      <c r="A4575" t="s">
        <v>504</v>
      </c>
      <c r="B4575">
        <v>77159849</v>
      </c>
      <c r="C4575">
        <v>1</v>
      </c>
      <c r="E4575" t="str">
        <v>Lichtenberg</v>
      </c>
      <c r="F4575">
        <v>77159849</v>
      </c>
      <c r="G4575">
        <v>1</v>
      </c>
    </row>
    <row r="4576" spans="1:7" x14ac:dyDescent="0.35">
      <c r="A4576" t="s">
        <v>504</v>
      </c>
      <c r="B4576">
        <v>78887435</v>
      </c>
      <c r="C4576">
        <v>1</v>
      </c>
      <c r="E4576" t="str">
        <v>Lichtenberg</v>
      </c>
      <c r="F4576">
        <v>78887435</v>
      </c>
      <c r="G4576">
        <v>1</v>
      </c>
    </row>
    <row r="4577" spans="1:7" x14ac:dyDescent="0.35">
      <c r="A4577" t="s">
        <v>504</v>
      </c>
      <c r="B4577">
        <v>79533499</v>
      </c>
      <c r="C4577">
        <v>1</v>
      </c>
      <c r="E4577" t="str">
        <v>Lichtenberg</v>
      </c>
      <c r="F4577">
        <v>79533499</v>
      </c>
      <c r="G4577">
        <v>1</v>
      </c>
    </row>
    <row r="4578" spans="1:7" x14ac:dyDescent="0.35">
      <c r="A4578" t="s">
        <v>504</v>
      </c>
      <c r="B4578">
        <v>81075540</v>
      </c>
      <c r="C4578">
        <v>1</v>
      </c>
      <c r="E4578" t="str">
        <v>Lichtenberg</v>
      </c>
      <c r="F4578">
        <v>81075540</v>
      </c>
      <c r="G4578">
        <v>1</v>
      </c>
    </row>
    <row r="4579" spans="1:7" x14ac:dyDescent="0.35">
      <c r="A4579" t="s">
        <v>504</v>
      </c>
      <c r="B4579">
        <v>83695380</v>
      </c>
      <c r="C4579">
        <v>1</v>
      </c>
      <c r="E4579" t="str">
        <v>Lichtenberg</v>
      </c>
      <c r="F4579">
        <v>83695380</v>
      </c>
      <c r="G4579">
        <v>1</v>
      </c>
    </row>
    <row r="4580" spans="1:7" x14ac:dyDescent="0.35">
      <c r="A4580" t="s">
        <v>504</v>
      </c>
      <c r="B4580">
        <v>83724182</v>
      </c>
      <c r="C4580">
        <v>1</v>
      </c>
      <c r="E4580" t="str">
        <v>Lichtenberg</v>
      </c>
      <c r="F4580">
        <v>83724182</v>
      </c>
      <c r="G4580">
        <v>1</v>
      </c>
    </row>
    <row r="4581" spans="1:7" x14ac:dyDescent="0.35">
      <c r="A4581" t="s">
        <v>504</v>
      </c>
      <c r="B4581">
        <v>83885648</v>
      </c>
      <c r="C4581">
        <v>1</v>
      </c>
      <c r="E4581" t="str">
        <v>Lichtenberg</v>
      </c>
      <c r="F4581">
        <v>83885648</v>
      </c>
      <c r="G4581">
        <v>1</v>
      </c>
    </row>
    <row r="4582" spans="1:7" x14ac:dyDescent="0.35">
      <c r="A4582" t="s">
        <v>504</v>
      </c>
      <c r="B4582">
        <v>84673899</v>
      </c>
      <c r="C4582">
        <v>1</v>
      </c>
      <c r="E4582" t="str">
        <v>Lichtenberg</v>
      </c>
      <c r="F4582">
        <v>84673899</v>
      </c>
      <c r="G4582">
        <v>1</v>
      </c>
    </row>
    <row r="4583" spans="1:7" x14ac:dyDescent="0.35">
      <c r="A4583" t="s">
        <v>504</v>
      </c>
      <c r="B4583">
        <v>86166545</v>
      </c>
      <c r="C4583">
        <v>1</v>
      </c>
      <c r="E4583" t="str">
        <v>Lichtenberg</v>
      </c>
      <c r="F4583">
        <v>86166545</v>
      </c>
      <c r="G4583">
        <v>1</v>
      </c>
    </row>
    <row r="4584" spans="1:7" x14ac:dyDescent="0.35">
      <c r="A4584" t="s">
        <v>504</v>
      </c>
      <c r="B4584">
        <v>86230814</v>
      </c>
      <c r="C4584">
        <v>1</v>
      </c>
      <c r="E4584" t="str">
        <v>Lichtenberg</v>
      </c>
      <c r="F4584">
        <v>86230814</v>
      </c>
      <c r="G4584">
        <v>1</v>
      </c>
    </row>
    <row r="4585" spans="1:7" x14ac:dyDescent="0.35">
      <c r="A4585" t="s">
        <v>504</v>
      </c>
      <c r="B4585">
        <v>86261345</v>
      </c>
      <c r="C4585">
        <v>1</v>
      </c>
      <c r="E4585" t="str">
        <v>Lichtenberg</v>
      </c>
      <c r="F4585">
        <v>86261345</v>
      </c>
      <c r="G4585">
        <v>1</v>
      </c>
    </row>
    <row r="4586" spans="1:7" x14ac:dyDescent="0.35">
      <c r="A4586" t="s">
        <v>504</v>
      </c>
      <c r="B4586">
        <v>86473761</v>
      </c>
      <c r="C4586">
        <v>1</v>
      </c>
      <c r="E4586" t="str">
        <v>Lichtenberg</v>
      </c>
      <c r="F4586">
        <v>86473761</v>
      </c>
      <c r="G4586">
        <v>1</v>
      </c>
    </row>
    <row r="4587" spans="1:7" x14ac:dyDescent="0.35">
      <c r="A4587" t="s">
        <v>504</v>
      </c>
      <c r="B4587">
        <v>86821671</v>
      </c>
      <c r="C4587">
        <v>2</v>
      </c>
      <c r="E4587" t="str">
        <v>Lichtenberg</v>
      </c>
      <c r="F4587">
        <v>86821671</v>
      </c>
      <c r="G4587">
        <v>2</v>
      </c>
    </row>
    <row r="4588" spans="1:7" x14ac:dyDescent="0.35">
      <c r="A4588" t="s">
        <v>504</v>
      </c>
      <c r="B4588">
        <v>86873653</v>
      </c>
      <c r="C4588">
        <v>2</v>
      </c>
      <c r="E4588" t="str">
        <v>Lichtenberg</v>
      </c>
      <c r="F4588">
        <v>86873653</v>
      </c>
      <c r="G4588">
        <v>2</v>
      </c>
    </row>
    <row r="4589" spans="1:7" x14ac:dyDescent="0.35">
      <c r="A4589" t="s">
        <v>504</v>
      </c>
      <c r="B4589">
        <v>86921203</v>
      </c>
      <c r="C4589">
        <v>1</v>
      </c>
      <c r="E4589" t="str">
        <v>Lichtenberg</v>
      </c>
      <c r="F4589">
        <v>86921203</v>
      </c>
      <c r="G4589">
        <v>1</v>
      </c>
    </row>
    <row r="4590" spans="1:7" x14ac:dyDescent="0.35">
      <c r="A4590" t="s">
        <v>504</v>
      </c>
      <c r="B4590">
        <v>88295072</v>
      </c>
      <c r="C4590">
        <v>1</v>
      </c>
      <c r="E4590" t="str">
        <v>Lichtenberg</v>
      </c>
      <c r="F4590">
        <v>88295072</v>
      </c>
      <c r="G4590">
        <v>1</v>
      </c>
    </row>
    <row r="4591" spans="1:7" x14ac:dyDescent="0.35">
      <c r="A4591" t="s">
        <v>504</v>
      </c>
      <c r="B4591">
        <v>89102163</v>
      </c>
      <c r="C4591">
        <v>1</v>
      </c>
      <c r="E4591" t="str">
        <v>Lichtenberg</v>
      </c>
      <c r="F4591">
        <v>89102163</v>
      </c>
      <c r="G4591">
        <v>1</v>
      </c>
    </row>
    <row r="4592" spans="1:7" x14ac:dyDescent="0.35">
      <c r="A4592" t="s">
        <v>504</v>
      </c>
      <c r="B4592">
        <v>89499690</v>
      </c>
      <c r="C4592">
        <v>1</v>
      </c>
      <c r="E4592" t="str">
        <v>Lichtenberg</v>
      </c>
      <c r="F4592">
        <v>89499690</v>
      </c>
      <c r="G4592">
        <v>1</v>
      </c>
    </row>
    <row r="4593" spans="1:7" x14ac:dyDescent="0.35">
      <c r="A4593" t="s">
        <v>504</v>
      </c>
      <c r="B4593">
        <v>91457234</v>
      </c>
      <c r="C4593">
        <v>1</v>
      </c>
      <c r="E4593" t="str">
        <v>Lichtenberg</v>
      </c>
      <c r="F4593">
        <v>91457234</v>
      </c>
      <c r="G4593">
        <v>1</v>
      </c>
    </row>
    <row r="4594" spans="1:7" x14ac:dyDescent="0.35">
      <c r="A4594" t="s">
        <v>504</v>
      </c>
      <c r="B4594">
        <v>91461530</v>
      </c>
      <c r="C4594">
        <v>1</v>
      </c>
      <c r="E4594" t="str">
        <v>Lichtenberg</v>
      </c>
      <c r="F4594">
        <v>91461530</v>
      </c>
      <c r="G4594">
        <v>1</v>
      </c>
    </row>
    <row r="4595" spans="1:7" x14ac:dyDescent="0.35">
      <c r="A4595" t="s">
        <v>504</v>
      </c>
      <c r="B4595">
        <v>91960715</v>
      </c>
      <c r="C4595">
        <v>1</v>
      </c>
      <c r="E4595" t="str">
        <v>Lichtenberg</v>
      </c>
      <c r="F4595">
        <v>91960715</v>
      </c>
      <c r="G4595">
        <v>1</v>
      </c>
    </row>
    <row r="4596" spans="1:7" x14ac:dyDescent="0.35">
      <c r="A4596" t="s">
        <v>504</v>
      </c>
      <c r="B4596">
        <v>92609229</v>
      </c>
      <c r="C4596">
        <v>1</v>
      </c>
      <c r="E4596" t="str">
        <v>Lichtenberg</v>
      </c>
      <c r="F4596">
        <v>92609229</v>
      </c>
      <c r="G4596">
        <v>1</v>
      </c>
    </row>
    <row r="4597" spans="1:7" x14ac:dyDescent="0.35">
      <c r="A4597" t="s">
        <v>504</v>
      </c>
      <c r="B4597">
        <v>93826962</v>
      </c>
      <c r="C4597">
        <v>1</v>
      </c>
      <c r="E4597" t="str">
        <v>Lichtenberg</v>
      </c>
      <c r="F4597">
        <v>93826962</v>
      </c>
      <c r="G4597">
        <v>1</v>
      </c>
    </row>
    <row r="4598" spans="1:7" x14ac:dyDescent="0.35">
      <c r="A4598" t="s">
        <v>504</v>
      </c>
      <c r="B4598">
        <v>94075076</v>
      </c>
      <c r="C4598">
        <v>2</v>
      </c>
      <c r="E4598" t="str">
        <v>Lichtenberg</v>
      </c>
      <c r="F4598">
        <v>94075076</v>
      </c>
      <c r="G4598">
        <v>2</v>
      </c>
    </row>
    <row r="4599" spans="1:7" x14ac:dyDescent="0.35">
      <c r="A4599" t="s">
        <v>504</v>
      </c>
      <c r="B4599">
        <v>94186853</v>
      </c>
      <c r="C4599">
        <v>1</v>
      </c>
      <c r="E4599" t="str">
        <v>Lichtenberg</v>
      </c>
      <c r="F4599">
        <v>94186853</v>
      </c>
      <c r="G4599">
        <v>1</v>
      </c>
    </row>
    <row r="4600" spans="1:7" x14ac:dyDescent="0.35">
      <c r="A4600" t="s">
        <v>504</v>
      </c>
      <c r="B4600">
        <v>95067929</v>
      </c>
      <c r="C4600">
        <v>1</v>
      </c>
      <c r="E4600" t="str">
        <v>Lichtenberg</v>
      </c>
      <c r="F4600">
        <v>95067929</v>
      </c>
      <c r="G4600">
        <v>1</v>
      </c>
    </row>
    <row r="4601" spans="1:7" x14ac:dyDescent="0.35">
      <c r="A4601" t="s">
        <v>504</v>
      </c>
      <c r="B4601">
        <v>97584938</v>
      </c>
      <c r="C4601">
        <v>1</v>
      </c>
      <c r="E4601" t="str">
        <v>Lichtenberg</v>
      </c>
      <c r="F4601">
        <v>97584938</v>
      </c>
      <c r="G4601">
        <v>1</v>
      </c>
    </row>
    <row r="4602" spans="1:7" x14ac:dyDescent="0.35">
      <c r="A4602" t="s">
        <v>504</v>
      </c>
      <c r="B4602">
        <v>98539652</v>
      </c>
      <c r="C4602">
        <v>4</v>
      </c>
      <c r="E4602" t="str">
        <v>Lichtenberg</v>
      </c>
      <c r="F4602">
        <v>98539652</v>
      </c>
      <c r="G4602">
        <v>4</v>
      </c>
    </row>
    <row r="4603" spans="1:7" x14ac:dyDescent="0.35">
      <c r="A4603" t="s">
        <v>504</v>
      </c>
      <c r="B4603">
        <v>99597369</v>
      </c>
      <c r="C4603">
        <v>1</v>
      </c>
      <c r="E4603" t="str">
        <v>Lichtenberg</v>
      </c>
      <c r="F4603">
        <v>99597369</v>
      </c>
      <c r="G4603">
        <v>1</v>
      </c>
    </row>
    <row r="4604" spans="1:7" x14ac:dyDescent="0.35">
      <c r="A4604" t="s">
        <v>504</v>
      </c>
      <c r="B4604">
        <v>100497956</v>
      </c>
      <c r="C4604">
        <v>1</v>
      </c>
      <c r="E4604" t="str">
        <v>Lichtenberg</v>
      </c>
      <c r="F4604">
        <v>100497956</v>
      </c>
      <c r="G4604">
        <v>1</v>
      </c>
    </row>
    <row r="4605" spans="1:7" x14ac:dyDescent="0.35">
      <c r="A4605" t="s">
        <v>504</v>
      </c>
      <c r="B4605">
        <v>102845594</v>
      </c>
      <c r="C4605">
        <v>1</v>
      </c>
      <c r="E4605" t="str">
        <v>Lichtenberg</v>
      </c>
      <c r="F4605">
        <v>102845594</v>
      </c>
      <c r="G4605">
        <v>1</v>
      </c>
    </row>
    <row r="4606" spans="1:7" x14ac:dyDescent="0.35">
      <c r="A4606" t="s">
        <v>504</v>
      </c>
      <c r="B4606">
        <v>103685649</v>
      </c>
      <c r="C4606">
        <v>1</v>
      </c>
      <c r="E4606" t="str">
        <v>Lichtenberg</v>
      </c>
      <c r="F4606">
        <v>103685649</v>
      </c>
      <c r="G4606">
        <v>1</v>
      </c>
    </row>
    <row r="4607" spans="1:7" x14ac:dyDescent="0.35">
      <c r="A4607" t="s">
        <v>504</v>
      </c>
      <c r="B4607">
        <v>104903085</v>
      </c>
      <c r="C4607">
        <v>1</v>
      </c>
      <c r="E4607" t="str">
        <v>Lichtenberg</v>
      </c>
      <c r="F4607">
        <v>104903085</v>
      </c>
      <c r="G4607">
        <v>1</v>
      </c>
    </row>
    <row r="4608" spans="1:7" x14ac:dyDescent="0.35">
      <c r="A4608" t="s">
        <v>504</v>
      </c>
      <c r="B4608">
        <v>108955684</v>
      </c>
      <c r="C4608">
        <v>1</v>
      </c>
      <c r="E4608" t="str">
        <v>Lichtenberg</v>
      </c>
      <c r="F4608">
        <v>108955684</v>
      </c>
      <c r="G4608">
        <v>1</v>
      </c>
    </row>
    <row r="4609" spans="1:7" x14ac:dyDescent="0.35">
      <c r="A4609" t="s">
        <v>504</v>
      </c>
      <c r="B4609">
        <v>109945345</v>
      </c>
      <c r="C4609">
        <v>1</v>
      </c>
      <c r="E4609" t="str">
        <v>Lichtenberg</v>
      </c>
      <c r="F4609">
        <v>109945345</v>
      </c>
      <c r="G4609">
        <v>1</v>
      </c>
    </row>
    <row r="4610" spans="1:7" x14ac:dyDescent="0.35">
      <c r="A4610" t="s">
        <v>504</v>
      </c>
      <c r="B4610">
        <v>111370728</v>
      </c>
      <c r="C4610">
        <v>1</v>
      </c>
      <c r="E4610" t="str">
        <v>Lichtenberg</v>
      </c>
      <c r="F4610">
        <v>111370728</v>
      </c>
      <c r="G4610">
        <v>1</v>
      </c>
    </row>
    <row r="4611" spans="1:7" x14ac:dyDescent="0.35">
      <c r="A4611" t="s">
        <v>504</v>
      </c>
      <c r="B4611">
        <v>113091880</v>
      </c>
      <c r="C4611">
        <v>1</v>
      </c>
      <c r="E4611" t="str">
        <v>Lichtenberg</v>
      </c>
      <c r="F4611">
        <v>113091880</v>
      </c>
      <c r="G4611">
        <v>1</v>
      </c>
    </row>
    <row r="4612" spans="1:7" x14ac:dyDescent="0.35">
      <c r="A4612" t="s">
        <v>504</v>
      </c>
      <c r="B4612">
        <v>116876486</v>
      </c>
      <c r="C4612">
        <v>1</v>
      </c>
      <c r="E4612" t="str">
        <v>Lichtenberg</v>
      </c>
      <c r="F4612">
        <v>116876486</v>
      </c>
      <c r="G4612">
        <v>1</v>
      </c>
    </row>
    <row r="4613" spans="1:7" x14ac:dyDescent="0.35">
      <c r="A4613" t="s">
        <v>504</v>
      </c>
      <c r="B4613">
        <v>116996523</v>
      </c>
      <c r="C4613">
        <v>1</v>
      </c>
      <c r="E4613" t="str">
        <v>Lichtenberg</v>
      </c>
      <c r="F4613">
        <v>116996523</v>
      </c>
      <c r="G4613">
        <v>1</v>
      </c>
    </row>
    <row r="4614" spans="1:7" x14ac:dyDescent="0.35">
      <c r="A4614" t="s">
        <v>504</v>
      </c>
      <c r="B4614">
        <v>117137463</v>
      </c>
      <c r="C4614">
        <v>1</v>
      </c>
      <c r="E4614" t="str">
        <v>Lichtenberg</v>
      </c>
      <c r="F4614">
        <v>117137463</v>
      </c>
      <c r="G4614">
        <v>1</v>
      </c>
    </row>
    <row r="4615" spans="1:7" x14ac:dyDescent="0.35">
      <c r="A4615" t="s">
        <v>504</v>
      </c>
      <c r="B4615">
        <v>117662682</v>
      </c>
      <c r="C4615">
        <v>1</v>
      </c>
      <c r="E4615" t="str">
        <v>Lichtenberg</v>
      </c>
      <c r="F4615">
        <v>117662682</v>
      </c>
      <c r="G4615">
        <v>1</v>
      </c>
    </row>
    <row r="4616" spans="1:7" x14ac:dyDescent="0.35">
      <c r="A4616" t="s">
        <v>504</v>
      </c>
      <c r="B4616">
        <v>118974643</v>
      </c>
      <c r="C4616">
        <v>1</v>
      </c>
      <c r="E4616" t="str">
        <v>Lichtenberg</v>
      </c>
      <c r="F4616">
        <v>118974643</v>
      </c>
      <c r="G4616">
        <v>1</v>
      </c>
    </row>
    <row r="4617" spans="1:7" x14ac:dyDescent="0.35">
      <c r="A4617" t="s">
        <v>504</v>
      </c>
      <c r="B4617">
        <v>119907126</v>
      </c>
      <c r="C4617">
        <v>1</v>
      </c>
      <c r="E4617" t="str">
        <v>Lichtenberg</v>
      </c>
      <c r="F4617">
        <v>119907126</v>
      </c>
      <c r="G4617">
        <v>1</v>
      </c>
    </row>
    <row r="4618" spans="1:7" x14ac:dyDescent="0.35">
      <c r="A4618" t="s">
        <v>504</v>
      </c>
      <c r="B4618">
        <v>121013424</v>
      </c>
      <c r="C4618">
        <v>1</v>
      </c>
      <c r="E4618" t="str">
        <v>Lichtenberg</v>
      </c>
      <c r="F4618">
        <v>121013424</v>
      </c>
      <c r="G4618">
        <v>1</v>
      </c>
    </row>
    <row r="4619" spans="1:7" x14ac:dyDescent="0.35">
      <c r="A4619" t="s">
        <v>504</v>
      </c>
      <c r="B4619">
        <v>122978685</v>
      </c>
      <c r="C4619">
        <v>1</v>
      </c>
      <c r="E4619" t="str">
        <v>Lichtenberg</v>
      </c>
      <c r="F4619">
        <v>122978685</v>
      </c>
      <c r="G4619">
        <v>1</v>
      </c>
    </row>
    <row r="4620" spans="1:7" x14ac:dyDescent="0.35">
      <c r="A4620" t="s">
        <v>504</v>
      </c>
      <c r="B4620">
        <v>124013184</v>
      </c>
      <c r="C4620">
        <v>1</v>
      </c>
      <c r="E4620" t="str">
        <v>Lichtenberg</v>
      </c>
      <c r="F4620">
        <v>124013184</v>
      </c>
      <c r="G4620">
        <v>1</v>
      </c>
    </row>
    <row r="4621" spans="1:7" x14ac:dyDescent="0.35">
      <c r="A4621" t="s">
        <v>504</v>
      </c>
      <c r="B4621">
        <v>124885836</v>
      </c>
      <c r="C4621">
        <v>1</v>
      </c>
      <c r="E4621" t="str">
        <v>Lichtenberg</v>
      </c>
      <c r="F4621">
        <v>124885836</v>
      </c>
      <c r="G4621">
        <v>1</v>
      </c>
    </row>
    <row r="4622" spans="1:7" x14ac:dyDescent="0.35">
      <c r="A4622" t="s">
        <v>504</v>
      </c>
      <c r="B4622">
        <v>125017374</v>
      </c>
      <c r="C4622">
        <v>1</v>
      </c>
      <c r="E4622" t="str">
        <v>Lichtenberg</v>
      </c>
      <c r="F4622">
        <v>125017374</v>
      </c>
      <c r="G4622">
        <v>1</v>
      </c>
    </row>
    <row r="4623" spans="1:7" x14ac:dyDescent="0.35">
      <c r="A4623" t="s">
        <v>504</v>
      </c>
      <c r="B4623">
        <v>127169747</v>
      </c>
      <c r="C4623">
        <v>1</v>
      </c>
      <c r="E4623" t="str">
        <v>Lichtenberg</v>
      </c>
      <c r="F4623">
        <v>127169747</v>
      </c>
      <c r="G4623">
        <v>1</v>
      </c>
    </row>
    <row r="4624" spans="1:7" x14ac:dyDescent="0.35">
      <c r="A4624" t="s">
        <v>504</v>
      </c>
      <c r="B4624">
        <v>127558185</v>
      </c>
      <c r="C4624">
        <v>1</v>
      </c>
      <c r="E4624" t="str">
        <v>Lichtenberg</v>
      </c>
      <c r="F4624">
        <v>127558185</v>
      </c>
      <c r="G4624">
        <v>1</v>
      </c>
    </row>
    <row r="4625" spans="1:7" x14ac:dyDescent="0.35">
      <c r="A4625" t="s">
        <v>504</v>
      </c>
      <c r="B4625">
        <v>129432549</v>
      </c>
      <c r="C4625">
        <v>1</v>
      </c>
      <c r="E4625" t="str">
        <v>Lichtenberg</v>
      </c>
      <c r="F4625">
        <v>129432549</v>
      </c>
      <c r="G4625">
        <v>1</v>
      </c>
    </row>
    <row r="4626" spans="1:7" x14ac:dyDescent="0.35">
      <c r="A4626" t="s">
        <v>504</v>
      </c>
      <c r="B4626">
        <v>132345369</v>
      </c>
      <c r="C4626">
        <v>1</v>
      </c>
      <c r="E4626" t="str">
        <v>Lichtenberg</v>
      </c>
      <c r="F4626">
        <v>132345369</v>
      </c>
      <c r="G4626">
        <v>1</v>
      </c>
    </row>
    <row r="4627" spans="1:7" x14ac:dyDescent="0.35">
      <c r="A4627" t="s">
        <v>504</v>
      </c>
      <c r="B4627">
        <v>134482995</v>
      </c>
      <c r="C4627">
        <v>1</v>
      </c>
      <c r="E4627" t="str">
        <v>Lichtenberg</v>
      </c>
      <c r="F4627">
        <v>134482995</v>
      </c>
      <c r="G4627">
        <v>1</v>
      </c>
    </row>
    <row r="4628" spans="1:7" x14ac:dyDescent="0.35">
      <c r="A4628" t="s">
        <v>504</v>
      </c>
      <c r="B4628">
        <v>135022884</v>
      </c>
      <c r="C4628">
        <v>1</v>
      </c>
      <c r="E4628" t="str">
        <v>Lichtenberg</v>
      </c>
      <c r="F4628">
        <v>135022884</v>
      </c>
      <c r="G4628">
        <v>1</v>
      </c>
    </row>
    <row r="4629" spans="1:7" x14ac:dyDescent="0.35">
      <c r="A4629" t="s">
        <v>504</v>
      </c>
      <c r="B4629">
        <v>135968870</v>
      </c>
      <c r="C4629">
        <v>1</v>
      </c>
      <c r="E4629" t="str">
        <v>Lichtenberg</v>
      </c>
      <c r="F4629">
        <v>135968870</v>
      </c>
      <c r="G4629">
        <v>1</v>
      </c>
    </row>
    <row r="4630" spans="1:7" x14ac:dyDescent="0.35">
      <c r="A4630" t="s">
        <v>504</v>
      </c>
      <c r="B4630">
        <v>136073113</v>
      </c>
      <c r="C4630">
        <v>2</v>
      </c>
      <c r="E4630" t="str">
        <v>Lichtenberg</v>
      </c>
      <c r="F4630">
        <v>136073113</v>
      </c>
      <c r="G4630">
        <v>2</v>
      </c>
    </row>
    <row r="4631" spans="1:7" x14ac:dyDescent="0.35">
      <c r="A4631" t="s">
        <v>504</v>
      </c>
      <c r="B4631">
        <v>137046287</v>
      </c>
      <c r="C4631">
        <v>1</v>
      </c>
      <c r="E4631" t="str">
        <v>Lichtenberg</v>
      </c>
      <c r="F4631">
        <v>137046287</v>
      </c>
      <c r="G4631">
        <v>1</v>
      </c>
    </row>
    <row r="4632" spans="1:7" x14ac:dyDescent="0.35">
      <c r="A4632" t="s">
        <v>504</v>
      </c>
      <c r="B4632">
        <v>137151447</v>
      </c>
      <c r="C4632">
        <v>1</v>
      </c>
      <c r="E4632" t="str">
        <v>Lichtenberg</v>
      </c>
      <c r="F4632">
        <v>137151447</v>
      </c>
      <c r="G4632">
        <v>1</v>
      </c>
    </row>
    <row r="4633" spans="1:7" x14ac:dyDescent="0.35">
      <c r="A4633" t="s">
        <v>504</v>
      </c>
      <c r="B4633">
        <v>140907812</v>
      </c>
      <c r="C4633">
        <v>1</v>
      </c>
      <c r="E4633" t="str">
        <v>Lichtenberg</v>
      </c>
      <c r="F4633">
        <v>140907812</v>
      </c>
      <c r="G4633">
        <v>1</v>
      </c>
    </row>
    <row r="4634" spans="1:7" x14ac:dyDescent="0.35">
      <c r="A4634" t="s">
        <v>504</v>
      </c>
      <c r="B4634">
        <v>142577838</v>
      </c>
      <c r="C4634">
        <v>1</v>
      </c>
      <c r="E4634" t="str">
        <v>Lichtenberg</v>
      </c>
      <c r="F4634">
        <v>142577838</v>
      </c>
      <c r="G4634">
        <v>1</v>
      </c>
    </row>
    <row r="4635" spans="1:7" x14ac:dyDescent="0.35">
      <c r="A4635" t="s">
        <v>504</v>
      </c>
      <c r="B4635">
        <v>142688316</v>
      </c>
      <c r="C4635">
        <v>1</v>
      </c>
      <c r="E4635" t="str">
        <v>Lichtenberg</v>
      </c>
      <c r="F4635">
        <v>142688316</v>
      </c>
      <c r="G4635">
        <v>1</v>
      </c>
    </row>
    <row r="4636" spans="1:7" x14ac:dyDescent="0.35">
      <c r="A4636" t="s">
        <v>504</v>
      </c>
      <c r="B4636">
        <v>145654689</v>
      </c>
      <c r="C4636">
        <v>1</v>
      </c>
      <c r="E4636" t="str">
        <v>Lichtenberg</v>
      </c>
      <c r="F4636">
        <v>145654689</v>
      </c>
      <c r="G4636">
        <v>1</v>
      </c>
    </row>
    <row r="4637" spans="1:7" x14ac:dyDescent="0.35">
      <c r="A4637" t="s">
        <v>504</v>
      </c>
      <c r="B4637">
        <v>146314165</v>
      </c>
      <c r="C4637">
        <v>1</v>
      </c>
      <c r="E4637" t="str">
        <v>Lichtenberg</v>
      </c>
      <c r="F4637">
        <v>146314165</v>
      </c>
      <c r="G4637">
        <v>1</v>
      </c>
    </row>
    <row r="4638" spans="1:7" x14ac:dyDescent="0.35">
      <c r="A4638" t="s">
        <v>504</v>
      </c>
      <c r="B4638">
        <v>148226214</v>
      </c>
      <c r="C4638">
        <v>8</v>
      </c>
      <c r="E4638" t="str">
        <v>Lichtenberg</v>
      </c>
      <c r="F4638">
        <v>148226214</v>
      </c>
      <c r="G4638">
        <v>8</v>
      </c>
    </row>
    <row r="4639" spans="1:7" x14ac:dyDescent="0.35">
      <c r="A4639" t="s">
        <v>504</v>
      </c>
      <c r="B4639">
        <v>148278791</v>
      </c>
      <c r="C4639">
        <v>1</v>
      </c>
      <c r="E4639" t="str">
        <v>Lichtenberg</v>
      </c>
      <c r="F4639">
        <v>148278791</v>
      </c>
      <c r="G4639">
        <v>1</v>
      </c>
    </row>
    <row r="4640" spans="1:7" x14ac:dyDescent="0.35">
      <c r="A4640" t="s">
        <v>504</v>
      </c>
      <c r="B4640">
        <v>149085794</v>
      </c>
      <c r="C4640">
        <v>1</v>
      </c>
      <c r="E4640" t="str">
        <v>Lichtenberg</v>
      </c>
      <c r="F4640">
        <v>149085794</v>
      </c>
      <c r="G4640">
        <v>1</v>
      </c>
    </row>
    <row r="4641" spans="1:7" x14ac:dyDescent="0.35">
      <c r="A4641" t="s">
        <v>504</v>
      </c>
      <c r="B4641">
        <v>151405010</v>
      </c>
      <c r="C4641">
        <v>1</v>
      </c>
      <c r="E4641" t="str">
        <v>Lichtenberg</v>
      </c>
      <c r="F4641">
        <v>151405010</v>
      </c>
      <c r="G4641">
        <v>1</v>
      </c>
    </row>
    <row r="4642" spans="1:7" x14ac:dyDescent="0.35">
      <c r="A4642" t="s">
        <v>504</v>
      </c>
      <c r="B4642">
        <v>154840825</v>
      </c>
      <c r="C4642">
        <v>1</v>
      </c>
      <c r="E4642" t="str">
        <v>Lichtenberg</v>
      </c>
      <c r="F4642">
        <v>154840825</v>
      </c>
      <c r="G4642">
        <v>1</v>
      </c>
    </row>
    <row r="4643" spans="1:7" x14ac:dyDescent="0.35">
      <c r="A4643" t="s">
        <v>504</v>
      </c>
      <c r="B4643">
        <v>154852945</v>
      </c>
      <c r="C4643">
        <v>1</v>
      </c>
      <c r="E4643" t="str">
        <v>Lichtenberg</v>
      </c>
      <c r="F4643">
        <v>154852945</v>
      </c>
      <c r="G4643">
        <v>1</v>
      </c>
    </row>
    <row r="4644" spans="1:7" x14ac:dyDescent="0.35">
      <c r="A4644" t="s">
        <v>504</v>
      </c>
      <c r="B4644">
        <v>155406724</v>
      </c>
      <c r="C4644">
        <v>1</v>
      </c>
      <c r="E4644" t="str">
        <v>Lichtenberg</v>
      </c>
      <c r="F4644">
        <v>155406724</v>
      </c>
      <c r="G4644">
        <v>1</v>
      </c>
    </row>
    <row r="4645" spans="1:7" x14ac:dyDescent="0.35">
      <c r="A4645" t="s">
        <v>504</v>
      </c>
      <c r="B4645">
        <v>155791747</v>
      </c>
      <c r="C4645">
        <v>1</v>
      </c>
      <c r="E4645" t="str">
        <v>Lichtenberg</v>
      </c>
      <c r="F4645">
        <v>155791747</v>
      </c>
      <c r="G4645">
        <v>1</v>
      </c>
    </row>
    <row r="4646" spans="1:7" x14ac:dyDescent="0.35">
      <c r="A4646" t="s">
        <v>504</v>
      </c>
      <c r="B4646">
        <v>156401628</v>
      </c>
      <c r="C4646">
        <v>1</v>
      </c>
      <c r="E4646" t="str">
        <v>Lichtenberg</v>
      </c>
      <c r="F4646">
        <v>156401628</v>
      </c>
      <c r="G4646">
        <v>1</v>
      </c>
    </row>
    <row r="4647" spans="1:7" x14ac:dyDescent="0.35">
      <c r="A4647" t="s">
        <v>504</v>
      </c>
      <c r="B4647">
        <v>156558237</v>
      </c>
      <c r="C4647">
        <v>1</v>
      </c>
      <c r="E4647" t="str">
        <v>Lichtenberg</v>
      </c>
      <c r="F4647">
        <v>156558237</v>
      </c>
      <c r="G4647">
        <v>1</v>
      </c>
    </row>
    <row r="4648" spans="1:7" x14ac:dyDescent="0.35">
      <c r="A4648" t="s">
        <v>504</v>
      </c>
      <c r="B4648">
        <v>156670178</v>
      </c>
      <c r="C4648">
        <v>1</v>
      </c>
      <c r="E4648" t="str">
        <v>Lichtenberg</v>
      </c>
      <c r="F4648">
        <v>156670178</v>
      </c>
      <c r="G4648">
        <v>1</v>
      </c>
    </row>
    <row r="4649" spans="1:7" x14ac:dyDescent="0.35">
      <c r="A4649" t="s">
        <v>504</v>
      </c>
      <c r="B4649">
        <v>163170467</v>
      </c>
      <c r="C4649">
        <v>1</v>
      </c>
      <c r="E4649" t="str">
        <v>Lichtenberg</v>
      </c>
      <c r="F4649">
        <v>163170467</v>
      </c>
      <c r="G4649">
        <v>1</v>
      </c>
    </row>
    <row r="4650" spans="1:7" x14ac:dyDescent="0.35">
      <c r="A4650" t="s">
        <v>504</v>
      </c>
      <c r="B4650">
        <v>164836433</v>
      </c>
      <c r="C4650">
        <v>1</v>
      </c>
      <c r="E4650" t="str">
        <v>Lichtenberg</v>
      </c>
      <c r="F4650">
        <v>164836433</v>
      </c>
      <c r="G4650">
        <v>1</v>
      </c>
    </row>
    <row r="4651" spans="1:7" x14ac:dyDescent="0.35">
      <c r="A4651" t="s">
        <v>504</v>
      </c>
      <c r="B4651">
        <v>164973968</v>
      </c>
      <c r="C4651">
        <v>1</v>
      </c>
      <c r="E4651" t="str">
        <v>Lichtenberg</v>
      </c>
      <c r="F4651">
        <v>164973968</v>
      </c>
      <c r="G4651">
        <v>1</v>
      </c>
    </row>
    <row r="4652" spans="1:7" x14ac:dyDescent="0.35">
      <c r="A4652" t="s">
        <v>504</v>
      </c>
      <c r="B4652">
        <v>165078522</v>
      </c>
      <c r="C4652">
        <v>1</v>
      </c>
      <c r="E4652" t="str">
        <v>Lichtenberg</v>
      </c>
      <c r="F4652">
        <v>165078522</v>
      </c>
      <c r="G4652">
        <v>1</v>
      </c>
    </row>
    <row r="4653" spans="1:7" x14ac:dyDescent="0.35">
      <c r="A4653" t="s">
        <v>504</v>
      </c>
      <c r="B4653">
        <v>166052942</v>
      </c>
      <c r="C4653">
        <v>1</v>
      </c>
      <c r="E4653" t="str">
        <v>Lichtenberg</v>
      </c>
      <c r="F4653">
        <v>166052942</v>
      </c>
      <c r="G4653">
        <v>1</v>
      </c>
    </row>
    <row r="4654" spans="1:7" x14ac:dyDescent="0.35">
      <c r="A4654" t="s">
        <v>504</v>
      </c>
      <c r="B4654">
        <v>168690459</v>
      </c>
      <c r="C4654">
        <v>1</v>
      </c>
      <c r="E4654" t="str">
        <v>Lichtenberg</v>
      </c>
      <c r="F4654">
        <v>168690459</v>
      </c>
      <c r="G4654">
        <v>1</v>
      </c>
    </row>
    <row r="4655" spans="1:7" x14ac:dyDescent="0.35">
      <c r="A4655" t="s">
        <v>504</v>
      </c>
      <c r="B4655">
        <v>169111035</v>
      </c>
      <c r="C4655">
        <v>1</v>
      </c>
      <c r="E4655" t="str">
        <v>Lichtenberg</v>
      </c>
      <c r="F4655">
        <v>169111035</v>
      </c>
      <c r="G4655">
        <v>1</v>
      </c>
    </row>
    <row r="4656" spans="1:7" x14ac:dyDescent="0.35">
      <c r="A4656" t="s">
        <v>504</v>
      </c>
      <c r="B4656">
        <v>174728125</v>
      </c>
      <c r="C4656">
        <v>1</v>
      </c>
      <c r="E4656" t="str">
        <v>Lichtenberg</v>
      </c>
      <c r="F4656">
        <v>174728125</v>
      </c>
      <c r="G4656">
        <v>1</v>
      </c>
    </row>
    <row r="4657" spans="1:7" x14ac:dyDescent="0.35">
      <c r="A4657" t="s">
        <v>504</v>
      </c>
      <c r="B4657">
        <v>175239213</v>
      </c>
      <c r="C4657">
        <v>1</v>
      </c>
      <c r="E4657" t="str">
        <v>Lichtenberg</v>
      </c>
      <c r="F4657">
        <v>175239213</v>
      </c>
      <c r="G4657">
        <v>1</v>
      </c>
    </row>
    <row r="4658" spans="1:7" x14ac:dyDescent="0.35">
      <c r="A4658" t="s">
        <v>504</v>
      </c>
      <c r="B4658">
        <v>176358665</v>
      </c>
      <c r="C4658">
        <v>1</v>
      </c>
      <c r="E4658" t="str">
        <v>Lichtenberg</v>
      </c>
      <c r="F4658">
        <v>176358665</v>
      </c>
      <c r="G4658">
        <v>1</v>
      </c>
    </row>
    <row r="4659" spans="1:7" x14ac:dyDescent="0.35">
      <c r="A4659" t="s">
        <v>504</v>
      </c>
      <c r="B4659">
        <v>177712632</v>
      </c>
      <c r="C4659">
        <v>3</v>
      </c>
      <c r="E4659" t="str">
        <v>Lichtenberg</v>
      </c>
      <c r="F4659">
        <v>177712632</v>
      </c>
      <c r="G4659">
        <v>3</v>
      </c>
    </row>
    <row r="4660" spans="1:7" x14ac:dyDescent="0.35">
      <c r="A4660" t="s">
        <v>504</v>
      </c>
      <c r="B4660">
        <v>178968268</v>
      </c>
      <c r="C4660">
        <v>1</v>
      </c>
      <c r="E4660" t="str">
        <v>Lichtenberg</v>
      </c>
      <c r="F4660">
        <v>178968268</v>
      </c>
      <c r="G4660">
        <v>1</v>
      </c>
    </row>
    <row r="4661" spans="1:7" x14ac:dyDescent="0.35">
      <c r="A4661" t="s">
        <v>504</v>
      </c>
      <c r="B4661">
        <v>179421660</v>
      </c>
      <c r="C4661">
        <v>1</v>
      </c>
      <c r="E4661" t="str">
        <v>Lichtenberg</v>
      </c>
      <c r="F4661">
        <v>179421660</v>
      </c>
      <c r="G4661">
        <v>1</v>
      </c>
    </row>
    <row r="4662" spans="1:7" x14ac:dyDescent="0.35">
      <c r="A4662" t="s">
        <v>504</v>
      </c>
      <c r="B4662">
        <v>180959066</v>
      </c>
      <c r="C4662">
        <v>1</v>
      </c>
      <c r="E4662" t="str">
        <v>Lichtenberg</v>
      </c>
      <c r="F4662">
        <v>180959066</v>
      </c>
      <c r="G4662">
        <v>1</v>
      </c>
    </row>
    <row r="4663" spans="1:7" x14ac:dyDescent="0.35">
      <c r="A4663" t="s">
        <v>504</v>
      </c>
      <c r="B4663">
        <v>181499374</v>
      </c>
      <c r="C4663">
        <v>1</v>
      </c>
      <c r="E4663" t="str">
        <v>Lichtenberg</v>
      </c>
      <c r="F4663">
        <v>181499374</v>
      </c>
      <c r="G4663">
        <v>1</v>
      </c>
    </row>
    <row r="4664" spans="1:7" x14ac:dyDescent="0.35">
      <c r="A4664" t="s">
        <v>504</v>
      </c>
      <c r="B4664">
        <v>183248794</v>
      </c>
      <c r="C4664">
        <v>1</v>
      </c>
      <c r="E4664" t="str">
        <v>Lichtenberg</v>
      </c>
      <c r="F4664">
        <v>183248794</v>
      </c>
      <c r="G4664">
        <v>1</v>
      </c>
    </row>
    <row r="4665" spans="1:7" x14ac:dyDescent="0.35">
      <c r="A4665" t="s">
        <v>504</v>
      </c>
      <c r="B4665">
        <v>184661493</v>
      </c>
      <c r="C4665">
        <v>1</v>
      </c>
      <c r="E4665" t="str">
        <v>Lichtenberg</v>
      </c>
      <c r="F4665">
        <v>184661493</v>
      </c>
      <c r="G4665">
        <v>1</v>
      </c>
    </row>
    <row r="4666" spans="1:7" x14ac:dyDescent="0.35">
      <c r="A4666" t="s">
        <v>504</v>
      </c>
      <c r="B4666">
        <v>189712516</v>
      </c>
      <c r="C4666">
        <v>1</v>
      </c>
      <c r="E4666" t="str">
        <v>Lichtenberg</v>
      </c>
      <c r="F4666">
        <v>189712516</v>
      </c>
      <c r="G4666">
        <v>1</v>
      </c>
    </row>
    <row r="4667" spans="1:7" x14ac:dyDescent="0.35">
      <c r="A4667" t="s">
        <v>504</v>
      </c>
      <c r="B4667">
        <v>193660931</v>
      </c>
      <c r="C4667">
        <v>1</v>
      </c>
      <c r="E4667" t="str">
        <v>Lichtenberg</v>
      </c>
      <c r="F4667">
        <v>193660931</v>
      </c>
      <c r="G4667">
        <v>1</v>
      </c>
    </row>
    <row r="4668" spans="1:7" x14ac:dyDescent="0.35">
      <c r="A4668" t="s">
        <v>504</v>
      </c>
      <c r="B4668">
        <v>196781468</v>
      </c>
      <c r="C4668">
        <v>1</v>
      </c>
      <c r="E4668" t="str">
        <v>Lichtenberg</v>
      </c>
      <c r="F4668">
        <v>196781468</v>
      </c>
      <c r="G4668">
        <v>1</v>
      </c>
    </row>
    <row r="4669" spans="1:7" x14ac:dyDescent="0.35">
      <c r="A4669" t="s">
        <v>504</v>
      </c>
      <c r="B4669">
        <v>200098082</v>
      </c>
      <c r="C4669">
        <v>1</v>
      </c>
      <c r="E4669" t="str">
        <v>Lichtenberg</v>
      </c>
      <c r="F4669">
        <v>200098082</v>
      </c>
      <c r="G4669">
        <v>1</v>
      </c>
    </row>
    <row r="4670" spans="1:7" x14ac:dyDescent="0.35">
      <c r="A4670" t="s">
        <v>504</v>
      </c>
      <c r="B4670">
        <v>202779274</v>
      </c>
      <c r="C4670">
        <v>4</v>
      </c>
      <c r="E4670" t="str">
        <v>Lichtenberg</v>
      </c>
      <c r="F4670">
        <v>202779274</v>
      </c>
      <c r="G4670">
        <v>4</v>
      </c>
    </row>
    <row r="4671" spans="1:7" x14ac:dyDescent="0.35">
      <c r="A4671" t="s">
        <v>504</v>
      </c>
      <c r="B4671">
        <v>205049345</v>
      </c>
      <c r="C4671">
        <v>1</v>
      </c>
      <c r="E4671" t="str">
        <v>Lichtenberg</v>
      </c>
      <c r="F4671">
        <v>205049345</v>
      </c>
      <c r="G4671">
        <v>1</v>
      </c>
    </row>
    <row r="4672" spans="1:7" x14ac:dyDescent="0.35">
      <c r="A4672" t="s">
        <v>504</v>
      </c>
      <c r="B4672">
        <v>206827879</v>
      </c>
      <c r="C4672">
        <v>1</v>
      </c>
      <c r="E4672" t="str">
        <v>Lichtenberg</v>
      </c>
      <c r="F4672">
        <v>206827879</v>
      </c>
      <c r="G4672">
        <v>1</v>
      </c>
    </row>
    <row r="4673" spans="1:7" x14ac:dyDescent="0.35">
      <c r="A4673" t="s">
        <v>504</v>
      </c>
      <c r="B4673">
        <v>206843996</v>
      </c>
      <c r="C4673">
        <v>2</v>
      </c>
      <c r="E4673" t="str">
        <v>Lichtenberg</v>
      </c>
      <c r="F4673">
        <v>206843996</v>
      </c>
      <c r="G4673">
        <v>2</v>
      </c>
    </row>
    <row r="4674" spans="1:7" x14ac:dyDescent="0.35">
      <c r="A4674" t="s">
        <v>504</v>
      </c>
      <c r="B4674">
        <v>212091686</v>
      </c>
      <c r="C4674">
        <v>1</v>
      </c>
      <c r="E4674" t="str">
        <v>Lichtenberg</v>
      </c>
      <c r="F4674">
        <v>212091686</v>
      </c>
      <c r="G4674">
        <v>1</v>
      </c>
    </row>
    <row r="4675" spans="1:7" x14ac:dyDescent="0.35">
      <c r="A4675" t="s">
        <v>504</v>
      </c>
      <c r="B4675">
        <v>212853002</v>
      </c>
      <c r="C4675">
        <v>1</v>
      </c>
      <c r="E4675" t="str">
        <v>Lichtenberg</v>
      </c>
      <c r="F4675">
        <v>212853002</v>
      </c>
      <c r="G4675">
        <v>1</v>
      </c>
    </row>
    <row r="4676" spans="1:7" x14ac:dyDescent="0.35">
      <c r="A4676" t="s">
        <v>504</v>
      </c>
      <c r="B4676">
        <v>213518028</v>
      </c>
      <c r="C4676">
        <v>1</v>
      </c>
      <c r="E4676" t="str">
        <v>Lichtenberg</v>
      </c>
      <c r="F4676">
        <v>213518028</v>
      </c>
      <c r="G4676">
        <v>1</v>
      </c>
    </row>
    <row r="4677" spans="1:7" x14ac:dyDescent="0.35">
      <c r="A4677" t="s">
        <v>504</v>
      </c>
      <c r="B4677">
        <v>216089548</v>
      </c>
      <c r="C4677">
        <v>1</v>
      </c>
      <c r="E4677" t="str">
        <v>Lichtenberg</v>
      </c>
      <c r="F4677">
        <v>216089548</v>
      </c>
      <c r="G4677">
        <v>1</v>
      </c>
    </row>
    <row r="4678" spans="1:7" x14ac:dyDescent="0.35">
      <c r="A4678" t="s">
        <v>504</v>
      </c>
      <c r="B4678">
        <v>219411816</v>
      </c>
      <c r="C4678">
        <v>1</v>
      </c>
      <c r="E4678" t="str">
        <v>Lichtenberg</v>
      </c>
      <c r="F4678">
        <v>219411816</v>
      </c>
      <c r="G4678">
        <v>1</v>
      </c>
    </row>
    <row r="4679" spans="1:7" x14ac:dyDescent="0.35">
      <c r="A4679" t="s">
        <v>504</v>
      </c>
      <c r="B4679">
        <v>220193495</v>
      </c>
      <c r="C4679">
        <v>1</v>
      </c>
      <c r="E4679" t="str">
        <v>Lichtenberg</v>
      </c>
      <c r="F4679">
        <v>220193495</v>
      </c>
      <c r="G4679">
        <v>1</v>
      </c>
    </row>
    <row r="4680" spans="1:7" x14ac:dyDescent="0.35">
      <c r="A4680" t="s">
        <v>504</v>
      </c>
      <c r="B4680">
        <v>220690600</v>
      </c>
      <c r="C4680">
        <v>1</v>
      </c>
      <c r="E4680" t="str">
        <v>Lichtenberg</v>
      </c>
      <c r="F4680">
        <v>220690600</v>
      </c>
      <c r="G4680">
        <v>1</v>
      </c>
    </row>
    <row r="4681" spans="1:7" x14ac:dyDescent="0.35">
      <c r="A4681" t="s">
        <v>504</v>
      </c>
      <c r="B4681">
        <v>221894338</v>
      </c>
      <c r="C4681">
        <v>1</v>
      </c>
      <c r="E4681" t="str">
        <v>Lichtenberg</v>
      </c>
      <c r="F4681">
        <v>221894338</v>
      </c>
      <c r="G4681">
        <v>1</v>
      </c>
    </row>
    <row r="4682" spans="1:7" x14ac:dyDescent="0.35">
      <c r="A4682" t="s">
        <v>504</v>
      </c>
      <c r="B4682">
        <v>223290400</v>
      </c>
      <c r="C4682">
        <v>1</v>
      </c>
      <c r="E4682" t="str">
        <v>Lichtenberg</v>
      </c>
      <c r="F4682">
        <v>223290400</v>
      </c>
      <c r="G4682">
        <v>1</v>
      </c>
    </row>
    <row r="4683" spans="1:7" x14ac:dyDescent="0.35">
      <c r="A4683" t="s">
        <v>504</v>
      </c>
      <c r="B4683">
        <v>223378730</v>
      </c>
      <c r="C4683">
        <v>2</v>
      </c>
      <c r="E4683" t="str">
        <v>Lichtenberg</v>
      </c>
      <c r="F4683">
        <v>223378730</v>
      </c>
      <c r="G4683">
        <v>2</v>
      </c>
    </row>
    <row r="4684" spans="1:7" x14ac:dyDescent="0.35">
      <c r="A4684" t="s">
        <v>504</v>
      </c>
      <c r="B4684">
        <v>226480704</v>
      </c>
      <c r="C4684">
        <v>1</v>
      </c>
      <c r="E4684" t="str">
        <v>Lichtenberg</v>
      </c>
      <c r="F4684">
        <v>226480704</v>
      </c>
      <c r="G4684">
        <v>1</v>
      </c>
    </row>
    <row r="4685" spans="1:7" x14ac:dyDescent="0.35">
      <c r="A4685" t="s">
        <v>504</v>
      </c>
      <c r="B4685">
        <v>230352789</v>
      </c>
      <c r="C4685">
        <v>1</v>
      </c>
      <c r="E4685" t="str">
        <v>Lichtenberg</v>
      </c>
      <c r="F4685">
        <v>230352789</v>
      </c>
      <c r="G4685">
        <v>1</v>
      </c>
    </row>
    <row r="4686" spans="1:7" x14ac:dyDescent="0.35">
      <c r="A4686" t="s">
        <v>504</v>
      </c>
      <c r="B4686">
        <v>230662590</v>
      </c>
      <c r="C4686">
        <v>1</v>
      </c>
      <c r="E4686" t="str">
        <v>Lichtenberg</v>
      </c>
      <c r="F4686">
        <v>230662590</v>
      </c>
      <c r="G4686">
        <v>1</v>
      </c>
    </row>
    <row r="4687" spans="1:7" x14ac:dyDescent="0.35">
      <c r="A4687" t="s">
        <v>504</v>
      </c>
      <c r="B4687">
        <v>233927295</v>
      </c>
      <c r="C4687">
        <v>1</v>
      </c>
      <c r="E4687" t="str">
        <v>Lichtenberg</v>
      </c>
      <c r="F4687">
        <v>233927295</v>
      </c>
      <c r="G4687">
        <v>1</v>
      </c>
    </row>
    <row r="4688" spans="1:7" x14ac:dyDescent="0.35">
      <c r="A4688" t="s">
        <v>504</v>
      </c>
      <c r="B4688">
        <v>234077728</v>
      </c>
      <c r="C4688">
        <v>1</v>
      </c>
      <c r="E4688" t="str">
        <v>Lichtenberg</v>
      </c>
      <c r="F4688">
        <v>234077728</v>
      </c>
      <c r="G4688">
        <v>1</v>
      </c>
    </row>
    <row r="4689" spans="1:7" x14ac:dyDescent="0.35">
      <c r="A4689" t="s">
        <v>504</v>
      </c>
      <c r="B4689">
        <v>234312359</v>
      </c>
      <c r="C4689">
        <v>1</v>
      </c>
      <c r="E4689" t="str">
        <v>Lichtenberg</v>
      </c>
      <c r="F4689">
        <v>234312359</v>
      </c>
      <c r="G4689">
        <v>1</v>
      </c>
    </row>
    <row r="4690" spans="1:7" x14ac:dyDescent="0.35">
      <c r="A4690" t="s">
        <v>504</v>
      </c>
      <c r="B4690">
        <v>235871361</v>
      </c>
      <c r="C4690">
        <v>1</v>
      </c>
      <c r="E4690" t="str">
        <v>Lichtenberg</v>
      </c>
      <c r="F4690">
        <v>235871361</v>
      </c>
      <c r="G4690">
        <v>1</v>
      </c>
    </row>
    <row r="4691" spans="1:7" x14ac:dyDescent="0.35">
      <c r="A4691" t="s">
        <v>504</v>
      </c>
      <c r="B4691">
        <v>236287728</v>
      </c>
      <c r="C4691">
        <v>1</v>
      </c>
      <c r="E4691" t="str">
        <v>Lichtenberg</v>
      </c>
      <c r="F4691">
        <v>236287728</v>
      </c>
      <c r="G4691">
        <v>1</v>
      </c>
    </row>
    <row r="4692" spans="1:7" x14ac:dyDescent="0.35">
      <c r="A4692" t="s">
        <v>504</v>
      </c>
      <c r="B4692">
        <v>240796186</v>
      </c>
      <c r="C4692">
        <v>1</v>
      </c>
      <c r="E4692" t="str">
        <v>Lichtenberg</v>
      </c>
      <c r="F4692">
        <v>240796186</v>
      </c>
      <c r="G4692">
        <v>1</v>
      </c>
    </row>
    <row r="4693" spans="1:7" x14ac:dyDescent="0.35">
      <c r="A4693" t="s">
        <v>504</v>
      </c>
      <c r="B4693">
        <v>241859095</v>
      </c>
      <c r="C4693">
        <v>1</v>
      </c>
      <c r="E4693" t="str">
        <v>Lichtenberg</v>
      </c>
      <c r="F4693">
        <v>241859095</v>
      </c>
      <c r="G4693">
        <v>1</v>
      </c>
    </row>
    <row r="4694" spans="1:7" x14ac:dyDescent="0.35">
      <c r="A4694" t="s">
        <v>504</v>
      </c>
      <c r="B4694">
        <v>242709128</v>
      </c>
      <c r="C4694">
        <v>1</v>
      </c>
      <c r="E4694" t="str">
        <v>Lichtenberg</v>
      </c>
      <c r="F4694">
        <v>242709128</v>
      </c>
      <c r="G4694">
        <v>1</v>
      </c>
    </row>
    <row r="4695" spans="1:7" x14ac:dyDescent="0.35">
      <c r="A4695" t="s">
        <v>504</v>
      </c>
      <c r="B4695">
        <v>243835679</v>
      </c>
      <c r="C4695">
        <v>1</v>
      </c>
      <c r="E4695" t="str">
        <v>Lichtenberg</v>
      </c>
      <c r="F4695">
        <v>243835679</v>
      </c>
      <c r="G4695">
        <v>1</v>
      </c>
    </row>
    <row r="4696" spans="1:7" x14ac:dyDescent="0.35">
      <c r="A4696" t="s">
        <v>504</v>
      </c>
      <c r="B4696">
        <v>252831202</v>
      </c>
      <c r="C4696">
        <v>1</v>
      </c>
      <c r="E4696" t="str">
        <v>Lichtenberg</v>
      </c>
      <c r="F4696">
        <v>252831202</v>
      </c>
      <c r="G4696">
        <v>1</v>
      </c>
    </row>
    <row r="4697" spans="1:7" x14ac:dyDescent="0.35">
      <c r="A4697" t="s">
        <v>504</v>
      </c>
      <c r="B4697">
        <v>256062596</v>
      </c>
      <c r="C4697">
        <v>1</v>
      </c>
      <c r="E4697" t="str">
        <v>Lichtenberg</v>
      </c>
      <c r="F4697">
        <v>256062596</v>
      </c>
      <c r="G4697">
        <v>1</v>
      </c>
    </row>
    <row r="4698" spans="1:7" x14ac:dyDescent="0.35">
      <c r="A4698" t="s">
        <v>504</v>
      </c>
      <c r="B4698">
        <v>256430330</v>
      </c>
      <c r="C4698">
        <v>1</v>
      </c>
      <c r="E4698" t="str">
        <v>Lichtenberg</v>
      </c>
      <c r="F4698">
        <v>256430330</v>
      </c>
      <c r="G4698">
        <v>1</v>
      </c>
    </row>
    <row r="4699" spans="1:7" x14ac:dyDescent="0.35">
      <c r="A4699" t="s">
        <v>504</v>
      </c>
      <c r="B4699">
        <v>258217678</v>
      </c>
      <c r="C4699">
        <v>1</v>
      </c>
      <c r="E4699" t="str">
        <v>Lichtenberg</v>
      </c>
      <c r="F4699">
        <v>258217678</v>
      </c>
      <c r="G4699">
        <v>1</v>
      </c>
    </row>
    <row r="4700" spans="1:7" x14ac:dyDescent="0.35">
      <c r="A4700" t="s">
        <v>504</v>
      </c>
      <c r="B4700">
        <v>258536638</v>
      </c>
      <c r="C4700">
        <v>1</v>
      </c>
      <c r="E4700" t="str">
        <v>Lichtenberg</v>
      </c>
      <c r="F4700">
        <v>258536638</v>
      </c>
      <c r="G4700">
        <v>1</v>
      </c>
    </row>
    <row r="4701" spans="1:7" x14ac:dyDescent="0.35">
      <c r="A4701" t="s">
        <v>504</v>
      </c>
      <c r="B4701">
        <v>259262897</v>
      </c>
      <c r="C4701">
        <v>2</v>
      </c>
      <c r="E4701" t="str">
        <v>Lichtenberg</v>
      </c>
      <c r="F4701">
        <v>259262897</v>
      </c>
      <c r="G4701">
        <v>2</v>
      </c>
    </row>
    <row r="4702" spans="1:7" x14ac:dyDescent="0.35">
      <c r="A4702" t="s">
        <v>504</v>
      </c>
      <c r="B4702">
        <v>262209501</v>
      </c>
      <c r="C4702">
        <v>1</v>
      </c>
      <c r="E4702" t="str">
        <v>Lichtenberg</v>
      </c>
      <c r="F4702">
        <v>262209501</v>
      </c>
      <c r="G4702">
        <v>1</v>
      </c>
    </row>
    <row r="4703" spans="1:7" x14ac:dyDescent="0.35">
      <c r="A4703" t="s">
        <v>504</v>
      </c>
      <c r="B4703">
        <v>269461122</v>
      </c>
      <c r="C4703">
        <v>1</v>
      </c>
      <c r="E4703" t="str">
        <v>Lichtenberg</v>
      </c>
      <c r="F4703">
        <v>269461122</v>
      </c>
      <c r="G4703">
        <v>1</v>
      </c>
    </row>
    <row r="4704" spans="1:7" x14ac:dyDescent="0.35">
      <c r="A4704" t="s">
        <v>504</v>
      </c>
      <c r="B4704">
        <v>270945294</v>
      </c>
      <c r="C4704">
        <v>2</v>
      </c>
      <c r="E4704" t="str">
        <v>Lichtenberg</v>
      </c>
      <c r="F4704">
        <v>270945294</v>
      </c>
      <c r="G4704">
        <v>2</v>
      </c>
    </row>
    <row r="4705" spans="1:7" x14ac:dyDescent="0.35">
      <c r="A4705" t="s">
        <v>504</v>
      </c>
      <c r="B4705">
        <v>271833626</v>
      </c>
      <c r="C4705">
        <v>1</v>
      </c>
      <c r="E4705" t="str">
        <v>Lichtenberg</v>
      </c>
      <c r="F4705">
        <v>271833626</v>
      </c>
      <c r="G4705">
        <v>1</v>
      </c>
    </row>
    <row r="4706" spans="1:7" x14ac:dyDescent="0.35">
      <c r="A4706" t="s">
        <v>504</v>
      </c>
      <c r="B4706">
        <v>272770561</v>
      </c>
      <c r="C4706">
        <v>1</v>
      </c>
      <c r="E4706" t="str">
        <v>Lichtenberg</v>
      </c>
      <c r="F4706">
        <v>272770561</v>
      </c>
      <c r="G4706">
        <v>1</v>
      </c>
    </row>
    <row r="4707" spans="1:7" x14ac:dyDescent="0.35">
      <c r="A4707" t="s">
        <v>504</v>
      </c>
      <c r="B4707">
        <v>273032977</v>
      </c>
      <c r="C4707">
        <v>1</v>
      </c>
      <c r="E4707" t="str">
        <v>Lichtenberg</v>
      </c>
      <c r="F4707">
        <v>273032977</v>
      </c>
      <c r="G4707">
        <v>1</v>
      </c>
    </row>
    <row r="4708" spans="1:7" x14ac:dyDescent="0.35">
      <c r="A4708" t="s">
        <v>504</v>
      </c>
      <c r="B4708">
        <v>276230451</v>
      </c>
      <c r="C4708">
        <v>1</v>
      </c>
      <c r="E4708" t="str">
        <v>Lichtenberg</v>
      </c>
      <c r="F4708">
        <v>276230451</v>
      </c>
      <c r="G4708">
        <v>1</v>
      </c>
    </row>
    <row r="4709" spans="1:7" x14ac:dyDescent="0.35">
      <c r="A4709" t="s">
        <v>504</v>
      </c>
      <c r="B4709">
        <v>277949257</v>
      </c>
      <c r="C4709">
        <v>1</v>
      </c>
      <c r="E4709" t="str">
        <v>Lichtenberg</v>
      </c>
      <c r="F4709">
        <v>277949257</v>
      </c>
      <c r="G4709">
        <v>1</v>
      </c>
    </row>
    <row r="4710" spans="1:7" x14ac:dyDescent="0.35">
      <c r="A4710" t="s">
        <v>504</v>
      </c>
      <c r="B4710">
        <v>282094362</v>
      </c>
      <c r="C4710">
        <v>1</v>
      </c>
      <c r="E4710" t="str">
        <v>Lichtenberg</v>
      </c>
      <c r="F4710">
        <v>282094362</v>
      </c>
      <c r="G4710">
        <v>1</v>
      </c>
    </row>
    <row r="4711" spans="1:7" x14ac:dyDescent="0.35">
      <c r="A4711" t="s">
        <v>504</v>
      </c>
      <c r="B4711">
        <v>286403693</v>
      </c>
      <c r="C4711">
        <v>1</v>
      </c>
      <c r="E4711" t="str">
        <v>Lichtenberg</v>
      </c>
      <c r="F4711">
        <v>286403693</v>
      </c>
      <c r="G4711">
        <v>1</v>
      </c>
    </row>
    <row r="4712" spans="1:7" x14ac:dyDescent="0.35">
      <c r="A4712" t="s">
        <v>504</v>
      </c>
      <c r="B4712">
        <v>287601089</v>
      </c>
      <c r="C4712">
        <v>1</v>
      </c>
      <c r="E4712" t="str">
        <v>Lichtenberg</v>
      </c>
      <c r="F4712">
        <v>287601089</v>
      </c>
      <c r="G4712">
        <v>1</v>
      </c>
    </row>
    <row r="4713" spans="1:7" x14ac:dyDescent="0.35">
      <c r="A4713" t="s">
        <v>504</v>
      </c>
      <c r="B4713">
        <v>290299340</v>
      </c>
      <c r="C4713">
        <v>1</v>
      </c>
      <c r="E4713" t="str">
        <v>Lichtenberg</v>
      </c>
      <c r="F4713">
        <v>290299340</v>
      </c>
      <c r="G4713">
        <v>1</v>
      </c>
    </row>
    <row r="4714" spans="1:7" x14ac:dyDescent="0.35">
      <c r="A4714" t="s">
        <v>504</v>
      </c>
      <c r="B4714">
        <v>295390568</v>
      </c>
      <c r="C4714">
        <v>1</v>
      </c>
      <c r="E4714" t="str">
        <v>Lichtenberg</v>
      </c>
      <c r="F4714">
        <v>295390568</v>
      </c>
      <c r="G4714">
        <v>1</v>
      </c>
    </row>
    <row r="4715" spans="1:7" x14ac:dyDescent="0.35">
      <c r="A4715" t="s">
        <v>504</v>
      </c>
      <c r="B4715">
        <v>297584221</v>
      </c>
      <c r="C4715">
        <v>1</v>
      </c>
      <c r="E4715" t="str">
        <v>Lichtenberg</v>
      </c>
      <c r="F4715">
        <v>297584221</v>
      </c>
      <c r="G4715">
        <v>1</v>
      </c>
    </row>
    <row r="4716" spans="1:7" x14ac:dyDescent="0.35">
      <c r="A4716" t="s">
        <v>504</v>
      </c>
      <c r="B4716">
        <v>299810491</v>
      </c>
      <c r="C4716">
        <v>1</v>
      </c>
      <c r="E4716" t="str">
        <v>Lichtenberg</v>
      </c>
      <c r="F4716">
        <v>299810491</v>
      </c>
      <c r="G4716">
        <v>1</v>
      </c>
    </row>
    <row r="4717" spans="1:7" x14ac:dyDescent="0.35">
      <c r="A4717" t="s">
        <v>504</v>
      </c>
      <c r="B4717">
        <v>302059950</v>
      </c>
      <c r="C4717">
        <v>1</v>
      </c>
      <c r="E4717" t="str">
        <v>Lichtenberg</v>
      </c>
      <c r="F4717">
        <v>302059950</v>
      </c>
      <c r="G4717">
        <v>1</v>
      </c>
    </row>
    <row r="4718" spans="1:7" x14ac:dyDescent="0.35">
      <c r="A4718" t="s">
        <v>504</v>
      </c>
      <c r="B4718">
        <v>308679353</v>
      </c>
      <c r="C4718">
        <v>1</v>
      </c>
      <c r="E4718" t="str">
        <v>Lichtenberg</v>
      </c>
      <c r="F4718">
        <v>308679353</v>
      </c>
      <c r="G4718">
        <v>1</v>
      </c>
    </row>
    <row r="4719" spans="1:7" x14ac:dyDescent="0.35">
      <c r="A4719" t="s">
        <v>504</v>
      </c>
      <c r="B4719">
        <v>310737488</v>
      </c>
      <c r="C4719">
        <v>1</v>
      </c>
      <c r="E4719" t="str">
        <v>Lichtenberg</v>
      </c>
      <c r="F4719">
        <v>310737488</v>
      </c>
      <c r="G4719">
        <v>1</v>
      </c>
    </row>
    <row r="4720" spans="1:7" x14ac:dyDescent="0.35">
      <c r="A4720" t="s">
        <v>504</v>
      </c>
      <c r="B4720">
        <v>312480677</v>
      </c>
      <c r="C4720">
        <v>1</v>
      </c>
      <c r="E4720" t="str">
        <v>Lichtenberg</v>
      </c>
      <c r="F4720">
        <v>312480677</v>
      </c>
      <c r="G4720">
        <v>1</v>
      </c>
    </row>
    <row r="4721" spans="1:7" x14ac:dyDescent="0.35">
      <c r="A4721" t="s">
        <v>504</v>
      </c>
      <c r="B4721">
        <v>312494526</v>
      </c>
      <c r="C4721">
        <v>1</v>
      </c>
      <c r="E4721" t="str">
        <v>Lichtenberg</v>
      </c>
      <c r="F4721">
        <v>312494526</v>
      </c>
      <c r="G4721">
        <v>1</v>
      </c>
    </row>
    <row r="4722" spans="1:7" x14ac:dyDescent="0.35">
      <c r="A4722" t="s">
        <v>504</v>
      </c>
      <c r="B4722">
        <v>314993613</v>
      </c>
      <c r="C4722">
        <v>1</v>
      </c>
      <c r="E4722" t="str">
        <v>Lichtenberg</v>
      </c>
      <c r="F4722">
        <v>314993613</v>
      </c>
      <c r="G4722">
        <v>1</v>
      </c>
    </row>
    <row r="4723" spans="1:7" x14ac:dyDescent="0.35">
      <c r="A4723" t="s">
        <v>504</v>
      </c>
      <c r="B4723">
        <v>315793793</v>
      </c>
      <c r="C4723">
        <v>1</v>
      </c>
      <c r="E4723" t="str">
        <v>Lichtenberg</v>
      </c>
      <c r="F4723">
        <v>315793793</v>
      </c>
      <c r="G4723">
        <v>1</v>
      </c>
    </row>
    <row r="4724" spans="1:7" x14ac:dyDescent="0.35">
      <c r="A4724" t="s">
        <v>504</v>
      </c>
      <c r="B4724">
        <v>316113272</v>
      </c>
      <c r="C4724">
        <v>1</v>
      </c>
      <c r="E4724" t="str">
        <v>Lichtenberg</v>
      </c>
      <c r="F4724">
        <v>316113272</v>
      </c>
      <c r="G4724">
        <v>1</v>
      </c>
    </row>
    <row r="4725" spans="1:7" x14ac:dyDescent="0.35">
      <c r="A4725" t="s">
        <v>504</v>
      </c>
      <c r="B4725">
        <v>316803972</v>
      </c>
      <c r="C4725">
        <v>1</v>
      </c>
      <c r="E4725" t="str">
        <v>Lichtenberg</v>
      </c>
      <c r="F4725">
        <v>316803972</v>
      </c>
      <c r="G4725">
        <v>1</v>
      </c>
    </row>
    <row r="4726" spans="1:7" x14ac:dyDescent="0.35">
      <c r="A4726" t="s">
        <v>504</v>
      </c>
      <c r="B4726">
        <v>317809929</v>
      </c>
      <c r="C4726">
        <v>1</v>
      </c>
      <c r="E4726" t="str">
        <v>Lichtenberg</v>
      </c>
      <c r="F4726">
        <v>317809929</v>
      </c>
      <c r="G4726">
        <v>1</v>
      </c>
    </row>
    <row r="4727" spans="1:7" x14ac:dyDescent="0.35">
      <c r="A4727" t="s">
        <v>504</v>
      </c>
      <c r="B4727">
        <v>319819250</v>
      </c>
      <c r="C4727">
        <v>1</v>
      </c>
      <c r="E4727" t="str">
        <v>Lichtenberg</v>
      </c>
      <c r="F4727">
        <v>319819250</v>
      </c>
      <c r="G4727">
        <v>1</v>
      </c>
    </row>
    <row r="4728" spans="1:7" x14ac:dyDescent="0.35">
      <c r="A4728" t="s">
        <v>504</v>
      </c>
      <c r="B4728">
        <v>320357365</v>
      </c>
      <c r="C4728">
        <v>1</v>
      </c>
      <c r="E4728" t="str">
        <v>Lichtenberg</v>
      </c>
      <c r="F4728">
        <v>320357365</v>
      </c>
      <c r="G4728">
        <v>1</v>
      </c>
    </row>
    <row r="4729" spans="1:7" x14ac:dyDescent="0.35">
      <c r="A4729" t="s">
        <v>504</v>
      </c>
      <c r="B4729">
        <v>320900607</v>
      </c>
      <c r="C4729">
        <v>1</v>
      </c>
      <c r="E4729" t="str">
        <v>Lichtenberg</v>
      </c>
      <c r="F4729">
        <v>320900607</v>
      </c>
      <c r="G4729">
        <v>1</v>
      </c>
    </row>
    <row r="4730" spans="1:7" x14ac:dyDescent="0.35">
      <c r="A4730" t="s">
        <v>504</v>
      </c>
      <c r="B4730">
        <v>321263452</v>
      </c>
      <c r="C4730">
        <v>1</v>
      </c>
      <c r="E4730" t="str">
        <v>Lichtenberg</v>
      </c>
      <c r="F4730">
        <v>321263452</v>
      </c>
      <c r="G4730">
        <v>1</v>
      </c>
    </row>
    <row r="4731" spans="1:7" x14ac:dyDescent="0.35">
      <c r="A4731" t="s">
        <v>504</v>
      </c>
      <c r="B4731">
        <v>323938509</v>
      </c>
      <c r="C4731">
        <v>1</v>
      </c>
      <c r="E4731" t="str">
        <v>Lichtenberg</v>
      </c>
      <c r="F4731">
        <v>323938509</v>
      </c>
      <c r="G4731">
        <v>1</v>
      </c>
    </row>
    <row r="4732" spans="1:7" x14ac:dyDescent="0.35">
      <c r="A4732" t="s">
        <v>504</v>
      </c>
      <c r="B4732">
        <v>324033341</v>
      </c>
      <c r="C4732">
        <v>1</v>
      </c>
      <c r="E4732" t="str">
        <v>Lichtenberg</v>
      </c>
      <c r="F4732">
        <v>324033341</v>
      </c>
      <c r="G4732">
        <v>1</v>
      </c>
    </row>
    <row r="4733" spans="1:7" x14ac:dyDescent="0.35">
      <c r="A4733" t="s">
        <v>504</v>
      </c>
      <c r="B4733">
        <v>338746827</v>
      </c>
      <c r="C4733">
        <v>1</v>
      </c>
      <c r="E4733" t="str">
        <v>Lichtenberg</v>
      </c>
      <c r="F4733">
        <v>338746827</v>
      </c>
      <c r="G4733">
        <v>1</v>
      </c>
    </row>
    <row r="4734" spans="1:7" x14ac:dyDescent="0.35">
      <c r="A4734" t="s">
        <v>504</v>
      </c>
      <c r="B4734">
        <v>344598304</v>
      </c>
      <c r="C4734">
        <v>1</v>
      </c>
      <c r="E4734" t="str">
        <v>Lichtenberg</v>
      </c>
      <c r="F4734">
        <v>344598304</v>
      </c>
      <c r="G4734">
        <v>1</v>
      </c>
    </row>
    <row r="4735" spans="1:7" x14ac:dyDescent="0.35">
      <c r="A4735" t="s">
        <v>504</v>
      </c>
      <c r="B4735">
        <v>354080357</v>
      </c>
      <c r="C4735">
        <v>1</v>
      </c>
      <c r="E4735" t="str">
        <v>Lichtenberg</v>
      </c>
      <c r="F4735">
        <v>354080357</v>
      </c>
      <c r="G4735">
        <v>1</v>
      </c>
    </row>
    <row r="4736" spans="1:7" x14ac:dyDescent="0.35">
      <c r="A4736" t="s">
        <v>504</v>
      </c>
      <c r="B4736">
        <v>357646256</v>
      </c>
      <c r="C4736">
        <v>1</v>
      </c>
      <c r="E4736" t="str">
        <v>Lichtenberg</v>
      </c>
      <c r="F4736">
        <v>357646256</v>
      </c>
      <c r="G4736">
        <v>1</v>
      </c>
    </row>
    <row r="4737" spans="1:7" x14ac:dyDescent="0.35">
      <c r="A4737" t="s">
        <v>504</v>
      </c>
      <c r="B4737">
        <v>359433462</v>
      </c>
      <c r="C4737">
        <v>1</v>
      </c>
      <c r="E4737" t="str">
        <v>Lichtenberg</v>
      </c>
      <c r="F4737">
        <v>359433462</v>
      </c>
      <c r="G4737">
        <v>1</v>
      </c>
    </row>
    <row r="4738" spans="1:7" x14ac:dyDescent="0.35">
      <c r="A4738" t="s">
        <v>504</v>
      </c>
      <c r="B4738">
        <v>361912784</v>
      </c>
      <c r="C4738">
        <v>1</v>
      </c>
      <c r="E4738" t="str">
        <v>Lichtenberg</v>
      </c>
      <c r="F4738">
        <v>361912784</v>
      </c>
      <c r="G4738">
        <v>1</v>
      </c>
    </row>
    <row r="4739" spans="1:7" x14ac:dyDescent="0.35">
      <c r="A4739" t="s">
        <v>504</v>
      </c>
      <c r="B4739">
        <v>363596437</v>
      </c>
      <c r="C4739">
        <v>1</v>
      </c>
      <c r="E4739" t="str">
        <v>Lichtenberg</v>
      </c>
      <c r="F4739">
        <v>363596437</v>
      </c>
      <c r="G4739">
        <v>1</v>
      </c>
    </row>
    <row r="4740" spans="1:7" x14ac:dyDescent="0.35">
      <c r="A4740" t="s">
        <v>504</v>
      </c>
      <c r="B4740">
        <v>363700882</v>
      </c>
      <c r="C4740">
        <v>1</v>
      </c>
      <c r="E4740" t="str">
        <v>Lichtenberg</v>
      </c>
      <c r="F4740">
        <v>363700882</v>
      </c>
      <c r="G4740">
        <v>1</v>
      </c>
    </row>
    <row r="4741" spans="1:7" x14ac:dyDescent="0.35">
      <c r="A4741" t="s">
        <v>504</v>
      </c>
      <c r="B4741">
        <v>365970830</v>
      </c>
      <c r="C4741">
        <v>1</v>
      </c>
      <c r="E4741" t="str">
        <v>Lichtenberg</v>
      </c>
      <c r="F4741">
        <v>365970830</v>
      </c>
      <c r="G4741">
        <v>1</v>
      </c>
    </row>
    <row r="4742" spans="1:7" x14ac:dyDescent="0.35">
      <c r="A4742" t="s">
        <v>504</v>
      </c>
      <c r="B4742">
        <v>369956587</v>
      </c>
      <c r="C4742">
        <v>1</v>
      </c>
      <c r="E4742" t="str">
        <v>Lichtenberg</v>
      </c>
      <c r="F4742">
        <v>369956587</v>
      </c>
      <c r="G4742">
        <v>1</v>
      </c>
    </row>
    <row r="4743" spans="1:7" x14ac:dyDescent="0.35">
      <c r="A4743" t="s">
        <v>504</v>
      </c>
      <c r="B4743">
        <v>386848467</v>
      </c>
      <c r="C4743">
        <v>4</v>
      </c>
      <c r="E4743" t="str">
        <v>Lichtenberg</v>
      </c>
      <c r="F4743">
        <v>386848467</v>
      </c>
      <c r="G4743">
        <v>4</v>
      </c>
    </row>
    <row r="4744" spans="1:7" x14ac:dyDescent="0.35">
      <c r="A4744" t="s">
        <v>504</v>
      </c>
      <c r="B4744">
        <v>390683809</v>
      </c>
      <c r="C4744">
        <v>1</v>
      </c>
      <c r="E4744" t="str">
        <v>Lichtenberg</v>
      </c>
      <c r="F4744">
        <v>390683809</v>
      </c>
      <c r="G4744">
        <v>1</v>
      </c>
    </row>
    <row r="4745" spans="1:7" x14ac:dyDescent="0.35">
      <c r="A4745" t="s">
        <v>504</v>
      </c>
      <c r="B4745">
        <v>392467112</v>
      </c>
      <c r="C4745">
        <v>1</v>
      </c>
      <c r="E4745" t="str">
        <v>Lichtenberg</v>
      </c>
      <c r="F4745">
        <v>392467112</v>
      </c>
      <c r="G4745">
        <v>1</v>
      </c>
    </row>
    <row r="4746" spans="1:7" x14ac:dyDescent="0.35">
      <c r="A4746" t="s">
        <v>504</v>
      </c>
      <c r="B4746">
        <v>407469097</v>
      </c>
      <c r="C4746">
        <v>1</v>
      </c>
      <c r="E4746" t="str">
        <v>Lichtenberg</v>
      </c>
      <c r="F4746">
        <v>407469097</v>
      </c>
      <c r="G4746">
        <v>1</v>
      </c>
    </row>
    <row r="4747" spans="1:7" x14ac:dyDescent="0.35">
      <c r="A4747" t="s">
        <v>504</v>
      </c>
      <c r="B4747">
        <v>416193979</v>
      </c>
      <c r="C4747">
        <v>1</v>
      </c>
      <c r="E4747" t="str">
        <v>Lichtenberg</v>
      </c>
      <c r="F4747">
        <v>416193979</v>
      </c>
      <c r="G4747">
        <v>1</v>
      </c>
    </row>
    <row r="4748" spans="1:7" x14ac:dyDescent="0.35">
      <c r="A4748" t="s">
        <v>504</v>
      </c>
      <c r="B4748">
        <v>416613218</v>
      </c>
      <c r="C4748">
        <v>1</v>
      </c>
      <c r="E4748" t="str">
        <v>Lichtenberg</v>
      </c>
      <c r="F4748">
        <v>416613218</v>
      </c>
      <c r="G4748">
        <v>1</v>
      </c>
    </row>
    <row r="4749" spans="1:7" x14ac:dyDescent="0.35">
      <c r="A4749" t="s">
        <v>504</v>
      </c>
      <c r="B4749">
        <v>417375551</v>
      </c>
      <c r="C4749">
        <v>1</v>
      </c>
      <c r="E4749" t="str">
        <v>Lichtenberg</v>
      </c>
      <c r="F4749">
        <v>417375551</v>
      </c>
      <c r="G4749">
        <v>1</v>
      </c>
    </row>
    <row r="4750" spans="1:7" x14ac:dyDescent="0.35">
      <c r="A4750" t="s">
        <v>504</v>
      </c>
      <c r="B4750">
        <v>417674240</v>
      </c>
      <c r="C4750">
        <v>1</v>
      </c>
      <c r="E4750" t="str">
        <v>Lichtenberg</v>
      </c>
      <c r="F4750">
        <v>417674240</v>
      </c>
      <c r="G4750">
        <v>1</v>
      </c>
    </row>
    <row r="4751" spans="1:7" x14ac:dyDescent="0.35">
      <c r="A4751" t="s">
        <v>504</v>
      </c>
      <c r="B4751">
        <v>431239223</v>
      </c>
      <c r="C4751">
        <v>1</v>
      </c>
      <c r="E4751" t="str">
        <v>Lichtenberg</v>
      </c>
      <c r="F4751">
        <v>431239223</v>
      </c>
      <c r="G4751">
        <v>1</v>
      </c>
    </row>
    <row r="4752" spans="1:7" x14ac:dyDescent="0.35">
      <c r="A4752" t="s">
        <v>504</v>
      </c>
      <c r="B4752">
        <v>432155988</v>
      </c>
      <c r="C4752">
        <v>1</v>
      </c>
      <c r="E4752" t="str">
        <v>Lichtenberg</v>
      </c>
      <c r="F4752">
        <v>432155988</v>
      </c>
      <c r="G4752">
        <v>1</v>
      </c>
    </row>
    <row r="4753" spans="1:7" x14ac:dyDescent="0.35">
      <c r="A4753" t="s">
        <v>504</v>
      </c>
      <c r="B4753">
        <v>435084624</v>
      </c>
      <c r="C4753">
        <v>1</v>
      </c>
      <c r="E4753" t="str">
        <v>Lichtenberg</v>
      </c>
      <c r="F4753">
        <v>435084624</v>
      </c>
      <c r="G4753">
        <v>1</v>
      </c>
    </row>
    <row r="4754" spans="1:7" x14ac:dyDescent="0.35">
      <c r="A4754" t="s">
        <v>504</v>
      </c>
      <c r="B4754">
        <v>455386871</v>
      </c>
      <c r="C4754">
        <v>1</v>
      </c>
      <c r="E4754" t="str">
        <v>Lichtenberg</v>
      </c>
      <c r="F4754">
        <v>455386871</v>
      </c>
      <c r="G4754">
        <v>1</v>
      </c>
    </row>
    <row r="4755" spans="1:7" x14ac:dyDescent="0.35">
      <c r="A4755" t="s">
        <v>504</v>
      </c>
      <c r="B4755">
        <v>456157628</v>
      </c>
      <c r="C4755">
        <v>1</v>
      </c>
      <c r="E4755" t="str">
        <v>Lichtenberg</v>
      </c>
      <c r="F4755">
        <v>456157628</v>
      </c>
      <c r="G4755">
        <v>1</v>
      </c>
    </row>
    <row r="4756" spans="1:7" x14ac:dyDescent="0.35">
      <c r="A4756" t="s">
        <v>504</v>
      </c>
      <c r="B4756">
        <v>458409238</v>
      </c>
      <c r="C4756">
        <v>5</v>
      </c>
      <c r="E4756" t="str">
        <v>Lichtenberg</v>
      </c>
      <c r="F4756">
        <v>458409238</v>
      </c>
      <c r="G4756">
        <v>5</v>
      </c>
    </row>
    <row r="4757" spans="1:7" x14ac:dyDescent="0.35">
      <c r="A4757" t="s">
        <v>504</v>
      </c>
      <c r="B4757">
        <v>462506961</v>
      </c>
      <c r="C4757">
        <v>1</v>
      </c>
      <c r="E4757" t="str">
        <v>Lichtenberg</v>
      </c>
      <c r="F4757">
        <v>462506961</v>
      </c>
      <c r="G4757">
        <v>1</v>
      </c>
    </row>
    <row r="4758" spans="1:7" x14ac:dyDescent="0.35">
      <c r="A4758" t="s">
        <v>504</v>
      </c>
      <c r="B4758">
        <v>464444164</v>
      </c>
      <c r="C4758">
        <v>1</v>
      </c>
      <c r="E4758" t="str">
        <v>Lichtenberg</v>
      </c>
      <c r="F4758">
        <v>464444164</v>
      </c>
      <c r="G4758">
        <v>1</v>
      </c>
    </row>
    <row r="4759" spans="1:7" x14ac:dyDescent="0.35">
      <c r="A4759" t="s">
        <v>504</v>
      </c>
      <c r="B4759">
        <v>467770245</v>
      </c>
      <c r="C4759">
        <v>1</v>
      </c>
      <c r="E4759" t="str">
        <v>Lichtenberg</v>
      </c>
      <c r="F4759">
        <v>467770245</v>
      </c>
      <c r="G4759">
        <v>1</v>
      </c>
    </row>
    <row r="4760" spans="1:7" x14ac:dyDescent="0.35">
      <c r="A4760" t="s">
        <v>504</v>
      </c>
      <c r="B4760">
        <v>468462151</v>
      </c>
      <c r="C4760">
        <v>3</v>
      </c>
      <c r="E4760" t="str">
        <v>Lichtenberg</v>
      </c>
      <c r="F4760">
        <v>468462151</v>
      </c>
      <c r="G4760">
        <v>3</v>
      </c>
    </row>
    <row r="4761" spans="1:7" x14ac:dyDescent="0.35">
      <c r="A4761" t="s">
        <v>504</v>
      </c>
      <c r="B4761">
        <v>470128918</v>
      </c>
      <c r="C4761">
        <v>1</v>
      </c>
      <c r="E4761" t="str">
        <v>Lichtenberg</v>
      </c>
      <c r="F4761">
        <v>470128918</v>
      </c>
      <c r="G4761">
        <v>1</v>
      </c>
    </row>
    <row r="4762" spans="1:7" x14ac:dyDescent="0.35">
      <c r="A4762" t="s">
        <v>504</v>
      </c>
      <c r="B4762">
        <v>472173349</v>
      </c>
      <c r="C4762">
        <v>1</v>
      </c>
      <c r="E4762" t="str">
        <v>Lichtenberg</v>
      </c>
      <c r="F4762">
        <v>472173349</v>
      </c>
      <c r="G4762">
        <v>1</v>
      </c>
    </row>
    <row r="4763" spans="1:7" x14ac:dyDescent="0.35">
      <c r="A4763" t="s">
        <v>504</v>
      </c>
      <c r="B4763">
        <v>475085172</v>
      </c>
      <c r="C4763">
        <v>1</v>
      </c>
      <c r="E4763" t="str">
        <v>Lichtenberg</v>
      </c>
      <c r="F4763">
        <v>475085172</v>
      </c>
      <c r="G4763">
        <v>1</v>
      </c>
    </row>
    <row r="4764" spans="1:7" x14ac:dyDescent="0.35">
      <c r="A4764" t="s">
        <v>504</v>
      </c>
      <c r="B4764">
        <v>475856117</v>
      </c>
      <c r="C4764">
        <v>1</v>
      </c>
      <c r="E4764" t="str">
        <v>Lichtenberg</v>
      </c>
      <c r="F4764">
        <v>475856117</v>
      </c>
      <c r="G4764">
        <v>1</v>
      </c>
    </row>
    <row r="4765" spans="1:7" x14ac:dyDescent="0.35">
      <c r="A4765" t="s">
        <v>504</v>
      </c>
      <c r="B4765">
        <v>476632640</v>
      </c>
      <c r="C4765">
        <v>1</v>
      </c>
      <c r="E4765" t="str">
        <v>Lichtenberg</v>
      </c>
      <c r="F4765">
        <v>476632640</v>
      </c>
      <c r="G4765">
        <v>1</v>
      </c>
    </row>
    <row r="4766" spans="1:7" x14ac:dyDescent="0.35">
      <c r="A4766" t="s">
        <v>504</v>
      </c>
      <c r="B4766">
        <v>476921423</v>
      </c>
      <c r="C4766">
        <v>2</v>
      </c>
      <c r="E4766" t="str">
        <v>Lichtenberg</v>
      </c>
      <c r="F4766">
        <v>476921423</v>
      </c>
      <c r="G4766">
        <v>2</v>
      </c>
    </row>
    <row r="4767" spans="1:7" x14ac:dyDescent="0.35">
      <c r="A4767" t="s">
        <v>504</v>
      </c>
      <c r="B4767">
        <v>478524916</v>
      </c>
      <c r="C4767">
        <v>1</v>
      </c>
      <c r="E4767" t="str">
        <v>Lichtenberg</v>
      </c>
      <c r="F4767">
        <v>478524916</v>
      </c>
      <c r="G4767">
        <v>1</v>
      </c>
    </row>
    <row r="4768" spans="1:7" x14ac:dyDescent="0.35">
      <c r="A4768" t="s">
        <v>504</v>
      </c>
      <c r="B4768">
        <v>481621434</v>
      </c>
      <c r="C4768">
        <v>1</v>
      </c>
      <c r="E4768" t="str">
        <v>Lichtenberg</v>
      </c>
      <c r="F4768">
        <v>481621434</v>
      </c>
      <c r="G4768">
        <v>1</v>
      </c>
    </row>
    <row r="4769" spans="1:7" x14ac:dyDescent="0.35">
      <c r="A4769" t="s">
        <v>504</v>
      </c>
      <c r="B4769">
        <v>488709055</v>
      </c>
      <c r="C4769">
        <v>1</v>
      </c>
      <c r="E4769" t="str">
        <v>Lichtenberg</v>
      </c>
      <c r="F4769">
        <v>488709055</v>
      </c>
      <c r="G4769">
        <v>1</v>
      </c>
    </row>
    <row r="4770" spans="1:7" x14ac:dyDescent="0.35">
      <c r="A4770" t="s">
        <v>504</v>
      </c>
      <c r="B4770">
        <v>489634721</v>
      </c>
      <c r="C4770">
        <v>1</v>
      </c>
      <c r="E4770" t="str">
        <v>Lichtenberg</v>
      </c>
      <c r="F4770">
        <v>489634721</v>
      </c>
      <c r="G4770">
        <v>1</v>
      </c>
    </row>
    <row r="4771" spans="1:7" x14ac:dyDescent="0.35">
      <c r="A4771" t="s">
        <v>504</v>
      </c>
      <c r="B4771">
        <v>489733548</v>
      </c>
      <c r="C4771">
        <v>1</v>
      </c>
      <c r="E4771" t="str">
        <v>Lichtenberg</v>
      </c>
      <c r="F4771">
        <v>489733548</v>
      </c>
      <c r="G4771">
        <v>1</v>
      </c>
    </row>
    <row r="4772" spans="1:7" x14ac:dyDescent="0.35">
      <c r="A4772" t="s">
        <v>137</v>
      </c>
      <c r="B4772">
        <v>1057527</v>
      </c>
      <c r="C4772">
        <v>1</v>
      </c>
      <c r="E4772" t="str">
        <v>Marzahn - Hellersdorf</v>
      </c>
      <c r="F4772">
        <v>1057527</v>
      </c>
      <c r="G4772">
        <v>1</v>
      </c>
    </row>
    <row r="4773" spans="1:7" x14ac:dyDescent="0.35">
      <c r="A4773" t="s">
        <v>137</v>
      </c>
      <c r="B4773">
        <v>1210739</v>
      </c>
      <c r="C4773">
        <v>7</v>
      </c>
      <c r="E4773" t="str">
        <v>Marzahn - Hellersdorf</v>
      </c>
      <c r="F4773">
        <v>1210739</v>
      </c>
      <c r="G4773">
        <v>7</v>
      </c>
    </row>
    <row r="4774" spans="1:7" x14ac:dyDescent="0.35">
      <c r="A4774" t="s">
        <v>137</v>
      </c>
      <c r="B4774">
        <v>1224097</v>
      </c>
      <c r="C4774">
        <v>1</v>
      </c>
      <c r="E4774" t="str">
        <v>Marzahn - Hellersdorf</v>
      </c>
      <c r="F4774">
        <v>1224097</v>
      </c>
      <c r="G4774">
        <v>1</v>
      </c>
    </row>
    <row r="4775" spans="1:7" x14ac:dyDescent="0.35">
      <c r="A4775" t="s">
        <v>137</v>
      </c>
      <c r="B4775">
        <v>1361440</v>
      </c>
      <c r="C4775">
        <v>1</v>
      </c>
      <c r="E4775" t="str">
        <v>Marzahn - Hellersdorf</v>
      </c>
      <c r="F4775">
        <v>1361440</v>
      </c>
      <c r="G4775">
        <v>1</v>
      </c>
    </row>
    <row r="4776" spans="1:7" x14ac:dyDescent="0.35">
      <c r="A4776" t="s">
        <v>137</v>
      </c>
      <c r="B4776">
        <v>4374738</v>
      </c>
      <c r="C4776">
        <v>1</v>
      </c>
      <c r="E4776" t="str">
        <v>Marzahn - Hellersdorf</v>
      </c>
      <c r="F4776">
        <v>4374738</v>
      </c>
      <c r="G4776">
        <v>1</v>
      </c>
    </row>
    <row r="4777" spans="1:7" x14ac:dyDescent="0.35">
      <c r="A4777" t="s">
        <v>137</v>
      </c>
      <c r="B4777">
        <v>5780938</v>
      </c>
      <c r="C4777">
        <v>1</v>
      </c>
      <c r="E4777" t="str">
        <v>Marzahn - Hellersdorf</v>
      </c>
      <c r="F4777">
        <v>5780938</v>
      </c>
      <c r="G4777">
        <v>1</v>
      </c>
    </row>
    <row r="4778" spans="1:7" x14ac:dyDescent="0.35">
      <c r="A4778" t="s">
        <v>137</v>
      </c>
      <c r="B4778">
        <v>7031936</v>
      </c>
      <c r="C4778">
        <v>6</v>
      </c>
      <c r="E4778" t="str">
        <v>Marzahn - Hellersdorf</v>
      </c>
      <c r="F4778">
        <v>7031936</v>
      </c>
      <c r="G4778">
        <v>6</v>
      </c>
    </row>
    <row r="4779" spans="1:7" x14ac:dyDescent="0.35">
      <c r="A4779" t="s">
        <v>137</v>
      </c>
      <c r="B4779">
        <v>7046251</v>
      </c>
      <c r="C4779">
        <v>1</v>
      </c>
      <c r="E4779" t="str">
        <v>Marzahn - Hellersdorf</v>
      </c>
      <c r="F4779">
        <v>7046251</v>
      </c>
      <c r="G4779">
        <v>1</v>
      </c>
    </row>
    <row r="4780" spans="1:7" x14ac:dyDescent="0.35">
      <c r="A4780" t="s">
        <v>137</v>
      </c>
      <c r="B4780">
        <v>9027357</v>
      </c>
      <c r="C4780">
        <v>2</v>
      </c>
      <c r="E4780" t="str">
        <v>Marzahn - Hellersdorf</v>
      </c>
      <c r="F4780">
        <v>9027357</v>
      </c>
      <c r="G4780">
        <v>2</v>
      </c>
    </row>
    <row r="4781" spans="1:7" x14ac:dyDescent="0.35">
      <c r="A4781" t="s">
        <v>137</v>
      </c>
      <c r="B4781">
        <v>13561214</v>
      </c>
      <c r="C4781">
        <v>4</v>
      </c>
      <c r="E4781" t="str">
        <v>Marzahn - Hellersdorf</v>
      </c>
      <c r="F4781">
        <v>13561214</v>
      </c>
      <c r="G4781">
        <v>4</v>
      </c>
    </row>
    <row r="4782" spans="1:7" x14ac:dyDescent="0.35">
      <c r="A4782" t="s">
        <v>137</v>
      </c>
      <c r="B4782">
        <v>14198674</v>
      </c>
      <c r="C4782">
        <v>2</v>
      </c>
      <c r="E4782" t="str">
        <v>Marzahn - Hellersdorf</v>
      </c>
      <c r="F4782">
        <v>14198674</v>
      </c>
      <c r="G4782">
        <v>2</v>
      </c>
    </row>
    <row r="4783" spans="1:7" x14ac:dyDescent="0.35">
      <c r="A4783" t="s">
        <v>137</v>
      </c>
      <c r="B4783">
        <v>16137795</v>
      </c>
      <c r="C4783">
        <v>1</v>
      </c>
      <c r="E4783" t="str">
        <v>Marzahn - Hellersdorf</v>
      </c>
      <c r="F4783">
        <v>16137795</v>
      </c>
      <c r="G4783">
        <v>1</v>
      </c>
    </row>
    <row r="4784" spans="1:7" x14ac:dyDescent="0.35">
      <c r="A4784" t="s">
        <v>137</v>
      </c>
      <c r="B4784">
        <v>21038534</v>
      </c>
      <c r="C4784">
        <v>1</v>
      </c>
      <c r="E4784" t="str">
        <v>Marzahn - Hellersdorf</v>
      </c>
      <c r="F4784">
        <v>21038534</v>
      </c>
      <c r="G4784">
        <v>1</v>
      </c>
    </row>
    <row r="4785" spans="1:7" x14ac:dyDescent="0.35">
      <c r="A4785" t="s">
        <v>137</v>
      </c>
      <c r="B4785">
        <v>21112549</v>
      </c>
      <c r="C4785">
        <v>1</v>
      </c>
      <c r="E4785" t="str">
        <v>Marzahn - Hellersdorf</v>
      </c>
      <c r="F4785">
        <v>21112549</v>
      </c>
      <c r="G4785">
        <v>1</v>
      </c>
    </row>
    <row r="4786" spans="1:7" x14ac:dyDescent="0.35">
      <c r="A4786" t="s">
        <v>137</v>
      </c>
      <c r="B4786">
        <v>21413848</v>
      </c>
      <c r="C4786">
        <v>1</v>
      </c>
      <c r="E4786" t="str">
        <v>Marzahn - Hellersdorf</v>
      </c>
      <c r="F4786">
        <v>21413848</v>
      </c>
      <c r="G4786">
        <v>1</v>
      </c>
    </row>
    <row r="4787" spans="1:7" x14ac:dyDescent="0.35">
      <c r="A4787" t="s">
        <v>137</v>
      </c>
      <c r="B4787">
        <v>22082357</v>
      </c>
      <c r="C4787">
        <v>1</v>
      </c>
      <c r="E4787" t="str">
        <v>Marzahn - Hellersdorf</v>
      </c>
      <c r="F4787">
        <v>22082357</v>
      </c>
      <c r="G4787">
        <v>1</v>
      </c>
    </row>
    <row r="4788" spans="1:7" x14ac:dyDescent="0.35">
      <c r="A4788" t="s">
        <v>137</v>
      </c>
      <c r="B4788">
        <v>24603798</v>
      </c>
      <c r="C4788">
        <v>1</v>
      </c>
      <c r="E4788" t="str">
        <v>Marzahn - Hellersdorf</v>
      </c>
      <c r="F4788">
        <v>24603798</v>
      </c>
      <c r="G4788">
        <v>1</v>
      </c>
    </row>
    <row r="4789" spans="1:7" x14ac:dyDescent="0.35">
      <c r="A4789" t="s">
        <v>137</v>
      </c>
      <c r="B4789">
        <v>35803835</v>
      </c>
      <c r="C4789">
        <v>1</v>
      </c>
      <c r="E4789" t="str">
        <v>Marzahn - Hellersdorf</v>
      </c>
      <c r="F4789">
        <v>35803835</v>
      </c>
      <c r="G4789">
        <v>1</v>
      </c>
    </row>
    <row r="4790" spans="1:7" x14ac:dyDescent="0.35">
      <c r="A4790" t="s">
        <v>137</v>
      </c>
      <c r="B4790">
        <v>45534888</v>
      </c>
      <c r="C4790">
        <v>1</v>
      </c>
      <c r="E4790" t="str">
        <v>Marzahn - Hellersdorf</v>
      </c>
      <c r="F4790">
        <v>45534888</v>
      </c>
      <c r="G4790">
        <v>1</v>
      </c>
    </row>
    <row r="4791" spans="1:7" x14ac:dyDescent="0.35">
      <c r="A4791" t="s">
        <v>137</v>
      </c>
      <c r="B4791">
        <v>45792607</v>
      </c>
      <c r="C4791">
        <v>1</v>
      </c>
      <c r="E4791" t="str">
        <v>Marzahn - Hellersdorf</v>
      </c>
      <c r="F4791">
        <v>45792607</v>
      </c>
      <c r="G4791">
        <v>1</v>
      </c>
    </row>
    <row r="4792" spans="1:7" x14ac:dyDescent="0.35">
      <c r="A4792" t="s">
        <v>137</v>
      </c>
      <c r="B4792">
        <v>47306584</v>
      </c>
      <c r="C4792">
        <v>1</v>
      </c>
      <c r="E4792" t="str">
        <v>Marzahn - Hellersdorf</v>
      </c>
      <c r="F4792">
        <v>47306584</v>
      </c>
      <c r="G4792">
        <v>1</v>
      </c>
    </row>
    <row r="4793" spans="1:7" x14ac:dyDescent="0.35">
      <c r="A4793" t="s">
        <v>137</v>
      </c>
      <c r="B4793">
        <v>48598844</v>
      </c>
      <c r="C4793">
        <v>1</v>
      </c>
      <c r="E4793" t="str">
        <v>Marzahn - Hellersdorf</v>
      </c>
      <c r="F4793">
        <v>48598844</v>
      </c>
      <c r="G4793">
        <v>1</v>
      </c>
    </row>
    <row r="4794" spans="1:7" x14ac:dyDescent="0.35">
      <c r="A4794" t="s">
        <v>137</v>
      </c>
      <c r="B4794">
        <v>52224371</v>
      </c>
      <c r="C4794">
        <v>1</v>
      </c>
      <c r="E4794" t="str">
        <v>Marzahn - Hellersdorf</v>
      </c>
      <c r="F4794">
        <v>52224371</v>
      </c>
      <c r="G4794">
        <v>1</v>
      </c>
    </row>
    <row r="4795" spans="1:7" x14ac:dyDescent="0.35">
      <c r="A4795" t="s">
        <v>137</v>
      </c>
      <c r="B4795">
        <v>54732878</v>
      </c>
      <c r="C4795">
        <v>2</v>
      </c>
      <c r="E4795" t="str">
        <v>Marzahn - Hellersdorf</v>
      </c>
      <c r="F4795">
        <v>54732878</v>
      </c>
      <c r="G4795">
        <v>2</v>
      </c>
    </row>
    <row r="4796" spans="1:7" x14ac:dyDescent="0.35">
      <c r="A4796" t="s">
        <v>137</v>
      </c>
      <c r="B4796">
        <v>57133876</v>
      </c>
      <c r="C4796">
        <v>1</v>
      </c>
      <c r="E4796" t="str">
        <v>Marzahn - Hellersdorf</v>
      </c>
      <c r="F4796">
        <v>57133876</v>
      </c>
      <c r="G4796">
        <v>1</v>
      </c>
    </row>
    <row r="4797" spans="1:7" x14ac:dyDescent="0.35">
      <c r="A4797" t="s">
        <v>137</v>
      </c>
      <c r="B4797">
        <v>60709250</v>
      </c>
      <c r="C4797">
        <v>2</v>
      </c>
      <c r="E4797" t="str">
        <v>Marzahn - Hellersdorf</v>
      </c>
      <c r="F4797">
        <v>60709250</v>
      </c>
      <c r="G4797">
        <v>2</v>
      </c>
    </row>
    <row r="4798" spans="1:7" x14ac:dyDescent="0.35">
      <c r="A4798" t="s">
        <v>137</v>
      </c>
      <c r="B4798">
        <v>62619726</v>
      </c>
      <c r="C4798">
        <v>1</v>
      </c>
      <c r="E4798" t="str">
        <v>Marzahn - Hellersdorf</v>
      </c>
      <c r="F4798">
        <v>62619726</v>
      </c>
      <c r="G4798">
        <v>1</v>
      </c>
    </row>
    <row r="4799" spans="1:7" x14ac:dyDescent="0.35">
      <c r="A4799" t="s">
        <v>137</v>
      </c>
      <c r="B4799">
        <v>65005808</v>
      </c>
      <c r="C4799">
        <v>1</v>
      </c>
      <c r="E4799" t="str">
        <v>Marzahn - Hellersdorf</v>
      </c>
      <c r="F4799">
        <v>65005808</v>
      </c>
      <c r="G4799">
        <v>1</v>
      </c>
    </row>
    <row r="4800" spans="1:7" x14ac:dyDescent="0.35">
      <c r="A4800" t="s">
        <v>137</v>
      </c>
      <c r="B4800">
        <v>65063783</v>
      </c>
      <c r="C4800">
        <v>1</v>
      </c>
      <c r="E4800" t="str">
        <v>Marzahn - Hellersdorf</v>
      </c>
      <c r="F4800">
        <v>65063783</v>
      </c>
      <c r="G4800">
        <v>1</v>
      </c>
    </row>
    <row r="4801" spans="1:7" x14ac:dyDescent="0.35">
      <c r="A4801" t="s">
        <v>137</v>
      </c>
      <c r="B4801">
        <v>66598123</v>
      </c>
      <c r="C4801">
        <v>1</v>
      </c>
      <c r="E4801" t="str">
        <v>Marzahn - Hellersdorf</v>
      </c>
      <c r="F4801">
        <v>66598123</v>
      </c>
      <c r="G4801">
        <v>1</v>
      </c>
    </row>
    <row r="4802" spans="1:7" x14ac:dyDescent="0.35">
      <c r="A4802" t="s">
        <v>137</v>
      </c>
      <c r="B4802">
        <v>66725020</v>
      </c>
      <c r="C4802">
        <v>1</v>
      </c>
      <c r="E4802" t="str">
        <v>Marzahn - Hellersdorf</v>
      </c>
      <c r="F4802">
        <v>66725020</v>
      </c>
      <c r="G4802">
        <v>1</v>
      </c>
    </row>
    <row r="4803" spans="1:7" x14ac:dyDescent="0.35">
      <c r="A4803" t="s">
        <v>137</v>
      </c>
      <c r="B4803">
        <v>67152863</v>
      </c>
      <c r="C4803">
        <v>1</v>
      </c>
      <c r="E4803" t="str">
        <v>Marzahn - Hellersdorf</v>
      </c>
      <c r="F4803">
        <v>67152863</v>
      </c>
      <c r="G4803">
        <v>1</v>
      </c>
    </row>
    <row r="4804" spans="1:7" x14ac:dyDescent="0.35">
      <c r="A4804" t="s">
        <v>137</v>
      </c>
      <c r="B4804">
        <v>71840750</v>
      </c>
      <c r="C4804">
        <v>1</v>
      </c>
      <c r="E4804" t="str">
        <v>Marzahn - Hellersdorf</v>
      </c>
      <c r="F4804">
        <v>71840750</v>
      </c>
      <c r="G4804">
        <v>1</v>
      </c>
    </row>
    <row r="4805" spans="1:7" x14ac:dyDescent="0.35">
      <c r="A4805" t="s">
        <v>137</v>
      </c>
      <c r="B4805">
        <v>83471155</v>
      </c>
      <c r="C4805">
        <v>3</v>
      </c>
      <c r="E4805" t="str">
        <v>Marzahn - Hellersdorf</v>
      </c>
      <c r="F4805">
        <v>83471155</v>
      </c>
      <c r="G4805">
        <v>3</v>
      </c>
    </row>
    <row r="4806" spans="1:7" x14ac:dyDescent="0.35">
      <c r="A4806" t="s">
        <v>137</v>
      </c>
      <c r="B4806">
        <v>97474545</v>
      </c>
      <c r="C4806">
        <v>1</v>
      </c>
      <c r="E4806" t="str">
        <v>Marzahn - Hellersdorf</v>
      </c>
      <c r="F4806">
        <v>97474545</v>
      </c>
      <c r="G4806">
        <v>1</v>
      </c>
    </row>
    <row r="4807" spans="1:7" x14ac:dyDescent="0.35">
      <c r="A4807" t="s">
        <v>137</v>
      </c>
      <c r="B4807">
        <v>110848798</v>
      </c>
      <c r="C4807">
        <v>1</v>
      </c>
      <c r="E4807" t="str">
        <v>Marzahn - Hellersdorf</v>
      </c>
      <c r="F4807">
        <v>110848798</v>
      </c>
      <c r="G4807">
        <v>1</v>
      </c>
    </row>
    <row r="4808" spans="1:7" x14ac:dyDescent="0.35">
      <c r="A4808" t="s">
        <v>137</v>
      </c>
      <c r="B4808">
        <v>112313679</v>
      </c>
      <c r="C4808">
        <v>1</v>
      </c>
      <c r="E4808" t="str">
        <v>Marzahn - Hellersdorf</v>
      </c>
      <c r="F4808">
        <v>112313679</v>
      </c>
      <c r="G4808">
        <v>1</v>
      </c>
    </row>
    <row r="4809" spans="1:7" x14ac:dyDescent="0.35">
      <c r="A4809" t="s">
        <v>137</v>
      </c>
      <c r="B4809">
        <v>122796983</v>
      </c>
      <c r="C4809">
        <v>1</v>
      </c>
      <c r="E4809" t="str">
        <v>Marzahn - Hellersdorf</v>
      </c>
      <c r="F4809">
        <v>122796983</v>
      </c>
      <c r="G4809">
        <v>1</v>
      </c>
    </row>
    <row r="4810" spans="1:7" x14ac:dyDescent="0.35">
      <c r="A4810" t="s">
        <v>137</v>
      </c>
      <c r="B4810">
        <v>128083363</v>
      </c>
      <c r="C4810">
        <v>1</v>
      </c>
      <c r="E4810" t="str">
        <v>Marzahn - Hellersdorf</v>
      </c>
      <c r="F4810">
        <v>128083363</v>
      </c>
      <c r="G4810">
        <v>1</v>
      </c>
    </row>
    <row r="4811" spans="1:7" x14ac:dyDescent="0.35">
      <c r="A4811" t="s">
        <v>137</v>
      </c>
      <c r="B4811">
        <v>135181062</v>
      </c>
      <c r="C4811">
        <v>1</v>
      </c>
      <c r="E4811" t="str">
        <v>Marzahn - Hellersdorf</v>
      </c>
      <c r="F4811">
        <v>135181062</v>
      </c>
      <c r="G4811">
        <v>1</v>
      </c>
    </row>
    <row r="4812" spans="1:7" x14ac:dyDescent="0.35">
      <c r="A4812" t="s">
        <v>137</v>
      </c>
      <c r="B4812">
        <v>144925518</v>
      </c>
      <c r="C4812">
        <v>1</v>
      </c>
      <c r="E4812" t="str">
        <v>Marzahn - Hellersdorf</v>
      </c>
      <c r="F4812">
        <v>144925518</v>
      </c>
      <c r="G4812">
        <v>1</v>
      </c>
    </row>
    <row r="4813" spans="1:7" x14ac:dyDescent="0.35">
      <c r="A4813" t="s">
        <v>137</v>
      </c>
      <c r="B4813">
        <v>145195446</v>
      </c>
      <c r="C4813">
        <v>1</v>
      </c>
      <c r="E4813" t="str">
        <v>Marzahn - Hellersdorf</v>
      </c>
      <c r="F4813">
        <v>145195446</v>
      </c>
      <c r="G4813">
        <v>1</v>
      </c>
    </row>
    <row r="4814" spans="1:7" x14ac:dyDescent="0.35">
      <c r="A4814" t="s">
        <v>137</v>
      </c>
      <c r="B4814">
        <v>154382625</v>
      </c>
      <c r="C4814">
        <v>2</v>
      </c>
      <c r="E4814" t="str">
        <v>Marzahn - Hellersdorf</v>
      </c>
      <c r="F4814">
        <v>154382625</v>
      </c>
      <c r="G4814">
        <v>2</v>
      </c>
    </row>
    <row r="4815" spans="1:7" x14ac:dyDescent="0.35">
      <c r="A4815" t="s">
        <v>137</v>
      </c>
      <c r="B4815">
        <v>161552437</v>
      </c>
      <c r="C4815">
        <v>1</v>
      </c>
      <c r="E4815" t="str">
        <v>Marzahn - Hellersdorf</v>
      </c>
      <c r="F4815">
        <v>161552437</v>
      </c>
      <c r="G4815">
        <v>1</v>
      </c>
    </row>
    <row r="4816" spans="1:7" x14ac:dyDescent="0.35">
      <c r="A4816" t="s">
        <v>137</v>
      </c>
      <c r="B4816">
        <v>167483294</v>
      </c>
      <c r="C4816">
        <v>2</v>
      </c>
      <c r="E4816" t="str">
        <v>Marzahn - Hellersdorf</v>
      </c>
      <c r="F4816">
        <v>167483294</v>
      </c>
      <c r="G4816">
        <v>2</v>
      </c>
    </row>
    <row r="4817" spans="1:7" x14ac:dyDescent="0.35">
      <c r="A4817" t="s">
        <v>137</v>
      </c>
      <c r="B4817">
        <v>171680617</v>
      </c>
      <c r="C4817">
        <v>2</v>
      </c>
      <c r="E4817" t="str">
        <v>Marzahn - Hellersdorf</v>
      </c>
      <c r="F4817">
        <v>171680617</v>
      </c>
      <c r="G4817">
        <v>2</v>
      </c>
    </row>
    <row r="4818" spans="1:7" x14ac:dyDescent="0.35">
      <c r="A4818" t="s">
        <v>137</v>
      </c>
      <c r="B4818">
        <v>174923505</v>
      </c>
      <c r="C4818">
        <v>5</v>
      </c>
      <c r="E4818" t="str">
        <v>Marzahn - Hellersdorf</v>
      </c>
      <c r="F4818">
        <v>174923505</v>
      </c>
      <c r="G4818">
        <v>5</v>
      </c>
    </row>
    <row r="4819" spans="1:7" x14ac:dyDescent="0.35">
      <c r="A4819" t="s">
        <v>137</v>
      </c>
      <c r="B4819">
        <v>175590325</v>
      </c>
      <c r="C4819">
        <v>3</v>
      </c>
      <c r="E4819" t="str">
        <v>Marzahn - Hellersdorf</v>
      </c>
      <c r="F4819">
        <v>175590325</v>
      </c>
      <c r="G4819">
        <v>3</v>
      </c>
    </row>
    <row r="4820" spans="1:7" x14ac:dyDescent="0.35">
      <c r="A4820" t="s">
        <v>137</v>
      </c>
      <c r="B4820">
        <v>180242594</v>
      </c>
      <c r="C4820">
        <v>1</v>
      </c>
      <c r="E4820" t="str">
        <v>Marzahn - Hellersdorf</v>
      </c>
      <c r="F4820">
        <v>180242594</v>
      </c>
      <c r="G4820">
        <v>1</v>
      </c>
    </row>
    <row r="4821" spans="1:7" x14ac:dyDescent="0.35">
      <c r="A4821" t="s">
        <v>137</v>
      </c>
      <c r="B4821">
        <v>182558424</v>
      </c>
      <c r="C4821">
        <v>1</v>
      </c>
      <c r="E4821" t="str">
        <v>Marzahn - Hellersdorf</v>
      </c>
      <c r="F4821">
        <v>182558424</v>
      </c>
      <c r="G4821">
        <v>1</v>
      </c>
    </row>
    <row r="4822" spans="1:7" x14ac:dyDescent="0.35">
      <c r="A4822" t="s">
        <v>137</v>
      </c>
      <c r="B4822">
        <v>200248962</v>
      </c>
      <c r="C4822">
        <v>1</v>
      </c>
      <c r="E4822" t="str">
        <v>Marzahn - Hellersdorf</v>
      </c>
      <c r="F4822">
        <v>200248962</v>
      </c>
      <c r="G4822">
        <v>1</v>
      </c>
    </row>
    <row r="4823" spans="1:7" x14ac:dyDescent="0.35">
      <c r="A4823" t="s">
        <v>137</v>
      </c>
      <c r="B4823">
        <v>209258189</v>
      </c>
      <c r="C4823">
        <v>1</v>
      </c>
      <c r="E4823" t="str">
        <v>Marzahn - Hellersdorf</v>
      </c>
      <c r="F4823">
        <v>209258189</v>
      </c>
      <c r="G4823">
        <v>1</v>
      </c>
    </row>
    <row r="4824" spans="1:7" x14ac:dyDescent="0.35">
      <c r="A4824" t="s">
        <v>137</v>
      </c>
      <c r="B4824">
        <v>212766182</v>
      </c>
      <c r="C4824">
        <v>2</v>
      </c>
      <c r="E4824" t="str">
        <v>Marzahn - Hellersdorf</v>
      </c>
      <c r="F4824">
        <v>212766182</v>
      </c>
      <c r="G4824">
        <v>2</v>
      </c>
    </row>
    <row r="4825" spans="1:7" x14ac:dyDescent="0.35">
      <c r="A4825" t="s">
        <v>137</v>
      </c>
      <c r="B4825">
        <v>213528984</v>
      </c>
      <c r="C4825">
        <v>1</v>
      </c>
      <c r="E4825" t="str">
        <v>Marzahn - Hellersdorf</v>
      </c>
      <c r="F4825">
        <v>213528984</v>
      </c>
      <c r="G4825">
        <v>1</v>
      </c>
    </row>
    <row r="4826" spans="1:7" x14ac:dyDescent="0.35">
      <c r="A4826" t="s">
        <v>137</v>
      </c>
      <c r="B4826">
        <v>225578679</v>
      </c>
      <c r="C4826">
        <v>2</v>
      </c>
      <c r="E4826" t="str">
        <v>Marzahn - Hellersdorf</v>
      </c>
      <c r="F4826">
        <v>225578679</v>
      </c>
      <c r="G4826">
        <v>2</v>
      </c>
    </row>
    <row r="4827" spans="1:7" x14ac:dyDescent="0.35">
      <c r="A4827" t="s">
        <v>137</v>
      </c>
      <c r="B4827">
        <v>233663426</v>
      </c>
      <c r="C4827">
        <v>1</v>
      </c>
      <c r="E4827" t="str">
        <v>Marzahn - Hellersdorf</v>
      </c>
      <c r="F4827">
        <v>233663426</v>
      </c>
      <c r="G4827">
        <v>1</v>
      </c>
    </row>
    <row r="4828" spans="1:7" x14ac:dyDescent="0.35">
      <c r="A4828" t="s">
        <v>137</v>
      </c>
      <c r="B4828">
        <v>236562193</v>
      </c>
      <c r="C4828">
        <v>1</v>
      </c>
      <c r="E4828" t="str">
        <v>Marzahn - Hellersdorf</v>
      </c>
      <c r="F4828">
        <v>236562193</v>
      </c>
      <c r="G4828">
        <v>1</v>
      </c>
    </row>
    <row r="4829" spans="1:7" x14ac:dyDescent="0.35">
      <c r="A4829" t="s">
        <v>137</v>
      </c>
      <c r="B4829">
        <v>242443720</v>
      </c>
      <c r="C4829">
        <v>1</v>
      </c>
      <c r="E4829" t="str">
        <v>Marzahn - Hellersdorf</v>
      </c>
      <c r="F4829">
        <v>242443720</v>
      </c>
      <c r="G4829">
        <v>1</v>
      </c>
    </row>
    <row r="4830" spans="1:7" x14ac:dyDescent="0.35">
      <c r="A4830" t="s">
        <v>137</v>
      </c>
      <c r="B4830">
        <v>242740150</v>
      </c>
      <c r="C4830">
        <v>1</v>
      </c>
      <c r="E4830" t="str">
        <v>Marzahn - Hellersdorf</v>
      </c>
      <c r="F4830">
        <v>242740150</v>
      </c>
      <c r="G4830">
        <v>1</v>
      </c>
    </row>
    <row r="4831" spans="1:7" x14ac:dyDescent="0.35">
      <c r="A4831" t="s">
        <v>137</v>
      </c>
      <c r="B4831">
        <v>254296027</v>
      </c>
      <c r="C4831">
        <v>1</v>
      </c>
      <c r="E4831" t="str">
        <v>Marzahn - Hellersdorf</v>
      </c>
      <c r="F4831">
        <v>254296027</v>
      </c>
      <c r="G4831">
        <v>1</v>
      </c>
    </row>
    <row r="4832" spans="1:7" x14ac:dyDescent="0.35">
      <c r="A4832" t="s">
        <v>137</v>
      </c>
      <c r="B4832">
        <v>265405461</v>
      </c>
      <c r="C4832">
        <v>1</v>
      </c>
      <c r="E4832" t="str">
        <v>Marzahn - Hellersdorf</v>
      </c>
      <c r="F4832">
        <v>265405461</v>
      </c>
      <c r="G4832">
        <v>1</v>
      </c>
    </row>
    <row r="4833" spans="1:7" x14ac:dyDescent="0.35">
      <c r="A4833" t="s">
        <v>137</v>
      </c>
      <c r="B4833">
        <v>273603825</v>
      </c>
      <c r="C4833">
        <v>1</v>
      </c>
      <c r="E4833" t="str">
        <v>Marzahn - Hellersdorf</v>
      </c>
      <c r="F4833">
        <v>273603825</v>
      </c>
      <c r="G4833">
        <v>1</v>
      </c>
    </row>
    <row r="4834" spans="1:7" x14ac:dyDescent="0.35">
      <c r="A4834" t="s">
        <v>137</v>
      </c>
      <c r="B4834">
        <v>300676660</v>
      </c>
      <c r="C4834">
        <v>1</v>
      </c>
      <c r="E4834" t="str">
        <v>Marzahn - Hellersdorf</v>
      </c>
      <c r="F4834">
        <v>300676660</v>
      </c>
      <c r="G4834">
        <v>1</v>
      </c>
    </row>
    <row r="4835" spans="1:7" x14ac:dyDescent="0.35">
      <c r="A4835" t="s">
        <v>137</v>
      </c>
      <c r="B4835">
        <v>304253858</v>
      </c>
      <c r="C4835">
        <v>1</v>
      </c>
      <c r="E4835" t="str">
        <v>Marzahn - Hellersdorf</v>
      </c>
      <c r="F4835">
        <v>304253858</v>
      </c>
      <c r="G4835">
        <v>1</v>
      </c>
    </row>
    <row r="4836" spans="1:7" x14ac:dyDescent="0.35">
      <c r="A4836" t="s">
        <v>137</v>
      </c>
      <c r="B4836">
        <v>310441782</v>
      </c>
      <c r="C4836">
        <v>1</v>
      </c>
      <c r="E4836" t="str">
        <v>Marzahn - Hellersdorf</v>
      </c>
      <c r="F4836">
        <v>310441782</v>
      </c>
      <c r="G4836">
        <v>1</v>
      </c>
    </row>
    <row r="4837" spans="1:7" x14ac:dyDescent="0.35">
      <c r="A4837" t="s">
        <v>137</v>
      </c>
      <c r="B4837">
        <v>329909074</v>
      </c>
      <c r="C4837">
        <v>1</v>
      </c>
      <c r="E4837" t="str">
        <v>Marzahn - Hellersdorf</v>
      </c>
      <c r="F4837">
        <v>329909074</v>
      </c>
      <c r="G4837">
        <v>1</v>
      </c>
    </row>
    <row r="4838" spans="1:7" x14ac:dyDescent="0.35">
      <c r="A4838" t="s">
        <v>137</v>
      </c>
      <c r="B4838">
        <v>334712111</v>
      </c>
      <c r="C4838">
        <v>1</v>
      </c>
      <c r="E4838" t="str">
        <v>Marzahn - Hellersdorf</v>
      </c>
      <c r="F4838">
        <v>334712111</v>
      </c>
      <c r="G4838">
        <v>1</v>
      </c>
    </row>
    <row r="4839" spans="1:7" x14ac:dyDescent="0.35">
      <c r="A4839" t="s">
        <v>137</v>
      </c>
      <c r="B4839">
        <v>347091590</v>
      </c>
      <c r="C4839">
        <v>1</v>
      </c>
      <c r="E4839" t="str">
        <v>Marzahn - Hellersdorf</v>
      </c>
      <c r="F4839">
        <v>347091590</v>
      </c>
      <c r="G4839">
        <v>1</v>
      </c>
    </row>
    <row r="4840" spans="1:7" x14ac:dyDescent="0.35">
      <c r="A4840" t="s">
        <v>137</v>
      </c>
      <c r="B4840">
        <v>353173880</v>
      </c>
      <c r="C4840">
        <v>2</v>
      </c>
      <c r="E4840" t="str">
        <v>Marzahn - Hellersdorf</v>
      </c>
      <c r="F4840">
        <v>353173880</v>
      </c>
      <c r="G4840">
        <v>2</v>
      </c>
    </row>
    <row r="4841" spans="1:7" x14ac:dyDescent="0.35">
      <c r="A4841" t="s">
        <v>137</v>
      </c>
      <c r="B4841">
        <v>402484559</v>
      </c>
      <c r="C4841">
        <v>1</v>
      </c>
      <c r="E4841" t="str">
        <v>Marzahn - Hellersdorf</v>
      </c>
      <c r="F4841">
        <v>402484559</v>
      </c>
      <c r="G4841">
        <v>1</v>
      </c>
    </row>
    <row r="4842" spans="1:7" x14ac:dyDescent="0.35">
      <c r="A4842" t="s">
        <v>137</v>
      </c>
      <c r="B4842">
        <v>407813164</v>
      </c>
      <c r="C4842">
        <v>1</v>
      </c>
      <c r="E4842" t="str">
        <v>Marzahn - Hellersdorf</v>
      </c>
      <c r="F4842">
        <v>407813164</v>
      </c>
      <c r="G4842">
        <v>1</v>
      </c>
    </row>
    <row r="4843" spans="1:7" x14ac:dyDescent="0.35">
      <c r="A4843" t="s">
        <v>137</v>
      </c>
      <c r="B4843">
        <v>422661817</v>
      </c>
      <c r="C4843">
        <v>1</v>
      </c>
      <c r="E4843" t="str">
        <v>Marzahn - Hellersdorf</v>
      </c>
      <c r="F4843">
        <v>422661817</v>
      </c>
      <c r="G4843">
        <v>1</v>
      </c>
    </row>
    <row r="4844" spans="1:7" x14ac:dyDescent="0.35">
      <c r="A4844" t="s">
        <v>137</v>
      </c>
      <c r="B4844">
        <v>445488642</v>
      </c>
      <c r="C4844">
        <v>1</v>
      </c>
      <c r="E4844" t="str">
        <v>Marzahn - Hellersdorf</v>
      </c>
      <c r="F4844">
        <v>445488642</v>
      </c>
      <c r="G4844">
        <v>1</v>
      </c>
    </row>
    <row r="4845" spans="1:7" x14ac:dyDescent="0.35">
      <c r="A4845" t="s">
        <v>137</v>
      </c>
      <c r="B4845">
        <v>475893514</v>
      </c>
      <c r="C4845">
        <v>1</v>
      </c>
      <c r="E4845" t="str">
        <v>Marzahn - Hellersdorf</v>
      </c>
      <c r="F4845">
        <v>475893514</v>
      </c>
      <c r="G4845">
        <v>1</v>
      </c>
    </row>
    <row r="4846" spans="1:7" x14ac:dyDescent="0.35">
      <c r="A4846" t="s">
        <v>137</v>
      </c>
      <c r="B4846">
        <v>490997492</v>
      </c>
      <c r="C4846">
        <v>1</v>
      </c>
      <c r="E4846" t="str">
        <v>Marzahn - Hellersdorf</v>
      </c>
      <c r="F4846">
        <v>490997492</v>
      </c>
      <c r="G4846">
        <v>1</v>
      </c>
    </row>
    <row r="4847" spans="1:7" x14ac:dyDescent="0.35">
      <c r="A4847" t="s">
        <v>137</v>
      </c>
      <c r="B4847">
        <v>491890453</v>
      </c>
      <c r="C4847">
        <v>1</v>
      </c>
      <c r="E4847" t="str">
        <v>Marzahn - Hellersdorf</v>
      </c>
      <c r="F4847">
        <v>491890453</v>
      </c>
      <c r="G4847">
        <v>1</v>
      </c>
    </row>
    <row r="4848" spans="1:7" x14ac:dyDescent="0.35">
      <c r="A4848" t="s">
        <v>44</v>
      </c>
      <c r="B4848">
        <v>12360</v>
      </c>
      <c r="C4848">
        <v>15</v>
      </c>
      <c r="E4848" t="str">
        <v>Mitte</v>
      </c>
      <c r="F4848">
        <v>12360</v>
      </c>
      <c r="G4848">
        <v>15</v>
      </c>
    </row>
    <row r="4849" spans="1:7" x14ac:dyDescent="0.35">
      <c r="A4849" t="s">
        <v>44</v>
      </c>
      <c r="B4849">
        <v>33355</v>
      </c>
      <c r="C4849">
        <v>1</v>
      </c>
      <c r="E4849" t="str">
        <v>Mitte</v>
      </c>
      <c r="F4849">
        <v>33355</v>
      </c>
      <c r="G4849">
        <v>1</v>
      </c>
    </row>
    <row r="4850" spans="1:7" x14ac:dyDescent="0.35">
      <c r="A4850" t="s">
        <v>44</v>
      </c>
      <c r="B4850">
        <v>40359</v>
      </c>
      <c r="C4850">
        <v>2</v>
      </c>
      <c r="E4850" t="str">
        <v>Mitte</v>
      </c>
      <c r="F4850">
        <v>40359</v>
      </c>
      <c r="G4850">
        <v>2</v>
      </c>
    </row>
    <row r="4851" spans="1:7" x14ac:dyDescent="0.35">
      <c r="A4851" t="s">
        <v>44</v>
      </c>
      <c r="B4851">
        <v>55531</v>
      </c>
      <c r="C4851">
        <v>1</v>
      </c>
      <c r="E4851" t="str">
        <v>Mitte</v>
      </c>
      <c r="F4851">
        <v>55531</v>
      </c>
      <c r="G4851">
        <v>1</v>
      </c>
    </row>
    <row r="4852" spans="1:7" x14ac:dyDescent="0.35">
      <c r="A4852" t="s">
        <v>44</v>
      </c>
      <c r="B4852">
        <v>60495</v>
      </c>
      <c r="C4852">
        <v>1</v>
      </c>
      <c r="E4852" t="str">
        <v>Mitte</v>
      </c>
      <c r="F4852">
        <v>60495</v>
      </c>
      <c r="G4852">
        <v>1</v>
      </c>
    </row>
    <row r="4853" spans="1:7" x14ac:dyDescent="0.35">
      <c r="A4853" t="s">
        <v>44</v>
      </c>
      <c r="B4853">
        <v>71913</v>
      </c>
      <c r="C4853">
        <v>1</v>
      </c>
      <c r="E4853" t="str">
        <v>Mitte</v>
      </c>
      <c r="F4853">
        <v>71913</v>
      </c>
      <c r="G4853">
        <v>1</v>
      </c>
    </row>
    <row r="4854" spans="1:7" x14ac:dyDescent="0.35">
      <c r="A4854" t="s">
        <v>44</v>
      </c>
      <c r="B4854">
        <v>73158</v>
      </c>
      <c r="C4854">
        <v>1</v>
      </c>
      <c r="E4854" t="str">
        <v>Mitte</v>
      </c>
      <c r="F4854">
        <v>73158</v>
      </c>
      <c r="G4854">
        <v>1</v>
      </c>
    </row>
    <row r="4855" spans="1:7" x14ac:dyDescent="0.35">
      <c r="A4855" t="s">
        <v>44</v>
      </c>
      <c r="B4855">
        <v>86159</v>
      </c>
      <c r="C4855">
        <v>1</v>
      </c>
      <c r="E4855" t="str">
        <v>Mitte</v>
      </c>
      <c r="F4855">
        <v>86159</v>
      </c>
      <c r="G4855">
        <v>1</v>
      </c>
    </row>
    <row r="4856" spans="1:7" x14ac:dyDescent="0.35">
      <c r="A4856" t="s">
        <v>44</v>
      </c>
      <c r="B4856">
        <v>87357</v>
      </c>
      <c r="C4856">
        <v>1</v>
      </c>
      <c r="E4856" t="str">
        <v>Mitte</v>
      </c>
      <c r="F4856">
        <v>87357</v>
      </c>
      <c r="G4856">
        <v>1</v>
      </c>
    </row>
    <row r="4857" spans="1:7" x14ac:dyDescent="0.35">
      <c r="A4857" t="s">
        <v>44</v>
      </c>
      <c r="B4857">
        <v>102461</v>
      </c>
      <c r="C4857">
        <v>2</v>
      </c>
      <c r="E4857" t="str">
        <v>Mitte</v>
      </c>
      <c r="F4857">
        <v>102461</v>
      </c>
      <c r="G4857">
        <v>2</v>
      </c>
    </row>
    <row r="4858" spans="1:7" x14ac:dyDescent="0.35">
      <c r="A4858" t="s">
        <v>44</v>
      </c>
      <c r="B4858">
        <v>134583</v>
      </c>
      <c r="C4858">
        <v>1</v>
      </c>
      <c r="E4858" t="str">
        <v>Mitte</v>
      </c>
      <c r="F4858">
        <v>134583</v>
      </c>
      <c r="G4858">
        <v>1</v>
      </c>
    </row>
    <row r="4859" spans="1:7" x14ac:dyDescent="0.35">
      <c r="A4859" t="s">
        <v>44</v>
      </c>
      <c r="B4859">
        <v>151248</v>
      </c>
      <c r="C4859">
        <v>1</v>
      </c>
      <c r="E4859" t="str">
        <v>Mitte</v>
      </c>
      <c r="F4859">
        <v>151248</v>
      </c>
      <c r="G4859">
        <v>1</v>
      </c>
    </row>
    <row r="4860" spans="1:7" x14ac:dyDescent="0.35">
      <c r="A4860" t="s">
        <v>44</v>
      </c>
      <c r="B4860">
        <v>160191</v>
      </c>
      <c r="C4860">
        <v>1</v>
      </c>
      <c r="E4860" t="str">
        <v>Mitte</v>
      </c>
      <c r="F4860">
        <v>160191</v>
      </c>
      <c r="G4860">
        <v>1</v>
      </c>
    </row>
    <row r="4861" spans="1:7" x14ac:dyDescent="0.35">
      <c r="A4861" t="s">
        <v>44</v>
      </c>
      <c r="B4861">
        <v>161221</v>
      </c>
      <c r="C4861">
        <v>3</v>
      </c>
      <c r="E4861" t="str">
        <v>Mitte</v>
      </c>
      <c r="F4861">
        <v>161221</v>
      </c>
      <c r="G4861">
        <v>3</v>
      </c>
    </row>
    <row r="4862" spans="1:7" x14ac:dyDescent="0.35">
      <c r="A4862" t="s">
        <v>44</v>
      </c>
      <c r="B4862">
        <v>161823</v>
      </c>
      <c r="C4862">
        <v>1</v>
      </c>
      <c r="E4862" t="str">
        <v>Mitte</v>
      </c>
      <c r="F4862">
        <v>161823</v>
      </c>
      <c r="G4862">
        <v>1</v>
      </c>
    </row>
    <row r="4863" spans="1:7" x14ac:dyDescent="0.35">
      <c r="A4863" t="s">
        <v>44</v>
      </c>
      <c r="B4863">
        <v>162648</v>
      </c>
      <c r="C4863">
        <v>1</v>
      </c>
      <c r="E4863" t="str">
        <v>Mitte</v>
      </c>
      <c r="F4863">
        <v>162648</v>
      </c>
      <c r="G4863">
        <v>1</v>
      </c>
    </row>
    <row r="4864" spans="1:7" x14ac:dyDescent="0.35">
      <c r="A4864" t="s">
        <v>44</v>
      </c>
      <c r="B4864">
        <v>215318</v>
      </c>
      <c r="C4864">
        <v>1</v>
      </c>
      <c r="E4864" t="str">
        <v>Mitte</v>
      </c>
      <c r="F4864">
        <v>215318</v>
      </c>
      <c r="G4864">
        <v>1</v>
      </c>
    </row>
    <row r="4865" spans="1:7" x14ac:dyDescent="0.35">
      <c r="A4865" t="s">
        <v>44</v>
      </c>
      <c r="B4865">
        <v>245517</v>
      </c>
      <c r="C4865">
        <v>3</v>
      </c>
      <c r="E4865" t="str">
        <v>Mitte</v>
      </c>
      <c r="F4865">
        <v>245517</v>
      </c>
      <c r="G4865">
        <v>3</v>
      </c>
    </row>
    <row r="4866" spans="1:7" x14ac:dyDescent="0.35">
      <c r="A4866" t="s">
        <v>44</v>
      </c>
      <c r="B4866">
        <v>249501</v>
      </c>
      <c r="C4866">
        <v>1</v>
      </c>
      <c r="E4866" t="str">
        <v>Mitte</v>
      </c>
      <c r="F4866">
        <v>249501</v>
      </c>
      <c r="G4866">
        <v>1</v>
      </c>
    </row>
    <row r="4867" spans="1:7" x14ac:dyDescent="0.35">
      <c r="A4867" t="s">
        <v>44</v>
      </c>
      <c r="B4867">
        <v>255196</v>
      </c>
      <c r="C4867">
        <v>1</v>
      </c>
      <c r="E4867" t="str">
        <v>Mitte</v>
      </c>
      <c r="F4867">
        <v>255196</v>
      </c>
      <c r="G4867">
        <v>1</v>
      </c>
    </row>
    <row r="4868" spans="1:7" x14ac:dyDescent="0.35">
      <c r="A4868" t="s">
        <v>44</v>
      </c>
      <c r="B4868">
        <v>308441</v>
      </c>
      <c r="C4868">
        <v>2</v>
      </c>
      <c r="E4868" t="str">
        <v>Mitte</v>
      </c>
      <c r="F4868">
        <v>308441</v>
      </c>
      <c r="G4868">
        <v>2</v>
      </c>
    </row>
    <row r="4869" spans="1:7" x14ac:dyDescent="0.35">
      <c r="A4869" t="s">
        <v>44</v>
      </c>
      <c r="B4869">
        <v>312896</v>
      </c>
      <c r="C4869">
        <v>1</v>
      </c>
      <c r="E4869" t="str">
        <v>Mitte</v>
      </c>
      <c r="F4869">
        <v>312896</v>
      </c>
      <c r="G4869">
        <v>1</v>
      </c>
    </row>
    <row r="4870" spans="1:7" x14ac:dyDescent="0.35">
      <c r="A4870" t="s">
        <v>44</v>
      </c>
      <c r="B4870">
        <v>317464</v>
      </c>
      <c r="C4870">
        <v>1</v>
      </c>
      <c r="E4870" t="str">
        <v>Mitte</v>
      </c>
      <c r="F4870">
        <v>317464</v>
      </c>
      <c r="G4870">
        <v>1</v>
      </c>
    </row>
    <row r="4871" spans="1:7" x14ac:dyDescent="0.35">
      <c r="A4871" t="s">
        <v>44</v>
      </c>
      <c r="B4871">
        <v>342965</v>
      </c>
      <c r="C4871">
        <v>6</v>
      </c>
      <c r="E4871" t="str">
        <v>Mitte</v>
      </c>
      <c r="F4871">
        <v>342965</v>
      </c>
      <c r="G4871">
        <v>6</v>
      </c>
    </row>
    <row r="4872" spans="1:7" x14ac:dyDescent="0.35">
      <c r="A4872" t="s">
        <v>44</v>
      </c>
      <c r="B4872">
        <v>344615</v>
      </c>
      <c r="C4872">
        <v>1</v>
      </c>
      <c r="E4872" t="str">
        <v>Mitte</v>
      </c>
      <c r="F4872">
        <v>344615</v>
      </c>
      <c r="G4872">
        <v>1</v>
      </c>
    </row>
    <row r="4873" spans="1:7" x14ac:dyDescent="0.35">
      <c r="A4873" t="s">
        <v>44</v>
      </c>
      <c r="B4873">
        <v>352520</v>
      </c>
      <c r="C4873">
        <v>1</v>
      </c>
      <c r="E4873" t="str">
        <v>Mitte</v>
      </c>
      <c r="F4873">
        <v>352520</v>
      </c>
      <c r="G4873">
        <v>1</v>
      </c>
    </row>
    <row r="4874" spans="1:7" x14ac:dyDescent="0.35">
      <c r="A4874" t="s">
        <v>44</v>
      </c>
      <c r="B4874">
        <v>361507</v>
      </c>
      <c r="C4874">
        <v>1</v>
      </c>
      <c r="E4874" t="str">
        <v>Mitte</v>
      </c>
      <c r="F4874">
        <v>361507</v>
      </c>
      <c r="G4874">
        <v>1</v>
      </c>
    </row>
    <row r="4875" spans="1:7" x14ac:dyDescent="0.35">
      <c r="A4875" t="s">
        <v>44</v>
      </c>
      <c r="B4875">
        <v>369677</v>
      </c>
      <c r="C4875">
        <v>1</v>
      </c>
      <c r="E4875" t="str">
        <v>Mitte</v>
      </c>
      <c r="F4875">
        <v>369677</v>
      </c>
      <c r="G4875">
        <v>1</v>
      </c>
    </row>
    <row r="4876" spans="1:7" x14ac:dyDescent="0.35">
      <c r="A4876" t="s">
        <v>44</v>
      </c>
      <c r="B4876">
        <v>381006</v>
      </c>
      <c r="C4876">
        <v>1</v>
      </c>
      <c r="E4876" t="str">
        <v>Mitte</v>
      </c>
      <c r="F4876">
        <v>381006</v>
      </c>
      <c r="G4876">
        <v>1</v>
      </c>
    </row>
    <row r="4877" spans="1:7" x14ac:dyDescent="0.35">
      <c r="A4877" t="s">
        <v>44</v>
      </c>
      <c r="B4877">
        <v>417276</v>
      </c>
      <c r="C4877">
        <v>2</v>
      </c>
      <c r="E4877" t="str">
        <v>Mitte</v>
      </c>
      <c r="F4877">
        <v>417276</v>
      </c>
      <c r="G4877">
        <v>2</v>
      </c>
    </row>
    <row r="4878" spans="1:7" x14ac:dyDescent="0.35">
      <c r="A4878" t="s">
        <v>44</v>
      </c>
      <c r="B4878">
        <v>435052</v>
      </c>
      <c r="C4878">
        <v>1</v>
      </c>
      <c r="E4878" t="str">
        <v>Mitte</v>
      </c>
      <c r="F4878">
        <v>435052</v>
      </c>
      <c r="G4878">
        <v>1</v>
      </c>
    </row>
    <row r="4879" spans="1:7" x14ac:dyDescent="0.35">
      <c r="A4879" t="s">
        <v>44</v>
      </c>
      <c r="B4879">
        <v>443499</v>
      </c>
      <c r="C4879">
        <v>2</v>
      </c>
      <c r="E4879" t="str">
        <v>Mitte</v>
      </c>
      <c r="F4879">
        <v>443499</v>
      </c>
      <c r="G4879">
        <v>2</v>
      </c>
    </row>
    <row r="4880" spans="1:7" x14ac:dyDescent="0.35">
      <c r="A4880" t="s">
        <v>44</v>
      </c>
      <c r="B4880">
        <v>447761</v>
      </c>
      <c r="C4880">
        <v>1</v>
      </c>
      <c r="E4880" t="str">
        <v>Mitte</v>
      </c>
      <c r="F4880">
        <v>447761</v>
      </c>
      <c r="G4880">
        <v>1</v>
      </c>
    </row>
    <row r="4881" spans="1:7" x14ac:dyDescent="0.35">
      <c r="A4881" t="s">
        <v>44</v>
      </c>
      <c r="B4881">
        <v>451311</v>
      </c>
      <c r="C4881">
        <v>1</v>
      </c>
      <c r="E4881" t="str">
        <v>Mitte</v>
      </c>
      <c r="F4881">
        <v>451311</v>
      </c>
      <c r="G4881">
        <v>1</v>
      </c>
    </row>
    <row r="4882" spans="1:7" x14ac:dyDescent="0.35">
      <c r="A4882" t="s">
        <v>44</v>
      </c>
      <c r="B4882">
        <v>454103</v>
      </c>
      <c r="C4882">
        <v>1</v>
      </c>
      <c r="E4882" t="str">
        <v>Mitte</v>
      </c>
      <c r="F4882">
        <v>454103</v>
      </c>
      <c r="G4882">
        <v>1</v>
      </c>
    </row>
    <row r="4883" spans="1:7" x14ac:dyDescent="0.35">
      <c r="A4883" t="s">
        <v>44</v>
      </c>
      <c r="B4883">
        <v>454244</v>
      </c>
      <c r="C4883">
        <v>1</v>
      </c>
      <c r="E4883" t="str">
        <v>Mitte</v>
      </c>
      <c r="F4883">
        <v>454244</v>
      </c>
      <c r="G4883">
        <v>1</v>
      </c>
    </row>
    <row r="4884" spans="1:7" x14ac:dyDescent="0.35">
      <c r="A4884" t="s">
        <v>44</v>
      </c>
      <c r="B4884">
        <v>477531</v>
      </c>
      <c r="C4884">
        <v>1</v>
      </c>
      <c r="E4884" t="str">
        <v>Mitte</v>
      </c>
      <c r="F4884">
        <v>477531</v>
      </c>
      <c r="G4884">
        <v>1</v>
      </c>
    </row>
    <row r="4885" spans="1:7" x14ac:dyDescent="0.35">
      <c r="A4885" t="s">
        <v>44</v>
      </c>
      <c r="B4885">
        <v>483579</v>
      </c>
      <c r="C4885">
        <v>1</v>
      </c>
      <c r="E4885" t="str">
        <v>Mitte</v>
      </c>
      <c r="F4885">
        <v>483579</v>
      </c>
      <c r="G4885">
        <v>1</v>
      </c>
    </row>
    <row r="4886" spans="1:7" x14ac:dyDescent="0.35">
      <c r="A4886" t="s">
        <v>44</v>
      </c>
      <c r="B4886">
        <v>485838</v>
      </c>
      <c r="C4886">
        <v>2</v>
      </c>
      <c r="E4886" t="str">
        <v>Mitte</v>
      </c>
      <c r="F4886">
        <v>485838</v>
      </c>
      <c r="G4886">
        <v>2</v>
      </c>
    </row>
    <row r="4887" spans="1:7" x14ac:dyDescent="0.35">
      <c r="A4887" t="s">
        <v>44</v>
      </c>
      <c r="B4887">
        <v>490965</v>
      </c>
      <c r="C4887">
        <v>1</v>
      </c>
      <c r="E4887" t="str">
        <v>Mitte</v>
      </c>
      <c r="F4887">
        <v>490965</v>
      </c>
      <c r="G4887">
        <v>1</v>
      </c>
    </row>
    <row r="4888" spans="1:7" x14ac:dyDescent="0.35">
      <c r="A4888" t="s">
        <v>44</v>
      </c>
      <c r="B4888">
        <v>493400</v>
      </c>
      <c r="C4888">
        <v>1</v>
      </c>
      <c r="E4888" t="str">
        <v>Mitte</v>
      </c>
      <c r="F4888">
        <v>493400</v>
      </c>
      <c r="G4888">
        <v>1</v>
      </c>
    </row>
    <row r="4889" spans="1:7" x14ac:dyDescent="0.35">
      <c r="A4889" t="s">
        <v>44</v>
      </c>
      <c r="B4889">
        <v>493494</v>
      </c>
      <c r="C4889">
        <v>1</v>
      </c>
      <c r="E4889" t="str">
        <v>Mitte</v>
      </c>
      <c r="F4889">
        <v>493494</v>
      </c>
      <c r="G4889">
        <v>1</v>
      </c>
    </row>
    <row r="4890" spans="1:7" x14ac:dyDescent="0.35">
      <c r="A4890" t="s">
        <v>44</v>
      </c>
      <c r="B4890">
        <v>507527</v>
      </c>
      <c r="C4890">
        <v>1</v>
      </c>
      <c r="E4890" t="str">
        <v>Mitte</v>
      </c>
      <c r="F4890">
        <v>507527</v>
      </c>
      <c r="G4890">
        <v>1</v>
      </c>
    </row>
    <row r="4891" spans="1:7" x14ac:dyDescent="0.35">
      <c r="A4891" t="s">
        <v>44</v>
      </c>
      <c r="B4891">
        <v>518154</v>
      </c>
      <c r="C4891">
        <v>1</v>
      </c>
      <c r="E4891" t="str">
        <v>Mitte</v>
      </c>
      <c r="F4891">
        <v>518154</v>
      </c>
      <c r="G4891">
        <v>1</v>
      </c>
    </row>
    <row r="4892" spans="1:7" x14ac:dyDescent="0.35">
      <c r="A4892" t="s">
        <v>44</v>
      </c>
      <c r="B4892">
        <v>518625</v>
      </c>
      <c r="C4892">
        <v>1</v>
      </c>
      <c r="E4892" t="str">
        <v>Mitte</v>
      </c>
      <c r="F4892">
        <v>518625</v>
      </c>
      <c r="G4892">
        <v>1</v>
      </c>
    </row>
    <row r="4893" spans="1:7" x14ac:dyDescent="0.35">
      <c r="A4893" t="s">
        <v>44</v>
      </c>
      <c r="B4893">
        <v>531005</v>
      </c>
      <c r="C4893">
        <v>1</v>
      </c>
      <c r="E4893" t="str">
        <v>Mitte</v>
      </c>
      <c r="F4893">
        <v>531005</v>
      </c>
      <c r="G4893">
        <v>1</v>
      </c>
    </row>
    <row r="4894" spans="1:7" x14ac:dyDescent="0.35">
      <c r="A4894" t="s">
        <v>44</v>
      </c>
      <c r="B4894">
        <v>590809</v>
      </c>
      <c r="C4894">
        <v>2</v>
      </c>
      <c r="E4894" t="str">
        <v>Mitte</v>
      </c>
      <c r="F4894">
        <v>590809</v>
      </c>
      <c r="G4894">
        <v>2</v>
      </c>
    </row>
    <row r="4895" spans="1:7" x14ac:dyDescent="0.35">
      <c r="A4895" t="s">
        <v>44</v>
      </c>
      <c r="B4895">
        <v>626745</v>
      </c>
      <c r="C4895">
        <v>1</v>
      </c>
      <c r="E4895" t="str">
        <v>Mitte</v>
      </c>
      <c r="F4895">
        <v>626745</v>
      </c>
      <c r="G4895">
        <v>1</v>
      </c>
    </row>
    <row r="4896" spans="1:7" x14ac:dyDescent="0.35">
      <c r="A4896" t="s">
        <v>44</v>
      </c>
      <c r="B4896">
        <v>632174</v>
      </c>
      <c r="C4896">
        <v>5</v>
      </c>
      <c r="E4896" t="str">
        <v>Mitte</v>
      </c>
      <c r="F4896">
        <v>632174</v>
      </c>
      <c r="G4896">
        <v>5</v>
      </c>
    </row>
    <row r="4897" spans="1:7" x14ac:dyDescent="0.35">
      <c r="A4897" t="s">
        <v>44</v>
      </c>
      <c r="B4897">
        <v>651608</v>
      </c>
      <c r="C4897">
        <v>1</v>
      </c>
      <c r="E4897" t="str">
        <v>Mitte</v>
      </c>
      <c r="F4897">
        <v>651608</v>
      </c>
      <c r="G4897">
        <v>1</v>
      </c>
    </row>
    <row r="4898" spans="1:7" x14ac:dyDescent="0.35">
      <c r="A4898" t="s">
        <v>44</v>
      </c>
      <c r="B4898">
        <v>661223</v>
      </c>
      <c r="C4898">
        <v>1</v>
      </c>
      <c r="E4898" t="str">
        <v>Mitte</v>
      </c>
      <c r="F4898">
        <v>661223</v>
      </c>
      <c r="G4898">
        <v>1</v>
      </c>
    </row>
    <row r="4899" spans="1:7" x14ac:dyDescent="0.35">
      <c r="A4899" t="s">
        <v>44</v>
      </c>
      <c r="B4899">
        <v>706570</v>
      </c>
      <c r="C4899">
        <v>1</v>
      </c>
      <c r="E4899" t="str">
        <v>Mitte</v>
      </c>
      <c r="F4899">
        <v>706570</v>
      </c>
      <c r="G4899">
        <v>1</v>
      </c>
    </row>
    <row r="4900" spans="1:7" x14ac:dyDescent="0.35">
      <c r="A4900" t="s">
        <v>44</v>
      </c>
      <c r="B4900">
        <v>706845</v>
      </c>
      <c r="C4900">
        <v>1</v>
      </c>
      <c r="E4900" t="str">
        <v>Mitte</v>
      </c>
      <c r="F4900">
        <v>706845</v>
      </c>
      <c r="G4900">
        <v>1</v>
      </c>
    </row>
    <row r="4901" spans="1:7" x14ac:dyDescent="0.35">
      <c r="A4901" t="s">
        <v>44</v>
      </c>
      <c r="B4901">
        <v>716475</v>
      </c>
      <c r="C4901">
        <v>2</v>
      </c>
      <c r="E4901" t="str">
        <v>Mitte</v>
      </c>
      <c r="F4901">
        <v>716475</v>
      </c>
      <c r="G4901">
        <v>2</v>
      </c>
    </row>
    <row r="4902" spans="1:7" x14ac:dyDescent="0.35">
      <c r="A4902" t="s">
        <v>44</v>
      </c>
      <c r="B4902">
        <v>718340</v>
      </c>
      <c r="C4902">
        <v>1</v>
      </c>
      <c r="E4902" t="str">
        <v>Mitte</v>
      </c>
      <c r="F4902">
        <v>718340</v>
      </c>
      <c r="G4902">
        <v>1</v>
      </c>
    </row>
    <row r="4903" spans="1:7" x14ac:dyDescent="0.35">
      <c r="A4903" t="s">
        <v>44</v>
      </c>
      <c r="B4903">
        <v>721022</v>
      </c>
      <c r="C4903">
        <v>4</v>
      </c>
      <c r="E4903" t="str">
        <v>Mitte</v>
      </c>
      <c r="F4903">
        <v>721022</v>
      </c>
      <c r="G4903">
        <v>4</v>
      </c>
    </row>
    <row r="4904" spans="1:7" x14ac:dyDescent="0.35">
      <c r="A4904" t="s">
        <v>44</v>
      </c>
      <c r="B4904">
        <v>726769</v>
      </c>
      <c r="C4904">
        <v>1</v>
      </c>
      <c r="E4904" t="str">
        <v>Mitte</v>
      </c>
      <c r="F4904">
        <v>726769</v>
      </c>
      <c r="G4904">
        <v>1</v>
      </c>
    </row>
    <row r="4905" spans="1:7" x14ac:dyDescent="0.35">
      <c r="A4905" t="s">
        <v>44</v>
      </c>
      <c r="B4905">
        <v>768518</v>
      </c>
      <c r="C4905">
        <v>1</v>
      </c>
      <c r="E4905" t="str">
        <v>Mitte</v>
      </c>
      <c r="F4905">
        <v>768518</v>
      </c>
      <c r="G4905">
        <v>1</v>
      </c>
    </row>
    <row r="4906" spans="1:7" x14ac:dyDescent="0.35">
      <c r="A4906" t="s">
        <v>44</v>
      </c>
      <c r="B4906">
        <v>814026</v>
      </c>
      <c r="C4906">
        <v>1</v>
      </c>
      <c r="E4906" t="str">
        <v>Mitte</v>
      </c>
      <c r="F4906">
        <v>814026</v>
      </c>
      <c r="G4906">
        <v>1</v>
      </c>
    </row>
    <row r="4907" spans="1:7" x14ac:dyDescent="0.35">
      <c r="A4907" t="s">
        <v>44</v>
      </c>
      <c r="B4907">
        <v>826546</v>
      </c>
      <c r="C4907">
        <v>1</v>
      </c>
      <c r="E4907" t="str">
        <v>Mitte</v>
      </c>
      <c r="F4907">
        <v>826546</v>
      </c>
      <c r="G4907">
        <v>1</v>
      </c>
    </row>
    <row r="4908" spans="1:7" x14ac:dyDescent="0.35">
      <c r="A4908" t="s">
        <v>44</v>
      </c>
      <c r="B4908">
        <v>829048</v>
      </c>
      <c r="C4908">
        <v>1</v>
      </c>
      <c r="E4908" t="str">
        <v>Mitte</v>
      </c>
      <c r="F4908">
        <v>829048</v>
      </c>
      <c r="G4908">
        <v>1</v>
      </c>
    </row>
    <row r="4909" spans="1:7" x14ac:dyDescent="0.35">
      <c r="A4909" t="s">
        <v>44</v>
      </c>
      <c r="B4909">
        <v>833209</v>
      </c>
      <c r="C4909">
        <v>1</v>
      </c>
      <c r="E4909" t="str">
        <v>Mitte</v>
      </c>
      <c r="F4909">
        <v>833209</v>
      </c>
      <c r="G4909">
        <v>1</v>
      </c>
    </row>
    <row r="4910" spans="1:7" x14ac:dyDescent="0.35">
      <c r="A4910" t="s">
        <v>44</v>
      </c>
      <c r="B4910">
        <v>833995</v>
      </c>
      <c r="C4910">
        <v>4</v>
      </c>
      <c r="E4910" t="str">
        <v>Mitte</v>
      </c>
      <c r="F4910">
        <v>833995</v>
      </c>
      <c r="G4910">
        <v>4</v>
      </c>
    </row>
    <row r="4911" spans="1:7" x14ac:dyDescent="0.35">
      <c r="A4911" t="s">
        <v>44</v>
      </c>
      <c r="B4911">
        <v>866270</v>
      </c>
      <c r="C4911">
        <v>1</v>
      </c>
      <c r="E4911" t="str">
        <v>Mitte</v>
      </c>
      <c r="F4911">
        <v>866270</v>
      </c>
      <c r="G4911">
        <v>1</v>
      </c>
    </row>
    <row r="4912" spans="1:7" x14ac:dyDescent="0.35">
      <c r="A4912" t="s">
        <v>44</v>
      </c>
      <c r="B4912">
        <v>870376</v>
      </c>
      <c r="C4912">
        <v>1</v>
      </c>
      <c r="E4912" t="str">
        <v>Mitte</v>
      </c>
      <c r="F4912">
        <v>870376</v>
      </c>
      <c r="G4912">
        <v>1</v>
      </c>
    </row>
    <row r="4913" spans="1:7" x14ac:dyDescent="0.35">
      <c r="A4913" t="s">
        <v>44</v>
      </c>
      <c r="B4913">
        <v>876545</v>
      </c>
      <c r="C4913">
        <v>1</v>
      </c>
      <c r="E4913" t="str">
        <v>Mitte</v>
      </c>
      <c r="F4913">
        <v>876545</v>
      </c>
      <c r="G4913">
        <v>1</v>
      </c>
    </row>
    <row r="4914" spans="1:7" x14ac:dyDescent="0.35">
      <c r="A4914" t="s">
        <v>44</v>
      </c>
      <c r="B4914">
        <v>876782</v>
      </c>
      <c r="C4914">
        <v>1</v>
      </c>
      <c r="E4914" t="str">
        <v>Mitte</v>
      </c>
      <c r="F4914">
        <v>876782</v>
      </c>
      <c r="G4914">
        <v>1</v>
      </c>
    </row>
    <row r="4915" spans="1:7" x14ac:dyDescent="0.35">
      <c r="A4915" t="s">
        <v>44</v>
      </c>
      <c r="B4915">
        <v>903480</v>
      </c>
      <c r="C4915">
        <v>1</v>
      </c>
      <c r="E4915" t="str">
        <v>Mitte</v>
      </c>
      <c r="F4915">
        <v>903480</v>
      </c>
      <c r="G4915">
        <v>1</v>
      </c>
    </row>
    <row r="4916" spans="1:7" x14ac:dyDescent="0.35">
      <c r="A4916" t="s">
        <v>44</v>
      </c>
      <c r="B4916">
        <v>908562</v>
      </c>
      <c r="C4916">
        <v>1</v>
      </c>
      <c r="E4916" t="str">
        <v>Mitte</v>
      </c>
      <c r="F4916">
        <v>908562</v>
      </c>
      <c r="G4916">
        <v>1</v>
      </c>
    </row>
    <row r="4917" spans="1:7" x14ac:dyDescent="0.35">
      <c r="A4917" t="s">
        <v>44</v>
      </c>
      <c r="B4917">
        <v>914711</v>
      </c>
      <c r="C4917">
        <v>1</v>
      </c>
      <c r="E4917" t="str">
        <v>Mitte</v>
      </c>
      <c r="F4917">
        <v>914711</v>
      </c>
      <c r="G4917">
        <v>1</v>
      </c>
    </row>
    <row r="4918" spans="1:7" x14ac:dyDescent="0.35">
      <c r="A4918" t="s">
        <v>44</v>
      </c>
      <c r="B4918">
        <v>920717</v>
      </c>
      <c r="C4918">
        <v>1</v>
      </c>
      <c r="E4918" t="str">
        <v>Mitte</v>
      </c>
      <c r="F4918">
        <v>920717</v>
      </c>
      <c r="G4918">
        <v>1</v>
      </c>
    </row>
    <row r="4919" spans="1:7" x14ac:dyDescent="0.35">
      <c r="A4919" t="s">
        <v>44</v>
      </c>
      <c r="B4919">
        <v>923408</v>
      </c>
      <c r="C4919">
        <v>1</v>
      </c>
      <c r="E4919" t="str">
        <v>Mitte</v>
      </c>
      <c r="F4919">
        <v>923408</v>
      </c>
      <c r="G4919">
        <v>1</v>
      </c>
    </row>
    <row r="4920" spans="1:7" x14ac:dyDescent="0.35">
      <c r="A4920" t="s">
        <v>44</v>
      </c>
      <c r="B4920">
        <v>925534</v>
      </c>
      <c r="C4920">
        <v>1</v>
      </c>
      <c r="E4920" t="str">
        <v>Mitte</v>
      </c>
      <c r="F4920">
        <v>925534</v>
      </c>
      <c r="G4920">
        <v>1</v>
      </c>
    </row>
    <row r="4921" spans="1:7" x14ac:dyDescent="0.35">
      <c r="A4921" t="s">
        <v>44</v>
      </c>
      <c r="B4921">
        <v>927978</v>
      </c>
      <c r="C4921">
        <v>1</v>
      </c>
      <c r="E4921" t="str">
        <v>Mitte</v>
      </c>
      <c r="F4921">
        <v>927978</v>
      </c>
      <c r="G4921">
        <v>1</v>
      </c>
    </row>
    <row r="4922" spans="1:7" x14ac:dyDescent="0.35">
      <c r="A4922" t="s">
        <v>44</v>
      </c>
      <c r="B4922">
        <v>943996</v>
      </c>
      <c r="C4922">
        <v>1</v>
      </c>
      <c r="E4922" t="str">
        <v>Mitte</v>
      </c>
      <c r="F4922">
        <v>943996</v>
      </c>
      <c r="G4922">
        <v>1</v>
      </c>
    </row>
    <row r="4923" spans="1:7" x14ac:dyDescent="0.35">
      <c r="A4923" t="s">
        <v>44</v>
      </c>
      <c r="B4923">
        <v>955509</v>
      </c>
      <c r="C4923">
        <v>2</v>
      </c>
      <c r="E4923" t="str">
        <v>Mitte</v>
      </c>
      <c r="F4923">
        <v>955509</v>
      </c>
      <c r="G4923">
        <v>2</v>
      </c>
    </row>
    <row r="4924" spans="1:7" x14ac:dyDescent="0.35">
      <c r="A4924" t="s">
        <v>44</v>
      </c>
      <c r="B4924">
        <v>956350</v>
      </c>
      <c r="C4924">
        <v>1</v>
      </c>
      <c r="E4924" t="str">
        <v>Mitte</v>
      </c>
      <c r="F4924">
        <v>956350</v>
      </c>
      <c r="G4924">
        <v>1</v>
      </c>
    </row>
    <row r="4925" spans="1:7" x14ac:dyDescent="0.35">
      <c r="A4925" t="s">
        <v>44</v>
      </c>
      <c r="B4925">
        <v>961411</v>
      </c>
      <c r="C4925">
        <v>2</v>
      </c>
      <c r="E4925" t="str">
        <v>Mitte</v>
      </c>
      <c r="F4925">
        <v>961411</v>
      </c>
      <c r="G4925">
        <v>2</v>
      </c>
    </row>
    <row r="4926" spans="1:7" x14ac:dyDescent="0.35">
      <c r="A4926" t="s">
        <v>44</v>
      </c>
      <c r="B4926">
        <v>994927</v>
      </c>
      <c r="C4926">
        <v>1</v>
      </c>
      <c r="E4926" t="str">
        <v>Mitte</v>
      </c>
      <c r="F4926">
        <v>994927</v>
      </c>
      <c r="G4926">
        <v>1</v>
      </c>
    </row>
    <row r="4927" spans="1:7" x14ac:dyDescent="0.35">
      <c r="A4927" t="s">
        <v>44</v>
      </c>
      <c r="B4927">
        <v>1003245</v>
      </c>
      <c r="C4927">
        <v>1</v>
      </c>
      <c r="E4927" t="str">
        <v>Mitte</v>
      </c>
      <c r="F4927">
        <v>1003245</v>
      </c>
      <c r="G4927">
        <v>1</v>
      </c>
    </row>
    <row r="4928" spans="1:7" x14ac:dyDescent="0.35">
      <c r="A4928" t="s">
        <v>44</v>
      </c>
      <c r="B4928">
        <v>1009656</v>
      </c>
      <c r="C4928">
        <v>2</v>
      </c>
      <c r="E4928" t="str">
        <v>Mitte</v>
      </c>
      <c r="F4928">
        <v>1009656</v>
      </c>
      <c r="G4928">
        <v>2</v>
      </c>
    </row>
    <row r="4929" spans="1:7" x14ac:dyDescent="0.35">
      <c r="A4929" t="s">
        <v>44</v>
      </c>
      <c r="B4929">
        <v>1023063</v>
      </c>
      <c r="C4929">
        <v>8</v>
      </c>
      <c r="E4929" t="str">
        <v>Mitte</v>
      </c>
      <c r="F4929">
        <v>1023063</v>
      </c>
      <c r="G4929">
        <v>8</v>
      </c>
    </row>
    <row r="4930" spans="1:7" x14ac:dyDescent="0.35">
      <c r="A4930" t="s">
        <v>44</v>
      </c>
      <c r="B4930">
        <v>1086128</v>
      </c>
      <c r="C4930">
        <v>1</v>
      </c>
      <c r="E4930" t="str">
        <v>Mitte</v>
      </c>
      <c r="F4930">
        <v>1086128</v>
      </c>
      <c r="G4930">
        <v>1</v>
      </c>
    </row>
    <row r="4931" spans="1:7" x14ac:dyDescent="0.35">
      <c r="A4931" t="s">
        <v>44</v>
      </c>
      <c r="B4931">
        <v>1090989</v>
      </c>
      <c r="C4931">
        <v>1</v>
      </c>
      <c r="E4931" t="str">
        <v>Mitte</v>
      </c>
      <c r="F4931">
        <v>1090989</v>
      </c>
      <c r="G4931">
        <v>1</v>
      </c>
    </row>
    <row r="4932" spans="1:7" x14ac:dyDescent="0.35">
      <c r="A4932" t="s">
        <v>44</v>
      </c>
      <c r="B4932">
        <v>1102530</v>
      </c>
      <c r="C4932">
        <v>1</v>
      </c>
      <c r="E4932" t="str">
        <v>Mitte</v>
      </c>
      <c r="F4932">
        <v>1102530</v>
      </c>
      <c r="G4932">
        <v>1</v>
      </c>
    </row>
    <row r="4933" spans="1:7" x14ac:dyDescent="0.35">
      <c r="A4933" t="s">
        <v>44</v>
      </c>
      <c r="B4933">
        <v>1102773</v>
      </c>
      <c r="C4933">
        <v>2</v>
      </c>
      <c r="E4933" t="str">
        <v>Mitte</v>
      </c>
      <c r="F4933">
        <v>1102773</v>
      </c>
      <c r="G4933">
        <v>2</v>
      </c>
    </row>
    <row r="4934" spans="1:7" x14ac:dyDescent="0.35">
      <c r="A4934" t="s">
        <v>44</v>
      </c>
      <c r="B4934">
        <v>1107206</v>
      </c>
      <c r="C4934">
        <v>1</v>
      </c>
      <c r="E4934" t="str">
        <v>Mitte</v>
      </c>
      <c r="F4934">
        <v>1107206</v>
      </c>
      <c r="G4934">
        <v>1</v>
      </c>
    </row>
    <row r="4935" spans="1:7" x14ac:dyDescent="0.35">
      <c r="A4935" t="s">
        <v>44</v>
      </c>
      <c r="B4935">
        <v>1107814</v>
      </c>
      <c r="C4935">
        <v>1</v>
      </c>
      <c r="E4935" t="str">
        <v>Mitte</v>
      </c>
      <c r="F4935">
        <v>1107814</v>
      </c>
      <c r="G4935">
        <v>1</v>
      </c>
    </row>
    <row r="4936" spans="1:7" x14ac:dyDescent="0.35">
      <c r="A4936" t="s">
        <v>44</v>
      </c>
      <c r="B4936">
        <v>1146238</v>
      </c>
      <c r="C4936">
        <v>2</v>
      </c>
      <c r="E4936" t="str">
        <v>Mitte</v>
      </c>
      <c r="F4936">
        <v>1146238</v>
      </c>
      <c r="G4936">
        <v>2</v>
      </c>
    </row>
    <row r="4937" spans="1:7" x14ac:dyDescent="0.35">
      <c r="A4937" t="s">
        <v>44</v>
      </c>
      <c r="B4937">
        <v>1151789</v>
      </c>
      <c r="C4937">
        <v>1</v>
      </c>
      <c r="E4937" t="str">
        <v>Mitte</v>
      </c>
      <c r="F4937">
        <v>1151789</v>
      </c>
      <c r="G4937">
        <v>1</v>
      </c>
    </row>
    <row r="4938" spans="1:7" x14ac:dyDescent="0.35">
      <c r="A4938" t="s">
        <v>44</v>
      </c>
      <c r="B4938">
        <v>1156924</v>
      </c>
      <c r="C4938">
        <v>1</v>
      </c>
      <c r="E4938" t="str">
        <v>Mitte</v>
      </c>
      <c r="F4938">
        <v>1156924</v>
      </c>
      <c r="G4938">
        <v>1</v>
      </c>
    </row>
    <row r="4939" spans="1:7" x14ac:dyDescent="0.35">
      <c r="A4939" t="s">
        <v>44</v>
      </c>
      <c r="B4939">
        <v>1175327</v>
      </c>
      <c r="C4939">
        <v>3</v>
      </c>
      <c r="E4939" t="str">
        <v>Mitte</v>
      </c>
      <c r="F4939">
        <v>1175327</v>
      </c>
      <c r="G4939">
        <v>3</v>
      </c>
    </row>
    <row r="4940" spans="1:7" x14ac:dyDescent="0.35">
      <c r="A4940" t="s">
        <v>44</v>
      </c>
      <c r="B4940">
        <v>1182729</v>
      </c>
      <c r="C4940">
        <v>1</v>
      </c>
      <c r="E4940" t="str">
        <v>Mitte</v>
      </c>
      <c r="F4940">
        <v>1182729</v>
      </c>
      <c r="G4940">
        <v>1</v>
      </c>
    </row>
    <row r="4941" spans="1:7" x14ac:dyDescent="0.35">
      <c r="A4941" t="s">
        <v>44</v>
      </c>
      <c r="B4941">
        <v>1191577</v>
      </c>
      <c r="C4941">
        <v>1</v>
      </c>
      <c r="E4941" t="str">
        <v>Mitte</v>
      </c>
      <c r="F4941">
        <v>1191577</v>
      </c>
      <c r="G4941">
        <v>1</v>
      </c>
    </row>
    <row r="4942" spans="1:7" x14ac:dyDescent="0.35">
      <c r="A4942" t="s">
        <v>44</v>
      </c>
      <c r="B4942">
        <v>1194258</v>
      </c>
      <c r="C4942">
        <v>11</v>
      </c>
      <c r="E4942" t="str">
        <v>Mitte</v>
      </c>
      <c r="F4942">
        <v>1194258</v>
      </c>
      <c r="G4942">
        <v>11</v>
      </c>
    </row>
    <row r="4943" spans="1:7" x14ac:dyDescent="0.35">
      <c r="A4943" t="s">
        <v>44</v>
      </c>
      <c r="B4943">
        <v>1195177</v>
      </c>
      <c r="C4943">
        <v>2</v>
      </c>
      <c r="E4943" t="str">
        <v>Mitte</v>
      </c>
      <c r="F4943">
        <v>1195177</v>
      </c>
      <c r="G4943">
        <v>2</v>
      </c>
    </row>
    <row r="4944" spans="1:7" x14ac:dyDescent="0.35">
      <c r="A4944" t="s">
        <v>44</v>
      </c>
      <c r="B4944">
        <v>1198821</v>
      </c>
      <c r="C4944">
        <v>1</v>
      </c>
      <c r="E4944" t="str">
        <v>Mitte</v>
      </c>
      <c r="F4944">
        <v>1198821</v>
      </c>
      <c r="G4944">
        <v>1</v>
      </c>
    </row>
    <row r="4945" spans="1:7" x14ac:dyDescent="0.35">
      <c r="A4945" t="s">
        <v>44</v>
      </c>
      <c r="B4945">
        <v>1199044</v>
      </c>
      <c r="C4945">
        <v>4</v>
      </c>
      <c r="E4945" t="str">
        <v>Mitte</v>
      </c>
      <c r="F4945">
        <v>1199044</v>
      </c>
      <c r="G4945">
        <v>4</v>
      </c>
    </row>
    <row r="4946" spans="1:7" x14ac:dyDescent="0.35">
      <c r="A4946" t="s">
        <v>44</v>
      </c>
      <c r="B4946">
        <v>1205458</v>
      </c>
      <c r="C4946">
        <v>1</v>
      </c>
      <c r="E4946" t="str">
        <v>Mitte</v>
      </c>
      <c r="F4946">
        <v>1205458</v>
      </c>
      <c r="G4946">
        <v>1</v>
      </c>
    </row>
    <row r="4947" spans="1:7" x14ac:dyDescent="0.35">
      <c r="A4947" t="s">
        <v>44</v>
      </c>
      <c r="B4947">
        <v>1228713</v>
      </c>
      <c r="C4947">
        <v>1</v>
      </c>
      <c r="E4947" t="str">
        <v>Mitte</v>
      </c>
      <c r="F4947">
        <v>1228713</v>
      </c>
      <c r="G4947">
        <v>1</v>
      </c>
    </row>
    <row r="4948" spans="1:7" x14ac:dyDescent="0.35">
      <c r="A4948" t="s">
        <v>44</v>
      </c>
      <c r="B4948">
        <v>1252012</v>
      </c>
      <c r="C4948">
        <v>1</v>
      </c>
      <c r="E4948" t="str">
        <v>Mitte</v>
      </c>
      <c r="F4948">
        <v>1252012</v>
      </c>
      <c r="G4948">
        <v>1</v>
      </c>
    </row>
    <row r="4949" spans="1:7" x14ac:dyDescent="0.35">
      <c r="A4949" t="s">
        <v>44</v>
      </c>
      <c r="B4949">
        <v>1254352</v>
      </c>
      <c r="C4949">
        <v>1</v>
      </c>
      <c r="E4949" t="str">
        <v>Mitte</v>
      </c>
      <c r="F4949">
        <v>1254352</v>
      </c>
      <c r="G4949">
        <v>1</v>
      </c>
    </row>
    <row r="4950" spans="1:7" x14ac:dyDescent="0.35">
      <c r="A4950" t="s">
        <v>44</v>
      </c>
      <c r="B4950">
        <v>1275576</v>
      </c>
      <c r="C4950">
        <v>4</v>
      </c>
      <c r="E4950" t="str">
        <v>Mitte</v>
      </c>
      <c r="F4950">
        <v>1275576</v>
      </c>
      <c r="G4950">
        <v>4</v>
      </c>
    </row>
    <row r="4951" spans="1:7" x14ac:dyDescent="0.35">
      <c r="A4951" t="s">
        <v>44</v>
      </c>
      <c r="B4951">
        <v>1275795</v>
      </c>
      <c r="C4951">
        <v>1</v>
      </c>
      <c r="E4951" t="str">
        <v>Mitte</v>
      </c>
      <c r="F4951">
        <v>1275795</v>
      </c>
      <c r="G4951">
        <v>1</v>
      </c>
    </row>
    <row r="4952" spans="1:7" x14ac:dyDescent="0.35">
      <c r="A4952" t="s">
        <v>44</v>
      </c>
      <c r="B4952">
        <v>1275846</v>
      </c>
      <c r="C4952">
        <v>2</v>
      </c>
      <c r="E4952" t="str">
        <v>Mitte</v>
      </c>
      <c r="F4952">
        <v>1275846</v>
      </c>
      <c r="G4952">
        <v>2</v>
      </c>
    </row>
    <row r="4953" spans="1:7" x14ac:dyDescent="0.35">
      <c r="A4953" t="s">
        <v>44</v>
      </c>
      <c r="B4953">
        <v>1289259</v>
      </c>
      <c r="C4953">
        <v>1</v>
      </c>
      <c r="E4953" t="str">
        <v>Mitte</v>
      </c>
      <c r="F4953">
        <v>1289259</v>
      </c>
      <c r="G4953">
        <v>1</v>
      </c>
    </row>
    <row r="4954" spans="1:7" x14ac:dyDescent="0.35">
      <c r="A4954" t="s">
        <v>44</v>
      </c>
      <c r="B4954">
        <v>1289581</v>
      </c>
      <c r="C4954">
        <v>3</v>
      </c>
      <c r="E4954" t="str">
        <v>Mitte</v>
      </c>
      <c r="F4954">
        <v>1289581</v>
      </c>
      <c r="G4954">
        <v>3</v>
      </c>
    </row>
    <row r="4955" spans="1:7" x14ac:dyDescent="0.35">
      <c r="A4955" t="s">
        <v>44</v>
      </c>
      <c r="B4955">
        <v>1293348</v>
      </c>
      <c r="C4955">
        <v>1</v>
      </c>
      <c r="E4955" t="str">
        <v>Mitte</v>
      </c>
      <c r="F4955">
        <v>1293348</v>
      </c>
      <c r="G4955">
        <v>1</v>
      </c>
    </row>
    <row r="4956" spans="1:7" x14ac:dyDescent="0.35">
      <c r="A4956" t="s">
        <v>44</v>
      </c>
      <c r="B4956">
        <v>1297102</v>
      </c>
      <c r="C4956">
        <v>1</v>
      </c>
      <c r="E4956" t="str">
        <v>Mitte</v>
      </c>
      <c r="F4956">
        <v>1297102</v>
      </c>
      <c r="G4956">
        <v>1</v>
      </c>
    </row>
    <row r="4957" spans="1:7" x14ac:dyDescent="0.35">
      <c r="A4957" t="s">
        <v>44</v>
      </c>
      <c r="B4957">
        <v>1311309</v>
      </c>
      <c r="C4957">
        <v>1</v>
      </c>
      <c r="E4957" t="str">
        <v>Mitte</v>
      </c>
      <c r="F4957">
        <v>1311309</v>
      </c>
      <c r="G4957">
        <v>1</v>
      </c>
    </row>
    <row r="4958" spans="1:7" x14ac:dyDescent="0.35">
      <c r="A4958" t="s">
        <v>44</v>
      </c>
      <c r="B4958">
        <v>1315189</v>
      </c>
      <c r="C4958">
        <v>7</v>
      </c>
      <c r="E4958" t="str">
        <v>Mitte</v>
      </c>
      <c r="F4958">
        <v>1315189</v>
      </c>
      <c r="G4958">
        <v>7</v>
      </c>
    </row>
    <row r="4959" spans="1:7" x14ac:dyDescent="0.35">
      <c r="A4959" t="s">
        <v>44</v>
      </c>
      <c r="B4959">
        <v>1315569</v>
      </c>
      <c r="C4959">
        <v>1</v>
      </c>
      <c r="E4959" t="str">
        <v>Mitte</v>
      </c>
      <c r="F4959">
        <v>1315569</v>
      </c>
      <c r="G4959">
        <v>1</v>
      </c>
    </row>
    <row r="4960" spans="1:7" x14ac:dyDescent="0.35">
      <c r="A4960" t="s">
        <v>44</v>
      </c>
      <c r="B4960">
        <v>1337339</v>
      </c>
      <c r="C4960">
        <v>1</v>
      </c>
      <c r="E4960" t="str">
        <v>Mitte</v>
      </c>
      <c r="F4960">
        <v>1337339</v>
      </c>
      <c r="G4960">
        <v>1</v>
      </c>
    </row>
    <row r="4961" spans="1:7" x14ac:dyDescent="0.35">
      <c r="A4961" t="s">
        <v>44</v>
      </c>
      <c r="B4961">
        <v>1356465</v>
      </c>
      <c r="C4961">
        <v>1</v>
      </c>
      <c r="E4961" t="str">
        <v>Mitte</v>
      </c>
      <c r="F4961">
        <v>1356465</v>
      </c>
      <c r="G4961">
        <v>1</v>
      </c>
    </row>
    <row r="4962" spans="1:7" x14ac:dyDescent="0.35">
      <c r="A4962" t="s">
        <v>44</v>
      </c>
      <c r="B4962">
        <v>1365667</v>
      </c>
      <c r="C4962">
        <v>1</v>
      </c>
      <c r="E4962" t="str">
        <v>Mitte</v>
      </c>
      <c r="F4962">
        <v>1365667</v>
      </c>
      <c r="G4962">
        <v>1</v>
      </c>
    </row>
    <row r="4963" spans="1:7" x14ac:dyDescent="0.35">
      <c r="A4963" t="s">
        <v>44</v>
      </c>
      <c r="B4963">
        <v>1376485</v>
      </c>
      <c r="C4963">
        <v>1</v>
      </c>
      <c r="E4963" t="str">
        <v>Mitte</v>
      </c>
      <c r="F4963">
        <v>1376485</v>
      </c>
      <c r="G4963">
        <v>1</v>
      </c>
    </row>
    <row r="4964" spans="1:7" x14ac:dyDescent="0.35">
      <c r="A4964" t="s">
        <v>44</v>
      </c>
      <c r="B4964">
        <v>1399741</v>
      </c>
      <c r="C4964">
        <v>1</v>
      </c>
      <c r="E4964" t="str">
        <v>Mitte</v>
      </c>
      <c r="F4964">
        <v>1399741</v>
      </c>
      <c r="G4964">
        <v>1</v>
      </c>
    </row>
    <row r="4965" spans="1:7" x14ac:dyDescent="0.35">
      <c r="A4965" t="s">
        <v>44</v>
      </c>
      <c r="B4965">
        <v>1435273</v>
      </c>
      <c r="C4965">
        <v>1</v>
      </c>
      <c r="E4965" t="str">
        <v>Mitte</v>
      </c>
      <c r="F4965">
        <v>1435273</v>
      </c>
      <c r="G4965">
        <v>1</v>
      </c>
    </row>
    <row r="4966" spans="1:7" x14ac:dyDescent="0.35">
      <c r="A4966" t="s">
        <v>44</v>
      </c>
      <c r="B4966">
        <v>1452860</v>
      </c>
      <c r="C4966">
        <v>1</v>
      </c>
      <c r="E4966" t="str">
        <v>Mitte</v>
      </c>
      <c r="F4966">
        <v>1452860</v>
      </c>
      <c r="G4966">
        <v>1</v>
      </c>
    </row>
    <row r="4967" spans="1:7" x14ac:dyDescent="0.35">
      <c r="A4967" t="s">
        <v>44</v>
      </c>
      <c r="B4967">
        <v>1453075</v>
      </c>
      <c r="C4967">
        <v>1</v>
      </c>
      <c r="E4967" t="str">
        <v>Mitte</v>
      </c>
      <c r="F4967">
        <v>1453075</v>
      </c>
      <c r="G4967">
        <v>1</v>
      </c>
    </row>
    <row r="4968" spans="1:7" x14ac:dyDescent="0.35">
      <c r="A4968" t="s">
        <v>44</v>
      </c>
      <c r="B4968">
        <v>1509585</v>
      </c>
      <c r="C4968">
        <v>1</v>
      </c>
      <c r="E4968" t="str">
        <v>Mitte</v>
      </c>
      <c r="F4968">
        <v>1509585</v>
      </c>
      <c r="G4968">
        <v>1</v>
      </c>
    </row>
    <row r="4969" spans="1:7" x14ac:dyDescent="0.35">
      <c r="A4969" t="s">
        <v>44</v>
      </c>
      <c r="B4969">
        <v>1517951</v>
      </c>
      <c r="C4969">
        <v>1</v>
      </c>
      <c r="E4969" t="str">
        <v>Mitte</v>
      </c>
      <c r="F4969">
        <v>1517951</v>
      </c>
      <c r="G4969">
        <v>1</v>
      </c>
    </row>
    <row r="4970" spans="1:7" x14ac:dyDescent="0.35">
      <c r="A4970" t="s">
        <v>44</v>
      </c>
      <c r="B4970">
        <v>1523115</v>
      </c>
      <c r="C4970">
        <v>1</v>
      </c>
      <c r="E4970" t="str">
        <v>Mitte</v>
      </c>
      <c r="F4970">
        <v>1523115</v>
      </c>
      <c r="G4970">
        <v>1</v>
      </c>
    </row>
    <row r="4971" spans="1:7" x14ac:dyDescent="0.35">
      <c r="A4971" t="s">
        <v>44</v>
      </c>
      <c r="B4971">
        <v>1537210</v>
      </c>
      <c r="C4971">
        <v>1</v>
      </c>
      <c r="E4971" t="str">
        <v>Mitte</v>
      </c>
      <c r="F4971">
        <v>1537210</v>
      </c>
      <c r="G4971">
        <v>1</v>
      </c>
    </row>
    <row r="4972" spans="1:7" x14ac:dyDescent="0.35">
      <c r="A4972" t="s">
        <v>44</v>
      </c>
      <c r="B4972">
        <v>1552892</v>
      </c>
      <c r="C4972">
        <v>1</v>
      </c>
      <c r="E4972" t="str">
        <v>Mitte</v>
      </c>
      <c r="F4972">
        <v>1552892</v>
      </c>
      <c r="G4972">
        <v>1</v>
      </c>
    </row>
    <row r="4973" spans="1:7" x14ac:dyDescent="0.35">
      <c r="A4973" t="s">
        <v>44</v>
      </c>
      <c r="B4973">
        <v>1556455</v>
      </c>
      <c r="C4973">
        <v>1</v>
      </c>
      <c r="E4973" t="str">
        <v>Mitte</v>
      </c>
      <c r="F4973">
        <v>1556455</v>
      </c>
      <c r="G4973">
        <v>1</v>
      </c>
    </row>
    <row r="4974" spans="1:7" x14ac:dyDescent="0.35">
      <c r="A4974" t="s">
        <v>44</v>
      </c>
      <c r="B4974">
        <v>1563406</v>
      </c>
      <c r="C4974">
        <v>2</v>
      </c>
      <c r="E4974" t="str">
        <v>Mitte</v>
      </c>
      <c r="F4974">
        <v>1563406</v>
      </c>
      <c r="G4974">
        <v>2</v>
      </c>
    </row>
    <row r="4975" spans="1:7" x14ac:dyDescent="0.35">
      <c r="A4975" t="s">
        <v>44</v>
      </c>
      <c r="B4975">
        <v>1569934</v>
      </c>
      <c r="C4975">
        <v>1</v>
      </c>
      <c r="E4975" t="str">
        <v>Mitte</v>
      </c>
      <c r="F4975">
        <v>1569934</v>
      </c>
      <c r="G4975">
        <v>1</v>
      </c>
    </row>
    <row r="4976" spans="1:7" x14ac:dyDescent="0.35">
      <c r="A4976" t="s">
        <v>44</v>
      </c>
      <c r="B4976">
        <v>1581930</v>
      </c>
      <c r="C4976">
        <v>2</v>
      </c>
      <c r="E4976" t="str">
        <v>Mitte</v>
      </c>
      <c r="F4976">
        <v>1581930</v>
      </c>
      <c r="G4976">
        <v>2</v>
      </c>
    </row>
    <row r="4977" spans="1:7" x14ac:dyDescent="0.35">
      <c r="A4977" t="s">
        <v>44</v>
      </c>
      <c r="B4977">
        <v>1584766</v>
      </c>
      <c r="C4977">
        <v>2</v>
      </c>
      <c r="E4977" t="str">
        <v>Mitte</v>
      </c>
      <c r="F4977">
        <v>1584766</v>
      </c>
      <c r="G4977">
        <v>2</v>
      </c>
    </row>
    <row r="4978" spans="1:7" x14ac:dyDescent="0.35">
      <c r="A4978" t="s">
        <v>44</v>
      </c>
      <c r="B4978">
        <v>1587756</v>
      </c>
      <c r="C4978">
        <v>1</v>
      </c>
      <c r="E4978" t="str">
        <v>Mitte</v>
      </c>
      <c r="F4978">
        <v>1587756</v>
      </c>
      <c r="G4978">
        <v>1</v>
      </c>
    </row>
    <row r="4979" spans="1:7" x14ac:dyDescent="0.35">
      <c r="A4979" t="s">
        <v>44</v>
      </c>
      <c r="B4979">
        <v>1590172</v>
      </c>
      <c r="C4979">
        <v>1</v>
      </c>
      <c r="E4979" t="str">
        <v>Mitte</v>
      </c>
      <c r="F4979">
        <v>1590172</v>
      </c>
      <c r="G4979">
        <v>1</v>
      </c>
    </row>
    <row r="4980" spans="1:7" x14ac:dyDescent="0.35">
      <c r="A4980" t="s">
        <v>44</v>
      </c>
      <c r="B4980">
        <v>1625671</v>
      </c>
      <c r="C4980">
        <v>1</v>
      </c>
      <c r="E4980" t="str">
        <v>Mitte</v>
      </c>
      <c r="F4980">
        <v>1625671</v>
      </c>
      <c r="G4980">
        <v>1</v>
      </c>
    </row>
    <row r="4981" spans="1:7" x14ac:dyDescent="0.35">
      <c r="A4981" t="s">
        <v>44</v>
      </c>
      <c r="B4981">
        <v>1625771</v>
      </c>
      <c r="C4981">
        <v>9</v>
      </c>
      <c r="E4981" t="str">
        <v>Mitte</v>
      </c>
      <c r="F4981">
        <v>1625771</v>
      </c>
      <c r="G4981">
        <v>9</v>
      </c>
    </row>
    <row r="4982" spans="1:7" x14ac:dyDescent="0.35">
      <c r="A4982" t="s">
        <v>44</v>
      </c>
      <c r="B4982">
        <v>1636437</v>
      </c>
      <c r="C4982">
        <v>1</v>
      </c>
      <c r="E4982" t="str">
        <v>Mitte</v>
      </c>
      <c r="F4982">
        <v>1636437</v>
      </c>
      <c r="G4982">
        <v>1</v>
      </c>
    </row>
    <row r="4983" spans="1:7" x14ac:dyDescent="0.35">
      <c r="A4983" t="s">
        <v>44</v>
      </c>
      <c r="B4983">
        <v>1641541</v>
      </c>
      <c r="C4983">
        <v>1</v>
      </c>
      <c r="E4983" t="str">
        <v>Mitte</v>
      </c>
      <c r="F4983">
        <v>1641541</v>
      </c>
      <c r="G4983">
        <v>1</v>
      </c>
    </row>
    <row r="4984" spans="1:7" x14ac:dyDescent="0.35">
      <c r="A4984" t="s">
        <v>44</v>
      </c>
      <c r="B4984">
        <v>1647128</v>
      </c>
      <c r="C4984">
        <v>1</v>
      </c>
      <c r="E4984" t="str">
        <v>Mitte</v>
      </c>
      <c r="F4984">
        <v>1647128</v>
      </c>
      <c r="G4984">
        <v>1</v>
      </c>
    </row>
    <row r="4985" spans="1:7" x14ac:dyDescent="0.35">
      <c r="A4985" t="s">
        <v>44</v>
      </c>
      <c r="B4985">
        <v>1759079</v>
      </c>
      <c r="C4985">
        <v>1</v>
      </c>
      <c r="E4985" t="str">
        <v>Mitte</v>
      </c>
      <c r="F4985">
        <v>1759079</v>
      </c>
      <c r="G4985">
        <v>1</v>
      </c>
    </row>
    <row r="4986" spans="1:7" x14ac:dyDescent="0.35">
      <c r="A4986" t="s">
        <v>44</v>
      </c>
      <c r="B4986">
        <v>1793285</v>
      </c>
      <c r="C4986">
        <v>1</v>
      </c>
      <c r="E4986" t="str">
        <v>Mitte</v>
      </c>
      <c r="F4986">
        <v>1793285</v>
      </c>
      <c r="G4986">
        <v>1</v>
      </c>
    </row>
    <row r="4987" spans="1:7" x14ac:dyDescent="0.35">
      <c r="A4987" t="s">
        <v>44</v>
      </c>
      <c r="B4987">
        <v>1798305</v>
      </c>
      <c r="C4987">
        <v>1</v>
      </c>
      <c r="E4987" t="str">
        <v>Mitte</v>
      </c>
      <c r="F4987">
        <v>1798305</v>
      </c>
      <c r="G4987">
        <v>1</v>
      </c>
    </row>
    <row r="4988" spans="1:7" x14ac:dyDescent="0.35">
      <c r="A4988" t="s">
        <v>44</v>
      </c>
      <c r="B4988">
        <v>1843138</v>
      </c>
      <c r="C4988">
        <v>1</v>
      </c>
      <c r="E4988" t="str">
        <v>Mitte</v>
      </c>
      <c r="F4988">
        <v>1843138</v>
      </c>
      <c r="G4988">
        <v>1</v>
      </c>
    </row>
    <row r="4989" spans="1:7" x14ac:dyDescent="0.35">
      <c r="A4989" t="s">
        <v>44</v>
      </c>
      <c r="B4989">
        <v>1874762</v>
      </c>
      <c r="C4989">
        <v>1</v>
      </c>
      <c r="E4989" t="str">
        <v>Mitte</v>
      </c>
      <c r="F4989">
        <v>1874762</v>
      </c>
      <c r="G4989">
        <v>1</v>
      </c>
    </row>
    <row r="4990" spans="1:7" x14ac:dyDescent="0.35">
      <c r="A4990" t="s">
        <v>44</v>
      </c>
      <c r="B4990">
        <v>1933252</v>
      </c>
      <c r="C4990">
        <v>1</v>
      </c>
      <c r="E4990" t="str">
        <v>Mitte</v>
      </c>
      <c r="F4990">
        <v>1933252</v>
      </c>
      <c r="G4990">
        <v>1</v>
      </c>
    </row>
    <row r="4991" spans="1:7" x14ac:dyDescent="0.35">
      <c r="A4991" t="s">
        <v>44</v>
      </c>
      <c r="B4991">
        <v>1938546</v>
      </c>
      <c r="C4991">
        <v>1</v>
      </c>
      <c r="E4991" t="str">
        <v>Mitte</v>
      </c>
      <c r="F4991">
        <v>1938546</v>
      </c>
      <c r="G4991">
        <v>1</v>
      </c>
    </row>
    <row r="4992" spans="1:7" x14ac:dyDescent="0.35">
      <c r="A4992" t="s">
        <v>44</v>
      </c>
      <c r="B4992">
        <v>1974112</v>
      </c>
      <c r="C4992">
        <v>1</v>
      </c>
      <c r="E4992" t="str">
        <v>Mitte</v>
      </c>
      <c r="F4992">
        <v>1974112</v>
      </c>
      <c r="G4992">
        <v>1</v>
      </c>
    </row>
    <row r="4993" spans="1:7" x14ac:dyDescent="0.35">
      <c r="A4993" t="s">
        <v>44</v>
      </c>
      <c r="B4993">
        <v>1993885</v>
      </c>
      <c r="C4993">
        <v>1</v>
      </c>
      <c r="E4993" t="str">
        <v>Mitte</v>
      </c>
      <c r="F4993">
        <v>1993885</v>
      </c>
      <c r="G4993">
        <v>1</v>
      </c>
    </row>
    <row r="4994" spans="1:7" x14ac:dyDescent="0.35">
      <c r="A4994" t="s">
        <v>44</v>
      </c>
      <c r="B4994">
        <v>2003296</v>
      </c>
      <c r="C4994">
        <v>1</v>
      </c>
      <c r="E4994" t="str">
        <v>Mitte</v>
      </c>
      <c r="F4994">
        <v>2003296</v>
      </c>
      <c r="G4994">
        <v>1</v>
      </c>
    </row>
    <row r="4995" spans="1:7" x14ac:dyDescent="0.35">
      <c r="A4995" t="s">
        <v>44</v>
      </c>
      <c r="B4995">
        <v>2017884</v>
      </c>
      <c r="C4995">
        <v>1</v>
      </c>
      <c r="E4995" t="str">
        <v>Mitte</v>
      </c>
      <c r="F4995">
        <v>2017884</v>
      </c>
      <c r="G4995">
        <v>1</v>
      </c>
    </row>
    <row r="4996" spans="1:7" x14ac:dyDescent="0.35">
      <c r="A4996" t="s">
        <v>44</v>
      </c>
      <c r="B4996">
        <v>2020051</v>
      </c>
      <c r="C4996">
        <v>1</v>
      </c>
      <c r="E4996" t="str">
        <v>Mitte</v>
      </c>
      <c r="F4996">
        <v>2020051</v>
      </c>
      <c r="G4996">
        <v>1</v>
      </c>
    </row>
    <row r="4997" spans="1:7" x14ac:dyDescent="0.35">
      <c r="A4997" t="s">
        <v>44</v>
      </c>
      <c r="B4997">
        <v>2029654</v>
      </c>
      <c r="C4997">
        <v>1</v>
      </c>
      <c r="E4997" t="str">
        <v>Mitte</v>
      </c>
      <c r="F4997">
        <v>2029654</v>
      </c>
      <c r="G4997">
        <v>1</v>
      </c>
    </row>
    <row r="4998" spans="1:7" x14ac:dyDescent="0.35">
      <c r="A4998" t="s">
        <v>44</v>
      </c>
      <c r="B4998">
        <v>2036581</v>
      </c>
      <c r="C4998">
        <v>1</v>
      </c>
      <c r="E4998" t="str">
        <v>Mitte</v>
      </c>
      <c r="F4998">
        <v>2036581</v>
      </c>
      <c r="G4998">
        <v>1</v>
      </c>
    </row>
    <row r="4999" spans="1:7" x14ac:dyDescent="0.35">
      <c r="A4999" t="s">
        <v>44</v>
      </c>
      <c r="B4999">
        <v>2098554</v>
      </c>
      <c r="C4999">
        <v>1</v>
      </c>
      <c r="E4999" t="str">
        <v>Mitte</v>
      </c>
      <c r="F4999">
        <v>2098554</v>
      </c>
      <c r="G4999">
        <v>1</v>
      </c>
    </row>
    <row r="5000" spans="1:7" x14ac:dyDescent="0.35">
      <c r="A5000" t="s">
        <v>44</v>
      </c>
      <c r="B5000">
        <v>2105363</v>
      </c>
      <c r="C5000">
        <v>1</v>
      </c>
      <c r="E5000" t="str">
        <v>Mitte</v>
      </c>
      <c r="F5000">
        <v>2105363</v>
      </c>
      <c r="G5000">
        <v>1</v>
      </c>
    </row>
    <row r="5001" spans="1:7" x14ac:dyDescent="0.35">
      <c r="A5001" t="s">
        <v>44</v>
      </c>
      <c r="B5001">
        <v>2106561</v>
      </c>
      <c r="C5001">
        <v>1</v>
      </c>
      <c r="E5001" t="str">
        <v>Mitte</v>
      </c>
      <c r="F5001">
        <v>2106561</v>
      </c>
      <c r="G5001">
        <v>1</v>
      </c>
    </row>
    <row r="5002" spans="1:7" x14ac:dyDescent="0.35">
      <c r="A5002" t="s">
        <v>44</v>
      </c>
      <c r="B5002">
        <v>2115002</v>
      </c>
      <c r="C5002">
        <v>2</v>
      </c>
      <c r="E5002" t="str">
        <v>Mitte</v>
      </c>
      <c r="F5002">
        <v>2115002</v>
      </c>
      <c r="G5002">
        <v>2</v>
      </c>
    </row>
    <row r="5003" spans="1:7" x14ac:dyDescent="0.35">
      <c r="A5003" t="s">
        <v>44</v>
      </c>
      <c r="B5003">
        <v>2119666</v>
      </c>
      <c r="C5003">
        <v>1</v>
      </c>
      <c r="E5003" t="str">
        <v>Mitte</v>
      </c>
      <c r="F5003">
        <v>2119666</v>
      </c>
      <c r="G5003">
        <v>1</v>
      </c>
    </row>
    <row r="5004" spans="1:7" x14ac:dyDescent="0.35">
      <c r="A5004" t="s">
        <v>44</v>
      </c>
      <c r="B5004">
        <v>2124971</v>
      </c>
      <c r="C5004">
        <v>1</v>
      </c>
      <c r="E5004" t="str">
        <v>Mitte</v>
      </c>
      <c r="F5004">
        <v>2124971</v>
      </c>
      <c r="G5004">
        <v>1</v>
      </c>
    </row>
    <row r="5005" spans="1:7" x14ac:dyDescent="0.35">
      <c r="A5005" t="s">
        <v>44</v>
      </c>
      <c r="B5005">
        <v>2144338</v>
      </c>
      <c r="C5005">
        <v>1</v>
      </c>
      <c r="E5005" t="str">
        <v>Mitte</v>
      </c>
      <c r="F5005">
        <v>2144338</v>
      </c>
      <c r="G5005">
        <v>1</v>
      </c>
    </row>
    <row r="5006" spans="1:7" x14ac:dyDescent="0.35">
      <c r="A5006" t="s">
        <v>44</v>
      </c>
      <c r="B5006">
        <v>2176940</v>
      </c>
      <c r="C5006">
        <v>1</v>
      </c>
      <c r="E5006" t="str">
        <v>Mitte</v>
      </c>
      <c r="F5006">
        <v>2176940</v>
      </c>
      <c r="G5006">
        <v>1</v>
      </c>
    </row>
    <row r="5007" spans="1:7" x14ac:dyDescent="0.35">
      <c r="A5007" t="s">
        <v>44</v>
      </c>
      <c r="B5007">
        <v>2190779</v>
      </c>
      <c r="C5007">
        <v>1</v>
      </c>
      <c r="E5007" t="str">
        <v>Mitte</v>
      </c>
      <c r="F5007">
        <v>2190779</v>
      </c>
      <c r="G5007">
        <v>1</v>
      </c>
    </row>
    <row r="5008" spans="1:7" x14ac:dyDescent="0.35">
      <c r="A5008" t="s">
        <v>44</v>
      </c>
      <c r="B5008">
        <v>2226955</v>
      </c>
      <c r="C5008">
        <v>1</v>
      </c>
      <c r="E5008" t="str">
        <v>Mitte</v>
      </c>
      <c r="F5008">
        <v>2226955</v>
      </c>
      <c r="G5008">
        <v>1</v>
      </c>
    </row>
    <row r="5009" spans="1:7" x14ac:dyDescent="0.35">
      <c r="A5009" t="s">
        <v>44</v>
      </c>
      <c r="B5009">
        <v>2247027</v>
      </c>
      <c r="C5009">
        <v>1</v>
      </c>
      <c r="E5009" t="str">
        <v>Mitte</v>
      </c>
      <c r="F5009">
        <v>2247027</v>
      </c>
      <c r="G5009">
        <v>1</v>
      </c>
    </row>
    <row r="5010" spans="1:7" x14ac:dyDescent="0.35">
      <c r="A5010" t="s">
        <v>44</v>
      </c>
      <c r="B5010">
        <v>2264025</v>
      </c>
      <c r="C5010">
        <v>2</v>
      </c>
      <c r="E5010" t="str">
        <v>Mitte</v>
      </c>
      <c r="F5010">
        <v>2264025</v>
      </c>
      <c r="G5010">
        <v>2</v>
      </c>
    </row>
    <row r="5011" spans="1:7" x14ac:dyDescent="0.35">
      <c r="A5011" t="s">
        <v>44</v>
      </c>
      <c r="B5011">
        <v>2283051</v>
      </c>
      <c r="C5011">
        <v>1</v>
      </c>
      <c r="E5011" t="str">
        <v>Mitte</v>
      </c>
      <c r="F5011">
        <v>2283051</v>
      </c>
      <c r="G5011">
        <v>1</v>
      </c>
    </row>
    <row r="5012" spans="1:7" x14ac:dyDescent="0.35">
      <c r="A5012" t="s">
        <v>44</v>
      </c>
      <c r="B5012">
        <v>2319614</v>
      </c>
      <c r="C5012">
        <v>1</v>
      </c>
      <c r="E5012" t="str">
        <v>Mitte</v>
      </c>
      <c r="F5012">
        <v>2319614</v>
      </c>
      <c r="G5012">
        <v>1</v>
      </c>
    </row>
    <row r="5013" spans="1:7" x14ac:dyDescent="0.35">
      <c r="A5013" t="s">
        <v>44</v>
      </c>
      <c r="B5013">
        <v>2330167</v>
      </c>
      <c r="C5013">
        <v>1</v>
      </c>
      <c r="E5013" t="str">
        <v>Mitte</v>
      </c>
      <c r="F5013">
        <v>2330167</v>
      </c>
      <c r="G5013">
        <v>1</v>
      </c>
    </row>
    <row r="5014" spans="1:7" x14ac:dyDescent="0.35">
      <c r="A5014" t="s">
        <v>44</v>
      </c>
      <c r="B5014">
        <v>2344056</v>
      </c>
      <c r="C5014">
        <v>1</v>
      </c>
      <c r="E5014" t="str">
        <v>Mitte</v>
      </c>
      <c r="F5014">
        <v>2344056</v>
      </c>
      <c r="G5014">
        <v>1</v>
      </c>
    </row>
    <row r="5015" spans="1:7" x14ac:dyDescent="0.35">
      <c r="A5015" t="s">
        <v>44</v>
      </c>
      <c r="B5015">
        <v>2355449</v>
      </c>
      <c r="C5015">
        <v>1</v>
      </c>
      <c r="E5015" t="str">
        <v>Mitte</v>
      </c>
      <c r="F5015">
        <v>2355449</v>
      </c>
      <c r="G5015">
        <v>1</v>
      </c>
    </row>
    <row r="5016" spans="1:7" x14ac:dyDescent="0.35">
      <c r="A5016" t="s">
        <v>44</v>
      </c>
      <c r="B5016">
        <v>2360669</v>
      </c>
      <c r="C5016">
        <v>1</v>
      </c>
      <c r="E5016" t="str">
        <v>Mitte</v>
      </c>
      <c r="F5016">
        <v>2360669</v>
      </c>
      <c r="G5016">
        <v>1</v>
      </c>
    </row>
    <row r="5017" spans="1:7" x14ac:dyDescent="0.35">
      <c r="A5017" t="s">
        <v>44</v>
      </c>
      <c r="B5017">
        <v>2372987</v>
      </c>
      <c r="C5017">
        <v>1</v>
      </c>
      <c r="E5017" t="str">
        <v>Mitte</v>
      </c>
      <c r="F5017">
        <v>2372987</v>
      </c>
      <c r="G5017">
        <v>1</v>
      </c>
    </row>
    <row r="5018" spans="1:7" x14ac:dyDescent="0.35">
      <c r="A5018" t="s">
        <v>44</v>
      </c>
      <c r="B5018">
        <v>2404600</v>
      </c>
      <c r="C5018">
        <v>1</v>
      </c>
      <c r="E5018" t="str">
        <v>Mitte</v>
      </c>
      <c r="F5018">
        <v>2404600</v>
      </c>
      <c r="G5018">
        <v>1</v>
      </c>
    </row>
    <row r="5019" spans="1:7" x14ac:dyDescent="0.35">
      <c r="A5019" t="s">
        <v>44</v>
      </c>
      <c r="B5019">
        <v>2406372</v>
      </c>
      <c r="C5019">
        <v>1</v>
      </c>
      <c r="E5019" t="str">
        <v>Mitte</v>
      </c>
      <c r="F5019">
        <v>2406372</v>
      </c>
      <c r="G5019">
        <v>1</v>
      </c>
    </row>
    <row r="5020" spans="1:7" x14ac:dyDescent="0.35">
      <c r="A5020" t="s">
        <v>44</v>
      </c>
      <c r="B5020">
        <v>2429694</v>
      </c>
      <c r="C5020">
        <v>1</v>
      </c>
      <c r="E5020" t="str">
        <v>Mitte</v>
      </c>
      <c r="F5020">
        <v>2429694</v>
      </c>
      <c r="G5020">
        <v>1</v>
      </c>
    </row>
    <row r="5021" spans="1:7" x14ac:dyDescent="0.35">
      <c r="A5021" t="s">
        <v>44</v>
      </c>
      <c r="B5021">
        <v>2431409</v>
      </c>
      <c r="C5021">
        <v>1</v>
      </c>
      <c r="E5021" t="str">
        <v>Mitte</v>
      </c>
      <c r="F5021">
        <v>2431409</v>
      </c>
      <c r="G5021">
        <v>1</v>
      </c>
    </row>
    <row r="5022" spans="1:7" x14ac:dyDescent="0.35">
      <c r="A5022" t="s">
        <v>44</v>
      </c>
      <c r="B5022">
        <v>2434219</v>
      </c>
      <c r="C5022">
        <v>1</v>
      </c>
      <c r="E5022" t="str">
        <v>Mitte</v>
      </c>
      <c r="F5022">
        <v>2434219</v>
      </c>
      <c r="G5022">
        <v>1</v>
      </c>
    </row>
    <row r="5023" spans="1:7" x14ac:dyDescent="0.35">
      <c r="A5023" t="s">
        <v>44</v>
      </c>
      <c r="B5023">
        <v>2437043</v>
      </c>
      <c r="C5023">
        <v>1</v>
      </c>
      <c r="E5023" t="str">
        <v>Mitte</v>
      </c>
      <c r="F5023">
        <v>2437043</v>
      </c>
      <c r="G5023">
        <v>1</v>
      </c>
    </row>
    <row r="5024" spans="1:7" x14ac:dyDescent="0.35">
      <c r="A5024" t="s">
        <v>44</v>
      </c>
      <c r="B5024">
        <v>2437942</v>
      </c>
      <c r="C5024">
        <v>2</v>
      </c>
      <c r="E5024" t="str">
        <v>Mitte</v>
      </c>
      <c r="F5024">
        <v>2437942</v>
      </c>
      <c r="G5024">
        <v>2</v>
      </c>
    </row>
    <row r="5025" spans="1:7" x14ac:dyDescent="0.35">
      <c r="A5025" t="s">
        <v>44</v>
      </c>
      <c r="B5025">
        <v>2449119</v>
      </c>
      <c r="C5025">
        <v>1</v>
      </c>
      <c r="E5025" t="str">
        <v>Mitte</v>
      </c>
      <c r="F5025">
        <v>2449119</v>
      </c>
      <c r="G5025">
        <v>1</v>
      </c>
    </row>
    <row r="5026" spans="1:7" x14ac:dyDescent="0.35">
      <c r="A5026" t="s">
        <v>44</v>
      </c>
      <c r="B5026">
        <v>2455803</v>
      </c>
      <c r="C5026">
        <v>1</v>
      </c>
      <c r="E5026" t="str">
        <v>Mitte</v>
      </c>
      <c r="F5026">
        <v>2455803</v>
      </c>
      <c r="G5026">
        <v>1</v>
      </c>
    </row>
    <row r="5027" spans="1:7" x14ac:dyDescent="0.35">
      <c r="A5027" t="s">
        <v>44</v>
      </c>
      <c r="B5027">
        <v>2480274</v>
      </c>
      <c r="C5027">
        <v>1</v>
      </c>
      <c r="E5027" t="str">
        <v>Mitte</v>
      </c>
      <c r="F5027">
        <v>2480274</v>
      </c>
      <c r="G5027">
        <v>1</v>
      </c>
    </row>
    <row r="5028" spans="1:7" x14ac:dyDescent="0.35">
      <c r="A5028" t="s">
        <v>44</v>
      </c>
      <c r="B5028">
        <v>2509903</v>
      </c>
      <c r="C5028">
        <v>1</v>
      </c>
      <c r="E5028" t="str">
        <v>Mitte</v>
      </c>
      <c r="F5028">
        <v>2509903</v>
      </c>
      <c r="G5028">
        <v>1</v>
      </c>
    </row>
    <row r="5029" spans="1:7" x14ac:dyDescent="0.35">
      <c r="A5029" t="s">
        <v>44</v>
      </c>
      <c r="B5029">
        <v>2526430</v>
      </c>
      <c r="C5029">
        <v>1</v>
      </c>
      <c r="E5029" t="str">
        <v>Mitte</v>
      </c>
      <c r="F5029">
        <v>2526430</v>
      </c>
      <c r="G5029">
        <v>1</v>
      </c>
    </row>
    <row r="5030" spans="1:7" x14ac:dyDescent="0.35">
      <c r="A5030" t="s">
        <v>44</v>
      </c>
      <c r="B5030">
        <v>2551573</v>
      </c>
      <c r="C5030">
        <v>1</v>
      </c>
      <c r="E5030" t="str">
        <v>Mitte</v>
      </c>
      <c r="F5030">
        <v>2551573</v>
      </c>
      <c r="G5030">
        <v>1</v>
      </c>
    </row>
    <row r="5031" spans="1:7" x14ac:dyDescent="0.35">
      <c r="A5031" t="s">
        <v>44</v>
      </c>
      <c r="B5031">
        <v>2560354</v>
      </c>
      <c r="C5031">
        <v>1</v>
      </c>
      <c r="E5031" t="str">
        <v>Mitte</v>
      </c>
      <c r="F5031">
        <v>2560354</v>
      </c>
      <c r="G5031">
        <v>1</v>
      </c>
    </row>
    <row r="5032" spans="1:7" x14ac:dyDescent="0.35">
      <c r="A5032" t="s">
        <v>44</v>
      </c>
      <c r="B5032">
        <v>2569632</v>
      </c>
      <c r="C5032">
        <v>3</v>
      </c>
      <c r="E5032" t="str">
        <v>Mitte</v>
      </c>
      <c r="F5032">
        <v>2569632</v>
      </c>
      <c r="G5032">
        <v>3</v>
      </c>
    </row>
    <row r="5033" spans="1:7" x14ac:dyDescent="0.35">
      <c r="A5033" t="s">
        <v>44</v>
      </c>
      <c r="B5033">
        <v>2570291</v>
      </c>
      <c r="C5033">
        <v>4</v>
      </c>
      <c r="E5033" t="str">
        <v>Mitte</v>
      </c>
      <c r="F5033">
        <v>2570291</v>
      </c>
      <c r="G5033">
        <v>4</v>
      </c>
    </row>
    <row r="5034" spans="1:7" x14ac:dyDescent="0.35">
      <c r="A5034" t="s">
        <v>44</v>
      </c>
      <c r="B5034">
        <v>2584800</v>
      </c>
      <c r="C5034">
        <v>1</v>
      </c>
      <c r="E5034" t="str">
        <v>Mitte</v>
      </c>
      <c r="F5034">
        <v>2584800</v>
      </c>
      <c r="G5034">
        <v>1</v>
      </c>
    </row>
    <row r="5035" spans="1:7" x14ac:dyDescent="0.35">
      <c r="A5035" t="s">
        <v>44</v>
      </c>
      <c r="B5035">
        <v>2587389</v>
      </c>
      <c r="C5035">
        <v>1</v>
      </c>
      <c r="E5035" t="str">
        <v>Mitte</v>
      </c>
      <c r="F5035">
        <v>2587389</v>
      </c>
      <c r="G5035">
        <v>1</v>
      </c>
    </row>
    <row r="5036" spans="1:7" x14ac:dyDescent="0.35">
      <c r="A5036" t="s">
        <v>44</v>
      </c>
      <c r="B5036">
        <v>2599754</v>
      </c>
      <c r="C5036">
        <v>1</v>
      </c>
      <c r="E5036" t="str">
        <v>Mitte</v>
      </c>
      <c r="F5036">
        <v>2599754</v>
      </c>
      <c r="G5036">
        <v>1</v>
      </c>
    </row>
    <row r="5037" spans="1:7" x14ac:dyDescent="0.35">
      <c r="A5037" t="s">
        <v>44</v>
      </c>
      <c r="B5037">
        <v>2604680</v>
      </c>
      <c r="C5037">
        <v>2</v>
      </c>
      <c r="E5037" t="str">
        <v>Mitte</v>
      </c>
      <c r="F5037">
        <v>2604680</v>
      </c>
      <c r="G5037">
        <v>2</v>
      </c>
    </row>
    <row r="5038" spans="1:7" x14ac:dyDescent="0.35">
      <c r="A5038" t="s">
        <v>44</v>
      </c>
      <c r="B5038">
        <v>2619552</v>
      </c>
      <c r="C5038">
        <v>1</v>
      </c>
      <c r="E5038" t="str">
        <v>Mitte</v>
      </c>
      <c r="F5038">
        <v>2619552</v>
      </c>
      <c r="G5038">
        <v>1</v>
      </c>
    </row>
    <row r="5039" spans="1:7" x14ac:dyDescent="0.35">
      <c r="A5039" t="s">
        <v>44</v>
      </c>
      <c r="B5039">
        <v>2626550</v>
      </c>
      <c r="C5039">
        <v>1</v>
      </c>
      <c r="E5039" t="str">
        <v>Mitte</v>
      </c>
      <c r="F5039">
        <v>2626550</v>
      </c>
      <c r="G5039">
        <v>1</v>
      </c>
    </row>
    <row r="5040" spans="1:7" x14ac:dyDescent="0.35">
      <c r="A5040" t="s">
        <v>44</v>
      </c>
      <c r="B5040">
        <v>2627000</v>
      </c>
      <c r="C5040">
        <v>1</v>
      </c>
      <c r="E5040" t="str">
        <v>Mitte</v>
      </c>
      <c r="F5040">
        <v>2627000</v>
      </c>
      <c r="G5040">
        <v>1</v>
      </c>
    </row>
    <row r="5041" spans="1:7" x14ac:dyDescent="0.35">
      <c r="A5041" t="s">
        <v>44</v>
      </c>
      <c r="B5041">
        <v>2633962</v>
      </c>
      <c r="C5041">
        <v>1</v>
      </c>
      <c r="E5041" t="str">
        <v>Mitte</v>
      </c>
      <c r="F5041">
        <v>2633962</v>
      </c>
      <c r="G5041">
        <v>1</v>
      </c>
    </row>
    <row r="5042" spans="1:7" x14ac:dyDescent="0.35">
      <c r="A5042" t="s">
        <v>44</v>
      </c>
      <c r="B5042">
        <v>2647295</v>
      </c>
      <c r="C5042">
        <v>1</v>
      </c>
      <c r="E5042" t="str">
        <v>Mitte</v>
      </c>
      <c r="F5042">
        <v>2647295</v>
      </c>
      <c r="G5042">
        <v>1</v>
      </c>
    </row>
    <row r="5043" spans="1:7" x14ac:dyDescent="0.35">
      <c r="A5043" t="s">
        <v>44</v>
      </c>
      <c r="B5043">
        <v>2656264</v>
      </c>
      <c r="C5043">
        <v>1</v>
      </c>
      <c r="E5043" t="str">
        <v>Mitte</v>
      </c>
      <c r="F5043">
        <v>2656264</v>
      </c>
      <c r="G5043">
        <v>1</v>
      </c>
    </row>
    <row r="5044" spans="1:7" x14ac:dyDescent="0.35">
      <c r="A5044" t="s">
        <v>44</v>
      </c>
      <c r="B5044">
        <v>2685171</v>
      </c>
      <c r="C5044">
        <v>1</v>
      </c>
      <c r="E5044" t="str">
        <v>Mitte</v>
      </c>
      <c r="F5044">
        <v>2685171</v>
      </c>
      <c r="G5044">
        <v>1</v>
      </c>
    </row>
    <row r="5045" spans="1:7" x14ac:dyDescent="0.35">
      <c r="A5045" t="s">
        <v>44</v>
      </c>
      <c r="B5045">
        <v>2701180</v>
      </c>
      <c r="C5045">
        <v>1</v>
      </c>
      <c r="E5045" t="str">
        <v>Mitte</v>
      </c>
      <c r="F5045">
        <v>2701180</v>
      </c>
      <c r="G5045">
        <v>1</v>
      </c>
    </row>
    <row r="5046" spans="1:7" x14ac:dyDescent="0.35">
      <c r="A5046" t="s">
        <v>44</v>
      </c>
      <c r="B5046">
        <v>2714039</v>
      </c>
      <c r="C5046">
        <v>1</v>
      </c>
      <c r="E5046" t="str">
        <v>Mitte</v>
      </c>
      <c r="F5046">
        <v>2714039</v>
      </c>
      <c r="G5046">
        <v>1</v>
      </c>
    </row>
    <row r="5047" spans="1:7" x14ac:dyDescent="0.35">
      <c r="A5047" t="s">
        <v>44</v>
      </c>
      <c r="B5047">
        <v>2740485</v>
      </c>
      <c r="C5047">
        <v>1</v>
      </c>
      <c r="E5047" t="str">
        <v>Mitte</v>
      </c>
      <c r="F5047">
        <v>2740485</v>
      </c>
      <c r="G5047">
        <v>1</v>
      </c>
    </row>
    <row r="5048" spans="1:7" x14ac:dyDescent="0.35">
      <c r="A5048" t="s">
        <v>44</v>
      </c>
      <c r="B5048">
        <v>2746838</v>
      </c>
      <c r="C5048">
        <v>1</v>
      </c>
      <c r="E5048" t="str">
        <v>Mitte</v>
      </c>
      <c r="F5048">
        <v>2746838</v>
      </c>
      <c r="G5048">
        <v>1</v>
      </c>
    </row>
    <row r="5049" spans="1:7" x14ac:dyDescent="0.35">
      <c r="A5049" t="s">
        <v>44</v>
      </c>
      <c r="B5049">
        <v>2751981</v>
      </c>
      <c r="C5049">
        <v>1</v>
      </c>
      <c r="E5049" t="str">
        <v>Mitte</v>
      </c>
      <c r="F5049">
        <v>2751981</v>
      </c>
      <c r="G5049">
        <v>1</v>
      </c>
    </row>
    <row r="5050" spans="1:7" x14ac:dyDescent="0.35">
      <c r="A5050" t="s">
        <v>44</v>
      </c>
      <c r="B5050">
        <v>2757398</v>
      </c>
      <c r="C5050">
        <v>2</v>
      </c>
      <c r="E5050" t="str">
        <v>Mitte</v>
      </c>
      <c r="F5050">
        <v>2757398</v>
      </c>
      <c r="G5050">
        <v>2</v>
      </c>
    </row>
    <row r="5051" spans="1:7" x14ac:dyDescent="0.35">
      <c r="A5051" t="s">
        <v>44</v>
      </c>
      <c r="B5051">
        <v>2780705</v>
      </c>
      <c r="C5051">
        <v>1</v>
      </c>
      <c r="E5051" t="str">
        <v>Mitte</v>
      </c>
      <c r="F5051">
        <v>2780705</v>
      </c>
      <c r="G5051">
        <v>1</v>
      </c>
    </row>
    <row r="5052" spans="1:7" x14ac:dyDescent="0.35">
      <c r="A5052" t="s">
        <v>44</v>
      </c>
      <c r="B5052">
        <v>2820919</v>
      </c>
      <c r="C5052">
        <v>1</v>
      </c>
      <c r="E5052" t="str">
        <v>Mitte</v>
      </c>
      <c r="F5052">
        <v>2820919</v>
      </c>
      <c r="G5052">
        <v>1</v>
      </c>
    </row>
    <row r="5053" spans="1:7" x14ac:dyDescent="0.35">
      <c r="A5053" t="s">
        <v>44</v>
      </c>
      <c r="B5053">
        <v>2837298</v>
      </c>
      <c r="C5053">
        <v>3</v>
      </c>
      <c r="E5053" t="str">
        <v>Mitte</v>
      </c>
      <c r="F5053">
        <v>2837298</v>
      </c>
      <c r="G5053">
        <v>3</v>
      </c>
    </row>
    <row r="5054" spans="1:7" x14ac:dyDescent="0.35">
      <c r="A5054" t="s">
        <v>44</v>
      </c>
      <c r="B5054">
        <v>2889960</v>
      </c>
      <c r="C5054">
        <v>1</v>
      </c>
      <c r="E5054" t="str">
        <v>Mitte</v>
      </c>
      <c r="F5054">
        <v>2889960</v>
      </c>
      <c r="G5054">
        <v>1</v>
      </c>
    </row>
    <row r="5055" spans="1:7" x14ac:dyDescent="0.35">
      <c r="A5055" t="s">
        <v>44</v>
      </c>
      <c r="B5055">
        <v>2933986</v>
      </c>
      <c r="C5055">
        <v>1</v>
      </c>
      <c r="E5055" t="str">
        <v>Mitte</v>
      </c>
      <c r="F5055">
        <v>2933986</v>
      </c>
      <c r="G5055">
        <v>1</v>
      </c>
    </row>
    <row r="5056" spans="1:7" x14ac:dyDescent="0.35">
      <c r="A5056" t="s">
        <v>44</v>
      </c>
      <c r="B5056">
        <v>2939757</v>
      </c>
      <c r="C5056">
        <v>1</v>
      </c>
      <c r="E5056" t="str">
        <v>Mitte</v>
      </c>
      <c r="F5056">
        <v>2939757</v>
      </c>
      <c r="G5056">
        <v>1</v>
      </c>
    </row>
    <row r="5057" spans="1:7" x14ac:dyDescent="0.35">
      <c r="A5057" t="s">
        <v>44</v>
      </c>
      <c r="B5057">
        <v>2958863</v>
      </c>
      <c r="C5057">
        <v>1</v>
      </c>
      <c r="E5057" t="str">
        <v>Mitte</v>
      </c>
      <c r="F5057">
        <v>2958863</v>
      </c>
      <c r="G5057">
        <v>1</v>
      </c>
    </row>
    <row r="5058" spans="1:7" x14ac:dyDescent="0.35">
      <c r="A5058" t="s">
        <v>44</v>
      </c>
      <c r="B5058">
        <v>2986376</v>
      </c>
      <c r="C5058">
        <v>1</v>
      </c>
      <c r="E5058" t="str">
        <v>Mitte</v>
      </c>
      <c r="F5058">
        <v>2986376</v>
      </c>
      <c r="G5058">
        <v>1</v>
      </c>
    </row>
    <row r="5059" spans="1:7" x14ac:dyDescent="0.35">
      <c r="A5059" t="s">
        <v>44</v>
      </c>
      <c r="B5059">
        <v>3003519</v>
      </c>
      <c r="C5059">
        <v>20</v>
      </c>
      <c r="E5059" t="str">
        <v>Mitte</v>
      </c>
      <c r="F5059">
        <v>3003519</v>
      </c>
      <c r="G5059">
        <v>20</v>
      </c>
    </row>
    <row r="5060" spans="1:7" x14ac:dyDescent="0.35">
      <c r="A5060" t="s">
        <v>44</v>
      </c>
      <c r="B5060">
        <v>3012998</v>
      </c>
      <c r="C5060">
        <v>1</v>
      </c>
      <c r="E5060" t="str">
        <v>Mitte</v>
      </c>
      <c r="F5060">
        <v>3012998</v>
      </c>
      <c r="G5060">
        <v>1</v>
      </c>
    </row>
    <row r="5061" spans="1:7" x14ac:dyDescent="0.35">
      <c r="A5061" t="s">
        <v>44</v>
      </c>
      <c r="B5061">
        <v>3039953</v>
      </c>
      <c r="C5061">
        <v>1</v>
      </c>
      <c r="E5061" t="str">
        <v>Mitte</v>
      </c>
      <c r="F5061">
        <v>3039953</v>
      </c>
      <c r="G5061">
        <v>1</v>
      </c>
    </row>
    <row r="5062" spans="1:7" x14ac:dyDescent="0.35">
      <c r="A5062" t="s">
        <v>44</v>
      </c>
      <c r="B5062">
        <v>3049584</v>
      </c>
      <c r="C5062">
        <v>1</v>
      </c>
      <c r="E5062" t="str">
        <v>Mitte</v>
      </c>
      <c r="F5062">
        <v>3049584</v>
      </c>
      <c r="G5062">
        <v>1</v>
      </c>
    </row>
    <row r="5063" spans="1:7" x14ac:dyDescent="0.35">
      <c r="A5063" t="s">
        <v>44</v>
      </c>
      <c r="B5063">
        <v>3062473</v>
      </c>
      <c r="C5063">
        <v>3</v>
      </c>
      <c r="E5063" t="str">
        <v>Mitte</v>
      </c>
      <c r="F5063">
        <v>3062473</v>
      </c>
      <c r="G5063">
        <v>3</v>
      </c>
    </row>
    <row r="5064" spans="1:7" x14ac:dyDescent="0.35">
      <c r="A5064" t="s">
        <v>44</v>
      </c>
      <c r="B5064">
        <v>3074797</v>
      </c>
      <c r="C5064">
        <v>1</v>
      </c>
      <c r="E5064" t="str">
        <v>Mitte</v>
      </c>
      <c r="F5064">
        <v>3074797</v>
      </c>
      <c r="G5064">
        <v>1</v>
      </c>
    </row>
    <row r="5065" spans="1:7" x14ac:dyDescent="0.35">
      <c r="A5065" t="s">
        <v>44</v>
      </c>
      <c r="B5065">
        <v>3087613</v>
      </c>
      <c r="C5065">
        <v>1</v>
      </c>
      <c r="E5065" t="str">
        <v>Mitte</v>
      </c>
      <c r="F5065">
        <v>3087613</v>
      </c>
      <c r="G5065">
        <v>1</v>
      </c>
    </row>
    <row r="5066" spans="1:7" x14ac:dyDescent="0.35">
      <c r="A5066" t="s">
        <v>44</v>
      </c>
      <c r="B5066">
        <v>3100851</v>
      </c>
      <c r="C5066">
        <v>1</v>
      </c>
      <c r="E5066" t="str">
        <v>Mitte</v>
      </c>
      <c r="F5066">
        <v>3100851</v>
      </c>
      <c r="G5066">
        <v>1</v>
      </c>
    </row>
    <row r="5067" spans="1:7" x14ac:dyDescent="0.35">
      <c r="A5067" t="s">
        <v>44</v>
      </c>
      <c r="B5067">
        <v>3124221</v>
      </c>
      <c r="C5067">
        <v>1</v>
      </c>
      <c r="E5067" t="str">
        <v>Mitte</v>
      </c>
      <c r="F5067">
        <v>3124221</v>
      </c>
      <c r="G5067">
        <v>1</v>
      </c>
    </row>
    <row r="5068" spans="1:7" x14ac:dyDescent="0.35">
      <c r="A5068" t="s">
        <v>44</v>
      </c>
      <c r="B5068">
        <v>3176824</v>
      </c>
      <c r="C5068">
        <v>1</v>
      </c>
      <c r="E5068" t="str">
        <v>Mitte</v>
      </c>
      <c r="F5068">
        <v>3176824</v>
      </c>
      <c r="G5068">
        <v>1</v>
      </c>
    </row>
    <row r="5069" spans="1:7" x14ac:dyDescent="0.35">
      <c r="A5069" t="s">
        <v>44</v>
      </c>
      <c r="B5069">
        <v>3181674</v>
      </c>
      <c r="C5069">
        <v>1</v>
      </c>
      <c r="E5069" t="str">
        <v>Mitte</v>
      </c>
      <c r="F5069">
        <v>3181674</v>
      </c>
      <c r="G5069">
        <v>1</v>
      </c>
    </row>
    <row r="5070" spans="1:7" x14ac:dyDescent="0.35">
      <c r="A5070" t="s">
        <v>44</v>
      </c>
      <c r="B5070">
        <v>3183843</v>
      </c>
      <c r="C5070">
        <v>1</v>
      </c>
      <c r="E5070" t="str">
        <v>Mitte</v>
      </c>
      <c r="F5070">
        <v>3183843</v>
      </c>
      <c r="G5070">
        <v>1</v>
      </c>
    </row>
    <row r="5071" spans="1:7" x14ac:dyDescent="0.35">
      <c r="A5071" t="s">
        <v>44</v>
      </c>
      <c r="B5071">
        <v>3189649</v>
      </c>
      <c r="C5071">
        <v>1</v>
      </c>
      <c r="E5071" t="str">
        <v>Mitte</v>
      </c>
      <c r="F5071">
        <v>3189649</v>
      </c>
      <c r="G5071">
        <v>1</v>
      </c>
    </row>
    <row r="5072" spans="1:7" x14ac:dyDescent="0.35">
      <c r="A5072" t="s">
        <v>44</v>
      </c>
      <c r="B5072">
        <v>3214630</v>
      </c>
      <c r="C5072">
        <v>1</v>
      </c>
      <c r="E5072" t="str">
        <v>Mitte</v>
      </c>
      <c r="F5072">
        <v>3214630</v>
      </c>
      <c r="G5072">
        <v>1</v>
      </c>
    </row>
    <row r="5073" spans="1:7" x14ac:dyDescent="0.35">
      <c r="A5073" t="s">
        <v>44</v>
      </c>
      <c r="B5073">
        <v>3243508</v>
      </c>
      <c r="C5073">
        <v>1</v>
      </c>
      <c r="E5073" t="str">
        <v>Mitte</v>
      </c>
      <c r="F5073">
        <v>3243508</v>
      </c>
      <c r="G5073">
        <v>1</v>
      </c>
    </row>
    <row r="5074" spans="1:7" x14ac:dyDescent="0.35">
      <c r="A5074" t="s">
        <v>44</v>
      </c>
      <c r="B5074">
        <v>3263484</v>
      </c>
      <c r="C5074">
        <v>1</v>
      </c>
      <c r="E5074" t="str">
        <v>Mitte</v>
      </c>
      <c r="F5074">
        <v>3263484</v>
      </c>
      <c r="G5074">
        <v>1</v>
      </c>
    </row>
    <row r="5075" spans="1:7" x14ac:dyDescent="0.35">
      <c r="A5075" t="s">
        <v>44</v>
      </c>
      <c r="B5075">
        <v>3279220</v>
      </c>
      <c r="C5075">
        <v>1</v>
      </c>
      <c r="E5075" t="str">
        <v>Mitte</v>
      </c>
      <c r="F5075">
        <v>3279220</v>
      </c>
      <c r="G5075">
        <v>1</v>
      </c>
    </row>
    <row r="5076" spans="1:7" x14ac:dyDescent="0.35">
      <c r="A5076" t="s">
        <v>44</v>
      </c>
      <c r="B5076">
        <v>3281586</v>
      </c>
      <c r="C5076">
        <v>1</v>
      </c>
      <c r="E5076" t="str">
        <v>Mitte</v>
      </c>
      <c r="F5076">
        <v>3281586</v>
      </c>
      <c r="G5076">
        <v>1</v>
      </c>
    </row>
    <row r="5077" spans="1:7" x14ac:dyDescent="0.35">
      <c r="A5077" t="s">
        <v>44</v>
      </c>
      <c r="B5077">
        <v>3297420</v>
      </c>
      <c r="C5077">
        <v>1</v>
      </c>
      <c r="E5077" t="str">
        <v>Mitte</v>
      </c>
      <c r="F5077">
        <v>3297420</v>
      </c>
      <c r="G5077">
        <v>1</v>
      </c>
    </row>
    <row r="5078" spans="1:7" x14ac:dyDescent="0.35">
      <c r="A5078" t="s">
        <v>44</v>
      </c>
      <c r="B5078">
        <v>3332580</v>
      </c>
      <c r="C5078">
        <v>1</v>
      </c>
      <c r="E5078" t="str">
        <v>Mitte</v>
      </c>
      <c r="F5078">
        <v>3332580</v>
      </c>
      <c r="G5078">
        <v>1</v>
      </c>
    </row>
    <row r="5079" spans="1:7" x14ac:dyDescent="0.35">
      <c r="A5079" t="s">
        <v>44</v>
      </c>
      <c r="B5079">
        <v>3343439</v>
      </c>
      <c r="C5079">
        <v>1</v>
      </c>
      <c r="E5079" t="str">
        <v>Mitte</v>
      </c>
      <c r="F5079">
        <v>3343439</v>
      </c>
      <c r="G5079">
        <v>1</v>
      </c>
    </row>
    <row r="5080" spans="1:7" x14ac:dyDescent="0.35">
      <c r="A5080" t="s">
        <v>44</v>
      </c>
      <c r="B5080">
        <v>3368292</v>
      </c>
      <c r="C5080">
        <v>1</v>
      </c>
      <c r="E5080" t="str">
        <v>Mitte</v>
      </c>
      <c r="F5080">
        <v>3368292</v>
      </c>
      <c r="G5080">
        <v>1</v>
      </c>
    </row>
    <row r="5081" spans="1:7" x14ac:dyDescent="0.35">
      <c r="A5081" t="s">
        <v>44</v>
      </c>
      <c r="B5081">
        <v>3380454</v>
      </c>
      <c r="C5081">
        <v>1</v>
      </c>
      <c r="E5081" t="str">
        <v>Mitte</v>
      </c>
      <c r="F5081">
        <v>3380454</v>
      </c>
      <c r="G5081">
        <v>1</v>
      </c>
    </row>
    <row r="5082" spans="1:7" x14ac:dyDescent="0.35">
      <c r="A5082" t="s">
        <v>44</v>
      </c>
      <c r="B5082">
        <v>3400116</v>
      </c>
      <c r="C5082">
        <v>1</v>
      </c>
      <c r="E5082" t="str">
        <v>Mitte</v>
      </c>
      <c r="F5082">
        <v>3400116</v>
      </c>
      <c r="G5082">
        <v>1</v>
      </c>
    </row>
    <row r="5083" spans="1:7" x14ac:dyDescent="0.35">
      <c r="A5083" t="s">
        <v>44</v>
      </c>
      <c r="B5083">
        <v>3400768</v>
      </c>
      <c r="C5083">
        <v>1</v>
      </c>
      <c r="E5083" t="str">
        <v>Mitte</v>
      </c>
      <c r="F5083">
        <v>3400768</v>
      </c>
      <c r="G5083">
        <v>1</v>
      </c>
    </row>
    <row r="5084" spans="1:7" x14ac:dyDescent="0.35">
      <c r="A5084" t="s">
        <v>44</v>
      </c>
      <c r="B5084">
        <v>3427881</v>
      </c>
      <c r="C5084">
        <v>1</v>
      </c>
      <c r="E5084" t="str">
        <v>Mitte</v>
      </c>
      <c r="F5084">
        <v>3427881</v>
      </c>
      <c r="G5084">
        <v>1</v>
      </c>
    </row>
    <row r="5085" spans="1:7" x14ac:dyDescent="0.35">
      <c r="A5085" t="s">
        <v>44</v>
      </c>
      <c r="B5085">
        <v>3438385</v>
      </c>
      <c r="C5085">
        <v>1</v>
      </c>
      <c r="E5085" t="str">
        <v>Mitte</v>
      </c>
      <c r="F5085">
        <v>3438385</v>
      </c>
      <c r="G5085">
        <v>1</v>
      </c>
    </row>
    <row r="5086" spans="1:7" x14ac:dyDescent="0.35">
      <c r="A5086" t="s">
        <v>44</v>
      </c>
      <c r="B5086">
        <v>3450346</v>
      </c>
      <c r="C5086">
        <v>1</v>
      </c>
      <c r="E5086" t="str">
        <v>Mitte</v>
      </c>
      <c r="F5086">
        <v>3450346</v>
      </c>
      <c r="G5086">
        <v>1</v>
      </c>
    </row>
    <row r="5087" spans="1:7" x14ac:dyDescent="0.35">
      <c r="A5087" t="s">
        <v>44</v>
      </c>
      <c r="B5087">
        <v>3455390</v>
      </c>
      <c r="C5087">
        <v>2</v>
      </c>
      <c r="E5087" t="str">
        <v>Mitte</v>
      </c>
      <c r="F5087">
        <v>3455390</v>
      </c>
      <c r="G5087">
        <v>2</v>
      </c>
    </row>
    <row r="5088" spans="1:7" x14ac:dyDescent="0.35">
      <c r="A5088" t="s">
        <v>44</v>
      </c>
      <c r="B5088">
        <v>3468407</v>
      </c>
      <c r="C5088">
        <v>2</v>
      </c>
      <c r="E5088" t="str">
        <v>Mitte</v>
      </c>
      <c r="F5088">
        <v>3468407</v>
      </c>
      <c r="G5088">
        <v>2</v>
      </c>
    </row>
    <row r="5089" spans="1:7" x14ac:dyDescent="0.35">
      <c r="A5089" t="s">
        <v>44</v>
      </c>
      <c r="B5089">
        <v>3473583</v>
      </c>
      <c r="C5089">
        <v>1</v>
      </c>
      <c r="E5089" t="str">
        <v>Mitte</v>
      </c>
      <c r="F5089">
        <v>3473583</v>
      </c>
      <c r="G5089">
        <v>1</v>
      </c>
    </row>
    <row r="5090" spans="1:7" x14ac:dyDescent="0.35">
      <c r="A5090" t="s">
        <v>44</v>
      </c>
      <c r="B5090">
        <v>3506371</v>
      </c>
      <c r="C5090">
        <v>1</v>
      </c>
      <c r="E5090" t="str">
        <v>Mitte</v>
      </c>
      <c r="F5090">
        <v>3506371</v>
      </c>
      <c r="G5090">
        <v>1</v>
      </c>
    </row>
    <row r="5091" spans="1:7" x14ac:dyDescent="0.35">
      <c r="A5091" t="s">
        <v>44</v>
      </c>
      <c r="B5091">
        <v>3533659</v>
      </c>
      <c r="C5091">
        <v>1</v>
      </c>
      <c r="E5091" t="str">
        <v>Mitte</v>
      </c>
      <c r="F5091">
        <v>3533659</v>
      </c>
      <c r="G5091">
        <v>1</v>
      </c>
    </row>
    <row r="5092" spans="1:7" x14ac:dyDescent="0.35">
      <c r="A5092" t="s">
        <v>44</v>
      </c>
      <c r="B5092">
        <v>3574758</v>
      </c>
      <c r="C5092">
        <v>1</v>
      </c>
      <c r="E5092" t="str">
        <v>Mitte</v>
      </c>
      <c r="F5092">
        <v>3574758</v>
      </c>
      <c r="G5092">
        <v>1</v>
      </c>
    </row>
    <row r="5093" spans="1:7" x14ac:dyDescent="0.35">
      <c r="A5093" t="s">
        <v>44</v>
      </c>
      <c r="B5093">
        <v>3590402</v>
      </c>
      <c r="C5093">
        <v>1</v>
      </c>
      <c r="E5093" t="str">
        <v>Mitte</v>
      </c>
      <c r="F5093">
        <v>3590402</v>
      </c>
      <c r="G5093">
        <v>1</v>
      </c>
    </row>
    <row r="5094" spans="1:7" x14ac:dyDescent="0.35">
      <c r="A5094" t="s">
        <v>44</v>
      </c>
      <c r="B5094">
        <v>3599036</v>
      </c>
      <c r="C5094">
        <v>1</v>
      </c>
      <c r="E5094" t="str">
        <v>Mitte</v>
      </c>
      <c r="F5094">
        <v>3599036</v>
      </c>
      <c r="G5094">
        <v>1</v>
      </c>
    </row>
    <row r="5095" spans="1:7" x14ac:dyDescent="0.35">
      <c r="A5095" t="s">
        <v>44</v>
      </c>
      <c r="B5095">
        <v>3613810</v>
      </c>
      <c r="C5095">
        <v>2</v>
      </c>
      <c r="E5095" t="str">
        <v>Mitte</v>
      </c>
      <c r="F5095">
        <v>3613810</v>
      </c>
      <c r="G5095">
        <v>2</v>
      </c>
    </row>
    <row r="5096" spans="1:7" x14ac:dyDescent="0.35">
      <c r="A5096" t="s">
        <v>44</v>
      </c>
      <c r="B5096">
        <v>3621802</v>
      </c>
      <c r="C5096">
        <v>1</v>
      </c>
      <c r="E5096" t="str">
        <v>Mitte</v>
      </c>
      <c r="F5096">
        <v>3621802</v>
      </c>
      <c r="G5096">
        <v>1</v>
      </c>
    </row>
    <row r="5097" spans="1:7" x14ac:dyDescent="0.35">
      <c r="A5097" t="s">
        <v>44</v>
      </c>
      <c r="B5097">
        <v>3622380</v>
      </c>
      <c r="C5097">
        <v>1</v>
      </c>
      <c r="E5097" t="str">
        <v>Mitte</v>
      </c>
      <c r="F5097">
        <v>3622380</v>
      </c>
      <c r="G5097">
        <v>1</v>
      </c>
    </row>
    <row r="5098" spans="1:7" x14ac:dyDescent="0.35">
      <c r="A5098" t="s">
        <v>44</v>
      </c>
      <c r="B5098">
        <v>3632455</v>
      </c>
      <c r="C5098">
        <v>1</v>
      </c>
      <c r="E5098" t="str">
        <v>Mitte</v>
      </c>
      <c r="F5098">
        <v>3632455</v>
      </c>
      <c r="G5098">
        <v>1</v>
      </c>
    </row>
    <row r="5099" spans="1:7" x14ac:dyDescent="0.35">
      <c r="A5099" t="s">
        <v>44</v>
      </c>
      <c r="B5099">
        <v>3654652</v>
      </c>
      <c r="C5099">
        <v>1</v>
      </c>
      <c r="E5099" t="str">
        <v>Mitte</v>
      </c>
      <c r="F5099">
        <v>3654652</v>
      </c>
      <c r="G5099">
        <v>1</v>
      </c>
    </row>
    <row r="5100" spans="1:7" x14ac:dyDescent="0.35">
      <c r="A5100" t="s">
        <v>44</v>
      </c>
      <c r="B5100">
        <v>3668022</v>
      </c>
      <c r="C5100">
        <v>1</v>
      </c>
      <c r="E5100" t="str">
        <v>Mitte</v>
      </c>
      <c r="F5100">
        <v>3668022</v>
      </c>
      <c r="G5100">
        <v>1</v>
      </c>
    </row>
    <row r="5101" spans="1:7" x14ac:dyDescent="0.35">
      <c r="A5101" t="s">
        <v>44</v>
      </c>
      <c r="B5101">
        <v>3681108</v>
      </c>
      <c r="C5101">
        <v>1</v>
      </c>
      <c r="E5101" t="str">
        <v>Mitte</v>
      </c>
      <c r="F5101">
        <v>3681108</v>
      </c>
      <c r="G5101">
        <v>1</v>
      </c>
    </row>
    <row r="5102" spans="1:7" x14ac:dyDescent="0.35">
      <c r="A5102" t="s">
        <v>44</v>
      </c>
      <c r="B5102">
        <v>3688179</v>
      </c>
      <c r="C5102">
        <v>2</v>
      </c>
      <c r="E5102" t="str">
        <v>Mitte</v>
      </c>
      <c r="F5102">
        <v>3688179</v>
      </c>
      <c r="G5102">
        <v>2</v>
      </c>
    </row>
    <row r="5103" spans="1:7" x14ac:dyDescent="0.35">
      <c r="A5103" t="s">
        <v>44</v>
      </c>
      <c r="B5103">
        <v>3690025</v>
      </c>
      <c r="C5103">
        <v>1</v>
      </c>
      <c r="E5103" t="str">
        <v>Mitte</v>
      </c>
      <c r="F5103">
        <v>3690025</v>
      </c>
      <c r="G5103">
        <v>1</v>
      </c>
    </row>
    <row r="5104" spans="1:7" x14ac:dyDescent="0.35">
      <c r="A5104" t="s">
        <v>44</v>
      </c>
      <c r="B5104">
        <v>3694989</v>
      </c>
      <c r="C5104">
        <v>1</v>
      </c>
      <c r="E5104" t="str">
        <v>Mitte</v>
      </c>
      <c r="F5104">
        <v>3694989</v>
      </c>
      <c r="G5104">
        <v>1</v>
      </c>
    </row>
    <row r="5105" spans="1:7" x14ac:dyDescent="0.35">
      <c r="A5105" t="s">
        <v>44</v>
      </c>
      <c r="B5105">
        <v>3707004</v>
      </c>
      <c r="C5105">
        <v>1</v>
      </c>
      <c r="E5105" t="str">
        <v>Mitte</v>
      </c>
      <c r="F5105">
        <v>3707004</v>
      </c>
      <c r="G5105">
        <v>1</v>
      </c>
    </row>
    <row r="5106" spans="1:7" x14ac:dyDescent="0.35">
      <c r="A5106" t="s">
        <v>44</v>
      </c>
      <c r="B5106">
        <v>3723483</v>
      </c>
      <c r="C5106">
        <v>1</v>
      </c>
      <c r="E5106" t="str">
        <v>Mitte</v>
      </c>
      <c r="F5106">
        <v>3723483</v>
      </c>
      <c r="G5106">
        <v>1</v>
      </c>
    </row>
    <row r="5107" spans="1:7" x14ac:dyDescent="0.35">
      <c r="A5107" t="s">
        <v>44</v>
      </c>
      <c r="B5107">
        <v>3753844</v>
      </c>
      <c r="C5107">
        <v>1</v>
      </c>
      <c r="E5107" t="str">
        <v>Mitte</v>
      </c>
      <c r="F5107">
        <v>3753844</v>
      </c>
      <c r="G5107">
        <v>1</v>
      </c>
    </row>
    <row r="5108" spans="1:7" x14ac:dyDescent="0.35">
      <c r="A5108" t="s">
        <v>44</v>
      </c>
      <c r="B5108">
        <v>3779223</v>
      </c>
      <c r="C5108">
        <v>1</v>
      </c>
      <c r="E5108" t="str">
        <v>Mitte</v>
      </c>
      <c r="F5108">
        <v>3779223</v>
      </c>
      <c r="G5108">
        <v>1</v>
      </c>
    </row>
    <row r="5109" spans="1:7" x14ac:dyDescent="0.35">
      <c r="A5109" t="s">
        <v>44</v>
      </c>
      <c r="B5109">
        <v>3800708</v>
      </c>
      <c r="C5109">
        <v>1</v>
      </c>
      <c r="E5109" t="str">
        <v>Mitte</v>
      </c>
      <c r="F5109">
        <v>3800708</v>
      </c>
      <c r="G5109">
        <v>1</v>
      </c>
    </row>
    <row r="5110" spans="1:7" x14ac:dyDescent="0.35">
      <c r="A5110" t="s">
        <v>44</v>
      </c>
      <c r="B5110">
        <v>3846051</v>
      </c>
      <c r="C5110">
        <v>1</v>
      </c>
      <c r="E5110" t="str">
        <v>Mitte</v>
      </c>
      <c r="F5110">
        <v>3846051</v>
      </c>
      <c r="G5110">
        <v>1</v>
      </c>
    </row>
    <row r="5111" spans="1:7" x14ac:dyDescent="0.35">
      <c r="A5111" t="s">
        <v>44</v>
      </c>
      <c r="B5111">
        <v>3868671</v>
      </c>
      <c r="C5111">
        <v>1</v>
      </c>
      <c r="E5111" t="str">
        <v>Mitte</v>
      </c>
      <c r="F5111">
        <v>3868671</v>
      </c>
      <c r="G5111">
        <v>1</v>
      </c>
    </row>
    <row r="5112" spans="1:7" x14ac:dyDescent="0.35">
      <c r="A5112" t="s">
        <v>44</v>
      </c>
      <c r="B5112">
        <v>3868992</v>
      </c>
      <c r="C5112">
        <v>1</v>
      </c>
      <c r="E5112" t="str">
        <v>Mitte</v>
      </c>
      <c r="F5112">
        <v>3868992</v>
      </c>
      <c r="G5112">
        <v>1</v>
      </c>
    </row>
    <row r="5113" spans="1:7" x14ac:dyDescent="0.35">
      <c r="A5113" t="s">
        <v>44</v>
      </c>
      <c r="B5113">
        <v>3896511</v>
      </c>
      <c r="C5113">
        <v>1</v>
      </c>
      <c r="E5113" t="str">
        <v>Mitte</v>
      </c>
      <c r="F5113">
        <v>3896511</v>
      </c>
      <c r="G5113">
        <v>1</v>
      </c>
    </row>
    <row r="5114" spans="1:7" x14ac:dyDescent="0.35">
      <c r="A5114" t="s">
        <v>44</v>
      </c>
      <c r="B5114">
        <v>3900511</v>
      </c>
      <c r="C5114">
        <v>2</v>
      </c>
      <c r="E5114" t="str">
        <v>Mitte</v>
      </c>
      <c r="F5114">
        <v>3900511</v>
      </c>
      <c r="G5114">
        <v>2</v>
      </c>
    </row>
    <row r="5115" spans="1:7" x14ac:dyDescent="0.35">
      <c r="A5115" t="s">
        <v>44</v>
      </c>
      <c r="B5115">
        <v>3901630</v>
      </c>
      <c r="C5115">
        <v>1</v>
      </c>
      <c r="E5115" t="str">
        <v>Mitte</v>
      </c>
      <c r="F5115">
        <v>3901630</v>
      </c>
      <c r="G5115">
        <v>1</v>
      </c>
    </row>
    <row r="5116" spans="1:7" x14ac:dyDescent="0.35">
      <c r="A5116" t="s">
        <v>44</v>
      </c>
      <c r="B5116">
        <v>3909089</v>
      </c>
      <c r="C5116">
        <v>1</v>
      </c>
      <c r="E5116" t="str">
        <v>Mitte</v>
      </c>
      <c r="F5116">
        <v>3909089</v>
      </c>
      <c r="G5116">
        <v>1</v>
      </c>
    </row>
    <row r="5117" spans="1:7" x14ac:dyDescent="0.35">
      <c r="A5117" t="s">
        <v>44</v>
      </c>
      <c r="B5117">
        <v>3915917</v>
      </c>
      <c r="C5117">
        <v>1</v>
      </c>
      <c r="E5117" t="str">
        <v>Mitte</v>
      </c>
      <c r="F5117">
        <v>3915917</v>
      </c>
      <c r="G5117">
        <v>1</v>
      </c>
    </row>
    <row r="5118" spans="1:7" x14ac:dyDescent="0.35">
      <c r="A5118" t="s">
        <v>44</v>
      </c>
      <c r="B5118">
        <v>3919293</v>
      </c>
      <c r="C5118">
        <v>1</v>
      </c>
      <c r="E5118" t="str">
        <v>Mitte</v>
      </c>
      <c r="F5118">
        <v>3919293</v>
      </c>
      <c r="G5118">
        <v>1</v>
      </c>
    </row>
    <row r="5119" spans="1:7" x14ac:dyDescent="0.35">
      <c r="A5119" t="s">
        <v>44</v>
      </c>
      <c r="B5119">
        <v>3934890</v>
      </c>
      <c r="C5119">
        <v>1</v>
      </c>
      <c r="E5119" t="str">
        <v>Mitte</v>
      </c>
      <c r="F5119">
        <v>3934890</v>
      </c>
      <c r="G5119">
        <v>1</v>
      </c>
    </row>
    <row r="5120" spans="1:7" x14ac:dyDescent="0.35">
      <c r="A5120" t="s">
        <v>44</v>
      </c>
      <c r="B5120">
        <v>3950464</v>
      </c>
      <c r="C5120">
        <v>1</v>
      </c>
      <c r="E5120" t="str">
        <v>Mitte</v>
      </c>
      <c r="F5120">
        <v>3950464</v>
      </c>
      <c r="G5120">
        <v>1</v>
      </c>
    </row>
    <row r="5121" spans="1:7" x14ac:dyDescent="0.35">
      <c r="A5121" t="s">
        <v>44</v>
      </c>
      <c r="B5121">
        <v>3953573</v>
      </c>
      <c r="C5121">
        <v>1</v>
      </c>
      <c r="E5121" t="str">
        <v>Mitte</v>
      </c>
      <c r="F5121">
        <v>3953573</v>
      </c>
      <c r="G5121">
        <v>1</v>
      </c>
    </row>
    <row r="5122" spans="1:7" x14ac:dyDescent="0.35">
      <c r="A5122" t="s">
        <v>44</v>
      </c>
      <c r="B5122">
        <v>3965874</v>
      </c>
      <c r="C5122">
        <v>1</v>
      </c>
      <c r="E5122" t="str">
        <v>Mitte</v>
      </c>
      <c r="F5122">
        <v>3965874</v>
      </c>
      <c r="G5122">
        <v>1</v>
      </c>
    </row>
    <row r="5123" spans="1:7" x14ac:dyDescent="0.35">
      <c r="A5123" t="s">
        <v>44</v>
      </c>
      <c r="B5123">
        <v>3966327</v>
      </c>
      <c r="C5123">
        <v>1</v>
      </c>
      <c r="E5123" t="str">
        <v>Mitte</v>
      </c>
      <c r="F5123">
        <v>3966327</v>
      </c>
      <c r="G5123">
        <v>1</v>
      </c>
    </row>
    <row r="5124" spans="1:7" x14ac:dyDescent="0.35">
      <c r="A5124" t="s">
        <v>44</v>
      </c>
      <c r="B5124">
        <v>3971489</v>
      </c>
      <c r="C5124">
        <v>1</v>
      </c>
      <c r="E5124" t="str">
        <v>Mitte</v>
      </c>
      <c r="F5124">
        <v>3971489</v>
      </c>
      <c r="G5124">
        <v>1</v>
      </c>
    </row>
    <row r="5125" spans="1:7" x14ac:dyDescent="0.35">
      <c r="A5125" t="s">
        <v>44</v>
      </c>
      <c r="B5125">
        <v>3975152</v>
      </c>
      <c r="C5125">
        <v>1</v>
      </c>
      <c r="E5125" t="str">
        <v>Mitte</v>
      </c>
      <c r="F5125">
        <v>3975152</v>
      </c>
      <c r="G5125">
        <v>1</v>
      </c>
    </row>
    <row r="5126" spans="1:7" x14ac:dyDescent="0.35">
      <c r="A5126" t="s">
        <v>44</v>
      </c>
      <c r="B5126">
        <v>3983858</v>
      </c>
      <c r="C5126">
        <v>1</v>
      </c>
      <c r="E5126" t="str">
        <v>Mitte</v>
      </c>
      <c r="F5126">
        <v>3983858</v>
      </c>
      <c r="G5126">
        <v>1</v>
      </c>
    </row>
    <row r="5127" spans="1:7" x14ac:dyDescent="0.35">
      <c r="A5127" t="s">
        <v>44</v>
      </c>
      <c r="B5127">
        <v>4002880</v>
      </c>
      <c r="C5127">
        <v>2</v>
      </c>
      <c r="E5127" t="str">
        <v>Mitte</v>
      </c>
      <c r="F5127">
        <v>4002880</v>
      </c>
      <c r="G5127">
        <v>2</v>
      </c>
    </row>
    <row r="5128" spans="1:7" x14ac:dyDescent="0.35">
      <c r="A5128" t="s">
        <v>44</v>
      </c>
      <c r="B5128">
        <v>4023263</v>
      </c>
      <c r="C5128">
        <v>1</v>
      </c>
      <c r="E5128" t="str">
        <v>Mitte</v>
      </c>
      <c r="F5128">
        <v>4023263</v>
      </c>
      <c r="G5128">
        <v>1</v>
      </c>
    </row>
    <row r="5129" spans="1:7" x14ac:dyDescent="0.35">
      <c r="A5129" t="s">
        <v>44</v>
      </c>
      <c r="B5129">
        <v>4031381</v>
      </c>
      <c r="C5129">
        <v>1</v>
      </c>
      <c r="E5129" t="str">
        <v>Mitte</v>
      </c>
      <c r="F5129">
        <v>4031381</v>
      </c>
      <c r="G5129">
        <v>1</v>
      </c>
    </row>
    <row r="5130" spans="1:7" x14ac:dyDescent="0.35">
      <c r="A5130" t="s">
        <v>44</v>
      </c>
      <c r="B5130">
        <v>4032095</v>
      </c>
      <c r="C5130">
        <v>21</v>
      </c>
      <c r="E5130" t="str">
        <v>Mitte</v>
      </c>
      <c r="F5130">
        <v>4032095</v>
      </c>
      <c r="G5130">
        <v>21</v>
      </c>
    </row>
    <row r="5131" spans="1:7" x14ac:dyDescent="0.35">
      <c r="A5131" t="s">
        <v>44</v>
      </c>
      <c r="B5131">
        <v>4036761</v>
      </c>
      <c r="C5131">
        <v>1</v>
      </c>
      <c r="E5131" t="str">
        <v>Mitte</v>
      </c>
      <c r="F5131">
        <v>4036761</v>
      </c>
      <c r="G5131">
        <v>1</v>
      </c>
    </row>
    <row r="5132" spans="1:7" x14ac:dyDescent="0.35">
      <c r="A5132" t="s">
        <v>44</v>
      </c>
      <c r="B5132">
        <v>4097958</v>
      </c>
      <c r="C5132">
        <v>1</v>
      </c>
      <c r="E5132" t="str">
        <v>Mitte</v>
      </c>
      <c r="F5132">
        <v>4097958</v>
      </c>
      <c r="G5132">
        <v>1</v>
      </c>
    </row>
    <row r="5133" spans="1:7" x14ac:dyDescent="0.35">
      <c r="A5133" t="s">
        <v>44</v>
      </c>
      <c r="B5133">
        <v>4108700</v>
      </c>
      <c r="C5133">
        <v>3</v>
      </c>
      <c r="E5133" t="str">
        <v>Mitte</v>
      </c>
      <c r="F5133">
        <v>4108700</v>
      </c>
      <c r="G5133">
        <v>3</v>
      </c>
    </row>
    <row r="5134" spans="1:7" x14ac:dyDescent="0.35">
      <c r="A5134" t="s">
        <v>44</v>
      </c>
      <c r="B5134">
        <v>4128547</v>
      </c>
      <c r="C5134">
        <v>1</v>
      </c>
      <c r="E5134" t="str">
        <v>Mitte</v>
      </c>
      <c r="F5134">
        <v>4128547</v>
      </c>
      <c r="G5134">
        <v>1</v>
      </c>
    </row>
    <row r="5135" spans="1:7" x14ac:dyDescent="0.35">
      <c r="A5135" t="s">
        <v>44</v>
      </c>
      <c r="B5135">
        <v>4133039</v>
      </c>
      <c r="C5135">
        <v>1</v>
      </c>
      <c r="E5135" t="str">
        <v>Mitte</v>
      </c>
      <c r="F5135">
        <v>4133039</v>
      </c>
      <c r="G5135">
        <v>1</v>
      </c>
    </row>
    <row r="5136" spans="1:7" x14ac:dyDescent="0.35">
      <c r="A5136" t="s">
        <v>44</v>
      </c>
      <c r="B5136">
        <v>4137814</v>
      </c>
      <c r="C5136">
        <v>1</v>
      </c>
      <c r="E5136" t="str">
        <v>Mitte</v>
      </c>
      <c r="F5136">
        <v>4137814</v>
      </c>
      <c r="G5136">
        <v>1</v>
      </c>
    </row>
    <row r="5137" spans="1:7" x14ac:dyDescent="0.35">
      <c r="A5137" t="s">
        <v>44</v>
      </c>
      <c r="B5137">
        <v>4200829</v>
      </c>
      <c r="C5137">
        <v>1</v>
      </c>
      <c r="E5137" t="str">
        <v>Mitte</v>
      </c>
      <c r="F5137">
        <v>4200829</v>
      </c>
      <c r="G5137">
        <v>1</v>
      </c>
    </row>
    <row r="5138" spans="1:7" x14ac:dyDescent="0.35">
      <c r="A5138" t="s">
        <v>44</v>
      </c>
      <c r="B5138">
        <v>4215517</v>
      </c>
      <c r="C5138">
        <v>1</v>
      </c>
      <c r="E5138" t="str">
        <v>Mitte</v>
      </c>
      <c r="F5138">
        <v>4215517</v>
      </c>
      <c r="G5138">
        <v>1</v>
      </c>
    </row>
    <row r="5139" spans="1:7" x14ac:dyDescent="0.35">
      <c r="A5139" t="s">
        <v>44</v>
      </c>
      <c r="B5139">
        <v>4217522</v>
      </c>
      <c r="C5139">
        <v>1</v>
      </c>
      <c r="E5139" t="str">
        <v>Mitte</v>
      </c>
      <c r="F5139">
        <v>4217522</v>
      </c>
      <c r="G5139">
        <v>1</v>
      </c>
    </row>
    <row r="5140" spans="1:7" x14ac:dyDescent="0.35">
      <c r="A5140" t="s">
        <v>44</v>
      </c>
      <c r="B5140">
        <v>4227862</v>
      </c>
      <c r="C5140">
        <v>1</v>
      </c>
      <c r="E5140" t="str">
        <v>Mitte</v>
      </c>
      <c r="F5140">
        <v>4227862</v>
      </c>
      <c r="G5140">
        <v>1</v>
      </c>
    </row>
    <row r="5141" spans="1:7" x14ac:dyDescent="0.35">
      <c r="A5141" t="s">
        <v>44</v>
      </c>
      <c r="B5141">
        <v>4251225</v>
      </c>
      <c r="C5141">
        <v>1</v>
      </c>
      <c r="E5141" t="str">
        <v>Mitte</v>
      </c>
      <c r="F5141">
        <v>4251225</v>
      </c>
      <c r="G5141">
        <v>1</v>
      </c>
    </row>
    <row r="5142" spans="1:7" x14ac:dyDescent="0.35">
      <c r="A5142" t="s">
        <v>44</v>
      </c>
      <c r="B5142">
        <v>4271173</v>
      </c>
      <c r="C5142">
        <v>1</v>
      </c>
      <c r="E5142" t="str">
        <v>Mitte</v>
      </c>
      <c r="F5142">
        <v>4271173</v>
      </c>
      <c r="G5142">
        <v>1</v>
      </c>
    </row>
    <row r="5143" spans="1:7" x14ac:dyDescent="0.35">
      <c r="A5143" t="s">
        <v>44</v>
      </c>
      <c r="B5143">
        <v>4300460</v>
      </c>
      <c r="C5143">
        <v>1</v>
      </c>
      <c r="E5143" t="str">
        <v>Mitte</v>
      </c>
      <c r="F5143">
        <v>4300460</v>
      </c>
      <c r="G5143">
        <v>1</v>
      </c>
    </row>
    <row r="5144" spans="1:7" x14ac:dyDescent="0.35">
      <c r="A5144" t="s">
        <v>44</v>
      </c>
      <c r="B5144">
        <v>4323509</v>
      </c>
      <c r="C5144">
        <v>1</v>
      </c>
      <c r="E5144" t="str">
        <v>Mitte</v>
      </c>
      <c r="F5144">
        <v>4323509</v>
      </c>
      <c r="G5144">
        <v>1</v>
      </c>
    </row>
    <row r="5145" spans="1:7" x14ac:dyDescent="0.35">
      <c r="A5145" t="s">
        <v>44</v>
      </c>
      <c r="B5145">
        <v>4331175</v>
      </c>
      <c r="C5145">
        <v>1</v>
      </c>
      <c r="E5145" t="str">
        <v>Mitte</v>
      </c>
      <c r="F5145">
        <v>4331175</v>
      </c>
      <c r="G5145">
        <v>1</v>
      </c>
    </row>
    <row r="5146" spans="1:7" x14ac:dyDescent="0.35">
      <c r="A5146" t="s">
        <v>44</v>
      </c>
      <c r="B5146">
        <v>4331823</v>
      </c>
      <c r="C5146">
        <v>1</v>
      </c>
      <c r="E5146" t="str">
        <v>Mitte</v>
      </c>
      <c r="F5146">
        <v>4331823</v>
      </c>
      <c r="G5146">
        <v>1</v>
      </c>
    </row>
    <row r="5147" spans="1:7" x14ac:dyDescent="0.35">
      <c r="A5147" t="s">
        <v>44</v>
      </c>
      <c r="B5147">
        <v>4338631</v>
      </c>
      <c r="C5147">
        <v>1</v>
      </c>
      <c r="E5147" t="str">
        <v>Mitte</v>
      </c>
      <c r="F5147">
        <v>4338631</v>
      </c>
      <c r="G5147">
        <v>1</v>
      </c>
    </row>
    <row r="5148" spans="1:7" x14ac:dyDescent="0.35">
      <c r="A5148" t="s">
        <v>44</v>
      </c>
      <c r="B5148">
        <v>4370615</v>
      </c>
      <c r="C5148">
        <v>1</v>
      </c>
      <c r="E5148" t="str">
        <v>Mitte</v>
      </c>
      <c r="F5148">
        <v>4370615</v>
      </c>
      <c r="G5148">
        <v>1</v>
      </c>
    </row>
    <row r="5149" spans="1:7" x14ac:dyDescent="0.35">
      <c r="A5149" t="s">
        <v>44</v>
      </c>
      <c r="B5149">
        <v>4397154</v>
      </c>
      <c r="C5149">
        <v>1</v>
      </c>
      <c r="E5149" t="str">
        <v>Mitte</v>
      </c>
      <c r="F5149">
        <v>4397154</v>
      </c>
      <c r="G5149">
        <v>1</v>
      </c>
    </row>
    <row r="5150" spans="1:7" x14ac:dyDescent="0.35">
      <c r="A5150" t="s">
        <v>44</v>
      </c>
      <c r="B5150">
        <v>4410994</v>
      </c>
      <c r="C5150">
        <v>2</v>
      </c>
      <c r="E5150" t="str">
        <v>Mitte</v>
      </c>
      <c r="F5150">
        <v>4410994</v>
      </c>
      <c r="G5150">
        <v>2</v>
      </c>
    </row>
    <row r="5151" spans="1:7" x14ac:dyDescent="0.35">
      <c r="A5151" t="s">
        <v>44</v>
      </c>
      <c r="B5151">
        <v>4485354</v>
      </c>
      <c r="C5151">
        <v>1</v>
      </c>
      <c r="E5151" t="str">
        <v>Mitte</v>
      </c>
      <c r="F5151">
        <v>4485354</v>
      </c>
      <c r="G5151">
        <v>1</v>
      </c>
    </row>
    <row r="5152" spans="1:7" x14ac:dyDescent="0.35">
      <c r="A5152" t="s">
        <v>44</v>
      </c>
      <c r="B5152">
        <v>4485846</v>
      </c>
      <c r="C5152">
        <v>1</v>
      </c>
      <c r="E5152" t="str">
        <v>Mitte</v>
      </c>
      <c r="F5152">
        <v>4485846</v>
      </c>
      <c r="G5152">
        <v>1</v>
      </c>
    </row>
    <row r="5153" spans="1:7" x14ac:dyDescent="0.35">
      <c r="A5153" t="s">
        <v>44</v>
      </c>
      <c r="B5153">
        <v>4533219</v>
      </c>
      <c r="C5153">
        <v>1</v>
      </c>
      <c r="E5153" t="str">
        <v>Mitte</v>
      </c>
      <c r="F5153">
        <v>4533219</v>
      </c>
      <c r="G5153">
        <v>1</v>
      </c>
    </row>
    <row r="5154" spans="1:7" x14ac:dyDescent="0.35">
      <c r="A5154" t="s">
        <v>44</v>
      </c>
      <c r="B5154">
        <v>4637512</v>
      </c>
      <c r="C5154">
        <v>1</v>
      </c>
      <c r="E5154" t="str">
        <v>Mitte</v>
      </c>
      <c r="F5154">
        <v>4637512</v>
      </c>
      <c r="G5154">
        <v>1</v>
      </c>
    </row>
    <row r="5155" spans="1:7" x14ac:dyDescent="0.35">
      <c r="A5155" t="s">
        <v>44</v>
      </c>
      <c r="B5155">
        <v>4662843</v>
      </c>
      <c r="C5155">
        <v>1</v>
      </c>
      <c r="E5155" t="str">
        <v>Mitte</v>
      </c>
      <c r="F5155">
        <v>4662843</v>
      </c>
      <c r="G5155">
        <v>1</v>
      </c>
    </row>
    <row r="5156" spans="1:7" x14ac:dyDescent="0.35">
      <c r="A5156" t="s">
        <v>44</v>
      </c>
      <c r="B5156">
        <v>4680255</v>
      </c>
      <c r="C5156">
        <v>1</v>
      </c>
      <c r="E5156" t="str">
        <v>Mitte</v>
      </c>
      <c r="F5156">
        <v>4680255</v>
      </c>
      <c r="G5156">
        <v>1</v>
      </c>
    </row>
    <row r="5157" spans="1:7" x14ac:dyDescent="0.35">
      <c r="A5157" t="s">
        <v>44</v>
      </c>
      <c r="B5157">
        <v>4698911</v>
      </c>
      <c r="C5157">
        <v>1</v>
      </c>
      <c r="E5157" t="str">
        <v>Mitte</v>
      </c>
      <c r="F5157">
        <v>4698911</v>
      </c>
      <c r="G5157">
        <v>1</v>
      </c>
    </row>
    <row r="5158" spans="1:7" x14ac:dyDescent="0.35">
      <c r="A5158" t="s">
        <v>44</v>
      </c>
      <c r="B5158">
        <v>4729446</v>
      </c>
      <c r="C5158">
        <v>1</v>
      </c>
      <c r="E5158" t="str">
        <v>Mitte</v>
      </c>
      <c r="F5158">
        <v>4729446</v>
      </c>
      <c r="G5158">
        <v>1</v>
      </c>
    </row>
    <row r="5159" spans="1:7" x14ac:dyDescent="0.35">
      <c r="A5159" t="s">
        <v>44</v>
      </c>
      <c r="B5159">
        <v>4749804</v>
      </c>
      <c r="C5159">
        <v>1</v>
      </c>
      <c r="E5159" t="str">
        <v>Mitte</v>
      </c>
      <c r="F5159">
        <v>4749804</v>
      </c>
      <c r="G5159">
        <v>1</v>
      </c>
    </row>
    <row r="5160" spans="1:7" x14ac:dyDescent="0.35">
      <c r="A5160" t="s">
        <v>44</v>
      </c>
      <c r="B5160">
        <v>4750332</v>
      </c>
      <c r="C5160">
        <v>1</v>
      </c>
      <c r="E5160" t="str">
        <v>Mitte</v>
      </c>
      <c r="F5160">
        <v>4750332</v>
      </c>
      <c r="G5160">
        <v>1</v>
      </c>
    </row>
    <row r="5161" spans="1:7" x14ac:dyDescent="0.35">
      <c r="A5161" t="s">
        <v>44</v>
      </c>
      <c r="B5161">
        <v>4762520</v>
      </c>
      <c r="C5161">
        <v>1</v>
      </c>
      <c r="E5161" t="str">
        <v>Mitte</v>
      </c>
      <c r="F5161">
        <v>4762520</v>
      </c>
      <c r="G5161">
        <v>1</v>
      </c>
    </row>
    <row r="5162" spans="1:7" x14ac:dyDescent="0.35">
      <c r="A5162" t="s">
        <v>44</v>
      </c>
      <c r="B5162">
        <v>4812600</v>
      </c>
      <c r="C5162">
        <v>2</v>
      </c>
      <c r="E5162" t="str">
        <v>Mitte</v>
      </c>
      <c r="F5162">
        <v>4812600</v>
      </c>
      <c r="G5162">
        <v>2</v>
      </c>
    </row>
    <row r="5163" spans="1:7" x14ac:dyDescent="0.35">
      <c r="A5163" t="s">
        <v>44</v>
      </c>
      <c r="B5163">
        <v>4822439</v>
      </c>
      <c r="C5163">
        <v>1</v>
      </c>
      <c r="E5163" t="str">
        <v>Mitte</v>
      </c>
      <c r="F5163">
        <v>4822439</v>
      </c>
      <c r="G5163">
        <v>1</v>
      </c>
    </row>
    <row r="5164" spans="1:7" x14ac:dyDescent="0.35">
      <c r="A5164" t="s">
        <v>44</v>
      </c>
      <c r="B5164">
        <v>4842737</v>
      </c>
      <c r="C5164">
        <v>1</v>
      </c>
      <c r="E5164" t="str">
        <v>Mitte</v>
      </c>
      <c r="F5164">
        <v>4842737</v>
      </c>
      <c r="G5164">
        <v>1</v>
      </c>
    </row>
    <row r="5165" spans="1:7" x14ac:dyDescent="0.35">
      <c r="A5165" t="s">
        <v>44</v>
      </c>
      <c r="B5165">
        <v>4863332</v>
      </c>
      <c r="C5165">
        <v>1</v>
      </c>
      <c r="E5165" t="str">
        <v>Mitte</v>
      </c>
      <c r="F5165">
        <v>4863332</v>
      </c>
      <c r="G5165">
        <v>1</v>
      </c>
    </row>
    <row r="5166" spans="1:7" x14ac:dyDescent="0.35">
      <c r="A5166" t="s">
        <v>44</v>
      </c>
      <c r="B5166">
        <v>4873725</v>
      </c>
      <c r="C5166">
        <v>1</v>
      </c>
      <c r="E5166" t="str">
        <v>Mitte</v>
      </c>
      <c r="F5166">
        <v>4873725</v>
      </c>
      <c r="G5166">
        <v>1</v>
      </c>
    </row>
    <row r="5167" spans="1:7" x14ac:dyDescent="0.35">
      <c r="A5167" t="s">
        <v>44</v>
      </c>
      <c r="B5167">
        <v>4876365</v>
      </c>
      <c r="C5167">
        <v>2</v>
      </c>
      <c r="E5167" t="str">
        <v>Mitte</v>
      </c>
      <c r="F5167">
        <v>4876365</v>
      </c>
      <c r="G5167">
        <v>2</v>
      </c>
    </row>
    <row r="5168" spans="1:7" x14ac:dyDescent="0.35">
      <c r="A5168" t="s">
        <v>44</v>
      </c>
      <c r="B5168">
        <v>4906982</v>
      </c>
      <c r="C5168">
        <v>1</v>
      </c>
      <c r="E5168" t="str">
        <v>Mitte</v>
      </c>
      <c r="F5168">
        <v>4906982</v>
      </c>
      <c r="G5168">
        <v>1</v>
      </c>
    </row>
    <row r="5169" spans="1:7" x14ac:dyDescent="0.35">
      <c r="A5169" t="s">
        <v>44</v>
      </c>
      <c r="B5169">
        <v>4961047</v>
      </c>
      <c r="C5169">
        <v>1</v>
      </c>
      <c r="E5169" t="str">
        <v>Mitte</v>
      </c>
      <c r="F5169">
        <v>4961047</v>
      </c>
      <c r="G5169">
        <v>1</v>
      </c>
    </row>
    <row r="5170" spans="1:7" x14ac:dyDescent="0.35">
      <c r="A5170" t="s">
        <v>44</v>
      </c>
      <c r="B5170">
        <v>4980663</v>
      </c>
      <c r="C5170">
        <v>1</v>
      </c>
      <c r="E5170" t="str">
        <v>Mitte</v>
      </c>
      <c r="F5170">
        <v>4980663</v>
      </c>
      <c r="G5170">
        <v>1</v>
      </c>
    </row>
    <row r="5171" spans="1:7" x14ac:dyDescent="0.35">
      <c r="A5171" t="s">
        <v>44</v>
      </c>
      <c r="B5171">
        <v>4985511</v>
      </c>
      <c r="C5171">
        <v>1</v>
      </c>
      <c r="E5171" t="str">
        <v>Mitte</v>
      </c>
      <c r="F5171">
        <v>4985511</v>
      </c>
      <c r="G5171">
        <v>1</v>
      </c>
    </row>
    <row r="5172" spans="1:7" x14ac:dyDescent="0.35">
      <c r="A5172" t="s">
        <v>44</v>
      </c>
      <c r="B5172">
        <v>5006628</v>
      </c>
      <c r="C5172">
        <v>1</v>
      </c>
      <c r="E5172" t="str">
        <v>Mitte</v>
      </c>
      <c r="F5172">
        <v>5006628</v>
      </c>
      <c r="G5172">
        <v>1</v>
      </c>
    </row>
    <row r="5173" spans="1:7" x14ac:dyDescent="0.35">
      <c r="A5173" t="s">
        <v>44</v>
      </c>
      <c r="B5173">
        <v>5058535</v>
      </c>
      <c r="C5173">
        <v>1</v>
      </c>
      <c r="E5173" t="str">
        <v>Mitte</v>
      </c>
      <c r="F5173">
        <v>5058535</v>
      </c>
      <c r="G5173">
        <v>1</v>
      </c>
    </row>
    <row r="5174" spans="1:7" x14ac:dyDescent="0.35">
      <c r="A5174" t="s">
        <v>44</v>
      </c>
      <c r="B5174">
        <v>5106259</v>
      </c>
      <c r="C5174">
        <v>2</v>
      </c>
      <c r="E5174" t="str">
        <v>Mitte</v>
      </c>
      <c r="F5174">
        <v>5106259</v>
      </c>
      <c r="G5174">
        <v>2</v>
      </c>
    </row>
    <row r="5175" spans="1:7" x14ac:dyDescent="0.35">
      <c r="A5175" t="s">
        <v>44</v>
      </c>
      <c r="B5175">
        <v>5125650</v>
      </c>
      <c r="C5175">
        <v>1</v>
      </c>
      <c r="E5175" t="str">
        <v>Mitte</v>
      </c>
      <c r="F5175">
        <v>5125650</v>
      </c>
      <c r="G5175">
        <v>1</v>
      </c>
    </row>
    <row r="5176" spans="1:7" x14ac:dyDescent="0.35">
      <c r="A5176" t="s">
        <v>44</v>
      </c>
      <c r="B5176">
        <v>5137256</v>
      </c>
      <c r="C5176">
        <v>1</v>
      </c>
      <c r="E5176" t="str">
        <v>Mitte</v>
      </c>
      <c r="F5176">
        <v>5137256</v>
      </c>
      <c r="G5176">
        <v>1</v>
      </c>
    </row>
    <row r="5177" spans="1:7" x14ac:dyDescent="0.35">
      <c r="A5177" t="s">
        <v>44</v>
      </c>
      <c r="B5177">
        <v>5141022</v>
      </c>
      <c r="C5177">
        <v>1</v>
      </c>
      <c r="E5177" t="str">
        <v>Mitte</v>
      </c>
      <c r="F5177">
        <v>5141022</v>
      </c>
      <c r="G5177">
        <v>1</v>
      </c>
    </row>
    <row r="5178" spans="1:7" x14ac:dyDescent="0.35">
      <c r="A5178" t="s">
        <v>44</v>
      </c>
      <c r="B5178">
        <v>5162764</v>
      </c>
      <c r="C5178">
        <v>1</v>
      </c>
      <c r="E5178" t="str">
        <v>Mitte</v>
      </c>
      <c r="F5178">
        <v>5162764</v>
      </c>
      <c r="G5178">
        <v>1</v>
      </c>
    </row>
    <row r="5179" spans="1:7" x14ac:dyDescent="0.35">
      <c r="A5179" t="s">
        <v>44</v>
      </c>
      <c r="B5179">
        <v>5174001</v>
      </c>
      <c r="C5179">
        <v>1</v>
      </c>
      <c r="E5179" t="str">
        <v>Mitte</v>
      </c>
      <c r="F5179">
        <v>5174001</v>
      </c>
      <c r="G5179">
        <v>1</v>
      </c>
    </row>
    <row r="5180" spans="1:7" x14ac:dyDescent="0.35">
      <c r="A5180" t="s">
        <v>44</v>
      </c>
      <c r="B5180">
        <v>5204433</v>
      </c>
      <c r="C5180">
        <v>1</v>
      </c>
      <c r="E5180" t="str">
        <v>Mitte</v>
      </c>
      <c r="F5180">
        <v>5204433</v>
      </c>
      <c r="G5180">
        <v>1</v>
      </c>
    </row>
    <row r="5181" spans="1:7" x14ac:dyDescent="0.35">
      <c r="A5181" t="s">
        <v>44</v>
      </c>
      <c r="B5181">
        <v>5206815</v>
      </c>
      <c r="C5181">
        <v>1</v>
      </c>
      <c r="E5181" t="str">
        <v>Mitte</v>
      </c>
      <c r="F5181">
        <v>5206815</v>
      </c>
      <c r="G5181">
        <v>1</v>
      </c>
    </row>
    <row r="5182" spans="1:7" x14ac:dyDescent="0.35">
      <c r="A5182" t="s">
        <v>44</v>
      </c>
      <c r="B5182">
        <v>5213513</v>
      </c>
      <c r="C5182">
        <v>3</v>
      </c>
      <c r="E5182" t="str">
        <v>Mitte</v>
      </c>
      <c r="F5182">
        <v>5213513</v>
      </c>
      <c r="G5182">
        <v>3</v>
      </c>
    </row>
    <row r="5183" spans="1:7" x14ac:dyDescent="0.35">
      <c r="A5183" t="s">
        <v>44</v>
      </c>
      <c r="B5183">
        <v>5223749</v>
      </c>
      <c r="C5183">
        <v>1</v>
      </c>
      <c r="E5183" t="str">
        <v>Mitte</v>
      </c>
      <c r="F5183">
        <v>5223749</v>
      </c>
      <c r="G5183">
        <v>1</v>
      </c>
    </row>
    <row r="5184" spans="1:7" x14ac:dyDescent="0.35">
      <c r="A5184" t="s">
        <v>44</v>
      </c>
      <c r="B5184">
        <v>5249317</v>
      </c>
      <c r="C5184">
        <v>1</v>
      </c>
      <c r="E5184" t="str">
        <v>Mitte</v>
      </c>
      <c r="F5184">
        <v>5249317</v>
      </c>
      <c r="G5184">
        <v>1</v>
      </c>
    </row>
    <row r="5185" spans="1:7" x14ac:dyDescent="0.35">
      <c r="A5185" t="s">
        <v>44</v>
      </c>
      <c r="B5185">
        <v>5264818</v>
      </c>
      <c r="C5185">
        <v>1</v>
      </c>
      <c r="E5185" t="str">
        <v>Mitte</v>
      </c>
      <c r="F5185">
        <v>5264818</v>
      </c>
      <c r="G5185">
        <v>1</v>
      </c>
    </row>
    <row r="5186" spans="1:7" x14ac:dyDescent="0.35">
      <c r="A5186" t="s">
        <v>44</v>
      </c>
      <c r="B5186">
        <v>5272092</v>
      </c>
      <c r="C5186">
        <v>1</v>
      </c>
      <c r="E5186" t="str">
        <v>Mitte</v>
      </c>
      <c r="F5186">
        <v>5272092</v>
      </c>
      <c r="G5186">
        <v>1</v>
      </c>
    </row>
    <row r="5187" spans="1:7" x14ac:dyDescent="0.35">
      <c r="A5187" t="s">
        <v>44</v>
      </c>
      <c r="B5187">
        <v>5275315</v>
      </c>
      <c r="C5187">
        <v>1</v>
      </c>
      <c r="E5187" t="str">
        <v>Mitte</v>
      </c>
      <c r="F5187">
        <v>5275315</v>
      </c>
      <c r="G5187">
        <v>1</v>
      </c>
    </row>
    <row r="5188" spans="1:7" x14ac:dyDescent="0.35">
      <c r="A5188" t="s">
        <v>44</v>
      </c>
      <c r="B5188">
        <v>5298519</v>
      </c>
      <c r="C5188">
        <v>1</v>
      </c>
      <c r="E5188" t="str">
        <v>Mitte</v>
      </c>
      <c r="F5188">
        <v>5298519</v>
      </c>
      <c r="G5188">
        <v>1</v>
      </c>
    </row>
    <row r="5189" spans="1:7" x14ac:dyDescent="0.35">
      <c r="A5189" t="s">
        <v>44</v>
      </c>
      <c r="B5189">
        <v>5318753</v>
      </c>
      <c r="C5189">
        <v>1</v>
      </c>
      <c r="E5189" t="str">
        <v>Mitte</v>
      </c>
      <c r="F5189">
        <v>5318753</v>
      </c>
      <c r="G5189">
        <v>1</v>
      </c>
    </row>
    <row r="5190" spans="1:7" x14ac:dyDescent="0.35">
      <c r="A5190" t="s">
        <v>44</v>
      </c>
      <c r="B5190">
        <v>5328939</v>
      </c>
      <c r="C5190">
        <v>2</v>
      </c>
      <c r="E5190" t="str">
        <v>Mitte</v>
      </c>
      <c r="F5190">
        <v>5328939</v>
      </c>
      <c r="G5190">
        <v>2</v>
      </c>
    </row>
    <row r="5191" spans="1:7" x14ac:dyDescent="0.35">
      <c r="A5191" t="s">
        <v>44</v>
      </c>
      <c r="B5191">
        <v>5358588</v>
      </c>
      <c r="C5191">
        <v>2</v>
      </c>
      <c r="E5191" t="str">
        <v>Mitte</v>
      </c>
      <c r="F5191">
        <v>5358588</v>
      </c>
      <c r="G5191">
        <v>2</v>
      </c>
    </row>
    <row r="5192" spans="1:7" x14ac:dyDescent="0.35">
      <c r="A5192" t="s">
        <v>44</v>
      </c>
      <c r="B5192">
        <v>5374964</v>
      </c>
      <c r="C5192">
        <v>1</v>
      </c>
      <c r="E5192" t="str">
        <v>Mitte</v>
      </c>
      <c r="F5192">
        <v>5374964</v>
      </c>
      <c r="G5192">
        <v>1</v>
      </c>
    </row>
    <row r="5193" spans="1:7" x14ac:dyDescent="0.35">
      <c r="A5193" t="s">
        <v>44</v>
      </c>
      <c r="B5193">
        <v>5385927</v>
      </c>
      <c r="C5193">
        <v>1</v>
      </c>
      <c r="E5193" t="str">
        <v>Mitte</v>
      </c>
      <c r="F5193">
        <v>5385927</v>
      </c>
      <c r="G5193">
        <v>1</v>
      </c>
    </row>
    <row r="5194" spans="1:7" x14ac:dyDescent="0.35">
      <c r="A5194" t="s">
        <v>44</v>
      </c>
      <c r="B5194">
        <v>5400207</v>
      </c>
      <c r="C5194">
        <v>1</v>
      </c>
      <c r="E5194" t="str">
        <v>Mitte</v>
      </c>
      <c r="F5194">
        <v>5400207</v>
      </c>
      <c r="G5194">
        <v>1</v>
      </c>
    </row>
    <row r="5195" spans="1:7" x14ac:dyDescent="0.35">
      <c r="A5195" t="s">
        <v>44</v>
      </c>
      <c r="B5195">
        <v>5403913</v>
      </c>
      <c r="C5195">
        <v>1</v>
      </c>
      <c r="E5195" t="str">
        <v>Mitte</v>
      </c>
      <c r="F5195">
        <v>5403913</v>
      </c>
      <c r="G5195">
        <v>1</v>
      </c>
    </row>
    <row r="5196" spans="1:7" x14ac:dyDescent="0.35">
      <c r="A5196" t="s">
        <v>44</v>
      </c>
      <c r="B5196">
        <v>5409564</v>
      </c>
      <c r="C5196">
        <v>1</v>
      </c>
      <c r="E5196" t="str">
        <v>Mitte</v>
      </c>
      <c r="F5196">
        <v>5409564</v>
      </c>
      <c r="G5196">
        <v>1</v>
      </c>
    </row>
    <row r="5197" spans="1:7" x14ac:dyDescent="0.35">
      <c r="A5197" t="s">
        <v>44</v>
      </c>
      <c r="B5197">
        <v>5415603</v>
      </c>
      <c r="C5197">
        <v>1</v>
      </c>
      <c r="E5197" t="str">
        <v>Mitte</v>
      </c>
      <c r="F5197">
        <v>5415603</v>
      </c>
      <c r="G5197">
        <v>1</v>
      </c>
    </row>
    <row r="5198" spans="1:7" x14ac:dyDescent="0.35">
      <c r="A5198" t="s">
        <v>44</v>
      </c>
      <c r="B5198">
        <v>5428990</v>
      </c>
      <c r="C5198">
        <v>1</v>
      </c>
      <c r="E5198" t="str">
        <v>Mitte</v>
      </c>
      <c r="F5198">
        <v>5428990</v>
      </c>
      <c r="G5198">
        <v>1</v>
      </c>
    </row>
    <row r="5199" spans="1:7" x14ac:dyDescent="0.35">
      <c r="A5199" t="s">
        <v>44</v>
      </c>
      <c r="B5199">
        <v>5431184</v>
      </c>
      <c r="C5199">
        <v>5</v>
      </c>
      <c r="E5199" t="str">
        <v>Mitte</v>
      </c>
      <c r="F5199">
        <v>5431184</v>
      </c>
      <c r="G5199">
        <v>5</v>
      </c>
    </row>
    <row r="5200" spans="1:7" x14ac:dyDescent="0.35">
      <c r="A5200" t="s">
        <v>44</v>
      </c>
      <c r="B5200">
        <v>5472923</v>
      </c>
      <c r="C5200">
        <v>1</v>
      </c>
      <c r="E5200" t="str">
        <v>Mitte</v>
      </c>
      <c r="F5200">
        <v>5472923</v>
      </c>
      <c r="G5200">
        <v>1</v>
      </c>
    </row>
    <row r="5201" spans="1:7" x14ac:dyDescent="0.35">
      <c r="A5201" t="s">
        <v>44</v>
      </c>
      <c r="B5201">
        <v>5510710</v>
      </c>
      <c r="C5201">
        <v>1</v>
      </c>
      <c r="E5201" t="str">
        <v>Mitte</v>
      </c>
      <c r="F5201">
        <v>5510710</v>
      </c>
      <c r="G5201">
        <v>1</v>
      </c>
    </row>
    <row r="5202" spans="1:7" x14ac:dyDescent="0.35">
      <c r="A5202" t="s">
        <v>44</v>
      </c>
      <c r="B5202">
        <v>5520777</v>
      </c>
      <c r="C5202">
        <v>1</v>
      </c>
      <c r="E5202" t="str">
        <v>Mitte</v>
      </c>
      <c r="F5202">
        <v>5520777</v>
      </c>
      <c r="G5202">
        <v>1</v>
      </c>
    </row>
    <row r="5203" spans="1:7" x14ac:dyDescent="0.35">
      <c r="A5203" t="s">
        <v>44</v>
      </c>
      <c r="B5203">
        <v>5528072</v>
      </c>
      <c r="C5203">
        <v>1</v>
      </c>
      <c r="E5203" t="str">
        <v>Mitte</v>
      </c>
      <c r="F5203">
        <v>5528072</v>
      </c>
      <c r="G5203">
        <v>1</v>
      </c>
    </row>
    <row r="5204" spans="1:7" x14ac:dyDescent="0.35">
      <c r="A5204" t="s">
        <v>44</v>
      </c>
      <c r="B5204">
        <v>5541517</v>
      </c>
      <c r="C5204">
        <v>1</v>
      </c>
      <c r="E5204" t="str">
        <v>Mitte</v>
      </c>
      <c r="F5204">
        <v>5541517</v>
      </c>
      <c r="G5204">
        <v>1</v>
      </c>
    </row>
    <row r="5205" spans="1:7" x14ac:dyDescent="0.35">
      <c r="A5205" t="s">
        <v>44</v>
      </c>
      <c r="B5205">
        <v>5545069</v>
      </c>
      <c r="C5205">
        <v>1</v>
      </c>
      <c r="E5205" t="str">
        <v>Mitte</v>
      </c>
      <c r="F5205">
        <v>5545069</v>
      </c>
      <c r="G5205">
        <v>1</v>
      </c>
    </row>
    <row r="5206" spans="1:7" x14ac:dyDescent="0.35">
      <c r="A5206" t="s">
        <v>44</v>
      </c>
      <c r="B5206">
        <v>5552376</v>
      </c>
      <c r="C5206">
        <v>2</v>
      </c>
      <c r="E5206" t="str">
        <v>Mitte</v>
      </c>
      <c r="F5206">
        <v>5552376</v>
      </c>
      <c r="G5206">
        <v>2</v>
      </c>
    </row>
    <row r="5207" spans="1:7" x14ac:dyDescent="0.35">
      <c r="A5207" t="s">
        <v>44</v>
      </c>
      <c r="B5207">
        <v>5640504</v>
      </c>
      <c r="C5207">
        <v>1</v>
      </c>
      <c r="E5207" t="str">
        <v>Mitte</v>
      </c>
      <c r="F5207">
        <v>5640504</v>
      </c>
      <c r="G5207">
        <v>1</v>
      </c>
    </row>
    <row r="5208" spans="1:7" x14ac:dyDescent="0.35">
      <c r="A5208" t="s">
        <v>44</v>
      </c>
      <c r="B5208">
        <v>5680376</v>
      </c>
      <c r="C5208">
        <v>1</v>
      </c>
      <c r="E5208" t="str">
        <v>Mitte</v>
      </c>
      <c r="F5208">
        <v>5680376</v>
      </c>
      <c r="G5208">
        <v>1</v>
      </c>
    </row>
    <row r="5209" spans="1:7" x14ac:dyDescent="0.35">
      <c r="A5209" t="s">
        <v>44</v>
      </c>
      <c r="B5209">
        <v>5685890</v>
      </c>
      <c r="C5209">
        <v>1</v>
      </c>
      <c r="E5209" t="str">
        <v>Mitte</v>
      </c>
      <c r="F5209">
        <v>5685890</v>
      </c>
      <c r="G5209">
        <v>1</v>
      </c>
    </row>
    <row r="5210" spans="1:7" x14ac:dyDescent="0.35">
      <c r="A5210" t="s">
        <v>44</v>
      </c>
      <c r="B5210">
        <v>5687919</v>
      </c>
      <c r="C5210">
        <v>1</v>
      </c>
      <c r="E5210" t="str">
        <v>Mitte</v>
      </c>
      <c r="F5210">
        <v>5687919</v>
      </c>
      <c r="G5210">
        <v>1</v>
      </c>
    </row>
    <row r="5211" spans="1:7" x14ac:dyDescent="0.35">
      <c r="A5211" t="s">
        <v>44</v>
      </c>
      <c r="B5211">
        <v>5702353</v>
      </c>
      <c r="C5211">
        <v>2</v>
      </c>
      <c r="E5211" t="str">
        <v>Mitte</v>
      </c>
      <c r="F5211">
        <v>5702353</v>
      </c>
      <c r="G5211">
        <v>2</v>
      </c>
    </row>
    <row r="5212" spans="1:7" x14ac:dyDescent="0.35">
      <c r="A5212" t="s">
        <v>44</v>
      </c>
      <c r="B5212">
        <v>5781298</v>
      </c>
      <c r="C5212">
        <v>1</v>
      </c>
      <c r="E5212" t="str">
        <v>Mitte</v>
      </c>
      <c r="F5212">
        <v>5781298</v>
      </c>
      <c r="G5212">
        <v>1</v>
      </c>
    </row>
    <row r="5213" spans="1:7" x14ac:dyDescent="0.35">
      <c r="A5213" t="s">
        <v>44</v>
      </c>
      <c r="B5213">
        <v>5846882</v>
      </c>
      <c r="C5213">
        <v>1</v>
      </c>
      <c r="E5213" t="str">
        <v>Mitte</v>
      </c>
      <c r="F5213">
        <v>5846882</v>
      </c>
      <c r="G5213">
        <v>1</v>
      </c>
    </row>
    <row r="5214" spans="1:7" x14ac:dyDescent="0.35">
      <c r="A5214" t="s">
        <v>44</v>
      </c>
      <c r="B5214">
        <v>5876709</v>
      </c>
      <c r="C5214">
        <v>1</v>
      </c>
      <c r="E5214" t="str">
        <v>Mitte</v>
      </c>
      <c r="F5214">
        <v>5876709</v>
      </c>
      <c r="G5214">
        <v>1</v>
      </c>
    </row>
    <row r="5215" spans="1:7" x14ac:dyDescent="0.35">
      <c r="A5215" t="s">
        <v>44</v>
      </c>
      <c r="B5215">
        <v>5891250</v>
      </c>
      <c r="C5215">
        <v>4</v>
      </c>
      <c r="E5215" t="str">
        <v>Mitte</v>
      </c>
      <c r="F5215">
        <v>5891250</v>
      </c>
      <c r="G5215">
        <v>4</v>
      </c>
    </row>
    <row r="5216" spans="1:7" x14ac:dyDescent="0.35">
      <c r="A5216" t="s">
        <v>44</v>
      </c>
      <c r="B5216">
        <v>5901886</v>
      </c>
      <c r="C5216">
        <v>1</v>
      </c>
      <c r="E5216" t="str">
        <v>Mitte</v>
      </c>
      <c r="F5216">
        <v>5901886</v>
      </c>
      <c r="G5216">
        <v>1</v>
      </c>
    </row>
    <row r="5217" spans="1:7" x14ac:dyDescent="0.35">
      <c r="A5217" t="s">
        <v>44</v>
      </c>
      <c r="B5217">
        <v>5937313</v>
      </c>
      <c r="C5217">
        <v>1</v>
      </c>
      <c r="E5217" t="str">
        <v>Mitte</v>
      </c>
      <c r="F5217">
        <v>5937313</v>
      </c>
      <c r="G5217">
        <v>1</v>
      </c>
    </row>
    <row r="5218" spans="1:7" x14ac:dyDescent="0.35">
      <c r="A5218" t="s">
        <v>44</v>
      </c>
      <c r="B5218">
        <v>5954131</v>
      </c>
      <c r="C5218">
        <v>1</v>
      </c>
      <c r="E5218" t="str">
        <v>Mitte</v>
      </c>
      <c r="F5218">
        <v>5954131</v>
      </c>
      <c r="G5218">
        <v>1</v>
      </c>
    </row>
    <row r="5219" spans="1:7" x14ac:dyDescent="0.35">
      <c r="A5219" t="s">
        <v>44</v>
      </c>
      <c r="B5219">
        <v>5964660</v>
      </c>
      <c r="C5219">
        <v>1</v>
      </c>
      <c r="E5219" t="str">
        <v>Mitte</v>
      </c>
      <c r="F5219">
        <v>5964660</v>
      </c>
      <c r="G5219">
        <v>1</v>
      </c>
    </row>
    <row r="5220" spans="1:7" x14ac:dyDescent="0.35">
      <c r="A5220" t="s">
        <v>44</v>
      </c>
      <c r="B5220">
        <v>6000957</v>
      </c>
      <c r="C5220">
        <v>1</v>
      </c>
      <c r="E5220" t="str">
        <v>Mitte</v>
      </c>
      <c r="F5220">
        <v>6000957</v>
      </c>
      <c r="G5220">
        <v>1</v>
      </c>
    </row>
    <row r="5221" spans="1:7" x14ac:dyDescent="0.35">
      <c r="A5221" t="s">
        <v>44</v>
      </c>
      <c r="B5221">
        <v>6037665</v>
      </c>
      <c r="C5221">
        <v>2</v>
      </c>
      <c r="E5221" t="str">
        <v>Mitte</v>
      </c>
      <c r="F5221">
        <v>6037665</v>
      </c>
      <c r="G5221">
        <v>2</v>
      </c>
    </row>
    <row r="5222" spans="1:7" x14ac:dyDescent="0.35">
      <c r="A5222" t="s">
        <v>44</v>
      </c>
      <c r="B5222">
        <v>6043420</v>
      </c>
      <c r="C5222">
        <v>1</v>
      </c>
      <c r="E5222" t="str">
        <v>Mitte</v>
      </c>
      <c r="F5222">
        <v>6043420</v>
      </c>
      <c r="G5222">
        <v>1</v>
      </c>
    </row>
    <row r="5223" spans="1:7" x14ac:dyDescent="0.35">
      <c r="A5223" t="s">
        <v>44</v>
      </c>
      <c r="B5223">
        <v>6051493</v>
      </c>
      <c r="C5223">
        <v>1</v>
      </c>
      <c r="E5223" t="str">
        <v>Mitte</v>
      </c>
      <c r="F5223">
        <v>6051493</v>
      </c>
      <c r="G5223">
        <v>1</v>
      </c>
    </row>
    <row r="5224" spans="1:7" x14ac:dyDescent="0.35">
      <c r="A5224" t="s">
        <v>44</v>
      </c>
      <c r="B5224">
        <v>6063858</v>
      </c>
      <c r="C5224">
        <v>1</v>
      </c>
      <c r="E5224" t="str">
        <v>Mitte</v>
      </c>
      <c r="F5224">
        <v>6063858</v>
      </c>
      <c r="G5224">
        <v>1</v>
      </c>
    </row>
    <row r="5225" spans="1:7" x14ac:dyDescent="0.35">
      <c r="A5225" t="s">
        <v>44</v>
      </c>
      <c r="B5225">
        <v>6099328</v>
      </c>
      <c r="C5225">
        <v>7</v>
      </c>
      <c r="E5225" t="str">
        <v>Mitte</v>
      </c>
      <c r="F5225">
        <v>6099328</v>
      </c>
      <c r="G5225">
        <v>7</v>
      </c>
    </row>
    <row r="5226" spans="1:7" x14ac:dyDescent="0.35">
      <c r="A5226" t="s">
        <v>44</v>
      </c>
      <c r="B5226">
        <v>6146427</v>
      </c>
      <c r="C5226">
        <v>1</v>
      </c>
      <c r="E5226" t="str">
        <v>Mitte</v>
      </c>
      <c r="F5226">
        <v>6146427</v>
      </c>
      <c r="G5226">
        <v>1</v>
      </c>
    </row>
    <row r="5227" spans="1:7" x14ac:dyDescent="0.35">
      <c r="A5227" t="s">
        <v>44</v>
      </c>
      <c r="B5227">
        <v>6220454</v>
      </c>
      <c r="C5227">
        <v>1</v>
      </c>
      <c r="E5227" t="str">
        <v>Mitte</v>
      </c>
      <c r="F5227">
        <v>6220454</v>
      </c>
      <c r="G5227">
        <v>1</v>
      </c>
    </row>
    <row r="5228" spans="1:7" x14ac:dyDescent="0.35">
      <c r="A5228" t="s">
        <v>44</v>
      </c>
      <c r="B5228">
        <v>6266489</v>
      </c>
      <c r="C5228">
        <v>1</v>
      </c>
      <c r="E5228" t="str">
        <v>Mitte</v>
      </c>
      <c r="F5228">
        <v>6266489</v>
      </c>
      <c r="G5228">
        <v>1</v>
      </c>
    </row>
    <row r="5229" spans="1:7" x14ac:dyDescent="0.35">
      <c r="A5229" t="s">
        <v>44</v>
      </c>
      <c r="B5229">
        <v>6267519</v>
      </c>
      <c r="C5229">
        <v>1</v>
      </c>
      <c r="E5229" t="str">
        <v>Mitte</v>
      </c>
      <c r="F5229">
        <v>6267519</v>
      </c>
      <c r="G5229">
        <v>1</v>
      </c>
    </row>
    <row r="5230" spans="1:7" x14ac:dyDescent="0.35">
      <c r="A5230" t="s">
        <v>44</v>
      </c>
      <c r="B5230">
        <v>6344185</v>
      </c>
      <c r="C5230">
        <v>1</v>
      </c>
      <c r="E5230" t="str">
        <v>Mitte</v>
      </c>
      <c r="F5230">
        <v>6344185</v>
      </c>
      <c r="G5230">
        <v>1</v>
      </c>
    </row>
    <row r="5231" spans="1:7" x14ac:dyDescent="0.35">
      <c r="A5231" t="s">
        <v>44</v>
      </c>
      <c r="B5231">
        <v>6346710</v>
      </c>
      <c r="C5231">
        <v>1</v>
      </c>
      <c r="E5231" t="str">
        <v>Mitte</v>
      </c>
      <c r="F5231">
        <v>6346710</v>
      </c>
      <c r="G5231">
        <v>1</v>
      </c>
    </row>
    <row r="5232" spans="1:7" x14ac:dyDescent="0.35">
      <c r="A5232" t="s">
        <v>44</v>
      </c>
      <c r="B5232">
        <v>6353673</v>
      </c>
      <c r="C5232">
        <v>1</v>
      </c>
      <c r="E5232" t="str">
        <v>Mitte</v>
      </c>
      <c r="F5232">
        <v>6353673</v>
      </c>
      <c r="G5232">
        <v>1</v>
      </c>
    </row>
    <row r="5233" spans="1:7" x14ac:dyDescent="0.35">
      <c r="A5233" t="s">
        <v>44</v>
      </c>
      <c r="B5233">
        <v>6355189</v>
      </c>
      <c r="C5233">
        <v>1</v>
      </c>
      <c r="E5233" t="str">
        <v>Mitte</v>
      </c>
      <c r="F5233">
        <v>6355189</v>
      </c>
      <c r="G5233">
        <v>1</v>
      </c>
    </row>
    <row r="5234" spans="1:7" x14ac:dyDescent="0.35">
      <c r="A5234" t="s">
        <v>44</v>
      </c>
      <c r="B5234">
        <v>6404042</v>
      </c>
      <c r="C5234">
        <v>1</v>
      </c>
      <c r="E5234" t="str">
        <v>Mitte</v>
      </c>
      <c r="F5234">
        <v>6404042</v>
      </c>
      <c r="G5234">
        <v>1</v>
      </c>
    </row>
    <row r="5235" spans="1:7" x14ac:dyDescent="0.35">
      <c r="A5235" t="s">
        <v>44</v>
      </c>
      <c r="B5235">
        <v>6420472</v>
      </c>
      <c r="C5235">
        <v>1</v>
      </c>
      <c r="E5235" t="str">
        <v>Mitte</v>
      </c>
      <c r="F5235">
        <v>6420472</v>
      </c>
      <c r="G5235">
        <v>1</v>
      </c>
    </row>
    <row r="5236" spans="1:7" x14ac:dyDescent="0.35">
      <c r="A5236" t="s">
        <v>44</v>
      </c>
      <c r="B5236">
        <v>6430567</v>
      </c>
      <c r="C5236">
        <v>1</v>
      </c>
      <c r="E5236" t="str">
        <v>Mitte</v>
      </c>
      <c r="F5236">
        <v>6430567</v>
      </c>
      <c r="G5236">
        <v>1</v>
      </c>
    </row>
    <row r="5237" spans="1:7" x14ac:dyDescent="0.35">
      <c r="A5237" t="s">
        <v>44</v>
      </c>
      <c r="B5237">
        <v>6435317</v>
      </c>
      <c r="C5237">
        <v>1</v>
      </c>
      <c r="E5237" t="str">
        <v>Mitte</v>
      </c>
      <c r="F5237">
        <v>6435317</v>
      </c>
      <c r="G5237">
        <v>1</v>
      </c>
    </row>
    <row r="5238" spans="1:7" x14ac:dyDescent="0.35">
      <c r="A5238" t="s">
        <v>44</v>
      </c>
      <c r="B5238">
        <v>6438552</v>
      </c>
      <c r="C5238">
        <v>1</v>
      </c>
      <c r="E5238" t="str">
        <v>Mitte</v>
      </c>
      <c r="F5238">
        <v>6438552</v>
      </c>
      <c r="G5238">
        <v>1</v>
      </c>
    </row>
    <row r="5239" spans="1:7" x14ac:dyDescent="0.35">
      <c r="A5239" t="s">
        <v>44</v>
      </c>
      <c r="B5239">
        <v>6455819</v>
      </c>
      <c r="C5239">
        <v>1</v>
      </c>
      <c r="E5239" t="str">
        <v>Mitte</v>
      </c>
      <c r="F5239">
        <v>6455819</v>
      </c>
      <c r="G5239">
        <v>1</v>
      </c>
    </row>
    <row r="5240" spans="1:7" x14ac:dyDescent="0.35">
      <c r="A5240" t="s">
        <v>44</v>
      </c>
      <c r="B5240">
        <v>6465260</v>
      </c>
      <c r="C5240">
        <v>1</v>
      </c>
      <c r="E5240" t="str">
        <v>Mitte</v>
      </c>
      <c r="F5240">
        <v>6465260</v>
      </c>
      <c r="G5240">
        <v>1</v>
      </c>
    </row>
    <row r="5241" spans="1:7" x14ac:dyDescent="0.35">
      <c r="A5241" t="s">
        <v>44</v>
      </c>
      <c r="B5241">
        <v>6526396</v>
      </c>
      <c r="C5241">
        <v>1</v>
      </c>
      <c r="E5241" t="str">
        <v>Mitte</v>
      </c>
      <c r="F5241">
        <v>6526396</v>
      </c>
      <c r="G5241">
        <v>1</v>
      </c>
    </row>
    <row r="5242" spans="1:7" x14ac:dyDescent="0.35">
      <c r="A5242" t="s">
        <v>44</v>
      </c>
      <c r="B5242">
        <v>6546445</v>
      </c>
      <c r="C5242">
        <v>1</v>
      </c>
      <c r="E5242" t="str">
        <v>Mitte</v>
      </c>
      <c r="F5242">
        <v>6546445</v>
      </c>
      <c r="G5242">
        <v>1</v>
      </c>
    </row>
    <row r="5243" spans="1:7" x14ac:dyDescent="0.35">
      <c r="A5243" t="s">
        <v>44</v>
      </c>
      <c r="B5243">
        <v>6551394</v>
      </c>
      <c r="C5243">
        <v>1</v>
      </c>
      <c r="E5243" t="str">
        <v>Mitte</v>
      </c>
      <c r="F5243">
        <v>6551394</v>
      </c>
      <c r="G5243">
        <v>1</v>
      </c>
    </row>
    <row r="5244" spans="1:7" x14ac:dyDescent="0.35">
      <c r="A5244" t="s">
        <v>44</v>
      </c>
      <c r="B5244">
        <v>6564682</v>
      </c>
      <c r="C5244">
        <v>1</v>
      </c>
      <c r="E5244" t="str">
        <v>Mitte</v>
      </c>
      <c r="F5244">
        <v>6564682</v>
      </c>
      <c r="G5244">
        <v>1</v>
      </c>
    </row>
    <row r="5245" spans="1:7" x14ac:dyDescent="0.35">
      <c r="A5245" t="s">
        <v>44</v>
      </c>
      <c r="B5245">
        <v>6566668</v>
      </c>
      <c r="C5245">
        <v>1</v>
      </c>
      <c r="E5245" t="str">
        <v>Mitte</v>
      </c>
      <c r="F5245">
        <v>6566668</v>
      </c>
      <c r="G5245">
        <v>1</v>
      </c>
    </row>
    <row r="5246" spans="1:7" x14ac:dyDescent="0.35">
      <c r="A5246" t="s">
        <v>44</v>
      </c>
      <c r="B5246">
        <v>6598506</v>
      </c>
      <c r="C5246">
        <v>1</v>
      </c>
      <c r="E5246" t="str">
        <v>Mitte</v>
      </c>
      <c r="F5246">
        <v>6598506</v>
      </c>
      <c r="G5246">
        <v>1</v>
      </c>
    </row>
    <row r="5247" spans="1:7" x14ac:dyDescent="0.35">
      <c r="A5247" t="s">
        <v>44</v>
      </c>
      <c r="B5247">
        <v>6635876</v>
      </c>
      <c r="C5247">
        <v>1</v>
      </c>
      <c r="E5247" t="str">
        <v>Mitte</v>
      </c>
      <c r="F5247">
        <v>6635876</v>
      </c>
      <c r="G5247">
        <v>1</v>
      </c>
    </row>
    <row r="5248" spans="1:7" x14ac:dyDescent="0.35">
      <c r="A5248" t="s">
        <v>44</v>
      </c>
      <c r="B5248">
        <v>6649313</v>
      </c>
      <c r="C5248">
        <v>1</v>
      </c>
      <c r="E5248" t="str">
        <v>Mitte</v>
      </c>
      <c r="F5248">
        <v>6649313</v>
      </c>
      <c r="G5248">
        <v>1</v>
      </c>
    </row>
    <row r="5249" spans="1:7" x14ac:dyDescent="0.35">
      <c r="A5249" t="s">
        <v>44</v>
      </c>
      <c r="B5249">
        <v>6660317</v>
      </c>
      <c r="C5249">
        <v>1</v>
      </c>
      <c r="E5249" t="str">
        <v>Mitte</v>
      </c>
      <c r="F5249">
        <v>6660317</v>
      </c>
      <c r="G5249">
        <v>1</v>
      </c>
    </row>
    <row r="5250" spans="1:7" x14ac:dyDescent="0.35">
      <c r="A5250" t="s">
        <v>44</v>
      </c>
      <c r="B5250">
        <v>6667328</v>
      </c>
      <c r="C5250">
        <v>1</v>
      </c>
      <c r="E5250" t="str">
        <v>Mitte</v>
      </c>
      <c r="F5250">
        <v>6667328</v>
      </c>
      <c r="G5250">
        <v>1</v>
      </c>
    </row>
    <row r="5251" spans="1:7" x14ac:dyDescent="0.35">
      <c r="A5251" t="s">
        <v>44</v>
      </c>
      <c r="B5251">
        <v>6692089</v>
      </c>
      <c r="C5251">
        <v>1</v>
      </c>
      <c r="E5251" t="str">
        <v>Mitte</v>
      </c>
      <c r="F5251">
        <v>6692089</v>
      </c>
      <c r="G5251">
        <v>1</v>
      </c>
    </row>
    <row r="5252" spans="1:7" x14ac:dyDescent="0.35">
      <c r="A5252" t="s">
        <v>44</v>
      </c>
      <c r="B5252">
        <v>6694682</v>
      </c>
      <c r="C5252">
        <v>1</v>
      </c>
      <c r="E5252" t="str">
        <v>Mitte</v>
      </c>
      <c r="F5252">
        <v>6694682</v>
      </c>
      <c r="G5252">
        <v>1</v>
      </c>
    </row>
    <row r="5253" spans="1:7" x14ac:dyDescent="0.35">
      <c r="A5253" t="s">
        <v>44</v>
      </c>
      <c r="B5253">
        <v>6702446</v>
      </c>
      <c r="C5253">
        <v>1</v>
      </c>
      <c r="E5253" t="str">
        <v>Mitte</v>
      </c>
      <c r="F5253">
        <v>6702446</v>
      </c>
      <c r="G5253">
        <v>1</v>
      </c>
    </row>
    <row r="5254" spans="1:7" x14ac:dyDescent="0.35">
      <c r="A5254" t="s">
        <v>44</v>
      </c>
      <c r="B5254">
        <v>6719488</v>
      </c>
      <c r="C5254">
        <v>1</v>
      </c>
      <c r="E5254" t="str">
        <v>Mitte</v>
      </c>
      <c r="F5254">
        <v>6719488</v>
      </c>
      <c r="G5254">
        <v>1</v>
      </c>
    </row>
    <row r="5255" spans="1:7" x14ac:dyDescent="0.35">
      <c r="A5255" t="s">
        <v>44</v>
      </c>
      <c r="B5255">
        <v>6721827</v>
      </c>
      <c r="C5255">
        <v>1</v>
      </c>
      <c r="E5255" t="str">
        <v>Mitte</v>
      </c>
      <c r="F5255">
        <v>6721827</v>
      </c>
      <c r="G5255">
        <v>1</v>
      </c>
    </row>
    <row r="5256" spans="1:7" x14ac:dyDescent="0.35">
      <c r="A5256" t="s">
        <v>44</v>
      </c>
      <c r="B5256">
        <v>6775145</v>
      </c>
      <c r="C5256">
        <v>1</v>
      </c>
      <c r="E5256" t="str">
        <v>Mitte</v>
      </c>
      <c r="F5256">
        <v>6775145</v>
      </c>
      <c r="G5256">
        <v>1</v>
      </c>
    </row>
    <row r="5257" spans="1:7" x14ac:dyDescent="0.35">
      <c r="A5257" t="s">
        <v>44</v>
      </c>
      <c r="B5257">
        <v>6790148</v>
      </c>
      <c r="C5257">
        <v>1</v>
      </c>
      <c r="E5257" t="str">
        <v>Mitte</v>
      </c>
      <c r="F5257">
        <v>6790148</v>
      </c>
      <c r="G5257">
        <v>1</v>
      </c>
    </row>
    <row r="5258" spans="1:7" x14ac:dyDescent="0.35">
      <c r="A5258" t="s">
        <v>44</v>
      </c>
      <c r="B5258">
        <v>6841935</v>
      </c>
      <c r="C5258">
        <v>1</v>
      </c>
      <c r="E5258" t="str">
        <v>Mitte</v>
      </c>
      <c r="F5258">
        <v>6841935</v>
      </c>
      <c r="G5258">
        <v>1</v>
      </c>
    </row>
    <row r="5259" spans="1:7" x14ac:dyDescent="0.35">
      <c r="A5259" t="s">
        <v>44</v>
      </c>
      <c r="B5259">
        <v>6860402</v>
      </c>
      <c r="C5259">
        <v>1</v>
      </c>
      <c r="E5259" t="str">
        <v>Mitte</v>
      </c>
      <c r="F5259">
        <v>6860402</v>
      </c>
      <c r="G5259">
        <v>1</v>
      </c>
    </row>
    <row r="5260" spans="1:7" x14ac:dyDescent="0.35">
      <c r="A5260" t="s">
        <v>44</v>
      </c>
      <c r="B5260">
        <v>6923662</v>
      </c>
      <c r="C5260">
        <v>1</v>
      </c>
      <c r="E5260" t="str">
        <v>Mitte</v>
      </c>
      <c r="F5260">
        <v>6923662</v>
      </c>
      <c r="G5260">
        <v>1</v>
      </c>
    </row>
    <row r="5261" spans="1:7" x14ac:dyDescent="0.35">
      <c r="A5261" t="s">
        <v>44</v>
      </c>
      <c r="B5261">
        <v>6952208</v>
      </c>
      <c r="C5261">
        <v>1</v>
      </c>
      <c r="E5261" t="str">
        <v>Mitte</v>
      </c>
      <c r="F5261">
        <v>6952208</v>
      </c>
      <c r="G5261">
        <v>1</v>
      </c>
    </row>
    <row r="5262" spans="1:7" x14ac:dyDescent="0.35">
      <c r="A5262" t="s">
        <v>44</v>
      </c>
      <c r="B5262">
        <v>6954651</v>
      </c>
      <c r="C5262">
        <v>1</v>
      </c>
      <c r="E5262" t="str">
        <v>Mitte</v>
      </c>
      <c r="F5262">
        <v>6954651</v>
      </c>
      <c r="G5262">
        <v>1</v>
      </c>
    </row>
    <row r="5263" spans="1:7" x14ac:dyDescent="0.35">
      <c r="A5263" t="s">
        <v>44</v>
      </c>
      <c r="B5263">
        <v>6964953</v>
      </c>
      <c r="C5263">
        <v>1</v>
      </c>
      <c r="E5263" t="str">
        <v>Mitte</v>
      </c>
      <c r="F5263">
        <v>6964953</v>
      </c>
      <c r="G5263">
        <v>1</v>
      </c>
    </row>
    <row r="5264" spans="1:7" x14ac:dyDescent="0.35">
      <c r="A5264" t="s">
        <v>44</v>
      </c>
      <c r="B5264">
        <v>6983517</v>
      </c>
      <c r="C5264">
        <v>1</v>
      </c>
      <c r="E5264" t="str">
        <v>Mitte</v>
      </c>
      <c r="F5264">
        <v>6983517</v>
      </c>
      <c r="G5264">
        <v>1</v>
      </c>
    </row>
    <row r="5265" spans="1:7" x14ac:dyDescent="0.35">
      <c r="A5265" t="s">
        <v>44</v>
      </c>
      <c r="B5265">
        <v>6986690</v>
      </c>
      <c r="C5265">
        <v>1</v>
      </c>
      <c r="E5265" t="str">
        <v>Mitte</v>
      </c>
      <c r="F5265">
        <v>6986690</v>
      </c>
      <c r="G5265">
        <v>1</v>
      </c>
    </row>
    <row r="5266" spans="1:7" x14ac:dyDescent="0.35">
      <c r="A5266" t="s">
        <v>44</v>
      </c>
      <c r="B5266">
        <v>7040480</v>
      </c>
      <c r="C5266">
        <v>1</v>
      </c>
      <c r="E5266" t="str">
        <v>Mitte</v>
      </c>
      <c r="F5266">
        <v>7040480</v>
      </c>
      <c r="G5266">
        <v>1</v>
      </c>
    </row>
    <row r="5267" spans="1:7" x14ac:dyDescent="0.35">
      <c r="A5267" t="s">
        <v>44</v>
      </c>
      <c r="B5267">
        <v>7047051</v>
      </c>
      <c r="C5267">
        <v>1</v>
      </c>
      <c r="E5267" t="str">
        <v>Mitte</v>
      </c>
      <c r="F5267">
        <v>7047051</v>
      </c>
      <c r="G5267">
        <v>1</v>
      </c>
    </row>
    <row r="5268" spans="1:7" x14ac:dyDescent="0.35">
      <c r="A5268" t="s">
        <v>44</v>
      </c>
      <c r="B5268">
        <v>7054387</v>
      </c>
      <c r="C5268">
        <v>1</v>
      </c>
      <c r="E5268" t="str">
        <v>Mitte</v>
      </c>
      <c r="F5268">
        <v>7054387</v>
      </c>
      <c r="G5268">
        <v>1</v>
      </c>
    </row>
    <row r="5269" spans="1:7" x14ac:dyDescent="0.35">
      <c r="A5269" t="s">
        <v>44</v>
      </c>
      <c r="B5269">
        <v>7083302</v>
      </c>
      <c r="C5269">
        <v>1</v>
      </c>
      <c r="E5269" t="str">
        <v>Mitte</v>
      </c>
      <c r="F5269">
        <v>7083302</v>
      </c>
      <c r="G5269">
        <v>1</v>
      </c>
    </row>
    <row r="5270" spans="1:7" x14ac:dyDescent="0.35">
      <c r="A5270" t="s">
        <v>44</v>
      </c>
      <c r="B5270">
        <v>7085812</v>
      </c>
      <c r="C5270">
        <v>2</v>
      </c>
      <c r="E5270" t="str">
        <v>Mitte</v>
      </c>
      <c r="F5270">
        <v>7085812</v>
      </c>
      <c r="G5270">
        <v>2</v>
      </c>
    </row>
    <row r="5271" spans="1:7" x14ac:dyDescent="0.35">
      <c r="A5271" t="s">
        <v>44</v>
      </c>
      <c r="B5271">
        <v>7101186</v>
      </c>
      <c r="C5271">
        <v>1</v>
      </c>
      <c r="E5271" t="str">
        <v>Mitte</v>
      </c>
      <c r="F5271">
        <v>7101186</v>
      </c>
      <c r="G5271">
        <v>1</v>
      </c>
    </row>
    <row r="5272" spans="1:7" x14ac:dyDescent="0.35">
      <c r="A5272" t="s">
        <v>44</v>
      </c>
      <c r="B5272">
        <v>7110642</v>
      </c>
      <c r="C5272">
        <v>1</v>
      </c>
      <c r="E5272" t="str">
        <v>Mitte</v>
      </c>
      <c r="F5272">
        <v>7110642</v>
      </c>
      <c r="G5272">
        <v>1</v>
      </c>
    </row>
    <row r="5273" spans="1:7" x14ac:dyDescent="0.35">
      <c r="A5273" t="s">
        <v>44</v>
      </c>
      <c r="B5273">
        <v>7113017</v>
      </c>
      <c r="C5273">
        <v>4</v>
      </c>
      <c r="E5273" t="str">
        <v>Mitte</v>
      </c>
      <c r="F5273">
        <v>7113017</v>
      </c>
      <c r="G5273">
        <v>4</v>
      </c>
    </row>
    <row r="5274" spans="1:7" x14ac:dyDescent="0.35">
      <c r="A5274" t="s">
        <v>44</v>
      </c>
      <c r="B5274">
        <v>7123370</v>
      </c>
      <c r="C5274">
        <v>1</v>
      </c>
      <c r="E5274" t="str">
        <v>Mitte</v>
      </c>
      <c r="F5274">
        <v>7123370</v>
      </c>
      <c r="G5274">
        <v>1</v>
      </c>
    </row>
    <row r="5275" spans="1:7" x14ac:dyDescent="0.35">
      <c r="A5275" t="s">
        <v>44</v>
      </c>
      <c r="B5275">
        <v>7150491</v>
      </c>
      <c r="C5275">
        <v>1</v>
      </c>
      <c r="E5275" t="str">
        <v>Mitte</v>
      </c>
      <c r="F5275">
        <v>7150491</v>
      </c>
      <c r="G5275">
        <v>1</v>
      </c>
    </row>
    <row r="5276" spans="1:7" x14ac:dyDescent="0.35">
      <c r="A5276" t="s">
        <v>44</v>
      </c>
      <c r="B5276">
        <v>7160870</v>
      </c>
      <c r="C5276">
        <v>1</v>
      </c>
      <c r="E5276" t="str">
        <v>Mitte</v>
      </c>
      <c r="F5276">
        <v>7160870</v>
      </c>
      <c r="G5276">
        <v>1</v>
      </c>
    </row>
    <row r="5277" spans="1:7" x14ac:dyDescent="0.35">
      <c r="A5277" t="s">
        <v>44</v>
      </c>
      <c r="B5277">
        <v>7198786</v>
      </c>
      <c r="C5277">
        <v>2</v>
      </c>
      <c r="E5277" t="str">
        <v>Mitte</v>
      </c>
      <c r="F5277">
        <v>7198786</v>
      </c>
      <c r="G5277">
        <v>2</v>
      </c>
    </row>
    <row r="5278" spans="1:7" x14ac:dyDescent="0.35">
      <c r="A5278" t="s">
        <v>44</v>
      </c>
      <c r="B5278">
        <v>7227202</v>
      </c>
      <c r="C5278">
        <v>1</v>
      </c>
      <c r="E5278" t="str">
        <v>Mitte</v>
      </c>
      <c r="F5278">
        <v>7227202</v>
      </c>
      <c r="G5278">
        <v>1</v>
      </c>
    </row>
    <row r="5279" spans="1:7" x14ac:dyDescent="0.35">
      <c r="A5279" t="s">
        <v>44</v>
      </c>
      <c r="B5279">
        <v>7297221</v>
      </c>
      <c r="C5279">
        <v>1</v>
      </c>
      <c r="E5279" t="str">
        <v>Mitte</v>
      </c>
      <c r="F5279">
        <v>7297221</v>
      </c>
      <c r="G5279">
        <v>1</v>
      </c>
    </row>
    <row r="5280" spans="1:7" x14ac:dyDescent="0.35">
      <c r="A5280" t="s">
        <v>44</v>
      </c>
      <c r="B5280">
        <v>7306430</v>
      </c>
      <c r="C5280">
        <v>1</v>
      </c>
      <c r="E5280" t="str">
        <v>Mitte</v>
      </c>
      <c r="F5280">
        <v>7306430</v>
      </c>
      <c r="G5280">
        <v>1</v>
      </c>
    </row>
    <row r="5281" spans="1:7" x14ac:dyDescent="0.35">
      <c r="A5281" t="s">
        <v>44</v>
      </c>
      <c r="B5281">
        <v>7330871</v>
      </c>
      <c r="C5281">
        <v>1</v>
      </c>
      <c r="E5281" t="str">
        <v>Mitte</v>
      </c>
      <c r="F5281">
        <v>7330871</v>
      </c>
      <c r="G5281">
        <v>1</v>
      </c>
    </row>
    <row r="5282" spans="1:7" x14ac:dyDescent="0.35">
      <c r="A5282" t="s">
        <v>44</v>
      </c>
      <c r="B5282">
        <v>7345803</v>
      </c>
      <c r="C5282">
        <v>2</v>
      </c>
      <c r="E5282" t="str">
        <v>Mitte</v>
      </c>
      <c r="F5282">
        <v>7345803</v>
      </c>
      <c r="G5282">
        <v>2</v>
      </c>
    </row>
    <row r="5283" spans="1:7" x14ac:dyDescent="0.35">
      <c r="A5283" t="s">
        <v>44</v>
      </c>
      <c r="B5283">
        <v>7348091</v>
      </c>
      <c r="C5283">
        <v>1</v>
      </c>
      <c r="E5283" t="str">
        <v>Mitte</v>
      </c>
      <c r="F5283">
        <v>7348091</v>
      </c>
      <c r="G5283">
        <v>1</v>
      </c>
    </row>
    <row r="5284" spans="1:7" x14ac:dyDescent="0.35">
      <c r="A5284" t="s">
        <v>44</v>
      </c>
      <c r="B5284">
        <v>7368302</v>
      </c>
      <c r="C5284">
        <v>1</v>
      </c>
      <c r="E5284" t="str">
        <v>Mitte</v>
      </c>
      <c r="F5284">
        <v>7368302</v>
      </c>
      <c r="G5284">
        <v>1</v>
      </c>
    </row>
    <row r="5285" spans="1:7" x14ac:dyDescent="0.35">
      <c r="A5285" t="s">
        <v>44</v>
      </c>
      <c r="B5285">
        <v>7371707</v>
      </c>
      <c r="C5285">
        <v>1</v>
      </c>
      <c r="E5285" t="str">
        <v>Mitte</v>
      </c>
      <c r="F5285">
        <v>7371707</v>
      </c>
      <c r="G5285">
        <v>1</v>
      </c>
    </row>
    <row r="5286" spans="1:7" x14ac:dyDescent="0.35">
      <c r="A5286" t="s">
        <v>44</v>
      </c>
      <c r="B5286">
        <v>7375828</v>
      </c>
      <c r="C5286">
        <v>2</v>
      </c>
      <c r="E5286" t="str">
        <v>Mitte</v>
      </c>
      <c r="F5286">
        <v>7375828</v>
      </c>
      <c r="G5286">
        <v>2</v>
      </c>
    </row>
    <row r="5287" spans="1:7" x14ac:dyDescent="0.35">
      <c r="A5287" t="s">
        <v>44</v>
      </c>
      <c r="B5287">
        <v>7386888</v>
      </c>
      <c r="C5287">
        <v>1</v>
      </c>
      <c r="E5287" t="str">
        <v>Mitte</v>
      </c>
      <c r="F5287">
        <v>7386888</v>
      </c>
      <c r="G5287">
        <v>1</v>
      </c>
    </row>
    <row r="5288" spans="1:7" x14ac:dyDescent="0.35">
      <c r="A5288" t="s">
        <v>44</v>
      </c>
      <c r="B5288">
        <v>7398557</v>
      </c>
      <c r="C5288">
        <v>1</v>
      </c>
      <c r="E5288" t="str">
        <v>Mitte</v>
      </c>
      <c r="F5288">
        <v>7398557</v>
      </c>
      <c r="G5288">
        <v>1</v>
      </c>
    </row>
    <row r="5289" spans="1:7" x14ac:dyDescent="0.35">
      <c r="A5289" t="s">
        <v>44</v>
      </c>
      <c r="B5289">
        <v>7399749</v>
      </c>
      <c r="C5289">
        <v>1</v>
      </c>
      <c r="E5289" t="str">
        <v>Mitte</v>
      </c>
      <c r="F5289">
        <v>7399749</v>
      </c>
      <c r="G5289">
        <v>1</v>
      </c>
    </row>
    <row r="5290" spans="1:7" x14ac:dyDescent="0.35">
      <c r="A5290" t="s">
        <v>44</v>
      </c>
      <c r="B5290">
        <v>7404071</v>
      </c>
      <c r="C5290">
        <v>1</v>
      </c>
      <c r="E5290" t="str">
        <v>Mitte</v>
      </c>
      <c r="F5290">
        <v>7404071</v>
      </c>
      <c r="G5290">
        <v>1</v>
      </c>
    </row>
    <row r="5291" spans="1:7" x14ac:dyDescent="0.35">
      <c r="A5291" t="s">
        <v>44</v>
      </c>
      <c r="B5291">
        <v>7431793</v>
      </c>
      <c r="C5291">
        <v>1</v>
      </c>
      <c r="E5291" t="str">
        <v>Mitte</v>
      </c>
      <c r="F5291">
        <v>7431793</v>
      </c>
      <c r="G5291">
        <v>1</v>
      </c>
    </row>
    <row r="5292" spans="1:7" x14ac:dyDescent="0.35">
      <c r="A5292" t="s">
        <v>44</v>
      </c>
      <c r="B5292">
        <v>7435233</v>
      </c>
      <c r="C5292">
        <v>1</v>
      </c>
      <c r="E5292" t="str">
        <v>Mitte</v>
      </c>
      <c r="F5292">
        <v>7435233</v>
      </c>
      <c r="G5292">
        <v>1</v>
      </c>
    </row>
    <row r="5293" spans="1:7" x14ac:dyDescent="0.35">
      <c r="A5293" t="s">
        <v>44</v>
      </c>
      <c r="B5293">
        <v>7492959</v>
      </c>
      <c r="C5293">
        <v>2</v>
      </c>
      <c r="E5293" t="str">
        <v>Mitte</v>
      </c>
      <c r="F5293">
        <v>7492959</v>
      </c>
      <c r="G5293">
        <v>2</v>
      </c>
    </row>
    <row r="5294" spans="1:7" x14ac:dyDescent="0.35">
      <c r="A5294" t="s">
        <v>44</v>
      </c>
      <c r="B5294">
        <v>7495644</v>
      </c>
      <c r="C5294">
        <v>1</v>
      </c>
      <c r="E5294" t="str">
        <v>Mitte</v>
      </c>
      <c r="F5294">
        <v>7495644</v>
      </c>
      <c r="G5294">
        <v>1</v>
      </c>
    </row>
    <row r="5295" spans="1:7" x14ac:dyDescent="0.35">
      <c r="A5295" t="s">
        <v>44</v>
      </c>
      <c r="B5295">
        <v>7603078</v>
      </c>
      <c r="C5295">
        <v>1</v>
      </c>
      <c r="E5295" t="str">
        <v>Mitte</v>
      </c>
      <c r="F5295">
        <v>7603078</v>
      </c>
      <c r="G5295">
        <v>1</v>
      </c>
    </row>
    <row r="5296" spans="1:7" x14ac:dyDescent="0.35">
      <c r="A5296" t="s">
        <v>44</v>
      </c>
      <c r="B5296">
        <v>7622003</v>
      </c>
      <c r="C5296">
        <v>1</v>
      </c>
      <c r="E5296" t="str">
        <v>Mitte</v>
      </c>
      <c r="F5296">
        <v>7622003</v>
      </c>
      <c r="G5296">
        <v>1</v>
      </c>
    </row>
    <row r="5297" spans="1:7" x14ac:dyDescent="0.35">
      <c r="A5297" t="s">
        <v>44</v>
      </c>
      <c r="B5297">
        <v>7630037</v>
      </c>
      <c r="C5297">
        <v>1</v>
      </c>
      <c r="E5297" t="str">
        <v>Mitte</v>
      </c>
      <c r="F5297">
        <v>7630037</v>
      </c>
      <c r="G5297">
        <v>1</v>
      </c>
    </row>
    <row r="5298" spans="1:7" x14ac:dyDescent="0.35">
      <c r="A5298" t="s">
        <v>44</v>
      </c>
      <c r="B5298">
        <v>7662733</v>
      </c>
      <c r="C5298">
        <v>1</v>
      </c>
      <c r="E5298" t="str">
        <v>Mitte</v>
      </c>
      <c r="F5298">
        <v>7662733</v>
      </c>
      <c r="G5298">
        <v>1</v>
      </c>
    </row>
    <row r="5299" spans="1:7" x14ac:dyDescent="0.35">
      <c r="A5299" t="s">
        <v>44</v>
      </c>
      <c r="B5299">
        <v>7665526</v>
      </c>
      <c r="C5299">
        <v>1</v>
      </c>
      <c r="E5299" t="str">
        <v>Mitte</v>
      </c>
      <c r="F5299">
        <v>7665526</v>
      </c>
      <c r="G5299">
        <v>1</v>
      </c>
    </row>
    <row r="5300" spans="1:7" x14ac:dyDescent="0.35">
      <c r="A5300" t="s">
        <v>44</v>
      </c>
      <c r="B5300">
        <v>7672350</v>
      </c>
      <c r="C5300">
        <v>1</v>
      </c>
      <c r="E5300" t="str">
        <v>Mitte</v>
      </c>
      <c r="F5300">
        <v>7672350</v>
      </c>
      <c r="G5300">
        <v>1</v>
      </c>
    </row>
    <row r="5301" spans="1:7" x14ac:dyDescent="0.35">
      <c r="A5301" t="s">
        <v>44</v>
      </c>
      <c r="B5301">
        <v>7683430</v>
      </c>
      <c r="C5301">
        <v>1</v>
      </c>
      <c r="E5301" t="str">
        <v>Mitte</v>
      </c>
      <c r="F5301">
        <v>7683430</v>
      </c>
      <c r="G5301">
        <v>1</v>
      </c>
    </row>
    <row r="5302" spans="1:7" x14ac:dyDescent="0.35">
      <c r="A5302" t="s">
        <v>44</v>
      </c>
      <c r="B5302">
        <v>7758536</v>
      </c>
      <c r="C5302">
        <v>1</v>
      </c>
      <c r="E5302" t="str">
        <v>Mitte</v>
      </c>
      <c r="F5302">
        <v>7758536</v>
      </c>
      <c r="G5302">
        <v>1</v>
      </c>
    </row>
    <row r="5303" spans="1:7" x14ac:dyDescent="0.35">
      <c r="A5303" t="s">
        <v>44</v>
      </c>
      <c r="B5303">
        <v>7772115</v>
      </c>
      <c r="C5303">
        <v>1</v>
      </c>
      <c r="E5303" t="str">
        <v>Mitte</v>
      </c>
      <c r="F5303">
        <v>7772115</v>
      </c>
      <c r="G5303">
        <v>1</v>
      </c>
    </row>
    <row r="5304" spans="1:7" x14ac:dyDescent="0.35">
      <c r="A5304" t="s">
        <v>44</v>
      </c>
      <c r="B5304">
        <v>7775858</v>
      </c>
      <c r="C5304">
        <v>1</v>
      </c>
      <c r="E5304" t="str">
        <v>Mitte</v>
      </c>
      <c r="F5304">
        <v>7775858</v>
      </c>
      <c r="G5304">
        <v>1</v>
      </c>
    </row>
    <row r="5305" spans="1:7" x14ac:dyDescent="0.35">
      <c r="A5305" t="s">
        <v>44</v>
      </c>
      <c r="B5305">
        <v>7782518</v>
      </c>
      <c r="C5305">
        <v>1</v>
      </c>
      <c r="E5305" t="str">
        <v>Mitte</v>
      </c>
      <c r="F5305">
        <v>7782518</v>
      </c>
      <c r="G5305">
        <v>1</v>
      </c>
    </row>
    <row r="5306" spans="1:7" x14ac:dyDescent="0.35">
      <c r="A5306" t="s">
        <v>44</v>
      </c>
      <c r="B5306">
        <v>7799349</v>
      </c>
      <c r="C5306">
        <v>1</v>
      </c>
      <c r="E5306" t="str">
        <v>Mitte</v>
      </c>
      <c r="F5306">
        <v>7799349</v>
      </c>
      <c r="G5306">
        <v>1</v>
      </c>
    </row>
    <row r="5307" spans="1:7" x14ac:dyDescent="0.35">
      <c r="A5307" t="s">
        <v>44</v>
      </c>
      <c r="B5307">
        <v>7806997</v>
      </c>
      <c r="C5307">
        <v>1</v>
      </c>
      <c r="E5307" t="str">
        <v>Mitte</v>
      </c>
      <c r="F5307">
        <v>7806997</v>
      </c>
      <c r="G5307">
        <v>1</v>
      </c>
    </row>
    <row r="5308" spans="1:7" x14ac:dyDescent="0.35">
      <c r="A5308" t="s">
        <v>44</v>
      </c>
      <c r="B5308">
        <v>7820776</v>
      </c>
      <c r="C5308">
        <v>1</v>
      </c>
      <c r="E5308" t="str">
        <v>Mitte</v>
      </c>
      <c r="F5308">
        <v>7820776</v>
      </c>
      <c r="G5308">
        <v>1</v>
      </c>
    </row>
    <row r="5309" spans="1:7" x14ac:dyDescent="0.35">
      <c r="A5309" t="s">
        <v>44</v>
      </c>
      <c r="B5309">
        <v>7937228</v>
      </c>
      <c r="C5309">
        <v>2</v>
      </c>
      <c r="E5309" t="str">
        <v>Mitte</v>
      </c>
      <c r="F5309">
        <v>7937228</v>
      </c>
      <c r="G5309">
        <v>2</v>
      </c>
    </row>
    <row r="5310" spans="1:7" x14ac:dyDescent="0.35">
      <c r="A5310" t="s">
        <v>44</v>
      </c>
      <c r="B5310">
        <v>8100677</v>
      </c>
      <c r="C5310">
        <v>1</v>
      </c>
      <c r="E5310" t="str">
        <v>Mitte</v>
      </c>
      <c r="F5310">
        <v>8100677</v>
      </c>
      <c r="G5310">
        <v>1</v>
      </c>
    </row>
    <row r="5311" spans="1:7" x14ac:dyDescent="0.35">
      <c r="A5311" t="s">
        <v>44</v>
      </c>
      <c r="B5311">
        <v>8112984</v>
      </c>
      <c r="C5311">
        <v>1</v>
      </c>
      <c r="E5311" t="str">
        <v>Mitte</v>
      </c>
      <c r="F5311">
        <v>8112984</v>
      </c>
      <c r="G5311">
        <v>1</v>
      </c>
    </row>
    <row r="5312" spans="1:7" x14ac:dyDescent="0.35">
      <c r="A5312" t="s">
        <v>44</v>
      </c>
      <c r="B5312">
        <v>8154292</v>
      </c>
      <c r="C5312">
        <v>1</v>
      </c>
      <c r="E5312" t="str">
        <v>Mitte</v>
      </c>
      <c r="F5312">
        <v>8154292</v>
      </c>
      <c r="G5312">
        <v>1</v>
      </c>
    </row>
    <row r="5313" spans="1:7" x14ac:dyDescent="0.35">
      <c r="A5313" t="s">
        <v>44</v>
      </c>
      <c r="B5313">
        <v>8180976</v>
      </c>
      <c r="C5313">
        <v>1</v>
      </c>
      <c r="E5313" t="str">
        <v>Mitte</v>
      </c>
      <c r="F5313">
        <v>8180976</v>
      </c>
      <c r="G5313">
        <v>1</v>
      </c>
    </row>
    <row r="5314" spans="1:7" x14ac:dyDescent="0.35">
      <c r="A5314" t="s">
        <v>44</v>
      </c>
      <c r="B5314">
        <v>8196161</v>
      </c>
      <c r="C5314">
        <v>1</v>
      </c>
      <c r="E5314" t="str">
        <v>Mitte</v>
      </c>
      <c r="F5314">
        <v>8196161</v>
      </c>
      <c r="G5314">
        <v>1</v>
      </c>
    </row>
    <row r="5315" spans="1:7" x14ac:dyDescent="0.35">
      <c r="A5315" t="s">
        <v>44</v>
      </c>
      <c r="B5315">
        <v>8196204</v>
      </c>
      <c r="C5315">
        <v>2</v>
      </c>
      <c r="E5315" t="str">
        <v>Mitte</v>
      </c>
      <c r="F5315">
        <v>8196204</v>
      </c>
      <c r="G5315">
        <v>2</v>
      </c>
    </row>
    <row r="5316" spans="1:7" x14ac:dyDescent="0.35">
      <c r="A5316" t="s">
        <v>44</v>
      </c>
      <c r="B5316">
        <v>8239857</v>
      </c>
      <c r="C5316">
        <v>1</v>
      </c>
      <c r="E5316" t="str">
        <v>Mitte</v>
      </c>
      <c r="F5316">
        <v>8239857</v>
      </c>
      <c r="G5316">
        <v>1</v>
      </c>
    </row>
    <row r="5317" spans="1:7" x14ac:dyDescent="0.35">
      <c r="A5317" t="s">
        <v>44</v>
      </c>
      <c r="B5317">
        <v>8250486</v>
      </c>
      <c r="C5317">
        <v>32</v>
      </c>
      <c r="E5317" t="str">
        <v>Mitte</v>
      </c>
      <c r="F5317">
        <v>8250486</v>
      </c>
      <c r="G5317">
        <v>32</v>
      </c>
    </row>
    <row r="5318" spans="1:7" x14ac:dyDescent="0.35">
      <c r="A5318" t="s">
        <v>44</v>
      </c>
      <c r="B5318">
        <v>8257566</v>
      </c>
      <c r="C5318">
        <v>1</v>
      </c>
      <c r="E5318" t="str">
        <v>Mitte</v>
      </c>
      <c r="F5318">
        <v>8257566</v>
      </c>
      <c r="G5318">
        <v>1</v>
      </c>
    </row>
    <row r="5319" spans="1:7" x14ac:dyDescent="0.35">
      <c r="A5319" t="s">
        <v>44</v>
      </c>
      <c r="B5319">
        <v>8280699</v>
      </c>
      <c r="C5319">
        <v>4</v>
      </c>
      <c r="E5319" t="str">
        <v>Mitte</v>
      </c>
      <c r="F5319">
        <v>8280699</v>
      </c>
      <c r="G5319">
        <v>4</v>
      </c>
    </row>
    <row r="5320" spans="1:7" x14ac:dyDescent="0.35">
      <c r="A5320" t="s">
        <v>44</v>
      </c>
      <c r="B5320">
        <v>8311430</v>
      </c>
      <c r="C5320">
        <v>1</v>
      </c>
      <c r="E5320" t="str">
        <v>Mitte</v>
      </c>
      <c r="F5320">
        <v>8311430</v>
      </c>
      <c r="G5320">
        <v>1</v>
      </c>
    </row>
    <row r="5321" spans="1:7" x14ac:dyDescent="0.35">
      <c r="A5321" t="s">
        <v>44</v>
      </c>
      <c r="B5321">
        <v>8319473</v>
      </c>
      <c r="C5321">
        <v>1</v>
      </c>
      <c r="E5321" t="str">
        <v>Mitte</v>
      </c>
      <c r="F5321">
        <v>8319473</v>
      </c>
      <c r="G5321">
        <v>1</v>
      </c>
    </row>
    <row r="5322" spans="1:7" x14ac:dyDescent="0.35">
      <c r="A5322" t="s">
        <v>44</v>
      </c>
      <c r="B5322">
        <v>8348784</v>
      </c>
      <c r="C5322">
        <v>1</v>
      </c>
      <c r="E5322" t="str">
        <v>Mitte</v>
      </c>
      <c r="F5322">
        <v>8348784</v>
      </c>
      <c r="G5322">
        <v>1</v>
      </c>
    </row>
    <row r="5323" spans="1:7" x14ac:dyDescent="0.35">
      <c r="A5323" t="s">
        <v>44</v>
      </c>
      <c r="B5323">
        <v>8375490</v>
      </c>
      <c r="C5323">
        <v>2</v>
      </c>
      <c r="E5323" t="str">
        <v>Mitte</v>
      </c>
      <c r="F5323">
        <v>8375490</v>
      </c>
      <c r="G5323">
        <v>2</v>
      </c>
    </row>
    <row r="5324" spans="1:7" x14ac:dyDescent="0.35">
      <c r="A5324" t="s">
        <v>44</v>
      </c>
      <c r="B5324">
        <v>8385594</v>
      </c>
      <c r="C5324">
        <v>1</v>
      </c>
      <c r="E5324" t="str">
        <v>Mitte</v>
      </c>
      <c r="F5324">
        <v>8385594</v>
      </c>
      <c r="G5324">
        <v>1</v>
      </c>
    </row>
    <row r="5325" spans="1:7" x14ac:dyDescent="0.35">
      <c r="A5325" t="s">
        <v>44</v>
      </c>
      <c r="B5325">
        <v>8406209</v>
      </c>
      <c r="C5325">
        <v>1</v>
      </c>
      <c r="E5325" t="str">
        <v>Mitte</v>
      </c>
      <c r="F5325">
        <v>8406209</v>
      </c>
      <c r="G5325">
        <v>1</v>
      </c>
    </row>
    <row r="5326" spans="1:7" x14ac:dyDescent="0.35">
      <c r="A5326" t="s">
        <v>44</v>
      </c>
      <c r="B5326">
        <v>8489094</v>
      </c>
      <c r="C5326">
        <v>1</v>
      </c>
      <c r="E5326" t="str">
        <v>Mitte</v>
      </c>
      <c r="F5326">
        <v>8489094</v>
      </c>
      <c r="G5326">
        <v>1</v>
      </c>
    </row>
    <row r="5327" spans="1:7" x14ac:dyDescent="0.35">
      <c r="A5327" t="s">
        <v>44</v>
      </c>
      <c r="B5327">
        <v>8492684</v>
      </c>
      <c r="C5327">
        <v>5</v>
      </c>
      <c r="E5327" t="str">
        <v>Mitte</v>
      </c>
      <c r="F5327">
        <v>8492684</v>
      </c>
      <c r="G5327">
        <v>5</v>
      </c>
    </row>
    <row r="5328" spans="1:7" x14ac:dyDescent="0.35">
      <c r="A5328" t="s">
        <v>44</v>
      </c>
      <c r="B5328">
        <v>8546502</v>
      </c>
      <c r="C5328">
        <v>1</v>
      </c>
      <c r="E5328" t="str">
        <v>Mitte</v>
      </c>
      <c r="F5328">
        <v>8546502</v>
      </c>
      <c r="G5328">
        <v>1</v>
      </c>
    </row>
    <row r="5329" spans="1:7" x14ac:dyDescent="0.35">
      <c r="A5329" t="s">
        <v>44</v>
      </c>
      <c r="B5329">
        <v>8562096</v>
      </c>
      <c r="C5329">
        <v>1</v>
      </c>
      <c r="E5329" t="str">
        <v>Mitte</v>
      </c>
      <c r="F5329">
        <v>8562096</v>
      </c>
      <c r="G5329">
        <v>1</v>
      </c>
    </row>
    <row r="5330" spans="1:7" x14ac:dyDescent="0.35">
      <c r="A5330" t="s">
        <v>44</v>
      </c>
      <c r="B5330">
        <v>8579279</v>
      </c>
      <c r="C5330">
        <v>1</v>
      </c>
      <c r="E5330" t="str">
        <v>Mitte</v>
      </c>
      <c r="F5330">
        <v>8579279</v>
      </c>
      <c r="G5330">
        <v>1</v>
      </c>
    </row>
    <row r="5331" spans="1:7" x14ac:dyDescent="0.35">
      <c r="A5331" t="s">
        <v>44</v>
      </c>
      <c r="B5331">
        <v>8601943</v>
      </c>
      <c r="C5331">
        <v>1</v>
      </c>
      <c r="E5331" t="str">
        <v>Mitte</v>
      </c>
      <c r="F5331">
        <v>8601943</v>
      </c>
      <c r="G5331">
        <v>1</v>
      </c>
    </row>
    <row r="5332" spans="1:7" x14ac:dyDescent="0.35">
      <c r="A5332" t="s">
        <v>44</v>
      </c>
      <c r="B5332">
        <v>8620339</v>
      </c>
      <c r="C5332">
        <v>1</v>
      </c>
      <c r="E5332" t="str">
        <v>Mitte</v>
      </c>
      <c r="F5332">
        <v>8620339</v>
      </c>
      <c r="G5332">
        <v>1</v>
      </c>
    </row>
    <row r="5333" spans="1:7" x14ac:dyDescent="0.35">
      <c r="A5333" t="s">
        <v>44</v>
      </c>
      <c r="B5333">
        <v>8639592</v>
      </c>
      <c r="C5333">
        <v>1</v>
      </c>
      <c r="E5333" t="str">
        <v>Mitte</v>
      </c>
      <c r="F5333">
        <v>8639592</v>
      </c>
      <c r="G5333">
        <v>1</v>
      </c>
    </row>
    <row r="5334" spans="1:7" x14ac:dyDescent="0.35">
      <c r="A5334" t="s">
        <v>44</v>
      </c>
      <c r="B5334">
        <v>8706616</v>
      </c>
      <c r="C5334">
        <v>1</v>
      </c>
      <c r="E5334" t="str">
        <v>Mitte</v>
      </c>
      <c r="F5334">
        <v>8706616</v>
      </c>
      <c r="G5334">
        <v>1</v>
      </c>
    </row>
    <row r="5335" spans="1:7" x14ac:dyDescent="0.35">
      <c r="A5335" t="s">
        <v>44</v>
      </c>
      <c r="B5335">
        <v>8720945</v>
      </c>
      <c r="C5335">
        <v>1</v>
      </c>
      <c r="E5335" t="str">
        <v>Mitte</v>
      </c>
      <c r="F5335">
        <v>8720945</v>
      </c>
      <c r="G5335">
        <v>1</v>
      </c>
    </row>
    <row r="5336" spans="1:7" x14ac:dyDescent="0.35">
      <c r="A5336" t="s">
        <v>44</v>
      </c>
      <c r="B5336">
        <v>8735453</v>
      </c>
      <c r="C5336">
        <v>1</v>
      </c>
      <c r="E5336" t="str">
        <v>Mitte</v>
      </c>
      <c r="F5336">
        <v>8735453</v>
      </c>
      <c r="G5336">
        <v>1</v>
      </c>
    </row>
    <row r="5337" spans="1:7" x14ac:dyDescent="0.35">
      <c r="A5337" t="s">
        <v>44</v>
      </c>
      <c r="B5337">
        <v>8736196</v>
      </c>
      <c r="C5337">
        <v>1</v>
      </c>
      <c r="E5337" t="str">
        <v>Mitte</v>
      </c>
      <c r="F5337">
        <v>8736196</v>
      </c>
      <c r="G5337">
        <v>1</v>
      </c>
    </row>
    <row r="5338" spans="1:7" x14ac:dyDescent="0.35">
      <c r="A5338" t="s">
        <v>44</v>
      </c>
      <c r="B5338">
        <v>8772776</v>
      </c>
      <c r="C5338">
        <v>1</v>
      </c>
      <c r="E5338" t="str">
        <v>Mitte</v>
      </c>
      <c r="F5338">
        <v>8772776</v>
      </c>
      <c r="G5338">
        <v>1</v>
      </c>
    </row>
    <row r="5339" spans="1:7" x14ac:dyDescent="0.35">
      <c r="A5339" t="s">
        <v>44</v>
      </c>
      <c r="B5339">
        <v>8792354</v>
      </c>
      <c r="C5339">
        <v>1</v>
      </c>
      <c r="E5339" t="str">
        <v>Mitte</v>
      </c>
      <c r="F5339">
        <v>8792354</v>
      </c>
      <c r="G5339">
        <v>1</v>
      </c>
    </row>
    <row r="5340" spans="1:7" x14ac:dyDescent="0.35">
      <c r="A5340" t="s">
        <v>44</v>
      </c>
      <c r="B5340">
        <v>8815437</v>
      </c>
      <c r="C5340">
        <v>1</v>
      </c>
      <c r="E5340" t="str">
        <v>Mitte</v>
      </c>
      <c r="F5340">
        <v>8815437</v>
      </c>
      <c r="G5340">
        <v>1</v>
      </c>
    </row>
    <row r="5341" spans="1:7" x14ac:dyDescent="0.35">
      <c r="A5341" t="s">
        <v>44</v>
      </c>
      <c r="B5341">
        <v>8847528</v>
      </c>
      <c r="C5341">
        <v>1</v>
      </c>
      <c r="E5341" t="str">
        <v>Mitte</v>
      </c>
      <c r="F5341">
        <v>8847528</v>
      </c>
      <c r="G5341">
        <v>1</v>
      </c>
    </row>
    <row r="5342" spans="1:7" x14ac:dyDescent="0.35">
      <c r="A5342" t="s">
        <v>44</v>
      </c>
      <c r="B5342">
        <v>8928112</v>
      </c>
      <c r="C5342">
        <v>1</v>
      </c>
      <c r="E5342" t="str">
        <v>Mitte</v>
      </c>
      <c r="F5342">
        <v>8928112</v>
      </c>
      <c r="G5342">
        <v>1</v>
      </c>
    </row>
    <row r="5343" spans="1:7" x14ac:dyDescent="0.35">
      <c r="A5343" t="s">
        <v>44</v>
      </c>
      <c r="B5343">
        <v>8938784</v>
      </c>
      <c r="C5343">
        <v>1</v>
      </c>
      <c r="E5343" t="str">
        <v>Mitte</v>
      </c>
      <c r="F5343">
        <v>8938784</v>
      </c>
      <c r="G5343">
        <v>1</v>
      </c>
    </row>
    <row r="5344" spans="1:7" x14ac:dyDescent="0.35">
      <c r="A5344" t="s">
        <v>44</v>
      </c>
      <c r="B5344">
        <v>8969459</v>
      </c>
      <c r="C5344">
        <v>1</v>
      </c>
      <c r="E5344" t="str">
        <v>Mitte</v>
      </c>
      <c r="F5344">
        <v>8969459</v>
      </c>
      <c r="G5344">
        <v>1</v>
      </c>
    </row>
    <row r="5345" spans="1:7" x14ac:dyDescent="0.35">
      <c r="A5345" t="s">
        <v>44</v>
      </c>
      <c r="B5345">
        <v>8983067</v>
      </c>
      <c r="C5345">
        <v>1</v>
      </c>
      <c r="E5345" t="str">
        <v>Mitte</v>
      </c>
      <c r="F5345">
        <v>8983067</v>
      </c>
      <c r="G5345">
        <v>1</v>
      </c>
    </row>
    <row r="5346" spans="1:7" x14ac:dyDescent="0.35">
      <c r="A5346" t="s">
        <v>44</v>
      </c>
      <c r="B5346">
        <v>8987718</v>
      </c>
      <c r="C5346">
        <v>1</v>
      </c>
      <c r="E5346" t="str">
        <v>Mitte</v>
      </c>
      <c r="F5346">
        <v>8987718</v>
      </c>
      <c r="G5346">
        <v>1</v>
      </c>
    </row>
    <row r="5347" spans="1:7" x14ac:dyDescent="0.35">
      <c r="A5347" t="s">
        <v>44</v>
      </c>
      <c r="B5347">
        <v>8999346</v>
      </c>
      <c r="C5347">
        <v>1</v>
      </c>
      <c r="E5347" t="str">
        <v>Mitte</v>
      </c>
      <c r="F5347">
        <v>8999346</v>
      </c>
      <c r="G5347">
        <v>1</v>
      </c>
    </row>
    <row r="5348" spans="1:7" x14ac:dyDescent="0.35">
      <c r="A5348" t="s">
        <v>44</v>
      </c>
      <c r="B5348">
        <v>9055803</v>
      </c>
      <c r="C5348">
        <v>1</v>
      </c>
      <c r="E5348" t="str">
        <v>Mitte</v>
      </c>
      <c r="F5348">
        <v>9055803</v>
      </c>
      <c r="G5348">
        <v>1</v>
      </c>
    </row>
    <row r="5349" spans="1:7" x14ac:dyDescent="0.35">
      <c r="A5349" t="s">
        <v>44</v>
      </c>
      <c r="B5349">
        <v>9110422</v>
      </c>
      <c r="C5349">
        <v>1</v>
      </c>
      <c r="E5349" t="str">
        <v>Mitte</v>
      </c>
      <c r="F5349">
        <v>9110422</v>
      </c>
      <c r="G5349">
        <v>1</v>
      </c>
    </row>
    <row r="5350" spans="1:7" x14ac:dyDescent="0.35">
      <c r="A5350" t="s">
        <v>44</v>
      </c>
      <c r="B5350">
        <v>9139510</v>
      </c>
      <c r="C5350">
        <v>1</v>
      </c>
      <c r="E5350" t="str">
        <v>Mitte</v>
      </c>
      <c r="F5350">
        <v>9139510</v>
      </c>
      <c r="G5350">
        <v>1</v>
      </c>
    </row>
    <row r="5351" spans="1:7" x14ac:dyDescent="0.35">
      <c r="A5351" t="s">
        <v>44</v>
      </c>
      <c r="B5351">
        <v>9163019</v>
      </c>
      <c r="C5351">
        <v>1</v>
      </c>
      <c r="E5351" t="str">
        <v>Mitte</v>
      </c>
      <c r="F5351">
        <v>9163019</v>
      </c>
      <c r="G5351">
        <v>1</v>
      </c>
    </row>
    <row r="5352" spans="1:7" x14ac:dyDescent="0.35">
      <c r="A5352" t="s">
        <v>44</v>
      </c>
      <c r="B5352">
        <v>9179919</v>
      </c>
      <c r="C5352">
        <v>1</v>
      </c>
      <c r="E5352" t="str">
        <v>Mitte</v>
      </c>
      <c r="F5352">
        <v>9179919</v>
      </c>
      <c r="G5352">
        <v>1</v>
      </c>
    </row>
    <row r="5353" spans="1:7" x14ac:dyDescent="0.35">
      <c r="A5353" t="s">
        <v>44</v>
      </c>
      <c r="B5353">
        <v>9181227</v>
      </c>
      <c r="C5353">
        <v>1</v>
      </c>
      <c r="E5353" t="str">
        <v>Mitte</v>
      </c>
      <c r="F5353">
        <v>9181227</v>
      </c>
      <c r="G5353">
        <v>1</v>
      </c>
    </row>
    <row r="5354" spans="1:7" x14ac:dyDescent="0.35">
      <c r="A5354" t="s">
        <v>44</v>
      </c>
      <c r="B5354">
        <v>9275367</v>
      </c>
      <c r="C5354">
        <v>1</v>
      </c>
      <c r="E5354" t="str">
        <v>Mitte</v>
      </c>
      <c r="F5354">
        <v>9275367</v>
      </c>
      <c r="G5354">
        <v>1</v>
      </c>
    </row>
    <row r="5355" spans="1:7" x14ac:dyDescent="0.35">
      <c r="A5355" t="s">
        <v>44</v>
      </c>
      <c r="B5355">
        <v>9283428</v>
      </c>
      <c r="C5355">
        <v>2</v>
      </c>
      <c r="E5355" t="str">
        <v>Mitte</v>
      </c>
      <c r="F5355">
        <v>9283428</v>
      </c>
      <c r="G5355">
        <v>2</v>
      </c>
    </row>
    <row r="5356" spans="1:7" x14ac:dyDescent="0.35">
      <c r="A5356" t="s">
        <v>44</v>
      </c>
      <c r="B5356">
        <v>9316938</v>
      </c>
      <c r="C5356">
        <v>1</v>
      </c>
      <c r="E5356" t="str">
        <v>Mitte</v>
      </c>
      <c r="F5356">
        <v>9316938</v>
      </c>
      <c r="G5356">
        <v>1</v>
      </c>
    </row>
    <row r="5357" spans="1:7" x14ac:dyDescent="0.35">
      <c r="A5357" t="s">
        <v>44</v>
      </c>
      <c r="B5357">
        <v>9402808</v>
      </c>
      <c r="C5357">
        <v>1</v>
      </c>
      <c r="E5357" t="str">
        <v>Mitte</v>
      </c>
      <c r="F5357">
        <v>9402808</v>
      </c>
      <c r="G5357">
        <v>1</v>
      </c>
    </row>
    <row r="5358" spans="1:7" x14ac:dyDescent="0.35">
      <c r="A5358" t="s">
        <v>44</v>
      </c>
      <c r="B5358">
        <v>9455812</v>
      </c>
      <c r="C5358">
        <v>1</v>
      </c>
      <c r="E5358" t="str">
        <v>Mitte</v>
      </c>
      <c r="F5358">
        <v>9455812</v>
      </c>
      <c r="G5358">
        <v>1</v>
      </c>
    </row>
    <row r="5359" spans="1:7" x14ac:dyDescent="0.35">
      <c r="A5359" t="s">
        <v>44</v>
      </c>
      <c r="B5359">
        <v>9481099</v>
      </c>
      <c r="C5359">
        <v>1</v>
      </c>
      <c r="E5359" t="str">
        <v>Mitte</v>
      </c>
      <c r="F5359">
        <v>9481099</v>
      </c>
      <c r="G5359">
        <v>1</v>
      </c>
    </row>
    <row r="5360" spans="1:7" x14ac:dyDescent="0.35">
      <c r="A5360" t="s">
        <v>44</v>
      </c>
      <c r="B5360">
        <v>9490010</v>
      </c>
      <c r="C5360">
        <v>1</v>
      </c>
      <c r="E5360" t="str">
        <v>Mitte</v>
      </c>
      <c r="F5360">
        <v>9490010</v>
      </c>
      <c r="G5360">
        <v>1</v>
      </c>
    </row>
    <row r="5361" spans="1:7" x14ac:dyDescent="0.35">
      <c r="A5361" t="s">
        <v>44</v>
      </c>
      <c r="B5361">
        <v>9502796</v>
      </c>
      <c r="C5361">
        <v>1</v>
      </c>
      <c r="E5361" t="str">
        <v>Mitte</v>
      </c>
      <c r="F5361">
        <v>9502796</v>
      </c>
      <c r="G5361">
        <v>1</v>
      </c>
    </row>
    <row r="5362" spans="1:7" x14ac:dyDescent="0.35">
      <c r="A5362" t="s">
        <v>44</v>
      </c>
      <c r="B5362">
        <v>9513237</v>
      </c>
      <c r="C5362">
        <v>1</v>
      </c>
      <c r="E5362" t="str">
        <v>Mitte</v>
      </c>
      <c r="F5362">
        <v>9513237</v>
      </c>
      <c r="G5362">
        <v>1</v>
      </c>
    </row>
    <row r="5363" spans="1:7" x14ac:dyDescent="0.35">
      <c r="A5363" t="s">
        <v>44</v>
      </c>
      <c r="B5363">
        <v>9557708</v>
      </c>
      <c r="C5363">
        <v>2</v>
      </c>
      <c r="E5363" t="str">
        <v>Mitte</v>
      </c>
      <c r="F5363">
        <v>9557708</v>
      </c>
      <c r="G5363">
        <v>2</v>
      </c>
    </row>
    <row r="5364" spans="1:7" x14ac:dyDescent="0.35">
      <c r="A5364" t="s">
        <v>44</v>
      </c>
      <c r="B5364">
        <v>9589595</v>
      </c>
      <c r="C5364">
        <v>1</v>
      </c>
      <c r="E5364" t="str">
        <v>Mitte</v>
      </c>
      <c r="F5364">
        <v>9589595</v>
      </c>
      <c r="G5364">
        <v>1</v>
      </c>
    </row>
    <row r="5365" spans="1:7" x14ac:dyDescent="0.35">
      <c r="A5365" t="s">
        <v>44</v>
      </c>
      <c r="B5365">
        <v>9637412</v>
      </c>
      <c r="C5365">
        <v>1</v>
      </c>
      <c r="E5365" t="str">
        <v>Mitte</v>
      </c>
      <c r="F5365">
        <v>9637412</v>
      </c>
      <c r="G5365">
        <v>1</v>
      </c>
    </row>
    <row r="5366" spans="1:7" x14ac:dyDescent="0.35">
      <c r="A5366" t="s">
        <v>44</v>
      </c>
      <c r="B5366">
        <v>9681477</v>
      </c>
      <c r="C5366">
        <v>1</v>
      </c>
      <c r="E5366" t="str">
        <v>Mitte</v>
      </c>
      <c r="F5366">
        <v>9681477</v>
      </c>
      <c r="G5366">
        <v>1</v>
      </c>
    </row>
    <row r="5367" spans="1:7" x14ac:dyDescent="0.35">
      <c r="A5367" t="s">
        <v>44</v>
      </c>
      <c r="B5367">
        <v>9704251</v>
      </c>
      <c r="C5367">
        <v>1</v>
      </c>
      <c r="E5367" t="str">
        <v>Mitte</v>
      </c>
      <c r="F5367">
        <v>9704251</v>
      </c>
      <c r="G5367">
        <v>1</v>
      </c>
    </row>
    <row r="5368" spans="1:7" x14ac:dyDescent="0.35">
      <c r="A5368" t="s">
        <v>44</v>
      </c>
      <c r="B5368">
        <v>9725358</v>
      </c>
      <c r="C5368">
        <v>1</v>
      </c>
      <c r="E5368" t="str">
        <v>Mitte</v>
      </c>
      <c r="F5368">
        <v>9725358</v>
      </c>
      <c r="G5368">
        <v>1</v>
      </c>
    </row>
    <row r="5369" spans="1:7" x14ac:dyDescent="0.35">
      <c r="A5369" t="s">
        <v>44</v>
      </c>
      <c r="B5369">
        <v>9733781</v>
      </c>
      <c r="C5369">
        <v>1</v>
      </c>
      <c r="E5369" t="str">
        <v>Mitte</v>
      </c>
      <c r="F5369">
        <v>9733781</v>
      </c>
      <c r="G5369">
        <v>1</v>
      </c>
    </row>
    <row r="5370" spans="1:7" x14ac:dyDescent="0.35">
      <c r="A5370" t="s">
        <v>44</v>
      </c>
      <c r="B5370">
        <v>9743704</v>
      </c>
      <c r="C5370">
        <v>1</v>
      </c>
      <c r="E5370" t="str">
        <v>Mitte</v>
      </c>
      <c r="F5370">
        <v>9743704</v>
      </c>
      <c r="G5370">
        <v>1</v>
      </c>
    </row>
    <row r="5371" spans="1:7" x14ac:dyDescent="0.35">
      <c r="A5371" t="s">
        <v>44</v>
      </c>
      <c r="B5371">
        <v>9748365</v>
      </c>
      <c r="C5371">
        <v>1</v>
      </c>
      <c r="E5371" t="str">
        <v>Mitte</v>
      </c>
      <c r="F5371">
        <v>9748365</v>
      </c>
      <c r="G5371">
        <v>1</v>
      </c>
    </row>
    <row r="5372" spans="1:7" x14ac:dyDescent="0.35">
      <c r="A5372" t="s">
        <v>44</v>
      </c>
      <c r="B5372">
        <v>9846895</v>
      </c>
      <c r="C5372">
        <v>1</v>
      </c>
      <c r="E5372" t="str">
        <v>Mitte</v>
      </c>
      <c r="F5372">
        <v>9846895</v>
      </c>
      <c r="G5372">
        <v>1</v>
      </c>
    </row>
    <row r="5373" spans="1:7" x14ac:dyDescent="0.35">
      <c r="A5373" t="s">
        <v>44</v>
      </c>
      <c r="B5373">
        <v>9869525</v>
      </c>
      <c r="C5373">
        <v>1</v>
      </c>
      <c r="E5373" t="str">
        <v>Mitte</v>
      </c>
      <c r="F5373">
        <v>9869525</v>
      </c>
      <c r="G5373">
        <v>1</v>
      </c>
    </row>
    <row r="5374" spans="1:7" x14ac:dyDescent="0.35">
      <c r="A5374" t="s">
        <v>44</v>
      </c>
      <c r="B5374">
        <v>9884877</v>
      </c>
      <c r="C5374">
        <v>1</v>
      </c>
      <c r="E5374" t="str">
        <v>Mitte</v>
      </c>
      <c r="F5374">
        <v>9884877</v>
      </c>
      <c r="G5374">
        <v>1</v>
      </c>
    </row>
    <row r="5375" spans="1:7" x14ac:dyDescent="0.35">
      <c r="A5375" t="s">
        <v>44</v>
      </c>
      <c r="B5375">
        <v>9901243</v>
      </c>
      <c r="C5375">
        <v>1</v>
      </c>
      <c r="E5375" t="str">
        <v>Mitte</v>
      </c>
      <c r="F5375">
        <v>9901243</v>
      </c>
      <c r="G5375">
        <v>1</v>
      </c>
    </row>
    <row r="5376" spans="1:7" x14ac:dyDescent="0.35">
      <c r="A5376" t="s">
        <v>44</v>
      </c>
      <c r="B5376">
        <v>9936892</v>
      </c>
      <c r="C5376">
        <v>1</v>
      </c>
      <c r="E5376" t="str">
        <v>Mitte</v>
      </c>
      <c r="F5376">
        <v>9936892</v>
      </c>
      <c r="G5376">
        <v>1</v>
      </c>
    </row>
    <row r="5377" spans="1:7" x14ac:dyDescent="0.35">
      <c r="A5377" t="s">
        <v>44</v>
      </c>
      <c r="B5377">
        <v>10014852</v>
      </c>
      <c r="C5377">
        <v>1</v>
      </c>
      <c r="E5377" t="str">
        <v>Mitte</v>
      </c>
      <c r="F5377">
        <v>10014852</v>
      </c>
      <c r="G5377">
        <v>1</v>
      </c>
    </row>
    <row r="5378" spans="1:7" x14ac:dyDescent="0.35">
      <c r="A5378" t="s">
        <v>44</v>
      </c>
      <c r="B5378">
        <v>10047695</v>
      </c>
      <c r="C5378">
        <v>1</v>
      </c>
      <c r="E5378" t="str">
        <v>Mitte</v>
      </c>
      <c r="F5378">
        <v>10047695</v>
      </c>
      <c r="G5378">
        <v>1</v>
      </c>
    </row>
    <row r="5379" spans="1:7" x14ac:dyDescent="0.35">
      <c r="A5379" t="s">
        <v>44</v>
      </c>
      <c r="B5379">
        <v>10049534</v>
      </c>
      <c r="C5379">
        <v>1</v>
      </c>
      <c r="E5379" t="str">
        <v>Mitte</v>
      </c>
      <c r="F5379">
        <v>10049534</v>
      </c>
      <c r="G5379">
        <v>1</v>
      </c>
    </row>
    <row r="5380" spans="1:7" x14ac:dyDescent="0.35">
      <c r="A5380" t="s">
        <v>44</v>
      </c>
      <c r="B5380">
        <v>10062727</v>
      </c>
      <c r="C5380">
        <v>1</v>
      </c>
      <c r="E5380" t="str">
        <v>Mitte</v>
      </c>
      <c r="F5380">
        <v>10062727</v>
      </c>
      <c r="G5380">
        <v>1</v>
      </c>
    </row>
    <row r="5381" spans="1:7" x14ac:dyDescent="0.35">
      <c r="A5381" t="s">
        <v>44</v>
      </c>
      <c r="B5381">
        <v>10080789</v>
      </c>
      <c r="C5381">
        <v>1</v>
      </c>
      <c r="E5381" t="str">
        <v>Mitte</v>
      </c>
      <c r="F5381">
        <v>10080789</v>
      </c>
      <c r="G5381">
        <v>1</v>
      </c>
    </row>
    <row r="5382" spans="1:7" x14ac:dyDescent="0.35">
      <c r="A5382" t="s">
        <v>44</v>
      </c>
      <c r="B5382">
        <v>10107532</v>
      </c>
      <c r="C5382">
        <v>1</v>
      </c>
      <c r="E5382" t="str">
        <v>Mitte</v>
      </c>
      <c r="F5382">
        <v>10107532</v>
      </c>
      <c r="G5382">
        <v>1</v>
      </c>
    </row>
    <row r="5383" spans="1:7" x14ac:dyDescent="0.35">
      <c r="A5383" t="s">
        <v>44</v>
      </c>
      <c r="B5383">
        <v>10120437</v>
      </c>
      <c r="C5383">
        <v>1</v>
      </c>
      <c r="E5383" t="str">
        <v>Mitte</v>
      </c>
      <c r="F5383">
        <v>10120437</v>
      </c>
      <c r="G5383">
        <v>1</v>
      </c>
    </row>
    <row r="5384" spans="1:7" x14ac:dyDescent="0.35">
      <c r="A5384" t="s">
        <v>44</v>
      </c>
      <c r="B5384">
        <v>10203492</v>
      </c>
      <c r="C5384">
        <v>1</v>
      </c>
      <c r="E5384" t="str">
        <v>Mitte</v>
      </c>
      <c r="F5384">
        <v>10203492</v>
      </c>
      <c r="G5384">
        <v>1</v>
      </c>
    </row>
    <row r="5385" spans="1:7" x14ac:dyDescent="0.35">
      <c r="A5385" t="s">
        <v>44</v>
      </c>
      <c r="B5385">
        <v>10213342</v>
      </c>
      <c r="C5385">
        <v>1</v>
      </c>
      <c r="E5385" t="str">
        <v>Mitte</v>
      </c>
      <c r="F5385">
        <v>10213342</v>
      </c>
      <c r="G5385">
        <v>1</v>
      </c>
    </row>
    <row r="5386" spans="1:7" x14ac:dyDescent="0.35">
      <c r="A5386" t="s">
        <v>44</v>
      </c>
      <c r="B5386">
        <v>10287456</v>
      </c>
      <c r="C5386">
        <v>1</v>
      </c>
      <c r="E5386" t="str">
        <v>Mitte</v>
      </c>
      <c r="F5386">
        <v>10287456</v>
      </c>
      <c r="G5386">
        <v>1</v>
      </c>
    </row>
    <row r="5387" spans="1:7" x14ac:dyDescent="0.35">
      <c r="A5387" t="s">
        <v>44</v>
      </c>
      <c r="B5387">
        <v>10347564</v>
      </c>
      <c r="C5387">
        <v>1</v>
      </c>
      <c r="E5387" t="str">
        <v>Mitte</v>
      </c>
      <c r="F5387">
        <v>10347564</v>
      </c>
      <c r="G5387">
        <v>1</v>
      </c>
    </row>
    <row r="5388" spans="1:7" x14ac:dyDescent="0.35">
      <c r="A5388" t="s">
        <v>44</v>
      </c>
      <c r="B5388">
        <v>10376459</v>
      </c>
      <c r="C5388">
        <v>1</v>
      </c>
      <c r="E5388" t="str">
        <v>Mitte</v>
      </c>
      <c r="F5388">
        <v>10376459</v>
      </c>
      <c r="G5388">
        <v>1</v>
      </c>
    </row>
    <row r="5389" spans="1:7" x14ac:dyDescent="0.35">
      <c r="A5389" t="s">
        <v>44</v>
      </c>
      <c r="B5389">
        <v>10377295</v>
      </c>
      <c r="C5389">
        <v>3</v>
      </c>
      <c r="E5389" t="str">
        <v>Mitte</v>
      </c>
      <c r="F5389">
        <v>10377295</v>
      </c>
      <c r="G5389">
        <v>3</v>
      </c>
    </row>
    <row r="5390" spans="1:7" x14ac:dyDescent="0.35">
      <c r="A5390" t="s">
        <v>44</v>
      </c>
      <c r="B5390">
        <v>10427490</v>
      </c>
      <c r="C5390">
        <v>1</v>
      </c>
      <c r="E5390" t="str">
        <v>Mitte</v>
      </c>
      <c r="F5390">
        <v>10427490</v>
      </c>
      <c r="G5390">
        <v>1</v>
      </c>
    </row>
    <row r="5391" spans="1:7" x14ac:dyDescent="0.35">
      <c r="A5391" t="s">
        <v>44</v>
      </c>
      <c r="B5391">
        <v>10464212</v>
      </c>
      <c r="C5391">
        <v>1</v>
      </c>
      <c r="E5391" t="str">
        <v>Mitte</v>
      </c>
      <c r="F5391">
        <v>10464212</v>
      </c>
      <c r="G5391">
        <v>1</v>
      </c>
    </row>
    <row r="5392" spans="1:7" x14ac:dyDescent="0.35">
      <c r="A5392" t="s">
        <v>44</v>
      </c>
      <c r="B5392">
        <v>10466136</v>
      </c>
      <c r="C5392">
        <v>1</v>
      </c>
      <c r="E5392" t="str">
        <v>Mitte</v>
      </c>
      <c r="F5392">
        <v>10466136</v>
      </c>
      <c r="G5392">
        <v>1</v>
      </c>
    </row>
    <row r="5393" spans="1:7" x14ac:dyDescent="0.35">
      <c r="A5393" t="s">
        <v>44</v>
      </c>
      <c r="B5393">
        <v>10497424</v>
      </c>
      <c r="C5393">
        <v>1</v>
      </c>
      <c r="E5393" t="str">
        <v>Mitte</v>
      </c>
      <c r="F5393">
        <v>10497424</v>
      </c>
      <c r="G5393">
        <v>1</v>
      </c>
    </row>
    <row r="5394" spans="1:7" x14ac:dyDescent="0.35">
      <c r="A5394" t="s">
        <v>44</v>
      </c>
      <c r="B5394">
        <v>10505160</v>
      </c>
      <c r="C5394">
        <v>1</v>
      </c>
      <c r="E5394" t="str">
        <v>Mitte</v>
      </c>
      <c r="F5394">
        <v>10505160</v>
      </c>
      <c r="G5394">
        <v>1</v>
      </c>
    </row>
    <row r="5395" spans="1:7" x14ac:dyDescent="0.35">
      <c r="A5395" t="s">
        <v>44</v>
      </c>
      <c r="B5395">
        <v>10548938</v>
      </c>
      <c r="C5395">
        <v>1</v>
      </c>
      <c r="E5395" t="str">
        <v>Mitte</v>
      </c>
      <c r="F5395">
        <v>10548938</v>
      </c>
      <c r="G5395">
        <v>1</v>
      </c>
    </row>
    <row r="5396" spans="1:7" x14ac:dyDescent="0.35">
      <c r="A5396" t="s">
        <v>44</v>
      </c>
      <c r="B5396">
        <v>10567068</v>
      </c>
      <c r="C5396">
        <v>1</v>
      </c>
      <c r="E5396" t="str">
        <v>Mitte</v>
      </c>
      <c r="F5396">
        <v>10567068</v>
      </c>
      <c r="G5396">
        <v>1</v>
      </c>
    </row>
    <row r="5397" spans="1:7" x14ac:dyDescent="0.35">
      <c r="A5397" t="s">
        <v>44</v>
      </c>
      <c r="B5397">
        <v>10613744</v>
      </c>
      <c r="C5397">
        <v>1</v>
      </c>
      <c r="E5397" t="str">
        <v>Mitte</v>
      </c>
      <c r="F5397">
        <v>10613744</v>
      </c>
      <c r="G5397">
        <v>1</v>
      </c>
    </row>
    <row r="5398" spans="1:7" x14ac:dyDescent="0.35">
      <c r="A5398" t="s">
        <v>44</v>
      </c>
      <c r="B5398">
        <v>10629733</v>
      </c>
      <c r="C5398">
        <v>1</v>
      </c>
      <c r="E5398" t="str">
        <v>Mitte</v>
      </c>
      <c r="F5398">
        <v>10629733</v>
      </c>
      <c r="G5398">
        <v>1</v>
      </c>
    </row>
    <row r="5399" spans="1:7" x14ac:dyDescent="0.35">
      <c r="A5399" t="s">
        <v>44</v>
      </c>
      <c r="B5399">
        <v>10663590</v>
      </c>
      <c r="C5399">
        <v>1</v>
      </c>
      <c r="E5399" t="str">
        <v>Mitte</v>
      </c>
      <c r="F5399">
        <v>10663590</v>
      </c>
      <c r="G5399">
        <v>1</v>
      </c>
    </row>
    <row r="5400" spans="1:7" x14ac:dyDescent="0.35">
      <c r="A5400" t="s">
        <v>44</v>
      </c>
      <c r="B5400">
        <v>10668563</v>
      </c>
      <c r="C5400">
        <v>1</v>
      </c>
      <c r="E5400" t="str">
        <v>Mitte</v>
      </c>
      <c r="F5400">
        <v>10668563</v>
      </c>
      <c r="G5400">
        <v>1</v>
      </c>
    </row>
    <row r="5401" spans="1:7" x14ac:dyDescent="0.35">
      <c r="A5401" t="s">
        <v>44</v>
      </c>
      <c r="B5401">
        <v>10690131</v>
      </c>
      <c r="C5401">
        <v>2</v>
      </c>
      <c r="E5401" t="str">
        <v>Mitte</v>
      </c>
      <c r="F5401">
        <v>10690131</v>
      </c>
      <c r="G5401">
        <v>2</v>
      </c>
    </row>
    <row r="5402" spans="1:7" x14ac:dyDescent="0.35">
      <c r="A5402" t="s">
        <v>44</v>
      </c>
      <c r="B5402">
        <v>10765531</v>
      </c>
      <c r="C5402">
        <v>1</v>
      </c>
      <c r="E5402" t="str">
        <v>Mitte</v>
      </c>
      <c r="F5402">
        <v>10765531</v>
      </c>
      <c r="G5402">
        <v>1</v>
      </c>
    </row>
    <row r="5403" spans="1:7" x14ac:dyDescent="0.35">
      <c r="A5403" t="s">
        <v>44</v>
      </c>
      <c r="B5403">
        <v>10817284</v>
      </c>
      <c r="C5403">
        <v>2</v>
      </c>
      <c r="E5403" t="str">
        <v>Mitte</v>
      </c>
      <c r="F5403">
        <v>10817284</v>
      </c>
      <c r="G5403">
        <v>2</v>
      </c>
    </row>
    <row r="5404" spans="1:7" x14ac:dyDescent="0.35">
      <c r="A5404" t="s">
        <v>44</v>
      </c>
      <c r="B5404">
        <v>10830211</v>
      </c>
      <c r="C5404">
        <v>1</v>
      </c>
      <c r="E5404" t="str">
        <v>Mitte</v>
      </c>
      <c r="F5404">
        <v>10830211</v>
      </c>
      <c r="G5404">
        <v>1</v>
      </c>
    </row>
    <row r="5405" spans="1:7" x14ac:dyDescent="0.35">
      <c r="A5405" t="s">
        <v>44</v>
      </c>
      <c r="B5405">
        <v>10851701</v>
      </c>
      <c r="C5405">
        <v>1</v>
      </c>
      <c r="E5405" t="str">
        <v>Mitte</v>
      </c>
      <c r="F5405">
        <v>10851701</v>
      </c>
      <c r="G5405">
        <v>1</v>
      </c>
    </row>
    <row r="5406" spans="1:7" x14ac:dyDescent="0.35">
      <c r="A5406" t="s">
        <v>44</v>
      </c>
      <c r="B5406">
        <v>10862200</v>
      </c>
      <c r="C5406">
        <v>1</v>
      </c>
      <c r="E5406" t="str">
        <v>Mitte</v>
      </c>
      <c r="F5406">
        <v>10862200</v>
      </c>
      <c r="G5406">
        <v>1</v>
      </c>
    </row>
    <row r="5407" spans="1:7" x14ac:dyDescent="0.35">
      <c r="A5407" t="s">
        <v>44</v>
      </c>
      <c r="B5407">
        <v>10867269</v>
      </c>
      <c r="C5407">
        <v>1</v>
      </c>
      <c r="E5407" t="str">
        <v>Mitte</v>
      </c>
      <c r="F5407">
        <v>10867269</v>
      </c>
      <c r="G5407">
        <v>1</v>
      </c>
    </row>
    <row r="5408" spans="1:7" x14ac:dyDescent="0.35">
      <c r="A5408" t="s">
        <v>44</v>
      </c>
      <c r="B5408">
        <v>10882438</v>
      </c>
      <c r="C5408">
        <v>1</v>
      </c>
      <c r="E5408" t="str">
        <v>Mitte</v>
      </c>
      <c r="F5408">
        <v>10882438</v>
      </c>
      <c r="G5408">
        <v>1</v>
      </c>
    </row>
    <row r="5409" spans="1:7" x14ac:dyDescent="0.35">
      <c r="A5409" t="s">
        <v>44</v>
      </c>
      <c r="B5409">
        <v>10962834</v>
      </c>
      <c r="C5409">
        <v>1</v>
      </c>
      <c r="E5409" t="str">
        <v>Mitte</v>
      </c>
      <c r="F5409">
        <v>10962834</v>
      </c>
      <c r="G5409">
        <v>1</v>
      </c>
    </row>
    <row r="5410" spans="1:7" x14ac:dyDescent="0.35">
      <c r="A5410" t="s">
        <v>44</v>
      </c>
      <c r="B5410">
        <v>11209321</v>
      </c>
      <c r="C5410">
        <v>6</v>
      </c>
      <c r="E5410" t="str">
        <v>Mitte</v>
      </c>
      <c r="F5410">
        <v>11209321</v>
      </c>
      <c r="G5410">
        <v>6</v>
      </c>
    </row>
    <row r="5411" spans="1:7" x14ac:dyDescent="0.35">
      <c r="A5411" t="s">
        <v>44</v>
      </c>
      <c r="B5411">
        <v>11231678</v>
      </c>
      <c r="C5411">
        <v>1</v>
      </c>
      <c r="E5411" t="str">
        <v>Mitte</v>
      </c>
      <c r="F5411">
        <v>11231678</v>
      </c>
      <c r="G5411">
        <v>1</v>
      </c>
    </row>
    <row r="5412" spans="1:7" x14ac:dyDescent="0.35">
      <c r="A5412" t="s">
        <v>44</v>
      </c>
      <c r="B5412">
        <v>11297475</v>
      </c>
      <c r="C5412">
        <v>1</v>
      </c>
      <c r="E5412" t="str">
        <v>Mitte</v>
      </c>
      <c r="F5412">
        <v>11297475</v>
      </c>
      <c r="G5412">
        <v>1</v>
      </c>
    </row>
    <row r="5413" spans="1:7" x14ac:dyDescent="0.35">
      <c r="A5413" t="s">
        <v>44</v>
      </c>
      <c r="B5413">
        <v>11333583</v>
      </c>
      <c r="C5413">
        <v>1</v>
      </c>
      <c r="E5413" t="str">
        <v>Mitte</v>
      </c>
      <c r="F5413">
        <v>11333583</v>
      </c>
      <c r="G5413">
        <v>1</v>
      </c>
    </row>
    <row r="5414" spans="1:7" x14ac:dyDescent="0.35">
      <c r="A5414" t="s">
        <v>44</v>
      </c>
      <c r="B5414">
        <v>11457480</v>
      </c>
      <c r="C5414">
        <v>1</v>
      </c>
      <c r="E5414" t="str">
        <v>Mitte</v>
      </c>
      <c r="F5414">
        <v>11457480</v>
      </c>
      <c r="G5414">
        <v>1</v>
      </c>
    </row>
    <row r="5415" spans="1:7" x14ac:dyDescent="0.35">
      <c r="A5415" t="s">
        <v>44</v>
      </c>
      <c r="B5415">
        <v>11498013</v>
      </c>
      <c r="C5415">
        <v>1</v>
      </c>
      <c r="E5415" t="str">
        <v>Mitte</v>
      </c>
      <c r="F5415">
        <v>11498013</v>
      </c>
      <c r="G5415">
        <v>1</v>
      </c>
    </row>
    <row r="5416" spans="1:7" x14ac:dyDescent="0.35">
      <c r="A5416" t="s">
        <v>44</v>
      </c>
      <c r="B5416">
        <v>11550599</v>
      </c>
      <c r="C5416">
        <v>1</v>
      </c>
      <c r="E5416" t="str">
        <v>Mitte</v>
      </c>
      <c r="F5416">
        <v>11550599</v>
      </c>
      <c r="G5416">
        <v>1</v>
      </c>
    </row>
    <row r="5417" spans="1:7" x14ac:dyDescent="0.35">
      <c r="A5417" t="s">
        <v>44</v>
      </c>
      <c r="B5417">
        <v>11570228</v>
      </c>
      <c r="C5417">
        <v>1</v>
      </c>
      <c r="E5417" t="str">
        <v>Mitte</v>
      </c>
      <c r="F5417">
        <v>11570228</v>
      </c>
      <c r="G5417">
        <v>1</v>
      </c>
    </row>
    <row r="5418" spans="1:7" x14ac:dyDescent="0.35">
      <c r="A5418" t="s">
        <v>44</v>
      </c>
      <c r="B5418">
        <v>11612350</v>
      </c>
      <c r="C5418">
        <v>1</v>
      </c>
      <c r="E5418" t="str">
        <v>Mitte</v>
      </c>
      <c r="F5418">
        <v>11612350</v>
      </c>
      <c r="G5418">
        <v>1</v>
      </c>
    </row>
    <row r="5419" spans="1:7" x14ac:dyDescent="0.35">
      <c r="A5419" t="s">
        <v>44</v>
      </c>
      <c r="B5419">
        <v>11747840</v>
      </c>
      <c r="C5419">
        <v>1</v>
      </c>
      <c r="E5419" t="str">
        <v>Mitte</v>
      </c>
      <c r="F5419">
        <v>11747840</v>
      </c>
      <c r="G5419">
        <v>1</v>
      </c>
    </row>
    <row r="5420" spans="1:7" x14ac:dyDescent="0.35">
      <c r="A5420" t="s">
        <v>44</v>
      </c>
      <c r="B5420">
        <v>11780431</v>
      </c>
      <c r="C5420">
        <v>1</v>
      </c>
      <c r="E5420" t="str">
        <v>Mitte</v>
      </c>
      <c r="F5420">
        <v>11780431</v>
      </c>
      <c r="G5420">
        <v>1</v>
      </c>
    </row>
    <row r="5421" spans="1:7" x14ac:dyDescent="0.35">
      <c r="A5421" t="s">
        <v>44</v>
      </c>
      <c r="B5421">
        <v>11805050</v>
      </c>
      <c r="C5421">
        <v>1</v>
      </c>
      <c r="E5421" t="str">
        <v>Mitte</v>
      </c>
      <c r="F5421">
        <v>11805050</v>
      </c>
      <c r="G5421">
        <v>1</v>
      </c>
    </row>
    <row r="5422" spans="1:7" x14ac:dyDescent="0.35">
      <c r="A5422" t="s">
        <v>44</v>
      </c>
      <c r="B5422">
        <v>11841571</v>
      </c>
      <c r="C5422">
        <v>1</v>
      </c>
      <c r="E5422" t="str">
        <v>Mitte</v>
      </c>
      <c r="F5422">
        <v>11841571</v>
      </c>
      <c r="G5422">
        <v>1</v>
      </c>
    </row>
    <row r="5423" spans="1:7" x14ac:dyDescent="0.35">
      <c r="A5423" t="s">
        <v>44</v>
      </c>
      <c r="B5423">
        <v>11896065</v>
      </c>
      <c r="C5423">
        <v>1</v>
      </c>
      <c r="E5423" t="str">
        <v>Mitte</v>
      </c>
      <c r="F5423">
        <v>11896065</v>
      </c>
      <c r="G5423">
        <v>1</v>
      </c>
    </row>
    <row r="5424" spans="1:7" x14ac:dyDescent="0.35">
      <c r="A5424" t="s">
        <v>44</v>
      </c>
      <c r="B5424">
        <v>11899380</v>
      </c>
      <c r="C5424">
        <v>1</v>
      </c>
      <c r="E5424" t="str">
        <v>Mitte</v>
      </c>
      <c r="F5424">
        <v>11899380</v>
      </c>
      <c r="G5424">
        <v>1</v>
      </c>
    </row>
    <row r="5425" spans="1:7" x14ac:dyDescent="0.35">
      <c r="A5425" t="s">
        <v>44</v>
      </c>
      <c r="B5425">
        <v>11936923</v>
      </c>
      <c r="C5425">
        <v>1</v>
      </c>
      <c r="E5425" t="str">
        <v>Mitte</v>
      </c>
      <c r="F5425">
        <v>11936923</v>
      </c>
      <c r="G5425">
        <v>1</v>
      </c>
    </row>
    <row r="5426" spans="1:7" x14ac:dyDescent="0.35">
      <c r="A5426" t="s">
        <v>44</v>
      </c>
      <c r="B5426">
        <v>12068149</v>
      </c>
      <c r="C5426">
        <v>1</v>
      </c>
      <c r="E5426" t="str">
        <v>Mitte</v>
      </c>
      <c r="F5426">
        <v>12068149</v>
      </c>
      <c r="G5426">
        <v>1</v>
      </c>
    </row>
    <row r="5427" spans="1:7" x14ac:dyDescent="0.35">
      <c r="A5427" t="s">
        <v>44</v>
      </c>
      <c r="B5427">
        <v>12090369</v>
      </c>
      <c r="C5427">
        <v>1</v>
      </c>
      <c r="E5427" t="str">
        <v>Mitte</v>
      </c>
      <c r="F5427">
        <v>12090369</v>
      </c>
      <c r="G5427">
        <v>1</v>
      </c>
    </row>
    <row r="5428" spans="1:7" x14ac:dyDescent="0.35">
      <c r="A5428" t="s">
        <v>44</v>
      </c>
      <c r="B5428">
        <v>12138510</v>
      </c>
      <c r="C5428">
        <v>1</v>
      </c>
      <c r="E5428" t="str">
        <v>Mitte</v>
      </c>
      <c r="F5428">
        <v>12138510</v>
      </c>
      <c r="G5428">
        <v>1</v>
      </c>
    </row>
    <row r="5429" spans="1:7" x14ac:dyDescent="0.35">
      <c r="A5429" t="s">
        <v>44</v>
      </c>
      <c r="B5429">
        <v>12150588</v>
      </c>
      <c r="C5429">
        <v>1</v>
      </c>
      <c r="E5429" t="str">
        <v>Mitte</v>
      </c>
      <c r="F5429">
        <v>12150588</v>
      </c>
      <c r="G5429">
        <v>1</v>
      </c>
    </row>
    <row r="5430" spans="1:7" x14ac:dyDescent="0.35">
      <c r="A5430" t="s">
        <v>44</v>
      </c>
      <c r="B5430">
        <v>12175798</v>
      </c>
      <c r="C5430">
        <v>1</v>
      </c>
      <c r="E5430" t="str">
        <v>Mitte</v>
      </c>
      <c r="F5430">
        <v>12175798</v>
      </c>
      <c r="G5430">
        <v>1</v>
      </c>
    </row>
    <row r="5431" spans="1:7" x14ac:dyDescent="0.35">
      <c r="A5431" t="s">
        <v>44</v>
      </c>
      <c r="B5431">
        <v>12218490</v>
      </c>
      <c r="C5431">
        <v>1</v>
      </c>
      <c r="E5431" t="str">
        <v>Mitte</v>
      </c>
      <c r="F5431">
        <v>12218490</v>
      </c>
      <c r="G5431">
        <v>1</v>
      </c>
    </row>
    <row r="5432" spans="1:7" x14ac:dyDescent="0.35">
      <c r="A5432" t="s">
        <v>44</v>
      </c>
      <c r="B5432">
        <v>12234103</v>
      </c>
      <c r="C5432">
        <v>1</v>
      </c>
      <c r="E5432" t="str">
        <v>Mitte</v>
      </c>
      <c r="F5432">
        <v>12234103</v>
      </c>
      <c r="G5432">
        <v>1</v>
      </c>
    </row>
    <row r="5433" spans="1:7" x14ac:dyDescent="0.35">
      <c r="A5433" t="s">
        <v>44</v>
      </c>
      <c r="B5433">
        <v>12377060</v>
      </c>
      <c r="C5433">
        <v>4</v>
      </c>
      <c r="E5433" t="str">
        <v>Mitte</v>
      </c>
      <c r="F5433">
        <v>12377060</v>
      </c>
      <c r="G5433">
        <v>4</v>
      </c>
    </row>
    <row r="5434" spans="1:7" x14ac:dyDescent="0.35">
      <c r="A5434" t="s">
        <v>44</v>
      </c>
      <c r="B5434">
        <v>12408256</v>
      </c>
      <c r="C5434">
        <v>1</v>
      </c>
      <c r="E5434" t="str">
        <v>Mitte</v>
      </c>
      <c r="F5434">
        <v>12408256</v>
      </c>
      <c r="G5434">
        <v>1</v>
      </c>
    </row>
    <row r="5435" spans="1:7" x14ac:dyDescent="0.35">
      <c r="A5435" t="s">
        <v>44</v>
      </c>
      <c r="B5435">
        <v>12420568</v>
      </c>
      <c r="C5435">
        <v>1</v>
      </c>
      <c r="E5435" t="str">
        <v>Mitte</v>
      </c>
      <c r="F5435">
        <v>12420568</v>
      </c>
      <c r="G5435">
        <v>1</v>
      </c>
    </row>
    <row r="5436" spans="1:7" x14ac:dyDescent="0.35">
      <c r="A5436" t="s">
        <v>44</v>
      </c>
      <c r="B5436">
        <v>12440436</v>
      </c>
      <c r="C5436">
        <v>1</v>
      </c>
      <c r="E5436" t="str">
        <v>Mitte</v>
      </c>
      <c r="F5436">
        <v>12440436</v>
      </c>
      <c r="G5436">
        <v>1</v>
      </c>
    </row>
    <row r="5437" spans="1:7" x14ac:dyDescent="0.35">
      <c r="A5437" t="s">
        <v>44</v>
      </c>
      <c r="B5437">
        <v>12506313</v>
      </c>
      <c r="C5437">
        <v>1</v>
      </c>
      <c r="E5437" t="str">
        <v>Mitte</v>
      </c>
      <c r="F5437">
        <v>12506313</v>
      </c>
      <c r="G5437">
        <v>1</v>
      </c>
    </row>
    <row r="5438" spans="1:7" x14ac:dyDescent="0.35">
      <c r="A5438" t="s">
        <v>44</v>
      </c>
      <c r="B5438">
        <v>12533433</v>
      </c>
      <c r="C5438">
        <v>1</v>
      </c>
      <c r="E5438" t="str">
        <v>Mitte</v>
      </c>
      <c r="F5438">
        <v>12533433</v>
      </c>
      <c r="G5438">
        <v>1</v>
      </c>
    </row>
    <row r="5439" spans="1:7" x14ac:dyDescent="0.35">
      <c r="A5439" t="s">
        <v>44</v>
      </c>
      <c r="B5439">
        <v>12608006</v>
      </c>
      <c r="C5439">
        <v>1</v>
      </c>
      <c r="E5439" t="str">
        <v>Mitte</v>
      </c>
      <c r="F5439">
        <v>12608006</v>
      </c>
      <c r="G5439">
        <v>1</v>
      </c>
    </row>
    <row r="5440" spans="1:7" x14ac:dyDescent="0.35">
      <c r="A5440" t="s">
        <v>44</v>
      </c>
      <c r="B5440">
        <v>12613867</v>
      </c>
      <c r="C5440">
        <v>1</v>
      </c>
      <c r="E5440" t="str">
        <v>Mitte</v>
      </c>
      <c r="F5440">
        <v>12613867</v>
      </c>
      <c r="G5440">
        <v>1</v>
      </c>
    </row>
    <row r="5441" spans="1:7" x14ac:dyDescent="0.35">
      <c r="A5441" t="s">
        <v>44</v>
      </c>
      <c r="B5441">
        <v>12645840</v>
      </c>
      <c r="C5441">
        <v>1</v>
      </c>
      <c r="E5441" t="str">
        <v>Mitte</v>
      </c>
      <c r="F5441">
        <v>12645840</v>
      </c>
      <c r="G5441">
        <v>1</v>
      </c>
    </row>
    <row r="5442" spans="1:7" x14ac:dyDescent="0.35">
      <c r="A5442" t="s">
        <v>44</v>
      </c>
      <c r="B5442">
        <v>12659779</v>
      </c>
      <c r="C5442">
        <v>1</v>
      </c>
      <c r="E5442" t="str">
        <v>Mitte</v>
      </c>
      <c r="F5442">
        <v>12659779</v>
      </c>
      <c r="G5442">
        <v>1</v>
      </c>
    </row>
    <row r="5443" spans="1:7" x14ac:dyDescent="0.35">
      <c r="A5443" t="s">
        <v>44</v>
      </c>
      <c r="B5443">
        <v>12671652</v>
      </c>
      <c r="C5443">
        <v>1</v>
      </c>
      <c r="E5443" t="str">
        <v>Mitte</v>
      </c>
      <c r="F5443">
        <v>12671652</v>
      </c>
      <c r="G5443">
        <v>1</v>
      </c>
    </row>
    <row r="5444" spans="1:7" x14ac:dyDescent="0.35">
      <c r="A5444" t="s">
        <v>44</v>
      </c>
      <c r="B5444">
        <v>12695420</v>
      </c>
      <c r="C5444">
        <v>1</v>
      </c>
      <c r="E5444" t="str">
        <v>Mitte</v>
      </c>
      <c r="F5444">
        <v>12695420</v>
      </c>
      <c r="G5444">
        <v>1</v>
      </c>
    </row>
    <row r="5445" spans="1:7" x14ac:dyDescent="0.35">
      <c r="A5445" t="s">
        <v>44</v>
      </c>
      <c r="B5445">
        <v>12716840</v>
      </c>
      <c r="C5445">
        <v>2</v>
      </c>
      <c r="E5445" t="str">
        <v>Mitte</v>
      </c>
      <c r="F5445">
        <v>12716840</v>
      </c>
      <c r="G5445">
        <v>2</v>
      </c>
    </row>
    <row r="5446" spans="1:7" x14ac:dyDescent="0.35">
      <c r="A5446" t="s">
        <v>44</v>
      </c>
      <c r="B5446">
        <v>12755545</v>
      </c>
      <c r="C5446">
        <v>1</v>
      </c>
      <c r="E5446" t="str">
        <v>Mitte</v>
      </c>
      <c r="F5446">
        <v>12755545</v>
      </c>
      <c r="G5446">
        <v>1</v>
      </c>
    </row>
    <row r="5447" spans="1:7" x14ac:dyDescent="0.35">
      <c r="A5447" t="s">
        <v>44</v>
      </c>
      <c r="B5447">
        <v>12757920</v>
      </c>
      <c r="C5447">
        <v>1</v>
      </c>
      <c r="E5447" t="str">
        <v>Mitte</v>
      </c>
      <c r="F5447">
        <v>12757920</v>
      </c>
      <c r="G5447">
        <v>1</v>
      </c>
    </row>
    <row r="5448" spans="1:7" x14ac:dyDescent="0.35">
      <c r="A5448" t="s">
        <v>44</v>
      </c>
      <c r="B5448">
        <v>12770743</v>
      </c>
      <c r="C5448">
        <v>1</v>
      </c>
      <c r="E5448" t="str">
        <v>Mitte</v>
      </c>
      <c r="F5448">
        <v>12770743</v>
      </c>
      <c r="G5448">
        <v>1</v>
      </c>
    </row>
    <row r="5449" spans="1:7" x14ac:dyDescent="0.35">
      <c r="A5449" t="s">
        <v>44</v>
      </c>
      <c r="B5449">
        <v>12817037</v>
      </c>
      <c r="C5449">
        <v>1</v>
      </c>
      <c r="E5449" t="str">
        <v>Mitte</v>
      </c>
      <c r="F5449">
        <v>12817037</v>
      </c>
      <c r="G5449">
        <v>1</v>
      </c>
    </row>
    <row r="5450" spans="1:7" x14ac:dyDescent="0.35">
      <c r="A5450" t="s">
        <v>44</v>
      </c>
      <c r="B5450">
        <v>12837129</v>
      </c>
      <c r="C5450">
        <v>1</v>
      </c>
      <c r="E5450" t="str">
        <v>Mitte</v>
      </c>
      <c r="F5450">
        <v>12837129</v>
      </c>
      <c r="G5450">
        <v>1</v>
      </c>
    </row>
    <row r="5451" spans="1:7" x14ac:dyDescent="0.35">
      <c r="A5451" t="s">
        <v>44</v>
      </c>
      <c r="B5451">
        <v>12851065</v>
      </c>
      <c r="C5451">
        <v>1</v>
      </c>
      <c r="E5451" t="str">
        <v>Mitte</v>
      </c>
      <c r="F5451">
        <v>12851065</v>
      </c>
      <c r="G5451">
        <v>1</v>
      </c>
    </row>
    <row r="5452" spans="1:7" x14ac:dyDescent="0.35">
      <c r="A5452" t="s">
        <v>44</v>
      </c>
      <c r="B5452">
        <v>12957830</v>
      </c>
      <c r="C5452">
        <v>1</v>
      </c>
      <c r="E5452" t="str">
        <v>Mitte</v>
      </c>
      <c r="F5452">
        <v>12957830</v>
      </c>
      <c r="G5452">
        <v>1</v>
      </c>
    </row>
    <row r="5453" spans="1:7" x14ac:dyDescent="0.35">
      <c r="A5453" t="s">
        <v>44</v>
      </c>
      <c r="B5453">
        <v>12985714</v>
      </c>
      <c r="C5453">
        <v>1</v>
      </c>
      <c r="E5453" t="str">
        <v>Mitte</v>
      </c>
      <c r="F5453">
        <v>12985714</v>
      </c>
      <c r="G5453">
        <v>1</v>
      </c>
    </row>
    <row r="5454" spans="1:7" x14ac:dyDescent="0.35">
      <c r="A5454" t="s">
        <v>44</v>
      </c>
      <c r="B5454">
        <v>13014437</v>
      </c>
      <c r="C5454">
        <v>1</v>
      </c>
      <c r="E5454" t="str">
        <v>Mitte</v>
      </c>
      <c r="F5454">
        <v>13014437</v>
      </c>
      <c r="G5454">
        <v>1</v>
      </c>
    </row>
    <row r="5455" spans="1:7" x14ac:dyDescent="0.35">
      <c r="A5455" t="s">
        <v>44</v>
      </c>
      <c r="B5455">
        <v>13037327</v>
      </c>
      <c r="C5455">
        <v>1</v>
      </c>
      <c r="E5455" t="str">
        <v>Mitte</v>
      </c>
      <c r="F5455">
        <v>13037327</v>
      </c>
      <c r="G5455">
        <v>1</v>
      </c>
    </row>
    <row r="5456" spans="1:7" x14ac:dyDescent="0.35">
      <c r="A5456" t="s">
        <v>44</v>
      </c>
      <c r="B5456">
        <v>13052351</v>
      </c>
      <c r="C5456">
        <v>1</v>
      </c>
      <c r="E5456" t="str">
        <v>Mitte</v>
      </c>
      <c r="F5456">
        <v>13052351</v>
      </c>
      <c r="G5456">
        <v>1</v>
      </c>
    </row>
    <row r="5457" spans="1:7" x14ac:dyDescent="0.35">
      <c r="A5457" t="s">
        <v>44</v>
      </c>
      <c r="B5457">
        <v>13155778</v>
      </c>
      <c r="C5457">
        <v>1</v>
      </c>
      <c r="E5457" t="str">
        <v>Mitte</v>
      </c>
      <c r="F5457">
        <v>13155778</v>
      </c>
      <c r="G5457">
        <v>1</v>
      </c>
    </row>
    <row r="5458" spans="1:7" x14ac:dyDescent="0.35">
      <c r="A5458" t="s">
        <v>44</v>
      </c>
      <c r="B5458">
        <v>13180026</v>
      </c>
      <c r="C5458">
        <v>1</v>
      </c>
      <c r="E5458" t="str">
        <v>Mitte</v>
      </c>
      <c r="F5458">
        <v>13180026</v>
      </c>
      <c r="G5458">
        <v>1</v>
      </c>
    </row>
    <row r="5459" spans="1:7" x14ac:dyDescent="0.35">
      <c r="A5459" t="s">
        <v>44</v>
      </c>
      <c r="B5459">
        <v>13262495</v>
      </c>
      <c r="C5459">
        <v>1</v>
      </c>
      <c r="E5459" t="str">
        <v>Mitte</v>
      </c>
      <c r="F5459">
        <v>13262495</v>
      </c>
      <c r="G5459">
        <v>1</v>
      </c>
    </row>
    <row r="5460" spans="1:7" x14ac:dyDescent="0.35">
      <c r="A5460" t="s">
        <v>44</v>
      </c>
      <c r="B5460">
        <v>13270626</v>
      </c>
      <c r="C5460">
        <v>1</v>
      </c>
      <c r="E5460" t="str">
        <v>Mitte</v>
      </c>
      <c r="F5460">
        <v>13270626</v>
      </c>
      <c r="G5460">
        <v>1</v>
      </c>
    </row>
    <row r="5461" spans="1:7" x14ac:dyDescent="0.35">
      <c r="A5461" t="s">
        <v>44</v>
      </c>
      <c r="B5461">
        <v>13294160</v>
      </c>
      <c r="C5461">
        <v>1</v>
      </c>
      <c r="E5461" t="str">
        <v>Mitte</v>
      </c>
      <c r="F5461">
        <v>13294160</v>
      </c>
      <c r="G5461">
        <v>1</v>
      </c>
    </row>
    <row r="5462" spans="1:7" x14ac:dyDescent="0.35">
      <c r="A5462" t="s">
        <v>44</v>
      </c>
      <c r="B5462">
        <v>13383290</v>
      </c>
      <c r="C5462">
        <v>1</v>
      </c>
      <c r="E5462" t="str">
        <v>Mitte</v>
      </c>
      <c r="F5462">
        <v>13383290</v>
      </c>
      <c r="G5462">
        <v>1</v>
      </c>
    </row>
    <row r="5463" spans="1:7" x14ac:dyDescent="0.35">
      <c r="A5463" t="s">
        <v>44</v>
      </c>
      <c r="B5463">
        <v>13444319</v>
      </c>
      <c r="C5463">
        <v>1</v>
      </c>
      <c r="E5463" t="str">
        <v>Mitte</v>
      </c>
      <c r="F5463">
        <v>13444319</v>
      </c>
      <c r="G5463">
        <v>1</v>
      </c>
    </row>
    <row r="5464" spans="1:7" x14ac:dyDescent="0.35">
      <c r="A5464" t="s">
        <v>44</v>
      </c>
      <c r="B5464">
        <v>13450488</v>
      </c>
      <c r="C5464">
        <v>1</v>
      </c>
      <c r="E5464" t="str">
        <v>Mitte</v>
      </c>
      <c r="F5464">
        <v>13450488</v>
      </c>
      <c r="G5464">
        <v>1</v>
      </c>
    </row>
    <row r="5465" spans="1:7" x14ac:dyDescent="0.35">
      <c r="A5465" t="s">
        <v>44</v>
      </c>
      <c r="B5465">
        <v>13486881</v>
      </c>
      <c r="C5465">
        <v>1</v>
      </c>
      <c r="E5465" t="str">
        <v>Mitte</v>
      </c>
      <c r="F5465">
        <v>13486881</v>
      </c>
      <c r="G5465">
        <v>1</v>
      </c>
    </row>
    <row r="5466" spans="1:7" x14ac:dyDescent="0.35">
      <c r="A5466" t="s">
        <v>44</v>
      </c>
      <c r="B5466">
        <v>13518548</v>
      </c>
      <c r="C5466">
        <v>1</v>
      </c>
      <c r="E5466" t="str">
        <v>Mitte</v>
      </c>
      <c r="F5466">
        <v>13518548</v>
      </c>
      <c r="G5466">
        <v>1</v>
      </c>
    </row>
    <row r="5467" spans="1:7" x14ac:dyDescent="0.35">
      <c r="A5467" t="s">
        <v>44</v>
      </c>
      <c r="B5467">
        <v>13577242</v>
      </c>
      <c r="C5467">
        <v>1</v>
      </c>
      <c r="E5467" t="str">
        <v>Mitte</v>
      </c>
      <c r="F5467">
        <v>13577242</v>
      </c>
      <c r="G5467">
        <v>1</v>
      </c>
    </row>
    <row r="5468" spans="1:7" x14ac:dyDescent="0.35">
      <c r="A5468" t="s">
        <v>44</v>
      </c>
      <c r="B5468">
        <v>13588367</v>
      </c>
      <c r="C5468">
        <v>1</v>
      </c>
      <c r="E5468" t="str">
        <v>Mitte</v>
      </c>
      <c r="F5468">
        <v>13588367</v>
      </c>
      <c r="G5468">
        <v>1</v>
      </c>
    </row>
    <row r="5469" spans="1:7" x14ac:dyDescent="0.35">
      <c r="A5469" t="s">
        <v>44</v>
      </c>
      <c r="B5469">
        <v>13592667</v>
      </c>
      <c r="C5469">
        <v>2</v>
      </c>
      <c r="E5469" t="str">
        <v>Mitte</v>
      </c>
      <c r="F5469">
        <v>13592667</v>
      </c>
      <c r="G5469">
        <v>2</v>
      </c>
    </row>
    <row r="5470" spans="1:7" x14ac:dyDescent="0.35">
      <c r="A5470" t="s">
        <v>44</v>
      </c>
      <c r="B5470">
        <v>13592772</v>
      </c>
      <c r="C5470">
        <v>1</v>
      </c>
      <c r="E5470" t="str">
        <v>Mitte</v>
      </c>
      <c r="F5470">
        <v>13592772</v>
      </c>
      <c r="G5470">
        <v>1</v>
      </c>
    </row>
    <row r="5471" spans="1:7" x14ac:dyDescent="0.35">
      <c r="A5471" t="s">
        <v>44</v>
      </c>
      <c r="B5471">
        <v>13627224</v>
      </c>
      <c r="C5471">
        <v>1</v>
      </c>
      <c r="E5471" t="str">
        <v>Mitte</v>
      </c>
      <c r="F5471">
        <v>13627224</v>
      </c>
      <c r="G5471">
        <v>1</v>
      </c>
    </row>
    <row r="5472" spans="1:7" x14ac:dyDescent="0.35">
      <c r="A5472" t="s">
        <v>44</v>
      </c>
      <c r="B5472">
        <v>13628724</v>
      </c>
      <c r="C5472">
        <v>1</v>
      </c>
      <c r="E5472" t="str">
        <v>Mitte</v>
      </c>
      <c r="F5472">
        <v>13628724</v>
      </c>
      <c r="G5472">
        <v>1</v>
      </c>
    </row>
    <row r="5473" spans="1:7" x14ac:dyDescent="0.35">
      <c r="A5473" t="s">
        <v>44</v>
      </c>
      <c r="B5473">
        <v>13645795</v>
      </c>
      <c r="C5473">
        <v>1</v>
      </c>
      <c r="E5473" t="str">
        <v>Mitte</v>
      </c>
      <c r="F5473">
        <v>13645795</v>
      </c>
      <c r="G5473">
        <v>1</v>
      </c>
    </row>
    <row r="5474" spans="1:7" x14ac:dyDescent="0.35">
      <c r="A5474" t="s">
        <v>44</v>
      </c>
      <c r="B5474">
        <v>13671756</v>
      </c>
      <c r="C5474">
        <v>1</v>
      </c>
      <c r="E5474" t="str">
        <v>Mitte</v>
      </c>
      <c r="F5474">
        <v>13671756</v>
      </c>
      <c r="G5474">
        <v>1</v>
      </c>
    </row>
    <row r="5475" spans="1:7" x14ac:dyDescent="0.35">
      <c r="A5475" t="s">
        <v>44</v>
      </c>
      <c r="B5475">
        <v>13710517</v>
      </c>
      <c r="C5475">
        <v>1</v>
      </c>
      <c r="E5475" t="str">
        <v>Mitte</v>
      </c>
      <c r="F5475">
        <v>13710517</v>
      </c>
      <c r="G5475">
        <v>1</v>
      </c>
    </row>
    <row r="5476" spans="1:7" x14ac:dyDescent="0.35">
      <c r="A5476" t="s">
        <v>44</v>
      </c>
      <c r="B5476">
        <v>13744805</v>
      </c>
      <c r="C5476">
        <v>1</v>
      </c>
      <c r="E5476" t="str">
        <v>Mitte</v>
      </c>
      <c r="F5476">
        <v>13744805</v>
      </c>
      <c r="G5476">
        <v>1</v>
      </c>
    </row>
    <row r="5477" spans="1:7" x14ac:dyDescent="0.35">
      <c r="A5477" t="s">
        <v>44</v>
      </c>
      <c r="B5477">
        <v>13783177</v>
      </c>
      <c r="C5477">
        <v>5</v>
      </c>
      <c r="E5477" t="str">
        <v>Mitte</v>
      </c>
      <c r="F5477">
        <v>13783177</v>
      </c>
      <c r="G5477">
        <v>5</v>
      </c>
    </row>
    <row r="5478" spans="1:7" x14ac:dyDescent="0.35">
      <c r="A5478" t="s">
        <v>44</v>
      </c>
      <c r="B5478">
        <v>13900425</v>
      </c>
      <c r="C5478">
        <v>1</v>
      </c>
      <c r="E5478" t="str">
        <v>Mitte</v>
      </c>
      <c r="F5478">
        <v>13900425</v>
      </c>
      <c r="G5478">
        <v>1</v>
      </c>
    </row>
    <row r="5479" spans="1:7" x14ac:dyDescent="0.35">
      <c r="A5479" t="s">
        <v>44</v>
      </c>
      <c r="B5479">
        <v>13911315</v>
      </c>
      <c r="C5479">
        <v>1</v>
      </c>
      <c r="E5479" t="str">
        <v>Mitte</v>
      </c>
      <c r="F5479">
        <v>13911315</v>
      </c>
      <c r="G5479">
        <v>1</v>
      </c>
    </row>
    <row r="5480" spans="1:7" x14ac:dyDescent="0.35">
      <c r="A5480" t="s">
        <v>44</v>
      </c>
      <c r="B5480">
        <v>13919587</v>
      </c>
      <c r="C5480">
        <v>1</v>
      </c>
      <c r="E5480" t="str">
        <v>Mitte</v>
      </c>
      <c r="F5480">
        <v>13919587</v>
      </c>
      <c r="G5480">
        <v>1</v>
      </c>
    </row>
    <row r="5481" spans="1:7" x14ac:dyDescent="0.35">
      <c r="A5481" t="s">
        <v>44</v>
      </c>
      <c r="B5481">
        <v>14031385</v>
      </c>
      <c r="C5481">
        <v>1</v>
      </c>
      <c r="E5481" t="str">
        <v>Mitte</v>
      </c>
      <c r="F5481">
        <v>14031385</v>
      </c>
      <c r="G5481">
        <v>1</v>
      </c>
    </row>
    <row r="5482" spans="1:7" x14ac:dyDescent="0.35">
      <c r="A5482" t="s">
        <v>44</v>
      </c>
      <c r="B5482">
        <v>14113494</v>
      </c>
      <c r="C5482">
        <v>1</v>
      </c>
      <c r="E5482" t="str">
        <v>Mitte</v>
      </c>
      <c r="F5482">
        <v>14113494</v>
      </c>
      <c r="G5482">
        <v>1</v>
      </c>
    </row>
    <row r="5483" spans="1:7" x14ac:dyDescent="0.35">
      <c r="A5483" t="s">
        <v>44</v>
      </c>
      <c r="B5483">
        <v>14135140</v>
      </c>
      <c r="C5483">
        <v>1</v>
      </c>
      <c r="E5483" t="str">
        <v>Mitte</v>
      </c>
      <c r="F5483">
        <v>14135140</v>
      </c>
      <c r="G5483">
        <v>1</v>
      </c>
    </row>
    <row r="5484" spans="1:7" x14ac:dyDescent="0.35">
      <c r="A5484" t="s">
        <v>44</v>
      </c>
      <c r="B5484">
        <v>14159498</v>
      </c>
      <c r="C5484">
        <v>4</v>
      </c>
      <c r="E5484" t="str">
        <v>Mitte</v>
      </c>
      <c r="F5484">
        <v>14159498</v>
      </c>
      <c r="G5484">
        <v>4</v>
      </c>
    </row>
    <row r="5485" spans="1:7" x14ac:dyDescent="0.35">
      <c r="A5485" t="s">
        <v>44</v>
      </c>
      <c r="B5485">
        <v>14217553</v>
      </c>
      <c r="C5485">
        <v>1</v>
      </c>
      <c r="E5485" t="str">
        <v>Mitte</v>
      </c>
      <c r="F5485">
        <v>14217553</v>
      </c>
      <c r="G5485">
        <v>1</v>
      </c>
    </row>
    <row r="5486" spans="1:7" x14ac:dyDescent="0.35">
      <c r="A5486" t="s">
        <v>44</v>
      </c>
      <c r="B5486">
        <v>14228507</v>
      </c>
      <c r="C5486">
        <v>1</v>
      </c>
      <c r="E5486" t="str">
        <v>Mitte</v>
      </c>
      <c r="F5486">
        <v>14228507</v>
      </c>
      <c r="G5486">
        <v>1</v>
      </c>
    </row>
    <row r="5487" spans="1:7" x14ac:dyDescent="0.35">
      <c r="A5487" t="s">
        <v>44</v>
      </c>
      <c r="B5487">
        <v>14232996</v>
      </c>
      <c r="C5487">
        <v>1</v>
      </c>
      <c r="E5487" t="str">
        <v>Mitte</v>
      </c>
      <c r="F5487">
        <v>14232996</v>
      </c>
      <c r="G5487">
        <v>1</v>
      </c>
    </row>
    <row r="5488" spans="1:7" x14ac:dyDescent="0.35">
      <c r="A5488" t="s">
        <v>44</v>
      </c>
      <c r="B5488">
        <v>14280205</v>
      </c>
      <c r="C5488">
        <v>1</v>
      </c>
      <c r="E5488" t="str">
        <v>Mitte</v>
      </c>
      <c r="F5488">
        <v>14280205</v>
      </c>
      <c r="G5488">
        <v>1</v>
      </c>
    </row>
    <row r="5489" spans="1:7" x14ac:dyDescent="0.35">
      <c r="A5489" t="s">
        <v>44</v>
      </c>
      <c r="B5489">
        <v>14321175</v>
      </c>
      <c r="C5489">
        <v>1</v>
      </c>
      <c r="E5489" t="str">
        <v>Mitte</v>
      </c>
      <c r="F5489">
        <v>14321175</v>
      </c>
      <c r="G5489">
        <v>1</v>
      </c>
    </row>
    <row r="5490" spans="1:7" x14ac:dyDescent="0.35">
      <c r="A5490" t="s">
        <v>44</v>
      </c>
      <c r="B5490">
        <v>14326565</v>
      </c>
      <c r="C5490">
        <v>1</v>
      </c>
      <c r="E5490" t="str">
        <v>Mitte</v>
      </c>
      <c r="F5490">
        <v>14326565</v>
      </c>
      <c r="G5490">
        <v>1</v>
      </c>
    </row>
    <row r="5491" spans="1:7" x14ac:dyDescent="0.35">
      <c r="A5491" t="s">
        <v>44</v>
      </c>
      <c r="B5491">
        <v>14358836</v>
      </c>
      <c r="C5491">
        <v>1</v>
      </c>
      <c r="E5491" t="str">
        <v>Mitte</v>
      </c>
      <c r="F5491">
        <v>14358836</v>
      </c>
      <c r="G5491">
        <v>1</v>
      </c>
    </row>
    <row r="5492" spans="1:7" x14ac:dyDescent="0.35">
      <c r="A5492" t="s">
        <v>44</v>
      </c>
      <c r="B5492">
        <v>14396856</v>
      </c>
      <c r="C5492">
        <v>1</v>
      </c>
      <c r="E5492" t="str">
        <v>Mitte</v>
      </c>
      <c r="F5492">
        <v>14396856</v>
      </c>
      <c r="G5492">
        <v>1</v>
      </c>
    </row>
    <row r="5493" spans="1:7" x14ac:dyDescent="0.35">
      <c r="A5493" t="s">
        <v>44</v>
      </c>
      <c r="B5493">
        <v>14427855</v>
      </c>
      <c r="C5493">
        <v>2</v>
      </c>
      <c r="E5493" t="str">
        <v>Mitte</v>
      </c>
      <c r="F5493">
        <v>14427855</v>
      </c>
      <c r="G5493">
        <v>2</v>
      </c>
    </row>
    <row r="5494" spans="1:7" x14ac:dyDescent="0.35">
      <c r="A5494" t="s">
        <v>44</v>
      </c>
      <c r="B5494">
        <v>14460564</v>
      </c>
      <c r="C5494">
        <v>1</v>
      </c>
      <c r="E5494" t="str">
        <v>Mitte</v>
      </c>
      <c r="F5494">
        <v>14460564</v>
      </c>
      <c r="G5494">
        <v>1</v>
      </c>
    </row>
    <row r="5495" spans="1:7" x14ac:dyDescent="0.35">
      <c r="A5495" t="s">
        <v>44</v>
      </c>
      <c r="B5495">
        <v>14507115</v>
      </c>
      <c r="C5495">
        <v>1</v>
      </c>
      <c r="E5495" t="str">
        <v>Mitte</v>
      </c>
      <c r="F5495">
        <v>14507115</v>
      </c>
      <c r="G5495">
        <v>1</v>
      </c>
    </row>
    <row r="5496" spans="1:7" x14ac:dyDescent="0.35">
      <c r="A5496" t="s">
        <v>44</v>
      </c>
      <c r="B5496">
        <v>14515311</v>
      </c>
      <c r="C5496">
        <v>1</v>
      </c>
      <c r="E5496" t="str">
        <v>Mitte</v>
      </c>
      <c r="F5496">
        <v>14515311</v>
      </c>
      <c r="G5496">
        <v>1</v>
      </c>
    </row>
    <row r="5497" spans="1:7" x14ac:dyDescent="0.35">
      <c r="A5497" t="s">
        <v>44</v>
      </c>
      <c r="B5497">
        <v>14539033</v>
      </c>
      <c r="C5497">
        <v>1</v>
      </c>
      <c r="E5497" t="str">
        <v>Mitte</v>
      </c>
      <c r="F5497">
        <v>14539033</v>
      </c>
      <c r="G5497">
        <v>1</v>
      </c>
    </row>
    <row r="5498" spans="1:7" x14ac:dyDescent="0.35">
      <c r="A5498" t="s">
        <v>44</v>
      </c>
      <c r="B5498">
        <v>14602909</v>
      </c>
      <c r="C5498">
        <v>1</v>
      </c>
      <c r="E5498" t="str">
        <v>Mitte</v>
      </c>
      <c r="F5498">
        <v>14602909</v>
      </c>
      <c r="G5498">
        <v>1</v>
      </c>
    </row>
    <row r="5499" spans="1:7" x14ac:dyDescent="0.35">
      <c r="A5499" t="s">
        <v>44</v>
      </c>
      <c r="B5499">
        <v>14693512</v>
      </c>
      <c r="C5499">
        <v>2</v>
      </c>
      <c r="E5499" t="str">
        <v>Mitte</v>
      </c>
      <c r="F5499">
        <v>14693512</v>
      </c>
      <c r="G5499">
        <v>2</v>
      </c>
    </row>
    <row r="5500" spans="1:7" x14ac:dyDescent="0.35">
      <c r="A5500" t="s">
        <v>44</v>
      </c>
      <c r="B5500">
        <v>14695042</v>
      </c>
      <c r="C5500">
        <v>1</v>
      </c>
      <c r="E5500" t="str">
        <v>Mitte</v>
      </c>
      <c r="F5500">
        <v>14695042</v>
      </c>
      <c r="G5500">
        <v>1</v>
      </c>
    </row>
    <row r="5501" spans="1:7" x14ac:dyDescent="0.35">
      <c r="A5501" t="s">
        <v>44</v>
      </c>
      <c r="B5501">
        <v>14701980</v>
      </c>
      <c r="C5501">
        <v>1</v>
      </c>
      <c r="E5501" t="str">
        <v>Mitte</v>
      </c>
      <c r="F5501">
        <v>14701980</v>
      </c>
      <c r="G5501">
        <v>1</v>
      </c>
    </row>
    <row r="5502" spans="1:7" x14ac:dyDescent="0.35">
      <c r="A5502" t="s">
        <v>44</v>
      </c>
      <c r="B5502">
        <v>14731455</v>
      </c>
      <c r="C5502">
        <v>1</v>
      </c>
      <c r="E5502" t="str">
        <v>Mitte</v>
      </c>
      <c r="F5502">
        <v>14731455</v>
      </c>
      <c r="G5502">
        <v>1</v>
      </c>
    </row>
    <row r="5503" spans="1:7" x14ac:dyDescent="0.35">
      <c r="A5503" t="s">
        <v>44</v>
      </c>
      <c r="B5503">
        <v>14737994</v>
      </c>
      <c r="C5503">
        <v>1</v>
      </c>
      <c r="E5503" t="str">
        <v>Mitte</v>
      </c>
      <c r="F5503">
        <v>14737994</v>
      </c>
      <c r="G5503">
        <v>1</v>
      </c>
    </row>
    <row r="5504" spans="1:7" x14ac:dyDescent="0.35">
      <c r="A5504" t="s">
        <v>44</v>
      </c>
      <c r="B5504">
        <v>14746021</v>
      </c>
      <c r="C5504">
        <v>1</v>
      </c>
      <c r="E5504" t="str">
        <v>Mitte</v>
      </c>
      <c r="F5504">
        <v>14746021</v>
      </c>
      <c r="G5504">
        <v>1</v>
      </c>
    </row>
    <row r="5505" spans="1:7" x14ac:dyDescent="0.35">
      <c r="A5505" t="s">
        <v>44</v>
      </c>
      <c r="B5505">
        <v>14747423</v>
      </c>
      <c r="C5505">
        <v>1</v>
      </c>
      <c r="E5505" t="str">
        <v>Mitte</v>
      </c>
      <c r="F5505">
        <v>14747423</v>
      </c>
      <c r="G5505">
        <v>1</v>
      </c>
    </row>
    <row r="5506" spans="1:7" x14ac:dyDescent="0.35">
      <c r="A5506" t="s">
        <v>44</v>
      </c>
      <c r="B5506">
        <v>14754631</v>
      </c>
      <c r="C5506">
        <v>1</v>
      </c>
      <c r="E5506" t="str">
        <v>Mitte</v>
      </c>
      <c r="F5506">
        <v>14754631</v>
      </c>
      <c r="G5506">
        <v>1</v>
      </c>
    </row>
    <row r="5507" spans="1:7" x14ac:dyDescent="0.35">
      <c r="A5507" t="s">
        <v>44</v>
      </c>
      <c r="B5507">
        <v>14778045</v>
      </c>
      <c r="C5507">
        <v>1</v>
      </c>
      <c r="E5507" t="str">
        <v>Mitte</v>
      </c>
      <c r="F5507">
        <v>14778045</v>
      </c>
      <c r="G5507">
        <v>1</v>
      </c>
    </row>
    <row r="5508" spans="1:7" x14ac:dyDescent="0.35">
      <c r="A5508" t="s">
        <v>44</v>
      </c>
      <c r="B5508">
        <v>14798453</v>
      </c>
      <c r="C5508">
        <v>2</v>
      </c>
      <c r="E5508" t="str">
        <v>Mitte</v>
      </c>
      <c r="F5508">
        <v>14798453</v>
      </c>
      <c r="G5508">
        <v>2</v>
      </c>
    </row>
    <row r="5509" spans="1:7" x14ac:dyDescent="0.35">
      <c r="A5509" t="s">
        <v>44</v>
      </c>
      <c r="B5509">
        <v>14966358</v>
      </c>
      <c r="C5509">
        <v>1</v>
      </c>
      <c r="E5509" t="str">
        <v>Mitte</v>
      </c>
      <c r="F5509">
        <v>14966358</v>
      </c>
      <c r="G5509">
        <v>1</v>
      </c>
    </row>
    <row r="5510" spans="1:7" x14ac:dyDescent="0.35">
      <c r="A5510" t="s">
        <v>44</v>
      </c>
      <c r="B5510">
        <v>14996711</v>
      </c>
      <c r="C5510">
        <v>1</v>
      </c>
      <c r="E5510" t="str">
        <v>Mitte</v>
      </c>
      <c r="F5510">
        <v>14996711</v>
      </c>
      <c r="G5510">
        <v>1</v>
      </c>
    </row>
    <row r="5511" spans="1:7" x14ac:dyDescent="0.35">
      <c r="A5511" t="s">
        <v>44</v>
      </c>
      <c r="B5511">
        <v>14997986</v>
      </c>
      <c r="C5511">
        <v>1</v>
      </c>
      <c r="E5511" t="str">
        <v>Mitte</v>
      </c>
      <c r="F5511">
        <v>14997986</v>
      </c>
      <c r="G5511">
        <v>1</v>
      </c>
    </row>
    <row r="5512" spans="1:7" x14ac:dyDescent="0.35">
      <c r="A5512" t="s">
        <v>44</v>
      </c>
      <c r="B5512">
        <v>15044374</v>
      </c>
      <c r="C5512">
        <v>1</v>
      </c>
      <c r="E5512" t="str">
        <v>Mitte</v>
      </c>
      <c r="F5512">
        <v>15044374</v>
      </c>
      <c r="G5512">
        <v>1</v>
      </c>
    </row>
    <row r="5513" spans="1:7" x14ac:dyDescent="0.35">
      <c r="A5513" t="s">
        <v>44</v>
      </c>
      <c r="B5513">
        <v>15101083</v>
      </c>
      <c r="C5513">
        <v>1</v>
      </c>
      <c r="E5513" t="str">
        <v>Mitte</v>
      </c>
      <c r="F5513">
        <v>15101083</v>
      </c>
      <c r="G5513">
        <v>1</v>
      </c>
    </row>
    <row r="5514" spans="1:7" x14ac:dyDescent="0.35">
      <c r="A5514" t="s">
        <v>44</v>
      </c>
      <c r="B5514">
        <v>15122488</v>
      </c>
      <c r="C5514">
        <v>2</v>
      </c>
      <c r="E5514" t="str">
        <v>Mitte</v>
      </c>
      <c r="F5514">
        <v>15122488</v>
      </c>
      <c r="G5514">
        <v>2</v>
      </c>
    </row>
    <row r="5515" spans="1:7" x14ac:dyDescent="0.35">
      <c r="A5515" t="s">
        <v>44</v>
      </c>
      <c r="B5515">
        <v>15160550</v>
      </c>
      <c r="C5515">
        <v>1</v>
      </c>
      <c r="E5515" t="str">
        <v>Mitte</v>
      </c>
      <c r="F5515">
        <v>15160550</v>
      </c>
      <c r="G5515">
        <v>1</v>
      </c>
    </row>
    <row r="5516" spans="1:7" x14ac:dyDescent="0.35">
      <c r="A5516" t="s">
        <v>44</v>
      </c>
      <c r="B5516">
        <v>15217798</v>
      </c>
      <c r="C5516">
        <v>2</v>
      </c>
      <c r="E5516" t="str">
        <v>Mitte</v>
      </c>
      <c r="F5516">
        <v>15217798</v>
      </c>
      <c r="G5516">
        <v>2</v>
      </c>
    </row>
    <row r="5517" spans="1:7" x14ac:dyDescent="0.35">
      <c r="A5517" t="s">
        <v>44</v>
      </c>
      <c r="B5517">
        <v>15348314</v>
      </c>
      <c r="C5517">
        <v>1</v>
      </c>
      <c r="E5517" t="str">
        <v>Mitte</v>
      </c>
      <c r="F5517">
        <v>15348314</v>
      </c>
      <c r="G5517">
        <v>1</v>
      </c>
    </row>
    <row r="5518" spans="1:7" x14ac:dyDescent="0.35">
      <c r="A5518" t="s">
        <v>44</v>
      </c>
      <c r="B5518">
        <v>15359026</v>
      </c>
      <c r="C5518">
        <v>1</v>
      </c>
      <c r="E5518" t="str">
        <v>Mitte</v>
      </c>
      <c r="F5518">
        <v>15359026</v>
      </c>
      <c r="G5518">
        <v>1</v>
      </c>
    </row>
    <row r="5519" spans="1:7" x14ac:dyDescent="0.35">
      <c r="A5519" t="s">
        <v>44</v>
      </c>
      <c r="B5519">
        <v>15388970</v>
      </c>
      <c r="C5519">
        <v>1</v>
      </c>
      <c r="E5519" t="str">
        <v>Mitte</v>
      </c>
      <c r="F5519">
        <v>15388970</v>
      </c>
      <c r="G5519">
        <v>1</v>
      </c>
    </row>
    <row r="5520" spans="1:7" x14ac:dyDescent="0.35">
      <c r="A5520" t="s">
        <v>44</v>
      </c>
      <c r="B5520">
        <v>15409491</v>
      </c>
      <c r="C5520">
        <v>1</v>
      </c>
      <c r="E5520" t="str">
        <v>Mitte</v>
      </c>
      <c r="F5520">
        <v>15409491</v>
      </c>
      <c r="G5520">
        <v>1</v>
      </c>
    </row>
    <row r="5521" spans="1:7" x14ac:dyDescent="0.35">
      <c r="A5521" t="s">
        <v>44</v>
      </c>
      <c r="B5521">
        <v>15428277</v>
      </c>
      <c r="C5521">
        <v>1</v>
      </c>
      <c r="E5521" t="str">
        <v>Mitte</v>
      </c>
      <c r="F5521">
        <v>15428277</v>
      </c>
      <c r="G5521">
        <v>1</v>
      </c>
    </row>
    <row r="5522" spans="1:7" x14ac:dyDescent="0.35">
      <c r="A5522" t="s">
        <v>44</v>
      </c>
      <c r="B5522">
        <v>15442470</v>
      </c>
      <c r="C5522">
        <v>1</v>
      </c>
      <c r="E5522" t="str">
        <v>Mitte</v>
      </c>
      <c r="F5522">
        <v>15442470</v>
      </c>
      <c r="G5522">
        <v>1</v>
      </c>
    </row>
    <row r="5523" spans="1:7" x14ac:dyDescent="0.35">
      <c r="A5523" t="s">
        <v>44</v>
      </c>
      <c r="B5523">
        <v>15507365</v>
      </c>
      <c r="C5523">
        <v>1</v>
      </c>
      <c r="E5523" t="str">
        <v>Mitte</v>
      </c>
      <c r="F5523">
        <v>15507365</v>
      </c>
      <c r="G5523">
        <v>1</v>
      </c>
    </row>
    <row r="5524" spans="1:7" x14ac:dyDescent="0.35">
      <c r="A5524" t="s">
        <v>44</v>
      </c>
      <c r="B5524">
        <v>15570002</v>
      </c>
      <c r="C5524">
        <v>2</v>
      </c>
      <c r="E5524" t="str">
        <v>Mitte</v>
      </c>
      <c r="F5524">
        <v>15570002</v>
      </c>
      <c r="G5524">
        <v>2</v>
      </c>
    </row>
    <row r="5525" spans="1:7" x14ac:dyDescent="0.35">
      <c r="A5525" t="s">
        <v>44</v>
      </c>
      <c r="B5525">
        <v>15686693</v>
      </c>
      <c r="C5525">
        <v>1</v>
      </c>
      <c r="E5525" t="str">
        <v>Mitte</v>
      </c>
      <c r="F5525">
        <v>15686693</v>
      </c>
      <c r="G5525">
        <v>1</v>
      </c>
    </row>
    <row r="5526" spans="1:7" x14ac:dyDescent="0.35">
      <c r="A5526" t="s">
        <v>44</v>
      </c>
      <c r="B5526">
        <v>15712910</v>
      </c>
      <c r="C5526">
        <v>1</v>
      </c>
      <c r="E5526" t="str">
        <v>Mitte</v>
      </c>
      <c r="F5526">
        <v>15712910</v>
      </c>
      <c r="G5526">
        <v>1</v>
      </c>
    </row>
    <row r="5527" spans="1:7" x14ac:dyDescent="0.35">
      <c r="A5527" t="s">
        <v>44</v>
      </c>
      <c r="B5527">
        <v>15724355</v>
      </c>
      <c r="C5527">
        <v>1</v>
      </c>
      <c r="E5527" t="str">
        <v>Mitte</v>
      </c>
      <c r="F5527">
        <v>15724355</v>
      </c>
      <c r="G5527">
        <v>1</v>
      </c>
    </row>
    <row r="5528" spans="1:7" x14ac:dyDescent="0.35">
      <c r="A5528" t="s">
        <v>44</v>
      </c>
      <c r="B5528">
        <v>15732053</v>
      </c>
      <c r="C5528">
        <v>1</v>
      </c>
      <c r="E5528" t="str">
        <v>Mitte</v>
      </c>
      <c r="F5528">
        <v>15732053</v>
      </c>
      <c r="G5528">
        <v>1</v>
      </c>
    </row>
    <row r="5529" spans="1:7" x14ac:dyDescent="0.35">
      <c r="A5529" t="s">
        <v>44</v>
      </c>
      <c r="B5529">
        <v>15781514</v>
      </c>
      <c r="C5529">
        <v>1</v>
      </c>
      <c r="E5529" t="str">
        <v>Mitte</v>
      </c>
      <c r="F5529">
        <v>15781514</v>
      </c>
      <c r="G5529">
        <v>1</v>
      </c>
    </row>
    <row r="5530" spans="1:7" x14ac:dyDescent="0.35">
      <c r="A5530" t="s">
        <v>44</v>
      </c>
      <c r="B5530">
        <v>15801448</v>
      </c>
      <c r="C5530">
        <v>1</v>
      </c>
      <c r="E5530" t="str">
        <v>Mitte</v>
      </c>
      <c r="F5530">
        <v>15801448</v>
      </c>
      <c r="G5530">
        <v>1</v>
      </c>
    </row>
    <row r="5531" spans="1:7" x14ac:dyDescent="0.35">
      <c r="A5531" t="s">
        <v>44</v>
      </c>
      <c r="B5531">
        <v>15826792</v>
      </c>
      <c r="C5531">
        <v>1</v>
      </c>
      <c r="E5531" t="str">
        <v>Mitte</v>
      </c>
      <c r="F5531">
        <v>15826792</v>
      </c>
      <c r="G5531">
        <v>1</v>
      </c>
    </row>
    <row r="5532" spans="1:7" x14ac:dyDescent="0.35">
      <c r="A5532" t="s">
        <v>44</v>
      </c>
      <c r="B5532">
        <v>15841013</v>
      </c>
      <c r="C5532">
        <v>1</v>
      </c>
      <c r="E5532" t="str">
        <v>Mitte</v>
      </c>
      <c r="F5532">
        <v>15841013</v>
      </c>
      <c r="G5532">
        <v>1</v>
      </c>
    </row>
    <row r="5533" spans="1:7" x14ac:dyDescent="0.35">
      <c r="A5533" t="s">
        <v>44</v>
      </c>
      <c r="B5533">
        <v>15885094</v>
      </c>
      <c r="C5533">
        <v>1</v>
      </c>
      <c r="E5533" t="str">
        <v>Mitte</v>
      </c>
      <c r="F5533">
        <v>15885094</v>
      </c>
      <c r="G5533">
        <v>1</v>
      </c>
    </row>
    <row r="5534" spans="1:7" x14ac:dyDescent="0.35">
      <c r="A5534" t="s">
        <v>44</v>
      </c>
      <c r="B5534">
        <v>15920914</v>
      </c>
      <c r="C5534">
        <v>2</v>
      </c>
      <c r="E5534" t="str">
        <v>Mitte</v>
      </c>
      <c r="F5534">
        <v>15920914</v>
      </c>
      <c r="G5534">
        <v>2</v>
      </c>
    </row>
    <row r="5535" spans="1:7" x14ac:dyDescent="0.35">
      <c r="A5535" t="s">
        <v>44</v>
      </c>
      <c r="B5535">
        <v>15950354</v>
      </c>
      <c r="C5535">
        <v>1</v>
      </c>
      <c r="E5535" t="str">
        <v>Mitte</v>
      </c>
      <c r="F5535">
        <v>15950354</v>
      </c>
      <c r="G5535">
        <v>1</v>
      </c>
    </row>
    <row r="5536" spans="1:7" x14ac:dyDescent="0.35">
      <c r="A5536" t="s">
        <v>44</v>
      </c>
      <c r="B5536">
        <v>15966271</v>
      </c>
      <c r="C5536">
        <v>1</v>
      </c>
      <c r="E5536" t="str">
        <v>Mitte</v>
      </c>
      <c r="F5536">
        <v>15966271</v>
      </c>
      <c r="G5536">
        <v>1</v>
      </c>
    </row>
    <row r="5537" spans="1:7" x14ac:dyDescent="0.35">
      <c r="A5537" t="s">
        <v>44</v>
      </c>
      <c r="B5537">
        <v>15987183</v>
      </c>
      <c r="C5537">
        <v>1</v>
      </c>
      <c r="E5537" t="str">
        <v>Mitte</v>
      </c>
      <c r="F5537">
        <v>15987183</v>
      </c>
      <c r="G5537">
        <v>1</v>
      </c>
    </row>
    <row r="5538" spans="1:7" x14ac:dyDescent="0.35">
      <c r="A5538" t="s">
        <v>44</v>
      </c>
      <c r="B5538">
        <v>15997566</v>
      </c>
      <c r="C5538">
        <v>1</v>
      </c>
      <c r="E5538" t="str">
        <v>Mitte</v>
      </c>
      <c r="F5538">
        <v>15997566</v>
      </c>
      <c r="G5538">
        <v>1</v>
      </c>
    </row>
    <row r="5539" spans="1:7" x14ac:dyDescent="0.35">
      <c r="A5539" t="s">
        <v>44</v>
      </c>
      <c r="B5539">
        <v>15999237</v>
      </c>
      <c r="C5539">
        <v>1</v>
      </c>
      <c r="E5539" t="str">
        <v>Mitte</v>
      </c>
      <c r="F5539">
        <v>15999237</v>
      </c>
      <c r="G5539">
        <v>1</v>
      </c>
    </row>
    <row r="5540" spans="1:7" x14ac:dyDescent="0.35">
      <c r="A5540" t="s">
        <v>44</v>
      </c>
      <c r="B5540">
        <v>16003008</v>
      </c>
      <c r="C5540">
        <v>1</v>
      </c>
      <c r="E5540" t="str">
        <v>Mitte</v>
      </c>
      <c r="F5540">
        <v>16003008</v>
      </c>
      <c r="G5540">
        <v>1</v>
      </c>
    </row>
    <row r="5541" spans="1:7" x14ac:dyDescent="0.35">
      <c r="A5541" t="s">
        <v>44</v>
      </c>
      <c r="B5541">
        <v>16037362</v>
      </c>
      <c r="C5541">
        <v>1</v>
      </c>
      <c r="E5541" t="str">
        <v>Mitte</v>
      </c>
      <c r="F5541">
        <v>16037362</v>
      </c>
      <c r="G5541">
        <v>1</v>
      </c>
    </row>
    <row r="5542" spans="1:7" x14ac:dyDescent="0.35">
      <c r="A5542" t="s">
        <v>44</v>
      </c>
      <c r="B5542">
        <v>16055629</v>
      </c>
      <c r="C5542">
        <v>1</v>
      </c>
      <c r="E5542" t="str">
        <v>Mitte</v>
      </c>
      <c r="F5542">
        <v>16055629</v>
      </c>
      <c r="G5542">
        <v>1</v>
      </c>
    </row>
    <row r="5543" spans="1:7" x14ac:dyDescent="0.35">
      <c r="A5543" t="s">
        <v>44</v>
      </c>
      <c r="B5543">
        <v>16144668</v>
      </c>
      <c r="C5543">
        <v>1</v>
      </c>
      <c r="E5543" t="str">
        <v>Mitte</v>
      </c>
      <c r="F5543">
        <v>16144668</v>
      </c>
      <c r="G5543">
        <v>1</v>
      </c>
    </row>
    <row r="5544" spans="1:7" x14ac:dyDescent="0.35">
      <c r="A5544" t="s">
        <v>44</v>
      </c>
      <c r="B5544">
        <v>16208646</v>
      </c>
      <c r="C5544">
        <v>1</v>
      </c>
      <c r="E5544" t="str">
        <v>Mitte</v>
      </c>
      <c r="F5544">
        <v>16208646</v>
      </c>
      <c r="G5544">
        <v>1</v>
      </c>
    </row>
    <row r="5545" spans="1:7" x14ac:dyDescent="0.35">
      <c r="A5545" t="s">
        <v>44</v>
      </c>
      <c r="B5545">
        <v>16271978</v>
      </c>
      <c r="C5545">
        <v>1</v>
      </c>
      <c r="E5545" t="str">
        <v>Mitte</v>
      </c>
      <c r="F5545">
        <v>16271978</v>
      </c>
      <c r="G5545">
        <v>1</v>
      </c>
    </row>
    <row r="5546" spans="1:7" x14ac:dyDescent="0.35">
      <c r="A5546" t="s">
        <v>44</v>
      </c>
      <c r="B5546">
        <v>16380310</v>
      </c>
      <c r="C5546">
        <v>1</v>
      </c>
      <c r="E5546" t="str">
        <v>Mitte</v>
      </c>
      <c r="F5546">
        <v>16380310</v>
      </c>
      <c r="G5546">
        <v>1</v>
      </c>
    </row>
    <row r="5547" spans="1:7" x14ac:dyDescent="0.35">
      <c r="A5547" t="s">
        <v>44</v>
      </c>
      <c r="B5547">
        <v>16380522</v>
      </c>
      <c r="C5547">
        <v>1</v>
      </c>
      <c r="E5547" t="str">
        <v>Mitte</v>
      </c>
      <c r="F5547">
        <v>16380522</v>
      </c>
      <c r="G5547">
        <v>1</v>
      </c>
    </row>
    <row r="5548" spans="1:7" x14ac:dyDescent="0.35">
      <c r="A5548" t="s">
        <v>44</v>
      </c>
      <c r="B5548">
        <v>16427188</v>
      </c>
      <c r="C5548">
        <v>1</v>
      </c>
      <c r="E5548" t="str">
        <v>Mitte</v>
      </c>
      <c r="F5548">
        <v>16427188</v>
      </c>
      <c r="G5548">
        <v>1</v>
      </c>
    </row>
    <row r="5549" spans="1:7" x14ac:dyDescent="0.35">
      <c r="A5549" t="s">
        <v>44</v>
      </c>
      <c r="B5549">
        <v>16472922</v>
      </c>
      <c r="C5549">
        <v>3</v>
      </c>
      <c r="E5549" t="str">
        <v>Mitte</v>
      </c>
      <c r="F5549">
        <v>16472922</v>
      </c>
      <c r="G5549">
        <v>3</v>
      </c>
    </row>
    <row r="5550" spans="1:7" x14ac:dyDescent="0.35">
      <c r="A5550" t="s">
        <v>44</v>
      </c>
      <c r="B5550">
        <v>16481607</v>
      </c>
      <c r="C5550">
        <v>1</v>
      </c>
      <c r="E5550" t="str">
        <v>Mitte</v>
      </c>
      <c r="F5550">
        <v>16481607</v>
      </c>
      <c r="G5550">
        <v>1</v>
      </c>
    </row>
    <row r="5551" spans="1:7" x14ac:dyDescent="0.35">
      <c r="A5551" t="s">
        <v>44</v>
      </c>
      <c r="B5551">
        <v>16526913</v>
      </c>
      <c r="C5551">
        <v>1</v>
      </c>
      <c r="E5551" t="str">
        <v>Mitte</v>
      </c>
      <c r="F5551">
        <v>16526913</v>
      </c>
      <c r="G5551">
        <v>1</v>
      </c>
    </row>
    <row r="5552" spans="1:7" x14ac:dyDescent="0.35">
      <c r="A5552" t="s">
        <v>44</v>
      </c>
      <c r="B5552">
        <v>16603309</v>
      </c>
      <c r="C5552">
        <v>1</v>
      </c>
      <c r="E5552" t="str">
        <v>Mitte</v>
      </c>
      <c r="F5552">
        <v>16603309</v>
      </c>
      <c r="G5552">
        <v>1</v>
      </c>
    </row>
    <row r="5553" spans="1:7" x14ac:dyDescent="0.35">
      <c r="A5553" t="s">
        <v>44</v>
      </c>
      <c r="B5553">
        <v>16638115</v>
      </c>
      <c r="C5553">
        <v>1</v>
      </c>
      <c r="E5553" t="str">
        <v>Mitte</v>
      </c>
      <c r="F5553">
        <v>16638115</v>
      </c>
      <c r="G5553">
        <v>1</v>
      </c>
    </row>
    <row r="5554" spans="1:7" x14ac:dyDescent="0.35">
      <c r="A5554" t="s">
        <v>44</v>
      </c>
      <c r="B5554">
        <v>16650885</v>
      </c>
      <c r="C5554">
        <v>1</v>
      </c>
      <c r="E5554" t="str">
        <v>Mitte</v>
      </c>
      <c r="F5554">
        <v>16650885</v>
      </c>
      <c r="G5554">
        <v>1</v>
      </c>
    </row>
    <row r="5555" spans="1:7" x14ac:dyDescent="0.35">
      <c r="A5555" t="s">
        <v>44</v>
      </c>
      <c r="B5555">
        <v>16690825</v>
      </c>
      <c r="C5555">
        <v>1</v>
      </c>
      <c r="E5555" t="str">
        <v>Mitte</v>
      </c>
      <c r="F5555">
        <v>16690825</v>
      </c>
      <c r="G5555">
        <v>1</v>
      </c>
    </row>
    <row r="5556" spans="1:7" x14ac:dyDescent="0.35">
      <c r="A5556" t="s">
        <v>44</v>
      </c>
      <c r="B5556">
        <v>16712308</v>
      </c>
      <c r="C5556">
        <v>1</v>
      </c>
      <c r="E5556" t="str">
        <v>Mitte</v>
      </c>
      <c r="F5556">
        <v>16712308</v>
      </c>
      <c r="G5556">
        <v>1</v>
      </c>
    </row>
    <row r="5557" spans="1:7" x14ac:dyDescent="0.35">
      <c r="A5557" t="s">
        <v>44</v>
      </c>
      <c r="B5557">
        <v>16715351</v>
      </c>
      <c r="C5557">
        <v>1</v>
      </c>
      <c r="E5557" t="str">
        <v>Mitte</v>
      </c>
      <c r="F5557">
        <v>16715351</v>
      </c>
      <c r="G5557">
        <v>1</v>
      </c>
    </row>
    <row r="5558" spans="1:7" x14ac:dyDescent="0.35">
      <c r="A5558" t="s">
        <v>44</v>
      </c>
      <c r="B5558">
        <v>16747978</v>
      </c>
      <c r="C5558">
        <v>1</v>
      </c>
      <c r="E5558" t="str">
        <v>Mitte</v>
      </c>
      <c r="F5558">
        <v>16747978</v>
      </c>
      <c r="G5558">
        <v>1</v>
      </c>
    </row>
    <row r="5559" spans="1:7" x14ac:dyDescent="0.35">
      <c r="A5559" t="s">
        <v>44</v>
      </c>
      <c r="B5559">
        <v>16804471</v>
      </c>
      <c r="C5559">
        <v>1</v>
      </c>
      <c r="E5559" t="str">
        <v>Mitte</v>
      </c>
      <c r="F5559">
        <v>16804471</v>
      </c>
      <c r="G5559">
        <v>1</v>
      </c>
    </row>
    <row r="5560" spans="1:7" x14ac:dyDescent="0.35">
      <c r="A5560" t="s">
        <v>44</v>
      </c>
      <c r="B5560">
        <v>16806217</v>
      </c>
      <c r="C5560">
        <v>1</v>
      </c>
      <c r="E5560" t="str">
        <v>Mitte</v>
      </c>
      <c r="F5560">
        <v>16806217</v>
      </c>
      <c r="G5560">
        <v>1</v>
      </c>
    </row>
    <row r="5561" spans="1:7" x14ac:dyDescent="0.35">
      <c r="A5561" t="s">
        <v>44</v>
      </c>
      <c r="B5561">
        <v>16811832</v>
      </c>
      <c r="C5561">
        <v>1</v>
      </c>
      <c r="E5561" t="str">
        <v>Mitte</v>
      </c>
      <c r="F5561">
        <v>16811832</v>
      </c>
      <c r="G5561">
        <v>1</v>
      </c>
    </row>
    <row r="5562" spans="1:7" x14ac:dyDescent="0.35">
      <c r="A5562" t="s">
        <v>44</v>
      </c>
      <c r="B5562">
        <v>16825237</v>
      </c>
      <c r="C5562">
        <v>1</v>
      </c>
      <c r="E5562" t="str">
        <v>Mitte</v>
      </c>
      <c r="F5562">
        <v>16825237</v>
      </c>
      <c r="G5562">
        <v>1</v>
      </c>
    </row>
    <row r="5563" spans="1:7" x14ac:dyDescent="0.35">
      <c r="A5563" t="s">
        <v>44</v>
      </c>
      <c r="B5563">
        <v>16851396</v>
      </c>
      <c r="C5563">
        <v>1</v>
      </c>
      <c r="E5563" t="str">
        <v>Mitte</v>
      </c>
      <c r="F5563">
        <v>16851396</v>
      </c>
      <c r="G5563">
        <v>1</v>
      </c>
    </row>
    <row r="5564" spans="1:7" x14ac:dyDescent="0.35">
      <c r="A5564" t="s">
        <v>44</v>
      </c>
      <c r="B5564">
        <v>16852960</v>
      </c>
      <c r="C5564">
        <v>1</v>
      </c>
      <c r="E5564" t="str">
        <v>Mitte</v>
      </c>
      <c r="F5564">
        <v>16852960</v>
      </c>
      <c r="G5564">
        <v>1</v>
      </c>
    </row>
    <row r="5565" spans="1:7" x14ac:dyDescent="0.35">
      <c r="A5565" t="s">
        <v>44</v>
      </c>
      <c r="B5565">
        <v>16898740</v>
      </c>
      <c r="C5565">
        <v>1</v>
      </c>
      <c r="E5565" t="str">
        <v>Mitte</v>
      </c>
      <c r="F5565">
        <v>16898740</v>
      </c>
      <c r="G5565">
        <v>1</v>
      </c>
    </row>
    <row r="5566" spans="1:7" x14ac:dyDescent="0.35">
      <c r="A5566" t="s">
        <v>44</v>
      </c>
      <c r="B5566">
        <v>16907520</v>
      </c>
      <c r="C5566">
        <v>1</v>
      </c>
      <c r="E5566" t="str">
        <v>Mitte</v>
      </c>
      <c r="F5566">
        <v>16907520</v>
      </c>
      <c r="G5566">
        <v>1</v>
      </c>
    </row>
    <row r="5567" spans="1:7" x14ac:dyDescent="0.35">
      <c r="A5567" t="s">
        <v>44</v>
      </c>
      <c r="B5567">
        <v>16914022</v>
      </c>
      <c r="C5567">
        <v>1</v>
      </c>
      <c r="E5567" t="str">
        <v>Mitte</v>
      </c>
      <c r="F5567">
        <v>16914022</v>
      </c>
      <c r="G5567">
        <v>1</v>
      </c>
    </row>
    <row r="5568" spans="1:7" x14ac:dyDescent="0.35">
      <c r="A5568" t="s">
        <v>44</v>
      </c>
      <c r="B5568">
        <v>16918988</v>
      </c>
      <c r="C5568">
        <v>1</v>
      </c>
      <c r="E5568" t="str">
        <v>Mitte</v>
      </c>
      <c r="F5568">
        <v>16918988</v>
      </c>
      <c r="G5568">
        <v>1</v>
      </c>
    </row>
    <row r="5569" spans="1:7" x14ac:dyDescent="0.35">
      <c r="A5569" t="s">
        <v>44</v>
      </c>
      <c r="B5569">
        <v>17021170</v>
      </c>
      <c r="C5569">
        <v>1</v>
      </c>
      <c r="E5569" t="str">
        <v>Mitte</v>
      </c>
      <c r="F5569">
        <v>17021170</v>
      </c>
      <c r="G5569">
        <v>1</v>
      </c>
    </row>
    <row r="5570" spans="1:7" x14ac:dyDescent="0.35">
      <c r="A5570" t="s">
        <v>44</v>
      </c>
      <c r="B5570">
        <v>17045858</v>
      </c>
      <c r="C5570">
        <v>1</v>
      </c>
      <c r="E5570" t="str">
        <v>Mitte</v>
      </c>
      <c r="F5570">
        <v>17045858</v>
      </c>
      <c r="G5570">
        <v>1</v>
      </c>
    </row>
    <row r="5571" spans="1:7" x14ac:dyDescent="0.35">
      <c r="A5571" t="s">
        <v>44</v>
      </c>
      <c r="B5571">
        <v>17064402</v>
      </c>
      <c r="C5571">
        <v>1</v>
      </c>
      <c r="E5571" t="str">
        <v>Mitte</v>
      </c>
      <c r="F5571">
        <v>17064402</v>
      </c>
      <c r="G5571">
        <v>1</v>
      </c>
    </row>
    <row r="5572" spans="1:7" x14ac:dyDescent="0.35">
      <c r="A5572" t="s">
        <v>44</v>
      </c>
      <c r="B5572">
        <v>17238564</v>
      </c>
      <c r="C5572">
        <v>1</v>
      </c>
      <c r="E5572" t="str">
        <v>Mitte</v>
      </c>
      <c r="F5572">
        <v>17238564</v>
      </c>
      <c r="G5572">
        <v>1</v>
      </c>
    </row>
    <row r="5573" spans="1:7" x14ac:dyDescent="0.35">
      <c r="A5573" t="s">
        <v>44</v>
      </c>
      <c r="B5573">
        <v>17465614</v>
      </c>
      <c r="C5573">
        <v>1</v>
      </c>
      <c r="E5573" t="str">
        <v>Mitte</v>
      </c>
      <c r="F5573">
        <v>17465614</v>
      </c>
      <c r="G5573">
        <v>1</v>
      </c>
    </row>
    <row r="5574" spans="1:7" x14ac:dyDescent="0.35">
      <c r="A5574" t="s">
        <v>44</v>
      </c>
      <c r="B5574">
        <v>17507038</v>
      </c>
      <c r="C5574">
        <v>1</v>
      </c>
      <c r="E5574" t="str">
        <v>Mitte</v>
      </c>
      <c r="F5574">
        <v>17507038</v>
      </c>
      <c r="G5574">
        <v>1</v>
      </c>
    </row>
    <row r="5575" spans="1:7" x14ac:dyDescent="0.35">
      <c r="A5575" t="s">
        <v>44</v>
      </c>
      <c r="B5575">
        <v>17530959</v>
      </c>
      <c r="C5575">
        <v>1</v>
      </c>
      <c r="E5575" t="str">
        <v>Mitte</v>
      </c>
      <c r="F5575">
        <v>17530959</v>
      </c>
      <c r="G5575">
        <v>1</v>
      </c>
    </row>
    <row r="5576" spans="1:7" x14ac:dyDescent="0.35">
      <c r="A5576" t="s">
        <v>44</v>
      </c>
      <c r="B5576">
        <v>17592094</v>
      </c>
      <c r="C5576">
        <v>1</v>
      </c>
      <c r="E5576" t="str">
        <v>Mitte</v>
      </c>
      <c r="F5576">
        <v>17592094</v>
      </c>
      <c r="G5576">
        <v>1</v>
      </c>
    </row>
    <row r="5577" spans="1:7" x14ac:dyDescent="0.35">
      <c r="A5577" t="s">
        <v>44</v>
      </c>
      <c r="B5577">
        <v>17593869</v>
      </c>
      <c r="C5577">
        <v>1</v>
      </c>
      <c r="E5577" t="str">
        <v>Mitte</v>
      </c>
      <c r="F5577">
        <v>17593869</v>
      </c>
      <c r="G5577">
        <v>1</v>
      </c>
    </row>
    <row r="5578" spans="1:7" x14ac:dyDescent="0.35">
      <c r="A5578" t="s">
        <v>44</v>
      </c>
      <c r="B5578">
        <v>17598745</v>
      </c>
      <c r="C5578">
        <v>4</v>
      </c>
      <c r="E5578" t="str">
        <v>Mitte</v>
      </c>
      <c r="F5578">
        <v>17598745</v>
      </c>
      <c r="G5578">
        <v>4</v>
      </c>
    </row>
    <row r="5579" spans="1:7" x14ac:dyDescent="0.35">
      <c r="A5579" t="s">
        <v>44</v>
      </c>
      <c r="B5579">
        <v>17624480</v>
      </c>
      <c r="C5579">
        <v>1</v>
      </c>
      <c r="E5579" t="str">
        <v>Mitte</v>
      </c>
      <c r="F5579">
        <v>17624480</v>
      </c>
      <c r="G5579">
        <v>1</v>
      </c>
    </row>
    <row r="5580" spans="1:7" x14ac:dyDescent="0.35">
      <c r="A5580" t="s">
        <v>44</v>
      </c>
      <c r="B5580">
        <v>17677975</v>
      </c>
      <c r="C5580">
        <v>2</v>
      </c>
      <c r="E5580" t="str">
        <v>Mitte</v>
      </c>
      <c r="F5580">
        <v>17677975</v>
      </c>
      <c r="G5580">
        <v>2</v>
      </c>
    </row>
    <row r="5581" spans="1:7" x14ac:dyDescent="0.35">
      <c r="A5581" t="s">
        <v>44</v>
      </c>
      <c r="B5581">
        <v>17698129</v>
      </c>
      <c r="C5581">
        <v>1</v>
      </c>
      <c r="E5581" t="str">
        <v>Mitte</v>
      </c>
      <c r="F5581">
        <v>17698129</v>
      </c>
      <c r="G5581">
        <v>1</v>
      </c>
    </row>
    <row r="5582" spans="1:7" x14ac:dyDescent="0.35">
      <c r="A5582" t="s">
        <v>44</v>
      </c>
      <c r="B5582">
        <v>17718454</v>
      </c>
      <c r="C5582">
        <v>1</v>
      </c>
      <c r="E5582" t="str">
        <v>Mitte</v>
      </c>
      <c r="F5582">
        <v>17718454</v>
      </c>
      <c r="G5582">
        <v>1</v>
      </c>
    </row>
    <row r="5583" spans="1:7" x14ac:dyDescent="0.35">
      <c r="A5583" t="s">
        <v>44</v>
      </c>
      <c r="B5583">
        <v>17751608</v>
      </c>
      <c r="C5583">
        <v>1</v>
      </c>
      <c r="E5583" t="str">
        <v>Mitte</v>
      </c>
      <c r="F5583">
        <v>17751608</v>
      </c>
      <c r="G5583">
        <v>1</v>
      </c>
    </row>
    <row r="5584" spans="1:7" x14ac:dyDescent="0.35">
      <c r="A5584" t="s">
        <v>44</v>
      </c>
      <c r="B5584">
        <v>17827855</v>
      </c>
      <c r="C5584">
        <v>1</v>
      </c>
      <c r="E5584" t="str">
        <v>Mitte</v>
      </c>
      <c r="F5584">
        <v>17827855</v>
      </c>
      <c r="G5584">
        <v>1</v>
      </c>
    </row>
    <row r="5585" spans="1:7" x14ac:dyDescent="0.35">
      <c r="A5585" t="s">
        <v>44</v>
      </c>
      <c r="B5585">
        <v>17902575</v>
      </c>
      <c r="C5585">
        <v>1</v>
      </c>
      <c r="E5585" t="str">
        <v>Mitte</v>
      </c>
      <c r="F5585">
        <v>17902575</v>
      </c>
      <c r="G5585">
        <v>1</v>
      </c>
    </row>
    <row r="5586" spans="1:7" x14ac:dyDescent="0.35">
      <c r="A5586" t="s">
        <v>44</v>
      </c>
      <c r="B5586">
        <v>17929316</v>
      </c>
      <c r="C5586">
        <v>1</v>
      </c>
      <c r="E5586" t="str">
        <v>Mitte</v>
      </c>
      <c r="F5586">
        <v>17929316</v>
      </c>
      <c r="G5586">
        <v>1</v>
      </c>
    </row>
    <row r="5587" spans="1:7" x14ac:dyDescent="0.35">
      <c r="A5587" t="s">
        <v>44</v>
      </c>
      <c r="B5587">
        <v>17954043</v>
      </c>
      <c r="C5587">
        <v>1</v>
      </c>
      <c r="E5587" t="str">
        <v>Mitte</v>
      </c>
      <c r="F5587">
        <v>17954043</v>
      </c>
      <c r="G5587">
        <v>1</v>
      </c>
    </row>
    <row r="5588" spans="1:7" x14ac:dyDescent="0.35">
      <c r="A5588" t="s">
        <v>44</v>
      </c>
      <c r="B5588">
        <v>18046938</v>
      </c>
      <c r="C5588">
        <v>1</v>
      </c>
      <c r="E5588" t="str">
        <v>Mitte</v>
      </c>
      <c r="F5588">
        <v>18046938</v>
      </c>
      <c r="G5588">
        <v>1</v>
      </c>
    </row>
    <row r="5589" spans="1:7" x14ac:dyDescent="0.35">
      <c r="A5589" t="s">
        <v>44</v>
      </c>
      <c r="B5589">
        <v>18084560</v>
      </c>
      <c r="C5589">
        <v>1</v>
      </c>
      <c r="E5589" t="str">
        <v>Mitte</v>
      </c>
      <c r="F5589">
        <v>18084560</v>
      </c>
      <c r="G5589">
        <v>1</v>
      </c>
    </row>
    <row r="5590" spans="1:7" x14ac:dyDescent="0.35">
      <c r="A5590" t="s">
        <v>44</v>
      </c>
      <c r="B5590">
        <v>18123772</v>
      </c>
      <c r="C5590">
        <v>1</v>
      </c>
      <c r="E5590" t="str">
        <v>Mitte</v>
      </c>
      <c r="F5590">
        <v>18123772</v>
      </c>
      <c r="G5590">
        <v>1</v>
      </c>
    </row>
    <row r="5591" spans="1:7" x14ac:dyDescent="0.35">
      <c r="A5591" t="s">
        <v>44</v>
      </c>
      <c r="B5591">
        <v>18194568</v>
      </c>
      <c r="C5591">
        <v>1</v>
      </c>
      <c r="E5591" t="str">
        <v>Mitte</v>
      </c>
      <c r="F5591">
        <v>18194568</v>
      </c>
      <c r="G5591">
        <v>1</v>
      </c>
    </row>
    <row r="5592" spans="1:7" x14ac:dyDescent="0.35">
      <c r="A5592" t="s">
        <v>44</v>
      </c>
      <c r="B5592">
        <v>18238569</v>
      </c>
      <c r="C5592">
        <v>1</v>
      </c>
      <c r="E5592" t="str">
        <v>Mitte</v>
      </c>
      <c r="F5592">
        <v>18238569</v>
      </c>
      <c r="G5592">
        <v>1</v>
      </c>
    </row>
    <row r="5593" spans="1:7" x14ac:dyDescent="0.35">
      <c r="A5593" t="s">
        <v>44</v>
      </c>
      <c r="B5593">
        <v>18241865</v>
      </c>
      <c r="C5593">
        <v>1</v>
      </c>
      <c r="E5593" t="str">
        <v>Mitte</v>
      </c>
      <c r="F5593">
        <v>18241865</v>
      </c>
      <c r="G5593">
        <v>1</v>
      </c>
    </row>
    <row r="5594" spans="1:7" x14ac:dyDescent="0.35">
      <c r="A5594" t="s">
        <v>44</v>
      </c>
      <c r="B5594">
        <v>18326018</v>
      </c>
      <c r="C5594">
        <v>1</v>
      </c>
      <c r="E5594" t="str">
        <v>Mitte</v>
      </c>
      <c r="F5594">
        <v>18326018</v>
      </c>
      <c r="G5594">
        <v>1</v>
      </c>
    </row>
    <row r="5595" spans="1:7" x14ac:dyDescent="0.35">
      <c r="A5595" t="s">
        <v>44</v>
      </c>
      <c r="B5595">
        <v>18343728</v>
      </c>
      <c r="C5595">
        <v>1</v>
      </c>
      <c r="E5595" t="str">
        <v>Mitte</v>
      </c>
      <c r="F5595">
        <v>18343728</v>
      </c>
      <c r="G5595">
        <v>1</v>
      </c>
    </row>
    <row r="5596" spans="1:7" x14ac:dyDescent="0.35">
      <c r="A5596" t="s">
        <v>44</v>
      </c>
      <c r="B5596">
        <v>18350241</v>
      </c>
      <c r="C5596">
        <v>1</v>
      </c>
      <c r="E5596" t="str">
        <v>Mitte</v>
      </c>
      <c r="F5596">
        <v>18350241</v>
      </c>
      <c r="G5596">
        <v>1</v>
      </c>
    </row>
    <row r="5597" spans="1:7" x14ac:dyDescent="0.35">
      <c r="A5597" t="s">
        <v>44</v>
      </c>
      <c r="B5597">
        <v>18350458</v>
      </c>
      <c r="C5597">
        <v>1</v>
      </c>
      <c r="E5597" t="str">
        <v>Mitte</v>
      </c>
      <c r="F5597">
        <v>18350458</v>
      </c>
      <c r="G5597">
        <v>1</v>
      </c>
    </row>
    <row r="5598" spans="1:7" x14ac:dyDescent="0.35">
      <c r="A5598" t="s">
        <v>44</v>
      </c>
      <c r="B5598">
        <v>18380880</v>
      </c>
      <c r="C5598">
        <v>1</v>
      </c>
      <c r="E5598" t="str">
        <v>Mitte</v>
      </c>
      <c r="F5598">
        <v>18380880</v>
      </c>
      <c r="G5598">
        <v>1</v>
      </c>
    </row>
    <row r="5599" spans="1:7" x14ac:dyDescent="0.35">
      <c r="A5599" t="s">
        <v>44</v>
      </c>
      <c r="B5599">
        <v>18456475</v>
      </c>
      <c r="C5599">
        <v>1</v>
      </c>
      <c r="E5599" t="str">
        <v>Mitte</v>
      </c>
      <c r="F5599">
        <v>18456475</v>
      </c>
      <c r="G5599">
        <v>1</v>
      </c>
    </row>
    <row r="5600" spans="1:7" x14ac:dyDescent="0.35">
      <c r="A5600" t="s">
        <v>44</v>
      </c>
      <c r="B5600">
        <v>18480994</v>
      </c>
      <c r="C5600">
        <v>1</v>
      </c>
      <c r="E5600" t="str">
        <v>Mitte</v>
      </c>
      <c r="F5600">
        <v>18480994</v>
      </c>
      <c r="G5600">
        <v>1</v>
      </c>
    </row>
    <row r="5601" spans="1:7" x14ac:dyDescent="0.35">
      <c r="A5601" t="s">
        <v>44</v>
      </c>
      <c r="B5601">
        <v>18483802</v>
      </c>
      <c r="C5601">
        <v>1</v>
      </c>
      <c r="E5601" t="str">
        <v>Mitte</v>
      </c>
      <c r="F5601">
        <v>18483802</v>
      </c>
      <c r="G5601">
        <v>1</v>
      </c>
    </row>
    <row r="5602" spans="1:7" x14ac:dyDescent="0.35">
      <c r="A5602" t="s">
        <v>44</v>
      </c>
      <c r="B5602">
        <v>18532903</v>
      </c>
      <c r="C5602">
        <v>1</v>
      </c>
      <c r="E5602" t="str">
        <v>Mitte</v>
      </c>
      <c r="F5602">
        <v>18532903</v>
      </c>
      <c r="G5602">
        <v>1</v>
      </c>
    </row>
    <row r="5603" spans="1:7" x14ac:dyDescent="0.35">
      <c r="A5603" t="s">
        <v>44</v>
      </c>
      <c r="B5603">
        <v>18615910</v>
      </c>
      <c r="C5603">
        <v>1</v>
      </c>
      <c r="E5603" t="str">
        <v>Mitte</v>
      </c>
      <c r="F5603">
        <v>18615910</v>
      </c>
      <c r="G5603">
        <v>1</v>
      </c>
    </row>
    <row r="5604" spans="1:7" x14ac:dyDescent="0.35">
      <c r="A5604" t="s">
        <v>44</v>
      </c>
      <c r="B5604">
        <v>18653220</v>
      </c>
      <c r="C5604">
        <v>1</v>
      </c>
      <c r="E5604" t="str">
        <v>Mitte</v>
      </c>
      <c r="F5604">
        <v>18653220</v>
      </c>
      <c r="G5604">
        <v>1</v>
      </c>
    </row>
    <row r="5605" spans="1:7" x14ac:dyDescent="0.35">
      <c r="A5605" t="s">
        <v>44</v>
      </c>
      <c r="B5605">
        <v>18677185</v>
      </c>
      <c r="C5605">
        <v>1</v>
      </c>
      <c r="E5605" t="str">
        <v>Mitte</v>
      </c>
      <c r="F5605">
        <v>18677185</v>
      </c>
      <c r="G5605">
        <v>1</v>
      </c>
    </row>
    <row r="5606" spans="1:7" x14ac:dyDescent="0.35">
      <c r="A5606" t="s">
        <v>44</v>
      </c>
      <c r="B5606">
        <v>18700789</v>
      </c>
      <c r="C5606">
        <v>1</v>
      </c>
      <c r="E5606" t="str">
        <v>Mitte</v>
      </c>
      <c r="F5606">
        <v>18700789</v>
      </c>
      <c r="G5606">
        <v>1</v>
      </c>
    </row>
    <row r="5607" spans="1:7" x14ac:dyDescent="0.35">
      <c r="A5607" t="s">
        <v>44</v>
      </c>
      <c r="B5607">
        <v>18748484</v>
      </c>
      <c r="C5607">
        <v>1</v>
      </c>
      <c r="E5607" t="str">
        <v>Mitte</v>
      </c>
      <c r="F5607">
        <v>18748484</v>
      </c>
      <c r="G5607">
        <v>1</v>
      </c>
    </row>
    <row r="5608" spans="1:7" x14ac:dyDescent="0.35">
      <c r="A5608" t="s">
        <v>44</v>
      </c>
      <c r="B5608">
        <v>18751198</v>
      </c>
      <c r="C5608">
        <v>1</v>
      </c>
      <c r="E5608" t="str">
        <v>Mitte</v>
      </c>
      <c r="F5608">
        <v>18751198</v>
      </c>
      <c r="G5608">
        <v>1</v>
      </c>
    </row>
    <row r="5609" spans="1:7" x14ac:dyDescent="0.35">
      <c r="A5609" t="s">
        <v>44</v>
      </c>
      <c r="B5609">
        <v>18772584</v>
      </c>
      <c r="C5609">
        <v>1</v>
      </c>
      <c r="E5609" t="str">
        <v>Mitte</v>
      </c>
      <c r="F5609">
        <v>18772584</v>
      </c>
      <c r="G5609">
        <v>1</v>
      </c>
    </row>
    <row r="5610" spans="1:7" x14ac:dyDescent="0.35">
      <c r="A5610" t="s">
        <v>44</v>
      </c>
      <c r="B5610">
        <v>18772884</v>
      </c>
      <c r="C5610">
        <v>1</v>
      </c>
      <c r="E5610" t="str">
        <v>Mitte</v>
      </c>
      <c r="F5610">
        <v>18772884</v>
      </c>
      <c r="G5610">
        <v>1</v>
      </c>
    </row>
    <row r="5611" spans="1:7" x14ac:dyDescent="0.35">
      <c r="A5611" t="s">
        <v>44</v>
      </c>
      <c r="B5611">
        <v>18830428</v>
      </c>
      <c r="C5611">
        <v>1</v>
      </c>
      <c r="E5611" t="str">
        <v>Mitte</v>
      </c>
      <c r="F5611">
        <v>18830428</v>
      </c>
      <c r="G5611">
        <v>1</v>
      </c>
    </row>
    <row r="5612" spans="1:7" x14ac:dyDescent="0.35">
      <c r="A5612" t="s">
        <v>44</v>
      </c>
      <c r="B5612">
        <v>18861303</v>
      </c>
      <c r="C5612">
        <v>2</v>
      </c>
      <c r="E5612" t="str">
        <v>Mitte</v>
      </c>
      <c r="F5612">
        <v>18861303</v>
      </c>
      <c r="G5612">
        <v>2</v>
      </c>
    </row>
    <row r="5613" spans="1:7" x14ac:dyDescent="0.35">
      <c r="A5613" t="s">
        <v>44</v>
      </c>
      <c r="B5613">
        <v>18882237</v>
      </c>
      <c r="C5613">
        <v>1</v>
      </c>
      <c r="E5613" t="str">
        <v>Mitte</v>
      </c>
      <c r="F5613">
        <v>18882237</v>
      </c>
      <c r="G5613">
        <v>1</v>
      </c>
    </row>
    <row r="5614" spans="1:7" x14ac:dyDescent="0.35">
      <c r="A5614" t="s">
        <v>44</v>
      </c>
      <c r="B5614">
        <v>18902239</v>
      </c>
      <c r="C5614">
        <v>1</v>
      </c>
      <c r="E5614" t="str">
        <v>Mitte</v>
      </c>
      <c r="F5614">
        <v>18902239</v>
      </c>
      <c r="G5614">
        <v>1</v>
      </c>
    </row>
    <row r="5615" spans="1:7" x14ac:dyDescent="0.35">
      <c r="A5615" t="s">
        <v>44</v>
      </c>
      <c r="B5615">
        <v>18936068</v>
      </c>
      <c r="C5615">
        <v>1</v>
      </c>
      <c r="E5615" t="str">
        <v>Mitte</v>
      </c>
      <c r="F5615">
        <v>18936068</v>
      </c>
      <c r="G5615">
        <v>1</v>
      </c>
    </row>
    <row r="5616" spans="1:7" x14ac:dyDescent="0.35">
      <c r="A5616" t="s">
        <v>44</v>
      </c>
      <c r="B5616">
        <v>18980209</v>
      </c>
      <c r="C5616">
        <v>1</v>
      </c>
      <c r="E5616" t="str">
        <v>Mitte</v>
      </c>
      <c r="F5616">
        <v>18980209</v>
      </c>
      <c r="G5616">
        <v>1</v>
      </c>
    </row>
    <row r="5617" spans="1:7" x14ac:dyDescent="0.35">
      <c r="A5617" t="s">
        <v>44</v>
      </c>
      <c r="B5617">
        <v>18981851</v>
      </c>
      <c r="C5617">
        <v>1</v>
      </c>
      <c r="E5617" t="str">
        <v>Mitte</v>
      </c>
      <c r="F5617">
        <v>18981851</v>
      </c>
      <c r="G5617">
        <v>1</v>
      </c>
    </row>
    <row r="5618" spans="1:7" x14ac:dyDescent="0.35">
      <c r="A5618" t="s">
        <v>44</v>
      </c>
      <c r="B5618">
        <v>18990515</v>
      </c>
      <c r="C5618">
        <v>1</v>
      </c>
      <c r="E5618" t="str">
        <v>Mitte</v>
      </c>
      <c r="F5618">
        <v>18990515</v>
      </c>
      <c r="G5618">
        <v>1</v>
      </c>
    </row>
    <row r="5619" spans="1:7" x14ac:dyDescent="0.35">
      <c r="A5619" t="s">
        <v>44</v>
      </c>
      <c r="B5619">
        <v>19065139</v>
      </c>
      <c r="C5619">
        <v>1</v>
      </c>
      <c r="E5619" t="str">
        <v>Mitte</v>
      </c>
      <c r="F5619">
        <v>19065139</v>
      </c>
      <c r="G5619">
        <v>1</v>
      </c>
    </row>
    <row r="5620" spans="1:7" x14ac:dyDescent="0.35">
      <c r="A5620" t="s">
        <v>44</v>
      </c>
      <c r="B5620">
        <v>19081146</v>
      </c>
      <c r="C5620">
        <v>1</v>
      </c>
      <c r="E5620" t="str">
        <v>Mitte</v>
      </c>
      <c r="F5620">
        <v>19081146</v>
      </c>
      <c r="G5620">
        <v>1</v>
      </c>
    </row>
    <row r="5621" spans="1:7" x14ac:dyDescent="0.35">
      <c r="A5621" t="s">
        <v>44</v>
      </c>
      <c r="B5621">
        <v>19091012</v>
      </c>
      <c r="C5621">
        <v>1</v>
      </c>
      <c r="E5621" t="str">
        <v>Mitte</v>
      </c>
      <c r="F5621">
        <v>19091012</v>
      </c>
      <c r="G5621">
        <v>1</v>
      </c>
    </row>
    <row r="5622" spans="1:7" x14ac:dyDescent="0.35">
      <c r="A5622" t="s">
        <v>44</v>
      </c>
      <c r="B5622">
        <v>19113318</v>
      </c>
      <c r="C5622">
        <v>1</v>
      </c>
      <c r="E5622" t="str">
        <v>Mitte</v>
      </c>
      <c r="F5622">
        <v>19113318</v>
      </c>
      <c r="G5622">
        <v>1</v>
      </c>
    </row>
    <row r="5623" spans="1:7" x14ac:dyDescent="0.35">
      <c r="A5623" t="s">
        <v>44</v>
      </c>
      <c r="B5623">
        <v>19190074</v>
      </c>
      <c r="C5623">
        <v>1</v>
      </c>
      <c r="E5623" t="str">
        <v>Mitte</v>
      </c>
      <c r="F5623">
        <v>19190074</v>
      </c>
      <c r="G5623">
        <v>1</v>
      </c>
    </row>
    <row r="5624" spans="1:7" x14ac:dyDescent="0.35">
      <c r="A5624" t="s">
        <v>44</v>
      </c>
      <c r="B5624">
        <v>19274307</v>
      </c>
      <c r="C5624">
        <v>1</v>
      </c>
      <c r="E5624" t="str">
        <v>Mitte</v>
      </c>
      <c r="F5624">
        <v>19274307</v>
      </c>
      <c r="G5624">
        <v>1</v>
      </c>
    </row>
    <row r="5625" spans="1:7" x14ac:dyDescent="0.35">
      <c r="A5625" t="s">
        <v>44</v>
      </c>
      <c r="B5625">
        <v>19281206</v>
      </c>
      <c r="C5625">
        <v>1</v>
      </c>
      <c r="E5625" t="str">
        <v>Mitte</v>
      </c>
      <c r="F5625">
        <v>19281206</v>
      </c>
      <c r="G5625">
        <v>1</v>
      </c>
    </row>
    <row r="5626" spans="1:7" x14ac:dyDescent="0.35">
      <c r="A5626" t="s">
        <v>44</v>
      </c>
      <c r="B5626">
        <v>19320858</v>
      </c>
      <c r="C5626">
        <v>1</v>
      </c>
      <c r="E5626" t="str">
        <v>Mitte</v>
      </c>
      <c r="F5626">
        <v>19320858</v>
      </c>
      <c r="G5626">
        <v>1</v>
      </c>
    </row>
    <row r="5627" spans="1:7" x14ac:dyDescent="0.35">
      <c r="A5627" t="s">
        <v>44</v>
      </c>
      <c r="B5627">
        <v>19338650</v>
      </c>
      <c r="C5627">
        <v>1</v>
      </c>
      <c r="E5627" t="str">
        <v>Mitte</v>
      </c>
      <c r="F5627">
        <v>19338650</v>
      </c>
      <c r="G5627">
        <v>1</v>
      </c>
    </row>
    <row r="5628" spans="1:7" x14ac:dyDescent="0.35">
      <c r="A5628" t="s">
        <v>44</v>
      </c>
      <c r="B5628">
        <v>19342974</v>
      </c>
      <c r="C5628">
        <v>1</v>
      </c>
      <c r="E5628" t="str">
        <v>Mitte</v>
      </c>
      <c r="F5628">
        <v>19342974</v>
      </c>
      <c r="G5628">
        <v>1</v>
      </c>
    </row>
    <row r="5629" spans="1:7" x14ac:dyDescent="0.35">
      <c r="A5629" t="s">
        <v>44</v>
      </c>
      <c r="B5629">
        <v>19374682</v>
      </c>
      <c r="C5629">
        <v>1</v>
      </c>
      <c r="E5629" t="str">
        <v>Mitte</v>
      </c>
      <c r="F5629">
        <v>19374682</v>
      </c>
      <c r="G5629">
        <v>1</v>
      </c>
    </row>
    <row r="5630" spans="1:7" x14ac:dyDescent="0.35">
      <c r="A5630" t="s">
        <v>44</v>
      </c>
      <c r="B5630">
        <v>19390608</v>
      </c>
      <c r="C5630">
        <v>1</v>
      </c>
      <c r="E5630" t="str">
        <v>Mitte</v>
      </c>
      <c r="F5630">
        <v>19390608</v>
      </c>
      <c r="G5630">
        <v>1</v>
      </c>
    </row>
    <row r="5631" spans="1:7" x14ac:dyDescent="0.35">
      <c r="A5631" t="s">
        <v>44</v>
      </c>
      <c r="B5631">
        <v>19425657</v>
      </c>
      <c r="C5631">
        <v>1</v>
      </c>
      <c r="E5631" t="str">
        <v>Mitte</v>
      </c>
      <c r="F5631">
        <v>19425657</v>
      </c>
      <c r="G5631">
        <v>1</v>
      </c>
    </row>
    <row r="5632" spans="1:7" x14ac:dyDescent="0.35">
      <c r="A5632" t="s">
        <v>44</v>
      </c>
      <c r="B5632">
        <v>19449434</v>
      </c>
      <c r="C5632">
        <v>1</v>
      </c>
      <c r="E5632" t="str">
        <v>Mitte</v>
      </c>
      <c r="F5632">
        <v>19449434</v>
      </c>
      <c r="G5632">
        <v>1</v>
      </c>
    </row>
    <row r="5633" spans="1:7" x14ac:dyDescent="0.35">
      <c r="A5633" t="s">
        <v>44</v>
      </c>
      <c r="B5633">
        <v>19520480</v>
      </c>
      <c r="C5633">
        <v>1</v>
      </c>
      <c r="E5633" t="str">
        <v>Mitte</v>
      </c>
      <c r="F5633">
        <v>19520480</v>
      </c>
      <c r="G5633">
        <v>1</v>
      </c>
    </row>
    <row r="5634" spans="1:7" x14ac:dyDescent="0.35">
      <c r="A5634" t="s">
        <v>44</v>
      </c>
      <c r="B5634">
        <v>19587349</v>
      </c>
      <c r="C5634">
        <v>1</v>
      </c>
      <c r="E5634" t="str">
        <v>Mitte</v>
      </c>
      <c r="F5634">
        <v>19587349</v>
      </c>
      <c r="G5634">
        <v>1</v>
      </c>
    </row>
    <row r="5635" spans="1:7" x14ac:dyDescent="0.35">
      <c r="A5635" t="s">
        <v>44</v>
      </c>
      <c r="B5635">
        <v>19611198</v>
      </c>
      <c r="C5635">
        <v>1</v>
      </c>
      <c r="E5635" t="str">
        <v>Mitte</v>
      </c>
      <c r="F5635">
        <v>19611198</v>
      </c>
      <c r="G5635">
        <v>1</v>
      </c>
    </row>
    <row r="5636" spans="1:7" x14ac:dyDescent="0.35">
      <c r="A5636" t="s">
        <v>44</v>
      </c>
      <c r="B5636">
        <v>19640594</v>
      </c>
      <c r="C5636">
        <v>2</v>
      </c>
      <c r="E5636" t="str">
        <v>Mitte</v>
      </c>
      <c r="F5636">
        <v>19640594</v>
      </c>
      <c r="G5636">
        <v>2</v>
      </c>
    </row>
    <row r="5637" spans="1:7" x14ac:dyDescent="0.35">
      <c r="A5637" t="s">
        <v>44</v>
      </c>
      <c r="B5637">
        <v>19672291</v>
      </c>
      <c r="C5637">
        <v>1</v>
      </c>
      <c r="E5637" t="str">
        <v>Mitte</v>
      </c>
      <c r="F5637">
        <v>19672291</v>
      </c>
      <c r="G5637">
        <v>1</v>
      </c>
    </row>
    <row r="5638" spans="1:7" x14ac:dyDescent="0.35">
      <c r="A5638" t="s">
        <v>44</v>
      </c>
      <c r="B5638">
        <v>19818276</v>
      </c>
      <c r="C5638">
        <v>1</v>
      </c>
      <c r="E5638" t="str">
        <v>Mitte</v>
      </c>
      <c r="F5638">
        <v>19818276</v>
      </c>
      <c r="G5638">
        <v>1</v>
      </c>
    </row>
    <row r="5639" spans="1:7" x14ac:dyDescent="0.35">
      <c r="A5639" t="s">
        <v>44</v>
      </c>
      <c r="B5639">
        <v>19850661</v>
      </c>
      <c r="C5639">
        <v>1</v>
      </c>
      <c r="E5639" t="str">
        <v>Mitte</v>
      </c>
      <c r="F5639">
        <v>19850661</v>
      </c>
      <c r="G5639">
        <v>1</v>
      </c>
    </row>
    <row r="5640" spans="1:7" x14ac:dyDescent="0.35">
      <c r="A5640" t="s">
        <v>44</v>
      </c>
      <c r="B5640">
        <v>19891107</v>
      </c>
      <c r="C5640">
        <v>1</v>
      </c>
      <c r="E5640" t="str">
        <v>Mitte</v>
      </c>
      <c r="F5640">
        <v>19891107</v>
      </c>
      <c r="G5640">
        <v>1</v>
      </c>
    </row>
    <row r="5641" spans="1:7" x14ac:dyDescent="0.35">
      <c r="A5641" t="s">
        <v>44</v>
      </c>
      <c r="B5641">
        <v>19950904</v>
      </c>
      <c r="C5641">
        <v>1</v>
      </c>
      <c r="E5641" t="str">
        <v>Mitte</v>
      </c>
      <c r="F5641">
        <v>19950904</v>
      </c>
      <c r="G5641">
        <v>1</v>
      </c>
    </row>
    <row r="5642" spans="1:7" x14ac:dyDescent="0.35">
      <c r="A5642" t="s">
        <v>44</v>
      </c>
      <c r="B5642">
        <v>19955135</v>
      </c>
      <c r="C5642">
        <v>1</v>
      </c>
      <c r="E5642" t="str">
        <v>Mitte</v>
      </c>
      <c r="F5642">
        <v>19955135</v>
      </c>
      <c r="G5642">
        <v>1</v>
      </c>
    </row>
    <row r="5643" spans="1:7" x14ac:dyDescent="0.35">
      <c r="A5643" t="s">
        <v>44</v>
      </c>
      <c r="B5643">
        <v>19972295</v>
      </c>
      <c r="C5643">
        <v>1</v>
      </c>
      <c r="E5643" t="str">
        <v>Mitte</v>
      </c>
      <c r="F5643">
        <v>19972295</v>
      </c>
      <c r="G5643">
        <v>1</v>
      </c>
    </row>
    <row r="5644" spans="1:7" x14ac:dyDescent="0.35">
      <c r="A5644" t="s">
        <v>44</v>
      </c>
      <c r="B5644">
        <v>19975447</v>
      </c>
      <c r="C5644">
        <v>1</v>
      </c>
      <c r="E5644" t="str">
        <v>Mitte</v>
      </c>
      <c r="F5644">
        <v>19975447</v>
      </c>
      <c r="G5644">
        <v>1</v>
      </c>
    </row>
    <row r="5645" spans="1:7" x14ac:dyDescent="0.35">
      <c r="A5645" t="s">
        <v>44</v>
      </c>
      <c r="B5645">
        <v>19982320</v>
      </c>
      <c r="C5645">
        <v>1</v>
      </c>
      <c r="E5645" t="str">
        <v>Mitte</v>
      </c>
      <c r="F5645">
        <v>19982320</v>
      </c>
      <c r="G5645">
        <v>1</v>
      </c>
    </row>
    <row r="5646" spans="1:7" x14ac:dyDescent="0.35">
      <c r="A5646" t="s">
        <v>44</v>
      </c>
      <c r="B5646">
        <v>20025386</v>
      </c>
      <c r="C5646">
        <v>1</v>
      </c>
      <c r="E5646" t="str">
        <v>Mitte</v>
      </c>
      <c r="F5646">
        <v>20025386</v>
      </c>
      <c r="G5646">
        <v>1</v>
      </c>
    </row>
    <row r="5647" spans="1:7" x14ac:dyDescent="0.35">
      <c r="A5647" t="s">
        <v>44</v>
      </c>
      <c r="B5647">
        <v>20025390</v>
      </c>
      <c r="C5647">
        <v>1</v>
      </c>
      <c r="E5647" t="str">
        <v>Mitte</v>
      </c>
      <c r="F5647">
        <v>20025390</v>
      </c>
      <c r="G5647">
        <v>1</v>
      </c>
    </row>
    <row r="5648" spans="1:7" x14ac:dyDescent="0.35">
      <c r="A5648" t="s">
        <v>44</v>
      </c>
      <c r="B5648">
        <v>20079788</v>
      </c>
      <c r="C5648">
        <v>1</v>
      </c>
      <c r="E5648" t="str">
        <v>Mitte</v>
      </c>
      <c r="F5648">
        <v>20079788</v>
      </c>
      <c r="G5648">
        <v>1</v>
      </c>
    </row>
    <row r="5649" spans="1:7" x14ac:dyDescent="0.35">
      <c r="A5649" t="s">
        <v>44</v>
      </c>
      <c r="B5649">
        <v>20100156</v>
      </c>
      <c r="C5649">
        <v>1</v>
      </c>
      <c r="E5649" t="str">
        <v>Mitte</v>
      </c>
      <c r="F5649">
        <v>20100156</v>
      </c>
      <c r="G5649">
        <v>1</v>
      </c>
    </row>
    <row r="5650" spans="1:7" x14ac:dyDescent="0.35">
      <c r="A5650" t="s">
        <v>44</v>
      </c>
      <c r="B5650">
        <v>20115491</v>
      </c>
      <c r="C5650">
        <v>1</v>
      </c>
      <c r="E5650" t="str">
        <v>Mitte</v>
      </c>
      <c r="F5650">
        <v>20115491</v>
      </c>
      <c r="G5650">
        <v>1</v>
      </c>
    </row>
    <row r="5651" spans="1:7" x14ac:dyDescent="0.35">
      <c r="A5651" t="s">
        <v>44</v>
      </c>
      <c r="B5651">
        <v>20253377</v>
      </c>
      <c r="C5651">
        <v>1</v>
      </c>
      <c r="E5651" t="str">
        <v>Mitte</v>
      </c>
      <c r="F5651">
        <v>20253377</v>
      </c>
      <c r="G5651">
        <v>1</v>
      </c>
    </row>
    <row r="5652" spans="1:7" x14ac:dyDescent="0.35">
      <c r="A5652" t="s">
        <v>44</v>
      </c>
      <c r="B5652">
        <v>20256026</v>
      </c>
      <c r="C5652">
        <v>1</v>
      </c>
      <c r="E5652" t="str">
        <v>Mitte</v>
      </c>
      <c r="F5652">
        <v>20256026</v>
      </c>
      <c r="G5652">
        <v>1</v>
      </c>
    </row>
    <row r="5653" spans="1:7" x14ac:dyDescent="0.35">
      <c r="A5653" t="s">
        <v>44</v>
      </c>
      <c r="B5653">
        <v>20297650</v>
      </c>
      <c r="C5653">
        <v>1</v>
      </c>
      <c r="E5653" t="str">
        <v>Mitte</v>
      </c>
      <c r="F5653">
        <v>20297650</v>
      </c>
      <c r="G5653">
        <v>1</v>
      </c>
    </row>
    <row r="5654" spans="1:7" x14ac:dyDescent="0.35">
      <c r="A5654" t="s">
        <v>44</v>
      </c>
      <c r="B5654">
        <v>20372109</v>
      </c>
      <c r="C5654">
        <v>1</v>
      </c>
      <c r="E5654" t="str">
        <v>Mitte</v>
      </c>
      <c r="F5654">
        <v>20372109</v>
      </c>
      <c r="G5654">
        <v>1</v>
      </c>
    </row>
    <row r="5655" spans="1:7" x14ac:dyDescent="0.35">
      <c r="A5655" t="s">
        <v>44</v>
      </c>
      <c r="B5655">
        <v>20388548</v>
      </c>
      <c r="C5655">
        <v>2</v>
      </c>
      <c r="E5655" t="str">
        <v>Mitte</v>
      </c>
      <c r="F5655">
        <v>20388548</v>
      </c>
      <c r="G5655">
        <v>2</v>
      </c>
    </row>
    <row r="5656" spans="1:7" x14ac:dyDescent="0.35">
      <c r="A5656" t="s">
        <v>44</v>
      </c>
      <c r="B5656">
        <v>20396767</v>
      </c>
      <c r="C5656">
        <v>1</v>
      </c>
      <c r="E5656" t="str">
        <v>Mitte</v>
      </c>
      <c r="F5656">
        <v>20396767</v>
      </c>
      <c r="G5656">
        <v>1</v>
      </c>
    </row>
    <row r="5657" spans="1:7" x14ac:dyDescent="0.35">
      <c r="A5657" t="s">
        <v>44</v>
      </c>
      <c r="B5657">
        <v>20436428</v>
      </c>
      <c r="C5657">
        <v>1</v>
      </c>
      <c r="E5657" t="str">
        <v>Mitte</v>
      </c>
      <c r="F5657">
        <v>20436428</v>
      </c>
      <c r="G5657">
        <v>1</v>
      </c>
    </row>
    <row r="5658" spans="1:7" x14ac:dyDescent="0.35">
      <c r="A5658" t="s">
        <v>44</v>
      </c>
      <c r="B5658">
        <v>20486026</v>
      </c>
      <c r="C5658">
        <v>2</v>
      </c>
      <c r="E5658" t="str">
        <v>Mitte</v>
      </c>
      <c r="F5658">
        <v>20486026</v>
      </c>
      <c r="G5658">
        <v>2</v>
      </c>
    </row>
    <row r="5659" spans="1:7" x14ac:dyDescent="0.35">
      <c r="A5659" t="s">
        <v>44</v>
      </c>
      <c r="B5659">
        <v>20500981</v>
      </c>
      <c r="C5659">
        <v>1</v>
      </c>
      <c r="E5659" t="str">
        <v>Mitte</v>
      </c>
      <c r="F5659">
        <v>20500981</v>
      </c>
      <c r="G5659">
        <v>1</v>
      </c>
    </row>
    <row r="5660" spans="1:7" x14ac:dyDescent="0.35">
      <c r="A5660" t="s">
        <v>44</v>
      </c>
      <c r="B5660">
        <v>20532617</v>
      </c>
      <c r="C5660">
        <v>1</v>
      </c>
      <c r="E5660" t="str">
        <v>Mitte</v>
      </c>
      <c r="F5660">
        <v>20532617</v>
      </c>
      <c r="G5660">
        <v>1</v>
      </c>
    </row>
    <row r="5661" spans="1:7" x14ac:dyDescent="0.35">
      <c r="A5661" t="s">
        <v>44</v>
      </c>
      <c r="B5661">
        <v>20594022</v>
      </c>
      <c r="C5661">
        <v>1</v>
      </c>
      <c r="E5661" t="str">
        <v>Mitte</v>
      </c>
      <c r="F5661">
        <v>20594022</v>
      </c>
      <c r="G5661">
        <v>1</v>
      </c>
    </row>
    <row r="5662" spans="1:7" x14ac:dyDescent="0.35">
      <c r="A5662" t="s">
        <v>44</v>
      </c>
      <c r="B5662">
        <v>20595247</v>
      </c>
      <c r="C5662">
        <v>1</v>
      </c>
      <c r="E5662" t="str">
        <v>Mitte</v>
      </c>
      <c r="F5662">
        <v>20595247</v>
      </c>
      <c r="G5662">
        <v>1</v>
      </c>
    </row>
    <row r="5663" spans="1:7" x14ac:dyDescent="0.35">
      <c r="A5663" t="s">
        <v>44</v>
      </c>
      <c r="B5663">
        <v>20614743</v>
      </c>
      <c r="C5663">
        <v>1</v>
      </c>
      <c r="E5663" t="str">
        <v>Mitte</v>
      </c>
      <c r="F5663">
        <v>20614743</v>
      </c>
      <c r="G5663">
        <v>1</v>
      </c>
    </row>
    <row r="5664" spans="1:7" x14ac:dyDescent="0.35">
      <c r="A5664" t="s">
        <v>44</v>
      </c>
      <c r="B5664">
        <v>20713134</v>
      </c>
      <c r="C5664">
        <v>1</v>
      </c>
      <c r="E5664" t="str">
        <v>Mitte</v>
      </c>
      <c r="F5664">
        <v>20713134</v>
      </c>
      <c r="G5664">
        <v>1</v>
      </c>
    </row>
    <row r="5665" spans="1:7" x14ac:dyDescent="0.35">
      <c r="A5665" t="s">
        <v>44</v>
      </c>
      <c r="B5665">
        <v>20715296</v>
      </c>
      <c r="C5665">
        <v>1</v>
      </c>
      <c r="E5665" t="str">
        <v>Mitte</v>
      </c>
      <c r="F5665">
        <v>20715296</v>
      </c>
      <c r="G5665">
        <v>1</v>
      </c>
    </row>
    <row r="5666" spans="1:7" x14ac:dyDescent="0.35">
      <c r="A5666" t="s">
        <v>44</v>
      </c>
      <c r="B5666">
        <v>20735913</v>
      </c>
      <c r="C5666">
        <v>1</v>
      </c>
      <c r="E5666" t="str">
        <v>Mitte</v>
      </c>
      <c r="F5666">
        <v>20735913</v>
      </c>
      <c r="G5666">
        <v>1</v>
      </c>
    </row>
    <row r="5667" spans="1:7" x14ac:dyDescent="0.35">
      <c r="A5667" t="s">
        <v>44</v>
      </c>
      <c r="B5667">
        <v>20792531</v>
      </c>
      <c r="C5667">
        <v>1</v>
      </c>
      <c r="E5667" t="str">
        <v>Mitte</v>
      </c>
      <c r="F5667">
        <v>20792531</v>
      </c>
      <c r="G5667">
        <v>1</v>
      </c>
    </row>
    <row r="5668" spans="1:7" x14ac:dyDescent="0.35">
      <c r="A5668" t="s">
        <v>44</v>
      </c>
      <c r="B5668">
        <v>20794511</v>
      </c>
      <c r="C5668">
        <v>1</v>
      </c>
      <c r="E5668" t="str">
        <v>Mitte</v>
      </c>
      <c r="F5668">
        <v>20794511</v>
      </c>
      <c r="G5668">
        <v>1</v>
      </c>
    </row>
    <row r="5669" spans="1:7" x14ac:dyDescent="0.35">
      <c r="A5669" t="s">
        <v>44</v>
      </c>
      <c r="B5669">
        <v>20807361</v>
      </c>
      <c r="C5669">
        <v>1</v>
      </c>
      <c r="E5669" t="str">
        <v>Mitte</v>
      </c>
      <c r="F5669">
        <v>20807361</v>
      </c>
      <c r="G5669">
        <v>1</v>
      </c>
    </row>
    <row r="5670" spans="1:7" x14ac:dyDescent="0.35">
      <c r="A5670" t="s">
        <v>44</v>
      </c>
      <c r="B5670">
        <v>20839371</v>
      </c>
      <c r="C5670">
        <v>1</v>
      </c>
      <c r="E5670" t="str">
        <v>Mitte</v>
      </c>
      <c r="F5670">
        <v>20839371</v>
      </c>
      <c r="G5670">
        <v>1</v>
      </c>
    </row>
    <row r="5671" spans="1:7" x14ac:dyDescent="0.35">
      <c r="A5671" t="s">
        <v>44</v>
      </c>
      <c r="B5671">
        <v>20851488</v>
      </c>
      <c r="C5671">
        <v>1</v>
      </c>
      <c r="E5671" t="str">
        <v>Mitte</v>
      </c>
      <c r="F5671">
        <v>20851488</v>
      </c>
      <c r="G5671">
        <v>1</v>
      </c>
    </row>
    <row r="5672" spans="1:7" x14ac:dyDescent="0.35">
      <c r="A5672" t="s">
        <v>44</v>
      </c>
      <c r="B5672">
        <v>20864066</v>
      </c>
      <c r="C5672">
        <v>1</v>
      </c>
      <c r="E5672" t="str">
        <v>Mitte</v>
      </c>
      <c r="F5672">
        <v>20864066</v>
      </c>
      <c r="G5672">
        <v>1</v>
      </c>
    </row>
    <row r="5673" spans="1:7" x14ac:dyDescent="0.35">
      <c r="A5673" t="s">
        <v>44</v>
      </c>
      <c r="B5673">
        <v>20884306</v>
      </c>
      <c r="C5673">
        <v>2</v>
      </c>
      <c r="E5673" t="str">
        <v>Mitte</v>
      </c>
      <c r="F5673">
        <v>20884306</v>
      </c>
      <c r="G5673">
        <v>2</v>
      </c>
    </row>
    <row r="5674" spans="1:7" x14ac:dyDescent="0.35">
      <c r="A5674" t="s">
        <v>44</v>
      </c>
      <c r="B5674">
        <v>20885834</v>
      </c>
      <c r="C5674">
        <v>1</v>
      </c>
      <c r="E5674" t="str">
        <v>Mitte</v>
      </c>
      <c r="F5674">
        <v>20885834</v>
      </c>
      <c r="G5674">
        <v>1</v>
      </c>
    </row>
    <row r="5675" spans="1:7" x14ac:dyDescent="0.35">
      <c r="A5675" t="s">
        <v>44</v>
      </c>
      <c r="B5675">
        <v>20928021</v>
      </c>
      <c r="C5675">
        <v>1</v>
      </c>
      <c r="E5675" t="str">
        <v>Mitte</v>
      </c>
      <c r="F5675">
        <v>20928021</v>
      </c>
      <c r="G5675">
        <v>1</v>
      </c>
    </row>
    <row r="5676" spans="1:7" x14ac:dyDescent="0.35">
      <c r="A5676" t="s">
        <v>44</v>
      </c>
      <c r="B5676">
        <v>20971264</v>
      </c>
      <c r="C5676">
        <v>1</v>
      </c>
      <c r="E5676" t="str">
        <v>Mitte</v>
      </c>
      <c r="F5676">
        <v>20971264</v>
      </c>
      <c r="G5676">
        <v>1</v>
      </c>
    </row>
    <row r="5677" spans="1:7" x14ac:dyDescent="0.35">
      <c r="A5677" t="s">
        <v>44</v>
      </c>
      <c r="B5677">
        <v>20987177</v>
      </c>
      <c r="C5677">
        <v>1</v>
      </c>
      <c r="E5677" t="str">
        <v>Mitte</v>
      </c>
      <c r="F5677">
        <v>20987177</v>
      </c>
      <c r="G5677">
        <v>1</v>
      </c>
    </row>
    <row r="5678" spans="1:7" x14ac:dyDescent="0.35">
      <c r="A5678" t="s">
        <v>44</v>
      </c>
      <c r="B5678">
        <v>20998252</v>
      </c>
      <c r="C5678">
        <v>1</v>
      </c>
      <c r="E5678" t="str">
        <v>Mitte</v>
      </c>
      <c r="F5678">
        <v>20998252</v>
      </c>
      <c r="G5678">
        <v>1</v>
      </c>
    </row>
    <row r="5679" spans="1:7" x14ac:dyDescent="0.35">
      <c r="A5679" t="s">
        <v>44</v>
      </c>
      <c r="B5679">
        <v>21002616</v>
      </c>
      <c r="C5679">
        <v>1</v>
      </c>
      <c r="E5679" t="str">
        <v>Mitte</v>
      </c>
      <c r="F5679">
        <v>21002616</v>
      </c>
      <c r="G5679">
        <v>1</v>
      </c>
    </row>
    <row r="5680" spans="1:7" x14ac:dyDescent="0.35">
      <c r="A5680" t="s">
        <v>44</v>
      </c>
      <c r="B5680">
        <v>21028255</v>
      </c>
      <c r="C5680">
        <v>1</v>
      </c>
      <c r="E5680" t="str">
        <v>Mitte</v>
      </c>
      <c r="F5680">
        <v>21028255</v>
      </c>
      <c r="G5680">
        <v>1</v>
      </c>
    </row>
    <row r="5681" spans="1:7" x14ac:dyDescent="0.35">
      <c r="A5681" t="s">
        <v>44</v>
      </c>
      <c r="B5681">
        <v>21043706</v>
      </c>
      <c r="C5681">
        <v>1</v>
      </c>
      <c r="E5681" t="str">
        <v>Mitte</v>
      </c>
      <c r="F5681">
        <v>21043706</v>
      </c>
      <c r="G5681">
        <v>1</v>
      </c>
    </row>
    <row r="5682" spans="1:7" x14ac:dyDescent="0.35">
      <c r="A5682" t="s">
        <v>44</v>
      </c>
      <c r="B5682">
        <v>21052610</v>
      </c>
      <c r="C5682">
        <v>1</v>
      </c>
      <c r="E5682" t="str">
        <v>Mitte</v>
      </c>
      <c r="F5682">
        <v>21052610</v>
      </c>
      <c r="G5682">
        <v>1</v>
      </c>
    </row>
    <row r="5683" spans="1:7" x14ac:dyDescent="0.35">
      <c r="A5683" t="s">
        <v>44</v>
      </c>
      <c r="B5683">
        <v>21074515</v>
      </c>
      <c r="C5683">
        <v>1</v>
      </c>
      <c r="E5683" t="str">
        <v>Mitte</v>
      </c>
      <c r="F5683">
        <v>21074515</v>
      </c>
      <c r="G5683">
        <v>1</v>
      </c>
    </row>
    <row r="5684" spans="1:7" x14ac:dyDescent="0.35">
      <c r="A5684" t="s">
        <v>44</v>
      </c>
      <c r="B5684">
        <v>21106735</v>
      </c>
      <c r="C5684">
        <v>1</v>
      </c>
      <c r="E5684" t="str">
        <v>Mitte</v>
      </c>
      <c r="F5684">
        <v>21106735</v>
      </c>
      <c r="G5684">
        <v>1</v>
      </c>
    </row>
    <row r="5685" spans="1:7" x14ac:dyDescent="0.35">
      <c r="A5685" t="s">
        <v>44</v>
      </c>
      <c r="B5685">
        <v>21131438</v>
      </c>
      <c r="C5685">
        <v>1</v>
      </c>
      <c r="E5685" t="str">
        <v>Mitte</v>
      </c>
      <c r="F5685">
        <v>21131438</v>
      </c>
      <c r="G5685">
        <v>1</v>
      </c>
    </row>
    <row r="5686" spans="1:7" x14ac:dyDescent="0.35">
      <c r="A5686" t="s">
        <v>44</v>
      </c>
      <c r="B5686">
        <v>21135430</v>
      </c>
      <c r="C5686">
        <v>1</v>
      </c>
      <c r="E5686" t="str">
        <v>Mitte</v>
      </c>
      <c r="F5686">
        <v>21135430</v>
      </c>
      <c r="G5686">
        <v>1</v>
      </c>
    </row>
    <row r="5687" spans="1:7" x14ac:dyDescent="0.35">
      <c r="A5687" t="s">
        <v>44</v>
      </c>
      <c r="B5687">
        <v>21145522</v>
      </c>
      <c r="C5687">
        <v>1</v>
      </c>
      <c r="E5687" t="str">
        <v>Mitte</v>
      </c>
      <c r="F5687">
        <v>21145522</v>
      </c>
      <c r="G5687">
        <v>1</v>
      </c>
    </row>
    <row r="5688" spans="1:7" x14ac:dyDescent="0.35">
      <c r="A5688" t="s">
        <v>44</v>
      </c>
      <c r="B5688">
        <v>21146242</v>
      </c>
      <c r="C5688">
        <v>1</v>
      </c>
      <c r="E5688" t="str">
        <v>Mitte</v>
      </c>
      <c r="F5688">
        <v>21146242</v>
      </c>
      <c r="G5688">
        <v>1</v>
      </c>
    </row>
    <row r="5689" spans="1:7" x14ac:dyDescent="0.35">
      <c r="A5689" t="s">
        <v>44</v>
      </c>
      <c r="B5689">
        <v>21148290</v>
      </c>
      <c r="C5689">
        <v>1</v>
      </c>
      <c r="E5689" t="str">
        <v>Mitte</v>
      </c>
      <c r="F5689">
        <v>21148290</v>
      </c>
      <c r="G5689">
        <v>1</v>
      </c>
    </row>
    <row r="5690" spans="1:7" x14ac:dyDescent="0.35">
      <c r="A5690" t="s">
        <v>44</v>
      </c>
      <c r="B5690">
        <v>21181534</v>
      </c>
      <c r="C5690">
        <v>1</v>
      </c>
      <c r="E5690" t="str">
        <v>Mitte</v>
      </c>
      <c r="F5690">
        <v>21181534</v>
      </c>
      <c r="G5690">
        <v>1</v>
      </c>
    </row>
    <row r="5691" spans="1:7" x14ac:dyDescent="0.35">
      <c r="A5691" t="s">
        <v>44</v>
      </c>
      <c r="B5691">
        <v>21270297</v>
      </c>
      <c r="C5691">
        <v>1</v>
      </c>
      <c r="E5691" t="str">
        <v>Mitte</v>
      </c>
      <c r="F5691">
        <v>21270297</v>
      </c>
      <c r="G5691">
        <v>1</v>
      </c>
    </row>
    <row r="5692" spans="1:7" x14ac:dyDescent="0.35">
      <c r="A5692" t="s">
        <v>44</v>
      </c>
      <c r="B5692">
        <v>21293663</v>
      </c>
      <c r="C5692">
        <v>1</v>
      </c>
      <c r="E5692" t="str">
        <v>Mitte</v>
      </c>
      <c r="F5692">
        <v>21293663</v>
      </c>
      <c r="G5692">
        <v>1</v>
      </c>
    </row>
    <row r="5693" spans="1:7" x14ac:dyDescent="0.35">
      <c r="A5693" t="s">
        <v>44</v>
      </c>
      <c r="B5693">
        <v>21309339</v>
      </c>
      <c r="C5693">
        <v>1</v>
      </c>
      <c r="E5693" t="str">
        <v>Mitte</v>
      </c>
      <c r="F5693">
        <v>21309339</v>
      </c>
      <c r="G5693">
        <v>1</v>
      </c>
    </row>
    <row r="5694" spans="1:7" x14ac:dyDescent="0.35">
      <c r="A5694" t="s">
        <v>44</v>
      </c>
      <c r="B5694">
        <v>21365233</v>
      </c>
      <c r="C5694">
        <v>1</v>
      </c>
      <c r="E5694" t="str">
        <v>Mitte</v>
      </c>
      <c r="F5694">
        <v>21365233</v>
      </c>
      <c r="G5694">
        <v>1</v>
      </c>
    </row>
    <row r="5695" spans="1:7" x14ac:dyDescent="0.35">
      <c r="A5695" t="s">
        <v>44</v>
      </c>
      <c r="B5695">
        <v>21385625</v>
      </c>
      <c r="C5695">
        <v>1</v>
      </c>
      <c r="E5695" t="str">
        <v>Mitte</v>
      </c>
      <c r="F5695">
        <v>21385625</v>
      </c>
      <c r="G5695">
        <v>1</v>
      </c>
    </row>
    <row r="5696" spans="1:7" x14ac:dyDescent="0.35">
      <c r="A5696" t="s">
        <v>44</v>
      </c>
      <c r="B5696">
        <v>21391780</v>
      </c>
      <c r="C5696">
        <v>1</v>
      </c>
      <c r="E5696" t="str">
        <v>Mitte</v>
      </c>
      <c r="F5696">
        <v>21391780</v>
      </c>
      <c r="G5696">
        <v>1</v>
      </c>
    </row>
    <row r="5697" spans="1:7" x14ac:dyDescent="0.35">
      <c r="A5697" t="s">
        <v>44</v>
      </c>
      <c r="B5697">
        <v>21459774</v>
      </c>
      <c r="C5697">
        <v>1</v>
      </c>
      <c r="E5697" t="str">
        <v>Mitte</v>
      </c>
      <c r="F5697">
        <v>21459774</v>
      </c>
      <c r="G5697">
        <v>1</v>
      </c>
    </row>
    <row r="5698" spans="1:7" x14ac:dyDescent="0.35">
      <c r="A5698" t="s">
        <v>44</v>
      </c>
      <c r="B5698">
        <v>21553211</v>
      </c>
      <c r="C5698">
        <v>1</v>
      </c>
      <c r="E5698" t="str">
        <v>Mitte</v>
      </c>
      <c r="F5698">
        <v>21553211</v>
      </c>
      <c r="G5698">
        <v>1</v>
      </c>
    </row>
    <row r="5699" spans="1:7" x14ac:dyDescent="0.35">
      <c r="A5699" t="s">
        <v>44</v>
      </c>
      <c r="B5699">
        <v>21761911</v>
      </c>
      <c r="C5699">
        <v>1</v>
      </c>
      <c r="E5699" t="str">
        <v>Mitte</v>
      </c>
      <c r="F5699">
        <v>21761911</v>
      </c>
      <c r="G5699">
        <v>1</v>
      </c>
    </row>
    <row r="5700" spans="1:7" x14ac:dyDescent="0.35">
      <c r="A5700" t="s">
        <v>44</v>
      </c>
      <c r="B5700">
        <v>21813904</v>
      </c>
      <c r="C5700">
        <v>1</v>
      </c>
      <c r="E5700" t="str">
        <v>Mitte</v>
      </c>
      <c r="F5700">
        <v>21813904</v>
      </c>
      <c r="G5700">
        <v>1</v>
      </c>
    </row>
    <row r="5701" spans="1:7" x14ac:dyDescent="0.35">
      <c r="A5701" t="s">
        <v>44</v>
      </c>
      <c r="B5701">
        <v>21838463</v>
      </c>
      <c r="C5701">
        <v>1</v>
      </c>
      <c r="E5701" t="str">
        <v>Mitte</v>
      </c>
      <c r="F5701">
        <v>21838463</v>
      </c>
      <c r="G5701">
        <v>1</v>
      </c>
    </row>
    <row r="5702" spans="1:7" x14ac:dyDescent="0.35">
      <c r="A5702" t="s">
        <v>44</v>
      </c>
      <c r="B5702">
        <v>21904749</v>
      </c>
      <c r="C5702">
        <v>1</v>
      </c>
      <c r="E5702" t="str">
        <v>Mitte</v>
      </c>
      <c r="F5702">
        <v>21904749</v>
      </c>
      <c r="G5702">
        <v>1</v>
      </c>
    </row>
    <row r="5703" spans="1:7" x14ac:dyDescent="0.35">
      <c r="A5703" t="s">
        <v>44</v>
      </c>
      <c r="B5703">
        <v>21916031</v>
      </c>
      <c r="C5703">
        <v>1</v>
      </c>
      <c r="E5703" t="str">
        <v>Mitte</v>
      </c>
      <c r="F5703">
        <v>21916031</v>
      </c>
      <c r="G5703">
        <v>1</v>
      </c>
    </row>
    <row r="5704" spans="1:7" x14ac:dyDescent="0.35">
      <c r="A5704" t="s">
        <v>44</v>
      </c>
      <c r="B5704">
        <v>21948766</v>
      </c>
      <c r="C5704">
        <v>1</v>
      </c>
      <c r="E5704" t="str">
        <v>Mitte</v>
      </c>
      <c r="F5704">
        <v>21948766</v>
      </c>
      <c r="G5704">
        <v>1</v>
      </c>
    </row>
    <row r="5705" spans="1:7" x14ac:dyDescent="0.35">
      <c r="A5705" t="s">
        <v>44</v>
      </c>
      <c r="B5705">
        <v>21951216</v>
      </c>
      <c r="C5705">
        <v>1</v>
      </c>
      <c r="E5705" t="str">
        <v>Mitte</v>
      </c>
      <c r="F5705">
        <v>21951216</v>
      </c>
      <c r="G5705">
        <v>1</v>
      </c>
    </row>
    <row r="5706" spans="1:7" x14ac:dyDescent="0.35">
      <c r="A5706" t="s">
        <v>44</v>
      </c>
      <c r="B5706">
        <v>21963392</v>
      </c>
      <c r="C5706">
        <v>1</v>
      </c>
      <c r="E5706" t="str">
        <v>Mitte</v>
      </c>
      <c r="F5706">
        <v>21963392</v>
      </c>
      <c r="G5706">
        <v>1</v>
      </c>
    </row>
    <row r="5707" spans="1:7" x14ac:dyDescent="0.35">
      <c r="A5707" t="s">
        <v>44</v>
      </c>
      <c r="B5707">
        <v>21993498</v>
      </c>
      <c r="C5707">
        <v>1</v>
      </c>
      <c r="E5707" t="str">
        <v>Mitte</v>
      </c>
      <c r="F5707">
        <v>21993498</v>
      </c>
      <c r="G5707">
        <v>1</v>
      </c>
    </row>
    <row r="5708" spans="1:7" x14ac:dyDescent="0.35">
      <c r="A5708" t="s">
        <v>44</v>
      </c>
      <c r="B5708">
        <v>22052044</v>
      </c>
      <c r="C5708">
        <v>1</v>
      </c>
      <c r="E5708" t="str">
        <v>Mitte</v>
      </c>
      <c r="F5708">
        <v>22052044</v>
      </c>
      <c r="G5708">
        <v>1</v>
      </c>
    </row>
    <row r="5709" spans="1:7" x14ac:dyDescent="0.35">
      <c r="A5709" t="s">
        <v>44</v>
      </c>
      <c r="B5709">
        <v>22052996</v>
      </c>
      <c r="C5709">
        <v>1</v>
      </c>
      <c r="E5709" t="str">
        <v>Mitte</v>
      </c>
      <c r="F5709">
        <v>22052996</v>
      </c>
      <c r="G5709">
        <v>1</v>
      </c>
    </row>
    <row r="5710" spans="1:7" x14ac:dyDescent="0.35">
      <c r="A5710" t="s">
        <v>44</v>
      </c>
      <c r="B5710">
        <v>22230091</v>
      </c>
      <c r="C5710">
        <v>1</v>
      </c>
      <c r="E5710" t="str">
        <v>Mitte</v>
      </c>
      <c r="F5710">
        <v>22230091</v>
      </c>
      <c r="G5710">
        <v>1</v>
      </c>
    </row>
    <row r="5711" spans="1:7" x14ac:dyDescent="0.35">
      <c r="A5711" t="s">
        <v>44</v>
      </c>
      <c r="B5711">
        <v>22242615</v>
      </c>
      <c r="C5711">
        <v>1</v>
      </c>
      <c r="E5711" t="str">
        <v>Mitte</v>
      </c>
      <c r="F5711">
        <v>22242615</v>
      </c>
      <c r="G5711">
        <v>1</v>
      </c>
    </row>
    <row r="5712" spans="1:7" x14ac:dyDescent="0.35">
      <c r="A5712" t="s">
        <v>44</v>
      </c>
      <c r="B5712">
        <v>22249337</v>
      </c>
      <c r="C5712">
        <v>1</v>
      </c>
      <c r="E5712" t="str">
        <v>Mitte</v>
      </c>
      <c r="F5712">
        <v>22249337</v>
      </c>
      <c r="G5712">
        <v>1</v>
      </c>
    </row>
    <row r="5713" spans="1:7" x14ac:dyDescent="0.35">
      <c r="A5713" t="s">
        <v>44</v>
      </c>
      <c r="B5713">
        <v>22379785</v>
      </c>
      <c r="C5713">
        <v>1</v>
      </c>
      <c r="E5713" t="str">
        <v>Mitte</v>
      </c>
      <c r="F5713">
        <v>22379785</v>
      </c>
      <c r="G5713">
        <v>1</v>
      </c>
    </row>
    <row r="5714" spans="1:7" x14ac:dyDescent="0.35">
      <c r="A5714" t="s">
        <v>44</v>
      </c>
      <c r="B5714">
        <v>22393485</v>
      </c>
      <c r="C5714">
        <v>1</v>
      </c>
      <c r="E5714" t="str">
        <v>Mitte</v>
      </c>
      <c r="F5714">
        <v>22393485</v>
      </c>
      <c r="G5714">
        <v>1</v>
      </c>
    </row>
    <row r="5715" spans="1:7" x14ac:dyDescent="0.35">
      <c r="A5715" t="s">
        <v>44</v>
      </c>
      <c r="B5715">
        <v>22415296</v>
      </c>
      <c r="C5715">
        <v>1</v>
      </c>
      <c r="E5715" t="str">
        <v>Mitte</v>
      </c>
      <c r="F5715">
        <v>22415296</v>
      </c>
      <c r="G5715">
        <v>1</v>
      </c>
    </row>
    <row r="5716" spans="1:7" x14ac:dyDescent="0.35">
      <c r="A5716" t="s">
        <v>44</v>
      </c>
      <c r="B5716">
        <v>22427292</v>
      </c>
      <c r="C5716">
        <v>1</v>
      </c>
      <c r="E5716" t="str">
        <v>Mitte</v>
      </c>
      <c r="F5716">
        <v>22427292</v>
      </c>
      <c r="G5716">
        <v>1</v>
      </c>
    </row>
    <row r="5717" spans="1:7" x14ac:dyDescent="0.35">
      <c r="A5717" t="s">
        <v>44</v>
      </c>
      <c r="B5717">
        <v>22427584</v>
      </c>
      <c r="C5717">
        <v>1</v>
      </c>
      <c r="E5717" t="str">
        <v>Mitte</v>
      </c>
      <c r="F5717">
        <v>22427584</v>
      </c>
      <c r="G5717">
        <v>1</v>
      </c>
    </row>
    <row r="5718" spans="1:7" x14ac:dyDescent="0.35">
      <c r="A5718" t="s">
        <v>44</v>
      </c>
      <c r="B5718">
        <v>22429597</v>
      </c>
      <c r="C5718">
        <v>1</v>
      </c>
      <c r="E5718" t="str">
        <v>Mitte</v>
      </c>
      <c r="F5718">
        <v>22429597</v>
      </c>
      <c r="G5718">
        <v>1</v>
      </c>
    </row>
    <row r="5719" spans="1:7" x14ac:dyDescent="0.35">
      <c r="A5719" t="s">
        <v>44</v>
      </c>
      <c r="B5719">
        <v>22511671</v>
      </c>
      <c r="C5719">
        <v>1</v>
      </c>
      <c r="E5719" t="str">
        <v>Mitte</v>
      </c>
      <c r="F5719">
        <v>22511671</v>
      </c>
      <c r="G5719">
        <v>1</v>
      </c>
    </row>
    <row r="5720" spans="1:7" x14ac:dyDescent="0.35">
      <c r="A5720" t="s">
        <v>44</v>
      </c>
      <c r="B5720">
        <v>22572745</v>
      </c>
      <c r="C5720">
        <v>1</v>
      </c>
      <c r="E5720" t="str">
        <v>Mitte</v>
      </c>
      <c r="F5720">
        <v>22572745</v>
      </c>
      <c r="G5720">
        <v>1</v>
      </c>
    </row>
    <row r="5721" spans="1:7" x14ac:dyDescent="0.35">
      <c r="A5721" t="s">
        <v>44</v>
      </c>
      <c r="B5721">
        <v>22615718</v>
      </c>
      <c r="C5721">
        <v>1</v>
      </c>
      <c r="E5721" t="str">
        <v>Mitte</v>
      </c>
      <c r="F5721">
        <v>22615718</v>
      </c>
      <c r="G5721">
        <v>1</v>
      </c>
    </row>
    <row r="5722" spans="1:7" x14ac:dyDescent="0.35">
      <c r="A5722" t="s">
        <v>44</v>
      </c>
      <c r="B5722">
        <v>22658976</v>
      </c>
      <c r="C5722">
        <v>1</v>
      </c>
      <c r="E5722" t="str">
        <v>Mitte</v>
      </c>
      <c r="F5722">
        <v>22658976</v>
      </c>
      <c r="G5722">
        <v>1</v>
      </c>
    </row>
    <row r="5723" spans="1:7" x14ac:dyDescent="0.35">
      <c r="A5723" t="s">
        <v>44</v>
      </c>
      <c r="B5723">
        <v>22718498</v>
      </c>
      <c r="C5723">
        <v>1</v>
      </c>
      <c r="E5723" t="str">
        <v>Mitte</v>
      </c>
      <c r="F5723">
        <v>22718498</v>
      </c>
      <c r="G5723">
        <v>1</v>
      </c>
    </row>
    <row r="5724" spans="1:7" x14ac:dyDescent="0.35">
      <c r="A5724" t="s">
        <v>44</v>
      </c>
      <c r="B5724">
        <v>22727323</v>
      </c>
      <c r="C5724">
        <v>1</v>
      </c>
      <c r="E5724" t="str">
        <v>Mitte</v>
      </c>
      <c r="F5724">
        <v>22727323</v>
      </c>
      <c r="G5724">
        <v>1</v>
      </c>
    </row>
    <row r="5725" spans="1:7" x14ac:dyDescent="0.35">
      <c r="A5725" t="s">
        <v>44</v>
      </c>
      <c r="B5725">
        <v>22742836</v>
      </c>
      <c r="C5725">
        <v>1</v>
      </c>
      <c r="E5725" t="str">
        <v>Mitte</v>
      </c>
      <c r="F5725">
        <v>22742836</v>
      </c>
      <c r="G5725">
        <v>1</v>
      </c>
    </row>
    <row r="5726" spans="1:7" x14ac:dyDescent="0.35">
      <c r="A5726" t="s">
        <v>44</v>
      </c>
      <c r="B5726">
        <v>22751450</v>
      </c>
      <c r="C5726">
        <v>1</v>
      </c>
      <c r="E5726" t="str">
        <v>Mitte</v>
      </c>
      <c r="F5726">
        <v>22751450</v>
      </c>
      <c r="G5726">
        <v>1</v>
      </c>
    </row>
    <row r="5727" spans="1:7" x14ac:dyDescent="0.35">
      <c r="A5727" t="s">
        <v>44</v>
      </c>
      <c r="B5727">
        <v>22755563</v>
      </c>
      <c r="C5727">
        <v>1</v>
      </c>
      <c r="E5727" t="str">
        <v>Mitte</v>
      </c>
      <c r="F5727">
        <v>22755563</v>
      </c>
      <c r="G5727">
        <v>1</v>
      </c>
    </row>
    <row r="5728" spans="1:7" x14ac:dyDescent="0.35">
      <c r="A5728" t="s">
        <v>44</v>
      </c>
      <c r="B5728">
        <v>22756527</v>
      </c>
      <c r="C5728">
        <v>1</v>
      </c>
      <c r="E5728" t="str">
        <v>Mitte</v>
      </c>
      <c r="F5728">
        <v>22756527</v>
      </c>
      <c r="G5728">
        <v>1</v>
      </c>
    </row>
    <row r="5729" spans="1:7" x14ac:dyDescent="0.35">
      <c r="A5729" t="s">
        <v>44</v>
      </c>
      <c r="B5729">
        <v>22807768</v>
      </c>
      <c r="C5729">
        <v>1</v>
      </c>
      <c r="E5729" t="str">
        <v>Mitte</v>
      </c>
      <c r="F5729">
        <v>22807768</v>
      </c>
      <c r="G5729">
        <v>1</v>
      </c>
    </row>
    <row r="5730" spans="1:7" x14ac:dyDescent="0.35">
      <c r="A5730" t="s">
        <v>44</v>
      </c>
      <c r="B5730">
        <v>22836752</v>
      </c>
      <c r="C5730">
        <v>1</v>
      </c>
      <c r="E5730" t="str">
        <v>Mitte</v>
      </c>
      <c r="F5730">
        <v>22836752</v>
      </c>
      <c r="G5730">
        <v>1</v>
      </c>
    </row>
    <row r="5731" spans="1:7" x14ac:dyDescent="0.35">
      <c r="A5731" t="s">
        <v>44</v>
      </c>
      <c r="B5731">
        <v>22890596</v>
      </c>
      <c r="C5731">
        <v>1</v>
      </c>
      <c r="E5731" t="str">
        <v>Mitte</v>
      </c>
      <c r="F5731">
        <v>22890596</v>
      </c>
      <c r="G5731">
        <v>1</v>
      </c>
    </row>
    <row r="5732" spans="1:7" x14ac:dyDescent="0.35">
      <c r="A5732" t="s">
        <v>44</v>
      </c>
      <c r="B5732">
        <v>22910324</v>
      </c>
      <c r="C5732">
        <v>1</v>
      </c>
      <c r="E5732" t="str">
        <v>Mitte</v>
      </c>
      <c r="F5732">
        <v>22910324</v>
      </c>
      <c r="G5732">
        <v>1</v>
      </c>
    </row>
    <row r="5733" spans="1:7" x14ac:dyDescent="0.35">
      <c r="A5733" t="s">
        <v>44</v>
      </c>
      <c r="B5733">
        <v>22917118</v>
      </c>
      <c r="C5733">
        <v>1</v>
      </c>
      <c r="E5733" t="str">
        <v>Mitte</v>
      </c>
      <c r="F5733">
        <v>22917118</v>
      </c>
      <c r="G5733">
        <v>1</v>
      </c>
    </row>
    <row r="5734" spans="1:7" x14ac:dyDescent="0.35">
      <c r="A5734" t="s">
        <v>44</v>
      </c>
      <c r="B5734">
        <v>22921735</v>
      </c>
      <c r="C5734">
        <v>2</v>
      </c>
      <c r="E5734" t="str">
        <v>Mitte</v>
      </c>
      <c r="F5734">
        <v>22921735</v>
      </c>
      <c r="G5734">
        <v>2</v>
      </c>
    </row>
    <row r="5735" spans="1:7" x14ac:dyDescent="0.35">
      <c r="A5735" t="s">
        <v>44</v>
      </c>
      <c r="B5735">
        <v>22922720</v>
      </c>
      <c r="C5735">
        <v>1</v>
      </c>
      <c r="E5735" t="str">
        <v>Mitte</v>
      </c>
      <c r="F5735">
        <v>22922720</v>
      </c>
      <c r="G5735">
        <v>1</v>
      </c>
    </row>
    <row r="5736" spans="1:7" x14ac:dyDescent="0.35">
      <c r="A5736" t="s">
        <v>44</v>
      </c>
      <c r="B5736">
        <v>22926616</v>
      </c>
      <c r="C5736">
        <v>1</v>
      </c>
      <c r="E5736" t="str">
        <v>Mitte</v>
      </c>
      <c r="F5736">
        <v>22926616</v>
      </c>
      <c r="G5736">
        <v>1</v>
      </c>
    </row>
    <row r="5737" spans="1:7" x14ac:dyDescent="0.35">
      <c r="A5737" t="s">
        <v>44</v>
      </c>
      <c r="B5737">
        <v>22930494</v>
      </c>
      <c r="C5737">
        <v>1</v>
      </c>
      <c r="E5737" t="str">
        <v>Mitte</v>
      </c>
      <c r="F5737">
        <v>22930494</v>
      </c>
      <c r="G5737">
        <v>1</v>
      </c>
    </row>
    <row r="5738" spans="1:7" x14ac:dyDescent="0.35">
      <c r="A5738" t="s">
        <v>44</v>
      </c>
      <c r="B5738">
        <v>22971594</v>
      </c>
      <c r="C5738">
        <v>1</v>
      </c>
      <c r="E5738" t="str">
        <v>Mitte</v>
      </c>
      <c r="F5738">
        <v>22971594</v>
      </c>
      <c r="G5738">
        <v>1</v>
      </c>
    </row>
    <row r="5739" spans="1:7" x14ac:dyDescent="0.35">
      <c r="A5739" t="s">
        <v>44</v>
      </c>
      <c r="B5739">
        <v>22982051</v>
      </c>
      <c r="C5739">
        <v>1</v>
      </c>
      <c r="E5739" t="str">
        <v>Mitte</v>
      </c>
      <c r="F5739">
        <v>22982051</v>
      </c>
      <c r="G5739">
        <v>1</v>
      </c>
    </row>
    <row r="5740" spans="1:7" x14ac:dyDescent="0.35">
      <c r="A5740" t="s">
        <v>44</v>
      </c>
      <c r="B5740">
        <v>23023588</v>
      </c>
      <c r="C5740">
        <v>1</v>
      </c>
      <c r="E5740" t="str">
        <v>Mitte</v>
      </c>
      <c r="F5740">
        <v>23023588</v>
      </c>
      <c r="G5740">
        <v>1</v>
      </c>
    </row>
    <row r="5741" spans="1:7" x14ac:dyDescent="0.35">
      <c r="A5741" t="s">
        <v>44</v>
      </c>
      <c r="B5741">
        <v>23042311</v>
      </c>
      <c r="C5741">
        <v>6</v>
      </c>
      <c r="E5741" t="str">
        <v>Mitte</v>
      </c>
      <c r="F5741">
        <v>23042311</v>
      </c>
      <c r="G5741">
        <v>6</v>
      </c>
    </row>
    <row r="5742" spans="1:7" x14ac:dyDescent="0.35">
      <c r="A5742" t="s">
        <v>44</v>
      </c>
      <c r="B5742">
        <v>23060978</v>
      </c>
      <c r="C5742">
        <v>1</v>
      </c>
      <c r="E5742" t="str">
        <v>Mitte</v>
      </c>
      <c r="F5742">
        <v>23060978</v>
      </c>
      <c r="G5742">
        <v>1</v>
      </c>
    </row>
    <row r="5743" spans="1:7" x14ac:dyDescent="0.35">
      <c r="A5743" t="s">
        <v>44</v>
      </c>
      <c r="B5743">
        <v>23075162</v>
      </c>
      <c r="C5743">
        <v>1</v>
      </c>
      <c r="E5743" t="str">
        <v>Mitte</v>
      </c>
      <c r="F5743">
        <v>23075162</v>
      </c>
      <c r="G5743">
        <v>1</v>
      </c>
    </row>
    <row r="5744" spans="1:7" x14ac:dyDescent="0.35">
      <c r="A5744" t="s">
        <v>44</v>
      </c>
      <c r="B5744">
        <v>23099388</v>
      </c>
      <c r="C5744">
        <v>1</v>
      </c>
      <c r="E5744" t="str">
        <v>Mitte</v>
      </c>
      <c r="F5744">
        <v>23099388</v>
      </c>
      <c r="G5744">
        <v>1</v>
      </c>
    </row>
    <row r="5745" spans="1:7" x14ac:dyDescent="0.35">
      <c r="A5745" t="s">
        <v>44</v>
      </c>
      <c r="B5745">
        <v>23106882</v>
      </c>
      <c r="C5745">
        <v>1</v>
      </c>
      <c r="E5745" t="str">
        <v>Mitte</v>
      </c>
      <c r="F5745">
        <v>23106882</v>
      </c>
      <c r="G5745">
        <v>1</v>
      </c>
    </row>
    <row r="5746" spans="1:7" x14ac:dyDescent="0.35">
      <c r="A5746" t="s">
        <v>44</v>
      </c>
      <c r="B5746">
        <v>23210806</v>
      </c>
      <c r="C5746">
        <v>1</v>
      </c>
      <c r="E5746" t="str">
        <v>Mitte</v>
      </c>
      <c r="F5746">
        <v>23210806</v>
      </c>
      <c r="G5746">
        <v>1</v>
      </c>
    </row>
    <row r="5747" spans="1:7" x14ac:dyDescent="0.35">
      <c r="A5747" t="s">
        <v>44</v>
      </c>
      <c r="B5747">
        <v>23226570</v>
      </c>
      <c r="C5747">
        <v>1</v>
      </c>
      <c r="E5747" t="str">
        <v>Mitte</v>
      </c>
      <c r="F5747">
        <v>23226570</v>
      </c>
      <c r="G5747">
        <v>1</v>
      </c>
    </row>
    <row r="5748" spans="1:7" x14ac:dyDescent="0.35">
      <c r="A5748" t="s">
        <v>44</v>
      </c>
      <c r="B5748">
        <v>23307532</v>
      </c>
      <c r="C5748">
        <v>1</v>
      </c>
      <c r="E5748" t="str">
        <v>Mitte</v>
      </c>
      <c r="F5748">
        <v>23307532</v>
      </c>
      <c r="G5748">
        <v>1</v>
      </c>
    </row>
    <row r="5749" spans="1:7" x14ac:dyDescent="0.35">
      <c r="A5749" t="s">
        <v>44</v>
      </c>
      <c r="B5749">
        <v>23431989</v>
      </c>
      <c r="C5749">
        <v>1</v>
      </c>
      <c r="E5749" t="str">
        <v>Mitte</v>
      </c>
      <c r="F5749">
        <v>23431989</v>
      </c>
      <c r="G5749">
        <v>1</v>
      </c>
    </row>
    <row r="5750" spans="1:7" x14ac:dyDescent="0.35">
      <c r="A5750" t="s">
        <v>44</v>
      </c>
      <c r="B5750">
        <v>23564593</v>
      </c>
      <c r="C5750">
        <v>1</v>
      </c>
      <c r="E5750" t="str">
        <v>Mitte</v>
      </c>
      <c r="F5750">
        <v>23564593</v>
      </c>
      <c r="G5750">
        <v>1</v>
      </c>
    </row>
    <row r="5751" spans="1:7" x14ac:dyDescent="0.35">
      <c r="A5751" t="s">
        <v>44</v>
      </c>
      <c r="B5751">
        <v>23653243</v>
      </c>
      <c r="C5751">
        <v>1</v>
      </c>
      <c r="E5751" t="str">
        <v>Mitte</v>
      </c>
      <c r="F5751">
        <v>23653243</v>
      </c>
      <c r="G5751">
        <v>1</v>
      </c>
    </row>
    <row r="5752" spans="1:7" x14ac:dyDescent="0.35">
      <c r="A5752" t="s">
        <v>44</v>
      </c>
      <c r="B5752">
        <v>23686566</v>
      </c>
      <c r="C5752">
        <v>1</v>
      </c>
      <c r="E5752" t="str">
        <v>Mitte</v>
      </c>
      <c r="F5752">
        <v>23686566</v>
      </c>
      <c r="G5752">
        <v>1</v>
      </c>
    </row>
    <row r="5753" spans="1:7" x14ac:dyDescent="0.35">
      <c r="A5753" t="s">
        <v>44</v>
      </c>
      <c r="B5753">
        <v>23699534</v>
      </c>
      <c r="C5753">
        <v>1</v>
      </c>
      <c r="E5753" t="str">
        <v>Mitte</v>
      </c>
      <c r="F5753">
        <v>23699534</v>
      </c>
      <c r="G5753">
        <v>1</v>
      </c>
    </row>
    <row r="5754" spans="1:7" x14ac:dyDescent="0.35">
      <c r="A5754" t="s">
        <v>44</v>
      </c>
      <c r="B5754">
        <v>23772015</v>
      </c>
      <c r="C5754">
        <v>1</v>
      </c>
      <c r="E5754" t="str">
        <v>Mitte</v>
      </c>
      <c r="F5754">
        <v>23772015</v>
      </c>
      <c r="G5754">
        <v>1</v>
      </c>
    </row>
    <row r="5755" spans="1:7" x14ac:dyDescent="0.35">
      <c r="A5755" t="s">
        <v>44</v>
      </c>
      <c r="B5755">
        <v>23904144</v>
      </c>
      <c r="C5755">
        <v>23</v>
      </c>
      <c r="E5755" t="str">
        <v>Mitte</v>
      </c>
      <c r="F5755">
        <v>23904144</v>
      </c>
      <c r="G5755">
        <v>23</v>
      </c>
    </row>
    <row r="5756" spans="1:7" x14ac:dyDescent="0.35">
      <c r="A5756" t="s">
        <v>44</v>
      </c>
      <c r="B5756">
        <v>24003510</v>
      </c>
      <c r="C5756">
        <v>1</v>
      </c>
      <c r="E5756" t="str">
        <v>Mitte</v>
      </c>
      <c r="F5756">
        <v>24003510</v>
      </c>
      <c r="G5756">
        <v>1</v>
      </c>
    </row>
    <row r="5757" spans="1:7" x14ac:dyDescent="0.35">
      <c r="A5757" t="s">
        <v>44</v>
      </c>
      <c r="B5757">
        <v>24024785</v>
      </c>
      <c r="C5757">
        <v>1</v>
      </c>
      <c r="E5757" t="str">
        <v>Mitte</v>
      </c>
      <c r="F5757">
        <v>24024785</v>
      </c>
      <c r="G5757">
        <v>1</v>
      </c>
    </row>
    <row r="5758" spans="1:7" x14ac:dyDescent="0.35">
      <c r="A5758" t="s">
        <v>44</v>
      </c>
      <c r="B5758">
        <v>24082778</v>
      </c>
      <c r="C5758">
        <v>1</v>
      </c>
      <c r="E5758" t="str">
        <v>Mitte</v>
      </c>
      <c r="F5758">
        <v>24082778</v>
      </c>
      <c r="G5758">
        <v>1</v>
      </c>
    </row>
    <row r="5759" spans="1:7" x14ac:dyDescent="0.35">
      <c r="A5759" t="s">
        <v>44</v>
      </c>
      <c r="B5759">
        <v>24089562</v>
      </c>
      <c r="C5759">
        <v>1</v>
      </c>
      <c r="E5759" t="str">
        <v>Mitte</v>
      </c>
      <c r="F5759">
        <v>24089562</v>
      </c>
      <c r="G5759">
        <v>1</v>
      </c>
    </row>
    <row r="5760" spans="1:7" x14ac:dyDescent="0.35">
      <c r="A5760" t="s">
        <v>44</v>
      </c>
      <c r="B5760">
        <v>24106099</v>
      </c>
      <c r="C5760">
        <v>1</v>
      </c>
      <c r="E5760" t="str">
        <v>Mitte</v>
      </c>
      <c r="F5760">
        <v>24106099</v>
      </c>
      <c r="G5760">
        <v>1</v>
      </c>
    </row>
    <row r="5761" spans="1:7" x14ac:dyDescent="0.35">
      <c r="A5761" t="s">
        <v>44</v>
      </c>
      <c r="B5761">
        <v>24151714</v>
      </c>
      <c r="C5761">
        <v>1</v>
      </c>
      <c r="E5761" t="str">
        <v>Mitte</v>
      </c>
      <c r="F5761">
        <v>24151714</v>
      </c>
      <c r="G5761">
        <v>1</v>
      </c>
    </row>
    <row r="5762" spans="1:7" x14ac:dyDescent="0.35">
      <c r="A5762" t="s">
        <v>44</v>
      </c>
      <c r="B5762">
        <v>24152050</v>
      </c>
      <c r="C5762">
        <v>1</v>
      </c>
      <c r="E5762" t="str">
        <v>Mitte</v>
      </c>
      <c r="F5762">
        <v>24152050</v>
      </c>
      <c r="G5762">
        <v>1</v>
      </c>
    </row>
    <row r="5763" spans="1:7" x14ac:dyDescent="0.35">
      <c r="A5763" t="s">
        <v>44</v>
      </c>
      <c r="B5763">
        <v>24180544</v>
      </c>
      <c r="C5763">
        <v>1</v>
      </c>
      <c r="E5763" t="str">
        <v>Mitte</v>
      </c>
      <c r="F5763">
        <v>24180544</v>
      </c>
      <c r="G5763">
        <v>1</v>
      </c>
    </row>
    <row r="5764" spans="1:7" x14ac:dyDescent="0.35">
      <c r="A5764" t="s">
        <v>44</v>
      </c>
      <c r="B5764">
        <v>24194564</v>
      </c>
      <c r="C5764">
        <v>1</v>
      </c>
      <c r="E5764" t="str">
        <v>Mitte</v>
      </c>
      <c r="F5764">
        <v>24194564</v>
      </c>
      <c r="G5764">
        <v>1</v>
      </c>
    </row>
    <row r="5765" spans="1:7" x14ac:dyDescent="0.35">
      <c r="A5765" t="s">
        <v>44</v>
      </c>
      <c r="B5765">
        <v>24316398</v>
      </c>
      <c r="C5765">
        <v>1</v>
      </c>
      <c r="E5765" t="str">
        <v>Mitte</v>
      </c>
      <c r="F5765">
        <v>24316398</v>
      </c>
      <c r="G5765">
        <v>1</v>
      </c>
    </row>
    <row r="5766" spans="1:7" x14ac:dyDescent="0.35">
      <c r="A5766" t="s">
        <v>44</v>
      </c>
      <c r="B5766">
        <v>24373865</v>
      </c>
      <c r="C5766">
        <v>1</v>
      </c>
      <c r="E5766" t="str">
        <v>Mitte</v>
      </c>
      <c r="F5766">
        <v>24373865</v>
      </c>
      <c r="G5766">
        <v>1</v>
      </c>
    </row>
    <row r="5767" spans="1:7" x14ac:dyDescent="0.35">
      <c r="A5767" t="s">
        <v>44</v>
      </c>
      <c r="B5767">
        <v>24416750</v>
      </c>
      <c r="C5767">
        <v>1</v>
      </c>
      <c r="E5767" t="str">
        <v>Mitte</v>
      </c>
      <c r="F5767">
        <v>24416750</v>
      </c>
      <c r="G5767">
        <v>1</v>
      </c>
    </row>
    <row r="5768" spans="1:7" x14ac:dyDescent="0.35">
      <c r="A5768" t="s">
        <v>44</v>
      </c>
      <c r="B5768">
        <v>24507087</v>
      </c>
      <c r="C5768">
        <v>3</v>
      </c>
      <c r="E5768" t="str">
        <v>Mitte</v>
      </c>
      <c r="F5768">
        <v>24507087</v>
      </c>
      <c r="G5768">
        <v>3</v>
      </c>
    </row>
    <row r="5769" spans="1:7" x14ac:dyDescent="0.35">
      <c r="A5769" t="s">
        <v>44</v>
      </c>
      <c r="B5769">
        <v>24573491</v>
      </c>
      <c r="C5769">
        <v>1</v>
      </c>
      <c r="E5769" t="str">
        <v>Mitte</v>
      </c>
      <c r="F5769">
        <v>24573491</v>
      </c>
      <c r="G5769">
        <v>1</v>
      </c>
    </row>
    <row r="5770" spans="1:7" x14ac:dyDescent="0.35">
      <c r="A5770" t="s">
        <v>44</v>
      </c>
      <c r="B5770">
        <v>24613237</v>
      </c>
      <c r="C5770">
        <v>1</v>
      </c>
      <c r="E5770" t="str">
        <v>Mitte</v>
      </c>
      <c r="F5770">
        <v>24613237</v>
      </c>
      <c r="G5770">
        <v>1</v>
      </c>
    </row>
    <row r="5771" spans="1:7" x14ac:dyDescent="0.35">
      <c r="A5771" t="s">
        <v>44</v>
      </c>
      <c r="B5771">
        <v>24615557</v>
      </c>
      <c r="C5771">
        <v>1</v>
      </c>
      <c r="E5771" t="str">
        <v>Mitte</v>
      </c>
      <c r="F5771">
        <v>24615557</v>
      </c>
      <c r="G5771">
        <v>1</v>
      </c>
    </row>
    <row r="5772" spans="1:7" x14ac:dyDescent="0.35">
      <c r="A5772" t="s">
        <v>44</v>
      </c>
      <c r="B5772">
        <v>24633730</v>
      </c>
      <c r="C5772">
        <v>1</v>
      </c>
      <c r="E5772" t="str">
        <v>Mitte</v>
      </c>
      <c r="F5772">
        <v>24633730</v>
      </c>
      <c r="G5772">
        <v>1</v>
      </c>
    </row>
    <row r="5773" spans="1:7" x14ac:dyDescent="0.35">
      <c r="A5773" t="s">
        <v>44</v>
      </c>
      <c r="B5773">
        <v>24707832</v>
      </c>
      <c r="C5773">
        <v>2</v>
      </c>
      <c r="E5773" t="str">
        <v>Mitte</v>
      </c>
      <c r="F5773">
        <v>24707832</v>
      </c>
      <c r="G5773">
        <v>2</v>
      </c>
    </row>
    <row r="5774" spans="1:7" x14ac:dyDescent="0.35">
      <c r="A5774" t="s">
        <v>44</v>
      </c>
      <c r="B5774">
        <v>24725833</v>
      </c>
      <c r="C5774">
        <v>1</v>
      </c>
      <c r="E5774" t="str">
        <v>Mitte</v>
      </c>
      <c r="F5774">
        <v>24725833</v>
      </c>
      <c r="G5774">
        <v>1</v>
      </c>
    </row>
    <row r="5775" spans="1:7" x14ac:dyDescent="0.35">
      <c r="A5775" t="s">
        <v>44</v>
      </c>
      <c r="B5775">
        <v>24742169</v>
      </c>
      <c r="C5775">
        <v>1</v>
      </c>
      <c r="E5775" t="str">
        <v>Mitte</v>
      </c>
      <c r="F5775">
        <v>24742169</v>
      </c>
      <c r="G5775">
        <v>1</v>
      </c>
    </row>
    <row r="5776" spans="1:7" x14ac:dyDescent="0.35">
      <c r="A5776" t="s">
        <v>44</v>
      </c>
      <c r="B5776">
        <v>24745517</v>
      </c>
      <c r="C5776">
        <v>1</v>
      </c>
      <c r="E5776" t="str">
        <v>Mitte</v>
      </c>
      <c r="F5776">
        <v>24745517</v>
      </c>
      <c r="G5776">
        <v>1</v>
      </c>
    </row>
    <row r="5777" spans="1:7" x14ac:dyDescent="0.35">
      <c r="A5777" t="s">
        <v>44</v>
      </c>
      <c r="B5777">
        <v>24751460</v>
      </c>
      <c r="C5777">
        <v>1</v>
      </c>
      <c r="E5777" t="str">
        <v>Mitte</v>
      </c>
      <c r="F5777">
        <v>24751460</v>
      </c>
      <c r="G5777">
        <v>1</v>
      </c>
    </row>
    <row r="5778" spans="1:7" x14ac:dyDescent="0.35">
      <c r="A5778" t="s">
        <v>44</v>
      </c>
      <c r="B5778">
        <v>24763087</v>
      </c>
      <c r="C5778">
        <v>1</v>
      </c>
      <c r="E5778" t="str">
        <v>Mitte</v>
      </c>
      <c r="F5778">
        <v>24763087</v>
      </c>
      <c r="G5778">
        <v>1</v>
      </c>
    </row>
    <row r="5779" spans="1:7" x14ac:dyDescent="0.35">
      <c r="A5779" t="s">
        <v>44</v>
      </c>
      <c r="B5779">
        <v>24824610</v>
      </c>
      <c r="C5779">
        <v>1</v>
      </c>
      <c r="E5779" t="str">
        <v>Mitte</v>
      </c>
      <c r="F5779">
        <v>24824610</v>
      </c>
      <c r="G5779">
        <v>1</v>
      </c>
    </row>
    <row r="5780" spans="1:7" x14ac:dyDescent="0.35">
      <c r="A5780" t="s">
        <v>44</v>
      </c>
      <c r="B5780">
        <v>24849121</v>
      </c>
      <c r="C5780">
        <v>1</v>
      </c>
      <c r="E5780" t="str">
        <v>Mitte</v>
      </c>
      <c r="F5780">
        <v>24849121</v>
      </c>
      <c r="G5780">
        <v>1</v>
      </c>
    </row>
    <row r="5781" spans="1:7" x14ac:dyDescent="0.35">
      <c r="A5781" t="s">
        <v>44</v>
      </c>
      <c r="B5781">
        <v>24864601</v>
      </c>
      <c r="C5781">
        <v>1</v>
      </c>
      <c r="E5781" t="str">
        <v>Mitte</v>
      </c>
      <c r="F5781">
        <v>24864601</v>
      </c>
      <c r="G5781">
        <v>1</v>
      </c>
    </row>
    <row r="5782" spans="1:7" x14ac:dyDescent="0.35">
      <c r="A5782" t="s">
        <v>44</v>
      </c>
      <c r="B5782">
        <v>24912062</v>
      </c>
      <c r="C5782">
        <v>1</v>
      </c>
      <c r="E5782" t="str">
        <v>Mitte</v>
      </c>
      <c r="F5782">
        <v>24912062</v>
      </c>
      <c r="G5782">
        <v>1</v>
      </c>
    </row>
    <row r="5783" spans="1:7" x14ac:dyDescent="0.35">
      <c r="A5783" t="s">
        <v>44</v>
      </c>
      <c r="B5783">
        <v>24928081</v>
      </c>
      <c r="C5783">
        <v>1</v>
      </c>
      <c r="E5783" t="str">
        <v>Mitte</v>
      </c>
      <c r="F5783">
        <v>24928081</v>
      </c>
      <c r="G5783">
        <v>1</v>
      </c>
    </row>
    <row r="5784" spans="1:7" x14ac:dyDescent="0.35">
      <c r="A5784" t="s">
        <v>44</v>
      </c>
      <c r="B5784">
        <v>25090881</v>
      </c>
      <c r="C5784">
        <v>2</v>
      </c>
      <c r="E5784" t="str">
        <v>Mitte</v>
      </c>
      <c r="F5784">
        <v>25090881</v>
      </c>
      <c r="G5784">
        <v>2</v>
      </c>
    </row>
    <row r="5785" spans="1:7" x14ac:dyDescent="0.35">
      <c r="A5785" t="s">
        <v>44</v>
      </c>
      <c r="B5785">
        <v>25170137</v>
      </c>
      <c r="C5785">
        <v>1</v>
      </c>
      <c r="E5785" t="str">
        <v>Mitte</v>
      </c>
      <c r="F5785">
        <v>25170137</v>
      </c>
      <c r="G5785">
        <v>1</v>
      </c>
    </row>
    <row r="5786" spans="1:7" x14ac:dyDescent="0.35">
      <c r="A5786" t="s">
        <v>44</v>
      </c>
      <c r="B5786">
        <v>25532054</v>
      </c>
      <c r="C5786">
        <v>1</v>
      </c>
      <c r="E5786" t="str">
        <v>Mitte</v>
      </c>
      <c r="F5786">
        <v>25532054</v>
      </c>
      <c r="G5786">
        <v>1</v>
      </c>
    </row>
    <row r="5787" spans="1:7" x14ac:dyDescent="0.35">
      <c r="A5787" t="s">
        <v>44</v>
      </c>
      <c r="B5787">
        <v>25579499</v>
      </c>
      <c r="C5787">
        <v>1</v>
      </c>
      <c r="E5787" t="str">
        <v>Mitte</v>
      </c>
      <c r="F5787">
        <v>25579499</v>
      </c>
      <c r="G5787">
        <v>1</v>
      </c>
    </row>
    <row r="5788" spans="1:7" x14ac:dyDescent="0.35">
      <c r="A5788" t="s">
        <v>44</v>
      </c>
      <c r="B5788">
        <v>25756650</v>
      </c>
      <c r="C5788">
        <v>1</v>
      </c>
      <c r="E5788" t="str">
        <v>Mitte</v>
      </c>
      <c r="F5788">
        <v>25756650</v>
      </c>
      <c r="G5788">
        <v>1</v>
      </c>
    </row>
    <row r="5789" spans="1:7" x14ac:dyDescent="0.35">
      <c r="A5789" t="s">
        <v>44</v>
      </c>
      <c r="B5789">
        <v>25806558</v>
      </c>
      <c r="C5789">
        <v>1</v>
      </c>
      <c r="E5789" t="str">
        <v>Mitte</v>
      </c>
      <c r="F5789">
        <v>25806558</v>
      </c>
      <c r="G5789">
        <v>1</v>
      </c>
    </row>
    <row r="5790" spans="1:7" x14ac:dyDescent="0.35">
      <c r="A5790" t="s">
        <v>44</v>
      </c>
      <c r="B5790">
        <v>25873526</v>
      </c>
      <c r="C5790">
        <v>1</v>
      </c>
      <c r="E5790" t="str">
        <v>Mitte</v>
      </c>
      <c r="F5790">
        <v>25873526</v>
      </c>
      <c r="G5790">
        <v>1</v>
      </c>
    </row>
    <row r="5791" spans="1:7" x14ac:dyDescent="0.35">
      <c r="A5791" t="s">
        <v>44</v>
      </c>
      <c r="B5791">
        <v>25926578</v>
      </c>
      <c r="C5791">
        <v>3</v>
      </c>
      <c r="E5791" t="str">
        <v>Mitte</v>
      </c>
      <c r="F5791">
        <v>25926578</v>
      </c>
      <c r="G5791">
        <v>3</v>
      </c>
    </row>
    <row r="5792" spans="1:7" x14ac:dyDescent="0.35">
      <c r="A5792" t="s">
        <v>44</v>
      </c>
      <c r="B5792">
        <v>25929557</v>
      </c>
      <c r="C5792">
        <v>1</v>
      </c>
      <c r="E5792" t="str">
        <v>Mitte</v>
      </c>
      <c r="F5792">
        <v>25929557</v>
      </c>
      <c r="G5792">
        <v>1</v>
      </c>
    </row>
    <row r="5793" spans="1:7" x14ac:dyDescent="0.35">
      <c r="A5793" t="s">
        <v>44</v>
      </c>
      <c r="B5793">
        <v>26059823</v>
      </c>
      <c r="C5793">
        <v>1</v>
      </c>
      <c r="E5793" t="str">
        <v>Mitte</v>
      </c>
      <c r="F5793">
        <v>26059823</v>
      </c>
      <c r="G5793">
        <v>1</v>
      </c>
    </row>
    <row r="5794" spans="1:7" x14ac:dyDescent="0.35">
      <c r="A5794" t="s">
        <v>44</v>
      </c>
      <c r="B5794">
        <v>26064874</v>
      </c>
      <c r="C5794">
        <v>1</v>
      </c>
      <c r="E5794" t="str">
        <v>Mitte</v>
      </c>
      <c r="F5794">
        <v>26064874</v>
      </c>
      <c r="G5794">
        <v>1</v>
      </c>
    </row>
    <row r="5795" spans="1:7" x14ac:dyDescent="0.35">
      <c r="A5795" t="s">
        <v>44</v>
      </c>
      <c r="B5795">
        <v>26156657</v>
      </c>
      <c r="C5795">
        <v>1</v>
      </c>
      <c r="E5795" t="str">
        <v>Mitte</v>
      </c>
      <c r="F5795">
        <v>26156657</v>
      </c>
      <c r="G5795">
        <v>1</v>
      </c>
    </row>
    <row r="5796" spans="1:7" x14ac:dyDescent="0.35">
      <c r="A5796" t="s">
        <v>44</v>
      </c>
      <c r="B5796">
        <v>26201130</v>
      </c>
      <c r="C5796">
        <v>1</v>
      </c>
      <c r="E5796" t="str">
        <v>Mitte</v>
      </c>
      <c r="F5796">
        <v>26201130</v>
      </c>
      <c r="G5796">
        <v>1</v>
      </c>
    </row>
    <row r="5797" spans="1:7" x14ac:dyDescent="0.35">
      <c r="A5797" t="s">
        <v>44</v>
      </c>
      <c r="B5797">
        <v>26308752</v>
      </c>
      <c r="C5797">
        <v>1</v>
      </c>
      <c r="E5797" t="str">
        <v>Mitte</v>
      </c>
      <c r="F5797">
        <v>26308752</v>
      </c>
      <c r="G5797">
        <v>1</v>
      </c>
    </row>
    <row r="5798" spans="1:7" x14ac:dyDescent="0.35">
      <c r="A5798" t="s">
        <v>44</v>
      </c>
      <c r="B5798">
        <v>26367025</v>
      </c>
      <c r="C5798">
        <v>1</v>
      </c>
      <c r="E5798" t="str">
        <v>Mitte</v>
      </c>
      <c r="F5798">
        <v>26367025</v>
      </c>
      <c r="G5798">
        <v>1</v>
      </c>
    </row>
    <row r="5799" spans="1:7" x14ac:dyDescent="0.35">
      <c r="A5799" t="s">
        <v>44</v>
      </c>
      <c r="B5799">
        <v>26377812</v>
      </c>
      <c r="C5799">
        <v>1</v>
      </c>
      <c r="E5799" t="str">
        <v>Mitte</v>
      </c>
      <c r="F5799">
        <v>26377812</v>
      </c>
      <c r="G5799">
        <v>1</v>
      </c>
    </row>
    <row r="5800" spans="1:7" x14ac:dyDescent="0.35">
      <c r="A5800" t="s">
        <v>44</v>
      </c>
      <c r="B5800">
        <v>26426798</v>
      </c>
      <c r="C5800">
        <v>1</v>
      </c>
      <c r="E5800" t="str">
        <v>Mitte</v>
      </c>
      <c r="F5800">
        <v>26426798</v>
      </c>
      <c r="G5800">
        <v>1</v>
      </c>
    </row>
    <row r="5801" spans="1:7" x14ac:dyDescent="0.35">
      <c r="A5801" t="s">
        <v>44</v>
      </c>
      <c r="B5801">
        <v>26452791</v>
      </c>
      <c r="C5801">
        <v>1</v>
      </c>
      <c r="E5801" t="str">
        <v>Mitte</v>
      </c>
      <c r="F5801">
        <v>26452791</v>
      </c>
      <c r="G5801">
        <v>1</v>
      </c>
    </row>
    <row r="5802" spans="1:7" x14ac:dyDescent="0.35">
      <c r="A5802" t="s">
        <v>44</v>
      </c>
      <c r="B5802">
        <v>26684108</v>
      </c>
      <c r="C5802">
        <v>1</v>
      </c>
      <c r="E5802" t="str">
        <v>Mitte</v>
      </c>
      <c r="F5802">
        <v>26684108</v>
      </c>
      <c r="G5802">
        <v>1</v>
      </c>
    </row>
    <row r="5803" spans="1:7" x14ac:dyDescent="0.35">
      <c r="A5803" t="s">
        <v>44</v>
      </c>
      <c r="B5803">
        <v>26717851</v>
      </c>
      <c r="C5803">
        <v>1</v>
      </c>
      <c r="E5803" t="str">
        <v>Mitte</v>
      </c>
      <c r="F5803">
        <v>26717851</v>
      </c>
      <c r="G5803">
        <v>1</v>
      </c>
    </row>
    <row r="5804" spans="1:7" x14ac:dyDescent="0.35">
      <c r="A5804" t="s">
        <v>44</v>
      </c>
      <c r="B5804">
        <v>26745065</v>
      </c>
      <c r="C5804">
        <v>1</v>
      </c>
      <c r="E5804" t="str">
        <v>Mitte</v>
      </c>
      <c r="F5804">
        <v>26745065</v>
      </c>
      <c r="G5804">
        <v>1</v>
      </c>
    </row>
    <row r="5805" spans="1:7" x14ac:dyDescent="0.35">
      <c r="A5805" t="s">
        <v>44</v>
      </c>
      <c r="B5805">
        <v>26838383</v>
      </c>
      <c r="C5805">
        <v>1</v>
      </c>
      <c r="E5805" t="str">
        <v>Mitte</v>
      </c>
      <c r="F5805">
        <v>26838383</v>
      </c>
      <c r="G5805">
        <v>1</v>
      </c>
    </row>
    <row r="5806" spans="1:7" x14ac:dyDescent="0.35">
      <c r="A5806" t="s">
        <v>44</v>
      </c>
      <c r="B5806">
        <v>26844922</v>
      </c>
      <c r="C5806">
        <v>1</v>
      </c>
      <c r="E5806" t="str">
        <v>Mitte</v>
      </c>
      <c r="F5806">
        <v>26844922</v>
      </c>
      <c r="G5806">
        <v>1</v>
      </c>
    </row>
    <row r="5807" spans="1:7" x14ac:dyDescent="0.35">
      <c r="A5807" t="s">
        <v>44</v>
      </c>
      <c r="B5807">
        <v>26968079</v>
      </c>
      <c r="C5807">
        <v>1</v>
      </c>
      <c r="E5807" t="str">
        <v>Mitte</v>
      </c>
      <c r="F5807">
        <v>26968079</v>
      </c>
      <c r="G5807">
        <v>1</v>
      </c>
    </row>
    <row r="5808" spans="1:7" x14ac:dyDescent="0.35">
      <c r="A5808" t="s">
        <v>44</v>
      </c>
      <c r="B5808">
        <v>26995137</v>
      </c>
      <c r="C5808">
        <v>1</v>
      </c>
      <c r="E5808" t="str">
        <v>Mitte</v>
      </c>
      <c r="F5808">
        <v>26995137</v>
      </c>
      <c r="G5808">
        <v>1</v>
      </c>
    </row>
    <row r="5809" spans="1:7" x14ac:dyDescent="0.35">
      <c r="A5809" t="s">
        <v>44</v>
      </c>
      <c r="B5809">
        <v>27000163</v>
      </c>
      <c r="C5809">
        <v>1</v>
      </c>
      <c r="E5809" t="str">
        <v>Mitte</v>
      </c>
      <c r="F5809">
        <v>27000163</v>
      </c>
      <c r="G5809">
        <v>1</v>
      </c>
    </row>
    <row r="5810" spans="1:7" x14ac:dyDescent="0.35">
      <c r="A5810" t="s">
        <v>44</v>
      </c>
      <c r="B5810">
        <v>27031626</v>
      </c>
      <c r="C5810">
        <v>1</v>
      </c>
      <c r="E5810" t="str">
        <v>Mitte</v>
      </c>
      <c r="F5810">
        <v>27031626</v>
      </c>
      <c r="G5810">
        <v>1</v>
      </c>
    </row>
    <row r="5811" spans="1:7" x14ac:dyDescent="0.35">
      <c r="A5811" t="s">
        <v>44</v>
      </c>
      <c r="B5811">
        <v>27043091</v>
      </c>
      <c r="C5811">
        <v>1</v>
      </c>
      <c r="E5811" t="str">
        <v>Mitte</v>
      </c>
      <c r="F5811">
        <v>27043091</v>
      </c>
      <c r="G5811">
        <v>1</v>
      </c>
    </row>
    <row r="5812" spans="1:7" x14ac:dyDescent="0.35">
      <c r="A5812" t="s">
        <v>44</v>
      </c>
      <c r="B5812">
        <v>27085846</v>
      </c>
      <c r="C5812">
        <v>1</v>
      </c>
      <c r="E5812" t="str">
        <v>Mitte</v>
      </c>
      <c r="F5812">
        <v>27085846</v>
      </c>
      <c r="G5812">
        <v>1</v>
      </c>
    </row>
    <row r="5813" spans="1:7" x14ac:dyDescent="0.35">
      <c r="A5813" t="s">
        <v>44</v>
      </c>
      <c r="B5813">
        <v>27150766</v>
      </c>
      <c r="C5813">
        <v>1</v>
      </c>
      <c r="E5813" t="str">
        <v>Mitte</v>
      </c>
      <c r="F5813">
        <v>27150766</v>
      </c>
      <c r="G5813">
        <v>1</v>
      </c>
    </row>
    <row r="5814" spans="1:7" x14ac:dyDescent="0.35">
      <c r="A5814" t="s">
        <v>44</v>
      </c>
      <c r="B5814">
        <v>27264649</v>
      </c>
      <c r="C5814">
        <v>1</v>
      </c>
      <c r="E5814" t="str">
        <v>Mitte</v>
      </c>
      <c r="F5814">
        <v>27264649</v>
      </c>
      <c r="G5814">
        <v>1</v>
      </c>
    </row>
    <row r="5815" spans="1:7" x14ac:dyDescent="0.35">
      <c r="A5815" t="s">
        <v>44</v>
      </c>
      <c r="B5815">
        <v>27419345</v>
      </c>
      <c r="C5815">
        <v>1</v>
      </c>
      <c r="E5815" t="str">
        <v>Mitte</v>
      </c>
      <c r="F5815">
        <v>27419345</v>
      </c>
      <c r="G5815">
        <v>1</v>
      </c>
    </row>
    <row r="5816" spans="1:7" x14ac:dyDescent="0.35">
      <c r="A5816" t="s">
        <v>44</v>
      </c>
      <c r="B5816">
        <v>27493890</v>
      </c>
      <c r="C5816">
        <v>1</v>
      </c>
      <c r="E5816" t="str">
        <v>Mitte</v>
      </c>
      <c r="F5816">
        <v>27493890</v>
      </c>
      <c r="G5816">
        <v>1</v>
      </c>
    </row>
    <row r="5817" spans="1:7" x14ac:dyDescent="0.35">
      <c r="A5817" t="s">
        <v>44</v>
      </c>
      <c r="B5817">
        <v>27538934</v>
      </c>
      <c r="C5817">
        <v>1</v>
      </c>
      <c r="E5817" t="str">
        <v>Mitte</v>
      </c>
      <c r="F5817">
        <v>27538934</v>
      </c>
      <c r="G5817">
        <v>1</v>
      </c>
    </row>
    <row r="5818" spans="1:7" x14ac:dyDescent="0.35">
      <c r="A5818" t="s">
        <v>44</v>
      </c>
      <c r="B5818">
        <v>27639574</v>
      </c>
      <c r="C5818">
        <v>1</v>
      </c>
      <c r="E5818" t="str">
        <v>Mitte</v>
      </c>
      <c r="F5818">
        <v>27639574</v>
      </c>
      <c r="G5818">
        <v>1</v>
      </c>
    </row>
    <row r="5819" spans="1:7" x14ac:dyDescent="0.35">
      <c r="A5819" t="s">
        <v>44</v>
      </c>
      <c r="B5819">
        <v>27890784</v>
      </c>
      <c r="C5819">
        <v>1</v>
      </c>
      <c r="E5819" t="str">
        <v>Mitte</v>
      </c>
      <c r="F5819">
        <v>27890784</v>
      </c>
      <c r="G5819">
        <v>1</v>
      </c>
    </row>
    <row r="5820" spans="1:7" x14ac:dyDescent="0.35">
      <c r="A5820" t="s">
        <v>44</v>
      </c>
      <c r="B5820">
        <v>27952946</v>
      </c>
      <c r="C5820">
        <v>3</v>
      </c>
      <c r="E5820" t="str">
        <v>Mitte</v>
      </c>
      <c r="F5820">
        <v>27952946</v>
      </c>
      <c r="G5820">
        <v>3</v>
      </c>
    </row>
    <row r="5821" spans="1:7" x14ac:dyDescent="0.35">
      <c r="A5821" t="s">
        <v>44</v>
      </c>
      <c r="B5821">
        <v>28012192</v>
      </c>
      <c r="C5821">
        <v>1</v>
      </c>
      <c r="E5821" t="str">
        <v>Mitte</v>
      </c>
      <c r="F5821">
        <v>28012192</v>
      </c>
      <c r="G5821">
        <v>1</v>
      </c>
    </row>
    <row r="5822" spans="1:7" x14ac:dyDescent="0.35">
      <c r="A5822" t="s">
        <v>44</v>
      </c>
      <c r="B5822">
        <v>28055255</v>
      </c>
      <c r="C5822">
        <v>1</v>
      </c>
      <c r="E5822" t="str">
        <v>Mitte</v>
      </c>
      <c r="F5822">
        <v>28055255</v>
      </c>
      <c r="G5822">
        <v>1</v>
      </c>
    </row>
    <row r="5823" spans="1:7" x14ac:dyDescent="0.35">
      <c r="A5823" t="s">
        <v>44</v>
      </c>
      <c r="B5823">
        <v>28299861</v>
      </c>
      <c r="C5823">
        <v>1</v>
      </c>
      <c r="E5823" t="str">
        <v>Mitte</v>
      </c>
      <c r="F5823">
        <v>28299861</v>
      </c>
      <c r="G5823">
        <v>1</v>
      </c>
    </row>
    <row r="5824" spans="1:7" x14ac:dyDescent="0.35">
      <c r="A5824" t="s">
        <v>44</v>
      </c>
      <c r="B5824">
        <v>28333985</v>
      </c>
      <c r="C5824">
        <v>1</v>
      </c>
      <c r="E5824" t="str">
        <v>Mitte</v>
      </c>
      <c r="F5824">
        <v>28333985</v>
      </c>
      <c r="G5824">
        <v>1</v>
      </c>
    </row>
    <row r="5825" spans="1:7" x14ac:dyDescent="0.35">
      <c r="A5825" t="s">
        <v>44</v>
      </c>
      <c r="B5825">
        <v>28348654</v>
      </c>
      <c r="C5825">
        <v>1</v>
      </c>
      <c r="E5825" t="str">
        <v>Mitte</v>
      </c>
      <c r="F5825">
        <v>28348654</v>
      </c>
      <c r="G5825">
        <v>1</v>
      </c>
    </row>
    <row r="5826" spans="1:7" x14ac:dyDescent="0.35">
      <c r="A5826" t="s">
        <v>44</v>
      </c>
      <c r="B5826">
        <v>28447254</v>
      </c>
      <c r="C5826">
        <v>1</v>
      </c>
      <c r="E5826" t="str">
        <v>Mitte</v>
      </c>
      <c r="F5826">
        <v>28447254</v>
      </c>
      <c r="G5826">
        <v>1</v>
      </c>
    </row>
    <row r="5827" spans="1:7" x14ac:dyDescent="0.35">
      <c r="A5827" t="s">
        <v>44</v>
      </c>
      <c r="B5827">
        <v>28510370</v>
      </c>
      <c r="C5827">
        <v>1</v>
      </c>
      <c r="E5827" t="str">
        <v>Mitte</v>
      </c>
      <c r="F5827">
        <v>28510370</v>
      </c>
      <c r="G5827">
        <v>1</v>
      </c>
    </row>
    <row r="5828" spans="1:7" x14ac:dyDescent="0.35">
      <c r="A5828" t="s">
        <v>44</v>
      </c>
      <c r="B5828">
        <v>28647879</v>
      </c>
      <c r="C5828">
        <v>1</v>
      </c>
      <c r="E5828" t="str">
        <v>Mitte</v>
      </c>
      <c r="F5828">
        <v>28647879</v>
      </c>
      <c r="G5828">
        <v>1</v>
      </c>
    </row>
    <row r="5829" spans="1:7" x14ac:dyDescent="0.35">
      <c r="A5829" t="s">
        <v>44</v>
      </c>
      <c r="B5829">
        <v>28692639</v>
      </c>
      <c r="C5829">
        <v>1</v>
      </c>
      <c r="E5829" t="str">
        <v>Mitte</v>
      </c>
      <c r="F5829">
        <v>28692639</v>
      </c>
      <c r="G5829">
        <v>1</v>
      </c>
    </row>
    <row r="5830" spans="1:7" x14ac:dyDescent="0.35">
      <c r="A5830" t="s">
        <v>44</v>
      </c>
      <c r="B5830">
        <v>28696138</v>
      </c>
      <c r="C5830">
        <v>1</v>
      </c>
      <c r="E5830" t="str">
        <v>Mitte</v>
      </c>
      <c r="F5830">
        <v>28696138</v>
      </c>
      <c r="G5830">
        <v>1</v>
      </c>
    </row>
    <row r="5831" spans="1:7" x14ac:dyDescent="0.35">
      <c r="A5831" t="s">
        <v>44</v>
      </c>
      <c r="B5831">
        <v>28760296</v>
      </c>
      <c r="C5831">
        <v>2</v>
      </c>
      <c r="E5831" t="str">
        <v>Mitte</v>
      </c>
      <c r="F5831">
        <v>28760296</v>
      </c>
      <c r="G5831">
        <v>2</v>
      </c>
    </row>
    <row r="5832" spans="1:7" x14ac:dyDescent="0.35">
      <c r="A5832" t="s">
        <v>44</v>
      </c>
      <c r="B5832">
        <v>28787599</v>
      </c>
      <c r="C5832">
        <v>1</v>
      </c>
      <c r="E5832" t="str">
        <v>Mitte</v>
      </c>
      <c r="F5832">
        <v>28787599</v>
      </c>
      <c r="G5832">
        <v>1</v>
      </c>
    </row>
    <row r="5833" spans="1:7" x14ac:dyDescent="0.35">
      <c r="A5833" t="s">
        <v>44</v>
      </c>
      <c r="B5833">
        <v>28847496</v>
      </c>
      <c r="C5833">
        <v>1</v>
      </c>
      <c r="E5833" t="str">
        <v>Mitte</v>
      </c>
      <c r="F5833">
        <v>28847496</v>
      </c>
      <c r="G5833">
        <v>1</v>
      </c>
    </row>
    <row r="5834" spans="1:7" x14ac:dyDescent="0.35">
      <c r="A5834" t="s">
        <v>44</v>
      </c>
      <c r="B5834">
        <v>28875193</v>
      </c>
      <c r="C5834">
        <v>1</v>
      </c>
      <c r="E5834" t="str">
        <v>Mitte</v>
      </c>
      <c r="F5834">
        <v>28875193</v>
      </c>
      <c r="G5834">
        <v>1</v>
      </c>
    </row>
    <row r="5835" spans="1:7" x14ac:dyDescent="0.35">
      <c r="A5835" t="s">
        <v>44</v>
      </c>
      <c r="B5835">
        <v>28929364</v>
      </c>
      <c r="C5835">
        <v>1</v>
      </c>
      <c r="E5835" t="str">
        <v>Mitte</v>
      </c>
      <c r="F5835">
        <v>28929364</v>
      </c>
      <c r="G5835">
        <v>1</v>
      </c>
    </row>
    <row r="5836" spans="1:7" x14ac:dyDescent="0.35">
      <c r="A5836" t="s">
        <v>44</v>
      </c>
      <c r="B5836">
        <v>28989293</v>
      </c>
      <c r="C5836">
        <v>1</v>
      </c>
      <c r="E5836" t="str">
        <v>Mitte</v>
      </c>
      <c r="F5836">
        <v>28989293</v>
      </c>
      <c r="G5836">
        <v>1</v>
      </c>
    </row>
    <row r="5837" spans="1:7" x14ac:dyDescent="0.35">
      <c r="A5837" t="s">
        <v>44</v>
      </c>
      <c r="B5837">
        <v>29017632</v>
      </c>
      <c r="C5837">
        <v>1</v>
      </c>
      <c r="E5837" t="str">
        <v>Mitte</v>
      </c>
      <c r="F5837">
        <v>29017632</v>
      </c>
      <c r="G5837">
        <v>1</v>
      </c>
    </row>
    <row r="5838" spans="1:7" x14ac:dyDescent="0.35">
      <c r="A5838" t="s">
        <v>44</v>
      </c>
      <c r="B5838">
        <v>29054566</v>
      </c>
      <c r="C5838">
        <v>1</v>
      </c>
      <c r="E5838" t="str">
        <v>Mitte</v>
      </c>
      <c r="F5838">
        <v>29054566</v>
      </c>
      <c r="G5838">
        <v>1</v>
      </c>
    </row>
    <row r="5839" spans="1:7" x14ac:dyDescent="0.35">
      <c r="A5839" t="s">
        <v>44</v>
      </c>
      <c r="B5839">
        <v>29080198</v>
      </c>
      <c r="C5839">
        <v>1</v>
      </c>
      <c r="E5839" t="str">
        <v>Mitte</v>
      </c>
      <c r="F5839">
        <v>29080198</v>
      </c>
      <c r="G5839">
        <v>1</v>
      </c>
    </row>
    <row r="5840" spans="1:7" x14ac:dyDescent="0.35">
      <c r="A5840" t="s">
        <v>44</v>
      </c>
      <c r="B5840">
        <v>29083816</v>
      </c>
      <c r="C5840">
        <v>1</v>
      </c>
      <c r="E5840" t="str">
        <v>Mitte</v>
      </c>
      <c r="F5840">
        <v>29083816</v>
      </c>
      <c r="G5840">
        <v>1</v>
      </c>
    </row>
    <row r="5841" spans="1:7" x14ac:dyDescent="0.35">
      <c r="A5841" t="s">
        <v>44</v>
      </c>
      <c r="B5841">
        <v>29088206</v>
      </c>
      <c r="C5841">
        <v>1</v>
      </c>
      <c r="E5841" t="str">
        <v>Mitte</v>
      </c>
      <c r="F5841">
        <v>29088206</v>
      </c>
      <c r="G5841">
        <v>1</v>
      </c>
    </row>
    <row r="5842" spans="1:7" x14ac:dyDescent="0.35">
      <c r="A5842" t="s">
        <v>44</v>
      </c>
      <c r="B5842">
        <v>29203060</v>
      </c>
      <c r="C5842">
        <v>1</v>
      </c>
      <c r="E5842" t="str">
        <v>Mitte</v>
      </c>
      <c r="F5842">
        <v>29203060</v>
      </c>
      <c r="G5842">
        <v>1</v>
      </c>
    </row>
    <row r="5843" spans="1:7" x14ac:dyDescent="0.35">
      <c r="A5843" t="s">
        <v>44</v>
      </c>
      <c r="B5843">
        <v>29226343</v>
      </c>
      <c r="C5843">
        <v>1</v>
      </c>
      <c r="E5843" t="str">
        <v>Mitte</v>
      </c>
      <c r="F5843">
        <v>29226343</v>
      </c>
      <c r="G5843">
        <v>1</v>
      </c>
    </row>
    <row r="5844" spans="1:7" x14ac:dyDescent="0.35">
      <c r="A5844" t="s">
        <v>44</v>
      </c>
      <c r="B5844">
        <v>29278000</v>
      </c>
      <c r="C5844">
        <v>1</v>
      </c>
      <c r="E5844" t="str">
        <v>Mitte</v>
      </c>
      <c r="F5844">
        <v>29278000</v>
      </c>
      <c r="G5844">
        <v>1</v>
      </c>
    </row>
    <row r="5845" spans="1:7" x14ac:dyDescent="0.35">
      <c r="A5845" t="s">
        <v>44</v>
      </c>
      <c r="B5845">
        <v>29306010</v>
      </c>
      <c r="C5845">
        <v>1</v>
      </c>
      <c r="E5845" t="str">
        <v>Mitte</v>
      </c>
      <c r="F5845">
        <v>29306010</v>
      </c>
      <c r="G5845">
        <v>1</v>
      </c>
    </row>
    <row r="5846" spans="1:7" x14ac:dyDescent="0.35">
      <c r="A5846" t="s">
        <v>44</v>
      </c>
      <c r="B5846">
        <v>29317557</v>
      </c>
      <c r="C5846">
        <v>1</v>
      </c>
      <c r="E5846" t="str">
        <v>Mitte</v>
      </c>
      <c r="F5846">
        <v>29317557</v>
      </c>
      <c r="G5846">
        <v>1</v>
      </c>
    </row>
    <row r="5847" spans="1:7" x14ac:dyDescent="0.35">
      <c r="A5847" t="s">
        <v>44</v>
      </c>
      <c r="B5847">
        <v>29368634</v>
      </c>
      <c r="C5847">
        <v>1</v>
      </c>
      <c r="E5847" t="str">
        <v>Mitte</v>
      </c>
      <c r="F5847">
        <v>29368634</v>
      </c>
      <c r="G5847">
        <v>1</v>
      </c>
    </row>
    <row r="5848" spans="1:7" x14ac:dyDescent="0.35">
      <c r="A5848" t="s">
        <v>44</v>
      </c>
      <c r="B5848">
        <v>29435142</v>
      </c>
      <c r="C5848">
        <v>1</v>
      </c>
      <c r="E5848" t="str">
        <v>Mitte</v>
      </c>
      <c r="F5848">
        <v>29435142</v>
      </c>
      <c r="G5848">
        <v>1</v>
      </c>
    </row>
    <row r="5849" spans="1:7" x14ac:dyDescent="0.35">
      <c r="A5849" t="s">
        <v>44</v>
      </c>
      <c r="B5849">
        <v>29459387</v>
      </c>
      <c r="C5849">
        <v>1</v>
      </c>
      <c r="E5849" t="str">
        <v>Mitte</v>
      </c>
      <c r="F5849">
        <v>29459387</v>
      </c>
      <c r="G5849">
        <v>1</v>
      </c>
    </row>
    <row r="5850" spans="1:7" x14ac:dyDescent="0.35">
      <c r="A5850" t="s">
        <v>44</v>
      </c>
      <c r="B5850">
        <v>29488349</v>
      </c>
      <c r="C5850">
        <v>1</v>
      </c>
      <c r="E5850" t="str">
        <v>Mitte</v>
      </c>
      <c r="F5850">
        <v>29488349</v>
      </c>
      <c r="G5850">
        <v>1</v>
      </c>
    </row>
    <row r="5851" spans="1:7" x14ac:dyDescent="0.35">
      <c r="A5851" t="s">
        <v>44</v>
      </c>
      <c r="B5851">
        <v>29495573</v>
      </c>
      <c r="C5851">
        <v>1</v>
      </c>
      <c r="E5851" t="str">
        <v>Mitte</v>
      </c>
      <c r="F5851">
        <v>29495573</v>
      </c>
      <c r="G5851">
        <v>1</v>
      </c>
    </row>
    <row r="5852" spans="1:7" x14ac:dyDescent="0.35">
      <c r="A5852" t="s">
        <v>44</v>
      </c>
      <c r="B5852">
        <v>29502351</v>
      </c>
      <c r="C5852">
        <v>1</v>
      </c>
      <c r="E5852" t="str">
        <v>Mitte</v>
      </c>
      <c r="F5852">
        <v>29502351</v>
      </c>
      <c r="G5852">
        <v>1</v>
      </c>
    </row>
    <row r="5853" spans="1:7" x14ac:dyDescent="0.35">
      <c r="A5853" t="s">
        <v>44</v>
      </c>
      <c r="B5853">
        <v>29513589</v>
      </c>
      <c r="C5853">
        <v>1</v>
      </c>
      <c r="E5853" t="str">
        <v>Mitte</v>
      </c>
      <c r="F5853">
        <v>29513589</v>
      </c>
      <c r="G5853">
        <v>1</v>
      </c>
    </row>
    <row r="5854" spans="1:7" x14ac:dyDescent="0.35">
      <c r="A5854" t="s">
        <v>44</v>
      </c>
      <c r="B5854">
        <v>29582189</v>
      </c>
      <c r="C5854">
        <v>1</v>
      </c>
      <c r="E5854" t="str">
        <v>Mitte</v>
      </c>
      <c r="F5854">
        <v>29582189</v>
      </c>
      <c r="G5854">
        <v>1</v>
      </c>
    </row>
    <row r="5855" spans="1:7" x14ac:dyDescent="0.35">
      <c r="A5855" t="s">
        <v>44</v>
      </c>
      <c r="B5855">
        <v>29586860</v>
      </c>
      <c r="C5855">
        <v>1</v>
      </c>
      <c r="E5855" t="str">
        <v>Mitte</v>
      </c>
      <c r="F5855">
        <v>29586860</v>
      </c>
      <c r="G5855">
        <v>1</v>
      </c>
    </row>
    <row r="5856" spans="1:7" x14ac:dyDescent="0.35">
      <c r="A5856" t="s">
        <v>44</v>
      </c>
      <c r="B5856">
        <v>29613261</v>
      </c>
      <c r="C5856">
        <v>1</v>
      </c>
      <c r="E5856" t="str">
        <v>Mitte</v>
      </c>
      <c r="F5856">
        <v>29613261</v>
      </c>
      <c r="G5856">
        <v>1</v>
      </c>
    </row>
    <row r="5857" spans="1:7" x14ac:dyDescent="0.35">
      <c r="A5857" t="s">
        <v>44</v>
      </c>
      <c r="B5857">
        <v>29626037</v>
      </c>
      <c r="C5857">
        <v>1</v>
      </c>
      <c r="E5857" t="str">
        <v>Mitte</v>
      </c>
      <c r="F5857">
        <v>29626037</v>
      </c>
      <c r="G5857">
        <v>1</v>
      </c>
    </row>
    <row r="5858" spans="1:7" x14ac:dyDescent="0.35">
      <c r="A5858" t="s">
        <v>44</v>
      </c>
      <c r="B5858">
        <v>29773670</v>
      </c>
      <c r="C5858">
        <v>1</v>
      </c>
      <c r="E5858" t="str">
        <v>Mitte</v>
      </c>
      <c r="F5858">
        <v>29773670</v>
      </c>
      <c r="G5858">
        <v>1</v>
      </c>
    </row>
    <row r="5859" spans="1:7" x14ac:dyDescent="0.35">
      <c r="A5859" t="s">
        <v>44</v>
      </c>
      <c r="B5859">
        <v>29936776</v>
      </c>
      <c r="C5859">
        <v>2</v>
      </c>
      <c r="E5859" t="str">
        <v>Mitte</v>
      </c>
      <c r="F5859">
        <v>29936776</v>
      </c>
      <c r="G5859">
        <v>2</v>
      </c>
    </row>
    <row r="5860" spans="1:7" x14ac:dyDescent="0.35">
      <c r="A5860" t="s">
        <v>44</v>
      </c>
      <c r="B5860">
        <v>29994759</v>
      </c>
      <c r="C5860">
        <v>1</v>
      </c>
      <c r="E5860" t="str">
        <v>Mitte</v>
      </c>
      <c r="F5860">
        <v>29994759</v>
      </c>
      <c r="G5860">
        <v>1</v>
      </c>
    </row>
    <row r="5861" spans="1:7" x14ac:dyDescent="0.35">
      <c r="A5861" t="s">
        <v>44</v>
      </c>
      <c r="B5861">
        <v>30027132</v>
      </c>
      <c r="C5861">
        <v>1</v>
      </c>
      <c r="E5861" t="str">
        <v>Mitte</v>
      </c>
      <c r="F5861">
        <v>30027132</v>
      </c>
      <c r="G5861">
        <v>1</v>
      </c>
    </row>
    <row r="5862" spans="1:7" x14ac:dyDescent="0.35">
      <c r="A5862" t="s">
        <v>44</v>
      </c>
      <c r="B5862">
        <v>30029177</v>
      </c>
      <c r="C5862">
        <v>1</v>
      </c>
      <c r="E5862" t="str">
        <v>Mitte</v>
      </c>
      <c r="F5862">
        <v>30029177</v>
      </c>
      <c r="G5862">
        <v>1</v>
      </c>
    </row>
    <row r="5863" spans="1:7" x14ac:dyDescent="0.35">
      <c r="A5863" t="s">
        <v>44</v>
      </c>
      <c r="B5863">
        <v>30138914</v>
      </c>
      <c r="C5863">
        <v>1</v>
      </c>
      <c r="E5863" t="str">
        <v>Mitte</v>
      </c>
      <c r="F5863">
        <v>30138914</v>
      </c>
      <c r="G5863">
        <v>1</v>
      </c>
    </row>
    <row r="5864" spans="1:7" x14ac:dyDescent="0.35">
      <c r="A5864" t="s">
        <v>44</v>
      </c>
      <c r="B5864">
        <v>30298984</v>
      </c>
      <c r="C5864">
        <v>1</v>
      </c>
      <c r="E5864" t="str">
        <v>Mitte</v>
      </c>
      <c r="F5864">
        <v>30298984</v>
      </c>
      <c r="G5864">
        <v>1</v>
      </c>
    </row>
    <row r="5865" spans="1:7" x14ac:dyDescent="0.35">
      <c r="A5865" t="s">
        <v>44</v>
      </c>
      <c r="B5865">
        <v>30303817</v>
      </c>
      <c r="C5865">
        <v>1</v>
      </c>
      <c r="E5865" t="str">
        <v>Mitte</v>
      </c>
      <c r="F5865">
        <v>30303817</v>
      </c>
      <c r="G5865">
        <v>1</v>
      </c>
    </row>
    <row r="5866" spans="1:7" x14ac:dyDescent="0.35">
      <c r="A5866" t="s">
        <v>44</v>
      </c>
      <c r="B5866">
        <v>30359400</v>
      </c>
      <c r="C5866">
        <v>1</v>
      </c>
      <c r="E5866" t="str">
        <v>Mitte</v>
      </c>
      <c r="F5866">
        <v>30359400</v>
      </c>
      <c r="G5866">
        <v>1</v>
      </c>
    </row>
    <row r="5867" spans="1:7" x14ac:dyDescent="0.35">
      <c r="A5867" t="s">
        <v>44</v>
      </c>
      <c r="B5867">
        <v>30399447</v>
      </c>
      <c r="C5867">
        <v>1</v>
      </c>
      <c r="E5867" t="str">
        <v>Mitte</v>
      </c>
      <c r="F5867">
        <v>30399447</v>
      </c>
      <c r="G5867">
        <v>1</v>
      </c>
    </row>
    <row r="5868" spans="1:7" x14ac:dyDescent="0.35">
      <c r="A5868" t="s">
        <v>44</v>
      </c>
      <c r="B5868">
        <v>30534891</v>
      </c>
      <c r="C5868">
        <v>1</v>
      </c>
      <c r="E5868" t="str">
        <v>Mitte</v>
      </c>
      <c r="F5868">
        <v>30534891</v>
      </c>
      <c r="G5868">
        <v>1</v>
      </c>
    </row>
    <row r="5869" spans="1:7" x14ac:dyDescent="0.35">
      <c r="A5869" t="s">
        <v>44</v>
      </c>
      <c r="B5869">
        <v>30656497</v>
      </c>
      <c r="C5869">
        <v>1</v>
      </c>
      <c r="E5869" t="str">
        <v>Mitte</v>
      </c>
      <c r="F5869">
        <v>30656497</v>
      </c>
      <c r="G5869">
        <v>1</v>
      </c>
    </row>
    <row r="5870" spans="1:7" x14ac:dyDescent="0.35">
      <c r="A5870" t="s">
        <v>44</v>
      </c>
      <c r="B5870">
        <v>30703119</v>
      </c>
      <c r="C5870">
        <v>1</v>
      </c>
      <c r="E5870" t="str">
        <v>Mitte</v>
      </c>
      <c r="F5870">
        <v>30703119</v>
      </c>
      <c r="G5870">
        <v>1</v>
      </c>
    </row>
    <row r="5871" spans="1:7" x14ac:dyDescent="0.35">
      <c r="A5871" t="s">
        <v>44</v>
      </c>
      <c r="B5871">
        <v>30707308</v>
      </c>
      <c r="C5871">
        <v>2</v>
      </c>
      <c r="E5871" t="str">
        <v>Mitte</v>
      </c>
      <c r="F5871">
        <v>30707308</v>
      </c>
      <c r="G5871">
        <v>2</v>
      </c>
    </row>
    <row r="5872" spans="1:7" x14ac:dyDescent="0.35">
      <c r="A5872" t="s">
        <v>44</v>
      </c>
      <c r="B5872">
        <v>30723892</v>
      </c>
      <c r="C5872">
        <v>1</v>
      </c>
      <c r="E5872" t="str">
        <v>Mitte</v>
      </c>
      <c r="F5872">
        <v>30723892</v>
      </c>
      <c r="G5872">
        <v>1</v>
      </c>
    </row>
    <row r="5873" spans="1:7" x14ac:dyDescent="0.35">
      <c r="A5873" t="s">
        <v>44</v>
      </c>
      <c r="B5873">
        <v>30928824</v>
      </c>
      <c r="C5873">
        <v>1</v>
      </c>
      <c r="E5873" t="str">
        <v>Mitte</v>
      </c>
      <c r="F5873">
        <v>30928824</v>
      </c>
      <c r="G5873">
        <v>1</v>
      </c>
    </row>
    <row r="5874" spans="1:7" x14ac:dyDescent="0.35">
      <c r="A5874" t="s">
        <v>44</v>
      </c>
      <c r="B5874">
        <v>31019677</v>
      </c>
      <c r="C5874">
        <v>2</v>
      </c>
      <c r="E5874" t="str">
        <v>Mitte</v>
      </c>
      <c r="F5874">
        <v>31019677</v>
      </c>
      <c r="G5874">
        <v>2</v>
      </c>
    </row>
    <row r="5875" spans="1:7" x14ac:dyDescent="0.35">
      <c r="A5875" t="s">
        <v>44</v>
      </c>
      <c r="B5875">
        <v>31024730</v>
      </c>
      <c r="C5875">
        <v>1</v>
      </c>
      <c r="E5875" t="str">
        <v>Mitte</v>
      </c>
      <c r="F5875">
        <v>31024730</v>
      </c>
      <c r="G5875">
        <v>1</v>
      </c>
    </row>
    <row r="5876" spans="1:7" x14ac:dyDescent="0.35">
      <c r="A5876" t="s">
        <v>44</v>
      </c>
      <c r="B5876">
        <v>31059920</v>
      </c>
      <c r="C5876">
        <v>1</v>
      </c>
      <c r="E5876" t="str">
        <v>Mitte</v>
      </c>
      <c r="F5876">
        <v>31059920</v>
      </c>
      <c r="G5876">
        <v>1</v>
      </c>
    </row>
    <row r="5877" spans="1:7" x14ac:dyDescent="0.35">
      <c r="A5877" t="s">
        <v>44</v>
      </c>
      <c r="B5877">
        <v>31160061</v>
      </c>
      <c r="C5877">
        <v>1</v>
      </c>
      <c r="E5877" t="str">
        <v>Mitte</v>
      </c>
      <c r="F5877">
        <v>31160061</v>
      </c>
      <c r="G5877">
        <v>1</v>
      </c>
    </row>
    <row r="5878" spans="1:7" x14ac:dyDescent="0.35">
      <c r="A5878" t="s">
        <v>44</v>
      </c>
      <c r="B5878">
        <v>31168705</v>
      </c>
      <c r="C5878">
        <v>2</v>
      </c>
      <c r="E5878" t="str">
        <v>Mitte</v>
      </c>
      <c r="F5878">
        <v>31168705</v>
      </c>
      <c r="G5878">
        <v>2</v>
      </c>
    </row>
    <row r="5879" spans="1:7" x14ac:dyDescent="0.35">
      <c r="A5879" t="s">
        <v>44</v>
      </c>
      <c r="B5879">
        <v>31266217</v>
      </c>
      <c r="C5879">
        <v>1</v>
      </c>
      <c r="E5879" t="str">
        <v>Mitte</v>
      </c>
      <c r="F5879">
        <v>31266217</v>
      </c>
      <c r="G5879">
        <v>1</v>
      </c>
    </row>
    <row r="5880" spans="1:7" x14ac:dyDescent="0.35">
      <c r="A5880" t="s">
        <v>44</v>
      </c>
      <c r="B5880">
        <v>31291614</v>
      </c>
      <c r="C5880">
        <v>1</v>
      </c>
      <c r="E5880" t="str">
        <v>Mitte</v>
      </c>
      <c r="F5880">
        <v>31291614</v>
      </c>
      <c r="G5880">
        <v>1</v>
      </c>
    </row>
    <row r="5881" spans="1:7" x14ac:dyDescent="0.35">
      <c r="A5881" t="s">
        <v>44</v>
      </c>
      <c r="B5881">
        <v>31387611</v>
      </c>
      <c r="C5881">
        <v>1</v>
      </c>
      <c r="E5881" t="str">
        <v>Mitte</v>
      </c>
      <c r="F5881">
        <v>31387611</v>
      </c>
      <c r="G5881">
        <v>1</v>
      </c>
    </row>
    <row r="5882" spans="1:7" x14ac:dyDescent="0.35">
      <c r="A5882" t="s">
        <v>44</v>
      </c>
      <c r="B5882">
        <v>31407784</v>
      </c>
      <c r="C5882">
        <v>1</v>
      </c>
      <c r="E5882" t="str">
        <v>Mitte</v>
      </c>
      <c r="F5882">
        <v>31407784</v>
      </c>
      <c r="G5882">
        <v>1</v>
      </c>
    </row>
    <row r="5883" spans="1:7" x14ac:dyDescent="0.35">
      <c r="A5883" t="s">
        <v>44</v>
      </c>
      <c r="B5883">
        <v>31413794</v>
      </c>
      <c r="C5883">
        <v>1</v>
      </c>
      <c r="E5883" t="str">
        <v>Mitte</v>
      </c>
      <c r="F5883">
        <v>31413794</v>
      </c>
      <c r="G5883">
        <v>1</v>
      </c>
    </row>
    <row r="5884" spans="1:7" x14ac:dyDescent="0.35">
      <c r="A5884" t="s">
        <v>44</v>
      </c>
      <c r="B5884">
        <v>31427469</v>
      </c>
      <c r="C5884">
        <v>1</v>
      </c>
      <c r="E5884" t="str">
        <v>Mitte</v>
      </c>
      <c r="F5884">
        <v>31427469</v>
      </c>
      <c r="G5884">
        <v>1</v>
      </c>
    </row>
    <row r="5885" spans="1:7" x14ac:dyDescent="0.35">
      <c r="A5885" t="s">
        <v>44</v>
      </c>
      <c r="B5885">
        <v>31543794</v>
      </c>
      <c r="C5885">
        <v>1</v>
      </c>
      <c r="E5885" t="str">
        <v>Mitte</v>
      </c>
      <c r="F5885">
        <v>31543794</v>
      </c>
      <c r="G5885">
        <v>1</v>
      </c>
    </row>
    <row r="5886" spans="1:7" x14ac:dyDescent="0.35">
      <c r="A5886" t="s">
        <v>44</v>
      </c>
      <c r="B5886">
        <v>31729537</v>
      </c>
      <c r="C5886">
        <v>1</v>
      </c>
      <c r="E5886" t="str">
        <v>Mitte</v>
      </c>
      <c r="F5886">
        <v>31729537</v>
      </c>
      <c r="G5886">
        <v>1</v>
      </c>
    </row>
    <row r="5887" spans="1:7" x14ac:dyDescent="0.35">
      <c r="A5887" t="s">
        <v>44</v>
      </c>
      <c r="B5887">
        <v>31729844</v>
      </c>
      <c r="C5887">
        <v>1</v>
      </c>
      <c r="E5887" t="str">
        <v>Mitte</v>
      </c>
      <c r="F5887">
        <v>31729844</v>
      </c>
      <c r="G5887">
        <v>1</v>
      </c>
    </row>
    <row r="5888" spans="1:7" x14ac:dyDescent="0.35">
      <c r="A5888" t="s">
        <v>44</v>
      </c>
      <c r="B5888">
        <v>31792027</v>
      </c>
      <c r="C5888">
        <v>1</v>
      </c>
      <c r="E5888" t="str">
        <v>Mitte</v>
      </c>
      <c r="F5888">
        <v>31792027</v>
      </c>
      <c r="G5888">
        <v>1</v>
      </c>
    </row>
    <row r="5889" spans="1:7" x14ac:dyDescent="0.35">
      <c r="A5889" t="s">
        <v>44</v>
      </c>
      <c r="B5889">
        <v>31980951</v>
      </c>
      <c r="C5889">
        <v>1</v>
      </c>
      <c r="E5889" t="str">
        <v>Mitte</v>
      </c>
      <c r="F5889">
        <v>31980951</v>
      </c>
      <c r="G5889">
        <v>1</v>
      </c>
    </row>
    <row r="5890" spans="1:7" x14ac:dyDescent="0.35">
      <c r="A5890" t="s">
        <v>44</v>
      </c>
      <c r="B5890">
        <v>32394762</v>
      </c>
      <c r="C5890">
        <v>2</v>
      </c>
      <c r="E5890" t="str">
        <v>Mitte</v>
      </c>
      <c r="F5890">
        <v>32394762</v>
      </c>
      <c r="G5890">
        <v>2</v>
      </c>
    </row>
    <row r="5891" spans="1:7" x14ac:dyDescent="0.35">
      <c r="A5891" t="s">
        <v>44</v>
      </c>
      <c r="B5891">
        <v>32566727</v>
      </c>
      <c r="C5891">
        <v>1</v>
      </c>
      <c r="E5891" t="str">
        <v>Mitte</v>
      </c>
      <c r="F5891">
        <v>32566727</v>
      </c>
      <c r="G5891">
        <v>1</v>
      </c>
    </row>
    <row r="5892" spans="1:7" x14ac:dyDescent="0.35">
      <c r="A5892" t="s">
        <v>44</v>
      </c>
      <c r="B5892">
        <v>32607161</v>
      </c>
      <c r="C5892">
        <v>2</v>
      </c>
      <c r="E5892" t="str">
        <v>Mitte</v>
      </c>
      <c r="F5892">
        <v>32607161</v>
      </c>
      <c r="G5892">
        <v>2</v>
      </c>
    </row>
    <row r="5893" spans="1:7" x14ac:dyDescent="0.35">
      <c r="A5893" t="s">
        <v>44</v>
      </c>
      <c r="B5893">
        <v>32616414</v>
      </c>
      <c r="C5893">
        <v>1</v>
      </c>
      <c r="E5893" t="str">
        <v>Mitte</v>
      </c>
      <c r="F5893">
        <v>32616414</v>
      </c>
      <c r="G5893">
        <v>1</v>
      </c>
    </row>
    <row r="5894" spans="1:7" x14ac:dyDescent="0.35">
      <c r="A5894" t="s">
        <v>44</v>
      </c>
      <c r="B5894">
        <v>32660109</v>
      </c>
      <c r="C5894">
        <v>2</v>
      </c>
      <c r="E5894" t="str">
        <v>Mitte</v>
      </c>
      <c r="F5894">
        <v>32660109</v>
      </c>
      <c r="G5894">
        <v>2</v>
      </c>
    </row>
    <row r="5895" spans="1:7" x14ac:dyDescent="0.35">
      <c r="A5895" t="s">
        <v>44</v>
      </c>
      <c r="B5895">
        <v>32670094</v>
      </c>
      <c r="C5895">
        <v>1</v>
      </c>
      <c r="E5895" t="str">
        <v>Mitte</v>
      </c>
      <c r="F5895">
        <v>32670094</v>
      </c>
      <c r="G5895">
        <v>1</v>
      </c>
    </row>
    <row r="5896" spans="1:7" x14ac:dyDescent="0.35">
      <c r="A5896" t="s">
        <v>44</v>
      </c>
      <c r="B5896">
        <v>32701941</v>
      </c>
      <c r="C5896">
        <v>1</v>
      </c>
      <c r="E5896" t="str">
        <v>Mitte</v>
      </c>
      <c r="F5896">
        <v>32701941</v>
      </c>
      <c r="G5896">
        <v>1</v>
      </c>
    </row>
    <row r="5897" spans="1:7" x14ac:dyDescent="0.35">
      <c r="A5897" t="s">
        <v>44</v>
      </c>
      <c r="B5897">
        <v>32827919</v>
      </c>
      <c r="C5897">
        <v>1</v>
      </c>
      <c r="E5897" t="str">
        <v>Mitte</v>
      </c>
      <c r="F5897">
        <v>32827919</v>
      </c>
      <c r="G5897">
        <v>1</v>
      </c>
    </row>
    <row r="5898" spans="1:7" x14ac:dyDescent="0.35">
      <c r="A5898" t="s">
        <v>44</v>
      </c>
      <c r="B5898">
        <v>32888190</v>
      </c>
      <c r="C5898">
        <v>1</v>
      </c>
      <c r="E5898" t="str">
        <v>Mitte</v>
      </c>
      <c r="F5898">
        <v>32888190</v>
      </c>
      <c r="G5898">
        <v>1</v>
      </c>
    </row>
    <row r="5899" spans="1:7" x14ac:dyDescent="0.35">
      <c r="A5899" t="s">
        <v>44</v>
      </c>
      <c r="B5899">
        <v>32900474</v>
      </c>
      <c r="C5899">
        <v>1</v>
      </c>
      <c r="E5899" t="str">
        <v>Mitte</v>
      </c>
      <c r="F5899">
        <v>32900474</v>
      </c>
      <c r="G5899">
        <v>1</v>
      </c>
    </row>
    <row r="5900" spans="1:7" x14ac:dyDescent="0.35">
      <c r="A5900" t="s">
        <v>44</v>
      </c>
      <c r="B5900">
        <v>32980061</v>
      </c>
      <c r="C5900">
        <v>1</v>
      </c>
      <c r="E5900" t="str">
        <v>Mitte</v>
      </c>
      <c r="F5900">
        <v>32980061</v>
      </c>
      <c r="G5900">
        <v>1</v>
      </c>
    </row>
    <row r="5901" spans="1:7" x14ac:dyDescent="0.35">
      <c r="A5901" t="s">
        <v>44</v>
      </c>
      <c r="B5901">
        <v>33017673</v>
      </c>
      <c r="C5901">
        <v>1</v>
      </c>
      <c r="E5901" t="str">
        <v>Mitte</v>
      </c>
      <c r="F5901">
        <v>33017673</v>
      </c>
      <c r="G5901">
        <v>1</v>
      </c>
    </row>
    <row r="5902" spans="1:7" x14ac:dyDescent="0.35">
      <c r="A5902" t="s">
        <v>44</v>
      </c>
      <c r="B5902">
        <v>33027613</v>
      </c>
      <c r="C5902">
        <v>1</v>
      </c>
      <c r="E5902" t="str">
        <v>Mitte</v>
      </c>
      <c r="F5902">
        <v>33027613</v>
      </c>
      <c r="G5902">
        <v>1</v>
      </c>
    </row>
    <row r="5903" spans="1:7" x14ac:dyDescent="0.35">
      <c r="A5903" t="s">
        <v>44</v>
      </c>
      <c r="B5903">
        <v>33056933</v>
      </c>
      <c r="C5903">
        <v>1</v>
      </c>
      <c r="E5903" t="str">
        <v>Mitte</v>
      </c>
      <c r="F5903">
        <v>33056933</v>
      </c>
      <c r="G5903">
        <v>1</v>
      </c>
    </row>
    <row r="5904" spans="1:7" x14ac:dyDescent="0.35">
      <c r="A5904" t="s">
        <v>44</v>
      </c>
      <c r="B5904">
        <v>33133305</v>
      </c>
      <c r="C5904">
        <v>1</v>
      </c>
      <c r="E5904" t="str">
        <v>Mitte</v>
      </c>
      <c r="F5904">
        <v>33133305</v>
      </c>
      <c r="G5904">
        <v>1</v>
      </c>
    </row>
    <row r="5905" spans="1:7" x14ac:dyDescent="0.35">
      <c r="A5905" t="s">
        <v>44</v>
      </c>
      <c r="B5905">
        <v>33172621</v>
      </c>
      <c r="C5905">
        <v>1</v>
      </c>
      <c r="E5905" t="str">
        <v>Mitte</v>
      </c>
      <c r="F5905">
        <v>33172621</v>
      </c>
      <c r="G5905">
        <v>1</v>
      </c>
    </row>
    <row r="5906" spans="1:7" x14ac:dyDescent="0.35">
      <c r="A5906" t="s">
        <v>44</v>
      </c>
      <c r="B5906">
        <v>33350475</v>
      </c>
      <c r="C5906">
        <v>1</v>
      </c>
      <c r="E5906" t="str">
        <v>Mitte</v>
      </c>
      <c r="F5906">
        <v>33350475</v>
      </c>
      <c r="G5906">
        <v>1</v>
      </c>
    </row>
    <row r="5907" spans="1:7" x14ac:dyDescent="0.35">
      <c r="A5907" t="s">
        <v>44</v>
      </c>
      <c r="B5907">
        <v>33369659</v>
      </c>
      <c r="C5907">
        <v>1</v>
      </c>
      <c r="E5907" t="str">
        <v>Mitte</v>
      </c>
      <c r="F5907">
        <v>33369659</v>
      </c>
      <c r="G5907">
        <v>1</v>
      </c>
    </row>
    <row r="5908" spans="1:7" x14ac:dyDescent="0.35">
      <c r="A5908" t="s">
        <v>44</v>
      </c>
      <c r="B5908">
        <v>33432331</v>
      </c>
      <c r="C5908">
        <v>1</v>
      </c>
      <c r="E5908" t="str">
        <v>Mitte</v>
      </c>
      <c r="F5908">
        <v>33432331</v>
      </c>
      <c r="G5908">
        <v>1</v>
      </c>
    </row>
    <row r="5909" spans="1:7" x14ac:dyDescent="0.35">
      <c r="A5909" t="s">
        <v>44</v>
      </c>
      <c r="B5909">
        <v>33446237</v>
      </c>
      <c r="C5909">
        <v>1</v>
      </c>
      <c r="E5909" t="str">
        <v>Mitte</v>
      </c>
      <c r="F5909">
        <v>33446237</v>
      </c>
      <c r="G5909">
        <v>1</v>
      </c>
    </row>
    <row r="5910" spans="1:7" x14ac:dyDescent="0.35">
      <c r="A5910" t="s">
        <v>44</v>
      </c>
      <c r="B5910">
        <v>33821824</v>
      </c>
      <c r="C5910">
        <v>1</v>
      </c>
      <c r="E5910" t="str">
        <v>Mitte</v>
      </c>
      <c r="F5910">
        <v>33821824</v>
      </c>
      <c r="G5910">
        <v>1</v>
      </c>
    </row>
    <row r="5911" spans="1:7" x14ac:dyDescent="0.35">
      <c r="A5911" t="s">
        <v>44</v>
      </c>
      <c r="B5911">
        <v>33836949</v>
      </c>
      <c r="C5911">
        <v>1</v>
      </c>
      <c r="E5911" t="str">
        <v>Mitte</v>
      </c>
      <c r="F5911">
        <v>33836949</v>
      </c>
      <c r="G5911">
        <v>1</v>
      </c>
    </row>
    <row r="5912" spans="1:7" x14ac:dyDescent="0.35">
      <c r="A5912" t="s">
        <v>44</v>
      </c>
      <c r="B5912">
        <v>33912755</v>
      </c>
      <c r="C5912">
        <v>2</v>
      </c>
      <c r="E5912" t="str">
        <v>Mitte</v>
      </c>
      <c r="F5912">
        <v>33912755</v>
      </c>
      <c r="G5912">
        <v>2</v>
      </c>
    </row>
    <row r="5913" spans="1:7" x14ac:dyDescent="0.35">
      <c r="A5913" t="s">
        <v>44</v>
      </c>
      <c r="B5913">
        <v>33973436</v>
      </c>
      <c r="C5913">
        <v>1</v>
      </c>
      <c r="E5913" t="str">
        <v>Mitte</v>
      </c>
      <c r="F5913">
        <v>33973436</v>
      </c>
      <c r="G5913">
        <v>1</v>
      </c>
    </row>
    <row r="5914" spans="1:7" x14ac:dyDescent="0.35">
      <c r="A5914" t="s">
        <v>44</v>
      </c>
      <c r="B5914">
        <v>33984983</v>
      </c>
      <c r="C5914">
        <v>1</v>
      </c>
      <c r="E5914" t="str">
        <v>Mitte</v>
      </c>
      <c r="F5914">
        <v>33984983</v>
      </c>
      <c r="G5914">
        <v>1</v>
      </c>
    </row>
    <row r="5915" spans="1:7" x14ac:dyDescent="0.35">
      <c r="A5915" t="s">
        <v>44</v>
      </c>
      <c r="B5915">
        <v>33994249</v>
      </c>
      <c r="C5915">
        <v>1</v>
      </c>
      <c r="E5915" t="str">
        <v>Mitte</v>
      </c>
      <c r="F5915">
        <v>33994249</v>
      </c>
      <c r="G5915">
        <v>1</v>
      </c>
    </row>
    <row r="5916" spans="1:7" x14ac:dyDescent="0.35">
      <c r="A5916" t="s">
        <v>44</v>
      </c>
      <c r="B5916">
        <v>34038971</v>
      </c>
      <c r="C5916">
        <v>1</v>
      </c>
      <c r="E5916" t="str">
        <v>Mitte</v>
      </c>
      <c r="F5916">
        <v>34038971</v>
      </c>
      <c r="G5916">
        <v>1</v>
      </c>
    </row>
    <row r="5917" spans="1:7" x14ac:dyDescent="0.35">
      <c r="A5917" t="s">
        <v>44</v>
      </c>
      <c r="B5917">
        <v>34126795</v>
      </c>
      <c r="C5917">
        <v>1</v>
      </c>
      <c r="E5917" t="str">
        <v>Mitte</v>
      </c>
      <c r="F5917">
        <v>34126795</v>
      </c>
      <c r="G5917">
        <v>1</v>
      </c>
    </row>
    <row r="5918" spans="1:7" x14ac:dyDescent="0.35">
      <c r="A5918" t="s">
        <v>44</v>
      </c>
      <c r="B5918">
        <v>34212299</v>
      </c>
      <c r="C5918">
        <v>1</v>
      </c>
      <c r="E5918" t="str">
        <v>Mitte</v>
      </c>
      <c r="F5918">
        <v>34212299</v>
      </c>
      <c r="G5918">
        <v>1</v>
      </c>
    </row>
    <row r="5919" spans="1:7" x14ac:dyDescent="0.35">
      <c r="A5919" t="s">
        <v>44</v>
      </c>
      <c r="B5919">
        <v>34212701</v>
      </c>
      <c r="C5919">
        <v>1</v>
      </c>
      <c r="E5919" t="str">
        <v>Mitte</v>
      </c>
      <c r="F5919">
        <v>34212701</v>
      </c>
      <c r="G5919">
        <v>1</v>
      </c>
    </row>
    <row r="5920" spans="1:7" x14ac:dyDescent="0.35">
      <c r="A5920" t="s">
        <v>44</v>
      </c>
      <c r="B5920">
        <v>34304853</v>
      </c>
      <c r="C5920">
        <v>1</v>
      </c>
      <c r="E5920" t="str">
        <v>Mitte</v>
      </c>
      <c r="F5920">
        <v>34304853</v>
      </c>
      <c r="G5920">
        <v>1</v>
      </c>
    </row>
    <row r="5921" spans="1:7" x14ac:dyDescent="0.35">
      <c r="A5921" t="s">
        <v>44</v>
      </c>
      <c r="B5921">
        <v>34467405</v>
      </c>
      <c r="C5921">
        <v>1</v>
      </c>
      <c r="E5921" t="str">
        <v>Mitte</v>
      </c>
      <c r="F5921">
        <v>34467405</v>
      </c>
      <c r="G5921">
        <v>1</v>
      </c>
    </row>
    <row r="5922" spans="1:7" x14ac:dyDescent="0.35">
      <c r="A5922" t="s">
        <v>44</v>
      </c>
      <c r="B5922">
        <v>34468522</v>
      </c>
      <c r="C5922">
        <v>1</v>
      </c>
      <c r="E5922" t="str">
        <v>Mitte</v>
      </c>
      <c r="F5922">
        <v>34468522</v>
      </c>
      <c r="G5922">
        <v>1</v>
      </c>
    </row>
    <row r="5923" spans="1:7" x14ac:dyDescent="0.35">
      <c r="A5923" t="s">
        <v>44</v>
      </c>
      <c r="B5923">
        <v>34534523</v>
      </c>
      <c r="C5923">
        <v>1</v>
      </c>
      <c r="E5923" t="str">
        <v>Mitte</v>
      </c>
      <c r="F5923">
        <v>34534523</v>
      </c>
      <c r="G5923">
        <v>1</v>
      </c>
    </row>
    <row r="5924" spans="1:7" x14ac:dyDescent="0.35">
      <c r="A5924" t="s">
        <v>44</v>
      </c>
      <c r="B5924">
        <v>34631133</v>
      </c>
      <c r="C5924">
        <v>1</v>
      </c>
      <c r="E5924" t="str">
        <v>Mitte</v>
      </c>
      <c r="F5924">
        <v>34631133</v>
      </c>
      <c r="G5924">
        <v>1</v>
      </c>
    </row>
    <row r="5925" spans="1:7" x14ac:dyDescent="0.35">
      <c r="A5925" t="s">
        <v>44</v>
      </c>
      <c r="B5925">
        <v>34633661</v>
      </c>
      <c r="C5925">
        <v>1</v>
      </c>
      <c r="E5925" t="str">
        <v>Mitte</v>
      </c>
      <c r="F5925">
        <v>34633661</v>
      </c>
      <c r="G5925">
        <v>1</v>
      </c>
    </row>
    <row r="5926" spans="1:7" x14ac:dyDescent="0.35">
      <c r="A5926" t="s">
        <v>44</v>
      </c>
      <c r="B5926">
        <v>34685881</v>
      </c>
      <c r="C5926">
        <v>1</v>
      </c>
      <c r="E5926" t="str">
        <v>Mitte</v>
      </c>
      <c r="F5926">
        <v>34685881</v>
      </c>
      <c r="G5926">
        <v>1</v>
      </c>
    </row>
    <row r="5927" spans="1:7" x14ac:dyDescent="0.35">
      <c r="A5927" t="s">
        <v>44</v>
      </c>
      <c r="B5927">
        <v>34692810</v>
      </c>
      <c r="C5927">
        <v>1</v>
      </c>
      <c r="E5927" t="str">
        <v>Mitte</v>
      </c>
      <c r="F5927">
        <v>34692810</v>
      </c>
      <c r="G5927">
        <v>1</v>
      </c>
    </row>
    <row r="5928" spans="1:7" x14ac:dyDescent="0.35">
      <c r="A5928" t="s">
        <v>44</v>
      </c>
      <c r="B5928">
        <v>34756082</v>
      </c>
      <c r="C5928">
        <v>1</v>
      </c>
      <c r="E5928" t="str">
        <v>Mitte</v>
      </c>
      <c r="F5928">
        <v>34756082</v>
      </c>
      <c r="G5928">
        <v>1</v>
      </c>
    </row>
    <row r="5929" spans="1:7" x14ac:dyDescent="0.35">
      <c r="A5929" t="s">
        <v>44</v>
      </c>
      <c r="B5929">
        <v>34765706</v>
      </c>
      <c r="C5929">
        <v>1</v>
      </c>
      <c r="E5929" t="str">
        <v>Mitte</v>
      </c>
      <c r="F5929">
        <v>34765706</v>
      </c>
      <c r="G5929">
        <v>1</v>
      </c>
    </row>
    <row r="5930" spans="1:7" x14ac:dyDescent="0.35">
      <c r="A5930" t="s">
        <v>44</v>
      </c>
      <c r="B5930">
        <v>34767549</v>
      </c>
      <c r="C5930">
        <v>1</v>
      </c>
      <c r="E5930" t="str">
        <v>Mitte</v>
      </c>
      <c r="F5930">
        <v>34767549</v>
      </c>
      <c r="G5930">
        <v>1</v>
      </c>
    </row>
    <row r="5931" spans="1:7" x14ac:dyDescent="0.35">
      <c r="A5931" t="s">
        <v>44</v>
      </c>
      <c r="B5931">
        <v>34853878</v>
      </c>
      <c r="C5931">
        <v>1</v>
      </c>
      <c r="E5931" t="str">
        <v>Mitte</v>
      </c>
      <c r="F5931">
        <v>34853878</v>
      </c>
      <c r="G5931">
        <v>1</v>
      </c>
    </row>
    <row r="5932" spans="1:7" x14ac:dyDescent="0.35">
      <c r="A5932" t="s">
        <v>44</v>
      </c>
      <c r="B5932">
        <v>34853890</v>
      </c>
      <c r="C5932">
        <v>1</v>
      </c>
      <c r="E5932" t="str">
        <v>Mitte</v>
      </c>
      <c r="F5932">
        <v>34853890</v>
      </c>
      <c r="G5932">
        <v>1</v>
      </c>
    </row>
    <row r="5933" spans="1:7" x14ac:dyDescent="0.35">
      <c r="A5933" t="s">
        <v>44</v>
      </c>
      <c r="B5933">
        <v>34921895</v>
      </c>
      <c r="C5933">
        <v>1</v>
      </c>
      <c r="E5933" t="str">
        <v>Mitte</v>
      </c>
      <c r="F5933">
        <v>34921895</v>
      </c>
      <c r="G5933">
        <v>1</v>
      </c>
    </row>
    <row r="5934" spans="1:7" x14ac:dyDescent="0.35">
      <c r="A5934" t="s">
        <v>44</v>
      </c>
      <c r="B5934">
        <v>34970450</v>
      </c>
      <c r="C5934">
        <v>1</v>
      </c>
      <c r="E5934" t="str">
        <v>Mitte</v>
      </c>
      <c r="F5934">
        <v>34970450</v>
      </c>
      <c r="G5934">
        <v>1</v>
      </c>
    </row>
    <row r="5935" spans="1:7" x14ac:dyDescent="0.35">
      <c r="A5935" t="s">
        <v>44</v>
      </c>
      <c r="B5935">
        <v>35067836</v>
      </c>
      <c r="C5935">
        <v>1</v>
      </c>
      <c r="E5935" t="str">
        <v>Mitte</v>
      </c>
      <c r="F5935">
        <v>35067836</v>
      </c>
      <c r="G5935">
        <v>1</v>
      </c>
    </row>
    <row r="5936" spans="1:7" x14ac:dyDescent="0.35">
      <c r="A5936" t="s">
        <v>44</v>
      </c>
      <c r="B5936">
        <v>35143873</v>
      </c>
      <c r="C5936">
        <v>1</v>
      </c>
      <c r="E5936" t="str">
        <v>Mitte</v>
      </c>
      <c r="F5936">
        <v>35143873</v>
      </c>
      <c r="G5936">
        <v>1</v>
      </c>
    </row>
    <row r="5937" spans="1:7" x14ac:dyDescent="0.35">
      <c r="A5937" t="s">
        <v>44</v>
      </c>
      <c r="B5937">
        <v>35310069</v>
      </c>
      <c r="C5937">
        <v>1</v>
      </c>
      <c r="E5937" t="str">
        <v>Mitte</v>
      </c>
      <c r="F5937">
        <v>35310069</v>
      </c>
      <c r="G5937">
        <v>1</v>
      </c>
    </row>
    <row r="5938" spans="1:7" x14ac:dyDescent="0.35">
      <c r="A5938" t="s">
        <v>44</v>
      </c>
      <c r="B5938">
        <v>35362806</v>
      </c>
      <c r="C5938">
        <v>1</v>
      </c>
      <c r="E5938" t="str">
        <v>Mitte</v>
      </c>
      <c r="F5938">
        <v>35362806</v>
      </c>
      <c r="G5938">
        <v>1</v>
      </c>
    </row>
    <row r="5939" spans="1:7" x14ac:dyDescent="0.35">
      <c r="A5939" t="s">
        <v>44</v>
      </c>
      <c r="B5939">
        <v>35400575</v>
      </c>
      <c r="C5939">
        <v>2</v>
      </c>
      <c r="E5939" t="str">
        <v>Mitte</v>
      </c>
      <c r="F5939">
        <v>35400575</v>
      </c>
      <c r="G5939">
        <v>2</v>
      </c>
    </row>
    <row r="5940" spans="1:7" x14ac:dyDescent="0.35">
      <c r="A5940" t="s">
        <v>44</v>
      </c>
      <c r="B5940">
        <v>35456540</v>
      </c>
      <c r="C5940">
        <v>1</v>
      </c>
      <c r="E5940" t="str">
        <v>Mitte</v>
      </c>
      <c r="F5940">
        <v>35456540</v>
      </c>
      <c r="G5940">
        <v>1</v>
      </c>
    </row>
    <row r="5941" spans="1:7" x14ac:dyDescent="0.35">
      <c r="A5941" t="s">
        <v>44</v>
      </c>
      <c r="B5941">
        <v>35546961</v>
      </c>
      <c r="C5941">
        <v>2</v>
      </c>
      <c r="E5941" t="str">
        <v>Mitte</v>
      </c>
      <c r="F5941">
        <v>35546961</v>
      </c>
      <c r="G5941">
        <v>2</v>
      </c>
    </row>
    <row r="5942" spans="1:7" x14ac:dyDescent="0.35">
      <c r="A5942" t="s">
        <v>44</v>
      </c>
      <c r="B5942">
        <v>35560410</v>
      </c>
      <c r="C5942">
        <v>1</v>
      </c>
      <c r="E5942" t="str">
        <v>Mitte</v>
      </c>
      <c r="F5942">
        <v>35560410</v>
      </c>
      <c r="G5942">
        <v>1</v>
      </c>
    </row>
    <row r="5943" spans="1:7" x14ac:dyDescent="0.35">
      <c r="A5943" t="s">
        <v>44</v>
      </c>
      <c r="B5943">
        <v>35561335</v>
      </c>
      <c r="C5943">
        <v>1</v>
      </c>
      <c r="E5943" t="str">
        <v>Mitte</v>
      </c>
      <c r="F5943">
        <v>35561335</v>
      </c>
      <c r="G5943">
        <v>1</v>
      </c>
    </row>
    <row r="5944" spans="1:7" x14ac:dyDescent="0.35">
      <c r="A5944" t="s">
        <v>44</v>
      </c>
      <c r="B5944">
        <v>35583987</v>
      </c>
      <c r="C5944">
        <v>1</v>
      </c>
      <c r="E5944" t="str">
        <v>Mitte</v>
      </c>
      <c r="F5944">
        <v>35583987</v>
      </c>
      <c r="G5944">
        <v>1</v>
      </c>
    </row>
    <row r="5945" spans="1:7" x14ac:dyDescent="0.35">
      <c r="A5945" t="s">
        <v>44</v>
      </c>
      <c r="B5945">
        <v>35594166</v>
      </c>
      <c r="C5945">
        <v>1</v>
      </c>
      <c r="E5945" t="str">
        <v>Mitte</v>
      </c>
      <c r="F5945">
        <v>35594166</v>
      </c>
      <c r="G5945">
        <v>1</v>
      </c>
    </row>
    <row r="5946" spans="1:7" x14ac:dyDescent="0.35">
      <c r="A5946" t="s">
        <v>44</v>
      </c>
      <c r="B5946">
        <v>35744536</v>
      </c>
      <c r="C5946">
        <v>1</v>
      </c>
      <c r="E5946" t="str">
        <v>Mitte</v>
      </c>
      <c r="F5946">
        <v>35744536</v>
      </c>
      <c r="G5946">
        <v>1</v>
      </c>
    </row>
    <row r="5947" spans="1:7" x14ac:dyDescent="0.35">
      <c r="A5947" t="s">
        <v>44</v>
      </c>
      <c r="B5947">
        <v>35764805</v>
      </c>
      <c r="C5947">
        <v>1</v>
      </c>
      <c r="E5947" t="str">
        <v>Mitte</v>
      </c>
      <c r="F5947">
        <v>35764805</v>
      </c>
      <c r="G5947">
        <v>1</v>
      </c>
    </row>
    <row r="5948" spans="1:7" x14ac:dyDescent="0.35">
      <c r="A5948" t="s">
        <v>44</v>
      </c>
      <c r="B5948">
        <v>35771183</v>
      </c>
      <c r="C5948">
        <v>1</v>
      </c>
      <c r="E5948" t="str">
        <v>Mitte</v>
      </c>
      <c r="F5948">
        <v>35771183</v>
      </c>
      <c r="G5948">
        <v>1</v>
      </c>
    </row>
    <row r="5949" spans="1:7" x14ac:dyDescent="0.35">
      <c r="A5949" t="s">
        <v>44</v>
      </c>
      <c r="B5949">
        <v>35806623</v>
      </c>
      <c r="C5949">
        <v>1</v>
      </c>
      <c r="E5949" t="str">
        <v>Mitte</v>
      </c>
      <c r="F5949">
        <v>35806623</v>
      </c>
      <c r="G5949">
        <v>1</v>
      </c>
    </row>
    <row r="5950" spans="1:7" x14ac:dyDescent="0.35">
      <c r="A5950" t="s">
        <v>44</v>
      </c>
      <c r="B5950">
        <v>35877170</v>
      </c>
      <c r="C5950">
        <v>1</v>
      </c>
      <c r="E5950" t="str">
        <v>Mitte</v>
      </c>
      <c r="F5950">
        <v>35877170</v>
      </c>
      <c r="G5950">
        <v>1</v>
      </c>
    </row>
    <row r="5951" spans="1:7" x14ac:dyDescent="0.35">
      <c r="A5951" t="s">
        <v>44</v>
      </c>
      <c r="B5951">
        <v>35978467</v>
      </c>
      <c r="C5951">
        <v>1</v>
      </c>
      <c r="E5951" t="str">
        <v>Mitte</v>
      </c>
      <c r="F5951">
        <v>35978467</v>
      </c>
      <c r="G5951">
        <v>1</v>
      </c>
    </row>
    <row r="5952" spans="1:7" x14ac:dyDescent="0.35">
      <c r="A5952" t="s">
        <v>44</v>
      </c>
      <c r="B5952">
        <v>36030445</v>
      </c>
      <c r="C5952">
        <v>1</v>
      </c>
      <c r="E5952" t="str">
        <v>Mitte</v>
      </c>
      <c r="F5952">
        <v>36030445</v>
      </c>
      <c r="G5952">
        <v>1</v>
      </c>
    </row>
    <row r="5953" spans="1:7" x14ac:dyDescent="0.35">
      <c r="A5953" t="s">
        <v>44</v>
      </c>
      <c r="B5953">
        <v>36333400</v>
      </c>
      <c r="C5953">
        <v>2</v>
      </c>
      <c r="E5953" t="str">
        <v>Mitte</v>
      </c>
      <c r="F5953">
        <v>36333400</v>
      </c>
      <c r="G5953">
        <v>2</v>
      </c>
    </row>
    <row r="5954" spans="1:7" x14ac:dyDescent="0.35">
      <c r="A5954" t="s">
        <v>44</v>
      </c>
      <c r="B5954">
        <v>36364923</v>
      </c>
      <c r="C5954">
        <v>1</v>
      </c>
      <c r="E5954" t="str">
        <v>Mitte</v>
      </c>
      <c r="F5954">
        <v>36364923</v>
      </c>
      <c r="G5954">
        <v>1</v>
      </c>
    </row>
    <row r="5955" spans="1:7" x14ac:dyDescent="0.35">
      <c r="A5955" t="s">
        <v>44</v>
      </c>
      <c r="B5955">
        <v>36365982</v>
      </c>
      <c r="C5955">
        <v>1</v>
      </c>
      <c r="E5955" t="str">
        <v>Mitte</v>
      </c>
      <c r="F5955">
        <v>36365982</v>
      </c>
      <c r="G5955">
        <v>1</v>
      </c>
    </row>
    <row r="5956" spans="1:7" x14ac:dyDescent="0.35">
      <c r="A5956" t="s">
        <v>44</v>
      </c>
      <c r="B5956">
        <v>36369816</v>
      </c>
      <c r="C5956">
        <v>1</v>
      </c>
      <c r="E5956" t="str">
        <v>Mitte</v>
      </c>
      <c r="F5956">
        <v>36369816</v>
      </c>
      <c r="G5956">
        <v>1</v>
      </c>
    </row>
    <row r="5957" spans="1:7" x14ac:dyDescent="0.35">
      <c r="A5957" t="s">
        <v>44</v>
      </c>
      <c r="B5957">
        <v>36504972</v>
      </c>
      <c r="C5957">
        <v>1</v>
      </c>
      <c r="E5957" t="str">
        <v>Mitte</v>
      </c>
      <c r="F5957">
        <v>36504972</v>
      </c>
      <c r="G5957">
        <v>1</v>
      </c>
    </row>
    <row r="5958" spans="1:7" x14ac:dyDescent="0.35">
      <c r="A5958" t="s">
        <v>44</v>
      </c>
      <c r="B5958">
        <v>36599515</v>
      </c>
      <c r="C5958">
        <v>1</v>
      </c>
      <c r="E5958" t="str">
        <v>Mitte</v>
      </c>
      <c r="F5958">
        <v>36599515</v>
      </c>
      <c r="G5958">
        <v>1</v>
      </c>
    </row>
    <row r="5959" spans="1:7" x14ac:dyDescent="0.35">
      <c r="A5959" t="s">
        <v>44</v>
      </c>
      <c r="B5959">
        <v>36805623</v>
      </c>
      <c r="C5959">
        <v>1</v>
      </c>
      <c r="E5959" t="str">
        <v>Mitte</v>
      </c>
      <c r="F5959">
        <v>36805623</v>
      </c>
      <c r="G5959">
        <v>1</v>
      </c>
    </row>
    <row r="5960" spans="1:7" x14ac:dyDescent="0.35">
      <c r="A5960" t="s">
        <v>44</v>
      </c>
      <c r="B5960">
        <v>36961901</v>
      </c>
      <c r="C5960">
        <v>4</v>
      </c>
      <c r="E5960" t="str">
        <v>Mitte</v>
      </c>
      <c r="F5960">
        <v>36961901</v>
      </c>
      <c r="G5960">
        <v>4</v>
      </c>
    </row>
    <row r="5961" spans="1:7" x14ac:dyDescent="0.35">
      <c r="A5961" t="s">
        <v>44</v>
      </c>
      <c r="B5961">
        <v>37014482</v>
      </c>
      <c r="C5961">
        <v>1</v>
      </c>
      <c r="E5961" t="str">
        <v>Mitte</v>
      </c>
      <c r="F5961">
        <v>37014482</v>
      </c>
      <c r="G5961">
        <v>1</v>
      </c>
    </row>
    <row r="5962" spans="1:7" x14ac:dyDescent="0.35">
      <c r="A5962" t="s">
        <v>44</v>
      </c>
      <c r="B5962">
        <v>37070340</v>
      </c>
      <c r="C5962">
        <v>1</v>
      </c>
      <c r="E5962" t="str">
        <v>Mitte</v>
      </c>
      <c r="F5962">
        <v>37070340</v>
      </c>
      <c r="G5962">
        <v>1</v>
      </c>
    </row>
    <row r="5963" spans="1:7" x14ac:dyDescent="0.35">
      <c r="A5963" t="s">
        <v>44</v>
      </c>
      <c r="B5963">
        <v>37127222</v>
      </c>
      <c r="C5963">
        <v>1</v>
      </c>
      <c r="E5963" t="str">
        <v>Mitte</v>
      </c>
      <c r="F5963">
        <v>37127222</v>
      </c>
      <c r="G5963">
        <v>1</v>
      </c>
    </row>
    <row r="5964" spans="1:7" x14ac:dyDescent="0.35">
      <c r="A5964" t="s">
        <v>44</v>
      </c>
      <c r="B5964">
        <v>37197450</v>
      </c>
      <c r="C5964">
        <v>1</v>
      </c>
      <c r="E5964" t="str">
        <v>Mitte</v>
      </c>
      <c r="F5964">
        <v>37197450</v>
      </c>
      <c r="G5964">
        <v>1</v>
      </c>
    </row>
    <row r="5965" spans="1:7" x14ac:dyDescent="0.35">
      <c r="A5965" t="s">
        <v>44</v>
      </c>
      <c r="B5965">
        <v>37234861</v>
      </c>
      <c r="C5965">
        <v>1</v>
      </c>
      <c r="E5965" t="str">
        <v>Mitte</v>
      </c>
      <c r="F5965">
        <v>37234861</v>
      </c>
      <c r="G5965">
        <v>1</v>
      </c>
    </row>
    <row r="5966" spans="1:7" x14ac:dyDescent="0.35">
      <c r="A5966" t="s">
        <v>44</v>
      </c>
      <c r="B5966">
        <v>37256790</v>
      </c>
      <c r="C5966">
        <v>1</v>
      </c>
      <c r="E5966" t="str">
        <v>Mitte</v>
      </c>
      <c r="F5966">
        <v>37256790</v>
      </c>
      <c r="G5966">
        <v>1</v>
      </c>
    </row>
    <row r="5967" spans="1:7" x14ac:dyDescent="0.35">
      <c r="A5967" t="s">
        <v>44</v>
      </c>
      <c r="B5967">
        <v>37267757</v>
      </c>
      <c r="C5967">
        <v>1</v>
      </c>
      <c r="E5967" t="str">
        <v>Mitte</v>
      </c>
      <c r="F5967">
        <v>37267757</v>
      </c>
      <c r="G5967">
        <v>1</v>
      </c>
    </row>
    <row r="5968" spans="1:7" x14ac:dyDescent="0.35">
      <c r="A5968" t="s">
        <v>44</v>
      </c>
      <c r="B5968">
        <v>37380662</v>
      </c>
      <c r="C5968">
        <v>1</v>
      </c>
      <c r="E5968" t="str">
        <v>Mitte</v>
      </c>
      <c r="F5968">
        <v>37380662</v>
      </c>
      <c r="G5968">
        <v>1</v>
      </c>
    </row>
    <row r="5969" spans="1:7" x14ac:dyDescent="0.35">
      <c r="A5969" t="s">
        <v>44</v>
      </c>
      <c r="B5969">
        <v>37385010</v>
      </c>
      <c r="C5969">
        <v>1</v>
      </c>
      <c r="E5969" t="str">
        <v>Mitte</v>
      </c>
      <c r="F5969">
        <v>37385010</v>
      </c>
      <c r="G5969">
        <v>1</v>
      </c>
    </row>
    <row r="5970" spans="1:7" x14ac:dyDescent="0.35">
      <c r="A5970" t="s">
        <v>44</v>
      </c>
      <c r="B5970">
        <v>37597410</v>
      </c>
      <c r="C5970">
        <v>1</v>
      </c>
      <c r="E5970" t="str">
        <v>Mitte</v>
      </c>
      <c r="F5970">
        <v>37597410</v>
      </c>
      <c r="G5970">
        <v>1</v>
      </c>
    </row>
    <row r="5971" spans="1:7" x14ac:dyDescent="0.35">
      <c r="A5971" t="s">
        <v>44</v>
      </c>
      <c r="B5971">
        <v>37661349</v>
      </c>
      <c r="C5971">
        <v>1</v>
      </c>
      <c r="E5971" t="str">
        <v>Mitte</v>
      </c>
      <c r="F5971">
        <v>37661349</v>
      </c>
      <c r="G5971">
        <v>1</v>
      </c>
    </row>
    <row r="5972" spans="1:7" x14ac:dyDescent="0.35">
      <c r="A5972" t="s">
        <v>44</v>
      </c>
      <c r="B5972">
        <v>37691529</v>
      </c>
      <c r="C5972">
        <v>1</v>
      </c>
      <c r="E5972" t="str">
        <v>Mitte</v>
      </c>
      <c r="F5972">
        <v>37691529</v>
      </c>
      <c r="G5972">
        <v>1</v>
      </c>
    </row>
    <row r="5973" spans="1:7" x14ac:dyDescent="0.35">
      <c r="A5973" t="s">
        <v>44</v>
      </c>
      <c r="B5973">
        <v>37797319</v>
      </c>
      <c r="C5973">
        <v>1</v>
      </c>
      <c r="E5973" t="str">
        <v>Mitte</v>
      </c>
      <c r="F5973">
        <v>37797319</v>
      </c>
      <c r="G5973">
        <v>1</v>
      </c>
    </row>
    <row r="5974" spans="1:7" x14ac:dyDescent="0.35">
      <c r="A5974" t="s">
        <v>44</v>
      </c>
      <c r="B5974">
        <v>37818310</v>
      </c>
      <c r="C5974">
        <v>1</v>
      </c>
      <c r="E5974" t="str">
        <v>Mitte</v>
      </c>
      <c r="F5974">
        <v>37818310</v>
      </c>
      <c r="G5974">
        <v>1</v>
      </c>
    </row>
    <row r="5975" spans="1:7" x14ac:dyDescent="0.35">
      <c r="A5975" t="s">
        <v>44</v>
      </c>
      <c r="B5975">
        <v>37879737</v>
      </c>
      <c r="C5975">
        <v>1</v>
      </c>
      <c r="E5975" t="str">
        <v>Mitte</v>
      </c>
      <c r="F5975">
        <v>37879737</v>
      </c>
      <c r="G5975">
        <v>1</v>
      </c>
    </row>
    <row r="5976" spans="1:7" x14ac:dyDescent="0.35">
      <c r="A5976" t="s">
        <v>44</v>
      </c>
      <c r="B5976">
        <v>37913791</v>
      </c>
      <c r="C5976">
        <v>1</v>
      </c>
      <c r="E5976" t="str">
        <v>Mitte</v>
      </c>
      <c r="F5976">
        <v>37913791</v>
      </c>
      <c r="G5976">
        <v>1</v>
      </c>
    </row>
    <row r="5977" spans="1:7" x14ac:dyDescent="0.35">
      <c r="A5977" t="s">
        <v>44</v>
      </c>
      <c r="B5977">
        <v>37928140</v>
      </c>
      <c r="C5977">
        <v>1</v>
      </c>
      <c r="E5977" t="str">
        <v>Mitte</v>
      </c>
      <c r="F5977">
        <v>37928140</v>
      </c>
      <c r="G5977">
        <v>1</v>
      </c>
    </row>
    <row r="5978" spans="1:7" x14ac:dyDescent="0.35">
      <c r="A5978" t="s">
        <v>44</v>
      </c>
      <c r="B5978">
        <v>37961285</v>
      </c>
      <c r="C5978">
        <v>1</v>
      </c>
      <c r="E5978" t="str">
        <v>Mitte</v>
      </c>
      <c r="F5978">
        <v>37961285</v>
      </c>
      <c r="G5978">
        <v>1</v>
      </c>
    </row>
    <row r="5979" spans="1:7" x14ac:dyDescent="0.35">
      <c r="A5979" t="s">
        <v>44</v>
      </c>
      <c r="B5979">
        <v>38148105</v>
      </c>
      <c r="C5979">
        <v>1</v>
      </c>
      <c r="E5979" t="str">
        <v>Mitte</v>
      </c>
      <c r="F5979">
        <v>38148105</v>
      </c>
      <c r="G5979">
        <v>1</v>
      </c>
    </row>
    <row r="5980" spans="1:7" x14ac:dyDescent="0.35">
      <c r="A5980" t="s">
        <v>44</v>
      </c>
      <c r="B5980">
        <v>38341781</v>
      </c>
      <c r="C5980">
        <v>2</v>
      </c>
      <c r="E5980" t="str">
        <v>Mitte</v>
      </c>
      <c r="F5980">
        <v>38341781</v>
      </c>
      <c r="G5980">
        <v>2</v>
      </c>
    </row>
    <row r="5981" spans="1:7" x14ac:dyDescent="0.35">
      <c r="A5981" t="s">
        <v>44</v>
      </c>
      <c r="B5981">
        <v>38343628</v>
      </c>
      <c r="C5981">
        <v>1</v>
      </c>
      <c r="E5981" t="str">
        <v>Mitte</v>
      </c>
      <c r="F5981">
        <v>38343628</v>
      </c>
      <c r="G5981">
        <v>1</v>
      </c>
    </row>
    <row r="5982" spans="1:7" x14ac:dyDescent="0.35">
      <c r="A5982" t="s">
        <v>44</v>
      </c>
      <c r="B5982">
        <v>38463072</v>
      </c>
      <c r="C5982">
        <v>1</v>
      </c>
      <c r="E5982" t="str">
        <v>Mitte</v>
      </c>
      <c r="F5982">
        <v>38463072</v>
      </c>
      <c r="G5982">
        <v>1</v>
      </c>
    </row>
    <row r="5983" spans="1:7" x14ac:dyDescent="0.35">
      <c r="A5983" t="s">
        <v>44</v>
      </c>
      <c r="B5983">
        <v>38536289</v>
      </c>
      <c r="C5983">
        <v>1</v>
      </c>
      <c r="E5983" t="str">
        <v>Mitte</v>
      </c>
      <c r="F5983">
        <v>38536289</v>
      </c>
      <c r="G5983">
        <v>1</v>
      </c>
    </row>
    <row r="5984" spans="1:7" x14ac:dyDescent="0.35">
      <c r="A5984" t="s">
        <v>44</v>
      </c>
      <c r="B5984">
        <v>38540571</v>
      </c>
      <c r="C5984">
        <v>1</v>
      </c>
      <c r="E5984" t="str">
        <v>Mitte</v>
      </c>
      <c r="F5984">
        <v>38540571</v>
      </c>
      <c r="G5984">
        <v>1</v>
      </c>
    </row>
    <row r="5985" spans="1:7" x14ac:dyDescent="0.35">
      <c r="A5985" t="s">
        <v>44</v>
      </c>
      <c r="B5985">
        <v>38551977</v>
      </c>
      <c r="C5985">
        <v>1</v>
      </c>
      <c r="E5985" t="str">
        <v>Mitte</v>
      </c>
      <c r="F5985">
        <v>38551977</v>
      </c>
      <c r="G5985">
        <v>1</v>
      </c>
    </row>
    <row r="5986" spans="1:7" x14ac:dyDescent="0.35">
      <c r="A5986" t="s">
        <v>44</v>
      </c>
      <c r="B5986">
        <v>38558083</v>
      </c>
      <c r="C5986">
        <v>1</v>
      </c>
      <c r="E5986" t="str">
        <v>Mitte</v>
      </c>
      <c r="F5986">
        <v>38558083</v>
      </c>
      <c r="G5986">
        <v>1</v>
      </c>
    </row>
    <row r="5987" spans="1:7" x14ac:dyDescent="0.35">
      <c r="A5987" t="s">
        <v>44</v>
      </c>
      <c r="B5987">
        <v>38636780</v>
      </c>
      <c r="C5987">
        <v>1</v>
      </c>
      <c r="E5987" t="str">
        <v>Mitte</v>
      </c>
      <c r="F5987">
        <v>38636780</v>
      </c>
      <c r="G5987">
        <v>1</v>
      </c>
    </row>
    <row r="5988" spans="1:7" x14ac:dyDescent="0.35">
      <c r="A5988" t="s">
        <v>44</v>
      </c>
      <c r="B5988">
        <v>38653664</v>
      </c>
      <c r="C5988">
        <v>1</v>
      </c>
      <c r="E5988" t="str">
        <v>Mitte</v>
      </c>
      <c r="F5988">
        <v>38653664</v>
      </c>
      <c r="G5988">
        <v>1</v>
      </c>
    </row>
    <row r="5989" spans="1:7" x14ac:dyDescent="0.35">
      <c r="A5989" t="s">
        <v>44</v>
      </c>
      <c r="B5989">
        <v>38783099</v>
      </c>
      <c r="C5989">
        <v>2</v>
      </c>
      <c r="E5989" t="str">
        <v>Mitte</v>
      </c>
      <c r="F5989">
        <v>38783099</v>
      </c>
      <c r="G5989">
        <v>2</v>
      </c>
    </row>
    <row r="5990" spans="1:7" x14ac:dyDescent="0.35">
      <c r="A5990" t="s">
        <v>44</v>
      </c>
      <c r="B5990">
        <v>38783931</v>
      </c>
      <c r="C5990">
        <v>1</v>
      </c>
      <c r="E5990" t="str">
        <v>Mitte</v>
      </c>
      <c r="F5990">
        <v>38783931</v>
      </c>
      <c r="G5990">
        <v>1</v>
      </c>
    </row>
    <row r="5991" spans="1:7" x14ac:dyDescent="0.35">
      <c r="A5991" t="s">
        <v>44</v>
      </c>
      <c r="B5991">
        <v>38862418</v>
      </c>
      <c r="C5991">
        <v>1</v>
      </c>
      <c r="E5991" t="str">
        <v>Mitte</v>
      </c>
      <c r="F5991">
        <v>38862418</v>
      </c>
      <c r="G5991">
        <v>1</v>
      </c>
    </row>
    <row r="5992" spans="1:7" x14ac:dyDescent="0.35">
      <c r="A5992" t="s">
        <v>44</v>
      </c>
      <c r="B5992">
        <v>38936108</v>
      </c>
      <c r="C5992">
        <v>1</v>
      </c>
      <c r="E5992" t="str">
        <v>Mitte</v>
      </c>
      <c r="F5992">
        <v>38936108</v>
      </c>
      <c r="G5992">
        <v>1</v>
      </c>
    </row>
    <row r="5993" spans="1:7" x14ac:dyDescent="0.35">
      <c r="A5993" t="s">
        <v>44</v>
      </c>
      <c r="B5993">
        <v>38936151</v>
      </c>
      <c r="C5993">
        <v>2</v>
      </c>
      <c r="E5993" t="str">
        <v>Mitte</v>
      </c>
      <c r="F5993">
        <v>38936151</v>
      </c>
      <c r="G5993">
        <v>2</v>
      </c>
    </row>
    <row r="5994" spans="1:7" x14ac:dyDescent="0.35">
      <c r="A5994" t="s">
        <v>44</v>
      </c>
      <c r="B5994">
        <v>38938476</v>
      </c>
      <c r="C5994">
        <v>1</v>
      </c>
      <c r="E5994" t="str">
        <v>Mitte</v>
      </c>
      <c r="F5994">
        <v>38938476</v>
      </c>
      <c r="G5994">
        <v>1</v>
      </c>
    </row>
    <row r="5995" spans="1:7" x14ac:dyDescent="0.35">
      <c r="A5995" t="s">
        <v>44</v>
      </c>
      <c r="B5995">
        <v>39054776</v>
      </c>
      <c r="C5995">
        <v>1</v>
      </c>
      <c r="E5995" t="str">
        <v>Mitte</v>
      </c>
      <c r="F5995">
        <v>39054776</v>
      </c>
      <c r="G5995">
        <v>1</v>
      </c>
    </row>
    <row r="5996" spans="1:7" x14ac:dyDescent="0.35">
      <c r="A5996" t="s">
        <v>44</v>
      </c>
      <c r="B5996">
        <v>39062789</v>
      </c>
      <c r="C5996">
        <v>2</v>
      </c>
      <c r="E5996" t="str">
        <v>Mitte</v>
      </c>
      <c r="F5996">
        <v>39062789</v>
      </c>
      <c r="G5996">
        <v>2</v>
      </c>
    </row>
    <row r="5997" spans="1:7" x14ac:dyDescent="0.35">
      <c r="A5997" t="s">
        <v>44</v>
      </c>
      <c r="B5997">
        <v>39114778</v>
      </c>
      <c r="C5997">
        <v>1</v>
      </c>
      <c r="E5997" t="str">
        <v>Mitte</v>
      </c>
      <c r="F5997">
        <v>39114778</v>
      </c>
      <c r="G5997">
        <v>1</v>
      </c>
    </row>
    <row r="5998" spans="1:7" x14ac:dyDescent="0.35">
      <c r="A5998" t="s">
        <v>44</v>
      </c>
      <c r="B5998">
        <v>39127001</v>
      </c>
      <c r="C5998">
        <v>1</v>
      </c>
      <c r="E5998" t="str">
        <v>Mitte</v>
      </c>
      <c r="F5998">
        <v>39127001</v>
      </c>
      <c r="G5998">
        <v>1</v>
      </c>
    </row>
    <row r="5999" spans="1:7" x14ac:dyDescent="0.35">
      <c r="A5999" t="s">
        <v>44</v>
      </c>
      <c r="B5999">
        <v>39197622</v>
      </c>
      <c r="C5999">
        <v>1</v>
      </c>
      <c r="E5999" t="str">
        <v>Mitte</v>
      </c>
      <c r="F5999">
        <v>39197622</v>
      </c>
      <c r="G5999">
        <v>1</v>
      </c>
    </row>
    <row r="6000" spans="1:7" x14ac:dyDescent="0.35">
      <c r="A6000" t="s">
        <v>44</v>
      </c>
      <c r="B6000">
        <v>39226583</v>
      </c>
      <c r="C6000">
        <v>1</v>
      </c>
      <c r="E6000" t="str">
        <v>Mitte</v>
      </c>
      <c r="F6000">
        <v>39226583</v>
      </c>
      <c r="G6000">
        <v>1</v>
      </c>
    </row>
    <row r="6001" spans="1:7" x14ac:dyDescent="0.35">
      <c r="A6001" t="s">
        <v>44</v>
      </c>
      <c r="B6001">
        <v>39230948</v>
      </c>
      <c r="C6001">
        <v>1</v>
      </c>
      <c r="E6001" t="str">
        <v>Mitte</v>
      </c>
      <c r="F6001">
        <v>39230948</v>
      </c>
      <c r="G6001">
        <v>1</v>
      </c>
    </row>
    <row r="6002" spans="1:7" x14ac:dyDescent="0.35">
      <c r="A6002" t="s">
        <v>44</v>
      </c>
      <c r="B6002">
        <v>39266210</v>
      </c>
      <c r="C6002">
        <v>1</v>
      </c>
      <c r="E6002" t="str">
        <v>Mitte</v>
      </c>
      <c r="F6002">
        <v>39266210</v>
      </c>
      <c r="G6002">
        <v>1</v>
      </c>
    </row>
    <row r="6003" spans="1:7" x14ac:dyDescent="0.35">
      <c r="A6003" t="s">
        <v>44</v>
      </c>
      <c r="B6003">
        <v>39325435</v>
      </c>
      <c r="C6003">
        <v>1</v>
      </c>
      <c r="E6003" t="str">
        <v>Mitte</v>
      </c>
      <c r="F6003">
        <v>39325435</v>
      </c>
      <c r="G6003">
        <v>1</v>
      </c>
    </row>
    <row r="6004" spans="1:7" x14ac:dyDescent="0.35">
      <c r="A6004" t="s">
        <v>44</v>
      </c>
      <c r="B6004">
        <v>39332038</v>
      </c>
      <c r="C6004">
        <v>1</v>
      </c>
      <c r="E6004" t="str">
        <v>Mitte</v>
      </c>
      <c r="F6004">
        <v>39332038</v>
      </c>
      <c r="G6004">
        <v>1</v>
      </c>
    </row>
    <row r="6005" spans="1:7" x14ac:dyDescent="0.35">
      <c r="A6005" t="s">
        <v>44</v>
      </c>
      <c r="B6005">
        <v>39352351</v>
      </c>
      <c r="C6005">
        <v>1</v>
      </c>
      <c r="E6005" t="str">
        <v>Mitte</v>
      </c>
      <c r="F6005">
        <v>39352351</v>
      </c>
      <c r="G6005">
        <v>1</v>
      </c>
    </row>
    <row r="6006" spans="1:7" x14ac:dyDescent="0.35">
      <c r="A6006" t="s">
        <v>44</v>
      </c>
      <c r="B6006">
        <v>39439951</v>
      </c>
      <c r="C6006">
        <v>1</v>
      </c>
      <c r="E6006" t="str">
        <v>Mitte</v>
      </c>
      <c r="F6006">
        <v>39439951</v>
      </c>
      <c r="G6006">
        <v>1</v>
      </c>
    </row>
    <row r="6007" spans="1:7" x14ac:dyDescent="0.35">
      <c r="A6007" t="s">
        <v>44</v>
      </c>
      <c r="B6007">
        <v>39455199</v>
      </c>
      <c r="C6007">
        <v>1</v>
      </c>
      <c r="E6007" t="str">
        <v>Mitte</v>
      </c>
      <c r="F6007">
        <v>39455199</v>
      </c>
      <c r="G6007">
        <v>1</v>
      </c>
    </row>
    <row r="6008" spans="1:7" x14ac:dyDescent="0.35">
      <c r="A6008" t="s">
        <v>44</v>
      </c>
      <c r="B6008">
        <v>39533665</v>
      </c>
      <c r="C6008">
        <v>1</v>
      </c>
      <c r="E6008" t="str">
        <v>Mitte</v>
      </c>
      <c r="F6008">
        <v>39533665</v>
      </c>
      <c r="G6008">
        <v>1</v>
      </c>
    </row>
    <row r="6009" spans="1:7" x14ac:dyDescent="0.35">
      <c r="A6009" t="s">
        <v>44</v>
      </c>
      <c r="B6009">
        <v>39537907</v>
      </c>
      <c r="C6009">
        <v>1</v>
      </c>
      <c r="E6009" t="str">
        <v>Mitte</v>
      </c>
      <c r="F6009">
        <v>39537907</v>
      </c>
      <c r="G6009">
        <v>1</v>
      </c>
    </row>
    <row r="6010" spans="1:7" x14ac:dyDescent="0.35">
      <c r="A6010" t="s">
        <v>44</v>
      </c>
      <c r="B6010">
        <v>39573113</v>
      </c>
      <c r="C6010">
        <v>1</v>
      </c>
      <c r="E6010" t="str">
        <v>Mitte</v>
      </c>
      <c r="F6010">
        <v>39573113</v>
      </c>
      <c r="G6010">
        <v>1</v>
      </c>
    </row>
    <row r="6011" spans="1:7" x14ac:dyDescent="0.35">
      <c r="A6011" t="s">
        <v>44</v>
      </c>
      <c r="B6011">
        <v>39588660</v>
      </c>
      <c r="C6011">
        <v>1</v>
      </c>
      <c r="E6011" t="str">
        <v>Mitte</v>
      </c>
      <c r="F6011">
        <v>39588660</v>
      </c>
      <c r="G6011">
        <v>1</v>
      </c>
    </row>
    <row r="6012" spans="1:7" x14ac:dyDescent="0.35">
      <c r="A6012" t="s">
        <v>44</v>
      </c>
      <c r="B6012">
        <v>39618235</v>
      </c>
      <c r="C6012">
        <v>1</v>
      </c>
      <c r="E6012" t="str">
        <v>Mitte</v>
      </c>
      <c r="F6012">
        <v>39618235</v>
      </c>
      <c r="G6012">
        <v>1</v>
      </c>
    </row>
    <row r="6013" spans="1:7" x14ac:dyDescent="0.35">
      <c r="A6013" t="s">
        <v>44</v>
      </c>
      <c r="B6013">
        <v>39671122</v>
      </c>
      <c r="C6013">
        <v>1</v>
      </c>
      <c r="E6013" t="str">
        <v>Mitte</v>
      </c>
      <c r="F6013">
        <v>39671122</v>
      </c>
      <c r="G6013">
        <v>1</v>
      </c>
    </row>
    <row r="6014" spans="1:7" x14ac:dyDescent="0.35">
      <c r="A6014" t="s">
        <v>44</v>
      </c>
      <c r="B6014">
        <v>39681803</v>
      </c>
      <c r="C6014">
        <v>1</v>
      </c>
      <c r="E6014" t="str">
        <v>Mitte</v>
      </c>
      <c r="F6014">
        <v>39681803</v>
      </c>
      <c r="G6014">
        <v>1</v>
      </c>
    </row>
    <row r="6015" spans="1:7" x14ac:dyDescent="0.35">
      <c r="A6015" t="s">
        <v>44</v>
      </c>
      <c r="B6015">
        <v>39716890</v>
      </c>
      <c r="C6015">
        <v>1</v>
      </c>
      <c r="E6015" t="str">
        <v>Mitte</v>
      </c>
      <c r="F6015">
        <v>39716890</v>
      </c>
      <c r="G6015">
        <v>1</v>
      </c>
    </row>
    <row r="6016" spans="1:7" x14ac:dyDescent="0.35">
      <c r="A6016" t="s">
        <v>44</v>
      </c>
      <c r="B6016">
        <v>39801582</v>
      </c>
      <c r="C6016">
        <v>1</v>
      </c>
      <c r="E6016" t="str">
        <v>Mitte</v>
      </c>
      <c r="F6016">
        <v>39801582</v>
      </c>
      <c r="G6016">
        <v>1</v>
      </c>
    </row>
    <row r="6017" spans="1:7" x14ac:dyDescent="0.35">
      <c r="A6017" t="s">
        <v>44</v>
      </c>
      <c r="B6017">
        <v>39842821</v>
      </c>
      <c r="C6017">
        <v>1</v>
      </c>
      <c r="E6017" t="str">
        <v>Mitte</v>
      </c>
      <c r="F6017">
        <v>39842821</v>
      </c>
      <c r="G6017">
        <v>1</v>
      </c>
    </row>
    <row r="6018" spans="1:7" x14ac:dyDescent="0.35">
      <c r="A6018" t="s">
        <v>44</v>
      </c>
      <c r="B6018">
        <v>39845442</v>
      </c>
      <c r="C6018">
        <v>1</v>
      </c>
      <c r="E6018" t="str">
        <v>Mitte</v>
      </c>
      <c r="F6018">
        <v>39845442</v>
      </c>
      <c r="G6018">
        <v>1</v>
      </c>
    </row>
    <row r="6019" spans="1:7" x14ac:dyDescent="0.35">
      <c r="A6019" t="s">
        <v>44</v>
      </c>
      <c r="B6019">
        <v>39942125</v>
      </c>
      <c r="C6019">
        <v>1</v>
      </c>
      <c r="E6019" t="str">
        <v>Mitte</v>
      </c>
      <c r="F6019">
        <v>39942125</v>
      </c>
      <c r="G6019">
        <v>1</v>
      </c>
    </row>
    <row r="6020" spans="1:7" x14ac:dyDescent="0.35">
      <c r="A6020" t="s">
        <v>44</v>
      </c>
      <c r="B6020">
        <v>39956410</v>
      </c>
      <c r="C6020">
        <v>1</v>
      </c>
      <c r="E6020" t="str">
        <v>Mitte</v>
      </c>
      <c r="F6020">
        <v>39956410</v>
      </c>
      <c r="G6020">
        <v>1</v>
      </c>
    </row>
    <row r="6021" spans="1:7" x14ac:dyDescent="0.35">
      <c r="A6021" t="s">
        <v>44</v>
      </c>
      <c r="B6021">
        <v>40001839</v>
      </c>
      <c r="C6021">
        <v>1</v>
      </c>
      <c r="E6021" t="str">
        <v>Mitte</v>
      </c>
      <c r="F6021">
        <v>40001839</v>
      </c>
      <c r="G6021">
        <v>1</v>
      </c>
    </row>
    <row r="6022" spans="1:7" x14ac:dyDescent="0.35">
      <c r="A6022" t="s">
        <v>44</v>
      </c>
      <c r="B6022">
        <v>40039305</v>
      </c>
      <c r="C6022">
        <v>1</v>
      </c>
      <c r="E6022" t="str">
        <v>Mitte</v>
      </c>
      <c r="F6022">
        <v>40039305</v>
      </c>
      <c r="G6022">
        <v>1</v>
      </c>
    </row>
    <row r="6023" spans="1:7" x14ac:dyDescent="0.35">
      <c r="A6023" t="s">
        <v>44</v>
      </c>
      <c r="B6023">
        <v>40060996</v>
      </c>
      <c r="C6023">
        <v>1</v>
      </c>
      <c r="E6023" t="str">
        <v>Mitte</v>
      </c>
      <c r="F6023">
        <v>40060996</v>
      </c>
      <c r="G6023">
        <v>1</v>
      </c>
    </row>
    <row r="6024" spans="1:7" x14ac:dyDescent="0.35">
      <c r="A6024" t="s">
        <v>44</v>
      </c>
      <c r="B6024">
        <v>40097900</v>
      </c>
      <c r="C6024">
        <v>1</v>
      </c>
      <c r="E6024" t="str">
        <v>Mitte</v>
      </c>
      <c r="F6024">
        <v>40097900</v>
      </c>
      <c r="G6024">
        <v>1</v>
      </c>
    </row>
    <row r="6025" spans="1:7" x14ac:dyDescent="0.35">
      <c r="A6025" t="s">
        <v>44</v>
      </c>
      <c r="B6025">
        <v>40103500</v>
      </c>
      <c r="C6025">
        <v>1</v>
      </c>
      <c r="E6025" t="str">
        <v>Mitte</v>
      </c>
      <c r="F6025">
        <v>40103500</v>
      </c>
      <c r="G6025">
        <v>1</v>
      </c>
    </row>
    <row r="6026" spans="1:7" x14ac:dyDescent="0.35">
      <c r="A6026" t="s">
        <v>44</v>
      </c>
      <c r="B6026">
        <v>40174341</v>
      </c>
      <c r="C6026">
        <v>1</v>
      </c>
      <c r="E6026" t="str">
        <v>Mitte</v>
      </c>
      <c r="F6026">
        <v>40174341</v>
      </c>
      <c r="G6026">
        <v>1</v>
      </c>
    </row>
    <row r="6027" spans="1:7" x14ac:dyDescent="0.35">
      <c r="A6027" t="s">
        <v>44</v>
      </c>
      <c r="B6027">
        <v>40186338</v>
      </c>
      <c r="C6027">
        <v>1</v>
      </c>
      <c r="E6027" t="str">
        <v>Mitte</v>
      </c>
      <c r="F6027">
        <v>40186338</v>
      </c>
      <c r="G6027">
        <v>1</v>
      </c>
    </row>
    <row r="6028" spans="1:7" x14ac:dyDescent="0.35">
      <c r="A6028" t="s">
        <v>44</v>
      </c>
      <c r="B6028">
        <v>40205655</v>
      </c>
      <c r="C6028">
        <v>1</v>
      </c>
      <c r="E6028" t="str">
        <v>Mitte</v>
      </c>
      <c r="F6028">
        <v>40205655</v>
      </c>
      <c r="G6028">
        <v>1</v>
      </c>
    </row>
    <row r="6029" spans="1:7" x14ac:dyDescent="0.35">
      <c r="A6029" t="s">
        <v>44</v>
      </c>
      <c r="B6029">
        <v>40355262</v>
      </c>
      <c r="C6029">
        <v>1</v>
      </c>
      <c r="E6029" t="str">
        <v>Mitte</v>
      </c>
      <c r="F6029">
        <v>40355262</v>
      </c>
      <c r="G6029">
        <v>1</v>
      </c>
    </row>
    <row r="6030" spans="1:7" x14ac:dyDescent="0.35">
      <c r="A6030" t="s">
        <v>44</v>
      </c>
      <c r="B6030">
        <v>40356727</v>
      </c>
      <c r="C6030">
        <v>1</v>
      </c>
      <c r="E6030" t="str">
        <v>Mitte</v>
      </c>
      <c r="F6030">
        <v>40356727</v>
      </c>
      <c r="G6030">
        <v>1</v>
      </c>
    </row>
    <row r="6031" spans="1:7" x14ac:dyDescent="0.35">
      <c r="A6031" t="s">
        <v>44</v>
      </c>
      <c r="B6031">
        <v>40656291</v>
      </c>
      <c r="C6031">
        <v>1</v>
      </c>
      <c r="E6031" t="str">
        <v>Mitte</v>
      </c>
      <c r="F6031">
        <v>40656291</v>
      </c>
      <c r="G6031">
        <v>1</v>
      </c>
    </row>
    <row r="6032" spans="1:7" x14ac:dyDescent="0.35">
      <c r="A6032" t="s">
        <v>44</v>
      </c>
      <c r="B6032">
        <v>40717425</v>
      </c>
      <c r="C6032">
        <v>2</v>
      </c>
      <c r="E6032" t="str">
        <v>Mitte</v>
      </c>
      <c r="F6032">
        <v>40717425</v>
      </c>
      <c r="G6032">
        <v>2</v>
      </c>
    </row>
    <row r="6033" spans="1:7" x14ac:dyDescent="0.35">
      <c r="A6033" t="s">
        <v>44</v>
      </c>
      <c r="B6033">
        <v>40724275</v>
      </c>
      <c r="C6033">
        <v>1</v>
      </c>
      <c r="E6033" t="str">
        <v>Mitte</v>
      </c>
      <c r="F6033">
        <v>40724275</v>
      </c>
      <c r="G6033">
        <v>1</v>
      </c>
    </row>
    <row r="6034" spans="1:7" x14ac:dyDescent="0.35">
      <c r="A6034" t="s">
        <v>44</v>
      </c>
      <c r="B6034">
        <v>40856127</v>
      </c>
      <c r="C6034">
        <v>1</v>
      </c>
      <c r="E6034" t="str">
        <v>Mitte</v>
      </c>
      <c r="F6034">
        <v>40856127</v>
      </c>
      <c r="G6034">
        <v>1</v>
      </c>
    </row>
    <row r="6035" spans="1:7" x14ac:dyDescent="0.35">
      <c r="A6035" t="s">
        <v>44</v>
      </c>
      <c r="B6035">
        <v>40888163</v>
      </c>
      <c r="C6035">
        <v>1</v>
      </c>
      <c r="E6035" t="str">
        <v>Mitte</v>
      </c>
      <c r="F6035">
        <v>40888163</v>
      </c>
      <c r="G6035">
        <v>1</v>
      </c>
    </row>
    <row r="6036" spans="1:7" x14ac:dyDescent="0.35">
      <c r="A6036" t="s">
        <v>44</v>
      </c>
      <c r="B6036">
        <v>40922118</v>
      </c>
      <c r="C6036">
        <v>1</v>
      </c>
      <c r="E6036" t="str">
        <v>Mitte</v>
      </c>
      <c r="F6036">
        <v>40922118</v>
      </c>
      <c r="G6036">
        <v>1</v>
      </c>
    </row>
    <row r="6037" spans="1:7" x14ac:dyDescent="0.35">
      <c r="A6037" t="s">
        <v>44</v>
      </c>
      <c r="B6037">
        <v>41056012</v>
      </c>
      <c r="C6037">
        <v>1</v>
      </c>
      <c r="E6037" t="str">
        <v>Mitte</v>
      </c>
      <c r="F6037">
        <v>41056012</v>
      </c>
      <c r="G6037">
        <v>1</v>
      </c>
    </row>
    <row r="6038" spans="1:7" x14ac:dyDescent="0.35">
      <c r="A6038" t="s">
        <v>44</v>
      </c>
      <c r="B6038">
        <v>41071584</v>
      </c>
      <c r="C6038">
        <v>1</v>
      </c>
      <c r="E6038" t="str">
        <v>Mitte</v>
      </c>
      <c r="F6038">
        <v>41071584</v>
      </c>
      <c r="G6038">
        <v>1</v>
      </c>
    </row>
    <row r="6039" spans="1:7" x14ac:dyDescent="0.35">
      <c r="A6039" t="s">
        <v>44</v>
      </c>
      <c r="B6039">
        <v>41075376</v>
      </c>
      <c r="C6039">
        <v>1</v>
      </c>
      <c r="E6039" t="str">
        <v>Mitte</v>
      </c>
      <c r="F6039">
        <v>41075376</v>
      </c>
      <c r="G6039">
        <v>1</v>
      </c>
    </row>
    <row r="6040" spans="1:7" x14ac:dyDescent="0.35">
      <c r="A6040" t="s">
        <v>44</v>
      </c>
      <c r="B6040">
        <v>41077554</v>
      </c>
      <c r="C6040">
        <v>1</v>
      </c>
      <c r="E6040" t="str">
        <v>Mitte</v>
      </c>
      <c r="F6040">
        <v>41077554</v>
      </c>
      <c r="G6040">
        <v>1</v>
      </c>
    </row>
    <row r="6041" spans="1:7" x14ac:dyDescent="0.35">
      <c r="A6041" t="s">
        <v>44</v>
      </c>
      <c r="B6041">
        <v>41119131</v>
      </c>
      <c r="C6041">
        <v>2</v>
      </c>
      <c r="E6041" t="str">
        <v>Mitte</v>
      </c>
      <c r="F6041">
        <v>41119131</v>
      </c>
      <c r="G6041">
        <v>2</v>
      </c>
    </row>
    <row r="6042" spans="1:7" x14ac:dyDescent="0.35">
      <c r="A6042" t="s">
        <v>44</v>
      </c>
      <c r="B6042">
        <v>41132776</v>
      </c>
      <c r="C6042">
        <v>1</v>
      </c>
      <c r="E6042" t="str">
        <v>Mitte</v>
      </c>
      <c r="F6042">
        <v>41132776</v>
      </c>
      <c r="G6042">
        <v>1</v>
      </c>
    </row>
    <row r="6043" spans="1:7" x14ac:dyDescent="0.35">
      <c r="A6043" t="s">
        <v>44</v>
      </c>
      <c r="B6043">
        <v>41233712</v>
      </c>
      <c r="C6043">
        <v>1</v>
      </c>
      <c r="E6043" t="str">
        <v>Mitte</v>
      </c>
      <c r="F6043">
        <v>41233712</v>
      </c>
      <c r="G6043">
        <v>1</v>
      </c>
    </row>
    <row r="6044" spans="1:7" x14ac:dyDescent="0.35">
      <c r="A6044" t="s">
        <v>44</v>
      </c>
      <c r="B6044">
        <v>41238410</v>
      </c>
      <c r="C6044">
        <v>1</v>
      </c>
      <c r="E6044" t="str">
        <v>Mitte</v>
      </c>
      <c r="F6044">
        <v>41238410</v>
      </c>
      <c r="G6044">
        <v>1</v>
      </c>
    </row>
    <row r="6045" spans="1:7" x14ac:dyDescent="0.35">
      <c r="A6045" t="s">
        <v>44</v>
      </c>
      <c r="B6045">
        <v>41298886</v>
      </c>
      <c r="C6045">
        <v>1</v>
      </c>
      <c r="E6045" t="str">
        <v>Mitte</v>
      </c>
      <c r="F6045">
        <v>41298886</v>
      </c>
      <c r="G6045">
        <v>1</v>
      </c>
    </row>
    <row r="6046" spans="1:7" x14ac:dyDescent="0.35">
      <c r="A6046" t="s">
        <v>44</v>
      </c>
      <c r="B6046">
        <v>41398115</v>
      </c>
      <c r="C6046">
        <v>1</v>
      </c>
      <c r="E6046" t="str">
        <v>Mitte</v>
      </c>
      <c r="F6046">
        <v>41398115</v>
      </c>
      <c r="G6046">
        <v>1</v>
      </c>
    </row>
    <row r="6047" spans="1:7" x14ac:dyDescent="0.35">
      <c r="A6047" t="s">
        <v>44</v>
      </c>
      <c r="B6047">
        <v>41601764</v>
      </c>
      <c r="C6047">
        <v>1</v>
      </c>
      <c r="E6047" t="str">
        <v>Mitte</v>
      </c>
      <c r="F6047">
        <v>41601764</v>
      </c>
      <c r="G6047">
        <v>1</v>
      </c>
    </row>
    <row r="6048" spans="1:7" x14ac:dyDescent="0.35">
      <c r="A6048" t="s">
        <v>44</v>
      </c>
      <c r="B6048">
        <v>41691310</v>
      </c>
      <c r="C6048">
        <v>1</v>
      </c>
      <c r="E6048" t="str">
        <v>Mitte</v>
      </c>
      <c r="F6048">
        <v>41691310</v>
      </c>
      <c r="G6048">
        <v>1</v>
      </c>
    </row>
    <row r="6049" spans="1:7" x14ac:dyDescent="0.35">
      <c r="A6049" t="s">
        <v>44</v>
      </c>
      <c r="B6049">
        <v>41699865</v>
      </c>
      <c r="C6049">
        <v>1</v>
      </c>
      <c r="E6049" t="str">
        <v>Mitte</v>
      </c>
      <c r="F6049">
        <v>41699865</v>
      </c>
      <c r="G6049">
        <v>1</v>
      </c>
    </row>
    <row r="6050" spans="1:7" x14ac:dyDescent="0.35">
      <c r="A6050" t="s">
        <v>44</v>
      </c>
      <c r="B6050">
        <v>41812675</v>
      </c>
      <c r="C6050">
        <v>1</v>
      </c>
      <c r="E6050" t="str">
        <v>Mitte</v>
      </c>
      <c r="F6050">
        <v>41812675</v>
      </c>
      <c r="G6050">
        <v>1</v>
      </c>
    </row>
    <row r="6051" spans="1:7" x14ac:dyDescent="0.35">
      <c r="A6051" t="s">
        <v>44</v>
      </c>
      <c r="B6051">
        <v>41828928</v>
      </c>
      <c r="C6051">
        <v>1</v>
      </c>
      <c r="E6051" t="str">
        <v>Mitte</v>
      </c>
      <c r="F6051">
        <v>41828928</v>
      </c>
      <c r="G6051">
        <v>1</v>
      </c>
    </row>
    <row r="6052" spans="1:7" x14ac:dyDescent="0.35">
      <c r="A6052" t="s">
        <v>44</v>
      </c>
      <c r="B6052">
        <v>41848444</v>
      </c>
      <c r="C6052">
        <v>1</v>
      </c>
      <c r="E6052" t="str">
        <v>Mitte</v>
      </c>
      <c r="F6052">
        <v>41848444</v>
      </c>
      <c r="G6052">
        <v>1</v>
      </c>
    </row>
    <row r="6053" spans="1:7" x14ac:dyDescent="0.35">
      <c r="A6053" t="s">
        <v>44</v>
      </c>
      <c r="B6053">
        <v>42005910</v>
      </c>
      <c r="C6053">
        <v>1</v>
      </c>
      <c r="E6053" t="str">
        <v>Mitte</v>
      </c>
      <c r="F6053">
        <v>42005910</v>
      </c>
      <c r="G6053">
        <v>1</v>
      </c>
    </row>
    <row r="6054" spans="1:7" x14ac:dyDescent="0.35">
      <c r="A6054" t="s">
        <v>44</v>
      </c>
      <c r="B6054">
        <v>42060232</v>
      </c>
      <c r="C6054">
        <v>1</v>
      </c>
      <c r="E6054" t="str">
        <v>Mitte</v>
      </c>
      <c r="F6054">
        <v>42060232</v>
      </c>
      <c r="G6054">
        <v>1</v>
      </c>
    </row>
    <row r="6055" spans="1:7" x14ac:dyDescent="0.35">
      <c r="A6055" t="s">
        <v>44</v>
      </c>
      <c r="B6055">
        <v>42061066</v>
      </c>
      <c r="C6055">
        <v>1</v>
      </c>
      <c r="E6055" t="str">
        <v>Mitte</v>
      </c>
      <c r="F6055">
        <v>42061066</v>
      </c>
      <c r="G6055">
        <v>1</v>
      </c>
    </row>
    <row r="6056" spans="1:7" x14ac:dyDescent="0.35">
      <c r="A6056" t="s">
        <v>44</v>
      </c>
      <c r="B6056">
        <v>42093537</v>
      </c>
      <c r="C6056">
        <v>1</v>
      </c>
      <c r="E6056" t="str">
        <v>Mitte</v>
      </c>
      <c r="F6056">
        <v>42093537</v>
      </c>
      <c r="G6056">
        <v>1</v>
      </c>
    </row>
    <row r="6057" spans="1:7" x14ac:dyDescent="0.35">
      <c r="A6057" t="s">
        <v>44</v>
      </c>
      <c r="B6057">
        <v>42099958</v>
      </c>
      <c r="C6057">
        <v>1</v>
      </c>
      <c r="E6057" t="str">
        <v>Mitte</v>
      </c>
      <c r="F6057">
        <v>42099958</v>
      </c>
      <c r="G6057">
        <v>1</v>
      </c>
    </row>
    <row r="6058" spans="1:7" x14ac:dyDescent="0.35">
      <c r="A6058" t="s">
        <v>44</v>
      </c>
      <c r="B6058">
        <v>42115726</v>
      </c>
      <c r="C6058">
        <v>1</v>
      </c>
      <c r="E6058" t="str">
        <v>Mitte</v>
      </c>
      <c r="F6058">
        <v>42115726</v>
      </c>
      <c r="G6058">
        <v>1</v>
      </c>
    </row>
    <row r="6059" spans="1:7" x14ac:dyDescent="0.35">
      <c r="A6059" t="s">
        <v>44</v>
      </c>
      <c r="B6059">
        <v>42177679</v>
      </c>
      <c r="C6059">
        <v>1</v>
      </c>
      <c r="E6059" t="str">
        <v>Mitte</v>
      </c>
      <c r="F6059">
        <v>42177679</v>
      </c>
      <c r="G6059">
        <v>1</v>
      </c>
    </row>
    <row r="6060" spans="1:7" x14ac:dyDescent="0.35">
      <c r="A6060" t="s">
        <v>44</v>
      </c>
      <c r="B6060">
        <v>42184515</v>
      </c>
      <c r="C6060">
        <v>1</v>
      </c>
      <c r="E6060" t="str">
        <v>Mitte</v>
      </c>
      <c r="F6060">
        <v>42184515</v>
      </c>
      <c r="G6060">
        <v>1</v>
      </c>
    </row>
    <row r="6061" spans="1:7" x14ac:dyDescent="0.35">
      <c r="A6061" t="s">
        <v>44</v>
      </c>
      <c r="B6061">
        <v>42229366</v>
      </c>
      <c r="C6061">
        <v>1</v>
      </c>
      <c r="E6061" t="str">
        <v>Mitte</v>
      </c>
      <c r="F6061">
        <v>42229366</v>
      </c>
      <c r="G6061">
        <v>1</v>
      </c>
    </row>
    <row r="6062" spans="1:7" x14ac:dyDescent="0.35">
      <c r="A6062" t="s">
        <v>44</v>
      </c>
      <c r="B6062">
        <v>42255515</v>
      </c>
      <c r="C6062">
        <v>1</v>
      </c>
      <c r="E6062" t="str">
        <v>Mitte</v>
      </c>
      <c r="F6062">
        <v>42255515</v>
      </c>
      <c r="G6062">
        <v>1</v>
      </c>
    </row>
    <row r="6063" spans="1:7" x14ac:dyDescent="0.35">
      <c r="A6063" t="s">
        <v>44</v>
      </c>
      <c r="B6063">
        <v>42289939</v>
      </c>
      <c r="C6063">
        <v>1</v>
      </c>
      <c r="E6063" t="str">
        <v>Mitte</v>
      </c>
      <c r="F6063">
        <v>42289939</v>
      </c>
      <c r="G6063">
        <v>1</v>
      </c>
    </row>
    <row r="6064" spans="1:7" x14ac:dyDescent="0.35">
      <c r="A6064" t="s">
        <v>44</v>
      </c>
      <c r="B6064">
        <v>42294841</v>
      </c>
      <c r="C6064">
        <v>1</v>
      </c>
      <c r="E6064" t="str">
        <v>Mitte</v>
      </c>
      <c r="F6064">
        <v>42294841</v>
      </c>
      <c r="G6064">
        <v>1</v>
      </c>
    </row>
    <row r="6065" spans="1:7" x14ac:dyDescent="0.35">
      <c r="A6065" t="s">
        <v>44</v>
      </c>
      <c r="B6065">
        <v>42489049</v>
      </c>
      <c r="C6065">
        <v>1</v>
      </c>
      <c r="E6065" t="str">
        <v>Mitte</v>
      </c>
      <c r="F6065">
        <v>42489049</v>
      </c>
      <c r="G6065">
        <v>1</v>
      </c>
    </row>
    <row r="6066" spans="1:7" x14ac:dyDescent="0.35">
      <c r="A6066" t="s">
        <v>44</v>
      </c>
      <c r="B6066">
        <v>42591447</v>
      </c>
      <c r="C6066">
        <v>1</v>
      </c>
      <c r="E6066" t="str">
        <v>Mitte</v>
      </c>
      <c r="F6066">
        <v>42591447</v>
      </c>
      <c r="G6066">
        <v>1</v>
      </c>
    </row>
    <row r="6067" spans="1:7" x14ac:dyDescent="0.35">
      <c r="A6067" t="s">
        <v>44</v>
      </c>
      <c r="B6067">
        <v>42655330</v>
      </c>
      <c r="C6067">
        <v>1</v>
      </c>
      <c r="E6067" t="str">
        <v>Mitte</v>
      </c>
      <c r="F6067">
        <v>42655330</v>
      </c>
      <c r="G6067">
        <v>1</v>
      </c>
    </row>
    <row r="6068" spans="1:7" x14ac:dyDescent="0.35">
      <c r="A6068" t="s">
        <v>44</v>
      </c>
      <c r="B6068">
        <v>42671030</v>
      </c>
      <c r="C6068">
        <v>6</v>
      </c>
      <c r="E6068" t="str">
        <v>Mitte</v>
      </c>
      <c r="F6068">
        <v>42671030</v>
      </c>
      <c r="G6068">
        <v>6</v>
      </c>
    </row>
    <row r="6069" spans="1:7" x14ac:dyDescent="0.35">
      <c r="A6069" t="s">
        <v>44</v>
      </c>
      <c r="B6069">
        <v>42762548</v>
      </c>
      <c r="C6069">
        <v>1</v>
      </c>
      <c r="E6069" t="str">
        <v>Mitte</v>
      </c>
      <c r="F6069">
        <v>42762548</v>
      </c>
      <c r="G6069">
        <v>1</v>
      </c>
    </row>
    <row r="6070" spans="1:7" x14ac:dyDescent="0.35">
      <c r="A6070" t="s">
        <v>44</v>
      </c>
      <c r="B6070">
        <v>42812728</v>
      </c>
      <c r="C6070">
        <v>1</v>
      </c>
      <c r="E6070" t="str">
        <v>Mitte</v>
      </c>
      <c r="F6070">
        <v>42812728</v>
      </c>
      <c r="G6070">
        <v>1</v>
      </c>
    </row>
    <row r="6071" spans="1:7" x14ac:dyDescent="0.35">
      <c r="A6071" t="s">
        <v>44</v>
      </c>
      <c r="B6071">
        <v>42814731</v>
      </c>
      <c r="C6071">
        <v>1</v>
      </c>
      <c r="E6071" t="str">
        <v>Mitte</v>
      </c>
      <c r="F6071">
        <v>42814731</v>
      </c>
      <c r="G6071">
        <v>1</v>
      </c>
    </row>
    <row r="6072" spans="1:7" x14ac:dyDescent="0.35">
      <c r="A6072" t="s">
        <v>44</v>
      </c>
      <c r="B6072">
        <v>42815772</v>
      </c>
      <c r="C6072">
        <v>1</v>
      </c>
      <c r="E6072" t="str">
        <v>Mitte</v>
      </c>
      <c r="F6072">
        <v>42815772</v>
      </c>
      <c r="G6072">
        <v>1</v>
      </c>
    </row>
    <row r="6073" spans="1:7" x14ac:dyDescent="0.35">
      <c r="A6073" t="s">
        <v>44</v>
      </c>
      <c r="B6073">
        <v>42848396</v>
      </c>
      <c r="C6073">
        <v>1</v>
      </c>
      <c r="E6073" t="str">
        <v>Mitte</v>
      </c>
      <c r="F6073">
        <v>42848396</v>
      </c>
      <c r="G6073">
        <v>1</v>
      </c>
    </row>
    <row r="6074" spans="1:7" x14ac:dyDescent="0.35">
      <c r="A6074" t="s">
        <v>44</v>
      </c>
      <c r="B6074">
        <v>42886938</v>
      </c>
      <c r="C6074">
        <v>1</v>
      </c>
      <c r="E6074" t="str">
        <v>Mitte</v>
      </c>
      <c r="F6074">
        <v>42886938</v>
      </c>
      <c r="G6074">
        <v>1</v>
      </c>
    </row>
    <row r="6075" spans="1:7" x14ac:dyDescent="0.35">
      <c r="A6075" t="s">
        <v>44</v>
      </c>
      <c r="B6075">
        <v>42908172</v>
      </c>
      <c r="C6075">
        <v>1</v>
      </c>
      <c r="E6075" t="str">
        <v>Mitte</v>
      </c>
      <c r="F6075">
        <v>42908172</v>
      </c>
      <c r="G6075">
        <v>1</v>
      </c>
    </row>
    <row r="6076" spans="1:7" x14ac:dyDescent="0.35">
      <c r="A6076" t="s">
        <v>44</v>
      </c>
      <c r="B6076">
        <v>42911160</v>
      </c>
      <c r="C6076">
        <v>1</v>
      </c>
      <c r="E6076" t="str">
        <v>Mitte</v>
      </c>
      <c r="F6076">
        <v>42911160</v>
      </c>
      <c r="G6076">
        <v>1</v>
      </c>
    </row>
    <row r="6077" spans="1:7" x14ac:dyDescent="0.35">
      <c r="A6077" t="s">
        <v>44</v>
      </c>
      <c r="B6077">
        <v>42968102</v>
      </c>
      <c r="C6077">
        <v>1</v>
      </c>
      <c r="E6077" t="str">
        <v>Mitte</v>
      </c>
      <c r="F6077">
        <v>42968102</v>
      </c>
      <c r="G6077">
        <v>1</v>
      </c>
    </row>
    <row r="6078" spans="1:7" x14ac:dyDescent="0.35">
      <c r="A6078" t="s">
        <v>44</v>
      </c>
      <c r="B6078">
        <v>43021258</v>
      </c>
      <c r="C6078">
        <v>1</v>
      </c>
      <c r="E6078" t="str">
        <v>Mitte</v>
      </c>
      <c r="F6078">
        <v>43021258</v>
      </c>
      <c r="G6078">
        <v>1</v>
      </c>
    </row>
    <row r="6079" spans="1:7" x14ac:dyDescent="0.35">
      <c r="A6079" t="s">
        <v>44</v>
      </c>
      <c r="B6079">
        <v>43158330</v>
      </c>
      <c r="C6079">
        <v>1</v>
      </c>
      <c r="E6079" t="str">
        <v>Mitte</v>
      </c>
      <c r="F6079">
        <v>43158330</v>
      </c>
      <c r="G6079">
        <v>1</v>
      </c>
    </row>
    <row r="6080" spans="1:7" x14ac:dyDescent="0.35">
      <c r="A6080" t="s">
        <v>44</v>
      </c>
      <c r="B6080">
        <v>43165302</v>
      </c>
      <c r="C6080">
        <v>1</v>
      </c>
      <c r="E6080" t="str">
        <v>Mitte</v>
      </c>
      <c r="F6080">
        <v>43165302</v>
      </c>
      <c r="G6080">
        <v>1</v>
      </c>
    </row>
    <row r="6081" spans="1:7" x14ac:dyDescent="0.35">
      <c r="A6081" t="s">
        <v>44</v>
      </c>
      <c r="B6081">
        <v>43213427</v>
      </c>
      <c r="C6081">
        <v>1</v>
      </c>
      <c r="E6081" t="str">
        <v>Mitte</v>
      </c>
      <c r="F6081">
        <v>43213427</v>
      </c>
      <c r="G6081">
        <v>1</v>
      </c>
    </row>
    <row r="6082" spans="1:7" x14ac:dyDescent="0.35">
      <c r="A6082" t="s">
        <v>44</v>
      </c>
      <c r="B6082">
        <v>43325004</v>
      </c>
      <c r="C6082">
        <v>1</v>
      </c>
      <c r="E6082" t="str">
        <v>Mitte</v>
      </c>
      <c r="F6082">
        <v>43325004</v>
      </c>
      <c r="G6082">
        <v>1</v>
      </c>
    </row>
    <row r="6083" spans="1:7" x14ac:dyDescent="0.35">
      <c r="A6083" t="s">
        <v>44</v>
      </c>
      <c r="B6083">
        <v>43444878</v>
      </c>
      <c r="C6083">
        <v>1</v>
      </c>
      <c r="E6083" t="str">
        <v>Mitte</v>
      </c>
      <c r="F6083">
        <v>43444878</v>
      </c>
      <c r="G6083">
        <v>1</v>
      </c>
    </row>
    <row r="6084" spans="1:7" x14ac:dyDescent="0.35">
      <c r="A6084" t="s">
        <v>44</v>
      </c>
      <c r="B6084">
        <v>43486948</v>
      </c>
      <c r="C6084">
        <v>1</v>
      </c>
      <c r="E6084" t="str">
        <v>Mitte</v>
      </c>
      <c r="F6084">
        <v>43486948</v>
      </c>
      <c r="G6084">
        <v>1</v>
      </c>
    </row>
    <row r="6085" spans="1:7" x14ac:dyDescent="0.35">
      <c r="A6085" t="s">
        <v>44</v>
      </c>
      <c r="B6085">
        <v>43525474</v>
      </c>
      <c r="C6085">
        <v>1</v>
      </c>
      <c r="E6085" t="str">
        <v>Mitte</v>
      </c>
      <c r="F6085">
        <v>43525474</v>
      </c>
      <c r="G6085">
        <v>1</v>
      </c>
    </row>
    <row r="6086" spans="1:7" x14ac:dyDescent="0.35">
      <c r="A6086" t="s">
        <v>44</v>
      </c>
      <c r="B6086">
        <v>43653986</v>
      </c>
      <c r="C6086">
        <v>1</v>
      </c>
      <c r="E6086" t="str">
        <v>Mitte</v>
      </c>
      <c r="F6086">
        <v>43653986</v>
      </c>
      <c r="G6086">
        <v>1</v>
      </c>
    </row>
    <row r="6087" spans="1:7" x14ac:dyDescent="0.35">
      <c r="A6087" t="s">
        <v>44</v>
      </c>
      <c r="B6087">
        <v>43654774</v>
      </c>
      <c r="C6087">
        <v>1</v>
      </c>
      <c r="E6087" t="str">
        <v>Mitte</v>
      </c>
      <c r="F6087">
        <v>43654774</v>
      </c>
      <c r="G6087">
        <v>1</v>
      </c>
    </row>
    <row r="6088" spans="1:7" x14ac:dyDescent="0.35">
      <c r="A6088" t="s">
        <v>44</v>
      </c>
      <c r="B6088">
        <v>43716656</v>
      </c>
      <c r="C6088">
        <v>1</v>
      </c>
      <c r="E6088" t="str">
        <v>Mitte</v>
      </c>
      <c r="F6088">
        <v>43716656</v>
      </c>
      <c r="G6088">
        <v>1</v>
      </c>
    </row>
    <row r="6089" spans="1:7" x14ac:dyDescent="0.35">
      <c r="A6089" t="s">
        <v>44</v>
      </c>
      <c r="B6089">
        <v>43757428</v>
      </c>
      <c r="C6089">
        <v>1</v>
      </c>
      <c r="E6089" t="str">
        <v>Mitte</v>
      </c>
      <c r="F6089">
        <v>43757428</v>
      </c>
      <c r="G6089">
        <v>1</v>
      </c>
    </row>
    <row r="6090" spans="1:7" x14ac:dyDescent="0.35">
      <c r="A6090" t="s">
        <v>44</v>
      </c>
      <c r="B6090">
        <v>43782497</v>
      </c>
      <c r="C6090">
        <v>1</v>
      </c>
      <c r="E6090" t="str">
        <v>Mitte</v>
      </c>
      <c r="F6090">
        <v>43782497</v>
      </c>
      <c r="G6090">
        <v>1</v>
      </c>
    </row>
    <row r="6091" spans="1:7" x14ac:dyDescent="0.35">
      <c r="A6091" t="s">
        <v>44</v>
      </c>
      <c r="B6091">
        <v>43792354</v>
      </c>
      <c r="C6091">
        <v>1</v>
      </c>
      <c r="E6091" t="str">
        <v>Mitte</v>
      </c>
      <c r="F6091">
        <v>43792354</v>
      </c>
      <c r="G6091">
        <v>1</v>
      </c>
    </row>
    <row r="6092" spans="1:7" x14ac:dyDescent="0.35">
      <c r="A6092" t="s">
        <v>44</v>
      </c>
      <c r="B6092">
        <v>43876170</v>
      </c>
      <c r="C6092">
        <v>1</v>
      </c>
      <c r="E6092" t="str">
        <v>Mitte</v>
      </c>
      <c r="F6092">
        <v>43876170</v>
      </c>
      <c r="G6092">
        <v>1</v>
      </c>
    </row>
    <row r="6093" spans="1:7" x14ac:dyDescent="0.35">
      <c r="A6093" t="s">
        <v>44</v>
      </c>
      <c r="B6093">
        <v>43880258</v>
      </c>
      <c r="C6093">
        <v>1</v>
      </c>
      <c r="E6093" t="str">
        <v>Mitte</v>
      </c>
      <c r="F6093">
        <v>43880258</v>
      </c>
      <c r="G6093">
        <v>1</v>
      </c>
    </row>
    <row r="6094" spans="1:7" x14ac:dyDescent="0.35">
      <c r="A6094" t="s">
        <v>44</v>
      </c>
      <c r="B6094">
        <v>43935521</v>
      </c>
      <c r="C6094">
        <v>1</v>
      </c>
      <c r="E6094" t="str">
        <v>Mitte</v>
      </c>
      <c r="F6094">
        <v>43935521</v>
      </c>
      <c r="G6094">
        <v>1</v>
      </c>
    </row>
    <row r="6095" spans="1:7" x14ac:dyDescent="0.35">
      <c r="A6095" t="s">
        <v>44</v>
      </c>
      <c r="B6095">
        <v>44062595</v>
      </c>
      <c r="C6095">
        <v>1</v>
      </c>
      <c r="E6095" t="str">
        <v>Mitte</v>
      </c>
      <c r="F6095">
        <v>44062595</v>
      </c>
      <c r="G6095">
        <v>1</v>
      </c>
    </row>
    <row r="6096" spans="1:7" x14ac:dyDescent="0.35">
      <c r="A6096" t="s">
        <v>44</v>
      </c>
      <c r="B6096">
        <v>44108226</v>
      </c>
      <c r="C6096">
        <v>1</v>
      </c>
      <c r="E6096" t="str">
        <v>Mitte</v>
      </c>
      <c r="F6096">
        <v>44108226</v>
      </c>
      <c r="G6096">
        <v>1</v>
      </c>
    </row>
    <row r="6097" spans="1:7" x14ac:dyDescent="0.35">
      <c r="A6097" t="s">
        <v>44</v>
      </c>
      <c r="B6097">
        <v>44122116</v>
      </c>
      <c r="C6097">
        <v>1</v>
      </c>
      <c r="E6097" t="str">
        <v>Mitte</v>
      </c>
      <c r="F6097">
        <v>44122116</v>
      </c>
      <c r="G6097">
        <v>1</v>
      </c>
    </row>
    <row r="6098" spans="1:7" x14ac:dyDescent="0.35">
      <c r="A6098" t="s">
        <v>44</v>
      </c>
      <c r="B6098">
        <v>44149259</v>
      </c>
      <c r="C6098">
        <v>1</v>
      </c>
      <c r="E6098" t="str">
        <v>Mitte</v>
      </c>
      <c r="F6098">
        <v>44149259</v>
      </c>
      <c r="G6098">
        <v>1</v>
      </c>
    </row>
    <row r="6099" spans="1:7" x14ac:dyDescent="0.35">
      <c r="A6099" t="s">
        <v>44</v>
      </c>
      <c r="B6099">
        <v>44183902</v>
      </c>
      <c r="C6099">
        <v>1</v>
      </c>
      <c r="E6099" t="str">
        <v>Mitte</v>
      </c>
      <c r="F6099">
        <v>44183902</v>
      </c>
      <c r="G6099">
        <v>1</v>
      </c>
    </row>
    <row r="6100" spans="1:7" x14ac:dyDescent="0.35">
      <c r="A6100" t="s">
        <v>44</v>
      </c>
      <c r="B6100">
        <v>44185617</v>
      </c>
      <c r="C6100">
        <v>1</v>
      </c>
      <c r="E6100" t="str">
        <v>Mitte</v>
      </c>
      <c r="F6100">
        <v>44185617</v>
      </c>
      <c r="G6100">
        <v>1</v>
      </c>
    </row>
    <row r="6101" spans="1:7" x14ac:dyDescent="0.35">
      <c r="A6101" t="s">
        <v>44</v>
      </c>
      <c r="B6101">
        <v>44200428</v>
      </c>
      <c r="C6101">
        <v>1</v>
      </c>
      <c r="E6101" t="str">
        <v>Mitte</v>
      </c>
      <c r="F6101">
        <v>44200428</v>
      </c>
      <c r="G6101">
        <v>1</v>
      </c>
    </row>
    <row r="6102" spans="1:7" x14ac:dyDescent="0.35">
      <c r="A6102" t="s">
        <v>44</v>
      </c>
      <c r="B6102">
        <v>44202490</v>
      </c>
      <c r="C6102">
        <v>1</v>
      </c>
      <c r="E6102" t="str">
        <v>Mitte</v>
      </c>
      <c r="F6102">
        <v>44202490</v>
      </c>
      <c r="G6102">
        <v>1</v>
      </c>
    </row>
    <row r="6103" spans="1:7" x14ac:dyDescent="0.35">
      <c r="A6103" t="s">
        <v>44</v>
      </c>
      <c r="B6103">
        <v>44336966</v>
      </c>
      <c r="C6103">
        <v>1</v>
      </c>
      <c r="E6103" t="str">
        <v>Mitte</v>
      </c>
      <c r="F6103">
        <v>44336966</v>
      </c>
      <c r="G6103">
        <v>1</v>
      </c>
    </row>
    <row r="6104" spans="1:7" x14ac:dyDescent="0.35">
      <c r="A6104" t="s">
        <v>44</v>
      </c>
      <c r="B6104">
        <v>44343822</v>
      </c>
      <c r="C6104">
        <v>1</v>
      </c>
      <c r="E6104" t="str">
        <v>Mitte</v>
      </c>
      <c r="F6104">
        <v>44343822</v>
      </c>
      <c r="G6104">
        <v>1</v>
      </c>
    </row>
    <row r="6105" spans="1:7" x14ac:dyDescent="0.35">
      <c r="A6105" t="s">
        <v>44</v>
      </c>
      <c r="B6105">
        <v>44484956</v>
      </c>
      <c r="C6105">
        <v>1</v>
      </c>
      <c r="E6105" t="str">
        <v>Mitte</v>
      </c>
      <c r="F6105">
        <v>44484956</v>
      </c>
      <c r="G6105">
        <v>1</v>
      </c>
    </row>
    <row r="6106" spans="1:7" x14ac:dyDescent="0.35">
      <c r="A6106" t="s">
        <v>44</v>
      </c>
      <c r="B6106">
        <v>44498472</v>
      </c>
      <c r="C6106">
        <v>1</v>
      </c>
      <c r="E6106" t="str">
        <v>Mitte</v>
      </c>
      <c r="F6106">
        <v>44498472</v>
      </c>
      <c r="G6106">
        <v>1</v>
      </c>
    </row>
    <row r="6107" spans="1:7" x14ac:dyDescent="0.35">
      <c r="A6107" t="s">
        <v>44</v>
      </c>
      <c r="B6107">
        <v>44679830</v>
      </c>
      <c r="C6107">
        <v>1</v>
      </c>
      <c r="E6107" t="str">
        <v>Mitte</v>
      </c>
      <c r="F6107">
        <v>44679830</v>
      </c>
      <c r="G6107">
        <v>1</v>
      </c>
    </row>
    <row r="6108" spans="1:7" x14ac:dyDescent="0.35">
      <c r="A6108" t="s">
        <v>44</v>
      </c>
      <c r="B6108">
        <v>44710676</v>
      </c>
      <c r="C6108">
        <v>1</v>
      </c>
      <c r="E6108" t="str">
        <v>Mitte</v>
      </c>
      <c r="F6108">
        <v>44710676</v>
      </c>
      <c r="G6108">
        <v>1</v>
      </c>
    </row>
    <row r="6109" spans="1:7" x14ac:dyDescent="0.35">
      <c r="A6109" t="s">
        <v>44</v>
      </c>
      <c r="B6109">
        <v>44778624</v>
      </c>
      <c r="C6109">
        <v>1</v>
      </c>
      <c r="E6109" t="str">
        <v>Mitte</v>
      </c>
      <c r="F6109">
        <v>44778624</v>
      </c>
      <c r="G6109">
        <v>1</v>
      </c>
    </row>
    <row r="6110" spans="1:7" x14ac:dyDescent="0.35">
      <c r="A6110" t="s">
        <v>44</v>
      </c>
      <c r="B6110">
        <v>44866580</v>
      </c>
      <c r="C6110">
        <v>1</v>
      </c>
      <c r="E6110" t="str">
        <v>Mitte</v>
      </c>
      <c r="F6110">
        <v>44866580</v>
      </c>
      <c r="G6110">
        <v>1</v>
      </c>
    </row>
    <row r="6111" spans="1:7" x14ac:dyDescent="0.35">
      <c r="A6111" t="s">
        <v>44</v>
      </c>
      <c r="B6111">
        <v>44939935</v>
      </c>
      <c r="C6111">
        <v>1</v>
      </c>
      <c r="E6111" t="str">
        <v>Mitte</v>
      </c>
      <c r="F6111">
        <v>44939935</v>
      </c>
      <c r="G6111">
        <v>1</v>
      </c>
    </row>
    <row r="6112" spans="1:7" x14ac:dyDescent="0.35">
      <c r="A6112" t="s">
        <v>44</v>
      </c>
      <c r="B6112">
        <v>44985737</v>
      </c>
      <c r="C6112">
        <v>1</v>
      </c>
      <c r="E6112" t="str">
        <v>Mitte</v>
      </c>
      <c r="F6112">
        <v>44985737</v>
      </c>
      <c r="G6112">
        <v>1</v>
      </c>
    </row>
    <row r="6113" spans="1:7" x14ac:dyDescent="0.35">
      <c r="A6113" t="s">
        <v>44</v>
      </c>
      <c r="B6113">
        <v>45055865</v>
      </c>
      <c r="C6113">
        <v>1</v>
      </c>
      <c r="E6113" t="str">
        <v>Mitte</v>
      </c>
      <c r="F6113">
        <v>45055865</v>
      </c>
      <c r="G6113">
        <v>1</v>
      </c>
    </row>
    <row r="6114" spans="1:7" x14ac:dyDescent="0.35">
      <c r="A6114" t="s">
        <v>44</v>
      </c>
      <c r="B6114">
        <v>45251393</v>
      </c>
      <c r="C6114">
        <v>1</v>
      </c>
      <c r="E6114" t="str">
        <v>Mitte</v>
      </c>
      <c r="F6114">
        <v>45251393</v>
      </c>
      <c r="G6114">
        <v>1</v>
      </c>
    </row>
    <row r="6115" spans="1:7" x14ac:dyDescent="0.35">
      <c r="A6115" t="s">
        <v>44</v>
      </c>
      <c r="B6115">
        <v>45342773</v>
      </c>
      <c r="C6115">
        <v>1</v>
      </c>
      <c r="E6115" t="str">
        <v>Mitte</v>
      </c>
      <c r="F6115">
        <v>45342773</v>
      </c>
      <c r="G6115">
        <v>1</v>
      </c>
    </row>
    <row r="6116" spans="1:7" x14ac:dyDescent="0.35">
      <c r="A6116" t="s">
        <v>44</v>
      </c>
      <c r="B6116">
        <v>45386071</v>
      </c>
      <c r="C6116">
        <v>1</v>
      </c>
      <c r="E6116" t="str">
        <v>Mitte</v>
      </c>
      <c r="F6116">
        <v>45386071</v>
      </c>
      <c r="G6116">
        <v>1</v>
      </c>
    </row>
    <row r="6117" spans="1:7" x14ac:dyDescent="0.35">
      <c r="A6117" t="s">
        <v>44</v>
      </c>
      <c r="B6117">
        <v>45425132</v>
      </c>
      <c r="C6117">
        <v>1</v>
      </c>
      <c r="E6117" t="str">
        <v>Mitte</v>
      </c>
      <c r="F6117">
        <v>45425132</v>
      </c>
      <c r="G6117">
        <v>1</v>
      </c>
    </row>
    <row r="6118" spans="1:7" x14ac:dyDescent="0.35">
      <c r="A6118" t="s">
        <v>44</v>
      </c>
      <c r="B6118">
        <v>45569143</v>
      </c>
      <c r="C6118">
        <v>1</v>
      </c>
      <c r="E6118" t="str">
        <v>Mitte</v>
      </c>
      <c r="F6118">
        <v>45569143</v>
      </c>
      <c r="G6118">
        <v>1</v>
      </c>
    </row>
    <row r="6119" spans="1:7" x14ac:dyDescent="0.35">
      <c r="A6119" t="s">
        <v>44</v>
      </c>
      <c r="B6119">
        <v>45717831</v>
      </c>
      <c r="C6119">
        <v>1</v>
      </c>
      <c r="E6119" t="str">
        <v>Mitte</v>
      </c>
      <c r="F6119">
        <v>45717831</v>
      </c>
      <c r="G6119">
        <v>1</v>
      </c>
    </row>
    <row r="6120" spans="1:7" x14ac:dyDescent="0.35">
      <c r="A6120" t="s">
        <v>44</v>
      </c>
      <c r="B6120">
        <v>45903314</v>
      </c>
      <c r="C6120">
        <v>1</v>
      </c>
      <c r="E6120" t="str">
        <v>Mitte</v>
      </c>
      <c r="F6120">
        <v>45903314</v>
      </c>
      <c r="G6120">
        <v>1</v>
      </c>
    </row>
    <row r="6121" spans="1:7" x14ac:dyDescent="0.35">
      <c r="A6121" t="s">
        <v>44</v>
      </c>
      <c r="B6121">
        <v>45921351</v>
      </c>
      <c r="C6121">
        <v>1</v>
      </c>
      <c r="E6121" t="str">
        <v>Mitte</v>
      </c>
      <c r="F6121">
        <v>45921351</v>
      </c>
      <c r="G6121">
        <v>1</v>
      </c>
    </row>
    <row r="6122" spans="1:7" x14ac:dyDescent="0.35">
      <c r="A6122" t="s">
        <v>44</v>
      </c>
      <c r="B6122">
        <v>45954186</v>
      </c>
      <c r="C6122">
        <v>1</v>
      </c>
      <c r="E6122" t="str">
        <v>Mitte</v>
      </c>
      <c r="F6122">
        <v>45954186</v>
      </c>
      <c r="G6122">
        <v>1</v>
      </c>
    </row>
    <row r="6123" spans="1:7" x14ac:dyDescent="0.35">
      <c r="A6123" t="s">
        <v>44</v>
      </c>
      <c r="B6123">
        <v>45983276</v>
      </c>
      <c r="C6123">
        <v>1</v>
      </c>
      <c r="E6123" t="str">
        <v>Mitte</v>
      </c>
      <c r="F6123">
        <v>45983276</v>
      </c>
      <c r="G6123">
        <v>1</v>
      </c>
    </row>
    <row r="6124" spans="1:7" x14ac:dyDescent="0.35">
      <c r="A6124" t="s">
        <v>44</v>
      </c>
      <c r="B6124">
        <v>46139071</v>
      </c>
      <c r="C6124">
        <v>1</v>
      </c>
      <c r="E6124" t="str">
        <v>Mitte</v>
      </c>
      <c r="F6124">
        <v>46139071</v>
      </c>
      <c r="G6124">
        <v>1</v>
      </c>
    </row>
    <row r="6125" spans="1:7" x14ac:dyDescent="0.35">
      <c r="A6125" t="s">
        <v>44</v>
      </c>
      <c r="B6125">
        <v>46149557</v>
      </c>
      <c r="C6125">
        <v>1</v>
      </c>
      <c r="E6125" t="str">
        <v>Mitte</v>
      </c>
      <c r="F6125">
        <v>46149557</v>
      </c>
      <c r="G6125">
        <v>1</v>
      </c>
    </row>
    <row r="6126" spans="1:7" x14ac:dyDescent="0.35">
      <c r="A6126" t="s">
        <v>44</v>
      </c>
      <c r="B6126">
        <v>46357364</v>
      </c>
      <c r="C6126">
        <v>5</v>
      </c>
      <c r="E6126" t="str">
        <v>Mitte</v>
      </c>
      <c r="F6126">
        <v>46357364</v>
      </c>
      <c r="G6126">
        <v>5</v>
      </c>
    </row>
    <row r="6127" spans="1:7" x14ac:dyDescent="0.35">
      <c r="A6127" t="s">
        <v>44</v>
      </c>
      <c r="B6127">
        <v>46402384</v>
      </c>
      <c r="C6127">
        <v>1</v>
      </c>
      <c r="E6127" t="str">
        <v>Mitte</v>
      </c>
      <c r="F6127">
        <v>46402384</v>
      </c>
      <c r="G6127">
        <v>1</v>
      </c>
    </row>
    <row r="6128" spans="1:7" x14ac:dyDescent="0.35">
      <c r="A6128" t="s">
        <v>44</v>
      </c>
      <c r="B6128">
        <v>46448446</v>
      </c>
      <c r="C6128">
        <v>1</v>
      </c>
      <c r="E6128" t="str">
        <v>Mitte</v>
      </c>
      <c r="F6128">
        <v>46448446</v>
      </c>
      <c r="G6128">
        <v>1</v>
      </c>
    </row>
    <row r="6129" spans="1:7" x14ac:dyDescent="0.35">
      <c r="A6129" t="s">
        <v>44</v>
      </c>
      <c r="B6129">
        <v>46554922</v>
      </c>
      <c r="C6129">
        <v>1</v>
      </c>
      <c r="E6129" t="str">
        <v>Mitte</v>
      </c>
      <c r="F6129">
        <v>46554922</v>
      </c>
      <c r="G6129">
        <v>1</v>
      </c>
    </row>
    <row r="6130" spans="1:7" x14ac:dyDescent="0.35">
      <c r="A6130" t="s">
        <v>44</v>
      </c>
      <c r="B6130">
        <v>46659004</v>
      </c>
      <c r="C6130">
        <v>1</v>
      </c>
      <c r="E6130" t="str">
        <v>Mitte</v>
      </c>
      <c r="F6130">
        <v>46659004</v>
      </c>
      <c r="G6130">
        <v>1</v>
      </c>
    </row>
    <row r="6131" spans="1:7" x14ac:dyDescent="0.35">
      <c r="A6131" t="s">
        <v>44</v>
      </c>
      <c r="B6131">
        <v>46704861</v>
      </c>
      <c r="C6131">
        <v>1</v>
      </c>
      <c r="E6131" t="str">
        <v>Mitte</v>
      </c>
      <c r="F6131">
        <v>46704861</v>
      </c>
      <c r="G6131">
        <v>1</v>
      </c>
    </row>
    <row r="6132" spans="1:7" x14ac:dyDescent="0.35">
      <c r="A6132" t="s">
        <v>44</v>
      </c>
      <c r="B6132">
        <v>46778937</v>
      </c>
      <c r="C6132">
        <v>1</v>
      </c>
      <c r="E6132" t="str">
        <v>Mitte</v>
      </c>
      <c r="F6132">
        <v>46778937</v>
      </c>
      <c r="G6132">
        <v>1</v>
      </c>
    </row>
    <row r="6133" spans="1:7" x14ac:dyDescent="0.35">
      <c r="A6133" t="s">
        <v>44</v>
      </c>
      <c r="B6133">
        <v>46833666</v>
      </c>
      <c r="C6133">
        <v>1</v>
      </c>
      <c r="E6133" t="str">
        <v>Mitte</v>
      </c>
      <c r="F6133">
        <v>46833666</v>
      </c>
      <c r="G6133">
        <v>1</v>
      </c>
    </row>
    <row r="6134" spans="1:7" x14ac:dyDescent="0.35">
      <c r="A6134" t="s">
        <v>44</v>
      </c>
      <c r="B6134">
        <v>47262014</v>
      </c>
      <c r="C6134">
        <v>1</v>
      </c>
      <c r="E6134" t="str">
        <v>Mitte</v>
      </c>
      <c r="F6134">
        <v>47262014</v>
      </c>
      <c r="G6134">
        <v>1</v>
      </c>
    </row>
    <row r="6135" spans="1:7" x14ac:dyDescent="0.35">
      <c r="A6135" t="s">
        <v>44</v>
      </c>
      <c r="B6135">
        <v>47315556</v>
      </c>
      <c r="C6135">
        <v>1</v>
      </c>
      <c r="E6135" t="str">
        <v>Mitte</v>
      </c>
      <c r="F6135">
        <v>47315556</v>
      </c>
      <c r="G6135">
        <v>1</v>
      </c>
    </row>
    <row r="6136" spans="1:7" x14ac:dyDescent="0.35">
      <c r="A6136" t="s">
        <v>44</v>
      </c>
      <c r="B6136">
        <v>47523052</v>
      </c>
      <c r="C6136">
        <v>1</v>
      </c>
      <c r="E6136" t="str">
        <v>Mitte</v>
      </c>
      <c r="F6136">
        <v>47523052</v>
      </c>
      <c r="G6136">
        <v>1</v>
      </c>
    </row>
    <row r="6137" spans="1:7" x14ac:dyDescent="0.35">
      <c r="A6137" t="s">
        <v>44</v>
      </c>
      <c r="B6137">
        <v>47556192</v>
      </c>
      <c r="C6137">
        <v>1</v>
      </c>
      <c r="E6137" t="str">
        <v>Mitte</v>
      </c>
      <c r="F6137">
        <v>47556192</v>
      </c>
      <c r="G6137">
        <v>1</v>
      </c>
    </row>
    <row r="6138" spans="1:7" x14ac:dyDescent="0.35">
      <c r="A6138" t="s">
        <v>44</v>
      </c>
      <c r="B6138">
        <v>47580450</v>
      </c>
      <c r="C6138">
        <v>1</v>
      </c>
      <c r="E6138" t="str">
        <v>Mitte</v>
      </c>
      <c r="F6138">
        <v>47580450</v>
      </c>
      <c r="G6138">
        <v>1</v>
      </c>
    </row>
    <row r="6139" spans="1:7" x14ac:dyDescent="0.35">
      <c r="A6139" t="s">
        <v>44</v>
      </c>
      <c r="B6139">
        <v>47641026</v>
      </c>
      <c r="C6139">
        <v>1</v>
      </c>
      <c r="E6139" t="str">
        <v>Mitte</v>
      </c>
      <c r="F6139">
        <v>47641026</v>
      </c>
      <c r="G6139">
        <v>1</v>
      </c>
    </row>
    <row r="6140" spans="1:7" x14ac:dyDescent="0.35">
      <c r="A6140" t="s">
        <v>44</v>
      </c>
      <c r="B6140">
        <v>47658174</v>
      </c>
      <c r="C6140">
        <v>1</v>
      </c>
      <c r="E6140" t="str">
        <v>Mitte</v>
      </c>
      <c r="F6140">
        <v>47658174</v>
      </c>
      <c r="G6140">
        <v>1</v>
      </c>
    </row>
    <row r="6141" spans="1:7" x14ac:dyDescent="0.35">
      <c r="A6141" t="s">
        <v>44</v>
      </c>
      <c r="B6141">
        <v>47680711</v>
      </c>
      <c r="C6141">
        <v>1</v>
      </c>
      <c r="E6141" t="str">
        <v>Mitte</v>
      </c>
      <c r="F6141">
        <v>47680711</v>
      </c>
      <c r="G6141">
        <v>1</v>
      </c>
    </row>
    <row r="6142" spans="1:7" x14ac:dyDescent="0.35">
      <c r="A6142" t="s">
        <v>44</v>
      </c>
      <c r="B6142">
        <v>47702685</v>
      </c>
      <c r="C6142">
        <v>2</v>
      </c>
      <c r="E6142" t="str">
        <v>Mitte</v>
      </c>
      <c r="F6142">
        <v>47702685</v>
      </c>
      <c r="G6142">
        <v>2</v>
      </c>
    </row>
    <row r="6143" spans="1:7" x14ac:dyDescent="0.35">
      <c r="A6143" t="s">
        <v>44</v>
      </c>
      <c r="B6143">
        <v>48117755</v>
      </c>
      <c r="C6143">
        <v>1</v>
      </c>
      <c r="E6143" t="str">
        <v>Mitte</v>
      </c>
      <c r="F6143">
        <v>48117755</v>
      </c>
      <c r="G6143">
        <v>1</v>
      </c>
    </row>
    <row r="6144" spans="1:7" x14ac:dyDescent="0.35">
      <c r="A6144" t="s">
        <v>44</v>
      </c>
      <c r="B6144">
        <v>48268160</v>
      </c>
      <c r="C6144">
        <v>1</v>
      </c>
      <c r="E6144" t="str">
        <v>Mitte</v>
      </c>
      <c r="F6144">
        <v>48268160</v>
      </c>
      <c r="G6144">
        <v>1</v>
      </c>
    </row>
    <row r="6145" spans="1:7" x14ac:dyDescent="0.35">
      <c r="A6145" t="s">
        <v>44</v>
      </c>
      <c r="B6145">
        <v>48311536</v>
      </c>
      <c r="C6145">
        <v>1</v>
      </c>
      <c r="E6145" t="str">
        <v>Mitte</v>
      </c>
      <c r="F6145">
        <v>48311536</v>
      </c>
      <c r="G6145">
        <v>1</v>
      </c>
    </row>
    <row r="6146" spans="1:7" x14ac:dyDescent="0.35">
      <c r="A6146" t="s">
        <v>44</v>
      </c>
      <c r="B6146">
        <v>48406225</v>
      </c>
      <c r="C6146">
        <v>1</v>
      </c>
      <c r="E6146" t="str">
        <v>Mitte</v>
      </c>
      <c r="F6146">
        <v>48406225</v>
      </c>
      <c r="G6146">
        <v>1</v>
      </c>
    </row>
    <row r="6147" spans="1:7" x14ac:dyDescent="0.35">
      <c r="A6147" t="s">
        <v>44</v>
      </c>
      <c r="B6147">
        <v>48423524</v>
      </c>
      <c r="C6147">
        <v>1</v>
      </c>
      <c r="E6147" t="str">
        <v>Mitte</v>
      </c>
      <c r="F6147">
        <v>48423524</v>
      </c>
      <c r="G6147">
        <v>1</v>
      </c>
    </row>
    <row r="6148" spans="1:7" x14ac:dyDescent="0.35">
      <c r="A6148" t="s">
        <v>44</v>
      </c>
      <c r="B6148">
        <v>48479194</v>
      </c>
      <c r="C6148">
        <v>1</v>
      </c>
      <c r="E6148" t="str">
        <v>Mitte</v>
      </c>
      <c r="F6148">
        <v>48479194</v>
      </c>
      <c r="G6148">
        <v>1</v>
      </c>
    </row>
    <row r="6149" spans="1:7" x14ac:dyDescent="0.35">
      <c r="A6149" t="s">
        <v>44</v>
      </c>
      <c r="B6149">
        <v>48494867</v>
      </c>
      <c r="C6149">
        <v>1</v>
      </c>
      <c r="E6149" t="str">
        <v>Mitte</v>
      </c>
      <c r="F6149">
        <v>48494867</v>
      </c>
      <c r="G6149">
        <v>1</v>
      </c>
    </row>
    <row r="6150" spans="1:7" x14ac:dyDescent="0.35">
      <c r="A6150" t="s">
        <v>44</v>
      </c>
      <c r="B6150">
        <v>48503637</v>
      </c>
      <c r="C6150">
        <v>1</v>
      </c>
      <c r="E6150" t="str">
        <v>Mitte</v>
      </c>
      <c r="F6150">
        <v>48503637</v>
      </c>
      <c r="G6150">
        <v>1</v>
      </c>
    </row>
    <row r="6151" spans="1:7" x14ac:dyDescent="0.35">
      <c r="A6151" t="s">
        <v>44</v>
      </c>
      <c r="B6151">
        <v>48584829</v>
      </c>
      <c r="C6151">
        <v>1</v>
      </c>
      <c r="E6151" t="str">
        <v>Mitte</v>
      </c>
      <c r="F6151">
        <v>48584829</v>
      </c>
      <c r="G6151">
        <v>1</v>
      </c>
    </row>
    <row r="6152" spans="1:7" x14ac:dyDescent="0.35">
      <c r="A6152" t="s">
        <v>44</v>
      </c>
      <c r="B6152">
        <v>48674492</v>
      </c>
      <c r="C6152">
        <v>1</v>
      </c>
      <c r="E6152" t="str">
        <v>Mitte</v>
      </c>
      <c r="F6152">
        <v>48674492</v>
      </c>
      <c r="G6152">
        <v>1</v>
      </c>
    </row>
    <row r="6153" spans="1:7" x14ac:dyDescent="0.35">
      <c r="A6153" t="s">
        <v>44</v>
      </c>
      <c r="B6153">
        <v>48743231</v>
      </c>
      <c r="C6153">
        <v>1</v>
      </c>
      <c r="E6153" t="str">
        <v>Mitte</v>
      </c>
      <c r="F6153">
        <v>48743231</v>
      </c>
      <c r="G6153">
        <v>1</v>
      </c>
    </row>
    <row r="6154" spans="1:7" x14ac:dyDescent="0.35">
      <c r="A6154" t="s">
        <v>44</v>
      </c>
      <c r="B6154">
        <v>48956046</v>
      </c>
      <c r="C6154">
        <v>1</v>
      </c>
      <c r="E6154" t="str">
        <v>Mitte</v>
      </c>
      <c r="F6154">
        <v>48956046</v>
      </c>
      <c r="G6154">
        <v>1</v>
      </c>
    </row>
    <row r="6155" spans="1:7" x14ac:dyDescent="0.35">
      <c r="A6155" t="s">
        <v>44</v>
      </c>
      <c r="B6155">
        <v>48974587</v>
      </c>
      <c r="C6155">
        <v>1</v>
      </c>
      <c r="E6155" t="str">
        <v>Mitte</v>
      </c>
      <c r="F6155">
        <v>48974587</v>
      </c>
      <c r="G6155">
        <v>1</v>
      </c>
    </row>
    <row r="6156" spans="1:7" x14ac:dyDescent="0.35">
      <c r="A6156" t="s">
        <v>44</v>
      </c>
      <c r="B6156">
        <v>49360311</v>
      </c>
      <c r="C6156">
        <v>1</v>
      </c>
      <c r="E6156" t="str">
        <v>Mitte</v>
      </c>
      <c r="F6156">
        <v>49360311</v>
      </c>
      <c r="G6156">
        <v>1</v>
      </c>
    </row>
    <row r="6157" spans="1:7" x14ac:dyDescent="0.35">
      <c r="A6157" t="s">
        <v>44</v>
      </c>
      <c r="B6157">
        <v>49472627</v>
      </c>
      <c r="C6157">
        <v>6</v>
      </c>
      <c r="E6157" t="str">
        <v>Mitte</v>
      </c>
      <c r="F6157">
        <v>49472627</v>
      </c>
      <c r="G6157">
        <v>6</v>
      </c>
    </row>
    <row r="6158" spans="1:7" x14ac:dyDescent="0.35">
      <c r="A6158" t="s">
        <v>44</v>
      </c>
      <c r="B6158">
        <v>49562507</v>
      </c>
      <c r="C6158">
        <v>1</v>
      </c>
      <c r="E6158" t="str">
        <v>Mitte</v>
      </c>
      <c r="F6158">
        <v>49562507</v>
      </c>
      <c r="G6158">
        <v>1</v>
      </c>
    </row>
    <row r="6159" spans="1:7" x14ac:dyDescent="0.35">
      <c r="A6159" t="s">
        <v>44</v>
      </c>
      <c r="B6159">
        <v>49563005</v>
      </c>
      <c r="C6159">
        <v>1</v>
      </c>
      <c r="E6159" t="str">
        <v>Mitte</v>
      </c>
      <c r="F6159">
        <v>49563005</v>
      </c>
      <c r="G6159">
        <v>1</v>
      </c>
    </row>
    <row r="6160" spans="1:7" x14ac:dyDescent="0.35">
      <c r="A6160" t="s">
        <v>44</v>
      </c>
      <c r="B6160">
        <v>49699722</v>
      </c>
      <c r="C6160">
        <v>1</v>
      </c>
      <c r="E6160" t="str">
        <v>Mitte</v>
      </c>
      <c r="F6160">
        <v>49699722</v>
      </c>
      <c r="G6160">
        <v>1</v>
      </c>
    </row>
    <row r="6161" spans="1:7" x14ac:dyDescent="0.35">
      <c r="A6161" t="s">
        <v>44</v>
      </c>
      <c r="B6161">
        <v>49759122</v>
      </c>
      <c r="C6161">
        <v>1</v>
      </c>
      <c r="E6161" t="str">
        <v>Mitte</v>
      </c>
      <c r="F6161">
        <v>49759122</v>
      </c>
      <c r="G6161">
        <v>1</v>
      </c>
    </row>
    <row r="6162" spans="1:7" x14ac:dyDescent="0.35">
      <c r="A6162" t="s">
        <v>44</v>
      </c>
      <c r="B6162">
        <v>49771951</v>
      </c>
      <c r="C6162">
        <v>1</v>
      </c>
      <c r="E6162" t="str">
        <v>Mitte</v>
      </c>
      <c r="F6162">
        <v>49771951</v>
      </c>
      <c r="G6162">
        <v>1</v>
      </c>
    </row>
    <row r="6163" spans="1:7" x14ac:dyDescent="0.35">
      <c r="A6163" t="s">
        <v>44</v>
      </c>
      <c r="B6163">
        <v>49812836</v>
      </c>
      <c r="C6163">
        <v>1</v>
      </c>
      <c r="E6163" t="str">
        <v>Mitte</v>
      </c>
      <c r="F6163">
        <v>49812836</v>
      </c>
      <c r="G6163">
        <v>1</v>
      </c>
    </row>
    <row r="6164" spans="1:7" x14ac:dyDescent="0.35">
      <c r="A6164" t="s">
        <v>44</v>
      </c>
      <c r="B6164">
        <v>49850828</v>
      </c>
      <c r="C6164">
        <v>1</v>
      </c>
      <c r="E6164" t="str">
        <v>Mitte</v>
      </c>
      <c r="F6164">
        <v>49850828</v>
      </c>
      <c r="G6164">
        <v>1</v>
      </c>
    </row>
    <row r="6165" spans="1:7" x14ac:dyDescent="0.35">
      <c r="A6165" t="s">
        <v>44</v>
      </c>
      <c r="B6165">
        <v>49862464</v>
      </c>
      <c r="C6165">
        <v>1</v>
      </c>
      <c r="E6165" t="str">
        <v>Mitte</v>
      </c>
      <c r="F6165">
        <v>49862464</v>
      </c>
      <c r="G6165">
        <v>1</v>
      </c>
    </row>
    <row r="6166" spans="1:7" x14ac:dyDescent="0.35">
      <c r="A6166" t="s">
        <v>44</v>
      </c>
      <c r="B6166">
        <v>49878241</v>
      </c>
      <c r="C6166">
        <v>1</v>
      </c>
      <c r="E6166" t="str">
        <v>Mitte</v>
      </c>
      <c r="F6166">
        <v>49878241</v>
      </c>
      <c r="G6166">
        <v>1</v>
      </c>
    </row>
    <row r="6167" spans="1:7" x14ac:dyDescent="0.35">
      <c r="A6167" t="s">
        <v>44</v>
      </c>
      <c r="B6167">
        <v>49886297</v>
      </c>
      <c r="C6167">
        <v>1</v>
      </c>
      <c r="E6167" t="str">
        <v>Mitte</v>
      </c>
      <c r="F6167">
        <v>49886297</v>
      </c>
      <c r="G6167">
        <v>1</v>
      </c>
    </row>
    <row r="6168" spans="1:7" x14ac:dyDescent="0.35">
      <c r="A6168" t="s">
        <v>44</v>
      </c>
      <c r="B6168">
        <v>49893886</v>
      </c>
      <c r="C6168">
        <v>1</v>
      </c>
      <c r="E6168" t="str">
        <v>Mitte</v>
      </c>
      <c r="F6168">
        <v>49893886</v>
      </c>
      <c r="G6168">
        <v>1</v>
      </c>
    </row>
    <row r="6169" spans="1:7" x14ac:dyDescent="0.35">
      <c r="A6169" t="s">
        <v>44</v>
      </c>
      <c r="B6169">
        <v>49916080</v>
      </c>
      <c r="C6169">
        <v>1</v>
      </c>
      <c r="E6169" t="str">
        <v>Mitte</v>
      </c>
      <c r="F6169">
        <v>49916080</v>
      </c>
      <c r="G6169">
        <v>1</v>
      </c>
    </row>
    <row r="6170" spans="1:7" x14ac:dyDescent="0.35">
      <c r="A6170" t="s">
        <v>44</v>
      </c>
      <c r="B6170">
        <v>50061239</v>
      </c>
      <c r="C6170">
        <v>1</v>
      </c>
      <c r="E6170" t="str">
        <v>Mitte</v>
      </c>
      <c r="F6170">
        <v>50061239</v>
      </c>
      <c r="G6170">
        <v>1</v>
      </c>
    </row>
    <row r="6171" spans="1:7" x14ac:dyDescent="0.35">
      <c r="A6171" t="s">
        <v>44</v>
      </c>
      <c r="B6171">
        <v>50107682</v>
      </c>
      <c r="C6171">
        <v>1</v>
      </c>
      <c r="E6171" t="str">
        <v>Mitte</v>
      </c>
      <c r="F6171">
        <v>50107682</v>
      </c>
      <c r="G6171">
        <v>1</v>
      </c>
    </row>
    <row r="6172" spans="1:7" x14ac:dyDescent="0.35">
      <c r="A6172" t="s">
        <v>44</v>
      </c>
      <c r="B6172">
        <v>50214277</v>
      </c>
      <c r="C6172">
        <v>1</v>
      </c>
      <c r="E6172" t="str">
        <v>Mitte</v>
      </c>
      <c r="F6172">
        <v>50214277</v>
      </c>
      <c r="G6172">
        <v>1</v>
      </c>
    </row>
    <row r="6173" spans="1:7" x14ac:dyDescent="0.35">
      <c r="A6173" t="s">
        <v>44</v>
      </c>
      <c r="B6173">
        <v>50260808</v>
      </c>
      <c r="C6173">
        <v>1</v>
      </c>
      <c r="E6173" t="str">
        <v>Mitte</v>
      </c>
      <c r="F6173">
        <v>50260808</v>
      </c>
      <c r="G6173">
        <v>1</v>
      </c>
    </row>
    <row r="6174" spans="1:7" x14ac:dyDescent="0.35">
      <c r="A6174" t="s">
        <v>44</v>
      </c>
      <c r="B6174">
        <v>50311596</v>
      </c>
      <c r="C6174">
        <v>1</v>
      </c>
      <c r="E6174" t="str">
        <v>Mitte</v>
      </c>
      <c r="F6174">
        <v>50311596</v>
      </c>
      <c r="G6174">
        <v>1</v>
      </c>
    </row>
    <row r="6175" spans="1:7" x14ac:dyDescent="0.35">
      <c r="A6175" t="s">
        <v>44</v>
      </c>
      <c r="B6175">
        <v>50373075</v>
      </c>
      <c r="C6175">
        <v>1</v>
      </c>
      <c r="E6175" t="str">
        <v>Mitte</v>
      </c>
      <c r="F6175">
        <v>50373075</v>
      </c>
      <c r="G6175">
        <v>1</v>
      </c>
    </row>
    <row r="6176" spans="1:7" x14ac:dyDescent="0.35">
      <c r="A6176" t="s">
        <v>44</v>
      </c>
      <c r="B6176">
        <v>50467317</v>
      </c>
      <c r="C6176">
        <v>1</v>
      </c>
      <c r="E6176" t="str">
        <v>Mitte</v>
      </c>
      <c r="F6176">
        <v>50467317</v>
      </c>
      <c r="G6176">
        <v>1</v>
      </c>
    </row>
    <row r="6177" spans="1:7" x14ac:dyDescent="0.35">
      <c r="A6177" t="s">
        <v>44</v>
      </c>
      <c r="B6177">
        <v>50511360</v>
      </c>
      <c r="C6177">
        <v>1</v>
      </c>
      <c r="E6177" t="str">
        <v>Mitte</v>
      </c>
      <c r="F6177">
        <v>50511360</v>
      </c>
      <c r="G6177">
        <v>1</v>
      </c>
    </row>
    <row r="6178" spans="1:7" x14ac:dyDescent="0.35">
      <c r="A6178" t="s">
        <v>44</v>
      </c>
      <c r="B6178">
        <v>50523833</v>
      </c>
      <c r="C6178">
        <v>1</v>
      </c>
      <c r="E6178" t="str">
        <v>Mitte</v>
      </c>
      <c r="F6178">
        <v>50523833</v>
      </c>
      <c r="G6178">
        <v>1</v>
      </c>
    </row>
    <row r="6179" spans="1:7" x14ac:dyDescent="0.35">
      <c r="A6179" t="s">
        <v>44</v>
      </c>
      <c r="B6179">
        <v>50644449</v>
      </c>
      <c r="C6179">
        <v>1</v>
      </c>
      <c r="E6179" t="str">
        <v>Mitte</v>
      </c>
      <c r="F6179">
        <v>50644449</v>
      </c>
      <c r="G6179">
        <v>1</v>
      </c>
    </row>
    <row r="6180" spans="1:7" x14ac:dyDescent="0.35">
      <c r="A6180" t="s">
        <v>44</v>
      </c>
      <c r="B6180">
        <v>50653519</v>
      </c>
      <c r="C6180">
        <v>1</v>
      </c>
      <c r="E6180" t="str">
        <v>Mitte</v>
      </c>
      <c r="F6180">
        <v>50653519</v>
      </c>
      <c r="G6180">
        <v>1</v>
      </c>
    </row>
    <row r="6181" spans="1:7" x14ac:dyDescent="0.35">
      <c r="A6181" t="s">
        <v>44</v>
      </c>
      <c r="B6181">
        <v>50673335</v>
      </c>
      <c r="C6181">
        <v>1</v>
      </c>
      <c r="E6181" t="str">
        <v>Mitte</v>
      </c>
      <c r="F6181">
        <v>50673335</v>
      </c>
      <c r="G6181">
        <v>1</v>
      </c>
    </row>
    <row r="6182" spans="1:7" x14ac:dyDescent="0.35">
      <c r="A6182" t="s">
        <v>44</v>
      </c>
      <c r="B6182">
        <v>50802586</v>
      </c>
      <c r="C6182">
        <v>1</v>
      </c>
      <c r="E6182" t="str">
        <v>Mitte</v>
      </c>
      <c r="F6182">
        <v>50802586</v>
      </c>
      <c r="G6182">
        <v>1</v>
      </c>
    </row>
    <row r="6183" spans="1:7" x14ac:dyDescent="0.35">
      <c r="A6183" t="s">
        <v>44</v>
      </c>
      <c r="B6183">
        <v>50832967</v>
      </c>
      <c r="C6183">
        <v>1</v>
      </c>
      <c r="E6183" t="str">
        <v>Mitte</v>
      </c>
      <c r="F6183">
        <v>50832967</v>
      </c>
      <c r="G6183">
        <v>1</v>
      </c>
    </row>
    <row r="6184" spans="1:7" x14ac:dyDescent="0.35">
      <c r="A6184" t="s">
        <v>44</v>
      </c>
      <c r="B6184">
        <v>50906247</v>
      </c>
      <c r="C6184">
        <v>1</v>
      </c>
      <c r="E6184" t="str">
        <v>Mitte</v>
      </c>
      <c r="F6184">
        <v>50906247</v>
      </c>
      <c r="G6184">
        <v>1</v>
      </c>
    </row>
    <row r="6185" spans="1:7" x14ac:dyDescent="0.35">
      <c r="A6185" t="s">
        <v>44</v>
      </c>
      <c r="B6185">
        <v>50976411</v>
      </c>
      <c r="C6185">
        <v>2</v>
      </c>
      <c r="E6185" t="str">
        <v>Mitte</v>
      </c>
      <c r="F6185">
        <v>50976411</v>
      </c>
      <c r="G6185">
        <v>2</v>
      </c>
    </row>
    <row r="6186" spans="1:7" x14ac:dyDescent="0.35">
      <c r="A6186" t="s">
        <v>44</v>
      </c>
      <c r="B6186">
        <v>51049226</v>
      </c>
      <c r="C6186">
        <v>1</v>
      </c>
      <c r="E6186" t="str">
        <v>Mitte</v>
      </c>
      <c r="F6186">
        <v>51049226</v>
      </c>
      <c r="G6186">
        <v>1</v>
      </c>
    </row>
    <row r="6187" spans="1:7" x14ac:dyDescent="0.35">
      <c r="A6187" t="s">
        <v>44</v>
      </c>
      <c r="B6187">
        <v>51197882</v>
      </c>
      <c r="C6187">
        <v>1</v>
      </c>
      <c r="E6187" t="str">
        <v>Mitte</v>
      </c>
      <c r="F6187">
        <v>51197882</v>
      </c>
      <c r="G6187">
        <v>1</v>
      </c>
    </row>
    <row r="6188" spans="1:7" x14ac:dyDescent="0.35">
      <c r="A6188" t="s">
        <v>44</v>
      </c>
      <c r="B6188">
        <v>51232479</v>
      </c>
      <c r="C6188">
        <v>1</v>
      </c>
      <c r="E6188" t="str">
        <v>Mitte</v>
      </c>
      <c r="F6188">
        <v>51232479</v>
      </c>
      <c r="G6188">
        <v>1</v>
      </c>
    </row>
    <row r="6189" spans="1:7" x14ac:dyDescent="0.35">
      <c r="A6189" t="s">
        <v>44</v>
      </c>
      <c r="B6189">
        <v>51508411</v>
      </c>
      <c r="C6189">
        <v>1</v>
      </c>
      <c r="E6189" t="str">
        <v>Mitte</v>
      </c>
      <c r="F6189">
        <v>51508411</v>
      </c>
      <c r="G6189">
        <v>1</v>
      </c>
    </row>
    <row r="6190" spans="1:7" x14ac:dyDescent="0.35">
      <c r="A6190" t="s">
        <v>44</v>
      </c>
      <c r="B6190">
        <v>51563805</v>
      </c>
      <c r="C6190">
        <v>1</v>
      </c>
      <c r="E6190" t="str">
        <v>Mitte</v>
      </c>
      <c r="F6190">
        <v>51563805</v>
      </c>
      <c r="G6190">
        <v>1</v>
      </c>
    </row>
    <row r="6191" spans="1:7" x14ac:dyDescent="0.35">
      <c r="A6191" t="s">
        <v>44</v>
      </c>
      <c r="B6191">
        <v>51583947</v>
      </c>
      <c r="C6191">
        <v>1</v>
      </c>
      <c r="E6191" t="str">
        <v>Mitte</v>
      </c>
      <c r="F6191">
        <v>51583947</v>
      </c>
      <c r="G6191">
        <v>1</v>
      </c>
    </row>
    <row r="6192" spans="1:7" x14ac:dyDescent="0.35">
      <c r="A6192" t="s">
        <v>44</v>
      </c>
      <c r="B6192">
        <v>51592203</v>
      </c>
      <c r="C6192">
        <v>1</v>
      </c>
      <c r="E6192" t="str">
        <v>Mitte</v>
      </c>
      <c r="F6192">
        <v>51592203</v>
      </c>
      <c r="G6192">
        <v>1</v>
      </c>
    </row>
    <row r="6193" spans="1:7" x14ac:dyDescent="0.35">
      <c r="A6193" t="s">
        <v>44</v>
      </c>
      <c r="B6193">
        <v>51643714</v>
      </c>
      <c r="C6193">
        <v>1</v>
      </c>
      <c r="E6193" t="str">
        <v>Mitte</v>
      </c>
      <c r="F6193">
        <v>51643714</v>
      </c>
      <c r="G6193">
        <v>1</v>
      </c>
    </row>
    <row r="6194" spans="1:7" x14ac:dyDescent="0.35">
      <c r="A6194" t="s">
        <v>44</v>
      </c>
      <c r="B6194">
        <v>51670549</v>
      </c>
      <c r="C6194">
        <v>1</v>
      </c>
      <c r="E6194" t="str">
        <v>Mitte</v>
      </c>
      <c r="F6194">
        <v>51670549</v>
      </c>
      <c r="G6194">
        <v>1</v>
      </c>
    </row>
    <row r="6195" spans="1:7" x14ac:dyDescent="0.35">
      <c r="A6195" t="s">
        <v>44</v>
      </c>
      <c r="B6195">
        <v>51680143</v>
      </c>
      <c r="C6195">
        <v>1</v>
      </c>
      <c r="E6195" t="str">
        <v>Mitte</v>
      </c>
      <c r="F6195">
        <v>51680143</v>
      </c>
      <c r="G6195">
        <v>1</v>
      </c>
    </row>
    <row r="6196" spans="1:7" x14ac:dyDescent="0.35">
      <c r="A6196" t="s">
        <v>44</v>
      </c>
      <c r="B6196">
        <v>51819353</v>
      </c>
      <c r="C6196">
        <v>1</v>
      </c>
      <c r="E6196" t="str">
        <v>Mitte</v>
      </c>
      <c r="F6196">
        <v>51819353</v>
      </c>
      <c r="G6196">
        <v>1</v>
      </c>
    </row>
    <row r="6197" spans="1:7" x14ac:dyDescent="0.35">
      <c r="A6197" t="s">
        <v>44</v>
      </c>
      <c r="B6197">
        <v>51835782</v>
      </c>
      <c r="C6197">
        <v>1</v>
      </c>
      <c r="E6197" t="str">
        <v>Mitte</v>
      </c>
      <c r="F6197">
        <v>51835782</v>
      </c>
      <c r="G6197">
        <v>1</v>
      </c>
    </row>
    <row r="6198" spans="1:7" x14ac:dyDescent="0.35">
      <c r="A6198" t="s">
        <v>44</v>
      </c>
      <c r="B6198">
        <v>51840096</v>
      </c>
      <c r="C6198">
        <v>1</v>
      </c>
      <c r="E6198" t="str">
        <v>Mitte</v>
      </c>
      <c r="F6198">
        <v>51840096</v>
      </c>
      <c r="G6198">
        <v>1</v>
      </c>
    </row>
    <row r="6199" spans="1:7" x14ac:dyDescent="0.35">
      <c r="A6199" t="s">
        <v>44</v>
      </c>
      <c r="B6199">
        <v>51885813</v>
      </c>
      <c r="C6199">
        <v>2</v>
      </c>
      <c r="E6199" t="str">
        <v>Mitte</v>
      </c>
      <c r="F6199">
        <v>51885813</v>
      </c>
      <c r="G6199">
        <v>2</v>
      </c>
    </row>
    <row r="6200" spans="1:7" x14ac:dyDescent="0.35">
      <c r="A6200" t="s">
        <v>44</v>
      </c>
      <c r="B6200">
        <v>51975484</v>
      </c>
      <c r="C6200">
        <v>1</v>
      </c>
      <c r="E6200" t="str">
        <v>Mitte</v>
      </c>
      <c r="F6200">
        <v>51975484</v>
      </c>
      <c r="G6200">
        <v>1</v>
      </c>
    </row>
    <row r="6201" spans="1:7" x14ac:dyDescent="0.35">
      <c r="A6201" t="s">
        <v>44</v>
      </c>
      <c r="B6201">
        <v>51991086</v>
      </c>
      <c r="C6201">
        <v>1</v>
      </c>
      <c r="E6201" t="str">
        <v>Mitte</v>
      </c>
      <c r="F6201">
        <v>51991086</v>
      </c>
      <c r="G6201">
        <v>1</v>
      </c>
    </row>
    <row r="6202" spans="1:7" x14ac:dyDescent="0.35">
      <c r="A6202" t="s">
        <v>44</v>
      </c>
      <c r="B6202">
        <v>52118104</v>
      </c>
      <c r="C6202">
        <v>1</v>
      </c>
      <c r="E6202" t="str">
        <v>Mitte</v>
      </c>
      <c r="F6202">
        <v>52118104</v>
      </c>
      <c r="G6202">
        <v>1</v>
      </c>
    </row>
    <row r="6203" spans="1:7" x14ac:dyDescent="0.35">
      <c r="A6203" t="s">
        <v>44</v>
      </c>
      <c r="B6203">
        <v>52201553</v>
      </c>
      <c r="C6203">
        <v>1</v>
      </c>
      <c r="E6203" t="str">
        <v>Mitte</v>
      </c>
      <c r="F6203">
        <v>52201553</v>
      </c>
      <c r="G6203">
        <v>1</v>
      </c>
    </row>
    <row r="6204" spans="1:7" x14ac:dyDescent="0.35">
      <c r="A6204" t="s">
        <v>44</v>
      </c>
      <c r="B6204">
        <v>52238768</v>
      </c>
      <c r="C6204">
        <v>1</v>
      </c>
      <c r="E6204" t="str">
        <v>Mitte</v>
      </c>
      <c r="F6204">
        <v>52238768</v>
      </c>
      <c r="G6204">
        <v>1</v>
      </c>
    </row>
    <row r="6205" spans="1:7" x14ac:dyDescent="0.35">
      <c r="A6205" t="s">
        <v>44</v>
      </c>
      <c r="B6205">
        <v>52505576</v>
      </c>
      <c r="C6205">
        <v>1</v>
      </c>
      <c r="E6205" t="str">
        <v>Mitte</v>
      </c>
      <c r="F6205">
        <v>52505576</v>
      </c>
      <c r="G6205">
        <v>1</v>
      </c>
    </row>
    <row r="6206" spans="1:7" x14ac:dyDescent="0.35">
      <c r="A6206" t="s">
        <v>44</v>
      </c>
      <c r="B6206">
        <v>52538700</v>
      </c>
      <c r="C6206">
        <v>1</v>
      </c>
      <c r="E6206" t="str">
        <v>Mitte</v>
      </c>
      <c r="F6206">
        <v>52538700</v>
      </c>
      <c r="G6206">
        <v>1</v>
      </c>
    </row>
    <row r="6207" spans="1:7" x14ac:dyDescent="0.35">
      <c r="A6207" t="s">
        <v>44</v>
      </c>
      <c r="B6207">
        <v>52547830</v>
      </c>
      <c r="C6207">
        <v>1</v>
      </c>
      <c r="E6207" t="str">
        <v>Mitte</v>
      </c>
      <c r="F6207">
        <v>52547830</v>
      </c>
      <c r="G6207">
        <v>1</v>
      </c>
    </row>
    <row r="6208" spans="1:7" x14ac:dyDescent="0.35">
      <c r="A6208" t="s">
        <v>44</v>
      </c>
      <c r="B6208">
        <v>52613128</v>
      </c>
      <c r="C6208">
        <v>2</v>
      </c>
      <c r="E6208" t="str">
        <v>Mitte</v>
      </c>
      <c r="F6208">
        <v>52613128</v>
      </c>
      <c r="G6208">
        <v>2</v>
      </c>
    </row>
    <row r="6209" spans="1:7" x14ac:dyDescent="0.35">
      <c r="A6209" t="s">
        <v>44</v>
      </c>
      <c r="B6209">
        <v>52747435</v>
      </c>
      <c r="C6209">
        <v>6</v>
      </c>
      <c r="E6209" t="str">
        <v>Mitte</v>
      </c>
      <c r="F6209">
        <v>52747435</v>
      </c>
      <c r="G6209">
        <v>6</v>
      </c>
    </row>
    <row r="6210" spans="1:7" x14ac:dyDescent="0.35">
      <c r="A6210" t="s">
        <v>44</v>
      </c>
      <c r="B6210">
        <v>52846636</v>
      </c>
      <c r="C6210">
        <v>1</v>
      </c>
      <c r="E6210" t="str">
        <v>Mitte</v>
      </c>
      <c r="F6210">
        <v>52846636</v>
      </c>
      <c r="G6210">
        <v>1</v>
      </c>
    </row>
    <row r="6211" spans="1:7" x14ac:dyDescent="0.35">
      <c r="A6211" t="s">
        <v>44</v>
      </c>
      <c r="B6211">
        <v>52873071</v>
      </c>
      <c r="C6211">
        <v>1</v>
      </c>
      <c r="E6211" t="str">
        <v>Mitte</v>
      </c>
      <c r="F6211">
        <v>52873071</v>
      </c>
      <c r="G6211">
        <v>1</v>
      </c>
    </row>
    <row r="6212" spans="1:7" x14ac:dyDescent="0.35">
      <c r="A6212" t="s">
        <v>44</v>
      </c>
      <c r="B6212">
        <v>53142449</v>
      </c>
      <c r="C6212">
        <v>1</v>
      </c>
      <c r="E6212" t="str">
        <v>Mitte</v>
      </c>
      <c r="F6212">
        <v>53142449</v>
      </c>
      <c r="G6212">
        <v>1</v>
      </c>
    </row>
    <row r="6213" spans="1:7" x14ac:dyDescent="0.35">
      <c r="A6213" t="s">
        <v>44</v>
      </c>
      <c r="B6213">
        <v>53158363</v>
      </c>
      <c r="C6213">
        <v>1</v>
      </c>
      <c r="E6213" t="str">
        <v>Mitte</v>
      </c>
      <c r="F6213">
        <v>53158363</v>
      </c>
      <c r="G6213">
        <v>1</v>
      </c>
    </row>
    <row r="6214" spans="1:7" x14ac:dyDescent="0.35">
      <c r="A6214" t="s">
        <v>44</v>
      </c>
      <c r="B6214">
        <v>53178054</v>
      </c>
      <c r="C6214">
        <v>1</v>
      </c>
      <c r="E6214" t="str">
        <v>Mitte</v>
      </c>
      <c r="F6214">
        <v>53178054</v>
      </c>
      <c r="G6214">
        <v>1</v>
      </c>
    </row>
    <row r="6215" spans="1:7" x14ac:dyDescent="0.35">
      <c r="A6215" t="s">
        <v>44</v>
      </c>
      <c r="B6215">
        <v>53348908</v>
      </c>
      <c r="C6215">
        <v>1</v>
      </c>
      <c r="E6215" t="str">
        <v>Mitte</v>
      </c>
      <c r="F6215">
        <v>53348908</v>
      </c>
      <c r="G6215">
        <v>1</v>
      </c>
    </row>
    <row r="6216" spans="1:7" x14ac:dyDescent="0.35">
      <c r="A6216" t="s">
        <v>44</v>
      </c>
      <c r="B6216">
        <v>53570607</v>
      </c>
      <c r="C6216">
        <v>2</v>
      </c>
      <c r="E6216" t="str">
        <v>Mitte</v>
      </c>
      <c r="F6216">
        <v>53570607</v>
      </c>
      <c r="G6216">
        <v>2</v>
      </c>
    </row>
    <row r="6217" spans="1:7" x14ac:dyDescent="0.35">
      <c r="A6217" t="s">
        <v>44</v>
      </c>
      <c r="B6217">
        <v>53606053</v>
      </c>
      <c r="C6217">
        <v>1</v>
      </c>
      <c r="E6217" t="str">
        <v>Mitte</v>
      </c>
      <c r="F6217">
        <v>53606053</v>
      </c>
      <c r="G6217">
        <v>1</v>
      </c>
    </row>
    <row r="6218" spans="1:7" x14ac:dyDescent="0.35">
      <c r="A6218" t="s">
        <v>44</v>
      </c>
      <c r="B6218">
        <v>53752240</v>
      </c>
      <c r="C6218">
        <v>1</v>
      </c>
      <c r="E6218" t="str">
        <v>Mitte</v>
      </c>
      <c r="F6218">
        <v>53752240</v>
      </c>
      <c r="G6218">
        <v>1</v>
      </c>
    </row>
    <row r="6219" spans="1:7" x14ac:dyDescent="0.35">
      <c r="A6219" t="s">
        <v>44</v>
      </c>
      <c r="B6219">
        <v>53808299</v>
      </c>
      <c r="C6219">
        <v>1</v>
      </c>
      <c r="E6219" t="str">
        <v>Mitte</v>
      </c>
      <c r="F6219">
        <v>53808299</v>
      </c>
      <c r="G6219">
        <v>1</v>
      </c>
    </row>
    <row r="6220" spans="1:7" x14ac:dyDescent="0.35">
      <c r="A6220" t="s">
        <v>44</v>
      </c>
      <c r="B6220">
        <v>54039179</v>
      </c>
      <c r="C6220">
        <v>9</v>
      </c>
      <c r="E6220" t="str">
        <v>Mitte</v>
      </c>
      <c r="F6220">
        <v>54039179</v>
      </c>
      <c r="G6220">
        <v>9</v>
      </c>
    </row>
    <row r="6221" spans="1:7" x14ac:dyDescent="0.35">
      <c r="A6221" t="s">
        <v>44</v>
      </c>
      <c r="B6221">
        <v>54117705</v>
      </c>
      <c r="C6221">
        <v>1</v>
      </c>
      <c r="E6221" t="str">
        <v>Mitte</v>
      </c>
      <c r="F6221">
        <v>54117705</v>
      </c>
      <c r="G6221">
        <v>1</v>
      </c>
    </row>
    <row r="6222" spans="1:7" x14ac:dyDescent="0.35">
      <c r="A6222" t="s">
        <v>44</v>
      </c>
      <c r="B6222">
        <v>54188129</v>
      </c>
      <c r="C6222">
        <v>1</v>
      </c>
      <c r="E6222" t="str">
        <v>Mitte</v>
      </c>
      <c r="F6222">
        <v>54188129</v>
      </c>
      <c r="G6222">
        <v>1</v>
      </c>
    </row>
    <row r="6223" spans="1:7" x14ac:dyDescent="0.35">
      <c r="A6223" t="s">
        <v>44</v>
      </c>
      <c r="B6223">
        <v>54313999</v>
      </c>
      <c r="C6223">
        <v>1</v>
      </c>
      <c r="E6223" t="str">
        <v>Mitte</v>
      </c>
      <c r="F6223">
        <v>54313999</v>
      </c>
      <c r="G6223">
        <v>1</v>
      </c>
    </row>
    <row r="6224" spans="1:7" x14ac:dyDescent="0.35">
      <c r="A6224" t="s">
        <v>44</v>
      </c>
      <c r="B6224">
        <v>54378033</v>
      </c>
      <c r="C6224">
        <v>1</v>
      </c>
      <c r="E6224" t="str">
        <v>Mitte</v>
      </c>
      <c r="F6224">
        <v>54378033</v>
      </c>
      <c r="G6224">
        <v>1</v>
      </c>
    </row>
    <row r="6225" spans="1:7" x14ac:dyDescent="0.35">
      <c r="A6225" t="s">
        <v>44</v>
      </c>
      <c r="B6225">
        <v>54391982</v>
      </c>
      <c r="C6225">
        <v>1</v>
      </c>
      <c r="E6225" t="str">
        <v>Mitte</v>
      </c>
      <c r="F6225">
        <v>54391982</v>
      </c>
      <c r="G6225">
        <v>1</v>
      </c>
    </row>
    <row r="6226" spans="1:7" x14ac:dyDescent="0.35">
      <c r="A6226" t="s">
        <v>44</v>
      </c>
      <c r="B6226">
        <v>54392178</v>
      </c>
      <c r="C6226">
        <v>1</v>
      </c>
      <c r="E6226" t="str">
        <v>Mitte</v>
      </c>
      <c r="F6226">
        <v>54392178</v>
      </c>
      <c r="G6226">
        <v>1</v>
      </c>
    </row>
    <row r="6227" spans="1:7" x14ac:dyDescent="0.35">
      <c r="A6227" t="s">
        <v>44</v>
      </c>
      <c r="B6227">
        <v>54399385</v>
      </c>
      <c r="C6227">
        <v>1</v>
      </c>
      <c r="E6227" t="str">
        <v>Mitte</v>
      </c>
      <c r="F6227">
        <v>54399385</v>
      </c>
      <c r="G6227">
        <v>1</v>
      </c>
    </row>
    <row r="6228" spans="1:7" x14ac:dyDescent="0.35">
      <c r="A6228" t="s">
        <v>44</v>
      </c>
      <c r="B6228">
        <v>54524113</v>
      </c>
      <c r="C6228">
        <v>1</v>
      </c>
      <c r="E6228" t="str">
        <v>Mitte</v>
      </c>
      <c r="F6228">
        <v>54524113</v>
      </c>
      <c r="G6228">
        <v>1</v>
      </c>
    </row>
    <row r="6229" spans="1:7" x14ac:dyDescent="0.35">
      <c r="A6229" t="s">
        <v>44</v>
      </c>
      <c r="B6229">
        <v>54863461</v>
      </c>
      <c r="C6229">
        <v>1</v>
      </c>
      <c r="E6229" t="str">
        <v>Mitte</v>
      </c>
      <c r="F6229">
        <v>54863461</v>
      </c>
      <c r="G6229">
        <v>1</v>
      </c>
    </row>
    <row r="6230" spans="1:7" x14ac:dyDescent="0.35">
      <c r="A6230" t="s">
        <v>44</v>
      </c>
      <c r="B6230">
        <v>54900115</v>
      </c>
      <c r="C6230">
        <v>1</v>
      </c>
      <c r="E6230" t="str">
        <v>Mitte</v>
      </c>
      <c r="F6230">
        <v>54900115</v>
      </c>
      <c r="G6230">
        <v>1</v>
      </c>
    </row>
    <row r="6231" spans="1:7" x14ac:dyDescent="0.35">
      <c r="A6231" t="s">
        <v>44</v>
      </c>
      <c r="B6231">
        <v>55002456</v>
      </c>
      <c r="C6231">
        <v>1</v>
      </c>
      <c r="E6231" t="str">
        <v>Mitte</v>
      </c>
      <c r="F6231">
        <v>55002456</v>
      </c>
      <c r="G6231">
        <v>1</v>
      </c>
    </row>
    <row r="6232" spans="1:7" x14ac:dyDescent="0.35">
      <c r="A6232" t="s">
        <v>44</v>
      </c>
      <c r="B6232">
        <v>55112486</v>
      </c>
      <c r="C6232">
        <v>1</v>
      </c>
      <c r="E6232" t="str">
        <v>Mitte</v>
      </c>
      <c r="F6232">
        <v>55112486</v>
      </c>
      <c r="G6232">
        <v>1</v>
      </c>
    </row>
    <row r="6233" spans="1:7" x14ac:dyDescent="0.35">
      <c r="A6233" t="s">
        <v>44</v>
      </c>
      <c r="B6233">
        <v>55309343</v>
      </c>
      <c r="C6233">
        <v>1</v>
      </c>
      <c r="E6233" t="str">
        <v>Mitte</v>
      </c>
      <c r="F6233">
        <v>55309343</v>
      </c>
      <c r="G6233">
        <v>1</v>
      </c>
    </row>
    <row r="6234" spans="1:7" x14ac:dyDescent="0.35">
      <c r="A6234" t="s">
        <v>44</v>
      </c>
      <c r="B6234">
        <v>55372447</v>
      </c>
      <c r="C6234">
        <v>1</v>
      </c>
      <c r="E6234" t="str">
        <v>Mitte</v>
      </c>
      <c r="F6234">
        <v>55372447</v>
      </c>
      <c r="G6234">
        <v>1</v>
      </c>
    </row>
    <row r="6235" spans="1:7" x14ac:dyDescent="0.35">
      <c r="A6235" t="s">
        <v>44</v>
      </c>
      <c r="B6235">
        <v>55498571</v>
      </c>
      <c r="C6235">
        <v>1</v>
      </c>
      <c r="E6235" t="str">
        <v>Mitte</v>
      </c>
      <c r="F6235">
        <v>55498571</v>
      </c>
      <c r="G6235">
        <v>1</v>
      </c>
    </row>
    <row r="6236" spans="1:7" x14ac:dyDescent="0.35">
      <c r="A6236" t="s">
        <v>44</v>
      </c>
      <c r="B6236">
        <v>55679296</v>
      </c>
      <c r="C6236">
        <v>1</v>
      </c>
      <c r="E6236" t="str">
        <v>Mitte</v>
      </c>
      <c r="F6236">
        <v>55679296</v>
      </c>
      <c r="G6236">
        <v>1</v>
      </c>
    </row>
    <row r="6237" spans="1:7" x14ac:dyDescent="0.35">
      <c r="A6237" t="s">
        <v>44</v>
      </c>
      <c r="B6237">
        <v>55861789</v>
      </c>
      <c r="C6237">
        <v>1</v>
      </c>
      <c r="E6237" t="str">
        <v>Mitte</v>
      </c>
      <c r="F6237">
        <v>55861789</v>
      </c>
      <c r="G6237">
        <v>1</v>
      </c>
    </row>
    <row r="6238" spans="1:7" x14ac:dyDescent="0.35">
      <c r="A6238" t="s">
        <v>44</v>
      </c>
      <c r="B6238">
        <v>56349256</v>
      </c>
      <c r="C6238">
        <v>1</v>
      </c>
      <c r="E6238" t="str">
        <v>Mitte</v>
      </c>
      <c r="F6238">
        <v>56349256</v>
      </c>
      <c r="G6238">
        <v>1</v>
      </c>
    </row>
    <row r="6239" spans="1:7" x14ac:dyDescent="0.35">
      <c r="A6239" t="s">
        <v>44</v>
      </c>
      <c r="B6239">
        <v>56366659</v>
      </c>
      <c r="C6239">
        <v>1</v>
      </c>
      <c r="E6239" t="str">
        <v>Mitte</v>
      </c>
      <c r="F6239">
        <v>56366659</v>
      </c>
      <c r="G6239">
        <v>1</v>
      </c>
    </row>
    <row r="6240" spans="1:7" x14ac:dyDescent="0.35">
      <c r="A6240" t="s">
        <v>44</v>
      </c>
      <c r="B6240">
        <v>56698831</v>
      </c>
      <c r="C6240">
        <v>1</v>
      </c>
      <c r="E6240" t="str">
        <v>Mitte</v>
      </c>
      <c r="F6240">
        <v>56698831</v>
      </c>
      <c r="G6240">
        <v>1</v>
      </c>
    </row>
    <row r="6241" spans="1:7" x14ac:dyDescent="0.35">
      <c r="A6241" t="s">
        <v>44</v>
      </c>
      <c r="B6241">
        <v>56855980</v>
      </c>
      <c r="C6241">
        <v>1</v>
      </c>
      <c r="E6241" t="str">
        <v>Mitte</v>
      </c>
      <c r="F6241">
        <v>56855980</v>
      </c>
      <c r="G6241">
        <v>1</v>
      </c>
    </row>
    <row r="6242" spans="1:7" x14ac:dyDescent="0.35">
      <c r="A6242" t="s">
        <v>44</v>
      </c>
      <c r="B6242">
        <v>56938358</v>
      </c>
      <c r="C6242">
        <v>1</v>
      </c>
      <c r="E6242" t="str">
        <v>Mitte</v>
      </c>
      <c r="F6242">
        <v>56938358</v>
      </c>
      <c r="G6242">
        <v>1</v>
      </c>
    </row>
    <row r="6243" spans="1:7" x14ac:dyDescent="0.35">
      <c r="A6243" t="s">
        <v>44</v>
      </c>
      <c r="B6243">
        <v>56956645</v>
      </c>
      <c r="C6243">
        <v>1</v>
      </c>
      <c r="E6243" t="str">
        <v>Mitte</v>
      </c>
      <c r="F6243">
        <v>56956645</v>
      </c>
      <c r="G6243">
        <v>1</v>
      </c>
    </row>
    <row r="6244" spans="1:7" x14ac:dyDescent="0.35">
      <c r="A6244" t="s">
        <v>44</v>
      </c>
      <c r="B6244">
        <v>57021007</v>
      </c>
      <c r="C6244">
        <v>1</v>
      </c>
      <c r="E6244" t="str">
        <v>Mitte</v>
      </c>
      <c r="F6244">
        <v>57021007</v>
      </c>
      <c r="G6244">
        <v>1</v>
      </c>
    </row>
    <row r="6245" spans="1:7" x14ac:dyDescent="0.35">
      <c r="A6245" t="s">
        <v>44</v>
      </c>
      <c r="B6245">
        <v>57086331</v>
      </c>
      <c r="C6245">
        <v>1</v>
      </c>
      <c r="E6245" t="str">
        <v>Mitte</v>
      </c>
      <c r="F6245">
        <v>57086331</v>
      </c>
      <c r="G6245">
        <v>1</v>
      </c>
    </row>
    <row r="6246" spans="1:7" x14ac:dyDescent="0.35">
      <c r="A6246" t="s">
        <v>44</v>
      </c>
      <c r="B6246">
        <v>57148500</v>
      </c>
      <c r="C6246">
        <v>1</v>
      </c>
      <c r="E6246" t="str">
        <v>Mitte</v>
      </c>
      <c r="F6246">
        <v>57148500</v>
      </c>
      <c r="G6246">
        <v>1</v>
      </c>
    </row>
    <row r="6247" spans="1:7" x14ac:dyDescent="0.35">
      <c r="A6247" t="s">
        <v>44</v>
      </c>
      <c r="B6247">
        <v>57353713</v>
      </c>
      <c r="C6247">
        <v>1</v>
      </c>
      <c r="E6247" t="str">
        <v>Mitte</v>
      </c>
      <c r="F6247">
        <v>57353713</v>
      </c>
      <c r="G6247">
        <v>1</v>
      </c>
    </row>
    <row r="6248" spans="1:7" x14ac:dyDescent="0.35">
      <c r="A6248" t="s">
        <v>44</v>
      </c>
      <c r="B6248">
        <v>57620151</v>
      </c>
      <c r="C6248">
        <v>1</v>
      </c>
      <c r="E6248" t="str">
        <v>Mitte</v>
      </c>
      <c r="F6248">
        <v>57620151</v>
      </c>
      <c r="G6248">
        <v>1</v>
      </c>
    </row>
    <row r="6249" spans="1:7" x14ac:dyDescent="0.35">
      <c r="A6249" t="s">
        <v>44</v>
      </c>
      <c r="B6249">
        <v>57723321</v>
      </c>
      <c r="C6249">
        <v>1</v>
      </c>
      <c r="E6249" t="str">
        <v>Mitte</v>
      </c>
      <c r="F6249">
        <v>57723321</v>
      </c>
      <c r="G6249">
        <v>1</v>
      </c>
    </row>
    <row r="6250" spans="1:7" x14ac:dyDescent="0.35">
      <c r="A6250" t="s">
        <v>44</v>
      </c>
      <c r="B6250">
        <v>57767279</v>
      </c>
      <c r="C6250">
        <v>1</v>
      </c>
      <c r="E6250" t="str">
        <v>Mitte</v>
      </c>
      <c r="F6250">
        <v>57767279</v>
      </c>
      <c r="G6250">
        <v>1</v>
      </c>
    </row>
    <row r="6251" spans="1:7" x14ac:dyDescent="0.35">
      <c r="A6251" t="s">
        <v>44</v>
      </c>
      <c r="B6251">
        <v>57771846</v>
      </c>
      <c r="C6251">
        <v>1</v>
      </c>
      <c r="E6251" t="str">
        <v>Mitte</v>
      </c>
      <c r="F6251">
        <v>57771846</v>
      </c>
      <c r="G6251">
        <v>1</v>
      </c>
    </row>
    <row r="6252" spans="1:7" x14ac:dyDescent="0.35">
      <c r="A6252" t="s">
        <v>44</v>
      </c>
      <c r="B6252">
        <v>57881607</v>
      </c>
      <c r="C6252">
        <v>3</v>
      </c>
      <c r="E6252" t="str">
        <v>Mitte</v>
      </c>
      <c r="F6252">
        <v>57881607</v>
      </c>
      <c r="G6252">
        <v>3</v>
      </c>
    </row>
    <row r="6253" spans="1:7" x14ac:dyDescent="0.35">
      <c r="A6253" t="s">
        <v>44</v>
      </c>
      <c r="B6253">
        <v>57899176</v>
      </c>
      <c r="C6253">
        <v>1</v>
      </c>
      <c r="E6253" t="str">
        <v>Mitte</v>
      </c>
      <c r="F6253">
        <v>57899176</v>
      </c>
      <c r="G6253">
        <v>1</v>
      </c>
    </row>
    <row r="6254" spans="1:7" x14ac:dyDescent="0.35">
      <c r="A6254" t="s">
        <v>44</v>
      </c>
      <c r="B6254">
        <v>58065885</v>
      </c>
      <c r="C6254">
        <v>1</v>
      </c>
      <c r="E6254" t="str">
        <v>Mitte</v>
      </c>
      <c r="F6254">
        <v>58065885</v>
      </c>
      <c r="G6254">
        <v>1</v>
      </c>
    </row>
    <row r="6255" spans="1:7" x14ac:dyDescent="0.35">
      <c r="A6255" t="s">
        <v>44</v>
      </c>
      <c r="B6255">
        <v>58127486</v>
      </c>
      <c r="C6255">
        <v>1</v>
      </c>
      <c r="E6255" t="str">
        <v>Mitte</v>
      </c>
      <c r="F6255">
        <v>58127486</v>
      </c>
      <c r="G6255">
        <v>1</v>
      </c>
    </row>
    <row r="6256" spans="1:7" x14ac:dyDescent="0.35">
      <c r="A6256" t="s">
        <v>44</v>
      </c>
      <c r="B6256">
        <v>58223207</v>
      </c>
      <c r="C6256">
        <v>1</v>
      </c>
      <c r="E6256" t="str">
        <v>Mitte</v>
      </c>
      <c r="F6256">
        <v>58223207</v>
      </c>
      <c r="G6256">
        <v>1</v>
      </c>
    </row>
    <row r="6257" spans="1:7" x14ac:dyDescent="0.35">
      <c r="A6257" t="s">
        <v>44</v>
      </c>
      <c r="B6257">
        <v>58298580</v>
      </c>
      <c r="C6257">
        <v>1</v>
      </c>
      <c r="E6257" t="str">
        <v>Mitte</v>
      </c>
      <c r="F6257">
        <v>58298580</v>
      </c>
      <c r="G6257">
        <v>1</v>
      </c>
    </row>
    <row r="6258" spans="1:7" x14ac:dyDescent="0.35">
      <c r="A6258" t="s">
        <v>44</v>
      </c>
      <c r="B6258">
        <v>58360269</v>
      </c>
      <c r="C6258">
        <v>1</v>
      </c>
      <c r="E6258" t="str">
        <v>Mitte</v>
      </c>
      <c r="F6258">
        <v>58360269</v>
      </c>
      <c r="G6258">
        <v>1</v>
      </c>
    </row>
    <row r="6259" spans="1:7" x14ac:dyDescent="0.35">
      <c r="A6259" t="s">
        <v>44</v>
      </c>
      <c r="B6259">
        <v>58415773</v>
      </c>
      <c r="C6259">
        <v>1</v>
      </c>
      <c r="E6259" t="str">
        <v>Mitte</v>
      </c>
      <c r="F6259">
        <v>58415773</v>
      </c>
      <c r="G6259">
        <v>1</v>
      </c>
    </row>
    <row r="6260" spans="1:7" x14ac:dyDescent="0.35">
      <c r="A6260" t="s">
        <v>44</v>
      </c>
      <c r="B6260">
        <v>58429157</v>
      </c>
      <c r="C6260">
        <v>1</v>
      </c>
      <c r="E6260" t="str">
        <v>Mitte</v>
      </c>
      <c r="F6260">
        <v>58429157</v>
      </c>
      <c r="G6260">
        <v>1</v>
      </c>
    </row>
    <row r="6261" spans="1:7" x14ac:dyDescent="0.35">
      <c r="A6261" t="s">
        <v>44</v>
      </c>
      <c r="B6261">
        <v>58503186</v>
      </c>
      <c r="C6261">
        <v>1</v>
      </c>
      <c r="E6261" t="str">
        <v>Mitte</v>
      </c>
      <c r="F6261">
        <v>58503186</v>
      </c>
      <c r="G6261">
        <v>1</v>
      </c>
    </row>
    <row r="6262" spans="1:7" x14ac:dyDescent="0.35">
      <c r="A6262" t="s">
        <v>44</v>
      </c>
      <c r="B6262">
        <v>58617188</v>
      </c>
      <c r="C6262">
        <v>1</v>
      </c>
      <c r="E6262" t="str">
        <v>Mitte</v>
      </c>
      <c r="F6262">
        <v>58617188</v>
      </c>
      <c r="G6262">
        <v>1</v>
      </c>
    </row>
    <row r="6263" spans="1:7" x14ac:dyDescent="0.35">
      <c r="A6263" t="s">
        <v>44</v>
      </c>
      <c r="B6263">
        <v>58774112</v>
      </c>
      <c r="C6263">
        <v>1</v>
      </c>
      <c r="E6263" t="str">
        <v>Mitte</v>
      </c>
      <c r="F6263">
        <v>58774112</v>
      </c>
      <c r="G6263">
        <v>1</v>
      </c>
    </row>
    <row r="6264" spans="1:7" x14ac:dyDescent="0.35">
      <c r="A6264" t="s">
        <v>44</v>
      </c>
      <c r="B6264">
        <v>58989886</v>
      </c>
      <c r="C6264">
        <v>1</v>
      </c>
      <c r="E6264" t="str">
        <v>Mitte</v>
      </c>
      <c r="F6264">
        <v>58989886</v>
      </c>
      <c r="G6264">
        <v>1</v>
      </c>
    </row>
    <row r="6265" spans="1:7" x14ac:dyDescent="0.35">
      <c r="A6265" t="s">
        <v>44</v>
      </c>
      <c r="B6265">
        <v>59053080</v>
      </c>
      <c r="C6265">
        <v>1</v>
      </c>
      <c r="E6265" t="str">
        <v>Mitte</v>
      </c>
      <c r="F6265">
        <v>59053080</v>
      </c>
      <c r="G6265">
        <v>1</v>
      </c>
    </row>
    <row r="6266" spans="1:7" x14ac:dyDescent="0.35">
      <c r="A6266" t="s">
        <v>44</v>
      </c>
      <c r="B6266">
        <v>59233319</v>
      </c>
      <c r="C6266">
        <v>1</v>
      </c>
      <c r="E6266" t="str">
        <v>Mitte</v>
      </c>
      <c r="F6266">
        <v>59233319</v>
      </c>
      <c r="G6266">
        <v>1</v>
      </c>
    </row>
    <row r="6267" spans="1:7" x14ac:dyDescent="0.35">
      <c r="A6267" t="s">
        <v>44</v>
      </c>
      <c r="B6267">
        <v>59279763</v>
      </c>
      <c r="C6267">
        <v>1</v>
      </c>
      <c r="E6267" t="str">
        <v>Mitte</v>
      </c>
      <c r="F6267">
        <v>59279763</v>
      </c>
      <c r="G6267">
        <v>1</v>
      </c>
    </row>
    <row r="6268" spans="1:7" x14ac:dyDescent="0.35">
      <c r="A6268" t="s">
        <v>44</v>
      </c>
      <c r="B6268">
        <v>59325975</v>
      </c>
      <c r="C6268">
        <v>1</v>
      </c>
      <c r="E6268" t="str">
        <v>Mitte</v>
      </c>
      <c r="F6268">
        <v>59325975</v>
      </c>
      <c r="G6268">
        <v>1</v>
      </c>
    </row>
    <row r="6269" spans="1:7" x14ac:dyDescent="0.35">
      <c r="A6269" t="s">
        <v>44</v>
      </c>
      <c r="B6269">
        <v>59355611</v>
      </c>
      <c r="C6269">
        <v>1</v>
      </c>
      <c r="E6269" t="str">
        <v>Mitte</v>
      </c>
      <c r="F6269">
        <v>59355611</v>
      </c>
      <c r="G6269">
        <v>1</v>
      </c>
    </row>
    <row r="6270" spans="1:7" x14ac:dyDescent="0.35">
      <c r="A6270" t="s">
        <v>44</v>
      </c>
      <c r="B6270">
        <v>59426366</v>
      </c>
      <c r="C6270">
        <v>1</v>
      </c>
      <c r="E6270" t="str">
        <v>Mitte</v>
      </c>
      <c r="F6270">
        <v>59426366</v>
      </c>
      <c r="G6270">
        <v>1</v>
      </c>
    </row>
    <row r="6271" spans="1:7" x14ac:dyDescent="0.35">
      <c r="A6271" t="s">
        <v>44</v>
      </c>
      <c r="B6271">
        <v>59612406</v>
      </c>
      <c r="C6271">
        <v>1</v>
      </c>
      <c r="E6271" t="str">
        <v>Mitte</v>
      </c>
      <c r="F6271">
        <v>59612406</v>
      </c>
      <c r="G6271">
        <v>1</v>
      </c>
    </row>
    <row r="6272" spans="1:7" x14ac:dyDescent="0.35">
      <c r="A6272" t="s">
        <v>44</v>
      </c>
      <c r="B6272">
        <v>59858355</v>
      </c>
      <c r="C6272">
        <v>1</v>
      </c>
      <c r="E6272" t="str">
        <v>Mitte</v>
      </c>
      <c r="F6272">
        <v>59858355</v>
      </c>
      <c r="G6272">
        <v>1</v>
      </c>
    </row>
    <row r="6273" spans="1:7" x14ac:dyDescent="0.35">
      <c r="A6273" t="s">
        <v>44</v>
      </c>
      <c r="B6273">
        <v>59859060</v>
      </c>
      <c r="C6273">
        <v>1</v>
      </c>
      <c r="E6273" t="str">
        <v>Mitte</v>
      </c>
      <c r="F6273">
        <v>59859060</v>
      </c>
      <c r="G6273">
        <v>1</v>
      </c>
    </row>
    <row r="6274" spans="1:7" x14ac:dyDescent="0.35">
      <c r="A6274" t="s">
        <v>44</v>
      </c>
      <c r="B6274">
        <v>59896221</v>
      </c>
      <c r="C6274">
        <v>1</v>
      </c>
      <c r="E6274" t="str">
        <v>Mitte</v>
      </c>
      <c r="F6274">
        <v>59896221</v>
      </c>
      <c r="G6274">
        <v>1</v>
      </c>
    </row>
    <row r="6275" spans="1:7" x14ac:dyDescent="0.35">
      <c r="A6275" t="s">
        <v>44</v>
      </c>
      <c r="B6275">
        <v>59913112</v>
      </c>
      <c r="C6275">
        <v>1</v>
      </c>
      <c r="E6275" t="str">
        <v>Mitte</v>
      </c>
      <c r="F6275">
        <v>59913112</v>
      </c>
      <c r="G6275">
        <v>1</v>
      </c>
    </row>
    <row r="6276" spans="1:7" x14ac:dyDescent="0.35">
      <c r="A6276" t="s">
        <v>44</v>
      </c>
      <c r="B6276">
        <v>59922375</v>
      </c>
      <c r="C6276">
        <v>2</v>
      </c>
      <c r="E6276" t="str">
        <v>Mitte</v>
      </c>
      <c r="F6276">
        <v>59922375</v>
      </c>
      <c r="G6276">
        <v>2</v>
      </c>
    </row>
    <row r="6277" spans="1:7" x14ac:dyDescent="0.35">
      <c r="A6277" t="s">
        <v>44</v>
      </c>
      <c r="B6277">
        <v>60180410</v>
      </c>
      <c r="C6277">
        <v>1</v>
      </c>
      <c r="E6277" t="str">
        <v>Mitte</v>
      </c>
      <c r="F6277">
        <v>60180410</v>
      </c>
      <c r="G6277">
        <v>1</v>
      </c>
    </row>
    <row r="6278" spans="1:7" x14ac:dyDescent="0.35">
      <c r="A6278" t="s">
        <v>44</v>
      </c>
      <c r="B6278">
        <v>60199308</v>
      </c>
      <c r="C6278">
        <v>1</v>
      </c>
      <c r="E6278" t="str">
        <v>Mitte</v>
      </c>
      <c r="F6278">
        <v>60199308</v>
      </c>
      <c r="G6278">
        <v>1</v>
      </c>
    </row>
    <row r="6279" spans="1:7" x14ac:dyDescent="0.35">
      <c r="A6279" t="s">
        <v>44</v>
      </c>
      <c r="B6279">
        <v>60621595</v>
      </c>
      <c r="C6279">
        <v>1</v>
      </c>
      <c r="E6279" t="str">
        <v>Mitte</v>
      </c>
      <c r="F6279">
        <v>60621595</v>
      </c>
      <c r="G6279">
        <v>1</v>
      </c>
    </row>
    <row r="6280" spans="1:7" x14ac:dyDescent="0.35">
      <c r="A6280" t="s">
        <v>44</v>
      </c>
      <c r="B6280">
        <v>60804383</v>
      </c>
      <c r="C6280">
        <v>1</v>
      </c>
      <c r="E6280" t="str">
        <v>Mitte</v>
      </c>
      <c r="F6280">
        <v>60804383</v>
      </c>
      <c r="G6280">
        <v>1</v>
      </c>
    </row>
    <row r="6281" spans="1:7" x14ac:dyDescent="0.35">
      <c r="A6281" t="s">
        <v>44</v>
      </c>
      <c r="B6281">
        <v>60898413</v>
      </c>
      <c r="C6281">
        <v>1</v>
      </c>
      <c r="E6281" t="str">
        <v>Mitte</v>
      </c>
      <c r="F6281">
        <v>60898413</v>
      </c>
      <c r="G6281">
        <v>1</v>
      </c>
    </row>
    <row r="6282" spans="1:7" x14ac:dyDescent="0.35">
      <c r="A6282" t="s">
        <v>44</v>
      </c>
      <c r="B6282">
        <v>61076770</v>
      </c>
      <c r="C6282">
        <v>1</v>
      </c>
      <c r="E6282" t="str">
        <v>Mitte</v>
      </c>
      <c r="F6282">
        <v>61076770</v>
      </c>
      <c r="G6282">
        <v>1</v>
      </c>
    </row>
    <row r="6283" spans="1:7" x14ac:dyDescent="0.35">
      <c r="A6283" t="s">
        <v>44</v>
      </c>
      <c r="B6283">
        <v>61256621</v>
      </c>
      <c r="C6283">
        <v>1</v>
      </c>
      <c r="E6283" t="str">
        <v>Mitte</v>
      </c>
      <c r="F6283">
        <v>61256621</v>
      </c>
      <c r="G6283">
        <v>1</v>
      </c>
    </row>
    <row r="6284" spans="1:7" x14ac:dyDescent="0.35">
      <c r="A6284" t="s">
        <v>44</v>
      </c>
      <c r="B6284">
        <v>61268701</v>
      </c>
      <c r="C6284">
        <v>1</v>
      </c>
      <c r="E6284" t="str">
        <v>Mitte</v>
      </c>
      <c r="F6284">
        <v>61268701</v>
      </c>
      <c r="G6284">
        <v>1</v>
      </c>
    </row>
    <row r="6285" spans="1:7" x14ac:dyDescent="0.35">
      <c r="A6285" t="s">
        <v>44</v>
      </c>
      <c r="B6285">
        <v>61271001</v>
      </c>
      <c r="C6285">
        <v>1</v>
      </c>
      <c r="E6285" t="str">
        <v>Mitte</v>
      </c>
      <c r="F6285">
        <v>61271001</v>
      </c>
      <c r="G6285">
        <v>1</v>
      </c>
    </row>
    <row r="6286" spans="1:7" x14ac:dyDescent="0.35">
      <c r="A6286" t="s">
        <v>44</v>
      </c>
      <c r="B6286">
        <v>61331613</v>
      </c>
      <c r="C6286">
        <v>1</v>
      </c>
      <c r="E6286" t="str">
        <v>Mitte</v>
      </c>
      <c r="F6286">
        <v>61331613</v>
      </c>
      <c r="G6286">
        <v>1</v>
      </c>
    </row>
    <row r="6287" spans="1:7" x14ac:dyDescent="0.35">
      <c r="A6287" t="s">
        <v>44</v>
      </c>
      <c r="B6287">
        <v>61715259</v>
      </c>
      <c r="C6287">
        <v>1</v>
      </c>
      <c r="E6287" t="str">
        <v>Mitte</v>
      </c>
      <c r="F6287">
        <v>61715259</v>
      </c>
      <c r="G6287">
        <v>1</v>
      </c>
    </row>
    <row r="6288" spans="1:7" x14ac:dyDescent="0.35">
      <c r="A6288" t="s">
        <v>44</v>
      </c>
      <c r="B6288">
        <v>61752824</v>
      </c>
      <c r="C6288">
        <v>1</v>
      </c>
      <c r="E6288" t="str">
        <v>Mitte</v>
      </c>
      <c r="F6288">
        <v>61752824</v>
      </c>
      <c r="G6288">
        <v>1</v>
      </c>
    </row>
    <row r="6289" spans="1:7" x14ac:dyDescent="0.35">
      <c r="A6289" t="s">
        <v>44</v>
      </c>
      <c r="B6289">
        <v>61804359</v>
      </c>
      <c r="C6289">
        <v>1</v>
      </c>
      <c r="E6289" t="str">
        <v>Mitte</v>
      </c>
      <c r="F6289">
        <v>61804359</v>
      </c>
      <c r="G6289">
        <v>1</v>
      </c>
    </row>
    <row r="6290" spans="1:7" x14ac:dyDescent="0.35">
      <c r="A6290" t="s">
        <v>44</v>
      </c>
      <c r="B6290">
        <v>61980341</v>
      </c>
      <c r="C6290">
        <v>2</v>
      </c>
      <c r="E6290" t="str">
        <v>Mitte</v>
      </c>
      <c r="F6290">
        <v>61980341</v>
      </c>
      <c r="G6290">
        <v>2</v>
      </c>
    </row>
    <row r="6291" spans="1:7" x14ac:dyDescent="0.35">
      <c r="A6291" t="s">
        <v>44</v>
      </c>
      <c r="B6291">
        <v>62015907</v>
      </c>
      <c r="C6291">
        <v>1</v>
      </c>
      <c r="E6291" t="str">
        <v>Mitte</v>
      </c>
      <c r="F6291">
        <v>62015907</v>
      </c>
      <c r="G6291">
        <v>1</v>
      </c>
    </row>
    <row r="6292" spans="1:7" x14ac:dyDescent="0.35">
      <c r="A6292" t="s">
        <v>44</v>
      </c>
      <c r="B6292">
        <v>62055673</v>
      </c>
      <c r="C6292">
        <v>2</v>
      </c>
      <c r="E6292" t="str">
        <v>Mitte</v>
      </c>
      <c r="F6292">
        <v>62055673</v>
      </c>
      <c r="G6292">
        <v>2</v>
      </c>
    </row>
    <row r="6293" spans="1:7" x14ac:dyDescent="0.35">
      <c r="A6293" t="s">
        <v>44</v>
      </c>
      <c r="B6293">
        <v>62231229</v>
      </c>
      <c r="C6293">
        <v>1</v>
      </c>
      <c r="E6293" t="str">
        <v>Mitte</v>
      </c>
      <c r="F6293">
        <v>62231229</v>
      </c>
      <c r="G6293">
        <v>1</v>
      </c>
    </row>
    <row r="6294" spans="1:7" x14ac:dyDescent="0.35">
      <c r="A6294" t="s">
        <v>44</v>
      </c>
      <c r="B6294">
        <v>62245695</v>
      </c>
      <c r="C6294">
        <v>1</v>
      </c>
      <c r="E6294" t="str">
        <v>Mitte</v>
      </c>
      <c r="F6294">
        <v>62245695</v>
      </c>
      <c r="G6294">
        <v>1</v>
      </c>
    </row>
    <row r="6295" spans="1:7" x14ac:dyDescent="0.35">
      <c r="A6295" t="s">
        <v>44</v>
      </c>
      <c r="B6295">
        <v>62297614</v>
      </c>
      <c r="C6295">
        <v>1</v>
      </c>
      <c r="E6295" t="str">
        <v>Mitte</v>
      </c>
      <c r="F6295">
        <v>62297614</v>
      </c>
      <c r="G6295">
        <v>1</v>
      </c>
    </row>
    <row r="6296" spans="1:7" x14ac:dyDescent="0.35">
      <c r="A6296" t="s">
        <v>44</v>
      </c>
      <c r="B6296">
        <v>62503501</v>
      </c>
      <c r="C6296">
        <v>1</v>
      </c>
      <c r="E6296" t="str">
        <v>Mitte</v>
      </c>
      <c r="F6296">
        <v>62503501</v>
      </c>
      <c r="G6296">
        <v>1</v>
      </c>
    </row>
    <row r="6297" spans="1:7" x14ac:dyDescent="0.35">
      <c r="A6297" t="s">
        <v>44</v>
      </c>
      <c r="B6297">
        <v>62518351</v>
      </c>
      <c r="C6297">
        <v>2</v>
      </c>
      <c r="E6297" t="str">
        <v>Mitte</v>
      </c>
      <c r="F6297">
        <v>62518351</v>
      </c>
      <c r="G6297">
        <v>2</v>
      </c>
    </row>
    <row r="6298" spans="1:7" x14ac:dyDescent="0.35">
      <c r="A6298" t="s">
        <v>44</v>
      </c>
      <c r="B6298">
        <v>62616500</v>
      </c>
      <c r="C6298">
        <v>1</v>
      </c>
      <c r="E6298" t="str">
        <v>Mitte</v>
      </c>
      <c r="F6298">
        <v>62616500</v>
      </c>
      <c r="G6298">
        <v>1</v>
      </c>
    </row>
    <row r="6299" spans="1:7" x14ac:dyDescent="0.35">
      <c r="A6299" t="s">
        <v>44</v>
      </c>
      <c r="B6299">
        <v>62732163</v>
      </c>
      <c r="C6299">
        <v>1</v>
      </c>
      <c r="E6299" t="str">
        <v>Mitte</v>
      </c>
      <c r="F6299">
        <v>62732163</v>
      </c>
      <c r="G6299">
        <v>1</v>
      </c>
    </row>
    <row r="6300" spans="1:7" x14ac:dyDescent="0.35">
      <c r="A6300" t="s">
        <v>44</v>
      </c>
      <c r="B6300">
        <v>62735554</v>
      </c>
      <c r="C6300">
        <v>1</v>
      </c>
      <c r="E6300" t="str">
        <v>Mitte</v>
      </c>
      <c r="F6300">
        <v>62735554</v>
      </c>
      <c r="G6300">
        <v>1</v>
      </c>
    </row>
    <row r="6301" spans="1:7" x14ac:dyDescent="0.35">
      <c r="A6301" t="s">
        <v>44</v>
      </c>
      <c r="B6301">
        <v>62884180</v>
      </c>
      <c r="C6301">
        <v>1</v>
      </c>
      <c r="E6301" t="str">
        <v>Mitte</v>
      </c>
      <c r="F6301">
        <v>62884180</v>
      </c>
      <c r="G6301">
        <v>1</v>
      </c>
    </row>
    <row r="6302" spans="1:7" x14ac:dyDescent="0.35">
      <c r="A6302" t="s">
        <v>44</v>
      </c>
      <c r="B6302">
        <v>63232479</v>
      </c>
      <c r="C6302">
        <v>5</v>
      </c>
      <c r="E6302" t="str">
        <v>Mitte</v>
      </c>
      <c r="F6302">
        <v>63232479</v>
      </c>
      <c r="G6302">
        <v>5</v>
      </c>
    </row>
    <row r="6303" spans="1:7" x14ac:dyDescent="0.35">
      <c r="A6303" t="s">
        <v>44</v>
      </c>
      <c r="B6303">
        <v>63252838</v>
      </c>
      <c r="C6303">
        <v>1</v>
      </c>
      <c r="E6303" t="str">
        <v>Mitte</v>
      </c>
      <c r="F6303">
        <v>63252838</v>
      </c>
      <c r="G6303">
        <v>1</v>
      </c>
    </row>
    <row r="6304" spans="1:7" x14ac:dyDescent="0.35">
      <c r="A6304" t="s">
        <v>44</v>
      </c>
      <c r="B6304">
        <v>63327541</v>
      </c>
      <c r="C6304">
        <v>1</v>
      </c>
      <c r="E6304" t="str">
        <v>Mitte</v>
      </c>
      <c r="F6304">
        <v>63327541</v>
      </c>
      <c r="G6304">
        <v>1</v>
      </c>
    </row>
    <row r="6305" spans="1:7" x14ac:dyDescent="0.35">
      <c r="A6305" t="s">
        <v>44</v>
      </c>
      <c r="B6305">
        <v>63367802</v>
      </c>
      <c r="C6305">
        <v>1</v>
      </c>
      <c r="E6305" t="str">
        <v>Mitte</v>
      </c>
      <c r="F6305">
        <v>63367802</v>
      </c>
      <c r="G6305">
        <v>1</v>
      </c>
    </row>
    <row r="6306" spans="1:7" x14ac:dyDescent="0.35">
      <c r="A6306" t="s">
        <v>44</v>
      </c>
      <c r="B6306">
        <v>63463003</v>
      </c>
      <c r="C6306">
        <v>1</v>
      </c>
      <c r="E6306" t="str">
        <v>Mitte</v>
      </c>
      <c r="F6306">
        <v>63463003</v>
      </c>
      <c r="G6306">
        <v>1</v>
      </c>
    </row>
    <row r="6307" spans="1:7" x14ac:dyDescent="0.35">
      <c r="A6307" t="s">
        <v>44</v>
      </c>
      <c r="B6307">
        <v>63524329</v>
      </c>
      <c r="C6307">
        <v>1</v>
      </c>
      <c r="E6307" t="str">
        <v>Mitte</v>
      </c>
      <c r="F6307">
        <v>63524329</v>
      </c>
      <c r="G6307">
        <v>1</v>
      </c>
    </row>
    <row r="6308" spans="1:7" x14ac:dyDescent="0.35">
      <c r="A6308" t="s">
        <v>44</v>
      </c>
      <c r="B6308">
        <v>63585146</v>
      </c>
      <c r="C6308">
        <v>1</v>
      </c>
      <c r="E6308" t="str">
        <v>Mitte</v>
      </c>
      <c r="F6308">
        <v>63585146</v>
      </c>
      <c r="G6308">
        <v>1</v>
      </c>
    </row>
    <row r="6309" spans="1:7" x14ac:dyDescent="0.35">
      <c r="A6309" t="s">
        <v>44</v>
      </c>
      <c r="B6309">
        <v>63745452</v>
      </c>
      <c r="C6309">
        <v>1</v>
      </c>
      <c r="E6309" t="str">
        <v>Mitte</v>
      </c>
      <c r="F6309">
        <v>63745452</v>
      </c>
      <c r="G6309">
        <v>1</v>
      </c>
    </row>
    <row r="6310" spans="1:7" x14ac:dyDescent="0.35">
      <c r="A6310" t="s">
        <v>44</v>
      </c>
      <c r="B6310">
        <v>63749755</v>
      </c>
      <c r="C6310">
        <v>1</v>
      </c>
      <c r="E6310" t="str">
        <v>Mitte</v>
      </c>
      <c r="F6310">
        <v>63749755</v>
      </c>
      <c r="G6310">
        <v>1</v>
      </c>
    </row>
    <row r="6311" spans="1:7" x14ac:dyDescent="0.35">
      <c r="A6311" t="s">
        <v>44</v>
      </c>
      <c r="B6311">
        <v>63825124</v>
      </c>
      <c r="C6311">
        <v>1</v>
      </c>
      <c r="E6311" t="str">
        <v>Mitte</v>
      </c>
      <c r="F6311">
        <v>63825124</v>
      </c>
      <c r="G6311">
        <v>1</v>
      </c>
    </row>
    <row r="6312" spans="1:7" x14ac:dyDescent="0.35">
      <c r="A6312" t="s">
        <v>44</v>
      </c>
      <c r="B6312">
        <v>63838688</v>
      </c>
      <c r="C6312">
        <v>1</v>
      </c>
      <c r="E6312" t="str">
        <v>Mitte</v>
      </c>
      <c r="F6312">
        <v>63838688</v>
      </c>
      <c r="G6312">
        <v>1</v>
      </c>
    </row>
    <row r="6313" spans="1:7" x14ac:dyDescent="0.35">
      <c r="A6313" t="s">
        <v>44</v>
      </c>
      <c r="B6313">
        <v>63873726</v>
      </c>
      <c r="C6313">
        <v>1</v>
      </c>
      <c r="E6313" t="str">
        <v>Mitte</v>
      </c>
      <c r="F6313">
        <v>63873726</v>
      </c>
      <c r="G6313">
        <v>1</v>
      </c>
    </row>
    <row r="6314" spans="1:7" x14ac:dyDescent="0.35">
      <c r="A6314" t="s">
        <v>44</v>
      </c>
      <c r="B6314">
        <v>63897670</v>
      </c>
      <c r="C6314">
        <v>1</v>
      </c>
      <c r="E6314" t="str">
        <v>Mitte</v>
      </c>
      <c r="F6314">
        <v>63897670</v>
      </c>
      <c r="G6314">
        <v>1</v>
      </c>
    </row>
    <row r="6315" spans="1:7" x14ac:dyDescent="0.35">
      <c r="A6315" t="s">
        <v>44</v>
      </c>
      <c r="B6315">
        <v>63913360</v>
      </c>
      <c r="C6315">
        <v>1</v>
      </c>
      <c r="E6315" t="str">
        <v>Mitte</v>
      </c>
      <c r="F6315">
        <v>63913360</v>
      </c>
      <c r="G6315">
        <v>1</v>
      </c>
    </row>
    <row r="6316" spans="1:7" x14ac:dyDescent="0.35">
      <c r="A6316" t="s">
        <v>44</v>
      </c>
      <c r="B6316">
        <v>63951654</v>
      </c>
      <c r="C6316">
        <v>1</v>
      </c>
      <c r="E6316" t="str">
        <v>Mitte</v>
      </c>
      <c r="F6316">
        <v>63951654</v>
      </c>
      <c r="G6316">
        <v>1</v>
      </c>
    </row>
    <row r="6317" spans="1:7" x14ac:dyDescent="0.35">
      <c r="A6317" t="s">
        <v>44</v>
      </c>
      <c r="B6317">
        <v>64093922</v>
      </c>
      <c r="C6317">
        <v>1</v>
      </c>
      <c r="E6317" t="str">
        <v>Mitte</v>
      </c>
      <c r="F6317">
        <v>64093922</v>
      </c>
      <c r="G6317">
        <v>1</v>
      </c>
    </row>
    <row r="6318" spans="1:7" x14ac:dyDescent="0.35">
      <c r="A6318" t="s">
        <v>44</v>
      </c>
      <c r="B6318">
        <v>64147753</v>
      </c>
      <c r="C6318">
        <v>1</v>
      </c>
      <c r="E6318" t="str">
        <v>Mitte</v>
      </c>
      <c r="F6318">
        <v>64147753</v>
      </c>
      <c r="G6318">
        <v>1</v>
      </c>
    </row>
    <row r="6319" spans="1:7" x14ac:dyDescent="0.35">
      <c r="A6319" t="s">
        <v>44</v>
      </c>
      <c r="B6319">
        <v>64166708</v>
      </c>
      <c r="C6319">
        <v>1</v>
      </c>
      <c r="E6319" t="str">
        <v>Mitte</v>
      </c>
      <c r="F6319">
        <v>64166708</v>
      </c>
      <c r="G6319">
        <v>1</v>
      </c>
    </row>
    <row r="6320" spans="1:7" x14ac:dyDescent="0.35">
      <c r="A6320" t="s">
        <v>44</v>
      </c>
      <c r="B6320">
        <v>64186649</v>
      </c>
      <c r="C6320">
        <v>1</v>
      </c>
      <c r="E6320" t="str">
        <v>Mitte</v>
      </c>
      <c r="F6320">
        <v>64186649</v>
      </c>
      <c r="G6320">
        <v>1</v>
      </c>
    </row>
    <row r="6321" spans="1:7" x14ac:dyDescent="0.35">
      <c r="A6321" t="s">
        <v>44</v>
      </c>
      <c r="B6321">
        <v>64272042</v>
      </c>
      <c r="C6321">
        <v>1</v>
      </c>
      <c r="E6321" t="str">
        <v>Mitte</v>
      </c>
      <c r="F6321">
        <v>64272042</v>
      </c>
      <c r="G6321">
        <v>1</v>
      </c>
    </row>
    <row r="6322" spans="1:7" x14ac:dyDescent="0.35">
      <c r="A6322" t="s">
        <v>44</v>
      </c>
      <c r="B6322">
        <v>64304129</v>
      </c>
      <c r="C6322">
        <v>1</v>
      </c>
      <c r="E6322" t="str">
        <v>Mitte</v>
      </c>
      <c r="F6322">
        <v>64304129</v>
      </c>
      <c r="G6322">
        <v>1</v>
      </c>
    </row>
    <row r="6323" spans="1:7" x14ac:dyDescent="0.35">
      <c r="A6323" t="s">
        <v>44</v>
      </c>
      <c r="B6323">
        <v>64345071</v>
      </c>
      <c r="C6323">
        <v>1</v>
      </c>
      <c r="E6323" t="str">
        <v>Mitte</v>
      </c>
      <c r="F6323">
        <v>64345071</v>
      </c>
      <c r="G6323">
        <v>1</v>
      </c>
    </row>
    <row r="6324" spans="1:7" x14ac:dyDescent="0.35">
      <c r="A6324" t="s">
        <v>44</v>
      </c>
      <c r="B6324">
        <v>64445553</v>
      </c>
      <c r="C6324">
        <v>1</v>
      </c>
      <c r="E6324" t="str">
        <v>Mitte</v>
      </c>
      <c r="F6324">
        <v>64445553</v>
      </c>
      <c r="G6324">
        <v>1</v>
      </c>
    </row>
    <row r="6325" spans="1:7" x14ac:dyDescent="0.35">
      <c r="A6325" t="s">
        <v>44</v>
      </c>
      <c r="B6325">
        <v>64504628</v>
      </c>
      <c r="C6325">
        <v>1</v>
      </c>
      <c r="E6325" t="str">
        <v>Mitte</v>
      </c>
      <c r="F6325">
        <v>64504628</v>
      </c>
      <c r="G6325">
        <v>1</v>
      </c>
    </row>
    <row r="6326" spans="1:7" x14ac:dyDescent="0.35">
      <c r="A6326" t="s">
        <v>44</v>
      </c>
      <c r="B6326">
        <v>64507506</v>
      </c>
      <c r="C6326">
        <v>1</v>
      </c>
      <c r="E6326" t="str">
        <v>Mitte</v>
      </c>
      <c r="F6326">
        <v>64507506</v>
      </c>
      <c r="G6326">
        <v>1</v>
      </c>
    </row>
    <row r="6327" spans="1:7" x14ac:dyDescent="0.35">
      <c r="A6327" t="s">
        <v>44</v>
      </c>
      <c r="B6327">
        <v>64511203</v>
      </c>
      <c r="C6327">
        <v>1</v>
      </c>
      <c r="E6327" t="str">
        <v>Mitte</v>
      </c>
      <c r="F6327">
        <v>64511203</v>
      </c>
      <c r="G6327">
        <v>1</v>
      </c>
    </row>
    <row r="6328" spans="1:7" x14ac:dyDescent="0.35">
      <c r="A6328" t="s">
        <v>44</v>
      </c>
      <c r="B6328">
        <v>64515974</v>
      </c>
      <c r="C6328">
        <v>1</v>
      </c>
      <c r="E6328" t="str">
        <v>Mitte</v>
      </c>
      <c r="F6328">
        <v>64515974</v>
      </c>
      <c r="G6328">
        <v>1</v>
      </c>
    </row>
    <row r="6329" spans="1:7" x14ac:dyDescent="0.35">
      <c r="A6329" t="s">
        <v>44</v>
      </c>
      <c r="B6329">
        <v>64732992</v>
      </c>
      <c r="C6329">
        <v>1</v>
      </c>
      <c r="E6329" t="str">
        <v>Mitte</v>
      </c>
      <c r="F6329">
        <v>64732992</v>
      </c>
      <c r="G6329">
        <v>1</v>
      </c>
    </row>
    <row r="6330" spans="1:7" x14ac:dyDescent="0.35">
      <c r="A6330" t="s">
        <v>44</v>
      </c>
      <c r="B6330">
        <v>64917845</v>
      </c>
      <c r="C6330">
        <v>1</v>
      </c>
      <c r="E6330" t="str">
        <v>Mitte</v>
      </c>
      <c r="F6330">
        <v>64917845</v>
      </c>
      <c r="G6330">
        <v>1</v>
      </c>
    </row>
    <row r="6331" spans="1:7" x14ac:dyDescent="0.35">
      <c r="A6331" t="s">
        <v>44</v>
      </c>
      <c r="B6331">
        <v>64941677</v>
      </c>
      <c r="C6331">
        <v>1</v>
      </c>
      <c r="E6331" t="str">
        <v>Mitte</v>
      </c>
      <c r="F6331">
        <v>64941677</v>
      </c>
      <c r="G6331">
        <v>1</v>
      </c>
    </row>
    <row r="6332" spans="1:7" x14ac:dyDescent="0.35">
      <c r="A6332" t="s">
        <v>44</v>
      </c>
      <c r="B6332">
        <v>65126875</v>
      </c>
      <c r="C6332">
        <v>1</v>
      </c>
      <c r="E6332" t="str">
        <v>Mitte</v>
      </c>
      <c r="F6332">
        <v>65126875</v>
      </c>
      <c r="G6332">
        <v>1</v>
      </c>
    </row>
    <row r="6333" spans="1:7" x14ac:dyDescent="0.35">
      <c r="A6333" t="s">
        <v>44</v>
      </c>
      <c r="B6333">
        <v>65434751</v>
      </c>
      <c r="C6333">
        <v>1</v>
      </c>
      <c r="E6333" t="str">
        <v>Mitte</v>
      </c>
      <c r="F6333">
        <v>65434751</v>
      </c>
      <c r="G6333">
        <v>1</v>
      </c>
    </row>
    <row r="6334" spans="1:7" x14ac:dyDescent="0.35">
      <c r="A6334" t="s">
        <v>44</v>
      </c>
      <c r="B6334">
        <v>65464380</v>
      </c>
      <c r="C6334">
        <v>1</v>
      </c>
      <c r="E6334" t="str">
        <v>Mitte</v>
      </c>
      <c r="F6334">
        <v>65464380</v>
      </c>
      <c r="G6334">
        <v>1</v>
      </c>
    </row>
    <row r="6335" spans="1:7" x14ac:dyDescent="0.35">
      <c r="A6335" t="s">
        <v>44</v>
      </c>
      <c r="B6335">
        <v>65630168</v>
      </c>
      <c r="C6335">
        <v>1</v>
      </c>
      <c r="E6335" t="str">
        <v>Mitte</v>
      </c>
      <c r="F6335">
        <v>65630168</v>
      </c>
      <c r="G6335">
        <v>1</v>
      </c>
    </row>
    <row r="6336" spans="1:7" x14ac:dyDescent="0.35">
      <c r="A6336" t="s">
        <v>44</v>
      </c>
      <c r="B6336">
        <v>65643050</v>
      </c>
      <c r="C6336">
        <v>1</v>
      </c>
      <c r="E6336" t="str">
        <v>Mitte</v>
      </c>
      <c r="F6336">
        <v>65643050</v>
      </c>
      <c r="G6336">
        <v>1</v>
      </c>
    </row>
    <row r="6337" spans="1:7" x14ac:dyDescent="0.35">
      <c r="A6337" t="s">
        <v>44</v>
      </c>
      <c r="B6337">
        <v>65756331</v>
      </c>
      <c r="C6337">
        <v>1</v>
      </c>
      <c r="E6337" t="str">
        <v>Mitte</v>
      </c>
      <c r="F6337">
        <v>65756331</v>
      </c>
      <c r="G6337">
        <v>1</v>
      </c>
    </row>
    <row r="6338" spans="1:7" x14ac:dyDescent="0.35">
      <c r="A6338" t="s">
        <v>44</v>
      </c>
      <c r="B6338">
        <v>65888346</v>
      </c>
      <c r="C6338">
        <v>1</v>
      </c>
      <c r="E6338" t="str">
        <v>Mitte</v>
      </c>
      <c r="F6338">
        <v>65888346</v>
      </c>
      <c r="G6338">
        <v>1</v>
      </c>
    </row>
    <row r="6339" spans="1:7" x14ac:dyDescent="0.35">
      <c r="A6339" t="s">
        <v>44</v>
      </c>
      <c r="B6339">
        <v>65956547</v>
      </c>
      <c r="C6339">
        <v>1</v>
      </c>
      <c r="E6339" t="str">
        <v>Mitte</v>
      </c>
      <c r="F6339">
        <v>65956547</v>
      </c>
      <c r="G6339">
        <v>1</v>
      </c>
    </row>
    <row r="6340" spans="1:7" x14ac:dyDescent="0.35">
      <c r="A6340" t="s">
        <v>44</v>
      </c>
      <c r="B6340">
        <v>65993582</v>
      </c>
      <c r="C6340">
        <v>1</v>
      </c>
      <c r="E6340" t="str">
        <v>Mitte</v>
      </c>
      <c r="F6340">
        <v>65993582</v>
      </c>
      <c r="G6340">
        <v>1</v>
      </c>
    </row>
    <row r="6341" spans="1:7" x14ac:dyDescent="0.35">
      <c r="A6341" t="s">
        <v>44</v>
      </c>
      <c r="B6341">
        <v>66020516</v>
      </c>
      <c r="C6341">
        <v>1</v>
      </c>
      <c r="E6341" t="str">
        <v>Mitte</v>
      </c>
      <c r="F6341">
        <v>66020516</v>
      </c>
      <c r="G6341">
        <v>1</v>
      </c>
    </row>
    <row r="6342" spans="1:7" x14ac:dyDescent="0.35">
      <c r="A6342" t="s">
        <v>44</v>
      </c>
      <c r="B6342">
        <v>66375991</v>
      </c>
      <c r="C6342">
        <v>1</v>
      </c>
      <c r="E6342" t="str">
        <v>Mitte</v>
      </c>
      <c r="F6342">
        <v>66375991</v>
      </c>
      <c r="G6342">
        <v>1</v>
      </c>
    </row>
    <row r="6343" spans="1:7" x14ac:dyDescent="0.35">
      <c r="A6343" t="s">
        <v>44</v>
      </c>
      <c r="B6343">
        <v>66484573</v>
      </c>
      <c r="C6343">
        <v>1</v>
      </c>
      <c r="E6343" t="str">
        <v>Mitte</v>
      </c>
      <c r="F6343">
        <v>66484573</v>
      </c>
      <c r="G6343">
        <v>1</v>
      </c>
    </row>
    <row r="6344" spans="1:7" x14ac:dyDescent="0.35">
      <c r="A6344" t="s">
        <v>44</v>
      </c>
      <c r="B6344">
        <v>66612202</v>
      </c>
      <c r="C6344">
        <v>1</v>
      </c>
      <c r="E6344" t="str">
        <v>Mitte</v>
      </c>
      <c r="F6344">
        <v>66612202</v>
      </c>
      <c r="G6344">
        <v>1</v>
      </c>
    </row>
    <row r="6345" spans="1:7" x14ac:dyDescent="0.35">
      <c r="A6345" t="s">
        <v>44</v>
      </c>
      <c r="B6345">
        <v>66690175</v>
      </c>
      <c r="C6345">
        <v>1</v>
      </c>
      <c r="E6345" t="str">
        <v>Mitte</v>
      </c>
      <c r="F6345">
        <v>66690175</v>
      </c>
      <c r="G6345">
        <v>1</v>
      </c>
    </row>
    <row r="6346" spans="1:7" x14ac:dyDescent="0.35">
      <c r="A6346" t="s">
        <v>44</v>
      </c>
      <c r="B6346">
        <v>66764206</v>
      </c>
      <c r="C6346">
        <v>1</v>
      </c>
      <c r="E6346" t="str">
        <v>Mitte</v>
      </c>
      <c r="F6346">
        <v>66764206</v>
      </c>
      <c r="G6346">
        <v>1</v>
      </c>
    </row>
    <row r="6347" spans="1:7" x14ac:dyDescent="0.35">
      <c r="A6347" t="s">
        <v>44</v>
      </c>
      <c r="B6347">
        <v>66875618</v>
      </c>
      <c r="C6347">
        <v>3</v>
      </c>
      <c r="E6347" t="str">
        <v>Mitte</v>
      </c>
      <c r="F6347">
        <v>66875618</v>
      </c>
      <c r="G6347">
        <v>3</v>
      </c>
    </row>
    <row r="6348" spans="1:7" x14ac:dyDescent="0.35">
      <c r="A6348" t="s">
        <v>44</v>
      </c>
      <c r="B6348">
        <v>66897086</v>
      </c>
      <c r="C6348">
        <v>1</v>
      </c>
      <c r="E6348" t="str">
        <v>Mitte</v>
      </c>
      <c r="F6348">
        <v>66897086</v>
      </c>
      <c r="G6348">
        <v>1</v>
      </c>
    </row>
    <row r="6349" spans="1:7" x14ac:dyDescent="0.35">
      <c r="A6349" t="s">
        <v>44</v>
      </c>
      <c r="B6349">
        <v>66927578</v>
      </c>
      <c r="C6349">
        <v>1</v>
      </c>
      <c r="E6349" t="str">
        <v>Mitte</v>
      </c>
      <c r="F6349">
        <v>66927578</v>
      </c>
      <c r="G6349">
        <v>1</v>
      </c>
    </row>
    <row r="6350" spans="1:7" x14ac:dyDescent="0.35">
      <c r="A6350" t="s">
        <v>44</v>
      </c>
      <c r="B6350">
        <v>67024403</v>
      </c>
      <c r="C6350">
        <v>1</v>
      </c>
      <c r="E6350" t="str">
        <v>Mitte</v>
      </c>
      <c r="F6350">
        <v>67024403</v>
      </c>
      <c r="G6350">
        <v>1</v>
      </c>
    </row>
    <row r="6351" spans="1:7" x14ac:dyDescent="0.35">
      <c r="A6351" t="s">
        <v>44</v>
      </c>
      <c r="B6351">
        <v>67038038</v>
      </c>
      <c r="C6351">
        <v>1</v>
      </c>
      <c r="E6351" t="str">
        <v>Mitte</v>
      </c>
      <c r="F6351">
        <v>67038038</v>
      </c>
      <c r="G6351">
        <v>1</v>
      </c>
    </row>
    <row r="6352" spans="1:7" x14ac:dyDescent="0.35">
      <c r="A6352" t="s">
        <v>44</v>
      </c>
      <c r="B6352">
        <v>67060786</v>
      </c>
      <c r="C6352">
        <v>1</v>
      </c>
      <c r="E6352" t="str">
        <v>Mitte</v>
      </c>
      <c r="F6352">
        <v>67060786</v>
      </c>
      <c r="G6352">
        <v>1</v>
      </c>
    </row>
    <row r="6353" spans="1:7" x14ac:dyDescent="0.35">
      <c r="A6353" t="s">
        <v>44</v>
      </c>
      <c r="B6353">
        <v>67350806</v>
      </c>
      <c r="C6353">
        <v>1</v>
      </c>
      <c r="E6353" t="str">
        <v>Mitte</v>
      </c>
      <c r="F6353">
        <v>67350806</v>
      </c>
      <c r="G6353">
        <v>1</v>
      </c>
    </row>
    <row r="6354" spans="1:7" x14ac:dyDescent="0.35">
      <c r="A6354" t="s">
        <v>44</v>
      </c>
      <c r="B6354">
        <v>67691029</v>
      </c>
      <c r="C6354">
        <v>1</v>
      </c>
      <c r="E6354" t="str">
        <v>Mitte</v>
      </c>
      <c r="F6354">
        <v>67691029</v>
      </c>
      <c r="G6354">
        <v>1</v>
      </c>
    </row>
    <row r="6355" spans="1:7" x14ac:dyDescent="0.35">
      <c r="A6355" t="s">
        <v>44</v>
      </c>
      <c r="B6355">
        <v>67792255</v>
      </c>
      <c r="C6355">
        <v>1</v>
      </c>
      <c r="E6355" t="str">
        <v>Mitte</v>
      </c>
      <c r="F6355">
        <v>67792255</v>
      </c>
      <c r="G6355">
        <v>1</v>
      </c>
    </row>
    <row r="6356" spans="1:7" x14ac:dyDescent="0.35">
      <c r="A6356" t="s">
        <v>44</v>
      </c>
      <c r="B6356">
        <v>67881078</v>
      </c>
      <c r="C6356">
        <v>2</v>
      </c>
      <c r="E6356" t="str">
        <v>Mitte</v>
      </c>
      <c r="F6356">
        <v>67881078</v>
      </c>
      <c r="G6356">
        <v>2</v>
      </c>
    </row>
    <row r="6357" spans="1:7" x14ac:dyDescent="0.35">
      <c r="A6357" t="s">
        <v>44</v>
      </c>
      <c r="B6357">
        <v>67889916</v>
      </c>
      <c r="C6357">
        <v>1</v>
      </c>
      <c r="E6357" t="str">
        <v>Mitte</v>
      </c>
      <c r="F6357">
        <v>67889916</v>
      </c>
      <c r="G6357">
        <v>1</v>
      </c>
    </row>
    <row r="6358" spans="1:7" x14ac:dyDescent="0.35">
      <c r="A6358" t="s">
        <v>44</v>
      </c>
      <c r="B6358">
        <v>67891464</v>
      </c>
      <c r="C6358">
        <v>1</v>
      </c>
      <c r="E6358" t="str">
        <v>Mitte</v>
      </c>
      <c r="F6358">
        <v>67891464</v>
      </c>
      <c r="G6358">
        <v>1</v>
      </c>
    </row>
    <row r="6359" spans="1:7" x14ac:dyDescent="0.35">
      <c r="A6359" t="s">
        <v>44</v>
      </c>
      <c r="B6359">
        <v>67896776</v>
      </c>
      <c r="C6359">
        <v>1</v>
      </c>
      <c r="E6359" t="str">
        <v>Mitte</v>
      </c>
      <c r="F6359">
        <v>67896776</v>
      </c>
      <c r="G6359">
        <v>1</v>
      </c>
    </row>
    <row r="6360" spans="1:7" x14ac:dyDescent="0.35">
      <c r="A6360" t="s">
        <v>44</v>
      </c>
      <c r="B6360">
        <v>67937729</v>
      </c>
      <c r="C6360">
        <v>1</v>
      </c>
      <c r="E6360" t="str">
        <v>Mitte</v>
      </c>
      <c r="F6360">
        <v>67937729</v>
      </c>
      <c r="G6360">
        <v>1</v>
      </c>
    </row>
    <row r="6361" spans="1:7" x14ac:dyDescent="0.35">
      <c r="A6361" t="s">
        <v>44</v>
      </c>
      <c r="B6361">
        <v>67964161</v>
      </c>
      <c r="C6361">
        <v>1</v>
      </c>
      <c r="E6361" t="str">
        <v>Mitte</v>
      </c>
      <c r="F6361">
        <v>67964161</v>
      </c>
      <c r="G6361">
        <v>1</v>
      </c>
    </row>
    <row r="6362" spans="1:7" x14ac:dyDescent="0.35">
      <c r="A6362" t="s">
        <v>44</v>
      </c>
      <c r="B6362">
        <v>68013211</v>
      </c>
      <c r="C6362">
        <v>1</v>
      </c>
      <c r="E6362" t="str">
        <v>Mitte</v>
      </c>
      <c r="F6362">
        <v>68013211</v>
      </c>
      <c r="G6362">
        <v>1</v>
      </c>
    </row>
    <row r="6363" spans="1:7" x14ac:dyDescent="0.35">
      <c r="A6363" t="s">
        <v>44</v>
      </c>
      <c r="B6363">
        <v>68182291</v>
      </c>
      <c r="C6363">
        <v>1</v>
      </c>
      <c r="E6363" t="str">
        <v>Mitte</v>
      </c>
      <c r="F6363">
        <v>68182291</v>
      </c>
      <c r="G6363">
        <v>1</v>
      </c>
    </row>
    <row r="6364" spans="1:7" x14ac:dyDescent="0.35">
      <c r="A6364" t="s">
        <v>44</v>
      </c>
      <c r="B6364">
        <v>68548589</v>
      </c>
      <c r="C6364">
        <v>1</v>
      </c>
      <c r="E6364" t="str">
        <v>Mitte</v>
      </c>
      <c r="F6364">
        <v>68548589</v>
      </c>
      <c r="G6364">
        <v>1</v>
      </c>
    </row>
    <row r="6365" spans="1:7" x14ac:dyDescent="0.35">
      <c r="A6365" t="s">
        <v>44</v>
      </c>
      <c r="B6365">
        <v>68554371</v>
      </c>
      <c r="C6365">
        <v>1</v>
      </c>
      <c r="E6365" t="str">
        <v>Mitte</v>
      </c>
      <c r="F6365">
        <v>68554371</v>
      </c>
      <c r="G6365">
        <v>1</v>
      </c>
    </row>
    <row r="6366" spans="1:7" x14ac:dyDescent="0.35">
      <c r="A6366" t="s">
        <v>44</v>
      </c>
      <c r="B6366">
        <v>68639985</v>
      </c>
      <c r="C6366">
        <v>1</v>
      </c>
      <c r="E6366" t="str">
        <v>Mitte</v>
      </c>
      <c r="F6366">
        <v>68639985</v>
      </c>
      <c r="G6366">
        <v>1</v>
      </c>
    </row>
    <row r="6367" spans="1:7" x14ac:dyDescent="0.35">
      <c r="A6367" t="s">
        <v>44</v>
      </c>
      <c r="B6367">
        <v>68684251</v>
      </c>
      <c r="C6367">
        <v>1</v>
      </c>
      <c r="E6367" t="str">
        <v>Mitte</v>
      </c>
      <c r="F6367">
        <v>68684251</v>
      </c>
      <c r="G6367">
        <v>1</v>
      </c>
    </row>
    <row r="6368" spans="1:7" x14ac:dyDescent="0.35">
      <c r="A6368" t="s">
        <v>44</v>
      </c>
      <c r="B6368">
        <v>68815733</v>
      </c>
      <c r="C6368">
        <v>1</v>
      </c>
      <c r="E6368" t="str">
        <v>Mitte</v>
      </c>
      <c r="F6368">
        <v>68815733</v>
      </c>
      <c r="G6368">
        <v>1</v>
      </c>
    </row>
    <row r="6369" spans="1:7" x14ac:dyDescent="0.35">
      <c r="A6369" t="s">
        <v>44</v>
      </c>
      <c r="B6369">
        <v>69316355</v>
      </c>
      <c r="C6369">
        <v>1</v>
      </c>
      <c r="E6369" t="str">
        <v>Mitte</v>
      </c>
      <c r="F6369">
        <v>69316355</v>
      </c>
      <c r="G6369">
        <v>1</v>
      </c>
    </row>
    <row r="6370" spans="1:7" x14ac:dyDescent="0.35">
      <c r="A6370" t="s">
        <v>44</v>
      </c>
      <c r="B6370">
        <v>69682544</v>
      </c>
      <c r="C6370">
        <v>1</v>
      </c>
      <c r="E6370" t="str">
        <v>Mitte</v>
      </c>
      <c r="F6370">
        <v>69682544</v>
      </c>
      <c r="G6370">
        <v>1</v>
      </c>
    </row>
    <row r="6371" spans="1:7" x14ac:dyDescent="0.35">
      <c r="A6371" t="s">
        <v>44</v>
      </c>
      <c r="B6371">
        <v>69738956</v>
      </c>
      <c r="C6371">
        <v>1</v>
      </c>
      <c r="E6371" t="str">
        <v>Mitte</v>
      </c>
      <c r="F6371">
        <v>69738956</v>
      </c>
      <c r="G6371">
        <v>1</v>
      </c>
    </row>
    <row r="6372" spans="1:7" x14ac:dyDescent="0.35">
      <c r="A6372" t="s">
        <v>44</v>
      </c>
      <c r="B6372">
        <v>69916445</v>
      </c>
      <c r="C6372">
        <v>1</v>
      </c>
      <c r="E6372" t="str">
        <v>Mitte</v>
      </c>
      <c r="F6372">
        <v>69916445</v>
      </c>
      <c r="G6372">
        <v>1</v>
      </c>
    </row>
    <row r="6373" spans="1:7" x14ac:dyDescent="0.35">
      <c r="A6373" t="s">
        <v>44</v>
      </c>
      <c r="B6373">
        <v>69925667</v>
      </c>
      <c r="C6373">
        <v>1</v>
      </c>
      <c r="E6373" t="str">
        <v>Mitte</v>
      </c>
      <c r="F6373">
        <v>69925667</v>
      </c>
      <c r="G6373">
        <v>1</v>
      </c>
    </row>
    <row r="6374" spans="1:7" x14ac:dyDescent="0.35">
      <c r="A6374" t="s">
        <v>44</v>
      </c>
      <c r="B6374">
        <v>70140924</v>
      </c>
      <c r="C6374">
        <v>1</v>
      </c>
      <c r="E6374" t="str">
        <v>Mitte</v>
      </c>
      <c r="F6374">
        <v>70140924</v>
      </c>
      <c r="G6374">
        <v>1</v>
      </c>
    </row>
    <row r="6375" spans="1:7" x14ac:dyDescent="0.35">
      <c r="A6375" t="s">
        <v>44</v>
      </c>
      <c r="B6375">
        <v>70168685</v>
      </c>
      <c r="C6375">
        <v>1</v>
      </c>
      <c r="E6375" t="str">
        <v>Mitte</v>
      </c>
      <c r="F6375">
        <v>70168685</v>
      </c>
      <c r="G6375">
        <v>1</v>
      </c>
    </row>
    <row r="6376" spans="1:7" x14ac:dyDescent="0.35">
      <c r="A6376" t="s">
        <v>44</v>
      </c>
      <c r="B6376">
        <v>70181321</v>
      </c>
      <c r="C6376">
        <v>1</v>
      </c>
      <c r="E6376" t="str">
        <v>Mitte</v>
      </c>
      <c r="F6376">
        <v>70181321</v>
      </c>
      <c r="G6376">
        <v>1</v>
      </c>
    </row>
    <row r="6377" spans="1:7" x14ac:dyDescent="0.35">
      <c r="A6377" t="s">
        <v>44</v>
      </c>
      <c r="B6377">
        <v>70185347</v>
      </c>
      <c r="C6377">
        <v>1</v>
      </c>
      <c r="E6377" t="str">
        <v>Mitte</v>
      </c>
      <c r="F6377">
        <v>70185347</v>
      </c>
      <c r="G6377">
        <v>1</v>
      </c>
    </row>
    <row r="6378" spans="1:7" x14ac:dyDescent="0.35">
      <c r="A6378" t="s">
        <v>44</v>
      </c>
      <c r="B6378">
        <v>70628860</v>
      </c>
      <c r="C6378">
        <v>1</v>
      </c>
      <c r="E6378" t="str">
        <v>Mitte</v>
      </c>
      <c r="F6378">
        <v>70628860</v>
      </c>
      <c r="G6378">
        <v>1</v>
      </c>
    </row>
    <row r="6379" spans="1:7" x14ac:dyDescent="0.35">
      <c r="A6379" t="s">
        <v>44</v>
      </c>
      <c r="B6379">
        <v>70643970</v>
      </c>
      <c r="C6379">
        <v>1</v>
      </c>
      <c r="E6379" t="str">
        <v>Mitte</v>
      </c>
      <c r="F6379">
        <v>70643970</v>
      </c>
      <c r="G6379">
        <v>1</v>
      </c>
    </row>
    <row r="6380" spans="1:7" x14ac:dyDescent="0.35">
      <c r="A6380" t="s">
        <v>44</v>
      </c>
      <c r="B6380">
        <v>71055664</v>
      </c>
      <c r="C6380">
        <v>1</v>
      </c>
      <c r="E6380" t="str">
        <v>Mitte</v>
      </c>
      <c r="F6380">
        <v>71055664</v>
      </c>
      <c r="G6380">
        <v>1</v>
      </c>
    </row>
    <row r="6381" spans="1:7" x14ac:dyDescent="0.35">
      <c r="A6381" t="s">
        <v>44</v>
      </c>
      <c r="B6381">
        <v>71447545</v>
      </c>
      <c r="C6381">
        <v>1</v>
      </c>
      <c r="E6381" t="str">
        <v>Mitte</v>
      </c>
      <c r="F6381">
        <v>71447545</v>
      </c>
      <c r="G6381">
        <v>1</v>
      </c>
    </row>
    <row r="6382" spans="1:7" x14ac:dyDescent="0.35">
      <c r="A6382" t="s">
        <v>44</v>
      </c>
      <c r="B6382">
        <v>71652298</v>
      </c>
      <c r="C6382">
        <v>1</v>
      </c>
      <c r="E6382" t="str">
        <v>Mitte</v>
      </c>
      <c r="F6382">
        <v>71652298</v>
      </c>
      <c r="G6382">
        <v>1</v>
      </c>
    </row>
    <row r="6383" spans="1:7" x14ac:dyDescent="0.35">
      <c r="A6383" t="s">
        <v>44</v>
      </c>
      <c r="B6383">
        <v>71670497</v>
      </c>
      <c r="C6383">
        <v>1</v>
      </c>
      <c r="E6383" t="str">
        <v>Mitte</v>
      </c>
      <c r="F6383">
        <v>71670497</v>
      </c>
      <c r="G6383">
        <v>1</v>
      </c>
    </row>
    <row r="6384" spans="1:7" x14ac:dyDescent="0.35">
      <c r="A6384" t="s">
        <v>44</v>
      </c>
      <c r="B6384">
        <v>71924915</v>
      </c>
      <c r="C6384">
        <v>1</v>
      </c>
      <c r="E6384" t="str">
        <v>Mitte</v>
      </c>
      <c r="F6384">
        <v>71924915</v>
      </c>
      <c r="G6384">
        <v>1</v>
      </c>
    </row>
    <row r="6385" spans="1:7" x14ac:dyDescent="0.35">
      <c r="A6385" t="s">
        <v>44</v>
      </c>
      <c r="B6385">
        <v>71986009</v>
      </c>
      <c r="C6385">
        <v>1</v>
      </c>
      <c r="E6385" t="str">
        <v>Mitte</v>
      </c>
      <c r="F6385">
        <v>71986009</v>
      </c>
      <c r="G6385">
        <v>1</v>
      </c>
    </row>
    <row r="6386" spans="1:7" x14ac:dyDescent="0.35">
      <c r="A6386" t="s">
        <v>44</v>
      </c>
      <c r="B6386">
        <v>71998042</v>
      </c>
      <c r="C6386">
        <v>1</v>
      </c>
      <c r="E6386" t="str">
        <v>Mitte</v>
      </c>
      <c r="F6386">
        <v>71998042</v>
      </c>
      <c r="G6386">
        <v>1</v>
      </c>
    </row>
    <row r="6387" spans="1:7" x14ac:dyDescent="0.35">
      <c r="A6387" t="s">
        <v>44</v>
      </c>
      <c r="B6387">
        <v>72150463</v>
      </c>
      <c r="C6387">
        <v>1</v>
      </c>
      <c r="E6387" t="str">
        <v>Mitte</v>
      </c>
      <c r="F6387">
        <v>72150463</v>
      </c>
      <c r="G6387">
        <v>1</v>
      </c>
    </row>
    <row r="6388" spans="1:7" x14ac:dyDescent="0.35">
      <c r="A6388" t="s">
        <v>44</v>
      </c>
      <c r="B6388">
        <v>72162602</v>
      </c>
      <c r="C6388">
        <v>1</v>
      </c>
      <c r="E6388" t="str">
        <v>Mitte</v>
      </c>
      <c r="F6388">
        <v>72162602</v>
      </c>
      <c r="G6388">
        <v>1</v>
      </c>
    </row>
    <row r="6389" spans="1:7" x14ac:dyDescent="0.35">
      <c r="A6389" t="s">
        <v>44</v>
      </c>
      <c r="B6389">
        <v>72240858</v>
      </c>
      <c r="C6389">
        <v>1</v>
      </c>
      <c r="E6389" t="str">
        <v>Mitte</v>
      </c>
      <c r="F6389">
        <v>72240858</v>
      </c>
      <c r="G6389">
        <v>1</v>
      </c>
    </row>
    <row r="6390" spans="1:7" x14ac:dyDescent="0.35">
      <c r="A6390" t="s">
        <v>44</v>
      </c>
      <c r="B6390">
        <v>72310869</v>
      </c>
      <c r="C6390">
        <v>1</v>
      </c>
      <c r="E6390" t="str">
        <v>Mitte</v>
      </c>
      <c r="F6390">
        <v>72310869</v>
      </c>
      <c r="G6390">
        <v>1</v>
      </c>
    </row>
    <row r="6391" spans="1:7" x14ac:dyDescent="0.35">
      <c r="A6391" t="s">
        <v>44</v>
      </c>
      <c r="B6391">
        <v>72439399</v>
      </c>
      <c r="C6391">
        <v>1</v>
      </c>
      <c r="E6391" t="str">
        <v>Mitte</v>
      </c>
      <c r="F6391">
        <v>72439399</v>
      </c>
      <c r="G6391">
        <v>1</v>
      </c>
    </row>
    <row r="6392" spans="1:7" x14ac:dyDescent="0.35">
      <c r="A6392" t="s">
        <v>44</v>
      </c>
      <c r="B6392">
        <v>72440118</v>
      </c>
      <c r="C6392">
        <v>1</v>
      </c>
      <c r="E6392" t="str">
        <v>Mitte</v>
      </c>
      <c r="F6392">
        <v>72440118</v>
      </c>
      <c r="G6392">
        <v>1</v>
      </c>
    </row>
    <row r="6393" spans="1:7" x14ac:dyDescent="0.35">
      <c r="A6393" t="s">
        <v>44</v>
      </c>
      <c r="B6393">
        <v>72449625</v>
      </c>
      <c r="C6393">
        <v>1</v>
      </c>
      <c r="E6393" t="str">
        <v>Mitte</v>
      </c>
      <c r="F6393">
        <v>72449625</v>
      </c>
      <c r="G6393">
        <v>1</v>
      </c>
    </row>
    <row r="6394" spans="1:7" x14ac:dyDescent="0.35">
      <c r="A6394" t="s">
        <v>44</v>
      </c>
      <c r="B6394">
        <v>72451755</v>
      </c>
      <c r="C6394">
        <v>1</v>
      </c>
      <c r="E6394" t="str">
        <v>Mitte</v>
      </c>
      <c r="F6394">
        <v>72451755</v>
      </c>
      <c r="G6394">
        <v>1</v>
      </c>
    </row>
    <row r="6395" spans="1:7" x14ac:dyDescent="0.35">
      <c r="A6395" t="s">
        <v>44</v>
      </c>
      <c r="B6395">
        <v>73342683</v>
      </c>
      <c r="C6395">
        <v>1</v>
      </c>
      <c r="E6395" t="str">
        <v>Mitte</v>
      </c>
      <c r="F6395">
        <v>73342683</v>
      </c>
      <c r="G6395">
        <v>1</v>
      </c>
    </row>
    <row r="6396" spans="1:7" x14ac:dyDescent="0.35">
      <c r="A6396" t="s">
        <v>44</v>
      </c>
      <c r="B6396">
        <v>73473313</v>
      </c>
      <c r="C6396">
        <v>1</v>
      </c>
      <c r="E6396" t="str">
        <v>Mitte</v>
      </c>
      <c r="F6396">
        <v>73473313</v>
      </c>
      <c r="G6396">
        <v>1</v>
      </c>
    </row>
    <row r="6397" spans="1:7" x14ac:dyDescent="0.35">
      <c r="A6397" t="s">
        <v>44</v>
      </c>
      <c r="B6397">
        <v>73502259</v>
      </c>
      <c r="C6397">
        <v>1</v>
      </c>
      <c r="E6397" t="str">
        <v>Mitte</v>
      </c>
      <c r="F6397">
        <v>73502259</v>
      </c>
      <c r="G6397">
        <v>1</v>
      </c>
    </row>
    <row r="6398" spans="1:7" x14ac:dyDescent="0.35">
      <c r="A6398" t="s">
        <v>44</v>
      </c>
      <c r="B6398">
        <v>73706066</v>
      </c>
      <c r="C6398">
        <v>5</v>
      </c>
      <c r="E6398" t="str">
        <v>Mitte</v>
      </c>
      <c r="F6398">
        <v>73706066</v>
      </c>
      <c r="G6398">
        <v>5</v>
      </c>
    </row>
    <row r="6399" spans="1:7" x14ac:dyDescent="0.35">
      <c r="A6399" t="s">
        <v>44</v>
      </c>
      <c r="B6399">
        <v>73713144</v>
      </c>
      <c r="C6399">
        <v>1</v>
      </c>
      <c r="E6399" t="str">
        <v>Mitte</v>
      </c>
      <c r="F6399">
        <v>73713144</v>
      </c>
      <c r="G6399">
        <v>1</v>
      </c>
    </row>
    <row r="6400" spans="1:7" x14ac:dyDescent="0.35">
      <c r="A6400" t="s">
        <v>44</v>
      </c>
      <c r="B6400">
        <v>73805884</v>
      </c>
      <c r="C6400">
        <v>1</v>
      </c>
      <c r="E6400" t="str">
        <v>Mitte</v>
      </c>
      <c r="F6400">
        <v>73805884</v>
      </c>
      <c r="G6400">
        <v>1</v>
      </c>
    </row>
    <row r="6401" spans="1:7" x14ac:dyDescent="0.35">
      <c r="A6401" t="s">
        <v>44</v>
      </c>
      <c r="B6401">
        <v>73899679</v>
      </c>
      <c r="C6401">
        <v>2</v>
      </c>
      <c r="E6401" t="str">
        <v>Mitte</v>
      </c>
      <c r="F6401">
        <v>73899679</v>
      </c>
      <c r="G6401">
        <v>2</v>
      </c>
    </row>
    <row r="6402" spans="1:7" x14ac:dyDescent="0.35">
      <c r="A6402" t="s">
        <v>44</v>
      </c>
      <c r="B6402">
        <v>74120918</v>
      </c>
      <c r="C6402">
        <v>1</v>
      </c>
      <c r="E6402" t="str">
        <v>Mitte</v>
      </c>
      <c r="F6402">
        <v>74120918</v>
      </c>
      <c r="G6402">
        <v>1</v>
      </c>
    </row>
    <row r="6403" spans="1:7" x14ac:dyDescent="0.35">
      <c r="A6403" t="s">
        <v>44</v>
      </c>
      <c r="B6403">
        <v>74499481</v>
      </c>
      <c r="C6403">
        <v>1</v>
      </c>
      <c r="E6403" t="str">
        <v>Mitte</v>
      </c>
      <c r="F6403">
        <v>74499481</v>
      </c>
      <c r="G6403">
        <v>1</v>
      </c>
    </row>
    <row r="6404" spans="1:7" x14ac:dyDescent="0.35">
      <c r="A6404" t="s">
        <v>44</v>
      </c>
      <c r="B6404">
        <v>74752664</v>
      </c>
      <c r="C6404">
        <v>1</v>
      </c>
      <c r="E6404" t="str">
        <v>Mitte</v>
      </c>
      <c r="F6404">
        <v>74752664</v>
      </c>
      <c r="G6404">
        <v>1</v>
      </c>
    </row>
    <row r="6405" spans="1:7" x14ac:dyDescent="0.35">
      <c r="A6405" t="s">
        <v>44</v>
      </c>
      <c r="B6405">
        <v>75158426</v>
      </c>
      <c r="C6405">
        <v>1</v>
      </c>
      <c r="E6405" t="str">
        <v>Mitte</v>
      </c>
      <c r="F6405">
        <v>75158426</v>
      </c>
      <c r="G6405">
        <v>1</v>
      </c>
    </row>
    <row r="6406" spans="1:7" x14ac:dyDescent="0.35">
      <c r="A6406" t="s">
        <v>44</v>
      </c>
      <c r="B6406">
        <v>75327580</v>
      </c>
      <c r="C6406">
        <v>1</v>
      </c>
      <c r="E6406" t="str">
        <v>Mitte</v>
      </c>
      <c r="F6406">
        <v>75327580</v>
      </c>
      <c r="G6406">
        <v>1</v>
      </c>
    </row>
    <row r="6407" spans="1:7" x14ac:dyDescent="0.35">
      <c r="A6407" t="s">
        <v>44</v>
      </c>
      <c r="B6407">
        <v>75353292</v>
      </c>
      <c r="C6407">
        <v>1</v>
      </c>
      <c r="E6407" t="str">
        <v>Mitte</v>
      </c>
      <c r="F6407">
        <v>75353292</v>
      </c>
      <c r="G6407">
        <v>1</v>
      </c>
    </row>
    <row r="6408" spans="1:7" x14ac:dyDescent="0.35">
      <c r="A6408" t="s">
        <v>44</v>
      </c>
      <c r="B6408">
        <v>75559255</v>
      </c>
      <c r="C6408">
        <v>1</v>
      </c>
      <c r="E6408" t="str">
        <v>Mitte</v>
      </c>
      <c r="F6408">
        <v>75559255</v>
      </c>
      <c r="G6408">
        <v>1</v>
      </c>
    </row>
    <row r="6409" spans="1:7" x14ac:dyDescent="0.35">
      <c r="A6409" t="s">
        <v>44</v>
      </c>
      <c r="B6409">
        <v>75905090</v>
      </c>
      <c r="C6409">
        <v>1</v>
      </c>
      <c r="E6409" t="str">
        <v>Mitte</v>
      </c>
      <c r="F6409">
        <v>75905090</v>
      </c>
      <c r="G6409">
        <v>1</v>
      </c>
    </row>
    <row r="6410" spans="1:7" x14ac:dyDescent="0.35">
      <c r="A6410" t="s">
        <v>44</v>
      </c>
      <c r="B6410">
        <v>76163996</v>
      </c>
      <c r="C6410">
        <v>1</v>
      </c>
      <c r="E6410" t="str">
        <v>Mitte</v>
      </c>
      <c r="F6410">
        <v>76163996</v>
      </c>
      <c r="G6410">
        <v>1</v>
      </c>
    </row>
    <row r="6411" spans="1:7" x14ac:dyDescent="0.35">
      <c r="A6411" t="s">
        <v>44</v>
      </c>
      <c r="B6411">
        <v>76641332</v>
      </c>
      <c r="C6411">
        <v>1</v>
      </c>
      <c r="E6411" t="str">
        <v>Mitte</v>
      </c>
      <c r="F6411">
        <v>76641332</v>
      </c>
      <c r="G6411">
        <v>1</v>
      </c>
    </row>
    <row r="6412" spans="1:7" x14ac:dyDescent="0.35">
      <c r="A6412" t="s">
        <v>44</v>
      </c>
      <c r="B6412">
        <v>76683934</v>
      </c>
      <c r="C6412">
        <v>1</v>
      </c>
      <c r="E6412" t="str">
        <v>Mitte</v>
      </c>
      <c r="F6412">
        <v>76683934</v>
      </c>
      <c r="G6412">
        <v>1</v>
      </c>
    </row>
    <row r="6413" spans="1:7" x14ac:dyDescent="0.35">
      <c r="A6413" t="s">
        <v>44</v>
      </c>
      <c r="B6413">
        <v>76721755</v>
      </c>
      <c r="C6413">
        <v>1</v>
      </c>
      <c r="E6413" t="str">
        <v>Mitte</v>
      </c>
      <c r="F6413">
        <v>76721755</v>
      </c>
      <c r="G6413">
        <v>1</v>
      </c>
    </row>
    <row r="6414" spans="1:7" x14ac:dyDescent="0.35">
      <c r="A6414" t="s">
        <v>44</v>
      </c>
      <c r="B6414">
        <v>76796540</v>
      </c>
      <c r="C6414">
        <v>1</v>
      </c>
      <c r="E6414" t="str">
        <v>Mitte</v>
      </c>
      <c r="F6414">
        <v>76796540</v>
      </c>
      <c r="G6414">
        <v>1</v>
      </c>
    </row>
    <row r="6415" spans="1:7" x14ac:dyDescent="0.35">
      <c r="A6415" t="s">
        <v>44</v>
      </c>
      <c r="B6415">
        <v>76875613</v>
      </c>
      <c r="C6415">
        <v>1</v>
      </c>
      <c r="E6415" t="str">
        <v>Mitte</v>
      </c>
      <c r="F6415">
        <v>76875613</v>
      </c>
      <c r="G6415">
        <v>1</v>
      </c>
    </row>
    <row r="6416" spans="1:7" x14ac:dyDescent="0.35">
      <c r="A6416" t="s">
        <v>44</v>
      </c>
      <c r="B6416">
        <v>76945744</v>
      </c>
      <c r="C6416">
        <v>1</v>
      </c>
      <c r="E6416" t="str">
        <v>Mitte</v>
      </c>
      <c r="F6416">
        <v>76945744</v>
      </c>
      <c r="G6416">
        <v>1</v>
      </c>
    </row>
    <row r="6417" spans="1:7" x14ac:dyDescent="0.35">
      <c r="A6417" t="s">
        <v>44</v>
      </c>
      <c r="B6417">
        <v>77262771</v>
      </c>
      <c r="C6417">
        <v>1</v>
      </c>
      <c r="E6417" t="str">
        <v>Mitte</v>
      </c>
      <c r="F6417">
        <v>77262771</v>
      </c>
      <c r="G6417">
        <v>1</v>
      </c>
    </row>
    <row r="6418" spans="1:7" x14ac:dyDescent="0.35">
      <c r="A6418" t="s">
        <v>44</v>
      </c>
      <c r="B6418">
        <v>77519364</v>
      </c>
      <c r="C6418">
        <v>1</v>
      </c>
      <c r="E6418" t="str">
        <v>Mitte</v>
      </c>
      <c r="F6418">
        <v>77519364</v>
      </c>
      <c r="G6418">
        <v>1</v>
      </c>
    </row>
    <row r="6419" spans="1:7" x14ac:dyDescent="0.35">
      <c r="A6419" t="s">
        <v>44</v>
      </c>
      <c r="B6419">
        <v>77631123</v>
      </c>
      <c r="C6419">
        <v>1</v>
      </c>
      <c r="E6419" t="str">
        <v>Mitte</v>
      </c>
      <c r="F6419">
        <v>77631123</v>
      </c>
      <c r="G6419">
        <v>1</v>
      </c>
    </row>
    <row r="6420" spans="1:7" x14ac:dyDescent="0.35">
      <c r="A6420" t="s">
        <v>44</v>
      </c>
      <c r="B6420">
        <v>78167637</v>
      </c>
      <c r="C6420">
        <v>1</v>
      </c>
      <c r="E6420" t="str">
        <v>Mitte</v>
      </c>
      <c r="F6420">
        <v>78167637</v>
      </c>
      <c r="G6420">
        <v>1</v>
      </c>
    </row>
    <row r="6421" spans="1:7" x14ac:dyDescent="0.35">
      <c r="A6421" t="s">
        <v>44</v>
      </c>
      <c r="B6421">
        <v>78220240</v>
      </c>
      <c r="C6421">
        <v>2</v>
      </c>
      <c r="E6421" t="str">
        <v>Mitte</v>
      </c>
      <c r="F6421">
        <v>78220240</v>
      </c>
      <c r="G6421">
        <v>2</v>
      </c>
    </row>
    <row r="6422" spans="1:7" x14ac:dyDescent="0.35">
      <c r="A6422" t="s">
        <v>44</v>
      </c>
      <c r="B6422">
        <v>78319502</v>
      </c>
      <c r="C6422">
        <v>1</v>
      </c>
      <c r="E6422" t="str">
        <v>Mitte</v>
      </c>
      <c r="F6422">
        <v>78319502</v>
      </c>
      <c r="G6422">
        <v>1</v>
      </c>
    </row>
    <row r="6423" spans="1:7" x14ac:dyDescent="0.35">
      <c r="A6423" t="s">
        <v>44</v>
      </c>
      <c r="B6423">
        <v>78484510</v>
      </c>
      <c r="C6423">
        <v>1</v>
      </c>
      <c r="E6423" t="str">
        <v>Mitte</v>
      </c>
      <c r="F6423">
        <v>78484510</v>
      </c>
      <c r="G6423">
        <v>1</v>
      </c>
    </row>
    <row r="6424" spans="1:7" x14ac:dyDescent="0.35">
      <c r="A6424" t="s">
        <v>44</v>
      </c>
      <c r="B6424">
        <v>78493498</v>
      </c>
      <c r="C6424">
        <v>1</v>
      </c>
      <c r="E6424" t="str">
        <v>Mitte</v>
      </c>
      <c r="F6424">
        <v>78493498</v>
      </c>
      <c r="G6424">
        <v>1</v>
      </c>
    </row>
    <row r="6425" spans="1:7" x14ac:dyDescent="0.35">
      <c r="A6425" t="s">
        <v>44</v>
      </c>
      <c r="B6425">
        <v>78654087</v>
      </c>
      <c r="C6425">
        <v>1</v>
      </c>
      <c r="E6425" t="str">
        <v>Mitte</v>
      </c>
      <c r="F6425">
        <v>78654087</v>
      </c>
      <c r="G6425">
        <v>1</v>
      </c>
    </row>
    <row r="6426" spans="1:7" x14ac:dyDescent="0.35">
      <c r="A6426" t="s">
        <v>44</v>
      </c>
      <c r="B6426">
        <v>79000226</v>
      </c>
      <c r="C6426">
        <v>1</v>
      </c>
      <c r="E6426" t="str">
        <v>Mitte</v>
      </c>
      <c r="F6426">
        <v>79000226</v>
      </c>
      <c r="G6426">
        <v>1</v>
      </c>
    </row>
    <row r="6427" spans="1:7" x14ac:dyDescent="0.35">
      <c r="A6427" t="s">
        <v>44</v>
      </c>
      <c r="B6427">
        <v>79251441</v>
      </c>
      <c r="C6427">
        <v>1</v>
      </c>
      <c r="E6427" t="str">
        <v>Mitte</v>
      </c>
      <c r="F6427">
        <v>79251441</v>
      </c>
      <c r="G6427">
        <v>1</v>
      </c>
    </row>
    <row r="6428" spans="1:7" x14ac:dyDescent="0.35">
      <c r="A6428" t="s">
        <v>44</v>
      </c>
      <c r="B6428">
        <v>79255369</v>
      </c>
      <c r="C6428">
        <v>4</v>
      </c>
      <c r="E6428" t="str">
        <v>Mitte</v>
      </c>
      <c r="F6428">
        <v>79255369</v>
      </c>
      <c r="G6428">
        <v>4</v>
      </c>
    </row>
    <row r="6429" spans="1:7" x14ac:dyDescent="0.35">
      <c r="A6429" t="s">
        <v>44</v>
      </c>
      <c r="B6429">
        <v>79323327</v>
      </c>
      <c r="C6429">
        <v>1</v>
      </c>
      <c r="E6429" t="str">
        <v>Mitte</v>
      </c>
      <c r="F6429">
        <v>79323327</v>
      </c>
      <c r="G6429">
        <v>1</v>
      </c>
    </row>
    <row r="6430" spans="1:7" x14ac:dyDescent="0.35">
      <c r="A6430" t="s">
        <v>44</v>
      </c>
      <c r="B6430">
        <v>79430806</v>
      </c>
      <c r="C6430">
        <v>2</v>
      </c>
      <c r="E6430" t="str">
        <v>Mitte</v>
      </c>
      <c r="F6430">
        <v>79430806</v>
      </c>
      <c r="G6430">
        <v>2</v>
      </c>
    </row>
    <row r="6431" spans="1:7" x14ac:dyDescent="0.35">
      <c r="A6431" t="s">
        <v>44</v>
      </c>
      <c r="B6431">
        <v>79713666</v>
      </c>
      <c r="C6431">
        <v>1</v>
      </c>
      <c r="E6431" t="str">
        <v>Mitte</v>
      </c>
      <c r="F6431">
        <v>79713666</v>
      </c>
      <c r="G6431">
        <v>1</v>
      </c>
    </row>
    <row r="6432" spans="1:7" x14ac:dyDescent="0.35">
      <c r="A6432" t="s">
        <v>44</v>
      </c>
      <c r="B6432">
        <v>79844130</v>
      </c>
      <c r="C6432">
        <v>2</v>
      </c>
      <c r="E6432" t="str">
        <v>Mitte</v>
      </c>
      <c r="F6432">
        <v>79844130</v>
      </c>
      <c r="G6432">
        <v>2</v>
      </c>
    </row>
    <row r="6433" spans="1:7" x14ac:dyDescent="0.35">
      <c r="A6433" t="s">
        <v>44</v>
      </c>
      <c r="B6433">
        <v>80092249</v>
      </c>
      <c r="C6433">
        <v>1</v>
      </c>
      <c r="E6433" t="str">
        <v>Mitte</v>
      </c>
      <c r="F6433">
        <v>80092249</v>
      </c>
      <c r="G6433">
        <v>1</v>
      </c>
    </row>
    <row r="6434" spans="1:7" x14ac:dyDescent="0.35">
      <c r="A6434" t="s">
        <v>44</v>
      </c>
      <c r="B6434">
        <v>80424192</v>
      </c>
      <c r="C6434">
        <v>2</v>
      </c>
      <c r="E6434" t="str">
        <v>Mitte</v>
      </c>
      <c r="F6434">
        <v>80424192</v>
      </c>
      <c r="G6434">
        <v>2</v>
      </c>
    </row>
    <row r="6435" spans="1:7" x14ac:dyDescent="0.35">
      <c r="A6435" t="s">
        <v>44</v>
      </c>
      <c r="B6435">
        <v>80426890</v>
      </c>
      <c r="C6435">
        <v>1</v>
      </c>
      <c r="E6435" t="str">
        <v>Mitte</v>
      </c>
      <c r="F6435">
        <v>80426890</v>
      </c>
      <c r="G6435">
        <v>1</v>
      </c>
    </row>
    <row r="6436" spans="1:7" x14ac:dyDescent="0.35">
      <c r="A6436" t="s">
        <v>44</v>
      </c>
      <c r="B6436">
        <v>80511759</v>
      </c>
      <c r="C6436">
        <v>1</v>
      </c>
      <c r="E6436" t="str">
        <v>Mitte</v>
      </c>
      <c r="F6436">
        <v>80511759</v>
      </c>
      <c r="G6436">
        <v>1</v>
      </c>
    </row>
    <row r="6437" spans="1:7" x14ac:dyDescent="0.35">
      <c r="A6437" t="s">
        <v>44</v>
      </c>
      <c r="B6437">
        <v>80675177</v>
      </c>
      <c r="C6437">
        <v>2</v>
      </c>
      <c r="E6437" t="str">
        <v>Mitte</v>
      </c>
      <c r="F6437">
        <v>80675177</v>
      </c>
      <c r="G6437">
        <v>2</v>
      </c>
    </row>
    <row r="6438" spans="1:7" x14ac:dyDescent="0.35">
      <c r="A6438" t="s">
        <v>44</v>
      </c>
      <c r="B6438">
        <v>80728051</v>
      </c>
      <c r="C6438">
        <v>1</v>
      </c>
      <c r="E6438" t="str">
        <v>Mitte</v>
      </c>
      <c r="F6438">
        <v>80728051</v>
      </c>
      <c r="G6438">
        <v>1</v>
      </c>
    </row>
    <row r="6439" spans="1:7" x14ac:dyDescent="0.35">
      <c r="A6439" t="s">
        <v>44</v>
      </c>
      <c r="B6439">
        <v>81509679</v>
      </c>
      <c r="C6439">
        <v>1</v>
      </c>
      <c r="E6439" t="str">
        <v>Mitte</v>
      </c>
      <c r="F6439">
        <v>81509679</v>
      </c>
      <c r="G6439">
        <v>1</v>
      </c>
    </row>
    <row r="6440" spans="1:7" x14ac:dyDescent="0.35">
      <c r="A6440" t="s">
        <v>44</v>
      </c>
      <c r="B6440">
        <v>81586679</v>
      </c>
      <c r="C6440">
        <v>1</v>
      </c>
      <c r="E6440" t="str">
        <v>Mitte</v>
      </c>
      <c r="F6440">
        <v>81586679</v>
      </c>
      <c r="G6440">
        <v>1</v>
      </c>
    </row>
    <row r="6441" spans="1:7" x14ac:dyDescent="0.35">
      <c r="A6441" t="s">
        <v>44</v>
      </c>
      <c r="B6441">
        <v>81826394</v>
      </c>
      <c r="C6441">
        <v>1</v>
      </c>
      <c r="E6441" t="str">
        <v>Mitte</v>
      </c>
      <c r="F6441">
        <v>81826394</v>
      </c>
      <c r="G6441">
        <v>1</v>
      </c>
    </row>
    <row r="6442" spans="1:7" x14ac:dyDescent="0.35">
      <c r="A6442" t="s">
        <v>44</v>
      </c>
      <c r="B6442">
        <v>81920317</v>
      </c>
      <c r="C6442">
        <v>1</v>
      </c>
      <c r="E6442" t="str">
        <v>Mitte</v>
      </c>
      <c r="F6442">
        <v>81920317</v>
      </c>
      <c r="G6442">
        <v>1</v>
      </c>
    </row>
    <row r="6443" spans="1:7" x14ac:dyDescent="0.35">
      <c r="A6443" t="s">
        <v>44</v>
      </c>
      <c r="B6443">
        <v>82120381</v>
      </c>
      <c r="C6443">
        <v>1</v>
      </c>
      <c r="E6443" t="str">
        <v>Mitte</v>
      </c>
      <c r="F6443">
        <v>82120381</v>
      </c>
      <c r="G6443">
        <v>1</v>
      </c>
    </row>
    <row r="6444" spans="1:7" x14ac:dyDescent="0.35">
      <c r="A6444" t="s">
        <v>44</v>
      </c>
      <c r="B6444">
        <v>82324046</v>
      </c>
      <c r="C6444">
        <v>1</v>
      </c>
      <c r="E6444" t="str">
        <v>Mitte</v>
      </c>
      <c r="F6444">
        <v>82324046</v>
      </c>
      <c r="G6444">
        <v>1</v>
      </c>
    </row>
    <row r="6445" spans="1:7" x14ac:dyDescent="0.35">
      <c r="A6445" t="s">
        <v>44</v>
      </c>
      <c r="B6445">
        <v>82444389</v>
      </c>
      <c r="C6445">
        <v>1</v>
      </c>
      <c r="E6445" t="str">
        <v>Mitte</v>
      </c>
      <c r="F6445">
        <v>82444389</v>
      </c>
      <c r="G6445">
        <v>1</v>
      </c>
    </row>
    <row r="6446" spans="1:7" x14ac:dyDescent="0.35">
      <c r="A6446" t="s">
        <v>44</v>
      </c>
      <c r="B6446">
        <v>82553883</v>
      </c>
      <c r="C6446">
        <v>1</v>
      </c>
      <c r="E6446" t="str">
        <v>Mitte</v>
      </c>
      <c r="F6446">
        <v>82553883</v>
      </c>
      <c r="G6446">
        <v>1</v>
      </c>
    </row>
    <row r="6447" spans="1:7" x14ac:dyDescent="0.35">
      <c r="A6447" t="s">
        <v>44</v>
      </c>
      <c r="B6447">
        <v>82634321</v>
      </c>
      <c r="C6447">
        <v>1</v>
      </c>
      <c r="E6447" t="str">
        <v>Mitte</v>
      </c>
      <c r="F6447">
        <v>82634321</v>
      </c>
      <c r="G6447">
        <v>1</v>
      </c>
    </row>
    <row r="6448" spans="1:7" x14ac:dyDescent="0.35">
      <c r="A6448" t="s">
        <v>44</v>
      </c>
      <c r="B6448">
        <v>82700967</v>
      </c>
      <c r="C6448">
        <v>1</v>
      </c>
      <c r="E6448" t="str">
        <v>Mitte</v>
      </c>
      <c r="F6448">
        <v>82700967</v>
      </c>
      <c r="G6448">
        <v>1</v>
      </c>
    </row>
    <row r="6449" spans="1:7" x14ac:dyDescent="0.35">
      <c r="A6449" t="s">
        <v>44</v>
      </c>
      <c r="B6449">
        <v>82730752</v>
      </c>
      <c r="C6449">
        <v>1</v>
      </c>
      <c r="E6449" t="str">
        <v>Mitte</v>
      </c>
      <c r="F6449">
        <v>82730752</v>
      </c>
      <c r="G6449">
        <v>1</v>
      </c>
    </row>
    <row r="6450" spans="1:7" x14ac:dyDescent="0.35">
      <c r="A6450" t="s">
        <v>44</v>
      </c>
      <c r="B6450">
        <v>82784118</v>
      </c>
      <c r="C6450">
        <v>1</v>
      </c>
      <c r="E6450" t="str">
        <v>Mitte</v>
      </c>
      <c r="F6450">
        <v>82784118</v>
      </c>
      <c r="G6450">
        <v>1</v>
      </c>
    </row>
    <row r="6451" spans="1:7" x14ac:dyDescent="0.35">
      <c r="A6451" t="s">
        <v>44</v>
      </c>
      <c r="B6451">
        <v>83494533</v>
      </c>
      <c r="C6451">
        <v>1</v>
      </c>
      <c r="E6451" t="str">
        <v>Mitte</v>
      </c>
      <c r="F6451">
        <v>83494533</v>
      </c>
      <c r="G6451">
        <v>1</v>
      </c>
    </row>
    <row r="6452" spans="1:7" x14ac:dyDescent="0.35">
      <c r="A6452" t="s">
        <v>44</v>
      </c>
      <c r="B6452">
        <v>83732173</v>
      </c>
      <c r="C6452">
        <v>1</v>
      </c>
      <c r="E6452" t="str">
        <v>Mitte</v>
      </c>
      <c r="F6452">
        <v>83732173</v>
      </c>
      <c r="G6452">
        <v>1</v>
      </c>
    </row>
    <row r="6453" spans="1:7" x14ac:dyDescent="0.35">
      <c r="A6453" t="s">
        <v>44</v>
      </c>
      <c r="B6453">
        <v>83767016</v>
      </c>
      <c r="C6453">
        <v>1</v>
      </c>
      <c r="E6453" t="str">
        <v>Mitte</v>
      </c>
      <c r="F6453">
        <v>83767016</v>
      </c>
      <c r="G6453">
        <v>1</v>
      </c>
    </row>
    <row r="6454" spans="1:7" x14ac:dyDescent="0.35">
      <c r="A6454" t="s">
        <v>44</v>
      </c>
      <c r="B6454">
        <v>83860413</v>
      </c>
      <c r="C6454">
        <v>1</v>
      </c>
      <c r="E6454" t="str">
        <v>Mitte</v>
      </c>
      <c r="F6454">
        <v>83860413</v>
      </c>
      <c r="G6454">
        <v>1</v>
      </c>
    </row>
    <row r="6455" spans="1:7" x14ac:dyDescent="0.35">
      <c r="A6455" t="s">
        <v>44</v>
      </c>
      <c r="B6455">
        <v>83936528</v>
      </c>
      <c r="C6455">
        <v>1</v>
      </c>
      <c r="E6455" t="str">
        <v>Mitte</v>
      </c>
      <c r="F6455">
        <v>83936528</v>
      </c>
      <c r="G6455">
        <v>1</v>
      </c>
    </row>
    <row r="6456" spans="1:7" x14ac:dyDescent="0.35">
      <c r="A6456" t="s">
        <v>44</v>
      </c>
      <c r="B6456">
        <v>84180719</v>
      </c>
      <c r="C6456">
        <v>1</v>
      </c>
      <c r="E6456" t="str">
        <v>Mitte</v>
      </c>
      <c r="F6456">
        <v>84180719</v>
      </c>
      <c r="G6456">
        <v>1</v>
      </c>
    </row>
    <row r="6457" spans="1:7" x14ac:dyDescent="0.35">
      <c r="A6457" t="s">
        <v>44</v>
      </c>
      <c r="B6457">
        <v>84221770</v>
      </c>
      <c r="C6457">
        <v>1</v>
      </c>
      <c r="E6457" t="str">
        <v>Mitte</v>
      </c>
      <c r="F6457">
        <v>84221770</v>
      </c>
      <c r="G6457">
        <v>1</v>
      </c>
    </row>
    <row r="6458" spans="1:7" x14ac:dyDescent="0.35">
      <c r="A6458" t="s">
        <v>44</v>
      </c>
      <c r="B6458">
        <v>84251083</v>
      </c>
      <c r="C6458">
        <v>4</v>
      </c>
      <c r="E6458" t="str">
        <v>Mitte</v>
      </c>
      <c r="F6458">
        <v>84251083</v>
      </c>
      <c r="G6458">
        <v>4</v>
      </c>
    </row>
    <row r="6459" spans="1:7" x14ac:dyDescent="0.35">
      <c r="A6459" t="s">
        <v>44</v>
      </c>
      <c r="B6459">
        <v>84598724</v>
      </c>
      <c r="C6459">
        <v>1</v>
      </c>
      <c r="E6459" t="str">
        <v>Mitte</v>
      </c>
      <c r="F6459">
        <v>84598724</v>
      </c>
      <c r="G6459">
        <v>1</v>
      </c>
    </row>
    <row r="6460" spans="1:7" x14ac:dyDescent="0.35">
      <c r="A6460" t="s">
        <v>44</v>
      </c>
      <c r="B6460">
        <v>84748525</v>
      </c>
      <c r="C6460">
        <v>1</v>
      </c>
      <c r="E6460" t="str">
        <v>Mitte</v>
      </c>
      <c r="F6460">
        <v>84748525</v>
      </c>
      <c r="G6460">
        <v>1</v>
      </c>
    </row>
    <row r="6461" spans="1:7" x14ac:dyDescent="0.35">
      <c r="A6461" t="s">
        <v>44</v>
      </c>
      <c r="B6461">
        <v>84862652</v>
      </c>
      <c r="C6461">
        <v>2</v>
      </c>
      <c r="E6461" t="str">
        <v>Mitte</v>
      </c>
      <c r="F6461">
        <v>84862652</v>
      </c>
      <c r="G6461">
        <v>2</v>
      </c>
    </row>
    <row r="6462" spans="1:7" x14ac:dyDescent="0.35">
      <c r="A6462" t="s">
        <v>44</v>
      </c>
      <c r="B6462">
        <v>84899836</v>
      </c>
      <c r="C6462">
        <v>1</v>
      </c>
      <c r="E6462" t="str">
        <v>Mitte</v>
      </c>
      <c r="F6462">
        <v>84899836</v>
      </c>
      <c r="G6462">
        <v>1</v>
      </c>
    </row>
    <row r="6463" spans="1:7" x14ac:dyDescent="0.35">
      <c r="A6463" t="s">
        <v>44</v>
      </c>
      <c r="B6463">
        <v>84954977</v>
      </c>
      <c r="C6463">
        <v>1</v>
      </c>
      <c r="E6463" t="str">
        <v>Mitte</v>
      </c>
      <c r="F6463">
        <v>84954977</v>
      </c>
      <c r="G6463">
        <v>1</v>
      </c>
    </row>
    <row r="6464" spans="1:7" x14ac:dyDescent="0.35">
      <c r="A6464" t="s">
        <v>44</v>
      </c>
      <c r="B6464">
        <v>85033900</v>
      </c>
      <c r="C6464">
        <v>1</v>
      </c>
      <c r="E6464" t="str">
        <v>Mitte</v>
      </c>
      <c r="F6464">
        <v>85033900</v>
      </c>
      <c r="G6464">
        <v>1</v>
      </c>
    </row>
    <row r="6465" spans="1:7" x14ac:dyDescent="0.35">
      <c r="A6465" t="s">
        <v>44</v>
      </c>
      <c r="B6465">
        <v>85304209</v>
      </c>
      <c r="C6465">
        <v>1</v>
      </c>
      <c r="E6465" t="str">
        <v>Mitte</v>
      </c>
      <c r="F6465">
        <v>85304209</v>
      </c>
      <c r="G6465">
        <v>1</v>
      </c>
    </row>
    <row r="6466" spans="1:7" x14ac:dyDescent="0.35">
      <c r="A6466" t="s">
        <v>44</v>
      </c>
      <c r="B6466">
        <v>85795034</v>
      </c>
      <c r="C6466">
        <v>1</v>
      </c>
      <c r="E6466" t="str">
        <v>Mitte</v>
      </c>
      <c r="F6466">
        <v>85795034</v>
      </c>
      <c r="G6466">
        <v>1</v>
      </c>
    </row>
    <row r="6467" spans="1:7" x14ac:dyDescent="0.35">
      <c r="A6467" t="s">
        <v>44</v>
      </c>
      <c r="B6467">
        <v>85924143</v>
      </c>
      <c r="C6467">
        <v>1</v>
      </c>
      <c r="E6467" t="str">
        <v>Mitte</v>
      </c>
      <c r="F6467">
        <v>85924143</v>
      </c>
      <c r="G6467">
        <v>1</v>
      </c>
    </row>
    <row r="6468" spans="1:7" x14ac:dyDescent="0.35">
      <c r="A6468" t="s">
        <v>44</v>
      </c>
      <c r="B6468">
        <v>86279638</v>
      </c>
      <c r="C6468">
        <v>1</v>
      </c>
      <c r="E6468" t="str">
        <v>Mitte</v>
      </c>
      <c r="F6468">
        <v>86279638</v>
      </c>
      <c r="G6468">
        <v>1</v>
      </c>
    </row>
    <row r="6469" spans="1:7" x14ac:dyDescent="0.35">
      <c r="A6469" t="s">
        <v>44</v>
      </c>
      <c r="B6469">
        <v>86306399</v>
      </c>
      <c r="C6469">
        <v>1</v>
      </c>
      <c r="E6469" t="str">
        <v>Mitte</v>
      </c>
      <c r="F6469">
        <v>86306399</v>
      </c>
      <c r="G6469">
        <v>1</v>
      </c>
    </row>
    <row r="6470" spans="1:7" x14ac:dyDescent="0.35">
      <c r="A6470" t="s">
        <v>44</v>
      </c>
      <c r="B6470">
        <v>86456142</v>
      </c>
      <c r="C6470">
        <v>1</v>
      </c>
      <c r="E6470" t="str">
        <v>Mitte</v>
      </c>
      <c r="F6470">
        <v>86456142</v>
      </c>
      <c r="G6470">
        <v>1</v>
      </c>
    </row>
    <row r="6471" spans="1:7" x14ac:dyDescent="0.35">
      <c r="A6471" t="s">
        <v>44</v>
      </c>
      <c r="B6471">
        <v>86940891</v>
      </c>
      <c r="C6471">
        <v>1</v>
      </c>
      <c r="E6471" t="str">
        <v>Mitte</v>
      </c>
      <c r="F6471">
        <v>86940891</v>
      </c>
      <c r="G6471">
        <v>1</v>
      </c>
    </row>
    <row r="6472" spans="1:7" x14ac:dyDescent="0.35">
      <c r="A6472" t="s">
        <v>44</v>
      </c>
      <c r="B6472">
        <v>87261807</v>
      </c>
      <c r="C6472">
        <v>1</v>
      </c>
      <c r="E6472" t="str">
        <v>Mitte</v>
      </c>
      <c r="F6472">
        <v>87261807</v>
      </c>
      <c r="G6472">
        <v>1</v>
      </c>
    </row>
    <row r="6473" spans="1:7" x14ac:dyDescent="0.35">
      <c r="A6473" t="s">
        <v>44</v>
      </c>
      <c r="B6473">
        <v>87442687</v>
      </c>
      <c r="C6473">
        <v>20</v>
      </c>
      <c r="E6473" t="str">
        <v>Mitte</v>
      </c>
      <c r="F6473">
        <v>87442687</v>
      </c>
      <c r="G6473">
        <v>20</v>
      </c>
    </row>
    <row r="6474" spans="1:7" x14ac:dyDescent="0.35">
      <c r="A6474" t="s">
        <v>44</v>
      </c>
      <c r="B6474">
        <v>87444890</v>
      </c>
      <c r="C6474">
        <v>1</v>
      </c>
      <c r="E6474" t="str">
        <v>Mitte</v>
      </c>
      <c r="F6474">
        <v>87444890</v>
      </c>
      <c r="G6474">
        <v>1</v>
      </c>
    </row>
    <row r="6475" spans="1:7" x14ac:dyDescent="0.35">
      <c r="A6475" t="s">
        <v>44</v>
      </c>
      <c r="B6475">
        <v>87711913</v>
      </c>
      <c r="C6475">
        <v>1</v>
      </c>
      <c r="E6475" t="str">
        <v>Mitte</v>
      </c>
      <c r="F6475">
        <v>87711913</v>
      </c>
      <c r="G6475">
        <v>1</v>
      </c>
    </row>
    <row r="6476" spans="1:7" x14ac:dyDescent="0.35">
      <c r="A6476" t="s">
        <v>44</v>
      </c>
      <c r="B6476">
        <v>87780272</v>
      </c>
      <c r="C6476">
        <v>1</v>
      </c>
      <c r="E6476" t="str">
        <v>Mitte</v>
      </c>
      <c r="F6476">
        <v>87780272</v>
      </c>
      <c r="G6476">
        <v>1</v>
      </c>
    </row>
    <row r="6477" spans="1:7" x14ac:dyDescent="0.35">
      <c r="A6477" t="s">
        <v>44</v>
      </c>
      <c r="B6477">
        <v>87796094</v>
      </c>
      <c r="C6477">
        <v>1</v>
      </c>
      <c r="E6477" t="str">
        <v>Mitte</v>
      </c>
      <c r="F6477">
        <v>87796094</v>
      </c>
      <c r="G6477">
        <v>1</v>
      </c>
    </row>
    <row r="6478" spans="1:7" x14ac:dyDescent="0.35">
      <c r="A6478" t="s">
        <v>44</v>
      </c>
      <c r="B6478">
        <v>88135942</v>
      </c>
      <c r="C6478">
        <v>3</v>
      </c>
      <c r="E6478" t="str">
        <v>Mitte</v>
      </c>
      <c r="F6478">
        <v>88135942</v>
      </c>
      <c r="G6478">
        <v>3</v>
      </c>
    </row>
    <row r="6479" spans="1:7" x14ac:dyDescent="0.35">
      <c r="A6479" t="s">
        <v>44</v>
      </c>
      <c r="B6479">
        <v>88250254</v>
      </c>
      <c r="C6479">
        <v>1</v>
      </c>
      <c r="E6479" t="str">
        <v>Mitte</v>
      </c>
      <c r="F6479">
        <v>88250254</v>
      </c>
      <c r="G6479">
        <v>1</v>
      </c>
    </row>
    <row r="6480" spans="1:7" x14ac:dyDescent="0.35">
      <c r="A6480" t="s">
        <v>44</v>
      </c>
      <c r="B6480">
        <v>88369251</v>
      </c>
      <c r="C6480">
        <v>1</v>
      </c>
      <c r="E6480" t="str">
        <v>Mitte</v>
      </c>
      <c r="F6480">
        <v>88369251</v>
      </c>
      <c r="G6480">
        <v>1</v>
      </c>
    </row>
    <row r="6481" spans="1:7" x14ac:dyDescent="0.35">
      <c r="A6481" t="s">
        <v>44</v>
      </c>
      <c r="B6481">
        <v>88429115</v>
      </c>
      <c r="C6481">
        <v>1</v>
      </c>
      <c r="E6481" t="str">
        <v>Mitte</v>
      </c>
      <c r="F6481">
        <v>88429115</v>
      </c>
      <c r="G6481">
        <v>1</v>
      </c>
    </row>
    <row r="6482" spans="1:7" x14ac:dyDescent="0.35">
      <c r="A6482" t="s">
        <v>44</v>
      </c>
      <c r="B6482">
        <v>88547701</v>
      </c>
      <c r="C6482">
        <v>1</v>
      </c>
      <c r="E6482" t="str">
        <v>Mitte</v>
      </c>
      <c r="F6482">
        <v>88547701</v>
      </c>
      <c r="G6482">
        <v>1</v>
      </c>
    </row>
    <row r="6483" spans="1:7" x14ac:dyDescent="0.35">
      <c r="A6483" t="s">
        <v>44</v>
      </c>
      <c r="B6483">
        <v>88550306</v>
      </c>
      <c r="C6483">
        <v>1</v>
      </c>
      <c r="E6483" t="str">
        <v>Mitte</v>
      </c>
      <c r="F6483">
        <v>88550306</v>
      </c>
      <c r="G6483">
        <v>1</v>
      </c>
    </row>
    <row r="6484" spans="1:7" x14ac:dyDescent="0.35">
      <c r="A6484" t="s">
        <v>44</v>
      </c>
      <c r="B6484">
        <v>88618928</v>
      </c>
      <c r="C6484">
        <v>1</v>
      </c>
      <c r="E6484" t="str">
        <v>Mitte</v>
      </c>
      <c r="F6484">
        <v>88618928</v>
      </c>
      <c r="G6484">
        <v>1</v>
      </c>
    </row>
    <row r="6485" spans="1:7" x14ac:dyDescent="0.35">
      <c r="A6485" t="s">
        <v>44</v>
      </c>
      <c r="B6485">
        <v>88861479</v>
      </c>
      <c r="C6485">
        <v>1</v>
      </c>
      <c r="E6485" t="str">
        <v>Mitte</v>
      </c>
      <c r="F6485">
        <v>88861479</v>
      </c>
      <c r="G6485">
        <v>1</v>
      </c>
    </row>
    <row r="6486" spans="1:7" x14ac:dyDescent="0.35">
      <c r="A6486" t="s">
        <v>44</v>
      </c>
      <c r="B6486">
        <v>88863554</v>
      </c>
      <c r="C6486">
        <v>1</v>
      </c>
      <c r="E6486" t="str">
        <v>Mitte</v>
      </c>
      <c r="F6486">
        <v>88863554</v>
      </c>
      <c r="G6486">
        <v>1</v>
      </c>
    </row>
    <row r="6487" spans="1:7" x14ac:dyDescent="0.35">
      <c r="A6487" t="s">
        <v>44</v>
      </c>
      <c r="B6487">
        <v>88886764</v>
      </c>
      <c r="C6487">
        <v>1</v>
      </c>
      <c r="E6487" t="str">
        <v>Mitte</v>
      </c>
      <c r="F6487">
        <v>88886764</v>
      </c>
      <c r="G6487">
        <v>1</v>
      </c>
    </row>
    <row r="6488" spans="1:7" x14ac:dyDescent="0.35">
      <c r="A6488" t="s">
        <v>44</v>
      </c>
      <c r="B6488">
        <v>89295463</v>
      </c>
      <c r="C6488">
        <v>2</v>
      </c>
      <c r="E6488" t="str">
        <v>Mitte</v>
      </c>
      <c r="F6488">
        <v>89295463</v>
      </c>
      <c r="G6488">
        <v>2</v>
      </c>
    </row>
    <row r="6489" spans="1:7" x14ac:dyDescent="0.35">
      <c r="A6489" t="s">
        <v>44</v>
      </c>
      <c r="B6489">
        <v>89520978</v>
      </c>
      <c r="C6489">
        <v>1</v>
      </c>
      <c r="E6489" t="str">
        <v>Mitte</v>
      </c>
      <c r="F6489">
        <v>89520978</v>
      </c>
      <c r="G6489">
        <v>1</v>
      </c>
    </row>
    <row r="6490" spans="1:7" x14ac:dyDescent="0.35">
      <c r="A6490" t="s">
        <v>44</v>
      </c>
      <c r="B6490">
        <v>89796240</v>
      </c>
      <c r="C6490">
        <v>1</v>
      </c>
      <c r="E6490" t="str">
        <v>Mitte</v>
      </c>
      <c r="F6490">
        <v>89796240</v>
      </c>
      <c r="G6490">
        <v>1</v>
      </c>
    </row>
    <row r="6491" spans="1:7" x14ac:dyDescent="0.35">
      <c r="A6491" t="s">
        <v>44</v>
      </c>
      <c r="B6491">
        <v>90121086</v>
      </c>
      <c r="C6491">
        <v>1</v>
      </c>
      <c r="E6491" t="str">
        <v>Mitte</v>
      </c>
      <c r="F6491">
        <v>90121086</v>
      </c>
      <c r="G6491">
        <v>1</v>
      </c>
    </row>
    <row r="6492" spans="1:7" x14ac:dyDescent="0.35">
      <c r="A6492" t="s">
        <v>44</v>
      </c>
      <c r="B6492">
        <v>90186621</v>
      </c>
      <c r="C6492">
        <v>5</v>
      </c>
      <c r="E6492" t="str">
        <v>Mitte</v>
      </c>
      <c r="F6492">
        <v>90186621</v>
      </c>
      <c r="G6492">
        <v>5</v>
      </c>
    </row>
    <row r="6493" spans="1:7" x14ac:dyDescent="0.35">
      <c r="A6493" t="s">
        <v>44</v>
      </c>
      <c r="B6493">
        <v>90370812</v>
      </c>
      <c r="C6493">
        <v>1</v>
      </c>
      <c r="E6493" t="str">
        <v>Mitte</v>
      </c>
      <c r="F6493">
        <v>90370812</v>
      </c>
      <c r="G6493">
        <v>1</v>
      </c>
    </row>
    <row r="6494" spans="1:7" x14ac:dyDescent="0.35">
      <c r="A6494" t="s">
        <v>44</v>
      </c>
      <c r="B6494">
        <v>90454207</v>
      </c>
      <c r="C6494">
        <v>1</v>
      </c>
      <c r="E6494" t="str">
        <v>Mitte</v>
      </c>
      <c r="F6494">
        <v>90454207</v>
      </c>
      <c r="G6494">
        <v>1</v>
      </c>
    </row>
    <row r="6495" spans="1:7" x14ac:dyDescent="0.35">
      <c r="A6495" t="s">
        <v>44</v>
      </c>
      <c r="B6495">
        <v>90583250</v>
      </c>
      <c r="C6495">
        <v>1</v>
      </c>
      <c r="E6495" t="str">
        <v>Mitte</v>
      </c>
      <c r="F6495">
        <v>90583250</v>
      </c>
      <c r="G6495">
        <v>1</v>
      </c>
    </row>
    <row r="6496" spans="1:7" x14ac:dyDescent="0.35">
      <c r="A6496" t="s">
        <v>44</v>
      </c>
      <c r="B6496">
        <v>90600215</v>
      </c>
      <c r="C6496">
        <v>1</v>
      </c>
      <c r="E6496" t="str">
        <v>Mitte</v>
      </c>
      <c r="F6496">
        <v>90600215</v>
      </c>
      <c r="G6496">
        <v>1</v>
      </c>
    </row>
    <row r="6497" spans="1:7" x14ac:dyDescent="0.35">
      <c r="A6497" t="s">
        <v>44</v>
      </c>
      <c r="B6497">
        <v>90818742</v>
      </c>
      <c r="C6497">
        <v>1</v>
      </c>
      <c r="E6497" t="str">
        <v>Mitte</v>
      </c>
      <c r="F6497">
        <v>90818742</v>
      </c>
      <c r="G6497">
        <v>1</v>
      </c>
    </row>
    <row r="6498" spans="1:7" x14ac:dyDescent="0.35">
      <c r="A6498" t="s">
        <v>44</v>
      </c>
      <c r="B6498">
        <v>90912324</v>
      </c>
      <c r="C6498">
        <v>1</v>
      </c>
      <c r="E6498" t="str">
        <v>Mitte</v>
      </c>
      <c r="F6498">
        <v>90912324</v>
      </c>
      <c r="G6498">
        <v>1</v>
      </c>
    </row>
    <row r="6499" spans="1:7" x14ac:dyDescent="0.35">
      <c r="A6499" t="s">
        <v>44</v>
      </c>
      <c r="B6499">
        <v>90925526</v>
      </c>
      <c r="C6499">
        <v>1</v>
      </c>
      <c r="E6499" t="str">
        <v>Mitte</v>
      </c>
      <c r="F6499">
        <v>90925526</v>
      </c>
      <c r="G6499">
        <v>1</v>
      </c>
    </row>
    <row r="6500" spans="1:7" x14ac:dyDescent="0.35">
      <c r="A6500" t="s">
        <v>44</v>
      </c>
      <c r="B6500">
        <v>90964241</v>
      </c>
      <c r="C6500">
        <v>1</v>
      </c>
      <c r="E6500" t="str">
        <v>Mitte</v>
      </c>
      <c r="F6500">
        <v>90964241</v>
      </c>
      <c r="G6500">
        <v>1</v>
      </c>
    </row>
    <row r="6501" spans="1:7" x14ac:dyDescent="0.35">
      <c r="A6501" t="s">
        <v>44</v>
      </c>
      <c r="B6501">
        <v>91132606</v>
      </c>
      <c r="C6501">
        <v>1</v>
      </c>
      <c r="E6501" t="str">
        <v>Mitte</v>
      </c>
      <c r="F6501">
        <v>91132606</v>
      </c>
      <c r="G6501">
        <v>1</v>
      </c>
    </row>
    <row r="6502" spans="1:7" x14ac:dyDescent="0.35">
      <c r="A6502" t="s">
        <v>44</v>
      </c>
      <c r="B6502">
        <v>91428078</v>
      </c>
      <c r="C6502">
        <v>5</v>
      </c>
      <c r="E6502" t="str">
        <v>Mitte</v>
      </c>
      <c r="F6502">
        <v>91428078</v>
      </c>
      <c r="G6502">
        <v>5</v>
      </c>
    </row>
    <row r="6503" spans="1:7" x14ac:dyDescent="0.35">
      <c r="A6503" t="s">
        <v>44</v>
      </c>
      <c r="B6503">
        <v>91535749</v>
      </c>
      <c r="C6503">
        <v>1</v>
      </c>
      <c r="E6503" t="str">
        <v>Mitte</v>
      </c>
      <c r="F6503">
        <v>91535749</v>
      </c>
      <c r="G6503">
        <v>1</v>
      </c>
    </row>
    <row r="6504" spans="1:7" x14ac:dyDescent="0.35">
      <c r="A6504" t="s">
        <v>44</v>
      </c>
      <c r="B6504">
        <v>91856831</v>
      </c>
      <c r="C6504">
        <v>1</v>
      </c>
      <c r="E6504" t="str">
        <v>Mitte</v>
      </c>
      <c r="F6504">
        <v>91856831</v>
      </c>
      <c r="G6504">
        <v>1</v>
      </c>
    </row>
    <row r="6505" spans="1:7" x14ac:dyDescent="0.35">
      <c r="A6505" t="s">
        <v>44</v>
      </c>
      <c r="B6505">
        <v>92027919</v>
      </c>
      <c r="C6505">
        <v>1</v>
      </c>
      <c r="E6505" t="str">
        <v>Mitte</v>
      </c>
      <c r="F6505">
        <v>92027919</v>
      </c>
      <c r="G6505">
        <v>1</v>
      </c>
    </row>
    <row r="6506" spans="1:7" x14ac:dyDescent="0.35">
      <c r="A6506" t="s">
        <v>44</v>
      </c>
      <c r="B6506">
        <v>92438763</v>
      </c>
      <c r="C6506">
        <v>1</v>
      </c>
      <c r="E6506" t="str">
        <v>Mitte</v>
      </c>
      <c r="F6506">
        <v>92438763</v>
      </c>
      <c r="G6506">
        <v>1</v>
      </c>
    </row>
    <row r="6507" spans="1:7" x14ac:dyDescent="0.35">
      <c r="A6507" t="s">
        <v>44</v>
      </c>
      <c r="B6507">
        <v>92810621</v>
      </c>
      <c r="C6507">
        <v>1</v>
      </c>
      <c r="E6507" t="str">
        <v>Mitte</v>
      </c>
      <c r="F6507">
        <v>92810621</v>
      </c>
      <c r="G6507">
        <v>1</v>
      </c>
    </row>
    <row r="6508" spans="1:7" x14ac:dyDescent="0.35">
      <c r="A6508" t="s">
        <v>44</v>
      </c>
      <c r="B6508">
        <v>93010967</v>
      </c>
      <c r="C6508">
        <v>1</v>
      </c>
      <c r="E6508" t="str">
        <v>Mitte</v>
      </c>
      <c r="F6508">
        <v>93010967</v>
      </c>
      <c r="G6508">
        <v>1</v>
      </c>
    </row>
    <row r="6509" spans="1:7" x14ac:dyDescent="0.35">
      <c r="A6509" t="s">
        <v>44</v>
      </c>
      <c r="B6509">
        <v>93102678</v>
      </c>
      <c r="C6509">
        <v>6</v>
      </c>
      <c r="E6509" t="str">
        <v>Mitte</v>
      </c>
      <c r="F6509">
        <v>93102678</v>
      </c>
      <c r="G6509">
        <v>6</v>
      </c>
    </row>
    <row r="6510" spans="1:7" x14ac:dyDescent="0.35">
      <c r="A6510" t="s">
        <v>44</v>
      </c>
      <c r="B6510">
        <v>93107309</v>
      </c>
      <c r="C6510">
        <v>1</v>
      </c>
      <c r="E6510" t="str">
        <v>Mitte</v>
      </c>
      <c r="F6510">
        <v>93107309</v>
      </c>
      <c r="G6510">
        <v>1</v>
      </c>
    </row>
    <row r="6511" spans="1:7" x14ac:dyDescent="0.35">
      <c r="A6511" t="s">
        <v>44</v>
      </c>
      <c r="B6511">
        <v>93113247</v>
      </c>
      <c r="C6511">
        <v>4</v>
      </c>
      <c r="E6511" t="str">
        <v>Mitte</v>
      </c>
      <c r="F6511">
        <v>93113247</v>
      </c>
      <c r="G6511">
        <v>4</v>
      </c>
    </row>
    <row r="6512" spans="1:7" x14ac:dyDescent="0.35">
      <c r="A6512" t="s">
        <v>44</v>
      </c>
      <c r="B6512">
        <v>93195176</v>
      </c>
      <c r="C6512">
        <v>1</v>
      </c>
      <c r="E6512" t="str">
        <v>Mitte</v>
      </c>
      <c r="F6512">
        <v>93195176</v>
      </c>
      <c r="G6512">
        <v>1</v>
      </c>
    </row>
    <row r="6513" spans="1:7" x14ac:dyDescent="0.35">
      <c r="A6513" t="s">
        <v>44</v>
      </c>
      <c r="B6513">
        <v>93344008</v>
      </c>
      <c r="C6513">
        <v>1</v>
      </c>
      <c r="E6513" t="str">
        <v>Mitte</v>
      </c>
      <c r="F6513">
        <v>93344008</v>
      </c>
      <c r="G6513">
        <v>1</v>
      </c>
    </row>
    <row r="6514" spans="1:7" x14ac:dyDescent="0.35">
      <c r="A6514" t="s">
        <v>44</v>
      </c>
      <c r="B6514">
        <v>93782692</v>
      </c>
      <c r="C6514">
        <v>1</v>
      </c>
      <c r="E6514" t="str">
        <v>Mitte</v>
      </c>
      <c r="F6514">
        <v>93782692</v>
      </c>
      <c r="G6514">
        <v>1</v>
      </c>
    </row>
    <row r="6515" spans="1:7" x14ac:dyDescent="0.35">
      <c r="A6515" t="s">
        <v>44</v>
      </c>
      <c r="B6515">
        <v>93861193</v>
      </c>
      <c r="C6515">
        <v>2</v>
      </c>
      <c r="E6515" t="str">
        <v>Mitte</v>
      </c>
      <c r="F6515">
        <v>93861193</v>
      </c>
      <c r="G6515">
        <v>2</v>
      </c>
    </row>
    <row r="6516" spans="1:7" x14ac:dyDescent="0.35">
      <c r="A6516" t="s">
        <v>44</v>
      </c>
      <c r="B6516">
        <v>94187051</v>
      </c>
      <c r="C6516">
        <v>1</v>
      </c>
      <c r="E6516" t="str">
        <v>Mitte</v>
      </c>
      <c r="F6516">
        <v>94187051</v>
      </c>
      <c r="G6516">
        <v>1</v>
      </c>
    </row>
    <row r="6517" spans="1:7" x14ac:dyDescent="0.35">
      <c r="A6517" t="s">
        <v>44</v>
      </c>
      <c r="B6517">
        <v>94574625</v>
      </c>
      <c r="C6517">
        <v>1</v>
      </c>
      <c r="E6517" t="str">
        <v>Mitte</v>
      </c>
      <c r="F6517">
        <v>94574625</v>
      </c>
      <c r="G6517">
        <v>1</v>
      </c>
    </row>
    <row r="6518" spans="1:7" x14ac:dyDescent="0.35">
      <c r="A6518" t="s">
        <v>44</v>
      </c>
      <c r="B6518">
        <v>94796116</v>
      </c>
      <c r="C6518">
        <v>1</v>
      </c>
      <c r="E6518" t="str">
        <v>Mitte</v>
      </c>
      <c r="F6518">
        <v>94796116</v>
      </c>
      <c r="G6518">
        <v>1</v>
      </c>
    </row>
    <row r="6519" spans="1:7" x14ac:dyDescent="0.35">
      <c r="A6519" t="s">
        <v>44</v>
      </c>
      <c r="B6519">
        <v>94849507</v>
      </c>
      <c r="C6519">
        <v>1</v>
      </c>
      <c r="E6519" t="str">
        <v>Mitte</v>
      </c>
      <c r="F6519">
        <v>94849507</v>
      </c>
      <c r="G6519">
        <v>1</v>
      </c>
    </row>
    <row r="6520" spans="1:7" x14ac:dyDescent="0.35">
      <c r="A6520" t="s">
        <v>44</v>
      </c>
      <c r="B6520">
        <v>94972702</v>
      </c>
      <c r="C6520">
        <v>1</v>
      </c>
      <c r="E6520" t="str">
        <v>Mitte</v>
      </c>
      <c r="F6520">
        <v>94972702</v>
      </c>
      <c r="G6520">
        <v>1</v>
      </c>
    </row>
    <row r="6521" spans="1:7" x14ac:dyDescent="0.35">
      <c r="A6521" t="s">
        <v>44</v>
      </c>
      <c r="B6521">
        <v>95007240</v>
      </c>
      <c r="C6521">
        <v>1</v>
      </c>
      <c r="E6521" t="str">
        <v>Mitte</v>
      </c>
      <c r="F6521">
        <v>95007240</v>
      </c>
      <c r="G6521">
        <v>1</v>
      </c>
    </row>
    <row r="6522" spans="1:7" x14ac:dyDescent="0.35">
      <c r="A6522" t="s">
        <v>44</v>
      </c>
      <c r="B6522">
        <v>95191716</v>
      </c>
      <c r="C6522">
        <v>1</v>
      </c>
      <c r="E6522" t="str">
        <v>Mitte</v>
      </c>
      <c r="F6522">
        <v>95191716</v>
      </c>
      <c r="G6522">
        <v>1</v>
      </c>
    </row>
    <row r="6523" spans="1:7" x14ac:dyDescent="0.35">
      <c r="A6523" t="s">
        <v>44</v>
      </c>
      <c r="B6523">
        <v>95278835</v>
      </c>
      <c r="C6523">
        <v>1</v>
      </c>
      <c r="E6523" t="str">
        <v>Mitte</v>
      </c>
      <c r="F6523">
        <v>95278835</v>
      </c>
      <c r="G6523">
        <v>1</v>
      </c>
    </row>
    <row r="6524" spans="1:7" x14ac:dyDescent="0.35">
      <c r="A6524" t="s">
        <v>44</v>
      </c>
      <c r="B6524">
        <v>95460121</v>
      </c>
      <c r="C6524">
        <v>1</v>
      </c>
      <c r="E6524" t="str">
        <v>Mitte</v>
      </c>
      <c r="F6524">
        <v>95460121</v>
      </c>
      <c r="G6524">
        <v>1</v>
      </c>
    </row>
    <row r="6525" spans="1:7" x14ac:dyDescent="0.35">
      <c r="A6525" t="s">
        <v>44</v>
      </c>
      <c r="B6525">
        <v>95557689</v>
      </c>
      <c r="C6525">
        <v>1</v>
      </c>
      <c r="E6525" t="str">
        <v>Mitte</v>
      </c>
      <c r="F6525">
        <v>95557689</v>
      </c>
      <c r="G6525">
        <v>1</v>
      </c>
    </row>
    <row r="6526" spans="1:7" x14ac:dyDescent="0.35">
      <c r="A6526" t="s">
        <v>44</v>
      </c>
      <c r="B6526">
        <v>96167693</v>
      </c>
      <c r="C6526">
        <v>1</v>
      </c>
      <c r="E6526" t="str">
        <v>Mitte</v>
      </c>
      <c r="F6526">
        <v>96167693</v>
      </c>
      <c r="G6526">
        <v>1</v>
      </c>
    </row>
    <row r="6527" spans="1:7" x14ac:dyDescent="0.35">
      <c r="A6527" t="s">
        <v>44</v>
      </c>
      <c r="B6527">
        <v>96302855</v>
      </c>
      <c r="C6527">
        <v>5</v>
      </c>
      <c r="E6527" t="str">
        <v>Mitte</v>
      </c>
      <c r="F6527">
        <v>96302855</v>
      </c>
      <c r="G6527">
        <v>5</v>
      </c>
    </row>
    <row r="6528" spans="1:7" x14ac:dyDescent="0.35">
      <c r="A6528" t="s">
        <v>44</v>
      </c>
      <c r="B6528">
        <v>96841510</v>
      </c>
      <c r="C6528">
        <v>1</v>
      </c>
      <c r="E6528" t="str">
        <v>Mitte</v>
      </c>
      <c r="F6528">
        <v>96841510</v>
      </c>
      <c r="G6528">
        <v>1</v>
      </c>
    </row>
    <row r="6529" spans="1:7" x14ac:dyDescent="0.35">
      <c r="A6529" t="s">
        <v>44</v>
      </c>
      <c r="B6529">
        <v>96951009</v>
      </c>
      <c r="C6529">
        <v>1</v>
      </c>
      <c r="E6529" t="str">
        <v>Mitte</v>
      </c>
      <c r="F6529">
        <v>96951009</v>
      </c>
      <c r="G6529">
        <v>1</v>
      </c>
    </row>
    <row r="6530" spans="1:7" x14ac:dyDescent="0.35">
      <c r="A6530" t="s">
        <v>44</v>
      </c>
      <c r="B6530">
        <v>97118391</v>
      </c>
      <c r="C6530">
        <v>1</v>
      </c>
      <c r="E6530" t="str">
        <v>Mitte</v>
      </c>
      <c r="F6530">
        <v>97118391</v>
      </c>
      <c r="G6530">
        <v>1</v>
      </c>
    </row>
    <row r="6531" spans="1:7" x14ac:dyDescent="0.35">
      <c r="A6531" t="s">
        <v>44</v>
      </c>
      <c r="B6531">
        <v>97279971</v>
      </c>
      <c r="C6531">
        <v>1</v>
      </c>
      <c r="E6531" t="str">
        <v>Mitte</v>
      </c>
      <c r="F6531">
        <v>97279971</v>
      </c>
      <c r="G6531">
        <v>1</v>
      </c>
    </row>
    <row r="6532" spans="1:7" x14ac:dyDescent="0.35">
      <c r="A6532" t="s">
        <v>44</v>
      </c>
      <c r="B6532">
        <v>97356669</v>
      </c>
      <c r="C6532">
        <v>1</v>
      </c>
      <c r="E6532" t="str">
        <v>Mitte</v>
      </c>
      <c r="F6532">
        <v>97356669</v>
      </c>
      <c r="G6532">
        <v>1</v>
      </c>
    </row>
    <row r="6533" spans="1:7" x14ac:dyDescent="0.35">
      <c r="A6533" t="s">
        <v>44</v>
      </c>
      <c r="B6533">
        <v>97362564</v>
      </c>
      <c r="C6533">
        <v>1</v>
      </c>
      <c r="E6533" t="str">
        <v>Mitte</v>
      </c>
      <c r="F6533">
        <v>97362564</v>
      </c>
      <c r="G6533">
        <v>1</v>
      </c>
    </row>
    <row r="6534" spans="1:7" x14ac:dyDescent="0.35">
      <c r="A6534" t="s">
        <v>44</v>
      </c>
      <c r="B6534">
        <v>97430906</v>
      </c>
      <c r="C6534">
        <v>1</v>
      </c>
      <c r="E6534" t="str">
        <v>Mitte</v>
      </c>
      <c r="F6534">
        <v>97430906</v>
      </c>
      <c r="G6534">
        <v>1</v>
      </c>
    </row>
    <row r="6535" spans="1:7" x14ac:dyDescent="0.35">
      <c r="A6535" t="s">
        <v>44</v>
      </c>
      <c r="B6535">
        <v>97545636</v>
      </c>
      <c r="C6535">
        <v>1</v>
      </c>
      <c r="E6535" t="str">
        <v>Mitte</v>
      </c>
      <c r="F6535">
        <v>97545636</v>
      </c>
      <c r="G6535">
        <v>1</v>
      </c>
    </row>
    <row r="6536" spans="1:7" x14ac:dyDescent="0.35">
      <c r="A6536" t="s">
        <v>44</v>
      </c>
      <c r="B6536">
        <v>97743702</v>
      </c>
      <c r="C6536">
        <v>1</v>
      </c>
      <c r="E6536" t="str">
        <v>Mitte</v>
      </c>
      <c r="F6536">
        <v>97743702</v>
      </c>
      <c r="G6536">
        <v>1</v>
      </c>
    </row>
    <row r="6537" spans="1:7" x14ac:dyDescent="0.35">
      <c r="A6537" t="s">
        <v>44</v>
      </c>
      <c r="B6537">
        <v>98355091</v>
      </c>
      <c r="C6537">
        <v>1</v>
      </c>
      <c r="E6537" t="str">
        <v>Mitte</v>
      </c>
      <c r="F6537">
        <v>98355091</v>
      </c>
      <c r="G6537">
        <v>1</v>
      </c>
    </row>
    <row r="6538" spans="1:7" x14ac:dyDescent="0.35">
      <c r="A6538" t="s">
        <v>44</v>
      </c>
      <c r="B6538">
        <v>98791830</v>
      </c>
      <c r="C6538">
        <v>2</v>
      </c>
      <c r="E6538" t="str">
        <v>Mitte</v>
      </c>
      <c r="F6538">
        <v>98791830</v>
      </c>
      <c r="G6538">
        <v>2</v>
      </c>
    </row>
    <row r="6539" spans="1:7" x14ac:dyDescent="0.35">
      <c r="A6539" t="s">
        <v>44</v>
      </c>
      <c r="B6539">
        <v>99329154</v>
      </c>
      <c r="C6539">
        <v>1</v>
      </c>
      <c r="E6539" t="str">
        <v>Mitte</v>
      </c>
      <c r="F6539">
        <v>99329154</v>
      </c>
      <c r="G6539">
        <v>1</v>
      </c>
    </row>
    <row r="6540" spans="1:7" x14ac:dyDescent="0.35">
      <c r="A6540" t="s">
        <v>44</v>
      </c>
      <c r="B6540">
        <v>99521213</v>
      </c>
      <c r="C6540">
        <v>1</v>
      </c>
      <c r="E6540" t="str">
        <v>Mitte</v>
      </c>
      <c r="F6540">
        <v>99521213</v>
      </c>
      <c r="G6540">
        <v>1</v>
      </c>
    </row>
    <row r="6541" spans="1:7" x14ac:dyDescent="0.35">
      <c r="A6541" t="s">
        <v>44</v>
      </c>
      <c r="B6541">
        <v>99582323</v>
      </c>
      <c r="C6541">
        <v>1</v>
      </c>
      <c r="E6541" t="str">
        <v>Mitte</v>
      </c>
      <c r="F6541">
        <v>99582323</v>
      </c>
      <c r="G6541">
        <v>1</v>
      </c>
    </row>
    <row r="6542" spans="1:7" x14ac:dyDescent="0.35">
      <c r="A6542" t="s">
        <v>44</v>
      </c>
      <c r="B6542">
        <v>99594118</v>
      </c>
      <c r="C6542">
        <v>1</v>
      </c>
      <c r="E6542" t="str">
        <v>Mitte</v>
      </c>
      <c r="F6542">
        <v>99594118</v>
      </c>
      <c r="G6542">
        <v>1</v>
      </c>
    </row>
    <row r="6543" spans="1:7" x14ac:dyDescent="0.35">
      <c r="A6543" t="s">
        <v>44</v>
      </c>
      <c r="B6543">
        <v>99977742</v>
      </c>
      <c r="C6543">
        <v>1</v>
      </c>
      <c r="E6543" t="str">
        <v>Mitte</v>
      </c>
      <c r="F6543">
        <v>99977742</v>
      </c>
      <c r="G6543">
        <v>1</v>
      </c>
    </row>
    <row r="6544" spans="1:7" x14ac:dyDescent="0.35">
      <c r="A6544" t="s">
        <v>44</v>
      </c>
      <c r="B6544">
        <v>99988493</v>
      </c>
      <c r="C6544">
        <v>1</v>
      </c>
      <c r="E6544" t="str">
        <v>Mitte</v>
      </c>
      <c r="F6544">
        <v>99988493</v>
      </c>
      <c r="G6544">
        <v>1</v>
      </c>
    </row>
    <row r="6545" spans="1:7" x14ac:dyDescent="0.35">
      <c r="A6545" t="s">
        <v>44</v>
      </c>
      <c r="B6545">
        <v>100690085</v>
      </c>
      <c r="C6545">
        <v>1</v>
      </c>
      <c r="E6545" t="str">
        <v>Mitte</v>
      </c>
      <c r="F6545">
        <v>100690085</v>
      </c>
      <c r="G6545">
        <v>1</v>
      </c>
    </row>
    <row r="6546" spans="1:7" x14ac:dyDescent="0.35">
      <c r="A6546" t="s">
        <v>44</v>
      </c>
      <c r="B6546">
        <v>101092792</v>
      </c>
      <c r="C6546">
        <v>1</v>
      </c>
      <c r="E6546" t="str">
        <v>Mitte</v>
      </c>
      <c r="F6546">
        <v>101092792</v>
      </c>
      <c r="G6546">
        <v>1</v>
      </c>
    </row>
    <row r="6547" spans="1:7" x14ac:dyDescent="0.35">
      <c r="A6547" t="s">
        <v>44</v>
      </c>
      <c r="B6547">
        <v>101105607</v>
      </c>
      <c r="C6547">
        <v>1</v>
      </c>
      <c r="E6547" t="str">
        <v>Mitte</v>
      </c>
      <c r="F6547">
        <v>101105607</v>
      </c>
      <c r="G6547">
        <v>1</v>
      </c>
    </row>
    <row r="6548" spans="1:7" x14ac:dyDescent="0.35">
      <c r="A6548" t="s">
        <v>44</v>
      </c>
      <c r="B6548">
        <v>101367176</v>
      </c>
      <c r="C6548">
        <v>1</v>
      </c>
      <c r="E6548" t="str">
        <v>Mitte</v>
      </c>
      <c r="F6548">
        <v>101367176</v>
      </c>
      <c r="G6548">
        <v>1</v>
      </c>
    </row>
    <row r="6549" spans="1:7" x14ac:dyDescent="0.35">
      <c r="A6549" t="s">
        <v>44</v>
      </c>
      <c r="B6549">
        <v>101503645</v>
      </c>
      <c r="C6549">
        <v>1</v>
      </c>
      <c r="E6549" t="str">
        <v>Mitte</v>
      </c>
      <c r="F6549">
        <v>101503645</v>
      </c>
      <c r="G6549">
        <v>1</v>
      </c>
    </row>
    <row r="6550" spans="1:7" x14ac:dyDescent="0.35">
      <c r="A6550" t="s">
        <v>44</v>
      </c>
      <c r="B6550">
        <v>101658639</v>
      </c>
      <c r="C6550">
        <v>1</v>
      </c>
      <c r="E6550" t="str">
        <v>Mitte</v>
      </c>
      <c r="F6550">
        <v>101658639</v>
      </c>
      <c r="G6550">
        <v>1</v>
      </c>
    </row>
    <row r="6551" spans="1:7" x14ac:dyDescent="0.35">
      <c r="A6551" t="s">
        <v>44</v>
      </c>
      <c r="B6551">
        <v>101730283</v>
      </c>
      <c r="C6551">
        <v>1</v>
      </c>
      <c r="E6551" t="str">
        <v>Mitte</v>
      </c>
      <c r="F6551">
        <v>101730283</v>
      </c>
      <c r="G6551">
        <v>1</v>
      </c>
    </row>
    <row r="6552" spans="1:7" x14ac:dyDescent="0.35">
      <c r="A6552" t="s">
        <v>44</v>
      </c>
      <c r="B6552">
        <v>101867277</v>
      </c>
      <c r="C6552">
        <v>2</v>
      </c>
      <c r="E6552" t="str">
        <v>Mitte</v>
      </c>
      <c r="F6552">
        <v>101867277</v>
      </c>
      <c r="G6552">
        <v>2</v>
      </c>
    </row>
    <row r="6553" spans="1:7" x14ac:dyDescent="0.35">
      <c r="A6553" t="s">
        <v>44</v>
      </c>
      <c r="B6553">
        <v>102343271</v>
      </c>
      <c r="C6553">
        <v>1</v>
      </c>
      <c r="E6553" t="str">
        <v>Mitte</v>
      </c>
      <c r="F6553">
        <v>102343271</v>
      </c>
      <c r="G6553">
        <v>1</v>
      </c>
    </row>
    <row r="6554" spans="1:7" x14ac:dyDescent="0.35">
      <c r="A6554" t="s">
        <v>44</v>
      </c>
      <c r="B6554">
        <v>102571616</v>
      </c>
      <c r="C6554">
        <v>1</v>
      </c>
      <c r="E6554" t="str">
        <v>Mitte</v>
      </c>
      <c r="F6554">
        <v>102571616</v>
      </c>
      <c r="G6554">
        <v>1</v>
      </c>
    </row>
    <row r="6555" spans="1:7" x14ac:dyDescent="0.35">
      <c r="A6555" t="s">
        <v>44</v>
      </c>
      <c r="B6555">
        <v>102818043</v>
      </c>
      <c r="C6555">
        <v>1</v>
      </c>
      <c r="E6555" t="str">
        <v>Mitte</v>
      </c>
      <c r="F6555">
        <v>102818043</v>
      </c>
      <c r="G6555">
        <v>1</v>
      </c>
    </row>
    <row r="6556" spans="1:7" x14ac:dyDescent="0.35">
      <c r="A6556" t="s">
        <v>44</v>
      </c>
      <c r="B6556">
        <v>102911074</v>
      </c>
      <c r="C6556">
        <v>2</v>
      </c>
      <c r="E6556" t="str">
        <v>Mitte</v>
      </c>
      <c r="F6556">
        <v>102911074</v>
      </c>
      <c r="G6556">
        <v>2</v>
      </c>
    </row>
    <row r="6557" spans="1:7" x14ac:dyDescent="0.35">
      <c r="A6557" t="s">
        <v>44</v>
      </c>
      <c r="B6557">
        <v>102979040</v>
      </c>
      <c r="C6557">
        <v>8</v>
      </c>
      <c r="E6557" t="str">
        <v>Mitte</v>
      </c>
      <c r="F6557">
        <v>102979040</v>
      </c>
      <c r="G6557">
        <v>8</v>
      </c>
    </row>
    <row r="6558" spans="1:7" x14ac:dyDescent="0.35">
      <c r="A6558" t="s">
        <v>44</v>
      </c>
      <c r="B6558">
        <v>103572634</v>
      </c>
      <c r="C6558">
        <v>1</v>
      </c>
      <c r="E6558" t="str">
        <v>Mitte</v>
      </c>
      <c r="F6558">
        <v>103572634</v>
      </c>
      <c r="G6558">
        <v>1</v>
      </c>
    </row>
    <row r="6559" spans="1:7" x14ac:dyDescent="0.35">
      <c r="A6559" t="s">
        <v>44</v>
      </c>
      <c r="B6559">
        <v>103575908</v>
      </c>
      <c r="C6559">
        <v>1</v>
      </c>
      <c r="E6559" t="str">
        <v>Mitte</v>
      </c>
      <c r="F6559">
        <v>103575908</v>
      </c>
      <c r="G6559">
        <v>1</v>
      </c>
    </row>
    <row r="6560" spans="1:7" x14ac:dyDescent="0.35">
      <c r="A6560" t="s">
        <v>44</v>
      </c>
      <c r="B6560">
        <v>104216849</v>
      </c>
      <c r="C6560">
        <v>2</v>
      </c>
      <c r="E6560" t="str">
        <v>Mitte</v>
      </c>
      <c r="F6560">
        <v>104216849</v>
      </c>
      <c r="G6560">
        <v>2</v>
      </c>
    </row>
    <row r="6561" spans="1:7" x14ac:dyDescent="0.35">
      <c r="A6561" t="s">
        <v>44</v>
      </c>
      <c r="B6561">
        <v>104328119</v>
      </c>
      <c r="C6561">
        <v>1</v>
      </c>
      <c r="E6561" t="str">
        <v>Mitte</v>
      </c>
      <c r="F6561">
        <v>104328119</v>
      </c>
      <c r="G6561">
        <v>1</v>
      </c>
    </row>
    <row r="6562" spans="1:7" x14ac:dyDescent="0.35">
      <c r="A6562" t="s">
        <v>44</v>
      </c>
      <c r="B6562">
        <v>104387387</v>
      </c>
      <c r="C6562">
        <v>1</v>
      </c>
      <c r="E6562" t="str">
        <v>Mitte</v>
      </c>
      <c r="F6562">
        <v>104387387</v>
      </c>
      <c r="G6562">
        <v>1</v>
      </c>
    </row>
    <row r="6563" spans="1:7" x14ac:dyDescent="0.35">
      <c r="A6563" t="s">
        <v>44</v>
      </c>
      <c r="B6563">
        <v>104529257</v>
      </c>
      <c r="C6563">
        <v>1</v>
      </c>
      <c r="E6563" t="str">
        <v>Mitte</v>
      </c>
      <c r="F6563">
        <v>104529257</v>
      </c>
      <c r="G6563">
        <v>1</v>
      </c>
    </row>
    <row r="6564" spans="1:7" x14ac:dyDescent="0.35">
      <c r="A6564" t="s">
        <v>44</v>
      </c>
      <c r="B6564">
        <v>104537266</v>
      </c>
      <c r="C6564">
        <v>1</v>
      </c>
      <c r="E6564" t="str">
        <v>Mitte</v>
      </c>
      <c r="F6564">
        <v>104537266</v>
      </c>
      <c r="G6564">
        <v>1</v>
      </c>
    </row>
    <row r="6565" spans="1:7" x14ac:dyDescent="0.35">
      <c r="A6565" t="s">
        <v>44</v>
      </c>
      <c r="B6565">
        <v>104562464</v>
      </c>
      <c r="C6565">
        <v>1</v>
      </c>
      <c r="E6565" t="str">
        <v>Mitte</v>
      </c>
      <c r="F6565">
        <v>104562464</v>
      </c>
      <c r="G6565">
        <v>1</v>
      </c>
    </row>
    <row r="6566" spans="1:7" x14ac:dyDescent="0.35">
      <c r="A6566" t="s">
        <v>44</v>
      </c>
      <c r="B6566">
        <v>105197019</v>
      </c>
      <c r="C6566">
        <v>1</v>
      </c>
      <c r="E6566" t="str">
        <v>Mitte</v>
      </c>
      <c r="F6566">
        <v>105197019</v>
      </c>
      <c r="G6566">
        <v>1</v>
      </c>
    </row>
    <row r="6567" spans="1:7" x14ac:dyDescent="0.35">
      <c r="A6567" t="s">
        <v>44</v>
      </c>
      <c r="B6567">
        <v>105216091</v>
      </c>
      <c r="C6567">
        <v>1</v>
      </c>
      <c r="E6567" t="str">
        <v>Mitte</v>
      </c>
      <c r="F6567">
        <v>105216091</v>
      </c>
      <c r="G6567">
        <v>1</v>
      </c>
    </row>
    <row r="6568" spans="1:7" x14ac:dyDescent="0.35">
      <c r="A6568" t="s">
        <v>44</v>
      </c>
      <c r="B6568">
        <v>105670350</v>
      </c>
      <c r="C6568">
        <v>1</v>
      </c>
      <c r="E6568" t="str">
        <v>Mitte</v>
      </c>
      <c r="F6568">
        <v>105670350</v>
      </c>
      <c r="G6568">
        <v>1</v>
      </c>
    </row>
    <row r="6569" spans="1:7" x14ac:dyDescent="0.35">
      <c r="A6569" t="s">
        <v>44</v>
      </c>
      <c r="B6569">
        <v>105945584</v>
      </c>
      <c r="C6569">
        <v>1</v>
      </c>
      <c r="E6569" t="str">
        <v>Mitte</v>
      </c>
      <c r="F6569">
        <v>105945584</v>
      </c>
      <c r="G6569">
        <v>1</v>
      </c>
    </row>
    <row r="6570" spans="1:7" x14ac:dyDescent="0.35">
      <c r="A6570" t="s">
        <v>44</v>
      </c>
      <c r="B6570">
        <v>106130027</v>
      </c>
      <c r="C6570">
        <v>2</v>
      </c>
      <c r="E6570" t="str">
        <v>Mitte</v>
      </c>
      <c r="F6570">
        <v>106130027</v>
      </c>
      <c r="G6570">
        <v>2</v>
      </c>
    </row>
    <row r="6571" spans="1:7" x14ac:dyDescent="0.35">
      <c r="A6571" t="s">
        <v>44</v>
      </c>
      <c r="B6571">
        <v>106306596</v>
      </c>
      <c r="C6571">
        <v>1</v>
      </c>
      <c r="E6571" t="str">
        <v>Mitte</v>
      </c>
      <c r="F6571">
        <v>106306596</v>
      </c>
      <c r="G6571">
        <v>1</v>
      </c>
    </row>
    <row r="6572" spans="1:7" x14ac:dyDescent="0.35">
      <c r="A6572" t="s">
        <v>44</v>
      </c>
      <c r="B6572">
        <v>106537598</v>
      </c>
      <c r="C6572">
        <v>1</v>
      </c>
      <c r="E6572" t="str">
        <v>Mitte</v>
      </c>
      <c r="F6572">
        <v>106537598</v>
      </c>
      <c r="G6572">
        <v>1</v>
      </c>
    </row>
    <row r="6573" spans="1:7" x14ac:dyDescent="0.35">
      <c r="A6573" t="s">
        <v>44</v>
      </c>
      <c r="B6573">
        <v>106739867</v>
      </c>
      <c r="C6573">
        <v>1</v>
      </c>
      <c r="E6573" t="str">
        <v>Mitte</v>
      </c>
      <c r="F6573">
        <v>106739867</v>
      </c>
      <c r="G6573">
        <v>1</v>
      </c>
    </row>
    <row r="6574" spans="1:7" x14ac:dyDescent="0.35">
      <c r="A6574" t="s">
        <v>44</v>
      </c>
      <c r="B6574">
        <v>107008299</v>
      </c>
      <c r="C6574">
        <v>1</v>
      </c>
      <c r="E6574" t="str">
        <v>Mitte</v>
      </c>
      <c r="F6574">
        <v>107008299</v>
      </c>
      <c r="G6574">
        <v>1</v>
      </c>
    </row>
    <row r="6575" spans="1:7" x14ac:dyDescent="0.35">
      <c r="A6575" t="s">
        <v>44</v>
      </c>
      <c r="B6575">
        <v>107123791</v>
      </c>
      <c r="C6575">
        <v>1</v>
      </c>
      <c r="E6575" t="str">
        <v>Mitte</v>
      </c>
      <c r="F6575">
        <v>107123791</v>
      </c>
      <c r="G6575">
        <v>1</v>
      </c>
    </row>
    <row r="6576" spans="1:7" x14ac:dyDescent="0.35">
      <c r="A6576" t="s">
        <v>44</v>
      </c>
      <c r="B6576">
        <v>107191987</v>
      </c>
      <c r="C6576">
        <v>1</v>
      </c>
      <c r="E6576" t="str">
        <v>Mitte</v>
      </c>
      <c r="F6576">
        <v>107191987</v>
      </c>
      <c r="G6576">
        <v>1</v>
      </c>
    </row>
    <row r="6577" spans="1:7" x14ac:dyDescent="0.35">
      <c r="A6577" t="s">
        <v>44</v>
      </c>
      <c r="B6577">
        <v>107688957</v>
      </c>
      <c r="C6577">
        <v>1</v>
      </c>
      <c r="E6577" t="str">
        <v>Mitte</v>
      </c>
      <c r="F6577">
        <v>107688957</v>
      </c>
      <c r="G6577">
        <v>1</v>
      </c>
    </row>
    <row r="6578" spans="1:7" x14ac:dyDescent="0.35">
      <c r="A6578" t="s">
        <v>44</v>
      </c>
      <c r="B6578">
        <v>108025548</v>
      </c>
      <c r="C6578">
        <v>1</v>
      </c>
      <c r="E6578" t="str">
        <v>Mitte</v>
      </c>
      <c r="F6578">
        <v>108025548</v>
      </c>
      <c r="G6578">
        <v>1</v>
      </c>
    </row>
    <row r="6579" spans="1:7" x14ac:dyDescent="0.35">
      <c r="A6579" t="s">
        <v>44</v>
      </c>
      <c r="B6579">
        <v>108115661</v>
      </c>
      <c r="C6579">
        <v>1</v>
      </c>
      <c r="E6579" t="str">
        <v>Mitte</v>
      </c>
      <c r="F6579">
        <v>108115661</v>
      </c>
      <c r="G6579">
        <v>1</v>
      </c>
    </row>
    <row r="6580" spans="1:7" x14ac:dyDescent="0.35">
      <c r="A6580" t="s">
        <v>44</v>
      </c>
      <c r="B6580">
        <v>108790695</v>
      </c>
      <c r="C6580">
        <v>1</v>
      </c>
      <c r="E6580" t="str">
        <v>Mitte</v>
      </c>
      <c r="F6580">
        <v>108790695</v>
      </c>
      <c r="G6580">
        <v>1</v>
      </c>
    </row>
    <row r="6581" spans="1:7" x14ac:dyDescent="0.35">
      <c r="A6581" t="s">
        <v>44</v>
      </c>
      <c r="B6581">
        <v>109091036</v>
      </c>
      <c r="C6581">
        <v>1</v>
      </c>
      <c r="E6581" t="str">
        <v>Mitte</v>
      </c>
      <c r="F6581">
        <v>109091036</v>
      </c>
      <c r="G6581">
        <v>1</v>
      </c>
    </row>
    <row r="6582" spans="1:7" x14ac:dyDescent="0.35">
      <c r="A6582" t="s">
        <v>44</v>
      </c>
      <c r="B6582">
        <v>109200340</v>
      </c>
      <c r="C6582">
        <v>1</v>
      </c>
      <c r="E6582" t="str">
        <v>Mitte</v>
      </c>
      <c r="F6582">
        <v>109200340</v>
      </c>
      <c r="G6582">
        <v>1</v>
      </c>
    </row>
    <row r="6583" spans="1:7" x14ac:dyDescent="0.35">
      <c r="A6583" t="s">
        <v>44</v>
      </c>
      <c r="B6583">
        <v>109406815</v>
      </c>
      <c r="C6583">
        <v>1</v>
      </c>
      <c r="E6583" t="str">
        <v>Mitte</v>
      </c>
      <c r="F6583">
        <v>109406815</v>
      </c>
      <c r="G6583">
        <v>1</v>
      </c>
    </row>
    <row r="6584" spans="1:7" x14ac:dyDescent="0.35">
      <c r="A6584" t="s">
        <v>44</v>
      </c>
      <c r="B6584">
        <v>109527844</v>
      </c>
      <c r="C6584">
        <v>1</v>
      </c>
      <c r="E6584" t="str">
        <v>Mitte</v>
      </c>
      <c r="F6584">
        <v>109527844</v>
      </c>
      <c r="G6584">
        <v>1</v>
      </c>
    </row>
    <row r="6585" spans="1:7" x14ac:dyDescent="0.35">
      <c r="A6585" t="s">
        <v>44</v>
      </c>
      <c r="B6585">
        <v>109813917</v>
      </c>
      <c r="C6585">
        <v>1</v>
      </c>
      <c r="E6585" t="str">
        <v>Mitte</v>
      </c>
      <c r="F6585">
        <v>109813917</v>
      </c>
      <c r="G6585">
        <v>1</v>
      </c>
    </row>
    <row r="6586" spans="1:7" x14ac:dyDescent="0.35">
      <c r="A6586" t="s">
        <v>44</v>
      </c>
      <c r="B6586">
        <v>109867109</v>
      </c>
      <c r="C6586">
        <v>1</v>
      </c>
      <c r="E6586" t="str">
        <v>Mitte</v>
      </c>
      <c r="F6586">
        <v>109867109</v>
      </c>
      <c r="G6586">
        <v>1</v>
      </c>
    </row>
    <row r="6587" spans="1:7" x14ac:dyDescent="0.35">
      <c r="A6587" t="s">
        <v>44</v>
      </c>
      <c r="B6587">
        <v>110422937</v>
      </c>
      <c r="C6587">
        <v>1</v>
      </c>
      <c r="E6587" t="str">
        <v>Mitte</v>
      </c>
      <c r="F6587">
        <v>110422937</v>
      </c>
      <c r="G6587">
        <v>1</v>
      </c>
    </row>
    <row r="6588" spans="1:7" x14ac:dyDescent="0.35">
      <c r="A6588" t="s">
        <v>44</v>
      </c>
      <c r="B6588">
        <v>110618638</v>
      </c>
      <c r="C6588">
        <v>1</v>
      </c>
      <c r="E6588" t="str">
        <v>Mitte</v>
      </c>
      <c r="F6588">
        <v>110618638</v>
      </c>
      <c r="G6588">
        <v>1</v>
      </c>
    </row>
    <row r="6589" spans="1:7" x14ac:dyDescent="0.35">
      <c r="A6589" t="s">
        <v>44</v>
      </c>
      <c r="B6589">
        <v>110648151</v>
      </c>
      <c r="C6589">
        <v>1</v>
      </c>
      <c r="E6589" t="str">
        <v>Mitte</v>
      </c>
      <c r="F6589">
        <v>110648151</v>
      </c>
      <c r="G6589">
        <v>1</v>
      </c>
    </row>
    <row r="6590" spans="1:7" x14ac:dyDescent="0.35">
      <c r="A6590" t="s">
        <v>44</v>
      </c>
      <c r="B6590">
        <v>110796985</v>
      </c>
      <c r="C6590">
        <v>1</v>
      </c>
      <c r="E6590" t="str">
        <v>Mitte</v>
      </c>
      <c r="F6590">
        <v>110796985</v>
      </c>
      <c r="G6590">
        <v>1</v>
      </c>
    </row>
    <row r="6591" spans="1:7" x14ac:dyDescent="0.35">
      <c r="A6591" t="s">
        <v>44</v>
      </c>
      <c r="B6591">
        <v>110817261</v>
      </c>
      <c r="C6591">
        <v>1</v>
      </c>
      <c r="E6591" t="str">
        <v>Mitte</v>
      </c>
      <c r="F6591">
        <v>110817261</v>
      </c>
      <c r="G6591">
        <v>1</v>
      </c>
    </row>
    <row r="6592" spans="1:7" x14ac:dyDescent="0.35">
      <c r="A6592" t="s">
        <v>44</v>
      </c>
      <c r="B6592">
        <v>110929427</v>
      </c>
      <c r="C6592">
        <v>1</v>
      </c>
      <c r="E6592" t="str">
        <v>Mitte</v>
      </c>
      <c r="F6592">
        <v>110929427</v>
      </c>
      <c r="G6592">
        <v>1</v>
      </c>
    </row>
    <row r="6593" spans="1:7" x14ac:dyDescent="0.35">
      <c r="A6593" t="s">
        <v>44</v>
      </c>
      <c r="B6593">
        <v>111164494</v>
      </c>
      <c r="C6593">
        <v>1</v>
      </c>
      <c r="E6593" t="str">
        <v>Mitte</v>
      </c>
      <c r="F6593">
        <v>111164494</v>
      </c>
      <c r="G6593">
        <v>1</v>
      </c>
    </row>
    <row r="6594" spans="1:7" x14ac:dyDescent="0.35">
      <c r="A6594" t="s">
        <v>44</v>
      </c>
      <c r="B6594">
        <v>111176402</v>
      </c>
      <c r="C6594">
        <v>1</v>
      </c>
      <c r="E6594" t="str">
        <v>Mitte</v>
      </c>
      <c r="F6594">
        <v>111176402</v>
      </c>
      <c r="G6594">
        <v>1</v>
      </c>
    </row>
    <row r="6595" spans="1:7" x14ac:dyDescent="0.35">
      <c r="A6595" t="s">
        <v>44</v>
      </c>
      <c r="B6595">
        <v>111276639</v>
      </c>
      <c r="C6595">
        <v>1</v>
      </c>
      <c r="E6595" t="str">
        <v>Mitte</v>
      </c>
      <c r="F6595">
        <v>111276639</v>
      </c>
      <c r="G6595">
        <v>1</v>
      </c>
    </row>
    <row r="6596" spans="1:7" x14ac:dyDescent="0.35">
      <c r="A6596" t="s">
        <v>44</v>
      </c>
      <c r="B6596">
        <v>111389097</v>
      </c>
      <c r="C6596">
        <v>1</v>
      </c>
      <c r="E6596" t="str">
        <v>Mitte</v>
      </c>
      <c r="F6596">
        <v>111389097</v>
      </c>
      <c r="G6596">
        <v>1</v>
      </c>
    </row>
    <row r="6597" spans="1:7" x14ac:dyDescent="0.35">
      <c r="A6597" t="s">
        <v>44</v>
      </c>
      <c r="B6597">
        <v>111764186</v>
      </c>
      <c r="C6597">
        <v>1</v>
      </c>
      <c r="E6597" t="str">
        <v>Mitte</v>
      </c>
      <c r="F6597">
        <v>111764186</v>
      </c>
      <c r="G6597">
        <v>1</v>
      </c>
    </row>
    <row r="6598" spans="1:7" x14ac:dyDescent="0.35">
      <c r="A6598" t="s">
        <v>44</v>
      </c>
      <c r="B6598">
        <v>112101094</v>
      </c>
      <c r="C6598">
        <v>1</v>
      </c>
      <c r="E6598" t="str">
        <v>Mitte</v>
      </c>
      <c r="F6598">
        <v>112101094</v>
      </c>
      <c r="G6598">
        <v>1</v>
      </c>
    </row>
    <row r="6599" spans="1:7" x14ac:dyDescent="0.35">
      <c r="A6599" t="s">
        <v>44</v>
      </c>
      <c r="B6599">
        <v>112224316</v>
      </c>
      <c r="C6599">
        <v>1</v>
      </c>
      <c r="E6599" t="str">
        <v>Mitte</v>
      </c>
      <c r="F6599">
        <v>112224316</v>
      </c>
      <c r="G6599">
        <v>1</v>
      </c>
    </row>
    <row r="6600" spans="1:7" x14ac:dyDescent="0.35">
      <c r="A6600" t="s">
        <v>44</v>
      </c>
      <c r="B6600">
        <v>112363455</v>
      </c>
      <c r="C6600">
        <v>7</v>
      </c>
      <c r="E6600" t="str">
        <v>Mitte</v>
      </c>
      <c r="F6600">
        <v>112363455</v>
      </c>
      <c r="G6600">
        <v>7</v>
      </c>
    </row>
    <row r="6601" spans="1:7" x14ac:dyDescent="0.35">
      <c r="A6601" t="s">
        <v>44</v>
      </c>
      <c r="B6601">
        <v>112508336</v>
      </c>
      <c r="C6601">
        <v>1</v>
      </c>
      <c r="E6601" t="str">
        <v>Mitte</v>
      </c>
      <c r="F6601">
        <v>112508336</v>
      </c>
      <c r="G6601">
        <v>1</v>
      </c>
    </row>
    <row r="6602" spans="1:7" x14ac:dyDescent="0.35">
      <c r="A6602" t="s">
        <v>44</v>
      </c>
      <c r="B6602">
        <v>113498573</v>
      </c>
      <c r="C6602">
        <v>4</v>
      </c>
      <c r="E6602" t="str">
        <v>Mitte</v>
      </c>
      <c r="F6602">
        <v>113498573</v>
      </c>
      <c r="G6602">
        <v>4</v>
      </c>
    </row>
    <row r="6603" spans="1:7" x14ac:dyDescent="0.35">
      <c r="A6603" t="s">
        <v>44</v>
      </c>
      <c r="B6603">
        <v>114009068</v>
      </c>
      <c r="C6603">
        <v>1</v>
      </c>
      <c r="E6603" t="str">
        <v>Mitte</v>
      </c>
      <c r="F6603">
        <v>114009068</v>
      </c>
      <c r="G6603">
        <v>1</v>
      </c>
    </row>
    <row r="6604" spans="1:7" x14ac:dyDescent="0.35">
      <c r="A6604" t="s">
        <v>44</v>
      </c>
      <c r="B6604">
        <v>114023459</v>
      </c>
      <c r="C6604">
        <v>1</v>
      </c>
      <c r="E6604" t="str">
        <v>Mitte</v>
      </c>
      <c r="F6604">
        <v>114023459</v>
      </c>
      <c r="G6604">
        <v>1</v>
      </c>
    </row>
    <row r="6605" spans="1:7" x14ac:dyDescent="0.35">
      <c r="A6605" t="s">
        <v>44</v>
      </c>
      <c r="B6605">
        <v>114169868</v>
      </c>
      <c r="C6605">
        <v>2</v>
      </c>
      <c r="E6605" t="str">
        <v>Mitte</v>
      </c>
      <c r="F6605">
        <v>114169868</v>
      </c>
      <c r="G6605">
        <v>2</v>
      </c>
    </row>
    <row r="6606" spans="1:7" x14ac:dyDescent="0.35">
      <c r="A6606" t="s">
        <v>44</v>
      </c>
      <c r="B6606">
        <v>114887117</v>
      </c>
      <c r="C6606">
        <v>1</v>
      </c>
      <c r="E6606" t="str">
        <v>Mitte</v>
      </c>
      <c r="F6606">
        <v>114887117</v>
      </c>
      <c r="G6606">
        <v>1</v>
      </c>
    </row>
    <row r="6607" spans="1:7" x14ac:dyDescent="0.35">
      <c r="A6607" t="s">
        <v>44</v>
      </c>
      <c r="B6607">
        <v>115076300</v>
      </c>
      <c r="C6607">
        <v>1</v>
      </c>
      <c r="E6607" t="str">
        <v>Mitte</v>
      </c>
      <c r="F6607">
        <v>115076300</v>
      </c>
      <c r="G6607">
        <v>1</v>
      </c>
    </row>
    <row r="6608" spans="1:7" x14ac:dyDescent="0.35">
      <c r="A6608" t="s">
        <v>44</v>
      </c>
      <c r="B6608">
        <v>115151451</v>
      </c>
      <c r="C6608">
        <v>1</v>
      </c>
      <c r="E6608" t="str">
        <v>Mitte</v>
      </c>
      <c r="F6608">
        <v>115151451</v>
      </c>
      <c r="G6608">
        <v>1</v>
      </c>
    </row>
    <row r="6609" spans="1:7" x14ac:dyDescent="0.35">
      <c r="A6609" t="s">
        <v>44</v>
      </c>
      <c r="B6609">
        <v>115790786</v>
      </c>
      <c r="C6609">
        <v>1</v>
      </c>
      <c r="E6609" t="str">
        <v>Mitte</v>
      </c>
      <c r="F6609">
        <v>115790786</v>
      </c>
      <c r="G6609">
        <v>1</v>
      </c>
    </row>
    <row r="6610" spans="1:7" x14ac:dyDescent="0.35">
      <c r="A6610" t="s">
        <v>44</v>
      </c>
      <c r="B6610">
        <v>116199663</v>
      </c>
      <c r="C6610">
        <v>1</v>
      </c>
      <c r="E6610" t="str">
        <v>Mitte</v>
      </c>
      <c r="F6610">
        <v>116199663</v>
      </c>
      <c r="G6610">
        <v>1</v>
      </c>
    </row>
    <row r="6611" spans="1:7" x14ac:dyDescent="0.35">
      <c r="A6611" t="s">
        <v>44</v>
      </c>
      <c r="B6611">
        <v>116376738</v>
      </c>
      <c r="C6611">
        <v>1</v>
      </c>
      <c r="E6611" t="str">
        <v>Mitte</v>
      </c>
      <c r="F6611">
        <v>116376738</v>
      </c>
      <c r="G6611">
        <v>1</v>
      </c>
    </row>
    <row r="6612" spans="1:7" x14ac:dyDescent="0.35">
      <c r="A6612" t="s">
        <v>44</v>
      </c>
      <c r="B6612">
        <v>116438225</v>
      </c>
      <c r="C6612">
        <v>1</v>
      </c>
      <c r="E6612" t="str">
        <v>Mitte</v>
      </c>
      <c r="F6612">
        <v>116438225</v>
      </c>
      <c r="G6612">
        <v>1</v>
      </c>
    </row>
    <row r="6613" spans="1:7" x14ac:dyDescent="0.35">
      <c r="A6613" t="s">
        <v>44</v>
      </c>
      <c r="B6613">
        <v>116568785</v>
      </c>
      <c r="C6613">
        <v>1</v>
      </c>
      <c r="E6613" t="str">
        <v>Mitte</v>
      </c>
      <c r="F6613">
        <v>116568785</v>
      </c>
      <c r="G6613">
        <v>1</v>
      </c>
    </row>
    <row r="6614" spans="1:7" x14ac:dyDescent="0.35">
      <c r="A6614" t="s">
        <v>44</v>
      </c>
      <c r="B6614">
        <v>116683513</v>
      </c>
      <c r="C6614">
        <v>2</v>
      </c>
      <c r="E6614" t="str">
        <v>Mitte</v>
      </c>
      <c r="F6614">
        <v>116683513</v>
      </c>
      <c r="G6614">
        <v>2</v>
      </c>
    </row>
    <row r="6615" spans="1:7" x14ac:dyDescent="0.35">
      <c r="A6615" t="s">
        <v>44</v>
      </c>
      <c r="B6615">
        <v>116829651</v>
      </c>
      <c r="C6615">
        <v>1</v>
      </c>
      <c r="E6615" t="str">
        <v>Mitte</v>
      </c>
      <c r="F6615">
        <v>116829651</v>
      </c>
      <c r="G6615">
        <v>1</v>
      </c>
    </row>
    <row r="6616" spans="1:7" x14ac:dyDescent="0.35">
      <c r="A6616" t="s">
        <v>44</v>
      </c>
      <c r="B6616">
        <v>116940839</v>
      </c>
      <c r="C6616">
        <v>1</v>
      </c>
      <c r="E6616" t="str">
        <v>Mitte</v>
      </c>
      <c r="F6616">
        <v>116940839</v>
      </c>
      <c r="G6616">
        <v>1</v>
      </c>
    </row>
    <row r="6617" spans="1:7" x14ac:dyDescent="0.35">
      <c r="A6617" t="s">
        <v>44</v>
      </c>
      <c r="B6617">
        <v>117222621</v>
      </c>
      <c r="C6617">
        <v>1</v>
      </c>
      <c r="E6617" t="str">
        <v>Mitte</v>
      </c>
      <c r="F6617">
        <v>117222621</v>
      </c>
      <c r="G6617">
        <v>1</v>
      </c>
    </row>
    <row r="6618" spans="1:7" x14ac:dyDescent="0.35">
      <c r="A6618" t="s">
        <v>44</v>
      </c>
      <c r="B6618">
        <v>117443771</v>
      </c>
      <c r="C6618">
        <v>1</v>
      </c>
      <c r="E6618" t="str">
        <v>Mitte</v>
      </c>
      <c r="F6618">
        <v>117443771</v>
      </c>
      <c r="G6618">
        <v>1</v>
      </c>
    </row>
    <row r="6619" spans="1:7" x14ac:dyDescent="0.35">
      <c r="A6619" t="s">
        <v>44</v>
      </c>
      <c r="B6619">
        <v>117485815</v>
      </c>
      <c r="C6619">
        <v>1</v>
      </c>
      <c r="E6619" t="str">
        <v>Mitte</v>
      </c>
      <c r="F6619">
        <v>117485815</v>
      </c>
      <c r="G6619">
        <v>1</v>
      </c>
    </row>
    <row r="6620" spans="1:7" x14ac:dyDescent="0.35">
      <c r="A6620" t="s">
        <v>44</v>
      </c>
      <c r="B6620">
        <v>117818298</v>
      </c>
      <c r="C6620">
        <v>1</v>
      </c>
      <c r="E6620" t="str">
        <v>Mitte</v>
      </c>
      <c r="F6620">
        <v>117818298</v>
      </c>
      <c r="G6620">
        <v>1</v>
      </c>
    </row>
    <row r="6621" spans="1:7" x14ac:dyDescent="0.35">
      <c r="A6621" t="s">
        <v>44</v>
      </c>
      <c r="B6621">
        <v>117887086</v>
      </c>
      <c r="C6621">
        <v>1</v>
      </c>
      <c r="E6621" t="str">
        <v>Mitte</v>
      </c>
      <c r="F6621">
        <v>117887086</v>
      </c>
      <c r="G6621">
        <v>1</v>
      </c>
    </row>
    <row r="6622" spans="1:7" x14ac:dyDescent="0.35">
      <c r="A6622" t="s">
        <v>44</v>
      </c>
      <c r="B6622">
        <v>118485732</v>
      </c>
      <c r="C6622">
        <v>1</v>
      </c>
      <c r="E6622" t="str">
        <v>Mitte</v>
      </c>
      <c r="F6622">
        <v>118485732</v>
      </c>
      <c r="G6622">
        <v>1</v>
      </c>
    </row>
    <row r="6623" spans="1:7" x14ac:dyDescent="0.35">
      <c r="A6623" t="s">
        <v>44</v>
      </c>
      <c r="B6623">
        <v>118508670</v>
      </c>
      <c r="C6623">
        <v>1</v>
      </c>
      <c r="E6623" t="str">
        <v>Mitte</v>
      </c>
      <c r="F6623">
        <v>118508670</v>
      </c>
      <c r="G6623">
        <v>1</v>
      </c>
    </row>
    <row r="6624" spans="1:7" x14ac:dyDescent="0.35">
      <c r="A6624" t="s">
        <v>44</v>
      </c>
      <c r="B6624">
        <v>118541510</v>
      </c>
      <c r="C6624">
        <v>1</v>
      </c>
      <c r="E6624" t="str">
        <v>Mitte</v>
      </c>
      <c r="F6624">
        <v>118541510</v>
      </c>
      <c r="G6624">
        <v>1</v>
      </c>
    </row>
    <row r="6625" spans="1:7" x14ac:dyDescent="0.35">
      <c r="A6625" t="s">
        <v>44</v>
      </c>
      <c r="B6625">
        <v>118945078</v>
      </c>
      <c r="C6625">
        <v>1</v>
      </c>
      <c r="E6625" t="str">
        <v>Mitte</v>
      </c>
      <c r="F6625">
        <v>118945078</v>
      </c>
      <c r="G6625">
        <v>1</v>
      </c>
    </row>
    <row r="6626" spans="1:7" x14ac:dyDescent="0.35">
      <c r="A6626" t="s">
        <v>44</v>
      </c>
      <c r="B6626">
        <v>119024407</v>
      </c>
      <c r="C6626">
        <v>1</v>
      </c>
      <c r="E6626" t="str">
        <v>Mitte</v>
      </c>
      <c r="F6626">
        <v>119024407</v>
      </c>
      <c r="G6626">
        <v>1</v>
      </c>
    </row>
    <row r="6627" spans="1:7" x14ac:dyDescent="0.35">
      <c r="A6627" t="s">
        <v>44</v>
      </c>
      <c r="B6627">
        <v>119271553</v>
      </c>
      <c r="C6627">
        <v>1</v>
      </c>
      <c r="E6627" t="str">
        <v>Mitte</v>
      </c>
      <c r="F6627">
        <v>119271553</v>
      </c>
      <c r="G6627">
        <v>1</v>
      </c>
    </row>
    <row r="6628" spans="1:7" x14ac:dyDescent="0.35">
      <c r="A6628" t="s">
        <v>44</v>
      </c>
      <c r="B6628">
        <v>119416956</v>
      </c>
      <c r="C6628">
        <v>1</v>
      </c>
      <c r="E6628" t="str">
        <v>Mitte</v>
      </c>
      <c r="F6628">
        <v>119416956</v>
      </c>
      <c r="G6628">
        <v>1</v>
      </c>
    </row>
    <row r="6629" spans="1:7" x14ac:dyDescent="0.35">
      <c r="A6629" t="s">
        <v>44</v>
      </c>
      <c r="B6629">
        <v>119494934</v>
      </c>
      <c r="C6629">
        <v>1</v>
      </c>
      <c r="E6629" t="str">
        <v>Mitte</v>
      </c>
      <c r="F6629">
        <v>119494934</v>
      </c>
      <c r="G6629">
        <v>1</v>
      </c>
    </row>
    <row r="6630" spans="1:7" x14ac:dyDescent="0.35">
      <c r="A6630" t="s">
        <v>44</v>
      </c>
      <c r="B6630">
        <v>119625115</v>
      </c>
      <c r="C6630">
        <v>1</v>
      </c>
      <c r="E6630" t="str">
        <v>Mitte</v>
      </c>
      <c r="F6630">
        <v>119625115</v>
      </c>
      <c r="G6630">
        <v>1</v>
      </c>
    </row>
    <row r="6631" spans="1:7" x14ac:dyDescent="0.35">
      <c r="A6631" t="s">
        <v>44</v>
      </c>
      <c r="B6631">
        <v>119771029</v>
      </c>
      <c r="C6631">
        <v>1</v>
      </c>
      <c r="E6631" t="str">
        <v>Mitte</v>
      </c>
      <c r="F6631">
        <v>119771029</v>
      </c>
      <c r="G6631">
        <v>1</v>
      </c>
    </row>
    <row r="6632" spans="1:7" x14ac:dyDescent="0.35">
      <c r="A6632" t="s">
        <v>44</v>
      </c>
      <c r="B6632">
        <v>120071145</v>
      </c>
      <c r="C6632">
        <v>1</v>
      </c>
      <c r="E6632" t="str">
        <v>Mitte</v>
      </c>
      <c r="F6632">
        <v>120071145</v>
      </c>
      <c r="G6632">
        <v>1</v>
      </c>
    </row>
    <row r="6633" spans="1:7" x14ac:dyDescent="0.35">
      <c r="A6633" t="s">
        <v>44</v>
      </c>
      <c r="B6633">
        <v>120494244</v>
      </c>
      <c r="C6633">
        <v>1</v>
      </c>
      <c r="E6633" t="str">
        <v>Mitte</v>
      </c>
      <c r="F6633">
        <v>120494244</v>
      </c>
      <c r="G6633">
        <v>1</v>
      </c>
    </row>
    <row r="6634" spans="1:7" x14ac:dyDescent="0.35">
      <c r="A6634" t="s">
        <v>44</v>
      </c>
      <c r="B6634">
        <v>121301406</v>
      </c>
      <c r="C6634">
        <v>1</v>
      </c>
      <c r="E6634" t="str">
        <v>Mitte</v>
      </c>
      <c r="F6634">
        <v>121301406</v>
      </c>
      <c r="G6634">
        <v>1</v>
      </c>
    </row>
    <row r="6635" spans="1:7" x14ac:dyDescent="0.35">
      <c r="A6635" t="s">
        <v>44</v>
      </c>
      <c r="B6635">
        <v>121442525</v>
      </c>
      <c r="C6635">
        <v>1</v>
      </c>
      <c r="E6635" t="str">
        <v>Mitte</v>
      </c>
      <c r="F6635">
        <v>121442525</v>
      </c>
      <c r="G6635">
        <v>1</v>
      </c>
    </row>
    <row r="6636" spans="1:7" x14ac:dyDescent="0.35">
      <c r="A6636" t="s">
        <v>44</v>
      </c>
      <c r="B6636">
        <v>121510735</v>
      </c>
      <c r="C6636">
        <v>1</v>
      </c>
      <c r="E6636" t="str">
        <v>Mitte</v>
      </c>
      <c r="F6636">
        <v>121510735</v>
      </c>
      <c r="G6636">
        <v>1</v>
      </c>
    </row>
    <row r="6637" spans="1:7" x14ac:dyDescent="0.35">
      <c r="A6637" t="s">
        <v>44</v>
      </c>
      <c r="B6637">
        <v>122037949</v>
      </c>
      <c r="C6637">
        <v>1</v>
      </c>
      <c r="E6637" t="str">
        <v>Mitte</v>
      </c>
      <c r="F6637">
        <v>122037949</v>
      </c>
      <c r="G6637">
        <v>1</v>
      </c>
    </row>
    <row r="6638" spans="1:7" x14ac:dyDescent="0.35">
      <c r="A6638" t="s">
        <v>44</v>
      </c>
      <c r="B6638">
        <v>122062923</v>
      </c>
      <c r="C6638">
        <v>1</v>
      </c>
      <c r="E6638" t="str">
        <v>Mitte</v>
      </c>
      <c r="F6638">
        <v>122062923</v>
      </c>
      <c r="G6638">
        <v>1</v>
      </c>
    </row>
    <row r="6639" spans="1:7" x14ac:dyDescent="0.35">
      <c r="A6639" t="s">
        <v>44</v>
      </c>
      <c r="B6639">
        <v>122859588</v>
      </c>
      <c r="C6639">
        <v>1</v>
      </c>
      <c r="E6639" t="str">
        <v>Mitte</v>
      </c>
      <c r="F6639">
        <v>122859588</v>
      </c>
      <c r="G6639">
        <v>1</v>
      </c>
    </row>
    <row r="6640" spans="1:7" x14ac:dyDescent="0.35">
      <c r="A6640" t="s">
        <v>44</v>
      </c>
      <c r="B6640">
        <v>122901718</v>
      </c>
      <c r="C6640">
        <v>1</v>
      </c>
      <c r="E6640" t="str">
        <v>Mitte</v>
      </c>
      <c r="F6640">
        <v>122901718</v>
      </c>
      <c r="G6640">
        <v>1</v>
      </c>
    </row>
    <row r="6641" spans="1:7" x14ac:dyDescent="0.35">
      <c r="A6641" t="s">
        <v>44</v>
      </c>
      <c r="B6641">
        <v>123464985</v>
      </c>
      <c r="C6641">
        <v>1</v>
      </c>
      <c r="E6641" t="str">
        <v>Mitte</v>
      </c>
      <c r="F6641">
        <v>123464985</v>
      </c>
      <c r="G6641">
        <v>1</v>
      </c>
    </row>
    <row r="6642" spans="1:7" x14ac:dyDescent="0.35">
      <c r="A6642" t="s">
        <v>44</v>
      </c>
      <c r="B6642">
        <v>123547112</v>
      </c>
      <c r="C6642">
        <v>1</v>
      </c>
      <c r="E6642" t="str">
        <v>Mitte</v>
      </c>
      <c r="F6642">
        <v>123547112</v>
      </c>
      <c r="G6642">
        <v>1</v>
      </c>
    </row>
    <row r="6643" spans="1:7" x14ac:dyDescent="0.35">
      <c r="A6643" t="s">
        <v>44</v>
      </c>
      <c r="B6643">
        <v>123547522</v>
      </c>
      <c r="C6643">
        <v>1</v>
      </c>
      <c r="E6643" t="str">
        <v>Mitte</v>
      </c>
      <c r="F6643">
        <v>123547522</v>
      </c>
      <c r="G6643">
        <v>1</v>
      </c>
    </row>
    <row r="6644" spans="1:7" x14ac:dyDescent="0.35">
      <c r="A6644" t="s">
        <v>44</v>
      </c>
      <c r="B6644">
        <v>123704592</v>
      </c>
      <c r="C6644">
        <v>1</v>
      </c>
      <c r="E6644" t="str">
        <v>Mitte</v>
      </c>
      <c r="F6644">
        <v>123704592</v>
      </c>
      <c r="G6644">
        <v>1</v>
      </c>
    </row>
    <row r="6645" spans="1:7" x14ac:dyDescent="0.35">
      <c r="A6645" t="s">
        <v>44</v>
      </c>
      <c r="B6645">
        <v>123908109</v>
      </c>
      <c r="C6645">
        <v>1</v>
      </c>
      <c r="E6645" t="str">
        <v>Mitte</v>
      </c>
      <c r="F6645">
        <v>123908109</v>
      </c>
      <c r="G6645">
        <v>1</v>
      </c>
    </row>
    <row r="6646" spans="1:7" x14ac:dyDescent="0.35">
      <c r="A6646" t="s">
        <v>44</v>
      </c>
      <c r="B6646">
        <v>123923734</v>
      </c>
      <c r="C6646">
        <v>2</v>
      </c>
      <c r="E6646" t="str">
        <v>Mitte</v>
      </c>
      <c r="F6646">
        <v>123923734</v>
      </c>
      <c r="G6646">
        <v>2</v>
      </c>
    </row>
    <row r="6647" spans="1:7" x14ac:dyDescent="0.35">
      <c r="A6647" t="s">
        <v>44</v>
      </c>
      <c r="B6647">
        <v>124191892</v>
      </c>
      <c r="C6647">
        <v>1</v>
      </c>
      <c r="E6647" t="str">
        <v>Mitte</v>
      </c>
      <c r="F6647">
        <v>124191892</v>
      </c>
      <c r="G6647">
        <v>1</v>
      </c>
    </row>
    <row r="6648" spans="1:7" x14ac:dyDescent="0.35">
      <c r="A6648" t="s">
        <v>44</v>
      </c>
      <c r="B6648">
        <v>124361168</v>
      </c>
      <c r="C6648">
        <v>1</v>
      </c>
      <c r="E6648" t="str">
        <v>Mitte</v>
      </c>
      <c r="F6648">
        <v>124361168</v>
      </c>
      <c r="G6648">
        <v>1</v>
      </c>
    </row>
    <row r="6649" spans="1:7" x14ac:dyDescent="0.35">
      <c r="A6649" t="s">
        <v>44</v>
      </c>
      <c r="B6649">
        <v>124371137</v>
      </c>
      <c r="C6649">
        <v>1</v>
      </c>
      <c r="E6649" t="str">
        <v>Mitte</v>
      </c>
      <c r="F6649">
        <v>124371137</v>
      </c>
      <c r="G6649">
        <v>1</v>
      </c>
    </row>
    <row r="6650" spans="1:7" x14ac:dyDescent="0.35">
      <c r="A6650" t="s">
        <v>44</v>
      </c>
      <c r="B6650">
        <v>124522953</v>
      </c>
      <c r="C6650">
        <v>1</v>
      </c>
      <c r="E6650" t="str">
        <v>Mitte</v>
      </c>
      <c r="F6650">
        <v>124522953</v>
      </c>
      <c r="G6650">
        <v>1</v>
      </c>
    </row>
    <row r="6651" spans="1:7" x14ac:dyDescent="0.35">
      <c r="A6651" t="s">
        <v>44</v>
      </c>
      <c r="B6651">
        <v>124625390</v>
      </c>
      <c r="C6651">
        <v>1</v>
      </c>
      <c r="E6651" t="str">
        <v>Mitte</v>
      </c>
      <c r="F6651">
        <v>124625390</v>
      </c>
      <c r="G6651">
        <v>1</v>
      </c>
    </row>
    <row r="6652" spans="1:7" x14ac:dyDescent="0.35">
      <c r="A6652" t="s">
        <v>44</v>
      </c>
      <c r="B6652">
        <v>124766800</v>
      </c>
      <c r="C6652">
        <v>1</v>
      </c>
      <c r="E6652" t="str">
        <v>Mitte</v>
      </c>
      <c r="F6652">
        <v>124766800</v>
      </c>
      <c r="G6652">
        <v>1</v>
      </c>
    </row>
    <row r="6653" spans="1:7" x14ac:dyDescent="0.35">
      <c r="A6653" t="s">
        <v>44</v>
      </c>
      <c r="B6653">
        <v>124799071</v>
      </c>
      <c r="C6653">
        <v>1</v>
      </c>
      <c r="E6653" t="str">
        <v>Mitte</v>
      </c>
      <c r="F6653">
        <v>124799071</v>
      </c>
      <c r="G6653">
        <v>1</v>
      </c>
    </row>
    <row r="6654" spans="1:7" x14ac:dyDescent="0.35">
      <c r="A6654" t="s">
        <v>44</v>
      </c>
      <c r="B6654">
        <v>124806366</v>
      </c>
      <c r="C6654">
        <v>1</v>
      </c>
      <c r="E6654" t="str">
        <v>Mitte</v>
      </c>
      <c r="F6654">
        <v>124806366</v>
      </c>
      <c r="G6654">
        <v>1</v>
      </c>
    </row>
    <row r="6655" spans="1:7" x14ac:dyDescent="0.35">
      <c r="A6655" t="s">
        <v>44</v>
      </c>
      <c r="B6655">
        <v>124836257</v>
      </c>
      <c r="C6655">
        <v>1</v>
      </c>
      <c r="E6655" t="str">
        <v>Mitte</v>
      </c>
      <c r="F6655">
        <v>124836257</v>
      </c>
      <c r="G6655">
        <v>1</v>
      </c>
    </row>
    <row r="6656" spans="1:7" x14ac:dyDescent="0.35">
      <c r="A6656" t="s">
        <v>44</v>
      </c>
      <c r="B6656">
        <v>125309723</v>
      </c>
      <c r="C6656">
        <v>1</v>
      </c>
      <c r="E6656" t="str">
        <v>Mitte</v>
      </c>
      <c r="F6656">
        <v>125309723</v>
      </c>
      <c r="G6656">
        <v>1</v>
      </c>
    </row>
    <row r="6657" spans="1:7" x14ac:dyDescent="0.35">
      <c r="A6657" t="s">
        <v>44</v>
      </c>
      <c r="B6657">
        <v>125676738</v>
      </c>
      <c r="C6657">
        <v>1</v>
      </c>
      <c r="E6657" t="str">
        <v>Mitte</v>
      </c>
      <c r="F6657">
        <v>125676738</v>
      </c>
      <c r="G6657">
        <v>1</v>
      </c>
    </row>
    <row r="6658" spans="1:7" x14ac:dyDescent="0.35">
      <c r="A6658" t="s">
        <v>44</v>
      </c>
      <c r="B6658">
        <v>125681808</v>
      </c>
      <c r="C6658">
        <v>1</v>
      </c>
      <c r="E6658" t="str">
        <v>Mitte</v>
      </c>
      <c r="F6658">
        <v>125681808</v>
      </c>
      <c r="G6658">
        <v>1</v>
      </c>
    </row>
    <row r="6659" spans="1:7" x14ac:dyDescent="0.35">
      <c r="A6659" t="s">
        <v>44</v>
      </c>
      <c r="B6659">
        <v>125813507</v>
      </c>
      <c r="C6659">
        <v>1</v>
      </c>
      <c r="E6659" t="str">
        <v>Mitte</v>
      </c>
      <c r="F6659">
        <v>125813507</v>
      </c>
      <c r="G6659">
        <v>1</v>
      </c>
    </row>
    <row r="6660" spans="1:7" x14ac:dyDescent="0.35">
      <c r="A6660" t="s">
        <v>44</v>
      </c>
      <c r="B6660">
        <v>125821130</v>
      </c>
      <c r="C6660">
        <v>1</v>
      </c>
      <c r="E6660" t="str">
        <v>Mitte</v>
      </c>
      <c r="F6660">
        <v>125821130</v>
      </c>
      <c r="G6660">
        <v>1</v>
      </c>
    </row>
    <row r="6661" spans="1:7" x14ac:dyDescent="0.35">
      <c r="A6661" t="s">
        <v>44</v>
      </c>
      <c r="B6661">
        <v>125905477</v>
      </c>
      <c r="C6661">
        <v>1</v>
      </c>
      <c r="E6661" t="str">
        <v>Mitte</v>
      </c>
      <c r="F6661">
        <v>125905477</v>
      </c>
      <c r="G6661">
        <v>1</v>
      </c>
    </row>
    <row r="6662" spans="1:7" x14ac:dyDescent="0.35">
      <c r="A6662" t="s">
        <v>44</v>
      </c>
      <c r="B6662">
        <v>125998987</v>
      </c>
      <c r="C6662">
        <v>1</v>
      </c>
      <c r="E6662" t="str">
        <v>Mitte</v>
      </c>
      <c r="F6662">
        <v>125998987</v>
      </c>
      <c r="G6662">
        <v>1</v>
      </c>
    </row>
    <row r="6663" spans="1:7" x14ac:dyDescent="0.35">
      <c r="A6663" t="s">
        <v>44</v>
      </c>
      <c r="B6663">
        <v>126642425</v>
      </c>
      <c r="C6663">
        <v>1</v>
      </c>
      <c r="E6663" t="str">
        <v>Mitte</v>
      </c>
      <c r="F6663">
        <v>126642425</v>
      </c>
      <c r="G6663">
        <v>1</v>
      </c>
    </row>
    <row r="6664" spans="1:7" x14ac:dyDescent="0.35">
      <c r="A6664" t="s">
        <v>44</v>
      </c>
      <c r="B6664">
        <v>126788078</v>
      </c>
      <c r="C6664">
        <v>1</v>
      </c>
      <c r="E6664" t="str">
        <v>Mitte</v>
      </c>
      <c r="F6664">
        <v>126788078</v>
      </c>
      <c r="G6664">
        <v>1</v>
      </c>
    </row>
    <row r="6665" spans="1:7" x14ac:dyDescent="0.35">
      <c r="A6665" t="s">
        <v>44</v>
      </c>
      <c r="B6665">
        <v>127309004</v>
      </c>
      <c r="C6665">
        <v>2</v>
      </c>
      <c r="E6665" t="str">
        <v>Mitte</v>
      </c>
      <c r="F6665">
        <v>127309004</v>
      </c>
      <c r="G6665">
        <v>2</v>
      </c>
    </row>
    <row r="6666" spans="1:7" x14ac:dyDescent="0.35">
      <c r="A6666" t="s">
        <v>44</v>
      </c>
      <c r="B6666">
        <v>127387738</v>
      </c>
      <c r="C6666">
        <v>1</v>
      </c>
      <c r="E6666" t="str">
        <v>Mitte</v>
      </c>
      <c r="F6666">
        <v>127387738</v>
      </c>
      <c r="G6666">
        <v>1</v>
      </c>
    </row>
    <row r="6667" spans="1:7" x14ac:dyDescent="0.35">
      <c r="A6667" t="s">
        <v>44</v>
      </c>
      <c r="B6667">
        <v>127391482</v>
      </c>
      <c r="C6667">
        <v>1</v>
      </c>
      <c r="E6667" t="str">
        <v>Mitte</v>
      </c>
      <c r="F6667">
        <v>127391482</v>
      </c>
      <c r="G6667">
        <v>1</v>
      </c>
    </row>
    <row r="6668" spans="1:7" x14ac:dyDescent="0.35">
      <c r="A6668" t="s">
        <v>44</v>
      </c>
      <c r="B6668">
        <v>127487921</v>
      </c>
      <c r="C6668">
        <v>1</v>
      </c>
      <c r="E6668" t="str">
        <v>Mitte</v>
      </c>
      <c r="F6668">
        <v>127487921</v>
      </c>
      <c r="G6668">
        <v>1</v>
      </c>
    </row>
    <row r="6669" spans="1:7" x14ac:dyDescent="0.35">
      <c r="A6669" t="s">
        <v>44</v>
      </c>
      <c r="B6669">
        <v>127513543</v>
      </c>
      <c r="C6669">
        <v>1</v>
      </c>
      <c r="E6669" t="str">
        <v>Mitte</v>
      </c>
      <c r="F6669">
        <v>127513543</v>
      </c>
      <c r="G6669">
        <v>1</v>
      </c>
    </row>
    <row r="6670" spans="1:7" x14ac:dyDescent="0.35">
      <c r="A6670" t="s">
        <v>44</v>
      </c>
      <c r="B6670">
        <v>127528698</v>
      </c>
      <c r="C6670">
        <v>1</v>
      </c>
      <c r="E6670" t="str">
        <v>Mitte</v>
      </c>
      <c r="F6670">
        <v>127528698</v>
      </c>
      <c r="G6670">
        <v>1</v>
      </c>
    </row>
    <row r="6671" spans="1:7" x14ac:dyDescent="0.35">
      <c r="A6671" t="s">
        <v>44</v>
      </c>
      <c r="B6671">
        <v>127562821</v>
      </c>
      <c r="C6671">
        <v>1</v>
      </c>
      <c r="E6671" t="str">
        <v>Mitte</v>
      </c>
      <c r="F6671">
        <v>127562821</v>
      </c>
      <c r="G6671">
        <v>1</v>
      </c>
    </row>
    <row r="6672" spans="1:7" x14ac:dyDescent="0.35">
      <c r="A6672" t="s">
        <v>44</v>
      </c>
      <c r="B6672">
        <v>128210044</v>
      </c>
      <c r="C6672">
        <v>1</v>
      </c>
      <c r="E6672" t="str">
        <v>Mitte</v>
      </c>
      <c r="F6672">
        <v>128210044</v>
      </c>
      <c r="G6672">
        <v>1</v>
      </c>
    </row>
    <row r="6673" spans="1:7" x14ac:dyDescent="0.35">
      <c r="A6673" t="s">
        <v>44</v>
      </c>
      <c r="B6673">
        <v>128420129</v>
      </c>
      <c r="C6673">
        <v>1</v>
      </c>
      <c r="E6673" t="str">
        <v>Mitte</v>
      </c>
      <c r="F6673">
        <v>128420129</v>
      </c>
      <c r="G6673">
        <v>1</v>
      </c>
    </row>
    <row r="6674" spans="1:7" x14ac:dyDescent="0.35">
      <c r="A6674" t="s">
        <v>44</v>
      </c>
      <c r="B6674">
        <v>128733471</v>
      </c>
      <c r="C6674">
        <v>1</v>
      </c>
      <c r="E6674" t="str">
        <v>Mitte</v>
      </c>
      <c r="F6674">
        <v>128733471</v>
      </c>
      <c r="G6674">
        <v>1</v>
      </c>
    </row>
    <row r="6675" spans="1:7" x14ac:dyDescent="0.35">
      <c r="A6675" t="s">
        <v>44</v>
      </c>
      <c r="B6675">
        <v>129041124</v>
      </c>
      <c r="C6675">
        <v>1</v>
      </c>
      <c r="E6675" t="str">
        <v>Mitte</v>
      </c>
      <c r="F6675">
        <v>129041124</v>
      </c>
      <c r="G6675">
        <v>1</v>
      </c>
    </row>
    <row r="6676" spans="1:7" x14ac:dyDescent="0.35">
      <c r="A6676" t="s">
        <v>44</v>
      </c>
      <c r="B6676">
        <v>129209491</v>
      </c>
      <c r="C6676">
        <v>1</v>
      </c>
      <c r="E6676" t="str">
        <v>Mitte</v>
      </c>
      <c r="F6676">
        <v>129209491</v>
      </c>
      <c r="G6676">
        <v>1</v>
      </c>
    </row>
    <row r="6677" spans="1:7" x14ac:dyDescent="0.35">
      <c r="A6677" t="s">
        <v>44</v>
      </c>
      <c r="B6677">
        <v>129850465</v>
      </c>
      <c r="C6677">
        <v>2</v>
      </c>
      <c r="E6677" t="str">
        <v>Mitte</v>
      </c>
      <c r="F6677">
        <v>129850465</v>
      </c>
      <c r="G6677">
        <v>2</v>
      </c>
    </row>
    <row r="6678" spans="1:7" x14ac:dyDescent="0.35">
      <c r="A6678" t="s">
        <v>44</v>
      </c>
      <c r="B6678">
        <v>129961669</v>
      </c>
      <c r="C6678">
        <v>1</v>
      </c>
      <c r="E6678" t="str">
        <v>Mitte</v>
      </c>
      <c r="F6678">
        <v>129961669</v>
      </c>
      <c r="G6678">
        <v>1</v>
      </c>
    </row>
    <row r="6679" spans="1:7" x14ac:dyDescent="0.35">
      <c r="A6679" t="s">
        <v>44</v>
      </c>
      <c r="B6679">
        <v>130017279</v>
      </c>
      <c r="C6679">
        <v>1</v>
      </c>
      <c r="E6679" t="str">
        <v>Mitte</v>
      </c>
      <c r="F6679">
        <v>130017279</v>
      </c>
      <c r="G6679">
        <v>1</v>
      </c>
    </row>
    <row r="6680" spans="1:7" x14ac:dyDescent="0.35">
      <c r="A6680" t="s">
        <v>44</v>
      </c>
      <c r="B6680">
        <v>130089284</v>
      </c>
      <c r="C6680">
        <v>1</v>
      </c>
      <c r="E6680" t="str">
        <v>Mitte</v>
      </c>
      <c r="F6680">
        <v>130089284</v>
      </c>
      <c r="G6680">
        <v>1</v>
      </c>
    </row>
    <row r="6681" spans="1:7" x14ac:dyDescent="0.35">
      <c r="A6681" t="s">
        <v>44</v>
      </c>
      <c r="B6681">
        <v>130642857</v>
      </c>
      <c r="C6681">
        <v>1</v>
      </c>
      <c r="E6681" t="str">
        <v>Mitte</v>
      </c>
      <c r="F6681">
        <v>130642857</v>
      </c>
      <c r="G6681">
        <v>1</v>
      </c>
    </row>
    <row r="6682" spans="1:7" x14ac:dyDescent="0.35">
      <c r="A6682" t="s">
        <v>44</v>
      </c>
      <c r="B6682">
        <v>130708708</v>
      </c>
      <c r="C6682">
        <v>3</v>
      </c>
      <c r="E6682" t="str">
        <v>Mitte</v>
      </c>
      <c r="F6682">
        <v>130708708</v>
      </c>
      <c r="G6682">
        <v>3</v>
      </c>
    </row>
    <row r="6683" spans="1:7" x14ac:dyDescent="0.35">
      <c r="A6683" t="s">
        <v>44</v>
      </c>
      <c r="B6683">
        <v>131023649</v>
      </c>
      <c r="C6683">
        <v>2</v>
      </c>
      <c r="E6683" t="str">
        <v>Mitte</v>
      </c>
      <c r="F6683">
        <v>131023649</v>
      </c>
      <c r="G6683">
        <v>2</v>
      </c>
    </row>
    <row r="6684" spans="1:7" x14ac:dyDescent="0.35">
      <c r="A6684" t="s">
        <v>44</v>
      </c>
      <c r="B6684">
        <v>131730019</v>
      </c>
      <c r="C6684">
        <v>1</v>
      </c>
      <c r="E6684" t="str">
        <v>Mitte</v>
      </c>
      <c r="F6684">
        <v>131730019</v>
      </c>
      <c r="G6684">
        <v>1</v>
      </c>
    </row>
    <row r="6685" spans="1:7" x14ac:dyDescent="0.35">
      <c r="A6685" t="s">
        <v>44</v>
      </c>
      <c r="B6685">
        <v>131877141</v>
      </c>
      <c r="C6685">
        <v>1</v>
      </c>
      <c r="E6685" t="str">
        <v>Mitte</v>
      </c>
      <c r="F6685">
        <v>131877141</v>
      </c>
      <c r="G6685">
        <v>1</v>
      </c>
    </row>
    <row r="6686" spans="1:7" x14ac:dyDescent="0.35">
      <c r="A6686" t="s">
        <v>44</v>
      </c>
      <c r="B6686">
        <v>131964045</v>
      </c>
      <c r="C6686">
        <v>1</v>
      </c>
      <c r="E6686" t="str">
        <v>Mitte</v>
      </c>
      <c r="F6686">
        <v>131964045</v>
      </c>
      <c r="G6686">
        <v>1</v>
      </c>
    </row>
    <row r="6687" spans="1:7" x14ac:dyDescent="0.35">
      <c r="A6687" t="s">
        <v>44</v>
      </c>
      <c r="B6687">
        <v>132214067</v>
      </c>
      <c r="C6687">
        <v>1</v>
      </c>
      <c r="E6687" t="str">
        <v>Mitte</v>
      </c>
      <c r="F6687">
        <v>132214067</v>
      </c>
      <c r="G6687">
        <v>1</v>
      </c>
    </row>
    <row r="6688" spans="1:7" x14ac:dyDescent="0.35">
      <c r="A6688" t="s">
        <v>44</v>
      </c>
      <c r="B6688">
        <v>132294358</v>
      </c>
      <c r="C6688">
        <v>1</v>
      </c>
      <c r="E6688" t="str">
        <v>Mitte</v>
      </c>
      <c r="F6688">
        <v>132294358</v>
      </c>
      <c r="G6688">
        <v>1</v>
      </c>
    </row>
    <row r="6689" spans="1:7" x14ac:dyDescent="0.35">
      <c r="A6689" t="s">
        <v>44</v>
      </c>
      <c r="B6689">
        <v>132302162</v>
      </c>
      <c r="C6689">
        <v>1</v>
      </c>
      <c r="E6689" t="str">
        <v>Mitte</v>
      </c>
      <c r="F6689">
        <v>132302162</v>
      </c>
      <c r="G6689">
        <v>1</v>
      </c>
    </row>
    <row r="6690" spans="1:7" x14ac:dyDescent="0.35">
      <c r="A6690" t="s">
        <v>44</v>
      </c>
      <c r="B6690">
        <v>132391283</v>
      </c>
      <c r="C6690">
        <v>2</v>
      </c>
      <c r="E6690" t="str">
        <v>Mitte</v>
      </c>
      <c r="F6690">
        <v>132391283</v>
      </c>
      <c r="G6690">
        <v>2</v>
      </c>
    </row>
    <row r="6691" spans="1:7" x14ac:dyDescent="0.35">
      <c r="A6691" t="s">
        <v>44</v>
      </c>
      <c r="B6691">
        <v>132494540</v>
      </c>
      <c r="C6691">
        <v>1</v>
      </c>
      <c r="E6691" t="str">
        <v>Mitte</v>
      </c>
      <c r="F6691">
        <v>132494540</v>
      </c>
      <c r="G6691">
        <v>1</v>
      </c>
    </row>
    <row r="6692" spans="1:7" x14ac:dyDescent="0.35">
      <c r="A6692" t="s">
        <v>44</v>
      </c>
      <c r="B6692">
        <v>133082684</v>
      </c>
      <c r="C6692">
        <v>1</v>
      </c>
      <c r="E6692" t="str">
        <v>Mitte</v>
      </c>
      <c r="F6692">
        <v>133082684</v>
      </c>
      <c r="G6692">
        <v>1</v>
      </c>
    </row>
    <row r="6693" spans="1:7" x14ac:dyDescent="0.35">
      <c r="A6693" t="s">
        <v>44</v>
      </c>
      <c r="B6693">
        <v>133200232</v>
      </c>
      <c r="C6693">
        <v>2</v>
      </c>
      <c r="E6693" t="str">
        <v>Mitte</v>
      </c>
      <c r="F6693">
        <v>133200232</v>
      </c>
      <c r="G6693">
        <v>2</v>
      </c>
    </row>
    <row r="6694" spans="1:7" x14ac:dyDescent="0.35">
      <c r="A6694" t="s">
        <v>44</v>
      </c>
      <c r="B6694">
        <v>133513514</v>
      </c>
      <c r="C6694">
        <v>1</v>
      </c>
      <c r="E6694" t="str">
        <v>Mitte</v>
      </c>
      <c r="F6694">
        <v>133513514</v>
      </c>
      <c r="G6694">
        <v>1</v>
      </c>
    </row>
    <row r="6695" spans="1:7" x14ac:dyDescent="0.35">
      <c r="A6695" t="s">
        <v>44</v>
      </c>
      <c r="B6695">
        <v>134678746</v>
      </c>
      <c r="C6695">
        <v>1</v>
      </c>
      <c r="E6695" t="str">
        <v>Mitte</v>
      </c>
      <c r="F6695">
        <v>134678746</v>
      </c>
      <c r="G6695">
        <v>1</v>
      </c>
    </row>
    <row r="6696" spans="1:7" x14ac:dyDescent="0.35">
      <c r="A6696" t="s">
        <v>44</v>
      </c>
      <c r="B6696">
        <v>134703376</v>
      </c>
      <c r="C6696">
        <v>1</v>
      </c>
      <c r="E6696" t="str">
        <v>Mitte</v>
      </c>
      <c r="F6696">
        <v>134703376</v>
      </c>
      <c r="G6696">
        <v>1</v>
      </c>
    </row>
    <row r="6697" spans="1:7" x14ac:dyDescent="0.35">
      <c r="A6697" t="s">
        <v>44</v>
      </c>
      <c r="B6697">
        <v>134865511</v>
      </c>
      <c r="C6697">
        <v>1</v>
      </c>
      <c r="E6697" t="str">
        <v>Mitte</v>
      </c>
      <c r="F6697">
        <v>134865511</v>
      </c>
      <c r="G6697">
        <v>1</v>
      </c>
    </row>
    <row r="6698" spans="1:7" x14ac:dyDescent="0.35">
      <c r="A6698" t="s">
        <v>44</v>
      </c>
      <c r="B6698">
        <v>135491185</v>
      </c>
      <c r="C6698">
        <v>1</v>
      </c>
      <c r="E6698" t="str">
        <v>Mitte</v>
      </c>
      <c r="F6698">
        <v>135491185</v>
      </c>
      <c r="G6698">
        <v>1</v>
      </c>
    </row>
    <row r="6699" spans="1:7" x14ac:dyDescent="0.35">
      <c r="A6699" t="s">
        <v>44</v>
      </c>
      <c r="B6699">
        <v>135973285</v>
      </c>
      <c r="C6699">
        <v>4</v>
      </c>
      <c r="E6699" t="str">
        <v>Mitte</v>
      </c>
      <c r="F6699">
        <v>135973285</v>
      </c>
      <c r="G6699">
        <v>4</v>
      </c>
    </row>
    <row r="6700" spans="1:7" x14ac:dyDescent="0.35">
      <c r="A6700" t="s">
        <v>44</v>
      </c>
      <c r="B6700">
        <v>136047855</v>
      </c>
      <c r="C6700">
        <v>1</v>
      </c>
      <c r="E6700" t="str">
        <v>Mitte</v>
      </c>
      <c r="F6700">
        <v>136047855</v>
      </c>
      <c r="G6700">
        <v>1</v>
      </c>
    </row>
    <row r="6701" spans="1:7" x14ac:dyDescent="0.35">
      <c r="A6701" t="s">
        <v>44</v>
      </c>
      <c r="B6701">
        <v>136376910</v>
      </c>
      <c r="C6701">
        <v>1</v>
      </c>
      <c r="E6701" t="str">
        <v>Mitte</v>
      </c>
      <c r="F6701">
        <v>136376910</v>
      </c>
      <c r="G6701">
        <v>1</v>
      </c>
    </row>
    <row r="6702" spans="1:7" x14ac:dyDescent="0.35">
      <c r="A6702" t="s">
        <v>44</v>
      </c>
      <c r="B6702">
        <v>136711229</v>
      </c>
      <c r="C6702">
        <v>1</v>
      </c>
      <c r="E6702" t="str">
        <v>Mitte</v>
      </c>
      <c r="F6702">
        <v>136711229</v>
      </c>
      <c r="G6702">
        <v>1</v>
      </c>
    </row>
    <row r="6703" spans="1:7" x14ac:dyDescent="0.35">
      <c r="A6703" t="s">
        <v>44</v>
      </c>
      <c r="B6703">
        <v>136735926</v>
      </c>
      <c r="C6703">
        <v>1</v>
      </c>
      <c r="E6703" t="str">
        <v>Mitte</v>
      </c>
      <c r="F6703">
        <v>136735926</v>
      </c>
      <c r="G6703">
        <v>1</v>
      </c>
    </row>
    <row r="6704" spans="1:7" x14ac:dyDescent="0.35">
      <c r="A6704" t="s">
        <v>44</v>
      </c>
      <c r="B6704">
        <v>136793045</v>
      </c>
      <c r="C6704">
        <v>1</v>
      </c>
      <c r="E6704" t="str">
        <v>Mitte</v>
      </c>
      <c r="F6704">
        <v>136793045</v>
      </c>
      <c r="G6704">
        <v>1</v>
      </c>
    </row>
    <row r="6705" spans="1:7" x14ac:dyDescent="0.35">
      <c r="A6705" t="s">
        <v>44</v>
      </c>
      <c r="B6705">
        <v>137500445</v>
      </c>
      <c r="C6705">
        <v>1</v>
      </c>
      <c r="E6705" t="str">
        <v>Mitte</v>
      </c>
      <c r="F6705">
        <v>137500445</v>
      </c>
      <c r="G6705">
        <v>1</v>
      </c>
    </row>
    <row r="6706" spans="1:7" x14ac:dyDescent="0.35">
      <c r="A6706" t="s">
        <v>44</v>
      </c>
      <c r="B6706">
        <v>137521866</v>
      </c>
      <c r="C6706">
        <v>1</v>
      </c>
      <c r="E6706" t="str">
        <v>Mitte</v>
      </c>
      <c r="F6706">
        <v>137521866</v>
      </c>
      <c r="G6706">
        <v>1</v>
      </c>
    </row>
    <row r="6707" spans="1:7" x14ac:dyDescent="0.35">
      <c r="A6707" t="s">
        <v>44</v>
      </c>
      <c r="B6707">
        <v>137701509</v>
      </c>
      <c r="C6707">
        <v>1</v>
      </c>
      <c r="E6707" t="str">
        <v>Mitte</v>
      </c>
      <c r="F6707">
        <v>137701509</v>
      </c>
      <c r="G6707">
        <v>1</v>
      </c>
    </row>
    <row r="6708" spans="1:7" x14ac:dyDescent="0.35">
      <c r="A6708" t="s">
        <v>44</v>
      </c>
      <c r="B6708">
        <v>138310021</v>
      </c>
      <c r="C6708">
        <v>1</v>
      </c>
      <c r="E6708" t="str">
        <v>Mitte</v>
      </c>
      <c r="F6708">
        <v>138310021</v>
      </c>
      <c r="G6708">
        <v>1</v>
      </c>
    </row>
    <row r="6709" spans="1:7" x14ac:dyDescent="0.35">
      <c r="A6709" t="s">
        <v>44</v>
      </c>
      <c r="B6709">
        <v>138342508</v>
      </c>
      <c r="C6709">
        <v>1</v>
      </c>
      <c r="E6709" t="str">
        <v>Mitte</v>
      </c>
      <c r="F6709">
        <v>138342508</v>
      </c>
      <c r="G6709">
        <v>1</v>
      </c>
    </row>
    <row r="6710" spans="1:7" x14ac:dyDescent="0.35">
      <c r="A6710" t="s">
        <v>44</v>
      </c>
      <c r="B6710">
        <v>138469409</v>
      </c>
      <c r="C6710">
        <v>1</v>
      </c>
      <c r="E6710" t="str">
        <v>Mitte</v>
      </c>
      <c r="F6710">
        <v>138469409</v>
      </c>
      <c r="G6710">
        <v>1</v>
      </c>
    </row>
    <row r="6711" spans="1:7" x14ac:dyDescent="0.35">
      <c r="A6711" t="s">
        <v>44</v>
      </c>
      <c r="B6711">
        <v>138664878</v>
      </c>
      <c r="C6711">
        <v>1</v>
      </c>
      <c r="E6711" t="str">
        <v>Mitte</v>
      </c>
      <c r="F6711">
        <v>138664878</v>
      </c>
      <c r="G6711">
        <v>1</v>
      </c>
    </row>
    <row r="6712" spans="1:7" x14ac:dyDescent="0.35">
      <c r="A6712" t="s">
        <v>44</v>
      </c>
      <c r="B6712">
        <v>139365696</v>
      </c>
      <c r="C6712">
        <v>1</v>
      </c>
      <c r="E6712" t="str">
        <v>Mitte</v>
      </c>
      <c r="F6712">
        <v>139365696</v>
      </c>
      <c r="G6712">
        <v>1</v>
      </c>
    </row>
    <row r="6713" spans="1:7" x14ac:dyDescent="0.35">
      <c r="A6713" t="s">
        <v>44</v>
      </c>
      <c r="B6713">
        <v>139491466</v>
      </c>
      <c r="C6713">
        <v>1</v>
      </c>
      <c r="E6713" t="str">
        <v>Mitte</v>
      </c>
      <c r="F6713">
        <v>139491466</v>
      </c>
      <c r="G6713">
        <v>1</v>
      </c>
    </row>
    <row r="6714" spans="1:7" x14ac:dyDescent="0.35">
      <c r="A6714" t="s">
        <v>44</v>
      </c>
      <c r="B6714">
        <v>139843282</v>
      </c>
      <c r="C6714">
        <v>1</v>
      </c>
      <c r="E6714" t="str">
        <v>Mitte</v>
      </c>
      <c r="F6714">
        <v>139843282</v>
      </c>
      <c r="G6714">
        <v>1</v>
      </c>
    </row>
    <row r="6715" spans="1:7" x14ac:dyDescent="0.35">
      <c r="A6715" t="s">
        <v>44</v>
      </c>
      <c r="B6715">
        <v>140909102</v>
      </c>
      <c r="C6715">
        <v>1</v>
      </c>
      <c r="E6715" t="str">
        <v>Mitte</v>
      </c>
      <c r="F6715">
        <v>140909102</v>
      </c>
      <c r="G6715">
        <v>1</v>
      </c>
    </row>
    <row r="6716" spans="1:7" x14ac:dyDescent="0.35">
      <c r="A6716" t="s">
        <v>44</v>
      </c>
      <c r="B6716">
        <v>140923232</v>
      </c>
      <c r="C6716">
        <v>1</v>
      </c>
      <c r="E6716" t="str">
        <v>Mitte</v>
      </c>
      <c r="F6716">
        <v>140923232</v>
      </c>
      <c r="G6716">
        <v>1</v>
      </c>
    </row>
    <row r="6717" spans="1:7" x14ac:dyDescent="0.35">
      <c r="A6717" t="s">
        <v>44</v>
      </c>
      <c r="B6717">
        <v>141121715</v>
      </c>
      <c r="C6717">
        <v>1</v>
      </c>
      <c r="E6717" t="str">
        <v>Mitte</v>
      </c>
      <c r="F6717">
        <v>141121715</v>
      </c>
      <c r="G6717">
        <v>1</v>
      </c>
    </row>
    <row r="6718" spans="1:7" x14ac:dyDescent="0.35">
      <c r="A6718" t="s">
        <v>44</v>
      </c>
      <c r="B6718">
        <v>141287147</v>
      </c>
      <c r="C6718">
        <v>1</v>
      </c>
      <c r="E6718" t="str">
        <v>Mitte</v>
      </c>
      <c r="F6718">
        <v>141287147</v>
      </c>
      <c r="G6718">
        <v>1</v>
      </c>
    </row>
    <row r="6719" spans="1:7" x14ac:dyDescent="0.35">
      <c r="A6719" t="s">
        <v>44</v>
      </c>
      <c r="B6719">
        <v>141321575</v>
      </c>
      <c r="C6719">
        <v>1</v>
      </c>
      <c r="E6719" t="str">
        <v>Mitte</v>
      </c>
      <c r="F6719">
        <v>141321575</v>
      </c>
      <c r="G6719">
        <v>1</v>
      </c>
    </row>
    <row r="6720" spans="1:7" x14ac:dyDescent="0.35">
      <c r="A6720" t="s">
        <v>44</v>
      </c>
      <c r="B6720">
        <v>141535399</v>
      </c>
      <c r="C6720">
        <v>1</v>
      </c>
      <c r="E6720" t="str">
        <v>Mitte</v>
      </c>
      <c r="F6720">
        <v>141535399</v>
      </c>
      <c r="G6720">
        <v>1</v>
      </c>
    </row>
    <row r="6721" spans="1:7" x14ac:dyDescent="0.35">
      <c r="A6721" t="s">
        <v>44</v>
      </c>
      <c r="B6721">
        <v>141882829</v>
      </c>
      <c r="C6721">
        <v>1</v>
      </c>
      <c r="E6721" t="str">
        <v>Mitte</v>
      </c>
      <c r="F6721">
        <v>141882829</v>
      </c>
      <c r="G6721">
        <v>1</v>
      </c>
    </row>
    <row r="6722" spans="1:7" x14ac:dyDescent="0.35">
      <c r="A6722" t="s">
        <v>44</v>
      </c>
      <c r="B6722">
        <v>142121889</v>
      </c>
      <c r="C6722">
        <v>1</v>
      </c>
      <c r="E6722" t="str">
        <v>Mitte</v>
      </c>
      <c r="F6722">
        <v>142121889</v>
      </c>
      <c r="G6722">
        <v>1</v>
      </c>
    </row>
    <row r="6723" spans="1:7" x14ac:dyDescent="0.35">
      <c r="A6723" t="s">
        <v>44</v>
      </c>
      <c r="B6723">
        <v>142371970</v>
      </c>
      <c r="C6723">
        <v>1</v>
      </c>
      <c r="E6723" t="str">
        <v>Mitte</v>
      </c>
      <c r="F6723">
        <v>142371970</v>
      </c>
      <c r="G6723">
        <v>1</v>
      </c>
    </row>
    <row r="6724" spans="1:7" x14ac:dyDescent="0.35">
      <c r="A6724" t="s">
        <v>44</v>
      </c>
      <c r="B6724">
        <v>142397558</v>
      </c>
      <c r="C6724">
        <v>1</v>
      </c>
      <c r="E6724" t="str">
        <v>Mitte</v>
      </c>
      <c r="F6724">
        <v>142397558</v>
      </c>
      <c r="G6724">
        <v>1</v>
      </c>
    </row>
    <row r="6725" spans="1:7" x14ac:dyDescent="0.35">
      <c r="A6725" t="s">
        <v>44</v>
      </c>
      <c r="B6725">
        <v>142479872</v>
      </c>
      <c r="C6725">
        <v>1</v>
      </c>
      <c r="E6725" t="str">
        <v>Mitte</v>
      </c>
      <c r="F6725">
        <v>142479872</v>
      </c>
      <c r="G6725">
        <v>1</v>
      </c>
    </row>
    <row r="6726" spans="1:7" x14ac:dyDescent="0.35">
      <c r="A6726" t="s">
        <v>44</v>
      </c>
      <c r="B6726">
        <v>142575003</v>
      </c>
      <c r="C6726">
        <v>1</v>
      </c>
      <c r="E6726" t="str">
        <v>Mitte</v>
      </c>
      <c r="F6726">
        <v>142575003</v>
      </c>
      <c r="G6726">
        <v>1</v>
      </c>
    </row>
    <row r="6727" spans="1:7" x14ac:dyDescent="0.35">
      <c r="A6727" t="s">
        <v>44</v>
      </c>
      <c r="B6727">
        <v>142805727</v>
      </c>
      <c r="C6727">
        <v>1</v>
      </c>
      <c r="E6727" t="str">
        <v>Mitte</v>
      </c>
      <c r="F6727">
        <v>142805727</v>
      </c>
      <c r="G6727">
        <v>1</v>
      </c>
    </row>
    <row r="6728" spans="1:7" x14ac:dyDescent="0.35">
      <c r="A6728" t="s">
        <v>44</v>
      </c>
      <c r="B6728">
        <v>143049768</v>
      </c>
      <c r="C6728">
        <v>1</v>
      </c>
      <c r="E6728" t="str">
        <v>Mitte</v>
      </c>
      <c r="F6728">
        <v>143049768</v>
      </c>
      <c r="G6728">
        <v>1</v>
      </c>
    </row>
    <row r="6729" spans="1:7" x14ac:dyDescent="0.35">
      <c r="A6729" t="s">
        <v>44</v>
      </c>
      <c r="B6729">
        <v>143118066</v>
      </c>
      <c r="C6729">
        <v>1</v>
      </c>
      <c r="E6729" t="str">
        <v>Mitte</v>
      </c>
      <c r="F6729">
        <v>143118066</v>
      </c>
      <c r="G6729">
        <v>1</v>
      </c>
    </row>
    <row r="6730" spans="1:7" x14ac:dyDescent="0.35">
      <c r="A6730" t="s">
        <v>44</v>
      </c>
      <c r="B6730">
        <v>143152853</v>
      </c>
      <c r="C6730">
        <v>1</v>
      </c>
      <c r="E6730" t="str">
        <v>Mitte</v>
      </c>
      <c r="F6730">
        <v>143152853</v>
      </c>
      <c r="G6730">
        <v>1</v>
      </c>
    </row>
    <row r="6731" spans="1:7" x14ac:dyDescent="0.35">
      <c r="A6731" t="s">
        <v>44</v>
      </c>
      <c r="B6731">
        <v>143315211</v>
      </c>
      <c r="C6731">
        <v>2</v>
      </c>
      <c r="E6731" t="str">
        <v>Mitte</v>
      </c>
      <c r="F6731">
        <v>143315211</v>
      </c>
      <c r="G6731">
        <v>2</v>
      </c>
    </row>
    <row r="6732" spans="1:7" x14ac:dyDescent="0.35">
      <c r="A6732" t="s">
        <v>44</v>
      </c>
      <c r="B6732">
        <v>143456084</v>
      </c>
      <c r="C6732">
        <v>1</v>
      </c>
      <c r="E6732" t="str">
        <v>Mitte</v>
      </c>
      <c r="F6732">
        <v>143456084</v>
      </c>
      <c r="G6732">
        <v>1</v>
      </c>
    </row>
    <row r="6733" spans="1:7" x14ac:dyDescent="0.35">
      <c r="A6733" t="s">
        <v>44</v>
      </c>
      <c r="B6733">
        <v>143679982</v>
      </c>
      <c r="C6733">
        <v>1</v>
      </c>
      <c r="E6733" t="str">
        <v>Mitte</v>
      </c>
      <c r="F6733">
        <v>143679982</v>
      </c>
      <c r="G6733">
        <v>1</v>
      </c>
    </row>
    <row r="6734" spans="1:7" x14ac:dyDescent="0.35">
      <c r="A6734" t="s">
        <v>44</v>
      </c>
      <c r="B6734">
        <v>143778350</v>
      </c>
      <c r="C6734">
        <v>1</v>
      </c>
      <c r="E6734" t="str">
        <v>Mitte</v>
      </c>
      <c r="F6734">
        <v>143778350</v>
      </c>
      <c r="G6734">
        <v>1</v>
      </c>
    </row>
    <row r="6735" spans="1:7" x14ac:dyDescent="0.35">
      <c r="A6735" t="s">
        <v>44</v>
      </c>
      <c r="B6735">
        <v>143939464</v>
      </c>
      <c r="C6735">
        <v>1</v>
      </c>
      <c r="E6735" t="str">
        <v>Mitte</v>
      </c>
      <c r="F6735">
        <v>143939464</v>
      </c>
      <c r="G6735">
        <v>1</v>
      </c>
    </row>
    <row r="6736" spans="1:7" x14ac:dyDescent="0.35">
      <c r="A6736" t="s">
        <v>44</v>
      </c>
      <c r="B6736">
        <v>144028720</v>
      </c>
      <c r="C6736">
        <v>1</v>
      </c>
      <c r="E6736" t="str">
        <v>Mitte</v>
      </c>
      <c r="F6736">
        <v>144028720</v>
      </c>
      <c r="G6736">
        <v>1</v>
      </c>
    </row>
    <row r="6737" spans="1:7" x14ac:dyDescent="0.35">
      <c r="A6737" t="s">
        <v>44</v>
      </c>
      <c r="B6737">
        <v>144071533</v>
      </c>
      <c r="C6737">
        <v>1</v>
      </c>
      <c r="E6737" t="str">
        <v>Mitte</v>
      </c>
      <c r="F6737">
        <v>144071533</v>
      </c>
      <c r="G6737">
        <v>1</v>
      </c>
    </row>
    <row r="6738" spans="1:7" x14ac:dyDescent="0.35">
      <c r="A6738" t="s">
        <v>44</v>
      </c>
      <c r="B6738">
        <v>144159301</v>
      </c>
      <c r="C6738">
        <v>1</v>
      </c>
      <c r="E6738" t="str">
        <v>Mitte</v>
      </c>
      <c r="F6738">
        <v>144159301</v>
      </c>
      <c r="G6738">
        <v>1</v>
      </c>
    </row>
    <row r="6739" spans="1:7" x14ac:dyDescent="0.35">
      <c r="A6739" t="s">
        <v>44</v>
      </c>
      <c r="B6739">
        <v>144317028</v>
      </c>
      <c r="C6739">
        <v>1</v>
      </c>
      <c r="E6739" t="str">
        <v>Mitte</v>
      </c>
      <c r="F6739">
        <v>144317028</v>
      </c>
      <c r="G6739">
        <v>1</v>
      </c>
    </row>
    <row r="6740" spans="1:7" x14ac:dyDescent="0.35">
      <c r="A6740" t="s">
        <v>44</v>
      </c>
      <c r="B6740">
        <v>144775899</v>
      </c>
      <c r="C6740">
        <v>1</v>
      </c>
      <c r="E6740" t="str">
        <v>Mitte</v>
      </c>
      <c r="F6740">
        <v>144775899</v>
      </c>
      <c r="G6740">
        <v>1</v>
      </c>
    </row>
    <row r="6741" spans="1:7" x14ac:dyDescent="0.35">
      <c r="A6741" t="s">
        <v>44</v>
      </c>
      <c r="B6741">
        <v>144848273</v>
      </c>
      <c r="C6741">
        <v>1</v>
      </c>
      <c r="E6741" t="str">
        <v>Mitte</v>
      </c>
      <c r="F6741">
        <v>144848273</v>
      </c>
      <c r="G6741">
        <v>1</v>
      </c>
    </row>
    <row r="6742" spans="1:7" x14ac:dyDescent="0.35">
      <c r="A6742" t="s">
        <v>44</v>
      </c>
      <c r="B6742">
        <v>144938234</v>
      </c>
      <c r="C6742">
        <v>1</v>
      </c>
      <c r="E6742" t="str">
        <v>Mitte</v>
      </c>
      <c r="F6742">
        <v>144938234</v>
      </c>
      <c r="G6742">
        <v>1</v>
      </c>
    </row>
    <row r="6743" spans="1:7" x14ac:dyDescent="0.35">
      <c r="A6743" t="s">
        <v>44</v>
      </c>
      <c r="B6743">
        <v>144985319</v>
      </c>
      <c r="C6743">
        <v>1</v>
      </c>
      <c r="E6743" t="str">
        <v>Mitte</v>
      </c>
      <c r="F6743">
        <v>144985319</v>
      </c>
      <c r="G6743">
        <v>1</v>
      </c>
    </row>
    <row r="6744" spans="1:7" x14ac:dyDescent="0.35">
      <c r="A6744" t="s">
        <v>44</v>
      </c>
      <c r="B6744">
        <v>145026168</v>
      </c>
      <c r="C6744">
        <v>1</v>
      </c>
      <c r="E6744" t="str">
        <v>Mitte</v>
      </c>
      <c r="F6744">
        <v>145026168</v>
      </c>
      <c r="G6744">
        <v>1</v>
      </c>
    </row>
    <row r="6745" spans="1:7" x14ac:dyDescent="0.35">
      <c r="A6745" t="s">
        <v>44</v>
      </c>
      <c r="B6745">
        <v>145501953</v>
      </c>
      <c r="C6745">
        <v>1</v>
      </c>
      <c r="E6745" t="str">
        <v>Mitte</v>
      </c>
      <c r="F6745">
        <v>145501953</v>
      </c>
      <c r="G6745">
        <v>1</v>
      </c>
    </row>
    <row r="6746" spans="1:7" x14ac:dyDescent="0.35">
      <c r="A6746" t="s">
        <v>44</v>
      </c>
      <c r="B6746">
        <v>145606388</v>
      </c>
      <c r="C6746">
        <v>1</v>
      </c>
      <c r="E6746" t="str">
        <v>Mitte</v>
      </c>
      <c r="F6746">
        <v>145606388</v>
      </c>
      <c r="G6746">
        <v>1</v>
      </c>
    </row>
    <row r="6747" spans="1:7" x14ac:dyDescent="0.35">
      <c r="A6747" t="s">
        <v>44</v>
      </c>
      <c r="B6747">
        <v>145677064</v>
      </c>
      <c r="C6747">
        <v>1</v>
      </c>
      <c r="E6747" t="str">
        <v>Mitte</v>
      </c>
      <c r="F6747">
        <v>145677064</v>
      </c>
      <c r="G6747">
        <v>1</v>
      </c>
    </row>
    <row r="6748" spans="1:7" x14ac:dyDescent="0.35">
      <c r="A6748" t="s">
        <v>44</v>
      </c>
      <c r="B6748">
        <v>145938760</v>
      </c>
      <c r="C6748">
        <v>1</v>
      </c>
      <c r="E6748" t="str">
        <v>Mitte</v>
      </c>
      <c r="F6748">
        <v>145938760</v>
      </c>
      <c r="G6748">
        <v>1</v>
      </c>
    </row>
    <row r="6749" spans="1:7" x14ac:dyDescent="0.35">
      <c r="A6749" t="s">
        <v>44</v>
      </c>
      <c r="B6749">
        <v>146188376</v>
      </c>
      <c r="C6749">
        <v>1</v>
      </c>
      <c r="E6749" t="str">
        <v>Mitte</v>
      </c>
      <c r="F6749">
        <v>146188376</v>
      </c>
      <c r="G6749">
        <v>1</v>
      </c>
    </row>
    <row r="6750" spans="1:7" x14ac:dyDescent="0.35">
      <c r="A6750" t="s">
        <v>44</v>
      </c>
      <c r="B6750">
        <v>146267347</v>
      </c>
      <c r="C6750">
        <v>1</v>
      </c>
      <c r="E6750" t="str">
        <v>Mitte</v>
      </c>
      <c r="F6750">
        <v>146267347</v>
      </c>
      <c r="G6750">
        <v>1</v>
      </c>
    </row>
    <row r="6751" spans="1:7" x14ac:dyDescent="0.35">
      <c r="A6751" t="s">
        <v>44</v>
      </c>
      <c r="B6751">
        <v>146962184</v>
      </c>
      <c r="C6751">
        <v>1</v>
      </c>
      <c r="E6751" t="str">
        <v>Mitte</v>
      </c>
      <c r="F6751">
        <v>146962184</v>
      </c>
      <c r="G6751">
        <v>1</v>
      </c>
    </row>
    <row r="6752" spans="1:7" x14ac:dyDescent="0.35">
      <c r="A6752" t="s">
        <v>44</v>
      </c>
      <c r="B6752">
        <v>147010308</v>
      </c>
      <c r="C6752">
        <v>1</v>
      </c>
      <c r="E6752" t="str">
        <v>Mitte</v>
      </c>
      <c r="F6752">
        <v>147010308</v>
      </c>
      <c r="G6752">
        <v>1</v>
      </c>
    </row>
    <row r="6753" spans="1:7" x14ac:dyDescent="0.35">
      <c r="A6753" t="s">
        <v>44</v>
      </c>
      <c r="B6753">
        <v>147264254</v>
      </c>
      <c r="C6753">
        <v>1</v>
      </c>
      <c r="E6753" t="str">
        <v>Mitte</v>
      </c>
      <c r="F6753">
        <v>147264254</v>
      </c>
      <c r="G6753">
        <v>1</v>
      </c>
    </row>
    <row r="6754" spans="1:7" x14ac:dyDescent="0.35">
      <c r="A6754" t="s">
        <v>44</v>
      </c>
      <c r="B6754">
        <v>147554743</v>
      </c>
      <c r="C6754">
        <v>1</v>
      </c>
      <c r="E6754" t="str">
        <v>Mitte</v>
      </c>
      <c r="F6754">
        <v>147554743</v>
      </c>
      <c r="G6754">
        <v>1</v>
      </c>
    </row>
    <row r="6755" spans="1:7" x14ac:dyDescent="0.35">
      <c r="A6755" t="s">
        <v>44</v>
      </c>
      <c r="B6755">
        <v>147733977</v>
      </c>
      <c r="C6755">
        <v>1</v>
      </c>
      <c r="E6755" t="str">
        <v>Mitte</v>
      </c>
      <c r="F6755">
        <v>147733977</v>
      </c>
      <c r="G6755">
        <v>1</v>
      </c>
    </row>
    <row r="6756" spans="1:7" x14ac:dyDescent="0.35">
      <c r="A6756" t="s">
        <v>44</v>
      </c>
      <c r="B6756">
        <v>147746853</v>
      </c>
      <c r="C6756">
        <v>1</v>
      </c>
      <c r="E6756" t="str">
        <v>Mitte</v>
      </c>
      <c r="F6756">
        <v>147746853</v>
      </c>
      <c r="G6756">
        <v>1</v>
      </c>
    </row>
    <row r="6757" spans="1:7" x14ac:dyDescent="0.35">
      <c r="A6757" t="s">
        <v>44</v>
      </c>
      <c r="B6757">
        <v>147747645</v>
      </c>
      <c r="C6757">
        <v>1</v>
      </c>
      <c r="E6757" t="str">
        <v>Mitte</v>
      </c>
      <c r="F6757">
        <v>147747645</v>
      </c>
      <c r="G6757">
        <v>1</v>
      </c>
    </row>
    <row r="6758" spans="1:7" x14ac:dyDescent="0.35">
      <c r="A6758" t="s">
        <v>44</v>
      </c>
      <c r="B6758">
        <v>147940339</v>
      </c>
      <c r="C6758">
        <v>1</v>
      </c>
      <c r="E6758" t="str">
        <v>Mitte</v>
      </c>
      <c r="F6758">
        <v>147940339</v>
      </c>
      <c r="G6758">
        <v>1</v>
      </c>
    </row>
    <row r="6759" spans="1:7" x14ac:dyDescent="0.35">
      <c r="A6759" t="s">
        <v>44</v>
      </c>
      <c r="B6759">
        <v>148126779</v>
      </c>
      <c r="C6759">
        <v>1</v>
      </c>
      <c r="E6759" t="str">
        <v>Mitte</v>
      </c>
      <c r="F6759">
        <v>148126779</v>
      </c>
      <c r="G6759">
        <v>1</v>
      </c>
    </row>
    <row r="6760" spans="1:7" x14ac:dyDescent="0.35">
      <c r="A6760" t="s">
        <v>44</v>
      </c>
      <c r="B6760">
        <v>148327306</v>
      </c>
      <c r="C6760">
        <v>1</v>
      </c>
      <c r="E6760" t="str">
        <v>Mitte</v>
      </c>
      <c r="F6760">
        <v>148327306</v>
      </c>
      <c r="G6760">
        <v>1</v>
      </c>
    </row>
    <row r="6761" spans="1:7" x14ac:dyDescent="0.35">
      <c r="A6761" t="s">
        <v>44</v>
      </c>
      <c r="B6761">
        <v>148359251</v>
      </c>
      <c r="C6761">
        <v>1</v>
      </c>
      <c r="E6761" t="str">
        <v>Mitte</v>
      </c>
      <c r="F6761">
        <v>148359251</v>
      </c>
      <c r="G6761">
        <v>1</v>
      </c>
    </row>
    <row r="6762" spans="1:7" x14ac:dyDescent="0.35">
      <c r="A6762" t="s">
        <v>44</v>
      </c>
      <c r="B6762">
        <v>149079144</v>
      </c>
      <c r="C6762">
        <v>1</v>
      </c>
      <c r="E6762" t="str">
        <v>Mitte</v>
      </c>
      <c r="F6762">
        <v>149079144</v>
      </c>
      <c r="G6762">
        <v>1</v>
      </c>
    </row>
    <row r="6763" spans="1:7" x14ac:dyDescent="0.35">
      <c r="A6763" t="s">
        <v>44</v>
      </c>
      <c r="B6763">
        <v>149376247</v>
      </c>
      <c r="C6763">
        <v>1</v>
      </c>
      <c r="E6763" t="str">
        <v>Mitte</v>
      </c>
      <c r="F6763">
        <v>149376247</v>
      </c>
      <c r="G6763">
        <v>1</v>
      </c>
    </row>
    <row r="6764" spans="1:7" x14ac:dyDescent="0.35">
      <c r="A6764" t="s">
        <v>44</v>
      </c>
      <c r="B6764">
        <v>149388216</v>
      </c>
      <c r="C6764">
        <v>1</v>
      </c>
      <c r="E6764" t="str">
        <v>Mitte</v>
      </c>
      <c r="F6764">
        <v>149388216</v>
      </c>
      <c r="G6764">
        <v>1</v>
      </c>
    </row>
    <row r="6765" spans="1:7" x14ac:dyDescent="0.35">
      <c r="A6765" t="s">
        <v>44</v>
      </c>
      <c r="B6765">
        <v>150416272</v>
      </c>
      <c r="C6765">
        <v>1</v>
      </c>
      <c r="E6765" t="str">
        <v>Mitte</v>
      </c>
      <c r="F6765">
        <v>150416272</v>
      </c>
      <c r="G6765">
        <v>1</v>
      </c>
    </row>
    <row r="6766" spans="1:7" x14ac:dyDescent="0.35">
      <c r="A6766" t="s">
        <v>44</v>
      </c>
      <c r="B6766">
        <v>150446182</v>
      </c>
      <c r="C6766">
        <v>1</v>
      </c>
      <c r="E6766" t="str">
        <v>Mitte</v>
      </c>
      <c r="F6766">
        <v>150446182</v>
      </c>
      <c r="G6766">
        <v>1</v>
      </c>
    </row>
    <row r="6767" spans="1:7" x14ac:dyDescent="0.35">
      <c r="A6767" t="s">
        <v>44</v>
      </c>
      <c r="B6767">
        <v>151048441</v>
      </c>
      <c r="C6767">
        <v>1</v>
      </c>
      <c r="E6767" t="str">
        <v>Mitte</v>
      </c>
      <c r="F6767">
        <v>151048441</v>
      </c>
      <c r="G6767">
        <v>1</v>
      </c>
    </row>
    <row r="6768" spans="1:7" x14ac:dyDescent="0.35">
      <c r="A6768" t="s">
        <v>44</v>
      </c>
      <c r="B6768">
        <v>151072686</v>
      </c>
      <c r="C6768">
        <v>1</v>
      </c>
      <c r="E6768" t="str">
        <v>Mitte</v>
      </c>
      <c r="F6768">
        <v>151072686</v>
      </c>
      <c r="G6768">
        <v>1</v>
      </c>
    </row>
    <row r="6769" spans="1:7" x14ac:dyDescent="0.35">
      <c r="A6769" t="s">
        <v>44</v>
      </c>
      <c r="B6769">
        <v>151094122</v>
      </c>
      <c r="C6769">
        <v>1</v>
      </c>
      <c r="E6769" t="str">
        <v>Mitte</v>
      </c>
      <c r="F6769">
        <v>151094122</v>
      </c>
      <c r="G6769">
        <v>1</v>
      </c>
    </row>
    <row r="6770" spans="1:7" x14ac:dyDescent="0.35">
      <c r="A6770" t="s">
        <v>44</v>
      </c>
      <c r="B6770">
        <v>151242394</v>
      </c>
      <c r="C6770">
        <v>1</v>
      </c>
      <c r="E6770" t="str">
        <v>Mitte</v>
      </c>
      <c r="F6770">
        <v>151242394</v>
      </c>
      <c r="G6770">
        <v>1</v>
      </c>
    </row>
    <row r="6771" spans="1:7" x14ac:dyDescent="0.35">
      <c r="A6771" t="s">
        <v>44</v>
      </c>
      <c r="B6771">
        <v>151284276</v>
      </c>
      <c r="C6771">
        <v>1</v>
      </c>
      <c r="E6771" t="str">
        <v>Mitte</v>
      </c>
      <c r="F6771">
        <v>151284276</v>
      </c>
      <c r="G6771">
        <v>1</v>
      </c>
    </row>
    <row r="6772" spans="1:7" x14ac:dyDescent="0.35">
      <c r="A6772" t="s">
        <v>44</v>
      </c>
      <c r="B6772">
        <v>152038394</v>
      </c>
      <c r="C6772">
        <v>1</v>
      </c>
      <c r="E6772" t="str">
        <v>Mitte</v>
      </c>
      <c r="F6772">
        <v>152038394</v>
      </c>
      <c r="G6772">
        <v>1</v>
      </c>
    </row>
    <row r="6773" spans="1:7" x14ac:dyDescent="0.35">
      <c r="A6773" t="s">
        <v>44</v>
      </c>
      <c r="B6773">
        <v>152414341</v>
      </c>
      <c r="C6773">
        <v>1</v>
      </c>
      <c r="E6773" t="str">
        <v>Mitte</v>
      </c>
      <c r="F6773">
        <v>152414341</v>
      </c>
      <c r="G6773">
        <v>1</v>
      </c>
    </row>
    <row r="6774" spans="1:7" x14ac:dyDescent="0.35">
      <c r="A6774" t="s">
        <v>44</v>
      </c>
      <c r="B6774">
        <v>152741718</v>
      </c>
      <c r="C6774">
        <v>1</v>
      </c>
      <c r="E6774" t="str">
        <v>Mitte</v>
      </c>
      <c r="F6774">
        <v>152741718</v>
      </c>
      <c r="G6774">
        <v>1</v>
      </c>
    </row>
    <row r="6775" spans="1:7" x14ac:dyDescent="0.35">
      <c r="A6775" t="s">
        <v>44</v>
      </c>
      <c r="B6775">
        <v>153105263</v>
      </c>
      <c r="C6775">
        <v>1</v>
      </c>
      <c r="E6775" t="str">
        <v>Mitte</v>
      </c>
      <c r="F6775">
        <v>153105263</v>
      </c>
      <c r="G6775">
        <v>1</v>
      </c>
    </row>
    <row r="6776" spans="1:7" x14ac:dyDescent="0.35">
      <c r="A6776" t="s">
        <v>44</v>
      </c>
      <c r="B6776">
        <v>153404789</v>
      </c>
      <c r="C6776">
        <v>1</v>
      </c>
      <c r="E6776" t="str">
        <v>Mitte</v>
      </c>
      <c r="F6776">
        <v>153404789</v>
      </c>
      <c r="G6776">
        <v>1</v>
      </c>
    </row>
    <row r="6777" spans="1:7" x14ac:dyDescent="0.35">
      <c r="A6777" t="s">
        <v>44</v>
      </c>
      <c r="B6777">
        <v>153604052</v>
      </c>
      <c r="C6777">
        <v>1</v>
      </c>
      <c r="E6777" t="str">
        <v>Mitte</v>
      </c>
      <c r="F6777">
        <v>153604052</v>
      </c>
      <c r="G6777">
        <v>1</v>
      </c>
    </row>
    <row r="6778" spans="1:7" x14ac:dyDescent="0.35">
      <c r="A6778" t="s">
        <v>44</v>
      </c>
      <c r="B6778">
        <v>153717454</v>
      </c>
      <c r="C6778">
        <v>1</v>
      </c>
      <c r="E6778" t="str">
        <v>Mitte</v>
      </c>
      <c r="F6778">
        <v>153717454</v>
      </c>
      <c r="G6778">
        <v>1</v>
      </c>
    </row>
    <row r="6779" spans="1:7" x14ac:dyDescent="0.35">
      <c r="A6779" t="s">
        <v>44</v>
      </c>
      <c r="B6779">
        <v>153776774</v>
      </c>
      <c r="C6779">
        <v>1</v>
      </c>
      <c r="E6779" t="str">
        <v>Mitte</v>
      </c>
      <c r="F6779">
        <v>153776774</v>
      </c>
      <c r="G6779">
        <v>1</v>
      </c>
    </row>
    <row r="6780" spans="1:7" x14ac:dyDescent="0.35">
      <c r="A6780" t="s">
        <v>44</v>
      </c>
      <c r="B6780">
        <v>154222592</v>
      </c>
      <c r="C6780">
        <v>1</v>
      </c>
      <c r="E6780" t="str">
        <v>Mitte</v>
      </c>
      <c r="F6780">
        <v>154222592</v>
      </c>
      <c r="G6780">
        <v>1</v>
      </c>
    </row>
    <row r="6781" spans="1:7" x14ac:dyDescent="0.35">
      <c r="A6781" t="s">
        <v>44</v>
      </c>
      <c r="B6781">
        <v>154300188</v>
      </c>
      <c r="C6781">
        <v>1</v>
      </c>
      <c r="E6781" t="str">
        <v>Mitte</v>
      </c>
      <c r="F6781">
        <v>154300188</v>
      </c>
      <c r="G6781">
        <v>1</v>
      </c>
    </row>
    <row r="6782" spans="1:7" x14ac:dyDescent="0.35">
      <c r="A6782" t="s">
        <v>44</v>
      </c>
      <c r="B6782">
        <v>154637218</v>
      </c>
      <c r="C6782">
        <v>1</v>
      </c>
      <c r="E6782" t="str">
        <v>Mitte</v>
      </c>
      <c r="F6782">
        <v>154637218</v>
      </c>
      <c r="G6782">
        <v>1</v>
      </c>
    </row>
    <row r="6783" spans="1:7" x14ac:dyDescent="0.35">
      <c r="A6783" t="s">
        <v>44</v>
      </c>
      <c r="B6783">
        <v>154917279</v>
      </c>
      <c r="C6783">
        <v>1</v>
      </c>
      <c r="E6783" t="str">
        <v>Mitte</v>
      </c>
      <c r="F6783">
        <v>154917279</v>
      </c>
      <c r="G6783">
        <v>1</v>
      </c>
    </row>
    <row r="6784" spans="1:7" x14ac:dyDescent="0.35">
      <c r="A6784" t="s">
        <v>44</v>
      </c>
      <c r="B6784">
        <v>155105708</v>
      </c>
      <c r="C6784">
        <v>2</v>
      </c>
      <c r="E6784" t="str">
        <v>Mitte</v>
      </c>
      <c r="F6784">
        <v>155105708</v>
      </c>
      <c r="G6784">
        <v>2</v>
      </c>
    </row>
    <row r="6785" spans="1:7" x14ac:dyDescent="0.35">
      <c r="A6785" t="s">
        <v>44</v>
      </c>
      <c r="B6785">
        <v>156046558</v>
      </c>
      <c r="C6785">
        <v>2</v>
      </c>
      <c r="E6785" t="str">
        <v>Mitte</v>
      </c>
      <c r="F6785">
        <v>156046558</v>
      </c>
      <c r="G6785">
        <v>2</v>
      </c>
    </row>
    <row r="6786" spans="1:7" x14ac:dyDescent="0.35">
      <c r="A6786" t="s">
        <v>44</v>
      </c>
      <c r="B6786">
        <v>156213282</v>
      </c>
      <c r="C6786">
        <v>1</v>
      </c>
      <c r="E6786" t="str">
        <v>Mitte</v>
      </c>
      <c r="F6786">
        <v>156213282</v>
      </c>
      <c r="G6786">
        <v>1</v>
      </c>
    </row>
    <row r="6787" spans="1:7" x14ac:dyDescent="0.35">
      <c r="A6787" t="s">
        <v>44</v>
      </c>
      <c r="B6787">
        <v>156461453</v>
      </c>
      <c r="C6787">
        <v>1</v>
      </c>
      <c r="E6787" t="str">
        <v>Mitte</v>
      </c>
      <c r="F6787">
        <v>156461453</v>
      </c>
      <c r="G6787">
        <v>1</v>
      </c>
    </row>
    <row r="6788" spans="1:7" x14ac:dyDescent="0.35">
      <c r="A6788" t="s">
        <v>44</v>
      </c>
      <c r="B6788">
        <v>156558237</v>
      </c>
      <c r="C6788">
        <v>1</v>
      </c>
      <c r="E6788" t="str">
        <v>Mitte</v>
      </c>
      <c r="F6788">
        <v>156558237</v>
      </c>
      <c r="G6788">
        <v>1</v>
      </c>
    </row>
    <row r="6789" spans="1:7" x14ac:dyDescent="0.35">
      <c r="A6789" t="s">
        <v>44</v>
      </c>
      <c r="B6789">
        <v>156580537</v>
      </c>
      <c r="C6789">
        <v>1</v>
      </c>
      <c r="E6789" t="str">
        <v>Mitte</v>
      </c>
      <c r="F6789">
        <v>156580537</v>
      </c>
      <c r="G6789">
        <v>1</v>
      </c>
    </row>
    <row r="6790" spans="1:7" x14ac:dyDescent="0.35">
      <c r="A6790" t="s">
        <v>44</v>
      </c>
      <c r="B6790">
        <v>156936686</v>
      </c>
      <c r="C6790">
        <v>1</v>
      </c>
      <c r="E6790" t="str">
        <v>Mitte</v>
      </c>
      <c r="F6790">
        <v>156936686</v>
      </c>
      <c r="G6790">
        <v>1</v>
      </c>
    </row>
    <row r="6791" spans="1:7" x14ac:dyDescent="0.35">
      <c r="A6791" t="s">
        <v>44</v>
      </c>
      <c r="B6791">
        <v>156988172</v>
      </c>
      <c r="C6791">
        <v>1</v>
      </c>
      <c r="E6791" t="str">
        <v>Mitte</v>
      </c>
      <c r="F6791">
        <v>156988172</v>
      </c>
      <c r="G6791">
        <v>1</v>
      </c>
    </row>
    <row r="6792" spans="1:7" x14ac:dyDescent="0.35">
      <c r="A6792" t="s">
        <v>44</v>
      </c>
      <c r="B6792">
        <v>157253023</v>
      </c>
      <c r="C6792">
        <v>1</v>
      </c>
      <c r="E6792" t="str">
        <v>Mitte</v>
      </c>
      <c r="F6792">
        <v>157253023</v>
      </c>
      <c r="G6792">
        <v>1</v>
      </c>
    </row>
    <row r="6793" spans="1:7" x14ac:dyDescent="0.35">
      <c r="A6793" t="s">
        <v>44</v>
      </c>
      <c r="B6793">
        <v>157549462</v>
      </c>
      <c r="C6793">
        <v>1</v>
      </c>
      <c r="E6793" t="str">
        <v>Mitte</v>
      </c>
      <c r="F6793">
        <v>157549462</v>
      </c>
      <c r="G6793">
        <v>1</v>
      </c>
    </row>
    <row r="6794" spans="1:7" x14ac:dyDescent="0.35">
      <c r="A6794" t="s">
        <v>44</v>
      </c>
      <c r="B6794">
        <v>157638980</v>
      </c>
      <c r="C6794">
        <v>1</v>
      </c>
      <c r="E6794" t="str">
        <v>Mitte</v>
      </c>
      <c r="F6794">
        <v>157638980</v>
      </c>
      <c r="G6794">
        <v>1</v>
      </c>
    </row>
    <row r="6795" spans="1:7" x14ac:dyDescent="0.35">
      <c r="A6795" t="s">
        <v>44</v>
      </c>
      <c r="B6795">
        <v>157886841</v>
      </c>
      <c r="C6795">
        <v>1</v>
      </c>
      <c r="E6795" t="str">
        <v>Mitte</v>
      </c>
      <c r="F6795">
        <v>157886841</v>
      </c>
      <c r="G6795">
        <v>1</v>
      </c>
    </row>
    <row r="6796" spans="1:7" x14ac:dyDescent="0.35">
      <c r="A6796" t="s">
        <v>44</v>
      </c>
      <c r="B6796">
        <v>158431389</v>
      </c>
      <c r="C6796">
        <v>1</v>
      </c>
      <c r="E6796" t="str">
        <v>Mitte</v>
      </c>
      <c r="F6796">
        <v>158431389</v>
      </c>
      <c r="G6796">
        <v>1</v>
      </c>
    </row>
    <row r="6797" spans="1:7" x14ac:dyDescent="0.35">
      <c r="A6797" t="s">
        <v>44</v>
      </c>
      <c r="B6797">
        <v>158469533</v>
      </c>
      <c r="C6797">
        <v>2</v>
      </c>
      <c r="E6797" t="str">
        <v>Mitte</v>
      </c>
      <c r="F6797">
        <v>158469533</v>
      </c>
      <c r="G6797">
        <v>2</v>
      </c>
    </row>
    <row r="6798" spans="1:7" x14ac:dyDescent="0.35">
      <c r="A6798" t="s">
        <v>44</v>
      </c>
      <c r="B6798">
        <v>159069280</v>
      </c>
      <c r="C6798">
        <v>1</v>
      </c>
      <c r="E6798" t="str">
        <v>Mitte</v>
      </c>
      <c r="F6798">
        <v>159069280</v>
      </c>
      <c r="G6798">
        <v>1</v>
      </c>
    </row>
    <row r="6799" spans="1:7" x14ac:dyDescent="0.35">
      <c r="A6799" t="s">
        <v>44</v>
      </c>
      <c r="B6799">
        <v>159301325</v>
      </c>
      <c r="C6799">
        <v>1</v>
      </c>
      <c r="E6799" t="str">
        <v>Mitte</v>
      </c>
      <c r="F6799">
        <v>159301325</v>
      </c>
      <c r="G6799">
        <v>1</v>
      </c>
    </row>
    <row r="6800" spans="1:7" x14ac:dyDescent="0.35">
      <c r="A6800" t="s">
        <v>44</v>
      </c>
      <c r="B6800">
        <v>159609896</v>
      </c>
      <c r="C6800">
        <v>1</v>
      </c>
      <c r="E6800" t="str">
        <v>Mitte</v>
      </c>
      <c r="F6800">
        <v>159609896</v>
      </c>
      <c r="G6800">
        <v>1</v>
      </c>
    </row>
    <row r="6801" spans="1:7" x14ac:dyDescent="0.35">
      <c r="A6801" t="s">
        <v>44</v>
      </c>
      <c r="B6801">
        <v>159890884</v>
      </c>
      <c r="C6801">
        <v>1</v>
      </c>
      <c r="E6801" t="str">
        <v>Mitte</v>
      </c>
      <c r="F6801">
        <v>159890884</v>
      </c>
      <c r="G6801">
        <v>1</v>
      </c>
    </row>
    <row r="6802" spans="1:7" x14ac:dyDescent="0.35">
      <c r="A6802" t="s">
        <v>44</v>
      </c>
      <c r="B6802">
        <v>159938913</v>
      </c>
      <c r="C6802">
        <v>1</v>
      </c>
      <c r="E6802" t="str">
        <v>Mitte</v>
      </c>
      <c r="F6802">
        <v>159938913</v>
      </c>
      <c r="G6802">
        <v>1</v>
      </c>
    </row>
    <row r="6803" spans="1:7" x14ac:dyDescent="0.35">
      <c r="A6803" t="s">
        <v>44</v>
      </c>
      <c r="B6803">
        <v>160037121</v>
      </c>
      <c r="C6803">
        <v>1</v>
      </c>
      <c r="E6803" t="str">
        <v>Mitte</v>
      </c>
      <c r="F6803">
        <v>160037121</v>
      </c>
      <c r="G6803">
        <v>1</v>
      </c>
    </row>
    <row r="6804" spans="1:7" x14ac:dyDescent="0.35">
      <c r="A6804" t="s">
        <v>44</v>
      </c>
      <c r="B6804">
        <v>160397411</v>
      </c>
      <c r="C6804">
        <v>1</v>
      </c>
      <c r="E6804" t="str">
        <v>Mitte</v>
      </c>
      <c r="F6804">
        <v>160397411</v>
      </c>
      <c r="G6804">
        <v>1</v>
      </c>
    </row>
    <row r="6805" spans="1:7" x14ac:dyDescent="0.35">
      <c r="A6805" t="s">
        <v>44</v>
      </c>
      <c r="B6805">
        <v>160408388</v>
      </c>
      <c r="C6805">
        <v>1</v>
      </c>
      <c r="E6805" t="str">
        <v>Mitte</v>
      </c>
      <c r="F6805">
        <v>160408388</v>
      </c>
      <c r="G6805">
        <v>1</v>
      </c>
    </row>
    <row r="6806" spans="1:7" x14ac:dyDescent="0.35">
      <c r="A6806" t="s">
        <v>44</v>
      </c>
      <c r="B6806">
        <v>161079051</v>
      </c>
      <c r="C6806">
        <v>1</v>
      </c>
      <c r="E6806" t="str">
        <v>Mitte</v>
      </c>
      <c r="F6806">
        <v>161079051</v>
      </c>
      <c r="G6806">
        <v>1</v>
      </c>
    </row>
    <row r="6807" spans="1:7" x14ac:dyDescent="0.35">
      <c r="A6807" t="s">
        <v>44</v>
      </c>
      <c r="B6807">
        <v>161112400</v>
      </c>
      <c r="C6807">
        <v>1</v>
      </c>
      <c r="E6807" t="str">
        <v>Mitte</v>
      </c>
      <c r="F6807">
        <v>161112400</v>
      </c>
      <c r="G6807">
        <v>1</v>
      </c>
    </row>
    <row r="6808" spans="1:7" x14ac:dyDescent="0.35">
      <c r="A6808" t="s">
        <v>44</v>
      </c>
      <c r="B6808">
        <v>161130903</v>
      </c>
      <c r="C6808">
        <v>1</v>
      </c>
      <c r="E6808" t="str">
        <v>Mitte</v>
      </c>
      <c r="F6808">
        <v>161130903</v>
      </c>
      <c r="G6808">
        <v>1</v>
      </c>
    </row>
    <row r="6809" spans="1:7" x14ac:dyDescent="0.35">
      <c r="A6809" t="s">
        <v>44</v>
      </c>
      <c r="B6809">
        <v>161867560</v>
      </c>
      <c r="C6809">
        <v>1</v>
      </c>
      <c r="E6809" t="str">
        <v>Mitte</v>
      </c>
      <c r="F6809">
        <v>161867560</v>
      </c>
      <c r="G6809">
        <v>1</v>
      </c>
    </row>
    <row r="6810" spans="1:7" x14ac:dyDescent="0.35">
      <c r="A6810" t="s">
        <v>44</v>
      </c>
      <c r="B6810">
        <v>162345707</v>
      </c>
      <c r="C6810">
        <v>1</v>
      </c>
      <c r="E6810" t="str">
        <v>Mitte</v>
      </c>
      <c r="F6810">
        <v>162345707</v>
      </c>
      <c r="G6810">
        <v>1</v>
      </c>
    </row>
    <row r="6811" spans="1:7" x14ac:dyDescent="0.35">
      <c r="A6811" t="s">
        <v>44</v>
      </c>
      <c r="B6811">
        <v>162420180</v>
      </c>
      <c r="C6811">
        <v>1</v>
      </c>
      <c r="E6811" t="str">
        <v>Mitte</v>
      </c>
      <c r="F6811">
        <v>162420180</v>
      </c>
      <c r="G6811">
        <v>1</v>
      </c>
    </row>
    <row r="6812" spans="1:7" x14ac:dyDescent="0.35">
      <c r="A6812" t="s">
        <v>44</v>
      </c>
      <c r="B6812">
        <v>162692461</v>
      </c>
      <c r="C6812">
        <v>1</v>
      </c>
      <c r="E6812" t="str">
        <v>Mitte</v>
      </c>
      <c r="F6812">
        <v>162692461</v>
      </c>
      <c r="G6812">
        <v>1</v>
      </c>
    </row>
    <row r="6813" spans="1:7" x14ac:dyDescent="0.35">
      <c r="A6813" t="s">
        <v>44</v>
      </c>
      <c r="B6813">
        <v>162810506</v>
      </c>
      <c r="C6813">
        <v>1</v>
      </c>
      <c r="E6813" t="str">
        <v>Mitte</v>
      </c>
      <c r="F6813">
        <v>162810506</v>
      </c>
      <c r="G6813">
        <v>1</v>
      </c>
    </row>
    <row r="6814" spans="1:7" x14ac:dyDescent="0.35">
      <c r="A6814" t="s">
        <v>44</v>
      </c>
      <c r="B6814">
        <v>163404075</v>
      </c>
      <c r="C6814">
        <v>1</v>
      </c>
      <c r="E6814" t="str">
        <v>Mitte</v>
      </c>
      <c r="F6814">
        <v>163404075</v>
      </c>
      <c r="G6814">
        <v>1</v>
      </c>
    </row>
    <row r="6815" spans="1:7" x14ac:dyDescent="0.35">
      <c r="A6815" t="s">
        <v>44</v>
      </c>
      <c r="B6815">
        <v>163545961</v>
      </c>
      <c r="C6815">
        <v>2</v>
      </c>
      <c r="E6815" t="str">
        <v>Mitte</v>
      </c>
      <c r="F6815">
        <v>163545961</v>
      </c>
      <c r="G6815">
        <v>2</v>
      </c>
    </row>
    <row r="6816" spans="1:7" x14ac:dyDescent="0.35">
      <c r="A6816" t="s">
        <v>44</v>
      </c>
      <c r="B6816">
        <v>163575955</v>
      </c>
      <c r="C6816">
        <v>1</v>
      </c>
      <c r="E6816" t="str">
        <v>Mitte</v>
      </c>
      <c r="F6816">
        <v>163575955</v>
      </c>
      <c r="G6816">
        <v>1</v>
      </c>
    </row>
    <row r="6817" spans="1:7" x14ac:dyDescent="0.35">
      <c r="A6817" t="s">
        <v>44</v>
      </c>
      <c r="B6817">
        <v>163576464</v>
      </c>
      <c r="C6817">
        <v>2</v>
      </c>
      <c r="E6817" t="str">
        <v>Mitte</v>
      </c>
      <c r="F6817">
        <v>163576464</v>
      </c>
      <c r="G6817">
        <v>2</v>
      </c>
    </row>
    <row r="6818" spans="1:7" x14ac:dyDescent="0.35">
      <c r="A6818" t="s">
        <v>44</v>
      </c>
      <c r="B6818">
        <v>164350638</v>
      </c>
      <c r="C6818">
        <v>1</v>
      </c>
      <c r="E6818" t="str">
        <v>Mitte</v>
      </c>
      <c r="F6818">
        <v>164350638</v>
      </c>
      <c r="G6818">
        <v>1</v>
      </c>
    </row>
    <row r="6819" spans="1:7" x14ac:dyDescent="0.35">
      <c r="A6819" t="s">
        <v>44</v>
      </c>
      <c r="B6819">
        <v>165949637</v>
      </c>
      <c r="C6819">
        <v>1</v>
      </c>
      <c r="E6819" t="str">
        <v>Mitte</v>
      </c>
      <c r="F6819">
        <v>165949637</v>
      </c>
      <c r="G6819">
        <v>1</v>
      </c>
    </row>
    <row r="6820" spans="1:7" x14ac:dyDescent="0.35">
      <c r="A6820" t="s">
        <v>44</v>
      </c>
      <c r="B6820">
        <v>166622859</v>
      </c>
      <c r="C6820">
        <v>1</v>
      </c>
      <c r="E6820" t="str">
        <v>Mitte</v>
      </c>
      <c r="F6820">
        <v>166622859</v>
      </c>
      <c r="G6820">
        <v>1</v>
      </c>
    </row>
    <row r="6821" spans="1:7" x14ac:dyDescent="0.35">
      <c r="A6821" t="s">
        <v>44</v>
      </c>
      <c r="B6821">
        <v>166935464</v>
      </c>
      <c r="C6821">
        <v>1</v>
      </c>
      <c r="E6821" t="str">
        <v>Mitte</v>
      </c>
      <c r="F6821">
        <v>166935464</v>
      </c>
      <c r="G6821">
        <v>1</v>
      </c>
    </row>
    <row r="6822" spans="1:7" x14ac:dyDescent="0.35">
      <c r="A6822" t="s">
        <v>44</v>
      </c>
      <c r="B6822">
        <v>167202681</v>
      </c>
      <c r="C6822">
        <v>1</v>
      </c>
      <c r="E6822" t="str">
        <v>Mitte</v>
      </c>
      <c r="F6822">
        <v>167202681</v>
      </c>
      <c r="G6822">
        <v>1</v>
      </c>
    </row>
    <row r="6823" spans="1:7" x14ac:dyDescent="0.35">
      <c r="A6823" t="s">
        <v>44</v>
      </c>
      <c r="B6823">
        <v>167652613</v>
      </c>
      <c r="C6823">
        <v>5</v>
      </c>
      <c r="E6823" t="str">
        <v>Mitte</v>
      </c>
      <c r="F6823">
        <v>167652613</v>
      </c>
      <c r="G6823">
        <v>5</v>
      </c>
    </row>
    <row r="6824" spans="1:7" x14ac:dyDescent="0.35">
      <c r="A6824" t="s">
        <v>44</v>
      </c>
      <c r="B6824">
        <v>167881332</v>
      </c>
      <c r="C6824">
        <v>8</v>
      </c>
      <c r="E6824" t="str">
        <v>Mitte</v>
      </c>
      <c r="F6824">
        <v>167881332</v>
      </c>
      <c r="G6824">
        <v>8</v>
      </c>
    </row>
    <row r="6825" spans="1:7" x14ac:dyDescent="0.35">
      <c r="A6825" t="s">
        <v>44</v>
      </c>
      <c r="B6825">
        <v>167933970</v>
      </c>
      <c r="C6825">
        <v>1</v>
      </c>
      <c r="E6825" t="str">
        <v>Mitte</v>
      </c>
      <c r="F6825">
        <v>167933970</v>
      </c>
      <c r="G6825">
        <v>1</v>
      </c>
    </row>
    <row r="6826" spans="1:7" x14ac:dyDescent="0.35">
      <c r="A6826" t="s">
        <v>44</v>
      </c>
      <c r="B6826">
        <v>168111723</v>
      </c>
      <c r="C6826">
        <v>1</v>
      </c>
      <c r="E6826" t="str">
        <v>Mitte</v>
      </c>
      <c r="F6826">
        <v>168111723</v>
      </c>
      <c r="G6826">
        <v>1</v>
      </c>
    </row>
    <row r="6827" spans="1:7" x14ac:dyDescent="0.35">
      <c r="A6827" t="s">
        <v>44</v>
      </c>
      <c r="B6827">
        <v>169248909</v>
      </c>
      <c r="C6827">
        <v>1</v>
      </c>
      <c r="E6827" t="str">
        <v>Mitte</v>
      </c>
      <c r="F6827">
        <v>169248909</v>
      </c>
      <c r="G6827">
        <v>1</v>
      </c>
    </row>
    <row r="6828" spans="1:7" x14ac:dyDescent="0.35">
      <c r="A6828" t="s">
        <v>44</v>
      </c>
      <c r="B6828">
        <v>169301923</v>
      </c>
      <c r="C6828">
        <v>1</v>
      </c>
      <c r="E6828" t="str">
        <v>Mitte</v>
      </c>
      <c r="F6828">
        <v>169301923</v>
      </c>
      <c r="G6828">
        <v>1</v>
      </c>
    </row>
    <row r="6829" spans="1:7" x14ac:dyDescent="0.35">
      <c r="A6829" t="s">
        <v>44</v>
      </c>
      <c r="B6829">
        <v>169709556</v>
      </c>
      <c r="C6829">
        <v>1</v>
      </c>
      <c r="E6829" t="str">
        <v>Mitte</v>
      </c>
      <c r="F6829">
        <v>169709556</v>
      </c>
      <c r="G6829">
        <v>1</v>
      </c>
    </row>
    <row r="6830" spans="1:7" x14ac:dyDescent="0.35">
      <c r="A6830" t="s">
        <v>44</v>
      </c>
      <c r="B6830">
        <v>169720506</v>
      </c>
      <c r="C6830">
        <v>1</v>
      </c>
      <c r="E6830" t="str">
        <v>Mitte</v>
      </c>
      <c r="F6830">
        <v>169720506</v>
      </c>
      <c r="G6830">
        <v>1</v>
      </c>
    </row>
    <row r="6831" spans="1:7" x14ac:dyDescent="0.35">
      <c r="A6831" t="s">
        <v>44</v>
      </c>
      <c r="B6831">
        <v>170741752</v>
      </c>
      <c r="C6831">
        <v>1</v>
      </c>
      <c r="E6831" t="str">
        <v>Mitte</v>
      </c>
      <c r="F6831">
        <v>170741752</v>
      </c>
      <c r="G6831">
        <v>1</v>
      </c>
    </row>
    <row r="6832" spans="1:7" x14ac:dyDescent="0.35">
      <c r="A6832" t="s">
        <v>44</v>
      </c>
      <c r="B6832">
        <v>171245106</v>
      </c>
      <c r="C6832">
        <v>1</v>
      </c>
      <c r="E6832" t="str">
        <v>Mitte</v>
      </c>
      <c r="F6832">
        <v>171245106</v>
      </c>
      <c r="G6832">
        <v>1</v>
      </c>
    </row>
    <row r="6833" spans="1:7" x14ac:dyDescent="0.35">
      <c r="A6833" t="s">
        <v>44</v>
      </c>
      <c r="B6833">
        <v>171248081</v>
      </c>
      <c r="C6833">
        <v>1</v>
      </c>
      <c r="E6833" t="str">
        <v>Mitte</v>
      </c>
      <c r="F6833">
        <v>171248081</v>
      </c>
      <c r="G6833">
        <v>1</v>
      </c>
    </row>
    <row r="6834" spans="1:7" x14ac:dyDescent="0.35">
      <c r="A6834" t="s">
        <v>44</v>
      </c>
      <c r="B6834">
        <v>171261181</v>
      </c>
      <c r="C6834">
        <v>1</v>
      </c>
      <c r="E6834" t="str">
        <v>Mitte</v>
      </c>
      <c r="F6834">
        <v>171261181</v>
      </c>
      <c r="G6834">
        <v>1</v>
      </c>
    </row>
    <row r="6835" spans="1:7" x14ac:dyDescent="0.35">
      <c r="A6835" t="s">
        <v>44</v>
      </c>
      <c r="B6835">
        <v>171658887</v>
      </c>
      <c r="C6835">
        <v>1</v>
      </c>
      <c r="E6835" t="str">
        <v>Mitte</v>
      </c>
      <c r="F6835">
        <v>171658887</v>
      </c>
      <c r="G6835">
        <v>1</v>
      </c>
    </row>
    <row r="6836" spans="1:7" x14ac:dyDescent="0.35">
      <c r="A6836" t="s">
        <v>44</v>
      </c>
      <c r="B6836">
        <v>171852467</v>
      </c>
      <c r="C6836">
        <v>1</v>
      </c>
      <c r="E6836" t="str">
        <v>Mitte</v>
      </c>
      <c r="F6836">
        <v>171852467</v>
      </c>
      <c r="G6836">
        <v>1</v>
      </c>
    </row>
    <row r="6837" spans="1:7" x14ac:dyDescent="0.35">
      <c r="A6837" t="s">
        <v>44</v>
      </c>
      <c r="B6837">
        <v>171967212</v>
      </c>
      <c r="C6837">
        <v>1</v>
      </c>
      <c r="E6837" t="str">
        <v>Mitte</v>
      </c>
      <c r="F6837">
        <v>171967212</v>
      </c>
      <c r="G6837">
        <v>1</v>
      </c>
    </row>
    <row r="6838" spans="1:7" x14ac:dyDescent="0.35">
      <c r="A6838" t="s">
        <v>44</v>
      </c>
      <c r="B6838">
        <v>171988699</v>
      </c>
      <c r="C6838">
        <v>1</v>
      </c>
      <c r="E6838" t="str">
        <v>Mitte</v>
      </c>
      <c r="F6838">
        <v>171988699</v>
      </c>
      <c r="G6838">
        <v>1</v>
      </c>
    </row>
    <row r="6839" spans="1:7" x14ac:dyDescent="0.35">
      <c r="A6839" t="s">
        <v>44</v>
      </c>
      <c r="B6839">
        <v>172232819</v>
      </c>
      <c r="C6839">
        <v>1</v>
      </c>
      <c r="E6839" t="str">
        <v>Mitte</v>
      </c>
      <c r="F6839">
        <v>172232819</v>
      </c>
      <c r="G6839">
        <v>1</v>
      </c>
    </row>
    <row r="6840" spans="1:7" x14ac:dyDescent="0.35">
      <c r="A6840" t="s">
        <v>44</v>
      </c>
      <c r="B6840">
        <v>172542810</v>
      </c>
      <c r="C6840">
        <v>1</v>
      </c>
      <c r="E6840" t="str">
        <v>Mitte</v>
      </c>
      <c r="F6840">
        <v>172542810</v>
      </c>
      <c r="G6840">
        <v>1</v>
      </c>
    </row>
    <row r="6841" spans="1:7" x14ac:dyDescent="0.35">
      <c r="A6841" t="s">
        <v>44</v>
      </c>
      <c r="B6841">
        <v>172776577</v>
      </c>
      <c r="C6841">
        <v>1</v>
      </c>
      <c r="E6841" t="str">
        <v>Mitte</v>
      </c>
      <c r="F6841">
        <v>172776577</v>
      </c>
      <c r="G6841">
        <v>1</v>
      </c>
    </row>
    <row r="6842" spans="1:7" x14ac:dyDescent="0.35">
      <c r="A6842" t="s">
        <v>44</v>
      </c>
      <c r="B6842">
        <v>173692390</v>
      </c>
      <c r="C6842">
        <v>1</v>
      </c>
      <c r="E6842" t="str">
        <v>Mitte</v>
      </c>
      <c r="F6842">
        <v>173692390</v>
      </c>
      <c r="G6842">
        <v>1</v>
      </c>
    </row>
    <row r="6843" spans="1:7" x14ac:dyDescent="0.35">
      <c r="A6843" t="s">
        <v>44</v>
      </c>
      <c r="B6843">
        <v>173799763</v>
      </c>
      <c r="C6843">
        <v>1</v>
      </c>
      <c r="E6843" t="str">
        <v>Mitte</v>
      </c>
      <c r="F6843">
        <v>173799763</v>
      </c>
      <c r="G6843">
        <v>1</v>
      </c>
    </row>
    <row r="6844" spans="1:7" x14ac:dyDescent="0.35">
      <c r="A6844" t="s">
        <v>44</v>
      </c>
      <c r="B6844">
        <v>173938351</v>
      </c>
      <c r="C6844">
        <v>1</v>
      </c>
      <c r="E6844" t="str">
        <v>Mitte</v>
      </c>
      <c r="F6844">
        <v>173938351</v>
      </c>
      <c r="G6844">
        <v>1</v>
      </c>
    </row>
    <row r="6845" spans="1:7" x14ac:dyDescent="0.35">
      <c r="A6845" t="s">
        <v>44</v>
      </c>
      <c r="B6845">
        <v>173972470</v>
      </c>
      <c r="C6845">
        <v>1</v>
      </c>
      <c r="E6845" t="str">
        <v>Mitte</v>
      </c>
      <c r="F6845">
        <v>173972470</v>
      </c>
      <c r="G6845">
        <v>1</v>
      </c>
    </row>
    <row r="6846" spans="1:7" x14ac:dyDescent="0.35">
      <c r="A6846" t="s">
        <v>44</v>
      </c>
      <c r="B6846">
        <v>174047870</v>
      </c>
      <c r="C6846">
        <v>1</v>
      </c>
      <c r="E6846" t="str">
        <v>Mitte</v>
      </c>
      <c r="F6846">
        <v>174047870</v>
      </c>
      <c r="G6846">
        <v>1</v>
      </c>
    </row>
    <row r="6847" spans="1:7" x14ac:dyDescent="0.35">
      <c r="A6847" t="s">
        <v>44</v>
      </c>
      <c r="B6847">
        <v>174580619</v>
      </c>
      <c r="C6847">
        <v>1</v>
      </c>
      <c r="E6847" t="str">
        <v>Mitte</v>
      </c>
      <c r="F6847">
        <v>174580619</v>
      </c>
      <c r="G6847">
        <v>1</v>
      </c>
    </row>
    <row r="6848" spans="1:7" x14ac:dyDescent="0.35">
      <c r="A6848" t="s">
        <v>44</v>
      </c>
      <c r="B6848">
        <v>174608579</v>
      </c>
      <c r="C6848">
        <v>1</v>
      </c>
      <c r="E6848" t="str">
        <v>Mitte</v>
      </c>
      <c r="F6848">
        <v>174608579</v>
      </c>
      <c r="G6848">
        <v>1</v>
      </c>
    </row>
    <row r="6849" spans="1:7" x14ac:dyDescent="0.35">
      <c r="A6849" t="s">
        <v>44</v>
      </c>
      <c r="B6849">
        <v>175288764</v>
      </c>
      <c r="C6849">
        <v>1</v>
      </c>
      <c r="E6849" t="str">
        <v>Mitte</v>
      </c>
      <c r="F6849">
        <v>175288764</v>
      </c>
      <c r="G6849">
        <v>1</v>
      </c>
    </row>
    <row r="6850" spans="1:7" x14ac:dyDescent="0.35">
      <c r="A6850" t="s">
        <v>44</v>
      </c>
      <c r="B6850">
        <v>175463482</v>
      </c>
      <c r="C6850">
        <v>3</v>
      </c>
      <c r="E6850" t="str">
        <v>Mitte</v>
      </c>
      <c r="F6850">
        <v>175463482</v>
      </c>
      <c r="G6850">
        <v>3</v>
      </c>
    </row>
    <row r="6851" spans="1:7" x14ac:dyDescent="0.35">
      <c r="A6851" t="s">
        <v>44</v>
      </c>
      <c r="B6851">
        <v>175992988</v>
      </c>
      <c r="C6851">
        <v>1</v>
      </c>
      <c r="E6851" t="str">
        <v>Mitte</v>
      </c>
      <c r="F6851">
        <v>175992988</v>
      </c>
      <c r="G6851">
        <v>1</v>
      </c>
    </row>
    <row r="6852" spans="1:7" x14ac:dyDescent="0.35">
      <c r="A6852" t="s">
        <v>44</v>
      </c>
      <c r="B6852">
        <v>176227957</v>
      </c>
      <c r="C6852">
        <v>1</v>
      </c>
      <c r="E6852" t="str">
        <v>Mitte</v>
      </c>
      <c r="F6852">
        <v>176227957</v>
      </c>
      <c r="G6852">
        <v>1</v>
      </c>
    </row>
    <row r="6853" spans="1:7" x14ac:dyDescent="0.35">
      <c r="A6853" t="s">
        <v>44</v>
      </c>
      <c r="B6853">
        <v>176517429</v>
      </c>
      <c r="C6853">
        <v>1</v>
      </c>
      <c r="E6853" t="str">
        <v>Mitte</v>
      </c>
      <c r="F6853">
        <v>176517429</v>
      </c>
      <c r="G6853">
        <v>1</v>
      </c>
    </row>
    <row r="6854" spans="1:7" x14ac:dyDescent="0.35">
      <c r="A6854" t="s">
        <v>44</v>
      </c>
      <c r="B6854">
        <v>177166073</v>
      </c>
      <c r="C6854">
        <v>1</v>
      </c>
      <c r="E6854" t="str">
        <v>Mitte</v>
      </c>
      <c r="F6854">
        <v>177166073</v>
      </c>
      <c r="G6854">
        <v>1</v>
      </c>
    </row>
    <row r="6855" spans="1:7" x14ac:dyDescent="0.35">
      <c r="A6855" t="s">
        <v>44</v>
      </c>
      <c r="B6855">
        <v>177201738</v>
      </c>
      <c r="C6855">
        <v>1</v>
      </c>
      <c r="E6855" t="str">
        <v>Mitte</v>
      </c>
      <c r="F6855">
        <v>177201738</v>
      </c>
      <c r="G6855">
        <v>1</v>
      </c>
    </row>
    <row r="6856" spans="1:7" x14ac:dyDescent="0.35">
      <c r="A6856" t="s">
        <v>44</v>
      </c>
      <c r="B6856">
        <v>177489771</v>
      </c>
      <c r="C6856">
        <v>1</v>
      </c>
      <c r="E6856" t="str">
        <v>Mitte</v>
      </c>
      <c r="F6856">
        <v>177489771</v>
      </c>
      <c r="G6856">
        <v>1</v>
      </c>
    </row>
    <row r="6857" spans="1:7" x14ac:dyDescent="0.35">
      <c r="A6857" t="s">
        <v>44</v>
      </c>
      <c r="B6857">
        <v>177619318</v>
      </c>
      <c r="C6857">
        <v>5</v>
      </c>
      <c r="E6857" t="str">
        <v>Mitte</v>
      </c>
      <c r="F6857">
        <v>177619318</v>
      </c>
      <c r="G6857">
        <v>5</v>
      </c>
    </row>
    <row r="6858" spans="1:7" x14ac:dyDescent="0.35">
      <c r="A6858" t="s">
        <v>44</v>
      </c>
      <c r="B6858">
        <v>177686693</v>
      </c>
      <c r="C6858">
        <v>1</v>
      </c>
      <c r="E6858" t="str">
        <v>Mitte</v>
      </c>
      <c r="F6858">
        <v>177686693</v>
      </c>
      <c r="G6858">
        <v>1</v>
      </c>
    </row>
    <row r="6859" spans="1:7" x14ac:dyDescent="0.35">
      <c r="A6859" t="s">
        <v>44</v>
      </c>
      <c r="B6859">
        <v>177712632</v>
      </c>
      <c r="C6859">
        <v>2</v>
      </c>
      <c r="E6859" t="str">
        <v>Mitte</v>
      </c>
      <c r="F6859">
        <v>177712632</v>
      </c>
      <c r="G6859">
        <v>2</v>
      </c>
    </row>
    <row r="6860" spans="1:7" x14ac:dyDescent="0.35">
      <c r="A6860" t="s">
        <v>44</v>
      </c>
      <c r="B6860">
        <v>178037042</v>
      </c>
      <c r="C6860">
        <v>1</v>
      </c>
      <c r="E6860" t="str">
        <v>Mitte</v>
      </c>
      <c r="F6860">
        <v>178037042</v>
      </c>
      <c r="G6860">
        <v>1</v>
      </c>
    </row>
    <row r="6861" spans="1:7" x14ac:dyDescent="0.35">
      <c r="A6861" t="s">
        <v>44</v>
      </c>
      <c r="B6861">
        <v>178659459</v>
      </c>
      <c r="C6861">
        <v>1</v>
      </c>
      <c r="E6861" t="str">
        <v>Mitte</v>
      </c>
      <c r="F6861">
        <v>178659459</v>
      </c>
      <c r="G6861">
        <v>1</v>
      </c>
    </row>
    <row r="6862" spans="1:7" x14ac:dyDescent="0.35">
      <c r="A6862" t="s">
        <v>44</v>
      </c>
      <c r="B6862">
        <v>178669173</v>
      </c>
      <c r="C6862">
        <v>1</v>
      </c>
      <c r="E6862" t="str">
        <v>Mitte</v>
      </c>
      <c r="F6862">
        <v>178669173</v>
      </c>
      <c r="G6862">
        <v>1</v>
      </c>
    </row>
    <row r="6863" spans="1:7" x14ac:dyDescent="0.35">
      <c r="A6863" t="s">
        <v>44</v>
      </c>
      <c r="B6863">
        <v>178784913</v>
      </c>
      <c r="C6863">
        <v>1</v>
      </c>
      <c r="E6863" t="str">
        <v>Mitte</v>
      </c>
      <c r="F6863">
        <v>178784913</v>
      </c>
      <c r="G6863">
        <v>1</v>
      </c>
    </row>
    <row r="6864" spans="1:7" x14ac:dyDescent="0.35">
      <c r="A6864" t="s">
        <v>44</v>
      </c>
      <c r="B6864">
        <v>179131157</v>
      </c>
      <c r="C6864">
        <v>2</v>
      </c>
      <c r="E6864" t="str">
        <v>Mitte</v>
      </c>
      <c r="F6864">
        <v>179131157</v>
      </c>
      <c r="G6864">
        <v>2</v>
      </c>
    </row>
    <row r="6865" spans="1:7" x14ac:dyDescent="0.35">
      <c r="A6865" t="s">
        <v>44</v>
      </c>
      <c r="B6865">
        <v>179169845</v>
      </c>
      <c r="C6865">
        <v>1</v>
      </c>
      <c r="E6865" t="str">
        <v>Mitte</v>
      </c>
      <c r="F6865">
        <v>179169845</v>
      </c>
      <c r="G6865">
        <v>1</v>
      </c>
    </row>
    <row r="6866" spans="1:7" x14ac:dyDescent="0.35">
      <c r="A6866" t="s">
        <v>44</v>
      </c>
      <c r="B6866">
        <v>180629090</v>
      </c>
      <c r="C6866">
        <v>1</v>
      </c>
      <c r="E6866" t="str">
        <v>Mitte</v>
      </c>
      <c r="F6866">
        <v>180629090</v>
      </c>
      <c r="G6866">
        <v>1</v>
      </c>
    </row>
    <row r="6867" spans="1:7" x14ac:dyDescent="0.35">
      <c r="A6867" t="s">
        <v>44</v>
      </c>
      <c r="B6867">
        <v>180742497</v>
      </c>
      <c r="C6867">
        <v>1</v>
      </c>
      <c r="E6867" t="str">
        <v>Mitte</v>
      </c>
      <c r="F6867">
        <v>180742497</v>
      </c>
      <c r="G6867">
        <v>1</v>
      </c>
    </row>
    <row r="6868" spans="1:7" x14ac:dyDescent="0.35">
      <c r="A6868" t="s">
        <v>44</v>
      </c>
      <c r="B6868">
        <v>181570040</v>
      </c>
      <c r="C6868">
        <v>1</v>
      </c>
      <c r="E6868" t="str">
        <v>Mitte</v>
      </c>
      <c r="F6868">
        <v>181570040</v>
      </c>
      <c r="G6868">
        <v>1</v>
      </c>
    </row>
    <row r="6869" spans="1:7" x14ac:dyDescent="0.35">
      <c r="A6869" t="s">
        <v>44</v>
      </c>
      <c r="B6869">
        <v>181934749</v>
      </c>
      <c r="C6869">
        <v>1</v>
      </c>
      <c r="E6869" t="str">
        <v>Mitte</v>
      </c>
      <c r="F6869">
        <v>181934749</v>
      </c>
      <c r="G6869">
        <v>1</v>
      </c>
    </row>
    <row r="6870" spans="1:7" x14ac:dyDescent="0.35">
      <c r="A6870" t="s">
        <v>44</v>
      </c>
      <c r="B6870">
        <v>183533424</v>
      </c>
      <c r="C6870">
        <v>1</v>
      </c>
      <c r="E6870" t="str">
        <v>Mitte</v>
      </c>
      <c r="F6870">
        <v>183533424</v>
      </c>
      <c r="G6870">
        <v>1</v>
      </c>
    </row>
    <row r="6871" spans="1:7" x14ac:dyDescent="0.35">
      <c r="A6871" t="s">
        <v>44</v>
      </c>
      <c r="B6871">
        <v>183902279</v>
      </c>
      <c r="C6871">
        <v>1</v>
      </c>
      <c r="E6871" t="str">
        <v>Mitte</v>
      </c>
      <c r="F6871">
        <v>183902279</v>
      </c>
      <c r="G6871">
        <v>1</v>
      </c>
    </row>
    <row r="6872" spans="1:7" x14ac:dyDescent="0.35">
      <c r="A6872" t="s">
        <v>44</v>
      </c>
      <c r="B6872">
        <v>184636927</v>
      </c>
      <c r="C6872">
        <v>1</v>
      </c>
      <c r="E6872" t="str">
        <v>Mitte</v>
      </c>
      <c r="F6872">
        <v>184636927</v>
      </c>
      <c r="G6872">
        <v>1</v>
      </c>
    </row>
    <row r="6873" spans="1:7" x14ac:dyDescent="0.35">
      <c r="A6873" t="s">
        <v>44</v>
      </c>
      <c r="B6873">
        <v>184833810</v>
      </c>
      <c r="C6873">
        <v>1</v>
      </c>
      <c r="E6873" t="str">
        <v>Mitte</v>
      </c>
      <c r="F6873">
        <v>184833810</v>
      </c>
      <c r="G6873">
        <v>1</v>
      </c>
    </row>
    <row r="6874" spans="1:7" x14ac:dyDescent="0.35">
      <c r="A6874" t="s">
        <v>44</v>
      </c>
      <c r="B6874">
        <v>184983126</v>
      </c>
      <c r="C6874">
        <v>1</v>
      </c>
      <c r="E6874" t="str">
        <v>Mitte</v>
      </c>
      <c r="F6874">
        <v>184983126</v>
      </c>
      <c r="G6874">
        <v>1</v>
      </c>
    </row>
    <row r="6875" spans="1:7" x14ac:dyDescent="0.35">
      <c r="A6875" t="s">
        <v>44</v>
      </c>
      <c r="B6875">
        <v>185052454</v>
      </c>
      <c r="C6875">
        <v>1</v>
      </c>
      <c r="E6875" t="str">
        <v>Mitte</v>
      </c>
      <c r="F6875">
        <v>185052454</v>
      </c>
      <c r="G6875">
        <v>1</v>
      </c>
    </row>
    <row r="6876" spans="1:7" x14ac:dyDescent="0.35">
      <c r="A6876" t="s">
        <v>44</v>
      </c>
      <c r="B6876">
        <v>185331428</v>
      </c>
      <c r="C6876">
        <v>1</v>
      </c>
      <c r="E6876" t="str">
        <v>Mitte</v>
      </c>
      <c r="F6876">
        <v>185331428</v>
      </c>
      <c r="G6876">
        <v>1</v>
      </c>
    </row>
    <row r="6877" spans="1:7" x14ac:dyDescent="0.35">
      <c r="A6877" t="s">
        <v>44</v>
      </c>
      <c r="B6877">
        <v>186634753</v>
      </c>
      <c r="C6877">
        <v>1</v>
      </c>
      <c r="E6877" t="str">
        <v>Mitte</v>
      </c>
      <c r="F6877">
        <v>186634753</v>
      </c>
      <c r="G6877">
        <v>1</v>
      </c>
    </row>
    <row r="6878" spans="1:7" x14ac:dyDescent="0.35">
      <c r="A6878" t="s">
        <v>44</v>
      </c>
      <c r="B6878">
        <v>187073406</v>
      </c>
      <c r="C6878">
        <v>1</v>
      </c>
      <c r="E6878" t="str">
        <v>Mitte</v>
      </c>
      <c r="F6878">
        <v>187073406</v>
      </c>
      <c r="G6878">
        <v>1</v>
      </c>
    </row>
    <row r="6879" spans="1:7" x14ac:dyDescent="0.35">
      <c r="A6879" t="s">
        <v>44</v>
      </c>
      <c r="B6879">
        <v>188045365</v>
      </c>
      <c r="C6879">
        <v>1</v>
      </c>
      <c r="E6879" t="str">
        <v>Mitte</v>
      </c>
      <c r="F6879">
        <v>188045365</v>
      </c>
      <c r="G6879">
        <v>1</v>
      </c>
    </row>
    <row r="6880" spans="1:7" x14ac:dyDescent="0.35">
      <c r="A6880" t="s">
        <v>44</v>
      </c>
      <c r="B6880">
        <v>188177357</v>
      </c>
      <c r="C6880">
        <v>1</v>
      </c>
      <c r="E6880" t="str">
        <v>Mitte</v>
      </c>
      <c r="F6880">
        <v>188177357</v>
      </c>
      <c r="G6880">
        <v>1</v>
      </c>
    </row>
    <row r="6881" spans="1:7" x14ac:dyDescent="0.35">
      <c r="A6881" t="s">
        <v>44</v>
      </c>
      <c r="B6881">
        <v>188345028</v>
      </c>
      <c r="C6881">
        <v>1</v>
      </c>
      <c r="E6881" t="str">
        <v>Mitte</v>
      </c>
      <c r="F6881">
        <v>188345028</v>
      </c>
      <c r="G6881">
        <v>1</v>
      </c>
    </row>
    <row r="6882" spans="1:7" x14ac:dyDescent="0.35">
      <c r="A6882" t="s">
        <v>44</v>
      </c>
      <c r="B6882">
        <v>188475656</v>
      </c>
      <c r="C6882">
        <v>1</v>
      </c>
      <c r="E6882" t="str">
        <v>Mitte</v>
      </c>
      <c r="F6882">
        <v>188475656</v>
      </c>
      <c r="G6882">
        <v>1</v>
      </c>
    </row>
    <row r="6883" spans="1:7" x14ac:dyDescent="0.35">
      <c r="A6883" t="s">
        <v>44</v>
      </c>
      <c r="B6883">
        <v>188821864</v>
      </c>
      <c r="C6883">
        <v>1</v>
      </c>
      <c r="E6883" t="str">
        <v>Mitte</v>
      </c>
      <c r="F6883">
        <v>188821864</v>
      </c>
      <c r="G6883">
        <v>1</v>
      </c>
    </row>
    <row r="6884" spans="1:7" x14ac:dyDescent="0.35">
      <c r="A6884" t="s">
        <v>44</v>
      </c>
      <c r="B6884">
        <v>188997068</v>
      </c>
      <c r="C6884">
        <v>1</v>
      </c>
      <c r="E6884" t="str">
        <v>Mitte</v>
      </c>
      <c r="F6884">
        <v>188997068</v>
      </c>
      <c r="G6884">
        <v>1</v>
      </c>
    </row>
    <row r="6885" spans="1:7" x14ac:dyDescent="0.35">
      <c r="A6885" t="s">
        <v>44</v>
      </c>
      <c r="B6885">
        <v>189189105</v>
      </c>
      <c r="C6885">
        <v>1</v>
      </c>
      <c r="E6885" t="str">
        <v>Mitte</v>
      </c>
      <c r="F6885">
        <v>189189105</v>
      </c>
      <c r="G6885">
        <v>1</v>
      </c>
    </row>
    <row r="6886" spans="1:7" x14ac:dyDescent="0.35">
      <c r="A6886" t="s">
        <v>44</v>
      </c>
      <c r="B6886">
        <v>189937595</v>
      </c>
      <c r="C6886">
        <v>1</v>
      </c>
      <c r="E6886" t="str">
        <v>Mitte</v>
      </c>
      <c r="F6886">
        <v>189937595</v>
      </c>
      <c r="G6886">
        <v>1</v>
      </c>
    </row>
    <row r="6887" spans="1:7" x14ac:dyDescent="0.35">
      <c r="A6887" t="s">
        <v>44</v>
      </c>
      <c r="B6887">
        <v>190263981</v>
      </c>
      <c r="C6887">
        <v>2</v>
      </c>
      <c r="E6887" t="str">
        <v>Mitte</v>
      </c>
      <c r="F6887">
        <v>190263981</v>
      </c>
      <c r="G6887">
        <v>2</v>
      </c>
    </row>
    <row r="6888" spans="1:7" x14ac:dyDescent="0.35">
      <c r="A6888" t="s">
        <v>44</v>
      </c>
      <c r="B6888">
        <v>191156834</v>
      </c>
      <c r="C6888">
        <v>1</v>
      </c>
      <c r="E6888" t="str">
        <v>Mitte</v>
      </c>
      <c r="F6888">
        <v>191156834</v>
      </c>
      <c r="G6888">
        <v>1</v>
      </c>
    </row>
    <row r="6889" spans="1:7" x14ac:dyDescent="0.35">
      <c r="A6889" t="s">
        <v>44</v>
      </c>
      <c r="B6889">
        <v>191830563</v>
      </c>
      <c r="C6889">
        <v>1</v>
      </c>
      <c r="E6889" t="str">
        <v>Mitte</v>
      </c>
      <c r="F6889">
        <v>191830563</v>
      </c>
      <c r="G6889">
        <v>1</v>
      </c>
    </row>
    <row r="6890" spans="1:7" x14ac:dyDescent="0.35">
      <c r="A6890" t="s">
        <v>44</v>
      </c>
      <c r="B6890">
        <v>192200150</v>
      </c>
      <c r="C6890">
        <v>1</v>
      </c>
      <c r="E6890" t="str">
        <v>Mitte</v>
      </c>
      <c r="F6890">
        <v>192200150</v>
      </c>
      <c r="G6890">
        <v>1</v>
      </c>
    </row>
    <row r="6891" spans="1:7" x14ac:dyDescent="0.35">
      <c r="A6891" t="s">
        <v>44</v>
      </c>
      <c r="B6891">
        <v>192314217</v>
      </c>
      <c r="C6891">
        <v>1</v>
      </c>
      <c r="E6891" t="str">
        <v>Mitte</v>
      </c>
      <c r="F6891">
        <v>192314217</v>
      </c>
      <c r="G6891">
        <v>1</v>
      </c>
    </row>
    <row r="6892" spans="1:7" x14ac:dyDescent="0.35">
      <c r="A6892" t="s">
        <v>44</v>
      </c>
      <c r="B6892">
        <v>192654826</v>
      </c>
      <c r="C6892">
        <v>1</v>
      </c>
      <c r="E6892" t="str">
        <v>Mitte</v>
      </c>
      <c r="F6892">
        <v>192654826</v>
      </c>
      <c r="G6892">
        <v>1</v>
      </c>
    </row>
    <row r="6893" spans="1:7" x14ac:dyDescent="0.35">
      <c r="A6893" t="s">
        <v>44</v>
      </c>
      <c r="B6893">
        <v>193693008</v>
      </c>
      <c r="C6893">
        <v>1</v>
      </c>
      <c r="E6893" t="str">
        <v>Mitte</v>
      </c>
      <c r="F6893">
        <v>193693008</v>
      </c>
      <c r="G6893">
        <v>1</v>
      </c>
    </row>
    <row r="6894" spans="1:7" x14ac:dyDescent="0.35">
      <c r="A6894" t="s">
        <v>44</v>
      </c>
      <c r="B6894">
        <v>193731690</v>
      </c>
      <c r="C6894">
        <v>4</v>
      </c>
      <c r="E6894" t="str">
        <v>Mitte</v>
      </c>
      <c r="F6894">
        <v>193731690</v>
      </c>
      <c r="G6894">
        <v>4</v>
      </c>
    </row>
    <row r="6895" spans="1:7" x14ac:dyDescent="0.35">
      <c r="A6895" t="s">
        <v>44</v>
      </c>
      <c r="B6895">
        <v>194135933</v>
      </c>
      <c r="C6895">
        <v>1</v>
      </c>
      <c r="E6895" t="str">
        <v>Mitte</v>
      </c>
      <c r="F6895">
        <v>194135933</v>
      </c>
      <c r="G6895">
        <v>1</v>
      </c>
    </row>
    <row r="6896" spans="1:7" x14ac:dyDescent="0.35">
      <c r="A6896" t="s">
        <v>44</v>
      </c>
      <c r="B6896">
        <v>195649983</v>
      </c>
      <c r="C6896">
        <v>1</v>
      </c>
      <c r="E6896" t="str">
        <v>Mitte</v>
      </c>
      <c r="F6896">
        <v>195649983</v>
      </c>
      <c r="G6896">
        <v>1</v>
      </c>
    </row>
    <row r="6897" spans="1:7" x14ac:dyDescent="0.35">
      <c r="A6897" t="s">
        <v>44</v>
      </c>
      <c r="B6897">
        <v>195679063</v>
      </c>
      <c r="C6897">
        <v>1</v>
      </c>
      <c r="E6897" t="str">
        <v>Mitte</v>
      </c>
      <c r="F6897">
        <v>195679063</v>
      </c>
      <c r="G6897">
        <v>1</v>
      </c>
    </row>
    <row r="6898" spans="1:7" x14ac:dyDescent="0.35">
      <c r="A6898" t="s">
        <v>44</v>
      </c>
      <c r="B6898">
        <v>196070548</v>
      </c>
      <c r="C6898">
        <v>1</v>
      </c>
      <c r="E6898" t="str">
        <v>Mitte</v>
      </c>
      <c r="F6898">
        <v>196070548</v>
      </c>
      <c r="G6898">
        <v>1</v>
      </c>
    </row>
    <row r="6899" spans="1:7" x14ac:dyDescent="0.35">
      <c r="A6899" t="s">
        <v>44</v>
      </c>
      <c r="B6899">
        <v>196387284</v>
      </c>
      <c r="C6899">
        <v>1</v>
      </c>
      <c r="E6899" t="str">
        <v>Mitte</v>
      </c>
      <c r="F6899">
        <v>196387284</v>
      </c>
      <c r="G6899">
        <v>1</v>
      </c>
    </row>
    <row r="6900" spans="1:7" x14ac:dyDescent="0.35">
      <c r="A6900" t="s">
        <v>44</v>
      </c>
      <c r="B6900">
        <v>196545452</v>
      </c>
      <c r="C6900">
        <v>1</v>
      </c>
      <c r="E6900" t="str">
        <v>Mitte</v>
      </c>
      <c r="F6900">
        <v>196545452</v>
      </c>
      <c r="G6900">
        <v>1</v>
      </c>
    </row>
    <row r="6901" spans="1:7" x14ac:dyDescent="0.35">
      <c r="A6901" t="s">
        <v>44</v>
      </c>
      <c r="B6901">
        <v>196822945</v>
      </c>
      <c r="C6901">
        <v>1</v>
      </c>
      <c r="E6901" t="str">
        <v>Mitte</v>
      </c>
      <c r="F6901">
        <v>196822945</v>
      </c>
      <c r="G6901">
        <v>1</v>
      </c>
    </row>
    <row r="6902" spans="1:7" x14ac:dyDescent="0.35">
      <c r="A6902" t="s">
        <v>44</v>
      </c>
      <c r="B6902">
        <v>197188619</v>
      </c>
      <c r="C6902">
        <v>1</v>
      </c>
      <c r="E6902" t="str">
        <v>Mitte</v>
      </c>
      <c r="F6902">
        <v>197188619</v>
      </c>
      <c r="G6902">
        <v>1</v>
      </c>
    </row>
    <row r="6903" spans="1:7" x14ac:dyDescent="0.35">
      <c r="A6903" t="s">
        <v>44</v>
      </c>
      <c r="B6903">
        <v>197920736</v>
      </c>
      <c r="C6903">
        <v>1</v>
      </c>
      <c r="E6903" t="str">
        <v>Mitte</v>
      </c>
      <c r="F6903">
        <v>197920736</v>
      </c>
      <c r="G6903">
        <v>1</v>
      </c>
    </row>
    <row r="6904" spans="1:7" x14ac:dyDescent="0.35">
      <c r="A6904" t="s">
        <v>44</v>
      </c>
      <c r="B6904">
        <v>198463177</v>
      </c>
      <c r="C6904">
        <v>2</v>
      </c>
      <c r="E6904" t="str">
        <v>Mitte</v>
      </c>
      <c r="F6904">
        <v>198463177</v>
      </c>
      <c r="G6904">
        <v>2</v>
      </c>
    </row>
    <row r="6905" spans="1:7" x14ac:dyDescent="0.35">
      <c r="A6905" t="s">
        <v>44</v>
      </c>
      <c r="B6905">
        <v>198974220</v>
      </c>
      <c r="C6905">
        <v>1</v>
      </c>
      <c r="E6905" t="str">
        <v>Mitte</v>
      </c>
      <c r="F6905">
        <v>198974220</v>
      </c>
      <c r="G6905">
        <v>1</v>
      </c>
    </row>
    <row r="6906" spans="1:7" x14ac:dyDescent="0.35">
      <c r="A6906" t="s">
        <v>44</v>
      </c>
      <c r="B6906">
        <v>201324336</v>
      </c>
      <c r="C6906">
        <v>1</v>
      </c>
      <c r="E6906" t="str">
        <v>Mitte</v>
      </c>
      <c r="F6906">
        <v>201324336</v>
      </c>
      <c r="G6906">
        <v>1</v>
      </c>
    </row>
    <row r="6907" spans="1:7" x14ac:dyDescent="0.35">
      <c r="A6907" t="s">
        <v>44</v>
      </c>
      <c r="B6907">
        <v>201762540</v>
      </c>
      <c r="C6907">
        <v>1</v>
      </c>
      <c r="E6907" t="str">
        <v>Mitte</v>
      </c>
      <c r="F6907">
        <v>201762540</v>
      </c>
      <c r="G6907">
        <v>1</v>
      </c>
    </row>
    <row r="6908" spans="1:7" x14ac:dyDescent="0.35">
      <c r="A6908" t="s">
        <v>44</v>
      </c>
      <c r="B6908">
        <v>201775943</v>
      </c>
      <c r="C6908">
        <v>1</v>
      </c>
      <c r="E6908" t="str">
        <v>Mitte</v>
      </c>
      <c r="F6908">
        <v>201775943</v>
      </c>
      <c r="G6908">
        <v>1</v>
      </c>
    </row>
    <row r="6909" spans="1:7" x14ac:dyDescent="0.35">
      <c r="A6909" t="s">
        <v>44</v>
      </c>
      <c r="B6909">
        <v>202056883</v>
      </c>
      <c r="C6909">
        <v>2</v>
      </c>
      <c r="E6909" t="str">
        <v>Mitte</v>
      </c>
      <c r="F6909">
        <v>202056883</v>
      </c>
      <c r="G6909">
        <v>2</v>
      </c>
    </row>
    <row r="6910" spans="1:7" x14ac:dyDescent="0.35">
      <c r="A6910" t="s">
        <v>44</v>
      </c>
      <c r="B6910">
        <v>202252166</v>
      </c>
      <c r="C6910">
        <v>1</v>
      </c>
      <c r="E6910" t="str">
        <v>Mitte</v>
      </c>
      <c r="F6910">
        <v>202252166</v>
      </c>
      <c r="G6910">
        <v>1</v>
      </c>
    </row>
    <row r="6911" spans="1:7" x14ac:dyDescent="0.35">
      <c r="A6911" t="s">
        <v>44</v>
      </c>
      <c r="B6911">
        <v>202307531</v>
      </c>
      <c r="C6911">
        <v>1</v>
      </c>
      <c r="E6911" t="str">
        <v>Mitte</v>
      </c>
      <c r="F6911">
        <v>202307531</v>
      </c>
      <c r="G6911">
        <v>1</v>
      </c>
    </row>
    <row r="6912" spans="1:7" x14ac:dyDescent="0.35">
      <c r="A6912" t="s">
        <v>44</v>
      </c>
      <c r="B6912">
        <v>203689530</v>
      </c>
      <c r="C6912">
        <v>1</v>
      </c>
      <c r="E6912" t="str">
        <v>Mitte</v>
      </c>
      <c r="F6912">
        <v>203689530</v>
      </c>
      <c r="G6912">
        <v>1</v>
      </c>
    </row>
    <row r="6913" spans="1:7" x14ac:dyDescent="0.35">
      <c r="A6913" t="s">
        <v>44</v>
      </c>
      <c r="B6913">
        <v>203997165</v>
      </c>
      <c r="C6913">
        <v>1</v>
      </c>
      <c r="E6913" t="str">
        <v>Mitte</v>
      </c>
      <c r="F6913">
        <v>203997165</v>
      </c>
      <c r="G6913">
        <v>1</v>
      </c>
    </row>
    <row r="6914" spans="1:7" x14ac:dyDescent="0.35">
      <c r="A6914" t="s">
        <v>44</v>
      </c>
      <c r="B6914">
        <v>205235114</v>
      </c>
      <c r="C6914">
        <v>1</v>
      </c>
      <c r="E6914" t="str">
        <v>Mitte</v>
      </c>
      <c r="F6914">
        <v>205235114</v>
      </c>
      <c r="G6914">
        <v>1</v>
      </c>
    </row>
    <row r="6915" spans="1:7" x14ac:dyDescent="0.35">
      <c r="A6915" t="s">
        <v>44</v>
      </c>
      <c r="B6915">
        <v>206374835</v>
      </c>
      <c r="C6915">
        <v>1</v>
      </c>
      <c r="E6915" t="str">
        <v>Mitte</v>
      </c>
      <c r="F6915">
        <v>206374835</v>
      </c>
      <c r="G6915">
        <v>1</v>
      </c>
    </row>
    <row r="6916" spans="1:7" x14ac:dyDescent="0.35">
      <c r="A6916" t="s">
        <v>44</v>
      </c>
      <c r="B6916">
        <v>206522893</v>
      </c>
      <c r="C6916">
        <v>1</v>
      </c>
      <c r="E6916" t="str">
        <v>Mitte</v>
      </c>
      <c r="F6916">
        <v>206522893</v>
      </c>
      <c r="G6916">
        <v>1</v>
      </c>
    </row>
    <row r="6917" spans="1:7" x14ac:dyDescent="0.35">
      <c r="A6917" t="s">
        <v>44</v>
      </c>
      <c r="B6917">
        <v>206914068</v>
      </c>
      <c r="C6917">
        <v>1</v>
      </c>
      <c r="E6917" t="str">
        <v>Mitte</v>
      </c>
      <c r="F6917">
        <v>206914068</v>
      </c>
      <c r="G6917">
        <v>1</v>
      </c>
    </row>
    <row r="6918" spans="1:7" x14ac:dyDescent="0.35">
      <c r="A6918" t="s">
        <v>44</v>
      </c>
      <c r="B6918">
        <v>207475344</v>
      </c>
      <c r="C6918">
        <v>1</v>
      </c>
      <c r="E6918" t="str">
        <v>Mitte</v>
      </c>
      <c r="F6918">
        <v>207475344</v>
      </c>
      <c r="G6918">
        <v>1</v>
      </c>
    </row>
    <row r="6919" spans="1:7" x14ac:dyDescent="0.35">
      <c r="A6919" t="s">
        <v>44</v>
      </c>
      <c r="B6919">
        <v>208019418</v>
      </c>
      <c r="C6919">
        <v>1</v>
      </c>
      <c r="E6919" t="str">
        <v>Mitte</v>
      </c>
      <c r="F6919">
        <v>208019418</v>
      </c>
      <c r="G6919">
        <v>1</v>
      </c>
    </row>
    <row r="6920" spans="1:7" x14ac:dyDescent="0.35">
      <c r="A6920" t="s">
        <v>44</v>
      </c>
      <c r="B6920">
        <v>208069921</v>
      </c>
      <c r="C6920">
        <v>1</v>
      </c>
      <c r="E6920" t="str">
        <v>Mitte</v>
      </c>
      <c r="F6920">
        <v>208069921</v>
      </c>
      <c r="G6920">
        <v>1</v>
      </c>
    </row>
    <row r="6921" spans="1:7" x14ac:dyDescent="0.35">
      <c r="A6921" t="s">
        <v>44</v>
      </c>
      <c r="B6921">
        <v>208161450</v>
      </c>
      <c r="C6921">
        <v>2</v>
      </c>
      <c r="E6921" t="str">
        <v>Mitte</v>
      </c>
      <c r="F6921">
        <v>208161450</v>
      </c>
      <c r="G6921">
        <v>2</v>
      </c>
    </row>
    <row r="6922" spans="1:7" x14ac:dyDescent="0.35">
      <c r="A6922" t="s">
        <v>44</v>
      </c>
      <c r="B6922">
        <v>208443009</v>
      </c>
      <c r="C6922">
        <v>1</v>
      </c>
      <c r="E6922" t="str">
        <v>Mitte</v>
      </c>
      <c r="F6922">
        <v>208443009</v>
      </c>
      <c r="G6922">
        <v>1</v>
      </c>
    </row>
    <row r="6923" spans="1:7" x14ac:dyDescent="0.35">
      <c r="A6923" t="s">
        <v>44</v>
      </c>
      <c r="B6923">
        <v>208721377</v>
      </c>
      <c r="C6923">
        <v>1</v>
      </c>
      <c r="E6923" t="str">
        <v>Mitte</v>
      </c>
      <c r="F6923">
        <v>208721377</v>
      </c>
      <c r="G6923">
        <v>1</v>
      </c>
    </row>
    <row r="6924" spans="1:7" x14ac:dyDescent="0.35">
      <c r="A6924" t="s">
        <v>44</v>
      </c>
      <c r="B6924">
        <v>208849155</v>
      </c>
      <c r="C6924">
        <v>1</v>
      </c>
      <c r="E6924" t="str">
        <v>Mitte</v>
      </c>
      <c r="F6924">
        <v>208849155</v>
      </c>
      <c r="G6924">
        <v>1</v>
      </c>
    </row>
    <row r="6925" spans="1:7" x14ac:dyDescent="0.35">
      <c r="A6925" t="s">
        <v>44</v>
      </c>
      <c r="B6925">
        <v>209082762</v>
      </c>
      <c r="C6925">
        <v>1</v>
      </c>
      <c r="E6925" t="str">
        <v>Mitte</v>
      </c>
      <c r="F6925">
        <v>209082762</v>
      </c>
      <c r="G6925">
        <v>1</v>
      </c>
    </row>
    <row r="6926" spans="1:7" x14ac:dyDescent="0.35">
      <c r="A6926" t="s">
        <v>44</v>
      </c>
      <c r="B6926">
        <v>209555676</v>
      </c>
      <c r="C6926">
        <v>1</v>
      </c>
      <c r="E6926" t="str">
        <v>Mitte</v>
      </c>
      <c r="F6926">
        <v>209555676</v>
      </c>
      <c r="G6926">
        <v>1</v>
      </c>
    </row>
    <row r="6927" spans="1:7" x14ac:dyDescent="0.35">
      <c r="A6927" t="s">
        <v>44</v>
      </c>
      <c r="B6927">
        <v>210286210</v>
      </c>
      <c r="C6927">
        <v>1</v>
      </c>
      <c r="E6927" t="str">
        <v>Mitte</v>
      </c>
      <c r="F6927">
        <v>210286210</v>
      </c>
      <c r="G6927">
        <v>1</v>
      </c>
    </row>
    <row r="6928" spans="1:7" x14ac:dyDescent="0.35">
      <c r="A6928" t="s">
        <v>44</v>
      </c>
      <c r="B6928">
        <v>210484545</v>
      </c>
      <c r="C6928">
        <v>1</v>
      </c>
      <c r="E6928" t="str">
        <v>Mitte</v>
      </c>
      <c r="F6928">
        <v>210484545</v>
      </c>
      <c r="G6928">
        <v>1</v>
      </c>
    </row>
    <row r="6929" spans="1:7" x14ac:dyDescent="0.35">
      <c r="A6929" t="s">
        <v>44</v>
      </c>
      <c r="B6929">
        <v>210700814</v>
      </c>
      <c r="C6929">
        <v>44</v>
      </c>
      <c r="E6929" t="str">
        <v>Mitte</v>
      </c>
      <c r="F6929">
        <v>210700814</v>
      </c>
      <c r="G6929">
        <v>44</v>
      </c>
    </row>
    <row r="6930" spans="1:7" x14ac:dyDescent="0.35">
      <c r="A6930" t="s">
        <v>44</v>
      </c>
      <c r="B6930">
        <v>210861911</v>
      </c>
      <c r="C6930">
        <v>1</v>
      </c>
      <c r="E6930" t="str">
        <v>Mitte</v>
      </c>
      <c r="F6930">
        <v>210861911</v>
      </c>
      <c r="G6930">
        <v>1</v>
      </c>
    </row>
    <row r="6931" spans="1:7" x14ac:dyDescent="0.35">
      <c r="A6931" t="s">
        <v>44</v>
      </c>
      <c r="B6931">
        <v>211088476</v>
      </c>
      <c r="C6931">
        <v>1</v>
      </c>
      <c r="E6931" t="str">
        <v>Mitte</v>
      </c>
      <c r="F6931">
        <v>211088476</v>
      </c>
      <c r="G6931">
        <v>1</v>
      </c>
    </row>
    <row r="6932" spans="1:7" x14ac:dyDescent="0.35">
      <c r="A6932" t="s">
        <v>44</v>
      </c>
      <c r="B6932">
        <v>211478275</v>
      </c>
      <c r="C6932">
        <v>1</v>
      </c>
      <c r="E6932" t="str">
        <v>Mitte</v>
      </c>
      <c r="F6932">
        <v>211478275</v>
      </c>
      <c r="G6932">
        <v>1</v>
      </c>
    </row>
    <row r="6933" spans="1:7" x14ac:dyDescent="0.35">
      <c r="A6933" t="s">
        <v>44</v>
      </c>
      <c r="B6933">
        <v>211505567</v>
      </c>
      <c r="C6933">
        <v>1</v>
      </c>
      <c r="E6933" t="str">
        <v>Mitte</v>
      </c>
      <c r="F6933">
        <v>211505567</v>
      </c>
      <c r="G6933">
        <v>1</v>
      </c>
    </row>
    <row r="6934" spans="1:7" x14ac:dyDescent="0.35">
      <c r="A6934" t="s">
        <v>44</v>
      </c>
      <c r="B6934">
        <v>212579527</v>
      </c>
      <c r="C6934">
        <v>1</v>
      </c>
      <c r="E6934" t="str">
        <v>Mitte</v>
      </c>
      <c r="F6934">
        <v>212579527</v>
      </c>
      <c r="G6934">
        <v>1</v>
      </c>
    </row>
    <row r="6935" spans="1:7" x14ac:dyDescent="0.35">
      <c r="A6935" t="s">
        <v>44</v>
      </c>
      <c r="B6935">
        <v>212597196</v>
      </c>
      <c r="C6935">
        <v>1</v>
      </c>
      <c r="E6935" t="str">
        <v>Mitte</v>
      </c>
      <c r="F6935">
        <v>212597196</v>
      </c>
      <c r="G6935">
        <v>1</v>
      </c>
    </row>
    <row r="6936" spans="1:7" x14ac:dyDescent="0.35">
      <c r="A6936" t="s">
        <v>44</v>
      </c>
      <c r="B6936">
        <v>212753836</v>
      </c>
      <c r="C6936">
        <v>1</v>
      </c>
      <c r="E6936" t="str">
        <v>Mitte</v>
      </c>
      <c r="F6936">
        <v>212753836</v>
      </c>
      <c r="G6936">
        <v>1</v>
      </c>
    </row>
    <row r="6937" spans="1:7" x14ac:dyDescent="0.35">
      <c r="A6937" t="s">
        <v>44</v>
      </c>
      <c r="B6937">
        <v>212946182</v>
      </c>
      <c r="C6937">
        <v>1</v>
      </c>
      <c r="E6937" t="str">
        <v>Mitte</v>
      </c>
      <c r="F6937">
        <v>212946182</v>
      </c>
      <c r="G6937">
        <v>1</v>
      </c>
    </row>
    <row r="6938" spans="1:7" x14ac:dyDescent="0.35">
      <c r="A6938" t="s">
        <v>44</v>
      </c>
      <c r="B6938">
        <v>213595635</v>
      </c>
      <c r="C6938">
        <v>1</v>
      </c>
      <c r="E6938" t="str">
        <v>Mitte</v>
      </c>
      <c r="F6938">
        <v>213595635</v>
      </c>
      <c r="G6938">
        <v>1</v>
      </c>
    </row>
    <row r="6939" spans="1:7" x14ac:dyDescent="0.35">
      <c r="A6939" t="s">
        <v>44</v>
      </c>
      <c r="B6939">
        <v>214644316</v>
      </c>
      <c r="C6939">
        <v>1</v>
      </c>
      <c r="E6939" t="str">
        <v>Mitte</v>
      </c>
      <c r="F6939">
        <v>214644316</v>
      </c>
      <c r="G6939">
        <v>1</v>
      </c>
    </row>
    <row r="6940" spans="1:7" x14ac:dyDescent="0.35">
      <c r="A6940" t="s">
        <v>44</v>
      </c>
      <c r="B6940">
        <v>214851154</v>
      </c>
      <c r="C6940">
        <v>2</v>
      </c>
      <c r="E6940" t="str">
        <v>Mitte</v>
      </c>
      <c r="F6940">
        <v>214851154</v>
      </c>
      <c r="G6940">
        <v>2</v>
      </c>
    </row>
    <row r="6941" spans="1:7" x14ac:dyDescent="0.35">
      <c r="A6941" t="s">
        <v>44</v>
      </c>
      <c r="B6941">
        <v>215012414</v>
      </c>
      <c r="C6941">
        <v>1</v>
      </c>
      <c r="E6941" t="str">
        <v>Mitte</v>
      </c>
      <c r="F6941">
        <v>215012414</v>
      </c>
      <c r="G6941">
        <v>1</v>
      </c>
    </row>
    <row r="6942" spans="1:7" x14ac:dyDescent="0.35">
      <c r="A6942" t="s">
        <v>44</v>
      </c>
      <c r="B6942">
        <v>215174581</v>
      </c>
      <c r="C6942">
        <v>4</v>
      </c>
      <c r="E6942" t="str">
        <v>Mitte</v>
      </c>
      <c r="F6942">
        <v>215174581</v>
      </c>
      <c r="G6942">
        <v>4</v>
      </c>
    </row>
    <row r="6943" spans="1:7" x14ac:dyDescent="0.35">
      <c r="A6943" t="s">
        <v>44</v>
      </c>
      <c r="B6943">
        <v>215175725</v>
      </c>
      <c r="C6943">
        <v>5</v>
      </c>
      <c r="E6943" t="str">
        <v>Mitte</v>
      </c>
      <c r="F6943">
        <v>215175725</v>
      </c>
      <c r="G6943">
        <v>5</v>
      </c>
    </row>
    <row r="6944" spans="1:7" x14ac:dyDescent="0.35">
      <c r="A6944" t="s">
        <v>44</v>
      </c>
      <c r="B6944">
        <v>215341338</v>
      </c>
      <c r="C6944">
        <v>1</v>
      </c>
      <c r="E6944" t="str">
        <v>Mitte</v>
      </c>
      <c r="F6944">
        <v>215341338</v>
      </c>
      <c r="G6944">
        <v>1</v>
      </c>
    </row>
    <row r="6945" spans="1:7" x14ac:dyDescent="0.35">
      <c r="A6945" t="s">
        <v>44</v>
      </c>
      <c r="B6945">
        <v>215385584</v>
      </c>
      <c r="C6945">
        <v>1</v>
      </c>
      <c r="E6945" t="str">
        <v>Mitte</v>
      </c>
      <c r="F6945">
        <v>215385584</v>
      </c>
      <c r="G6945">
        <v>1</v>
      </c>
    </row>
    <row r="6946" spans="1:7" x14ac:dyDescent="0.35">
      <c r="A6946" t="s">
        <v>44</v>
      </c>
      <c r="B6946">
        <v>216469474</v>
      </c>
      <c r="C6946">
        <v>1</v>
      </c>
      <c r="E6946" t="str">
        <v>Mitte</v>
      </c>
      <c r="F6946">
        <v>216469474</v>
      </c>
      <c r="G6946">
        <v>1</v>
      </c>
    </row>
    <row r="6947" spans="1:7" x14ac:dyDescent="0.35">
      <c r="A6947" t="s">
        <v>44</v>
      </c>
      <c r="B6947">
        <v>216837175</v>
      </c>
      <c r="C6947">
        <v>1</v>
      </c>
      <c r="E6947" t="str">
        <v>Mitte</v>
      </c>
      <c r="F6947">
        <v>216837175</v>
      </c>
      <c r="G6947">
        <v>1</v>
      </c>
    </row>
    <row r="6948" spans="1:7" x14ac:dyDescent="0.35">
      <c r="A6948" t="s">
        <v>44</v>
      </c>
      <c r="B6948">
        <v>216855948</v>
      </c>
      <c r="C6948">
        <v>3</v>
      </c>
      <c r="E6948" t="str">
        <v>Mitte</v>
      </c>
      <c r="F6948">
        <v>216855948</v>
      </c>
      <c r="G6948">
        <v>3</v>
      </c>
    </row>
    <row r="6949" spans="1:7" x14ac:dyDescent="0.35">
      <c r="A6949" t="s">
        <v>44</v>
      </c>
      <c r="B6949">
        <v>217049360</v>
      </c>
      <c r="C6949">
        <v>1</v>
      </c>
      <c r="E6949" t="str">
        <v>Mitte</v>
      </c>
      <c r="F6949">
        <v>217049360</v>
      </c>
      <c r="G6949">
        <v>1</v>
      </c>
    </row>
    <row r="6950" spans="1:7" x14ac:dyDescent="0.35">
      <c r="A6950" t="s">
        <v>44</v>
      </c>
      <c r="B6950">
        <v>218761980</v>
      </c>
      <c r="C6950">
        <v>1</v>
      </c>
      <c r="E6950" t="str">
        <v>Mitte</v>
      </c>
      <c r="F6950">
        <v>218761980</v>
      </c>
      <c r="G6950">
        <v>1</v>
      </c>
    </row>
    <row r="6951" spans="1:7" x14ac:dyDescent="0.35">
      <c r="A6951" t="s">
        <v>44</v>
      </c>
      <c r="B6951">
        <v>219326028</v>
      </c>
      <c r="C6951">
        <v>1</v>
      </c>
      <c r="E6951" t="str">
        <v>Mitte</v>
      </c>
      <c r="F6951">
        <v>219326028</v>
      </c>
      <c r="G6951">
        <v>1</v>
      </c>
    </row>
    <row r="6952" spans="1:7" x14ac:dyDescent="0.35">
      <c r="A6952" t="s">
        <v>44</v>
      </c>
      <c r="B6952">
        <v>219791942</v>
      </c>
      <c r="C6952">
        <v>1</v>
      </c>
      <c r="E6952" t="str">
        <v>Mitte</v>
      </c>
      <c r="F6952">
        <v>219791942</v>
      </c>
      <c r="G6952">
        <v>1</v>
      </c>
    </row>
    <row r="6953" spans="1:7" x14ac:dyDescent="0.35">
      <c r="A6953" t="s">
        <v>44</v>
      </c>
      <c r="B6953">
        <v>220021377</v>
      </c>
      <c r="C6953">
        <v>2</v>
      </c>
      <c r="E6953" t="str">
        <v>Mitte</v>
      </c>
      <c r="F6953">
        <v>220021377</v>
      </c>
      <c r="G6953">
        <v>2</v>
      </c>
    </row>
    <row r="6954" spans="1:7" x14ac:dyDescent="0.35">
      <c r="A6954" t="s">
        <v>44</v>
      </c>
      <c r="B6954">
        <v>221881628</v>
      </c>
      <c r="C6954">
        <v>1</v>
      </c>
      <c r="E6954" t="str">
        <v>Mitte</v>
      </c>
      <c r="F6954">
        <v>221881628</v>
      </c>
      <c r="G6954">
        <v>1</v>
      </c>
    </row>
    <row r="6955" spans="1:7" x14ac:dyDescent="0.35">
      <c r="A6955" t="s">
        <v>44</v>
      </c>
      <c r="B6955">
        <v>222672960</v>
      </c>
      <c r="C6955">
        <v>1</v>
      </c>
      <c r="E6955" t="str">
        <v>Mitte</v>
      </c>
      <c r="F6955">
        <v>222672960</v>
      </c>
      <c r="G6955">
        <v>1</v>
      </c>
    </row>
    <row r="6956" spans="1:7" x14ac:dyDescent="0.35">
      <c r="A6956" t="s">
        <v>44</v>
      </c>
      <c r="B6956">
        <v>222935818</v>
      </c>
      <c r="C6956">
        <v>1</v>
      </c>
      <c r="E6956" t="str">
        <v>Mitte</v>
      </c>
      <c r="F6956">
        <v>222935818</v>
      </c>
      <c r="G6956">
        <v>1</v>
      </c>
    </row>
    <row r="6957" spans="1:7" x14ac:dyDescent="0.35">
      <c r="A6957" t="s">
        <v>44</v>
      </c>
      <c r="B6957">
        <v>223488941</v>
      </c>
      <c r="C6957">
        <v>1</v>
      </c>
      <c r="E6957" t="str">
        <v>Mitte</v>
      </c>
      <c r="F6957">
        <v>223488941</v>
      </c>
      <c r="G6957">
        <v>1</v>
      </c>
    </row>
    <row r="6958" spans="1:7" x14ac:dyDescent="0.35">
      <c r="A6958" t="s">
        <v>44</v>
      </c>
      <c r="B6958">
        <v>223679612</v>
      </c>
      <c r="C6958">
        <v>1</v>
      </c>
      <c r="E6958" t="str">
        <v>Mitte</v>
      </c>
      <c r="F6958">
        <v>223679612</v>
      </c>
      <c r="G6958">
        <v>1</v>
      </c>
    </row>
    <row r="6959" spans="1:7" x14ac:dyDescent="0.35">
      <c r="A6959" t="s">
        <v>44</v>
      </c>
      <c r="B6959">
        <v>223758739</v>
      </c>
      <c r="C6959">
        <v>1</v>
      </c>
      <c r="E6959" t="str">
        <v>Mitte</v>
      </c>
      <c r="F6959">
        <v>223758739</v>
      </c>
      <c r="G6959">
        <v>1</v>
      </c>
    </row>
    <row r="6960" spans="1:7" x14ac:dyDescent="0.35">
      <c r="A6960" t="s">
        <v>44</v>
      </c>
      <c r="B6960">
        <v>223815948</v>
      </c>
      <c r="C6960">
        <v>1</v>
      </c>
      <c r="E6960" t="str">
        <v>Mitte</v>
      </c>
      <c r="F6960">
        <v>223815948</v>
      </c>
      <c r="G6960">
        <v>1</v>
      </c>
    </row>
    <row r="6961" spans="1:7" x14ac:dyDescent="0.35">
      <c r="A6961" t="s">
        <v>44</v>
      </c>
      <c r="B6961">
        <v>223885176</v>
      </c>
      <c r="C6961">
        <v>1</v>
      </c>
      <c r="E6961" t="str">
        <v>Mitte</v>
      </c>
      <c r="F6961">
        <v>223885176</v>
      </c>
      <c r="G6961">
        <v>1</v>
      </c>
    </row>
    <row r="6962" spans="1:7" x14ac:dyDescent="0.35">
      <c r="A6962" t="s">
        <v>44</v>
      </c>
      <c r="B6962">
        <v>224618890</v>
      </c>
      <c r="C6962">
        <v>1</v>
      </c>
      <c r="E6962" t="str">
        <v>Mitte</v>
      </c>
      <c r="F6962">
        <v>224618890</v>
      </c>
      <c r="G6962">
        <v>1</v>
      </c>
    </row>
    <row r="6963" spans="1:7" x14ac:dyDescent="0.35">
      <c r="A6963" t="s">
        <v>44</v>
      </c>
      <c r="B6963">
        <v>225527178</v>
      </c>
      <c r="C6963">
        <v>1</v>
      </c>
      <c r="E6963" t="str">
        <v>Mitte</v>
      </c>
      <c r="F6963">
        <v>225527178</v>
      </c>
      <c r="G6963">
        <v>1</v>
      </c>
    </row>
    <row r="6964" spans="1:7" x14ac:dyDescent="0.35">
      <c r="A6964" t="s">
        <v>44</v>
      </c>
      <c r="B6964">
        <v>225874512</v>
      </c>
      <c r="C6964">
        <v>1</v>
      </c>
      <c r="E6964" t="str">
        <v>Mitte</v>
      </c>
      <c r="F6964">
        <v>225874512</v>
      </c>
      <c r="G6964">
        <v>1</v>
      </c>
    </row>
    <row r="6965" spans="1:7" x14ac:dyDescent="0.35">
      <c r="A6965" t="s">
        <v>44</v>
      </c>
      <c r="B6965">
        <v>226065063</v>
      </c>
      <c r="C6965">
        <v>2</v>
      </c>
      <c r="E6965" t="str">
        <v>Mitte</v>
      </c>
      <c r="F6965">
        <v>226065063</v>
      </c>
      <c r="G6965">
        <v>2</v>
      </c>
    </row>
    <row r="6966" spans="1:7" x14ac:dyDescent="0.35">
      <c r="A6966" t="s">
        <v>44</v>
      </c>
      <c r="B6966">
        <v>226468844</v>
      </c>
      <c r="C6966">
        <v>1</v>
      </c>
      <c r="E6966" t="str">
        <v>Mitte</v>
      </c>
      <c r="F6966">
        <v>226468844</v>
      </c>
      <c r="G6966">
        <v>1</v>
      </c>
    </row>
    <row r="6967" spans="1:7" x14ac:dyDescent="0.35">
      <c r="A6967" t="s">
        <v>44</v>
      </c>
      <c r="B6967">
        <v>226545155</v>
      </c>
      <c r="C6967">
        <v>1</v>
      </c>
      <c r="E6967" t="str">
        <v>Mitte</v>
      </c>
      <c r="F6967">
        <v>226545155</v>
      </c>
      <c r="G6967">
        <v>1</v>
      </c>
    </row>
    <row r="6968" spans="1:7" x14ac:dyDescent="0.35">
      <c r="A6968" t="s">
        <v>44</v>
      </c>
      <c r="B6968">
        <v>228105924</v>
      </c>
      <c r="C6968">
        <v>1</v>
      </c>
      <c r="E6968" t="str">
        <v>Mitte</v>
      </c>
      <c r="F6968">
        <v>228105924</v>
      </c>
      <c r="G6968">
        <v>1</v>
      </c>
    </row>
    <row r="6969" spans="1:7" x14ac:dyDescent="0.35">
      <c r="A6969" t="s">
        <v>44</v>
      </c>
      <c r="B6969">
        <v>228893524</v>
      </c>
      <c r="C6969">
        <v>1</v>
      </c>
      <c r="E6969" t="str">
        <v>Mitte</v>
      </c>
      <c r="F6969">
        <v>228893524</v>
      </c>
      <c r="G6969">
        <v>1</v>
      </c>
    </row>
    <row r="6970" spans="1:7" x14ac:dyDescent="0.35">
      <c r="A6970" t="s">
        <v>44</v>
      </c>
      <c r="B6970">
        <v>229209363</v>
      </c>
      <c r="C6970">
        <v>1</v>
      </c>
      <c r="E6970" t="str">
        <v>Mitte</v>
      </c>
      <c r="F6970">
        <v>229209363</v>
      </c>
      <c r="G6970">
        <v>1</v>
      </c>
    </row>
    <row r="6971" spans="1:7" x14ac:dyDescent="0.35">
      <c r="A6971" t="s">
        <v>44</v>
      </c>
      <c r="B6971">
        <v>229435799</v>
      </c>
      <c r="C6971">
        <v>1</v>
      </c>
      <c r="E6971" t="str">
        <v>Mitte</v>
      </c>
      <c r="F6971">
        <v>229435799</v>
      </c>
      <c r="G6971">
        <v>1</v>
      </c>
    </row>
    <row r="6972" spans="1:7" x14ac:dyDescent="0.35">
      <c r="A6972" t="s">
        <v>44</v>
      </c>
      <c r="B6972">
        <v>229443494</v>
      </c>
      <c r="C6972">
        <v>1</v>
      </c>
      <c r="E6972" t="str">
        <v>Mitte</v>
      </c>
      <c r="F6972">
        <v>229443494</v>
      </c>
      <c r="G6972">
        <v>1</v>
      </c>
    </row>
    <row r="6973" spans="1:7" x14ac:dyDescent="0.35">
      <c r="A6973" t="s">
        <v>44</v>
      </c>
      <c r="B6973">
        <v>229974079</v>
      </c>
      <c r="C6973">
        <v>1</v>
      </c>
      <c r="E6973" t="str">
        <v>Mitte</v>
      </c>
      <c r="F6973">
        <v>229974079</v>
      </c>
      <c r="G6973">
        <v>1</v>
      </c>
    </row>
    <row r="6974" spans="1:7" x14ac:dyDescent="0.35">
      <c r="A6974" t="s">
        <v>44</v>
      </c>
      <c r="B6974">
        <v>230001236</v>
      </c>
      <c r="C6974">
        <v>1</v>
      </c>
      <c r="E6974" t="str">
        <v>Mitte</v>
      </c>
      <c r="F6974">
        <v>230001236</v>
      </c>
      <c r="G6974">
        <v>1</v>
      </c>
    </row>
    <row r="6975" spans="1:7" x14ac:dyDescent="0.35">
      <c r="A6975" t="s">
        <v>44</v>
      </c>
      <c r="B6975">
        <v>230607730</v>
      </c>
      <c r="C6975">
        <v>1</v>
      </c>
      <c r="E6975" t="str">
        <v>Mitte</v>
      </c>
      <c r="F6975">
        <v>230607730</v>
      </c>
      <c r="G6975">
        <v>1</v>
      </c>
    </row>
    <row r="6976" spans="1:7" x14ac:dyDescent="0.35">
      <c r="A6976" t="s">
        <v>44</v>
      </c>
      <c r="B6976">
        <v>231080319</v>
      </c>
      <c r="C6976">
        <v>1</v>
      </c>
      <c r="E6976" t="str">
        <v>Mitte</v>
      </c>
      <c r="F6976">
        <v>231080319</v>
      </c>
      <c r="G6976">
        <v>1</v>
      </c>
    </row>
    <row r="6977" spans="1:7" x14ac:dyDescent="0.35">
      <c r="A6977" t="s">
        <v>44</v>
      </c>
      <c r="B6977">
        <v>231385009</v>
      </c>
      <c r="C6977">
        <v>1</v>
      </c>
      <c r="E6977" t="str">
        <v>Mitte</v>
      </c>
      <c r="F6977">
        <v>231385009</v>
      </c>
      <c r="G6977">
        <v>1</v>
      </c>
    </row>
    <row r="6978" spans="1:7" x14ac:dyDescent="0.35">
      <c r="A6978" t="s">
        <v>44</v>
      </c>
      <c r="B6978">
        <v>233643072</v>
      </c>
      <c r="C6978">
        <v>1</v>
      </c>
      <c r="E6978" t="str">
        <v>Mitte</v>
      </c>
      <c r="F6978">
        <v>233643072</v>
      </c>
      <c r="G6978">
        <v>1</v>
      </c>
    </row>
    <row r="6979" spans="1:7" x14ac:dyDescent="0.35">
      <c r="A6979" t="s">
        <v>44</v>
      </c>
      <c r="B6979">
        <v>234280081</v>
      </c>
      <c r="C6979">
        <v>1</v>
      </c>
      <c r="E6979" t="str">
        <v>Mitte</v>
      </c>
      <c r="F6979">
        <v>234280081</v>
      </c>
      <c r="G6979">
        <v>1</v>
      </c>
    </row>
    <row r="6980" spans="1:7" x14ac:dyDescent="0.35">
      <c r="A6980" t="s">
        <v>44</v>
      </c>
      <c r="B6980">
        <v>234753806</v>
      </c>
      <c r="C6980">
        <v>1</v>
      </c>
      <c r="E6980" t="str">
        <v>Mitte</v>
      </c>
      <c r="F6980">
        <v>234753806</v>
      </c>
      <c r="G6980">
        <v>1</v>
      </c>
    </row>
    <row r="6981" spans="1:7" x14ac:dyDescent="0.35">
      <c r="A6981" t="s">
        <v>44</v>
      </c>
      <c r="B6981">
        <v>235524245</v>
      </c>
      <c r="C6981">
        <v>1</v>
      </c>
      <c r="E6981" t="str">
        <v>Mitte</v>
      </c>
      <c r="F6981">
        <v>235524245</v>
      </c>
      <c r="G6981">
        <v>1</v>
      </c>
    </row>
    <row r="6982" spans="1:7" x14ac:dyDescent="0.35">
      <c r="A6982" t="s">
        <v>44</v>
      </c>
      <c r="B6982">
        <v>235728535</v>
      </c>
      <c r="C6982">
        <v>1</v>
      </c>
      <c r="E6982" t="str">
        <v>Mitte</v>
      </c>
      <c r="F6982">
        <v>235728535</v>
      </c>
      <c r="G6982">
        <v>1</v>
      </c>
    </row>
    <row r="6983" spans="1:7" x14ac:dyDescent="0.35">
      <c r="A6983" t="s">
        <v>44</v>
      </c>
      <c r="B6983">
        <v>237852071</v>
      </c>
      <c r="C6983">
        <v>1</v>
      </c>
      <c r="E6983" t="str">
        <v>Mitte</v>
      </c>
      <c r="F6983">
        <v>237852071</v>
      </c>
      <c r="G6983">
        <v>1</v>
      </c>
    </row>
    <row r="6984" spans="1:7" x14ac:dyDescent="0.35">
      <c r="A6984" t="s">
        <v>44</v>
      </c>
      <c r="B6984">
        <v>238029336</v>
      </c>
      <c r="C6984">
        <v>4</v>
      </c>
      <c r="E6984" t="str">
        <v>Mitte</v>
      </c>
      <c r="F6984">
        <v>238029336</v>
      </c>
      <c r="G6984">
        <v>4</v>
      </c>
    </row>
    <row r="6985" spans="1:7" x14ac:dyDescent="0.35">
      <c r="A6985" t="s">
        <v>44</v>
      </c>
      <c r="B6985">
        <v>238030351</v>
      </c>
      <c r="C6985">
        <v>3</v>
      </c>
      <c r="E6985" t="str">
        <v>Mitte</v>
      </c>
      <c r="F6985">
        <v>238030351</v>
      </c>
      <c r="G6985">
        <v>3</v>
      </c>
    </row>
    <row r="6986" spans="1:7" x14ac:dyDescent="0.35">
      <c r="A6986" t="s">
        <v>44</v>
      </c>
      <c r="B6986">
        <v>238646049</v>
      </c>
      <c r="C6986">
        <v>1</v>
      </c>
      <c r="E6986" t="str">
        <v>Mitte</v>
      </c>
      <c r="F6986">
        <v>238646049</v>
      </c>
      <c r="G6986">
        <v>1</v>
      </c>
    </row>
    <row r="6987" spans="1:7" x14ac:dyDescent="0.35">
      <c r="A6987" t="s">
        <v>44</v>
      </c>
      <c r="B6987">
        <v>238744871</v>
      </c>
      <c r="C6987">
        <v>1</v>
      </c>
      <c r="E6987" t="str">
        <v>Mitte</v>
      </c>
      <c r="F6987">
        <v>238744871</v>
      </c>
      <c r="G6987">
        <v>1</v>
      </c>
    </row>
    <row r="6988" spans="1:7" x14ac:dyDescent="0.35">
      <c r="A6988" t="s">
        <v>44</v>
      </c>
      <c r="B6988">
        <v>239050243</v>
      </c>
      <c r="C6988">
        <v>1</v>
      </c>
      <c r="E6988" t="str">
        <v>Mitte</v>
      </c>
      <c r="F6988">
        <v>239050243</v>
      </c>
      <c r="G6988">
        <v>1</v>
      </c>
    </row>
    <row r="6989" spans="1:7" x14ac:dyDescent="0.35">
      <c r="A6989" t="s">
        <v>44</v>
      </c>
      <c r="B6989">
        <v>239934068</v>
      </c>
      <c r="C6989">
        <v>1</v>
      </c>
      <c r="E6989" t="str">
        <v>Mitte</v>
      </c>
      <c r="F6989">
        <v>239934068</v>
      </c>
      <c r="G6989">
        <v>1</v>
      </c>
    </row>
    <row r="6990" spans="1:7" x14ac:dyDescent="0.35">
      <c r="A6990" t="s">
        <v>44</v>
      </c>
      <c r="B6990">
        <v>240204649</v>
      </c>
      <c r="C6990">
        <v>17</v>
      </c>
      <c r="E6990" t="str">
        <v>Mitte</v>
      </c>
      <c r="F6990">
        <v>240204649</v>
      </c>
      <c r="G6990">
        <v>17</v>
      </c>
    </row>
    <row r="6991" spans="1:7" x14ac:dyDescent="0.35">
      <c r="A6991" t="s">
        <v>44</v>
      </c>
      <c r="B6991">
        <v>241278252</v>
      </c>
      <c r="C6991">
        <v>3</v>
      </c>
      <c r="E6991" t="str">
        <v>Mitte</v>
      </c>
      <c r="F6991">
        <v>241278252</v>
      </c>
      <c r="G6991">
        <v>3</v>
      </c>
    </row>
    <row r="6992" spans="1:7" x14ac:dyDescent="0.35">
      <c r="A6992" t="s">
        <v>44</v>
      </c>
      <c r="B6992">
        <v>241486369</v>
      </c>
      <c r="C6992">
        <v>1</v>
      </c>
      <c r="E6992" t="str">
        <v>Mitte</v>
      </c>
      <c r="F6992">
        <v>241486369</v>
      </c>
      <c r="G6992">
        <v>1</v>
      </c>
    </row>
    <row r="6993" spans="1:7" x14ac:dyDescent="0.35">
      <c r="A6993" t="s">
        <v>44</v>
      </c>
      <c r="B6993">
        <v>241731385</v>
      </c>
      <c r="C6993">
        <v>1</v>
      </c>
      <c r="E6993" t="str">
        <v>Mitte</v>
      </c>
      <c r="F6993">
        <v>241731385</v>
      </c>
      <c r="G6993">
        <v>1</v>
      </c>
    </row>
    <row r="6994" spans="1:7" x14ac:dyDescent="0.35">
      <c r="A6994" t="s">
        <v>44</v>
      </c>
      <c r="B6994">
        <v>241946091</v>
      </c>
      <c r="C6994">
        <v>1</v>
      </c>
      <c r="E6994" t="str">
        <v>Mitte</v>
      </c>
      <c r="F6994">
        <v>241946091</v>
      </c>
      <c r="G6994">
        <v>1</v>
      </c>
    </row>
    <row r="6995" spans="1:7" x14ac:dyDescent="0.35">
      <c r="A6995" t="s">
        <v>44</v>
      </c>
      <c r="B6995">
        <v>242732438</v>
      </c>
      <c r="C6995">
        <v>2</v>
      </c>
      <c r="E6995" t="str">
        <v>Mitte</v>
      </c>
      <c r="F6995">
        <v>242732438</v>
      </c>
      <c r="G6995">
        <v>2</v>
      </c>
    </row>
    <row r="6996" spans="1:7" x14ac:dyDescent="0.35">
      <c r="A6996" t="s">
        <v>44</v>
      </c>
      <c r="B6996">
        <v>242922705</v>
      </c>
      <c r="C6996">
        <v>1</v>
      </c>
      <c r="E6996" t="str">
        <v>Mitte</v>
      </c>
      <c r="F6996">
        <v>242922705</v>
      </c>
      <c r="G6996">
        <v>1</v>
      </c>
    </row>
    <row r="6997" spans="1:7" x14ac:dyDescent="0.35">
      <c r="A6997" t="s">
        <v>44</v>
      </c>
      <c r="B6997">
        <v>242964912</v>
      </c>
      <c r="C6997">
        <v>1</v>
      </c>
      <c r="E6997" t="str">
        <v>Mitte</v>
      </c>
      <c r="F6997">
        <v>242964912</v>
      </c>
      <c r="G6997">
        <v>1</v>
      </c>
    </row>
    <row r="6998" spans="1:7" x14ac:dyDescent="0.35">
      <c r="A6998" t="s">
        <v>44</v>
      </c>
      <c r="B6998">
        <v>243172625</v>
      </c>
      <c r="C6998">
        <v>1</v>
      </c>
      <c r="E6998" t="str">
        <v>Mitte</v>
      </c>
      <c r="F6998">
        <v>243172625</v>
      </c>
      <c r="G6998">
        <v>1</v>
      </c>
    </row>
    <row r="6999" spans="1:7" x14ac:dyDescent="0.35">
      <c r="A6999" t="s">
        <v>44</v>
      </c>
      <c r="B6999">
        <v>243427336</v>
      </c>
      <c r="C6999">
        <v>1</v>
      </c>
      <c r="E6999" t="str">
        <v>Mitte</v>
      </c>
      <c r="F6999">
        <v>243427336</v>
      </c>
      <c r="G6999">
        <v>1</v>
      </c>
    </row>
    <row r="7000" spans="1:7" x14ac:dyDescent="0.35">
      <c r="A7000" t="s">
        <v>44</v>
      </c>
      <c r="B7000">
        <v>243483364</v>
      </c>
      <c r="C7000">
        <v>1</v>
      </c>
      <c r="E7000" t="str">
        <v>Mitte</v>
      </c>
      <c r="F7000">
        <v>243483364</v>
      </c>
      <c r="G7000">
        <v>1</v>
      </c>
    </row>
    <row r="7001" spans="1:7" x14ac:dyDescent="0.35">
      <c r="A7001" t="s">
        <v>44</v>
      </c>
      <c r="B7001">
        <v>243593450</v>
      </c>
      <c r="C7001">
        <v>1</v>
      </c>
      <c r="E7001" t="str">
        <v>Mitte</v>
      </c>
      <c r="F7001">
        <v>243593450</v>
      </c>
      <c r="G7001">
        <v>1</v>
      </c>
    </row>
    <row r="7002" spans="1:7" x14ac:dyDescent="0.35">
      <c r="A7002" t="s">
        <v>44</v>
      </c>
      <c r="B7002">
        <v>245331559</v>
      </c>
      <c r="C7002">
        <v>1</v>
      </c>
      <c r="E7002" t="str">
        <v>Mitte</v>
      </c>
      <c r="F7002">
        <v>245331559</v>
      </c>
      <c r="G7002">
        <v>1</v>
      </c>
    </row>
    <row r="7003" spans="1:7" x14ac:dyDescent="0.35">
      <c r="A7003" t="s">
        <v>44</v>
      </c>
      <c r="B7003">
        <v>245939806</v>
      </c>
      <c r="C7003">
        <v>1</v>
      </c>
      <c r="E7003" t="str">
        <v>Mitte</v>
      </c>
      <c r="F7003">
        <v>245939806</v>
      </c>
      <c r="G7003">
        <v>1</v>
      </c>
    </row>
    <row r="7004" spans="1:7" x14ac:dyDescent="0.35">
      <c r="A7004" t="s">
        <v>44</v>
      </c>
      <c r="B7004">
        <v>246149585</v>
      </c>
      <c r="C7004">
        <v>1</v>
      </c>
      <c r="E7004" t="str">
        <v>Mitte</v>
      </c>
      <c r="F7004">
        <v>246149585</v>
      </c>
      <c r="G7004">
        <v>1</v>
      </c>
    </row>
    <row r="7005" spans="1:7" x14ac:dyDescent="0.35">
      <c r="A7005" t="s">
        <v>44</v>
      </c>
      <c r="B7005">
        <v>246984781</v>
      </c>
      <c r="C7005">
        <v>1</v>
      </c>
      <c r="E7005" t="str">
        <v>Mitte</v>
      </c>
      <c r="F7005">
        <v>246984781</v>
      </c>
      <c r="G7005">
        <v>1</v>
      </c>
    </row>
    <row r="7006" spans="1:7" x14ac:dyDescent="0.35">
      <c r="A7006" t="s">
        <v>44</v>
      </c>
      <c r="B7006">
        <v>247428676</v>
      </c>
      <c r="C7006">
        <v>1</v>
      </c>
      <c r="E7006" t="str">
        <v>Mitte</v>
      </c>
      <c r="F7006">
        <v>247428676</v>
      </c>
      <c r="G7006">
        <v>1</v>
      </c>
    </row>
    <row r="7007" spans="1:7" x14ac:dyDescent="0.35">
      <c r="A7007" t="s">
        <v>44</v>
      </c>
      <c r="B7007">
        <v>247759183</v>
      </c>
      <c r="C7007">
        <v>1</v>
      </c>
      <c r="E7007" t="str">
        <v>Mitte</v>
      </c>
      <c r="F7007">
        <v>247759183</v>
      </c>
      <c r="G7007">
        <v>1</v>
      </c>
    </row>
    <row r="7008" spans="1:7" x14ac:dyDescent="0.35">
      <c r="A7008" t="s">
        <v>44</v>
      </c>
      <c r="B7008">
        <v>248358743</v>
      </c>
      <c r="C7008">
        <v>1</v>
      </c>
      <c r="E7008" t="str">
        <v>Mitte</v>
      </c>
      <c r="F7008">
        <v>248358743</v>
      </c>
      <c r="G7008">
        <v>1</v>
      </c>
    </row>
    <row r="7009" spans="1:7" x14ac:dyDescent="0.35">
      <c r="A7009" t="s">
        <v>44</v>
      </c>
      <c r="B7009">
        <v>248719807</v>
      </c>
      <c r="C7009">
        <v>1</v>
      </c>
      <c r="E7009" t="str">
        <v>Mitte</v>
      </c>
      <c r="F7009">
        <v>248719807</v>
      </c>
      <c r="G7009">
        <v>1</v>
      </c>
    </row>
    <row r="7010" spans="1:7" x14ac:dyDescent="0.35">
      <c r="A7010" t="s">
        <v>44</v>
      </c>
      <c r="B7010">
        <v>248820265</v>
      </c>
      <c r="C7010">
        <v>1</v>
      </c>
      <c r="E7010" t="str">
        <v>Mitte</v>
      </c>
      <c r="F7010">
        <v>248820265</v>
      </c>
      <c r="G7010">
        <v>1</v>
      </c>
    </row>
    <row r="7011" spans="1:7" x14ac:dyDescent="0.35">
      <c r="A7011" t="s">
        <v>44</v>
      </c>
      <c r="B7011">
        <v>249095771</v>
      </c>
      <c r="C7011">
        <v>1</v>
      </c>
      <c r="E7011" t="str">
        <v>Mitte</v>
      </c>
      <c r="F7011">
        <v>249095771</v>
      </c>
      <c r="G7011">
        <v>1</v>
      </c>
    </row>
    <row r="7012" spans="1:7" x14ac:dyDescent="0.35">
      <c r="A7012" t="s">
        <v>44</v>
      </c>
      <c r="B7012">
        <v>249643775</v>
      </c>
      <c r="C7012">
        <v>1</v>
      </c>
      <c r="E7012" t="str">
        <v>Mitte</v>
      </c>
      <c r="F7012">
        <v>249643775</v>
      </c>
      <c r="G7012">
        <v>1</v>
      </c>
    </row>
    <row r="7013" spans="1:7" x14ac:dyDescent="0.35">
      <c r="A7013" t="s">
        <v>44</v>
      </c>
      <c r="B7013">
        <v>250424750</v>
      </c>
      <c r="C7013">
        <v>1</v>
      </c>
      <c r="E7013" t="str">
        <v>Mitte</v>
      </c>
      <c r="F7013">
        <v>250424750</v>
      </c>
      <c r="G7013">
        <v>1</v>
      </c>
    </row>
    <row r="7014" spans="1:7" x14ac:dyDescent="0.35">
      <c r="A7014" t="s">
        <v>44</v>
      </c>
      <c r="B7014">
        <v>250434615</v>
      </c>
      <c r="C7014">
        <v>1</v>
      </c>
      <c r="E7014" t="str">
        <v>Mitte</v>
      </c>
      <c r="F7014">
        <v>250434615</v>
      </c>
      <c r="G7014">
        <v>1</v>
      </c>
    </row>
    <row r="7015" spans="1:7" x14ac:dyDescent="0.35">
      <c r="A7015" t="s">
        <v>44</v>
      </c>
      <c r="B7015">
        <v>250865866</v>
      </c>
      <c r="C7015">
        <v>1</v>
      </c>
      <c r="E7015" t="str">
        <v>Mitte</v>
      </c>
      <c r="F7015">
        <v>250865866</v>
      </c>
      <c r="G7015">
        <v>1</v>
      </c>
    </row>
    <row r="7016" spans="1:7" x14ac:dyDescent="0.35">
      <c r="A7016" t="s">
        <v>44</v>
      </c>
      <c r="B7016">
        <v>251692186</v>
      </c>
      <c r="C7016">
        <v>1</v>
      </c>
      <c r="E7016" t="str">
        <v>Mitte</v>
      </c>
      <c r="F7016">
        <v>251692186</v>
      </c>
      <c r="G7016">
        <v>1</v>
      </c>
    </row>
    <row r="7017" spans="1:7" x14ac:dyDescent="0.35">
      <c r="A7017" t="s">
        <v>44</v>
      </c>
      <c r="B7017">
        <v>251702716</v>
      </c>
      <c r="C7017">
        <v>1</v>
      </c>
      <c r="E7017" t="str">
        <v>Mitte</v>
      </c>
      <c r="F7017">
        <v>251702716</v>
      </c>
      <c r="G7017">
        <v>1</v>
      </c>
    </row>
    <row r="7018" spans="1:7" x14ac:dyDescent="0.35">
      <c r="A7018" t="s">
        <v>44</v>
      </c>
      <c r="B7018">
        <v>251708769</v>
      </c>
      <c r="C7018">
        <v>1</v>
      </c>
      <c r="E7018" t="str">
        <v>Mitte</v>
      </c>
      <c r="F7018">
        <v>251708769</v>
      </c>
      <c r="G7018">
        <v>1</v>
      </c>
    </row>
    <row r="7019" spans="1:7" x14ac:dyDescent="0.35">
      <c r="A7019" t="s">
        <v>44</v>
      </c>
      <c r="B7019">
        <v>252048694</v>
      </c>
      <c r="C7019">
        <v>1</v>
      </c>
      <c r="E7019" t="str">
        <v>Mitte</v>
      </c>
      <c r="F7019">
        <v>252048694</v>
      </c>
      <c r="G7019">
        <v>1</v>
      </c>
    </row>
    <row r="7020" spans="1:7" x14ac:dyDescent="0.35">
      <c r="A7020" t="s">
        <v>44</v>
      </c>
      <c r="B7020">
        <v>252315229</v>
      </c>
      <c r="C7020">
        <v>2</v>
      </c>
      <c r="E7020" t="str">
        <v>Mitte</v>
      </c>
      <c r="F7020">
        <v>252315229</v>
      </c>
      <c r="G7020">
        <v>2</v>
      </c>
    </row>
    <row r="7021" spans="1:7" x14ac:dyDescent="0.35">
      <c r="A7021" t="s">
        <v>44</v>
      </c>
      <c r="B7021">
        <v>252498808</v>
      </c>
      <c r="C7021">
        <v>2</v>
      </c>
      <c r="E7021" t="str">
        <v>Mitte</v>
      </c>
      <c r="F7021">
        <v>252498808</v>
      </c>
      <c r="G7021">
        <v>2</v>
      </c>
    </row>
    <row r="7022" spans="1:7" x14ac:dyDescent="0.35">
      <c r="A7022" t="s">
        <v>44</v>
      </c>
      <c r="B7022">
        <v>252517578</v>
      </c>
      <c r="C7022">
        <v>1</v>
      </c>
      <c r="E7022" t="str">
        <v>Mitte</v>
      </c>
      <c r="F7022">
        <v>252517578</v>
      </c>
      <c r="G7022">
        <v>1</v>
      </c>
    </row>
    <row r="7023" spans="1:7" x14ac:dyDescent="0.35">
      <c r="A7023" t="s">
        <v>44</v>
      </c>
      <c r="B7023">
        <v>252743752</v>
      </c>
      <c r="C7023">
        <v>1</v>
      </c>
      <c r="E7023" t="str">
        <v>Mitte</v>
      </c>
      <c r="F7023">
        <v>252743752</v>
      </c>
      <c r="G7023">
        <v>1</v>
      </c>
    </row>
    <row r="7024" spans="1:7" x14ac:dyDescent="0.35">
      <c r="A7024" t="s">
        <v>44</v>
      </c>
      <c r="B7024">
        <v>253228683</v>
      </c>
      <c r="C7024">
        <v>1</v>
      </c>
      <c r="E7024" t="str">
        <v>Mitte</v>
      </c>
      <c r="F7024">
        <v>253228683</v>
      </c>
      <c r="G7024">
        <v>1</v>
      </c>
    </row>
    <row r="7025" spans="1:7" x14ac:dyDescent="0.35">
      <c r="A7025" t="s">
        <v>44</v>
      </c>
      <c r="B7025">
        <v>253489630</v>
      </c>
      <c r="C7025">
        <v>1</v>
      </c>
      <c r="E7025" t="str">
        <v>Mitte</v>
      </c>
      <c r="F7025">
        <v>253489630</v>
      </c>
      <c r="G7025">
        <v>1</v>
      </c>
    </row>
    <row r="7026" spans="1:7" x14ac:dyDescent="0.35">
      <c r="A7026" t="s">
        <v>44</v>
      </c>
      <c r="B7026">
        <v>254121955</v>
      </c>
      <c r="C7026">
        <v>1</v>
      </c>
      <c r="E7026" t="str">
        <v>Mitte</v>
      </c>
      <c r="F7026">
        <v>254121955</v>
      </c>
      <c r="G7026">
        <v>1</v>
      </c>
    </row>
    <row r="7027" spans="1:7" x14ac:dyDescent="0.35">
      <c r="A7027" t="s">
        <v>44</v>
      </c>
      <c r="B7027">
        <v>254531738</v>
      </c>
      <c r="C7027">
        <v>1</v>
      </c>
      <c r="E7027" t="str">
        <v>Mitte</v>
      </c>
      <c r="F7027">
        <v>254531738</v>
      </c>
      <c r="G7027">
        <v>1</v>
      </c>
    </row>
    <row r="7028" spans="1:7" x14ac:dyDescent="0.35">
      <c r="A7028" t="s">
        <v>44</v>
      </c>
      <c r="B7028">
        <v>255208777</v>
      </c>
      <c r="C7028">
        <v>1</v>
      </c>
      <c r="E7028" t="str">
        <v>Mitte</v>
      </c>
      <c r="F7028">
        <v>255208777</v>
      </c>
      <c r="G7028">
        <v>1</v>
      </c>
    </row>
    <row r="7029" spans="1:7" x14ac:dyDescent="0.35">
      <c r="A7029" t="s">
        <v>44</v>
      </c>
      <c r="B7029">
        <v>255536908</v>
      </c>
      <c r="C7029">
        <v>1</v>
      </c>
      <c r="E7029" t="str">
        <v>Mitte</v>
      </c>
      <c r="F7029">
        <v>255536908</v>
      </c>
      <c r="G7029">
        <v>1</v>
      </c>
    </row>
    <row r="7030" spans="1:7" x14ac:dyDescent="0.35">
      <c r="A7030" t="s">
        <v>44</v>
      </c>
      <c r="B7030">
        <v>255958728</v>
      </c>
      <c r="C7030">
        <v>1</v>
      </c>
      <c r="E7030" t="str">
        <v>Mitte</v>
      </c>
      <c r="F7030">
        <v>255958728</v>
      </c>
      <c r="G7030">
        <v>1</v>
      </c>
    </row>
    <row r="7031" spans="1:7" x14ac:dyDescent="0.35">
      <c r="A7031" t="s">
        <v>44</v>
      </c>
      <c r="B7031">
        <v>256594692</v>
      </c>
      <c r="C7031">
        <v>1</v>
      </c>
      <c r="E7031" t="str">
        <v>Mitte</v>
      </c>
      <c r="F7031">
        <v>256594692</v>
      </c>
      <c r="G7031">
        <v>1</v>
      </c>
    </row>
    <row r="7032" spans="1:7" x14ac:dyDescent="0.35">
      <c r="A7032" t="s">
        <v>44</v>
      </c>
      <c r="B7032">
        <v>256919965</v>
      </c>
      <c r="C7032">
        <v>1</v>
      </c>
      <c r="E7032" t="str">
        <v>Mitte</v>
      </c>
      <c r="F7032">
        <v>256919965</v>
      </c>
      <c r="G7032">
        <v>1</v>
      </c>
    </row>
    <row r="7033" spans="1:7" x14ac:dyDescent="0.35">
      <c r="A7033" t="s">
        <v>44</v>
      </c>
      <c r="B7033">
        <v>257323932</v>
      </c>
      <c r="C7033">
        <v>2</v>
      </c>
      <c r="E7033" t="str">
        <v>Mitte</v>
      </c>
      <c r="F7033">
        <v>257323932</v>
      </c>
      <c r="G7033">
        <v>2</v>
      </c>
    </row>
    <row r="7034" spans="1:7" x14ac:dyDescent="0.35">
      <c r="A7034" t="s">
        <v>44</v>
      </c>
      <c r="B7034">
        <v>257726278</v>
      </c>
      <c r="C7034">
        <v>4</v>
      </c>
      <c r="E7034" t="str">
        <v>Mitte</v>
      </c>
      <c r="F7034">
        <v>257726278</v>
      </c>
      <c r="G7034">
        <v>4</v>
      </c>
    </row>
    <row r="7035" spans="1:7" x14ac:dyDescent="0.35">
      <c r="A7035" t="s">
        <v>44</v>
      </c>
      <c r="B7035">
        <v>257730416</v>
      </c>
      <c r="C7035">
        <v>1</v>
      </c>
      <c r="E7035" t="str">
        <v>Mitte</v>
      </c>
      <c r="F7035">
        <v>257730416</v>
      </c>
      <c r="G7035">
        <v>1</v>
      </c>
    </row>
    <row r="7036" spans="1:7" x14ac:dyDescent="0.35">
      <c r="A7036" t="s">
        <v>44</v>
      </c>
      <c r="B7036">
        <v>257757294</v>
      </c>
      <c r="C7036">
        <v>1</v>
      </c>
      <c r="E7036" t="str">
        <v>Mitte</v>
      </c>
      <c r="F7036">
        <v>257757294</v>
      </c>
      <c r="G7036">
        <v>1</v>
      </c>
    </row>
    <row r="7037" spans="1:7" x14ac:dyDescent="0.35">
      <c r="A7037" t="s">
        <v>44</v>
      </c>
      <c r="B7037">
        <v>258229037</v>
      </c>
      <c r="C7037">
        <v>1</v>
      </c>
      <c r="E7037" t="str">
        <v>Mitte</v>
      </c>
      <c r="F7037">
        <v>258229037</v>
      </c>
      <c r="G7037">
        <v>1</v>
      </c>
    </row>
    <row r="7038" spans="1:7" x14ac:dyDescent="0.35">
      <c r="A7038" t="s">
        <v>44</v>
      </c>
      <c r="B7038">
        <v>258606573</v>
      </c>
      <c r="C7038">
        <v>1</v>
      </c>
      <c r="E7038" t="str">
        <v>Mitte</v>
      </c>
      <c r="F7038">
        <v>258606573</v>
      </c>
      <c r="G7038">
        <v>1</v>
      </c>
    </row>
    <row r="7039" spans="1:7" x14ac:dyDescent="0.35">
      <c r="A7039" t="s">
        <v>44</v>
      </c>
      <c r="B7039">
        <v>258761653</v>
      </c>
      <c r="C7039">
        <v>1</v>
      </c>
      <c r="E7039" t="str">
        <v>Mitte</v>
      </c>
      <c r="F7039">
        <v>258761653</v>
      </c>
      <c r="G7039">
        <v>1</v>
      </c>
    </row>
    <row r="7040" spans="1:7" x14ac:dyDescent="0.35">
      <c r="A7040" t="s">
        <v>44</v>
      </c>
      <c r="B7040">
        <v>258780613</v>
      </c>
      <c r="C7040">
        <v>1</v>
      </c>
      <c r="E7040" t="str">
        <v>Mitte</v>
      </c>
      <c r="F7040">
        <v>258780613</v>
      </c>
      <c r="G7040">
        <v>1</v>
      </c>
    </row>
    <row r="7041" spans="1:7" x14ac:dyDescent="0.35">
      <c r="A7041" t="s">
        <v>44</v>
      </c>
      <c r="B7041">
        <v>259134537</v>
      </c>
      <c r="C7041">
        <v>8</v>
      </c>
      <c r="E7041" t="str">
        <v>Mitte</v>
      </c>
      <c r="F7041">
        <v>259134537</v>
      </c>
      <c r="G7041">
        <v>8</v>
      </c>
    </row>
    <row r="7042" spans="1:7" x14ac:dyDescent="0.35">
      <c r="A7042" t="s">
        <v>44</v>
      </c>
      <c r="B7042">
        <v>259711094</v>
      </c>
      <c r="C7042">
        <v>1</v>
      </c>
      <c r="E7042" t="str">
        <v>Mitte</v>
      </c>
      <c r="F7042">
        <v>259711094</v>
      </c>
      <c r="G7042">
        <v>1</v>
      </c>
    </row>
    <row r="7043" spans="1:7" x14ac:dyDescent="0.35">
      <c r="A7043" t="s">
        <v>44</v>
      </c>
      <c r="B7043">
        <v>261154935</v>
      </c>
      <c r="C7043">
        <v>1</v>
      </c>
      <c r="E7043" t="str">
        <v>Mitte</v>
      </c>
      <c r="F7043">
        <v>261154935</v>
      </c>
      <c r="G7043">
        <v>1</v>
      </c>
    </row>
    <row r="7044" spans="1:7" x14ac:dyDescent="0.35">
      <c r="A7044" t="s">
        <v>44</v>
      </c>
      <c r="B7044">
        <v>263470744</v>
      </c>
      <c r="C7044">
        <v>1</v>
      </c>
      <c r="E7044" t="str">
        <v>Mitte</v>
      </c>
      <c r="F7044">
        <v>263470744</v>
      </c>
      <c r="G7044">
        <v>1</v>
      </c>
    </row>
    <row r="7045" spans="1:7" x14ac:dyDescent="0.35">
      <c r="A7045" t="s">
        <v>44</v>
      </c>
      <c r="B7045">
        <v>264435948</v>
      </c>
      <c r="C7045">
        <v>1</v>
      </c>
      <c r="E7045" t="str">
        <v>Mitte</v>
      </c>
      <c r="F7045">
        <v>264435948</v>
      </c>
      <c r="G7045">
        <v>1</v>
      </c>
    </row>
    <row r="7046" spans="1:7" x14ac:dyDescent="0.35">
      <c r="A7046" t="s">
        <v>44</v>
      </c>
      <c r="B7046">
        <v>264676347</v>
      </c>
      <c r="C7046">
        <v>1</v>
      </c>
      <c r="E7046" t="str">
        <v>Mitte</v>
      </c>
      <c r="F7046">
        <v>264676347</v>
      </c>
      <c r="G7046">
        <v>1</v>
      </c>
    </row>
    <row r="7047" spans="1:7" x14ac:dyDescent="0.35">
      <c r="A7047" t="s">
        <v>44</v>
      </c>
      <c r="B7047">
        <v>264888103</v>
      </c>
      <c r="C7047">
        <v>1</v>
      </c>
      <c r="E7047" t="str">
        <v>Mitte</v>
      </c>
      <c r="F7047">
        <v>264888103</v>
      </c>
      <c r="G7047">
        <v>1</v>
      </c>
    </row>
    <row r="7048" spans="1:7" x14ac:dyDescent="0.35">
      <c r="A7048" t="s">
        <v>44</v>
      </c>
      <c r="B7048">
        <v>264908563</v>
      </c>
      <c r="C7048">
        <v>1</v>
      </c>
      <c r="E7048" t="str">
        <v>Mitte</v>
      </c>
      <c r="F7048">
        <v>264908563</v>
      </c>
      <c r="G7048">
        <v>1</v>
      </c>
    </row>
    <row r="7049" spans="1:7" x14ac:dyDescent="0.35">
      <c r="A7049" t="s">
        <v>44</v>
      </c>
      <c r="B7049">
        <v>265446715</v>
      </c>
      <c r="C7049">
        <v>1</v>
      </c>
      <c r="E7049" t="str">
        <v>Mitte</v>
      </c>
      <c r="F7049">
        <v>265446715</v>
      </c>
      <c r="G7049">
        <v>1</v>
      </c>
    </row>
    <row r="7050" spans="1:7" x14ac:dyDescent="0.35">
      <c r="A7050" t="s">
        <v>44</v>
      </c>
      <c r="B7050">
        <v>265491291</v>
      </c>
      <c r="C7050">
        <v>1</v>
      </c>
      <c r="E7050" t="str">
        <v>Mitte</v>
      </c>
      <c r="F7050">
        <v>265491291</v>
      </c>
      <c r="G7050">
        <v>1</v>
      </c>
    </row>
    <row r="7051" spans="1:7" x14ac:dyDescent="0.35">
      <c r="A7051" t="s">
        <v>44</v>
      </c>
      <c r="B7051">
        <v>266014741</v>
      </c>
      <c r="C7051">
        <v>1</v>
      </c>
      <c r="E7051" t="str">
        <v>Mitte</v>
      </c>
      <c r="F7051">
        <v>266014741</v>
      </c>
      <c r="G7051">
        <v>1</v>
      </c>
    </row>
    <row r="7052" spans="1:7" x14ac:dyDescent="0.35">
      <c r="A7052" t="s">
        <v>44</v>
      </c>
      <c r="B7052">
        <v>266026454</v>
      </c>
      <c r="C7052">
        <v>1</v>
      </c>
      <c r="E7052" t="str">
        <v>Mitte</v>
      </c>
      <c r="F7052">
        <v>266026454</v>
      </c>
      <c r="G7052">
        <v>1</v>
      </c>
    </row>
    <row r="7053" spans="1:7" x14ac:dyDescent="0.35">
      <c r="A7053" t="s">
        <v>44</v>
      </c>
      <c r="B7053">
        <v>266965003</v>
      </c>
      <c r="C7053">
        <v>1</v>
      </c>
      <c r="E7053" t="str">
        <v>Mitte</v>
      </c>
      <c r="F7053">
        <v>266965003</v>
      </c>
      <c r="G7053">
        <v>1</v>
      </c>
    </row>
    <row r="7054" spans="1:7" x14ac:dyDescent="0.35">
      <c r="A7054" t="s">
        <v>44</v>
      </c>
      <c r="B7054">
        <v>267112588</v>
      </c>
      <c r="C7054">
        <v>1</v>
      </c>
      <c r="E7054" t="str">
        <v>Mitte</v>
      </c>
      <c r="F7054">
        <v>267112588</v>
      </c>
      <c r="G7054">
        <v>1</v>
      </c>
    </row>
    <row r="7055" spans="1:7" x14ac:dyDescent="0.35">
      <c r="A7055" t="s">
        <v>44</v>
      </c>
      <c r="B7055">
        <v>267623793</v>
      </c>
      <c r="C7055">
        <v>1</v>
      </c>
      <c r="E7055" t="str">
        <v>Mitte</v>
      </c>
      <c r="F7055">
        <v>267623793</v>
      </c>
      <c r="G7055">
        <v>1</v>
      </c>
    </row>
    <row r="7056" spans="1:7" x14ac:dyDescent="0.35">
      <c r="A7056" t="s">
        <v>44</v>
      </c>
      <c r="B7056">
        <v>267779752</v>
      </c>
      <c r="C7056">
        <v>10</v>
      </c>
      <c r="E7056" t="str">
        <v>Mitte</v>
      </c>
      <c r="F7056">
        <v>267779752</v>
      </c>
      <c r="G7056">
        <v>10</v>
      </c>
    </row>
    <row r="7057" spans="1:7" x14ac:dyDescent="0.35">
      <c r="A7057" t="s">
        <v>44</v>
      </c>
      <c r="B7057">
        <v>268075764</v>
      </c>
      <c r="C7057">
        <v>6</v>
      </c>
      <c r="E7057" t="str">
        <v>Mitte</v>
      </c>
      <c r="F7057">
        <v>268075764</v>
      </c>
      <c r="G7057">
        <v>6</v>
      </c>
    </row>
    <row r="7058" spans="1:7" x14ac:dyDescent="0.35">
      <c r="A7058" t="s">
        <v>44</v>
      </c>
      <c r="B7058">
        <v>269553716</v>
      </c>
      <c r="C7058">
        <v>1</v>
      </c>
      <c r="E7058" t="str">
        <v>Mitte</v>
      </c>
      <c r="F7058">
        <v>269553716</v>
      </c>
      <c r="G7058">
        <v>1</v>
      </c>
    </row>
    <row r="7059" spans="1:7" x14ac:dyDescent="0.35">
      <c r="A7059" t="s">
        <v>44</v>
      </c>
      <c r="B7059">
        <v>269748155</v>
      </c>
      <c r="C7059">
        <v>1</v>
      </c>
      <c r="E7059" t="str">
        <v>Mitte</v>
      </c>
      <c r="F7059">
        <v>269748155</v>
      </c>
      <c r="G7059">
        <v>1</v>
      </c>
    </row>
    <row r="7060" spans="1:7" x14ac:dyDescent="0.35">
      <c r="A7060" t="s">
        <v>44</v>
      </c>
      <c r="B7060">
        <v>270932564</v>
      </c>
      <c r="C7060">
        <v>1</v>
      </c>
      <c r="E7060" t="str">
        <v>Mitte</v>
      </c>
      <c r="F7060">
        <v>270932564</v>
      </c>
      <c r="G7060">
        <v>1</v>
      </c>
    </row>
    <row r="7061" spans="1:7" x14ac:dyDescent="0.35">
      <c r="A7061" t="s">
        <v>44</v>
      </c>
      <c r="B7061">
        <v>270945970</v>
      </c>
      <c r="C7061">
        <v>6</v>
      </c>
      <c r="E7061" t="str">
        <v>Mitte</v>
      </c>
      <c r="F7061">
        <v>270945970</v>
      </c>
      <c r="G7061">
        <v>6</v>
      </c>
    </row>
    <row r="7062" spans="1:7" x14ac:dyDescent="0.35">
      <c r="A7062" t="s">
        <v>44</v>
      </c>
      <c r="B7062">
        <v>271235180</v>
      </c>
      <c r="C7062">
        <v>3</v>
      </c>
      <c r="E7062" t="str">
        <v>Mitte</v>
      </c>
      <c r="F7062">
        <v>271235180</v>
      </c>
      <c r="G7062">
        <v>3</v>
      </c>
    </row>
    <row r="7063" spans="1:7" x14ac:dyDescent="0.35">
      <c r="A7063" t="s">
        <v>44</v>
      </c>
      <c r="B7063">
        <v>271714786</v>
      </c>
      <c r="C7063">
        <v>1</v>
      </c>
      <c r="E7063" t="str">
        <v>Mitte</v>
      </c>
      <c r="F7063">
        <v>271714786</v>
      </c>
      <c r="G7063">
        <v>1</v>
      </c>
    </row>
    <row r="7064" spans="1:7" x14ac:dyDescent="0.35">
      <c r="A7064" t="s">
        <v>44</v>
      </c>
      <c r="B7064">
        <v>272028952</v>
      </c>
      <c r="C7064">
        <v>1</v>
      </c>
      <c r="E7064" t="str">
        <v>Mitte</v>
      </c>
      <c r="F7064">
        <v>272028952</v>
      </c>
      <c r="G7064">
        <v>1</v>
      </c>
    </row>
    <row r="7065" spans="1:7" x14ac:dyDescent="0.35">
      <c r="A7065" t="s">
        <v>44</v>
      </c>
      <c r="B7065">
        <v>272513688</v>
      </c>
      <c r="C7065">
        <v>1</v>
      </c>
      <c r="E7065" t="str">
        <v>Mitte</v>
      </c>
      <c r="F7065">
        <v>272513688</v>
      </c>
      <c r="G7065">
        <v>1</v>
      </c>
    </row>
    <row r="7066" spans="1:7" x14ac:dyDescent="0.35">
      <c r="A7066" t="s">
        <v>44</v>
      </c>
      <c r="B7066">
        <v>272739339</v>
      </c>
      <c r="C7066">
        <v>1</v>
      </c>
      <c r="E7066" t="str">
        <v>Mitte</v>
      </c>
      <c r="F7066">
        <v>272739339</v>
      </c>
      <c r="G7066">
        <v>1</v>
      </c>
    </row>
    <row r="7067" spans="1:7" x14ac:dyDescent="0.35">
      <c r="A7067" t="s">
        <v>44</v>
      </c>
      <c r="B7067">
        <v>273470240</v>
      </c>
      <c r="C7067">
        <v>7</v>
      </c>
      <c r="E7067" t="str">
        <v>Mitte</v>
      </c>
      <c r="F7067">
        <v>273470240</v>
      </c>
      <c r="G7067">
        <v>7</v>
      </c>
    </row>
    <row r="7068" spans="1:7" x14ac:dyDescent="0.35">
      <c r="A7068" t="s">
        <v>44</v>
      </c>
      <c r="B7068">
        <v>274425195</v>
      </c>
      <c r="C7068">
        <v>1</v>
      </c>
      <c r="E7068" t="str">
        <v>Mitte</v>
      </c>
      <c r="F7068">
        <v>274425195</v>
      </c>
      <c r="G7068">
        <v>1</v>
      </c>
    </row>
    <row r="7069" spans="1:7" x14ac:dyDescent="0.35">
      <c r="A7069" t="s">
        <v>44</v>
      </c>
      <c r="B7069">
        <v>274430017</v>
      </c>
      <c r="C7069">
        <v>1</v>
      </c>
      <c r="E7069" t="str">
        <v>Mitte</v>
      </c>
      <c r="F7069">
        <v>274430017</v>
      </c>
      <c r="G7069">
        <v>1</v>
      </c>
    </row>
    <row r="7070" spans="1:7" x14ac:dyDescent="0.35">
      <c r="A7070" t="s">
        <v>44</v>
      </c>
      <c r="B7070">
        <v>274449171</v>
      </c>
      <c r="C7070">
        <v>1</v>
      </c>
      <c r="E7070" t="str">
        <v>Mitte</v>
      </c>
      <c r="F7070">
        <v>274449171</v>
      </c>
      <c r="G7070">
        <v>1</v>
      </c>
    </row>
    <row r="7071" spans="1:7" x14ac:dyDescent="0.35">
      <c r="A7071" t="s">
        <v>44</v>
      </c>
      <c r="B7071">
        <v>275613202</v>
      </c>
      <c r="C7071">
        <v>1</v>
      </c>
      <c r="E7071" t="str">
        <v>Mitte</v>
      </c>
      <c r="F7071">
        <v>275613202</v>
      </c>
      <c r="G7071">
        <v>1</v>
      </c>
    </row>
    <row r="7072" spans="1:7" x14ac:dyDescent="0.35">
      <c r="A7072" t="s">
        <v>44</v>
      </c>
      <c r="B7072">
        <v>275715739</v>
      </c>
      <c r="C7072">
        <v>1</v>
      </c>
      <c r="E7072" t="str">
        <v>Mitte</v>
      </c>
      <c r="F7072">
        <v>275715739</v>
      </c>
      <c r="G7072">
        <v>1</v>
      </c>
    </row>
    <row r="7073" spans="1:7" x14ac:dyDescent="0.35">
      <c r="A7073" t="s">
        <v>44</v>
      </c>
      <c r="B7073">
        <v>275723550</v>
      </c>
      <c r="C7073">
        <v>1</v>
      </c>
      <c r="E7073" t="str">
        <v>Mitte</v>
      </c>
      <c r="F7073">
        <v>275723550</v>
      </c>
      <c r="G7073">
        <v>1</v>
      </c>
    </row>
    <row r="7074" spans="1:7" x14ac:dyDescent="0.35">
      <c r="A7074" t="s">
        <v>44</v>
      </c>
      <c r="B7074">
        <v>277318740</v>
      </c>
      <c r="C7074">
        <v>1</v>
      </c>
      <c r="E7074" t="str">
        <v>Mitte</v>
      </c>
      <c r="F7074">
        <v>277318740</v>
      </c>
      <c r="G7074">
        <v>1</v>
      </c>
    </row>
    <row r="7075" spans="1:7" x14ac:dyDescent="0.35">
      <c r="A7075" t="s">
        <v>44</v>
      </c>
      <c r="B7075">
        <v>277322085</v>
      </c>
      <c r="C7075">
        <v>1</v>
      </c>
      <c r="E7075" t="str">
        <v>Mitte</v>
      </c>
      <c r="F7075">
        <v>277322085</v>
      </c>
      <c r="G7075">
        <v>1</v>
      </c>
    </row>
    <row r="7076" spans="1:7" x14ac:dyDescent="0.35">
      <c r="A7076" t="s">
        <v>44</v>
      </c>
      <c r="B7076">
        <v>277553898</v>
      </c>
      <c r="C7076">
        <v>1</v>
      </c>
      <c r="E7076" t="str">
        <v>Mitte</v>
      </c>
      <c r="F7076">
        <v>277553898</v>
      </c>
      <c r="G7076">
        <v>1</v>
      </c>
    </row>
    <row r="7077" spans="1:7" x14ac:dyDescent="0.35">
      <c r="A7077" t="s">
        <v>44</v>
      </c>
      <c r="B7077">
        <v>280053852</v>
      </c>
      <c r="C7077">
        <v>1</v>
      </c>
      <c r="E7077" t="str">
        <v>Mitte</v>
      </c>
      <c r="F7077">
        <v>280053852</v>
      </c>
      <c r="G7077">
        <v>1</v>
      </c>
    </row>
    <row r="7078" spans="1:7" x14ac:dyDescent="0.35">
      <c r="A7078" t="s">
        <v>44</v>
      </c>
      <c r="B7078">
        <v>280920281</v>
      </c>
      <c r="C7078">
        <v>1</v>
      </c>
      <c r="E7078" t="str">
        <v>Mitte</v>
      </c>
      <c r="F7078">
        <v>280920281</v>
      </c>
      <c r="G7078">
        <v>1</v>
      </c>
    </row>
    <row r="7079" spans="1:7" x14ac:dyDescent="0.35">
      <c r="A7079" t="s">
        <v>44</v>
      </c>
      <c r="B7079">
        <v>283801708</v>
      </c>
      <c r="C7079">
        <v>2</v>
      </c>
      <c r="E7079" t="str">
        <v>Mitte</v>
      </c>
      <c r="F7079">
        <v>283801708</v>
      </c>
      <c r="G7079">
        <v>2</v>
      </c>
    </row>
    <row r="7080" spans="1:7" x14ac:dyDescent="0.35">
      <c r="A7080" t="s">
        <v>44</v>
      </c>
      <c r="B7080">
        <v>284287748</v>
      </c>
      <c r="C7080">
        <v>1</v>
      </c>
      <c r="E7080" t="str">
        <v>Mitte</v>
      </c>
      <c r="F7080">
        <v>284287748</v>
      </c>
      <c r="G7080">
        <v>1</v>
      </c>
    </row>
    <row r="7081" spans="1:7" x14ac:dyDescent="0.35">
      <c r="A7081" t="s">
        <v>44</v>
      </c>
      <c r="B7081">
        <v>285013806</v>
      </c>
      <c r="C7081">
        <v>1</v>
      </c>
      <c r="E7081" t="str">
        <v>Mitte</v>
      </c>
      <c r="F7081">
        <v>285013806</v>
      </c>
      <c r="G7081">
        <v>1</v>
      </c>
    </row>
    <row r="7082" spans="1:7" x14ac:dyDescent="0.35">
      <c r="A7082" t="s">
        <v>44</v>
      </c>
      <c r="B7082">
        <v>285239727</v>
      </c>
      <c r="C7082">
        <v>2</v>
      </c>
      <c r="E7082" t="str">
        <v>Mitte</v>
      </c>
      <c r="F7082">
        <v>285239727</v>
      </c>
      <c r="G7082">
        <v>2</v>
      </c>
    </row>
    <row r="7083" spans="1:7" x14ac:dyDescent="0.35">
      <c r="A7083" t="s">
        <v>44</v>
      </c>
      <c r="B7083">
        <v>288450496</v>
      </c>
      <c r="C7083">
        <v>1</v>
      </c>
      <c r="E7083" t="str">
        <v>Mitte</v>
      </c>
      <c r="F7083">
        <v>288450496</v>
      </c>
      <c r="G7083">
        <v>1</v>
      </c>
    </row>
    <row r="7084" spans="1:7" x14ac:dyDescent="0.35">
      <c r="A7084" t="s">
        <v>44</v>
      </c>
      <c r="B7084">
        <v>289775188</v>
      </c>
      <c r="C7084">
        <v>1</v>
      </c>
      <c r="E7084" t="str">
        <v>Mitte</v>
      </c>
      <c r="F7084">
        <v>289775188</v>
      </c>
      <c r="G7084">
        <v>1</v>
      </c>
    </row>
    <row r="7085" spans="1:7" x14ac:dyDescent="0.35">
      <c r="A7085" t="s">
        <v>44</v>
      </c>
      <c r="B7085">
        <v>290262401</v>
      </c>
      <c r="C7085">
        <v>2</v>
      </c>
      <c r="E7085" t="str">
        <v>Mitte</v>
      </c>
      <c r="F7085">
        <v>290262401</v>
      </c>
      <c r="G7085">
        <v>2</v>
      </c>
    </row>
    <row r="7086" spans="1:7" x14ac:dyDescent="0.35">
      <c r="A7086" t="s">
        <v>44</v>
      </c>
      <c r="B7086">
        <v>290302274</v>
      </c>
      <c r="C7086">
        <v>1</v>
      </c>
      <c r="E7086" t="str">
        <v>Mitte</v>
      </c>
      <c r="F7086">
        <v>290302274</v>
      </c>
      <c r="G7086">
        <v>1</v>
      </c>
    </row>
    <row r="7087" spans="1:7" x14ac:dyDescent="0.35">
      <c r="A7087" t="s">
        <v>44</v>
      </c>
      <c r="B7087">
        <v>290992825</v>
      </c>
      <c r="C7087">
        <v>2</v>
      </c>
      <c r="E7087" t="str">
        <v>Mitte</v>
      </c>
      <c r="F7087">
        <v>290992825</v>
      </c>
      <c r="G7087">
        <v>2</v>
      </c>
    </row>
    <row r="7088" spans="1:7" x14ac:dyDescent="0.35">
      <c r="A7088" t="s">
        <v>44</v>
      </c>
      <c r="B7088">
        <v>294089624</v>
      </c>
      <c r="C7088">
        <v>1</v>
      </c>
      <c r="E7088" t="str">
        <v>Mitte</v>
      </c>
      <c r="F7088">
        <v>294089624</v>
      </c>
      <c r="G7088">
        <v>1</v>
      </c>
    </row>
    <row r="7089" spans="1:7" x14ac:dyDescent="0.35">
      <c r="A7089" t="s">
        <v>44</v>
      </c>
      <c r="B7089">
        <v>296085091</v>
      </c>
      <c r="C7089">
        <v>1</v>
      </c>
      <c r="E7089" t="str">
        <v>Mitte</v>
      </c>
      <c r="F7089">
        <v>296085091</v>
      </c>
      <c r="G7089">
        <v>1</v>
      </c>
    </row>
    <row r="7090" spans="1:7" x14ac:dyDescent="0.35">
      <c r="A7090" t="s">
        <v>44</v>
      </c>
      <c r="B7090">
        <v>296125062</v>
      </c>
      <c r="C7090">
        <v>1</v>
      </c>
      <c r="E7090" t="str">
        <v>Mitte</v>
      </c>
      <c r="F7090">
        <v>296125062</v>
      </c>
      <c r="G7090">
        <v>1</v>
      </c>
    </row>
    <row r="7091" spans="1:7" x14ac:dyDescent="0.35">
      <c r="A7091" t="s">
        <v>44</v>
      </c>
      <c r="B7091">
        <v>297885367</v>
      </c>
      <c r="C7091">
        <v>1</v>
      </c>
      <c r="E7091" t="str">
        <v>Mitte</v>
      </c>
      <c r="F7091">
        <v>297885367</v>
      </c>
      <c r="G7091">
        <v>1</v>
      </c>
    </row>
    <row r="7092" spans="1:7" x14ac:dyDescent="0.35">
      <c r="A7092" t="s">
        <v>44</v>
      </c>
      <c r="B7092">
        <v>298161984</v>
      </c>
      <c r="C7092">
        <v>1</v>
      </c>
      <c r="E7092" t="str">
        <v>Mitte</v>
      </c>
      <c r="F7092">
        <v>298161984</v>
      </c>
      <c r="G7092">
        <v>1</v>
      </c>
    </row>
    <row r="7093" spans="1:7" x14ac:dyDescent="0.35">
      <c r="A7093" t="s">
        <v>44</v>
      </c>
      <c r="B7093">
        <v>298831092</v>
      </c>
      <c r="C7093">
        <v>1</v>
      </c>
      <c r="E7093" t="str">
        <v>Mitte</v>
      </c>
      <c r="F7093">
        <v>298831092</v>
      </c>
      <c r="G7093">
        <v>1</v>
      </c>
    </row>
    <row r="7094" spans="1:7" x14ac:dyDescent="0.35">
      <c r="A7094" t="s">
        <v>44</v>
      </c>
      <c r="B7094">
        <v>299234553</v>
      </c>
      <c r="C7094">
        <v>1</v>
      </c>
      <c r="E7094" t="str">
        <v>Mitte</v>
      </c>
      <c r="F7094">
        <v>299234553</v>
      </c>
      <c r="G7094">
        <v>1</v>
      </c>
    </row>
    <row r="7095" spans="1:7" x14ac:dyDescent="0.35">
      <c r="A7095" t="s">
        <v>44</v>
      </c>
      <c r="B7095">
        <v>299662075</v>
      </c>
      <c r="C7095">
        <v>1</v>
      </c>
      <c r="E7095" t="str">
        <v>Mitte</v>
      </c>
      <c r="F7095">
        <v>299662075</v>
      </c>
      <c r="G7095">
        <v>1</v>
      </c>
    </row>
    <row r="7096" spans="1:7" x14ac:dyDescent="0.35">
      <c r="A7096" t="s">
        <v>44</v>
      </c>
      <c r="B7096">
        <v>300944532</v>
      </c>
      <c r="C7096">
        <v>1</v>
      </c>
      <c r="E7096" t="str">
        <v>Mitte</v>
      </c>
      <c r="F7096">
        <v>300944532</v>
      </c>
      <c r="G7096">
        <v>1</v>
      </c>
    </row>
    <row r="7097" spans="1:7" x14ac:dyDescent="0.35">
      <c r="A7097" t="s">
        <v>44</v>
      </c>
      <c r="B7097">
        <v>302465317</v>
      </c>
      <c r="C7097">
        <v>1</v>
      </c>
      <c r="E7097" t="str">
        <v>Mitte</v>
      </c>
      <c r="F7097">
        <v>302465317</v>
      </c>
      <c r="G7097">
        <v>1</v>
      </c>
    </row>
    <row r="7098" spans="1:7" x14ac:dyDescent="0.35">
      <c r="A7098" t="s">
        <v>44</v>
      </c>
      <c r="B7098">
        <v>302698641</v>
      </c>
      <c r="C7098">
        <v>1</v>
      </c>
      <c r="E7098" t="str">
        <v>Mitte</v>
      </c>
      <c r="F7098">
        <v>302698641</v>
      </c>
      <c r="G7098">
        <v>1</v>
      </c>
    </row>
    <row r="7099" spans="1:7" x14ac:dyDescent="0.35">
      <c r="A7099" t="s">
        <v>44</v>
      </c>
      <c r="B7099">
        <v>302850789</v>
      </c>
      <c r="C7099">
        <v>1</v>
      </c>
      <c r="E7099" t="str">
        <v>Mitte</v>
      </c>
      <c r="F7099">
        <v>302850789</v>
      </c>
      <c r="G7099">
        <v>1</v>
      </c>
    </row>
    <row r="7100" spans="1:7" x14ac:dyDescent="0.35">
      <c r="A7100" t="s">
        <v>44</v>
      </c>
      <c r="B7100">
        <v>303225708</v>
      </c>
      <c r="C7100">
        <v>1</v>
      </c>
      <c r="E7100" t="str">
        <v>Mitte</v>
      </c>
      <c r="F7100">
        <v>303225708</v>
      </c>
      <c r="G7100">
        <v>1</v>
      </c>
    </row>
    <row r="7101" spans="1:7" x14ac:dyDescent="0.35">
      <c r="A7101" t="s">
        <v>44</v>
      </c>
      <c r="B7101">
        <v>303699124</v>
      </c>
      <c r="C7101">
        <v>1</v>
      </c>
      <c r="E7101" t="str">
        <v>Mitte</v>
      </c>
      <c r="F7101">
        <v>303699124</v>
      </c>
      <c r="G7101">
        <v>1</v>
      </c>
    </row>
    <row r="7102" spans="1:7" x14ac:dyDescent="0.35">
      <c r="A7102" t="s">
        <v>44</v>
      </c>
      <c r="B7102">
        <v>304244842</v>
      </c>
      <c r="C7102">
        <v>1</v>
      </c>
      <c r="E7102" t="str">
        <v>Mitte</v>
      </c>
      <c r="F7102">
        <v>304244842</v>
      </c>
      <c r="G7102">
        <v>1</v>
      </c>
    </row>
    <row r="7103" spans="1:7" x14ac:dyDescent="0.35">
      <c r="A7103" t="s">
        <v>44</v>
      </c>
      <c r="B7103">
        <v>305230492</v>
      </c>
      <c r="C7103">
        <v>1</v>
      </c>
      <c r="E7103" t="str">
        <v>Mitte</v>
      </c>
      <c r="F7103">
        <v>305230492</v>
      </c>
      <c r="G7103">
        <v>1</v>
      </c>
    </row>
    <row r="7104" spans="1:7" x14ac:dyDescent="0.35">
      <c r="A7104" t="s">
        <v>44</v>
      </c>
      <c r="B7104">
        <v>305831478</v>
      </c>
      <c r="C7104">
        <v>1</v>
      </c>
      <c r="E7104" t="str">
        <v>Mitte</v>
      </c>
      <c r="F7104">
        <v>305831478</v>
      </c>
      <c r="G7104">
        <v>1</v>
      </c>
    </row>
    <row r="7105" spans="1:7" x14ac:dyDescent="0.35">
      <c r="A7105" t="s">
        <v>44</v>
      </c>
      <c r="B7105">
        <v>305840820</v>
      </c>
      <c r="C7105">
        <v>1</v>
      </c>
      <c r="E7105" t="str">
        <v>Mitte</v>
      </c>
      <c r="F7105">
        <v>305840820</v>
      </c>
      <c r="G7105">
        <v>1</v>
      </c>
    </row>
    <row r="7106" spans="1:7" x14ac:dyDescent="0.35">
      <c r="A7106" t="s">
        <v>44</v>
      </c>
      <c r="B7106">
        <v>307128293</v>
      </c>
      <c r="C7106">
        <v>1</v>
      </c>
      <c r="E7106" t="str">
        <v>Mitte</v>
      </c>
      <c r="F7106">
        <v>307128293</v>
      </c>
      <c r="G7106">
        <v>1</v>
      </c>
    </row>
    <row r="7107" spans="1:7" x14ac:dyDescent="0.35">
      <c r="A7107" t="s">
        <v>44</v>
      </c>
      <c r="B7107">
        <v>308535008</v>
      </c>
      <c r="C7107">
        <v>1</v>
      </c>
      <c r="E7107" t="str">
        <v>Mitte</v>
      </c>
      <c r="F7107">
        <v>308535008</v>
      </c>
      <c r="G7107">
        <v>1</v>
      </c>
    </row>
    <row r="7108" spans="1:7" x14ac:dyDescent="0.35">
      <c r="A7108" t="s">
        <v>44</v>
      </c>
      <c r="B7108">
        <v>309128523</v>
      </c>
      <c r="C7108">
        <v>22</v>
      </c>
      <c r="E7108" t="str">
        <v>Mitte</v>
      </c>
      <c r="F7108">
        <v>309128523</v>
      </c>
      <c r="G7108">
        <v>22</v>
      </c>
    </row>
    <row r="7109" spans="1:7" x14ac:dyDescent="0.35">
      <c r="A7109" t="s">
        <v>44</v>
      </c>
      <c r="B7109">
        <v>309254035</v>
      </c>
      <c r="C7109">
        <v>1</v>
      </c>
      <c r="E7109" t="str">
        <v>Mitte</v>
      </c>
      <c r="F7109">
        <v>309254035</v>
      </c>
      <c r="G7109">
        <v>1</v>
      </c>
    </row>
    <row r="7110" spans="1:7" x14ac:dyDescent="0.35">
      <c r="A7110" t="s">
        <v>44</v>
      </c>
      <c r="B7110">
        <v>309994751</v>
      </c>
      <c r="C7110">
        <v>1</v>
      </c>
      <c r="E7110" t="str">
        <v>Mitte</v>
      </c>
      <c r="F7110">
        <v>309994751</v>
      </c>
      <c r="G7110">
        <v>1</v>
      </c>
    </row>
    <row r="7111" spans="1:7" x14ac:dyDescent="0.35">
      <c r="A7111" t="s">
        <v>44</v>
      </c>
      <c r="B7111">
        <v>310006769</v>
      </c>
      <c r="C7111">
        <v>1</v>
      </c>
      <c r="E7111" t="str">
        <v>Mitte</v>
      </c>
      <c r="F7111">
        <v>310006769</v>
      </c>
      <c r="G7111">
        <v>1</v>
      </c>
    </row>
    <row r="7112" spans="1:7" x14ac:dyDescent="0.35">
      <c r="A7112" t="s">
        <v>44</v>
      </c>
      <c r="B7112">
        <v>310132512</v>
      </c>
      <c r="C7112">
        <v>1</v>
      </c>
      <c r="E7112" t="str">
        <v>Mitte</v>
      </c>
      <c r="F7112">
        <v>310132512</v>
      </c>
      <c r="G7112">
        <v>1</v>
      </c>
    </row>
    <row r="7113" spans="1:7" x14ac:dyDescent="0.35">
      <c r="A7113" t="s">
        <v>44</v>
      </c>
      <c r="B7113">
        <v>310218755</v>
      </c>
      <c r="C7113">
        <v>1</v>
      </c>
      <c r="E7113" t="str">
        <v>Mitte</v>
      </c>
      <c r="F7113">
        <v>310218755</v>
      </c>
      <c r="G7113">
        <v>1</v>
      </c>
    </row>
    <row r="7114" spans="1:7" x14ac:dyDescent="0.35">
      <c r="A7114" t="s">
        <v>44</v>
      </c>
      <c r="B7114">
        <v>311166950</v>
      </c>
      <c r="C7114">
        <v>1</v>
      </c>
      <c r="E7114" t="str">
        <v>Mitte</v>
      </c>
      <c r="F7114">
        <v>311166950</v>
      </c>
      <c r="G7114">
        <v>1</v>
      </c>
    </row>
    <row r="7115" spans="1:7" x14ac:dyDescent="0.35">
      <c r="A7115" t="s">
        <v>44</v>
      </c>
      <c r="B7115">
        <v>311785674</v>
      </c>
      <c r="C7115">
        <v>1</v>
      </c>
      <c r="E7115" t="str">
        <v>Mitte</v>
      </c>
      <c r="F7115">
        <v>311785674</v>
      </c>
      <c r="G7115">
        <v>1</v>
      </c>
    </row>
    <row r="7116" spans="1:7" x14ac:dyDescent="0.35">
      <c r="A7116" t="s">
        <v>44</v>
      </c>
      <c r="B7116">
        <v>311966634</v>
      </c>
      <c r="C7116">
        <v>1</v>
      </c>
      <c r="E7116" t="str">
        <v>Mitte</v>
      </c>
      <c r="F7116">
        <v>311966634</v>
      </c>
      <c r="G7116">
        <v>1</v>
      </c>
    </row>
    <row r="7117" spans="1:7" x14ac:dyDescent="0.35">
      <c r="A7117" t="s">
        <v>44</v>
      </c>
      <c r="B7117">
        <v>312040639</v>
      </c>
      <c r="C7117">
        <v>1</v>
      </c>
      <c r="E7117" t="str">
        <v>Mitte</v>
      </c>
      <c r="F7117">
        <v>312040639</v>
      </c>
      <c r="G7117">
        <v>1</v>
      </c>
    </row>
    <row r="7118" spans="1:7" x14ac:dyDescent="0.35">
      <c r="A7118" t="s">
        <v>44</v>
      </c>
      <c r="B7118">
        <v>313354527</v>
      </c>
      <c r="C7118">
        <v>1</v>
      </c>
      <c r="E7118" t="str">
        <v>Mitte</v>
      </c>
      <c r="F7118">
        <v>313354527</v>
      </c>
      <c r="G7118">
        <v>1</v>
      </c>
    </row>
    <row r="7119" spans="1:7" x14ac:dyDescent="0.35">
      <c r="A7119" t="s">
        <v>44</v>
      </c>
      <c r="B7119">
        <v>313618829</v>
      </c>
      <c r="C7119">
        <v>1</v>
      </c>
      <c r="E7119" t="str">
        <v>Mitte</v>
      </c>
      <c r="F7119">
        <v>313618829</v>
      </c>
      <c r="G7119">
        <v>1</v>
      </c>
    </row>
    <row r="7120" spans="1:7" x14ac:dyDescent="0.35">
      <c r="A7120" t="s">
        <v>44</v>
      </c>
      <c r="B7120">
        <v>314116392</v>
      </c>
      <c r="C7120">
        <v>1</v>
      </c>
      <c r="E7120" t="str">
        <v>Mitte</v>
      </c>
      <c r="F7120">
        <v>314116392</v>
      </c>
      <c r="G7120">
        <v>1</v>
      </c>
    </row>
    <row r="7121" spans="1:7" x14ac:dyDescent="0.35">
      <c r="A7121" t="s">
        <v>44</v>
      </c>
      <c r="B7121">
        <v>314251189</v>
      </c>
      <c r="C7121">
        <v>2</v>
      </c>
      <c r="E7121" t="str">
        <v>Mitte</v>
      </c>
      <c r="F7121">
        <v>314251189</v>
      </c>
      <c r="G7121">
        <v>2</v>
      </c>
    </row>
    <row r="7122" spans="1:7" x14ac:dyDescent="0.35">
      <c r="A7122" t="s">
        <v>44</v>
      </c>
      <c r="B7122">
        <v>315477334</v>
      </c>
      <c r="C7122">
        <v>1</v>
      </c>
      <c r="E7122" t="str">
        <v>Mitte</v>
      </c>
      <c r="F7122">
        <v>315477334</v>
      </c>
      <c r="G7122">
        <v>1</v>
      </c>
    </row>
    <row r="7123" spans="1:7" x14ac:dyDescent="0.35">
      <c r="A7123" t="s">
        <v>44</v>
      </c>
      <c r="B7123">
        <v>316070228</v>
      </c>
      <c r="C7123">
        <v>1</v>
      </c>
      <c r="E7123" t="str">
        <v>Mitte</v>
      </c>
      <c r="F7123">
        <v>316070228</v>
      </c>
      <c r="G7123">
        <v>1</v>
      </c>
    </row>
    <row r="7124" spans="1:7" x14ac:dyDescent="0.35">
      <c r="A7124" t="s">
        <v>44</v>
      </c>
      <c r="B7124">
        <v>318372127</v>
      </c>
      <c r="C7124">
        <v>1</v>
      </c>
      <c r="E7124" t="str">
        <v>Mitte</v>
      </c>
      <c r="F7124">
        <v>318372127</v>
      </c>
      <c r="G7124">
        <v>1</v>
      </c>
    </row>
    <row r="7125" spans="1:7" x14ac:dyDescent="0.35">
      <c r="A7125" t="s">
        <v>44</v>
      </c>
      <c r="B7125">
        <v>318475522</v>
      </c>
      <c r="C7125">
        <v>1</v>
      </c>
      <c r="E7125" t="str">
        <v>Mitte</v>
      </c>
      <c r="F7125">
        <v>318475522</v>
      </c>
      <c r="G7125">
        <v>1</v>
      </c>
    </row>
    <row r="7126" spans="1:7" x14ac:dyDescent="0.35">
      <c r="A7126" t="s">
        <v>44</v>
      </c>
      <c r="B7126">
        <v>318912597</v>
      </c>
      <c r="C7126">
        <v>9</v>
      </c>
      <c r="E7126" t="str">
        <v>Mitte</v>
      </c>
      <c r="F7126">
        <v>318912597</v>
      </c>
      <c r="G7126">
        <v>9</v>
      </c>
    </row>
    <row r="7127" spans="1:7" x14ac:dyDescent="0.35">
      <c r="A7127" t="s">
        <v>44</v>
      </c>
      <c r="B7127">
        <v>319033463</v>
      </c>
      <c r="C7127">
        <v>1</v>
      </c>
      <c r="E7127" t="str">
        <v>Mitte</v>
      </c>
      <c r="F7127">
        <v>319033463</v>
      </c>
      <c r="G7127">
        <v>1</v>
      </c>
    </row>
    <row r="7128" spans="1:7" x14ac:dyDescent="0.35">
      <c r="A7128" t="s">
        <v>44</v>
      </c>
      <c r="B7128">
        <v>319168939</v>
      </c>
      <c r="C7128">
        <v>5</v>
      </c>
      <c r="E7128" t="str">
        <v>Mitte</v>
      </c>
      <c r="F7128">
        <v>319168939</v>
      </c>
      <c r="G7128">
        <v>5</v>
      </c>
    </row>
    <row r="7129" spans="1:7" x14ac:dyDescent="0.35">
      <c r="A7129" t="s">
        <v>44</v>
      </c>
      <c r="B7129">
        <v>319972977</v>
      </c>
      <c r="C7129">
        <v>1</v>
      </c>
      <c r="E7129" t="str">
        <v>Mitte</v>
      </c>
      <c r="F7129">
        <v>319972977</v>
      </c>
      <c r="G7129">
        <v>1</v>
      </c>
    </row>
    <row r="7130" spans="1:7" x14ac:dyDescent="0.35">
      <c r="A7130" t="s">
        <v>44</v>
      </c>
      <c r="B7130">
        <v>320832589</v>
      </c>
      <c r="C7130">
        <v>2</v>
      </c>
      <c r="E7130" t="str">
        <v>Mitte</v>
      </c>
      <c r="F7130">
        <v>320832589</v>
      </c>
      <c r="G7130">
        <v>2</v>
      </c>
    </row>
    <row r="7131" spans="1:7" x14ac:dyDescent="0.35">
      <c r="A7131" t="s">
        <v>44</v>
      </c>
      <c r="B7131">
        <v>321438780</v>
      </c>
      <c r="C7131">
        <v>1</v>
      </c>
      <c r="E7131" t="str">
        <v>Mitte</v>
      </c>
      <c r="F7131">
        <v>321438780</v>
      </c>
      <c r="G7131">
        <v>1</v>
      </c>
    </row>
    <row r="7132" spans="1:7" x14ac:dyDescent="0.35">
      <c r="A7132" t="s">
        <v>44</v>
      </c>
      <c r="B7132">
        <v>323883391</v>
      </c>
      <c r="C7132">
        <v>1</v>
      </c>
      <c r="E7132" t="str">
        <v>Mitte</v>
      </c>
      <c r="F7132">
        <v>323883391</v>
      </c>
      <c r="G7132">
        <v>1</v>
      </c>
    </row>
    <row r="7133" spans="1:7" x14ac:dyDescent="0.35">
      <c r="A7133" t="s">
        <v>44</v>
      </c>
      <c r="B7133">
        <v>324338565</v>
      </c>
      <c r="C7133">
        <v>1</v>
      </c>
      <c r="E7133" t="str">
        <v>Mitte</v>
      </c>
      <c r="F7133">
        <v>324338565</v>
      </c>
      <c r="G7133">
        <v>1</v>
      </c>
    </row>
    <row r="7134" spans="1:7" x14ac:dyDescent="0.35">
      <c r="A7134" t="s">
        <v>44</v>
      </c>
      <c r="B7134">
        <v>325653886</v>
      </c>
      <c r="C7134">
        <v>1</v>
      </c>
      <c r="E7134" t="str">
        <v>Mitte</v>
      </c>
      <c r="F7134">
        <v>325653886</v>
      </c>
      <c r="G7134">
        <v>1</v>
      </c>
    </row>
    <row r="7135" spans="1:7" x14ac:dyDescent="0.35">
      <c r="A7135" t="s">
        <v>44</v>
      </c>
      <c r="B7135">
        <v>325656076</v>
      </c>
      <c r="C7135">
        <v>1</v>
      </c>
      <c r="E7135" t="str">
        <v>Mitte</v>
      </c>
      <c r="F7135">
        <v>325656076</v>
      </c>
      <c r="G7135">
        <v>1</v>
      </c>
    </row>
    <row r="7136" spans="1:7" x14ac:dyDescent="0.35">
      <c r="A7136" t="s">
        <v>44</v>
      </c>
      <c r="B7136">
        <v>326116765</v>
      </c>
      <c r="C7136">
        <v>2</v>
      </c>
      <c r="E7136" t="str">
        <v>Mitte</v>
      </c>
      <c r="F7136">
        <v>326116765</v>
      </c>
      <c r="G7136">
        <v>2</v>
      </c>
    </row>
    <row r="7137" spans="1:7" x14ac:dyDescent="0.35">
      <c r="A7137" t="s">
        <v>44</v>
      </c>
      <c r="B7137">
        <v>329902776</v>
      </c>
      <c r="C7137">
        <v>1</v>
      </c>
      <c r="E7137" t="str">
        <v>Mitte</v>
      </c>
      <c r="F7137">
        <v>329902776</v>
      </c>
      <c r="G7137">
        <v>1</v>
      </c>
    </row>
    <row r="7138" spans="1:7" x14ac:dyDescent="0.35">
      <c r="A7138" t="s">
        <v>44</v>
      </c>
      <c r="B7138">
        <v>330009825</v>
      </c>
      <c r="C7138">
        <v>1</v>
      </c>
      <c r="E7138" t="str">
        <v>Mitte</v>
      </c>
      <c r="F7138">
        <v>330009825</v>
      </c>
      <c r="G7138">
        <v>1</v>
      </c>
    </row>
    <row r="7139" spans="1:7" x14ac:dyDescent="0.35">
      <c r="A7139" t="s">
        <v>44</v>
      </c>
      <c r="B7139">
        <v>332009759</v>
      </c>
      <c r="C7139">
        <v>1</v>
      </c>
      <c r="E7139" t="str">
        <v>Mitte</v>
      </c>
      <c r="F7139">
        <v>332009759</v>
      </c>
      <c r="G7139">
        <v>1</v>
      </c>
    </row>
    <row r="7140" spans="1:7" x14ac:dyDescent="0.35">
      <c r="A7140" t="s">
        <v>44</v>
      </c>
      <c r="B7140">
        <v>333250771</v>
      </c>
      <c r="C7140">
        <v>1</v>
      </c>
      <c r="E7140" t="str">
        <v>Mitte</v>
      </c>
      <c r="F7140">
        <v>333250771</v>
      </c>
      <c r="G7140">
        <v>1</v>
      </c>
    </row>
    <row r="7141" spans="1:7" x14ac:dyDescent="0.35">
      <c r="A7141" t="s">
        <v>44</v>
      </c>
      <c r="B7141">
        <v>333391300</v>
      </c>
      <c r="C7141">
        <v>1</v>
      </c>
      <c r="E7141" t="str">
        <v>Mitte</v>
      </c>
      <c r="F7141">
        <v>333391300</v>
      </c>
      <c r="G7141">
        <v>1</v>
      </c>
    </row>
    <row r="7142" spans="1:7" x14ac:dyDescent="0.35">
      <c r="A7142" t="s">
        <v>44</v>
      </c>
      <c r="B7142">
        <v>333674406</v>
      </c>
      <c r="C7142">
        <v>1</v>
      </c>
      <c r="E7142" t="str">
        <v>Mitte</v>
      </c>
      <c r="F7142">
        <v>333674406</v>
      </c>
      <c r="G7142">
        <v>1</v>
      </c>
    </row>
    <row r="7143" spans="1:7" x14ac:dyDescent="0.35">
      <c r="A7143" t="s">
        <v>44</v>
      </c>
      <c r="B7143">
        <v>334004771</v>
      </c>
      <c r="C7143">
        <v>1</v>
      </c>
      <c r="E7143" t="str">
        <v>Mitte</v>
      </c>
      <c r="F7143">
        <v>334004771</v>
      </c>
      <c r="G7143">
        <v>1</v>
      </c>
    </row>
    <row r="7144" spans="1:7" x14ac:dyDescent="0.35">
      <c r="A7144" t="s">
        <v>44</v>
      </c>
      <c r="B7144">
        <v>335547450</v>
      </c>
      <c r="C7144">
        <v>3</v>
      </c>
      <c r="E7144" t="str">
        <v>Mitte</v>
      </c>
      <c r="F7144">
        <v>335547450</v>
      </c>
      <c r="G7144">
        <v>3</v>
      </c>
    </row>
    <row r="7145" spans="1:7" x14ac:dyDescent="0.35">
      <c r="A7145" t="s">
        <v>44</v>
      </c>
      <c r="B7145">
        <v>335573202</v>
      </c>
      <c r="C7145">
        <v>50</v>
      </c>
      <c r="E7145" t="str">
        <v>Mitte</v>
      </c>
      <c r="F7145">
        <v>335573202</v>
      </c>
      <c r="G7145">
        <v>50</v>
      </c>
    </row>
    <row r="7146" spans="1:7" x14ac:dyDescent="0.35">
      <c r="A7146" t="s">
        <v>44</v>
      </c>
      <c r="B7146">
        <v>335933939</v>
      </c>
      <c r="C7146">
        <v>1</v>
      </c>
      <c r="E7146" t="str">
        <v>Mitte</v>
      </c>
      <c r="F7146">
        <v>335933939</v>
      </c>
      <c r="G7146">
        <v>1</v>
      </c>
    </row>
    <row r="7147" spans="1:7" x14ac:dyDescent="0.35">
      <c r="A7147" t="s">
        <v>44</v>
      </c>
      <c r="B7147">
        <v>336273100</v>
      </c>
      <c r="C7147">
        <v>1</v>
      </c>
      <c r="E7147" t="str">
        <v>Mitte</v>
      </c>
      <c r="F7147">
        <v>336273100</v>
      </c>
      <c r="G7147">
        <v>1</v>
      </c>
    </row>
    <row r="7148" spans="1:7" x14ac:dyDescent="0.35">
      <c r="A7148" t="s">
        <v>44</v>
      </c>
      <c r="B7148">
        <v>337041352</v>
      </c>
      <c r="C7148">
        <v>1</v>
      </c>
      <c r="E7148" t="str">
        <v>Mitte</v>
      </c>
      <c r="F7148">
        <v>337041352</v>
      </c>
      <c r="G7148">
        <v>1</v>
      </c>
    </row>
    <row r="7149" spans="1:7" x14ac:dyDescent="0.35">
      <c r="A7149" t="s">
        <v>44</v>
      </c>
      <c r="B7149">
        <v>339020004</v>
      </c>
      <c r="C7149">
        <v>1</v>
      </c>
      <c r="E7149" t="str">
        <v>Mitte</v>
      </c>
      <c r="F7149">
        <v>339020004</v>
      </c>
      <c r="G7149">
        <v>1</v>
      </c>
    </row>
    <row r="7150" spans="1:7" x14ac:dyDescent="0.35">
      <c r="A7150" t="s">
        <v>44</v>
      </c>
      <c r="B7150">
        <v>339347593</v>
      </c>
      <c r="C7150">
        <v>1</v>
      </c>
      <c r="E7150" t="str">
        <v>Mitte</v>
      </c>
      <c r="F7150">
        <v>339347593</v>
      </c>
      <c r="G7150">
        <v>1</v>
      </c>
    </row>
    <row r="7151" spans="1:7" x14ac:dyDescent="0.35">
      <c r="A7151" t="s">
        <v>44</v>
      </c>
      <c r="B7151">
        <v>339436486</v>
      </c>
      <c r="C7151">
        <v>1</v>
      </c>
      <c r="E7151" t="str">
        <v>Mitte</v>
      </c>
      <c r="F7151">
        <v>339436486</v>
      </c>
      <c r="G7151">
        <v>1</v>
      </c>
    </row>
    <row r="7152" spans="1:7" x14ac:dyDescent="0.35">
      <c r="A7152" t="s">
        <v>44</v>
      </c>
      <c r="B7152">
        <v>339625555</v>
      </c>
      <c r="C7152">
        <v>1</v>
      </c>
      <c r="E7152" t="str">
        <v>Mitte</v>
      </c>
      <c r="F7152">
        <v>339625555</v>
      </c>
      <c r="G7152">
        <v>1</v>
      </c>
    </row>
    <row r="7153" spans="1:7" x14ac:dyDescent="0.35">
      <c r="A7153" t="s">
        <v>44</v>
      </c>
      <c r="B7153">
        <v>340007871</v>
      </c>
      <c r="C7153">
        <v>1</v>
      </c>
      <c r="E7153" t="str">
        <v>Mitte</v>
      </c>
      <c r="F7153">
        <v>340007871</v>
      </c>
      <c r="G7153">
        <v>1</v>
      </c>
    </row>
    <row r="7154" spans="1:7" x14ac:dyDescent="0.35">
      <c r="A7154" t="s">
        <v>44</v>
      </c>
      <c r="B7154">
        <v>340304325</v>
      </c>
      <c r="C7154">
        <v>1</v>
      </c>
      <c r="E7154" t="str">
        <v>Mitte</v>
      </c>
      <c r="F7154">
        <v>340304325</v>
      </c>
      <c r="G7154">
        <v>1</v>
      </c>
    </row>
    <row r="7155" spans="1:7" x14ac:dyDescent="0.35">
      <c r="A7155" t="s">
        <v>44</v>
      </c>
      <c r="B7155">
        <v>340313008</v>
      </c>
      <c r="C7155">
        <v>1</v>
      </c>
      <c r="E7155" t="str">
        <v>Mitte</v>
      </c>
      <c r="F7155">
        <v>340313008</v>
      </c>
      <c r="G7155">
        <v>1</v>
      </c>
    </row>
    <row r="7156" spans="1:7" x14ac:dyDescent="0.35">
      <c r="A7156" t="s">
        <v>44</v>
      </c>
      <c r="B7156">
        <v>341276942</v>
      </c>
      <c r="C7156">
        <v>1</v>
      </c>
      <c r="E7156" t="str">
        <v>Mitte</v>
      </c>
      <c r="F7156">
        <v>341276942</v>
      </c>
      <c r="G7156">
        <v>1</v>
      </c>
    </row>
    <row r="7157" spans="1:7" x14ac:dyDescent="0.35">
      <c r="A7157" t="s">
        <v>44</v>
      </c>
      <c r="B7157">
        <v>341282198</v>
      </c>
      <c r="C7157">
        <v>2</v>
      </c>
      <c r="E7157" t="str">
        <v>Mitte</v>
      </c>
      <c r="F7157">
        <v>341282198</v>
      </c>
      <c r="G7157">
        <v>2</v>
      </c>
    </row>
    <row r="7158" spans="1:7" x14ac:dyDescent="0.35">
      <c r="A7158" t="s">
        <v>44</v>
      </c>
      <c r="B7158">
        <v>341369847</v>
      </c>
      <c r="C7158">
        <v>1</v>
      </c>
      <c r="E7158" t="str">
        <v>Mitte</v>
      </c>
      <c r="F7158">
        <v>341369847</v>
      </c>
      <c r="G7158">
        <v>1</v>
      </c>
    </row>
    <row r="7159" spans="1:7" x14ac:dyDescent="0.35">
      <c r="A7159" t="s">
        <v>44</v>
      </c>
      <c r="B7159">
        <v>341515473</v>
      </c>
      <c r="C7159">
        <v>1</v>
      </c>
      <c r="E7159" t="str">
        <v>Mitte</v>
      </c>
      <c r="F7159">
        <v>341515473</v>
      </c>
      <c r="G7159">
        <v>1</v>
      </c>
    </row>
    <row r="7160" spans="1:7" x14ac:dyDescent="0.35">
      <c r="A7160" t="s">
        <v>44</v>
      </c>
      <c r="B7160">
        <v>342072118</v>
      </c>
      <c r="C7160">
        <v>1</v>
      </c>
      <c r="E7160" t="str">
        <v>Mitte</v>
      </c>
      <c r="F7160">
        <v>342072118</v>
      </c>
      <c r="G7160">
        <v>1</v>
      </c>
    </row>
    <row r="7161" spans="1:7" x14ac:dyDescent="0.35">
      <c r="A7161" t="s">
        <v>44</v>
      </c>
      <c r="B7161">
        <v>342119665</v>
      </c>
      <c r="C7161">
        <v>2</v>
      </c>
      <c r="E7161" t="str">
        <v>Mitte</v>
      </c>
      <c r="F7161">
        <v>342119665</v>
      </c>
      <c r="G7161">
        <v>2</v>
      </c>
    </row>
    <row r="7162" spans="1:7" x14ac:dyDescent="0.35">
      <c r="A7162" t="s">
        <v>44</v>
      </c>
      <c r="B7162">
        <v>342927830</v>
      </c>
      <c r="C7162">
        <v>1</v>
      </c>
      <c r="E7162" t="str">
        <v>Mitte</v>
      </c>
      <c r="F7162">
        <v>342927830</v>
      </c>
      <c r="G7162">
        <v>1</v>
      </c>
    </row>
    <row r="7163" spans="1:7" x14ac:dyDescent="0.35">
      <c r="A7163" t="s">
        <v>44</v>
      </c>
      <c r="B7163">
        <v>342931154</v>
      </c>
      <c r="C7163">
        <v>3</v>
      </c>
      <c r="E7163" t="str">
        <v>Mitte</v>
      </c>
      <c r="F7163">
        <v>342931154</v>
      </c>
      <c r="G7163">
        <v>3</v>
      </c>
    </row>
    <row r="7164" spans="1:7" x14ac:dyDescent="0.35">
      <c r="A7164" t="s">
        <v>44</v>
      </c>
      <c r="B7164">
        <v>343053372</v>
      </c>
      <c r="C7164">
        <v>1</v>
      </c>
      <c r="E7164" t="str">
        <v>Mitte</v>
      </c>
      <c r="F7164">
        <v>343053372</v>
      </c>
      <c r="G7164">
        <v>1</v>
      </c>
    </row>
    <row r="7165" spans="1:7" x14ac:dyDescent="0.35">
      <c r="A7165" t="s">
        <v>44</v>
      </c>
      <c r="B7165">
        <v>343958191</v>
      </c>
      <c r="C7165">
        <v>1</v>
      </c>
      <c r="E7165" t="str">
        <v>Mitte</v>
      </c>
      <c r="F7165">
        <v>343958191</v>
      </c>
      <c r="G7165">
        <v>1</v>
      </c>
    </row>
    <row r="7166" spans="1:7" x14ac:dyDescent="0.35">
      <c r="A7166" t="s">
        <v>44</v>
      </c>
      <c r="B7166">
        <v>344846389</v>
      </c>
      <c r="C7166">
        <v>1</v>
      </c>
      <c r="E7166" t="str">
        <v>Mitte</v>
      </c>
      <c r="F7166">
        <v>344846389</v>
      </c>
      <c r="G7166">
        <v>1</v>
      </c>
    </row>
    <row r="7167" spans="1:7" x14ac:dyDescent="0.35">
      <c r="A7167" t="s">
        <v>44</v>
      </c>
      <c r="B7167">
        <v>348295817</v>
      </c>
      <c r="C7167">
        <v>1</v>
      </c>
      <c r="E7167" t="str">
        <v>Mitte</v>
      </c>
      <c r="F7167">
        <v>348295817</v>
      </c>
      <c r="G7167">
        <v>1</v>
      </c>
    </row>
    <row r="7168" spans="1:7" x14ac:dyDescent="0.35">
      <c r="A7168" t="s">
        <v>44</v>
      </c>
      <c r="B7168">
        <v>348543328</v>
      </c>
      <c r="C7168">
        <v>1</v>
      </c>
      <c r="E7168" t="str">
        <v>Mitte</v>
      </c>
      <c r="F7168">
        <v>348543328</v>
      </c>
      <c r="G7168">
        <v>1</v>
      </c>
    </row>
    <row r="7169" spans="1:7" x14ac:dyDescent="0.35">
      <c r="A7169" t="s">
        <v>44</v>
      </c>
      <c r="B7169">
        <v>348821103</v>
      </c>
      <c r="C7169">
        <v>1</v>
      </c>
      <c r="E7169" t="str">
        <v>Mitte</v>
      </c>
      <c r="F7169">
        <v>348821103</v>
      </c>
      <c r="G7169">
        <v>1</v>
      </c>
    </row>
    <row r="7170" spans="1:7" x14ac:dyDescent="0.35">
      <c r="A7170" t="s">
        <v>44</v>
      </c>
      <c r="B7170">
        <v>350473296</v>
      </c>
      <c r="C7170">
        <v>3</v>
      </c>
      <c r="E7170" t="str">
        <v>Mitte</v>
      </c>
      <c r="F7170">
        <v>350473296</v>
      </c>
      <c r="G7170">
        <v>3</v>
      </c>
    </row>
    <row r="7171" spans="1:7" x14ac:dyDescent="0.35">
      <c r="A7171" t="s">
        <v>44</v>
      </c>
      <c r="B7171">
        <v>350554381</v>
      </c>
      <c r="C7171">
        <v>1</v>
      </c>
      <c r="E7171" t="str">
        <v>Mitte</v>
      </c>
      <c r="F7171">
        <v>350554381</v>
      </c>
      <c r="G7171">
        <v>1</v>
      </c>
    </row>
    <row r="7172" spans="1:7" x14ac:dyDescent="0.35">
      <c r="A7172" t="s">
        <v>44</v>
      </c>
      <c r="B7172">
        <v>352312079</v>
      </c>
      <c r="C7172">
        <v>1</v>
      </c>
      <c r="E7172" t="str">
        <v>Mitte</v>
      </c>
      <c r="F7172">
        <v>352312079</v>
      </c>
      <c r="G7172">
        <v>1</v>
      </c>
    </row>
    <row r="7173" spans="1:7" x14ac:dyDescent="0.35">
      <c r="A7173" t="s">
        <v>44</v>
      </c>
      <c r="B7173">
        <v>354797656</v>
      </c>
      <c r="C7173">
        <v>1</v>
      </c>
      <c r="E7173" t="str">
        <v>Mitte</v>
      </c>
      <c r="F7173">
        <v>354797656</v>
      </c>
      <c r="G7173">
        <v>1</v>
      </c>
    </row>
    <row r="7174" spans="1:7" x14ac:dyDescent="0.35">
      <c r="A7174" t="s">
        <v>44</v>
      </c>
      <c r="B7174">
        <v>355137120</v>
      </c>
      <c r="C7174">
        <v>1</v>
      </c>
      <c r="E7174" t="str">
        <v>Mitte</v>
      </c>
      <c r="F7174">
        <v>355137120</v>
      </c>
      <c r="G7174">
        <v>1</v>
      </c>
    </row>
    <row r="7175" spans="1:7" x14ac:dyDescent="0.35">
      <c r="A7175" t="s">
        <v>44</v>
      </c>
      <c r="B7175">
        <v>355811239</v>
      </c>
      <c r="C7175">
        <v>1</v>
      </c>
      <c r="E7175" t="str">
        <v>Mitte</v>
      </c>
      <c r="F7175">
        <v>355811239</v>
      </c>
      <c r="G7175">
        <v>1</v>
      </c>
    </row>
    <row r="7176" spans="1:7" x14ac:dyDescent="0.35">
      <c r="A7176" t="s">
        <v>44</v>
      </c>
      <c r="B7176">
        <v>356106635</v>
      </c>
      <c r="C7176">
        <v>1</v>
      </c>
      <c r="E7176" t="str">
        <v>Mitte</v>
      </c>
      <c r="F7176">
        <v>356106635</v>
      </c>
      <c r="G7176">
        <v>1</v>
      </c>
    </row>
    <row r="7177" spans="1:7" x14ac:dyDescent="0.35">
      <c r="A7177" t="s">
        <v>44</v>
      </c>
      <c r="B7177">
        <v>356738043</v>
      </c>
      <c r="C7177">
        <v>1</v>
      </c>
      <c r="E7177" t="str">
        <v>Mitte</v>
      </c>
      <c r="F7177">
        <v>356738043</v>
      </c>
      <c r="G7177">
        <v>1</v>
      </c>
    </row>
    <row r="7178" spans="1:7" x14ac:dyDescent="0.35">
      <c r="A7178" t="s">
        <v>44</v>
      </c>
      <c r="B7178">
        <v>356881506</v>
      </c>
      <c r="C7178">
        <v>8</v>
      </c>
      <c r="E7178" t="str">
        <v>Mitte</v>
      </c>
      <c r="F7178">
        <v>356881506</v>
      </c>
      <c r="G7178">
        <v>8</v>
      </c>
    </row>
    <row r="7179" spans="1:7" x14ac:dyDescent="0.35">
      <c r="A7179" t="s">
        <v>44</v>
      </c>
      <c r="B7179">
        <v>357698934</v>
      </c>
      <c r="C7179">
        <v>1</v>
      </c>
      <c r="E7179" t="str">
        <v>Mitte</v>
      </c>
      <c r="F7179">
        <v>357698934</v>
      </c>
      <c r="G7179">
        <v>1</v>
      </c>
    </row>
    <row r="7180" spans="1:7" x14ac:dyDescent="0.35">
      <c r="A7180" t="s">
        <v>44</v>
      </c>
      <c r="B7180">
        <v>358301862</v>
      </c>
      <c r="C7180">
        <v>1</v>
      </c>
      <c r="E7180" t="str">
        <v>Mitte</v>
      </c>
      <c r="F7180">
        <v>358301862</v>
      </c>
      <c r="G7180">
        <v>1</v>
      </c>
    </row>
    <row r="7181" spans="1:7" x14ac:dyDescent="0.35">
      <c r="A7181" t="s">
        <v>44</v>
      </c>
      <c r="B7181">
        <v>358768479</v>
      </c>
      <c r="C7181">
        <v>1</v>
      </c>
      <c r="E7181" t="str">
        <v>Mitte</v>
      </c>
      <c r="F7181">
        <v>358768479</v>
      </c>
      <c r="G7181">
        <v>1</v>
      </c>
    </row>
    <row r="7182" spans="1:7" x14ac:dyDescent="0.35">
      <c r="A7182" t="s">
        <v>44</v>
      </c>
      <c r="B7182">
        <v>359275555</v>
      </c>
      <c r="C7182">
        <v>1</v>
      </c>
      <c r="E7182" t="str">
        <v>Mitte</v>
      </c>
      <c r="F7182">
        <v>359275555</v>
      </c>
      <c r="G7182">
        <v>1</v>
      </c>
    </row>
    <row r="7183" spans="1:7" x14ac:dyDescent="0.35">
      <c r="A7183" t="s">
        <v>44</v>
      </c>
      <c r="B7183">
        <v>359632814</v>
      </c>
      <c r="C7183">
        <v>1</v>
      </c>
      <c r="E7183" t="str">
        <v>Mitte</v>
      </c>
      <c r="F7183">
        <v>359632814</v>
      </c>
      <c r="G7183">
        <v>1</v>
      </c>
    </row>
    <row r="7184" spans="1:7" x14ac:dyDescent="0.35">
      <c r="A7184" t="s">
        <v>44</v>
      </c>
      <c r="B7184">
        <v>363326851</v>
      </c>
      <c r="C7184">
        <v>1</v>
      </c>
      <c r="E7184" t="str">
        <v>Mitte</v>
      </c>
      <c r="F7184">
        <v>363326851</v>
      </c>
      <c r="G7184">
        <v>1</v>
      </c>
    </row>
    <row r="7185" spans="1:7" x14ac:dyDescent="0.35">
      <c r="A7185" t="s">
        <v>44</v>
      </c>
      <c r="B7185">
        <v>363445453</v>
      </c>
      <c r="C7185">
        <v>2</v>
      </c>
      <c r="E7185" t="str">
        <v>Mitte</v>
      </c>
      <c r="F7185">
        <v>363445453</v>
      </c>
      <c r="G7185">
        <v>2</v>
      </c>
    </row>
    <row r="7186" spans="1:7" x14ac:dyDescent="0.35">
      <c r="A7186" t="s">
        <v>44</v>
      </c>
      <c r="B7186">
        <v>364229339</v>
      </c>
      <c r="C7186">
        <v>1</v>
      </c>
      <c r="E7186" t="str">
        <v>Mitte</v>
      </c>
      <c r="F7186">
        <v>364229339</v>
      </c>
      <c r="G7186">
        <v>1</v>
      </c>
    </row>
    <row r="7187" spans="1:7" x14ac:dyDescent="0.35">
      <c r="A7187" t="s">
        <v>44</v>
      </c>
      <c r="B7187">
        <v>364655610</v>
      </c>
      <c r="C7187">
        <v>1</v>
      </c>
      <c r="E7187" t="str">
        <v>Mitte</v>
      </c>
      <c r="F7187">
        <v>364655610</v>
      </c>
      <c r="G7187">
        <v>1</v>
      </c>
    </row>
    <row r="7188" spans="1:7" x14ac:dyDescent="0.35">
      <c r="A7188" t="s">
        <v>44</v>
      </c>
      <c r="B7188">
        <v>366256527</v>
      </c>
      <c r="C7188">
        <v>3</v>
      </c>
      <c r="E7188" t="str">
        <v>Mitte</v>
      </c>
      <c r="F7188">
        <v>366256527</v>
      </c>
      <c r="G7188">
        <v>3</v>
      </c>
    </row>
    <row r="7189" spans="1:7" x14ac:dyDescent="0.35">
      <c r="A7189" t="s">
        <v>44</v>
      </c>
      <c r="B7189">
        <v>366506183</v>
      </c>
      <c r="C7189">
        <v>1</v>
      </c>
      <c r="E7189" t="str">
        <v>Mitte</v>
      </c>
      <c r="F7189">
        <v>366506183</v>
      </c>
      <c r="G7189">
        <v>1</v>
      </c>
    </row>
    <row r="7190" spans="1:7" x14ac:dyDescent="0.35">
      <c r="A7190" t="s">
        <v>44</v>
      </c>
      <c r="B7190">
        <v>367824579</v>
      </c>
      <c r="C7190">
        <v>5</v>
      </c>
      <c r="E7190" t="str">
        <v>Mitte</v>
      </c>
      <c r="F7190">
        <v>367824579</v>
      </c>
      <c r="G7190">
        <v>5</v>
      </c>
    </row>
    <row r="7191" spans="1:7" x14ac:dyDescent="0.35">
      <c r="A7191" t="s">
        <v>44</v>
      </c>
      <c r="B7191">
        <v>368829151</v>
      </c>
      <c r="C7191">
        <v>1</v>
      </c>
      <c r="E7191" t="str">
        <v>Mitte</v>
      </c>
      <c r="F7191">
        <v>368829151</v>
      </c>
      <c r="G7191">
        <v>1</v>
      </c>
    </row>
    <row r="7192" spans="1:7" x14ac:dyDescent="0.35">
      <c r="A7192" t="s">
        <v>44</v>
      </c>
      <c r="B7192">
        <v>369533678</v>
      </c>
      <c r="C7192">
        <v>1</v>
      </c>
      <c r="E7192" t="str">
        <v>Mitte</v>
      </c>
      <c r="F7192">
        <v>369533678</v>
      </c>
      <c r="G7192">
        <v>1</v>
      </c>
    </row>
    <row r="7193" spans="1:7" x14ac:dyDescent="0.35">
      <c r="A7193" t="s">
        <v>44</v>
      </c>
      <c r="B7193">
        <v>371892297</v>
      </c>
      <c r="C7193">
        <v>6</v>
      </c>
      <c r="E7193" t="str">
        <v>Mitte</v>
      </c>
      <c r="F7193">
        <v>371892297</v>
      </c>
      <c r="G7193">
        <v>6</v>
      </c>
    </row>
    <row r="7194" spans="1:7" x14ac:dyDescent="0.35">
      <c r="A7194" t="s">
        <v>44</v>
      </c>
      <c r="B7194">
        <v>372149254</v>
      </c>
      <c r="C7194">
        <v>1</v>
      </c>
      <c r="E7194" t="str">
        <v>Mitte</v>
      </c>
      <c r="F7194">
        <v>372149254</v>
      </c>
      <c r="G7194">
        <v>1</v>
      </c>
    </row>
    <row r="7195" spans="1:7" x14ac:dyDescent="0.35">
      <c r="A7195" t="s">
        <v>44</v>
      </c>
      <c r="B7195">
        <v>372194954</v>
      </c>
      <c r="C7195">
        <v>16</v>
      </c>
      <c r="E7195" t="str">
        <v>Mitte</v>
      </c>
      <c r="F7195">
        <v>372194954</v>
      </c>
      <c r="G7195">
        <v>16</v>
      </c>
    </row>
    <row r="7196" spans="1:7" x14ac:dyDescent="0.35">
      <c r="A7196" t="s">
        <v>44</v>
      </c>
      <c r="B7196">
        <v>372403202</v>
      </c>
      <c r="C7196">
        <v>1</v>
      </c>
      <c r="E7196" t="str">
        <v>Mitte</v>
      </c>
      <c r="F7196">
        <v>372403202</v>
      </c>
      <c r="G7196">
        <v>1</v>
      </c>
    </row>
    <row r="7197" spans="1:7" x14ac:dyDescent="0.35">
      <c r="A7197" t="s">
        <v>44</v>
      </c>
      <c r="B7197">
        <v>377374998</v>
      </c>
      <c r="C7197">
        <v>1</v>
      </c>
      <c r="E7197" t="str">
        <v>Mitte</v>
      </c>
      <c r="F7197">
        <v>377374998</v>
      </c>
      <c r="G7197">
        <v>1</v>
      </c>
    </row>
    <row r="7198" spans="1:7" x14ac:dyDescent="0.35">
      <c r="A7198" t="s">
        <v>44</v>
      </c>
      <c r="B7198">
        <v>378071271</v>
      </c>
      <c r="C7198">
        <v>37</v>
      </c>
      <c r="E7198" t="str">
        <v>Mitte</v>
      </c>
      <c r="F7198">
        <v>378071271</v>
      </c>
      <c r="G7198">
        <v>37</v>
      </c>
    </row>
    <row r="7199" spans="1:7" x14ac:dyDescent="0.35">
      <c r="A7199" t="s">
        <v>44</v>
      </c>
      <c r="B7199">
        <v>380079802</v>
      </c>
      <c r="C7199">
        <v>1</v>
      </c>
      <c r="E7199" t="str">
        <v>Mitte</v>
      </c>
      <c r="F7199">
        <v>380079802</v>
      </c>
      <c r="G7199">
        <v>1</v>
      </c>
    </row>
    <row r="7200" spans="1:7" x14ac:dyDescent="0.35">
      <c r="A7200" t="s">
        <v>44</v>
      </c>
      <c r="B7200">
        <v>380080351</v>
      </c>
      <c r="C7200">
        <v>2</v>
      </c>
      <c r="E7200" t="str">
        <v>Mitte</v>
      </c>
      <c r="F7200">
        <v>380080351</v>
      </c>
      <c r="G7200">
        <v>2</v>
      </c>
    </row>
    <row r="7201" spans="1:7" x14ac:dyDescent="0.35">
      <c r="A7201" t="s">
        <v>44</v>
      </c>
      <c r="B7201">
        <v>380555271</v>
      </c>
      <c r="C7201">
        <v>2</v>
      </c>
      <c r="E7201" t="str">
        <v>Mitte</v>
      </c>
      <c r="F7201">
        <v>380555271</v>
      </c>
      <c r="G7201">
        <v>2</v>
      </c>
    </row>
    <row r="7202" spans="1:7" x14ac:dyDescent="0.35">
      <c r="A7202" t="s">
        <v>44</v>
      </c>
      <c r="B7202">
        <v>380720315</v>
      </c>
      <c r="C7202">
        <v>1</v>
      </c>
      <c r="E7202" t="str">
        <v>Mitte</v>
      </c>
      <c r="F7202">
        <v>380720315</v>
      </c>
      <c r="G7202">
        <v>1</v>
      </c>
    </row>
    <row r="7203" spans="1:7" x14ac:dyDescent="0.35">
      <c r="A7203" t="s">
        <v>44</v>
      </c>
      <c r="B7203">
        <v>380825090</v>
      </c>
      <c r="C7203">
        <v>1</v>
      </c>
      <c r="E7203" t="str">
        <v>Mitte</v>
      </c>
      <c r="F7203">
        <v>380825090</v>
      </c>
      <c r="G7203">
        <v>1</v>
      </c>
    </row>
    <row r="7204" spans="1:7" x14ac:dyDescent="0.35">
      <c r="A7204" t="s">
        <v>44</v>
      </c>
      <c r="B7204">
        <v>381323865</v>
      </c>
      <c r="C7204">
        <v>3</v>
      </c>
      <c r="E7204" t="str">
        <v>Mitte</v>
      </c>
      <c r="F7204">
        <v>381323865</v>
      </c>
      <c r="G7204">
        <v>3</v>
      </c>
    </row>
    <row r="7205" spans="1:7" x14ac:dyDescent="0.35">
      <c r="A7205" t="s">
        <v>44</v>
      </c>
      <c r="B7205">
        <v>382395002</v>
      </c>
      <c r="C7205">
        <v>1</v>
      </c>
      <c r="E7205" t="str">
        <v>Mitte</v>
      </c>
      <c r="F7205">
        <v>382395002</v>
      </c>
      <c r="G7205">
        <v>1</v>
      </c>
    </row>
    <row r="7206" spans="1:7" x14ac:dyDescent="0.35">
      <c r="A7206" t="s">
        <v>44</v>
      </c>
      <c r="B7206">
        <v>383315007</v>
      </c>
      <c r="C7206">
        <v>2</v>
      </c>
      <c r="E7206" t="str">
        <v>Mitte</v>
      </c>
      <c r="F7206">
        <v>383315007</v>
      </c>
      <c r="G7206">
        <v>2</v>
      </c>
    </row>
    <row r="7207" spans="1:7" x14ac:dyDescent="0.35">
      <c r="A7207" t="s">
        <v>44</v>
      </c>
      <c r="B7207">
        <v>385197336</v>
      </c>
      <c r="C7207">
        <v>1</v>
      </c>
      <c r="E7207" t="str">
        <v>Mitte</v>
      </c>
      <c r="F7207">
        <v>385197336</v>
      </c>
      <c r="G7207">
        <v>1</v>
      </c>
    </row>
    <row r="7208" spans="1:7" x14ac:dyDescent="0.35">
      <c r="A7208" t="s">
        <v>44</v>
      </c>
      <c r="B7208">
        <v>387047352</v>
      </c>
      <c r="C7208">
        <v>1</v>
      </c>
      <c r="E7208" t="str">
        <v>Mitte</v>
      </c>
      <c r="F7208">
        <v>387047352</v>
      </c>
      <c r="G7208">
        <v>1</v>
      </c>
    </row>
    <row r="7209" spans="1:7" x14ac:dyDescent="0.35">
      <c r="A7209" t="s">
        <v>44</v>
      </c>
      <c r="B7209">
        <v>388706560</v>
      </c>
      <c r="C7209">
        <v>1</v>
      </c>
      <c r="E7209" t="str">
        <v>Mitte</v>
      </c>
      <c r="F7209">
        <v>388706560</v>
      </c>
      <c r="G7209">
        <v>1</v>
      </c>
    </row>
    <row r="7210" spans="1:7" x14ac:dyDescent="0.35">
      <c r="A7210" t="s">
        <v>44</v>
      </c>
      <c r="B7210">
        <v>388823683</v>
      </c>
      <c r="C7210">
        <v>1</v>
      </c>
      <c r="E7210" t="str">
        <v>Mitte</v>
      </c>
      <c r="F7210">
        <v>388823683</v>
      </c>
      <c r="G7210">
        <v>1</v>
      </c>
    </row>
    <row r="7211" spans="1:7" x14ac:dyDescent="0.35">
      <c r="A7211" t="s">
        <v>44</v>
      </c>
      <c r="B7211">
        <v>392212504</v>
      </c>
      <c r="C7211">
        <v>2</v>
      </c>
      <c r="E7211" t="str">
        <v>Mitte</v>
      </c>
      <c r="F7211">
        <v>392212504</v>
      </c>
      <c r="G7211">
        <v>2</v>
      </c>
    </row>
    <row r="7212" spans="1:7" x14ac:dyDescent="0.35">
      <c r="A7212" t="s">
        <v>44</v>
      </c>
      <c r="B7212">
        <v>395207549</v>
      </c>
      <c r="C7212">
        <v>1</v>
      </c>
      <c r="E7212" t="str">
        <v>Mitte</v>
      </c>
      <c r="F7212">
        <v>395207549</v>
      </c>
      <c r="G7212">
        <v>1</v>
      </c>
    </row>
    <row r="7213" spans="1:7" x14ac:dyDescent="0.35">
      <c r="A7213" t="s">
        <v>44</v>
      </c>
      <c r="B7213">
        <v>398401703</v>
      </c>
      <c r="C7213">
        <v>1</v>
      </c>
      <c r="E7213" t="str">
        <v>Mitte</v>
      </c>
      <c r="F7213">
        <v>398401703</v>
      </c>
      <c r="G7213">
        <v>1</v>
      </c>
    </row>
    <row r="7214" spans="1:7" x14ac:dyDescent="0.35">
      <c r="A7214" t="s">
        <v>44</v>
      </c>
      <c r="B7214">
        <v>399006889</v>
      </c>
      <c r="C7214">
        <v>1</v>
      </c>
      <c r="E7214" t="str">
        <v>Mitte</v>
      </c>
      <c r="F7214">
        <v>399006889</v>
      </c>
      <c r="G7214">
        <v>1</v>
      </c>
    </row>
    <row r="7215" spans="1:7" x14ac:dyDescent="0.35">
      <c r="A7215" t="s">
        <v>44</v>
      </c>
      <c r="B7215">
        <v>402073759</v>
      </c>
      <c r="C7215">
        <v>1</v>
      </c>
      <c r="E7215" t="str">
        <v>Mitte</v>
      </c>
      <c r="F7215">
        <v>402073759</v>
      </c>
      <c r="G7215">
        <v>1</v>
      </c>
    </row>
    <row r="7216" spans="1:7" x14ac:dyDescent="0.35">
      <c r="A7216" t="s">
        <v>44</v>
      </c>
      <c r="B7216">
        <v>403395506</v>
      </c>
      <c r="C7216">
        <v>1</v>
      </c>
      <c r="E7216" t="str">
        <v>Mitte</v>
      </c>
      <c r="F7216">
        <v>403395506</v>
      </c>
      <c r="G7216">
        <v>1</v>
      </c>
    </row>
    <row r="7217" spans="1:7" x14ac:dyDescent="0.35">
      <c r="A7217" t="s">
        <v>44</v>
      </c>
      <c r="B7217">
        <v>404196065</v>
      </c>
      <c r="C7217">
        <v>1</v>
      </c>
      <c r="E7217" t="str">
        <v>Mitte</v>
      </c>
      <c r="F7217">
        <v>404196065</v>
      </c>
      <c r="G7217">
        <v>1</v>
      </c>
    </row>
    <row r="7218" spans="1:7" x14ac:dyDescent="0.35">
      <c r="A7218" t="s">
        <v>44</v>
      </c>
      <c r="B7218">
        <v>404503078</v>
      </c>
      <c r="C7218">
        <v>9</v>
      </c>
      <c r="E7218" t="str">
        <v>Mitte</v>
      </c>
      <c r="F7218">
        <v>404503078</v>
      </c>
      <c r="G7218">
        <v>9</v>
      </c>
    </row>
    <row r="7219" spans="1:7" x14ac:dyDescent="0.35">
      <c r="A7219" t="s">
        <v>44</v>
      </c>
      <c r="B7219">
        <v>406566107</v>
      </c>
      <c r="C7219">
        <v>1</v>
      </c>
      <c r="E7219" t="str">
        <v>Mitte</v>
      </c>
      <c r="F7219">
        <v>406566107</v>
      </c>
      <c r="G7219">
        <v>1</v>
      </c>
    </row>
    <row r="7220" spans="1:7" x14ac:dyDescent="0.35">
      <c r="A7220" t="s">
        <v>44</v>
      </c>
      <c r="B7220">
        <v>407237601</v>
      </c>
      <c r="C7220">
        <v>1</v>
      </c>
      <c r="E7220" t="str">
        <v>Mitte</v>
      </c>
      <c r="F7220">
        <v>407237601</v>
      </c>
      <c r="G7220">
        <v>1</v>
      </c>
    </row>
    <row r="7221" spans="1:7" x14ac:dyDescent="0.35">
      <c r="A7221" t="s">
        <v>44</v>
      </c>
      <c r="B7221">
        <v>407784103</v>
      </c>
      <c r="C7221">
        <v>1</v>
      </c>
      <c r="E7221" t="str">
        <v>Mitte</v>
      </c>
      <c r="F7221">
        <v>407784103</v>
      </c>
      <c r="G7221">
        <v>1</v>
      </c>
    </row>
    <row r="7222" spans="1:7" x14ac:dyDescent="0.35">
      <c r="A7222" t="s">
        <v>44</v>
      </c>
      <c r="B7222">
        <v>408561448</v>
      </c>
      <c r="C7222">
        <v>1</v>
      </c>
      <c r="E7222" t="str">
        <v>Mitte</v>
      </c>
      <c r="F7222">
        <v>408561448</v>
      </c>
      <c r="G7222">
        <v>1</v>
      </c>
    </row>
    <row r="7223" spans="1:7" x14ac:dyDescent="0.35">
      <c r="A7223" t="s">
        <v>44</v>
      </c>
      <c r="B7223">
        <v>411206241</v>
      </c>
      <c r="C7223">
        <v>1</v>
      </c>
      <c r="E7223" t="str">
        <v>Mitte</v>
      </c>
      <c r="F7223">
        <v>411206241</v>
      </c>
      <c r="G7223">
        <v>1</v>
      </c>
    </row>
    <row r="7224" spans="1:7" x14ac:dyDescent="0.35">
      <c r="A7224" t="s">
        <v>44</v>
      </c>
      <c r="B7224">
        <v>411840429</v>
      </c>
      <c r="C7224">
        <v>1</v>
      </c>
      <c r="E7224" t="str">
        <v>Mitte</v>
      </c>
      <c r="F7224">
        <v>411840429</v>
      </c>
      <c r="G7224">
        <v>1</v>
      </c>
    </row>
    <row r="7225" spans="1:7" x14ac:dyDescent="0.35">
      <c r="A7225" t="s">
        <v>44</v>
      </c>
      <c r="B7225">
        <v>413442142</v>
      </c>
      <c r="C7225">
        <v>1</v>
      </c>
      <c r="E7225" t="str">
        <v>Mitte</v>
      </c>
      <c r="F7225">
        <v>413442142</v>
      </c>
      <c r="G7225">
        <v>1</v>
      </c>
    </row>
    <row r="7226" spans="1:7" x14ac:dyDescent="0.35">
      <c r="A7226" t="s">
        <v>44</v>
      </c>
      <c r="B7226">
        <v>414176430</v>
      </c>
      <c r="C7226">
        <v>1</v>
      </c>
      <c r="E7226" t="str">
        <v>Mitte</v>
      </c>
      <c r="F7226">
        <v>414176430</v>
      </c>
      <c r="G7226">
        <v>1</v>
      </c>
    </row>
    <row r="7227" spans="1:7" x14ac:dyDescent="0.35">
      <c r="A7227" t="s">
        <v>44</v>
      </c>
      <c r="B7227">
        <v>414999334</v>
      </c>
      <c r="C7227">
        <v>1</v>
      </c>
      <c r="E7227" t="str">
        <v>Mitte</v>
      </c>
      <c r="F7227">
        <v>414999334</v>
      </c>
      <c r="G7227">
        <v>1</v>
      </c>
    </row>
    <row r="7228" spans="1:7" x14ac:dyDescent="0.35">
      <c r="A7228" t="s">
        <v>44</v>
      </c>
      <c r="B7228">
        <v>415771368</v>
      </c>
      <c r="C7228">
        <v>16</v>
      </c>
      <c r="E7228" t="str">
        <v>Mitte</v>
      </c>
      <c r="F7228">
        <v>415771368</v>
      </c>
      <c r="G7228">
        <v>16</v>
      </c>
    </row>
    <row r="7229" spans="1:7" x14ac:dyDescent="0.35">
      <c r="A7229" t="s">
        <v>44</v>
      </c>
      <c r="B7229">
        <v>416421850</v>
      </c>
      <c r="C7229">
        <v>1</v>
      </c>
      <c r="E7229" t="str">
        <v>Mitte</v>
      </c>
      <c r="F7229">
        <v>416421850</v>
      </c>
      <c r="G7229">
        <v>1</v>
      </c>
    </row>
    <row r="7230" spans="1:7" x14ac:dyDescent="0.35">
      <c r="A7230" t="s">
        <v>44</v>
      </c>
      <c r="B7230">
        <v>416435110</v>
      </c>
      <c r="C7230">
        <v>1</v>
      </c>
      <c r="E7230" t="str">
        <v>Mitte</v>
      </c>
      <c r="F7230">
        <v>416435110</v>
      </c>
      <c r="G7230">
        <v>1</v>
      </c>
    </row>
    <row r="7231" spans="1:7" x14ac:dyDescent="0.35">
      <c r="A7231" t="s">
        <v>44</v>
      </c>
      <c r="B7231">
        <v>416514669</v>
      </c>
      <c r="C7231">
        <v>1</v>
      </c>
      <c r="E7231" t="str">
        <v>Mitte</v>
      </c>
      <c r="F7231">
        <v>416514669</v>
      </c>
      <c r="G7231">
        <v>1</v>
      </c>
    </row>
    <row r="7232" spans="1:7" x14ac:dyDescent="0.35">
      <c r="A7232" t="s">
        <v>44</v>
      </c>
      <c r="B7232">
        <v>418270816</v>
      </c>
      <c r="C7232">
        <v>23</v>
      </c>
      <c r="E7232" t="str">
        <v>Mitte</v>
      </c>
      <c r="F7232">
        <v>418270816</v>
      </c>
      <c r="G7232">
        <v>23</v>
      </c>
    </row>
    <row r="7233" spans="1:7" x14ac:dyDescent="0.35">
      <c r="A7233" t="s">
        <v>44</v>
      </c>
      <c r="B7233">
        <v>419196646</v>
      </c>
      <c r="C7233">
        <v>1</v>
      </c>
      <c r="E7233" t="str">
        <v>Mitte</v>
      </c>
      <c r="F7233">
        <v>419196646</v>
      </c>
      <c r="G7233">
        <v>1</v>
      </c>
    </row>
    <row r="7234" spans="1:7" x14ac:dyDescent="0.35">
      <c r="A7234" t="s">
        <v>44</v>
      </c>
      <c r="B7234">
        <v>420130606</v>
      </c>
      <c r="C7234">
        <v>1</v>
      </c>
      <c r="E7234" t="str">
        <v>Mitte</v>
      </c>
      <c r="F7234">
        <v>420130606</v>
      </c>
      <c r="G7234">
        <v>1</v>
      </c>
    </row>
    <row r="7235" spans="1:7" x14ac:dyDescent="0.35">
      <c r="A7235" t="s">
        <v>44</v>
      </c>
      <c r="B7235">
        <v>420489551</v>
      </c>
      <c r="C7235">
        <v>1</v>
      </c>
      <c r="E7235" t="str">
        <v>Mitte</v>
      </c>
      <c r="F7235">
        <v>420489551</v>
      </c>
      <c r="G7235">
        <v>1</v>
      </c>
    </row>
    <row r="7236" spans="1:7" x14ac:dyDescent="0.35">
      <c r="A7236" t="s">
        <v>44</v>
      </c>
      <c r="B7236">
        <v>421116677</v>
      </c>
      <c r="C7236">
        <v>1</v>
      </c>
      <c r="E7236" t="str">
        <v>Mitte</v>
      </c>
      <c r="F7236">
        <v>421116677</v>
      </c>
      <c r="G7236">
        <v>1</v>
      </c>
    </row>
    <row r="7237" spans="1:7" x14ac:dyDescent="0.35">
      <c r="A7237" t="s">
        <v>44</v>
      </c>
      <c r="B7237">
        <v>421226422</v>
      </c>
      <c r="C7237">
        <v>1</v>
      </c>
      <c r="E7237" t="str">
        <v>Mitte</v>
      </c>
      <c r="F7237">
        <v>421226422</v>
      </c>
      <c r="G7237">
        <v>1</v>
      </c>
    </row>
    <row r="7238" spans="1:7" x14ac:dyDescent="0.35">
      <c r="A7238" t="s">
        <v>44</v>
      </c>
      <c r="B7238">
        <v>421235453</v>
      </c>
      <c r="C7238">
        <v>6</v>
      </c>
      <c r="E7238" t="str">
        <v>Mitte</v>
      </c>
      <c r="F7238">
        <v>421235453</v>
      </c>
      <c r="G7238">
        <v>6</v>
      </c>
    </row>
    <row r="7239" spans="1:7" x14ac:dyDescent="0.35">
      <c r="A7239" t="s">
        <v>44</v>
      </c>
      <c r="B7239">
        <v>421277231</v>
      </c>
      <c r="C7239">
        <v>1</v>
      </c>
      <c r="E7239" t="str">
        <v>Mitte</v>
      </c>
      <c r="F7239">
        <v>421277231</v>
      </c>
      <c r="G7239">
        <v>1</v>
      </c>
    </row>
    <row r="7240" spans="1:7" x14ac:dyDescent="0.35">
      <c r="A7240" t="s">
        <v>44</v>
      </c>
      <c r="B7240">
        <v>422968072</v>
      </c>
      <c r="C7240">
        <v>1</v>
      </c>
      <c r="E7240" t="str">
        <v>Mitte</v>
      </c>
      <c r="F7240">
        <v>422968072</v>
      </c>
      <c r="G7240">
        <v>1</v>
      </c>
    </row>
    <row r="7241" spans="1:7" x14ac:dyDescent="0.35">
      <c r="A7241" t="s">
        <v>44</v>
      </c>
      <c r="B7241">
        <v>425354963</v>
      </c>
      <c r="C7241">
        <v>1</v>
      </c>
      <c r="E7241" t="str">
        <v>Mitte</v>
      </c>
      <c r="F7241">
        <v>425354963</v>
      </c>
      <c r="G7241">
        <v>1</v>
      </c>
    </row>
    <row r="7242" spans="1:7" x14ac:dyDescent="0.35">
      <c r="A7242" t="s">
        <v>44</v>
      </c>
      <c r="B7242">
        <v>427775801</v>
      </c>
      <c r="C7242">
        <v>1</v>
      </c>
      <c r="E7242" t="str">
        <v>Mitte</v>
      </c>
      <c r="F7242">
        <v>427775801</v>
      </c>
      <c r="G7242">
        <v>1</v>
      </c>
    </row>
    <row r="7243" spans="1:7" x14ac:dyDescent="0.35">
      <c r="A7243" t="s">
        <v>44</v>
      </c>
      <c r="B7243">
        <v>430351784</v>
      </c>
      <c r="C7243">
        <v>3</v>
      </c>
      <c r="E7243" t="str">
        <v>Mitte</v>
      </c>
      <c r="F7243">
        <v>430351784</v>
      </c>
      <c r="G7243">
        <v>3</v>
      </c>
    </row>
    <row r="7244" spans="1:7" x14ac:dyDescent="0.35">
      <c r="A7244" t="s">
        <v>44</v>
      </c>
      <c r="B7244">
        <v>431550058</v>
      </c>
      <c r="C7244">
        <v>1</v>
      </c>
      <c r="E7244" t="str">
        <v>Mitte</v>
      </c>
      <c r="F7244">
        <v>431550058</v>
      </c>
      <c r="G7244">
        <v>1</v>
      </c>
    </row>
    <row r="7245" spans="1:7" x14ac:dyDescent="0.35">
      <c r="A7245" t="s">
        <v>44</v>
      </c>
      <c r="B7245">
        <v>431681854</v>
      </c>
      <c r="C7245">
        <v>1</v>
      </c>
      <c r="E7245" t="str">
        <v>Mitte</v>
      </c>
      <c r="F7245">
        <v>431681854</v>
      </c>
      <c r="G7245">
        <v>1</v>
      </c>
    </row>
    <row r="7246" spans="1:7" x14ac:dyDescent="0.35">
      <c r="A7246" t="s">
        <v>44</v>
      </c>
      <c r="B7246">
        <v>432029744</v>
      </c>
      <c r="C7246">
        <v>1</v>
      </c>
      <c r="E7246" t="str">
        <v>Mitte</v>
      </c>
      <c r="F7246">
        <v>432029744</v>
      </c>
      <c r="G7246">
        <v>1</v>
      </c>
    </row>
    <row r="7247" spans="1:7" x14ac:dyDescent="0.35">
      <c r="A7247" t="s">
        <v>44</v>
      </c>
      <c r="B7247">
        <v>433113644</v>
      </c>
      <c r="C7247">
        <v>1</v>
      </c>
      <c r="E7247" t="str">
        <v>Mitte</v>
      </c>
      <c r="F7247">
        <v>433113644</v>
      </c>
      <c r="G7247">
        <v>1</v>
      </c>
    </row>
    <row r="7248" spans="1:7" x14ac:dyDescent="0.35">
      <c r="A7248" t="s">
        <v>44</v>
      </c>
      <c r="B7248">
        <v>433292230</v>
      </c>
      <c r="C7248">
        <v>1</v>
      </c>
      <c r="E7248" t="str">
        <v>Mitte</v>
      </c>
      <c r="F7248">
        <v>433292230</v>
      </c>
      <c r="G7248">
        <v>1</v>
      </c>
    </row>
    <row r="7249" spans="1:7" x14ac:dyDescent="0.35">
      <c r="A7249" t="s">
        <v>44</v>
      </c>
      <c r="B7249">
        <v>434485440</v>
      </c>
      <c r="C7249">
        <v>53</v>
      </c>
      <c r="E7249" t="str">
        <v>Mitte</v>
      </c>
      <c r="F7249">
        <v>434485440</v>
      </c>
      <c r="G7249">
        <v>53</v>
      </c>
    </row>
    <row r="7250" spans="1:7" x14ac:dyDescent="0.35">
      <c r="A7250" t="s">
        <v>44</v>
      </c>
      <c r="B7250">
        <v>435070801</v>
      </c>
      <c r="C7250">
        <v>2</v>
      </c>
      <c r="E7250" t="str">
        <v>Mitte</v>
      </c>
      <c r="F7250">
        <v>435070801</v>
      </c>
      <c r="G7250">
        <v>2</v>
      </c>
    </row>
    <row r="7251" spans="1:7" x14ac:dyDescent="0.35">
      <c r="A7251" t="s">
        <v>44</v>
      </c>
      <c r="B7251">
        <v>435431915</v>
      </c>
      <c r="C7251">
        <v>1</v>
      </c>
      <c r="E7251" t="str">
        <v>Mitte</v>
      </c>
      <c r="F7251">
        <v>435431915</v>
      </c>
      <c r="G7251">
        <v>1</v>
      </c>
    </row>
    <row r="7252" spans="1:7" x14ac:dyDescent="0.35">
      <c r="A7252" t="s">
        <v>44</v>
      </c>
      <c r="B7252">
        <v>436889844</v>
      </c>
      <c r="C7252">
        <v>1</v>
      </c>
      <c r="E7252" t="str">
        <v>Mitte</v>
      </c>
      <c r="F7252">
        <v>436889844</v>
      </c>
      <c r="G7252">
        <v>1</v>
      </c>
    </row>
    <row r="7253" spans="1:7" x14ac:dyDescent="0.35">
      <c r="A7253" t="s">
        <v>44</v>
      </c>
      <c r="B7253">
        <v>437366344</v>
      </c>
      <c r="C7253">
        <v>2</v>
      </c>
      <c r="E7253" t="str">
        <v>Mitte</v>
      </c>
      <c r="F7253">
        <v>437366344</v>
      </c>
      <c r="G7253">
        <v>2</v>
      </c>
    </row>
    <row r="7254" spans="1:7" x14ac:dyDescent="0.35">
      <c r="A7254" t="s">
        <v>44</v>
      </c>
      <c r="B7254">
        <v>439357842</v>
      </c>
      <c r="C7254">
        <v>1</v>
      </c>
      <c r="E7254" t="str">
        <v>Mitte</v>
      </c>
      <c r="F7254">
        <v>439357842</v>
      </c>
      <c r="G7254">
        <v>1</v>
      </c>
    </row>
    <row r="7255" spans="1:7" x14ac:dyDescent="0.35">
      <c r="A7255" t="s">
        <v>44</v>
      </c>
      <c r="B7255">
        <v>444151510</v>
      </c>
      <c r="C7255">
        <v>1</v>
      </c>
      <c r="E7255" t="str">
        <v>Mitte</v>
      </c>
      <c r="F7255">
        <v>444151510</v>
      </c>
      <c r="G7255">
        <v>1</v>
      </c>
    </row>
    <row r="7256" spans="1:7" x14ac:dyDescent="0.35">
      <c r="A7256" t="s">
        <v>44</v>
      </c>
      <c r="B7256">
        <v>445174812</v>
      </c>
      <c r="C7256">
        <v>1</v>
      </c>
      <c r="E7256" t="str">
        <v>Mitte</v>
      </c>
      <c r="F7256">
        <v>445174812</v>
      </c>
      <c r="G7256">
        <v>1</v>
      </c>
    </row>
    <row r="7257" spans="1:7" x14ac:dyDescent="0.35">
      <c r="A7257" t="s">
        <v>44</v>
      </c>
      <c r="B7257">
        <v>445357816</v>
      </c>
      <c r="C7257">
        <v>1</v>
      </c>
      <c r="E7257" t="str">
        <v>Mitte</v>
      </c>
      <c r="F7257">
        <v>445357816</v>
      </c>
      <c r="G7257">
        <v>1</v>
      </c>
    </row>
    <row r="7258" spans="1:7" x14ac:dyDescent="0.35">
      <c r="A7258" t="s">
        <v>44</v>
      </c>
      <c r="B7258">
        <v>446459685</v>
      </c>
      <c r="C7258">
        <v>8</v>
      </c>
      <c r="E7258" t="str">
        <v>Mitte</v>
      </c>
      <c r="F7258">
        <v>446459685</v>
      </c>
      <c r="G7258">
        <v>8</v>
      </c>
    </row>
    <row r="7259" spans="1:7" x14ac:dyDescent="0.35">
      <c r="A7259" t="s">
        <v>44</v>
      </c>
      <c r="B7259">
        <v>447386939</v>
      </c>
      <c r="C7259">
        <v>4</v>
      </c>
      <c r="E7259" t="str">
        <v>Mitte</v>
      </c>
      <c r="F7259">
        <v>447386939</v>
      </c>
      <c r="G7259">
        <v>4</v>
      </c>
    </row>
    <row r="7260" spans="1:7" x14ac:dyDescent="0.35">
      <c r="A7260" t="s">
        <v>44</v>
      </c>
      <c r="B7260">
        <v>448367013</v>
      </c>
      <c r="C7260">
        <v>1</v>
      </c>
      <c r="E7260" t="str">
        <v>Mitte</v>
      </c>
      <c r="F7260">
        <v>448367013</v>
      </c>
      <c r="G7260">
        <v>1</v>
      </c>
    </row>
    <row r="7261" spans="1:7" x14ac:dyDescent="0.35">
      <c r="A7261" t="s">
        <v>44</v>
      </c>
      <c r="B7261">
        <v>448372072</v>
      </c>
      <c r="C7261">
        <v>1</v>
      </c>
      <c r="E7261" t="str">
        <v>Mitte</v>
      </c>
      <c r="F7261">
        <v>448372072</v>
      </c>
      <c r="G7261">
        <v>1</v>
      </c>
    </row>
    <row r="7262" spans="1:7" x14ac:dyDescent="0.35">
      <c r="A7262" t="s">
        <v>44</v>
      </c>
      <c r="B7262">
        <v>448479878</v>
      </c>
      <c r="C7262">
        <v>1</v>
      </c>
      <c r="E7262" t="str">
        <v>Mitte</v>
      </c>
      <c r="F7262">
        <v>448479878</v>
      </c>
      <c r="G7262">
        <v>1</v>
      </c>
    </row>
    <row r="7263" spans="1:7" x14ac:dyDescent="0.35">
      <c r="A7263" t="s">
        <v>44</v>
      </c>
      <c r="B7263">
        <v>448947145</v>
      </c>
      <c r="C7263">
        <v>1</v>
      </c>
      <c r="E7263" t="str">
        <v>Mitte</v>
      </c>
      <c r="F7263">
        <v>448947145</v>
      </c>
      <c r="G7263">
        <v>1</v>
      </c>
    </row>
    <row r="7264" spans="1:7" x14ac:dyDescent="0.35">
      <c r="A7264" t="s">
        <v>44</v>
      </c>
      <c r="B7264">
        <v>449692327</v>
      </c>
      <c r="C7264">
        <v>9</v>
      </c>
      <c r="E7264" t="str">
        <v>Mitte</v>
      </c>
      <c r="F7264">
        <v>449692327</v>
      </c>
      <c r="G7264">
        <v>9</v>
      </c>
    </row>
    <row r="7265" spans="1:7" x14ac:dyDescent="0.35">
      <c r="A7265" t="s">
        <v>44</v>
      </c>
      <c r="B7265">
        <v>450272679</v>
      </c>
      <c r="C7265">
        <v>1</v>
      </c>
      <c r="E7265" t="str">
        <v>Mitte</v>
      </c>
      <c r="F7265">
        <v>450272679</v>
      </c>
      <c r="G7265">
        <v>1</v>
      </c>
    </row>
    <row r="7266" spans="1:7" x14ac:dyDescent="0.35">
      <c r="A7266" t="s">
        <v>44</v>
      </c>
      <c r="B7266">
        <v>451469255</v>
      </c>
      <c r="C7266">
        <v>1</v>
      </c>
      <c r="E7266" t="str">
        <v>Mitte</v>
      </c>
      <c r="F7266">
        <v>451469255</v>
      </c>
      <c r="G7266">
        <v>1</v>
      </c>
    </row>
    <row r="7267" spans="1:7" x14ac:dyDescent="0.35">
      <c r="A7267" t="s">
        <v>44</v>
      </c>
      <c r="B7267">
        <v>451744088</v>
      </c>
      <c r="C7267">
        <v>1</v>
      </c>
      <c r="E7267" t="str">
        <v>Mitte</v>
      </c>
      <c r="F7267">
        <v>451744088</v>
      </c>
      <c r="G7267">
        <v>1</v>
      </c>
    </row>
    <row r="7268" spans="1:7" x14ac:dyDescent="0.35">
      <c r="A7268" t="s">
        <v>44</v>
      </c>
      <c r="B7268">
        <v>452483120</v>
      </c>
      <c r="C7268">
        <v>1</v>
      </c>
      <c r="E7268" t="str">
        <v>Mitte</v>
      </c>
      <c r="F7268">
        <v>452483120</v>
      </c>
      <c r="G7268">
        <v>1</v>
      </c>
    </row>
    <row r="7269" spans="1:7" x14ac:dyDescent="0.35">
      <c r="A7269" t="s">
        <v>44</v>
      </c>
      <c r="B7269">
        <v>453810876</v>
      </c>
      <c r="C7269">
        <v>1</v>
      </c>
      <c r="E7269" t="str">
        <v>Mitte</v>
      </c>
      <c r="F7269">
        <v>453810876</v>
      </c>
      <c r="G7269">
        <v>1</v>
      </c>
    </row>
    <row r="7270" spans="1:7" x14ac:dyDescent="0.35">
      <c r="A7270" t="s">
        <v>44</v>
      </c>
      <c r="B7270">
        <v>454220186</v>
      </c>
      <c r="C7270">
        <v>1</v>
      </c>
      <c r="E7270" t="str">
        <v>Mitte</v>
      </c>
      <c r="F7270">
        <v>454220186</v>
      </c>
      <c r="G7270">
        <v>1</v>
      </c>
    </row>
    <row r="7271" spans="1:7" x14ac:dyDescent="0.35">
      <c r="A7271" t="s">
        <v>44</v>
      </c>
      <c r="B7271">
        <v>454962512</v>
      </c>
      <c r="C7271">
        <v>37</v>
      </c>
      <c r="E7271" t="str">
        <v>Mitte</v>
      </c>
      <c r="F7271">
        <v>454962512</v>
      </c>
      <c r="G7271">
        <v>37</v>
      </c>
    </row>
    <row r="7272" spans="1:7" x14ac:dyDescent="0.35">
      <c r="A7272" t="s">
        <v>44</v>
      </c>
      <c r="B7272">
        <v>458325811</v>
      </c>
      <c r="C7272">
        <v>1</v>
      </c>
      <c r="E7272" t="str">
        <v>Mitte</v>
      </c>
      <c r="F7272">
        <v>458325811</v>
      </c>
      <c r="G7272">
        <v>1</v>
      </c>
    </row>
    <row r="7273" spans="1:7" x14ac:dyDescent="0.35">
      <c r="A7273" t="s">
        <v>44</v>
      </c>
      <c r="B7273">
        <v>459526204</v>
      </c>
      <c r="C7273">
        <v>1</v>
      </c>
      <c r="E7273" t="str">
        <v>Mitte</v>
      </c>
      <c r="F7273">
        <v>459526204</v>
      </c>
      <c r="G7273">
        <v>1</v>
      </c>
    </row>
    <row r="7274" spans="1:7" x14ac:dyDescent="0.35">
      <c r="A7274" t="s">
        <v>44</v>
      </c>
      <c r="B7274">
        <v>461030821</v>
      </c>
      <c r="C7274">
        <v>1</v>
      </c>
      <c r="E7274" t="str">
        <v>Mitte</v>
      </c>
      <c r="F7274">
        <v>461030821</v>
      </c>
      <c r="G7274">
        <v>1</v>
      </c>
    </row>
    <row r="7275" spans="1:7" x14ac:dyDescent="0.35">
      <c r="A7275" t="s">
        <v>44</v>
      </c>
      <c r="B7275">
        <v>462894781</v>
      </c>
      <c r="C7275">
        <v>1</v>
      </c>
      <c r="E7275" t="str">
        <v>Mitte</v>
      </c>
      <c r="F7275">
        <v>462894781</v>
      </c>
      <c r="G7275">
        <v>1</v>
      </c>
    </row>
    <row r="7276" spans="1:7" x14ac:dyDescent="0.35">
      <c r="A7276" t="s">
        <v>44</v>
      </c>
      <c r="B7276">
        <v>463346473</v>
      </c>
      <c r="C7276">
        <v>1</v>
      </c>
      <c r="E7276" t="str">
        <v>Mitte</v>
      </c>
      <c r="F7276">
        <v>463346473</v>
      </c>
      <c r="G7276">
        <v>1</v>
      </c>
    </row>
    <row r="7277" spans="1:7" x14ac:dyDescent="0.35">
      <c r="A7277" t="s">
        <v>44</v>
      </c>
      <c r="B7277">
        <v>464028558</v>
      </c>
      <c r="C7277">
        <v>1</v>
      </c>
      <c r="E7277" t="str">
        <v>Mitte</v>
      </c>
      <c r="F7277">
        <v>464028558</v>
      </c>
      <c r="G7277">
        <v>1</v>
      </c>
    </row>
    <row r="7278" spans="1:7" x14ac:dyDescent="0.35">
      <c r="A7278" t="s">
        <v>44</v>
      </c>
      <c r="B7278">
        <v>469230401</v>
      </c>
      <c r="C7278">
        <v>1</v>
      </c>
      <c r="E7278" t="str">
        <v>Mitte</v>
      </c>
      <c r="F7278">
        <v>469230401</v>
      </c>
      <c r="G7278">
        <v>1</v>
      </c>
    </row>
    <row r="7279" spans="1:7" x14ac:dyDescent="0.35">
      <c r="A7279" t="s">
        <v>44</v>
      </c>
      <c r="B7279">
        <v>469844023</v>
      </c>
      <c r="C7279">
        <v>1</v>
      </c>
      <c r="E7279" t="str">
        <v>Mitte</v>
      </c>
      <c r="F7279">
        <v>469844023</v>
      </c>
      <c r="G7279">
        <v>1</v>
      </c>
    </row>
    <row r="7280" spans="1:7" x14ac:dyDescent="0.35">
      <c r="A7280" t="s">
        <v>44</v>
      </c>
      <c r="B7280">
        <v>469861947</v>
      </c>
      <c r="C7280">
        <v>1</v>
      </c>
      <c r="E7280" t="str">
        <v>Mitte</v>
      </c>
      <c r="F7280">
        <v>469861947</v>
      </c>
      <c r="G7280">
        <v>1</v>
      </c>
    </row>
    <row r="7281" spans="1:7" x14ac:dyDescent="0.35">
      <c r="A7281" t="s">
        <v>44</v>
      </c>
      <c r="B7281">
        <v>472173349</v>
      </c>
      <c r="C7281">
        <v>1</v>
      </c>
      <c r="E7281" t="str">
        <v>Mitte</v>
      </c>
      <c r="F7281">
        <v>472173349</v>
      </c>
      <c r="G7281">
        <v>1</v>
      </c>
    </row>
    <row r="7282" spans="1:7" x14ac:dyDescent="0.35">
      <c r="A7282" t="s">
        <v>44</v>
      </c>
      <c r="B7282">
        <v>473110713</v>
      </c>
      <c r="C7282">
        <v>1</v>
      </c>
      <c r="E7282" t="str">
        <v>Mitte</v>
      </c>
      <c r="F7282">
        <v>473110713</v>
      </c>
      <c r="G7282">
        <v>1</v>
      </c>
    </row>
    <row r="7283" spans="1:7" x14ac:dyDescent="0.35">
      <c r="A7283" t="s">
        <v>44</v>
      </c>
      <c r="B7283">
        <v>473290028</v>
      </c>
      <c r="C7283">
        <v>6</v>
      </c>
      <c r="E7283" t="str">
        <v>Mitte</v>
      </c>
      <c r="F7283">
        <v>473290028</v>
      </c>
      <c r="G7283">
        <v>6</v>
      </c>
    </row>
    <row r="7284" spans="1:7" x14ac:dyDescent="0.35">
      <c r="A7284" t="s">
        <v>44</v>
      </c>
      <c r="B7284">
        <v>473912654</v>
      </c>
      <c r="C7284">
        <v>1</v>
      </c>
      <c r="E7284" t="str">
        <v>Mitte</v>
      </c>
      <c r="F7284">
        <v>473912654</v>
      </c>
      <c r="G7284">
        <v>1</v>
      </c>
    </row>
    <row r="7285" spans="1:7" x14ac:dyDescent="0.35">
      <c r="A7285" t="s">
        <v>44</v>
      </c>
      <c r="B7285">
        <v>474452439</v>
      </c>
      <c r="C7285">
        <v>4</v>
      </c>
      <c r="E7285" t="str">
        <v>Mitte</v>
      </c>
      <c r="F7285">
        <v>474452439</v>
      </c>
      <c r="G7285">
        <v>4</v>
      </c>
    </row>
    <row r="7286" spans="1:7" x14ac:dyDescent="0.35">
      <c r="A7286" t="s">
        <v>44</v>
      </c>
      <c r="B7286">
        <v>476323436</v>
      </c>
      <c r="C7286">
        <v>1</v>
      </c>
      <c r="E7286" t="str">
        <v>Mitte</v>
      </c>
      <c r="F7286">
        <v>476323436</v>
      </c>
      <c r="G7286">
        <v>1</v>
      </c>
    </row>
    <row r="7287" spans="1:7" x14ac:dyDescent="0.35">
      <c r="A7287" t="s">
        <v>44</v>
      </c>
      <c r="B7287">
        <v>476995713</v>
      </c>
      <c r="C7287">
        <v>1</v>
      </c>
      <c r="E7287" t="str">
        <v>Mitte</v>
      </c>
      <c r="F7287">
        <v>476995713</v>
      </c>
      <c r="G7287">
        <v>1</v>
      </c>
    </row>
    <row r="7288" spans="1:7" x14ac:dyDescent="0.35">
      <c r="A7288" t="s">
        <v>44</v>
      </c>
      <c r="B7288">
        <v>477667943</v>
      </c>
      <c r="C7288">
        <v>1</v>
      </c>
      <c r="E7288" t="str">
        <v>Mitte</v>
      </c>
      <c r="F7288">
        <v>477667943</v>
      </c>
      <c r="G7288">
        <v>1</v>
      </c>
    </row>
    <row r="7289" spans="1:7" x14ac:dyDescent="0.35">
      <c r="A7289" t="s">
        <v>44</v>
      </c>
      <c r="B7289">
        <v>479874686</v>
      </c>
      <c r="C7289">
        <v>1</v>
      </c>
      <c r="E7289" t="str">
        <v>Mitte</v>
      </c>
      <c r="F7289">
        <v>479874686</v>
      </c>
      <c r="G7289">
        <v>1</v>
      </c>
    </row>
    <row r="7290" spans="1:7" x14ac:dyDescent="0.35">
      <c r="A7290" t="s">
        <v>44</v>
      </c>
      <c r="B7290">
        <v>480450099</v>
      </c>
      <c r="C7290">
        <v>1</v>
      </c>
      <c r="E7290" t="str">
        <v>Mitte</v>
      </c>
      <c r="F7290">
        <v>480450099</v>
      </c>
      <c r="G7290">
        <v>1</v>
      </c>
    </row>
    <row r="7291" spans="1:7" x14ac:dyDescent="0.35">
      <c r="A7291" t="s">
        <v>44</v>
      </c>
      <c r="B7291">
        <v>481378874</v>
      </c>
      <c r="C7291">
        <v>1</v>
      </c>
      <c r="E7291" t="str">
        <v>Mitte</v>
      </c>
      <c r="F7291">
        <v>481378874</v>
      </c>
      <c r="G7291">
        <v>1</v>
      </c>
    </row>
    <row r="7292" spans="1:7" x14ac:dyDescent="0.35">
      <c r="A7292" t="s">
        <v>44</v>
      </c>
      <c r="B7292">
        <v>481633161</v>
      </c>
      <c r="C7292">
        <v>1</v>
      </c>
      <c r="E7292" t="str">
        <v>Mitte</v>
      </c>
      <c r="F7292">
        <v>481633161</v>
      </c>
      <c r="G7292">
        <v>1</v>
      </c>
    </row>
    <row r="7293" spans="1:7" x14ac:dyDescent="0.35">
      <c r="A7293" t="s">
        <v>44</v>
      </c>
      <c r="B7293">
        <v>482229900</v>
      </c>
      <c r="C7293">
        <v>1</v>
      </c>
      <c r="E7293" t="str">
        <v>Mitte</v>
      </c>
      <c r="F7293">
        <v>482229900</v>
      </c>
      <c r="G7293">
        <v>1</v>
      </c>
    </row>
    <row r="7294" spans="1:7" x14ac:dyDescent="0.35">
      <c r="A7294" t="s">
        <v>44</v>
      </c>
      <c r="B7294">
        <v>482304941</v>
      </c>
      <c r="C7294">
        <v>2</v>
      </c>
      <c r="E7294" t="str">
        <v>Mitte</v>
      </c>
      <c r="F7294">
        <v>482304941</v>
      </c>
      <c r="G7294">
        <v>2</v>
      </c>
    </row>
    <row r="7295" spans="1:7" x14ac:dyDescent="0.35">
      <c r="A7295" t="s">
        <v>44</v>
      </c>
      <c r="B7295">
        <v>482333650</v>
      </c>
      <c r="C7295">
        <v>2</v>
      </c>
      <c r="E7295" t="str">
        <v>Mitte</v>
      </c>
      <c r="F7295">
        <v>482333650</v>
      </c>
      <c r="G7295">
        <v>2</v>
      </c>
    </row>
    <row r="7296" spans="1:7" x14ac:dyDescent="0.35">
      <c r="A7296" t="s">
        <v>44</v>
      </c>
      <c r="B7296">
        <v>484611670</v>
      </c>
      <c r="C7296">
        <v>5</v>
      </c>
      <c r="E7296" t="str">
        <v>Mitte</v>
      </c>
      <c r="F7296">
        <v>484611670</v>
      </c>
      <c r="G7296">
        <v>5</v>
      </c>
    </row>
    <row r="7297" spans="1:7" x14ac:dyDescent="0.35">
      <c r="A7297" t="s">
        <v>44</v>
      </c>
      <c r="B7297">
        <v>485202484</v>
      </c>
      <c r="C7297">
        <v>1</v>
      </c>
      <c r="E7297" t="str">
        <v>Mitte</v>
      </c>
      <c r="F7297">
        <v>485202484</v>
      </c>
      <c r="G7297">
        <v>1</v>
      </c>
    </row>
    <row r="7298" spans="1:7" x14ac:dyDescent="0.35">
      <c r="A7298" t="s">
        <v>44</v>
      </c>
      <c r="B7298">
        <v>485537638</v>
      </c>
      <c r="C7298">
        <v>1</v>
      </c>
      <c r="E7298" t="str">
        <v>Mitte</v>
      </c>
      <c r="F7298">
        <v>485537638</v>
      </c>
      <c r="G7298">
        <v>1</v>
      </c>
    </row>
    <row r="7299" spans="1:7" x14ac:dyDescent="0.35">
      <c r="A7299" t="s">
        <v>44</v>
      </c>
      <c r="B7299">
        <v>486556496</v>
      </c>
      <c r="C7299">
        <v>1</v>
      </c>
      <c r="E7299" t="str">
        <v>Mitte</v>
      </c>
      <c r="F7299">
        <v>486556496</v>
      </c>
      <c r="G7299">
        <v>1</v>
      </c>
    </row>
    <row r="7300" spans="1:7" x14ac:dyDescent="0.35">
      <c r="A7300" t="s">
        <v>44</v>
      </c>
      <c r="B7300">
        <v>487539027</v>
      </c>
      <c r="C7300">
        <v>1</v>
      </c>
      <c r="E7300" t="str">
        <v>Mitte</v>
      </c>
      <c r="F7300">
        <v>487539027</v>
      </c>
      <c r="G7300">
        <v>1</v>
      </c>
    </row>
    <row r="7301" spans="1:7" x14ac:dyDescent="0.35">
      <c r="A7301" t="s">
        <v>44</v>
      </c>
      <c r="B7301">
        <v>488632076</v>
      </c>
      <c r="C7301">
        <v>1</v>
      </c>
      <c r="E7301" t="str">
        <v>Mitte</v>
      </c>
      <c r="F7301">
        <v>488632076</v>
      </c>
      <c r="G7301">
        <v>1</v>
      </c>
    </row>
    <row r="7302" spans="1:7" x14ac:dyDescent="0.35">
      <c r="A7302" t="s">
        <v>44</v>
      </c>
      <c r="B7302">
        <v>489816559</v>
      </c>
      <c r="C7302">
        <v>1</v>
      </c>
      <c r="E7302" t="str">
        <v>Mitte</v>
      </c>
      <c r="F7302">
        <v>489816559</v>
      </c>
      <c r="G7302">
        <v>1</v>
      </c>
    </row>
    <row r="7303" spans="1:7" x14ac:dyDescent="0.35">
      <c r="A7303" t="s">
        <v>44</v>
      </c>
      <c r="B7303">
        <v>490722788</v>
      </c>
      <c r="C7303">
        <v>1</v>
      </c>
      <c r="E7303" t="str">
        <v>Mitte</v>
      </c>
      <c r="F7303">
        <v>490722788</v>
      </c>
      <c r="G7303">
        <v>1</v>
      </c>
    </row>
    <row r="7304" spans="1:7" x14ac:dyDescent="0.35">
      <c r="A7304" t="s">
        <v>44</v>
      </c>
      <c r="B7304">
        <v>490794320</v>
      </c>
      <c r="C7304">
        <v>1</v>
      </c>
      <c r="E7304" t="str">
        <v>Mitte</v>
      </c>
      <c r="F7304">
        <v>490794320</v>
      </c>
      <c r="G7304">
        <v>1</v>
      </c>
    </row>
    <row r="7305" spans="1:7" x14ac:dyDescent="0.35">
      <c r="A7305" t="s">
        <v>44</v>
      </c>
      <c r="B7305">
        <v>490859659</v>
      </c>
      <c r="C7305">
        <v>1</v>
      </c>
      <c r="E7305" t="str">
        <v>Mitte</v>
      </c>
      <c r="F7305">
        <v>490859659</v>
      </c>
      <c r="G7305">
        <v>1</v>
      </c>
    </row>
    <row r="7306" spans="1:7" x14ac:dyDescent="0.35">
      <c r="A7306" t="s">
        <v>44</v>
      </c>
      <c r="B7306">
        <v>490997492</v>
      </c>
      <c r="C7306">
        <v>1</v>
      </c>
      <c r="E7306" t="str">
        <v>Mitte</v>
      </c>
      <c r="F7306">
        <v>490997492</v>
      </c>
      <c r="G7306">
        <v>1</v>
      </c>
    </row>
    <row r="7307" spans="1:7" x14ac:dyDescent="0.35">
      <c r="A7307" t="s">
        <v>48</v>
      </c>
      <c r="B7307">
        <v>68997</v>
      </c>
      <c r="C7307">
        <v>1</v>
      </c>
      <c r="E7307" t="str">
        <v>Neukölln</v>
      </c>
      <c r="F7307">
        <v>68997</v>
      </c>
      <c r="G7307">
        <v>1</v>
      </c>
    </row>
    <row r="7308" spans="1:7" x14ac:dyDescent="0.35">
      <c r="A7308" t="s">
        <v>48</v>
      </c>
      <c r="B7308">
        <v>84157</v>
      </c>
      <c r="C7308">
        <v>4</v>
      </c>
      <c r="E7308" t="str">
        <v>Neukölln</v>
      </c>
      <c r="F7308">
        <v>84157</v>
      </c>
      <c r="G7308">
        <v>4</v>
      </c>
    </row>
    <row r="7309" spans="1:7" x14ac:dyDescent="0.35">
      <c r="A7309" t="s">
        <v>48</v>
      </c>
      <c r="B7309">
        <v>86173</v>
      </c>
      <c r="C7309">
        <v>1</v>
      </c>
      <c r="E7309" t="str">
        <v>Neukölln</v>
      </c>
      <c r="F7309">
        <v>86173</v>
      </c>
      <c r="G7309">
        <v>1</v>
      </c>
    </row>
    <row r="7310" spans="1:7" x14ac:dyDescent="0.35">
      <c r="A7310" t="s">
        <v>48</v>
      </c>
      <c r="B7310">
        <v>102461</v>
      </c>
      <c r="C7310">
        <v>7</v>
      </c>
      <c r="E7310" t="str">
        <v>Neukölln</v>
      </c>
      <c r="F7310">
        <v>102461</v>
      </c>
      <c r="G7310">
        <v>7</v>
      </c>
    </row>
    <row r="7311" spans="1:7" x14ac:dyDescent="0.35">
      <c r="A7311" t="s">
        <v>48</v>
      </c>
      <c r="B7311">
        <v>133204</v>
      </c>
      <c r="C7311">
        <v>1</v>
      </c>
      <c r="E7311" t="str">
        <v>Neukölln</v>
      </c>
      <c r="F7311">
        <v>133204</v>
      </c>
      <c r="G7311">
        <v>1</v>
      </c>
    </row>
    <row r="7312" spans="1:7" x14ac:dyDescent="0.35">
      <c r="A7312" t="s">
        <v>48</v>
      </c>
      <c r="B7312">
        <v>137751</v>
      </c>
      <c r="C7312">
        <v>1</v>
      </c>
      <c r="E7312" t="str">
        <v>Neukölln</v>
      </c>
      <c r="F7312">
        <v>137751</v>
      </c>
      <c r="G7312">
        <v>1</v>
      </c>
    </row>
    <row r="7313" spans="1:7" x14ac:dyDescent="0.35">
      <c r="A7313" t="s">
        <v>48</v>
      </c>
      <c r="B7313">
        <v>150867</v>
      </c>
      <c r="C7313">
        <v>1</v>
      </c>
      <c r="E7313" t="str">
        <v>Neukölln</v>
      </c>
      <c r="F7313">
        <v>150867</v>
      </c>
      <c r="G7313">
        <v>1</v>
      </c>
    </row>
    <row r="7314" spans="1:7" x14ac:dyDescent="0.35">
      <c r="A7314" t="s">
        <v>48</v>
      </c>
      <c r="B7314">
        <v>158127</v>
      </c>
      <c r="C7314">
        <v>1</v>
      </c>
      <c r="E7314" t="str">
        <v>Neukölln</v>
      </c>
      <c r="F7314">
        <v>158127</v>
      </c>
      <c r="G7314">
        <v>1</v>
      </c>
    </row>
    <row r="7315" spans="1:7" x14ac:dyDescent="0.35">
      <c r="A7315" t="s">
        <v>48</v>
      </c>
      <c r="B7315">
        <v>204484</v>
      </c>
      <c r="C7315">
        <v>1</v>
      </c>
      <c r="E7315" t="str">
        <v>Neukölln</v>
      </c>
      <c r="F7315">
        <v>204484</v>
      </c>
      <c r="G7315">
        <v>1</v>
      </c>
    </row>
    <row r="7316" spans="1:7" x14ac:dyDescent="0.35">
      <c r="A7316" t="s">
        <v>48</v>
      </c>
      <c r="B7316">
        <v>246313</v>
      </c>
      <c r="C7316">
        <v>1</v>
      </c>
      <c r="E7316" t="str">
        <v>Neukölln</v>
      </c>
      <c r="F7316">
        <v>246313</v>
      </c>
      <c r="G7316">
        <v>1</v>
      </c>
    </row>
    <row r="7317" spans="1:7" x14ac:dyDescent="0.35">
      <c r="A7317" t="s">
        <v>48</v>
      </c>
      <c r="B7317">
        <v>254200</v>
      </c>
      <c r="C7317">
        <v>1</v>
      </c>
      <c r="E7317" t="str">
        <v>Neukölln</v>
      </c>
      <c r="F7317">
        <v>254200</v>
      </c>
      <c r="G7317">
        <v>1</v>
      </c>
    </row>
    <row r="7318" spans="1:7" x14ac:dyDescent="0.35">
      <c r="A7318" t="s">
        <v>48</v>
      </c>
      <c r="B7318">
        <v>295111</v>
      </c>
      <c r="C7318">
        <v>1</v>
      </c>
      <c r="E7318" t="str">
        <v>Neukölln</v>
      </c>
      <c r="F7318">
        <v>295111</v>
      </c>
      <c r="G7318">
        <v>1</v>
      </c>
    </row>
    <row r="7319" spans="1:7" x14ac:dyDescent="0.35">
      <c r="A7319" t="s">
        <v>48</v>
      </c>
      <c r="B7319">
        <v>307296</v>
      </c>
      <c r="C7319">
        <v>1</v>
      </c>
      <c r="E7319" t="str">
        <v>Neukölln</v>
      </c>
      <c r="F7319">
        <v>307296</v>
      </c>
      <c r="G7319">
        <v>1</v>
      </c>
    </row>
    <row r="7320" spans="1:7" x14ac:dyDescent="0.35">
      <c r="A7320" t="s">
        <v>48</v>
      </c>
      <c r="B7320">
        <v>307513</v>
      </c>
      <c r="C7320">
        <v>1</v>
      </c>
      <c r="E7320" t="str">
        <v>Neukölln</v>
      </c>
      <c r="F7320">
        <v>307513</v>
      </c>
      <c r="G7320">
        <v>1</v>
      </c>
    </row>
    <row r="7321" spans="1:7" x14ac:dyDescent="0.35">
      <c r="A7321" t="s">
        <v>48</v>
      </c>
      <c r="B7321">
        <v>333589</v>
      </c>
      <c r="C7321">
        <v>1</v>
      </c>
      <c r="E7321" t="str">
        <v>Neukölln</v>
      </c>
      <c r="F7321">
        <v>333589</v>
      </c>
      <c r="G7321">
        <v>1</v>
      </c>
    </row>
    <row r="7322" spans="1:7" x14ac:dyDescent="0.35">
      <c r="A7322" t="s">
        <v>48</v>
      </c>
      <c r="B7322">
        <v>337396</v>
      </c>
      <c r="C7322">
        <v>1</v>
      </c>
      <c r="E7322" t="str">
        <v>Neukölln</v>
      </c>
      <c r="F7322">
        <v>337396</v>
      </c>
      <c r="G7322">
        <v>1</v>
      </c>
    </row>
    <row r="7323" spans="1:7" x14ac:dyDescent="0.35">
      <c r="A7323" t="s">
        <v>48</v>
      </c>
      <c r="B7323">
        <v>353789</v>
      </c>
      <c r="C7323">
        <v>1</v>
      </c>
      <c r="E7323" t="str">
        <v>Neukölln</v>
      </c>
      <c r="F7323">
        <v>353789</v>
      </c>
      <c r="G7323">
        <v>1</v>
      </c>
    </row>
    <row r="7324" spans="1:7" x14ac:dyDescent="0.35">
      <c r="A7324" t="s">
        <v>48</v>
      </c>
      <c r="B7324">
        <v>368264</v>
      </c>
      <c r="C7324">
        <v>1</v>
      </c>
      <c r="E7324" t="str">
        <v>Neukölln</v>
      </c>
      <c r="F7324">
        <v>368264</v>
      </c>
      <c r="G7324">
        <v>1</v>
      </c>
    </row>
    <row r="7325" spans="1:7" x14ac:dyDescent="0.35">
      <c r="A7325" t="s">
        <v>48</v>
      </c>
      <c r="B7325">
        <v>394381</v>
      </c>
      <c r="C7325">
        <v>1</v>
      </c>
      <c r="E7325" t="str">
        <v>Neukölln</v>
      </c>
      <c r="F7325">
        <v>394381</v>
      </c>
      <c r="G7325">
        <v>1</v>
      </c>
    </row>
    <row r="7326" spans="1:7" x14ac:dyDescent="0.35">
      <c r="A7326" t="s">
        <v>48</v>
      </c>
      <c r="B7326">
        <v>422981</v>
      </c>
      <c r="C7326">
        <v>1</v>
      </c>
      <c r="E7326" t="str">
        <v>Neukölln</v>
      </c>
      <c r="F7326">
        <v>422981</v>
      </c>
      <c r="G7326">
        <v>1</v>
      </c>
    </row>
    <row r="7327" spans="1:7" x14ac:dyDescent="0.35">
      <c r="A7327" t="s">
        <v>48</v>
      </c>
      <c r="B7327">
        <v>483889</v>
      </c>
      <c r="C7327">
        <v>1</v>
      </c>
      <c r="E7327" t="str">
        <v>Neukölln</v>
      </c>
      <c r="F7327">
        <v>483889</v>
      </c>
      <c r="G7327">
        <v>1</v>
      </c>
    </row>
    <row r="7328" spans="1:7" x14ac:dyDescent="0.35">
      <c r="A7328" t="s">
        <v>48</v>
      </c>
      <c r="B7328">
        <v>498957</v>
      </c>
      <c r="C7328">
        <v>1</v>
      </c>
      <c r="E7328" t="str">
        <v>Neukölln</v>
      </c>
      <c r="F7328">
        <v>498957</v>
      </c>
      <c r="G7328">
        <v>1</v>
      </c>
    </row>
    <row r="7329" spans="1:7" x14ac:dyDescent="0.35">
      <c r="A7329" t="s">
        <v>48</v>
      </c>
      <c r="B7329">
        <v>590973</v>
      </c>
      <c r="C7329">
        <v>1</v>
      </c>
      <c r="E7329" t="str">
        <v>Neukölln</v>
      </c>
      <c r="F7329">
        <v>590973</v>
      </c>
      <c r="G7329">
        <v>1</v>
      </c>
    </row>
    <row r="7330" spans="1:7" x14ac:dyDescent="0.35">
      <c r="A7330" t="s">
        <v>48</v>
      </c>
      <c r="B7330">
        <v>674978</v>
      </c>
      <c r="C7330">
        <v>1</v>
      </c>
      <c r="E7330" t="str">
        <v>Neukölln</v>
      </c>
      <c r="F7330">
        <v>674978</v>
      </c>
      <c r="G7330">
        <v>1</v>
      </c>
    </row>
    <row r="7331" spans="1:7" x14ac:dyDescent="0.35">
      <c r="A7331" t="s">
        <v>48</v>
      </c>
      <c r="B7331">
        <v>708304</v>
      </c>
      <c r="C7331">
        <v>1</v>
      </c>
      <c r="E7331" t="str">
        <v>Neukölln</v>
      </c>
      <c r="F7331">
        <v>708304</v>
      </c>
      <c r="G7331">
        <v>1</v>
      </c>
    </row>
    <row r="7332" spans="1:7" x14ac:dyDescent="0.35">
      <c r="A7332" t="s">
        <v>48</v>
      </c>
      <c r="B7332">
        <v>719956</v>
      </c>
      <c r="C7332">
        <v>1</v>
      </c>
      <c r="E7332" t="str">
        <v>Neukölln</v>
      </c>
      <c r="F7332">
        <v>719956</v>
      </c>
      <c r="G7332">
        <v>1</v>
      </c>
    </row>
    <row r="7333" spans="1:7" x14ac:dyDescent="0.35">
      <c r="A7333" t="s">
        <v>48</v>
      </c>
      <c r="B7333">
        <v>775103</v>
      </c>
      <c r="C7333">
        <v>1</v>
      </c>
      <c r="E7333" t="str">
        <v>Neukölln</v>
      </c>
      <c r="F7333">
        <v>775103</v>
      </c>
      <c r="G7333">
        <v>1</v>
      </c>
    </row>
    <row r="7334" spans="1:7" x14ac:dyDescent="0.35">
      <c r="A7334" t="s">
        <v>48</v>
      </c>
      <c r="B7334">
        <v>818418</v>
      </c>
      <c r="C7334">
        <v>2</v>
      </c>
      <c r="E7334" t="str">
        <v>Neukölln</v>
      </c>
      <c r="F7334">
        <v>818418</v>
      </c>
      <c r="G7334">
        <v>2</v>
      </c>
    </row>
    <row r="7335" spans="1:7" x14ac:dyDescent="0.35">
      <c r="A7335" t="s">
        <v>48</v>
      </c>
      <c r="B7335">
        <v>870549</v>
      </c>
      <c r="C7335">
        <v>1</v>
      </c>
      <c r="E7335" t="str">
        <v>Neukölln</v>
      </c>
      <c r="F7335">
        <v>870549</v>
      </c>
      <c r="G7335">
        <v>1</v>
      </c>
    </row>
    <row r="7336" spans="1:7" x14ac:dyDescent="0.35">
      <c r="A7336" t="s">
        <v>48</v>
      </c>
      <c r="B7336">
        <v>877408</v>
      </c>
      <c r="C7336">
        <v>1</v>
      </c>
      <c r="E7336" t="str">
        <v>Neukölln</v>
      </c>
      <c r="F7336">
        <v>877408</v>
      </c>
      <c r="G7336">
        <v>1</v>
      </c>
    </row>
    <row r="7337" spans="1:7" x14ac:dyDescent="0.35">
      <c r="A7337" t="s">
        <v>48</v>
      </c>
      <c r="B7337">
        <v>882944</v>
      </c>
      <c r="C7337">
        <v>1</v>
      </c>
      <c r="E7337" t="str">
        <v>Neukölln</v>
      </c>
      <c r="F7337">
        <v>882944</v>
      </c>
      <c r="G7337">
        <v>1</v>
      </c>
    </row>
    <row r="7338" spans="1:7" x14ac:dyDescent="0.35">
      <c r="A7338" t="s">
        <v>48</v>
      </c>
      <c r="B7338">
        <v>893191</v>
      </c>
      <c r="C7338">
        <v>1</v>
      </c>
      <c r="E7338" t="str">
        <v>Neukölln</v>
      </c>
      <c r="F7338">
        <v>893191</v>
      </c>
      <c r="G7338">
        <v>1</v>
      </c>
    </row>
    <row r="7339" spans="1:7" x14ac:dyDescent="0.35">
      <c r="A7339" t="s">
        <v>48</v>
      </c>
      <c r="B7339">
        <v>896910</v>
      </c>
      <c r="C7339">
        <v>1</v>
      </c>
      <c r="E7339" t="str">
        <v>Neukölln</v>
      </c>
      <c r="F7339">
        <v>896910</v>
      </c>
      <c r="G7339">
        <v>1</v>
      </c>
    </row>
    <row r="7340" spans="1:7" x14ac:dyDescent="0.35">
      <c r="A7340" t="s">
        <v>48</v>
      </c>
      <c r="B7340">
        <v>906431</v>
      </c>
      <c r="C7340">
        <v>1</v>
      </c>
      <c r="E7340" t="str">
        <v>Neukölln</v>
      </c>
      <c r="F7340">
        <v>906431</v>
      </c>
      <c r="G7340">
        <v>1</v>
      </c>
    </row>
    <row r="7341" spans="1:7" x14ac:dyDescent="0.35">
      <c r="A7341" t="s">
        <v>48</v>
      </c>
      <c r="B7341">
        <v>909226</v>
      </c>
      <c r="C7341">
        <v>1</v>
      </c>
      <c r="E7341" t="str">
        <v>Neukölln</v>
      </c>
      <c r="F7341">
        <v>909226</v>
      </c>
      <c r="G7341">
        <v>1</v>
      </c>
    </row>
    <row r="7342" spans="1:7" x14ac:dyDescent="0.35">
      <c r="A7342" t="s">
        <v>48</v>
      </c>
      <c r="B7342">
        <v>920085</v>
      </c>
      <c r="C7342">
        <v>2</v>
      </c>
      <c r="E7342" t="str">
        <v>Neukölln</v>
      </c>
      <c r="F7342">
        <v>920085</v>
      </c>
      <c r="G7342">
        <v>2</v>
      </c>
    </row>
    <row r="7343" spans="1:7" x14ac:dyDescent="0.35">
      <c r="A7343" t="s">
        <v>48</v>
      </c>
      <c r="B7343">
        <v>934287</v>
      </c>
      <c r="C7343">
        <v>1</v>
      </c>
      <c r="E7343" t="str">
        <v>Neukölln</v>
      </c>
      <c r="F7343">
        <v>934287</v>
      </c>
      <c r="G7343">
        <v>1</v>
      </c>
    </row>
    <row r="7344" spans="1:7" x14ac:dyDescent="0.35">
      <c r="A7344" t="s">
        <v>48</v>
      </c>
      <c r="B7344">
        <v>977216</v>
      </c>
      <c r="C7344">
        <v>1</v>
      </c>
      <c r="E7344" t="str">
        <v>Neukölln</v>
      </c>
      <c r="F7344">
        <v>977216</v>
      </c>
      <c r="G7344">
        <v>1</v>
      </c>
    </row>
    <row r="7345" spans="1:7" x14ac:dyDescent="0.35">
      <c r="A7345" t="s">
        <v>48</v>
      </c>
      <c r="B7345">
        <v>992535</v>
      </c>
      <c r="C7345">
        <v>1</v>
      </c>
      <c r="E7345" t="str">
        <v>Neukölln</v>
      </c>
      <c r="F7345">
        <v>992535</v>
      </c>
      <c r="G7345">
        <v>1</v>
      </c>
    </row>
    <row r="7346" spans="1:7" x14ac:dyDescent="0.35">
      <c r="A7346" t="s">
        <v>48</v>
      </c>
      <c r="B7346">
        <v>1009105</v>
      </c>
      <c r="C7346">
        <v>1</v>
      </c>
      <c r="E7346" t="str">
        <v>Neukölln</v>
      </c>
      <c r="F7346">
        <v>1009105</v>
      </c>
      <c r="G7346">
        <v>1</v>
      </c>
    </row>
    <row r="7347" spans="1:7" x14ac:dyDescent="0.35">
      <c r="A7347" t="s">
        <v>48</v>
      </c>
      <c r="B7347">
        <v>1019199</v>
      </c>
      <c r="C7347">
        <v>1</v>
      </c>
      <c r="E7347" t="str">
        <v>Neukölln</v>
      </c>
      <c r="F7347">
        <v>1019199</v>
      </c>
      <c r="G7347">
        <v>1</v>
      </c>
    </row>
    <row r="7348" spans="1:7" x14ac:dyDescent="0.35">
      <c r="A7348" t="s">
        <v>48</v>
      </c>
      <c r="B7348">
        <v>1134062</v>
      </c>
      <c r="C7348">
        <v>1</v>
      </c>
      <c r="E7348" t="str">
        <v>Neukölln</v>
      </c>
      <c r="F7348">
        <v>1134062</v>
      </c>
      <c r="G7348">
        <v>1</v>
      </c>
    </row>
    <row r="7349" spans="1:7" x14ac:dyDescent="0.35">
      <c r="A7349" t="s">
        <v>48</v>
      </c>
      <c r="B7349">
        <v>1148600</v>
      </c>
      <c r="C7349">
        <v>1</v>
      </c>
      <c r="E7349" t="str">
        <v>Neukölln</v>
      </c>
      <c r="F7349">
        <v>1148600</v>
      </c>
      <c r="G7349">
        <v>1</v>
      </c>
    </row>
    <row r="7350" spans="1:7" x14ac:dyDescent="0.35">
      <c r="A7350" t="s">
        <v>48</v>
      </c>
      <c r="B7350">
        <v>1153297</v>
      </c>
      <c r="C7350">
        <v>3</v>
      </c>
      <c r="E7350" t="str">
        <v>Neukölln</v>
      </c>
      <c r="F7350">
        <v>1153297</v>
      </c>
      <c r="G7350">
        <v>3</v>
      </c>
    </row>
    <row r="7351" spans="1:7" x14ac:dyDescent="0.35">
      <c r="A7351" t="s">
        <v>48</v>
      </c>
      <c r="B7351">
        <v>1194570</v>
      </c>
      <c r="C7351">
        <v>1</v>
      </c>
      <c r="E7351" t="str">
        <v>Neukölln</v>
      </c>
      <c r="F7351">
        <v>1194570</v>
      </c>
      <c r="G7351">
        <v>1</v>
      </c>
    </row>
    <row r="7352" spans="1:7" x14ac:dyDescent="0.35">
      <c r="A7352" t="s">
        <v>48</v>
      </c>
      <c r="B7352">
        <v>1195936</v>
      </c>
      <c r="C7352">
        <v>1</v>
      </c>
      <c r="E7352" t="str">
        <v>Neukölln</v>
      </c>
      <c r="F7352">
        <v>1195936</v>
      </c>
      <c r="G7352">
        <v>1</v>
      </c>
    </row>
    <row r="7353" spans="1:7" x14ac:dyDescent="0.35">
      <c r="A7353" t="s">
        <v>48</v>
      </c>
      <c r="B7353">
        <v>1221935</v>
      </c>
      <c r="C7353">
        <v>1</v>
      </c>
      <c r="E7353" t="str">
        <v>Neukölln</v>
      </c>
      <c r="F7353">
        <v>1221935</v>
      </c>
      <c r="G7353">
        <v>1</v>
      </c>
    </row>
    <row r="7354" spans="1:7" x14ac:dyDescent="0.35">
      <c r="A7354" t="s">
        <v>48</v>
      </c>
      <c r="B7354">
        <v>1235874</v>
      </c>
      <c r="C7354">
        <v>1</v>
      </c>
      <c r="E7354" t="str">
        <v>Neukölln</v>
      </c>
      <c r="F7354">
        <v>1235874</v>
      </c>
      <c r="G7354">
        <v>1</v>
      </c>
    </row>
    <row r="7355" spans="1:7" x14ac:dyDescent="0.35">
      <c r="A7355" t="s">
        <v>48</v>
      </c>
      <c r="B7355">
        <v>1259589</v>
      </c>
      <c r="C7355">
        <v>1</v>
      </c>
      <c r="E7355" t="str">
        <v>Neukölln</v>
      </c>
      <c r="F7355">
        <v>1259589</v>
      </c>
      <c r="G7355">
        <v>1</v>
      </c>
    </row>
    <row r="7356" spans="1:7" x14ac:dyDescent="0.35">
      <c r="A7356" t="s">
        <v>48</v>
      </c>
      <c r="B7356">
        <v>1260005</v>
      </c>
      <c r="C7356">
        <v>1</v>
      </c>
      <c r="E7356" t="str">
        <v>Neukölln</v>
      </c>
      <c r="F7356">
        <v>1260005</v>
      </c>
      <c r="G7356">
        <v>1</v>
      </c>
    </row>
    <row r="7357" spans="1:7" x14ac:dyDescent="0.35">
      <c r="A7357" t="s">
        <v>48</v>
      </c>
      <c r="B7357">
        <v>1275864</v>
      </c>
      <c r="C7357">
        <v>1</v>
      </c>
      <c r="E7357" t="str">
        <v>Neukölln</v>
      </c>
      <c r="F7357">
        <v>1275864</v>
      </c>
      <c r="G7357">
        <v>1</v>
      </c>
    </row>
    <row r="7358" spans="1:7" x14ac:dyDescent="0.35">
      <c r="A7358" t="s">
        <v>48</v>
      </c>
      <c r="B7358">
        <v>1298685</v>
      </c>
      <c r="C7358">
        <v>1</v>
      </c>
      <c r="E7358" t="str">
        <v>Neukölln</v>
      </c>
      <c r="F7358">
        <v>1298685</v>
      </c>
      <c r="G7358">
        <v>1</v>
      </c>
    </row>
    <row r="7359" spans="1:7" x14ac:dyDescent="0.35">
      <c r="A7359" t="s">
        <v>48</v>
      </c>
      <c r="B7359">
        <v>1300595</v>
      </c>
      <c r="C7359">
        <v>1</v>
      </c>
      <c r="E7359" t="str">
        <v>Neukölln</v>
      </c>
      <c r="F7359">
        <v>1300595</v>
      </c>
      <c r="G7359">
        <v>1</v>
      </c>
    </row>
    <row r="7360" spans="1:7" x14ac:dyDescent="0.35">
      <c r="A7360" t="s">
        <v>48</v>
      </c>
      <c r="B7360">
        <v>1316194</v>
      </c>
      <c r="C7360">
        <v>1</v>
      </c>
      <c r="E7360" t="str">
        <v>Neukölln</v>
      </c>
      <c r="F7360">
        <v>1316194</v>
      </c>
      <c r="G7360">
        <v>1</v>
      </c>
    </row>
    <row r="7361" spans="1:7" x14ac:dyDescent="0.35">
      <c r="A7361" t="s">
        <v>48</v>
      </c>
      <c r="B7361">
        <v>1341919</v>
      </c>
      <c r="C7361">
        <v>1</v>
      </c>
      <c r="E7361" t="str">
        <v>Neukölln</v>
      </c>
      <c r="F7361">
        <v>1341919</v>
      </c>
      <c r="G7361">
        <v>1</v>
      </c>
    </row>
    <row r="7362" spans="1:7" x14ac:dyDescent="0.35">
      <c r="A7362" t="s">
        <v>48</v>
      </c>
      <c r="B7362">
        <v>1345233</v>
      </c>
      <c r="C7362">
        <v>1</v>
      </c>
      <c r="E7362" t="str">
        <v>Neukölln</v>
      </c>
      <c r="F7362">
        <v>1345233</v>
      </c>
      <c r="G7362">
        <v>1</v>
      </c>
    </row>
    <row r="7363" spans="1:7" x14ac:dyDescent="0.35">
      <c r="A7363" t="s">
        <v>48</v>
      </c>
      <c r="B7363">
        <v>1398628</v>
      </c>
      <c r="C7363">
        <v>1</v>
      </c>
      <c r="E7363" t="str">
        <v>Neukölln</v>
      </c>
      <c r="F7363">
        <v>1398628</v>
      </c>
      <c r="G7363">
        <v>1</v>
      </c>
    </row>
    <row r="7364" spans="1:7" x14ac:dyDescent="0.35">
      <c r="A7364" t="s">
        <v>48</v>
      </c>
      <c r="B7364">
        <v>1409188</v>
      </c>
      <c r="C7364">
        <v>1</v>
      </c>
      <c r="E7364" t="str">
        <v>Neukölln</v>
      </c>
      <c r="F7364">
        <v>1409188</v>
      </c>
      <c r="G7364">
        <v>1</v>
      </c>
    </row>
    <row r="7365" spans="1:7" x14ac:dyDescent="0.35">
      <c r="A7365" t="s">
        <v>48</v>
      </c>
      <c r="B7365">
        <v>1424914</v>
      </c>
      <c r="C7365">
        <v>1</v>
      </c>
      <c r="E7365" t="str">
        <v>Neukölln</v>
      </c>
      <c r="F7365">
        <v>1424914</v>
      </c>
      <c r="G7365">
        <v>1</v>
      </c>
    </row>
    <row r="7366" spans="1:7" x14ac:dyDescent="0.35">
      <c r="A7366" t="s">
        <v>48</v>
      </c>
      <c r="B7366">
        <v>1452254</v>
      </c>
      <c r="C7366">
        <v>1</v>
      </c>
      <c r="E7366" t="str">
        <v>Neukölln</v>
      </c>
      <c r="F7366">
        <v>1452254</v>
      </c>
      <c r="G7366">
        <v>1</v>
      </c>
    </row>
    <row r="7367" spans="1:7" x14ac:dyDescent="0.35">
      <c r="A7367" t="s">
        <v>48</v>
      </c>
      <c r="B7367">
        <v>1474879</v>
      </c>
      <c r="C7367">
        <v>1</v>
      </c>
      <c r="E7367" t="str">
        <v>Neukölln</v>
      </c>
      <c r="F7367">
        <v>1474879</v>
      </c>
      <c r="G7367">
        <v>1</v>
      </c>
    </row>
    <row r="7368" spans="1:7" x14ac:dyDescent="0.35">
      <c r="A7368" t="s">
        <v>48</v>
      </c>
      <c r="B7368">
        <v>1475071</v>
      </c>
      <c r="C7368">
        <v>1</v>
      </c>
      <c r="E7368" t="str">
        <v>Neukölln</v>
      </c>
      <c r="F7368">
        <v>1475071</v>
      </c>
      <c r="G7368">
        <v>1</v>
      </c>
    </row>
    <row r="7369" spans="1:7" x14ac:dyDescent="0.35">
      <c r="A7369" t="s">
        <v>48</v>
      </c>
      <c r="B7369">
        <v>1482815</v>
      </c>
      <c r="C7369">
        <v>1</v>
      </c>
      <c r="E7369" t="str">
        <v>Neukölln</v>
      </c>
      <c r="F7369">
        <v>1482815</v>
      </c>
      <c r="G7369">
        <v>1</v>
      </c>
    </row>
    <row r="7370" spans="1:7" x14ac:dyDescent="0.35">
      <c r="A7370" t="s">
        <v>48</v>
      </c>
      <c r="B7370">
        <v>1483874</v>
      </c>
      <c r="C7370">
        <v>1</v>
      </c>
      <c r="E7370" t="str">
        <v>Neukölln</v>
      </c>
      <c r="F7370">
        <v>1483874</v>
      </c>
      <c r="G7370">
        <v>1</v>
      </c>
    </row>
    <row r="7371" spans="1:7" x14ac:dyDescent="0.35">
      <c r="A7371" t="s">
        <v>48</v>
      </c>
      <c r="B7371">
        <v>1504247</v>
      </c>
      <c r="C7371">
        <v>1</v>
      </c>
      <c r="E7371" t="str">
        <v>Neukölln</v>
      </c>
      <c r="F7371">
        <v>1504247</v>
      </c>
      <c r="G7371">
        <v>1</v>
      </c>
    </row>
    <row r="7372" spans="1:7" x14ac:dyDescent="0.35">
      <c r="A7372" t="s">
        <v>48</v>
      </c>
      <c r="B7372">
        <v>1560984</v>
      </c>
      <c r="C7372">
        <v>1</v>
      </c>
      <c r="E7372" t="str">
        <v>Neukölln</v>
      </c>
      <c r="F7372">
        <v>1560984</v>
      </c>
      <c r="G7372">
        <v>1</v>
      </c>
    </row>
    <row r="7373" spans="1:7" x14ac:dyDescent="0.35">
      <c r="A7373" t="s">
        <v>48</v>
      </c>
      <c r="B7373">
        <v>1591956</v>
      </c>
      <c r="C7373">
        <v>1</v>
      </c>
      <c r="E7373" t="str">
        <v>Neukölln</v>
      </c>
      <c r="F7373">
        <v>1591956</v>
      </c>
      <c r="G7373">
        <v>1</v>
      </c>
    </row>
    <row r="7374" spans="1:7" x14ac:dyDescent="0.35">
      <c r="A7374" t="s">
        <v>48</v>
      </c>
      <c r="B7374">
        <v>1613303</v>
      </c>
      <c r="C7374">
        <v>1</v>
      </c>
      <c r="E7374" t="str">
        <v>Neukölln</v>
      </c>
      <c r="F7374">
        <v>1613303</v>
      </c>
      <c r="G7374">
        <v>1</v>
      </c>
    </row>
    <row r="7375" spans="1:7" x14ac:dyDescent="0.35">
      <c r="A7375" t="s">
        <v>48</v>
      </c>
      <c r="B7375">
        <v>1625771</v>
      </c>
      <c r="C7375">
        <v>1</v>
      </c>
      <c r="E7375" t="str">
        <v>Neukölln</v>
      </c>
      <c r="F7375">
        <v>1625771</v>
      </c>
      <c r="G7375">
        <v>1</v>
      </c>
    </row>
    <row r="7376" spans="1:7" x14ac:dyDescent="0.35">
      <c r="A7376" t="s">
        <v>48</v>
      </c>
      <c r="B7376">
        <v>1636827</v>
      </c>
      <c r="C7376">
        <v>1</v>
      </c>
      <c r="E7376" t="str">
        <v>Neukölln</v>
      </c>
      <c r="F7376">
        <v>1636827</v>
      </c>
      <c r="G7376">
        <v>1</v>
      </c>
    </row>
    <row r="7377" spans="1:7" x14ac:dyDescent="0.35">
      <c r="A7377" t="s">
        <v>48</v>
      </c>
      <c r="B7377">
        <v>1641697</v>
      </c>
      <c r="C7377">
        <v>1</v>
      </c>
      <c r="E7377" t="str">
        <v>Neukölln</v>
      </c>
      <c r="F7377">
        <v>1641697</v>
      </c>
      <c r="G7377">
        <v>1</v>
      </c>
    </row>
    <row r="7378" spans="1:7" x14ac:dyDescent="0.35">
      <c r="A7378" t="s">
        <v>48</v>
      </c>
      <c r="B7378">
        <v>1650147</v>
      </c>
      <c r="C7378">
        <v>1</v>
      </c>
      <c r="E7378" t="str">
        <v>Neukölln</v>
      </c>
      <c r="F7378">
        <v>1650147</v>
      </c>
      <c r="G7378">
        <v>1</v>
      </c>
    </row>
    <row r="7379" spans="1:7" x14ac:dyDescent="0.35">
      <c r="A7379" t="s">
        <v>48</v>
      </c>
      <c r="B7379">
        <v>1654885</v>
      </c>
      <c r="C7379">
        <v>9</v>
      </c>
      <c r="E7379" t="str">
        <v>Neukölln</v>
      </c>
      <c r="F7379">
        <v>1654885</v>
      </c>
      <c r="G7379">
        <v>9</v>
      </c>
    </row>
    <row r="7380" spans="1:7" x14ac:dyDescent="0.35">
      <c r="A7380" t="s">
        <v>48</v>
      </c>
      <c r="B7380">
        <v>1659928</v>
      </c>
      <c r="C7380">
        <v>1</v>
      </c>
      <c r="E7380" t="str">
        <v>Neukölln</v>
      </c>
      <c r="F7380">
        <v>1659928</v>
      </c>
      <c r="G7380">
        <v>1</v>
      </c>
    </row>
    <row r="7381" spans="1:7" x14ac:dyDescent="0.35">
      <c r="A7381" t="s">
        <v>48</v>
      </c>
      <c r="B7381">
        <v>1706643</v>
      </c>
      <c r="C7381">
        <v>1</v>
      </c>
      <c r="E7381" t="str">
        <v>Neukölln</v>
      </c>
      <c r="F7381">
        <v>1706643</v>
      </c>
      <c r="G7381">
        <v>1</v>
      </c>
    </row>
    <row r="7382" spans="1:7" x14ac:dyDescent="0.35">
      <c r="A7382" t="s">
        <v>48</v>
      </c>
      <c r="B7382">
        <v>1725065</v>
      </c>
      <c r="C7382">
        <v>1</v>
      </c>
      <c r="E7382" t="str">
        <v>Neukölln</v>
      </c>
      <c r="F7382">
        <v>1725065</v>
      </c>
      <c r="G7382">
        <v>1</v>
      </c>
    </row>
    <row r="7383" spans="1:7" x14ac:dyDescent="0.35">
      <c r="A7383" t="s">
        <v>48</v>
      </c>
      <c r="B7383">
        <v>1831770</v>
      </c>
      <c r="C7383">
        <v>1</v>
      </c>
      <c r="E7383" t="str">
        <v>Neukölln</v>
      </c>
      <c r="F7383">
        <v>1831770</v>
      </c>
      <c r="G7383">
        <v>1</v>
      </c>
    </row>
    <row r="7384" spans="1:7" x14ac:dyDescent="0.35">
      <c r="A7384" t="s">
        <v>48</v>
      </c>
      <c r="B7384">
        <v>1836806</v>
      </c>
      <c r="C7384">
        <v>1</v>
      </c>
      <c r="E7384" t="str">
        <v>Neukölln</v>
      </c>
      <c r="F7384">
        <v>1836806</v>
      </c>
      <c r="G7384">
        <v>1</v>
      </c>
    </row>
    <row r="7385" spans="1:7" x14ac:dyDescent="0.35">
      <c r="A7385" t="s">
        <v>48</v>
      </c>
      <c r="B7385">
        <v>1902589</v>
      </c>
      <c r="C7385">
        <v>1</v>
      </c>
      <c r="E7385" t="str">
        <v>Neukölln</v>
      </c>
      <c r="F7385">
        <v>1902589</v>
      </c>
      <c r="G7385">
        <v>1</v>
      </c>
    </row>
    <row r="7386" spans="1:7" x14ac:dyDescent="0.35">
      <c r="A7386" t="s">
        <v>48</v>
      </c>
      <c r="B7386">
        <v>1927809</v>
      </c>
      <c r="C7386">
        <v>1</v>
      </c>
      <c r="E7386" t="str">
        <v>Neukölln</v>
      </c>
      <c r="F7386">
        <v>1927809</v>
      </c>
      <c r="G7386">
        <v>1</v>
      </c>
    </row>
    <row r="7387" spans="1:7" x14ac:dyDescent="0.35">
      <c r="A7387" t="s">
        <v>48</v>
      </c>
      <c r="B7387">
        <v>1968246</v>
      </c>
      <c r="C7387">
        <v>1</v>
      </c>
      <c r="E7387" t="str">
        <v>Neukölln</v>
      </c>
      <c r="F7387">
        <v>1968246</v>
      </c>
      <c r="G7387">
        <v>1</v>
      </c>
    </row>
    <row r="7388" spans="1:7" x14ac:dyDescent="0.35">
      <c r="A7388" t="s">
        <v>48</v>
      </c>
      <c r="B7388">
        <v>1994169</v>
      </c>
      <c r="C7388">
        <v>1</v>
      </c>
      <c r="E7388" t="str">
        <v>Neukölln</v>
      </c>
      <c r="F7388">
        <v>1994169</v>
      </c>
      <c r="G7388">
        <v>1</v>
      </c>
    </row>
    <row r="7389" spans="1:7" x14ac:dyDescent="0.35">
      <c r="A7389" t="s">
        <v>48</v>
      </c>
      <c r="B7389">
        <v>2041077</v>
      </c>
      <c r="C7389">
        <v>1</v>
      </c>
      <c r="E7389" t="str">
        <v>Neukölln</v>
      </c>
      <c r="F7389">
        <v>2041077</v>
      </c>
      <c r="G7389">
        <v>1</v>
      </c>
    </row>
    <row r="7390" spans="1:7" x14ac:dyDescent="0.35">
      <c r="A7390" t="s">
        <v>48</v>
      </c>
      <c r="B7390">
        <v>2041933</v>
      </c>
      <c r="C7390">
        <v>1</v>
      </c>
      <c r="E7390" t="str">
        <v>Neukölln</v>
      </c>
      <c r="F7390">
        <v>2041933</v>
      </c>
      <c r="G7390">
        <v>1</v>
      </c>
    </row>
    <row r="7391" spans="1:7" x14ac:dyDescent="0.35">
      <c r="A7391" t="s">
        <v>48</v>
      </c>
      <c r="B7391">
        <v>2043747</v>
      </c>
      <c r="C7391">
        <v>1</v>
      </c>
      <c r="E7391" t="str">
        <v>Neukölln</v>
      </c>
      <c r="F7391">
        <v>2043747</v>
      </c>
      <c r="G7391">
        <v>1</v>
      </c>
    </row>
    <row r="7392" spans="1:7" x14ac:dyDescent="0.35">
      <c r="A7392" t="s">
        <v>48</v>
      </c>
      <c r="B7392">
        <v>2134217</v>
      </c>
      <c r="C7392">
        <v>2</v>
      </c>
      <c r="E7392" t="str">
        <v>Neukölln</v>
      </c>
      <c r="F7392">
        <v>2134217</v>
      </c>
      <c r="G7392">
        <v>2</v>
      </c>
    </row>
    <row r="7393" spans="1:7" x14ac:dyDescent="0.35">
      <c r="A7393" t="s">
        <v>48</v>
      </c>
      <c r="B7393">
        <v>2157511</v>
      </c>
      <c r="C7393">
        <v>1</v>
      </c>
      <c r="E7393" t="str">
        <v>Neukölln</v>
      </c>
      <c r="F7393">
        <v>2157511</v>
      </c>
      <c r="G7393">
        <v>1</v>
      </c>
    </row>
    <row r="7394" spans="1:7" x14ac:dyDescent="0.35">
      <c r="A7394" t="s">
        <v>48</v>
      </c>
      <c r="B7394">
        <v>2158214</v>
      </c>
      <c r="C7394">
        <v>1</v>
      </c>
      <c r="E7394" t="str">
        <v>Neukölln</v>
      </c>
      <c r="F7394">
        <v>2158214</v>
      </c>
      <c r="G7394">
        <v>1</v>
      </c>
    </row>
    <row r="7395" spans="1:7" x14ac:dyDescent="0.35">
      <c r="A7395" t="s">
        <v>48</v>
      </c>
      <c r="B7395">
        <v>2178724</v>
      </c>
      <c r="C7395">
        <v>1</v>
      </c>
      <c r="E7395" t="str">
        <v>Neukölln</v>
      </c>
      <c r="F7395">
        <v>2178724</v>
      </c>
      <c r="G7395">
        <v>1</v>
      </c>
    </row>
    <row r="7396" spans="1:7" x14ac:dyDescent="0.35">
      <c r="A7396" t="s">
        <v>48</v>
      </c>
      <c r="B7396">
        <v>2179135</v>
      </c>
      <c r="C7396">
        <v>1</v>
      </c>
      <c r="E7396" t="str">
        <v>Neukölln</v>
      </c>
      <c r="F7396">
        <v>2179135</v>
      </c>
      <c r="G7396">
        <v>1</v>
      </c>
    </row>
    <row r="7397" spans="1:7" x14ac:dyDescent="0.35">
      <c r="A7397" t="s">
        <v>48</v>
      </c>
      <c r="B7397">
        <v>2245764</v>
      </c>
      <c r="C7397">
        <v>1</v>
      </c>
      <c r="E7397" t="str">
        <v>Neukölln</v>
      </c>
      <c r="F7397">
        <v>2245764</v>
      </c>
      <c r="G7397">
        <v>1</v>
      </c>
    </row>
    <row r="7398" spans="1:7" x14ac:dyDescent="0.35">
      <c r="A7398" t="s">
        <v>48</v>
      </c>
      <c r="B7398">
        <v>2253947</v>
      </c>
      <c r="C7398">
        <v>1</v>
      </c>
      <c r="E7398" t="str">
        <v>Neukölln</v>
      </c>
      <c r="F7398">
        <v>2253947</v>
      </c>
      <c r="G7398">
        <v>1</v>
      </c>
    </row>
    <row r="7399" spans="1:7" x14ac:dyDescent="0.35">
      <c r="A7399" t="s">
        <v>48</v>
      </c>
      <c r="B7399">
        <v>2277423</v>
      </c>
      <c r="C7399">
        <v>1</v>
      </c>
      <c r="E7399" t="str">
        <v>Neukölln</v>
      </c>
      <c r="F7399">
        <v>2277423</v>
      </c>
      <c r="G7399">
        <v>1</v>
      </c>
    </row>
    <row r="7400" spans="1:7" x14ac:dyDescent="0.35">
      <c r="A7400" t="s">
        <v>48</v>
      </c>
      <c r="B7400">
        <v>2295563</v>
      </c>
      <c r="C7400">
        <v>1</v>
      </c>
      <c r="E7400" t="str">
        <v>Neukölln</v>
      </c>
      <c r="F7400">
        <v>2295563</v>
      </c>
      <c r="G7400">
        <v>1</v>
      </c>
    </row>
    <row r="7401" spans="1:7" x14ac:dyDescent="0.35">
      <c r="A7401" t="s">
        <v>48</v>
      </c>
      <c r="B7401">
        <v>2346244</v>
      </c>
      <c r="C7401">
        <v>1</v>
      </c>
      <c r="E7401" t="str">
        <v>Neukölln</v>
      </c>
      <c r="F7401">
        <v>2346244</v>
      </c>
      <c r="G7401">
        <v>1</v>
      </c>
    </row>
    <row r="7402" spans="1:7" x14ac:dyDescent="0.35">
      <c r="A7402" t="s">
        <v>48</v>
      </c>
      <c r="B7402">
        <v>2415122</v>
      </c>
      <c r="C7402">
        <v>1</v>
      </c>
      <c r="E7402" t="str">
        <v>Neukölln</v>
      </c>
      <c r="F7402">
        <v>2415122</v>
      </c>
      <c r="G7402">
        <v>1</v>
      </c>
    </row>
    <row r="7403" spans="1:7" x14ac:dyDescent="0.35">
      <c r="A7403" t="s">
        <v>48</v>
      </c>
      <c r="B7403">
        <v>2423614</v>
      </c>
      <c r="C7403">
        <v>1</v>
      </c>
      <c r="E7403" t="str">
        <v>Neukölln</v>
      </c>
      <c r="F7403">
        <v>2423614</v>
      </c>
      <c r="G7403">
        <v>1</v>
      </c>
    </row>
    <row r="7404" spans="1:7" x14ac:dyDescent="0.35">
      <c r="A7404" t="s">
        <v>48</v>
      </c>
      <c r="B7404">
        <v>2426083</v>
      </c>
      <c r="C7404">
        <v>1</v>
      </c>
      <c r="E7404" t="str">
        <v>Neukölln</v>
      </c>
      <c r="F7404">
        <v>2426083</v>
      </c>
      <c r="G7404">
        <v>1</v>
      </c>
    </row>
    <row r="7405" spans="1:7" x14ac:dyDescent="0.35">
      <c r="A7405" t="s">
        <v>48</v>
      </c>
      <c r="B7405">
        <v>2436760</v>
      </c>
      <c r="C7405">
        <v>1</v>
      </c>
      <c r="E7405" t="str">
        <v>Neukölln</v>
      </c>
      <c r="F7405">
        <v>2436760</v>
      </c>
      <c r="G7405">
        <v>1</v>
      </c>
    </row>
    <row r="7406" spans="1:7" x14ac:dyDescent="0.35">
      <c r="A7406" t="s">
        <v>48</v>
      </c>
      <c r="B7406">
        <v>2443763</v>
      </c>
      <c r="C7406">
        <v>1</v>
      </c>
      <c r="E7406" t="str">
        <v>Neukölln</v>
      </c>
      <c r="F7406">
        <v>2443763</v>
      </c>
      <c r="G7406">
        <v>1</v>
      </c>
    </row>
    <row r="7407" spans="1:7" x14ac:dyDescent="0.35">
      <c r="A7407" t="s">
        <v>48</v>
      </c>
      <c r="B7407">
        <v>2446178</v>
      </c>
      <c r="C7407">
        <v>1</v>
      </c>
      <c r="E7407" t="str">
        <v>Neukölln</v>
      </c>
      <c r="F7407">
        <v>2446178</v>
      </c>
      <c r="G7407">
        <v>1</v>
      </c>
    </row>
    <row r="7408" spans="1:7" x14ac:dyDescent="0.35">
      <c r="A7408" t="s">
        <v>48</v>
      </c>
      <c r="B7408">
        <v>2446562</v>
      </c>
      <c r="C7408">
        <v>1</v>
      </c>
      <c r="E7408" t="str">
        <v>Neukölln</v>
      </c>
      <c r="F7408">
        <v>2446562</v>
      </c>
      <c r="G7408">
        <v>1</v>
      </c>
    </row>
    <row r="7409" spans="1:7" x14ac:dyDescent="0.35">
      <c r="A7409" t="s">
        <v>48</v>
      </c>
      <c r="B7409">
        <v>2456935</v>
      </c>
      <c r="C7409">
        <v>1</v>
      </c>
      <c r="E7409" t="str">
        <v>Neukölln</v>
      </c>
      <c r="F7409">
        <v>2456935</v>
      </c>
      <c r="G7409">
        <v>1</v>
      </c>
    </row>
    <row r="7410" spans="1:7" x14ac:dyDescent="0.35">
      <c r="A7410" t="s">
        <v>48</v>
      </c>
      <c r="B7410">
        <v>2468015</v>
      </c>
      <c r="C7410">
        <v>3</v>
      </c>
      <c r="E7410" t="str">
        <v>Neukölln</v>
      </c>
      <c r="F7410">
        <v>2468015</v>
      </c>
      <c r="G7410">
        <v>3</v>
      </c>
    </row>
    <row r="7411" spans="1:7" x14ac:dyDescent="0.35">
      <c r="A7411" t="s">
        <v>48</v>
      </c>
      <c r="B7411">
        <v>2491785</v>
      </c>
      <c r="C7411">
        <v>1</v>
      </c>
      <c r="E7411" t="str">
        <v>Neukölln</v>
      </c>
      <c r="F7411">
        <v>2491785</v>
      </c>
      <c r="G7411">
        <v>1</v>
      </c>
    </row>
    <row r="7412" spans="1:7" x14ac:dyDescent="0.35">
      <c r="A7412" t="s">
        <v>48</v>
      </c>
      <c r="B7412">
        <v>2505565</v>
      </c>
      <c r="C7412">
        <v>1</v>
      </c>
      <c r="E7412" t="str">
        <v>Neukölln</v>
      </c>
      <c r="F7412">
        <v>2505565</v>
      </c>
      <c r="G7412">
        <v>1</v>
      </c>
    </row>
    <row r="7413" spans="1:7" x14ac:dyDescent="0.35">
      <c r="A7413" t="s">
        <v>48</v>
      </c>
      <c r="B7413">
        <v>2517631</v>
      </c>
      <c r="C7413">
        <v>1</v>
      </c>
      <c r="E7413" t="str">
        <v>Neukölln</v>
      </c>
      <c r="F7413">
        <v>2517631</v>
      </c>
      <c r="G7413">
        <v>1</v>
      </c>
    </row>
    <row r="7414" spans="1:7" x14ac:dyDescent="0.35">
      <c r="A7414" t="s">
        <v>48</v>
      </c>
      <c r="B7414">
        <v>2546072</v>
      </c>
      <c r="C7414">
        <v>1</v>
      </c>
      <c r="E7414" t="str">
        <v>Neukölln</v>
      </c>
      <c r="F7414">
        <v>2546072</v>
      </c>
      <c r="G7414">
        <v>1</v>
      </c>
    </row>
    <row r="7415" spans="1:7" x14ac:dyDescent="0.35">
      <c r="A7415" t="s">
        <v>48</v>
      </c>
      <c r="B7415">
        <v>2551837</v>
      </c>
      <c r="C7415">
        <v>1</v>
      </c>
      <c r="E7415" t="str">
        <v>Neukölln</v>
      </c>
      <c r="F7415">
        <v>2551837</v>
      </c>
      <c r="G7415">
        <v>1</v>
      </c>
    </row>
    <row r="7416" spans="1:7" x14ac:dyDescent="0.35">
      <c r="A7416" t="s">
        <v>48</v>
      </c>
      <c r="B7416">
        <v>2557505</v>
      </c>
      <c r="C7416">
        <v>2</v>
      </c>
      <c r="E7416" t="str">
        <v>Neukölln</v>
      </c>
      <c r="F7416">
        <v>2557505</v>
      </c>
      <c r="G7416">
        <v>2</v>
      </c>
    </row>
    <row r="7417" spans="1:7" x14ac:dyDescent="0.35">
      <c r="A7417" t="s">
        <v>48</v>
      </c>
      <c r="B7417">
        <v>2569814</v>
      </c>
      <c r="C7417">
        <v>1</v>
      </c>
      <c r="E7417" t="str">
        <v>Neukölln</v>
      </c>
      <c r="F7417">
        <v>2569814</v>
      </c>
      <c r="G7417">
        <v>1</v>
      </c>
    </row>
    <row r="7418" spans="1:7" x14ac:dyDescent="0.35">
      <c r="A7418" t="s">
        <v>48</v>
      </c>
      <c r="B7418">
        <v>2590654</v>
      </c>
      <c r="C7418">
        <v>1</v>
      </c>
      <c r="E7418" t="str">
        <v>Neukölln</v>
      </c>
      <c r="F7418">
        <v>2590654</v>
      </c>
      <c r="G7418">
        <v>1</v>
      </c>
    </row>
    <row r="7419" spans="1:7" x14ac:dyDescent="0.35">
      <c r="A7419" t="s">
        <v>48</v>
      </c>
      <c r="B7419">
        <v>2596064</v>
      </c>
      <c r="C7419">
        <v>1</v>
      </c>
      <c r="E7419" t="str">
        <v>Neukölln</v>
      </c>
      <c r="F7419">
        <v>2596064</v>
      </c>
      <c r="G7419">
        <v>1</v>
      </c>
    </row>
    <row r="7420" spans="1:7" x14ac:dyDescent="0.35">
      <c r="A7420" t="s">
        <v>48</v>
      </c>
      <c r="B7420">
        <v>2615665</v>
      </c>
      <c r="C7420">
        <v>1</v>
      </c>
      <c r="E7420" t="str">
        <v>Neukölln</v>
      </c>
      <c r="F7420">
        <v>2615665</v>
      </c>
      <c r="G7420">
        <v>1</v>
      </c>
    </row>
    <row r="7421" spans="1:7" x14ac:dyDescent="0.35">
      <c r="A7421" t="s">
        <v>48</v>
      </c>
      <c r="B7421">
        <v>2617508</v>
      </c>
      <c r="C7421">
        <v>1</v>
      </c>
      <c r="E7421" t="str">
        <v>Neukölln</v>
      </c>
      <c r="F7421">
        <v>2617508</v>
      </c>
      <c r="G7421">
        <v>1</v>
      </c>
    </row>
    <row r="7422" spans="1:7" x14ac:dyDescent="0.35">
      <c r="A7422" t="s">
        <v>48</v>
      </c>
      <c r="B7422">
        <v>2629761</v>
      </c>
      <c r="C7422">
        <v>1</v>
      </c>
      <c r="E7422" t="str">
        <v>Neukölln</v>
      </c>
      <c r="F7422">
        <v>2629761</v>
      </c>
      <c r="G7422">
        <v>1</v>
      </c>
    </row>
    <row r="7423" spans="1:7" x14ac:dyDescent="0.35">
      <c r="A7423" t="s">
        <v>48</v>
      </c>
      <c r="B7423">
        <v>2647215</v>
      </c>
      <c r="C7423">
        <v>1</v>
      </c>
      <c r="E7423" t="str">
        <v>Neukölln</v>
      </c>
      <c r="F7423">
        <v>2647215</v>
      </c>
      <c r="G7423">
        <v>1</v>
      </c>
    </row>
    <row r="7424" spans="1:7" x14ac:dyDescent="0.35">
      <c r="A7424" t="s">
        <v>48</v>
      </c>
      <c r="B7424">
        <v>2728112</v>
      </c>
      <c r="C7424">
        <v>1</v>
      </c>
      <c r="E7424" t="str">
        <v>Neukölln</v>
      </c>
      <c r="F7424">
        <v>2728112</v>
      </c>
      <c r="G7424">
        <v>1</v>
      </c>
    </row>
    <row r="7425" spans="1:7" x14ac:dyDescent="0.35">
      <c r="A7425" t="s">
        <v>48</v>
      </c>
      <c r="B7425">
        <v>2744915</v>
      </c>
      <c r="C7425">
        <v>1</v>
      </c>
      <c r="E7425" t="str">
        <v>Neukölln</v>
      </c>
      <c r="F7425">
        <v>2744915</v>
      </c>
      <c r="G7425">
        <v>1</v>
      </c>
    </row>
    <row r="7426" spans="1:7" x14ac:dyDescent="0.35">
      <c r="A7426" t="s">
        <v>48</v>
      </c>
      <c r="B7426">
        <v>2746801</v>
      </c>
      <c r="C7426">
        <v>1</v>
      </c>
      <c r="E7426" t="str">
        <v>Neukölln</v>
      </c>
      <c r="F7426">
        <v>2746801</v>
      </c>
      <c r="G7426">
        <v>1</v>
      </c>
    </row>
    <row r="7427" spans="1:7" x14ac:dyDescent="0.35">
      <c r="A7427" t="s">
        <v>48</v>
      </c>
      <c r="B7427">
        <v>2756126</v>
      </c>
      <c r="C7427">
        <v>1</v>
      </c>
      <c r="E7427" t="str">
        <v>Neukölln</v>
      </c>
      <c r="F7427">
        <v>2756126</v>
      </c>
      <c r="G7427">
        <v>1</v>
      </c>
    </row>
    <row r="7428" spans="1:7" x14ac:dyDescent="0.35">
      <c r="A7428" t="s">
        <v>48</v>
      </c>
      <c r="B7428">
        <v>2780635</v>
      </c>
      <c r="C7428">
        <v>1</v>
      </c>
      <c r="E7428" t="str">
        <v>Neukölln</v>
      </c>
      <c r="F7428">
        <v>2780635</v>
      </c>
      <c r="G7428">
        <v>1</v>
      </c>
    </row>
    <row r="7429" spans="1:7" x14ac:dyDescent="0.35">
      <c r="A7429" t="s">
        <v>48</v>
      </c>
      <c r="B7429">
        <v>2816288</v>
      </c>
      <c r="C7429">
        <v>1</v>
      </c>
      <c r="E7429" t="str">
        <v>Neukölln</v>
      </c>
      <c r="F7429">
        <v>2816288</v>
      </c>
      <c r="G7429">
        <v>1</v>
      </c>
    </row>
    <row r="7430" spans="1:7" x14ac:dyDescent="0.35">
      <c r="A7430" t="s">
        <v>48</v>
      </c>
      <c r="B7430">
        <v>2837924</v>
      </c>
      <c r="C7430">
        <v>4</v>
      </c>
      <c r="E7430" t="str">
        <v>Neukölln</v>
      </c>
      <c r="F7430">
        <v>2837924</v>
      </c>
      <c r="G7430">
        <v>4</v>
      </c>
    </row>
    <row r="7431" spans="1:7" x14ac:dyDescent="0.35">
      <c r="A7431" t="s">
        <v>48</v>
      </c>
      <c r="B7431">
        <v>2844876</v>
      </c>
      <c r="C7431">
        <v>1</v>
      </c>
      <c r="E7431" t="str">
        <v>Neukölln</v>
      </c>
      <c r="F7431">
        <v>2844876</v>
      </c>
      <c r="G7431">
        <v>1</v>
      </c>
    </row>
    <row r="7432" spans="1:7" x14ac:dyDescent="0.35">
      <c r="A7432" t="s">
        <v>48</v>
      </c>
      <c r="B7432">
        <v>2851955</v>
      </c>
      <c r="C7432">
        <v>1</v>
      </c>
      <c r="E7432" t="str">
        <v>Neukölln</v>
      </c>
      <c r="F7432">
        <v>2851955</v>
      </c>
      <c r="G7432">
        <v>1</v>
      </c>
    </row>
    <row r="7433" spans="1:7" x14ac:dyDescent="0.35">
      <c r="A7433" t="s">
        <v>48</v>
      </c>
      <c r="B7433">
        <v>2864284</v>
      </c>
      <c r="C7433">
        <v>2</v>
      </c>
      <c r="E7433" t="str">
        <v>Neukölln</v>
      </c>
      <c r="F7433">
        <v>2864284</v>
      </c>
      <c r="G7433">
        <v>2</v>
      </c>
    </row>
    <row r="7434" spans="1:7" x14ac:dyDescent="0.35">
      <c r="A7434" t="s">
        <v>48</v>
      </c>
      <c r="B7434">
        <v>2875389</v>
      </c>
      <c r="C7434">
        <v>1</v>
      </c>
      <c r="E7434" t="str">
        <v>Neukölln</v>
      </c>
      <c r="F7434">
        <v>2875389</v>
      </c>
      <c r="G7434">
        <v>1</v>
      </c>
    </row>
    <row r="7435" spans="1:7" x14ac:dyDescent="0.35">
      <c r="A7435" t="s">
        <v>48</v>
      </c>
      <c r="B7435">
        <v>2877505</v>
      </c>
      <c r="C7435">
        <v>2</v>
      </c>
      <c r="E7435" t="str">
        <v>Neukölln</v>
      </c>
      <c r="F7435">
        <v>2877505</v>
      </c>
      <c r="G7435">
        <v>2</v>
      </c>
    </row>
    <row r="7436" spans="1:7" x14ac:dyDescent="0.35">
      <c r="A7436" t="s">
        <v>48</v>
      </c>
      <c r="B7436">
        <v>2879806</v>
      </c>
      <c r="C7436">
        <v>1</v>
      </c>
      <c r="E7436" t="str">
        <v>Neukölln</v>
      </c>
      <c r="F7436">
        <v>2879806</v>
      </c>
      <c r="G7436">
        <v>1</v>
      </c>
    </row>
    <row r="7437" spans="1:7" x14ac:dyDescent="0.35">
      <c r="A7437" t="s">
        <v>48</v>
      </c>
      <c r="B7437">
        <v>2889662</v>
      </c>
      <c r="C7437">
        <v>1</v>
      </c>
      <c r="E7437" t="str">
        <v>Neukölln</v>
      </c>
      <c r="F7437">
        <v>2889662</v>
      </c>
      <c r="G7437">
        <v>1</v>
      </c>
    </row>
    <row r="7438" spans="1:7" x14ac:dyDescent="0.35">
      <c r="A7438" t="s">
        <v>48</v>
      </c>
      <c r="B7438">
        <v>2899699</v>
      </c>
      <c r="C7438">
        <v>1</v>
      </c>
      <c r="E7438" t="str">
        <v>Neukölln</v>
      </c>
      <c r="F7438">
        <v>2899699</v>
      </c>
      <c r="G7438">
        <v>1</v>
      </c>
    </row>
    <row r="7439" spans="1:7" x14ac:dyDescent="0.35">
      <c r="A7439" t="s">
        <v>48</v>
      </c>
      <c r="B7439">
        <v>2899753</v>
      </c>
      <c r="C7439">
        <v>1</v>
      </c>
      <c r="E7439" t="str">
        <v>Neukölln</v>
      </c>
      <c r="F7439">
        <v>2899753</v>
      </c>
      <c r="G7439">
        <v>1</v>
      </c>
    </row>
    <row r="7440" spans="1:7" x14ac:dyDescent="0.35">
      <c r="A7440" t="s">
        <v>48</v>
      </c>
      <c r="B7440">
        <v>2900624</v>
      </c>
      <c r="C7440">
        <v>1</v>
      </c>
      <c r="E7440" t="str">
        <v>Neukölln</v>
      </c>
      <c r="F7440">
        <v>2900624</v>
      </c>
      <c r="G7440">
        <v>1</v>
      </c>
    </row>
    <row r="7441" spans="1:7" x14ac:dyDescent="0.35">
      <c r="A7441" t="s">
        <v>48</v>
      </c>
      <c r="B7441">
        <v>2902000</v>
      </c>
      <c r="C7441">
        <v>1</v>
      </c>
      <c r="E7441" t="str">
        <v>Neukölln</v>
      </c>
      <c r="F7441">
        <v>2902000</v>
      </c>
      <c r="G7441">
        <v>1</v>
      </c>
    </row>
    <row r="7442" spans="1:7" x14ac:dyDescent="0.35">
      <c r="A7442" t="s">
        <v>48</v>
      </c>
      <c r="B7442">
        <v>2922816</v>
      </c>
      <c r="C7442">
        <v>1</v>
      </c>
      <c r="E7442" t="str">
        <v>Neukölln</v>
      </c>
      <c r="F7442">
        <v>2922816</v>
      </c>
      <c r="G7442">
        <v>1</v>
      </c>
    </row>
    <row r="7443" spans="1:7" x14ac:dyDescent="0.35">
      <c r="A7443" t="s">
        <v>48</v>
      </c>
      <c r="B7443">
        <v>2933545</v>
      </c>
      <c r="C7443">
        <v>1</v>
      </c>
      <c r="E7443" t="str">
        <v>Neukölln</v>
      </c>
      <c r="F7443">
        <v>2933545</v>
      </c>
      <c r="G7443">
        <v>1</v>
      </c>
    </row>
    <row r="7444" spans="1:7" x14ac:dyDescent="0.35">
      <c r="A7444" t="s">
        <v>48</v>
      </c>
      <c r="B7444">
        <v>2954530</v>
      </c>
      <c r="C7444">
        <v>1</v>
      </c>
      <c r="E7444" t="str">
        <v>Neukölln</v>
      </c>
      <c r="F7444">
        <v>2954530</v>
      </c>
      <c r="G7444">
        <v>1</v>
      </c>
    </row>
    <row r="7445" spans="1:7" x14ac:dyDescent="0.35">
      <c r="A7445" t="s">
        <v>48</v>
      </c>
      <c r="B7445">
        <v>2958863</v>
      </c>
      <c r="C7445">
        <v>2</v>
      </c>
      <c r="E7445" t="str">
        <v>Neukölln</v>
      </c>
      <c r="F7445">
        <v>2958863</v>
      </c>
      <c r="G7445">
        <v>2</v>
      </c>
    </row>
    <row r="7446" spans="1:7" x14ac:dyDescent="0.35">
      <c r="A7446" t="s">
        <v>48</v>
      </c>
      <c r="B7446">
        <v>2966834</v>
      </c>
      <c r="C7446">
        <v>1</v>
      </c>
      <c r="E7446" t="str">
        <v>Neukölln</v>
      </c>
      <c r="F7446">
        <v>2966834</v>
      </c>
      <c r="G7446">
        <v>1</v>
      </c>
    </row>
    <row r="7447" spans="1:7" x14ac:dyDescent="0.35">
      <c r="A7447" t="s">
        <v>48</v>
      </c>
      <c r="B7447">
        <v>2968551</v>
      </c>
      <c r="C7447">
        <v>1</v>
      </c>
      <c r="E7447" t="str">
        <v>Neukölln</v>
      </c>
      <c r="F7447">
        <v>2968551</v>
      </c>
      <c r="G7447">
        <v>1</v>
      </c>
    </row>
    <row r="7448" spans="1:7" x14ac:dyDescent="0.35">
      <c r="A7448" t="s">
        <v>48</v>
      </c>
      <c r="B7448">
        <v>2978385</v>
      </c>
      <c r="C7448">
        <v>1</v>
      </c>
      <c r="E7448" t="str">
        <v>Neukölln</v>
      </c>
      <c r="F7448">
        <v>2978385</v>
      </c>
      <c r="G7448">
        <v>1</v>
      </c>
    </row>
    <row r="7449" spans="1:7" x14ac:dyDescent="0.35">
      <c r="A7449" t="s">
        <v>48</v>
      </c>
      <c r="B7449">
        <v>3007549</v>
      </c>
      <c r="C7449">
        <v>1</v>
      </c>
      <c r="E7449" t="str">
        <v>Neukölln</v>
      </c>
      <c r="F7449">
        <v>3007549</v>
      </c>
      <c r="G7449">
        <v>1</v>
      </c>
    </row>
    <row r="7450" spans="1:7" x14ac:dyDescent="0.35">
      <c r="A7450" t="s">
        <v>48</v>
      </c>
      <c r="B7450">
        <v>3010412</v>
      </c>
      <c r="C7450">
        <v>1</v>
      </c>
      <c r="E7450" t="str">
        <v>Neukölln</v>
      </c>
      <c r="F7450">
        <v>3010412</v>
      </c>
      <c r="G7450">
        <v>1</v>
      </c>
    </row>
    <row r="7451" spans="1:7" x14ac:dyDescent="0.35">
      <c r="A7451" t="s">
        <v>48</v>
      </c>
      <c r="B7451">
        <v>3015982</v>
      </c>
      <c r="C7451">
        <v>1</v>
      </c>
      <c r="E7451" t="str">
        <v>Neukölln</v>
      </c>
      <c r="F7451">
        <v>3015982</v>
      </c>
      <c r="G7451">
        <v>1</v>
      </c>
    </row>
    <row r="7452" spans="1:7" x14ac:dyDescent="0.35">
      <c r="A7452" t="s">
        <v>48</v>
      </c>
      <c r="B7452">
        <v>3021056</v>
      </c>
      <c r="C7452">
        <v>1</v>
      </c>
      <c r="E7452" t="str">
        <v>Neukölln</v>
      </c>
      <c r="F7452">
        <v>3021056</v>
      </c>
      <c r="G7452">
        <v>1</v>
      </c>
    </row>
    <row r="7453" spans="1:7" x14ac:dyDescent="0.35">
      <c r="A7453" t="s">
        <v>48</v>
      </c>
      <c r="B7453">
        <v>3064453</v>
      </c>
      <c r="C7453">
        <v>1</v>
      </c>
      <c r="E7453" t="str">
        <v>Neukölln</v>
      </c>
      <c r="F7453">
        <v>3064453</v>
      </c>
      <c r="G7453">
        <v>1</v>
      </c>
    </row>
    <row r="7454" spans="1:7" x14ac:dyDescent="0.35">
      <c r="A7454" t="s">
        <v>48</v>
      </c>
      <c r="B7454">
        <v>3065343</v>
      </c>
      <c r="C7454">
        <v>1</v>
      </c>
      <c r="E7454" t="str">
        <v>Neukölln</v>
      </c>
      <c r="F7454">
        <v>3065343</v>
      </c>
      <c r="G7454">
        <v>1</v>
      </c>
    </row>
    <row r="7455" spans="1:7" x14ac:dyDescent="0.35">
      <c r="A7455" t="s">
        <v>48</v>
      </c>
      <c r="B7455">
        <v>3075994</v>
      </c>
      <c r="C7455">
        <v>2</v>
      </c>
      <c r="E7455" t="str">
        <v>Neukölln</v>
      </c>
      <c r="F7455">
        <v>3075994</v>
      </c>
      <c r="G7455">
        <v>2</v>
      </c>
    </row>
    <row r="7456" spans="1:7" x14ac:dyDescent="0.35">
      <c r="A7456" t="s">
        <v>48</v>
      </c>
      <c r="B7456">
        <v>3088389</v>
      </c>
      <c r="C7456">
        <v>1</v>
      </c>
      <c r="E7456" t="str">
        <v>Neukölln</v>
      </c>
      <c r="F7456">
        <v>3088389</v>
      </c>
      <c r="G7456">
        <v>1</v>
      </c>
    </row>
    <row r="7457" spans="1:7" x14ac:dyDescent="0.35">
      <c r="A7457" t="s">
        <v>48</v>
      </c>
      <c r="B7457">
        <v>3088623</v>
      </c>
      <c r="C7457">
        <v>1</v>
      </c>
      <c r="E7457" t="str">
        <v>Neukölln</v>
      </c>
      <c r="F7457">
        <v>3088623</v>
      </c>
      <c r="G7457">
        <v>1</v>
      </c>
    </row>
    <row r="7458" spans="1:7" x14ac:dyDescent="0.35">
      <c r="A7458" t="s">
        <v>48</v>
      </c>
      <c r="B7458">
        <v>3089927</v>
      </c>
      <c r="C7458">
        <v>1</v>
      </c>
      <c r="E7458" t="str">
        <v>Neukölln</v>
      </c>
      <c r="F7458">
        <v>3089927</v>
      </c>
      <c r="G7458">
        <v>1</v>
      </c>
    </row>
    <row r="7459" spans="1:7" x14ac:dyDescent="0.35">
      <c r="A7459" t="s">
        <v>48</v>
      </c>
      <c r="B7459">
        <v>3183826</v>
      </c>
      <c r="C7459">
        <v>1</v>
      </c>
      <c r="E7459" t="str">
        <v>Neukölln</v>
      </c>
      <c r="F7459">
        <v>3183826</v>
      </c>
      <c r="G7459">
        <v>1</v>
      </c>
    </row>
    <row r="7460" spans="1:7" x14ac:dyDescent="0.35">
      <c r="A7460" t="s">
        <v>48</v>
      </c>
      <c r="B7460">
        <v>3185019</v>
      </c>
      <c r="C7460">
        <v>1</v>
      </c>
      <c r="E7460" t="str">
        <v>Neukölln</v>
      </c>
      <c r="F7460">
        <v>3185019</v>
      </c>
      <c r="G7460">
        <v>1</v>
      </c>
    </row>
    <row r="7461" spans="1:7" x14ac:dyDescent="0.35">
      <c r="A7461" t="s">
        <v>48</v>
      </c>
      <c r="B7461">
        <v>3186901</v>
      </c>
      <c r="C7461">
        <v>1</v>
      </c>
      <c r="E7461" t="str">
        <v>Neukölln</v>
      </c>
      <c r="F7461">
        <v>3186901</v>
      </c>
      <c r="G7461">
        <v>1</v>
      </c>
    </row>
    <row r="7462" spans="1:7" x14ac:dyDescent="0.35">
      <c r="A7462" t="s">
        <v>48</v>
      </c>
      <c r="B7462">
        <v>3188892</v>
      </c>
      <c r="C7462">
        <v>1</v>
      </c>
      <c r="E7462" t="str">
        <v>Neukölln</v>
      </c>
      <c r="F7462">
        <v>3188892</v>
      </c>
      <c r="G7462">
        <v>1</v>
      </c>
    </row>
    <row r="7463" spans="1:7" x14ac:dyDescent="0.35">
      <c r="A7463" t="s">
        <v>48</v>
      </c>
      <c r="B7463">
        <v>3205082</v>
      </c>
      <c r="C7463">
        <v>1</v>
      </c>
      <c r="E7463" t="str">
        <v>Neukölln</v>
      </c>
      <c r="F7463">
        <v>3205082</v>
      </c>
      <c r="G7463">
        <v>1</v>
      </c>
    </row>
    <row r="7464" spans="1:7" x14ac:dyDescent="0.35">
      <c r="A7464" t="s">
        <v>48</v>
      </c>
      <c r="B7464">
        <v>3224742</v>
      </c>
      <c r="C7464">
        <v>1</v>
      </c>
      <c r="E7464" t="str">
        <v>Neukölln</v>
      </c>
      <c r="F7464">
        <v>3224742</v>
      </c>
      <c r="G7464">
        <v>1</v>
      </c>
    </row>
    <row r="7465" spans="1:7" x14ac:dyDescent="0.35">
      <c r="A7465" t="s">
        <v>48</v>
      </c>
      <c r="B7465">
        <v>3251690</v>
      </c>
      <c r="C7465">
        <v>1</v>
      </c>
      <c r="E7465" t="str">
        <v>Neukölln</v>
      </c>
      <c r="F7465">
        <v>3251690</v>
      </c>
      <c r="G7465">
        <v>1</v>
      </c>
    </row>
    <row r="7466" spans="1:7" x14ac:dyDescent="0.35">
      <c r="A7466" t="s">
        <v>48</v>
      </c>
      <c r="B7466">
        <v>3258844</v>
      </c>
      <c r="C7466">
        <v>1</v>
      </c>
      <c r="E7466" t="str">
        <v>Neukölln</v>
      </c>
      <c r="F7466">
        <v>3258844</v>
      </c>
      <c r="G7466">
        <v>1</v>
      </c>
    </row>
    <row r="7467" spans="1:7" x14ac:dyDescent="0.35">
      <c r="A7467" t="s">
        <v>48</v>
      </c>
      <c r="B7467">
        <v>3268804</v>
      </c>
      <c r="C7467">
        <v>1</v>
      </c>
      <c r="E7467" t="str">
        <v>Neukölln</v>
      </c>
      <c r="F7467">
        <v>3268804</v>
      </c>
      <c r="G7467">
        <v>1</v>
      </c>
    </row>
    <row r="7468" spans="1:7" x14ac:dyDescent="0.35">
      <c r="A7468" t="s">
        <v>48</v>
      </c>
      <c r="B7468">
        <v>3305339</v>
      </c>
      <c r="C7468">
        <v>1</v>
      </c>
      <c r="E7468" t="str">
        <v>Neukölln</v>
      </c>
      <c r="F7468">
        <v>3305339</v>
      </c>
      <c r="G7468">
        <v>1</v>
      </c>
    </row>
    <row r="7469" spans="1:7" x14ac:dyDescent="0.35">
      <c r="A7469" t="s">
        <v>48</v>
      </c>
      <c r="B7469">
        <v>3331993</v>
      </c>
      <c r="C7469">
        <v>1</v>
      </c>
      <c r="E7469" t="str">
        <v>Neukölln</v>
      </c>
      <c r="F7469">
        <v>3331993</v>
      </c>
      <c r="G7469">
        <v>1</v>
      </c>
    </row>
    <row r="7470" spans="1:7" x14ac:dyDescent="0.35">
      <c r="A7470" t="s">
        <v>48</v>
      </c>
      <c r="B7470">
        <v>3338724</v>
      </c>
      <c r="C7470">
        <v>2</v>
      </c>
      <c r="E7470" t="str">
        <v>Neukölln</v>
      </c>
      <c r="F7470">
        <v>3338724</v>
      </c>
      <c r="G7470">
        <v>2</v>
      </c>
    </row>
    <row r="7471" spans="1:7" x14ac:dyDescent="0.35">
      <c r="A7471" t="s">
        <v>48</v>
      </c>
      <c r="B7471">
        <v>3358638</v>
      </c>
      <c r="C7471">
        <v>1</v>
      </c>
      <c r="E7471" t="str">
        <v>Neukölln</v>
      </c>
      <c r="F7471">
        <v>3358638</v>
      </c>
      <c r="G7471">
        <v>1</v>
      </c>
    </row>
    <row r="7472" spans="1:7" x14ac:dyDescent="0.35">
      <c r="A7472" t="s">
        <v>48</v>
      </c>
      <c r="B7472">
        <v>3374056</v>
      </c>
      <c r="C7472">
        <v>1</v>
      </c>
      <c r="E7472" t="str">
        <v>Neukölln</v>
      </c>
      <c r="F7472">
        <v>3374056</v>
      </c>
      <c r="G7472">
        <v>1</v>
      </c>
    </row>
    <row r="7473" spans="1:7" x14ac:dyDescent="0.35">
      <c r="A7473" t="s">
        <v>48</v>
      </c>
      <c r="B7473">
        <v>3383495</v>
      </c>
      <c r="C7473">
        <v>1</v>
      </c>
      <c r="E7473" t="str">
        <v>Neukölln</v>
      </c>
      <c r="F7473">
        <v>3383495</v>
      </c>
      <c r="G7473">
        <v>1</v>
      </c>
    </row>
    <row r="7474" spans="1:7" x14ac:dyDescent="0.35">
      <c r="A7474" t="s">
        <v>48</v>
      </c>
      <c r="B7474">
        <v>3438248</v>
      </c>
      <c r="C7474">
        <v>1</v>
      </c>
      <c r="E7474" t="str">
        <v>Neukölln</v>
      </c>
      <c r="F7474">
        <v>3438248</v>
      </c>
      <c r="G7474">
        <v>1</v>
      </c>
    </row>
    <row r="7475" spans="1:7" x14ac:dyDescent="0.35">
      <c r="A7475" t="s">
        <v>48</v>
      </c>
      <c r="B7475">
        <v>3455390</v>
      </c>
      <c r="C7475">
        <v>1</v>
      </c>
      <c r="E7475" t="str">
        <v>Neukölln</v>
      </c>
      <c r="F7475">
        <v>3455390</v>
      </c>
      <c r="G7475">
        <v>1</v>
      </c>
    </row>
    <row r="7476" spans="1:7" x14ac:dyDescent="0.35">
      <c r="A7476" t="s">
        <v>48</v>
      </c>
      <c r="B7476">
        <v>3460831</v>
      </c>
      <c r="C7476">
        <v>1</v>
      </c>
      <c r="E7476" t="str">
        <v>Neukölln</v>
      </c>
      <c r="F7476">
        <v>3460831</v>
      </c>
      <c r="G7476">
        <v>1</v>
      </c>
    </row>
    <row r="7477" spans="1:7" x14ac:dyDescent="0.35">
      <c r="A7477" t="s">
        <v>48</v>
      </c>
      <c r="B7477">
        <v>3467767</v>
      </c>
      <c r="C7477">
        <v>1</v>
      </c>
      <c r="E7477" t="str">
        <v>Neukölln</v>
      </c>
      <c r="F7477">
        <v>3467767</v>
      </c>
      <c r="G7477">
        <v>1</v>
      </c>
    </row>
    <row r="7478" spans="1:7" x14ac:dyDescent="0.35">
      <c r="A7478" t="s">
        <v>48</v>
      </c>
      <c r="B7478">
        <v>3548424</v>
      </c>
      <c r="C7478">
        <v>1</v>
      </c>
      <c r="E7478" t="str">
        <v>Neukölln</v>
      </c>
      <c r="F7478">
        <v>3548424</v>
      </c>
      <c r="G7478">
        <v>1</v>
      </c>
    </row>
    <row r="7479" spans="1:7" x14ac:dyDescent="0.35">
      <c r="A7479" t="s">
        <v>48</v>
      </c>
      <c r="B7479">
        <v>3565727</v>
      </c>
      <c r="C7479">
        <v>1</v>
      </c>
      <c r="E7479" t="str">
        <v>Neukölln</v>
      </c>
      <c r="F7479">
        <v>3565727</v>
      </c>
      <c r="G7479">
        <v>1</v>
      </c>
    </row>
    <row r="7480" spans="1:7" x14ac:dyDescent="0.35">
      <c r="A7480" t="s">
        <v>48</v>
      </c>
      <c r="B7480">
        <v>3596753</v>
      </c>
      <c r="C7480">
        <v>1</v>
      </c>
      <c r="E7480" t="str">
        <v>Neukölln</v>
      </c>
      <c r="F7480">
        <v>3596753</v>
      </c>
      <c r="G7480">
        <v>1</v>
      </c>
    </row>
    <row r="7481" spans="1:7" x14ac:dyDescent="0.35">
      <c r="A7481" t="s">
        <v>48</v>
      </c>
      <c r="B7481">
        <v>3614003</v>
      </c>
      <c r="C7481">
        <v>1</v>
      </c>
      <c r="E7481" t="str">
        <v>Neukölln</v>
      </c>
      <c r="F7481">
        <v>3614003</v>
      </c>
      <c r="G7481">
        <v>1</v>
      </c>
    </row>
    <row r="7482" spans="1:7" x14ac:dyDescent="0.35">
      <c r="A7482" t="s">
        <v>48</v>
      </c>
      <c r="B7482">
        <v>3634179</v>
      </c>
      <c r="C7482">
        <v>1</v>
      </c>
      <c r="E7482" t="str">
        <v>Neukölln</v>
      </c>
      <c r="F7482">
        <v>3634179</v>
      </c>
      <c r="G7482">
        <v>1</v>
      </c>
    </row>
    <row r="7483" spans="1:7" x14ac:dyDescent="0.35">
      <c r="A7483" t="s">
        <v>48</v>
      </c>
      <c r="B7483">
        <v>3639736</v>
      </c>
      <c r="C7483">
        <v>1</v>
      </c>
      <c r="E7483" t="str">
        <v>Neukölln</v>
      </c>
      <c r="F7483">
        <v>3639736</v>
      </c>
      <c r="G7483">
        <v>1</v>
      </c>
    </row>
    <row r="7484" spans="1:7" x14ac:dyDescent="0.35">
      <c r="A7484" t="s">
        <v>48</v>
      </c>
      <c r="B7484">
        <v>3650126</v>
      </c>
      <c r="C7484">
        <v>1</v>
      </c>
      <c r="E7484" t="str">
        <v>Neukölln</v>
      </c>
      <c r="F7484">
        <v>3650126</v>
      </c>
      <c r="G7484">
        <v>1</v>
      </c>
    </row>
    <row r="7485" spans="1:7" x14ac:dyDescent="0.35">
      <c r="A7485" t="s">
        <v>48</v>
      </c>
      <c r="B7485">
        <v>3659182</v>
      </c>
      <c r="C7485">
        <v>1</v>
      </c>
      <c r="E7485" t="str">
        <v>Neukölln</v>
      </c>
      <c r="F7485">
        <v>3659182</v>
      </c>
      <c r="G7485">
        <v>1</v>
      </c>
    </row>
    <row r="7486" spans="1:7" x14ac:dyDescent="0.35">
      <c r="A7486" t="s">
        <v>48</v>
      </c>
      <c r="B7486">
        <v>3669572</v>
      </c>
      <c r="C7486">
        <v>1</v>
      </c>
      <c r="E7486" t="str">
        <v>Neukölln</v>
      </c>
      <c r="F7486">
        <v>3669572</v>
      </c>
      <c r="G7486">
        <v>1</v>
      </c>
    </row>
    <row r="7487" spans="1:7" x14ac:dyDescent="0.35">
      <c r="A7487" t="s">
        <v>48</v>
      </c>
      <c r="B7487">
        <v>3675204</v>
      </c>
      <c r="C7487">
        <v>1</v>
      </c>
      <c r="E7487" t="str">
        <v>Neukölln</v>
      </c>
      <c r="F7487">
        <v>3675204</v>
      </c>
      <c r="G7487">
        <v>1</v>
      </c>
    </row>
    <row r="7488" spans="1:7" x14ac:dyDescent="0.35">
      <c r="A7488" t="s">
        <v>48</v>
      </c>
      <c r="B7488">
        <v>3678837</v>
      </c>
      <c r="C7488">
        <v>1</v>
      </c>
      <c r="E7488" t="str">
        <v>Neukölln</v>
      </c>
      <c r="F7488">
        <v>3678837</v>
      </c>
      <c r="G7488">
        <v>1</v>
      </c>
    </row>
    <row r="7489" spans="1:7" x14ac:dyDescent="0.35">
      <c r="A7489" t="s">
        <v>48</v>
      </c>
      <c r="B7489">
        <v>3683625</v>
      </c>
      <c r="C7489">
        <v>1</v>
      </c>
      <c r="E7489" t="str">
        <v>Neukölln</v>
      </c>
      <c r="F7489">
        <v>3683625</v>
      </c>
      <c r="G7489">
        <v>1</v>
      </c>
    </row>
    <row r="7490" spans="1:7" x14ac:dyDescent="0.35">
      <c r="A7490" t="s">
        <v>48</v>
      </c>
      <c r="B7490">
        <v>3702482</v>
      </c>
      <c r="C7490">
        <v>1</v>
      </c>
      <c r="E7490" t="str">
        <v>Neukölln</v>
      </c>
      <c r="F7490">
        <v>3702482</v>
      </c>
      <c r="G7490">
        <v>1</v>
      </c>
    </row>
    <row r="7491" spans="1:7" x14ac:dyDescent="0.35">
      <c r="A7491" t="s">
        <v>48</v>
      </c>
      <c r="B7491">
        <v>3725219</v>
      </c>
      <c r="C7491">
        <v>1</v>
      </c>
      <c r="E7491" t="str">
        <v>Neukölln</v>
      </c>
      <c r="F7491">
        <v>3725219</v>
      </c>
      <c r="G7491">
        <v>1</v>
      </c>
    </row>
    <row r="7492" spans="1:7" x14ac:dyDescent="0.35">
      <c r="A7492" t="s">
        <v>48</v>
      </c>
      <c r="B7492">
        <v>3739229</v>
      </c>
      <c r="C7492">
        <v>2</v>
      </c>
      <c r="E7492" t="str">
        <v>Neukölln</v>
      </c>
      <c r="F7492">
        <v>3739229</v>
      </c>
      <c r="G7492">
        <v>2</v>
      </c>
    </row>
    <row r="7493" spans="1:7" x14ac:dyDescent="0.35">
      <c r="A7493" t="s">
        <v>48</v>
      </c>
      <c r="B7493">
        <v>3764307</v>
      </c>
      <c r="C7493">
        <v>1</v>
      </c>
      <c r="E7493" t="str">
        <v>Neukölln</v>
      </c>
      <c r="F7493">
        <v>3764307</v>
      </c>
      <c r="G7493">
        <v>1</v>
      </c>
    </row>
    <row r="7494" spans="1:7" x14ac:dyDescent="0.35">
      <c r="A7494" t="s">
        <v>48</v>
      </c>
      <c r="B7494">
        <v>3765541</v>
      </c>
      <c r="C7494">
        <v>1</v>
      </c>
      <c r="E7494" t="str">
        <v>Neukölln</v>
      </c>
      <c r="F7494">
        <v>3765541</v>
      </c>
      <c r="G7494">
        <v>1</v>
      </c>
    </row>
    <row r="7495" spans="1:7" x14ac:dyDescent="0.35">
      <c r="A7495" t="s">
        <v>48</v>
      </c>
      <c r="B7495">
        <v>3786239</v>
      </c>
      <c r="C7495">
        <v>1</v>
      </c>
      <c r="E7495" t="str">
        <v>Neukölln</v>
      </c>
      <c r="F7495">
        <v>3786239</v>
      </c>
      <c r="G7495">
        <v>1</v>
      </c>
    </row>
    <row r="7496" spans="1:7" x14ac:dyDescent="0.35">
      <c r="A7496" t="s">
        <v>48</v>
      </c>
      <c r="B7496">
        <v>3809017</v>
      </c>
      <c r="C7496">
        <v>1</v>
      </c>
      <c r="E7496" t="str">
        <v>Neukölln</v>
      </c>
      <c r="F7496">
        <v>3809017</v>
      </c>
      <c r="G7496">
        <v>1</v>
      </c>
    </row>
    <row r="7497" spans="1:7" x14ac:dyDescent="0.35">
      <c r="A7497" t="s">
        <v>48</v>
      </c>
      <c r="B7497">
        <v>3809046</v>
      </c>
      <c r="C7497">
        <v>1</v>
      </c>
      <c r="E7497" t="str">
        <v>Neukölln</v>
      </c>
      <c r="F7497">
        <v>3809046</v>
      </c>
      <c r="G7497">
        <v>1</v>
      </c>
    </row>
    <row r="7498" spans="1:7" x14ac:dyDescent="0.35">
      <c r="A7498" t="s">
        <v>48</v>
      </c>
      <c r="B7498">
        <v>3839741</v>
      </c>
      <c r="C7498">
        <v>1</v>
      </c>
      <c r="E7498" t="str">
        <v>Neukölln</v>
      </c>
      <c r="F7498">
        <v>3839741</v>
      </c>
      <c r="G7498">
        <v>1</v>
      </c>
    </row>
    <row r="7499" spans="1:7" x14ac:dyDescent="0.35">
      <c r="A7499" t="s">
        <v>48</v>
      </c>
      <c r="B7499">
        <v>3846301</v>
      </c>
      <c r="C7499">
        <v>1</v>
      </c>
      <c r="E7499" t="str">
        <v>Neukölln</v>
      </c>
      <c r="F7499">
        <v>3846301</v>
      </c>
      <c r="G7499">
        <v>1</v>
      </c>
    </row>
    <row r="7500" spans="1:7" x14ac:dyDescent="0.35">
      <c r="A7500" t="s">
        <v>48</v>
      </c>
      <c r="B7500">
        <v>3887575</v>
      </c>
      <c r="C7500">
        <v>1</v>
      </c>
      <c r="E7500" t="str">
        <v>Neukölln</v>
      </c>
      <c r="F7500">
        <v>3887575</v>
      </c>
      <c r="G7500">
        <v>1</v>
      </c>
    </row>
    <row r="7501" spans="1:7" x14ac:dyDescent="0.35">
      <c r="A7501" t="s">
        <v>48</v>
      </c>
      <c r="B7501">
        <v>3897971</v>
      </c>
      <c r="C7501">
        <v>1</v>
      </c>
      <c r="E7501" t="str">
        <v>Neukölln</v>
      </c>
      <c r="F7501">
        <v>3897971</v>
      </c>
      <c r="G7501">
        <v>1</v>
      </c>
    </row>
    <row r="7502" spans="1:7" x14ac:dyDescent="0.35">
      <c r="A7502" t="s">
        <v>48</v>
      </c>
      <c r="B7502">
        <v>3902377</v>
      </c>
      <c r="C7502">
        <v>1</v>
      </c>
      <c r="E7502" t="str">
        <v>Neukölln</v>
      </c>
      <c r="F7502">
        <v>3902377</v>
      </c>
      <c r="G7502">
        <v>1</v>
      </c>
    </row>
    <row r="7503" spans="1:7" x14ac:dyDescent="0.35">
      <c r="A7503" t="s">
        <v>48</v>
      </c>
      <c r="B7503">
        <v>3930361</v>
      </c>
      <c r="C7503">
        <v>1</v>
      </c>
      <c r="E7503" t="str">
        <v>Neukölln</v>
      </c>
      <c r="F7503">
        <v>3930361</v>
      </c>
      <c r="G7503">
        <v>1</v>
      </c>
    </row>
    <row r="7504" spans="1:7" x14ac:dyDescent="0.35">
      <c r="A7504" t="s">
        <v>48</v>
      </c>
      <c r="B7504">
        <v>3934334</v>
      </c>
      <c r="C7504">
        <v>1</v>
      </c>
      <c r="E7504" t="str">
        <v>Neukölln</v>
      </c>
      <c r="F7504">
        <v>3934334</v>
      </c>
      <c r="G7504">
        <v>1</v>
      </c>
    </row>
    <row r="7505" spans="1:7" x14ac:dyDescent="0.35">
      <c r="A7505" t="s">
        <v>48</v>
      </c>
      <c r="B7505">
        <v>4011048</v>
      </c>
      <c r="C7505">
        <v>3</v>
      </c>
      <c r="E7505" t="str">
        <v>Neukölln</v>
      </c>
      <c r="F7505">
        <v>4011048</v>
      </c>
      <c r="G7505">
        <v>3</v>
      </c>
    </row>
    <row r="7506" spans="1:7" x14ac:dyDescent="0.35">
      <c r="A7506" t="s">
        <v>48</v>
      </c>
      <c r="B7506">
        <v>4018258</v>
      </c>
      <c r="C7506">
        <v>1</v>
      </c>
      <c r="E7506" t="str">
        <v>Neukölln</v>
      </c>
      <c r="F7506">
        <v>4018258</v>
      </c>
      <c r="G7506">
        <v>1</v>
      </c>
    </row>
    <row r="7507" spans="1:7" x14ac:dyDescent="0.35">
      <c r="A7507" t="s">
        <v>48</v>
      </c>
      <c r="B7507">
        <v>4026038</v>
      </c>
      <c r="C7507">
        <v>1</v>
      </c>
      <c r="E7507" t="str">
        <v>Neukölln</v>
      </c>
      <c r="F7507">
        <v>4026038</v>
      </c>
      <c r="G7507">
        <v>1</v>
      </c>
    </row>
    <row r="7508" spans="1:7" x14ac:dyDescent="0.35">
      <c r="A7508" t="s">
        <v>48</v>
      </c>
      <c r="B7508">
        <v>4045985</v>
      </c>
      <c r="C7508">
        <v>1</v>
      </c>
      <c r="E7508" t="str">
        <v>Neukölln</v>
      </c>
      <c r="F7508">
        <v>4045985</v>
      </c>
      <c r="G7508">
        <v>1</v>
      </c>
    </row>
    <row r="7509" spans="1:7" x14ac:dyDescent="0.35">
      <c r="A7509" t="s">
        <v>48</v>
      </c>
      <c r="B7509">
        <v>4072594</v>
      </c>
      <c r="C7509">
        <v>1</v>
      </c>
      <c r="E7509" t="str">
        <v>Neukölln</v>
      </c>
      <c r="F7509">
        <v>4072594</v>
      </c>
      <c r="G7509">
        <v>1</v>
      </c>
    </row>
    <row r="7510" spans="1:7" x14ac:dyDescent="0.35">
      <c r="A7510" t="s">
        <v>48</v>
      </c>
      <c r="B7510">
        <v>4074523</v>
      </c>
      <c r="C7510">
        <v>1</v>
      </c>
      <c r="E7510" t="str">
        <v>Neukölln</v>
      </c>
      <c r="F7510">
        <v>4074523</v>
      </c>
      <c r="G7510">
        <v>1</v>
      </c>
    </row>
    <row r="7511" spans="1:7" x14ac:dyDescent="0.35">
      <c r="A7511" t="s">
        <v>48</v>
      </c>
      <c r="B7511">
        <v>4076626</v>
      </c>
      <c r="C7511">
        <v>1</v>
      </c>
      <c r="E7511" t="str">
        <v>Neukölln</v>
      </c>
      <c r="F7511">
        <v>4076626</v>
      </c>
      <c r="G7511">
        <v>1</v>
      </c>
    </row>
    <row r="7512" spans="1:7" x14ac:dyDescent="0.35">
      <c r="A7512" t="s">
        <v>48</v>
      </c>
      <c r="B7512">
        <v>4084976</v>
      </c>
      <c r="C7512">
        <v>1</v>
      </c>
      <c r="E7512" t="str">
        <v>Neukölln</v>
      </c>
      <c r="F7512">
        <v>4084976</v>
      </c>
      <c r="G7512">
        <v>1</v>
      </c>
    </row>
    <row r="7513" spans="1:7" x14ac:dyDescent="0.35">
      <c r="A7513" t="s">
        <v>48</v>
      </c>
      <c r="B7513">
        <v>4097958</v>
      </c>
      <c r="C7513">
        <v>2</v>
      </c>
      <c r="E7513" t="str">
        <v>Neukölln</v>
      </c>
      <c r="F7513">
        <v>4097958</v>
      </c>
      <c r="G7513">
        <v>2</v>
      </c>
    </row>
    <row r="7514" spans="1:7" x14ac:dyDescent="0.35">
      <c r="A7514" t="s">
        <v>48</v>
      </c>
      <c r="B7514">
        <v>4102579</v>
      </c>
      <c r="C7514">
        <v>1</v>
      </c>
      <c r="E7514" t="str">
        <v>Neukölln</v>
      </c>
      <c r="F7514">
        <v>4102579</v>
      </c>
      <c r="G7514">
        <v>1</v>
      </c>
    </row>
    <row r="7515" spans="1:7" x14ac:dyDescent="0.35">
      <c r="A7515" t="s">
        <v>48</v>
      </c>
      <c r="B7515">
        <v>4106411</v>
      </c>
      <c r="C7515">
        <v>1</v>
      </c>
      <c r="E7515" t="str">
        <v>Neukölln</v>
      </c>
      <c r="F7515">
        <v>4106411</v>
      </c>
      <c r="G7515">
        <v>1</v>
      </c>
    </row>
    <row r="7516" spans="1:7" x14ac:dyDescent="0.35">
      <c r="A7516" t="s">
        <v>48</v>
      </c>
      <c r="B7516">
        <v>4116543</v>
      </c>
      <c r="C7516">
        <v>1</v>
      </c>
      <c r="E7516" t="str">
        <v>Neukölln</v>
      </c>
      <c r="F7516">
        <v>4116543</v>
      </c>
      <c r="G7516">
        <v>1</v>
      </c>
    </row>
    <row r="7517" spans="1:7" x14ac:dyDescent="0.35">
      <c r="A7517" t="s">
        <v>48</v>
      </c>
      <c r="B7517">
        <v>4116607</v>
      </c>
      <c r="C7517">
        <v>1</v>
      </c>
      <c r="E7517" t="str">
        <v>Neukölln</v>
      </c>
      <c r="F7517">
        <v>4116607</v>
      </c>
      <c r="G7517">
        <v>1</v>
      </c>
    </row>
    <row r="7518" spans="1:7" x14ac:dyDescent="0.35">
      <c r="A7518" t="s">
        <v>48</v>
      </c>
      <c r="B7518">
        <v>4183334</v>
      </c>
      <c r="C7518">
        <v>1</v>
      </c>
      <c r="E7518" t="str">
        <v>Neukölln</v>
      </c>
      <c r="F7518">
        <v>4183334</v>
      </c>
      <c r="G7518">
        <v>1</v>
      </c>
    </row>
    <row r="7519" spans="1:7" x14ac:dyDescent="0.35">
      <c r="A7519" t="s">
        <v>48</v>
      </c>
      <c r="B7519">
        <v>4183739</v>
      </c>
      <c r="C7519">
        <v>1</v>
      </c>
      <c r="E7519" t="str">
        <v>Neukölln</v>
      </c>
      <c r="F7519">
        <v>4183739</v>
      </c>
      <c r="G7519">
        <v>1</v>
      </c>
    </row>
    <row r="7520" spans="1:7" x14ac:dyDescent="0.35">
      <c r="A7520" t="s">
        <v>48</v>
      </c>
      <c r="B7520">
        <v>4199149</v>
      </c>
      <c r="C7520">
        <v>1</v>
      </c>
      <c r="E7520" t="str">
        <v>Neukölln</v>
      </c>
      <c r="F7520">
        <v>4199149</v>
      </c>
      <c r="G7520">
        <v>1</v>
      </c>
    </row>
    <row r="7521" spans="1:7" x14ac:dyDescent="0.35">
      <c r="A7521" t="s">
        <v>48</v>
      </c>
      <c r="B7521">
        <v>4222180</v>
      </c>
      <c r="C7521">
        <v>2</v>
      </c>
      <c r="E7521" t="str">
        <v>Neukölln</v>
      </c>
      <c r="F7521">
        <v>4222180</v>
      </c>
      <c r="G7521">
        <v>2</v>
      </c>
    </row>
    <row r="7522" spans="1:7" x14ac:dyDescent="0.35">
      <c r="A7522" t="s">
        <v>48</v>
      </c>
      <c r="B7522">
        <v>4231031</v>
      </c>
      <c r="C7522">
        <v>1</v>
      </c>
      <c r="E7522" t="str">
        <v>Neukölln</v>
      </c>
      <c r="F7522">
        <v>4231031</v>
      </c>
      <c r="G7522">
        <v>1</v>
      </c>
    </row>
    <row r="7523" spans="1:7" x14ac:dyDescent="0.35">
      <c r="A7523" t="s">
        <v>48</v>
      </c>
      <c r="B7523">
        <v>4249433</v>
      </c>
      <c r="C7523">
        <v>1</v>
      </c>
      <c r="E7523" t="str">
        <v>Neukölln</v>
      </c>
      <c r="F7523">
        <v>4249433</v>
      </c>
      <c r="G7523">
        <v>1</v>
      </c>
    </row>
    <row r="7524" spans="1:7" x14ac:dyDescent="0.35">
      <c r="A7524" t="s">
        <v>48</v>
      </c>
      <c r="B7524">
        <v>4269574</v>
      </c>
      <c r="C7524">
        <v>1</v>
      </c>
      <c r="E7524" t="str">
        <v>Neukölln</v>
      </c>
      <c r="F7524">
        <v>4269574</v>
      </c>
      <c r="G7524">
        <v>1</v>
      </c>
    </row>
    <row r="7525" spans="1:7" x14ac:dyDescent="0.35">
      <c r="A7525" t="s">
        <v>48</v>
      </c>
      <c r="B7525">
        <v>4290185</v>
      </c>
      <c r="C7525">
        <v>2</v>
      </c>
      <c r="E7525" t="str">
        <v>Neukölln</v>
      </c>
      <c r="F7525">
        <v>4290185</v>
      </c>
      <c r="G7525">
        <v>2</v>
      </c>
    </row>
    <row r="7526" spans="1:7" x14ac:dyDescent="0.35">
      <c r="A7526" t="s">
        <v>48</v>
      </c>
      <c r="B7526">
        <v>4303202</v>
      </c>
      <c r="C7526">
        <v>1</v>
      </c>
      <c r="E7526" t="str">
        <v>Neukölln</v>
      </c>
      <c r="F7526">
        <v>4303202</v>
      </c>
      <c r="G7526">
        <v>1</v>
      </c>
    </row>
    <row r="7527" spans="1:7" x14ac:dyDescent="0.35">
      <c r="A7527" t="s">
        <v>48</v>
      </c>
      <c r="B7527">
        <v>4305175</v>
      </c>
      <c r="C7527">
        <v>1</v>
      </c>
      <c r="E7527" t="str">
        <v>Neukölln</v>
      </c>
      <c r="F7527">
        <v>4305175</v>
      </c>
      <c r="G7527">
        <v>1</v>
      </c>
    </row>
    <row r="7528" spans="1:7" x14ac:dyDescent="0.35">
      <c r="A7528" t="s">
        <v>48</v>
      </c>
      <c r="B7528">
        <v>4305711</v>
      </c>
      <c r="C7528">
        <v>1</v>
      </c>
      <c r="E7528" t="str">
        <v>Neukölln</v>
      </c>
      <c r="F7528">
        <v>4305711</v>
      </c>
      <c r="G7528">
        <v>1</v>
      </c>
    </row>
    <row r="7529" spans="1:7" x14ac:dyDescent="0.35">
      <c r="A7529" t="s">
        <v>48</v>
      </c>
      <c r="B7529">
        <v>4322768</v>
      </c>
      <c r="C7529">
        <v>1</v>
      </c>
      <c r="E7529" t="str">
        <v>Neukölln</v>
      </c>
      <c r="F7529">
        <v>4322768</v>
      </c>
      <c r="G7529">
        <v>1</v>
      </c>
    </row>
    <row r="7530" spans="1:7" x14ac:dyDescent="0.35">
      <c r="A7530" t="s">
        <v>48</v>
      </c>
      <c r="B7530">
        <v>4340160</v>
      </c>
      <c r="C7530">
        <v>1</v>
      </c>
      <c r="E7530" t="str">
        <v>Neukölln</v>
      </c>
      <c r="F7530">
        <v>4340160</v>
      </c>
      <c r="G7530">
        <v>1</v>
      </c>
    </row>
    <row r="7531" spans="1:7" x14ac:dyDescent="0.35">
      <c r="A7531" t="s">
        <v>48</v>
      </c>
      <c r="B7531">
        <v>4370180</v>
      </c>
      <c r="C7531">
        <v>1</v>
      </c>
      <c r="E7531" t="str">
        <v>Neukölln</v>
      </c>
      <c r="F7531">
        <v>4370180</v>
      </c>
      <c r="G7531">
        <v>1</v>
      </c>
    </row>
    <row r="7532" spans="1:7" x14ac:dyDescent="0.35">
      <c r="A7532" t="s">
        <v>48</v>
      </c>
      <c r="B7532">
        <v>4373905</v>
      </c>
      <c r="C7532">
        <v>1</v>
      </c>
      <c r="E7532" t="str">
        <v>Neukölln</v>
      </c>
      <c r="F7532">
        <v>4373905</v>
      </c>
      <c r="G7532">
        <v>1</v>
      </c>
    </row>
    <row r="7533" spans="1:7" x14ac:dyDescent="0.35">
      <c r="A7533" t="s">
        <v>48</v>
      </c>
      <c r="B7533">
        <v>4383856</v>
      </c>
      <c r="C7533">
        <v>1</v>
      </c>
      <c r="E7533" t="str">
        <v>Neukölln</v>
      </c>
      <c r="F7533">
        <v>4383856</v>
      </c>
      <c r="G7533">
        <v>1</v>
      </c>
    </row>
    <row r="7534" spans="1:7" x14ac:dyDescent="0.35">
      <c r="A7534" t="s">
        <v>48</v>
      </c>
      <c r="B7534">
        <v>4411468</v>
      </c>
      <c r="C7534">
        <v>1</v>
      </c>
      <c r="E7534" t="str">
        <v>Neukölln</v>
      </c>
      <c r="F7534">
        <v>4411468</v>
      </c>
      <c r="G7534">
        <v>1</v>
      </c>
    </row>
    <row r="7535" spans="1:7" x14ac:dyDescent="0.35">
      <c r="A7535" t="s">
        <v>48</v>
      </c>
      <c r="B7535">
        <v>4441470</v>
      </c>
      <c r="C7535">
        <v>1</v>
      </c>
      <c r="E7535" t="str">
        <v>Neukölln</v>
      </c>
      <c r="F7535">
        <v>4441470</v>
      </c>
      <c r="G7535">
        <v>1</v>
      </c>
    </row>
    <row r="7536" spans="1:7" x14ac:dyDescent="0.35">
      <c r="A7536" t="s">
        <v>48</v>
      </c>
      <c r="B7536">
        <v>4466876</v>
      </c>
      <c r="C7536">
        <v>1</v>
      </c>
      <c r="E7536" t="str">
        <v>Neukölln</v>
      </c>
      <c r="F7536">
        <v>4466876</v>
      </c>
      <c r="G7536">
        <v>1</v>
      </c>
    </row>
    <row r="7537" spans="1:7" x14ac:dyDescent="0.35">
      <c r="A7537" t="s">
        <v>48</v>
      </c>
      <c r="B7537">
        <v>4486672</v>
      </c>
      <c r="C7537">
        <v>2</v>
      </c>
      <c r="E7537" t="str">
        <v>Neukölln</v>
      </c>
      <c r="F7537">
        <v>4486672</v>
      </c>
      <c r="G7537">
        <v>2</v>
      </c>
    </row>
    <row r="7538" spans="1:7" x14ac:dyDescent="0.35">
      <c r="A7538" t="s">
        <v>48</v>
      </c>
      <c r="B7538">
        <v>4497511</v>
      </c>
      <c r="C7538">
        <v>1</v>
      </c>
      <c r="E7538" t="str">
        <v>Neukölln</v>
      </c>
      <c r="F7538">
        <v>4497511</v>
      </c>
      <c r="G7538">
        <v>1</v>
      </c>
    </row>
    <row r="7539" spans="1:7" x14ac:dyDescent="0.35">
      <c r="A7539" t="s">
        <v>48</v>
      </c>
      <c r="B7539">
        <v>4520878</v>
      </c>
      <c r="C7539">
        <v>1</v>
      </c>
      <c r="E7539" t="str">
        <v>Neukölln</v>
      </c>
      <c r="F7539">
        <v>4520878</v>
      </c>
      <c r="G7539">
        <v>1</v>
      </c>
    </row>
    <row r="7540" spans="1:7" x14ac:dyDescent="0.35">
      <c r="A7540" t="s">
        <v>48</v>
      </c>
      <c r="B7540">
        <v>4561657</v>
      </c>
      <c r="C7540">
        <v>1</v>
      </c>
      <c r="E7540" t="str">
        <v>Neukölln</v>
      </c>
      <c r="F7540">
        <v>4561657</v>
      </c>
      <c r="G7540">
        <v>1</v>
      </c>
    </row>
    <row r="7541" spans="1:7" x14ac:dyDescent="0.35">
      <c r="A7541" t="s">
        <v>48</v>
      </c>
      <c r="B7541">
        <v>4594271</v>
      </c>
      <c r="C7541">
        <v>2</v>
      </c>
      <c r="E7541" t="str">
        <v>Neukölln</v>
      </c>
      <c r="F7541">
        <v>4594271</v>
      </c>
      <c r="G7541">
        <v>2</v>
      </c>
    </row>
    <row r="7542" spans="1:7" x14ac:dyDescent="0.35">
      <c r="A7542" t="s">
        <v>48</v>
      </c>
      <c r="B7542">
        <v>4594337</v>
      </c>
      <c r="C7542">
        <v>1</v>
      </c>
      <c r="E7542" t="str">
        <v>Neukölln</v>
      </c>
      <c r="F7542">
        <v>4594337</v>
      </c>
      <c r="G7542">
        <v>1</v>
      </c>
    </row>
    <row r="7543" spans="1:7" x14ac:dyDescent="0.35">
      <c r="A7543" t="s">
        <v>48</v>
      </c>
      <c r="B7543">
        <v>4604291</v>
      </c>
      <c r="C7543">
        <v>1</v>
      </c>
      <c r="E7543" t="str">
        <v>Neukölln</v>
      </c>
      <c r="F7543">
        <v>4604291</v>
      </c>
      <c r="G7543">
        <v>1</v>
      </c>
    </row>
    <row r="7544" spans="1:7" x14ac:dyDescent="0.35">
      <c r="A7544" t="s">
        <v>48</v>
      </c>
      <c r="B7544">
        <v>4622180</v>
      </c>
      <c r="C7544">
        <v>1</v>
      </c>
      <c r="E7544" t="str">
        <v>Neukölln</v>
      </c>
      <c r="F7544">
        <v>4622180</v>
      </c>
      <c r="G7544">
        <v>1</v>
      </c>
    </row>
    <row r="7545" spans="1:7" x14ac:dyDescent="0.35">
      <c r="A7545" t="s">
        <v>48</v>
      </c>
      <c r="B7545">
        <v>4647121</v>
      </c>
      <c r="C7545">
        <v>2</v>
      </c>
      <c r="E7545" t="str">
        <v>Neukölln</v>
      </c>
      <c r="F7545">
        <v>4647121</v>
      </c>
      <c r="G7545">
        <v>2</v>
      </c>
    </row>
    <row r="7546" spans="1:7" x14ac:dyDescent="0.35">
      <c r="A7546" t="s">
        <v>48</v>
      </c>
      <c r="B7546">
        <v>4666466</v>
      </c>
      <c r="C7546">
        <v>1</v>
      </c>
      <c r="E7546" t="str">
        <v>Neukölln</v>
      </c>
      <c r="F7546">
        <v>4666466</v>
      </c>
      <c r="G7546">
        <v>1</v>
      </c>
    </row>
    <row r="7547" spans="1:7" x14ac:dyDescent="0.35">
      <c r="A7547" t="s">
        <v>48</v>
      </c>
      <c r="B7547">
        <v>4709188</v>
      </c>
      <c r="C7547">
        <v>1</v>
      </c>
      <c r="E7547" t="str">
        <v>Neukölln</v>
      </c>
      <c r="F7547">
        <v>4709188</v>
      </c>
      <c r="G7547">
        <v>1</v>
      </c>
    </row>
    <row r="7548" spans="1:7" x14ac:dyDescent="0.35">
      <c r="A7548" t="s">
        <v>48</v>
      </c>
      <c r="B7548">
        <v>4727191</v>
      </c>
      <c r="C7548">
        <v>1</v>
      </c>
      <c r="E7548" t="str">
        <v>Neukölln</v>
      </c>
      <c r="F7548">
        <v>4727191</v>
      </c>
      <c r="G7548">
        <v>1</v>
      </c>
    </row>
    <row r="7549" spans="1:7" x14ac:dyDescent="0.35">
      <c r="A7549" t="s">
        <v>48</v>
      </c>
      <c r="B7549">
        <v>4728083</v>
      </c>
      <c r="C7549">
        <v>1</v>
      </c>
      <c r="E7549" t="str">
        <v>Neukölln</v>
      </c>
      <c r="F7549">
        <v>4728083</v>
      </c>
      <c r="G7549">
        <v>1</v>
      </c>
    </row>
    <row r="7550" spans="1:7" x14ac:dyDescent="0.35">
      <c r="A7550" t="s">
        <v>48</v>
      </c>
      <c r="B7550">
        <v>4822278</v>
      </c>
      <c r="C7550">
        <v>1</v>
      </c>
      <c r="E7550" t="str">
        <v>Neukölln</v>
      </c>
      <c r="F7550">
        <v>4822278</v>
      </c>
      <c r="G7550">
        <v>1</v>
      </c>
    </row>
    <row r="7551" spans="1:7" x14ac:dyDescent="0.35">
      <c r="A7551" t="s">
        <v>48</v>
      </c>
      <c r="B7551">
        <v>4856060</v>
      </c>
      <c r="C7551">
        <v>4</v>
      </c>
      <c r="E7551" t="str">
        <v>Neukölln</v>
      </c>
      <c r="F7551">
        <v>4856060</v>
      </c>
      <c r="G7551">
        <v>4</v>
      </c>
    </row>
    <row r="7552" spans="1:7" x14ac:dyDescent="0.35">
      <c r="A7552" t="s">
        <v>48</v>
      </c>
      <c r="B7552">
        <v>4873725</v>
      </c>
      <c r="C7552">
        <v>1</v>
      </c>
      <c r="E7552" t="str">
        <v>Neukölln</v>
      </c>
      <c r="F7552">
        <v>4873725</v>
      </c>
      <c r="G7552">
        <v>1</v>
      </c>
    </row>
    <row r="7553" spans="1:7" x14ac:dyDescent="0.35">
      <c r="A7553" t="s">
        <v>48</v>
      </c>
      <c r="B7553">
        <v>4894189</v>
      </c>
      <c r="C7553">
        <v>1</v>
      </c>
      <c r="E7553" t="str">
        <v>Neukölln</v>
      </c>
      <c r="F7553">
        <v>4894189</v>
      </c>
      <c r="G7553">
        <v>1</v>
      </c>
    </row>
    <row r="7554" spans="1:7" x14ac:dyDescent="0.35">
      <c r="A7554" t="s">
        <v>48</v>
      </c>
      <c r="B7554">
        <v>4897048</v>
      </c>
      <c r="C7554">
        <v>1</v>
      </c>
      <c r="E7554" t="str">
        <v>Neukölln</v>
      </c>
      <c r="F7554">
        <v>4897048</v>
      </c>
      <c r="G7554">
        <v>1</v>
      </c>
    </row>
    <row r="7555" spans="1:7" x14ac:dyDescent="0.35">
      <c r="A7555" t="s">
        <v>48</v>
      </c>
      <c r="B7555">
        <v>4902972</v>
      </c>
      <c r="C7555">
        <v>1</v>
      </c>
      <c r="E7555" t="str">
        <v>Neukölln</v>
      </c>
      <c r="F7555">
        <v>4902972</v>
      </c>
      <c r="G7555">
        <v>1</v>
      </c>
    </row>
    <row r="7556" spans="1:7" x14ac:dyDescent="0.35">
      <c r="A7556" t="s">
        <v>48</v>
      </c>
      <c r="B7556">
        <v>4908062</v>
      </c>
      <c r="C7556">
        <v>1</v>
      </c>
      <c r="E7556" t="str">
        <v>Neukölln</v>
      </c>
      <c r="F7556">
        <v>4908062</v>
      </c>
      <c r="G7556">
        <v>1</v>
      </c>
    </row>
    <row r="7557" spans="1:7" x14ac:dyDescent="0.35">
      <c r="A7557" t="s">
        <v>48</v>
      </c>
      <c r="B7557">
        <v>4909625</v>
      </c>
      <c r="C7557">
        <v>1</v>
      </c>
      <c r="E7557" t="str">
        <v>Neukölln</v>
      </c>
      <c r="F7557">
        <v>4909625</v>
      </c>
      <c r="G7557">
        <v>1</v>
      </c>
    </row>
    <row r="7558" spans="1:7" x14ac:dyDescent="0.35">
      <c r="A7558" t="s">
        <v>48</v>
      </c>
      <c r="B7558">
        <v>4931186</v>
      </c>
      <c r="C7558">
        <v>2</v>
      </c>
      <c r="E7558" t="str">
        <v>Neukölln</v>
      </c>
      <c r="F7558">
        <v>4931186</v>
      </c>
      <c r="G7558">
        <v>2</v>
      </c>
    </row>
    <row r="7559" spans="1:7" x14ac:dyDescent="0.35">
      <c r="A7559" t="s">
        <v>48</v>
      </c>
      <c r="B7559">
        <v>4932552</v>
      </c>
      <c r="C7559">
        <v>1</v>
      </c>
      <c r="E7559" t="str">
        <v>Neukölln</v>
      </c>
      <c r="F7559">
        <v>4932552</v>
      </c>
      <c r="G7559">
        <v>1</v>
      </c>
    </row>
    <row r="7560" spans="1:7" x14ac:dyDescent="0.35">
      <c r="A7560" t="s">
        <v>48</v>
      </c>
      <c r="B7560">
        <v>4942409</v>
      </c>
      <c r="C7560">
        <v>1</v>
      </c>
      <c r="E7560" t="str">
        <v>Neukölln</v>
      </c>
      <c r="F7560">
        <v>4942409</v>
      </c>
      <c r="G7560">
        <v>1</v>
      </c>
    </row>
    <row r="7561" spans="1:7" x14ac:dyDescent="0.35">
      <c r="A7561" t="s">
        <v>48</v>
      </c>
      <c r="B7561">
        <v>4948028</v>
      </c>
      <c r="C7561">
        <v>1</v>
      </c>
      <c r="E7561" t="str">
        <v>Neukölln</v>
      </c>
      <c r="F7561">
        <v>4948028</v>
      </c>
      <c r="G7561">
        <v>1</v>
      </c>
    </row>
    <row r="7562" spans="1:7" x14ac:dyDescent="0.35">
      <c r="A7562" t="s">
        <v>48</v>
      </c>
      <c r="B7562">
        <v>5005413</v>
      </c>
      <c r="C7562">
        <v>1</v>
      </c>
      <c r="E7562" t="str">
        <v>Neukölln</v>
      </c>
      <c r="F7562">
        <v>5005413</v>
      </c>
      <c r="G7562">
        <v>1</v>
      </c>
    </row>
    <row r="7563" spans="1:7" x14ac:dyDescent="0.35">
      <c r="A7563" t="s">
        <v>48</v>
      </c>
      <c r="B7563">
        <v>5058997</v>
      </c>
      <c r="C7563">
        <v>1</v>
      </c>
      <c r="E7563" t="str">
        <v>Neukölln</v>
      </c>
      <c r="F7563">
        <v>5058997</v>
      </c>
      <c r="G7563">
        <v>1</v>
      </c>
    </row>
    <row r="7564" spans="1:7" x14ac:dyDescent="0.35">
      <c r="A7564" t="s">
        <v>48</v>
      </c>
      <c r="B7564">
        <v>5059055</v>
      </c>
      <c r="C7564">
        <v>1</v>
      </c>
      <c r="E7564" t="str">
        <v>Neukölln</v>
      </c>
      <c r="F7564">
        <v>5059055</v>
      </c>
      <c r="G7564">
        <v>1</v>
      </c>
    </row>
    <row r="7565" spans="1:7" x14ac:dyDescent="0.35">
      <c r="A7565" t="s">
        <v>48</v>
      </c>
      <c r="B7565">
        <v>5093585</v>
      </c>
      <c r="C7565">
        <v>1</v>
      </c>
      <c r="E7565" t="str">
        <v>Neukölln</v>
      </c>
      <c r="F7565">
        <v>5093585</v>
      </c>
      <c r="G7565">
        <v>1</v>
      </c>
    </row>
    <row r="7566" spans="1:7" x14ac:dyDescent="0.35">
      <c r="A7566" t="s">
        <v>48</v>
      </c>
      <c r="B7566">
        <v>5121658</v>
      </c>
      <c r="C7566">
        <v>1</v>
      </c>
      <c r="E7566" t="str">
        <v>Neukölln</v>
      </c>
      <c r="F7566">
        <v>5121658</v>
      </c>
      <c r="G7566">
        <v>1</v>
      </c>
    </row>
    <row r="7567" spans="1:7" x14ac:dyDescent="0.35">
      <c r="A7567" t="s">
        <v>48</v>
      </c>
      <c r="B7567">
        <v>5142403</v>
      </c>
      <c r="C7567">
        <v>1</v>
      </c>
      <c r="E7567" t="str">
        <v>Neukölln</v>
      </c>
      <c r="F7567">
        <v>5142403</v>
      </c>
      <c r="G7567">
        <v>1</v>
      </c>
    </row>
    <row r="7568" spans="1:7" x14ac:dyDescent="0.35">
      <c r="A7568" t="s">
        <v>48</v>
      </c>
      <c r="B7568">
        <v>5183353</v>
      </c>
      <c r="C7568">
        <v>1</v>
      </c>
      <c r="E7568" t="str">
        <v>Neukölln</v>
      </c>
      <c r="F7568">
        <v>5183353</v>
      </c>
      <c r="G7568">
        <v>1</v>
      </c>
    </row>
    <row r="7569" spans="1:7" x14ac:dyDescent="0.35">
      <c r="A7569" t="s">
        <v>48</v>
      </c>
      <c r="B7569">
        <v>5200565</v>
      </c>
      <c r="C7569">
        <v>1</v>
      </c>
      <c r="E7569" t="str">
        <v>Neukölln</v>
      </c>
      <c r="F7569">
        <v>5200565</v>
      </c>
      <c r="G7569">
        <v>1</v>
      </c>
    </row>
    <row r="7570" spans="1:7" x14ac:dyDescent="0.35">
      <c r="A7570" t="s">
        <v>48</v>
      </c>
      <c r="B7570">
        <v>5223420</v>
      </c>
      <c r="C7570">
        <v>1</v>
      </c>
      <c r="E7570" t="str">
        <v>Neukölln</v>
      </c>
      <c r="F7570">
        <v>5223420</v>
      </c>
      <c r="G7570">
        <v>1</v>
      </c>
    </row>
    <row r="7571" spans="1:7" x14ac:dyDescent="0.35">
      <c r="A7571" t="s">
        <v>48</v>
      </c>
      <c r="B7571">
        <v>5234808</v>
      </c>
      <c r="C7571">
        <v>1</v>
      </c>
      <c r="E7571" t="str">
        <v>Neukölln</v>
      </c>
      <c r="F7571">
        <v>5234808</v>
      </c>
      <c r="G7571">
        <v>1</v>
      </c>
    </row>
    <row r="7572" spans="1:7" x14ac:dyDescent="0.35">
      <c r="A7572" t="s">
        <v>48</v>
      </c>
      <c r="B7572">
        <v>5255929</v>
      </c>
      <c r="C7572">
        <v>1</v>
      </c>
      <c r="E7572" t="str">
        <v>Neukölln</v>
      </c>
      <c r="F7572">
        <v>5255929</v>
      </c>
      <c r="G7572">
        <v>1</v>
      </c>
    </row>
    <row r="7573" spans="1:7" x14ac:dyDescent="0.35">
      <c r="A7573" t="s">
        <v>48</v>
      </c>
      <c r="B7573">
        <v>5341934</v>
      </c>
      <c r="C7573">
        <v>1</v>
      </c>
      <c r="E7573" t="str">
        <v>Neukölln</v>
      </c>
      <c r="F7573">
        <v>5341934</v>
      </c>
      <c r="G7573">
        <v>1</v>
      </c>
    </row>
    <row r="7574" spans="1:7" x14ac:dyDescent="0.35">
      <c r="A7574" t="s">
        <v>48</v>
      </c>
      <c r="B7574">
        <v>5368594</v>
      </c>
      <c r="C7574">
        <v>1</v>
      </c>
      <c r="E7574" t="str">
        <v>Neukölln</v>
      </c>
      <c r="F7574">
        <v>5368594</v>
      </c>
      <c r="G7574">
        <v>1</v>
      </c>
    </row>
    <row r="7575" spans="1:7" x14ac:dyDescent="0.35">
      <c r="A7575" t="s">
        <v>48</v>
      </c>
      <c r="B7575">
        <v>5373465</v>
      </c>
      <c r="C7575">
        <v>1</v>
      </c>
      <c r="E7575" t="str">
        <v>Neukölln</v>
      </c>
      <c r="F7575">
        <v>5373465</v>
      </c>
      <c r="G7575">
        <v>1</v>
      </c>
    </row>
    <row r="7576" spans="1:7" x14ac:dyDescent="0.35">
      <c r="A7576" t="s">
        <v>48</v>
      </c>
      <c r="B7576">
        <v>5383857</v>
      </c>
      <c r="C7576">
        <v>1</v>
      </c>
      <c r="E7576" t="str">
        <v>Neukölln</v>
      </c>
      <c r="F7576">
        <v>5383857</v>
      </c>
      <c r="G7576">
        <v>1</v>
      </c>
    </row>
    <row r="7577" spans="1:7" x14ac:dyDescent="0.35">
      <c r="A7577" t="s">
        <v>48</v>
      </c>
      <c r="B7577">
        <v>5411147</v>
      </c>
      <c r="C7577">
        <v>1</v>
      </c>
      <c r="E7577" t="str">
        <v>Neukölln</v>
      </c>
      <c r="F7577">
        <v>5411147</v>
      </c>
      <c r="G7577">
        <v>1</v>
      </c>
    </row>
    <row r="7578" spans="1:7" x14ac:dyDescent="0.35">
      <c r="A7578" t="s">
        <v>48</v>
      </c>
      <c r="B7578">
        <v>5412869</v>
      </c>
      <c r="C7578">
        <v>1</v>
      </c>
      <c r="E7578" t="str">
        <v>Neukölln</v>
      </c>
      <c r="F7578">
        <v>5412869</v>
      </c>
      <c r="G7578">
        <v>1</v>
      </c>
    </row>
    <row r="7579" spans="1:7" x14ac:dyDescent="0.35">
      <c r="A7579" t="s">
        <v>48</v>
      </c>
      <c r="B7579">
        <v>5445544</v>
      </c>
      <c r="C7579">
        <v>1</v>
      </c>
      <c r="E7579" t="str">
        <v>Neukölln</v>
      </c>
      <c r="F7579">
        <v>5445544</v>
      </c>
      <c r="G7579">
        <v>1</v>
      </c>
    </row>
    <row r="7580" spans="1:7" x14ac:dyDescent="0.35">
      <c r="A7580" t="s">
        <v>48</v>
      </c>
      <c r="B7580">
        <v>5455895</v>
      </c>
      <c r="C7580">
        <v>1</v>
      </c>
      <c r="E7580" t="str">
        <v>Neukölln</v>
      </c>
      <c r="F7580">
        <v>5455895</v>
      </c>
      <c r="G7580">
        <v>1</v>
      </c>
    </row>
    <row r="7581" spans="1:7" x14ac:dyDescent="0.35">
      <c r="A7581" t="s">
        <v>48</v>
      </c>
      <c r="B7581">
        <v>5458455</v>
      </c>
      <c r="C7581">
        <v>1</v>
      </c>
      <c r="E7581" t="str">
        <v>Neukölln</v>
      </c>
      <c r="F7581">
        <v>5458455</v>
      </c>
      <c r="G7581">
        <v>1</v>
      </c>
    </row>
    <row r="7582" spans="1:7" x14ac:dyDescent="0.35">
      <c r="A7582" t="s">
        <v>48</v>
      </c>
      <c r="B7582">
        <v>5488035</v>
      </c>
      <c r="C7582">
        <v>1</v>
      </c>
      <c r="E7582" t="str">
        <v>Neukölln</v>
      </c>
      <c r="F7582">
        <v>5488035</v>
      </c>
      <c r="G7582">
        <v>1</v>
      </c>
    </row>
    <row r="7583" spans="1:7" x14ac:dyDescent="0.35">
      <c r="A7583" t="s">
        <v>48</v>
      </c>
      <c r="B7583">
        <v>5511683</v>
      </c>
      <c r="C7583">
        <v>2</v>
      </c>
      <c r="E7583" t="str">
        <v>Neukölln</v>
      </c>
      <c r="F7583">
        <v>5511683</v>
      </c>
      <c r="G7583">
        <v>2</v>
      </c>
    </row>
    <row r="7584" spans="1:7" x14ac:dyDescent="0.35">
      <c r="A7584" t="s">
        <v>48</v>
      </c>
      <c r="B7584">
        <v>5595570</v>
      </c>
      <c r="C7584">
        <v>1</v>
      </c>
      <c r="E7584" t="str">
        <v>Neukölln</v>
      </c>
      <c r="F7584">
        <v>5595570</v>
      </c>
      <c r="G7584">
        <v>1</v>
      </c>
    </row>
    <row r="7585" spans="1:7" x14ac:dyDescent="0.35">
      <c r="A7585" t="s">
        <v>48</v>
      </c>
      <c r="B7585">
        <v>5600476</v>
      </c>
      <c r="C7585">
        <v>1</v>
      </c>
      <c r="E7585" t="str">
        <v>Neukölln</v>
      </c>
      <c r="F7585">
        <v>5600476</v>
      </c>
      <c r="G7585">
        <v>1</v>
      </c>
    </row>
    <row r="7586" spans="1:7" x14ac:dyDescent="0.35">
      <c r="A7586" t="s">
        <v>48</v>
      </c>
      <c r="B7586">
        <v>5691997</v>
      </c>
      <c r="C7586">
        <v>1</v>
      </c>
      <c r="E7586" t="str">
        <v>Neukölln</v>
      </c>
      <c r="F7586">
        <v>5691997</v>
      </c>
      <c r="G7586">
        <v>1</v>
      </c>
    </row>
    <row r="7587" spans="1:7" x14ac:dyDescent="0.35">
      <c r="A7587" t="s">
        <v>48</v>
      </c>
      <c r="B7587">
        <v>5817900</v>
      </c>
      <c r="C7587">
        <v>1</v>
      </c>
      <c r="E7587" t="str">
        <v>Neukölln</v>
      </c>
      <c r="F7587">
        <v>5817900</v>
      </c>
      <c r="G7587">
        <v>1</v>
      </c>
    </row>
    <row r="7588" spans="1:7" x14ac:dyDescent="0.35">
      <c r="A7588" t="s">
        <v>48</v>
      </c>
      <c r="B7588">
        <v>5889788</v>
      </c>
      <c r="C7588">
        <v>1</v>
      </c>
      <c r="E7588" t="str">
        <v>Neukölln</v>
      </c>
      <c r="F7588">
        <v>5889788</v>
      </c>
      <c r="G7588">
        <v>1</v>
      </c>
    </row>
    <row r="7589" spans="1:7" x14ac:dyDescent="0.35">
      <c r="A7589" t="s">
        <v>48</v>
      </c>
      <c r="B7589">
        <v>5921654</v>
      </c>
      <c r="C7589">
        <v>1</v>
      </c>
      <c r="E7589" t="str">
        <v>Neukölln</v>
      </c>
      <c r="F7589">
        <v>5921654</v>
      </c>
      <c r="G7589">
        <v>1</v>
      </c>
    </row>
    <row r="7590" spans="1:7" x14ac:dyDescent="0.35">
      <c r="A7590" t="s">
        <v>48</v>
      </c>
      <c r="B7590">
        <v>5930452</v>
      </c>
      <c r="C7590">
        <v>1</v>
      </c>
      <c r="E7590" t="str">
        <v>Neukölln</v>
      </c>
      <c r="F7590">
        <v>5930452</v>
      </c>
      <c r="G7590">
        <v>1</v>
      </c>
    </row>
    <row r="7591" spans="1:7" x14ac:dyDescent="0.35">
      <c r="A7591" t="s">
        <v>48</v>
      </c>
      <c r="B7591">
        <v>5950775</v>
      </c>
      <c r="C7591">
        <v>1</v>
      </c>
      <c r="E7591" t="str">
        <v>Neukölln</v>
      </c>
      <c r="F7591">
        <v>5950775</v>
      </c>
      <c r="G7591">
        <v>1</v>
      </c>
    </row>
    <row r="7592" spans="1:7" x14ac:dyDescent="0.35">
      <c r="A7592" t="s">
        <v>48</v>
      </c>
      <c r="B7592">
        <v>6004144</v>
      </c>
      <c r="C7592">
        <v>1</v>
      </c>
      <c r="E7592" t="str">
        <v>Neukölln</v>
      </c>
      <c r="F7592">
        <v>6004144</v>
      </c>
      <c r="G7592">
        <v>1</v>
      </c>
    </row>
    <row r="7593" spans="1:7" x14ac:dyDescent="0.35">
      <c r="A7593" t="s">
        <v>48</v>
      </c>
      <c r="B7593">
        <v>6029552</v>
      </c>
      <c r="C7593">
        <v>1</v>
      </c>
      <c r="E7593" t="str">
        <v>Neukölln</v>
      </c>
      <c r="F7593">
        <v>6029552</v>
      </c>
      <c r="G7593">
        <v>1</v>
      </c>
    </row>
    <row r="7594" spans="1:7" x14ac:dyDescent="0.35">
      <c r="A7594" t="s">
        <v>48</v>
      </c>
      <c r="B7594">
        <v>6044723</v>
      </c>
      <c r="C7594">
        <v>1</v>
      </c>
      <c r="E7594" t="str">
        <v>Neukölln</v>
      </c>
      <c r="F7594">
        <v>6044723</v>
      </c>
      <c r="G7594">
        <v>1</v>
      </c>
    </row>
    <row r="7595" spans="1:7" x14ac:dyDescent="0.35">
      <c r="A7595" t="s">
        <v>48</v>
      </c>
      <c r="B7595">
        <v>6053172</v>
      </c>
      <c r="C7595">
        <v>1</v>
      </c>
      <c r="E7595" t="str">
        <v>Neukölln</v>
      </c>
      <c r="F7595">
        <v>6053172</v>
      </c>
      <c r="G7595">
        <v>1</v>
      </c>
    </row>
    <row r="7596" spans="1:7" x14ac:dyDescent="0.35">
      <c r="A7596" t="s">
        <v>48</v>
      </c>
      <c r="B7596">
        <v>6073146</v>
      </c>
      <c r="C7596">
        <v>1</v>
      </c>
      <c r="E7596" t="str">
        <v>Neukölln</v>
      </c>
      <c r="F7596">
        <v>6073146</v>
      </c>
      <c r="G7596">
        <v>1</v>
      </c>
    </row>
    <row r="7597" spans="1:7" x14ac:dyDescent="0.35">
      <c r="A7597" t="s">
        <v>48</v>
      </c>
      <c r="B7597">
        <v>6106940</v>
      </c>
      <c r="C7597">
        <v>1</v>
      </c>
      <c r="E7597" t="str">
        <v>Neukölln</v>
      </c>
      <c r="F7597">
        <v>6106940</v>
      </c>
      <c r="G7597">
        <v>1</v>
      </c>
    </row>
    <row r="7598" spans="1:7" x14ac:dyDescent="0.35">
      <c r="A7598" t="s">
        <v>48</v>
      </c>
      <c r="B7598">
        <v>6112993</v>
      </c>
      <c r="C7598">
        <v>1</v>
      </c>
      <c r="E7598" t="str">
        <v>Neukölln</v>
      </c>
      <c r="F7598">
        <v>6112993</v>
      </c>
      <c r="G7598">
        <v>1</v>
      </c>
    </row>
    <row r="7599" spans="1:7" x14ac:dyDescent="0.35">
      <c r="A7599" t="s">
        <v>48</v>
      </c>
      <c r="B7599">
        <v>6129972</v>
      </c>
      <c r="C7599">
        <v>1</v>
      </c>
      <c r="E7599" t="str">
        <v>Neukölln</v>
      </c>
      <c r="F7599">
        <v>6129972</v>
      </c>
      <c r="G7599">
        <v>1</v>
      </c>
    </row>
    <row r="7600" spans="1:7" x14ac:dyDescent="0.35">
      <c r="A7600" t="s">
        <v>48</v>
      </c>
      <c r="B7600">
        <v>6156867</v>
      </c>
      <c r="C7600">
        <v>1</v>
      </c>
      <c r="E7600" t="str">
        <v>Neukölln</v>
      </c>
      <c r="F7600">
        <v>6156867</v>
      </c>
      <c r="G7600">
        <v>1</v>
      </c>
    </row>
    <row r="7601" spans="1:7" x14ac:dyDescent="0.35">
      <c r="A7601" t="s">
        <v>48</v>
      </c>
      <c r="B7601">
        <v>6189019</v>
      </c>
      <c r="C7601">
        <v>1</v>
      </c>
      <c r="E7601" t="str">
        <v>Neukölln</v>
      </c>
      <c r="F7601">
        <v>6189019</v>
      </c>
      <c r="G7601">
        <v>1</v>
      </c>
    </row>
    <row r="7602" spans="1:7" x14ac:dyDescent="0.35">
      <c r="A7602" t="s">
        <v>48</v>
      </c>
      <c r="B7602">
        <v>6231480</v>
      </c>
      <c r="C7602">
        <v>1</v>
      </c>
      <c r="E7602" t="str">
        <v>Neukölln</v>
      </c>
      <c r="F7602">
        <v>6231480</v>
      </c>
      <c r="G7602">
        <v>1</v>
      </c>
    </row>
    <row r="7603" spans="1:7" x14ac:dyDescent="0.35">
      <c r="A7603" t="s">
        <v>48</v>
      </c>
      <c r="B7603">
        <v>6233753</v>
      </c>
      <c r="C7603">
        <v>1</v>
      </c>
      <c r="E7603" t="str">
        <v>Neukölln</v>
      </c>
      <c r="F7603">
        <v>6233753</v>
      </c>
      <c r="G7603">
        <v>1</v>
      </c>
    </row>
    <row r="7604" spans="1:7" x14ac:dyDescent="0.35">
      <c r="A7604" t="s">
        <v>48</v>
      </c>
      <c r="B7604">
        <v>6331662</v>
      </c>
      <c r="C7604">
        <v>1</v>
      </c>
      <c r="E7604" t="str">
        <v>Neukölln</v>
      </c>
      <c r="F7604">
        <v>6331662</v>
      </c>
      <c r="G7604">
        <v>1</v>
      </c>
    </row>
    <row r="7605" spans="1:7" x14ac:dyDescent="0.35">
      <c r="A7605" t="s">
        <v>48</v>
      </c>
      <c r="B7605">
        <v>6348024</v>
      </c>
      <c r="C7605">
        <v>1</v>
      </c>
      <c r="E7605" t="str">
        <v>Neukölln</v>
      </c>
      <c r="F7605">
        <v>6348024</v>
      </c>
      <c r="G7605">
        <v>1</v>
      </c>
    </row>
    <row r="7606" spans="1:7" x14ac:dyDescent="0.35">
      <c r="A7606" t="s">
        <v>48</v>
      </c>
      <c r="B7606">
        <v>6366832</v>
      </c>
      <c r="C7606">
        <v>1</v>
      </c>
      <c r="E7606" t="str">
        <v>Neukölln</v>
      </c>
      <c r="F7606">
        <v>6366832</v>
      </c>
      <c r="G7606">
        <v>1</v>
      </c>
    </row>
    <row r="7607" spans="1:7" x14ac:dyDescent="0.35">
      <c r="A7607" t="s">
        <v>48</v>
      </c>
      <c r="B7607">
        <v>6381968</v>
      </c>
      <c r="C7607">
        <v>1</v>
      </c>
      <c r="E7607" t="str">
        <v>Neukölln</v>
      </c>
      <c r="F7607">
        <v>6381968</v>
      </c>
      <c r="G7607">
        <v>1</v>
      </c>
    </row>
    <row r="7608" spans="1:7" x14ac:dyDescent="0.35">
      <c r="A7608" t="s">
        <v>48</v>
      </c>
      <c r="B7608">
        <v>6484949</v>
      </c>
      <c r="C7608">
        <v>1</v>
      </c>
      <c r="E7608" t="str">
        <v>Neukölln</v>
      </c>
      <c r="F7608">
        <v>6484949</v>
      </c>
      <c r="G7608">
        <v>1</v>
      </c>
    </row>
    <row r="7609" spans="1:7" x14ac:dyDescent="0.35">
      <c r="A7609" t="s">
        <v>48</v>
      </c>
      <c r="B7609">
        <v>6484975</v>
      </c>
      <c r="C7609">
        <v>1</v>
      </c>
      <c r="E7609" t="str">
        <v>Neukölln</v>
      </c>
      <c r="F7609">
        <v>6484975</v>
      </c>
      <c r="G7609">
        <v>1</v>
      </c>
    </row>
    <row r="7610" spans="1:7" x14ac:dyDescent="0.35">
      <c r="A7610" t="s">
        <v>48</v>
      </c>
      <c r="B7610">
        <v>6489161</v>
      </c>
      <c r="C7610">
        <v>1</v>
      </c>
      <c r="E7610" t="str">
        <v>Neukölln</v>
      </c>
      <c r="F7610">
        <v>6489161</v>
      </c>
      <c r="G7610">
        <v>1</v>
      </c>
    </row>
    <row r="7611" spans="1:7" x14ac:dyDescent="0.35">
      <c r="A7611" t="s">
        <v>48</v>
      </c>
      <c r="B7611">
        <v>6549867</v>
      </c>
      <c r="C7611">
        <v>2</v>
      </c>
      <c r="E7611" t="str">
        <v>Neukölln</v>
      </c>
      <c r="F7611">
        <v>6549867</v>
      </c>
      <c r="G7611">
        <v>2</v>
      </c>
    </row>
    <row r="7612" spans="1:7" x14ac:dyDescent="0.35">
      <c r="A7612" t="s">
        <v>48</v>
      </c>
      <c r="B7612">
        <v>6593941</v>
      </c>
      <c r="C7612">
        <v>1</v>
      </c>
      <c r="E7612" t="str">
        <v>Neukölln</v>
      </c>
      <c r="F7612">
        <v>6593941</v>
      </c>
      <c r="G7612">
        <v>1</v>
      </c>
    </row>
    <row r="7613" spans="1:7" x14ac:dyDescent="0.35">
      <c r="A7613" t="s">
        <v>48</v>
      </c>
      <c r="B7613">
        <v>6631719</v>
      </c>
      <c r="C7613">
        <v>1</v>
      </c>
      <c r="E7613" t="str">
        <v>Neukölln</v>
      </c>
      <c r="F7613">
        <v>6631719</v>
      </c>
      <c r="G7613">
        <v>1</v>
      </c>
    </row>
    <row r="7614" spans="1:7" x14ac:dyDescent="0.35">
      <c r="A7614" t="s">
        <v>48</v>
      </c>
      <c r="B7614">
        <v>6636003</v>
      </c>
      <c r="C7614">
        <v>1</v>
      </c>
      <c r="E7614" t="str">
        <v>Neukölln</v>
      </c>
      <c r="F7614">
        <v>6636003</v>
      </c>
      <c r="G7614">
        <v>1</v>
      </c>
    </row>
    <row r="7615" spans="1:7" x14ac:dyDescent="0.35">
      <c r="A7615" t="s">
        <v>48</v>
      </c>
      <c r="B7615">
        <v>6657133</v>
      </c>
      <c r="C7615">
        <v>1</v>
      </c>
      <c r="E7615" t="str">
        <v>Neukölln</v>
      </c>
      <c r="F7615">
        <v>6657133</v>
      </c>
      <c r="G7615">
        <v>1</v>
      </c>
    </row>
    <row r="7616" spans="1:7" x14ac:dyDescent="0.35">
      <c r="A7616" t="s">
        <v>48</v>
      </c>
      <c r="B7616">
        <v>6667247</v>
      </c>
      <c r="C7616">
        <v>1</v>
      </c>
      <c r="E7616" t="str">
        <v>Neukölln</v>
      </c>
      <c r="F7616">
        <v>6667247</v>
      </c>
      <c r="G7616">
        <v>1</v>
      </c>
    </row>
    <row r="7617" spans="1:7" x14ac:dyDescent="0.35">
      <c r="A7617" t="s">
        <v>48</v>
      </c>
      <c r="B7617">
        <v>6698489</v>
      </c>
      <c r="C7617">
        <v>1</v>
      </c>
      <c r="E7617" t="str">
        <v>Neukölln</v>
      </c>
      <c r="F7617">
        <v>6698489</v>
      </c>
      <c r="G7617">
        <v>1</v>
      </c>
    </row>
    <row r="7618" spans="1:7" x14ac:dyDescent="0.35">
      <c r="A7618" t="s">
        <v>48</v>
      </c>
      <c r="B7618">
        <v>6711220</v>
      </c>
      <c r="C7618">
        <v>1</v>
      </c>
      <c r="E7618" t="str">
        <v>Neukölln</v>
      </c>
      <c r="F7618">
        <v>6711220</v>
      </c>
      <c r="G7618">
        <v>1</v>
      </c>
    </row>
    <row r="7619" spans="1:7" x14ac:dyDescent="0.35">
      <c r="A7619" t="s">
        <v>48</v>
      </c>
      <c r="B7619">
        <v>6711612</v>
      </c>
      <c r="C7619">
        <v>1</v>
      </c>
      <c r="E7619" t="str">
        <v>Neukölln</v>
      </c>
      <c r="F7619">
        <v>6711612</v>
      </c>
      <c r="G7619">
        <v>1</v>
      </c>
    </row>
    <row r="7620" spans="1:7" x14ac:dyDescent="0.35">
      <c r="A7620" t="s">
        <v>48</v>
      </c>
      <c r="B7620">
        <v>6719262</v>
      </c>
      <c r="C7620">
        <v>1</v>
      </c>
      <c r="E7620" t="str">
        <v>Neukölln</v>
      </c>
      <c r="F7620">
        <v>6719262</v>
      </c>
      <c r="G7620">
        <v>1</v>
      </c>
    </row>
    <row r="7621" spans="1:7" x14ac:dyDescent="0.35">
      <c r="A7621" t="s">
        <v>48</v>
      </c>
      <c r="B7621">
        <v>6748543</v>
      </c>
      <c r="C7621">
        <v>1</v>
      </c>
      <c r="E7621" t="str">
        <v>Neukölln</v>
      </c>
      <c r="F7621">
        <v>6748543</v>
      </c>
      <c r="G7621">
        <v>1</v>
      </c>
    </row>
    <row r="7622" spans="1:7" x14ac:dyDescent="0.35">
      <c r="A7622" t="s">
        <v>48</v>
      </c>
      <c r="B7622">
        <v>6749496</v>
      </c>
      <c r="C7622">
        <v>1</v>
      </c>
      <c r="E7622" t="str">
        <v>Neukölln</v>
      </c>
      <c r="F7622">
        <v>6749496</v>
      </c>
      <c r="G7622">
        <v>1</v>
      </c>
    </row>
    <row r="7623" spans="1:7" x14ac:dyDescent="0.35">
      <c r="A7623" t="s">
        <v>48</v>
      </c>
      <c r="B7623">
        <v>6757487</v>
      </c>
      <c r="C7623">
        <v>1</v>
      </c>
      <c r="E7623" t="str">
        <v>Neukölln</v>
      </c>
      <c r="F7623">
        <v>6757487</v>
      </c>
      <c r="G7623">
        <v>1</v>
      </c>
    </row>
    <row r="7624" spans="1:7" x14ac:dyDescent="0.35">
      <c r="A7624" t="s">
        <v>48</v>
      </c>
      <c r="B7624">
        <v>6776410</v>
      </c>
      <c r="C7624">
        <v>1</v>
      </c>
      <c r="E7624" t="str">
        <v>Neukölln</v>
      </c>
      <c r="F7624">
        <v>6776410</v>
      </c>
      <c r="G7624">
        <v>1</v>
      </c>
    </row>
    <row r="7625" spans="1:7" x14ac:dyDescent="0.35">
      <c r="A7625" t="s">
        <v>48</v>
      </c>
      <c r="B7625">
        <v>6804050</v>
      </c>
      <c r="C7625">
        <v>1</v>
      </c>
      <c r="E7625" t="str">
        <v>Neukölln</v>
      </c>
      <c r="F7625">
        <v>6804050</v>
      </c>
      <c r="G7625">
        <v>1</v>
      </c>
    </row>
    <row r="7626" spans="1:7" x14ac:dyDescent="0.35">
      <c r="A7626" t="s">
        <v>48</v>
      </c>
      <c r="B7626">
        <v>6811053</v>
      </c>
      <c r="C7626">
        <v>1</v>
      </c>
      <c r="E7626" t="str">
        <v>Neukölln</v>
      </c>
      <c r="F7626">
        <v>6811053</v>
      </c>
      <c r="G7626">
        <v>1</v>
      </c>
    </row>
    <row r="7627" spans="1:7" x14ac:dyDescent="0.35">
      <c r="A7627" t="s">
        <v>48</v>
      </c>
      <c r="B7627">
        <v>6842515</v>
      </c>
      <c r="C7627">
        <v>1</v>
      </c>
      <c r="E7627" t="str">
        <v>Neukölln</v>
      </c>
      <c r="F7627">
        <v>6842515</v>
      </c>
      <c r="G7627">
        <v>1</v>
      </c>
    </row>
    <row r="7628" spans="1:7" x14ac:dyDescent="0.35">
      <c r="A7628" t="s">
        <v>48</v>
      </c>
      <c r="B7628">
        <v>6844857</v>
      </c>
      <c r="C7628">
        <v>1</v>
      </c>
      <c r="E7628" t="str">
        <v>Neukölln</v>
      </c>
      <c r="F7628">
        <v>6844857</v>
      </c>
      <c r="G7628">
        <v>1</v>
      </c>
    </row>
    <row r="7629" spans="1:7" x14ac:dyDescent="0.35">
      <c r="A7629" t="s">
        <v>48</v>
      </c>
      <c r="B7629">
        <v>6870892</v>
      </c>
      <c r="C7629">
        <v>1</v>
      </c>
      <c r="E7629" t="str">
        <v>Neukölln</v>
      </c>
      <c r="F7629">
        <v>6870892</v>
      </c>
      <c r="G7629">
        <v>1</v>
      </c>
    </row>
    <row r="7630" spans="1:7" x14ac:dyDescent="0.35">
      <c r="A7630" t="s">
        <v>48</v>
      </c>
      <c r="B7630">
        <v>6872516</v>
      </c>
      <c r="C7630">
        <v>1</v>
      </c>
      <c r="E7630" t="str">
        <v>Neukölln</v>
      </c>
      <c r="F7630">
        <v>6872516</v>
      </c>
      <c r="G7630">
        <v>1</v>
      </c>
    </row>
    <row r="7631" spans="1:7" x14ac:dyDescent="0.35">
      <c r="A7631" t="s">
        <v>48</v>
      </c>
      <c r="B7631">
        <v>6895667</v>
      </c>
      <c r="C7631">
        <v>1</v>
      </c>
      <c r="E7631" t="str">
        <v>Neukölln</v>
      </c>
      <c r="F7631">
        <v>6895667</v>
      </c>
      <c r="G7631">
        <v>1</v>
      </c>
    </row>
    <row r="7632" spans="1:7" x14ac:dyDescent="0.35">
      <c r="A7632" t="s">
        <v>48</v>
      </c>
      <c r="B7632">
        <v>6914386</v>
      </c>
      <c r="C7632">
        <v>1</v>
      </c>
      <c r="E7632" t="str">
        <v>Neukölln</v>
      </c>
      <c r="F7632">
        <v>6914386</v>
      </c>
      <c r="G7632">
        <v>1</v>
      </c>
    </row>
    <row r="7633" spans="1:7" x14ac:dyDescent="0.35">
      <c r="A7633" t="s">
        <v>48</v>
      </c>
      <c r="B7633">
        <v>6985688</v>
      </c>
      <c r="C7633">
        <v>1</v>
      </c>
      <c r="E7633" t="str">
        <v>Neukölln</v>
      </c>
      <c r="F7633">
        <v>6985688</v>
      </c>
      <c r="G7633">
        <v>1</v>
      </c>
    </row>
    <row r="7634" spans="1:7" x14ac:dyDescent="0.35">
      <c r="A7634" t="s">
        <v>48</v>
      </c>
      <c r="B7634">
        <v>6993550</v>
      </c>
      <c r="C7634">
        <v>1</v>
      </c>
      <c r="E7634" t="str">
        <v>Neukölln</v>
      </c>
      <c r="F7634">
        <v>6993550</v>
      </c>
      <c r="G7634">
        <v>1</v>
      </c>
    </row>
    <row r="7635" spans="1:7" x14ac:dyDescent="0.35">
      <c r="A7635" t="s">
        <v>48</v>
      </c>
      <c r="B7635">
        <v>6997446</v>
      </c>
      <c r="C7635">
        <v>1</v>
      </c>
      <c r="E7635" t="str">
        <v>Neukölln</v>
      </c>
      <c r="F7635">
        <v>6997446</v>
      </c>
      <c r="G7635">
        <v>1</v>
      </c>
    </row>
    <row r="7636" spans="1:7" x14ac:dyDescent="0.35">
      <c r="A7636" t="s">
        <v>48</v>
      </c>
      <c r="B7636">
        <v>7024580</v>
      </c>
      <c r="C7636">
        <v>1</v>
      </c>
      <c r="E7636" t="str">
        <v>Neukölln</v>
      </c>
      <c r="F7636">
        <v>7024580</v>
      </c>
      <c r="G7636">
        <v>1</v>
      </c>
    </row>
    <row r="7637" spans="1:7" x14ac:dyDescent="0.35">
      <c r="A7637" t="s">
        <v>48</v>
      </c>
      <c r="B7637">
        <v>7040329</v>
      </c>
      <c r="C7637">
        <v>1</v>
      </c>
      <c r="E7637" t="str">
        <v>Neukölln</v>
      </c>
      <c r="F7637">
        <v>7040329</v>
      </c>
      <c r="G7637">
        <v>1</v>
      </c>
    </row>
    <row r="7638" spans="1:7" x14ac:dyDescent="0.35">
      <c r="A7638" t="s">
        <v>48</v>
      </c>
      <c r="B7638">
        <v>7049251</v>
      </c>
      <c r="C7638">
        <v>1</v>
      </c>
      <c r="E7638" t="str">
        <v>Neukölln</v>
      </c>
      <c r="F7638">
        <v>7049251</v>
      </c>
      <c r="G7638">
        <v>1</v>
      </c>
    </row>
    <row r="7639" spans="1:7" x14ac:dyDescent="0.35">
      <c r="A7639" t="s">
        <v>48</v>
      </c>
      <c r="B7639">
        <v>7049784</v>
      </c>
      <c r="C7639">
        <v>1</v>
      </c>
      <c r="E7639" t="str">
        <v>Neukölln</v>
      </c>
      <c r="F7639">
        <v>7049784</v>
      </c>
      <c r="G7639">
        <v>1</v>
      </c>
    </row>
    <row r="7640" spans="1:7" x14ac:dyDescent="0.35">
      <c r="A7640" t="s">
        <v>48</v>
      </c>
      <c r="B7640">
        <v>7102412</v>
      </c>
      <c r="C7640">
        <v>1</v>
      </c>
      <c r="E7640" t="str">
        <v>Neukölln</v>
      </c>
      <c r="F7640">
        <v>7102412</v>
      </c>
      <c r="G7640">
        <v>1</v>
      </c>
    </row>
    <row r="7641" spans="1:7" x14ac:dyDescent="0.35">
      <c r="A7641" t="s">
        <v>48</v>
      </c>
      <c r="B7641">
        <v>7123850</v>
      </c>
      <c r="C7641">
        <v>1</v>
      </c>
      <c r="E7641" t="str">
        <v>Neukölln</v>
      </c>
      <c r="F7641">
        <v>7123850</v>
      </c>
      <c r="G7641">
        <v>1</v>
      </c>
    </row>
    <row r="7642" spans="1:7" x14ac:dyDescent="0.35">
      <c r="A7642" t="s">
        <v>48</v>
      </c>
      <c r="B7642">
        <v>7134487</v>
      </c>
      <c r="C7642">
        <v>1</v>
      </c>
      <c r="E7642" t="str">
        <v>Neukölln</v>
      </c>
      <c r="F7642">
        <v>7134487</v>
      </c>
      <c r="G7642">
        <v>1</v>
      </c>
    </row>
    <row r="7643" spans="1:7" x14ac:dyDescent="0.35">
      <c r="A7643" t="s">
        <v>48</v>
      </c>
      <c r="B7643">
        <v>7163857</v>
      </c>
      <c r="C7643">
        <v>1</v>
      </c>
      <c r="E7643" t="str">
        <v>Neukölln</v>
      </c>
      <c r="F7643">
        <v>7163857</v>
      </c>
      <c r="G7643">
        <v>1</v>
      </c>
    </row>
    <row r="7644" spans="1:7" x14ac:dyDescent="0.35">
      <c r="A7644" t="s">
        <v>48</v>
      </c>
      <c r="B7644">
        <v>7179481</v>
      </c>
      <c r="C7644">
        <v>1</v>
      </c>
      <c r="E7644" t="str">
        <v>Neukölln</v>
      </c>
      <c r="F7644">
        <v>7179481</v>
      </c>
      <c r="G7644">
        <v>1</v>
      </c>
    </row>
    <row r="7645" spans="1:7" x14ac:dyDescent="0.35">
      <c r="A7645" t="s">
        <v>48</v>
      </c>
      <c r="B7645">
        <v>7204352</v>
      </c>
      <c r="C7645">
        <v>1</v>
      </c>
      <c r="E7645" t="str">
        <v>Neukölln</v>
      </c>
      <c r="F7645">
        <v>7204352</v>
      </c>
      <c r="G7645">
        <v>1</v>
      </c>
    </row>
    <row r="7646" spans="1:7" x14ac:dyDescent="0.35">
      <c r="A7646" t="s">
        <v>48</v>
      </c>
      <c r="B7646">
        <v>7216928</v>
      </c>
      <c r="C7646">
        <v>2</v>
      </c>
      <c r="E7646" t="str">
        <v>Neukölln</v>
      </c>
      <c r="F7646">
        <v>7216928</v>
      </c>
      <c r="G7646">
        <v>2</v>
      </c>
    </row>
    <row r="7647" spans="1:7" x14ac:dyDescent="0.35">
      <c r="A7647" t="s">
        <v>48</v>
      </c>
      <c r="B7647">
        <v>7249597</v>
      </c>
      <c r="C7647">
        <v>1</v>
      </c>
      <c r="E7647" t="str">
        <v>Neukölln</v>
      </c>
      <c r="F7647">
        <v>7249597</v>
      </c>
      <c r="G7647">
        <v>1</v>
      </c>
    </row>
    <row r="7648" spans="1:7" x14ac:dyDescent="0.35">
      <c r="A7648" t="s">
        <v>48</v>
      </c>
      <c r="B7648">
        <v>7259521</v>
      </c>
      <c r="C7648">
        <v>1</v>
      </c>
      <c r="E7648" t="str">
        <v>Neukölln</v>
      </c>
      <c r="F7648">
        <v>7259521</v>
      </c>
      <c r="G7648">
        <v>1</v>
      </c>
    </row>
    <row r="7649" spans="1:7" x14ac:dyDescent="0.35">
      <c r="A7649" t="s">
        <v>48</v>
      </c>
      <c r="B7649">
        <v>7261024</v>
      </c>
      <c r="C7649">
        <v>1</v>
      </c>
      <c r="E7649" t="str">
        <v>Neukölln</v>
      </c>
      <c r="F7649">
        <v>7261024</v>
      </c>
      <c r="G7649">
        <v>1</v>
      </c>
    </row>
    <row r="7650" spans="1:7" x14ac:dyDescent="0.35">
      <c r="A7650" t="s">
        <v>48</v>
      </c>
      <c r="B7650">
        <v>7278838</v>
      </c>
      <c r="C7650">
        <v>1</v>
      </c>
      <c r="E7650" t="str">
        <v>Neukölln</v>
      </c>
      <c r="F7650">
        <v>7278838</v>
      </c>
      <c r="G7650">
        <v>1</v>
      </c>
    </row>
    <row r="7651" spans="1:7" x14ac:dyDescent="0.35">
      <c r="A7651" t="s">
        <v>48</v>
      </c>
      <c r="B7651">
        <v>7299364</v>
      </c>
      <c r="C7651">
        <v>1</v>
      </c>
      <c r="E7651" t="str">
        <v>Neukölln</v>
      </c>
      <c r="F7651">
        <v>7299364</v>
      </c>
      <c r="G7651">
        <v>1</v>
      </c>
    </row>
    <row r="7652" spans="1:7" x14ac:dyDescent="0.35">
      <c r="A7652" t="s">
        <v>48</v>
      </c>
      <c r="B7652">
        <v>7304784</v>
      </c>
      <c r="C7652">
        <v>1</v>
      </c>
      <c r="E7652" t="str">
        <v>Neukölln</v>
      </c>
      <c r="F7652">
        <v>7304784</v>
      </c>
      <c r="G7652">
        <v>1</v>
      </c>
    </row>
    <row r="7653" spans="1:7" x14ac:dyDescent="0.35">
      <c r="A7653" t="s">
        <v>48</v>
      </c>
      <c r="B7653">
        <v>7318498</v>
      </c>
      <c r="C7653">
        <v>1</v>
      </c>
      <c r="E7653" t="str">
        <v>Neukölln</v>
      </c>
      <c r="F7653">
        <v>7318498</v>
      </c>
      <c r="G7653">
        <v>1</v>
      </c>
    </row>
    <row r="7654" spans="1:7" x14ac:dyDescent="0.35">
      <c r="A7654" t="s">
        <v>48</v>
      </c>
      <c r="B7654">
        <v>7347235</v>
      </c>
      <c r="C7654">
        <v>1</v>
      </c>
      <c r="E7654" t="str">
        <v>Neukölln</v>
      </c>
      <c r="F7654">
        <v>7347235</v>
      </c>
      <c r="G7654">
        <v>1</v>
      </c>
    </row>
    <row r="7655" spans="1:7" x14ac:dyDescent="0.35">
      <c r="A7655" t="s">
        <v>48</v>
      </c>
      <c r="B7655">
        <v>7388070</v>
      </c>
      <c r="C7655">
        <v>2</v>
      </c>
      <c r="E7655" t="str">
        <v>Neukölln</v>
      </c>
      <c r="F7655">
        <v>7388070</v>
      </c>
      <c r="G7655">
        <v>2</v>
      </c>
    </row>
    <row r="7656" spans="1:7" x14ac:dyDescent="0.35">
      <c r="A7656" t="s">
        <v>48</v>
      </c>
      <c r="B7656">
        <v>7390327</v>
      </c>
      <c r="C7656">
        <v>1</v>
      </c>
      <c r="E7656" t="str">
        <v>Neukölln</v>
      </c>
      <c r="F7656">
        <v>7390327</v>
      </c>
      <c r="G7656">
        <v>1</v>
      </c>
    </row>
    <row r="7657" spans="1:7" x14ac:dyDescent="0.35">
      <c r="A7657" t="s">
        <v>48</v>
      </c>
      <c r="B7657">
        <v>7394457</v>
      </c>
      <c r="C7657">
        <v>1</v>
      </c>
      <c r="E7657" t="str">
        <v>Neukölln</v>
      </c>
      <c r="F7657">
        <v>7394457</v>
      </c>
      <c r="G7657">
        <v>1</v>
      </c>
    </row>
    <row r="7658" spans="1:7" x14ac:dyDescent="0.35">
      <c r="A7658" t="s">
        <v>48</v>
      </c>
      <c r="B7658">
        <v>7446057</v>
      </c>
      <c r="C7658">
        <v>1</v>
      </c>
      <c r="E7658" t="str">
        <v>Neukölln</v>
      </c>
      <c r="F7658">
        <v>7446057</v>
      </c>
      <c r="G7658">
        <v>1</v>
      </c>
    </row>
    <row r="7659" spans="1:7" x14ac:dyDescent="0.35">
      <c r="A7659" t="s">
        <v>48</v>
      </c>
      <c r="B7659">
        <v>7452832</v>
      </c>
      <c r="C7659">
        <v>1</v>
      </c>
      <c r="E7659" t="str">
        <v>Neukölln</v>
      </c>
      <c r="F7659">
        <v>7452832</v>
      </c>
      <c r="G7659">
        <v>1</v>
      </c>
    </row>
    <row r="7660" spans="1:7" x14ac:dyDescent="0.35">
      <c r="A7660" t="s">
        <v>48</v>
      </c>
      <c r="B7660">
        <v>7475147</v>
      </c>
      <c r="C7660">
        <v>1</v>
      </c>
      <c r="E7660" t="str">
        <v>Neukölln</v>
      </c>
      <c r="F7660">
        <v>7475147</v>
      </c>
      <c r="G7660">
        <v>1</v>
      </c>
    </row>
    <row r="7661" spans="1:7" x14ac:dyDescent="0.35">
      <c r="A7661" t="s">
        <v>48</v>
      </c>
      <c r="B7661">
        <v>7496038</v>
      </c>
      <c r="C7661">
        <v>1</v>
      </c>
      <c r="E7661" t="str">
        <v>Neukölln</v>
      </c>
      <c r="F7661">
        <v>7496038</v>
      </c>
      <c r="G7661">
        <v>1</v>
      </c>
    </row>
    <row r="7662" spans="1:7" x14ac:dyDescent="0.35">
      <c r="A7662" t="s">
        <v>48</v>
      </c>
      <c r="B7662">
        <v>7517055</v>
      </c>
      <c r="C7662">
        <v>1</v>
      </c>
      <c r="E7662" t="str">
        <v>Neukölln</v>
      </c>
      <c r="F7662">
        <v>7517055</v>
      </c>
      <c r="G7662">
        <v>1</v>
      </c>
    </row>
    <row r="7663" spans="1:7" x14ac:dyDescent="0.35">
      <c r="A7663" t="s">
        <v>48</v>
      </c>
      <c r="B7663">
        <v>7520688</v>
      </c>
      <c r="C7663">
        <v>1</v>
      </c>
      <c r="E7663" t="str">
        <v>Neukölln</v>
      </c>
      <c r="F7663">
        <v>7520688</v>
      </c>
      <c r="G7663">
        <v>1</v>
      </c>
    </row>
    <row r="7664" spans="1:7" x14ac:dyDescent="0.35">
      <c r="A7664" t="s">
        <v>48</v>
      </c>
      <c r="B7664">
        <v>7538799</v>
      </c>
      <c r="C7664">
        <v>1</v>
      </c>
      <c r="E7664" t="str">
        <v>Neukölln</v>
      </c>
      <c r="F7664">
        <v>7538799</v>
      </c>
      <c r="G7664">
        <v>1</v>
      </c>
    </row>
    <row r="7665" spans="1:7" x14ac:dyDescent="0.35">
      <c r="A7665" t="s">
        <v>48</v>
      </c>
      <c r="B7665">
        <v>7541984</v>
      </c>
      <c r="C7665">
        <v>1</v>
      </c>
      <c r="E7665" t="str">
        <v>Neukölln</v>
      </c>
      <c r="F7665">
        <v>7541984</v>
      </c>
      <c r="G7665">
        <v>1</v>
      </c>
    </row>
    <row r="7666" spans="1:7" x14ac:dyDescent="0.35">
      <c r="A7666" t="s">
        <v>48</v>
      </c>
      <c r="B7666">
        <v>7563769</v>
      </c>
      <c r="C7666">
        <v>1</v>
      </c>
      <c r="E7666" t="str">
        <v>Neukölln</v>
      </c>
      <c r="F7666">
        <v>7563769</v>
      </c>
      <c r="G7666">
        <v>1</v>
      </c>
    </row>
    <row r="7667" spans="1:7" x14ac:dyDescent="0.35">
      <c r="A7667" t="s">
        <v>48</v>
      </c>
      <c r="B7667">
        <v>7585649</v>
      </c>
      <c r="C7667">
        <v>1</v>
      </c>
      <c r="E7667" t="str">
        <v>Neukölln</v>
      </c>
      <c r="F7667">
        <v>7585649</v>
      </c>
      <c r="G7667">
        <v>1</v>
      </c>
    </row>
    <row r="7668" spans="1:7" x14ac:dyDescent="0.35">
      <c r="A7668" t="s">
        <v>48</v>
      </c>
      <c r="B7668">
        <v>7631450</v>
      </c>
      <c r="C7668">
        <v>1</v>
      </c>
      <c r="E7668" t="str">
        <v>Neukölln</v>
      </c>
      <c r="F7668">
        <v>7631450</v>
      </c>
      <c r="G7668">
        <v>1</v>
      </c>
    </row>
    <row r="7669" spans="1:7" x14ac:dyDescent="0.35">
      <c r="A7669" t="s">
        <v>48</v>
      </c>
      <c r="B7669">
        <v>7641518</v>
      </c>
      <c r="C7669">
        <v>1</v>
      </c>
      <c r="E7669" t="str">
        <v>Neukölln</v>
      </c>
      <c r="F7669">
        <v>7641518</v>
      </c>
      <c r="G7669">
        <v>1</v>
      </c>
    </row>
    <row r="7670" spans="1:7" x14ac:dyDescent="0.35">
      <c r="A7670" t="s">
        <v>48</v>
      </c>
      <c r="B7670">
        <v>7643592</v>
      </c>
      <c r="C7670">
        <v>1</v>
      </c>
      <c r="E7670" t="str">
        <v>Neukölln</v>
      </c>
      <c r="F7670">
        <v>7643592</v>
      </c>
      <c r="G7670">
        <v>1</v>
      </c>
    </row>
    <row r="7671" spans="1:7" x14ac:dyDescent="0.35">
      <c r="A7671" t="s">
        <v>48</v>
      </c>
      <c r="B7671">
        <v>7689466</v>
      </c>
      <c r="C7671">
        <v>1</v>
      </c>
      <c r="E7671" t="str">
        <v>Neukölln</v>
      </c>
      <c r="F7671">
        <v>7689466</v>
      </c>
      <c r="G7671">
        <v>1</v>
      </c>
    </row>
    <row r="7672" spans="1:7" x14ac:dyDescent="0.35">
      <c r="A7672" t="s">
        <v>48</v>
      </c>
      <c r="B7672">
        <v>7769957</v>
      </c>
      <c r="C7672">
        <v>1</v>
      </c>
      <c r="E7672" t="str">
        <v>Neukölln</v>
      </c>
      <c r="F7672">
        <v>7769957</v>
      </c>
      <c r="G7672">
        <v>1</v>
      </c>
    </row>
    <row r="7673" spans="1:7" x14ac:dyDescent="0.35">
      <c r="A7673" t="s">
        <v>48</v>
      </c>
      <c r="B7673">
        <v>7822054</v>
      </c>
      <c r="C7673">
        <v>2</v>
      </c>
      <c r="E7673" t="str">
        <v>Neukölln</v>
      </c>
      <c r="F7673">
        <v>7822054</v>
      </c>
      <c r="G7673">
        <v>2</v>
      </c>
    </row>
    <row r="7674" spans="1:7" x14ac:dyDescent="0.35">
      <c r="A7674" t="s">
        <v>48</v>
      </c>
      <c r="B7674">
        <v>7824258</v>
      </c>
      <c r="C7674">
        <v>1</v>
      </c>
      <c r="E7674" t="str">
        <v>Neukölln</v>
      </c>
      <c r="F7674">
        <v>7824258</v>
      </c>
      <c r="G7674">
        <v>1</v>
      </c>
    </row>
    <row r="7675" spans="1:7" x14ac:dyDescent="0.35">
      <c r="A7675" t="s">
        <v>48</v>
      </c>
      <c r="B7675">
        <v>7825880</v>
      </c>
      <c r="C7675">
        <v>1</v>
      </c>
      <c r="E7675" t="str">
        <v>Neukölln</v>
      </c>
      <c r="F7675">
        <v>7825880</v>
      </c>
      <c r="G7675">
        <v>1</v>
      </c>
    </row>
    <row r="7676" spans="1:7" x14ac:dyDescent="0.35">
      <c r="A7676" t="s">
        <v>48</v>
      </c>
      <c r="B7676">
        <v>7870973</v>
      </c>
      <c r="C7676">
        <v>1</v>
      </c>
      <c r="E7676" t="str">
        <v>Neukölln</v>
      </c>
      <c r="F7676">
        <v>7870973</v>
      </c>
      <c r="G7676">
        <v>1</v>
      </c>
    </row>
    <row r="7677" spans="1:7" x14ac:dyDescent="0.35">
      <c r="A7677" t="s">
        <v>48</v>
      </c>
      <c r="B7677">
        <v>7874854</v>
      </c>
      <c r="C7677">
        <v>1</v>
      </c>
      <c r="E7677" t="str">
        <v>Neukölln</v>
      </c>
      <c r="F7677">
        <v>7874854</v>
      </c>
      <c r="G7677">
        <v>1</v>
      </c>
    </row>
    <row r="7678" spans="1:7" x14ac:dyDescent="0.35">
      <c r="A7678" t="s">
        <v>48</v>
      </c>
      <c r="B7678">
        <v>7905210</v>
      </c>
      <c r="C7678">
        <v>2</v>
      </c>
      <c r="E7678" t="str">
        <v>Neukölln</v>
      </c>
      <c r="F7678">
        <v>7905210</v>
      </c>
      <c r="G7678">
        <v>2</v>
      </c>
    </row>
    <row r="7679" spans="1:7" x14ac:dyDescent="0.35">
      <c r="A7679" t="s">
        <v>48</v>
      </c>
      <c r="B7679">
        <v>7930773</v>
      </c>
      <c r="C7679">
        <v>1</v>
      </c>
      <c r="E7679" t="str">
        <v>Neukölln</v>
      </c>
      <c r="F7679">
        <v>7930773</v>
      </c>
      <c r="G7679">
        <v>1</v>
      </c>
    </row>
    <row r="7680" spans="1:7" x14ac:dyDescent="0.35">
      <c r="A7680" t="s">
        <v>48</v>
      </c>
      <c r="B7680">
        <v>7976555</v>
      </c>
      <c r="C7680">
        <v>1</v>
      </c>
      <c r="E7680" t="str">
        <v>Neukölln</v>
      </c>
      <c r="F7680">
        <v>7976555</v>
      </c>
      <c r="G7680">
        <v>1</v>
      </c>
    </row>
    <row r="7681" spans="1:7" x14ac:dyDescent="0.35">
      <c r="A7681" t="s">
        <v>48</v>
      </c>
      <c r="B7681">
        <v>7977414</v>
      </c>
      <c r="C7681">
        <v>7</v>
      </c>
      <c r="E7681" t="str">
        <v>Neukölln</v>
      </c>
      <c r="F7681">
        <v>7977414</v>
      </c>
      <c r="G7681">
        <v>7</v>
      </c>
    </row>
    <row r="7682" spans="1:7" x14ac:dyDescent="0.35">
      <c r="A7682" t="s">
        <v>48</v>
      </c>
      <c r="B7682">
        <v>8000009</v>
      </c>
      <c r="C7682">
        <v>1</v>
      </c>
      <c r="E7682" t="str">
        <v>Neukölln</v>
      </c>
      <c r="F7682">
        <v>8000009</v>
      </c>
      <c r="G7682">
        <v>1</v>
      </c>
    </row>
    <row r="7683" spans="1:7" x14ac:dyDescent="0.35">
      <c r="A7683" t="s">
        <v>48</v>
      </c>
      <c r="B7683">
        <v>8040197</v>
      </c>
      <c r="C7683">
        <v>1</v>
      </c>
      <c r="E7683" t="str">
        <v>Neukölln</v>
      </c>
      <c r="F7683">
        <v>8040197</v>
      </c>
      <c r="G7683">
        <v>1</v>
      </c>
    </row>
    <row r="7684" spans="1:7" x14ac:dyDescent="0.35">
      <c r="A7684" t="s">
        <v>48</v>
      </c>
      <c r="B7684">
        <v>8045600</v>
      </c>
      <c r="C7684">
        <v>1</v>
      </c>
      <c r="E7684" t="str">
        <v>Neukölln</v>
      </c>
      <c r="F7684">
        <v>8045600</v>
      </c>
      <c r="G7684">
        <v>1</v>
      </c>
    </row>
    <row r="7685" spans="1:7" x14ac:dyDescent="0.35">
      <c r="A7685" t="s">
        <v>48</v>
      </c>
      <c r="B7685">
        <v>8069588</v>
      </c>
      <c r="C7685">
        <v>1</v>
      </c>
      <c r="E7685" t="str">
        <v>Neukölln</v>
      </c>
      <c r="F7685">
        <v>8069588</v>
      </c>
      <c r="G7685">
        <v>1</v>
      </c>
    </row>
    <row r="7686" spans="1:7" x14ac:dyDescent="0.35">
      <c r="A7686" t="s">
        <v>48</v>
      </c>
      <c r="B7686">
        <v>8101069</v>
      </c>
      <c r="C7686">
        <v>1</v>
      </c>
      <c r="E7686" t="str">
        <v>Neukölln</v>
      </c>
      <c r="F7686">
        <v>8101069</v>
      </c>
      <c r="G7686">
        <v>1</v>
      </c>
    </row>
    <row r="7687" spans="1:7" x14ac:dyDescent="0.35">
      <c r="A7687" t="s">
        <v>48</v>
      </c>
      <c r="B7687">
        <v>8103468</v>
      </c>
      <c r="C7687">
        <v>1</v>
      </c>
      <c r="E7687" t="str">
        <v>Neukölln</v>
      </c>
      <c r="F7687">
        <v>8103468</v>
      </c>
      <c r="G7687">
        <v>1</v>
      </c>
    </row>
    <row r="7688" spans="1:7" x14ac:dyDescent="0.35">
      <c r="A7688" t="s">
        <v>48</v>
      </c>
      <c r="B7688">
        <v>8122393</v>
      </c>
      <c r="C7688">
        <v>1</v>
      </c>
      <c r="E7688" t="str">
        <v>Neukölln</v>
      </c>
      <c r="F7688">
        <v>8122393</v>
      </c>
      <c r="G7688">
        <v>1</v>
      </c>
    </row>
    <row r="7689" spans="1:7" x14ac:dyDescent="0.35">
      <c r="A7689" t="s">
        <v>48</v>
      </c>
      <c r="B7689">
        <v>8147864</v>
      </c>
      <c r="C7689">
        <v>3</v>
      </c>
      <c r="E7689" t="str">
        <v>Neukölln</v>
      </c>
      <c r="F7689">
        <v>8147864</v>
      </c>
      <c r="G7689">
        <v>3</v>
      </c>
    </row>
    <row r="7690" spans="1:7" x14ac:dyDescent="0.35">
      <c r="A7690" t="s">
        <v>48</v>
      </c>
      <c r="B7690">
        <v>8155074</v>
      </c>
      <c r="C7690">
        <v>1</v>
      </c>
      <c r="E7690" t="str">
        <v>Neukölln</v>
      </c>
      <c r="F7690">
        <v>8155074</v>
      </c>
      <c r="G7690">
        <v>1</v>
      </c>
    </row>
    <row r="7691" spans="1:7" x14ac:dyDescent="0.35">
      <c r="A7691" t="s">
        <v>48</v>
      </c>
      <c r="B7691">
        <v>8175969</v>
      </c>
      <c r="C7691">
        <v>1</v>
      </c>
      <c r="E7691" t="str">
        <v>Neukölln</v>
      </c>
      <c r="F7691">
        <v>8175969</v>
      </c>
      <c r="G7691">
        <v>1</v>
      </c>
    </row>
    <row r="7692" spans="1:7" x14ac:dyDescent="0.35">
      <c r="A7692" t="s">
        <v>48</v>
      </c>
      <c r="B7692">
        <v>8196435</v>
      </c>
      <c r="C7692">
        <v>1</v>
      </c>
      <c r="E7692" t="str">
        <v>Neukölln</v>
      </c>
      <c r="F7692">
        <v>8196435</v>
      </c>
      <c r="G7692">
        <v>1</v>
      </c>
    </row>
    <row r="7693" spans="1:7" x14ac:dyDescent="0.35">
      <c r="A7693" t="s">
        <v>48</v>
      </c>
      <c r="B7693">
        <v>8275595</v>
      </c>
      <c r="C7693">
        <v>1</v>
      </c>
      <c r="E7693" t="str">
        <v>Neukölln</v>
      </c>
      <c r="F7693">
        <v>8275595</v>
      </c>
      <c r="G7693">
        <v>1</v>
      </c>
    </row>
    <row r="7694" spans="1:7" x14ac:dyDescent="0.35">
      <c r="A7694" t="s">
        <v>48</v>
      </c>
      <c r="B7694">
        <v>8275693</v>
      </c>
      <c r="C7694">
        <v>1</v>
      </c>
      <c r="E7694" t="str">
        <v>Neukölln</v>
      </c>
      <c r="F7694">
        <v>8275693</v>
      </c>
      <c r="G7694">
        <v>1</v>
      </c>
    </row>
    <row r="7695" spans="1:7" x14ac:dyDescent="0.35">
      <c r="A7695" t="s">
        <v>48</v>
      </c>
      <c r="B7695">
        <v>8283551</v>
      </c>
      <c r="C7695">
        <v>1</v>
      </c>
      <c r="E7695" t="str">
        <v>Neukölln</v>
      </c>
      <c r="F7695">
        <v>8283551</v>
      </c>
      <c r="G7695">
        <v>1</v>
      </c>
    </row>
    <row r="7696" spans="1:7" x14ac:dyDescent="0.35">
      <c r="A7696" t="s">
        <v>48</v>
      </c>
      <c r="B7696">
        <v>8320198</v>
      </c>
      <c r="C7696">
        <v>1</v>
      </c>
      <c r="E7696" t="str">
        <v>Neukölln</v>
      </c>
      <c r="F7696">
        <v>8320198</v>
      </c>
      <c r="G7696">
        <v>1</v>
      </c>
    </row>
    <row r="7697" spans="1:7" x14ac:dyDescent="0.35">
      <c r="A7697" t="s">
        <v>48</v>
      </c>
      <c r="B7697">
        <v>8377378</v>
      </c>
      <c r="C7697">
        <v>1</v>
      </c>
      <c r="E7697" t="str">
        <v>Neukölln</v>
      </c>
      <c r="F7697">
        <v>8377378</v>
      </c>
      <c r="G7697">
        <v>1</v>
      </c>
    </row>
    <row r="7698" spans="1:7" x14ac:dyDescent="0.35">
      <c r="A7698" t="s">
        <v>48</v>
      </c>
      <c r="B7698">
        <v>8447355</v>
      </c>
      <c r="C7698">
        <v>1</v>
      </c>
      <c r="E7698" t="str">
        <v>Neukölln</v>
      </c>
      <c r="F7698">
        <v>8447355</v>
      </c>
      <c r="G7698">
        <v>1</v>
      </c>
    </row>
    <row r="7699" spans="1:7" x14ac:dyDescent="0.35">
      <c r="A7699" t="s">
        <v>48</v>
      </c>
      <c r="B7699">
        <v>8448770</v>
      </c>
      <c r="C7699">
        <v>2</v>
      </c>
      <c r="E7699" t="str">
        <v>Neukölln</v>
      </c>
      <c r="F7699">
        <v>8448770</v>
      </c>
      <c r="G7699">
        <v>2</v>
      </c>
    </row>
    <row r="7700" spans="1:7" x14ac:dyDescent="0.35">
      <c r="A7700" t="s">
        <v>48</v>
      </c>
      <c r="B7700">
        <v>8460213</v>
      </c>
      <c r="C7700">
        <v>1</v>
      </c>
      <c r="E7700" t="str">
        <v>Neukölln</v>
      </c>
      <c r="F7700">
        <v>8460213</v>
      </c>
      <c r="G7700">
        <v>1</v>
      </c>
    </row>
    <row r="7701" spans="1:7" x14ac:dyDescent="0.35">
      <c r="A7701" t="s">
        <v>48</v>
      </c>
      <c r="B7701">
        <v>8486230</v>
      </c>
      <c r="C7701">
        <v>1</v>
      </c>
      <c r="E7701" t="str">
        <v>Neukölln</v>
      </c>
      <c r="F7701">
        <v>8486230</v>
      </c>
      <c r="G7701">
        <v>1</v>
      </c>
    </row>
    <row r="7702" spans="1:7" x14ac:dyDescent="0.35">
      <c r="A7702" t="s">
        <v>48</v>
      </c>
      <c r="B7702">
        <v>8486798</v>
      </c>
      <c r="C7702">
        <v>1</v>
      </c>
      <c r="E7702" t="str">
        <v>Neukölln</v>
      </c>
      <c r="F7702">
        <v>8486798</v>
      </c>
      <c r="G7702">
        <v>1</v>
      </c>
    </row>
    <row r="7703" spans="1:7" x14ac:dyDescent="0.35">
      <c r="A7703" t="s">
        <v>48</v>
      </c>
      <c r="B7703">
        <v>8488193</v>
      </c>
      <c r="C7703">
        <v>1</v>
      </c>
      <c r="E7703" t="str">
        <v>Neukölln</v>
      </c>
      <c r="F7703">
        <v>8488193</v>
      </c>
      <c r="G7703">
        <v>1</v>
      </c>
    </row>
    <row r="7704" spans="1:7" x14ac:dyDescent="0.35">
      <c r="A7704" t="s">
        <v>48</v>
      </c>
      <c r="B7704">
        <v>8500576</v>
      </c>
      <c r="C7704">
        <v>1</v>
      </c>
      <c r="E7704" t="str">
        <v>Neukölln</v>
      </c>
      <c r="F7704">
        <v>8500576</v>
      </c>
      <c r="G7704">
        <v>1</v>
      </c>
    </row>
    <row r="7705" spans="1:7" x14ac:dyDescent="0.35">
      <c r="A7705" t="s">
        <v>48</v>
      </c>
      <c r="B7705">
        <v>8528145</v>
      </c>
      <c r="C7705">
        <v>1</v>
      </c>
      <c r="E7705" t="str">
        <v>Neukölln</v>
      </c>
      <c r="F7705">
        <v>8528145</v>
      </c>
      <c r="G7705">
        <v>1</v>
      </c>
    </row>
    <row r="7706" spans="1:7" x14ac:dyDescent="0.35">
      <c r="A7706" t="s">
        <v>48</v>
      </c>
      <c r="B7706">
        <v>8560501</v>
      </c>
      <c r="C7706">
        <v>1</v>
      </c>
      <c r="E7706" t="str">
        <v>Neukölln</v>
      </c>
      <c r="F7706">
        <v>8560501</v>
      </c>
      <c r="G7706">
        <v>1</v>
      </c>
    </row>
    <row r="7707" spans="1:7" x14ac:dyDescent="0.35">
      <c r="A7707" t="s">
        <v>48</v>
      </c>
      <c r="B7707">
        <v>8589425</v>
      </c>
      <c r="C7707">
        <v>2</v>
      </c>
      <c r="E7707" t="str">
        <v>Neukölln</v>
      </c>
      <c r="F7707">
        <v>8589425</v>
      </c>
      <c r="G7707">
        <v>2</v>
      </c>
    </row>
    <row r="7708" spans="1:7" x14ac:dyDescent="0.35">
      <c r="A7708" t="s">
        <v>48</v>
      </c>
      <c r="B7708">
        <v>8606483</v>
      </c>
      <c r="C7708">
        <v>1</v>
      </c>
      <c r="E7708" t="str">
        <v>Neukölln</v>
      </c>
      <c r="F7708">
        <v>8606483</v>
      </c>
      <c r="G7708">
        <v>1</v>
      </c>
    </row>
    <row r="7709" spans="1:7" x14ac:dyDescent="0.35">
      <c r="A7709" t="s">
        <v>48</v>
      </c>
      <c r="B7709">
        <v>8628147</v>
      </c>
      <c r="C7709">
        <v>1</v>
      </c>
      <c r="E7709" t="str">
        <v>Neukölln</v>
      </c>
      <c r="F7709">
        <v>8628147</v>
      </c>
      <c r="G7709">
        <v>1</v>
      </c>
    </row>
    <row r="7710" spans="1:7" x14ac:dyDescent="0.35">
      <c r="A7710" t="s">
        <v>48</v>
      </c>
      <c r="B7710">
        <v>8667892</v>
      </c>
      <c r="C7710">
        <v>1</v>
      </c>
      <c r="E7710" t="str">
        <v>Neukölln</v>
      </c>
      <c r="F7710">
        <v>8667892</v>
      </c>
      <c r="G7710">
        <v>1</v>
      </c>
    </row>
    <row r="7711" spans="1:7" x14ac:dyDescent="0.35">
      <c r="A7711" t="s">
        <v>48</v>
      </c>
      <c r="B7711">
        <v>8677751</v>
      </c>
      <c r="C7711">
        <v>1</v>
      </c>
      <c r="E7711" t="str">
        <v>Neukölln</v>
      </c>
      <c r="F7711">
        <v>8677751</v>
      </c>
      <c r="G7711">
        <v>1</v>
      </c>
    </row>
    <row r="7712" spans="1:7" x14ac:dyDescent="0.35">
      <c r="A7712" t="s">
        <v>48</v>
      </c>
      <c r="B7712">
        <v>8684845</v>
      </c>
      <c r="C7712">
        <v>1</v>
      </c>
      <c r="E7712" t="str">
        <v>Neukölln</v>
      </c>
      <c r="F7712">
        <v>8684845</v>
      </c>
      <c r="G7712">
        <v>1</v>
      </c>
    </row>
    <row r="7713" spans="1:7" x14ac:dyDescent="0.35">
      <c r="A7713" t="s">
        <v>48</v>
      </c>
      <c r="B7713">
        <v>8687701</v>
      </c>
      <c r="C7713">
        <v>1</v>
      </c>
      <c r="E7713" t="str">
        <v>Neukölln</v>
      </c>
      <c r="F7713">
        <v>8687701</v>
      </c>
      <c r="G7713">
        <v>1</v>
      </c>
    </row>
    <row r="7714" spans="1:7" x14ac:dyDescent="0.35">
      <c r="A7714" t="s">
        <v>48</v>
      </c>
      <c r="B7714">
        <v>8710651</v>
      </c>
      <c r="C7714">
        <v>1</v>
      </c>
      <c r="E7714" t="str">
        <v>Neukölln</v>
      </c>
      <c r="F7714">
        <v>8710651</v>
      </c>
      <c r="G7714">
        <v>1</v>
      </c>
    </row>
    <row r="7715" spans="1:7" x14ac:dyDescent="0.35">
      <c r="A7715" t="s">
        <v>48</v>
      </c>
      <c r="B7715">
        <v>8735728</v>
      </c>
      <c r="C7715">
        <v>1</v>
      </c>
      <c r="E7715" t="str">
        <v>Neukölln</v>
      </c>
      <c r="F7715">
        <v>8735728</v>
      </c>
      <c r="G7715">
        <v>1</v>
      </c>
    </row>
    <row r="7716" spans="1:7" x14ac:dyDescent="0.35">
      <c r="A7716" t="s">
        <v>48</v>
      </c>
      <c r="B7716">
        <v>8754890</v>
      </c>
      <c r="C7716">
        <v>1</v>
      </c>
      <c r="E7716" t="str">
        <v>Neukölln</v>
      </c>
      <c r="F7716">
        <v>8754890</v>
      </c>
      <c r="G7716">
        <v>1</v>
      </c>
    </row>
    <row r="7717" spans="1:7" x14ac:dyDescent="0.35">
      <c r="A7717" t="s">
        <v>48</v>
      </c>
      <c r="B7717">
        <v>8760567</v>
      </c>
      <c r="C7717">
        <v>1</v>
      </c>
      <c r="E7717" t="str">
        <v>Neukölln</v>
      </c>
      <c r="F7717">
        <v>8760567</v>
      </c>
      <c r="G7717">
        <v>1</v>
      </c>
    </row>
    <row r="7718" spans="1:7" x14ac:dyDescent="0.35">
      <c r="A7718" t="s">
        <v>48</v>
      </c>
      <c r="B7718">
        <v>8768401</v>
      </c>
      <c r="C7718">
        <v>1</v>
      </c>
      <c r="E7718" t="str">
        <v>Neukölln</v>
      </c>
      <c r="F7718">
        <v>8768401</v>
      </c>
      <c r="G7718">
        <v>1</v>
      </c>
    </row>
    <row r="7719" spans="1:7" x14ac:dyDescent="0.35">
      <c r="A7719" t="s">
        <v>48</v>
      </c>
      <c r="B7719">
        <v>8791314</v>
      </c>
      <c r="C7719">
        <v>1</v>
      </c>
      <c r="E7719" t="str">
        <v>Neukölln</v>
      </c>
      <c r="F7719">
        <v>8791314</v>
      </c>
      <c r="G7719">
        <v>1</v>
      </c>
    </row>
    <row r="7720" spans="1:7" x14ac:dyDescent="0.35">
      <c r="A7720" t="s">
        <v>48</v>
      </c>
      <c r="B7720">
        <v>8840254</v>
      </c>
      <c r="C7720">
        <v>1</v>
      </c>
      <c r="E7720" t="str">
        <v>Neukölln</v>
      </c>
      <c r="F7720">
        <v>8840254</v>
      </c>
      <c r="G7720">
        <v>1</v>
      </c>
    </row>
    <row r="7721" spans="1:7" x14ac:dyDescent="0.35">
      <c r="A7721" t="s">
        <v>48</v>
      </c>
      <c r="B7721">
        <v>8898252</v>
      </c>
      <c r="C7721">
        <v>1</v>
      </c>
      <c r="E7721" t="str">
        <v>Neukölln</v>
      </c>
      <c r="F7721">
        <v>8898252</v>
      </c>
      <c r="G7721">
        <v>1</v>
      </c>
    </row>
    <row r="7722" spans="1:7" x14ac:dyDescent="0.35">
      <c r="A7722" t="s">
        <v>48</v>
      </c>
      <c r="B7722">
        <v>8908120</v>
      </c>
      <c r="C7722">
        <v>1</v>
      </c>
      <c r="E7722" t="str">
        <v>Neukölln</v>
      </c>
      <c r="F7722">
        <v>8908120</v>
      </c>
      <c r="G7722">
        <v>1</v>
      </c>
    </row>
    <row r="7723" spans="1:7" x14ac:dyDescent="0.35">
      <c r="A7723" t="s">
        <v>48</v>
      </c>
      <c r="B7723">
        <v>8909678</v>
      </c>
      <c r="C7723">
        <v>1</v>
      </c>
      <c r="E7723" t="str">
        <v>Neukölln</v>
      </c>
      <c r="F7723">
        <v>8909678</v>
      </c>
      <c r="G7723">
        <v>1</v>
      </c>
    </row>
    <row r="7724" spans="1:7" x14ac:dyDescent="0.35">
      <c r="A7724" t="s">
        <v>48</v>
      </c>
      <c r="B7724">
        <v>9075143</v>
      </c>
      <c r="C7724">
        <v>2</v>
      </c>
      <c r="E7724" t="str">
        <v>Neukölln</v>
      </c>
      <c r="F7724">
        <v>9075143</v>
      </c>
      <c r="G7724">
        <v>2</v>
      </c>
    </row>
    <row r="7725" spans="1:7" x14ac:dyDescent="0.35">
      <c r="A7725" t="s">
        <v>48</v>
      </c>
      <c r="B7725">
        <v>9076671</v>
      </c>
      <c r="C7725">
        <v>1</v>
      </c>
      <c r="E7725" t="str">
        <v>Neukölln</v>
      </c>
      <c r="F7725">
        <v>9076671</v>
      </c>
      <c r="G7725">
        <v>1</v>
      </c>
    </row>
    <row r="7726" spans="1:7" x14ac:dyDescent="0.35">
      <c r="A7726" t="s">
        <v>48</v>
      </c>
      <c r="B7726">
        <v>9105516</v>
      </c>
      <c r="C7726">
        <v>1</v>
      </c>
      <c r="E7726" t="str">
        <v>Neukölln</v>
      </c>
      <c r="F7726">
        <v>9105516</v>
      </c>
      <c r="G7726">
        <v>1</v>
      </c>
    </row>
    <row r="7727" spans="1:7" x14ac:dyDescent="0.35">
      <c r="A7727" t="s">
        <v>48</v>
      </c>
      <c r="B7727">
        <v>9131465</v>
      </c>
      <c r="C7727">
        <v>1</v>
      </c>
      <c r="E7727" t="str">
        <v>Neukölln</v>
      </c>
      <c r="F7727">
        <v>9131465</v>
      </c>
      <c r="G7727">
        <v>1</v>
      </c>
    </row>
    <row r="7728" spans="1:7" x14ac:dyDescent="0.35">
      <c r="A7728" t="s">
        <v>48</v>
      </c>
      <c r="B7728">
        <v>9194512</v>
      </c>
      <c r="C7728">
        <v>3</v>
      </c>
      <c r="E7728" t="str">
        <v>Neukölln</v>
      </c>
      <c r="F7728">
        <v>9194512</v>
      </c>
      <c r="G7728">
        <v>3</v>
      </c>
    </row>
    <row r="7729" spans="1:7" x14ac:dyDescent="0.35">
      <c r="A7729" t="s">
        <v>48</v>
      </c>
      <c r="B7729">
        <v>9206287</v>
      </c>
      <c r="C7729">
        <v>1</v>
      </c>
      <c r="E7729" t="str">
        <v>Neukölln</v>
      </c>
      <c r="F7729">
        <v>9206287</v>
      </c>
      <c r="G7729">
        <v>1</v>
      </c>
    </row>
    <row r="7730" spans="1:7" x14ac:dyDescent="0.35">
      <c r="A7730" t="s">
        <v>48</v>
      </c>
      <c r="B7730">
        <v>9259868</v>
      </c>
      <c r="C7730">
        <v>1</v>
      </c>
      <c r="E7730" t="str">
        <v>Neukölln</v>
      </c>
      <c r="F7730">
        <v>9259868</v>
      </c>
      <c r="G7730">
        <v>1</v>
      </c>
    </row>
    <row r="7731" spans="1:7" x14ac:dyDescent="0.35">
      <c r="A7731" t="s">
        <v>48</v>
      </c>
      <c r="B7731">
        <v>9309595</v>
      </c>
      <c r="C7731">
        <v>1</v>
      </c>
      <c r="E7731" t="str">
        <v>Neukölln</v>
      </c>
      <c r="F7731">
        <v>9309595</v>
      </c>
      <c r="G7731">
        <v>1</v>
      </c>
    </row>
    <row r="7732" spans="1:7" x14ac:dyDescent="0.35">
      <c r="A7732" t="s">
        <v>48</v>
      </c>
      <c r="B7732">
        <v>9313532</v>
      </c>
      <c r="C7732">
        <v>1</v>
      </c>
      <c r="E7732" t="str">
        <v>Neukölln</v>
      </c>
      <c r="F7732">
        <v>9313532</v>
      </c>
      <c r="G7732">
        <v>1</v>
      </c>
    </row>
    <row r="7733" spans="1:7" x14ac:dyDescent="0.35">
      <c r="A7733" t="s">
        <v>48</v>
      </c>
      <c r="B7733">
        <v>9378961</v>
      </c>
      <c r="C7733">
        <v>1</v>
      </c>
      <c r="E7733" t="str">
        <v>Neukölln</v>
      </c>
      <c r="F7733">
        <v>9378961</v>
      </c>
      <c r="G7733">
        <v>1</v>
      </c>
    </row>
    <row r="7734" spans="1:7" x14ac:dyDescent="0.35">
      <c r="A7734" t="s">
        <v>48</v>
      </c>
      <c r="B7734">
        <v>9404220</v>
      </c>
      <c r="C7734">
        <v>2</v>
      </c>
      <c r="E7734" t="str">
        <v>Neukölln</v>
      </c>
      <c r="F7734">
        <v>9404220</v>
      </c>
      <c r="G7734">
        <v>2</v>
      </c>
    </row>
    <row r="7735" spans="1:7" x14ac:dyDescent="0.35">
      <c r="A7735" t="s">
        <v>48</v>
      </c>
      <c r="B7735">
        <v>9405223</v>
      </c>
      <c r="C7735">
        <v>1</v>
      </c>
      <c r="E7735" t="str">
        <v>Neukölln</v>
      </c>
      <c r="F7735">
        <v>9405223</v>
      </c>
      <c r="G7735">
        <v>1</v>
      </c>
    </row>
    <row r="7736" spans="1:7" x14ac:dyDescent="0.35">
      <c r="A7736" t="s">
        <v>48</v>
      </c>
      <c r="B7736">
        <v>9413234</v>
      </c>
      <c r="C7736">
        <v>1</v>
      </c>
      <c r="E7736" t="str">
        <v>Neukölln</v>
      </c>
      <c r="F7736">
        <v>9413234</v>
      </c>
      <c r="G7736">
        <v>1</v>
      </c>
    </row>
    <row r="7737" spans="1:7" x14ac:dyDescent="0.35">
      <c r="A7737" t="s">
        <v>48</v>
      </c>
      <c r="B7737">
        <v>9506341</v>
      </c>
      <c r="C7737">
        <v>1</v>
      </c>
      <c r="E7737" t="str">
        <v>Neukölln</v>
      </c>
      <c r="F7737">
        <v>9506341</v>
      </c>
      <c r="G7737">
        <v>1</v>
      </c>
    </row>
    <row r="7738" spans="1:7" x14ac:dyDescent="0.35">
      <c r="A7738" t="s">
        <v>48</v>
      </c>
      <c r="B7738">
        <v>9508039</v>
      </c>
      <c r="C7738">
        <v>1</v>
      </c>
      <c r="E7738" t="str">
        <v>Neukölln</v>
      </c>
      <c r="F7738">
        <v>9508039</v>
      </c>
      <c r="G7738">
        <v>1</v>
      </c>
    </row>
    <row r="7739" spans="1:7" x14ac:dyDescent="0.35">
      <c r="A7739" t="s">
        <v>48</v>
      </c>
      <c r="B7739">
        <v>9536204</v>
      </c>
      <c r="C7739">
        <v>1</v>
      </c>
      <c r="E7739" t="str">
        <v>Neukölln</v>
      </c>
      <c r="F7739">
        <v>9536204</v>
      </c>
      <c r="G7739">
        <v>1</v>
      </c>
    </row>
    <row r="7740" spans="1:7" x14ac:dyDescent="0.35">
      <c r="A7740" t="s">
        <v>48</v>
      </c>
      <c r="B7740">
        <v>9557481</v>
      </c>
      <c r="C7740">
        <v>1</v>
      </c>
      <c r="E7740" t="str">
        <v>Neukölln</v>
      </c>
      <c r="F7740">
        <v>9557481</v>
      </c>
      <c r="G7740">
        <v>1</v>
      </c>
    </row>
    <row r="7741" spans="1:7" x14ac:dyDescent="0.35">
      <c r="A7741" t="s">
        <v>48</v>
      </c>
      <c r="B7741">
        <v>9608356</v>
      </c>
      <c r="C7741">
        <v>1</v>
      </c>
      <c r="E7741" t="str">
        <v>Neukölln</v>
      </c>
      <c r="F7741">
        <v>9608356</v>
      </c>
      <c r="G7741">
        <v>1</v>
      </c>
    </row>
    <row r="7742" spans="1:7" x14ac:dyDescent="0.35">
      <c r="A7742" t="s">
        <v>48</v>
      </c>
      <c r="B7742">
        <v>9641426</v>
      </c>
      <c r="C7742">
        <v>1</v>
      </c>
      <c r="E7742" t="str">
        <v>Neukölln</v>
      </c>
      <c r="F7742">
        <v>9641426</v>
      </c>
      <c r="G7742">
        <v>1</v>
      </c>
    </row>
    <row r="7743" spans="1:7" x14ac:dyDescent="0.35">
      <c r="A7743" t="s">
        <v>48</v>
      </c>
      <c r="B7743">
        <v>9741799</v>
      </c>
      <c r="C7743">
        <v>1</v>
      </c>
      <c r="E7743" t="str">
        <v>Neukölln</v>
      </c>
      <c r="F7743">
        <v>9741799</v>
      </c>
      <c r="G7743">
        <v>1</v>
      </c>
    </row>
    <row r="7744" spans="1:7" x14ac:dyDescent="0.35">
      <c r="A7744" t="s">
        <v>48</v>
      </c>
      <c r="B7744">
        <v>9801976</v>
      </c>
      <c r="C7744">
        <v>1</v>
      </c>
      <c r="E7744" t="str">
        <v>Neukölln</v>
      </c>
      <c r="F7744">
        <v>9801976</v>
      </c>
      <c r="G7744">
        <v>1</v>
      </c>
    </row>
    <row r="7745" spans="1:7" x14ac:dyDescent="0.35">
      <c r="A7745" t="s">
        <v>48</v>
      </c>
      <c r="B7745">
        <v>9867523</v>
      </c>
      <c r="C7745">
        <v>1</v>
      </c>
      <c r="E7745" t="str">
        <v>Neukölln</v>
      </c>
      <c r="F7745">
        <v>9867523</v>
      </c>
      <c r="G7745">
        <v>1</v>
      </c>
    </row>
    <row r="7746" spans="1:7" x14ac:dyDescent="0.35">
      <c r="A7746" t="s">
        <v>48</v>
      </c>
      <c r="B7746">
        <v>9894199</v>
      </c>
      <c r="C7746">
        <v>1</v>
      </c>
      <c r="E7746" t="str">
        <v>Neukölln</v>
      </c>
      <c r="F7746">
        <v>9894199</v>
      </c>
      <c r="G7746">
        <v>1</v>
      </c>
    </row>
    <row r="7747" spans="1:7" x14ac:dyDescent="0.35">
      <c r="A7747" t="s">
        <v>48</v>
      </c>
      <c r="B7747">
        <v>9980082</v>
      </c>
      <c r="C7747">
        <v>1</v>
      </c>
      <c r="E7747" t="str">
        <v>Neukölln</v>
      </c>
      <c r="F7747">
        <v>9980082</v>
      </c>
      <c r="G7747">
        <v>1</v>
      </c>
    </row>
    <row r="7748" spans="1:7" x14ac:dyDescent="0.35">
      <c r="A7748" t="s">
        <v>48</v>
      </c>
      <c r="B7748">
        <v>9988160</v>
      </c>
      <c r="C7748">
        <v>2</v>
      </c>
      <c r="E7748" t="str">
        <v>Neukölln</v>
      </c>
      <c r="F7748">
        <v>9988160</v>
      </c>
      <c r="G7748">
        <v>2</v>
      </c>
    </row>
    <row r="7749" spans="1:7" x14ac:dyDescent="0.35">
      <c r="A7749" t="s">
        <v>48</v>
      </c>
      <c r="B7749">
        <v>9994296</v>
      </c>
      <c r="C7749">
        <v>1</v>
      </c>
      <c r="E7749" t="str">
        <v>Neukölln</v>
      </c>
      <c r="F7749">
        <v>9994296</v>
      </c>
      <c r="G7749">
        <v>1</v>
      </c>
    </row>
    <row r="7750" spans="1:7" x14ac:dyDescent="0.35">
      <c r="A7750" t="s">
        <v>48</v>
      </c>
      <c r="B7750">
        <v>9997627</v>
      </c>
      <c r="C7750">
        <v>1</v>
      </c>
      <c r="E7750" t="str">
        <v>Neukölln</v>
      </c>
      <c r="F7750">
        <v>9997627</v>
      </c>
      <c r="G7750">
        <v>1</v>
      </c>
    </row>
    <row r="7751" spans="1:7" x14ac:dyDescent="0.35">
      <c r="A7751" t="s">
        <v>48</v>
      </c>
      <c r="B7751">
        <v>10009936</v>
      </c>
      <c r="C7751">
        <v>1</v>
      </c>
      <c r="E7751" t="str">
        <v>Neukölln</v>
      </c>
      <c r="F7751">
        <v>10009936</v>
      </c>
      <c r="G7751">
        <v>1</v>
      </c>
    </row>
    <row r="7752" spans="1:7" x14ac:dyDescent="0.35">
      <c r="A7752" t="s">
        <v>48</v>
      </c>
      <c r="B7752">
        <v>10051374</v>
      </c>
      <c r="C7752">
        <v>1</v>
      </c>
      <c r="E7752" t="str">
        <v>Neukölln</v>
      </c>
      <c r="F7752">
        <v>10051374</v>
      </c>
      <c r="G7752">
        <v>1</v>
      </c>
    </row>
    <row r="7753" spans="1:7" x14ac:dyDescent="0.35">
      <c r="A7753" t="s">
        <v>48</v>
      </c>
      <c r="B7753">
        <v>10078454</v>
      </c>
      <c r="C7753">
        <v>1</v>
      </c>
      <c r="E7753" t="str">
        <v>Neukölln</v>
      </c>
      <c r="F7753">
        <v>10078454</v>
      </c>
      <c r="G7753">
        <v>1</v>
      </c>
    </row>
    <row r="7754" spans="1:7" x14ac:dyDescent="0.35">
      <c r="A7754" t="s">
        <v>48</v>
      </c>
      <c r="B7754">
        <v>10081132</v>
      </c>
      <c r="C7754">
        <v>1</v>
      </c>
      <c r="E7754" t="str">
        <v>Neukölln</v>
      </c>
      <c r="F7754">
        <v>10081132</v>
      </c>
      <c r="G7754">
        <v>1</v>
      </c>
    </row>
    <row r="7755" spans="1:7" x14ac:dyDescent="0.35">
      <c r="A7755" t="s">
        <v>48</v>
      </c>
      <c r="B7755">
        <v>10102095</v>
      </c>
      <c r="C7755">
        <v>1</v>
      </c>
      <c r="E7755" t="str">
        <v>Neukölln</v>
      </c>
      <c r="F7755">
        <v>10102095</v>
      </c>
      <c r="G7755">
        <v>1</v>
      </c>
    </row>
    <row r="7756" spans="1:7" x14ac:dyDescent="0.35">
      <c r="A7756" t="s">
        <v>48</v>
      </c>
      <c r="B7756">
        <v>10107348</v>
      </c>
      <c r="C7756">
        <v>1</v>
      </c>
      <c r="E7756" t="str">
        <v>Neukölln</v>
      </c>
      <c r="F7756">
        <v>10107348</v>
      </c>
      <c r="G7756">
        <v>1</v>
      </c>
    </row>
    <row r="7757" spans="1:7" x14ac:dyDescent="0.35">
      <c r="A7757" t="s">
        <v>48</v>
      </c>
      <c r="B7757">
        <v>10108425</v>
      </c>
      <c r="C7757">
        <v>2</v>
      </c>
      <c r="E7757" t="str">
        <v>Neukölln</v>
      </c>
      <c r="F7757">
        <v>10108425</v>
      </c>
      <c r="G7757">
        <v>2</v>
      </c>
    </row>
    <row r="7758" spans="1:7" x14ac:dyDescent="0.35">
      <c r="A7758" t="s">
        <v>48</v>
      </c>
      <c r="B7758">
        <v>10141438</v>
      </c>
      <c r="C7758">
        <v>1</v>
      </c>
      <c r="E7758" t="str">
        <v>Neukölln</v>
      </c>
      <c r="F7758">
        <v>10141438</v>
      </c>
      <c r="G7758">
        <v>1</v>
      </c>
    </row>
    <row r="7759" spans="1:7" x14ac:dyDescent="0.35">
      <c r="A7759" t="s">
        <v>48</v>
      </c>
      <c r="B7759">
        <v>10155960</v>
      </c>
      <c r="C7759">
        <v>2</v>
      </c>
      <c r="E7759" t="str">
        <v>Neukölln</v>
      </c>
      <c r="F7759">
        <v>10155960</v>
      </c>
      <c r="G7759">
        <v>2</v>
      </c>
    </row>
    <row r="7760" spans="1:7" x14ac:dyDescent="0.35">
      <c r="A7760" t="s">
        <v>48</v>
      </c>
      <c r="B7760">
        <v>10172224</v>
      </c>
      <c r="C7760">
        <v>1</v>
      </c>
      <c r="E7760" t="str">
        <v>Neukölln</v>
      </c>
      <c r="F7760">
        <v>10172224</v>
      </c>
      <c r="G7760">
        <v>1</v>
      </c>
    </row>
    <row r="7761" spans="1:7" x14ac:dyDescent="0.35">
      <c r="A7761" t="s">
        <v>48</v>
      </c>
      <c r="B7761">
        <v>10251129</v>
      </c>
      <c r="C7761">
        <v>1</v>
      </c>
      <c r="E7761" t="str">
        <v>Neukölln</v>
      </c>
      <c r="F7761">
        <v>10251129</v>
      </c>
      <c r="G7761">
        <v>1</v>
      </c>
    </row>
    <row r="7762" spans="1:7" x14ac:dyDescent="0.35">
      <c r="A7762" t="s">
        <v>48</v>
      </c>
      <c r="B7762">
        <v>10269953</v>
      </c>
      <c r="C7762">
        <v>1</v>
      </c>
      <c r="E7762" t="str">
        <v>Neukölln</v>
      </c>
      <c r="F7762">
        <v>10269953</v>
      </c>
      <c r="G7762">
        <v>1</v>
      </c>
    </row>
    <row r="7763" spans="1:7" x14ac:dyDescent="0.35">
      <c r="A7763" t="s">
        <v>48</v>
      </c>
      <c r="B7763">
        <v>10307606</v>
      </c>
      <c r="C7763">
        <v>1</v>
      </c>
      <c r="E7763" t="str">
        <v>Neukölln</v>
      </c>
      <c r="F7763">
        <v>10307606</v>
      </c>
      <c r="G7763">
        <v>1</v>
      </c>
    </row>
    <row r="7764" spans="1:7" x14ac:dyDescent="0.35">
      <c r="A7764" t="s">
        <v>48</v>
      </c>
      <c r="B7764">
        <v>10316037</v>
      </c>
      <c r="C7764">
        <v>1</v>
      </c>
      <c r="E7764" t="str">
        <v>Neukölln</v>
      </c>
      <c r="F7764">
        <v>10316037</v>
      </c>
      <c r="G7764">
        <v>1</v>
      </c>
    </row>
    <row r="7765" spans="1:7" x14ac:dyDescent="0.35">
      <c r="A7765" t="s">
        <v>48</v>
      </c>
      <c r="B7765">
        <v>10359560</v>
      </c>
      <c r="C7765">
        <v>1</v>
      </c>
      <c r="E7765" t="str">
        <v>Neukölln</v>
      </c>
      <c r="F7765">
        <v>10359560</v>
      </c>
      <c r="G7765">
        <v>1</v>
      </c>
    </row>
    <row r="7766" spans="1:7" x14ac:dyDescent="0.35">
      <c r="A7766" t="s">
        <v>48</v>
      </c>
      <c r="B7766">
        <v>10392746</v>
      </c>
      <c r="C7766">
        <v>1</v>
      </c>
      <c r="E7766" t="str">
        <v>Neukölln</v>
      </c>
      <c r="F7766">
        <v>10392746</v>
      </c>
      <c r="G7766">
        <v>1</v>
      </c>
    </row>
    <row r="7767" spans="1:7" x14ac:dyDescent="0.35">
      <c r="A7767" t="s">
        <v>48</v>
      </c>
      <c r="B7767">
        <v>10401881</v>
      </c>
      <c r="C7767">
        <v>1</v>
      </c>
      <c r="E7767" t="str">
        <v>Neukölln</v>
      </c>
      <c r="F7767">
        <v>10401881</v>
      </c>
      <c r="G7767">
        <v>1</v>
      </c>
    </row>
    <row r="7768" spans="1:7" x14ac:dyDescent="0.35">
      <c r="A7768" t="s">
        <v>48</v>
      </c>
      <c r="B7768">
        <v>10416411</v>
      </c>
      <c r="C7768">
        <v>2</v>
      </c>
      <c r="E7768" t="str">
        <v>Neukölln</v>
      </c>
      <c r="F7768">
        <v>10416411</v>
      </c>
      <c r="G7768">
        <v>2</v>
      </c>
    </row>
    <row r="7769" spans="1:7" x14ac:dyDescent="0.35">
      <c r="A7769" t="s">
        <v>48</v>
      </c>
      <c r="B7769">
        <v>10427437</v>
      </c>
      <c r="C7769">
        <v>1</v>
      </c>
      <c r="E7769" t="str">
        <v>Neukölln</v>
      </c>
      <c r="F7769">
        <v>10427437</v>
      </c>
      <c r="G7769">
        <v>1</v>
      </c>
    </row>
    <row r="7770" spans="1:7" x14ac:dyDescent="0.35">
      <c r="A7770" t="s">
        <v>48</v>
      </c>
      <c r="B7770">
        <v>10444830</v>
      </c>
      <c r="C7770">
        <v>1</v>
      </c>
      <c r="E7770" t="str">
        <v>Neukölln</v>
      </c>
      <c r="F7770">
        <v>10444830</v>
      </c>
      <c r="G7770">
        <v>1</v>
      </c>
    </row>
    <row r="7771" spans="1:7" x14ac:dyDescent="0.35">
      <c r="A7771" t="s">
        <v>48</v>
      </c>
      <c r="B7771">
        <v>10449338</v>
      </c>
      <c r="C7771">
        <v>1</v>
      </c>
      <c r="E7771" t="str">
        <v>Neukölln</v>
      </c>
      <c r="F7771">
        <v>10449338</v>
      </c>
      <c r="G7771">
        <v>1</v>
      </c>
    </row>
    <row r="7772" spans="1:7" x14ac:dyDescent="0.35">
      <c r="A7772" t="s">
        <v>48</v>
      </c>
      <c r="B7772">
        <v>10500097</v>
      </c>
      <c r="C7772">
        <v>1</v>
      </c>
      <c r="E7772" t="str">
        <v>Neukölln</v>
      </c>
      <c r="F7772">
        <v>10500097</v>
      </c>
      <c r="G7772">
        <v>1</v>
      </c>
    </row>
    <row r="7773" spans="1:7" x14ac:dyDescent="0.35">
      <c r="A7773" t="s">
        <v>48</v>
      </c>
      <c r="B7773">
        <v>10505537</v>
      </c>
      <c r="C7773">
        <v>2</v>
      </c>
      <c r="E7773" t="str">
        <v>Neukölln</v>
      </c>
      <c r="F7773">
        <v>10505537</v>
      </c>
      <c r="G7773">
        <v>2</v>
      </c>
    </row>
    <row r="7774" spans="1:7" x14ac:dyDescent="0.35">
      <c r="A7774" t="s">
        <v>48</v>
      </c>
      <c r="B7774">
        <v>10506886</v>
      </c>
      <c r="C7774">
        <v>2</v>
      </c>
      <c r="E7774" t="str">
        <v>Neukölln</v>
      </c>
      <c r="F7774">
        <v>10506886</v>
      </c>
      <c r="G7774">
        <v>2</v>
      </c>
    </row>
    <row r="7775" spans="1:7" x14ac:dyDescent="0.35">
      <c r="A7775" t="s">
        <v>48</v>
      </c>
      <c r="B7775">
        <v>10511262</v>
      </c>
      <c r="C7775">
        <v>1</v>
      </c>
      <c r="E7775" t="str">
        <v>Neukölln</v>
      </c>
      <c r="F7775">
        <v>10511262</v>
      </c>
      <c r="G7775">
        <v>1</v>
      </c>
    </row>
    <row r="7776" spans="1:7" x14ac:dyDescent="0.35">
      <c r="A7776" t="s">
        <v>48</v>
      </c>
      <c r="B7776">
        <v>10521317</v>
      </c>
      <c r="C7776">
        <v>1</v>
      </c>
      <c r="E7776" t="str">
        <v>Neukölln</v>
      </c>
      <c r="F7776">
        <v>10521317</v>
      </c>
      <c r="G7776">
        <v>1</v>
      </c>
    </row>
    <row r="7777" spans="1:7" x14ac:dyDescent="0.35">
      <c r="A7777" t="s">
        <v>48</v>
      </c>
      <c r="B7777">
        <v>10525203</v>
      </c>
      <c r="C7777">
        <v>1</v>
      </c>
      <c r="E7777" t="str">
        <v>Neukölln</v>
      </c>
      <c r="F7777">
        <v>10525203</v>
      </c>
      <c r="G7777">
        <v>1</v>
      </c>
    </row>
    <row r="7778" spans="1:7" x14ac:dyDescent="0.35">
      <c r="A7778" t="s">
        <v>48</v>
      </c>
      <c r="B7778">
        <v>10559337</v>
      </c>
      <c r="C7778">
        <v>1</v>
      </c>
      <c r="E7778" t="str">
        <v>Neukölln</v>
      </c>
      <c r="F7778">
        <v>10559337</v>
      </c>
      <c r="G7778">
        <v>1</v>
      </c>
    </row>
    <row r="7779" spans="1:7" x14ac:dyDescent="0.35">
      <c r="A7779" t="s">
        <v>48</v>
      </c>
      <c r="B7779">
        <v>10579507</v>
      </c>
      <c r="C7779">
        <v>1</v>
      </c>
      <c r="E7779" t="str">
        <v>Neukölln</v>
      </c>
      <c r="F7779">
        <v>10579507</v>
      </c>
      <c r="G7779">
        <v>1</v>
      </c>
    </row>
    <row r="7780" spans="1:7" x14ac:dyDescent="0.35">
      <c r="A7780" t="s">
        <v>48</v>
      </c>
      <c r="B7780">
        <v>10629836</v>
      </c>
      <c r="C7780">
        <v>1</v>
      </c>
      <c r="E7780" t="str">
        <v>Neukölln</v>
      </c>
      <c r="F7780">
        <v>10629836</v>
      </c>
      <c r="G7780">
        <v>1</v>
      </c>
    </row>
    <row r="7781" spans="1:7" x14ac:dyDescent="0.35">
      <c r="A7781" t="s">
        <v>48</v>
      </c>
      <c r="B7781">
        <v>10659693</v>
      </c>
      <c r="C7781">
        <v>1</v>
      </c>
      <c r="E7781" t="str">
        <v>Neukölln</v>
      </c>
      <c r="F7781">
        <v>10659693</v>
      </c>
      <c r="G7781">
        <v>1</v>
      </c>
    </row>
    <row r="7782" spans="1:7" x14ac:dyDescent="0.35">
      <c r="A7782" t="s">
        <v>48</v>
      </c>
      <c r="B7782">
        <v>10696403</v>
      </c>
      <c r="C7782">
        <v>1</v>
      </c>
      <c r="E7782" t="str">
        <v>Neukölln</v>
      </c>
      <c r="F7782">
        <v>10696403</v>
      </c>
      <c r="G7782">
        <v>1</v>
      </c>
    </row>
    <row r="7783" spans="1:7" x14ac:dyDescent="0.35">
      <c r="A7783" t="s">
        <v>48</v>
      </c>
      <c r="B7783">
        <v>10783994</v>
      </c>
      <c r="C7783">
        <v>1</v>
      </c>
      <c r="E7783" t="str">
        <v>Neukölln</v>
      </c>
      <c r="F7783">
        <v>10783994</v>
      </c>
      <c r="G7783">
        <v>1</v>
      </c>
    </row>
    <row r="7784" spans="1:7" x14ac:dyDescent="0.35">
      <c r="A7784" t="s">
        <v>48</v>
      </c>
      <c r="B7784">
        <v>10792311</v>
      </c>
      <c r="C7784">
        <v>1</v>
      </c>
      <c r="E7784" t="str">
        <v>Neukölln</v>
      </c>
      <c r="F7784">
        <v>10792311</v>
      </c>
      <c r="G7784">
        <v>1</v>
      </c>
    </row>
    <row r="7785" spans="1:7" x14ac:dyDescent="0.35">
      <c r="A7785" t="s">
        <v>48</v>
      </c>
      <c r="B7785">
        <v>10802317</v>
      </c>
      <c r="C7785">
        <v>1</v>
      </c>
      <c r="E7785" t="str">
        <v>Neukölln</v>
      </c>
      <c r="F7785">
        <v>10802317</v>
      </c>
      <c r="G7785">
        <v>1</v>
      </c>
    </row>
    <row r="7786" spans="1:7" x14ac:dyDescent="0.35">
      <c r="A7786" t="s">
        <v>48</v>
      </c>
      <c r="B7786">
        <v>10810717</v>
      </c>
      <c r="C7786">
        <v>1</v>
      </c>
      <c r="E7786" t="str">
        <v>Neukölln</v>
      </c>
      <c r="F7786">
        <v>10810717</v>
      </c>
      <c r="G7786">
        <v>1</v>
      </c>
    </row>
    <row r="7787" spans="1:7" x14ac:dyDescent="0.35">
      <c r="A7787" t="s">
        <v>48</v>
      </c>
      <c r="B7787">
        <v>10882737</v>
      </c>
      <c r="C7787">
        <v>1</v>
      </c>
      <c r="E7787" t="str">
        <v>Neukölln</v>
      </c>
      <c r="F7787">
        <v>10882737</v>
      </c>
      <c r="G7787">
        <v>1</v>
      </c>
    </row>
    <row r="7788" spans="1:7" x14ac:dyDescent="0.35">
      <c r="A7788" t="s">
        <v>48</v>
      </c>
      <c r="B7788">
        <v>11007161</v>
      </c>
      <c r="C7788">
        <v>1</v>
      </c>
      <c r="E7788" t="str">
        <v>Neukölln</v>
      </c>
      <c r="F7788">
        <v>11007161</v>
      </c>
      <c r="G7788">
        <v>1</v>
      </c>
    </row>
    <row r="7789" spans="1:7" x14ac:dyDescent="0.35">
      <c r="A7789" t="s">
        <v>48</v>
      </c>
      <c r="B7789">
        <v>11058197</v>
      </c>
      <c r="C7789">
        <v>1</v>
      </c>
      <c r="E7789" t="str">
        <v>Neukölln</v>
      </c>
      <c r="F7789">
        <v>11058197</v>
      </c>
      <c r="G7789">
        <v>1</v>
      </c>
    </row>
    <row r="7790" spans="1:7" x14ac:dyDescent="0.35">
      <c r="A7790" t="s">
        <v>48</v>
      </c>
      <c r="B7790">
        <v>11131615</v>
      </c>
      <c r="C7790">
        <v>1</v>
      </c>
      <c r="E7790" t="str">
        <v>Neukölln</v>
      </c>
      <c r="F7790">
        <v>11131615</v>
      </c>
      <c r="G7790">
        <v>1</v>
      </c>
    </row>
    <row r="7791" spans="1:7" x14ac:dyDescent="0.35">
      <c r="A7791" t="s">
        <v>48</v>
      </c>
      <c r="B7791">
        <v>11145304</v>
      </c>
      <c r="C7791">
        <v>1</v>
      </c>
      <c r="E7791" t="str">
        <v>Neukölln</v>
      </c>
      <c r="F7791">
        <v>11145304</v>
      </c>
      <c r="G7791">
        <v>1</v>
      </c>
    </row>
    <row r="7792" spans="1:7" x14ac:dyDescent="0.35">
      <c r="A7792" t="s">
        <v>48</v>
      </c>
      <c r="B7792">
        <v>11147684</v>
      </c>
      <c r="C7792">
        <v>1</v>
      </c>
      <c r="E7792" t="str">
        <v>Neukölln</v>
      </c>
      <c r="F7792">
        <v>11147684</v>
      </c>
      <c r="G7792">
        <v>1</v>
      </c>
    </row>
    <row r="7793" spans="1:7" x14ac:dyDescent="0.35">
      <c r="A7793" t="s">
        <v>48</v>
      </c>
      <c r="B7793">
        <v>11199373</v>
      </c>
      <c r="C7793">
        <v>1</v>
      </c>
      <c r="E7793" t="str">
        <v>Neukölln</v>
      </c>
      <c r="F7793">
        <v>11199373</v>
      </c>
      <c r="G7793">
        <v>1</v>
      </c>
    </row>
    <row r="7794" spans="1:7" x14ac:dyDescent="0.35">
      <c r="A7794" t="s">
        <v>48</v>
      </c>
      <c r="B7794">
        <v>11286710</v>
      </c>
      <c r="C7794">
        <v>2</v>
      </c>
      <c r="E7794" t="str">
        <v>Neukölln</v>
      </c>
      <c r="F7794">
        <v>11286710</v>
      </c>
      <c r="G7794">
        <v>2</v>
      </c>
    </row>
    <row r="7795" spans="1:7" x14ac:dyDescent="0.35">
      <c r="A7795" t="s">
        <v>48</v>
      </c>
      <c r="B7795">
        <v>11367258</v>
      </c>
      <c r="C7795">
        <v>1</v>
      </c>
      <c r="E7795" t="str">
        <v>Neukölln</v>
      </c>
      <c r="F7795">
        <v>11367258</v>
      </c>
      <c r="G7795">
        <v>1</v>
      </c>
    </row>
    <row r="7796" spans="1:7" x14ac:dyDescent="0.35">
      <c r="A7796" t="s">
        <v>48</v>
      </c>
      <c r="B7796">
        <v>11398824</v>
      </c>
      <c r="C7796">
        <v>1</v>
      </c>
      <c r="E7796" t="str">
        <v>Neukölln</v>
      </c>
      <c r="F7796">
        <v>11398824</v>
      </c>
      <c r="G7796">
        <v>1</v>
      </c>
    </row>
    <row r="7797" spans="1:7" x14ac:dyDescent="0.35">
      <c r="A7797" t="s">
        <v>48</v>
      </c>
      <c r="B7797">
        <v>11418916</v>
      </c>
      <c r="C7797">
        <v>1</v>
      </c>
      <c r="E7797" t="str">
        <v>Neukölln</v>
      </c>
      <c r="F7797">
        <v>11418916</v>
      </c>
      <c r="G7797">
        <v>1</v>
      </c>
    </row>
    <row r="7798" spans="1:7" x14ac:dyDescent="0.35">
      <c r="A7798" t="s">
        <v>48</v>
      </c>
      <c r="B7798">
        <v>11471194</v>
      </c>
      <c r="C7798">
        <v>1</v>
      </c>
      <c r="E7798" t="str">
        <v>Neukölln</v>
      </c>
      <c r="F7798">
        <v>11471194</v>
      </c>
      <c r="G7798">
        <v>1</v>
      </c>
    </row>
    <row r="7799" spans="1:7" x14ac:dyDescent="0.35">
      <c r="A7799" t="s">
        <v>48</v>
      </c>
      <c r="B7799">
        <v>11482966</v>
      </c>
      <c r="C7799">
        <v>1</v>
      </c>
      <c r="E7799" t="str">
        <v>Neukölln</v>
      </c>
      <c r="F7799">
        <v>11482966</v>
      </c>
      <c r="G7799">
        <v>1</v>
      </c>
    </row>
    <row r="7800" spans="1:7" x14ac:dyDescent="0.35">
      <c r="A7800" t="s">
        <v>48</v>
      </c>
      <c r="B7800">
        <v>11499225</v>
      </c>
      <c r="C7800">
        <v>1</v>
      </c>
      <c r="E7800" t="str">
        <v>Neukölln</v>
      </c>
      <c r="F7800">
        <v>11499225</v>
      </c>
      <c r="G7800">
        <v>1</v>
      </c>
    </row>
    <row r="7801" spans="1:7" x14ac:dyDescent="0.35">
      <c r="A7801" t="s">
        <v>48</v>
      </c>
      <c r="B7801">
        <v>11512922</v>
      </c>
      <c r="C7801">
        <v>1</v>
      </c>
      <c r="E7801" t="str">
        <v>Neukölln</v>
      </c>
      <c r="F7801">
        <v>11512922</v>
      </c>
      <c r="G7801">
        <v>1</v>
      </c>
    </row>
    <row r="7802" spans="1:7" x14ac:dyDescent="0.35">
      <c r="A7802" t="s">
        <v>48</v>
      </c>
      <c r="B7802">
        <v>11571840</v>
      </c>
      <c r="C7802">
        <v>1</v>
      </c>
      <c r="E7802" t="str">
        <v>Neukölln</v>
      </c>
      <c r="F7802">
        <v>11571840</v>
      </c>
      <c r="G7802">
        <v>1</v>
      </c>
    </row>
    <row r="7803" spans="1:7" x14ac:dyDescent="0.35">
      <c r="A7803" t="s">
        <v>48</v>
      </c>
      <c r="B7803">
        <v>11674720</v>
      </c>
      <c r="C7803">
        <v>2</v>
      </c>
      <c r="E7803" t="str">
        <v>Neukölln</v>
      </c>
      <c r="F7803">
        <v>11674720</v>
      </c>
      <c r="G7803">
        <v>2</v>
      </c>
    </row>
    <row r="7804" spans="1:7" x14ac:dyDescent="0.35">
      <c r="A7804" t="s">
        <v>48</v>
      </c>
      <c r="B7804">
        <v>11717323</v>
      </c>
      <c r="C7804">
        <v>1</v>
      </c>
      <c r="E7804" t="str">
        <v>Neukölln</v>
      </c>
      <c r="F7804">
        <v>11717323</v>
      </c>
      <c r="G7804">
        <v>1</v>
      </c>
    </row>
    <row r="7805" spans="1:7" x14ac:dyDescent="0.35">
      <c r="A7805" t="s">
        <v>48</v>
      </c>
      <c r="B7805">
        <v>11725933</v>
      </c>
      <c r="C7805">
        <v>1</v>
      </c>
      <c r="E7805" t="str">
        <v>Neukölln</v>
      </c>
      <c r="F7805">
        <v>11725933</v>
      </c>
      <c r="G7805">
        <v>1</v>
      </c>
    </row>
    <row r="7806" spans="1:7" x14ac:dyDescent="0.35">
      <c r="A7806" t="s">
        <v>48</v>
      </c>
      <c r="B7806">
        <v>11779956</v>
      </c>
      <c r="C7806">
        <v>1</v>
      </c>
      <c r="E7806" t="str">
        <v>Neukölln</v>
      </c>
      <c r="F7806">
        <v>11779956</v>
      </c>
      <c r="G7806">
        <v>1</v>
      </c>
    </row>
    <row r="7807" spans="1:7" x14ac:dyDescent="0.35">
      <c r="A7807" t="s">
        <v>48</v>
      </c>
      <c r="B7807">
        <v>11831729</v>
      </c>
      <c r="C7807">
        <v>1</v>
      </c>
      <c r="E7807" t="str">
        <v>Neukölln</v>
      </c>
      <c r="F7807">
        <v>11831729</v>
      </c>
      <c r="G7807">
        <v>1</v>
      </c>
    </row>
    <row r="7808" spans="1:7" x14ac:dyDescent="0.35">
      <c r="A7808" t="s">
        <v>48</v>
      </c>
      <c r="B7808">
        <v>11844012</v>
      </c>
      <c r="C7808">
        <v>1</v>
      </c>
      <c r="E7808" t="str">
        <v>Neukölln</v>
      </c>
      <c r="F7808">
        <v>11844012</v>
      </c>
      <c r="G7808">
        <v>1</v>
      </c>
    </row>
    <row r="7809" spans="1:7" x14ac:dyDescent="0.35">
      <c r="A7809" t="s">
        <v>48</v>
      </c>
      <c r="B7809">
        <v>11929380</v>
      </c>
      <c r="C7809">
        <v>1</v>
      </c>
      <c r="E7809" t="str">
        <v>Neukölln</v>
      </c>
      <c r="F7809">
        <v>11929380</v>
      </c>
      <c r="G7809">
        <v>1</v>
      </c>
    </row>
    <row r="7810" spans="1:7" x14ac:dyDescent="0.35">
      <c r="A7810" t="s">
        <v>48</v>
      </c>
      <c r="B7810">
        <v>11963556</v>
      </c>
      <c r="C7810">
        <v>1</v>
      </c>
      <c r="E7810" t="str">
        <v>Neukölln</v>
      </c>
      <c r="F7810">
        <v>11963556</v>
      </c>
      <c r="G7810">
        <v>1</v>
      </c>
    </row>
    <row r="7811" spans="1:7" x14ac:dyDescent="0.35">
      <c r="A7811" t="s">
        <v>48</v>
      </c>
      <c r="B7811">
        <v>11999631</v>
      </c>
      <c r="C7811">
        <v>1</v>
      </c>
      <c r="E7811" t="str">
        <v>Neukölln</v>
      </c>
      <c r="F7811">
        <v>11999631</v>
      </c>
      <c r="G7811">
        <v>1</v>
      </c>
    </row>
    <row r="7812" spans="1:7" x14ac:dyDescent="0.35">
      <c r="A7812" t="s">
        <v>48</v>
      </c>
      <c r="B7812">
        <v>12139265</v>
      </c>
      <c r="C7812">
        <v>1</v>
      </c>
      <c r="E7812" t="str">
        <v>Neukölln</v>
      </c>
      <c r="F7812">
        <v>12139265</v>
      </c>
      <c r="G7812">
        <v>1</v>
      </c>
    </row>
    <row r="7813" spans="1:7" x14ac:dyDescent="0.35">
      <c r="A7813" t="s">
        <v>48</v>
      </c>
      <c r="B7813">
        <v>12251125</v>
      </c>
      <c r="C7813">
        <v>1</v>
      </c>
      <c r="E7813" t="str">
        <v>Neukölln</v>
      </c>
      <c r="F7813">
        <v>12251125</v>
      </c>
      <c r="G7813">
        <v>1</v>
      </c>
    </row>
    <row r="7814" spans="1:7" x14ac:dyDescent="0.35">
      <c r="A7814" t="s">
        <v>48</v>
      </c>
      <c r="B7814">
        <v>12288303</v>
      </c>
      <c r="C7814">
        <v>1</v>
      </c>
      <c r="E7814" t="str">
        <v>Neukölln</v>
      </c>
      <c r="F7814">
        <v>12288303</v>
      </c>
      <c r="G7814">
        <v>1</v>
      </c>
    </row>
    <row r="7815" spans="1:7" x14ac:dyDescent="0.35">
      <c r="A7815" t="s">
        <v>48</v>
      </c>
      <c r="B7815">
        <v>12293343</v>
      </c>
      <c r="C7815">
        <v>1</v>
      </c>
      <c r="E7815" t="str">
        <v>Neukölln</v>
      </c>
      <c r="F7815">
        <v>12293343</v>
      </c>
      <c r="G7815">
        <v>1</v>
      </c>
    </row>
    <row r="7816" spans="1:7" x14ac:dyDescent="0.35">
      <c r="A7816" t="s">
        <v>48</v>
      </c>
      <c r="B7816">
        <v>12298014</v>
      </c>
      <c r="C7816">
        <v>1</v>
      </c>
      <c r="E7816" t="str">
        <v>Neukölln</v>
      </c>
      <c r="F7816">
        <v>12298014</v>
      </c>
      <c r="G7816">
        <v>1</v>
      </c>
    </row>
    <row r="7817" spans="1:7" x14ac:dyDescent="0.35">
      <c r="A7817" t="s">
        <v>48</v>
      </c>
      <c r="B7817">
        <v>12325333</v>
      </c>
      <c r="C7817">
        <v>1</v>
      </c>
      <c r="E7817" t="str">
        <v>Neukölln</v>
      </c>
      <c r="F7817">
        <v>12325333</v>
      </c>
      <c r="G7817">
        <v>1</v>
      </c>
    </row>
    <row r="7818" spans="1:7" x14ac:dyDescent="0.35">
      <c r="A7818" t="s">
        <v>48</v>
      </c>
      <c r="B7818">
        <v>12330113</v>
      </c>
      <c r="C7818">
        <v>1</v>
      </c>
      <c r="E7818" t="str">
        <v>Neukölln</v>
      </c>
      <c r="F7818">
        <v>12330113</v>
      </c>
      <c r="G7818">
        <v>1</v>
      </c>
    </row>
    <row r="7819" spans="1:7" x14ac:dyDescent="0.35">
      <c r="A7819" t="s">
        <v>48</v>
      </c>
      <c r="B7819">
        <v>12377060</v>
      </c>
      <c r="C7819">
        <v>2</v>
      </c>
      <c r="E7819" t="str">
        <v>Neukölln</v>
      </c>
      <c r="F7819">
        <v>12377060</v>
      </c>
      <c r="G7819">
        <v>2</v>
      </c>
    </row>
    <row r="7820" spans="1:7" x14ac:dyDescent="0.35">
      <c r="A7820" t="s">
        <v>48</v>
      </c>
      <c r="B7820">
        <v>12380842</v>
      </c>
      <c r="C7820">
        <v>1</v>
      </c>
      <c r="E7820" t="str">
        <v>Neukölln</v>
      </c>
      <c r="F7820">
        <v>12380842</v>
      </c>
      <c r="G7820">
        <v>1</v>
      </c>
    </row>
    <row r="7821" spans="1:7" x14ac:dyDescent="0.35">
      <c r="A7821" t="s">
        <v>48</v>
      </c>
      <c r="B7821">
        <v>12438581</v>
      </c>
      <c r="C7821">
        <v>1</v>
      </c>
      <c r="E7821" t="str">
        <v>Neukölln</v>
      </c>
      <c r="F7821">
        <v>12438581</v>
      </c>
      <c r="G7821">
        <v>1</v>
      </c>
    </row>
    <row r="7822" spans="1:7" x14ac:dyDescent="0.35">
      <c r="A7822" t="s">
        <v>48</v>
      </c>
      <c r="B7822">
        <v>12469994</v>
      </c>
      <c r="C7822">
        <v>1</v>
      </c>
      <c r="E7822" t="str">
        <v>Neukölln</v>
      </c>
      <c r="F7822">
        <v>12469994</v>
      </c>
      <c r="G7822">
        <v>1</v>
      </c>
    </row>
    <row r="7823" spans="1:7" x14ac:dyDescent="0.35">
      <c r="A7823" t="s">
        <v>48</v>
      </c>
      <c r="B7823">
        <v>12503130</v>
      </c>
      <c r="C7823">
        <v>2</v>
      </c>
      <c r="E7823" t="str">
        <v>Neukölln</v>
      </c>
      <c r="F7823">
        <v>12503130</v>
      </c>
      <c r="G7823">
        <v>2</v>
      </c>
    </row>
    <row r="7824" spans="1:7" x14ac:dyDescent="0.35">
      <c r="A7824" t="s">
        <v>48</v>
      </c>
      <c r="B7824">
        <v>12510463</v>
      </c>
      <c r="C7824">
        <v>1</v>
      </c>
      <c r="E7824" t="str">
        <v>Neukölln</v>
      </c>
      <c r="F7824">
        <v>12510463</v>
      </c>
      <c r="G7824">
        <v>1</v>
      </c>
    </row>
    <row r="7825" spans="1:7" x14ac:dyDescent="0.35">
      <c r="A7825" t="s">
        <v>48</v>
      </c>
      <c r="B7825">
        <v>12686405</v>
      </c>
      <c r="C7825">
        <v>1</v>
      </c>
      <c r="E7825" t="str">
        <v>Neukölln</v>
      </c>
      <c r="F7825">
        <v>12686405</v>
      </c>
      <c r="G7825">
        <v>1</v>
      </c>
    </row>
    <row r="7826" spans="1:7" x14ac:dyDescent="0.35">
      <c r="A7826" t="s">
        <v>48</v>
      </c>
      <c r="B7826">
        <v>12687436</v>
      </c>
      <c r="C7826">
        <v>1</v>
      </c>
      <c r="E7826" t="str">
        <v>Neukölln</v>
      </c>
      <c r="F7826">
        <v>12687436</v>
      </c>
      <c r="G7826">
        <v>1</v>
      </c>
    </row>
    <row r="7827" spans="1:7" x14ac:dyDescent="0.35">
      <c r="A7827" t="s">
        <v>48</v>
      </c>
      <c r="B7827">
        <v>12695822</v>
      </c>
      <c r="C7827">
        <v>1</v>
      </c>
      <c r="E7827" t="str">
        <v>Neukölln</v>
      </c>
      <c r="F7827">
        <v>12695822</v>
      </c>
      <c r="G7827">
        <v>1</v>
      </c>
    </row>
    <row r="7828" spans="1:7" x14ac:dyDescent="0.35">
      <c r="A7828" t="s">
        <v>48</v>
      </c>
      <c r="B7828">
        <v>12717917</v>
      </c>
      <c r="C7828">
        <v>1</v>
      </c>
      <c r="E7828" t="str">
        <v>Neukölln</v>
      </c>
      <c r="F7828">
        <v>12717917</v>
      </c>
      <c r="G7828">
        <v>1</v>
      </c>
    </row>
    <row r="7829" spans="1:7" x14ac:dyDescent="0.35">
      <c r="A7829" t="s">
        <v>48</v>
      </c>
      <c r="B7829">
        <v>12758525</v>
      </c>
      <c r="C7829">
        <v>1</v>
      </c>
      <c r="E7829" t="str">
        <v>Neukölln</v>
      </c>
      <c r="F7829">
        <v>12758525</v>
      </c>
      <c r="G7829">
        <v>1</v>
      </c>
    </row>
    <row r="7830" spans="1:7" x14ac:dyDescent="0.35">
      <c r="A7830" t="s">
        <v>48</v>
      </c>
      <c r="B7830">
        <v>12800691</v>
      </c>
      <c r="C7830">
        <v>2</v>
      </c>
      <c r="E7830" t="str">
        <v>Neukölln</v>
      </c>
      <c r="F7830">
        <v>12800691</v>
      </c>
      <c r="G7830">
        <v>2</v>
      </c>
    </row>
    <row r="7831" spans="1:7" x14ac:dyDescent="0.35">
      <c r="A7831" t="s">
        <v>48</v>
      </c>
      <c r="B7831">
        <v>12831548</v>
      </c>
      <c r="C7831">
        <v>3</v>
      </c>
      <c r="E7831" t="str">
        <v>Neukölln</v>
      </c>
      <c r="F7831">
        <v>12831548</v>
      </c>
      <c r="G7831">
        <v>3</v>
      </c>
    </row>
    <row r="7832" spans="1:7" x14ac:dyDescent="0.35">
      <c r="A7832" t="s">
        <v>48</v>
      </c>
      <c r="B7832">
        <v>12837915</v>
      </c>
      <c r="C7832">
        <v>1</v>
      </c>
      <c r="E7832" t="str">
        <v>Neukölln</v>
      </c>
      <c r="F7832">
        <v>12837915</v>
      </c>
      <c r="G7832">
        <v>1</v>
      </c>
    </row>
    <row r="7833" spans="1:7" x14ac:dyDescent="0.35">
      <c r="A7833" t="s">
        <v>48</v>
      </c>
      <c r="B7833">
        <v>12899051</v>
      </c>
      <c r="C7833">
        <v>1</v>
      </c>
      <c r="E7833" t="str">
        <v>Neukölln</v>
      </c>
      <c r="F7833">
        <v>12899051</v>
      </c>
      <c r="G7833">
        <v>1</v>
      </c>
    </row>
    <row r="7834" spans="1:7" x14ac:dyDescent="0.35">
      <c r="A7834" t="s">
        <v>48</v>
      </c>
      <c r="B7834">
        <v>12902084</v>
      </c>
      <c r="C7834">
        <v>1</v>
      </c>
      <c r="E7834" t="str">
        <v>Neukölln</v>
      </c>
      <c r="F7834">
        <v>12902084</v>
      </c>
      <c r="G7834">
        <v>1</v>
      </c>
    </row>
    <row r="7835" spans="1:7" x14ac:dyDescent="0.35">
      <c r="A7835" t="s">
        <v>48</v>
      </c>
      <c r="B7835">
        <v>12917384</v>
      </c>
      <c r="C7835">
        <v>1</v>
      </c>
      <c r="E7835" t="str">
        <v>Neukölln</v>
      </c>
      <c r="F7835">
        <v>12917384</v>
      </c>
      <c r="G7835">
        <v>1</v>
      </c>
    </row>
    <row r="7836" spans="1:7" x14ac:dyDescent="0.35">
      <c r="A7836" t="s">
        <v>48</v>
      </c>
      <c r="B7836">
        <v>12962618</v>
      </c>
      <c r="C7836">
        <v>1</v>
      </c>
      <c r="E7836" t="str">
        <v>Neukölln</v>
      </c>
      <c r="F7836">
        <v>12962618</v>
      </c>
      <c r="G7836">
        <v>1</v>
      </c>
    </row>
    <row r="7837" spans="1:7" x14ac:dyDescent="0.35">
      <c r="A7837" t="s">
        <v>48</v>
      </c>
      <c r="B7837">
        <v>12976307</v>
      </c>
      <c r="C7837">
        <v>1</v>
      </c>
      <c r="E7837" t="str">
        <v>Neukölln</v>
      </c>
      <c r="F7837">
        <v>12976307</v>
      </c>
      <c r="G7837">
        <v>1</v>
      </c>
    </row>
    <row r="7838" spans="1:7" x14ac:dyDescent="0.35">
      <c r="A7838" t="s">
        <v>48</v>
      </c>
      <c r="B7838">
        <v>13005761</v>
      </c>
      <c r="C7838">
        <v>1</v>
      </c>
      <c r="E7838" t="str">
        <v>Neukölln</v>
      </c>
      <c r="F7838">
        <v>13005761</v>
      </c>
      <c r="G7838">
        <v>1</v>
      </c>
    </row>
    <row r="7839" spans="1:7" x14ac:dyDescent="0.35">
      <c r="A7839" t="s">
        <v>48</v>
      </c>
      <c r="B7839">
        <v>13035901</v>
      </c>
      <c r="C7839">
        <v>1</v>
      </c>
      <c r="E7839" t="str">
        <v>Neukölln</v>
      </c>
      <c r="F7839">
        <v>13035901</v>
      </c>
      <c r="G7839">
        <v>1</v>
      </c>
    </row>
    <row r="7840" spans="1:7" x14ac:dyDescent="0.35">
      <c r="A7840" t="s">
        <v>48</v>
      </c>
      <c r="B7840">
        <v>13036940</v>
      </c>
      <c r="C7840">
        <v>1</v>
      </c>
      <c r="E7840" t="str">
        <v>Neukölln</v>
      </c>
      <c r="F7840">
        <v>13036940</v>
      </c>
      <c r="G7840">
        <v>1</v>
      </c>
    </row>
    <row r="7841" spans="1:7" x14ac:dyDescent="0.35">
      <c r="A7841" t="s">
        <v>48</v>
      </c>
      <c r="B7841">
        <v>13072011</v>
      </c>
      <c r="C7841">
        <v>1</v>
      </c>
      <c r="E7841" t="str">
        <v>Neukölln</v>
      </c>
      <c r="F7841">
        <v>13072011</v>
      </c>
      <c r="G7841">
        <v>1</v>
      </c>
    </row>
    <row r="7842" spans="1:7" x14ac:dyDescent="0.35">
      <c r="A7842" t="s">
        <v>48</v>
      </c>
      <c r="B7842">
        <v>13095060</v>
      </c>
      <c r="C7842">
        <v>1</v>
      </c>
      <c r="E7842" t="str">
        <v>Neukölln</v>
      </c>
      <c r="F7842">
        <v>13095060</v>
      </c>
      <c r="G7842">
        <v>1</v>
      </c>
    </row>
    <row r="7843" spans="1:7" x14ac:dyDescent="0.35">
      <c r="A7843" t="s">
        <v>48</v>
      </c>
      <c r="B7843">
        <v>13096112</v>
      </c>
      <c r="C7843">
        <v>1</v>
      </c>
      <c r="E7843" t="str">
        <v>Neukölln</v>
      </c>
      <c r="F7843">
        <v>13096112</v>
      </c>
      <c r="G7843">
        <v>1</v>
      </c>
    </row>
    <row r="7844" spans="1:7" x14ac:dyDescent="0.35">
      <c r="A7844" t="s">
        <v>48</v>
      </c>
      <c r="B7844">
        <v>13129744</v>
      </c>
      <c r="C7844">
        <v>1</v>
      </c>
      <c r="E7844" t="str">
        <v>Neukölln</v>
      </c>
      <c r="F7844">
        <v>13129744</v>
      </c>
      <c r="G7844">
        <v>1</v>
      </c>
    </row>
    <row r="7845" spans="1:7" x14ac:dyDescent="0.35">
      <c r="A7845" t="s">
        <v>48</v>
      </c>
      <c r="B7845">
        <v>13189423</v>
      </c>
      <c r="C7845">
        <v>1</v>
      </c>
      <c r="E7845" t="str">
        <v>Neukölln</v>
      </c>
      <c r="F7845">
        <v>13189423</v>
      </c>
      <c r="G7845">
        <v>1</v>
      </c>
    </row>
    <row r="7846" spans="1:7" x14ac:dyDescent="0.35">
      <c r="A7846" t="s">
        <v>48</v>
      </c>
      <c r="B7846">
        <v>13217875</v>
      </c>
      <c r="C7846">
        <v>1</v>
      </c>
      <c r="E7846" t="str">
        <v>Neukölln</v>
      </c>
      <c r="F7846">
        <v>13217875</v>
      </c>
      <c r="G7846">
        <v>1</v>
      </c>
    </row>
    <row r="7847" spans="1:7" x14ac:dyDescent="0.35">
      <c r="A7847" t="s">
        <v>48</v>
      </c>
      <c r="B7847">
        <v>13220307</v>
      </c>
      <c r="C7847">
        <v>1</v>
      </c>
      <c r="E7847" t="str">
        <v>Neukölln</v>
      </c>
      <c r="F7847">
        <v>13220307</v>
      </c>
      <c r="G7847">
        <v>1</v>
      </c>
    </row>
    <row r="7848" spans="1:7" x14ac:dyDescent="0.35">
      <c r="A7848" t="s">
        <v>48</v>
      </c>
      <c r="B7848">
        <v>13270099</v>
      </c>
      <c r="C7848">
        <v>1</v>
      </c>
      <c r="E7848" t="str">
        <v>Neukölln</v>
      </c>
      <c r="F7848">
        <v>13270099</v>
      </c>
      <c r="G7848">
        <v>1</v>
      </c>
    </row>
    <row r="7849" spans="1:7" x14ac:dyDescent="0.35">
      <c r="A7849" t="s">
        <v>48</v>
      </c>
      <c r="B7849">
        <v>13481681</v>
      </c>
      <c r="C7849">
        <v>1</v>
      </c>
      <c r="E7849" t="str">
        <v>Neukölln</v>
      </c>
      <c r="F7849">
        <v>13481681</v>
      </c>
      <c r="G7849">
        <v>1</v>
      </c>
    </row>
    <row r="7850" spans="1:7" x14ac:dyDescent="0.35">
      <c r="A7850" t="s">
        <v>48</v>
      </c>
      <c r="B7850">
        <v>13497257</v>
      </c>
      <c r="C7850">
        <v>1</v>
      </c>
      <c r="E7850" t="str">
        <v>Neukölln</v>
      </c>
      <c r="F7850">
        <v>13497257</v>
      </c>
      <c r="G7850">
        <v>1</v>
      </c>
    </row>
    <row r="7851" spans="1:7" x14ac:dyDescent="0.35">
      <c r="A7851" t="s">
        <v>48</v>
      </c>
      <c r="B7851">
        <v>13501540</v>
      </c>
      <c r="C7851">
        <v>2</v>
      </c>
      <c r="E7851" t="str">
        <v>Neukölln</v>
      </c>
      <c r="F7851">
        <v>13501540</v>
      </c>
      <c r="G7851">
        <v>2</v>
      </c>
    </row>
    <row r="7852" spans="1:7" x14ac:dyDescent="0.35">
      <c r="A7852" t="s">
        <v>48</v>
      </c>
      <c r="B7852">
        <v>13599628</v>
      </c>
      <c r="C7852">
        <v>2</v>
      </c>
      <c r="E7852" t="str">
        <v>Neukölln</v>
      </c>
      <c r="F7852">
        <v>13599628</v>
      </c>
      <c r="G7852">
        <v>2</v>
      </c>
    </row>
    <row r="7853" spans="1:7" x14ac:dyDescent="0.35">
      <c r="A7853" t="s">
        <v>48</v>
      </c>
      <c r="B7853">
        <v>13628202</v>
      </c>
      <c r="C7853">
        <v>1</v>
      </c>
      <c r="E7853" t="str">
        <v>Neukölln</v>
      </c>
      <c r="F7853">
        <v>13628202</v>
      </c>
      <c r="G7853">
        <v>1</v>
      </c>
    </row>
    <row r="7854" spans="1:7" x14ac:dyDescent="0.35">
      <c r="A7854" t="s">
        <v>48</v>
      </c>
      <c r="B7854">
        <v>13779063</v>
      </c>
      <c r="C7854">
        <v>1</v>
      </c>
      <c r="E7854" t="str">
        <v>Neukölln</v>
      </c>
      <c r="F7854">
        <v>13779063</v>
      </c>
      <c r="G7854">
        <v>1</v>
      </c>
    </row>
    <row r="7855" spans="1:7" x14ac:dyDescent="0.35">
      <c r="A7855" t="s">
        <v>48</v>
      </c>
      <c r="B7855">
        <v>13803673</v>
      </c>
      <c r="C7855">
        <v>1</v>
      </c>
      <c r="E7855" t="str">
        <v>Neukölln</v>
      </c>
      <c r="F7855">
        <v>13803673</v>
      </c>
      <c r="G7855">
        <v>1</v>
      </c>
    </row>
    <row r="7856" spans="1:7" x14ac:dyDescent="0.35">
      <c r="A7856" t="s">
        <v>48</v>
      </c>
      <c r="B7856">
        <v>13804431</v>
      </c>
      <c r="C7856">
        <v>1</v>
      </c>
      <c r="E7856" t="str">
        <v>Neukölln</v>
      </c>
      <c r="F7856">
        <v>13804431</v>
      </c>
      <c r="G7856">
        <v>1</v>
      </c>
    </row>
    <row r="7857" spans="1:7" x14ac:dyDescent="0.35">
      <c r="A7857" t="s">
        <v>48</v>
      </c>
      <c r="B7857">
        <v>13870675</v>
      </c>
      <c r="C7857">
        <v>1</v>
      </c>
      <c r="E7857" t="str">
        <v>Neukölln</v>
      </c>
      <c r="F7857">
        <v>13870675</v>
      </c>
      <c r="G7857">
        <v>1</v>
      </c>
    </row>
    <row r="7858" spans="1:7" x14ac:dyDescent="0.35">
      <c r="A7858" t="s">
        <v>48</v>
      </c>
      <c r="B7858">
        <v>13914268</v>
      </c>
      <c r="C7858">
        <v>1</v>
      </c>
      <c r="E7858" t="str">
        <v>Neukölln</v>
      </c>
      <c r="F7858">
        <v>13914268</v>
      </c>
      <c r="G7858">
        <v>1</v>
      </c>
    </row>
    <row r="7859" spans="1:7" x14ac:dyDescent="0.35">
      <c r="A7859" t="s">
        <v>48</v>
      </c>
      <c r="B7859">
        <v>13961102</v>
      </c>
      <c r="C7859">
        <v>1</v>
      </c>
      <c r="E7859" t="str">
        <v>Neukölln</v>
      </c>
      <c r="F7859">
        <v>13961102</v>
      </c>
      <c r="G7859">
        <v>1</v>
      </c>
    </row>
    <row r="7860" spans="1:7" x14ac:dyDescent="0.35">
      <c r="A7860" t="s">
        <v>48</v>
      </c>
      <c r="B7860">
        <v>14067933</v>
      </c>
      <c r="C7860">
        <v>1</v>
      </c>
      <c r="E7860" t="str">
        <v>Neukölln</v>
      </c>
      <c r="F7860">
        <v>14067933</v>
      </c>
      <c r="G7860">
        <v>1</v>
      </c>
    </row>
    <row r="7861" spans="1:7" x14ac:dyDescent="0.35">
      <c r="A7861" t="s">
        <v>48</v>
      </c>
      <c r="B7861">
        <v>14107272</v>
      </c>
      <c r="C7861">
        <v>1</v>
      </c>
      <c r="E7861" t="str">
        <v>Neukölln</v>
      </c>
      <c r="F7861">
        <v>14107272</v>
      </c>
      <c r="G7861">
        <v>1</v>
      </c>
    </row>
    <row r="7862" spans="1:7" x14ac:dyDescent="0.35">
      <c r="A7862" t="s">
        <v>48</v>
      </c>
      <c r="B7862">
        <v>14195199</v>
      </c>
      <c r="C7862">
        <v>1</v>
      </c>
      <c r="E7862" t="str">
        <v>Neukölln</v>
      </c>
      <c r="F7862">
        <v>14195199</v>
      </c>
      <c r="G7862">
        <v>1</v>
      </c>
    </row>
    <row r="7863" spans="1:7" x14ac:dyDescent="0.35">
      <c r="A7863" t="s">
        <v>48</v>
      </c>
      <c r="B7863">
        <v>14197566</v>
      </c>
      <c r="C7863">
        <v>1</v>
      </c>
      <c r="E7863" t="str">
        <v>Neukölln</v>
      </c>
      <c r="F7863">
        <v>14197566</v>
      </c>
      <c r="G7863">
        <v>1</v>
      </c>
    </row>
    <row r="7864" spans="1:7" x14ac:dyDescent="0.35">
      <c r="A7864" t="s">
        <v>48</v>
      </c>
      <c r="B7864">
        <v>14222309</v>
      </c>
      <c r="C7864">
        <v>2</v>
      </c>
      <c r="E7864" t="str">
        <v>Neukölln</v>
      </c>
      <c r="F7864">
        <v>14222309</v>
      </c>
      <c r="G7864">
        <v>2</v>
      </c>
    </row>
    <row r="7865" spans="1:7" x14ac:dyDescent="0.35">
      <c r="A7865" t="s">
        <v>48</v>
      </c>
      <c r="B7865">
        <v>14223722</v>
      </c>
      <c r="C7865">
        <v>1</v>
      </c>
      <c r="E7865" t="str">
        <v>Neukölln</v>
      </c>
      <c r="F7865">
        <v>14223722</v>
      </c>
      <c r="G7865">
        <v>1</v>
      </c>
    </row>
    <row r="7866" spans="1:7" x14ac:dyDescent="0.35">
      <c r="A7866" t="s">
        <v>48</v>
      </c>
      <c r="B7866">
        <v>14227798</v>
      </c>
      <c r="C7866">
        <v>1</v>
      </c>
      <c r="E7866" t="str">
        <v>Neukölln</v>
      </c>
      <c r="F7866">
        <v>14227798</v>
      </c>
      <c r="G7866">
        <v>1</v>
      </c>
    </row>
    <row r="7867" spans="1:7" x14ac:dyDescent="0.35">
      <c r="A7867" t="s">
        <v>48</v>
      </c>
      <c r="B7867">
        <v>14256924</v>
      </c>
      <c r="C7867">
        <v>1</v>
      </c>
      <c r="E7867" t="str">
        <v>Neukölln</v>
      </c>
      <c r="F7867">
        <v>14256924</v>
      </c>
      <c r="G7867">
        <v>1</v>
      </c>
    </row>
    <row r="7868" spans="1:7" x14ac:dyDescent="0.35">
      <c r="A7868" t="s">
        <v>48</v>
      </c>
      <c r="B7868">
        <v>14285267</v>
      </c>
      <c r="C7868">
        <v>1</v>
      </c>
      <c r="E7868" t="str">
        <v>Neukölln</v>
      </c>
      <c r="F7868">
        <v>14285267</v>
      </c>
      <c r="G7868">
        <v>1</v>
      </c>
    </row>
    <row r="7869" spans="1:7" x14ac:dyDescent="0.35">
      <c r="A7869" t="s">
        <v>48</v>
      </c>
      <c r="B7869">
        <v>14348964</v>
      </c>
      <c r="C7869">
        <v>1</v>
      </c>
      <c r="E7869" t="str">
        <v>Neukölln</v>
      </c>
      <c r="F7869">
        <v>14348964</v>
      </c>
      <c r="G7869">
        <v>1</v>
      </c>
    </row>
    <row r="7870" spans="1:7" x14ac:dyDescent="0.35">
      <c r="A7870" t="s">
        <v>48</v>
      </c>
      <c r="B7870">
        <v>14349009</v>
      </c>
      <c r="C7870">
        <v>1</v>
      </c>
      <c r="E7870" t="str">
        <v>Neukölln</v>
      </c>
      <c r="F7870">
        <v>14349009</v>
      </c>
      <c r="G7870">
        <v>1</v>
      </c>
    </row>
    <row r="7871" spans="1:7" x14ac:dyDescent="0.35">
      <c r="A7871" t="s">
        <v>48</v>
      </c>
      <c r="B7871">
        <v>14396502</v>
      </c>
      <c r="C7871">
        <v>1</v>
      </c>
      <c r="E7871" t="str">
        <v>Neukölln</v>
      </c>
      <c r="F7871">
        <v>14396502</v>
      </c>
      <c r="G7871">
        <v>1</v>
      </c>
    </row>
    <row r="7872" spans="1:7" x14ac:dyDescent="0.35">
      <c r="A7872" t="s">
        <v>48</v>
      </c>
      <c r="B7872">
        <v>14468563</v>
      </c>
      <c r="C7872">
        <v>1</v>
      </c>
      <c r="E7872" t="str">
        <v>Neukölln</v>
      </c>
      <c r="F7872">
        <v>14468563</v>
      </c>
      <c r="G7872">
        <v>1</v>
      </c>
    </row>
    <row r="7873" spans="1:7" x14ac:dyDescent="0.35">
      <c r="A7873" t="s">
        <v>48</v>
      </c>
      <c r="B7873">
        <v>14637588</v>
      </c>
      <c r="C7873">
        <v>1</v>
      </c>
      <c r="E7873" t="str">
        <v>Neukölln</v>
      </c>
      <c r="F7873">
        <v>14637588</v>
      </c>
      <c r="G7873">
        <v>1</v>
      </c>
    </row>
    <row r="7874" spans="1:7" x14ac:dyDescent="0.35">
      <c r="A7874" t="s">
        <v>48</v>
      </c>
      <c r="B7874">
        <v>14750404</v>
      </c>
      <c r="C7874">
        <v>1</v>
      </c>
      <c r="E7874" t="str">
        <v>Neukölln</v>
      </c>
      <c r="F7874">
        <v>14750404</v>
      </c>
      <c r="G7874">
        <v>1</v>
      </c>
    </row>
    <row r="7875" spans="1:7" x14ac:dyDescent="0.35">
      <c r="A7875" t="s">
        <v>48</v>
      </c>
      <c r="B7875">
        <v>14784492</v>
      </c>
      <c r="C7875">
        <v>1</v>
      </c>
      <c r="E7875" t="str">
        <v>Neukölln</v>
      </c>
      <c r="F7875">
        <v>14784492</v>
      </c>
      <c r="G7875">
        <v>1</v>
      </c>
    </row>
    <row r="7876" spans="1:7" x14ac:dyDescent="0.35">
      <c r="A7876" t="s">
        <v>48</v>
      </c>
      <c r="B7876">
        <v>14826446</v>
      </c>
      <c r="C7876">
        <v>1</v>
      </c>
      <c r="E7876" t="str">
        <v>Neukölln</v>
      </c>
      <c r="F7876">
        <v>14826446</v>
      </c>
      <c r="G7876">
        <v>1</v>
      </c>
    </row>
    <row r="7877" spans="1:7" x14ac:dyDescent="0.35">
      <c r="A7877" t="s">
        <v>48</v>
      </c>
      <c r="B7877">
        <v>14862080</v>
      </c>
      <c r="C7877">
        <v>1</v>
      </c>
      <c r="E7877" t="str">
        <v>Neukölln</v>
      </c>
      <c r="F7877">
        <v>14862080</v>
      </c>
      <c r="G7877">
        <v>1</v>
      </c>
    </row>
    <row r="7878" spans="1:7" x14ac:dyDescent="0.35">
      <c r="A7878" t="s">
        <v>48</v>
      </c>
      <c r="B7878">
        <v>15131628</v>
      </c>
      <c r="C7878">
        <v>1</v>
      </c>
      <c r="E7878" t="str">
        <v>Neukölln</v>
      </c>
      <c r="F7878">
        <v>15131628</v>
      </c>
      <c r="G7878">
        <v>1</v>
      </c>
    </row>
    <row r="7879" spans="1:7" x14ac:dyDescent="0.35">
      <c r="A7879" t="s">
        <v>48</v>
      </c>
      <c r="B7879">
        <v>15230804</v>
      </c>
      <c r="C7879">
        <v>1</v>
      </c>
      <c r="E7879" t="str">
        <v>Neukölln</v>
      </c>
      <c r="F7879">
        <v>15230804</v>
      </c>
      <c r="G7879">
        <v>1</v>
      </c>
    </row>
    <row r="7880" spans="1:7" x14ac:dyDescent="0.35">
      <c r="A7880" t="s">
        <v>48</v>
      </c>
      <c r="B7880">
        <v>15291071</v>
      </c>
      <c r="C7880">
        <v>1</v>
      </c>
      <c r="E7880" t="str">
        <v>Neukölln</v>
      </c>
      <c r="F7880">
        <v>15291071</v>
      </c>
      <c r="G7880">
        <v>1</v>
      </c>
    </row>
    <row r="7881" spans="1:7" x14ac:dyDescent="0.35">
      <c r="A7881" t="s">
        <v>48</v>
      </c>
      <c r="B7881">
        <v>15300959</v>
      </c>
      <c r="C7881">
        <v>1</v>
      </c>
      <c r="E7881" t="str">
        <v>Neukölln</v>
      </c>
      <c r="F7881">
        <v>15300959</v>
      </c>
      <c r="G7881">
        <v>1</v>
      </c>
    </row>
    <row r="7882" spans="1:7" x14ac:dyDescent="0.35">
      <c r="A7882" t="s">
        <v>48</v>
      </c>
      <c r="B7882">
        <v>15369784</v>
      </c>
      <c r="C7882">
        <v>1</v>
      </c>
      <c r="E7882" t="str">
        <v>Neukölln</v>
      </c>
      <c r="F7882">
        <v>15369784</v>
      </c>
      <c r="G7882">
        <v>1</v>
      </c>
    </row>
    <row r="7883" spans="1:7" x14ac:dyDescent="0.35">
      <c r="A7883" t="s">
        <v>48</v>
      </c>
      <c r="B7883">
        <v>15436178</v>
      </c>
      <c r="C7883">
        <v>1</v>
      </c>
      <c r="E7883" t="str">
        <v>Neukölln</v>
      </c>
      <c r="F7883">
        <v>15436178</v>
      </c>
      <c r="G7883">
        <v>1</v>
      </c>
    </row>
    <row r="7884" spans="1:7" x14ac:dyDescent="0.35">
      <c r="A7884" t="s">
        <v>48</v>
      </c>
      <c r="B7884">
        <v>15502577</v>
      </c>
      <c r="C7884">
        <v>1</v>
      </c>
      <c r="E7884" t="str">
        <v>Neukölln</v>
      </c>
      <c r="F7884">
        <v>15502577</v>
      </c>
      <c r="G7884">
        <v>1</v>
      </c>
    </row>
    <row r="7885" spans="1:7" x14ac:dyDescent="0.35">
      <c r="A7885" t="s">
        <v>48</v>
      </c>
      <c r="B7885">
        <v>15508914</v>
      </c>
      <c r="C7885">
        <v>1</v>
      </c>
      <c r="E7885" t="str">
        <v>Neukölln</v>
      </c>
      <c r="F7885">
        <v>15508914</v>
      </c>
      <c r="G7885">
        <v>1</v>
      </c>
    </row>
    <row r="7886" spans="1:7" x14ac:dyDescent="0.35">
      <c r="A7886" t="s">
        <v>48</v>
      </c>
      <c r="B7886">
        <v>15516062</v>
      </c>
      <c r="C7886">
        <v>1</v>
      </c>
      <c r="E7886" t="str">
        <v>Neukölln</v>
      </c>
      <c r="F7886">
        <v>15516062</v>
      </c>
      <c r="G7886">
        <v>1</v>
      </c>
    </row>
    <row r="7887" spans="1:7" x14ac:dyDescent="0.35">
      <c r="A7887" t="s">
        <v>48</v>
      </c>
      <c r="B7887">
        <v>15537950</v>
      </c>
      <c r="C7887">
        <v>1</v>
      </c>
      <c r="E7887" t="str">
        <v>Neukölln</v>
      </c>
      <c r="F7887">
        <v>15537950</v>
      </c>
      <c r="G7887">
        <v>1</v>
      </c>
    </row>
    <row r="7888" spans="1:7" x14ac:dyDescent="0.35">
      <c r="A7888" t="s">
        <v>48</v>
      </c>
      <c r="B7888">
        <v>15629732</v>
      </c>
      <c r="C7888">
        <v>1</v>
      </c>
      <c r="E7888" t="str">
        <v>Neukölln</v>
      </c>
      <c r="F7888">
        <v>15629732</v>
      </c>
      <c r="G7888">
        <v>1</v>
      </c>
    </row>
    <row r="7889" spans="1:7" x14ac:dyDescent="0.35">
      <c r="A7889" t="s">
        <v>48</v>
      </c>
      <c r="B7889">
        <v>15753705</v>
      </c>
      <c r="C7889">
        <v>1</v>
      </c>
      <c r="E7889" t="str">
        <v>Neukölln</v>
      </c>
      <c r="F7889">
        <v>15753705</v>
      </c>
      <c r="G7889">
        <v>1</v>
      </c>
    </row>
    <row r="7890" spans="1:7" x14ac:dyDescent="0.35">
      <c r="A7890" t="s">
        <v>48</v>
      </c>
      <c r="B7890">
        <v>15841765</v>
      </c>
      <c r="C7890">
        <v>1</v>
      </c>
      <c r="E7890" t="str">
        <v>Neukölln</v>
      </c>
      <c r="F7890">
        <v>15841765</v>
      </c>
      <c r="G7890">
        <v>1</v>
      </c>
    </row>
    <row r="7891" spans="1:7" x14ac:dyDescent="0.35">
      <c r="A7891" t="s">
        <v>48</v>
      </c>
      <c r="B7891">
        <v>15895656</v>
      </c>
      <c r="C7891">
        <v>1</v>
      </c>
      <c r="E7891" t="str">
        <v>Neukölln</v>
      </c>
      <c r="F7891">
        <v>15895656</v>
      </c>
      <c r="G7891">
        <v>1</v>
      </c>
    </row>
    <row r="7892" spans="1:7" x14ac:dyDescent="0.35">
      <c r="A7892" t="s">
        <v>48</v>
      </c>
      <c r="B7892">
        <v>15896555</v>
      </c>
      <c r="C7892">
        <v>1</v>
      </c>
      <c r="E7892" t="str">
        <v>Neukölln</v>
      </c>
      <c r="F7892">
        <v>15896555</v>
      </c>
      <c r="G7892">
        <v>1</v>
      </c>
    </row>
    <row r="7893" spans="1:7" x14ac:dyDescent="0.35">
      <c r="A7893" t="s">
        <v>48</v>
      </c>
      <c r="B7893">
        <v>15914720</v>
      </c>
      <c r="C7893">
        <v>1</v>
      </c>
      <c r="E7893" t="str">
        <v>Neukölln</v>
      </c>
      <c r="F7893">
        <v>15914720</v>
      </c>
      <c r="G7893">
        <v>1</v>
      </c>
    </row>
    <row r="7894" spans="1:7" x14ac:dyDescent="0.35">
      <c r="A7894" t="s">
        <v>48</v>
      </c>
      <c r="B7894">
        <v>15930149</v>
      </c>
      <c r="C7894">
        <v>1</v>
      </c>
      <c r="E7894" t="str">
        <v>Neukölln</v>
      </c>
      <c r="F7894">
        <v>15930149</v>
      </c>
      <c r="G7894">
        <v>1</v>
      </c>
    </row>
    <row r="7895" spans="1:7" x14ac:dyDescent="0.35">
      <c r="A7895" t="s">
        <v>48</v>
      </c>
      <c r="B7895">
        <v>15994970</v>
      </c>
      <c r="C7895">
        <v>1</v>
      </c>
      <c r="E7895" t="str">
        <v>Neukölln</v>
      </c>
      <c r="F7895">
        <v>15994970</v>
      </c>
      <c r="G7895">
        <v>1</v>
      </c>
    </row>
    <row r="7896" spans="1:7" x14ac:dyDescent="0.35">
      <c r="A7896" t="s">
        <v>48</v>
      </c>
      <c r="B7896">
        <v>16033428</v>
      </c>
      <c r="C7896">
        <v>1</v>
      </c>
      <c r="E7896" t="str">
        <v>Neukölln</v>
      </c>
      <c r="F7896">
        <v>16033428</v>
      </c>
      <c r="G7896">
        <v>1</v>
      </c>
    </row>
    <row r="7897" spans="1:7" x14ac:dyDescent="0.35">
      <c r="A7897" t="s">
        <v>48</v>
      </c>
      <c r="B7897">
        <v>16052482</v>
      </c>
      <c r="C7897">
        <v>1</v>
      </c>
      <c r="E7897" t="str">
        <v>Neukölln</v>
      </c>
      <c r="F7897">
        <v>16052482</v>
      </c>
      <c r="G7897">
        <v>1</v>
      </c>
    </row>
    <row r="7898" spans="1:7" x14ac:dyDescent="0.35">
      <c r="A7898" t="s">
        <v>48</v>
      </c>
      <c r="B7898">
        <v>16079116</v>
      </c>
      <c r="C7898">
        <v>11</v>
      </c>
      <c r="E7898" t="str">
        <v>Neukölln</v>
      </c>
      <c r="F7898">
        <v>16079116</v>
      </c>
      <c r="G7898">
        <v>11</v>
      </c>
    </row>
    <row r="7899" spans="1:7" x14ac:dyDescent="0.35">
      <c r="A7899" t="s">
        <v>48</v>
      </c>
      <c r="B7899">
        <v>16096955</v>
      </c>
      <c r="C7899">
        <v>1</v>
      </c>
      <c r="E7899" t="str">
        <v>Neukölln</v>
      </c>
      <c r="F7899">
        <v>16096955</v>
      </c>
      <c r="G7899">
        <v>1</v>
      </c>
    </row>
    <row r="7900" spans="1:7" x14ac:dyDescent="0.35">
      <c r="A7900" t="s">
        <v>48</v>
      </c>
      <c r="B7900">
        <v>16114747</v>
      </c>
      <c r="C7900">
        <v>1</v>
      </c>
      <c r="E7900" t="str">
        <v>Neukölln</v>
      </c>
      <c r="F7900">
        <v>16114747</v>
      </c>
      <c r="G7900">
        <v>1</v>
      </c>
    </row>
    <row r="7901" spans="1:7" x14ac:dyDescent="0.35">
      <c r="A7901" t="s">
        <v>48</v>
      </c>
      <c r="B7901">
        <v>16154922</v>
      </c>
      <c r="C7901">
        <v>1</v>
      </c>
      <c r="E7901" t="str">
        <v>Neukölln</v>
      </c>
      <c r="F7901">
        <v>16154922</v>
      </c>
      <c r="G7901">
        <v>1</v>
      </c>
    </row>
    <row r="7902" spans="1:7" x14ac:dyDescent="0.35">
      <c r="A7902" t="s">
        <v>48</v>
      </c>
      <c r="B7902">
        <v>16288216</v>
      </c>
      <c r="C7902">
        <v>1</v>
      </c>
      <c r="E7902" t="str">
        <v>Neukölln</v>
      </c>
      <c r="F7902">
        <v>16288216</v>
      </c>
      <c r="G7902">
        <v>1</v>
      </c>
    </row>
    <row r="7903" spans="1:7" x14ac:dyDescent="0.35">
      <c r="A7903" t="s">
        <v>48</v>
      </c>
      <c r="B7903">
        <v>16322956</v>
      </c>
      <c r="C7903">
        <v>1</v>
      </c>
      <c r="E7903" t="str">
        <v>Neukölln</v>
      </c>
      <c r="F7903">
        <v>16322956</v>
      </c>
      <c r="G7903">
        <v>1</v>
      </c>
    </row>
    <row r="7904" spans="1:7" x14ac:dyDescent="0.35">
      <c r="A7904" t="s">
        <v>48</v>
      </c>
      <c r="B7904">
        <v>16373595</v>
      </c>
      <c r="C7904">
        <v>1</v>
      </c>
      <c r="E7904" t="str">
        <v>Neukölln</v>
      </c>
      <c r="F7904">
        <v>16373595</v>
      </c>
      <c r="G7904">
        <v>1</v>
      </c>
    </row>
    <row r="7905" spans="1:7" x14ac:dyDescent="0.35">
      <c r="A7905" t="s">
        <v>48</v>
      </c>
      <c r="B7905">
        <v>16416782</v>
      </c>
      <c r="C7905">
        <v>1</v>
      </c>
      <c r="E7905" t="str">
        <v>Neukölln</v>
      </c>
      <c r="F7905">
        <v>16416782</v>
      </c>
      <c r="G7905">
        <v>1</v>
      </c>
    </row>
    <row r="7906" spans="1:7" x14ac:dyDescent="0.35">
      <c r="A7906" t="s">
        <v>48</v>
      </c>
      <c r="B7906">
        <v>16657244</v>
      </c>
      <c r="C7906">
        <v>1</v>
      </c>
      <c r="E7906" t="str">
        <v>Neukölln</v>
      </c>
      <c r="F7906">
        <v>16657244</v>
      </c>
      <c r="G7906">
        <v>1</v>
      </c>
    </row>
    <row r="7907" spans="1:7" x14ac:dyDescent="0.35">
      <c r="A7907" t="s">
        <v>48</v>
      </c>
      <c r="B7907">
        <v>16735998</v>
      </c>
      <c r="C7907">
        <v>1</v>
      </c>
      <c r="E7907" t="str">
        <v>Neukölln</v>
      </c>
      <c r="F7907">
        <v>16735998</v>
      </c>
      <c r="G7907">
        <v>1</v>
      </c>
    </row>
    <row r="7908" spans="1:7" x14ac:dyDescent="0.35">
      <c r="A7908" t="s">
        <v>48</v>
      </c>
      <c r="B7908">
        <v>16775003</v>
      </c>
      <c r="C7908">
        <v>1</v>
      </c>
      <c r="E7908" t="str">
        <v>Neukölln</v>
      </c>
      <c r="F7908">
        <v>16775003</v>
      </c>
      <c r="G7908">
        <v>1</v>
      </c>
    </row>
    <row r="7909" spans="1:7" x14ac:dyDescent="0.35">
      <c r="A7909" t="s">
        <v>48</v>
      </c>
      <c r="B7909">
        <v>16803915</v>
      </c>
      <c r="C7909">
        <v>1</v>
      </c>
      <c r="E7909" t="str">
        <v>Neukölln</v>
      </c>
      <c r="F7909">
        <v>16803915</v>
      </c>
      <c r="G7909">
        <v>1</v>
      </c>
    </row>
    <row r="7910" spans="1:7" x14ac:dyDescent="0.35">
      <c r="A7910" t="s">
        <v>48</v>
      </c>
      <c r="B7910">
        <v>16817286</v>
      </c>
      <c r="C7910">
        <v>1</v>
      </c>
      <c r="E7910" t="str">
        <v>Neukölln</v>
      </c>
      <c r="F7910">
        <v>16817286</v>
      </c>
      <c r="G7910">
        <v>1</v>
      </c>
    </row>
    <row r="7911" spans="1:7" x14ac:dyDescent="0.35">
      <c r="A7911" t="s">
        <v>48</v>
      </c>
      <c r="B7911">
        <v>16847831</v>
      </c>
      <c r="C7911">
        <v>1</v>
      </c>
      <c r="E7911" t="str">
        <v>Neukölln</v>
      </c>
      <c r="F7911">
        <v>16847831</v>
      </c>
      <c r="G7911">
        <v>1</v>
      </c>
    </row>
    <row r="7912" spans="1:7" x14ac:dyDescent="0.35">
      <c r="A7912" t="s">
        <v>48</v>
      </c>
      <c r="B7912">
        <v>16876647</v>
      </c>
      <c r="C7912">
        <v>1</v>
      </c>
      <c r="E7912" t="str">
        <v>Neukölln</v>
      </c>
      <c r="F7912">
        <v>16876647</v>
      </c>
      <c r="G7912">
        <v>1</v>
      </c>
    </row>
    <row r="7913" spans="1:7" x14ac:dyDescent="0.35">
      <c r="A7913" t="s">
        <v>48</v>
      </c>
      <c r="B7913">
        <v>16920760</v>
      </c>
      <c r="C7913">
        <v>1</v>
      </c>
      <c r="E7913" t="str">
        <v>Neukölln</v>
      </c>
      <c r="F7913">
        <v>16920760</v>
      </c>
      <c r="G7913">
        <v>1</v>
      </c>
    </row>
    <row r="7914" spans="1:7" x14ac:dyDescent="0.35">
      <c r="A7914" t="s">
        <v>48</v>
      </c>
      <c r="B7914">
        <v>16934464</v>
      </c>
      <c r="C7914">
        <v>1</v>
      </c>
      <c r="E7914" t="str">
        <v>Neukölln</v>
      </c>
      <c r="F7914">
        <v>16934464</v>
      </c>
      <c r="G7914">
        <v>1</v>
      </c>
    </row>
    <row r="7915" spans="1:7" x14ac:dyDescent="0.35">
      <c r="A7915" t="s">
        <v>48</v>
      </c>
      <c r="B7915">
        <v>16985784</v>
      </c>
      <c r="C7915">
        <v>1</v>
      </c>
      <c r="E7915" t="str">
        <v>Neukölln</v>
      </c>
      <c r="F7915">
        <v>16985784</v>
      </c>
      <c r="G7915">
        <v>1</v>
      </c>
    </row>
    <row r="7916" spans="1:7" x14ac:dyDescent="0.35">
      <c r="A7916" t="s">
        <v>48</v>
      </c>
      <c r="B7916">
        <v>16994329</v>
      </c>
      <c r="C7916">
        <v>1</v>
      </c>
      <c r="E7916" t="str">
        <v>Neukölln</v>
      </c>
      <c r="F7916">
        <v>16994329</v>
      </c>
      <c r="G7916">
        <v>1</v>
      </c>
    </row>
    <row r="7917" spans="1:7" x14ac:dyDescent="0.35">
      <c r="A7917" t="s">
        <v>48</v>
      </c>
      <c r="B7917">
        <v>17004360</v>
      </c>
      <c r="C7917">
        <v>1</v>
      </c>
      <c r="E7917" t="str">
        <v>Neukölln</v>
      </c>
      <c r="F7917">
        <v>17004360</v>
      </c>
      <c r="G7917">
        <v>1</v>
      </c>
    </row>
    <row r="7918" spans="1:7" x14ac:dyDescent="0.35">
      <c r="A7918" t="s">
        <v>48</v>
      </c>
      <c r="B7918">
        <v>17137120</v>
      </c>
      <c r="C7918">
        <v>1</v>
      </c>
      <c r="E7918" t="str">
        <v>Neukölln</v>
      </c>
      <c r="F7918">
        <v>17137120</v>
      </c>
      <c r="G7918">
        <v>1</v>
      </c>
    </row>
    <row r="7919" spans="1:7" x14ac:dyDescent="0.35">
      <c r="A7919" t="s">
        <v>48</v>
      </c>
      <c r="B7919">
        <v>17150424</v>
      </c>
      <c r="C7919">
        <v>1</v>
      </c>
      <c r="E7919" t="str">
        <v>Neukölln</v>
      </c>
      <c r="F7919">
        <v>17150424</v>
      </c>
      <c r="G7919">
        <v>1</v>
      </c>
    </row>
    <row r="7920" spans="1:7" x14ac:dyDescent="0.35">
      <c r="A7920" t="s">
        <v>48</v>
      </c>
      <c r="B7920">
        <v>17158093</v>
      </c>
      <c r="C7920">
        <v>1</v>
      </c>
      <c r="E7920" t="str">
        <v>Neukölln</v>
      </c>
      <c r="F7920">
        <v>17158093</v>
      </c>
      <c r="G7920">
        <v>1</v>
      </c>
    </row>
    <row r="7921" spans="1:7" x14ac:dyDescent="0.35">
      <c r="A7921" t="s">
        <v>48</v>
      </c>
      <c r="B7921">
        <v>17216268</v>
      </c>
      <c r="C7921">
        <v>1</v>
      </c>
      <c r="E7921" t="str">
        <v>Neukölln</v>
      </c>
      <c r="F7921">
        <v>17216268</v>
      </c>
      <c r="G7921">
        <v>1</v>
      </c>
    </row>
    <row r="7922" spans="1:7" x14ac:dyDescent="0.35">
      <c r="A7922" t="s">
        <v>48</v>
      </c>
      <c r="B7922">
        <v>17294522</v>
      </c>
      <c r="C7922">
        <v>1</v>
      </c>
      <c r="E7922" t="str">
        <v>Neukölln</v>
      </c>
      <c r="F7922">
        <v>17294522</v>
      </c>
      <c r="G7922">
        <v>1</v>
      </c>
    </row>
    <row r="7923" spans="1:7" x14ac:dyDescent="0.35">
      <c r="A7923" t="s">
        <v>48</v>
      </c>
      <c r="B7923">
        <v>17301086</v>
      </c>
      <c r="C7923">
        <v>1</v>
      </c>
      <c r="E7923" t="str">
        <v>Neukölln</v>
      </c>
      <c r="F7923">
        <v>17301086</v>
      </c>
      <c r="G7923">
        <v>1</v>
      </c>
    </row>
    <row r="7924" spans="1:7" x14ac:dyDescent="0.35">
      <c r="A7924" t="s">
        <v>48</v>
      </c>
      <c r="B7924">
        <v>17316628</v>
      </c>
      <c r="C7924">
        <v>1</v>
      </c>
      <c r="E7924" t="str">
        <v>Neukölln</v>
      </c>
      <c r="F7924">
        <v>17316628</v>
      </c>
      <c r="G7924">
        <v>1</v>
      </c>
    </row>
    <row r="7925" spans="1:7" x14ac:dyDescent="0.35">
      <c r="A7925" t="s">
        <v>48</v>
      </c>
      <c r="B7925">
        <v>17436101</v>
      </c>
      <c r="C7925">
        <v>4</v>
      </c>
      <c r="E7925" t="str">
        <v>Neukölln</v>
      </c>
      <c r="F7925">
        <v>17436101</v>
      </c>
      <c r="G7925">
        <v>4</v>
      </c>
    </row>
    <row r="7926" spans="1:7" x14ac:dyDescent="0.35">
      <c r="A7926" t="s">
        <v>48</v>
      </c>
      <c r="B7926">
        <v>17461583</v>
      </c>
      <c r="C7926">
        <v>1</v>
      </c>
      <c r="E7926" t="str">
        <v>Neukölln</v>
      </c>
      <c r="F7926">
        <v>17461583</v>
      </c>
      <c r="G7926">
        <v>1</v>
      </c>
    </row>
    <row r="7927" spans="1:7" x14ac:dyDescent="0.35">
      <c r="A7927" t="s">
        <v>48</v>
      </c>
      <c r="B7927">
        <v>17476935</v>
      </c>
      <c r="C7927">
        <v>1</v>
      </c>
      <c r="E7927" t="str">
        <v>Neukölln</v>
      </c>
      <c r="F7927">
        <v>17476935</v>
      </c>
      <c r="G7927">
        <v>1</v>
      </c>
    </row>
    <row r="7928" spans="1:7" x14ac:dyDescent="0.35">
      <c r="A7928" t="s">
        <v>48</v>
      </c>
      <c r="B7928">
        <v>17488394</v>
      </c>
      <c r="C7928">
        <v>1</v>
      </c>
      <c r="E7928" t="str">
        <v>Neukölln</v>
      </c>
      <c r="F7928">
        <v>17488394</v>
      </c>
      <c r="G7928">
        <v>1</v>
      </c>
    </row>
    <row r="7929" spans="1:7" x14ac:dyDescent="0.35">
      <c r="A7929" t="s">
        <v>48</v>
      </c>
      <c r="B7929">
        <v>17510449</v>
      </c>
      <c r="C7929">
        <v>2</v>
      </c>
      <c r="E7929" t="str">
        <v>Neukölln</v>
      </c>
      <c r="F7929">
        <v>17510449</v>
      </c>
      <c r="G7929">
        <v>2</v>
      </c>
    </row>
    <row r="7930" spans="1:7" x14ac:dyDescent="0.35">
      <c r="A7930" t="s">
        <v>48</v>
      </c>
      <c r="B7930">
        <v>17544880</v>
      </c>
      <c r="C7930">
        <v>1</v>
      </c>
      <c r="E7930" t="str">
        <v>Neukölln</v>
      </c>
      <c r="F7930">
        <v>17544880</v>
      </c>
      <c r="G7930">
        <v>1</v>
      </c>
    </row>
    <row r="7931" spans="1:7" x14ac:dyDescent="0.35">
      <c r="A7931" t="s">
        <v>48</v>
      </c>
      <c r="B7931">
        <v>17682045</v>
      </c>
      <c r="C7931">
        <v>1</v>
      </c>
      <c r="E7931" t="str">
        <v>Neukölln</v>
      </c>
      <c r="F7931">
        <v>17682045</v>
      </c>
      <c r="G7931">
        <v>1</v>
      </c>
    </row>
    <row r="7932" spans="1:7" x14ac:dyDescent="0.35">
      <c r="A7932" t="s">
        <v>48</v>
      </c>
      <c r="B7932">
        <v>17700203</v>
      </c>
      <c r="C7932">
        <v>1</v>
      </c>
      <c r="E7932" t="str">
        <v>Neukölln</v>
      </c>
      <c r="F7932">
        <v>17700203</v>
      </c>
      <c r="G7932">
        <v>1</v>
      </c>
    </row>
    <row r="7933" spans="1:7" x14ac:dyDescent="0.35">
      <c r="A7933" t="s">
        <v>48</v>
      </c>
      <c r="B7933">
        <v>17770355</v>
      </c>
      <c r="C7933">
        <v>1</v>
      </c>
      <c r="E7933" t="str">
        <v>Neukölln</v>
      </c>
      <c r="F7933">
        <v>17770355</v>
      </c>
      <c r="G7933">
        <v>1</v>
      </c>
    </row>
    <row r="7934" spans="1:7" x14ac:dyDescent="0.35">
      <c r="A7934" t="s">
        <v>48</v>
      </c>
      <c r="B7934">
        <v>17807206</v>
      </c>
      <c r="C7934">
        <v>1</v>
      </c>
      <c r="E7934" t="str">
        <v>Neukölln</v>
      </c>
      <c r="F7934">
        <v>17807206</v>
      </c>
      <c r="G7934">
        <v>1</v>
      </c>
    </row>
    <row r="7935" spans="1:7" x14ac:dyDescent="0.35">
      <c r="A7935" t="s">
        <v>48</v>
      </c>
      <c r="B7935">
        <v>17854948</v>
      </c>
      <c r="C7935">
        <v>1</v>
      </c>
      <c r="E7935" t="str">
        <v>Neukölln</v>
      </c>
      <c r="F7935">
        <v>17854948</v>
      </c>
      <c r="G7935">
        <v>1</v>
      </c>
    </row>
    <row r="7936" spans="1:7" x14ac:dyDescent="0.35">
      <c r="A7936" t="s">
        <v>48</v>
      </c>
      <c r="B7936">
        <v>17901978</v>
      </c>
      <c r="C7936">
        <v>1</v>
      </c>
      <c r="E7936" t="str">
        <v>Neukölln</v>
      </c>
      <c r="F7936">
        <v>17901978</v>
      </c>
      <c r="G7936">
        <v>1</v>
      </c>
    </row>
    <row r="7937" spans="1:7" x14ac:dyDescent="0.35">
      <c r="A7937" t="s">
        <v>48</v>
      </c>
      <c r="B7937">
        <v>17907143</v>
      </c>
      <c r="C7937">
        <v>1</v>
      </c>
      <c r="E7937" t="str">
        <v>Neukölln</v>
      </c>
      <c r="F7937">
        <v>17907143</v>
      </c>
      <c r="G7937">
        <v>1</v>
      </c>
    </row>
    <row r="7938" spans="1:7" x14ac:dyDescent="0.35">
      <c r="A7938" t="s">
        <v>48</v>
      </c>
      <c r="B7938">
        <v>17913728</v>
      </c>
      <c r="C7938">
        <v>1</v>
      </c>
      <c r="E7938" t="str">
        <v>Neukölln</v>
      </c>
      <c r="F7938">
        <v>17913728</v>
      </c>
      <c r="G7938">
        <v>1</v>
      </c>
    </row>
    <row r="7939" spans="1:7" x14ac:dyDescent="0.35">
      <c r="A7939" t="s">
        <v>48</v>
      </c>
      <c r="B7939">
        <v>17952659</v>
      </c>
      <c r="C7939">
        <v>1</v>
      </c>
      <c r="E7939" t="str">
        <v>Neukölln</v>
      </c>
      <c r="F7939">
        <v>17952659</v>
      </c>
      <c r="G7939">
        <v>1</v>
      </c>
    </row>
    <row r="7940" spans="1:7" x14ac:dyDescent="0.35">
      <c r="A7940" t="s">
        <v>48</v>
      </c>
      <c r="B7940">
        <v>17965582</v>
      </c>
      <c r="C7940">
        <v>1</v>
      </c>
      <c r="E7940" t="str">
        <v>Neukölln</v>
      </c>
      <c r="F7940">
        <v>17965582</v>
      </c>
      <c r="G7940">
        <v>1</v>
      </c>
    </row>
    <row r="7941" spans="1:7" x14ac:dyDescent="0.35">
      <c r="A7941" t="s">
        <v>48</v>
      </c>
      <c r="B7941">
        <v>17993476</v>
      </c>
      <c r="C7941">
        <v>1</v>
      </c>
      <c r="E7941" t="str">
        <v>Neukölln</v>
      </c>
      <c r="F7941">
        <v>17993476</v>
      </c>
      <c r="G7941">
        <v>1</v>
      </c>
    </row>
    <row r="7942" spans="1:7" x14ac:dyDescent="0.35">
      <c r="A7942" t="s">
        <v>48</v>
      </c>
      <c r="B7942">
        <v>18004895</v>
      </c>
      <c r="C7942">
        <v>1</v>
      </c>
      <c r="E7942" t="str">
        <v>Neukölln</v>
      </c>
      <c r="F7942">
        <v>18004895</v>
      </c>
      <c r="G7942">
        <v>1</v>
      </c>
    </row>
    <row r="7943" spans="1:7" x14ac:dyDescent="0.35">
      <c r="A7943" t="s">
        <v>48</v>
      </c>
      <c r="B7943">
        <v>18045830</v>
      </c>
      <c r="C7943">
        <v>1</v>
      </c>
      <c r="E7943" t="str">
        <v>Neukölln</v>
      </c>
      <c r="F7943">
        <v>18045830</v>
      </c>
      <c r="G7943">
        <v>1</v>
      </c>
    </row>
    <row r="7944" spans="1:7" x14ac:dyDescent="0.35">
      <c r="A7944" t="s">
        <v>48</v>
      </c>
      <c r="B7944">
        <v>18104346</v>
      </c>
      <c r="C7944">
        <v>1</v>
      </c>
      <c r="E7944" t="str">
        <v>Neukölln</v>
      </c>
      <c r="F7944">
        <v>18104346</v>
      </c>
      <c r="G7944">
        <v>1</v>
      </c>
    </row>
    <row r="7945" spans="1:7" x14ac:dyDescent="0.35">
      <c r="A7945" t="s">
        <v>48</v>
      </c>
      <c r="B7945">
        <v>18194821</v>
      </c>
      <c r="C7945">
        <v>1</v>
      </c>
      <c r="E7945" t="str">
        <v>Neukölln</v>
      </c>
      <c r="F7945">
        <v>18194821</v>
      </c>
      <c r="G7945">
        <v>1</v>
      </c>
    </row>
    <row r="7946" spans="1:7" x14ac:dyDescent="0.35">
      <c r="A7946" t="s">
        <v>48</v>
      </c>
      <c r="B7946">
        <v>18198728</v>
      </c>
      <c r="C7946">
        <v>1</v>
      </c>
      <c r="E7946" t="str">
        <v>Neukölln</v>
      </c>
      <c r="F7946">
        <v>18198728</v>
      </c>
      <c r="G7946">
        <v>1</v>
      </c>
    </row>
    <row r="7947" spans="1:7" x14ac:dyDescent="0.35">
      <c r="A7947" t="s">
        <v>48</v>
      </c>
      <c r="B7947">
        <v>18239210</v>
      </c>
      <c r="C7947">
        <v>1</v>
      </c>
      <c r="E7947" t="str">
        <v>Neukölln</v>
      </c>
      <c r="F7947">
        <v>18239210</v>
      </c>
      <c r="G7947">
        <v>1</v>
      </c>
    </row>
    <row r="7948" spans="1:7" x14ac:dyDescent="0.35">
      <c r="A7948" t="s">
        <v>48</v>
      </c>
      <c r="B7948">
        <v>18266350</v>
      </c>
      <c r="C7948">
        <v>1</v>
      </c>
      <c r="E7948" t="str">
        <v>Neukölln</v>
      </c>
      <c r="F7948">
        <v>18266350</v>
      </c>
      <c r="G7948">
        <v>1</v>
      </c>
    </row>
    <row r="7949" spans="1:7" x14ac:dyDescent="0.35">
      <c r="A7949" t="s">
        <v>48</v>
      </c>
      <c r="B7949">
        <v>18277032</v>
      </c>
      <c r="C7949">
        <v>1</v>
      </c>
      <c r="E7949" t="str">
        <v>Neukölln</v>
      </c>
      <c r="F7949">
        <v>18277032</v>
      </c>
      <c r="G7949">
        <v>1</v>
      </c>
    </row>
    <row r="7950" spans="1:7" x14ac:dyDescent="0.35">
      <c r="A7950" t="s">
        <v>48</v>
      </c>
      <c r="B7950">
        <v>18278034</v>
      </c>
      <c r="C7950">
        <v>1</v>
      </c>
      <c r="E7950" t="str">
        <v>Neukölln</v>
      </c>
      <c r="F7950">
        <v>18278034</v>
      </c>
      <c r="G7950">
        <v>1</v>
      </c>
    </row>
    <row r="7951" spans="1:7" x14ac:dyDescent="0.35">
      <c r="A7951" t="s">
        <v>48</v>
      </c>
      <c r="B7951">
        <v>18343728</v>
      </c>
      <c r="C7951">
        <v>1</v>
      </c>
      <c r="E7951" t="str">
        <v>Neukölln</v>
      </c>
      <c r="F7951">
        <v>18343728</v>
      </c>
      <c r="G7951">
        <v>1</v>
      </c>
    </row>
    <row r="7952" spans="1:7" x14ac:dyDescent="0.35">
      <c r="A7952" t="s">
        <v>48</v>
      </c>
      <c r="B7952">
        <v>18377854</v>
      </c>
      <c r="C7952">
        <v>1</v>
      </c>
      <c r="E7952" t="str">
        <v>Neukölln</v>
      </c>
      <c r="F7952">
        <v>18377854</v>
      </c>
      <c r="G7952">
        <v>1</v>
      </c>
    </row>
    <row r="7953" spans="1:7" x14ac:dyDescent="0.35">
      <c r="A7953" t="s">
        <v>48</v>
      </c>
      <c r="B7953">
        <v>18393624</v>
      </c>
      <c r="C7953">
        <v>1</v>
      </c>
      <c r="E7953" t="str">
        <v>Neukölln</v>
      </c>
      <c r="F7953">
        <v>18393624</v>
      </c>
      <c r="G7953">
        <v>1</v>
      </c>
    </row>
    <row r="7954" spans="1:7" x14ac:dyDescent="0.35">
      <c r="A7954" t="s">
        <v>48</v>
      </c>
      <c r="B7954">
        <v>18460895</v>
      </c>
      <c r="C7954">
        <v>1</v>
      </c>
      <c r="E7954" t="str">
        <v>Neukölln</v>
      </c>
      <c r="F7954">
        <v>18460895</v>
      </c>
      <c r="G7954">
        <v>1</v>
      </c>
    </row>
    <row r="7955" spans="1:7" x14ac:dyDescent="0.35">
      <c r="A7955" t="s">
        <v>48</v>
      </c>
      <c r="B7955">
        <v>18463959</v>
      </c>
      <c r="C7955">
        <v>1</v>
      </c>
      <c r="E7955" t="str">
        <v>Neukölln</v>
      </c>
      <c r="F7955">
        <v>18463959</v>
      </c>
      <c r="G7955">
        <v>1</v>
      </c>
    </row>
    <row r="7956" spans="1:7" x14ac:dyDescent="0.35">
      <c r="A7956" t="s">
        <v>48</v>
      </c>
      <c r="B7956">
        <v>18536941</v>
      </c>
      <c r="C7956">
        <v>1</v>
      </c>
      <c r="E7956" t="str">
        <v>Neukölln</v>
      </c>
      <c r="F7956">
        <v>18536941</v>
      </c>
      <c r="G7956">
        <v>1</v>
      </c>
    </row>
    <row r="7957" spans="1:7" x14ac:dyDescent="0.35">
      <c r="A7957" t="s">
        <v>48</v>
      </c>
      <c r="B7957">
        <v>18539225</v>
      </c>
      <c r="C7957">
        <v>1</v>
      </c>
      <c r="E7957" t="str">
        <v>Neukölln</v>
      </c>
      <c r="F7957">
        <v>18539225</v>
      </c>
      <c r="G7957">
        <v>1</v>
      </c>
    </row>
    <row r="7958" spans="1:7" x14ac:dyDescent="0.35">
      <c r="A7958" t="s">
        <v>48</v>
      </c>
      <c r="B7958">
        <v>18569702</v>
      </c>
      <c r="C7958">
        <v>1</v>
      </c>
      <c r="E7958" t="str">
        <v>Neukölln</v>
      </c>
      <c r="F7958">
        <v>18569702</v>
      </c>
      <c r="G7958">
        <v>1</v>
      </c>
    </row>
    <row r="7959" spans="1:7" x14ac:dyDescent="0.35">
      <c r="A7959" t="s">
        <v>48</v>
      </c>
      <c r="B7959">
        <v>18641126</v>
      </c>
      <c r="C7959">
        <v>1</v>
      </c>
      <c r="E7959" t="str">
        <v>Neukölln</v>
      </c>
      <c r="F7959">
        <v>18641126</v>
      </c>
      <c r="G7959">
        <v>1</v>
      </c>
    </row>
    <row r="7960" spans="1:7" x14ac:dyDescent="0.35">
      <c r="A7960" t="s">
        <v>48</v>
      </c>
      <c r="B7960">
        <v>18723728</v>
      </c>
      <c r="C7960">
        <v>1</v>
      </c>
      <c r="E7960" t="str">
        <v>Neukölln</v>
      </c>
      <c r="F7960">
        <v>18723728</v>
      </c>
      <c r="G7960">
        <v>1</v>
      </c>
    </row>
    <row r="7961" spans="1:7" x14ac:dyDescent="0.35">
      <c r="A7961" t="s">
        <v>48</v>
      </c>
      <c r="B7961">
        <v>18855893</v>
      </c>
      <c r="C7961">
        <v>1</v>
      </c>
      <c r="E7961" t="str">
        <v>Neukölln</v>
      </c>
      <c r="F7961">
        <v>18855893</v>
      </c>
      <c r="G7961">
        <v>1</v>
      </c>
    </row>
    <row r="7962" spans="1:7" x14ac:dyDescent="0.35">
      <c r="A7962" t="s">
        <v>48</v>
      </c>
      <c r="B7962">
        <v>18865584</v>
      </c>
      <c r="C7962">
        <v>1</v>
      </c>
      <c r="E7962" t="str">
        <v>Neukölln</v>
      </c>
      <c r="F7962">
        <v>18865584</v>
      </c>
      <c r="G7962">
        <v>1</v>
      </c>
    </row>
    <row r="7963" spans="1:7" x14ac:dyDescent="0.35">
      <c r="A7963" t="s">
        <v>48</v>
      </c>
      <c r="B7963">
        <v>18952840</v>
      </c>
      <c r="C7963">
        <v>1</v>
      </c>
      <c r="E7963" t="str">
        <v>Neukölln</v>
      </c>
      <c r="F7963">
        <v>18952840</v>
      </c>
      <c r="G7963">
        <v>1</v>
      </c>
    </row>
    <row r="7964" spans="1:7" x14ac:dyDescent="0.35">
      <c r="A7964" t="s">
        <v>48</v>
      </c>
      <c r="B7964">
        <v>18993413</v>
      </c>
      <c r="C7964">
        <v>1</v>
      </c>
      <c r="E7964" t="str">
        <v>Neukölln</v>
      </c>
      <c r="F7964">
        <v>18993413</v>
      </c>
      <c r="G7964">
        <v>1</v>
      </c>
    </row>
    <row r="7965" spans="1:7" x14ac:dyDescent="0.35">
      <c r="A7965" t="s">
        <v>48</v>
      </c>
      <c r="B7965">
        <v>18993780</v>
      </c>
      <c r="C7965">
        <v>1</v>
      </c>
      <c r="E7965" t="str">
        <v>Neukölln</v>
      </c>
      <c r="F7965">
        <v>18993780</v>
      </c>
      <c r="G7965">
        <v>1</v>
      </c>
    </row>
    <row r="7966" spans="1:7" x14ac:dyDescent="0.35">
      <c r="A7966" t="s">
        <v>48</v>
      </c>
      <c r="B7966">
        <v>19053894</v>
      </c>
      <c r="C7966">
        <v>1</v>
      </c>
      <c r="E7966" t="str">
        <v>Neukölln</v>
      </c>
      <c r="F7966">
        <v>19053894</v>
      </c>
      <c r="G7966">
        <v>1</v>
      </c>
    </row>
    <row r="7967" spans="1:7" x14ac:dyDescent="0.35">
      <c r="A7967" t="s">
        <v>48</v>
      </c>
      <c r="B7967">
        <v>19056175</v>
      </c>
      <c r="C7967">
        <v>1</v>
      </c>
      <c r="E7967" t="str">
        <v>Neukölln</v>
      </c>
      <c r="F7967">
        <v>19056175</v>
      </c>
      <c r="G7967">
        <v>1</v>
      </c>
    </row>
    <row r="7968" spans="1:7" x14ac:dyDescent="0.35">
      <c r="A7968" t="s">
        <v>48</v>
      </c>
      <c r="B7968">
        <v>19062786</v>
      </c>
      <c r="C7968">
        <v>1</v>
      </c>
      <c r="E7968" t="str">
        <v>Neukölln</v>
      </c>
      <c r="F7968">
        <v>19062786</v>
      </c>
      <c r="G7968">
        <v>1</v>
      </c>
    </row>
    <row r="7969" spans="1:7" x14ac:dyDescent="0.35">
      <c r="A7969" t="s">
        <v>48</v>
      </c>
      <c r="B7969">
        <v>19080417</v>
      </c>
      <c r="C7969">
        <v>1</v>
      </c>
      <c r="E7969" t="str">
        <v>Neukölln</v>
      </c>
      <c r="F7969">
        <v>19080417</v>
      </c>
      <c r="G7969">
        <v>1</v>
      </c>
    </row>
    <row r="7970" spans="1:7" x14ac:dyDescent="0.35">
      <c r="A7970" t="s">
        <v>48</v>
      </c>
      <c r="B7970">
        <v>19132204</v>
      </c>
      <c r="C7970">
        <v>1</v>
      </c>
      <c r="E7970" t="str">
        <v>Neukölln</v>
      </c>
      <c r="F7970">
        <v>19132204</v>
      </c>
      <c r="G7970">
        <v>1</v>
      </c>
    </row>
    <row r="7971" spans="1:7" x14ac:dyDescent="0.35">
      <c r="A7971" t="s">
        <v>48</v>
      </c>
      <c r="B7971">
        <v>19172940</v>
      </c>
      <c r="C7971">
        <v>1</v>
      </c>
      <c r="E7971" t="str">
        <v>Neukölln</v>
      </c>
      <c r="F7971">
        <v>19172940</v>
      </c>
      <c r="G7971">
        <v>1</v>
      </c>
    </row>
    <row r="7972" spans="1:7" x14ac:dyDescent="0.35">
      <c r="A7972" t="s">
        <v>48</v>
      </c>
      <c r="B7972">
        <v>19220411</v>
      </c>
      <c r="C7972">
        <v>1</v>
      </c>
      <c r="E7972" t="str">
        <v>Neukölln</v>
      </c>
      <c r="F7972">
        <v>19220411</v>
      </c>
      <c r="G7972">
        <v>1</v>
      </c>
    </row>
    <row r="7973" spans="1:7" x14ac:dyDescent="0.35">
      <c r="A7973" t="s">
        <v>48</v>
      </c>
      <c r="B7973">
        <v>19327170</v>
      </c>
      <c r="C7973">
        <v>1</v>
      </c>
      <c r="E7973" t="str">
        <v>Neukölln</v>
      </c>
      <c r="F7973">
        <v>19327170</v>
      </c>
      <c r="G7973">
        <v>1</v>
      </c>
    </row>
    <row r="7974" spans="1:7" x14ac:dyDescent="0.35">
      <c r="A7974" t="s">
        <v>48</v>
      </c>
      <c r="B7974">
        <v>19385058</v>
      </c>
      <c r="C7974">
        <v>1</v>
      </c>
      <c r="E7974" t="str">
        <v>Neukölln</v>
      </c>
      <c r="F7974">
        <v>19385058</v>
      </c>
      <c r="G7974">
        <v>1</v>
      </c>
    </row>
    <row r="7975" spans="1:7" x14ac:dyDescent="0.35">
      <c r="A7975" t="s">
        <v>48</v>
      </c>
      <c r="B7975">
        <v>19447874</v>
      </c>
      <c r="C7975">
        <v>1</v>
      </c>
      <c r="E7975" t="str">
        <v>Neukölln</v>
      </c>
      <c r="F7975">
        <v>19447874</v>
      </c>
      <c r="G7975">
        <v>1</v>
      </c>
    </row>
    <row r="7976" spans="1:7" x14ac:dyDescent="0.35">
      <c r="A7976" t="s">
        <v>48</v>
      </c>
      <c r="B7976">
        <v>19547674</v>
      </c>
      <c r="C7976">
        <v>1</v>
      </c>
      <c r="E7976" t="str">
        <v>Neukölln</v>
      </c>
      <c r="F7976">
        <v>19547674</v>
      </c>
      <c r="G7976">
        <v>1</v>
      </c>
    </row>
    <row r="7977" spans="1:7" x14ac:dyDescent="0.35">
      <c r="A7977" t="s">
        <v>48</v>
      </c>
      <c r="B7977">
        <v>19553398</v>
      </c>
      <c r="C7977">
        <v>1</v>
      </c>
      <c r="E7977" t="str">
        <v>Neukölln</v>
      </c>
      <c r="F7977">
        <v>19553398</v>
      </c>
      <c r="G7977">
        <v>1</v>
      </c>
    </row>
    <row r="7978" spans="1:7" x14ac:dyDescent="0.35">
      <c r="A7978" t="s">
        <v>48</v>
      </c>
      <c r="B7978">
        <v>19610820</v>
      </c>
      <c r="C7978">
        <v>3</v>
      </c>
      <c r="E7978" t="str">
        <v>Neukölln</v>
      </c>
      <c r="F7978">
        <v>19610820</v>
      </c>
      <c r="G7978">
        <v>3</v>
      </c>
    </row>
    <row r="7979" spans="1:7" x14ac:dyDescent="0.35">
      <c r="A7979" t="s">
        <v>48</v>
      </c>
      <c r="B7979">
        <v>19671065</v>
      </c>
      <c r="C7979">
        <v>1</v>
      </c>
      <c r="E7979" t="str">
        <v>Neukölln</v>
      </c>
      <c r="F7979">
        <v>19671065</v>
      </c>
      <c r="G7979">
        <v>1</v>
      </c>
    </row>
    <row r="7980" spans="1:7" x14ac:dyDescent="0.35">
      <c r="A7980" t="s">
        <v>48</v>
      </c>
      <c r="B7980">
        <v>19684413</v>
      </c>
      <c r="C7980">
        <v>1</v>
      </c>
      <c r="E7980" t="str">
        <v>Neukölln</v>
      </c>
      <c r="F7980">
        <v>19684413</v>
      </c>
      <c r="G7980">
        <v>1</v>
      </c>
    </row>
    <row r="7981" spans="1:7" x14ac:dyDescent="0.35">
      <c r="A7981" t="s">
        <v>48</v>
      </c>
      <c r="B7981">
        <v>19791001</v>
      </c>
      <c r="C7981">
        <v>1</v>
      </c>
      <c r="E7981" t="str">
        <v>Neukölln</v>
      </c>
      <c r="F7981">
        <v>19791001</v>
      </c>
      <c r="G7981">
        <v>1</v>
      </c>
    </row>
    <row r="7982" spans="1:7" x14ac:dyDescent="0.35">
      <c r="A7982" t="s">
        <v>48</v>
      </c>
      <c r="B7982">
        <v>19892144</v>
      </c>
      <c r="C7982">
        <v>1</v>
      </c>
      <c r="E7982" t="str">
        <v>Neukölln</v>
      </c>
      <c r="F7982">
        <v>19892144</v>
      </c>
      <c r="G7982">
        <v>1</v>
      </c>
    </row>
    <row r="7983" spans="1:7" x14ac:dyDescent="0.35">
      <c r="A7983" t="s">
        <v>48</v>
      </c>
      <c r="B7983">
        <v>19892770</v>
      </c>
      <c r="C7983">
        <v>1</v>
      </c>
      <c r="E7983" t="str">
        <v>Neukölln</v>
      </c>
      <c r="F7983">
        <v>19892770</v>
      </c>
      <c r="G7983">
        <v>1</v>
      </c>
    </row>
    <row r="7984" spans="1:7" x14ac:dyDescent="0.35">
      <c r="A7984" t="s">
        <v>48</v>
      </c>
      <c r="B7984">
        <v>19894602</v>
      </c>
      <c r="C7984">
        <v>1</v>
      </c>
      <c r="E7984" t="str">
        <v>Neukölln</v>
      </c>
      <c r="F7984">
        <v>19894602</v>
      </c>
      <c r="G7984">
        <v>1</v>
      </c>
    </row>
    <row r="7985" spans="1:7" x14ac:dyDescent="0.35">
      <c r="A7985" t="s">
        <v>48</v>
      </c>
      <c r="B7985">
        <v>19916716</v>
      </c>
      <c r="C7985">
        <v>1</v>
      </c>
      <c r="E7985" t="str">
        <v>Neukölln</v>
      </c>
      <c r="F7985">
        <v>19916716</v>
      </c>
      <c r="G7985">
        <v>1</v>
      </c>
    </row>
    <row r="7986" spans="1:7" x14ac:dyDescent="0.35">
      <c r="A7986" t="s">
        <v>48</v>
      </c>
      <c r="B7986">
        <v>19959089</v>
      </c>
      <c r="C7986">
        <v>1</v>
      </c>
      <c r="E7986" t="str">
        <v>Neukölln</v>
      </c>
      <c r="F7986">
        <v>19959089</v>
      </c>
      <c r="G7986">
        <v>1</v>
      </c>
    </row>
    <row r="7987" spans="1:7" x14ac:dyDescent="0.35">
      <c r="A7987" t="s">
        <v>48</v>
      </c>
      <c r="B7987">
        <v>20006585</v>
      </c>
      <c r="C7987">
        <v>1</v>
      </c>
      <c r="E7987" t="str">
        <v>Neukölln</v>
      </c>
      <c r="F7987">
        <v>20006585</v>
      </c>
      <c r="G7987">
        <v>1</v>
      </c>
    </row>
    <row r="7988" spans="1:7" x14ac:dyDescent="0.35">
      <c r="A7988" t="s">
        <v>48</v>
      </c>
      <c r="B7988">
        <v>20021987</v>
      </c>
      <c r="C7988">
        <v>1</v>
      </c>
      <c r="E7988" t="str">
        <v>Neukölln</v>
      </c>
      <c r="F7988">
        <v>20021987</v>
      </c>
      <c r="G7988">
        <v>1</v>
      </c>
    </row>
    <row r="7989" spans="1:7" x14ac:dyDescent="0.35">
      <c r="A7989" t="s">
        <v>48</v>
      </c>
      <c r="B7989">
        <v>20145377</v>
      </c>
      <c r="C7989">
        <v>1</v>
      </c>
      <c r="E7989" t="str">
        <v>Neukölln</v>
      </c>
      <c r="F7989">
        <v>20145377</v>
      </c>
      <c r="G7989">
        <v>1</v>
      </c>
    </row>
    <row r="7990" spans="1:7" x14ac:dyDescent="0.35">
      <c r="A7990" t="s">
        <v>48</v>
      </c>
      <c r="B7990">
        <v>20193180</v>
      </c>
      <c r="C7990">
        <v>1</v>
      </c>
      <c r="E7990" t="str">
        <v>Neukölln</v>
      </c>
      <c r="F7990">
        <v>20193180</v>
      </c>
      <c r="G7990">
        <v>1</v>
      </c>
    </row>
    <row r="7991" spans="1:7" x14ac:dyDescent="0.35">
      <c r="A7991" t="s">
        <v>48</v>
      </c>
      <c r="B7991">
        <v>20205918</v>
      </c>
      <c r="C7991">
        <v>1</v>
      </c>
      <c r="E7991" t="str">
        <v>Neukölln</v>
      </c>
      <c r="F7991">
        <v>20205918</v>
      </c>
      <c r="G7991">
        <v>1</v>
      </c>
    </row>
    <row r="7992" spans="1:7" x14ac:dyDescent="0.35">
      <c r="A7992" t="s">
        <v>48</v>
      </c>
      <c r="B7992">
        <v>20243581</v>
      </c>
      <c r="C7992">
        <v>1</v>
      </c>
      <c r="E7992" t="str">
        <v>Neukölln</v>
      </c>
      <c r="F7992">
        <v>20243581</v>
      </c>
      <c r="G7992">
        <v>1</v>
      </c>
    </row>
    <row r="7993" spans="1:7" x14ac:dyDescent="0.35">
      <c r="A7993" t="s">
        <v>48</v>
      </c>
      <c r="B7993">
        <v>20362806</v>
      </c>
      <c r="C7993">
        <v>1</v>
      </c>
      <c r="E7993" t="str">
        <v>Neukölln</v>
      </c>
      <c r="F7993">
        <v>20362806</v>
      </c>
      <c r="G7993">
        <v>1</v>
      </c>
    </row>
    <row r="7994" spans="1:7" x14ac:dyDescent="0.35">
      <c r="A7994" t="s">
        <v>48</v>
      </c>
      <c r="B7994">
        <v>20391482</v>
      </c>
      <c r="C7994">
        <v>1</v>
      </c>
      <c r="E7994" t="str">
        <v>Neukölln</v>
      </c>
      <c r="F7994">
        <v>20391482</v>
      </c>
      <c r="G7994">
        <v>1</v>
      </c>
    </row>
    <row r="7995" spans="1:7" x14ac:dyDescent="0.35">
      <c r="A7995" t="s">
        <v>48</v>
      </c>
      <c r="B7995">
        <v>20412441</v>
      </c>
      <c r="C7995">
        <v>1</v>
      </c>
      <c r="E7995" t="str">
        <v>Neukölln</v>
      </c>
      <c r="F7995">
        <v>20412441</v>
      </c>
      <c r="G7995">
        <v>1</v>
      </c>
    </row>
    <row r="7996" spans="1:7" x14ac:dyDescent="0.35">
      <c r="A7996" t="s">
        <v>48</v>
      </c>
      <c r="B7996">
        <v>20424648</v>
      </c>
      <c r="C7996">
        <v>1</v>
      </c>
      <c r="E7996" t="str">
        <v>Neukölln</v>
      </c>
      <c r="F7996">
        <v>20424648</v>
      </c>
      <c r="G7996">
        <v>1</v>
      </c>
    </row>
    <row r="7997" spans="1:7" x14ac:dyDescent="0.35">
      <c r="A7997" t="s">
        <v>48</v>
      </c>
      <c r="B7997">
        <v>20435611</v>
      </c>
      <c r="C7997">
        <v>2</v>
      </c>
      <c r="E7997" t="str">
        <v>Neukölln</v>
      </c>
      <c r="F7997">
        <v>20435611</v>
      </c>
      <c r="G7997">
        <v>2</v>
      </c>
    </row>
    <row r="7998" spans="1:7" x14ac:dyDescent="0.35">
      <c r="A7998" t="s">
        <v>48</v>
      </c>
      <c r="B7998">
        <v>20501333</v>
      </c>
      <c r="C7998">
        <v>1</v>
      </c>
      <c r="E7998" t="str">
        <v>Neukölln</v>
      </c>
      <c r="F7998">
        <v>20501333</v>
      </c>
      <c r="G7998">
        <v>1</v>
      </c>
    </row>
    <row r="7999" spans="1:7" x14ac:dyDescent="0.35">
      <c r="A7999" t="s">
        <v>48</v>
      </c>
      <c r="B7999">
        <v>20505643</v>
      </c>
      <c r="C7999">
        <v>1</v>
      </c>
      <c r="E7999" t="str">
        <v>Neukölln</v>
      </c>
      <c r="F7999">
        <v>20505643</v>
      </c>
      <c r="G7999">
        <v>1</v>
      </c>
    </row>
    <row r="8000" spans="1:7" x14ac:dyDescent="0.35">
      <c r="A8000" t="s">
        <v>48</v>
      </c>
      <c r="B8000">
        <v>20510377</v>
      </c>
      <c r="C8000">
        <v>1</v>
      </c>
      <c r="E8000" t="str">
        <v>Neukölln</v>
      </c>
      <c r="F8000">
        <v>20510377</v>
      </c>
      <c r="G8000">
        <v>1</v>
      </c>
    </row>
    <row r="8001" spans="1:7" x14ac:dyDescent="0.35">
      <c r="A8001" t="s">
        <v>48</v>
      </c>
      <c r="B8001">
        <v>20510649</v>
      </c>
      <c r="C8001">
        <v>1</v>
      </c>
      <c r="E8001" t="str">
        <v>Neukölln</v>
      </c>
      <c r="F8001">
        <v>20510649</v>
      </c>
      <c r="G8001">
        <v>1</v>
      </c>
    </row>
    <row r="8002" spans="1:7" x14ac:dyDescent="0.35">
      <c r="A8002" t="s">
        <v>48</v>
      </c>
      <c r="B8002">
        <v>20600329</v>
      </c>
      <c r="C8002">
        <v>2</v>
      </c>
      <c r="E8002" t="str">
        <v>Neukölln</v>
      </c>
      <c r="F8002">
        <v>20600329</v>
      </c>
      <c r="G8002">
        <v>2</v>
      </c>
    </row>
    <row r="8003" spans="1:7" x14ac:dyDescent="0.35">
      <c r="A8003" t="s">
        <v>48</v>
      </c>
      <c r="B8003">
        <v>20639650</v>
      </c>
      <c r="C8003">
        <v>1</v>
      </c>
      <c r="E8003" t="str">
        <v>Neukölln</v>
      </c>
      <c r="F8003">
        <v>20639650</v>
      </c>
      <c r="G8003">
        <v>1</v>
      </c>
    </row>
    <row r="8004" spans="1:7" x14ac:dyDescent="0.35">
      <c r="A8004" t="s">
        <v>48</v>
      </c>
      <c r="B8004">
        <v>20718415</v>
      </c>
      <c r="C8004">
        <v>1</v>
      </c>
      <c r="E8004" t="str">
        <v>Neukölln</v>
      </c>
      <c r="F8004">
        <v>20718415</v>
      </c>
      <c r="G8004">
        <v>1</v>
      </c>
    </row>
    <row r="8005" spans="1:7" x14ac:dyDescent="0.35">
      <c r="A8005" t="s">
        <v>48</v>
      </c>
      <c r="B8005">
        <v>20720860</v>
      </c>
      <c r="C8005">
        <v>2</v>
      </c>
      <c r="E8005" t="str">
        <v>Neukölln</v>
      </c>
      <c r="F8005">
        <v>20720860</v>
      </c>
      <c r="G8005">
        <v>2</v>
      </c>
    </row>
    <row r="8006" spans="1:7" x14ac:dyDescent="0.35">
      <c r="A8006" t="s">
        <v>48</v>
      </c>
      <c r="B8006">
        <v>20766230</v>
      </c>
      <c r="C8006">
        <v>1</v>
      </c>
      <c r="E8006" t="str">
        <v>Neukölln</v>
      </c>
      <c r="F8006">
        <v>20766230</v>
      </c>
      <c r="G8006">
        <v>1</v>
      </c>
    </row>
    <row r="8007" spans="1:7" x14ac:dyDescent="0.35">
      <c r="A8007" t="s">
        <v>48</v>
      </c>
      <c r="B8007">
        <v>20793074</v>
      </c>
      <c r="C8007">
        <v>1</v>
      </c>
      <c r="E8007" t="str">
        <v>Neukölln</v>
      </c>
      <c r="F8007">
        <v>20793074</v>
      </c>
      <c r="G8007">
        <v>1</v>
      </c>
    </row>
    <row r="8008" spans="1:7" x14ac:dyDescent="0.35">
      <c r="A8008" t="s">
        <v>48</v>
      </c>
      <c r="B8008">
        <v>20795985</v>
      </c>
      <c r="C8008">
        <v>1</v>
      </c>
      <c r="E8008" t="str">
        <v>Neukölln</v>
      </c>
      <c r="F8008">
        <v>20795985</v>
      </c>
      <c r="G8008">
        <v>1</v>
      </c>
    </row>
    <row r="8009" spans="1:7" x14ac:dyDescent="0.35">
      <c r="A8009" t="s">
        <v>48</v>
      </c>
      <c r="B8009">
        <v>20867160</v>
      </c>
      <c r="C8009">
        <v>1</v>
      </c>
      <c r="E8009" t="str">
        <v>Neukölln</v>
      </c>
      <c r="F8009">
        <v>20867160</v>
      </c>
      <c r="G8009">
        <v>1</v>
      </c>
    </row>
    <row r="8010" spans="1:7" x14ac:dyDescent="0.35">
      <c r="A8010" t="s">
        <v>48</v>
      </c>
      <c r="B8010">
        <v>20892092</v>
      </c>
      <c r="C8010">
        <v>1</v>
      </c>
      <c r="E8010" t="str">
        <v>Neukölln</v>
      </c>
      <c r="F8010">
        <v>20892092</v>
      </c>
      <c r="G8010">
        <v>1</v>
      </c>
    </row>
    <row r="8011" spans="1:7" x14ac:dyDescent="0.35">
      <c r="A8011" t="s">
        <v>48</v>
      </c>
      <c r="B8011">
        <v>20927865</v>
      </c>
      <c r="C8011">
        <v>1</v>
      </c>
      <c r="E8011" t="str">
        <v>Neukölln</v>
      </c>
      <c r="F8011">
        <v>20927865</v>
      </c>
      <c r="G8011">
        <v>1</v>
      </c>
    </row>
    <row r="8012" spans="1:7" x14ac:dyDescent="0.35">
      <c r="A8012" t="s">
        <v>48</v>
      </c>
      <c r="B8012">
        <v>20973364</v>
      </c>
      <c r="C8012">
        <v>1</v>
      </c>
      <c r="E8012" t="str">
        <v>Neukölln</v>
      </c>
      <c r="F8012">
        <v>20973364</v>
      </c>
      <c r="G8012">
        <v>1</v>
      </c>
    </row>
    <row r="8013" spans="1:7" x14ac:dyDescent="0.35">
      <c r="A8013" t="s">
        <v>48</v>
      </c>
      <c r="B8013">
        <v>21021386</v>
      </c>
      <c r="C8013">
        <v>1</v>
      </c>
      <c r="E8013" t="str">
        <v>Neukölln</v>
      </c>
      <c r="F8013">
        <v>21021386</v>
      </c>
      <c r="G8013">
        <v>1</v>
      </c>
    </row>
    <row r="8014" spans="1:7" x14ac:dyDescent="0.35">
      <c r="A8014" t="s">
        <v>48</v>
      </c>
      <c r="B8014">
        <v>21079482</v>
      </c>
      <c r="C8014">
        <v>1</v>
      </c>
      <c r="E8014" t="str">
        <v>Neukölln</v>
      </c>
      <c r="F8014">
        <v>21079482</v>
      </c>
      <c r="G8014">
        <v>1</v>
      </c>
    </row>
    <row r="8015" spans="1:7" x14ac:dyDescent="0.35">
      <c r="A8015" t="s">
        <v>48</v>
      </c>
      <c r="B8015">
        <v>21085445</v>
      </c>
      <c r="C8015">
        <v>1</v>
      </c>
      <c r="E8015" t="str">
        <v>Neukölln</v>
      </c>
      <c r="F8015">
        <v>21085445</v>
      </c>
      <c r="G8015">
        <v>1</v>
      </c>
    </row>
    <row r="8016" spans="1:7" x14ac:dyDescent="0.35">
      <c r="A8016" t="s">
        <v>48</v>
      </c>
      <c r="B8016">
        <v>21148429</v>
      </c>
      <c r="C8016">
        <v>1</v>
      </c>
      <c r="E8016" t="str">
        <v>Neukölln</v>
      </c>
      <c r="F8016">
        <v>21148429</v>
      </c>
      <c r="G8016">
        <v>1</v>
      </c>
    </row>
    <row r="8017" spans="1:7" x14ac:dyDescent="0.35">
      <c r="A8017" t="s">
        <v>48</v>
      </c>
      <c r="B8017">
        <v>21163967</v>
      </c>
      <c r="C8017">
        <v>1</v>
      </c>
      <c r="E8017" t="str">
        <v>Neukölln</v>
      </c>
      <c r="F8017">
        <v>21163967</v>
      </c>
      <c r="G8017">
        <v>1</v>
      </c>
    </row>
    <row r="8018" spans="1:7" x14ac:dyDescent="0.35">
      <c r="A8018" t="s">
        <v>48</v>
      </c>
      <c r="B8018">
        <v>21177102</v>
      </c>
      <c r="C8018">
        <v>1</v>
      </c>
      <c r="E8018" t="str">
        <v>Neukölln</v>
      </c>
      <c r="F8018">
        <v>21177102</v>
      </c>
      <c r="G8018">
        <v>1</v>
      </c>
    </row>
    <row r="8019" spans="1:7" x14ac:dyDescent="0.35">
      <c r="A8019" t="s">
        <v>48</v>
      </c>
      <c r="B8019">
        <v>21178857</v>
      </c>
      <c r="C8019">
        <v>2</v>
      </c>
      <c r="E8019" t="str">
        <v>Neukölln</v>
      </c>
      <c r="F8019">
        <v>21178857</v>
      </c>
      <c r="G8019">
        <v>2</v>
      </c>
    </row>
    <row r="8020" spans="1:7" x14ac:dyDescent="0.35">
      <c r="A8020" t="s">
        <v>48</v>
      </c>
      <c r="B8020">
        <v>21178955</v>
      </c>
      <c r="C8020">
        <v>1</v>
      </c>
      <c r="E8020" t="str">
        <v>Neukölln</v>
      </c>
      <c r="F8020">
        <v>21178955</v>
      </c>
      <c r="G8020">
        <v>1</v>
      </c>
    </row>
    <row r="8021" spans="1:7" x14ac:dyDescent="0.35">
      <c r="A8021" t="s">
        <v>48</v>
      </c>
      <c r="B8021">
        <v>21306569</v>
      </c>
      <c r="C8021">
        <v>1</v>
      </c>
      <c r="E8021" t="str">
        <v>Neukölln</v>
      </c>
      <c r="F8021">
        <v>21306569</v>
      </c>
      <c r="G8021">
        <v>1</v>
      </c>
    </row>
    <row r="8022" spans="1:7" x14ac:dyDescent="0.35">
      <c r="A8022" t="s">
        <v>48</v>
      </c>
      <c r="B8022">
        <v>21317733</v>
      </c>
      <c r="C8022">
        <v>1</v>
      </c>
      <c r="E8022" t="str">
        <v>Neukölln</v>
      </c>
      <c r="F8022">
        <v>21317733</v>
      </c>
      <c r="G8022">
        <v>1</v>
      </c>
    </row>
    <row r="8023" spans="1:7" x14ac:dyDescent="0.35">
      <c r="A8023" t="s">
        <v>48</v>
      </c>
      <c r="B8023">
        <v>21345177</v>
      </c>
      <c r="C8023">
        <v>1</v>
      </c>
      <c r="E8023" t="str">
        <v>Neukölln</v>
      </c>
      <c r="F8023">
        <v>21345177</v>
      </c>
      <c r="G8023">
        <v>1</v>
      </c>
    </row>
    <row r="8024" spans="1:7" x14ac:dyDescent="0.35">
      <c r="A8024" t="s">
        <v>48</v>
      </c>
      <c r="B8024">
        <v>21345414</v>
      </c>
      <c r="C8024">
        <v>1</v>
      </c>
      <c r="E8024" t="str">
        <v>Neukölln</v>
      </c>
      <c r="F8024">
        <v>21345414</v>
      </c>
      <c r="G8024">
        <v>1</v>
      </c>
    </row>
    <row r="8025" spans="1:7" x14ac:dyDescent="0.35">
      <c r="A8025" t="s">
        <v>48</v>
      </c>
      <c r="B8025">
        <v>21346093</v>
      </c>
      <c r="C8025">
        <v>1</v>
      </c>
      <c r="E8025" t="str">
        <v>Neukölln</v>
      </c>
      <c r="F8025">
        <v>21346093</v>
      </c>
      <c r="G8025">
        <v>1</v>
      </c>
    </row>
    <row r="8026" spans="1:7" x14ac:dyDescent="0.35">
      <c r="A8026" t="s">
        <v>48</v>
      </c>
      <c r="B8026">
        <v>21355063</v>
      </c>
      <c r="C8026">
        <v>1</v>
      </c>
      <c r="E8026" t="str">
        <v>Neukölln</v>
      </c>
      <c r="F8026">
        <v>21355063</v>
      </c>
      <c r="G8026">
        <v>1</v>
      </c>
    </row>
    <row r="8027" spans="1:7" x14ac:dyDescent="0.35">
      <c r="A8027" t="s">
        <v>48</v>
      </c>
      <c r="B8027">
        <v>21388195</v>
      </c>
      <c r="C8027">
        <v>1</v>
      </c>
      <c r="E8027" t="str">
        <v>Neukölln</v>
      </c>
      <c r="F8027">
        <v>21388195</v>
      </c>
      <c r="G8027">
        <v>1</v>
      </c>
    </row>
    <row r="8028" spans="1:7" x14ac:dyDescent="0.35">
      <c r="A8028" t="s">
        <v>48</v>
      </c>
      <c r="B8028">
        <v>21437927</v>
      </c>
      <c r="C8028">
        <v>3</v>
      </c>
      <c r="E8028" t="str">
        <v>Neukölln</v>
      </c>
      <c r="F8028">
        <v>21437927</v>
      </c>
      <c r="G8028">
        <v>3</v>
      </c>
    </row>
    <row r="8029" spans="1:7" x14ac:dyDescent="0.35">
      <c r="A8029" t="s">
        <v>48</v>
      </c>
      <c r="B8029">
        <v>21447105</v>
      </c>
      <c r="C8029">
        <v>1</v>
      </c>
      <c r="E8029" t="str">
        <v>Neukölln</v>
      </c>
      <c r="F8029">
        <v>21447105</v>
      </c>
      <c r="G8029">
        <v>1</v>
      </c>
    </row>
    <row r="8030" spans="1:7" x14ac:dyDescent="0.35">
      <c r="A8030" t="s">
        <v>48</v>
      </c>
      <c r="B8030">
        <v>21468877</v>
      </c>
      <c r="C8030">
        <v>1</v>
      </c>
      <c r="E8030" t="str">
        <v>Neukölln</v>
      </c>
      <c r="F8030">
        <v>21468877</v>
      </c>
      <c r="G8030">
        <v>1</v>
      </c>
    </row>
    <row r="8031" spans="1:7" x14ac:dyDescent="0.35">
      <c r="A8031" t="s">
        <v>48</v>
      </c>
      <c r="B8031">
        <v>21472517</v>
      </c>
      <c r="C8031">
        <v>1</v>
      </c>
      <c r="E8031" t="str">
        <v>Neukölln</v>
      </c>
      <c r="F8031">
        <v>21472517</v>
      </c>
      <c r="G8031">
        <v>1</v>
      </c>
    </row>
    <row r="8032" spans="1:7" x14ac:dyDescent="0.35">
      <c r="A8032" t="s">
        <v>48</v>
      </c>
      <c r="B8032">
        <v>21475228</v>
      </c>
      <c r="C8032">
        <v>1</v>
      </c>
      <c r="E8032" t="str">
        <v>Neukölln</v>
      </c>
      <c r="F8032">
        <v>21475228</v>
      </c>
      <c r="G8032">
        <v>1</v>
      </c>
    </row>
    <row r="8033" spans="1:7" x14ac:dyDescent="0.35">
      <c r="A8033" t="s">
        <v>48</v>
      </c>
      <c r="B8033">
        <v>21485091</v>
      </c>
      <c r="C8033">
        <v>1</v>
      </c>
      <c r="E8033" t="str">
        <v>Neukölln</v>
      </c>
      <c r="F8033">
        <v>21485091</v>
      </c>
      <c r="G8033">
        <v>1</v>
      </c>
    </row>
    <row r="8034" spans="1:7" x14ac:dyDescent="0.35">
      <c r="A8034" t="s">
        <v>48</v>
      </c>
      <c r="B8034">
        <v>21488682</v>
      </c>
      <c r="C8034">
        <v>1</v>
      </c>
      <c r="E8034" t="str">
        <v>Neukölln</v>
      </c>
      <c r="F8034">
        <v>21488682</v>
      </c>
      <c r="G8034">
        <v>1</v>
      </c>
    </row>
    <row r="8035" spans="1:7" x14ac:dyDescent="0.35">
      <c r="A8035" t="s">
        <v>48</v>
      </c>
      <c r="B8035">
        <v>21585618</v>
      </c>
      <c r="C8035">
        <v>1</v>
      </c>
      <c r="E8035" t="str">
        <v>Neukölln</v>
      </c>
      <c r="F8035">
        <v>21585618</v>
      </c>
      <c r="G8035">
        <v>1</v>
      </c>
    </row>
    <row r="8036" spans="1:7" x14ac:dyDescent="0.35">
      <c r="A8036" t="s">
        <v>48</v>
      </c>
      <c r="B8036">
        <v>21639767</v>
      </c>
      <c r="C8036">
        <v>1</v>
      </c>
      <c r="E8036" t="str">
        <v>Neukölln</v>
      </c>
      <c r="F8036">
        <v>21639767</v>
      </c>
      <c r="G8036">
        <v>1</v>
      </c>
    </row>
    <row r="8037" spans="1:7" x14ac:dyDescent="0.35">
      <c r="A8037" t="s">
        <v>48</v>
      </c>
      <c r="B8037">
        <v>21655427</v>
      </c>
      <c r="C8037">
        <v>1</v>
      </c>
      <c r="E8037" t="str">
        <v>Neukölln</v>
      </c>
      <c r="F8037">
        <v>21655427</v>
      </c>
      <c r="G8037">
        <v>1</v>
      </c>
    </row>
    <row r="8038" spans="1:7" x14ac:dyDescent="0.35">
      <c r="A8038" t="s">
        <v>48</v>
      </c>
      <c r="B8038">
        <v>21672192</v>
      </c>
      <c r="C8038">
        <v>1</v>
      </c>
      <c r="E8038" t="str">
        <v>Neukölln</v>
      </c>
      <c r="F8038">
        <v>21672192</v>
      </c>
      <c r="G8038">
        <v>1</v>
      </c>
    </row>
    <row r="8039" spans="1:7" x14ac:dyDescent="0.35">
      <c r="A8039" t="s">
        <v>48</v>
      </c>
      <c r="B8039">
        <v>21691025</v>
      </c>
      <c r="C8039">
        <v>1</v>
      </c>
      <c r="E8039" t="str">
        <v>Neukölln</v>
      </c>
      <c r="F8039">
        <v>21691025</v>
      </c>
      <c r="G8039">
        <v>1</v>
      </c>
    </row>
    <row r="8040" spans="1:7" x14ac:dyDescent="0.35">
      <c r="A8040" t="s">
        <v>48</v>
      </c>
      <c r="B8040">
        <v>21692849</v>
      </c>
      <c r="C8040">
        <v>1</v>
      </c>
      <c r="E8040" t="str">
        <v>Neukölln</v>
      </c>
      <c r="F8040">
        <v>21692849</v>
      </c>
      <c r="G8040">
        <v>1</v>
      </c>
    </row>
    <row r="8041" spans="1:7" x14ac:dyDescent="0.35">
      <c r="A8041" t="s">
        <v>48</v>
      </c>
      <c r="B8041">
        <v>21742505</v>
      </c>
      <c r="C8041">
        <v>1</v>
      </c>
      <c r="E8041" t="str">
        <v>Neukölln</v>
      </c>
      <c r="F8041">
        <v>21742505</v>
      </c>
      <c r="G8041">
        <v>1</v>
      </c>
    </row>
    <row r="8042" spans="1:7" x14ac:dyDescent="0.35">
      <c r="A8042" t="s">
        <v>48</v>
      </c>
      <c r="B8042">
        <v>21772502</v>
      </c>
      <c r="C8042">
        <v>1</v>
      </c>
      <c r="E8042" t="str">
        <v>Neukölln</v>
      </c>
      <c r="F8042">
        <v>21772502</v>
      </c>
      <c r="G8042">
        <v>1</v>
      </c>
    </row>
    <row r="8043" spans="1:7" x14ac:dyDescent="0.35">
      <c r="A8043" t="s">
        <v>48</v>
      </c>
      <c r="B8043">
        <v>21779642</v>
      </c>
      <c r="C8043">
        <v>1</v>
      </c>
      <c r="E8043" t="str">
        <v>Neukölln</v>
      </c>
      <c r="F8043">
        <v>21779642</v>
      </c>
      <c r="G8043">
        <v>1</v>
      </c>
    </row>
    <row r="8044" spans="1:7" x14ac:dyDescent="0.35">
      <c r="A8044" t="s">
        <v>48</v>
      </c>
      <c r="B8044">
        <v>21794825</v>
      </c>
      <c r="C8044">
        <v>1</v>
      </c>
      <c r="E8044" t="str">
        <v>Neukölln</v>
      </c>
      <c r="F8044">
        <v>21794825</v>
      </c>
      <c r="G8044">
        <v>1</v>
      </c>
    </row>
    <row r="8045" spans="1:7" x14ac:dyDescent="0.35">
      <c r="A8045" t="s">
        <v>48</v>
      </c>
      <c r="B8045">
        <v>21803389</v>
      </c>
      <c r="C8045">
        <v>1</v>
      </c>
      <c r="E8045" t="str">
        <v>Neukölln</v>
      </c>
      <c r="F8045">
        <v>21803389</v>
      </c>
      <c r="G8045">
        <v>1</v>
      </c>
    </row>
    <row r="8046" spans="1:7" x14ac:dyDescent="0.35">
      <c r="A8046" t="s">
        <v>48</v>
      </c>
      <c r="B8046">
        <v>21859509</v>
      </c>
      <c r="C8046">
        <v>1</v>
      </c>
      <c r="E8046" t="str">
        <v>Neukölln</v>
      </c>
      <c r="F8046">
        <v>21859509</v>
      </c>
      <c r="G8046">
        <v>1</v>
      </c>
    </row>
    <row r="8047" spans="1:7" x14ac:dyDescent="0.35">
      <c r="A8047" t="s">
        <v>48</v>
      </c>
      <c r="B8047">
        <v>21949890</v>
      </c>
      <c r="C8047">
        <v>2</v>
      </c>
      <c r="E8047" t="str">
        <v>Neukölln</v>
      </c>
      <c r="F8047">
        <v>21949890</v>
      </c>
      <c r="G8047">
        <v>2</v>
      </c>
    </row>
    <row r="8048" spans="1:7" x14ac:dyDescent="0.35">
      <c r="A8048" t="s">
        <v>48</v>
      </c>
      <c r="B8048">
        <v>21996398</v>
      </c>
      <c r="C8048">
        <v>1</v>
      </c>
      <c r="E8048" t="str">
        <v>Neukölln</v>
      </c>
      <c r="F8048">
        <v>21996398</v>
      </c>
      <c r="G8048">
        <v>1</v>
      </c>
    </row>
    <row r="8049" spans="1:7" x14ac:dyDescent="0.35">
      <c r="A8049" t="s">
        <v>48</v>
      </c>
      <c r="B8049">
        <v>22005819</v>
      </c>
      <c r="C8049">
        <v>1</v>
      </c>
      <c r="E8049" t="str">
        <v>Neukölln</v>
      </c>
      <c r="F8049">
        <v>22005819</v>
      </c>
      <c r="G8049">
        <v>1</v>
      </c>
    </row>
    <row r="8050" spans="1:7" x14ac:dyDescent="0.35">
      <c r="A8050" t="s">
        <v>48</v>
      </c>
      <c r="B8050">
        <v>22082886</v>
      </c>
      <c r="C8050">
        <v>1</v>
      </c>
      <c r="E8050" t="str">
        <v>Neukölln</v>
      </c>
      <c r="F8050">
        <v>22082886</v>
      </c>
      <c r="G8050">
        <v>1</v>
      </c>
    </row>
    <row r="8051" spans="1:7" x14ac:dyDescent="0.35">
      <c r="A8051" t="s">
        <v>48</v>
      </c>
      <c r="B8051">
        <v>22128708</v>
      </c>
      <c r="C8051">
        <v>1</v>
      </c>
      <c r="E8051" t="str">
        <v>Neukölln</v>
      </c>
      <c r="F8051">
        <v>22128708</v>
      </c>
      <c r="G8051">
        <v>1</v>
      </c>
    </row>
    <row r="8052" spans="1:7" x14ac:dyDescent="0.35">
      <c r="A8052" t="s">
        <v>48</v>
      </c>
      <c r="B8052">
        <v>22140493</v>
      </c>
      <c r="C8052">
        <v>1</v>
      </c>
      <c r="E8052" t="str">
        <v>Neukölln</v>
      </c>
      <c r="F8052">
        <v>22140493</v>
      </c>
      <c r="G8052">
        <v>1</v>
      </c>
    </row>
    <row r="8053" spans="1:7" x14ac:dyDescent="0.35">
      <c r="A8053" t="s">
        <v>48</v>
      </c>
      <c r="B8053">
        <v>22161784</v>
      </c>
      <c r="C8053">
        <v>1</v>
      </c>
      <c r="E8053" t="str">
        <v>Neukölln</v>
      </c>
      <c r="F8053">
        <v>22161784</v>
      </c>
      <c r="G8053">
        <v>1</v>
      </c>
    </row>
    <row r="8054" spans="1:7" x14ac:dyDescent="0.35">
      <c r="A8054" t="s">
        <v>48</v>
      </c>
      <c r="B8054">
        <v>22289996</v>
      </c>
      <c r="C8054">
        <v>1</v>
      </c>
      <c r="E8054" t="str">
        <v>Neukölln</v>
      </c>
      <c r="F8054">
        <v>22289996</v>
      </c>
      <c r="G8054">
        <v>1</v>
      </c>
    </row>
    <row r="8055" spans="1:7" x14ac:dyDescent="0.35">
      <c r="A8055" t="s">
        <v>48</v>
      </c>
      <c r="B8055">
        <v>22355971</v>
      </c>
      <c r="C8055">
        <v>1</v>
      </c>
      <c r="E8055" t="str">
        <v>Neukölln</v>
      </c>
      <c r="F8055">
        <v>22355971</v>
      </c>
      <c r="G8055">
        <v>1</v>
      </c>
    </row>
    <row r="8056" spans="1:7" x14ac:dyDescent="0.35">
      <c r="A8056" t="s">
        <v>48</v>
      </c>
      <c r="B8056">
        <v>22358988</v>
      </c>
      <c r="C8056">
        <v>1</v>
      </c>
      <c r="E8056" t="str">
        <v>Neukölln</v>
      </c>
      <c r="F8056">
        <v>22358988</v>
      </c>
      <c r="G8056">
        <v>1</v>
      </c>
    </row>
    <row r="8057" spans="1:7" x14ac:dyDescent="0.35">
      <c r="A8057" t="s">
        <v>48</v>
      </c>
      <c r="B8057">
        <v>22364564</v>
      </c>
      <c r="C8057">
        <v>1</v>
      </c>
      <c r="E8057" t="str">
        <v>Neukölln</v>
      </c>
      <c r="F8057">
        <v>22364564</v>
      </c>
      <c r="G8057">
        <v>1</v>
      </c>
    </row>
    <row r="8058" spans="1:7" x14ac:dyDescent="0.35">
      <c r="A8058" t="s">
        <v>48</v>
      </c>
      <c r="B8058">
        <v>22366303</v>
      </c>
      <c r="C8058">
        <v>1</v>
      </c>
      <c r="E8058" t="str">
        <v>Neukölln</v>
      </c>
      <c r="F8058">
        <v>22366303</v>
      </c>
      <c r="G8058">
        <v>1</v>
      </c>
    </row>
    <row r="8059" spans="1:7" x14ac:dyDescent="0.35">
      <c r="A8059" t="s">
        <v>48</v>
      </c>
      <c r="B8059">
        <v>22558527</v>
      </c>
      <c r="C8059">
        <v>1</v>
      </c>
      <c r="E8059" t="str">
        <v>Neukölln</v>
      </c>
      <c r="F8059">
        <v>22558527</v>
      </c>
      <c r="G8059">
        <v>1</v>
      </c>
    </row>
    <row r="8060" spans="1:7" x14ac:dyDescent="0.35">
      <c r="A8060" t="s">
        <v>48</v>
      </c>
      <c r="B8060">
        <v>22578786</v>
      </c>
      <c r="C8060">
        <v>1</v>
      </c>
      <c r="E8060" t="str">
        <v>Neukölln</v>
      </c>
      <c r="F8060">
        <v>22578786</v>
      </c>
      <c r="G8060">
        <v>1</v>
      </c>
    </row>
    <row r="8061" spans="1:7" x14ac:dyDescent="0.35">
      <c r="A8061" t="s">
        <v>48</v>
      </c>
      <c r="B8061">
        <v>22579359</v>
      </c>
      <c r="C8061">
        <v>1</v>
      </c>
      <c r="E8061" t="str">
        <v>Neukölln</v>
      </c>
      <c r="F8061">
        <v>22579359</v>
      </c>
      <c r="G8061">
        <v>1</v>
      </c>
    </row>
    <row r="8062" spans="1:7" x14ac:dyDescent="0.35">
      <c r="A8062" t="s">
        <v>48</v>
      </c>
      <c r="B8062">
        <v>22600809</v>
      </c>
      <c r="C8062">
        <v>1</v>
      </c>
      <c r="E8062" t="str">
        <v>Neukölln</v>
      </c>
      <c r="F8062">
        <v>22600809</v>
      </c>
      <c r="G8062">
        <v>1</v>
      </c>
    </row>
    <row r="8063" spans="1:7" x14ac:dyDescent="0.35">
      <c r="A8063" t="s">
        <v>48</v>
      </c>
      <c r="B8063">
        <v>22601158</v>
      </c>
      <c r="C8063">
        <v>1</v>
      </c>
      <c r="E8063" t="str">
        <v>Neukölln</v>
      </c>
      <c r="F8063">
        <v>22601158</v>
      </c>
      <c r="G8063">
        <v>1</v>
      </c>
    </row>
    <row r="8064" spans="1:7" x14ac:dyDescent="0.35">
      <c r="A8064" t="s">
        <v>48</v>
      </c>
      <c r="B8064">
        <v>22640091</v>
      </c>
      <c r="C8064">
        <v>1</v>
      </c>
      <c r="E8064" t="str">
        <v>Neukölln</v>
      </c>
      <c r="F8064">
        <v>22640091</v>
      </c>
      <c r="G8064">
        <v>1</v>
      </c>
    </row>
    <row r="8065" spans="1:7" x14ac:dyDescent="0.35">
      <c r="A8065" t="s">
        <v>48</v>
      </c>
      <c r="B8065">
        <v>22651496</v>
      </c>
      <c r="C8065">
        <v>1</v>
      </c>
      <c r="E8065" t="str">
        <v>Neukölln</v>
      </c>
      <c r="F8065">
        <v>22651496</v>
      </c>
      <c r="G8065">
        <v>1</v>
      </c>
    </row>
    <row r="8066" spans="1:7" x14ac:dyDescent="0.35">
      <c r="A8066" t="s">
        <v>48</v>
      </c>
      <c r="B8066">
        <v>22692037</v>
      </c>
      <c r="C8066">
        <v>2</v>
      </c>
      <c r="E8066" t="str">
        <v>Neukölln</v>
      </c>
      <c r="F8066">
        <v>22692037</v>
      </c>
      <c r="G8066">
        <v>2</v>
      </c>
    </row>
    <row r="8067" spans="1:7" x14ac:dyDescent="0.35">
      <c r="A8067" t="s">
        <v>48</v>
      </c>
      <c r="B8067">
        <v>22706480</v>
      </c>
      <c r="C8067">
        <v>1</v>
      </c>
      <c r="E8067" t="str">
        <v>Neukölln</v>
      </c>
      <c r="F8067">
        <v>22706480</v>
      </c>
      <c r="G8067">
        <v>1</v>
      </c>
    </row>
    <row r="8068" spans="1:7" x14ac:dyDescent="0.35">
      <c r="A8068" t="s">
        <v>48</v>
      </c>
      <c r="B8068">
        <v>22773705</v>
      </c>
      <c r="C8068">
        <v>1</v>
      </c>
      <c r="E8068" t="str">
        <v>Neukölln</v>
      </c>
      <c r="F8068">
        <v>22773705</v>
      </c>
      <c r="G8068">
        <v>1</v>
      </c>
    </row>
    <row r="8069" spans="1:7" x14ac:dyDescent="0.35">
      <c r="A8069" t="s">
        <v>48</v>
      </c>
      <c r="B8069">
        <v>22806729</v>
      </c>
      <c r="C8069">
        <v>1</v>
      </c>
      <c r="E8069" t="str">
        <v>Neukölln</v>
      </c>
      <c r="F8069">
        <v>22806729</v>
      </c>
      <c r="G8069">
        <v>1</v>
      </c>
    </row>
    <row r="8070" spans="1:7" x14ac:dyDescent="0.35">
      <c r="A8070" t="s">
        <v>48</v>
      </c>
      <c r="B8070">
        <v>22877363</v>
      </c>
      <c r="C8070">
        <v>1</v>
      </c>
      <c r="E8070" t="str">
        <v>Neukölln</v>
      </c>
      <c r="F8070">
        <v>22877363</v>
      </c>
      <c r="G8070">
        <v>1</v>
      </c>
    </row>
    <row r="8071" spans="1:7" x14ac:dyDescent="0.35">
      <c r="A8071" t="s">
        <v>48</v>
      </c>
      <c r="B8071">
        <v>22975945</v>
      </c>
      <c r="C8071">
        <v>2</v>
      </c>
      <c r="E8071" t="str">
        <v>Neukölln</v>
      </c>
      <c r="F8071">
        <v>22975945</v>
      </c>
      <c r="G8071">
        <v>2</v>
      </c>
    </row>
    <row r="8072" spans="1:7" x14ac:dyDescent="0.35">
      <c r="A8072" t="s">
        <v>48</v>
      </c>
      <c r="B8072">
        <v>22981991</v>
      </c>
      <c r="C8072">
        <v>1</v>
      </c>
      <c r="E8072" t="str">
        <v>Neukölln</v>
      </c>
      <c r="F8072">
        <v>22981991</v>
      </c>
      <c r="G8072">
        <v>1</v>
      </c>
    </row>
    <row r="8073" spans="1:7" x14ac:dyDescent="0.35">
      <c r="A8073" t="s">
        <v>48</v>
      </c>
      <c r="B8073">
        <v>23095313</v>
      </c>
      <c r="C8073">
        <v>1</v>
      </c>
      <c r="E8073" t="str">
        <v>Neukölln</v>
      </c>
      <c r="F8073">
        <v>23095313</v>
      </c>
      <c r="G8073">
        <v>1</v>
      </c>
    </row>
    <row r="8074" spans="1:7" x14ac:dyDescent="0.35">
      <c r="A8074" t="s">
        <v>48</v>
      </c>
      <c r="B8074">
        <v>23100308</v>
      </c>
      <c r="C8074">
        <v>1</v>
      </c>
      <c r="E8074" t="str">
        <v>Neukölln</v>
      </c>
      <c r="F8074">
        <v>23100308</v>
      </c>
      <c r="G8074">
        <v>1</v>
      </c>
    </row>
    <row r="8075" spans="1:7" x14ac:dyDescent="0.35">
      <c r="A8075" t="s">
        <v>48</v>
      </c>
      <c r="B8075">
        <v>23339102</v>
      </c>
      <c r="C8075">
        <v>1</v>
      </c>
      <c r="E8075" t="str">
        <v>Neukölln</v>
      </c>
      <c r="F8075">
        <v>23339102</v>
      </c>
      <c r="G8075">
        <v>1</v>
      </c>
    </row>
    <row r="8076" spans="1:7" x14ac:dyDescent="0.35">
      <c r="A8076" t="s">
        <v>48</v>
      </c>
      <c r="B8076">
        <v>23363097</v>
      </c>
      <c r="C8076">
        <v>1</v>
      </c>
      <c r="E8076" t="str">
        <v>Neukölln</v>
      </c>
      <c r="F8076">
        <v>23363097</v>
      </c>
      <c r="G8076">
        <v>1</v>
      </c>
    </row>
    <row r="8077" spans="1:7" x14ac:dyDescent="0.35">
      <c r="A8077" t="s">
        <v>48</v>
      </c>
      <c r="B8077">
        <v>23452970</v>
      </c>
      <c r="C8077">
        <v>1</v>
      </c>
      <c r="E8077" t="str">
        <v>Neukölln</v>
      </c>
      <c r="F8077">
        <v>23452970</v>
      </c>
      <c r="G8077">
        <v>1</v>
      </c>
    </row>
    <row r="8078" spans="1:7" x14ac:dyDescent="0.35">
      <c r="A8078" t="s">
        <v>48</v>
      </c>
      <c r="B8078">
        <v>23495932</v>
      </c>
      <c r="C8078">
        <v>1</v>
      </c>
      <c r="E8078" t="str">
        <v>Neukölln</v>
      </c>
      <c r="F8078">
        <v>23495932</v>
      </c>
      <c r="G8078">
        <v>1</v>
      </c>
    </row>
    <row r="8079" spans="1:7" x14ac:dyDescent="0.35">
      <c r="A8079" t="s">
        <v>48</v>
      </c>
      <c r="B8079">
        <v>23538739</v>
      </c>
      <c r="C8079">
        <v>1</v>
      </c>
      <c r="E8079" t="str">
        <v>Neukölln</v>
      </c>
      <c r="F8079">
        <v>23538739</v>
      </c>
      <c r="G8079">
        <v>1</v>
      </c>
    </row>
    <row r="8080" spans="1:7" x14ac:dyDescent="0.35">
      <c r="A8080" t="s">
        <v>48</v>
      </c>
      <c r="B8080">
        <v>23567289</v>
      </c>
      <c r="C8080">
        <v>1</v>
      </c>
      <c r="E8080" t="str">
        <v>Neukölln</v>
      </c>
      <c r="F8080">
        <v>23567289</v>
      </c>
      <c r="G8080">
        <v>1</v>
      </c>
    </row>
    <row r="8081" spans="1:7" x14ac:dyDescent="0.35">
      <c r="A8081" t="s">
        <v>48</v>
      </c>
      <c r="B8081">
        <v>23665064</v>
      </c>
      <c r="C8081">
        <v>1</v>
      </c>
      <c r="E8081" t="str">
        <v>Neukölln</v>
      </c>
      <c r="F8081">
        <v>23665064</v>
      </c>
      <c r="G8081">
        <v>1</v>
      </c>
    </row>
    <row r="8082" spans="1:7" x14ac:dyDescent="0.35">
      <c r="A8082" t="s">
        <v>48</v>
      </c>
      <c r="B8082">
        <v>23701956</v>
      </c>
      <c r="C8082">
        <v>1</v>
      </c>
      <c r="E8082" t="str">
        <v>Neukölln</v>
      </c>
      <c r="F8082">
        <v>23701956</v>
      </c>
      <c r="G8082">
        <v>1</v>
      </c>
    </row>
    <row r="8083" spans="1:7" x14ac:dyDescent="0.35">
      <c r="A8083" t="s">
        <v>48</v>
      </c>
      <c r="B8083">
        <v>23709188</v>
      </c>
      <c r="C8083">
        <v>1</v>
      </c>
      <c r="E8083" t="str">
        <v>Neukölln</v>
      </c>
      <c r="F8083">
        <v>23709188</v>
      </c>
      <c r="G8083">
        <v>1</v>
      </c>
    </row>
    <row r="8084" spans="1:7" x14ac:dyDescent="0.35">
      <c r="A8084" t="s">
        <v>48</v>
      </c>
      <c r="B8084">
        <v>23772603</v>
      </c>
      <c r="C8084">
        <v>1</v>
      </c>
      <c r="E8084" t="str">
        <v>Neukölln</v>
      </c>
      <c r="F8084">
        <v>23772603</v>
      </c>
      <c r="G8084">
        <v>1</v>
      </c>
    </row>
    <row r="8085" spans="1:7" x14ac:dyDescent="0.35">
      <c r="A8085" t="s">
        <v>48</v>
      </c>
      <c r="B8085">
        <v>23775357</v>
      </c>
      <c r="C8085">
        <v>1</v>
      </c>
      <c r="E8085" t="str">
        <v>Neukölln</v>
      </c>
      <c r="F8085">
        <v>23775357</v>
      </c>
      <c r="G8085">
        <v>1</v>
      </c>
    </row>
    <row r="8086" spans="1:7" x14ac:dyDescent="0.35">
      <c r="A8086" t="s">
        <v>48</v>
      </c>
      <c r="B8086">
        <v>23818663</v>
      </c>
      <c r="C8086">
        <v>1</v>
      </c>
      <c r="E8086" t="str">
        <v>Neukölln</v>
      </c>
      <c r="F8086">
        <v>23818663</v>
      </c>
      <c r="G8086">
        <v>1</v>
      </c>
    </row>
    <row r="8087" spans="1:7" x14ac:dyDescent="0.35">
      <c r="A8087" t="s">
        <v>48</v>
      </c>
      <c r="B8087">
        <v>23827133</v>
      </c>
      <c r="C8087">
        <v>1</v>
      </c>
      <c r="E8087" t="str">
        <v>Neukölln</v>
      </c>
      <c r="F8087">
        <v>23827133</v>
      </c>
      <c r="G8087">
        <v>1</v>
      </c>
    </row>
    <row r="8088" spans="1:7" x14ac:dyDescent="0.35">
      <c r="A8088" t="s">
        <v>48</v>
      </c>
      <c r="B8088">
        <v>23856331</v>
      </c>
      <c r="C8088">
        <v>1</v>
      </c>
      <c r="E8088" t="str">
        <v>Neukölln</v>
      </c>
      <c r="F8088">
        <v>23856331</v>
      </c>
      <c r="G8088">
        <v>1</v>
      </c>
    </row>
    <row r="8089" spans="1:7" x14ac:dyDescent="0.35">
      <c r="A8089" t="s">
        <v>48</v>
      </c>
      <c r="B8089">
        <v>23864116</v>
      </c>
      <c r="C8089">
        <v>2</v>
      </c>
      <c r="E8089" t="str">
        <v>Neukölln</v>
      </c>
      <c r="F8089">
        <v>23864116</v>
      </c>
      <c r="G8089">
        <v>2</v>
      </c>
    </row>
    <row r="8090" spans="1:7" x14ac:dyDescent="0.35">
      <c r="A8090" t="s">
        <v>48</v>
      </c>
      <c r="B8090">
        <v>23995661</v>
      </c>
      <c r="C8090">
        <v>1</v>
      </c>
      <c r="E8090" t="str">
        <v>Neukölln</v>
      </c>
      <c r="F8090">
        <v>23995661</v>
      </c>
      <c r="G8090">
        <v>1</v>
      </c>
    </row>
    <row r="8091" spans="1:7" x14ac:dyDescent="0.35">
      <c r="A8091" t="s">
        <v>48</v>
      </c>
      <c r="B8091">
        <v>24000322</v>
      </c>
      <c r="C8091">
        <v>1</v>
      </c>
      <c r="E8091" t="str">
        <v>Neukölln</v>
      </c>
      <c r="F8091">
        <v>24000322</v>
      </c>
      <c r="G8091">
        <v>1</v>
      </c>
    </row>
    <row r="8092" spans="1:7" x14ac:dyDescent="0.35">
      <c r="A8092" t="s">
        <v>48</v>
      </c>
      <c r="B8092">
        <v>24037323</v>
      </c>
      <c r="C8092">
        <v>1</v>
      </c>
      <c r="E8092" t="str">
        <v>Neukölln</v>
      </c>
      <c r="F8092">
        <v>24037323</v>
      </c>
      <c r="G8092">
        <v>1</v>
      </c>
    </row>
    <row r="8093" spans="1:7" x14ac:dyDescent="0.35">
      <c r="A8093" t="s">
        <v>48</v>
      </c>
      <c r="B8093">
        <v>24038270</v>
      </c>
      <c r="C8093">
        <v>1</v>
      </c>
      <c r="E8093" t="str">
        <v>Neukölln</v>
      </c>
      <c r="F8093">
        <v>24038270</v>
      </c>
      <c r="G8093">
        <v>1</v>
      </c>
    </row>
    <row r="8094" spans="1:7" x14ac:dyDescent="0.35">
      <c r="A8094" t="s">
        <v>48</v>
      </c>
      <c r="B8094">
        <v>24059327</v>
      </c>
      <c r="C8094">
        <v>1</v>
      </c>
      <c r="E8094" t="str">
        <v>Neukölln</v>
      </c>
      <c r="F8094">
        <v>24059327</v>
      </c>
      <c r="G8094">
        <v>1</v>
      </c>
    </row>
    <row r="8095" spans="1:7" x14ac:dyDescent="0.35">
      <c r="A8095" t="s">
        <v>48</v>
      </c>
      <c r="B8095">
        <v>24059884</v>
      </c>
      <c r="C8095">
        <v>1</v>
      </c>
      <c r="E8095" t="str">
        <v>Neukölln</v>
      </c>
      <c r="F8095">
        <v>24059884</v>
      </c>
      <c r="G8095">
        <v>1</v>
      </c>
    </row>
    <row r="8096" spans="1:7" x14ac:dyDescent="0.35">
      <c r="A8096" t="s">
        <v>48</v>
      </c>
      <c r="B8096">
        <v>24068599</v>
      </c>
      <c r="C8096">
        <v>1</v>
      </c>
      <c r="E8096" t="str">
        <v>Neukölln</v>
      </c>
      <c r="F8096">
        <v>24068599</v>
      </c>
      <c r="G8096">
        <v>1</v>
      </c>
    </row>
    <row r="8097" spans="1:7" x14ac:dyDescent="0.35">
      <c r="A8097" t="s">
        <v>48</v>
      </c>
      <c r="B8097">
        <v>24179272</v>
      </c>
      <c r="C8097">
        <v>1</v>
      </c>
      <c r="E8097" t="str">
        <v>Neukölln</v>
      </c>
      <c r="F8097">
        <v>24179272</v>
      </c>
      <c r="G8097">
        <v>1</v>
      </c>
    </row>
    <row r="8098" spans="1:7" x14ac:dyDescent="0.35">
      <c r="A8098" t="s">
        <v>48</v>
      </c>
      <c r="B8098">
        <v>24181572</v>
      </c>
      <c r="C8098">
        <v>1</v>
      </c>
      <c r="E8098" t="str">
        <v>Neukölln</v>
      </c>
      <c r="F8098">
        <v>24181572</v>
      </c>
      <c r="G8098">
        <v>1</v>
      </c>
    </row>
    <row r="8099" spans="1:7" x14ac:dyDescent="0.35">
      <c r="A8099" t="s">
        <v>48</v>
      </c>
      <c r="B8099">
        <v>24247225</v>
      </c>
      <c r="C8099">
        <v>1</v>
      </c>
      <c r="E8099" t="str">
        <v>Neukölln</v>
      </c>
      <c r="F8099">
        <v>24247225</v>
      </c>
      <c r="G8099">
        <v>1</v>
      </c>
    </row>
    <row r="8100" spans="1:7" x14ac:dyDescent="0.35">
      <c r="A8100" t="s">
        <v>48</v>
      </c>
      <c r="B8100">
        <v>24262329</v>
      </c>
      <c r="C8100">
        <v>1</v>
      </c>
      <c r="E8100" t="str">
        <v>Neukölln</v>
      </c>
      <c r="F8100">
        <v>24262329</v>
      </c>
      <c r="G8100">
        <v>1</v>
      </c>
    </row>
    <row r="8101" spans="1:7" x14ac:dyDescent="0.35">
      <c r="A8101" t="s">
        <v>48</v>
      </c>
      <c r="B8101">
        <v>24299707</v>
      </c>
      <c r="C8101">
        <v>1</v>
      </c>
      <c r="E8101" t="str">
        <v>Neukölln</v>
      </c>
      <c r="F8101">
        <v>24299707</v>
      </c>
      <c r="G8101">
        <v>1</v>
      </c>
    </row>
    <row r="8102" spans="1:7" x14ac:dyDescent="0.35">
      <c r="A8102" t="s">
        <v>48</v>
      </c>
      <c r="B8102">
        <v>24330299</v>
      </c>
      <c r="C8102">
        <v>1</v>
      </c>
      <c r="E8102" t="str">
        <v>Neukölln</v>
      </c>
      <c r="F8102">
        <v>24330299</v>
      </c>
      <c r="G8102">
        <v>1</v>
      </c>
    </row>
    <row r="8103" spans="1:7" x14ac:dyDescent="0.35">
      <c r="A8103" t="s">
        <v>48</v>
      </c>
      <c r="B8103">
        <v>24350145</v>
      </c>
      <c r="C8103">
        <v>1</v>
      </c>
      <c r="E8103" t="str">
        <v>Neukölln</v>
      </c>
      <c r="F8103">
        <v>24350145</v>
      </c>
      <c r="G8103">
        <v>1</v>
      </c>
    </row>
    <row r="8104" spans="1:7" x14ac:dyDescent="0.35">
      <c r="A8104" t="s">
        <v>48</v>
      </c>
      <c r="B8104">
        <v>24374635</v>
      </c>
      <c r="C8104">
        <v>1</v>
      </c>
      <c r="E8104" t="str">
        <v>Neukölln</v>
      </c>
      <c r="F8104">
        <v>24374635</v>
      </c>
      <c r="G8104">
        <v>1</v>
      </c>
    </row>
    <row r="8105" spans="1:7" x14ac:dyDescent="0.35">
      <c r="A8105" t="s">
        <v>48</v>
      </c>
      <c r="B8105">
        <v>24378368</v>
      </c>
      <c r="C8105">
        <v>1</v>
      </c>
      <c r="E8105" t="str">
        <v>Neukölln</v>
      </c>
      <c r="F8105">
        <v>24378368</v>
      </c>
      <c r="G8105">
        <v>1</v>
      </c>
    </row>
    <row r="8106" spans="1:7" x14ac:dyDescent="0.35">
      <c r="A8106" t="s">
        <v>48</v>
      </c>
      <c r="B8106">
        <v>24456826</v>
      </c>
      <c r="C8106">
        <v>1</v>
      </c>
      <c r="E8106" t="str">
        <v>Neukölln</v>
      </c>
      <c r="F8106">
        <v>24456826</v>
      </c>
      <c r="G8106">
        <v>1</v>
      </c>
    </row>
    <row r="8107" spans="1:7" x14ac:dyDescent="0.35">
      <c r="A8107" t="s">
        <v>48</v>
      </c>
      <c r="B8107">
        <v>24536724</v>
      </c>
      <c r="C8107">
        <v>1</v>
      </c>
      <c r="E8107" t="str">
        <v>Neukölln</v>
      </c>
      <c r="F8107">
        <v>24536724</v>
      </c>
      <c r="G8107">
        <v>1</v>
      </c>
    </row>
    <row r="8108" spans="1:7" x14ac:dyDescent="0.35">
      <c r="A8108" t="s">
        <v>48</v>
      </c>
      <c r="B8108">
        <v>24610631</v>
      </c>
      <c r="C8108">
        <v>1</v>
      </c>
      <c r="E8108" t="str">
        <v>Neukölln</v>
      </c>
      <c r="F8108">
        <v>24610631</v>
      </c>
      <c r="G8108">
        <v>1</v>
      </c>
    </row>
    <row r="8109" spans="1:7" x14ac:dyDescent="0.35">
      <c r="A8109" t="s">
        <v>48</v>
      </c>
      <c r="B8109">
        <v>24721780</v>
      </c>
      <c r="C8109">
        <v>1</v>
      </c>
      <c r="E8109" t="str">
        <v>Neukölln</v>
      </c>
      <c r="F8109">
        <v>24721780</v>
      </c>
      <c r="G8109">
        <v>1</v>
      </c>
    </row>
    <row r="8110" spans="1:7" x14ac:dyDescent="0.35">
      <c r="A8110" t="s">
        <v>48</v>
      </c>
      <c r="B8110">
        <v>24799620</v>
      </c>
      <c r="C8110">
        <v>1</v>
      </c>
      <c r="E8110" t="str">
        <v>Neukölln</v>
      </c>
      <c r="F8110">
        <v>24799620</v>
      </c>
      <c r="G8110">
        <v>1</v>
      </c>
    </row>
    <row r="8111" spans="1:7" x14ac:dyDescent="0.35">
      <c r="A8111" t="s">
        <v>48</v>
      </c>
      <c r="B8111">
        <v>24820271</v>
      </c>
      <c r="C8111">
        <v>1</v>
      </c>
      <c r="E8111" t="str">
        <v>Neukölln</v>
      </c>
      <c r="F8111">
        <v>24820271</v>
      </c>
      <c r="G8111">
        <v>1</v>
      </c>
    </row>
    <row r="8112" spans="1:7" x14ac:dyDescent="0.35">
      <c r="A8112" t="s">
        <v>48</v>
      </c>
      <c r="B8112">
        <v>24844711</v>
      </c>
      <c r="C8112">
        <v>1</v>
      </c>
      <c r="E8112" t="str">
        <v>Neukölln</v>
      </c>
      <c r="F8112">
        <v>24844711</v>
      </c>
      <c r="G8112">
        <v>1</v>
      </c>
    </row>
    <row r="8113" spans="1:7" x14ac:dyDescent="0.35">
      <c r="A8113" t="s">
        <v>48</v>
      </c>
      <c r="B8113">
        <v>24847457</v>
      </c>
      <c r="C8113">
        <v>1</v>
      </c>
      <c r="E8113" t="str">
        <v>Neukölln</v>
      </c>
      <c r="F8113">
        <v>24847457</v>
      </c>
      <c r="G8113">
        <v>1</v>
      </c>
    </row>
    <row r="8114" spans="1:7" x14ac:dyDescent="0.35">
      <c r="A8114" t="s">
        <v>48</v>
      </c>
      <c r="B8114">
        <v>24869521</v>
      </c>
      <c r="C8114">
        <v>1</v>
      </c>
      <c r="E8114" t="str">
        <v>Neukölln</v>
      </c>
      <c r="F8114">
        <v>24869521</v>
      </c>
      <c r="G8114">
        <v>1</v>
      </c>
    </row>
    <row r="8115" spans="1:7" x14ac:dyDescent="0.35">
      <c r="A8115" t="s">
        <v>48</v>
      </c>
      <c r="B8115">
        <v>24876227</v>
      </c>
      <c r="C8115">
        <v>1</v>
      </c>
      <c r="E8115" t="str">
        <v>Neukölln</v>
      </c>
      <c r="F8115">
        <v>24876227</v>
      </c>
      <c r="G8115">
        <v>1</v>
      </c>
    </row>
    <row r="8116" spans="1:7" x14ac:dyDescent="0.35">
      <c r="A8116" t="s">
        <v>48</v>
      </c>
      <c r="B8116">
        <v>24931189</v>
      </c>
      <c r="C8116">
        <v>1</v>
      </c>
      <c r="E8116" t="str">
        <v>Neukölln</v>
      </c>
      <c r="F8116">
        <v>24931189</v>
      </c>
      <c r="G8116">
        <v>1</v>
      </c>
    </row>
    <row r="8117" spans="1:7" x14ac:dyDescent="0.35">
      <c r="A8117" t="s">
        <v>48</v>
      </c>
      <c r="B8117">
        <v>24933899</v>
      </c>
      <c r="C8117">
        <v>1</v>
      </c>
      <c r="E8117" t="str">
        <v>Neukölln</v>
      </c>
      <c r="F8117">
        <v>24933899</v>
      </c>
      <c r="G8117">
        <v>1</v>
      </c>
    </row>
    <row r="8118" spans="1:7" x14ac:dyDescent="0.35">
      <c r="A8118" t="s">
        <v>48</v>
      </c>
      <c r="B8118">
        <v>24942482</v>
      </c>
      <c r="C8118">
        <v>1</v>
      </c>
      <c r="E8118" t="str">
        <v>Neukölln</v>
      </c>
      <c r="F8118">
        <v>24942482</v>
      </c>
      <c r="G8118">
        <v>1</v>
      </c>
    </row>
    <row r="8119" spans="1:7" x14ac:dyDescent="0.35">
      <c r="A8119" t="s">
        <v>48</v>
      </c>
      <c r="B8119">
        <v>24977992</v>
      </c>
      <c r="C8119">
        <v>1</v>
      </c>
      <c r="E8119" t="str">
        <v>Neukölln</v>
      </c>
      <c r="F8119">
        <v>24977992</v>
      </c>
      <c r="G8119">
        <v>1</v>
      </c>
    </row>
    <row r="8120" spans="1:7" x14ac:dyDescent="0.35">
      <c r="A8120" t="s">
        <v>48</v>
      </c>
      <c r="B8120">
        <v>25000630</v>
      </c>
      <c r="C8120">
        <v>1</v>
      </c>
      <c r="E8120" t="str">
        <v>Neukölln</v>
      </c>
      <c r="F8120">
        <v>25000630</v>
      </c>
      <c r="G8120">
        <v>1</v>
      </c>
    </row>
    <row r="8121" spans="1:7" x14ac:dyDescent="0.35">
      <c r="A8121" t="s">
        <v>48</v>
      </c>
      <c r="B8121">
        <v>25072910</v>
      </c>
      <c r="C8121">
        <v>1</v>
      </c>
      <c r="E8121" t="str">
        <v>Neukölln</v>
      </c>
      <c r="F8121">
        <v>25072910</v>
      </c>
      <c r="G8121">
        <v>1</v>
      </c>
    </row>
    <row r="8122" spans="1:7" x14ac:dyDescent="0.35">
      <c r="A8122" t="s">
        <v>48</v>
      </c>
      <c r="B8122">
        <v>25127275</v>
      </c>
      <c r="C8122">
        <v>1</v>
      </c>
      <c r="E8122" t="str">
        <v>Neukölln</v>
      </c>
      <c r="F8122">
        <v>25127275</v>
      </c>
      <c r="G8122">
        <v>1</v>
      </c>
    </row>
    <row r="8123" spans="1:7" x14ac:dyDescent="0.35">
      <c r="A8123" t="s">
        <v>48</v>
      </c>
      <c r="B8123">
        <v>25135853</v>
      </c>
      <c r="C8123">
        <v>1</v>
      </c>
      <c r="E8123" t="str">
        <v>Neukölln</v>
      </c>
      <c r="F8123">
        <v>25135853</v>
      </c>
      <c r="G8123">
        <v>1</v>
      </c>
    </row>
    <row r="8124" spans="1:7" x14ac:dyDescent="0.35">
      <c r="A8124" t="s">
        <v>48</v>
      </c>
      <c r="B8124">
        <v>25227870</v>
      </c>
      <c r="C8124">
        <v>1</v>
      </c>
      <c r="E8124" t="str">
        <v>Neukölln</v>
      </c>
      <c r="F8124">
        <v>25227870</v>
      </c>
      <c r="G8124">
        <v>1</v>
      </c>
    </row>
    <row r="8125" spans="1:7" x14ac:dyDescent="0.35">
      <c r="A8125" t="s">
        <v>48</v>
      </c>
      <c r="B8125">
        <v>25257208</v>
      </c>
      <c r="C8125">
        <v>1</v>
      </c>
      <c r="E8125" t="str">
        <v>Neukölln</v>
      </c>
      <c r="F8125">
        <v>25257208</v>
      </c>
      <c r="G8125">
        <v>1</v>
      </c>
    </row>
    <row r="8126" spans="1:7" x14ac:dyDescent="0.35">
      <c r="A8126" t="s">
        <v>48</v>
      </c>
      <c r="B8126">
        <v>25314536</v>
      </c>
      <c r="C8126">
        <v>1</v>
      </c>
      <c r="E8126" t="str">
        <v>Neukölln</v>
      </c>
      <c r="F8126">
        <v>25314536</v>
      </c>
      <c r="G8126">
        <v>1</v>
      </c>
    </row>
    <row r="8127" spans="1:7" x14ac:dyDescent="0.35">
      <c r="A8127" t="s">
        <v>48</v>
      </c>
      <c r="B8127">
        <v>25392798</v>
      </c>
      <c r="C8127">
        <v>1</v>
      </c>
      <c r="E8127" t="str">
        <v>Neukölln</v>
      </c>
      <c r="F8127">
        <v>25392798</v>
      </c>
      <c r="G8127">
        <v>1</v>
      </c>
    </row>
    <row r="8128" spans="1:7" x14ac:dyDescent="0.35">
      <c r="A8128" t="s">
        <v>48</v>
      </c>
      <c r="B8128">
        <v>25398236</v>
      </c>
      <c r="C8128">
        <v>1</v>
      </c>
      <c r="E8128" t="str">
        <v>Neukölln</v>
      </c>
      <c r="F8128">
        <v>25398236</v>
      </c>
      <c r="G8128">
        <v>1</v>
      </c>
    </row>
    <row r="8129" spans="1:7" x14ac:dyDescent="0.35">
      <c r="A8129" t="s">
        <v>48</v>
      </c>
      <c r="B8129">
        <v>25546320</v>
      </c>
      <c r="C8129">
        <v>1</v>
      </c>
      <c r="E8129" t="str">
        <v>Neukölln</v>
      </c>
      <c r="F8129">
        <v>25546320</v>
      </c>
      <c r="G8129">
        <v>1</v>
      </c>
    </row>
    <row r="8130" spans="1:7" x14ac:dyDescent="0.35">
      <c r="A8130" t="s">
        <v>48</v>
      </c>
      <c r="B8130">
        <v>25561949</v>
      </c>
      <c r="C8130">
        <v>1</v>
      </c>
      <c r="E8130" t="str">
        <v>Neukölln</v>
      </c>
      <c r="F8130">
        <v>25561949</v>
      </c>
      <c r="G8130">
        <v>1</v>
      </c>
    </row>
    <row r="8131" spans="1:7" x14ac:dyDescent="0.35">
      <c r="A8131" t="s">
        <v>48</v>
      </c>
      <c r="B8131">
        <v>25615529</v>
      </c>
      <c r="C8131">
        <v>1</v>
      </c>
      <c r="E8131" t="str">
        <v>Neukölln</v>
      </c>
      <c r="F8131">
        <v>25615529</v>
      </c>
      <c r="G8131">
        <v>1</v>
      </c>
    </row>
    <row r="8132" spans="1:7" x14ac:dyDescent="0.35">
      <c r="A8132" t="s">
        <v>48</v>
      </c>
      <c r="B8132">
        <v>25747901</v>
      </c>
      <c r="C8132">
        <v>1</v>
      </c>
      <c r="E8132" t="str">
        <v>Neukölln</v>
      </c>
      <c r="F8132">
        <v>25747901</v>
      </c>
      <c r="G8132">
        <v>1</v>
      </c>
    </row>
    <row r="8133" spans="1:7" x14ac:dyDescent="0.35">
      <c r="A8133" t="s">
        <v>48</v>
      </c>
      <c r="B8133">
        <v>25781325</v>
      </c>
      <c r="C8133">
        <v>1</v>
      </c>
      <c r="E8133" t="str">
        <v>Neukölln</v>
      </c>
      <c r="F8133">
        <v>25781325</v>
      </c>
      <c r="G8133">
        <v>1</v>
      </c>
    </row>
    <row r="8134" spans="1:7" x14ac:dyDescent="0.35">
      <c r="A8134" t="s">
        <v>48</v>
      </c>
      <c r="B8134">
        <v>25835088</v>
      </c>
      <c r="C8134">
        <v>1</v>
      </c>
      <c r="E8134" t="str">
        <v>Neukölln</v>
      </c>
      <c r="F8134">
        <v>25835088</v>
      </c>
      <c r="G8134">
        <v>1</v>
      </c>
    </row>
    <row r="8135" spans="1:7" x14ac:dyDescent="0.35">
      <c r="A8135" t="s">
        <v>48</v>
      </c>
      <c r="B8135">
        <v>25938381</v>
      </c>
      <c r="C8135">
        <v>1</v>
      </c>
      <c r="E8135" t="str">
        <v>Neukölln</v>
      </c>
      <c r="F8135">
        <v>25938381</v>
      </c>
      <c r="G8135">
        <v>1</v>
      </c>
    </row>
    <row r="8136" spans="1:7" x14ac:dyDescent="0.35">
      <c r="A8136" t="s">
        <v>48</v>
      </c>
      <c r="B8136">
        <v>25940867</v>
      </c>
      <c r="C8136">
        <v>2</v>
      </c>
      <c r="E8136" t="str">
        <v>Neukölln</v>
      </c>
      <c r="F8136">
        <v>25940867</v>
      </c>
      <c r="G8136">
        <v>2</v>
      </c>
    </row>
    <row r="8137" spans="1:7" x14ac:dyDescent="0.35">
      <c r="A8137" t="s">
        <v>48</v>
      </c>
      <c r="B8137">
        <v>25971910</v>
      </c>
      <c r="C8137">
        <v>1</v>
      </c>
      <c r="E8137" t="str">
        <v>Neukölln</v>
      </c>
      <c r="F8137">
        <v>25971910</v>
      </c>
      <c r="G8137">
        <v>1</v>
      </c>
    </row>
    <row r="8138" spans="1:7" x14ac:dyDescent="0.35">
      <c r="A8138" t="s">
        <v>48</v>
      </c>
      <c r="B8138">
        <v>26193350</v>
      </c>
      <c r="C8138">
        <v>1</v>
      </c>
      <c r="E8138" t="str">
        <v>Neukölln</v>
      </c>
      <c r="F8138">
        <v>26193350</v>
      </c>
      <c r="G8138">
        <v>1</v>
      </c>
    </row>
    <row r="8139" spans="1:7" x14ac:dyDescent="0.35">
      <c r="A8139" t="s">
        <v>48</v>
      </c>
      <c r="B8139">
        <v>26198188</v>
      </c>
      <c r="C8139">
        <v>1</v>
      </c>
      <c r="E8139" t="str">
        <v>Neukölln</v>
      </c>
      <c r="F8139">
        <v>26198188</v>
      </c>
      <c r="G8139">
        <v>1</v>
      </c>
    </row>
    <row r="8140" spans="1:7" x14ac:dyDescent="0.35">
      <c r="A8140" t="s">
        <v>48</v>
      </c>
      <c r="B8140">
        <v>26202529</v>
      </c>
      <c r="C8140">
        <v>1</v>
      </c>
      <c r="E8140" t="str">
        <v>Neukölln</v>
      </c>
      <c r="F8140">
        <v>26202529</v>
      </c>
      <c r="G8140">
        <v>1</v>
      </c>
    </row>
    <row r="8141" spans="1:7" x14ac:dyDescent="0.35">
      <c r="A8141" t="s">
        <v>48</v>
      </c>
      <c r="B8141">
        <v>26228906</v>
      </c>
      <c r="C8141">
        <v>1</v>
      </c>
      <c r="E8141" t="str">
        <v>Neukölln</v>
      </c>
      <c r="F8141">
        <v>26228906</v>
      </c>
      <c r="G8141">
        <v>1</v>
      </c>
    </row>
    <row r="8142" spans="1:7" x14ac:dyDescent="0.35">
      <c r="A8142" t="s">
        <v>48</v>
      </c>
      <c r="B8142">
        <v>26238406</v>
      </c>
      <c r="C8142">
        <v>1</v>
      </c>
      <c r="E8142" t="str">
        <v>Neukölln</v>
      </c>
      <c r="F8142">
        <v>26238406</v>
      </c>
      <c r="G8142">
        <v>1</v>
      </c>
    </row>
    <row r="8143" spans="1:7" x14ac:dyDescent="0.35">
      <c r="A8143" t="s">
        <v>48</v>
      </c>
      <c r="B8143">
        <v>26293809</v>
      </c>
      <c r="C8143">
        <v>1</v>
      </c>
      <c r="E8143" t="str">
        <v>Neukölln</v>
      </c>
      <c r="F8143">
        <v>26293809</v>
      </c>
      <c r="G8143">
        <v>1</v>
      </c>
    </row>
    <row r="8144" spans="1:7" x14ac:dyDescent="0.35">
      <c r="A8144" t="s">
        <v>48</v>
      </c>
      <c r="B8144">
        <v>26363586</v>
      </c>
      <c r="C8144">
        <v>1</v>
      </c>
      <c r="E8144" t="str">
        <v>Neukölln</v>
      </c>
      <c r="F8144">
        <v>26363586</v>
      </c>
      <c r="G8144">
        <v>1</v>
      </c>
    </row>
    <row r="8145" spans="1:7" x14ac:dyDescent="0.35">
      <c r="A8145" t="s">
        <v>48</v>
      </c>
      <c r="B8145">
        <v>26402584</v>
      </c>
      <c r="C8145">
        <v>1</v>
      </c>
      <c r="E8145" t="str">
        <v>Neukölln</v>
      </c>
      <c r="F8145">
        <v>26402584</v>
      </c>
      <c r="G8145">
        <v>1</v>
      </c>
    </row>
    <row r="8146" spans="1:7" x14ac:dyDescent="0.35">
      <c r="A8146" t="s">
        <v>48</v>
      </c>
      <c r="B8146">
        <v>26488105</v>
      </c>
      <c r="C8146">
        <v>1</v>
      </c>
      <c r="E8146" t="str">
        <v>Neukölln</v>
      </c>
      <c r="F8146">
        <v>26488105</v>
      </c>
      <c r="G8146">
        <v>1</v>
      </c>
    </row>
    <row r="8147" spans="1:7" x14ac:dyDescent="0.35">
      <c r="A8147" t="s">
        <v>48</v>
      </c>
      <c r="B8147">
        <v>26567168</v>
      </c>
      <c r="C8147">
        <v>1</v>
      </c>
      <c r="E8147" t="str">
        <v>Neukölln</v>
      </c>
      <c r="F8147">
        <v>26567168</v>
      </c>
      <c r="G8147">
        <v>1</v>
      </c>
    </row>
    <row r="8148" spans="1:7" x14ac:dyDescent="0.35">
      <c r="A8148" t="s">
        <v>48</v>
      </c>
      <c r="B8148">
        <v>26574508</v>
      </c>
      <c r="C8148">
        <v>2</v>
      </c>
      <c r="E8148" t="str">
        <v>Neukölln</v>
      </c>
      <c r="F8148">
        <v>26574508</v>
      </c>
      <c r="G8148">
        <v>2</v>
      </c>
    </row>
    <row r="8149" spans="1:7" x14ac:dyDescent="0.35">
      <c r="A8149" t="s">
        <v>48</v>
      </c>
      <c r="B8149">
        <v>26698749</v>
      </c>
      <c r="C8149">
        <v>2</v>
      </c>
      <c r="E8149" t="str">
        <v>Neukölln</v>
      </c>
      <c r="F8149">
        <v>26698749</v>
      </c>
      <c r="G8149">
        <v>2</v>
      </c>
    </row>
    <row r="8150" spans="1:7" x14ac:dyDescent="0.35">
      <c r="A8150" t="s">
        <v>48</v>
      </c>
      <c r="B8150">
        <v>26722212</v>
      </c>
      <c r="C8150">
        <v>1</v>
      </c>
      <c r="E8150" t="str">
        <v>Neukölln</v>
      </c>
      <c r="F8150">
        <v>26722212</v>
      </c>
      <c r="G8150">
        <v>1</v>
      </c>
    </row>
    <row r="8151" spans="1:7" x14ac:dyDescent="0.35">
      <c r="A8151" t="s">
        <v>48</v>
      </c>
      <c r="B8151">
        <v>26737027</v>
      </c>
      <c r="C8151">
        <v>1</v>
      </c>
      <c r="E8151" t="str">
        <v>Neukölln</v>
      </c>
      <c r="F8151">
        <v>26737027</v>
      </c>
      <c r="G8151">
        <v>1</v>
      </c>
    </row>
    <row r="8152" spans="1:7" x14ac:dyDescent="0.35">
      <c r="A8152" t="s">
        <v>48</v>
      </c>
      <c r="B8152">
        <v>26822598</v>
      </c>
      <c r="C8152">
        <v>1</v>
      </c>
      <c r="E8152" t="str">
        <v>Neukölln</v>
      </c>
      <c r="F8152">
        <v>26822598</v>
      </c>
      <c r="G8152">
        <v>1</v>
      </c>
    </row>
    <row r="8153" spans="1:7" x14ac:dyDescent="0.35">
      <c r="A8153" t="s">
        <v>48</v>
      </c>
      <c r="B8153">
        <v>26834655</v>
      </c>
      <c r="C8153">
        <v>1</v>
      </c>
      <c r="E8153" t="str">
        <v>Neukölln</v>
      </c>
      <c r="F8153">
        <v>26834655</v>
      </c>
      <c r="G8153">
        <v>1</v>
      </c>
    </row>
    <row r="8154" spans="1:7" x14ac:dyDescent="0.35">
      <c r="A8154" t="s">
        <v>48</v>
      </c>
      <c r="B8154">
        <v>26836482</v>
      </c>
      <c r="C8154">
        <v>5</v>
      </c>
      <c r="E8154" t="str">
        <v>Neukölln</v>
      </c>
      <c r="F8154">
        <v>26836482</v>
      </c>
      <c r="G8154">
        <v>5</v>
      </c>
    </row>
    <row r="8155" spans="1:7" x14ac:dyDescent="0.35">
      <c r="A8155" t="s">
        <v>48</v>
      </c>
      <c r="B8155">
        <v>26838123</v>
      </c>
      <c r="C8155">
        <v>1</v>
      </c>
      <c r="E8155" t="str">
        <v>Neukölln</v>
      </c>
      <c r="F8155">
        <v>26838123</v>
      </c>
      <c r="G8155">
        <v>1</v>
      </c>
    </row>
    <row r="8156" spans="1:7" x14ac:dyDescent="0.35">
      <c r="A8156" t="s">
        <v>48</v>
      </c>
      <c r="B8156">
        <v>26899243</v>
      </c>
      <c r="C8156">
        <v>1</v>
      </c>
      <c r="E8156" t="str">
        <v>Neukölln</v>
      </c>
      <c r="F8156">
        <v>26899243</v>
      </c>
      <c r="G8156">
        <v>1</v>
      </c>
    </row>
    <row r="8157" spans="1:7" x14ac:dyDescent="0.35">
      <c r="A8157" t="s">
        <v>48</v>
      </c>
      <c r="B8157">
        <v>27043655</v>
      </c>
      <c r="C8157">
        <v>1</v>
      </c>
      <c r="E8157" t="str">
        <v>Neukölln</v>
      </c>
      <c r="F8157">
        <v>27043655</v>
      </c>
      <c r="G8157">
        <v>1</v>
      </c>
    </row>
    <row r="8158" spans="1:7" x14ac:dyDescent="0.35">
      <c r="A8158" t="s">
        <v>48</v>
      </c>
      <c r="B8158">
        <v>27067659</v>
      </c>
      <c r="C8158">
        <v>1</v>
      </c>
      <c r="E8158" t="str">
        <v>Neukölln</v>
      </c>
      <c r="F8158">
        <v>27067659</v>
      </c>
      <c r="G8158">
        <v>1</v>
      </c>
    </row>
    <row r="8159" spans="1:7" x14ac:dyDescent="0.35">
      <c r="A8159" t="s">
        <v>48</v>
      </c>
      <c r="B8159">
        <v>27081341</v>
      </c>
      <c r="C8159">
        <v>1</v>
      </c>
      <c r="E8159" t="str">
        <v>Neukölln</v>
      </c>
      <c r="F8159">
        <v>27081341</v>
      </c>
      <c r="G8159">
        <v>1</v>
      </c>
    </row>
    <row r="8160" spans="1:7" x14ac:dyDescent="0.35">
      <c r="A8160" t="s">
        <v>48</v>
      </c>
      <c r="B8160">
        <v>27082415</v>
      </c>
      <c r="C8160">
        <v>1</v>
      </c>
      <c r="E8160" t="str">
        <v>Neukölln</v>
      </c>
      <c r="F8160">
        <v>27082415</v>
      </c>
      <c r="G8160">
        <v>1</v>
      </c>
    </row>
    <row r="8161" spans="1:7" x14ac:dyDescent="0.35">
      <c r="A8161" t="s">
        <v>48</v>
      </c>
      <c r="B8161">
        <v>27089408</v>
      </c>
      <c r="C8161">
        <v>1</v>
      </c>
      <c r="E8161" t="str">
        <v>Neukölln</v>
      </c>
      <c r="F8161">
        <v>27089408</v>
      </c>
      <c r="G8161">
        <v>1</v>
      </c>
    </row>
    <row r="8162" spans="1:7" x14ac:dyDescent="0.35">
      <c r="A8162" t="s">
        <v>48</v>
      </c>
      <c r="B8162">
        <v>27143685</v>
      </c>
      <c r="C8162">
        <v>1</v>
      </c>
      <c r="E8162" t="str">
        <v>Neukölln</v>
      </c>
      <c r="F8162">
        <v>27143685</v>
      </c>
      <c r="G8162">
        <v>1</v>
      </c>
    </row>
    <row r="8163" spans="1:7" x14ac:dyDescent="0.35">
      <c r="A8163" t="s">
        <v>48</v>
      </c>
      <c r="B8163">
        <v>27155740</v>
      </c>
      <c r="C8163">
        <v>1</v>
      </c>
      <c r="E8163" t="str">
        <v>Neukölln</v>
      </c>
      <c r="F8163">
        <v>27155740</v>
      </c>
      <c r="G8163">
        <v>1</v>
      </c>
    </row>
    <row r="8164" spans="1:7" x14ac:dyDescent="0.35">
      <c r="A8164" t="s">
        <v>48</v>
      </c>
      <c r="B8164">
        <v>27251220</v>
      </c>
      <c r="C8164">
        <v>1</v>
      </c>
      <c r="E8164" t="str">
        <v>Neukölln</v>
      </c>
      <c r="F8164">
        <v>27251220</v>
      </c>
      <c r="G8164">
        <v>1</v>
      </c>
    </row>
    <row r="8165" spans="1:7" x14ac:dyDescent="0.35">
      <c r="A8165" t="s">
        <v>48</v>
      </c>
      <c r="B8165">
        <v>27256532</v>
      </c>
      <c r="C8165">
        <v>1</v>
      </c>
      <c r="E8165" t="str">
        <v>Neukölln</v>
      </c>
      <c r="F8165">
        <v>27256532</v>
      </c>
      <c r="G8165">
        <v>1</v>
      </c>
    </row>
    <row r="8166" spans="1:7" x14ac:dyDescent="0.35">
      <c r="A8166" t="s">
        <v>48</v>
      </c>
      <c r="B8166">
        <v>27263622</v>
      </c>
      <c r="C8166">
        <v>1</v>
      </c>
      <c r="E8166" t="str">
        <v>Neukölln</v>
      </c>
      <c r="F8166">
        <v>27263622</v>
      </c>
      <c r="G8166">
        <v>1</v>
      </c>
    </row>
    <row r="8167" spans="1:7" x14ac:dyDescent="0.35">
      <c r="A8167" t="s">
        <v>48</v>
      </c>
      <c r="B8167">
        <v>27281836</v>
      </c>
      <c r="C8167">
        <v>1</v>
      </c>
      <c r="E8167" t="str">
        <v>Neukölln</v>
      </c>
      <c r="F8167">
        <v>27281836</v>
      </c>
      <c r="G8167">
        <v>1</v>
      </c>
    </row>
    <row r="8168" spans="1:7" x14ac:dyDescent="0.35">
      <c r="A8168" t="s">
        <v>48</v>
      </c>
      <c r="B8168">
        <v>27353417</v>
      </c>
      <c r="C8168">
        <v>1</v>
      </c>
      <c r="E8168" t="str">
        <v>Neukölln</v>
      </c>
      <c r="F8168">
        <v>27353417</v>
      </c>
      <c r="G8168">
        <v>1</v>
      </c>
    </row>
    <row r="8169" spans="1:7" x14ac:dyDescent="0.35">
      <c r="A8169" t="s">
        <v>48</v>
      </c>
      <c r="B8169">
        <v>27467500</v>
      </c>
      <c r="C8169">
        <v>1</v>
      </c>
      <c r="E8169" t="str">
        <v>Neukölln</v>
      </c>
      <c r="F8169">
        <v>27467500</v>
      </c>
      <c r="G8169">
        <v>1</v>
      </c>
    </row>
    <row r="8170" spans="1:7" x14ac:dyDescent="0.35">
      <c r="A8170" t="s">
        <v>48</v>
      </c>
      <c r="B8170">
        <v>27524079</v>
      </c>
      <c r="C8170">
        <v>1</v>
      </c>
      <c r="E8170" t="str">
        <v>Neukölln</v>
      </c>
      <c r="F8170">
        <v>27524079</v>
      </c>
      <c r="G8170">
        <v>1</v>
      </c>
    </row>
    <row r="8171" spans="1:7" x14ac:dyDescent="0.35">
      <c r="A8171" t="s">
        <v>48</v>
      </c>
      <c r="B8171">
        <v>27655277</v>
      </c>
      <c r="C8171">
        <v>1</v>
      </c>
      <c r="E8171" t="str">
        <v>Neukölln</v>
      </c>
      <c r="F8171">
        <v>27655277</v>
      </c>
      <c r="G8171">
        <v>1</v>
      </c>
    </row>
    <row r="8172" spans="1:7" x14ac:dyDescent="0.35">
      <c r="A8172" t="s">
        <v>48</v>
      </c>
      <c r="B8172">
        <v>27658560</v>
      </c>
      <c r="C8172">
        <v>1</v>
      </c>
      <c r="E8172" t="str">
        <v>Neukölln</v>
      </c>
      <c r="F8172">
        <v>27658560</v>
      </c>
      <c r="G8172">
        <v>1</v>
      </c>
    </row>
    <row r="8173" spans="1:7" x14ac:dyDescent="0.35">
      <c r="A8173" t="s">
        <v>48</v>
      </c>
      <c r="B8173">
        <v>27664532</v>
      </c>
      <c r="C8173">
        <v>1</v>
      </c>
      <c r="E8173" t="str">
        <v>Neukölln</v>
      </c>
      <c r="F8173">
        <v>27664532</v>
      </c>
      <c r="G8173">
        <v>1</v>
      </c>
    </row>
    <row r="8174" spans="1:7" x14ac:dyDescent="0.35">
      <c r="A8174" t="s">
        <v>48</v>
      </c>
      <c r="B8174">
        <v>27690356</v>
      </c>
      <c r="C8174">
        <v>2</v>
      </c>
      <c r="E8174" t="str">
        <v>Neukölln</v>
      </c>
      <c r="F8174">
        <v>27690356</v>
      </c>
      <c r="G8174">
        <v>2</v>
      </c>
    </row>
    <row r="8175" spans="1:7" x14ac:dyDescent="0.35">
      <c r="A8175" t="s">
        <v>48</v>
      </c>
      <c r="B8175">
        <v>27693041</v>
      </c>
      <c r="C8175">
        <v>1</v>
      </c>
      <c r="E8175" t="str">
        <v>Neukölln</v>
      </c>
      <c r="F8175">
        <v>27693041</v>
      </c>
      <c r="G8175">
        <v>1</v>
      </c>
    </row>
    <row r="8176" spans="1:7" x14ac:dyDescent="0.35">
      <c r="A8176" t="s">
        <v>48</v>
      </c>
      <c r="B8176">
        <v>27872884</v>
      </c>
      <c r="C8176">
        <v>1</v>
      </c>
      <c r="E8176" t="str">
        <v>Neukölln</v>
      </c>
      <c r="F8176">
        <v>27872884</v>
      </c>
      <c r="G8176">
        <v>1</v>
      </c>
    </row>
    <row r="8177" spans="1:7" x14ac:dyDescent="0.35">
      <c r="A8177" t="s">
        <v>48</v>
      </c>
      <c r="B8177">
        <v>27898449</v>
      </c>
      <c r="C8177">
        <v>1</v>
      </c>
      <c r="E8177" t="str">
        <v>Neukölln</v>
      </c>
      <c r="F8177">
        <v>27898449</v>
      </c>
      <c r="G8177">
        <v>1</v>
      </c>
    </row>
    <row r="8178" spans="1:7" x14ac:dyDescent="0.35">
      <c r="A8178" t="s">
        <v>48</v>
      </c>
      <c r="B8178">
        <v>27902189</v>
      </c>
      <c r="C8178">
        <v>1</v>
      </c>
      <c r="E8178" t="str">
        <v>Neukölln</v>
      </c>
      <c r="F8178">
        <v>27902189</v>
      </c>
      <c r="G8178">
        <v>1</v>
      </c>
    </row>
    <row r="8179" spans="1:7" x14ac:dyDescent="0.35">
      <c r="A8179" t="s">
        <v>48</v>
      </c>
      <c r="B8179">
        <v>27952946</v>
      </c>
      <c r="C8179">
        <v>9</v>
      </c>
      <c r="E8179" t="str">
        <v>Neukölln</v>
      </c>
      <c r="F8179">
        <v>27952946</v>
      </c>
      <c r="G8179">
        <v>9</v>
      </c>
    </row>
    <row r="8180" spans="1:7" x14ac:dyDescent="0.35">
      <c r="A8180" t="s">
        <v>48</v>
      </c>
      <c r="B8180">
        <v>27962053</v>
      </c>
      <c r="C8180">
        <v>1</v>
      </c>
      <c r="E8180" t="str">
        <v>Neukölln</v>
      </c>
      <c r="F8180">
        <v>27962053</v>
      </c>
      <c r="G8180">
        <v>1</v>
      </c>
    </row>
    <row r="8181" spans="1:7" x14ac:dyDescent="0.35">
      <c r="A8181" t="s">
        <v>48</v>
      </c>
      <c r="B8181">
        <v>27986297</v>
      </c>
      <c r="C8181">
        <v>1</v>
      </c>
      <c r="E8181" t="str">
        <v>Neukölln</v>
      </c>
      <c r="F8181">
        <v>27986297</v>
      </c>
      <c r="G8181">
        <v>1</v>
      </c>
    </row>
    <row r="8182" spans="1:7" x14ac:dyDescent="0.35">
      <c r="A8182" t="s">
        <v>48</v>
      </c>
      <c r="B8182">
        <v>27992003</v>
      </c>
      <c r="C8182">
        <v>1</v>
      </c>
      <c r="E8182" t="str">
        <v>Neukölln</v>
      </c>
      <c r="F8182">
        <v>27992003</v>
      </c>
      <c r="G8182">
        <v>1</v>
      </c>
    </row>
    <row r="8183" spans="1:7" x14ac:dyDescent="0.35">
      <c r="A8183" t="s">
        <v>48</v>
      </c>
      <c r="B8183">
        <v>28132526</v>
      </c>
      <c r="C8183">
        <v>1</v>
      </c>
      <c r="E8183" t="str">
        <v>Neukölln</v>
      </c>
      <c r="F8183">
        <v>28132526</v>
      </c>
      <c r="G8183">
        <v>1</v>
      </c>
    </row>
    <row r="8184" spans="1:7" x14ac:dyDescent="0.35">
      <c r="A8184" t="s">
        <v>48</v>
      </c>
      <c r="B8184">
        <v>28248924</v>
      </c>
      <c r="C8184">
        <v>1</v>
      </c>
      <c r="E8184" t="str">
        <v>Neukölln</v>
      </c>
      <c r="F8184">
        <v>28248924</v>
      </c>
      <c r="G8184">
        <v>1</v>
      </c>
    </row>
    <row r="8185" spans="1:7" x14ac:dyDescent="0.35">
      <c r="A8185" t="s">
        <v>48</v>
      </c>
      <c r="B8185">
        <v>28342471</v>
      </c>
      <c r="C8185">
        <v>1</v>
      </c>
      <c r="E8185" t="str">
        <v>Neukölln</v>
      </c>
      <c r="F8185">
        <v>28342471</v>
      </c>
      <c r="G8185">
        <v>1</v>
      </c>
    </row>
    <row r="8186" spans="1:7" x14ac:dyDescent="0.35">
      <c r="A8186" t="s">
        <v>48</v>
      </c>
      <c r="B8186">
        <v>28532168</v>
      </c>
      <c r="C8186">
        <v>1</v>
      </c>
      <c r="E8186" t="str">
        <v>Neukölln</v>
      </c>
      <c r="F8186">
        <v>28532168</v>
      </c>
      <c r="G8186">
        <v>1</v>
      </c>
    </row>
    <row r="8187" spans="1:7" x14ac:dyDescent="0.35">
      <c r="A8187" t="s">
        <v>48</v>
      </c>
      <c r="B8187">
        <v>28546021</v>
      </c>
      <c r="C8187">
        <v>1</v>
      </c>
      <c r="E8187" t="str">
        <v>Neukölln</v>
      </c>
      <c r="F8187">
        <v>28546021</v>
      </c>
      <c r="G8187">
        <v>1</v>
      </c>
    </row>
    <row r="8188" spans="1:7" x14ac:dyDescent="0.35">
      <c r="A8188" t="s">
        <v>48</v>
      </c>
      <c r="B8188">
        <v>28629633</v>
      </c>
      <c r="C8188">
        <v>1</v>
      </c>
      <c r="E8188" t="str">
        <v>Neukölln</v>
      </c>
      <c r="F8188">
        <v>28629633</v>
      </c>
      <c r="G8188">
        <v>1</v>
      </c>
    </row>
    <row r="8189" spans="1:7" x14ac:dyDescent="0.35">
      <c r="A8189" t="s">
        <v>48</v>
      </c>
      <c r="B8189">
        <v>28668688</v>
      </c>
      <c r="C8189">
        <v>1</v>
      </c>
      <c r="E8189" t="str">
        <v>Neukölln</v>
      </c>
      <c r="F8189">
        <v>28668688</v>
      </c>
      <c r="G8189">
        <v>1</v>
      </c>
    </row>
    <row r="8190" spans="1:7" x14ac:dyDescent="0.35">
      <c r="A8190" t="s">
        <v>48</v>
      </c>
      <c r="B8190">
        <v>28762158</v>
      </c>
      <c r="C8190">
        <v>1</v>
      </c>
      <c r="E8190" t="str">
        <v>Neukölln</v>
      </c>
      <c r="F8190">
        <v>28762158</v>
      </c>
      <c r="G8190">
        <v>1</v>
      </c>
    </row>
    <row r="8191" spans="1:7" x14ac:dyDescent="0.35">
      <c r="A8191" t="s">
        <v>48</v>
      </c>
      <c r="B8191">
        <v>28802773</v>
      </c>
      <c r="C8191">
        <v>1</v>
      </c>
      <c r="E8191" t="str">
        <v>Neukölln</v>
      </c>
      <c r="F8191">
        <v>28802773</v>
      </c>
      <c r="G8191">
        <v>1</v>
      </c>
    </row>
    <row r="8192" spans="1:7" x14ac:dyDescent="0.35">
      <c r="A8192" t="s">
        <v>48</v>
      </c>
      <c r="B8192">
        <v>28921910</v>
      </c>
      <c r="C8192">
        <v>1</v>
      </c>
      <c r="E8192" t="str">
        <v>Neukölln</v>
      </c>
      <c r="F8192">
        <v>28921910</v>
      </c>
      <c r="G8192">
        <v>1</v>
      </c>
    </row>
    <row r="8193" spans="1:7" x14ac:dyDescent="0.35">
      <c r="A8193" t="s">
        <v>48</v>
      </c>
      <c r="B8193">
        <v>28956647</v>
      </c>
      <c r="C8193">
        <v>1</v>
      </c>
      <c r="E8193" t="str">
        <v>Neukölln</v>
      </c>
      <c r="F8193">
        <v>28956647</v>
      </c>
      <c r="G8193">
        <v>1</v>
      </c>
    </row>
    <row r="8194" spans="1:7" x14ac:dyDescent="0.35">
      <c r="A8194" t="s">
        <v>48</v>
      </c>
      <c r="B8194">
        <v>28990932</v>
      </c>
      <c r="C8194">
        <v>1</v>
      </c>
      <c r="E8194" t="str">
        <v>Neukölln</v>
      </c>
      <c r="F8194">
        <v>28990932</v>
      </c>
      <c r="G8194">
        <v>1</v>
      </c>
    </row>
    <row r="8195" spans="1:7" x14ac:dyDescent="0.35">
      <c r="A8195" t="s">
        <v>48</v>
      </c>
      <c r="B8195">
        <v>29015593</v>
      </c>
      <c r="C8195">
        <v>1</v>
      </c>
      <c r="E8195" t="str">
        <v>Neukölln</v>
      </c>
      <c r="F8195">
        <v>29015593</v>
      </c>
      <c r="G8195">
        <v>1</v>
      </c>
    </row>
    <row r="8196" spans="1:7" x14ac:dyDescent="0.35">
      <c r="A8196" t="s">
        <v>48</v>
      </c>
      <c r="B8196">
        <v>29054247</v>
      </c>
      <c r="C8196">
        <v>1</v>
      </c>
      <c r="E8196" t="str">
        <v>Neukölln</v>
      </c>
      <c r="F8196">
        <v>29054247</v>
      </c>
      <c r="G8196">
        <v>1</v>
      </c>
    </row>
    <row r="8197" spans="1:7" x14ac:dyDescent="0.35">
      <c r="A8197" t="s">
        <v>48</v>
      </c>
      <c r="B8197">
        <v>29157243</v>
      </c>
      <c r="C8197">
        <v>1</v>
      </c>
      <c r="E8197" t="str">
        <v>Neukölln</v>
      </c>
      <c r="F8197">
        <v>29157243</v>
      </c>
      <c r="G8197">
        <v>1</v>
      </c>
    </row>
    <row r="8198" spans="1:7" x14ac:dyDescent="0.35">
      <c r="A8198" t="s">
        <v>48</v>
      </c>
      <c r="B8198">
        <v>29259719</v>
      </c>
      <c r="C8198">
        <v>1</v>
      </c>
      <c r="E8198" t="str">
        <v>Neukölln</v>
      </c>
      <c r="F8198">
        <v>29259719</v>
      </c>
      <c r="G8198">
        <v>1</v>
      </c>
    </row>
    <row r="8199" spans="1:7" x14ac:dyDescent="0.35">
      <c r="A8199" t="s">
        <v>48</v>
      </c>
      <c r="B8199">
        <v>29261605</v>
      </c>
      <c r="C8199">
        <v>1</v>
      </c>
      <c r="E8199" t="str">
        <v>Neukölln</v>
      </c>
      <c r="F8199">
        <v>29261605</v>
      </c>
      <c r="G8199">
        <v>1</v>
      </c>
    </row>
    <row r="8200" spans="1:7" x14ac:dyDescent="0.35">
      <c r="A8200" t="s">
        <v>48</v>
      </c>
      <c r="B8200">
        <v>29436632</v>
      </c>
      <c r="C8200">
        <v>1</v>
      </c>
      <c r="E8200" t="str">
        <v>Neukölln</v>
      </c>
      <c r="F8200">
        <v>29436632</v>
      </c>
      <c r="G8200">
        <v>1</v>
      </c>
    </row>
    <row r="8201" spans="1:7" x14ac:dyDescent="0.35">
      <c r="A8201" t="s">
        <v>48</v>
      </c>
      <c r="B8201">
        <v>29522573</v>
      </c>
      <c r="C8201">
        <v>1</v>
      </c>
      <c r="E8201" t="str">
        <v>Neukölln</v>
      </c>
      <c r="F8201">
        <v>29522573</v>
      </c>
      <c r="G8201">
        <v>1</v>
      </c>
    </row>
    <row r="8202" spans="1:7" x14ac:dyDescent="0.35">
      <c r="A8202" t="s">
        <v>48</v>
      </c>
      <c r="B8202">
        <v>29553328</v>
      </c>
      <c r="C8202">
        <v>1</v>
      </c>
      <c r="E8202" t="str">
        <v>Neukölln</v>
      </c>
      <c r="F8202">
        <v>29553328</v>
      </c>
      <c r="G8202">
        <v>1</v>
      </c>
    </row>
    <row r="8203" spans="1:7" x14ac:dyDescent="0.35">
      <c r="A8203" t="s">
        <v>48</v>
      </c>
      <c r="B8203">
        <v>29733853</v>
      </c>
      <c r="C8203">
        <v>1</v>
      </c>
      <c r="E8203" t="str">
        <v>Neukölln</v>
      </c>
      <c r="F8203">
        <v>29733853</v>
      </c>
      <c r="G8203">
        <v>1</v>
      </c>
    </row>
    <row r="8204" spans="1:7" x14ac:dyDescent="0.35">
      <c r="A8204" t="s">
        <v>48</v>
      </c>
      <c r="B8204">
        <v>29810113</v>
      </c>
      <c r="C8204">
        <v>1</v>
      </c>
      <c r="E8204" t="str">
        <v>Neukölln</v>
      </c>
      <c r="F8204">
        <v>29810113</v>
      </c>
      <c r="G8204">
        <v>1</v>
      </c>
    </row>
    <row r="8205" spans="1:7" x14ac:dyDescent="0.35">
      <c r="A8205" t="s">
        <v>48</v>
      </c>
      <c r="B8205">
        <v>29885403</v>
      </c>
      <c r="C8205">
        <v>1</v>
      </c>
      <c r="E8205" t="str">
        <v>Neukölln</v>
      </c>
      <c r="F8205">
        <v>29885403</v>
      </c>
      <c r="G8205">
        <v>1</v>
      </c>
    </row>
    <row r="8206" spans="1:7" x14ac:dyDescent="0.35">
      <c r="A8206" t="s">
        <v>48</v>
      </c>
      <c r="B8206">
        <v>30117622</v>
      </c>
      <c r="C8206">
        <v>1</v>
      </c>
      <c r="E8206" t="str">
        <v>Neukölln</v>
      </c>
      <c r="F8206">
        <v>30117622</v>
      </c>
      <c r="G8206">
        <v>1</v>
      </c>
    </row>
    <row r="8207" spans="1:7" x14ac:dyDescent="0.35">
      <c r="A8207" t="s">
        <v>48</v>
      </c>
      <c r="B8207">
        <v>30203050</v>
      </c>
      <c r="C8207">
        <v>1</v>
      </c>
      <c r="E8207" t="str">
        <v>Neukölln</v>
      </c>
      <c r="F8207">
        <v>30203050</v>
      </c>
      <c r="G8207">
        <v>1</v>
      </c>
    </row>
    <row r="8208" spans="1:7" x14ac:dyDescent="0.35">
      <c r="A8208" t="s">
        <v>48</v>
      </c>
      <c r="B8208">
        <v>30226515</v>
      </c>
      <c r="C8208">
        <v>1</v>
      </c>
      <c r="E8208" t="str">
        <v>Neukölln</v>
      </c>
      <c r="F8208">
        <v>30226515</v>
      </c>
      <c r="G8208">
        <v>1</v>
      </c>
    </row>
    <row r="8209" spans="1:7" x14ac:dyDescent="0.35">
      <c r="A8209" t="s">
        <v>48</v>
      </c>
      <c r="B8209">
        <v>30347742</v>
      </c>
      <c r="C8209">
        <v>1</v>
      </c>
      <c r="E8209" t="str">
        <v>Neukölln</v>
      </c>
      <c r="F8209">
        <v>30347742</v>
      </c>
      <c r="G8209">
        <v>1</v>
      </c>
    </row>
    <row r="8210" spans="1:7" x14ac:dyDescent="0.35">
      <c r="A8210" t="s">
        <v>48</v>
      </c>
      <c r="B8210">
        <v>30481095</v>
      </c>
      <c r="C8210">
        <v>1</v>
      </c>
      <c r="E8210" t="str">
        <v>Neukölln</v>
      </c>
      <c r="F8210">
        <v>30481095</v>
      </c>
      <c r="G8210">
        <v>1</v>
      </c>
    </row>
    <row r="8211" spans="1:7" x14ac:dyDescent="0.35">
      <c r="A8211" t="s">
        <v>48</v>
      </c>
      <c r="B8211">
        <v>30513815</v>
      </c>
      <c r="C8211">
        <v>1</v>
      </c>
      <c r="E8211" t="str">
        <v>Neukölln</v>
      </c>
      <c r="F8211">
        <v>30513815</v>
      </c>
      <c r="G8211">
        <v>1</v>
      </c>
    </row>
    <row r="8212" spans="1:7" x14ac:dyDescent="0.35">
      <c r="A8212" t="s">
        <v>48</v>
      </c>
      <c r="B8212">
        <v>30552540</v>
      </c>
      <c r="C8212">
        <v>2</v>
      </c>
      <c r="E8212" t="str">
        <v>Neukölln</v>
      </c>
      <c r="F8212">
        <v>30552540</v>
      </c>
      <c r="G8212">
        <v>2</v>
      </c>
    </row>
    <row r="8213" spans="1:7" x14ac:dyDescent="0.35">
      <c r="A8213" t="s">
        <v>48</v>
      </c>
      <c r="B8213">
        <v>30701537</v>
      </c>
      <c r="C8213">
        <v>1</v>
      </c>
      <c r="E8213" t="str">
        <v>Neukölln</v>
      </c>
      <c r="F8213">
        <v>30701537</v>
      </c>
      <c r="G8213">
        <v>1</v>
      </c>
    </row>
    <row r="8214" spans="1:7" x14ac:dyDescent="0.35">
      <c r="A8214" t="s">
        <v>48</v>
      </c>
      <c r="B8214">
        <v>30721321</v>
      </c>
      <c r="C8214">
        <v>1</v>
      </c>
      <c r="E8214" t="str">
        <v>Neukölln</v>
      </c>
      <c r="F8214">
        <v>30721321</v>
      </c>
      <c r="G8214">
        <v>1</v>
      </c>
    </row>
    <row r="8215" spans="1:7" x14ac:dyDescent="0.35">
      <c r="A8215" t="s">
        <v>48</v>
      </c>
      <c r="B8215">
        <v>30788062</v>
      </c>
      <c r="C8215">
        <v>1</v>
      </c>
      <c r="E8215" t="str">
        <v>Neukölln</v>
      </c>
      <c r="F8215">
        <v>30788062</v>
      </c>
      <c r="G8215">
        <v>1</v>
      </c>
    </row>
    <row r="8216" spans="1:7" x14ac:dyDescent="0.35">
      <c r="A8216" t="s">
        <v>48</v>
      </c>
      <c r="B8216">
        <v>30821530</v>
      </c>
      <c r="C8216">
        <v>1</v>
      </c>
      <c r="E8216" t="str">
        <v>Neukölln</v>
      </c>
      <c r="F8216">
        <v>30821530</v>
      </c>
      <c r="G8216">
        <v>1</v>
      </c>
    </row>
    <row r="8217" spans="1:7" x14ac:dyDescent="0.35">
      <c r="A8217" t="s">
        <v>48</v>
      </c>
      <c r="B8217">
        <v>30826113</v>
      </c>
      <c r="C8217">
        <v>1</v>
      </c>
      <c r="E8217" t="str">
        <v>Neukölln</v>
      </c>
      <c r="F8217">
        <v>30826113</v>
      </c>
      <c r="G8217">
        <v>1</v>
      </c>
    </row>
    <row r="8218" spans="1:7" x14ac:dyDescent="0.35">
      <c r="A8218" t="s">
        <v>48</v>
      </c>
      <c r="B8218">
        <v>30838354</v>
      </c>
      <c r="C8218">
        <v>1</v>
      </c>
      <c r="E8218" t="str">
        <v>Neukölln</v>
      </c>
      <c r="F8218">
        <v>30838354</v>
      </c>
      <c r="G8218">
        <v>1</v>
      </c>
    </row>
    <row r="8219" spans="1:7" x14ac:dyDescent="0.35">
      <c r="A8219" t="s">
        <v>48</v>
      </c>
      <c r="B8219">
        <v>30864303</v>
      </c>
      <c r="C8219">
        <v>1</v>
      </c>
      <c r="E8219" t="str">
        <v>Neukölln</v>
      </c>
      <c r="F8219">
        <v>30864303</v>
      </c>
      <c r="G8219">
        <v>1</v>
      </c>
    </row>
    <row r="8220" spans="1:7" x14ac:dyDescent="0.35">
      <c r="A8220" t="s">
        <v>48</v>
      </c>
      <c r="B8220">
        <v>30888632</v>
      </c>
      <c r="C8220">
        <v>1</v>
      </c>
      <c r="E8220" t="str">
        <v>Neukölln</v>
      </c>
      <c r="F8220">
        <v>30888632</v>
      </c>
      <c r="G8220">
        <v>1</v>
      </c>
    </row>
    <row r="8221" spans="1:7" x14ac:dyDescent="0.35">
      <c r="A8221" t="s">
        <v>48</v>
      </c>
      <c r="B8221">
        <v>30895485</v>
      </c>
      <c r="C8221">
        <v>1</v>
      </c>
      <c r="E8221" t="str">
        <v>Neukölln</v>
      </c>
      <c r="F8221">
        <v>30895485</v>
      </c>
      <c r="G8221">
        <v>1</v>
      </c>
    </row>
    <row r="8222" spans="1:7" x14ac:dyDescent="0.35">
      <c r="A8222" t="s">
        <v>48</v>
      </c>
      <c r="B8222">
        <v>30919129</v>
      </c>
      <c r="C8222">
        <v>1</v>
      </c>
      <c r="E8222" t="str">
        <v>Neukölln</v>
      </c>
      <c r="F8222">
        <v>30919129</v>
      </c>
      <c r="G8222">
        <v>1</v>
      </c>
    </row>
    <row r="8223" spans="1:7" x14ac:dyDescent="0.35">
      <c r="A8223" t="s">
        <v>48</v>
      </c>
      <c r="B8223">
        <v>30957235</v>
      </c>
      <c r="C8223">
        <v>1</v>
      </c>
      <c r="E8223" t="str">
        <v>Neukölln</v>
      </c>
      <c r="F8223">
        <v>30957235</v>
      </c>
      <c r="G8223">
        <v>1</v>
      </c>
    </row>
    <row r="8224" spans="1:7" x14ac:dyDescent="0.35">
      <c r="A8224" t="s">
        <v>48</v>
      </c>
      <c r="B8224">
        <v>31019964</v>
      </c>
      <c r="C8224">
        <v>1</v>
      </c>
      <c r="E8224" t="str">
        <v>Neukölln</v>
      </c>
      <c r="F8224">
        <v>31019964</v>
      </c>
      <c r="G8224">
        <v>1</v>
      </c>
    </row>
    <row r="8225" spans="1:7" x14ac:dyDescent="0.35">
      <c r="A8225" t="s">
        <v>48</v>
      </c>
      <c r="B8225">
        <v>31073542</v>
      </c>
      <c r="C8225">
        <v>1</v>
      </c>
      <c r="E8225" t="str">
        <v>Neukölln</v>
      </c>
      <c r="F8225">
        <v>31073542</v>
      </c>
      <c r="G8225">
        <v>1</v>
      </c>
    </row>
    <row r="8226" spans="1:7" x14ac:dyDescent="0.35">
      <c r="A8226" t="s">
        <v>48</v>
      </c>
      <c r="B8226">
        <v>31109847</v>
      </c>
      <c r="C8226">
        <v>1</v>
      </c>
      <c r="E8226" t="str">
        <v>Neukölln</v>
      </c>
      <c r="F8226">
        <v>31109847</v>
      </c>
      <c r="G8226">
        <v>1</v>
      </c>
    </row>
    <row r="8227" spans="1:7" x14ac:dyDescent="0.35">
      <c r="A8227" t="s">
        <v>48</v>
      </c>
      <c r="B8227">
        <v>31268003</v>
      </c>
      <c r="C8227">
        <v>1</v>
      </c>
      <c r="E8227" t="str">
        <v>Neukölln</v>
      </c>
      <c r="F8227">
        <v>31268003</v>
      </c>
      <c r="G8227">
        <v>1</v>
      </c>
    </row>
    <row r="8228" spans="1:7" x14ac:dyDescent="0.35">
      <c r="A8228" t="s">
        <v>48</v>
      </c>
      <c r="B8228">
        <v>31591181</v>
      </c>
      <c r="C8228">
        <v>1</v>
      </c>
      <c r="E8228" t="str">
        <v>Neukölln</v>
      </c>
      <c r="F8228">
        <v>31591181</v>
      </c>
      <c r="G8228">
        <v>1</v>
      </c>
    </row>
    <row r="8229" spans="1:7" x14ac:dyDescent="0.35">
      <c r="A8229" t="s">
        <v>48</v>
      </c>
      <c r="B8229">
        <v>31591588</v>
      </c>
      <c r="C8229">
        <v>1</v>
      </c>
      <c r="E8229" t="str">
        <v>Neukölln</v>
      </c>
      <c r="F8229">
        <v>31591588</v>
      </c>
      <c r="G8229">
        <v>1</v>
      </c>
    </row>
    <row r="8230" spans="1:7" x14ac:dyDescent="0.35">
      <c r="A8230" t="s">
        <v>48</v>
      </c>
      <c r="B8230">
        <v>31647879</v>
      </c>
      <c r="C8230">
        <v>1</v>
      </c>
      <c r="E8230" t="str">
        <v>Neukölln</v>
      </c>
      <c r="F8230">
        <v>31647879</v>
      </c>
      <c r="G8230">
        <v>1</v>
      </c>
    </row>
    <row r="8231" spans="1:7" x14ac:dyDescent="0.35">
      <c r="A8231" t="s">
        <v>48</v>
      </c>
      <c r="B8231">
        <v>31683132</v>
      </c>
      <c r="C8231">
        <v>1</v>
      </c>
      <c r="E8231" t="str">
        <v>Neukölln</v>
      </c>
      <c r="F8231">
        <v>31683132</v>
      </c>
      <c r="G8231">
        <v>1</v>
      </c>
    </row>
    <row r="8232" spans="1:7" x14ac:dyDescent="0.35">
      <c r="A8232" t="s">
        <v>48</v>
      </c>
      <c r="B8232">
        <v>31713048</v>
      </c>
      <c r="C8232">
        <v>1</v>
      </c>
      <c r="E8232" t="str">
        <v>Neukölln</v>
      </c>
      <c r="F8232">
        <v>31713048</v>
      </c>
      <c r="G8232">
        <v>1</v>
      </c>
    </row>
    <row r="8233" spans="1:7" x14ac:dyDescent="0.35">
      <c r="A8233" t="s">
        <v>48</v>
      </c>
      <c r="B8233">
        <v>31721457</v>
      </c>
      <c r="C8233">
        <v>1</v>
      </c>
      <c r="E8233" t="str">
        <v>Neukölln</v>
      </c>
      <c r="F8233">
        <v>31721457</v>
      </c>
      <c r="G8233">
        <v>1</v>
      </c>
    </row>
    <row r="8234" spans="1:7" x14ac:dyDescent="0.35">
      <c r="A8234" t="s">
        <v>48</v>
      </c>
      <c r="B8234">
        <v>32007041</v>
      </c>
      <c r="C8234">
        <v>1</v>
      </c>
      <c r="E8234" t="str">
        <v>Neukölln</v>
      </c>
      <c r="F8234">
        <v>32007041</v>
      </c>
      <c r="G8234">
        <v>1</v>
      </c>
    </row>
    <row r="8235" spans="1:7" x14ac:dyDescent="0.35">
      <c r="A8235" t="s">
        <v>48</v>
      </c>
      <c r="B8235">
        <v>32107742</v>
      </c>
      <c r="C8235">
        <v>1</v>
      </c>
      <c r="E8235" t="str">
        <v>Neukölln</v>
      </c>
      <c r="F8235">
        <v>32107742</v>
      </c>
      <c r="G8235">
        <v>1</v>
      </c>
    </row>
    <row r="8236" spans="1:7" x14ac:dyDescent="0.35">
      <c r="A8236" t="s">
        <v>48</v>
      </c>
      <c r="B8236">
        <v>32190123</v>
      </c>
      <c r="C8236">
        <v>1</v>
      </c>
      <c r="E8236" t="str">
        <v>Neukölln</v>
      </c>
      <c r="F8236">
        <v>32190123</v>
      </c>
      <c r="G8236">
        <v>1</v>
      </c>
    </row>
    <row r="8237" spans="1:7" x14ac:dyDescent="0.35">
      <c r="A8237" t="s">
        <v>48</v>
      </c>
      <c r="B8237">
        <v>32190138</v>
      </c>
      <c r="C8237">
        <v>1</v>
      </c>
      <c r="E8237" t="str">
        <v>Neukölln</v>
      </c>
      <c r="F8237">
        <v>32190138</v>
      </c>
      <c r="G8237">
        <v>1</v>
      </c>
    </row>
    <row r="8238" spans="1:7" x14ac:dyDescent="0.35">
      <c r="A8238" t="s">
        <v>48</v>
      </c>
      <c r="B8238">
        <v>32258704</v>
      </c>
      <c r="C8238">
        <v>1</v>
      </c>
      <c r="E8238" t="str">
        <v>Neukölln</v>
      </c>
      <c r="F8238">
        <v>32258704</v>
      </c>
      <c r="G8238">
        <v>1</v>
      </c>
    </row>
    <row r="8239" spans="1:7" x14ac:dyDescent="0.35">
      <c r="A8239" t="s">
        <v>48</v>
      </c>
      <c r="B8239">
        <v>32281055</v>
      </c>
      <c r="C8239">
        <v>1</v>
      </c>
      <c r="E8239" t="str">
        <v>Neukölln</v>
      </c>
      <c r="F8239">
        <v>32281055</v>
      </c>
      <c r="G8239">
        <v>1</v>
      </c>
    </row>
    <row r="8240" spans="1:7" x14ac:dyDescent="0.35">
      <c r="A8240" t="s">
        <v>48</v>
      </c>
      <c r="B8240">
        <v>32401760</v>
      </c>
      <c r="C8240">
        <v>1</v>
      </c>
      <c r="E8240" t="str">
        <v>Neukölln</v>
      </c>
      <c r="F8240">
        <v>32401760</v>
      </c>
      <c r="G8240">
        <v>1</v>
      </c>
    </row>
    <row r="8241" spans="1:7" x14ac:dyDescent="0.35">
      <c r="A8241" t="s">
        <v>48</v>
      </c>
      <c r="B8241">
        <v>32479956</v>
      </c>
      <c r="C8241">
        <v>1</v>
      </c>
      <c r="E8241" t="str">
        <v>Neukölln</v>
      </c>
      <c r="F8241">
        <v>32479956</v>
      </c>
      <c r="G8241">
        <v>1</v>
      </c>
    </row>
    <row r="8242" spans="1:7" x14ac:dyDescent="0.35">
      <c r="A8242" t="s">
        <v>48</v>
      </c>
      <c r="B8242">
        <v>32503335</v>
      </c>
      <c r="C8242">
        <v>1</v>
      </c>
      <c r="E8242" t="str">
        <v>Neukölln</v>
      </c>
      <c r="F8242">
        <v>32503335</v>
      </c>
      <c r="G8242">
        <v>1</v>
      </c>
    </row>
    <row r="8243" spans="1:7" x14ac:dyDescent="0.35">
      <c r="A8243" t="s">
        <v>48</v>
      </c>
      <c r="B8243">
        <v>32526116</v>
      </c>
      <c r="C8243">
        <v>1</v>
      </c>
      <c r="E8243" t="str">
        <v>Neukölln</v>
      </c>
      <c r="F8243">
        <v>32526116</v>
      </c>
      <c r="G8243">
        <v>1</v>
      </c>
    </row>
    <row r="8244" spans="1:7" x14ac:dyDescent="0.35">
      <c r="A8244" t="s">
        <v>48</v>
      </c>
      <c r="B8244">
        <v>32555978</v>
      </c>
      <c r="C8244">
        <v>1</v>
      </c>
      <c r="E8244" t="str">
        <v>Neukölln</v>
      </c>
      <c r="F8244">
        <v>32555978</v>
      </c>
      <c r="G8244">
        <v>1</v>
      </c>
    </row>
    <row r="8245" spans="1:7" x14ac:dyDescent="0.35">
      <c r="A8245" t="s">
        <v>48</v>
      </c>
      <c r="B8245">
        <v>32739161</v>
      </c>
      <c r="C8245">
        <v>1</v>
      </c>
      <c r="E8245" t="str">
        <v>Neukölln</v>
      </c>
      <c r="F8245">
        <v>32739161</v>
      </c>
      <c r="G8245">
        <v>1</v>
      </c>
    </row>
    <row r="8246" spans="1:7" x14ac:dyDescent="0.35">
      <c r="A8246" t="s">
        <v>48</v>
      </c>
      <c r="B8246">
        <v>32740075</v>
      </c>
      <c r="C8246">
        <v>1</v>
      </c>
      <c r="E8246" t="str">
        <v>Neukölln</v>
      </c>
      <c r="F8246">
        <v>32740075</v>
      </c>
      <c r="G8246">
        <v>1</v>
      </c>
    </row>
    <row r="8247" spans="1:7" x14ac:dyDescent="0.35">
      <c r="A8247" t="s">
        <v>48</v>
      </c>
      <c r="B8247">
        <v>32743333</v>
      </c>
      <c r="C8247">
        <v>1</v>
      </c>
      <c r="E8247" t="str">
        <v>Neukölln</v>
      </c>
      <c r="F8247">
        <v>32743333</v>
      </c>
      <c r="G8247">
        <v>1</v>
      </c>
    </row>
    <row r="8248" spans="1:7" x14ac:dyDescent="0.35">
      <c r="A8248" t="s">
        <v>48</v>
      </c>
      <c r="B8248">
        <v>32809462</v>
      </c>
      <c r="C8248">
        <v>1</v>
      </c>
      <c r="E8248" t="str">
        <v>Neukölln</v>
      </c>
      <c r="F8248">
        <v>32809462</v>
      </c>
      <c r="G8248">
        <v>1</v>
      </c>
    </row>
    <row r="8249" spans="1:7" x14ac:dyDescent="0.35">
      <c r="A8249" t="s">
        <v>48</v>
      </c>
      <c r="B8249">
        <v>32827789</v>
      </c>
      <c r="C8249">
        <v>3</v>
      </c>
      <c r="E8249" t="str">
        <v>Neukölln</v>
      </c>
      <c r="F8249">
        <v>32827789</v>
      </c>
      <c r="G8249">
        <v>3</v>
      </c>
    </row>
    <row r="8250" spans="1:7" x14ac:dyDescent="0.35">
      <c r="A8250" t="s">
        <v>48</v>
      </c>
      <c r="B8250">
        <v>32838295</v>
      </c>
      <c r="C8250">
        <v>1</v>
      </c>
      <c r="E8250" t="str">
        <v>Neukölln</v>
      </c>
      <c r="F8250">
        <v>32838295</v>
      </c>
      <c r="G8250">
        <v>1</v>
      </c>
    </row>
    <row r="8251" spans="1:7" x14ac:dyDescent="0.35">
      <c r="A8251" t="s">
        <v>48</v>
      </c>
      <c r="B8251">
        <v>32851183</v>
      </c>
      <c r="C8251">
        <v>1</v>
      </c>
      <c r="E8251" t="str">
        <v>Neukölln</v>
      </c>
      <c r="F8251">
        <v>32851183</v>
      </c>
      <c r="G8251">
        <v>1</v>
      </c>
    </row>
    <row r="8252" spans="1:7" x14ac:dyDescent="0.35">
      <c r="A8252" t="s">
        <v>48</v>
      </c>
      <c r="B8252">
        <v>32885341</v>
      </c>
      <c r="C8252">
        <v>2</v>
      </c>
      <c r="E8252" t="str">
        <v>Neukölln</v>
      </c>
      <c r="F8252">
        <v>32885341</v>
      </c>
      <c r="G8252">
        <v>2</v>
      </c>
    </row>
    <row r="8253" spans="1:7" x14ac:dyDescent="0.35">
      <c r="A8253" t="s">
        <v>48</v>
      </c>
      <c r="B8253">
        <v>32976710</v>
      </c>
      <c r="C8253">
        <v>1</v>
      </c>
      <c r="E8253" t="str">
        <v>Neukölln</v>
      </c>
      <c r="F8253">
        <v>32976710</v>
      </c>
      <c r="G8253">
        <v>1</v>
      </c>
    </row>
    <row r="8254" spans="1:7" x14ac:dyDescent="0.35">
      <c r="A8254" t="s">
        <v>48</v>
      </c>
      <c r="B8254">
        <v>33117159</v>
      </c>
      <c r="C8254">
        <v>1</v>
      </c>
      <c r="E8254" t="str">
        <v>Neukölln</v>
      </c>
      <c r="F8254">
        <v>33117159</v>
      </c>
      <c r="G8254">
        <v>1</v>
      </c>
    </row>
    <row r="8255" spans="1:7" x14ac:dyDescent="0.35">
      <c r="A8255" t="s">
        <v>48</v>
      </c>
      <c r="B8255">
        <v>33139418</v>
      </c>
      <c r="C8255">
        <v>1</v>
      </c>
      <c r="E8255" t="str">
        <v>Neukölln</v>
      </c>
      <c r="F8255">
        <v>33139418</v>
      </c>
      <c r="G8255">
        <v>1</v>
      </c>
    </row>
    <row r="8256" spans="1:7" x14ac:dyDescent="0.35">
      <c r="A8256" t="s">
        <v>48</v>
      </c>
      <c r="B8256">
        <v>33144827</v>
      </c>
      <c r="C8256">
        <v>1</v>
      </c>
      <c r="E8256" t="str">
        <v>Neukölln</v>
      </c>
      <c r="F8256">
        <v>33144827</v>
      </c>
      <c r="G8256">
        <v>1</v>
      </c>
    </row>
    <row r="8257" spans="1:7" x14ac:dyDescent="0.35">
      <c r="A8257" t="s">
        <v>48</v>
      </c>
      <c r="B8257">
        <v>33212040</v>
      </c>
      <c r="C8257">
        <v>1</v>
      </c>
      <c r="E8257" t="str">
        <v>Neukölln</v>
      </c>
      <c r="F8257">
        <v>33212040</v>
      </c>
      <c r="G8257">
        <v>1</v>
      </c>
    </row>
    <row r="8258" spans="1:7" x14ac:dyDescent="0.35">
      <c r="A8258" t="s">
        <v>48</v>
      </c>
      <c r="B8258">
        <v>33270660</v>
      </c>
      <c r="C8258">
        <v>1</v>
      </c>
      <c r="E8258" t="str">
        <v>Neukölln</v>
      </c>
      <c r="F8258">
        <v>33270660</v>
      </c>
      <c r="G8258">
        <v>1</v>
      </c>
    </row>
    <row r="8259" spans="1:7" x14ac:dyDescent="0.35">
      <c r="A8259" t="s">
        <v>48</v>
      </c>
      <c r="B8259">
        <v>33337866</v>
      </c>
      <c r="C8259">
        <v>1</v>
      </c>
      <c r="E8259" t="str">
        <v>Neukölln</v>
      </c>
      <c r="F8259">
        <v>33337866</v>
      </c>
      <c r="G8259">
        <v>1</v>
      </c>
    </row>
    <row r="8260" spans="1:7" x14ac:dyDescent="0.35">
      <c r="A8260" t="s">
        <v>48</v>
      </c>
      <c r="B8260">
        <v>33345569</v>
      </c>
      <c r="C8260">
        <v>1</v>
      </c>
      <c r="E8260" t="str">
        <v>Neukölln</v>
      </c>
      <c r="F8260">
        <v>33345569</v>
      </c>
      <c r="G8260">
        <v>1</v>
      </c>
    </row>
    <row r="8261" spans="1:7" x14ac:dyDescent="0.35">
      <c r="A8261" t="s">
        <v>48</v>
      </c>
      <c r="B8261">
        <v>33552242</v>
      </c>
      <c r="C8261">
        <v>1</v>
      </c>
      <c r="E8261" t="str">
        <v>Neukölln</v>
      </c>
      <c r="F8261">
        <v>33552242</v>
      </c>
      <c r="G8261">
        <v>1</v>
      </c>
    </row>
    <row r="8262" spans="1:7" x14ac:dyDescent="0.35">
      <c r="A8262" t="s">
        <v>48</v>
      </c>
      <c r="B8262">
        <v>33708568</v>
      </c>
      <c r="C8262">
        <v>1</v>
      </c>
      <c r="E8262" t="str">
        <v>Neukölln</v>
      </c>
      <c r="F8262">
        <v>33708568</v>
      </c>
      <c r="G8262">
        <v>1</v>
      </c>
    </row>
    <row r="8263" spans="1:7" x14ac:dyDescent="0.35">
      <c r="A8263" t="s">
        <v>48</v>
      </c>
      <c r="B8263">
        <v>33889327</v>
      </c>
      <c r="C8263">
        <v>1</v>
      </c>
      <c r="E8263" t="str">
        <v>Neukölln</v>
      </c>
      <c r="F8263">
        <v>33889327</v>
      </c>
      <c r="G8263">
        <v>1</v>
      </c>
    </row>
    <row r="8264" spans="1:7" x14ac:dyDescent="0.35">
      <c r="A8264" t="s">
        <v>48</v>
      </c>
      <c r="B8264">
        <v>33965000</v>
      </c>
      <c r="C8264">
        <v>1</v>
      </c>
      <c r="E8264" t="str">
        <v>Neukölln</v>
      </c>
      <c r="F8264">
        <v>33965000</v>
      </c>
      <c r="G8264">
        <v>1</v>
      </c>
    </row>
    <row r="8265" spans="1:7" x14ac:dyDescent="0.35">
      <c r="A8265" t="s">
        <v>48</v>
      </c>
      <c r="B8265">
        <v>34361673</v>
      </c>
      <c r="C8265">
        <v>1</v>
      </c>
      <c r="E8265" t="str">
        <v>Neukölln</v>
      </c>
      <c r="F8265">
        <v>34361673</v>
      </c>
      <c r="G8265">
        <v>1</v>
      </c>
    </row>
    <row r="8266" spans="1:7" x14ac:dyDescent="0.35">
      <c r="A8266" t="s">
        <v>48</v>
      </c>
      <c r="B8266">
        <v>34568948</v>
      </c>
      <c r="C8266">
        <v>1</v>
      </c>
      <c r="E8266" t="str">
        <v>Neukölln</v>
      </c>
      <c r="F8266">
        <v>34568948</v>
      </c>
      <c r="G8266">
        <v>1</v>
      </c>
    </row>
    <row r="8267" spans="1:7" x14ac:dyDescent="0.35">
      <c r="A8267" t="s">
        <v>48</v>
      </c>
      <c r="B8267">
        <v>34797363</v>
      </c>
      <c r="C8267">
        <v>1</v>
      </c>
      <c r="E8267" t="str">
        <v>Neukölln</v>
      </c>
      <c r="F8267">
        <v>34797363</v>
      </c>
      <c r="G8267">
        <v>1</v>
      </c>
    </row>
    <row r="8268" spans="1:7" x14ac:dyDescent="0.35">
      <c r="A8268" t="s">
        <v>48</v>
      </c>
      <c r="B8268">
        <v>34821755</v>
      </c>
      <c r="C8268">
        <v>1</v>
      </c>
      <c r="E8268" t="str">
        <v>Neukölln</v>
      </c>
      <c r="F8268">
        <v>34821755</v>
      </c>
      <c r="G8268">
        <v>1</v>
      </c>
    </row>
    <row r="8269" spans="1:7" x14ac:dyDescent="0.35">
      <c r="A8269" t="s">
        <v>48</v>
      </c>
      <c r="B8269">
        <v>34846299</v>
      </c>
      <c r="C8269">
        <v>2</v>
      </c>
      <c r="E8269" t="str">
        <v>Neukölln</v>
      </c>
      <c r="F8269">
        <v>34846299</v>
      </c>
      <c r="G8269">
        <v>2</v>
      </c>
    </row>
    <row r="8270" spans="1:7" x14ac:dyDescent="0.35">
      <c r="A8270" t="s">
        <v>48</v>
      </c>
      <c r="B8270">
        <v>34914724</v>
      </c>
      <c r="C8270">
        <v>1</v>
      </c>
      <c r="E8270" t="str">
        <v>Neukölln</v>
      </c>
      <c r="F8270">
        <v>34914724</v>
      </c>
      <c r="G8270">
        <v>1</v>
      </c>
    </row>
    <row r="8271" spans="1:7" x14ac:dyDescent="0.35">
      <c r="A8271" t="s">
        <v>48</v>
      </c>
      <c r="B8271">
        <v>35087981</v>
      </c>
      <c r="C8271">
        <v>1</v>
      </c>
      <c r="E8271" t="str">
        <v>Neukölln</v>
      </c>
      <c r="F8271">
        <v>35087981</v>
      </c>
      <c r="G8271">
        <v>1</v>
      </c>
    </row>
    <row r="8272" spans="1:7" x14ac:dyDescent="0.35">
      <c r="A8272" t="s">
        <v>48</v>
      </c>
      <c r="B8272">
        <v>35121227</v>
      </c>
      <c r="C8272">
        <v>1</v>
      </c>
      <c r="E8272" t="str">
        <v>Neukölln</v>
      </c>
      <c r="F8272">
        <v>35121227</v>
      </c>
      <c r="G8272">
        <v>1</v>
      </c>
    </row>
    <row r="8273" spans="1:7" x14ac:dyDescent="0.35">
      <c r="A8273" t="s">
        <v>48</v>
      </c>
      <c r="B8273">
        <v>35123699</v>
      </c>
      <c r="C8273">
        <v>2</v>
      </c>
      <c r="E8273" t="str">
        <v>Neukölln</v>
      </c>
      <c r="F8273">
        <v>35123699</v>
      </c>
      <c r="G8273">
        <v>2</v>
      </c>
    </row>
    <row r="8274" spans="1:7" x14ac:dyDescent="0.35">
      <c r="A8274" t="s">
        <v>48</v>
      </c>
      <c r="B8274">
        <v>35130445</v>
      </c>
      <c r="C8274">
        <v>1</v>
      </c>
      <c r="E8274" t="str">
        <v>Neukölln</v>
      </c>
      <c r="F8274">
        <v>35130445</v>
      </c>
      <c r="G8274">
        <v>1</v>
      </c>
    </row>
    <row r="8275" spans="1:7" x14ac:dyDescent="0.35">
      <c r="A8275" t="s">
        <v>48</v>
      </c>
      <c r="B8275">
        <v>35141127</v>
      </c>
      <c r="C8275">
        <v>1</v>
      </c>
      <c r="E8275" t="str">
        <v>Neukölln</v>
      </c>
      <c r="F8275">
        <v>35141127</v>
      </c>
      <c r="G8275">
        <v>1</v>
      </c>
    </row>
    <row r="8276" spans="1:7" x14ac:dyDescent="0.35">
      <c r="A8276" t="s">
        <v>48</v>
      </c>
      <c r="B8276">
        <v>35187384</v>
      </c>
      <c r="C8276">
        <v>1</v>
      </c>
      <c r="E8276" t="str">
        <v>Neukölln</v>
      </c>
      <c r="F8276">
        <v>35187384</v>
      </c>
      <c r="G8276">
        <v>1</v>
      </c>
    </row>
    <row r="8277" spans="1:7" x14ac:dyDescent="0.35">
      <c r="A8277" t="s">
        <v>48</v>
      </c>
      <c r="B8277">
        <v>35208173</v>
      </c>
      <c r="C8277">
        <v>1</v>
      </c>
      <c r="E8277" t="str">
        <v>Neukölln</v>
      </c>
      <c r="F8277">
        <v>35208173</v>
      </c>
      <c r="G8277">
        <v>1</v>
      </c>
    </row>
    <row r="8278" spans="1:7" x14ac:dyDescent="0.35">
      <c r="A8278" t="s">
        <v>48</v>
      </c>
      <c r="B8278">
        <v>35366599</v>
      </c>
      <c r="C8278">
        <v>1</v>
      </c>
      <c r="E8278" t="str">
        <v>Neukölln</v>
      </c>
      <c r="F8278">
        <v>35366599</v>
      </c>
      <c r="G8278">
        <v>1</v>
      </c>
    </row>
    <row r="8279" spans="1:7" x14ac:dyDescent="0.35">
      <c r="A8279" t="s">
        <v>48</v>
      </c>
      <c r="B8279">
        <v>35373901</v>
      </c>
      <c r="C8279">
        <v>1</v>
      </c>
      <c r="E8279" t="str">
        <v>Neukölln</v>
      </c>
      <c r="F8279">
        <v>35373901</v>
      </c>
      <c r="G8279">
        <v>1</v>
      </c>
    </row>
    <row r="8280" spans="1:7" x14ac:dyDescent="0.35">
      <c r="A8280" t="s">
        <v>48</v>
      </c>
      <c r="B8280">
        <v>35401695</v>
      </c>
      <c r="C8280">
        <v>1</v>
      </c>
      <c r="E8280" t="str">
        <v>Neukölln</v>
      </c>
      <c r="F8280">
        <v>35401695</v>
      </c>
      <c r="G8280">
        <v>1</v>
      </c>
    </row>
    <row r="8281" spans="1:7" x14ac:dyDescent="0.35">
      <c r="A8281" t="s">
        <v>48</v>
      </c>
      <c r="B8281">
        <v>35413428</v>
      </c>
      <c r="C8281">
        <v>1</v>
      </c>
      <c r="E8281" t="str">
        <v>Neukölln</v>
      </c>
      <c r="F8281">
        <v>35413428</v>
      </c>
      <c r="G8281">
        <v>1</v>
      </c>
    </row>
    <row r="8282" spans="1:7" x14ac:dyDescent="0.35">
      <c r="A8282" t="s">
        <v>48</v>
      </c>
      <c r="B8282">
        <v>35493372</v>
      </c>
      <c r="C8282">
        <v>1</v>
      </c>
      <c r="E8282" t="str">
        <v>Neukölln</v>
      </c>
      <c r="F8282">
        <v>35493372</v>
      </c>
      <c r="G8282">
        <v>1</v>
      </c>
    </row>
    <row r="8283" spans="1:7" x14ac:dyDescent="0.35">
      <c r="A8283" t="s">
        <v>48</v>
      </c>
      <c r="B8283">
        <v>35612256</v>
      </c>
      <c r="C8283">
        <v>1</v>
      </c>
      <c r="E8283" t="str">
        <v>Neukölln</v>
      </c>
      <c r="F8283">
        <v>35612256</v>
      </c>
      <c r="G8283">
        <v>1</v>
      </c>
    </row>
    <row r="8284" spans="1:7" x14ac:dyDescent="0.35">
      <c r="A8284" t="s">
        <v>48</v>
      </c>
      <c r="B8284">
        <v>35807107</v>
      </c>
      <c r="C8284">
        <v>1</v>
      </c>
      <c r="E8284" t="str">
        <v>Neukölln</v>
      </c>
      <c r="F8284">
        <v>35807107</v>
      </c>
      <c r="G8284">
        <v>1</v>
      </c>
    </row>
    <row r="8285" spans="1:7" x14ac:dyDescent="0.35">
      <c r="A8285" t="s">
        <v>48</v>
      </c>
      <c r="B8285">
        <v>35848962</v>
      </c>
      <c r="C8285">
        <v>1</v>
      </c>
      <c r="E8285" t="str">
        <v>Neukölln</v>
      </c>
      <c r="F8285">
        <v>35848962</v>
      </c>
      <c r="G8285">
        <v>1</v>
      </c>
    </row>
    <row r="8286" spans="1:7" x14ac:dyDescent="0.35">
      <c r="A8286" t="s">
        <v>48</v>
      </c>
      <c r="B8286">
        <v>35883283</v>
      </c>
      <c r="C8286">
        <v>1</v>
      </c>
      <c r="E8286" t="str">
        <v>Neukölln</v>
      </c>
      <c r="F8286">
        <v>35883283</v>
      </c>
      <c r="G8286">
        <v>1</v>
      </c>
    </row>
    <row r="8287" spans="1:7" x14ac:dyDescent="0.35">
      <c r="A8287" t="s">
        <v>48</v>
      </c>
      <c r="B8287">
        <v>36018558</v>
      </c>
      <c r="C8287">
        <v>1</v>
      </c>
      <c r="E8287" t="str">
        <v>Neukölln</v>
      </c>
      <c r="F8287">
        <v>36018558</v>
      </c>
      <c r="G8287">
        <v>1</v>
      </c>
    </row>
    <row r="8288" spans="1:7" x14ac:dyDescent="0.35">
      <c r="A8288" t="s">
        <v>48</v>
      </c>
      <c r="B8288">
        <v>36027840</v>
      </c>
      <c r="C8288">
        <v>1</v>
      </c>
      <c r="E8288" t="str">
        <v>Neukölln</v>
      </c>
      <c r="F8288">
        <v>36027840</v>
      </c>
      <c r="G8288">
        <v>1</v>
      </c>
    </row>
    <row r="8289" spans="1:7" x14ac:dyDescent="0.35">
      <c r="A8289" t="s">
        <v>48</v>
      </c>
      <c r="B8289">
        <v>36228447</v>
      </c>
      <c r="C8289">
        <v>1</v>
      </c>
      <c r="E8289" t="str">
        <v>Neukölln</v>
      </c>
      <c r="F8289">
        <v>36228447</v>
      </c>
      <c r="G8289">
        <v>1</v>
      </c>
    </row>
    <row r="8290" spans="1:7" x14ac:dyDescent="0.35">
      <c r="A8290" t="s">
        <v>48</v>
      </c>
      <c r="B8290">
        <v>36258305</v>
      </c>
      <c r="C8290">
        <v>1</v>
      </c>
      <c r="E8290" t="str">
        <v>Neukölln</v>
      </c>
      <c r="F8290">
        <v>36258305</v>
      </c>
      <c r="G8290">
        <v>1</v>
      </c>
    </row>
    <row r="8291" spans="1:7" x14ac:dyDescent="0.35">
      <c r="A8291" t="s">
        <v>48</v>
      </c>
      <c r="B8291">
        <v>36439690</v>
      </c>
      <c r="C8291">
        <v>1</v>
      </c>
      <c r="E8291" t="str">
        <v>Neukölln</v>
      </c>
      <c r="F8291">
        <v>36439690</v>
      </c>
      <c r="G8291">
        <v>1</v>
      </c>
    </row>
    <row r="8292" spans="1:7" x14ac:dyDescent="0.35">
      <c r="A8292" t="s">
        <v>48</v>
      </c>
      <c r="B8292">
        <v>36506009</v>
      </c>
      <c r="C8292">
        <v>1</v>
      </c>
      <c r="E8292" t="str">
        <v>Neukölln</v>
      </c>
      <c r="F8292">
        <v>36506009</v>
      </c>
      <c r="G8292">
        <v>1</v>
      </c>
    </row>
    <row r="8293" spans="1:7" x14ac:dyDescent="0.35">
      <c r="A8293" t="s">
        <v>48</v>
      </c>
      <c r="B8293">
        <v>36516684</v>
      </c>
      <c r="C8293">
        <v>1</v>
      </c>
      <c r="E8293" t="str">
        <v>Neukölln</v>
      </c>
      <c r="F8293">
        <v>36516684</v>
      </c>
      <c r="G8293">
        <v>1</v>
      </c>
    </row>
    <row r="8294" spans="1:7" x14ac:dyDescent="0.35">
      <c r="A8294" t="s">
        <v>48</v>
      </c>
      <c r="B8294">
        <v>36566721</v>
      </c>
      <c r="C8294">
        <v>1</v>
      </c>
      <c r="E8294" t="str">
        <v>Neukölln</v>
      </c>
      <c r="F8294">
        <v>36566721</v>
      </c>
      <c r="G8294">
        <v>1</v>
      </c>
    </row>
    <row r="8295" spans="1:7" x14ac:dyDescent="0.35">
      <c r="A8295" t="s">
        <v>48</v>
      </c>
      <c r="B8295">
        <v>36722593</v>
      </c>
      <c r="C8295">
        <v>1</v>
      </c>
      <c r="E8295" t="str">
        <v>Neukölln</v>
      </c>
      <c r="F8295">
        <v>36722593</v>
      </c>
      <c r="G8295">
        <v>1</v>
      </c>
    </row>
    <row r="8296" spans="1:7" x14ac:dyDescent="0.35">
      <c r="A8296" t="s">
        <v>48</v>
      </c>
      <c r="B8296">
        <v>36736480</v>
      </c>
      <c r="C8296">
        <v>1</v>
      </c>
      <c r="E8296" t="str">
        <v>Neukölln</v>
      </c>
      <c r="F8296">
        <v>36736480</v>
      </c>
      <c r="G8296">
        <v>1</v>
      </c>
    </row>
    <row r="8297" spans="1:7" x14ac:dyDescent="0.35">
      <c r="A8297" t="s">
        <v>48</v>
      </c>
      <c r="B8297">
        <v>37023088</v>
      </c>
      <c r="C8297">
        <v>1</v>
      </c>
      <c r="E8297" t="str">
        <v>Neukölln</v>
      </c>
      <c r="F8297">
        <v>37023088</v>
      </c>
      <c r="G8297">
        <v>1</v>
      </c>
    </row>
    <row r="8298" spans="1:7" x14ac:dyDescent="0.35">
      <c r="A8298" t="s">
        <v>48</v>
      </c>
      <c r="B8298">
        <v>37126067</v>
      </c>
      <c r="C8298">
        <v>1</v>
      </c>
      <c r="E8298" t="str">
        <v>Neukölln</v>
      </c>
      <c r="F8298">
        <v>37126067</v>
      </c>
      <c r="G8298">
        <v>1</v>
      </c>
    </row>
    <row r="8299" spans="1:7" x14ac:dyDescent="0.35">
      <c r="A8299" t="s">
        <v>48</v>
      </c>
      <c r="B8299">
        <v>37211535</v>
      </c>
      <c r="C8299">
        <v>1</v>
      </c>
      <c r="E8299" t="str">
        <v>Neukölln</v>
      </c>
      <c r="F8299">
        <v>37211535</v>
      </c>
      <c r="G8299">
        <v>1</v>
      </c>
    </row>
    <row r="8300" spans="1:7" x14ac:dyDescent="0.35">
      <c r="A8300" t="s">
        <v>48</v>
      </c>
      <c r="B8300">
        <v>37252864</v>
      </c>
      <c r="C8300">
        <v>1</v>
      </c>
      <c r="E8300" t="str">
        <v>Neukölln</v>
      </c>
      <c r="F8300">
        <v>37252864</v>
      </c>
      <c r="G8300">
        <v>1</v>
      </c>
    </row>
    <row r="8301" spans="1:7" x14ac:dyDescent="0.35">
      <c r="A8301" t="s">
        <v>48</v>
      </c>
      <c r="B8301">
        <v>37493694</v>
      </c>
      <c r="C8301">
        <v>1</v>
      </c>
      <c r="E8301" t="str">
        <v>Neukölln</v>
      </c>
      <c r="F8301">
        <v>37493694</v>
      </c>
      <c r="G8301">
        <v>1</v>
      </c>
    </row>
    <row r="8302" spans="1:7" x14ac:dyDescent="0.35">
      <c r="A8302" t="s">
        <v>48</v>
      </c>
      <c r="B8302">
        <v>37565095</v>
      </c>
      <c r="C8302">
        <v>1</v>
      </c>
      <c r="E8302" t="str">
        <v>Neukölln</v>
      </c>
      <c r="F8302">
        <v>37565095</v>
      </c>
      <c r="G8302">
        <v>1</v>
      </c>
    </row>
    <row r="8303" spans="1:7" x14ac:dyDescent="0.35">
      <c r="A8303" t="s">
        <v>48</v>
      </c>
      <c r="B8303">
        <v>37580772</v>
      </c>
      <c r="C8303">
        <v>1</v>
      </c>
      <c r="E8303" t="str">
        <v>Neukölln</v>
      </c>
      <c r="F8303">
        <v>37580772</v>
      </c>
      <c r="G8303">
        <v>1</v>
      </c>
    </row>
    <row r="8304" spans="1:7" x14ac:dyDescent="0.35">
      <c r="A8304" t="s">
        <v>48</v>
      </c>
      <c r="B8304">
        <v>37597432</v>
      </c>
      <c r="C8304">
        <v>1</v>
      </c>
      <c r="E8304" t="str">
        <v>Neukölln</v>
      </c>
      <c r="F8304">
        <v>37597432</v>
      </c>
      <c r="G8304">
        <v>1</v>
      </c>
    </row>
    <row r="8305" spans="1:7" x14ac:dyDescent="0.35">
      <c r="A8305" t="s">
        <v>48</v>
      </c>
      <c r="B8305">
        <v>37651975</v>
      </c>
      <c r="C8305">
        <v>1</v>
      </c>
      <c r="E8305" t="str">
        <v>Neukölln</v>
      </c>
      <c r="F8305">
        <v>37651975</v>
      </c>
      <c r="G8305">
        <v>1</v>
      </c>
    </row>
    <row r="8306" spans="1:7" x14ac:dyDescent="0.35">
      <c r="A8306" t="s">
        <v>48</v>
      </c>
      <c r="B8306">
        <v>37653325</v>
      </c>
      <c r="C8306">
        <v>1</v>
      </c>
      <c r="E8306" t="str">
        <v>Neukölln</v>
      </c>
      <c r="F8306">
        <v>37653325</v>
      </c>
      <c r="G8306">
        <v>1</v>
      </c>
    </row>
    <row r="8307" spans="1:7" x14ac:dyDescent="0.35">
      <c r="A8307" t="s">
        <v>48</v>
      </c>
      <c r="B8307">
        <v>37775485</v>
      </c>
      <c r="C8307">
        <v>1</v>
      </c>
      <c r="E8307" t="str">
        <v>Neukölln</v>
      </c>
      <c r="F8307">
        <v>37775485</v>
      </c>
      <c r="G8307">
        <v>1</v>
      </c>
    </row>
    <row r="8308" spans="1:7" x14ac:dyDescent="0.35">
      <c r="A8308" t="s">
        <v>48</v>
      </c>
      <c r="B8308">
        <v>37806972</v>
      </c>
      <c r="C8308">
        <v>1</v>
      </c>
      <c r="E8308" t="str">
        <v>Neukölln</v>
      </c>
      <c r="F8308">
        <v>37806972</v>
      </c>
      <c r="G8308">
        <v>1</v>
      </c>
    </row>
    <row r="8309" spans="1:7" x14ac:dyDescent="0.35">
      <c r="A8309" t="s">
        <v>48</v>
      </c>
      <c r="B8309">
        <v>37870046</v>
      </c>
      <c r="C8309">
        <v>2</v>
      </c>
      <c r="E8309" t="str">
        <v>Neukölln</v>
      </c>
      <c r="F8309">
        <v>37870046</v>
      </c>
      <c r="G8309">
        <v>2</v>
      </c>
    </row>
    <row r="8310" spans="1:7" x14ac:dyDescent="0.35">
      <c r="A8310" t="s">
        <v>48</v>
      </c>
      <c r="B8310">
        <v>37885809</v>
      </c>
      <c r="C8310">
        <v>1</v>
      </c>
      <c r="E8310" t="str">
        <v>Neukölln</v>
      </c>
      <c r="F8310">
        <v>37885809</v>
      </c>
      <c r="G8310">
        <v>1</v>
      </c>
    </row>
    <row r="8311" spans="1:7" x14ac:dyDescent="0.35">
      <c r="A8311" t="s">
        <v>48</v>
      </c>
      <c r="B8311">
        <v>38029953</v>
      </c>
      <c r="C8311">
        <v>1</v>
      </c>
      <c r="E8311" t="str">
        <v>Neukölln</v>
      </c>
      <c r="F8311">
        <v>38029953</v>
      </c>
      <c r="G8311">
        <v>1</v>
      </c>
    </row>
    <row r="8312" spans="1:7" x14ac:dyDescent="0.35">
      <c r="A8312" t="s">
        <v>48</v>
      </c>
      <c r="B8312">
        <v>38143966</v>
      </c>
      <c r="C8312">
        <v>1</v>
      </c>
      <c r="E8312" t="str">
        <v>Neukölln</v>
      </c>
      <c r="F8312">
        <v>38143966</v>
      </c>
      <c r="G8312">
        <v>1</v>
      </c>
    </row>
    <row r="8313" spans="1:7" x14ac:dyDescent="0.35">
      <c r="A8313" t="s">
        <v>48</v>
      </c>
      <c r="B8313">
        <v>38239738</v>
      </c>
      <c r="C8313">
        <v>1</v>
      </c>
      <c r="E8313" t="str">
        <v>Neukölln</v>
      </c>
      <c r="F8313">
        <v>38239738</v>
      </c>
      <c r="G8313">
        <v>1</v>
      </c>
    </row>
    <row r="8314" spans="1:7" x14ac:dyDescent="0.35">
      <c r="A8314" t="s">
        <v>48</v>
      </c>
      <c r="B8314">
        <v>38310343</v>
      </c>
      <c r="C8314">
        <v>1</v>
      </c>
      <c r="E8314" t="str">
        <v>Neukölln</v>
      </c>
      <c r="F8314">
        <v>38310343</v>
      </c>
      <c r="G8314">
        <v>1</v>
      </c>
    </row>
    <row r="8315" spans="1:7" x14ac:dyDescent="0.35">
      <c r="A8315" t="s">
        <v>48</v>
      </c>
      <c r="B8315">
        <v>38354990</v>
      </c>
      <c r="C8315">
        <v>1</v>
      </c>
      <c r="E8315" t="str">
        <v>Neukölln</v>
      </c>
      <c r="F8315">
        <v>38354990</v>
      </c>
      <c r="G8315">
        <v>1</v>
      </c>
    </row>
    <row r="8316" spans="1:7" x14ac:dyDescent="0.35">
      <c r="A8316" t="s">
        <v>48</v>
      </c>
      <c r="B8316">
        <v>38382948</v>
      </c>
      <c r="C8316">
        <v>1</v>
      </c>
      <c r="E8316" t="str">
        <v>Neukölln</v>
      </c>
      <c r="F8316">
        <v>38382948</v>
      </c>
      <c r="G8316">
        <v>1</v>
      </c>
    </row>
    <row r="8317" spans="1:7" x14ac:dyDescent="0.35">
      <c r="A8317" t="s">
        <v>48</v>
      </c>
      <c r="B8317">
        <v>38593904</v>
      </c>
      <c r="C8317">
        <v>1</v>
      </c>
      <c r="E8317" t="str">
        <v>Neukölln</v>
      </c>
      <c r="F8317">
        <v>38593904</v>
      </c>
      <c r="G8317">
        <v>1</v>
      </c>
    </row>
    <row r="8318" spans="1:7" x14ac:dyDescent="0.35">
      <c r="A8318" t="s">
        <v>48</v>
      </c>
      <c r="B8318">
        <v>38783931</v>
      </c>
      <c r="C8318">
        <v>1</v>
      </c>
      <c r="E8318" t="str">
        <v>Neukölln</v>
      </c>
      <c r="F8318">
        <v>38783931</v>
      </c>
      <c r="G8318">
        <v>1</v>
      </c>
    </row>
    <row r="8319" spans="1:7" x14ac:dyDescent="0.35">
      <c r="A8319" t="s">
        <v>48</v>
      </c>
      <c r="B8319">
        <v>38901699</v>
      </c>
      <c r="C8319">
        <v>1</v>
      </c>
      <c r="E8319" t="str">
        <v>Neukölln</v>
      </c>
      <c r="F8319">
        <v>38901699</v>
      </c>
      <c r="G8319">
        <v>1</v>
      </c>
    </row>
    <row r="8320" spans="1:7" x14ac:dyDescent="0.35">
      <c r="A8320" t="s">
        <v>48</v>
      </c>
      <c r="B8320">
        <v>39032040</v>
      </c>
      <c r="C8320">
        <v>1</v>
      </c>
      <c r="E8320" t="str">
        <v>Neukölln</v>
      </c>
      <c r="F8320">
        <v>39032040</v>
      </c>
      <c r="G8320">
        <v>1</v>
      </c>
    </row>
    <row r="8321" spans="1:7" x14ac:dyDescent="0.35">
      <c r="A8321" t="s">
        <v>48</v>
      </c>
      <c r="B8321">
        <v>39069560</v>
      </c>
      <c r="C8321">
        <v>1</v>
      </c>
      <c r="E8321" t="str">
        <v>Neukölln</v>
      </c>
      <c r="F8321">
        <v>39069560</v>
      </c>
      <c r="G8321">
        <v>1</v>
      </c>
    </row>
    <row r="8322" spans="1:7" x14ac:dyDescent="0.35">
      <c r="A8322" t="s">
        <v>48</v>
      </c>
      <c r="B8322">
        <v>39234166</v>
      </c>
      <c r="C8322">
        <v>1</v>
      </c>
      <c r="E8322" t="str">
        <v>Neukölln</v>
      </c>
      <c r="F8322">
        <v>39234166</v>
      </c>
      <c r="G8322">
        <v>1</v>
      </c>
    </row>
    <row r="8323" spans="1:7" x14ac:dyDescent="0.35">
      <c r="A8323" t="s">
        <v>48</v>
      </c>
      <c r="B8323">
        <v>39234951</v>
      </c>
      <c r="C8323">
        <v>2</v>
      </c>
      <c r="E8323" t="str">
        <v>Neukölln</v>
      </c>
      <c r="F8323">
        <v>39234951</v>
      </c>
      <c r="G8323">
        <v>2</v>
      </c>
    </row>
    <row r="8324" spans="1:7" x14ac:dyDescent="0.35">
      <c r="A8324" t="s">
        <v>48</v>
      </c>
      <c r="B8324">
        <v>39307949</v>
      </c>
      <c r="C8324">
        <v>1</v>
      </c>
      <c r="E8324" t="str">
        <v>Neukölln</v>
      </c>
      <c r="F8324">
        <v>39307949</v>
      </c>
      <c r="G8324">
        <v>1</v>
      </c>
    </row>
    <row r="8325" spans="1:7" x14ac:dyDescent="0.35">
      <c r="A8325" t="s">
        <v>48</v>
      </c>
      <c r="B8325">
        <v>39329197</v>
      </c>
      <c r="C8325">
        <v>1</v>
      </c>
      <c r="E8325" t="str">
        <v>Neukölln</v>
      </c>
      <c r="F8325">
        <v>39329197</v>
      </c>
      <c r="G8325">
        <v>1</v>
      </c>
    </row>
    <row r="8326" spans="1:7" x14ac:dyDescent="0.35">
      <c r="A8326" t="s">
        <v>48</v>
      </c>
      <c r="B8326">
        <v>39330756</v>
      </c>
      <c r="C8326">
        <v>1</v>
      </c>
      <c r="E8326" t="str">
        <v>Neukölln</v>
      </c>
      <c r="F8326">
        <v>39330756</v>
      </c>
      <c r="G8326">
        <v>1</v>
      </c>
    </row>
    <row r="8327" spans="1:7" x14ac:dyDescent="0.35">
      <c r="A8327" t="s">
        <v>48</v>
      </c>
      <c r="B8327">
        <v>39441317</v>
      </c>
      <c r="C8327">
        <v>1</v>
      </c>
      <c r="E8327" t="str">
        <v>Neukölln</v>
      </c>
      <c r="F8327">
        <v>39441317</v>
      </c>
      <c r="G8327">
        <v>1</v>
      </c>
    </row>
    <row r="8328" spans="1:7" x14ac:dyDescent="0.35">
      <c r="A8328" t="s">
        <v>48</v>
      </c>
      <c r="B8328">
        <v>39453205</v>
      </c>
      <c r="C8328">
        <v>3</v>
      </c>
      <c r="E8328" t="str">
        <v>Neukölln</v>
      </c>
      <c r="F8328">
        <v>39453205</v>
      </c>
      <c r="G8328">
        <v>3</v>
      </c>
    </row>
    <row r="8329" spans="1:7" x14ac:dyDescent="0.35">
      <c r="A8329" t="s">
        <v>48</v>
      </c>
      <c r="B8329">
        <v>39571746</v>
      </c>
      <c r="C8329">
        <v>1</v>
      </c>
      <c r="E8329" t="str">
        <v>Neukölln</v>
      </c>
      <c r="F8329">
        <v>39571746</v>
      </c>
      <c r="G8329">
        <v>1</v>
      </c>
    </row>
    <row r="8330" spans="1:7" x14ac:dyDescent="0.35">
      <c r="A8330" t="s">
        <v>48</v>
      </c>
      <c r="B8330">
        <v>39585755</v>
      </c>
      <c r="C8330">
        <v>1</v>
      </c>
      <c r="E8330" t="str">
        <v>Neukölln</v>
      </c>
      <c r="F8330">
        <v>39585755</v>
      </c>
      <c r="G8330">
        <v>1</v>
      </c>
    </row>
    <row r="8331" spans="1:7" x14ac:dyDescent="0.35">
      <c r="A8331" t="s">
        <v>48</v>
      </c>
      <c r="B8331">
        <v>39695109</v>
      </c>
      <c r="C8331">
        <v>1</v>
      </c>
      <c r="E8331" t="str">
        <v>Neukölln</v>
      </c>
      <c r="F8331">
        <v>39695109</v>
      </c>
      <c r="G8331">
        <v>1</v>
      </c>
    </row>
    <row r="8332" spans="1:7" x14ac:dyDescent="0.35">
      <c r="A8332" t="s">
        <v>48</v>
      </c>
      <c r="B8332">
        <v>39820114</v>
      </c>
      <c r="C8332">
        <v>1</v>
      </c>
      <c r="E8332" t="str">
        <v>Neukölln</v>
      </c>
      <c r="F8332">
        <v>39820114</v>
      </c>
      <c r="G8332">
        <v>1</v>
      </c>
    </row>
    <row r="8333" spans="1:7" x14ac:dyDescent="0.35">
      <c r="A8333" t="s">
        <v>48</v>
      </c>
      <c r="B8333">
        <v>39830360</v>
      </c>
      <c r="C8333">
        <v>1</v>
      </c>
      <c r="E8333" t="str">
        <v>Neukölln</v>
      </c>
      <c r="F8333">
        <v>39830360</v>
      </c>
      <c r="G8333">
        <v>1</v>
      </c>
    </row>
    <row r="8334" spans="1:7" x14ac:dyDescent="0.35">
      <c r="A8334" t="s">
        <v>48</v>
      </c>
      <c r="B8334">
        <v>39906892</v>
      </c>
      <c r="C8334">
        <v>1</v>
      </c>
      <c r="E8334" t="str">
        <v>Neukölln</v>
      </c>
      <c r="F8334">
        <v>39906892</v>
      </c>
      <c r="G8334">
        <v>1</v>
      </c>
    </row>
    <row r="8335" spans="1:7" x14ac:dyDescent="0.35">
      <c r="A8335" t="s">
        <v>48</v>
      </c>
      <c r="B8335">
        <v>39924091</v>
      </c>
      <c r="C8335">
        <v>1</v>
      </c>
      <c r="E8335" t="str">
        <v>Neukölln</v>
      </c>
      <c r="F8335">
        <v>39924091</v>
      </c>
      <c r="G8335">
        <v>1</v>
      </c>
    </row>
    <row r="8336" spans="1:7" x14ac:dyDescent="0.35">
      <c r="A8336" t="s">
        <v>48</v>
      </c>
      <c r="B8336">
        <v>39960409</v>
      </c>
      <c r="C8336">
        <v>1</v>
      </c>
      <c r="E8336" t="str">
        <v>Neukölln</v>
      </c>
      <c r="F8336">
        <v>39960409</v>
      </c>
      <c r="G8336">
        <v>1</v>
      </c>
    </row>
    <row r="8337" spans="1:7" x14ac:dyDescent="0.35">
      <c r="A8337" t="s">
        <v>48</v>
      </c>
      <c r="B8337">
        <v>39995139</v>
      </c>
      <c r="C8337">
        <v>1</v>
      </c>
      <c r="E8337" t="str">
        <v>Neukölln</v>
      </c>
      <c r="F8337">
        <v>39995139</v>
      </c>
      <c r="G8337">
        <v>1</v>
      </c>
    </row>
    <row r="8338" spans="1:7" x14ac:dyDescent="0.35">
      <c r="A8338" t="s">
        <v>48</v>
      </c>
      <c r="B8338">
        <v>39996875</v>
      </c>
      <c r="C8338">
        <v>1</v>
      </c>
      <c r="E8338" t="str">
        <v>Neukölln</v>
      </c>
      <c r="F8338">
        <v>39996875</v>
      </c>
      <c r="G8338">
        <v>1</v>
      </c>
    </row>
    <row r="8339" spans="1:7" x14ac:dyDescent="0.35">
      <c r="A8339" t="s">
        <v>48</v>
      </c>
      <c r="B8339">
        <v>40021867</v>
      </c>
      <c r="C8339">
        <v>1</v>
      </c>
      <c r="E8339" t="str">
        <v>Neukölln</v>
      </c>
      <c r="F8339">
        <v>40021867</v>
      </c>
      <c r="G8339">
        <v>1</v>
      </c>
    </row>
    <row r="8340" spans="1:7" x14ac:dyDescent="0.35">
      <c r="A8340" t="s">
        <v>48</v>
      </c>
      <c r="B8340">
        <v>40116408</v>
      </c>
      <c r="C8340">
        <v>1</v>
      </c>
      <c r="E8340" t="str">
        <v>Neukölln</v>
      </c>
      <c r="F8340">
        <v>40116408</v>
      </c>
      <c r="G8340">
        <v>1</v>
      </c>
    </row>
    <row r="8341" spans="1:7" x14ac:dyDescent="0.35">
      <c r="A8341" t="s">
        <v>48</v>
      </c>
      <c r="B8341">
        <v>40141747</v>
      </c>
      <c r="C8341">
        <v>1</v>
      </c>
      <c r="E8341" t="str">
        <v>Neukölln</v>
      </c>
      <c r="F8341">
        <v>40141747</v>
      </c>
      <c r="G8341">
        <v>1</v>
      </c>
    </row>
    <row r="8342" spans="1:7" x14ac:dyDescent="0.35">
      <c r="A8342" t="s">
        <v>48</v>
      </c>
      <c r="B8342">
        <v>40181949</v>
      </c>
      <c r="C8342">
        <v>1</v>
      </c>
      <c r="E8342" t="str">
        <v>Neukölln</v>
      </c>
      <c r="F8342">
        <v>40181949</v>
      </c>
      <c r="G8342">
        <v>1</v>
      </c>
    </row>
    <row r="8343" spans="1:7" x14ac:dyDescent="0.35">
      <c r="A8343" t="s">
        <v>48</v>
      </c>
      <c r="B8343">
        <v>40255961</v>
      </c>
      <c r="C8343">
        <v>1</v>
      </c>
      <c r="E8343" t="str">
        <v>Neukölln</v>
      </c>
      <c r="F8343">
        <v>40255961</v>
      </c>
      <c r="G8343">
        <v>1</v>
      </c>
    </row>
    <row r="8344" spans="1:7" x14ac:dyDescent="0.35">
      <c r="A8344" t="s">
        <v>48</v>
      </c>
      <c r="B8344">
        <v>40451869</v>
      </c>
      <c r="C8344">
        <v>1</v>
      </c>
      <c r="E8344" t="str">
        <v>Neukölln</v>
      </c>
      <c r="F8344">
        <v>40451869</v>
      </c>
      <c r="G8344">
        <v>1</v>
      </c>
    </row>
    <row r="8345" spans="1:7" x14ac:dyDescent="0.35">
      <c r="A8345" t="s">
        <v>48</v>
      </c>
      <c r="B8345">
        <v>40508122</v>
      </c>
      <c r="C8345">
        <v>1</v>
      </c>
      <c r="E8345" t="str">
        <v>Neukölln</v>
      </c>
      <c r="F8345">
        <v>40508122</v>
      </c>
      <c r="G8345">
        <v>1</v>
      </c>
    </row>
    <row r="8346" spans="1:7" x14ac:dyDescent="0.35">
      <c r="A8346" t="s">
        <v>48</v>
      </c>
      <c r="B8346">
        <v>40516760</v>
      </c>
      <c r="C8346">
        <v>1</v>
      </c>
      <c r="E8346" t="str">
        <v>Neukölln</v>
      </c>
      <c r="F8346">
        <v>40516760</v>
      </c>
      <c r="G8346">
        <v>1</v>
      </c>
    </row>
    <row r="8347" spans="1:7" x14ac:dyDescent="0.35">
      <c r="A8347" t="s">
        <v>48</v>
      </c>
      <c r="B8347">
        <v>40518674</v>
      </c>
      <c r="C8347">
        <v>1</v>
      </c>
      <c r="E8347" t="str">
        <v>Neukölln</v>
      </c>
      <c r="F8347">
        <v>40518674</v>
      </c>
      <c r="G8347">
        <v>1</v>
      </c>
    </row>
    <row r="8348" spans="1:7" x14ac:dyDescent="0.35">
      <c r="A8348" t="s">
        <v>48</v>
      </c>
      <c r="B8348">
        <v>40534951</v>
      </c>
      <c r="C8348">
        <v>2</v>
      </c>
      <c r="E8348" t="str">
        <v>Neukölln</v>
      </c>
      <c r="F8348">
        <v>40534951</v>
      </c>
      <c r="G8348">
        <v>2</v>
      </c>
    </row>
    <row r="8349" spans="1:7" x14ac:dyDescent="0.35">
      <c r="A8349" t="s">
        <v>48</v>
      </c>
      <c r="B8349">
        <v>40657365</v>
      </c>
      <c r="C8349">
        <v>1</v>
      </c>
      <c r="E8349" t="str">
        <v>Neukölln</v>
      </c>
      <c r="F8349">
        <v>40657365</v>
      </c>
      <c r="G8349">
        <v>1</v>
      </c>
    </row>
    <row r="8350" spans="1:7" x14ac:dyDescent="0.35">
      <c r="A8350" t="s">
        <v>48</v>
      </c>
      <c r="B8350">
        <v>40670402</v>
      </c>
      <c r="C8350">
        <v>1</v>
      </c>
      <c r="E8350" t="str">
        <v>Neukölln</v>
      </c>
      <c r="F8350">
        <v>40670402</v>
      </c>
      <c r="G8350">
        <v>1</v>
      </c>
    </row>
    <row r="8351" spans="1:7" x14ac:dyDescent="0.35">
      <c r="A8351" t="s">
        <v>48</v>
      </c>
      <c r="B8351">
        <v>40761241</v>
      </c>
      <c r="C8351">
        <v>1</v>
      </c>
      <c r="E8351" t="str">
        <v>Neukölln</v>
      </c>
      <c r="F8351">
        <v>40761241</v>
      </c>
      <c r="G8351">
        <v>1</v>
      </c>
    </row>
    <row r="8352" spans="1:7" x14ac:dyDescent="0.35">
      <c r="A8352" t="s">
        <v>48</v>
      </c>
      <c r="B8352">
        <v>40769825</v>
      </c>
      <c r="C8352">
        <v>1</v>
      </c>
      <c r="E8352" t="str">
        <v>Neukölln</v>
      </c>
      <c r="F8352">
        <v>40769825</v>
      </c>
      <c r="G8352">
        <v>1</v>
      </c>
    </row>
    <row r="8353" spans="1:7" x14ac:dyDescent="0.35">
      <c r="A8353" t="s">
        <v>48</v>
      </c>
      <c r="B8353">
        <v>40870381</v>
      </c>
      <c r="C8353">
        <v>1</v>
      </c>
      <c r="E8353" t="str">
        <v>Neukölln</v>
      </c>
      <c r="F8353">
        <v>40870381</v>
      </c>
      <c r="G8353">
        <v>1</v>
      </c>
    </row>
    <row r="8354" spans="1:7" x14ac:dyDescent="0.35">
      <c r="A8354" t="s">
        <v>48</v>
      </c>
      <c r="B8354">
        <v>40942794</v>
      </c>
      <c r="C8354">
        <v>1</v>
      </c>
      <c r="E8354" t="str">
        <v>Neukölln</v>
      </c>
      <c r="F8354">
        <v>40942794</v>
      </c>
      <c r="G8354">
        <v>1</v>
      </c>
    </row>
    <row r="8355" spans="1:7" x14ac:dyDescent="0.35">
      <c r="A8355" t="s">
        <v>48</v>
      </c>
      <c r="B8355">
        <v>40947775</v>
      </c>
      <c r="C8355">
        <v>1</v>
      </c>
      <c r="E8355" t="str">
        <v>Neukölln</v>
      </c>
      <c r="F8355">
        <v>40947775</v>
      </c>
      <c r="G8355">
        <v>1</v>
      </c>
    </row>
    <row r="8356" spans="1:7" x14ac:dyDescent="0.35">
      <c r="A8356" t="s">
        <v>48</v>
      </c>
      <c r="B8356">
        <v>40957972</v>
      </c>
      <c r="C8356">
        <v>1</v>
      </c>
      <c r="E8356" t="str">
        <v>Neukölln</v>
      </c>
      <c r="F8356">
        <v>40957972</v>
      </c>
      <c r="G8356">
        <v>1</v>
      </c>
    </row>
    <row r="8357" spans="1:7" x14ac:dyDescent="0.35">
      <c r="A8357" t="s">
        <v>48</v>
      </c>
      <c r="B8357">
        <v>41009856</v>
      </c>
      <c r="C8357">
        <v>1</v>
      </c>
      <c r="E8357" t="str">
        <v>Neukölln</v>
      </c>
      <c r="F8357">
        <v>41009856</v>
      </c>
      <c r="G8357">
        <v>1</v>
      </c>
    </row>
    <row r="8358" spans="1:7" x14ac:dyDescent="0.35">
      <c r="A8358" t="s">
        <v>48</v>
      </c>
      <c r="B8358">
        <v>41029683</v>
      </c>
      <c r="C8358">
        <v>1</v>
      </c>
      <c r="E8358" t="str">
        <v>Neukölln</v>
      </c>
      <c r="F8358">
        <v>41029683</v>
      </c>
      <c r="G8358">
        <v>1</v>
      </c>
    </row>
    <row r="8359" spans="1:7" x14ac:dyDescent="0.35">
      <c r="A8359" t="s">
        <v>48</v>
      </c>
      <c r="B8359">
        <v>41125067</v>
      </c>
      <c r="C8359">
        <v>1</v>
      </c>
      <c r="E8359" t="str">
        <v>Neukölln</v>
      </c>
      <c r="F8359">
        <v>41125067</v>
      </c>
      <c r="G8359">
        <v>1</v>
      </c>
    </row>
    <row r="8360" spans="1:7" x14ac:dyDescent="0.35">
      <c r="A8360" t="s">
        <v>48</v>
      </c>
      <c r="B8360">
        <v>41153328</v>
      </c>
      <c r="C8360">
        <v>1</v>
      </c>
      <c r="E8360" t="str">
        <v>Neukölln</v>
      </c>
      <c r="F8360">
        <v>41153328</v>
      </c>
      <c r="G8360">
        <v>1</v>
      </c>
    </row>
    <row r="8361" spans="1:7" x14ac:dyDescent="0.35">
      <c r="A8361" t="s">
        <v>48</v>
      </c>
      <c r="B8361">
        <v>41170062</v>
      </c>
      <c r="C8361">
        <v>1</v>
      </c>
      <c r="E8361" t="str">
        <v>Neukölln</v>
      </c>
      <c r="F8361">
        <v>41170062</v>
      </c>
      <c r="G8361">
        <v>1</v>
      </c>
    </row>
    <row r="8362" spans="1:7" x14ac:dyDescent="0.35">
      <c r="A8362" t="s">
        <v>48</v>
      </c>
      <c r="B8362">
        <v>41171820</v>
      </c>
      <c r="C8362">
        <v>1</v>
      </c>
      <c r="E8362" t="str">
        <v>Neukölln</v>
      </c>
      <c r="F8362">
        <v>41171820</v>
      </c>
      <c r="G8362">
        <v>1</v>
      </c>
    </row>
    <row r="8363" spans="1:7" x14ac:dyDescent="0.35">
      <c r="A8363" t="s">
        <v>48</v>
      </c>
      <c r="B8363">
        <v>41471832</v>
      </c>
      <c r="C8363">
        <v>1</v>
      </c>
      <c r="E8363" t="str">
        <v>Neukölln</v>
      </c>
      <c r="F8363">
        <v>41471832</v>
      </c>
      <c r="G8363">
        <v>1</v>
      </c>
    </row>
    <row r="8364" spans="1:7" x14ac:dyDescent="0.35">
      <c r="A8364" t="s">
        <v>48</v>
      </c>
      <c r="B8364">
        <v>41490769</v>
      </c>
      <c r="C8364">
        <v>1</v>
      </c>
      <c r="E8364" t="str">
        <v>Neukölln</v>
      </c>
      <c r="F8364">
        <v>41490769</v>
      </c>
      <c r="G8364">
        <v>1</v>
      </c>
    </row>
    <row r="8365" spans="1:7" x14ac:dyDescent="0.35">
      <c r="A8365" t="s">
        <v>48</v>
      </c>
      <c r="B8365">
        <v>41524088</v>
      </c>
      <c r="C8365">
        <v>1</v>
      </c>
      <c r="E8365" t="str">
        <v>Neukölln</v>
      </c>
      <c r="F8365">
        <v>41524088</v>
      </c>
      <c r="G8365">
        <v>1</v>
      </c>
    </row>
    <row r="8366" spans="1:7" x14ac:dyDescent="0.35">
      <c r="A8366" t="s">
        <v>48</v>
      </c>
      <c r="B8366">
        <v>41602451</v>
      </c>
      <c r="C8366">
        <v>1</v>
      </c>
      <c r="E8366" t="str">
        <v>Neukölln</v>
      </c>
      <c r="F8366">
        <v>41602451</v>
      </c>
      <c r="G8366">
        <v>1</v>
      </c>
    </row>
    <row r="8367" spans="1:7" x14ac:dyDescent="0.35">
      <c r="A8367" t="s">
        <v>48</v>
      </c>
      <c r="B8367">
        <v>41613056</v>
      </c>
      <c r="C8367">
        <v>1</v>
      </c>
      <c r="E8367" t="str">
        <v>Neukölln</v>
      </c>
      <c r="F8367">
        <v>41613056</v>
      </c>
      <c r="G8367">
        <v>1</v>
      </c>
    </row>
    <row r="8368" spans="1:7" x14ac:dyDescent="0.35">
      <c r="A8368" t="s">
        <v>48</v>
      </c>
      <c r="B8368">
        <v>41646956</v>
      </c>
      <c r="C8368">
        <v>2</v>
      </c>
      <c r="E8368" t="str">
        <v>Neukölln</v>
      </c>
      <c r="F8368">
        <v>41646956</v>
      </c>
      <c r="G8368">
        <v>2</v>
      </c>
    </row>
    <row r="8369" spans="1:7" x14ac:dyDescent="0.35">
      <c r="A8369" t="s">
        <v>48</v>
      </c>
      <c r="B8369">
        <v>41700664</v>
      </c>
      <c r="C8369">
        <v>1</v>
      </c>
      <c r="E8369" t="str">
        <v>Neukölln</v>
      </c>
      <c r="F8369">
        <v>41700664</v>
      </c>
      <c r="G8369">
        <v>1</v>
      </c>
    </row>
    <row r="8370" spans="1:7" x14ac:dyDescent="0.35">
      <c r="A8370" t="s">
        <v>48</v>
      </c>
      <c r="B8370">
        <v>41724536</v>
      </c>
      <c r="C8370">
        <v>1</v>
      </c>
      <c r="E8370" t="str">
        <v>Neukölln</v>
      </c>
      <c r="F8370">
        <v>41724536</v>
      </c>
      <c r="G8370">
        <v>1</v>
      </c>
    </row>
    <row r="8371" spans="1:7" x14ac:dyDescent="0.35">
      <c r="A8371" t="s">
        <v>48</v>
      </c>
      <c r="B8371">
        <v>41734728</v>
      </c>
      <c r="C8371">
        <v>1</v>
      </c>
      <c r="E8371" t="str">
        <v>Neukölln</v>
      </c>
      <c r="F8371">
        <v>41734728</v>
      </c>
      <c r="G8371">
        <v>1</v>
      </c>
    </row>
    <row r="8372" spans="1:7" x14ac:dyDescent="0.35">
      <c r="A8372" t="s">
        <v>48</v>
      </c>
      <c r="B8372">
        <v>41757235</v>
      </c>
      <c r="C8372">
        <v>1</v>
      </c>
      <c r="E8372" t="str">
        <v>Neukölln</v>
      </c>
      <c r="F8372">
        <v>41757235</v>
      </c>
      <c r="G8372">
        <v>1</v>
      </c>
    </row>
    <row r="8373" spans="1:7" x14ac:dyDescent="0.35">
      <c r="A8373" t="s">
        <v>48</v>
      </c>
      <c r="B8373">
        <v>41791537</v>
      </c>
      <c r="C8373">
        <v>1</v>
      </c>
      <c r="E8373" t="str">
        <v>Neukölln</v>
      </c>
      <c r="F8373">
        <v>41791537</v>
      </c>
      <c r="G8373">
        <v>1</v>
      </c>
    </row>
    <row r="8374" spans="1:7" x14ac:dyDescent="0.35">
      <c r="A8374" t="s">
        <v>48</v>
      </c>
      <c r="B8374">
        <v>41905769</v>
      </c>
      <c r="C8374">
        <v>1</v>
      </c>
      <c r="E8374" t="str">
        <v>Neukölln</v>
      </c>
      <c r="F8374">
        <v>41905769</v>
      </c>
      <c r="G8374">
        <v>1</v>
      </c>
    </row>
    <row r="8375" spans="1:7" x14ac:dyDescent="0.35">
      <c r="A8375" t="s">
        <v>48</v>
      </c>
      <c r="B8375">
        <v>41931389</v>
      </c>
      <c r="C8375">
        <v>1</v>
      </c>
      <c r="E8375" t="str">
        <v>Neukölln</v>
      </c>
      <c r="F8375">
        <v>41931389</v>
      </c>
      <c r="G8375">
        <v>1</v>
      </c>
    </row>
    <row r="8376" spans="1:7" x14ac:dyDescent="0.35">
      <c r="A8376" t="s">
        <v>48</v>
      </c>
      <c r="B8376">
        <v>41936957</v>
      </c>
      <c r="C8376">
        <v>1</v>
      </c>
      <c r="E8376" t="str">
        <v>Neukölln</v>
      </c>
      <c r="F8376">
        <v>41936957</v>
      </c>
      <c r="G8376">
        <v>1</v>
      </c>
    </row>
    <row r="8377" spans="1:7" x14ac:dyDescent="0.35">
      <c r="A8377" t="s">
        <v>48</v>
      </c>
      <c r="B8377">
        <v>42044906</v>
      </c>
      <c r="C8377">
        <v>2</v>
      </c>
      <c r="E8377" t="str">
        <v>Neukölln</v>
      </c>
      <c r="F8377">
        <v>42044906</v>
      </c>
      <c r="G8377">
        <v>2</v>
      </c>
    </row>
    <row r="8378" spans="1:7" x14ac:dyDescent="0.35">
      <c r="A8378" t="s">
        <v>48</v>
      </c>
      <c r="B8378">
        <v>42046007</v>
      </c>
      <c r="C8378">
        <v>1</v>
      </c>
      <c r="E8378" t="str">
        <v>Neukölln</v>
      </c>
      <c r="F8378">
        <v>42046007</v>
      </c>
      <c r="G8378">
        <v>1</v>
      </c>
    </row>
    <row r="8379" spans="1:7" x14ac:dyDescent="0.35">
      <c r="A8379" t="s">
        <v>48</v>
      </c>
      <c r="B8379">
        <v>42058077</v>
      </c>
      <c r="C8379">
        <v>1</v>
      </c>
      <c r="E8379" t="str">
        <v>Neukölln</v>
      </c>
      <c r="F8379">
        <v>42058077</v>
      </c>
      <c r="G8379">
        <v>1</v>
      </c>
    </row>
    <row r="8380" spans="1:7" x14ac:dyDescent="0.35">
      <c r="A8380" t="s">
        <v>48</v>
      </c>
      <c r="B8380">
        <v>42101625</v>
      </c>
      <c r="C8380">
        <v>1</v>
      </c>
      <c r="E8380" t="str">
        <v>Neukölln</v>
      </c>
      <c r="F8380">
        <v>42101625</v>
      </c>
      <c r="G8380">
        <v>1</v>
      </c>
    </row>
    <row r="8381" spans="1:7" x14ac:dyDescent="0.35">
      <c r="A8381" t="s">
        <v>48</v>
      </c>
      <c r="B8381">
        <v>42120559</v>
      </c>
      <c r="C8381">
        <v>1</v>
      </c>
      <c r="E8381" t="str">
        <v>Neukölln</v>
      </c>
      <c r="F8381">
        <v>42120559</v>
      </c>
      <c r="G8381">
        <v>1</v>
      </c>
    </row>
    <row r="8382" spans="1:7" x14ac:dyDescent="0.35">
      <c r="A8382" t="s">
        <v>48</v>
      </c>
      <c r="B8382">
        <v>42204069</v>
      </c>
      <c r="C8382">
        <v>1</v>
      </c>
      <c r="E8382" t="str">
        <v>Neukölln</v>
      </c>
      <c r="F8382">
        <v>42204069</v>
      </c>
      <c r="G8382">
        <v>1</v>
      </c>
    </row>
    <row r="8383" spans="1:7" x14ac:dyDescent="0.35">
      <c r="A8383" t="s">
        <v>48</v>
      </c>
      <c r="B8383">
        <v>42374921</v>
      </c>
      <c r="C8383">
        <v>1</v>
      </c>
      <c r="E8383" t="str">
        <v>Neukölln</v>
      </c>
      <c r="F8383">
        <v>42374921</v>
      </c>
      <c r="G8383">
        <v>1</v>
      </c>
    </row>
    <row r="8384" spans="1:7" x14ac:dyDescent="0.35">
      <c r="A8384" t="s">
        <v>48</v>
      </c>
      <c r="B8384">
        <v>42380726</v>
      </c>
      <c r="C8384">
        <v>1</v>
      </c>
      <c r="E8384" t="str">
        <v>Neukölln</v>
      </c>
      <c r="F8384">
        <v>42380726</v>
      </c>
      <c r="G8384">
        <v>1</v>
      </c>
    </row>
    <row r="8385" spans="1:7" x14ac:dyDescent="0.35">
      <c r="A8385" t="s">
        <v>48</v>
      </c>
      <c r="B8385">
        <v>42400591</v>
      </c>
      <c r="C8385">
        <v>2</v>
      </c>
      <c r="E8385" t="str">
        <v>Neukölln</v>
      </c>
      <c r="F8385">
        <v>42400591</v>
      </c>
      <c r="G8385">
        <v>2</v>
      </c>
    </row>
    <row r="8386" spans="1:7" x14ac:dyDescent="0.35">
      <c r="A8386" t="s">
        <v>48</v>
      </c>
      <c r="B8386">
        <v>42450550</v>
      </c>
      <c r="C8386">
        <v>1</v>
      </c>
      <c r="E8386" t="str">
        <v>Neukölln</v>
      </c>
      <c r="F8386">
        <v>42450550</v>
      </c>
      <c r="G8386">
        <v>1</v>
      </c>
    </row>
    <row r="8387" spans="1:7" x14ac:dyDescent="0.35">
      <c r="A8387" t="s">
        <v>48</v>
      </c>
      <c r="B8387">
        <v>42465270</v>
      </c>
      <c r="C8387">
        <v>1</v>
      </c>
      <c r="E8387" t="str">
        <v>Neukölln</v>
      </c>
      <c r="F8387">
        <v>42465270</v>
      </c>
      <c r="G8387">
        <v>1</v>
      </c>
    </row>
    <row r="8388" spans="1:7" x14ac:dyDescent="0.35">
      <c r="A8388" t="s">
        <v>48</v>
      </c>
      <c r="B8388">
        <v>42517224</v>
      </c>
      <c r="C8388">
        <v>1</v>
      </c>
      <c r="E8388" t="str">
        <v>Neukölln</v>
      </c>
      <c r="F8388">
        <v>42517224</v>
      </c>
      <c r="G8388">
        <v>1</v>
      </c>
    </row>
    <row r="8389" spans="1:7" x14ac:dyDescent="0.35">
      <c r="A8389" t="s">
        <v>48</v>
      </c>
      <c r="B8389">
        <v>42588077</v>
      </c>
      <c r="C8389">
        <v>1</v>
      </c>
      <c r="E8389" t="str">
        <v>Neukölln</v>
      </c>
      <c r="F8389">
        <v>42588077</v>
      </c>
      <c r="G8389">
        <v>1</v>
      </c>
    </row>
    <row r="8390" spans="1:7" x14ac:dyDescent="0.35">
      <c r="A8390" t="s">
        <v>48</v>
      </c>
      <c r="B8390">
        <v>42649960</v>
      </c>
      <c r="C8390">
        <v>1</v>
      </c>
      <c r="E8390" t="str">
        <v>Neukölln</v>
      </c>
      <c r="F8390">
        <v>42649960</v>
      </c>
      <c r="G8390">
        <v>1</v>
      </c>
    </row>
    <row r="8391" spans="1:7" x14ac:dyDescent="0.35">
      <c r="A8391" t="s">
        <v>48</v>
      </c>
      <c r="B8391">
        <v>42687196</v>
      </c>
      <c r="C8391">
        <v>1</v>
      </c>
      <c r="E8391" t="str">
        <v>Neukölln</v>
      </c>
      <c r="F8391">
        <v>42687196</v>
      </c>
      <c r="G8391">
        <v>1</v>
      </c>
    </row>
    <row r="8392" spans="1:7" x14ac:dyDescent="0.35">
      <c r="A8392" t="s">
        <v>48</v>
      </c>
      <c r="B8392">
        <v>42751688</v>
      </c>
      <c r="C8392">
        <v>1</v>
      </c>
      <c r="E8392" t="str">
        <v>Neukölln</v>
      </c>
      <c r="F8392">
        <v>42751688</v>
      </c>
      <c r="G8392">
        <v>1</v>
      </c>
    </row>
    <row r="8393" spans="1:7" x14ac:dyDescent="0.35">
      <c r="A8393" t="s">
        <v>48</v>
      </c>
      <c r="B8393">
        <v>42782522</v>
      </c>
      <c r="C8393">
        <v>1</v>
      </c>
      <c r="E8393" t="str">
        <v>Neukölln</v>
      </c>
      <c r="F8393">
        <v>42782522</v>
      </c>
      <c r="G8393">
        <v>1</v>
      </c>
    </row>
    <row r="8394" spans="1:7" x14ac:dyDescent="0.35">
      <c r="A8394" t="s">
        <v>48</v>
      </c>
      <c r="B8394">
        <v>42826266</v>
      </c>
      <c r="C8394">
        <v>1</v>
      </c>
      <c r="E8394" t="str">
        <v>Neukölln</v>
      </c>
      <c r="F8394">
        <v>42826266</v>
      </c>
      <c r="G8394">
        <v>1</v>
      </c>
    </row>
    <row r="8395" spans="1:7" x14ac:dyDescent="0.35">
      <c r="A8395" t="s">
        <v>48</v>
      </c>
      <c r="B8395">
        <v>42904836</v>
      </c>
      <c r="C8395">
        <v>1</v>
      </c>
      <c r="E8395" t="str">
        <v>Neukölln</v>
      </c>
      <c r="F8395">
        <v>42904836</v>
      </c>
      <c r="G8395">
        <v>1</v>
      </c>
    </row>
    <row r="8396" spans="1:7" x14ac:dyDescent="0.35">
      <c r="A8396" t="s">
        <v>48</v>
      </c>
      <c r="B8396">
        <v>42907773</v>
      </c>
      <c r="C8396">
        <v>1</v>
      </c>
      <c r="E8396" t="str">
        <v>Neukölln</v>
      </c>
      <c r="F8396">
        <v>42907773</v>
      </c>
      <c r="G8396">
        <v>1</v>
      </c>
    </row>
    <row r="8397" spans="1:7" x14ac:dyDescent="0.35">
      <c r="A8397" t="s">
        <v>48</v>
      </c>
      <c r="B8397">
        <v>42964366</v>
      </c>
      <c r="C8397">
        <v>1</v>
      </c>
      <c r="E8397" t="str">
        <v>Neukölln</v>
      </c>
      <c r="F8397">
        <v>42964366</v>
      </c>
      <c r="G8397">
        <v>1</v>
      </c>
    </row>
    <row r="8398" spans="1:7" x14ac:dyDescent="0.35">
      <c r="A8398" t="s">
        <v>48</v>
      </c>
      <c r="B8398">
        <v>42990588</v>
      </c>
      <c r="C8398">
        <v>1</v>
      </c>
      <c r="E8398" t="str">
        <v>Neukölln</v>
      </c>
      <c r="F8398">
        <v>42990588</v>
      </c>
      <c r="G8398">
        <v>1</v>
      </c>
    </row>
    <row r="8399" spans="1:7" x14ac:dyDescent="0.35">
      <c r="A8399" t="s">
        <v>48</v>
      </c>
      <c r="B8399">
        <v>42997060</v>
      </c>
      <c r="C8399">
        <v>1</v>
      </c>
      <c r="E8399" t="str">
        <v>Neukölln</v>
      </c>
      <c r="F8399">
        <v>42997060</v>
      </c>
      <c r="G8399">
        <v>1</v>
      </c>
    </row>
    <row r="8400" spans="1:7" x14ac:dyDescent="0.35">
      <c r="A8400" t="s">
        <v>48</v>
      </c>
      <c r="B8400">
        <v>43094644</v>
      </c>
      <c r="C8400">
        <v>3</v>
      </c>
      <c r="E8400" t="str">
        <v>Neukölln</v>
      </c>
      <c r="F8400">
        <v>43094644</v>
      </c>
      <c r="G8400">
        <v>3</v>
      </c>
    </row>
    <row r="8401" spans="1:7" x14ac:dyDescent="0.35">
      <c r="A8401" t="s">
        <v>48</v>
      </c>
      <c r="B8401">
        <v>43199378</v>
      </c>
      <c r="C8401">
        <v>1</v>
      </c>
      <c r="E8401" t="str">
        <v>Neukölln</v>
      </c>
      <c r="F8401">
        <v>43199378</v>
      </c>
      <c r="G8401">
        <v>1</v>
      </c>
    </row>
    <row r="8402" spans="1:7" x14ac:dyDescent="0.35">
      <c r="A8402" t="s">
        <v>48</v>
      </c>
      <c r="B8402">
        <v>43358860</v>
      </c>
      <c r="C8402">
        <v>1</v>
      </c>
      <c r="E8402" t="str">
        <v>Neukölln</v>
      </c>
      <c r="F8402">
        <v>43358860</v>
      </c>
      <c r="G8402">
        <v>1</v>
      </c>
    </row>
    <row r="8403" spans="1:7" x14ac:dyDescent="0.35">
      <c r="A8403" t="s">
        <v>48</v>
      </c>
      <c r="B8403">
        <v>43438099</v>
      </c>
      <c r="C8403">
        <v>1</v>
      </c>
      <c r="E8403" t="str">
        <v>Neukölln</v>
      </c>
      <c r="F8403">
        <v>43438099</v>
      </c>
      <c r="G8403">
        <v>1</v>
      </c>
    </row>
    <row r="8404" spans="1:7" x14ac:dyDescent="0.35">
      <c r="A8404" t="s">
        <v>48</v>
      </c>
      <c r="B8404">
        <v>43586355</v>
      </c>
      <c r="C8404">
        <v>1</v>
      </c>
      <c r="E8404" t="str">
        <v>Neukölln</v>
      </c>
      <c r="F8404">
        <v>43586355</v>
      </c>
      <c r="G8404">
        <v>1</v>
      </c>
    </row>
    <row r="8405" spans="1:7" x14ac:dyDescent="0.35">
      <c r="A8405" t="s">
        <v>48</v>
      </c>
      <c r="B8405">
        <v>43617459</v>
      </c>
      <c r="C8405">
        <v>1</v>
      </c>
      <c r="E8405" t="str">
        <v>Neukölln</v>
      </c>
      <c r="F8405">
        <v>43617459</v>
      </c>
      <c r="G8405">
        <v>1</v>
      </c>
    </row>
    <row r="8406" spans="1:7" x14ac:dyDescent="0.35">
      <c r="A8406" t="s">
        <v>48</v>
      </c>
      <c r="B8406">
        <v>43722604</v>
      </c>
      <c r="C8406">
        <v>1</v>
      </c>
      <c r="E8406" t="str">
        <v>Neukölln</v>
      </c>
      <c r="F8406">
        <v>43722604</v>
      </c>
      <c r="G8406">
        <v>1</v>
      </c>
    </row>
    <row r="8407" spans="1:7" x14ac:dyDescent="0.35">
      <c r="A8407" t="s">
        <v>48</v>
      </c>
      <c r="B8407">
        <v>43853738</v>
      </c>
      <c r="C8407">
        <v>1</v>
      </c>
      <c r="E8407" t="str">
        <v>Neukölln</v>
      </c>
      <c r="F8407">
        <v>43853738</v>
      </c>
      <c r="G8407">
        <v>1</v>
      </c>
    </row>
    <row r="8408" spans="1:7" x14ac:dyDescent="0.35">
      <c r="A8408" t="s">
        <v>48</v>
      </c>
      <c r="B8408">
        <v>43865666</v>
      </c>
      <c r="C8408">
        <v>1</v>
      </c>
      <c r="E8408" t="str">
        <v>Neukölln</v>
      </c>
      <c r="F8408">
        <v>43865666</v>
      </c>
      <c r="G8408">
        <v>1</v>
      </c>
    </row>
    <row r="8409" spans="1:7" x14ac:dyDescent="0.35">
      <c r="A8409" t="s">
        <v>48</v>
      </c>
      <c r="B8409">
        <v>43868228</v>
      </c>
      <c r="C8409">
        <v>1</v>
      </c>
      <c r="E8409" t="str">
        <v>Neukölln</v>
      </c>
      <c r="F8409">
        <v>43868228</v>
      </c>
      <c r="G8409">
        <v>1</v>
      </c>
    </row>
    <row r="8410" spans="1:7" x14ac:dyDescent="0.35">
      <c r="A8410" t="s">
        <v>48</v>
      </c>
      <c r="B8410">
        <v>43920655</v>
      </c>
      <c r="C8410">
        <v>1</v>
      </c>
      <c r="E8410" t="str">
        <v>Neukölln</v>
      </c>
      <c r="F8410">
        <v>43920655</v>
      </c>
      <c r="G8410">
        <v>1</v>
      </c>
    </row>
    <row r="8411" spans="1:7" x14ac:dyDescent="0.35">
      <c r="A8411" t="s">
        <v>48</v>
      </c>
      <c r="B8411">
        <v>44106573</v>
      </c>
      <c r="C8411">
        <v>1</v>
      </c>
      <c r="E8411" t="str">
        <v>Neukölln</v>
      </c>
      <c r="F8411">
        <v>44106573</v>
      </c>
      <c r="G8411">
        <v>1</v>
      </c>
    </row>
    <row r="8412" spans="1:7" x14ac:dyDescent="0.35">
      <c r="A8412" t="s">
        <v>48</v>
      </c>
      <c r="B8412">
        <v>44139855</v>
      </c>
      <c r="C8412">
        <v>1</v>
      </c>
      <c r="E8412" t="str">
        <v>Neukölln</v>
      </c>
      <c r="F8412">
        <v>44139855</v>
      </c>
      <c r="G8412">
        <v>1</v>
      </c>
    </row>
    <row r="8413" spans="1:7" x14ac:dyDescent="0.35">
      <c r="A8413" t="s">
        <v>48</v>
      </c>
      <c r="B8413">
        <v>44199038</v>
      </c>
      <c r="C8413">
        <v>1</v>
      </c>
      <c r="E8413" t="str">
        <v>Neukölln</v>
      </c>
      <c r="F8413">
        <v>44199038</v>
      </c>
      <c r="G8413">
        <v>1</v>
      </c>
    </row>
    <row r="8414" spans="1:7" x14ac:dyDescent="0.35">
      <c r="A8414" t="s">
        <v>48</v>
      </c>
      <c r="B8414">
        <v>44330617</v>
      </c>
      <c r="C8414">
        <v>1</v>
      </c>
      <c r="E8414" t="str">
        <v>Neukölln</v>
      </c>
      <c r="F8414">
        <v>44330617</v>
      </c>
      <c r="G8414">
        <v>1</v>
      </c>
    </row>
    <row r="8415" spans="1:7" x14ac:dyDescent="0.35">
      <c r="A8415" t="s">
        <v>48</v>
      </c>
      <c r="B8415">
        <v>44349864</v>
      </c>
      <c r="C8415">
        <v>1</v>
      </c>
      <c r="E8415" t="str">
        <v>Neukölln</v>
      </c>
      <c r="F8415">
        <v>44349864</v>
      </c>
      <c r="G8415">
        <v>1</v>
      </c>
    </row>
    <row r="8416" spans="1:7" x14ac:dyDescent="0.35">
      <c r="A8416" t="s">
        <v>48</v>
      </c>
      <c r="B8416">
        <v>44375747</v>
      </c>
      <c r="C8416">
        <v>1</v>
      </c>
      <c r="E8416" t="str">
        <v>Neukölln</v>
      </c>
      <c r="F8416">
        <v>44375747</v>
      </c>
      <c r="G8416">
        <v>1</v>
      </c>
    </row>
    <row r="8417" spans="1:7" x14ac:dyDescent="0.35">
      <c r="A8417" t="s">
        <v>48</v>
      </c>
      <c r="B8417">
        <v>44376821</v>
      </c>
      <c r="C8417">
        <v>1</v>
      </c>
      <c r="E8417" t="str">
        <v>Neukölln</v>
      </c>
      <c r="F8417">
        <v>44376821</v>
      </c>
      <c r="G8417">
        <v>1</v>
      </c>
    </row>
    <row r="8418" spans="1:7" x14ac:dyDescent="0.35">
      <c r="A8418" t="s">
        <v>48</v>
      </c>
      <c r="B8418">
        <v>44500292</v>
      </c>
      <c r="C8418">
        <v>2</v>
      </c>
      <c r="E8418" t="str">
        <v>Neukölln</v>
      </c>
      <c r="F8418">
        <v>44500292</v>
      </c>
      <c r="G8418">
        <v>2</v>
      </c>
    </row>
    <row r="8419" spans="1:7" x14ac:dyDescent="0.35">
      <c r="A8419" t="s">
        <v>48</v>
      </c>
      <c r="B8419">
        <v>44510867</v>
      </c>
      <c r="C8419">
        <v>1</v>
      </c>
      <c r="E8419" t="str">
        <v>Neukölln</v>
      </c>
      <c r="F8419">
        <v>44510867</v>
      </c>
      <c r="G8419">
        <v>1</v>
      </c>
    </row>
    <row r="8420" spans="1:7" x14ac:dyDescent="0.35">
      <c r="A8420" t="s">
        <v>48</v>
      </c>
      <c r="B8420">
        <v>44668946</v>
      </c>
      <c r="C8420">
        <v>1</v>
      </c>
      <c r="E8420" t="str">
        <v>Neukölln</v>
      </c>
      <c r="F8420">
        <v>44668946</v>
      </c>
      <c r="G8420">
        <v>1</v>
      </c>
    </row>
    <row r="8421" spans="1:7" x14ac:dyDescent="0.35">
      <c r="A8421" t="s">
        <v>48</v>
      </c>
      <c r="B8421">
        <v>44696672</v>
      </c>
      <c r="C8421">
        <v>1</v>
      </c>
      <c r="E8421" t="str">
        <v>Neukölln</v>
      </c>
      <c r="F8421">
        <v>44696672</v>
      </c>
      <c r="G8421">
        <v>1</v>
      </c>
    </row>
    <row r="8422" spans="1:7" x14ac:dyDescent="0.35">
      <c r="A8422" t="s">
        <v>48</v>
      </c>
      <c r="B8422">
        <v>44735331</v>
      </c>
      <c r="C8422">
        <v>1</v>
      </c>
      <c r="E8422" t="str">
        <v>Neukölln</v>
      </c>
      <c r="F8422">
        <v>44735331</v>
      </c>
      <c r="G8422">
        <v>1</v>
      </c>
    </row>
    <row r="8423" spans="1:7" x14ac:dyDescent="0.35">
      <c r="A8423" t="s">
        <v>48</v>
      </c>
      <c r="B8423">
        <v>44848794</v>
      </c>
      <c r="C8423">
        <v>1</v>
      </c>
      <c r="E8423" t="str">
        <v>Neukölln</v>
      </c>
      <c r="F8423">
        <v>44848794</v>
      </c>
      <c r="G8423">
        <v>1</v>
      </c>
    </row>
    <row r="8424" spans="1:7" x14ac:dyDescent="0.35">
      <c r="A8424" t="s">
        <v>48</v>
      </c>
      <c r="B8424">
        <v>44980957</v>
      </c>
      <c r="C8424">
        <v>1</v>
      </c>
      <c r="E8424" t="str">
        <v>Neukölln</v>
      </c>
      <c r="F8424">
        <v>44980957</v>
      </c>
      <c r="G8424">
        <v>1</v>
      </c>
    </row>
    <row r="8425" spans="1:7" x14ac:dyDescent="0.35">
      <c r="A8425" t="s">
        <v>48</v>
      </c>
      <c r="B8425">
        <v>45133591</v>
      </c>
      <c r="C8425">
        <v>3</v>
      </c>
      <c r="E8425" t="str">
        <v>Neukölln</v>
      </c>
      <c r="F8425">
        <v>45133591</v>
      </c>
      <c r="G8425">
        <v>3</v>
      </c>
    </row>
    <row r="8426" spans="1:7" x14ac:dyDescent="0.35">
      <c r="A8426" t="s">
        <v>48</v>
      </c>
      <c r="B8426">
        <v>45209606</v>
      </c>
      <c r="C8426">
        <v>1</v>
      </c>
      <c r="E8426" t="str">
        <v>Neukölln</v>
      </c>
      <c r="F8426">
        <v>45209606</v>
      </c>
      <c r="G8426">
        <v>1</v>
      </c>
    </row>
    <row r="8427" spans="1:7" x14ac:dyDescent="0.35">
      <c r="A8427" t="s">
        <v>48</v>
      </c>
      <c r="B8427">
        <v>45272161</v>
      </c>
      <c r="C8427">
        <v>1</v>
      </c>
      <c r="E8427" t="str">
        <v>Neukölln</v>
      </c>
      <c r="F8427">
        <v>45272161</v>
      </c>
      <c r="G8427">
        <v>1</v>
      </c>
    </row>
    <row r="8428" spans="1:7" x14ac:dyDescent="0.35">
      <c r="A8428" t="s">
        <v>48</v>
      </c>
      <c r="B8428">
        <v>45352166</v>
      </c>
      <c r="C8428">
        <v>1</v>
      </c>
      <c r="E8428" t="str">
        <v>Neukölln</v>
      </c>
      <c r="F8428">
        <v>45352166</v>
      </c>
      <c r="G8428">
        <v>1</v>
      </c>
    </row>
    <row r="8429" spans="1:7" x14ac:dyDescent="0.35">
      <c r="A8429" t="s">
        <v>48</v>
      </c>
      <c r="B8429">
        <v>45392170</v>
      </c>
      <c r="C8429">
        <v>1</v>
      </c>
      <c r="E8429" t="str">
        <v>Neukölln</v>
      </c>
      <c r="F8429">
        <v>45392170</v>
      </c>
      <c r="G8429">
        <v>1</v>
      </c>
    </row>
    <row r="8430" spans="1:7" x14ac:dyDescent="0.35">
      <c r="A8430" t="s">
        <v>48</v>
      </c>
      <c r="B8430">
        <v>45424106</v>
      </c>
      <c r="C8430">
        <v>1</v>
      </c>
      <c r="E8430" t="str">
        <v>Neukölln</v>
      </c>
      <c r="F8430">
        <v>45424106</v>
      </c>
      <c r="G8430">
        <v>1</v>
      </c>
    </row>
    <row r="8431" spans="1:7" x14ac:dyDescent="0.35">
      <c r="A8431" t="s">
        <v>48</v>
      </c>
      <c r="B8431">
        <v>45575503</v>
      </c>
      <c r="C8431">
        <v>1</v>
      </c>
      <c r="E8431" t="str">
        <v>Neukölln</v>
      </c>
      <c r="F8431">
        <v>45575503</v>
      </c>
      <c r="G8431">
        <v>1</v>
      </c>
    </row>
    <row r="8432" spans="1:7" x14ac:dyDescent="0.35">
      <c r="A8432" t="s">
        <v>48</v>
      </c>
      <c r="B8432">
        <v>45591521</v>
      </c>
      <c r="C8432">
        <v>1</v>
      </c>
      <c r="E8432" t="str">
        <v>Neukölln</v>
      </c>
      <c r="F8432">
        <v>45591521</v>
      </c>
      <c r="G8432">
        <v>1</v>
      </c>
    </row>
    <row r="8433" spans="1:7" x14ac:dyDescent="0.35">
      <c r="A8433" t="s">
        <v>48</v>
      </c>
      <c r="B8433">
        <v>45642183</v>
      </c>
      <c r="C8433">
        <v>1</v>
      </c>
      <c r="E8433" t="str">
        <v>Neukölln</v>
      </c>
      <c r="F8433">
        <v>45642183</v>
      </c>
      <c r="G8433">
        <v>1</v>
      </c>
    </row>
    <row r="8434" spans="1:7" x14ac:dyDescent="0.35">
      <c r="A8434" t="s">
        <v>48</v>
      </c>
      <c r="B8434">
        <v>45729642</v>
      </c>
      <c r="C8434">
        <v>1</v>
      </c>
      <c r="E8434" t="str">
        <v>Neukölln</v>
      </c>
      <c r="F8434">
        <v>45729642</v>
      </c>
      <c r="G8434">
        <v>1</v>
      </c>
    </row>
    <row r="8435" spans="1:7" x14ac:dyDescent="0.35">
      <c r="A8435" t="s">
        <v>48</v>
      </c>
      <c r="B8435">
        <v>45882986</v>
      </c>
      <c r="C8435">
        <v>1</v>
      </c>
      <c r="E8435" t="str">
        <v>Neukölln</v>
      </c>
      <c r="F8435">
        <v>45882986</v>
      </c>
      <c r="G8435">
        <v>1</v>
      </c>
    </row>
    <row r="8436" spans="1:7" x14ac:dyDescent="0.35">
      <c r="A8436" t="s">
        <v>48</v>
      </c>
      <c r="B8436">
        <v>45962440</v>
      </c>
      <c r="C8436">
        <v>1</v>
      </c>
      <c r="E8436" t="str">
        <v>Neukölln</v>
      </c>
      <c r="F8436">
        <v>45962440</v>
      </c>
      <c r="G8436">
        <v>1</v>
      </c>
    </row>
    <row r="8437" spans="1:7" x14ac:dyDescent="0.35">
      <c r="A8437" t="s">
        <v>48</v>
      </c>
      <c r="B8437">
        <v>46018761</v>
      </c>
      <c r="C8437">
        <v>1</v>
      </c>
      <c r="E8437" t="str">
        <v>Neukölln</v>
      </c>
      <c r="F8437">
        <v>46018761</v>
      </c>
      <c r="G8437">
        <v>1</v>
      </c>
    </row>
    <row r="8438" spans="1:7" x14ac:dyDescent="0.35">
      <c r="A8438" t="s">
        <v>48</v>
      </c>
      <c r="B8438">
        <v>46070872</v>
      </c>
      <c r="C8438">
        <v>2</v>
      </c>
      <c r="E8438" t="str">
        <v>Neukölln</v>
      </c>
      <c r="F8438">
        <v>46070872</v>
      </c>
      <c r="G8438">
        <v>2</v>
      </c>
    </row>
    <row r="8439" spans="1:7" x14ac:dyDescent="0.35">
      <c r="A8439" t="s">
        <v>48</v>
      </c>
      <c r="B8439">
        <v>46163740</v>
      </c>
      <c r="C8439">
        <v>1</v>
      </c>
      <c r="E8439" t="str">
        <v>Neukölln</v>
      </c>
      <c r="F8439">
        <v>46163740</v>
      </c>
      <c r="G8439">
        <v>1</v>
      </c>
    </row>
    <row r="8440" spans="1:7" x14ac:dyDescent="0.35">
      <c r="A8440" t="s">
        <v>48</v>
      </c>
      <c r="B8440">
        <v>46288883</v>
      </c>
      <c r="C8440">
        <v>1</v>
      </c>
      <c r="E8440" t="str">
        <v>Neukölln</v>
      </c>
      <c r="F8440">
        <v>46288883</v>
      </c>
      <c r="G8440">
        <v>1</v>
      </c>
    </row>
    <row r="8441" spans="1:7" x14ac:dyDescent="0.35">
      <c r="A8441" t="s">
        <v>48</v>
      </c>
      <c r="B8441">
        <v>46303349</v>
      </c>
      <c r="C8441">
        <v>1</v>
      </c>
      <c r="E8441" t="str">
        <v>Neukölln</v>
      </c>
      <c r="F8441">
        <v>46303349</v>
      </c>
      <c r="G8441">
        <v>1</v>
      </c>
    </row>
    <row r="8442" spans="1:7" x14ac:dyDescent="0.35">
      <c r="A8442" t="s">
        <v>48</v>
      </c>
      <c r="B8442">
        <v>46359595</v>
      </c>
      <c r="C8442">
        <v>1</v>
      </c>
      <c r="E8442" t="str">
        <v>Neukölln</v>
      </c>
      <c r="F8442">
        <v>46359595</v>
      </c>
      <c r="G8442">
        <v>1</v>
      </c>
    </row>
    <row r="8443" spans="1:7" x14ac:dyDescent="0.35">
      <c r="A8443" t="s">
        <v>48</v>
      </c>
      <c r="B8443">
        <v>46401301</v>
      </c>
      <c r="C8443">
        <v>1</v>
      </c>
      <c r="E8443" t="str">
        <v>Neukölln</v>
      </c>
      <c r="F8443">
        <v>46401301</v>
      </c>
      <c r="G8443">
        <v>1</v>
      </c>
    </row>
    <row r="8444" spans="1:7" x14ac:dyDescent="0.35">
      <c r="A8444" t="s">
        <v>48</v>
      </c>
      <c r="B8444">
        <v>46474213</v>
      </c>
      <c r="C8444">
        <v>1</v>
      </c>
      <c r="E8444" t="str">
        <v>Neukölln</v>
      </c>
      <c r="F8444">
        <v>46474213</v>
      </c>
      <c r="G8444">
        <v>1</v>
      </c>
    </row>
    <row r="8445" spans="1:7" x14ac:dyDescent="0.35">
      <c r="A8445" t="s">
        <v>48</v>
      </c>
      <c r="B8445">
        <v>46837469</v>
      </c>
      <c r="C8445">
        <v>1</v>
      </c>
      <c r="E8445" t="str">
        <v>Neukölln</v>
      </c>
      <c r="F8445">
        <v>46837469</v>
      </c>
      <c r="G8445">
        <v>1</v>
      </c>
    </row>
    <row r="8446" spans="1:7" x14ac:dyDescent="0.35">
      <c r="A8446" t="s">
        <v>48</v>
      </c>
      <c r="B8446">
        <v>46854651</v>
      </c>
      <c r="C8446">
        <v>1</v>
      </c>
      <c r="E8446" t="str">
        <v>Neukölln</v>
      </c>
      <c r="F8446">
        <v>46854651</v>
      </c>
      <c r="G8446">
        <v>1</v>
      </c>
    </row>
    <row r="8447" spans="1:7" x14ac:dyDescent="0.35">
      <c r="A8447" t="s">
        <v>48</v>
      </c>
      <c r="B8447">
        <v>47167162</v>
      </c>
      <c r="C8447">
        <v>1</v>
      </c>
      <c r="E8447" t="str">
        <v>Neukölln</v>
      </c>
      <c r="F8447">
        <v>47167162</v>
      </c>
      <c r="G8447">
        <v>1</v>
      </c>
    </row>
    <row r="8448" spans="1:7" x14ac:dyDescent="0.35">
      <c r="A8448" t="s">
        <v>48</v>
      </c>
      <c r="B8448">
        <v>47255295</v>
      </c>
      <c r="C8448">
        <v>1</v>
      </c>
      <c r="E8448" t="str">
        <v>Neukölln</v>
      </c>
      <c r="F8448">
        <v>47255295</v>
      </c>
      <c r="G8448">
        <v>1</v>
      </c>
    </row>
    <row r="8449" spans="1:7" x14ac:dyDescent="0.35">
      <c r="A8449" t="s">
        <v>48</v>
      </c>
      <c r="B8449">
        <v>47337300</v>
      </c>
      <c r="C8449">
        <v>1</v>
      </c>
      <c r="E8449" t="str">
        <v>Neukölln</v>
      </c>
      <c r="F8449">
        <v>47337300</v>
      </c>
      <c r="G8449">
        <v>1</v>
      </c>
    </row>
    <row r="8450" spans="1:7" x14ac:dyDescent="0.35">
      <c r="A8450" t="s">
        <v>48</v>
      </c>
      <c r="B8450">
        <v>47402784</v>
      </c>
      <c r="C8450">
        <v>1</v>
      </c>
      <c r="E8450" t="str">
        <v>Neukölln</v>
      </c>
      <c r="F8450">
        <v>47402784</v>
      </c>
      <c r="G8450">
        <v>1</v>
      </c>
    </row>
    <row r="8451" spans="1:7" x14ac:dyDescent="0.35">
      <c r="A8451" t="s">
        <v>48</v>
      </c>
      <c r="B8451">
        <v>47469652</v>
      </c>
      <c r="C8451">
        <v>1</v>
      </c>
      <c r="E8451" t="str">
        <v>Neukölln</v>
      </c>
      <c r="F8451">
        <v>47469652</v>
      </c>
      <c r="G8451">
        <v>1</v>
      </c>
    </row>
    <row r="8452" spans="1:7" x14ac:dyDescent="0.35">
      <c r="A8452" t="s">
        <v>48</v>
      </c>
      <c r="B8452">
        <v>47478452</v>
      </c>
      <c r="C8452">
        <v>1</v>
      </c>
      <c r="E8452" t="str">
        <v>Neukölln</v>
      </c>
      <c r="F8452">
        <v>47478452</v>
      </c>
      <c r="G8452">
        <v>1</v>
      </c>
    </row>
    <row r="8453" spans="1:7" x14ac:dyDescent="0.35">
      <c r="A8453" t="s">
        <v>48</v>
      </c>
      <c r="B8453">
        <v>47580317</v>
      </c>
      <c r="C8453">
        <v>1</v>
      </c>
      <c r="E8453" t="str">
        <v>Neukölln</v>
      </c>
      <c r="F8453">
        <v>47580317</v>
      </c>
      <c r="G8453">
        <v>1</v>
      </c>
    </row>
    <row r="8454" spans="1:7" x14ac:dyDescent="0.35">
      <c r="A8454" t="s">
        <v>48</v>
      </c>
      <c r="B8454">
        <v>48242833</v>
      </c>
      <c r="C8454">
        <v>3</v>
      </c>
      <c r="E8454" t="str">
        <v>Neukölln</v>
      </c>
      <c r="F8454">
        <v>48242833</v>
      </c>
      <c r="G8454">
        <v>3</v>
      </c>
    </row>
    <row r="8455" spans="1:7" x14ac:dyDescent="0.35">
      <c r="A8455" t="s">
        <v>48</v>
      </c>
      <c r="B8455">
        <v>48282133</v>
      </c>
      <c r="C8455">
        <v>1</v>
      </c>
      <c r="E8455" t="str">
        <v>Neukölln</v>
      </c>
      <c r="F8455">
        <v>48282133</v>
      </c>
      <c r="G8455">
        <v>1</v>
      </c>
    </row>
    <row r="8456" spans="1:7" x14ac:dyDescent="0.35">
      <c r="A8456" t="s">
        <v>48</v>
      </c>
      <c r="B8456">
        <v>48304780</v>
      </c>
      <c r="C8456">
        <v>1</v>
      </c>
      <c r="E8456" t="str">
        <v>Neukölln</v>
      </c>
      <c r="F8456">
        <v>48304780</v>
      </c>
      <c r="G8456">
        <v>1</v>
      </c>
    </row>
    <row r="8457" spans="1:7" x14ac:dyDescent="0.35">
      <c r="A8457" t="s">
        <v>48</v>
      </c>
      <c r="B8457">
        <v>48312651</v>
      </c>
      <c r="C8457">
        <v>1</v>
      </c>
      <c r="E8457" t="str">
        <v>Neukölln</v>
      </c>
      <c r="F8457">
        <v>48312651</v>
      </c>
      <c r="G8457">
        <v>1</v>
      </c>
    </row>
    <row r="8458" spans="1:7" x14ac:dyDescent="0.35">
      <c r="A8458" t="s">
        <v>48</v>
      </c>
      <c r="B8458">
        <v>48388688</v>
      </c>
      <c r="C8458">
        <v>1</v>
      </c>
      <c r="E8458" t="str">
        <v>Neukölln</v>
      </c>
      <c r="F8458">
        <v>48388688</v>
      </c>
      <c r="G8458">
        <v>1</v>
      </c>
    </row>
    <row r="8459" spans="1:7" x14ac:dyDescent="0.35">
      <c r="A8459" t="s">
        <v>48</v>
      </c>
      <c r="B8459">
        <v>48477297</v>
      </c>
      <c r="C8459">
        <v>1</v>
      </c>
      <c r="E8459" t="str">
        <v>Neukölln</v>
      </c>
      <c r="F8459">
        <v>48477297</v>
      </c>
      <c r="G8459">
        <v>1</v>
      </c>
    </row>
    <row r="8460" spans="1:7" x14ac:dyDescent="0.35">
      <c r="A8460" t="s">
        <v>48</v>
      </c>
      <c r="B8460">
        <v>48563928</v>
      </c>
      <c r="C8460">
        <v>1</v>
      </c>
      <c r="E8460" t="str">
        <v>Neukölln</v>
      </c>
      <c r="F8460">
        <v>48563928</v>
      </c>
      <c r="G8460">
        <v>1</v>
      </c>
    </row>
    <row r="8461" spans="1:7" x14ac:dyDescent="0.35">
      <c r="A8461" t="s">
        <v>48</v>
      </c>
      <c r="B8461">
        <v>48919884</v>
      </c>
      <c r="C8461">
        <v>1</v>
      </c>
      <c r="E8461" t="str">
        <v>Neukölln</v>
      </c>
      <c r="F8461">
        <v>48919884</v>
      </c>
      <c r="G8461">
        <v>1</v>
      </c>
    </row>
    <row r="8462" spans="1:7" x14ac:dyDescent="0.35">
      <c r="A8462" t="s">
        <v>48</v>
      </c>
      <c r="B8462">
        <v>49233032</v>
      </c>
      <c r="C8462">
        <v>1</v>
      </c>
      <c r="E8462" t="str">
        <v>Neukölln</v>
      </c>
      <c r="F8462">
        <v>49233032</v>
      </c>
      <c r="G8462">
        <v>1</v>
      </c>
    </row>
    <row r="8463" spans="1:7" x14ac:dyDescent="0.35">
      <c r="A8463" t="s">
        <v>48</v>
      </c>
      <c r="B8463">
        <v>49636918</v>
      </c>
      <c r="C8463">
        <v>1</v>
      </c>
      <c r="E8463" t="str">
        <v>Neukölln</v>
      </c>
      <c r="F8463">
        <v>49636918</v>
      </c>
      <c r="G8463">
        <v>1</v>
      </c>
    </row>
    <row r="8464" spans="1:7" x14ac:dyDescent="0.35">
      <c r="A8464" t="s">
        <v>48</v>
      </c>
      <c r="B8464">
        <v>49721186</v>
      </c>
      <c r="C8464">
        <v>1</v>
      </c>
      <c r="E8464" t="str">
        <v>Neukölln</v>
      </c>
      <c r="F8464">
        <v>49721186</v>
      </c>
      <c r="G8464">
        <v>1</v>
      </c>
    </row>
    <row r="8465" spans="1:7" x14ac:dyDescent="0.35">
      <c r="A8465" t="s">
        <v>48</v>
      </c>
      <c r="B8465">
        <v>49765839</v>
      </c>
      <c r="C8465">
        <v>1</v>
      </c>
      <c r="E8465" t="str">
        <v>Neukölln</v>
      </c>
      <c r="F8465">
        <v>49765839</v>
      </c>
      <c r="G8465">
        <v>1</v>
      </c>
    </row>
    <row r="8466" spans="1:7" x14ac:dyDescent="0.35">
      <c r="A8466" t="s">
        <v>48</v>
      </c>
      <c r="B8466">
        <v>49805293</v>
      </c>
      <c r="C8466">
        <v>1</v>
      </c>
      <c r="E8466" t="str">
        <v>Neukölln</v>
      </c>
      <c r="F8466">
        <v>49805293</v>
      </c>
      <c r="G8466">
        <v>1</v>
      </c>
    </row>
    <row r="8467" spans="1:7" x14ac:dyDescent="0.35">
      <c r="A8467" t="s">
        <v>48</v>
      </c>
      <c r="B8467">
        <v>49843827</v>
      </c>
      <c r="C8467">
        <v>1</v>
      </c>
      <c r="E8467" t="str">
        <v>Neukölln</v>
      </c>
      <c r="F8467">
        <v>49843827</v>
      </c>
      <c r="G8467">
        <v>1</v>
      </c>
    </row>
    <row r="8468" spans="1:7" x14ac:dyDescent="0.35">
      <c r="A8468" t="s">
        <v>48</v>
      </c>
      <c r="B8468">
        <v>49881465</v>
      </c>
      <c r="C8468">
        <v>1</v>
      </c>
      <c r="E8468" t="str">
        <v>Neukölln</v>
      </c>
      <c r="F8468">
        <v>49881465</v>
      </c>
      <c r="G8468">
        <v>1</v>
      </c>
    </row>
    <row r="8469" spans="1:7" x14ac:dyDescent="0.35">
      <c r="A8469" t="s">
        <v>48</v>
      </c>
      <c r="B8469">
        <v>49941234</v>
      </c>
      <c r="C8469">
        <v>1</v>
      </c>
      <c r="E8469" t="str">
        <v>Neukölln</v>
      </c>
      <c r="F8469">
        <v>49941234</v>
      </c>
      <c r="G8469">
        <v>1</v>
      </c>
    </row>
    <row r="8470" spans="1:7" x14ac:dyDescent="0.35">
      <c r="A8470" t="s">
        <v>48</v>
      </c>
      <c r="B8470">
        <v>50011456</v>
      </c>
      <c r="C8470">
        <v>1</v>
      </c>
      <c r="E8470" t="str">
        <v>Neukölln</v>
      </c>
      <c r="F8470">
        <v>50011456</v>
      </c>
      <c r="G8470">
        <v>1</v>
      </c>
    </row>
    <row r="8471" spans="1:7" x14ac:dyDescent="0.35">
      <c r="A8471" t="s">
        <v>48</v>
      </c>
      <c r="B8471">
        <v>50032593</v>
      </c>
      <c r="C8471">
        <v>1</v>
      </c>
      <c r="E8471" t="str">
        <v>Neukölln</v>
      </c>
      <c r="F8471">
        <v>50032593</v>
      </c>
      <c r="G8471">
        <v>1</v>
      </c>
    </row>
    <row r="8472" spans="1:7" x14ac:dyDescent="0.35">
      <c r="A8472" t="s">
        <v>48</v>
      </c>
      <c r="B8472">
        <v>50197206</v>
      </c>
      <c r="C8472">
        <v>1</v>
      </c>
      <c r="E8472" t="str">
        <v>Neukölln</v>
      </c>
      <c r="F8472">
        <v>50197206</v>
      </c>
      <c r="G8472">
        <v>1</v>
      </c>
    </row>
    <row r="8473" spans="1:7" x14ac:dyDescent="0.35">
      <c r="A8473" t="s">
        <v>48</v>
      </c>
      <c r="B8473">
        <v>50259108</v>
      </c>
      <c r="C8473">
        <v>2</v>
      </c>
      <c r="E8473" t="str">
        <v>Neukölln</v>
      </c>
      <c r="F8473">
        <v>50259108</v>
      </c>
      <c r="G8473">
        <v>2</v>
      </c>
    </row>
    <row r="8474" spans="1:7" x14ac:dyDescent="0.35">
      <c r="A8474" t="s">
        <v>48</v>
      </c>
      <c r="B8474">
        <v>50360863</v>
      </c>
      <c r="C8474">
        <v>1</v>
      </c>
      <c r="E8474" t="str">
        <v>Neukölln</v>
      </c>
      <c r="F8474">
        <v>50360863</v>
      </c>
      <c r="G8474">
        <v>1</v>
      </c>
    </row>
    <row r="8475" spans="1:7" x14ac:dyDescent="0.35">
      <c r="A8475" t="s">
        <v>48</v>
      </c>
      <c r="B8475">
        <v>50637258</v>
      </c>
      <c r="C8475">
        <v>1</v>
      </c>
      <c r="E8475" t="str">
        <v>Neukölln</v>
      </c>
      <c r="F8475">
        <v>50637258</v>
      </c>
      <c r="G8475">
        <v>1</v>
      </c>
    </row>
    <row r="8476" spans="1:7" x14ac:dyDescent="0.35">
      <c r="A8476" t="s">
        <v>48</v>
      </c>
      <c r="B8476">
        <v>50649075</v>
      </c>
      <c r="C8476">
        <v>1</v>
      </c>
      <c r="E8476" t="str">
        <v>Neukölln</v>
      </c>
      <c r="F8476">
        <v>50649075</v>
      </c>
      <c r="G8476">
        <v>1</v>
      </c>
    </row>
    <row r="8477" spans="1:7" x14ac:dyDescent="0.35">
      <c r="A8477" t="s">
        <v>48</v>
      </c>
      <c r="B8477">
        <v>50720713</v>
      </c>
      <c r="C8477">
        <v>1</v>
      </c>
      <c r="E8477" t="str">
        <v>Neukölln</v>
      </c>
      <c r="F8477">
        <v>50720713</v>
      </c>
      <c r="G8477">
        <v>1</v>
      </c>
    </row>
    <row r="8478" spans="1:7" x14ac:dyDescent="0.35">
      <c r="A8478" t="s">
        <v>48</v>
      </c>
      <c r="B8478">
        <v>50728537</v>
      </c>
      <c r="C8478">
        <v>1</v>
      </c>
      <c r="E8478" t="str">
        <v>Neukölln</v>
      </c>
      <c r="F8478">
        <v>50728537</v>
      </c>
      <c r="G8478">
        <v>1</v>
      </c>
    </row>
    <row r="8479" spans="1:7" x14ac:dyDescent="0.35">
      <c r="A8479" t="s">
        <v>48</v>
      </c>
      <c r="B8479">
        <v>50792170</v>
      </c>
      <c r="C8479">
        <v>2</v>
      </c>
      <c r="E8479" t="str">
        <v>Neukölln</v>
      </c>
      <c r="F8479">
        <v>50792170</v>
      </c>
      <c r="G8479">
        <v>2</v>
      </c>
    </row>
    <row r="8480" spans="1:7" x14ac:dyDescent="0.35">
      <c r="A8480" t="s">
        <v>48</v>
      </c>
      <c r="B8480">
        <v>50822706</v>
      </c>
      <c r="C8480">
        <v>1</v>
      </c>
      <c r="E8480" t="str">
        <v>Neukölln</v>
      </c>
      <c r="F8480">
        <v>50822706</v>
      </c>
      <c r="G8480">
        <v>1</v>
      </c>
    </row>
    <row r="8481" spans="1:7" x14ac:dyDescent="0.35">
      <c r="A8481" t="s">
        <v>48</v>
      </c>
      <c r="B8481">
        <v>50822759</v>
      </c>
      <c r="C8481">
        <v>1</v>
      </c>
      <c r="E8481" t="str">
        <v>Neukölln</v>
      </c>
      <c r="F8481">
        <v>50822759</v>
      </c>
      <c r="G8481">
        <v>1</v>
      </c>
    </row>
    <row r="8482" spans="1:7" x14ac:dyDescent="0.35">
      <c r="A8482" t="s">
        <v>48</v>
      </c>
      <c r="B8482">
        <v>51012470</v>
      </c>
      <c r="C8482">
        <v>1</v>
      </c>
      <c r="E8482" t="str">
        <v>Neukölln</v>
      </c>
      <c r="F8482">
        <v>51012470</v>
      </c>
      <c r="G8482">
        <v>1</v>
      </c>
    </row>
    <row r="8483" spans="1:7" x14ac:dyDescent="0.35">
      <c r="A8483" t="s">
        <v>48</v>
      </c>
      <c r="B8483">
        <v>51048394</v>
      </c>
      <c r="C8483">
        <v>1</v>
      </c>
      <c r="E8483" t="str">
        <v>Neukölln</v>
      </c>
      <c r="F8483">
        <v>51048394</v>
      </c>
      <c r="G8483">
        <v>1</v>
      </c>
    </row>
    <row r="8484" spans="1:7" x14ac:dyDescent="0.35">
      <c r="A8484" t="s">
        <v>48</v>
      </c>
      <c r="B8484">
        <v>51049470</v>
      </c>
      <c r="C8484">
        <v>1</v>
      </c>
      <c r="E8484" t="str">
        <v>Neukölln</v>
      </c>
      <c r="F8484">
        <v>51049470</v>
      </c>
      <c r="G8484">
        <v>1</v>
      </c>
    </row>
    <row r="8485" spans="1:7" x14ac:dyDescent="0.35">
      <c r="A8485" t="s">
        <v>48</v>
      </c>
      <c r="B8485">
        <v>51107633</v>
      </c>
      <c r="C8485">
        <v>1</v>
      </c>
      <c r="E8485" t="str">
        <v>Neukölln</v>
      </c>
      <c r="F8485">
        <v>51107633</v>
      </c>
      <c r="G8485">
        <v>1</v>
      </c>
    </row>
    <row r="8486" spans="1:7" x14ac:dyDescent="0.35">
      <c r="A8486" t="s">
        <v>48</v>
      </c>
      <c r="B8486">
        <v>51213122</v>
      </c>
      <c r="C8486">
        <v>1</v>
      </c>
      <c r="E8486" t="str">
        <v>Neukölln</v>
      </c>
      <c r="F8486">
        <v>51213122</v>
      </c>
      <c r="G8486">
        <v>1</v>
      </c>
    </row>
    <row r="8487" spans="1:7" x14ac:dyDescent="0.35">
      <c r="A8487" t="s">
        <v>48</v>
      </c>
      <c r="B8487">
        <v>51371172</v>
      </c>
      <c r="C8487">
        <v>1</v>
      </c>
      <c r="E8487" t="str">
        <v>Neukölln</v>
      </c>
      <c r="F8487">
        <v>51371172</v>
      </c>
      <c r="G8487">
        <v>1</v>
      </c>
    </row>
    <row r="8488" spans="1:7" x14ac:dyDescent="0.35">
      <c r="A8488" t="s">
        <v>48</v>
      </c>
      <c r="B8488">
        <v>51402378</v>
      </c>
      <c r="C8488">
        <v>1</v>
      </c>
      <c r="E8488" t="str">
        <v>Neukölln</v>
      </c>
      <c r="F8488">
        <v>51402378</v>
      </c>
      <c r="G8488">
        <v>1</v>
      </c>
    </row>
    <row r="8489" spans="1:7" x14ac:dyDescent="0.35">
      <c r="A8489" t="s">
        <v>48</v>
      </c>
      <c r="B8489">
        <v>51414448</v>
      </c>
      <c r="C8489">
        <v>1</v>
      </c>
      <c r="E8489" t="str">
        <v>Neukölln</v>
      </c>
      <c r="F8489">
        <v>51414448</v>
      </c>
      <c r="G8489">
        <v>1</v>
      </c>
    </row>
    <row r="8490" spans="1:7" x14ac:dyDescent="0.35">
      <c r="A8490" t="s">
        <v>48</v>
      </c>
      <c r="B8490">
        <v>51671248</v>
      </c>
      <c r="C8490">
        <v>1</v>
      </c>
      <c r="E8490" t="str">
        <v>Neukölln</v>
      </c>
      <c r="F8490">
        <v>51671248</v>
      </c>
      <c r="G8490">
        <v>1</v>
      </c>
    </row>
    <row r="8491" spans="1:7" x14ac:dyDescent="0.35">
      <c r="A8491" t="s">
        <v>48</v>
      </c>
      <c r="B8491">
        <v>51948019</v>
      </c>
      <c r="C8491">
        <v>2</v>
      </c>
      <c r="E8491" t="str">
        <v>Neukölln</v>
      </c>
      <c r="F8491">
        <v>51948019</v>
      </c>
      <c r="G8491">
        <v>2</v>
      </c>
    </row>
    <row r="8492" spans="1:7" x14ac:dyDescent="0.35">
      <c r="A8492" t="s">
        <v>48</v>
      </c>
      <c r="B8492">
        <v>51948404</v>
      </c>
      <c r="C8492">
        <v>1</v>
      </c>
      <c r="E8492" t="str">
        <v>Neukölln</v>
      </c>
      <c r="F8492">
        <v>51948404</v>
      </c>
      <c r="G8492">
        <v>1</v>
      </c>
    </row>
    <row r="8493" spans="1:7" x14ac:dyDescent="0.35">
      <c r="A8493" t="s">
        <v>48</v>
      </c>
      <c r="B8493">
        <v>52028112</v>
      </c>
      <c r="C8493">
        <v>1</v>
      </c>
      <c r="E8493" t="str">
        <v>Neukölln</v>
      </c>
      <c r="F8493">
        <v>52028112</v>
      </c>
      <c r="G8493">
        <v>1</v>
      </c>
    </row>
    <row r="8494" spans="1:7" x14ac:dyDescent="0.35">
      <c r="A8494" t="s">
        <v>48</v>
      </c>
      <c r="B8494">
        <v>52029487</v>
      </c>
      <c r="C8494">
        <v>1</v>
      </c>
      <c r="E8494" t="str">
        <v>Neukölln</v>
      </c>
      <c r="F8494">
        <v>52029487</v>
      </c>
      <c r="G8494">
        <v>1</v>
      </c>
    </row>
    <row r="8495" spans="1:7" x14ac:dyDescent="0.35">
      <c r="A8495" t="s">
        <v>48</v>
      </c>
      <c r="B8495">
        <v>52155493</v>
      </c>
      <c r="C8495">
        <v>1</v>
      </c>
      <c r="E8495" t="str">
        <v>Neukölln</v>
      </c>
      <c r="F8495">
        <v>52155493</v>
      </c>
      <c r="G8495">
        <v>1</v>
      </c>
    </row>
    <row r="8496" spans="1:7" x14ac:dyDescent="0.35">
      <c r="A8496" t="s">
        <v>48</v>
      </c>
      <c r="B8496">
        <v>52622613</v>
      </c>
      <c r="C8496">
        <v>1</v>
      </c>
      <c r="E8496" t="str">
        <v>Neukölln</v>
      </c>
      <c r="F8496">
        <v>52622613</v>
      </c>
      <c r="G8496">
        <v>1</v>
      </c>
    </row>
    <row r="8497" spans="1:7" x14ac:dyDescent="0.35">
      <c r="A8497" t="s">
        <v>48</v>
      </c>
      <c r="B8497">
        <v>52682609</v>
      </c>
      <c r="C8497">
        <v>1</v>
      </c>
      <c r="E8497" t="str">
        <v>Neukölln</v>
      </c>
      <c r="F8497">
        <v>52682609</v>
      </c>
      <c r="G8497">
        <v>1</v>
      </c>
    </row>
    <row r="8498" spans="1:7" x14ac:dyDescent="0.35">
      <c r="A8498" t="s">
        <v>48</v>
      </c>
      <c r="B8498">
        <v>52913342</v>
      </c>
      <c r="C8498">
        <v>1</v>
      </c>
      <c r="E8498" t="str">
        <v>Neukölln</v>
      </c>
      <c r="F8498">
        <v>52913342</v>
      </c>
      <c r="G8498">
        <v>1</v>
      </c>
    </row>
    <row r="8499" spans="1:7" x14ac:dyDescent="0.35">
      <c r="A8499" t="s">
        <v>48</v>
      </c>
      <c r="B8499">
        <v>53194897</v>
      </c>
      <c r="C8499">
        <v>1</v>
      </c>
      <c r="E8499" t="str">
        <v>Neukölln</v>
      </c>
      <c r="F8499">
        <v>53194897</v>
      </c>
      <c r="G8499">
        <v>1</v>
      </c>
    </row>
    <row r="8500" spans="1:7" x14ac:dyDescent="0.35">
      <c r="A8500" t="s">
        <v>48</v>
      </c>
      <c r="B8500">
        <v>53612210</v>
      </c>
      <c r="C8500">
        <v>1</v>
      </c>
      <c r="E8500" t="str">
        <v>Neukölln</v>
      </c>
      <c r="F8500">
        <v>53612210</v>
      </c>
      <c r="G8500">
        <v>1</v>
      </c>
    </row>
    <row r="8501" spans="1:7" x14ac:dyDescent="0.35">
      <c r="A8501" t="s">
        <v>48</v>
      </c>
      <c r="B8501">
        <v>54093691</v>
      </c>
      <c r="C8501">
        <v>1</v>
      </c>
      <c r="E8501" t="str">
        <v>Neukölln</v>
      </c>
      <c r="F8501">
        <v>54093691</v>
      </c>
      <c r="G8501">
        <v>1</v>
      </c>
    </row>
    <row r="8502" spans="1:7" x14ac:dyDescent="0.35">
      <c r="A8502" t="s">
        <v>48</v>
      </c>
      <c r="B8502">
        <v>54224455</v>
      </c>
      <c r="C8502">
        <v>1</v>
      </c>
      <c r="E8502" t="str">
        <v>Neukölln</v>
      </c>
      <c r="F8502">
        <v>54224455</v>
      </c>
      <c r="G8502">
        <v>1</v>
      </c>
    </row>
    <row r="8503" spans="1:7" x14ac:dyDescent="0.35">
      <c r="A8503" t="s">
        <v>48</v>
      </c>
      <c r="B8503">
        <v>54250758</v>
      </c>
      <c r="C8503">
        <v>1</v>
      </c>
      <c r="E8503" t="str">
        <v>Neukölln</v>
      </c>
      <c r="F8503">
        <v>54250758</v>
      </c>
      <c r="G8503">
        <v>1</v>
      </c>
    </row>
    <row r="8504" spans="1:7" x14ac:dyDescent="0.35">
      <c r="A8504" t="s">
        <v>48</v>
      </c>
      <c r="B8504">
        <v>54450641</v>
      </c>
      <c r="C8504">
        <v>1</v>
      </c>
      <c r="E8504" t="str">
        <v>Neukölln</v>
      </c>
      <c r="F8504">
        <v>54450641</v>
      </c>
      <c r="G8504">
        <v>1</v>
      </c>
    </row>
    <row r="8505" spans="1:7" x14ac:dyDescent="0.35">
      <c r="A8505" t="s">
        <v>48</v>
      </c>
      <c r="B8505">
        <v>54600196</v>
      </c>
      <c r="C8505">
        <v>1</v>
      </c>
      <c r="E8505" t="str">
        <v>Neukölln</v>
      </c>
      <c r="F8505">
        <v>54600196</v>
      </c>
      <c r="G8505">
        <v>1</v>
      </c>
    </row>
    <row r="8506" spans="1:7" x14ac:dyDescent="0.35">
      <c r="A8506" t="s">
        <v>48</v>
      </c>
      <c r="B8506">
        <v>55100686</v>
      </c>
      <c r="C8506">
        <v>1</v>
      </c>
      <c r="E8506" t="str">
        <v>Neukölln</v>
      </c>
      <c r="F8506">
        <v>55100686</v>
      </c>
      <c r="G8506">
        <v>1</v>
      </c>
    </row>
    <row r="8507" spans="1:7" x14ac:dyDescent="0.35">
      <c r="A8507" t="s">
        <v>48</v>
      </c>
      <c r="B8507">
        <v>55282143</v>
      </c>
      <c r="C8507">
        <v>1</v>
      </c>
      <c r="E8507" t="str">
        <v>Neukölln</v>
      </c>
      <c r="F8507">
        <v>55282143</v>
      </c>
      <c r="G8507">
        <v>1</v>
      </c>
    </row>
    <row r="8508" spans="1:7" x14ac:dyDescent="0.35">
      <c r="A8508" t="s">
        <v>48</v>
      </c>
      <c r="B8508">
        <v>55367578</v>
      </c>
      <c r="C8508">
        <v>1</v>
      </c>
      <c r="E8508" t="str">
        <v>Neukölln</v>
      </c>
      <c r="F8508">
        <v>55367578</v>
      </c>
      <c r="G8508">
        <v>1</v>
      </c>
    </row>
    <row r="8509" spans="1:7" x14ac:dyDescent="0.35">
      <c r="A8509" t="s">
        <v>48</v>
      </c>
      <c r="B8509">
        <v>55499527</v>
      </c>
      <c r="C8509">
        <v>1</v>
      </c>
      <c r="E8509" t="str">
        <v>Neukölln</v>
      </c>
      <c r="F8509">
        <v>55499527</v>
      </c>
      <c r="G8509">
        <v>1</v>
      </c>
    </row>
    <row r="8510" spans="1:7" x14ac:dyDescent="0.35">
      <c r="A8510" t="s">
        <v>48</v>
      </c>
      <c r="B8510">
        <v>55739926</v>
      </c>
      <c r="C8510">
        <v>1</v>
      </c>
      <c r="E8510" t="str">
        <v>Neukölln</v>
      </c>
      <c r="F8510">
        <v>55739926</v>
      </c>
      <c r="G8510">
        <v>1</v>
      </c>
    </row>
    <row r="8511" spans="1:7" x14ac:dyDescent="0.35">
      <c r="A8511" t="s">
        <v>48</v>
      </c>
      <c r="B8511">
        <v>55799917</v>
      </c>
      <c r="C8511">
        <v>1</v>
      </c>
      <c r="E8511" t="str">
        <v>Neukölln</v>
      </c>
      <c r="F8511">
        <v>55799917</v>
      </c>
      <c r="G8511">
        <v>1</v>
      </c>
    </row>
    <row r="8512" spans="1:7" x14ac:dyDescent="0.35">
      <c r="A8512" t="s">
        <v>48</v>
      </c>
      <c r="B8512">
        <v>55867725</v>
      </c>
      <c r="C8512">
        <v>1</v>
      </c>
      <c r="E8512" t="str">
        <v>Neukölln</v>
      </c>
      <c r="F8512">
        <v>55867725</v>
      </c>
      <c r="G8512">
        <v>1</v>
      </c>
    </row>
    <row r="8513" spans="1:7" x14ac:dyDescent="0.35">
      <c r="A8513" t="s">
        <v>48</v>
      </c>
      <c r="B8513">
        <v>55907695</v>
      </c>
      <c r="C8513">
        <v>1</v>
      </c>
      <c r="E8513" t="str">
        <v>Neukölln</v>
      </c>
      <c r="F8513">
        <v>55907695</v>
      </c>
      <c r="G8513">
        <v>1</v>
      </c>
    </row>
    <row r="8514" spans="1:7" x14ac:dyDescent="0.35">
      <c r="A8514" t="s">
        <v>48</v>
      </c>
      <c r="B8514">
        <v>55922747</v>
      </c>
      <c r="C8514">
        <v>1</v>
      </c>
      <c r="E8514" t="str">
        <v>Neukölln</v>
      </c>
      <c r="F8514">
        <v>55922747</v>
      </c>
      <c r="G8514">
        <v>1</v>
      </c>
    </row>
    <row r="8515" spans="1:7" x14ac:dyDescent="0.35">
      <c r="A8515" t="s">
        <v>48</v>
      </c>
      <c r="B8515">
        <v>55963418</v>
      </c>
      <c r="C8515">
        <v>1</v>
      </c>
      <c r="E8515" t="str">
        <v>Neukölln</v>
      </c>
      <c r="F8515">
        <v>55963418</v>
      </c>
      <c r="G8515">
        <v>1</v>
      </c>
    </row>
    <row r="8516" spans="1:7" x14ac:dyDescent="0.35">
      <c r="A8516" t="s">
        <v>48</v>
      </c>
      <c r="B8516">
        <v>56016871</v>
      </c>
      <c r="C8516">
        <v>1</v>
      </c>
      <c r="E8516" t="str">
        <v>Neukölln</v>
      </c>
      <c r="F8516">
        <v>56016871</v>
      </c>
      <c r="G8516">
        <v>1</v>
      </c>
    </row>
    <row r="8517" spans="1:7" x14ac:dyDescent="0.35">
      <c r="A8517" t="s">
        <v>48</v>
      </c>
      <c r="B8517">
        <v>56188476</v>
      </c>
      <c r="C8517">
        <v>1</v>
      </c>
      <c r="E8517" t="str">
        <v>Neukölln</v>
      </c>
      <c r="F8517">
        <v>56188476</v>
      </c>
      <c r="G8517">
        <v>1</v>
      </c>
    </row>
    <row r="8518" spans="1:7" x14ac:dyDescent="0.35">
      <c r="A8518" t="s">
        <v>48</v>
      </c>
      <c r="B8518">
        <v>56295293</v>
      </c>
      <c r="C8518">
        <v>1</v>
      </c>
      <c r="E8518" t="str">
        <v>Neukölln</v>
      </c>
      <c r="F8518">
        <v>56295293</v>
      </c>
      <c r="G8518">
        <v>1</v>
      </c>
    </row>
    <row r="8519" spans="1:7" x14ac:dyDescent="0.35">
      <c r="A8519" t="s">
        <v>48</v>
      </c>
      <c r="B8519">
        <v>56322931</v>
      </c>
      <c r="C8519">
        <v>1</v>
      </c>
      <c r="E8519" t="str">
        <v>Neukölln</v>
      </c>
      <c r="F8519">
        <v>56322931</v>
      </c>
      <c r="G8519">
        <v>1</v>
      </c>
    </row>
    <row r="8520" spans="1:7" x14ac:dyDescent="0.35">
      <c r="A8520" t="s">
        <v>48</v>
      </c>
      <c r="B8520">
        <v>56465472</v>
      </c>
      <c r="C8520">
        <v>1</v>
      </c>
      <c r="E8520" t="str">
        <v>Neukölln</v>
      </c>
      <c r="F8520">
        <v>56465472</v>
      </c>
      <c r="G8520">
        <v>1</v>
      </c>
    </row>
    <row r="8521" spans="1:7" x14ac:dyDescent="0.35">
      <c r="A8521" t="s">
        <v>48</v>
      </c>
      <c r="B8521">
        <v>56584911</v>
      </c>
      <c r="C8521">
        <v>1</v>
      </c>
      <c r="E8521" t="str">
        <v>Neukölln</v>
      </c>
      <c r="F8521">
        <v>56584911</v>
      </c>
      <c r="G8521">
        <v>1</v>
      </c>
    </row>
    <row r="8522" spans="1:7" x14ac:dyDescent="0.35">
      <c r="A8522" t="s">
        <v>48</v>
      </c>
      <c r="B8522">
        <v>56991364</v>
      </c>
      <c r="C8522">
        <v>2</v>
      </c>
      <c r="E8522" t="str">
        <v>Neukölln</v>
      </c>
      <c r="F8522">
        <v>56991364</v>
      </c>
      <c r="G8522">
        <v>2</v>
      </c>
    </row>
    <row r="8523" spans="1:7" x14ac:dyDescent="0.35">
      <c r="A8523" t="s">
        <v>48</v>
      </c>
      <c r="B8523">
        <v>57174328</v>
      </c>
      <c r="C8523">
        <v>1</v>
      </c>
      <c r="E8523" t="str">
        <v>Neukölln</v>
      </c>
      <c r="F8523">
        <v>57174328</v>
      </c>
      <c r="G8523">
        <v>1</v>
      </c>
    </row>
    <row r="8524" spans="1:7" x14ac:dyDescent="0.35">
      <c r="A8524" t="s">
        <v>48</v>
      </c>
      <c r="B8524">
        <v>57341996</v>
      </c>
      <c r="C8524">
        <v>1</v>
      </c>
      <c r="E8524" t="str">
        <v>Neukölln</v>
      </c>
      <c r="F8524">
        <v>57341996</v>
      </c>
      <c r="G8524">
        <v>1</v>
      </c>
    </row>
    <row r="8525" spans="1:7" x14ac:dyDescent="0.35">
      <c r="A8525" t="s">
        <v>48</v>
      </c>
      <c r="B8525">
        <v>57438376</v>
      </c>
      <c r="C8525">
        <v>1</v>
      </c>
      <c r="E8525" t="str">
        <v>Neukölln</v>
      </c>
      <c r="F8525">
        <v>57438376</v>
      </c>
      <c r="G8525">
        <v>1</v>
      </c>
    </row>
    <row r="8526" spans="1:7" x14ac:dyDescent="0.35">
      <c r="A8526" t="s">
        <v>48</v>
      </c>
      <c r="B8526">
        <v>57704817</v>
      </c>
      <c r="C8526">
        <v>1</v>
      </c>
      <c r="E8526" t="str">
        <v>Neukölln</v>
      </c>
      <c r="F8526">
        <v>57704817</v>
      </c>
      <c r="G8526">
        <v>1</v>
      </c>
    </row>
    <row r="8527" spans="1:7" x14ac:dyDescent="0.35">
      <c r="A8527" t="s">
        <v>48</v>
      </c>
      <c r="B8527">
        <v>57819829</v>
      </c>
      <c r="C8527">
        <v>1</v>
      </c>
      <c r="E8527" t="str">
        <v>Neukölln</v>
      </c>
      <c r="F8527">
        <v>57819829</v>
      </c>
      <c r="G8527">
        <v>1</v>
      </c>
    </row>
    <row r="8528" spans="1:7" x14ac:dyDescent="0.35">
      <c r="A8528" t="s">
        <v>48</v>
      </c>
      <c r="B8528">
        <v>57876362</v>
      </c>
      <c r="C8528">
        <v>1</v>
      </c>
      <c r="E8528" t="str">
        <v>Neukölln</v>
      </c>
      <c r="F8528">
        <v>57876362</v>
      </c>
      <c r="G8528">
        <v>1</v>
      </c>
    </row>
    <row r="8529" spans="1:7" x14ac:dyDescent="0.35">
      <c r="A8529" t="s">
        <v>48</v>
      </c>
      <c r="B8529">
        <v>58015813</v>
      </c>
      <c r="C8529">
        <v>1</v>
      </c>
      <c r="E8529" t="str">
        <v>Neukölln</v>
      </c>
      <c r="F8529">
        <v>58015813</v>
      </c>
      <c r="G8529">
        <v>1</v>
      </c>
    </row>
    <row r="8530" spans="1:7" x14ac:dyDescent="0.35">
      <c r="A8530" t="s">
        <v>48</v>
      </c>
      <c r="B8530">
        <v>58083308</v>
      </c>
      <c r="C8530">
        <v>1</v>
      </c>
      <c r="E8530" t="str">
        <v>Neukölln</v>
      </c>
      <c r="F8530">
        <v>58083308</v>
      </c>
      <c r="G8530">
        <v>1</v>
      </c>
    </row>
    <row r="8531" spans="1:7" x14ac:dyDescent="0.35">
      <c r="A8531" t="s">
        <v>48</v>
      </c>
      <c r="B8531">
        <v>58229083</v>
      </c>
      <c r="C8531">
        <v>1</v>
      </c>
      <c r="E8531" t="str">
        <v>Neukölln</v>
      </c>
      <c r="F8531">
        <v>58229083</v>
      </c>
      <c r="G8531">
        <v>1</v>
      </c>
    </row>
    <row r="8532" spans="1:7" x14ac:dyDescent="0.35">
      <c r="A8532" t="s">
        <v>48</v>
      </c>
      <c r="B8532">
        <v>58319595</v>
      </c>
      <c r="C8532">
        <v>1</v>
      </c>
      <c r="E8532" t="str">
        <v>Neukölln</v>
      </c>
      <c r="F8532">
        <v>58319595</v>
      </c>
      <c r="G8532">
        <v>1</v>
      </c>
    </row>
    <row r="8533" spans="1:7" x14ac:dyDescent="0.35">
      <c r="A8533" t="s">
        <v>48</v>
      </c>
      <c r="B8533">
        <v>58476303</v>
      </c>
      <c r="C8533">
        <v>1</v>
      </c>
      <c r="E8533" t="str">
        <v>Neukölln</v>
      </c>
      <c r="F8533">
        <v>58476303</v>
      </c>
      <c r="G8533">
        <v>1</v>
      </c>
    </row>
    <row r="8534" spans="1:7" x14ac:dyDescent="0.35">
      <c r="A8534" t="s">
        <v>48</v>
      </c>
      <c r="B8534">
        <v>58517796</v>
      </c>
      <c r="C8534">
        <v>1</v>
      </c>
      <c r="E8534" t="str">
        <v>Neukölln</v>
      </c>
      <c r="F8534">
        <v>58517796</v>
      </c>
      <c r="G8534">
        <v>1</v>
      </c>
    </row>
    <row r="8535" spans="1:7" x14ac:dyDescent="0.35">
      <c r="A8535" t="s">
        <v>48</v>
      </c>
      <c r="B8535">
        <v>58670355</v>
      </c>
      <c r="C8535">
        <v>1</v>
      </c>
      <c r="E8535" t="str">
        <v>Neukölln</v>
      </c>
      <c r="F8535">
        <v>58670355</v>
      </c>
      <c r="G8535">
        <v>1</v>
      </c>
    </row>
    <row r="8536" spans="1:7" x14ac:dyDescent="0.35">
      <c r="A8536" t="s">
        <v>48</v>
      </c>
      <c r="B8536">
        <v>58712095</v>
      </c>
      <c r="C8536">
        <v>1</v>
      </c>
      <c r="E8536" t="str">
        <v>Neukölln</v>
      </c>
      <c r="F8536">
        <v>58712095</v>
      </c>
      <c r="G8536">
        <v>1</v>
      </c>
    </row>
    <row r="8537" spans="1:7" x14ac:dyDescent="0.35">
      <c r="A8537" t="s">
        <v>48</v>
      </c>
      <c r="B8537">
        <v>58845711</v>
      </c>
      <c r="C8537">
        <v>1</v>
      </c>
      <c r="E8537" t="str">
        <v>Neukölln</v>
      </c>
      <c r="F8537">
        <v>58845711</v>
      </c>
      <c r="G8537">
        <v>1</v>
      </c>
    </row>
    <row r="8538" spans="1:7" x14ac:dyDescent="0.35">
      <c r="A8538" t="s">
        <v>48</v>
      </c>
      <c r="B8538">
        <v>58988589</v>
      </c>
      <c r="C8538">
        <v>1</v>
      </c>
      <c r="E8538" t="str">
        <v>Neukölln</v>
      </c>
      <c r="F8538">
        <v>58988589</v>
      </c>
      <c r="G8538">
        <v>1</v>
      </c>
    </row>
    <row r="8539" spans="1:7" x14ac:dyDescent="0.35">
      <c r="A8539" t="s">
        <v>48</v>
      </c>
      <c r="B8539">
        <v>59518142</v>
      </c>
      <c r="C8539">
        <v>1</v>
      </c>
      <c r="E8539" t="str">
        <v>Neukölln</v>
      </c>
      <c r="F8539">
        <v>59518142</v>
      </c>
      <c r="G8539">
        <v>1</v>
      </c>
    </row>
    <row r="8540" spans="1:7" x14ac:dyDescent="0.35">
      <c r="A8540" t="s">
        <v>48</v>
      </c>
      <c r="B8540">
        <v>59933257</v>
      </c>
      <c r="C8540">
        <v>1</v>
      </c>
      <c r="E8540" t="str">
        <v>Neukölln</v>
      </c>
      <c r="F8540">
        <v>59933257</v>
      </c>
      <c r="G8540">
        <v>1</v>
      </c>
    </row>
    <row r="8541" spans="1:7" x14ac:dyDescent="0.35">
      <c r="A8541" t="s">
        <v>48</v>
      </c>
      <c r="B8541">
        <v>60125887</v>
      </c>
      <c r="C8541">
        <v>1</v>
      </c>
      <c r="E8541" t="str">
        <v>Neukölln</v>
      </c>
      <c r="F8541">
        <v>60125887</v>
      </c>
      <c r="G8541">
        <v>1</v>
      </c>
    </row>
    <row r="8542" spans="1:7" x14ac:dyDescent="0.35">
      <c r="A8542" t="s">
        <v>48</v>
      </c>
      <c r="B8542">
        <v>60371337</v>
      </c>
      <c r="C8542">
        <v>1</v>
      </c>
      <c r="E8542" t="str">
        <v>Neukölln</v>
      </c>
      <c r="F8542">
        <v>60371337</v>
      </c>
      <c r="G8542">
        <v>1</v>
      </c>
    </row>
    <row r="8543" spans="1:7" x14ac:dyDescent="0.35">
      <c r="A8543" t="s">
        <v>48</v>
      </c>
      <c r="B8543">
        <v>60391230</v>
      </c>
      <c r="C8543">
        <v>1</v>
      </c>
      <c r="E8543" t="str">
        <v>Neukölln</v>
      </c>
      <c r="F8543">
        <v>60391230</v>
      </c>
      <c r="G8543">
        <v>1</v>
      </c>
    </row>
    <row r="8544" spans="1:7" x14ac:dyDescent="0.35">
      <c r="A8544" t="s">
        <v>48</v>
      </c>
      <c r="B8544">
        <v>60496890</v>
      </c>
      <c r="C8544">
        <v>1</v>
      </c>
      <c r="E8544" t="str">
        <v>Neukölln</v>
      </c>
      <c r="F8544">
        <v>60496890</v>
      </c>
      <c r="G8544">
        <v>1</v>
      </c>
    </row>
    <row r="8545" spans="1:7" x14ac:dyDescent="0.35">
      <c r="A8545" t="s">
        <v>48</v>
      </c>
      <c r="B8545">
        <v>60519457</v>
      </c>
      <c r="C8545">
        <v>1</v>
      </c>
      <c r="E8545" t="str">
        <v>Neukölln</v>
      </c>
      <c r="F8545">
        <v>60519457</v>
      </c>
      <c r="G8545">
        <v>1</v>
      </c>
    </row>
    <row r="8546" spans="1:7" x14ac:dyDescent="0.35">
      <c r="A8546" t="s">
        <v>48</v>
      </c>
      <c r="B8546">
        <v>60826363</v>
      </c>
      <c r="C8546">
        <v>1</v>
      </c>
      <c r="E8546" t="str">
        <v>Neukölln</v>
      </c>
      <c r="F8546">
        <v>60826363</v>
      </c>
      <c r="G8546">
        <v>1</v>
      </c>
    </row>
    <row r="8547" spans="1:7" x14ac:dyDescent="0.35">
      <c r="A8547" t="s">
        <v>48</v>
      </c>
      <c r="B8547">
        <v>60892502</v>
      </c>
      <c r="C8547">
        <v>1</v>
      </c>
      <c r="E8547" t="str">
        <v>Neukölln</v>
      </c>
      <c r="F8547">
        <v>60892502</v>
      </c>
      <c r="G8547">
        <v>1</v>
      </c>
    </row>
    <row r="8548" spans="1:7" x14ac:dyDescent="0.35">
      <c r="A8548" t="s">
        <v>48</v>
      </c>
      <c r="B8548">
        <v>60901964</v>
      </c>
      <c r="C8548">
        <v>1</v>
      </c>
      <c r="E8548" t="str">
        <v>Neukölln</v>
      </c>
      <c r="F8548">
        <v>60901964</v>
      </c>
      <c r="G8548">
        <v>1</v>
      </c>
    </row>
    <row r="8549" spans="1:7" x14ac:dyDescent="0.35">
      <c r="A8549" t="s">
        <v>48</v>
      </c>
      <c r="B8549">
        <v>61347689</v>
      </c>
      <c r="C8549">
        <v>1</v>
      </c>
      <c r="E8549" t="str">
        <v>Neukölln</v>
      </c>
      <c r="F8549">
        <v>61347689</v>
      </c>
      <c r="G8549">
        <v>1</v>
      </c>
    </row>
    <row r="8550" spans="1:7" x14ac:dyDescent="0.35">
      <c r="A8550" t="s">
        <v>48</v>
      </c>
      <c r="B8550">
        <v>61509100</v>
      </c>
      <c r="C8550">
        <v>1</v>
      </c>
      <c r="E8550" t="str">
        <v>Neukölln</v>
      </c>
      <c r="F8550">
        <v>61509100</v>
      </c>
      <c r="G8550">
        <v>1</v>
      </c>
    </row>
    <row r="8551" spans="1:7" x14ac:dyDescent="0.35">
      <c r="A8551" t="s">
        <v>48</v>
      </c>
      <c r="B8551">
        <v>61629010</v>
      </c>
      <c r="C8551">
        <v>1</v>
      </c>
      <c r="E8551" t="str">
        <v>Neukölln</v>
      </c>
      <c r="F8551">
        <v>61629010</v>
      </c>
      <c r="G8551">
        <v>1</v>
      </c>
    </row>
    <row r="8552" spans="1:7" x14ac:dyDescent="0.35">
      <c r="A8552" t="s">
        <v>48</v>
      </c>
      <c r="B8552">
        <v>62088260</v>
      </c>
      <c r="C8552">
        <v>2</v>
      </c>
      <c r="E8552" t="str">
        <v>Neukölln</v>
      </c>
      <c r="F8552">
        <v>62088260</v>
      </c>
      <c r="G8552">
        <v>2</v>
      </c>
    </row>
    <row r="8553" spans="1:7" x14ac:dyDescent="0.35">
      <c r="A8553" t="s">
        <v>48</v>
      </c>
      <c r="B8553">
        <v>62121792</v>
      </c>
      <c r="C8553">
        <v>1</v>
      </c>
      <c r="E8553" t="str">
        <v>Neukölln</v>
      </c>
      <c r="F8553">
        <v>62121792</v>
      </c>
      <c r="G8553">
        <v>1</v>
      </c>
    </row>
    <row r="8554" spans="1:7" x14ac:dyDescent="0.35">
      <c r="A8554" t="s">
        <v>48</v>
      </c>
      <c r="B8554">
        <v>62632935</v>
      </c>
      <c r="C8554">
        <v>1</v>
      </c>
      <c r="E8554" t="str">
        <v>Neukölln</v>
      </c>
      <c r="F8554">
        <v>62632935</v>
      </c>
      <c r="G8554">
        <v>1</v>
      </c>
    </row>
    <row r="8555" spans="1:7" x14ac:dyDescent="0.35">
      <c r="A8555" t="s">
        <v>48</v>
      </c>
      <c r="B8555">
        <v>62726733</v>
      </c>
      <c r="C8555">
        <v>1</v>
      </c>
      <c r="E8555" t="str">
        <v>Neukölln</v>
      </c>
      <c r="F8555">
        <v>62726733</v>
      </c>
      <c r="G8555">
        <v>1</v>
      </c>
    </row>
    <row r="8556" spans="1:7" x14ac:dyDescent="0.35">
      <c r="A8556" t="s">
        <v>48</v>
      </c>
      <c r="B8556">
        <v>62794429</v>
      </c>
      <c r="C8556">
        <v>1</v>
      </c>
      <c r="E8556" t="str">
        <v>Neukölln</v>
      </c>
      <c r="F8556">
        <v>62794429</v>
      </c>
      <c r="G8556">
        <v>1</v>
      </c>
    </row>
    <row r="8557" spans="1:7" x14ac:dyDescent="0.35">
      <c r="A8557" t="s">
        <v>48</v>
      </c>
      <c r="B8557">
        <v>62819516</v>
      </c>
      <c r="C8557">
        <v>2</v>
      </c>
      <c r="E8557" t="str">
        <v>Neukölln</v>
      </c>
      <c r="F8557">
        <v>62819516</v>
      </c>
      <c r="G8557">
        <v>2</v>
      </c>
    </row>
    <row r="8558" spans="1:7" x14ac:dyDescent="0.35">
      <c r="A8558" t="s">
        <v>48</v>
      </c>
      <c r="B8558">
        <v>63055259</v>
      </c>
      <c r="C8558">
        <v>1</v>
      </c>
      <c r="E8558" t="str">
        <v>Neukölln</v>
      </c>
      <c r="F8558">
        <v>63055259</v>
      </c>
      <c r="G8558">
        <v>1</v>
      </c>
    </row>
    <row r="8559" spans="1:7" x14ac:dyDescent="0.35">
      <c r="A8559" t="s">
        <v>48</v>
      </c>
      <c r="B8559">
        <v>63059658</v>
      </c>
      <c r="C8559">
        <v>1</v>
      </c>
      <c r="E8559" t="str">
        <v>Neukölln</v>
      </c>
      <c r="F8559">
        <v>63059658</v>
      </c>
      <c r="G8559">
        <v>1</v>
      </c>
    </row>
    <row r="8560" spans="1:7" x14ac:dyDescent="0.35">
      <c r="A8560" t="s">
        <v>48</v>
      </c>
      <c r="B8560">
        <v>63371290</v>
      </c>
      <c r="C8560">
        <v>1</v>
      </c>
      <c r="E8560" t="str">
        <v>Neukölln</v>
      </c>
      <c r="F8560">
        <v>63371290</v>
      </c>
      <c r="G8560">
        <v>1</v>
      </c>
    </row>
    <row r="8561" spans="1:7" x14ac:dyDescent="0.35">
      <c r="A8561" t="s">
        <v>48</v>
      </c>
      <c r="B8561">
        <v>63578281</v>
      </c>
      <c r="C8561">
        <v>1</v>
      </c>
      <c r="E8561" t="str">
        <v>Neukölln</v>
      </c>
      <c r="F8561">
        <v>63578281</v>
      </c>
      <c r="G8561">
        <v>1</v>
      </c>
    </row>
    <row r="8562" spans="1:7" x14ac:dyDescent="0.35">
      <c r="A8562" t="s">
        <v>48</v>
      </c>
      <c r="B8562">
        <v>63899190</v>
      </c>
      <c r="C8562">
        <v>1</v>
      </c>
      <c r="E8562" t="str">
        <v>Neukölln</v>
      </c>
      <c r="F8562">
        <v>63899190</v>
      </c>
      <c r="G8562">
        <v>1</v>
      </c>
    </row>
    <row r="8563" spans="1:7" x14ac:dyDescent="0.35">
      <c r="A8563" t="s">
        <v>48</v>
      </c>
      <c r="B8563">
        <v>64027411</v>
      </c>
      <c r="C8563">
        <v>1</v>
      </c>
      <c r="E8563" t="str">
        <v>Neukölln</v>
      </c>
      <c r="F8563">
        <v>64027411</v>
      </c>
      <c r="G8563">
        <v>1</v>
      </c>
    </row>
    <row r="8564" spans="1:7" x14ac:dyDescent="0.35">
      <c r="A8564" t="s">
        <v>48</v>
      </c>
      <c r="B8564">
        <v>64199234</v>
      </c>
      <c r="C8564">
        <v>1</v>
      </c>
      <c r="E8564" t="str">
        <v>Neukölln</v>
      </c>
      <c r="F8564">
        <v>64199234</v>
      </c>
      <c r="G8564">
        <v>1</v>
      </c>
    </row>
    <row r="8565" spans="1:7" x14ac:dyDescent="0.35">
      <c r="A8565" t="s">
        <v>48</v>
      </c>
      <c r="B8565">
        <v>64267999</v>
      </c>
      <c r="C8565">
        <v>4</v>
      </c>
      <c r="E8565" t="str">
        <v>Neukölln</v>
      </c>
      <c r="F8565">
        <v>64267999</v>
      </c>
      <c r="G8565">
        <v>4</v>
      </c>
    </row>
    <row r="8566" spans="1:7" x14ac:dyDescent="0.35">
      <c r="A8566" t="s">
        <v>48</v>
      </c>
      <c r="B8566">
        <v>64283028</v>
      </c>
      <c r="C8566">
        <v>1</v>
      </c>
      <c r="E8566" t="str">
        <v>Neukölln</v>
      </c>
      <c r="F8566">
        <v>64283028</v>
      </c>
      <c r="G8566">
        <v>1</v>
      </c>
    </row>
    <row r="8567" spans="1:7" x14ac:dyDescent="0.35">
      <c r="A8567" t="s">
        <v>48</v>
      </c>
      <c r="B8567">
        <v>64325682</v>
      </c>
      <c r="C8567">
        <v>2</v>
      </c>
      <c r="E8567" t="str">
        <v>Neukölln</v>
      </c>
      <c r="F8567">
        <v>64325682</v>
      </c>
      <c r="G8567">
        <v>2</v>
      </c>
    </row>
    <row r="8568" spans="1:7" x14ac:dyDescent="0.35">
      <c r="A8568" t="s">
        <v>48</v>
      </c>
      <c r="B8568">
        <v>64327578</v>
      </c>
      <c r="C8568">
        <v>1</v>
      </c>
      <c r="E8568" t="str">
        <v>Neukölln</v>
      </c>
      <c r="F8568">
        <v>64327578</v>
      </c>
      <c r="G8568">
        <v>1</v>
      </c>
    </row>
    <row r="8569" spans="1:7" x14ac:dyDescent="0.35">
      <c r="A8569" t="s">
        <v>48</v>
      </c>
      <c r="B8569">
        <v>64334990</v>
      </c>
      <c r="C8569">
        <v>1</v>
      </c>
      <c r="E8569" t="str">
        <v>Neukölln</v>
      </c>
      <c r="F8569">
        <v>64334990</v>
      </c>
      <c r="G8569">
        <v>1</v>
      </c>
    </row>
    <row r="8570" spans="1:7" x14ac:dyDescent="0.35">
      <c r="A8570" t="s">
        <v>48</v>
      </c>
      <c r="B8570">
        <v>64513223</v>
      </c>
      <c r="C8570">
        <v>1</v>
      </c>
      <c r="E8570" t="str">
        <v>Neukölln</v>
      </c>
      <c r="F8570">
        <v>64513223</v>
      </c>
      <c r="G8570">
        <v>1</v>
      </c>
    </row>
    <row r="8571" spans="1:7" x14ac:dyDescent="0.35">
      <c r="A8571" t="s">
        <v>48</v>
      </c>
      <c r="B8571">
        <v>64609445</v>
      </c>
      <c r="C8571">
        <v>1</v>
      </c>
      <c r="E8571" t="str">
        <v>Neukölln</v>
      </c>
      <c r="F8571">
        <v>64609445</v>
      </c>
      <c r="G8571">
        <v>1</v>
      </c>
    </row>
    <row r="8572" spans="1:7" x14ac:dyDescent="0.35">
      <c r="A8572" t="s">
        <v>48</v>
      </c>
      <c r="B8572">
        <v>64708663</v>
      </c>
      <c r="C8572">
        <v>1</v>
      </c>
      <c r="E8572" t="str">
        <v>Neukölln</v>
      </c>
      <c r="F8572">
        <v>64708663</v>
      </c>
      <c r="G8572">
        <v>1</v>
      </c>
    </row>
    <row r="8573" spans="1:7" x14ac:dyDescent="0.35">
      <c r="A8573" t="s">
        <v>48</v>
      </c>
      <c r="B8573">
        <v>64754253</v>
      </c>
      <c r="C8573">
        <v>1</v>
      </c>
      <c r="E8573" t="str">
        <v>Neukölln</v>
      </c>
      <c r="F8573">
        <v>64754253</v>
      </c>
      <c r="G8573">
        <v>1</v>
      </c>
    </row>
    <row r="8574" spans="1:7" x14ac:dyDescent="0.35">
      <c r="A8574" t="s">
        <v>48</v>
      </c>
      <c r="B8574">
        <v>65013887</v>
      </c>
      <c r="C8574">
        <v>1</v>
      </c>
      <c r="E8574" t="str">
        <v>Neukölln</v>
      </c>
      <c r="F8574">
        <v>65013887</v>
      </c>
      <c r="G8574">
        <v>1</v>
      </c>
    </row>
    <row r="8575" spans="1:7" x14ac:dyDescent="0.35">
      <c r="A8575" t="s">
        <v>48</v>
      </c>
      <c r="B8575">
        <v>65129667</v>
      </c>
      <c r="C8575">
        <v>1</v>
      </c>
      <c r="E8575" t="str">
        <v>Neukölln</v>
      </c>
      <c r="F8575">
        <v>65129667</v>
      </c>
      <c r="G8575">
        <v>1</v>
      </c>
    </row>
    <row r="8576" spans="1:7" x14ac:dyDescent="0.35">
      <c r="A8576" t="s">
        <v>48</v>
      </c>
      <c r="B8576">
        <v>65350610</v>
      </c>
      <c r="C8576">
        <v>1</v>
      </c>
      <c r="E8576" t="str">
        <v>Neukölln</v>
      </c>
      <c r="F8576">
        <v>65350610</v>
      </c>
      <c r="G8576">
        <v>1</v>
      </c>
    </row>
    <row r="8577" spans="1:7" x14ac:dyDescent="0.35">
      <c r="A8577" t="s">
        <v>48</v>
      </c>
      <c r="B8577">
        <v>65783713</v>
      </c>
      <c r="C8577">
        <v>1</v>
      </c>
      <c r="E8577" t="str">
        <v>Neukölln</v>
      </c>
      <c r="F8577">
        <v>65783713</v>
      </c>
      <c r="G8577">
        <v>1</v>
      </c>
    </row>
    <row r="8578" spans="1:7" x14ac:dyDescent="0.35">
      <c r="A8578" t="s">
        <v>48</v>
      </c>
      <c r="B8578">
        <v>65936976</v>
      </c>
      <c r="C8578">
        <v>1</v>
      </c>
      <c r="E8578" t="str">
        <v>Neukölln</v>
      </c>
      <c r="F8578">
        <v>65936976</v>
      </c>
      <c r="G8578">
        <v>1</v>
      </c>
    </row>
    <row r="8579" spans="1:7" x14ac:dyDescent="0.35">
      <c r="A8579" t="s">
        <v>48</v>
      </c>
      <c r="B8579">
        <v>66015838</v>
      </c>
      <c r="C8579">
        <v>1</v>
      </c>
      <c r="E8579" t="str">
        <v>Neukölln</v>
      </c>
      <c r="F8579">
        <v>66015838</v>
      </c>
      <c r="G8579">
        <v>1</v>
      </c>
    </row>
    <row r="8580" spans="1:7" x14ac:dyDescent="0.35">
      <c r="A8580" t="s">
        <v>48</v>
      </c>
      <c r="B8580">
        <v>66074539</v>
      </c>
      <c r="C8580">
        <v>1</v>
      </c>
      <c r="E8580" t="str">
        <v>Neukölln</v>
      </c>
      <c r="F8580">
        <v>66074539</v>
      </c>
      <c r="G8580">
        <v>1</v>
      </c>
    </row>
    <row r="8581" spans="1:7" x14ac:dyDescent="0.35">
      <c r="A8581" t="s">
        <v>48</v>
      </c>
      <c r="B8581">
        <v>66149511</v>
      </c>
      <c r="C8581">
        <v>1</v>
      </c>
      <c r="E8581" t="str">
        <v>Neukölln</v>
      </c>
      <c r="F8581">
        <v>66149511</v>
      </c>
      <c r="G8581">
        <v>1</v>
      </c>
    </row>
    <row r="8582" spans="1:7" x14ac:dyDescent="0.35">
      <c r="A8582" t="s">
        <v>48</v>
      </c>
      <c r="B8582">
        <v>66352019</v>
      </c>
      <c r="C8582">
        <v>1</v>
      </c>
      <c r="E8582" t="str">
        <v>Neukölln</v>
      </c>
      <c r="F8582">
        <v>66352019</v>
      </c>
      <c r="G8582">
        <v>1</v>
      </c>
    </row>
    <row r="8583" spans="1:7" x14ac:dyDescent="0.35">
      <c r="A8583" t="s">
        <v>48</v>
      </c>
      <c r="B8583">
        <v>67158600</v>
      </c>
      <c r="C8583">
        <v>1</v>
      </c>
      <c r="E8583" t="str">
        <v>Neukölln</v>
      </c>
      <c r="F8583">
        <v>67158600</v>
      </c>
      <c r="G8583">
        <v>1</v>
      </c>
    </row>
    <row r="8584" spans="1:7" x14ac:dyDescent="0.35">
      <c r="A8584" t="s">
        <v>48</v>
      </c>
      <c r="B8584">
        <v>67552255</v>
      </c>
      <c r="C8584">
        <v>1</v>
      </c>
      <c r="E8584" t="str">
        <v>Neukölln</v>
      </c>
      <c r="F8584">
        <v>67552255</v>
      </c>
      <c r="G8584">
        <v>1</v>
      </c>
    </row>
    <row r="8585" spans="1:7" x14ac:dyDescent="0.35">
      <c r="A8585" t="s">
        <v>48</v>
      </c>
      <c r="B8585">
        <v>67582543</v>
      </c>
      <c r="C8585">
        <v>1</v>
      </c>
      <c r="E8585" t="str">
        <v>Neukölln</v>
      </c>
      <c r="F8585">
        <v>67582543</v>
      </c>
      <c r="G8585">
        <v>1</v>
      </c>
    </row>
    <row r="8586" spans="1:7" x14ac:dyDescent="0.35">
      <c r="A8586" t="s">
        <v>48</v>
      </c>
      <c r="B8586">
        <v>67635547</v>
      </c>
      <c r="C8586">
        <v>1</v>
      </c>
      <c r="E8586" t="str">
        <v>Neukölln</v>
      </c>
      <c r="F8586">
        <v>67635547</v>
      </c>
      <c r="G8586">
        <v>1</v>
      </c>
    </row>
    <row r="8587" spans="1:7" x14ac:dyDescent="0.35">
      <c r="A8587" t="s">
        <v>48</v>
      </c>
      <c r="B8587">
        <v>67724711</v>
      </c>
      <c r="C8587">
        <v>1</v>
      </c>
      <c r="E8587" t="str">
        <v>Neukölln</v>
      </c>
      <c r="F8587">
        <v>67724711</v>
      </c>
      <c r="G8587">
        <v>1</v>
      </c>
    </row>
    <row r="8588" spans="1:7" x14ac:dyDescent="0.35">
      <c r="A8588" t="s">
        <v>48</v>
      </c>
      <c r="B8588">
        <v>67755967</v>
      </c>
      <c r="C8588">
        <v>1</v>
      </c>
      <c r="E8588" t="str">
        <v>Neukölln</v>
      </c>
      <c r="F8588">
        <v>67755967</v>
      </c>
      <c r="G8588">
        <v>1</v>
      </c>
    </row>
    <row r="8589" spans="1:7" x14ac:dyDescent="0.35">
      <c r="A8589" t="s">
        <v>48</v>
      </c>
      <c r="B8589">
        <v>68344334</v>
      </c>
      <c r="C8589">
        <v>1</v>
      </c>
      <c r="E8589" t="str">
        <v>Neukölln</v>
      </c>
      <c r="F8589">
        <v>68344334</v>
      </c>
      <c r="G8589">
        <v>1</v>
      </c>
    </row>
    <row r="8590" spans="1:7" x14ac:dyDescent="0.35">
      <c r="A8590" t="s">
        <v>48</v>
      </c>
      <c r="B8590">
        <v>68430468</v>
      </c>
      <c r="C8590">
        <v>1</v>
      </c>
      <c r="E8590" t="str">
        <v>Neukölln</v>
      </c>
      <c r="F8590">
        <v>68430468</v>
      </c>
      <c r="G8590">
        <v>1</v>
      </c>
    </row>
    <row r="8591" spans="1:7" x14ac:dyDescent="0.35">
      <c r="A8591" t="s">
        <v>48</v>
      </c>
      <c r="B8591">
        <v>68622662</v>
      </c>
      <c r="C8591">
        <v>1</v>
      </c>
      <c r="E8591" t="str">
        <v>Neukölln</v>
      </c>
      <c r="F8591">
        <v>68622662</v>
      </c>
      <c r="G8591">
        <v>1</v>
      </c>
    </row>
    <row r="8592" spans="1:7" x14ac:dyDescent="0.35">
      <c r="A8592" t="s">
        <v>48</v>
      </c>
      <c r="B8592">
        <v>68804999</v>
      </c>
      <c r="C8592">
        <v>1</v>
      </c>
      <c r="E8592" t="str">
        <v>Neukölln</v>
      </c>
      <c r="F8592">
        <v>68804999</v>
      </c>
      <c r="G8592">
        <v>1</v>
      </c>
    </row>
    <row r="8593" spans="1:7" x14ac:dyDescent="0.35">
      <c r="A8593" t="s">
        <v>48</v>
      </c>
      <c r="B8593">
        <v>68820574</v>
      </c>
      <c r="C8593">
        <v>1</v>
      </c>
      <c r="E8593" t="str">
        <v>Neukölln</v>
      </c>
      <c r="F8593">
        <v>68820574</v>
      </c>
      <c r="G8593">
        <v>1</v>
      </c>
    </row>
    <row r="8594" spans="1:7" x14ac:dyDescent="0.35">
      <c r="A8594" t="s">
        <v>48</v>
      </c>
      <c r="B8594">
        <v>68980325</v>
      </c>
      <c r="C8594">
        <v>1</v>
      </c>
      <c r="E8594" t="str">
        <v>Neukölln</v>
      </c>
      <c r="F8594">
        <v>68980325</v>
      </c>
      <c r="G8594">
        <v>1</v>
      </c>
    </row>
    <row r="8595" spans="1:7" x14ac:dyDescent="0.35">
      <c r="A8595" t="s">
        <v>48</v>
      </c>
      <c r="B8595">
        <v>68992345</v>
      </c>
      <c r="C8595">
        <v>1</v>
      </c>
      <c r="E8595" t="str">
        <v>Neukölln</v>
      </c>
      <c r="F8595">
        <v>68992345</v>
      </c>
      <c r="G8595">
        <v>1</v>
      </c>
    </row>
    <row r="8596" spans="1:7" x14ac:dyDescent="0.35">
      <c r="A8596" t="s">
        <v>48</v>
      </c>
      <c r="B8596">
        <v>69422661</v>
      </c>
      <c r="C8596">
        <v>1</v>
      </c>
      <c r="E8596" t="str">
        <v>Neukölln</v>
      </c>
      <c r="F8596">
        <v>69422661</v>
      </c>
      <c r="G8596">
        <v>1</v>
      </c>
    </row>
    <row r="8597" spans="1:7" x14ac:dyDescent="0.35">
      <c r="A8597" t="s">
        <v>48</v>
      </c>
      <c r="B8597">
        <v>69998127</v>
      </c>
      <c r="C8597">
        <v>1</v>
      </c>
      <c r="E8597" t="str">
        <v>Neukölln</v>
      </c>
      <c r="F8597">
        <v>69998127</v>
      </c>
      <c r="G8597">
        <v>1</v>
      </c>
    </row>
    <row r="8598" spans="1:7" x14ac:dyDescent="0.35">
      <c r="A8598" t="s">
        <v>48</v>
      </c>
      <c r="B8598">
        <v>70009491</v>
      </c>
      <c r="C8598">
        <v>1</v>
      </c>
      <c r="E8598" t="str">
        <v>Neukölln</v>
      </c>
      <c r="F8598">
        <v>70009491</v>
      </c>
      <c r="G8598">
        <v>1</v>
      </c>
    </row>
    <row r="8599" spans="1:7" x14ac:dyDescent="0.35">
      <c r="A8599" t="s">
        <v>48</v>
      </c>
      <c r="B8599">
        <v>70300971</v>
      </c>
      <c r="C8599">
        <v>1</v>
      </c>
      <c r="E8599" t="str">
        <v>Neukölln</v>
      </c>
      <c r="F8599">
        <v>70300971</v>
      </c>
      <c r="G8599">
        <v>1</v>
      </c>
    </row>
    <row r="8600" spans="1:7" x14ac:dyDescent="0.35">
      <c r="A8600" t="s">
        <v>48</v>
      </c>
      <c r="B8600">
        <v>70643670</v>
      </c>
      <c r="C8600">
        <v>1</v>
      </c>
      <c r="E8600" t="str">
        <v>Neukölln</v>
      </c>
      <c r="F8600">
        <v>70643670</v>
      </c>
      <c r="G8600">
        <v>1</v>
      </c>
    </row>
    <row r="8601" spans="1:7" x14ac:dyDescent="0.35">
      <c r="A8601" t="s">
        <v>48</v>
      </c>
      <c r="B8601">
        <v>70921239</v>
      </c>
      <c r="C8601">
        <v>1</v>
      </c>
      <c r="E8601" t="str">
        <v>Neukölln</v>
      </c>
      <c r="F8601">
        <v>70921239</v>
      </c>
      <c r="G8601">
        <v>1</v>
      </c>
    </row>
    <row r="8602" spans="1:7" x14ac:dyDescent="0.35">
      <c r="A8602" t="s">
        <v>48</v>
      </c>
      <c r="B8602">
        <v>70945062</v>
      </c>
      <c r="C8602">
        <v>1</v>
      </c>
      <c r="E8602" t="str">
        <v>Neukölln</v>
      </c>
      <c r="F8602">
        <v>70945062</v>
      </c>
      <c r="G8602">
        <v>1</v>
      </c>
    </row>
    <row r="8603" spans="1:7" x14ac:dyDescent="0.35">
      <c r="A8603" t="s">
        <v>48</v>
      </c>
      <c r="B8603">
        <v>70952834</v>
      </c>
      <c r="C8603">
        <v>1</v>
      </c>
      <c r="E8603" t="str">
        <v>Neukölln</v>
      </c>
      <c r="F8603">
        <v>70952834</v>
      </c>
      <c r="G8603">
        <v>1</v>
      </c>
    </row>
    <row r="8604" spans="1:7" x14ac:dyDescent="0.35">
      <c r="A8604" t="s">
        <v>48</v>
      </c>
      <c r="B8604">
        <v>71113592</v>
      </c>
      <c r="C8604">
        <v>1</v>
      </c>
      <c r="E8604" t="str">
        <v>Neukölln</v>
      </c>
      <c r="F8604">
        <v>71113592</v>
      </c>
      <c r="G8604">
        <v>1</v>
      </c>
    </row>
    <row r="8605" spans="1:7" x14ac:dyDescent="0.35">
      <c r="A8605" t="s">
        <v>48</v>
      </c>
      <c r="B8605">
        <v>71126388</v>
      </c>
      <c r="C8605">
        <v>1</v>
      </c>
      <c r="E8605" t="str">
        <v>Neukölln</v>
      </c>
      <c r="F8605">
        <v>71126388</v>
      </c>
      <c r="G8605">
        <v>1</v>
      </c>
    </row>
    <row r="8606" spans="1:7" x14ac:dyDescent="0.35">
      <c r="A8606" t="s">
        <v>48</v>
      </c>
      <c r="B8606">
        <v>71626260</v>
      </c>
      <c r="C8606">
        <v>1</v>
      </c>
      <c r="E8606" t="str">
        <v>Neukölln</v>
      </c>
      <c r="F8606">
        <v>71626260</v>
      </c>
      <c r="G8606">
        <v>1</v>
      </c>
    </row>
    <row r="8607" spans="1:7" x14ac:dyDescent="0.35">
      <c r="A8607" t="s">
        <v>48</v>
      </c>
      <c r="B8607">
        <v>72119321</v>
      </c>
      <c r="C8607">
        <v>1</v>
      </c>
      <c r="E8607" t="str">
        <v>Neukölln</v>
      </c>
      <c r="F8607">
        <v>72119321</v>
      </c>
      <c r="G8607">
        <v>1</v>
      </c>
    </row>
    <row r="8608" spans="1:7" x14ac:dyDescent="0.35">
      <c r="A8608" t="s">
        <v>48</v>
      </c>
      <c r="B8608">
        <v>72257765</v>
      </c>
      <c r="C8608">
        <v>1</v>
      </c>
      <c r="E8608" t="str">
        <v>Neukölln</v>
      </c>
      <c r="F8608">
        <v>72257765</v>
      </c>
      <c r="G8608">
        <v>1</v>
      </c>
    </row>
    <row r="8609" spans="1:7" x14ac:dyDescent="0.35">
      <c r="A8609" t="s">
        <v>48</v>
      </c>
      <c r="B8609">
        <v>72824421</v>
      </c>
      <c r="C8609">
        <v>1</v>
      </c>
      <c r="E8609" t="str">
        <v>Neukölln</v>
      </c>
      <c r="F8609">
        <v>72824421</v>
      </c>
      <c r="G8609">
        <v>1</v>
      </c>
    </row>
    <row r="8610" spans="1:7" x14ac:dyDescent="0.35">
      <c r="A8610" t="s">
        <v>48</v>
      </c>
      <c r="B8610">
        <v>73471787</v>
      </c>
      <c r="C8610">
        <v>1</v>
      </c>
      <c r="E8610" t="str">
        <v>Neukölln</v>
      </c>
      <c r="F8610">
        <v>73471787</v>
      </c>
      <c r="G8610">
        <v>1</v>
      </c>
    </row>
    <row r="8611" spans="1:7" x14ac:dyDescent="0.35">
      <c r="A8611" t="s">
        <v>48</v>
      </c>
      <c r="B8611">
        <v>73542338</v>
      </c>
      <c r="C8611">
        <v>1</v>
      </c>
      <c r="E8611" t="str">
        <v>Neukölln</v>
      </c>
      <c r="F8611">
        <v>73542338</v>
      </c>
      <c r="G8611">
        <v>1</v>
      </c>
    </row>
    <row r="8612" spans="1:7" x14ac:dyDescent="0.35">
      <c r="A8612" t="s">
        <v>48</v>
      </c>
      <c r="B8612">
        <v>73558278</v>
      </c>
      <c r="C8612">
        <v>1</v>
      </c>
      <c r="E8612" t="str">
        <v>Neukölln</v>
      </c>
      <c r="F8612">
        <v>73558278</v>
      </c>
      <c r="G8612">
        <v>1</v>
      </c>
    </row>
    <row r="8613" spans="1:7" x14ac:dyDescent="0.35">
      <c r="A8613" t="s">
        <v>48</v>
      </c>
      <c r="B8613">
        <v>74165726</v>
      </c>
      <c r="C8613">
        <v>1</v>
      </c>
      <c r="E8613" t="str">
        <v>Neukölln</v>
      </c>
      <c r="F8613">
        <v>74165726</v>
      </c>
      <c r="G8613">
        <v>1</v>
      </c>
    </row>
    <row r="8614" spans="1:7" x14ac:dyDescent="0.35">
      <c r="A8614" t="s">
        <v>48</v>
      </c>
      <c r="B8614">
        <v>74329216</v>
      </c>
      <c r="C8614">
        <v>1</v>
      </c>
      <c r="E8614" t="str">
        <v>Neukölln</v>
      </c>
      <c r="F8614">
        <v>74329216</v>
      </c>
      <c r="G8614">
        <v>1</v>
      </c>
    </row>
    <row r="8615" spans="1:7" x14ac:dyDescent="0.35">
      <c r="A8615" t="s">
        <v>48</v>
      </c>
      <c r="B8615">
        <v>74580038</v>
      </c>
      <c r="C8615">
        <v>1</v>
      </c>
      <c r="E8615" t="str">
        <v>Neukölln</v>
      </c>
      <c r="F8615">
        <v>74580038</v>
      </c>
      <c r="G8615">
        <v>1</v>
      </c>
    </row>
    <row r="8616" spans="1:7" x14ac:dyDescent="0.35">
      <c r="A8616" t="s">
        <v>48</v>
      </c>
      <c r="B8616">
        <v>74632259</v>
      </c>
      <c r="C8616">
        <v>1</v>
      </c>
      <c r="E8616" t="str">
        <v>Neukölln</v>
      </c>
      <c r="F8616">
        <v>74632259</v>
      </c>
      <c r="G8616">
        <v>1</v>
      </c>
    </row>
    <row r="8617" spans="1:7" x14ac:dyDescent="0.35">
      <c r="A8617" t="s">
        <v>48</v>
      </c>
      <c r="B8617">
        <v>74848691</v>
      </c>
      <c r="C8617">
        <v>1</v>
      </c>
      <c r="E8617" t="str">
        <v>Neukölln</v>
      </c>
      <c r="F8617">
        <v>74848691</v>
      </c>
      <c r="G8617">
        <v>1</v>
      </c>
    </row>
    <row r="8618" spans="1:7" x14ac:dyDescent="0.35">
      <c r="A8618" t="s">
        <v>48</v>
      </c>
      <c r="B8618">
        <v>75058140</v>
      </c>
      <c r="C8618">
        <v>1</v>
      </c>
      <c r="E8618" t="str">
        <v>Neukölln</v>
      </c>
      <c r="F8618">
        <v>75058140</v>
      </c>
      <c r="G8618">
        <v>1</v>
      </c>
    </row>
    <row r="8619" spans="1:7" x14ac:dyDescent="0.35">
      <c r="A8619" t="s">
        <v>48</v>
      </c>
      <c r="B8619">
        <v>75612546</v>
      </c>
      <c r="C8619">
        <v>1</v>
      </c>
      <c r="E8619" t="str">
        <v>Neukölln</v>
      </c>
      <c r="F8619">
        <v>75612546</v>
      </c>
      <c r="G8619">
        <v>1</v>
      </c>
    </row>
    <row r="8620" spans="1:7" x14ac:dyDescent="0.35">
      <c r="A8620" t="s">
        <v>48</v>
      </c>
      <c r="B8620">
        <v>75877577</v>
      </c>
      <c r="C8620">
        <v>1</v>
      </c>
      <c r="E8620" t="str">
        <v>Neukölln</v>
      </c>
      <c r="F8620">
        <v>75877577</v>
      </c>
      <c r="G8620">
        <v>1</v>
      </c>
    </row>
    <row r="8621" spans="1:7" x14ac:dyDescent="0.35">
      <c r="A8621" t="s">
        <v>48</v>
      </c>
      <c r="B8621">
        <v>76794713</v>
      </c>
      <c r="C8621">
        <v>1</v>
      </c>
      <c r="E8621" t="str">
        <v>Neukölln</v>
      </c>
      <c r="F8621">
        <v>76794713</v>
      </c>
      <c r="G8621">
        <v>1</v>
      </c>
    </row>
    <row r="8622" spans="1:7" x14ac:dyDescent="0.35">
      <c r="A8622" t="s">
        <v>48</v>
      </c>
      <c r="B8622">
        <v>77261793</v>
      </c>
      <c r="C8622">
        <v>1</v>
      </c>
      <c r="E8622" t="str">
        <v>Neukölln</v>
      </c>
      <c r="F8622">
        <v>77261793</v>
      </c>
      <c r="G8622">
        <v>1</v>
      </c>
    </row>
    <row r="8623" spans="1:7" x14ac:dyDescent="0.35">
      <c r="A8623" t="s">
        <v>48</v>
      </c>
      <c r="B8623">
        <v>77890643</v>
      </c>
      <c r="C8623">
        <v>1</v>
      </c>
      <c r="E8623" t="str">
        <v>Neukölln</v>
      </c>
      <c r="F8623">
        <v>77890643</v>
      </c>
      <c r="G8623">
        <v>1</v>
      </c>
    </row>
    <row r="8624" spans="1:7" x14ac:dyDescent="0.35">
      <c r="A8624" t="s">
        <v>48</v>
      </c>
      <c r="B8624">
        <v>77964725</v>
      </c>
      <c r="C8624">
        <v>1</v>
      </c>
      <c r="E8624" t="str">
        <v>Neukölln</v>
      </c>
      <c r="F8624">
        <v>77964725</v>
      </c>
      <c r="G8624">
        <v>1</v>
      </c>
    </row>
    <row r="8625" spans="1:7" x14ac:dyDescent="0.35">
      <c r="A8625" t="s">
        <v>48</v>
      </c>
      <c r="B8625">
        <v>78079321</v>
      </c>
      <c r="C8625">
        <v>1</v>
      </c>
      <c r="E8625" t="str">
        <v>Neukölln</v>
      </c>
      <c r="F8625">
        <v>78079321</v>
      </c>
      <c r="G8625">
        <v>1</v>
      </c>
    </row>
    <row r="8626" spans="1:7" x14ac:dyDescent="0.35">
      <c r="A8626" t="s">
        <v>48</v>
      </c>
      <c r="B8626">
        <v>78997846</v>
      </c>
      <c r="C8626">
        <v>1</v>
      </c>
      <c r="E8626" t="str">
        <v>Neukölln</v>
      </c>
      <c r="F8626">
        <v>78997846</v>
      </c>
      <c r="G8626">
        <v>1</v>
      </c>
    </row>
    <row r="8627" spans="1:7" x14ac:dyDescent="0.35">
      <c r="A8627" t="s">
        <v>48</v>
      </c>
      <c r="B8627">
        <v>79116067</v>
      </c>
      <c r="C8627">
        <v>1</v>
      </c>
      <c r="E8627" t="str">
        <v>Neukölln</v>
      </c>
      <c r="F8627">
        <v>79116067</v>
      </c>
      <c r="G8627">
        <v>1</v>
      </c>
    </row>
    <row r="8628" spans="1:7" x14ac:dyDescent="0.35">
      <c r="A8628" t="s">
        <v>48</v>
      </c>
      <c r="B8628">
        <v>79325511</v>
      </c>
      <c r="C8628">
        <v>1</v>
      </c>
      <c r="E8628" t="str">
        <v>Neukölln</v>
      </c>
      <c r="F8628">
        <v>79325511</v>
      </c>
      <c r="G8628">
        <v>1</v>
      </c>
    </row>
    <row r="8629" spans="1:7" x14ac:dyDescent="0.35">
      <c r="A8629" t="s">
        <v>48</v>
      </c>
      <c r="B8629">
        <v>79703073</v>
      </c>
      <c r="C8629">
        <v>1</v>
      </c>
      <c r="E8629" t="str">
        <v>Neukölln</v>
      </c>
      <c r="F8629">
        <v>79703073</v>
      </c>
      <c r="G8629">
        <v>1</v>
      </c>
    </row>
    <row r="8630" spans="1:7" x14ac:dyDescent="0.35">
      <c r="A8630" t="s">
        <v>48</v>
      </c>
      <c r="B8630">
        <v>80212545</v>
      </c>
      <c r="C8630">
        <v>1</v>
      </c>
      <c r="E8630" t="str">
        <v>Neukölln</v>
      </c>
      <c r="F8630">
        <v>80212545</v>
      </c>
      <c r="G8630">
        <v>1</v>
      </c>
    </row>
    <row r="8631" spans="1:7" x14ac:dyDescent="0.35">
      <c r="A8631" t="s">
        <v>48</v>
      </c>
      <c r="B8631">
        <v>80410216</v>
      </c>
      <c r="C8631">
        <v>1</v>
      </c>
      <c r="E8631" t="str">
        <v>Neukölln</v>
      </c>
      <c r="F8631">
        <v>80410216</v>
      </c>
      <c r="G8631">
        <v>1</v>
      </c>
    </row>
    <row r="8632" spans="1:7" x14ac:dyDescent="0.35">
      <c r="A8632" t="s">
        <v>48</v>
      </c>
      <c r="B8632">
        <v>80616892</v>
      </c>
      <c r="C8632">
        <v>1</v>
      </c>
      <c r="E8632" t="str">
        <v>Neukölln</v>
      </c>
      <c r="F8632">
        <v>80616892</v>
      </c>
      <c r="G8632">
        <v>1</v>
      </c>
    </row>
    <row r="8633" spans="1:7" x14ac:dyDescent="0.35">
      <c r="A8633" t="s">
        <v>48</v>
      </c>
      <c r="B8633">
        <v>80714211</v>
      </c>
      <c r="C8633">
        <v>1</v>
      </c>
      <c r="E8633" t="str">
        <v>Neukölln</v>
      </c>
      <c r="F8633">
        <v>80714211</v>
      </c>
      <c r="G8633">
        <v>1</v>
      </c>
    </row>
    <row r="8634" spans="1:7" x14ac:dyDescent="0.35">
      <c r="A8634" t="s">
        <v>48</v>
      </c>
      <c r="B8634">
        <v>81059378</v>
      </c>
      <c r="C8634">
        <v>1</v>
      </c>
      <c r="E8634" t="str">
        <v>Neukölln</v>
      </c>
      <c r="F8634">
        <v>81059378</v>
      </c>
      <c r="G8634">
        <v>1</v>
      </c>
    </row>
    <row r="8635" spans="1:7" x14ac:dyDescent="0.35">
      <c r="A8635" t="s">
        <v>48</v>
      </c>
      <c r="B8635">
        <v>81291180</v>
      </c>
      <c r="C8635">
        <v>1</v>
      </c>
      <c r="E8635" t="str">
        <v>Neukölln</v>
      </c>
      <c r="F8635">
        <v>81291180</v>
      </c>
      <c r="G8635">
        <v>1</v>
      </c>
    </row>
    <row r="8636" spans="1:7" x14ac:dyDescent="0.35">
      <c r="A8636" t="s">
        <v>48</v>
      </c>
      <c r="B8636">
        <v>81311399</v>
      </c>
      <c r="C8636">
        <v>2</v>
      </c>
      <c r="E8636" t="str">
        <v>Neukölln</v>
      </c>
      <c r="F8636">
        <v>81311399</v>
      </c>
      <c r="G8636">
        <v>2</v>
      </c>
    </row>
    <row r="8637" spans="1:7" x14ac:dyDescent="0.35">
      <c r="A8637" t="s">
        <v>48</v>
      </c>
      <c r="B8637">
        <v>81398945</v>
      </c>
      <c r="C8637">
        <v>1</v>
      </c>
      <c r="E8637" t="str">
        <v>Neukölln</v>
      </c>
      <c r="F8637">
        <v>81398945</v>
      </c>
      <c r="G8637">
        <v>1</v>
      </c>
    </row>
    <row r="8638" spans="1:7" x14ac:dyDescent="0.35">
      <c r="A8638" t="s">
        <v>48</v>
      </c>
      <c r="B8638">
        <v>82030459</v>
      </c>
      <c r="C8638">
        <v>1</v>
      </c>
      <c r="E8638" t="str">
        <v>Neukölln</v>
      </c>
      <c r="F8638">
        <v>82030459</v>
      </c>
      <c r="G8638">
        <v>1</v>
      </c>
    </row>
    <row r="8639" spans="1:7" x14ac:dyDescent="0.35">
      <c r="A8639" t="s">
        <v>48</v>
      </c>
      <c r="B8639">
        <v>82060224</v>
      </c>
      <c r="C8639">
        <v>1</v>
      </c>
      <c r="E8639" t="str">
        <v>Neukölln</v>
      </c>
      <c r="F8639">
        <v>82060224</v>
      </c>
      <c r="G8639">
        <v>1</v>
      </c>
    </row>
    <row r="8640" spans="1:7" x14ac:dyDescent="0.35">
      <c r="A8640" t="s">
        <v>48</v>
      </c>
      <c r="B8640">
        <v>82133177</v>
      </c>
      <c r="C8640">
        <v>1</v>
      </c>
      <c r="E8640" t="str">
        <v>Neukölln</v>
      </c>
      <c r="F8640">
        <v>82133177</v>
      </c>
      <c r="G8640">
        <v>1</v>
      </c>
    </row>
    <row r="8641" spans="1:7" x14ac:dyDescent="0.35">
      <c r="A8641" t="s">
        <v>48</v>
      </c>
      <c r="B8641">
        <v>82218136</v>
      </c>
      <c r="C8641">
        <v>1</v>
      </c>
      <c r="E8641" t="str">
        <v>Neukölln</v>
      </c>
      <c r="F8641">
        <v>82218136</v>
      </c>
      <c r="G8641">
        <v>1</v>
      </c>
    </row>
    <row r="8642" spans="1:7" x14ac:dyDescent="0.35">
      <c r="A8642" t="s">
        <v>48</v>
      </c>
      <c r="B8642">
        <v>82473711</v>
      </c>
      <c r="C8642">
        <v>1</v>
      </c>
      <c r="E8642" t="str">
        <v>Neukölln</v>
      </c>
      <c r="F8642">
        <v>82473711</v>
      </c>
      <c r="G8642">
        <v>1</v>
      </c>
    </row>
    <row r="8643" spans="1:7" x14ac:dyDescent="0.35">
      <c r="A8643" t="s">
        <v>48</v>
      </c>
      <c r="B8643">
        <v>83307800</v>
      </c>
      <c r="C8643">
        <v>2</v>
      </c>
      <c r="E8643" t="str">
        <v>Neukölln</v>
      </c>
      <c r="F8643">
        <v>83307800</v>
      </c>
      <c r="G8643">
        <v>2</v>
      </c>
    </row>
    <row r="8644" spans="1:7" x14ac:dyDescent="0.35">
      <c r="A8644" t="s">
        <v>48</v>
      </c>
      <c r="B8644">
        <v>83443733</v>
      </c>
      <c r="C8644">
        <v>1</v>
      </c>
      <c r="E8644" t="str">
        <v>Neukölln</v>
      </c>
      <c r="F8644">
        <v>83443733</v>
      </c>
      <c r="G8644">
        <v>1</v>
      </c>
    </row>
    <row r="8645" spans="1:7" x14ac:dyDescent="0.35">
      <c r="A8645" t="s">
        <v>48</v>
      </c>
      <c r="B8645">
        <v>83484321</v>
      </c>
      <c r="C8645">
        <v>1</v>
      </c>
      <c r="E8645" t="str">
        <v>Neukölln</v>
      </c>
      <c r="F8645">
        <v>83484321</v>
      </c>
      <c r="G8645">
        <v>1</v>
      </c>
    </row>
    <row r="8646" spans="1:7" x14ac:dyDescent="0.35">
      <c r="A8646" t="s">
        <v>48</v>
      </c>
      <c r="B8646">
        <v>83751457</v>
      </c>
      <c r="C8646">
        <v>1</v>
      </c>
      <c r="E8646" t="str">
        <v>Neukölln</v>
      </c>
      <c r="F8646">
        <v>83751457</v>
      </c>
      <c r="G8646">
        <v>1</v>
      </c>
    </row>
    <row r="8647" spans="1:7" x14ac:dyDescent="0.35">
      <c r="A8647" t="s">
        <v>48</v>
      </c>
      <c r="B8647">
        <v>84422947</v>
      </c>
      <c r="C8647">
        <v>1</v>
      </c>
      <c r="E8647" t="str">
        <v>Neukölln</v>
      </c>
      <c r="F8647">
        <v>84422947</v>
      </c>
      <c r="G8647">
        <v>1</v>
      </c>
    </row>
    <row r="8648" spans="1:7" x14ac:dyDescent="0.35">
      <c r="A8648" t="s">
        <v>48</v>
      </c>
      <c r="B8648">
        <v>84554564</v>
      </c>
      <c r="C8648">
        <v>1</v>
      </c>
      <c r="E8648" t="str">
        <v>Neukölln</v>
      </c>
      <c r="F8648">
        <v>84554564</v>
      </c>
      <c r="G8648">
        <v>1</v>
      </c>
    </row>
    <row r="8649" spans="1:7" x14ac:dyDescent="0.35">
      <c r="A8649" t="s">
        <v>48</v>
      </c>
      <c r="B8649">
        <v>85086022</v>
      </c>
      <c r="C8649">
        <v>1</v>
      </c>
      <c r="E8649" t="str">
        <v>Neukölln</v>
      </c>
      <c r="F8649">
        <v>85086022</v>
      </c>
      <c r="G8649">
        <v>1</v>
      </c>
    </row>
    <row r="8650" spans="1:7" x14ac:dyDescent="0.35">
      <c r="A8650" t="s">
        <v>48</v>
      </c>
      <c r="B8650">
        <v>85121221</v>
      </c>
      <c r="C8650">
        <v>1</v>
      </c>
      <c r="E8650" t="str">
        <v>Neukölln</v>
      </c>
      <c r="F8650">
        <v>85121221</v>
      </c>
      <c r="G8650">
        <v>1</v>
      </c>
    </row>
    <row r="8651" spans="1:7" x14ac:dyDescent="0.35">
      <c r="A8651" t="s">
        <v>48</v>
      </c>
      <c r="B8651">
        <v>85248607</v>
      </c>
      <c r="C8651">
        <v>1</v>
      </c>
      <c r="E8651" t="str">
        <v>Neukölln</v>
      </c>
      <c r="F8651">
        <v>85248607</v>
      </c>
      <c r="G8651">
        <v>1</v>
      </c>
    </row>
    <row r="8652" spans="1:7" x14ac:dyDescent="0.35">
      <c r="A8652" t="s">
        <v>48</v>
      </c>
      <c r="B8652">
        <v>85804457</v>
      </c>
      <c r="C8652">
        <v>1</v>
      </c>
      <c r="E8652" t="str">
        <v>Neukölln</v>
      </c>
      <c r="F8652">
        <v>85804457</v>
      </c>
      <c r="G8652">
        <v>1</v>
      </c>
    </row>
    <row r="8653" spans="1:7" x14ac:dyDescent="0.35">
      <c r="A8653" t="s">
        <v>48</v>
      </c>
      <c r="B8653">
        <v>86089359</v>
      </c>
      <c r="C8653">
        <v>1</v>
      </c>
      <c r="E8653" t="str">
        <v>Neukölln</v>
      </c>
      <c r="F8653">
        <v>86089359</v>
      </c>
      <c r="G8653">
        <v>1</v>
      </c>
    </row>
    <row r="8654" spans="1:7" x14ac:dyDescent="0.35">
      <c r="A8654" t="s">
        <v>48</v>
      </c>
      <c r="B8654">
        <v>86528339</v>
      </c>
      <c r="C8654">
        <v>1</v>
      </c>
      <c r="E8654" t="str">
        <v>Neukölln</v>
      </c>
      <c r="F8654">
        <v>86528339</v>
      </c>
      <c r="G8654">
        <v>1</v>
      </c>
    </row>
    <row r="8655" spans="1:7" x14ac:dyDescent="0.35">
      <c r="A8655" t="s">
        <v>48</v>
      </c>
      <c r="B8655">
        <v>86551352</v>
      </c>
      <c r="C8655">
        <v>1</v>
      </c>
      <c r="E8655" t="str">
        <v>Neukölln</v>
      </c>
      <c r="F8655">
        <v>86551352</v>
      </c>
      <c r="G8655">
        <v>1</v>
      </c>
    </row>
    <row r="8656" spans="1:7" x14ac:dyDescent="0.35">
      <c r="A8656" t="s">
        <v>48</v>
      </c>
      <c r="B8656">
        <v>86857088</v>
      </c>
      <c r="C8656">
        <v>1</v>
      </c>
      <c r="E8656" t="str">
        <v>Neukölln</v>
      </c>
      <c r="F8656">
        <v>86857088</v>
      </c>
      <c r="G8656">
        <v>1</v>
      </c>
    </row>
    <row r="8657" spans="1:7" x14ac:dyDescent="0.35">
      <c r="A8657" t="s">
        <v>48</v>
      </c>
      <c r="B8657">
        <v>86870072</v>
      </c>
      <c r="C8657">
        <v>1</v>
      </c>
      <c r="E8657" t="str">
        <v>Neukölln</v>
      </c>
      <c r="F8657">
        <v>86870072</v>
      </c>
      <c r="G8657">
        <v>1</v>
      </c>
    </row>
    <row r="8658" spans="1:7" x14ac:dyDescent="0.35">
      <c r="A8658" t="s">
        <v>48</v>
      </c>
      <c r="B8658">
        <v>86956725</v>
      </c>
      <c r="C8658">
        <v>1</v>
      </c>
      <c r="E8658" t="str">
        <v>Neukölln</v>
      </c>
      <c r="F8658">
        <v>86956725</v>
      </c>
      <c r="G8658">
        <v>1</v>
      </c>
    </row>
    <row r="8659" spans="1:7" x14ac:dyDescent="0.35">
      <c r="A8659" t="s">
        <v>48</v>
      </c>
      <c r="B8659">
        <v>87013585</v>
      </c>
      <c r="C8659">
        <v>1</v>
      </c>
      <c r="E8659" t="str">
        <v>Neukölln</v>
      </c>
      <c r="F8659">
        <v>87013585</v>
      </c>
      <c r="G8659">
        <v>1</v>
      </c>
    </row>
    <row r="8660" spans="1:7" x14ac:dyDescent="0.35">
      <c r="A8660" t="s">
        <v>48</v>
      </c>
      <c r="B8660">
        <v>87354621</v>
      </c>
      <c r="C8660">
        <v>1</v>
      </c>
      <c r="E8660" t="str">
        <v>Neukölln</v>
      </c>
      <c r="F8660">
        <v>87354621</v>
      </c>
      <c r="G8660">
        <v>1</v>
      </c>
    </row>
    <row r="8661" spans="1:7" x14ac:dyDescent="0.35">
      <c r="A8661" t="s">
        <v>48</v>
      </c>
      <c r="B8661">
        <v>88162021</v>
      </c>
      <c r="C8661">
        <v>1</v>
      </c>
      <c r="E8661" t="str">
        <v>Neukölln</v>
      </c>
      <c r="F8661">
        <v>88162021</v>
      </c>
      <c r="G8661">
        <v>1</v>
      </c>
    </row>
    <row r="8662" spans="1:7" x14ac:dyDescent="0.35">
      <c r="A8662" t="s">
        <v>48</v>
      </c>
      <c r="B8662">
        <v>88638098</v>
      </c>
      <c r="C8662">
        <v>1</v>
      </c>
      <c r="E8662" t="str">
        <v>Neukölln</v>
      </c>
      <c r="F8662">
        <v>88638098</v>
      </c>
      <c r="G8662">
        <v>1</v>
      </c>
    </row>
    <row r="8663" spans="1:7" x14ac:dyDescent="0.35">
      <c r="A8663" t="s">
        <v>48</v>
      </c>
      <c r="B8663">
        <v>88673696</v>
      </c>
      <c r="C8663">
        <v>1</v>
      </c>
      <c r="E8663" t="str">
        <v>Neukölln</v>
      </c>
      <c r="F8663">
        <v>88673696</v>
      </c>
      <c r="G8663">
        <v>1</v>
      </c>
    </row>
    <row r="8664" spans="1:7" x14ac:dyDescent="0.35">
      <c r="A8664" t="s">
        <v>48</v>
      </c>
      <c r="B8664">
        <v>88857361</v>
      </c>
      <c r="C8664">
        <v>1</v>
      </c>
      <c r="E8664" t="str">
        <v>Neukölln</v>
      </c>
      <c r="F8664">
        <v>88857361</v>
      </c>
      <c r="G8664">
        <v>1</v>
      </c>
    </row>
    <row r="8665" spans="1:7" x14ac:dyDescent="0.35">
      <c r="A8665" t="s">
        <v>48</v>
      </c>
      <c r="B8665">
        <v>88887905</v>
      </c>
      <c r="C8665">
        <v>1</v>
      </c>
      <c r="E8665" t="str">
        <v>Neukölln</v>
      </c>
      <c r="F8665">
        <v>88887905</v>
      </c>
      <c r="G8665">
        <v>1</v>
      </c>
    </row>
    <row r="8666" spans="1:7" x14ac:dyDescent="0.35">
      <c r="A8666" t="s">
        <v>48</v>
      </c>
      <c r="B8666">
        <v>89000188</v>
      </c>
      <c r="C8666">
        <v>1</v>
      </c>
      <c r="E8666" t="str">
        <v>Neukölln</v>
      </c>
      <c r="F8666">
        <v>89000188</v>
      </c>
      <c r="G8666">
        <v>1</v>
      </c>
    </row>
    <row r="8667" spans="1:7" x14ac:dyDescent="0.35">
      <c r="A8667" t="s">
        <v>48</v>
      </c>
      <c r="B8667">
        <v>89501707</v>
      </c>
      <c r="C8667">
        <v>1</v>
      </c>
      <c r="E8667" t="str">
        <v>Neukölln</v>
      </c>
      <c r="F8667">
        <v>89501707</v>
      </c>
      <c r="G8667">
        <v>1</v>
      </c>
    </row>
    <row r="8668" spans="1:7" x14ac:dyDescent="0.35">
      <c r="A8668" t="s">
        <v>48</v>
      </c>
      <c r="B8668">
        <v>89569108</v>
      </c>
      <c r="C8668">
        <v>2</v>
      </c>
      <c r="E8668" t="str">
        <v>Neukölln</v>
      </c>
      <c r="F8668">
        <v>89569108</v>
      </c>
      <c r="G8668">
        <v>2</v>
      </c>
    </row>
    <row r="8669" spans="1:7" x14ac:dyDescent="0.35">
      <c r="A8669" t="s">
        <v>48</v>
      </c>
      <c r="B8669">
        <v>90223901</v>
      </c>
      <c r="C8669">
        <v>1</v>
      </c>
      <c r="E8669" t="str">
        <v>Neukölln</v>
      </c>
      <c r="F8669">
        <v>90223901</v>
      </c>
      <c r="G8669">
        <v>1</v>
      </c>
    </row>
    <row r="8670" spans="1:7" x14ac:dyDescent="0.35">
      <c r="A8670" t="s">
        <v>48</v>
      </c>
      <c r="B8670">
        <v>90589137</v>
      </c>
      <c r="C8670">
        <v>1</v>
      </c>
      <c r="E8670" t="str">
        <v>Neukölln</v>
      </c>
      <c r="F8670">
        <v>90589137</v>
      </c>
      <c r="G8670">
        <v>1</v>
      </c>
    </row>
    <row r="8671" spans="1:7" x14ac:dyDescent="0.35">
      <c r="A8671" t="s">
        <v>48</v>
      </c>
      <c r="B8671">
        <v>90645382</v>
      </c>
      <c r="C8671">
        <v>1</v>
      </c>
      <c r="E8671" t="str">
        <v>Neukölln</v>
      </c>
      <c r="F8671">
        <v>90645382</v>
      </c>
      <c r="G8671">
        <v>1</v>
      </c>
    </row>
    <row r="8672" spans="1:7" x14ac:dyDescent="0.35">
      <c r="A8672" t="s">
        <v>48</v>
      </c>
      <c r="B8672">
        <v>90647795</v>
      </c>
      <c r="C8672">
        <v>1</v>
      </c>
      <c r="E8672" t="str">
        <v>Neukölln</v>
      </c>
      <c r="F8672">
        <v>90647795</v>
      </c>
      <c r="G8672">
        <v>1</v>
      </c>
    </row>
    <row r="8673" spans="1:7" x14ac:dyDescent="0.35">
      <c r="A8673" t="s">
        <v>48</v>
      </c>
      <c r="B8673">
        <v>91238115</v>
      </c>
      <c r="C8673">
        <v>1</v>
      </c>
      <c r="E8673" t="str">
        <v>Neukölln</v>
      </c>
      <c r="F8673">
        <v>91238115</v>
      </c>
      <c r="G8673">
        <v>1</v>
      </c>
    </row>
    <row r="8674" spans="1:7" x14ac:dyDescent="0.35">
      <c r="A8674" t="s">
        <v>48</v>
      </c>
      <c r="B8674">
        <v>91538706</v>
      </c>
      <c r="C8674">
        <v>1</v>
      </c>
      <c r="E8674" t="str">
        <v>Neukölln</v>
      </c>
      <c r="F8674">
        <v>91538706</v>
      </c>
      <c r="G8674">
        <v>1</v>
      </c>
    </row>
    <row r="8675" spans="1:7" x14ac:dyDescent="0.35">
      <c r="A8675" t="s">
        <v>48</v>
      </c>
      <c r="B8675">
        <v>91594589</v>
      </c>
      <c r="C8675">
        <v>2</v>
      </c>
      <c r="E8675" t="str">
        <v>Neukölln</v>
      </c>
      <c r="F8675">
        <v>91594589</v>
      </c>
      <c r="G8675">
        <v>2</v>
      </c>
    </row>
    <row r="8676" spans="1:7" x14ac:dyDescent="0.35">
      <c r="A8676" t="s">
        <v>48</v>
      </c>
      <c r="B8676">
        <v>91638709</v>
      </c>
      <c r="C8676">
        <v>1</v>
      </c>
      <c r="E8676" t="str">
        <v>Neukölln</v>
      </c>
      <c r="F8676">
        <v>91638709</v>
      </c>
      <c r="G8676">
        <v>1</v>
      </c>
    </row>
    <row r="8677" spans="1:7" x14ac:dyDescent="0.35">
      <c r="A8677" t="s">
        <v>48</v>
      </c>
      <c r="B8677">
        <v>91694986</v>
      </c>
      <c r="C8677">
        <v>1</v>
      </c>
      <c r="E8677" t="str">
        <v>Neukölln</v>
      </c>
      <c r="F8677">
        <v>91694986</v>
      </c>
      <c r="G8677">
        <v>1</v>
      </c>
    </row>
    <row r="8678" spans="1:7" x14ac:dyDescent="0.35">
      <c r="A8678" t="s">
        <v>48</v>
      </c>
      <c r="B8678">
        <v>91794348</v>
      </c>
      <c r="C8678">
        <v>1</v>
      </c>
      <c r="E8678" t="str">
        <v>Neukölln</v>
      </c>
      <c r="F8678">
        <v>91794348</v>
      </c>
      <c r="G8678">
        <v>1</v>
      </c>
    </row>
    <row r="8679" spans="1:7" x14ac:dyDescent="0.35">
      <c r="A8679" t="s">
        <v>48</v>
      </c>
      <c r="B8679">
        <v>91816895</v>
      </c>
      <c r="C8679">
        <v>1</v>
      </c>
      <c r="E8679" t="str">
        <v>Neukölln</v>
      </c>
      <c r="F8679">
        <v>91816895</v>
      </c>
      <c r="G8679">
        <v>1</v>
      </c>
    </row>
    <row r="8680" spans="1:7" x14ac:dyDescent="0.35">
      <c r="A8680" t="s">
        <v>48</v>
      </c>
      <c r="B8680">
        <v>91874684</v>
      </c>
      <c r="C8680">
        <v>2</v>
      </c>
      <c r="E8680" t="str">
        <v>Neukölln</v>
      </c>
      <c r="F8680">
        <v>91874684</v>
      </c>
      <c r="G8680">
        <v>2</v>
      </c>
    </row>
    <row r="8681" spans="1:7" x14ac:dyDescent="0.35">
      <c r="A8681" t="s">
        <v>48</v>
      </c>
      <c r="B8681">
        <v>92272886</v>
      </c>
      <c r="C8681">
        <v>1</v>
      </c>
      <c r="E8681" t="str">
        <v>Neukölln</v>
      </c>
      <c r="F8681">
        <v>92272886</v>
      </c>
      <c r="G8681">
        <v>1</v>
      </c>
    </row>
    <row r="8682" spans="1:7" x14ac:dyDescent="0.35">
      <c r="A8682" t="s">
        <v>48</v>
      </c>
      <c r="B8682">
        <v>92398341</v>
      </c>
      <c r="C8682">
        <v>1</v>
      </c>
      <c r="E8682" t="str">
        <v>Neukölln</v>
      </c>
      <c r="F8682">
        <v>92398341</v>
      </c>
      <c r="G8682">
        <v>1</v>
      </c>
    </row>
    <row r="8683" spans="1:7" x14ac:dyDescent="0.35">
      <c r="A8683" t="s">
        <v>48</v>
      </c>
      <c r="B8683">
        <v>92417014</v>
      </c>
      <c r="C8683">
        <v>1</v>
      </c>
      <c r="E8683" t="str">
        <v>Neukölln</v>
      </c>
      <c r="F8683">
        <v>92417014</v>
      </c>
      <c r="G8683">
        <v>1</v>
      </c>
    </row>
    <row r="8684" spans="1:7" x14ac:dyDescent="0.35">
      <c r="A8684" t="s">
        <v>48</v>
      </c>
      <c r="B8684">
        <v>93440234</v>
      </c>
      <c r="C8684">
        <v>1</v>
      </c>
      <c r="E8684" t="str">
        <v>Neukölln</v>
      </c>
      <c r="F8684">
        <v>93440234</v>
      </c>
      <c r="G8684">
        <v>1</v>
      </c>
    </row>
    <row r="8685" spans="1:7" x14ac:dyDescent="0.35">
      <c r="A8685" t="s">
        <v>48</v>
      </c>
      <c r="B8685">
        <v>93500732</v>
      </c>
      <c r="C8685">
        <v>1</v>
      </c>
      <c r="E8685" t="str">
        <v>Neukölln</v>
      </c>
      <c r="F8685">
        <v>93500732</v>
      </c>
      <c r="G8685">
        <v>1</v>
      </c>
    </row>
    <row r="8686" spans="1:7" x14ac:dyDescent="0.35">
      <c r="A8686" t="s">
        <v>48</v>
      </c>
      <c r="B8686">
        <v>93624841</v>
      </c>
      <c r="C8686">
        <v>1</v>
      </c>
      <c r="E8686" t="str">
        <v>Neukölln</v>
      </c>
      <c r="F8686">
        <v>93624841</v>
      </c>
      <c r="G8686">
        <v>1</v>
      </c>
    </row>
    <row r="8687" spans="1:7" x14ac:dyDescent="0.35">
      <c r="A8687" t="s">
        <v>48</v>
      </c>
      <c r="B8687">
        <v>93698703</v>
      </c>
      <c r="C8687">
        <v>1</v>
      </c>
      <c r="E8687" t="str">
        <v>Neukölln</v>
      </c>
      <c r="F8687">
        <v>93698703</v>
      </c>
      <c r="G8687">
        <v>1</v>
      </c>
    </row>
    <row r="8688" spans="1:7" x14ac:dyDescent="0.35">
      <c r="A8688" t="s">
        <v>48</v>
      </c>
      <c r="B8688">
        <v>93865825</v>
      </c>
      <c r="C8688">
        <v>1</v>
      </c>
      <c r="E8688" t="str">
        <v>Neukölln</v>
      </c>
      <c r="F8688">
        <v>93865825</v>
      </c>
      <c r="G8688">
        <v>1</v>
      </c>
    </row>
    <row r="8689" spans="1:7" x14ac:dyDescent="0.35">
      <c r="A8689" t="s">
        <v>48</v>
      </c>
      <c r="B8689">
        <v>94610884</v>
      </c>
      <c r="C8689">
        <v>1</v>
      </c>
      <c r="E8689" t="str">
        <v>Neukölln</v>
      </c>
      <c r="F8689">
        <v>94610884</v>
      </c>
      <c r="G8689">
        <v>1</v>
      </c>
    </row>
    <row r="8690" spans="1:7" x14ac:dyDescent="0.35">
      <c r="A8690" t="s">
        <v>48</v>
      </c>
      <c r="B8690">
        <v>94696226</v>
      </c>
      <c r="C8690">
        <v>1</v>
      </c>
      <c r="E8690" t="str">
        <v>Neukölln</v>
      </c>
      <c r="F8690">
        <v>94696226</v>
      </c>
      <c r="G8690">
        <v>1</v>
      </c>
    </row>
    <row r="8691" spans="1:7" x14ac:dyDescent="0.35">
      <c r="A8691" t="s">
        <v>48</v>
      </c>
      <c r="B8691">
        <v>94810344</v>
      </c>
      <c r="C8691">
        <v>1</v>
      </c>
      <c r="E8691" t="str">
        <v>Neukölln</v>
      </c>
      <c r="F8691">
        <v>94810344</v>
      </c>
      <c r="G8691">
        <v>1</v>
      </c>
    </row>
    <row r="8692" spans="1:7" x14ac:dyDescent="0.35">
      <c r="A8692" t="s">
        <v>48</v>
      </c>
      <c r="B8692">
        <v>94917773</v>
      </c>
      <c r="C8692">
        <v>1</v>
      </c>
      <c r="E8692" t="str">
        <v>Neukölln</v>
      </c>
      <c r="F8692">
        <v>94917773</v>
      </c>
      <c r="G8692">
        <v>1</v>
      </c>
    </row>
    <row r="8693" spans="1:7" x14ac:dyDescent="0.35">
      <c r="A8693" t="s">
        <v>48</v>
      </c>
      <c r="B8693">
        <v>95538843</v>
      </c>
      <c r="C8693">
        <v>1</v>
      </c>
      <c r="E8693" t="str">
        <v>Neukölln</v>
      </c>
      <c r="F8693">
        <v>95538843</v>
      </c>
      <c r="G8693">
        <v>1</v>
      </c>
    </row>
    <row r="8694" spans="1:7" x14ac:dyDescent="0.35">
      <c r="A8694" t="s">
        <v>48</v>
      </c>
      <c r="B8694">
        <v>95748446</v>
      </c>
      <c r="C8694">
        <v>1</v>
      </c>
      <c r="E8694" t="str">
        <v>Neukölln</v>
      </c>
      <c r="F8694">
        <v>95748446</v>
      </c>
      <c r="G8694">
        <v>1</v>
      </c>
    </row>
    <row r="8695" spans="1:7" x14ac:dyDescent="0.35">
      <c r="A8695" t="s">
        <v>48</v>
      </c>
      <c r="B8695">
        <v>95878834</v>
      </c>
      <c r="C8695">
        <v>2</v>
      </c>
      <c r="E8695" t="str">
        <v>Neukölln</v>
      </c>
      <c r="F8695">
        <v>95878834</v>
      </c>
      <c r="G8695">
        <v>2</v>
      </c>
    </row>
    <row r="8696" spans="1:7" x14ac:dyDescent="0.35">
      <c r="A8696" t="s">
        <v>48</v>
      </c>
      <c r="B8696">
        <v>95988097</v>
      </c>
      <c r="C8696">
        <v>1</v>
      </c>
      <c r="E8696" t="str">
        <v>Neukölln</v>
      </c>
      <c r="F8696">
        <v>95988097</v>
      </c>
      <c r="G8696">
        <v>1</v>
      </c>
    </row>
    <row r="8697" spans="1:7" x14ac:dyDescent="0.35">
      <c r="A8697" t="s">
        <v>48</v>
      </c>
      <c r="B8697">
        <v>96014025</v>
      </c>
      <c r="C8697">
        <v>1</v>
      </c>
      <c r="E8697" t="str">
        <v>Neukölln</v>
      </c>
      <c r="F8697">
        <v>96014025</v>
      </c>
      <c r="G8697">
        <v>1</v>
      </c>
    </row>
    <row r="8698" spans="1:7" x14ac:dyDescent="0.35">
      <c r="A8698" t="s">
        <v>48</v>
      </c>
      <c r="B8698">
        <v>96764870</v>
      </c>
      <c r="C8698">
        <v>1</v>
      </c>
      <c r="E8698" t="str">
        <v>Neukölln</v>
      </c>
      <c r="F8698">
        <v>96764870</v>
      </c>
      <c r="G8698">
        <v>1</v>
      </c>
    </row>
    <row r="8699" spans="1:7" x14ac:dyDescent="0.35">
      <c r="A8699" t="s">
        <v>48</v>
      </c>
      <c r="B8699">
        <v>96798560</v>
      </c>
      <c r="C8699">
        <v>1</v>
      </c>
      <c r="E8699" t="str">
        <v>Neukölln</v>
      </c>
      <c r="F8699">
        <v>96798560</v>
      </c>
      <c r="G8699">
        <v>1</v>
      </c>
    </row>
    <row r="8700" spans="1:7" x14ac:dyDescent="0.35">
      <c r="A8700" t="s">
        <v>48</v>
      </c>
      <c r="B8700">
        <v>96927492</v>
      </c>
      <c r="C8700">
        <v>1</v>
      </c>
      <c r="E8700" t="str">
        <v>Neukölln</v>
      </c>
      <c r="F8700">
        <v>96927492</v>
      </c>
      <c r="G8700">
        <v>1</v>
      </c>
    </row>
    <row r="8701" spans="1:7" x14ac:dyDescent="0.35">
      <c r="A8701" t="s">
        <v>48</v>
      </c>
      <c r="B8701">
        <v>97370913</v>
      </c>
      <c r="C8701">
        <v>1</v>
      </c>
      <c r="E8701" t="str">
        <v>Neukölln</v>
      </c>
      <c r="F8701">
        <v>97370913</v>
      </c>
      <c r="G8701">
        <v>1</v>
      </c>
    </row>
    <row r="8702" spans="1:7" x14ac:dyDescent="0.35">
      <c r="A8702" t="s">
        <v>48</v>
      </c>
      <c r="B8702">
        <v>97743439</v>
      </c>
      <c r="C8702">
        <v>1</v>
      </c>
      <c r="E8702" t="str">
        <v>Neukölln</v>
      </c>
      <c r="F8702">
        <v>97743439</v>
      </c>
      <c r="G8702">
        <v>1</v>
      </c>
    </row>
    <row r="8703" spans="1:7" x14ac:dyDescent="0.35">
      <c r="A8703" t="s">
        <v>48</v>
      </c>
      <c r="B8703">
        <v>98962083</v>
      </c>
      <c r="C8703">
        <v>1</v>
      </c>
      <c r="E8703" t="str">
        <v>Neukölln</v>
      </c>
      <c r="F8703">
        <v>98962083</v>
      </c>
      <c r="G8703">
        <v>1</v>
      </c>
    </row>
    <row r="8704" spans="1:7" x14ac:dyDescent="0.35">
      <c r="A8704" t="s">
        <v>48</v>
      </c>
      <c r="B8704">
        <v>99197772</v>
      </c>
      <c r="C8704">
        <v>1</v>
      </c>
      <c r="E8704" t="str">
        <v>Neukölln</v>
      </c>
      <c r="F8704">
        <v>99197772</v>
      </c>
      <c r="G8704">
        <v>1</v>
      </c>
    </row>
    <row r="8705" spans="1:7" x14ac:dyDescent="0.35">
      <c r="A8705" t="s">
        <v>48</v>
      </c>
      <c r="B8705">
        <v>99320940</v>
      </c>
      <c r="C8705">
        <v>1</v>
      </c>
      <c r="E8705" t="str">
        <v>Neukölln</v>
      </c>
      <c r="F8705">
        <v>99320940</v>
      </c>
      <c r="G8705">
        <v>1</v>
      </c>
    </row>
    <row r="8706" spans="1:7" x14ac:dyDescent="0.35">
      <c r="A8706" t="s">
        <v>48</v>
      </c>
      <c r="B8706">
        <v>99725666</v>
      </c>
      <c r="C8706">
        <v>1</v>
      </c>
      <c r="E8706" t="str">
        <v>Neukölln</v>
      </c>
      <c r="F8706">
        <v>99725666</v>
      </c>
      <c r="G8706">
        <v>1</v>
      </c>
    </row>
    <row r="8707" spans="1:7" x14ac:dyDescent="0.35">
      <c r="A8707" t="s">
        <v>48</v>
      </c>
      <c r="B8707">
        <v>99737092</v>
      </c>
      <c r="C8707">
        <v>1</v>
      </c>
      <c r="E8707" t="str">
        <v>Neukölln</v>
      </c>
      <c r="F8707">
        <v>99737092</v>
      </c>
      <c r="G8707">
        <v>1</v>
      </c>
    </row>
    <row r="8708" spans="1:7" x14ac:dyDescent="0.35">
      <c r="A8708" t="s">
        <v>48</v>
      </c>
      <c r="B8708">
        <v>99822205</v>
      </c>
      <c r="C8708">
        <v>1</v>
      </c>
      <c r="E8708" t="str">
        <v>Neukölln</v>
      </c>
      <c r="F8708">
        <v>99822205</v>
      </c>
      <c r="G8708">
        <v>1</v>
      </c>
    </row>
    <row r="8709" spans="1:7" x14ac:dyDescent="0.35">
      <c r="A8709" t="s">
        <v>48</v>
      </c>
      <c r="B8709">
        <v>100078590</v>
      </c>
      <c r="C8709">
        <v>1</v>
      </c>
      <c r="E8709" t="str">
        <v>Neukölln</v>
      </c>
      <c r="F8709">
        <v>100078590</v>
      </c>
      <c r="G8709">
        <v>1</v>
      </c>
    </row>
    <row r="8710" spans="1:7" x14ac:dyDescent="0.35">
      <c r="A8710" t="s">
        <v>48</v>
      </c>
      <c r="B8710">
        <v>100736076</v>
      </c>
      <c r="C8710">
        <v>1</v>
      </c>
      <c r="E8710" t="str">
        <v>Neukölln</v>
      </c>
      <c r="F8710">
        <v>100736076</v>
      </c>
      <c r="G8710">
        <v>1</v>
      </c>
    </row>
    <row r="8711" spans="1:7" x14ac:dyDescent="0.35">
      <c r="A8711" t="s">
        <v>48</v>
      </c>
      <c r="B8711">
        <v>101237522</v>
      </c>
      <c r="C8711">
        <v>1</v>
      </c>
      <c r="E8711" t="str">
        <v>Neukölln</v>
      </c>
      <c r="F8711">
        <v>101237522</v>
      </c>
      <c r="G8711">
        <v>1</v>
      </c>
    </row>
    <row r="8712" spans="1:7" x14ac:dyDescent="0.35">
      <c r="A8712" t="s">
        <v>48</v>
      </c>
      <c r="B8712">
        <v>101502659</v>
      </c>
      <c r="C8712">
        <v>1</v>
      </c>
      <c r="E8712" t="str">
        <v>Neukölln</v>
      </c>
      <c r="F8712">
        <v>101502659</v>
      </c>
      <c r="G8712">
        <v>1</v>
      </c>
    </row>
    <row r="8713" spans="1:7" x14ac:dyDescent="0.35">
      <c r="A8713" t="s">
        <v>48</v>
      </c>
      <c r="B8713">
        <v>101972881</v>
      </c>
      <c r="C8713">
        <v>1</v>
      </c>
      <c r="E8713" t="str">
        <v>Neukölln</v>
      </c>
      <c r="F8713">
        <v>101972881</v>
      </c>
      <c r="G8713">
        <v>1</v>
      </c>
    </row>
    <row r="8714" spans="1:7" x14ac:dyDescent="0.35">
      <c r="A8714" t="s">
        <v>48</v>
      </c>
      <c r="B8714">
        <v>102081272</v>
      </c>
      <c r="C8714">
        <v>2</v>
      </c>
      <c r="E8714" t="str">
        <v>Neukölln</v>
      </c>
      <c r="F8714">
        <v>102081272</v>
      </c>
      <c r="G8714">
        <v>2</v>
      </c>
    </row>
    <row r="8715" spans="1:7" x14ac:dyDescent="0.35">
      <c r="A8715" t="s">
        <v>48</v>
      </c>
      <c r="B8715">
        <v>102591202</v>
      </c>
      <c r="C8715">
        <v>1</v>
      </c>
      <c r="E8715" t="str">
        <v>Neukölln</v>
      </c>
      <c r="F8715">
        <v>102591202</v>
      </c>
      <c r="G8715">
        <v>1</v>
      </c>
    </row>
    <row r="8716" spans="1:7" x14ac:dyDescent="0.35">
      <c r="A8716" t="s">
        <v>48</v>
      </c>
      <c r="B8716">
        <v>102681912</v>
      </c>
      <c r="C8716">
        <v>2</v>
      </c>
      <c r="E8716" t="str">
        <v>Neukölln</v>
      </c>
      <c r="F8716">
        <v>102681912</v>
      </c>
      <c r="G8716">
        <v>2</v>
      </c>
    </row>
    <row r="8717" spans="1:7" x14ac:dyDescent="0.35">
      <c r="A8717" t="s">
        <v>48</v>
      </c>
      <c r="B8717">
        <v>102694395</v>
      </c>
      <c r="C8717">
        <v>1</v>
      </c>
      <c r="E8717" t="str">
        <v>Neukölln</v>
      </c>
      <c r="F8717">
        <v>102694395</v>
      </c>
      <c r="G8717">
        <v>1</v>
      </c>
    </row>
    <row r="8718" spans="1:7" x14ac:dyDescent="0.35">
      <c r="A8718" t="s">
        <v>48</v>
      </c>
      <c r="B8718">
        <v>103359088</v>
      </c>
      <c r="C8718">
        <v>1</v>
      </c>
      <c r="E8718" t="str">
        <v>Neukölln</v>
      </c>
      <c r="F8718">
        <v>103359088</v>
      </c>
      <c r="G8718">
        <v>1</v>
      </c>
    </row>
    <row r="8719" spans="1:7" x14ac:dyDescent="0.35">
      <c r="A8719" t="s">
        <v>48</v>
      </c>
      <c r="B8719">
        <v>103952529</v>
      </c>
      <c r="C8719">
        <v>1</v>
      </c>
      <c r="E8719" t="str">
        <v>Neukölln</v>
      </c>
      <c r="F8719">
        <v>103952529</v>
      </c>
      <c r="G8719">
        <v>1</v>
      </c>
    </row>
    <row r="8720" spans="1:7" x14ac:dyDescent="0.35">
      <c r="A8720" t="s">
        <v>48</v>
      </c>
      <c r="B8720">
        <v>104445697</v>
      </c>
      <c r="C8720">
        <v>1</v>
      </c>
      <c r="E8720" t="str">
        <v>Neukölln</v>
      </c>
      <c r="F8720">
        <v>104445697</v>
      </c>
      <c r="G8720">
        <v>1</v>
      </c>
    </row>
    <row r="8721" spans="1:7" x14ac:dyDescent="0.35">
      <c r="A8721" t="s">
        <v>48</v>
      </c>
      <c r="B8721">
        <v>104943470</v>
      </c>
      <c r="C8721">
        <v>1</v>
      </c>
      <c r="E8721" t="str">
        <v>Neukölln</v>
      </c>
      <c r="F8721">
        <v>104943470</v>
      </c>
      <c r="G8721">
        <v>1</v>
      </c>
    </row>
    <row r="8722" spans="1:7" x14ac:dyDescent="0.35">
      <c r="A8722" t="s">
        <v>48</v>
      </c>
      <c r="B8722">
        <v>105120418</v>
      </c>
      <c r="C8722">
        <v>1</v>
      </c>
      <c r="E8722" t="str">
        <v>Neukölln</v>
      </c>
      <c r="F8722">
        <v>105120418</v>
      </c>
      <c r="G8722">
        <v>1</v>
      </c>
    </row>
    <row r="8723" spans="1:7" x14ac:dyDescent="0.35">
      <c r="A8723" t="s">
        <v>48</v>
      </c>
      <c r="B8723">
        <v>105554100</v>
      </c>
      <c r="C8723">
        <v>1</v>
      </c>
      <c r="E8723" t="str">
        <v>Neukölln</v>
      </c>
      <c r="F8723">
        <v>105554100</v>
      </c>
      <c r="G8723">
        <v>1</v>
      </c>
    </row>
    <row r="8724" spans="1:7" x14ac:dyDescent="0.35">
      <c r="A8724" t="s">
        <v>48</v>
      </c>
      <c r="B8724">
        <v>106028828</v>
      </c>
      <c r="C8724">
        <v>1</v>
      </c>
      <c r="E8724" t="str">
        <v>Neukölln</v>
      </c>
      <c r="F8724">
        <v>106028828</v>
      </c>
      <c r="G8724">
        <v>1</v>
      </c>
    </row>
    <row r="8725" spans="1:7" x14ac:dyDescent="0.35">
      <c r="A8725" t="s">
        <v>48</v>
      </c>
      <c r="B8725">
        <v>106093827</v>
      </c>
      <c r="C8725">
        <v>1</v>
      </c>
      <c r="E8725" t="str">
        <v>Neukölln</v>
      </c>
      <c r="F8725">
        <v>106093827</v>
      </c>
      <c r="G8725">
        <v>1</v>
      </c>
    </row>
    <row r="8726" spans="1:7" x14ac:dyDescent="0.35">
      <c r="A8726" t="s">
        <v>48</v>
      </c>
      <c r="B8726">
        <v>106234218</v>
      </c>
      <c r="C8726">
        <v>1</v>
      </c>
      <c r="E8726" t="str">
        <v>Neukölln</v>
      </c>
      <c r="F8726">
        <v>106234218</v>
      </c>
      <c r="G8726">
        <v>1</v>
      </c>
    </row>
    <row r="8727" spans="1:7" x14ac:dyDescent="0.35">
      <c r="A8727" t="s">
        <v>48</v>
      </c>
      <c r="B8727">
        <v>107364269</v>
      </c>
      <c r="C8727">
        <v>1</v>
      </c>
      <c r="E8727" t="str">
        <v>Neukölln</v>
      </c>
      <c r="F8727">
        <v>107364269</v>
      </c>
      <c r="G8727">
        <v>1</v>
      </c>
    </row>
    <row r="8728" spans="1:7" x14ac:dyDescent="0.35">
      <c r="A8728" t="s">
        <v>48</v>
      </c>
      <c r="B8728">
        <v>107584054</v>
      </c>
      <c r="C8728">
        <v>2</v>
      </c>
      <c r="E8728" t="str">
        <v>Neukölln</v>
      </c>
      <c r="F8728">
        <v>107584054</v>
      </c>
      <c r="G8728">
        <v>2</v>
      </c>
    </row>
    <row r="8729" spans="1:7" x14ac:dyDescent="0.35">
      <c r="A8729" t="s">
        <v>48</v>
      </c>
      <c r="B8729">
        <v>107768245</v>
      </c>
      <c r="C8729">
        <v>1</v>
      </c>
      <c r="E8729" t="str">
        <v>Neukölln</v>
      </c>
      <c r="F8729">
        <v>107768245</v>
      </c>
      <c r="G8729">
        <v>1</v>
      </c>
    </row>
    <row r="8730" spans="1:7" x14ac:dyDescent="0.35">
      <c r="A8730" t="s">
        <v>48</v>
      </c>
      <c r="B8730">
        <v>108035176</v>
      </c>
      <c r="C8730">
        <v>1</v>
      </c>
      <c r="E8730" t="str">
        <v>Neukölln</v>
      </c>
      <c r="F8730">
        <v>108035176</v>
      </c>
      <c r="G8730">
        <v>1</v>
      </c>
    </row>
    <row r="8731" spans="1:7" x14ac:dyDescent="0.35">
      <c r="A8731" t="s">
        <v>48</v>
      </c>
      <c r="B8731">
        <v>108055284</v>
      </c>
      <c r="C8731">
        <v>1</v>
      </c>
      <c r="E8731" t="str">
        <v>Neukölln</v>
      </c>
      <c r="F8731">
        <v>108055284</v>
      </c>
      <c r="G8731">
        <v>1</v>
      </c>
    </row>
    <row r="8732" spans="1:7" x14ac:dyDescent="0.35">
      <c r="A8732" t="s">
        <v>48</v>
      </c>
      <c r="B8732">
        <v>108248853</v>
      </c>
      <c r="C8732">
        <v>1</v>
      </c>
      <c r="E8732" t="str">
        <v>Neukölln</v>
      </c>
      <c r="F8732">
        <v>108248853</v>
      </c>
      <c r="G8732">
        <v>1</v>
      </c>
    </row>
    <row r="8733" spans="1:7" x14ac:dyDescent="0.35">
      <c r="A8733" t="s">
        <v>48</v>
      </c>
      <c r="B8733">
        <v>109015106</v>
      </c>
      <c r="C8733">
        <v>1</v>
      </c>
      <c r="E8733" t="str">
        <v>Neukölln</v>
      </c>
      <c r="F8733">
        <v>109015106</v>
      </c>
      <c r="G8733">
        <v>1</v>
      </c>
    </row>
    <row r="8734" spans="1:7" x14ac:dyDescent="0.35">
      <c r="A8734" t="s">
        <v>48</v>
      </c>
      <c r="B8734">
        <v>109838639</v>
      </c>
      <c r="C8734">
        <v>1</v>
      </c>
      <c r="E8734" t="str">
        <v>Neukölln</v>
      </c>
      <c r="F8734">
        <v>109838639</v>
      </c>
      <c r="G8734">
        <v>1</v>
      </c>
    </row>
    <row r="8735" spans="1:7" x14ac:dyDescent="0.35">
      <c r="A8735" t="s">
        <v>48</v>
      </c>
      <c r="B8735">
        <v>110586868</v>
      </c>
      <c r="C8735">
        <v>1</v>
      </c>
      <c r="E8735" t="str">
        <v>Neukölln</v>
      </c>
      <c r="F8735">
        <v>110586868</v>
      </c>
      <c r="G8735">
        <v>1</v>
      </c>
    </row>
    <row r="8736" spans="1:7" x14ac:dyDescent="0.35">
      <c r="A8736" t="s">
        <v>48</v>
      </c>
      <c r="B8736">
        <v>110752944</v>
      </c>
      <c r="C8736">
        <v>1</v>
      </c>
      <c r="E8736" t="str">
        <v>Neukölln</v>
      </c>
      <c r="F8736">
        <v>110752944</v>
      </c>
      <c r="G8736">
        <v>1</v>
      </c>
    </row>
    <row r="8737" spans="1:7" x14ac:dyDescent="0.35">
      <c r="A8737" t="s">
        <v>48</v>
      </c>
      <c r="B8737">
        <v>110940181</v>
      </c>
      <c r="C8737">
        <v>1</v>
      </c>
      <c r="E8737" t="str">
        <v>Neukölln</v>
      </c>
      <c r="F8737">
        <v>110940181</v>
      </c>
      <c r="G8737">
        <v>1</v>
      </c>
    </row>
    <row r="8738" spans="1:7" x14ac:dyDescent="0.35">
      <c r="A8738" t="s">
        <v>48</v>
      </c>
      <c r="B8738">
        <v>111146515</v>
      </c>
      <c r="C8738">
        <v>1</v>
      </c>
      <c r="E8738" t="str">
        <v>Neukölln</v>
      </c>
      <c r="F8738">
        <v>111146515</v>
      </c>
      <c r="G8738">
        <v>1</v>
      </c>
    </row>
    <row r="8739" spans="1:7" x14ac:dyDescent="0.35">
      <c r="A8739" t="s">
        <v>48</v>
      </c>
      <c r="B8739">
        <v>111169906</v>
      </c>
      <c r="C8739">
        <v>1</v>
      </c>
      <c r="E8739" t="str">
        <v>Neukölln</v>
      </c>
      <c r="F8739">
        <v>111169906</v>
      </c>
      <c r="G8739">
        <v>1</v>
      </c>
    </row>
    <row r="8740" spans="1:7" x14ac:dyDescent="0.35">
      <c r="A8740" t="s">
        <v>48</v>
      </c>
      <c r="B8740">
        <v>111371574</v>
      </c>
      <c r="C8740">
        <v>1</v>
      </c>
      <c r="E8740" t="str">
        <v>Neukölln</v>
      </c>
      <c r="F8740">
        <v>111371574</v>
      </c>
      <c r="G8740">
        <v>1</v>
      </c>
    </row>
    <row r="8741" spans="1:7" x14ac:dyDescent="0.35">
      <c r="A8741" t="s">
        <v>48</v>
      </c>
      <c r="B8741">
        <v>111384487</v>
      </c>
      <c r="C8741">
        <v>1</v>
      </c>
      <c r="E8741" t="str">
        <v>Neukölln</v>
      </c>
      <c r="F8741">
        <v>111384487</v>
      </c>
      <c r="G8741">
        <v>1</v>
      </c>
    </row>
    <row r="8742" spans="1:7" x14ac:dyDescent="0.35">
      <c r="A8742" t="s">
        <v>48</v>
      </c>
      <c r="B8742">
        <v>111495545</v>
      </c>
      <c r="C8742">
        <v>1</v>
      </c>
      <c r="E8742" t="str">
        <v>Neukölln</v>
      </c>
      <c r="F8742">
        <v>111495545</v>
      </c>
      <c r="G8742">
        <v>1</v>
      </c>
    </row>
    <row r="8743" spans="1:7" x14ac:dyDescent="0.35">
      <c r="A8743" t="s">
        <v>48</v>
      </c>
      <c r="B8743">
        <v>111567005</v>
      </c>
      <c r="C8743">
        <v>1</v>
      </c>
      <c r="E8743" t="str">
        <v>Neukölln</v>
      </c>
      <c r="F8743">
        <v>111567005</v>
      </c>
      <c r="G8743">
        <v>1</v>
      </c>
    </row>
    <row r="8744" spans="1:7" x14ac:dyDescent="0.35">
      <c r="A8744" t="s">
        <v>48</v>
      </c>
      <c r="B8744">
        <v>111726407</v>
      </c>
      <c r="C8744">
        <v>1</v>
      </c>
      <c r="E8744" t="str">
        <v>Neukölln</v>
      </c>
      <c r="F8744">
        <v>111726407</v>
      </c>
      <c r="G8744">
        <v>1</v>
      </c>
    </row>
    <row r="8745" spans="1:7" x14ac:dyDescent="0.35">
      <c r="A8745" t="s">
        <v>48</v>
      </c>
      <c r="B8745">
        <v>111816177</v>
      </c>
      <c r="C8745">
        <v>1</v>
      </c>
      <c r="E8745" t="str">
        <v>Neukölln</v>
      </c>
      <c r="F8745">
        <v>111816177</v>
      </c>
      <c r="G8745">
        <v>1</v>
      </c>
    </row>
    <row r="8746" spans="1:7" x14ac:dyDescent="0.35">
      <c r="A8746" t="s">
        <v>48</v>
      </c>
      <c r="B8746">
        <v>111946818</v>
      </c>
      <c r="C8746">
        <v>1</v>
      </c>
      <c r="E8746" t="str">
        <v>Neukölln</v>
      </c>
      <c r="F8746">
        <v>111946818</v>
      </c>
      <c r="G8746">
        <v>1</v>
      </c>
    </row>
    <row r="8747" spans="1:7" x14ac:dyDescent="0.35">
      <c r="A8747" t="s">
        <v>48</v>
      </c>
      <c r="B8747">
        <v>112098247</v>
      </c>
      <c r="C8747">
        <v>1</v>
      </c>
      <c r="E8747" t="str">
        <v>Neukölln</v>
      </c>
      <c r="F8747">
        <v>112098247</v>
      </c>
      <c r="G8747">
        <v>1</v>
      </c>
    </row>
    <row r="8748" spans="1:7" x14ac:dyDescent="0.35">
      <c r="A8748" t="s">
        <v>48</v>
      </c>
      <c r="B8748">
        <v>112518309</v>
      </c>
      <c r="C8748">
        <v>1</v>
      </c>
      <c r="E8748" t="str">
        <v>Neukölln</v>
      </c>
      <c r="F8748">
        <v>112518309</v>
      </c>
      <c r="G8748">
        <v>1</v>
      </c>
    </row>
    <row r="8749" spans="1:7" x14ac:dyDescent="0.35">
      <c r="A8749" t="s">
        <v>48</v>
      </c>
      <c r="B8749">
        <v>112635652</v>
      </c>
      <c r="C8749">
        <v>1</v>
      </c>
      <c r="E8749" t="str">
        <v>Neukölln</v>
      </c>
      <c r="F8749">
        <v>112635652</v>
      </c>
      <c r="G8749">
        <v>1</v>
      </c>
    </row>
    <row r="8750" spans="1:7" x14ac:dyDescent="0.35">
      <c r="A8750" t="s">
        <v>48</v>
      </c>
      <c r="B8750">
        <v>112840196</v>
      </c>
      <c r="C8750">
        <v>1</v>
      </c>
      <c r="E8750" t="str">
        <v>Neukölln</v>
      </c>
      <c r="F8750">
        <v>112840196</v>
      </c>
      <c r="G8750">
        <v>1</v>
      </c>
    </row>
    <row r="8751" spans="1:7" x14ac:dyDescent="0.35">
      <c r="A8751" t="s">
        <v>48</v>
      </c>
      <c r="B8751">
        <v>114036993</v>
      </c>
      <c r="C8751">
        <v>1</v>
      </c>
      <c r="E8751" t="str">
        <v>Neukölln</v>
      </c>
      <c r="F8751">
        <v>114036993</v>
      </c>
      <c r="G8751">
        <v>1</v>
      </c>
    </row>
    <row r="8752" spans="1:7" x14ac:dyDescent="0.35">
      <c r="A8752" t="s">
        <v>48</v>
      </c>
      <c r="B8752">
        <v>114215033</v>
      </c>
      <c r="C8752">
        <v>1</v>
      </c>
      <c r="E8752" t="str">
        <v>Neukölln</v>
      </c>
      <c r="F8752">
        <v>114215033</v>
      </c>
      <c r="G8752">
        <v>1</v>
      </c>
    </row>
    <row r="8753" spans="1:7" x14ac:dyDescent="0.35">
      <c r="A8753" t="s">
        <v>48</v>
      </c>
      <c r="B8753">
        <v>114396091</v>
      </c>
      <c r="C8753">
        <v>1</v>
      </c>
      <c r="E8753" t="str">
        <v>Neukölln</v>
      </c>
      <c r="F8753">
        <v>114396091</v>
      </c>
      <c r="G8753">
        <v>1</v>
      </c>
    </row>
    <row r="8754" spans="1:7" x14ac:dyDescent="0.35">
      <c r="A8754" t="s">
        <v>48</v>
      </c>
      <c r="B8754">
        <v>114485772</v>
      </c>
      <c r="C8754">
        <v>1</v>
      </c>
      <c r="E8754" t="str">
        <v>Neukölln</v>
      </c>
      <c r="F8754">
        <v>114485772</v>
      </c>
      <c r="G8754">
        <v>1</v>
      </c>
    </row>
    <row r="8755" spans="1:7" x14ac:dyDescent="0.35">
      <c r="A8755" t="s">
        <v>48</v>
      </c>
      <c r="B8755">
        <v>115175005</v>
      </c>
      <c r="C8755">
        <v>1</v>
      </c>
      <c r="E8755" t="str">
        <v>Neukölln</v>
      </c>
      <c r="F8755">
        <v>115175005</v>
      </c>
      <c r="G8755">
        <v>1</v>
      </c>
    </row>
    <row r="8756" spans="1:7" x14ac:dyDescent="0.35">
      <c r="A8756" t="s">
        <v>48</v>
      </c>
      <c r="B8756">
        <v>115303749</v>
      </c>
      <c r="C8756">
        <v>1</v>
      </c>
      <c r="E8756" t="str">
        <v>Neukölln</v>
      </c>
      <c r="F8756">
        <v>115303749</v>
      </c>
      <c r="G8756">
        <v>1</v>
      </c>
    </row>
    <row r="8757" spans="1:7" x14ac:dyDescent="0.35">
      <c r="A8757" t="s">
        <v>48</v>
      </c>
      <c r="B8757">
        <v>115609287</v>
      </c>
      <c r="C8757">
        <v>1</v>
      </c>
      <c r="E8757" t="str">
        <v>Neukölln</v>
      </c>
      <c r="F8757">
        <v>115609287</v>
      </c>
      <c r="G8757">
        <v>1</v>
      </c>
    </row>
    <row r="8758" spans="1:7" x14ac:dyDescent="0.35">
      <c r="A8758" t="s">
        <v>48</v>
      </c>
      <c r="B8758">
        <v>115790786</v>
      </c>
      <c r="C8758">
        <v>1</v>
      </c>
      <c r="E8758" t="str">
        <v>Neukölln</v>
      </c>
      <c r="F8758">
        <v>115790786</v>
      </c>
      <c r="G8758">
        <v>1</v>
      </c>
    </row>
    <row r="8759" spans="1:7" x14ac:dyDescent="0.35">
      <c r="A8759" t="s">
        <v>48</v>
      </c>
      <c r="B8759">
        <v>116569950</v>
      </c>
      <c r="C8759">
        <v>1</v>
      </c>
      <c r="E8759" t="str">
        <v>Neukölln</v>
      </c>
      <c r="F8759">
        <v>116569950</v>
      </c>
      <c r="G8759">
        <v>1</v>
      </c>
    </row>
    <row r="8760" spans="1:7" x14ac:dyDescent="0.35">
      <c r="A8760" t="s">
        <v>48</v>
      </c>
      <c r="B8760">
        <v>117427838</v>
      </c>
      <c r="C8760">
        <v>1</v>
      </c>
      <c r="E8760" t="str">
        <v>Neukölln</v>
      </c>
      <c r="F8760">
        <v>117427838</v>
      </c>
      <c r="G8760">
        <v>1</v>
      </c>
    </row>
    <row r="8761" spans="1:7" x14ac:dyDescent="0.35">
      <c r="A8761" t="s">
        <v>48</v>
      </c>
      <c r="B8761">
        <v>117488934</v>
      </c>
      <c r="C8761">
        <v>1</v>
      </c>
      <c r="E8761" t="str">
        <v>Neukölln</v>
      </c>
      <c r="F8761">
        <v>117488934</v>
      </c>
      <c r="G8761">
        <v>1</v>
      </c>
    </row>
    <row r="8762" spans="1:7" x14ac:dyDescent="0.35">
      <c r="A8762" t="s">
        <v>48</v>
      </c>
      <c r="B8762">
        <v>117675056</v>
      </c>
      <c r="C8762">
        <v>1</v>
      </c>
      <c r="E8762" t="str">
        <v>Neukölln</v>
      </c>
      <c r="F8762">
        <v>117675056</v>
      </c>
      <c r="G8762">
        <v>1</v>
      </c>
    </row>
    <row r="8763" spans="1:7" x14ac:dyDescent="0.35">
      <c r="A8763" t="s">
        <v>48</v>
      </c>
      <c r="B8763">
        <v>118019190</v>
      </c>
      <c r="C8763">
        <v>1</v>
      </c>
      <c r="E8763" t="str">
        <v>Neukölln</v>
      </c>
      <c r="F8763">
        <v>118019190</v>
      </c>
      <c r="G8763">
        <v>1</v>
      </c>
    </row>
    <row r="8764" spans="1:7" x14ac:dyDescent="0.35">
      <c r="A8764" t="s">
        <v>48</v>
      </c>
      <c r="B8764">
        <v>118057190</v>
      </c>
      <c r="C8764">
        <v>1</v>
      </c>
      <c r="E8764" t="str">
        <v>Neukölln</v>
      </c>
      <c r="F8764">
        <v>118057190</v>
      </c>
      <c r="G8764">
        <v>1</v>
      </c>
    </row>
    <row r="8765" spans="1:7" x14ac:dyDescent="0.35">
      <c r="A8765" t="s">
        <v>48</v>
      </c>
      <c r="B8765">
        <v>118232287</v>
      </c>
      <c r="C8765">
        <v>1</v>
      </c>
      <c r="E8765" t="str">
        <v>Neukölln</v>
      </c>
      <c r="F8765">
        <v>118232287</v>
      </c>
      <c r="G8765">
        <v>1</v>
      </c>
    </row>
    <row r="8766" spans="1:7" x14ac:dyDescent="0.35">
      <c r="A8766" t="s">
        <v>48</v>
      </c>
      <c r="B8766">
        <v>118459424</v>
      </c>
      <c r="C8766">
        <v>1</v>
      </c>
      <c r="E8766" t="str">
        <v>Neukölln</v>
      </c>
      <c r="F8766">
        <v>118459424</v>
      </c>
      <c r="G8766">
        <v>1</v>
      </c>
    </row>
    <row r="8767" spans="1:7" x14ac:dyDescent="0.35">
      <c r="A8767" t="s">
        <v>48</v>
      </c>
      <c r="B8767">
        <v>118626283</v>
      </c>
      <c r="C8767">
        <v>1</v>
      </c>
      <c r="E8767" t="str">
        <v>Neukölln</v>
      </c>
      <c r="F8767">
        <v>118626283</v>
      </c>
      <c r="G8767">
        <v>1</v>
      </c>
    </row>
    <row r="8768" spans="1:7" x14ac:dyDescent="0.35">
      <c r="A8768" t="s">
        <v>48</v>
      </c>
      <c r="B8768">
        <v>118883573</v>
      </c>
      <c r="C8768">
        <v>2</v>
      </c>
      <c r="E8768" t="str">
        <v>Neukölln</v>
      </c>
      <c r="F8768">
        <v>118883573</v>
      </c>
      <c r="G8768">
        <v>2</v>
      </c>
    </row>
    <row r="8769" spans="1:7" x14ac:dyDescent="0.35">
      <c r="A8769" t="s">
        <v>48</v>
      </c>
      <c r="B8769">
        <v>119080263</v>
      </c>
      <c r="C8769">
        <v>1</v>
      </c>
      <c r="E8769" t="str">
        <v>Neukölln</v>
      </c>
      <c r="F8769">
        <v>119080263</v>
      </c>
      <c r="G8769">
        <v>1</v>
      </c>
    </row>
    <row r="8770" spans="1:7" x14ac:dyDescent="0.35">
      <c r="A8770" t="s">
        <v>48</v>
      </c>
      <c r="B8770">
        <v>119270089</v>
      </c>
      <c r="C8770">
        <v>1</v>
      </c>
      <c r="E8770" t="str">
        <v>Neukölln</v>
      </c>
      <c r="F8770">
        <v>119270089</v>
      </c>
      <c r="G8770">
        <v>1</v>
      </c>
    </row>
    <row r="8771" spans="1:7" x14ac:dyDescent="0.35">
      <c r="A8771" t="s">
        <v>48</v>
      </c>
      <c r="B8771">
        <v>119755949</v>
      </c>
      <c r="C8771">
        <v>1</v>
      </c>
      <c r="E8771" t="str">
        <v>Neukölln</v>
      </c>
      <c r="F8771">
        <v>119755949</v>
      </c>
      <c r="G8771">
        <v>1</v>
      </c>
    </row>
    <row r="8772" spans="1:7" x14ac:dyDescent="0.35">
      <c r="A8772" t="s">
        <v>48</v>
      </c>
      <c r="B8772">
        <v>119827322</v>
      </c>
      <c r="C8772">
        <v>1</v>
      </c>
      <c r="E8772" t="str">
        <v>Neukölln</v>
      </c>
      <c r="F8772">
        <v>119827322</v>
      </c>
      <c r="G8772">
        <v>1</v>
      </c>
    </row>
    <row r="8773" spans="1:7" x14ac:dyDescent="0.35">
      <c r="A8773" t="s">
        <v>48</v>
      </c>
      <c r="B8773">
        <v>119948191</v>
      </c>
      <c r="C8773">
        <v>1</v>
      </c>
      <c r="E8773" t="str">
        <v>Neukölln</v>
      </c>
      <c r="F8773">
        <v>119948191</v>
      </c>
      <c r="G8773">
        <v>1</v>
      </c>
    </row>
    <row r="8774" spans="1:7" x14ac:dyDescent="0.35">
      <c r="A8774" t="s">
        <v>48</v>
      </c>
      <c r="B8774">
        <v>120128996</v>
      </c>
      <c r="C8774">
        <v>1</v>
      </c>
      <c r="E8774" t="str">
        <v>Neukölln</v>
      </c>
      <c r="F8774">
        <v>120128996</v>
      </c>
      <c r="G8774">
        <v>1</v>
      </c>
    </row>
    <row r="8775" spans="1:7" x14ac:dyDescent="0.35">
      <c r="A8775" t="s">
        <v>48</v>
      </c>
      <c r="B8775">
        <v>120632106</v>
      </c>
      <c r="C8775">
        <v>2</v>
      </c>
      <c r="E8775" t="str">
        <v>Neukölln</v>
      </c>
      <c r="F8775">
        <v>120632106</v>
      </c>
      <c r="G8775">
        <v>2</v>
      </c>
    </row>
    <row r="8776" spans="1:7" x14ac:dyDescent="0.35">
      <c r="A8776" t="s">
        <v>48</v>
      </c>
      <c r="B8776">
        <v>120685899</v>
      </c>
      <c r="C8776">
        <v>2</v>
      </c>
      <c r="E8776" t="str">
        <v>Neukölln</v>
      </c>
      <c r="F8776">
        <v>120685899</v>
      </c>
      <c r="G8776">
        <v>2</v>
      </c>
    </row>
    <row r="8777" spans="1:7" x14ac:dyDescent="0.35">
      <c r="A8777" t="s">
        <v>48</v>
      </c>
      <c r="B8777">
        <v>120854130</v>
      </c>
      <c r="C8777">
        <v>1</v>
      </c>
      <c r="E8777" t="str">
        <v>Neukölln</v>
      </c>
      <c r="F8777">
        <v>120854130</v>
      </c>
      <c r="G8777">
        <v>1</v>
      </c>
    </row>
    <row r="8778" spans="1:7" x14ac:dyDescent="0.35">
      <c r="A8778" t="s">
        <v>48</v>
      </c>
      <c r="B8778">
        <v>121851646</v>
      </c>
      <c r="C8778">
        <v>1</v>
      </c>
      <c r="E8778" t="str">
        <v>Neukölln</v>
      </c>
      <c r="F8778">
        <v>121851646</v>
      </c>
      <c r="G8778">
        <v>1</v>
      </c>
    </row>
    <row r="8779" spans="1:7" x14ac:dyDescent="0.35">
      <c r="A8779" t="s">
        <v>48</v>
      </c>
      <c r="B8779">
        <v>122355992</v>
      </c>
      <c r="C8779">
        <v>1</v>
      </c>
      <c r="E8779" t="str">
        <v>Neukölln</v>
      </c>
      <c r="F8779">
        <v>122355992</v>
      </c>
      <c r="G8779">
        <v>1</v>
      </c>
    </row>
    <row r="8780" spans="1:7" x14ac:dyDescent="0.35">
      <c r="A8780" t="s">
        <v>48</v>
      </c>
      <c r="B8780">
        <v>122559748</v>
      </c>
      <c r="C8780">
        <v>1</v>
      </c>
      <c r="E8780" t="str">
        <v>Neukölln</v>
      </c>
      <c r="F8780">
        <v>122559748</v>
      </c>
      <c r="G8780">
        <v>1</v>
      </c>
    </row>
    <row r="8781" spans="1:7" x14ac:dyDescent="0.35">
      <c r="A8781" t="s">
        <v>48</v>
      </c>
      <c r="B8781">
        <v>122901718</v>
      </c>
      <c r="C8781">
        <v>1</v>
      </c>
      <c r="E8781" t="str">
        <v>Neukölln</v>
      </c>
      <c r="F8781">
        <v>122901718</v>
      </c>
      <c r="G8781">
        <v>1</v>
      </c>
    </row>
    <row r="8782" spans="1:7" x14ac:dyDescent="0.35">
      <c r="A8782" t="s">
        <v>48</v>
      </c>
      <c r="B8782">
        <v>122934717</v>
      </c>
      <c r="C8782">
        <v>1</v>
      </c>
      <c r="E8782" t="str">
        <v>Neukölln</v>
      </c>
      <c r="F8782">
        <v>122934717</v>
      </c>
      <c r="G8782">
        <v>1</v>
      </c>
    </row>
    <row r="8783" spans="1:7" x14ac:dyDescent="0.35">
      <c r="A8783" t="s">
        <v>48</v>
      </c>
      <c r="B8783">
        <v>123603600</v>
      </c>
      <c r="C8783">
        <v>1</v>
      </c>
      <c r="E8783" t="str">
        <v>Neukölln</v>
      </c>
      <c r="F8783">
        <v>123603600</v>
      </c>
      <c r="G8783">
        <v>1</v>
      </c>
    </row>
    <row r="8784" spans="1:7" x14ac:dyDescent="0.35">
      <c r="A8784" t="s">
        <v>48</v>
      </c>
      <c r="B8784">
        <v>123699355</v>
      </c>
      <c r="C8784">
        <v>1</v>
      </c>
      <c r="E8784" t="str">
        <v>Neukölln</v>
      </c>
      <c r="F8784">
        <v>123699355</v>
      </c>
      <c r="G8784">
        <v>1</v>
      </c>
    </row>
    <row r="8785" spans="1:7" x14ac:dyDescent="0.35">
      <c r="A8785" t="s">
        <v>48</v>
      </c>
      <c r="B8785">
        <v>123920306</v>
      </c>
      <c r="C8785">
        <v>1</v>
      </c>
      <c r="E8785" t="str">
        <v>Neukölln</v>
      </c>
      <c r="F8785">
        <v>123920306</v>
      </c>
      <c r="G8785">
        <v>1</v>
      </c>
    </row>
    <row r="8786" spans="1:7" x14ac:dyDescent="0.35">
      <c r="A8786" t="s">
        <v>48</v>
      </c>
      <c r="B8786">
        <v>124094665</v>
      </c>
      <c r="C8786">
        <v>1</v>
      </c>
      <c r="E8786" t="str">
        <v>Neukölln</v>
      </c>
      <c r="F8786">
        <v>124094665</v>
      </c>
      <c r="G8786">
        <v>1</v>
      </c>
    </row>
    <row r="8787" spans="1:7" x14ac:dyDescent="0.35">
      <c r="A8787" t="s">
        <v>48</v>
      </c>
      <c r="B8787">
        <v>124104284</v>
      </c>
      <c r="C8787">
        <v>1</v>
      </c>
      <c r="E8787" t="str">
        <v>Neukölln</v>
      </c>
      <c r="F8787">
        <v>124104284</v>
      </c>
      <c r="G8787">
        <v>1</v>
      </c>
    </row>
    <row r="8788" spans="1:7" x14ac:dyDescent="0.35">
      <c r="A8788" t="s">
        <v>48</v>
      </c>
      <c r="B8788">
        <v>124236738</v>
      </c>
      <c r="C8788">
        <v>1</v>
      </c>
      <c r="E8788" t="str">
        <v>Neukölln</v>
      </c>
      <c r="F8788">
        <v>124236738</v>
      </c>
      <c r="G8788">
        <v>1</v>
      </c>
    </row>
    <row r="8789" spans="1:7" x14ac:dyDescent="0.35">
      <c r="A8789" t="s">
        <v>48</v>
      </c>
      <c r="B8789">
        <v>124263862</v>
      </c>
      <c r="C8789">
        <v>1</v>
      </c>
      <c r="E8789" t="str">
        <v>Neukölln</v>
      </c>
      <c r="F8789">
        <v>124263862</v>
      </c>
      <c r="G8789">
        <v>1</v>
      </c>
    </row>
    <row r="8790" spans="1:7" x14ac:dyDescent="0.35">
      <c r="A8790" t="s">
        <v>48</v>
      </c>
      <c r="B8790">
        <v>124421999</v>
      </c>
      <c r="C8790">
        <v>1</v>
      </c>
      <c r="E8790" t="str">
        <v>Neukölln</v>
      </c>
      <c r="F8790">
        <v>124421999</v>
      </c>
      <c r="G8790">
        <v>1</v>
      </c>
    </row>
    <row r="8791" spans="1:7" x14ac:dyDescent="0.35">
      <c r="A8791" t="s">
        <v>48</v>
      </c>
      <c r="B8791">
        <v>124449604</v>
      </c>
      <c r="C8791">
        <v>1</v>
      </c>
      <c r="E8791" t="str">
        <v>Neukölln</v>
      </c>
      <c r="F8791">
        <v>124449604</v>
      </c>
      <c r="G8791">
        <v>1</v>
      </c>
    </row>
    <row r="8792" spans="1:7" x14ac:dyDescent="0.35">
      <c r="A8792" t="s">
        <v>48</v>
      </c>
      <c r="B8792">
        <v>125134689</v>
      </c>
      <c r="C8792">
        <v>2</v>
      </c>
      <c r="E8792" t="str">
        <v>Neukölln</v>
      </c>
      <c r="F8792">
        <v>125134689</v>
      </c>
      <c r="G8792">
        <v>2</v>
      </c>
    </row>
    <row r="8793" spans="1:7" x14ac:dyDescent="0.35">
      <c r="A8793" t="s">
        <v>48</v>
      </c>
      <c r="B8793">
        <v>125198429</v>
      </c>
      <c r="C8793">
        <v>1</v>
      </c>
      <c r="E8793" t="str">
        <v>Neukölln</v>
      </c>
      <c r="F8793">
        <v>125198429</v>
      </c>
      <c r="G8793">
        <v>1</v>
      </c>
    </row>
    <row r="8794" spans="1:7" x14ac:dyDescent="0.35">
      <c r="A8794" t="s">
        <v>48</v>
      </c>
      <c r="B8794">
        <v>125281978</v>
      </c>
      <c r="C8794">
        <v>1</v>
      </c>
      <c r="E8794" t="str">
        <v>Neukölln</v>
      </c>
      <c r="F8794">
        <v>125281978</v>
      </c>
      <c r="G8794">
        <v>1</v>
      </c>
    </row>
    <row r="8795" spans="1:7" x14ac:dyDescent="0.35">
      <c r="A8795" t="s">
        <v>48</v>
      </c>
      <c r="B8795">
        <v>125284533</v>
      </c>
      <c r="C8795">
        <v>5</v>
      </c>
      <c r="E8795" t="str">
        <v>Neukölln</v>
      </c>
      <c r="F8795">
        <v>125284533</v>
      </c>
      <c r="G8795">
        <v>5</v>
      </c>
    </row>
    <row r="8796" spans="1:7" x14ac:dyDescent="0.35">
      <c r="A8796" t="s">
        <v>48</v>
      </c>
      <c r="B8796">
        <v>126299608</v>
      </c>
      <c r="C8796">
        <v>1</v>
      </c>
      <c r="E8796" t="str">
        <v>Neukölln</v>
      </c>
      <c r="F8796">
        <v>126299608</v>
      </c>
      <c r="G8796">
        <v>1</v>
      </c>
    </row>
    <row r="8797" spans="1:7" x14ac:dyDescent="0.35">
      <c r="A8797" t="s">
        <v>48</v>
      </c>
      <c r="B8797">
        <v>126399829</v>
      </c>
      <c r="C8797">
        <v>1</v>
      </c>
      <c r="E8797" t="str">
        <v>Neukölln</v>
      </c>
      <c r="F8797">
        <v>126399829</v>
      </c>
      <c r="G8797">
        <v>1</v>
      </c>
    </row>
    <row r="8798" spans="1:7" x14ac:dyDescent="0.35">
      <c r="A8798" t="s">
        <v>48</v>
      </c>
      <c r="B8798">
        <v>126421144</v>
      </c>
      <c r="C8798">
        <v>3</v>
      </c>
      <c r="E8798" t="str">
        <v>Neukölln</v>
      </c>
      <c r="F8798">
        <v>126421144</v>
      </c>
      <c r="G8798">
        <v>3</v>
      </c>
    </row>
    <row r="8799" spans="1:7" x14ac:dyDescent="0.35">
      <c r="A8799" t="s">
        <v>48</v>
      </c>
      <c r="B8799">
        <v>126708491</v>
      </c>
      <c r="C8799">
        <v>1</v>
      </c>
      <c r="E8799" t="str">
        <v>Neukölln</v>
      </c>
      <c r="F8799">
        <v>126708491</v>
      </c>
      <c r="G8799">
        <v>1</v>
      </c>
    </row>
    <row r="8800" spans="1:7" x14ac:dyDescent="0.35">
      <c r="A8800" t="s">
        <v>48</v>
      </c>
      <c r="B8800">
        <v>127032368</v>
      </c>
      <c r="C8800">
        <v>1</v>
      </c>
      <c r="E8800" t="str">
        <v>Neukölln</v>
      </c>
      <c r="F8800">
        <v>127032368</v>
      </c>
      <c r="G8800">
        <v>1</v>
      </c>
    </row>
    <row r="8801" spans="1:7" x14ac:dyDescent="0.35">
      <c r="A8801" t="s">
        <v>48</v>
      </c>
      <c r="B8801">
        <v>127402646</v>
      </c>
      <c r="C8801">
        <v>1</v>
      </c>
      <c r="E8801" t="str">
        <v>Neukölln</v>
      </c>
      <c r="F8801">
        <v>127402646</v>
      </c>
      <c r="G8801">
        <v>1</v>
      </c>
    </row>
    <row r="8802" spans="1:7" x14ac:dyDescent="0.35">
      <c r="A8802" t="s">
        <v>48</v>
      </c>
      <c r="B8802">
        <v>128116843</v>
      </c>
      <c r="C8802">
        <v>1</v>
      </c>
      <c r="E8802" t="str">
        <v>Neukölln</v>
      </c>
      <c r="F8802">
        <v>128116843</v>
      </c>
      <c r="G8802">
        <v>1</v>
      </c>
    </row>
    <row r="8803" spans="1:7" x14ac:dyDescent="0.35">
      <c r="A8803" t="s">
        <v>48</v>
      </c>
      <c r="B8803">
        <v>128119569</v>
      </c>
      <c r="C8803">
        <v>1</v>
      </c>
      <c r="E8803" t="str">
        <v>Neukölln</v>
      </c>
      <c r="F8803">
        <v>128119569</v>
      </c>
      <c r="G8803">
        <v>1</v>
      </c>
    </row>
    <row r="8804" spans="1:7" x14ac:dyDescent="0.35">
      <c r="A8804" t="s">
        <v>48</v>
      </c>
      <c r="B8804">
        <v>128857200</v>
      </c>
      <c r="C8804">
        <v>1</v>
      </c>
      <c r="E8804" t="str">
        <v>Neukölln</v>
      </c>
      <c r="F8804">
        <v>128857200</v>
      </c>
      <c r="G8804">
        <v>1</v>
      </c>
    </row>
    <row r="8805" spans="1:7" x14ac:dyDescent="0.35">
      <c r="A8805" t="s">
        <v>48</v>
      </c>
      <c r="B8805">
        <v>128980228</v>
      </c>
      <c r="C8805">
        <v>1</v>
      </c>
      <c r="E8805" t="str">
        <v>Neukölln</v>
      </c>
      <c r="F8805">
        <v>128980228</v>
      </c>
      <c r="G8805">
        <v>1</v>
      </c>
    </row>
    <row r="8806" spans="1:7" x14ac:dyDescent="0.35">
      <c r="A8806" t="s">
        <v>48</v>
      </c>
      <c r="B8806">
        <v>130269798</v>
      </c>
      <c r="C8806">
        <v>1</v>
      </c>
      <c r="E8806" t="str">
        <v>Neukölln</v>
      </c>
      <c r="F8806">
        <v>130269798</v>
      </c>
      <c r="G8806">
        <v>1</v>
      </c>
    </row>
    <row r="8807" spans="1:7" x14ac:dyDescent="0.35">
      <c r="A8807" t="s">
        <v>48</v>
      </c>
      <c r="B8807">
        <v>130606116</v>
      </c>
      <c r="C8807">
        <v>1</v>
      </c>
      <c r="E8807" t="str">
        <v>Neukölln</v>
      </c>
      <c r="F8807">
        <v>130606116</v>
      </c>
      <c r="G8807">
        <v>1</v>
      </c>
    </row>
    <row r="8808" spans="1:7" x14ac:dyDescent="0.35">
      <c r="A8808" t="s">
        <v>48</v>
      </c>
      <c r="B8808">
        <v>130745473</v>
      </c>
      <c r="C8808">
        <v>1</v>
      </c>
      <c r="E8808" t="str">
        <v>Neukölln</v>
      </c>
      <c r="F8808">
        <v>130745473</v>
      </c>
      <c r="G8808">
        <v>1</v>
      </c>
    </row>
    <row r="8809" spans="1:7" x14ac:dyDescent="0.35">
      <c r="A8809" t="s">
        <v>48</v>
      </c>
      <c r="B8809">
        <v>130902643</v>
      </c>
      <c r="C8809">
        <v>1</v>
      </c>
      <c r="E8809" t="str">
        <v>Neukölln</v>
      </c>
      <c r="F8809">
        <v>130902643</v>
      </c>
      <c r="G8809">
        <v>1</v>
      </c>
    </row>
    <row r="8810" spans="1:7" x14ac:dyDescent="0.35">
      <c r="A8810" t="s">
        <v>48</v>
      </c>
      <c r="B8810">
        <v>131307982</v>
      </c>
      <c r="C8810">
        <v>1</v>
      </c>
      <c r="E8810" t="str">
        <v>Neukölln</v>
      </c>
      <c r="F8810">
        <v>131307982</v>
      </c>
      <c r="G8810">
        <v>1</v>
      </c>
    </row>
    <row r="8811" spans="1:7" x14ac:dyDescent="0.35">
      <c r="A8811" t="s">
        <v>48</v>
      </c>
      <c r="B8811">
        <v>131658946</v>
      </c>
      <c r="C8811">
        <v>1</v>
      </c>
      <c r="E8811" t="str">
        <v>Neukölln</v>
      </c>
      <c r="F8811">
        <v>131658946</v>
      </c>
      <c r="G8811">
        <v>1</v>
      </c>
    </row>
    <row r="8812" spans="1:7" x14ac:dyDescent="0.35">
      <c r="A8812" t="s">
        <v>48</v>
      </c>
      <c r="B8812">
        <v>131866575</v>
      </c>
      <c r="C8812">
        <v>1</v>
      </c>
      <c r="E8812" t="str">
        <v>Neukölln</v>
      </c>
      <c r="F8812">
        <v>131866575</v>
      </c>
      <c r="G8812">
        <v>1</v>
      </c>
    </row>
    <row r="8813" spans="1:7" x14ac:dyDescent="0.35">
      <c r="A8813" t="s">
        <v>48</v>
      </c>
      <c r="B8813">
        <v>132018082</v>
      </c>
      <c r="C8813">
        <v>1</v>
      </c>
      <c r="E8813" t="str">
        <v>Neukölln</v>
      </c>
      <c r="F8813">
        <v>132018082</v>
      </c>
      <c r="G8813">
        <v>1</v>
      </c>
    </row>
    <row r="8814" spans="1:7" x14ac:dyDescent="0.35">
      <c r="A8814" t="s">
        <v>48</v>
      </c>
      <c r="B8814">
        <v>132186836</v>
      </c>
      <c r="C8814">
        <v>1</v>
      </c>
      <c r="E8814" t="str">
        <v>Neukölln</v>
      </c>
      <c r="F8814">
        <v>132186836</v>
      </c>
      <c r="G8814">
        <v>1</v>
      </c>
    </row>
    <row r="8815" spans="1:7" x14ac:dyDescent="0.35">
      <c r="A8815" t="s">
        <v>48</v>
      </c>
      <c r="B8815">
        <v>132262366</v>
      </c>
      <c r="C8815">
        <v>1</v>
      </c>
      <c r="E8815" t="str">
        <v>Neukölln</v>
      </c>
      <c r="F8815">
        <v>132262366</v>
      </c>
      <c r="G8815">
        <v>1</v>
      </c>
    </row>
    <row r="8816" spans="1:7" x14ac:dyDescent="0.35">
      <c r="A8816" t="s">
        <v>48</v>
      </c>
      <c r="B8816">
        <v>132642015</v>
      </c>
      <c r="C8816">
        <v>1</v>
      </c>
      <c r="E8816" t="str">
        <v>Neukölln</v>
      </c>
      <c r="F8816">
        <v>132642015</v>
      </c>
      <c r="G8816">
        <v>1</v>
      </c>
    </row>
    <row r="8817" spans="1:7" x14ac:dyDescent="0.35">
      <c r="A8817" t="s">
        <v>48</v>
      </c>
      <c r="B8817">
        <v>132744251</v>
      </c>
      <c r="C8817">
        <v>1</v>
      </c>
      <c r="E8817" t="str">
        <v>Neukölln</v>
      </c>
      <c r="F8817">
        <v>132744251</v>
      </c>
      <c r="G8817">
        <v>1</v>
      </c>
    </row>
    <row r="8818" spans="1:7" x14ac:dyDescent="0.35">
      <c r="A8818" t="s">
        <v>48</v>
      </c>
      <c r="B8818">
        <v>133134456</v>
      </c>
      <c r="C8818">
        <v>1</v>
      </c>
      <c r="E8818" t="str">
        <v>Neukölln</v>
      </c>
      <c r="F8818">
        <v>133134456</v>
      </c>
      <c r="G8818">
        <v>1</v>
      </c>
    </row>
    <row r="8819" spans="1:7" x14ac:dyDescent="0.35">
      <c r="A8819" t="s">
        <v>48</v>
      </c>
      <c r="B8819">
        <v>133893786</v>
      </c>
      <c r="C8819">
        <v>1</v>
      </c>
      <c r="E8819" t="str">
        <v>Neukölln</v>
      </c>
      <c r="F8819">
        <v>133893786</v>
      </c>
      <c r="G8819">
        <v>1</v>
      </c>
    </row>
    <row r="8820" spans="1:7" x14ac:dyDescent="0.35">
      <c r="A8820" t="s">
        <v>48</v>
      </c>
      <c r="B8820">
        <v>133962830</v>
      </c>
      <c r="C8820">
        <v>1</v>
      </c>
      <c r="E8820" t="str">
        <v>Neukölln</v>
      </c>
      <c r="F8820">
        <v>133962830</v>
      </c>
      <c r="G8820">
        <v>1</v>
      </c>
    </row>
    <row r="8821" spans="1:7" x14ac:dyDescent="0.35">
      <c r="A8821" t="s">
        <v>48</v>
      </c>
      <c r="B8821">
        <v>134115755</v>
      </c>
      <c r="C8821">
        <v>1</v>
      </c>
      <c r="E8821" t="str">
        <v>Neukölln</v>
      </c>
      <c r="F8821">
        <v>134115755</v>
      </c>
      <c r="G8821">
        <v>1</v>
      </c>
    </row>
    <row r="8822" spans="1:7" x14ac:dyDescent="0.35">
      <c r="A8822" t="s">
        <v>48</v>
      </c>
      <c r="B8822">
        <v>134377307</v>
      </c>
      <c r="C8822">
        <v>1</v>
      </c>
      <c r="E8822" t="str">
        <v>Neukölln</v>
      </c>
      <c r="F8822">
        <v>134377307</v>
      </c>
      <c r="G8822">
        <v>1</v>
      </c>
    </row>
    <row r="8823" spans="1:7" x14ac:dyDescent="0.35">
      <c r="A8823" t="s">
        <v>48</v>
      </c>
      <c r="B8823">
        <v>134444850</v>
      </c>
      <c r="C8823">
        <v>1</v>
      </c>
      <c r="E8823" t="str">
        <v>Neukölln</v>
      </c>
      <c r="F8823">
        <v>134444850</v>
      </c>
      <c r="G8823">
        <v>1</v>
      </c>
    </row>
    <row r="8824" spans="1:7" x14ac:dyDescent="0.35">
      <c r="A8824" t="s">
        <v>48</v>
      </c>
      <c r="B8824">
        <v>135719373</v>
      </c>
      <c r="C8824">
        <v>1</v>
      </c>
      <c r="E8824" t="str">
        <v>Neukölln</v>
      </c>
      <c r="F8824">
        <v>135719373</v>
      </c>
      <c r="G8824">
        <v>1</v>
      </c>
    </row>
    <row r="8825" spans="1:7" x14ac:dyDescent="0.35">
      <c r="A8825" t="s">
        <v>48</v>
      </c>
      <c r="B8825">
        <v>137023784</v>
      </c>
      <c r="C8825">
        <v>1</v>
      </c>
      <c r="E8825" t="str">
        <v>Neukölln</v>
      </c>
      <c r="F8825">
        <v>137023784</v>
      </c>
      <c r="G8825">
        <v>1</v>
      </c>
    </row>
    <row r="8826" spans="1:7" x14ac:dyDescent="0.35">
      <c r="A8826" t="s">
        <v>48</v>
      </c>
      <c r="B8826">
        <v>137534455</v>
      </c>
      <c r="C8826">
        <v>1</v>
      </c>
      <c r="E8826" t="str">
        <v>Neukölln</v>
      </c>
      <c r="F8826">
        <v>137534455</v>
      </c>
      <c r="G8826">
        <v>1</v>
      </c>
    </row>
    <row r="8827" spans="1:7" x14ac:dyDescent="0.35">
      <c r="A8827" t="s">
        <v>48</v>
      </c>
      <c r="B8827">
        <v>137947688</v>
      </c>
      <c r="C8827">
        <v>1</v>
      </c>
      <c r="E8827" t="str">
        <v>Neukölln</v>
      </c>
      <c r="F8827">
        <v>137947688</v>
      </c>
      <c r="G8827">
        <v>1</v>
      </c>
    </row>
    <row r="8828" spans="1:7" x14ac:dyDescent="0.35">
      <c r="A8828" t="s">
        <v>48</v>
      </c>
      <c r="B8828">
        <v>138287361</v>
      </c>
      <c r="C8828">
        <v>1</v>
      </c>
      <c r="E8828" t="str">
        <v>Neukölln</v>
      </c>
      <c r="F8828">
        <v>138287361</v>
      </c>
      <c r="G8828">
        <v>1</v>
      </c>
    </row>
    <row r="8829" spans="1:7" x14ac:dyDescent="0.35">
      <c r="A8829" t="s">
        <v>48</v>
      </c>
      <c r="B8829">
        <v>138382060</v>
      </c>
      <c r="C8829">
        <v>1</v>
      </c>
      <c r="E8829" t="str">
        <v>Neukölln</v>
      </c>
      <c r="F8829">
        <v>138382060</v>
      </c>
      <c r="G8829">
        <v>1</v>
      </c>
    </row>
    <row r="8830" spans="1:7" x14ac:dyDescent="0.35">
      <c r="A8830" t="s">
        <v>48</v>
      </c>
      <c r="B8830">
        <v>139054697</v>
      </c>
      <c r="C8830">
        <v>1</v>
      </c>
      <c r="E8830" t="str">
        <v>Neukölln</v>
      </c>
      <c r="F8830">
        <v>139054697</v>
      </c>
      <c r="G8830">
        <v>1</v>
      </c>
    </row>
    <row r="8831" spans="1:7" x14ac:dyDescent="0.35">
      <c r="A8831" t="s">
        <v>48</v>
      </c>
      <c r="B8831">
        <v>139477313</v>
      </c>
      <c r="C8831">
        <v>1</v>
      </c>
      <c r="E8831" t="str">
        <v>Neukölln</v>
      </c>
      <c r="F8831">
        <v>139477313</v>
      </c>
      <c r="G8831">
        <v>1</v>
      </c>
    </row>
    <row r="8832" spans="1:7" x14ac:dyDescent="0.35">
      <c r="A8832" t="s">
        <v>48</v>
      </c>
      <c r="B8832">
        <v>140000073</v>
      </c>
      <c r="C8832">
        <v>1</v>
      </c>
      <c r="E8832" t="str">
        <v>Neukölln</v>
      </c>
      <c r="F8832">
        <v>140000073</v>
      </c>
      <c r="G8832">
        <v>1</v>
      </c>
    </row>
    <row r="8833" spans="1:7" x14ac:dyDescent="0.35">
      <c r="A8833" t="s">
        <v>48</v>
      </c>
      <c r="B8833">
        <v>140110384</v>
      </c>
      <c r="C8833">
        <v>1</v>
      </c>
      <c r="E8833" t="str">
        <v>Neukölln</v>
      </c>
      <c r="F8833">
        <v>140110384</v>
      </c>
      <c r="G8833">
        <v>1</v>
      </c>
    </row>
    <row r="8834" spans="1:7" x14ac:dyDescent="0.35">
      <c r="A8834" t="s">
        <v>48</v>
      </c>
      <c r="B8834">
        <v>140276377</v>
      </c>
      <c r="C8834">
        <v>1</v>
      </c>
      <c r="E8834" t="str">
        <v>Neukölln</v>
      </c>
      <c r="F8834">
        <v>140276377</v>
      </c>
      <c r="G8834">
        <v>1</v>
      </c>
    </row>
    <row r="8835" spans="1:7" x14ac:dyDescent="0.35">
      <c r="A8835" t="s">
        <v>48</v>
      </c>
      <c r="B8835">
        <v>140734566</v>
      </c>
      <c r="C8835">
        <v>1</v>
      </c>
      <c r="E8835" t="str">
        <v>Neukölln</v>
      </c>
      <c r="F8835">
        <v>140734566</v>
      </c>
      <c r="G8835">
        <v>1</v>
      </c>
    </row>
    <row r="8836" spans="1:7" x14ac:dyDescent="0.35">
      <c r="A8836" t="s">
        <v>48</v>
      </c>
      <c r="B8836">
        <v>141099389</v>
      </c>
      <c r="C8836">
        <v>1</v>
      </c>
      <c r="E8836" t="str">
        <v>Neukölln</v>
      </c>
      <c r="F8836">
        <v>141099389</v>
      </c>
      <c r="G8836">
        <v>1</v>
      </c>
    </row>
    <row r="8837" spans="1:7" x14ac:dyDescent="0.35">
      <c r="A8837" t="s">
        <v>48</v>
      </c>
      <c r="B8837">
        <v>141537739</v>
      </c>
      <c r="C8837">
        <v>1</v>
      </c>
      <c r="E8837" t="str">
        <v>Neukölln</v>
      </c>
      <c r="F8837">
        <v>141537739</v>
      </c>
      <c r="G8837">
        <v>1</v>
      </c>
    </row>
    <row r="8838" spans="1:7" x14ac:dyDescent="0.35">
      <c r="A8838" t="s">
        <v>48</v>
      </c>
      <c r="B8838">
        <v>141850184</v>
      </c>
      <c r="C8838">
        <v>1</v>
      </c>
      <c r="E8838" t="str">
        <v>Neukölln</v>
      </c>
      <c r="F8838">
        <v>141850184</v>
      </c>
      <c r="G8838">
        <v>1</v>
      </c>
    </row>
    <row r="8839" spans="1:7" x14ac:dyDescent="0.35">
      <c r="A8839" t="s">
        <v>48</v>
      </c>
      <c r="B8839">
        <v>142369976</v>
      </c>
      <c r="C8839">
        <v>1</v>
      </c>
      <c r="E8839" t="str">
        <v>Neukölln</v>
      </c>
      <c r="F8839">
        <v>142369976</v>
      </c>
      <c r="G8839">
        <v>1</v>
      </c>
    </row>
    <row r="8840" spans="1:7" x14ac:dyDescent="0.35">
      <c r="A8840" t="s">
        <v>48</v>
      </c>
      <c r="B8840">
        <v>142377055</v>
      </c>
      <c r="C8840">
        <v>1</v>
      </c>
      <c r="E8840" t="str">
        <v>Neukölln</v>
      </c>
      <c r="F8840">
        <v>142377055</v>
      </c>
      <c r="G8840">
        <v>1</v>
      </c>
    </row>
    <row r="8841" spans="1:7" x14ac:dyDescent="0.35">
      <c r="A8841" t="s">
        <v>48</v>
      </c>
      <c r="B8841">
        <v>143161292</v>
      </c>
      <c r="C8841">
        <v>1</v>
      </c>
      <c r="E8841" t="str">
        <v>Neukölln</v>
      </c>
      <c r="F8841">
        <v>143161292</v>
      </c>
      <c r="G8841">
        <v>1</v>
      </c>
    </row>
    <row r="8842" spans="1:7" x14ac:dyDescent="0.35">
      <c r="A8842" t="s">
        <v>48</v>
      </c>
      <c r="B8842">
        <v>143660348</v>
      </c>
      <c r="C8842">
        <v>1</v>
      </c>
      <c r="E8842" t="str">
        <v>Neukölln</v>
      </c>
      <c r="F8842">
        <v>143660348</v>
      </c>
      <c r="G8842">
        <v>1</v>
      </c>
    </row>
    <row r="8843" spans="1:7" x14ac:dyDescent="0.35">
      <c r="A8843" t="s">
        <v>48</v>
      </c>
      <c r="B8843">
        <v>143662647</v>
      </c>
      <c r="C8843">
        <v>1</v>
      </c>
      <c r="E8843" t="str">
        <v>Neukölln</v>
      </c>
      <c r="F8843">
        <v>143662647</v>
      </c>
      <c r="G8843">
        <v>1</v>
      </c>
    </row>
    <row r="8844" spans="1:7" x14ac:dyDescent="0.35">
      <c r="A8844" t="s">
        <v>48</v>
      </c>
      <c r="B8844">
        <v>144037511</v>
      </c>
      <c r="C8844">
        <v>1</v>
      </c>
      <c r="E8844" t="str">
        <v>Neukölln</v>
      </c>
      <c r="F8844">
        <v>144037511</v>
      </c>
      <c r="G8844">
        <v>1</v>
      </c>
    </row>
    <row r="8845" spans="1:7" x14ac:dyDescent="0.35">
      <c r="A8845" t="s">
        <v>48</v>
      </c>
      <c r="B8845">
        <v>144219167</v>
      </c>
      <c r="C8845">
        <v>1</v>
      </c>
      <c r="E8845" t="str">
        <v>Neukölln</v>
      </c>
      <c r="F8845">
        <v>144219167</v>
      </c>
      <c r="G8845">
        <v>1</v>
      </c>
    </row>
    <row r="8846" spans="1:7" x14ac:dyDescent="0.35">
      <c r="A8846" t="s">
        <v>48</v>
      </c>
      <c r="B8846">
        <v>144324303</v>
      </c>
      <c r="C8846">
        <v>1</v>
      </c>
      <c r="E8846" t="str">
        <v>Neukölln</v>
      </c>
      <c r="F8846">
        <v>144324303</v>
      </c>
      <c r="G8846">
        <v>1</v>
      </c>
    </row>
    <row r="8847" spans="1:7" x14ac:dyDescent="0.35">
      <c r="A8847" t="s">
        <v>48</v>
      </c>
      <c r="B8847">
        <v>145109679</v>
      </c>
      <c r="C8847">
        <v>1</v>
      </c>
      <c r="E8847" t="str">
        <v>Neukölln</v>
      </c>
      <c r="F8847">
        <v>145109679</v>
      </c>
      <c r="G8847">
        <v>1</v>
      </c>
    </row>
    <row r="8848" spans="1:7" x14ac:dyDescent="0.35">
      <c r="A8848" t="s">
        <v>48</v>
      </c>
      <c r="B8848">
        <v>145122277</v>
      </c>
      <c r="C8848">
        <v>1</v>
      </c>
      <c r="E8848" t="str">
        <v>Neukölln</v>
      </c>
      <c r="F8848">
        <v>145122277</v>
      </c>
      <c r="G8848">
        <v>1</v>
      </c>
    </row>
    <row r="8849" spans="1:7" x14ac:dyDescent="0.35">
      <c r="A8849" t="s">
        <v>48</v>
      </c>
      <c r="B8849">
        <v>145952587</v>
      </c>
      <c r="C8849">
        <v>1</v>
      </c>
      <c r="E8849" t="str">
        <v>Neukölln</v>
      </c>
      <c r="F8849">
        <v>145952587</v>
      </c>
      <c r="G8849">
        <v>1</v>
      </c>
    </row>
    <row r="8850" spans="1:7" x14ac:dyDescent="0.35">
      <c r="A8850" t="s">
        <v>48</v>
      </c>
      <c r="B8850">
        <v>146292657</v>
      </c>
      <c r="C8850">
        <v>1</v>
      </c>
      <c r="E8850" t="str">
        <v>Neukölln</v>
      </c>
      <c r="F8850">
        <v>146292657</v>
      </c>
      <c r="G8850">
        <v>1</v>
      </c>
    </row>
    <row r="8851" spans="1:7" x14ac:dyDescent="0.35">
      <c r="A8851" t="s">
        <v>48</v>
      </c>
      <c r="B8851">
        <v>146852988</v>
      </c>
      <c r="C8851">
        <v>1</v>
      </c>
      <c r="E8851" t="str">
        <v>Neukölln</v>
      </c>
      <c r="F8851">
        <v>146852988</v>
      </c>
      <c r="G8851">
        <v>1</v>
      </c>
    </row>
    <row r="8852" spans="1:7" x14ac:dyDescent="0.35">
      <c r="A8852" t="s">
        <v>48</v>
      </c>
      <c r="B8852">
        <v>146917637</v>
      </c>
      <c r="C8852">
        <v>1</v>
      </c>
      <c r="E8852" t="str">
        <v>Neukölln</v>
      </c>
      <c r="F8852">
        <v>146917637</v>
      </c>
      <c r="G8852">
        <v>1</v>
      </c>
    </row>
    <row r="8853" spans="1:7" x14ac:dyDescent="0.35">
      <c r="A8853" t="s">
        <v>48</v>
      </c>
      <c r="B8853">
        <v>147349597</v>
      </c>
      <c r="C8853">
        <v>1</v>
      </c>
      <c r="E8853" t="str">
        <v>Neukölln</v>
      </c>
      <c r="F8853">
        <v>147349597</v>
      </c>
      <c r="G8853">
        <v>1</v>
      </c>
    </row>
    <row r="8854" spans="1:7" x14ac:dyDescent="0.35">
      <c r="A8854" t="s">
        <v>48</v>
      </c>
      <c r="B8854">
        <v>147900315</v>
      </c>
      <c r="C8854">
        <v>1</v>
      </c>
      <c r="E8854" t="str">
        <v>Neukölln</v>
      </c>
      <c r="F8854">
        <v>147900315</v>
      </c>
      <c r="G8854">
        <v>1</v>
      </c>
    </row>
    <row r="8855" spans="1:7" x14ac:dyDescent="0.35">
      <c r="A8855" t="s">
        <v>48</v>
      </c>
      <c r="B8855">
        <v>147962405</v>
      </c>
      <c r="C8855">
        <v>1</v>
      </c>
      <c r="E8855" t="str">
        <v>Neukölln</v>
      </c>
      <c r="F8855">
        <v>147962405</v>
      </c>
      <c r="G8855">
        <v>1</v>
      </c>
    </row>
    <row r="8856" spans="1:7" x14ac:dyDescent="0.35">
      <c r="A8856" t="s">
        <v>48</v>
      </c>
      <c r="B8856">
        <v>148563382</v>
      </c>
      <c r="C8856">
        <v>1</v>
      </c>
      <c r="E8856" t="str">
        <v>Neukölln</v>
      </c>
      <c r="F8856">
        <v>148563382</v>
      </c>
      <c r="G8856">
        <v>1</v>
      </c>
    </row>
    <row r="8857" spans="1:7" x14ac:dyDescent="0.35">
      <c r="A8857" t="s">
        <v>48</v>
      </c>
      <c r="B8857">
        <v>148772147</v>
      </c>
      <c r="C8857">
        <v>1</v>
      </c>
      <c r="E8857" t="str">
        <v>Neukölln</v>
      </c>
      <c r="F8857">
        <v>148772147</v>
      </c>
      <c r="G8857">
        <v>1</v>
      </c>
    </row>
    <row r="8858" spans="1:7" x14ac:dyDescent="0.35">
      <c r="A8858" t="s">
        <v>48</v>
      </c>
      <c r="B8858">
        <v>149107378</v>
      </c>
      <c r="C8858">
        <v>1</v>
      </c>
      <c r="E8858" t="str">
        <v>Neukölln</v>
      </c>
      <c r="F8858">
        <v>149107378</v>
      </c>
      <c r="G8858">
        <v>1</v>
      </c>
    </row>
    <row r="8859" spans="1:7" x14ac:dyDescent="0.35">
      <c r="A8859" t="s">
        <v>48</v>
      </c>
      <c r="B8859">
        <v>149124931</v>
      </c>
      <c r="C8859">
        <v>2</v>
      </c>
      <c r="E8859" t="str">
        <v>Neukölln</v>
      </c>
      <c r="F8859">
        <v>149124931</v>
      </c>
      <c r="G8859">
        <v>2</v>
      </c>
    </row>
    <row r="8860" spans="1:7" x14ac:dyDescent="0.35">
      <c r="A8860" t="s">
        <v>48</v>
      </c>
      <c r="B8860">
        <v>149671400</v>
      </c>
      <c r="C8860">
        <v>1</v>
      </c>
      <c r="E8860" t="str">
        <v>Neukölln</v>
      </c>
      <c r="F8860">
        <v>149671400</v>
      </c>
      <c r="G8860">
        <v>1</v>
      </c>
    </row>
    <row r="8861" spans="1:7" x14ac:dyDescent="0.35">
      <c r="A8861" t="s">
        <v>48</v>
      </c>
      <c r="B8861">
        <v>150617696</v>
      </c>
      <c r="C8861">
        <v>1</v>
      </c>
      <c r="E8861" t="str">
        <v>Neukölln</v>
      </c>
      <c r="F8861">
        <v>150617696</v>
      </c>
      <c r="G8861">
        <v>1</v>
      </c>
    </row>
    <row r="8862" spans="1:7" x14ac:dyDescent="0.35">
      <c r="A8862" t="s">
        <v>48</v>
      </c>
      <c r="B8862">
        <v>150945669</v>
      </c>
      <c r="C8862">
        <v>1</v>
      </c>
      <c r="E8862" t="str">
        <v>Neukölln</v>
      </c>
      <c r="F8862">
        <v>150945669</v>
      </c>
      <c r="G8862">
        <v>1</v>
      </c>
    </row>
    <row r="8863" spans="1:7" x14ac:dyDescent="0.35">
      <c r="A8863" t="s">
        <v>48</v>
      </c>
      <c r="B8863">
        <v>151249828</v>
      </c>
      <c r="C8863">
        <v>1</v>
      </c>
      <c r="E8863" t="str">
        <v>Neukölln</v>
      </c>
      <c r="F8863">
        <v>151249828</v>
      </c>
      <c r="G8863">
        <v>1</v>
      </c>
    </row>
    <row r="8864" spans="1:7" x14ac:dyDescent="0.35">
      <c r="A8864" t="s">
        <v>48</v>
      </c>
      <c r="B8864">
        <v>151694237</v>
      </c>
      <c r="C8864">
        <v>2</v>
      </c>
      <c r="E8864" t="str">
        <v>Neukölln</v>
      </c>
      <c r="F8864">
        <v>151694237</v>
      </c>
      <c r="G8864">
        <v>2</v>
      </c>
    </row>
    <row r="8865" spans="1:7" x14ac:dyDescent="0.35">
      <c r="A8865" t="s">
        <v>48</v>
      </c>
      <c r="B8865">
        <v>151865812</v>
      </c>
      <c r="C8865">
        <v>1</v>
      </c>
      <c r="E8865" t="str">
        <v>Neukölln</v>
      </c>
      <c r="F8865">
        <v>151865812</v>
      </c>
      <c r="G8865">
        <v>1</v>
      </c>
    </row>
    <row r="8866" spans="1:7" x14ac:dyDescent="0.35">
      <c r="A8866" t="s">
        <v>48</v>
      </c>
      <c r="B8866">
        <v>151876378</v>
      </c>
      <c r="C8866">
        <v>1</v>
      </c>
      <c r="E8866" t="str">
        <v>Neukölln</v>
      </c>
      <c r="F8866">
        <v>151876378</v>
      </c>
      <c r="G8866">
        <v>1</v>
      </c>
    </row>
    <row r="8867" spans="1:7" x14ac:dyDescent="0.35">
      <c r="A8867" t="s">
        <v>48</v>
      </c>
      <c r="B8867">
        <v>152669366</v>
      </c>
      <c r="C8867">
        <v>1</v>
      </c>
      <c r="E8867" t="str">
        <v>Neukölln</v>
      </c>
      <c r="F8867">
        <v>152669366</v>
      </c>
      <c r="G8867">
        <v>1</v>
      </c>
    </row>
    <row r="8868" spans="1:7" x14ac:dyDescent="0.35">
      <c r="A8868" t="s">
        <v>48</v>
      </c>
      <c r="B8868">
        <v>154459928</v>
      </c>
      <c r="C8868">
        <v>1</v>
      </c>
      <c r="E8868" t="str">
        <v>Neukölln</v>
      </c>
      <c r="F8868">
        <v>154459928</v>
      </c>
      <c r="G8868">
        <v>1</v>
      </c>
    </row>
    <row r="8869" spans="1:7" x14ac:dyDescent="0.35">
      <c r="A8869" t="s">
        <v>48</v>
      </c>
      <c r="B8869">
        <v>155387306</v>
      </c>
      <c r="C8869">
        <v>1</v>
      </c>
      <c r="E8869" t="str">
        <v>Neukölln</v>
      </c>
      <c r="F8869">
        <v>155387306</v>
      </c>
      <c r="G8869">
        <v>1</v>
      </c>
    </row>
    <row r="8870" spans="1:7" x14ac:dyDescent="0.35">
      <c r="A8870" t="s">
        <v>48</v>
      </c>
      <c r="B8870">
        <v>155937178</v>
      </c>
      <c r="C8870">
        <v>1</v>
      </c>
      <c r="E8870" t="str">
        <v>Neukölln</v>
      </c>
      <c r="F8870">
        <v>155937178</v>
      </c>
      <c r="G8870">
        <v>1</v>
      </c>
    </row>
    <row r="8871" spans="1:7" x14ac:dyDescent="0.35">
      <c r="A8871" t="s">
        <v>48</v>
      </c>
      <c r="B8871">
        <v>156284295</v>
      </c>
      <c r="C8871">
        <v>1</v>
      </c>
      <c r="E8871" t="str">
        <v>Neukölln</v>
      </c>
      <c r="F8871">
        <v>156284295</v>
      </c>
      <c r="G8871">
        <v>1</v>
      </c>
    </row>
    <row r="8872" spans="1:7" x14ac:dyDescent="0.35">
      <c r="A8872" t="s">
        <v>48</v>
      </c>
      <c r="B8872">
        <v>156869645</v>
      </c>
      <c r="C8872">
        <v>1</v>
      </c>
      <c r="E8872" t="str">
        <v>Neukölln</v>
      </c>
      <c r="F8872">
        <v>156869645</v>
      </c>
      <c r="G8872">
        <v>1</v>
      </c>
    </row>
    <row r="8873" spans="1:7" x14ac:dyDescent="0.35">
      <c r="A8873" t="s">
        <v>48</v>
      </c>
      <c r="B8873">
        <v>157031211</v>
      </c>
      <c r="C8873">
        <v>1</v>
      </c>
      <c r="E8873" t="str">
        <v>Neukölln</v>
      </c>
      <c r="F8873">
        <v>157031211</v>
      </c>
      <c r="G8873">
        <v>1</v>
      </c>
    </row>
    <row r="8874" spans="1:7" x14ac:dyDescent="0.35">
      <c r="A8874" t="s">
        <v>48</v>
      </c>
      <c r="B8874">
        <v>157491800</v>
      </c>
      <c r="C8874">
        <v>1</v>
      </c>
      <c r="E8874" t="str">
        <v>Neukölln</v>
      </c>
      <c r="F8874">
        <v>157491800</v>
      </c>
      <c r="G8874">
        <v>1</v>
      </c>
    </row>
    <row r="8875" spans="1:7" x14ac:dyDescent="0.35">
      <c r="A8875" t="s">
        <v>48</v>
      </c>
      <c r="B8875">
        <v>159002202</v>
      </c>
      <c r="C8875">
        <v>1</v>
      </c>
      <c r="E8875" t="str">
        <v>Neukölln</v>
      </c>
      <c r="F8875">
        <v>159002202</v>
      </c>
      <c r="G8875">
        <v>1</v>
      </c>
    </row>
    <row r="8876" spans="1:7" x14ac:dyDescent="0.35">
      <c r="A8876" t="s">
        <v>48</v>
      </c>
      <c r="B8876">
        <v>159181918</v>
      </c>
      <c r="C8876">
        <v>1</v>
      </c>
      <c r="E8876" t="str">
        <v>Neukölln</v>
      </c>
      <c r="F8876">
        <v>159181918</v>
      </c>
      <c r="G8876">
        <v>1</v>
      </c>
    </row>
    <row r="8877" spans="1:7" x14ac:dyDescent="0.35">
      <c r="A8877" t="s">
        <v>48</v>
      </c>
      <c r="B8877">
        <v>159321901</v>
      </c>
      <c r="C8877">
        <v>1</v>
      </c>
      <c r="E8877" t="str">
        <v>Neukölln</v>
      </c>
      <c r="F8877">
        <v>159321901</v>
      </c>
      <c r="G8877">
        <v>1</v>
      </c>
    </row>
    <row r="8878" spans="1:7" x14ac:dyDescent="0.35">
      <c r="A8878" t="s">
        <v>48</v>
      </c>
      <c r="B8878">
        <v>159581441</v>
      </c>
      <c r="C8878">
        <v>1</v>
      </c>
      <c r="E8878" t="str">
        <v>Neukölln</v>
      </c>
      <c r="F8878">
        <v>159581441</v>
      </c>
      <c r="G8878">
        <v>1</v>
      </c>
    </row>
    <row r="8879" spans="1:7" x14ac:dyDescent="0.35">
      <c r="A8879" t="s">
        <v>48</v>
      </c>
      <c r="B8879">
        <v>159614605</v>
      </c>
      <c r="C8879">
        <v>1</v>
      </c>
      <c r="E8879" t="str">
        <v>Neukölln</v>
      </c>
      <c r="F8879">
        <v>159614605</v>
      </c>
      <c r="G8879">
        <v>1</v>
      </c>
    </row>
    <row r="8880" spans="1:7" x14ac:dyDescent="0.35">
      <c r="A8880" t="s">
        <v>48</v>
      </c>
      <c r="B8880">
        <v>161122393</v>
      </c>
      <c r="C8880">
        <v>1</v>
      </c>
      <c r="E8880" t="str">
        <v>Neukölln</v>
      </c>
      <c r="F8880">
        <v>161122393</v>
      </c>
      <c r="G8880">
        <v>1</v>
      </c>
    </row>
    <row r="8881" spans="1:7" x14ac:dyDescent="0.35">
      <c r="A8881" t="s">
        <v>48</v>
      </c>
      <c r="B8881">
        <v>161137873</v>
      </c>
      <c r="C8881">
        <v>1</v>
      </c>
      <c r="E8881" t="str">
        <v>Neukölln</v>
      </c>
      <c r="F8881">
        <v>161137873</v>
      </c>
      <c r="G8881">
        <v>1</v>
      </c>
    </row>
    <row r="8882" spans="1:7" x14ac:dyDescent="0.35">
      <c r="A8882" t="s">
        <v>48</v>
      </c>
      <c r="B8882">
        <v>161285882</v>
      </c>
      <c r="C8882">
        <v>1</v>
      </c>
      <c r="E8882" t="str">
        <v>Neukölln</v>
      </c>
      <c r="F8882">
        <v>161285882</v>
      </c>
      <c r="G8882">
        <v>1</v>
      </c>
    </row>
    <row r="8883" spans="1:7" x14ac:dyDescent="0.35">
      <c r="A8883" t="s">
        <v>48</v>
      </c>
      <c r="B8883">
        <v>161596791</v>
      </c>
      <c r="C8883">
        <v>1</v>
      </c>
      <c r="E8883" t="str">
        <v>Neukölln</v>
      </c>
      <c r="F8883">
        <v>161596791</v>
      </c>
      <c r="G8883">
        <v>1</v>
      </c>
    </row>
    <row r="8884" spans="1:7" x14ac:dyDescent="0.35">
      <c r="A8884" t="s">
        <v>48</v>
      </c>
      <c r="B8884">
        <v>161686029</v>
      </c>
      <c r="C8884">
        <v>1</v>
      </c>
      <c r="E8884" t="str">
        <v>Neukölln</v>
      </c>
      <c r="F8884">
        <v>161686029</v>
      </c>
      <c r="G8884">
        <v>1</v>
      </c>
    </row>
    <row r="8885" spans="1:7" x14ac:dyDescent="0.35">
      <c r="A8885" t="s">
        <v>48</v>
      </c>
      <c r="B8885">
        <v>163829916</v>
      </c>
      <c r="C8885">
        <v>1</v>
      </c>
      <c r="E8885" t="str">
        <v>Neukölln</v>
      </c>
      <c r="F8885">
        <v>163829916</v>
      </c>
      <c r="G8885">
        <v>1</v>
      </c>
    </row>
    <row r="8886" spans="1:7" x14ac:dyDescent="0.35">
      <c r="A8886" t="s">
        <v>48</v>
      </c>
      <c r="B8886">
        <v>166227698</v>
      </c>
      <c r="C8886">
        <v>1</v>
      </c>
      <c r="E8886" t="str">
        <v>Neukölln</v>
      </c>
      <c r="F8886">
        <v>166227698</v>
      </c>
      <c r="G8886">
        <v>1</v>
      </c>
    </row>
    <row r="8887" spans="1:7" x14ac:dyDescent="0.35">
      <c r="A8887" t="s">
        <v>48</v>
      </c>
      <c r="B8887">
        <v>167572635</v>
      </c>
      <c r="C8887">
        <v>1</v>
      </c>
      <c r="E8887" t="str">
        <v>Neukölln</v>
      </c>
      <c r="F8887">
        <v>167572635</v>
      </c>
      <c r="G8887">
        <v>1</v>
      </c>
    </row>
    <row r="8888" spans="1:7" x14ac:dyDescent="0.35">
      <c r="A8888" t="s">
        <v>48</v>
      </c>
      <c r="B8888">
        <v>167862035</v>
      </c>
      <c r="C8888">
        <v>1</v>
      </c>
      <c r="E8888" t="str">
        <v>Neukölln</v>
      </c>
      <c r="F8888">
        <v>167862035</v>
      </c>
      <c r="G8888">
        <v>1</v>
      </c>
    </row>
    <row r="8889" spans="1:7" x14ac:dyDescent="0.35">
      <c r="A8889" t="s">
        <v>48</v>
      </c>
      <c r="B8889">
        <v>168680858</v>
      </c>
      <c r="C8889">
        <v>1</v>
      </c>
      <c r="E8889" t="str">
        <v>Neukölln</v>
      </c>
      <c r="F8889">
        <v>168680858</v>
      </c>
      <c r="G8889">
        <v>1</v>
      </c>
    </row>
    <row r="8890" spans="1:7" x14ac:dyDescent="0.35">
      <c r="A8890" t="s">
        <v>48</v>
      </c>
      <c r="B8890">
        <v>169274328</v>
      </c>
      <c r="C8890">
        <v>1</v>
      </c>
      <c r="E8890" t="str">
        <v>Neukölln</v>
      </c>
      <c r="F8890">
        <v>169274328</v>
      </c>
      <c r="G8890">
        <v>1</v>
      </c>
    </row>
    <row r="8891" spans="1:7" x14ac:dyDescent="0.35">
      <c r="A8891" t="s">
        <v>48</v>
      </c>
      <c r="B8891">
        <v>169541670</v>
      </c>
      <c r="C8891">
        <v>1</v>
      </c>
      <c r="E8891" t="str">
        <v>Neukölln</v>
      </c>
      <c r="F8891">
        <v>169541670</v>
      </c>
      <c r="G8891">
        <v>1</v>
      </c>
    </row>
    <row r="8892" spans="1:7" x14ac:dyDescent="0.35">
      <c r="A8892" t="s">
        <v>48</v>
      </c>
      <c r="B8892">
        <v>171315686</v>
      </c>
      <c r="C8892">
        <v>1</v>
      </c>
      <c r="E8892" t="str">
        <v>Neukölln</v>
      </c>
      <c r="F8892">
        <v>171315686</v>
      </c>
      <c r="G8892">
        <v>1</v>
      </c>
    </row>
    <row r="8893" spans="1:7" x14ac:dyDescent="0.35">
      <c r="A8893" t="s">
        <v>48</v>
      </c>
      <c r="B8893">
        <v>171522361</v>
      </c>
      <c r="C8893">
        <v>1</v>
      </c>
      <c r="E8893" t="str">
        <v>Neukölln</v>
      </c>
      <c r="F8893">
        <v>171522361</v>
      </c>
      <c r="G8893">
        <v>1</v>
      </c>
    </row>
    <row r="8894" spans="1:7" x14ac:dyDescent="0.35">
      <c r="A8894" t="s">
        <v>48</v>
      </c>
      <c r="B8894">
        <v>171602108</v>
      </c>
      <c r="C8894">
        <v>1</v>
      </c>
      <c r="E8894" t="str">
        <v>Neukölln</v>
      </c>
      <c r="F8894">
        <v>171602108</v>
      </c>
      <c r="G8894">
        <v>1</v>
      </c>
    </row>
    <row r="8895" spans="1:7" x14ac:dyDescent="0.35">
      <c r="A8895" t="s">
        <v>48</v>
      </c>
      <c r="B8895">
        <v>171811733</v>
      </c>
      <c r="C8895">
        <v>1</v>
      </c>
      <c r="E8895" t="str">
        <v>Neukölln</v>
      </c>
      <c r="F8895">
        <v>171811733</v>
      </c>
      <c r="G8895">
        <v>1</v>
      </c>
    </row>
    <row r="8896" spans="1:7" x14ac:dyDescent="0.35">
      <c r="A8896" t="s">
        <v>48</v>
      </c>
      <c r="B8896">
        <v>171962332</v>
      </c>
      <c r="C8896">
        <v>1</v>
      </c>
      <c r="E8896" t="str">
        <v>Neukölln</v>
      </c>
      <c r="F8896">
        <v>171962332</v>
      </c>
      <c r="G8896">
        <v>1</v>
      </c>
    </row>
    <row r="8897" spans="1:7" x14ac:dyDescent="0.35">
      <c r="A8897" t="s">
        <v>48</v>
      </c>
      <c r="B8897">
        <v>172027240</v>
      </c>
      <c r="C8897">
        <v>1</v>
      </c>
      <c r="E8897" t="str">
        <v>Neukölln</v>
      </c>
      <c r="F8897">
        <v>172027240</v>
      </c>
      <c r="G8897">
        <v>1</v>
      </c>
    </row>
    <row r="8898" spans="1:7" x14ac:dyDescent="0.35">
      <c r="A8898" t="s">
        <v>48</v>
      </c>
      <c r="B8898">
        <v>172453552</v>
      </c>
      <c r="C8898">
        <v>1</v>
      </c>
      <c r="E8898" t="str">
        <v>Neukölln</v>
      </c>
      <c r="F8898">
        <v>172453552</v>
      </c>
      <c r="G8898">
        <v>1</v>
      </c>
    </row>
    <row r="8899" spans="1:7" x14ac:dyDescent="0.35">
      <c r="A8899" t="s">
        <v>48</v>
      </c>
      <c r="B8899">
        <v>172469771</v>
      </c>
      <c r="C8899">
        <v>1</v>
      </c>
      <c r="E8899" t="str">
        <v>Neukölln</v>
      </c>
      <c r="F8899">
        <v>172469771</v>
      </c>
      <c r="G8899">
        <v>1</v>
      </c>
    </row>
    <row r="8900" spans="1:7" x14ac:dyDescent="0.35">
      <c r="A8900" t="s">
        <v>48</v>
      </c>
      <c r="B8900">
        <v>172630815</v>
      </c>
      <c r="C8900">
        <v>1</v>
      </c>
      <c r="E8900" t="str">
        <v>Neukölln</v>
      </c>
      <c r="F8900">
        <v>172630815</v>
      </c>
      <c r="G8900">
        <v>1</v>
      </c>
    </row>
    <row r="8901" spans="1:7" x14ac:dyDescent="0.35">
      <c r="A8901" t="s">
        <v>48</v>
      </c>
      <c r="B8901">
        <v>172892930</v>
      </c>
      <c r="C8901">
        <v>1</v>
      </c>
      <c r="E8901" t="str">
        <v>Neukölln</v>
      </c>
      <c r="F8901">
        <v>172892930</v>
      </c>
      <c r="G8901">
        <v>1</v>
      </c>
    </row>
    <row r="8902" spans="1:7" x14ac:dyDescent="0.35">
      <c r="A8902" t="s">
        <v>48</v>
      </c>
      <c r="B8902">
        <v>174320959</v>
      </c>
      <c r="C8902">
        <v>1</v>
      </c>
      <c r="E8902" t="str">
        <v>Neukölln</v>
      </c>
      <c r="F8902">
        <v>174320959</v>
      </c>
      <c r="G8902">
        <v>1</v>
      </c>
    </row>
    <row r="8903" spans="1:7" x14ac:dyDescent="0.35">
      <c r="A8903" t="s">
        <v>48</v>
      </c>
      <c r="B8903">
        <v>175081501</v>
      </c>
      <c r="C8903">
        <v>1</v>
      </c>
      <c r="E8903" t="str">
        <v>Neukölln</v>
      </c>
      <c r="F8903">
        <v>175081501</v>
      </c>
      <c r="G8903">
        <v>1</v>
      </c>
    </row>
    <row r="8904" spans="1:7" x14ac:dyDescent="0.35">
      <c r="A8904" t="s">
        <v>48</v>
      </c>
      <c r="B8904">
        <v>175463482</v>
      </c>
      <c r="C8904">
        <v>1</v>
      </c>
      <c r="E8904" t="str">
        <v>Neukölln</v>
      </c>
      <c r="F8904">
        <v>175463482</v>
      </c>
      <c r="G8904">
        <v>1</v>
      </c>
    </row>
    <row r="8905" spans="1:7" x14ac:dyDescent="0.35">
      <c r="A8905" t="s">
        <v>48</v>
      </c>
      <c r="B8905">
        <v>175865207</v>
      </c>
      <c r="C8905">
        <v>1</v>
      </c>
      <c r="E8905" t="str">
        <v>Neukölln</v>
      </c>
      <c r="F8905">
        <v>175865207</v>
      </c>
      <c r="G8905">
        <v>1</v>
      </c>
    </row>
    <row r="8906" spans="1:7" x14ac:dyDescent="0.35">
      <c r="A8906" t="s">
        <v>48</v>
      </c>
      <c r="B8906">
        <v>176045432</v>
      </c>
      <c r="C8906">
        <v>2</v>
      </c>
      <c r="E8906" t="str">
        <v>Neukölln</v>
      </c>
      <c r="F8906">
        <v>176045432</v>
      </c>
      <c r="G8906">
        <v>2</v>
      </c>
    </row>
    <row r="8907" spans="1:7" x14ac:dyDescent="0.35">
      <c r="A8907" t="s">
        <v>48</v>
      </c>
      <c r="B8907">
        <v>177477644</v>
      </c>
      <c r="C8907">
        <v>1</v>
      </c>
      <c r="E8907" t="str">
        <v>Neukölln</v>
      </c>
      <c r="F8907">
        <v>177477644</v>
      </c>
      <c r="G8907">
        <v>1</v>
      </c>
    </row>
    <row r="8908" spans="1:7" x14ac:dyDescent="0.35">
      <c r="A8908" t="s">
        <v>48</v>
      </c>
      <c r="B8908">
        <v>177537291</v>
      </c>
      <c r="C8908">
        <v>1</v>
      </c>
      <c r="E8908" t="str">
        <v>Neukölln</v>
      </c>
      <c r="F8908">
        <v>177537291</v>
      </c>
      <c r="G8908">
        <v>1</v>
      </c>
    </row>
    <row r="8909" spans="1:7" x14ac:dyDescent="0.35">
      <c r="A8909" t="s">
        <v>48</v>
      </c>
      <c r="B8909">
        <v>178567571</v>
      </c>
      <c r="C8909">
        <v>1</v>
      </c>
      <c r="E8909" t="str">
        <v>Neukölln</v>
      </c>
      <c r="F8909">
        <v>178567571</v>
      </c>
      <c r="G8909">
        <v>1</v>
      </c>
    </row>
    <row r="8910" spans="1:7" x14ac:dyDescent="0.35">
      <c r="A8910" t="s">
        <v>48</v>
      </c>
      <c r="B8910">
        <v>180824064</v>
      </c>
      <c r="C8910">
        <v>1</v>
      </c>
      <c r="E8910" t="str">
        <v>Neukölln</v>
      </c>
      <c r="F8910">
        <v>180824064</v>
      </c>
      <c r="G8910">
        <v>1</v>
      </c>
    </row>
    <row r="8911" spans="1:7" x14ac:dyDescent="0.35">
      <c r="A8911" t="s">
        <v>48</v>
      </c>
      <c r="B8911">
        <v>180902435</v>
      </c>
      <c r="C8911">
        <v>1</v>
      </c>
      <c r="E8911" t="str">
        <v>Neukölln</v>
      </c>
      <c r="F8911">
        <v>180902435</v>
      </c>
      <c r="G8911">
        <v>1</v>
      </c>
    </row>
    <row r="8912" spans="1:7" x14ac:dyDescent="0.35">
      <c r="A8912" t="s">
        <v>48</v>
      </c>
      <c r="B8912">
        <v>180902499</v>
      </c>
      <c r="C8912">
        <v>1</v>
      </c>
      <c r="E8912" t="str">
        <v>Neukölln</v>
      </c>
      <c r="F8912">
        <v>180902499</v>
      </c>
      <c r="G8912">
        <v>1</v>
      </c>
    </row>
    <row r="8913" spans="1:7" x14ac:dyDescent="0.35">
      <c r="A8913" t="s">
        <v>48</v>
      </c>
      <c r="B8913">
        <v>180982594</v>
      </c>
      <c r="C8913">
        <v>1</v>
      </c>
      <c r="E8913" t="str">
        <v>Neukölln</v>
      </c>
      <c r="F8913">
        <v>180982594</v>
      </c>
      <c r="G8913">
        <v>1</v>
      </c>
    </row>
    <row r="8914" spans="1:7" x14ac:dyDescent="0.35">
      <c r="A8914" t="s">
        <v>48</v>
      </c>
      <c r="B8914">
        <v>181280778</v>
      </c>
      <c r="C8914">
        <v>1</v>
      </c>
      <c r="E8914" t="str">
        <v>Neukölln</v>
      </c>
      <c r="F8914">
        <v>181280778</v>
      </c>
      <c r="G8914">
        <v>1</v>
      </c>
    </row>
    <row r="8915" spans="1:7" x14ac:dyDescent="0.35">
      <c r="A8915" t="s">
        <v>48</v>
      </c>
      <c r="B8915">
        <v>182032984</v>
      </c>
      <c r="C8915">
        <v>1</v>
      </c>
      <c r="E8915" t="str">
        <v>Neukölln</v>
      </c>
      <c r="F8915">
        <v>182032984</v>
      </c>
      <c r="G8915">
        <v>1</v>
      </c>
    </row>
    <row r="8916" spans="1:7" x14ac:dyDescent="0.35">
      <c r="A8916" t="s">
        <v>48</v>
      </c>
      <c r="B8916">
        <v>182558424</v>
      </c>
      <c r="C8916">
        <v>1</v>
      </c>
      <c r="E8916" t="str">
        <v>Neukölln</v>
      </c>
      <c r="F8916">
        <v>182558424</v>
      </c>
      <c r="G8916">
        <v>1</v>
      </c>
    </row>
    <row r="8917" spans="1:7" x14ac:dyDescent="0.35">
      <c r="A8917" t="s">
        <v>48</v>
      </c>
      <c r="B8917">
        <v>182761408</v>
      </c>
      <c r="C8917">
        <v>1</v>
      </c>
      <c r="E8917" t="str">
        <v>Neukölln</v>
      </c>
      <c r="F8917">
        <v>182761408</v>
      </c>
      <c r="G8917">
        <v>1</v>
      </c>
    </row>
    <row r="8918" spans="1:7" x14ac:dyDescent="0.35">
      <c r="A8918" t="s">
        <v>48</v>
      </c>
      <c r="B8918">
        <v>183409490</v>
      </c>
      <c r="C8918">
        <v>1</v>
      </c>
      <c r="E8918" t="str">
        <v>Neukölln</v>
      </c>
      <c r="F8918">
        <v>183409490</v>
      </c>
      <c r="G8918">
        <v>1</v>
      </c>
    </row>
    <row r="8919" spans="1:7" x14ac:dyDescent="0.35">
      <c r="A8919" t="s">
        <v>48</v>
      </c>
      <c r="B8919">
        <v>183548929</v>
      </c>
      <c r="C8919">
        <v>3</v>
      </c>
      <c r="E8919" t="str">
        <v>Neukölln</v>
      </c>
      <c r="F8919">
        <v>183548929</v>
      </c>
      <c r="G8919">
        <v>3</v>
      </c>
    </row>
    <row r="8920" spans="1:7" x14ac:dyDescent="0.35">
      <c r="A8920" t="s">
        <v>48</v>
      </c>
      <c r="B8920">
        <v>183881123</v>
      </c>
      <c r="C8920">
        <v>1</v>
      </c>
      <c r="E8920" t="str">
        <v>Neukölln</v>
      </c>
      <c r="F8920">
        <v>183881123</v>
      </c>
      <c r="G8920">
        <v>1</v>
      </c>
    </row>
    <row r="8921" spans="1:7" x14ac:dyDescent="0.35">
      <c r="A8921" t="s">
        <v>48</v>
      </c>
      <c r="B8921">
        <v>185131977</v>
      </c>
      <c r="C8921">
        <v>1</v>
      </c>
      <c r="E8921" t="str">
        <v>Neukölln</v>
      </c>
      <c r="F8921">
        <v>185131977</v>
      </c>
      <c r="G8921">
        <v>1</v>
      </c>
    </row>
    <row r="8922" spans="1:7" x14ac:dyDescent="0.35">
      <c r="A8922" t="s">
        <v>48</v>
      </c>
      <c r="B8922">
        <v>185834274</v>
      </c>
      <c r="C8922">
        <v>1</v>
      </c>
      <c r="E8922" t="str">
        <v>Neukölln</v>
      </c>
      <c r="F8922">
        <v>185834274</v>
      </c>
      <c r="G8922">
        <v>1</v>
      </c>
    </row>
    <row r="8923" spans="1:7" x14ac:dyDescent="0.35">
      <c r="A8923" t="s">
        <v>48</v>
      </c>
      <c r="B8923">
        <v>186634753</v>
      </c>
      <c r="C8923">
        <v>1</v>
      </c>
      <c r="E8923" t="str">
        <v>Neukölln</v>
      </c>
      <c r="F8923">
        <v>186634753</v>
      </c>
      <c r="G8923">
        <v>1</v>
      </c>
    </row>
    <row r="8924" spans="1:7" x14ac:dyDescent="0.35">
      <c r="A8924" t="s">
        <v>48</v>
      </c>
      <c r="B8924">
        <v>186902057</v>
      </c>
      <c r="C8924">
        <v>1</v>
      </c>
      <c r="E8924" t="str">
        <v>Neukölln</v>
      </c>
      <c r="F8924">
        <v>186902057</v>
      </c>
      <c r="G8924">
        <v>1</v>
      </c>
    </row>
    <row r="8925" spans="1:7" x14ac:dyDescent="0.35">
      <c r="A8925" t="s">
        <v>48</v>
      </c>
      <c r="B8925">
        <v>187045688</v>
      </c>
      <c r="C8925">
        <v>2</v>
      </c>
      <c r="E8925" t="str">
        <v>Neukölln</v>
      </c>
      <c r="F8925">
        <v>187045688</v>
      </c>
      <c r="G8925">
        <v>2</v>
      </c>
    </row>
    <row r="8926" spans="1:7" x14ac:dyDescent="0.35">
      <c r="A8926" t="s">
        <v>48</v>
      </c>
      <c r="B8926">
        <v>187451083</v>
      </c>
      <c r="C8926">
        <v>1</v>
      </c>
      <c r="E8926" t="str">
        <v>Neukölln</v>
      </c>
      <c r="F8926">
        <v>187451083</v>
      </c>
      <c r="G8926">
        <v>1</v>
      </c>
    </row>
    <row r="8927" spans="1:7" x14ac:dyDescent="0.35">
      <c r="A8927" t="s">
        <v>48</v>
      </c>
      <c r="B8927">
        <v>187653504</v>
      </c>
      <c r="C8927">
        <v>1</v>
      </c>
      <c r="E8927" t="str">
        <v>Neukölln</v>
      </c>
      <c r="F8927">
        <v>187653504</v>
      </c>
      <c r="G8927">
        <v>1</v>
      </c>
    </row>
    <row r="8928" spans="1:7" x14ac:dyDescent="0.35">
      <c r="A8928" t="s">
        <v>48</v>
      </c>
      <c r="B8928">
        <v>187676894</v>
      </c>
      <c r="C8928">
        <v>1</v>
      </c>
      <c r="E8928" t="str">
        <v>Neukölln</v>
      </c>
      <c r="F8928">
        <v>187676894</v>
      </c>
      <c r="G8928">
        <v>1</v>
      </c>
    </row>
    <row r="8929" spans="1:7" x14ac:dyDescent="0.35">
      <c r="A8929" t="s">
        <v>48</v>
      </c>
      <c r="B8929">
        <v>187700760</v>
      </c>
      <c r="C8929">
        <v>1</v>
      </c>
      <c r="E8929" t="str">
        <v>Neukölln</v>
      </c>
      <c r="F8929">
        <v>187700760</v>
      </c>
      <c r="G8929">
        <v>1</v>
      </c>
    </row>
    <row r="8930" spans="1:7" x14ac:dyDescent="0.35">
      <c r="A8930" t="s">
        <v>48</v>
      </c>
      <c r="B8930">
        <v>187861873</v>
      </c>
      <c r="C8930">
        <v>1</v>
      </c>
      <c r="E8930" t="str">
        <v>Neukölln</v>
      </c>
      <c r="F8930">
        <v>187861873</v>
      </c>
      <c r="G8930">
        <v>1</v>
      </c>
    </row>
    <row r="8931" spans="1:7" x14ac:dyDescent="0.35">
      <c r="A8931" t="s">
        <v>48</v>
      </c>
      <c r="B8931">
        <v>188299537</v>
      </c>
      <c r="C8931">
        <v>1</v>
      </c>
      <c r="E8931" t="str">
        <v>Neukölln</v>
      </c>
      <c r="F8931">
        <v>188299537</v>
      </c>
      <c r="G8931">
        <v>1</v>
      </c>
    </row>
    <row r="8932" spans="1:7" x14ac:dyDescent="0.35">
      <c r="A8932" t="s">
        <v>48</v>
      </c>
      <c r="B8932">
        <v>188372797</v>
      </c>
      <c r="C8932">
        <v>1</v>
      </c>
      <c r="E8932" t="str">
        <v>Neukölln</v>
      </c>
      <c r="F8932">
        <v>188372797</v>
      </c>
      <c r="G8932">
        <v>1</v>
      </c>
    </row>
    <row r="8933" spans="1:7" x14ac:dyDescent="0.35">
      <c r="A8933" t="s">
        <v>48</v>
      </c>
      <c r="B8933">
        <v>188668906</v>
      </c>
      <c r="C8933">
        <v>1</v>
      </c>
      <c r="E8933" t="str">
        <v>Neukölln</v>
      </c>
      <c r="F8933">
        <v>188668906</v>
      </c>
      <c r="G8933">
        <v>1</v>
      </c>
    </row>
    <row r="8934" spans="1:7" x14ac:dyDescent="0.35">
      <c r="A8934" t="s">
        <v>48</v>
      </c>
      <c r="B8934">
        <v>189137873</v>
      </c>
      <c r="C8934">
        <v>1</v>
      </c>
      <c r="E8934" t="str">
        <v>Neukölln</v>
      </c>
      <c r="F8934">
        <v>189137873</v>
      </c>
      <c r="G8934">
        <v>1</v>
      </c>
    </row>
    <row r="8935" spans="1:7" x14ac:dyDescent="0.35">
      <c r="A8935" t="s">
        <v>48</v>
      </c>
      <c r="B8935">
        <v>189155455</v>
      </c>
      <c r="C8935">
        <v>1</v>
      </c>
      <c r="E8935" t="str">
        <v>Neukölln</v>
      </c>
      <c r="F8935">
        <v>189155455</v>
      </c>
      <c r="G8935">
        <v>1</v>
      </c>
    </row>
    <row r="8936" spans="1:7" x14ac:dyDescent="0.35">
      <c r="A8936" t="s">
        <v>48</v>
      </c>
      <c r="B8936">
        <v>190149131</v>
      </c>
      <c r="C8936">
        <v>1</v>
      </c>
      <c r="E8936" t="str">
        <v>Neukölln</v>
      </c>
      <c r="F8936">
        <v>190149131</v>
      </c>
      <c r="G8936">
        <v>1</v>
      </c>
    </row>
    <row r="8937" spans="1:7" x14ac:dyDescent="0.35">
      <c r="A8937" t="s">
        <v>48</v>
      </c>
      <c r="B8937">
        <v>190998588</v>
      </c>
      <c r="C8937">
        <v>1</v>
      </c>
      <c r="E8937" t="str">
        <v>Neukölln</v>
      </c>
      <c r="F8937">
        <v>190998588</v>
      </c>
      <c r="G8937">
        <v>1</v>
      </c>
    </row>
    <row r="8938" spans="1:7" x14ac:dyDescent="0.35">
      <c r="A8938" t="s">
        <v>48</v>
      </c>
      <c r="B8938">
        <v>192221262</v>
      </c>
      <c r="C8938">
        <v>1</v>
      </c>
      <c r="E8938" t="str">
        <v>Neukölln</v>
      </c>
      <c r="F8938">
        <v>192221262</v>
      </c>
      <c r="G8938">
        <v>1</v>
      </c>
    </row>
    <row r="8939" spans="1:7" x14ac:dyDescent="0.35">
      <c r="A8939" t="s">
        <v>48</v>
      </c>
      <c r="B8939">
        <v>193243349</v>
      </c>
      <c r="C8939">
        <v>1</v>
      </c>
      <c r="E8939" t="str">
        <v>Neukölln</v>
      </c>
      <c r="F8939">
        <v>193243349</v>
      </c>
      <c r="G8939">
        <v>1</v>
      </c>
    </row>
    <row r="8940" spans="1:7" x14ac:dyDescent="0.35">
      <c r="A8940" t="s">
        <v>48</v>
      </c>
      <c r="B8940">
        <v>193814759</v>
      </c>
      <c r="C8940">
        <v>1</v>
      </c>
      <c r="E8940" t="str">
        <v>Neukölln</v>
      </c>
      <c r="F8940">
        <v>193814759</v>
      </c>
      <c r="G8940">
        <v>1</v>
      </c>
    </row>
    <row r="8941" spans="1:7" x14ac:dyDescent="0.35">
      <c r="A8941" t="s">
        <v>48</v>
      </c>
      <c r="B8941">
        <v>193820230</v>
      </c>
      <c r="C8941">
        <v>1</v>
      </c>
      <c r="E8941" t="str">
        <v>Neukölln</v>
      </c>
      <c r="F8941">
        <v>193820230</v>
      </c>
      <c r="G8941">
        <v>1</v>
      </c>
    </row>
    <row r="8942" spans="1:7" x14ac:dyDescent="0.35">
      <c r="A8942" t="s">
        <v>48</v>
      </c>
      <c r="B8942">
        <v>193831106</v>
      </c>
      <c r="C8942">
        <v>1</v>
      </c>
      <c r="E8942" t="str">
        <v>Neukölln</v>
      </c>
      <c r="F8942">
        <v>193831106</v>
      </c>
      <c r="G8942">
        <v>1</v>
      </c>
    </row>
    <row r="8943" spans="1:7" x14ac:dyDescent="0.35">
      <c r="A8943" t="s">
        <v>48</v>
      </c>
      <c r="B8943">
        <v>194930255</v>
      </c>
      <c r="C8943">
        <v>1</v>
      </c>
      <c r="E8943" t="str">
        <v>Neukölln</v>
      </c>
      <c r="F8943">
        <v>194930255</v>
      </c>
      <c r="G8943">
        <v>1</v>
      </c>
    </row>
    <row r="8944" spans="1:7" x14ac:dyDescent="0.35">
      <c r="A8944" t="s">
        <v>48</v>
      </c>
      <c r="B8944">
        <v>196709080</v>
      </c>
      <c r="C8944">
        <v>1</v>
      </c>
      <c r="E8944" t="str">
        <v>Neukölln</v>
      </c>
      <c r="F8944">
        <v>196709080</v>
      </c>
      <c r="G8944">
        <v>1</v>
      </c>
    </row>
    <row r="8945" spans="1:7" x14ac:dyDescent="0.35">
      <c r="A8945" t="s">
        <v>48</v>
      </c>
      <c r="B8945">
        <v>198061260</v>
      </c>
      <c r="C8945">
        <v>1</v>
      </c>
      <c r="E8945" t="str">
        <v>Neukölln</v>
      </c>
      <c r="F8945">
        <v>198061260</v>
      </c>
      <c r="G8945">
        <v>1</v>
      </c>
    </row>
    <row r="8946" spans="1:7" x14ac:dyDescent="0.35">
      <c r="A8946" t="s">
        <v>48</v>
      </c>
      <c r="B8946">
        <v>198787263</v>
      </c>
      <c r="C8946">
        <v>1</v>
      </c>
      <c r="E8946" t="str">
        <v>Neukölln</v>
      </c>
      <c r="F8946">
        <v>198787263</v>
      </c>
      <c r="G8946">
        <v>1</v>
      </c>
    </row>
    <row r="8947" spans="1:7" x14ac:dyDescent="0.35">
      <c r="A8947" t="s">
        <v>48</v>
      </c>
      <c r="B8947">
        <v>199794458</v>
      </c>
      <c r="C8947">
        <v>1</v>
      </c>
      <c r="E8947" t="str">
        <v>Neukölln</v>
      </c>
      <c r="F8947">
        <v>199794458</v>
      </c>
      <c r="G8947">
        <v>1</v>
      </c>
    </row>
    <row r="8948" spans="1:7" x14ac:dyDescent="0.35">
      <c r="A8948" t="s">
        <v>48</v>
      </c>
      <c r="B8948">
        <v>201049868</v>
      </c>
      <c r="C8948">
        <v>1</v>
      </c>
      <c r="E8948" t="str">
        <v>Neukölln</v>
      </c>
      <c r="F8948">
        <v>201049868</v>
      </c>
      <c r="G8948">
        <v>1</v>
      </c>
    </row>
    <row r="8949" spans="1:7" x14ac:dyDescent="0.35">
      <c r="A8949" t="s">
        <v>48</v>
      </c>
      <c r="B8949">
        <v>201457320</v>
      </c>
      <c r="C8949">
        <v>1</v>
      </c>
      <c r="E8949" t="str">
        <v>Neukölln</v>
      </c>
      <c r="F8949">
        <v>201457320</v>
      </c>
      <c r="G8949">
        <v>1</v>
      </c>
    </row>
    <row r="8950" spans="1:7" x14ac:dyDescent="0.35">
      <c r="A8950" t="s">
        <v>48</v>
      </c>
      <c r="B8950">
        <v>201537102</v>
      </c>
      <c r="C8950">
        <v>1</v>
      </c>
      <c r="E8950" t="str">
        <v>Neukölln</v>
      </c>
      <c r="F8950">
        <v>201537102</v>
      </c>
      <c r="G8950">
        <v>1</v>
      </c>
    </row>
    <row r="8951" spans="1:7" x14ac:dyDescent="0.35">
      <c r="A8951" t="s">
        <v>48</v>
      </c>
      <c r="B8951">
        <v>201748463</v>
      </c>
      <c r="C8951">
        <v>1</v>
      </c>
      <c r="E8951" t="str">
        <v>Neukölln</v>
      </c>
      <c r="F8951">
        <v>201748463</v>
      </c>
      <c r="G8951">
        <v>1</v>
      </c>
    </row>
    <row r="8952" spans="1:7" x14ac:dyDescent="0.35">
      <c r="A8952" t="s">
        <v>48</v>
      </c>
      <c r="B8952">
        <v>204265055</v>
      </c>
      <c r="C8952">
        <v>1</v>
      </c>
      <c r="E8952" t="str">
        <v>Neukölln</v>
      </c>
      <c r="F8952">
        <v>204265055</v>
      </c>
      <c r="G8952">
        <v>1</v>
      </c>
    </row>
    <row r="8953" spans="1:7" x14ac:dyDescent="0.35">
      <c r="A8953" t="s">
        <v>48</v>
      </c>
      <c r="B8953">
        <v>204761289</v>
      </c>
      <c r="C8953">
        <v>1</v>
      </c>
      <c r="E8953" t="str">
        <v>Neukölln</v>
      </c>
      <c r="F8953">
        <v>204761289</v>
      </c>
      <c r="G8953">
        <v>1</v>
      </c>
    </row>
    <row r="8954" spans="1:7" x14ac:dyDescent="0.35">
      <c r="A8954" t="s">
        <v>48</v>
      </c>
      <c r="B8954">
        <v>205752377</v>
      </c>
      <c r="C8954">
        <v>1</v>
      </c>
      <c r="E8954" t="str">
        <v>Neukölln</v>
      </c>
      <c r="F8954">
        <v>205752377</v>
      </c>
      <c r="G8954">
        <v>1</v>
      </c>
    </row>
    <row r="8955" spans="1:7" x14ac:dyDescent="0.35">
      <c r="A8955" t="s">
        <v>48</v>
      </c>
      <c r="B8955">
        <v>206176712</v>
      </c>
      <c r="C8955">
        <v>1</v>
      </c>
      <c r="E8955" t="str">
        <v>Neukölln</v>
      </c>
      <c r="F8955">
        <v>206176712</v>
      </c>
      <c r="G8955">
        <v>1</v>
      </c>
    </row>
    <row r="8956" spans="1:7" x14ac:dyDescent="0.35">
      <c r="A8956" t="s">
        <v>48</v>
      </c>
      <c r="B8956">
        <v>208645599</v>
      </c>
      <c r="C8956">
        <v>1</v>
      </c>
      <c r="E8956" t="str">
        <v>Neukölln</v>
      </c>
      <c r="F8956">
        <v>208645599</v>
      </c>
      <c r="G8956">
        <v>1</v>
      </c>
    </row>
    <row r="8957" spans="1:7" x14ac:dyDescent="0.35">
      <c r="A8957" t="s">
        <v>48</v>
      </c>
      <c r="B8957">
        <v>213197083</v>
      </c>
      <c r="C8957">
        <v>1</v>
      </c>
      <c r="E8957" t="str">
        <v>Neukölln</v>
      </c>
      <c r="F8957">
        <v>213197083</v>
      </c>
      <c r="G8957">
        <v>1</v>
      </c>
    </row>
    <row r="8958" spans="1:7" x14ac:dyDescent="0.35">
      <c r="A8958" t="s">
        <v>48</v>
      </c>
      <c r="B8958">
        <v>213686056</v>
      </c>
      <c r="C8958">
        <v>1</v>
      </c>
      <c r="E8958" t="str">
        <v>Neukölln</v>
      </c>
      <c r="F8958">
        <v>213686056</v>
      </c>
      <c r="G8958">
        <v>1</v>
      </c>
    </row>
    <row r="8959" spans="1:7" x14ac:dyDescent="0.35">
      <c r="A8959" t="s">
        <v>48</v>
      </c>
      <c r="B8959">
        <v>214790308</v>
      </c>
      <c r="C8959">
        <v>1</v>
      </c>
      <c r="E8959" t="str">
        <v>Neukölln</v>
      </c>
      <c r="F8959">
        <v>214790308</v>
      </c>
      <c r="G8959">
        <v>1</v>
      </c>
    </row>
    <row r="8960" spans="1:7" x14ac:dyDescent="0.35">
      <c r="A8960" t="s">
        <v>48</v>
      </c>
      <c r="B8960">
        <v>214803461</v>
      </c>
      <c r="C8960">
        <v>1</v>
      </c>
      <c r="E8960" t="str">
        <v>Neukölln</v>
      </c>
      <c r="F8960">
        <v>214803461</v>
      </c>
      <c r="G8960">
        <v>1</v>
      </c>
    </row>
    <row r="8961" spans="1:7" x14ac:dyDescent="0.35">
      <c r="A8961" t="s">
        <v>48</v>
      </c>
      <c r="B8961">
        <v>214841261</v>
      </c>
      <c r="C8961">
        <v>1</v>
      </c>
      <c r="E8961" t="str">
        <v>Neukölln</v>
      </c>
      <c r="F8961">
        <v>214841261</v>
      </c>
      <c r="G8961">
        <v>1</v>
      </c>
    </row>
    <row r="8962" spans="1:7" x14ac:dyDescent="0.35">
      <c r="A8962" t="s">
        <v>48</v>
      </c>
      <c r="B8962">
        <v>214951099</v>
      </c>
      <c r="C8962">
        <v>1</v>
      </c>
      <c r="E8962" t="str">
        <v>Neukölln</v>
      </c>
      <c r="F8962">
        <v>214951099</v>
      </c>
      <c r="G8962">
        <v>1</v>
      </c>
    </row>
    <row r="8963" spans="1:7" x14ac:dyDescent="0.35">
      <c r="A8963" t="s">
        <v>48</v>
      </c>
      <c r="B8963">
        <v>215855454</v>
      </c>
      <c r="C8963">
        <v>1</v>
      </c>
      <c r="E8963" t="str">
        <v>Neukölln</v>
      </c>
      <c r="F8963">
        <v>215855454</v>
      </c>
      <c r="G8963">
        <v>1</v>
      </c>
    </row>
    <row r="8964" spans="1:7" x14ac:dyDescent="0.35">
      <c r="A8964" t="s">
        <v>48</v>
      </c>
      <c r="B8964">
        <v>216545166</v>
      </c>
      <c r="C8964">
        <v>2</v>
      </c>
      <c r="E8964" t="str">
        <v>Neukölln</v>
      </c>
      <c r="F8964">
        <v>216545166</v>
      </c>
      <c r="G8964">
        <v>2</v>
      </c>
    </row>
    <row r="8965" spans="1:7" x14ac:dyDescent="0.35">
      <c r="A8965" t="s">
        <v>48</v>
      </c>
      <c r="B8965">
        <v>217262525</v>
      </c>
      <c r="C8965">
        <v>1</v>
      </c>
      <c r="E8965" t="str">
        <v>Neukölln</v>
      </c>
      <c r="F8965">
        <v>217262525</v>
      </c>
      <c r="G8965">
        <v>1</v>
      </c>
    </row>
    <row r="8966" spans="1:7" x14ac:dyDescent="0.35">
      <c r="A8966" t="s">
        <v>48</v>
      </c>
      <c r="B8966">
        <v>217529245</v>
      </c>
      <c r="C8966">
        <v>1</v>
      </c>
      <c r="E8966" t="str">
        <v>Neukölln</v>
      </c>
      <c r="F8966">
        <v>217529245</v>
      </c>
      <c r="G8966">
        <v>1</v>
      </c>
    </row>
    <row r="8967" spans="1:7" x14ac:dyDescent="0.35">
      <c r="A8967" t="s">
        <v>48</v>
      </c>
      <c r="B8967">
        <v>218056981</v>
      </c>
      <c r="C8967">
        <v>1</v>
      </c>
      <c r="E8967" t="str">
        <v>Neukölln</v>
      </c>
      <c r="F8967">
        <v>218056981</v>
      </c>
      <c r="G8967">
        <v>1</v>
      </c>
    </row>
    <row r="8968" spans="1:7" x14ac:dyDescent="0.35">
      <c r="A8968" t="s">
        <v>48</v>
      </c>
      <c r="B8968">
        <v>218817177</v>
      </c>
      <c r="C8968">
        <v>1</v>
      </c>
      <c r="E8968" t="str">
        <v>Neukölln</v>
      </c>
      <c r="F8968">
        <v>218817177</v>
      </c>
      <c r="G8968">
        <v>1</v>
      </c>
    </row>
    <row r="8969" spans="1:7" x14ac:dyDescent="0.35">
      <c r="A8969" t="s">
        <v>48</v>
      </c>
      <c r="B8969">
        <v>221150356</v>
      </c>
      <c r="C8969">
        <v>1</v>
      </c>
      <c r="E8969" t="str">
        <v>Neukölln</v>
      </c>
      <c r="F8969">
        <v>221150356</v>
      </c>
      <c r="G8969">
        <v>1</v>
      </c>
    </row>
    <row r="8970" spans="1:7" x14ac:dyDescent="0.35">
      <c r="A8970" t="s">
        <v>48</v>
      </c>
      <c r="B8970">
        <v>221325581</v>
      </c>
      <c r="C8970">
        <v>1</v>
      </c>
      <c r="E8970" t="str">
        <v>Neukölln</v>
      </c>
      <c r="F8970">
        <v>221325581</v>
      </c>
      <c r="G8970">
        <v>1</v>
      </c>
    </row>
    <row r="8971" spans="1:7" x14ac:dyDescent="0.35">
      <c r="A8971" t="s">
        <v>48</v>
      </c>
      <c r="B8971">
        <v>221610108</v>
      </c>
      <c r="C8971">
        <v>1</v>
      </c>
      <c r="E8971" t="str">
        <v>Neukölln</v>
      </c>
      <c r="F8971">
        <v>221610108</v>
      </c>
      <c r="G8971">
        <v>1</v>
      </c>
    </row>
    <row r="8972" spans="1:7" x14ac:dyDescent="0.35">
      <c r="A8972" t="s">
        <v>48</v>
      </c>
      <c r="B8972">
        <v>221733916</v>
      </c>
      <c r="C8972">
        <v>1</v>
      </c>
      <c r="E8972" t="str">
        <v>Neukölln</v>
      </c>
      <c r="F8972">
        <v>221733916</v>
      </c>
      <c r="G8972">
        <v>1</v>
      </c>
    </row>
    <row r="8973" spans="1:7" x14ac:dyDescent="0.35">
      <c r="A8973" t="s">
        <v>48</v>
      </c>
      <c r="B8973">
        <v>221885061</v>
      </c>
      <c r="C8973">
        <v>1</v>
      </c>
      <c r="E8973" t="str">
        <v>Neukölln</v>
      </c>
      <c r="F8973">
        <v>221885061</v>
      </c>
      <c r="G8973">
        <v>1</v>
      </c>
    </row>
    <row r="8974" spans="1:7" x14ac:dyDescent="0.35">
      <c r="A8974" t="s">
        <v>48</v>
      </c>
      <c r="B8974">
        <v>222039980</v>
      </c>
      <c r="C8974">
        <v>1</v>
      </c>
      <c r="E8974" t="str">
        <v>Neukölln</v>
      </c>
      <c r="F8974">
        <v>222039980</v>
      </c>
      <c r="G8974">
        <v>1</v>
      </c>
    </row>
    <row r="8975" spans="1:7" x14ac:dyDescent="0.35">
      <c r="A8975" t="s">
        <v>48</v>
      </c>
      <c r="B8975">
        <v>222565622</v>
      </c>
      <c r="C8975">
        <v>1</v>
      </c>
      <c r="E8975" t="str">
        <v>Neukölln</v>
      </c>
      <c r="F8975">
        <v>222565622</v>
      </c>
      <c r="G8975">
        <v>1</v>
      </c>
    </row>
    <row r="8976" spans="1:7" x14ac:dyDescent="0.35">
      <c r="A8976" t="s">
        <v>48</v>
      </c>
      <c r="B8976">
        <v>223098376</v>
      </c>
      <c r="C8976">
        <v>1</v>
      </c>
      <c r="E8976" t="str">
        <v>Neukölln</v>
      </c>
      <c r="F8976">
        <v>223098376</v>
      </c>
      <c r="G8976">
        <v>1</v>
      </c>
    </row>
    <row r="8977" spans="1:7" x14ac:dyDescent="0.35">
      <c r="A8977" t="s">
        <v>48</v>
      </c>
      <c r="B8977">
        <v>223195205</v>
      </c>
      <c r="C8977">
        <v>1</v>
      </c>
      <c r="E8977" t="str">
        <v>Neukölln</v>
      </c>
      <c r="F8977">
        <v>223195205</v>
      </c>
      <c r="G8977">
        <v>1</v>
      </c>
    </row>
    <row r="8978" spans="1:7" x14ac:dyDescent="0.35">
      <c r="A8978" t="s">
        <v>48</v>
      </c>
      <c r="B8978">
        <v>223670741</v>
      </c>
      <c r="C8978">
        <v>1</v>
      </c>
      <c r="E8978" t="str">
        <v>Neukölln</v>
      </c>
      <c r="F8978">
        <v>223670741</v>
      </c>
      <c r="G8978">
        <v>1</v>
      </c>
    </row>
    <row r="8979" spans="1:7" x14ac:dyDescent="0.35">
      <c r="A8979" t="s">
        <v>48</v>
      </c>
      <c r="B8979">
        <v>223702661</v>
      </c>
      <c r="C8979">
        <v>1</v>
      </c>
      <c r="E8979" t="str">
        <v>Neukölln</v>
      </c>
      <c r="F8979">
        <v>223702661</v>
      </c>
      <c r="G8979">
        <v>1</v>
      </c>
    </row>
    <row r="8980" spans="1:7" x14ac:dyDescent="0.35">
      <c r="A8980" t="s">
        <v>48</v>
      </c>
      <c r="B8980">
        <v>225736549</v>
      </c>
      <c r="C8980">
        <v>2</v>
      </c>
      <c r="E8980" t="str">
        <v>Neukölln</v>
      </c>
      <c r="F8980">
        <v>225736549</v>
      </c>
      <c r="G8980">
        <v>2</v>
      </c>
    </row>
    <row r="8981" spans="1:7" x14ac:dyDescent="0.35">
      <c r="A8981" t="s">
        <v>48</v>
      </c>
      <c r="B8981">
        <v>226020075</v>
      </c>
      <c r="C8981">
        <v>2</v>
      </c>
      <c r="E8981" t="str">
        <v>Neukölln</v>
      </c>
      <c r="F8981">
        <v>226020075</v>
      </c>
      <c r="G8981">
        <v>2</v>
      </c>
    </row>
    <row r="8982" spans="1:7" x14ac:dyDescent="0.35">
      <c r="A8982" t="s">
        <v>48</v>
      </c>
      <c r="B8982">
        <v>227774469</v>
      </c>
      <c r="C8982">
        <v>2</v>
      </c>
      <c r="E8982" t="str">
        <v>Neukölln</v>
      </c>
      <c r="F8982">
        <v>227774469</v>
      </c>
      <c r="G8982">
        <v>2</v>
      </c>
    </row>
    <row r="8983" spans="1:7" x14ac:dyDescent="0.35">
      <c r="A8983" t="s">
        <v>48</v>
      </c>
      <c r="B8983">
        <v>227835898</v>
      </c>
      <c r="C8983">
        <v>1</v>
      </c>
      <c r="E8983" t="str">
        <v>Neukölln</v>
      </c>
      <c r="F8983">
        <v>227835898</v>
      </c>
      <c r="G8983">
        <v>1</v>
      </c>
    </row>
    <row r="8984" spans="1:7" x14ac:dyDescent="0.35">
      <c r="A8984" t="s">
        <v>48</v>
      </c>
      <c r="B8984">
        <v>229379445</v>
      </c>
      <c r="C8984">
        <v>1</v>
      </c>
      <c r="E8984" t="str">
        <v>Neukölln</v>
      </c>
      <c r="F8984">
        <v>229379445</v>
      </c>
      <c r="G8984">
        <v>1</v>
      </c>
    </row>
    <row r="8985" spans="1:7" x14ac:dyDescent="0.35">
      <c r="A8985" t="s">
        <v>48</v>
      </c>
      <c r="B8985">
        <v>229565570</v>
      </c>
      <c r="C8985">
        <v>1</v>
      </c>
      <c r="E8985" t="str">
        <v>Neukölln</v>
      </c>
      <c r="F8985">
        <v>229565570</v>
      </c>
      <c r="G8985">
        <v>1</v>
      </c>
    </row>
    <row r="8986" spans="1:7" x14ac:dyDescent="0.35">
      <c r="A8986" t="s">
        <v>48</v>
      </c>
      <c r="B8986">
        <v>229742535</v>
      </c>
      <c r="C8986">
        <v>1</v>
      </c>
      <c r="E8986" t="str">
        <v>Neukölln</v>
      </c>
      <c r="F8986">
        <v>229742535</v>
      </c>
      <c r="G8986">
        <v>1</v>
      </c>
    </row>
    <row r="8987" spans="1:7" x14ac:dyDescent="0.35">
      <c r="A8987" t="s">
        <v>48</v>
      </c>
      <c r="B8987">
        <v>229976316</v>
      </c>
      <c r="C8987">
        <v>1</v>
      </c>
      <c r="E8987" t="str">
        <v>Neukölln</v>
      </c>
      <c r="F8987">
        <v>229976316</v>
      </c>
      <c r="G8987">
        <v>1</v>
      </c>
    </row>
    <row r="8988" spans="1:7" x14ac:dyDescent="0.35">
      <c r="A8988" t="s">
        <v>48</v>
      </c>
      <c r="B8988">
        <v>230216060</v>
      </c>
      <c r="C8988">
        <v>1</v>
      </c>
      <c r="E8988" t="str">
        <v>Neukölln</v>
      </c>
      <c r="F8988">
        <v>230216060</v>
      </c>
      <c r="G8988">
        <v>1</v>
      </c>
    </row>
    <row r="8989" spans="1:7" x14ac:dyDescent="0.35">
      <c r="A8989" t="s">
        <v>48</v>
      </c>
      <c r="B8989">
        <v>231768189</v>
      </c>
      <c r="C8989">
        <v>5</v>
      </c>
      <c r="E8989" t="str">
        <v>Neukölln</v>
      </c>
      <c r="F8989">
        <v>231768189</v>
      </c>
      <c r="G8989">
        <v>5</v>
      </c>
    </row>
    <row r="8990" spans="1:7" x14ac:dyDescent="0.35">
      <c r="A8990" t="s">
        <v>48</v>
      </c>
      <c r="B8990">
        <v>232917231</v>
      </c>
      <c r="C8990">
        <v>1</v>
      </c>
      <c r="E8990" t="str">
        <v>Neukölln</v>
      </c>
      <c r="F8990">
        <v>232917231</v>
      </c>
      <c r="G8990">
        <v>1</v>
      </c>
    </row>
    <row r="8991" spans="1:7" x14ac:dyDescent="0.35">
      <c r="A8991" t="s">
        <v>48</v>
      </c>
      <c r="B8991">
        <v>234695082</v>
      </c>
      <c r="C8991">
        <v>1</v>
      </c>
      <c r="E8991" t="str">
        <v>Neukölln</v>
      </c>
      <c r="F8991">
        <v>234695082</v>
      </c>
      <c r="G8991">
        <v>1</v>
      </c>
    </row>
    <row r="8992" spans="1:7" x14ac:dyDescent="0.35">
      <c r="A8992" t="s">
        <v>48</v>
      </c>
      <c r="B8992">
        <v>234762606</v>
      </c>
      <c r="C8992">
        <v>1</v>
      </c>
      <c r="E8992" t="str">
        <v>Neukölln</v>
      </c>
      <c r="F8992">
        <v>234762606</v>
      </c>
      <c r="G8992">
        <v>1</v>
      </c>
    </row>
    <row r="8993" spans="1:7" x14ac:dyDescent="0.35">
      <c r="A8993" t="s">
        <v>48</v>
      </c>
      <c r="B8993">
        <v>234800552</v>
      </c>
      <c r="C8993">
        <v>1</v>
      </c>
      <c r="E8993" t="str">
        <v>Neukölln</v>
      </c>
      <c r="F8993">
        <v>234800552</v>
      </c>
      <c r="G8993">
        <v>1</v>
      </c>
    </row>
    <row r="8994" spans="1:7" x14ac:dyDescent="0.35">
      <c r="A8994" t="s">
        <v>48</v>
      </c>
      <c r="B8994">
        <v>235032226</v>
      </c>
      <c r="C8994">
        <v>1</v>
      </c>
      <c r="E8994" t="str">
        <v>Neukölln</v>
      </c>
      <c r="F8994">
        <v>235032226</v>
      </c>
      <c r="G8994">
        <v>1</v>
      </c>
    </row>
    <row r="8995" spans="1:7" x14ac:dyDescent="0.35">
      <c r="A8995" t="s">
        <v>48</v>
      </c>
      <c r="B8995">
        <v>236040912</v>
      </c>
      <c r="C8995">
        <v>1</v>
      </c>
      <c r="E8995" t="str">
        <v>Neukölln</v>
      </c>
      <c r="F8995">
        <v>236040912</v>
      </c>
      <c r="G8995">
        <v>1</v>
      </c>
    </row>
    <row r="8996" spans="1:7" x14ac:dyDescent="0.35">
      <c r="A8996" t="s">
        <v>48</v>
      </c>
      <c r="B8996">
        <v>238293580</v>
      </c>
      <c r="C8996">
        <v>1</v>
      </c>
      <c r="E8996" t="str">
        <v>Neukölln</v>
      </c>
      <c r="F8996">
        <v>238293580</v>
      </c>
      <c r="G8996">
        <v>1</v>
      </c>
    </row>
    <row r="8997" spans="1:7" x14ac:dyDescent="0.35">
      <c r="A8997" t="s">
        <v>48</v>
      </c>
      <c r="B8997">
        <v>238342312</v>
      </c>
      <c r="C8997">
        <v>1</v>
      </c>
      <c r="E8997" t="str">
        <v>Neukölln</v>
      </c>
      <c r="F8997">
        <v>238342312</v>
      </c>
      <c r="G8997">
        <v>1</v>
      </c>
    </row>
    <row r="8998" spans="1:7" x14ac:dyDescent="0.35">
      <c r="A8998" t="s">
        <v>48</v>
      </c>
      <c r="B8998">
        <v>241278252</v>
      </c>
      <c r="C8998">
        <v>1</v>
      </c>
      <c r="E8998" t="str">
        <v>Neukölln</v>
      </c>
      <c r="F8998">
        <v>241278252</v>
      </c>
      <c r="G8998">
        <v>1</v>
      </c>
    </row>
    <row r="8999" spans="1:7" x14ac:dyDescent="0.35">
      <c r="A8999" t="s">
        <v>48</v>
      </c>
      <c r="B8999">
        <v>242128703</v>
      </c>
      <c r="C8999">
        <v>1</v>
      </c>
      <c r="E8999" t="str">
        <v>Neukölln</v>
      </c>
      <c r="F8999">
        <v>242128703</v>
      </c>
      <c r="G8999">
        <v>1</v>
      </c>
    </row>
    <row r="9000" spans="1:7" x14ac:dyDescent="0.35">
      <c r="A9000" t="s">
        <v>48</v>
      </c>
      <c r="B9000">
        <v>244300136</v>
      </c>
      <c r="C9000">
        <v>1</v>
      </c>
      <c r="E9000" t="str">
        <v>Neukölln</v>
      </c>
      <c r="F9000">
        <v>244300136</v>
      </c>
      <c r="G9000">
        <v>1</v>
      </c>
    </row>
    <row r="9001" spans="1:7" x14ac:dyDescent="0.35">
      <c r="A9001" t="s">
        <v>48</v>
      </c>
      <c r="B9001">
        <v>244346619</v>
      </c>
      <c r="C9001">
        <v>1</v>
      </c>
      <c r="E9001" t="str">
        <v>Neukölln</v>
      </c>
      <c r="F9001">
        <v>244346619</v>
      </c>
      <c r="G9001">
        <v>1</v>
      </c>
    </row>
    <row r="9002" spans="1:7" x14ac:dyDescent="0.35">
      <c r="A9002" t="s">
        <v>48</v>
      </c>
      <c r="B9002">
        <v>245134540</v>
      </c>
      <c r="C9002">
        <v>1</v>
      </c>
      <c r="E9002" t="str">
        <v>Neukölln</v>
      </c>
      <c r="F9002">
        <v>245134540</v>
      </c>
      <c r="G9002">
        <v>1</v>
      </c>
    </row>
    <row r="9003" spans="1:7" x14ac:dyDescent="0.35">
      <c r="A9003" t="s">
        <v>48</v>
      </c>
      <c r="B9003">
        <v>246126296</v>
      </c>
      <c r="C9003">
        <v>1</v>
      </c>
      <c r="E9003" t="str">
        <v>Neukölln</v>
      </c>
      <c r="F9003">
        <v>246126296</v>
      </c>
      <c r="G9003">
        <v>1</v>
      </c>
    </row>
    <row r="9004" spans="1:7" x14ac:dyDescent="0.35">
      <c r="A9004" t="s">
        <v>48</v>
      </c>
      <c r="B9004">
        <v>246148617</v>
      </c>
      <c r="C9004">
        <v>1</v>
      </c>
      <c r="E9004" t="str">
        <v>Neukölln</v>
      </c>
      <c r="F9004">
        <v>246148617</v>
      </c>
      <c r="G9004">
        <v>1</v>
      </c>
    </row>
    <row r="9005" spans="1:7" x14ac:dyDescent="0.35">
      <c r="A9005" t="s">
        <v>48</v>
      </c>
      <c r="B9005">
        <v>247436929</v>
      </c>
      <c r="C9005">
        <v>1</v>
      </c>
      <c r="E9005" t="str">
        <v>Neukölln</v>
      </c>
      <c r="F9005">
        <v>247436929</v>
      </c>
      <c r="G9005">
        <v>1</v>
      </c>
    </row>
    <row r="9006" spans="1:7" x14ac:dyDescent="0.35">
      <c r="A9006" t="s">
        <v>48</v>
      </c>
      <c r="B9006">
        <v>248696847</v>
      </c>
      <c r="C9006">
        <v>1</v>
      </c>
      <c r="E9006" t="str">
        <v>Neukölln</v>
      </c>
      <c r="F9006">
        <v>248696847</v>
      </c>
      <c r="G9006">
        <v>1</v>
      </c>
    </row>
    <row r="9007" spans="1:7" x14ac:dyDescent="0.35">
      <c r="A9007" t="s">
        <v>48</v>
      </c>
      <c r="B9007">
        <v>249913966</v>
      </c>
      <c r="C9007">
        <v>1</v>
      </c>
      <c r="E9007" t="str">
        <v>Neukölln</v>
      </c>
      <c r="F9007">
        <v>249913966</v>
      </c>
      <c r="G9007">
        <v>1</v>
      </c>
    </row>
    <row r="9008" spans="1:7" x14ac:dyDescent="0.35">
      <c r="A9008" t="s">
        <v>48</v>
      </c>
      <c r="B9008">
        <v>250463009</v>
      </c>
      <c r="C9008">
        <v>1</v>
      </c>
      <c r="E9008" t="str">
        <v>Neukölln</v>
      </c>
      <c r="F9008">
        <v>250463009</v>
      </c>
      <c r="G9008">
        <v>1</v>
      </c>
    </row>
    <row r="9009" spans="1:7" x14ac:dyDescent="0.35">
      <c r="A9009" t="s">
        <v>48</v>
      </c>
      <c r="B9009">
        <v>250490126</v>
      </c>
      <c r="C9009">
        <v>1</v>
      </c>
      <c r="E9009" t="str">
        <v>Neukölln</v>
      </c>
      <c r="F9009">
        <v>250490126</v>
      </c>
      <c r="G9009">
        <v>1</v>
      </c>
    </row>
    <row r="9010" spans="1:7" x14ac:dyDescent="0.35">
      <c r="A9010" t="s">
        <v>48</v>
      </c>
      <c r="B9010">
        <v>250648735</v>
      </c>
      <c r="C9010">
        <v>1</v>
      </c>
      <c r="E9010" t="str">
        <v>Neukölln</v>
      </c>
      <c r="F9010">
        <v>250648735</v>
      </c>
      <c r="G9010">
        <v>1</v>
      </c>
    </row>
    <row r="9011" spans="1:7" x14ac:dyDescent="0.35">
      <c r="A9011" t="s">
        <v>48</v>
      </c>
      <c r="B9011">
        <v>251495116</v>
      </c>
      <c r="C9011">
        <v>1</v>
      </c>
      <c r="E9011" t="str">
        <v>Neukölln</v>
      </c>
      <c r="F9011">
        <v>251495116</v>
      </c>
      <c r="G9011">
        <v>1</v>
      </c>
    </row>
    <row r="9012" spans="1:7" x14ac:dyDescent="0.35">
      <c r="A9012" t="s">
        <v>48</v>
      </c>
      <c r="B9012">
        <v>253470504</v>
      </c>
      <c r="C9012">
        <v>1</v>
      </c>
      <c r="E9012" t="str">
        <v>Neukölln</v>
      </c>
      <c r="F9012">
        <v>253470504</v>
      </c>
      <c r="G9012">
        <v>1</v>
      </c>
    </row>
    <row r="9013" spans="1:7" x14ac:dyDescent="0.35">
      <c r="A9013" t="s">
        <v>48</v>
      </c>
      <c r="B9013">
        <v>254002911</v>
      </c>
      <c r="C9013">
        <v>1</v>
      </c>
      <c r="E9013" t="str">
        <v>Neukölln</v>
      </c>
      <c r="F9013">
        <v>254002911</v>
      </c>
      <c r="G9013">
        <v>1</v>
      </c>
    </row>
    <row r="9014" spans="1:7" x14ac:dyDescent="0.35">
      <c r="A9014" t="s">
        <v>48</v>
      </c>
      <c r="B9014">
        <v>254273419</v>
      </c>
      <c r="C9014">
        <v>1</v>
      </c>
      <c r="E9014" t="str">
        <v>Neukölln</v>
      </c>
      <c r="F9014">
        <v>254273419</v>
      </c>
      <c r="G9014">
        <v>1</v>
      </c>
    </row>
    <row r="9015" spans="1:7" x14ac:dyDescent="0.35">
      <c r="A9015" t="s">
        <v>48</v>
      </c>
      <c r="B9015">
        <v>256278556</v>
      </c>
      <c r="C9015">
        <v>1</v>
      </c>
      <c r="E9015" t="str">
        <v>Neukölln</v>
      </c>
      <c r="F9015">
        <v>256278556</v>
      </c>
      <c r="G9015">
        <v>1</v>
      </c>
    </row>
    <row r="9016" spans="1:7" x14ac:dyDescent="0.35">
      <c r="A9016" t="s">
        <v>48</v>
      </c>
      <c r="B9016">
        <v>256762224</v>
      </c>
      <c r="C9016">
        <v>1</v>
      </c>
      <c r="E9016" t="str">
        <v>Neukölln</v>
      </c>
      <c r="F9016">
        <v>256762224</v>
      </c>
      <c r="G9016">
        <v>1</v>
      </c>
    </row>
    <row r="9017" spans="1:7" x14ac:dyDescent="0.35">
      <c r="A9017" t="s">
        <v>48</v>
      </c>
      <c r="B9017">
        <v>258173951</v>
      </c>
      <c r="C9017">
        <v>1</v>
      </c>
      <c r="E9017" t="str">
        <v>Neukölln</v>
      </c>
      <c r="F9017">
        <v>258173951</v>
      </c>
      <c r="G9017">
        <v>1</v>
      </c>
    </row>
    <row r="9018" spans="1:7" x14ac:dyDescent="0.35">
      <c r="A9018" t="s">
        <v>48</v>
      </c>
      <c r="B9018">
        <v>258197723</v>
      </c>
      <c r="C9018">
        <v>3</v>
      </c>
      <c r="E9018" t="str">
        <v>Neukölln</v>
      </c>
      <c r="F9018">
        <v>258197723</v>
      </c>
      <c r="G9018">
        <v>3</v>
      </c>
    </row>
    <row r="9019" spans="1:7" x14ac:dyDescent="0.35">
      <c r="A9019" t="s">
        <v>48</v>
      </c>
      <c r="B9019">
        <v>259149815</v>
      </c>
      <c r="C9019">
        <v>1</v>
      </c>
      <c r="E9019" t="str">
        <v>Neukölln</v>
      </c>
      <c r="F9019">
        <v>259149815</v>
      </c>
      <c r="G9019">
        <v>1</v>
      </c>
    </row>
    <row r="9020" spans="1:7" x14ac:dyDescent="0.35">
      <c r="A9020" t="s">
        <v>48</v>
      </c>
      <c r="B9020">
        <v>259418649</v>
      </c>
      <c r="C9020">
        <v>1</v>
      </c>
      <c r="E9020" t="str">
        <v>Neukölln</v>
      </c>
      <c r="F9020">
        <v>259418649</v>
      </c>
      <c r="G9020">
        <v>1</v>
      </c>
    </row>
    <row r="9021" spans="1:7" x14ac:dyDescent="0.35">
      <c r="A9021" t="s">
        <v>48</v>
      </c>
      <c r="B9021">
        <v>259575893</v>
      </c>
      <c r="C9021">
        <v>1</v>
      </c>
      <c r="E9021" t="str">
        <v>Neukölln</v>
      </c>
      <c r="F9021">
        <v>259575893</v>
      </c>
      <c r="G9021">
        <v>1</v>
      </c>
    </row>
    <row r="9022" spans="1:7" x14ac:dyDescent="0.35">
      <c r="A9022" t="s">
        <v>48</v>
      </c>
      <c r="B9022">
        <v>259604247</v>
      </c>
      <c r="C9022">
        <v>1</v>
      </c>
      <c r="E9022" t="str">
        <v>Neukölln</v>
      </c>
      <c r="F9022">
        <v>259604247</v>
      </c>
      <c r="G9022">
        <v>1</v>
      </c>
    </row>
    <row r="9023" spans="1:7" x14ac:dyDescent="0.35">
      <c r="A9023" t="s">
        <v>48</v>
      </c>
      <c r="B9023">
        <v>260167740</v>
      </c>
      <c r="C9023">
        <v>7</v>
      </c>
      <c r="E9023" t="str">
        <v>Neukölln</v>
      </c>
      <c r="F9023">
        <v>260167740</v>
      </c>
      <c r="G9023">
        <v>7</v>
      </c>
    </row>
    <row r="9024" spans="1:7" x14ac:dyDescent="0.35">
      <c r="A9024" t="s">
        <v>48</v>
      </c>
      <c r="B9024">
        <v>260554201</v>
      </c>
      <c r="C9024">
        <v>1</v>
      </c>
      <c r="E9024" t="str">
        <v>Neukölln</v>
      </c>
      <c r="F9024">
        <v>260554201</v>
      </c>
      <c r="G9024">
        <v>1</v>
      </c>
    </row>
    <row r="9025" spans="1:7" x14ac:dyDescent="0.35">
      <c r="A9025" t="s">
        <v>48</v>
      </c>
      <c r="B9025">
        <v>262271694</v>
      </c>
      <c r="C9025">
        <v>1</v>
      </c>
      <c r="E9025" t="str">
        <v>Neukölln</v>
      </c>
      <c r="F9025">
        <v>262271694</v>
      </c>
      <c r="G9025">
        <v>1</v>
      </c>
    </row>
    <row r="9026" spans="1:7" x14ac:dyDescent="0.35">
      <c r="A9026" t="s">
        <v>48</v>
      </c>
      <c r="B9026">
        <v>263403354</v>
      </c>
      <c r="C9026">
        <v>2</v>
      </c>
      <c r="E9026" t="str">
        <v>Neukölln</v>
      </c>
      <c r="F9026">
        <v>263403354</v>
      </c>
      <c r="G9026">
        <v>2</v>
      </c>
    </row>
    <row r="9027" spans="1:7" x14ac:dyDescent="0.35">
      <c r="A9027" t="s">
        <v>48</v>
      </c>
      <c r="B9027">
        <v>267525825</v>
      </c>
      <c r="C9027">
        <v>5</v>
      </c>
      <c r="E9027" t="str">
        <v>Neukölln</v>
      </c>
      <c r="F9027">
        <v>267525825</v>
      </c>
      <c r="G9027">
        <v>5</v>
      </c>
    </row>
    <row r="9028" spans="1:7" x14ac:dyDescent="0.35">
      <c r="A9028" t="s">
        <v>48</v>
      </c>
      <c r="B9028">
        <v>267620192</v>
      </c>
      <c r="C9028">
        <v>1</v>
      </c>
      <c r="E9028" t="str">
        <v>Neukölln</v>
      </c>
      <c r="F9028">
        <v>267620192</v>
      </c>
      <c r="G9028">
        <v>1</v>
      </c>
    </row>
    <row r="9029" spans="1:7" x14ac:dyDescent="0.35">
      <c r="A9029" t="s">
        <v>48</v>
      </c>
      <c r="B9029">
        <v>268176715</v>
      </c>
      <c r="C9029">
        <v>1</v>
      </c>
      <c r="E9029" t="str">
        <v>Neukölln</v>
      </c>
      <c r="F9029">
        <v>268176715</v>
      </c>
      <c r="G9029">
        <v>1</v>
      </c>
    </row>
    <row r="9030" spans="1:7" x14ac:dyDescent="0.35">
      <c r="A9030" t="s">
        <v>48</v>
      </c>
      <c r="B9030">
        <v>271262936</v>
      </c>
      <c r="C9030">
        <v>2</v>
      </c>
      <c r="E9030" t="str">
        <v>Neukölln</v>
      </c>
      <c r="F9030">
        <v>271262936</v>
      </c>
      <c r="G9030">
        <v>2</v>
      </c>
    </row>
    <row r="9031" spans="1:7" x14ac:dyDescent="0.35">
      <c r="A9031" t="s">
        <v>48</v>
      </c>
      <c r="B9031">
        <v>273334779</v>
      </c>
      <c r="C9031">
        <v>1</v>
      </c>
      <c r="E9031" t="str">
        <v>Neukölln</v>
      </c>
      <c r="F9031">
        <v>273334779</v>
      </c>
      <c r="G9031">
        <v>1</v>
      </c>
    </row>
    <row r="9032" spans="1:7" x14ac:dyDescent="0.35">
      <c r="A9032" t="s">
        <v>48</v>
      </c>
      <c r="B9032">
        <v>273540150</v>
      </c>
      <c r="C9032">
        <v>1</v>
      </c>
      <c r="E9032" t="str">
        <v>Neukölln</v>
      </c>
      <c r="F9032">
        <v>273540150</v>
      </c>
      <c r="G9032">
        <v>1</v>
      </c>
    </row>
    <row r="9033" spans="1:7" x14ac:dyDescent="0.35">
      <c r="A9033" t="s">
        <v>48</v>
      </c>
      <c r="B9033">
        <v>274596433</v>
      </c>
      <c r="C9033">
        <v>1</v>
      </c>
      <c r="E9033" t="str">
        <v>Neukölln</v>
      </c>
      <c r="F9033">
        <v>274596433</v>
      </c>
      <c r="G9033">
        <v>1</v>
      </c>
    </row>
    <row r="9034" spans="1:7" x14ac:dyDescent="0.35">
      <c r="A9034" t="s">
        <v>48</v>
      </c>
      <c r="B9034">
        <v>276363350</v>
      </c>
      <c r="C9034">
        <v>1</v>
      </c>
      <c r="E9034" t="str">
        <v>Neukölln</v>
      </c>
      <c r="F9034">
        <v>276363350</v>
      </c>
      <c r="G9034">
        <v>1</v>
      </c>
    </row>
    <row r="9035" spans="1:7" x14ac:dyDescent="0.35">
      <c r="A9035" t="s">
        <v>48</v>
      </c>
      <c r="B9035">
        <v>276573275</v>
      </c>
      <c r="C9035">
        <v>1</v>
      </c>
      <c r="E9035" t="str">
        <v>Neukölln</v>
      </c>
      <c r="F9035">
        <v>276573275</v>
      </c>
      <c r="G9035">
        <v>1</v>
      </c>
    </row>
    <row r="9036" spans="1:7" x14ac:dyDescent="0.35">
      <c r="A9036" t="s">
        <v>48</v>
      </c>
      <c r="B9036">
        <v>276606615</v>
      </c>
      <c r="C9036">
        <v>1</v>
      </c>
      <c r="E9036" t="str">
        <v>Neukölln</v>
      </c>
      <c r="F9036">
        <v>276606615</v>
      </c>
      <c r="G9036">
        <v>1</v>
      </c>
    </row>
    <row r="9037" spans="1:7" x14ac:dyDescent="0.35">
      <c r="A9037" t="s">
        <v>48</v>
      </c>
      <c r="B9037">
        <v>277027924</v>
      </c>
      <c r="C9037">
        <v>1</v>
      </c>
      <c r="E9037" t="str">
        <v>Neukölln</v>
      </c>
      <c r="F9037">
        <v>277027924</v>
      </c>
      <c r="G9037">
        <v>1</v>
      </c>
    </row>
    <row r="9038" spans="1:7" x14ac:dyDescent="0.35">
      <c r="A9038" t="s">
        <v>48</v>
      </c>
      <c r="B9038">
        <v>280292266</v>
      </c>
      <c r="C9038">
        <v>1</v>
      </c>
      <c r="E9038" t="str">
        <v>Neukölln</v>
      </c>
      <c r="F9038">
        <v>280292266</v>
      </c>
      <c r="G9038">
        <v>1</v>
      </c>
    </row>
    <row r="9039" spans="1:7" x14ac:dyDescent="0.35">
      <c r="A9039" t="s">
        <v>48</v>
      </c>
      <c r="B9039">
        <v>280631274</v>
      </c>
      <c r="C9039">
        <v>3</v>
      </c>
      <c r="E9039" t="str">
        <v>Neukölln</v>
      </c>
      <c r="F9039">
        <v>280631274</v>
      </c>
      <c r="G9039">
        <v>3</v>
      </c>
    </row>
    <row r="9040" spans="1:7" x14ac:dyDescent="0.35">
      <c r="A9040" t="s">
        <v>48</v>
      </c>
      <c r="B9040">
        <v>281394447</v>
      </c>
      <c r="C9040">
        <v>1</v>
      </c>
      <c r="E9040" t="str">
        <v>Neukölln</v>
      </c>
      <c r="F9040">
        <v>281394447</v>
      </c>
      <c r="G9040">
        <v>1</v>
      </c>
    </row>
    <row r="9041" spans="1:7" x14ac:dyDescent="0.35">
      <c r="A9041" t="s">
        <v>48</v>
      </c>
      <c r="B9041">
        <v>282743044</v>
      </c>
      <c r="C9041">
        <v>1</v>
      </c>
      <c r="E9041" t="str">
        <v>Neukölln</v>
      </c>
      <c r="F9041">
        <v>282743044</v>
      </c>
      <c r="G9041">
        <v>1</v>
      </c>
    </row>
    <row r="9042" spans="1:7" x14ac:dyDescent="0.35">
      <c r="A9042" t="s">
        <v>48</v>
      </c>
      <c r="B9042">
        <v>283607198</v>
      </c>
      <c r="C9042">
        <v>1</v>
      </c>
      <c r="E9042" t="str">
        <v>Neukölln</v>
      </c>
      <c r="F9042">
        <v>283607198</v>
      </c>
      <c r="G9042">
        <v>1</v>
      </c>
    </row>
    <row r="9043" spans="1:7" x14ac:dyDescent="0.35">
      <c r="A9043" t="s">
        <v>48</v>
      </c>
      <c r="B9043">
        <v>284301469</v>
      </c>
      <c r="C9043">
        <v>1</v>
      </c>
      <c r="E9043" t="str">
        <v>Neukölln</v>
      </c>
      <c r="F9043">
        <v>284301469</v>
      </c>
      <c r="G9043">
        <v>1</v>
      </c>
    </row>
    <row r="9044" spans="1:7" x14ac:dyDescent="0.35">
      <c r="A9044" t="s">
        <v>48</v>
      </c>
      <c r="B9044">
        <v>286813592</v>
      </c>
      <c r="C9044">
        <v>1</v>
      </c>
      <c r="E9044" t="str">
        <v>Neukölln</v>
      </c>
      <c r="F9044">
        <v>286813592</v>
      </c>
      <c r="G9044">
        <v>1</v>
      </c>
    </row>
    <row r="9045" spans="1:7" x14ac:dyDescent="0.35">
      <c r="A9045" t="s">
        <v>48</v>
      </c>
      <c r="B9045">
        <v>288621438</v>
      </c>
      <c r="C9045">
        <v>1</v>
      </c>
      <c r="E9045" t="str">
        <v>Neukölln</v>
      </c>
      <c r="F9045">
        <v>288621438</v>
      </c>
      <c r="G9045">
        <v>1</v>
      </c>
    </row>
    <row r="9046" spans="1:7" x14ac:dyDescent="0.35">
      <c r="A9046" t="s">
        <v>48</v>
      </c>
      <c r="B9046">
        <v>290768525</v>
      </c>
      <c r="C9046">
        <v>1</v>
      </c>
      <c r="E9046" t="str">
        <v>Neukölln</v>
      </c>
      <c r="F9046">
        <v>290768525</v>
      </c>
      <c r="G9046">
        <v>1</v>
      </c>
    </row>
    <row r="9047" spans="1:7" x14ac:dyDescent="0.35">
      <c r="A9047" t="s">
        <v>48</v>
      </c>
      <c r="B9047">
        <v>292174713</v>
      </c>
      <c r="C9047">
        <v>1</v>
      </c>
      <c r="E9047" t="str">
        <v>Neukölln</v>
      </c>
      <c r="F9047">
        <v>292174713</v>
      </c>
      <c r="G9047">
        <v>1</v>
      </c>
    </row>
    <row r="9048" spans="1:7" x14ac:dyDescent="0.35">
      <c r="A9048" t="s">
        <v>48</v>
      </c>
      <c r="B9048">
        <v>292830377</v>
      </c>
      <c r="C9048">
        <v>1</v>
      </c>
      <c r="E9048" t="str">
        <v>Neukölln</v>
      </c>
      <c r="F9048">
        <v>292830377</v>
      </c>
      <c r="G9048">
        <v>1</v>
      </c>
    </row>
    <row r="9049" spans="1:7" x14ac:dyDescent="0.35">
      <c r="A9049" t="s">
        <v>48</v>
      </c>
      <c r="B9049">
        <v>294224767</v>
      </c>
      <c r="C9049">
        <v>1</v>
      </c>
      <c r="E9049" t="str">
        <v>Neukölln</v>
      </c>
      <c r="F9049">
        <v>294224767</v>
      </c>
      <c r="G9049">
        <v>1</v>
      </c>
    </row>
    <row r="9050" spans="1:7" x14ac:dyDescent="0.35">
      <c r="A9050" t="s">
        <v>48</v>
      </c>
      <c r="B9050">
        <v>294297145</v>
      </c>
      <c r="C9050">
        <v>1</v>
      </c>
      <c r="E9050" t="str">
        <v>Neukölln</v>
      </c>
      <c r="F9050">
        <v>294297145</v>
      </c>
      <c r="G9050">
        <v>1</v>
      </c>
    </row>
    <row r="9051" spans="1:7" x14ac:dyDescent="0.35">
      <c r="A9051" t="s">
        <v>48</v>
      </c>
      <c r="B9051">
        <v>294528581</v>
      </c>
      <c r="C9051">
        <v>1</v>
      </c>
      <c r="E9051" t="str">
        <v>Neukölln</v>
      </c>
      <c r="F9051">
        <v>294528581</v>
      </c>
      <c r="G9051">
        <v>1</v>
      </c>
    </row>
    <row r="9052" spans="1:7" x14ac:dyDescent="0.35">
      <c r="A9052" t="s">
        <v>48</v>
      </c>
      <c r="B9052">
        <v>295623062</v>
      </c>
      <c r="C9052">
        <v>1</v>
      </c>
      <c r="E9052" t="str">
        <v>Neukölln</v>
      </c>
      <c r="F9052">
        <v>295623062</v>
      </c>
      <c r="G9052">
        <v>1</v>
      </c>
    </row>
    <row r="9053" spans="1:7" x14ac:dyDescent="0.35">
      <c r="A9053" t="s">
        <v>48</v>
      </c>
      <c r="B9053">
        <v>295815139</v>
      </c>
      <c r="C9053">
        <v>1</v>
      </c>
      <c r="E9053" t="str">
        <v>Neukölln</v>
      </c>
      <c r="F9053">
        <v>295815139</v>
      </c>
      <c r="G9053">
        <v>1</v>
      </c>
    </row>
    <row r="9054" spans="1:7" x14ac:dyDescent="0.35">
      <c r="A9054" t="s">
        <v>48</v>
      </c>
      <c r="B9054">
        <v>296678468</v>
      </c>
      <c r="C9054">
        <v>1</v>
      </c>
      <c r="E9054" t="str">
        <v>Neukölln</v>
      </c>
      <c r="F9054">
        <v>296678468</v>
      </c>
      <c r="G9054">
        <v>1</v>
      </c>
    </row>
    <row r="9055" spans="1:7" x14ac:dyDescent="0.35">
      <c r="A9055" t="s">
        <v>48</v>
      </c>
      <c r="B9055">
        <v>297447927</v>
      </c>
      <c r="C9055">
        <v>1</v>
      </c>
      <c r="E9055" t="str">
        <v>Neukölln</v>
      </c>
      <c r="F9055">
        <v>297447927</v>
      </c>
      <c r="G9055">
        <v>1</v>
      </c>
    </row>
    <row r="9056" spans="1:7" x14ac:dyDescent="0.35">
      <c r="A9056" t="s">
        <v>48</v>
      </c>
      <c r="B9056">
        <v>297837039</v>
      </c>
      <c r="C9056">
        <v>1</v>
      </c>
      <c r="E9056" t="str">
        <v>Neukölln</v>
      </c>
      <c r="F9056">
        <v>297837039</v>
      </c>
      <c r="G9056">
        <v>1</v>
      </c>
    </row>
    <row r="9057" spans="1:7" x14ac:dyDescent="0.35">
      <c r="A9057" t="s">
        <v>48</v>
      </c>
      <c r="B9057">
        <v>297860344</v>
      </c>
      <c r="C9057">
        <v>1</v>
      </c>
      <c r="E9057" t="str">
        <v>Neukölln</v>
      </c>
      <c r="F9057">
        <v>297860344</v>
      </c>
      <c r="G9057">
        <v>1</v>
      </c>
    </row>
    <row r="9058" spans="1:7" x14ac:dyDescent="0.35">
      <c r="A9058" t="s">
        <v>48</v>
      </c>
      <c r="B9058">
        <v>298353944</v>
      </c>
      <c r="C9058">
        <v>1</v>
      </c>
      <c r="E9058" t="str">
        <v>Neukölln</v>
      </c>
      <c r="F9058">
        <v>298353944</v>
      </c>
      <c r="G9058">
        <v>1</v>
      </c>
    </row>
    <row r="9059" spans="1:7" x14ac:dyDescent="0.35">
      <c r="A9059" t="s">
        <v>48</v>
      </c>
      <c r="B9059">
        <v>301299961</v>
      </c>
      <c r="C9059">
        <v>1</v>
      </c>
      <c r="E9059" t="str">
        <v>Neukölln</v>
      </c>
      <c r="F9059">
        <v>301299961</v>
      </c>
      <c r="G9059">
        <v>1</v>
      </c>
    </row>
    <row r="9060" spans="1:7" x14ac:dyDescent="0.35">
      <c r="A9060" t="s">
        <v>48</v>
      </c>
      <c r="B9060">
        <v>301546990</v>
      </c>
      <c r="C9060">
        <v>1</v>
      </c>
      <c r="E9060" t="str">
        <v>Neukölln</v>
      </c>
      <c r="F9060">
        <v>301546990</v>
      </c>
      <c r="G9060">
        <v>1</v>
      </c>
    </row>
    <row r="9061" spans="1:7" x14ac:dyDescent="0.35">
      <c r="A9061" t="s">
        <v>48</v>
      </c>
      <c r="B9061">
        <v>302563378</v>
      </c>
      <c r="C9061">
        <v>1</v>
      </c>
      <c r="E9061" t="str">
        <v>Neukölln</v>
      </c>
      <c r="F9061">
        <v>302563378</v>
      </c>
      <c r="G9061">
        <v>1</v>
      </c>
    </row>
    <row r="9062" spans="1:7" x14ac:dyDescent="0.35">
      <c r="A9062" t="s">
        <v>48</v>
      </c>
      <c r="B9062">
        <v>302897727</v>
      </c>
      <c r="C9062">
        <v>1</v>
      </c>
      <c r="E9062" t="str">
        <v>Neukölln</v>
      </c>
      <c r="F9062">
        <v>302897727</v>
      </c>
      <c r="G9062">
        <v>1</v>
      </c>
    </row>
    <row r="9063" spans="1:7" x14ac:dyDescent="0.35">
      <c r="A9063" t="s">
        <v>48</v>
      </c>
      <c r="B9063">
        <v>303823164</v>
      </c>
      <c r="C9063">
        <v>1</v>
      </c>
      <c r="E9063" t="str">
        <v>Neukölln</v>
      </c>
      <c r="F9063">
        <v>303823164</v>
      </c>
      <c r="G9063">
        <v>1</v>
      </c>
    </row>
    <row r="9064" spans="1:7" x14ac:dyDescent="0.35">
      <c r="A9064" t="s">
        <v>48</v>
      </c>
      <c r="B9064">
        <v>305419758</v>
      </c>
      <c r="C9064">
        <v>1</v>
      </c>
      <c r="E9064" t="str">
        <v>Neukölln</v>
      </c>
      <c r="F9064">
        <v>305419758</v>
      </c>
      <c r="G9064">
        <v>1</v>
      </c>
    </row>
    <row r="9065" spans="1:7" x14ac:dyDescent="0.35">
      <c r="A9065" t="s">
        <v>48</v>
      </c>
      <c r="B9065">
        <v>306441098</v>
      </c>
      <c r="C9065">
        <v>1</v>
      </c>
      <c r="E9065" t="str">
        <v>Neukölln</v>
      </c>
      <c r="F9065">
        <v>306441098</v>
      </c>
      <c r="G9065">
        <v>1</v>
      </c>
    </row>
    <row r="9066" spans="1:7" x14ac:dyDescent="0.35">
      <c r="A9066" t="s">
        <v>48</v>
      </c>
      <c r="B9066">
        <v>306565246</v>
      </c>
      <c r="C9066">
        <v>1</v>
      </c>
      <c r="E9066" t="str">
        <v>Neukölln</v>
      </c>
      <c r="F9066">
        <v>306565246</v>
      </c>
      <c r="G9066">
        <v>1</v>
      </c>
    </row>
    <row r="9067" spans="1:7" x14ac:dyDescent="0.35">
      <c r="A9067" t="s">
        <v>48</v>
      </c>
      <c r="B9067">
        <v>308066249</v>
      </c>
      <c r="C9067">
        <v>1</v>
      </c>
      <c r="E9067" t="str">
        <v>Neukölln</v>
      </c>
      <c r="F9067">
        <v>308066249</v>
      </c>
      <c r="G9067">
        <v>1</v>
      </c>
    </row>
    <row r="9068" spans="1:7" x14ac:dyDescent="0.35">
      <c r="A9068" t="s">
        <v>48</v>
      </c>
      <c r="B9068">
        <v>310484485</v>
      </c>
      <c r="C9068">
        <v>1</v>
      </c>
      <c r="E9068" t="str">
        <v>Neukölln</v>
      </c>
      <c r="F9068">
        <v>310484485</v>
      </c>
      <c r="G9068">
        <v>1</v>
      </c>
    </row>
    <row r="9069" spans="1:7" x14ac:dyDescent="0.35">
      <c r="A9069" t="s">
        <v>48</v>
      </c>
      <c r="B9069">
        <v>310916368</v>
      </c>
      <c r="C9069">
        <v>1</v>
      </c>
      <c r="E9069" t="str">
        <v>Neukölln</v>
      </c>
      <c r="F9069">
        <v>310916368</v>
      </c>
      <c r="G9069">
        <v>1</v>
      </c>
    </row>
    <row r="9070" spans="1:7" x14ac:dyDescent="0.35">
      <c r="A9070" t="s">
        <v>48</v>
      </c>
      <c r="B9070">
        <v>311166950</v>
      </c>
      <c r="C9070">
        <v>2</v>
      </c>
      <c r="E9070" t="str">
        <v>Neukölln</v>
      </c>
      <c r="F9070">
        <v>311166950</v>
      </c>
      <c r="G9070">
        <v>2</v>
      </c>
    </row>
    <row r="9071" spans="1:7" x14ac:dyDescent="0.35">
      <c r="A9071" t="s">
        <v>48</v>
      </c>
      <c r="B9071">
        <v>311708070</v>
      </c>
      <c r="C9071">
        <v>1</v>
      </c>
      <c r="E9071" t="str">
        <v>Neukölln</v>
      </c>
      <c r="F9071">
        <v>311708070</v>
      </c>
      <c r="G9071">
        <v>1</v>
      </c>
    </row>
    <row r="9072" spans="1:7" x14ac:dyDescent="0.35">
      <c r="A9072" t="s">
        <v>48</v>
      </c>
      <c r="B9072">
        <v>311816178</v>
      </c>
      <c r="C9072">
        <v>1</v>
      </c>
      <c r="E9072" t="str">
        <v>Neukölln</v>
      </c>
      <c r="F9072">
        <v>311816178</v>
      </c>
      <c r="G9072">
        <v>1</v>
      </c>
    </row>
    <row r="9073" spans="1:7" x14ac:dyDescent="0.35">
      <c r="A9073" t="s">
        <v>48</v>
      </c>
      <c r="B9073">
        <v>313833580</v>
      </c>
      <c r="C9073">
        <v>1</v>
      </c>
      <c r="E9073" t="str">
        <v>Neukölln</v>
      </c>
      <c r="F9073">
        <v>313833580</v>
      </c>
      <c r="G9073">
        <v>1</v>
      </c>
    </row>
    <row r="9074" spans="1:7" x14ac:dyDescent="0.35">
      <c r="A9074" t="s">
        <v>48</v>
      </c>
      <c r="B9074">
        <v>314470278</v>
      </c>
      <c r="C9074">
        <v>1</v>
      </c>
      <c r="E9074" t="str">
        <v>Neukölln</v>
      </c>
      <c r="F9074">
        <v>314470278</v>
      </c>
      <c r="G9074">
        <v>1</v>
      </c>
    </row>
    <row r="9075" spans="1:7" x14ac:dyDescent="0.35">
      <c r="A9075" t="s">
        <v>48</v>
      </c>
      <c r="B9075">
        <v>314658036</v>
      </c>
      <c r="C9075">
        <v>1</v>
      </c>
      <c r="E9075" t="str">
        <v>Neukölln</v>
      </c>
      <c r="F9075">
        <v>314658036</v>
      </c>
      <c r="G9075">
        <v>1</v>
      </c>
    </row>
    <row r="9076" spans="1:7" x14ac:dyDescent="0.35">
      <c r="A9076" t="s">
        <v>48</v>
      </c>
      <c r="B9076">
        <v>315069281</v>
      </c>
      <c r="C9076">
        <v>1</v>
      </c>
      <c r="E9076" t="str">
        <v>Neukölln</v>
      </c>
      <c r="F9076">
        <v>315069281</v>
      </c>
      <c r="G9076">
        <v>1</v>
      </c>
    </row>
    <row r="9077" spans="1:7" x14ac:dyDescent="0.35">
      <c r="A9077" t="s">
        <v>48</v>
      </c>
      <c r="B9077">
        <v>315863660</v>
      </c>
      <c r="C9077">
        <v>1</v>
      </c>
      <c r="E9077" t="str">
        <v>Neukölln</v>
      </c>
      <c r="F9077">
        <v>315863660</v>
      </c>
      <c r="G9077">
        <v>1</v>
      </c>
    </row>
    <row r="9078" spans="1:7" x14ac:dyDescent="0.35">
      <c r="A9078" t="s">
        <v>48</v>
      </c>
      <c r="B9078">
        <v>315927243</v>
      </c>
      <c r="C9078">
        <v>1</v>
      </c>
      <c r="E9078" t="str">
        <v>Neukölln</v>
      </c>
      <c r="F9078">
        <v>315927243</v>
      </c>
      <c r="G9078">
        <v>1</v>
      </c>
    </row>
    <row r="9079" spans="1:7" x14ac:dyDescent="0.35">
      <c r="A9079" t="s">
        <v>48</v>
      </c>
      <c r="B9079">
        <v>316059887</v>
      </c>
      <c r="C9079">
        <v>1</v>
      </c>
      <c r="E9079" t="str">
        <v>Neukölln</v>
      </c>
      <c r="F9079">
        <v>316059887</v>
      </c>
      <c r="G9079">
        <v>1</v>
      </c>
    </row>
    <row r="9080" spans="1:7" x14ac:dyDescent="0.35">
      <c r="A9080" t="s">
        <v>48</v>
      </c>
      <c r="B9080">
        <v>316093711</v>
      </c>
      <c r="C9080">
        <v>1</v>
      </c>
      <c r="E9080" t="str">
        <v>Neukölln</v>
      </c>
      <c r="F9080">
        <v>316093711</v>
      </c>
      <c r="G9080">
        <v>1</v>
      </c>
    </row>
    <row r="9081" spans="1:7" x14ac:dyDescent="0.35">
      <c r="A9081" t="s">
        <v>48</v>
      </c>
      <c r="B9081">
        <v>317711352</v>
      </c>
      <c r="C9081">
        <v>1</v>
      </c>
      <c r="E9081" t="str">
        <v>Neukölln</v>
      </c>
      <c r="F9081">
        <v>317711352</v>
      </c>
      <c r="G9081">
        <v>1</v>
      </c>
    </row>
    <row r="9082" spans="1:7" x14ac:dyDescent="0.35">
      <c r="A9082" t="s">
        <v>48</v>
      </c>
      <c r="B9082">
        <v>318304433</v>
      </c>
      <c r="C9082">
        <v>1</v>
      </c>
      <c r="E9082" t="str">
        <v>Neukölln</v>
      </c>
      <c r="F9082">
        <v>318304433</v>
      </c>
      <c r="G9082">
        <v>1</v>
      </c>
    </row>
    <row r="9083" spans="1:7" x14ac:dyDescent="0.35">
      <c r="A9083" t="s">
        <v>48</v>
      </c>
      <c r="B9083">
        <v>321515829</v>
      </c>
      <c r="C9083">
        <v>1</v>
      </c>
      <c r="E9083" t="str">
        <v>Neukölln</v>
      </c>
      <c r="F9083">
        <v>321515829</v>
      </c>
      <c r="G9083">
        <v>1</v>
      </c>
    </row>
    <row r="9084" spans="1:7" x14ac:dyDescent="0.35">
      <c r="A9084" t="s">
        <v>48</v>
      </c>
      <c r="B9084">
        <v>324282747</v>
      </c>
      <c r="C9084">
        <v>1</v>
      </c>
      <c r="E9084" t="str">
        <v>Neukölln</v>
      </c>
      <c r="F9084">
        <v>324282747</v>
      </c>
      <c r="G9084">
        <v>1</v>
      </c>
    </row>
    <row r="9085" spans="1:7" x14ac:dyDescent="0.35">
      <c r="A9085" t="s">
        <v>48</v>
      </c>
      <c r="B9085">
        <v>325522826</v>
      </c>
      <c r="C9085">
        <v>1</v>
      </c>
      <c r="E9085" t="str">
        <v>Neukölln</v>
      </c>
      <c r="F9085">
        <v>325522826</v>
      </c>
      <c r="G9085">
        <v>1</v>
      </c>
    </row>
    <row r="9086" spans="1:7" x14ac:dyDescent="0.35">
      <c r="A9086" t="s">
        <v>48</v>
      </c>
      <c r="B9086">
        <v>325537173</v>
      </c>
      <c r="C9086">
        <v>12</v>
      </c>
      <c r="E9086" t="str">
        <v>Neukölln</v>
      </c>
      <c r="F9086">
        <v>325537173</v>
      </c>
      <c r="G9086">
        <v>12</v>
      </c>
    </row>
    <row r="9087" spans="1:7" x14ac:dyDescent="0.35">
      <c r="A9087" t="s">
        <v>48</v>
      </c>
      <c r="B9087">
        <v>327422254</v>
      </c>
      <c r="C9087">
        <v>1</v>
      </c>
      <c r="E9087" t="str">
        <v>Neukölln</v>
      </c>
      <c r="F9087">
        <v>327422254</v>
      </c>
      <c r="G9087">
        <v>1</v>
      </c>
    </row>
    <row r="9088" spans="1:7" x14ac:dyDescent="0.35">
      <c r="A9088" t="s">
        <v>48</v>
      </c>
      <c r="B9088">
        <v>333981476</v>
      </c>
      <c r="C9088">
        <v>1</v>
      </c>
      <c r="E9088" t="str">
        <v>Neukölln</v>
      </c>
      <c r="F9088">
        <v>333981476</v>
      </c>
      <c r="G9088">
        <v>1</v>
      </c>
    </row>
    <row r="9089" spans="1:7" x14ac:dyDescent="0.35">
      <c r="A9089" t="s">
        <v>48</v>
      </c>
      <c r="B9089">
        <v>334677618</v>
      </c>
      <c r="C9089">
        <v>1</v>
      </c>
      <c r="E9089" t="str">
        <v>Neukölln</v>
      </c>
      <c r="F9089">
        <v>334677618</v>
      </c>
      <c r="G9089">
        <v>1</v>
      </c>
    </row>
    <row r="9090" spans="1:7" x14ac:dyDescent="0.35">
      <c r="A9090" t="s">
        <v>48</v>
      </c>
      <c r="B9090">
        <v>338271531</v>
      </c>
      <c r="C9090">
        <v>1</v>
      </c>
      <c r="E9090" t="str">
        <v>Neukölln</v>
      </c>
      <c r="F9090">
        <v>338271531</v>
      </c>
      <c r="G9090">
        <v>1</v>
      </c>
    </row>
    <row r="9091" spans="1:7" x14ac:dyDescent="0.35">
      <c r="A9091" t="s">
        <v>48</v>
      </c>
      <c r="B9091">
        <v>338496609</v>
      </c>
      <c r="C9091">
        <v>2</v>
      </c>
      <c r="E9091" t="str">
        <v>Neukölln</v>
      </c>
      <c r="F9091">
        <v>338496609</v>
      </c>
      <c r="G9091">
        <v>2</v>
      </c>
    </row>
    <row r="9092" spans="1:7" x14ac:dyDescent="0.35">
      <c r="A9092" t="s">
        <v>48</v>
      </c>
      <c r="B9092">
        <v>338717417</v>
      </c>
      <c r="C9092">
        <v>1</v>
      </c>
      <c r="E9092" t="str">
        <v>Neukölln</v>
      </c>
      <c r="F9092">
        <v>338717417</v>
      </c>
      <c r="G9092">
        <v>1</v>
      </c>
    </row>
    <row r="9093" spans="1:7" x14ac:dyDescent="0.35">
      <c r="A9093" t="s">
        <v>48</v>
      </c>
      <c r="B9093">
        <v>339135580</v>
      </c>
      <c r="C9093">
        <v>4</v>
      </c>
      <c r="E9093" t="str">
        <v>Neukölln</v>
      </c>
      <c r="F9093">
        <v>339135580</v>
      </c>
      <c r="G9093">
        <v>4</v>
      </c>
    </row>
    <row r="9094" spans="1:7" x14ac:dyDescent="0.35">
      <c r="A9094" t="s">
        <v>48</v>
      </c>
      <c r="B9094">
        <v>339961675</v>
      </c>
      <c r="C9094">
        <v>1</v>
      </c>
      <c r="E9094" t="str">
        <v>Neukölln</v>
      </c>
      <c r="F9094">
        <v>339961675</v>
      </c>
      <c r="G9094">
        <v>1</v>
      </c>
    </row>
    <row r="9095" spans="1:7" x14ac:dyDescent="0.35">
      <c r="A9095" t="s">
        <v>48</v>
      </c>
      <c r="B9095">
        <v>340148818</v>
      </c>
      <c r="C9095">
        <v>1</v>
      </c>
      <c r="E9095" t="str">
        <v>Neukölln</v>
      </c>
      <c r="F9095">
        <v>340148818</v>
      </c>
      <c r="G9095">
        <v>1</v>
      </c>
    </row>
    <row r="9096" spans="1:7" x14ac:dyDescent="0.35">
      <c r="A9096" t="s">
        <v>48</v>
      </c>
      <c r="B9096">
        <v>340743547</v>
      </c>
      <c r="C9096">
        <v>1</v>
      </c>
      <c r="E9096" t="str">
        <v>Neukölln</v>
      </c>
      <c r="F9096">
        <v>340743547</v>
      </c>
      <c r="G9096">
        <v>1</v>
      </c>
    </row>
    <row r="9097" spans="1:7" x14ac:dyDescent="0.35">
      <c r="A9097" t="s">
        <v>48</v>
      </c>
      <c r="B9097">
        <v>341677819</v>
      </c>
      <c r="C9097">
        <v>1</v>
      </c>
      <c r="E9097" t="str">
        <v>Neukölln</v>
      </c>
      <c r="F9097">
        <v>341677819</v>
      </c>
      <c r="G9097">
        <v>1</v>
      </c>
    </row>
    <row r="9098" spans="1:7" x14ac:dyDescent="0.35">
      <c r="A9098" t="s">
        <v>48</v>
      </c>
      <c r="B9098">
        <v>345525147</v>
      </c>
      <c r="C9098">
        <v>6</v>
      </c>
      <c r="E9098" t="str">
        <v>Neukölln</v>
      </c>
      <c r="F9098">
        <v>345525147</v>
      </c>
      <c r="G9098">
        <v>6</v>
      </c>
    </row>
    <row r="9099" spans="1:7" x14ac:dyDescent="0.35">
      <c r="A9099" t="s">
        <v>48</v>
      </c>
      <c r="B9099">
        <v>346430661</v>
      </c>
      <c r="C9099">
        <v>1</v>
      </c>
      <c r="E9099" t="str">
        <v>Neukölln</v>
      </c>
      <c r="F9099">
        <v>346430661</v>
      </c>
      <c r="G9099">
        <v>1</v>
      </c>
    </row>
    <row r="9100" spans="1:7" x14ac:dyDescent="0.35">
      <c r="A9100" t="s">
        <v>48</v>
      </c>
      <c r="B9100">
        <v>349152699</v>
      </c>
      <c r="C9100">
        <v>1</v>
      </c>
      <c r="E9100" t="str">
        <v>Neukölln</v>
      </c>
      <c r="F9100">
        <v>349152699</v>
      </c>
      <c r="G9100">
        <v>1</v>
      </c>
    </row>
    <row r="9101" spans="1:7" x14ac:dyDescent="0.35">
      <c r="A9101" t="s">
        <v>48</v>
      </c>
      <c r="B9101">
        <v>354718862</v>
      </c>
      <c r="C9101">
        <v>1</v>
      </c>
      <c r="E9101" t="str">
        <v>Neukölln</v>
      </c>
      <c r="F9101">
        <v>354718862</v>
      </c>
      <c r="G9101">
        <v>1</v>
      </c>
    </row>
    <row r="9102" spans="1:7" x14ac:dyDescent="0.35">
      <c r="A9102" t="s">
        <v>48</v>
      </c>
      <c r="B9102">
        <v>355867534</v>
      </c>
      <c r="C9102">
        <v>1</v>
      </c>
      <c r="E9102" t="str">
        <v>Neukölln</v>
      </c>
      <c r="F9102">
        <v>355867534</v>
      </c>
      <c r="G9102">
        <v>1</v>
      </c>
    </row>
    <row r="9103" spans="1:7" x14ac:dyDescent="0.35">
      <c r="A9103" t="s">
        <v>48</v>
      </c>
      <c r="B9103">
        <v>358587281</v>
      </c>
      <c r="C9103">
        <v>1</v>
      </c>
      <c r="E9103" t="str">
        <v>Neukölln</v>
      </c>
      <c r="F9103">
        <v>358587281</v>
      </c>
      <c r="G9103">
        <v>1</v>
      </c>
    </row>
    <row r="9104" spans="1:7" x14ac:dyDescent="0.35">
      <c r="A9104" t="s">
        <v>48</v>
      </c>
      <c r="B9104">
        <v>360705763</v>
      </c>
      <c r="C9104">
        <v>1</v>
      </c>
      <c r="E9104" t="str">
        <v>Neukölln</v>
      </c>
      <c r="F9104">
        <v>360705763</v>
      </c>
      <c r="G9104">
        <v>1</v>
      </c>
    </row>
    <row r="9105" spans="1:7" x14ac:dyDescent="0.35">
      <c r="A9105" t="s">
        <v>48</v>
      </c>
      <c r="B9105">
        <v>362089937</v>
      </c>
      <c r="C9105">
        <v>2</v>
      </c>
      <c r="E9105" t="str">
        <v>Neukölln</v>
      </c>
      <c r="F9105">
        <v>362089937</v>
      </c>
      <c r="G9105">
        <v>2</v>
      </c>
    </row>
    <row r="9106" spans="1:7" x14ac:dyDescent="0.35">
      <c r="A9106" t="s">
        <v>48</v>
      </c>
      <c r="B9106">
        <v>363810300</v>
      </c>
      <c r="C9106">
        <v>1</v>
      </c>
      <c r="E9106" t="str">
        <v>Neukölln</v>
      </c>
      <c r="F9106">
        <v>363810300</v>
      </c>
      <c r="G9106">
        <v>1</v>
      </c>
    </row>
    <row r="9107" spans="1:7" x14ac:dyDescent="0.35">
      <c r="A9107" t="s">
        <v>48</v>
      </c>
      <c r="B9107">
        <v>365274279</v>
      </c>
      <c r="C9107">
        <v>1</v>
      </c>
      <c r="E9107" t="str">
        <v>Neukölln</v>
      </c>
      <c r="F9107">
        <v>365274279</v>
      </c>
      <c r="G9107">
        <v>1</v>
      </c>
    </row>
    <row r="9108" spans="1:7" x14ac:dyDescent="0.35">
      <c r="A9108" t="s">
        <v>48</v>
      </c>
      <c r="B9108">
        <v>372402221</v>
      </c>
      <c r="C9108">
        <v>1</v>
      </c>
      <c r="E9108" t="str">
        <v>Neukölln</v>
      </c>
      <c r="F9108">
        <v>372402221</v>
      </c>
      <c r="G9108">
        <v>1</v>
      </c>
    </row>
    <row r="9109" spans="1:7" x14ac:dyDescent="0.35">
      <c r="A9109" t="s">
        <v>48</v>
      </c>
      <c r="B9109">
        <v>372887082</v>
      </c>
      <c r="C9109">
        <v>1</v>
      </c>
      <c r="E9109" t="str">
        <v>Neukölln</v>
      </c>
      <c r="F9109">
        <v>372887082</v>
      </c>
      <c r="G9109">
        <v>1</v>
      </c>
    </row>
    <row r="9110" spans="1:7" x14ac:dyDescent="0.35">
      <c r="A9110" t="s">
        <v>48</v>
      </c>
      <c r="B9110">
        <v>373659002</v>
      </c>
      <c r="C9110">
        <v>1</v>
      </c>
      <c r="E9110" t="str">
        <v>Neukölln</v>
      </c>
      <c r="F9110">
        <v>373659002</v>
      </c>
      <c r="G9110">
        <v>1</v>
      </c>
    </row>
    <row r="9111" spans="1:7" x14ac:dyDescent="0.35">
      <c r="A9111" t="s">
        <v>48</v>
      </c>
      <c r="B9111">
        <v>376243379</v>
      </c>
      <c r="C9111">
        <v>1</v>
      </c>
      <c r="E9111" t="str">
        <v>Neukölln</v>
      </c>
      <c r="F9111">
        <v>376243379</v>
      </c>
      <c r="G9111">
        <v>1</v>
      </c>
    </row>
    <row r="9112" spans="1:7" x14ac:dyDescent="0.35">
      <c r="A9112" t="s">
        <v>48</v>
      </c>
      <c r="B9112">
        <v>378228344</v>
      </c>
      <c r="C9112">
        <v>1</v>
      </c>
      <c r="E9112" t="str">
        <v>Neukölln</v>
      </c>
      <c r="F9112">
        <v>378228344</v>
      </c>
      <c r="G9112">
        <v>1</v>
      </c>
    </row>
    <row r="9113" spans="1:7" x14ac:dyDescent="0.35">
      <c r="A9113" t="s">
        <v>48</v>
      </c>
      <c r="B9113">
        <v>378859023</v>
      </c>
      <c r="C9113">
        <v>1</v>
      </c>
      <c r="E9113" t="str">
        <v>Neukölln</v>
      </c>
      <c r="F9113">
        <v>378859023</v>
      </c>
      <c r="G9113">
        <v>1</v>
      </c>
    </row>
    <row r="9114" spans="1:7" x14ac:dyDescent="0.35">
      <c r="A9114" t="s">
        <v>48</v>
      </c>
      <c r="B9114">
        <v>380286188</v>
      </c>
      <c r="C9114">
        <v>1</v>
      </c>
      <c r="E9114" t="str">
        <v>Neukölln</v>
      </c>
      <c r="F9114">
        <v>380286188</v>
      </c>
      <c r="G9114">
        <v>1</v>
      </c>
    </row>
    <row r="9115" spans="1:7" x14ac:dyDescent="0.35">
      <c r="A9115" t="s">
        <v>48</v>
      </c>
      <c r="B9115">
        <v>386599122</v>
      </c>
      <c r="C9115">
        <v>1</v>
      </c>
      <c r="E9115" t="str">
        <v>Neukölln</v>
      </c>
      <c r="F9115">
        <v>386599122</v>
      </c>
      <c r="G9115">
        <v>1</v>
      </c>
    </row>
    <row r="9116" spans="1:7" x14ac:dyDescent="0.35">
      <c r="A9116" t="s">
        <v>48</v>
      </c>
      <c r="B9116">
        <v>386869190</v>
      </c>
      <c r="C9116">
        <v>1</v>
      </c>
      <c r="E9116" t="str">
        <v>Neukölln</v>
      </c>
      <c r="F9116">
        <v>386869190</v>
      </c>
      <c r="G9116">
        <v>1</v>
      </c>
    </row>
    <row r="9117" spans="1:7" x14ac:dyDescent="0.35">
      <c r="A9117" t="s">
        <v>48</v>
      </c>
      <c r="B9117">
        <v>387591376</v>
      </c>
      <c r="C9117">
        <v>1</v>
      </c>
      <c r="E9117" t="str">
        <v>Neukölln</v>
      </c>
      <c r="F9117">
        <v>387591376</v>
      </c>
      <c r="G9117">
        <v>1</v>
      </c>
    </row>
    <row r="9118" spans="1:7" x14ac:dyDescent="0.35">
      <c r="A9118" t="s">
        <v>48</v>
      </c>
      <c r="B9118">
        <v>388266573</v>
      </c>
      <c r="C9118">
        <v>1</v>
      </c>
      <c r="E9118" t="str">
        <v>Neukölln</v>
      </c>
      <c r="F9118">
        <v>388266573</v>
      </c>
      <c r="G9118">
        <v>1</v>
      </c>
    </row>
    <row r="9119" spans="1:7" x14ac:dyDescent="0.35">
      <c r="A9119" t="s">
        <v>48</v>
      </c>
      <c r="B9119">
        <v>391776846</v>
      </c>
      <c r="C9119">
        <v>1</v>
      </c>
      <c r="E9119" t="str">
        <v>Neukölln</v>
      </c>
      <c r="F9119">
        <v>391776846</v>
      </c>
      <c r="G9119">
        <v>1</v>
      </c>
    </row>
    <row r="9120" spans="1:7" x14ac:dyDescent="0.35">
      <c r="A9120" t="s">
        <v>48</v>
      </c>
      <c r="B9120">
        <v>394175610</v>
      </c>
      <c r="C9120">
        <v>1</v>
      </c>
      <c r="E9120" t="str">
        <v>Neukölln</v>
      </c>
      <c r="F9120">
        <v>394175610</v>
      </c>
      <c r="G9120">
        <v>1</v>
      </c>
    </row>
    <row r="9121" spans="1:7" x14ac:dyDescent="0.35">
      <c r="A9121" t="s">
        <v>48</v>
      </c>
      <c r="B9121">
        <v>399171143</v>
      </c>
      <c r="C9121">
        <v>1</v>
      </c>
      <c r="E9121" t="str">
        <v>Neukölln</v>
      </c>
      <c r="F9121">
        <v>399171143</v>
      </c>
      <c r="G9121">
        <v>1</v>
      </c>
    </row>
    <row r="9122" spans="1:7" x14ac:dyDescent="0.35">
      <c r="A9122" t="s">
        <v>48</v>
      </c>
      <c r="B9122">
        <v>403031789</v>
      </c>
      <c r="C9122">
        <v>1</v>
      </c>
      <c r="E9122" t="str">
        <v>Neukölln</v>
      </c>
      <c r="F9122">
        <v>403031789</v>
      </c>
      <c r="G9122">
        <v>1</v>
      </c>
    </row>
    <row r="9123" spans="1:7" x14ac:dyDescent="0.35">
      <c r="A9123" t="s">
        <v>48</v>
      </c>
      <c r="B9123">
        <v>403193003</v>
      </c>
      <c r="C9123">
        <v>1</v>
      </c>
      <c r="E9123" t="str">
        <v>Neukölln</v>
      </c>
      <c r="F9123">
        <v>403193003</v>
      </c>
      <c r="G9123">
        <v>1</v>
      </c>
    </row>
    <row r="9124" spans="1:7" x14ac:dyDescent="0.35">
      <c r="A9124" t="s">
        <v>48</v>
      </c>
      <c r="B9124">
        <v>406203380</v>
      </c>
      <c r="C9124">
        <v>1</v>
      </c>
      <c r="E9124" t="str">
        <v>Neukölln</v>
      </c>
      <c r="F9124">
        <v>406203380</v>
      </c>
      <c r="G9124">
        <v>1</v>
      </c>
    </row>
    <row r="9125" spans="1:7" x14ac:dyDescent="0.35">
      <c r="A9125" t="s">
        <v>48</v>
      </c>
      <c r="B9125">
        <v>412429042</v>
      </c>
      <c r="C9125">
        <v>1</v>
      </c>
      <c r="E9125" t="str">
        <v>Neukölln</v>
      </c>
      <c r="F9125">
        <v>412429042</v>
      </c>
      <c r="G9125">
        <v>1</v>
      </c>
    </row>
    <row r="9126" spans="1:7" x14ac:dyDescent="0.35">
      <c r="A9126" t="s">
        <v>48</v>
      </c>
      <c r="B9126">
        <v>419921204</v>
      </c>
      <c r="C9126">
        <v>1</v>
      </c>
      <c r="E9126" t="str">
        <v>Neukölln</v>
      </c>
      <c r="F9126">
        <v>419921204</v>
      </c>
      <c r="G9126">
        <v>1</v>
      </c>
    </row>
    <row r="9127" spans="1:7" x14ac:dyDescent="0.35">
      <c r="A9127" t="s">
        <v>48</v>
      </c>
      <c r="B9127">
        <v>420514457</v>
      </c>
      <c r="C9127">
        <v>2</v>
      </c>
      <c r="E9127" t="str">
        <v>Neukölln</v>
      </c>
      <c r="F9127">
        <v>420514457</v>
      </c>
      <c r="G9127">
        <v>2</v>
      </c>
    </row>
    <row r="9128" spans="1:7" x14ac:dyDescent="0.35">
      <c r="A9128" t="s">
        <v>48</v>
      </c>
      <c r="B9128">
        <v>422953681</v>
      </c>
      <c r="C9128">
        <v>1</v>
      </c>
      <c r="E9128" t="str">
        <v>Neukölln</v>
      </c>
      <c r="F9128">
        <v>422953681</v>
      </c>
      <c r="G9128">
        <v>1</v>
      </c>
    </row>
    <row r="9129" spans="1:7" x14ac:dyDescent="0.35">
      <c r="A9129" t="s">
        <v>48</v>
      </c>
      <c r="B9129">
        <v>425697240</v>
      </c>
      <c r="C9129">
        <v>1</v>
      </c>
      <c r="E9129" t="str">
        <v>Neukölln</v>
      </c>
      <c r="F9129">
        <v>425697240</v>
      </c>
      <c r="G9129">
        <v>1</v>
      </c>
    </row>
    <row r="9130" spans="1:7" x14ac:dyDescent="0.35">
      <c r="A9130" t="s">
        <v>48</v>
      </c>
      <c r="B9130">
        <v>434485440</v>
      </c>
      <c r="C9130">
        <v>2</v>
      </c>
      <c r="E9130" t="str">
        <v>Neukölln</v>
      </c>
      <c r="F9130">
        <v>434485440</v>
      </c>
      <c r="G9130">
        <v>2</v>
      </c>
    </row>
    <row r="9131" spans="1:7" x14ac:dyDescent="0.35">
      <c r="A9131" t="s">
        <v>48</v>
      </c>
      <c r="B9131">
        <v>435093457</v>
      </c>
      <c r="C9131">
        <v>1</v>
      </c>
      <c r="E9131" t="str">
        <v>Neukölln</v>
      </c>
      <c r="F9131">
        <v>435093457</v>
      </c>
      <c r="G9131">
        <v>1</v>
      </c>
    </row>
    <row r="9132" spans="1:7" x14ac:dyDescent="0.35">
      <c r="A9132" t="s">
        <v>48</v>
      </c>
      <c r="B9132">
        <v>435687732</v>
      </c>
      <c r="C9132">
        <v>2</v>
      </c>
      <c r="E9132" t="str">
        <v>Neukölln</v>
      </c>
      <c r="F9132">
        <v>435687732</v>
      </c>
      <c r="G9132">
        <v>2</v>
      </c>
    </row>
    <row r="9133" spans="1:7" x14ac:dyDescent="0.35">
      <c r="A9133" t="s">
        <v>48</v>
      </c>
      <c r="B9133">
        <v>437796505</v>
      </c>
      <c r="C9133">
        <v>1</v>
      </c>
      <c r="E9133" t="str">
        <v>Neukölln</v>
      </c>
      <c r="F9133">
        <v>437796505</v>
      </c>
      <c r="G9133">
        <v>1</v>
      </c>
    </row>
    <row r="9134" spans="1:7" x14ac:dyDescent="0.35">
      <c r="A9134" t="s">
        <v>48</v>
      </c>
      <c r="B9134">
        <v>440014386</v>
      </c>
      <c r="C9134">
        <v>2</v>
      </c>
      <c r="E9134" t="str">
        <v>Neukölln</v>
      </c>
      <c r="F9134">
        <v>440014386</v>
      </c>
      <c r="G9134">
        <v>2</v>
      </c>
    </row>
    <row r="9135" spans="1:7" x14ac:dyDescent="0.35">
      <c r="A9135" t="s">
        <v>48</v>
      </c>
      <c r="B9135">
        <v>440666160</v>
      </c>
      <c r="C9135">
        <v>1</v>
      </c>
      <c r="E9135" t="str">
        <v>Neukölln</v>
      </c>
      <c r="F9135">
        <v>440666160</v>
      </c>
      <c r="G9135">
        <v>1</v>
      </c>
    </row>
    <row r="9136" spans="1:7" x14ac:dyDescent="0.35">
      <c r="A9136" t="s">
        <v>48</v>
      </c>
      <c r="B9136">
        <v>440846130</v>
      </c>
      <c r="C9136">
        <v>1</v>
      </c>
      <c r="E9136" t="str">
        <v>Neukölln</v>
      </c>
      <c r="F9136">
        <v>440846130</v>
      </c>
      <c r="G9136">
        <v>1</v>
      </c>
    </row>
    <row r="9137" spans="1:7" x14ac:dyDescent="0.35">
      <c r="A9137" t="s">
        <v>48</v>
      </c>
      <c r="B9137">
        <v>441571226</v>
      </c>
      <c r="C9137">
        <v>1</v>
      </c>
      <c r="E9137" t="str">
        <v>Neukölln</v>
      </c>
      <c r="F9137">
        <v>441571226</v>
      </c>
      <c r="G9137">
        <v>1</v>
      </c>
    </row>
    <row r="9138" spans="1:7" x14ac:dyDescent="0.35">
      <c r="A9138" t="s">
        <v>48</v>
      </c>
      <c r="B9138">
        <v>441921256</v>
      </c>
      <c r="C9138">
        <v>1</v>
      </c>
      <c r="E9138" t="str">
        <v>Neukölln</v>
      </c>
      <c r="F9138">
        <v>441921256</v>
      </c>
      <c r="G9138">
        <v>1</v>
      </c>
    </row>
    <row r="9139" spans="1:7" x14ac:dyDescent="0.35">
      <c r="A9139" t="s">
        <v>48</v>
      </c>
      <c r="B9139">
        <v>443089953</v>
      </c>
      <c r="C9139">
        <v>1</v>
      </c>
      <c r="E9139" t="str">
        <v>Neukölln</v>
      </c>
      <c r="F9139">
        <v>443089953</v>
      </c>
      <c r="G9139">
        <v>1</v>
      </c>
    </row>
    <row r="9140" spans="1:7" x14ac:dyDescent="0.35">
      <c r="A9140" t="s">
        <v>48</v>
      </c>
      <c r="B9140">
        <v>446337672</v>
      </c>
      <c r="C9140">
        <v>2</v>
      </c>
      <c r="E9140" t="str">
        <v>Neukölln</v>
      </c>
      <c r="F9140">
        <v>446337672</v>
      </c>
      <c r="G9140">
        <v>2</v>
      </c>
    </row>
    <row r="9141" spans="1:7" x14ac:dyDescent="0.35">
      <c r="A9141" t="s">
        <v>48</v>
      </c>
      <c r="B9141">
        <v>451938507</v>
      </c>
      <c r="C9141">
        <v>4</v>
      </c>
      <c r="E9141" t="str">
        <v>Neukölln</v>
      </c>
      <c r="F9141">
        <v>451938507</v>
      </c>
      <c r="G9141">
        <v>4</v>
      </c>
    </row>
    <row r="9142" spans="1:7" x14ac:dyDescent="0.35">
      <c r="A9142" t="s">
        <v>48</v>
      </c>
      <c r="B9142">
        <v>452485090</v>
      </c>
      <c r="C9142">
        <v>1</v>
      </c>
      <c r="E9142" t="str">
        <v>Neukölln</v>
      </c>
      <c r="F9142">
        <v>452485090</v>
      </c>
      <c r="G9142">
        <v>1</v>
      </c>
    </row>
    <row r="9143" spans="1:7" x14ac:dyDescent="0.35">
      <c r="A9143" t="s">
        <v>48</v>
      </c>
      <c r="B9143">
        <v>452826633</v>
      </c>
      <c r="C9143">
        <v>1</v>
      </c>
      <c r="E9143" t="str">
        <v>Neukölln</v>
      </c>
      <c r="F9143">
        <v>452826633</v>
      </c>
      <c r="G9143">
        <v>1</v>
      </c>
    </row>
    <row r="9144" spans="1:7" x14ac:dyDescent="0.35">
      <c r="A9144" t="s">
        <v>48</v>
      </c>
      <c r="B9144">
        <v>454978119</v>
      </c>
      <c r="C9144">
        <v>1</v>
      </c>
      <c r="E9144" t="str">
        <v>Neukölln</v>
      </c>
      <c r="F9144">
        <v>454978119</v>
      </c>
      <c r="G9144">
        <v>1</v>
      </c>
    </row>
    <row r="9145" spans="1:7" x14ac:dyDescent="0.35">
      <c r="A9145" t="s">
        <v>48</v>
      </c>
      <c r="B9145">
        <v>459719984</v>
      </c>
      <c r="C9145">
        <v>1</v>
      </c>
      <c r="E9145" t="str">
        <v>Neukölln</v>
      </c>
      <c r="F9145">
        <v>459719984</v>
      </c>
      <c r="G9145">
        <v>1</v>
      </c>
    </row>
    <row r="9146" spans="1:7" x14ac:dyDescent="0.35">
      <c r="A9146" t="s">
        <v>48</v>
      </c>
      <c r="B9146">
        <v>460661872</v>
      </c>
      <c r="C9146">
        <v>2</v>
      </c>
      <c r="E9146" t="str">
        <v>Neukölln</v>
      </c>
      <c r="F9146">
        <v>460661872</v>
      </c>
      <c r="G9146">
        <v>2</v>
      </c>
    </row>
    <row r="9147" spans="1:7" x14ac:dyDescent="0.35">
      <c r="A9147" t="s">
        <v>48</v>
      </c>
      <c r="B9147">
        <v>461883012</v>
      </c>
      <c r="C9147">
        <v>1</v>
      </c>
      <c r="E9147" t="str">
        <v>Neukölln</v>
      </c>
      <c r="F9147">
        <v>461883012</v>
      </c>
      <c r="G9147">
        <v>1</v>
      </c>
    </row>
    <row r="9148" spans="1:7" x14ac:dyDescent="0.35">
      <c r="A9148" t="s">
        <v>48</v>
      </c>
      <c r="B9148">
        <v>462665758</v>
      </c>
      <c r="C9148">
        <v>1</v>
      </c>
      <c r="E9148" t="str">
        <v>Neukölln</v>
      </c>
      <c r="F9148">
        <v>462665758</v>
      </c>
      <c r="G9148">
        <v>1</v>
      </c>
    </row>
    <row r="9149" spans="1:7" x14ac:dyDescent="0.35">
      <c r="A9149" t="s">
        <v>48</v>
      </c>
      <c r="B9149">
        <v>463282497</v>
      </c>
      <c r="C9149">
        <v>2</v>
      </c>
      <c r="E9149" t="str">
        <v>Neukölln</v>
      </c>
      <c r="F9149">
        <v>463282497</v>
      </c>
      <c r="G9149">
        <v>2</v>
      </c>
    </row>
    <row r="9150" spans="1:7" x14ac:dyDescent="0.35">
      <c r="A9150" t="s">
        <v>48</v>
      </c>
      <c r="B9150">
        <v>464028558</v>
      </c>
      <c r="C9150">
        <v>1</v>
      </c>
      <c r="E9150" t="str">
        <v>Neukölln</v>
      </c>
      <c r="F9150">
        <v>464028558</v>
      </c>
      <c r="G9150">
        <v>1</v>
      </c>
    </row>
    <row r="9151" spans="1:7" x14ac:dyDescent="0.35">
      <c r="A9151" t="s">
        <v>48</v>
      </c>
      <c r="B9151">
        <v>464383253</v>
      </c>
      <c r="C9151">
        <v>1</v>
      </c>
      <c r="E9151" t="str">
        <v>Neukölln</v>
      </c>
      <c r="F9151">
        <v>464383253</v>
      </c>
      <c r="G9151">
        <v>1</v>
      </c>
    </row>
    <row r="9152" spans="1:7" x14ac:dyDescent="0.35">
      <c r="A9152" t="s">
        <v>48</v>
      </c>
      <c r="B9152">
        <v>465655476</v>
      </c>
      <c r="C9152">
        <v>1</v>
      </c>
      <c r="E9152" t="str">
        <v>Neukölln</v>
      </c>
      <c r="F9152">
        <v>465655476</v>
      </c>
      <c r="G9152">
        <v>1</v>
      </c>
    </row>
    <row r="9153" spans="1:7" x14ac:dyDescent="0.35">
      <c r="A9153" t="s">
        <v>48</v>
      </c>
      <c r="B9153">
        <v>465688597</v>
      </c>
      <c r="C9153">
        <v>1</v>
      </c>
      <c r="E9153" t="str">
        <v>Neukölln</v>
      </c>
      <c r="F9153">
        <v>465688597</v>
      </c>
      <c r="G9153">
        <v>1</v>
      </c>
    </row>
    <row r="9154" spans="1:7" x14ac:dyDescent="0.35">
      <c r="A9154" t="s">
        <v>48</v>
      </c>
      <c r="B9154">
        <v>465978621</v>
      </c>
      <c r="C9154">
        <v>1</v>
      </c>
      <c r="E9154" t="str">
        <v>Neukölln</v>
      </c>
      <c r="F9154">
        <v>465978621</v>
      </c>
      <c r="G9154">
        <v>1</v>
      </c>
    </row>
    <row r="9155" spans="1:7" x14ac:dyDescent="0.35">
      <c r="A9155" t="s">
        <v>48</v>
      </c>
      <c r="B9155">
        <v>466221355</v>
      </c>
      <c r="C9155">
        <v>1</v>
      </c>
      <c r="E9155" t="str">
        <v>Neukölln</v>
      </c>
      <c r="F9155">
        <v>466221355</v>
      </c>
      <c r="G9155">
        <v>1</v>
      </c>
    </row>
    <row r="9156" spans="1:7" x14ac:dyDescent="0.35">
      <c r="A9156" t="s">
        <v>48</v>
      </c>
      <c r="B9156">
        <v>466742553</v>
      </c>
      <c r="C9156">
        <v>1</v>
      </c>
      <c r="E9156" t="str">
        <v>Neukölln</v>
      </c>
      <c r="F9156">
        <v>466742553</v>
      </c>
      <c r="G9156">
        <v>1</v>
      </c>
    </row>
    <row r="9157" spans="1:7" x14ac:dyDescent="0.35">
      <c r="A9157" t="s">
        <v>48</v>
      </c>
      <c r="B9157">
        <v>469299803</v>
      </c>
      <c r="C9157">
        <v>1</v>
      </c>
      <c r="E9157" t="str">
        <v>Neukölln</v>
      </c>
      <c r="F9157">
        <v>469299803</v>
      </c>
      <c r="G9157">
        <v>1</v>
      </c>
    </row>
    <row r="9158" spans="1:7" x14ac:dyDescent="0.35">
      <c r="A9158" t="s">
        <v>48</v>
      </c>
      <c r="B9158">
        <v>474765872</v>
      </c>
      <c r="C9158">
        <v>1</v>
      </c>
      <c r="E9158" t="str">
        <v>Neukölln</v>
      </c>
      <c r="F9158">
        <v>474765872</v>
      </c>
      <c r="G9158">
        <v>1</v>
      </c>
    </row>
    <row r="9159" spans="1:7" x14ac:dyDescent="0.35">
      <c r="A9159" t="s">
        <v>48</v>
      </c>
      <c r="B9159">
        <v>476856550</v>
      </c>
      <c r="C9159">
        <v>1</v>
      </c>
      <c r="E9159" t="str">
        <v>Neukölln</v>
      </c>
      <c r="F9159">
        <v>476856550</v>
      </c>
      <c r="G9159">
        <v>1</v>
      </c>
    </row>
    <row r="9160" spans="1:7" x14ac:dyDescent="0.35">
      <c r="A9160" t="s">
        <v>48</v>
      </c>
      <c r="B9160">
        <v>476862947</v>
      </c>
      <c r="C9160">
        <v>1</v>
      </c>
      <c r="E9160" t="str">
        <v>Neukölln</v>
      </c>
      <c r="F9160">
        <v>476862947</v>
      </c>
      <c r="G9160">
        <v>1</v>
      </c>
    </row>
    <row r="9161" spans="1:7" x14ac:dyDescent="0.35">
      <c r="A9161" t="s">
        <v>48</v>
      </c>
      <c r="B9161">
        <v>477189572</v>
      </c>
      <c r="C9161">
        <v>1</v>
      </c>
      <c r="E9161" t="str">
        <v>Neukölln</v>
      </c>
      <c r="F9161">
        <v>477189572</v>
      </c>
      <c r="G9161">
        <v>1</v>
      </c>
    </row>
    <row r="9162" spans="1:7" x14ac:dyDescent="0.35">
      <c r="A9162" t="s">
        <v>48</v>
      </c>
      <c r="B9162">
        <v>477657670</v>
      </c>
      <c r="C9162">
        <v>1</v>
      </c>
      <c r="E9162" t="str">
        <v>Neukölln</v>
      </c>
      <c r="F9162">
        <v>477657670</v>
      </c>
      <c r="G9162">
        <v>1</v>
      </c>
    </row>
    <row r="9163" spans="1:7" x14ac:dyDescent="0.35">
      <c r="A9163" t="s">
        <v>48</v>
      </c>
      <c r="B9163">
        <v>480264002</v>
      </c>
      <c r="C9163">
        <v>1</v>
      </c>
      <c r="E9163" t="str">
        <v>Neukölln</v>
      </c>
      <c r="F9163">
        <v>480264002</v>
      </c>
      <c r="G9163">
        <v>1</v>
      </c>
    </row>
    <row r="9164" spans="1:7" x14ac:dyDescent="0.35">
      <c r="A9164" t="s">
        <v>48</v>
      </c>
      <c r="B9164">
        <v>485297465</v>
      </c>
      <c r="C9164">
        <v>1</v>
      </c>
      <c r="E9164" t="str">
        <v>Neukölln</v>
      </c>
      <c r="F9164">
        <v>485297465</v>
      </c>
      <c r="G9164">
        <v>1</v>
      </c>
    </row>
    <row r="9165" spans="1:7" x14ac:dyDescent="0.35">
      <c r="A9165" t="s">
        <v>48</v>
      </c>
      <c r="B9165">
        <v>485427224</v>
      </c>
      <c r="C9165">
        <v>2</v>
      </c>
      <c r="E9165" t="str">
        <v>Neukölln</v>
      </c>
      <c r="F9165">
        <v>485427224</v>
      </c>
      <c r="G9165">
        <v>2</v>
      </c>
    </row>
    <row r="9166" spans="1:7" x14ac:dyDescent="0.35">
      <c r="A9166" t="s">
        <v>48</v>
      </c>
      <c r="B9166">
        <v>486190642</v>
      </c>
      <c r="C9166">
        <v>1</v>
      </c>
      <c r="E9166" t="str">
        <v>Neukölln</v>
      </c>
      <c r="F9166">
        <v>486190642</v>
      </c>
      <c r="G9166">
        <v>1</v>
      </c>
    </row>
    <row r="9167" spans="1:7" x14ac:dyDescent="0.35">
      <c r="A9167" t="s">
        <v>48</v>
      </c>
      <c r="B9167">
        <v>486347282</v>
      </c>
      <c r="C9167">
        <v>1</v>
      </c>
      <c r="E9167" t="str">
        <v>Neukölln</v>
      </c>
      <c r="F9167">
        <v>486347282</v>
      </c>
      <c r="G9167">
        <v>1</v>
      </c>
    </row>
    <row r="9168" spans="1:7" x14ac:dyDescent="0.35">
      <c r="A9168" t="s">
        <v>48</v>
      </c>
      <c r="B9168">
        <v>487411921</v>
      </c>
      <c r="C9168">
        <v>1</v>
      </c>
      <c r="E9168" t="str">
        <v>Neukölln</v>
      </c>
      <c r="F9168">
        <v>487411921</v>
      </c>
      <c r="G9168">
        <v>1</v>
      </c>
    </row>
    <row r="9169" spans="1:7" x14ac:dyDescent="0.35">
      <c r="A9169" t="s">
        <v>48</v>
      </c>
      <c r="B9169">
        <v>489422729</v>
      </c>
      <c r="C9169">
        <v>1</v>
      </c>
      <c r="E9169" t="str">
        <v>Neukölln</v>
      </c>
      <c r="F9169">
        <v>489422729</v>
      </c>
      <c r="G9169">
        <v>1</v>
      </c>
    </row>
    <row r="9170" spans="1:7" x14ac:dyDescent="0.35">
      <c r="A9170" t="s">
        <v>48</v>
      </c>
      <c r="B9170">
        <v>490430206</v>
      </c>
      <c r="C9170">
        <v>1</v>
      </c>
      <c r="E9170" t="str">
        <v>Neukölln</v>
      </c>
      <c r="F9170">
        <v>490430206</v>
      </c>
      <c r="G9170">
        <v>1</v>
      </c>
    </row>
    <row r="9171" spans="1:7" x14ac:dyDescent="0.35">
      <c r="A9171" t="s">
        <v>20</v>
      </c>
      <c r="B9171">
        <v>3718</v>
      </c>
      <c r="C9171">
        <v>1</v>
      </c>
      <c r="E9171" t="str">
        <v>Pankow</v>
      </c>
      <c r="F9171">
        <v>3718</v>
      </c>
      <c r="G9171">
        <v>1</v>
      </c>
    </row>
    <row r="9172" spans="1:7" x14ac:dyDescent="0.35">
      <c r="A9172" t="s">
        <v>20</v>
      </c>
      <c r="B9172">
        <v>12360</v>
      </c>
      <c r="C9172">
        <v>5</v>
      </c>
      <c r="E9172" t="str">
        <v>Pankow</v>
      </c>
      <c r="F9172">
        <v>12360</v>
      </c>
      <c r="G9172">
        <v>5</v>
      </c>
    </row>
    <row r="9173" spans="1:7" x14ac:dyDescent="0.35">
      <c r="A9173" t="s">
        <v>20</v>
      </c>
      <c r="B9173">
        <v>33852</v>
      </c>
      <c r="C9173">
        <v>1</v>
      </c>
      <c r="E9173" t="str">
        <v>Pankow</v>
      </c>
      <c r="F9173">
        <v>33852</v>
      </c>
      <c r="G9173">
        <v>1</v>
      </c>
    </row>
    <row r="9174" spans="1:7" x14ac:dyDescent="0.35">
      <c r="A9174" t="s">
        <v>20</v>
      </c>
      <c r="B9174">
        <v>48159</v>
      </c>
      <c r="C9174">
        <v>1</v>
      </c>
      <c r="E9174" t="str">
        <v>Pankow</v>
      </c>
      <c r="F9174">
        <v>48159</v>
      </c>
      <c r="G9174">
        <v>1</v>
      </c>
    </row>
    <row r="9175" spans="1:7" x14ac:dyDescent="0.35">
      <c r="A9175" t="s">
        <v>20</v>
      </c>
      <c r="B9175">
        <v>54283</v>
      </c>
      <c r="C9175">
        <v>3</v>
      </c>
      <c r="E9175" t="str">
        <v>Pankow</v>
      </c>
      <c r="F9175">
        <v>54283</v>
      </c>
      <c r="G9175">
        <v>3</v>
      </c>
    </row>
    <row r="9176" spans="1:7" x14ac:dyDescent="0.35">
      <c r="A9176" t="s">
        <v>20</v>
      </c>
      <c r="B9176">
        <v>55531</v>
      </c>
      <c r="C9176">
        <v>3</v>
      </c>
      <c r="E9176" t="str">
        <v>Pankow</v>
      </c>
      <c r="F9176">
        <v>55531</v>
      </c>
      <c r="G9176">
        <v>3</v>
      </c>
    </row>
    <row r="9177" spans="1:7" x14ac:dyDescent="0.35">
      <c r="A9177" t="s">
        <v>20</v>
      </c>
      <c r="B9177">
        <v>71331</v>
      </c>
      <c r="C9177">
        <v>1</v>
      </c>
      <c r="E9177" t="str">
        <v>Pankow</v>
      </c>
      <c r="F9177">
        <v>71331</v>
      </c>
      <c r="G9177">
        <v>1</v>
      </c>
    </row>
    <row r="9178" spans="1:7" x14ac:dyDescent="0.35">
      <c r="A9178" t="s">
        <v>20</v>
      </c>
      <c r="B9178">
        <v>98237</v>
      </c>
      <c r="C9178">
        <v>1</v>
      </c>
      <c r="E9178" t="str">
        <v>Pankow</v>
      </c>
      <c r="F9178">
        <v>98237</v>
      </c>
      <c r="G9178">
        <v>1</v>
      </c>
    </row>
    <row r="9179" spans="1:7" x14ac:dyDescent="0.35">
      <c r="A9179" t="s">
        <v>20</v>
      </c>
      <c r="B9179">
        <v>112675</v>
      </c>
      <c r="C9179">
        <v>1</v>
      </c>
      <c r="E9179" t="str">
        <v>Pankow</v>
      </c>
      <c r="F9179">
        <v>112675</v>
      </c>
      <c r="G9179">
        <v>1</v>
      </c>
    </row>
    <row r="9180" spans="1:7" x14ac:dyDescent="0.35">
      <c r="A9180" t="s">
        <v>20</v>
      </c>
      <c r="B9180">
        <v>133204</v>
      </c>
      <c r="C9180">
        <v>1</v>
      </c>
      <c r="E9180" t="str">
        <v>Pankow</v>
      </c>
      <c r="F9180">
        <v>133204</v>
      </c>
      <c r="G9180">
        <v>1</v>
      </c>
    </row>
    <row r="9181" spans="1:7" x14ac:dyDescent="0.35">
      <c r="A9181" t="s">
        <v>20</v>
      </c>
      <c r="B9181">
        <v>149093</v>
      </c>
      <c r="C9181">
        <v>1</v>
      </c>
      <c r="E9181" t="str">
        <v>Pankow</v>
      </c>
      <c r="F9181">
        <v>149093</v>
      </c>
      <c r="G9181">
        <v>1</v>
      </c>
    </row>
    <row r="9182" spans="1:7" x14ac:dyDescent="0.35">
      <c r="A9182" t="s">
        <v>20</v>
      </c>
      <c r="B9182">
        <v>151200</v>
      </c>
      <c r="C9182">
        <v>9</v>
      </c>
      <c r="E9182" t="str">
        <v>Pankow</v>
      </c>
      <c r="F9182">
        <v>151200</v>
      </c>
      <c r="G9182">
        <v>9</v>
      </c>
    </row>
    <row r="9183" spans="1:7" x14ac:dyDescent="0.35">
      <c r="A9183" t="s">
        <v>20</v>
      </c>
      <c r="B9183">
        <v>161221</v>
      </c>
      <c r="C9183">
        <v>3</v>
      </c>
      <c r="E9183" t="str">
        <v>Pankow</v>
      </c>
      <c r="F9183">
        <v>161221</v>
      </c>
      <c r="G9183">
        <v>3</v>
      </c>
    </row>
    <row r="9184" spans="1:7" x14ac:dyDescent="0.35">
      <c r="A9184" t="s">
        <v>20</v>
      </c>
      <c r="B9184">
        <v>161864</v>
      </c>
      <c r="C9184">
        <v>1</v>
      </c>
      <c r="E9184" t="str">
        <v>Pankow</v>
      </c>
      <c r="F9184">
        <v>161864</v>
      </c>
      <c r="G9184">
        <v>1</v>
      </c>
    </row>
    <row r="9185" spans="1:7" x14ac:dyDescent="0.35">
      <c r="A9185" t="s">
        <v>20</v>
      </c>
      <c r="B9185">
        <v>163384</v>
      </c>
      <c r="C9185">
        <v>7</v>
      </c>
      <c r="E9185" t="str">
        <v>Pankow</v>
      </c>
      <c r="F9185">
        <v>163384</v>
      </c>
      <c r="G9185">
        <v>7</v>
      </c>
    </row>
    <row r="9186" spans="1:7" x14ac:dyDescent="0.35">
      <c r="A9186" t="s">
        <v>20</v>
      </c>
      <c r="B9186">
        <v>177094</v>
      </c>
      <c r="C9186">
        <v>1</v>
      </c>
      <c r="E9186" t="str">
        <v>Pankow</v>
      </c>
      <c r="F9186">
        <v>177094</v>
      </c>
      <c r="G9186">
        <v>1</v>
      </c>
    </row>
    <row r="9187" spans="1:7" x14ac:dyDescent="0.35">
      <c r="A9187" t="s">
        <v>20</v>
      </c>
      <c r="B9187">
        <v>179110</v>
      </c>
      <c r="C9187">
        <v>1</v>
      </c>
      <c r="E9187" t="str">
        <v>Pankow</v>
      </c>
      <c r="F9187">
        <v>179110</v>
      </c>
      <c r="G9187">
        <v>1</v>
      </c>
    </row>
    <row r="9188" spans="1:7" x14ac:dyDescent="0.35">
      <c r="A9188" t="s">
        <v>20</v>
      </c>
      <c r="B9188">
        <v>179872</v>
      </c>
      <c r="C9188">
        <v>1</v>
      </c>
      <c r="E9188" t="str">
        <v>Pankow</v>
      </c>
      <c r="F9188">
        <v>179872</v>
      </c>
      <c r="G9188">
        <v>1</v>
      </c>
    </row>
    <row r="9189" spans="1:7" x14ac:dyDescent="0.35">
      <c r="A9189" t="s">
        <v>20</v>
      </c>
      <c r="B9189">
        <v>201936</v>
      </c>
      <c r="C9189">
        <v>1</v>
      </c>
      <c r="E9189" t="str">
        <v>Pankow</v>
      </c>
      <c r="F9189">
        <v>201936</v>
      </c>
      <c r="G9189">
        <v>1</v>
      </c>
    </row>
    <row r="9190" spans="1:7" x14ac:dyDescent="0.35">
      <c r="A9190" t="s">
        <v>20</v>
      </c>
      <c r="B9190">
        <v>206108</v>
      </c>
      <c r="C9190">
        <v>1</v>
      </c>
      <c r="E9190" t="str">
        <v>Pankow</v>
      </c>
      <c r="F9190">
        <v>206108</v>
      </c>
      <c r="G9190">
        <v>1</v>
      </c>
    </row>
    <row r="9191" spans="1:7" x14ac:dyDescent="0.35">
      <c r="A9191" t="s">
        <v>20</v>
      </c>
      <c r="B9191">
        <v>218479</v>
      </c>
      <c r="C9191">
        <v>1</v>
      </c>
      <c r="E9191" t="str">
        <v>Pankow</v>
      </c>
      <c r="F9191">
        <v>218479</v>
      </c>
      <c r="G9191">
        <v>1</v>
      </c>
    </row>
    <row r="9192" spans="1:7" x14ac:dyDescent="0.35">
      <c r="A9192" t="s">
        <v>20</v>
      </c>
      <c r="B9192">
        <v>245517</v>
      </c>
      <c r="C9192">
        <v>2</v>
      </c>
      <c r="E9192" t="str">
        <v>Pankow</v>
      </c>
      <c r="F9192">
        <v>245517</v>
      </c>
      <c r="G9192">
        <v>2</v>
      </c>
    </row>
    <row r="9193" spans="1:7" x14ac:dyDescent="0.35">
      <c r="A9193" t="s">
        <v>20</v>
      </c>
      <c r="B9193">
        <v>246684</v>
      </c>
      <c r="C9193">
        <v>1</v>
      </c>
      <c r="E9193" t="str">
        <v>Pankow</v>
      </c>
      <c r="F9193">
        <v>246684</v>
      </c>
      <c r="G9193">
        <v>1</v>
      </c>
    </row>
    <row r="9194" spans="1:7" x14ac:dyDescent="0.35">
      <c r="A9194" t="s">
        <v>20</v>
      </c>
      <c r="B9194">
        <v>246890</v>
      </c>
      <c r="C9194">
        <v>1</v>
      </c>
      <c r="E9194" t="str">
        <v>Pankow</v>
      </c>
      <c r="F9194">
        <v>246890</v>
      </c>
      <c r="G9194">
        <v>1</v>
      </c>
    </row>
    <row r="9195" spans="1:7" x14ac:dyDescent="0.35">
      <c r="A9195" t="s">
        <v>20</v>
      </c>
      <c r="B9195">
        <v>247559</v>
      </c>
      <c r="C9195">
        <v>1</v>
      </c>
      <c r="E9195" t="str">
        <v>Pankow</v>
      </c>
      <c r="F9195">
        <v>247559</v>
      </c>
      <c r="G9195">
        <v>1</v>
      </c>
    </row>
    <row r="9196" spans="1:7" x14ac:dyDescent="0.35">
      <c r="A9196" t="s">
        <v>20</v>
      </c>
      <c r="B9196">
        <v>248309</v>
      </c>
      <c r="C9196">
        <v>1</v>
      </c>
      <c r="E9196" t="str">
        <v>Pankow</v>
      </c>
      <c r="F9196">
        <v>248309</v>
      </c>
      <c r="G9196">
        <v>1</v>
      </c>
    </row>
    <row r="9197" spans="1:7" x14ac:dyDescent="0.35">
      <c r="A9197" t="s">
        <v>20</v>
      </c>
      <c r="B9197">
        <v>264020</v>
      </c>
      <c r="C9197">
        <v>1</v>
      </c>
      <c r="E9197" t="str">
        <v>Pankow</v>
      </c>
      <c r="F9197">
        <v>264020</v>
      </c>
      <c r="G9197">
        <v>1</v>
      </c>
    </row>
    <row r="9198" spans="1:7" x14ac:dyDescent="0.35">
      <c r="A9198" t="s">
        <v>20</v>
      </c>
      <c r="B9198">
        <v>269771</v>
      </c>
      <c r="C9198">
        <v>1</v>
      </c>
      <c r="E9198" t="str">
        <v>Pankow</v>
      </c>
      <c r="F9198">
        <v>269771</v>
      </c>
      <c r="G9198">
        <v>1</v>
      </c>
    </row>
    <row r="9199" spans="1:7" x14ac:dyDescent="0.35">
      <c r="A9199" t="s">
        <v>20</v>
      </c>
      <c r="B9199">
        <v>280605</v>
      </c>
      <c r="C9199">
        <v>1</v>
      </c>
      <c r="E9199" t="str">
        <v>Pankow</v>
      </c>
      <c r="F9199">
        <v>280605</v>
      </c>
      <c r="G9199">
        <v>1</v>
      </c>
    </row>
    <row r="9200" spans="1:7" x14ac:dyDescent="0.35">
      <c r="A9200" t="s">
        <v>20</v>
      </c>
      <c r="B9200">
        <v>281614</v>
      </c>
      <c r="C9200">
        <v>4</v>
      </c>
      <c r="E9200" t="str">
        <v>Pankow</v>
      </c>
      <c r="F9200">
        <v>281614</v>
      </c>
      <c r="G9200">
        <v>4</v>
      </c>
    </row>
    <row r="9201" spans="1:7" x14ac:dyDescent="0.35">
      <c r="A9201" t="s">
        <v>20</v>
      </c>
      <c r="B9201">
        <v>282786</v>
      </c>
      <c r="C9201">
        <v>2</v>
      </c>
      <c r="E9201" t="str">
        <v>Pankow</v>
      </c>
      <c r="F9201">
        <v>282786</v>
      </c>
      <c r="G9201">
        <v>2</v>
      </c>
    </row>
    <row r="9202" spans="1:7" x14ac:dyDescent="0.35">
      <c r="A9202" t="s">
        <v>20</v>
      </c>
      <c r="B9202">
        <v>286494</v>
      </c>
      <c r="C9202">
        <v>5</v>
      </c>
      <c r="E9202" t="str">
        <v>Pankow</v>
      </c>
      <c r="F9202">
        <v>286494</v>
      </c>
      <c r="G9202">
        <v>5</v>
      </c>
    </row>
    <row r="9203" spans="1:7" x14ac:dyDescent="0.35">
      <c r="A9203" t="s">
        <v>20</v>
      </c>
      <c r="B9203">
        <v>308290</v>
      </c>
      <c r="C9203">
        <v>1</v>
      </c>
      <c r="E9203" t="str">
        <v>Pankow</v>
      </c>
      <c r="F9203">
        <v>308290</v>
      </c>
      <c r="G9203">
        <v>1</v>
      </c>
    </row>
    <row r="9204" spans="1:7" x14ac:dyDescent="0.35">
      <c r="A9204" t="s">
        <v>20</v>
      </c>
      <c r="B9204">
        <v>311022</v>
      </c>
      <c r="C9204">
        <v>1</v>
      </c>
      <c r="E9204" t="str">
        <v>Pankow</v>
      </c>
      <c r="F9204">
        <v>311022</v>
      </c>
      <c r="G9204">
        <v>1</v>
      </c>
    </row>
    <row r="9205" spans="1:7" x14ac:dyDescent="0.35">
      <c r="A9205" t="s">
        <v>20</v>
      </c>
      <c r="B9205">
        <v>312373</v>
      </c>
      <c r="C9205">
        <v>2</v>
      </c>
      <c r="E9205" t="str">
        <v>Pankow</v>
      </c>
      <c r="F9205">
        <v>312373</v>
      </c>
      <c r="G9205">
        <v>2</v>
      </c>
    </row>
    <row r="9206" spans="1:7" x14ac:dyDescent="0.35">
      <c r="A9206" t="s">
        <v>20</v>
      </c>
      <c r="B9206">
        <v>333520</v>
      </c>
      <c r="C9206">
        <v>1</v>
      </c>
      <c r="E9206" t="str">
        <v>Pankow</v>
      </c>
      <c r="F9206">
        <v>333520</v>
      </c>
      <c r="G9206">
        <v>1</v>
      </c>
    </row>
    <row r="9207" spans="1:7" x14ac:dyDescent="0.35">
      <c r="A9207" t="s">
        <v>20</v>
      </c>
      <c r="B9207">
        <v>384365</v>
      </c>
      <c r="C9207">
        <v>1</v>
      </c>
      <c r="E9207" t="str">
        <v>Pankow</v>
      </c>
      <c r="F9207">
        <v>384365</v>
      </c>
      <c r="G9207">
        <v>1</v>
      </c>
    </row>
    <row r="9208" spans="1:7" x14ac:dyDescent="0.35">
      <c r="A9208" t="s">
        <v>20</v>
      </c>
      <c r="B9208">
        <v>390380</v>
      </c>
      <c r="C9208">
        <v>1</v>
      </c>
      <c r="E9208" t="str">
        <v>Pankow</v>
      </c>
      <c r="F9208">
        <v>390380</v>
      </c>
      <c r="G9208">
        <v>1</v>
      </c>
    </row>
    <row r="9209" spans="1:7" x14ac:dyDescent="0.35">
      <c r="A9209" t="s">
        <v>20</v>
      </c>
      <c r="B9209">
        <v>396915</v>
      </c>
      <c r="C9209">
        <v>1</v>
      </c>
      <c r="E9209" t="str">
        <v>Pankow</v>
      </c>
      <c r="F9209">
        <v>396915</v>
      </c>
      <c r="G9209">
        <v>1</v>
      </c>
    </row>
    <row r="9210" spans="1:7" x14ac:dyDescent="0.35">
      <c r="A9210" t="s">
        <v>20</v>
      </c>
      <c r="B9210">
        <v>399745</v>
      </c>
      <c r="C9210">
        <v>1</v>
      </c>
      <c r="E9210" t="str">
        <v>Pankow</v>
      </c>
      <c r="F9210">
        <v>399745</v>
      </c>
      <c r="G9210">
        <v>1</v>
      </c>
    </row>
    <row r="9211" spans="1:7" x14ac:dyDescent="0.35">
      <c r="A9211" t="s">
        <v>20</v>
      </c>
      <c r="B9211">
        <v>425899</v>
      </c>
      <c r="C9211">
        <v>1</v>
      </c>
      <c r="E9211" t="str">
        <v>Pankow</v>
      </c>
      <c r="F9211">
        <v>425899</v>
      </c>
      <c r="G9211">
        <v>1</v>
      </c>
    </row>
    <row r="9212" spans="1:7" x14ac:dyDescent="0.35">
      <c r="A9212" t="s">
        <v>20</v>
      </c>
      <c r="B9212">
        <v>443681</v>
      </c>
      <c r="C9212">
        <v>1</v>
      </c>
      <c r="E9212" t="str">
        <v>Pankow</v>
      </c>
      <c r="F9212">
        <v>443681</v>
      </c>
      <c r="G9212">
        <v>1</v>
      </c>
    </row>
    <row r="9213" spans="1:7" x14ac:dyDescent="0.35">
      <c r="A9213" t="s">
        <v>20</v>
      </c>
      <c r="B9213">
        <v>452231</v>
      </c>
      <c r="C9213">
        <v>1</v>
      </c>
      <c r="E9213" t="str">
        <v>Pankow</v>
      </c>
      <c r="F9213">
        <v>452231</v>
      </c>
      <c r="G9213">
        <v>1</v>
      </c>
    </row>
    <row r="9214" spans="1:7" x14ac:dyDescent="0.35">
      <c r="A9214" t="s">
        <v>20</v>
      </c>
      <c r="B9214">
        <v>456057</v>
      </c>
      <c r="C9214">
        <v>1</v>
      </c>
      <c r="E9214" t="str">
        <v>Pankow</v>
      </c>
      <c r="F9214">
        <v>456057</v>
      </c>
      <c r="G9214">
        <v>1</v>
      </c>
    </row>
    <row r="9215" spans="1:7" x14ac:dyDescent="0.35">
      <c r="A9215" t="s">
        <v>20</v>
      </c>
      <c r="B9215">
        <v>456085</v>
      </c>
      <c r="C9215">
        <v>2</v>
      </c>
      <c r="E9215" t="str">
        <v>Pankow</v>
      </c>
      <c r="F9215">
        <v>456085</v>
      </c>
      <c r="G9215">
        <v>2</v>
      </c>
    </row>
    <row r="9216" spans="1:7" x14ac:dyDescent="0.35">
      <c r="A9216" t="s">
        <v>20</v>
      </c>
      <c r="B9216">
        <v>472567</v>
      </c>
      <c r="C9216">
        <v>3</v>
      </c>
      <c r="E9216" t="str">
        <v>Pankow</v>
      </c>
      <c r="F9216">
        <v>472567</v>
      </c>
      <c r="G9216">
        <v>3</v>
      </c>
    </row>
    <row r="9217" spans="1:7" x14ac:dyDescent="0.35">
      <c r="A9217" t="s">
        <v>20</v>
      </c>
      <c r="B9217">
        <v>485838</v>
      </c>
      <c r="C9217">
        <v>2</v>
      </c>
      <c r="E9217" t="str">
        <v>Pankow</v>
      </c>
      <c r="F9217">
        <v>485838</v>
      </c>
      <c r="G9217">
        <v>2</v>
      </c>
    </row>
    <row r="9218" spans="1:7" x14ac:dyDescent="0.35">
      <c r="A9218" t="s">
        <v>20</v>
      </c>
      <c r="B9218">
        <v>493012</v>
      </c>
      <c r="C9218">
        <v>1</v>
      </c>
      <c r="E9218" t="str">
        <v>Pankow</v>
      </c>
      <c r="F9218">
        <v>493012</v>
      </c>
      <c r="G9218">
        <v>1</v>
      </c>
    </row>
    <row r="9219" spans="1:7" x14ac:dyDescent="0.35">
      <c r="A9219" t="s">
        <v>20</v>
      </c>
      <c r="B9219">
        <v>494314</v>
      </c>
      <c r="C9219">
        <v>1</v>
      </c>
      <c r="E9219" t="str">
        <v>Pankow</v>
      </c>
      <c r="F9219">
        <v>494314</v>
      </c>
      <c r="G9219">
        <v>1</v>
      </c>
    </row>
    <row r="9220" spans="1:7" x14ac:dyDescent="0.35">
      <c r="A9220" t="s">
        <v>20</v>
      </c>
      <c r="B9220">
        <v>496754</v>
      </c>
      <c r="C9220">
        <v>1</v>
      </c>
      <c r="E9220" t="str">
        <v>Pankow</v>
      </c>
      <c r="F9220">
        <v>496754</v>
      </c>
      <c r="G9220">
        <v>1</v>
      </c>
    </row>
    <row r="9221" spans="1:7" x14ac:dyDescent="0.35">
      <c r="A9221" t="s">
        <v>20</v>
      </c>
      <c r="B9221">
        <v>553892</v>
      </c>
      <c r="C9221">
        <v>1</v>
      </c>
      <c r="E9221" t="str">
        <v>Pankow</v>
      </c>
      <c r="F9221">
        <v>553892</v>
      </c>
      <c r="G9221">
        <v>1</v>
      </c>
    </row>
    <row r="9222" spans="1:7" x14ac:dyDescent="0.35">
      <c r="A9222" t="s">
        <v>20</v>
      </c>
      <c r="B9222">
        <v>584750</v>
      </c>
      <c r="C9222">
        <v>1</v>
      </c>
      <c r="E9222" t="str">
        <v>Pankow</v>
      </c>
      <c r="F9222">
        <v>584750</v>
      </c>
      <c r="G9222">
        <v>1</v>
      </c>
    </row>
    <row r="9223" spans="1:7" x14ac:dyDescent="0.35">
      <c r="A9223" t="s">
        <v>20</v>
      </c>
      <c r="B9223">
        <v>603167</v>
      </c>
      <c r="C9223">
        <v>1</v>
      </c>
      <c r="E9223" t="str">
        <v>Pankow</v>
      </c>
      <c r="F9223">
        <v>603167</v>
      </c>
      <c r="G9223">
        <v>1</v>
      </c>
    </row>
    <row r="9224" spans="1:7" x14ac:dyDescent="0.35">
      <c r="A9224" t="s">
        <v>20</v>
      </c>
      <c r="B9224">
        <v>604588</v>
      </c>
      <c r="C9224">
        <v>1</v>
      </c>
      <c r="E9224" t="str">
        <v>Pankow</v>
      </c>
      <c r="F9224">
        <v>604588</v>
      </c>
      <c r="G9224">
        <v>1</v>
      </c>
    </row>
    <row r="9225" spans="1:7" x14ac:dyDescent="0.35">
      <c r="A9225" t="s">
        <v>20</v>
      </c>
      <c r="B9225">
        <v>628990</v>
      </c>
      <c r="C9225">
        <v>1</v>
      </c>
      <c r="E9225" t="str">
        <v>Pankow</v>
      </c>
      <c r="F9225">
        <v>628990</v>
      </c>
      <c r="G9225">
        <v>1</v>
      </c>
    </row>
    <row r="9226" spans="1:7" x14ac:dyDescent="0.35">
      <c r="A9226" t="s">
        <v>20</v>
      </c>
      <c r="B9226">
        <v>632174</v>
      </c>
      <c r="C9226">
        <v>1</v>
      </c>
      <c r="E9226" t="str">
        <v>Pankow</v>
      </c>
      <c r="F9226">
        <v>632174</v>
      </c>
      <c r="G9226">
        <v>1</v>
      </c>
    </row>
    <row r="9227" spans="1:7" x14ac:dyDescent="0.35">
      <c r="A9227" t="s">
        <v>20</v>
      </c>
      <c r="B9227">
        <v>661390</v>
      </c>
      <c r="C9227">
        <v>1</v>
      </c>
      <c r="E9227" t="str">
        <v>Pankow</v>
      </c>
      <c r="F9227">
        <v>661390</v>
      </c>
      <c r="G9227">
        <v>1</v>
      </c>
    </row>
    <row r="9228" spans="1:7" x14ac:dyDescent="0.35">
      <c r="A9228" t="s">
        <v>20</v>
      </c>
      <c r="B9228">
        <v>676296</v>
      </c>
      <c r="C9228">
        <v>1</v>
      </c>
      <c r="E9228" t="str">
        <v>Pankow</v>
      </c>
      <c r="F9228">
        <v>676296</v>
      </c>
      <c r="G9228">
        <v>1</v>
      </c>
    </row>
    <row r="9229" spans="1:7" x14ac:dyDescent="0.35">
      <c r="A9229" t="s">
        <v>20</v>
      </c>
      <c r="B9229">
        <v>689364</v>
      </c>
      <c r="C9229">
        <v>1</v>
      </c>
      <c r="E9229" t="str">
        <v>Pankow</v>
      </c>
      <c r="F9229">
        <v>689364</v>
      </c>
      <c r="G9229">
        <v>1</v>
      </c>
    </row>
    <row r="9230" spans="1:7" x14ac:dyDescent="0.35">
      <c r="A9230" t="s">
        <v>20</v>
      </c>
      <c r="B9230">
        <v>698575</v>
      </c>
      <c r="C9230">
        <v>2</v>
      </c>
      <c r="E9230" t="str">
        <v>Pankow</v>
      </c>
      <c r="F9230">
        <v>698575</v>
      </c>
      <c r="G9230">
        <v>2</v>
      </c>
    </row>
    <row r="9231" spans="1:7" x14ac:dyDescent="0.35">
      <c r="A9231" t="s">
        <v>20</v>
      </c>
      <c r="B9231">
        <v>703879</v>
      </c>
      <c r="C9231">
        <v>1</v>
      </c>
      <c r="E9231" t="str">
        <v>Pankow</v>
      </c>
      <c r="F9231">
        <v>703879</v>
      </c>
      <c r="G9231">
        <v>1</v>
      </c>
    </row>
    <row r="9232" spans="1:7" x14ac:dyDescent="0.35">
      <c r="A9232" t="s">
        <v>20</v>
      </c>
      <c r="B9232">
        <v>704463</v>
      </c>
      <c r="C9232">
        <v>8</v>
      </c>
      <c r="E9232" t="str">
        <v>Pankow</v>
      </c>
      <c r="F9232">
        <v>704463</v>
      </c>
      <c r="G9232">
        <v>8</v>
      </c>
    </row>
    <row r="9233" spans="1:7" x14ac:dyDescent="0.35">
      <c r="A9233" t="s">
        <v>20</v>
      </c>
      <c r="B9233">
        <v>712311</v>
      </c>
      <c r="C9233">
        <v>1</v>
      </c>
      <c r="E9233" t="str">
        <v>Pankow</v>
      </c>
      <c r="F9233">
        <v>712311</v>
      </c>
      <c r="G9233">
        <v>1</v>
      </c>
    </row>
    <row r="9234" spans="1:7" x14ac:dyDescent="0.35">
      <c r="A9234" t="s">
        <v>20</v>
      </c>
      <c r="B9234">
        <v>720423</v>
      </c>
      <c r="C9234">
        <v>1</v>
      </c>
      <c r="E9234" t="str">
        <v>Pankow</v>
      </c>
      <c r="F9234">
        <v>720423</v>
      </c>
      <c r="G9234">
        <v>1</v>
      </c>
    </row>
    <row r="9235" spans="1:7" x14ac:dyDescent="0.35">
      <c r="A9235" t="s">
        <v>20</v>
      </c>
      <c r="B9235">
        <v>727822</v>
      </c>
      <c r="C9235">
        <v>1</v>
      </c>
      <c r="E9235" t="str">
        <v>Pankow</v>
      </c>
      <c r="F9235">
        <v>727822</v>
      </c>
      <c r="G9235">
        <v>1</v>
      </c>
    </row>
    <row r="9236" spans="1:7" x14ac:dyDescent="0.35">
      <c r="A9236" t="s">
        <v>20</v>
      </c>
      <c r="B9236">
        <v>756801</v>
      </c>
      <c r="C9236">
        <v>1</v>
      </c>
      <c r="E9236" t="str">
        <v>Pankow</v>
      </c>
      <c r="F9236">
        <v>756801</v>
      </c>
      <c r="G9236">
        <v>1</v>
      </c>
    </row>
    <row r="9237" spans="1:7" x14ac:dyDescent="0.35">
      <c r="A9237" t="s">
        <v>20</v>
      </c>
      <c r="B9237">
        <v>759922</v>
      </c>
      <c r="C9237">
        <v>1</v>
      </c>
      <c r="E9237" t="str">
        <v>Pankow</v>
      </c>
      <c r="F9237">
        <v>759922</v>
      </c>
      <c r="G9237">
        <v>1</v>
      </c>
    </row>
    <row r="9238" spans="1:7" x14ac:dyDescent="0.35">
      <c r="A9238" t="s">
        <v>20</v>
      </c>
      <c r="B9238">
        <v>768877</v>
      </c>
      <c r="C9238">
        <v>1</v>
      </c>
      <c r="E9238" t="str">
        <v>Pankow</v>
      </c>
      <c r="F9238">
        <v>768877</v>
      </c>
      <c r="G9238">
        <v>1</v>
      </c>
    </row>
    <row r="9239" spans="1:7" x14ac:dyDescent="0.35">
      <c r="A9239" t="s">
        <v>20</v>
      </c>
      <c r="B9239">
        <v>779623</v>
      </c>
      <c r="C9239">
        <v>1</v>
      </c>
      <c r="E9239" t="str">
        <v>Pankow</v>
      </c>
      <c r="F9239">
        <v>779623</v>
      </c>
      <c r="G9239">
        <v>1</v>
      </c>
    </row>
    <row r="9240" spans="1:7" x14ac:dyDescent="0.35">
      <c r="A9240" t="s">
        <v>20</v>
      </c>
      <c r="B9240">
        <v>803717</v>
      </c>
      <c r="C9240">
        <v>1</v>
      </c>
      <c r="E9240" t="str">
        <v>Pankow</v>
      </c>
      <c r="F9240">
        <v>803717</v>
      </c>
      <c r="G9240">
        <v>1</v>
      </c>
    </row>
    <row r="9241" spans="1:7" x14ac:dyDescent="0.35">
      <c r="A9241" t="s">
        <v>20</v>
      </c>
      <c r="B9241">
        <v>828016</v>
      </c>
      <c r="C9241">
        <v>1</v>
      </c>
      <c r="E9241" t="str">
        <v>Pankow</v>
      </c>
      <c r="F9241">
        <v>828016</v>
      </c>
      <c r="G9241">
        <v>1</v>
      </c>
    </row>
    <row r="9242" spans="1:7" x14ac:dyDescent="0.35">
      <c r="A9242" t="s">
        <v>20</v>
      </c>
      <c r="B9242">
        <v>857327</v>
      </c>
      <c r="C9242">
        <v>1</v>
      </c>
      <c r="E9242" t="str">
        <v>Pankow</v>
      </c>
      <c r="F9242">
        <v>857327</v>
      </c>
      <c r="G9242">
        <v>1</v>
      </c>
    </row>
    <row r="9243" spans="1:7" x14ac:dyDescent="0.35">
      <c r="A9243" t="s">
        <v>20</v>
      </c>
      <c r="B9243">
        <v>870376</v>
      </c>
      <c r="C9243">
        <v>1</v>
      </c>
      <c r="E9243" t="str">
        <v>Pankow</v>
      </c>
      <c r="F9243">
        <v>870376</v>
      </c>
      <c r="G9243">
        <v>1</v>
      </c>
    </row>
    <row r="9244" spans="1:7" x14ac:dyDescent="0.35">
      <c r="A9244" t="s">
        <v>20</v>
      </c>
      <c r="B9244">
        <v>876754</v>
      </c>
      <c r="C9244">
        <v>1</v>
      </c>
      <c r="E9244" t="str">
        <v>Pankow</v>
      </c>
      <c r="F9244">
        <v>876754</v>
      </c>
      <c r="G9244">
        <v>1</v>
      </c>
    </row>
    <row r="9245" spans="1:7" x14ac:dyDescent="0.35">
      <c r="A9245" t="s">
        <v>20</v>
      </c>
      <c r="B9245">
        <v>882961</v>
      </c>
      <c r="C9245">
        <v>1</v>
      </c>
      <c r="E9245" t="str">
        <v>Pankow</v>
      </c>
      <c r="F9245">
        <v>882961</v>
      </c>
      <c r="G9245">
        <v>1</v>
      </c>
    </row>
    <row r="9246" spans="1:7" x14ac:dyDescent="0.35">
      <c r="A9246" t="s">
        <v>20</v>
      </c>
      <c r="B9246">
        <v>889931</v>
      </c>
      <c r="C9246">
        <v>1</v>
      </c>
      <c r="E9246" t="str">
        <v>Pankow</v>
      </c>
      <c r="F9246">
        <v>889931</v>
      </c>
      <c r="G9246">
        <v>1</v>
      </c>
    </row>
    <row r="9247" spans="1:7" x14ac:dyDescent="0.35">
      <c r="A9247" t="s">
        <v>20</v>
      </c>
      <c r="B9247">
        <v>892344</v>
      </c>
      <c r="C9247">
        <v>1</v>
      </c>
      <c r="E9247" t="str">
        <v>Pankow</v>
      </c>
      <c r="F9247">
        <v>892344</v>
      </c>
      <c r="G9247">
        <v>1</v>
      </c>
    </row>
    <row r="9248" spans="1:7" x14ac:dyDescent="0.35">
      <c r="A9248" t="s">
        <v>20</v>
      </c>
      <c r="B9248">
        <v>892561</v>
      </c>
      <c r="C9248">
        <v>1</v>
      </c>
      <c r="E9248" t="str">
        <v>Pankow</v>
      </c>
      <c r="F9248">
        <v>892561</v>
      </c>
      <c r="G9248">
        <v>1</v>
      </c>
    </row>
    <row r="9249" spans="1:7" x14ac:dyDescent="0.35">
      <c r="A9249" t="s">
        <v>20</v>
      </c>
      <c r="B9249">
        <v>897302</v>
      </c>
      <c r="C9249">
        <v>1</v>
      </c>
      <c r="E9249" t="str">
        <v>Pankow</v>
      </c>
      <c r="F9249">
        <v>897302</v>
      </c>
      <c r="G9249">
        <v>1</v>
      </c>
    </row>
    <row r="9250" spans="1:7" x14ac:dyDescent="0.35">
      <c r="A9250" t="s">
        <v>20</v>
      </c>
      <c r="B9250">
        <v>903525</v>
      </c>
      <c r="C9250">
        <v>1</v>
      </c>
      <c r="E9250" t="str">
        <v>Pankow</v>
      </c>
      <c r="F9250">
        <v>903525</v>
      </c>
      <c r="G9250">
        <v>1</v>
      </c>
    </row>
    <row r="9251" spans="1:7" x14ac:dyDescent="0.35">
      <c r="A9251" t="s">
        <v>20</v>
      </c>
      <c r="B9251">
        <v>907038</v>
      </c>
      <c r="C9251">
        <v>1</v>
      </c>
      <c r="E9251" t="str">
        <v>Pankow</v>
      </c>
      <c r="F9251">
        <v>907038</v>
      </c>
      <c r="G9251">
        <v>1</v>
      </c>
    </row>
    <row r="9252" spans="1:7" x14ac:dyDescent="0.35">
      <c r="A9252" t="s">
        <v>20</v>
      </c>
      <c r="B9252">
        <v>908562</v>
      </c>
      <c r="C9252">
        <v>1</v>
      </c>
      <c r="E9252" t="str">
        <v>Pankow</v>
      </c>
      <c r="F9252">
        <v>908562</v>
      </c>
      <c r="G9252">
        <v>1</v>
      </c>
    </row>
    <row r="9253" spans="1:7" x14ac:dyDescent="0.35">
      <c r="A9253" t="s">
        <v>20</v>
      </c>
      <c r="B9253">
        <v>909226</v>
      </c>
      <c r="C9253">
        <v>1</v>
      </c>
      <c r="E9253" t="str">
        <v>Pankow</v>
      </c>
      <c r="F9253">
        <v>909226</v>
      </c>
      <c r="G9253">
        <v>1</v>
      </c>
    </row>
    <row r="9254" spans="1:7" x14ac:dyDescent="0.35">
      <c r="A9254" t="s">
        <v>20</v>
      </c>
      <c r="B9254">
        <v>910884</v>
      </c>
      <c r="C9254">
        <v>1</v>
      </c>
      <c r="E9254" t="str">
        <v>Pankow</v>
      </c>
      <c r="F9254">
        <v>910884</v>
      </c>
      <c r="G9254">
        <v>1</v>
      </c>
    </row>
    <row r="9255" spans="1:7" x14ac:dyDescent="0.35">
      <c r="A9255" t="s">
        <v>20</v>
      </c>
      <c r="B9255">
        <v>929861</v>
      </c>
      <c r="C9255">
        <v>1</v>
      </c>
      <c r="E9255" t="str">
        <v>Pankow</v>
      </c>
      <c r="F9255">
        <v>929861</v>
      </c>
      <c r="G9255">
        <v>1</v>
      </c>
    </row>
    <row r="9256" spans="1:7" x14ac:dyDescent="0.35">
      <c r="A9256" t="s">
        <v>20</v>
      </c>
      <c r="B9256">
        <v>930361</v>
      </c>
      <c r="C9256">
        <v>1</v>
      </c>
      <c r="E9256" t="str">
        <v>Pankow</v>
      </c>
      <c r="F9256">
        <v>930361</v>
      </c>
      <c r="G9256">
        <v>1</v>
      </c>
    </row>
    <row r="9257" spans="1:7" x14ac:dyDescent="0.35">
      <c r="A9257" t="s">
        <v>20</v>
      </c>
      <c r="B9257">
        <v>938363</v>
      </c>
      <c r="C9257">
        <v>1</v>
      </c>
      <c r="E9257" t="str">
        <v>Pankow</v>
      </c>
      <c r="F9257">
        <v>938363</v>
      </c>
      <c r="G9257">
        <v>1</v>
      </c>
    </row>
    <row r="9258" spans="1:7" x14ac:dyDescent="0.35">
      <c r="A9258" t="s">
        <v>20</v>
      </c>
      <c r="B9258">
        <v>939230</v>
      </c>
      <c r="C9258">
        <v>1</v>
      </c>
      <c r="E9258" t="str">
        <v>Pankow</v>
      </c>
      <c r="F9258">
        <v>939230</v>
      </c>
      <c r="G9258">
        <v>1</v>
      </c>
    </row>
    <row r="9259" spans="1:7" x14ac:dyDescent="0.35">
      <c r="A9259" t="s">
        <v>20</v>
      </c>
      <c r="B9259">
        <v>939361</v>
      </c>
      <c r="C9259">
        <v>3</v>
      </c>
      <c r="E9259" t="str">
        <v>Pankow</v>
      </c>
      <c r="F9259">
        <v>939361</v>
      </c>
      <c r="G9259">
        <v>3</v>
      </c>
    </row>
    <row r="9260" spans="1:7" x14ac:dyDescent="0.35">
      <c r="A9260" t="s">
        <v>20</v>
      </c>
      <c r="B9260">
        <v>952386</v>
      </c>
      <c r="C9260">
        <v>1</v>
      </c>
      <c r="E9260" t="str">
        <v>Pankow</v>
      </c>
      <c r="F9260">
        <v>952386</v>
      </c>
      <c r="G9260">
        <v>1</v>
      </c>
    </row>
    <row r="9261" spans="1:7" x14ac:dyDescent="0.35">
      <c r="A9261" t="s">
        <v>20</v>
      </c>
      <c r="B9261">
        <v>955037</v>
      </c>
      <c r="C9261">
        <v>1</v>
      </c>
      <c r="E9261" t="str">
        <v>Pankow</v>
      </c>
      <c r="F9261">
        <v>955037</v>
      </c>
      <c r="G9261">
        <v>1</v>
      </c>
    </row>
    <row r="9262" spans="1:7" x14ac:dyDescent="0.35">
      <c r="A9262" t="s">
        <v>20</v>
      </c>
      <c r="B9262">
        <v>962264</v>
      </c>
      <c r="C9262">
        <v>1</v>
      </c>
      <c r="E9262" t="str">
        <v>Pankow</v>
      </c>
      <c r="F9262">
        <v>962264</v>
      </c>
      <c r="G9262">
        <v>1</v>
      </c>
    </row>
    <row r="9263" spans="1:7" x14ac:dyDescent="0.35">
      <c r="A9263" t="s">
        <v>20</v>
      </c>
      <c r="B9263">
        <v>964971</v>
      </c>
      <c r="C9263">
        <v>1</v>
      </c>
      <c r="E9263" t="str">
        <v>Pankow</v>
      </c>
      <c r="F9263">
        <v>964971</v>
      </c>
      <c r="G9263">
        <v>1</v>
      </c>
    </row>
    <row r="9264" spans="1:7" x14ac:dyDescent="0.35">
      <c r="A9264" t="s">
        <v>20</v>
      </c>
      <c r="B9264">
        <v>977009</v>
      </c>
      <c r="C9264">
        <v>1</v>
      </c>
      <c r="E9264" t="str">
        <v>Pankow</v>
      </c>
      <c r="F9264">
        <v>977009</v>
      </c>
      <c r="G9264">
        <v>1</v>
      </c>
    </row>
    <row r="9265" spans="1:7" x14ac:dyDescent="0.35">
      <c r="A9265" t="s">
        <v>20</v>
      </c>
      <c r="B9265">
        <v>992812</v>
      </c>
      <c r="C9265">
        <v>1</v>
      </c>
      <c r="E9265" t="str">
        <v>Pankow</v>
      </c>
      <c r="F9265">
        <v>992812</v>
      </c>
      <c r="G9265">
        <v>1</v>
      </c>
    </row>
    <row r="9266" spans="1:7" x14ac:dyDescent="0.35">
      <c r="A9266" t="s">
        <v>20</v>
      </c>
      <c r="B9266">
        <v>1015808</v>
      </c>
      <c r="C9266">
        <v>1</v>
      </c>
      <c r="E9266" t="str">
        <v>Pankow</v>
      </c>
      <c r="F9266">
        <v>1015808</v>
      </c>
      <c r="G9266">
        <v>1</v>
      </c>
    </row>
    <row r="9267" spans="1:7" x14ac:dyDescent="0.35">
      <c r="A9267" t="s">
        <v>20</v>
      </c>
      <c r="B9267">
        <v>1020400</v>
      </c>
      <c r="C9267">
        <v>1</v>
      </c>
      <c r="E9267" t="str">
        <v>Pankow</v>
      </c>
      <c r="F9267">
        <v>1020400</v>
      </c>
      <c r="G9267">
        <v>1</v>
      </c>
    </row>
    <row r="9268" spans="1:7" x14ac:dyDescent="0.35">
      <c r="A9268" t="s">
        <v>20</v>
      </c>
      <c r="B9268">
        <v>1039625</v>
      </c>
      <c r="C9268">
        <v>1</v>
      </c>
      <c r="E9268" t="str">
        <v>Pankow</v>
      </c>
      <c r="F9268">
        <v>1039625</v>
      </c>
      <c r="G9268">
        <v>1</v>
      </c>
    </row>
    <row r="9269" spans="1:7" x14ac:dyDescent="0.35">
      <c r="A9269" t="s">
        <v>20</v>
      </c>
      <c r="B9269">
        <v>1040171</v>
      </c>
      <c r="C9269">
        <v>1</v>
      </c>
      <c r="E9269" t="str">
        <v>Pankow</v>
      </c>
      <c r="F9269">
        <v>1040171</v>
      </c>
      <c r="G9269">
        <v>1</v>
      </c>
    </row>
    <row r="9270" spans="1:7" x14ac:dyDescent="0.35">
      <c r="A9270" t="s">
        <v>20</v>
      </c>
      <c r="B9270">
        <v>1083235</v>
      </c>
      <c r="C9270">
        <v>1</v>
      </c>
      <c r="E9270" t="str">
        <v>Pankow</v>
      </c>
      <c r="F9270">
        <v>1083235</v>
      </c>
      <c r="G9270">
        <v>1</v>
      </c>
    </row>
    <row r="9271" spans="1:7" x14ac:dyDescent="0.35">
      <c r="A9271" t="s">
        <v>20</v>
      </c>
      <c r="B9271">
        <v>1095987</v>
      </c>
      <c r="C9271">
        <v>1</v>
      </c>
      <c r="E9271" t="str">
        <v>Pankow</v>
      </c>
      <c r="F9271">
        <v>1095987</v>
      </c>
      <c r="G9271">
        <v>1</v>
      </c>
    </row>
    <row r="9272" spans="1:7" x14ac:dyDescent="0.35">
      <c r="A9272" t="s">
        <v>20</v>
      </c>
      <c r="B9272">
        <v>1099703</v>
      </c>
      <c r="C9272">
        <v>1</v>
      </c>
      <c r="E9272" t="str">
        <v>Pankow</v>
      </c>
      <c r="F9272">
        <v>1099703</v>
      </c>
      <c r="G9272">
        <v>1</v>
      </c>
    </row>
    <row r="9273" spans="1:7" x14ac:dyDescent="0.35">
      <c r="A9273" t="s">
        <v>20</v>
      </c>
      <c r="B9273">
        <v>1128671</v>
      </c>
      <c r="C9273">
        <v>1</v>
      </c>
      <c r="E9273" t="str">
        <v>Pankow</v>
      </c>
      <c r="F9273">
        <v>1128671</v>
      </c>
      <c r="G9273">
        <v>1</v>
      </c>
    </row>
    <row r="9274" spans="1:7" x14ac:dyDescent="0.35">
      <c r="A9274" t="s">
        <v>20</v>
      </c>
      <c r="B9274">
        <v>1172162</v>
      </c>
      <c r="C9274">
        <v>1</v>
      </c>
      <c r="E9274" t="str">
        <v>Pankow</v>
      </c>
      <c r="F9274">
        <v>1172162</v>
      </c>
      <c r="G9274">
        <v>1</v>
      </c>
    </row>
    <row r="9275" spans="1:7" x14ac:dyDescent="0.35">
      <c r="A9275" t="s">
        <v>20</v>
      </c>
      <c r="B9275">
        <v>1174550</v>
      </c>
      <c r="C9275">
        <v>1</v>
      </c>
      <c r="E9275" t="str">
        <v>Pankow</v>
      </c>
      <c r="F9275">
        <v>1174550</v>
      </c>
      <c r="G9275">
        <v>1</v>
      </c>
    </row>
    <row r="9276" spans="1:7" x14ac:dyDescent="0.35">
      <c r="A9276" t="s">
        <v>20</v>
      </c>
      <c r="B9276">
        <v>1186601</v>
      </c>
      <c r="C9276">
        <v>1</v>
      </c>
      <c r="E9276" t="str">
        <v>Pankow</v>
      </c>
      <c r="F9276">
        <v>1186601</v>
      </c>
      <c r="G9276">
        <v>1</v>
      </c>
    </row>
    <row r="9277" spans="1:7" x14ac:dyDescent="0.35">
      <c r="A9277" t="s">
        <v>20</v>
      </c>
      <c r="B9277">
        <v>1203444</v>
      </c>
      <c r="C9277">
        <v>1</v>
      </c>
      <c r="E9277" t="str">
        <v>Pankow</v>
      </c>
      <c r="F9277">
        <v>1203444</v>
      </c>
      <c r="G9277">
        <v>1</v>
      </c>
    </row>
    <row r="9278" spans="1:7" x14ac:dyDescent="0.35">
      <c r="A9278" t="s">
        <v>20</v>
      </c>
      <c r="B9278">
        <v>1207835</v>
      </c>
      <c r="C9278">
        <v>1</v>
      </c>
      <c r="E9278" t="str">
        <v>Pankow</v>
      </c>
      <c r="F9278">
        <v>1207835</v>
      </c>
      <c r="G9278">
        <v>1</v>
      </c>
    </row>
    <row r="9279" spans="1:7" x14ac:dyDescent="0.35">
      <c r="A9279" t="s">
        <v>20</v>
      </c>
      <c r="B9279">
        <v>1209369</v>
      </c>
      <c r="C9279">
        <v>1</v>
      </c>
      <c r="E9279" t="str">
        <v>Pankow</v>
      </c>
      <c r="F9279">
        <v>1209369</v>
      </c>
      <c r="G9279">
        <v>1</v>
      </c>
    </row>
    <row r="9280" spans="1:7" x14ac:dyDescent="0.35">
      <c r="A9280" t="s">
        <v>20</v>
      </c>
      <c r="B9280">
        <v>1210739</v>
      </c>
      <c r="C9280">
        <v>1</v>
      </c>
      <c r="E9280" t="str">
        <v>Pankow</v>
      </c>
      <c r="F9280">
        <v>1210739</v>
      </c>
      <c r="G9280">
        <v>1</v>
      </c>
    </row>
    <row r="9281" spans="1:7" x14ac:dyDescent="0.35">
      <c r="A9281" t="s">
        <v>20</v>
      </c>
      <c r="B9281">
        <v>1250154</v>
      </c>
      <c r="C9281">
        <v>2</v>
      </c>
      <c r="E9281" t="str">
        <v>Pankow</v>
      </c>
      <c r="F9281">
        <v>1250154</v>
      </c>
      <c r="G9281">
        <v>2</v>
      </c>
    </row>
    <row r="9282" spans="1:7" x14ac:dyDescent="0.35">
      <c r="A9282" t="s">
        <v>20</v>
      </c>
      <c r="B9282">
        <v>1275359</v>
      </c>
      <c r="C9282">
        <v>1</v>
      </c>
      <c r="E9282" t="str">
        <v>Pankow</v>
      </c>
      <c r="F9282">
        <v>1275359</v>
      </c>
      <c r="G9282">
        <v>1</v>
      </c>
    </row>
    <row r="9283" spans="1:7" x14ac:dyDescent="0.35">
      <c r="A9283" t="s">
        <v>20</v>
      </c>
      <c r="B9283">
        <v>1293030</v>
      </c>
      <c r="C9283">
        <v>2</v>
      </c>
      <c r="E9283" t="str">
        <v>Pankow</v>
      </c>
      <c r="F9283">
        <v>1293030</v>
      </c>
      <c r="G9283">
        <v>2</v>
      </c>
    </row>
    <row r="9284" spans="1:7" x14ac:dyDescent="0.35">
      <c r="A9284" t="s">
        <v>20</v>
      </c>
      <c r="B9284">
        <v>1303212</v>
      </c>
      <c r="C9284">
        <v>1</v>
      </c>
      <c r="E9284" t="str">
        <v>Pankow</v>
      </c>
      <c r="F9284">
        <v>1303212</v>
      </c>
      <c r="G9284">
        <v>1</v>
      </c>
    </row>
    <row r="9285" spans="1:7" x14ac:dyDescent="0.35">
      <c r="A9285" t="s">
        <v>20</v>
      </c>
      <c r="B9285">
        <v>1305644</v>
      </c>
      <c r="C9285">
        <v>1</v>
      </c>
      <c r="E9285" t="str">
        <v>Pankow</v>
      </c>
      <c r="F9285">
        <v>1305644</v>
      </c>
      <c r="G9285">
        <v>1</v>
      </c>
    </row>
    <row r="9286" spans="1:7" x14ac:dyDescent="0.35">
      <c r="A9286" t="s">
        <v>20</v>
      </c>
      <c r="B9286">
        <v>1306624</v>
      </c>
      <c r="C9286">
        <v>1</v>
      </c>
      <c r="E9286" t="str">
        <v>Pankow</v>
      </c>
      <c r="F9286">
        <v>1306624</v>
      </c>
      <c r="G9286">
        <v>1</v>
      </c>
    </row>
    <row r="9287" spans="1:7" x14ac:dyDescent="0.35">
      <c r="A9287" t="s">
        <v>20</v>
      </c>
      <c r="B9287">
        <v>1318886</v>
      </c>
      <c r="C9287">
        <v>1</v>
      </c>
      <c r="E9287" t="str">
        <v>Pankow</v>
      </c>
      <c r="F9287">
        <v>1318886</v>
      </c>
      <c r="G9287">
        <v>1</v>
      </c>
    </row>
    <row r="9288" spans="1:7" x14ac:dyDescent="0.35">
      <c r="A9288" t="s">
        <v>20</v>
      </c>
      <c r="B9288">
        <v>1365290</v>
      </c>
      <c r="C9288">
        <v>1</v>
      </c>
      <c r="E9288" t="str">
        <v>Pankow</v>
      </c>
      <c r="F9288">
        <v>1365290</v>
      </c>
      <c r="G9288">
        <v>1</v>
      </c>
    </row>
    <row r="9289" spans="1:7" x14ac:dyDescent="0.35">
      <c r="A9289" t="s">
        <v>20</v>
      </c>
      <c r="B9289">
        <v>1404760</v>
      </c>
      <c r="C9289">
        <v>1</v>
      </c>
      <c r="E9289" t="str">
        <v>Pankow</v>
      </c>
      <c r="F9289">
        <v>1404760</v>
      </c>
      <c r="G9289">
        <v>1</v>
      </c>
    </row>
    <row r="9290" spans="1:7" x14ac:dyDescent="0.35">
      <c r="A9290" t="s">
        <v>20</v>
      </c>
      <c r="B9290">
        <v>1425336</v>
      </c>
      <c r="C9290">
        <v>1</v>
      </c>
      <c r="E9290" t="str">
        <v>Pankow</v>
      </c>
      <c r="F9290">
        <v>1425336</v>
      </c>
      <c r="G9290">
        <v>1</v>
      </c>
    </row>
    <row r="9291" spans="1:7" x14ac:dyDescent="0.35">
      <c r="A9291" t="s">
        <v>20</v>
      </c>
      <c r="B9291">
        <v>1427952</v>
      </c>
      <c r="C9291">
        <v>1</v>
      </c>
      <c r="E9291" t="str">
        <v>Pankow</v>
      </c>
      <c r="F9291">
        <v>1427952</v>
      </c>
      <c r="G9291">
        <v>1</v>
      </c>
    </row>
    <row r="9292" spans="1:7" x14ac:dyDescent="0.35">
      <c r="A9292" t="s">
        <v>20</v>
      </c>
      <c r="B9292">
        <v>1435273</v>
      </c>
      <c r="C9292">
        <v>3</v>
      </c>
      <c r="E9292" t="str">
        <v>Pankow</v>
      </c>
      <c r="F9292">
        <v>1435273</v>
      </c>
      <c r="G9292">
        <v>3</v>
      </c>
    </row>
    <row r="9293" spans="1:7" x14ac:dyDescent="0.35">
      <c r="A9293" t="s">
        <v>20</v>
      </c>
      <c r="B9293">
        <v>1442207</v>
      </c>
      <c r="C9293">
        <v>1</v>
      </c>
      <c r="E9293" t="str">
        <v>Pankow</v>
      </c>
      <c r="F9293">
        <v>1442207</v>
      </c>
      <c r="G9293">
        <v>1</v>
      </c>
    </row>
    <row r="9294" spans="1:7" x14ac:dyDescent="0.35">
      <c r="A9294" t="s">
        <v>20</v>
      </c>
      <c r="B9294">
        <v>1450795</v>
      </c>
      <c r="C9294">
        <v>1</v>
      </c>
      <c r="E9294" t="str">
        <v>Pankow</v>
      </c>
      <c r="F9294">
        <v>1450795</v>
      </c>
      <c r="G9294">
        <v>1</v>
      </c>
    </row>
    <row r="9295" spans="1:7" x14ac:dyDescent="0.35">
      <c r="A9295" t="s">
        <v>20</v>
      </c>
      <c r="B9295">
        <v>1459571</v>
      </c>
      <c r="C9295">
        <v>1</v>
      </c>
      <c r="E9295" t="str">
        <v>Pankow</v>
      </c>
      <c r="F9295">
        <v>1459571</v>
      </c>
      <c r="G9295">
        <v>1</v>
      </c>
    </row>
    <row r="9296" spans="1:7" x14ac:dyDescent="0.35">
      <c r="A9296" t="s">
        <v>20</v>
      </c>
      <c r="B9296">
        <v>1466063</v>
      </c>
      <c r="C9296">
        <v>2</v>
      </c>
      <c r="E9296" t="str">
        <v>Pankow</v>
      </c>
      <c r="F9296">
        <v>1466063</v>
      </c>
      <c r="G9296">
        <v>2</v>
      </c>
    </row>
    <row r="9297" spans="1:7" x14ac:dyDescent="0.35">
      <c r="A9297" t="s">
        <v>20</v>
      </c>
      <c r="B9297">
        <v>1473572</v>
      </c>
      <c r="C9297">
        <v>1</v>
      </c>
      <c r="E9297" t="str">
        <v>Pankow</v>
      </c>
      <c r="F9297">
        <v>1473572</v>
      </c>
      <c r="G9297">
        <v>1</v>
      </c>
    </row>
    <row r="9298" spans="1:7" x14ac:dyDescent="0.35">
      <c r="A9298" t="s">
        <v>20</v>
      </c>
      <c r="B9298">
        <v>1483789</v>
      </c>
      <c r="C9298">
        <v>2</v>
      </c>
      <c r="E9298" t="str">
        <v>Pankow</v>
      </c>
      <c r="F9298">
        <v>1483789</v>
      </c>
      <c r="G9298">
        <v>2</v>
      </c>
    </row>
    <row r="9299" spans="1:7" x14ac:dyDescent="0.35">
      <c r="A9299" t="s">
        <v>20</v>
      </c>
      <c r="B9299">
        <v>1496601</v>
      </c>
      <c r="C9299">
        <v>3</v>
      </c>
      <c r="E9299" t="str">
        <v>Pankow</v>
      </c>
      <c r="F9299">
        <v>1496601</v>
      </c>
      <c r="G9299">
        <v>3</v>
      </c>
    </row>
    <row r="9300" spans="1:7" x14ac:dyDescent="0.35">
      <c r="A9300" t="s">
        <v>20</v>
      </c>
      <c r="B9300">
        <v>1500683</v>
      </c>
      <c r="C9300">
        <v>1</v>
      </c>
      <c r="E9300" t="str">
        <v>Pankow</v>
      </c>
      <c r="F9300">
        <v>1500683</v>
      </c>
      <c r="G9300">
        <v>1</v>
      </c>
    </row>
    <row r="9301" spans="1:7" x14ac:dyDescent="0.35">
      <c r="A9301" t="s">
        <v>20</v>
      </c>
      <c r="B9301">
        <v>1500996</v>
      </c>
      <c r="C9301">
        <v>1</v>
      </c>
      <c r="E9301" t="str">
        <v>Pankow</v>
      </c>
      <c r="F9301">
        <v>1500996</v>
      </c>
      <c r="G9301">
        <v>1</v>
      </c>
    </row>
    <row r="9302" spans="1:7" x14ac:dyDescent="0.35">
      <c r="A9302" t="s">
        <v>20</v>
      </c>
      <c r="B9302">
        <v>1518585</v>
      </c>
      <c r="C9302">
        <v>1</v>
      </c>
      <c r="E9302" t="str">
        <v>Pankow</v>
      </c>
      <c r="F9302">
        <v>1518585</v>
      </c>
      <c r="G9302">
        <v>1</v>
      </c>
    </row>
    <row r="9303" spans="1:7" x14ac:dyDescent="0.35">
      <c r="A9303" t="s">
        <v>20</v>
      </c>
      <c r="B9303">
        <v>1518615</v>
      </c>
      <c r="C9303">
        <v>1</v>
      </c>
      <c r="E9303" t="str">
        <v>Pankow</v>
      </c>
      <c r="F9303">
        <v>1518615</v>
      </c>
      <c r="G9303">
        <v>1</v>
      </c>
    </row>
    <row r="9304" spans="1:7" x14ac:dyDescent="0.35">
      <c r="A9304" t="s">
        <v>20</v>
      </c>
      <c r="B9304">
        <v>1533401</v>
      </c>
      <c r="C9304">
        <v>1</v>
      </c>
      <c r="E9304" t="str">
        <v>Pankow</v>
      </c>
      <c r="F9304">
        <v>1533401</v>
      </c>
      <c r="G9304">
        <v>1</v>
      </c>
    </row>
    <row r="9305" spans="1:7" x14ac:dyDescent="0.35">
      <c r="A9305" t="s">
        <v>20</v>
      </c>
      <c r="B9305">
        <v>1554470</v>
      </c>
      <c r="C9305">
        <v>2</v>
      </c>
      <c r="E9305" t="str">
        <v>Pankow</v>
      </c>
      <c r="F9305">
        <v>1554470</v>
      </c>
      <c r="G9305">
        <v>2</v>
      </c>
    </row>
    <row r="9306" spans="1:7" x14ac:dyDescent="0.35">
      <c r="A9306" t="s">
        <v>20</v>
      </c>
      <c r="B9306">
        <v>1560726</v>
      </c>
      <c r="C9306">
        <v>1</v>
      </c>
      <c r="E9306" t="str">
        <v>Pankow</v>
      </c>
      <c r="F9306">
        <v>1560726</v>
      </c>
      <c r="G9306">
        <v>1</v>
      </c>
    </row>
    <row r="9307" spans="1:7" x14ac:dyDescent="0.35">
      <c r="A9307" t="s">
        <v>20</v>
      </c>
      <c r="B9307">
        <v>1565883</v>
      </c>
      <c r="C9307">
        <v>1</v>
      </c>
      <c r="E9307" t="str">
        <v>Pankow</v>
      </c>
      <c r="F9307">
        <v>1565883</v>
      </c>
      <c r="G9307">
        <v>1</v>
      </c>
    </row>
    <row r="9308" spans="1:7" x14ac:dyDescent="0.35">
      <c r="A9308" t="s">
        <v>20</v>
      </c>
      <c r="B9308">
        <v>1575292</v>
      </c>
      <c r="C9308">
        <v>1</v>
      </c>
      <c r="E9308" t="str">
        <v>Pankow</v>
      </c>
      <c r="F9308">
        <v>1575292</v>
      </c>
      <c r="G9308">
        <v>1</v>
      </c>
    </row>
    <row r="9309" spans="1:7" x14ac:dyDescent="0.35">
      <c r="A9309" t="s">
        <v>20</v>
      </c>
      <c r="B9309">
        <v>1591761</v>
      </c>
      <c r="C9309">
        <v>1</v>
      </c>
      <c r="E9309" t="str">
        <v>Pankow</v>
      </c>
      <c r="F9309">
        <v>1591761</v>
      </c>
      <c r="G9309">
        <v>1</v>
      </c>
    </row>
    <row r="9310" spans="1:7" x14ac:dyDescent="0.35">
      <c r="A9310" t="s">
        <v>20</v>
      </c>
      <c r="B9310">
        <v>1594352</v>
      </c>
      <c r="C9310">
        <v>2</v>
      </c>
      <c r="E9310" t="str">
        <v>Pankow</v>
      </c>
      <c r="F9310">
        <v>1594352</v>
      </c>
      <c r="G9310">
        <v>2</v>
      </c>
    </row>
    <row r="9311" spans="1:7" x14ac:dyDescent="0.35">
      <c r="A9311" t="s">
        <v>20</v>
      </c>
      <c r="B9311">
        <v>1594734</v>
      </c>
      <c r="C9311">
        <v>1</v>
      </c>
      <c r="E9311" t="str">
        <v>Pankow</v>
      </c>
      <c r="F9311">
        <v>1594734</v>
      </c>
      <c r="G9311">
        <v>1</v>
      </c>
    </row>
    <row r="9312" spans="1:7" x14ac:dyDescent="0.35">
      <c r="A9312" t="s">
        <v>20</v>
      </c>
      <c r="B9312">
        <v>1625771</v>
      </c>
      <c r="C9312">
        <v>1</v>
      </c>
      <c r="E9312" t="str">
        <v>Pankow</v>
      </c>
      <c r="F9312">
        <v>1625771</v>
      </c>
      <c r="G9312">
        <v>1</v>
      </c>
    </row>
    <row r="9313" spans="1:7" x14ac:dyDescent="0.35">
      <c r="A9313" t="s">
        <v>20</v>
      </c>
      <c r="B9313">
        <v>1633560</v>
      </c>
      <c r="C9313">
        <v>1</v>
      </c>
      <c r="E9313" t="str">
        <v>Pankow</v>
      </c>
      <c r="F9313">
        <v>1633560</v>
      </c>
      <c r="G9313">
        <v>1</v>
      </c>
    </row>
    <row r="9314" spans="1:7" x14ac:dyDescent="0.35">
      <c r="A9314" t="s">
        <v>20</v>
      </c>
      <c r="B9314">
        <v>1641549</v>
      </c>
      <c r="C9314">
        <v>1</v>
      </c>
      <c r="E9314" t="str">
        <v>Pankow</v>
      </c>
      <c r="F9314">
        <v>1641549</v>
      </c>
      <c r="G9314">
        <v>1</v>
      </c>
    </row>
    <row r="9315" spans="1:7" x14ac:dyDescent="0.35">
      <c r="A9315" t="s">
        <v>20</v>
      </c>
      <c r="B9315">
        <v>1725729</v>
      </c>
      <c r="C9315">
        <v>1</v>
      </c>
      <c r="E9315" t="str">
        <v>Pankow</v>
      </c>
      <c r="F9315">
        <v>1725729</v>
      </c>
      <c r="G9315">
        <v>1</v>
      </c>
    </row>
    <row r="9316" spans="1:7" x14ac:dyDescent="0.35">
      <c r="A9316" t="s">
        <v>20</v>
      </c>
      <c r="B9316">
        <v>1799516</v>
      </c>
      <c r="C9316">
        <v>1</v>
      </c>
      <c r="E9316" t="str">
        <v>Pankow</v>
      </c>
      <c r="F9316">
        <v>1799516</v>
      </c>
      <c r="G9316">
        <v>1</v>
      </c>
    </row>
    <row r="9317" spans="1:7" x14ac:dyDescent="0.35">
      <c r="A9317" t="s">
        <v>20</v>
      </c>
      <c r="B9317">
        <v>1810356</v>
      </c>
      <c r="C9317">
        <v>1</v>
      </c>
      <c r="E9317" t="str">
        <v>Pankow</v>
      </c>
      <c r="F9317">
        <v>1810356</v>
      </c>
      <c r="G9317">
        <v>1</v>
      </c>
    </row>
    <row r="9318" spans="1:7" x14ac:dyDescent="0.35">
      <c r="A9318" t="s">
        <v>20</v>
      </c>
      <c r="B9318">
        <v>1886199</v>
      </c>
      <c r="C9318">
        <v>1</v>
      </c>
      <c r="E9318" t="str">
        <v>Pankow</v>
      </c>
      <c r="F9318">
        <v>1886199</v>
      </c>
      <c r="G9318">
        <v>1</v>
      </c>
    </row>
    <row r="9319" spans="1:7" x14ac:dyDescent="0.35">
      <c r="A9319" t="s">
        <v>20</v>
      </c>
      <c r="B9319">
        <v>1920049</v>
      </c>
      <c r="C9319">
        <v>1</v>
      </c>
      <c r="E9319" t="str">
        <v>Pankow</v>
      </c>
      <c r="F9319">
        <v>1920049</v>
      </c>
      <c r="G9319">
        <v>1</v>
      </c>
    </row>
    <row r="9320" spans="1:7" x14ac:dyDescent="0.35">
      <c r="A9320" t="s">
        <v>20</v>
      </c>
      <c r="B9320">
        <v>1937653</v>
      </c>
      <c r="C9320">
        <v>1</v>
      </c>
      <c r="E9320" t="str">
        <v>Pankow</v>
      </c>
      <c r="F9320">
        <v>1937653</v>
      </c>
      <c r="G9320">
        <v>1</v>
      </c>
    </row>
    <row r="9321" spans="1:7" x14ac:dyDescent="0.35">
      <c r="A9321" t="s">
        <v>20</v>
      </c>
      <c r="B9321">
        <v>1943469</v>
      </c>
      <c r="C9321">
        <v>1</v>
      </c>
      <c r="E9321" t="str">
        <v>Pankow</v>
      </c>
      <c r="F9321">
        <v>1943469</v>
      </c>
      <c r="G9321">
        <v>1</v>
      </c>
    </row>
    <row r="9322" spans="1:7" x14ac:dyDescent="0.35">
      <c r="A9322" t="s">
        <v>20</v>
      </c>
      <c r="B9322">
        <v>1968246</v>
      </c>
      <c r="C9322">
        <v>2</v>
      </c>
      <c r="E9322" t="str">
        <v>Pankow</v>
      </c>
      <c r="F9322">
        <v>1968246</v>
      </c>
      <c r="G9322">
        <v>2</v>
      </c>
    </row>
    <row r="9323" spans="1:7" x14ac:dyDescent="0.35">
      <c r="A9323" t="s">
        <v>20</v>
      </c>
      <c r="B9323">
        <v>1999307</v>
      </c>
      <c r="C9323">
        <v>1</v>
      </c>
      <c r="E9323" t="str">
        <v>Pankow</v>
      </c>
      <c r="F9323">
        <v>1999307</v>
      </c>
      <c r="G9323">
        <v>1</v>
      </c>
    </row>
    <row r="9324" spans="1:7" x14ac:dyDescent="0.35">
      <c r="A9324" t="s">
        <v>20</v>
      </c>
      <c r="B9324">
        <v>2008587</v>
      </c>
      <c r="C9324">
        <v>1</v>
      </c>
      <c r="E9324" t="str">
        <v>Pankow</v>
      </c>
      <c r="F9324">
        <v>2008587</v>
      </c>
      <c r="G9324">
        <v>1</v>
      </c>
    </row>
    <row r="9325" spans="1:7" x14ac:dyDescent="0.35">
      <c r="A9325" t="s">
        <v>20</v>
      </c>
      <c r="B9325">
        <v>2015311</v>
      </c>
      <c r="C9325">
        <v>1</v>
      </c>
      <c r="E9325" t="str">
        <v>Pankow</v>
      </c>
      <c r="F9325">
        <v>2015311</v>
      </c>
      <c r="G9325">
        <v>1</v>
      </c>
    </row>
    <row r="9326" spans="1:7" x14ac:dyDescent="0.35">
      <c r="A9326" t="s">
        <v>20</v>
      </c>
      <c r="B9326">
        <v>2028853</v>
      </c>
      <c r="C9326">
        <v>1</v>
      </c>
      <c r="E9326" t="str">
        <v>Pankow</v>
      </c>
      <c r="F9326">
        <v>2028853</v>
      </c>
      <c r="G9326">
        <v>1</v>
      </c>
    </row>
    <row r="9327" spans="1:7" x14ac:dyDescent="0.35">
      <c r="A9327" t="s">
        <v>20</v>
      </c>
      <c r="B9327">
        <v>2035424</v>
      </c>
      <c r="C9327">
        <v>1</v>
      </c>
      <c r="E9327" t="str">
        <v>Pankow</v>
      </c>
      <c r="F9327">
        <v>2035424</v>
      </c>
      <c r="G9327">
        <v>1</v>
      </c>
    </row>
    <row r="9328" spans="1:7" x14ac:dyDescent="0.35">
      <c r="A9328" t="s">
        <v>20</v>
      </c>
      <c r="B9328">
        <v>2071054</v>
      </c>
      <c r="C9328">
        <v>1</v>
      </c>
      <c r="E9328" t="str">
        <v>Pankow</v>
      </c>
      <c r="F9328">
        <v>2071054</v>
      </c>
      <c r="G9328">
        <v>1</v>
      </c>
    </row>
    <row r="9329" spans="1:7" x14ac:dyDescent="0.35">
      <c r="A9329" t="s">
        <v>20</v>
      </c>
      <c r="B9329">
        <v>2110326</v>
      </c>
      <c r="C9329">
        <v>1</v>
      </c>
      <c r="E9329" t="str">
        <v>Pankow</v>
      </c>
      <c r="F9329">
        <v>2110326</v>
      </c>
      <c r="G9329">
        <v>1</v>
      </c>
    </row>
    <row r="9330" spans="1:7" x14ac:dyDescent="0.35">
      <c r="A9330" t="s">
        <v>20</v>
      </c>
      <c r="B9330">
        <v>2170462</v>
      </c>
      <c r="C9330">
        <v>1</v>
      </c>
      <c r="E9330" t="str">
        <v>Pankow</v>
      </c>
      <c r="F9330">
        <v>2170462</v>
      </c>
      <c r="G9330">
        <v>1</v>
      </c>
    </row>
    <row r="9331" spans="1:7" x14ac:dyDescent="0.35">
      <c r="A9331" t="s">
        <v>20</v>
      </c>
      <c r="B9331">
        <v>2183595</v>
      </c>
      <c r="C9331">
        <v>1</v>
      </c>
      <c r="E9331" t="str">
        <v>Pankow</v>
      </c>
      <c r="F9331">
        <v>2183595</v>
      </c>
      <c r="G9331">
        <v>1</v>
      </c>
    </row>
    <row r="9332" spans="1:7" x14ac:dyDescent="0.35">
      <c r="A9332" t="s">
        <v>20</v>
      </c>
      <c r="B9332">
        <v>2209550</v>
      </c>
      <c r="C9332">
        <v>1</v>
      </c>
      <c r="E9332" t="str">
        <v>Pankow</v>
      </c>
      <c r="F9332">
        <v>2209550</v>
      </c>
      <c r="G9332">
        <v>1</v>
      </c>
    </row>
    <row r="9333" spans="1:7" x14ac:dyDescent="0.35">
      <c r="A9333" t="s">
        <v>20</v>
      </c>
      <c r="B9333">
        <v>2213775</v>
      </c>
      <c r="C9333">
        <v>2</v>
      </c>
      <c r="E9333" t="str">
        <v>Pankow</v>
      </c>
      <c r="F9333">
        <v>2213775</v>
      </c>
      <c r="G9333">
        <v>2</v>
      </c>
    </row>
    <row r="9334" spans="1:7" x14ac:dyDescent="0.35">
      <c r="A9334" t="s">
        <v>20</v>
      </c>
      <c r="B9334">
        <v>2219552</v>
      </c>
      <c r="C9334">
        <v>1</v>
      </c>
      <c r="E9334" t="str">
        <v>Pankow</v>
      </c>
      <c r="F9334">
        <v>2219552</v>
      </c>
      <c r="G9334">
        <v>1</v>
      </c>
    </row>
    <row r="9335" spans="1:7" x14ac:dyDescent="0.35">
      <c r="A9335" t="s">
        <v>20</v>
      </c>
      <c r="B9335">
        <v>2230957</v>
      </c>
      <c r="C9335">
        <v>1</v>
      </c>
      <c r="E9335" t="str">
        <v>Pankow</v>
      </c>
      <c r="F9335">
        <v>2230957</v>
      </c>
      <c r="G9335">
        <v>1</v>
      </c>
    </row>
    <row r="9336" spans="1:7" x14ac:dyDescent="0.35">
      <c r="A9336" t="s">
        <v>20</v>
      </c>
      <c r="B9336">
        <v>2234446</v>
      </c>
      <c r="C9336">
        <v>1</v>
      </c>
      <c r="E9336" t="str">
        <v>Pankow</v>
      </c>
      <c r="F9336">
        <v>2234446</v>
      </c>
      <c r="G9336">
        <v>1</v>
      </c>
    </row>
    <row r="9337" spans="1:7" x14ac:dyDescent="0.35">
      <c r="A9337" t="s">
        <v>20</v>
      </c>
      <c r="B9337">
        <v>2291789</v>
      </c>
      <c r="C9337">
        <v>1</v>
      </c>
      <c r="E9337" t="str">
        <v>Pankow</v>
      </c>
      <c r="F9337">
        <v>2291789</v>
      </c>
      <c r="G9337">
        <v>1</v>
      </c>
    </row>
    <row r="9338" spans="1:7" x14ac:dyDescent="0.35">
      <c r="A9338" t="s">
        <v>20</v>
      </c>
      <c r="B9338">
        <v>2299948</v>
      </c>
      <c r="C9338">
        <v>1</v>
      </c>
      <c r="E9338" t="str">
        <v>Pankow</v>
      </c>
      <c r="F9338">
        <v>2299948</v>
      </c>
      <c r="G9338">
        <v>1</v>
      </c>
    </row>
    <row r="9339" spans="1:7" x14ac:dyDescent="0.35">
      <c r="A9339" t="s">
        <v>20</v>
      </c>
      <c r="B9339">
        <v>2313349</v>
      </c>
      <c r="C9339">
        <v>1</v>
      </c>
      <c r="E9339" t="str">
        <v>Pankow</v>
      </c>
      <c r="F9339">
        <v>2313349</v>
      </c>
      <c r="G9339">
        <v>1</v>
      </c>
    </row>
    <row r="9340" spans="1:7" x14ac:dyDescent="0.35">
      <c r="A9340" t="s">
        <v>20</v>
      </c>
      <c r="B9340">
        <v>2315135</v>
      </c>
      <c r="C9340">
        <v>1</v>
      </c>
      <c r="E9340" t="str">
        <v>Pankow</v>
      </c>
      <c r="F9340">
        <v>2315135</v>
      </c>
      <c r="G9340">
        <v>1</v>
      </c>
    </row>
    <row r="9341" spans="1:7" x14ac:dyDescent="0.35">
      <c r="A9341" t="s">
        <v>20</v>
      </c>
      <c r="B9341">
        <v>2346901</v>
      </c>
      <c r="C9341">
        <v>1</v>
      </c>
      <c r="E9341" t="str">
        <v>Pankow</v>
      </c>
      <c r="F9341">
        <v>2346901</v>
      </c>
      <c r="G9341">
        <v>1</v>
      </c>
    </row>
    <row r="9342" spans="1:7" x14ac:dyDescent="0.35">
      <c r="A9342" t="s">
        <v>20</v>
      </c>
      <c r="B9342">
        <v>2366664</v>
      </c>
      <c r="C9342">
        <v>1</v>
      </c>
      <c r="E9342" t="str">
        <v>Pankow</v>
      </c>
      <c r="F9342">
        <v>2366664</v>
      </c>
      <c r="G9342">
        <v>1</v>
      </c>
    </row>
    <row r="9343" spans="1:7" x14ac:dyDescent="0.35">
      <c r="A9343" t="s">
        <v>20</v>
      </c>
      <c r="B9343">
        <v>2414122</v>
      </c>
      <c r="C9343">
        <v>1</v>
      </c>
      <c r="E9343" t="str">
        <v>Pankow</v>
      </c>
      <c r="F9343">
        <v>2414122</v>
      </c>
      <c r="G9343">
        <v>1</v>
      </c>
    </row>
    <row r="9344" spans="1:7" x14ac:dyDescent="0.35">
      <c r="A9344" t="s">
        <v>20</v>
      </c>
      <c r="B9344">
        <v>2418716</v>
      </c>
      <c r="C9344">
        <v>1</v>
      </c>
      <c r="E9344" t="str">
        <v>Pankow</v>
      </c>
      <c r="F9344">
        <v>2418716</v>
      </c>
      <c r="G9344">
        <v>1</v>
      </c>
    </row>
    <row r="9345" spans="1:7" x14ac:dyDescent="0.35">
      <c r="A9345" t="s">
        <v>20</v>
      </c>
      <c r="B9345">
        <v>2423835</v>
      </c>
      <c r="C9345">
        <v>1</v>
      </c>
      <c r="E9345" t="str">
        <v>Pankow</v>
      </c>
      <c r="F9345">
        <v>2423835</v>
      </c>
      <c r="G9345">
        <v>1</v>
      </c>
    </row>
    <row r="9346" spans="1:7" x14ac:dyDescent="0.35">
      <c r="A9346" t="s">
        <v>20</v>
      </c>
      <c r="B9346">
        <v>2444824</v>
      </c>
      <c r="C9346">
        <v>1</v>
      </c>
      <c r="E9346" t="str">
        <v>Pankow</v>
      </c>
      <c r="F9346">
        <v>2444824</v>
      </c>
      <c r="G9346">
        <v>1</v>
      </c>
    </row>
    <row r="9347" spans="1:7" x14ac:dyDescent="0.35">
      <c r="A9347" t="s">
        <v>20</v>
      </c>
      <c r="B9347">
        <v>2445414</v>
      </c>
      <c r="C9347">
        <v>1</v>
      </c>
      <c r="E9347" t="str">
        <v>Pankow</v>
      </c>
      <c r="F9347">
        <v>2445414</v>
      </c>
      <c r="G9347">
        <v>1</v>
      </c>
    </row>
    <row r="9348" spans="1:7" x14ac:dyDescent="0.35">
      <c r="A9348" t="s">
        <v>20</v>
      </c>
      <c r="B9348">
        <v>2470260</v>
      </c>
      <c r="C9348">
        <v>1</v>
      </c>
      <c r="E9348" t="str">
        <v>Pankow</v>
      </c>
      <c r="F9348">
        <v>2470260</v>
      </c>
      <c r="G9348">
        <v>1</v>
      </c>
    </row>
    <row r="9349" spans="1:7" x14ac:dyDescent="0.35">
      <c r="A9349" t="s">
        <v>20</v>
      </c>
      <c r="B9349">
        <v>2480274</v>
      </c>
      <c r="C9349">
        <v>1</v>
      </c>
      <c r="E9349" t="str">
        <v>Pankow</v>
      </c>
      <c r="F9349">
        <v>2480274</v>
      </c>
      <c r="G9349">
        <v>1</v>
      </c>
    </row>
    <row r="9350" spans="1:7" x14ac:dyDescent="0.35">
      <c r="A9350" t="s">
        <v>20</v>
      </c>
      <c r="B9350">
        <v>2501381</v>
      </c>
      <c r="C9350">
        <v>1</v>
      </c>
      <c r="E9350" t="str">
        <v>Pankow</v>
      </c>
      <c r="F9350">
        <v>2501381</v>
      </c>
      <c r="G9350">
        <v>1</v>
      </c>
    </row>
    <row r="9351" spans="1:7" x14ac:dyDescent="0.35">
      <c r="A9351" t="s">
        <v>20</v>
      </c>
      <c r="B9351">
        <v>2513662</v>
      </c>
      <c r="C9351">
        <v>1</v>
      </c>
      <c r="E9351" t="str">
        <v>Pankow</v>
      </c>
      <c r="F9351">
        <v>2513662</v>
      </c>
      <c r="G9351">
        <v>1</v>
      </c>
    </row>
    <row r="9352" spans="1:7" x14ac:dyDescent="0.35">
      <c r="A9352" t="s">
        <v>20</v>
      </c>
      <c r="B9352">
        <v>2525781</v>
      </c>
      <c r="C9352">
        <v>1</v>
      </c>
      <c r="E9352" t="str">
        <v>Pankow</v>
      </c>
      <c r="F9352">
        <v>2525781</v>
      </c>
      <c r="G9352">
        <v>1</v>
      </c>
    </row>
    <row r="9353" spans="1:7" x14ac:dyDescent="0.35">
      <c r="A9353" t="s">
        <v>20</v>
      </c>
      <c r="B9353">
        <v>2526738</v>
      </c>
      <c r="C9353">
        <v>1</v>
      </c>
      <c r="E9353" t="str">
        <v>Pankow</v>
      </c>
      <c r="F9353">
        <v>2526738</v>
      </c>
      <c r="G9353">
        <v>1</v>
      </c>
    </row>
    <row r="9354" spans="1:7" x14ac:dyDescent="0.35">
      <c r="A9354" t="s">
        <v>20</v>
      </c>
      <c r="B9354">
        <v>2526970</v>
      </c>
      <c r="C9354">
        <v>1</v>
      </c>
      <c r="E9354" t="str">
        <v>Pankow</v>
      </c>
      <c r="F9354">
        <v>2526970</v>
      </c>
      <c r="G9354">
        <v>1</v>
      </c>
    </row>
    <row r="9355" spans="1:7" x14ac:dyDescent="0.35">
      <c r="A9355" t="s">
        <v>20</v>
      </c>
      <c r="B9355">
        <v>2541037</v>
      </c>
      <c r="C9355">
        <v>1</v>
      </c>
      <c r="E9355" t="str">
        <v>Pankow</v>
      </c>
      <c r="F9355">
        <v>2541037</v>
      </c>
      <c r="G9355">
        <v>1</v>
      </c>
    </row>
    <row r="9356" spans="1:7" x14ac:dyDescent="0.35">
      <c r="A9356" t="s">
        <v>20</v>
      </c>
      <c r="B9356">
        <v>2547002</v>
      </c>
      <c r="C9356">
        <v>1</v>
      </c>
      <c r="E9356" t="str">
        <v>Pankow</v>
      </c>
      <c r="F9356">
        <v>2547002</v>
      </c>
      <c r="G9356">
        <v>1</v>
      </c>
    </row>
    <row r="9357" spans="1:7" x14ac:dyDescent="0.35">
      <c r="A9357" t="s">
        <v>20</v>
      </c>
      <c r="B9357">
        <v>2557466</v>
      </c>
      <c r="C9357">
        <v>1</v>
      </c>
      <c r="E9357" t="str">
        <v>Pankow</v>
      </c>
      <c r="F9357">
        <v>2557466</v>
      </c>
      <c r="G9357">
        <v>1</v>
      </c>
    </row>
    <row r="9358" spans="1:7" x14ac:dyDescent="0.35">
      <c r="A9358" t="s">
        <v>20</v>
      </c>
      <c r="B9358">
        <v>2557656</v>
      </c>
      <c r="C9358">
        <v>1</v>
      </c>
      <c r="E9358" t="str">
        <v>Pankow</v>
      </c>
      <c r="F9358">
        <v>2557656</v>
      </c>
      <c r="G9358">
        <v>1</v>
      </c>
    </row>
    <row r="9359" spans="1:7" x14ac:dyDescent="0.35">
      <c r="A9359" t="s">
        <v>20</v>
      </c>
      <c r="B9359">
        <v>2584225</v>
      </c>
      <c r="C9359">
        <v>1</v>
      </c>
      <c r="E9359" t="str">
        <v>Pankow</v>
      </c>
      <c r="F9359">
        <v>2584225</v>
      </c>
      <c r="G9359">
        <v>1</v>
      </c>
    </row>
    <row r="9360" spans="1:7" x14ac:dyDescent="0.35">
      <c r="A9360" t="s">
        <v>20</v>
      </c>
      <c r="B9360">
        <v>2638314</v>
      </c>
      <c r="C9360">
        <v>1</v>
      </c>
      <c r="E9360" t="str">
        <v>Pankow</v>
      </c>
      <c r="F9360">
        <v>2638314</v>
      </c>
      <c r="G9360">
        <v>1</v>
      </c>
    </row>
    <row r="9361" spans="1:7" x14ac:dyDescent="0.35">
      <c r="A9361" t="s">
        <v>20</v>
      </c>
      <c r="B9361">
        <v>2647295</v>
      </c>
      <c r="C9361">
        <v>2</v>
      </c>
      <c r="E9361" t="str">
        <v>Pankow</v>
      </c>
      <c r="F9361">
        <v>2647295</v>
      </c>
      <c r="G9361">
        <v>2</v>
      </c>
    </row>
    <row r="9362" spans="1:7" x14ac:dyDescent="0.35">
      <c r="A9362" t="s">
        <v>20</v>
      </c>
      <c r="B9362">
        <v>2654327</v>
      </c>
      <c r="C9362">
        <v>2</v>
      </c>
      <c r="E9362" t="str">
        <v>Pankow</v>
      </c>
      <c r="F9362">
        <v>2654327</v>
      </c>
      <c r="G9362">
        <v>2</v>
      </c>
    </row>
    <row r="9363" spans="1:7" x14ac:dyDescent="0.35">
      <c r="A9363" t="s">
        <v>20</v>
      </c>
      <c r="B9363">
        <v>2658039</v>
      </c>
      <c r="C9363">
        <v>1</v>
      </c>
      <c r="E9363" t="str">
        <v>Pankow</v>
      </c>
      <c r="F9363">
        <v>2658039</v>
      </c>
      <c r="G9363">
        <v>1</v>
      </c>
    </row>
    <row r="9364" spans="1:7" x14ac:dyDescent="0.35">
      <c r="A9364" t="s">
        <v>20</v>
      </c>
      <c r="B9364">
        <v>2662493</v>
      </c>
      <c r="C9364">
        <v>1</v>
      </c>
      <c r="E9364" t="str">
        <v>Pankow</v>
      </c>
      <c r="F9364">
        <v>2662493</v>
      </c>
      <c r="G9364">
        <v>1</v>
      </c>
    </row>
    <row r="9365" spans="1:7" x14ac:dyDescent="0.35">
      <c r="A9365" t="s">
        <v>20</v>
      </c>
      <c r="B9365">
        <v>2670030</v>
      </c>
      <c r="C9365">
        <v>1</v>
      </c>
      <c r="E9365" t="str">
        <v>Pankow</v>
      </c>
      <c r="F9365">
        <v>2670030</v>
      </c>
      <c r="G9365">
        <v>1</v>
      </c>
    </row>
    <row r="9366" spans="1:7" x14ac:dyDescent="0.35">
      <c r="A9366" t="s">
        <v>20</v>
      </c>
      <c r="B9366">
        <v>2735954</v>
      </c>
      <c r="C9366">
        <v>1</v>
      </c>
      <c r="E9366" t="str">
        <v>Pankow</v>
      </c>
      <c r="F9366">
        <v>2735954</v>
      </c>
      <c r="G9366">
        <v>1</v>
      </c>
    </row>
    <row r="9367" spans="1:7" x14ac:dyDescent="0.35">
      <c r="A9367" t="s">
        <v>20</v>
      </c>
      <c r="B9367">
        <v>2736502</v>
      </c>
      <c r="C9367">
        <v>1</v>
      </c>
      <c r="E9367" t="str">
        <v>Pankow</v>
      </c>
      <c r="F9367">
        <v>2736502</v>
      </c>
      <c r="G9367">
        <v>1</v>
      </c>
    </row>
    <row r="9368" spans="1:7" x14ac:dyDescent="0.35">
      <c r="A9368" t="s">
        <v>20</v>
      </c>
      <c r="B9368">
        <v>2767667</v>
      </c>
      <c r="C9368">
        <v>1</v>
      </c>
      <c r="E9368" t="str">
        <v>Pankow</v>
      </c>
      <c r="F9368">
        <v>2767667</v>
      </c>
      <c r="G9368">
        <v>1</v>
      </c>
    </row>
    <row r="9369" spans="1:7" x14ac:dyDescent="0.35">
      <c r="A9369" t="s">
        <v>20</v>
      </c>
      <c r="B9369">
        <v>2769139</v>
      </c>
      <c r="C9369">
        <v>1</v>
      </c>
      <c r="E9369" t="str">
        <v>Pankow</v>
      </c>
      <c r="F9369">
        <v>2769139</v>
      </c>
      <c r="G9369">
        <v>1</v>
      </c>
    </row>
    <row r="9370" spans="1:7" x14ac:dyDescent="0.35">
      <c r="A9370" t="s">
        <v>20</v>
      </c>
      <c r="B9370">
        <v>2781868</v>
      </c>
      <c r="C9370">
        <v>1</v>
      </c>
      <c r="E9370" t="str">
        <v>Pankow</v>
      </c>
      <c r="F9370">
        <v>2781868</v>
      </c>
      <c r="G9370">
        <v>1</v>
      </c>
    </row>
    <row r="9371" spans="1:7" x14ac:dyDescent="0.35">
      <c r="A9371" t="s">
        <v>20</v>
      </c>
      <c r="B9371">
        <v>2782144</v>
      </c>
      <c r="C9371">
        <v>1</v>
      </c>
      <c r="E9371" t="str">
        <v>Pankow</v>
      </c>
      <c r="F9371">
        <v>2782144</v>
      </c>
      <c r="G9371">
        <v>1</v>
      </c>
    </row>
    <row r="9372" spans="1:7" x14ac:dyDescent="0.35">
      <c r="A9372" t="s">
        <v>20</v>
      </c>
      <c r="B9372">
        <v>2854667</v>
      </c>
      <c r="C9372">
        <v>1</v>
      </c>
      <c r="E9372" t="str">
        <v>Pankow</v>
      </c>
      <c r="F9372">
        <v>2854667</v>
      </c>
      <c r="G9372">
        <v>1</v>
      </c>
    </row>
    <row r="9373" spans="1:7" x14ac:dyDescent="0.35">
      <c r="A9373" t="s">
        <v>20</v>
      </c>
      <c r="B9373">
        <v>2881484</v>
      </c>
      <c r="C9373">
        <v>1</v>
      </c>
      <c r="E9373" t="str">
        <v>Pankow</v>
      </c>
      <c r="F9373">
        <v>2881484</v>
      </c>
      <c r="G9373">
        <v>1</v>
      </c>
    </row>
    <row r="9374" spans="1:7" x14ac:dyDescent="0.35">
      <c r="A9374" t="s">
        <v>20</v>
      </c>
      <c r="B9374">
        <v>2904275</v>
      </c>
      <c r="C9374">
        <v>1</v>
      </c>
      <c r="E9374" t="str">
        <v>Pankow</v>
      </c>
      <c r="F9374">
        <v>2904275</v>
      </c>
      <c r="G9374">
        <v>1</v>
      </c>
    </row>
    <row r="9375" spans="1:7" x14ac:dyDescent="0.35">
      <c r="A9375" t="s">
        <v>20</v>
      </c>
      <c r="B9375">
        <v>2913887</v>
      </c>
      <c r="C9375">
        <v>1</v>
      </c>
      <c r="E9375" t="str">
        <v>Pankow</v>
      </c>
      <c r="F9375">
        <v>2913887</v>
      </c>
      <c r="G9375">
        <v>1</v>
      </c>
    </row>
    <row r="9376" spans="1:7" x14ac:dyDescent="0.35">
      <c r="A9376" t="s">
        <v>20</v>
      </c>
      <c r="B9376">
        <v>2927765</v>
      </c>
      <c r="C9376">
        <v>1</v>
      </c>
      <c r="E9376" t="str">
        <v>Pankow</v>
      </c>
      <c r="F9376">
        <v>2927765</v>
      </c>
      <c r="G9376">
        <v>1</v>
      </c>
    </row>
    <row r="9377" spans="1:7" x14ac:dyDescent="0.35">
      <c r="A9377" t="s">
        <v>20</v>
      </c>
      <c r="B9377">
        <v>2955144</v>
      </c>
      <c r="C9377">
        <v>1</v>
      </c>
      <c r="E9377" t="str">
        <v>Pankow</v>
      </c>
      <c r="F9377">
        <v>2955144</v>
      </c>
      <c r="G9377">
        <v>1</v>
      </c>
    </row>
    <row r="9378" spans="1:7" x14ac:dyDescent="0.35">
      <c r="A9378" t="s">
        <v>20</v>
      </c>
      <c r="B9378">
        <v>2975930</v>
      </c>
      <c r="C9378">
        <v>1</v>
      </c>
      <c r="E9378" t="str">
        <v>Pankow</v>
      </c>
      <c r="F9378">
        <v>2975930</v>
      </c>
      <c r="G9378">
        <v>1</v>
      </c>
    </row>
    <row r="9379" spans="1:7" x14ac:dyDescent="0.35">
      <c r="A9379" t="s">
        <v>20</v>
      </c>
      <c r="B9379">
        <v>3002549</v>
      </c>
      <c r="C9379">
        <v>1</v>
      </c>
      <c r="E9379" t="str">
        <v>Pankow</v>
      </c>
      <c r="F9379">
        <v>3002549</v>
      </c>
      <c r="G9379">
        <v>1</v>
      </c>
    </row>
    <row r="9380" spans="1:7" x14ac:dyDescent="0.35">
      <c r="A9380" t="s">
        <v>20</v>
      </c>
      <c r="B9380">
        <v>3003519</v>
      </c>
      <c r="C9380">
        <v>11</v>
      </c>
      <c r="E9380" t="str">
        <v>Pankow</v>
      </c>
      <c r="F9380">
        <v>3003519</v>
      </c>
      <c r="G9380">
        <v>11</v>
      </c>
    </row>
    <row r="9381" spans="1:7" x14ac:dyDescent="0.35">
      <c r="A9381" t="s">
        <v>20</v>
      </c>
      <c r="B9381">
        <v>3011430</v>
      </c>
      <c r="C9381">
        <v>1</v>
      </c>
      <c r="E9381" t="str">
        <v>Pankow</v>
      </c>
      <c r="F9381">
        <v>3011430</v>
      </c>
      <c r="G9381">
        <v>1</v>
      </c>
    </row>
    <row r="9382" spans="1:7" x14ac:dyDescent="0.35">
      <c r="A9382" t="s">
        <v>20</v>
      </c>
      <c r="B9382">
        <v>3016303</v>
      </c>
      <c r="C9382">
        <v>1</v>
      </c>
      <c r="E9382" t="str">
        <v>Pankow</v>
      </c>
      <c r="F9382">
        <v>3016303</v>
      </c>
      <c r="G9382">
        <v>1</v>
      </c>
    </row>
    <row r="9383" spans="1:7" x14ac:dyDescent="0.35">
      <c r="A9383" t="s">
        <v>20</v>
      </c>
      <c r="B9383">
        <v>3035951</v>
      </c>
      <c r="C9383">
        <v>1</v>
      </c>
      <c r="E9383" t="str">
        <v>Pankow</v>
      </c>
      <c r="F9383">
        <v>3035951</v>
      </c>
      <c r="G9383">
        <v>1</v>
      </c>
    </row>
    <row r="9384" spans="1:7" x14ac:dyDescent="0.35">
      <c r="A9384" t="s">
        <v>20</v>
      </c>
      <c r="B9384">
        <v>3044047</v>
      </c>
      <c r="C9384">
        <v>1</v>
      </c>
      <c r="E9384" t="str">
        <v>Pankow</v>
      </c>
      <c r="F9384">
        <v>3044047</v>
      </c>
      <c r="G9384">
        <v>1</v>
      </c>
    </row>
    <row r="9385" spans="1:7" x14ac:dyDescent="0.35">
      <c r="A9385" t="s">
        <v>20</v>
      </c>
      <c r="B9385">
        <v>3051026</v>
      </c>
      <c r="C9385">
        <v>1</v>
      </c>
      <c r="E9385" t="str">
        <v>Pankow</v>
      </c>
      <c r="F9385">
        <v>3051026</v>
      </c>
      <c r="G9385">
        <v>1</v>
      </c>
    </row>
    <row r="9386" spans="1:7" x14ac:dyDescent="0.35">
      <c r="A9386" t="s">
        <v>20</v>
      </c>
      <c r="B9386">
        <v>3053205</v>
      </c>
      <c r="C9386">
        <v>1</v>
      </c>
      <c r="E9386" t="str">
        <v>Pankow</v>
      </c>
      <c r="F9386">
        <v>3053205</v>
      </c>
      <c r="G9386">
        <v>1</v>
      </c>
    </row>
    <row r="9387" spans="1:7" x14ac:dyDescent="0.35">
      <c r="A9387" t="s">
        <v>20</v>
      </c>
      <c r="B9387">
        <v>3077149</v>
      </c>
      <c r="C9387">
        <v>1</v>
      </c>
      <c r="E9387" t="str">
        <v>Pankow</v>
      </c>
      <c r="F9387">
        <v>3077149</v>
      </c>
      <c r="G9387">
        <v>1</v>
      </c>
    </row>
    <row r="9388" spans="1:7" x14ac:dyDescent="0.35">
      <c r="A9388" t="s">
        <v>20</v>
      </c>
      <c r="B9388">
        <v>3079525</v>
      </c>
      <c r="C9388">
        <v>1</v>
      </c>
      <c r="E9388" t="str">
        <v>Pankow</v>
      </c>
      <c r="F9388">
        <v>3079525</v>
      </c>
      <c r="G9388">
        <v>1</v>
      </c>
    </row>
    <row r="9389" spans="1:7" x14ac:dyDescent="0.35">
      <c r="A9389" t="s">
        <v>20</v>
      </c>
      <c r="B9389">
        <v>3097937</v>
      </c>
      <c r="C9389">
        <v>1</v>
      </c>
      <c r="E9389" t="str">
        <v>Pankow</v>
      </c>
      <c r="F9389">
        <v>3097937</v>
      </c>
      <c r="G9389">
        <v>1</v>
      </c>
    </row>
    <row r="9390" spans="1:7" x14ac:dyDescent="0.35">
      <c r="A9390" t="s">
        <v>20</v>
      </c>
      <c r="B9390">
        <v>3111271</v>
      </c>
      <c r="C9390">
        <v>1</v>
      </c>
      <c r="E9390" t="str">
        <v>Pankow</v>
      </c>
      <c r="F9390">
        <v>3111271</v>
      </c>
      <c r="G9390">
        <v>1</v>
      </c>
    </row>
    <row r="9391" spans="1:7" x14ac:dyDescent="0.35">
      <c r="A9391" t="s">
        <v>20</v>
      </c>
      <c r="B9391">
        <v>3125903</v>
      </c>
      <c r="C9391">
        <v>1</v>
      </c>
      <c r="E9391" t="str">
        <v>Pankow</v>
      </c>
      <c r="F9391">
        <v>3125903</v>
      </c>
      <c r="G9391">
        <v>1</v>
      </c>
    </row>
    <row r="9392" spans="1:7" x14ac:dyDescent="0.35">
      <c r="A9392" t="s">
        <v>20</v>
      </c>
      <c r="B9392">
        <v>3143953</v>
      </c>
      <c r="C9392">
        <v>1</v>
      </c>
      <c r="E9392" t="str">
        <v>Pankow</v>
      </c>
      <c r="F9392">
        <v>3143953</v>
      </c>
      <c r="G9392">
        <v>1</v>
      </c>
    </row>
    <row r="9393" spans="1:7" x14ac:dyDescent="0.35">
      <c r="A9393" t="s">
        <v>20</v>
      </c>
      <c r="B9393">
        <v>3144062</v>
      </c>
      <c r="C9393">
        <v>1</v>
      </c>
      <c r="E9393" t="str">
        <v>Pankow</v>
      </c>
      <c r="F9393">
        <v>3144062</v>
      </c>
      <c r="G9393">
        <v>1</v>
      </c>
    </row>
    <row r="9394" spans="1:7" x14ac:dyDescent="0.35">
      <c r="A9394" t="s">
        <v>20</v>
      </c>
      <c r="B9394">
        <v>3150448</v>
      </c>
      <c r="C9394">
        <v>1</v>
      </c>
      <c r="E9394" t="str">
        <v>Pankow</v>
      </c>
      <c r="F9394">
        <v>3150448</v>
      </c>
      <c r="G9394">
        <v>1</v>
      </c>
    </row>
    <row r="9395" spans="1:7" x14ac:dyDescent="0.35">
      <c r="A9395" t="s">
        <v>20</v>
      </c>
      <c r="B9395">
        <v>3163439</v>
      </c>
      <c r="C9395">
        <v>1</v>
      </c>
      <c r="E9395" t="str">
        <v>Pankow</v>
      </c>
      <c r="F9395">
        <v>3163439</v>
      </c>
      <c r="G9395">
        <v>1</v>
      </c>
    </row>
    <row r="9396" spans="1:7" x14ac:dyDescent="0.35">
      <c r="A9396" t="s">
        <v>20</v>
      </c>
      <c r="B9396">
        <v>3169962</v>
      </c>
      <c r="C9396">
        <v>1</v>
      </c>
      <c r="E9396" t="str">
        <v>Pankow</v>
      </c>
      <c r="F9396">
        <v>3169962</v>
      </c>
      <c r="G9396">
        <v>1</v>
      </c>
    </row>
    <row r="9397" spans="1:7" x14ac:dyDescent="0.35">
      <c r="A9397" t="s">
        <v>20</v>
      </c>
      <c r="B9397">
        <v>3172289</v>
      </c>
      <c r="C9397">
        <v>1</v>
      </c>
      <c r="E9397" t="str">
        <v>Pankow</v>
      </c>
      <c r="F9397">
        <v>3172289</v>
      </c>
      <c r="G9397">
        <v>1</v>
      </c>
    </row>
    <row r="9398" spans="1:7" x14ac:dyDescent="0.35">
      <c r="A9398" t="s">
        <v>20</v>
      </c>
      <c r="B9398">
        <v>3183173</v>
      </c>
      <c r="C9398">
        <v>1</v>
      </c>
      <c r="E9398" t="str">
        <v>Pankow</v>
      </c>
      <c r="F9398">
        <v>3183173</v>
      </c>
      <c r="G9398">
        <v>1</v>
      </c>
    </row>
    <row r="9399" spans="1:7" x14ac:dyDescent="0.35">
      <c r="A9399" t="s">
        <v>20</v>
      </c>
      <c r="B9399">
        <v>3208719</v>
      </c>
      <c r="C9399">
        <v>1</v>
      </c>
      <c r="E9399" t="str">
        <v>Pankow</v>
      </c>
      <c r="F9399">
        <v>3208719</v>
      </c>
      <c r="G9399">
        <v>1</v>
      </c>
    </row>
    <row r="9400" spans="1:7" x14ac:dyDescent="0.35">
      <c r="A9400" t="s">
        <v>20</v>
      </c>
      <c r="B9400">
        <v>3217317</v>
      </c>
      <c r="C9400">
        <v>1</v>
      </c>
      <c r="E9400" t="str">
        <v>Pankow</v>
      </c>
      <c r="F9400">
        <v>3217317</v>
      </c>
      <c r="G9400">
        <v>1</v>
      </c>
    </row>
    <row r="9401" spans="1:7" x14ac:dyDescent="0.35">
      <c r="A9401" t="s">
        <v>20</v>
      </c>
      <c r="B9401">
        <v>3235211</v>
      </c>
      <c r="C9401">
        <v>1</v>
      </c>
      <c r="E9401" t="str">
        <v>Pankow</v>
      </c>
      <c r="F9401">
        <v>3235211</v>
      </c>
      <c r="G9401">
        <v>1</v>
      </c>
    </row>
    <row r="9402" spans="1:7" x14ac:dyDescent="0.35">
      <c r="A9402" t="s">
        <v>20</v>
      </c>
      <c r="B9402">
        <v>3249789</v>
      </c>
      <c r="C9402">
        <v>1</v>
      </c>
      <c r="E9402" t="str">
        <v>Pankow</v>
      </c>
      <c r="F9402">
        <v>3249789</v>
      </c>
      <c r="G9402">
        <v>1</v>
      </c>
    </row>
    <row r="9403" spans="1:7" x14ac:dyDescent="0.35">
      <c r="A9403" t="s">
        <v>20</v>
      </c>
      <c r="B9403">
        <v>3261444</v>
      </c>
      <c r="C9403">
        <v>1</v>
      </c>
      <c r="E9403" t="str">
        <v>Pankow</v>
      </c>
      <c r="F9403">
        <v>3261444</v>
      </c>
      <c r="G9403">
        <v>1</v>
      </c>
    </row>
    <row r="9404" spans="1:7" x14ac:dyDescent="0.35">
      <c r="A9404" t="s">
        <v>20</v>
      </c>
      <c r="B9404">
        <v>3280513</v>
      </c>
      <c r="C9404">
        <v>1</v>
      </c>
      <c r="E9404" t="str">
        <v>Pankow</v>
      </c>
      <c r="F9404">
        <v>3280513</v>
      </c>
      <c r="G9404">
        <v>1</v>
      </c>
    </row>
    <row r="9405" spans="1:7" x14ac:dyDescent="0.35">
      <c r="A9405" t="s">
        <v>20</v>
      </c>
      <c r="B9405">
        <v>3301626</v>
      </c>
      <c r="C9405">
        <v>1</v>
      </c>
      <c r="E9405" t="str">
        <v>Pankow</v>
      </c>
      <c r="F9405">
        <v>3301626</v>
      </c>
      <c r="G9405">
        <v>1</v>
      </c>
    </row>
    <row r="9406" spans="1:7" x14ac:dyDescent="0.35">
      <c r="A9406" t="s">
        <v>20</v>
      </c>
      <c r="B9406">
        <v>3316798</v>
      </c>
      <c r="C9406">
        <v>1</v>
      </c>
      <c r="E9406" t="str">
        <v>Pankow</v>
      </c>
      <c r="F9406">
        <v>3316798</v>
      </c>
      <c r="G9406">
        <v>1</v>
      </c>
    </row>
    <row r="9407" spans="1:7" x14ac:dyDescent="0.35">
      <c r="A9407" t="s">
        <v>20</v>
      </c>
      <c r="B9407">
        <v>3330715</v>
      </c>
      <c r="C9407">
        <v>1</v>
      </c>
      <c r="E9407" t="str">
        <v>Pankow</v>
      </c>
      <c r="F9407">
        <v>3330715</v>
      </c>
      <c r="G9407">
        <v>1</v>
      </c>
    </row>
    <row r="9408" spans="1:7" x14ac:dyDescent="0.35">
      <c r="A9408" t="s">
        <v>20</v>
      </c>
      <c r="B9408">
        <v>3361808</v>
      </c>
      <c r="C9408">
        <v>1</v>
      </c>
      <c r="E9408" t="str">
        <v>Pankow</v>
      </c>
      <c r="F9408">
        <v>3361808</v>
      </c>
      <c r="G9408">
        <v>1</v>
      </c>
    </row>
    <row r="9409" spans="1:7" x14ac:dyDescent="0.35">
      <c r="A9409" t="s">
        <v>20</v>
      </c>
      <c r="B9409">
        <v>3389350</v>
      </c>
      <c r="C9409">
        <v>1</v>
      </c>
      <c r="E9409" t="str">
        <v>Pankow</v>
      </c>
      <c r="F9409">
        <v>3389350</v>
      </c>
      <c r="G9409">
        <v>1</v>
      </c>
    </row>
    <row r="9410" spans="1:7" x14ac:dyDescent="0.35">
      <c r="A9410" t="s">
        <v>20</v>
      </c>
      <c r="B9410">
        <v>3408661</v>
      </c>
      <c r="C9410">
        <v>1</v>
      </c>
      <c r="E9410" t="str">
        <v>Pankow</v>
      </c>
      <c r="F9410">
        <v>3408661</v>
      </c>
      <c r="G9410">
        <v>1</v>
      </c>
    </row>
    <row r="9411" spans="1:7" x14ac:dyDescent="0.35">
      <c r="A9411" t="s">
        <v>20</v>
      </c>
      <c r="B9411">
        <v>3432145</v>
      </c>
      <c r="C9411">
        <v>1</v>
      </c>
      <c r="E9411" t="str">
        <v>Pankow</v>
      </c>
      <c r="F9411">
        <v>3432145</v>
      </c>
      <c r="G9411">
        <v>1</v>
      </c>
    </row>
    <row r="9412" spans="1:7" x14ac:dyDescent="0.35">
      <c r="A9412" t="s">
        <v>20</v>
      </c>
      <c r="B9412">
        <v>3470183</v>
      </c>
      <c r="C9412">
        <v>1</v>
      </c>
      <c r="E9412" t="str">
        <v>Pankow</v>
      </c>
      <c r="F9412">
        <v>3470183</v>
      </c>
      <c r="G9412">
        <v>1</v>
      </c>
    </row>
    <row r="9413" spans="1:7" x14ac:dyDescent="0.35">
      <c r="A9413" t="s">
        <v>20</v>
      </c>
      <c r="B9413">
        <v>3491162</v>
      </c>
      <c r="C9413">
        <v>1</v>
      </c>
      <c r="E9413" t="str">
        <v>Pankow</v>
      </c>
      <c r="F9413">
        <v>3491162</v>
      </c>
      <c r="G9413">
        <v>1</v>
      </c>
    </row>
    <row r="9414" spans="1:7" x14ac:dyDescent="0.35">
      <c r="A9414" t="s">
        <v>20</v>
      </c>
      <c r="B9414">
        <v>3492270</v>
      </c>
      <c r="C9414">
        <v>1</v>
      </c>
      <c r="E9414" t="str">
        <v>Pankow</v>
      </c>
      <c r="F9414">
        <v>3492270</v>
      </c>
      <c r="G9414">
        <v>1</v>
      </c>
    </row>
    <row r="9415" spans="1:7" x14ac:dyDescent="0.35">
      <c r="A9415" t="s">
        <v>20</v>
      </c>
      <c r="B9415">
        <v>3498457</v>
      </c>
      <c r="C9415">
        <v>1</v>
      </c>
      <c r="E9415" t="str">
        <v>Pankow</v>
      </c>
      <c r="F9415">
        <v>3498457</v>
      </c>
      <c r="G9415">
        <v>1</v>
      </c>
    </row>
    <row r="9416" spans="1:7" x14ac:dyDescent="0.35">
      <c r="A9416" t="s">
        <v>20</v>
      </c>
      <c r="B9416">
        <v>3550939</v>
      </c>
      <c r="C9416">
        <v>1</v>
      </c>
      <c r="E9416" t="str">
        <v>Pankow</v>
      </c>
      <c r="F9416">
        <v>3550939</v>
      </c>
      <c r="G9416">
        <v>1</v>
      </c>
    </row>
    <row r="9417" spans="1:7" x14ac:dyDescent="0.35">
      <c r="A9417" t="s">
        <v>20</v>
      </c>
      <c r="B9417">
        <v>3556585</v>
      </c>
      <c r="C9417">
        <v>1</v>
      </c>
      <c r="E9417" t="str">
        <v>Pankow</v>
      </c>
      <c r="F9417">
        <v>3556585</v>
      </c>
      <c r="G9417">
        <v>1</v>
      </c>
    </row>
    <row r="9418" spans="1:7" x14ac:dyDescent="0.35">
      <c r="A9418" t="s">
        <v>20</v>
      </c>
      <c r="B9418">
        <v>3560164</v>
      </c>
      <c r="C9418">
        <v>1</v>
      </c>
      <c r="E9418" t="str">
        <v>Pankow</v>
      </c>
      <c r="F9418">
        <v>3560164</v>
      </c>
      <c r="G9418">
        <v>1</v>
      </c>
    </row>
    <row r="9419" spans="1:7" x14ac:dyDescent="0.35">
      <c r="A9419" t="s">
        <v>20</v>
      </c>
      <c r="B9419">
        <v>3586653</v>
      </c>
      <c r="C9419">
        <v>1</v>
      </c>
      <c r="E9419" t="str">
        <v>Pankow</v>
      </c>
      <c r="F9419">
        <v>3586653</v>
      </c>
      <c r="G9419">
        <v>1</v>
      </c>
    </row>
    <row r="9420" spans="1:7" x14ac:dyDescent="0.35">
      <c r="A9420" t="s">
        <v>20</v>
      </c>
      <c r="B9420">
        <v>3594029</v>
      </c>
      <c r="C9420">
        <v>1</v>
      </c>
      <c r="E9420" t="str">
        <v>Pankow</v>
      </c>
      <c r="F9420">
        <v>3594029</v>
      </c>
      <c r="G9420">
        <v>1</v>
      </c>
    </row>
    <row r="9421" spans="1:7" x14ac:dyDescent="0.35">
      <c r="A9421" t="s">
        <v>20</v>
      </c>
      <c r="B9421">
        <v>3620643</v>
      </c>
      <c r="C9421">
        <v>1</v>
      </c>
      <c r="E9421" t="str">
        <v>Pankow</v>
      </c>
      <c r="F9421">
        <v>3620643</v>
      </c>
      <c r="G9421">
        <v>1</v>
      </c>
    </row>
    <row r="9422" spans="1:7" x14ac:dyDescent="0.35">
      <c r="A9422" t="s">
        <v>20</v>
      </c>
      <c r="B9422">
        <v>3622827</v>
      </c>
      <c r="C9422">
        <v>1</v>
      </c>
      <c r="E9422" t="str">
        <v>Pankow</v>
      </c>
      <c r="F9422">
        <v>3622827</v>
      </c>
      <c r="G9422">
        <v>1</v>
      </c>
    </row>
    <row r="9423" spans="1:7" x14ac:dyDescent="0.35">
      <c r="A9423" t="s">
        <v>20</v>
      </c>
      <c r="B9423">
        <v>3629279</v>
      </c>
      <c r="C9423">
        <v>1</v>
      </c>
      <c r="E9423" t="str">
        <v>Pankow</v>
      </c>
      <c r="F9423">
        <v>3629279</v>
      </c>
      <c r="G9423">
        <v>1</v>
      </c>
    </row>
    <row r="9424" spans="1:7" x14ac:dyDescent="0.35">
      <c r="A9424" t="s">
        <v>20</v>
      </c>
      <c r="B9424">
        <v>3634831</v>
      </c>
      <c r="C9424">
        <v>1</v>
      </c>
      <c r="E9424" t="str">
        <v>Pankow</v>
      </c>
      <c r="F9424">
        <v>3634831</v>
      </c>
      <c r="G9424">
        <v>1</v>
      </c>
    </row>
    <row r="9425" spans="1:7" x14ac:dyDescent="0.35">
      <c r="A9425" t="s">
        <v>20</v>
      </c>
      <c r="B9425">
        <v>3641396</v>
      </c>
      <c r="C9425">
        <v>1</v>
      </c>
      <c r="E9425" t="str">
        <v>Pankow</v>
      </c>
      <c r="F9425">
        <v>3641396</v>
      </c>
      <c r="G9425">
        <v>1</v>
      </c>
    </row>
    <row r="9426" spans="1:7" x14ac:dyDescent="0.35">
      <c r="A9426" t="s">
        <v>20</v>
      </c>
      <c r="B9426">
        <v>3646794</v>
      </c>
      <c r="C9426">
        <v>1</v>
      </c>
      <c r="E9426" t="str">
        <v>Pankow</v>
      </c>
      <c r="F9426">
        <v>3646794</v>
      </c>
      <c r="G9426">
        <v>1</v>
      </c>
    </row>
    <row r="9427" spans="1:7" x14ac:dyDescent="0.35">
      <c r="A9427" t="s">
        <v>20</v>
      </c>
      <c r="B9427">
        <v>3692158</v>
      </c>
      <c r="C9427">
        <v>1</v>
      </c>
      <c r="E9427" t="str">
        <v>Pankow</v>
      </c>
      <c r="F9427">
        <v>3692158</v>
      </c>
      <c r="G9427">
        <v>1</v>
      </c>
    </row>
    <row r="9428" spans="1:7" x14ac:dyDescent="0.35">
      <c r="A9428" t="s">
        <v>20</v>
      </c>
      <c r="B9428">
        <v>3709344</v>
      </c>
      <c r="C9428">
        <v>1</v>
      </c>
      <c r="E9428" t="str">
        <v>Pankow</v>
      </c>
      <c r="F9428">
        <v>3709344</v>
      </c>
      <c r="G9428">
        <v>1</v>
      </c>
    </row>
    <row r="9429" spans="1:7" x14ac:dyDescent="0.35">
      <c r="A9429" t="s">
        <v>20</v>
      </c>
      <c r="B9429">
        <v>3727688</v>
      </c>
      <c r="C9429">
        <v>1</v>
      </c>
      <c r="E9429" t="str">
        <v>Pankow</v>
      </c>
      <c r="F9429">
        <v>3727688</v>
      </c>
      <c r="G9429">
        <v>1</v>
      </c>
    </row>
    <row r="9430" spans="1:7" x14ac:dyDescent="0.35">
      <c r="A9430" t="s">
        <v>20</v>
      </c>
      <c r="B9430">
        <v>3743292</v>
      </c>
      <c r="C9430">
        <v>1</v>
      </c>
      <c r="E9430" t="str">
        <v>Pankow</v>
      </c>
      <c r="F9430">
        <v>3743292</v>
      </c>
      <c r="G9430">
        <v>1</v>
      </c>
    </row>
    <row r="9431" spans="1:7" x14ac:dyDescent="0.35">
      <c r="A9431" t="s">
        <v>20</v>
      </c>
      <c r="B9431">
        <v>3745036</v>
      </c>
      <c r="C9431">
        <v>1</v>
      </c>
      <c r="E9431" t="str">
        <v>Pankow</v>
      </c>
      <c r="F9431">
        <v>3745036</v>
      </c>
      <c r="G9431">
        <v>1</v>
      </c>
    </row>
    <row r="9432" spans="1:7" x14ac:dyDescent="0.35">
      <c r="A9432" t="s">
        <v>20</v>
      </c>
      <c r="B9432">
        <v>3783747</v>
      </c>
      <c r="C9432">
        <v>1</v>
      </c>
      <c r="E9432" t="str">
        <v>Pankow</v>
      </c>
      <c r="F9432">
        <v>3783747</v>
      </c>
      <c r="G9432">
        <v>1</v>
      </c>
    </row>
    <row r="9433" spans="1:7" x14ac:dyDescent="0.35">
      <c r="A9433" t="s">
        <v>20</v>
      </c>
      <c r="B9433">
        <v>3785472</v>
      </c>
      <c r="C9433">
        <v>1</v>
      </c>
      <c r="E9433" t="str">
        <v>Pankow</v>
      </c>
      <c r="F9433">
        <v>3785472</v>
      </c>
      <c r="G9433">
        <v>1</v>
      </c>
    </row>
    <row r="9434" spans="1:7" x14ac:dyDescent="0.35">
      <c r="A9434" t="s">
        <v>20</v>
      </c>
      <c r="B9434">
        <v>3805354</v>
      </c>
      <c r="C9434">
        <v>1</v>
      </c>
      <c r="E9434" t="str">
        <v>Pankow</v>
      </c>
      <c r="F9434">
        <v>3805354</v>
      </c>
      <c r="G9434">
        <v>1</v>
      </c>
    </row>
    <row r="9435" spans="1:7" x14ac:dyDescent="0.35">
      <c r="A9435" t="s">
        <v>20</v>
      </c>
      <c r="B9435">
        <v>3823364</v>
      </c>
      <c r="C9435">
        <v>1</v>
      </c>
      <c r="E9435" t="str">
        <v>Pankow</v>
      </c>
      <c r="F9435">
        <v>3823364</v>
      </c>
      <c r="G9435">
        <v>1</v>
      </c>
    </row>
    <row r="9436" spans="1:7" x14ac:dyDescent="0.35">
      <c r="A9436" t="s">
        <v>20</v>
      </c>
      <c r="B9436">
        <v>3884988</v>
      </c>
      <c r="C9436">
        <v>1</v>
      </c>
      <c r="E9436" t="str">
        <v>Pankow</v>
      </c>
      <c r="F9436">
        <v>3884988</v>
      </c>
      <c r="G9436">
        <v>1</v>
      </c>
    </row>
    <row r="9437" spans="1:7" x14ac:dyDescent="0.35">
      <c r="A9437" t="s">
        <v>20</v>
      </c>
      <c r="B9437">
        <v>3885218</v>
      </c>
      <c r="C9437">
        <v>2</v>
      </c>
      <c r="E9437" t="str">
        <v>Pankow</v>
      </c>
      <c r="F9437">
        <v>3885218</v>
      </c>
      <c r="G9437">
        <v>2</v>
      </c>
    </row>
    <row r="9438" spans="1:7" x14ac:dyDescent="0.35">
      <c r="A9438" t="s">
        <v>20</v>
      </c>
      <c r="B9438">
        <v>3888720</v>
      </c>
      <c r="C9438">
        <v>1</v>
      </c>
      <c r="E9438" t="str">
        <v>Pankow</v>
      </c>
      <c r="F9438">
        <v>3888720</v>
      </c>
      <c r="G9438">
        <v>1</v>
      </c>
    </row>
    <row r="9439" spans="1:7" x14ac:dyDescent="0.35">
      <c r="A9439" t="s">
        <v>20</v>
      </c>
      <c r="B9439">
        <v>3893392</v>
      </c>
      <c r="C9439">
        <v>1</v>
      </c>
      <c r="E9439" t="str">
        <v>Pankow</v>
      </c>
      <c r="F9439">
        <v>3893392</v>
      </c>
      <c r="G9439">
        <v>1</v>
      </c>
    </row>
    <row r="9440" spans="1:7" x14ac:dyDescent="0.35">
      <c r="A9440" t="s">
        <v>20</v>
      </c>
      <c r="B9440">
        <v>3895991</v>
      </c>
      <c r="C9440">
        <v>1</v>
      </c>
      <c r="E9440" t="str">
        <v>Pankow</v>
      </c>
      <c r="F9440">
        <v>3895991</v>
      </c>
      <c r="G9440">
        <v>1</v>
      </c>
    </row>
    <row r="9441" spans="1:7" x14ac:dyDescent="0.35">
      <c r="A9441" t="s">
        <v>20</v>
      </c>
      <c r="B9441">
        <v>3920003</v>
      </c>
      <c r="C9441">
        <v>1</v>
      </c>
      <c r="E9441" t="str">
        <v>Pankow</v>
      </c>
      <c r="F9441">
        <v>3920003</v>
      </c>
      <c r="G9441">
        <v>1</v>
      </c>
    </row>
    <row r="9442" spans="1:7" x14ac:dyDescent="0.35">
      <c r="A9442" t="s">
        <v>20</v>
      </c>
      <c r="B9442">
        <v>3923885</v>
      </c>
      <c r="C9442">
        <v>1</v>
      </c>
      <c r="E9442" t="str">
        <v>Pankow</v>
      </c>
      <c r="F9442">
        <v>3923885</v>
      </c>
      <c r="G9442">
        <v>1</v>
      </c>
    </row>
    <row r="9443" spans="1:7" x14ac:dyDescent="0.35">
      <c r="A9443" t="s">
        <v>20</v>
      </c>
      <c r="B9443">
        <v>3950580</v>
      </c>
      <c r="C9443">
        <v>1</v>
      </c>
      <c r="E9443" t="str">
        <v>Pankow</v>
      </c>
      <c r="F9443">
        <v>3950580</v>
      </c>
      <c r="G9443">
        <v>1</v>
      </c>
    </row>
    <row r="9444" spans="1:7" x14ac:dyDescent="0.35">
      <c r="A9444" t="s">
        <v>20</v>
      </c>
      <c r="B9444">
        <v>3951328</v>
      </c>
      <c r="C9444">
        <v>1</v>
      </c>
      <c r="E9444" t="str">
        <v>Pankow</v>
      </c>
      <c r="F9444">
        <v>3951328</v>
      </c>
      <c r="G9444">
        <v>1</v>
      </c>
    </row>
    <row r="9445" spans="1:7" x14ac:dyDescent="0.35">
      <c r="A9445" t="s">
        <v>20</v>
      </c>
      <c r="B9445">
        <v>3966243</v>
      </c>
      <c r="C9445">
        <v>1</v>
      </c>
      <c r="E9445" t="str">
        <v>Pankow</v>
      </c>
      <c r="F9445">
        <v>3966243</v>
      </c>
      <c r="G9445">
        <v>1</v>
      </c>
    </row>
    <row r="9446" spans="1:7" x14ac:dyDescent="0.35">
      <c r="A9446" t="s">
        <v>20</v>
      </c>
      <c r="B9446">
        <v>3973572</v>
      </c>
      <c r="C9446">
        <v>1</v>
      </c>
      <c r="E9446" t="str">
        <v>Pankow</v>
      </c>
      <c r="F9446">
        <v>3973572</v>
      </c>
      <c r="G9446">
        <v>1</v>
      </c>
    </row>
    <row r="9447" spans="1:7" x14ac:dyDescent="0.35">
      <c r="A9447" t="s">
        <v>20</v>
      </c>
      <c r="B9447">
        <v>3975452</v>
      </c>
      <c r="C9447">
        <v>1</v>
      </c>
      <c r="E9447" t="str">
        <v>Pankow</v>
      </c>
      <c r="F9447">
        <v>3975452</v>
      </c>
      <c r="G9447">
        <v>1</v>
      </c>
    </row>
    <row r="9448" spans="1:7" x14ac:dyDescent="0.35">
      <c r="A9448" t="s">
        <v>20</v>
      </c>
      <c r="B9448">
        <v>3980676</v>
      </c>
      <c r="C9448">
        <v>1</v>
      </c>
      <c r="E9448" t="str">
        <v>Pankow</v>
      </c>
      <c r="F9448">
        <v>3980676</v>
      </c>
      <c r="G9448">
        <v>1</v>
      </c>
    </row>
    <row r="9449" spans="1:7" x14ac:dyDescent="0.35">
      <c r="A9449" t="s">
        <v>20</v>
      </c>
      <c r="B9449">
        <v>4004368</v>
      </c>
      <c r="C9449">
        <v>1</v>
      </c>
      <c r="E9449" t="str">
        <v>Pankow</v>
      </c>
      <c r="F9449">
        <v>4004368</v>
      </c>
      <c r="G9449">
        <v>1</v>
      </c>
    </row>
    <row r="9450" spans="1:7" x14ac:dyDescent="0.35">
      <c r="A9450" t="s">
        <v>20</v>
      </c>
      <c r="B9450">
        <v>4030461</v>
      </c>
      <c r="C9450">
        <v>1</v>
      </c>
      <c r="E9450" t="str">
        <v>Pankow</v>
      </c>
      <c r="F9450">
        <v>4030461</v>
      </c>
      <c r="G9450">
        <v>1</v>
      </c>
    </row>
    <row r="9451" spans="1:7" x14ac:dyDescent="0.35">
      <c r="A9451" t="s">
        <v>20</v>
      </c>
      <c r="B9451">
        <v>4035721</v>
      </c>
      <c r="C9451">
        <v>1</v>
      </c>
      <c r="E9451" t="str">
        <v>Pankow</v>
      </c>
      <c r="F9451">
        <v>4035721</v>
      </c>
      <c r="G9451">
        <v>1</v>
      </c>
    </row>
    <row r="9452" spans="1:7" x14ac:dyDescent="0.35">
      <c r="A9452" t="s">
        <v>20</v>
      </c>
      <c r="B9452">
        <v>4048130</v>
      </c>
      <c r="C9452">
        <v>1</v>
      </c>
      <c r="E9452" t="str">
        <v>Pankow</v>
      </c>
      <c r="F9452">
        <v>4048130</v>
      </c>
      <c r="G9452">
        <v>1</v>
      </c>
    </row>
    <row r="9453" spans="1:7" x14ac:dyDescent="0.35">
      <c r="A9453" t="s">
        <v>20</v>
      </c>
      <c r="B9453">
        <v>4054647</v>
      </c>
      <c r="C9453">
        <v>1</v>
      </c>
      <c r="E9453" t="str">
        <v>Pankow</v>
      </c>
      <c r="F9453">
        <v>4054647</v>
      </c>
      <c r="G9453">
        <v>1</v>
      </c>
    </row>
    <row r="9454" spans="1:7" x14ac:dyDescent="0.35">
      <c r="A9454" t="s">
        <v>20</v>
      </c>
      <c r="B9454">
        <v>4057507</v>
      </c>
      <c r="C9454">
        <v>2</v>
      </c>
      <c r="E9454" t="str">
        <v>Pankow</v>
      </c>
      <c r="F9454">
        <v>4057507</v>
      </c>
      <c r="G9454">
        <v>2</v>
      </c>
    </row>
    <row r="9455" spans="1:7" x14ac:dyDescent="0.35">
      <c r="A9455" t="s">
        <v>20</v>
      </c>
      <c r="B9455">
        <v>4075547</v>
      </c>
      <c r="C9455">
        <v>1</v>
      </c>
      <c r="E9455" t="str">
        <v>Pankow</v>
      </c>
      <c r="F9455">
        <v>4075547</v>
      </c>
      <c r="G9455">
        <v>1</v>
      </c>
    </row>
    <row r="9456" spans="1:7" x14ac:dyDescent="0.35">
      <c r="A9456" t="s">
        <v>20</v>
      </c>
      <c r="B9456">
        <v>4108700</v>
      </c>
      <c r="C9456">
        <v>1</v>
      </c>
      <c r="E9456" t="str">
        <v>Pankow</v>
      </c>
      <c r="F9456">
        <v>4108700</v>
      </c>
      <c r="G9456">
        <v>1</v>
      </c>
    </row>
    <row r="9457" spans="1:7" x14ac:dyDescent="0.35">
      <c r="A9457" t="s">
        <v>20</v>
      </c>
      <c r="B9457">
        <v>4113622</v>
      </c>
      <c r="C9457">
        <v>1</v>
      </c>
      <c r="E9457" t="str">
        <v>Pankow</v>
      </c>
      <c r="F9457">
        <v>4113622</v>
      </c>
      <c r="G9457">
        <v>1</v>
      </c>
    </row>
    <row r="9458" spans="1:7" x14ac:dyDescent="0.35">
      <c r="A9458" t="s">
        <v>20</v>
      </c>
      <c r="B9458">
        <v>4146739</v>
      </c>
      <c r="C9458">
        <v>1</v>
      </c>
      <c r="E9458" t="str">
        <v>Pankow</v>
      </c>
      <c r="F9458">
        <v>4146739</v>
      </c>
      <c r="G9458">
        <v>1</v>
      </c>
    </row>
    <row r="9459" spans="1:7" x14ac:dyDescent="0.35">
      <c r="A9459" t="s">
        <v>20</v>
      </c>
      <c r="B9459">
        <v>4146957</v>
      </c>
      <c r="C9459">
        <v>1</v>
      </c>
      <c r="E9459" t="str">
        <v>Pankow</v>
      </c>
      <c r="F9459">
        <v>4146957</v>
      </c>
      <c r="G9459">
        <v>1</v>
      </c>
    </row>
    <row r="9460" spans="1:7" x14ac:dyDescent="0.35">
      <c r="A9460" t="s">
        <v>20</v>
      </c>
      <c r="B9460">
        <v>4280055</v>
      </c>
      <c r="C9460">
        <v>1</v>
      </c>
      <c r="E9460" t="str">
        <v>Pankow</v>
      </c>
      <c r="F9460">
        <v>4280055</v>
      </c>
      <c r="G9460">
        <v>1</v>
      </c>
    </row>
    <row r="9461" spans="1:7" x14ac:dyDescent="0.35">
      <c r="A9461" t="s">
        <v>20</v>
      </c>
      <c r="B9461">
        <v>4284392</v>
      </c>
      <c r="C9461">
        <v>1</v>
      </c>
      <c r="E9461" t="str">
        <v>Pankow</v>
      </c>
      <c r="F9461">
        <v>4284392</v>
      </c>
      <c r="G9461">
        <v>1</v>
      </c>
    </row>
    <row r="9462" spans="1:7" x14ac:dyDescent="0.35">
      <c r="A9462" t="s">
        <v>20</v>
      </c>
      <c r="B9462">
        <v>4286833</v>
      </c>
      <c r="C9462">
        <v>1</v>
      </c>
      <c r="E9462" t="str">
        <v>Pankow</v>
      </c>
      <c r="F9462">
        <v>4286833</v>
      </c>
      <c r="G9462">
        <v>1</v>
      </c>
    </row>
    <row r="9463" spans="1:7" x14ac:dyDescent="0.35">
      <c r="A9463" t="s">
        <v>20</v>
      </c>
      <c r="B9463">
        <v>4293723</v>
      </c>
      <c r="C9463">
        <v>2</v>
      </c>
      <c r="E9463" t="str">
        <v>Pankow</v>
      </c>
      <c r="F9463">
        <v>4293723</v>
      </c>
      <c r="G9463">
        <v>2</v>
      </c>
    </row>
    <row r="9464" spans="1:7" x14ac:dyDescent="0.35">
      <c r="A9464" t="s">
        <v>20</v>
      </c>
      <c r="B9464">
        <v>4295934</v>
      </c>
      <c r="C9464">
        <v>1</v>
      </c>
      <c r="E9464" t="str">
        <v>Pankow</v>
      </c>
      <c r="F9464">
        <v>4295934</v>
      </c>
      <c r="G9464">
        <v>1</v>
      </c>
    </row>
    <row r="9465" spans="1:7" x14ac:dyDescent="0.35">
      <c r="A9465" t="s">
        <v>20</v>
      </c>
      <c r="B9465">
        <v>4314868</v>
      </c>
      <c r="C9465">
        <v>1</v>
      </c>
      <c r="E9465" t="str">
        <v>Pankow</v>
      </c>
      <c r="F9465">
        <v>4314868</v>
      </c>
      <c r="G9465">
        <v>1</v>
      </c>
    </row>
    <row r="9466" spans="1:7" x14ac:dyDescent="0.35">
      <c r="A9466" t="s">
        <v>20</v>
      </c>
      <c r="B9466">
        <v>4321672</v>
      </c>
      <c r="C9466">
        <v>1</v>
      </c>
      <c r="E9466" t="str">
        <v>Pankow</v>
      </c>
      <c r="F9466">
        <v>4321672</v>
      </c>
      <c r="G9466">
        <v>1</v>
      </c>
    </row>
    <row r="9467" spans="1:7" x14ac:dyDescent="0.35">
      <c r="A9467" t="s">
        <v>20</v>
      </c>
      <c r="B9467">
        <v>4330031</v>
      </c>
      <c r="C9467">
        <v>1</v>
      </c>
      <c r="E9467" t="str">
        <v>Pankow</v>
      </c>
      <c r="F9467">
        <v>4330031</v>
      </c>
      <c r="G9467">
        <v>1</v>
      </c>
    </row>
    <row r="9468" spans="1:7" x14ac:dyDescent="0.35">
      <c r="A9468" t="s">
        <v>20</v>
      </c>
      <c r="B9468">
        <v>4334095</v>
      </c>
      <c r="C9468">
        <v>1</v>
      </c>
      <c r="E9468" t="str">
        <v>Pankow</v>
      </c>
      <c r="F9468">
        <v>4334095</v>
      </c>
      <c r="G9468">
        <v>1</v>
      </c>
    </row>
    <row r="9469" spans="1:7" x14ac:dyDescent="0.35">
      <c r="A9469" t="s">
        <v>20</v>
      </c>
      <c r="B9469">
        <v>4346302</v>
      </c>
      <c r="C9469">
        <v>1</v>
      </c>
      <c r="E9469" t="str">
        <v>Pankow</v>
      </c>
      <c r="F9469">
        <v>4346302</v>
      </c>
      <c r="G9469">
        <v>1</v>
      </c>
    </row>
    <row r="9470" spans="1:7" x14ac:dyDescent="0.35">
      <c r="A9470" t="s">
        <v>20</v>
      </c>
      <c r="B9470">
        <v>4378096</v>
      </c>
      <c r="C9470">
        <v>1</v>
      </c>
      <c r="E9470" t="str">
        <v>Pankow</v>
      </c>
      <c r="F9470">
        <v>4378096</v>
      </c>
      <c r="G9470">
        <v>1</v>
      </c>
    </row>
    <row r="9471" spans="1:7" x14ac:dyDescent="0.35">
      <c r="A9471" t="s">
        <v>20</v>
      </c>
      <c r="B9471">
        <v>4381747</v>
      </c>
      <c r="C9471">
        <v>1</v>
      </c>
      <c r="E9471" t="str">
        <v>Pankow</v>
      </c>
      <c r="F9471">
        <v>4381747</v>
      </c>
      <c r="G9471">
        <v>1</v>
      </c>
    </row>
    <row r="9472" spans="1:7" x14ac:dyDescent="0.35">
      <c r="A9472" t="s">
        <v>20</v>
      </c>
      <c r="B9472">
        <v>4391035</v>
      </c>
      <c r="C9472">
        <v>1</v>
      </c>
      <c r="E9472" t="str">
        <v>Pankow</v>
      </c>
      <c r="F9472">
        <v>4391035</v>
      </c>
      <c r="G9472">
        <v>1</v>
      </c>
    </row>
    <row r="9473" spans="1:7" x14ac:dyDescent="0.35">
      <c r="A9473" t="s">
        <v>20</v>
      </c>
      <c r="B9473">
        <v>4393177</v>
      </c>
      <c r="C9473">
        <v>1</v>
      </c>
      <c r="E9473" t="str">
        <v>Pankow</v>
      </c>
      <c r="F9473">
        <v>4393177</v>
      </c>
      <c r="G9473">
        <v>1</v>
      </c>
    </row>
    <row r="9474" spans="1:7" x14ac:dyDescent="0.35">
      <c r="A9474" t="s">
        <v>20</v>
      </c>
      <c r="B9474">
        <v>4410482</v>
      </c>
      <c r="C9474">
        <v>1</v>
      </c>
      <c r="E9474" t="str">
        <v>Pankow</v>
      </c>
      <c r="F9474">
        <v>4410482</v>
      </c>
      <c r="G9474">
        <v>1</v>
      </c>
    </row>
    <row r="9475" spans="1:7" x14ac:dyDescent="0.35">
      <c r="A9475" t="s">
        <v>20</v>
      </c>
      <c r="B9475">
        <v>4416185</v>
      </c>
      <c r="C9475">
        <v>1</v>
      </c>
      <c r="E9475" t="str">
        <v>Pankow</v>
      </c>
      <c r="F9475">
        <v>4416185</v>
      </c>
      <c r="G9475">
        <v>1</v>
      </c>
    </row>
    <row r="9476" spans="1:7" x14ac:dyDescent="0.35">
      <c r="A9476" t="s">
        <v>20</v>
      </c>
      <c r="B9476">
        <v>4446082</v>
      </c>
      <c r="C9476">
        <v>1</v>
      </c>
      <c r="E9476" t="str">
        <v>Pankow</v>
      </c>
      <c r="F9476">
        <v>4446082</v>
      </c>
      <c r="G9476">
        <v>1</v>
      </c>
    </row>
    <row r="9477" spans="1:7" x14ac:dyDescent="0.35">
      <c r="A9477" t="s">
        <v>20</v>
      </c>
      <c r="B9477">
        <v>4476701</v>
      </c>
      <c r="C9477">
        <v>1</v>
      </c>
      <c r="E9477" t="str">
        <v>Pankow</v>
      </c>
      <c r="F9477">
        <v>4476701</v>
      </c>
      <c r="G9477">
        <v>1</v>
      </c>
    </row>
    <row r="9478" spans="1:7" x14ac:dyDescent="0.35">
      <c r="A9478" t="s">
        <v>20</v>
      </c>
      <c r="B9478">
        <v>4485640</v>
      </c>
      <c r="C9478">
        <v>1</v>
      </c>
      <c r="E9478" t="str">
        <v>Pankow</v>
      </c>
      <c r="F9478">
        <v>4485640</v>
      </c>
      <c r="G9478">
        <v>1</v>
      </c>
    </row>
    <row r="9479" spans="1:7" x14ac:dyDescent="0.35">
      <c r="A9479" t="s">
        <v>20</v>
      </c>
      <c r="B9479">
        <v>4508459</v>
      </c>
      <c r="C9479">
        <v>1</v>
      </c>
      <c r="E9479" t="str">
        <v>Pankow</v>
      </c>
      <c r="F9479">
        <v>4508459</v>
      </c>
      <c r="G9479">
        <v>1</v>
      </c>
    </row>
    <row r="9480" spans="1:7" x14ac:dyDescent="0.35">
      <c r="A9480" t="s">
        <v>20</v>
      </c>
      <c r="B9480">
        <v>4543752</v>
      </c>
      <c r="C9480">
        <v>1</v>
      </c>
      <c r="E9480" t="str">
        <v>Pankow</v>
      </c>
      <c r="F9480">
        <v>4543752</v>
      </c>
      <c r="G9480">
        <v>1</v>
      </c>
    </row>
    <row r="9481" spans="1:7" x14ac:dyDescent="0.35">
      <c r="A9481" t="s">
        <v>20</v>
      </c>
      <c r="B9481">
        <v>4551377</v>
      </c>
      <c r="C9481">
        <v>1</v>
      </c>
      <c r="E9481" t="str">
        <v>Pankow</v>
      </c>
      <c r="F9481">
        <v>4551377</v>
      </c>
      <c r="G9481">
        <v>1</v>
      </c>
    </row>
    <row r="9482" spans="1:7" x14ac:dyDescent="0.35">
      <c r="A9482" t="s">
        <v>20</v>
      </c>
      <c r="B9482">
        <v>4552406</v>
      </c>
      <c r="C9482">
        <v>1</v>
      </c>
      <c r="E9482" t="str">
        <v>Pankow</v>
      </c>
      <c r="F9482">
        <v>4552406</v>
      </c>
      <c r="G9482">
        <v>1</v>
      </c>
    </row>
    <row r="9483" spans="1:7" x14ac:dyDescent="0.35">
      <c r="A9483" t="s">
        <v>20</v>
      </c>
      <c r="B9483">
        <v>4585526</v>
      </c>
      <c r="C9483">
        <v>1</v>
      </c>
      <c r="E9483" t="str">
        <v>Pankow</v>
      </c>
      <c r="F9483">
        <v>4585526</v>
      </c>
      <c r="G9483">
        <v>1</v>
      </c>
    </row>
    <row r="9484" spans="1:7" x14ac:dyDescent="0.35">
      <c r="A9484" t="s">
        <v>20</v>
      </c>
      <c r="B9484">
        <v>4588622</v>
      </c>
      <c r="C9484">
        <v>1</v>
      </c>
      <c r="E9484" t="str">
        <v>Pankow</v>
      </c>
      <c r="F9484">
        <v>4588622</v>
      </c>
      <c r="G9484">
        <v>1</v>
      </c>
    </row>
    <row r="9485" spans="1:7" x14ac:dyDescent="0.35">
      <c r="A9485" t="s">
        <v>20</v>
      </c>
      <c r="B9485">
        <v>4595327</v>
      </c>
      <c r="C9485">
        <v>1</v>
      </c>
      <c r="E9485" t="str">
        <v>Pankow</v>
      </c>
      <c r="F9485">
        <v>4595327</v>
      </c>
      <c r="G9485">
        <v>1</v>
      </c>
    </row>
    <row r="9486" spans="1:7" x14ac:dyDescent="0.35">
      <c r="A9486" t="s">
        <v>20</v>
      </c>
      <c r="B9486">
        <v>4605778</v>
      </c>
      <c r="C9486">
        <v>1</v>
      </c>
      <c r="E9486" t="str">
        <v>Pankow</v>
      </c>
      <c r="F9486">
        <v>4605778</v>
      </c>
      <c r="G9486">
        <v>1</v>
      </c>
    </row>
    <row r="9487" spans="1:7" x14ac:dyDescent="0.35">
      <c r="A9487" t="s">
        <v>20</v>
      </c>
      <c r="B9487">
        <v>4608065</v>
      </c>
      <c r="C9487">
        <v>1</v>
      </c>
      <c r="E9487" t="str">
        <v>Pankow</v>
      </c>
      <c r="F9487">
        <v>4608065</v>
      </c>
      <c r="G9487">
        <v>1</v>
      </c>
    </row>
    <row r="9488" spans="1:7" x14ac:dyDescent="0.35">
      <c r="A9488" t="s">
        <v>20</v>
      </c>
      <c r="B9488">
        <v>4633183</v>
      </c>
      <c r="C9488">
        <v>1</v>
      </c>
      <c r="E9488" t="str">
        <v>Pankow</v>
      </c>
      <c r="F9488">
        <v>4633183</v>
      </c>
      <c r="G9488">
        <v>1</v>
      </c>
    </row>
    <row r="9489" spans="1:7" x14ac:dyDescent="0.35">
      <c r="A9489" t="s">
        <v>20</v>
      </c>
      <c r="B9489">
        <v>4657157</v>
      </c>
      <c r="C9489">
        <v>1</v>
      </c>
      <c r="E9489" t="str">
        <v>Pankow</v>
      </c>
      <c r="F9489">
        <v>4657157</v>
      </c>
      <c r="G9489">
        <v>1</v>
      </c>
    </row>
    <row r="9490" spans="1:7" x14ac:dyDescent="0.35">
      <c r="A9490" t="s">
        <v>20</v>
      </c>
      <c r="B9490">
        <v>4678991</v>
      </c>
      <c r="C9490">
        <v>1</v>
      </c>
      <c r="E9490" t="str">
        <v>Pankow</v>
      </c>
      <c r="F9490">
        <v>4678991</v>
      </c>
      <c r="G9490">
        <v>1</v>
      </c>
    </row>
    <row r="9491" spans="1:7" x14ac:dyDescent="0.35">
      <c r="A9491" t="s">
        <v>20</v>
      </c>
      <c r="B9491">
        <v>4687010</v>
      </c>
      <c r="C9491">
        <v>1</v>
      </c>
      <c r="E9491" t="str">
        <v>Pankow</v>
      </c>
      <c r="F9491">
        <v>4687010</v>
      </c>
      <c r="G9491">
        <v>1</v>
      </c>
    </row>
    <row r="9492" spans="1:7" x14ac:dyDescent="0.35">
      <c r="A9492" t="s">
        <v>20</v>
      </c>
      <c r="B9492">
        <v>4687616</v>
      </c>
      <c r="C9492">
        <v>1</v>
      </c>
      <c r="E9492" t="str">
        <v>Pankow</v>
      </c>
      <c r="F9492">
        <v>4687616</v>
      </c>
      <c r="G9492">
        <v>1</v>
      </c>
    </row>
    <row r="9493" spans="1:7" x14ac:dyDescent="0.35">
      <c r="A9493" t="s">
        <v>20</v>
      </c>
      <c r="B9493">
        <v>4715653</v>
      </c>
      <c r="C9493">
        <v>1</v>
      </c>
      <c r="E9493" t="str">
        <v>Pankow</v>
      </c>
      <c r="F9493">
        <v>4715653</v>
      </c>
      <c r="G9493">
        <v>1</v>
      </c>
    </row>
    <row r="9494" spans="1:7" x14ac:dyDescent="0.35">
      <c r="A9494" t="s">
        <v>20</v>
      </c>
      <c r="B9494">
        <v>4736382</v>
      </c>
      <c r="C9494">
        <v>1</v>
      </c>
      <c r="E9494" t="str">
        <v>Pankow</v>
      </c>
      <c r="F9494">
        <v>4736382</v>
      </c>
      <c r="G9494">
        <v>1</v>
      </c>
    </row>
    <row r="9495" spans="1:7" x14ac:dyDescent="0.35">
      <c r="A9495" t="s">
        <v>20</v>
      </c>
      <c r="B9495">
        <v>4751044</v>
      </c>
      <c r="C9495">
        <v>1</v>
      </c>
      <c r="E9495" t="str">
        <v>Pankow</v>
      </c>
      <c r="F9495">
        <v>4751044</v>
      </c>
      <c r="G9495">
        <v>1</v>
      </c>
    </row>
    <row r="9496" spans="1:7" x14ac:dyDescent="0.35">
      <c r="A9496" t="s">
        <v>20</v>
      </c>
      <c r="B9496">
        <v>4813229</v>
      </c>
      <c r="C9496">
        <v>1</v>
      </c>
      <c r="E9496" t="str">
        <v>Pankow</v>
      </c>
      <c r="F9496">
        <v>4813229</v>
      </c>
      <c r="G9496">
        <v>1</v>
      </c>
    </row>
    <row r="9497" spans="1:7" x14ac:dyDescent="0.35">
      <c r="A9497" t="s">
        <v>20</v>
      </c>
      <c r="B9497">
        <v>4820099</v>
      </c>
      <c r="C9497">
        <v>1</v>
      </c>
      <c r="E9497" t="str">
        <v>Pankow</v>
      </c>
      <c r="F9497">
        <v>4820099</v>
      </c>
      <c r="G9497">
        <v>1</v>
      </c>
    </row>
    <row r="9498" spans="1:7" x14ac:dyDescent="0.35">
      <c r="A9498" t="s">
        <v>20</v>
      </c>
      <c r="B9498">
        <v>4839511</v>
      </c>
      <c r="C9498">
        <v>1</v>
      </c>
      <c r="E9498" t="str">
        <v>Pankow</v>
      </c>
      <c r="F9498">
        <v>4839511</v>
      </c>
      <c r="G9498">
        <v>1</v>
      </c>
    </row>
    <row r="9499" spans="1:7" x14ac:dyDescent="0.35">
      <c r="A9499" t="s">
        <v>20</v>
      </c>
      <c r="B9499">
        <v>4892335</v>
      </c>
      <c r="C9499">
        <v>1</v>
      </c>
      <c r="E9499" t="str">
        <v>Pankow</v>
      </c>
      <c r="F9499">
        <v>4892335</v>
      </c>
      <c r="G9499">
        <v>1</v>
      </c>
    </row>
    <row r="9500" spans="1:7" x14ac:dyDescent="0.35">
      <c r="A9500" t="s">
        <v>20</v>
      </c>
      <c r="B9500">
        <v>4894210</v>
      </c>
      <c r="C9500">
        <v>2</v>
      </c>
      <c r="E9500" t="str">
        <v>Pankow</v>
      </c>
      <c r="F9500">
        <v>4894210</v>
      </c>
      <c r="G9500">
        <v>2</v>
      </c>
    </row>
    <row r="9501" spans="1:7" x14ac:dyDescent="0.35">
      <c r="A9501" t="s">
        <v>20</v>
      </c>
      <c r="B9501">
        <v>4921836</v>
      </c>
      <c r="C9501">
        <v>1</v>
      </c>
      <c r="E9501" t="str">
        <v>Pankow</v>
      </c>
      <c r="F9501">
        <v>4921836</v>
      </c>
      <c r="G9501">
        <v>1</v>
      </c>
    </row>
    <row r="9502" spans="1:7" x14ac:dyDescent="0.35">
      <c r="A9502" t="s">
        <v>20</v>
      </c>
      <c r="B9502">
        <v>4942666</v>
      </c>
      <c r="C9502">
        <v>2</v>
      </c>
      <c r="E9502" t="str">
        <v>Pankow</v>
      </c>
      <c r="F9502">
        <v>4942666</v>
      </c>
      <c r="G9502">
        <v>2</v>
      </c>
    </row>
    <row r="9503" spans="1:7" x14ac:dyDescent="0.35">
      <c r="A9503" t="s">
        <v>20</v>
      </c>
      <c r="B9503">
        <v>5001886</v>
      </c>
      <c r="C9503">
        <v>1</v>
      </c>
      <c r="E9503" t="str">
        <v>Pankow</v>
      </c>
      <c r="F9503">
        <v>5001886</v>
      </c>
      <c r="G9503">
        <v>1</v>
      </c>
    </row>
    <row r="9504" spans="1:7" x14ac:dyDescent="0.35">
      <c r="A9504" t="s">
        <v>20</v>
      </c>
      <c r="B9504">
        <v>5020936</v>
      </c>
      <c r="C9504">
        <v>1</v>
      </c>
      <c r="E9504" t="str">
        <v>Pankow</v>
      </c>
      <c r="F9504">
        <v>5020936</v>
      </c>
      <c r="G9504">
        <v>1</v>
      </c>
    </row>
    <row r="9505" spans="1:7" x14ac:dyDescent="0.35">
      <c r="A9505" t="s">
        <v>20</v>
      </c>
      <c r="B9505">
        <v>5043876</v>
      </c>
      <c r="C9505">
        <v>1</v>
      </c>
      <c r="E9505" t="str">
        <v>Pankow</v>
      </c>
      <c r="F9505">
        <v>5043876</v>
      </c>
      <c r="G9505">
        <v>1</v>
      </c>
    </row>
    <row r="9506" spans="1:7" x14ac:dyDescent="0.35">
      <c r="A9506" t="s">
        <v>20</v>
      </c>
      <c r="B9506">
        <v>5072122</v>
      </c>
      <c r="C9506">
        <v>1</v>
      </c>
      <c r="E9506" t="str">
        <v>Pankow</v>
      </c>
      <c r="F9506">
        <v>5072122</v>
      </c>
      <c r="G9506">
        <v>1</v>
      </c>
    </row>
    <row r="9507" spans="1:7" x14ac:dyDescent="0.35">
      <c r="A9507" t="s">
        <v>20</v>
      </c>
      <c r="B9507">
        <v>5185517</v>
      </c>
      <c r="C9507">
        <v>1</v>
      </c>
      <c r="E9507" t="str">
        <v>Pankow</v>
      </c>
      <c r="F9507">
        <v>5185517</v>
      </c>
      <c r="G9507">
        <v>1</v>
      </c>
    </row>
    <row r="9508" spans="1:7" x14ac:dyDescent="0.35">
      <c r="A9508" t="s">
        <v>20</v>
      </c>
      <c r="B9508">
        <v>5275593</v>
      </c>
      <c r="C9508">
        <v>1</v>
      </c>
      <c r="E9508" t="str">
        <v>Pankow</v>
      </c>
      <c r="F9508">
        <v>5275593</v>
      </c>
      <c r="G9508">
        <v>1</v>
      </c>
    </row>
    <row r="9509" spans="1:7" x14ac:dyDescent="0.35">
      <c r="A9509" t="s">
        <v>20</v>
      </c>
      <c r="B9509">
        <v>5280482</v>
      </c>
      <c r="C9509">
        <v>1</v>
      </c>
      <c r="E9509" t="str">
        <v>Pankow</v>
      </c>
      <c r="F9509">
        <v>5280482</v>
      </c>
      <c r="G9509">
        <v>1</v>
      </c>
    </row>
    <row r="9510" spans="1:7" x14ac:dyDescent="0.35">
      <c r="A9510" t="s">
        <v>20</v>
      </c>
      <c r="B9510">
        <v>5280504</v>
      </c>
      <c r="C9510">
        <v>1</v>
      </c>
      <c r="E9510" t="str">
        <v>Pankow</v>
      </c>
      <c r="F9510">
        <v>5280504</v>
      </c>
      <c r="G9510">
        <v>1</v>
      </c>
    </row>
    <row r="9511" spans="1:7" x14ac:dyDescent="0.35">
      <c r="A9511" t="s">
        <v>20</v>
      </c>
      <c r="B9511">
        <v>5318765</v>
      </c>
      <c r="C9511">
        <v>1</v>
      </c>
      <c r="E9511" t="str">
        <v>Pankow</v>
      </c>
      <c r="F9511">
        <v>5318765</v>
      </c>
      <c r="G9511">
        <v>1</v>
      </c>
    </row>
    <row r="9512" spans="1:7" x14ac:dyDescent="0.35">
      <c r="A9512" t="s">
        <v>20</v>
      </c>
      <c r="B9512">
        <v>5351059</v>
      </c>
      <c r="C9512">
        <v>1</v>
      </c>
      <c r="E9512" t="str">
        <v>Pankow</v>
      </c>
      <c r="F9512">
        <v>5351059</v>
      </c>
      <c r="G9512">
        <v>1</v>
      </c>
    </row>
    <row r="9513" spans="1:7" x14ac:dyDescent="0.35">
      <c r="A9513" t="s">
        <v>20</v>
      </c>
      <c r="B9513">
        <v>5379661</v>
      </c>
      <c r="C9513">
        <v>1</v>
      </c>
      <c r="E9513" t="str">
        <v>Pankow</v>
      </c>
      <c r="F9513">
        <v>5379661</v>
      </c>
      <c r="G9513">
        <v>1</v>
      </c>
    </row>
    <row r="9514" spans="1:7" x14ac:dyDescent="0.35">
      <c r="A9514" t="s">
        <v>20</v>
      </c>
      <c r="B9514">
        <v>5431184</v>
      </c>
      <c r="C9514">
        <v>1</v>
      </c>
      <c r="E9514" t="str">
        <v>Pankow</v>
      </c>
      <c r="F9514">
        <v>5431184</v>
      </c>
      <c r="G9514">
        <v>1</v>
      </c>
    </row>
    <row r="9515" spans="1:7" x14ac:dyDescent="0.35">
      <c r="A9515" t="s">
        <v>20</v>
      </c>
      <c r="B9515">
        <v>5475298</v>
      </c>
      <c r="C9515">
        <v>1</v>
      </c>
      <c r="E9515" t="str">
        <v>Pankow</v>
      </c>
      <c r="F9515">
        <v>5475298</v>
      </c>
      <c r="G9515">
        <v>1</v>
      </c>
    </row>
    <row r="9516" spans="1:7" x14ac:dyDescent="0.35">
      <c r="A9516" t="s">
        <v>20</v>
      </c>
      <c r="B9516">
        <v>5483335</v>
      </c>
      <c r="C9516">
        <v>1</v>
      </c>
      <c r="E9516" t="str">
        <v>Pankow</v>
      </c>
      <c r="F9516">
        <v>5483335</v>
      </c>
      <c r="G9516">
        <v>1</v>
      </c>
    </row>
    <row r="9517" spans="1:7" x14ac:dyDescent="0.35">
      <c r="A9517" t="s">
        <v>20</v>
      </c>
      <c r="B9517">
        <v>5517298</v>
      </c>
      <c r="C9517">
        <v>1</v>
      </c>
      <c r="E9517" t="str">
        <v>Pankow</v>
      </c>
      <c r="F9517">
        <v>5517298</v>
      </c>
      <c r="G9517">
        <v>1</v>
      </c>
    </row>
    <row r="9518" spans="1:7" x14ac:dyDescent="0.35">
      <c r="A9518" t="s">
        <v>20</v>
      </c>
      <c r="B9518">
        <v>5525131</v>
      </c>
      <c r="C9518">
        <v>1</v>
      </c>
      <c r="E9518" t="str">
        <v>Pankow</v>
      </c>
      <c r="F9518">
        <v>5525131</v>
      </c>
      <c r="G9518">
        <v>1</v>
      </c>
    </row>
    <row r="9519" spans="1:7" x14ac:dyDescent="0.35">
      <c r="A9519" t="s">
        <v>20</v>
      </c>
      <c r="B9519">
        <v>5526138</v>
      </c>
      <c r="C9519">
        <v>1</v>
      </c>
      <c r="E9519" t="str">
        <v>Pankow</v>
      </c>
      <c r="F9519">
        <v>5526138</v>
      </c>
      <c r="G9519">
        <v>1</v>
      </c>
    </row>
    <row r="9520" spans="1:7" x14ac:dyDescent="0.35">
      <c r="A9520" t="s">
        <v>20</v>
      </c>
      <c r="B9520">
        <v>5528072</v>
      </c>
      <c r="C9520">
        <v>1</v>
      </c>
      <c r="E9520" t="str">
        <v>Pankow</v>
      </c>
      <c r="F9520">
        <v>5528072</v>
      </c>
      <c r="G9520">
        <v>1</v>
      </c>
    </row>
    <row r="9521" spans="1:7" x14ac:dyDescent="0.35">
      <c r="A9521" t="s">
        <v>20</v>
      </c>
      <c r="B9521">
        <v>5529386</v>
      </c>
      <c r="C9521">
        <v>1</v>
      </c>
      <c r="E9521" t="str">
        <v>Pankow</v>
      </c>
      <c r="F9521">
        <v>5529386</v>
      </c>
      <c r="G9521">
        <v>1</v>
      </c>
    </row>
    <row r="9522" spans="1:7" x14ac:dyDescent="0.35">
      <c r="A9522" t="s">
        <v>20</v>
      </c>
      <c r="B9522">
        <v>5541908</v>
      </c>
      <c r="C9522">
        <v>1</v>
      </c>
      <c r="E9522" t="str">
        <v>Pankow</v>
      </c>
      <c r="F9522">
        <v>5541908</v>
      </c>
      <c r="G9522">
        <v>1</v>
      </c>
    </row>
    <row r="9523" spans="1:7" x14ac:dyDescent="0.35">
      <c r="A9523" t="s">
        <v>20</v>
      </c>
      <c r="B9523">
        <v>5607402</v>
      </c>
      <c r="C9523">
        <v>1</v>
      </c>
      <c r="E9523" t="str">
        <v>Pankow</v>
      </c>
      <c r="F9523">
        <v>5607402</v>
      </c>
      <c r="G9523">
        <v>1</v>
      </c>
    </row>
    <row r="9524" spans="1:7" x14ac:dyDescent="0.35">
      <c r="A9524" t="s">
        <v>20</v>
      </c>
      <c r="B9524">
        <v>5615855</v>
      </c>
      <c r="C9524">
        <v>1</v>
      </c>
      <c r="E9524" t="str">
        <v>Pankow</v>
      </c>
      <c r="F9524">
        <v>5615855</v>
      </c>
      <c r="G9524">
        <v>1</v>
      </c>
    </row>
    <row r="9525" spans="1:7" x14ac:dyDescent="0.35">
      <c r="A9525" t="s">
        <v>20</v>
      </c>
      <c r="B9525">
        <v>5627838</v>
      </c>
      <c r="C9525">
        <v>1</v>
      </c>
      <c r="E9525" t="str">
        <v>Pankow</v>
      </c>
      <c r="F9525">
        <v>5627838</v>
      </c>
      <c r="G9525">
        <v>1</v>
      </c>
    </row>
    <row r="9526" spans="1:7" x14ac:dyDescent="0.35">
      <c r="A9526" t="s">
        <v>20</v>
      </c>
      <c r="B9526">
        <v>5648493</v>
      </c>
      <c r="C9526">
        <v>1</v>
      </c>
      <c r="E9526" t="str">
        <v>Pankow</v>
      </c>
      <c r="F9526">
        <v>5648493</v>
      </c>
      <c r="G9526">
        <v>1</v>
      </c>
    </row>
    <row r="9527" spans="1:7" x14ac:dyDescent="0.35">
      <c r="A9527" t="s">
        <v>20</v>
      </c>
      <c r="B9527">
        <v>5660590</v>
      </c>
      <c r="C9527">
        <v>1</v>
      </c>
      <c r="E9527" t="str">
        <v>Pankow</v>
      </c>
      <c r="F9527">
        <v>5660590</v>
      </c>
      <c r="G9527">
        <v>1</v>
      </c>
    </row>
    <row r="9528" spans="1:7" x14ac:dyDescent="0.35">
      <c r="A9528" t="s">
        <v>20</v>
      </c>
      <c r="B9528">
        <v>5723192</v>
      </c>
      <c r="C9528">
        <v>1</v>
      </c>
      <c r="E9528" t="str">
        <v>Pankow</v>
      </c>
      <c r="F9528">
        <v>5723192</v>
      </c>
      <c r="G9528">
        <v>1</v>
      </c>
    </row>
    <row r="9529" spans="1:7" x14ac:dyDescent="0.35">
      <c r="A9529" t="s">
        <v>20</v>
      </c>
      <c r="B9529">
        <v>5730626</v>
      </c>
      <c r="C9529">
        <v>1</v>
      </c>
      <c r="E9529" t="str">
        <v>Pankow</v>
      </c>
      <c r="F9529">
        <v>5730626</v>
      </c>
      <c r="G9529">
        <v>1</v>
      </c>
    </row>
    <row r="9530" spans="1:7" x14ac:dyDescent="0.35">
      <c r="A9530" t="s">
        <v>20</v>
      </c>
      <c r="B9530">
        <v>5782835</v>
      </c>
      <c r="C9530">
        <v>1</v>
      </c>
      <c r="E9530" t="str">
        <v>Pankow</v>
      </c>
      <c r="F9530">
        <v>5782835</v>
      </c>
      <c r="G9530">
        <v>1</v>
      </c>
    </row>
    <row r="9531" spans="1:7" x14ac:dyDescent="0.35">
      <c r="A9531" t="s">
        <v>20</v>
      </c>
      <c r="B9531">
        <v>5793573</v>
      </c>
      <c r="C9531">
        <v>1</v>
      </c>
      <c r="E9531" t="str">
        <v>Pankow</v>
      </c>
      <c r="F9531">
        <v>5793573</v>
      </c>
      <c r="G9531">
        <v>1</v>
      </c>
    </row>
    <row r="9532" spans="1:7" x14ac:dyDescent="0.35">
      <c r="A9532" t="s">
        <v>20</v>
      </c>
      <c r="B9532">
        <v>5826427</v>
      </c>
      <c r="C9532">
        <v>1</v>
      </c>
      <c r="E9532" t="str">
        <v>Pankow</v>
      </c>
      <c r="F9532">
        <v>5826427</v>
      </c>
      <c r="G9532">
        <v>1</v>
      </c>
    </row>
    <row r="9533" spans="1:7" x14ac:dyDescent="0.35">
      <c r="A9533" t="s">
        <v>20</v>
      </c>
      <c r="B9533">
        <v>5827968</v>
      </c>
      <c r="C9533">
        <v>1</v>
      </c>
      <c r="E9533" t="str">
        <v>Pankow</v>
      </c>
      <c r="F9533">
        <v>5827968</v>
      </c>
      <c r="G9533">
        <v>1</v>
      </c>
    </row>
    <row r="9534" spans="1:7" x14ac:dyDescent="0.35">
      <c r="A9534" t="s">
        <v>20</v>
      </c>
      <c r="B9534">
        <v>5847236</v>
      </c>
      <c r="C9534">
        <v>1</v>
      </c>
      <c r="E9534" t="str">
        <v>Pankow</v>
      </c>
      <c r="F9534">
        <v>5847236</v>
      </c>
      <c r="G9534">
        <v>1</v>
      </c>
    </row>
    <row r="9535" spans="1:7" x14ac:dyDescent="0.35">
      <c r="A9535" t="s">
        <v>20</v>
      </c>
      <c r="B9535">
        <v>5856324</v>
      </c>
      <c r="C9535">
        <v>1</v>
      </c>
      <c r="E9535" t="str">
        <v>Pankow</v>
      </c>
      <c r="F9535">
        <v>5856324</v>
      </c>
      <c r="G9535">
        <v>1</v>
      </c>
    </row>
    <row r="9536" spans="1:7" x14ac:dyDescent="0.35">
      <c r="A9536" t="s">
        <v>20</v>
      </c>
      <c r="B9536">
        <v>5856992</v>
      </c>
      <c r="C9536">
        <v>1</v>
      </c>
      <c r="E9536" t="str">
        <v>Pankow</v>
      </c>
      <c r="F9536">
        <v>5856992</v>
      </c>
      <c r="G9536">
        <v>1</v>
      </c>
    </row>
    <row r="9537" spans="1:7" x14ac:dyDescent="0.35">
      <c r="A9537" t="s">
        <v>20</v>
      </c>
      <c r="B9537">
        <v>5858480</v>
      </c>
      <c r="C9537">
        <v>1</v>
      </c>
      <c r="E9537" t="str">
        <v>Pankow</v>
      </c>
      <c r="F9537">
        <v>5858480</v>
      </c>
      <c r="G9537">
        <v>1</v>
      </c>
    </row>
    <row r="9538" spans="1:7" x14ac:dyDescent="0.35">
      <c r="A9538" t="s">
        <v>20</v>
      </c>
      <c r="B9538">
        <v>5867606</v>
      </c>
      <c r="C9538">
        <v>1</v>
      </c>
      <c r="E9538" t="str">
        <v>Pankow</v>
      </c>
      <c r="F9538">
        <v>5867606</v>
      </c>
      <c r="G9538">
        <v>1</v>
      </c>
    </row>
    <row r="9539" spans="1:7" x14ac:dyDescent="0.35">
      <c r="A9539" t="s">
        <v>20</v>
      </c>
      <c r="B9539">
        <v>5891250</v>
      </c>
      <c r="C9539">
        <v>1</v>
      </c>
      <c r="E9539" t="str">
        <v>Pankow</v>
      </c>
      <c r="F9539">
        <v>5891250</v>
      </c>
      <c r="G9539">
        <v>1</v>
      </c>
    </row>
    <row r="9540" spans="1:7" x14ac:dyDescent="0.35">
      <c r="A9540" t="s">
        <v>20</v>
      </c>
      <c r="B9540">
        <v>5937787</v>
      </c>
      <c r="C9540">
        <v>1</v>
      </c>
      <c r="E9540" t="str">
        <v>Pankow</v>
      </c>
      <c r="F9540">
        <v>5937787</v>
      </c>
      <c r="G9540">
        <v>1</v>
      </c>
    </row>
    <row r="9541" spans="1:7" x14ac:dyDescent="0.35">
      <c r="A9541" t="s">
        <v>20</v>
      </c>
      <c r="B9541">
        <v>5951584</v>
      </c>
      <c r="C9541">
        <v>1</v>
      </c>
      <c r="E9541" t="str">
        <v>Pankow</v>
      </c>
      <c r="F9541">
        <v>5951584</v>
      </c>
      <c r="G9541">
        <v>1</v>
      </c>
    </row>
    <row r="9542" spans="1:7" x14ac:dyDescent="0.35">
      <c r="A9542" t="s">
        <v>20</v>
      </c>
      <c r="B9542">
        <v>5956270</v>
      </c>
      <c r="C9542">
        <v>2</v>
      </c>
      <c r="E9542" t="str">
        <v>Pankow</v>
      </c>
      <c r="F9542">
        <v>5956270</v>
      </c>
      <c r="G9542">
        <v>2</v>
      </c>
    </row>
    <row r="9543" spans="1:7" x14ac:dyDescent="0.35">
      <c r="A9543" t="s">
        <v>20</v>
      </c>
      <c r="B9543">
        <v>6021865</v>
      </c>
      <c r="C9543">
        <v>1</v>
      </c>
      <c r="E9543" t="str">
        <v>Pankow</v>
      </c>
      <c r="F9543">
        <v>6021865</v>
      </c>
      <c r="G9543">
        <v>1</v>
      </c>
    </row>
    <row r="9544" spans="1:7" x14ac:dyDescent="0.35">
      <c r="A9544" t="s">
        <v>20</v>
      </c>
      <c r="B9544">
        <v>6044297</v>
      </c>
      <c r="C9544">
        <v>1</v>
      </c>
      <c r="E9544" t="str">
        <v>Pankow</v>
      </c>
      <c r="F9544">
        <v>6044297</v>
      </c>
      <c r="G9544">
        <v>1</v>
      </c>
    </row>
    <row r="9545" spans="1:7" x14ac:dyDescent="0.35">
      <c r="A9545" t="s">
        <v>20</v>
      </c>
      <c r="B9545">
        <v>6110838</v>
      </c>
      <c r="C9545">
        <v>1</v>
      </c>
      <c r="E9545" t="str">
        <v>Pankow</v>
      </c>
      <c r="F9545">
        <v>6110838</v>
      </c>
      <c r="G9545">
        <v>1</v>
      </c>
    </row>
    <row r="9546" spans="1:7" x14ac:dyDescent="0.35">
      <c r="A9546" t="s">
        <v>20</v>
      </c>
      <c r="B9546">
        <v>6124221</v>
      </c>
      <c r="C9546">
        <v>1</v>
      </c>
      <c r="E9546" t="str">
        <v>Pankow</v>
      </c>
      <c r="F9546">
        <v>6124221</v>
      </c>
      <c r="G9546">
        <v>1</v>
      </c>
    </row>
    <row r="9547" spans="1:7" x14ac:dyDescent="0.35">
      <c r="A9547" t="s">
        <v>20</v>
      </c>
      <c r="B9547">
        <v>6159547</v>
      </c>
      <c r="C9547">
        <v>1</v>
      </c>
      <c r="E9547" t="str">
        <v>Pankow</v>
      </c>
      <c r="F9547">
        <v>6159547</v>
      </c>
      <c r="G9547">
        <v>1</v>
      </c>
    </row>
    <row r="9548" spans="1:7" x14ac:dyDescent="0.35">
      <c r="A9548" t="s">
        <v>20</v>
      </c>
      <c r="B9548">
        <v>6159706</v>
      </c>
      <c r="C9548">
        <v>2</v>
      </c>
      <c r="E9548" t="str">
        <v>Pankow</v>
      </c>
      <c r="F9548">
        <v>6159706</v>
      </c>
      <c r="G9548">
        <v>2</v>
      </c>
    </row>
    <row r="9549" spans="1:7" x14ac:dyDescent="0.35">
      <c r="A9549" t="s">
        <v>20</v>
      </c>
      <c r="B9549">
        <v>6173350</v>
      </c>
      <c r="C9549">
        <v>1</v>
      </c>
      <c r="E9549" t="str">
        <v>Pankow</v>
      </c>
      <c r="F9549">
        <v>6173350</v>
      </c>
      <c r="G9549">
        <v>1</v>
      </c>
    </row>
    <row r="9550" spans="1:7" x14ac:dyDescent="0.35">
      <c r="A9550" t="s">
        <v>20</v>
      </c>
      <c r="B9550">
        <v>6182665</v>
      </c>
      <c r="C9550">
        <v>1</v>
      </c>
      <c r="E9550" t="str">
        <v>Pankow</v>
      </c>
      <c r="F9550">
        <v>6182665</v>
      </c>
      <c r="G9550">
        <v>1</v>
      </c>
    </row>
    <row r="9551" spans="1:7" x14ac:dyDescent="0.35">
      <c r="A9551" t="s">
        <v>20</v>
      </c>
      <c r="B9551">
        <v>6189890</v>
      </c>
      <c r="C9551">
        <v>1</v>
      </c>
      <c r="E9551" t="str">
        <v>Pankow</v>
      </c>
      <c r="F9551">
        <v>6189890</v>
      </c>
      <c r="G9551">
        <v>1</v>
      </c>
    </row>
    <row r="9552" spans="1:7" x14ac:dyDescent="0.35">
      <c r="A9552" t="s">
        <v>20</v>
      </c>
      <c r="B9552">
        <v>6199802</v>
      </c>
      <c r="C9552">
        <v>1</v>
      </c>
      <c r="E9552" t="str">
        <v>Pankow</v>
      </c>
      <c r="F9552">
        <v>6199802</v>
      </c>
      <c r="G9552">
        <v>1</v>
      </c>
    </row>
    <row r="9553" spans="1:7" x14ac:dyDescent="0.35">
      <c r="A9553" t="s">
        <v>20</v>
      </c>
      <c r="B9553">
        <v>6203269</v>
      </c>
      <c r="C9553">
        <v>1</v>
      </c>
      <c r="E9553" t="str">
        <v>Pankow</v>
      </c>
      <c r="F9553">
        <v>6203269</v>
      </c>
      <c r="G9553">
        <v>1</v>
      </c>
    </row>
    <row r="9554" spans="1:7" x14ac:dyDescent="0.35">
      <c r="A9554" t="s">
        <v>20</v>
      </c>
      <c r="B9554">
        <v>6226529</v>
      </c>
      <c r="C9554">
        <v>1</v>
      </c>
      <c r="E9554" t="str">
        <v>Pankow</v>
      </c>
      <c r="F9554">
        <v>6226529</v>
      </c>
      <c r="G9554">
        <v>1</v>
      </c>
    </row>
    <row r="9555" spans="1:7" x14ac:dyDescent="0.35">
      <c r="A9555" t="s">
        <v>20</v>
      </c>
      <c r="B9555">
        <v>6234930</v>
      </c>
      <c r="C9555">
        <v>1</v>
      </c>
      <c r="E9555" t="str">
        <v>Pankow</v>
      </c>
      <c r="F9555">
        <v>6234930</v>
      </c>
      <c r="G9555">
        <v>1</v>
      </c>
    </row>
    <row r="9556" spans="1:7" x14ac:dyDescent="0.35">
      <c r="A9556" t="s">
        <v>20</v>
      </c>
      <c r="B9556">
        <v>6273446</v>
      </c>
      <c r="C9556">
        <v>1</v>
      </c>
      <c r="E9556" t="str">
        <v>Pankow</v>
      </c>
      <c r="F9556">
        <v>6273446</v>
      </c>
      <c r="G9556">
        <v>1</v>
      </c>
    </row>
    <row r="9557" spans="1:7" x14ac:dyDescent="0.35">
      <c r="A9557" t="s">
        <v>20</v>
      </c>
      <c r="B9557">
        <v>6335539</v>
      </c>
      <c r="C9557">
        <v>1</v>
      </c>
      <c r="E9557" t="str">
        <v>Pankow</v>
      </c>
      <c r="F9557">
        <v>6335539</v>
      </c>
      <c r="G9557">
        <v>1</v>
      </c>
    </row>
    <row r="9558" spans="1:7" x14ac:dyDescent="0.35">
      <c r="A9558" t="s">
        <v>20</v>
      </c>
      <c r="B9558">
        <v>6364320</v>
      </c>
      <c r="C9558">
        <v>1</v>
      </c>
      <c r="E9558" t="str">
        <v>Pankow</v>
      </c>
      <c r="F9558">
        <v>6364320</v>
      </c>
      <c r="G9558">
        <v>1</v>
      </c>
    </row>
    <row r="9559" spans="1:7" x14ac:dyDescent="0.35">
      <c r="A9559" t="s">
        <v>20</v>
      </c>
      <c r="B9559">
        <v>6383152</v>
      </c>
      <c r="C9559">
        <v>1</v>
      </c>
      <c r="E9559" t="str">
        <v>Pankow</v>
      </c>
      <c r="F9559">
        <v>6383152</v>
      </c>
      <c r="G9559">
        <v>1</v>
      </c>
    </row>
    <row r="9560" spans="1:7" x14ac:dyDescent="0.35">
      <c r="A9560" t="s">
        <v>20</v>
      </c>
      <c r="B9560">
        <v>6409782</v>
      </c>
      <c r="C9560">
        <v>1</v>
      </c>
      <c r="E9560" t="str">
        <v>Pankow</v>
      </c>
      <c r="F9560">
        <v>6409782</v>
      </c>
      <c r="G9560">
        <v>1</v>
      </c>
    </row>
    <row r="9561" spans="1:7" x14ac:dyDescent="0.35">
      <c r="A9561" t="s">
        <v>20</v>
      </c>
      <c r="B9561">
        <v>6444753</v>
      </c>
      <c r="C9561">
        <v>1</v>
      </c>
      <c r="E9561" t="str">
        <v>Pankow</v>
      </c>
      <c r="F9561">
        <v>6444753</v>
      </c>
      <c r="G9561">
        <v>1</v>
      </c>
    </row>
    <row r="9562" spans="1:7" x14ac:dyDescent="0.35">
      <c r="A9562" t="s">
        <v>20</v>
      </c>
      <c r="B9562">
        <v>6510289</v>
      </c>
      <c r="C9562">
        <v>1</v>
      </c>
      <c r="E9562" t="str">
        <v>Pankow</v>
      </c>
      <c r="F9562">
        <v>6510289</v>
      </c>
      <c r="G9562">
        <v>1</v>
      </c>
    </row>
    <row r="9563" spans="1:7" x14ac:dyDescent="0.35">
      <c r="A9563" t="s">
        <v>20</v>
      </c>
      <c r="B9563">
        <v>6522168</v>
      </c>
      <c r="C9563">
        <v>2</v>
      </c>
      <c r="E9563" t="str">
        <v>Pankow</v>
      </c>
      <c r="F9563">
        <v>6522168</v>
      </c>
      <c r="G9563">
        <v>2</v>
      </c>
    </row>
    <row r="9564" spans="1:7" x14ac:dyDescent="0.35">
      <c r="A9564" t="s">
        <v>20</v>
      </c>
      <c r="B9564">
        <v>6543031</v>
      </c>
      <c r="C9564">
        <v>1</v>
      </c>
      <c r="E9564" t="str">
        <v>Pankow</v>
      </c>
      <c r="F9564">
        <v>6543031</v>
      </c>
      <c r="G9564">
        <v>1</v>
      </c>
    </row>
    <row r="9565" spans="1:7" x14ac:dyDescent="0.35">
      <c r="A9565" t="s">
        <v>20</v>
      </c>
      <c r="B9565">
        <v>6572385</v>
      </c>
      <c r="C9565">
        <v>1</v>
      </c>
      <c r="E9565" t="str">
        <v>Pankow</v>
      </c>
      <c r="F9565">
        <v>6572385</v>
      </c>
      <c r="G9565">
        <v>1</v>
      </c>
    </row>
    <row r="9566" spans="1:7" x14ac:dyDescent="0.35">
      <c r="A9566" t="s">
        <v>20</v>
      </c>
      <c r="B9566">
        <v>6584336</v>
      </c>
      <c r="C9566">
        <v>1</v>
      </c>
      <c r="E9566" t="str">
        <v>Pankow</v>
      </c>
      <c r="F9566">
        <v>6584336</v>
      </c>
      <c r="G9566">
        <v>1</v>
      </c>
    </row>
    <row r="9567" spans="1:7" x14ac:dyDescent="0.35">
      <c r="A9567" t="s">
        <v>20</v>
      </c>
      <c r="B9567">
        <v>6587650</v>
      </c>
      <c r="C9567">
        <v>1</v>
      </c>
      <c r="E9567" t="str">
        <v>Pankow</v>
      </c>
      <c r="F9567">
        <v>6587650</v>
      </c>
      <c r="G9567">
        <v>1</v>
      </c>
    </row>
    <row r="9568" spans="1:7" x14ac:dyDescent="0.35">
      <c r="A9568" t="s">
        <v>20</v>
      </c>
      <c r="B9568">
        <v>6683458</v>
      </c>
      <c r="C9568">
        <v>1</v>
      </c>
      <c r="E9568" t="str">
        <v>Pankow</v>
      </c>
      <c r="F9568">
        <v>6683458</v>
      </c>
      <c r="G9568">
        <v>1</v>
      </c>
    </row>
    <row r="9569" spans="1:7" x14ac:dyDescent="0.35">
      <c r="A9569" t="s">
        <v>20</v>
      </c>
      <c r="B9569">
        <v>6692311</v>
      </c>
      <c r="C9569">
        <v>1</v>
      </c>
      <c r="E9569" t="str">
        <v>Pankow</v>
      </c>
      <c r="F9569">
        <v>6692311</v>
      </c>
      <c r="G9569">
        <v>1</v>
      </c>
    </row>
    <row r="9570" spans="1:7" x14ac:dyDescent="0.35">
      <c r="A9570" t="s">
        <v>20</v>
      </c>
      <c r="B9570">
        <v>6712655</v>
      </c>
      <c r="C9570">
        <v>1</v>
      </c>
      <c r="E9570" t="str">
        <v>Pankow</v>
      </c>
      <c r="F9570">
        <v>6712655</v>
      </c>
      <c r="G9570">
        <v>1</v>
      </c>
    </row>
    <row r="9571" spans="1:7" x14ac:dyDescent="0.35">
      <c r="A9571" t="s">
        <v>20</v>
      </c>
      <c r="B9571">
        <v>6732062</v>
      </c>
      <c r="C9571">
        <v>1</v>
      </c>
      <c r="E9571" t="str">
        <v>Pankow</v>
      </c>
      <c r="F9571">
        <v>6732062</v>
      </c>
      <c r="G9571">
        <v>1</v>
      </c>
    </row>
    <row r="9572" spans="1:7" x14ac:dyDescent="0.35">
      <c r="A9572" t="s">
        <v>20</v>
      </c>
      <c r="B9572">
        <v>6742172</v>
      </c>
      <c r="C9572">
        <v>1</v>
      </c>
      <c r="E9572" t="str">
        <v>Pankow</v>
      </c>
      <c r="F9572">
        <v>6742172</v>
      </c>
      <c r="G9572">
        <v>1</v>
      </c>
    </row>
    <row r="9573" spans="1:7" x14ac:dyDescent="0.35">
      <c r="A9573" t="s">
        <v>20</v>
      </c>
      <c r="B9573">
        <v>6834138</v>
      </c>
      <c r="C9573">
        <v>1</v>
      </c>
      <c r="E9573" t="str">
        <v>Pankow</v>
      </c>
      <c r="F9573">
        <v>6834138</v>
      </c>
      <c r="G9573">
        <v>1</v>
      </c>
    </row>
    <row r="9574" spans="1:7" x14ac:dyDescent="0.35">
      <c r="A9574" t="s">
        <v>20</v>
      </c>
      <c r="B9574">
        <v>6839048</v>
      </c>
      <c r="C9574">
        <v>1</v>
      </c>
      <c r="E9574" t="str">
        <v>Pankow</v>
      </c>
      <c r="F9574">
        <v>6839048</v>
      </c>
      <c r="G9574">
        <v>1</v>
      </c>
    </row>
    <row r="9575" spans="1:7" x14ac:dyDescent="0.35">
      <c r="A9575" t="s">
        <v>20</v>
      </c>
      <c r="B9575">
        <v>6853157</v>
      </c>
      <c r="C9575">
        <v>1</v>
      </c>
      <c r="E9575" t="str">
        <v>Pankow</v>
      </c>
      <c r="F9575">
        <v>6853157</v>
      </c>
      <c r="G9575">
        <v>1</v>
      </c>
    </row>
    <row r="9576" spans="1:7" x14ac:dyDescent="0.35">
      <c r="A9576" t="s">
        <v>20</v>
      </c>
      <c r="B9576">
        <v>6913255</v>
      </c>
      <c r="C9576">
        <v>1</v>
      </c>
      <c r="E9576" t="str">
        <v>Pankow</v>
      </c>
      <c r="F9576">
        <v>6913255</v>
      </c>
      <c r="G9576">
        <v>1</v>
      </c>
    </row>
    <row r="9577" spans="1:7" x14ac:dyDescent="0.35">
      <c r="A9577" t="s">
        <v>20</v>
      </c>
      <c r="B9577">
        <v>6940392</v>
      </c>
      <c r="C9577">
        <v>3</v>
      </c>
      <c r="E9577" t="str">
        <v>Pankow</v>
      </c>
      <c r="F9577">
        <v>6940392</v>
      </c>
      <c r="G9577">
        <v>3</v>
      </c>
    </row>
    <row r="9578" spans="1:7" x14ac:dyDescent="0.35">
      <c r="A9578" t="s">
        <v>20</v>
      </c>
      <c r="B9578">
        <v>6944715</v>
      </c>
      <c r="C9578">
        <v>1</v>
      </c>
      <c r="E9578" t="str">
        <v>Pankow</v>
      </c>
      <c r="F9578">
        <v>6944715</v>
      </c>
      <c r="G9578">
        <v>1</v>
      </c>
    </row>
    <row r="9579" spans="1:7" x14ac:dyDescent="0.35">
      <c r="A9579" t="s">
        <v>20</v>
      </c>
      <c r="B9579">
        <v>7013887</v>
      </c>
      <c r="C9579">
        <v>1</v>
      </c>
      <c r="E9579" t="str">
        <v>Pankow</v>
      </c>
      <c r="F9579">
        <v>7013887</v>
      </c>
      <c r="G9579">
        <v>1</v>
      </c>
    </row>
    <row r="9580" spans="1:7" x14ac:dyDescent="0.35">
      <c r="A9580" t="s">
        <v>20</v>
      </c>
      <c r="B9580">
        <v>7016457</v>
      </c>
      <c r="C9580">
        <v>1</v>
      </c>
      <c r="E9580" t="str">
        <v>Pankow</v>
      </c>
      <c r="F9580">
        <v>7016457</v>
      </c>
      <c r="G9580">
        <v>1</v>
      </c>
    </row>
    <row r="9581" spans="1:7" x14ac:dyDescent="0.35">
      <c r="A9581" t="s">
        <v>20</v>
      </c>
      <c r="B9581">
        <v>7025570</v>
      </c>
      <c r="C9581">
        <v>1</v>
      </c>
      <c r="E9581" t="str">
        <v>Pankow</v>
      </c>
      <c r="F9581">
        <v>7025570</v>
      </c>
      <c r="G9581">
        <v>1</v>
      </c>
    </row>
    <row r="9582" spans="1:7" x14ac:dyDescent="0.35">
      <c r="A9582" t="s">
        <v>20</v>
      </c>
      <c r="B9582">
        <v>7082632</v>
      </c>
      <c r="C9582">
        <v>1</v>
      </c>
      <c r="E9582" t="str">
        <v>Pankow</v>
      </c>
      <c r="F9582">
        <v>7082632</v>
      </c>
      <c r="G9582">
        <v>1</v>
      </c>
    </row>
    <row r="9583" spans="1:7" x14ac:dyDescent="0.35">
      <c r="A9583" t="s">
        <v>20</v>
      </c>
      <c r="B9583">
        <v>7104635</v>
      </c>
      <c r="C9583">
        <v>1</v>
      </c>
      <c r="E9583" t="str">
        <v>Pankow</v>
      </c>
      <c r="F9583">
        <v>7104635</v>
      </c>
      <c r="G9583">
        <v>1</v>
      </c>
    </row>
    <row r="9584" spans="1:7" x14ac:dyDescent="0.35">
      <c r="A9584" t="s">
        <v>20</v>
      </c>
      <c r="B9584">
        <v>7113054</v>
      </c>
      <c r="C9584">
        <v>1</v>
      </c>
      <c r="E9584" t="str">
        <v>Pankow</v>
      </c>
      <c r="F9584">
        <v>7113054</v>
      </c>
      <c r="G9584">
        <v>1</v>
      </c>
    </row>
    <row r="9585" spans="1:7" x14ac:dyDescent="0.35">
      <c r="A9585" t="s">
        <v>20</v>
      </c>
      <c r="B9585">
        <v>7135458</v>
      </c>
      <c r="C9585">
        <v>1</v>
      </c>
      <c r="E9585" t="str">
        <v>Pankow</v>
      </c>
      <c r="F9585">
        <v>7135458</v>
      </c>
      <c r="G9585">
        <v>1</v>
      </c>
    </row>
    <row r="9586" spans="1:7" x14ac:dyDescent="0.35">
      <c r="A9586" t="s">
        <v>20</v>
      </c>
      <c r="B9586">
        <v>7156182</v>
      </c>
      <c r="C9586">
        <v>1</v>
      </c>
      <c r="E9586" t="str">
        <v>Pankow</v>
      </c>
      <c r="F9586">
        <v>7156182</v>
      </c>
      <c r="G9586">
        <v>1</v>
      </c>
    </row>
    <row r="9587" spans="1:7" x14ac:dyDescent="0.35">
      <c r="A9587" t="s">
        <v>20</v>
      </c>
      <c r="B9587">
        <v>7198786</v>
      </c>
      <c r="C9587">
        <v>1</v>
      </c>
      <c r="E9587" t="str">
        <v>Pankow</v>
      </c>
      <c r="F9587">
        <v>7198786</v>
      </c>
      <c r="G9587">
        <v>1</v>
      </c>
    </row>
    <row r="9588" spans="1:7" x14ac:dyDescent="0.35">
      <c r="A9588" t="s">
        <v>20</v>
      </c>
      <c r="B9588">
        <v>7214537</v>
      </c>
      <c r="C9588">
        <v>1</v>
      </c>
      <c r="E9588" t="str">
        <v>Pankow</v>
      </c>
      <c r="F9588">
        <v>7214537</v>
      </c>
      <c r="G9588">
        <v>1</v>
      </c>
    </row>
    <row r="9589" spans="1:7" x14ac:dyDescent="0.35">
      <c r="A9589" t="s">
        <v>20</v>
      </c>
      <c r="B9589">
        <v>7219940</v>
      </c>
      <c r="C9589">
        <v>1</v>
      </c>
      <c r="E9589" t="str">
        <v>Pankow</v>
      </c>
      <c r="F9589">
        <v>7219940</v>
      </c>
      <c r="G9589">
        <v>1</v>
      </c>
    </row>
    <row r="9590" spans="1:7" x14ac:dyDescent="0.35">
      <c r="A9590" t="s">
        <v>20</v>
      </c>
      <c r="B9590">
        <v>7234493</v>
      </c>
      <c r="C9590">
        <v>1</v>
      </c>
      <c r="E9590" t="str">
        <v>Pankow</v>
      </c>
      <c r="F9590">
        <v>7234493</v>
      </c>
      <c r="G9590">
        <v>1</v>
      </c>
    </row>
    <row r="9591" spans="1:7" x14ac:dyDescent="0.35">
      <c r="A9591" t="s">
        <v>20</v>
      </c>
      <c r="B9591">
        <v>7242866</v>
      </c>
      <c r="C9591">
        <v>1</v>
      </c>
      <c r="E9591" t="str">
        <v>Pankow</v>
      </c>
      <c r="F9591">
        <v>7242866</v>
      </c>
      <c r="G9591">
        <v>1</v>
      </c>
    </row>
    <row r="9592" spans="1:7" x14ac:dyDescent="0.35">
      <c r="A9592" t="s">
        <v>20</v>
      </c>
      <c r="B9592">
        <v>7259553</v>
      </c>
      <c r="C9592">
        <v>1</v>
      </c>
      <c r="E9592" t="str">
        <v>Pankow</v>
      </c>
      <c r="F9592">
        <v>7259553</v>
      </c>
      <c r="G9592">
        <v>1</v>
      </c>
    </row>
    <row r="9593" spans="1:7" x14ac:dyDescent="0.35">
      <c r="A9593" t="s">
        <v>20</v>
      </c>
      <c r="B9593">
        <v>7311494</v>
      </c>
      <c r="C9593">
        <v>1</v>
      </c>
      <c r="E9593" t="str">
        <v>Pankow</v>
      </c>
      <c r="F9593">
        <v>7311494</v>
      </c>
      <c r="G9593">
        <v>1</v>
      </c>
    </row>
    <row r="9594" spans="1:7" x14ac:dyDescent="0.35">
      <c r="A9594" t="s">
        <v>20</v>
      </c>
      <c r="B9594">
        <v>7313508</v>
      </c>
      <c r="C9594">
        <v>1</v>
      </c>
      <c r="E9594" t="str">
        <v>Pankow</v>
      </c>
      <c r="F9594">
        <v>7313508</v>
      </c>
      <c r="G9594">
        <v>1</v>
      </c>
    </row>
    <row r="9595" spans="1:7" x14ac:dyDescent="0.35">
      <c r="A9595" t="s">
        <v>20</v>
      </c>
      <c r="B9595">
        <v>7321244</v>
      </c>
      <c r="C9595">
        <v>1</v>
      </c>
      <c r="E9595" t="str">
        <v>Pankow</v>
      </c>
      <c r="F9595">
        <v>7321244</v>
      </c>
      <c r="G9595">
        <v>1</v>
      </c>
    </row>
    <row r="9596" spans="1:7" x14ac:dyDescent="0.35">
      <c r="A9596" t="s">
        <v>20</v>
      </c>
      <c r="B9596">
        <v>7326651</v>
      </c>
      <c r="C9596">
        <v>1</v>
      </c>
      <c r="E9596" t="str">
        <v>Pankow</v>
      </c>
      <c r="F9596">
        <v>7326651</v>
      </c>
      <c r="G9596">
        <v>1</v>
      </c>
    </row>
    <row r="9597" spans="1:7" x14ac:dyDescent="0.35">
      <c r="A9597" t="s">
        <v>20</v>
      </c>
      <c r="B9597">
        <v>7333071</v>
      </c>
      <c r="C9597">
        <v>1</v>
      </c>
      <c r="E9597" t="str">
        <v>Pankow</v>
      </c>
      <c r="F9597">
        <v>7333071</v>
      </c>
      <c r="G9597">
        <v>1</v>
      </c>
    </row>
    <row r="9598" spans="1:7" x14ac:dyDescent="0.35">
      <c r="A9598" t="s">
        <v>20</v>
      </c>
      <c r="B9598">
        <v>7347973</v>
      </c>
      <c r="C9598">
        <v>2</v>
      </c>
      <c r="E9598" t="str">
        <v>Pankow</v>
      </c>
      <c r="F9598">
        <v>7347973</v>
      </c>
      <c r="G9598">
        <v>2</v>
      </c>
    </row>
    <row r="9599" spans="1:7" x14ac:dyDescent="0.35">
      <c r="A9599" t="s">
        <v>20</v>
      </c>
      <c r="B9599">
        <v>7349296</v>
      </c>
      <c r="C9599">
        <v>1</v>
      </c>
      <c r="E9599" t="str">
        <v>Pankow</v>
      </c>
      <c r="F9599">
        <v>7349296</v>
      </c>
      <c r="G9599">
        <v>1</v>
      </c>
    </row>
    <row r="9600" spans="1:7" x14ac:dyDescent="0.35">
      <c r="A9600" t="s">
        <v>20</v>
      </c>
      <c r="B9600">
        <v>7358286</v>
      </c>
      <c r="C9600">
        <v>1</v>
      </c>
      <c r="E9600" t="str">
        <v>Pankow</v>
      </c>
      <c r="F9600">
        <v>7358286</v>
      </c>
      <c r="G9600">
        <v>1</v>
      </c>
    </row>
    <row r="9601" spans="1:7" x14ac:dyDescent="0.35">
      <c r="A9601" t="s">
        <v>20</v>
      </c>
      <c r="B9601">
        <v>7358781</v>
      </c>
      <c r="C9601">
        <v>1</v>
      </c>
      <c r="E9601" t="str">
        <v>Pankow</v>
      </c>
      <c r="F9601">
        <v>7358781</v>
      </c>
      <c r="G9601">
        <v>1</v>
      </c>
    </row>
    <row r="9602" spans="1:7" x14ac:dyDescent="0.35">
      <c r="A9602" t="s">
        <v>20</v>
      </c>
      <c r="B9602">
        <v>7369609</v>
      </c>
      <c r="C9602">
        <v>1</v>
      </c>
      <c r="E9602" t="str">
        <v>Pankow</v>
      </c>
      <c r="F9602">
        <v>7369609</v>
      </c>
      <c r="G9602">
        <v>1</v>
      </c>
    </row>
    <row r="9603" spans="1:7" x14ac:dyDescent="0.35">
      <c r="A9603" t="s">
        <v>20</v>
      </c>
      <c r="B9603">
        <v>7392443</v>
      </c>
      <c r="C9603">
        <v>1</v>
      </c>
      <c r="E9603" t="str">
        <v>Pankow</v>
      </c>
      <c r="F9603">
        <v>7392443</v>
      </c>
      <c r="G9603">
        <v>1</v>
      </c>
    </row>
    <row r="9604" spans="1:7" x14ac:dyDescent="0.35">
      <c r="A9604" t="s">
        <v>20</v>
      </c>
      <c r="B9604">
        <v>7427469</v>
      </c>
      <c r="C9604">
        <v>1</v>
      </c>
      <c r="E9604" t="str">
        <v>Pankow</v>
      </c>
      <c r="F9604">
        <v>7427469</v>
      </c>
      <c r="G9604">
        <v>1</v>
      </c>
    </row>
    <row r="9605" spans="1:7" x14ac:dyDescent="0.35">
      <c r="A9605" t="s">
        <v>20</v>
      </c>
      <c r="B9605">
        <v>7458512</v>
      </c>
      <c r="C9605">
        <v>1</v>
      </c>
      <c r="E9605" t="str">
        <v>Pankow</v>
      </c>
      <c r="F9605">
        <v>7458512</v>
      </c>
      <c r="G9605">
        <v>1</v>
      </c>
    </row>
    <row r="9606" spans="1:7" x14ac:dyDescent="0.35">
      <c r="A9606" t="s">
        <v>20</v>
      </c>
      <c r="B9606">
        <v>7493737</v>
      </c>
      <c r="C9606">
        <v>1</v>
      </c>
      <c r="E9606" t="str">
        <v>Pankow</v>
      </c>
      <c r="F9606">
        <v>7493737</v>
      </c>
      <c r="G9606">
        <v>1</v>
      </c>
    </row>
    <row r="9607" spans="1:7" x14ac:dyDescent="0.35">
      <c r="A9607" t="s">
        <v>20</v>
      </c>
      <c r="B9607">
        <v>7526751</v>
      </c>
      <c r="C9607">
        <v>1</v>
      </c>
      <c r="E9607" t="str">
        <v>Pankow</v>
      </c>
      <c r="F9607">
        <v>7526751</v>
      </c>
      <c r="G9607">
        <v>1</v>
      </c>
    </row>
    <row r="9608" spans="1:7" x14ac:dyDescent="0.35">
      <c r="A9608" t="s">
        <v>20</v>
      </c>
      <c r="B9608">
        <v>7552025</v>
      </c>
      <c r="C9608">
        <v>2</v>
      </c>
      <c r="E9608" t="str">
        <v>Pankow</v>
      </c>
      <c r="F9608">
        <v>7552025</v>
      </c>
      <c r="G9608">
        <v>2</v>
      </c>
    </row>
    <row r="9609" spans="1:7" x14ac:dyDescent="0.35">
      <c r="A9609" t="s">
        <v>20</v>
      </c>
      <c r="B9609">
        <v>7568569</v>
      </c>
      <c r="C9609">
        <v>1</v>
      </c>
      <c r="E9609" t="str">
        <v>Pankow</v>
      </c>
      <c r="F9609">
        <v>7568569</v>
      </c>
      <c r="G9609">
        <v>1</v>
      </c>
    </row>
    <row r="9610" spans="1:7" x14ac:dyDescent="0.35">
      <c r="A9610" t="s">
        <v>20</v>
      </c>
      <c r="B9610">
        <v>7572491</v>
      </c>
      <c r="C9610">
        <v>1</v>
      </c>
      <c r="E9610" t="str">
        <v>Pankow</v>
      </c>
      <c r="F9610">
        <v>7572491</v>
      </c>
      <c r="G9610">
        <v>1</v>
      </c>
    </row>
    <row r="9611" spans="1:7" x14ac:dyDescent="0.35">
      <c r="A9611" t="s">
        <v>20</v>
      </c>
      <c r="B9611">
        <v>7645150</v>
      </c>
      <c r="C9611">
        <v>1</v>
      </c>
      <c r="E9611" t="str">
        <v>Pankow</v>
      </c>
      <c r="F9611">
        <v>7645150</v>
      </c>
      <c r="G9611">
        <v>1</v>
      </c>
    </row>
    <row r="9612" spans="1:7" x14ac:dyDescent="0.35">
      <c r="A9612" t="s">
        <v>20</v>
      </c>
      <c r="B9612">
        <v>7672003</v>
      </c>
      <c r="C9612">
        <v>1</v>
      </c>
      <c r="E9612" t="str">
        <v>Pankow</v>
      </c>
      <c r="F9612">
        <v>7672003</v>
      </c>
      <c r="G9612">
        <v>1</v>
      </c>
    </row>
    <row r="9613" spans="1:7" x14ac:dyDescent="0.35">
      <c r="A9613" t="s">
        <v>20</v>
      </c>
      <c r="B9613">
        <v>7686970</v>
      </c>
      <c r="C9613">
        <v>1</v>
      </c>
      <c r="E9613" t="str">
        <v>Pankow</v>
      </c>
      <c r="F9613">
        <v>7686970</v>
      </c>
      <c r="G9613">
        <v>1</v>
      </c>
    </row>
    <row r="9614" spans="1:7" x14ac:dyDescent="0.35">
      <c r="A9614" t="s">
        <v>20</v>
      </c>
      <c r="B9614">
        <v>7711221</v>
      </c>
      <c r="C9614">
        <v>1</v>
      </c>
      <c r="E9614" t="str">
        <v>Pankow</v>
      </c>
      <c r="F9614">
        <v>7711221</v>
      </c>
      <c r="G9614">
        <v>1</v>
      </c>
    </row>
    <row r="9615" spans="1:7" x14ac:dyDescent="0.35">
      <c r="A9615" t="s">
        <v>20</v>
      </c>
      <c r="B9615">
        <v>7729390</v>
      </c>
      <c r="C9615">
        <v>1</v>
      </c>
      <c r="E9615" t="str">
        <v>Pankow</v>
      </c>
      <c r="F9615">
        <v>7729390</v>
      </c>
      <c r="G9615">
        <v>1</v>
      </c>
    </row>
    <row r="9616" spans="1:7" x14ac:dyDescent="0.35">
      <c r="A9616" t="s">
        <v>20</v>
      </c>
      <c r="B9616">
        <v>7739362</v>
      </c>
      <c r="C9616">
        <v>1</v>
      </c>
      <c r="E9616" t="str">
        <v>Pankow</v>
      </c>
      <c r="F9616">
        <v>7739362</v>
      </c>
      <c r="G9616">
        <v>1</v>
      </c>
    </row>
    <row r="9617" spans="1:7" x14ac:dyDescent="0.35">
      <c r="A9617" t="s">
        <v>20</v>
      </c>
      <c r="B9617">
        <v>7763213</v>
      </c>
      <c r="C9617">
        <v>1</v>
      </c>
      <c r="E9617" t="str">
        <v>Pankow</v>
      </c>
      <c r="F9617">
        <v>7763213</v>
      </c>
      <c r="G9617">
        <v>1</v>
      </c>
    </row>
    <row r="9618" spans="1:7" x14ac:dyDescent="0.35">
      <c r="A9618" t="s">
        <v>20</v>
      </c>
      <c r="B9618">
        <v>7802466</v>
      </c>
      <c r="C9618">
        <v>1</v>
      </c>
      <c r="E9618" t="str">
        <v>Pankow</v>
      </c>
      <c r="F9618">
        <v>7802466</v>
      </c>
      <c r="G9618">
        <v>1</v>
      </c>
    </row>
    <row r="9619" spans="1:7" x14ac:dyDescent="0.35">
      <c r="A9619" t="s">
        <v>20</v>
      </c>
      <c r="B9619">
        <v>7805492</v>
      </c>
      <c r="C9619">
        <v>1</v>
      </c>
      <c r="E9619" t="str">
        <v>Pankow</v>
      </c>
      <c r="F9619">
        <v>7805492</v>
      </c>
      <c r="G9619">
        <v>1</v>
      </c>
    </row>
    <row r="9620" spans="1:7" x14ac:dyDescent="0.35">
      <c r="A9620" t="s">
        <v>20</v>
      </c>
      <c r="B9620">
        <v>7846233</v>
      </c>
      <c r="C9620">
        <v>1</v>
      </c>
      <c r="E9620" t="str">
        <v>Pankow</v>
      </c>
      <c r="F9620">
        <v>7846233</v>
      </c>
      <c r="G9620">
        <v>1</v>
      </c>
    </row>
    <row r="9621" spans="1:7" x14ac:dyDescent="0.35">
      <c r="A9621" t="s">
        <v>20</v>
      </c>
      <c r="B9621">
        <v>7851769</v>
      </c>
      <c r="C9621">
        <v>1</v>
      </c>
      <c r="E9621" t="str">
        <v>Pankow</v>
      </c>
      <c r="F9621">
        <v>7851769</v>
      </c>
      <c r="G9621">
        <v>1</v>
      </c>
    </row>
    <row r="9622" spans="1:7" x14ac:dyDescent="0.35">
      <c r="A9622" t="s">
        <v>20</v>
      </c>
      <c r="B9622">
        <v>7904521</v>
      </c>
      <c r="C9622">
        <v>1</v>
      </c>
      <c r="E9622" t="str">
        <v>Pankow</v>
      </c>
      <c r="F9622">
        <v>7904521</v>
      </c>
      <c r="G9622">
        <v>1</v>
      </c>
    </row>
    <row r="9623" spans="1:7" x14ac:dyDescent="0.35">
      <c r="A9623" t="s">
        <v>20</v>
      </c>
      <c r="B9623">
        <v>7946999</v>
      </c>
      <c r="C9623">
        <v>1</v>
      </c>
      <c r="E9623" t="str">
        <v>Pankow</v>
      </c>
      <c r="F9623">
        <v>7946999</v>
      </c>
      <c r="G9623">
        <v>1</v>
      </c>
    </row>
    <row r="9624" spans="1:7" x14ac:dyDescent="0.35">
      <c r="A9624" t="s">
        <v>20</v>
      </c>
      <c r="B9624">
        <v>7995143</v>
      </c>
      <c r="C9624">
        <v>1</v>
      </c>
      <c r="E9624" t="str">
        <v>Pankow</v>
      </c>
      <c r="F9624">
        <v>7995143</v>
      </c>
      <c r="G9624">
        <v>1</v>
      </c>
    </row>
    <row r="9625" spans="1:7" x14ac:dyDescent="0.35">
      <c r="A9625" t="s">
        <v>20</v>
      </c>
      <c r="B9625">
        <v>8064427</v>
      </c>
      <c r="C9625">
        <v>1</v>
      </c>
      <c r="E9625" t="str">
        <v>Pankow</v>
      </c>
      <c r="F9625">
        <v>8064427</v>
      </c>
      <c r="G9625">
        <v>1</v>
      </c>
    </row>
    <row r="9626" spans="1:7" x14ac:dyDescent="0.35">
      <c r="A9626" t="s">
        <v>20</v>
      </c>
      <c r="B9626">
        <v>8080450</v>
      </c>
      <c r="C9626">
        <v>1</v>
      </c>
      <c r="E9626" t="str">
        <v>Pankow</v>
      </c>
      <c r="F9626">
        <v>8080450</v>
      </c>
      <c r="G9626">
        <v>1</v>
      </c>
    </row>
    <row r="9627" spans="1:7" x14ac:dyDescent="0.35">
      <c r="A9627" t="s">
        <v>20</v>
      </c>
      <c r="B9627">
        <v>8110172</v>
      </c>
      <c r="C9627">
        <v>1</v>
      </c>
      <c r="E9627" t="str">
        <v>Pankow</v>
      </c>
      <c r="F9627">
        <v>8110172</v>
      </c>
      <c r="G9627">
        <v>1</v>
      </c>
    </row>
    <row r="9628" spans="1:7" x14ac:dyDescent="0.35">
      <c r="A9628" t="s">
        <v>20</v>
      </c>
      <c r="B9628">
        <v>8146714</v>
      </c>
      <c r="C9628">
        <v>1</v>
      </c>
      <c r="E9628" t="str">
        <v>Pankow</v>
      </c>
      <c r="F9628">
        <v>8146714</v>
      </c>
      <c r="G9628">
        <v>1</v>
      </c>
    </row>
    <row r="9629" spans="1:7" x14ac:dyDescent="0.35">
      <c r="A9629" t="s">
        <v>20</v>
      </c>
      <c r="B9629">
        <v>8177711</v>
      </c>
      <c r="C9629">
        <v>1</v>
      </c>
      <c r="E9629" t="str">
        <v>Pankow</v>
      </c>
      <c r="F9629">
        <v>8177711</v>
      </c>
      <c r="G9629">
        <v>1</v>
      </c>
    </row>
    <row r="9630" spans="1:7" x14ac:dyDescent="0.35">
      <c r="A9630" t="s">
        <v>20</v>
      </c>
      <c r="B9630">
        <v>8197337</v>
      </c>
      <c r="C9630">
        <v>1</v>
      </c>
      <c r="E9630" t="str">
        <v>Pankow</v>
      </c>
      <c r="F9630">
        <v>8197337</v>
      </c>
      <c r="G9630">
        <v>1</v>
      </c>
    </row>
    <row r="9631" spans="1:7" x14ac:dyDescent="0.35">
      <c r="A9631" t="s">
        <v>20</v>
      </c>
      <c r="B9631">
        <v>8229269</v>
      </c>
      <c r="C9631">
        <v>1</v>
      </c>
      <c r="E9631" t="str">
        <v>Pankow</v>
      </c>
      <c r="F9631">
        <v>8229269</v>
      </c>
      <c r="G9631">
        <v>1</v>
      </c>
    </row>
    <row r="9632" spans="1:7" x14ac:dyDescent="0.35">
      <c r="A9632" t="s">
        <v>20</v>
      </c>
      <c r="B9632">
        <v>8248809</v>
      </c>
      <c r="C9632">
        <v>1</v>
      </c>
      <c r="E9632" t="str">
        <v>Pankow</v>
      </c>
      <c r="F9632">
        <v>8248809</v>
      </c>
      <c r="G9632">
        <v>1</v>
      </c>
    </row>
    <row r="9633" spans="1:7" x14ac:dyDescent="0.35">
      <c r="A9633" t="s">
        <v>20</v>
      </c>
      <c r="B9633">
        <v>8301109</v>
      </c>
      <c r="C9633">
        <v>1</v>
      </c>
      <c r="E9633" t="str">
        <v>Pankow</v>
      </c>
      <c r="F9633">
        <v>8301109</v>
      </c>
      <c r="G9633">
        <v>1</v>
      </c>
    </row>
    <row r="9634" spans="1:7" x14ac:dyDescent="0.35">
      <c r="A9634" t="s">
        <v>20</v>
      </c>
      <c r="B9634">
        <v>8360534</v>
      </c>
      <c r="C9634">
        <v>1</v>
      </c>
      <c r="E9634" t="str">
        <v>Pankow</v>
      </c>
      <c r="F9634">
        <v>8360534</v>
      </c>
      <c r="G9634">
        <v>1</v>
      </c>
    </row>
    <row r="9635" spans="1:7" x14ac:dyDescent="0.35">
      <c r="A9635" t="s">
        <v>20</v>
      </c>
      <c r="B9635">
        <v>8389055</v>
      </c>
      <c r="C9635">
        <v>1</v>
      </c>
      <c r="E9635" t="str">
        <v>Pankow</v>
      </c>
      <c r="F9635">
        <v>8389055</v>
      </c>
      <c r="G9635">
        <v>1</v>
      </c>
    </row>
    <row r="9636" spans="1:7" x14ac:dyDescent="0.35">
      <c r="A9636" t="s">
        <v>20</v>
      </c>
      <c r="B9636">
        <v>8407952</v>
      </c>
      <c r="C9636">
        <v>1</v>
      </c>
      <c r="E9636" t="str">
        <v>Pankow</v>
      </c>
      <c r="F9636">
        <v>8407952</v>
      </c>
      <c r="G9636">
        <v>1</v>
      </c>
    </row>
    <row r="9637" spans="1:7" x14ac:dyDescent="0.35">
      <c r="A9637" t="s">
        <v>20</v>
      </c>
      <c r="B9637">
        <v>8413680</v>
      </c>
      <c r="C9637">
        <v>1</v>
      </c>
      <c r="E9637" t="str">
        <v>Pankow</v>
      </c>
      <c r="F9637">
        <v>8413680</v>
      </c>
      <c r="G9637">
        <v>1</v>
      </c>
    </row>
    <row r="9638" spans="1:7" x14ac:dyDescent="0.35">
      <c r="A9638" t="s">
        <v>20</v>
      </c>
      <c r="B9638">
        <v>8442490</v>
      </c>
      <c r="C9638">
        <v>1</v>
      </c>
      <c r="E9638" t="str">
        <v>Pankow</v>
      </c>
      <c r="F9638">
        <v>8442490</v>
      </c>
      <c r="G9638">
        <v>1</v>
      </c>
    </row>
    <row r="9639" spans="1:7" x14ac:dyDescent="0.35">
      <c r="A9639" t="s">
        <v>20</v>
      </c>
      <c r="B9639">
        <v>8488840</v>
      </c>
      <c r="C9639">
        <v>5</v>
      </c>
      <c r="E9639" t="str">
        <v>Pankow</v>
      </c>
      <c r="F9639">
        <v>8488840</v>
      </c>
      <c r="G9639">
        <v>5</v>
      </c>
    </row>
    <row r="9640" spans="1:7" x14ac:dyDescent="0.35">
      <c r="A9640" t="s">
        <v>20</v>
      </c>
      <c r="B9640">
        <v>8514732</v>
      </c>
      <c r="C9640">
        <v>1</v>
      </c>
      <c r="E9640" t="str">
        <v>Pankow</v>
      </c>
      <c r="F9640">
        <v>8514732</v>
      </c>
      <c r="G9640">
        <v>1</v>
      </c>
    </row>
    <row r="9641" spans="1:7" x14ac:dyDescent="0.35">
      <c r="A9641" t="s">
        <v>20</v>
      </c>
      <c r="B9641">
        <v>8553872</v>
      </c>
      <c r="C9641">
        <v>1</v>
      </c>
      <c r="E9641" t="str">
        <v>Pankow</v>
      </c>
      <c r="F9641">
        <v>8553872</v>
      </c>
      <c r="G9641">
        <v>1</v>
      </c>
    </row>
    <row r="9642" spans="1:7" x14ac:dyDescent="0.35">
      <c r="A9642" t="s">
        <v>20</v>
      </c>
      <c r="B9642">
        <v>8583050</v>
      </c>
      <c r="C9642">
        <v>1</v>
      </c>
      <c r="E9642" t="str">
        <v>Pankow</v>
      </c>
      <c r="F9642">
        <v>8583050</v>
      </c>
      <c r="G9642">
        <v>1</v>
      </c>
    </row>
    <row r="9643" spans="1:7" x14ac:dyDescent="0.35">
      <c r="A9643" t="s">
        <v>20</v>
      </c>
      <c r="B9643">
        <v>8594828</v>
      </c>
      <c r="C9643">
        <v>1</v>
      </c>
      <c r="E9643" t="str">
        <v>Pankow</v>
      </c>
      <c r="F9643">
        <v>8594828</v>
      </c>
      <c r="G9643">
        <v>1</v>
      </c>
    </row>
    <row r="9644" spans="1:7" x14ac:dyDescent="0.35">
      <c r="A9644" t="s">
        <v>20</v>
      </c>
      <c r="B9644">
        <v>8601710</v>
      </c>
      <c r="C9644">
        <v>1</v>
      </c>
      <c r="E9644" t="str">
        <v>Pankow</v>
      </c>
      <c r="F9644">
        <v>8601710</v>
      </c>
      <c r="G9644">
        <v>1</v>
      </c>
    </row>
    <row r="9645" spans="1:7" x14ac:dyDescent="0.35">
      <c r="A9645" t="s">
        <v>20</v>
      </c>
      <c r="B9645">
        <v>8643213</v>
      </c>
      <c r="C9645">
        <v>1</v>
      </c>
      <c r="E9645" t="str">
        <v>Pankow</v>
      </c>
      <c r="F9645">
        <v>8643213</v>
      </c>
      <c r="G9645">
        <v>1</v>
      </c>
    </row>
    <row r="9646" spans="1:7" x14ac:dyDescent="0.35">
      <c r="A9646" t="s">
        <v>20</v>
      </c>
      <c r="B9646">
        <v>8744134</v>
      </c>
      <c r="C9646">
        <v>1</v>
      </c>
      <c r="E9646" t="str">
        <v>Pankow</v>
      </c>
      <c r="F9646">
        <v>8744134</v>
      </c>
      <c r="G9646">
        <v>1</v>
      </c>
    </row>
    <row r="9647" spans="1:7" x14ac:dyDescent="0.35">
      <c r="A9647" t="s">
        <v>20</v>
      </c>
      <c r="B9647">
        <v>8748717</v>
      </c>
      <c r="C9647">
        <v>1</v>
      </c>
      <c r="E9647" t="str">
        <v>Pankow</v>
      </c>
      <c r="F9647">
        <v>8748717</v>
      </c>
      <c r="G9647">
        <v>1</v>
      </c>
    </row>
    <row r="9648" spans="1:7" x14ac:dyDescent="0.35">
      <c r="A9648" t="s">
        <v>20</v>
      </c>
      <c r="B9648">
        <v>8752361</v>
      </c>
      <c r="C9648">
        <v>1</v>
      </c>
      <c r="E9648" t="str">
        <v>Pankow</v>
      </c>
      <c r="F9648">
        <v>8752361</v>
      </c>
      <c r="G9648">
        <v>1</v>
      </c>
    </row>
    <row r="9649" spans="1:7" x14ac:dyDescent="0.35">
      <c r="A9649" t="s">
        <v>20</v>
      </c>
      <c r="B9649">
        <v>8769041</v>
      </c>
      <c r="C9649">
        <v>1</v>
      </c>
      <c r="E9649" t="str">
        <v>Pankow</v>
      </c>
      <c r="F9649">
        <v>8769041</v>
      </c>
      <c r="G9649">
        <v>1</v>
      </c>
    </row>
    <row r="9650" spans="1:7" x14ac:dyDescent="0.35">
      <c r="A9650" t="s">
        <v>20</v>
      </c>
      <c r="B9650">
        <v>8772759</v>
      </c>
      <c r="C9650">
        <v>1</v>
      </c>
      <c r="E9650" t="str">
        <v>Pankow</v>
      </c>
      <c r="F9650">
        <v>8772759</v>
      </c>
      <c r="G9650">
        <v>1</v>
      </c>
    </row>
    <row r="9651" spans="1:7" x14ac:dyDescent="0.35">
      <c r="A9651" t="s">
        <v>20</v>
      </c>
      <c r="B9651">
        <v>8792782</v>
      </c>
      <c r="C9651">
        <v>1</v>
      </c>
      <c r="E9651" t="str">
        <v>Pankow</v>
      </c>
      <c r="F9651">
        <v>8792782</v>
      </c>
      <c r="G9651">
        <v>1</v>
      </c>
    </row>
    <row r="9652" spans="1:7" x14ac:dyDescent="0.35">
      <c r="A9652" t="s">
        <v>20</v>
      </c>
      <c r="B9652">
        <v>8795631</v>
      </c>
      <c r="C9652">
        <v>1</v>
      </c>
      <c r="E9652" t="str">
        <v>Pankow</v>
      </c>
      <c r="F9652">
        <v>8795631</v>
      </c>
      <c r="G9652">
        <v>1</v>
      </c>
    </row>
    <row r="9653" spans="1:7" x14ac:dyDescent="0.35">
      <c r="A9653" t="s">
        <v>20</v>
      </c>
      <c r="B9653">
        <v>8810661</v>
      </c>
      <c r="C9653">
        <v>1</v>
      </c>
      <c r="E9653" t="str">
        <v>Pankow</v>
      </c>
      <c r="F9653">
        <v>8810661</v>
      </c>
      <c r="G9653">
        <v>1</v>
      </c>
    </row>
    <row r="9654" spans="1:7" x14ac:dyDescent="0.35">
      <c r="A9654" t="s">
        <v>20</v>
      </c>
      <c r="B9654">
        <v>8826574</v>
      </c>
      <c r="C9654">
        <v>1</v>
      </c>
      <c r="E9654" t="str">
        <v>Pankow</v>
      </c>
      <c r="F9654">
        <v>8826574</v>
      </c>
      <c r="G9654">
        <v>1</v>
      </c>
    </row>
    <row r="9655" spans="1:7" x14ac:dyDescent="0.35">
      <c r="A9655" t="s">
        <v>20</v>
      </c>
      <c r="B9655">
        <v>8851593</v>
      </c>
      <c r="C9655">
        <v>1</v>
      </c>
      <c r="E9655" t="str">
        <v>Pankow</v>
      </c>
      <c r="F9655">
        <v>8851593</v>
      </c>
      <c r="G9655">
        <v>1</v>
      </c>
    </row>
    <row r="9656" spans="1:7" x14ac:dyDescent="0.35">
      <c r="A9656" t="s">
        <v>20</v>
      </c>
      <c r="B9656">
        <v>8868576</v>
      </c>
      <c r="C9656">
        <v>1</v>
      </c>
      <c r="E9656" t="str">
        <v>Pankow</v>
      </c>
      <c r="F9656">
        <v>8868576</v>
      </c>
      <c r="G9656">
        <v>1</v>
      </c>
    </row>
    <row r="9657" spans="1:7" x14ac:dyDescent="0.35">
      <c r="A9657" t="s">
        <v>20</v>
      </c>
      <c r="B9657">
        <v>8884243</v>
      </c>
      <c r="C9657">
        <v>1</v>
      </c>
      <c r="E9657" t="str">
        <v>Pankow</v>
      </c>
      <c r="F9657">
        <v>8884243</v>
      </c>
      <c r="G9657">
        <v>1</v>
      </c>
    </row>
    <row r="9658" spans="1:7" x14ac:dyDescent="0.35">
      <c r="A9658" t="s">
        <v>20</v>
      </c>
      <c r="B9658">
        <v>8932859</v>
      </c>
      <c r="C9658">
        <v>1</v>
      </c>
      <c r="E9658" t="str">
        <v>Pankow</v>
      </c>
      <c r="F9658">
        <v>8932859</v>
      </c>
      <c r="G9658">
        <v>1</v>
      </c>
    </row>
    <row r="9659" spans="1:7" x14ac:dyDescent="0.35">
      <c r="A9659" t="s">
        <v>20</v>
      </c>
      <c r="B9659">
        <v>8959153</v>
      </c>
      <c r="C9659">
        <v>1</v>
      </c>
      <c r="E9659" t="str">
        <v>Pankow</v>
      </c>
      <c r="F9659">
        <v>8959153</v>
      </c>
      <c r="G9659">
        <v>1</v>
      </c>
    </row>
    <row r="9660" spans="1:7" x14ac:dyDescent="0.35">
      <c r="A9660" t="s">
        <v>20</v>
      </c>
      <c r="B9660">
        <v>8991126</v>
      </c>
      <c r="C9660">
        <v>1</v>
      </c>
      <c r="E9660" t="str">
        <v>Pankow</v>
      </c>
      <c r="F9660">
        <v>8991126</v>
      </c>
      <c r="G9660">
        <v>1</v>
      </c>
    </row>
    <row r="9661" spans="1:7" x14ac:dyDescent="0.35">
      <c r="A9661" t="s">
        <v>20</v>
      </c>
      <c r="B9661">
        <v>9010536</v>
      </c>
      <c r="C9661">
        <v>1</v>
      </c>
      <c r="E9661" t="str">
        <v>Pankow</v>
      </c>
      <c r="F9661">
        <v>9010536</v>
      </c>
      <c r="G9661">
        <v>1</v>
      </c>
    </row>
    <row r="9662" spans="1:7" x14ac:dyDescent="0.35">
      <c r="A9662" t="s">
        <v>20</v>
      </c>
      <c r="B9662">
        <v>9023176</v>
      </c>
      <c r="C9662">
        <v>1</v>
      </c>
      <c r="E9662" t="str">
        <v>Pankow</v>
      </c>
      <c r="F9662">
        <v>9023176</v>
      </c>
      <c r="G9662">
        <v>1</v>
      </c>
    </row>
    <row r="9663" spans="1:7" x14ac:dyDescent="0.35">
      <c r="A9663" t="s">
        <v>20</v>
      </c>
      <c r="B9663">
        <v>9026893</v>
      </c>
      <c r="C9663">
        <v>1</v>
      </c>
      <c r="E9663" t="str">
        <v>Pankow</v>
      </c>
      <c r="F9663">
        <v>9026893</v>
      </c>
      <c r="G9663">
        <v>1</v>
      </c>
    </row>
    <row r="9664" spans="1:7" x14ac:dyDescent="0.35">
      <c r="A9664" t="s">
        <v>20</v>
      </c>
      <c r="B9664">
        <v>9046621</v>
      </c>
      <c r="C9664">
        <v>1</v>
      </c>
      <c r="E9664" t="str">
        <v>Pankow</v>
      </c>
      <c r="F9664">
        <v>9046621</v>
      </c>
      <c r="G9664">
        <v>1</v>
      </c>
    </row>
    <row r="9665" spans="1:7" x14ac:dyDescent="0.35">
      <c r="A9665" t="s">
        <v>20</v>
      </c>
      <c r="B9665">
        <v>9078683</v>
      </c>
      <c r="C9665">
        <v>1</v>
      </c>
      <c r="E9665" t="str">
        <v>Pankow</v>
      </c>
      <c r="F9665">
        <v>9078683</v>
      </c>
      <c r="G9665">
        <v>1</v>
      </c>
    </row>
    <row r="9666" spans="1:7" x14ac:dyDescent="0.35">
      <c r="A9666" t="s">
        <v>20</v>
      </c>
      <c r="B9666">
        <v>9104789</v>
      </c>
      <c r="C9666">
        <v>1</v>
      </c>
      <c r="E9666" t="str">
        <v>Pankow</v>
      </c>
      <c r="F9666">
        <v>9104789</v>
      </c>
      <c r="G9666">
        <v>1</v>
      </c>
    </row>
    <row r="9667" spans="1:7" x14ac:dyDescent="0.35">
      <c r="A9667" t="s">
        <v>20</v>
      </c>
      <c r="B9667">
        <v>9141705</v>
      </c>
      <c r="C9667">
        <v>1</v>
      </c>
      <c r="E9667" t="str">
        <v>Pankow</v>
      </c>
      <c r="F9667">
        <v>9141705</v>
      </c>
      <c r="G9667">
        <v>1</v>
      </c>
    </row>
    <row r="9668" spans="1:7" x14ac:dyDescent="0.35">
      <c r="A9668" t="s">
        <v>20</v>
      </c>
      <c r="B9668">
        <v>9181300</v>
      </c>
      <c r="C9668">
        <v>1</v>
      </c>
      <c r="E9668" t="str">
        <v>Pankow</v>
      </c>
      <c r="F9668">
        <v>9181300</v>
      </c>
      <c r="G9668">
        <v>1</v>
      </c>
    </row>
    <row r="9669" spans="1:7" x14ac:dyDescent="0.35">
      <c r="A9669" t="s">
        <v>20</v>
      </c>
      <c r="B9669">
        <v>9208967</v>
      </c>
      <c r="C9669">
        <v>1</v>
      </c>
      <c r="E9669" t="str">
        <v>Pankow</v>
      </c>
      <c r="F9669">
        <v>9208967</v>
      </c>
      <c r="G9669">
        <v>1</v>
      </c>
    </row>
    <row r="9670" spans="1:7" x14ac:dyDescent="0.35">
      <c r="A9670" t="s">
        <v>20</v>
      </c>
      <c r="B9670">
        <v>9249475</v>
      </c>
      <c r="C9670">
        <v>1</v>
      </c>
      <c r="E9670" t="str">
        <v>Pankow</v>
      </c>
      <c r="F9670">
        <v>9249475</v>
      </c>
      <c r="G9670">
        <v>1</v>
      </c>
    </row>
    <row r="9671" spans="1:7" x14ac:dyDescent="0.35">
      <c r="A9671" t="s">
        <v>20</v>
      </c>
      <c r="B9671">
        <v>9303736</v>
      </c>
      <c r="C9671">
        <v>1</v>
      </c>
      <c r="E9671" t="str">
        <v>Pankow</v>
      </c>
      <c r="F9671">
        <v>9303736</v>
      </c>
      <c r="G9671">
        <v>1</v>
      </c>
    </row>
    <row r="9672" spans="1:7" x14ac:dyDescent="0.35">
      <c r="A9672" t="s">
        <v>20</v>
      </c>
      <c r="B9672">
        <v>9312341</v>
      </c>
      <c r="C9672">
        <v>1</v>
      </c>
      <c r="E9672" t="str">
        <v>Pankow</v>
      </c>
      <c r="F9672">
        <v>9312341</v>
      </c>
      <c r="G9672">
        <v>1</v>
      </c>
    </row>
    <row r="9673" spans="1:7" x14ac:dyDescent="0.35">
      <c r="A9673" t="s">
        <v>20</v>
      </c>
      <c r="B9673">
        <v>9352702</v>
      </c>
      <c r="C9673">
        <v>2</v>
      </c>
      <c r="E9673" t="str">
        <v>Pankow</v>
      </c>
      <c r="F9673">
        <v>9352702</v>
      </c>
      <c r="G9673">
        <v>2</v>
      </c>
    </row>
    <row r="9674" spans="1:7" x14ac:dyDescent="0.35">
      <c r="A9674" t="s">
        <v>20</v>
      </c>
      <c r="B9674">
        <v>9363734</v>
      </c>
      <c r="C9674">
        <v>1</v>
      </c>
      <c r="E9674" t="str">
        <v>Pankow</v>
      </c>
      <c r="F9674">
        <v>9363734</v>
      </c>
      <c r="G9674">
        <v>1</v>
      </c>
    </row>
    <row r="9675" spans="1:7" x14ac:dyDescent="0.35">
      <c r="A9675" t="s">
        <v>20</v>
      </c>
      <c r="B9675">
        <v>9384479</v>
      </c>
      <c r="C9675">
        <v>1</v>
      </c>
      <c r="E9675" t="str">
        <v>Pankow</v>
      </c>
      <c r="F9675">
        <v>9384479</v>
      </c>
      <c r="G9675">
        <v>1</v>
      </c>
    </row>
    <row r="9676" spans="1:7" x14ac:dyDescent="0.35">
      <c r="A9676" t="s">
        <v>20</v>
      </c>
      <c r="B9676">
        <v>9415069</v>
      </c>
      <c r="C9676">
        <v>1</v>
      </c>
      <c r="E9676" t="str">
        <v>Pankow</v>
      </c>
      <c r="F9676">
        <v>9415069</v>
      </c>
      <c r="G9676">
        <v>1</v>
      </c>
    </row>
    <row r="9677" spans="1:7" x14ac:dyDescent="0.35">
      <c r="A9677" t="s">
        <v>20</v>
      </c>
      <c r="B9677">
        <v>9418733</v>
      </c>
      <c r="C9677">
        <v>1</v>
      </c>
      <c r="E9677" t="str">
        <v>Pankow</v>
      </c>
      <c r="F9677">
        <v>9418733</v>
      </c>
      <c r="G9677">
        <v>1</v>
      </c>
    </row>
    <row r="9678" spans="1:7" x14ac:dyDescent="0.35">
      <c r="A9678" t="s">
        <v>20</v>
      </c>
      <c r="B9678">
        <v>9419542</v>
      </c>
      <c r="C9678">
        <v>1</v>
      </c>
      <c r="E9678" t="str">
        <v>Pankow</v>
      </c>
      <c r="F9678">
        <v>9419542</v>
      </c>
      <c r="G9678">
        <v>1</v>
      </c>
    </row>
    <row r="9679" spans="1:7" x14ac:dyDescent="0.35">
      <c r="A9679" t="s">
        <v>20</v>
      </c>
      <c r="B9679">
        <v>9458179</v>
      </c>
      <c r="C9679">
        <v>1</v>
      </c>
      <c r="E9679" t="str">
        <v>Pankow</v>
      </c>
      <c r="F9679">
        <v>9458179</v>
      </c>
      <c r="G9679">
        <v>1</v>
      </c>
    </row>
    <row r="9680" spans="1:7" x14ac:dyDescent="0.35">
      <c r="A9680" t="s">
        <v>20</v>
      </c>
      <c r="B9680">
        <v>9459332</v>
      </c>
      <c r="C9680">
        <v>2</v>
      </c>
      <c r="E9680" t="str">
        <v>Pankow</v>
      </c>
      <c r="F9680">
        <v>9459332</v>
      </c>
      <c r="G9680">
        <v>2</v>
      </c>
    </row>
    <row r="9681" spans="1:7" x14ac:dyDescent="0.35">
      <c r="A9681" t="s">
        <v>20</v>
      </c>
      <c r="B9681">
        <v>9480633</v>
      </c>
      <c r="C9681">
        <v>1</v>
      </c>
      <c r="E9681" t="str">
        <v>Pankow</v>
      </c>
      <c r="F9681">
        <v>9480633</v>
      </c>
      <c r="G9681">
        <v>1</v>
      </c>
    </row>
    <row r="9682" spans="1:7" x14ac:dyDescent="0.35">
      <c r="A9682" t="s">
        <v>20</v>
      </c>
      <c r="B9682">
        <v>9485239</v>
      </c>
      <c r="C9682">
        <v>1</v>
      </c>
      <c r="E9682" t="str">
        <v>Pankow</v>
      </c>
      <c r="F9682">
        <v>9485239</v>
      </c>
      <c r="G9682">
        <v>1</v>
      </c>
    </row>
    <row r="9683" spans="1:7" x14ac:dyDescent="0.35">
      <c r="A9683" t="s">
        <v>20</v>
      </c>
      <c r="B9683">
        <v>9513318</v>
      </c>
      <c r="C9683">
        <v>1</v>
      </c>
      <c r="E9683" t="str">
        <v>Pankow</v>
      </c>
      <c r="F9683">
        <v>9513318</v>
      </c>
      <c r="G9683">
        <v>1</v>
      </c>
    </row>
    <row r="9684" spans="1:7" x14ac:dyDescent="0.35">
      <c r="A9684" t="s">
        <v>20</v>
      </c>
      <c r="B9684">
        <v>9548216</v>
      </c>
      <c r="C9684">
        <v>1</v>
      </c>
      <c r="E9684" t="str">
        <v>Pankow</v>
      </c>
      <c r="F9684">
        <v>9548216</v>
      </c>
      <c r="G9684">
        <v>1</v>
      </c>
    </row>
    <row r="9685" spans="1:7" x14ac:dyDescent="0.35">
      <c r="A9685" t="s">
        <v>20</v>
      </c>
      <c r="B9685">
        <v>9570066</v>
      </c>
      <c r="C9685">
        <v>1</v>
      </c>
      <c r="E9685" t="str">
        <v>Pankow</v>
      </c>
      <c r="F9685">
        <v>9570066</v>
      </c>
      <c r="G9685">
        <v>1</v>
      </c>
    </row>
    <row r="9686" spans="1:7" x14ac:dyDescent="0.35">
      <c r="A9686" t="s">
        <v>20</v>
      </c>
      <c r="B9686">
        <v>9660394</v>
      </c>
      <c r="C9686">
        <v>1</v>
      </c>
      <c r="E9686" t="str">
        <v>Pankow</v>
      </c>
      <c r="F9686">
        <v>9660394</v>
      </c>
      <c r="G9686">
        <v>1</v>
      </c>
    </row>
    <row r="9687" spans="1:7" x14ac:dyDescent="0.35">
      <c r="A9687" t="s">
        <v>20</v>
      </c>
      <c r="B9687">
        <v>9682822</v>
      </c>
      <c r="C9687">
        <v>1</v>
      </c>
      <c r="E9687" t="str">
        <v>Pankow</v>
      </c>
      <c r="F9687">
        <v>9682822</v>
      </c>
      <c r="G9687">
        <v>1</v>
      </c>
    </row>
    <row r="9688" spans="1:7" x14ac:dyDescent="0.35">
      <c r="A9688" t="s">
        <v>20</v>
      </c>
      <c r="B9688">
        <v>9694209</v>
      </c>
      <c r="C9688">
        <v>1</v>
      </c>
      <c r="E9688" t="str">
        <v>Pankow</v>
      </c>
      <c r="F9688">
        <v>9694209</v>
      </c>
      <c r="G9688">
        <v>1</v>
      </c>
    </row>
    <row r="9689" spans="1:7" x14ac:dyDescent="0.35">
      <c r="A9689" t="s">
        <v>20</v>
      </c>
      <c r="B9689">
        <v>9716983</v>
      </c>
      <c r="C9689">
        <v>1</v>
      </c>
      <c r="E9689" t="str">
        <v>Pankow</v>
      </c>
      <c r="F9689">
        <v>9716983</v>
      </c>
      <c r="G9689">
        <v>1</v>
      </c>
    </row>
    <row r="9690" spans="1:7" x14ac:dyDescent="0.35">
      <c r="A9690" t="s">
        <v>20</v>
      </c>
      <c r="B9690">
        <v>9733069</v>
      </c>
      <c r="C9690">
        <v>1</v>
      </c>
      <c r="E9690" t="str">
        <v>Pankow</v>
      </c>
      <c r="F9690">
        <v>9733069</v>
      </c>
      <c r="G9690">
        <v>1</v>
      </c>
    </row>
    <row r="9691" spans="1:7" x14ac:dyDescent="0.35">
      <c r="A9691" t="s">
        <v>20</v>
      </c>
      <c r="B9691">
        <v>9734552</v>
      </c>
      <c r="C9691">
        <v>1</v>
      </c>
      <c r="E9691" t="str">
        <v>Pankow</v>
      </c>
      <c r="F9691">
        <v>9734552</v>
      </c>
      <c r="G9691">
        <v>1</v>
      </c>
    </row>
    <row r="9692" spans="1:7" x14ac:dyDescent="0.35">
      <c r="A9692" t="s">
        <v>20</v>
      </c>
      <c r="B9692">
        <v>9788030</v>
      </c>
      <c r="C9692">
        <v>1</v>
      </c>
      <c r="E9692" t="str">
        <v>Pankow</v>
      </c>
      <c r="F9692">
        <v>9788030</v>
      </c>
      <c r="G9692">
        <v>1</v>
      </c>
    </row>
    <row r="9693" spans="1:7" x14ac:dyDescent="0.35">
      <c r="A9693" t="s">
        <v>20</v>
      </c>
      <c r="B9693">
        <v>9790571</v>
      </c>
      <c r="C9693">
        <v>1</v>
      </c>
      <c r="E9693" t="str">
        <v>Pankow</v>
      </c>
      <c r="F9693">
        <v>9790571</v>
      </c>
      <c r="G9693">
        <v>1</v>
      </c>
    </row>
    <row r="9694" spans="1:7" x14ac:dyDescent="0.35">
      <c r="A9694" t="s">
        <v>20</v>
      </c>
      <c r="B9694">
        <v>9825857</v>
      </c>
      <c r="C9694">
        <v>1</v>
      </c>
      <c r="E9694" t="str">
        <v>Pankow</v>
      </c>
      <c r="F9694">
        <v>9825857</v>
      </c>
      <c r="G9694">
        <v>1</v>
      </c>
    </row>
    <row r="9695" spans="1:7" x14ac:dyDescent="0.35">
      <c r="A9695" t="s">
        <v>20</v>
      </c>
      <c r="B9695">
        <v>9843584</v>
      </c>
      <c r="C9695">
        <v>1</v>
      </c>
      <c r="E9695" t="str">
        <v>Pankow</v>
      </c>
      <c r="F9695">
        <v>9843584</v>
      </c>
      <c r="G9695">
        <v>1</v>
      </c>
    </row>
    <row r="9696" spans="1:7" x14ac:dyDescent="0.35">
      <c r="A9696" t="s">
        <v>20</v>
      </c>
      <c r="B9696">
        <v>9870087</v>
      </c>
      <c r="C9696">
        <v>1</v>
      </c>
      <c r="E9696" t="str">
        <v>Pankow</v>
      </c>
      <c r="F9696">
        <v>9870087</v>
      </c>
      <c r="G9696">
        <v>1</v>
      </c>
    </row>
    <row r="9697" spans="1:7" x14ac:dyDescent="0.35">
      <c r="A9697" t="s">
        <v>20</v>
      </c>
      <c r="B9697">
        <v>9874903</v>
      </c>
      <c r="C9697">
        <v>1</v>
      </c>
      <c r="E9697" t="str">
        <v>Pankow</v>
      </c>
      <c r="F9697">
        <v>9874903</v>
      </c>
      <c r="G9697">
        <v>1</v>
      </c>
    </row>
    <row r="9698" spans="1:7" x14ac:dyDescent="0.35">
      <c r="A9698" t="s">
        <v>20</v>
      </c>
      <c r="B9698">
        <v>9888768</v>
      </c>
      <c r="C9698">
        <v>1</v>
      </c>
      <c r="E9698" t="str">
        <v>Pankow</v>
      </c>
      <c r="F9698">
        <v>9888768</v>
      </c>
      <c r="G9698">
        <v>1</v>
      </c>
    </row>
    <row r="9699" spans="1:7" x14ac:dyDescent="0.35">
      <c r="A9699" t="s">
        <v>20</v>
      </c>
      <c r="B9699">
        <v>9942948</v>
      </c>
      <c r="C9699">
        <v>1</v>
      </c>
      <c r="E9699" t="str">
        <v>Pankow</v>
      </c>
      <c r="F9699">
        <v>9942948</v>
      </c>
      <c r="G9699">
        <v>1</v>
      </c>
    </row>
    <row r="9700" spans="1:7" x14ac:dyDescent="0.35">
      <c r="A9700" t="s">
        <v>20</v>
      </c>
      <c r="B9700">
        <v>9994132</v>
      </c>
      <c r="C9700">
        <v>1</v>
      </c>
      <c r="E9700" t="str">
        <v>Pankow</v>
      </c>
      <c r="F9700">
        <v>9994132</v>
      </c>
      <c r="G9700">
        <v>1</v>
      </c>
    </row>
    <row r="9701" spans="1:7" x14ac:dyDescent="0.35">
      <c r="A9701" t="s">
        <v>20</v>
      </c>
      <c r="B9701">
        <v>10004699</v>
      </c>
      <c r="C9701">
        <v>1</v>
      </c>
      <c r="E9701" t="str">
        <v>Pankow</v>
      </c>
      <c r="F9701">
        <v>10004699</v>
      </c>
      <c r="G9701">
        <v>1</v>
      </c>
    </row>
    <row r="9702" spans="1:7" x14ac:dyDescent="0.35">
      <c r="A9702" t="s">
        <v>20</v>
      </c>
      <c r="B9702">
        <v>10133631</v>
      </c>
      <c r="C9702">
        <v>1</v>
      </c>
      <c r="E9702" t="str">
        <v>Pankow</v>
      </c>
      <c r="F9702">
        <v>10133631</v>
      </c>
      <c r="G9702">
        <v>1</v>
      </c>
    </row>
    <row r="9703" spans="1:7" x14ac:dyDescent="0.35">
      <c r="A9703" t="s">
        <v>20</v>
      </c>
      <c r="B9703">
        <v>10143476</v>
      </c>
      <c r="C9703">
        <v>1</v>
      </c>
      <c r="E9703" t="str">
        <v>Pankow</v>
      </c>
      <c r="F9703">
        <v>10143476</v>
      </c>
      <c r="G9703">
        <v>1</v>
      </c>
    </row>
    <row r="9704" spans="1:7" x14ac:dyDescent="0.35">
      <c r="A9704" t="s">
        <v>20</v>
      </c>
      <c r="B9704">
        <v>10165374</v>
      </c>
      <c r="C9704">
        <v>1</v>
      </c>
      <c r="E9704" t="str">
        <v>Pankow</v>
      </c>
      <c r="F9704">
        <v>10165374</v>
      </c>
      <c r="G9704">
        <v>1</v>
      </c>
    </row>
    <row r="9705" spans="1:7" x14ac:dyDescent="0.35">
      <c r="A9705" t="s">
        <v>20</v>
      </c>
      <c r="B9705">
        <v>10169408</v>
      </c>
      <c r="C9705">
        <v>1</v>
      </c>
      <c r="E9705" t="str">
        <v>Pankow</v>
      </c>
      <c r="F9705">
        <v>10169408</v>
      </c>
      <c r="G9705">
        <v>1</v>
      </c>
    </row>
    <row r="9706" spans="1:7" x14ac:dyDescent="0.35">
      <c r="A9706" t="s">
        <v>20</v>
      </c>
      <c r="B9706">
        <v>10174301</v>
      </c>
      <c r="C9706">
        <v>1</v>
      </c>
      <c r="E9706" t="str">
        <v>Pankow</v>
      </c>
      <c r="F9706">
        <v>10174301</v>
      </c>
      <c r="G9706">
        <v>1</v>
      </c>
    </row>
    <row r="9707" spans="1:7" x14ac:dyDescent="0.35">
      <c r="A9707" t="s">
        <v>20</v>
      </c>
      <c r="B9707">
        <v>10221667</v>
      </c>
      <c r="C9707">
        <v>2</v>
      </c>
      <c r="E9707" t="str">
        <v>Pankow</v>
      </c>
      <c r="F9707">
        <v>10221667</v>
      </c>
      <c r="G9707">
        <v>2</v>
      </c>
    </row>
    <row r="9708" spans="1:7" x14ac:dyDescent="0.35">
      <c r="A9708" t="s">
        <v>20</v>
      </c>
      <c r="B9708">
        <v>10255108</v>
      </c>
      <c r="C9708">
        <v>1</v>
      </c>
      <c r="E9708" t="str">
        <v>Pankow</v>
      </c>
      <c r="F9708">
        <v>10255108</v>
      </c>
      <c r="G9708">
        <v>1</v>
      </c>
    </row>
    <row r="9709" spans="1:7" x14ac:dyDescent="0.35">
      <c r="A9709" t="s">
        <v>20</v>
      </c>
      <c r="B9709">
        <v>10257128</v>
      </c>
      <c r="C9709">
        <v>1</v>
      </c>
      <c r="E9709" t="str">
        <v>Pankow</v>
      </c>
      <c r="F9709">
        <v>10257128</v>
      </c>
      <c r="G9709">
        <v>1</v>
      </c>
    </row>
    <row r="9710" spans="1:7" x14ac:dyDescent="0.35">
      <c r="A9710" t="s">
        <v>20</v>
      </c>
      <c r="B9710">
        <v>10277168</v>
      </c>
      <c r="C9710">
        <v>1</v>
      </c>
      <c r="E9710" t="str">
        <v>Pankow</v>
      </c>
      <c r="F9710">
        <v>10277168</v>
      </c>
      <c r="G9710">
        <v>1</v>
      </c>
    </row>
    <row r="9711" spans="1:7" x14ac:dyDescent="0.35">
      <c r="A9711" t="s">
        <v>20</v>
      </c>
      <c r="B9711">
        <v>10300238</v>
      </c>
      <c r="C9711">
        <v>1</v>
      </c>
      <c r="E9711" t="str">
        <v>Pankow</v>
      </c>
      <c r="F9711">
        <v>10300238</v>
      </c>
      <c r="G9711">
        <v>1</v>
      </c>
    </row>
    <row r="9712" spans="1:7" x14ac:dyDescent="0.35">
      <c r="A9712" t="s">
        <v>20</v>
      </c>
      <c r="B9712">
        <v>10318665</v>
      </c>
      <c r="C9712">
        <v>1</v>
      </c>
      <c r="E9712" t="str">
        <v>Pankow</v>
      </c>
      <c r="F9712">
        <v>10318665</v>
      </c>
      <c r="G9712">
        <v>1</v>
      </c>
    </row>
    <row r="9713" spans="1:7" x14ac:dyDescent="0.35">
      <c r="A9713" t="s">
        <v>20</v>
      </c>
      <c r="B9713">
        <v>10364889</v>
      </c>
      <c r="C9713">
        <v>1</v>
      </c>
      <c r="E9713" t="str">
        <v>Pankow</v>
      </c>
      <c r="F9713">
        <v>10364889</v>
      </c>
      <c r="G9713">
        <v>1</v>
      </c>
    </row>
    <row r="9714" spans="1:7" x14ac:dyDescent="0.35">
      <c r="A9714" t="s">
        <v>20</v>
      </c>
      <c r="B9714">
        <v>10378342</v>
      </c>
      <c r="C9714">
        <v>3</v>
      </c>
      <c r="E9714" t="str">
        <v>Pankow</v>
      </c>
      <c r="F9714">
        <v>10378342</v>
      </c>
      <c r="G9714">
        <v>3</v>
      </c>
    </row>
    <row r="9715" spans="1:7" x14ac:dyDescent="0.35">
      <c r="A9715" t="s">
        <v>20</v>
      </c>
      <c r="B9715">
        <v>10380577</v>
      </c>
      <c r="C9715">
        <v>1</v>
      </c>
      <c r="E9715" t="str">
        <v>Pankow</v>
      </c>
      <c r="F9715">
        <v>10380577</v>
      </c>
      <c r="G9715">
        <v>1</v>
      </c>
    </row>
    <row r="9716" spans="1:7" x14ac:dyDescent="0.35">
      <c r="A9716" t="s">
        <v>20</v>
      </c>
      <c r="B9716">
        <v>10400858</v>
      </c>
      <c r="C9716">
        <v>1</v>
      </c>
      <c r="E9716" t="str">
        <v>Pankow</v>
      </c>
      <c r="F9716">
        <v>10400858</v>
      </c>
      <c r="G9716">
        <v>1</v>
      </c>
    </row>
    <row r="9717" spans="1:7" x14ac:dyDescent="0.35">
      <c r="A9717" t="s">
        <v>20</v>
      </c>
      <c r="B9717">
        <v>10463206</v>
      </c>
      <c r="C9717">
        <v>1</v>
      </c>
      <c r="E9717" t="str">
        <v>Pankow</v>
      </c>
      <c r="F9717">
        <v>10463206</v>
      </c>
      <c r="G9717">
        <v>1</v>
      </c>
    </row>
    <row r="9718" spans="1:7" x14ac:dyDescent="0.35">
      <c r="A9718" t="s">
        <v>20</v>
      </c>
      <c r="B9718">
        <v>10481058</v>
      </c>
      <c r="C9718">
        <v>1</v>
      </c>
      <c r="E9718" t="str">
        <v>Pankow</v>
      </c>
      <c r="F9718">
        <v>10481058</v>
      </c>
      <c r="G9718">
        <v>1</v>
      </c>
    </row>
    <row r="9719" spans="1:7" x14ac:dyDescent="0.35">
      <c r="A9719" t="s">
        <v>20</v>
      </c>
      <c r="B9719">
        <v>10481707</v>
      </c>
      <c r="C9719">
        <v>1</v>
      </c>
      <c r="E9719" t="str">
        <v>Pankow</v>
      </c>
      <c r="F9719">
        <v>10481707</v>
      </c>
      <c r="G9719">
        <v>1</v>
      </c>
    </row>
    <row r="9720" spans="1:7" x14ac:dyDescent="0.35">
      <c r="A9720" t="s">
        <v>20</v>
      </c>
      <c r="B9720">
        <v>10500249</v>
      </c>
      <c r="C9720">
        <v>1</v>
      </c>
      <c r="E9720" t="str">
        <v>Pankow</v>
      </c>
      <c r="F9720">
        <v>10500249</v>
      </c>
      <c r="G9720">
        <v>1</v>
      </c>
    </row>
    <row r="9721" spans="1:7" x14ac:dyDescent="0.35">
      <c r="A9721" t="s">
        <v>20</v>
      </c>
      <c r="B9721">
        <v>10559214</v>
      </c>
      <c r="C9721">
        <v>1</v>
      </c>
      <c r="E9721" t="str">
        <v>Pankow</v>
      </c>
      <c r="F9721">
        <v>10559214</v>
      </c>
      <c r="G9721">
        <v>1</v>
      </c>
    </row>
    <row r="9722" spans="1:7" x14ac:dyDescent="0.35">
      <c r="A9722" t="s">
        <v>20</v>
      </c>
      <c r="B9722">
        <v>10561338</v>
      </c>
      <c r="C9722">
        <v>1</v>
      </c>
      <c r="E9722" t="str">
        <v>Pankow</v>
      </c>
      <c r="F9722">
        <v>10561338</v>
      </c>
      <c r="G9722">
        <v>1</v>
      </c>
    </row>
    <row r="9723" spans="1:7" x14ac:dyDescent="0.35">
      <c r="A9723" t="s">
        <v>20</v>
      </c>
      <c r="B9723">
        <v>10589943</v>
      </c>
      <c r="C9723">
        <v>1</v>
      </c>
      <c r="E9723" t="str">
        <v>Pankow</v>
      </c>
      <c r="F9723">
        <v>10589943</v>
      </c>
      <c r="G9723">
        <v>1</v>
      </c>
    </row>
    <row r="9724" spans="1:7" x14ac:dyDescent="0.35">
      <c r="A9724" t="s">
        <v>20</v>
      </c>
      <c r="B9724">
        <v>10617873</v>
      </c>
      <c r="C9724">
        <v>1</v>
      </c>
      <c r="E9724" t="str">
        <v>Pankow</v>
      </c>
      <c r="F9724">
        <v>10617873</v>
      </c>
      <c r="G9724">
        <v>1</v>
      </c>
    </row>
    <row r="9725" spans="1:7" x14ac:dyDescent="0.35">
      <c r="A9725" t="s">
        <v>20</v>
      </c>
      <c r="B9725">
        <v>10667620</v>
      </c>
      <c r="C9725">
        <v>1</v>
      </c>
      <c r="E9725" t="str">
        <v>Pankow</v>
      </c>
      <c r="F9725">
        <v>10667620</v>
      </c>
      <c r="G9725">
        <v>1</v>
      </c>
    </row>
    <row r="9726" spans="1:7" x14ac:dyDescent="0.35">
      <c r="A9726" t="s">
        <v>20</v>
      </c>
      <c r="B9726">
        <v>10681555</v>
      </c>
      <c r="C9726">
        <v>1</v>
      </c>
      <c r="E9726" t="str">
        <v>Pankow</v>
      </c>
      <c r="F9726">
        <v>10681555</v>
      </c>
      <c r="G9726">
        <v>1</v>
      </c>
    </row>
    <row r="9727" spans="1:7" x14ac:dyDescent="0.35">
      <c r="A9727" t="s">
        <v>20</v>
      </c>
      <c r="B9727">
        <v>10743331</v>
      </c>
      <c r="C9727">
        <v>1</v>
      </c>
      <c r="E9727" t="str">
        <v>Pankow</v>
      </c>
      <c r="F9727">
        <v>10743331</v>
      </c>
      <c r="G9727">
        <v>1</v>
      </c>
    </row>
    <row r="9728" spans="1:7" x14ac:dyDescent="0.35">
      <c r="A9728" t="s">
        <v>20</v>
      </c>
      <c r="B9728">
        <v>10764937</v>
      </c>
      <c r="C9728">
        <v>2</v>
      </c>
      <c r="E9728" t="str">
        <v>Pankow</v>
      </c>
      <c r="F9728">
        <v>10764937</v>
      </c>
      <c r="G9728">
        <v>2</v>
      </c>
    </row>
    <row r="9729" spans="1:7" x14ac:dyDescent="0.35">
      <c r="A9729" t="s">
        <v>20</v>
      </c>
      <c r="B9729">
        <v>10790770</v>
      </c>
      <c r="C9729">
        <v>2</v>
      </c>
      <c r="E9729" t="str">
        <v>Pankow</v>
      </c>
      <c r="F9729">
        <v>10790770</v>
      </c>
      <c r="G9729">
        <v>2</v>
      </c>
    </row>
    <row r="9730" spans="1:7" x14ac:dyDescent="0.35">
      <c r="A9730" t="s">
        <v>20</v>
      </c>
      <c r="B9730">
        <v>10870523</v>
      </c>
      <c r="C9730">
        <v>1</v>
      </c>
      <c r="E9730" t="str">
        <v>Pankow</v>
      </c>
      <c r="F9730">
        <v>10870523</v>
      </c>
      <c r="G9730">
        <v>1</v>
      </c>
    </row>
    <row r="9731" spans="1:7" x14ac:dyDescent="0.35">
      <c r="A9731" t="s">
        <v>20</v>
      </c>
      <c r="B9731">
        <v>10909573</v>
      </c>
      <c r="C9731">
        <v>1</v>
      </c>
      <c r="E9731" t="str">
        <v>Pankow</v>
      </c>
      <c r="F9731">
        <v>10909573</v>
      </c>
      <c r="G9731">
        <v>1</v>
      </c>
    </row>
    <row r="9732" spans="1:7" x14ac:dyDescent="0.35">
      <c r="A9732" t="s">
        <v>20</v>
      </c>
      <c r="B9732">
        <v>10914556</v>
      </c>
      <c r="C9732">
        <v>1</v>
      </c>
      <c r="E9732" t="str">
        <v>Pankow</v>
      </c>
      <c r="F9732">
        <v>10914556</v>
      </c>
      <c r="G9732">
        <v>1</v>
      </c>
    </row>
    <row r="9733" spans="1:7" x14ac:dyDescent="0.35">
      <c r="A9733" t="s">
        <v>20</v>
      </c>
      <c r="B9733">
        <v>10964483</v>
      </c>
      <c r="C9733">
        <v>1</v>
      </c>
      <c r="E9733" t="str">
        <v>Pankow</v>
      </c>
      <c r="F9733">
        <v>10964483</v>
      </c>
      <c r="G9733">
        <v>1</v>
      </c>
    </row>
    <row r="9734" spans="1:7" x14ac:dyDescent="0.35">
      <c r="A9734" t="s">
        <v>20</v>
      </c>
      <c r="B9734">
        <v>10982427</v>
      </c>
      <c r="C9734">
        <v>1</v>
      </c>
      <c r="E9734" t="str">
        <v>Pankow</v>
      </c>
      <c r="F9734">
        <v>10982427</v>
      </c>
      <c r="G9734">
        <v>1</v>
      </c>
    </row>
    <row r="9735" spans="1:7" x14ac:dyDescent="0.35">
      <c r="A9735" t="s">
        <v>20</v>
      </c>
      <c r="B9735">
        <v>11005682</v>
      </c>
      <c r="C9735">
        <v>1</v>
      </c>
      <c r="E9735" t="str">
        <v>Pankow</v>
      </c>
      <c r="F9735">
        <v>11005682</v>
      </c>
      <c r="G9735">
        <v>1</v>
      </c>
    </row>
    <row r="9736" spans="1:7" x14ac:dyDescent="0.35">
      <c r="A9736" t="s">
        <v>20</v>
      </c>
      <c r="B9736">
        <v>11045853</v>
      </c>
      <c r="C9736">
        <v>1</v>
      </c>
      <c r="E9736" t="str">
        <v>Pankow</v>
      </c>
      <c r="F9736">
        <v>11045853</v>
      </c>
      <c r="G9736">
        <v>1</v>
      </c>
    </row>
    <row r="9737" spans="1:7" x14ac:dyDescent="0.35">
      <c r="A9737" t="s">
        <v>20</v>
      </c>
      <c r="B9737">
        <v>11066413</v>
      </c>
      <c r="C9737">
        <v>1</v>
      </c>
      <c r="E9737" t="str">
        <v>Pankow</v>
      </c>
      <c r="F9737">
        <v>11066413</v>
      </c>
      <c r="G9737">
        <v>1</v>
      </c>
    </row>
    <row r="9738" spans="1:7" x14ac:dyDescent="0.35">
      <c r="A9738" t="s">
        <v>20</v>
      </c>
      <c r="B9738">
        <v>11163136</v>
      </c>
      <c r="C9738">
        <v>1</v>
      </c>
      <c r="E9738" t="str">
        <v>Pankow</v>
      </c>
      <c r="F9738">
        <v>11163136</v>
      </c>
      <c r="G9738">
        <v>1</v>
      </c>
    </row>
    <row r="9739" spans="1:7" x14ac:dyDescent="0.35">
      <c r="A9739" t="s">
        <v>20</v>
      </c>
      <c r="B9739">
        <v>11176587</v>
      </c>
      <c r="C9739">
        <v>2</v>
      </c>
      <c r="E9739" t="str">
        <v>Pankow</v>
      </c>
      <c r="F9739">
        <v>11176587</v>
      </c>
      <c r="G9739">
        <v>2</v>
      </c>
    </row>
    <row r="9740" spans="1:7" x14ac:dyDescent="0.35">
      <c r="A9740" t="s">
        <v>20</v>
      </c>
      <c r="B9740">
        <v>11253167</v>
      </c>
      <c r="C9740">
        <v>1</v>
      </c>
      <c r="E9740" t="str">
        <v>Pankow</v>
      </c>
      <c r="F9740">
        <v>11253167</v>
      </c>
      <c r="G9740">
        <v>1</v>
      </c>
    </row>
    <row r="9741" spans="1:7" x14ac:dyDescent="0.35">
      <c r="A9741" t="s">
        <v>20</v>
      </c>
      <c r="B9741">
        <v>11264329</v>
      </c>
      <c r="C9741">
        <v>1</v>
      </c>
      <c r="E9741" t="str">
        <v>Pankow</v>
      </c>
      <c r="F9741">
        <v>11264329</v>
      </c>
      <c r="G9741">
        <v>1</v>
      </c>
    </row>
    <row r="9742" spans="1:7" x14ac:dyDescent="0.35">
      <c r="A9742" t="s">
        <v>20</v>
      </c>
      <c r="B9742">
        <v>11283053</v>
      </c>
      <c r="C9742">
        <v>1</v>
      </c>
      <c r="E9742" t="str">
        <v>Pankow</v>
      </c>
      <c r="F9742">
        <v>11283053</v>
      </c>
      <c r="G9742">
        <v>1</v>
      </c>
    </row>
    <row r="9743" spans="1:7" x14ac:dyDescent="0.35">
      <c r="A9743" t="s">
        <v>20</v>
      </c>
      <c r="B9743">
        <v>11382633</v>
      </c>
      <c r="C9743">
        <v>1</v>
      </c>
      <c r="E9743" t="str">
        <v>Pankow</v>
      </c>
      <c r="F9743">
        <v>11382633</v>
      </c>
      <c r="G9743">
        <v>1</v>
      </c>
    </row>
    <row r="9744" spans="1:7" x14ac:dyDescent="0.35">
      <c r="A9744" t="s">
        <v>20</v>
      </c>
      <c r="B9744">
        <v>11476464</v>
      </c>
      <c r="C9744">
        <v>1</v>
      </c>
      <c r="E9744" t="str">
        <v>Pankow</v>
      </c>
      <c r="F9744">
        <v>11476464</v>
      </c>
      <c r="G9744">
        <v>1</v>
      </c>
    </row>
    <row r="9745" spans="1:7" x14ac:dyDescent="0.35">
      <c r="A9745" t="s">
        <v>20</v>
      </c>
      <c r="B9745">
        <v>11645832</v>
      </c>
      <c r="C9745">
        <v>1</v>
      </c>
      <c r="E9745" t="str">
        <v>Pankow</v>
      </c>
      <c r="F9745">
        <v>11645832</v>
      </c>
      <c r="G9745">
        <v>1</v>
      </c>
    </row>
    <row r="9746" spans="1:7" x14ac:dyDescent="0.35">
      <c r="A9746" t="s">
        <v>20</v>
      </c>
      <c r="B9746">
        <v>11652909</v>
      </c>
      <c r="C9746">
        <v>1</v>
      </c>
      <c r="E9746" t="str">
        <v>Pankow</v>
      </c>
      <c r="F9746">
        <v>11652909</v>
      </c>
      <c r="G9746">
        <v>1</v>
      </c>
    </row>
    <row r="9747" spans="1:7" x14ac:dyDescent="0.35">
      <c r="A9747" t="s">
        <v>20</v>
      </c>
      <c r="B9747">
        <v>11751441</v>
      </c>
      <c r="C9747">
        <v>1</v>
      </c>
      <c r="E9747" t="str">
        <v>Pankow</v>
      </c>
      <c r="F9747">
        <v>11751441</v>
      </c>
      <c r="G9747">
        <v>1</v>
      </c>
    </row>
    <row r="9748" spans="1:7" x14ac:dyDescent="0.35">
      <c r="A9748" t="s">
        <v>20</v>
      </c>
      <c r="B9748">
        <v>11804788</v>
      </c>
      <c r="C9748">
        <v>1</v>
      </c>
      <c r="E9748" t="str">
        <v>Pankow</v>
      </c>
      <c r="F9748">
        <v>11804788</v>
      </c>
      <c r="G9748">
        <v>1</v>
      </c>
    </row>
    <row r="9749" spans="1:7" x14ac:dyDescent="0.35">
      <c r="A9749" t="s">
        <v>20</v>
      </c>
      <c r="B9749">
        <v>11841801</v>
      </c>
      <c r="C9749">
        <v>1</v>
      </c>
      <c r="E9749" t="str">
        <v>Pankow</v>
      </c>
      <c r="F9749">
        <v>11841801</v>
      </c>
      <c r="G9749">
        <v>1</v>
      </c>
    </row>
    <row r="9750" spans="1:7" x14ac:dyDescent="0.35">
      <c r="A9750" t="s">
        <v>20</v>
      </c>
      <c r="B9750">
        <v>11892515</v>
      </c>
      <c r="C9750">
        <v>1</v>
      </c>
      <c r="E9750" t="str">
        <v>Pankow</v>
      </c>
      <c r="F9750">
        <v>11892515</v>
      </c>
      <c r="G9750">
        <v>1</v>
      </c>
    </row>
    <row r="9751" spans="1:7" x14ac:dyDescent="0.35">
      <c r="A9751" t="s">
        <v>20</v>
      </c>
      <c r="B9751">
        <v>11896083</v>
      </c>
      <c r="C9751">
        <v>2</v>
      </c>
      <c r="E9751" t="str">
        <v>Pankow</v>
      </c>
      <c r="F9751">
        <v>11896083</v>
      </c>
      <c r="G9751">
        <v>2</v>
      </c>
    </row>
    <row r="9752" spans="1:7" x14ac:dyDescent="0.35">
      <c r="A9752" t="s">
        <v>20</v>
      </c>
      <c r="B9752">
        <v>11904303</v>
      </c>
      <c r="C9752">
        <v>1</v>
      </c>
      <c r="E9752" t="str">
        <v>Pankow</v>
      </c>
      <c r="F9752">
        <v>11904303</v>
      </c>
      <c r="G9752">
        <v>1</v>
      </c>
    </row>
    <row r="9753" spans="1:7" x14ac:dyDescent="0.35">
      <c r="A9753" t="s">
        <v>20</v>
      </c>
      <c r="B9753">
        <v>11939099</v>
      </c>
      <c r="C9753">
        <v>1</v>
      </c>
      <c r="E9753" t="str">
        <v>Pankow</v>
      </c>
      <c r="F9753">
        <v>11939099</v>
      </c>
      <c r="G9753">
        <v>1</v>
      </c>
    </row>
    <row r="9754" spans="1:7" x14ac:dyDescent="0.35">
      <c r="A9754" t="s">
        <v>20</v>
      </c>
      <c r="B9754">
        <v>11958289</v>
      </c>
      <c r="C9754">
        <v>1</v>
      </c>
      <c r="E9754" t="str">
        <v>Pankow</v>
      </c>
      <c r="F9754">
        <v>11958289</v>
      </c>
      <c r="G9754">
        <v>1</v>
      </c>
    </row>
    <row r="9755" spans="1:7" x14ac:dyDescent="0.35">
      <c r="A9755" t="s">
        <v>20</v>
      </c>
      <c r="B9755">
        <v>11960136</v>
      </c>
      <c r="C9755">
        <v>1</v>
      </c>
      <c r="E9755" t="str">
        <v>Pankow</v>
      </c>
      <c r="F9755">
        <v>11960136</v>
      </c>
      <c r="G9755">
        <v>1</v>
      </c>
    </row>
    <row r="9756" spans="1:7" x14ac:dyDescent="0.35">
      <c r="A9756" t="s">
        <v>20</v>
      </c>
      <c r="B9756">
        <v>12024962</v>
      </c>
      <c r="C9756">
        <v>1</v>
      </c>
      <c r="E9756" t="str">
        <v>Pankow</v>
      </c>
      <c r="F9756">
        <v>12024962</v>
      </c>
      <c r="G9756">
        <v>1</v>
      </c>
    </row>
    <row r="9757" spans="1:7" x14ac:dyDescent="0.35">
      <c r="A9757" t="s">
        <v>20</v>
      </c>
      <c r="B9757">
        <v>12049292</v>
      </c>
      <c r="C9757">
        <v>1</v>
      </c>
      <c r="E9757" t="str">
        <v>Pankow</v>
      </c>
      <c r="F9757">
        <v>12049292</v>
      </c>
      <c r="G9757">
        <v>1</v>
      </c>
    </row>
    <row r="9758" spans="1:7" x14ac:dyDescent="0.35">
      <c r="A9758" t="s">
        <v>20</v>
      </c>
      <c r="B9758">
        <v>12073600</v>
      </c>
      <c r="C9758">
        <v>1</v>
      </c>
      <c r="E9758" t="str">
        <v>Pankow</v>
      </c>
      <c r="F9758">
        <v>12073600</v>
      </c>
      <c r="G9758">
        <v>1</v>
      </c>
    </row>
    <row r="9759" spans="1:7" x14ac:dyDescent="0.35">
      <c r="A9759" t="s">
        <v>20</v>
      </c>
      <c r="B9759">
        <v>12101514</v>
      </c>
      <c r="C9759">
        <v>1</v>
      </c>
      <c r="E9759" t="str">
        <v>Pankow</v>
      </c>
      <c r="F9759">
        <v>12101514</v>
      </c>
      <c r="G9759">
        <v>1</v>
      </c>
    </row>
    <row r="9760" spans="1:7" x14ac:dyDescent="0.35">
      <c r="A9760" t="s">
        <v>20</v>
      </c>
      <c r="B9760">
        <v>12123867</v>
      </c>
      <c r="C9760">
        <v>1</v>
      </c>
      <c r="E9760" t="str">
        <v>Pankow</v>
      </c>
      <c r="F9760">
        <v>12123867</v>
      </c>
      <c r="G9760">
        <v>1</v>
      </c>
    </row>
    <row r="9761" spans="1:7" x14ac:dyDescent="0.35">
      <c r="A9761" t="s">
        <v>20</v>
      </c>
      <c r="B9761">
        <v>12149952</v>
      </c>
      <c r="C9761">
        <v>2</v>
      </c>
      <c r="E9761" t="str">
        <v>Pankow</v>
      </c>
      <c r="F9761">
        <v>12149952</v>
      </c>
      <c r="G9761">
        <v>2</v>
      </c>
    </row>
    <row r="9762" spans="1:7" x14ac:dyDescent="0.35">
      <c r="A9762" t="s">
        <v>20</v>
      </c>
      <c r="B9762">
        <v>12186354</v>
      </c>
      <c r="C9762">
        <v>1</v>
      </c>
      <c r="E9762" t="str">
        <v>Pankow</v>
      </c>
      <c r="F9762">
        <v>12186354</v>
      </c>
      <c r="G9762">
        <v>1</v>
      </c>
    </row>
    <row r="9763" spans="1:7" x14ac:dyDescent="0.35">
      <c r="A9763" t="s">
        <v>20</v>
      </c>
      <c r="B9763">
        <v>12237056</v>
      </c>
      <c r="C9763">
        <v>1</v>
      </c>
      <c r="E9763" t="str">
        <v>Pankow</v>
      </c>
      <c r="F9763">
        <v>12237056</v>
      </c>
      <c r="G9763">
        <v>1</v>
      </c>
    </row>
    <row r="9764" spans="1:7" x14ac:dyDescent="0.35">
      <c r="A9764" t="s">
        <v>20</v>
      </c>
      <c r="B9764">
        <v>12297070</v>
      </c>
      <c r="C9764">
        <v>1</v>
      </c>
      <c r="E9764" t="str">
        <v>Pankow</v>
      </c>
      <c r="F9764">
        <v>12297070</v>
      </c>
      <c r="G9764">
        <v>1</v>
      </c>
    </row>
    <row r="9765" spans="1:7" x14ac:dyDescent="0.35">
      <c r="A9765" t="s">
        <v>20</v>
      </c>
      <c r="B9765">
        <v>12314400</v>
      </c>
      <c r="C9765">
        <v>1</v>
      </c>
      <c r="E9765" t="str">
        <v>Pankow</v>
      </c>
      <c r="F9765">
        <v>12314400</v>
      </c>
      <c r="G9765">
        <v>1</v>
      </c>
    </row>
    <row r="9766" spans="1:7" x14ac:dyDescent="0.35">
      <c r="A9766" t="s">
        <v>20</v>
      </c>
      <c r="B9766">
        <v>12327546</v>
      </c>
      <c r="C9766">
        <v>1</v>
      </c>
      <c r="E9766" t="str">
        <v>Pankow</v>
      </c>
      <c r="F9766">
        <v>12327546</v>
      </c>
      <c r="G9766">
        <v>1</v>
      </c>
    </row>
    <row r="9767" spans="1:7" x14ac:dyDescent="0.35">
      <c r="A9767" t="s">
        <v>20</v>
      </c>
      <c r="B9767">
        <v>12377060</v>
      </c>
      <c r="C9767">
        <v>2</v>
      </c>
      <c r="E9767" t="str">
        <v>Pankow</v>
      </c>
      <c r="F9767">
        <v>12377060</v>
      </c>
      <c r="G9767">
        <v>2</v>
      </c>
    </row>
    <row r="9768" spans="1:7" x14ac:dyDescent="0.35">
      <c r="A9768" t="s">
        <v>20</v>
      </c>
      <c r="B9768">
        <v>12382511</v>
      </c>
      <c r="C9768">
        <v>1</v>
      </c>
      <c r="E9768" t="str">
        <v>Pankow</v>
      </c>
      <c r="F9768">
        <v>12382511</v>
      </c>
      <c r="G9768">
        <v>1</v>
      </c>
    </row>
    <row r="9769" spans="1:7" x14ac:dyDescent="0.35">
      <c r="A9769" t="s">
        <v>20</v>
      </c>
      <c r="B9769">
        <v>12387913</v>
      </c>
      <c r="C9769">
        <v>1</v>
      </c>
      <c r="E9769" t="str">
        <v>Pankow</v>
      </c>
      <c r="F9769">
        <v>12387913</v>
      </c>
      <c r="G9769">
        <v>1</v>
      </c>
    </row>
    <row r="9770" spans="1:7" x14ac:dyDescent="0.35">
      <c r="A9770" t="s">
        <v>20</v>
      </c>
      <c r="B9770">
        <v>12407787</v>
      </c>
      <c r="C9770">
        <v>1</v>
      </c>
      <c r="E9770" t="str">
        <v>Pankow</v>
      </c>
      <c r="F9770">
        <v>12407787</v>
      </c>
      <c r="G9770">
        <v>1</v>
      </c>
    </row>
    <row r="9771" spans="1:7" x14ac:dyDescent="0.35">
      <c r="A9771" t="s">
        <v>20</v>
      </c>
      <c r="B9771">
        <v>12533087</v>
      </c>
      <c r="C9771">
        <v>1</v>
      </c>
      <c r="E9771" t="str">
        <v>Pankow</v>
      </c>
      <c r="F9771">
        <v>12533087</v>
      </c>
      <c r="G9771">
        <v>1</v>
      </c>
    </row>
    <row r="9772" spans="1:7" x14ac:dyDescent="0.35">
      <c r="A9772" t="s">
        <v>20</v>
      </c>
      <c r="B9772">
        <v>12559165</v>
      </c>
      <c r="C9772">
        <v>1</v>
      </c>
      <c r="E9772" t="str">
        <v>Pankow</v>
      </c>
      <c r="F9772">
        <v>12559165</v>
      </c>
      <c r="G9772">
        <v>1</v>
      </c>
    </row>
    <row r="9773" spans="1:7" x14ac:dyDescent="0.35">
      <c r="A9773" t="s">
        <v>20</v>
      </c>
      <c r="B9773">
        <v>12567171</v>
      </c>
      <c r="C9773">
        <v>1</v>
      </c>
      <c r="E9773" t="str">
        <v>Pankow</v>
      </c>
      <c r="F9773">
        <v>12567171</v>
      </c>
      <c r="G9773">
        <v>1</v>
      </c>
    </row>
    <row r="9774" spans="1:7" x14ac:dyDescent="0.35">
      <c r="A9774" t="s">
        <v>20</v>
      </c>
      <c r="B9774">
        <v>12568617</v>
      </c>
      <c r="C9774">
        <v>1</v>
      </c>
      <c r="E9774" t="str">
        <v>Pankow</v>
      </c>
      <c r="F9774">
        <v>12568617</v>
      </c>
      <c r="G9774">
        <v>1</v>
      </c>
    </row>
    <row r="9775" spans="1:7" x14ac:dyDescent="0.35">
      <c r="A9775" t="s">
        <v>20</v>
      </c>
      <c r="B9775">
        <v>12598814</v>
      </c>
      <c r="C9775">
        <v>1</v>
      </c>
      <c r="E9775" t="str">
        <v>Pankow</v>
      </c>
      <c r="F9775">
        <v>12598814</v>
      </c>
      <c r="G9775">
        <v>1</v>
      </c>
    </row>
    <row r="9776" spans="1:7" x14ac:dyDescent="0.35">
      <c r="A9776" t="s">
        <v>20</v>
      </c>
      <c r="B9776">
        <v>12613738</v>
      </c>
      <c r="C9776">
        <v>1</v>
      </c>
      <c r="E9776" t="str">
        <v>Pankow</v>
      </c>
      <c r="F9776">
        <v>12613738</v>
      </c>
      <c r="G9776">
        <v>1</v>
      </c>
    </row>
    <row r="9777" spans="1:7" x14ac:dyDescent="0.35">
      <c r="A9777" t="s">
        <v>20</v>
      </c>
      <c r="B9777">
        <v>12639475</v>
      </c>
      <c r="C9777">
        <v>1</v>
      </c>
      <c r="E9777" t="str">
        <v>Pankow</v>
      </c>
      <c r="F9777">
        <v>12639475</v>
      </c>
      <c r="G9777">
        <v>1</v>
      </c>
    </row>
    <row r="9778" spans="1:7" x14ac:dyDescent="0.35">
      <c r="A9778" t="s">
        <v>20</v>
      </c>
      <c r="B9778">
        <v>12643175</v>
      </c>
      <c r="C9778">
        <v>1</v>
      </c>
      <c r="E9778" t="str">
        <v>Pankow</v>
      </c>
      <c r="F9778">
        <v>12643175</v>
      </c>
      <c r="G9778">
        <v>1</v>
      </c>
    </row>
    <row r="9779" spans="1:7" x14ac:dyDescent="0.35">
      <c r="A9779" t="s">
        <v>20</v>
      </c>
      <c r="B9779">
        <v>12675735</v>
      </c>
      <c r="C9779">
        <v>1</v>
      </c>
      <c r="E9779" t="str">
        <v>Pankow</v>
      </c>
      <c r="F9779">
        <v>12675735</v>
      </c>
      <c r="G9779">
        <v>1</v>
      </c>
    </row>
    <row r="9780" spans="1:7" x14ac:dyDescent="0.35">
      <c r="A9780" t="s">
        <v>20</v>
      </c>
      <c r="B9780">
        <v>12751503</v>
      </c>
      <c r="C9780">
        <v>1</v>
      </c>
      <c r="E9780" t="str">
        <v>Pankow</v>
      </c>
      <c r="F9780">
        <v>12751503</v>
      </c>
      <c r="G9780">
        <v>1</v>
      </c>
    </row>
    <row r="9781" spans="1:7" x14ac:dyDescent="0.35">
      <c r="A9781" t="s">
        <v>20</v>
      </c>
      <c r="B9781">
        <v>12758589</v>
      </c>
      <c r="C9781">
        <v>1</v>
      </c>
      <c r="E9781" t="str">
        <v>Pankow</v>
      </c>
      <c r="F9781">
        <v>12758589</v>
      </c>
      <c r="G9781">
        <v>1</v>
      </c>
    </row>
    <row r="9782" spans="1:7" x14ac:dyDescent="0.35">
      <c r="A9782" t="s">
        <v>20</v>
      </c>
      <c r="B9782">
        <v>12817769</v>
      </c>
      <c r="C9782">
        <v>1</v>
      </c>
      <c r="E9782" t="str">
        <v>Pankow</v>
      </c>
      <c r="F9782">
        <v>12817769</v>
      </c>
      <c r="G9782">
        <v>1</v>
      </c>
    </row>
    <row r="9783" spans="1:7" x14ac:dyDescent="0.35">
      <c r="A9783" t="s">
        <v>20</v>
      </c>
      <c r="B9783">
        <v>12825084</v>
      </c>
      <c r="C9783">
        <v>1</v>
      </c>
      <c r="E9783" t="str">
        <v>Pankow</v>
      </c>
      <c r="F9783">
        <v>12825084</v>
      </c>
      <c r="G9783">
        <v>1</v>
      </c>
    </row>
    <row r="9784" spans="1:7" x14ac:dyDescent="0.35">
      <c r="A9784" t="s">
        <v>20</v>
      </c>
      <c r="B9784">
        <v>12864492</v>
      </c>
      <c r="C9784">
        <v>1</v>
      </c>
      <c r="E9784" t="str">
        <v>Pankow</v>
      </c>
      <c r="F9784">
        <v>12864492</v>
      </c>
      <c r="G9784">
        <v>1</v>
      </c>
    </row>
    <row r="9785" spans="1:7" x14ac:dyDescent="0.35">
      <c r="A9785" t="s">
        <v>20</v>
      </c>
      <c r="B9785">
        <v>12895544</v>
      </c>
      <c r="C9785">
        <v>1</v>
      </c>
      <c r="E9785" t="str">
        <v>Pankow</v>
      </c>
      <c r="F9785">
        <v>12895544</v>
      </c>
      <c r="G9785">
        <v>1</v>
      </c>
    </row>
    <row r="9786" spans="1:7" x14ac:dyDescent="0.35">
      <c r="A9786" t="s">
        <v>20</v>
      </c>
      <c r="B9786">
        <v>12902188</v>
      </c>
      <c r="C9786">
        <v>1</v>
      </c>
      <c r="E9786" t="str">
        <v>Pankow</v>
      </c>
      <c r="F9786">
        <v>12902188</v>
      </c>
      <c r="G9786">
        <v>1</v>
      </c>
    </row>
    <row r="9787" spans="1:7" x14ac:dyDescent="0.35">
      <c r="A9787" t="s">
        <v>20</v>
      </c>
      <c r="B9787">
        <v>12906416</v>
      </c>
      <c r="C9787">
        <v>1</v>
      </c>
      <c r="E9787" t="str">
        <v>Pankow</v>
      </c>
      <c r="F9787">
        <v>12906416</v>
      </c>
      <c r="G9787">
        <v>1</v>
      </c>
    </row>
    <row r="9788" spans="1:7" x14ac:dyDescent="0.35">
      <c r="A9788" t="s">
        <v>20</v>
      </c>
      <c r="B9788">
        <v>12957719</v>
      </c>
      <c r="C9788">
        <v>1</v>
      </c>
      <c r="E9788" t="str">
        <v>Pankow</v>
      </c>
      <c r="F9788">
        <v>12957719</v>
      </c>
      <c r="G9788">
        <v>1</v>
      </c>
    </row>
    <row r="9789" spans="1:7" x14ac:dyDescent="0.35">
      <c r="A9789" t="s">
        <v>20</v>
      </c>
      <c r="B9789">
        <v>13036089</v>
      </c>
      <c r="C9789">
        <v>1</v>
      </c>
      <c r="E9789" t="str">
        <v>Pankow</v>
      </c>
      <c r="F9789">
        <v>13036089</v>
      </c>
      <c r="G9789">
        <v>1</v>
      </c>
    </row>
    <row r="9790" spans="1:7" x14ac:dyDescent="0.35">
      <c r="A9790" t="s">
        <v>20</v>
      </c>
      <c r="B9790">
        <v>13092051</v>
      </c>
      <c r="C9790">
        <v>5</v>
      </c>
      <c r="E9790" t="str">
        <v>Pankow</v>
      </c>
      <c r="F9790">
        <v>13092051</v>
      </c>
      <c r="G9790">
        <v>5</v>
      </c>
    </row>
    <row r="9791" spans="1:7" x14ac:dyDescent="0.35">
      <c r="A9791" t="s">
        <v>20</v>
      </c>
      <c r="B9791">
        <v>13117028</v>
      </c>
      <c r="C9791">
        <v>1</v>
      </c>
      <c r="E9791" t="str">
        <v>Pankow</v>
      </c>
      <c r="F9791">
        <v>13117028</v>
      </c>
      <c r="G9791">
        <v>1</v>
      </c>
    </row>
    <row r="9792" spans="1:7" x14ac:dyDescent="0.35">
      <c r="A9792" t="s">
        <v>20</v>
      </c>
      <c r="B9792">
        <v>13167369</v>
      </c>
      <c r="C9792">
        <v>2</v>
      </c>
      <c r="E9792" t="str">
        <v>Pankow</v>
      </c>
      <c r="F9792">
        <v>13167369</v>
      </c>
      <c r="G9792">
        <v>2</v>
      </c>
    </row>
    <row r="9793" spans="1:7" x14ac:dyDescent="0.35">
      <c r="A9793" t="s">
        <v>20</v>
      </c>
      <c r="B9793">
        <v>13174855</v>
      </c>
      <c r="C9793">
        <v>1</v>
      </c>
      <c r="E9793" t="str">
        <v>Pankow</v>
      </c>
      <c r="F9793">
        <v>13174855</v>
      </c>
      <c r="G9793">
        <v>1</v>
      </c>
    </row>
    <row r="9794" spans="1:7" x14ac:dyDescent="0.35">
      <c r="A9794" t="s">
        <v>20</v>
      </c>
      <c r="B9794">
        <v>13282776</v>
      </c>
      <c r="C9794">
        <v>1</v>
      </c>
      <c r="E9794" t="str">
        <v>Pankow</v>
      </c>
      <c r="F9794">
        <v>13282776</v>
      </c>
      <c r="G9794">
        <v>1</v>
      </c>
    </row>
    <row r="9795" spans="1:7" x14ac:dyDescent="0.35">
      <c r="A9795" t="s">
        <v>20</v>
      </c>
      <c r="B9795">
        <v>13296868</v>
      </c>
      <c r="C9795">
        <v>1</v>
      </c>
      <c r="E9795" t="str">
        <v>Pankow</v>
      </c>
      <c r="F9795">
        <v>13296868</v>
      </c>
      <c r="G9795">
        <v>1</v>
      </c>
    </row>
    <row r="9796" spans="1:7" x14ac:dyDescent="0.35">
      <c r="A9796" t="s">
        <v>20</v>
      </c>
      <c r="B9796">
        <v>13369500</v>
      </c>
      <c r="C9796">
        <v>1</v>
      </c>
      <c r="E9796" t="str">
        <v>Pankow</v>
      </c>
      <c r="F9796">
        <v>13369500</v>
      </c>
      <c r="G9796">
        <v>1</v>
      </c>
    </row>
    <row r="9797" spans="1:7" x14ac:dyDescent="0.35">
      <c r="A9797" t="s">
        <v>20</v>
      </c>
      <c r="B9797">
        <v>13391261</v>
      </c>
      <c r="C9797">
        <v>1</v>
      </c>
      <c r="E9797" t="str">
        <v>Pankow</v>
      </c>
      <c r="F9797">
        <v>13391261</v>
      </c>
      <c r="G9797">
        <v>1</v>
      </c>
    </row>
    <row r="9798" spans="1:7" x14ac:dyDescent="0.35">
      <c r="A9798" t="s">
        <v>20</v>
      </c>
      <c r="B9798">
        <v>13393987</v>
      </c>
      <c r="C9798">
        <v>1</v>
      </c>
      <c r="E9798" t="str">
        <v>Pankow</v>
      </c>
      <c r="F9798">
        <v>13393987</v>
      </c>
      <c r="G9798">
        <v>1</v>
      </c>
    </row>
    <row r="9799" spans="1:7" x14ac:dyDescent="0.35">
      <c r="A9799" t="s">
        <v>20</v>
      </c>
      <c r="B9799">
        <v>13443952</v>
      </c>
      <c r="C9799">
        <v>1</v>
      </c>
      <c r="E9799" t="str">
        <v>Pankow</v>
      </c>
      <c r="F9799">
        <v>13443952</v>
      </c>
      <c r="G9799">
        <v>1</v>
      </c>
    </row>
    <row r="9800" spans="1:7" x14ac:dyDescent="0.35">
      <c r="A9800" t="s">
        <v>20</v>
      </c>
      <c r="B9800">
        <v>13498367</v>
      </c>
      <c r="C9800">
        <v>1</v>
      </c>
      <c r="E9800" t="str">
        <v>Pankow</v>
      </c>
      <c r="F9800">
        <v>13498367</v>
      </c>
      <c r="G9800">
        <v>1</v>
      </c>
    </row>
    <row r="9801" spans="1:7" x14ac:dyDescent="0.35">
      <c r="A9801" t="s">
        <v>20</v>
      </c>
      <c r="B9801">
        <v>13541171</v>
      </c>
      <c r="C9801">
        <v>1</v>
      </c>
      <c r="E9801" t="str">
        <v>Pankow</v>
      </c>
      <c r="F9801">
        <v>13541171</v>
      </c>
      <c r="G9801">
        <v>1</v>
      </c>
    </row>
    <row r="9802" spans="1:7" x14ac:dyDescent="0.35">
      <c r="A9802" t="s">
        <v>20</v>
      </c>
      <c r="B9802">
        <v>13606617</v>
      </c>
      <c r="C9802">
        <v>1</v>
      </c>
      <c r="E9802" t="str">
        <v>Pankow</v>
      </c>
      <c r="F9802">
        <v>13606617</v>
      </c>
      <c r="G9802">
        <v>1</v>
      </c>
    </row>
    <row r="9803" spans="1:7" x14ac:dyDescent="0.35">
      <c r="A9803" t="s">
        <v>20</v>
      </c>
      <c r="B9803">
        <v>13608036</v>
      </c>
      <c r="C9803">
        <v>1</v>
      </c>
      <c r="E9803" t="str">
        <v>Pankow</v>
      </c>
      <c r="F9803">
        <v>13608036</v>
      </c>
      <c r="G9803">
        <v>1</v>
      </c>
    </row>
    <row r="9804" spans="1:7" x14ac:dyDescent="0.35">
      <c r="A9804" t="s">
        <v>20</v>
      </c>
      <c r="B9804">
        <v>13638049</v>
      </c>
      <c r="C9804">
        <v>1</v>
      </c>
      <c r="E9804" t="str">
        <v>Pankow</v>
      </c>
      <c r="F9804">
        <v>13638049</v>
      </c>
      <c r="G9804">
        <v>1</v>
      </c>
    </row>
    <row r="9805" spans="1:7" x14ac:dyDescent="0.35">
      <c r="A9805" t="s">
        <v>20</v>
      </c>
      <c r="B9805">
        <v>13651305</v>
      </c>
      <c r="C9805">
        <v>1</v>
      </c>
      <c r="E9805" t="str">
        <v>Pankow</v>
      </c>
      <c r="F9805">
        <v>13651305</v>
      </c>
      <c r="G9805">
        <v>1</v>
      </c>
    </row>
    <row r="9806" spans="1:7" x14ac:dyDescent="0.35">
      <c r="A9806" t="s">
        <v>20</v>
      </c>
      <c r="B9806">
        <v>13653192</v>
      </c>
      <c r="C9806">
        <v>1</v>
      </c>
      <c r="E9806" t="str">
        <v>Pankow</v>
      </c>
      <c r="F9806">
        <v>13653192</v>
      </c>
      <c r="G9806">
        <v>1</v>
      </c>
    </row>
    <row r="9807" spans="1:7" x14ac:dyDescent="0.35">
      <c r="A9807" t="s">
        <v>20</v>
      </c>
      <c r="B9807">
        <v>13769624</v>
      </c>
      <c r="C9807">
        <v>1</v>
      </c>
      <c r="E9807" t="str">
        <v>Pankow</v>
      </c>
      <c r="F9807">
        <v>13769624</v>
      </c>
      <c r="G9807">
        <v>1</v>
      </c>
    </row>
    <row r="9808" spans="1:7" x14ac:dyDescent="0.35">
      <c r="A9808" t="s">
        <v>20</v>
      </c>
      <c r="B9808">
        <v>13774173</v>
      </c>
      <c r="C9808">
        <v>1</v>
      </c>
      <c r="E9808" t="str">
        <v>Pankow</v>
      </c>
      <c r="F9808">
        <v>13774173</v>
      </c>
      <c r="G9808">
        <v>1</v>
      </c>
    </row>
    <row r="9809" spans="1:7" x14ac:dyDescent="0.35">
      <c r="A9809" t="s">
        <v>20</v>
      </c>
      <c r="B9809">
        <v>13917406</v>
      </c>
      <c r="C9809">
        <v>1</v>
      </c>
      <c r="E9809" t="str">
        <v>Pankow</v>
      </c>
      <c r="F9809">
        <v>13917406</v>
      </c>
      <c r="G9809">
        <v>1</v>
      </c>
    </row>
    <row r="9810" spans="1:7" x14ac:dyDescent="0.35">
      <c r="A9810" t="s">
        <v>20</v>
      </c>
      <c r="B9810">
        <v>14036108</v>
      </c>
      <c r="C9810">
        <v>1</v>
      </c>
      <c r="E9810" t="str">
        <v>Pankow</v>
      </c>
      <c r="F9810">
        <v>14036108</v>
      </c>
      <c r="G9810">
        <v>1</v>
      </c>
    </row>
    <row r="9811" spans="1:7" x14ac:dyDescent="0.35">
      <c r="A9811" t="s">
        <v>20</v>
      </c>
      <c r="B9811">
        <v>14082438</v>
      </c>
      <c r="C9811">
        <v>1</v>
      </c>
      <c r="E9811" t="str">
        <v>Pankow</v>
      </c>
      <c r="F9811">
        <v>14082438</v>
      </c>
      <c r="G9811">
        <v>1</v>
      </c>
    </row>
    <row r="9812" spans="1:7" x14ac:dyDescent="0.35">
      <c r="A9812" t="s">
        <v>20</v>
      </c>
      <c r="B9812">
        <v>14145972</v>
      </c>
      <c r="C9812">
        <v>1</v>
      </c>
      <c r="E9812" t="str">
        <v>Pankow</v>
      </c>
      <c r="F9812">
        <v>14145972</v>
      </c>
      <c r="G9812">
        <v>1</v>
      </c>
    </row>
    <row r="9813" spans="1:7" x14ac:dyDescent="0.35">
      <c r="A9813" t="s">
        <v>20</v>
      </c>
      <c r="B9813">
        <v>14184748</v>
      </c>
      <c r="C9813">
        <v>1</v>
      </c>
      <c r="E9813" t="str">
        <v>Pankow</v>
      </c>
      <c r="F9813">
        <v>14184748</v>
      </c>
      <c r="G9813">
        <v>1</v>
      </c>
    </row>
    <row r="9814" spans="1:7" x14ac:dyDescent="0.35">
      <c r="A9814" t="s">
        <v>20</v>
      </c>
      <c r="B9814">
        <v>14196096</v>
      </c>
      <c r="C9814">
        <v>1</v>
      </c>
      <c r="E9814" t="str">
        <v>Pankow</v>
      </c>
      <c r="F9814">
        <v>14196096</v>
      </c>
      <c r="G9814">
        <v>1</v>
      </c>
    </row>
    <row r="9815" spans="1:7" x14ac:dyDescent="0.35">
      <c r="A9815" t="s">
        <v>20</v>
      </c>
      <c r="B9815">
        <v>14260967</v>
      </c>
      <c r="C9815">
        <v>1</v>
      </c>
      <c r="E9815" t="str">
        <v>Pankow</v>
      </c>
      <c r="F9815">
        <v>14260967</v>
      </c>
      <c r="G9815">
        <v>1</v>
      </c>
    </row>
    <row r="9816" spans="1:7" x14ac:dyDescent="0.35">
      <c r="A9816" t="s">
        <v>20</v>
      </c>
      <c r="B9816">
        <v>14262973</v>
      </c>
      <c r="C9816">
        <v>1</v>
      </c>
      <c r="E9816" t="str">
        <v>Pankow</v>
      </c>
      <c r="F9816">
        <v>14262973</v>
      </c>
      <c r="G9816">
        <v>1</v>
      </c>
    </row>
    <row r="9817" spans="1:7" x14ac:dyDescent="0.35">
      <c r="A9817" t="s">
        <v>20</v>
      </c>
      <c r="B9817">
        <v>14334393</v>
      </c>
      <c r="C9817">
        <v>1</v>
      </c>
      <c r="E9817" t="str">
        <v>Pankow</v>
      </c>
      <c r="F9817">
        <v>14334393</v>
      </c>
      <c r="G9817">
        <v>1</v>
      </c>
    </row>
    <row r="9818" spans="1:7" x14ac:dyDescent="0.35">
      <c r="A9818" t="s">
        <v>20</v>
      </c>
      <c r="B9818">
        <v>14404358</v>
      </c>
      <c r="C9818">
        <v>1</v>
      </c>
      <c r="E9818" t="str">
        <v>Pankow</v>
      </c>
      <c r="F9818">
        <v>14404358</v>
      </c>
      <c r="G9818">
        <v>1</v>
      </c>
    </row>
    <row r="9819" spans="1:7" x14ac:dyDescent="0.35">
      <c r="A9819" t="s">
        <v>20</v>
      </c>
      <c r="B9819">
        <v>14440602</v>
      </c>
      <c r="C9819">
        <v>1</v>
      </c>
      <c r="E9819" t="str">
        <v>Pankow</v>
      </c>
      <c r="F9819">
        <v>14440602</v>
      </c>
      <c r="G9819">
        <v>1</v>
      </c>
    </row>
    <row r="9820" spans="1:7" x14ac:dyDescent="0.35">
      <c r="A9820" t="s">
        <v>20</v>
      </c>
      <c r="B9820">
        <v>14477936</v>
      </c>
      <c r="C9820">
        <v>1</v>
      </c>
      <c r="E9820" t="str">
        <v>Pankow</v>
      </c>
      <c r="F9820">
        <v>14477936</v>
      </c>
      <c r="G9820">
        <v>1</v>
      </c>
    </row>
    <row r="9821" spans="1:7" x14ac:dyDescent="0.35">
      <c r="A9821" t="s">
        <v>20</v>
      </c>
      <c r="B9821">
        <v>14499326</v>
      </c>
      <c r="C9821">
        <v>1</v>
      </c>
      <c r="E9821" t="str">
        <v>Pankow</v>
      </c>
      <c r="F9821">
        <v>14499326</v>
      </c>
      <c r="G9821">
        <v>1</v>
      </c>
    </row>
    <row r="9822" spans="1:7" x14ac:dyDescent="0.35">
      <c r="A9822" t="s">
        <v>20</v>
      </c>
      <c r="B9822">
        <v>14624334</v>
      </c>
      <c r="C9822">
        <v>1</v>
      </c>
      <c r="E9822" t="str">
        <v>Pankow</v>
      </c>
      <c r="F9822">
        <v>14624334</v>
      </c>
      <c r="G9822">
        <v>1</v>
      </c>
    </row>
    <row r="9823" spans="1:7" x14ac:dyDescent="0.35">
      <c r="A9823" t="s">
        <v>20</v>
      </c>
      <c r="B9823">
        <v>14664708</v>
      </c>
      <c r="C9823">
        <v>1</v>
      </c>
      <c r="E9823" t="str">
        <v>Pankow</v>
      </c>
      <c r="F9823">
        <v>14664708</v>
      </c>
      <c r="G9823">
        <v>1</v>
      </c>
    </row>
    <row r="9824" spans="1:7" x14ac:dyDescent="0.35">
      <c r="A9824" t="s">
        <v>20</v>
      </c>
      <c r="B9824">
        <v>14687907</v>
      </c>
      <c r="C9824">
        <v>1</v>
      </c>
      <c r="E9824" t="str">
        <v>Pankow</v>
      </c>
      <c r="F9824">
        <v>14687907</v>
      </c>
      <c r="G9824">
        <v>1</v>
      </c>
    </row>
    <row r="9825" spans="1:7" x14ac:dyDescent="0.35">
      <c r="A9825" t="s">
        <v>20</v>
      </c>
      <c r="B9825">
        <v>14706103</v>
      </c>
      <c r="C9825">
        <v>1</v>
      </c>
      <c r="E9825" t="str">
        <v>Pankow</v>
      </c>
      <c r="F9825">
        <v>14706103</v>
      </c>
      <c r="G9825">
        <v>1</v>
      </c>
    </row>
    <row r="9826" spans="1:7" x14ac:dyDescent="0.35">
      <c r="A9826" t="s">
        <v>20</v>
      </c>
      <c r="B9826">
        <v>14745055</v>
      </c>
      <c r="C9826">
        <v>1</v>
      </c>
      <c r="E9826" t="str">
        <v>Pankow</v>
      </c>
      <c r="F9826">
        <v>14745055</v>
      </c>
      <c r="G9826">
        <v>1</v>
      </c>
    </row>
    <row r="9827" spans="1:7" x14ac:dyDescent="0.35">
      <c r="A9827" t="s">
        <v>20</v>
      </c>
      <c r="B9827">
        <v>14791171</v>
      </c>
      <c r="C9827">
        <v>1</v>
      </c>
      <c r="E9827" t="str">
        <v>Pankow</v>
      </c>
      <c r="F9827">
        <v>14791171</v>
      </c>
      <c r="G9827">
        <v>1</v>
      </c>
    </row>
    <row r="9828" spans="1:7" x14ac:dyDescent="0.35">
      <c r="A9828" t="s">
        <v>20</v>
      </c>
      <c r="B9828">
        <v>14844856</v>
      </c>
      <c r="C9828">
        <v>1</v>
      </c>
      <c r="E9828" t="str">
        <v>Pankow</v>
      </c>
      <c r="F9828">
        <v>14844856</v>
      </c>
      <c r="G9828">
        <v>1</v>
      </c>
    </row>
    <row r="9829" spans="1:7" x14ac:dyDescent="0.35">
      <c r="A9829" t="s">
        <v>20</v>
      </c>
      <c r="B9829">
        <v>15082057</v>
      </c>
      <c r="C9829">
        <v>1</v>
      </c>
      <c r="E9829" t="str">
        <v>Pankow</v>
      </c>
      <c r="F9829">
        <v>15082057</v>
      </c>
      <c r="G9829">
        <v>1</v>
      </c>
    </row>
    <row r="9830" spans="1:7" x14ac:dyDescent="0.35">
      <c r="A9830" t="s">
        <v>20</v>
      </c>
      <c r="B9830">
        <v>15091740</v>
      </c>
      <c r="C9830">
        <v>1</v>
      </c>
      <c r="E9830" t="str">
        <v>Pankow</v>
      </c>
      <c r="F9830">
        <v>15091740</v>
      </c>
      <c r="G9830">
        <v>1</v>
      </c>
    </row>
    <row r="9831" spans="1:7" x14ac:dyDescent="0.35">
      <c r="A9831" t="s">
        <v>20</v>
      </c>
      <c r="B9831">
        <v>15116552</v>
      </c>
      <c r="C9831">
        <v>2</v>
      </c>
      <c r="E9831" t="str">
        <v>Pankow</v>
      </c>
      <c r="F9831">
        <v>15116552</v>
      </c>
      <c r="G9831">
        <v>2</v>
      </c>
    </row>
    <row r="9832" spans="1:7" x14ac:dyDescent="0.35">
      <c r="A9832" t="s">
        <v>20</v>
      </c>
      <c r="B9832">
        <v>15132751</v>
      </c>
      <c r="C9832">
        <v>2</v>
      </c>
      <c r="E9832" t="str">
        <v>Pankow</v>
      </c>
      <c r="F9832">
        <v>15132751</v>
      </c>
      <c r="G9832">
        <v>2</v>
      </c>
    </row>
    <row r="9833" spans="1:7" x14ac:dyDescent="0.35">
      <c r="A9833" t="s">
        <v>20</v>
      </c>
      <c r="B9833">
        <v>15154421</v>
      </c>
      <c r="C9833">
        <v>1</v>
      </c>
      <c r="E9833" t="str">
        <v>Pankow</v>
      </c>
      <c r="F9833">
        <v>15154421</v>
      </c>
      <c r="G9833">
        <v>1</v>
      </c>
    </row>
    <row r="9834" spans="1:7" x14ac:dyDescent="0.35">
      <c r="A9834" t="s">
        <v>20</v>
      </c>
      <c r="B9834">
        <v>15168496</v>
      </c>
      <c r="C9834">
        <v>1</v>
      </c>
      <c r="E9834" t="str">
        <v>Pankow</v>
      </c>
      <c r="F9834">
        <v>15168496</v>
      </c>
      <c r="G9834">
        <v>1</v>
      </c>
    </row>
    <row r="9835" spans="1:7" x14ac:dyDescent="0.35">
      <c r="A9835" t="s">
        <v>20</v>
      </c>
      <c r="B9835">
        <v>15210453</v>
      </c>
      <c r="C9835">
        <v>2</v>
      </c>
      <c r="E9835" t="str">
        <v>Pankow</v>
      </c>
      <c r="F9835">
        <v>15210453</v>
      </c>
      <c r="G9835">
        <v>2</v>
      </c>
    </row>
    <row r="9836" spans="1:7" x14ac:dyDescent="0.35">
      <c r="A9836" t="s">
        <v>20</v>
      </c>
      <c r="B9836">
        <v>15341612</v>
      </c>
      <c r="C9836">
        <v>1</v>
      </c>
      <c r="E9836" t="str">
        <v>Pankow</v>
      </c>
      <c r="F9836">
        <v>15341612</v>
      </c>
      <c r="G9836">
        <v>1</v>
      </c>
    </row>
    <row r="9837" spans="1:7" x14ac:dyDescent="0.35">
      <c r="A9837" t="s">
        <v>20</v>
      </c>
      <c r="B9837">
        <v>15359026</v>
      </c>
      <c r="C9837">
        <v>1</v>
      </c>
      <c r="E9837" t="str">
        <v>Pankow</v>
      </c>
      <c r="F9837">
        <v>15359026</v>
      </c>
      <c r="G9837">
        <v>1</v>
      </c>
    </row>
    <row r="9838" spans="1:7" x14ac:dyDescent="0.35">
      <c r="A9838" t="s">
        <v>20</v>
      </c>
      <c r="B9838">
        <v>15363219</v>
      </c>
      <c r="C9838">
        <v>1</v>
      </c>
      <c r="E9838" t="str">
        <v>Pankow</v>
      </c>
      <c r="F9838">
        <v>15363219</v>
      </c>
      <c r="G9838">
        <v>1</v>
      </c>
    </row>
    <row r="9839" spans="1:7" x14ac:dyDescent="0.35">
      <c r="A9839" t="s">
        <v>20</v>
      </c>
      <c r="B9839">
        <v>15392096</v>
      </c>
      <c r="C9839">
        <v>1</v>
      </c>
      <c r="E9839" t="str">
        <v>Pankow</v>
      </c>
      <c r="F9839">
        <v>15392096</v>
      </c>
      <c r="G9839">
        <v>1</v>
      </c>
    </row>
    <row r="9840" spans="1:7" x14ac:dyDescent="0.35">
      <c r="A9840" t="s">
        <v>20</v>
      </c>
      <c r="B9840">
        <v>15415749</v>
      </c>
      <c r="C9840">
        <v>1</v>
      </c>
      <c r="E9840" t="str">
        <v>Pankow</v>
      </c>
      <c r="F9840">
        <v>15415749</v>
      </c>
      <c r="G9840">
        <v>1</v>
      </c>
    </row>
    <row r="9841" spans="1:7" x14ac:dyDescent="0.35">
      <c r="A9841" t="s">
        <v>20</v>
      </c>
      <c r="B9841">
        <v>15428277</v>
      </c>
      <c r="C9841">
        <v>1</v>
      </c>
      <c r="E9841" t="str">
        <v>Pankow</v>
      </c>
      <c r="F9841">
        <v>15428277</v>
      </c>
      <c r="G9841">
        <v>1</v>
      </c>
    </row>
    <row r="9842" spans="1:7" x14ac:dyDescent="0.35">
      <c r="A9842" t="s">
        <v>20</v>
      </c>
      <c r="B9842">
        <v>15433876</v>
      </c>
      <c r="C9842">
        <v>1</v>
      </c>
      <c r="E9842" t="str">
        <v>Pankow</v>
      </c>
      <c r="F9842">
        <v>15433876</v>
      </c>
      <c r="G9842">
        <v>1</v>
      </c>
    </row>
    <row r="9843" spans="1:7" x14ac:dyDescent="0.35">
      <c r="A9843" t="s">
        <v>20</v>
      </c>
      <c r="B9843">
        <v>15496982</v>
      </c>
      <c r="C9843">
        <v>1</v>
      </c>
      <c r="E9843" t="str">
        <v>Pankow</v>
      </c>
      <c r="F9843">
        <v>15496982</v>
      </c>
      <c r="G9843">
        <v>1</v>
      </c>
    </row>
    <row r="9844" spans="1:7" x14ac:dyDescent="0.35">
      <c r="A9844" t="s">
        <v>20</v>
      </c>
      <c r="B9844">
        <v>15527531</v>
      </c>
      <c r="C9844">
        <v>1</v>
      </c>
      <c r="E9844" t="str">
        <v>Pankow</v>
      </c>
      <c r="F9844">
        <v>15527531</v>
      </c>
      <c r="G9844">
        <v>1</v>
      </c>
    </row>
    <row r="9845" spans="1:7" x14ac:dyDescent="0.35">
      <c r="A9845" t="s">
        <v>20</v>
      </c>
      <c r="B9845">
        <v>15627092</v>
      </c>
      <c r="C9845">
        <v>1</v>
      </c>
      <c r="E9845" t="str">
        <v>Pankow</v>
      </c>
      <c r="F9845">
        <v>15627092</v>
      </c>
      <c r="G9845">
        <v>1</v>
      </c>
    </row>
    <row r="9846" spans="1:7" x14ac:dyDescent="0.35">
      <c r="A9846" t="s">
        <v>20</v>
      </c>
      <c r="B9846">
        <v>15660646</v>
      </c>
      <c r="C9846">
        <v>1</v>
      </c>
      <c r="E9846" t="str">
        <v>Pankow</v>
      </c>
      <c r="F9846">
        <v>15660646</v>
      </c>
      <c r="G9846">
        <v>1</v>
      </c>
    </row>
    <row r="9847" spans="1:7" x14ac:dyDescent="0.35">
      <c r="A9847" t="s">
        <v>20</v>
      </c>
      <c r="B9847">
        <v>15710695</v>
      </c>
      <c r="C9847">
        <v>1</v>
      </c>
      <c r="E9847" t="str">
        <v>Pankow</v>
      </c>
      <c r="F9847">
        <v>15710695</v>
      </c>
      <c r="G9847">
        <v>1</v>
      </c>
    </row>
    <row r="9848" spans="1:7" x14ac:dyDescent="0.35">
      <c r="A9848" t="s">
        <v>20</v>
      </c>
      <c r="B9848">
        <v>15778598</v>
      </c>
      <c r="C9848">
        <v>1</v>
      </c>
      <c r="E9848" t="str">
        <v>Pankow</v>
      </c>
      <c r="F9848">
        <v>15778598</v>
      </c>
      <c r="G9848">
        <v>1</v>
      </c>
    </row>
    <row r="9849" spans="1:7" x14ac:dyDescent="0.35">
      <c r="A9849" t="s">
        <v>20</v>
      </c>
      <c r="B9849">
        <v>15802059</v>
      </c>
      <c r="C9849">
        <v>1</v>
      </c>
      <c r="E9849" t="str">
        <v>Pankow</v>
      </c>
      <c r="F9849">
        <v>15802059</v>
      </c>
      <c r="G9849">
        <v>1</v>
      </c>
    </row>
    <row r="9850" spans="1:7" x14ac:dyDescent="0.35">
      <c r="A9850" t="s">
        <v>20</v>
      </c>
      <c r="B9850">
        <v>15842311</v>
      </c>
      <c r="C9850">
        <v>2</v>
      </c>
      <c r="E9850" t="str">
        <v>Pankow</v>
      </c>
      <c r="F9850">
        <v>15842311</v>
      </c>
      <c r="G9850">
        <v>2</v>
      </c>
    </row>
    <row r="9851" spans="1:7" x14ac:dyDescent="0.35">
      <c r="A9851" t="s">
        <v>20</v>
      </c>
      <c r="B9851">
        <v>15901015</v>
      </c>
      <c r="C9851">
        <v>1</v>
      </c>
      <c r="E9851" t="str">
        <v>Pankow</v>
      </c>
      <c r="F9851">
        <v>15901015</v>
      </c>
      <c r="G9851">
        <v>1</v>
      </c>
    </row>
    <row r="9852" spans="1:7" x14ac:dyDescent="0.35">
      <c r="A9852" t="s">
        <v>20</v>
      </c>
      <c r="B9852">
        <v>15997566</v>
      </c>
      <c r="C9852">
        <v>1</v>
      </c>
      <c r="E9852" t="str">
        <v>Pankow</v>
      </c>
      <c r="F9852">
        <v>15997566</v>
      </c>
      <c r="G9852">
        <v>1</v>
      </c>
    </row>
    <row r="9853" spans="1:7" x14ac:dyDescent="0.35">
      <c r="A9853" t="s">
        <v>20</v>
      </c>
      <c r="B9853">
        <v>16011290</v>
      </c>
      <c r="C9853">
        <v>1</v>
      </c>
      <c r="E9853" t="str">
        <v>Pankow</v>
      </c>
      <c r="F9853">
        <v>16011290</v>
      </c>
      <c r="G9853">
        <v>1</v>
      </c>
    </row>
    <row r="9854" spans="1:7" x14ac:dyDescent="0.35">
      <c r="A9854" t="s">
        <v>20</v>
      </c>
      <c r="B9854">
        <v>16037898</v>
      </c>
      <c r="C9854">
        <v>1</v>
      </c>
      <c r="E9854" t="str">
        <v>Pankow</v>
      </c>
      <c r="F9854">
        <v>16037898</v>
      </c>
      <c r="G9854">
        <v>1</v>
      </c>
    </row>
    <row r="9855" spans="1:7" x14ac:dyDescent="0.35">
      <c r="A9855" t="s">
        <v>20</v>
      </c>
      <c r="B9855">
        <v>16108899</v>
      </c>
      <c r="C9855">
        <v>1</v>
      </c>
      <c r="E9855" t="str">
        <v>Pankow</v>
      </c>
      <c r="F9855">
        <v>16108899</v>
      </c>
      <c r="G9855">
        <v>1</v>
      </c>
    </row>
    <row r="9856" spans="1:7" x14ac:dyDescent="0.35">
      <c r="A9856" t="s">
        <v>20</v>
      </c>
      <c r="B9856">
        <v>16135990</v>
      </c>
      <c r="C9856">
        <v>2</v>
      </c>
      <c r="E9856" t="str">
        <v>Pankow</v>
      </c>
      <c r="F9856">
        <v>16135990</v>
      </c>
      <c r="G9856">
        <v>2</v>
      </c>
    </row>
    <row r="9857" spans="1:7" x14ac:dyDescent="0.35">
      <c r="A9857" t="s">
        <v>20</v>
      </c>
      <c r="B9857">
        <v>16189128</v>
      </c>
      <c r="C9857">
        <v>1</v>
      </c>
      <c r="E9857" t="str">
        <v>Pankow</v>
      </c>
      <c r="F9857">
        <v>16189128</v>
      </c>
      <c r="G9857">
        <v>1</v>
      </c>
    </row>
    <row r="9858" spans="1:7" x14ac:dyDescent="0.35">
      <c r="A9858" t="s">
        <v>20</v>
      </c>
      <c r="B9858">
        <v>16213956</v>
      </c>
      <c r="C9858">
        <v>1</v>
      </c>
      <c r="E9858" t="str">
        <v>Pankow</v>
      </c>
      <c r="F9858">
        <v>16213956</v>
      </c>
      <c r="G9858">
        <v>1</v>
      </c>
    </row>
    <row r="9859" spans="1:7" x14ac:dyDescent="0.35">
      <c r="A9859" t="s">
        <v>20</v>
      </c>
      <c r="B9859">
        <v>16228053</v>
      </c>
      <c r="C9859">
        <v>1</v>
      </c>
      <c r="E9859" t="str">
        <v>Pankow</v>
      </c>
      <c r="F9859">
        <v>16228053</v>
      </c>
      <c r="G9859">
        <v>1</v>
      </c>
    </row>
    <row r="9860" spans="1:7" x14ac:dyDescent="0.35">
      <c r="A9860" t="s">
        <v>20</v>
      </c>
      <c r="B9860">
        <v>16280732</v>
      </c>
      <c r="C9860">
        <v>1</v>
      </c>
      <c r="E9860" t="str">
        <v>Pankow</v>
      </c>
      <c r="F9860">
        <v>16280732</v>
      </c>
      <c r="G9860">
        <v>1</v>
      </c>
    </row>
    <row r="9861" spans="1:7" x14ac:dyDescent="0.35">
      <c r="A9861" t="s">
        <v>20</v>
      </c>
      <c r="B9861">
        <v>16281822</v>
      </c>
      <c r="C9861">
        <v>1</v>
      </c>
      <c r="E9861" t="str">
        <v>Pankow</v>
      </c>
      <c r="F9861">
        <v>16281822</v>
      </c>
      <c r="G9861">
        <v>1</v>
      </c>
    </row>
    <row r="9862" spans="1:7" x14ac:dyDescent="0.35">
      <c r="A9862" t="s">
        <v>20</v>
      </c>
      <c r="B9862">
        <v>16292914</v>
      </c>
      <c r="C9862">
        <v>1</v>
      </c>
      <c r="E9862" t="str">
        <v>Pankow</v>
      </c>
      <c r="F9862">
        <v>16292914</v>
      </c>
      <c r="G9862">
        <v>1</v>
      </c>
    </row>
    <row r="9863" spans="1:7" x14ac:dyDescent="0.35">
      <c r="A9863" t="s">
        <v>20</v>
      </c>
      <c r="B9863">
        <v>16327348</v>
      </c>
      <c r="C9863">
        <v>1</v>
      </c>
      <c r="E9863" t="str">
        <v>Pankow</v>
      </c>
      <c r="F9863">
        <v>16327348</v>
      </c>
      <c r="G9863">
        <v>1</v>
      </c>
    </row>
    <row r="9864" spans="1:7" x14ac:dyDescent="0.35">
      <c r="A9864" t="s">
        <v>20</v>
      </c>
      <c r="B9864">
        <v>16451186</v>
      </c>
      <c r="C9864">
        <v>1</v>
      </c>
      <c r="E9864" t="str">
        <v>Pankow</v>
      </c>
      <c r="F9864">
        <v>16451186</v>
      </c>
      <c r="G9864">
        <v>1</v>
      </c>
    </row>
    <row r="9865" spans="1:7" x14ac:dyDescent="0.35">
      <c r="A9865" t="s">
        <v>20</v>
      </c>
      <c r="B9865">
        <v>16504676</v>
      </c>
      <c r="C9865">
        <v>1</v>
      </c>
      <c r="E9865" t="str">
        <v>Pankow</v>
      </c>
      <c r="F9865">
        <v>16504676</v>
      </c>
      <c r="G9865">
        <v>1</v>
      </c>
    </row>
    <row r="9866" spans="1:7" x14ac:dyDescent="0.35">
      <c r="A9866" t="s">
        <v>20</v>
      </c>
      <c r="B9866">
        <v>16556825</v>
      </c>
      <c r="C9866">
        <v>1</v>
      </c>
      <c r="E9866" t="str">
        <v>Pankow</v>
      </c>
      <c r="F9866">
        <v>16556825</v>
      </c>
      <c r="G9866">
        <v>1</v>
      </c>
    </row>
    <row r="9867" spans="1:7" x14ac:dyDescent="0.35">
      <c r="A9867" t="s">
        <v>20</v>
      </c>
      <c r="B9867">
        <v>16664238</v>
      </c>
      <c r="C9867">
        <v>1</v>
      </c>
      <c r="E9867" t="str">
        <v>Pankow</v>
      </c>
      <c r="F9867">
        <v>16664238</v>
      </c>
      <c r="G9867">
        <v>1</v>
      </c>
    </row>
    <row r="9868" spans="1:7" x14ac:dyDescent="0.35">
      <c r="A9868" t="s">
        <v>20</v>
      </c>
      <c r="B9868">
        <v>16702596</v>
      </c>
      <c r="C9868">
        <v>1</v>
      </c>
      <c r="E9868" t="str">
        <v>Pankow</v>
      </c>
      <c r="F9868">
        <v>16702596</v>
      </c>
      <c r="G9868">
        <v>1</v>
      </c>
    </row>
    <row r="9869" spans="1:7" x14ac:dyDescent="0.35">
      <c r="A9869" t="s">
        <v>20</v>
      </c>
      <c r="B9869">
        <v>16769493</v>
      </c>
      <c r="C9869">
        <v>1</v>
      </c>
      <c r="E9869" t="str">
        <v>Pankow</v>
      </c>
      <c r="F9869">
        <v>16769493</v>
      </c>
      <c r="G9869">
        <v>1</v>
      </c>
    </row>
    <row r="9870" spans="1:7" x14ac:dyDescent="0.35">
      <c r="A9870" t="s">
        <v>20</v>
      </c>
      <c r="B9870">
        <v>16770323</v>
      </c>
      <c r="C9870">
        <v>1</v>
      </c>
      <c r="E9870" t="str">
        <v>Pankow</v>
      </c>
      <c r="F9870">
        <v>16770323</v>
      </c>
      <c r="G9870">
        <v>1</v>
      </c>
    </row>
    <row r="9871" spans="1:7" x14ac:dyDescent="0.35">
      <c r="A9871" t="s">
        <v>20</v>
      </c>
      <c r="B9871">
        <v>16798259</v>
      </c>
      <c r="C9871">
        <v>1</v>
      </c>
      <c r="E9871" t="str">
        <v>Pankow</v>
      </c>
      <c r="F9871">
        <v>16798259</v>
      </c>
      <c r="G9871">
        <v>1</v>
      </c>
    </row>
    <row r="9872" spans="1:7" x14ac:dyDescent="0.35">
      <c r="A9872" t="s">
        <v>20</v>
      </c>
      <c r="B9872">
        <v>16826761</v>
      </c>
      <c r="C9872">
        <v>1</v>
      </c>
      <c r="E9872" t="str">
        <v>Pankow</v>
      </c>
      <c r="F9872">
        <v>16826761</v>
      </c>
      <c r="G9872">
        <v>1</v>
      </c>
    </row>
    <row r="9873" spans="1:7" x14ac:dyDescent="0.35">
      <c r="A9873" t="s">
        <v>20</v>
      </c>
      <c r="B9873">
        <v>16838097</v>
      </c>
      <c r="C9873">
        <v>1</v>
      </c>
      <c r="E9873" t="str">
        <v>Pankow</v>
      </c>
      <c r="F9873">
        <v>16838097</v>
      </c>
      <c r="G9873">
        <v>1</v>
      </c>
    </row>
    <row r="9874" spans="1:7" x14ac:dyDescent="0.35">
      <c r="A9874" t="s">
        <v>20</v>
      </c>
      <c r="B9874">
        <v>16884630</v>
      </c>
      <c r="C9874">
        <v>1</v>
      </c>
      <c r="E9874" t="str">
        <v>Pankow</v>
      </c>
      <c r="F9874">
        <v>16884630</v>
      </c>
      <c r="G9874">
        <v>1</v>
      </c>
    </row>
    <row r="9875" spans="1:7" x14ac:dyDescent="0.35">
      <c r="A9875" t="s">
        <v>20</v>
      </c>
      <c r="B9875">
        <v>16949444</v>
      </c>
      <c r="C9875">
        <v>1</v>
      </c>
      <c r="E9875" t="str">
        <v>Pankow</v>
      </c>
      <c r="F9875">
        <v>16949444</v>
      </c>
      <c r="G9875">
        <v>1</v>
      </c>
    </row>
    <row r="9876" spans="1:7" x14ac:dyDescent="0.35">
      <c r="A9876" t="s">
        <v>20</v>
      </c>
      <c r="B9876">
        <v>16980665</v>
      </c>
      <c r="C9876">
        <v>1</v>
      </c>
      <c r="E9876" t="str">
        <v>Pankow</v>
      </c>
      <c r="F9876">
        <v>16980665</v>
      </c>
      <c r="G9876">
        <v>1</v>
      </c>
    </row>
    <row r="9877" spans="1:7" x14ac:dyDescent="0.35">
      <c r="A9877" t="s">
        <v>20</v>
      </c>
      <c r="B9877">
        <v>17111571</v>
      </c>
      <c r="C9877">
        <v>1</v>
      </c>
      <c r="E9877" t="str">
        <v>Pankow</v>
      </c>
      <c r="F9877">
        <v>17111571</v>
      </c>
      <c r="G9877">
        <v>1</v>
      </c>
    </row>
    <row r="9878" spans="1:7" x14ac:dyDescent="0.35">
      <c r="A9878" t="s">
        <v>20</v>
      </c>
      <c r="B9878">
        <v>17133550</v>
      </c>
      <c r="C9878">
        <v>1</v>
      </c>
      <c r="E9878" t="str">
        <v>Pankow</v>
      </c>
      <c r="F9878">
        <v>17133550</v>
      </c>
      <c r="G9878">
        <v>1</v>
      </c>
    </row>
    <row r="9879" spans="1:7" x14ac:dyDescent="0.35">
      <c r="A9879" t="s">
        <v>20</v>
      </c>
      <c r="B9879">
        <v>17135777</v>
      </c>
      <c r="C9879">
        <v>1</v>
      </c>
      <c r="E9879" t="str">
        <v>Pankow</v>
      </c>
      <c r="F9879">
        <v>17135777</v>
      </c>
      <c r="G9879">
        <v>1</v>
      </c>
    </row>
    <row r="9880" spans="1:7" x14ac:dyDescent="0.35">
      <c r="A9880" t="s">
        <v>20</v>
      </c>
      <c r="B9880">
        <v>17139260</v>
      </c>
      <c r="C9880">
        <v>1</v>
      </c>
      <c r="E9880" t="str">
        <v>Pankow</v>
      </c>
      <c r="F9880">
        <v>17139260</v>
      </c>
      <c r="G9880">
        <v>1</v>
      </c>
    </row>
    <row r="9881" spans="1:7" x14ac:dyDescent="0.35">
      <c r="A9881" t="s">
        <v>20</v>
      </c>
      <c r="B9881">
        <v>17141692</v>
      </c>
      <c r="C9881">
        <v>1</v>
      </c>
      <c r="E9881" t="str">
        <v>Pankow</v>
      </c>
      <c r="F9881">
        <v>17141692</v>
      </c>
      <c r="G9881">
        <v>1</v>
      </c>
    </row>
    <row r="9882" spans="1:7" x14ac:dyDescent="0.35">
      <c r="A9882" t="s">
        <v>20</v>
      </c>
      <c r="B9882">
        <v>17189352</v>
      </c>
      <c r="C9882">
        <v>1</v>
      </c>
      <c r="E9882" t="str">
        <v>Pankow</v>
      </c>
      <c r="F9882">
        <v>17189352</v>
      </c>
      <c r="G9882">
        <v>1</v>
      </c>
    </row>
    <row r="9883" spans="1:7" x14ac:dyDescent="0.35">
      <c r="A9883" t="s">
        <v>20</v>
      </c>
      <c r="B9883">
        <v>17291604</v>
      </c>
      <c r="C9883">
        <v>1</v>
      </c>
      <c r="E9883" t="str">
        <v>Pankow</v>
      </c>
      <c r="F9883">
        <v>17291604</v>
      </c>
      <c r="G9883">
        <v>1</v>
      </c>
    </row>
    <row r="9884" spans="1:7" x14ac:dyDescent="0.35">
      <c r="A9884" t="s">
        <v>20</v>
      </c>
      <c r="B9884">
        <v>17335726</v>
      </c>
      <c r="C9884">
        <v>1</v>
      </c>
      <c r="E9884" t="str">
        <v>Pankow</v>
      </c>
      <c r="F9884">
        <v>17335726</v>
      </c>
      <c r="G9884">
        <v>1</v>
      </c>
    </row>
    <row r="9885" spans="1:7" x14ac:dyDescent="0.35">
      <c r="A9885" t="s">
        <v>20</v>
      </c>
      <c r="B9885">
        <v>17390437</v>
      </c>
      <c r="C9885">
        <v>1</v>
      </c>
      <c r="E9885" t="str">
        <v>Pankow</v>
      </c>
      <c r="F9885">
        <v>17390437</v>
      </c>
      <c r="G9885">
        <v>1</v>
      </c>
    </row>
    <row r="9886" spans="1:7" x14ac:dyDescent="0.35">
      <c r="A9886" t="s">
        <v>20</v>
      </c>
      <c r="B9886">
        <v>17416199</v>
      </c>
      <c r="C9886">
        <v>1</v>
      </c>
      <c r="E9886" t="str">
        <v>Pankow</v>
      </c>
      <c r="F9886">
        <v>17416199</v>
      </c>
      <c r="G9886">
        <v>1</v>
      </c>
    </row>
    <row r="9887" spans="1:7" x14ac:dyDescent="0.35">
      <c r="A9887" t="s">
        <v>20</v>
      </c>
      <c r="B9887">
        <v>17416287</v>
      </c>
      <c r="C9887">
        <v>1</v>
      </c>
      <c r="E9887" t="str">
        <v>Pankow</v>
      </c>
      <c r="F9887">
        <v>17416287</v>
      </c>
      <c r="G9887">
        <v>1</v>
      </c>
    </row>
    <row r="9888" spans="1:7" x14ac:dyDescent="0.35">
      <c r="A9888" t="s">
        <v>20</v>
      </c>
      <c r="B9888">
        <v>17464606</v>
      </c>
      <c r="C9888">
        <v>1</v>
      </c>
      <c r="E9888" t="str">
        <v>Pankow</v>
      </c>
      <c r="F9888">
        <v>17464606</v>
      </c>
      <c r="G9888">
        <v>1</v>
      </c>
    </row>
    <row r="9889" spans="1:7" x14ac:dyDescent="0.35">
      <c r="A9889" t="s">
        <v>20</v>
      </c>
      <c r="B9889">
        <v>17512440</v>
      </c>
      <c r="C9889">
        <v>1</v>
      </c>
      <c r="E9889" t="str">
        <v>Pankow</v>
      </c>
      <c r="F9889">
        <v>17512440</v>
      </c>
      <c r="G9889">
        <v>1</v>
      </c>
    </row>
    <row r="9890" spans="1:7" x14ac:dyDescent="0.35">
      <c r="A9890" t="s">
        <v>20</v>
      </c>
      <c r="B9890">
        <v>17605418</v>
      </c>
      <c r="C9890">
        <v>1</v>
      </c>
      <c r="E9890" t="str">
        <v>Pankow</v>
      </c>
      <c r="F9890">
        <v>17605418</v>
      </c>
      <c r="G9890">
        <v>1</v>
      </c>
    </row>
    <row r="9891" spans="1:7" x14ac:dyDescent="0.35">
      <c r="A9891" t="s">
        <v>20</v>
      </c>
      <c r="B9891">
        <v>17664754</v>
      </c>
      <c r="C9891">
        <v>1</v>
      </c>
      <c r="E9891" t="str">
        <v>Pankow</v>
      </c>
      <c r="F9891">
        <v>17664754</v>
      </c>
      <c r="G9891">
        <v>1</v>
      </c>
    </row>
    <row r="9892" spans="1:7" x14ac:dyDescent="0.35">
      <c r="A9892" t="s">
        <v>20</v>
      </c>
      <c r="B9892">
        <v>17679946</v>
      </c>
      <c r="C9892">
        <v>1</v>
      </c>
      <c r="E9892" t="str">
        <v>Pankow</v>
      </c>
      <c r="F9892">
        <v>17679946</v>
      </c>
      <c r="G9892">
        <v>1</v>
      </c>
    </row>
    <row r="9893" spans="1:7" x14ac:dyDescent="0.35">
      <c r="A9893" t="s">
        <v>20</v>
      </c>
      <c r="B9893">
        <v>17749407</v>
      </c>
      <c r="C9893">
        <v>1</v>
      </c>
      <c r="E9893" t="str">
        <v>Pankow</v>
      </c>
      <c r="F9893">
        <v>17749407</v>
      </c>
      <c r="G9893">
        <v>1</v>
      </c>
    </row>
    <row r="9894" spans="1:7" x14ac:dyDescent="0.35">
      <c r="A9894" t="s">
        <v>20</v>
      </c>
      <c r="B9894">
        <v>17753734</v>
      </c>
      <c r="C9894">
        <v>1</v>
      </c>
      <c r="E9894" t="str">
        <v>Pankow</v>
      </c>
      <c r="F9894">
        <v>17753734</v>
      </c>
      <c r="G9894">
        <v>1</v>
      </c>
    </row>
    <row r="9895" spans="1:7" x14ac:dyDescent="0.35">
      <c r="A9895" t="s">
        <v>20</v>
      </c>
      <c r="B9895">
        <v>17801617</v>
      </c>
      <c r="C9895">
        <v>2</v>
      </c>
      <c r="E9895" t="str">
        <v>Pankow</v>
      </c>
      <c r="F9895">
        <v>17801617</v>
      </c>
      <c r="G9895">
        <v>2</v>
      </c>
    </row>
    <row r="9896" spans="1:7" x14ac:dyDescent="0.35">
      <c r="A9896" t="s">
        <v>20</v>
      </c>
      <c r="B9896">
        <v>17802224</v>
      </c>
      <c r="C9896">
        <v>1</v>
      </c>
      <c r="E9896" t="str">
        <v>Pankow</v>
      </c>
      <c r="F9896">
        <v>17802224</v>
      </c>
      <c r="G9896">
        <v>1</v>
      </c>
    </row>
    <row r="9897" spans="1:7" x14ac:dyDescent="0.35">
      <c r="A9897" t="s">
        <v>20</v>
      </c>
      <c r="B9897">
        <v>17805595</v>
      </c>
      <c r="C9897">
        <v>1</v>
      </c>
      <c r="E9897" t="str">
        <v>Pankow</v>
      </c>
      <c r="F9897">
        <v>17805595</v>
      </c>
      <c r="G9897">
        <v>1</v>
      </c>
    </row>
    <row r="9898" spans="1:7" x14ac:dyDescent="0.35">
      <c r="A9898" t="s">
        <v>20</v>
      </c>
      <c r="B9898">
        <v>17901854</v>
      </c>
      <c r="C9898">
        <v>1</v>
      </c>
      <c r="E9898" t="str">
        <v>Pankow</v>
      </c>
      <c r="F9898">
        <v>17901854</v>
      </c>
      <c r="G9898">
        <v>1</v>
      </c>
    </row>
    <row r="9899" spans="1:7" x14ac:dyDescent="0.35">
      <c r="A9899" t="s">
        <v>20</v>
      </c>
      <c r="B9899">
        <v>17905018</v>
      </c>
      <c r="C9899">
        <v>1</v>
      </c>
      <c r="E9899" t="str">
        <v>Pankow</v>
      </c>
      <c r="F9899">
        <v>17905018</v>
      </c>
      <c r="G9899">
        <v>1</v>
      </c>
    </row>
    <row r="9900" spans="1:7" x14ac:dyDescent="0.35">
      <c r="A9900" t="s">
        <v>20</v>
      </c>
      <c r="B9900">
        <v>17926736</v>
      </c>
      <c r="C9900">
        <v>1</v>
      </c>
      <c r="E9900" t="str">
        <v>Pankow</v>
      </c>
      <c r="F9900">
        <v>17926736</v>
      </c>
      <c r="G9900">
        <v>1</v>
      </c>
    </row>
    <row r="9901" spans="1:7" x14ac:dyDescent="0.35">
      <c r="A9901" t="s">
        <v>20</v>
      </c>
      <c r="B9901">
        <v>17988339</v>
      </c>
      <c r="C9901">
        <v>1</v>
      </c>
      <c r="E9901" t="str">
        <v>Pankow</v>
      </c>
      <c r="F9901">
        <v>17988339</v>
      </c>
      <c r="G9901">
        <v>1</v>
      </c>
    </row>
    <row r="9902" spans="1:7" x14ac:dyDescent="0.35">
      <c r="A9902" t="s">
        <v>20</v>
      </c>
      <c r="B9902">
        <v>18034246</v>
      </c>
      <c r="C9902">
        <v>1</v>
      </c>
      <c r="E9902" t="str">
        <v>Pankow</v>
      </c>
      <c r="F9902">
        <v>18034246</v>
      </c>
      <c r="G9902">
        <v>1</v>
      </c>
    </row>
    <row r="9903" spans="1:7" x14ac:dyDescent="0.35">
      <c r="A9903" t="s">
        <v>20</v>
      </c>
      <c r="B9903">
        <v>18132313</v>
      </c>
      <c r="C9903">
        <v>1</v>
      </c>
      <c r="E9903" t="str">
        <v>Pankow</v>
      </c>
      <c r="F9903">
        <v>18132313</v>
      </c>
      <c r="G9903">
        <v>1</v>
      </c>
    </row>
    <row r="9904" spans="1:7" x14ac:dyDescent="0.35">
      <c r="A9904" t="s">
        <v>20</v>
      </c>
      <c r="B9904">
        <v>18177117</v>
      </c>
      <c r="C9904">
        <v>1</v>
      </c>
      <c r="E9904" t="str">
        <v>Pankow</v>
      </c>
      <c r="F9904">
        <v>18177117</v>
      </c>
      <c r="G9904">
        <v>1</v>
      </c>
    </row>
    <row r="9905" spans="1:7" x14ac:dyDescent="0.35">
      <c r="A9905" t="s">
        <v>20</v>
      </c>
      <c r="B9905">
        <v>18183506</v>
      </c>
      <c r="C9905">
        <v>1</v>
      </c>
      <c r="E9905" t="str">
        <v>Pankow</v>
      </c>
      <c r="F9905">
        <v>18183506</v>
      </c>
      <c r="G9905">
        <v>1</v>
      </c>
    </row>
    <row r="9906" spans="1:7" x14ac:dyDescent="0.35">
      <c r="A9906" t="s">
        <v>20</v>
      </c>
      <c r="B9906">
        <v>18184224</v>
      </c>
      <c r="C9906">
        <v>1</v>
      </c>
      <c r="E9906" t="str">
        <v>Pankow</v>
      </c>
      <c r="F9906">
        <v>18184224</v>
      </c>
      <c r="G9906">
        <v>1</v>
      </c>
    </row>
    <row r="9907" spans="1:7" x14ac:dyDescent="0.35">
      <c r="A9907" t="s">
        <v>20</v>
      </c>
      <c r="B9907">
        <v>18209068</v>
      </c>
      <c r="C9907">
        <v>1</v>
      </c>
      <c r="E9907" t="str">
        <v>Pankow</v>
      </c>
      <c r="F9907">
        <v>18209068</v>
      </c>
      <c r="G9907">
        <v>1</v>
      </c>
    </row>
    <row r="9908" spans="1:7" x14ac:dyDescent="0.35">
      <c r="A9908" t="s">
        <v>20</v>
      </c>
      <c r="B9908">
        <v>18275808</v>
      </c>
      <c r="C9908">
        <v>1</v>
      </c>
      <c r="E9908" t="str">
        <v>Pankow</v>
      </c>
      <c r="F9908">
        <v>18275808</v>
      </c>
      <c r="G9908">
        <v>1</v>
      </c>
    </row>
    <row r="9909" spans="1:7" x14ac:dyDescent="0.35">
      <c r="A9909" t="s">
        <v>20</v>
      </c>
      <c r="B9909">
        <v>18386009</v>
      </c>
      <c r="C9909">
        <v>1</v>
      </c>
      <c r="E9909" t="str">
        <v>Pankow</v>
      </c>
      <c r="F9909">
        <v>18386009</v>
      </c>
      <c r="G9909">
        <v>1</v>
      </c>
    </row>
    <row r="9910" spans="1:7" x14ac:dyDescent="0.35">
      <c r="A9910" t="s">
        <v>20</v>
      </c>
      <c r="B9910">
        <v>18454600</v>
      </c>
      <c r="C9910">
        <v>2</v>
      </c>
      <c r="E9910" t="str">
        <v>Pankow</v>
      </c>
      <c r="F9910">
        <v>18454600</v>
      </c>
      <c r="G9910">
        <v>2</v>
      </c>
    </row>
    <row r="9911" spans="1:7" x14ac:dyDescent="0.35">
      <c r="A9911" t="s">
        <v>20</v>
      </c>
      <c r="B9911">
        <v>18457550</v>
      </c>
      <c r="C9911">
        <v>1</v>
      </c>
      <c r="E9911" t="str">
        <v>Pankow</v>
      </c>
      <c r="F9911">
        <v>18457550</v>
      </c>
      <c r="G9911">
        <v>1</v>
      </c>
    </row>
    <row r="9912" spans="1:7" x14ac:dyDescent="0.35">
      <c r="A9912" t="s">
        <v>20</v>
      </c>
      <c r="B9912">
        <v>18485423</v>
      </c>
      <c r="C9912">
        <v>1</v>
      </c>
      <c r="E9912" t="str">
        <v>Pankow</v>
      </c>
      <c r="F9912">
        <v>18485423</v>
      </c>
      <c r="G9912">
        <v>1</v>
      </c>
    </row>
    <row r="9913" spans="1:7" x14ac:dyDescent="0.35">
      <c r="A9913" t="s">
        <v>20</v>
      </c>
      <c r="B9913">
        <v>18672701</v>
      </c>
      <c r="C9913">
        <v>1</v>
      </c>
      <c r="E9913" t="str">
        <v>Pankow</v>
      </c>
      <c r="F9913">
        <v>18672701</v>
      </c>
      <c r="G9913">
        <v>1</v>
      </c>
    </row>
    <row r="9914" spans="1:7" x14ac:dyDescent="0.35">
      <c r="A9914" t="s">
        <v>20</v>
      </c>
      <c r="B9914">
        <v>18673662</v>
      </c>
      <c r="C9914">
        <v>1</v>
      </c>
      <c r="E9914" t="str">
        <v>Pankow</v>
      </c>
      <c r="F9914">
        <v>18673662</v>
      </c>
      <c r="G9914">
        <v>1</v>
      </c>
    </row>
    <row r="9915" spans="1:7" x14ac:dyDescent="0.35">
      <c r="A9915" t="s">
        <v>20</v>
      </c>
      <c r="B9915">
        <v>18740832</v>
      </c>
      <c r="C9915">
        <v>1</v>
      </c>
      <c r="E9915" t="str">
        <v>Pankow</v>
      </c>
      <c r="F9915">
        <v>18740832</v>
      </c>
      <c r="G9915">
        <v>1</v>
      </c>
    </row>
    <row r="9916" spans="1:7" x14ac:dyDescent="0.35">
      <c r="A9916" t="s">
        <v>20</v>
      </c>
      <c r="B9916">
        <v>18749019</v>
      </c>
      <c r="C9916">
        <v>1</v>
      </c>
      <c r="E9916" t="str">
        <v>Pankow</v>
      </c>
      <c r="F9916">
        <v>18749019</v>
      </c>
      <c r="G9916">
        <v>1</v>
      </c>
    </row>
    <row r="9917" spans="1:7" x14ac:dyDescent="0.35">
      <c r="A9917" t="s">
        <v>20</v>
      </c>
      <c r="B9917">
        <v>18790851</v>
      </c>
      <c r="C9917">
        <v>1</v>
      </c>
      <c r="E9917" t="str">
        <v>Pankow</v>
      </c>
      <c r="F9917">
        <v>18790851</v>
      </c>
      <c r="G9917">
        <v>1</v>
      </c>
    </row>
    <row r="9918" spans="1:7" x14ac:dyDescent="0.35">
      <c r="A9918" t="s">
        <v>20</v>
      </c>
      <c r="B9918">
        <v>18798235</v>
      </c>
      <c r="C9918">
        <v>1</v>
      </c>
      <c r="E9918" t="str">
        <v>Pankow</v>
      </c>
      <c r="F9918">
        <v>18798235</v>
      </c>
      <c r="G9918">
        <v>1</v>
      </c>
    </row>
    <row r="9919" spans="1:7" x14ac:dyDescent="0.35">
      <c r="A9919" t="s">
        <v>20</v>
      </c>
      <c r="B9919">
        <v>18865761</v>
      </c>
      <c r="C9919">
        <v>1</v>
      </c>
      <c r="E9919" t="str">
        <v>Pankow</v>
      </c>
      <c r="F9919">
        <v>18865761</v>
      </c>
      <c r="G9919">
        <v>1</v>
      </c>
    </row>
    <row r="9920" spans="1:7" x14ac:dyDescent="0.35">
      <c r="A9920" t="s">
        <v>20</v>
      </c>
      <c r="B9920">
        <v>18906856</v>
      </c>
      <c r="C9920">
        <v>1</v>
      </c>
      <c r="E9920" t="str">
        <v>Pankow</v>
      </c>
      <c r="F9920">
        <v>18906856</v>
      </c>
      <c r="G9920">
        <v>1</v>
      </c>
    </row>
    <row r="9921" spans="1:7" x14ac:dyDescent="0.35">
      <c r="A9921" t="s">
        <v>20</v>
      </c>
      <c r="B9921">
        <v>18959405</v>
      </c>
      <c r="C9921">
        <v>1</v>
      </c>
      <c r="E9921" t="str">
        <v>Pankow</v>
      </c>
      <c r="F9921">
        <v>18959405</v>
      </c>
      <c r="G9921">
        <v>1</v>
      </c>
    </row>
    <row r="9922" spans="1:7" x14ac:dyDescent="0.35">
      <c r="A9922" t="s">
        <v>20</v>
      </c>
      <c r="B9922">
        <v>18969970</v>
      </c>
      <c r="C9922">
        <v>1</v>
      </c>
      <c r="E9922" t="str">
        <v>Pankow</v>
      </c>
      <c r="F9922">
        <v>18969970</v>
      </c>
      <c r="G9922">
        <v>1</v>
      </c>
    </row>
    <row r="9923" spans="1:7" x14ac:dyDescent="0.35">
      <c r="A9923" t="s">
        <v>20</v>
      </c>
      <c r="B9923">
        <v>19013388</v>
      </c>
      <c r="C9923">
        <v>1</v>
      </c>
      <c r="E9923" t="str">
        <v>Pankow</v>
      </c>
      <c r="F9923">
        <v>19013388</v>
      </c>
      <c r="G9923">
        <v>1</v>
      </c>
    </row>
    <row r="9924" spans="1:7" x14ac:dyDescent="0.35">
      <c r="A9924" t="s">
        <v>20</v>
      </c>
      <c r="B9924">
        <v>19019871</v>
      </c>
      <c r="C9924">
        <v>1</v>
      </c>
      <c r="E9924" t="str">
        <v>Pankow</v>
      </c>
      <c r="F9924">
        <v>19019871</v>
      </c>
      <c r="G9924">
        <v>1</v>
      </c>
    </row>
    <row r="9925" spans="1:7" x14ac:dyDescent="0.35">
      <c r="A9925" t="s">
        <v>20</v>
      </c>
      <c r="B9925">
        <v>19056851</v>
      </c>
      <c r="C9925">
        <v>1</v>
      </c>
      <c r="E9925" t="str">
        <v>Pankow</v>
      </c>
      <c r="F9925">
        <v>19056851</v>
      </c>
      <c r="G9925">
        <v>1</v>
      </c>
    </row>
    <row r="9926" spans="1:7" x14ac:dyDescent="0.35">
      <c r="A9926" t="s">
        <v>20</v>
      </c>
      <c r="B9926">
        <v>19163864</v>
      </c>
      <c r="C9926">
        <v>1</v>
      </c>
      <c r="E9926" t="str">
        <v>Pankow</v>
      </c>
      <c r="F9926">
        <v>19163864</v>
      </c>
      <c r="G9926">
        <v>1</v>
      </c>
    </row>
    <row r="9927" spans="1:7" x14ac:dyDescent="0.35">
      <c r="A9927" t="s">
        <v>20</v>
      </c>
      <c r="B9927">
        <v>19263147</v>
      </c>
      <c r="C9927">
        <v>1</v>
      </c>
      <c r="E9927" t="str">
        <v>Pankow</v>
      </c>
      <c r="F9927">
        <v>19263147</v>
      </c>
      <c r="G9927">
        <v>1</v>
      </c>
    </row>
    <row r="9928" spans="1:7" x14ac:dyDescent="0.35">
      <c r="A9928" t="s">
        <v>20</v>
      </c>
      <c r="B9928">
        <v>19303940</v>
      </c>
      <c r="C9928">
        <v>1</v>
      </c>
      <c r="E9928" t="str">
        <v>Pankow</v>
      </c>
      <c r="F9928">
        <v>19303940</v>
      </c>
      <c r="G9928">
        <v>1</v>
      </c>
    </row>
    <row r="9929" spans="1:7" x14ac:dyDescent="0.35">
      <c r="A9929" t="s">
        <v>20</v>
      </c>
      <c r="B9929">
        <v>19336587</v>
      </c>
      <c r="C9929">
        <v>1</v>
      </c>
      <c r="E9929" t="str">
        <v>Pankow</v>
      </c>
      <c r="F9929">
        <v>19336587</v>
      </c>
      <c r="G9929">
        <v>1</v>
      </c>
    </row>
    <row r="9930" spans="1:7" x14ac:dyDescent="0.35">
      <c r="A9930" t="s">
        <v>20</v>
      </c>
      <c r="B9930">
        <v>19390317</v>
      </c>
      <c r="C9930">
        <v>1</v>
      </c>
      <c r="E9930" t="str">
        <v>Pankow</v>
      </c>
      <c r="F9930">
        <v>19390317</v>
      </c>
      <c r="G9930">
        <v>1</v>
      </c>
    </row>
    <row r="9931" spans="1:7" x14ac:dyDescent="0.35">
      <c r="A9931" t="s">
        <v>20</v>
      </c>
      <c r="B9931">
        <v>19390913</v>
      </c>
      <c r="C9931">
        <v>1</v>
      </c>
      <c r="E9931" t="str">
        <v>Pankow</v>
      </c>
      <c r="F9931">
        <v>19390913</v>
      </c>
      <c r="G9931">
        <v>1</v>
      </c>
    </row>
    <row r="9932" spans="1:7" x14ac:dyDescent="0.35">
      <c r="A9932" t="s">
        <v>20</v>
      </c>
      <c r="B9932">
        <v>19396963</v>
      </c>
      <c r="C9932">
        <v>1</v>
      </c>
      <c r="E9932" t="str">
        <v>Pankow</v>
      </c>
      <c r="F9932">
        <v>19396963</v>
      </c>
      <c r="G9932">
        <v>1</v>
      </c>
    </row>
    <row r="9933" spans="1:7" x14ac:dyDescent="0.35">
      <c r="A9933" t="s">
        <v>20</v>
      </c>
      <c r="B9933">
        <v>19431485</v>
      </c>
      <c r="C9933">
        <v>1</v>
      </c>
      <c r="E9933" t="str">
        <v>Pankow</v>
      </c>
      <c r="F9933">
        <v>19431485</v>
      </c>
      <c r="G9933">
        <v>1</v>
      </c>
    </row>
    <row r="9934" spans="1:7" x14ac:dyDescent="0.35">
      <c r="A9934" t="s">
        <v>20</v>
      </c>
      <c r="B9934">
        <v>19493808</v>
      </c>
      <c r="C9934">
        <v>1</v>
      </c>
      <c r="E9934" t="str">
        <v>Pankow</v>
      </c>
      <c r="F9934">
        <v>19493808</v>
      </c>
      <c r="G9934">
        <v>1</v>
      </c>
    </row>
    <row r="9935" spans="1:7" x14ac:dyDescent="0.35">
      <c r="A9935" t="s">
        <v>20</v>
      </c>
      <c r="B9935">
        <v>19570048</v>
      </c>
      <c r="C9935">
        <v>1</v>
      </c>
      <c r="E9935" t="str">
        <v>Pankow</v>
      </c>
      <c r="F9935">
        <v>19570048</v>
      </c>
      <c r="G9935">
        <v>1</v>
      </c>
    </row>
    <row r="9936" spans="1:7" x14ac:dyDescent="0.35">
      <c r="A9936" t="s">
        <v>20</v>
      </c>
      <c r="B9936">
        <v>19592354</v>
      </c>
      <c r="C9936">
        <v>1</v>
      </c>
      <c r="E9936" t="str">
        <v>Pankow</v>
      </c>
      <c r="F9936">
        <v>19592354</v>
      </c>
      <c r="G9936">
        <v>1</v>
      </c>
    </row>
    <row r="9937" spans="1:7" x14ac:dyDescent="0.35">
      <c r="A9937" t="s">
        <v>20</v>
      </c>
      <c r="B9937">
        <v>19627594</v>
      </c>
      <c r="C9937">
        <v>1</v>
      </c>
      <c r="E9937" t="str">
        <v>Pankow</v>
      </c>
      <c r="F9937">
        <v>19627594</v>
      </c>
      <c r="G9937">
        <v>1</v>
      </c>
    </row>
    <row r="9938" spans="1:7" x14ac:dyDescent="0.35">
      <c r="A9938" t="s">
        <v>20</v>
      </c>
      <c r="B9938">
        <v>19830051</v>
      </c>
      <c r="C9938">
        <v>1</v>
      </c>
      <c r="E9938" t="str">
        <v>Pankow</v>
      </c>
      <c r="F9938">
        <v>19830051</v>
      </c>
      <c r="G9938">
        <v>1</v>
      </c>
    </row>
    <row r="9939" spans="1:7" x14ac:dyDescent="0.35">
      <c r="A9939" t="s">
        <v>20</v>
      </c>
      <c r="B9939">
        <v>19840872</v>
      </c>
      <c r="C9939">
        <v>1</v>
      </c>
      <c r="E9939" t="str">
        <v>Pankow</v>
      </c>
      <c r="F9939">
        <v>19840872</v>
      </c>
      <c r="G9939">
        <v>1</v>
      </c>
    </row>
    <row r="9940" spans="1:7" x14ac:dyDescent="0.35">
      <c r="A9940" t="s">
        <v>20</v>
      </c>
      <c r="B9940">
        <v>19847104</v>
      </c>
      <c r="C9940">
        <v>1</v>
      </c>
      <c r="E9940" t="str">
        <v>Pankow</v>
      </c>
      <c r="F9940">
        <v>19847104</v>
      </c>
      <c r="G9940">
        <v>1</v>
      </c>
    </row>
    <row r="9941" spans="1:7" x14ac:dyDescent="0.35">
      <c r="A9941" t="s">
        <v>20</v>
      </c>
      <c r="B9941">
        <v>19850567</v>
      </c>
      <c r="C9941">
        <v>1</v>
      </c>
      <c r="E9941" t="str">
        <v>Pankow</v>
      </c>
      <c r="F9941">
        <v>19850567</v>
      </c>
      <c r="G9941">
        <v>1</v>
      </c>
    </row>
    <row r="9942" spans="1:7" x14ac:dyDescent="0.35">
      <c r="A9942" t="s">
        <v>20</v>
      </c>
      <c r="B9942">
        <v>19926045</v>
      </c>
      <c r="C9942">
        <v>1</v>
      </c>
      <c r="E9942" t="str">
        <v>Pankow</v>
      </c>
      <c r="F9942">
        <v>19926045</v>
      </c>
      <c r="G9942">
        <v>1</v>
      </c>
    </row>
    <row r="9943" spans="1:7" x14ac:dyDescent="0.35">
      <c r="A9943" t="s">
        <v>20</v>
      </c>
      <c r="B9943">
        <v>19950137</v>
      </c>
      <c r="C9943">
        <v>1</v>
      </c>
      <c r="E9943" t="str">
        <v>Pankow</v>
      </c>
      <c r="F9943">
        <v>19950137</v>
      </c>
      <c r="G9943">
        <v>1</v>
      </c>
    </row>
    <row r="9944" spans="1:7" x14ac:dyDescent="0.35">
      <c r="A9944" t="s">
        <v>20</v>
      </c>
      <c r="B9944">
        <v>20028460</v>
      </c>
      <c r="C9944">
        <v>1</v>
      </c>
      <c r="E9944" t="str">
        <v>Pankow</v>
      </c>
      <c r="F9944">
        <v>20028460</v>
      </c>
      <c r="G9944">
        <v>1</v>
      </c>
    </row>
    <row r="9945" spans="1:7" x14ac:dyDescent="0.35">
      <c r="A9945" t="s">
        <v>20</v>
      </c>
      <c r="B9945">
        <v>20029104</v>
      </c>
      <c r="C9945">
        <v>1</v>
      </c>
      <c r="E9945" t="str">
        <v>Pankow</v>
      </c>
      <c r="F9945">
        <v>20029104</v>
      </c>
      <c r="G9945">
        <v>1</v>
      </c>
    </row>
    <row r="9946" spans="1:7" x14ac:dyDescent="0.35">
      <c r="A9946" t="s">
        <v>20</v>
      </c>
      <c r="B9946">
        <v>20065239</v>
      </c>
      <c r="C9946">
        <v>1</v>
      </c>
      <c r="E9946" t="str">
        <v>Pankow</v>
      </c>
      <c r="F9946">
        <v>20065239</v>
      </c>
      <c r="G9946">
        <v>1</v>
      </c>
    </row>
    <row r="9947" spans="1:7" x14ac:dyDescent="0.35">
      <c r="A9947" t="s">
        <v>20</v>
      </c>
      <c r="B9947">
        <v>20104263</v>
      </c>
      <c r="C9947">
        <v>1</v>
      </c>
      <c r="E9947" t="str">
        <v>Pankow</v>
      </c>
      <c r="F9947">
        <v>20104263</v>
      </c>
      <c r="G9947">
        <v>1</v>
      </c>
    </row>
    <row r="9948" spans="1:7" x14ac:dyDescent="0.35">
      <c r="A9948" t="s">
        <v>20</v>
      </c>
      <c r="B9948">
        <v>20113881</v>
      </c>
      <c r="C9948">
        <v>1</v>
      </c>
      <c r="E9948" t="str">
        <v>Pankow</v>
      </c>
      <c r="F9948">
        <v>20113881</v>
      </c>
      <c r="G9948">
        <v>1</v>
      </c>
    </row>
    <row r="9949" spans="1:7" x14ac:dyDescent="0.35">
      <c r="A9949" t="s">
        <v>20</v>
      </c>
      <c r="B9949">
        <v>20145014</v>
      </c>
      <c r="C9949">
        <v>1</v>
      </c>
      <c r="E9949" t="str">
        <v>Pankow</v>
      </c>
      <c r="F9949">
        <v>20145014</v>
      </c>
      <c r="G9949">
        <v>1</v>
      </c>
    </row>
    <row r="9950" spans="1:7" x14ac:dyDescent="0.35">
      <c r="A9950" t="s">
        <v>20</v>
      </c>
      <c r="B9950">
        <v>20214530</v>
      </c>
      <c r="C9950">
        <v>2</v>
      </c>
      <c r="E9950" t="str">
        <v>Pankow</v>
      </c>
      <c r="F9950">
        <v>20214530</v>
      </c>
      <c r="G9950">
        <v>2</v>
      </c>
    </row>
    <row r="9951" spans="1:7" x14ac:dyDescent="0.35">
      <c r="A9951" t="s">
        <v>20</v>
      </c>
      <c r="B9951">
        <v>20303443</v>
      </c>
      <c r="C9951">
        <v>1</v>
      </c>
      <c r="E9951" t="str">
        <v>Pankow</v>
      </c>
      <c r="F9951">
        <v>20303443</v>
      </c>
      <c r="G9951">
        <v>1</v>
      </c>
    </row>
    <row r="9952" spans="1:7" x14ac:dyDescent="0.35">
      <c r="A9952" t="s">
        <v>20</v>
      </c>
      <c r="B9952">
        <v>20307915</v>
      </c>
      <c r="C9952">
        <v>1</v>
      </c>
      <c r="E9952" t="str">
        <v>Pankow</v>
      </c>
      <c r="F9952">
        <v>20307915</v>
      </c>
      <c r="G9952">
        <v>1</v>
      </c>
    </row>
    <row r="9953" spans="1:7" x14ac:dyDescent="0.35">
      <c r="A9953" t="s">
        <v>20</v>
      </c>
      <c r="B9953">
        <v>20365772</v>
      </c>
      <c r="C9953">
        <v>1</v>
      </c>
      <c r="E9953" t="str">
        <v>Pankow</v>
      </c>
      <c r="F9953">
        <v>20365772</v>
      </c>
      <c r="G9953">
        <v>1</v>
      </c>
    </row>
    <row r="9954" spans="1:7" x14ac:dyDescent="0.35">
      <c r="A9954" t="s">
        <v>20</v>
      </c>
      <c r="B9954">
        <v>20384673</v>
      </c>
      <c r="C9954">
        <v>1</v>
      </c>
      <c r="E9954" t="str">
        <v>Pankow</v>
      </c>
      <c r="F9954">
        <v>20384673</v>
      </c>
      <c r="G9954">
        <v>1</v>
      </c>
    </row>
    <row r="9955" spans="1:7" x14ac:dyDescent="0.35">
      <c r="A9955" t="s">
        <v>20</v>
      </c>
      <c r="B9955">
        <v>20485532</v>
      </c>
      <c r="C9955">
        <v>1</v>
      </c>
      <c r="E9955" t="str">
        <v>Pankow</v>
      </c>
      <c r="F9955">
        <v>20485532</v>
      </c>
      <c r="G9955">
        <v>1</v>
      </c>
    </row>
    <row r="9956" spans="1:7" x14ac:dyDescent="0.35">
      <c r="A9956" t="s">
        <v>20</v>
      </c>
      <c r="B9956">
        <v>20500981</v>
      </c>
      <c r="C9956">
        <v>1</v>
      </c>
      <c r="E9956" t="str">
        <v>Pankow</v>
      </c>
      <c r="F9956">
        <v>20500981</v>
      </c>
      <c r="G9956">
        <v>1</v>
      </c>
    </row>
    <row r="9957" spans="1:7" x14ac:dyDescent="0.35">
      <c r="A9957" t="s">
        <v>20</v>
      </c>
      <c r="B9957">
        <v>20523028</v>
      </c>
      <c r="C9957">
        <v>1</v>
      </c>
      <c r="E9957" t="str">
        <v>Pankow</v>
      </c>
      <c r="F9957">
        <v>20523028</v>
      </c>
      <c r="G9957">
        <v>1</v>
      </c>
    </row>
    <row r="9958" spans="1:7" x14ac:dyDescent="0.35">
      <c r="A9958" t="s">
        <v>20</v>
      </c>
      <c r="B9958">
        <v>20543889</v>
      </c>
      <c r="C9958">
        <v>1</v>
      </c>
      <c r="E9958" t="str">
        <v>Pankow</v>
      </c>
      <c r="F9958">
        <v>20543889</v>
      </c>
      <c r="G9958">
        <v>1</v>
      </c>
    </row>
    <row r="9959" spans="1:7" x14ac:dyDescent="0.35">
      <c r="A9959" t="s">
        <v>20</v>
      </c>
      <c r="B9959">
        <v>20646361</v>
      </c>
      <c r="C9959">
        <v>1</v>
      </c>
      <c r="E9959" t="str">
        <v>Pankow</v>
      </c>
      <c r="F9959">
        <v>20646361</v>
      </c>
      <c r="G9959">
        <v>1</v>
      </c>
    </row>
    <row r="9960" spans="1:7" x14ac:dyDescent="0.35">
      <c r="A9960" t="s">
        <v>20</v>
      </c>
      <c r="B9960">
        <v>20722094</v>
      </c>
      <c r="C9960">
        <v>1</v>
      </c>
      <c r="E9960" t="str">
        <v>Pankow</v>
      </c>
      <c r="F9960">
        <v>20722094</v>
      </c>
      <c r="G9960">
        <v>1</v>
      </c>
    </row>
    <row r="9961" spans="1:7" x14ac:dyDescent="0.35">
      <c r="A9961" t="s">
        <v>20</v>
      </c>
      <c r="B9961">
        <v>20779009</v>
      </c>
      <c r="C9961">
        <v>1</v>
      </c>
      <c r="E9961" t="str">
        <v>Pankow</v>
      </c>
      <c r="F9961">
        <v>20779009</v>
      </c>
      <c r="G9961">
        <v>1</v>
      </c>
    </row>
    <row r="9962" spans="1:7" x14ac:dyDescent="0.35">
      <c r="A9962" t="s">
        <v>20</v>
      </c>
      <c r="B9962">
        <v>20840341</v>
      </c>
      <c r="C9962">
        <v>1</v>
      </c>
      <c r="E9962" t="str">
        <v>Pankow</v>
      </c>
      <c r="F9962">
        <v>20840341</v>
      </c>
      <c r="G9962">
        <v>1</v>
      </c>
    </row>
    <row r="9963" spans="1:7" x14ac:dyDescent="0.35">
      <c r="A9963" t="s">
        <v>20</v>
      </c>
      <c r="B9963">
        <v>20846037</v>
      </c>
      <c r="C9963">
        <v>1</v>
      </c>
      <c r="E9963" t="str">
        <v>Pankow</v>
      </c>
      <c r="F9963">
        <v>20846037</v>
      </c>
      <c r="G9963">
        <v>1</v>
      </c>
    </row>
    <row r="9964" spans="1:7" x14ac:dyDescent="0.35">
      <c r="A9964" t="s">
        <v>20</v>
      </c>
      <c r="B9964">
        <v>20928113</v>
      </c>
      <c r="C9964">
        <v>2</v>
      </c>
      <c r="E9964" t="str">
        <v>Pankow</v>
      </c>
      <c r="F9964">
        <v>20928113</v>
      </c>
      <c r="G9964">
        <v>2</v>
      </c>
    </row>
    <row r="9965" spans="1:7" x14ac:dyDescent="0.35">
      <c r="A9965" t="s">
        <v>20</v>
      </c>
      <c r="B9965">
        <v>20986415</v>
      </c>
      <c r="C9965">
        <v>1</v>
      </c>
      <c r="E9965" t="str">
        <v>Pankow</v>
      </c>
      <c r="F9965">
        <v>20986415</v>
      </c>
      <c r="G9965">
        <v>1</v>
      </c>
    </row>
    <row r="9966" spans="1:7" x14ac:dyDescent="0.35">
      <c r="A9966" t="s">
        <v>20</v>
      </c>
      <c r="B9966">
        <v>21045207</v>
      </c>
      <c r="C9966">
        <v>1</v>
      </c>
      <c r="E9966" t="str">
        <v>Pankow</v>
      </c>
      <c r="F9966">
        <v>21045207</v>
      </c>
      <c r="G9966">
        <v>1</v>
      </c>
    </row>
    <row r="9967" spans="1:7" x14ac:dyDescent="0.35">
      <c r="A9967" t="s">
        <v>20</v>
      </c>
      <c r="B9967">
        <v>21049606</v>
      </c>
      <c r="C9967">
        <v>1</v>
      </c>
      <c r="E9967" t="str">
        <v>Pankow</v>
      </c>
      <c r="F9967">
        <v>21049606</v>
      </c>
      <c r="G9967">
        <v>1</v>
      </c>
    </row>
    <row r="9968" spans="1:7" x14ac:dyDescent="0.35">
      <c r="A9968" t="s">
        <v>20</v>
      </c>
      <c r="B9968">
        <v>21051350</v>
      </c>
      <c r="C9968">
        <v>1</v>
      </c>
      <c r="E9968" t="str">
        <v>Pankow</v>
      </c>
      <c r="F9968">
        <v>21051350</v>
      </c>
      <c r="G9968">
        <v>1</v>
      </c>
    </row>
    <row r="9969" spans="1:7" x14ac:dyDescent="0.35">
      <c r="A9969" t="s">
        <v>20</v>
      </c>
      <c r="B9969">
        <v>21115632</v>
      </c>
      <c r="C9969">
        <v>1</v>
      </c>
      <c r="E9969" t="str">
        <v>Pankow</v>
      </c>
      <c r="F9969">
        <v>21115632</v>
      </c>
      <c r="G9969">
        <v>1</v>
      </c>
    </row>
    <row r="9970" spans="1:7" x14ac:dyDescent="0.35">
      <c r="A9970" t="s">
        <v>20</v>
      </c>
      <c r="B9970">
        <v>21162438</v>
      </c>
      <c r="C9970">
        <v>1</v>
      </c>
      <c r="E9970" t="str">
        <v>Pankow</v>
      </c>
      <c r="F9970">
        <v>21162438</v>
      </c>
      <c r="G9970">
        <v>1</v>
      </c>
    </row>
    <row r="9971" spans="1:7" x14ac:dyDescent="0.35">
      <c r="A9971" t="s">
        <v>20</v>
      </c>
      <c r="B9971">
        <v>21177801</v>
      </c>
      <c r="C9971">
        <v>1</v>
      </c>
      <c r="E9971" t="str">
        <v>Pankow</v>
      </c>
      <c r="F9971">
        <v>21177801</v>
      </c>
      <c r="G9971">
        <v>1</v>
      </c>
    </row>
    <row r="9972" spans="1:7" x14ac:dyDescent="0.35">
      <c r="A9972" t="s">
        <v>20</v>
      </c>
      <c r="B9972">
        <v>21239559</v>
      </c>
      <c r="C9972">
        <v>1</v>
      </c>
      <c r="E9972" t="str">
        <v>Pankow</v>
      </c>
      <c r="F9972">
        <v>21239559</v>
      </c>
      <c r="G9972">
        <v>1</v>
      </c>
    </row>
    <row r="9973" spans="1:7" x14ac:dyDescent="0.35">
      <c r="A9973" t="s">
        <v>20</v>
      </c>
      <c r="B9973">
        <v>21242517</v>
      </c>
      <c r="C9973">
        <v>1</v>
      </c>
      <c r="E9973" t="str">
        <v>Pankow</v>
      </c>
      <c r="F9973">
        <v>21242517</v>
      </c>
      <c r="G9973">
        <v>1</v>
      </c>
    </row>
    <row r="9974" spans="1:7" x14ac:dyDescent="0.35">
      <c r="A9974" t="s">
        <v>20</v>
      </c>
      <c r="B9974">
        <v>21256997</v>
      </c>
      <c r="C9974">
        <v>1</v>
      </c>
      <c r="E9974" t="str">
        <v>Pankow</v>
      </c>
      <c r="F9974">
        <v>21256997</v>
      </c>
      <c r="G9974">
        <v>1</v>
      </c>
    </row>
    <row r="9975" spans="1:7" x14ac:dyDescent="0.35">
      <c r="A9975" t="s">
        <v>20</v>
      </c>
      <c r="B9975">
        <v>21280081</v>
      </c>
      <c r="C9975">
        <v>1</v>
      </c>
      <c r="E9975" t="str">
        <v>Pankow</v>
      </c>
      <c r="F9975">
        <v>21280081</v>
      </c>
      <c r="G9975">
        <v>1</v>
      </c>
    </row>
    <row r="9976" spans="1:7" x14ac:dyDescent="0.35">
      <c r="A9976" t="s">
        <v>20</v>
      </c>
      <c r="B9976">
        <v>21309273</v>
      </c>
      <c r="C9976">
        <v>1</v>
      </c>
      <c r="E9976" t="str">
        <v>Pankow</v>
      </c>
      <c r="F9976">
        <v>21309273</v>
      </c>
      <c r="G9976">
        <v>1</v>
      </c>
    </row>
    <row r="9977" spans="1:7" x14ac:dyDescent="0.35">
      <c r="A9977" t="s">
        <v>20</v>
      </c>
      <c r="B9977">
        <v>21334511</v>
      </c>
      <c r="C9977">
        <v>1</v>
      </c>
      <c r="E9977" t="str">
        <v>Pankow</v>
      </c>
      <c r="F9977">
        <v>21334511</v>
      </c>
      <c r="G9977">
        <v>1</v>
      </c>
    </row>
    <row r="9978" spans="1:7" x14ac:dyDescent="0.35">
      <c r="A9978" t="s">
        <v>20</v>
      </c>
      <c r="B9978">
        <v>21368339</v>
      </c>
      <c r="C9978">
        <v>2</v>
      </c>
      <c r="E9978" t="str">
        <v>Pankow</v>
      </c>
      <c r="F9978">
        <v>21368339</v>
      </c>
      <c r="G9978">
        <v>2</v>
      </c>
    </row>
    <row r="9979" spans="1:7" x14ac:dyDescent="0.35">
      <c r="A9979" t="s">
        <v>20</v>
      </c>
      <c r="B9979">
        <v>21370048</v>
      </c>
      <c r="C9979">
        <v>1</v>
      </c>
      <c r="E9979" t="str">
        <v>Pankow</v>
      </c>
      <c r="F9979">
        <v>21370048</v>
      </c>
      <c r="G9979">
        <v>1</v>
      </c>
    </row>
    <row r="9980" spans="1:7" x14ac:dyDescent="0.35">
      <c r="A9980" t="s">
        <v>20</v>
      </c>
      <c r="B9980">
        <v>21416410</v>
      </c>
      <c r="C9980">
        <v>1</v>
      </c>
      <c r="E9980" t="str">
        <v>Pankow</v>
      </c>
      <c r="F9980">
        <v>21416410</v>
      </c>
      <c r="G9980">
        <v>1</v>
      </c>
    </row>
    <row r="9981" spans="1:7" x14ac:dyDescent="0.35">
      <c r="A9981" t="s">
        <v>20</v>
      </c>
      <c r="B9981">
        <v>21449529</v>
      </c>
      <c r="C9981">
        <v>1</v>
      </c>
      <c r="E9981" t="str">
        <v>Pankow</v>
      </c>
      <c r="F9981">
        <v>21449529</v>
      </c>
      <c r="G9981">
        <v>1</v>
      </c>
    </row>
    <row r="9982" spans="1:7" x14ac:dyDescent="0.35">
      <c r="A9982" t="s">
        <v>20</v>
      </c>
      <c r="B9982">
        <v>21502676</v>
      </c>
      <c r="C9982">
        <v>1</v>
      </c>
      <c r="E9982" t="str">
        <v>Pankow</v>
      </c>
      <c r="F9982">
        <v>21502676</v>
      </c>
      <c r="G9982">
        <v>1</v>
      </c>
    </row>
    <row r="9983" spans="1:7" x14ac:dyDescent="0.35">
      <c r="A9983" t="s">
        <v>20</v>
      </c>
      <c r="B9983">
        <v>21511310</v>
      </c>
      <c r="C9983">
        <v>1</v>
      </c>
      <c r="E9983" t="str">
        <v>Pankow</v>
      </c>
      <c r="F9983">
        <v>21511310</v>
      </c>
      <c r="G9983">
        <v>1</v>
      </c>
    </row>
    <row r="9984" spans="1:7" x14ac:dyDescent="0.35">
      <c r="A9984" t="s">
        <v>20</v>
      </c>
      <c r="B9984">
        <v>21533570</v>
      </c>
      <c r="C9984">
        <v>1</v>
      </c>
      <c r="E9984" t="str">
        <v>Pankow</v>
      </c>
      <c r="F9984">
        <v>21533570</v>
      </c>
      <c r="G9984">
        <v>1</v>
      </c>
    </row>
    <row r="9985" spans="1:7" x14ac:dyDescent="0.35">
      <c r="A9985" t="s">
        <v>20</v>
      </c>
      <c r="B9985">
        <v>21611073</v>
      </c>
      <c r="C9985">
        <v>2</v>
      </c>
      <c r="E9985" t="str">
        <v>Pankow</v>
      </c>
      <c r="F9985">
        <v>21611073</v>
      </c>
      <c r="G9985">
        <v>2</v>
      </c>
    </row>
    <row r="9986" spans="1:7" x14ac:dyDescent="0.35">
      <c r="A9986" t="s">
        <v>20</v>
      </c>
      <c r="B9986">
        <v>21633427</v>
      </c>
      <c r="C9986">
        <v>1</v>
      </c>
      <c r="E9986" t="str">
        <v>Pankow</v>
      </c>
      <c r="F9986">
        <v>21633427</v>
      </c>
      <c r="G9986">
        <v>1</v>
      </c>
    </row>
    <row r="9987" spans="1:7" x14ac:dyDescent="0.35">
      <c r="A9987" t="s">
        <v>20</v>
      </c>
      <c r="B9987">
        <v>21652564</v>
      </c>
      <c r="C9987">
        <v>1</v>
      </c>
      <c r="E9987" t="str">
        <v>Pankow</v>
      </c>
      <c r="F9987">
        <v>21652564</v>
      </c>
      <c r="G9987">
        <v>1</v>
      </c>
    </row>
    <row r="9988" spans="1:7" x14ac:dyDescent="0.35">
      <c r="A9988" t="s">
        <v>20</v>
      </c>
      <c r="B9988">
        <v>21732930</v>
      </c>
      <c r="C9988">
        <v>1</v>
      </c>
      <c r="E9988" t="str">
        <v>Pankow</v>
      </c>
      <c r="F9988">
        <v>21732930</v>
      </c>
      <c r="G9988">
        <v>1</v>
      </c>
    </row>
    <row r="9989" spans="1:7" x14ac:dyDescent="0.35">
      <c r="A9989" t="s">
        <v>20</v>
      </c>
      <c r="B9989">
        <v>21738636</v>
      </c>
      <c r="C9989">
        <v>1</v>
      </c>
      <c r="E9989" t="str">
        <v>Pankow</v>
      </c>
      <c r="F9989">
        <v>21738636</v>
      </c>
      <c r="G9989">
        <v>1</v>
      </c>
    </row>
    <row r="9990" spans="1:7" x14ac:dyDescent="0.35">
      <c r="A9990" t="s">
        <v>20</v>
      </c>
      <c r="B9990">
        <v>21764736</v>
      </c>
      <c r="C9990">
        <v>1</v>
      </c>
      <c r="E9990" t="str">
        <v>Pankow</v>
      </c>
      <c r="F9990">
        <v>21764736</v>
      </c>
      <c r="G9990">
        <v>1</v>
      </c>
    </row>
    <row r="9991" spans="1:7" x14ac:dyDescent="0.35">
      <c r="A9991" t="s">
        <v>20</v>
      </c>
      <c r="B9991">
        <v>21794825</v>
      </c>
      <c r="C9991">
        <v>6</v>
      </c>
      <c r="E9991" t="str">
        <v>Pankow</v>
      </c>
      <c r="F9991">
        <v>21794825</v>
      </c>
      <c r="G9991">
        <v>6</v>
      </c>
    </row>
    <row r="9992" spans="1:7" x14ac:dyDescent="0.35">
      <c r="A9992" t="s">
        <v>20</v>
      </c>
      <c r="B9992">
        <v>21799639</v>
      </c>
      <c r="C9992">
        <v>1</v>
      </c>
      <c r="E9992" t="str">
        <v>Pankow</v>
      </c>
      <c r="F9992">
        <v>21799639</v>
      </c>
      <c r="G9992">
        <v>1</v>
      </c>
    </row>
    <row r="9993" spans="1:7" x14ac:dyDescent="0.35">
      <c r="A9993" t="s">
        <v>20</v>
      </c>
      <c r="B9993">
        <v>21871253</v>
      </c>
      <c r="C9993">
        <v>1</v>
      </c>
      <c r="E9993" t="str">
        <v>Pankow</v>
      </c>
      <c r="F9993">
        <v>21871253</v>
      </c>
      <c r="G9993">
        <v>1</v>
      </c>
    </row>
    <row r="9994" spans="1:7" x14ac:dyDescent="0.35">
      <c r="A9994" t="s">
        <v>20</v>
      </c>
      <c r="B9994">
        <v>21956446</v>
      </c>
      <c r="C9994">
        <v>1</v>
      </c>
      <c r="E9994" t="str">
        <v>Pankow</v>
      </c>
      <c r="F9994">
        <v>21956446</v>
      </c>
      <c r="G9994">
        <v>1</v>
      </c>
    </row>
    <row r="9995" spans="1:7" x14ac:dyDescent="0.35">
      <c r="A9995" t="s">
        <v>20</v>
      </c>
      <c r="B9995">
        <v>22015326</v>
      </c>
      <c r="C9995">
        <v>1</v>
      </c>
      <c r="E9995" t="str">
        <v>Pankow</v>
      </c>
      <c r="F9995">
        <v>22015326</v>
      </c>
      <c r="G9995">
        <v>1</v>
      </c>
    </row>
    <row r="9996" spans="1:7" x14ac:dyDescent="0.35">
      <c r="A9996" t="s">
        <v>20</v>
      </c>
      <c r="B9996">
        <v>22090214</v>
      </c>
      <c r="C9996">
        <v>1</v>
      </c>
      <c r="E9996" t="str">
        <v>Pankow</v>
      </c>
      <c r="F9996">
        <v>22090214</v>
      </c>
      <c r="G9996">
        <v>1</v>
      </c>
    </row>
    <row r="9997" spans="1:7" x14ac:dyDescent="0.35">
      <c r="A9997" t="s">
        <v>20</v>
      </c>
      <c r="B9997">
        <v>22250738</v>
      </c>
      <c r="C9997">
        <v>1</v>
      </c>
      <c r="E9997" t="str">
        <v>Pankow</v>
      </c>
      <c r="F9997">
        <v>22250738</v>
      </c>
      <c r="G9997">
        <v>1</v>
      </c>
    </row>
    <row r="9998" spans="1:7" x14ac:dyDescent="0.35">
      <c r="A9998" t="s">
        <v>20</v>
      </c>
      <c r="B9998">
        <v>22276081</v>
      </c>
      <c r="C9998">
        <v>1</v>
      </c>
      <c r="E9998" t="str">
        <v>Pankow</v>
      </c>
      <c r="F9998">
        <v>22276081</v>
      </c>
      <c r="G9998">
        <v>1</v>
      </c>
    </row>
    <row r="9999" spans="1:7" x14ac:dyDescent="0.35">
      <c r="A9999" t="s">
        <v>20</v>
      </c>
      <c r="B9999">
        <v>22312996</v>
      </c>
      <c r="C9999">
        <v>1</v>
      </c>
      <c r="E9999" t="str">
        <v>Pankow</v>
      </c>
      <c r="F9999">
        <v>22312996</v>
      </c>
      <c r="G9999">
        <v>1</v>
      </c>
    </row>
    <row r="10000" spans="1:7" x14ac:dyDescent="0.35">
      <c r="A10000" t="s">
        <v>20</v>
      </c>
      <c r="B10000">
        <v>22399141</v>
      </c>
      <c r="C10000">
        <v>1</v>
      </c>
      <c r="E10000" t="str">
        <v>Pankow</v>
      </c>
      <c r="F10000">
        <v>22399141</v>
      </c>
      <c r="G10000">
        <v>1</v>
      </c>
    </row>
    <row r="10001" spans="1:7" x14ac:dyDescent="0.35">
      <c r="A10001" t="s">
        <v>20</v>
      </c>
      <c r="B10001">
        <v>22406594</v>
      </c>
      <c r="C10001">
        <v>1</v>
      </c>
      <c r="E10001" t="str">
        <v>Pankow</v>
      </c>
      <c r="F10001">
        <v>22406594</v>
      </c>
      <c r="G10001">
        <v>1</v>
      </c>
    </row>
    <row r="10002" spans="1:7" x14ac:dyDescent="0.35">
      <c r="A10002" t="s">
        <v>20</v>
      </c>
      <c r="B10002">
        <v>22425990</v>
      </c>
      <c r="C10002">
        <v>1</v>
      </c>
      <c r="E10002" t="str">
        <v>Pankow</v>
      </c>
      <c r="F10002">
        <v>22425990</v>
      </c>
      <c r="G10002">
        <v>1</v>
      </c>
    </row>
    <row r="10003" spans="1:7" x14ac:dyDescent="0.35">
      <c r="A10003" t="s">
        <v>20</v>
      </c>
      <c r="B10003">
        <v>22426648</v>
      </c>
      <c r="C10003">
        <v>1</v>
      </c>
      <c r="E10003" t="str">
        <v>Pankow</v>
      </c>
      <c r="F10003">
        <v>22426648</v>
      </c>
      <c r="G10003">
        <v>1</v>
      </c>
    </row>
    <row r="10004" spans="1:7" x14ac:dyDescent="0.35">
      <c r="A10004" t="s">
        <v>20</v>
      </c>
      <c r="B10004">
        <v>22428536</v>
      </c>
      <c r="C10004">
        <v>1</v>
      </c>
      <c r="E10004" t="str">
        <v>Pankow</v>
      </c>
      <c r="F10004">
        <v>22428536</v>
      </c>
      <c r="G10004">
        <v>1</v>
      </c>
    </row>
    <row r="10005" spans="1:7" x14ac:dyDescent="0.35">
      <c r="A10005" t="s">
        <v>20</v>
      </c>
      <c r="B10005">
        <v>22453738</v>
      </c>
      <c r="C10005">
        <v>1</v>
      </c>
      <c r="E10005" t="str">
        <v>Pankow</v>
      </c>
      <c r="F10005">
        <v>22453738</v>
      </c>
      <c r="G10005">
        <v>1</v>
      </c>
    </row>
    <row r="10006" spans="1:7" x14ac:dyDescent="0.35">
      <c r="A10006" t="s">
        <v>20</v>
      </c>
      <c r="B10006">
        <v>22476532</v>
      </c>
      <c r="C10006">
        <v>1</v>
      </c>
      <c r="E10006" t="str">
        <v>Pankow</v>
      </c>
      <c r="F10006">
        <v>22476532</v>
      </c>
      <c r="G10006">
        <v>1</v>
      </c>
    </row>
    <row r="10007" spans="1:7" x14ac:dyDescent="0.35">
      <c r="A10007" t="s">
        <v>20</v>
      </c>
      <c r="B10007">
        <v>22564544</v>
      </c>
      <c r="C10007">
        <v>1</v>
      </c>
      <c r="E10007" t="str">
        <v>Pankow</v>
      </c>
      <c r="F10007">
        <v>22564544</v>
      </c>
      <c r="G10007">
        <v>1</v>
      </c>
    </row>
    <row r="10008" spans="1:7" x14ac:dyDescent="0.35">
      <c r="A10008" t="s">
        <v>20</v>
      </c>
      <c r="B10008">
        <v>22600198</v>
      </c>
      <c r="C10008">
        <v>1</v>
      </c>
      <c r="E10008" t="str">
        <v>Pankow</v>
      </c>
      <c r="F10008">
        <v>22600198</v>
      </c>
      <c r="G10008">
        <v>1</v>
      </c>
    </row>
    <row r="10009" spans="1:7" x14ac:dyDescent="0.35">
      <c r="A10009" t="s">
        <v>20</v>
      </c>
      <c r="B10009">
        <v>22602372</v>
      </c>
      <c r="C10009">
        <v>1</v>
      </c>
      <c r="E10009" t="str">
        <v>Pankow</v>
      </c>
      <c r="F10009">
        <v>22602372</v>
      </c>
      <c r="G10009">
        <v>1</v>
      </c>
    </row>
    <row r="10010" spans="1:7" x14ac:dyDescent="0.35">
      <c r="A10010" t="s">
        <v>20</v>
      </c>
      <c r="B10010">
        <v>22638633</v>
      </c>
      <c r="C10010">
        <v>1</v>
      </c>
      <c r="E10010" t="str">
        <v>Pankow</v>
      </c>
      <c r="F10010">
        <v>22638633</v>
      </c>
      <c r="G10010">
        <v>1</v>
      </c>
    </row>
    <row r="10011" spans="1:7" x14ac:dyDescent="0.35">
      <c r="A10011" t="s">
        <v>20</v>
      </c>
      <c r="B10011">
        <v>22673944</v>
      </c>
      <c r="C10011">
        <v>1</v>
      </c>
      <c r="E10011" t="str">
        <v>Pankow</v>
      </c>
      <c r="F10011">
        <v>22673944</v>
      </c>
      <c r="G10011">
        <v>1</v>
      </c>
    </row>
    <row r="10012" spans="1:7" x14ac:dyDescent="0.35">
      <c r="A10012" t="s">
        <v>20</v>
      </c>
      <c r="B10012">
        <v>22675866</v>
      </c>
      <c r="C10012">
        <v>1</v>
      </c>
      <c r="E10012" t="str">
        <v>Pankow</v>
      </c>
      <c r="F10012">
        <v>22675866</v>
      </c>
      <c r="G10012">
        <v>1</v>
      </c>
    </row>
    <row r="10013" spans="1:7" x14ac:dyDescent="0.35">
      <c r="A10013" t="s">
        <v>20</v>
      </c>
      <c r="B10013">
        <v>22696185</v>
      </c>
      <c r="C10013">
        <v>1</v>
      </c>
      <c r="E10013" t="str">
        <v>Pankow</v>
      </c>
      <c r="F10013">
        <v>22696185</v>
      </c>
      <c r="G10013">
        <v>1</v>
      </c>
    </row>
    <row r="10014" spans="1:7" x14ac:dyDescent="0.35">
      <c r="A10014" t="s">
        <v>20</v>
      </c>
      <c r="B10014">
        <v>22767895</v>
      </c>
      <c r="C10014">
        <v>1</v>
      </c>
      <c r="E10014" t="str">
        <v>Pankow</v>
      </c>
      <c r="F10014">
        <v>22767895</v>
      </c>
      <c r="G10014">
        <v>1</v>
      </c>
    </row>
    <row r="10015" spans="1:7" x14ac:dyDescent="0.35">
      <c r="A10015" t="s">
        <v>20</v>
      </c>
      <c r="B10015">
        <v>22768367</v>
      </c>
      <c r="C10015">
        <v>1</v>
      </c>
      <c r="E10015" t="str">
        <v>Pankow</v>
      </c>
      <c r="F10015">
        <v>22768367</v>
      </c>
      <c r="G10015">
        <v>1</v>
      </c>
    </row>
    <row r="10016" spans="1:7" x14ac:dyDescent="0.35">
      <c r="A10016" t="s">
        <v>20</v>
      </c>
      <c r="B10016">
        <v>22798067</v>
      </c>
      <c r="C10016">
        <v>1</v>
      </c>
      <c r="E10016" t="str">
        <v>Pankow</v>
      </c>
      <c r="F10016">
        <v>22798067</v>
      </c>
      <c r="G10016">
        <v>1</v>
      </c>
    </row>
    <row r="10017" spans="1:7" x14ac:dyDescent="0.35">
      <c r="A10017" t="s">
        <v>20</v>
      </c>
      <c r="B10017">
        <v>22910816</v>
      </c>
      <c r="C10017">
        <v>1</v>
      </c>
      <c r="E10017" t="str">
        <v>Pankow</v>
      </c>
      <c r="F10017">
        <v>22910816</v>
      </c>
      <c r="G10017">
        <v>1</v>
      </c>
    </row>
    <row r="10018" spans="1:7" x14ac:dyDescent="0.35">
      <c r="A10018" t="s">
        <v>20</v>
      </c>
      <c r="B10018">
        <v>22947090</v>
      </c>
      <c r="C10018">
        <v>1</v>
      </c>
      <c r="E10018" t="str">
        <v>Pankow</v>
      </c>
      <c r="F10018">
        <v>22947090</v>
      </c>
      <c r="G10018">
        <v>1</v>
      </c>
    </row>
    <row r="10019" spans="1:7" x14ac:dyDescent="0.35">
      <c r="A10019" t="s">
        <v>20</v>
      </c>
      <c r="B10019">
        <v>22989137</v>
      </c>
      <c r="C10019">
        <v>1</v>
      </c>
      <c r="E10019" t="str">
        <v>Pankow</v>
      </c>
      <c r="F10019">
        <v>22989137</v>
      </c>
      <c r="G10019">
        <v>1</v>
      </c>
    </row>
    <row r="10020" spans="1:7" x14ac:dyDescent="0.35">
      <c r="A10020" t="s">
        <v>20</v>
      </c>
      <c r="B10020">
        <v>23222841</v>
      </c>
      <c r="C10020">
        <v>1</v>
      </c>
      <c r="E10020" t="str">
        <v>Pankow</v>
      </c>
      <c r="F10020">
        <v>23222841</v>
      </c>
      <c r="G10020">
        <v>1</v>
      </c>
    </row>
    <row r="10021" spans="1:7" x14ac:dyDescent="0.35">
      <c r="A10021" t="s">
        <v>20</v>
      </c>
      <c r="B10021">
        <v>23337614</v>
      </c>
      <c r="C10021">
        <v>1</v>
      </c>
      <c r="E10021" t="str">
        <v>Pankow</v>
      </c>
      <c r="F10021">
        <v>23337614</v>
      </c>
      <c r="G10021">
        <v>1</v>
      </c>
    </row>
    <row r="10022" spans="1:7" x14ac:dyDescent="0.35">
      <c r="A10022" t="s">
        <v>20</v>
      </c>
      <c r="B10022">
        <v>23363890</v>
      </c>
      <c r="C10022">
        <v>1</v>
      </c>
      <c r="E10022" t="str">
        <v>Pankow</v>
      </c>
      <c r="F10022">
        <v>23363890</v>
      </c>
      <c r="G10022">
        <v>1</v>
      </c>
    </row>
    <row r="10023" spans="1:7" x14ac:dyDescent="0.35">
      <c r="A10023" t="s">
        <v>20</v>
      </c>
      <c r="B10023">
        <v>23510007</v>
      </c>
      <c r="C10023">
        <v>1</v>
      </c>
      <c r="E10023" t="str">
        <v>Pankow</v>
      </c>
      <c r="F10023">
        <v>23510007</v>
      </c>
      <c r="G10023">
        <v>1</v>
      </c>
    </row>
    <row r="10024" spans="1:7" x14ac:dyDescent="0.35">
      <c r="A10024" t="s">
        <v>20</v>
      </c>
      <c r="B10024">
        <v>23568233</v>
      </c>
      <c r="C10024">
        <v>1</v>
      </c>
      <c r="E10024" t="str">
        <v>Pankow</v>
      </c>
      <c r="F10024">
        <v>23568233</v>
      </c>
      <c r="G10024">
        <v>1</v>
      </c>
    </row>
    <row r="10025" spans="1:7" x14ac:dyDescent="0.35">
      <c r="A10025" t="s">
        <v>20</v>
      </c>
      <c r="B10025">
        <v>23602925</v>
      </c>
      <c r="C10025">
        <v>1</v>
      </c>
      <c r="E10025" t="str">
        <v>Pankow</v>
      </c>
      <c r="F10025">
        <v>23602925</v>
      </c>
      <c r="G10025">
        <v>1</v>
      </c>
    </row>
    <row r="10026" spans="1:7" x14ac:dyDescent="0.35">
      <c r="A10026" t="s">
        <v>20</v>
      </c>
      <c r="B10026">
        <v>23612770</v>
      </c>
      <c r="C10026">
        <v>1</v>
      </c>
      <c r="E10026" t="str">
        <v>Pankow</v>
      </c>
      <c r="F10026">
        <v>23612770</v>
      </c>
      <c r="G10026">
        <v>1</v>
      </c>
    </row>
    <row r="10027" spans="1:7" x14ac:dyDescent="0.35">
      <c r="A10027" t="s">
        <v>20</v>
      </c>
      <c r="B10027">
        <v>23643175</v>
      </c>
      <c r="C10027">
        <v>1</v>
      </c>
      <c r="E10027" t="str">
        <v>Pankow</v>
      </c>
      <c r="F10027">
        <v>23643175</v>
      </c>
      <c r="G10027">
        <v>1</v>
      </c>
    </row>
    <row r="10028" spans="1:7" x14ac:dyDescent="0.35">
      <c r="A10028" t="s">
        <v>20</v>
      </c>
      <c r="B10028">
        <v>23667602</v>
      </c>
      <c r="C10028">
        <v>1</v>
      </c>
      <c r="E10028" t="str">
        <v>Pankow</v>
      </c>
      <c r="F10028">
        <v>23667602</v>
      </c>
      <c r="G10028">
        <v>1</v>
      </c>
    </row>
    <row r="10029" spans="1:7" x14ac:dyDescent="0.35">
      <c r="A10029" t="s">
        <v>20</v>
      </c>
      <c r="B10029">
        <v>23786017</v>
      </c>
      <c r="C10029">
        <v>4</v>
      </c>
      <c r="E10029" t="str">
        <v>Pankow</v>
      </c>
      <c r="F10029">
        <v>23786017</v>
      </c>
      <c r="G10029">
        <v>4</v>
      </c>
    </row>
    <row r="10030" spans="1:7" x14ac:dyDescent="0.35">
      <c r="A10030" t="s">
        <v>20</v>
      </c>
      <c r="B10030">
        <v>23815502</v>
      </c>
      <c r="C10030">
        <v>1</v>
      </c>
      <c r="E10030" t="str">
        <v>Pankow</v>
      </c>
      <c r="F10030">
        <v>23815502</v>
      </c>
      <c r="G10030">
        <v>1</v>
      </c>
    </row>
    <row r="10031" spans="1:7" x14ac:dyDescent="0.35">
      <c r="A10031" t="s">
        <v>20</v>
      </c>
      <c r="B10031">
        <v>23961923</v>
      </c>
      <c r="C10031">
        <v>1</v>
      </c>
      <c r="E10031" t="str">
        <v>Pankow</v>
      </c>
      <c r="F10031">
        <v>23961923</v>
      </c>
      <c r="G10031">
        <v>1</v>
      </c>
    </row>
    <row r="10032" spans="1:7" x14ac:dyDescent="0.35">
      <c r="A10032" t="s">
        <v>20</v>
      </c>
      <c r="B10032">
        <v>24082857</v>
      </c>
      <c r="C10032">
        <v>1</v>
      </c>
      <c r="E10032" t="str">
        <v>Pankow</v>
      </c>
      <c r="F10032">
        <v>24082857</v>
      </c>
      <c r="G10032">
        <v>1</v>
      </c>
    </row>
    <row r="10033" spans="1:7" x14ac:dyDescent="0.35">
      <c r="A10033" t="s">
        <v>20</v>
      </c>
      <c r="B10033">
        <v>24098475</v>
      </c>
      <c r="C10033">
        <v>1</v>
      </c>
      <c r="E10033" t="str">
        <v>Pankow</v>
      </c>
      <c r="F10033">
        <v>24098475</v>
      </c>
      <c r="G10033">
        <v>1</v>
      </c>
    </row>
    <row r="10034" spans="1:7" x14ac:dyDescent="0.35">
      <c r="A10034" t="s">
        <v>20</v>
      </c>
      <c r="B10034">
        <v>24137635</v>
      </c>
      <c r="C10034">
        <v>1</v>
      </c>
      <c r="E10034" t="str">
        <v>Pankow</v>
      </c>
      <c r="F10034">
        <v>24137635</v>
      </c>
      <c r="G10034">
        <v>1</v>
      </c>
    </row>
    <row r="10035" spans="1:7" x14ac:dyDescent="0.35">
      <c r="A10035" t="s">
        <v>20</v>
      </c>
      <c r="B10035">
        <v>24290476</v>
      </c>
      <c r="C10035">
        <v>1</v>
      </c>
      <c r="E10035" t="str">
        <v>Pankow</v>
      </c>
      <c r="F10035">
        <v>24290476</v>
      </c>
      <c r="G10035">
        <v>1</v>
      </c>
    </row>
    <row r="10036" spans="1:7" x14ac:dyDescent="0.35">
      <c r="A10036" t="s">
        <v>20</v>
      </c>
      <c r="B10036">
        <v>24295500</v>
      </c>
      <c r="C10036">
        <v>1</v>
      </c>
      <c r="E10036" t="str">
        <v>Pankow</v>
      </c>
      <c r="F10036">
        <v>24295500</v>
      </c>
      <c r="G10036">
        <v>1</v>
      </c>
    </row>
    <row r="10037" spans="1:7" x14ac:dyDescent="0.35">
      <c r="A10037" t="s">
        <v>20</v>
      </c>
      <c r="B10037">
        <v>24313826</v>
      </c>
      <c r="C10037">
        <v>1</v>
      </c>
      <c r="E10037" t="str">
        <v>Pankow</v>
      </c>
      <c r="F10037">
        <v>24313826</v>
      </c>
      <c r="G10037">
        <v>1</v>
      </c>
    </row>
    <row r="10038" spans="1:7" x14ac:dyDescent="0.35">
      <c r="A10038" t="s">
        <v>20</v>
      </c>
      <c r="B10038">
        <v>24434072</v>
      </c>
      <c r="C10038">
        <v>1</v>
      </c>
      <c r="E10038" t="str">
        <v>Pankow</v>
      </c>
      <c r="F10038">
        <v>24434072</v>
      </c>
      <c r="G10038">
        <v>1</v>
      </c>
    </row>
    <row r="10039" spans="1:7" x14ac:dyDescent="0.35">
      <c r="A10039" t="s">
        <v>20</v>
      </c>
      <c r="B10039">
        <v>24434325</v>
      </c>
      <c r="C10039">
        <v>1</v>
      </c>
      <c r="E10039" t="str">
        <v>Pankow</v>
      </c>
      <c r="F10039">
        <v>24434325</v>
      </c>
      <c r="G10039">
        <v>1</v>
      </c>
    </row>
    <row r="10040" spans="1:7" x14ac:dyDescent="0.35">
      <c r="A10040" t="s">
        <v>20</v>
      </c>
      <c r="B10040">
        <v>24492738</v>
      </c>
      <c r="C10040">
        <v>1</v>
      </c>
      <c r="E10040" t="str">
        <v>Pankow</v>
      </c>
      <c r="F10040">
        <v>24492738</v>
      </c>
      <c r="G10040">
        <v>1</v>
      </c>
    </row>
    <row r="10041" spans="1:7" x14ac:dyDescent="0.35">
      <c r="A10041" t="s">
        <v>20</v>
      </c>
      <c r="B10041">
        <v>24536952</v>
      </c>
      <c r="C10041">
        <v>1</v>
      </c>
      <c r="E10041" t="str">
        <v>Pankow</v>
      </c>
      <c r="F10041">
        <v>24536952</v>
      </c>
      <c r="G10041">
        <v>1</v>
      </c>
    </row>
    <row r="10042" spans="1:7" x14ac:dyDescent="0.35">
      <c r="A10042" t="s">
        <v>20</v>
      </c>
      <c r="B10042">
        <v>24622987</v>
      </c>
      <c r="C10042">
        <v>1</v>
      </c>
      <c r="E10042" t="str">
        <v>Pankow</v>
      </c>
      <c r="F10042">
        <v>24622987</v>
      </c>
      <c r="G10042">
        <v>1</v>
      </c>
    </row>
    <row r="10043" spans="1:7" x14ac:dyDescent="0.35">
      <c r="A10043" t="s">
        <v>20</v>
      </c>
      <c r="B10043">
        <v>24650038</v>
      </c>
      <c r="C10043">
        <v>1</v>
      </c>
      <c r="E10043" t="str">
        <v>Pankow</v>
      </c>
      <c r="F10043">
        <v>24650038</v>
      </c>
      <c r="G10043">
        <v>1</v>
      </c>
    </row>
    <row r="10044" spans="1:7" x14ac:dyDescent="0.35">
      <c r="A10044" t="s">
        <v>20</v>
      </c>
      <c r="B10044">
        <v>24719844</v>
      </c>
      <c r="C10044">
        <v>1</v>
      </c>
      <c r="E10044" t="str">
        <v>Pankow</v>
      </c>
      <c r="F10044">
        <v>24719844</v>
      </c>
      <c r="G10044">
        <v>1</v>
      </c>
    </row>
    <row r="10045" spans="1:7" x14ac:dyDescent="0.35">
      <c r="A10045" t="s">
        <v>20</v>
      </c>
      <c r="B10045">
        <v>24757938</v>
      </c>
      <c r="C10045">
        <v>1</v>
      </c>
      <c r="E10045" t="str">
        <v>Pankow</v>
      </c>
      <c r="F10045">
        <v>24757938</v>
      </c>
      <c r="G10045">
        <v>1</v>
      </c>
    </row>
    <row r="10046" spans="1:7" x14ac:dyDescent="0.35">
      <c r="A10046" t="s">
        <v>20</v>
      </c>
      <c r="B10046">
        <v>24831268</v>
      </c>
      <c r="C10046">
        <v>1</v>
      </c>
      <c r="E10046" t="str">
        <v>Pankow</v>
      </c>
      <c r="F10046">
        <v>24831268</v>
      </c>
      <c r="G10046">
        <v>1</v>
      </c>
    </row>
    <row r="10047" spans="1:7" x14ac:dyDescent="0.35">
      <c r="A10047" t="s">
        <v>20</v>
      </c>
      <c r="B10047">
        <v>24860418</v>
      </c>
      <c r="C10047">
        <v>1</v>
      </c>
      <c r="E10047" t="str">
        <v>Pankow</v>
      </c>
      <c r="F10047">
        <v>24860418</v>
      </c>
      <c r="G10047">
        <v>1</v>
      </c>
    </row>
    <row r="10048" spans="1:7" x14ac:dyDescent="0.35">
      <c r="A10048" t="s">
        <v>20</v>
      </c>
      <c r="B10048">
        <v>24897308</v>
      </c>
      <c r="C10048">
        <v>1</v>
      </c>
      <c r="E10048" t="str">
        <v>Pankow</v>
      </c>
      <c r="F10048">
        <v>24897308</v>
      </c>
      <c r="G10048">
        <v>1</v>
      </c>
    </row>
    <row r="10049" spans="1:7" x14ac:dyDescent="0.35">
      <c r="A10049" t="s">
        <v>20</v>
      </c>
      <c r="B10049">
        <v>24930281</v>
      </c>
      <c r="C10049">
        <v>1</v>
      </c>
      <c r="E10049" t="str">
        <v>Pankow</v>
      </c>
      <c r="F10049">
        <v>24930281</v>
      </c>
      <c r="G10049">
        <v>1</v>
      </c>
    </row>
    <row r="10050" spans="1:7" x14ac:dyDescent="0.35">
      <c r="A10050" t="s">
        <v>20</v>
      </c>
      <c r="B10050">
        <v>24994804</v>
      </c>
      <c r="C10050">
        <v>1</v>
      </c>
      <c r="E10050" t="str">
        <v>Pankow</v>
      </c>
      <c r="F10050">
        <v>24994804</v>
      </c>
      <c r="G10050">
        <v>1</v>
      </c>
    </row>
    <row r="10051" spans="1:7" x14ac:dyDescent="0.35">
      <c r="A10051" t="s">
        <v>20</v>
      </c>
      <c r="B10051">
        <v>25021999</v>
      </c>
      <c r="C10051">
        <v>1</v>
      </c>
      <c r="E10051" t="str">
        <v>Pankow</v>
      </c>
      <c r="F10051">
        <v>25021999</v>
      </c>
      <c r="G10051">
        <v>1</v>
      </c>
    </row>
    <row r="10052" spans="1:7" x14ac:dyDescent="0.35">
      <c r="A10052" t="s">
        <v>20</v>
      </c>
      <c r="B10052">
        <v>25130250</v>
      </c>
      <c r="C10052">
        <v>1</v>
      </c>
      <c r="E10052" t="str">
        <v>Pankow</v>
      </c>
      <c r="F10052">
        <v>25130250</v>
      </c>
      <c r="G10052">
        <v>1</v>
      </c>
    </row>
    <row r="10053" spans="1:7" x14ac:dyDescent="0.35">
      <c r="A10053" t="s">
        <v>20</v>
      </c>
      <c r="B10053">
        <v>25142006</v>
      </c>
      <c r="C10053">
        <v>1</v>
      </c>
      <c r="E10053" t="str">
        <v>Pankow</v>
      </c>
      <c r="F10053">
        <v>25142006</v>
      </c>
      <c r="G10053">
        <v>1</v>
      </c>
    </row>
    <row r="10054" spans="1:7" x14ac:dyDescent="0.35">
      <c r="A10054" t="s">
        <v>20</v>
      </c>
      <c r="B10054">
        <v>25181498</v>
      </c>
      <c r="C10054">
        <v>2</v>
      </c>
      <c r="E10054" t="str">
        <v>Pankow</v>
      </c>
      <c r="F10054">
        <v>25181498</v>
      </c>
      <c r="G10054">
        <v>2</v>
      </c>
    </row>
    <row r="10055" spans="1:7" x14ac:dyDescent="0.35">
      <c r="A10055" t="s">
        <v>20</v>
      </c>
      <c r="B10055">
        <v>25189197</v>
      </c>
      <c r="C10055">
        <v>1</v>
      </c>
      <c r="E10055" t="str">
        <v>Pankow</v>
      </c>
      <c r="F10055">
        <v>25189197</v>
      </c>
      <c r="G10055">
        <v>1</v>
      </c>
    </row>
    <row r="10056" spans="1:7" x14ac:dyDescent="0.35">
      <c r="A10056" t="s">
        <v>20</v>
      </c>
      <c r="B10056">
        <v>25201612</v>
      </c>
      <c r="C10056">
        <v>1</v>
      </c>
      <c r="E10056" t="str">
        <v>Pankow</v>
      </c>
      <c r="F10056">
        <v>25201612</v>
      </c>
      <c r="G10056">
        <v>1</v>
      </c>
    </row>
    <row r="10057" spans="1:7" x14ac:dyDescent="0.35">
      <c r="A10057" t="s">
        <v>20</v>
      </c>
      <c r="B10057">
        <v>25229702</v>
      </c>
      <c r="C10057">
        <v>1</v>
      </c>
      <c r="E10057" t="str">
        <v>Pankow</v>
      </c>
      <c r="F10057">
        <v>25229702</v>
      </c>
      <c r="G10057">
        <v>1</v>
      </c>
    </row>
    <row r="10058" spans="1:7" x14ac:dyDescent="0.35">
      <c r="A10058" t="s">
        <v>20</v>
      </c>
      <c r="B10058">
        <v>25315291</v>
      </c>
      <c r="C10058">
        <v>1</v>
      </c>
      <c r="E10058" t="str">
        <v>Pankow</v>
      </c>
      <c r="F10058">
        <v>25315291</v>
      </c>
      <c r="G10058">
        <v>1</v>
      </c>
    </row>
    <row r="10059" spans="1:7" x14ac:dyDescent="0.35">
      <c r="A10059" t="s">
        <v>20</v>
      </c>
      <c r="B10059">
        <v>25342320</v>
      </c>
      <c r="C10059">
        <v>1</v>
      </c>
      <c r="E10059" t="str">
        <v>Pankow</v>
      </c>
      <c r="F10059">
        <v>25342320</v>
      </c>
      <c r="G10059">
        <v>1</v>
      </c>
    </row>
    <row r="10060" spans="1:7" x14ac:dyDescent="0.35">
      <c r="A10060" t="s">
        <v>20</v>
      </c>
      <c r="B10060">
        <v>25396210</v>
      </c>
      <c r="C10060">
        <v>1</v>
      </c>
      <c r="E10060" t="str">
        <v>Pankow</v>
      </c>
      <c r="F10060">
        <v>25396210</v>
      </c>
      <c r="G10060">
        <v>1</v>
      </c>
    </row>
    <row r="10061" spans="1:7" x14ac:dyDescent="0.35">
      <c r="A10061" t="s">
        <v>20</v>
      </c>
      <c r="B10061">
        <v>25401957</v>
      </c>
      <c r="C10061">
        <v>1</v>
      </c>
      <c r="E10061" t="str">
        <v>Pankow</v>
      </c>
      <c r="F10061">
        <v>25401957</v>
      </c>
      <c r="G10061">
        <v>1</v>
      </c>
    </row>
    <row r="10062" spans="1:7" x14ac:dyDescent="0.35">
      <c r="A10062" t="s">
        <v>20</v>
      </c>
      <c r="B10062">
        <v>25429096</v>
      </c>
      <c r="C10062">
        <v>1</v>
      </c>
      <c r="E10062" t="str">
        <v>Pankow</v>
      </c>
      <c r="F10062">
        <v>25429096</v>
      </c>
      <c r="G10062">
        <v>1</v>
      </c>
    </row>
    <row r="10063" spans="1:7" x14ac:dyDescent="0.35">
      <c r="A10063" t="s">
        <v>20</v>
      </c>
      <c r="B10063">
        <v>25529479</v>
      </c>
      <c r="C10063">
        <v>1</v>
      </c>
      <c r="E10063" t="str">
        <v>Pankow</v>
      </c>
      <c r="F10063">
        <v>25529479</v>
      </c>
      <c r="G10063">
        <v>1</v>
      </c>
    </row>
    <row r="10064" spans="1:7" x14ac:dyDescent="0.35">
      <c r="A10064" t="s">
        <v>20</v>
      </c>
      <c r="B10064">
        <v>25538842</v>
      </c>
      <c r="C10064">
        <v>1</v>
      </c>
      <c r="E10064" t="str">
        <v>Pankow</v>
      </c>
      <c r="F10064">
        <v>25538842</v>
      </c>
      <c r="G10064">
        <v>1</v>
      </c>
    </row>
    <row r="10065" spans="1:7" x14ac:dyDescent="0.35">
      <c r="A10065" t="s">
        <v>20</v>
      </c>
      <c r="B10065">
        <v>25544487</v>
      </c>
      <c r="C10065">
        <v>1</v>
      </c>
      <c r="E10065" t="str">
        <v>Pankow</v>
      </c>
      <c r="F10065">
        <v>25544487</v>
      </c>
      <c r="G10065">
        <v>1</v>
      </c>
    </row>
    <row r="10066" spans="1:7" x14ac:dyDescent="0.35">
      <c r="A10066" t="s">
        <v>20</v>
      </c>
      <c r="B10066">
        <v>25597731</v>
      </c>
      <c r="C10066">
        <v>1</v>
      </c>
      <c r="E10066" t="str">
        <v>Pankow</v>
      </c>
      <c r="F10066">
        <v>25597731</v>
      </c>
      <c r="G10066">
        <v>1</v>
      </c>
    </row>
    <row r="10067" spans="1:7" x14ac:dyDescent="0.35">
      <c r="A10067" t="s">
        <v>20</v>
      </c>
      <c r="B10067">
        <v>25692164</v>
      </c>
      <c r="C10067">
        <v>1</v>
      </c>
      <c r="E10067" t="str">
        <v>Pankow</v>
      </c>
      <c r="F10067">
        <v>25692164</v>
      </c>
      <c r="G10067">
        <v>1</v>
      </c>
    </row>
    <row r="10068" spans="1:7" x14ac:dyDescent="0.35">
      <c r="A10068" t="s">
        <v>20</v>
      </c>
      <c r="B10068">
        <v>25709605</v>
      </c>
      <c r="C10068">
        <v>1</v>
      </c>
      <c r="E10068" t="str">
        <v>Pankow</v>
      </c>
      <c r="F10068">
        <v>25709605</v>
      </c>
      <c r="G10068">
        <v>1</v>
      </c>
    </row>
    <row r="10069" spans="1:7" x14ac:dyDescent="0.35">
      <c r="A10069" t="s">
        <v>20</v>
      </c>
      <c r="B10069">
        <v>25787200</v>
      </c>
      <c r="C10069">
        <v>1</v>
      </c>
      <c r="E10069" t="str">
        <v>Pankow</v>
      </c>
      <c r="F10069">
        <v>25787200</v>
      </c>
      <c r="G10069">
        <v>1</v>
      </c>
    </row>
    <row r="10070" spans="1:7" x14ac:dyDescent="0.35">
      <c r="A10070" t="s">
        <v>20</v>
      </c>
      <c r="B10070">
        <v>25925725</v>
      </c>
      <c r="C10070">
        <v>1</v>
      </c>
      <c r="E10070" t="str">
        <v>Pankow</v>
      </c>
      <c r="F10070">
        <v>25925725</v>
      </c>
      <c r="G10070">
        <v>1</v>
      </c>
    </row>
    <row r="10071" spans="1:7" x14ac:dyDescent="0.35">
      <c r="A10071" t="s">
        <v>20</v>
      </c>
      <c r="B10071">
        <v>25981777</v>
      </c>
      <c r="C10071">
        <v>1</v>
      </c>
      <c r="E10071" t="str">
        <v>Pankow</v>
      </c>
      <c r="F10071">
        <v>25981777</v>
      </c>
      <c r="G10071">
        <v>1</v>
      </c>
    </row>
    <row r="10072" spans="1:7" x14ac:dyDescent="0.35">
      <c r="A10072" t="s">
        <v>20</v>
      </c>
      <c r="B10072">
        <v>25993140</v>
      </c>
      <c r="C10072">
        <v>1</v>
      </c>
      <c r="E10072" t="str">
        <v>Pankow</v>
      </c>
      <c r="F10072">
        <v>25993140</v>
      </c>
      <c r="G10072">
        <v>1</v>
      </c>
    </row>
    <row r="10073" spans="1:7" x14ac:dyDescent="0.35">
      <c r="A10073" t="s">
        <v>20</v>
      </c>
      <c r="B10073">
        <v>26037286</v>
      </c>
      <c r="C10073">
        <v>2</v>
      </c>
      <c r="E10073" t="str">
        <v>Pankow</v>
      </c>
      <c r="F10073">
        <v>26037286</v>
      </c>
      <c r="G10073">
        <v>2</v>
      </c>
    </row>
    <row r="10074" spans="1:7" x14ac:dyDescent="0.35">
      <c r="A10074" t="s">
        <v>20</v>
      </c>
      <c r="B10074">
        <v>26042405</v>
      </c>
      <c r="C10074">
        <v>2</v>
      </c>
      <c r="E10074" t="str">
        <v>Pankow</v>
      </c>
      <c r="F10074">
        <v>26042405</v>
      </c>
      <c r="G10074">
        <v>2</v>
      </c>
    </row>
    <row r="10075" spans="1:7" x14ac:dyDescent="0.35">
      <c r="A10075" t="s">
        <v>20</v>
      </c>
      <c r="B10075">
        <v>26055312</v>
      </c>
      <c r="C10075">
        <v>1</v>
      </c>
      <c r="E10075" t="str">
        <v>Pankow</v>
      </c>
      <c r="F10075">
        <v>26055312</v>
      </c>
      <c r="G10075">
        <v>1</v>
      </c>
    </row>
    <row r="10076" spans="1:7" x14ac:dyDescent="0.35">
      <c r="A10076" t="s">
        <v>20</v>
      </c>
      <c r="B10076">
        <v>26116258</v>
      </c>
      <c r="C10076">
        <v>1</v>
      </c>
      <c r="E10076" t="str">
        <v>Pankow</v>
      </c>
      <c r="F10076">
        <v>26116258</v>
      </c>
      <c r="G10076">
        <v>1</v>
      </c>
    </row>
    <row r="10077" spans="1:7" x14ac:dyDescent="0.35">
      <c r="A10077" t="s">
        <v>20</v>
      </c>
      <c r="B10077">
        <v>26143940</v>
      </c>
      <c r="C10077">
        <v>1</v>
      </c>
      <c r="E10077" t="str">
        <v>Pankow</v>
      </c>
      <c r="F10077">
        <v>26143940</v>
      </c>
      <c r="G10077">
        <v>1</v>
      </c>
    </row>
    <row r="10078" spans="1:7" x14ac:dyDescent="0.35">
      <c r="A10078" t="s">
        <v>20</v>
      </c>
      <c r="B10078">
        <v>26176336</v>
      </c>
      <c r="C10078">
        <v>1</v>
      </c>
      <c r="E10078" t="str">
        <v>Pankow</v>
      </c>
      <c r="F10078">
        <v>26176336</v>
      </c>
      <c r="G10078">
        <v>1</v>
      </c>
    </row>
    <row r="10079" spans="1:7" x14ac:dyDescent="0.35">
      <c r="A10079" t="s">
        <v>20</v>
      </c>
      <c r="B10079">
        <v>26241336</v>
      </c>
      <c r="C10079">
        <v>1</v>
      </c>
      <c r="E10079" t="str">
        <v>Pankow</v>
      </c>
      <c r="F10079">
        <v>26241336</v>
      </c>
      <c r="G10079">
        <v>1</v>
      </c>
    </row>
    <row r="10080" spans="1:7" x14ac:dyDescent="0.35">
      <c r="A10080" t="s">
        <v>20</v>
      </c>
      <c r="B10080">
        <v>26333790</v>
      </c>
      <c r="C10080">
        <v>1</v>
      </c>
      <c r="E10080" t="str">
        <v>Pankow</v>
      </c>
      <c r="F10080">
        <v>26333790</v>
      </c>
      <c r="G10080">
        <v>1</v>
      </c>
    </row>
    <row r="10081" spans="1:7" x14ac:dyDescent="0.35">
      <c r="A10081" t="s">
        <v>20</v>
      </c>
      <c r="B10081">
        <v>26534826</v>
      </c>
      <c r="C10081">
        <v>1</v>
      </c>
      <c r="E10081" t="str">
        <v>Pankow</v>
      </c>
      <c r="F10081">
        <v>26534826</v>
      </c>
      <c r="G10081">
        <v>1</v>
      </c>
    </row>
    <row r="10082" spans="1:7" x14ac:dyDescent="0.35">
      <c r="A10082" t="s">
        <v>20</v>
      </c>
      <c r="B10082">
        <v>26582259</v>
      </c>
      <c r="C10082">
        <v>1</v>
      </c>
      <c r="E10082" t="str">
        <v>Pankow</v>
      </c>
      <c r="F10082">
        <v>26582259</v>
      </c>
      <c r="G10082">
        <v>1</v>
      </c>
    </row>
    <row r="10083" spans="1:7" x14ac:dyDescent="0.35">
      <c r="A10083" t="s">
        <v>20</v>
      </c>
      <c r="B10083">
        <v>26618507</v>
      </c>
      <c r="C10083">
        <v>1</v>
      </c>
      <c r="E10083" t="str">
        <v>Pankow</v>
      </c>
      <c r="F10083">
        <v>26618507</v>
      </c>
      <c r="G10083">
        <v>1</v>
      </c>
    </row>
    <row r="10084" spans="1:7" x14ac:dyDescent="0.35">
      <c r="A10084" t="s">
        <v>20</v>
      </c>
      <c r="B10084">
        <v>26797449</v>
      </c>
      <c r="C10084">
        <v>1</v>
      </c>
      <c r="E10084" t="str">
        <v>Pankow</v>
      </c>
      <c r="F10084">
        <v>26797449</v>
      </c>
      <c r="G10084">
        <v>1</v>
      </c>
    </row>
    <row r="10085" spans="1:7" x14ac:dyDescent="0.35">
      <c r="A10085" t="s">
        <v>20</v>
      </c>
      <c r="B10085">
        <v>26813578</v>
      </c>
      <c r="C10085">
        <v>1</v>
      </c>
      <c r="E10085" t="str">
        <v>Pankow</v>
      </c>
      <c r="F10085">
        <v>26813578</v>
      </c>
      <c r="G10085">
        <v>1</v>
      </c>
    </row>
    <row r="10086" spans="1:7" x14ac:dyDescent="0.35">
      <c r="A10086" t="s">
        <v>20</v>
      </c>
      <c r="B10086">
        <v>26828229</v>
      </c>
      <c r="C10086">
        <v>1</v>
      </c>
      <c r="E10086" t="str">
        <v>Pankow</v>
      </c>
      <c r="F10086">
        <v>26828229</v>
      </c>
      <c r="G10086">
        <v>1</v>
      </c>
    </row>
    <row r="10087" spans="1:7" x14ac:dyDescent="0.35">
      <c r="A10087" t="s">
        <v>20</v>
      </c>
      <c r="B10087">
        <v>27126255</v>
      </c>
      <c r="C10087">
        <v>1</v>
      </c>
      <c r="E10087" t="str">
        <v>Pankow</v>
      </c>
      <c r="F10087">
        <v>27126255</v>
      </c>
      <c r="G10087">
        <v>1</v>
      </c>
    </row>
    <row r="10088" spans="1:7" x14ac:dyDescent="0.35">
      <c r="A10088" t="s">
        <v>20</v>
      </c>
      <c r="B10088">
        <v>27159217</v>
      </c>
      <c r="C10088">
        <v>1</v>
      </c>
      <c r="E10088" t="str">
        <v>Pankow</v>
      </c>
      <c r="F10088">
        <v>27159217</v>
      </c>
      <c r="G10088">
        <v>1</v>
      </c>
    </row>
    <row r="10089" spans="1:7" x14ac:dyDescent="0.35">
      <c r="A10089" t="s">
        <v>20</v>
      </c>
      <c r="B10089">
        <v>27344566</v>
      </c>
      <c r="C10089">
        <v>1</v>
      </c>
      <c r="E10089" t="str">
        <v>Pankow</v>
      </c>
      <c r="F10089">
        <v>27344566</v>
      </c>
      <c r="G10089">
        <v>1</v>
      </c>
    </row>
    <row r="10090" spans="1:7" x14ac:dyDescent="0.35">
      <c r="A10090" t="s">
        <v>20</v>
      </c>
      <c r="B10090">
        <v>27405707</v>
      </c>
      <c r="C10090">
        <v>1</v>
      </c>
      <c r="E10090" t="str">
        <v>Pankow</v>
      </c>
      <c r="F10090">
        <v>27405707</v>
      </c>
      <c r="G10090">
        <v>1</v>
      </c>
    </row>
    <row r="10091" spans="1:7" x14ac:dyDescent="0.35">
      <c r="A10091" t="s">
        <v>20</v>
      </c>
      <c r="B10091">
        <v>27456927</v>
      </c>
      <c r="C10091">
        <v>6</v>
      </c>
      <c r="E10091" t="str">
        <v>Pankow</v>
      </c>
      <c r="F10091">
        <v>27456927</v>
      </c>
      <c r="G10091">
        <v>6</v>
      </c>
    </row>
    <row r="10092" spans="1:7" x14ac:dyDescent="0.35">
      <c r="A10092" t="s">
        <v>20</v>
      </c>
      <c r="B10092">
        <v>27490578</v>
      </c>
      <c r="C10092">
        <v>1</v>
      </c>
      <c r="E10092" t="str">
        <v>Pankow</v>
      </c>
      <c r="F10092">
        <v>27490578</v>
      </c>
      <c r="G10092">
        <v>1</v>
      </c>
    </row>
    <row r="10093" spans="1:7" x14ac:dyDescent="0.35">
      <c r="A10093" t="s">
        <v>20</v>
      </c>
      <c r="B10093">
        <v>27573091</v>
      </c>
      <c r="C10093">
        <v>1</v>
      </c>
      <c r="E10093" t="str">
        <v>Pankow</v>
      </c>
      <c r="F10093">
        <v>27573091</v>
      </c>
      <c r="G10093">
        <v>1</v>
      </c>
    </row>
    <row r="10094" spans="1:7" x14ac:dyDescent="0.35">
      <c r="A10094" t="s">
        <v>20</v>
      </c>
      <c r="B10094">
        <v>27599140</v>
      </c>
      <c r="C10094">
        <v>1</v>
      </c>
      <c r="E10094" t="str">
        <v>Pankow</v>
      </c>
      <c r="F10094">
        <v>27599140</v>
      </c>
      <c r="G10094">
        <v>1</v>
      </c>
    </row>
    <row r="10095" spans="1:7" x14ac:dyDescent="0.35">
      <c r="A10095" t="s">
        <v>20</v>
      </c>
      <c r="B10095">
        <v>27992532</v>
      </c>
      <c r="C10095">
        <v>2</v>
      </c>
      <c r="E10095" t="str">
        <v>Pankow</v>
      </c>
      <c r="F10095">
        <v>27992532</v>
      </c>
      <c r="G10095">
        <v>2</v>
      </c>
    </row>
    <row r="10096" spans="1:7" x14ac:dyDescent="0.35">
      <c r="A10096" t="s">
        <v>20</v>
      </c>
      <c r="B10096">
        <v>28012614</v>
      </c>
      <c r="C10096">
        <v>1</v>
      </c>
      <c r="E10096" t="str">
        <v>Pankow</v>
      </c>
      <c r="F10096">
        <v>28012614</v>
      </c>
      <c r="G10096">
        <v>1</v>
      </c>
    </row>
    <row r="10097" spans="1:7" x14ac:dyDescent="0.35">
      <c r="A10097" t="s">
        <v>20</v>
      </c>
      <c r="B10097">
        <v>28035703</v>
      </c>
      <c r="C10097">
        <v>1</v>
      </c>
      <c r="E10097" t="str">
        <v>Pankow</v>
      </c>
      <c r="F10097">
        <v>28035703</v>
      </c>
      <c r="G10097">
        <v>1</v>
      </c>
    </row>
    <row r="10098" spans="1:7" x14ac:dyDescent="0.35">
      <c r="A10098" t="s">
        <v>20</v>
      </c>
      <c r="B10098">
        <v>28135941</v>
      </c>
      <c r="C10098">
        <v>1</v>
      </c>
      <c r="E10098" t="str">
        <v>Pankow</v>
      </c>
      <c r="F10098">
        <v>28135941</v>
      </c>
      <c r="G10098">
        <v>1</v>
      </c>
    </row>
    <row r="10099" spans="1:7" x14ac:dyDescent="0.35">
      <c r="A10099" t="s">
        <v>20</v>
      </c>
      <c r="B10099">
        <v>28137619</v>
      </c>
      <c r="C10099">
        <v>1</v>
      </c>
      <c r="E10099" t="str">
        <v>Pankow</v>
      </c>
      <c r="F10099">
        <v>28137619</v>
      </c>
      <c r="G10099">
        <v>1</v>
      </c>
    </row>
    <row r="10100" spans="1:7" x14ac:dyDescent="0.35">
      <c r="A10100" t="s">
        <v>20</v>
      </c>
      <c r="B10100">
        <v>28232694</v>
      </c>
      <c r="C10100">
        <v>1</v>
      </c>
      <c r="E10100" t="str">
        <v>Pankow</v>
      </c>
      <c r="F10100">
        <v>28232694</v>
      </c>
      <c r="G10100">
        <v>1</v>
      </c>
    </row>
    <row r="10101" spans="1:7" x14ac:dyDescent="0.35">
      <c r="A10101" t="s">
        <v>20</v>
      </c>
      <c r="B10101">
        <v>28236835</v>
      </c>
      <c r="C10101">
        <v>1</v>
      </c>
      <c r="E10101" t="str">
        <v>Pankow</v>
      </c>
      <c r="F10101">
        <v>28236835</v>
      </c>
      <c r="G10101">
        <v>1</v>
      </c>
    </row>
    <row r="10102" spans="1:7" x14ac:dyDescent="0.35">
      <c r="A10102" t="s">
        <v>20</v>
      </c>
      <c r="B10102">
        <v>28274520</v>
      </c>
      <c r="C10102">
        <v>1</v>
      </c>
      <c r="E10102" t="str">
        <v>Pankow</v>
      </c>
      <c r="F10102">
        <v>28274520</v>
      </c>
      <c r="G10102">
        <v>1</v>
      </c>
    </row>
    <row r="10103" spans="1:7" x14ac:dyDescent="0.35">
      <c r="A10103" t="s">
        <v>20</v>
      </c>
      <c r="B10103">
        <v>28393303</v>
      </c>
      <c r="C10103">
        <v>1</v>
      </c>
      <c r="E10103" t="str">
        <v>Pankow</v>
      </c>
      <c r="F10103">
        <v>28393303</v>
      </c>
      <c r="G10103">
        <v>1</v>
      </c>
    </row>
    <row r="10104" spans="1:7" x14ac:dyDescent="0.35">
      <c r="A10104" t="s">
        <v>20</v>
      </c>
      <c r="B10104">
        <v>28489650</v>
      </c>
      <c r="C10104">
        <v>1</v>
      </c>
      <c r="E10104" t="str">
        <v>Pankow</v>
      </c>
      <c r="F10104">
        <v>28489650</v>
      </c>
      <c r="G10104">
        <v>1</v>
      </c>
    </row>
    <row r="10105" spans="1:7" x14ac:dyDescent="0.35">
      <c r="A10105" t="s">
        <v>20</v>
      </c>
      <c r="B10105">
        <v>28525998</v>
      </c>
      <c r="C10105">
        <v>1</v>
      </c>
      <c r="E10105" t="str">
        <v>Pankow</v>
      </c>
      <c r="F10105">
        <v>28525998</v>
      </c>
      <c r="G10105">
        <v>1</v>
      </c>
    </row>
    <row r="10106" spans="1:7" x14ac:dyDescent="0.35">
      <c r="A10106" t="s">
        <v>20</v>
      </c>
      <c r="B10106">
        <v>28672112</v>
      </c>
      <c r="C10106">
        <v>1</v>
      </c>
      <c r="E10106" t="str">
        <v>Pankow</v>
      </c>
      <c r="F10106">
        <v>28672112</v>
      </c>
      <c r="G10106">
        <v>1</v>
      </c>
    </row>
    <row r="10107" spans="1:7" x14ac:dyDescent="0.35">
      <c r="A10107" t="s">
        <v>20</v>
      </c>
      <c r="B10107">
        <v>28727915</v>
      </c>
      <c r="C10107">
        <v>1</v>
      </c>
      <c r="E10107" t="str">
        <v>Pankow</v>
      </c>
      <c r="F10107">
        <v>28727915</v>
      </c>
      <c r="G10107">
        <v>1</v>
      </c>
    </row>
    <row r="10108" spans="1:7" x14ac:dyDescent="0.35">
      <c r="A10108" t="s">
        <v>20</v>
      </c>
      <c r="B10108">
        <v>28822702</v>
      </c>
      <c r="C10108">
        <v>1</v>
      </c>
      <c r="E10108" t="str">
        <v>Pankow</v>
      </c>
      <c r="F10108">
        <v>28822702</v>
      </c>
      <c r="G10108">
        <v>1</v>
      </c>
    </row>
    <row r="10109" spans="1:7" x14ac:dyDescent="0.35">
      <c r="A10109" t="s">
        <v>20</v>
      </c>
      <c r="B10109">
        <v>28915196</v>
      </c>
      <c r="C10109">
        <v>1</v>
      </c>
      <c r="E10109" t="str">
        <v>Pankow</v>
      </c>
      <c r="F10109">
        <v>28915196</v>
      </c>
      <c r="G10109">
        <v>1</v>
      </c>
    </row>
    <row r="10110" spans="1:7" x14ac:dyDescent="0.35">
      <c r="A10110" t="s">
        <v>20</v>
      </c>
      <c r="B10110">
        <v>29016957</v>
      </c>
      <c r="C10110">
        <v>1</v>
      </c>
      <c r="E10110" t="str">
        <v>Pankow</v>
      </c>
      <c r="F10110">
        <v>29016957</v>
      </c>
      <c r="G10110">
        <v>1</v>
      </c>
    </row>
    <row r="10111" spans="1:7" x14ac:dyDescent="0.35">
      <c r="A10111" t="s">
        <v>20</v>
      </c>
      <c r="B10111">
        <v>29079876</v>
      </c>
      <c r="C10111">
        <v>1</v>
      </c>
      <c r="E10111" t="str">
        <v>Pankow</v>
      </c>
      <c r="F10111">
        <v>29079876</v>
      </c>
      <c r="G10111">
        <v>1</v>
      </c>
    </row>
    <row r="10112" spans="1:7" x14ac:dyDescent="0.35">
      <c r="A10112" t="s">
        <v>20</v>
      </c>
      <c r="B10112">
        <v>29083816</v>
      </c>
      <c r="C10112">
        <v>1</v>
      </c>
      <c r="E10112" t="str">
        <v>Pankow</v>
      </c>
      <c r="F10112">
        <v>29083816</v>
      </c>
      <c r="G10112">
        <v>1</v>
      </c>
    </row>
    <row r="10113" spans="1:7" x14ac:dyDescent="0.35">
      <c r="A10113" t="s">
        <v>20</v>
      </c>
      <c r="B10113">
        <v>29106006</v>
      </c>
      <c r="C10113">
        <v>1</v>
      </c>
      <c r="E10113" t="str">
        <v>Pankow</v>
      </c>
      <c r="F10113">
        <v>29106006</v>
      </c>
      <c r="G10113">
        <v>1</v>
      </c>
    </row>
    <row r="10114" spans="1:7" x14ac:dyDescent="0.35">
      <c r="A10114" t="s">
        <v>20</v>
      </c>
      <c r="B10114">
        <v>29123294</v>
      </c>
      <c r="C10114">
        <v>1</v>
      </c>
      <c r="E10114" t="str">
        <v>Pankow</v>
      </c>
      <c r="F10114">
        <v>29123294</v>
      </c>
      <c r="G10114">
        <v>1</v>
      </c>
    </row>
    <row r="10115" spans="1:7" x14ac:dyDescent="0.35">
      <c r="A10115" t="s">
        <v>20</v>
      </c>
      <c r="B10115">
        <v>29160367</v>
      </c>
      <c r="C10115">
        <v>1</v>
      </c>
      <c r="E10115" t="str">
        <v>Pankow</v>
      </c>
      <c r="F10115">
        <v>29160367</v>
      </c>
      <c r="G10115">
        <v>1</v>
      </c>
    </row>
    <row r="10116" spans="1:7" x14ac:dyDescent="0.35">
      <c r="A10116" t="s">
        <v>20</v>
      </c>
      <c r="B10116">
        <v>29315914</v>
      </c>
      <c r="C10116">
        <v>1</v>
      </c>
      <c r="E10116" t="str">
        <v>Pankow</v>
      </c>
      <c r="F10116">
        <v>29315914</v>
      </c>
      <c r="G10116">
        <v>1</v>
      </c>
    </row>
    <row r="10117" spans="1:7" x14ac:dyDescent="0.35">
      <c r="A10117" t="s">
        <v>20</v>
      </c>
      <c r="B10117">
        <v>29746785</v>
      </c>
      <c r="C10117">
        <v>1</v>
      </c>
      <c r="E10117" t="str">
        <v>Pankow</v>
      </c>
      <c r="F10117">
        <v>29746785</v>
      </c>
      <c r="G10117">
        <v>1</v>
      </c>
    </row>
    <row r="10118" spans="1:7" x14ac:dyDescent="0.35">
      <c r="A10118" t="s">
        <v>20</v>
      </c>
      <c r="B10118">
        <v>29759015</v>
      </c>
      <c r="C10118">
        <v>1</v>
      </c>
      <c r="E10118" t="str">
        <v>Pankow</v>
      </c>
      <c r="F10118">
        <v>29759015</v>
      </c>
      <c r="G10118">
        <v>1</v>
      </c>
    </row>
    <row r="10119" spans="1:7" x14ac:dyDescent="0.35">
      <c r="A10119" t="s">
        <v>20</v>
      </c>
      <c r="B10119">
        <v>29779520</v>
      </c>
      <c r="C10119">
        <v>1</v>
      </c>
      <c r="E10119" t="str">
        <v>Pankow</v>
      </c>
      <c r="F10119">
        <v>29779520</v>
      </c>
      <c r="G10119">
        <v>1</v>
      </c>
    </row>
    <row r="10120" spans="1:7" x14ac:dyDescent="0.35">
      <c r="A10120" t="s">
        <v>20</v>
      </c>
      <c r="B10120">
        <v>29785703</v>
      </c>
      <c r="C10120">
        <v>1</v>
      </c>
      <c r="E10120" t="str">
        <v>Pankow</v>
      </c>
      <c r="F10120">
        <v>29785703</v>
      </c>
      <c r="G10120">
        <v>1</v>
      </c>
    </row>
    <row r="10121" spans="1:7" x14ac:dyDescent="0.35">
      <c r="A10121" t="s">
        <v>20</v>
      </c>
      <c r="B10121">
        <v>29838378</v>
      </c>
      <c r="C10121">
        <v>1</v>
      </c>
      <c r="E10121" t="str">
        <v>Pankow</v>
      </c>
      <c r="F10121">
        <v>29838378</v>
      </c>
      <c r="G10121">
        <v>1</v>
      </c>
    </row>
    <row r="10122" spans="1:7" x14ac:dyDescent="0.35">
      <c r="A10122" t="s">
        <v>20</v>
      </c>
      <c r="B10122">
        <v>29910054</v>
      </c>
      <c r="C10122">
        <v>1</v>
      </c>
      <c r="E10122" t="str">
        <v>Pankow</v>
      </c>
      <c r="F10122">
        <v>29910054</v>
      </c>
      <c r="G10122">
        <v>1</v>
      </c>
    </row>
    <row r="10123" spans="1:7" x14ac:dyDescent="0.35">
      <c r="A10123" t="s">
        <v>20</v>
      </c>
      <c r="B10123">
        <v>30145832</v>
      </c>
      <c r="C10123">
        <v>1</v>
      </c>
      <c r="E10123" t="str">
        <v>Pankow</v>
      </c>
      <c r="F10123">
        <v>30145832</v>
      </c>
      <c r="G10123">
        <v>1</v>
      </c>
    </row>
    <row r="10124" spans="1:7" x14ac:dyDescent="0.35">
      <c r="A10124" t="s">
        <v>20</v>
      </c>
      <c r="B10124">
        <v>30194519</v>
      </c>
      <c r="C10124">
        <v>1</v>
      </c>
      <c r="E10124" t="str">
        <v>Pankow</v>
      </c>
      <c r="F10124">
        <v>30194519</v>
      </c>
      <c r="G10124">
        <v>1</v>
      </c>
    </row>
    <row r="10125" spans="1:7" x14ac:dyDescent="0.35">
      <c r="A10125" t="s">
        <v>20</v>
      </c>
      <c r="B10125">
        <v>30198697</v>
      </c>
      <c r="C10125">
        <v>1</v>
      </c>
      <c r="E10125" t="str">
        <v>Pankow</v>
      </c>
      <c r="F10125">
        <v>30198697</v>
      </c>
      <c r="G10125">
        <v>1</v>
      </c>
    </row>
    <row r="10126" spans="1:7" x14ac:dyDescent="0.35">
      <c r="A10126" t="s">
        <v>20</v>
      </c>
      <c r="B10126">
        <v>30204274</v>
      </c>
      <c r="C10126">
        <v>1</v>
      </c>
      <c r="E10126" t="str">
        <v>Pankow</v>
      </c>
      <c r="F10126">
        <v>30204274</v>
      </c>
      <c r="G10126">
        <v>1</v>
      </c>
    </row>
    <row r="10127" spans="1:7" x14ac:dyDescent="0.35">
      <c r="A10127" t="s">
        <v>20</v>
      </c>
      <c r="B10127">
        <v>30227555</v>
      </c>
      <c r="C10127">
        <v>1</v>
      </c>
      <c r="E10127" t="str">
        <v>Pankow</v>
      </c>
      <c r="F10127">
        <v>30227555</v>
      </c>
      <c r="G10127">
        <v>1</v>
      </c>
    </row>
    <row r="10128" spans="1:7" x14ac:dyDescent="0.35">
      <c r="A10128" t="s">
        <v>20</v>
      </c>
      <c r="B10128">
        <v>30269303</v>
      </c>
      <c r="C10128">
        <v>1</v>
      </c>
      <c r="E10128" t="str">
        <v>Pankow</v>
      </c>
      <c r="F10128">
        <v>30269303</v>
      </c>
      <c r="G10128">
        <v>1</v>
      </c>
    </row>
    <row r="10129" spans="1:7" x14ac:dyDescent="0.35">
      <c r="A10129" t="s">
        <v>20</v>
      </c>
      <c r="B10129">
        <v>30298694</v>
      </c>
      <c r="C10129">
        <v>1</v>
      </c>
      <c r="E10129" t="str">
        <v>Pankow</v>
      </c>
      <c r="F10129">
        <v>30298694</v>
      </c>
      <c r="G10129">
        <v>1</v>
      </c>
    </row>
    <row r="10130" spans="1:7" x14ac:dyDescent="0.35">
      <c r="A10130" t="s">
        <v>20</v>
      </c>
      <c r="B10130">
        <v>30396441</v>
      </c>
      <c r="C10130">
        <v>1</v>
      </c>
      <c r="E10130" t="str">
        <v>Pankow</v>
      </c>
      <c r="F10130">
        <v>30396441</v>
      </c>
      <c r="G10130">
        <v>1</v>
      </c>
    </row>
    <row r="10131" spans="1:7" x14ac:dyDescent="0.35">
      <c r="A10131" t="s">
        <v>20</v>
      </c>
      <c r="B10131">
        <v>30405485</v>
      </c>
      <c r="C10131">
        <v>1</v>
      </c>
      <c r="E10131" t="str">
        <v>Pankow</v>
      </c>
      <c r="F10131">
        <v>30405485</v>
      </c>
      <c r="G10131">
        <v>1</v>
      </c>
    </row>
    <row r="10132" spans="1:7" x14ac:dyDescent="0.35">
      <c r="A10132" t="s">
        <v>20</v>
      </c>
      <c r="B10132">
        <v>30491159</v>
      </c>
      <c r="C10132">
        <v>1</v>
      </c>
      <c r="E10132" t="str">
        <v>Pankow</v>
      </c>
      <c r="F10132">
        <v>30491159</v>
      </c>
      <c r="G10132">
        <v>1</v>
      </c>
    </row>
    <row r="10133" spans="1:7" x14ac:dyDescent="0.35">
      <c r="A10133" t="s">
        <v>20</v>
      </c>
      <c r="B10133">
        <v>30724108</v>
      </c>
      <c r="C10133">
        <v>1</v>
      </c>
      <c r="E10133" t="str">
        <v>Pankow</v>
      </c>
      <c r="F10133">
        <v>30724108</v>
      </c>
      <c r="G10133">
        <v>1</v>
      </c>
    </row>
    <row r="10134" spans="1:7" x14ac:dyDescent="0.35">
      <c r="A10134" t="s">
        <v>20</v>
      </c>
      <c r="B10134">
        <v>30846948</v>
      </c>
      <c r="C10134">
        <v>1</v>
      </c>
      <c r="E10134" t="str">
        <v>Pankow</v>
      </c>
      <c r="F10134">
        <v>30846948</v>
      </c>
      <c r="G10134">
        <v>1</v>
      </c>
    </row>
    <row r="10135" spans="1:7" x14ac:dyDescent="0.35">
      <c r="A10135" t="s">
        <v>20</v>
      </c>
      <c r="B10135">
        <v>30898708</v>
      </c>
      <c r="C10135">
        <v>1</v>
      </c>
      <c r="E10135" t="str">
        <v>Pankow</v>
      </c>
      <c r="F10135">
        <v>30898708</v>
      </c>
      <c r="G10135">
        <v>1</v>
      </c>
    </row>
    <row r="10136" spans="1:7" x14ac:dyDescent="0.35">
      <c r="A10136" t="s">
        <v>20</v>
      </c>
      <c r="B10136">
        <v>30981168</v>
      </c>
      <c r="C10136">
        <v>3</v>
      </c>
      <c r="E10136" t="str">
        <v>Pankow</v>
      </c>
      <c r="F10136">
        <v>30981168</v>
      </c>
      <c r="G10136">
        <v>3</v>
      </c>
    </row>
    <row r="10137" spans="1:7" x14ac:dyDescent="0.35">
      <c r="A10137" t="s">
        <v>20</v>
      </c>
      <c r="B10137">
        <v>31125491</v>
      </c>
      <c r="C10137">
        <v>1</v>
      </c>
      <c r="E10137" t="str">
        <v>Pankow</v>
      </c>
      <c r="F10137">
        <v>31125491</v>
      </c>
      <c r="G10137">
        <v>1</v>
      </c>
    </row>
    <row r="10138" spans="1:7" x14ac:dyDescent="0.35">
      <c r="A10138" t="s">
        <v>20</v>
      </c>
      <c r="B10138">
        <v>31213186</v>
      </c>
      <c r="C10138">
        <v>1</v>
      </c>
      <c r="E10138" t="str">
        <v>Pankow</v>
      </c>
      <c r="F10138">
        <v>31213186</v>
      </c>
      <c r="G10138">
        <v>1</v>
      </c>
    </row>
    <row r="10139" spans="1:7" x14ac:dyDescent="0.35">
      <c r="A10139" t="s">
        <v>20</v>
      </c>
      <c r="B10139">
        <v>31319706</v>
      </c>
      <c r="C10139">
        <v>1</v>
      </c>
      <c r="E10139" t="str">
        <v>Pankow</v>
      </c>
      <c r="F10139">
        <v>31319706</v>
      </c>
      <c r="G10139">
        <v>1</v>
      </c>
    </row>
    <row r="10140" spans="1:7" x14ac:dyDescent="0.35">
      <c r="A10140" t="s">
        <v>20</v>
      </c>
      <c r="B10140">
        <v>31320073</v>
      </c>
      <c r="C10140">
        <v>1</v>
      </c>
      <c r="E10140" t="str">
        <v>Pankow</v>
      </c>
      <c r="F10140">
        <v>31320073</v>
      </c>
      <c r="G10140">
        <v>1</v>
      </c>
    </row>
    <row r="10141" spans="1:7" x14ac:dyDescent="0.35">
      <c r="A10141" t="s">
        <v>20</v>
      </c>
      <c r="B10141">
        <v>31324424</v>
      </c>
      <c r="C10141">
        <v>1</v>
      </c>
      <c r="E10141" t="str">
        <v>Pankow</v>
      </c>
      <c r="F10141">
        <v>31324424</v>
      </c>
      <c r="G10141">
        <v>1</v>
      </c>
    </row>
    <row r="10142" spans="1:7" x14ac:dyDescent="0.35">
      <c r="A10142" t="s">
        <v>20</v>
      </c>
      <c r="B10142">
        <v>31350996</v>
      </c>
      <c r="C10142">
        <v>1</v>
      </c>
      <c r="E10142" t="str">
        <v>Pankow</v>
      </c>
      <c r="F10142">
        <v>31350996</v>
      </c>
      <c r="G10142">
        <v>1</v>
      </c>
    </row>
    <row r="10143" spans="1:7" x14ac:dyDescent="0.35">
      <c r="A10143" t="s">
        <v>20</v>
      </c>
      <c r="B10143">
        <v>31420185</v>
      </c>
      <c r="C10143">
        <v>1</v>
      </c>
      <c r="E10143" t="str">
        <v>Pankow</v>
      </c>
      <c r="F10143">
        <v>31420185</v>
      </c>
      <c r="G10143">
        <v>1</v>
      </c>
    </row>
    <row r="10144" spans="1:7" x14ac:dyDescent="0.35">
      <c r="A10144" t="s">
        <v>20</v>
      </c>
      <c r="B10144">
        <v>31447168</v>
      </c>
      <c r="C10144">
        <v>1</v>
      </c>
      <c r="E10144" t="str">
        <v>Pankow</v>
      </c>
      <c r="F10144">
        <v>31447168</v>
      </c>
      <c r="G10144">
        <v>1</v>
      </c>
    </row>
    <row r="10145" spans="1:7" x14ac:dyDescent="0.35">
      <c r="A10145" t="s">
        <v>20</v>
      </c>
      <c r="B10145">
        <v>31519625</v>
      </c>
      <c r="C10145">
        <v>1</v>
      </c>
      <c r="E10145" t="str">
        <v>Pankow</v>
      </c>
      <c r="F10145">
        <v>31519625</v>
      </c>
      <c r="G10145">
        <v>1</v>
      </c>
    </row>
    <row r="10146" spans="1:7" x14ac:dyDescent="0.35">
      <c r="A10146" t="s">
        <v>20</v>
      </c>
      <c r="B10146">
        <v>31537552</v>
      </c>
      <c r="C10146">
        <v>1</v>
      </c>
      <c r="E10146" t="str">
        <v>Pankow</v>
      </c>
      <c r="F10146">
        <v>31537552</v>
      </c>
      <c r="G10146">
        <v>1</v>
      </c>
    </row>
    <row r="10147" spans="1:7" x14ac:dyDescent="0.35">
      <c r="A10147" t="s">
        <v>20</v>
      </c>
      <c r="B10147">
        <v>31638796</v>
      </c>
      <c r="C10147">
        <v>1</v>
      </c>
      <c r="E10147" t="str">
        <v>Pankow</v>
      </c>
      <c r="F10147">
        <v>31638796</v>
      </c>
      <c r="G10147">
        <v>1</v>
      </c>
    </row>
    <row r="10148" spans="1:7" x14ac:dyDescent="0.35">
      <c r="A10148" t="s">
        <v>20</v>
      </c>
      <c r="B10148">
        <v>31645335</v>
      </c>
      <c r="C10148">
        <v>1</v>
      </c>
      <c r="E10148" t="str">
        <v>Pankow</v>
      </c>
      <c r="F10148">
        <v>31645335</v>
      </c>
      <c r="G10148">
        <v>1</v>
      </c>
    </row>
    <row r="10149" spans="1:7" x14ac:dyDescent="0.35">
      <c r="A10149" t="s">
        <v>20</v>
      </c>
      <c r="B10149">
        <v>31647635</v>
      </c>
      <c r="C10149">
        <v>1</v>
      </c>
      <c r="E10149" t="str">
        <v>Pankow</v>
      </c>
      <c r="F10149">
        <v>31647635</v>
      </c>
      <c r="G10149">
        <v>1</v>
      </c>
    </row>
    <row r="10150" spans="1:7" x14ac:dyDescent="0.35">
      <c r="A10150" t="s">
        <v>20</v>
      </c>
      <c r="B10150">
        <v>31772866</v>
      </c>
      <c r="C10150">
        <v>1</v>
      </c>
      <c r="E10150" t="str">
        <v>Pankow</v>
      </c>
      <c r="F10150">
        <v>31772866</v>
      </c>
      <c r="G10150">
        <v>1</v>
      </c>
    </row>
    <row r="10151" spans="1:7" x14ac:dyDescent="0.35">
      <c r="A10151" t="s">
        <v>20</v>
      </c>
      <c r="B10151">
        <v>31961950</v>
      </c>
      <c r="C10151">
        <v>1</v>
      </c>
      <c r="E10151" t="str">
        <v>Pankow</v>
      </c>
      <c r="F10151">
        <v>31961950</v>
      </c>
      <c r="G10151">
        <v>1</v>
      </c>
    </row>
    <row r="10152" spans="1:7" x14ac:dyDescent="0.35">
      <c r="A10152" t="s">
        <v>20</v>
      </c>
      <c r="B10152">
        <v>31976361</v>
      </c>
      <c r="C10152">
        <v>1</v>
      </c>
      <c r="E10152" t="str">
        <v>Pankow</v>
      </c>
      <c r="F10152">
        <v>31976361</v>
      </c>
      <c r="G10152">
        <v>1</v>
      </c>
    </row>
    <row r="10153" spans="1:7" x14ac:dyDescent="0.35">
      <c r="A10153" t="s">
        <v>20</v>
      </c>
      <c r="B10153">
        <v>32036246</v>
      </c>
      <c r="C10153">
        <v>1</v>
      </c>
      <c r="E10153" t="str">
        <v>Pankow</v>
      </c>
      <c r="F10153">
        <v>32036246</v>
      </c>
      <c r="G10153">
        <v>1</v>
      </c>
    </row>
    <row r="10154" spans="1:7" x14ac:dyDescent="0.35">
      <c r="A10154" t="s">
        <v>20</v>
      </c>
      <c r="B10154">
        <v>32072532</v>
      </c>
      <c r="C10154">
        <v>1</v>
      </c>
      <c r="E10154" t="str">
        <v>Pankow</v>
      </c>
      <c r="F10154">
        <v>32072532</v>
      </c>
      <c r="G10154">
        <v>1</v>
      </c>
    </row>
    <row r="10155" spans="1:7" x14ac:dyDescent="0.35">
      <c r="A10155" t="s">
        <v>20</v>
      </c>
      <c r="B10155">
        <v>32222299</v>
      </c>
      <c r="C10155">
        <v>1</v>
      </c>
      <c r="E10155" t="str">
        <v>Pankow</v>
      </c>
      <c r="F10155">
        <v>32222299</v>
      </c>
      <c r="G10155">
        <v>1</v>
      </c>
    </row>
    <row r="10156" spans="1:7" x14ac:dyDescent="0.35">
      <c r="A10156" t="s">
        <v>20</v>
      </c>
      <c r="B10156">
        <v>32275664</v>
      </c>
      <c r="C10156">
        <v>1</v>
      </c>
      <c r="E10156" t="str">
        <v>Pankow</v>
      </c>
      <c r="F10156">
        <v>32275664</v>
      </c>
      <c r="G10156">
        <v>1</v>
      </c>
    </row>
    <row r="10157" spans="1:7" x14ac:dyDescent="0.35">
      <c r="A10157" t="s">
        <v>20</v>
      </c>
      <c r="B10157">
        <v>32291860</v>
      </c>
      <c r="C10157">
        <v>1</v>
      </c>
      <c r="E10157" t="str">
        <v>Pankow</v>
      </c>
      <c r="F10157">
        <v>32291860</v>
      </c>
      <c r="G10157">
        <v>1</v>
      </c>
    </row>
    <row r="10158" spans="1:7" x14ac:dyDescent="0.35">
      <c r="A10158" t="s">
        <v>20</v>
      </c>
      <c r="B10158">
        <v>32312982</v>
      </c>
      <c r="C10158">
        <v>1</v>
      </c>
      <c r="E10158" t="str">
        <v>Pankow</v>
      </c>
      <c r="F10158">
        <v>32312982</v>
      </c>
      <c r="G10158">
        <v>1</v>
      </c>
    </row>
    <row r="10159" spans="1:7" x14ac:dyDescent="0.35">
      <c r="A10159" t="s">
        <v>20</v>
      </c>
      <c r="B10159">
        <v>32438295</v>
      </c>
      <c r="C10159">
        <v>1</v>
      </c>
      <c r="E10159" t="str">
        <v>Pankow</v>
      </c>
      <c r="F10159">
        <v>32438295</v>
      </c>
      <c r="G10159">
        <v>1</v>
      </c>
    </row>
    <row r="10160" spans="1:7" x14ac:dyDescent="0.35">
      <c r="A10160" t="s">
        <v>20</v>
      </c>
      <c r="B10160">
        <v>32482556</v>
      </c>
      <c r="C10160">
        <v>1</v>
      </c>
      <c r="E10160" t="str">
        <v>Pankow</v>
      </c>
      <c r="F10160">
        <v>32482556</v>
      </c>
      <c r="G10160">
        <v>1</v>
      </c>
    </row>
    <row r="10161" spans="1:7" x14ac:dyDescent="0.35">
      <c r="A10161" t="s">
        <v>20</v>
      </c>
      <c r="B10161">
        <v>32767221</v>
      </c>
      <c r="C10161">
        <v>2</v>
      </c>
      <c r="E10161" t="str">
        <v>Pankow</v>
      </c>
      <c r="F10161">
        <v>32767221</v>
      </c>
      <c r="G10161">
        <v>2</v>
      </c>
    </row>
    <row r="10162" spans="1:7" x14ac:dyDescent="0.35">
      <c r="A10162" t="s">
        <v>20</v>
      </c>
      <c r="B10162">
        <v>32810464</v>
      </c>
      <c r="C10162">
        <v>1</v>
      </c>
      <c r="E10162" t="str">
        <v>Pankow</v>
      </c>
      <c r="F10162">
        <v>32810464</v>
      </c>
      <c r="G10162">
        <v>1</v>
      </c>
    </row>
    <row r="10163" spans="1:7" x14ac:dyDescent="0.35">
      <c r="A10163" t="s">
        <v>20</v>
      </c>
      <c r="B10163">
        <v>33016004</v>
      </c>
      <c r="C10163">
        <v>1</v>
      </c>
      <c r="E10163" t="str">
        <v>Pankow</v>
      </c>
      <c r="F10163">
        <v>33016004</v>
      </c>
      <c r="G10163">
        <v>1</v>
      </c>
    </row>
    <row r="10164" spans="1:7" x14ac:dyDescent="0.35">
      <c r="A10164" t="s">
        <v>20</v>
      </c>
      <c r="B10164">
        <v>33027613</v>
      </c>
      <c r="C10164">
        <v>1</v>
      </c>
      <c r="E10164" t="str">
        <v>Pankow</v>
      </c>
      <c r="F10164">
        <v>33027613</v>
      </c>
      <c r="G10164">
        <v>1</v>
      </c>
    </row>
    <row r="10165" spans="1:7" x14ac:dyDescent="0.35">
      <c r="A10165" t="s">
        <v>20</v>
      </c>
      <c r="B10165">
        <v>33041893</v>
      </c>
      <c r="C10165">
        <v>1</v>
      </c>
      <c r="E10165" t="str">
        <v>Pankow</v>
      </c>
      <c r="F10165">
        <v>33041893</v>
      </c>
      <c r="G10165">
        <v>1</v>
      </c>
    </row>
    <row r="10166" spans="1:7" x14ac:dyDescent="0.35">
      <c r="A10166" t="s">
        <v>20</v>
      </c>
      <c r="B10166">
        <v>33111430</v>
      </c>
      <c r="C10166">
        <v>1</v>
      </c>
      <c r="E10166" t="str">
        <v>Pankow</v>
      </c>
      <c r="F10166">
        <v>33111430</v>
      </c>
      <c r="G10166">
        <v>1</v>
      </c>
    </row>
    <row r="10167" spans="1:7" x14ac:dyDescent="0.35">
      <c r="A10167" t="s">
        <v>20</v>
      </c>
      <c r="B10167">
        <v>33256029</v>
      </c>
      <c r="C10167">
        <v>1</v>
      </c>
      <c r="E10167" t="str">
        <v>Pankow</v>
      </c>
      <c r="F10167">
        <v>33256029</v>
      </c>
      <c r="G10167">
        <v>1</v>
      </c>
    </row>
    <row r="10168" spans="1:7" x14ac:dyDescent="0.35">
      <c r="A10168" t="s">
        <v>20</v>
      </c>
      <c r="B10168">
        <v>33276608</v>
      </c>
      <c r="C10168">
        <v>1</v>
      </c>
      <c r="E10168" t="str">
        <v>Pankow</v>
      </c>
      <c r="F10168">
        <v>33276608</v>
      </c>
      <c r="G10168">
        <v>1</v>
      </c>
    </row>
    <row r="10169" spans="1:7" x14ac:dyDescent="0.35">
      <c r="A10169" t="s">
        <v>20</v>
      </c>
      <c r="B10169">
        <v>33349791</v>
      </c>
      <c r="C10169">
        <v>1</v>
      </c>
      <c r="E10169" t="str">
        <v>Pankow</v>
      </c>
      <c r="F10169">
        <v>33349791</v>
      </c>
      <c r="G10169">
        <v>1</v>
      </c>
    </row>
    <row r="10170" spans="1:7" x14ac:dyDescent="0.35">
      <c r="A10170" t="s">
        <v>20</v>
      </c>
      <c r="B10170">
        <v>33474420</v>
      </c>
      <c r="C10170">
        <v>1</v>
      </c>
      <c r="E10170" t="str">
        <v>Pankow</v>
      </c>
      <c r="F10170">
        <v>33474420</v>
      </c>
      <c r="G10170">
        <v>1</v>
      </c>
    </row>
    <row r="10171" spans="1:7" x14ac:dyDescent="0.35">
      <c r="A10171" t="s">
        <v>20</v>
      </c>
      <c r="B10171">
        <v>33561973</v>
      </c>
      <c r="C10171">
        <v>1</v>
      </c>
      <c r="E10171" t="str">
        <v>Pankow</v>
      </c>
      <c r="F10171">
        <v>33561973</v>
      </c>
      <c r="G10171">
        <v>1</v>
      </c>
    </row>
    <row r="10172" spans="1:7" x14ac:dyDescent="0.35">
      <c r="A10172" t="s">
        <v>20</v>
      </c>
      <c r="B10172">
        <v>33566105</v>
      </c>
      <c r="C10172">
        <v>1</v>
      </c>
      <c r="E10172" t="str">
        <v>Pankow</v>
      </c>
      <c r="F10172">
        <v>33566105</v>
      </c>
      <c r="G10172">
        <v>1</v>
      </c>
    </row>
    <row r="10173" spans="1:7" x14ac:dyDescent="0.35">
      <c r="A10173" t="s">
        <v>20</v>
      </c>
      <c r="B10173">
        <v>33716387</v>
      </c>
      <c r="C10173">
        <v>1</v>
      </c>
      <c r="E10173" t="str">
        <v>Pankow</v>
      </c>
      <c r="F10173">
        <v>33716387</v>
      </c>
      <c r="G10173">
        <v>1</v>
      </c>
    </row>
    <row r="10174" spans="1:7" x14ac:dyDescent="0.35">
      <c r="A10174" t="s">
        <v>20</v>
      </c>
      <c r="B10174">
        <v>33754861</v>
      </c>
      <c r="C10174">
        <v>1</v>
      </c>
      <c r="E10174" t="str">
        <v>Pankow</v>
      </c>
      <c r="F10174">
        <v>33754861</v>
      </c>
      <c r="G10174">
        <v>1</v>
      </c>
    </row>
    <row r="10175" spans="1:7" x14ac:dyDescent="0.35">
      <c r="A10175" t="s">
        <v>20</v>
      </c>
      <c r="B10175">
        <v>33769583</v>
      </c>
      <c r="C10175">
        <v>1</v>
      </c>
      <c r="E10175" t="str">
        <v>Pankow</v>
      </c>
      <c r="F10175">
        <v>33769583</v>
      </c>
      <c r="G10175">
        <v>1</v>
      </c>
    </row>
    <row r="10176" spans="1:7" x14ac:dyDescent="0.35">
      <c r="A10176" t="s">
        <v>20</v>
      </c>
      <c r="B10176">
        <v>33819742</v>
      </c>
      <c r="C10176">
        <v>1</v>
      </c>
      <c r="E10176" t="str">
        <v>Pankow</v>
      </c>
      <c r="F10176">
        <v>33819742</v>
      </c>
      <c r="G10176">
        <v>1</v>
      </c>
    </row>
    <row r="10177" spans="1:7" x14ac:dyDescent="0.35">
      <c r="A10177" t="s">
        <v>20</v>
      </c>
      <c r="B10177">
        <v>33909722</v>
      </c>
      <c r="C10177">
        <v>1</v>
      </c>
      <c r="E10177" t="str">
        <v>Pankow</v>
      </c>
      <c r="F10177">
        <v>33909722</v>
      </c>
      <c r="G10177">
        <v>1</v>
      </c>
    </row>
    <row r="10178" spans="1:7" x14ac:dyDescent="0.35">
      <c r="A10178" t="s">
        <v>20</v>
      </c>
      <c r="B10178">
        <v>33929884</v>
      </c>
      <c r="C10178">
        <v>1</v>
      </c>
      <c r="E10178" t="str">
        <v>Pankow</v>
      </c>
      <c r="F10178">
        <v>33929884</v>
      </c>
      <c r="G10178">
        <v>1</v>
      </c>
    </row>
    <row r="10179" spans="1:7" x14ac:dyDescent="0.35">
      <c r="A10179" t="s">
        <v>20</v>
      </c>
      <c r="B10179">
        <v>34268809</v>
      </c>
      <c r="C10179">
        <v>1</v>
      </c>
      <c r="E10179" t="str">
        <v>Pankow</v>
      </c>
      <c r="F10179">
        <v>34268809</v>
      </c>
      <c r="G10179">
        <v>1</v>
      </c>
    </row>
    <row r="10180" spans="1:7" x14ac:dyDescent="0.35">
      <c r="A10180" t="s">
        <v>20</v>
      </c>
      <c r="B10180">
        <v>34416697</v>
      </c>
      <c r="C10180">
        <v>1</v>
      </c>
      <c r="E10180" t="str">
        <v>Pankow</v>
      </c>
      <c r="F10180">
        <v>34416697</v>
      </c>
      <c r="G10180">
        <v>1</v>
      </c>
    </row>
    <row r="10181" spans="1:7" x14ac:dyDescent="0.35">
      <c r="A10181" t="s">
        <v>20</v>
      </c>
      <c r="B10181">
        <v>34430690</v>
      </c>
      <c r="C10181">
        <v>1</v>
      </c>
      <c r="E10181" t="str">
        <v>Pankow</v>
      </c>
      <c r="F10181">
        <v>34430690</v>
      </c>
      <c r="G10181">
        <v>1</v>
      </c>
    </row>
    <row r="10182" spans="1:7" x14ac:dyDescent="0.35">
      <c r="A10182" t="s">
        <v>20</v>
      </c>
      <c r="B10182">
        <v>34509021</v>
      </c>
      <c r="C10182">
        <v>1</v>
      </c>
      <c r="E10182" t="str">
        <v>Pankow</v>
      </c>
      <c r="F10182">
        <v>34509021</v>
      </c>
      <c r="G10182">
        <v>1</v>
      </c>
    </row>
    <row r="10183" spans="1:7" x14ac:dyDescent="0.35">
      <c r="A10183" t="s">
        <v>20</v>
      </c>
      <c r="B10183">
        <v>34510783</v>
      </c>
      <c r="C10183">
        <v>1</v>
      </c>
      <c r="E10183" t="str">
        <v>Pankow</v>
      </c>
      <c r="F10183">
        <v>34510783</v>
      </c>
      <c r="G10183">
        <v>1</v>
      </c>
    </row>
    <row r="10184" spans="1:7" x14ac:dyDescent="0.35">
      <c r="A10184" t="s">
        <v>20</v>
      </c>
      <c r="B10184">
        <v>34596621</v>
      </c>
      <c r="C10184">
        <v>1</v>
      </c>
      <c r="E10184" t="str">
        <v>Pankow</v>
      </c>
      <c r="F10184">
        <v>34596621</v>
      </c>
      <c r="G10184">
        <v>1</v>
      </c>
    </row>
    <row r="10185" spans="1:7" x14ac:dyDescent="0.35">
      <c r="A10185" t="s">
        <v>20</v>
      </c>
      <c r="B10185">
        <v>34648662</v>
      </c>
      <c r="C10185">
        <v>1</v>
      </c>
      <c r="E10185" t="str">
        <v>Pankow</v>
      </c>
      <c r="F10185">
        <v>34648662</v>
      </c>
      <c r="G10185">
        <v>1</v>
      </c>
    </row>
    <row r="10186" spans="1:7" x14ac:dyDescent="0.35">
      <c r="A10186" t="s">
        <v>20</v>
      </c>
      <c r="B10186">
        <v>34801484</v>
      </c>
      <c r="C10186">
        <v>1</v>
      </c>
      <c r="E10186" t="str">
        <v>Pankow</v>
      </c>
      <c r="F10186">
        <v>34801484</v>
      </c>
      <c r="G10186">
        <v>1</v>
      </c>
    </row>
    <row r="10187" spans="1:7" x14ac:dyDescent="0.35">
      <c r="A10187" t="s">
        <v>20</v>
      </c>
      <c r="B10187">
        <v>34814249</v>
      </c>
      <c r="C10187">
        <v>1</v>
      </c>
      <c r="E10187" t="str">
        <v>Pankow</v>
      </c>
      <c r="F10187">
        <v>34814249</v>
      </c>
      <c r="G10187">
        <v>1</v>
      </c>
    </row>
    <row r="10188" spans="1:7" x14ac:dyDescent="0.35">
      <c r="A10188" t="s">
        <v>20</v>
      </c>
      <c r="B10188">
        <v>34979920</v>
      </c>
      <c r="C10188">
        <v>1</v>
      </c>
      <c r="E10188" t="str">
        <v>Pankow</v>
      </c>
      <c r="F10188">
        <v>34979920</v>
      </c>
      <c r="G10188">
        <v>1</v>
      </c>
    </row>
    <row r="10189" spans="1:7" x14ac:dyDescent="0.35">
      <c r="A10189" t="s">
        <v>20</v>
      </c>
      <c r="B10189">
        <v>35043038</v>
      </c>
      <c r="C10189">
        <v>1</v>
      </c>
      <c r="E10189" t="str">
        <v>Pankow</v>
      </c>
      <c r="F10189">
        <v>35043038</v>
      </c>
      <c r="G10189">
        <v>1</v>
      </c>
    </row>
    <row r="10190" spans="1:7" x14ac:dyDescent="0.35">
      <c r="A10190" t="s">
        <v>20</v>
      </c>
      <c r="B10190">
        <v>35046583</v>
      </c>
      <c r="C10190">
        <v>1</v>
      </c>
      <c r="E10190" t="str">
        <v>Pankow</v>
      </c>
      <c r="F10190">
        <v>35046583</v>
      </c>
      <c r="G10190">
        <v>1</v>
      </c>
    </row>
    <row r="10191" spans="1:7" x14ac:dyDescent="0.35">
      <c r="A10191" t="s">
        <v>20</v>
      </c>
      <c r="B10191">
        <v>35052693</v>
      </c>
      <c r="C10191">
        <v>1</v>
      </c>
      <c r="E10191" t="str">
        <v>Pankow</v>
      </c>
      <c r="F10191">
        <v>35052693</v>
      </c>
      <c r="G10191">
        <v>1</v>
      </c>
    </row>
    <row r="10192" spans="1:7" x14ac:dyDescent="0.35">
      <c r="A10192" t="s">
        <v>20</v>
      </c>
      <c r="B10192">
        <v>35120640</v>
      </c>
      <c r="C10192">
        <v>1</v>
      </c>
      <c r="E10192" t="str">
        <v>Pankow</v>
      </c>
      <c r="F10192">
        <v>35120640</v>
      </c>
      <c r="G10192">
        <v>1</v>
      </c>
    </row>
    <row r="10193" spans="1:7" x14ac:dyDescent="0.35">
      <c r="A10193" t="s">
        <v>20</v>
      </c>
      <c r="B10193">
        <v>35542134</v>
      </c>
      <c r="C10193">
        <v>1</v>
      </c>
      <c r="E10193" t="str">
        <v>Pankow</v>
      </c>
      <c r="F10193">
        <v>35542134</v>
      </c>
      <c r="G10193">
        <v>1</v>
      </c>
    </row>
    <row r="10194" spans="1:7" x14ac:dyDescent="0.35">
      <c r="A10194" t="s">
        <v>20</v>
      </c>
      <c r="B10194">
        <v>35755179</v>
      </c>
      <c r="C10194">
        <v>1</v>
      </c>
      <c r="E10194" t="str">
        <v>Pankow</v>
      </c>
      <c r="F10194">
        <v>35755179</v>
      </c>
      <c r="G10194">
        <v>1</v>
      </c>
    </row>
    <row r="10195" spans="1:7" x14ac:dyDescent="0.35">
      <c r="A10195" t="s">
        <v>20</v>
      </c>
      <c r="B10195">
        <v>35793860</v>
      </c>
      <c r="C10195">
        <v>1</v>
      </c>
      <c r="E10195" t="str">
        <v>Pankow</v>
      </c>
      <c r="F10195">
        <v>35793860</v>
      </c>
      <c r="G10195">
        <v>1</v>
      </c>
    </row>
    <row r="10196" spans="1:7" x14ac:dyDescent="0.35">
      <c r="A10196" t="s">
        <v>20</v>
      </c>
      <c r="B10196">
        <v>35801799</v>
      </c>
      <c r="C10196">
        <v>1</v>
      </c>
      <c r="E10196" t="str">
        <v>Pankow</v>
      </c>
      <c r="F10196">
        <v>35801799</v>
      </c>
      <c r="G10196">
        <v>1</v>
      </c>
    </row>
    <row r="10197" spans="1:7" x14ac:dyDescent="0.35">
      <c r="A10197" t="s">
        <v>20</v>
      </c>
      <c r="B10197">
        <v>35847715</v>
      </c>
      <c r="C10197">
        <v>1</v>
      </c>
      <c r="E10197" t="str">
        <v>Pankow</v>
      </c>
      <c r="F10197">
        <v>35847715</v>
      </c>
      <c r="G10197">
        <v>1</v>
      </c>
    </row>
    <row r="10198" spans="1:7" x14ac:dyDescent="0.35">
      <c r="A10198" t="s">
        <v>20</v>
      </c>
      <c r="B10198">
        <v>35934532</v>
      </c>
      <c r="C10198">
        <v>1</v>
      </c>
      <c r="E10198" t="str">
        <v>Pankow</v>
      </c>
      <c r="F10198">
        <v>35934532</v>
      </c>
      <c r="G10198">
        <v>1</v>
      </c>
    </row>
    <row r="10199" spans="1:7" x14ac:dyDescent="0.35">
      <c r="A10199" t="s">
        <v>20</v>
      </c>
      <c r="B10199">
        <v>35936948</v>
      </c>
      <c r="C10199">
        <v>1</v>
      </c>
      <c r="E10199" t="str">
        <v>Pankow</v>
      </c>
      <c r="F10199">
        <v>35936948</v>
      </c>
      <c r="G10199">
        <v>1</v>
      </c>
    </row>
    <row r="10200" spans="1:7" x14ac:dyDescent="0.35">
      <c r="A10200" t="s">
        <v>20</v>
      </c>
      <c r="B10200">
        <v>35976519</v>
      </c>
      <c r="C10200">
        <v>1</v>
      </c>
      <c r="E10200" t="str">
        <v>Pankow</v>
      </c>
      <c r="F10200">
        <v>35976519</v>
      </c>
      <c r="G10200">
        <v>1</v>
      </c>
    </row>
    <row r="10201" spans="1:7" x14ac:dyDescent="0.35">
      <c r="A10201" t="s">
        <v>20</v>
      </c>
      <c r="B10201">
        <v>35978467</v>
      </c>
      <c r="C10201">
        <v>1</v>
      </c>
      <c r="E10201" t="str">
        <v>Pankow</v>
      </c>
      <c r="F10201">
        <v>35978467</v>
      </c>
      <c r="G10201">
        <v>1</v>
      </c>
    </row>
    <row r="10202" spans="1:7" x14ac:dyDescent="0.35">
      <c r="A10202" t="s">
        <v>20</v>
      </c>
      <c r="B10202">
        <v>36018750</v>
      </c>
      <c r="C10202">
        <v>1</v>
      </c>
      <c r="E10202" t="str">
        <v>Pankow</v>
      </c>
      <c r="F10202">
        <v>36018750</v>
      </c>
      <c r="G10202">
        <v>1</v>
      </c>
    </row>
    <row r="10203" spans="1:7" x14ac:dyDescent="0.35">
      <c r="A10203" t="s">
        <v>20</v>
      </c>
      <c r="B10203">
        <v>36034311</v>
      </c>
      <c r="C10203">
        <v>1</v>
      </c>
      <c r="E10203" t="str">
        <v>Pankow</v>
      </c>
      <c r="F10203">
        <v>36034311</v>
      </c>
      <c r="G10203">
        <v>1</v>
      </c>
    </row>
    <row r="10204" spans="1:7" x14ac:dyDescent="0.35">
      <c r="A10204" t="s">
        <v>20</v>
      </c>
      <c r="B10204">
        <v>36113480</v>
      </c>
      <c r="C10204">
        <v>1</v>
      </c>
      <c r="E10204" t="str">
        <v>Pankow</v>
      </c>
      <c r="F10204">
        <v>36113480</v>
      </c>
      <c r="G10204">
        <v>1</v>
      </c>
    </row>
    <row r="10205" spans="1:7" x14ac:dyDescent="0.35">
      <c r="A10205" t="s">
        <v>20</v>
      </c>
      <c r="B10205">
        <v>36297547</v>
      </c>
      <c r="C10205">
        <v>1</v>
      </c>
      <c r="E10205" t="str">
        <v>Pankow</v>
      </c>
      <c r="F10205">
        <v>36297547</v>
      </c>
      <c r="G10205">
        <v>1</v>
      </c>
    </row>
    <row r="10206" spans="1:7" x14ac:dyDescent="0.35">
      <c r="A10206" t="s">
        <v>20</v>
      </c>
      <c r="B10206">
        <v>36337433</v>
      </c>
      <c r="C10206">
        <v>1</v>
      </c>
      <c r="E10206" t="str">
        <v>Pankow</v>
      </c>
      <c r="F10206">
        <v>36337433</v>
      </c>
      <c r="G10206">
        <v>1</v>
      </c>
    </row>
    <row r="10207" spans="1:7" x14ac:dyDescent="0.35">
      <c r="A10207" t="s">
        <v>20</v>
      </c>
      <c r="B10207">
        <v>36338070</v>
      </c>
      <c r="C10207">
        <v>1</v>
      </c>
      <c r="E10207" t="str">
        <v>Pankow</v>
      </c>
      <c r="F10207">
        <v>36338070</v>
      </c>
      <c r="G10207">
        <v>1</v>
      </c>
    </row>
    <row r="10208" spans="1:7" x14ac:dyDescent="0.35">
      <c r="A10208" t="s">
        <v>20</v>
      </c>
      <c r="B10208">
        <v>36801825</v>
      </c>
      <c r="C10208">
        <v>1</v>
      </c>
      <c r="E10208" t="str">
        <v>Pankow</v>
      </c>
      <c r="F10208">
        <v>36801825</v>
      </c>
      <c r="G10208">
        <v>1</v>
      </c>
    </row>
    <row r="10209" spans="1:7" x14ac:dyDescent="0.35">
      <c r="A10209" t="s">
        <v>20</v>
      </c>
      <c r="B10209">
        <v>36845072</v>
      </c>
      <c r="C10209">
        <v>2</v>
      </c>
      <c r="E10209" t="str">
        <v>Pankow</v>
      </c>
      <c r="F10209">
        <v>36845072</v>
      </c>
      <c r="G10209">
        <v>2</v>
      </c>
    </row>
    <row r="10210" spans="1:7" x14ac:dyDescent="0.35">
      <c r="A10210" t="s">
        <v>20</v>
      </c>
      <c r="B10210">
        <v>36925537</v>
      </c>
      <c r="C10210">
        <v>1</v>
      </c>
      <c r="E10210" t="str">
        <v>Pankow</v>
      </c>
      <c r="F10210">
        <v>36925537</v>
      </c>
      <c r="G10210">
        <v>1</v>
      </c>
    </row>
    <row r="10211" spans="1:7" x14ac:dyDescent="0.35">
      <c r="A10211" t="s">
        <v>20</v>
      </c>
      <c r="B10211">
        <v>36962507</v>
      </c>
      <c r="C10211">
        <v>2</v>
      </c>
      <c r="E10211" t="str">
        <v>Pankow</v>
      </c>
      <c r="F10211">
        <v>36962507</v>
      </c>
      <c r="G10211">
        <v>2</v>
      </c>
    </row>
    <row r="10212" spans="1:7" x14ac:dyDescent="0.35">
      <c r="A10212" t="s">
        <v>20</v>
      </c>
      <c r="B10212">
        <v>37110146</v>
      </c>
      <c r="C10212">
        <v>1</v>
      </c>
      <c r="E10212" t="str">
        <v>Pankow</v>
      </c>
      <c r="F10212">
        <v>37110146</v>
      </c>
      <c r="G10212">
        <v>1</v>
      </c>
    </row>
    <row r="10213" spans="1:7" x14ac:dyDescent="0.35">
      <c r="A10213" t="s">
        <v>20</v>
      </c>
      <c r="B10213">
        <v>37196198</v>
      </c>
      <c r="C10213">
        <v>1</v>
      </c>
      <c r="E10213" t="str">
        <v>Pankow</v>
      </c>
      <c r="F10213">
        <v>37196198</v>
      </c>
      <c r="G10213">
        <v>1</v>
      </c>
    </row>
    <row r="10214" spans="1:7" x14ac:dyDescent="0.35">
      <c r="A10214" t="s">
        <v>20</v>
      </c>
      <c r="B10214">
        <v>37228133</v>
      </c>
      <c r="C10214">
        <v>1</v>
      </c>
      <c r="E10214" t="str">
        <v>Pankow</v>
      </c>
      <c r="F10214">
        <v>37228133</v>
      </c>
      <c r="G10214">
        <v>1</v>
      </c>
    </row>
    <row r="10215" spans="1:7" x14ac:dyDescent="0.35">
      <c r="A10215" t="s">
        <v>20</v>
      </c>
      <c r="B10215">
        <v>37400713</v>
      </c>
      <c r="C10215">
        <v>1</v>
      </c>
      <c r="E10215" t="str">
        <v>Pankow</v>
      </c>
      <c r="F10215">
        <v>37400713</v>
      </c>
      <c r="G10215">
        <v>1</v>
      </c>
    </row>
    <row r="10216" spans="1:7" x14ac:dyDescent="0.35">
      <c r="A10216" t="s">
        <v>20</v>
      </c>
      <c r="B10216">
        <v>37576699</v>
      </c>
      <c r="C10216">
        <v>1</v>
      </c>
      <c r="E10216" t="str">
        <v>Pankow</v>
      </c>
      <c r="F10216">
        <v>37576699</v>
      </c>
      <c r="G10216">
        <v>1</v>
      </c>
    </row>
    <row r="10217" spans="1:7" x14ac:dyDescent="0.35">
      <c r="A10217" t="s">
        <v>20</v>
      </c>
      <c r="B10217">
        <v>37675444</v>
      </c>
      <c r="C10217">
        <v>1</v>
      </c>
      <c r="E10217" t="str">
        <v>Pankow</v>
      </c>
      <c r="F10217">
        <v>37675444</v>
      </c>
      <c r="G10217">
        <v>1</v>
      </c>
    </row>
    <row r="10218" spans="1:7" x14ac:dyDescent="0.35">
      <c r="A10218" t="s">
        <v>20</v>
      </c>
      <c r="B10218">
        <v>37675462</v>
      </c>
      <c r="C10218">
        <v>1</v>
      </c>
      <c r="E10218" t="str">
        <v>Pankow</v>
      </c>
      <c r="F10218">
        <v>37675462</v>
      </c>
      <c r="G10218">
        <v>1</v>
      </c>
    </row>
    <row r="10219" spans="1:7" x14ac:dyDescent="0.35">
      <c r="A10219" t="s">
        <v>20</v>
      </c>
      <c r="B10219">
        <v>37763956</v>
      </c>
      <c r="C10219">
        <v>1</v>
      </c>
      <c r="E10219" t="str">
        <v>Pankow</v>
      </c>
      <c r="F10219">
        <v>37763956</v>
      </c>
      <c r="G10219">
        <v>1</v>
      </c>
    </row>
    <row r="10220" spans="1:7" x14ac:dyDescent="0.35">
      <c r="A10220" t="s">
        <v>20</v>
      </c>
      <c r="B10220">
        <v>37802104</v>
      </c>
      <c r="C10220">
        <v>1</v>
      </c>
      <c r="E10220" t="str">
        <v>Pankow</v>
      </c>
      <c r="F10220">
        <v>37802104</v>
      </c>
      <c r="G10220">
        <v>1</v>
      </c>
    </row>
    <row r="10221" spans="1:7" x14ac:dyDescent="0.35">
      <c r="A10221" t="s">
        <v>20</v>
      </c>
      <c r="B10221">
        <v>37826459</v>
      </c>
      <c r="C10221">
        <v>1</v>
      </c>
      <c r="E10221" t="str">
        <v>Pankow</v>
      </c>
      <c r="F10221">
        <v>37826459</v>
      </c>
      <c r="G10221">
        <v>1</v>
      </c>
    </row>
    <row r="10222" spans="1:7" x14ac:dyDescent="0.35">
      <c r="A10222" t="s">
        <v>20</v>
      </c>
      <c r="B10222">
        <v>37892531</v>
      </c>
      <c r="C10222">
        <v>1</v>
      </c>
      <c r="E10222" t="str">
        <v>Pankow</v>
      </c>
      <c r="F10222">
        <v>37892531</v>
      </c>
      <c r="G10222">
        <v>1</v>
      </c>
    </row>
    <row r="10223" spans="1:7" x14ac:dyDescent="0.35">
      <c r="A10223" t="s">
        <v>20</v>
      </c>
      <c r="B10223">
        <v>38018312</v>
      </c>
      <c r="C10223">
        <v>1</v>
      </c>
      <c r="E10223" t="str">
        <v>Pankow</v>
      </c>
      <c r="F10223">
        <v>38018312</v>
      </c>
      <c r="G10223">
        <v>1</v>
      </c>
    </row>
    <row r="10224" spans="1:7" x14ac:dyDescent="0.35">
      <c r="A10224" t="s">
        <v>20</v>
      </c>
      <c r="B10224">
        <v>38048884</v>
      </c>
      <c r="C10224">
        <v>1</v>
      </c>
      <c r="E10224" t="str">
        <v>Pankow</v>
      </c>
      <c r="F10224">
        <v>38048884</v>
      </c>
      <c r="G10224">
        <v>1</v>
      </c>
    </row>
    <row r="10225" spans="1:7" x14ac:dyDescent="0.35">
      <c r="A10225" t="s">
        <v>20</v>
      </c>
      <c r="B10225">
        <v>38107777</v>
      </c>
      <c r="C10225">
        <v>1</v>
      </c>
      <c r="E10225" t="str">
        <v>Pankow</v>
      </c>
      <c r="F10225">
        <v>38107777</v>
      </c>
      <c r="G10225">
        <v>1</v>
      </c>
    </row>
    <row r="10226" spans="1:7" x14ac:dyDescent="0.35">
      <c r="A10226" t="s">
        <v>20</v>
      </c>
      <c r="B10226">
        <v>38131292</v>
      </c>
      <c r="C10226">
        <v>1</v>
      </c>
      <c r="E10226" t="str">
        <v>Pankow</v>
      </c>
      <c r="F10226">
        <v>38131292</v>
      </c>
      <c r="G10226">
        <v>1</v>
      </c>
    </row>
    <row r="10227" spans="1:7" x14ac:dyDescent="0.35">
      <c r="A10227" t="s">
        <v>20</v>
      </c>
      <c r="B10227">
        <v>38146062</v>
      </c>
      <c r="C10227">
        <v>1</v>
      </c>
      <c r="E10227" t="str">
        <v>Pankow</v>
      </c>
      <c r="F10227">
        <v>38146062</v>
      </c>
      <c r="G10227">
        <v>1</v>
      </c>
    </row>
    <row r="10228" spans="1:7" x14ac:dyDescent="0.35">
      <c r="A10228" t="s">
        <v>20</v>
      </c>
      <c r="B10228">
        <v>38167543</v>
      </c>
      <c r="C10228">
        <v>1</v>
      </c>
      <c r="E10228" t="str">
        <v>Pankow</v>
      </c>
      <c r="F10228">
        <v>38167543</v>
      </c>
      <c r="G10228">
        <v>1</v>
      </c>
    </row>
    <row r="10229" spans="1:7" x14ac:dyDescent="0.35">
      <c r="A10229" t="s">
        <v>20</v>
      </c>
      <c r="B10229">
        <v>38168760</v>
      </c>
      <c r="C10229">
        <v>1</v>
      </c>
      <c r="E10229" t="str">
        <v>Pankow</v>
      </c>
      <c r="F10229">
        <v>38168760</v>
      </c>
      <c r="G10229">
        <v>1</v>
      </c>
    </row>
    <row r="10230" spans="1:7" x14ac:dyDescent="0.35">
      <c r="A10230" t="s">
        <v>20</v>
      </c>
      <c r="B10230">
        <v>38214738</v>
      </c>
      <c r="C10230">
        <v>1</v>
      </c>
      <c r="E10230" t="str">
        <v>Pankow</v>
      </c>
      <c r="F10230">
        <v>38214738</v>
      </c>
      <c r="G10230">
        <v>1</v>
      </c>
    </row>
    <row r="10231" spans="1:7" x14ac:dyDescent="0.35">
      <c r="A10231" t="s">
        <v>20</v>
      </c>
      <c r="B10231">
        <v>38258692</v>
      </c>
      <c r="C10231">
        <v>1</v>
      </c>
      <c r="E10231" t="str">
        <v>Pankow</v>
      </c>
      <c r="F10231">
        <v>38258692</v>
      </c>
      <c r="G10231">
        <v>1</v>
      </c>
    </row>
    <row r="10232" spans="1:7" x14ac:dyDescent="0.35">
      <c r="A10232" t="s">
        <v>20</v>
      </c>
      <c r="B10232">
        <v>38271725</v>
      </c>
      <c r="C10232">
        <v>1</v>
      </c>
      <c r="E10232" t="str">
        <v>Pankow</v>
      </c>
      <c r="F10232">
        <v>38271725</v>
      </c>
      <c r="G10232">
        <v>1</v>
      </c>
    </row>
    <row r="10233" spans="1:7" x14ac:dyDescent="0.35">
      <c r="A10233" t="s">
        <v>20</v>
      </c>
      <c r="B10233">
        <v>38338692</v>
      </c>
      <c r="C10233">
        <v>1</v>
      </c>
      <c r="E10233" t="str">
        <v>Pankow</v>
      </c>
      <c r="F10233">
        <v>38338692</v>
      </c>
      <c r="G10233">
        <v>1</v>
      </c>
    </row>
    <row r="10234" spans="1:7" x14ac:dyDescent="0.35">
      <c r="A10234" t="s">
        <v>20</v>
      </c>
      <c r="B10234">
        <v>38380537</v>
      </c>
      <c r="C10234">
        <v>1</v>
      </c>
      <c r="E10234" t="str">
        <v>Pankow</v>
      </c>
      <c r="F10234">
        <v>38380537</v>
      </c>
      <c r="G10234">
        <v>1</v>
      </c>
    </row>
    <row r="10235" spans="1:7" x14ac:dyDescent="0.35">
      <c r="A10235" t="s">
        <v>20</v>
      </c>
      <c r="B10235">
        <v>38483736</v>
      </c>
      <c r="C10235">
        <v>1</v>
      </c>
      <c r="E10235" t="str">
        <v>Pankow</v>
      </c>
      <c r="F10235">
        <v>38483736</v>
      </c>
      <c r="G10235">
        <v>1</v>
      </c>
    </row>
    <row r="10236" spans="1:7" x14ac:dyDescent="0.35">
      <c r="A10236" t="s">
        <v>20</v>
      </c>
      <c r="B10236">
        <v>38540228</v>
      </c>
      <c r="C10236">
        <v>1</v>
      </c>
      <c r="E10236" t="str">
        <v>Pankow</v>
      </c>
      <c r="F10236">
        <v>38540228</v>
      </c>
      <c r="G10236">
        <v>1</v>
      </c>
    </row>
    <row r="10237" spans="1:7" x14ac:dyDescent="0.35">
      <c r="A10237" t="s">
        <v>20</v>
      </c>
      <c r="B10237">
        <v>38629217</v>
      </c>
      <c r="C10237">
        <v>1</v>
      </c>
      <c r="E10237" t="str">
        <v>Pankow</v>
      </c>
      <c r="F10237">
        <v>38629217</v>
      </c>
      <c r="G10237">
        <v>1</v>
      </c>
    </row>
    <row r="10238" spans="1:7" x14ac:dyDescent="0.35">
      <c r="A10238" t="s">
        <v>20</v>
      </c>
      <c r="B10238">
        <v>38643111</v>
      </c>
      <c r="C10238">
        <v>1</v>
      </c>
      <c r="E10238" t="str">
        <v>Pankow</v>
      </c>
      <c r="F10238">
        <v>38643111</v>
      </c>
      <c r="G10238">
        <v>1</v>
      </c>
    </row>
    <row r="10239" spans="1:7" x14ac:dyDescent="0.35">
      <c r="A10239" t="s">
        <v>20</v>
      </c>
      <c r="B10239">
        <v>38746658</v>
      </c>
      <c r="C10239">
        <v>1</v>
      </c>
      <c r="E10239" t="str">
        <v>Pankow</v>
      </c>
      <c r="F10239">
        <v>38746658</v>
      </c>
      <c r="G10239">
        <v>1</v>
      </c>
    </row>
    <row r="10240" spans="1:7" x14ac:dyDescent="0.35">
      <c r="A10240" t="s">
        <v>20</v>
      </c>
      <c r="B10240">
        <v>38906678</v>
      </c>
      <c r="C10240">
        <v>1</v>
      </c>
      <c r="E10240" t="str">
        <v>Pankow</v>
      </c>
      <c r="F10240">
        <v>38906678</v>
      </c>
      <c r="G10240">
        <v>1</v>
      </c>
    </row>
    <row r="10241" spans="1:7" x14ac:dyDescent="0.35">
      <c r="A10241" t="s">
        <v>20</v>
      </c>
      <c r="B10241">
        <v>39045654</v>
      </c>
      <c r="C10241">
        <v>1</v>
      </c>
      <c r="E10241" t="str">
        <v>Pankow</v>
      </c>
      <c r="F10241">
        <v>39045654</v>
      </c>
      <c r="G10241">
        <v>1</v>
      </c>
    </row>
    <row r="10242" spans="1:7" x14ac:dyDescent="0.35">
      <c r="A10242" t="s">
        <v>20</v>
      </c>
      <c r="B10242">
        <v>39102959</v>
      </c>
      <c r="C10242">
        <v>1</v>
      </c>
      <c r="E10242" t="str">
        <v>Pankow</v>
      </c>
      <c r="F10242">
        <v>39102959</v>
      </c>
      <c r="G10242">
        <v>1</v>
      </c>
    </row>
    <row r="10243" spans="1:7" x14ac:dyDescent="0.35">
      <c r="A10243" t="s">
        <v>20</v>
      </c>
      <c r="B10243">
        <v>39236851</v>
      </c>
      <c r="C10243">
        <v>1</v>
      </c>
      <c r="E10243" t="str">
        <v>Pankow</v>
      </c>
      <c r="F10243">
        <v>39236851</v>
      </c>
      <c r="G10243">
        <v>1</v>
      </c>
    </row>
    <row r="10244" spans="1:7" x14ac:dyDescent="0.35">
      <c r="A10244" t="s">
        <v>20</v>
      </c>
      <c r="B10244">
        <v>39380662</v>
      </c>
      <c r="C10244">
        <v>1</v>
      </c>
      <c r="E10244" t="str">
        <v>Pankow</v>
      </c>
      <c r="F10244">
        <v>39380662</v>
      </c>
      <c r="G10244">
        <v>1</v>
      </c>
    </row>
    <row r="10245" spans="1:7" x14ac:dyDescent="0.35">
      <c r="A10245" t="s">
        <v>20</v>
      </c>
      <c r="B10245">
        <v>39450649</v>
      </c>
      <c r="C10245">
        <v>3</v>
      </c>
      <c r="E10245" t="str">
        <v>Pankow</v>
      </c>
      <c r="F10245">
        <v>39450649</v>
      </c>
      <c r="G10245">
        <v>3</v>
      </c>
    </row>
    <row r="10246" spans="1:7" x14ac:dyDescent="0.35">
      <c r="A10246" t="s">
        <v>20</v>
      </c>
      <c r="B10246">
        <v>39537907</v>
      </c>
      <c r="C10246">
        <v>1</v>
      </c>
      <c r="E10246" t="str">
        <v>Pankow</v>
      </c>
      <c r="F10246">
        <v>39537907</v>
      </c>
      <c r="G10246">
        <v>1</v>
      </c>
    </row>
    <row r="10247" spans="1:7" x14ac:dyDescent="0.35">
      <c r="A10247" t="s">
        <v>20</v>
      </c>
      <c r="B10247">
        <v>39618235</v>
      </c>
      <c r="C10247">
        <v>1</v>
      </c>
      <c r="E10247" t="str">
        <v>Pankow</v>
      </c>
      <c r="F10247">
        <v>39618235</v>
      </c>
      <c r="G10247">
        <v>1</v>
      </c>
    </row>
    <row r="10248" spans="1:7" x14ac:dyDescent="0.35">
      <c r="A10248" t="s">
        <v>20</v>
      </c>
      <c r="B10248">
        <v>39631459</v>
      </c>
      <c r="C10248">
        <v>1</v>
      </c>
      <c r="E10248" t="str">
        <v>Pankow</v>
      </c>
      <c r="F10248">
        <v>39631459</v>
      </c>
      <c r="G10248">
        <v>1</v>
      </c>
    </row>
    <row r="10249" spans="1:7" x14ac:dyDescent="0.35">
      <c r="A10249" t="s">
        <v>20</v>
      </c>
      <c r="B10249">
        <v>39686450</v>
      </c>
      <c r="C10249">
        <v>1</v>
      </c>
      <c r="E10249" t="str">
        <v>Pankow</v>
      </c>
      <c r="F10249">
        <v>39686450</v>
      </c>
      <c r="G10249">
        <v>1</v>
      </c>
    </row>
    <row r="10250" spans="1:7" x14ac:dyDescent="0.35">
      <c r="A10250" t="s">
        <v>20</v>
      </c>
      <c r="B10250">
        <v>39742971</v>
      </c>
      <c r="C10250">
        <v>1</v>
      </c>
      <c r="E10250" t="str">
        <v>Pankow</v>
      </c>
      <c r="F10250">
        <v>39742971</v>
      </c>
      <c r="G10250">
        <v>1</v>
      </c>
    </row>
    <row r="10251" spans="1:7" x14ac:dyDescent="0.35">
      <c r="A10251" t="s">
        <v>20</v>
      </c>
      <c r="B10251">
        <v>39906633</v>
      </c>
      <c r="C10251">
        <v>1</v>
      </c>
      <c r="E10251" t="str">
        <v>Pankow</v>
      </c>
      <c r="F10251">
        <v>39906633</v>
      </c>
      <c r="G10251">
        <v>1</v>
      </c>
    </row>
    <row r="10252" spans="1:7" x14ac:dyDescent="0.35">
      <c r="A10252" t="s">
        <v>20</v>
      </c>
      <c r="B10252">
        <v>39925692</v>
      </c>
      <c r="C10252">
        <v>1</v>
      </c>
      <c r="E10252" t="str">
        <v>Pankow</v>
      </c>
      <c r="F10252">
        <v>39925692</v>
      </c>
      <c r="G10252">
        <v>1</v>
      </c>
    </row>
    <row r="10253" spans="1:7" x14ac:dyDescent="0.35">
      <c r="A10253" t="s">
        <v>20</v>
      </c>
      <c r="B10253">
        <v>40017792</v>
      </c>
      <c r="C10253">
        <v>1</v>
      </c>
      <c r="E10253" t="str">
        <v>Pankow</v>
      </c>
      <c r="F10253">
        <v>40017792</v>
      </c>
      <c r="G10253">
        <v>1</v>
      </c>
    </row>
    <row r="10254" spans="1:7" x14ac:dyDescent="0.35">
      <c r="A10254" t="s">
        <v>20</v>
      </c>
      <c r="B10254">
        <v>40056528</v>
      </c>
      <c r="C10254">
        <v>1</v>
      </c>
      <c r="E10254" t="str">
        <v>Pankow</v>
      </c>
      <c r="F10254">
        <v>40056528</v>
      </c>
      <c r="G10254">
        <v>1</v>
      </c>
    </row>
    <row r="10255" spans="1:7" x14ac:dyDescent="0.35">
      <c r="A10255" t="s">
        <v>20</v>
      </c>
      <c r="B10255">
        <v>40057741</v>
      </c>
      <c r="C10255">
        <v>1</v>
      </c>
      <c r="E10255" t="str">
        <v>Pankow</v>
      </c>
      <c r="F10255">
        <v>40057741</v>
      </c>
      <c r="G10255">
        <v>1</v>
      </c>
    </row>
    <row r="10256" spans="1:7" x14ac:dyDescent="0.35">
      <c r="A10256" t="s">
        <v>20</v>
      </c>
      <c r="B10256">
        <v>40132891</v>
      </c>
      <c r="C10256">
        <v>1</v>
      </c>
      <c r="E10256" t="str">
        <v>Pankow</v>
      </c>
      <c r="F10256">
        <v>40132891</v>
      </c>
      <c r="G10256">
        <v>1</v>
      </c>
    </row>
    <row r="10257" spans="1:7" x14ac:dyDescent="0.35">
      <c r="A10257" t="s">
        <v>20</v>
      </c>
      <c r="B10257">
        <v>40144621</v>
      </c>
      <c r="C10257">
        <v>1</v>
      </c>
      <c r="E10257" t="str">
        <v>Pankow</v>
      </c>
      <c r="F10257">
        <v>40144621</v>
      </c>
      <c r="G10257">
        <v>1</v>
      </c>
    </row>
    <row r="10258" spans="1:7" x14ac:dyDescent="0.35">
      <c r="A10258" t="s">
        <v>20</v>
      </c>
      <c r="B10258">
        <v>40195311</v>
      </c>
      <c r="C10258">
        <v>1</v>
      </c>
      <c r="E10258" t="str">
        <v>Pankow</v>
      </c>
      <c r="F10258">
        <v>40195311</v>
      </c>
      <c r="G10258">
        <v>1</v>
      </c>
    </row>
    <row r="10259" spans="1:7" x14ac:dyDescent="0.35">
      <c r="A10259" t="s">
        <v>20</v>
      </c>
      <c r="B10259">
        <v>40392695</v>
      </c>
      <c r="C10259">
        <v>1</v>
      </c>
      <c r="E10259" t="str">
        <v>Pankow</v>
      </c>
      <c r="F10259">
        <v>40392695</v>
      </c>
      <c r="G10259">
        <v>1</v>
      </c>
    </row>
    <row r="10260" spans="1:7" x14ac:dyDescent="0.35">
      <c r="A10260" t="s">
        <v>20</v>
      </c>
      <c r="B10260">
        <v>40575106</v>
      </c>
      <c r="C10260">
        <v>1</v>
      </c>
      <c r="E10260" t="str">
        <v>Pankow</v>
      </c>
      <c r="F10260">
        <v>40575106</v>
      </c>
      <c r="G10260">
        <v>1</v>
      </c>
    </row>
    <row r="10261" spans="1:7" x14ac:dyDescent="0.35">
      <c r="A10261" t="s">
        <v>20</v>
      </c>
      <c r="B10261">
        <v>40631120</v>
      </c>
      <c r="C10261">
        <v>1</v>
      </c>
      <c r="E10261" t="str">
        <v>Pankow</v>
      </c>
      <c r="F10261">
        <v>40631120</v>
      </c>
      <c r="G10261">
        <v>1</v>
      </c>
    </row>
    <row r="10262" spans="1:7" x14ac:dyDescent="0.35">
      <c r="A10262" t="s">
        <v>20</v>
      </c>
      <c r="B10262">
        <v>40672444</v>
      </c>
      <c r="C10262">
        <v>1</v>
      </c>
      <c r="E10262" t="str">
        <v>Pankow</v>
      </c>
      <c r="F10262">
        <v>40672444</v>
      </c>
      <c r="G10262">
        <v>1</v>
      </c>
    </row>
    <row r="10263" spans="1:7" x14ac:dyDescent="0.35">
      <c r="A10263" t="s">
        <v>20</v>
      </c>
      <c r="B10263">
        <v>40677262</v>
      </c>
      <c r="C10263">
        <v>1</v>
      </c>
      <c r="E10263" t="str">
        <v>Pankow</v>
      </c>
      <c r="F10263">
        <v>40677262</v>
      </c>
      <c r="G10263">
        <v>1</v>
      </c>
    </row>
    <row r="10264" spans="1:7" x14ac:dyDescent="0.35">
      <c r="A10264" t="s">
        <v>20</v>
      </c>
      <c r="B10264">
        <v>40806462</v>
      </c>
      <c r="C10264">
        <v>1</v>
      </c>
      <c r="E10264" t="str">
        <v>Pankow</v>
      </c>
      <c r="F10264">
        <v>40806462</v>
      </c>
      <c r="G10264">
        <v>1</v>
      </c>
    </row>
    <row r="10265" spans="1:7" x14ac:dyDescent="0.35">
      <c r="A10265" t="s">
        <v>20</v>
      </c>
      <c r="B10265">
        <v>40917101</v>
      </c>
      <c r="C10265">
        <v>1</v>
      </c>
      <c r="E10265" t="str">
        <v>Pankow</v>
      </c>
      <c r="F10265">
        <v>40917101</v>
      </c>
      <c r="G10265">
        <v>1</v>
      </c>
    </row>
    <row r="10266" spans="1:7" x14ac:dyDescent="0.35">
      <c r="A10266" t="s">
        <v>20</v>
      </c>
      <c r="B10266">
        <v>40926379</v>
      </c>
      <c r="C10266">
        <v>1</v>
      </c>
      <c r="E10266" t="str">
        <v>Pankow</v>
      </c>
      <c r="F10266">
        <v>40926379</v>
      </c>
      <c r="G10266">
        <v>1</v>
      </c>
    </row>
    <row r="10267" spans="1:7" x14ac:dyDescent="0.35">
      <c r="A10267" t="s">
        <v>20</v>
      </c>
      <c r="B10267">
        <v>41071584</v>
      </c>
      <c r="C10267">
        <v>1</v>
      </c>
      <c r="E10267" t="str">
        <v>Pankow</v>
      </c>
      <c r="F10267">
        <v>41071584</v>
      </c>
      <c r="G10267">
        <v>1</v>
      </c>
    </row>
    <row r="10268" spans="1:7" x14ac:dyDescent="0.35">
      <c r="A10268" t="s">
        <v>20</v>
      </c>
      <c r="B10268">
        <v>41082717</v>
      </c>
      <c r="C10268">
        <v>1</v>
      </c>
      <c r="E10268" t="str">
        <v>Pankow</v>
      </c>
      <c r="F10268">
        <v>41082717</v>
      </c>
      <c r="G10268">
        <v>1</v>
      </c>
    </row>
    <row r="10269" spans="1:7" x14ac:dyDescent="0.35">
      <c r="A10269" t="s">
        <v>20</v>
      </c>
      <c r="B10269">
        <v>41083910</v>
      </c>
      <c r="C10269">
        <v>1</v>
      </c>
      <c r="E10269" t="str">
        <v>Pankow</v>
      </c>
      <c r="F10269">
        <v>41083910</v>
      </c>
      <c r="G10269">
        <v>1</v>
      </c>
    </row>
    <row r="10270" spans="1:7" x14ac:dyDescent="0.35">
      <c r="A10270" t="s">
        <v>20</v>
      </c>
      <c r="B10270">
        <v>41120852</v>
      </c>
      <c r="C10270">
        <v>2</v>
      </c>
      <c r="E10270" t="str">
        <v>Pankow</v>
      </c>
      <c r="F10270">
        <v>41120852</v>
      </c>
      <c r="G10270">
        <v>2</v>
      </c>
    </row>
    <row r="10271" spans="1:7" x14ac:dyDescent="0.35">
      <c r="A10271" t="s">
        <v>20</v>
      </c>
      <c r="B10271">
        <v>41261503</v>
      </c>
      <c r="C10271">
        <v>1</v>
      </c>
      <c r="E10271" t="str">
        <v>Pankow</v>
      </c>
      <c r="F10271">
        <v>41261503</v>
      </c>
      <c r="G10271">
        <v>1</v>
      </c>
    </row>
    <row r="10272" spans="1:7" x14ac:dyDescent="0.35">
      <c r="A10272" t="s">
        <v>20</v>
      </c>
      <c r="B10272">
        <v>41264080</v>
      </c>
      <c r="C10272">
        <v>1</v>
      </c>
      <c r="E10272" t="str">
        <v>Pankow</v>
      </c>
      <c r="F10272">
        <v>41264080</v>
      </c>
      <c r="G10272">
        <v>1</v>
      </c>
    </row>
    <row r="10273" spans="1:7" x14ac:dyDescent="0.35">
      <c r="A10273" t="s">
        <v>20</v>
      </c>
      <c r="B10273">
        <v>41353181</v>
      </c>
      <c r="C10273">
        <v>1</v>
      </c>
      <c r="E10273" t="str">
        <v>Pankow</v>
      </c>
      <c r="F10273">
        <v>41353181</v>
      </c>
      <c r="G10273">
        <v>1</v>
      </c>
    </row>
    <row r="10274" spans="1:7" x14ac:dyDescent="0.35">
      <c r="A10274" t="s">
        <v>20</v>
      </c>
      <c r="B10274">
        <v>41360991</v>
      </c>
      <c r="C10274">
        <v>1</v>
      </c>
      <c r="E10274" t="str">
        <v>Pankow</v>
      </c>
      <c r="F10274">
        <v>41360991</v>
      </c>
      <c r="G10274">
        <v>1</v>
      </c>
    </row>
    <row r="10275" spans="1:7" x14ac:dyDescent="0.35">
      <c r="A10275" t="s">
        <v>20</v>
      </c>
      <c r="B10275">
        <v>41363537</v>
      </c>
      <c r="C10275">
        <v>1</v>
      </c>
      <c r="E10275" t="str">
        <v>Pankow</v>
      </c>
      <c r="F10275">
        <v>41363537</v>
      </c>
      <c r="G10275">
        <v>1</v>
      </c>
    </row>
    <row r="10276" spans="1:7" x14ac:dyDescent="0.35">
      <c r="A10276" t="s">
        <v>20</v>
      </c>
      <c r="B10276">
        <v>41432446</v>
      </c>
      <c r="C10276">
        <v>1</v>
      </c>
      <c r="E10276" t="str">
        <v>Pankow</v>
      </c>
      <c r="F10276">
        <v>41432446</v>
      </c>
      <c r="G10276">
        <v>1</v>
      </c>
    </row>
    <row r="10277" spans="1:7" x14ac:dyDescent="0.35">
      <c r="A10277" t="s">
        <v>20</v>
      </c>
      <c r="B10277">
        <v>41569616</v>
      </c>
      <c r="C10277">
        <v>1</v>
      </c>
      <c r="E10277" t="str">
        <v>Pankow</v>
      </c>
      <c r="F10277">
        <v>41569616</v>
      </c>
      <c r="G10277">
        <v>1</v>
      </c>
    </row>
    <row r="10278" spans="1:7" x14ac:dyDescent="0.35">
      <c r="A10278" t="s">
        <v>20</v>
      </c>
      <c r="B10278">
        <v>41628025</v>
      </c>
      <c r="C10278">
        <v>1</v>
      </c>
      <c r="E10278" t="str">
        <v>Pankow</v>
      </c>
      <c r="F10278">
        <v>41628025</v>
      </c>
      <c r="G10278">
        <v>1</v>
      </c>
    </row>
    <row r="10279" spans="1:7" x14ac:dyDescent="0.35">
      <c r="A10279" t="s">
        <v>20</v>
      </c>
      <c r="B10279">
        <v>41642408</v>
      </c>
      <c r="C10279">
        <v>1</v>
      </c>
      <c r="E10279" t="str">
        <v>Pankow</v>
      </c>
      <c r="F10279">
        <v>41642408</v>
      </c>
      <c r="G10279">
        <v>1</v>
      </c>
    </row>
    <row r="10280" spans="1:7" x14ac:dyDescent="0.35">
      <c r="A10280" t="s">
        <v>20</v>
      </c>
      <c r="B10280">
        <v>41642714</v>
      </c>
      <c r="C10280">
        <v>1</v>
      </c>
      <c r="E10280" t="str">
        <v>Pankow</v>
      </c>
      <c r="F10280">
        <v>41642714</v>
      </c>
      <c r="G10280">
        <v>1</v>
      </c>
    </row>
    <row r="10281" spans="1:7" x14ac:dyDescent="0.35">
      <c r="A10281" t="s">
        <v>20</v>
      </c>
      <c r="B10281">
        <v>41799582</v>
      </c>
      <c r="C10281">
        <v>1</v>
      </c>
      <c r="E10281" t="str">
        <v>Pankow</v>
      </c>
      <c r="F10281">
        <v>41799582</v>
      </c>
      <c r="G10281">
        <v>1</v>
      </c>
    </row>
    <row r="10282" spans="1:7" x14ac:dyDescent="0.35">
      <c r="A10282" t="s">
        <v>20</v>
      </c>
      <c r="B10282">
        <v>41803487</v>
      </c>
      <c r="C10282">
        <v>1</v>
      </c>
      <c r="E10282" t="str">
        <v>Pankow</v>
      </c>
      <c r="F10282">
        <v>41803487</v>
      </c>
      <c r="G10282">
        <v>1</v>
      </c>
    </row>
    <row r="10283" spans="1:7" x14ac:dyDescent="0.35">
      <c r="A10283" t="s">
        <v>20</v>
      </c>
      <c r="B10283">
        <v>41818828</v>
      </c>
      <c r="C10283">
        <v>1</v>
      </c>
      <c r="E10283" t="str">
        <v>Pankow</v>
      </c>
      <c r="F10283">
        <v>41818828</v>
      </c>
      <c r="G10283">
        <v>1</v>
      </c>
    </row>
    <row r="10284" spans="1:7" x14ac:dyDescent="0.35">
      <c r="A10284" t="s">
        <v>20</v>
      </c>
      <c r="B10284">
        <v>41841666</v>
      </c>
      <c r="C10284">
        <v>1</v>
      </c>
      <c r="E10284" t="str">
        <v>Pankow</v>
      </c>
      <c r="F10284">
        <v>41841666</v>
      </c>
      <c r="G10284">
        <v>1</v>
      </c>
    </row>
    <row r="10285" spans="1:7" x14ac:dyDescent="0.35">
      <c r="A10285" t="s">
        <v>20</v>
      </c>
      <c r="B10285">
        <v>41900053</v>
      </c>
      <c r="C10285">
        <v>1</v>
      </c>
      <c r="E10285" t="str">
        <v>Pankow</v>
      </c>
      <c r="F10285">
        <v>41900053</v>
      </c>
      <c r="G10285">
        <v>1</v>
      </c>
    </row>
    <row r="10286" spans="1:7" x14ac:dyDescent="0.35">
      <c r="A10286" t="s">
        <v>20</v>
      </c>
      <c r="B10286">
        <v>41906597</v>
      </c>
      <c r="C10286">
        <v>1</v>
      </c>
      <c r="E10286" t="str">
        <v>Pankow</v>
      </c>
      <c r="F10286">
        <v>41906597</v>
      </c>
      <c r="G10286">
        <v>1</v>
      </c>
    </row>
    <row r="10287" spans="1:7" x14ac:dyDescent="0.35">
      <c r="A10287" t="s">
        <v>20</v>
      </c>
      <c r="B10287">
        <v>41984328</v>
      </c>
      <c r="C10287">
        <v>2</v>
      </c>
      <c r="E10287" t="str">
        <v>Pankow</v>
      </c>
      <c r="F10287">
        <v>41984328</v>
      </c>
      <c r="G10287">
        <v>2</v>
      </c>
    </row>
    <row r="10288" spans="1:7" x14ac:dyDescent="0.35">
      <c r="A10288" t="s">
        <v>20</v>
      </c>
      <c r="B10288">
        <v>42115198</v>
      </c>
      <c r="C10288">
        <v>1</v>
      </c>
      <c r="E10288" t="str">
        <v>Pankow</v>
      </c>
      <c r="F10288">
        <v>42115198</v>
      </c>
      <c r="G10288">
        <v>1</v>
      </c>
    </row>
    <row r="10289" spans="1:7" x14ac:dyDescent="0.35">
      <c r="A10289" t="s">
        <v>20</v>
      </c>
      <c r="B10289">
        <v>42152805</v>
      </c>
      <c r="C10289">
        <v>1</v>
      </c>
      <c r="E10289" t="str">
        <v>Pankow</v>
      </c>
      <c r="F10289">
        <v>42152805</v>
      </c>
      <c r="G10289">
        <v>1</v>
      </c>
    </row>
    <row r="10290" spans="1:7" x14ac:dyDescent="0.35">
      <c r="A10290" t="s">
        <v>20</v>
      </c>
      <c r="B10290">
        <v>42154834</v>
      </c>
      <c r="C10290">
        <v>1</v>
      </c>
      <c r="E10290" t="str">
        <v>Pankow</v>
      </c>
      <c r="F10290">
        <v>42154834</v>
      </c>
      <c r="G10290">
        <v>1</v>
      </c>
    </row>
    <row r="10291" spans="1:7" x14ac:dyDescent="0.35">
      <c r="A10291" t="s">
        <v>20</v>
      </c>
      <c r="B10291">
        <v>42200198</v>
      </c>
      <c r="C10291">
        <v>1</v>
      </c>
      <c r="E10291" t="str">
        <v>Pankow</v>
      </c>
      <c r="F10291">
        <v>42200198</v>
      </c>
      <c r="G10291">
        <v>1</v>
      </c>
    </row>
    <row r="10292" spans="1:7" x14ac:dyDescent="0.35">
      <c r="A10292" t="s">
        <v>20</v>
      </c>
      <c r="B10292">
        <v>42350439</v>
      </c>
      <c r="C10292">
        <v>1</v>
      </c>
      <c r="E10292" t="str">
        <v>Pankow</v>
      </c>
      <c r="F10292">
        <v>42350439</v>
      </c>
      <c r="G10292">
        <v>1</v>
      </c>
    </row>
    <row r="10293" spans="1:7" x14ac:dyDescent="0.35">
      <c r="A10293" t="s">
        <v>20</v>
      </c>
      <c r="B10293">
        <v>42355702</v>
      </c>
      <c r="C10293">
        <v>1</v>
      </c>
      <c r="E10293" t="str">
        <v>Pankow</v>
      </c>
      <c r="F10293">
        <v>42355702</v>
      </c>
      <c r="G10293">
        <v>1</v>
      </c>
    </row>
    <row r="10294" spans="1:7" x14ac:dyDescent="0.35">
      <c r="A10294" t="s">
        <v>20</v>
      </c>
      <c r="B10294">
        <v>42399854</v>
      </c>
      <c r="C10294">
        <v>1</v>
      </c>
      <c r="E10294" t="str">
        <v>Pankow</v>
      </c>
      <c r="F10294">
        <v>42399854</v>
      </c>
      <c r="G10294">
        <v>1</v>
      </c>
    </row>
    <row r="10295" spans="1:7" x14ac:dyDescent="0.35">
      <c r="A10295" t="s">
        <v>20</v>
      </c>
      <c r="B10295">
        <v>42743763</v>
      </c>
      <c r="C10295">
        <v>1</v>
      </c>
      <c r="E10295" t="str">
        <v>Pankow</v>
      </c>
      <c r="F10295">
        <v>42743763</v>
      </c>
      <c r="G10295">
        <v>1</v>
      </c>
    </row>
    <row r="10296" spans="1:7" x14ac:dyDescent="0.35">
      <c r="A10296" t="s">
        <v>20</v>
      </c>
      <c r="B10296">
        <v>42816969</v>
      </c>
      <c r="C10296">
        <v>1</v>
      </c>
      <c r="E10296" t="str">
        <v>Pankow</v>
      </c>
      <c r="F10296">
        <v>42816969</v>
      </c>
      <c r="G10296">
        <v>1</v>
      </c>
    </row>
    <row r="10297" spans="1:7" x14ac:dyDescent="0.35">
      <c r="A10297" t="s">
        <v>20</v>
      </c>
      <c r="B10297">
        <v>42891109</v>
      </c>
      <c r="C10297">
        <v>1</v>
      </c>
      <c r="E10297" t="str">
        <v>Pankow</v>
      </c>
      <c r="F10297">
        <v>42891109</v>
      </c>
      <c r="G10297">
        <v>1</v>
      </c>
    </row>
    <row r="10298" spans="1:7" x14ac:dyDescent="0.35">
      <c r="A10298" t="s">
        <v>20</v>
      </c>
      <c r="B10298">
        <v>43047137</v>
      </c>
      <c r="C10298">
        <v>1</v>
      </c>
      <c r="E10298" t="str">
        <v>Pankow</v>
      </c>
      <c r="F10298">
        <v>43047137</v>
      </c>
      <c r="G10298">
        <v>1</v>
      </c>
    </row>
    <row r="10299" spans="1:7" x14ac:dyDescent="0.35">
      <c r="A10299" t="s">
        <v>20</v>
      </c>
      <c r="B10299">
        <v>43062433</v>
      </c>
      <c r="C10299">
        <v>1</v>
      </c>
      <c r="E10299" t="str">
        <v>Pankow</v>
      </c>
      <c r="F10299">
        <v>43062433</v>
      </c>
      <c r="G10299">
        <v>1</v>
      </c>
    </row>
    <row r="10300" spans="1:7" x14ac:dyDescent="0.35">
      <c r="A10300" t="s">
        <v>20</v>
      </c>
      <c r="B10300">
        <v>43273776</v>
      </c>
      <c r="C10300">
        <v>1</v>
      </c>
      <c r="E10300" t="str">
        <v>Pankow</v>
      </c>
      <c r="F10300">
        <v>43273776</v>
      </c>
      <c r="G10300">
        <v>1</v>
      </c>
    </row>
    <row r="10301" spans="1:7" x14ac:dyDescent="0.35">
      <c r="A10301" t="s">
        <v>20</v>
      </c>
      <c r="B10301">
        <v>43368912</v>
      </c>
      <c r="C10301">
        <v>1</v>
      </c>
      <c r="E10301" t="str">
        <v>Pankow</v>
      </c>
      <c r="F10301">
        <v>43368912</v>
      </c>
      <c r="G10301">
        <v>1</v>
      </c>
    </row>
    <row r="10302" spans="1:7" x14ac:dyDescent="0.35">
      <c r="A10302" t="s">
        <v>20</v>
      </c>
      <c r="B10302">
        <v>43401067</v>
      </c>
      <c r="C10302">
        <v>1</v>
      </c>
      <c r="E10302" t="str">
        <v>Pankow</v>
      </c>
      <c r="F10302">
        <v>43401067</v>
      </c>
      <c r="G10302">
        <v>1</v>
      </c>
    </row>
    <row r="10303" spans="1:7" x14ac:dyDescent="0.35">
      <c r="A10303" t="s">
        <v>20</v>
      </c>
      <c r="B10303">
        <v>43577409</v>
      </c>
      <c r="C10303">
        <v>1</v>
      </c>
      <c r="E10303" t="str">
        <v>Pankow</v>
      </c>
      <c r="F10303">
        <v>43577409</v>
      </c>
      <c r="G10303">
        <v>1</v>
      </c>
    </row>
    <row r="10304" spans="1:7" x14ac:dyDescent="0.35">
      <c r="A10304" t="s">
        <v>20</v>
      </c>
      <c r="B10304">
        <v>43608525</v>
      </c>
      <c r="C10304">
        <v>2</v>
      </c>
      <c r="E10304" t="str">
        <v>Pankow</v>
      </c>
      <c r="F10304">
        <v>43608525</v>
      </c>
      <c r="G10304">
        <v>2</v>
      </c>
    </row>
    <row r="10305" spans="1:7" x14ac:dyDescent="0.35">
      <c r="A10305" t="s">
        <v>20</v>
      </c>
      <c r="B10305">
        <v>43669228</v>
      </c>
      <c r="C10305">
        <v>1</v>
      </c>
      <c r="E10305" t="str">
        <v>Pankow</v>
      </c>
      <c r="F10305">
        <v>43669228</v>
      </c>
      <c r="G10305">
        <v>1</v>
      </c>
    </row>
    <row r="10306" spans="1:7" x14ac:dyDescent="0.35">
      <c r="A10306" t="s">
        <v>20</v>
      </c>
      <c r="B10306">
        <v>43701440</v>
      </c>
      <c r="C10306">
        <v>1</v>
      </c>
      <c r="E10306" t="str">
        <v>Pankow</v>
      </c>
      <c r="F10306">
        <v>43701440</v>
      </c>
      <c r="G10306">
        <v>1</v>
      </c>
    </row>
    <row r="10307" spans="1:7" x14ac:dyDescent="0.35">
      <c r="A10307" t="s">
        <v>20</v>
      </c>
      <c r="B10307">
        <v>43750894</v>
      </c>
      <c r="C10307">
        <v>1</v>
      </c>
      <c r="E10307" t="str">
        <v>Pankow</v>
      </c>
      <c r="F10307">
        <v>43750894</v>
      </c>
      <c r="G10307">
        <v>1</v>
      </c>
    </row>
    <row r="10308" spans="1:7" x14ac:dyDescent="0.35">
      <c r="A10308" t="s">
        <v>20</v>
      </c>
      <c r="B10308">
        <v>43763425</v>
      </c>
      <c r="C10308">
        <v>1</v>
      </c>
      <c r="E10308" t="str">
        <v>Pankow</v>
      </c>
      <c r="F10308">
        <v>43763425</v>
      </c>
      <c r="G10308">
        <v>1</v>
      </c>
    </row>
    <row r="10309" spans="1:7" x14ac:dyDescent="0.35">
      <c r="A10309" t="s">
        <v>20</v>
      </c>
      <c r="B10309">
        <v>43771657</v>
      </c>
      <c r="C10309">
        <v>1</v>
      </c>
      <c r="E10309" t="str">
        <v>Pankow</v>
      </c>
      <c r="F10309">
        <v>43771657</v>
      </c>
      <c r="G10309">
        <v>1</v>
      </c>
    </row>
    <row r="10310" spans="1:7" x14ac:dyDescent="0.35">
      <c r="A10310" t="s">
        <v>20</v>
      </c>
      <c r="B10310">
        <v>43878420</v>
      </c>
      <c r="C10310">
        <v>1</v>
      </c>
      <c r="E10310" t="str">
        <v>Pankow</v>
      </c>
      <c r="F10310">
        <v>43878420</v>
      </c>
      <c r="G10310">
        <v>1</v>
      </c>
    </row>
    <row r="10311" spans="1:7" x14ac:dyDescent="0.35">
      <c r="A10311" t="s">
        <v>20</v>
      </c>
      <c r="B10311">
        <v>43917610</v>
      </c>
      <c r="C10311">
        <v>1</v>
      </c>
      <c r="E10311" t="str">
        <v>Pankow</v>
      </c>
      <c r="F10311">
        <v>43917610</v>
      </c>
      <c r="G10311">
        <v>1</v>
      </c>
    </row>
    <row r="10312" spans="1:7" x14ac:dyDescent="0.35">
      <c r="A10312" t="s">
        <v>20</v>
      </c>
      <c r="B10312">
        <v>43946838</v>
      </c>
      <c r="C10312">
        <v>1</v>
      </c>
      <c r="E10312" t="str">
        <v>Pankow</v>
      </c>
      <c r="F10312">
        <v>43946838</v>
      </c>
      <c r="G10312">
        <v>1</v>
      </c>
    </row>
    <row r="10313" spans="1:7" x14ac:dyDescent="0.35">
      <c r="A10313" t="s">
        <v>20</v>
      </c>
      <c r="B10313">
        <v>44016520</v>
      </c>
      <c r="C10313">
        <v>1</v>
      </c>
      <c r="E10313" t="str">
        <v>Pankow</v>
      </c>
      <c r="F10313">
        <v>44016520</v>
      </c>
      <c r="G10313">
        <v>1</v>
      </c>
    </row>
    <row r="10314" spans="1:7" x14ac:dyDescent="0.35">
      <c r="A10314" t="s">
        <v>20</v>
      </c>
      <c r="B10314">
        <v>44094494</v>
      </c>
      <c r="C10314">
        <v>1</v>
      </c>
      <c r="E10314" t="str">
        <v>Pankow</v>
      </c>
      <c r="F10314">
        <v>44094494</v>
      </c>
      <c r="G10314">
        <v>1</v>
      </c>
    </row>
    <row r="10315" spans="1:7" x14ac:dyDescent="0.35">
      <c r="A10315" t="s">
        <v>20</v>
      </c>
      <c r="B10315">
        <v>44243157</v>
      </c>
      <c r="C10315">
        <v>1</v>
      </c>
      <c r="E10315" t="str">
        <v>Pankow</v>
      </c>
      <c r="F10315">
        <v>44243157</v>
      </c>
      <c r="G10315">
        <v>1</v>
      </c>
    </row>
    <row r="10316" spans="1:7" x14ac:dyDescent="0.35">
      <c r="A10316" t="s">
        <v>20</v>
      </c>
      <c r="B10316">
        <v>44320121</v>
      </c>
      <c r="C10316">
        <v>1</v>
      </c>
      <c r="E10316" t="str">
        <v>Pankow</v>
      </c>
      <c r="F10316">
        <v>44320121</v>
      </c>
      <c r="G10316">
        <v>1</v>
      </c>
    </row>
    <row r="10317" spans="1:7" x14ac:dyDescent="0.35">
      <c r="A10317" t="s">
        <v>20</v>
      </c>
      <c r="B10317">
        <v>44363182</v>
      </c>
      <c r="C10317">
        <v>1</v>
      </c>
      <c r="E10317" t="str">
        <v>Pankow</v>
      </c>
      <c r="F10317">
        <v>44363182</v>
      </c>
      <c r="G10317">
        <v>1</v>
      </c>
    </row>
    <row r="10318" spans="1:7" x14ac:dyDescent="0.35">
      <c r="A10318" t="s">
        <v>20</v>
      </c>
      <c r="B10318">
        <v>44583899</v>
      </c>
      <c r="C10318">
        <v>1</v>
      </c>
      <c r="E10318" t="str">
        <v>Pankow</v>
      </c>
      <c r="F10318">
        <v>44583899</v>
      </c>
      <c r="G10318">
        <v>1</v>
      </c>
    </row>
    <row r="10319" spans="1:7" x14ac:dyDescent="0.35">
      <c r="A10319" t="s">
        <v>20</v>
      </c>
      <c r="B10319">
        <v>44608261</v>
      </c>
      <c r="C10319">
        <v>1</v>
      </c>
      <c r="E10319" t="str">
        <v>Pankow</v>
      </c>
      <c r="F10319">
        <v>44608261</v>
      </c>
      <c r="G10319">
        <v>1</v>
      </c>
    </row>
    <row r="10320" spans="1:7" x14ac:dyDescent="0.35">
      <c r="A10320" t="s">
        <v>20</v>
      </c>
      <c r="B10320">
        <v>44679969</v>
      </c>
      <c r="C10320">
        <v>1</v>
      </c>
      <c r="E10320" t="str">
        <v>Pankow</v>
      </c>
      <c r="F10320">
        <v>44679969</v>
      </c>
      <c r="G10320">
        <v>1</v>
      </c>
    </row>
    <row r="10321" spans="1:7" x14ac:dyDescent="0.35">
      <c r="A10321" t="s">
        <v>20</v>
      </c>
      <c r="B10321">
        <v>44868519</v>
      </c>
      <c r="C10321">
        <v>1</v>
      </c>
      <c r="E10321" t="str">
        <v>Pankow</v>
      </c>
      <c r="F10321">
        <v>44868519</v>
      </c>
      <c r="G10321">
        <v>1</v>
      </c>
    </row>
    <row r="10322" spans="1:7" x14ac:dyDescent="0.35">
      <c r="A10322" t="s">
        <v>20</v>
      </c>
      <c r="B10322">
        <v>45055089</v>
      </c>
      <c r="C10322">
        <v>1</v>
      </c>
      <c r="E10322" t="str">
        <v>Pankow</v>
      </c>
      <c r="F10322">
        <v>45055089</v>
      </c>
      <c r="G10322">
        <v>1</v>
      </c>
    </row>
    <row r="10323" spans="1:7" x14ac:dyDescent="0.35">
      <c r="A10323" t="s">
        <v>20</v>
      </c>
      <c r="B10323">
        <v>45152962</v>
      </c>
      <c r="C10323">
        <v>1</v>
      </c>
      <c r="E10323" t="str">
        <v>Pankow</v>
      </c>
      <c r="F10323">
        <v>45152962</v>
      </c>
      <c r="G10323">
        <v>1</v>
      </c>
    </row>
    <row r="10324" spans="1:7" x14ac:dyDescent="0.35">
      <c r="A10324" t="s">
        <v>20</v>
      </c>
      <c r="B10324">
        <v>45204224</v>
      </c>
      <c r="C10324">
        <v>1</v>
      </c>
      <c r="E10324" t="str">
        <v>Pankow</v>
      </c>
      <c r="F10324">
        <v>45204224</v>
      </c>
      <c r="G10324">
        <v>1</v>
      </c>
    </row>
    <row r="10325" spans="1:7" x14ac:dyDescent="0.35">
      <c r="A10325" t="s">
        <v>20</v>
      </c>
      <c r="B10325">
        <v>45273793</v>
      </c>
      <c r="C10325">
        <v>1</v>
      </c>
      <c r="E10325" t="str">
        <v>Pankow</v>
      </c>
      <c r="F10325">
        <v>45273793</v>
      </c>
      <c r="G10325">
        <v>1</v>
      </c>
    </row>
    <row r="10326" spans="1:7" x14ac:dyDescent="0.35">
      <c r="A10326" t="s">
        <v>20</v>
      </c>
      <c r="B10326">
        <v>45316649</v>
      </c>
      <c r="C10326">
        <v>1</v>
      </c>
      <c r="E10326" t="str">
        <v>Pankow</v>
      </c>
      <c r="F10326">
        <v>45316649</v>
      </c>
      <c r="G10326">
        <v>1</v>
      </c>
    </row>
    <row r="10327" spans="1:7" x14ac:dyDescent="0.35">
      <c r="A10327" t="s">
        <v>20</v>
      </c>
      <c r="B10327">
        <v>45345963</v>
      </c>
      <c r="C10327">
        <v>1</v>
      </c>
      <c r="E10327" t="str">
        <v>Pankow</v>
      </c>
      <c r="F10327">
        <v>45345963</v>
      </c>
      <c r="G10327">
        <v>1</v>
      </c>
    </row>
    <row r="10328" spans="1:7" x14ac:dyDescent="0.35">
      <c r="A10328" t="s">
        <v>20</v>
      </c>
      <c r="B10328">
        <v>45368929</v>
      </c>
      <c r="C10328">
        <v>1</v>
      </c>
      <c r="E10328" t="str">
        <v>Pankow</v>
      </c>
      <c r="F10328">
        <v>45368929</v>
      </c>
      <c r="G10328">
        <v>1</v>
      </c>
    </row>
    <row r="10329" spans="1:7" x14ac:dyDescent="0.35">
      <c r="A10329" t="s">
        <v>20</v>
      </c>
      <c r="B10329">
        <v>45387947</v>
      </c>
      <c r="C10329">
        <v>1</v>
      </c>
      <c r="E10329" t="str">
        <v>Pankow</v>
      </c>
      <c r="F10329">
        <v>45387947</v>
      </c>
      <c r="G10329">
        <v>1</v>
      </c>
    </row>
    <row r="10330" spans="1:7" x14ac:dyDescent="0.35">
      <c r="A10330" t="s">
        <v>20</v>
      </c>
      <c r="B10330">
        <v>45395148</v>
      </c>
      <c r="C10330">
        <v>1</v>
      </c>
      <c r="E10330" t="str">
        <v>Pankow</v>
      </c>
      <c r="F10330">
        <v>45395148</v>
      </c>
      <c r="G10330">
        <v>1</v>
      </c>
    </row>
    <row r="10331" spans="1:7" x14ac:dyDescent="0.35">
      <c r="A10331" t="s">
        <v>20</v>
      </c>
      <c r="B10331">
        <v>45476236</v>
      </c>
      <c r="C10331">
        <v>1</v>
      </c>
      <c r="E10331" t="str">
        <v>Pankow</v>
      </c>
      <c r="F10331">
        <v>45476236</v>
      </c>
      <c r="G10331">
        <v>1</v>
      </c>
    </row>
    <row r="10332" spans="1:7" x14ac:dyDescent="0.35">
      <c r="A10332" t="s">
        <v>20</v>
      </c>
      <c r="B10332">
        <v>45529243</v>
      </c>
      <c r="C10332">
        <v>1</v>
      </c>
      <c r="E10332" t="str">
        <v>Pankow</v>
      </c>
      <c r="F10332">
        <v>45529243</v>
      </c>
      <c r="G10332">
        <v>1</v>
      </c>
    </row>
    <row r="10333" spans="1:7" x14ac:dyDescent="0.35">
      <c r="A10333" t="s">
        <v>20</v>
      </c>
      <c r="B10333">
        <v>45541229</v>
      </c>
      <c r="C10333">
        <v>1</v>
      </c>
      <c r="E10333" t="str">
        <v>Pankow</v>
      </c>
      <c r="F10333">
        <v>45541229</v>
      </c>
      <c r="G10333">
        <v>1</v>
      </c>
    </row>
    <row r="10334" spans="1:7" x14ac:dyDescent="0.35">
      <c r="A10334" t="s">
        <v>20</v>
      </c>
      <c r="B10334">
        <v>45637295</v>
      </c>
      <c r="C10334">
        <v>1</v>
      </c>
      <c r="E10334" t="str">
        <v>Pankow</v>
      </c>
      <c r="F10334">
        <v>45637295</v>
      </c>
      <c r="G10334">
        <v>1</v>
      </c>
    </row>
    <row r="10335" spans="1:7" x14ac:dyDescent="0.35">
      <c r="A10335" t="s">
        <v>20</v>
      </c>
      <c r="B10335">
        <v>45668745</v>
      </c>
      <c r="C10335">
        <v>1</v>
      </c>
      <c r="E10335" t="str">
        <v>Pankow</v>
      </c>
      <c r="F10335">
        <v>45668745</v>
      </c>
      <c r="G10335">
        <v>1</v>
      </c>
    </row>
    <row r="10336" spans="1:7" x14ac:dyDescent="0.35">
      <c r="A10336" t="s">
        <v>20</v>
      </c>
      <c r="B10336">
        <v>45671942</v>
      </c>
      <c r="C10336">
        <v>1</v>
      </c>
      <c r="E10336" t="str">
        <v>Pankow</v>
      </c>
      <c r="F10336">
        <v>45671942</v>
      </c>
      <c r="G10336">
        <v>1</v>
      </c>
    </row>
    <row r="10337" spans="1:7" x14ac:dyDescent="0.35">
      <c r="A10337" t="s">
        <v>20</v>
      </c>
      <c r="B10337">
        <v>45723329</v>
      </c>
      <c r="C10337">
        <v>1</v>
      </c>
      <c r="E10337" t="str">
        <v>Pankow</v>
      </c>
      <c r="F10337">
        <v>45723329</v>
      </c>
      <c r="G10337">
        <v>1</v>
      </c>
    </row>
    <row r="10338" spans="1:7" x14ac:dyDescent="0.35">
      <c r="A10338" t="s">
        <v>20</v>
      </c>
      <c r="B10338">
        <v>45787960</v>
      </c>
      <c r="C10338">
        <v>1</v>
      </c>
      <c r="E10338" t="str">
        <v>Pankow</v>
      </c>
      <c r="F10338">
        <v>45787960</v>
      </c>
      <c r="G10338">
        <v>1</v>
      </c>
    </row>
    <row r="10339" spans="1:7" x14ac:dyDescent="0.35">
      <c r="A10339" t="s">
        <v>20</v>
      </c>
      <c r="B10339">
        <v>45811217</v>
      </c>
      <c r="C10339">
        <v>1</v>
      </c>
      <c r="E10339" t="str">
        <v>Pankow</v>
      </c>
      <c r="F10339">
        <v>45811217</v>
      </c>
      <c r="G10339">
        <v>1</v>
      </c>
    </row>
    <row r="10340" spans="1:7" x14ac:dyDescent="0.35">
      <c r="A10340" t="s">
        <v>20</v>
      </c>
      <c r="B10340">
        <v>45825783</v>
      </c>
      <c r="C10340">
        <v>1</v>
      </c>
      <c r="E10340" t="str">
        <v>Pankow</v>
      </c>
      <c r="F10340">
        <v>45825783</v>
      </c>
      <c r="G10340">
        <v>1</v>
      </c>
    </row>
    <row r="10341" spans="1:7" x14ac:dyDescent="0.35">
      <c r="A10341" t="s">
        <v>20</v>
      </c>
      <c r="B10341">
        <v>45903660</v>
      </c>
      <c r="C10341">
        <v>1</v>
      </c>
      <c r="E10341" t="str">
        <v>Pankow</v>
      </c>
      <c r="F10341">
        <v>45903660</v>
      </c>
      <c r="G10341">
        <v>1</v>
      </c>
    </row>
    <row r="10342" spans="1:7" x14ac:dyDescent="0.35">
      <c r="A10342" t="s">
        <v>20</v>
      </c>
      <c r="B10342">
        <v>45988375</v>
      </c>
      <c r="C10342">
        <v>2</v>
      </c>
      <c r="E10342" t="str">
        <v>Pankow</v>
      </c>
      <c r="F10342">
        <v>45988375</v>
      </c>
      <c r="G10342">
        <v>2</v>
      </c>
    </row>
    <row r="10343" spans="1:7" x14ac:dyDescent="0.35">
      <c r="A10343" t="s">
        <v>20</v>
      </c>
      <c r="B10343">
        <v>46055790</v>
      </c>
      <c r="C10343">
        <v>1</v>
      </c>
      <c r="E10343" t="str">
        <v>Pankow</v>
      </c>
      <c r="F10343">
        <v>46055790</v>
      </c>
      <c r="G10343">
        <v>1</v>
      </c>
    </row>
    <row r="10344" spans="1:7" x14ac:dyDescent="0.35">
      <c r="A10344" t="s">
        <v>20</v>
      </c>
      <c r="B10344">
        <v>46130963</v>
      </c>
      <c r="C10344">
        <v>1</v>
      </c>
      <c r="E10344" t="str">
        <v>Pankow</v>
      </c>
      <c r="F10344">
        <v>46130963</v>
      </c>
      <c r="G10344">
        <v>1</v>
      </c>
    </row>
    <row r="10345" spans="1:7" x14ac:dyDescent="0.35">
      <c r="A10345" t="s">
        <v>20</v>
      </c>
      <c r="B10345">
        <v>46136643</v>
      </c>
      <c r="C10345">
        <v>1</v>
      </c>
      <c r="E10345" t="str">
        <v>Pankow</v>
      </c>
      <c r="F10345">
        <v>46136643</v>
      </c>
      <c r="G10345">
        <v>1</v>
      </c>
    </row>
    <row r="10346" spans="1:7" x14ac:dyDescent="0.35">
      <c r="A10346" t="s">
        <v>20</v>
      </c>
      <c r="B10346">
        <v>46479799</v>
      </c>
      <c r="C10346">
        <v>1</v>
      </c>
      <c r="E10346" t="str">
        <v>Pankow</v>
      </c>
      <c r="F10346">
        <v>46479799</v>
      </c>
      <c r="G10346">
        <v>1</v>
      </c>
    </row>
    <row r="10347" spans="1:7" x14ac:dyDescent="0.35">
      <c r="A10347" t="s">
        <v>20</v>
      </c>
      <c r="B10347">
        <v>46566344</v>
      </c>
      <c r="C10347">
        <v>4</v>
      </c>
      <c r="E10347" t="str">
        <v>Pankow</v>
      </c>
      <c r="F10347">
        <v>46566344</v>
      </c>
      <c r="G10347">
        <v>4</v>
      </c>
    </row>
    <row r="10348" spans="1:7" x14ac:dyDescent="0.35">
      <c r="A10348" t="s">
        <v>20</v>
      </c>
      <c r="B10348">
        <v>46573787</v>
      </c>
      <c r="C10348">
        <v>1</v>
      </c>
      <c r="E10348" t="str">
        <v>Pankow</v>
      </c>
      <c r="F10348">
        <v>46573787</v>
      </c>
      <c r="G10348">
        <v>1</v>
      </c>
    </row>
    <row r="10349" spans="1:7" x14ac:dyDescent="0.35">
      <c r="A10349" t="s">
        <v>20</v>
      </c>
      <c r="B10349">
        <v>46602342</v>
      </c>
      <c r="C10349">
        <v>1</v>
      </c>
      <c r="E10349" t="str">
        <v>Pankow</v>
      </c>
      <c r="F10349">
        <v>46602342</v>
      </c>
      <c r="G10349">
        <v>1</v>
      </c>
    </row>
    <row r="10350" spans="1:7" x14ac:dyDescent="0.35">
      <c r="A10350" t="s">
        <v>20</v>
      </c>
      <c r="B10350">
        <v>46640381</v>
      </c>
      <c r="C10350">
        <v>3</v>
      </c>
      <c r="E10350" t="str">
        <v>Pankow</v>
      </c>
      <c r="F10350">
        <v>46640381</v>
      </c>
      <c r="G10350">
        <v>3</v>
      </c>
    </row>
    <row r="10351" spans="1:7" x14ac:dyDescent="0.35">
      <c r="A10351" t="s">
        <v>20</v>
      </c>
      <c r="B10351">
        <v>46708018</v>
      </c>
      <c r="C10351">
        <v>1</v>
      </c>
      <c r="E10351" t="str">
        <v>Pankow</v>
      </c>
      <c r="F10351">
        <v>46708018</v>
      </c>
      <c r="G10351">
        <v>1</v>
      </c>
    </row>
    <row r="10352" spans="1:7" x14ac:dyDescent="0.35">
      <c r="A10352" t="s">
        <v>20</v>
      </c>
      <c r="B10352">
        <v>46994432</v>
      </c>
      <c r="C10352">
        <v>1</v>
      </c>
      <c r="E10352" t="str">
        <v>Pankow</v>
      </c>
      <c r="F10352">
        <v>46994432</v>
      </c>
      <c r="G10352">
        <v>1</v>
      </c>
    </row>
    <row r="10353" spans="1:7" x14ac:dyDescent="0.35">
      <c r="A10353" t="s">
        <v>20</v>
      </c>
      <c r="B10353">
        <v>47085194</v>
      </c>
      <c r="C10353">
        <v>1</v>
      </c>
      <c r="E10353" t="str">
        <v>Pankow</v>
      </c>
      <c r="F10353">
        <v>47085194</v>
      </c>
      <c r="G10353">
        <v>1</v>
      </c>
    </row>
    <row r="10354" spans="1:7" x14ac:dyDescent="0.35">
      <c r="A10354" t="s">
        <v>20</v>
      </c>
      <c r="B10354">
        <v>47397164</v>
      </c>
      <c r="C10354">
        <v>1</v>
      </c>
      <c r="E10354" t="str">
        <v>Pankow</v>
      </c>
      <c r="F10354">
        <v>47397164</v>
      </c>
      <c r="G10354">
        <v>1</v>
      </c>
    </row>
    <row r="10355" spans="1:7" x14ac:dyDescent="0.35">
      <c r="A10355" t="s">
        <v>20</v>
      </c>
      <c r="B10355">
        <v>47561096</v>
      </c>
      <c r="C10355">
        <v>1</v>
      </c>
      <c r="E10355" t="str">
        <v>Pankow</v>
      </c>
      <c r="F10355">
        <v>47561096</v>
      </c>
      <c r="G10355">
        <v>1</v>
      </c>
    </row>
    <row r="10356" spans="1:7" x14ac:dyDescent="0.35">
      <c r="A10356" t="s">
        <v>20</v>
      </c>
      <c r="B10356">
        <v>47619590</v>
      </c>
      <c r="C10356">
        <v>1</v>
      </c>
      <c r="E10356" t="str">
        <v>Pankow</v>
      </c>
      <c r="F10356">
        <v>47619590</v>
      </c>
      <c r="G10356">
        <v>1</v>
      </c>
    </row>
    <row r="10357" spans="1:7" x14ac:dyDescent="0.35">
      <c r="A10357" t="s">
        <v>20</v>
      </c>
      <c r="B10357">
        <v>47634500</v>
      </c>
      <c r="C10357">
        <v>1</v>
      </c>
      <c r="E10357" t="str">
        <v>Pankow</v>
      </c>
      <c r="F10357">
        <v>47634500</v>
      </c>
      <c r="G10357">
        <v>1</v>
      </c>
    </row>
    <row r="10358" spans="1:7" x14ac:dyDescent="0.35">
      <c r="A10358" t="s">
        <v>20</v>
      </c>
      <c r="B10358">
        <v>47684936</v>
      </c>
      <c r="C10358">
        <v>1</v>
      </c>
      <c r="E10358" t="str">
        <v>Pankow</v>
      </c>
      <c r="F10358">
        <v>47684936</v>
      </c>
      <c r="G10358">
        <v>1</v>
      </c>
    </row>
    <row r="10359" spans="1:7" x14ac:dyDescent="0.35">
      <c r="A10359" t="s">
        <v>20</v>
      </c>
      <c r="B10359">
        <v>47782303</v>
      </c>
      <c r="C10359">
        <v>2</v>
      </c>
      <c r="E10359" t="str">
        <v>Pankow</v>
      </c>
      <c r="F10359">
        <v>47782303</v>
      </c>
      <c r="G10359">
        <v>2</v>
      </c>
    </row>
    <row r="10360" spans="1:7" x14ac:dyDescent="0.35">
      <c r="A10360" t="s">
        <v>20</v>
      </c>
      <c r="B10360">
        <v>47888163</v>
      </c>
      <c r="C10360">
        <v>1</v>
      </c>
      <c r="E10360" t="str">
        <v>Pankow</v>
      </c>
      <c r="F10360">
        <v>47888163</v>
      </c>
      <c r="G10360">
        <v>1</v>
      </c>
    </row>
    <row r="10361" spans="1:7" x14ac:dyDescent="0.35">
      <c r="A10361" t="s">
        <v>20</v>
      </c>
      <c r="B10361">
        <v>47941864</v>
      </c>
      <c r="C10361">
        <v>1</v>
      </c>
      <c r="E10361" t="str">
        <v>Pankow</v>
      </c>
      <c r="F10361">
        <v>47941864</v>
      </c>
      <c r="G10361">
        <v>1</v>
      </c>
    </row>
    <row r="10362" spans="1:7" x14ac:dyDescent="0.35">
      <c r="A10362" t="s">
        <v>20</v>
      </c>
      <c r="B10362">
        <v>47995485</v>
      </c>
      <c r="C10362">
        <v>1</v>
      </c>
      <c r="E10362" t="str">
        <v>Pankow</v>
      </c>
      <c r="F10362">
        <v>47995485</v>
      </c>
      <c r="G10362">
        <v>1</v>
      </c>
    </row>
    <row r="10363" spans="1:7" x14ac:dyDescent="0.35">
      <c r="A10363" t="s">
        <v>20</v>
      </c>
      <c r="B10363">
        <v>48090800</v>
      </c>
      <c r="C10363">
        <v>1</v>
      </c>
      <c r="E10363" t="str">
        <v>Pankow</v>
      </c>
      <c r="F10363">
        <v>48090800</v>
      </c>
      <c r="G10363">
        <v>1</v>
      </c>
    </row>
    <row r="10364" spans="1:7" x14ac:dyDescent="0.35">
      <c r="A10364" t="s">
        <v>20</v>
      </c>
      <c r="B10364">
        <v>48098445</v>
      </c>
      <c r="C10364">
        <v>1</v>
      </c>
      <c r="E10364" t="str">
        <v>Pankow</v>
      </c>
      <c r="F10364">
        <v>48098445</v>
      </c>
      <c r="G10364">
        <v>1</v>
      </c>
    </row>
    <row r="10365" spans="1:7" x14ac:dyDescent="0.35">
      <c r="A10365" t="s">
        <v>20</v>
      </c>
      <c r="B10365">
        <v>48549359</v>
      </c>
      <c r="C10365">
        <v>1</v>
      </c>
      <c r="E10365" t="str">
        <v>Pankow</v>
      </c>
      <c r="F10365">
        <v>48549359</v>
      </c>
      <c r="G10365">
        <v>1</v>
      </c>
    </row>
    <row r="10366" spans="1:7" x14ac:dyDescent="0.35">
      <c r="A10366" t="s">
        <v>20</v>
      </c>
      <c r="B10366">
        <v>48554991</v>
      </c>
      <c r="C10366">
        <v>1</v>
      </c>
      <c r="E10366" t="str">
        <v>Pankow</v>
      </c>
      <c r="F10366">
        <v>48554991</v>
      </c>
      <c r="G10366">
        <v>1</v>
      </c>
    </row>
    <row r="10367" spans="1:7" x14ac:dyDescent="0.35">
      <c r="A10367" t="s">
        <v>20</v>
      </c>
      <c r="B10367">
        <v>48651119</v>
      </c>
      <c r="C10367">
        <v>1</v>
      </c>
      <c r="E10367" t="str">
        <v>Pankow</v>
      </c>
      <c r="F10367">
        <v>48651119</v>
      </c>
      <c r="G10367">
        <v>1</v>
      </c>
    </row>
    <row r="10368" spans="1:7" x14ac:dyDescent="0.35">
      <c r="A10368" t="s">
        <v>20</v>
      </c>
      <c r="B10368">
        <v>48772258</v>
      </c>
      <c r="C10368">
        <v>1</v>
      </c>
      <c r="E10368" t="str">
        <v>Pankow</v>
      </c>
      <c r="F10368">
        <v>48772258</v>
      </c>
      <c r="G10368">
        <v>1</v>
      </c>
    </row>
    <row r="10369" spans="1:7" x14ac:dyDescent="0.35">
      <c r="A10369" t="s">
        <v>20</v>
      </c>
      <c r="B10369">
        <v>48945955</v>
      </c>
      <c r="C10369">
        <v>1</v>
      </c>
      <c r="E10369" t="str">
        <v>Pankow</v>
      </c>
      <c r="F10369">
        <v>48945955</v>
      </c>
      <c r="G10369">
        <v>1</v>
      </c>
    </row>
    <row r="10370" spans="1:7" x14ac:dyDescent="0.35">
      <c r="A10370" t="s">
        <v>20</v>
      </c>
      <c r="B10370">
        <v>49068215</v>
      </c>
      <c r="C10370">
        <v>1</v>
      </c>
      <c r="E10370" t="str">
        <v>Pankow</v>
      </c>
      <c r="F10370">
        <v>49068215</v>
      </c>
      <c r="G10370">
        <v>1</v>
      </c>
    </row>
    <row r="10371" spans="1:7" x14ac:dyDescent="0.35">
      <c r="A10371" t="s">
        <v>20</v>
      </c>
      <c r="B10371">
        <v>49331865</v>
      </c>
      <c r="C10371">
        <v>1</v>
      </c>
      <c r="E10371" t="str">
        <v>Pankow</v>
      </c>
      <c r="F10371">
        <v>49331865</v>
      </c>
      <c r="G10371">
        <v>1</v>
      </c>
    </row>
    <row r="10372" spans="1:7" x14ac:dyDescent="0.35">
      <c r="A10372" t="s">
        <v>20</v>
      </c>
      <c r="B10372">
        <v>49342944</v>
      </c>
      <c r="C10372">
        <v>1</v>
      </c>
      <c r="E10372" t="str">
        <v>Pankow</v>
      </c>
      <c r="F10372">
        <v>49342944</v>
      </c>
      <c r="G10372">
        <v>1</v>
      </c>
    </row>
    <row r="10373" spans="1:7" x14ac:dyDescent="0.35">
      <c r="A10373" t="s">
        <v>20</v>
      </c>
      <c r="B10373">
        <v>49602552</v>
      </c>
      <c r="C10373">
        <v>1</v>
      </c>
      <c r="E10373" t="str">
        <v>Pankow</v>
      </c>
      <c r="F10373">
        <v>49602552</v>
      </c>
      <c r="G10373">
        <v>1</v>
      </c>
    </row>
    <row r="10374" spans="1:7" x14ac:dyDescent="0.35">
      <c r="A10374" t="s">
        <v>20</v>
      </c>
      <c r="B10374">
        <v>49616494</v>
      </c>
      <c r="C10374">
        <v>1</v>
      </c>
      <c r="E10374" t="str">
        <v>Pankow</v>
      </c>
      <c r="F10374">
        <v>49616494</v>
      </c>
      <c r="G10374">
        <v>1</v>
      </c>
    </row>
    <row r="10375" spans="1:7" x14ac:dyDescent="0.35">
      <c r="A10375" t="s">
        <v>20</v>
      </c>
      <c r="B10375">
        <v>49655698</v>
      </c>
      <c r="C10375">
        <v>1</v>
      </c>
      <c r="E10375" t="str">
        <v>Pankow</v>
      </c>
      <c r="F10375">
        <v>49655698</v>
      </c>
      <c r="G10375">
        <v>1</v>
      </c>
    </row>
    <row r="10376" spans="1:7" x14ac:dyDescent="0.35">
      <c r="A10376" t="s">
        <v>20</v>
      </c>
      <c r="B10376">
        <v>49764282</v>
      </c>
      <c r="C10376">
        <v>1</v>
      </c>
      <c r="E10376" t="str">
        <v>Pankow</v>
      </c>
      <c r="F10376">
        <v>49764282</v>
      </c>
      <c r="G10376">
        <v>1</v>
      </c>
    </row>
    <row r="10377" spans="1:7" x14ac:dyDescent="0.35">
      <c r="A10377" t="s">
        <v>20</v>
      </c>
      <c r="B10377">
        <v>49850828</v>
      </c>
      <c r="C10377">
        <v>1</v>
      </c>
      <c r="E10377" t="str">
        <v>Pankow</v>
      </c>
      <c r="F10377">
        <v>49850828</v>
      </c>
      <c r="G10377">
        <v>1</v>
      </c>
    </row>
    <row r="10378" spans="1:7" x14ac:dyDescent="0.35">
      <c r="A10378" t="s">
        <v>20</v>
      </c>
      <c r="B10378">
        <v>49883896</v>
      </c>
      <c r="C10378">
        <v>1</v>
      </c>
      <c r="E10378" t="str">
        <v>Pankow</v>
      </c>
      <c r="F10378">
        <v>49883896</v>
      </c>
      <c r="G10378">
        <v>1</v>
      </c>
    </row>
    <row r="10379" spans="1:7" x14ac:dyDescent="0.35">
      <c r="A10379" t="s">
        <v>20</v>
      </c>
      <c r="B10379">
        <v>49886215</v>
      </c>
      <c r="C10379">
        <v>1</v>
      </c>
      <c r="E10379" t="str">
        <v>Pankow</v>
      </c>
      <c r="F10379">
        <v>49886215</v>
      </c>
      <c r="G10379">
        <v>1</v>
      </c>
    </row>
    <row r="10380" spans="1:7" x14ac:dyDescent="0.35">
      <c r="A10380" t="s">
        <v>20</v>
      </c>
      <c r="B10380">
        <v>49908413</v>
      </c>
      <c r="C10380">
        <v>1</v>
      </c>
      <c r="E10380" t="str">
        <v>Pankow</v>
      </c>
      <c r="F10380">
        <v>49908413</v>
      </c>
      <c r="G10380">
        <v>1</v>
      </c>
    </row>
    <row r="10381" spans="1:7" x14ac:dyDescent="0.35">
      <c r="A10381" t="s">
        <v>20</v>
      </c>
      <c r="B10381">
        <v>49985632</v>
      </c>
      <c r="C10381">
        <v>1</v>
      </c>
      <c r="E10381" t="str">
        <v>Pankow</v>
      </c>
      <c r="F10381">
        <v>49985632</v>
      </c>
      <c r="G10381">
        <v>1</v>
      </c>
    </row>
    <row r="10382" spans="1:7" x14ac:dyDescent="0.35">
      <c r="A10382" t="s">
        <v>20</v>
      </c>
      <c r="B10382">
        <v>49986729</v>
      </c>
      <c r="C10382">
        <v>1</v>
      </c>
      <c r="E10382" t="str">
        <v>Pankow</v>
      </c>
      <c r="F10382">
        <v>49986729</v>
      </c>
      <c r="G10382">
        <v>1</v>
      </c>
    </row>
    <row r="10383" spans="1:7" x14ac:dyDescent="0.35">
      <c r="A10383" t="s">
        <v>20</v>
      </c>
      <c r="B10383">
        <v>50198806</v>
      </c>
      <c r="C10383">
        <v>1</v>
      </c>
      <c r="E10383" t="str">
        <v>Pankow</v>
      </c>
      <c r="F10383">
        <v>50198806</v>
      </c>
      <c r="G10383">
        <v>1</v>
      </c>
    </row>
    <row r="10384" spans="1:7" x14ac:dyDescent="0.35">
      <c r="A10384" t="s">
        <v>20</v>
      </c>
      <c r="B10384">
        <v>50248574</v>
      </c>
      <c r="C10384">
        <v>1</v>
      </c>
      <c r="E10384" t="str">
        <v>Pankow</v>
      </c>
      <c r="F10384">
        <v>50248574</v>
      </c>
      <c r="G10384">
        <v>1</v>
      </c>
    </row>
    <row r="10385" spans="1:7" x14ac:dyDescent="0.35">
      <c r="A10385" t="s">
        <v>20</v>
      </c>
      <c r="B10385">
        <v>50368299</v>
      </c>
      <c r="C10385">
        <v>1</v>
      </c>
      <c r="E10385" t="str">
        <v>Pankow</v>
      </c>
      <c r="F10385">
        <v>50368299</v>
      </c>
      <c r="G10385">
        <v>1</v>
      </c>
    </row>
    <row r="10386" spans="1:7" x14ac:dyDescent="0.35">
      <c r="A10386" t="s">
        <v>20</v>
      </c>
      <c r="B10386">
        <v>50658705</v>
      </c>
      <c r="C10386">
        <v>1</v>
      </c>
      <c r="E10386" t="str">
        <v>Pankow</v>
      </c>
      <c r="F10386">
        <v>50658705</v>
      </c>
      <c r="G10386">
        <v>1</v>
      </c>
    </row>
    <row r="10387" spans="1:7" x14ac:dyDescent="0.35">
      <c r="A10387" t="s">
        <v>20</v>
      </c>
      <c r="B10387">
        <v>50661502</v>
      </c>
      <c r="C10387">
        <v>2</v>
      </c>
      <c r="E10387" t="str">
        <v>Pankow</v>
      </c>
      <c r="F10387">
        <v>50661502</v>
      </c>
      <c r="G10387">
        <v>2</v>
      </c>
    </row>
    <row r="10388" spans="1:7" x14ac:dyDescent="0.35">
      <c r="A10388" t="s">
        <v>20</v>
      </c>
      <c r="B10388">
        <v>50673065</v>
      </c>
      <c r="C10388">
        <v>1</v>
      </c>
      <c r="E10388" t="str">
        <v>Pankow</v>
      </c>
      <c r="F10388">
        <v>50673065</v>
      </c>
      <c r="G10388">
        <v>1</v>
      </c>
    </row>
    <row r="10389" spans="1:7" x14ac:dyDescent="0.35">
      <c r="A10389" t="s">
        <v>20</v>
      </c>
      <c r="B10389">
        <v>50750555</v>
      </c>
      <c r="C10389">
        <v>1</v>
      </c>
      <c r="E10389" t="str">
        <v>Pankow</v>
      </c>
      <c r="F10389">
        <v>50750555</v>
      </c>
      <c r="G10389">
        <v>1</v>
      </c>
    </row>
    <row r="10390" spans="1:7" x14ac:dyDescent="0.35">
      <c r="A10390" t="s">
        <v>20</v>
      </c>
      <c r="B10390">
        <v>50798217</v>
      </c>
      <c r="C10390">
        <v>1</v>
      </c>
      <c r="E10390" t="str">
        <v>Pankow</v>
      </c>
      <c r="F10390">
        <v>50798217</v>
      </c>
      <c r="G10390">
        <v>1</v>
      </c>
    </row>
    <row r="10391" spans="1:7" x14ac:dyDescent="0.35">
      <c r="A10391" t="s">
        <v>20</v>
      </c>
      <c r="B10391">
        <v>50800966</v>
      </c>
      <c r="C10391">
        <v>1</v>
      </c>
      <c r="E10391" t="str">
        <v>Pankow</v>
      </c>
      <c r="F10391">
        <v>50800966</v>
      </c>
      <c r="G10391">
        <v>1</v>
      </c>
    </row>
    <row r="10392" spans="1:7" x14ac:dyDescent="0.35">
      <c r="A10392" t="s">
        <v>20</v>
      </c>
      <c r="B10392">
        <v>50974869</v>
      </c>
      <c r="C10392">
        <v>1</v>
      </c>
      <c r="E10392" t="str">
        <v>Pankow</v>
      </c>
      <c r="F10392">
        <v>50974869</v>
      </c>
      <c r="G10392">
        <v>1</v>
      </c>
    </row>
    <row r="10393" spans="1:7" x14ac:dyDescent="0.35">
      <c r="A10393" t="s">
        <v>20</v>
      </c>
      <c r="B10393">
        <v>50997131</v>
      </c>
      <c r="C10393">
        <v>1</v>
      </c>
      <c r="E10393" t="str">
        <v>Pankow</v>
      </c>
      <c r="F10393">
        <v>50997131</v>
      </c>
      <c r="G10393">
        <v>1</v>
      </c>
    </row>
    <row r="10394" spans="1:7" x14ac:dyDescent="0.35">
      <c r="A10394" t="s">
        <v>20</v>
      </c>
      <c r="B10394">
        <v>51174259</v>
      </c>
      <c r="C10394">
        <v>1</v>
      </c>
      <c r="E10394" t="str">
        <v>Pankow</v>
      </c>
      <c r="F10394">
        <v>51174259</v>
      </c>
      <c r="G10394">
        <v>1</v>
      </c>
    </row>
    <row r="10395" spans="1:7" x14ac:dyDescent="0.35">
      <c r="A10395" t="s">
        <v>20</v>
      </c>
      <c r="B10395">
        <v>51230229</v>
      </c>
      <c r="C10395">
        <v>1</v>
      </c>
      <c r="E10395" t="str">
        <v>Pankow</v>
      </c>
      <c r="F10395">
        <v>51230229</v>
      </c>
      <c r="G10395">
        <v>1</v>
      </c>
    </row>
    <row r="10396" spans="1:7" x14ac:dyDescent="0.35">
      <c r="A10396" t="s">
        <v>20</v>
      </c>
      <c r="B10396">
        <v>51318915</v>
      </c>
      <c r="C10396">
        <v>1</v>
      </c>
      <c r="E10396" t="str">
        <v>Pankow</v>
      </c>
      <c r="F10396">
        <v>51318915</v>
      </c>
      <c r="G10396">
        <v>1</v>
      </c>
    </row>
    <row r="10397" spans="1:7" x14ac:dyDescent="0.35">
      <c r="A10397" t="s">
        <v>20</v>
      </c>
      <c r="B10397">
        <v>51396796</v>
      </c>
      <c r="C10397">
        <v>1</v>
      </c>
      <c r="E10397" t="str">
        <v>Pankow</v>
      </c>
      <c r="F10397">
        <v>51396796</v>
      </c>
      <c r="G10397">
        <v>1</v>
      </c>
    </row>
    <row r="10398" spans="1:7" x14ac:dyDescent="0.35">
      <c r="A10398" t="s">
        <v>20</v>
      </c>
      <c r="B10398">
        <v>51404370</v>
      </c>
      <c r="C10398">
        <v>1</v>
      </c>
      <c r="E10398" t="str">
        <v>Pankow</v>
      </c>
      <c r="F10398">
        <v>51404370</v>
      </c>
      <c r="G10398">
        <v>1</v>
      </c>
    </row>
    <row r="10399" spans="1:7" x14ac:dyDescent="0.35">
      <c r="A10399" t="s">
        <v>20</v>
      </c>
      <c r="B10399">
        <v>51446835</v>
      </c>
      <c r="C10399">
        <v>2</v>
      </c>
      <c r="E10399" t="str">
        <v>Pankow</v>
      </c>
      <c r="F10399">
        <v>51446835</v>
      </c>
      <c r="G10399">
        <v>2</v>
      </c>
    </row>
    <row r="10400" spans="1:7" x14ac:dyDescent="0.35">
      <c r="A10400" t="s">
        <v>20</v>
      </c>
      <c r="B10400">
        <v>51488425</v>
      </c>
      <c r="C10400">
        <v>1</v>
      </c>
      <c r="E10400" t="str">
        <v>Pankow</v>
      </c>
      <c r="F10400">
        <v>51488425</v>
      </c>
      <c r="G10400">
        <v>1</v>
      </c>
    </row>
    <row r="10401" spans="1:7" x14ac:dyDescent="0.35">
      <c r="A10401" t="s">
        <v>20</v>
      </c>
      <c r="B10401">
        <v>51505141</v>
      </c>
      <c r="C10401">
        <v>1</v>
      </c>
      <c r="E10401" t="str">
        <v>Pankow</v>
      </c>
      <c r="F10401">
        <v>51505141</v>
      </c>
      <c r="G10401">
        <v>1</v>
      </c>
    </row>
    <row r="10402" spans="1:7" x14ac:dyDescent="0.35">
      <c r="A10402" t="s">
        <v>20</v>
      </c>
      <c r="B10402">
        <v>51568728</v>
      </c>
      <c r="C10402">
        <v>1</v>
      </c>
      <c r="E10402" t="str">
        <v>Pankow</v>
      </c>
      <c r="F10402">
        <v>51568728</v>
      </c>
      <c r="G10402">
        <v>1</v>
      </c>
    </row>
    <row r="10403" spans="1:7" x14ac:dyDescent="0.35">
      <c r="A10403" t="s">
        <v>20</v>
      </c>
      <c r="B10403">
        <v>51720664</v>
      </c>
      <c r="C10403">
        <v>1</v>
      </c>
      <c r="E10403" t="str">
        <v>Pankow</v>
      </c>
      <c r="F10403">
        <v>51720664</v>
      </c>
      <c r="G10403">
        <v>1</v>
      </c>
    </row>
    <row r="10404" spans="1:7" x14ac:dyDescent="0.35">
      <c r="A10404" t="s">
        <v>20</v>
      </c>
      <c r="B10404">
        <v>51817833</v>
      </c>
      <c r="C10404">
        <v>1</v>
      </c>
      <c r="E10404" t="str">
        <v>Pankow</v>
      </c>
      <c r="F10404">
        <v>51817833</v>
      </c>
      <c r="G10404">
        <v>1</v>
      </c>
    </row>
    <row r="10405" spans="1:7" x14ac:dyDescent="0.35">
      <c r="A10405" t="s">
        <v>20</v>
      </c>
      <c r="B10405">
        <v>51845971</v>
      </c>
      <c r="C10405">
        <v>1</v>
      </c>
      <c r="E10405" t="str">
        <v>Pankow</v>
      </c>
      <c r="F10405">
        <v>51845971</v>
      </c>
      <c r="G10405">
        <v>1</v>
      </c>
    </row>
    <row r="10406" spans="1:7" x14ac:dyDescent="0.35">
      <c r="A10406" t="s">
        <v>20</v>
      </c>
      <c r="B10406">
        <v>51910103</v>
      </c>
      <c r="C10406">
        <v>1</v>
      </c>
      <c r="E10406" t="str">
        <v>Pankow</v>
      </c>
      <c r="F10406">
        <v>51910103</v>
      </c>
      <c r="G10406">
        <v>1</v>
      </c>
    </row>
    <row r="10407" spans="1:7" x14ac:dyDescent="0.35">
      <c r="A10407" t="s">
        <v>20</v>
      </c>
      <c r="B10407">
        <v>51910388</v>
      </c>
      <c r="C10407">
        <v>1</v>
      </c>
      <c r="E10407" t="str">
        <v>Pankow</v>
      </c>
      <c r="F10407">
        <v>51910388</v>
      </c>
      <c r="G10407">
        <v>1</v>
      </c>
    </row>
    <row r="10408" spans="1:7" x14ac:dyDescent="0.35">
      <c r="A10408" t="s">
        <v>20</v>
      </c>
      <c r="B10408">
        <v>52856310</v>
      </c>
      <c r="C10408">
        <v>1</v>
      </c>
      <c r="E10408" t="str">
        <v>Pankow</v>
      </c>
      <c r="F10408">
        <v>52856310</v>
      </c>
      <c r="G10408">
        <v>1</v>
      </c>
    </row>
    <row r="10409" spans="1:7" x14ac:dyDescent="0.35">
      <c r="A10409" t="s">
        <v>20</v>
      </c>
      <c r="B10409">
        <v>52933591</v>
      </c>
      <c r="C10409">
        <v>1</v>
      </c>
      <c r="E10409" t="str">
        <v>Pankow</v>
      </c>
      <c r="F10409">
        <v>52933591</v>
      </c>
      <c r="G10409">
        <v>1</v>
      </c>
    </row>
    <row r="10410" spans="1:7" x14ac:dyDescent="0.35">
      <c r="A10410" t="s">
        <v>20</v>
      </c>
      <c r="B10410">
        <v>53185812</v>
      </c>
      <c r="C10410">
        <v>1</v>
      </c>
      <c r="E10410" t="str">
        <v>Pankow</v>
      </c>
      <c r="F10410">
        <v>53185812</v>
      </c>
      <c r="G10410">
        <v>1</v>
      </c>
    </row>
    <row r="10411" spans="1:7" x14ac:dyDescent="0.35">
      <c r="A10411" t="s">
        <v>20</v>
      </c>
      <c r="B10411">
        <v>53211747</v>
      </c>
      <c r="C10411">
        <v>1</v>
      </c>
      <c r="E10411" t="str">
        <v>Pankow</v>
      </c>
      <c r="F10411">
        <v>53211747</v>
      </c>
      <c r="G10411">
        <v>1</v>
      </c>
    </row>
    <row r="10412" spans="1:7" x14ac:dyDescent="0.35">
      <c r="A10412" t="s">
        <v>20</v>
      </c>
      <c r="B10412">
        <v>53449782</v>
      </c>
      <c r="C10412">
        <v>1</v>
      </c>
      <c r="E10412" t="str">
        <v>Pankow</v>
      </c>
      <c r="F10412">
        <v>53449782</v>
      </c>
      <c r="G10412">
        <v>1</v>
      </c>
    </row>
    <row r="10413" spans="1:7" x14ac:dyDescent="0.35">
      <c r="A10413" t="s">
        <v>20</v>
      </c>
      <c r="B10413">
        <v>53477610</v>
      </c>
      <c r="C10413">
        <v>1</v>
      </c>
      <c r="E10413" t="str">
        <v>Pankow</v>
      </c>
      <c r="F10413">
        <v>53477610</v>
      </c>
      <c r="G10413">
        <v>1</v>
      </c>
    </row>
    <row r="10414" spans="1:7" x14ac:dyDescent="0.35">
      <c r="A10414" t="s">
        <v>20</v>
      </c>
      <c r="B10414">
        <v>53586404</v>
      </c>
      <c r="C10414">
        <v>1</v>
      </c>
      <c r="E10414" t="str">
        <v>Pankow</v>
      </c>
      <c r="F10414">
        <v>53586404</v>
      </c>
      <c r="G10414">
        <v>1</v>
      </c>
    </row>
    <row r="10415" spans="1:7" x14ac:dyDescent="0.35">
      <c r="A10415" t="s">
        <v>20</v>
      </c>
      <c r="B10415">
        <v>53693060</v>
      </c>
      <c r="C10415">
        <v>1</v>
      </c>
      <c r="E10415" t="str">
        <v>Pankow</v>
      </c>
      <c r="F10415">
        <v>53693060</v>
      </c>
      <c r="G10415">
        <v>1</v>
      </c>
    </row>
    <row r="10416" spans="1:7" x14ac:dyDescent="0.35">
      <c r="A10416" t="s">
        <v>20</v>
      </c>
      <c r="B10416">
        <v>54202482</v>
      </c>
      <c r="C10416">
        <v>1</v>
      </c>
      <c r="E10416" t="str">
        <v>Pankow</v>
      </c>
      <c r="F10416">
        <v>54202482</v>
      </c>
      <c r="G10416">
        <v>1</v>
      </c>
    </row>
    <row r="10417" spans="1:7" x14ac:dyDescent="0.35">
      <c r="A10417" t="s">
        <v>20</v>
      </c>
      <c r="B10417">
        <v>54238656</v>
      </c>
      <c r="C10417">
        <v>1</v>
      </c>
      <c r="E10417" t="str">
        <v>Pankow</v>
      </c>
      <c r="F10417">
        <v>54238656</v>
      </c>
      <c r="G10417">
        <v>1</v>
      </c>
    </row>
    <row r="10418" spans="1:7" x14ac:dyDescent="0.35">
      <c r="A10418" t="s">
        <v>20</v>
      </c>
      <c r="B10418">
        <v>55150317</v>
      </c>
      <c r="C10418">
        <v>1</v>
      </c>
      <c r="E10418" t="str">
        <v>Pankow</v>
      </c>
      <c r="F10418">
        <v>55150317</v>
      </c>
      <c r="G10418">
        <v>1</v>
      </c>
    </row>
    <row r="10419" spans="1:7" x14ac:dyDescent="0.35">
      <c r="A10419" t="s">
        <v>20</v>
      </c>
      <c r="B10419">
        <v>55499527</v>
      </c>
      <c r="C10419">
        <v>1</v>
      </c>
      <c r="E10419" t="str">
        <v>Pankow</v>
      </c>
      <c r="F10419">
        <v>55499527</v>
      </c>
      <c r="G10419">
        <v>1</v>
      </c>
    </row>
    <row r="10420" spans="1:7" x14ac:dyDescent="0.35">
      <c r="A10420" t="s">
        <v>20</v>
      </c>
      <c r="B10420">
        <v>55580816</v>
      </c>
      <c r="C10420">
        <v>1</v>
      </c>
      <c r="E10420" t="str">
        <v>Pankow</v>
      </c>
      <c r="F10420">
        <v>55580816</v>
      </c>
      <c r="G10420">
        <v>1</v>
      </c>
    </row>
    <row r="10421" spans="1:7" x14ac:dyDescent="0.35">
      <c r="A10421" t="s">
        <v>20</v>
      </c>
      <c r="B10421">
        <v>55673009</v>
      </c>
      <c r="C10421">
        <v>1</v>
      </c>
      <c r="E10421" t="str">
        <v>Pankow</v>
      </c>
      <c r="F10421">
        <v>55673009</v>
      </c>
      <c r="G10421">
        <v>1</v>
      </c>
    </row>
    <row r="10422" spans="1:7" x14ac:dyDescent="0.35">
      <c r="A10422" t="s">
        <v>20</v>
      </c>
      <c r="B10422">
        <v>55780190</v>
      </c>
      <c r="C10422">
        <v>1</v>
      </c>
      <c r="E10422" t="str">
        <v>Pankow</v>
      </c>
      <c r="F10422">
        <v>55780190</v>
      </c>
      <c r="G10422">
        <v>1</v>
      </c>
    </row>
    <row r="10423" spans="1:7" x14ac:dyDescent="0.35">
      <c r="A10423" t="s">
        <v>20</v>
      </c>
      <c r="B10423">
        <v>55907695</v>
      </c>
      <c r="C10423">
        <v>2</v>
      </c>
      <c r="E10423" t="str">
        <v>Pankow</v>
      </c>
      <c r="F10423">
        <v>55907695</v>
      </c>
      <c r="G10423">
        <v>2</v>
      </c>
    </row>
    <row r="10424" spans="1:7" x14ac:dyDescent="0.35">
      <c r="A10424" t="s">
        <v>20</v>
      </c>
      <c r="B10424">
        <v>55965188</v>
      </c>
      <c r="C10424">
        <v>1</v>
      </c>
      <c r="E10424" t="str">
        <v>Pankow</v>
      </c>
      <c r="F10424">
        <v>55965188</v>
      </c>
      <c r="G10424">
        <v>1</v>
      </c>
    </row>
    <row r="10425" spans="1:7" x14ac:dyDescent="0.35">
      <c r="A10425" t="s">
        <v>20</v>
      </c>
      <c r="B10425">
        <v>56013348</v>
      </c>
      <c r="C10425">
        <v>1</v>
      </c>
      <c r="E10425" t="str">
        <v>Pankow</v>
      </c>
      <c r="F10425">
        <v>56013348</v>
      </c>
      <c r="G10425">
        <v>1</v>
      </c>
    </row>
    <row r="10426" spans="1:7" x14ac:dyDescent="0.35">
      <c r="A10426" t="s">
        <v>20</v>
      </c>
      <c r="B10426">
        <v>56014099</v>
      </c>
      <c r="C10426">
        <v>1</v>
      </c>
      <c r="E10426" t="str">
        <v>Pankow</v>
      </c>
      <c r="F10426">
        <v>56014099</v>
      </c>
      <c r="G10426">
        <v>1</v>
      </c>
    </row>
    <row r="10427" spans="1:7" x14ac:dyDescent="0.35">
      <c r="A10427" t="s">
        <v>20</v>
      </c>
      <c r="B10427">
        <v>56159154</v>
      </c>
      <c r="C10427">
        <v>1</v>
      </c>
      <c r="E10427" t="str">
        <v>Pankow</v>
      </c>
      <c r="F10427">
        <v>56159154</v>
      </c>
      <c r="G10427">
        <v>1</v>
      </c>
    </row>
    <row r="10428" spans="1:7" x14ac:dyDescent="0.35">
      <c r="A10428" t="s">
        <v>20</v>
      </c>
      <c r="B10428">
        <v>56236881</v>
      </c>
      <c r="C10428">
        <v>1</v>
      </c>
      <c r="E10428" t="str">
        <v>Pankow</v>
      </c>
      <c r="F10428">
        <v>56236881</v>
      </c>
      <c r="G10428">
        <v>1</v>
      </c>
    </row>
    <row r="10429" spans="1:7" x14ac:dyDescent="0.35">
      <c r="A10429" t="s">
        <v>20</v>
      </c>
      <c r="B10429">
        <v>56470016</v>
      </c>
      <c r="C10429">
        <v>1</v>
      </c>
      <c r="E10429" t="str">
        <v>Pankow</v>
      </c>
      <c r="F10429">
        <v>56470016</v>
      </c>
      <c r="G10429">
        <v>1</v>
      </c>
    </row>
    <row r="10430" spans="1:7" x14ac:dyDescent="0.35">
      <c r="A10430" t="s">
        <v>20</v>
      </c>
      <c r="B10430">
        <v>56677332</v>
      </c>
      <c r="C10430">
        <v>1</v>
      </c>
      <c r="E10430" t="str">
        <v>Pankow</v>
      </c>
      <c r="F10430">
        <v>56677332</v>
      </c>
      <c r="G10430">
        <v>1</v>
      </c>
    </row>
    <row r="10431" spans="1:7" x14ac:dyDescent="0.35">
      <c r="A10431" t="s">
        <v>20</v>
      </c>
      <c r="B10431">
        <v>56900314</v>
      </c>
      <c r="C10431">
        <v>1</v>
      </c>
      <c r="E10431" t="str">
        <v>Pankow</v>
      </c>
      <c r="F10431">
        <v>56900314</v>
      </c>
      <c r="G10431">
        <v>1</v>
      </c>
    </row>
    <row r="10432" spans="1:7" x14ac:dyDescent="0.35">
      <c r="A10432" t="s">
        <v>20</v>
      </c>
      <c r="B10432">
        <v>56949470</v>
      </c>
      <c r="C10432">
        <v>1</v>
      </c>
      <c r="E10432" t="str">
        <v>Pankow</v>
      </c>
      <c r="F10432">
        <v>56949470</v>
      </c>
      <c r="G10432">
        <v>1</v>
      </c>
    </row>
    <row r="10433" spans="1:7" x14ac:dyDescent="0.35">
      <c r="A10433" t="s">
        <v>20</v>
      </c>
      <c r="B10433">
        <v>57082778</v>
      </c>
      <c r="C10433">
        <v>1</v>
      </c>
      <c r="E10433" t="str">
        <v>Pankow</v>
      </c>
      <c r="F10433">
        <v>57082778</v>
      </c>
      <c r="G10433">
        <v>1</v>
      </c>
    </row>
    <row r="10434" spans="1:7" x14ac:dyDescent="0.35">
      <c r="A10434" t="s">
        <v>20</v>
      </c>
      <c r="B10434">
        <v>57218369</v>
      </c>
      <c r="C10434">
        <v>1</v>
      </c>
      <c r="E10434" t="str">
        <v>Pankow</v>
      </c>
      <c r="F10434">
        <v>57218369</v>
      </c>
      <c r="G10434">
        <v>1</v>
      </c>
    </row>
    <row r="10435" spans="1:7" x14ac:dyDescent="0.35">
      <c r="A10435" t="s">
        <v>20</v>
      </c>
      <c r="B10435">
        <v>57305253</v>
      </c>
      <c r="C10435">
        <v>1</v>
      </c>
      <c r="E10435" t="str">
        <v>Pankow</v>
      </c>
      <c r="F10435">
        <v>57305253</v>
      </c>
      <c r="G10435">
        <v>1</v>
      </c>
    </row>
    <row r="10436" spans="1:7" x14ac:dyDescent="0.35">
      <c r="A10436" t="s">
        <v>20</v>
      </c>
      <c r="B10436">
        <v>57375609</v>
      </c>
      <c r="C10436">
        <v>1</v>
      </c>
      <c r="E10436" t="str">
        <v>Pankow</v>
      </c>
      <c r="F10436">
        <v>57375609</v>
      </c>
      <c r="G10436">
        <v>1</v>
      </c>
    </row>
    <row r="10437" spans="1:7" x14ac:dyDescent="0.35">
      <c r="A10437" t="s">
        <v>20</v>
      </c>
      <c r="B10437">
        <v>57540342</v>
      </c>
      <c r="C10437">
        <v>1</v>
      </c>
      <c r="E10437" t="str">
        <v>Pankow</v>
      </c>
      <c r="F10437">
        <v>57540342</v>
      </c>
      <c r="G10437">
        <v>1</v>
      </c>
    </row>
    <row r="10438" spans="1:7" x14ac:dyDescent="0.35">
      <c r="A10438" t="s">
        <v>20</v>
      </c>
      <c r="B10438">
        <v>57769991</v>
      </c>
      <c r="C10438">
        <v>1</v>
      </c>
      <c r="E10438" t="str">
        <v>Pankow</v>
      </c>
      <c r="F10438">
        <v>57769991</v>
      </c>
      <c r="G10438">
        <v>1</v>
      </c>
    </row>
    <row r="10439" spans="1:7" x14ac:dyDescent="0.35">
      <c r="A10439" t="s">
        <v>20</v>
      </c>
      <c r="B10439">
        <v>57793884</v>
      </c>
      <c r="C10439">
        <v>1</v>
      </c>
      <c r="E10439" t="str">
        <v>Pankow</v>
      </c>
      <c r="F10439">
        <v>57793884</v>
      </c>
      <c r="G10439">
        <v>1</v>
      </c>
    </row>
    <row r="10440" spans="1:7" x14ac:dyDescent="0.35">
      <c r="A10440" t="s">
        <v>20</v>
      </c>
      <c r="B10440">
        <v>57864044</v>
      </c>
      <c r="C10440">
        <v>1</v>
      </c>
      <c r="E10440" t="str">
        <v>Pankow</v>
      </c>
      <c r="F10440">
        <v>57864044</v>
      </c>
      <c r="G10440">
        <v>1</v>
      </c>
    </row>
    <row r="10441" spans="1:7" x14ac:dyDescent="0.35">
      <c r="A10441" t="s">
        <v>20</v>
      </c>
      <c r="B10441">
        <v>57888485</v>
      </c>
      <c r="C10441">
        <v>1</v>
      </c>
      <c r="E10441" t="str">
        <v>Pankow</v>
      </c>
      <c r="F10441">
        <v>57888485</v>
      </c>
      <c r="G10441">
        <v>1</v>
      </c>
    </row>
    <row r="10442" spans="1:7" x14ac:dyDescent="0.35">
      <c r="A10442" t="s">
        <v>20</v>
      </c>
      <c r="B10442">
        <v>58158119</v>
      </c>
      <c r="C10442">
        <v>1</v>
      </c>
      <c r="E10442" t="str">
        <v>Pankow</v>
      </c>
      <c r="F10442">
        <v>58158119</v>
      </c>
      <c r="G10442">
        <v>1</v>
      </c>
    </row>
    <row r="10443" spans="1:7" x14ac:dyDescent="0.35">
      <c r="A10443" t="s">
        <v>20</v>
      </c>
      <c r="B10443">
        <v>58435806</v>
      </c>
      <c r="C10443">
        <v>1</v>
      </c>
      <c r="E10443" t="str">
        <v>Pankow</v>
      </c>
      <c r="F10443">
        <v>58435806</v>
      </c>
      <c r="G10443">
        <v>1</v>
      </c>
    </row>
    <row r="10444" spans="1:7" x14ac:dyDescent="0.35">
      <c r="A10444" t="s">
        <v>20</v>
      </c>
      <c r="B10444">
        <v>58580360</v>
      </c>
      <c r="C10444">
        <v>1</v>
      </c>
      <c r="E10444" t="str">
        <v>Pankow</v>
      </c>
      <c r="F10444">
        <v>58580360</v>
      </c>
      <c r="G10444">
        <v>1</v>
      </c>
    </row>
    <row r="10445" spans="1:7" x14ac:dyDescent="0.35">
      <c r="A10445" t="s">
        <v>20</v>
      </c>
      <c r="B10445">
        <v>58989886</v>
      </c>
      <c r="C10445">
        <v>1</v>
      </c>
      <c r="E10445" t="str">
        <v>Pankow</v>
      </c>
      <c r="F10445">
        <v>58989886</v>
      </c>
      <c r="G10445">
        <v>1</v>
      </c>
    </row>
    <row r="10446" spans="1:7" x14ac:dyDescent="0.35">
      <c r="A10446" t="s">
        <v>20</v>
      </c>
      <c r="B10446">
        <v>59135557</v>
      </c>
      <c r="C10446">
        <v>1</v>
      </c>
      <c r="E10446" t="str">
        <v>Pankow</v>
      </c>
      <c r="F10446">
        <v>59135557</v>
      </c>
      <c r="G10446">
        <v>1</v>
      </c>
    </row>
    <row r="10447" spans="1:7" x14ac:dyDescent="0.35">
      <c r="A10447" t="s">
        <v>20</v>
      </c>
      <c r="B10447">
        <v>59420773</v>
      </c>
      <c r="C10447">
        <v>1</v>
      </c>
      <c r="E10447" t="str">
        <v>Pankow</v>
      </c>
      <c r="F10447">
        <v>59420773</v>
      </c>
      <c r="G10447">
        <v>1</v>
      </c>
    </row>
    <row r="10448" spans="1:7" x14ac:dyDescent="0.35">
      <c r="A10448" t="s">
        <v>20</v>
      </c>
      <c r="B10448">
        <v>59695623</v>
      </c>
      <c r="C10448">
        <v>1</v>
      </c>
      <c r="E10448" t="str">
        <v>Pankow</v>
      </c>
      <c r="F10448">
        <v>59695623</v>
      </c>
      <c r="G10448">
        <v>1</v>
      </c>
    </row>
    <row r="10449" spans="1:7" x14ac:dyDescent="0.35">
      <c r="A10449" t="s">
        <v>20</v>
      </c>
      <c r="B10449">
        <v>59723489</v>
      </c>
      <c r="C10449">
        <v>1</v>
      </c>
      <c r="E10449" t="str">
        <v>Pankow</v>
      </c>
      <c r="F10449">
        <v>59723489</v>
      </c>
      <c r="G10449">
        <v>1</v>
      </c>
    </row>
    <row r="10450" spans="1:7" x14ac:dyDescent="0.35">
      <c r="A10450" t="s">
        <v>20</v>
      </c>
      <c r="B10450">
        <v>60156650</v>
      </c>
      <c r="C10450">
        <v>1</v>
      </c>
      <c r="E10450" t="str">
        <v>Pankow</v>
      </c>
      <c r="F10450">
        <v>60156650</v>
      </c>
      <c r="G10450">
        <v>1</v>
      </c>
    </row>
    <row r="10451" spans="1:7" x14ac:dyDescent="0.35">
      <c r="A10451" t="s">
        <v>20</v>
      </c>
      <c r="B10451">
        <v>60449205</v>
      </c>
      <c r="C10451">
        <v>2</v>
      </c>
      <c r="E10451" t="str">
        <v>Pankow</v>
      </c>
      <c r="F10451">
        <v>60449205</v>
      </c>
      <c r="G10451">
        <v>2</v>
      </c>
    </row>
    <row r="10452" spans="1:7" x14ac:dyDescent="0.35">
      <c r="A10452" t="s">
        <v>20</v>
      </c>
      <c r="B10452">
        <v>60764400</v>
      </c>
      <c r="C10452">
        <v>1</v>
      </c>
      <c r="E10452" t="str">
        <v>Pankow</v>
      </c>
      <c r="F10452">
        <v>60764400</v>
      </c>
      <c r="G10452">
        <v>1</v>
      </c>
    </row>
    <row r="10453" spans="1:7" x14ac:dyDescent="0.35">
      <c r="A10453" t="s">
        <v>20</v>
      </c>
      <c r="B10453">
        <v>61053385</v>
      </c>
      <c r="C10453">
        <v>1</v>
      </c>
      <c r="E10453" t="str">
        <v>Pankow</v>
      </c>
      <c r="F10453">
        <v>61053385</v>
      </c>
      <c r="G10453">
        <v>1</v>
      </c>
    </row>
    <row r="10454" spans="1:7" x14ac:dyDescent="0.35">
      <c r="A10454" t="s">
        <v>20</v>
      </c>
      <c r="B10454">
        <v>61082403</v>
      </c>
      <c r="C10454">
        <v>1</v>
      </c>
      <c r="E10454" t="str">
        <v>Pankow</v>
      </c>
      <c r="F10454">
        <v>61082403</v>
      </c>
      <c r="G10454">
        <v>1</v>
      </c>
    </row>
    <row r="10455" spans="1:7" x14ac:dyDescent="0.35">
      <c r="A10455" t="s">
        <v>20</v>
      </c>
      <c r="B10455">
        <v>61147879</v>
      </c>
      <c r="C10455">
        <v>1</v>
      </c>
      <c r="E10455" t="str">
        <v>Pankow</v>
      </c>
      <c r="F10455">
        <v>61147879</v>
      </c>
      <c r="G10455">
        <v>1</v>
      </c>
    </row>
    <row r="10456" spans="1:7" x14ac:dyDescent="0.35">
      <c r="A10456" t="s">
        <v>20</v>
      </c>
      <c r="B10456">
        <v>61200675</v>
      </c>
      <c r="C10456">
        <v>1</v>
      </c>
      <c r="E10456" t="str">
        <v>Pankow</v>
      </c>
      <c r="F10456">
        <v>61200675</v>
      </c>
      <c r="G10456">
        <v>1</v>
      </c>
    </row>
    <row r="10457" spans="1:7" x14ac:dyDescent="0.35">
      <c r="A10457" t="s">
        <v>20</v>
      </c>
      <c r="B10457">
        <v>61252547</v>
      </c>
      <c r="C10457">
        <v>1</v>
      </c>
      <c r="E10457" t="str">
        <v>Pankow</v>
      </c>
      <c r="F10457">
        <v>61252547</v>
      </c>
      <c r="G10457">
        <v>1</v>
      </c>
    </row>
    <row r="10458" spans="1:7" x14ac:dyDescent="0.35">
      <c r="A10458" t="s">
        <v>20</v>
      </c>
      <c r="B10458">
        <v>61259668</v>
      </c>
      <c r="C10458">
        <v>1</v>
      </c>
      <c r="E10458" t="str">
        <v>Pankow</v>
      </c>
      <c r="F10458">
        <v>61259668</v>
      </c>
      <c r="G10458">
        <v>1</v>
      </c>
    </row>
    <row r="10459" spans="1:7" x14ac:dyDescent="0.35">
      <c r="A10459" t="s">
        <v>20</v>
      </c>
      <c r="B10459">
        <v>61300139</v>
      </c>
      <c r="C10459">
        <v>3</v>
      </c>
      <c r="E10459" t="str">
        <v>Pankow</v>
      </c>
      <c r="F10459">
        <v>61300139</v>
      </c>
      <c r="G10459">
        <v>3</v>
      </c>
    </row>
    <row r="10460" spans="1:7" x14ac:dyDescent="0.35">
      <c r="A10460" t="s">
        <v>20</v>
      </c>
      <c r="B10460">
        <v>61478518</v>
      </c>
      <c r="C10460">
        <v>2</v>
      </c>
      <c r="E10460" t="str">
        <v>Pankow</v>
      </c>
      <c r="F10460">
        <v>61478518</v>
      </c>
      <c r="G10460">
        <v>2</v>
      </c>
    </row>
    <row r="10461" spans="1:7" x14ac:dyDescent="0.35">
      <c r="A10461" t="s">
        <v>20</v>
      </c>
      <c r="B10461">
        <v>61783281</v>
      </c>
      <c r="C10461">
        <v>1</v>
      </c>
      <c r="E10461" t="str">
        <v>Pankow</v>
      </c>
      <c r="F10461">
        <v>61783281</v>
      </c>
      <c r="G10461">
        <v>1</v>
      </c>
    </row>
    <row r="10462" spans="1:7" x14ac:dyDescent="0.35">
      <c r="A10462" t="s">
        <v>20</v>
      </c>
      <c r="B10462">
        <v>62098133</v>
      </c>
      <c r="C10462">
        <v>1</v>
      </c>
      <c r="E10462" t="str">
        <v>Pankow</v>
      </c>
      <c r="F10462">
        <v>62098133</v>
      </c>
      <c r="G10462">
        <v>1</v>
      </c>
    </row>
    <row r="10463" spans="1:7" x14ac:dyDescent="0.35">
      <c r="A10463" t="s">
        <v>20</v>
      </c>
      <c r="B10463">
        <v>62217423</v>
      </c>
      <c r="C10463">
        <v>1</v>
      </c>
      <c r="E10463" t="str">
        <v>Pankow</v>
      </c>
      <c r="F10463">
        <v>62217423</v>
      </c>
      <c r="G10463">
        <v>1</v>
      </c>
    </row>
    <row r="10464" spans="1:7" x14ac:dyDescent="0.35">
      <c r="A10464" t="s">
        <v>20</v>
      </c>
      <c r="B10464">
        <v>62257531</v>
      </c>
      <c r="C10464">
        <v>1</v>
      </c>
      <c r="E10464" t="str">
        <v>Pankow</v>
      </c>
      <c r="F10464">
        <v>62257531</v>
      </c>
      <c r="G10464">
        <v>1</v>
      </c>
    </row>
    <row r="10465" spans="1:7" x14ac:dyDescent="0.35">
      <c r="A10465" t="s">
        <v>20</v>
      </c>
      <c r="B10465">
        <v>62495402</v>
      </c>
      <c r="C10465">
        <v>1</v>
      </c>
      <c r="E10465" t="str">
        <v>Pankow</v>
      </c>
      <c r="F10465">
        <v>62495402</v>
      </c>
      <c r="G10465">
        <v>1</v>
      </c>
    </row>
    <row r="10466" spans="1:7" x14ac:dyDescent="0.35">
      <c r="A10466" t="s">
        <v>20</v>
      </c>
      <c r="B10466">
        <v>62571313</v>
      </c>
      <c r="C10466">
        <v>1</v>
      </c>
      <c r="E10466" t="str">
        <v>Pankow</v>
      </c>
      <c r="F10466">
        <v>62571313</v>
      </c>
      <c r="G10466">
        <v>1</v>
      </c>
    </row>
    <row r="10467" spans="1:7" x14ac:dyDescent="0.35">
      <c r="A10467" t="s">
        <v>20</v>
      </c>
      <c r="B10467">
        <v>62893953</v>
      </c>
      <c r="C10467">
        <v>1</v>
      </c>
      <c r="E10467" t="str">
        <v>Pankow</v>
      </c>
      <c r="F10467">
        <v>62893953</v>
      </c>
      <c r="G10467">
        <v>1</v>
      </c>
    </row>
    <row r="10468" spans="1:7" x14ac:dyDescent="0.35">
      <c r="A10468" t="s">
        <v>20</v>
      </c>
      <c r="B10468">
        <v>63091460</v>
      </c>
      <c r="C10468">
        <v>1</v>
      </c>
      <c r="E10468" t="str">
        <v>Pankow</v>
      </c>
      <c r="F10468">
        <v>63091460</v>
      </c>
      <c r="G10468">
        <v>1</v>
      </c>
    </row>
    <row r="10469" spans="1:7" x14ac:dyDescent="0.35">
      <c r="A10469" t="s">
        <v>20</v>
      </c>
      <c r="B10469">
        <v>63262227</v>
      </c>
      <c r="C10469">
        <v>1</v>
      </c>
      <c r="E10469" t="str">
        <v>Pankow</v>
      </c>
      <c r="F10469">
        <v>63262227</v>
      </c>
      <c r="G10469">
        <v>1</v>
      </c>
    </row>
    <row r="10470" spans="1:7" x14ac:dyDescent="0.35">
      <c r="A10470" t="s">
        <v>20</v>
      </c>
      <c r="B10470">
        <v>63362619</v>
      </c>
      <c r="C10470">
        <v>1</v>
      </c>
      <c r="E10470" t="str">
        <v>Pankow</v>
      </c>
      <c r="F10470">
        <v>63362619</v>
      </c>
      <c r="G10470">
        <v>1</v>
      </c>
    </row>
    <row r="10471" spans="1:7" x14ac:dyDescent="0.35">
      <c r="A10471" t="s">
        <v>20</v>
      </c>
      <c r="B10471">
        <v>63423885</v>
      </c>
      <c r="C10471">
        <v>1</v>
      </c>
      <c r="E10471" t="str">
        <v>Pankow</v>
      </c>
      <c r="F10471">
        <v>63423885</v>
      </c>
      <c r="G10471">
        <v>1</v>
      </c>
    </row>
    <row r="10472" spans="1:7" x14ac:dyDescent="0.35">
      <c r="A10472" t="s">
        <v>20</v>
      </c>
      <c r="B10472">
        <v>63839916</v>
      </c>
      <c r="C10472">
        <v>1</v>
      </c>
      <c r="E10472" t="str">
        <v>Pankow</v>
      </c>
      <c r="F10472">
        <v>63839916</v>
      </c>
      <c r="G10472">
        <v>1</v>
      </c>
    </row>
    <row r="10473" spans="1:7" x14ac:dyDescent="0.35">
      <c r="A10473" t="s">
        <v>20</v>
      </c>
      <c r="B10473">
        <v>64070571</v>
      </c>
      <c r="C10473">
        <v>1</v>
      </c>
      <c r="E10473" t="str">
        <v>Pankow</v>
      </c>
      <c r="F10473">
        <v>64070571</v>
      </c>
      <c r="G10473">
        <v>1</v>
      </c>
    </row>
    <row r="10474" spans="1:7" x14ac:dyDescent="0.35">
      <c r="A10474" t="s">
        <v>20</v>
      </c>
      <c r="B10474">
        <v>64117760</v>
      </c>
      <c r="C10474">
        <v>1</v>
      </c>
      <c r="E10474" t="str">
        <v>Pankow</v>
      </c>
      <c r="F10474">
        <v>64117760</v>
      </c>
      <c r="G10474">
        <v>1</v>
      </c>
    </row>
    <row r="10475" spans="1:7" x14ac:dyDescent="0.35">
      <c r="A10475" t="s">
        <v>20</v>
      </c>
      <c r="B10475">
        <v>64166708</v>
      </c>
      <c r="C10475">
        <v>4</v>
      </c>
      <c r="E10475" t="str">
        <v>Pankow</v>
      </c>
      <c r="F10475">
        <v>64166708</v>
      </c>
      <c r="G10475">
        <v>4</v>
      </c>
    </row>
    <row r="10476" spans="1:7" x14ac:dyDescent="0.35">
      <c r="A10476" t="s">
        <v>20</v>
      </c>
      <c r="B10476">
        <v>64199321</v>
      </c>
      <c r="C10476">
        <v>1</v>
      </c>
      <c r="E10476" t="str">
        <v>Pankow</v>
      </c>
      <c r="F10476">
        <v>64199321</v>
      </c>
      <c r="G10476">
        <v>1</v>
      </c>
    </row>
    <row r="10477" spans="1:7" x14ac:dyDescent="0.35">
      <c r="A10477" t="s">
        <v>20</v>
      </c>
      <c r="B10477">
        <v>64265667</v>
      </c>
      <c r="C10477">
        <v>1</v>
      </c>
      <c r="E10477" t="str">
        <v>Pankow</v>
      </c>
      <c r="F10477">
        <v>64265667</v>
      </c>
      <c r="G10477">
        <v>1</v>
      </c>
    </row>
    <row r="10478" spans="1:7" x14ac:dyDescent="0.35">
      <c r="A10478" t="s">
        <v>20</v>
      </c>
      <c r="B10478">
        <v>64423499</v>
      </c>
      <c r="C10478">
        <v>1</v>
      </c>
      <c r="E10478" t="str">
        <v>Pankow</v>
      </c>
      <c r="F10478">
        <v>64423499</v>
      </c>
      <c r="G10478">
        <v>1</v>
      </c>
    </row>
    <row r="10479" spans="1:7" x14ac:dyDescent="0.35">
      <c r="A10479" t="s">
        <v>20</v>
      </c>
      <c r="B10479">
        <v>64641410</v>
      </c>
      <c r="C10479">
        <v>1</v>
      </c>
      <c r="E10479" t="str">
        <v>Pankow</v>
      </c>
      <c r="F10479">
        <v>64641410</v>
      </c>
      <c r="G10479">
        <v>1</v>
      </c>
    </row>
    <row r="10480" spans="1:7" x14ac:dyDescent="0.35">
      <c r="A10480" t="s">
        <v>20</v>
      </c>
      <c r="B10480">
        <v>64795600</v>
      </c>
      <c r="C10480">
        <v>2</v>
      </c>
      <c r="E10480" t="str">
        <v>Pankow</v>
      </c>
      <c r="F10480">
        <v>64795600</v>
      </c>
      <c r="G10480">
        <v>2</v>
      </c>
    </row>
    <row r="10481" spans="1:7" x14ac:dyDescent="0.35">
      <c r="A10481" t="s">
        <v>20</v>
      </c>
      <c r="B10481">
        <v>64999998</v>
      </c>
      <c r="C10481">
        <v>1</v>
      </c>
      <c r="E10481" t="str">
        <v>Pankow</v>
      </c>
      <c r="F10481">
        <v>64999998</v>
      </c>
      <c r="G10481">
        <v>1</v>
      </c>
    </row>
    <row r="10482" spans="1:7" x14ac:dyDescent="0.35">
      <c r="A10482" t="s">
        <v>20</v>
      </c>
      <c r="B10482">
        <v>65025515</v>
      </c>
      <c r="C10482">
        <v>6</v>
      </c>
      <c r="E10482" t="str">
        <v>Pankow</v>
      </c>
      <c r="F10482">
        <v>65025515</v>
      </c>
      <c r="G10482">
        <v>6</v>
      </c>
    </row>
    <row r="10483" spans="1:7" x14ac:dyDescent="0.35">
      <c r="A10483" t="s">
        <v>20</v>
      </c>
      <c r="B10483">
        <v>65325630</v>
      </c>
      <c r="C10483">
        <v>1</v>
      </c>
      <c r="E10483" t="str">
        <v>Pankow</v>
      </c>
      <c r="F10483">
        <v>65325630</v>
      </c>
      <c r="G10483">
        <v>1</v>
      </c>
    </row>
    <row r="10484" spans="1:7" x14ac:dyDescent="0.35">
      <c r="A10484" t="s">
        <v>20</v>
      </c>
      <c r="B10484">
        <v>65741956</v>
      </c>
      <c r="C10484">
        <v>1</v>
      </c>
      <c r="E10484" t="str">
        <v>Pankow</v>
      </c>
      <c r="F10484">
        <v>65741956</v>
      </c>
      <c r="G10484">
        <v>1</v>
      </c>
    </row>
    <row r="10485" spans="1:7" x14ac:dyDescent="0.35">
      <c r="A10485" t="s">
        <v>20</v>
      </c>
      <c r="B10485">
        <v>65746780</v>
      </c>
      <c r="C10485">
        <v>1</v>
      </c>
      <c r="E10485" t="str">
        <v>Pankow</v>
      </c>
      <c r="F10485">
        <v>65746780</v>
      </c>
      <c r="G10485">
        <v>1</v>
      </c>
    </row>
    <row r="10486" spans="1:7" x14ac:dyDescent="0.35">
      <c r="A10486" t="s">
        <v>20</v>
      </c>
      <c r="B10486">
        <v>65843690</v>
      </c>
      <c r="C10486">
        <v>1</v>
      </c>
      <c r="E10486" t="str">
        <v>Pankow</v>
      </c>
      <c r="F10486">
        <v>65843690</v>
      </c>
      <c r="G10486">
        <v>1</v>
      </c>
    </row>
    <row r="10487" spans="1:7" x14ac:dyDescent="0.35">
      <c r="A10487" t="s">
        <v>20</v>
      </c>
      <c r="B10487">
        <v>66060971</v>
      </c>
      <c r="C10487">
        <v>1</v>
      </c>
      <c r="E10487" t="str">
        <v>Pankow</v>
      </c>
      <c r="F10487">
        <v>66060971</v>
      </c>
      <c r="G10487">
        <v>1</v>
      </c>
    </row>
    <row r="10488" spans="1:7" x14ac:dyDescent="0.35">
      <c r="A10488" t="s">
        <v>20</v>
      </c>
      <c r="B10488">
        <v>66069238</v>
      </c>
      <c r="C10488">
        <v>1</v>
      </c>
      <c r="E10488" t="str">
        <v>Pankow</v>
      </c>
      <c r="F10488">
        <v>66069238</v>
      </c>
      <c r="G10488">
        <v>1</v>
      </c>
    </row>
    <row r="10489" spans="1:7" x14ac:dyDescent="0.35">
      <c r="A10489" t="s">
        <v>20</v>
      </c>
      <c r="B10489">
        <v>66314911</v>
      </c>
      <c r="C10489">
        <v>1</v>
      </c>
      <c r="E10489" t="str">
        <v>Pankow</v>
      </c>
      <c r="F10489">
        <v>66314911</v>
      </c>
      <c r="G10489">
        <v>1</v>
      </c>
    </row>
    <row r="10490" spans="1:7" x14ac:dyDescent="0.35">
      <c r="A10490" t="s">
        <v>20</v>
      </c>
      <c r="B10490">
        <v>66484573</v>
      </c>
      <c r="C10490">
        <v>2</v>
      </c>
      <c r="E10490" t="str">
        <v>Pankow</v>
      </c>
      <c r="F10490">
        <v>66484573</v>
      </c>
      <c r="G10490">
        <v>2</v>
      </c>
    </row>
    <row r="10491" spans="1:7" x14ac:dyDescent="0.35">
      <c r="A10491" t="s">
        <v>20</v>
      </c>
      <c r="B10491">
        <v>66880953</v>
      </c>
      <c r="C10491">
        <v>1</v>
      </c>
      <c r="E10491" t="str">
        <v>Pankow</v>
      </c>
      <c r="F10491">
        <v>66880953</v>
      </c>
      <c r="G10491">
        <v>1</v>
      </c>
    </row>
    <row r="10492" spans="1:7" x14ac:dyDescent="0.35">
      <c r="A10492" t="s">
        <v>20</v>
      </c>
      <c r="B10492">
        <v>67022569</v>
      </c>
      <c r="C10492">
        <v>1</v>
      </c>
      <c r="E10492" t="str">
        <v>Pankow</v>
      </c>
      <c r="F10492">
        <v>67022569</v>
      </c>
      <c r="G10492">
        <v>1</v>
      </c>
    </row>
    <row r="10493" spans="1:7" x14ac:dyDescent="0.35">
      <c r="A10493" t="s">
        <v>20</v>
      </c>
      <c r="B10493">
        <v>67310926</v>
      </c>
      <c r="C10493">
        <v>1</v>
      </c>
      <c r="E10493" t="str">
        <v>Pankow</v>
      </c>
      <c r="F10493">
        <v>67310926</v>
      </c>
      <c r="G10493">
        <v>1</v>
      </c>
    </row>
    <row r="10494" spans="1:7" x14ac:dyDescent="0.35">
      <c r="A10494" t="s">
        <v>20</v>
      </c>
      <c r="B10494">
        <v>67500313</v>
      </c>
      <c r="C10494">
        <v>1</v>
      </c>
      <c r="E10494" t="str">
        <v>Pankow</v>
      </c>
      <c r="F10494">
        <v>67500313</v>
      </c>
      <c r="G10494">
        <v>1</v>
      </c>
    </row>
    <row r="10495" spans="1:7" x14ac:dyDescent="0.35">
      <c r="A10495" t="s">
        <v>20</v>
      </c>
      <c r="B10495">
        <v>67620310</v>
      </c>
      <c r="C10495">
        <v>1</v>
      </c>
      <c r="E10495" t="str">
        <v>Pankow</v>
      </c>
      <c r="F10495">
        <v>67620310</v>
      </c>
      <c r="G10495">
        <v>1</v>
      </c>
    </row>
    <row r="10496" spans="1:7" x14ac:dyDescent="0.35">
      <c r="A10496" t="s">
        <v>20</v>
      </c>
      <c r="B10496">
        <v>67746610</v>
      </c>
      <c r="C10496">
        <v>1</v>
      </c>
      <c r="E10496" t="str">
        <v>Pankow</v>
      </c>
      <c r="F10496">
        <v>67746610</v>
      </c>
      <c r="G10496">
        <v>1</v>
      </c>
    </row>
    <row r="10497" spans="1:7" x14ac:dyDescent="0.35">
      <c r="A10497" t="s">
        <v>20</v>
      </c>
      <c r="B10497">
        <v>68124661</v>
      </c>
      <c r="C10497">
        <v>1</v>
      </c>
      <c r="E10497" t="str">
        <v>Pankow</v>
      </c>
      <c r="F10497">
        <v>68124661</v>
      </c>
      <c r="G10497">
        <v>1</v>
      </c>
    </row>
    <row r="10498" spans="1:7" x14ac:dyDescent="0.35">
      <c r="A10498" t="s">
        <v>20</v>
      </c>
      <c r="B10498">
        <v>68555431</v>
      </c>
      <c r="C10498">
        <v>1</v>
      </c>
      <c r="E10498" t="str">
        <v>Pankow</v>
      </c>
      <c r="F10498">
        <v>68555431</v>
      </c>
      <c r="G10498">
        <v>1</v>
      </c>
    </row>
    <row r="10499" spans="1:7" x14ac:dyDescent="0.35">
      <c r="A10499" t="s">
        <v>20</v>
      </c>
      <c r="B10499">
        <v>68585977</v>
      </c>
      <c r="C10499">
        <v>1</v>
      </c>
      <c r="E10499" t="str">
        <v>Pankow</v>
      </c>
      <c r="F10499">
        <v>68585977</v>
      </c>
      <c r="G10499">
        <v>1</v>
      </c>
    </row>
    <row r="10500" spans="1:7" x14ac:dyDescent="0.35">
      <c r="A10500" t="s">
        <v>20</v>
      </c>
      <c r="B10500">
        <v>68746536</v>
      </c>
      <c r="C10500">
        <v>1</v>
      </c>
      <c r="E10500" t="str">
        <v>Pankow</v>
      </c>
      <c r="F10500">
        <v>68746536</v>
      </c>
      <c r="G10500">
        <v>1</v>
      </c>
    </row>
    <row r="10501" spans="1:7" x14ac:dyDescent="0.35">
      <c r="A10501" t="s">
        <v>20</v>
      </c>
      <c r="B10501">
        <v>68872153</v>
      </c>
      <c r="C10501">
        <v>1</v>
      </c>
      <c r="E10501" t="str">
        <v>Pankow</v>
      </c>
      <c r="F10501">
        <v>68872153</v>
      </c>
      <c r="G10501">
        <v>1</v>
      </c>
    </row>
    <row r="10502" spans="1:7" x14ac:dyDescent="0.35">
      <c r="A10502" t="s">
        <v>20</v>
      </c>
      <c r="B10502">
        <v>69016111</v>
      </c>
      <c r="C10502">
        <v>1</v>
      </c>
      <c r="E10502" t="str">
        <v>Pankow</v>
      </c>
      <c r="F10502">
        <v>69016111</v>
      </c>
      <c r="G10502">
        <v>1</v>
      </c>
    </row>
    <row r="10503" spans="1:7" x14ac:dyDescent="0.35">
      <c r="A10503" t="s">
        <v>20</v>
      </c>
      <c r="B10503">
        <v>69230077</v>
      </c>
      <c r="C10503">
        <v>1</v>
      </c>
      <c r="E10503" t="str">
        <v>Pankow</v>
      </c>
      <c r="F10503">
        <v>69230077</v>
      </c>
      <c r="G10503">
        <v>1</v>
      </c>
    </row>
    <row r="10504" spans="1:7" x14ac:dyDescent="0.35">
      <c r="A10504" t="s">
        <v>20</v>
      </c>
      <c r="B10504">
        <v>69808508</v>
      </c>
      <c r="C10504">
        <v>1</v>
      </c>
      <c r="E10504" t="str">
        <v>Pankow</v>
      </c>
      <c r="F10504">
        <v>69808508</v>
      </c>
      <c r="G10504">
        <v>1</v>
      </c>
    </row>
    <row r="10505" spans="1:7" x14ac:dyDescent="0.35">
      <c r="A10505" t="s">
        <v>20</v>
      </c>
      <c r="B10505">
        <v>70443866</v>
      </c>
      <c r="C10505">
        <v>1</v>
      </c>
      <c r="E10505" t="str">
        <v>Pankow</v>
      </c>
      <c r="F10505">
        <v>70443866</v>
      </c>
      <c r="G10505">
        <v>1</v>
      </c>
    </row>
    <row r="10506" spans="1:7" x14ac:dyDescent="0.35">
      <c r="A10506" t="s">
        <v>20</v>
      </c>
      <c r="B10506">
        <v>70620398</v>
      </c>
      <c r="C10506">
        <v>1</v>
      </c>
      <c r="E10506" t="str">
        <v>Pankow</v>
      </c>
      <c r="F10506">
        <v>70620398</v>
      </c>
      <c r="G10506">
        <v>1</v>
      </c>
    </row>
    <row r="10507" spans="1:7" x14ac:dyDescent="0.35">
      <c r="A10507" t="s">
        <v>20</v>
      </c>
      <c r="B10507">
        <v>70986085</v>
      </c>
      <c r="C10507">
        <v>1</v>
      </c>
      <c r="E10507" t="str">
        <v>Pankow</v>
      </c>
      <c r="F10507">
        <v>70986085</v>
      </c>
      <c r="G10507">
        <v>1</v>
      </c>
    </row>
    <row r="10508" spans="1:7" x14ac:dyDescent="0.35">
      <c r="A10508" t="s">
        <v>20</v>
      </c>
      <c r="B10508">
        <v>71523227</v>
      </c>
      <c r="C10508">
        <v>1</v>
      </c>
      <c r="E10508" t="str">
        <v>Pankow</v>
      </c>
      <c r="F10508">
        <v>71523227</v>
      </c>
      <c r="G10508">
        <v>1</v>
      </c>
    </row>
    <row r="10509" spans="1:7" x14ac:dyDescent="0.35">
      <c r="A10509" t="s">
        <v>20</v>
      </c>
      <c r="B10509">
        <v>71642929</v>
      </c>
      <c r="C10509">
        <v>1</v>
      </c>
      <c r="E10509" t="str">
        <v>Pankow</v>
      </c>
      <c r="F10509">
        <v>71642929</v>
      </c>
      <c r="G10509">
        <v>1</v>
      </c>
    </row>
    <row r="10510" spans="1:7" x14ac:dyDescent="0.35">
      <c r="A10510" t="s">
        <v>20</v>
      </c>
      <c r="B10510">
        <v>71794597</v>
      </c>
      <c r="C10510">
        <v>1</v>
      </c>
      <c r="E10510" t="str">
        <v>Pankow</v>
      </c>
      <c r="F10510">
        <v>71794597</v>
      </c>
      <c r="G10510">
        <v>1</v>
      </c>
    </row>
    <row r="10511" spans="1:7" x14ac:dyDescent="0.35">
      <c r="A10511" t="s">
        <v>20</v>
      </c>
      <c r="B10511">
        <v>71810428</v>
      </c>
      <c r="C10511">
        <v>1</v>
      </c>
      <c r="E10511" t="str">
        <v>Pankow</v>
      </c>
      <c r="F10511">
        <v>71810428</v>
      </c>
      <c r="G10511">
        <v>1</v>
      </c>
    </row>
    <row r="10512" spans="1:7" x14ac:dyDescent="0.35">
      <c r="A10512" t="s">
        <v>20</v>
      </c>
      <c r="B10512">
        <v>72313581</v>
      </c>
      <c r="C10512">
        <v>1</v>
      </c>
      <c r="E10512" t="str">
        <v>Pankow</v>
      </c>
      <c r="F10512">
        <v>72313581</v>
      </c>
      <c r="G10512">
        <v>1</v>
      </c>
    </row>
    <row r="10513" spans="1:7" x14ac:dyDescent="0.35">
      <c r="A10513" t="s">
        <v>20</v>
      </c>
      <c r="B10513">
        <v>72522890</v>
      </c>
      <c r="C10513">
        <v>1</v>
      </c>
      <c r="E10513" t="str">
        <v>Pankow</v>
      </c>
      <c r="F10513">
        <v>72522890</v>
      </c>
      <c r="G10513">
        <v>1</v>
      </c>
    </row>
    <row r="10514" spans="1:7" x14ac:dyDescent="0.35">
      <c r="A10514" t="s">
        <v>20</v>
      </c>
      <c r="B10514">
        <v>72554641</v>
      </c>
      <c r="C10514">
        <v>2</v>
      </c>
      <c r="E10514" t="str">
        <v>Pankow</v>
      </c>
      <c r="F10514">
        <v>72554641</v>
      </c>
      <c r="G10514">
        <v>2</v>
      </c>
    </row>
    <row r="10515" spans="1:7" x14ac:dyDescent="0.35">
      <c r="A10515" t="s">
        <v>20</v>
      </c>
      <c r="B10515">
        <v>72930955</v>
      </c>
      <c r="C10515">
        <v>1</v>
      </c>
      <c r="E10515" t="str">
        <v>Pankow</v>
      </c>
      <c r="F10515">
        <v>72930955</v>
      </c>
      <c r="G10515">
        <v>1</v>
      </c>
    </row>
    <row r="10516" spans="1:7" x14ac:dyDescent="0.35">
      <c r="A10516" t="s">
        <v>20</v>
      </c>
      <c r="B10516">
        <v>73000854</v>
      </c>
      <c r="C10516">
        <v>1</v>
      </c>
      <c r="E10516" t="str">
        <v>Pankow</v>
      </c>
      <c r="F10516">
        <v>73000854</v>
      </c>
      <c r="G10516">
        <v>1</v>
      </c>
    </row>
    <row r="10517" spans="1:7" x14ac:dyDescent="0.35">
      <c r="A10517" t="s">
        <v>20</v>
      </c>
      <c r="B10517">
        <v>73018934</v>
      </c>
      <c r="C10517">
        <v>1</v>
      </c>
      <c r="E10517" t="str">
        <v>Pankow</v>
      </c>
      <c r="F10517">
        <v>73018934</v>
      </c>
      <c r="G10517">
        <v>1</v>
      </c>
    </row>
    <row r="10518" spans="1:7" x14ac:dyDescent="0.35">
      <c r="A10518" t="s">
        <v>20</v>
      </c>
      <c r="B10518">
        <v>73174907</v>
      </c>
      <c r="C10518">
        <v>1</v>
      </c>
      <c r="E10518" t="str">
        <v>Pankow</v>
      </c>
      <c r="F10518">
        <v>73174907</v>
      </c>
      <c r="G10518">
        <v>1</v>
      </c>
    </row>
    <row r="10519" spans="1:7" x14ac:dyDescent="0.35">
      <c r="A10519" t="s">
        <v>20</v>
      </c>
      <c r="B10519">
        <v>73562643</v>
      </c>
      <c r="C10519">
        <v>1</v>
      </c>
      <c r="E10519" t="str">
        <v>Pankow</v>
      </c>
      <c r="F10519">
        <v>73562643</v>
      </c>
      <c r="G10519">
        <v>1</v>
      </c>
    </row>
    <row r="10520" spans="1:7" x14ac:dyDescent="0.35">
      <c r="A10520" t="s">
        <v>20</v>
      </c>
      <c r="B10520">
        <v>73588899</v>
      </c>
      <c r="C10520">
        <v>1</v>
      </c>
      <c r="E10520" t="str">
        <v>Pankow</v>
      </c>
      <c r="F10520">
        <v>73588899</v>
      </c>
      <c r="G10520">
        <v>1</v>
      </c>
    </row>
    <row r="10521" spans="1:7" x14ac:dyDescent="0.35">
      <c r="A10521" t="s">
        <v>20</v>
      </c>
      <c r="B10521">
        <v>73691876</v>
      </c>
      <c r="C10521">
        <v>1</v>
      </c>
      <c r="E10521" t="str">
        <v>Pankow</v>
      </c>
      <c r="F10521">
        <v>73691876</v>
      </c>
      <c r="G10521">
        <v>1</v>
      </c>
    </row>
    <row r="10522" spans="1:7" x14ac:dyDescent="0.35">
      <c r="A10522" t="s">
        <v>20</v>
      </c>
      <c r="B10522">
        <v>73752556</v>
      </c>
      <c r="C10522">
        <v>1</v>
      </c>
      <c r="E10522" t="str">
        <v>Pankow</v>
      </c>
      <c r="F10522">
        <v>73752556</v>
      </c>
      <c r="G10522">
        <v>1</v>
      </c>
    </row>
    <row r="10523" spans="1:7" x14ac:dyDescent="0.35">
      <c r="A10523" t="s">
        <v>20</v>
      </c>
      <c r="B10523">
        <v>73828853</v>
      </c>
      <c r="C10523">
        <v>1</v>
      </c>
      <c r="E10523" t="str">
        <v>Pankow</v>
      </c>
      <c r="F10523">
        <v>73828853</v>
      </c>
      <c r="G10523">
        <v>1</v>
      </c>
    </row>
    <row r="10524" spans="1:7" x14ac:dyDescent="0.35">
      <c r="A10524" t="s">
        <v>20</v>
      </c>
      <c r="B10524">
        <v>73885088</v>
      </c>
      <c r="C10524">
        <v>1</v>
      </c>
      <c r="E10524" t="str">
        <v>Pankow</v>
      </c>
      <c r="F10524">
        <v>73885088</v>
      </c>
      <c r="G10524">
        <v>1</v>
      </c>
    </row>
    <row r="10525" spans="1:7" x14ac:dyDescent="0.35">
      <c r="A10525" t="s">
        <v>20</v>
      </c>
      <c r="B10525">
        <v>73997598</v>
      </c>
      <c r="C10525">
        <v>1</v>
      </c>
      <c r="E10525" t="str">
        <v>Pankow</v>
      </c>
      <c r="F10525">
        <v>73997598</v>
      </c>
      <c r="G10525">
        <v>1</v>
      </c>
    </row>
    <row r="10526" spans="1:7" x14ac:dyDescent="0.35">
      <c r="A10526" t="s">
        <v>20</v>
      </c>
      <c r="B10526">
        <v>74162849</v>
      </c>
      <c r="C10526">
        <v>1</v>
      </c>
      <c r="E10526" t="str">
        <v>Pankow</v>
      </c>
      <c r="F10526">
        <v>74162849</v>
      </c>
      <c r="G10526">
        <v>1</v>
      </c>
    </row>
    <row r="10527" spans="1:7" x14ac:dyDescent="0.35">
      <c r="A10527" t="s">
        <v>20</v>
      </c>
      <c r="B10527">
        <v>74507546</v>
      </c>
      <c r="C10527">
        <v>1</v>
      </c>
      <c r="E10527" t="str">
        <v>Pankow</v>
      </c>
      <c r="F10527">
        <v>74507546</v>
      </c>
      <c r="G10527">
        <v>1</v>
      </c>
    </row>
    <row r="10528" spans="1:7" x14ac:dyDescent="0.35">
      <c r="A10528" t="s">
        <v>20</v>
      </c>
      <c r="B10528">
        <v>74747110</v>
      </c>
      <c r="C10528">
        <v>1</v>
      </c>
      <c r="E10528" t="str">
        <v>Pankow</v>
      </c>
      <c r="F10528">
        <v>74747110</v>
      </c>
      <c r="G10528">
        <v>1</v>
      </c>
    </row>
    <row r="10529" spans="1:7" x14ac:dyDescent="0.35">
      <c r="A10529" t="s">
        <v>20</v>
      </c>
      <c r="B10529">
        <v>74750098</v>
      </c>
      <c r="C10529">
        <v>1</v>
      </c>
      <c r="E10529" t="str">
        <v>Pankow</v>
      </c>
      <c r="F10529">
        <v>74750098</v>
      </c>
      <c r="G10529">
        <v>1</v>
      </c>
    </row>
    <row r="10530" spans="1:7" x14ac:dyDescent="0.35">
      <c r="A10530" t="s">
        <v>20</v>
      </c>
      <c r="B10530">
        <v>74777299</v>
      </c>
      <c r="C10530">
        <v>1</v>
      </c>
      <c r="E10530" t="str">
        <v>Pankow</v>
      </c>
      <c r="F10530">
        <v>74777299</v>
      </c>
      <c r="G10530">
        <v>1</v>
      </c>
    </row>
    <row r="10531" spans="1:7" x14ac:dyDescent="0.35">
      <c r="A10531" t="s">
        <v>20</v>
      </c>
      <c r="B10531">
        <v>74822680</v>
      </c>
      <c r="C10531">
        <v>1</v>
      </c>
      <c r="E10531" t="str">
        <v>Pankow</v>
      </c>
      <c r="F10531">
        <v>74822680</v>
      </c>
      <c r="G10531">
        <v>1</v>
      </c>
    </row>
    <row r="10532" spans="1:7" x14ac:dyDescent="0.35">
      <c r="A10532" t="s">
        <v>20</v>
      </c>
      <c r="B10532">
        <v>74871754</v>
      </c>
      <c r="C10532">
        <v>1</v>
      </c>
      <c r="E10532" t="str">
        <v>Pankow</v>
      </c>
      <c r="F10532">
        <v>74871754</v>
      </c>
      <c r="G10532">
        <v>1</v>
      </c>
    </row>
    <row r="10533" spans="1:7" x14ac:dyDescent="0.35">
      <c r="A10533" t="s">
        <v>20</v>
      </c>
      <c r="B10533">
        <v>75201554</v>
      </c>
      <c r="C10533">
        <v>1</v>
      </c>
      <c r="E10533" t="str">
        <v>Pankow</v>
      </c>
      <c r="F10533">
        <v>75201554</v>
      </c>
      <c r="G10533">
        <v>1</v>
      </c>
    </row>
    <row r="10534" spans="1:7" x14ac:dyDescent="0.35">
      <c r="A10534" t="s">
        <v>20</v>
      </c>
      <c r="B10534">
        <v>75343949</v>
      </c>
      <c r="C10534">
        <v>1</v>
      </c>
      <c r="E10534" t="str">
        <v>Pankow</v>
      </c>
      <c r="F10534">
        <v>75343949</v>
      </c>
      <c r="G10534">
        <v>1</v>
      </c>
    </row>
    <row r="10535" spans="1:7" x14ac:dyDescent="0.35">
      <c r="A10535" t="s">
        <v>20</v>
      </c>
      <c r="B10535">
        <v>75442632</v>
      </c>
      <c r="C10535">
        <v>1</v>
      </c>
      <c r="E10535" t="str">
        <v>Pankow</v>
      </c>
      <c r="F10535">
        <v>75442632</v>
      </c>
      <c r="G10535">
        <v>1</v>
      </c>
    </row>
    <row r="10536" spans="1:7" x14ac:dyDescent="0.35">
      <c r="A10536" t="s">
        <v>20</v>
      </c>
      <c r="B10536">
        <v>75460170</v>
      </c>
      <c r="C10536">
        <v>1</v>
      </c>
      <c r="E10536" t="str">
        <v>Pankow</v>
      </c>
      <c r="F10536">
        <v>75460170</v>
      </c>
      <c r="G10536">
        <v>1</v>
      </c>
    </row>
    <row r="10537" spans="1:7" x14ac:dyDescent="0.35">
      <c r="A10537" t="s">
        <v>20</v>
      </c>
      <c r="B10537">
        <v>75689890</v>
      </c>
      <c r="C10537">
        <v>1</v>
      </c>
      <c r="E10537" t="str">
        <v>Pankow</v>
      </c>
      <c r="F10537">
        <v>75689890</v>
      </c>
      <c r="G10537">
        <v>1</v>
      </c>
    </row>
    <row r="10538" spans="1:7" x14ac:dyDescent="0.35">
      <c r="A10538" t="s">
        <v>20</v>
      </c>
      <c r="B10538">
        <v>75759783</v>
      </c>
      <c r="C10538">
        <v>1</v>
      </c>
      <c r="E10538" t="str">
        <v>Pankow</v>
      </c>
      <c r="F10538">
        <v>75759783</v>
      </c>
      <c r="G10538">
        <v>1</v>
      </c>
    </row>
    <row r="10539" spans="1:7" x14ac:dyDescent="0.35">
      <c r="A10539" t="s">
        <v>20</v>
      </c>
      <c r="B10539">
        <v>75774649</v>
      </c>
      <c r="C10539">
        <v>1</v>
      </c>
      <c r="E10539" t="str">
        <v>Pankow</v>
      </c>
      <c r="F10539">
        <v>75774649</v>
      </c>
      <c r="G10539">
        <v>1</v>
      </c>
    </row>
    <row r="10540" spans="1:7" x14ac:dyDescent="0.35">
      <c r="A10540" t="s">
        <v>20</v>
      </c>
      <c r="B10540">
        <v>75787504</v>
      </c>
      <c r="C10540">
        <v>1</v>
      </c>
      <c r="E10540" t="str">
        <v>Pankow</v>
      </c>
      <c r="F10540">
        <v>75787504</v>
      </c>
      <c r="G10540">
        <v>1</v>
      </c>
    </row>
    <row r="10541" spans="1:7" x14ac:dyDescent="0.35">
      <c r="A10541" t="s">
        <v>20</v>
      </c>
      <c r="B10541">
        <v>76397578</v>
      </c>
      <c r="C10541">
        <v>1</v>
      </c>
      <c r="E10541" t="str">
        <v>Pankow</v>
      </c>
      <c r="F10541">
        <v>76397578</v>
      </c>
      <c r="G10541">
        <v>1</v>
      </c>
    </row>
    <row r="10542" spans="1:7" x14ac:dyDescent="0.35">
      <c r="A10542" t="s">
        <v>20</v>
      </c>
      <c r="B10542">
        <v>76514831</v>
      </c>
      <c r="C10542">
        <v>1</v>
      </c>
      <c r="E10542" t="str">
        <v>Pankow</v>
      </c>
      <c r="F10542">
        <v>76514831</v>
      </c>
      <c r="G10542">
        <v>1</v>
      </c>
    </row>
    <row r="10543" spans="1:7" x14ac:dyDescent="0.35">
      <c r="A10543" t="s">
        <v>20</v>
      </c>
      <c r="B10543">
        <v>76823362</v>
      </c>
      <c r="C10543">
        <v>1</v>
      </c>
      <c r="E10543" t="str">
        <v>Pankow</v>
      </c>
      <c r="F10543">
        <v>76823362</v>
      </c>
      <c r="G10543">
        <v>1</v>
      </c>
    </row>
    <row r="10544" spans="1:7" x14ac:dyDescent="0.35">
      <c r="A10544" t="s">
        <v>20</v>
      </c>
      <c r="B10544">
        <v>76906838</v>
      </c>
      <c r="C10544">
        <v>1</v>
      </c>
      <c r="E10544" t="str">
        <v>Pankow</v>
      </c>
      <c r="F10544">
        <v>76906838</v>
      </c>
      <c r="G10544">
        <v>1</v>
      </c>
    </row>
    <row r="10545" spans="1:7" x14ac:dyDescent="0.35">
      <c r="A10545" t="s">
        <v>20</v>
      </c>
      <c r="B10545">
        <v>76959766</v>
      </c>
      <c r="C10545">
        <v>1</v>
      </c>
      <c r="E10545" t="str">
        <v>Pankow</v>
      </c>
      <c r="F10545">
        <v>76959766</v>
      </c>
      <c r="G10545">
        <v>1</v>
      </c>
    </row>
    <row r="10546" spans="1:7" x14ac:dyDescent="0.35">
      <c r="A10546" t="s">
        <v>20</v>
      </c>
      <c r="B10546">
        <v>77943199</v>
      </c>
      <c r="C10546">
        <v>1</v>
      </c>
      <c r="E10546" t="str">
        <v>Pankow</v>
      </c>
      <c r="F10546">
        <v>77943199</v>
      </c>
      <c r="G10546">
        <v>1</v>
      </c>
    </row>
    <row r="10547" spans="1:7" x14ac:dyDescent="0.35">
      <c r="A10547" t="s">
        <v>20</v>
      </c>
      <c r="B10547">
        <v>77949389</v>
      </c>
      <c r="C10547">
        <v>1</v>
      </c>
      <c r="E10547" t="str">
        <v>Pankow</v>
      </c>
      <c r="F10547">
        <v>77949389</v>
      </c>
      <c r="G10547">
        <v>1</v>
      </c>
    </row>
    <row r="10548" spans="1:7" x14ac:dyDescent="0.35">
      <c r="A10548" t="s">
        <v>20</v>
      </c>
      <c r="B10548">
        <v>78111941</v>
      </c>
      <c r="C10548">
        <v>1</v>
      </c>
      <c r="E10548" t="str">
        <v>Pankow</v>
      </c>
      <c r="F10548">
        <v>78111941</v>
      </c>
      <c r="G10548">
        <v>1</v>
      </c>
    </row>
    <row r="10549" spans="1:7" x14ac:dyDescent="0.35">
      <c r="A10549" t="s">
        <v>20</v>
      </c>
      <c r="B10549">
        <v>78343073</v>
      </c>
      <c r="C10549">
        <v>1</v>
      </c>
      <c r="E10549" t="str">
        <v>Pankow</v>
      </c>
      <c r="F10549">
        <v>78343073</v>
      </c>
      <c r="G10549">
        <v>1</v>
      </c>
    </row>
    <row r="10550" spans="1:7" x14ac:dyDescent="0.35">
      <c r="A10550" t="s">
        <v>20</v>
      </c>
      <c r="B10550">
        <v>78387405</v>
      </c>
      <c r="C10550">
        <v>1</v>
      </c>
      <c r="E10550" t="str">
        <v>Pankow</v>
      </c>
      <c r="F10550">
        <v>78387405</v>
      </c>
      <c r="G10550">
        <v>1</v>
      </c>
    </row>
    <row r="10551" spans="1:7" x14ac:dyDescent="0.35">
      <c r="A10551" t="s">
        <v>20</v>
      </c>
      <c r="B10551">
        <v>78562588</v>
      </c>
      <c r="C10551">
        <v>2</v>
      </c>
      <c r="E10551" t="str">
        <v>Pankow</v>
      </c>
      <c r="F10551">
        <v>78562588</v>
      </c>
      <c r="G10551">
        <v>2</v>
      </c>
    </row>
    <row r="10552" spans="1:7" x14ac:dyDescent="0.35">
      <c r="A10552" t="s">
        <v>20</v>
      </c>
      <c r="B10552">
        <v>78670151</v>
      </c>
      <c r="C10552">
        <v>1</v>
      </c>
      <c r="E10552" t="str">
        <v>Pankow</v>
      </c>
      <c r="F10552">
        <v>78670151</v>
      </c>
      <c r="G10552">
        <v>1</v>
      </c>
    </row>
    <row r="10553" spans="1:7" x14ac:dyDescent="0.35">
      <c r="A10553" t="s">
        <v>20</v>
      </c>
      <c r="B10553">
        <v>78877840</v>
      </c>
      <c r="C10553">
        <v>1</v>
      </c>
      <c r="E10553" t="str">
        <v>Pankow</v>
      </c>
      <c r="F10553">
        <v>78877840</v>
      </c>
      <c r="G10553">
        <v>1</v>
      </c>
    </row>
    <row r="10554" spans="1:7" x14ac:dyDescent="0.35">
      <c r="A10554" t="s">
        <v>20</v>
      </c>
      <c r="B10554">
        <v>79002334</v>
      </c>
      <c r="C10554">
        <v>1</v>
      </c>
      <c r="E10554" t="str">
        <v>Pankow</v>
      </c>
      <c r="F10554">
        <v>79002334</v>
      </c>
      <c r="G10554">
        <v>1</v>
      </c>
    </row>
    <row r="10555" spans="1:7" x14ac:dyDescent="0.35">
      <c r="A10555" t="s">
        <v>20</v>
      </c>
      <c r="B10555">
        <v>79048090</v>
      </c>
      <c r="C10555">
        <v>1</v>
      </c>
      <c r="E10555" t="str">
        <v>Pankow</v>
      </c>
      <c r="F10555">
        <v>79048090</v>
      </c>
      <c r="G10555">
        <v>1</v>
      </c>
    </row>
    <row r="10556" spans="1:7" x14ac:dyDescent="0.35">
      <c r="A10556" t="s">
        <v>20</v>
      </c>
      <c r="B10556">
        <v>79100438</v>
      </c>
      <c r="C10556">
        <v>1</v>
      </c>
      <c r="E10556" t="str">
        <v>Pankow</v>
      </c>
      <c r="F10556">
        <v>79100438</v>
      </c>
      <c r="G10556">
        <v>1</v>
      </c>
    </row>
    <row r="10557" spans="1:7" x14ac:dyDescent="0.35">
      <c r="A10557" t="s">
        <v>20</v>
      </c>
      <c r="B10557">
        <v>79430806</v>
      </c>
      <c r="C10557">
        <v>1</v>
      </c>
      <c r="E10557" t="str">
        <v>Pankow</v>
      </c>
      <c r="F10557">
        <v>79430806</v>
      </c>
      <c r="G10557">
        <v>1</v>
      </c>
    </row>
    <row r="10558" spans="1:7" x14ac:dyDescent="0.35">
      <c r="A10558" t="s">
        <v>20</v>
      </c>
      <c r="B10558">
        <v>79469238</v>
      </c>
      <c r="C10558">
        <v>1</v>
      </c>
      <c r="E10558" t="str">
        <v>Pankow</v>
      </c>
      <c r="F10558">
        <v>79469238</v>
      </c>
      <c r="G10558">
        <v>1</v>
      </c>
    </row>
    <row r="10559" spans="1:7" x14ac:dyDescent="0.35">
      <c r="A10559" t="s">
        <v>20</v>
      </c>
      <c r="B10559">
        <v>80069135</v>
      </c>
      <c r="C10559">
        <v>1</v>
      </c>
      <c r="E10559" t="str">
        <v>Pankow</v>
      </c>
      <c r="F10559">
        <v>80069135</v>
      </c>
      <c r="G10559">
        <v>1</v>
      </c>
    </row>
    <row r="10560" spans="1:7" x14ac:dyDescent="0.35">
      <c r="A10560" t="s">
        <v>20</v>
      </c>
      <c r="B10560">
        <v>80214104</v>
      </c>
      <c r="C10560">
        <v>1</v>
      </c>
      <c r="E10560" t="str">
        <v>Pankow</v>
      </c>
      <c r="F10560">
        <v>80214104</v>
      </c>
      <c r="G10560">
        <v>1</v>
      </c>
    </row>
    <row r="10561" spans="1:7" x14ac:dyDescent="0.35">
      <c r="A10561" t="s">
        <v>20</v>
      </c>
      <c r="B10561">
        <v>80286078</v>
      </c>
      <c r="C10561">
        <v>1</v>
      </c>
      <c r="E10561" t="str">
        <v>Pankow</v>
      </c>
      <c r="F10561">
        <v>80286078</v>
      </c>
      <c r="G10561">
        <v>1</v>
      </c>
    </row>
    <row r="10562" spans="1:7" x14ac:dyDescent="0.35">
      <c r="A10562" t="s">
        <v>20</v>
      </c>
      <c r="B10562">
        <v>80459351</v>
      </c>
      <c r="C10562">
        <v>1</v>
      </c>
      <c r="E10562" t="str">
        <v>Pankow</v>
      </c>
      <c r="F10562">
        <v>80459351</v>
      </c>
      <c r="G10562">
        <v>1</v>
      </c>
    </row>
    <row r="10563" spans="1:7" x14ac:dyDescent="0.35">
      <c r="A10563" t="s">
        <v>20</v>
      </c>
      <c r="B10563">
        <v>80647411</v>
      </c>
      <c r="C10563">
        <v>1</v>
      </c>
      <c r="E10563" t="str">
        <v>Pankow</v>
      </c>
      <c r="F10563">
        <v>80647411</v>
      </c>
      <c r="G10563">
        <v>1</v>
      </c>
    </row>
    <row r="10564" spans="1:7" x14ac:dyDescent="0.35">
      <c r="A10564" t="s">
        <v>20</v>
      </c>
      <c r="B10564">
        <v>80834351</v>
      </c>
      <c r="C10564">
        <v>1</v>
      </c>
      <c r="E10564" t="str">
        <v>Pankow</v>
      </c>
      <c r="F10564">
        <v>80834351</v>
      </c>
      <c r="G10564">
        <v>1</v>
      </c>
    </row>
    <row r="10565" spans="1:7" x14ac:dyDescent="0.35">
      <c r="A10565" t="s">
        <v>20</v>
      </c>
      <c r="B10565">
        <v>81804128</v>
      </c>
      <c r="C10565">
        <v>1</v>
      </c>
      <c r="E10565" t="str">
        <v>Pankow</v>
      </c>
      <c r="F10565">
        <v>81804128</v>
      </c>
      <c r="G10565">
        <v>1</v>
      </c>
    </row>
    <row r="10566" spans="1:7" x14ac:dyDescent="0.35">
      <c r="A10566" t="s">
        <v>20</v>
      </c>
      <c r="B10566">
        <v>82105508</v>
      </c>
      <c r="C10566">
        <v>1</v>
      </c>
      <c r="E10566" t="str">
        <v>Pankow</v>
      </c>
      <c r="F10566">
        <v>82105508</v>
      </c>
      <c r="G10566">
        <v>1</v>
      </c>
    </row>
    <row r="10567" spans="1:7" x14ac:dyDescent="0.35">
      <c r="A10567" t="s">
        <v>20</v>
      </c>
      <c r="B10567">
        <v>82160071</v>
      </c>
      <c r="C10567">
        <v>1</v>
      </c>
      <c r="E10567" t="str">
        <v>Pankow</v>
      </c>
      <c r="F10567">
        <v>82160071</v>
      </c>
      <c r="G10567">
        <v>1</v>
      </c>
    </row>
    <row r="10568" spans="1:7" x14ac:dyDescent="0.35">
      <c r="A10568" t="s">
        <v>20</v>
      </c>
      <c r="B10568">
        <v>82299810</v>
      </c>
      <c r="C10568">
        <v>1</v>
      </c>
      <c r="E10568" t="str">
        <v>Pankow</v>
      </c>
      <c r="F10568">
        <v>82299810</v>
      </c>
      <c r="G10568">
        <v>1</v>
      </c>
    </row>
    <row r="10569" spans="1:7" x14ac:dyDescent="0.35">
      <c r="A10569" t="s">
        <v>20</v>
      </c>
      <c r="B10569">
        <v>82427093</v>
      </c>
      <c r="C10569">
        <v>1</v>
      </c>
      <c r="E10569" t="str">
        <v>Pankow</v>
      </c>
      <c r="F10569">
        <v>82427093</v>
      </c>
      <c r="G10569">
        <v>1</v>
      </c>
    </row>
    <row r="10570" spans="1:7" x14ac:dyDescent="0.35">
      <c r="A10570" t="s">
        <v>20</v>
      </c>
      <c r="B10570">
        <v>82440638</v>
      </c>
      <c r="C10570">
        <v>1</v>
      </c>
      <c r="E10570" t="str">
        <v>Pankow</v>
      </c>
      <c r="F10570">
        <v>82440638</v>
      </c>
      <c r="G10570">
        <v>1</v>
      </c>
    </row>
    <row r="10571" spans="1:7" x14ac:dyDescent="0.35">
      <c r="A10571" t="s">
        <v>20</v>
      </c>
      <c r="B10571">
        <v>82710409</v>
      </c>
      <c r="C10571">
        <v>1</v>
      </c>
      <c r="E10571" t="str">
        <v>Pankow</v>
      </c>
      <c r="F10571">
        <v>82710409</v>
      </c>
      <c r="G10571">
        <v>1</v>
      </c>
    </row>
    <row r="10572" spans="1:7" x14ac:dyDescent="0.35">
      <c r="A10572" t="s">
        <v>20</v>
      </c>
      <c r="B10572">
        <v>82890294</v>
      </c>
      <c r="C10572">
        <v>1</v>
      </c>
      <c r="E10572" t="str">
        <v>Pankow</v>
      </c>
      <c r="F10572">
        <v>82890294</v>
      </c>
      <c r="G10572">
        <v>1</v>
      </c>
    </row>
    <row r="10573" spans="1:7" x14ac:dyDescent="0.35">
      <c r="A10573" t="s">
        <v>20</v>
      </c>
      <c r="B10573">
        <v>82927975</v>
      </c>
      <c r="C10573">
        <v>5</v>
      </c>
      <c r="E10573" t="str">
        <v>Pankow</v>
      </c>
      <c r="F10573">
        <v>82927975</v>
      </c>
      <c r="G10573">
        <v>5</v>
      </c>
    </row>
    <row r="10574" spans="1:7" x14ac:dyDescent="0.35">
      <c r="A10574" t="s">
        <v>20</v>
      </c>
      <c r="B10574">
        <v>83104049</v>
      </c>
      <c r="C10574">
        <v>1</v>
      </c>
      <c r="E10574" t="str">
        <v>Pankow</v>
      </c>
      <c r="F10574">
        <v>83104049</v>
      </c>
      <c r="G10574">
        <v>1</v>
      </c>
    </row>
    <row r="10575" spans="1:7" x14ac:dyDescent="0.35">
      <c r="A10575" t="s">
        <v>20</v>
      </c>
      <c r="B10575">
        <v>83308685</v>
      </c>
      <c r="C10575">
        <v>1</v>
      </c>
      <c r="E10575" t="str">
        <v>Pankow</v>
      </c>
      <c r="F10575">
        <v>83308685</v>
      </c>
      <c r="G10575">
        <v>1</v>
      </c>
    </row>
    <row r="10576" spans="1:7" x14ac:dyDescent="0.35">
      <c r="A10576" t="s">
        <v>20</v>
      </c>
      <c r="B10576">
        <v>83320139</v>
      </c>
      <c r="C10576">
        <v>1</v>
      </c>
      <c r="E10576" t="str">
        <v>Pankow</v>
      </c>
      <c r="F10576">
        <v>83320139</v>
      </c>
      <c r="G10576">
        <v>1</v>
      </c>
    </row>
    <row r="10577" spans="1:7" x14ac:dyDescent="0.35">
      <c r="A10577" t="s">
        <v>20</v>
      </c>
      <c r="B10577">
        <v>83455910</v>
      </c>
      <c r="C10577">
        <v>2</v>
      </c>
      <c r="E10577" t="str">
        <v>Pankow</v>
      </c>
      <c r="F10577">
        <v>83455910</v>
      </c>
      <c r="G10577">
        <v>2</v>
      </c>
    </row>
    <row r="10578" spans="1:7" x14ac:dyDescent="0.35">
      <c r="A10578" t="s">
        <v>20</v>
      </c>
      <c r="B10578">
        <v>83541571</v>
      </c>
      <c r="C10578">
        <v>1</v>
      </c>
      <c r="E10578" t="str">
        <v>Pankow</v>
      </c>
      <c r="F10578">
        <v>83541571</v>
      </c>
      <c r="G10578">
        <v>1</v>
      </c>
    </row>
    <row r="10579" spans="1:7" x14ac:dyDescent="0.35">
      <c r="A10579" t="s">
        <v>20</v>
      </c>
      <c r="B10579">
        <v>83638319</v>
      </c>
      <c r="C10579">
        <v>1</v>
      </c>
      <c r="E10579" t="str">
        <v>Pankow</v>
      </c>
      <c r="F10579">
        <v>83638319</v>
      </c>
      <c r="G10579">
        <v>1</v>
      </c>
    </row>
    <row r="10580" spans="1:7" x14ac:dyDescent="0.35">
      <c r="A10580" t="s">
        <v>20</v>
      </c>
      <c r="B10580">
        <v>83693578</v>
      </c>
      <c r="C10580">
        <v>2</v>
      </c>
      <c r="E10580" t="str">
        <v>Pankow</v>
      </c>
      <c r="F10580">
        <v>83693578</v>
      </c>
      <c r="G10580">
        <v>2</v>
      </c>
    </row>
    <row r="10581" spans="1:7" x14ac:dyDescent="0.35">
      <c r="A10581" t="s">
        <v>20</v>
      </c>
      <c r="B10581">
        <v>84201862</v>
      </c>
      <c r="C10581">
        <v>1</v>
      </c>
      <c r="E10581" t="str">
        <v>Pankow</v>
      </c>
      <c r="F10581">
        <v>84201862</v>
      </c>
      <c r="G10581">
        <v>1</v>
      </c>
    </row>
    <row r="10582" spans="1:7" x14ac:dyDescent="0.35">
      <c r="A10582" t="s">
        <v>20</v>
      </c>
      <c r="B10582">
        <v>84637557</v>
      </c>
      <c r="C10582">
        <v>1</v>
      </c>
      <c r="E10582" t="str">
        <v>Pankow</v>
      </c>
      <c r="F10582">
        <v>84637557</v>
      </c>
      <c r="G10582">
        <v>1</v>
      </c>
    </row>
    <row r="10583" spans="1:7" x14ac:dyDescent="0.35">
      <c r="A10583" t="s">
        <v>20</v>
      </c>
      <c r="B10583">
        <v>84780003</v>
      </c>
      <c r="C10583">
        <v>1</v>
      </c>
      <c r="E10583" t="str">
        <v>Pankow</v>
      </c>
      <c r="F10583">
        <v>84780003</v>
      </c>
      <c r="G10583">
        <v>1</v>
      </c>
    </row>
    <row r="10584" spans="1:7" x14ac:dyDescent="0.35">
      <c r="A10584" t="s">
        <v>20</v>
      </c>
      <c r="B10584">
        <v>85312132</v>
      </c>
      <c r="C10584">
        <v>1</v>
      </c>
      <c r="E10584" t="str">
        <v>Pankow</v>
      </c>
      <c r="F10584">
        <v>85312132</v>
      </c>
      <c r="G10584">
        <v>1</v>
      </c>
    </row>
    <row r="10585" spans="1:7" x14ac:dyDescent="0.35">
      <c r="A10585" t="s">
        <v>20</v>
      </c>
      <c r="B10585">
        <v>85369900</v>
      </c>
      <c r="C10585">
        <v>1</v>
      </c>
      <c r="E10585" t="str">
        <v>Pankow</v>
      </c>
      <c r="F10585">
        <v>85369900</v>
      </c>
      <c r="G10585">
        <v>1</v>
      </c>
    </row>
    <row r="10586" spans="1:7" x14ac:dyDescent="0.35">
      <c r="A10586" t="s">
        <v>20</v>
      </c>
      <c r="B10586">
        <v>85588853</v>
      </c>
      <c r="C10586">
        <v>1</v>
      </c>
      <c r="E10586" t="str">
        <v>Pankow</v>
      </c>
      <c r="F10586">
        <v>85588853</v>
      </c>
      <c r="G10586">
        <v>1</v>
      </c>
    </row>
    <row r="10587" spans="1:7" x14ac:dyDescent="0.35">
      <c r="A10587" t="s">
        <v>20</v>
      </c>
      <c r="B10587">
        <v>85790304</v>
      </c>
      <c r="C10587">
        <v>1</v>
      </c>
      <c r="E10587" t="str">
        <v>Pankow</v>
      </c>
      <c r="F10587">
        <v>85790304</v>
      </c>
      <c r="G10587">
        <v>1</v>
      </c>
    </row>
    <row r="10588" spans="1:7" x14ac:dyDescent="0.35">
      <c r="A10588" t="s">
        <v>20</v>
      </c>
      <c r="B10588">
        <v>85901073</v>
      </c>
      <c r="C10588">
        <v>1</v>
      </c>
      <c r="E10588" t="str">
        <v>Pankow</v>
      </c>
      <c r="F10588">
        <v>85901073</v>
      </c>
      <c r="G10588">
        <v>1</v>
      </c>
    </row>
    <row r="10589" spans="1:7" x14ac:dyDescent="0.35">
      <c r="A10589" t="s">
        <v>20</v>
      </c>
      <c r="B10589">
        <v>85947114</v>
      </c>
      <c r="C10589">
        <v>1</v>
      </c>
      <c r="E10589" t="str">
        <v>Pankow</v>
      </c>
      <c r="F10589">
        <v>85947114</v>
      </c>
      <c r="G10589">
        <v>1</v>
      </c>
    </row>
    <row r="10590" spans="1:7" x14ac:dyDescent="0.35">
      <c r="A10590" t="s">
        <v>20</v>
      </c>
      <c r="B10590">
        <v>86028287</v>
      </c>
      <c r="C10590">
        <v>1</v>
      </c>
      <c r="E10590" t="str">
        <v>Pankow</v>
      </c>
      <c r="F10590">
        <v>86028287</v>
      </c>
      <c r="G10590">
        <v>1</v>
      </c>
    </row>
    <row r="10591" spans="1:7" x14ac:dyDescent="0.35">
      <c r="A10591" t="s">
        <v>20</v>
      </c>
      <c r="B10591">
        <v>86088081</v>
      </c>
      <c r="C10591">
        <v>1</v>
      </c>
      <c r="E10591" t="str">
        <v>Pankow</v>
      </c>
      <c r="F10591">
        <v>86088081</v>
      </c>
      <c r="G10591">
        <v>1</v>
      </c>
    </row>
    <row r="10592" spans="1:7" x14ac:dyDescent="0.35">
      <c r="A10592" t="s">
        <v>20</v>
      </c>
      <c r="B10592">
        <v>86120115</v>
      </c>
      <c r="C10592">
        <v>1</v>
      </c>
      <c r="E10592" t="str">
        <v>Pankow</v>
      </c>
      <c r="F10592">
        <v>86120115</v>
      </c>
      <c r="G10592">
        <v>1</v>
      </c>
    </row>
    <row r="10593" spans="1:7" x14ac:dyDescent="0.35">
      <c r="A10593" t="s">
        <v>20</v>
      </c>
      <c r="B10593">
        <v>86139032</v>
      </c>
      <c r="C10593">
        <v>1</v>
      </c>
      <c r="E10593" t="str">
        <v>Pankow</v>
      </c>
      <c r="F10593">
        <v>86139032</v>
      </c>
      <c r="G10593">
        <v>1</v>
      </c>
    </row>
    <row r="10594" spans="1:7" x14ac:dyDescent="0.35">
      <c r="A10594" t="s">
        <v>20</v>
      </c>
      <c r="B10594">
        <v>86661615</v>
      </c>
      <c r="C10594">
        <v>1</v>
      </c>
      <c r="E10594" t="str">
        <v>Pankow</v>
      </c>
      <c r="F10594">
        <v>86661615</v>
      </c>
      <c r="G10594">
        <v>1</v>
      </c>
    </row>
    <row r="10595" spans="1:7" x14ac:dyDescent="0.35">
      <c r="A10595" t="s">
        <v>20</v>
      </c>
      <c r="B10595">
        <v>86895618</v>
      </c>
      <c r="C10595">
        <v>1</v>
      </c>
      <c r="E10595" t="str">
        <v>Pankow</v>
      </c>
      <c r="F10595">
        <v>86895618</v>
      </c>
      <c r="G10595">
        <v>1</v>
      </c>
    </row>
    <row r="10596" spans="1:7" x14ac:dyDescent="0.35">
      <c r="A10596" t="s">
        <v>20</v>
      </c>
      <c r="B10596">
        <v>87070021</v>
      </c>
      <c r="C10596">
        <v>1</v>
      </c>
      <c r="E10596" t="str">
        <v>Pankow</v>
      </c>
      <c r="F10596">
        <v>87070021</v>
      </c>
      <c r="G10596">
        <v>1</v>
      </c>
    </row>
    <row r="10597" spans="1:7" x14ac:dyDescent="0.35">
      <c r="A10597" t="s">
        <v>20</v>
      </c>
      <c r="B10597">
        <v>87638044</v>
      </c>
      <c r="C10597">
        <v>1</v>
      </c>
      <c r="E10597" t="str">
        <v>Pankow</v>
      </c>
      <c r="F10597">
        <v>87638044</v>
      </c>
      <c r="G10597">
        <v>1</v>
      </c>
    </row>
    <row r="10598" spans="1:7" x14ac:dyDescent="0.35">
      <c r="A10598" t="s">
        <v>20</v>
      </c>
      <c r="B10598">
        <v>88648824</v>
      </c>
      <c r="C10598">
        <v>1</v>
      </c>
      <c r="E10598" t="str">
        <v>Pankow</v>
      </c>
      <c r="F10598">
        <v>88648824</v>
      </c>
      <c r="G10598">
        <v>1</v>
      </c>
    </row>
    <row r="10599" spans="1:7" x14ac:dyDescent="0.35">
      <c r="A10599" t="s">
        <v>20</v>
      </c>
      <c r="B10599">
        <v>88856001</v>
      </c>
      <c r="C10599">
        <v>1</v>
      </c>
      <c r="E10599" t="str">
        <v>Pankow</v>
      </c>
      <c r="F10599">
        <v>88856001</v>
      </c>
      <c r="G10599">
        <v>1</v>
      </c>
    </row>
    <row r="10600" spans="1:7" x14ac:dyDescent="0.35">
      <c r="A10600" t="s">
        <v>20</v>
      </c>
      <c r="B10600">
        <v>88888500</v>
      </c>
      <c r="C10600">
        <v>1</v>
      </c>
      <c r="E10600" t="str">
        <v>Pankow</v>
      </c>
      <c r="F10600">
        <v>88888500</v>
      </c>
      <c r="G10600">
        <v>1</v>
      </c>
    </row>
    <row r="10601" spans="1:7" x14ac:dyDescent="0.35">
      <c r="A10601" t="s">
        <v>20</v>
      </c>
      <c r="B10601">
        <v>89194980</v>
      </c>
      <c r="C10601">
        <v>1</v>
      </c>
      <c r="E10601" t="str">
        <v>Pankow</v>
      </c>
      <c r="F10601">
        <v>89194980</v>
      </c>
      <c r="G10601">
        <v>1</v>
      </c>
    </row>
    <row r="10602" spans="1:7" x14ac:dyDescent="0.35">
      <c r="A10602" t="s">
        <v>20</v>
      </c>
      <c r="B10602">
        <v>89290383</v>
      </c>
      <c r="C10602">
        <v>2</v>
      </c>
      <c r="E10602" t="str">
        <v>Pankow</v>
      </c>
      <c r="F10602">
        <v>89290383</v>
      </c>
      <c r="G10602">
        <v>2</v>
      </c>
    </row>
    <row r="10603" spans="1:7" x14ac:dyDescent="0.35">
      <c r="A10603" t="s">
        <v>20</v>
      </c>
      <c r="B10603">
        <v>89387530</v>
      </c>
      <c r="C10603">
        <v>1</v>
      </c>
      <c r="E10603" t="str">
        <v>Pankow</v>
      </c>
      <c r="F10603">
        <v>89387530</v>
      </c>
      <c r="G10603">
        <v>1</v>
      </c>
    </row>
    <row r="10604" spans="1:7" x14ac:dyDescent="0.35">
      <c r="A10604" t="s">
        <v>20</v>
      </c>
      <c r="B10604">
        <v>90569718</v>
      </c>
      <c r="C10604">
        <v>1</v>
      </c>
      <c r="E10604" t="str">
        <v>Pankow</v>
      </c>
      <c r="F10604">
        <v>90569718</v>
      </c>
      <c r="G10604">
        <v>1</v>
      </c>
    </row>
    <row r="10605" spans="1:7" x14ac:dyDescent="0.35">
      <c r="A10605" t="s">
        <v>20</v>
      </c>
      <c r="B10605">
        <v>90740198</v>
      </c>
      <c r="C10605">
        <v>1</v>
      </c>
      <c r="E10605" t="str">
        <v>Pankow</v>
      </c>
      <c r="F10605">
        <v>90740198</v>
      </c>
      <c r="G10605">
        <v>1</v>
      </c>
    </row>
    <row r="10606" spans="1:7" x14ac:dyDescent="0.35">
      <c r="A10606" t="s">
        <v>20</v>
      </c>
      <c r="B10606">
        <v>90764913</v>
      </c>
      <c r="C10606">
        <v>1</v>
      </c>
      <c r="E10606" t="str">
        <v>Pankow</v>
      </c>
      <c r="F10606">
        <v>90764913</v>
      </c>
      <c r="G10606">
        <v>1</v>
      </c>
    </row>
    <row r="10607" spans="1:7" x14ac:dyDescent="0.35">
      <c r="A10607" t="s">
        <v>20</v>
      </c>
      <c r="B10607">
        <v>91428078</v>
      </c>
      <c r="C10607">
        <v>1</v>
      </c>
      <c r="E10607" t="str">
        <v>Pankow</v>
      </c>
      <c r="F10607">
        <v>91428078</v>
      </c>
      <c r="G10607">
        <v>1</v>
      </c>
    </row>
    <row r="10608" spans="1:7" x14ac:dyDescent="0.35">
      <c r="A10608" t="s">
        <v>20</v>
      </c>
      <c r="B10608">
        <v>91652810</v>
      </c>
      <c r="C10608">
        <v>1</v>
      </c>
      <c r="E10608" t="str">
        <v>Pankow</v>
      </c>
      <c r="F10608">
        <v>91652810</v>
      </c>
      <c r="G10608">
        <v>1</v>
      </c>
    </row>
    <row r="10609" spans="1:7" x14ac:dyDescent="0.35">
      <c r="A10609" t="s">
        <v>20</v>
      </c>
      <c r="B10609">
        <v>91896761</v>
      </c>
      <c r="C10609">
        <v>1</v>
      </c>
      <c r="E10609" t="str">
        <v>Pankow</v>
      </c>
      <c r="F10609">
        <v>91896761</v>
      </c>
      <c r="G10609">
        <v>1</v>
      </c>
    </row>
    <row r="10610" spans="1:7" x14ac:dyDescent="0.35">
      <c r="A10610" t="s">
        <v>20</v>
      </c>
      <c r="B10610">
        <v>92011529</v>
      </c>
      <c r="C10610">
        <v>1</v>
      </c>
      <c r="E10610" t="str">
        <v>Pankow</v>
      </c>
      <c r="F10610">
        <v>92011529</v>
      </c>
      <c r="G10610">
        <v>1</v>
      </c>
    </row>
    <row r="10611" spans="1:7" x14ac:dyDescent="0.35">
      <c r="A10611" t="s">
        <v>20</v>
      </c>
      <c r="B10611">
        <v>92110099</v>
      </c>
      <c r="C10611">
        <v>1</v>
      </c>
      <c r="E10611" t="str">
        <v>Pankow</v>
      </c>
      <c r="F10611">
        <v>92110099</v>
      </c>
      <c r="G10611">
        <v>1</v>
      </c>
    </row>
    <row r="10612" spans="1:7" x14ac:dyDescent="0.35">
      <c r="A10612" t="s">
        <v>20</v>
      </c>
      <c r="B10612">
        <v>92371791</v>
      </c>
      <c r="C10612">
        <v>1</v>
      </c>
      <c r="E10612" t="str">
        <v>Pankow</v>
      </c>
      <c r="F10612">
        <v>92371791</v>
      </c>
      <c r="G10612">
        <v>1</v>
      </c>
    </row>
    <row r="10613" spans="1:7" x14ac:dyDescent="0.35">
      <c r="A10613" t="s">
        <v>20</v>
      </c>
      <c r="B10613">
        <v>92393471</v>
      </c>
      <c r="C10613">
        <v>1</v>
      </c>
      <c r="E10613" t="str">
        <v>Pankow</v>
      </c>
      <c r="F10613">
        <v>92393471</v>
      </c>
      <c r="G10613">
        <v>1</v>
      </c>
    </row>
    <row r="10614" spans="1:7" x14ac:dyDescent="0.35">
      <c r="A10614" t="s">
        <v>20</v>
      </c>
      <c r="B10614">
        <v>92747660</v>
      </c>
      <c r="C10614">
        <v>1</v>
      </c>
      <c r="E10614" t="str">
        <v>Pankow</v>
      </c>
      <c r="F10614">
        <v>92747660</v>
      </c>
      <c r="G10614">
        <v>1</v>
      </c>
    </row>
    <row r="10615" spans="1:7" x14ac:dyDescent="0.35">
      <c r="A10615" t="s">
        <v>20</v>
      </c>
      <c r="B10615">
        <v>93318439</v>
      </c>
      <c r="C10615">
        <v>1</v>
      </c>
      <c r="E10615" t="str">
        <v>Pankow</v>
      </c>
      <c r="F10615">
        <v>93318439</v>
      </c>
      <c r="G10615">
        <v>1</v>
      </c>
    </row>
    <row r="10616" spans="1:7" x14ac:dyDescent="0.35">
      <c r="A10616" t="s">
        <v>20</v>
      </c>
      <c r="B10616">
        <v>93520150</v>
      </c>
      <c r="C10616">
        <v>1</v>
      </c>
      <c r="E10616" t="str">
        <v>Pankow</v>
      </c>
      <c r="F10616">
        <v>93520150</v>
      </c>
      <c r="G10616">
        <v>1</v>
      </c>
    </row>
    <row r="10617" spans="1:7" x14ac:dyDescent="0.35">
      <c r="A10617" t="s">
        <v>20</v>
      </c>
      <c r="B10617">
        <v>94012971</v>
      </c>
      <c r="C10617">
        <v>1</v>
      </c>
      <c r="E10617" t="str">
        <v>Pankow</v>
      </c>
      <c r="F10617">
        <v>94012971</v>
      </c>
      <c r="G10617">
        <v>1</v>
      </c>
    </row>
    <row r="10618" spans="1:7" x14ac:dyDescent="0.35">
      <c r="A10618" t="s">
        <v>20</v>
      </c>
      <c r="B10618">
        <v>94941366</v>
      </c>
      <c r="C10618">
        <v>2</v>
      </c>
      <c r="E10618" t="str">
        <v>Pankow</v>
      </c>
      <c r="F10618">
        <v>94941366</v>
      </c>
      <c r="G10618">
        <v>2</v>
      </c>
    </row>
    <row r="10619" spans="1:7" x14ac:dyDescent="0.35">
      <c r="A10619" t="s">
        <v>20</v>
      </c>
      <c r="B10619">
        <v>95146309</v>
      </c>
      <c r="C10619">
        <v>1</v>
      </c>
      <c r="E10619" t="str">
        <v>Pankow</v>
      </c>
      <c r="F10619">
        <v>95146309</v>
      </c>
      <c r="G10619">
        <v>1</v>
      </c>
    </row>
    <row r="10620" spans="1:7" x14ac:dyDescent="0.35">
      <c r="A10620" t="s">
        <v>20</v>
      </c>
      <c r="B10620">
        <v>95162612</v>
      </c>
      <c r="C10620">
        <v>1</v>
      </c>
      <c r="E10620" t="str">
        <v>Pankow</v>
      </c>
      <c r="F10620">
        <v>95162612</v>
      </c>
      <c r="G10620">
        <v>1</v>
      </c>
    </row>
    <row r="10621" spans="1:7" x14ac:dyDescent="0.35">
      <c r="A10621" t="s">
        <v>20</v>
      </c>
      <c r="B10621">
        <v>96191042</v>
      </c>
      <c r="C10621">
        <v>1</v>
      </c>
      <c r="E10621" t="str">
        <v>Pankow</v>
      </c>
      <c r="F10621">
        <v>96191042</v>
      </c>
      <c r="G10621">
        <v>1</v>
      </c>
    </row>
    <row r="10622" spans="1:7" x14ac:dyDescent="0.35">
      <c r="A10622" t="s">
        <v>20</v>
      </c>
      <c r="B10622">
        <v>97721701</v>
      </c>
      <c r="C10622">
        <v>1</v>
      </c>
      <c r="E10622" t="str">
        <v>Pankow</v>
      </c>
      <c r="F10622">
        <v>97721701</v>
      </c>
      <c r="G10622">
        <v>1</v>
      </c>
    </row>
    <row r="10623" spans="1:7" x14ac:dyDescent="0.35">
      <c r="A10623" t="s">
        <v>20</v>
      </c>
      <c r="B10623">
        <v>97974453</v>
      </c>
      <c r="C10623">
        <v>1</v>
      </c>
      <c r="E10623" t="str">
        <v>Pankow</v>
      </c>
      <c r="F10623">
        <v>97974453</v>
      </c>
      <c r="G10623">
        <v>1</v>
      </c>
    </row>
    <row r="10624" spans="1:7" x14ac:dyDescent="0.35">
      <c r="A10624" t="s">
        <v>20</v>
      </c>
      <c r="B10624">
        <v>97982588</v>
      </c>
      <c r="C10624">
        <v>1</v>
      </c>
      <c r="E10624" t="str">
        <v>Pankow</v>
      </c>
      <c r="F10624">
        <v>97982588</v>
      </c>
      <c r="G10624">
        <v>1</v>
      </c>
    </row>
    <row r="10625" spans="1:7" x14ac:dyDescent="0.35">
      <c r="A10625" t="s">
        <v>20</v>
      </c>
      <c r="B10625">
        <v>98629301</v>
      </c>
      <c r="C10625">
        <v>4</v>
      </c>
      <c r="E10625" t="str">
        <v>Pankow</v>
      </c>
      <c r="F10625">
        <v>98629301</v>
      </c>
      <c r="G10625">
        <v>4</v>
      </c>
    </row>
    <row r="10626" spans="1:7" x14ac:dyDescent="0.35">
      <c r="A10626" t="s">
        <v>20</v>
      </c>
      <c r="B10626">
        <v>98778193</v>
      </c>
      <c r="C10626">
        <v>1</v>
      </c>
      <c r="E10626" t="str">
        <v>Pankow</v>
      </c>
      <c r="F10626">
        <v>98778193</v>
      </c>
      <c r="G10626">
        <v>1</v>
      </c>
    </row>
    <row r="10627" spans="1:7" x14ac:dyDescent="0.35">
      <c r="A10627" t="s">
        <v>20</v>
      </c>
      <c r="B10627">
        <v>98794441</v>
      </c>
      <c r="C10627">
        <v>1</v>
      </c>
      <c r="E10627" t="str">
        <v>Pankow</v>
      </c>
      <c r="F10627">
        <v>98794441</v>
      </c>
      <c r="G10627">
        <v>1</v>
      </c>
    </row>
    <row r="10628" spans="1:7" x14ac:dyDescent="0.35">
      <c r="A10628" t="s">
        <v>20</v>
      </c>
      <c r="B10628">
        <v>99044557</v>
      </c>
      <c r="C10628">
        <v>1</v>
      </c>
      <c r="E10628" t="str">
        <v>Pankow</v>
      </c>
      <c r="F10628">
        <v>99044557</v>
      </c>
      <c r="G10628">
        <v>1</v>
      </c>
    </row>
    <row r="10629" spans="1:7" x14ac:dyDescent="0.35">
      <c r="A10629" t="s">
        <v>20</v>
      </c>
      <c r="B10629">
        <v>99476684</v>
      </c>
      <c r="C10629">
        <v>1</v>
      </c>
      <c r="E10629" t="str">
        <v>Pankow</v>
      </c>
      <c r="F10629">
        <v>99476684</v>
      </c>
      <c r="G10629">
        <v>1</v>
      </c>
    </row>
    <row r="10630" spans="1:7" x14ac:dyDescent="0.35">
      <c r="A10630" t="s">
        <v>20</v>
      </c>
      <c r="B10630">
        <v>100152836</v>
      </c>
      <c r="C10630">
        <v>1</v>
      </c>
      <c r="E10630" t="str">
        <v>Pankow</v>
      </c>
      <c r="F10630">
        <v>100152836</v>
      </c>
      <c r="G10630">
        <v>1</v>
      </c>
    </row>
    <row r="10631" spans="1:7" x14ac:dyDescent="0.35">
      <c r="A10631" t="s">
        <v>20</v>
      </c>
      <c r="B10631">
        <v>100326806</v>
      </c>
      <c r="C10631">
        <v>1</v>
      </c>
      <c r="E10631" t="str">
        <v>Pankow</v>
      </c>
      <c r="F10631">
        <v>100326806</v>
      </c>
      <c r="G10631">
        <v>1</v>
      </c>
    </row>
    <row r="10632" spans="1:7" x14ac:dyDescent="0.35">
      <c r="A10632" t="s">
        <v>20</v>
      </c>
      <c r="B10632">
        <v>100374748</v>
      </c>
      <c r="C10632">
        <v>1</v>
      </c>
      <c r="E10632" t="str">
        <v>Pankow</v>
      </c>
      <c r="F10632">
        <v>100374748</v>
      </c>
      <c r="G10632">
        <v>1</v>
      </c>
    </row>
    <row r="10633" spans="1:7" x14ac:dyDescent="0.35">
      <c r="A10633" t="s">
        <v>20</v>
      </c>
      <c r="B10633">
        <v>100670500</v>
      </c>
      <c r="C10633">
        <v>1</v>
      </c>
      <c r="E10633" t="str">
        <v>Pankow</v>
      </c>
      <c r="F10633">
        <v>100670500</v>
      </c>
      <c r="G10633">
        <v>1</v>
      </c>
    </row>
    <row r="10634" spans="1:7" x14ac:dyDescent="0.35">
      <c r="A10634" t="s">
        <v>20</v>
      </c>
      <c r="B10634">
        <v>101059901</v>
      </c>
      <c r="C10634">
        <v>1</v>
      </c>
      <c r="E10634" t="str">
        <v>Pankow</v>
      </c>
      <c r="F10634">
        <v>101059901</v>
      </c>
      <c r="G10634">
        <v>1</v>
      </c>
    </row>
    <row r="10635" spans="1:7" x14ac:dyDescent="0.35">
      <c r="A10635" t="s">
        <v>20</v>
      </c>
      <c r="B10635">
        <v>101518093</v>
      </c>
      <c r="C10635">
        <v>1</v>
      </c>
      <c r="E10635" t="str">
        <v>Pankow</v>
      </c>
      <c r="F10635">
        <v>101518093</v>
      </c>
      <c r="G10635">
        <v>1</v>
      </c>
    </row>
    <row r="10636" spans="1:7" x14ac:dyDescent="0.35">
      <c r="A10636" t="s">
        <v>20</v>
      </c>
      <c r="B10636">
        <v>101520347</v>
      </c>
      <c r="C10636">
        <v>1</v>
      </c>
      <c r="E10636" t="str">
        <v>Pankow</v>
      </c>
      <c r="F10636">
        <v>101520347</v>
      </c>
      <c r="G10636">
        <v>1</v>
      </c>
    </row>
    <row r="10637" spans="1:7" x14ac:dyDescent="0.35">
      <c r="A10637" t="s">
        <v>20</v>
      </c>
      <c r="B10637">
        <v>101673904</v>
      </c>
      <c r="C10637">
        <v>1</v>
      </c>
      <c r="E10637" t="str">
        <v>Pankow</v>
      </c>
      <c r="F10637">
        <v>101673904</v>
      </c>
      <c r="G10637">
        <v>1</v>
      </c>
    </row>
    <row r="10638" spans="1:7" x14ac:dyDescent="0.35">
      <c r="A10638" t="s">
        <v>20</v>
      </c>
      <c r="B10638">
        <v>102375362</v>
      </c>
      <c r="C10638">
        <v>1</v>
      </c>
      <c r="E10638" t="str">
        <v>Pankow</v>
      </c>
      <c r="F10638">
        <v>102375362</v>
      </c>
      <c r="G10638">
        <v>1</v>
      </c>
    </row>
    <row r="10639" spans="1:7" x14ac:dyDescent="0.35">
      <c r="A10639" t="s">
        <v>20</v>
      </c>
      <c r="B10639">
        <v>102643196</v>
      </c>
      <c r="C10639">
        <v>1</v>
      </c>
      <c r="E10639" t="str">
        <v>Pankow</v>
      </c>
      <c r="F10639">
        <v>102643196</v>
      </c>
      <c r="G10639">
        <v>1</v>
      </c>
    </row>
    <row r="10640" spans="1:7" x14ac:dyDescent="0.35">
      <c r="A10640" t="s">
        <v>20</v>
      </c>
      <c r="B10640">
        <v>102896677</v>
      </c>
      <c r="C10640">
        <v>1</v>
      </c>
      <c r="E10640" t="str">
        <v>Pankow</v>
      </c>
      <c r="F10640">
        <v>102896677</v>
      </c>
      <c r="G10640">
        <v>1</v>
      </c>
    </row>
    <row r="10641" spans="1:7" x14ac:dyDescent="0.35">
      <c r="A10641" t="s">
        <v>20</v>
      </c>
      <c r="B10641">
        <v>102979040</v>
      </c>
      <c r="C10641">
        <v>2</v>
      </c>
      <c r="E10641" t="str">
        <v>Pankow</v>
      </c>
      <c r="F10641">
        <v>102979040</v>
      </c>
      <c r="G10641">
        <v>2</v>
      </c>
    </row>
    <row r="10642" spans="1:7" x14ac:dyDescent="0.35">
      <c r="A10642" t="s">
        <v>20</v>
      </c>
      <c r="B10642">
        <v>103469630</v>
      </c>
      <c r="C10642">
        <v>3</v>
      </c>
      <c r="E10642" t="str">
        <v>Pankow</v>
      </c>
      <c r="F10642">
        <v>103469630</v>
      </c>
      <c r="G10642">
        <v>3</v>
      </c>
    </row>
    <row r="10643" spans="1:7" x14ac:dyDescent="0.35">
      <c r="A10643" t="s">
        <v>20</v>
      </c>
      <c r="B10643">
        <v>103639447</v>
      </c>
      <c r="C10643">
        <v>1</v>
      </c>
      <c r="E10643" t="str">
        <v>Pankow</v>
      </c>
      <c r="F10643">
        <v>103639447</v>
      </c>
      <c r="G10643">
        <v>1</v>
      </c>
    </row>
    <row r="10644" spans="1:7" x14ac:dyDescent="0.35">
      <c r="A10644" t="s">
        <v>20</v>
      </c>
      <c r="B10644">
        <v>103871859</v>
      </c>
      <c r="C10644">
        <v>1</v>
      </c>
      <c r="E10644" t="str">
        <v>Pankow</v>
      </c>
      <c r="F10644">
        <v>103871859</v>
      </c>
      <c r="G10644">
        <v>1</v>
      </c>
    </row>
    <row r="10645" spans="1:7" x14ac:dyDescent="0.35">
      <c r="A10645" t="s">
        <v>20</v>
      </c>
      <c r="B10645">
        <v>104274619</v>
      </c>
      <c r="C10645">
        <v>1</v>
      </c>
      <c r="E10645" t="str">
        <v>Pankow</v>
      </c>
      <c r="F10645">
        <v>104274619</v>
      </c>
      <c r="G10645">
        <v>1</v>
      </c>
    </row>
    <row r="10646" spans="1:7" x14ac:dyDescent="0.35">
      <c r="A10646" t="s">
        <v>20</v>
      </c>
      <c r="B10646">
        <v>104540450</v>
      </c>
      <c r="C10646">
        <v>1</v>
      </c>
      <c r="E10646" t="str">
        <v>Pankow</v>
      </c>
      <c r="F10646">
        <v>104540450</v>
      </c>
      <c r="G10646">
        <v>1</v>
      </c>
    </row>
    <row r="10647" spans="1:7" x14ac:dyDescent="0.35">
      <c r="A10647" t="s">
        <v>20</v>
      </c>
      <c r="B10647">
        <v>104553677</v>
      </c>
      <c r="C10647">
        <v>1</v>
      </c>
      <c r="E10647" t="str">
        <v>Pankow</v>
      </c>
      <c r="F10647">
        <v>104553677</v>
      </c>
      <c r="G10647">
        <v>1</v>
      </c>
    </row>
    <row r="10648" spans="1:7" x14ac:dyDescent="0.35">
      <c r="A10648" t="s">
        <v>20</v>
      </c>
      <c r="B10648">
        <v>104562464</v>
      </c>
      <c r="C10648">
        <v>1</v>
      </c>
      <c r="E10648" t="str">
        <v>Pankow</v>
      </c>
      <c r="F10648">
        <v>104562464</v>
      </c>
      <c r="G10648">
        <v>1</v>
      </c>
    </row>
    <row r="10649" spans="1:7" x14ac:dyDescent="0.35">
      <c r="A10649" t="s">
        <v>20</v>
      </c>
      <c r="B10649">
        <v>104868727</v>
      </c>
      <c r="C10649">
        <v>1</v>
      </c>
      <c r="E10649" t="str">
        <v>Pankow</v>
      </c>
      <c r="F10649">
        <v>104868727</v>
      </c>
      <c r="G10649">
        <v>1</v>
      </c>
    </row>
    <row r="10650" spans="1:7" x14ac:dyDescent="0.35">
      <c r="A10650" t="s">
        <v>20</v>
      </c>
      <c r="B10650">
        <v>104900952</v>
      </c>
      <c r="C10650">
        <v>1</v>
      </c>
      <c r="E10650" t="str">
        <v>Pankow</v>
      </c>
      <c r="F10650">
        <v>104900952</v>
      </c>
      <c r="G10650">
        <v>1</v>
      </c>
    </row>
    <row r="10651" spans="1:7" x14ac:dyDescent="0.35">
      <c r="A10651" t="s">
        <v>20</v>
      </c>
      <c r="B10651">
        <v>105786622</v>
      </c>
      <c r="C10651">
        <v>1</v>
      </c>
      <c r="E10651" t="str">
        <v>Pankow</v>
      </c>
      <c r="F10651">
        <v>105786622</v>
      </c>
      <c r="G10651">
        <v>1</v>
      </c>
    </row>
    <row r="10652" spans="1:7" x14ac:dyDescent="0.35">
      <c r="A10652" t="s">
        <v>20</v>
      </c>
      <c r="B10652">
        <v>105997846</v>
      </c>
      <c r="C10652">
        <v>1</v>
      </c>
      <c r="E10652" t="str">
        <v>Pankow</v>
      </c>
      <c r="F10652">
        <v>105997846</v>
      </c>
      <c r="G10652">
        <v>1</v>
      </c>
    </row>
    <row r="10653" spans="1:7" x14ac:dyDescent="0.35">
      <c r="A10653" t="s">
        <v>20</v>
      </c>
      <c r="B10653">
        <v>106095044</v>
      </c>
      <c r="C10653">
        <v>1</v>
      </c>
      <c r="E10653" t="str">
        <v>Pankow</v>
      </c>
      <c r="F10653">
        <v>106095044</v>
      </c>
      <c r="G10653">
        <v>1</v>
      </c>
    </row>
    <row r="10654" spans="1:7" x14ac:dyDescent="0.35">
      <c r="A10654" t="s">
        <v>20</v>
      </c>
      <c r="B10654">
        <v>106130027</v>
      </c>
      <c r="C10654">
        <v>2</v>
      </c>
      <c r="E10654" t="str">
        <v>Pankow</v>
      </c>
      <c r="F10654">
        <v>106130027</v>
      </c>
      <c r="G10654">
        <v>2</v>
      </c>
    </row>
    <row r="10655" spans="1:7" x14ac:dyDescent="0.35">
      <c r="A10655" t="s">
        <v>20</v>
      </c>
      <c r="B10655">
        <v>106468934</v>
      </c>
      <c r="C10655">
        <v>1</v>
      </c>
      <c r="E10655" t="str">
        <v>Pankow</v>
      </c>
      <c r="F10655">
        <v>106468934</v>
      </c>
      <c r="G10655">
        <v>1</v>
      </c>
    </row>
    <row r="10656" spans="1:7" x14ac:dyDescent="0.35">
      <c r="A10656" t="s">
        <v>20</v>
      </c>
      <c r="B10656">
        <v>106502707</v>
      </c>
      <c r="C10656">
        <v>1</v>
      </c>
      <c r="E10656" t="str">
        <v>Pankow</v>
      </c>
      <c r="F10656">
        <v>106502707</v>
      </c>
      <c r="G10656">
        <v>1</v>
      </c>
    </row>
    <row r="10657" spans="1:7" x14ac:dyDescent="0.35">
      <c r="A10657" t="s">
        <v>20</v>
      </c>
      <c r="B10657">
        <v>107664925</v>
      </c>
      <c r="C10657">
        <v>1</v>
      </c>
      <c r="E10657" t="str">
        <v>Pankow</v>
      </c>
      <c r="F10657">
        <v>107664925</v>
      </c>
      <c r="G10657">
        <v>1</v>
      </c>
    </row>
    <row r="10658" spans="1:7" x14ac:dyDescent="0.35">
      <c r="A10658" t="s">
        <v>20</v>
      </c>
      <c r="B10658">
        <v>107923857</v>
      </c>
      <c r="C10658">
        <v>1</v>
      </c>
      <c r="E10658" t="str">
        <v>Pankow</v>
      </c>
      <c r="F10658">
        <v>107923857</v>
      </c>
      <c r="G10658">
        <v>1</v>
      </c>
    </row>
    <row r="10659" spans="1:7" x14ac:dyDescent="0.35">
      <c r="A10659" t="s">
        <v>20</v>
      </c>
      <c r="B10659">
        <v>108436788</v>
      </c>
      <c r="C10659">
        <v>1</v>
      </c>
      <c r="E10659" t="str">
        <v>Pankow</v>
      </c>
      <c r="F10659">
        <v>108436788</v>
      </c>
      <c r="G10659">
        <v>1</v>
      </c>
    </row>
    <row r="10660" spans="1:7" x14ac:dyDescent="0.35">
      <c r="A10660" t="s">
        <v>20</v>
      </c>
      <c r="B10660">
        <v>108950241</v>
      </c>
      <c r="C10660">
        <v>1</v>
      </c>
      <c r="E10660" t="str">
        <v>Pankow</v>
      </c>
      <c r="F10660">
        <v>108950241</v>
      </c>
      <c r="G10660">
        <v>1</v>
      </c>
    </row>
    <row r="10661" spans="1:7" x14ac:dyDescent="0.35">
      <c r="A10661" t="s">
        <v>20</v>
      </c>
      <c r="B10661">
        <v>109347840</v>
      </c>
      <c r="C10661">
        <v>1</v>
      </c>
      <c r="E10661" t="str">
        <v>Pankow</v>
      </c>
      <c r="F10661">
        <v>109347840</v>
      </c>
      <c r="G10661">
        <v>1</v>
      </c>
    </row>
    <row r="10662" spans="1:7" x14ac:dyDescent="0.35">
      <c r="A10662" t="s">
        <v>20</v>
      </c>
      <c r="B10662">
        <v>109446883</v>
      </c>
      <c r="C10662">
        <v>1</v>
      </c>
      <c r="E10662" t="str">
        <v>Pankow</v>
      </c>
      <c r="F10662">
        <v>109446883</v>
      </c>
      <c r="G10662">
        <v>1</v>
      </c>
    </row>
    <row r="10663" spans="1:7" x14ac:dyDescent="0.35">
      <c r="A10663" t="s">
        <v>20</v>
      </c>
      <c r="B10663">
        <v>109968614</v>
      </c>
      <c r="C10663">
        <v>1</v>
      </c>
      <c r="E10663" t="str">
        <v>Pankow</v>
      </c>
      <c r="F10663">
        <v>109968614</v>
      </c>
      <c r="G10663">
        <v>1</v>
      </c>
    </row>
    <row r="10664" spans="1:7" x14ac:dyDescent="0.35">
      <c r="A10664" t="s">
        <v>20</v>
      </c>
      <c r="B10664">
        <v>110171661</v>
      </c>
      <c r="C10664">
        <v>1</v>
      </c>
      <c r="E10664" t="str">
        <v>Pankow</v>
      </c>
      <c r="F10664">
        <v>110171661</v>
      </c>
      <c r="G10664">
        <v>1</v>
      </c>
    </row>
    <row r="10665" spans="1:7" x14ac:dyDescent="0.35">
      <c r="A10665" t="s">
        <v>20</v>
      </c>
      <c r="B10665">
        <v>110957111</v>
      </c>
      <c r="C10665">
        <v>1</v>
      </c>
      <c r="E10665" t="str">
        <v>Pankow</v>
      </c>
      <c r="F10665">
        <v>110957111</v>
      </c>
      <c r="G10665">
        <v>1</v>
      </c>
    </row>
    <row r="10666" spans="1:7" x14ac:dyDescent="0.35">
      <c r="A10666" t="s">
        <v>20</v>
      </c>
      <c r="B10666">
        <v>111880597</v>
      </c>
      <c r="C10666">
        <v>1</v>
      </c>
      <c r="E10666" t="str">
        <v>Pankow</v>
      </c>
      <c r="F10666">
        <v>111880597</v>
      </c>
      <c r="G10666">
        <v>1</v>
      </c>
    </row>
    <row r="10667" spans="1:7" x14ac:dyDescent="0.35">
      <c r="A10667" t="s">
        <v>20</v>
      </c>
      <c r="B10667">
        <v>111970749</v>
      </c>
      <c r="C10667">
        <v>1</v>
      </c>
      <c r="E10667" t="str">
        <v>Pankow</v>
      </c>
      <c r="F10667">
        <v>111970749</v>
      </c>
      <c r="G10667">
        <v>1</v>
      </c>
    </row>
    <row r="10668" spans="1:7" x14ac:dyDescent="0.35">
      <c r="A10668" t="s">
        <v>20</v>
      </c>
      <c r="B10668">
        <v>112381310</v>
      </c>
      <c r="C10668">
        <v>1</v>
      </c>
      <c r="E10668" t="str">
        <v>Pankow</v>
      </c>
      <c r="F10668">
        <v>112381310</v>
      </c>
      <c r="G10668">
        <v>1</v>
      </c>
    </row>
    <row r="10669" spans="1:7" x14ac:dyDescent="0.35">
      <c r="A10669" t="s">
        <v>20</v>
      </c>
      <c r="B10669">
        <v>112571636</v>
      </c>
      <c r="C10669">
        <v>1</v>
      </c>
      <c r="E10669" t="str">
        <v>Pankow</v>
      </c>
      <c r="F10669">
        <v>112571636</v>
      </c>
      <c r="G10669">
        <v>1</v>
      </c>
    </row>
    <row r="10670" spans="1:7" x14ac:dyDescent="0.35">
      <c r="A10670" t="s">
        <v>20</v>
      </c>
      <c r="B10670">
        <v>113521135</v>
      </c>
      <c r="C10670">
        <v>1</v>
      </c>
      <c r="E10670" t="str">
        <v>Pankow</v>
      </c>
      <c r="F10670">
        <v>113521135</v>
      </c>
      <c r="G10670">
        <v>1</v>
      </c>
    </row>
    <row r="10671" spans="1:7" x14ac:dyDescent="0.35">
      <c r="A10671" t="s">
        <v>20</v>
      </c>
      <c r="B10671">
        <v>113935784</v>
      </c>
      <c r="C10671">
        <v>4</v>
      </c>
      <c r="E10671" t="str">
        <v>Pankow</v>
      </c>
      <c r="F10671">
        <v>113935784</v>
      </c>
      <c r="G10671">
        <v>4</v>
      </c>
    </row>
    <row r="10672" spans="1:7" x14ac:dyDescent="0.35">
      <c r="A10672" t="s">
        <v>20</v>
      </c>
      <c r="B10672">
        <v>114197309</v>
      </c>
      <c r="C10672">
        <v>1</v>
      </c>
      <c r="E10672" t="str">
        <v>Pankow</v>
      </c>
      <c r="F10672">
        <v>114197309</v>
      </c>
      <c r="G10672">
        <v>1</v>
      </c>
    </row>
    <row r="10673" spans="1:7" x14ac:dyDescent="0.35">
      <c r="A10673" t="s">
        <v>20</v>
      </c>
      <c r="B10673">
        <v>114419247</v>
      </c>
      <c r="C10673">
        <v>1</v>
      </c>
      <c r="E10673" t="str">
        <v>Pankow</v>
      </c>
      <c r="F10673">
        <v>114419247</v>
      </c>
      <c r="G10673">
        <v>1</v>
      </c>
    </row>
    <row r="10674" spans="1:7" x14ac:dyDescent="0.35">
      <c r="A10674" t="s">
        <v>20</v>
      </c>
      <c r="B10674">
        <v>115480958</v>
      </c>
      <c r="C10674">
        <v>1</v>
      </c>
      <c r="E10674" t="str">
        <v>Pankow</v>
      </c>
      <c r="F10674">
        <v>115480958</v>
      </c>
      <c r="G10674">
        <v>1</v>
      </c>
    </row>
    <row r="10675" spans="1:7" x14ac:dyDescent="0.35">
      <c r="A10675" t="s">
        <v>20</v>
      </c>
      <c r="B10675">
        <v>115504400</v>
      </c>
      <c r="C10675">
        <v>1</v>
      </c>
      <c r="E10675" t="str">
        <v>Pankow</v>
      </c>
      <c r="F10675">
        <v>115504400</v>
      </c>
      <c r="G10675">
        <v>1</v>
      </c>
    </row>
    <row r="10676" spans="1:7" x14ac:dyDescent="0.35">
      <c r="A10676" t="s">
        <v>20</v>
      </c>
      <c r="B10676">
        <v>115884978</v>
      </c>
      <c r="C10676">
        <v>2</v>
      </c>
      <c r="E10676" t="str">
        <v>Pankow</v>
      </c>
      <c r="F10676">
        <v>115884978</v>
      </c>
      <c r="G10676">
        <v>2</v>
      </c>
    </row>
    <row r="10677" spans="1:7" x14ac:dyDescent="0.35">
      <c r="A10677" t="s">
        <v>20</v>
      </c>
      <c r="B10677">
        <v>115933601</v>
      </c>
      <c r="C10677">
        <v>1</v>
      </c>
      <c r="E10677" t="str">
        <v>Pankow</v>
      </c>
      <c r="F10677">
        <v>115933601</v>
      </c>
      <c r="G10677">
        <v>1</v>
      </c>
    </row>
    <row r="10678" spans="1:7" x14ac:dyDescent="0.35">
      <c r="A10678" t="s">
        <v>20</v>
      </c>
      <c r="B10678">
        <v>116666085</v>
      </c>
      <c r="C10678">
        <v>1</v>
      </c>
      <c r="E10678" t="str">
        <v>Pankow</v>
      </c>
      <c r="F10678">
        <v>116666085</v>
      </c>
      <c r="G10678">
        <v>1</v>
      </c>
    </row>
    <row r="10679" spans="1:7" x14ac:dyDescent="0.35">
      <c r="A10679" t="s">
        <v>20</v>
      </c>
      <c r="B10679">
        <v>118203373</v>
      </c>
      <c r="C10679">
        <v>1</v>
      </c>
      <c r="E10679" t="str">
        <v>Pankow</v>
      </c>
      <c r="F10679">
        <v>118203373</v>
      </c>
      <c r="G10679">
        <v>1</v>
      </c>
    </row>
    <row r="10680" spans="1:7" x14ac:dyDescent="0.35">
      <c r="A10680" t="s">
        <v>20</v>
      </c>
      <c r="B10680">
        <v>118302507</v>
      </c>
      <c r="C10680">
        <v>2</v>
      </c>
      <c r="E10680" t="str">
        <v>Pankow</v>
      </c>
      <c r="F10680">
        <v>118302507</v>
      </c>
      <c r="G10680">
        <v>2</v>
      </c>
    </row>
    <row r="10681" spans="1:7" x14ac:dyDescent="0.35">
      <c r="A10681" t="s">
        <v>20</v>
      </c>
      <c r="B10681">
        <v>118534678</v>
      </c>
      <c r="C10681">
        <v>1</v>
      </c>
      <c r="E10681" t="str">
        <v>Pankow</v>
      </c>
      <c r="F10681">
        <v>118534678</v>
      </c>
      <c r="G10681">
        <v>1</v>
      </c>
    </row>
    <row r="10682" spans="1:7" x14ac:dyDescent="0.35">
      <c r="A10682" t="s">
        <v>20</v>
      </c>
      <c r="B10682">
        <v>118639204</v>
      </c>
      <c r="C10682">
        <v>1</v>
      </c>
      <c r="E10682" t="str">
        <v>Pankow</v>
      </c>
      <c r="F10682">
        <v>118639204</v>
      </c>
      <c r="G10682">
        <v>1</v>
      </c>
    </row>
    <row r="10683" spans="1:7" x14ac:dyDescent="0.35">
      <c r="A10683" t="s">
        <v>20</v>
      </c>
      <c r="B10683">
        <v>118696283</v>
      </c>
      <c r="C10683">
        <v>1</v>
      </c>
      <c r="E10683" t="str">
        <v>Pankow</v>
      </c>
      <c r="F10683">
        <v>118696283</v>
      </c>
      <c r="G10683">
        <v>1</v>
      </c>
    </row>
    <row r="10684" spans="1:7" x14ac:dyDescent="0.35">
      <c r="A10684" t="s">
        <v>20</v>
      </c>
      <c r="B10684">
        <v>118780530</v>
      </c>
      <c r="C10684">
        <v>1</v>
      </c>
      <c r="E10684" t="str">
        <v>Pankow</v>
      </c>
      <c r="F10684">
        <v>118780530</v>
      </c>
      <c r="G10684">
        <v>1</v>
      </c>
    </row>
    <row r="10685" spans="1:7" x14ac:dyDescent="0.35">
      <c r="A10685" t="s">
        <v>20</v>
      </c>
      <c r="B10685">
        <v>118970442</v>
      </c>
      <c r="C10685">
        <v>1</v>
      </c>
      <c r="E10685" t="str">
        <v>Pankow</v>
      </c>
      <c r="F10685">
        <v>118970442</v>
      </c>
      <c r="G10685">
        <v>1</v>
      </c>
    </row>
    <row r="10686" spans="1:7" x14ac:dyDescent="0.35">
      <c r="A10686" t="s">
        <v>20</v>
      </c>
      <c r="B10686">
        <v>119516424</v>
      </c>
      <c r="C10686">
        <v>1</v>
      </c>
      <c r="E10686" t="str">
        <v>Pankow</v>
      </c>
      <c r="F10686">
        <v>119516424</v>
      </c>
      <c r="G10686">
        <v>1</v>
      </c>
    </row>
    <row r="10687" spans="1:7" x14ac:dyDescent="0.35">
      <c r="A10687" t="s">
        <v>20</v>
      </c>
      <c r="B10687">
        <v>119788713</v>
      </c>
      <c r="C10687">
        <v>1</v>
      </c>
      <c r="E10687" t="str">
        <v>Pankow</v>
      </c>
      <c r="F10687">
        <v>119788713</v>
      </c>
      <c r="G10687">
        <v>1</v>
      </c>
    </row>
    <row r="10688" spans="1:7" x14ac:dyDescent="0.35">
      <c r="A10688" t="s">
        <v>20</v>
      </c>
      <c r="B10688">
        <v>119880786</v>
      </c>
      <c r="C10688">
        <v>1</v>
      </c>
      <c r="E10688" t="str">
        <v>Pankow</v>
      </c>
      <c r="F10688">
        <v>119880786</v>
      </c>
      <c r="G10688">
        <v>1</v>
      </c>
    </row>
    <row r="10689" spans="1:7" x14ac:dyDescent="0.35">
      <c r="A10689" t="s">
        <v>20</v>
      </c>
      <c r="B10689">
        <v>120193237</v>
      </c>
      <c r="C10689">
        <v>1</v>
      </c>
      <c r="E10689" t="str">
        <v>Pankow</v>
      </c>
      <c r="F10689">
        <v>120193237</v>
      </c>
      <c r="G10689">
        <v>1</v>
      </c>
    </row>
    <row r="10690" spans="1:7" x14ac:dyDescent="0.35">
      <c r="A10690" t="s">
        <v>20</v>
      </c>
      <c r="B10690">
        <v>120333038</v>
      </c>
      <c r="C10690">
        <v>1</v>
      </c>
      <c r="E10690" t="str">
        <v>Pankow</v>
      </c>
      <c r="F10690">
        <v>120333038</v>
      </c>
      <c r="G10690">
        <v>1</v>
      </c>
    </row>
    <row r="10691" spans="1:7" x14ac:dyDescent="0.35">
      <c r="A10691" t="s">
        <v>20</v>
      </c>
      <c r="B10691">
        <v>120398581</v>
      </c>
      <c r="C10691">
        <v>1</v>
      </c>
      <c r="E10691" t="str">
        <v>Pankow</v>
      </c>
      <c r="F10691">
        <v>120398581</v>
      </c>
      <c r="G10691">
        <v>1</v>
      </c>
    </row>
    <row r="10692" spans="1:7" x14ac:dyDescent="0.35">
      <c r="A10692" t="s">
        <v>20</v>
      </c>
      <c r="B10692">
        <v>120540659</v>
      </c>
      <c r="C10692">
        <v>1</v>
      </c>
      <c r="E10692" t="str">
        <v>Pankow</v>
      </c>
      <c r="F10692">
        <v>120540659</v>
      </c>
      <c r="G10692">
        <v>1</v>
      </c>
    </row>
    <row r="10693" spans="1:7" x14ac:dyDescent="0.35">
      <c r="A10693" t="s">
        <v>20</v>
      </c>
      <c r="B10693">
        <v>121075504</v>
      </c>
      <c r="C10693">
        <v>1</v>
      </c>
      <c r="E10693" t="str">
        <v>Pankow</v>
      </c>
      <c r="F10693">
        <v>121075504</v>
      </c>
      <c r="G10693">
        <v>1</v>
      </c>
    </row>
    <row r="10694" spans="1:7" x14ac:dyDescent="0.35">
      <c r="A10694" t="s">
        <v>20</v>
      </c>
      <c r="B10694">
        <v>121166234</v>
      </c>
      <c r="C10694">
        <v>1</v>
      </c>
      <c r="E10694" t="str">
        <v>Pankow</v>
      </c>
      <c r="F10694">
        <v>121166234</v>
      </c>
      <c r="G10694">
        <v>1</v>
      </c>
    </row>
    <row r="10695" spans="1:7" x14ac:dyDescent="0.35">
      <c r="A10695" t="s">
        <v>20</v>
      </c>
      <c r="B10695">
        <v>121431087</v>
      </c>
      <c r="C10695">
        <v>1</v>
      </c>
      <c r="E10695" t="str">
        <v>Pankow</v>
      </c>
      <c r="F10695">
        <v>121431087</v>
      </c>
      <c r="G10695">
        <v>1</v>
      </c>
    </row>
    <row r="10696" spans="1:7" x14ac:dyDescent="0.35">
      <c r="A10696" t="s">
        <v>20</v>
      </c>
      <c r="B10696">
        <v>121575434</v>
      </c>
      <c r="C10696">
        <v>1</v>
      </c>
      <c r="E10696" t="str">
        <v>Pankow</v>
      </c>
      <c r="F10696">
        <v>121575434</v>
      </c>
      <c r="G10696">
        <v>1</v>
      </c>
    </row>
    <row r="10697" spans="1:7" x14ac:dyDescent="0.35">
      <c r="A10697" t="s">
        <v>20</v>
      </c>
      <c r="B10697">
        <v>121707176</v>
      </c>
      <c r="C10697">
        <v>1</v>
      </c>
      <c r="E10697" t="str">
        <v>Pankow</v>
      </c>
      <c r="F10697">
        <v>121707176</v>
      </c>
      <c r="G10697">
        <v>1</v>
      </c>
    </row>
    <row r="10698" spans="1:7" x14ac:dyDescent="0.35">
      <c r="A10698" t="s">
        <v>20</v>
      </c>
      <c r="B10698">
        <v>121835289</v>
      </c>
      <c r="C10698">
        <v>1</v>
      </c>
      <c r="E10698" t="str">
        <v>Pankow</v>
      </c>
      <c r="F10698">
        <v>121835289</v>
      </c>
      <c r="G10698">
        <v>1</v>
      </c>
    </row>
    <row r="10699" spans="1:7" x14ac:dyDescent="0.35">
      <c r="A10699" t="s">
        <v>20</v>
      </c>
      <c r="B10699">
        <v>122355845</v>
      </c>
      <c r="C10699">
        <v>1</v>
      </c>
      <c r="E10699" t="str">
        <v>Pankow</v>
      </c>
      <c r="F10699">
        <v>122355845</v>
      </c>
      <c r="G10699">
        <v>1</v>
      </c>
    </row>
    <row r="10700" spans="1:7" x14ac:dyDescent="0.35">
      <c r="A10700" t="s">
        <v>20</v>
      </c>
      <c r="B10700">
        <v>122389443</v>
      </c>
      <c r="C10700">
        <v>1</v>
      </c>
      <c r="E10700" t="str">
        <v>Pankow</v>
      </c>
      <c r="F10700">
        <v>122389443</v>
      </c>
      <c r="G10700">
        <v>1</v>
      </c>
    </row>
    <row r="10701" spans="1:7" x14ac:dyDescent="0.35">
      <c r="A10701" t="s">
        <v>20</v>
      </c>
      <c r="B10701">
        <v>122667527</v>
      </c>
      <c r="C10701">
        <v>1</v>
      </c>
      <c r="E10701" t="str">
        <v>Pankow</v>
      </c>
      <c r="F10701">
        <v>122667527</v>
      </c>
      <c r="G10701">
        <v>1</v>
      </c>
    </row>
    <row r="10702" spans="1:7" x14ac:dyDescent="0.35">
      <c r="A10702" t="s">
        <v>20</v>
      </c>
      <c r="B10702">
        <v>122885380</v>
      </c>
      <c r="C10702">
        <v>1</v>
      </c>
      <c r="E10702" t="str">
        <v>Pankow</v>
      </c>
      <c r="F10702">
        <v>122885380</v>
      </c>
      <c r="G10702">
        <v>1</v>
      </c>
    </row>
    <row r="10703" spans="1:7" x14ac:dyDescent="0.35">
      <c r="A10703" t="s">
        <v>20</v>
      </c>
      <c r="B10703">
        <v>122990421</v>
      </c>
      <c r="C10703">
        <v>1</v>
      </c>
      <c r="E10703" t="str">
        <v>Pankow</v>
      </c>
      <c r="F10703">
        <v>122990421</v>
      </c>
      <c r="G10703">
        <v>1</v>
      </c>
    </row>
    <row r="10704" spans="1:7" x14ac:dyDescent="0.35">
      <c r="A10704" t="s">
        <v>20</v>
      </c>
      <c r="B10704">
        <v>123392782</v>
      </c>
      <c r="C10704">
        <v>1</v>
      </c>
      <c r="E10704" t="str">
        <v>Pankow</v>
      </c>
      <c r="F10704">
        <v>123392782</v>
      </c>
      <c r="G10704">
        <v>1</v>
      </c>
    </row>
    <row r="10705" spans="1:7" x14ac:dyDescent="0.35">
      <c r="A10705" t="s">
        <v>20</v>
      </c>
      <c r="B10705">
        <v>123399045</v>
      </c>
      <c r="C10705">
        <v>1</v>
      </c>
      <c r="E10705" t="str">
        <v>Pankow</v>
      </c>
      <c r="F10705">
        <v>123399045</v>
      </c>
      <c r="G10705">
        <v>1</v>
      </c>
    </row>
    <row r="10706" spans="1:7" x14ac:dyDescent="0.35">
      <c r="A10706" t="s">
        <v>20</v>
      </c>
      <c r="B10706">
        <v>123477504</v>
      </c>
      <c r="C10706">
        <v>1</v>
      </c>
      <c r="E10706" t="str">
        <v>Pankow</v>
      </c>
      <c r="F10706">
        <v>123477504</v>
      </c>
      <c r="G10706">
        <v>1</v>
      </c>
    </row>
    <row r="10707" spans="1:7" x14ac:dyDescent="0.35">
      <c r="A10707" t="s">
        <v>20</v>
      </c>
      <c r="B10707">
        <v>124084499</v>
      </c>
      <c r="C10707">
        <v>1</v>
      </c>
      <c r="E10707" t="str">
        <v>Pankow</v>
      </c>
      <c r="F10707">
        <v>124084499</v>
      </c>
      <c r="G10707">
        <v>1</v>
      </c>
    </row>
    <row r="10708" spans="1:7" x14ac:dyDescent="0.35">
      <c r="A10708" t="s">
        <v>20</v>
      </c>
      <c r="B10708">
        <v>124580281</v>
      </c>
      <c r="C10708">
        <v>10</v>
      </c>
      <c r="E10708" t="str">
        <v>Pankow</v>
      </c>
      <c r="F10708">
        <v>124580281</v>
      </c>
      <c r="G10708">
        <v>10</v>
      </c>
    </row>
    <row r="10709" spans="1:7" x14ac:dyDescent="0.35">
      <c r="A10709" t="s">
        <v>20</v>
      </c>
      <c r="B10709">
        <v>125006999</v>
      </c>
      <c r="C10709">
        <v>1</v>
      </c>
      <c r="E10709" t="str">
        <v>Pankow</v>
      </c>
      <c r="F10709">
        <v>125006999</v>
      </c>
      <c r="G10709">
        <v>1</v>
      </c>
    </row>
    <row r="10710" spans="1:7" x14ac:dyDescent="0.35">
      <c r="A10710" t="s">
        <v>20</v>
      </c>
      <c r="B10710">
        <v>125519764</v>
      </c>
      <c r="C10710">
        <v>1</v>
      </c>
      <c r="E10710" t="str">
        <v>Pankow</v>
      </c>
      <c r="F10710">
        <v>125519764</v>
      </c>
      <c r="G10710">
        <v>1</v>
      </c>
    </row>
    <row r="10711" spans="1:7" x14ac:dyDescent="0.35">
      <c r="A10711" t="s">
        <v>20</v>
      </c>
      <c r="B10711">
        <v>126602657</v>
      </c>
      <c r="C10711">
        <v>1</v>
      </c>
      <c r="E10711" t="str">
        <v>Pankow</v>
      </c>
      <c r="F10711">
        <v>126602657</v>
      </c>
      <c r="G10711">
        <v>1</v>
      </c>
    </row>
    <row r="10712" spans="1:7" x14ac:dyDescent="0.35">
      <c r="A10712" t="s">
        <v>20</v>
      </c>
      <c r="B10712">
        <v>127058481</v>
      </c>
      <c r="C10712">
        <v>1</v>
      </c>
      <c r="E10712" t="str">
        <v>Pankow</v>
      </c>
      <c r="F10712">
        <v>127058481</v>
      </c>
      <c r="G10712">
        <v>1</v>
      </c>
    </row>
    <row r="10713" spans="1:7" x14ac:dyDescent="0.35">
      <c r="A10713" t="s">
        <v>20</v>
      </c>
      <c r="B10713">
        <v>127358054</v>
      </c>
      <c r="C10713">
        <v>1</v>
      </c>
      <c r="E10713" t="str">
        <v>Pankow</v>
      </c>
      <c r="F10713">
        <v>127358054</v>
      </c>
      <c r="G10713">
        <v>1</v>
      </c>
    </row>
    <row r="10714" spans="1:7" x14ac:dyDescent="0.35">
      <c r="A10714" t="s">
        <v>20</v>
      </c>
      <c r="B10714">
        <v>127970349</v>
      </c>
      <c r="C10714">
        <v>1</v>
      </c>
      <c r="E10714" t="str">
        <v>Pankow</v>
      </c>
      <c r="F10714">
        <v>127970349</v>
      </c>
      <c r="G10714">
        <v>1</v>
      </c>
    </row>
    <row r="10715" spans="1:7" x14ac:dyDescent="0.35">
      <c r="A10715" t="s">
        <v>20</v>
      </c>
      <c r="B10715">
        <v>128077616</v>
      </c>
      <c r="C10715">
        <v>1</v>
      </c>
      <c r="E10715" t="str">
        <v>Pankow</v>
      </c>
      <c r="F10715">
        <v>128077616</v>
      </c>
      <c r="G10715">
        <v>1</v>
      </c>
    </row>
    <row r="10716" spans="1:7" x14ac:dyDescent="0.35">
      <c r="A10716" t="s">
        <v>20</v>
      </c>
      <c r="B10716">
        <v>128209160</v>
      </c>
      <c r="C10716">
        <v>2</v>
      </c>
      <c r="E10716" t="str">
        <v>Pankow</v>
      </c>
      <c r="F10716">
        <v>128209160</v>
      </c>
      <c r="G10716">
        <v>2</v>
      </c>
    </row>
    <row r="10717" spans="1:7" x14ac:dyDescent="0.35">
      <c r="A10717" t="s">
        <v>20</v>
      </c>
      <c r="B10717">
        <v>128813691</v>
      </c>
      <c r="C10717">
        <v>1</v>
      </c>
      <c r="E10717" t="str">
        <v>Pankow</v>
      </c>
      <c r="F10717">
        <v>128813691</v>
      </c>
      <c r="G10717">
        <v>1</v>
      </c>
    </row>
    <row r="10718" spans="1:7" x14ac:dyDescent="0.35">
      <c r="A10718" t="s">
        <v>20</v>
      </c>
      <c r="B10718">
        <v>128896538</v>
      </c>
      <c r="C10718">
        <v>1</v>
      </c>
      <c r="E10718" t="str">
        <v>Pankow</v>
      </c>
      <c r="F10718">
        <v>128896538</v>
      </c>
      <c r="G10718">
        <v>1</v>
      </c>
    </row>
    <row r="10719" spans="1:7" x14ac:dyDescent="0.35">
      <c r="A10719" t="s">
        <v>20</v>
      </c>
      <c r="B10719">
        <v>128951135</v>
      </c>
      <c r="C10719">
        <v>1</v>
      </c>
      <c r="E10719" t="str">
        <v>Pankow</v>
      </c>
      <c r="F10719">
        <v>128951135</v>
      </c>
      <c r="G10719">
        <v>1</v>
      </c>
    </row>
    <row r="10720" spans="1:7" x14ac:dyDescent="0.35">
      <c r="A10720" t="s">
        <v>20</v>
      </c>
      <c r="B10720">
        <v>129018052</v>
      </c>
      <c r="C10720">
        <v>1</v>
      </c>
      <c r="E10720" t="str">
        <v>Pankow</v>
      </c>
      <c r="F10720">
        <v>129018052</v>
      </c>
      <c r="G10720">
        <v>1</v>
      </c>
    </row>
    <row r="10721" spans="1:7" x14ac:dyDescent="0.35">
      <c r="A10721" t="s">
        <v>20</v>
      </c>
      <c r="B10721">
        <v>129184333</v>
      </c>
      <c r="C10721">
        <v>1</v>
      </c>
      <c r="E10721" t="str">
        <v>Pankow</v>
      </c>
      <c r="F10721">
        <v>129184333</v>
      </c>
      <c r="G10721">
        <v>1</v>
      </c>
    </row>
    <row r="10722" spans="1:7" x14ac:dyDescent="0.35">
      <c r="A10722" t="s">
        <v>20</v>
      </c>
      <c r="B10722">
        <v>129280758</v>
      </c>
      <c r="C10722">
        <v>2</v>
      </c>
      <c r="E10722" t="str">
        <v>Pankow</v>
      </c>
      <c r="F10722">
        <v>129280758</v>
      </c>
      <c r="G10722">
        <v>2</v>
      </c>
    </row>
    <row r="10723" spans="1:7" x14ac:dyDescent="0.35">
      <c r="A10723" t="s">
        <v>20</v>
      </c>
      <c r="B10723">
        <v>129431075</v>
      </c>
      <c r="C10723">
        <v>1</v>
      </c>
      <c r="E10723" t="str">
        <v>Pankow</v>
      </c>
      <c r="F10723">
        <v>129431075</v>
      </c>
      <c r="G10723">
        <v>1</v>
      </c>
    </row>
    <row r="10724" spans="1:7" x14ac:dyDescent="0.35">
      <c r="A10724" t="s">
        <v>20</v>
      </c>
      <c r="B10724">
        <v>129569391</v>
      </c>
      <c r="C10724">
        <v>1</v>
      </c>
      <c r="E10724" t="str">
        <v>Pankow</v>
      </c>
      <c r="F10724">
        <v>129569391</v>
      </c>
      <c r="G10724">
        <v>1</v>
      </c>
    </row>
    <row r="10725" spans="1:7" x14ac:dyDescent="0.35">
      <c r="A10725" t="s">
        <v>20</v>
      </c>
      <c r="B10725">
        <v>129674043</v>
      </c>
      <c r="C10725">
        <v>1</v>
      </c>
      <c r="E10725" t="str">
        <v>Pankow</v>
      </c>
      <c r="F10725">
        <v>129674043</v>
      </c>
      <c r="G10725">
        <v>1</v>
      </c>
    </row>
    <row r="10726" spans="1:7" x14ac:dyDescent="0.35">
      <c r="A10726" t="s">
        <v>20</v>
      </c>
      <c r="B10726">
        <v>130377178</v>
      </c>
      <c r="C10726">
        <v>1</v>
      </c>
      <c r="E10726" t="str">
        <v>Pankow</v>
      </c>
      <c r="F10726">
        <v>130377178</v>
      </c>
      <c r="G10726">
        <v>1</v>
      </c>
    </row>
    <row r="10727" spans="1:7" x14ac:dyDescent="0.35">
      <c r="A10727" t="s">
        <v>20</v>
      </c>
      <c r="B10727">
        <v>130417172</v>
      </c>
      <c r="C10727">
        <v>1</v>
      </c>
      <c r="E10727" t="str">
        <v>Pankow</v>
      </c>
      <c r="F10727">
        <v>130417172</v>
      </c>
      <c r="G10727">
        <v>1</v>
      </c>
    </row>
    <row r="10728" spans="1:7" x14ac:dyDescent="0.35">
      <c r="A10728" t="s">
        <v>20</v>
      </c>
      <c r="B10728">
        <v>131016430</v>
      </c>
      <c r="C10728">
        <v>1</v>
      </c>
      <c r="E10728" t="str">
        <v>Pankow</v>
      </c>
      <c r="F10728">
        <v>131016430</v>
      </c>
      <c r="G10728">
        <v>1</v>
      </c>
    </row>
    <row r="10729" spans="1:7" x14ac:dyDescent="0.35">
      <c r="A10729" t="s">
        <v>20</v>
      </c>
      <c r="B10729">
        <v>131184702</v>
      </c>
      <c r="C10729">
        <v>1</v>
      </c>
      <c r="E10729" t="str">
        <v>Pankow</v>
      </c>
      <c r="F10729">
        <v>131184702</v>
      </c>
      <c r="G10729">
        <v>1</v>
      </c>
    </row>
    <row r="10730" spans="1:7" x14ac:dyDescent="0.35">
      <c r="A10730" t="s">
        <v>20</v>
      </c>
      <c r="B10730">
        <v>131458895</v>
      </c>
      <c r="C10730">
        <v>1</v>
      </c>
      <c r="E10730" t="str">
        <v>Pankow</v>
      </c>
      <c r="F10730">
        <v>131458895</v>
      </c>
      <c r="G10730">
        <v>1</v>
      </c>
    </row>
    <row r="10731" spans="1:7" x14ac:dyDescent="0.35">
      <c r="A10731" t="s">
        <v>20</v>
      </c>
      <c r="B10731">
        <v>131595925</v>
      </c>
      <c r="C10731">
        <v>1</v>
      </c>
      <c r="E10731" t="str">
        <v>Pankow</v>
      </c>
      <c r="F10731">
        <v>131595925</v>
      </c>
      <c r="G10731">
        <v>1</v>
      </c>
    </row>
    <row r="10732" spans="1:7" x14ac:dyDescent="0.35">
      <c r="A10732" t="s">
        <v>20</v>
      </c>
      <c r="B10732">
        <v>131732018</v>
      </c>
      <c r="C10732">
        <v>1</v>
      </c>
      <c r="E10732" t="str">
        <v>Pankow</v>
      </c>
      <c r="F10732">
        <v>131732018</v>
      </c>
      <c r="G10732">
        <v>1</v>
      </c>
    </row>
    <row r="10733" spans="1:7" x14ac:dyDescent="0.35">
      <c r="A10733" t="s">
        <v>20</v>
      </c>
      <c r="B10733">
        <v>131795693</v>
      </c>
      <c r="C10733">
        <v>1</v>
      </c>
      <c r="E10733" t="str">
        <v>Pankow</v>
      </c>
      <c r="F10733">
        <v>131795693</v>
      </c>
      <c r="G10733">
        <v>1</v>
      </c>
    </row>
    <row r="10734" spans="1:7" x14ac:dyDescent="0.35">
      <c r="A10734" t="s">
        <v>20</v>
      </c>
      <c r="B10734">
        <v>132482693</v>
      </c>
      <c r="C10734">
        <v>1</v>
      </c>
      <c r="E10734" t="str">
        <v>Pankow</v>
      </c>
      <c r="F10734">
        <v>132482693</v>
      </c>
      <c r="G10734">
        <v>1</v>
      </c>
    </row>
    <row r="10735" spans="1:7" x14ac:dyDescent="0.35">
      <c r="A10735" t="s">
        <v>20</v>
      </c>
      <c r="B10735">
        <v>132577525</v>
      </c>
      <c r="C10735">
        <v>1</v>
      </c>
      <c r="E10735" t="str">
        <v>Pankow</v>
      </c>
      <c r="F10735">
        <v>132577525</v>
      </c>
      <c r="G10735">
        <v>1</v>
      </c>
    </row>
    <row r="10736" spans="1:7" x14ac:dyDescent="0.35">
      <c r="A10736" t="s">
        <v>20</v>
      </c>
      <c r="B10736">
        <v>132938285</v>
      </c>
      <c r="C10736">
        <v>1</v>
      </c>
      <c r="E10736" t="str">
        <v>Pankow</v>
      </c>
      <c r="F10736">
        <v>132938285</v>
      </c>
      <c r="G10736">
        <v>1</v>
      </c>
    </row>
    <row r="10737" spans="1:7" x14ac:dyDescent="0.35">
      <c r="A10737" t="s">
        <v>20</v>
      </c>
      <c r="B10737">
        <v>133085267</v>
      </c>
      <c r="C10737">
        <v>1</v>
      </c>
      <c r="E10737" t="str">
        <v>Pankow</v>
      </c>
      <c r="F10737">
        <v>133085267</v>
      </c>
      <c r="G10737">
        <v>1</v>
      </c>
    </row>
    <row r="10738" spans="1:7" x14ac:dyDescent="0.35">
      <c r="A10738" t="s">
        <v>20</v>
      </c>
      <c r="B10738">
        <v>133511150</v>
      </c>
      <c r="C10738">
        <v>1</v>
      </c>
      <c r="E10738" t="str">
        <v>Pankow</v>
      </c>
      <c r="F10738">
        <v>133511150</v>
      </c>
      <c r="G10738">
        <v>1</v>
      </c>
    </row>
    <row r="10739" spans="1:7" x14ac:dyDescent="0.35">
      <c r="A10739" t="s">
        <v>20</v>
      </c>
      <c r="B10739">
        <v>133513514</v>
      </c>
      <c r="C10739">
        <v>1</v>
      </c>
      <c r="E10739" t="str">
        <v>Pankow</v>
      </c>
      <c r="F10739">
        <v>133513514</v>
      </c>
      <c r="G10739">
        <v>1</v>
      </c>
    </row>
    <row r="10740" spans="1:7" x14ac:dyDescent="0.35">
      <c r="A10740" t="s">
        <v>20</v>
      </c>
      <c r="B10740">
        <v>133561665</v>
      </c>
      <c r="C10740">
        <v>1</v>
      </c>
      <c r="E10740" t="str">
        <v>Pankow</v>
      </c>
      <c r="F10740">
        <v>133561665</v>
      </c>
      <c r="G10740">
        <v>1</v>
      </c>
    </row>
    <row r="10741" spans="1:7" x14ac:dyDescent="0.35">
      <c r="A10741" t="s">
        <v>20</v>
      </c>
      <c r="B10741">
        <v>133712344</v>
      </c>
      <c r="C10741">
        <v>1</v>
      </c>
      <c r="E10741" t="str">
        <v>Pankow</v>
      </c>
      <c r="F10741">
        <v>133712344</v>
      </c>
      <c r="G10741">
        <v>1</v>
      </c>
    </row>
    <row r="10742" spans="1:7" x14ac:dyDescent="0.35">
      <c r="A10742" t="s">
        <v>20</v>
      </c>
      <c r="B10742">
        <v>134095932</v>
      </c>
      <c r="C10742">
        <v>1</v>
      </c>
      <c r="E10742" t="str">
        <v>Pankow</v>
      </c>
      <c r="F10742">
        <v>134095932</v>
      </c>
      <c r="G10742">
        <v>1</v>
      </c>
    </row>
    <row r="10743" spans="1:7" x14ac:dyDescent="0.35">
      <c r="A10743" t="s">
        <v>20</v>
      </c>
      <c r="B10743">
        <v>135108541</v>
      </c>
      <c r="C10743">
        <v>1</v>
      </c>
      <c r="E10743" t="str">
        <v>Pankow</v>
      </c>
      <c r="F10743">
        <v>135108541</v>
      </c>
      <c r="G10743">
        <v>1</v>
      </c>
    </row>
    <row r="10744" spans="1:7" x14ac:dyDescent="0.35">
      <c r="A10744" t="s">
        <v>20</v>
      </c>
      <c r="B10744">
        <v>135486083</v>
      </c>
      <c r="C10744">
        <v>1</v>
      </c>
      <c r="E10744" t="str">
        <v>Pankow</v>
      </c>
      <c r="F10744">
        <v>135486083</v>
      </c>
      <c r="G10744">
        <v>1</v>
      </c>
    </row>
    <row r="10745" spans="1:7" x14ac:dyDescent="0.35">
      <c r="A10745" t="s">
        <v>20</v>
      </c>
      <c r="B10745">
        <v>135803791</v>
      </c>
      <c r="C10745">
        <v>1</v>
      </c>
      <c r="E10745" t="str">
        <v>Pankow</v>
      </c>
      <c r="F10745">
        <v>135803791</v>
      </c>
      <c r="G10745">
        <v>1</v>
      </c>
    </row>
    <row r="10746" spans="1:7" x14ac:dyDescent="0.35">
      <c r="A10746" t="s">
        <v>20</v>
      </c>
      <c r="B10746">
        <v>136790649</v>
      </c>
      <c r="C10746">
        <v>3</v>
      </c>
      <c r="E10746" t="str">
        <v>Pankow</v>
      </c>
      <c r="F10746">
        <v>136790649</v>
      </c>
      <c r="G10746">
        <v>3</v>
      </c>
    </row>
    <row r="10747" spans="1:7" x14ac:dyDescent="0.35">
      <c r="A10747" t="s">
        <v>20</v>
      </c>
      <c r="B10747">
        <v>137313530</v>
      </c>
      <c r="C10747">
        <v>1</v>
      </c>
      <c r="E10747" t="str">
        <v>Pankow</v>
      </c>
      <c r="F10747">
        <v>137313530</v>
      </c>
      <c r="G10747">
        <v>1</v>
      </c>
    </row>
    <row r="10748" spans="1:7" x14ac:dyDescent="0.35">
      <c r="A10748" t="s">
        <v>20</v>
      </c>
      <c r="B10748">
        <v>137692311</v>
      </c>
      <c r="C10748">
        <v>1</v>
      </c>
      <c r="E10748" t="str">
        <v>Pankow</v>
      </c>
      <c r="F10748">
        <v>137692311</v>
      </c>
      <c r="G10748">
        <v>1</v>
      </c>
    </row>
    <row r="10749" spans="1:7" x14ac:dyDescent="0.35">
      <c r="A10749" t="s">
        <v>20</v>
      </c>
      <c r="B10749">
        <v>138113329</v>
      </c>
      <c r="C10749">
        <v>1</v>
      </c>
      <c r="E10749" t="str">
        <v>Pankow</v>
      </c>
      <c r="F10749">
        <v>138113329</v>
      </c>
      <c r="G10749">
        <v>1</v>
      </c>
    </row>
    <row r="10750" spans="1:7" x14ac:dyDescent="0.35">
      <c r="A10750" t="s">
        <v>20</v>
      </c>
      <c r="B10750">
        <v>138199921</v>
      </c>
      <c r="C10750">
        <v>1</v>
      </c>
      <c r="E10750" t="str">
        <v>Pankow</v>
      </c>
      <c r="F10750">
        <v>138199921</v>
      </c>
      <c r="G10750">
        <v>1</v>
      </c>
    </row>
    <row r="10751" spans="1:7" x14ac:dyDescent="0.35">
      <c r="A10751" t="s">
        <v>20</v>
      </c>
      <c r="B10751">
        <v>138374469</v>
      </c>
      <c r="C10751">
        <v>1</v>
      </c>
      <c r="E10751" t="str">
        <v>Pankow</v>
      </c>
      <c r="F10751">
        <v>138374469</v>
      </c>
      <c r="G10751">
        <v>1</v>
      </c>
    </row>
    <row r="10752" spans="1:7" x14ac:dyDescent="0.35">
      <c r="A10752" t="s">
        <v>20</v>
      </c>
      <c r="B10752">
        <v>138541821</v>
      </c>
      <c r="C10752">
        <v>1</v>
      </c>
      <c r="E10752" t="str">
        <v>Pankow</v>
      </c>
      <c r="F10752">
        <v>138541821</v>
      </c>
      <c r="G10752">
        <v>1</v>
      </c>
    </row>
    <row r="10753" spans="1:7" x14ac:dyDescent="0.35">
      <c r="A10753" t="s">
        <v>20</v>
      </c>
      <c r="B10753">
        <v>138592590</v>
      </c>
      <c r="C10753">
        <v>1</v>
      </c>
      <c r="E10753" t="str">
        <v>Pankow</v>
      </c>
      <c r="F10753">
        <v>138592590</v>
      </c>
      <c r="G10753">
        <v>1</v>
      </c>
    </row>
    <row r="10754" spans="1:7" x14ac:dyDescent="0.35">
      <c r="A10754" t="s">
        <v>20</v>
      </c>
      <c r="B10754">
        <v>138694839</v>
      </c>
      <c r="C10754">
        <v>1</v>
      </c>
      <c r="E10754" t="str">
        <v>Pankow</v>
      </c>
      <c r="F10754">
        <v>138694839</v>
      </c>
      <c r="G10754">
        <v>1</v>
      </c>
    </row>
    <row r="10755" spans="1:7" x14ac:dyDescent="0.35">
      <c r="A10755" t="s">
        <v>20</v>
      </c>
      <c r="B10755">
        <v>138932926</v>
      </c>
      <c r="C10755">
        <v>1</v>
      </c>
      <c r="E10755" t="str">
        <v>Pankow</v>
      </c>
      <c r="F10755">
        <v>138932926</v>
      </c>
      <c r="G10755">
        <v>1</v>
      </c>
    </row>
    <row r="10756" spans="1:7" x14ac:dyDescent="0.35">
      <c r="A10756" t="s">
        <v>20</v>
      </c>
      <c r="B10756">
        <v>139284593</v>
      </c>
      <c r="C10756">
        <v>1</v>
      </c>
      <c r="E10756" t="str">
        <v>Pankow</v>
      </c>
      <c r="F10756">
        <v>139284593</v>
      </c>
      <c r="G10756">
        <v>1</v>
      </c>
    </row>
    <row r="10757" spans="1:7" x14ac:dyDescent="0.35">
      <c r="A10757" t="s">
        <v>20</v>
      </c>
      <c r="B10757">
        <v>139678157</v>
      </c>
      <c r="C10757">
        <v>1</v>
      </c>
      <c r="E10757" t="str">
        <v>Pankow</v>
      </c>
      <c r="F10757">
        <v>139678157</v>
      </c>
      <c r="G10757">
        <v>1</v>
      </c>
    </row>
    <row r="10758" spans="1:7" x14ac:dyDescent="0.35">
      <c r="A10758" t="s">
        <v>20</v>
      </c>
      <c r="B10758">
        <v>139686504</v>
      </c>
      <c r="C10758">
        <v>1</v>
      </c>
      <c r="E10758" t="str">
        <v>Pankow</v>
      </c>
      <c r="F10758">
        <v>139686504</v>
      </c>
      <c r="G10758">
        <v>1</v>
      </c>
    </row>
    <row r="10759" spans="1:7" x14ac:dyDescent="0.35">
      <c r="A10759" t="s">
        <v>20</v>
      </c>
      <c r="B10759">
        <v>139990695</v>
      </c>
      <c r="C10759">
        <v>1</v>
      </c>
      <c r="E10759" t="str">
        <v>Pankow</v>
      </c>
      <c r="F10759">
        <v>139990695</v>
      </c>
      <c r="G10759">
        <v>1</v>
      </c>
    </row>
    <row r="10760" spans="1:7" x14ac:dyDescent="0.35">
      <c r="A10760" t="s">
        <v>20</v>
      </c>
      <c r="B10760">
        <v>140383163</v>
      </c>
      <c r="C10760">
        <v>1</v>
      </c>
      <c r="E10760" t="str">
        <v>Pankow</v>
      </c>
      <c r="F10760">
        <v>140383163</v>
      </c>
      <c r="G10760">
        <v>1</v>
      </c>
    </row>
    <row r="10761" spans="1:7" x14ac:dyDescent="0.35">
      <c r="A10761" t="s">
        <v>20</v>
      </c>
      <c r="B10761">
        <v>140739823</v>
      </c>
      <c r="C10761">
        <v>7</v>
      </c>
      <c r="E10761" t="str">
        <v>Pankow</v>
      </c>
      <c r="F10761">
        <v>140739823</v>
      </c>
      <c r="G10761">
        <v>7</v>
      </c>
    </row>
    <row r="10762" spans="1:7" x14ac:dyDescent="0.35">
      <c r="A10762" t="s">
        <v>20</v>
      </c>
      <c r="B10762">
        <v>141142060</v>
      </c>
      <c r="C10762">
        <v>1</v>
      </c>
      <c r="E10762" t="str">
        <v>Pankow</v>
      </c>
      <c r="F10762">
        <v>141142060</v>
      </c>
      <c r="G10762">
        <v>1</v>
      </c>
    </row>
    <row r="10763" spans="1:7" x14ac:dyDescent="0.35">
      <c r="A10763" t="s">
        <v>20</v>
      </c>
      <c r="B10763">
        <v>141343216</v>
      </c>
      <c r="C10763">
        <v>1</v>
      </c>
      <c r="E10763" t="str">
        <v>Pankow</v>
      </c>
      <c r="F10763">
        <v>141343216</v>
      </c>
      <c r="G10763">
        <v>1</v>
      </c>
    </row>
    <row r="10764" spans="1:7" x14ac:dyDescent="0.35">
      <c r="A10764" t="s">
        <v>20</v>
      </c>
      <c r="B10764">
        <v>141539959</v>
      </c>
      <c r="C10764">
        <v>1</v>
      </c>
      <c r="E10764" t="str">
        <v>Pankow</v>
      </c>
      <c r="F10764">
        <v>141539959</v>
      </c>
      <c r="G10764">
        <v>1</v>
      </c>
    </row>
    <row r="10765" spans="1:7" x14ac:dyDescent="0.35">
      <c r="A10765" t="s">
        <v>20</v>
      </c>
      <c r="B10765">
        <v>142225616</v>
      </c>
      <c r="C10765">
        <v>1</v>
      </c>
      <c r="E10765" t="str">
        <v>Pankow</v>
      </c>
      <c r="F10765">
        <v>142225616</v>
      </c>
      <c r="G10765">
        <v>1</v>
      </c>
    </row>
    <row r="10766" spans="1:7" x14ac:dyDescent="0.35">
      <c r="A10766" t="s">
        <v>20</v>
      </c>
      <c r="B10766">
        <v>142370812</v>
      </c>
      <c r="C10766">
        <v>1</v>
      </c>
      <c r="E10766" t="str">
        <v>Pankow</v>
      </c>
      <c r="F10766">
        <v>142370812</v>
      </c>
      <c r="G10766">
        <v>1</v>
      </c>
    </row>
    <row r="10767" spans="1:7" x14ac:dyDescent="0.35">
      <c r="A10767" t="s">
        <v>20</v>
      </c>
      <c r="B10767">
        <v>142620384</v>
      </c>
      <c r="C10767">
        <v>1</v>
      </c>
      <c r="E10767" t="str">
        <v>Pankow</v>
      </c>
      <c r="F10767">
        <v>142620384</v>
      </c>
      <c r="G10767">
        <v>1</v>
      </c>
    </row>
    <row r="10768" spans="1:7" x14ac:dyDescent="0.35">
      <c r="A10768" t="s">
        <v>20</v>
      </c>
      <c r="B10768">
        <v>142649872</v>
      </c>
      <c r="C10768">
        <v>1</v>
      </c>
      <c r="E10768" t="str">
        <v>Pankow</v>
      </c>
      <c r="F10768">
        <v>142649872</v>
      </c>
      <c r="G10768">
        <v>1</v>
      </c>
    </row>
    <row r="10769" spans="1:7" x14ac:dyDescent="0.35">
      <c r="A10769" t="s">
        <v>20</v>
      </c>
      <c r="B10769">
        <v>143039462</v>
      </c>
      <c r="C10769">
        <v>1</v>
      </c>
      <c r="E10769" t="str">
        <v>Pankow</v>
      </c>
      <c r="F10769">
        <v>143039462</v>
      </c>
      <c r="G10769">
        <v>1</v>
      </c>
    </row>
    <row r="10770" spans="1:7" x14ac:dyDescent="0.35">
      <c r="A10770" t="s">
        <v>20</v>
      </c>
      <c r="B10770">
        <v>143133779</v>
      </c>
      <c r="C10770">
        <v>1</v>
      </c>
      <c r="E10770" t="str">
        <v>Pankow</v>
      </c>
      <c r="F10770">
        <v>143133779</v>
      </c>
      <c r="G10770">
        <v>1</v>
      </c>
    </row>
    <row r="10771" spans="1:7" x14ac:dyDescent="0.35">
      <c r="A10771" t="s">
        <v>20</v>
      </c>
      <c r="B10771">
        <v>143278044</v>
      </c>
      <c r="C10771">
        <v>1</v>
      </c>
      <c r="E10771" t="str">
        <v>Pankow</v>
      </c>
      <c r="F10771">
        <v>143278044</v>
      </c>
      <c r="G10771">
        <v>1</v>
      </c>
    </row>
    <row r="10772" spans="1:7" x14ac:dyDescent="0.35">
      <c r="A10772" t="s">
        <v>20</v>
      </c>
      <c r="B10772">
        <v>143702110</v>
      </c>
      <c r="C10772">
        <v>1</v>
      </c>
      <c r="E10772" t="str">
        <v>Pankow</v>
      </c>
      <c r="F10772">
        <v>143702110</v>
      </c>
      <c r="G10772">
        <v>1</v>
      </c>
    </row>
    <row r="10773" spans="1:7" x14ac:dyDescent="0.35">
      <c r="A10773" t="s">
        <v>20</v>
      </c>
      <c r="B10773">
        <v>143745627</v>
      </c>
      <c r="C10773">
        <v>1</v>
      </c>
      <c r="E10773" t="str">
        <v>Pankow</v>
      </c>
      <c r="F10773">
        <v>143745627</v>
      </c>
      <c r="G10773">
        <v>1</v>
      </c>
    </row>
    <row r="10774" spans="1:7" x14ac:dyDescent="0.35">
      <c r="A10774" t="s">
        <v>20</v>
      </c>
      <c r="B10774">
        <v>143758834</v>
      </c>
      <c r="C10774">
        <v>4</v>
      </c>
      <c r="E10774" t="str">
        <v>Pankow</v>
      </c>
      <c r="F10774">
        <v>143758834</v>
      </c>
      <c r="G10774">
        <v>4</v>
      </c>
    </row>
    <row r="10775" spans="1:7" x14ac:dyDescent="0.35">
      <c r="A10775" t="s">
        <v>20</v>
      </c>
      <c r="B10775">
        <v>143786251</v>
      </c>
      <c r="C10775">
        <v>1</v>
      </c>
      <c r="E10775" t="str">
        <v>Pankow</v>
      </c>
      <c r="F10775">
        <v>143786251</v>
      </c>
      <c r="G10775">
        <v>1</v>
      </c>
    </row>
    <row r="10776" spans="1:7" x14ac:dyDescent="0.35">
      <c r="A10776" t="s">
        <v>20</v>
      </c>
      <c r="B10776">
        <v>143885714</v>
      </c>
      <c r="C10776">
        <v>2</v>
      </c>
      <c r="E10776" t="str">
        <v>Pankow</v>
      </c>
      <c r="F10776">
        <v>143885714</v>
      </c>
      <c r="G10776">
        <v>2</v>
      </c>
    </row>
    <row r="10777" spans="1:7" x14ac:dyDescent="0.35">
      <c r="A10777" t="s">
        <v>20</v>
      </c>
      <c r="B10777">
        <v>144217475</v>
      </c>
      <c r="C10777">
        <v>1</v>
      </c>
      <c r="E10777" t="str">
        <v>Pankow</v>
      </c>
      <c r="F10777">
        <v>144217475</v>
      </c>
      <c r="G10777">
        <v>1</v>
      </c>
    </row>
    <row r="10778" spans="1:7" x14ac:dyDescent="0.35">
      <c r="A10778" t="s">
        <v>20</v>
      </c>
      <c r="B10778">
        <v>144848485</v>
      </c>
      <c r="C10778">
        <v>1</v>
      </c>
      <c r="E10778" t="str">
        <v>Pankow</v>
      </c>
      <c r="F10778">
        <v>144848485</v>
      </c>
      <c r="G10778">
        <v>1</v>
      </c>
    </row>
    <row r="10779" spans="1:7" x14ac:dyDescent="0.35">
      <c r="A10779" t="s">
        <v>20</v>
      </c>
      <c r="B10779">
        <v>144925926</v>
      </c>
      <c r="C10779">
        <v>1</v>
      </c>
      <c r="E10779" t="str">
        <v>Pankow</v>
      </c>
      <c r="F10779">
        <v>144925926</v>
      </c>
      <c r="G10779">
        <v>1</v>
      </c>
    </row>
    <row r="10780" spans="1:7" x14ac:dyDescent="0.35">
      <c r="A10780" t="s">
        <v>20</v>
      </c>
      <c r="B10780">
        <v>144971043</v>
      </c>
      <c r="C10780">
        <v>1</v>
      </c>
      <c r="E10780" t="str">
        <v>Pankow</v>
      </c>
      <c r="F10780">
        <v>144971043</v>
      </c>
      <c r="G10780">
        <v>1</v>
      </c>
    </row>
    <row r="10781" spans="1:7" x14ac:dyDescent="0.35">
      <c r="A10781" t="s">
        <v>20</v>
      </c>
      <c r="B10781">
        <v>145329160</v>
      </c>
      <c r="C10781">
        <v>1</v>
      </c>
      <c r="E10781" t="str">
        <v>Pankow</v>
      </c>
      <c r="F10781">
        <v>145329160</v>
      </c>
      <c r="G10781">
        <v>1</v>
      </c>
    </row>
    <row r="10782" spans="1:7" x14ac:dyDescent="0.35">
      <c r="A10782" t="s">
        <v>20</v>
      </c>
      <c r="B10782">
        <v>145915159</v>
      </c>
      <c r="C10782">
        <v>1</v>
      </c>
      <c r="E10782" t="str">
        <v>Pankow</v>
      </c>
      <c r="F10782">
        <v>145915159</v>
      </c>
      <c r="G10782">
        <v>1</v>
      </c>
    </row>
    <row r="10783" spans="1:7" x14ac:dyDescent="0.35">
      <c r="A10783" t="s">
        <v>20</v>
      </c>
      <c r="B10783">
        <v>145924089</v>
      </c>
      <c r="C10783">
        <v>1</v>
      </c>
      <c r="E10783" t="str">
        <v>Pankow</v>
      </c>
      <c r="F10783">
        <v>145924089</v>
      </c>
      <c r="G10783">
        <v>1</v>
      </c>
    </row>
    <row r="10784" spans="1:7" x14ac:dyDescent="0.35">
      <c r="A10784" t="s">
        <v>20</v>
      </c>
      <c r="B10784">
        <v>145934273</v>
      </c>
      <c r="C10784">
        <v>1</v>
      </c>
      <c r="E10784" t="str">
        <v>Pankow</v>
      </c>
      <c r="F10784">
        <v>145934273</v>
      </c>
      <c r="G10784">
        <v>1</v>
      </c>
    </row>
    <row r="10785" spans="1:7" x14ac:dyDescent="0.35">
      <c r="A10785" t="s">
        <v>20</v>
      </c>
      <c r="B10785">
        <v>146172450</v>
      </c>
      <c r="C10785">
        <v>1</v>
      </c>
      <c r="E10785" t="str">
        <v>Pankow</v>
      </c>
      <c r="F10785">
        <v>146172450</v>
      </c>
      <c r="G10785">
        <v>1</v>
      </c>
    </row>
    <row r="10786" spans="1:7" x14ac:dyDescent="0.35">
      <c r="A10786" t="s">
        <v>20</v>
      </c>
      <c r="B10786">
        <v>147307976</v>
      </c>
      <c r="C10786">
        <v>1</v>
      </c>
      <c r="E10786" t="str">
        <v>Pankow</v>
      </c>
      <c r="F10786">
        <v>147307976</v>
      </c>
      <c r="G10786">
        <v>1</v>
      </c>
    </row>
    <row r="10787" spans="1:7" x14ac:dyDescent="0.35">
      <c r="A10787" t="s">
        <v>20</v>
      </c>
      <c r="B10787">
        <v>147338099</v>
      </c>
      <c r="C10787">
        <v>1</v>
      </c>
      <c r="E10787" t="str">
        <v>Pankow</v>
      </c>
      <c r="F10787">
        <v>147338099</v>
      </c>
      <c r="G10787">
        <v>1</v>
      </c>
    </row>
    <row r="10788" spans="1:7" x14ac:dyDescent="0.35">
      <c r="A10788" t="s">
        <v>20</v>
      </c>
      <c r="B10788">
        <v>147499255</v>
      </c>
      <c r="C10788">
        <v>1</v>
      </c>
      <c r="E10788" t="str">
        <v>Pankow</v>
      </c>
      <c r="F10788">
        <v>147499255</v>
      </c>
      <c r="G10788">
        <v>1</v>
      </c>
    </row>
    <row r="10789" spans="1:7" x14ac:dyDescent="0.35">
      <c r="A10789" t="s">
        <v>20</v>
      </c>
      <c r="B10789">
        <v>148039466</v>
      </c>
      <c r="C10789">
        <v>1</v>
      </c>
      <c r="E10789" t="str">
        <v>Pankow</v>
      </c>
      <c r="F10789">
        <v>148039466</v>
      </c>
      <c r="G10789">
        <v>1</v>
      </c>
    </row>
    <row r="10790" spans="1:7" x14ac:dyDescent="0.35">
      <c r="A10790" t="s">
        <v>20</v>
      </c>
      <c r="B10790">
        <v>148054076</v>
      </c>
      <c r="C10790">
        <v>2</v>
      </c>
      <c r="E10790" t="str">
        <v>Pankow</v>
      </c>
      <c r="F10790">
        <v>148054076</v>
      </c>
      <c r="G10790">
        <v>2</v>
      </c>
    </row>
    <row r="10791" spans="1:7" x14ac:dyDescent="0.35">
      <c r="A10791" t="s">
        <v>20</v>
      </c>
      <c r="B10791">
        <v>148759231</v>
      </c>
      <c r="C10791">
        <v>1</v>
      </c>
      <c r="E10791" t="str">
        <v>Pankow</v>
      </c>
      <c r="F10791">
        <v>148759231</v>
      </c>
      <c r="G10791">
        <v>1</v>
      </c>
    </row>
    <row r="10792" spans="1:7" x14ac:dyDescent="0.35">
      <c r="A10792" t="s">
        <v>20</v>
      </c>
      <c r="B10792">
        <v>148945283</v>
      </c>
      <c r="C10792">
        <v>1</v>
      </c>
      <c r="E10792" t="str">
        <v>Pankow</v>
      </c>
      <c r="F10792">
        <v>148945283</v>
      </c>
      <c r="G10792">
        <v>1</v>
      </c>
    </row>
    <row r="10793" spans="1:7" x14ac:dyDescent="0.35">
      <c r="A10793" t="s">
        <v>20</v>
      </c>
      <c r="B10793">
        <v>149847726</v>
      </c>
      <c r="C10793">
        <v>1</v>
      </c>
      <c r="E10793" t="str">
        <v>Pankow</v>
      </c>
      <c r="F10793">
        <v>149847726</v>
      </c>
      <c r="G10793">
        <v>1</v>
      </c>
    </row>
    <row r="10794" spans="1:7" x14ac:dyDescent="0.35">
      <c r="A10794" t="s">
        <v>20</v>
      </c>
      <c r="B10794">
        <v>150433612</v>
      </c>
      <c r="C10794">
        <v>1</v>
      </c>
      <c r="E10794" t="str">
        <v>Pankow</v>
      </c>
      <c r="F10794">
        <v>150433612</v>
      </c>
      <c r="G10794">
        <v>1</v>
      </c>
    </row>
    <row r="10795" spans="1:7" x14ac:dyDescent="0.35">
      <c r="A10795" t="s">
        <v>20</v>
      </c>
      <c r="B10795">
        <v>150486946</v>
      </c>
      <c r="C10795">
        <v>1</v>
      </c>
      <c r="E10795" t="str">
        <v>Pankow</v>
      </c>
      <c r="F10795">
        <v>150486946</v>
      </c>
      <c r="G10795">
        <v>1</v>
      </c>
    </row>
    <row r="10796" spans="1:7" x14ac:dyDescent="0.35">
      <c r="A10796" t="s">
        <v>20</v>
      </c>
      <c r="B10796">
        <v>150545454</v>
      </c>
      <c r="C10796">
        <v>1</v>
      </c>
      <c r="E10796" t="str">
        <v>Pankow</v>
      </c>
      <c r="F10796">
        <v>150545454</v>
      </c>
      <c r="G10796">
        <v>1</v>
      </c>
    </row>
    <row r="10797" spans="1:7" x14ac:dyDescent="0.35">
      <c r="A10797" t="s">
        <v>20</v>
      </c>
      <c r="B10797">
        <v>150585572</v>
      </c>
      <c r="C10797">
        <v>1</v>
      </c>
      <c r="E10797" t="str">
        <v>Pankow</v>
      </c>
      <c r="F10797">
        <v>150585572</v>
      </c>
      <c r="G10797">
        <v>1</v>
      </c>
    </row>
    <row r="10798" spans="1:7" x14ac:dyDescent="0.35">
      <c r="A10798" t="s">
        <v>20</v>
      </c>
      <c r="B10798">
        <v>150820338</v>
      </c>
      <c r="C10798">
        <v>1</v>
      </c>
      <c r="E10798" t="str">
        <v>Pankow</v>
      </c>
      <c r="F10798">
        <v>150820338</v>
      </c>
      <c r="G10798">
        <v>1</v>
      </c>
    </row>
    <row r="10799" spans="1:7" x14ac:dyDescent="0.35">
      <c r="A10799" t="s">
        <v>20</v>
      </c>
      <c r="B10799">
        <v>151358145</v>
      </c>
      <c r="C10799">
        <v>1</v>
      </c>
      <c r="E10799" t="str">
        <v>Pankow</v>
      </c>
      <c r="F10799">
        <v>151358145</v>
      </c>
      <c r="G10799">
        <v>1</v>
      </c>
    </row>
    <row r="10800" spans="1:7" x14ac:dyDescent="0.35">
      <c r="A10800" t="s">
        <v>20</v>
      </c>
      <c r="B10800">
        <v>151481778</v>
      </c>
      <c r="C10800">
        <v>1</v>
      </c>
      <c r="E10800" t="str">
        <v>Pankow</v>
      </c>
      <c r="F10800">
        <v>151481778</v>
      </c>
      <c r="G10800">
        <v>1</v>
      </c>
    </row>
    <row r="10801" spans="1:7" x14ac:dyDescent="0.35">
      <c r="A10801" t="s">
        <v>20</v>
      </c>
      <c r="B10801">
        <v>151492108</v>
      </c>
      <c r="C10801">
        <v>1</v>
      </c>
      <c r="E10801" t="str">
        <v>Pankow</v>
      </c>
      <c r="F10801">
        <v>151492108</v>
      </c>
      <c r="G10801">
        <v>1</v>
      </c>
    </row>
    <row r="10802" spans="1:7" x14ac:dyDescent="0.35">
      <c r="A10802" t="s">
        <v>20</v>
      </c>
      <c r="B10802">
        <v>151648705</v>
      </c>
      <c r="C10802">
        <v>1</v>
      </c>
      <c r="E10802" t="str">
        <v>Pankow</v>
      </c>
      <c r="F10802">
        <v>151648705</v>
      </c>
      <c r="G10802">
        <v>1</v>
      </c>
    </row>
    <row r="10803" spans="1:7" x14ac:dyDescent="0.35">
      <c r="A10803" t="s">
        <v>20</v>
      </c>
      <c r="B10803">
        <v>151987301</v>
      </c>
      <c r="C10803">
        <v>1</v>
      </c>
      <c r="E10803" t="str">
        <v>Pankow</v>
      </c>
      <c r="F10803">
        <v>151987301</v>
      </c>
      <c r="G10803">
        <v>1</v>
      </c>
    </row>
    <row r="10804" spans="1:7" x14ac:dyDescent="0.35">
      <c r="A10804" t="s">
        <v>20</v>
      </c>
      <c r="B10804">
        <v>152139325</v>
      </c>
      <c r="C10804">
        <v>1</v>
      </c>
      <c r="E10804" t="str">
        <v>Pankow</v>
      </c>
      <c r="F10804">
        <v>152139325</v>
      </c>
      <c r="G10804">
        <v>1</v>
      </c>
    </row>
    <row r="10805" spans="1:7" x14ac:dyDescent="0.35">
      <c r="A10805" t="s">
        <v>20</v>
      </c>
      <c r="B10805">
        <v>152172293</v>
      </c>
      <c r="C10805">
        <v>1</v>
      </c>
      <c r="E10805" t="str">
        <v>Pankow</v>
      </c>
      <c r="F10805">
        <v>152172293</v>
      </c>
      <c r="G10805">
        <v>1</v>
      </c>
    </row>
    <row r="10806" spans="1:7" x14ac:dyDescent="0.35">
      <c r="A10806" t="s">
        <v>20</v>
      </c>
      <c r="B10806">
        <v>152688610</v>
      </c>
      <c r="C10806">
        <v>1</v>
      </c>
      <c r="E10806" t="str">
        <v>Pankow</v>
      </c>
      <c r="F10806">
        <v>152688610</v>
      </c>
      <c r="G10806">
        <v>1</v>
      </c>
    </row>
    <row r="10807" spans="1:7" x14ac:dyDescent="0.35">
      <c r="A10807" t="s">
        <v>20</v>
      </c>
      <c r="B10807">
        <v>153286671</v>
      </c>
      <c r="C10807">
        <v>1</v>
      </c>
      <c r="E10807" t="str">
        <v>Pankow</v>
      </c>
      <c r="F10807">
        <v>153286671</v>
      </c>
      <c r="G10807">
        <v>1</v>
      </c>
    </row>
    <row r="10808" spans="1:7" x14ac:dyDescent="0.35">
      <c r="A10808" t="s">
        <v>20</v>
      </c>
      <c r="B10808">
        <v>153553069</v>
      </c>
      <c r="C10808">
        <v>1</v>
      </c>
      <c r="E10808" t="str">
        <v>Pankow</v>
      </c>
      <c r="F10808">
        <v>153553069</v>
      </c>
      <c r="G10808">
        <v>1</v>
      </c>
    </row>
    <row r="10809" spans="1:7" x14ac:dyDescent="0.35">
      <c r="A10809" t="s">
        <v>20</v>
      </c>
      <c r="B10809">
        <v>153855047</v>
      </c>
      <c r="C10809">
        <v>1</v>
      </c>
      <c r="E10809" t="str">
        <v>Pankow</v>
      </c>
      <c r="F10809">
        <v>153855047</v>
      </c>
      <c r="G10809">
        <v>1</v>
      </c>
    </row>
    <row r="10810" spans="1:7" x14ac:dyDescent="0.35">
      <c r="A10810" t="s">
        <v>20</v>
      </c>
      <c r="B10810">
        <v>154028156</v>
      </c>
      <c r="C10810">
        <v>1</v>
      </c>
      <c r="E10810" t="str">
        <v>Pankow</v>
      </c>
      <c r="F10810">
        <v>154028156</v>
      </c>
      <c r="G10810">
        <v>1</v>
      </c>
    </row>
    <row r="10811" spans="1:7" x14ac:dyDescent="0.35">
      <c r="A10811" t="s">
        <v>20</v>
      </c>
      <c r="B10811">
        <v>154053702</v>
      </c>
      <c r="C10811">
        <v>1</v>
      </c>
      <c r="E10811" t="str">
        <v>Pankow</v>
      </c>
      <c r="F10811">
        <v>154053702</v>
      </c>
      <c r="G10811">
        <v>1</v>
      </c>
    </row>
    <row r="10812" spans="1:7" x14ac:dyDescent="0.35">
      <c r="A10812" t="s">
        <v>20</v>
      </c>
      <c r="B10812">
        <v>154077755</v>
      </c>
      <c r="C10812">
        <v>2</v>
      </c>
      <c r="E10812" t="str">
        <v>Pankow</v>
      </c>
      <c r="F10812">
        <v>154077755</v>
      </c>
      <c r="G10812">
        <v>2</v>
      </c>
    </row>
    <row r="10813" spans="1:7" x14ac:dyDescent="0.35">
      <c r="A10813" t="s">
        <v>20</v>
      </c>
      <c r="B10813">
        <v>154287654</v>
      </c>
      <c r="C10813">
        <v>1</v>
      </c>
      <c r="E10813" t="str">
        <v>Pankow</v>
      </c>
      <c r="F10813">
        <v>154287654</v>
      </c>
      <c r="G10813">
        <v>1</v>
      </c>
    </row>
    <row r="10814" spans="1:7" x14ac:dyDescent="0.35">
      <c r="A10814" t="s">
        <v>20</v>
      </c>
      <c r="B10814">
        <v>154315544</v>
      </c>
      <c r="C10814">
        <v>1</v>
      </c>
      <c r="E10814" t="str">
        <v>Pankow</v>
      </c>
      <c r="F10814">
        <v>154315544</v>
      </c>
      <c r="G10814">
        <v>1</v>
      </c>
    </row>
    <row r="10815" spans="1:7" x14ac:dyDescent="0.35">
      <c r="A10815" t="s">
        <v>20</v>
      </c>
      <c r="B10815">
        <v>154497701</v>
      </c>
      <c r="C10815">
        <v>1</v>
      </c>
      <c r="E10815" t="str">
        <v>Pankow</v>
      </c>
      <c r="F10815">
        <v>154497701</v>
      </c>
      <c r="G10815">
        <v>1</v>
      </c>
    </row>
    <row r="10816" spans="1:7" x14ac:dyDescent="0.35">
      <c r="A10816" t="s">
        <v>20</v>
      </c>
      <c r="B10816">
        <v>154653929</v>
      </c>
      <c r="C10816">
        <v>1</v>
      </c>
      <c r="E10816" t="str">
        <v>Pankow</v>
      </c>
      <c r="F10816">
        <v>154653929</v>
      </c>
      <c r="G10816">
        <v>1</v>
      </c>
    </row>
    <row r="10817" spans="1:7" x14ac:dyDescent="0.35">
      <c r="A10817" t="s">
        <v>20</v>
      </c>
      <c r="B10817">
        <v>155005411</v>
      </c>
      <c r="C10817">
        <v>1</v>
      </c>
      <c r="E10817" t="str">
        <v>Pankow</v>
      </c>
      <c r="F10817">
        <v>155005411</v>
      </c>
      <c r="G10817">
        <v>1</v>
      </c>
    </row>
    <row r="10818" spans="1:7" x14ac:dyDescent="0.35">
      <c r="A10818" t="s">
        <v>20</v>
      </c>
      <c r="B10818">
        <v>155105708</v>
      </c>
      <c r="C10818">
        <v>1</v>
      </c>
      <c r="E10818" t="str">
        <v>Pankow</v>
      </c>
      <c r="F10818">
        <v>155105708</v>
      </c>
      <c r="G10818">
        <v>1</v>
      </c>
    </row>
    <row r="10819" spans="1:7" x14ac:dyDescent="0.35">
      <c r="A10819" t="s">
        <v>20</v>
      </c>
      <c r="B10819">
        <v>155245530</v>
      </c>
      <c r="C10819">
        <v>1</v>
      </c>
      <c r="E10819" t="str">
        <v>Pankow</v>
      </c>
      <c r="F10819">
        <v>155245530</v>
      </c>
      <c r="G10819">
        <v>1</v>
      </c>
    </row>
    <row r="10820" spans="1:7" x14ac:dyDescent="0.35">
      <c r="A10820" t="s">
        <v>20</v>
      </c>
      <c r="B10820">
        <v>155419137</v>
      </c>
      <c r="C10820">
        <v>1</v>
      </c>
      <c r="E10820" t="str">
        <v>Pankow</v>
      </c>
      <c r="F10820">
        <v>155419137</v>
      </c>
      <c r="G10820">
        <v>1</v>
      </c>
    </row>
    <row r="10821" spans="1:7" x14ac:dyDescent="0.35">
      <c r="A10821" t="s">
        <v>20</v>
      </c>
      <c r="B10821">
        <v>156028691</v>
      </c>
      <c r="C10821">
        <v>1</v>
      </c>
      <c r="E10821" t="str">
        <v>Pankow</v>
      </c>
      <c r="F10821">
        <v>156028691</v>
      </c>
      <c r="G10821">
        <v>1</v>
      </c>
    </row>
    <row r="10822" spans="1:7" x14ac:dyDescent="0.35">
      <c r="A10822" t="s">
        <v>20</v>
      </c>
      <c r="B10822">
        <v>156748477</v>
      </c>
      <c r="C10822">
        <v>1</v>
      </c>
      <c r="E10822" t="str">
        <v>Pankow</v>
      </c>
      <c r="F10822">
        <v>156748477</v>
      </c>
      <c r="G10822">
        <v>1</v>
      </c>
    </row>
    <row r="10823" spans="1:7" x14ac:dyDescent="0.35">
      <c r="A10823" t="s">
        <v>20</v>
      </c>
      <c r="B10823">
        <v>156864942</v>
      </c>
      <c r="C10823">
        <v>1</v>
      </c>
      <c r="E10823" t="str">
        <v>Pankow</v>
      </c>
      <c r="F10823">
        <v>156864942</v>
      </c>
      <c r="G10823">
        <v>1</v>
      </c>
    </row>
    <row r="10824" spans="1:7" x14ac:dyDescent="0.35">
      <c r="A10824" t="s">
        <v>20</v>
      </c>
      <c r="B10824">
        <v>156936686</v>
      </c>
      <c r="C10824">
        <v>3</v>
      </c>
      <c r="E10824" t="str">
        <v>Pankow</v>
      </c>
      <c r="F10824">
        <v>156936686</v>
      </c>
      <c r="G10824">
        <v>3</v>
      </c>
    </row>
    <row r="10825" spans="1:7" x14ac:dyDescent="0.35">
      <c r="A10825" t="s">
        <v>20</v>
      </c>
      <c r="B10825">
        <v>157528531</v>
      </c>
      <c r="C10825">
        <v>1</v>
      </c>
      <c r="E10825" t="str">
        <v>Pankow</v>
      </c>
      <c r="F10825">
        <v>157528531</v>
      </c>
      <c r="G10825">
        <v>1</v>
      </c>
    </row>
    <row r="10826" spans="1:7" x14ac:dyDescent="0.35">
      <c r="A10826" t="s">
        <v>20</v>
      </c>
      <c r="B10826">
        <v>157661456</v>
      </c>
      <c r="C10826">
        <v>1</v>
      </c>
      <c r="E10826" t="str">
        <v>Pankow</v>
      </c>
      <c r="F10826">
        <v>157661456</v>
      </c>
      <c r="G10826">
        <v>1</v>
      </c>
    </row>
    <row r="10827" spans="1:7" x14ac:dyDescent="0.35">
      <c r="A10827" t="s">
        <v>20</v>
      </c>
      <c r="B10827">
        <v>157669475</v>
      </c>
      <c r="C10827">
        <v>2</v>
      </c>
      <c r="E10827" t="str">
        <v>Pankow</v>
      </c>
      <c r="F10827">
        <v>157669475</v>
      </c>
      <c r="G10827">
        <v>2</v>
      </c>
    </row>
    <row r="10828" spans="1:7" x14ac:dyDescent="0.35">
      <c r="A10828" t="s">
        <v>20</v>
      </c>
      <c r="B10828">
        <v>159278372</v>
      </c>
      <c r="C10828">
        <v>1</v>
      </c>
      <c r="E10828" t="str">
        <v>Pankow</v>
      </c>
      <c r="F10828">
        <v>159278372</v>
      </c>
      <c r="G10828">
        <v>1</v>
      </c>
    </row>
    <row r="10829" spans="1:7" x14ac:dyDescent="0.35">
      <c r="A10829" t="s">
        <v>20</v>
      </c>
      <c r="B10829">
        <v>159440612</v>
      </c>
      <c r="C10829">
        <v>1</v>
      </c>
      <c r="E10829" t="str">
        <v>Pankow</v>
      </c>
      <c r="F10829">
        <v>159440612</v>
      </c>
      <c r="G10829">
        <v>1</v>
      </c>
    </row>
    <row r="10830" spans="1:7" x14ac:dyDescent="0.35">
      <c r="A10830" t="s">
        <v>20</v>
      </c>
      <c r="B10830">
        <v>159603007</v>
      </c>
      <c r="C10830">
        <v>1</v>
      </c>
      <c r="E10830" t="str">
        <v>Pankow</v>
      </c>
      <c r="F10830">
        <v>159603007</v>
      </c>
      <c r="G10830">
        <v>1</v>
      </c>
    </row>
    <row r="10831" spans="1:7" x14ac:dyDescent="0.35">
      <c r="A10831" t="s">
        <v>20</v>
      </c>
      <c r="B10831">
        <v>159701548</v>
      </c>
      <c r="C10831">
        <v>1</v>
      </c>
      <c r="E10831" t="str">
        <v>Pankow</v>
      </c>
      <c r="F10831">
        <v>159701548</v>
      </c>
      <c r="G10831">
        <v>1</v>
      </c>
    </row>
    <row r="10832" spans="1:7" x14ac:dyDescent="0.35">
      <c r="A10832" t="s">
        <v>20</v>
      </c>
      <c r="B10832">
        <v>159874506</v>
      </c>
      <c r="C10832">
        <v>1</v>
      </c>
      <c r="E10832" t="str">
        <v>Pankow</v>
      </c>
      <c r="F10832">
        <v>159874506</v>
      </c>
      <c r="G10832">
        <v>1</v>
      </c>
    </row>
    <row r="10833" spans="1:7" x14ac:dyDescent="0.35">
      <c r="A10833" t="s">
        <v>20</v>
      </c>
      <c r="B10833">
        <v>159955552</v>
      </c>
      <c r="C10833">
        <v>2</v>
      </c>
      <c r="E10833" t="str">
        <v>Pankow</v>
      </c>
      <c r="F10833">
        <v>159955552</v>
      </c>
      <c r="G10833">
        <v>2</v>
      </c>
    </row>
    <row r="10834" spans="1:7" x14ac:dyDescent="0.35">
      <c r="A10834" t="s">
        <v>20</v>
      </c>
      <c r="B10834">
        <v>160057066</v>
      </c>
      <c r="C10834">
        <v>1</v>
      </c>
      <c r="E10834" t="str">
        <v>Pankow</v>
      </c>
      <c r="F10834">
        <v>160057066</v>
      </c>
      <c r="G10834">
        <v>1</v>
      </c>
    </row>
    <row r="10835" spans="1:7" x14ac:dyDescent="0.35">
      <c r="A10835" t="s">
        <v>20</v>
      </c>
      <c r="B10835">
        <v>160338519</v>
      </c>
      <c r="C10835">
        <v>1</v>
      </c>
      <c r="E10835" t="str">
        <v>Pankow</v>
      </c>
      <c r="F10835">
        <v>160338519</v>
      </c>
      <c r="G10835">
        <v>1</v>
      </c>
    </row>
    <row r="10836" spans="1:7" x14ac:dyDescent="0.35">
      <c r="A10836" t="s">
        <v>20</v>
      </c>
      <c r="B10836">
        <v>160861534</v>
      </c>
      <c r="C10836">
        <v>1</v>
      </c>
      <c r="E10836" t="str">
        <v>Pankow</v>
      </c>
      <c r="F10836">
        <v>160861534</v>
      </c>
      <c r="G10836">
        <v>1</v>
      </c>
    </row>
    <row r="10837" spans="1:7" x14ac:dyDescent="0.35">
      <c r="A10837" t="s">
        <v>20</v>
      </c>
      <c r="B10837">
        <v>161792772</v>
      </c>
      <c r="C10837">
        <v>1</v>
      </c>
      <c r="E10837" t="str">
        <v>Pankow</v>
      </c>
      <c r="F10837">
        <v>161792772</v>
      </c>
      <c r="G10837">
        <v>1</v>
      </c>
    </row>
    <row r="10838" spans="1:7" x14ac:dyDescent="0.35">
      <c r="A10838" t="s">
        <v>20</v>
      </c>
      <c r="B10838">
        <v>162206864</v>
      </c>
      <c r="C10838">
        <v>1</v>
      </c>
      <c r="E10838" t="str">
        <v>Pankow</v>
      </c>
      <c r="F10838">
        <v>162206864</v>
      </c>
      <c r="G10838">
        <v>1</v>
      </c>
    </row>
    <row r="10839" spans="1:7" x14ac:dyDescent="0.35">
      <c r="A10839" t="s">
        <v>20</v>
      </c>
      <c r="B10839">
        <v>162227647</v>
      </c>
      <c r="C10839">
        <v>1</v>
      </c>
      <c r="E10839" t="str">
        <v>Pankow</v>
      </c>
      <c r="F10839">
        <v>162227647</v>
      </c>
      <c r="G10839">
        <v>1</v>
      </c>
    </row>
    <row r="10840" spans="1:7" x14ac:dyDescent="0.35">
      <c r="A10840" t="s">
        <v>20</v>
      </c>
      <c r="B10840">
        <v>162258655</v>
      </c>
      <c r="C10840">
        <v>1</v>
      </c>
      <c r="E10840" t="str">
        <v>Pankow</v>
      </c>
      <c r="F10840">
        <v>162258655</v>
      </c>
      <c r="G10840">
        <v>1</v>
      </c>
    </row>
    <row r="10841" spans="1:7" x14ac:dyDescent="0.35">
      <c r="A10841" t="s">
        <v>20</v>
      </c>
      <c r="B10841">
        <v>162915120</v>
      </c>
      <c r="C10841">
        <v>1</v>
      </c>
      <c r="E10841" t="str">
        <v>Pankow</v>
      </c>
      <c r="F10841">
        <v>162915120</v>
      </c>
      <c r="G10841">
        <v>1</v>
      </c>
    </row>
    <row r="10842" spans="1:7" x14ac:dyDescent="0.35">
      <c r="A10842" t="s">
        <v>20</v>
      </c>
      <c r="B10842">
        <v>163065208</v>
      </c>
      <c r="C10842">
        <v>1</v>
      </c>
      <c r="E10842" t="str">
        <v>Pankow</v>
      </c>
      <c r="F10842">
        <v>163065208</v>
      </c>
      <c r="G10842">
        <v>1</v>
      </c>
    </row>
    <row r="10843" spans="1:7" x14ac:dyDescent="0.35">
      <c r="A10843" t="s">
        <v>20</v>
      </c>
      <c r="B10843">
        <v>163176327</v>
      </c>
      <c r="C10843">
        <v>1</v>
      </c>
      <c r="E10843" t="str">
        <v>Pankow</v>
      </c>
      <c r="F10843">
        <v>163176327</v>
      </c>
      <c r="G10843">
        <v>1</v>
      </c>
    </row>
    <row r="10844" spans="1:7" x14ac:dyDescent="0.35">
      <c r="A10844" t="s">
        <v>20</v>
      </c>
      <c r="B10844">
        <v>163315280</v>
      </c>
      <c r="C10844">
        <v>2</v>
      </c>
      <c r="E10844" t="str">
        <v>Pankow</v>
      </c>
      <c r="F10844">
        <v>163315280</v>
      </c>
      <c r="G10844">
        <v>2</v>
      </c>
    </row>
    <row r="10845" spans="1:7" x14ac:dyDescent="0.35">
      <c r="A10845" t="s">
        <v>20</v>
      </c>
      <c r="B10845">
        <v>163591573</v>
      </c>
      <c r="C10845">
        <v>1</v>
      </c>
      <c r="E10845" t="str">
        <v>Pankow</v>
      </c>
      <c r="F10845">
        <v>163591573</v>
      </c>
      <c r="G10845">
        <v>1</v>
      </c>
    </row>
    <row r="10846" spans="1:7" x14ac:dyDescent="0.35">
      <c r="A10846" t="s">
        <v>20</v>
      </c>
      <c r="B10846">
        <v>163838136</v>
      </c>
      <c r="C10846">
        <v>2</v>
      </c>
      <c r="E10846" t="str">
        <v>Pankow</v>
      </c>
      <c r="F10846">
        <v>163838136</v>
      </c>
      <c r="G10846">
        <v>2</v>
      </c>
    </row>
    <row r="10847" spans="1:7" x14ac:dyDescent="0.35">
      <c r="A10847" t="s">
        <v>20</v>
      </c>
      <c r="B10847">
        <v>164600208</v>
      </c>
      <c r="C10847">
        <v>1</v>
      </c>
      <c r="E10847" t="str">
        <v>Pankow</v>
      </c>
      <c r="F10847">
        <v>164600208</v>
      </c>
      <c r="G10847">
        <v>1</v>
      </c>
    </row>
    <row r="10848" spans="1:7" x14ac:dyDescent="0.35">
      <c r="A10848" t="s">
        <v>20</v>
      </c>
      <c r="B10848">
        <v>165484955</v>
      </c>
      <c r="C10848">
        <v>1</v>
      </c>
      <c r="E10848" t="str">
        <v>Pankow</v>
      </c>
      <c r="F10848">
        <v>165484955</v>
      </c>
      <c r="G10848">
        <v>1</v>
      </c>
    </row>
    <row r="10849" spans="1:7" x14ac:dyDescent="0.35">
      <c r="A10849" t="s">
        <v>20</v>
      </c>
      <c r="B10849">
        <v>165564915</v>
      </c>
      <c r="C10849">
        <v>1</v>
      </c>
      <c r="E10849" t="str">
        <v>Pankow</v>
      </c>
      <c r="F10849">
        <v>165564915</v>
      </c>
      <c r="G10849">
        <v>1</v>
      </c>
    </row>
    <row r="10850" spans="1:7" x14ac:dyDescent="0.35">
      <c r="A10850" t="s">
        <v>20</v>
      </c>
      <c r="B10850">
        <v>165680691</v>
      </c>
      <c r="C10850">
        <v>1</v>
      </c>
      <c r="E10850" t="str">
        <v>Pankow</v>
      </c>
      <c r="F10850">
        <v>165680691</v>
      </c>
      <c r="G10850">
        <v>1</v>
      </c>
    </row>
    <row r="10851" spans="1:7" x14ac:dyDescent="0.35">
      <c r="A10851" t="s">
        <v>20</v>
      </c>
      <c r="B10851">
        <v>165761192</v>
      </c>
      <c r="C10851">
        <v>3</v>
      </c>
      <c r="E10851" t="str">
        <v>Pankow</v>
      </c>
      <c r="F10851">
        <v>165761192</v>
      </c>
      <c r="G10851">
        <v>3</v>
      </c>
    </row>
    <row r="10852" spans="1:7" x14ac:dyDescent="0.35">
      <c r="A10852" t="s">
        <v>20</v>
      </c>
      <c r="B10852">
        <v>165957729</v>
      </c>
      <c r="C10852">
        <v>1</v>
      </c>
      <c r="E10852" t="str">
        <v>Pankow</v>
      </c>
      <c r="F10852">
        <v>165957729</v>
      </c>
      <c r="G10852">
        <v>1</v>
      </c>
    </row>
    <row r="10853" spans="1:7" x14ac:dyDescent="0.35">
      <c r="A10853" t="s">
        <v>20</v>
      </c>
      <c r="B10853">
        <v>166241825</v>
      </c>
      <c r="C10853">
        <v>1</v>
      </c>
      <c r="E10853" t="str">
        <v>Pankow</v>
      </c>
      <c r="F10853">
        <v>166241825</v>
      </c>
      <c r="G10853">
        <v>1</v>
      </c>
    </row>
    <row r="10854" spans="1:7" x14ac:dyDescent="0.35">
      <c r="A10854" t="s">
        <v>20</v>
      </c>
      <c r="B10854">
        <v>166423400</v>
      </c>
      <c r="C10854">
        <v>1</v>
      </c>
      <c r="E10854" t="str">
        <v>Pankow</v>
      </c>
      <c r="F10854">
        <v>166423400</v>
      </c>
      <c r="G10854">
        <v>1</v>
      </c>
    </row>
    <row r="10855" spans="1:7" x14ac:dyDescent="0.35">
      <c r="A10855" t="s">
        <v>20</v>
      </c>
      <c r="B10855">
        <v>167515393</v>
      </c>
      <c r="C10855">
        <v>1</v>
      </c>
      <c r="E10855" t="str">
        <v>Pankow</v>
      </c>
      <c r="F10855">
        <v>167515393</v>
      </c>
      <c r="G10855">
        <v>1</v>
      </c>
    </row>
    <row r="10856" spans="1:7" x14ac:dyDescent="0.35">
      <c r="A10856" t="s">
        <v>20</v>
      </c>
      <c r="B10856">
        <v>167881332</v>
      </c>
      <c r="C10856">
        <v>3</v>
      </c>
      <c r="E10856" t="str">
        <v>Pankow</v>
      </c>
      <c r="F10856">
        <v>167881332</v>
      </c>
      <c r="G10856">
        <v>3</v>
      </c>
    </row>
    <row r="10857" spans="1:7" x14ac:dyDescent="0.35">
      <c r="A10857" t="s">
        <v>20</v>
      </c>
      <c r="B10857">
        <v>168128415</v>
      </c>
      <c r="C10857">
        <v>1</v>
      </c>
      <c r="E10857" t="str">
        <v>Pankow</v>
      </c>
      <c r="F10857">
        <v>168128415</v>
      </c>
      <c r="G10857">
        <v>1</v>
      </c>
    </row>
    <row r="10858" spans="1:7" x14ac:dyDescent="0.35">
      <c r="A10858" t="s">
        <v>20</v>
      </c>
      <c r="B10858">
        <v>168342678</v>
      </c>
      <c r="C10858">
        <v>1</v>
      </c>
      <c r="E10858" t="str">
        <v>Pankow</v>
      </c>
      <c r="F10858">
        <v>168342678</v>
      </c>
      <c r="G10858">
        <v>1</v>
      </c>
    </row>
    <row r="10859" spans="1:7" x14ac:dyDescent="0.35">
      <c r="A10859" t="s">
        <v>20</v>
      </c>
      <c r="B10859">
        <v>168667550</v>
      </c>
      <c r="C10859">
        <v>1</v>
      </c>
      <c r="E10859" t="str">
        <v>Pankow</v>
      </c>
      <c r="F10859">
        <v>168667550</v>
      </c>
      <c r="G10859">
        <v>1</v>
      </c>
    </row>
    <row r="10860" spans="1:7" x14ac:dyDescent="0.35">
      <c r="A10860" t="s">
        <v>20</v>
      </c>
      <c r="B10860">
        <v>168953934</v>
      </c>
      <c r="C10860">
        <v>1</v>
      </c>
      <c r="E10860" t="str">
        <v>Pankow</v>
      </c>
      <c r="F10860">
        <v>168953934</v>
      </c>
      <c r="G10860">
        <v>1</v>
      </c>
    </row>
    <row r="10861" spans="1:7" x14ac:dyDescent="0.35">
      <c r="A10861" t="s">
        <v>20</v>
      </c>
      <c r="B10861">
        <v>169053986</v>
      </c>
      <c r="C10861">
        <v>1</v>
      </c>
      <c r="E10861" t="str">
        <v>Pankow</v>
      </c>
      <c r="F10861">
        <v>169053986</v>
      </c>
      <c r="G10861">
        <v>1</v>
      </c>
    </row>
    <row r="10862" spans="1:7" x14ac:dyDescent="0.35">
      <c r="A10862" t="s">
        <v>20</v>
      </c>
      <c r="B10862">
        <v>169284713</v>
      </c>
      <c r="C10862">
        <v>1</v>
      </c>
      <c r="E10862" t="str">
        <v>Pankow</v>
      </c>
      <c r="F10862">
        <v>169284713</v>
      </c>
      <c r="G10862">
        <v>1</v>
      </c>
    </row>
    <row r="10863" spans="1:7" x14ac:dyDescent="0.35">
      <c r="A10863" t="s">
        <v>20</v>
      </c>
      <c r="B10863">
        <v>169711882</v>
      </c>
      <c r="C10863">
        <v>2</v>
      </c>
      <c r="E10863" t="str">
        <v>Pankow</v>
      </c>
      <c r="F10863">
        <v>169711882</v>
      </c>
      <c r="G10863">
        <v>2</v>
      </c>
    </row>
    <row r="10864" spans="1:7" x14ac:dyDescent="0.35">
      <c r="A10864" t="s">
        <v>20</v>
      </c>
      <c r="B10864">
        <v>169823261</v>
      </c>
      <c r="C10864">
        <v>1</v>
      </c>
      <c r="E10864" t="str">
        <v>Pankow</v>
      </c>
      <c r="F10864">
        <v>169823261</v>
      </c>
      <c r="G10864">
        <v>1</v>
      </c>
    </row>
    <row r="10865" spans="1:7" x14ac:dyDescent="0.35">
      <c r="A10865" t="s">
        <v>20</v>
      </c>
      <c r="B10865">
        <v>169885897</v>
      </c>
      <c r="C10865">
        <v>1</v>
      </c>
      <c r="E10865" t="str">
        <v>Pankow</v>
      </c>
      <c r="F10865">
        <v>169885897</v>
      </c>
      <c r="G10865">
        <v>1</v>
      </c>
    </row>
    <row r="10866" spans="1:7" x14ac:dyDescent="0.35">
      <c r="A10866" t="s">
        <v>20</v>
      </c>
      <c r="B10866">
        <v>169928862</v>
      </c>
      <c r="C10866">
        <v>1</v>
      </c>
      <c r="E10866" t="str">
        <v>Pankow</v>
      </c>
      <c r="F10866">
        <v>169928862</v>
      </c>
      <c r="G10866">
        <v>1</v>
      </c>
    </row>
    <row r="10867" spans="1:7" x14ac:dyDescent="0.35">
      <c r="A10867" t="s">
        <v>20</v>
      </c>
      <c r="B10867">
        <v>170042953</v>
      </c>
      <c r="C10867">
        <v>1</v>
      </c>
      <c r="E10867" t="str">
        <v>Pankow</v>
      </c>
      <c r="F10867">
        <v>170042953</v>
      </c>
      <c r="G10867">
        <v>1</v>
      </c>
    </row>
    <row r="10868" spans="1:7" x14ac:dyDescent="0.35">
      <c r="A10868" t="s">
        <v>20</v>
      </c>
      <c r="B10868">
        <v>170336531</v>
      </c>
      <c r="C10868">
        <v>1</v>
      </c>
      <c r="E10868" t="str">
        <v>Pankow</v>
      </c>
      <c r="F10868">
        <v>170336531</v>
      </c>
      <c r="G10868">
        <v>1</v>
      </c>
    </row>
    <row r="10869" spans="1:7" x14ac:dyDescent="0.35">
      <c r="A10869" t="s">
        <v>20</v>
      </c>
      <c r="B10869">
        <v>170587432</v>
      </c>
      <c r="C10869">
        <v>1</v>
      </c>
      <c r="E10869" t="str">
        <v>Pankow</v>
      </c>
      <c r="F10869">
        <v>170587432</v>
      </c>
      <c r="G10869">
        <v>1</v>
      </c>
    </row>
    <row r="10870" spans="1:7" x14ac:dyDescent="0.35">
      <c r="A10870" t="s">
        <v>20</v>
      </c>
      <c r="B10870">
        <v>170691547</v>
      </c>
      <c r="C10870">
        <v>1</v>
      </c>
      <c r="E10870" t="str">
        <v>Pankow</v>
      </c>
      <c r="F10870">
        <v>170691547</v>
      </c>
      <c r="G10870">
        <v>1</v>
      </c>
    </row>
    <row r="10871" spans="1:7" x14ac:dyDescent="0.35">
      <c r="A10871" t="s">
        <v>20</v>
      </c>
      <c r="B10871">
        <v>171608711</v>
      </c>
      <c r="C10871">
        <v>1</v>
      </c>
      <c r="E10871" t="str">
        <v>Pankow</v>
      </c>
      <c r="F10871">
        <v>171608711</v>
      </c>
      <c r="G10871">
        <v>1</v>
      </c>
    </row>
    <row r="10872" spans="1:7" x14ac:dyDescent="0.35">
      <c r="A10872" t="s">
        <v>20</v>
      </c>
      <c r="B10872">
        <v>171661319</v>
      </c>
      <c r="C10872">
        <v>1</v>
      </c>
      <c r="E10872" t="str">
        <v>Pankow</v>
      </c>
      <c r="F10872">
        <v>171661319</v>
      </c>
      <c r="G10872">
        <v>1</v>
      </c>
    </row>
    <row r="10873" spans="1:7" x14ac:dyDescent="0.35">
      <c r="A10873" t="s">
        <v>20</v>
      </c>
      <c r="B10873">
        <v>172232819</v>
      </c>
      <c r="C10873">
        <v>10</v>
      </c>
      <c r="E10873" t="str">
        <v>Pankow</v>
      </c>
      <c r="F10873">
        <v>172232819</v>
      </c>
      <c r="G10873">
        <v>10</v>
      </c>
    </row>
    <row r="10874" spans="1:7" x14ac:dyDescent="0.35">
      <c r="A10874" t="s">
        <v>20</v>
      </c>
      <c r="B10874">
        <v>172306339</v>
      </c>
      <c r="C10874">
        <v>1</v>
      </c>
      <c r="E10874" t="str">
        <v>Pankow</v>
      </c>
      <c r="F10874">
        <v>172306339</v>
      </c>
      <c r="G10874">
        <v>1</v>
      </c>
    </row>
    <row r="10875" spans="1:7" x14ac:dyDescent="0.35">
      <c r="A10875" t="s">
        <v>20</v>
      </c>
      <c r="B10875">
        <v>172452402</v>
      </c>
      <c r="C10875">
        <v>1</v>
      </c>
      <c r="E10875" t="str">
        <v>Pankow</v>
      </c>
      <c r="F10875">
        <v>172452402</v>
      </c>
      <c r="G10875">
        <v>1</v>
      </c>
    </row>
    <row r="10876" spans="1:7" x14ac:dyDescent="0.35">
      <c r="A10876" t="s">
        <v>20</v>
      </c>
      <c r="B10876">
        <v>172996111</v>
      </c>
      <c r="C10876">
        <v>1</v>
      </c>
      <c r="E10876" t="str">
        <v>Pankow</v>
      </c>
      <c r="F10876">
        <v>172996111</v>
      </c>
      <c r="G10876">
        <v>1</v>
      </c>
    </row>
    <row r="10877" spans="1:7" x14ac:dyDescent="0.35">
      <c r="A10877" t="s">
        <v>20</v>
      </c>
      <c r="B10877">
        <v>173179141</v>
      </c>
      <c r="C10877">
        <v>1</v>
      </c>
      <c r="E10877" t="str">
        <v>Pankow</v>
      </c>
      <c r="F10877">
        <v>173179141</v>
      </c>
      <c r="G10877">
        <v>1</v>
      </c>
    </row>
    <row r="10878" spans="1:7" x14ac:dyDescent="0.35">
      <c r="A10878" t="s">
        <v>20</v>
      </c>
      <c r="B10878">
        <v>173931235</v>
      </c>
      <c r="C10878">
        <v>1</v>
      </c>
      <c r="E10878" t="str">
        <v>Pankow</v>
      </c>
      <c r="F10878">
        <v>173931235</v>
      </c>
      <c r="G10878">
        <v>1</v>
      </c>
    </row>
    <row r="10879" spans="1:7" x14ac:dyDescent="0.35">
      <c r="A10879" t="s">
        <v>20</v>
      </c>
      <c r="B10879">
        <v>174136994</v>
      </c>
      <c r="C10879">
        <v>6</v>
      </c>
      <c r="E10879" t="str">
        <v>Pankow</v>
      </c>
      <c r="F10879">
        <v>174136994</v>
      </c>
      <c r="G10879">
        <v>6</v>
      </c>
    </row>
    <row r="10880" spans="1:7" x14ac:dyDescent="0.35">
      <c r="A10880" t="s">
        <v>20</v>
      </c>
      <c r="B10880">
        <v>174335327</v>
      </c>
      <c r="C10880">
        <v>1</v>
      </c>
      <c r="E10880" t="str">
        <v>Pankow</v>
      </c>
      <c r="F10880">
        <v>174335327</v>
      </c>
      <c r="G10880">
        <v>1</v>
      </c>
    </row>
    <row r="10881" spans="1:7" x14ac:dyDescent="0.35">
      <c r="A10881" t="s">
        <v>20</v>
      </c>
      <c r="B10881">
        <v>175463482</v>
      </c>
      <c r="C10881">
        <v>2</v>
      </c>
      <c r="E10881" t="str">
        <v>Pankow</v>
      </c>
      <c r="F10881">
        <v>175463482</v>
      </c>
      <c r="G10881">
        <v>2</v>
      </c>
    </row>
    <row r="10882" spans="1:7" x14ac:dyDescent="0.35">
      <c r="A10882" t="s">
        <v>20</v>
      </c>
      <c r="B10882">
        <v>175624696</v>
      </c>
      <c r="C10882">
        <v>1</v>
      </c>
      <c r="E10882" t="str">
        <v>Pankow</v>
      </c>
      <c r="F10882">
        <v>175624696</v>
      </c>
      <c r="G10882">
        <v>1</v>
      </c>
    </row>
    <row r="10883" spans="1:7" x14ac:dyDescent="0.35">
      <c r="A10883" t="s">
        <v>20</v>
      </c>
      <c r="B10883">
        <v>175980680</v>
      </c>
      <c r="C10883">
        <v>1</v>
      </c>
      <c r="E10883" t="str">
        <v>Pankow</v>
      </c>
      <c r="F10883">
        <v>175980680</v>
      </c>
      <c r="G10883">
        <v>1</v>
      </c>
    </row>
    <row r="10884" spans="1:7" x14ac:dyDescent="0.35">
      <c r="A10884" t="s">
        <v>20</v>
      </c>
      <c r="B10884">
        <v>176065256</v>
      </c>
      <c r="C10884">
        <v>1</v>
      </c>
      <c r="E10884" t="str">
        <v>Pankow</v>
      </c>
      <c r="F10884">
        <v>176065256</v>
      </c>
      <c r="G10884">
        <v>1</v>
      </c>
    </row>
    <row r="10885" spans="1:7" x14ac:dyDescent="0.35">
      <c r="A10885" t="s">
        <v>20</v>
      </c>
      <c r="B10885">
        <v>177318290</v>
      </c>
      <c r="C10885">
        <v>1</v>
      </c>
      <c r="E10885" t="str">
        <v>Pankow</v>
      </c>
      <c r="F10885">
        <v>177318290</v>
      </c>
      <c r="G10885">
        <v>1</v>
      </c>
    </row>
    <row r="10886" spans="1:7" x14ac:dyDescent="0.35">
      <c r="A10886" t="s">
        <v>20</v>
      </c>
      <c r="B10886">
        <v>177712443</v>
      </c>
      <c r="C10886">
        <v>1</v>
      </c>
      <c r="E10886" t="str">
        <v>Pankow</v>
      </c>
      <c r="F10886">
        <v>177712443</v>
      </c>
      <c r="G10886">
        <v>1</v>
      </c>
    </row>
    <row r="10887" spans="1:7" x14ac:dyDescent="0.35">
      <c r="A10887" t="s">
        <v>20</v>
      </c>
      <c r="B10887">
        <v>177712632</v>
      </c>
      <c r="C10887">
        <v>2</v>
      </c>
      <c r="E10887" t="str">
        <v>Pankow</v>
      </c>
      <c r="F10887">
        <v>177712632</v>
      </c>
      <c r="G10887">
        <v>2</v>
      </c>
    </row>
    <row r="10888" spans="1:7" x14ac:dyDescent="0.35">
      <c r="A10888" t="s">
        <v>20</v>
      </c>
      <c r="B10888">
        <v>177714942</v>
      </c>
      <c r="C10888">
        <v>1</v>
      </c>
      <c r="E10888" t="str">
        <v>Pankow</v>
      </c>
      <c r="F10888">
        <v>177714942</v>
      </c>
      <c r="G10888">
        <v>1</v>
      </c>
    </row>
    <row r="10889" spans="1:7" x14ac:dyDescent="0.35">
      <c r="A10889" t="s">
        <v>20</v>
      </c>
      <c r="B10889">
        <v>178292287</v>
      </c>
      <c r="C10889">
        <v>2</v>
      </c>
      <c r="E10889" t="str">
        <v>Pankow</v>
      </c>
      <c r="F10889">
        <v>178292287</v>
      </c>
      <c r="G10889">
        <v>2</v>
      </c>
    </row>
    <row r="10890" spans="1:7" x14ac:dyDescent="0.35">
      <c r="A10890" t="s">
        <v>20</v>
      </c>
      <c r="B10890">
        <v>179179070</v>
      </c>
      <c r="C10890">
        <v>1</v>
      </c>
      <c r="E10890" t="str">
        <v>Pankow</v>
      </c>
      <c r="F10890">
        <v>179179070</v>
      </c>
      <c r="G10890">
        <v>1</v>
      </c>
    </row>
    <row r="10891" spans="1:7" x14ac:dyDescent="0.35">
      <c r="A10891" t="s">
        <v>20</v>
      </c>
      <c r="B10891">
        <v>180758665</v>
      </c>
      <c r="C10891">
        <v>1</v>
      </c>
      <c r="E10891" t="str">
        <v>Pankow</v>
      </c>
      <c r="F10891">
        <v>180758665</v>
      </c>
      <c r="G10891">
        <v>1</v>
      </c>
    </row>
    <row r="10892" spans="1:7" x14ac:dyDescent="0.35">
      <c r="A10892" t="s">
        <v>20</v>
      </c>
      <c r="B10892">
        <v>181143075</v>
      </c>
      <c r="C10892">
        <v>1</v>
      </c>
      <c r="E10892" t="str">
        <v>Pankow</v>
      </c>
      <c r="F10892">
        <v>181143075</v>
      </c>
      <c r="G10892">
        <v>1</v>
      </c>
    </row>
    <row r="10893" spans="1:7" x14ac:dyDescent="0.35">
      <c r="A10893" t="s">
        <v>20</v>
      </c>
      <c r="B10893">
        <v>181182518</v>
      </c>
      <c r="C10893">
        <v>1</v>
      </c>
      <c r="E10893" t="str">
        <v>Pankow</v>
      </c>
      <c r="F10893">
        <v>181182518</v>
      </c>
      <c r="G10893">
        <v>1</v>
      </c>
    </row>
    <row r="10894" spans="1:7" x14ac:dyDescent="0.35">
      <c r="A10894" t="s">
        <v>20</v>
      </c>
      <c r="B10894">
        <v>181598055</v>
      </c>
      <c r="C10894">
        <v>1</v>
      </c>
      <c r="E10894" t="str">
        <v>Pankow</v>
      </c>
      <c r="F10894">
        <v>181598055</v>
      </c>
      <c r="G10894">
        <v>1</v>
      </c>
    </row>
    <row r="10895" spans="1:7" x14ac:dyDescent="0.35">
      <c r="A10895" t="s">
        <v>20</v>
      </c>
      <c r="B10895">
        <v>181672745</v>
      </c>
      <c r="C10895">
        <v>1</v>
      </c>
      <c r="E10895" t="str">
        <v>Pankow</v>
      </c>
      <c r="F10895">
        <v>181672745</v>
      </c>
      <c r="G10895">
        <v>1</v>
      </c>
    </row>
    <row r="10896" spans="1:7" x14ac:dyDescent="0.35">
      <c r="A10896" t="s">
        <v>20</v>
      </c>
      <c r="B10896">
        <v>181678549</v>
      </c>
      <c r="C10896">
        <v>2</v>
      </c>
      <c r="E10896" t="str">
        <v>Pankow</v>
      </c>
      <c r="F10896">
        <v>181678549</v>
      </c>
      <c r="G10896">
        <v>2</v>
      </c>
    </row>
    <row r="10897" spans="1:7" x14ac:dyDescent="0.35">
      <c r="A10897" t="s">
        <v>20</v>
      </c>
      <c r="B10897">
        <v>181742117</v>
      </c>
      <c r="C10897">
        <v>1</v>
      </c>
      <c r="E10897" t="str">
        <v>Pankow</v>
      </c>
      <c r="F10897">
        <v>181742117</v>
      </c>
      <c r="G10897">
        <v>1</v>
      </c>
    </row>
    <row r="10898" spans="1:7" x14ac:dyDescent="0.35">
      <c r="A10898" t="s">
        <v>20</v>
      </c>
      <c r="B10898">
        <v>182558424</v>
      </c>
      <c r="C10898">
        <v>2</v>
      </c>
      <c r="E10898" t="str">
        <v>Pankow</v>
      </c>
      <c r="F10898">
        <v>182558424</v>
      </c>
      <c r="G10898">
        <v>2</v>
      </c>
    </row>
    <row r="10899" spans="1:7" x14ac:dyDescent="0.35">
      <c r="A10899" t="s">
        <v>20</v>
      </c>
      <c r="B10899">
        <v>182658486</v>
      </c>
      <c r="C10899">
        <v>1</v>
      </c>
      <c r="E10899" t="str">
        <v>Pankow</v>
      </c>
      <c r="F10899">
        <v>182658486</v>
      </c>
      <c r="G10899">
        <v>1</v>
      </c>
    </row>
    <row r="10900" spans="1:7" x14ac:dyDescent="0.35">
      <c r="A10900" t="s">
        <v>20</v>
      </c>
      <c r="B10900">
        <v>184337505</v>
      </c>
      <c r="C10900">
        <v>1</v>
      </c>
      <c r="E10900" t="str">
        <v>Pankow</v>
      </c>
      <c r="F10900">
        <v>184337505</v>
      </c>
      <c r="G10900">
        <v>1</v>
      </c>
    </row>
    <row r="10901" spans="1:7" x14ac:dyDescent="0.35">
      <c r="A10901" t="s">
        <v>20</v>
      </c>
      <c r="B10901">
        <v>184819156</v>
      </c>
      <c r="C10901">
        <v>1</v>
      </c>
      <c r="E10901" t="str">
        <v>Pankow</v>
      </c>
      <c r="F10901">
        <v>184819156</v>
      </c>
      <c r="G10901">
        <v>1</v>
      </c>
    </row>
    <row r="10902" spans="1:7" x14ac:dyDescent="0.35">
      <c r="A10902" t="s">
        <v>20</v>
      </c>
      <c r="B10902">
        <v>185679076</v>
      </c>
      <c r="C10902">
        <v>2</v>
      </c>
      <c r="E10902" t="str">
        <v>Pankow</v>
      </c>
      <c r="F10902">
        <v>185679076</v>
      </c>
      <c r="G10902">
        <v>2</v>
      </c>
    </row>
    <row r="10903" spans="1:7" x14ac:dyDescent="0.35">
      <c r="A10903" t="s">
        <v>20</v>
      </c>
      <c r="B10903">
        <v>186041979</v>
      </c>
      <c r="C10903">
        <v>2</v>
      </c>
      <c r="E10903" t="str">
        <v>Pankow</v>
      </c>
      <c r="F10903">
        <v>186041979</v>
      </c>
      <c r="G10903">
        <v>2</v>
      </c>
    </row>
    <row r="10904" spans="1:7" x14ac:dyDescent="0.35">
      <c r="A10904" t="s">
        <v>20</v>
      </c>
      <c r="B10904">
        <v>186208208</v>
      </c>
      <c r="C10904">
        <v>1</v>
      </c>
      <c r="E10904" t="str">
        <v>Pankow</v>
      </c>
      <c r="F10904">
        <v>186208208</v>
      </c>
      <c r="G10904">
        <v>1</v>
      </c>
    </row>
    <row r="10905" spans="1:7" x14ac:dyDescent="0.35">
      <c r="A10905" t="s">
        <v>20</v>
      </c>
      <c r="B10905">
        <v>186460740</v>
      </c>
      <c r="C10905">
        <v>1</v>
      </c>
      <c r="E10905" t="str">
        <v>Pankow</v>
      </c>
      <c r="F10905">
        <v>186460740</v>
      </c>
      <c r="G10905">
        <v>1</v>
      </c>
    </row>
    <row r="10906" spans="1:7" x14ac:dyDescent="0.35">
      <c r="A10906" t="s">
        <v>20</v>
      </c>
      <c r="B10906">
        <v>187605968</v>
      </c>
      <c r="C10906">
        <v>1</v>
      </c>
      <c r="E10906" t="str">
        <v>Pankow</v>
      </c>
      <c r="F10906">
        <v>187605968</v>
      </c>
      <c r="G10906">
        <v>1</v>
      </c>
    </row>
    <row r="10907" spans="1:7" x14ac:dyDescent="0.35">
      <c r="A10907" t="s">
        <v>20</v>
      </c>
      <c r="B10907">
        <v>187987885</v>
      </c>
      <c r="C10907">
        <v>1</v>
      </c>
      <c r="E10907" t="str">
        <v>Pankow</v>
      </c>
      <c r="F10907">
        <v>187987885</v>
      </c>
      <c r="G10907">
        <v>1</v>
      </c>
    </row>
    <row r="10908" spans="1:7" x14ac:dyDescent="0.35">
      <c r="A10908" t="s">
        <v>20</v>
      </c>
      <c r="B10908">
        <v>188642510</v>
      </c>
      <c r="C10908">
        <v>1</v>
      </c>
      <c r="E10908" t="str">
        <v>Pankow</v>
      </c>
      <c r="F10908">
        <v>188642510</v>
      </c>
      <c r="G10908">
        <v>1</v>
      </c>
    </row>
    <row r="10909" spans="1:7" x14ac:dyDescent="0.35">
      <c r="A10909" t="s">
        <v>20</v>
      </c>
      <c r="B10909">
        <v>188844544</v>
      </c>
      <c r="C10909">
        <v>1</v>
      </c>
      <c r="E10909" t="str">
        <v>Pankow</v>
      </c>
      <c r="F10909">
        <v>188844544</v>
      </c>
      <c r="G10909">
        <v>1</v>
      </c>
    </row>
    <row r="10910" spans="1:7" x14ac:dyDescent="0.35">
      <c r="A10910" t="s">
        <v>20</v>
      </c>
      <c r="B10910">
        <v>189483898</v>
      </c>
      <c r="C10910">
        <v>1</v>
      </c>
      <c r="E10910" t="str">
        <v>Pankow</v>
      </c>
      <c r="F10910">
        <v>189483898</v>
      </c>
      <c r="G10910">
        <v>1</v>
      </c>
    </row>
    <row r="10911" spans="1:7" x14ac:dyDescent="0.35">
      <c r="A10911" t="s">
        <v>20</v>
      </c>
      <c r="B10911">
        <v>190096971</v>
      </c>
      <c r="C10911">
        <v>1</v>
      </c>
      <c r="E10911" t="str">
        <v>Pankow</v>
      </c>
      <c r="F10911">
        <v>190096971</v>
      </c>
      <c r="G10911">
        <v>1</v>
      </c>
    </row>
    <row r="10912" spans="1:7" x14ac:dyDescent="0.35">
      <c r="A10912" t="s">
        <v>20</v>
      </c>
      <c r="B10912">
        <v>190227788</v>
      </c>
      <c r="C10912">
        <v>1</v>
      </c>
      <c r="E10912" t="str">
        <v>Pankow</v>
      </c>
      <c r="F10912">
        <v>190227788</v>
      </c>
      <c r="G10912">
        <v>1</v>
      </c>
    </row>
    <row r="10913" spans="1:7" x14ac:dyDescent="0.35">
      <c r="A10913" t="s">
        <v>20</v>
      </c>
      <c r="B10913">
        <v>190260192</v>
      </c>
      <c r="C10913">
        <v>1</v>
      </c>
      <c r="E10913" t="str">
        <v>Pankow</v>
      </c>
      <c r="F10913">
        <v>190260192</v>
      </c>
      <c r="G10913">
        <v>1</v>
      </c>
    </row>
    <row r="10914" spans="1:7" x14ac:dyDescent="0.35">
      <c r="A10914" t="s">
        <v>20</v>
      </c>
      <c r="B10914">
        <v>190957759</v>
      </c>
      <c r="C10914">
        <v>4</v>
      </c>
      <c r="E10914" t="str">
        <v>Pankow</v>
      </c>
      <c r="F10914">
        <v>190957759</v>
      </c>
      <c r="G10914">
        <v>4</v>
      </c>
    </row>
    <row r="10915" spans="1:7" x14ac:dyDescent="0.35">
      <c r="A10915" t="s">
        <v>20</v>
      </c>
      <c r="B10915">
        <v>190994480</v>
      </c>
      <c r="C10915">
        <v>1</v>
      </c>
      <c r="E10915" t="str">
        <v>Pankow</v>
      </c>
      <c r="F10915">
        <v>190994480</v>
      </c>
      <c r="G10915">
        <v>1</v>
      </c>
    </row>
    <row r="10916" spans="1:7" x14ac:dyDescent="0.35">
      <c r="A10916" t="s">
        <v>20</v>
      </c>
      <c r="B10916">
        <v>191049220</v>
      </c>
      <c r="C10916">
        <v>1</v>
      </c>
      <c r="E10916" t="str">
        <v>Pankow</v>
      </c>
      <c r="F10916">
        <v>191049220</v>
      </c>
      <c r="G10916">
        <v>1</v>
      </c>
    </row>
    <row r="10917" spans="1:7" x14ac:dyDescent="0.35">
      <c r="A10917" t="s">
        <v>20</v>
      </c>
      <c r="B10917">
        <v>192873825</v>
      </c>
      <c r="C10917">
        <v>1</v>
      </c>
      <c r="E10917" t="str">
        <v>Pankow</v>
      </c>
      <c r="F10917">
        <v>192873825</v>
      </c>
      <c r="G10917">
        <v>1</v>
      </c>
    </row>
    <row r="10918" spans="1:7" x14ac:dyDescent="0.35">
      <c r="A10918" t="s">
        <v>20</v>
      </c>
      <c r="B10918">
        <v>193611541</v>
      </c>
      <c r="C10918">
        <v>1</v>
      </c>
      <c r="E10918" t="str">
        <v>Pankow</v>
      </c>
      <c r="F10918">
        <v>193611541</v>
      </c>
      <c r="G10918">
        <v>1</v>
      </c>
    </row>
    <row r="10919" spans="1:7" x14ac:dyDescent="0.35">
      <c r="A10919" t="s">
        <v>20</v>
      </c>
      <c r="B10919">
        <v>195358017</v>
      </c>
      <c r="C10919">
        <v>1</v>
      </c>
      <c r="E10919" t="str">
        <v>Pankow</v>
      </c>
      <c r="F10919">
        <v>195358017</v>
      </c>
      <c r="G10919">
        <v>1</v>
      </c>
    </row>
    <row r="10920" spans="1:7" x14ac:dyDescent="0.35">
      <c r="A10920" t="s">
        <v>20</v>
      </c>
      <c r="B10920">
        <v>195618968</v>
      </c>
      <c r="C10920">
        <v>1</v>
      </c>
      <c r="E10920" t="str">
        <v>Pankow</v>
      </c>
      <c r="F10920">
        <v>195618968</v>
      </c>
      <c r="G10920">
        <v>1</v>
      </c>
    </row>
    <row r="10921" spans="1:7" x14ac:dyDescent="0.35">
      <c r="A10921" t="s">
        <v>20</v>
      </c>
      <c r="B10921">
        <v>196520970</v>
      </c>
      <c r="C10921">
        <v>1</v>
      </c>
      <c r="E10921" t="str">
        <v>Pankow</v>
      </c>
      <c r="F10921">
        <v>196520970</v>
      </c>
      <c r="G10921">
        <v>1</v>
      </c>
    </row>
    <row r="10922" spans="1:7" x14ac:dyDescent="0.35">
      <c r="A10922" t="s">
        <v>20</v>
      </c>
      <c r="B10922">
        <v>197227115</v>
      </c>
      <c r="C10922">
        <v>1</v>
      </c>
      <c r="E10922" t="str">
        <v>Pankow</v>
      </c>
      <c r="F10922">
        <v>197227115</v>
      </c>
      <c r="G10922">
        <v>1</v>
      </c>
    </row>
    <row r="10923" spans="1:7" x14ac:dyDescent="0.35">
      <c r="A10923" t="s">
        <v>20</v>
      </c>
      <c r="B10923">
        <v>198200036</v>
      </c>
      <c r="C10923">
        <v>1</v>
      </c>
      <c r="E10923" t="str">
        <v>Pankow</v>
      </c>
      <c r="F10923">
        <v>198200036</v>
      </c>
      <c r="G10923">
        <v>1</v>
      </c>
    </row>
    <row r="10924" spans="1:7" x14ac:dyDescent="0.35">
      <c r="A10924" t="s">
        <v>20</v>
      </c>
      <c r="B10924">
        <v>199627082</v>
      </c>
      <c r="C10924">
        <v>1</v>
      </c>
      <c r="E10924" t="str">
        <v>Pankow</v>
      </c>
      <c r="F10924">
        <v>199627082</v>
      </c>
      <c r="G10924">
        <v>1</v>
      </c>
    </row>
    <row r="10925" spans="1:7" x14ac:dyDescent="0.35">
      <c r="A10925" t="s">
        <v>20</v>
      </c>
      <c r="B10925">
        <v>199758744</v>
      </c>
      <c r="C10925">
        <v>1</v>
      </c>
      <c r="E10925" t="str">
        <v>Pankow</v>
      </c>
      <c r="F10925">
        <v>199758744</v>
      </c>
      <c r="G10925">
        <v>1</v>
      </c>
    </row>
    <row r="10926" spans="1:7" x14ac:dyDescent="0.35">
      <c r="A10926" t="s">
        <v>20</v>
      </c>
      <c r="B10926">
        <v>199967460</v>
      </c>
      <c r="C10926">
        <v>1</v>
      </c>
      <c r="E10926" t="str">
        <v>Pankow</v>
      </c>
      <c r="F10926">
        <v>199967460</v>
      </c>
      <c r="G10926">
        <v>1</v>
      </c>
    </row>
    <row r="10927" spans="1:7" x14ac:dyDescent="0.35">
      <c r="A10927" t="s">
        <v>20</v>
      </c>
      <c r="B10927">
        <v>200627195</v>
      </c>
      <c r="C10927">
        <v>1</v>
      </c>
      <c r="E10927" t="str">
        <v>Pankow</v>
      </c>
      <c r="F10927">
        <v>200627195</v>
      </c>
      <c r="G10927">
        <v>1</v>
      </c>
    </row>
    <row r="10928" spans="1:7" x14ac:dyDescent="0.35">
      <c r="A10928" t="s">
        <v>20</v>
      </c>
      <c r="B10928">
        <v>200753080</v>
      </c>
      <c r="C10928">
        <v>1</v>
      </c>
      <c r="E10928" t="str">
        <v>Pankow</v>
      </c>
      <c r="F10928">
        <v>200753080</v>
      </c>
      <c r="G10928">
        <v>1</v>
      </c>
    </row>
    <row r="10929" spans="1:7" x14ac:dyDescent="0.35">
      <c r="A10929" t="s">
        <v>20</v>
      </c>
      <c r="B10929">
        <v>201075090</v>
      </c>
      <c r="C10929">
        <v>1</v>
      </c>
      <c r="E10929" t="str">
        <v>Pankow</v>
      </c>
      <c r="F10929">
        <v>201075090</v>
      </c>
      <c r="G10929">
        <v>1</v>
      </c>
    </row>
    <row r="10930" spans="1:7" x14ac:dyDescent="0.35">
      <c r="A10930" t="s">
        <v>20</v>
      </c>
      <c r="B10930">
        <v>201367143</v>
      </c>
      <c r="C10930">
        <v>1</v>
      </c>
      <c r="E10930" t="str">
        <v>Pankow</v>
      </c>
      <c r="F10930">
        <v>201367143</v>
      </c>
      <c r="G10930">
        <v>1</v>
      </c>
    </row>
    <row r="10931" spans="1:7" x14ac:dyDescent="0.35">
      <c r="A10931" t="s">
        <v>20</v>
      </c>
      <c r="B10931">
        <v>201844627</v>
      </c>
      <c r="C10931">
        <v>1</v>
      </c>
      <c r="E10931" t="str">
        <v>Pankow</v>
      </c>
      <c r="F10931">
        <v>201844627</v>
      </c>
      <c r="G10931">
        <v>1</v>
      </c>
    </row>
    <row r="10932" spans="1:7" x14ac:dyDescent="0.35">
      <c r="A10932" t="s">
        <v>20</v>
      </c>
      <c r="B10932">
        <v>202747425</v>
      </c>
      <c r="C10932">
        <v>1</v>
      </c>
      <c r="E10932" t="str">
        <v>Pankow</v>
      </c>
      <c r="F10932">
        <v>202747425</v>
      </c>
      <c r="G10932">
        <v>1</v>
      </c>
    </row>
    <row r="10933" spans="1:7" x14ac:dyDescent="0.35">
      <c r="A10933" t="s">
        <v>20</v>
      </c>
      <c r="B10933">
        <v>202819614</v>
      </c>
      <c r="C10933">
        <v>1</v>
      </c>
      <c r="E10933" t="str">
        <v>Pankow</v>
      </c>
      <c r="F10933">
        <v>202819614</v>
      </c>
      <c r="G10933">
        <v>1</v>
      </c>
    </row>
    <row r="10934" spans="1:7" x14ac:dyDescent="0.35">
      <c r="A10934" t="s">
        <v>20</v>
      </c>
      <c r="B10934">
        <v>204210308</v>
      </c>
      <c r="C10934">
        <v>1</v>
      </c>
      <c r="E10934" t="str">
        <v>Pankow</v>
      </c>
      <c r="F10934">
        <v>204210308</v>
      </c>
      <c r="G10934">
        <v>1</v>
      </c>
    </row>
    <row r="10935" spans="1:7" x14ac:dyDescent="0.35">
      <c r="A10935" t="s">
        <v>20</v>
      </c>
      <c r="B10935">
        <v>204660001</v>
      </c>
      <c r="C10935">
        <v>1</v>
      </c>
      <c r="E10935" t="str">
        <v>Pankow</v>
      </c>
      <c r="F10935">
        <v>204660001</v>
      </c>
      <c r="G10935">
        <v>1</v>
      </c>
    </row>
    <row r="10936" spans="1:7" x14ac:dyDescent="0.35">
      <c r="A10936" t="s">
        <v>20</v>
      </c>
      <c r="B10936">
        <v>204800048</v>
      </c>
      <c r="C10936">
        <v>1</v>
      </c>
      <c r="E10936" t="str">
        <v>Pankow</v>
      </c>
      <c r="F10936">
        <v>204800048</v>
      </c>
      <c r="G10936">
        <v>1</v>
      </c>
    </row>
    <row r="10937" spans="1:7" x14ac:dyDescent="0.35">
      <c r="A10937" t="s">
        <v>20</v>
      </c>
      <c r="B10937">
        <v>206153158</v>
      </c>
      <c r="C10937">
        <v>1</v>
      </c>
      <c r="E10937" t="str">
        <v>Pankow</v>
      </c>
      <c r="F10937">
        <v>206153158</v>
      </c>
      <c r="G10937">
        <v>1</v>
      </c>
    </row>
    <row r="10938" spans="1:7" x14ac:dyDescent="0.35">
      <c r="A10938" t="s">
        <v>20</v>
      </c>
      <c r="B10938">
        <v>207062664</v>
      </c>
      <c r="C10938">
        <v>12</v>
      </c>
      <c r="E10938" t="str">
        <v>Pankow</v>
      </c>
      <c r="F10938">
        <v>207062664</v>
      </c>
      <c r="G10938">
        <v>12</v>
      </c>
    </row>
    <row r="10939" spans="1:7" x14ac:dyDescent="0.35">
      <c r="A10939" t="s">
        <v>20</v>
      </c>
      <c r="B10939">
        <v>208279113</v>
      </c>
      <c r="C10939">
        <v>1</v>
      </c>
      <c r="E10939" t="str">
        <v>Pankow</v>
      </c>
      <c r="F10939">
        <v>208279113</v>
      </c>
      <c r="G10939">
        <v>1</v>
      </c>
    </row>
    <row r="10940" spans="1:7" x14ac:dyDescent="0.35">
      <c r="A10940" t="s">
        <v>20</v>
      </c>
      <c r="B10940">
        <v>209022275</v>
      </c>
      <c r="C10940">
        <v>1</v>
      </c>
      <c r="E10940" t="str">
        <v>Pankow</v>
      </c>
      <c r="F10940">
        <v>209022275</v>
      </c>
      <c r="G10940">
        <v>1</v>
      </c>
    </row>
    <row r="10941" spans="1:7" x14ac:dyDescent="0.35">
      <c r="A10941" t="s">
        <v>20</v>
      </c>
      <c r="B10941">
        <v>209199022</v>
      </c>
      <c r="C10941">
        <v>1</v>
      </c>
      <c r="E10941" t="str">
        <v>Pankow</v>
      </c>
      <c r="F10941">
        <v>209199022</v>
      </c>
      <c r="G10941">
        <v>1</v>
      </c>
    </row>
    <row r="10942" spans="1:7" x14ac:dyDescent="0.35">
      <c r="A10942" t="s">
        <v>20</v>
      </c>
      <c r="B10942">
        <v>209438584</v>
      </c>
      <c r="C10942">
        <v>1</v>
      </c>
      <c r="E10942" t="str">
        <v>Pankow</v>
      </c>
      <c r="F10942">
        <v>209438584</v>
      </c>
      <c r="G10942">
        <v>1</v>
      </c>
    </row>
    <row r="10943" spans="1:7" x14ac:dyDescent="0.35">
      <c r="A10943" t="s">
        <v>20</v>
      </c>
      <c r="B10943">
        <v>209466384</v>
      </c>
      <c r="C10943">
        <v>1</v>
      </c>
      <c r="E10943" t="str">
        <v>Pankow</v>
      </c>
      <c r="F10943">
        <v>209466384</v>
      </c>
      <c r="G10943">
        <v>1</v>
      </c>
    </row>
    <row r="10944" spans="1:7" x14ac:dyDescent="0.35">
      <c r="A10944" t="s">
        <v>20</v>
      </c>
      <c r="B10944">
        <v>210470412</v>
      </c>
      <c r="C10944">
        <v>1</v>
      </c>
      <c r="E10944" t="str">
        <v>Pankow</v>
      </c>
      <c r="F10944">
        <v>210470412</v>
      </c>
      <c r="G10944">
        <v>1</v>
      </c>
    </row>
    <row r="10945" spans="1:7" x14ac:dyDescent="0.35">
      <c r="A10945" t="s">
        <v>20</v>
      </c>
      <c r="B10945">
        <v>210914922</v>
      </c>
      <c r="C10945">
        <v>1</v>
      </c>
      <c r="E10945" t="str">
        <v>Pankow</v>
      </c>
      <c r="F10945">
        <v>210914922</v>
      </c>
      <c r="G10945">
        <v>1</v>
      </c>
    </row>
    <row r="10946" spans="1:7" x14ac:dyDescent="0.35">
      <c r="A10946" t="s">
        <v>20</v>
      </c>
      <c r="B10946">
        <v>210943950</v>
      </c>
      <c r="C10946">
        <v>1</v>
      </c>
      <c r="E10946" t="str">
        <v>Pankow</v>
      </c>
      <c r="F10946">
        <v>210943950</v>
      </c>
      <c r="G10946">
        <v>1</v>
      </c>
    </row>
    <row r="10947" spans="1:7" x14ac:dyDescent="0.35">
      <c r="A10947" t="s">
        <v>20</v>
      </c>
      <c r="B10947">
        <v>211089589</v>
      </c>
      <c r="C10947">
        <v>1</v>
      </c>
      <c r="E10947" t="str">
        <v>Pankow</v>
      </c>
      <c r="F10947">
        <v>211089589</v>
      </c>
      <c r="G10947">
        <v>1</v>
      </c>
    </row>
    <row r="10948" spans="1:7" x14ac:dyDescent="0.35">
      <c r="A10948" t="s">
        <v>20</v>
      </c>
      <c r="B10948">
        <v>211151778</v>
      </c>
      <c r="C10948">
        <v>1</v>
      </c>
      <c r="E10948" t="str">
        <v>Pankow</v>
      </c>
      <c r="F10948">
        <v>211151778</v>
      </c>
      <c r="G10948">
        <v>1</v>
      </c>
    </row>
    <row r="10949" spans="1:7" x14ac:dyDescent="0.35">
      <c r="A10949" t="s">
        <v>20</v>
      </c>
      <c r="B10949">
        <v>211464669</v>
      </c>
      <c r="C10949">
        <v>1</v>
      </c>
      <c r="E10949" t="str">
        <v>Pankow</v>
      </c>
      <c r="F10949">
        <v>211464669</v>
      </c>
      <c r="G10949">
        <v>1</v>
      </c>
    </row>
    <row r="10950" spans="1:7" x14ac:dyDescent="0.35">
      <c r="A10950" t="s">
        <v>20</v>
      </c>
      <c r="B10950">
        <v>211505567</v>
      </c>
      <c r="C10950">
        <v>2</v>
      </c>
      <c r="E10950" t="str">
        <v>Pankow</v>
      </c>
      <c r="F10950">
        <v>211505567</v>
      </c>
      <c r="G10950">
        <v>2</v>
      </c>
    </row>
    <row r="10951" spans="1:7" x14ac:dyDescent="0.35">
      <c r="A10951" t="s">
        <v>20</v>
      </c>
      <c r="B10951">
        <v>211673565</v>
      </c>
      <c r="C10951">
        <v>1</v>
      </c>
      <c r="E10951" t="str">
        <v>Pankow</v>
      </c>
      <c r="F10951">
        <v>211673565</v>
      </c>
      <c r="G10951">
        <v>1</v>
      </c>
    </row>
    <row r="10952" spans="1:7" x14ac:dyDescent="0.35">
      <c r="A10952" t="s">
        <v>20</v>
      </c>
      <c r="B10952">
        <v>212465284</v>
      </c>
      <c r="C10952">
        <v>1</v>
      </c>
      <c r="E10952" t="str">
        <v>Pankow</v>
      </c>
      <c r="F10952">
        <v>212465284</v>
      </c>
      <c r="G10952">
        <v>1</v>
      </c>
    </row>
    <row r="10953" spans="1:7" x14ac:dyDescent="0.35">
      <c r="A10953" t="s">
        <v>20</v>
      </c>
      <c r="B10953">
        <v>212774369</v>
      </c>
      <c r="C10953">
        <v>1</v>
      </c>
      <c r="E10953" t="str">
        <v>Pankow</v>
      </c>
      <c r="F10953">
        <v>212774369</v>
      </c>
      <c r="G10953">
        <v>1</v>
      </c>
    </row>
    <row r="10954" spans="1:7" x14ac:dyDescent="0.35">
      <c r="A10954" t="s">
        <v>20</v>
      </c>
      <c r="B10954">
        <v>213221785</v>
      </c>
      <c r="C10954">
        <v>1</v>
      </c>
      <c r="E10954" t="str">
        <v>Pankow</v>
      </c>
      <c r="F10954">
        <v>213221785</v>
      </c>
      <c r="G10954">
        <v>1</v>
      </c>
    </row>
    <row r="10955" spans="1:7" x14ac:dyDescent="0.35">
      <c r="A10955" t="s">
        <v>20</v>
      </c>
      <c r="B10955">
        <v>213304271</v>
      </c>
      <c r="C10955">
        <v>1</v>
      </c>
      <c r="E10955" t="str">
        <v>Pankow</v>
      </c>
      <c r="F10955">
        <v>213304271</v>
      </c>
      <c r="G10955">
        <v>1</v>
      </c>
    </row>
    <row r="10956" spans="1:7" x14ac:dyDescent="0.35">
      <c r="A10956" t="s">
        <v>20</v>
      </c>
      <c r="B10956">
        <v>213674200</v>
      </c>
      <c r="C10956">
        <v>1</v>
      </c>
      <c r="E10956" t="str">
        <v>Pankow</v>
      </c>
      <c r="F10956">
        <v>213674200</v>
      </c>
      <c r="G10956">
        <v>1</v>
      </c>
    </row>
    <row r="10957" spans="1:7" x14ac:dyDescent="0.35">
      <c r="A10957" t="s">
        <v>20</v>
      </c>
      <c r="B10957">
        <v>213967353</v>
      </c>
      <c r="C10957">
        <v>1</v>
      </c>
      <c r="E10957" t="str">
        <v>Pankow</v>
      </c>
      <c r="F10957">
        <v>213967353</v>
      </c>
      <c r="G10957">
        <v>1</v>
      </c>
    </row>
    <row r="10958" spans="1:7" x14ac:dyDescent="0.35">
      <c r="A10958" t="s">
        <v>20</v>
      </c>
      <c r="B10958">
        <v>214044965</v>
      </c>
      <c r="C10958">
        <v>1</v>
      </c>
      <c r="E10958" t="str">
        <v>Pankow</v>
      </c>
      <c r="F10958">
        <v>214044965</v>
      </c>
      <c r="G10958">
        <v>1</v>
      </c>
    </row>
    <row r="10959" spans="1:7" x14ac:dyDescent="0.35">
      <c r="A10959" t="s">
        <v>20</v>
      </c>
      <c r="B10959">
        <v>214454662</v>
      </c>
      <c r="C10959">
        <v>1</v>
      </c>
      <c r="E10959" t="str">
        <v>Pankow</v>
      </c>
      <c r="F10959">
        <v>214454662</v>
      </c>
      <c r="G10959">
        <v>1</v>
      </c>
    </row>
    <row r="10960" spans="1:7" x14ac:dyDescent="0.35">
      <c r="A10960" t="s">
        <v>20</v>
      </c>
      <c r="B10960">
        <v>214598399</v>
      </c>
      <c r="C10960">
        <v>1</v>
      </c>
      <c r="E10960" t="str">
        <v>Pankow</v>
      </c>
      <c r="F10960">
        <v>214598399</v>
      </c>
      <c r="G10960">
        <v>1</v>
      </c>
    </row>
    <row r="10961" spans="1:7" x14ac:dyDescent="0.35">
      <c r="A10961" t="s">
        <v>20</v>
      </c>
      <c r="B10961">
        <v>215519704</v>
      </c>
      <c r="C10961">
        <v>1</v>
      </c>
      <c r="E10961" t="str">
        <v>Pankow</v>
      </c>
      <c r="F10961">
        <v>215519704</v>
      </c>
      <c r="G10961">
        <v>1</v>
      </c>
    </row>
    <row r="10962" spans="1:7" x14ac:dyDescent="0.35">
      <c r="A10962" t="s">
        <v>20</v>
      </c>
      <c r="B10962">
        <v>216063506</v>
      </c>
      <c r="C10962">
        <v>1</v>
      </c>
      <c r="E10962" t="str">
        <v>Pankow</v>
      </c>
      <c r="F10962">
        <v>216063506</v>
      </c>
      <c r="G10962">
        <v>1</v>
      </c>
    </row>
    <row r="10963" spans="1:7" x14ac:dyDescent="0.35">
      <c r="A10963" t="s">
        <v>20</v>
      </c>
      <c r="B10963">
        <v>217899069</v>
      </c>
      <c r="C10963">
        <v>1</v>
      </c>
      <c r="E10963" t="str">
        <v>Pankow</v>
      </c>
      <c r="F10963">
        <v>217899069</v>
      </c>
      <c r="G10963">
        <v>1</v>
      </c>
    </row>
    <row r="10964" spans="1:7" x14ac:dyDescent="0.35">
      <c r="A10964" t="s">
        <v>20</v>
      </c>
      <c r="B10964">
        <v>218559123</v>
      </c>
      <c r="C10964">
        <v>1</v>
      </c>
      <c r="E10964" t="str">
        <v>Pankow</v>
      </c>
      <c r="F10964">
        <v>218559123</v>
      </c>
      <c r="G10964">
        <v>1</v>
      </c>
    </row>
    <row r="10965" spans="1:7" x14ac:dyDescent="0.35">
      <c r="A10965" t="s">
        <v>20</v>
      </c>
      <c r="B10965">
        <v>219190447</v>
      </c>
      <c r="C10965">
        <v>1</v>
      </c>
      <c r="E10965" t="str">
        <v>Pankow</v>
      </c>
      <c r="F10965">
        <v>219190447</v>
      </c>
      <c r="G10965">
        <v>1</v>
      </c>
    </row>
    <row r="10966" spans="1:7" x14ac:dyDescent="0.35">
      <c r="A10966" t="s">
        <v>20</v>
      </c>
      <c r="B10966">
        <v>219387149</v>
      </c>
      <c r="C10966">
        <v>1</v>
      </c>
      <c r="E10966" t="str">
        <v>Pankow</v>
      </c>
      <c r="F10966">
        <v>219387149</v>
      </c>
      <c r="G10966">
        <v>1</v>
      </c>
    </row>
    <row r="10967" spans="1:7" x14ac:dyDescent="0.35">
      <c r="A10967" t="s">
        <v>20</v>
      </c>
      <c r="B10967">
        <v>219420726</v>
      </c>
      <c r="C10967">
        <v>1</v>
      </c>
      <c r="E10967" t="str">
        <v>Pankow</v>
      </c>
      <c r="F10967">
        <v>219420726</v>
      </c>
      <c r="G10967">
        <v>1</v>
      </c>
    </row>
    <row r="10968" spans="1:7" x14ac:dyDescent="0.35">
      <c r="A10968" t="s">
        <v>20</v>
      </c>
      <c r="B10968">
        <v>220021377</v>
      </c>
      <c r="C10968">
        <v>1</v>
      </c>
      <c r="E10968" t="str">
        <v>Pankow</v>
      </c>
      <c r="F10968">
        <v>220021377</v>
      </c>
      <c r="G10968">
        <v>1</v>
      </c>
    </row>
    <row r="10969" spans="1:7" x14ac:dyDescent="0.35">
      <c r="A10969" t="s">
        <v>20</v>
      </c>
      <c r="B10969">
        <v>221361263</v>
      </c>
      <c r="C10969">
        <v>1</v>
      </c>
      <c r="E10969" t="str">
        <v>Pankow</v>
      </c>
      <c r="F10969">
        <v>221361263</v>
      </c>
      <c r="G10969">
        <v>1</v>
      </c>
    </row>
    <row r="10970" spans="1:7" x14ac:dyDescent="0.35">
      <c r="A10970" t="s">
        <v>20</v>
      </c>
      <c r="B10970">
        <v>221486457</v>
      </c>
      <c r="C10970">
        <v>1</v>
      </c>
      <c r="E10970" t="str">
        <v>Pankow</v>
      </c>
      <c r="F10970">
        <v>221486457</v>
      </c>
      <c r="G10970">
        <v>1</v>
      </c>
    </row>
    <row r="10971" spans="1:7" x14ac:dyDescent="0.35">
      <c r="A10971" t="s">
        <v>20</v>
      </c>
      <c r="B10971">
        <v>222673220</v>
      </c>
      <c r="C10971">
        <v>1</v>
      </c>
      <c r="E10971" t="str">
        <v>Pankow</v>
      </c>
      <c r="F10971">
        <v>222673220</v>
      </c>
      <c r="G10971">
        <v>1</v>
      </c>
    </row>
    <row r="10972" spans="1:7" x14ac:dyDescent="0.35">
      <c r="A10972" t="s">
        <v>20</v>
      </c>
      <c r="B10972">
        <v>223184163</v>
      </c>
      <c r="C10972">
        <v>1</v>
      </c>
      <c r="E10972" t="str">
        <v>Pankow</v>
      </c>
      <c r="F10972">
        <v>223184163</v>
      </c>
      <c r="G10972">
        <v>1</v>
      </c>
    </row>
    <row r="10973" spans="1:7" x14ac:dyDescent="0.35">
      <c r="A10973" t="s">
        <v>20</v>
      </c>
      <c r="B10973">
        <v>224487852</v>
      </c>
      <c r="C10973">
        <v>1</v>
      </c>
      <c r="E10973" t="str">
        <v>Pankow</v>
      </c>
      <c r="F10973">
        <v>224487852</v>
      </c>
      <c r="G10973">
        <v>1</v>
      </c>
    </row>
    <row r="10974" spans="1:7" x14ac:dyDescent="0.35">
      <c r="A10974" t="s">
        <v>20</v>
      </c>
      <c r="B10974">
        <v>224691394</v>
      </c>
      <c r="C10974">
        <v>8</v>
      </c>
      <c r="E10974" t="str">
        <v>Pankow</v>
      </c>
      <c r="F10974">
        <v>224691394</v>
      </c>
      <c r="G10974">
        <v>8</v>
      </c>
    </row>
    <row r="10975" spans="1:7" x14ac:dyDescent="0.35">
      <c r="A10975" t="s">
        <v>20</v>
      </c>
      <c r="B10975">
        <v>225204685</v>
      </c>
      <c r="C10975">
        <v>1</v>
      </c>
      <c r="E10975" t="str">
        <v>Pankow</v>
      </c>
      <c r="F10975">
        <v>225204685</v>
      </c>
      <c r="G10975">
        <v>1</v>
      </c>
    </row>
    <row r="10976" spans="1:7" x14ac:dyDescent="0.35">
      <c r="A10976" t="s">
        <v>20</v>
      </c>
      <c r="B10976">
        <v>226020075</v>
      </c>
      <c r="C10976">
        <v>5</v>
      </c>
      <c r="E10976" t="str">
        <v>Pankow</v>
      </c>
      <c r="F10976">
        <v>226020075</v>
      </c>
      <c r="G10976">
        <v>5</v>
      </c>
    </row>
    <row r="10977" spans="1:7" x14ac:dyDescent="0.35">
      <c r="A10977" t="s">
        <v>20</v>
      </c>
      <c r="B10977">
        <v>226306598</v>
      </c>
      <c r="C10977">
        <v>1</v>
      </c>
      <c r="E10977" t="str">
        <v>Pankow</v>
      </c>
      <c r="F10977">
        <v>226306598</v>
      </c>
      <c r="G10977">
        <v>1</v>
      </c>
    </row>
    <row r="10978" spans="1:7" x14ac:dyDescent="0.35">
      <c r="A10978" t="s">
        <v>20</v>
      </c>
      <c r="B10978">
        <v>226804910</v>
      </c>
      <c r="C10978">
        <v>1</v>
      </c>
      <c r="E10978" t="str">
        <v>Pankow</v>
      </c>
      <c r="F10978">
        <v>226804910</v>
      </c>
      <c r="G10978">
        <v>1</v>
      </c>
    </row>
    <row r="10979" spans="1:7" x14ac:dyDescent="0.35">
      <c r="A10979" t="s">
        <v>20</v>
      </c>
      <c r="B10979">
        <v>226976247</v>
      </c>
      <c r="C10979">
        <v>1</v>
      </c>
      <c r="E10979" t="str">
        <v>Pankow</v>
      </c>
      <c r="F10979">
        <v>226976247</v>
      </c>
      <c r="G10979">
        <v>1</v>
      </c>
    </row>
    <row r="10980" spans="1:7" x14ac:dyDescent="0.35">
      <c r="A10980" t="s">
        <v>20</v>
      </c>
      <c r="B10980">
        <v>227034714</v>
      </c>
      <c r="C10980">
        <v>1</v>
      </c>
      <c r="E10980" t="str">
        <v>Pankow</v>
      </c>
      <c r="F10980">
        <v>227034714</v>
      </c>
      <c r="G10980">
        <v>1</v>
      </c>
    </row>
    <row r="10981" spans="1:7" x14ac:dyDescent="0.35">
      <c r="A10981" t="s">
        <v>20</v>
      </c>
      <c r="B10981">
        <v>228058426</v>
      </c>
      <c r="C10981">
        <v>1</v>
      </c>
      <c r="E10981" t="str">
        <v>Pankow</v>
      </c>
      <c r="F10981">
        <v>228058426</v>
      </c>
      <c r="G10981">
        <v>1</v>
      </c>
    </row>
    <row r="10982" spans="1:7" x14ac:dyDescent="0.35">
      <c r="A10982" t="s">
        <v>20</v>
      </c>
      <c r="B10982">
        <v>229225507</v>
      </c>
      <c r="C10982">
        <v>1</v>
      </c>
      <c r="E10982" t="str">
        <v>Pankow</v>
      </c>
      <c r="F10982">
        <v>229225507</v>
      </c>
      <c r="G10982">
        <v>1</v>
      </c>
    </row>
    <row r="10983" spans="1:7" x14ac:dyDescent="0.35">
      <c r="A10983" t="s">
        <v>20</v>
      </c>
      <c r="B10983">
        <v>229230204</v>
      </c>
      <c r="C10983">
        <v>1</v>
      </c>
      <c r="E10983" t="str">
        <v>Pankow</v>
      </c>
      <c r="F10983">
        <v>229230204</v>
      </c>
      <c r="G10983">
        <v>1</v>
      </c>
    </row>
    <row r="10984" spans="1:7" x14ac:dyDescent="0.35">
      <c r="A10984" t="s">
        <v>20</v>
      </c>
      <c r="B10984">
        <v>229439059</v>
      </c>
      <c r="C10984">
        <v>1</v>
      </c>
      <c r="E10984" t="str">
        <v>Pankow</v>
      </c>
      <c r="F10984">
        <v>229439059</v>
      </c>
      <c r="G10984">
        <v>1</v>
      </c>
    </row>
    <row r="10985" spans="1:7" x14ac:dyDescent="0.35">
      <c r="A10985" t="s">
        <v>20</v>
      </c>
      <c r="B10985">
        <v>229565570</v>
      </c>
      <c r="C10985">
        <v>1</v>
      </c>
      <c r="E10985" t="str">
        <v>Pankow</v>
      </c>
      <c r="F10985">
        <v>229565570</v>
      </c>
      <c r="G10985">
        <v>1</v>
      </c>
    </row>
    <row r="10986" spans="1:7" x14ac:dyDescent="0.35">
      <c r="A10986" t="s">
        <v>20</v>
      </c>
      <c r="B10986">
        <v>230318099</v>
      </c>
      <c r="C10986">
        <v>1</v>
      </c>
      <c r="E10986" t="str">
        <v>Pankow</v>
      </c>
      <c r="F10986">
        <v>230318099</v>
      </c>
      <c r="G10986">
        <v>1</v>
      </c>
    </row>
    <row r="10987" spans="1:7" x14ac:dyDescent="0.35">
      <c r="A10987" t="s">
        <v>20</v>
      </c>
      <c r="B10987">
        <v>230343847</v>
      </c>
      <c r="C10987">
        <v>1</v>
      </c>
      <c r="E10987" t="str">
        <v>Pankow</v>
      </c>
      <c r="F10987">
        <v>230343847</v>
      </c>
      <c r="G10987">
        <v>1</v>
      </c>
    </row>
    <row r="10988" spans="1:7" x14ac:dyDescent="0.35">
      <c r="A10988" t="s">
        <v>20</v>
      </c>
      <c r="B10988">
        <v>230456475</v>
      </c>
      <c r="C10988">
        <v>1</v>
      </c>
      <c r="E10988" t="str">
        <v>Pankow</v>
      </c>
      <c r="F10988">
        <v>230456475</v>
      </c>
      <c r="G10988">
        <v>1</v>
      </c>
    </row>
    <row r="10989" spans="1:7" x14ac:dyDescent="0.35">
      <c r="A10989" t="s">
        <v>20</v>
      </c>
      <c r="B10989">
        <v>231988813</v>
      </c>
      <c r="C10989">
        <v>1</v>
      </c>
      <c r="E10989" t="str">
        <v>Pankow</v>
      </c>
      <c r="F10989">
        <v>231988813</v>
      </c>
      <c r="G10989">
        <v>1</v>
      </c>
    </row>
    <row r="10990" spans="1:7" x14ac:dyDescent="0.35">
      <c r="A10990" t="s">
        <v>20</v>
      </c>
      <c r="B10990">
        <v>232381112</v>
      </c>
      <c r="C10990">
        <v>1</v>
      </c>
      <c r="E10990" t="str">
        <v>Pankow</v>
      </c>
      <c r="F10990">
        <v>232381112</v>
      </c>
      <c r="G10990">
        <v>1</v>
      </c>
    </row>
    <row r="10991" spans="1:7" x14ac:dyDescent="0.35">
      <c r="A10991" t="s">
        <v>20</v>
      </c>
      <c r="B10991">
        <v>232551293</v>
      </c>
      <c r="C10991">
        <v>1</v>
      </c>
      <c r="E10991" t="str">
        <v>Pankow</v>
      </c>
      <c r="F10991">
        <v>232551293</v>
      </c>
      <c r="G10991">
        <v>1</v>
      </c>
    </row>
    <row r="10992" spans="1:7" x14ac:dyDescent="0.35">
      <c r="A10992" t="s">
        <v>20</v>
      </c>
      <c r="B10992">
        <v>232691796</v>
      </c>
      <c r="C10992">
        <v>2</v>
      </c>
      <c r="E10992" t="str">
        <v>Pankow</v>
      </c>
      <c r="F10992">
        <v>232691796</v>
      </c>
      <c r="G10992">
        <v>2</v>
      </c>
    </row>
    <row r="10993" spans="1:7" x14ac:dyDescent="0.35">
      <c r="A10993" t="s">
        <v>20</v>
      </c>
      <c r="B10993">
        <v>232966616</v>
      </c>
      <c r="C10993">
        <v>1</v>
      </c>
      <c r="E10993" t="str">
        <v>Pankow</v>
      </c>
      <c r="F10993">
        <v>232966616</v>
      </c>
      <c r="G10993">
        <v>1</v>
      </c>
    </row>
    <row r="10994" spans="1:7" x14ac:dyDescent="0.35">
      <c r="A10994" t="s">
        <v>20</v>
      </c>
      <c r="B10994">
        <v>233918696</v>
      </c>
      <c r="C10994">
        <v>1</v>
      </c>
      <c r="E10994" t="str">
        <v>Pankow</v>
      </c>
      <c r="F10994">
        <v>233918696</v>
      </c>
      <c r="G10994">
        <v>1</v>
      </c>
    </row>
    <row r="10995" spans="1:7" x14ac:dyDescent="0.35">
      <c r="A10995" t="s">
        <v>20</v>
      </c>
      <c r="B10995">
        <v>234080474</v>
      </c>
      <c r="C10995">
        <v>1</v>
      </c>
      <c r="E10995" t="str">
        <v>Pankow</v>
      </c>
      <c r="F10995">
        <v>234080474</v>
      </c>
      <c r="G10995">
        <v>1</v>
      </c>
    </row>
    <row r="10996" spans="1:7" x14ac:dyDescent="0.35">
      <c r="A10996" t="s">
        <v>20</v>
      </c>
      <c r="B10996">
        <v>234578236</v>
      </c>
      <c r="C10996">
        <v>1</v>
      </c>
      <c r="E10996" t="str">
        <v>Pankow</v>
      </c>
      <c r="F10996">
        <v>234578236</v>
      </c>
      <c r="G10996">
        <v>1</v>
      </c>
    </row>
    <row r="10997" spans="1:7" x14ac:dyDescent="0.35">
      <c r="A10997" t="s">
        <v>20</v>
      </c>
      <c r="B10997">
        <v>234811911</v>
      </c>
      <c r="C10997">
        <v>1</v>
      </c>
      <c r="E10997" t="str">
        <v>Pankow</v>
      </c>
      <c r="F10997">
        <v>234811911</v>
      </c>
      <c r="G10997">
        <v>1</v>
      </c>
    </row>
    <row r="10998" spans="1:7" x14ac:dyDescent="0.35">
      <c r="A10998" t="s">
        <v>20</v>
      </c>
      <c r="B10998">
        <v>235448301</v>
      </c>
      <c r="C10998">
        <v>1</v>
      </c>
      <c r="E10998" t="str">
        <v>Pankow</v>
      </c>
      <c r="F10998">
        <v>235448301</v>
      </c>
      <c r="G10998">
        <v>1</v>
      </c>
    </row>
    <row r="10999" spans="1:7" x14ac:dyDescent="0.35">
      <c r="A10999" t="s">
        <v>20</v>
      </c>
      <c r="B10999">
        <v>235847317</v>
      </c>
      <c r="C10999">
        <v>1</v>
      </c>
      <c r="E10999" t="str">
        <v>Pankow</v>
      </c>
      <c r="F10999">
        <v>235847317</v>
      </c>
      <c r="G10999">
        <v>1</v>
      </c>
    </row>
    <row r="11000" spans="1:7" x14ac:dyDescent="0.35">
      <c r="A11000" t="s">
        <v>20</v>
      </c>
      <c r="B11000">
        <v>235882921</v>
      </c>
      <c r="C11000">
        <v>1</v>
      </c>
      <c r="E11000" t="str">
        <v>Pankow</v>
      </c>
      <c r="F11000">
        <v>235882921</v>
      </c>
      <c r="G11000">
        <v>1</v>
      </c>
    </row>
    <row r="11001" spans="1:7" x14ac:dyDescent="0.35">
      <c r="A11001" t="s">
        <v>20</v>
      </c>
      <c r="B11001">
        <v>236551352</v>
      </c>
      <c r="C11001">
        <v>1</v>
      </c>
      <c r="E11001" t="str">
        <v>Pankow</v>
      </c>
      <c r="F11001">
        <v>236551352</v>
      </c>
      <c r="G11001">
        <v>1</v>
      </c>
    </row>
    <row r="11002" spans="1:7" x14ac:dyDescent="0.35">
      <c r="A11002" t="s">
        <v>20</v>
      </c>
      <c r="B11002">
        <v>236933948</v>
      </c>
      <c r="C11002">
        <v>2</v>
      </c>
      <c r="E11002" t="str">
        <v>Pankow</v>
      </c>
      <c r="F11002">
        <v>236933948</v>
      </c>
      <c r="G11002">
        <v>2</v>
      </c>
    </row>
    <row r="11003" spans="1:7" x14ac:dyDescent="0.35">
      <c r="A11003" t="s">
        <v>20</v>
      </c>
      <c r="B11003">
        <v>238904827</v>
      </c>
      <c r="C11003">
        <v>1</v>
      </c>
      <c r="E11003" t="str">
        <v>Pankow</v>
      </c>
      <c r="F11003">
        <v>238904827</v>
      </c>
      <c r="G11003">
        <v>1</v>
      </c>
    </row>
    <row r="11004" spans="1:7" x14ac:dyDescent="0.35">
      <c r="A11004" t="s">
        <v>20</v>
      </c>
      <c r="B11004">
        <v>239737415</v>
      </c>
      <c r="C11004">
        <v>1</v>
      </c>
      <c r="E11004" t="str">
        <v>Pankow</v>
      </c>
      <c r="F11004">
        <v>239737415</v>
      </c>
      <c r="G11004">
        <v>1</v>
      </c>
    </row>
    <row r="11005" spans="1:7" x14ac:dyDescent="0.35">
      <c r="A11005" t="s">
        <v>20</v>
      </c>
      <c r="B11005">
        <v>240229894</v>
      </c>
      <c r="C11005">
        <v>1</v>
      </c>
      <c r="E11005" t="str">
        <v>Pankow</v>
      </c>
      <c r="F11005">
        <v>240229894</v>
      </c>
      <c r="G11005">
        <v>1</v>
      </c>
    </row>
    <row r="11006" spans="1:7" x14ac:dyDescent="0.35">
      <c r="A11006" t="s">
        <v>20</v>
      </c>
      <c r="B11006">
        <v>240489100</v>
      </c>
      <c r="C11006">
        <v>1</v>
      </c>
      <c r="E11006" t="str">
        <v>Pankow</v>
      </c>
      <c r="F11006">
        <v>240489100</v>
      </c>
      <c r="G11006">
        <v>1</v>
      </c>
    </row>
    <row r="11007" spans="1:7" x14ac:dyDescent="0.35">
      <c r="A11007" t="s">
        <v>20</v>
      </c>
      <c r="B11007">
        <v>240803358</v>
      </c>
      <c r="C11007">
        <v>2</v>
      </c>
      <c r="E11007" t="str">
        <v>Pankow</v>
      </c>
      <c r="F11007">
        <v>240803358</v>
      </c>
      <c r="G11007">
        <v>2</v>
      </c>
    </row>
    <row r="11008" spans="1:7" x14ac:dyDescent="0.35">
      <c r="A11008" t="s">
        <v>20</v>
      </c>
      <c r="B11008">
        <v>241278252</v>
      </c>
      <c r="C11008">
        <v>3</v>
      </c>
      <c r="E11008" t="str">
        <v>Pankow</v>
      </c>
      <c r="F11008">
        <v>241278252</v>
      </c>
      <c r="G11008">
        <v>3</v>
      </c>
    </row>
    <row r="11009" spans="1:7" x14ac:dyDescent="0.35">
      <c r="A11009" t="s">
        <v>20</v>
      </c>
      <c r="B11009">
        <v>241598444</v>
      </c>
      <c r="C11009">
        <v>1</v>
      </c>
      <c r="E11009" t="str">
        <v>Pankow</v>
      </c>
      <c r="F11009">
        <v>241598444</v>
      </c>
      <c r="G11009">
        <v>1</v>
      </c>
    </row>
    <row r="11010" spans="1:7" x14ac:dyDescent="0.35">
      <c r="A11010" t="s">
        <v>20</v>
      </c>
      <c r="B11010">
        <v>242476070</v>
      </c>
      <c r="C11010">
        <v>1</v>
      </c>
      <c r="E11010" t="str">
        <v>Pankow</v>
      </c>
      <c r="F11010">
        <v>242476070</v>
      </c>
      <c r="G11010">
        <v>1</v>
      </c>
    </row>
    <row r="11011" spans="1:7" x14ac:dyDescent="0.35">
      <c r="A11011" t="s">
        <v>20</v>
      </c>
      <c r="B11011">
        <v>242676450</v>
      </c>
      <c r="C11011">
        <v>1</v>
      </c>
      <c r="E11011" t="str">
        <v>Pankow</v>
      </c>
      <c r="F11011">
        <v>242676450</v>
      </c>
      <c r="G11011">
        <v>1</v>
      </c>
    </row>
    <row r="11012" spans="1:7" x14ac:dyDescent="0.35">
      <c r="A11012" t="s">
        <v>20</v>
      </c>
      <c r="B11012">
        <v>243075474</v>
      </c>
      <c r="C11012">
        <v>1</v>
      </c>
      <c r="E11012" t="str">
        <v>Pankow</v>
      </c>
      <c r="F11012">
        <v>243075474</v>
      </c>
      <c r="G11012">
        <v>1</v>
      </c>
    </row>
    <row r="11013" spans="1:7" x14ac:dyDescent="0.35">
      <c r="A11013" t="s">
        <v>20</v>
      </c>
      <c r="B11013">
        <v>244301347</v>
      </c>
      <c r="C11013">
        <v>1</v>
      </c>
      <c r="E11013" t="str">
        <v>Pankow</v>
      </c>
      <c r="F11013">
        <v>244301347</v>
      </c>
      <c r="G11013">
        <v>1</v>
      </c>
    </row>
    <row r="11014" spans="1:7" x14ac:dyDescent="0.35">
      <c r="A11014" t="s">
        <v>20</v>
      </c>
      <c r="B11014">
        <v>245287038</v>
      </c>
      <c r="C11014">
        <v>1</v>
      </c>
      <c r="E11014" t="str">
        <v>Pankow</v>
      </c>
      <c r="F11014">
        <v>245287038</v>
      </c>
      <c r="G11014">
        <v>1</v>
      </c>
    </row>
    <row r="11015" spans="1:7" x14ac:dyDescent="0.35">
      <c r="A11015" t="s">
        <v>20</v>
      </c>
      <c r="B11015">
        <v>245921875</v>
      </c>
      <c r="C11015">
        <v>1</v>
      </c>
      <c r="E11015" t="str">
        <v>Pankow</v>
      </c>
      <c r="F11015">
        <v>245921875</v>
      </c>
      <c r="G11015">
        <v>1</v>
      </c>
    </row>
    <row r="11016" spans="1:7" x14ac:dyDescent="0.35">
      <c r="A11016" t="s">
        <v>20</v>
      </c>
      <c r="B11016">
        <v>246141139</v>
      </c>
      <c r="C11016">
        <v>1</v>
      </c>
      <c r="E11016" t="str">
        <v>Pankow</v>
      </c>
      <c r="F11016">
        <v>246141139</v>
      </c>
      <c r="G11016">
        <v>1</v>
      </c>
    </row>
    <row r="11017" spans="1:7" x14ac:dyDescent="0.35">
      <c r="A11017" t="s">
        <v>20</v>
      </c>
      <c r="B11017">
        <v>246182817</v>
      </c>
      <c r="C11017">
        <v>1</v>
      </c>
      <c r="E11017" t="str">
        <v>Pankow</v>
      </c>
      <c r="F11017">
        <v>246182817</v>
      </c>
      <c r="G11017">
        <v>1</v>
      </c>
    </row>
    <row r="11018" spans="1:7" x14ac:dyDescent="0.35">
      <c r="A11018" t="s">
        <v>20</v>
      </c>
      <c r="B11018">
        <v>249076347</v>
      </c>
      <c r="C11018">
        <v>1</v>
      </c>
      <c r="E11018" t="str">
        <v>Pankow</v>
      </c>
      <c r="F11018">
        <v>249076347</v>
      </c>
      <c r="G11018">
        <v>1</v>
      </c>
    </row>
    <row r="11019" spans="1:7" x14ac:dyDescent="0.35">
      <c r="A11019" t="s">
        <v>20</v>
      </c>
      <c r="B11019">
        <v>249817385</v>
      </c>
      <c r="C11019">
        <v>1</v>
      </c>
      <c r="E11019" t="str">
        <v>Pankow</v>
      </c>
      <c r="F11019">
        <v>249817385</v>
      </c>
      <c r="G11019">
        <v>1</v>
      </c>
    </row>
    <row r="11020" spans="1:7" x14ac:dyDescent="0.35">
      <c r="A11020" t="s">
        <v>20</v>
      </c>
      <c r="B11020">
        <v>250643269</v>
      </c>
      <c r="C11020">
        <v>1</v>
      </c>
      <c r="E11020" t="str">
        <v>Pankow</v>
      </c>
      <c r="F11020">
        <v>250643269</v>
      </c>
      <c r="G11020">
        <v>1</v>
      </c>
    </row>
    <row r="11021" spans="1:7" x14ac:dyDescent="0.35">
      <c r="A11021" t="s">
        <v>20</v>
      </c>
      <c r="B11021">
        <v>252128965</v>
      </c>
      <c r="C11021">
        <v>1</v>
      </c>
      <c r="E11021" t="str">
        <v>Pankow</v>
      </c>
      <c r="F11021">
        <v>252128965</v>
      </c>
      <c r="G11021">
        <v>1</v>
      </c>
    </row>
    <row r="11022" spans="1:7" x14ac:dyDescent="0.35">
      <c r="A11022" t="s">
        <v>20</v>
      </c>
      <c r="B11022">
        <v>252720334</v>
      </c>
      <c r="C11022">
        <v>1</v>
      </c>
      <c r="E11022" t="str">
        <v>Pankow</v>
      </c>
      <c r="F11022">
        <v>252720334</v>
      </c>
      <c r="G11022">
        <v>1</v>
      </c>
    </row>
    <row r="11023" spans="1:7" x14ac:dyDescent="0.35">
      <c r="A11023" t="s">
        <v>20</v>
      </c>
      <c r="B11023">
        <v>252963672</v>
      </c>
      <c r="C11023">
        <v>1</v>
      </c>
      <c r="E11023" t="str">
        <v>Pankow</v>
      </c>
      <c r="F11023">
        <v>252963672</v>
      </c>
      <c r="G11023">
        <v>1</v>
      </c>
    </row>
    <row r="11024" spans="1:7" x14ac:dyDescent="0.35">
      <c r="A11024" t="s">
        <v>20</v>
      </c>
      <c r="B11024">
        <v>253137965</v>
      </c>
      <c r="C11024">
        <v>1</v>
      </c>
      <c r="E11024" t="str">
        <v>Pankow</v>
      </c>
      <c r="F11024">
        <v>253137965</v>
      </c>
      <c r="G11024">
        <v>1</v>
      </c>
    </row>
    <row r="11025" spans="1:7" x14ac:dyDescent="0.35">
      <c r="A11025" t="s">
        <v>20</v>
      </c>
      <c r="B11025">
        <v>253605899</v>
      </c>
      <c r="C11025">
        <v>2</v>
      </c>
      <c r="E11025" t="str">
        <v>Pankow</v>
      </c>
      <c r="F11025">
        <v>253605899</v>
      </c>
      <c r="G11025">
        <v>2</v>
      </c>
    </row>
    <row r="11026" spans="1:7" x14ac:dyDescent="0.35">
      <c r="A11026" t="s">
        <v>20</v>
      </c>
      <c r="B11026">
        <v>254085494</v>
      </c>
      <c r="C11026">
        <v>2</v>
      </c>
      <c r="E11026" t="str">
        <v>Pankow</v>
      </c>
      <c r="F11026">
        <v>254085494</v>
      </c>
      <c r="G11026">
        <v>2</v>
      </c>
    </row>
    <row r="11027" spans="1:7" x14ac:dyDescent="0.35">
      <c r="A11027" t="s">
        <v>20</v>
      </c>
      <c r="B11027">
        <v>254344351</v>
      </c>
      <c r="C11027">
        <v>1</v>
      </c>
      <c r="E11027" t="str">
        <v>Pankow</v>
      </c>
      <c r="F11027">
        <v>254344351</v>
      </c>
      <c r="G11027">
        <v>1</v>
      </c>
    </row>
    <row r="11028" spans="1:7" x14ac:dyDescent="0.35">
      <c r="A11028" t="s">
        <v>20</v>
      </c>
      <c r="B11028">
        <v>256588588</v>
      </c>
      <c r="C11028">
        <v>1</v>
      </c>
      <c r="E11028" t="str">
        <v>Pankow</v>
      </c>
      <c r="F11028">
        <v>256588588</v>
      </c>
      <c r="G11028">
        <v>1</v>
      </c>
    </row>
    <row r="11029" spans="1:7" x14ac:dyDescent="0.35">
      <c r="A11029" t="s">
        <v>20</v>
      </c>
      <c r="B11029">
        <v>256594479</v>
      </c>
      <c r="C11029">
        <v>2</v>
      </c>
      <c r="E11029" t="str">
        <v>Pankow</v>
      </c>
      <c r="F11029">
        <v>256594479</v>
      </c>
      <c r="G11029">
        <v>2</v>
      </c>
    </row>
    <row r="11030" spans="1:7" x14ac:dyDescent="0.35">
      <c r="A11030" t="s">
        <v>20</v>
      </c>
      <c r="B11030">
        <v>257183289</v>
      </c>
      <c r="C11030">
        <v>1</v>
      </c>
      <c r="E11030" t="str">
        <v>Pankow</v>
      </c>
      <c r="F11030">
        <v>257183289</v>
      </c>
      <c r="G11030">
        <v>1</v>
      </c>
    </row>
    <row r="11031" spans="1:7" x14ac:dyDescent="0.35">
      <c r="A11031" t="s">
        <v>20</v>
      </c>
      <c r="B11031">
        <v>258350902</v>
      </c>
      <c r="C11031">
        <v>1</v>
      </c>
      <c r="E11031" t="str">
        <v>Pankow</v>
      </c>
      <c r="F11031">
        <v>258350902</v>
      </c>
      <c r="G11031">
        <v>1</v>
      </c>
    </row>
    <row r="11032" spans="1:7" x14ac:dyDescent="0.35">
      <c r="A11032" t="s">
        <v>20</v>
      </c>
      <c r="B11032">
        <v>258711520</v>
      </c>
      <c r="C11032">
        <v>1</v>
      </c>
      <c r="E11032" t="str">
        <v>Pankow</v>
      </c>
      <c r="F11032">
        <v>258711520</v>
      </c>
      <c r="G11032">
        <v>1</v>
      </c>
    </row>
    <row r="11033" spans="1:7" x14ac:dyDescent="0.35">
      <c r="A11033" t="s">
        <v>20</v>
      </c>
      <c r="B11033">
        <v>259727701</v>
      </c>
      <c r="C11033">
        <v>1</v>
      </c>
      <c r="E11033" t="str">
        <v>Pankow</v>
      </c>
      <c r="F11033">
        <v>259727701</v>
      </c>
      <c r="G11033">
        <v>1</v>
      </c>
    </row>
    <row r="11034" spans="1:7" x14ac:dyDescent="0.35">
      <c r="A11034" t="s">
        <v>20</v>
      </c>
      <c r="B11034">
        <v>260583792</v>
      </c>
      <c r="C11034">
        <v>1</v>
      </c>
      <c r="E11034" t="str">
        <v>Pankow</v>
      </c>
      <c r="F11034">
        <v>260583792</v>
      </c>
      <c r="G11034">
        <v>1</v>
      </c>
    </row>
    <row r="11035" spans="1:7" x14ac:dyDescent="0.35">
      <c r="A11035" t="s">
        <v>20</v>
      </c>
      <c r="B11035">
        <v>261154935</v>
      </c>
      <c r="C11035">
        <v>1</v>
      </c>
      <c r="E11035" t="str">
        <v>Pankow</v>
      </c>
      <c r="F11035">
        <v>261154935</v>
      </c>
      <c r="G11035">
        <v>1</v>
      </c>
    </row>
    <row r="11036" spans="1:7" x14ac:dyDescent="0.35">
      <c r="A11036" t="s">
        <v>20</v>
      </c>
      <c r="B11036">
        <v>261308982</v>
      </c>
      <c r="C11036">
        <v>1</v>
      </c>
      <c r="E11036" t="str">
        <v>Pankow</v>
      </c>
      <c r="F11036">
        <v>261308982</v>
      </c>
      <c r="G11036">
        <v>1</v>
      </c>
    </row>
    <row r="11037" spans="1:7" x14ac:dyDescent="0.35">
      <c r="A11037" t="s">
        <v>20</v>
      </c>
      <c r="B11037">
        <v>262828785</v>
      </c>
      <c r="C11037">
        <v>1</v>
      </c>
      <c r="E11037" t="str">
        <v>Pankow</v>
      </c>
      <c r="F11037">
        <v>262828785</v>
      </c>
      <c r="G11037">
        <v>1</v>
      </c>
    </row>
    <row r="11038" spans="1:7" x14ac:dyDescent="0.35">
      <c r="A11038" t="s">
        <v>20</v>
      </c>
      <c r="B11038">
        <v>264312475</v>
      </c>
      <c r="C11038">
        <v>1</v>
      </c>
      <c r="E11038" t="str">
        <v>Pankow</v>
      </c>
      <c r="F11038">
        <v>264312475</v>
      </c>
      <c r="G11038">
        <v>1</v>
      </c>
    </row>
    <row r="11039" spans="1:7" x14ac:dyDescent="0.35">
      <c r="A11039" t="s">
        <v>20</v>
      </c>
      <c r="B11039">
        <v>264388037</v>
      </c>
      <c r="C11039">
        <v>1</v>
      </c>
      <c r="E11039" t="str">
        <v>Pankow</v>
      </c>
      <c r="F11039">
        <v>264388037</v>
      </c>
      <c r="G11039">
        <v>1</v>
      </c>
    </row>
    <row r="11040" spans="1:7" x14ac:dyDescent="0.35">
      <c r="A11040" t="s">
        <v>20</v>
      </c>
      <c r="B11040">
        <v>266263930</v>
      </c>
      <c r="C11040">
        <v>1</v>
      </c>
      <c r="E11040" t="str">
        <v>Pankow</v>
      </c>
      <c r="F11040">
        <v>266263930</v>
      </c>
      <c r="G11040">
        <v>1</v>
      </c>
    </row>
    <row r="11041" spans="1:7" x14ac:dyDescent="0.35">
      <c r="A11041" t="s">
        <v>20</v>
      </c>
      <c r="B11041">
        <v>267583245</v>
      </c>
      <c r="C11041">
        <v>2</v>
      </c>
      <c r="E11041" t="str">
        <v>Pankow</v>
      </c>
      <c r="F11041">
        <v>267583245</v>
      </c>
      <c r="G11041">
        <v>2</v>
      </c>
    </row>
    <row r="11042" spans="1:7" x14ac:dyDescent="0.35">
      <c r="A11042" t="s">
        <v>20</v>
      </c>
      <c r="B11042">
        <v>267778385</v>
      </c>
      <c r="C11042">
        <v>1</v>
      </c>
      <c r="E11042" t="str">
        <v>Pankow</v>
      </c>
      <c r="F11042">
        <v>267778385</v>
      </c>
      <c r="G11042">
        <v>1</v>
      </c>
    </row>
    <row r="11043" spans="1:7" x14ac:dyDescent="0.35">
      <c r="A11043" t="s">
        <v>20</v>
      </c>
      <c r="B11043">
        <v>267863630</v>
      </c>
      <c r="C11043">
        <v>1</v>
      </c>
      <c r="E11043" t="str">
        <v>Pankow</v>
      </c>
      <c r="F11043">
        <v>267863630</v>
      </c>
      <c r="G11043">
        <v>1</v>
      </c>
    </row>
    <row r="11044" spans="1:7" x14ac:dyDescent="0.35">
      <c r="A11044" t="s">
        <v>20</v>
      </c>
      <c r="B11044">
        <v>268022853</v>
      </c>
      <c r="C11044">
        <v>3</v>
      </c>
      <c r="E11044" t="str">
        <v>Pankow</v>
      </c>
      <c r="F11044">
        <v>268022853</v>
      </c>
      <c r="G11044">
        <v>3</v>
      </c>
    </row>
    <row r="11045" spans="1:7" x14ac:dyDescent="0.35">
      <c r="A11045" t="s">
        <v>20</v>
      </c>
      <c r="B11045">
        <v>268187304</v>
      </c>
      <c r="C11045">
        <v>1</v>
      </c>
      <c r="E11045" t="str">
        <v>Pankow</v>
      </c>
      <c r="F11045">
        <v>268187304</v>
      </c>
      <c r="G11045">
        <v>1</v>
      </c>
    </row>
    <row r="11046" spans="1:7" x14ac:dyDescent="0.35">
      <c r="A11046" t="s">
        <v>20</v>
      </c>
      <c r="B11046">
        <v>268768440</v>
      </c>
      <c r="C11046">
        <v>1</v>
      </c>
      <c r="E11046" t="str">
        <v>Pankow</v>
      </c>
      <c r="F11046">
        <v>268768440</v>
      </c>
      <c r="G11046">
        <v>1</v>
      </c>
    </row>
    <row r="11047" spans="1:7" x14ac:dyDescent="0.35">
      <c r="A11047" t="s">
        <v>20</v>
      </c>
      <c r="B11047">
        <v>268964781</v>
      </c>
      <c r="C11047">
        <v>1</v>
      </c>
      <c r="E11047" t="str">
        <v>Pankow</v>
      </c>
      <c r="F11047">
        <v>268964781</v>
      </c>
      <c r="G11047">
        <v>1</v>
      </c>
    </row>
    <row r="11048" spans="1:7" x14ac:dyDescent="0.35">
      <c r="A11048" t="s">
        <v>20</v>
      </c>
      <c r="B11048">
        <v>269196922</v>
      </c>
      <c r="C11048">
        <v>8</v>
      </c>
      <c r="E11048" t="str">
        <v>Pankow</v>
      </c>
      <c r="F11048">
        <v>269196922</v>
      </c>
      <c r="G11048">
        <v>8</v>
      </c>
    </row>
    <row r="11049" spans="1:7" x14ac:dyDescent="0.35">
      <c r="A11049" t="s">
        <v>20</v>
      </c>
      <c r="B11049">
        <v>269383726</v>
      </c>
      <c r="C11049">
        <v>1</v>
      </c>
      <c r="E11049" t="str">
        <v>Pankow</v>
      </c>
      <c r="F11049">
        <v>269383726</v>
      </c>
      <c r="G11049">
        <v>1</v>
      </c>
    </row>
    <row r="11050" spans="1:7" x14ac:dyDescent="0.35">
      <c r="A11050" t="s">
        <v>20</v>
      </c>
      <c r="B11050">
        <v>269854119</v>
      </c>
      <c r="C11050">
        <v>1</v>
      </c>
      <c r="E11050" t="str">
        <v>Pankow</v>
      </c>
      <c r="F11050">
        <v>269854119</v>
      </c>
      <c r="G11050">
        <v>1</v>
      </c>
    </row>
    <row r="11051" spans="1:7" x14ac:dyDescent="0.35">
      <c r="A11051" t="s">
        <v>20</v>
      </c>
      <c r="B11051">
        <v>270579910</v>
      </c>
      <c r="C11051">
        <v>1</v>
      </c>
      <c r="E11051" t="str">
        <v>Pankow</v>
      </c>
      <c r="F11051">
        <v>270579910</v>
      </c>
      <c r="G11051">
        <v>1</v>
      </c>
    </row>
    <row r="11052" spans="1:7" x14ac:dyDescent="0.35">
      <c r="A11052" t="s">
        <v>20</v>
      </c>
      <c r="B11052">
        <v>271235180</v>
      </c>
      <c r="C11052">
        <v>11</v>
      </c>
      <c r="E11052" t="str">
        <v>Pankow</v>
      </c>
      <c r="F11052">
        <v>271235180</v>
      </c>
      <c r="G11052">
        <v>11</v>
      </c>
    </row>
    <row r="11053" spans="1:7" x14ac:dyDescent="0.35">
      <c r="A11053" t="s">
        <v>20</v>
      </c>
      <c r="B11053">
        <v>272304318</v>
      </c>
      <c r="C11053">
        <v>1</v>
      </c>
      <c r="E11053" t="str">
        <v>Pankow</v>
      </c>
      <c r="F11053">
        <v>272304318</v>
      </c>
      <c r="G11053">
        <v>1</v>
      </c>
    </row>
    <row r="11054" spans="1:7" x14ac:dyDescent="0.35">
      <c r="A11054" t="s">
        <v>20</v>
      </c>
      <c r="B11054">
        <v>272665773</v>
      </c>
      <c r="C11054">
        <v>1</v>
      </c>
      <c r="E11054" t="str">
        <v>Pankow</v>
      </c>
      <c r="F11054">
        <v>272665773</v>
      </c>
      <c r="G11054">
        <v>1</v>
      </c>
    </row>
    <row r="11055" spans="1:7" x14ac:dyDescent="0.35">
      <c r="A11055" t="s">
        <v>20</v>
      </c>
      <c r="B11055">
        <v>273574156</v>
      </c>
      <c r="C11055">
        <v>1</v>
      </c>
      <c r="E11055" t="str">
        <v>Pankow</v>
      </c>
      <c r="F11055">
        <v>273574156</v>
      </c>
      <c r="G11055">
        <v>1</v>
      </c>
    </row>
    <row r="11056" spans="1:7" x14ac:dyDescent="0.35">
      <c r="A11056" t="s">
        <v>20</v>
      </c>
      <c r="B11056">
        <v>274427243</v>
      </c>
      <c r="C11056">
        <v>1</v>
      </c>
      <c r="E11056" t="str">
        <v>Pankow</v>
      </c>
      <c r="F11056">
        <v>274427243</v>
      </c>
      <c r="G11056">
        <v>1</v>
      </c>
    </row>
    <row r="11057" spans="1:7" x14ac:dyDescent="0.35">
      <c r="A11057" t="s">
        <v>20</v>
      </c>
      <c r="B11057">
        <v>274994975</v>
      </c>
      <c r="C11057">
        <v>1</v>
      </c>
      <c r="E11057" t="str">
        <v>Pankow</v>
      </c>
      <c r="F11057">
        <v>274994975</v>
      </c>
      <c r="G11057">
        <v>1</v>
      </c>
    </row>
    <row r="11058" spans="1:7" x14ac:dyDescent="0.35">
      <c r="A11058" t="s">
        <v>20</v>
      </c>
      <c r="B11058">
        <v>275087561</v>
      </c>
      <c r="C11058">
        <v>1</v>
      </c>
      <c r="E11058" t="str">
        <v>Pankow</v>
      </c>
      <c r="F11058">
        <v>275087561</v>
      </c>
      <c r="G11058">
        <v>1</v>
      </c>
    </row>
    <row r="11059" spans="1:7" x14ac:dyDescent="0.35">
      <c r="A11059" t="s">
        <v>20</v>
      </c>
      <c r="B11059">
        <v>275222299</v>
      </c>
      <c r="C11059">
        <v>1</v>
      </c>
      <c r="E11059" t="str">
        <v>Pankow</v>
      </c>
      <c r="F11059">
        <v>275222299</v>
      </c>
      <c r="G11059">
        <v>1</v>
      </c>
    </row>
    <row r="11060" spans="1:7" x14ac:dyDescent="0.35">
      <c r="A11060" t="s">
        <v>20</v>
      </c>
      <c r="B11060">
        <v>277884734</v>
      </c>
      <c r="C11060">
        <v>1</v>
      </c>
      <c r="E11060" t="str">
        <v>Pankow</v>
      </c>
      <c r="F11060">
        <v>277884734</v>
      </c>
      <c r="G11060">
        <v>1</v>
      </c>
    </row>
    <row r="11061" spans="1:7" x14ac:dyDescent="0.35">
      <c r="A11061" t="s">
        <v>20</v>
      </c>
      <c r="B11061">
        <v>278539159</v>
      </c>
      <c r="C11061">
        <v>12</v>
      </c>
      <c r="E11061" t="str">
        <v>Pankow</v>
      </c>
      <c r="F11061">
        <v>278539159</v>
      </c>
      <c r="G11061">
        <v>12</v>
      </c>
    </row>
    <row r="11062" spans="1:7" x14ac:dyDescent="0.35">
      <c r="A11062" t="s">
        <v>20</v>
      </c>
      <c r="B11062">
        <v>279338745</v>
      </c>
      <c r="C11062">
        <v>1</v>
      </c>
      <c r="E11062" t="str">
        <v>Pankow</v>
      </c>
      <c r="F11062">
        <v>279338745</v>
      </c>
      <c r="G11062">
        <v>1</v>
      </c>
    </row>
    <row r="11063" spans="1:7" x14ac:dyDescent="0.35">
      <c r="A11063" t="s">
        <v>20</v>
      </c>
      <c r="B11063">
        <v>279348797</v>
      </c>
      <c r="C11063">
        <v>1</v>
      </c>
      <c r="E11063" t="str">
        <v>Pankow</v>
      </c>
      <c r="F11063">
        <v>279348797</v>
      </c>
      <c r="G11063">
        <v>1</v>
      </c>
    </row>
    <row r="11064" spans="1:7" x14ac:dyDescent="0.35">
      <c r="A11064" t="s">
        <v>20</v>
      </c>
      <c r="B11064">
        <v>279727276</v>
      </c>
      <c r="C11064">
        <v>1</v>
      </c>
      <c r="E11064" t="str">
        <v>Pankow</v>
      </c>
      <c r="F11064">
        <v>279727276</v>
      </c>
      <c r="G11064">
        <v>1</v>
      </c>
    </row>
    <row r="11065" spans="1:7" x14ac:dyDescent="0.35">
      <c r="A11065" t="s">
        <v>20</v>
      </c>
      <c r="B11065">
        <v>280606745</v>
      </c>
      <c r="C11065">
        <v>1</v>
      </c>
      <c r="E11065" t="str">
        <v>Pankow</v>
      </c>
      <c r="F11065">
        <v>280606745</v>
      </c>
      <c r="G11065">
        <v>1</v>
      </c>
    </row>
    <row r="11066" spans="1:7" x14ac:dyDescent="0.35">
      <c r="A11066" t="s">
        <v>20</v>
      </c>
      <c r="B11066">
        <v>281358765</v>
      </c>
      <c r="C11066">
        <v>1</v>
      </c>
      <c r="E11066" t="str">
        <v>Pankow</v>
      </c>
      <c r="F11066">
        <v>281358765</v>
      </c>
      <c r="G11066">
        <v>1</v>
      </c>
    </row>
    <row r="11067" spans="1:7" x14ac:dyDescent="0.35">
      <c r="A11067" t="s">
        <v>20</v>
      </c>
      <c r="B11067">
        <v>281891744</v>
      </c>
      <c r="C11067">
        <v>1</v>
      </c>
      <c r="E11067" t="str">
        <v>Pankow</v>
      </c>
      <c r="F11067">
        <v>281891744</v>
      </c>
      <c r="G11067">
        <v>1</v>
      </c>
    </row>
    <row r="11068" spans="1:7" x14ac:dyDescent="0.35">
      <c r="A11068" t="s">
        <v>20</v>
      </c>
      <c r="B11068">
        <v>282042508</v>
      </c>
      <c r="C11068">
        <v>1</v>
      </c>
      <c r="E11068" t="str">
        <v>Pankow</v>
      </c>
      <c r="F11068">
        <v>282042508</v>
      </c>
      <c r="G11068">
        <v>1</v>
      </c>
    </row>
    <row r="11069" spans="1:7" x14ac:dyDescent="0.35">
      <c r="A11069" t="s">
        <v>20</v>
      </c>
      <c r="B11069">
        <v>284921967</v>
      </c>
      <c r="C11069">
        <v>1</v>
      </c>
      <c r="E11069" t="str">
        <v>Pankow</v>
      </c>
      <c r="F11069">
        <v>284921967</v>
      </c>
      <c r="G11069">
        <v>1</v>
      </c>
    </row>
    <row r="11070" spans="1:7" x14ac:dyDescent="0.35">
      <c r="A11070" t="s">
        <v>20</v>
      </c>
      <c r="B11070">
        <v>288423935</v>
      </c>
      <c r="C11070">
        <v>1</v>
      </c>
      <c r="E11070" t="str">
        <v>Pankow</v>
      </c>
      <c r="F11070">
        <v>288423935</v>
      </c>
      <c r="G11070">
        <v>1</v>
      </c>
    </row>
    <row r="11071" spans="1:7" x14ac:dyDescent="0.35">
      <c r="A11071" t="s">
        <v>20</v>
      </c>
      <c r="B11071">
        <v>290456817</v>
      </c>
      <c r="C11071">
        <v>1</v>
      </c>
      <c r="E11071" t="str">
        <v>Pankow</v>
      </c>
      <c r="F11071">
        <v>290456817</v>
      </c>
      <c r="G11071">
        <v>1</v>
      </c>
    </row>
    <row r="11072" spans="1:7" x14ac:dyDescent="0.35">
      <c r="A11072" t="s">
        <v>20</v>
      </c>
      <c r="B11072">
        <v>290735986</v>
      </c>
      <c r="C11072">
        <v>1</v>
      </c>
      <c r="E11072" t="str">
        <v>Pankow</v>
      </c>
      <c r="F11072">
        <v>290735986</v>
      </c>
      <c r="G11072">
        <v>1</v>
      </c>
    </row>
    <row r="11073" spans="1:7" x14ac:dyDescent="0.35">
      <c r="A11073" t="s">
        <v>20</v>
      </c>
      <c r="B11073">
        <v>290919059</v>
      </c>
      <c r="C11073">
        <v>1</v>
      </c>
      <c r="E11073" t="str">
        <v>Pankow</v>
      </c>
      <c r="F11073">
        <v>290919059</v>
      </c>
      <c r="G11073">
        <v>1</v>
      </c>
    </row>
    <row r="11074" spans="1:7" x14ac:dyDescent="0.35">
      <c r="A11074" t="s">
        <v>20</v>
      </c>
      <c r="B11074">
        <v>291851030</v>
      </c>
      <c r="C11074">
        <v>2</v>
      </c>
      <c r="E11074" t="str">
        <v>Pankow</v>
      </c>
      <c r="F11074">
        <v>291851030</v>
      </c>
      <c r="G11074">
        <v>2</v>
      </c>
    </row>
    <row r="11075" spans="1:7" x14ac:dyDescent="0.35">
      <c r="A11075" t="s">
        <v>20</v>
      </c>
      <c r="B11075">
        <v>293095688</v>
      </c>
      <c r="C11075">
        <v>1</v>
      </c>
      <c r="E11075" t="str">
        <v>Pankow</v>
      </c>
      <c r="F11075">
        <v>293095688</v>
      </c>
      <c r="G11075">
        <v>1</v>
      </c>
    </row>
    <row r="11076" spans="1:7" x14ac:dyDescent="0.35">
      <c r="A11076" t="s">
        <v>20</v>
      </c>
      <c r="B11076">
        <v>294938232</v>
      </c>
      <c r="C11076">
        <v>1</v>
      </c>
      <c r="E11076" t="str">
        <v>Pankow</v>
      </c>
      <c r="F11076">
        <v>294938232</v>
      </c>
      <c r="G11076">
        <v>1</v>
      </c>
    </row>
    <row r="11077" spans="1:7" x14ac:dyDescent="0.35">
      <c r="A11077" t="s">
        <v>20</v>
      </c>
      <c r="B11077">
        <v>296432847</v>
      </c>
      <c r="C11077">
        <v>2</v>
      </c>
      <c r="E11077" t="str">
        <v>Pankow</v>
      </c>
      <c r="F11077">
        <v>296432847</v>
      </c>
      <c r="G11077">
        <v>2</v>
      </c>
    </row>
    <row r="11078" spans="1:7" x14ac:dyDescent="0.35">
      <c r="A11078" t="s">
        <v>20</v>
      </c>
      <c r="B11078">
        <v>296664812</v>
      </c>
      <c r="C11078">
        <v>1</v>
      </c>
      <c r="E11078" t="str">
        <v>Pankow</v>
      </c>
      <c r="F11078">
        <v>296664812</v>
      </c>
      <c r="G11078">
        <v>1</v>
      </c>
    </row>
    <row r="11079" spans="1:7" x14ac:dyDescent="0.35">
      <c r="A11079" t="s">
        <v>20</v>
      </c>
      <c r="B11079">
        <v>297631364</v>
      </c>
      <c r="C11079">
        <v>1</v>
      </c>
      <c r="E11079" t="str">
        <v>Pankow</v>
      </c>
      <c r="F11079">
        <v>297631364</v>
      </c>
      <c r="G11079">
        <v>1</v>
      </c>
    </row>
    <row r="11080" spans="1:7" x14ac:dyDescent="0.35">
      <c r="A11080" t="s">
        <v>20</v>
      </c>
      <c r="B11080">
        <v>297654213</v>
      </c>
      <c r="C11080">
        <v>1</v>
      </c>
      <c r="E11080" t="str">
        <v>Pankow</v>
      </c>
      <c r="F11080">
        <v>297654213</v>
      </c>
      <c r="G11080">
        <v>1</v>
      </c>
    </row>
    <row r="11081" spans="1:7" x14ac:dyDescent="0.35">
      <c r="A11081" t="s">
        <v>20</v>
      </c>
      <c r="B11081">
        <v>297713585</v>
      </c>
      <c r="C11081">
        <v>1</v>
      </c>
      <c r="E11081" t="str">
        <v>Pankow</v>
      </c>
      <c r="F11081">
        <v>297713585</v>
      </c>
      <c r="G11081">
        <v>1</v>
      </c>
    </row>
    <row r="11082" spans="1:7" x14ac:dyDescent="0.35">
      <c r="A11082" t="s">
        <v>20</v>
      </c>
      <c r="B11082">
        <v>300437853</v>
      </c>
      <c r="C11082">
        <v>1</v>
      </c>
      <c r="E11082" t="str">
        <v>Pankow</v>
      </c>
      <c r="F11082">
        <v>300437853</v>
      </c>
      <c r="G11082">
        <v>1</v>
      </c>
    </row>
    <row r="11083" spans="1:7" x14ac:dyDescent="0.35">
      <c r="A11083" t="s">
        <v>20</v>
      </c>
      <c r="B11083">
        <v>300989160</v>
      </c>
      <c r="C11083">
        <v>1</v>
      </c>
      <c r="E11083" t="str">
        <v>Pankow</v>
      </c>
      <c r="F11083">
        <v>300989160</v>
      </c>
      <c r="G11083">
        <v>1</v>
      </c>
    </row>
    <row r="11084" spans="1:7" x14ac:dyDescent="0.35">
      <c r="A11084" t="s">
        <v>20</v>
      </c>
      <c r="B11084">
        <v>301187250</v>
      </c>
      <c r="C11084">
        <v>1</v>
      </c>
      <c r="E11084" t="str">
        <v>Pankow</v>
      </c>
      <c r="F11084">
        <v>301187250</v>
      </c>
      <c r="G11084">
        <v>1</v>
      </c>
    </row>
    <row r="11085" spans="1:7" x14ac:dyDescent="0.35">
      <c r="A11085" t="s">
        <v>20</v>
      </c>
      <c r="B11085">
        <v>301212132</v>
      </c>
      <c r="C11085">
        <v>4</v>
      </c>
      <c r="E11085" t="str">
        <v>Pankow</v>
      </c>
      <c r="F11085">
        <v>301212132</v>
      </c>
      <c r="G11085">
        <v>4</v>
      </c>
    </row>
    <row r="11086" spans="1:7" x14ac:dyDescent="0.35">
      <c r="A11086" t="s">
        <v>20</v>
      </c>
      <c r="B11086">
        <v>301314838</v>
      </c>
      <c r="C11086">
        <v>1</v>
      </c>
      <c r="E11086" t="str">
        <v>Pankow</v>
      </c>
      <c r="F11086">
        <v>301314838</v>
      </c>
      <c r="G11086">
        <v>1</v>
      </c>
    </row>
    <row r="11087" spans="1:7" x14ac:dyDescent="0.35">
      <c r="A11087" t="s">
        <v>20</v>
      </c>
      <c r="B11087">
        <v>301457007</v>
      </c>
      <c r="C11087">
        <v>1</v>
      </c>
      <c r="E11087" t="str">
        <v>Pankow</v>
      </c>
      <c r="F11087">
        <v>301457007</v>
      </c>
      <c r="G11087">
        <v>1</v>
      </c>
    </row>
    <row r="11088" spans="1:7" x14ac:dyDescent="0.35">
      <c r="A11088" t="s">
        <v>20</v>
      </c>
      <c r="B11088">
        <v>301474737</v>
      </c>
      <c r="C11088">
        <v>1</v>
      </c>
      <c r="E11088" t="str">
        <v>Pankow</v>
      </c>
      <c r="F11088">
        <v>301474737</v>
      </c>
      <c r="G11088">
        <v>1</v>
      </c>
    </row>
    <row r="11089" spans="1:7" x14ac:dyDescent="0.35">
      <c r="A11089" t="s">
        <v>20</v>
      </c>
      <c r="B11089">
        <v>302243245</v>
      </c>
      <c r="C11089">
        <v>6</v>
      </c>
      <c r="E11089" t="str">
        <v>Pankow</v>
      </c>
      <c r="F11089">
        <v>302243245</v>
      </c>
      <c r="G11089">
        <v>6</v>
      </c>
    </row>
    <row r="11090" spans="1:7" x14ac:dyDescent="0.35">
      <c r="A11090" t="s">
        <v>20</v>
      </c>
      <c r="B11090">
        <v>302885346</v>
      </c>
      <c r="C11090">
        <v>1</v>
      </c>
      <c r="E11090" t="str">
        <v>Pankow</v>
      </c>
      <c r="F11090">
        <v>302885346</v>
      </c>
      <c r="G11090">
        <v>1</v>
      </c>
    </row>
    <row r="11091" spans="1:7" x14ac:dyDescent="0.35">
      <c r="A11091" t="s">
        <v>20</v>
      </c>
      <c r="B11091">
        <v>304605514</v>
      </c>
      <c r="C11091">
        <v>2</v>
      </c>
      <c r="E11091" t="str">
        <v>Pankow</v>
      </c>
      <c r="F11091">
        <v>304605514</v>
      </c>
      <c r="G11091">
        <v>2</v>
      </c>
    </row>
    <row r="11092" spans="1:7" x14ac:dyDescent="0.35">
      <c r="A11092" t="s">
        <v>20</v>
      </c>
      <c r="B11092">
        <v>305012750</v>
      </c>
      <c r="C11092">
        <v>1</v>
      </c>
      <c r="E11092" t="str">
        <v>Pankow</v>
      </c>
      <c r="F11092">
        <v>305012750</v>
      </c>
      <c r="G11092">
        <v>1</v>
      </c>
    </row>
    <row r="11093" spans="1:7" x14ac:dyDescent="0.35">
      <c r="A11093" t="s">
        <v>20</v>
      </c>
      <c r="B11093">
        <v>306017686</v>
      </c>
      <c r="C11093">
        <v>1</v>
      </c>
      <c r="E11093" t="str">
        <v>Pankow</v>
      </c>
      <c r="F11093">
        <v>306017686</v>
      </c>
      <c r="G11093">
        <v>1</v>
      </c>
    </row>
    <row r="11094" spans="1:7" x14ac:dyDescent="0.35">
      <c r="A11094" t="s">
        <v>20</v>
      </c>
      <c r="B11094">
        <v>306979878</v>
      </c>
      <c r="C11094">
        <v>1</v>
      </c>
      <c r="E11094" t="str">
        <v>Pankow</v>
      </c>
      <c r="F11094">
        <v>306979878</v>
      </c>
      <c r="G11094">
        <v>1</v>
      </c>
    </row>
    <row r="11095" spans="1:7" x14ac:dyDescent="0.35">
      <c r="A11095" t="s">
        <v>20</v>
      </c>
      <c r="B11095">
        <v>307582140</v>
      </c>
      <c r="C11095">
        <v>1</v>
      </c>
      <c r="E11095" t="str">
        <v>Pankow</v>
      </c>
      <c r="F11095">
        <v>307582140</v>
      </c>
      <c r="G11095">
        <v>1</v>
      </c>
    </row>
    <row r="11096" spans="1:7" x14ac:dyDescent="0.35">
      <c r="A11096" t="s">
        <v>20</v>
      </c>
      <c r="B11096">
        <v>307885544</v>
      </c>
      <c r="C11096">
        <v>1</v>
      </c>
      <c r="E11096" t="str">
        <v>Pankow</v>
      </c>
      <c r="F11096">
        <v>307885544</v>
      </c>
      <c r="G11096">
        <v>1</v>
      </c>
    </row>
    <row r="11097" spans="1:7" x14ac:dyDescent="0.35">
      <c r="A11097" t="s">
        <v>20</v>
      </c>
      <c r="B11097">
        <v>308497924</v>
      </c>
      <c r="C11097">
        <v>1</v>
      </c>
      <c r="E11097" t="str">
        <v>Pankow</v>
      </c>
      <c r="F11097">
        <v>308497924</v>
      </c>
      <c r="G11097">
        <v>1</v>
      </c>
    </row>
    <row r="11098" spans="1:7" x14ac:dyDescent="0.35">
      <c r="A11098" t="s">
        <v>20</v>
      </c>
      <c r="B11098">
        <v>308855555</v>
      </c>
      <c r="C11098">
        <v>1</v>
      </c>
      <c r="E11098" t="str">
        <v>Pankow</v>
      </c>
      <c r="F11098">
        <v>308855555</v>
      </c>
      <c r="G11098">
        <v>1</v>
      </c>
    </row>
    <row r="11099" spans="1:7" x14ac:dyDescent="0.35">
      <c r="A11099" t="s">
        <v>20</v>
      </c>
      <c r="B11099">
        <v>311166950</v>
      </c>
      <c r="C11099">
        <v>1</v>
      </c>
      <c r="E11099" t="str">
        <v>Pankow</v>
      </c>
      <c r="F11099">
        <v>311166950</v>
      </c>
      <c r="G11099">
        <v>1</v>
      </c>
    </row>
    <row r="11100" spans="1:7" x14ac:dyDescent="0.35">
      <c r="A11100" t="s">
        <v>20</v>
      </c>
      <c r="B11100">
        <v>312567618</v>
      </c>
      <c r="C11100">
        <v>1</v>
      </c>
      <c r="E11100" t="str">
        <v>Pankow</v>
      </c>
      <c r="F11100">
        <v>312567618</v>
      </c>
      <c r="G11100">
        <v>1</v>
      </c>
    </row>
    <row r="11101" spans="1:7" x14ac:dyDescent="0.35">
      <c r="A11101" t="s">
        <v>20</v>
      </c>
      <c r="B11101">
        <v>314991949</v>
      </c>
      <c r="C11101">
        <v>1</v>
      </c>
      <c r="E11101" t="str">
        <v>Pankow</v>
      </c>
      <c r="F11101">
        <v>314991949</v>
      </c>
      <c r="G11101">
        <v>1</v>
      </c>
    </row>
    <row r="11102" spans="1:7" x14ac:dyDescent="0.35">
      <c r="A11102" t="s">
        <v>20</v>
      </c>
      <c r="B11102">
        <v>315282623</v>
      </c>
      <c r="C11102">
        <v>1</v>
      </c>
      <c r="E11102" t="str">
        <v>Pankow</v>
      </c>
      <c r="F11102">
        <v>315282623</v>
      </c>
      <c r="G11102">
        <v>1</v>
      </c>
    </row>
    <row r="11103" spans="1:7" x14ac:dyDescent="0.35">
      <c r="A11103" t="s">
        <v>20</v>
      </c>
      <c r="B11103">
        <v>315566004</v>
      </c>
      <c r="C11103">
        <v>1</v>
      </c>
      <c r="E11103" t="str">
        <v>Pankow</v>
      </c>
      <c r="F11103">
        <v>315566004</v>
      </c>
      <c r="G11103">
        <v>1</v>
      </c>
    </row>
    <row r="11104" spans="1:7" x14ac:dyDescent="0.35">
      <c r="A11104" t="s">
        <v>20</v>
      </c>
      <c r="B11104">
        <v>315863642</v>
      </c>
      <c r="C11104">
        <v>1</v>
      </c>
      <c r="E11104" t="str">
        <v>Pankow</v>
      </c>
      <c r="F11104">
        <v>315863642</v>
      </c>
      <c r="G11104">
        <v>1</v>
      </c>
    </row>
    <row r="11105" spans="1:7" x14ac:dyDescent="0.35">
      <c r="A11105" t="s">
        <v>20</v>
      </c>
      <c r="B11105">
        <v>316043293</v>
      </c>
      <c r="C11105">
        <v>6</v>
      </c>
      <c r="E11105" t="str">
        <v>Pankow</v>
      </c>
      <c r="F11105">
        <v>316043293</v>
      </c>
      <c r="G11105">
        <v>6</v>
      </c>
    </row>
    <row r="11106" spans="1:7" x14ac:dyDescent="0.35">
      <c r="A11106" t="s">
        <v>20</v>
      </c>
      <c r="B11106">
        <v>316048468</v>
      </c>
      <c r="C11106">
        <v>3</v>
      </c>
      <c r="E11106" t="str">
        <v>Pankow</v>
      </c>
      <c r="F11106">
        <v>316048468</v>
      </c>
      <c r="G11106">
        <v>3</v>
      </c>
    </row>
    <row r="11107" spans="1:7" x14ac:dyDescent="0.35">
      <c r="A11107" t="s">
        <v>20</v>
      </c>
      <c r="B11107">
        <v>318912597</v>
      </c>
      <c r="C11107">
        <v>3</v>
      </c>
      <c r="E11107" t="str">
        <v>Pankow</v>
      </c>
      <c r="F11107">
        <v>318912597</v>
      </c>
      <c r="G11107">
        <v>3</v>
      </c>
    </row>
    <row r="11108" spans="1:7" x14ac:dyDescent="0.35">
      <c r="A11108" t="s">
        <v>20</v>
      </c>
      <c r="B11108">
        <v>318945340</v>
      </c>
      <c r="C11108">
        <v>1</v>
      </c>
      <c r="E11108" t="str">
        <v>Pankow</v>
      </c>
      <c r="F11108">
        <v>318945340</v>
      </c>
      <c r="G11108">
        <v>1</v>
      </c>
    </row>
    <row r="11109" spans="1:7" x14ac:dyDescent="0.35">
      <c r="A11109" t="s">
        <v>20</v>
      </c>
      <c r="B11109">
        <v>319307720</v>
      </c>
      <c r="C11109">
        <v>1</v>
      </c>
      <c r="E11109" t="str">
        <v>Pankow</v>
      </c>
      <c r="F11109">
        <v>319307720</v>
      </c>
      <c r="G11109">
        <v>1</v>
      </c>
    </row>
    <row r="11110" spans="1:7" x14ac:dyDescent="0.35">
      <c r="A11110" t="s">
        <v>20</v>
      </c>
      <c r="B11110">
        <v>319819250</v>
      </c>
      <c r="C11110">
        <v>2</v>
      </c>
      <c r="E11110" t="str">
        <v>Pankow</v>
      </c>
      <c r="F11110">
        <v>319819250</v>
      </c>
      <c r="G11110">
        <v>2</v>
      </c>
    </row>
    <row r="11111" spans="1:7" x14ac:dyDescent="0.35">
      <c r="A11111" t="s">
        <v>20</v>
      </c>
      <c r="B11111">
        <v>321434962</v>
      </c>
      <c r="C11111">
        <v>1</v>
      </c>
      <c r="E11111" t="str">
        <v>Pankow</v>
      </c>
      <c r="F11111">
        <v>321434962</v>
      </c>
      <c r="G11111">
        <v>1</v>
      </c>
    </row>
    <row r="11112" spans="1:7" x14ac:dyDescent="0.35">
      <c r="A11112" t="s">
        <v>20</v>
      </c>
      <c r="B11112">
        <v>323945889</v>
      </c>
      <c r="C11112">
        <v>1</v>
      </c>
      <c r="E11112" t="str">
        <v>Pankow</v>
      </c>
      <c r="F11112">
        <v>323945889</v>
      </c>
      <c r="G11112">
        <v>1</v>
      </c>
    </row>
    <row r="11113" spans="1:7" x14ac:dyDescent="0.35">
      <c r="A11113" t="s">
        <v>20</v>
      </c>
      <c r="B11113">
        <v>326926944</v>
      </c>
      <c r="C11113">
        <v>1</v>
      </c>
      <c r="E11113" t="str">
        <v>Pankow</v>
      </c>
      <c r="F11113">
        <v>326926944</v>
      </c>
      <c r="G11113">
        <v>1</v>
      </c>
    </row>
    <row r="11114" spans="1:7" x14ac:dyDescent="0.35">
      <c r="A11114" t="s">
        <v>20</v>
      </c>
      <c r="B11114">
        <v>330152736</v>
      </c>
      <c r="C11114">
        <v>1</v>
      </c>
      <c r="E11114" t="str">
        <v>Pankow</v>
      </c>
      <c r="F11114">
        <v>330152736</v>
      </c>
      <c r="G11114">
        <v>1</v>
      </c>
    </row>
    <row r="11115" spans="1:7" x14ac:dyDescent="0.35">
      <c r="A11115" t="s">
        <v>20</v>
      </c>
      <c r="B11115">
        <v>333116165</v>
      </c>
      <c r="C11115">
        <v>1</v>
      </c>
      <c r="E11115" t="str">
        <v>Pankow</v>
      </c>
      <c r="F11115">
        <v>333116165</v>
      </c>
      <c r="G11115">
        <v>1</v>
      </c>
    </row>
    <row r="11116" spans="1:7" x14ac:dyDescent="0.35">
      <c r="A11116" t="s">
        <v>20</v>
      </c>
      <c r="B11116">
        <v>334258862</v>
      </c>
      <c r="C11116">
        <v>1</v>
      </c>
      <c r="E11116" t="str">
        <v>Pankow</v>
      </c>
      <c r="F11116">
        <v>334258862</v>
      </c>
      <c r="G11116">
        <v>1</v>
      </c>
    </row>
    <row r="11117" spans="1:7" x14ac:dyDescent="0.35">
      <c r="A11117" t="s">
        <v>20</v>
      </c>
      <c r="B11117">
        <v>334462184</v>
      </c>
      <c r="C11117">
        <v>1</v>
      </c>
      <c r="E11117" t="str">
        <v>Pankow</v>
      </c>
      <c r="F11117">
        <v>334462184</v>
      </c>
      <c r="G11117">
        <v>1</v>
      </c>
    </row>
    <row r="11118" spans="1:7" x14ac:dyDescent="0.35">
      <c r="A11118" t="s">
        <v>20</v>
      </c>
      <c r="B11118">
        <v>334688580</v>
      </c>
      <c r="C11118">
        <v>1</v>
      </c>
      <c r="E11118" t="str">
        <v>Pankow</v>
      </c>
      <c r="F11118">
        <v>334688580</v>
      </c>
      <c r="G11118">
        <v>1</v>
      </c>
    </row>
    <row r="11119" spans="1:7" x14ac:dyDescent="0.35">
      <c r="A11119" t="s">
        <v>20</v>
      </c>
      <c r="B11119">
        <v>337656755</v>
      </c>
      <c r="C11119">
        <v>1</v>
      </c>
      <c r="E11119" t="str">
        <v>Pankow</v>
      </c>
      <c r="F11119">
        <v>337656755</v>
      </c>
      <c r="G11119">
        <v>1</v>
      </c>
    </row>
    <row r="11120" spans="1:7" x14ac:dyDescent="0.35">
      <c r="A11120" t="s">
        <v>20</v>
      </c>
      <c r="B11120">
        <v>338272836</v>
      </c>
      <c r="C11120">
        <v>1</v>
      </c>
      <c r="E11120" t="str">
        <v>Pankow</v>
      </c>
      <c r="F11120">
        <v>338272836</v>
      </c>
      <c r="G11120">
        <v>1</v>
      </c>
    </row>
    <row r="11121" spans="1:7" x14ac:dyDescent="0.35">
      <c r="A11121" t="s">
        <v>20</v>
      </c>
      <c r="B11121">
        <v>338742183</v>
      </c>
      <c r="C11121">
        <v>1</v>
      </c>
      <c r="E11121" t="str">
        <v>Pankow</v>
      </c>
      <c r="F11121">
        <v>338742183</v>
      </c>
      <c r="G11121">
        <v>1</v>
      </c>
    </row>
    <row r="11122" spans="1:7" x14ac:dyDescent="0.35">
      <c r="A11122" t="s">
        <v>20</v>
      </c>
      <c r="B11122">
        <v>338955815</v>
      </c>
      <c r="C11122">
        <v>3</v>
      </c>
      <c r="E11122" t="str">
        <v>Pankow</v>
      </c>
      <c r="F11122">
        <v>338955815</v>
      </c>
      <c r="G11122">
        <v>3</v>
      </c>
    </row>
    <row r="11123" spans="1:7" x14ac:dyDescent="0.35">
      <c r="A11123" t="s">
        <v>20</v>
      </c>
      <c r="B11123">
        <v>339621955</v>
      </c>
      <c r="C11123">
        <v>1</v>
      </c>
      <c r="E11123" t="str">
        <v>Pankow</v>
      </c>
      <c r="F11123">
        <v>339621955</v>
      </c>
      <c r="G11123">
        <v>1</v>
      </c>
    </row>
    <row r="11124" spans="1:7" x14ac:dyDescent="0.35">
      <c r="A11124" t="s">
        <v>20</v>
      </c>
      <c r="B11124">
        <v>344229980</v>
      </c>
      <c r="C11124">
        <v>1</v>
      </c>
      <c r="E11124" t="str">
        <v>Pankow</v>
      </c>
      <c r="F11124">
        <v>344229980</v>
      </c>
      <c r="G11124">
        <v>1</v>
      </c>
    </row>
    <row r="11125" spans="1:7" x14ac:dyDescent="0.35">
      <c r="A11125" t="s">
        <v>20</v>
      </c>
      <c r="B11125">
        <v>344849821</v>
      </c>
      <c r="C11125">
        <v>1</v>
      </c>
      <c r="E11125" t="str">
        <v>Pankow</v>
      </c>
      <c r="F11125">
        <v>344849821</v>
      </c>
      <c r="G11125">
        <v>1</v>
      </c>
    </row>
    <row r="11126" spans="1:7" x14ac:dyDescent="0.35">
      <c r="A11126" t="s">
        <v>20</v>
      </c>
      <c r="B11126">
        <v>345939593</v>
      </c>
      <c r="C11126">
        <v>1</v>
      </c>
      <c r="E11126" t="str">
        <v>Pankow</v>
      </c>
      <c r="F11126">
        <v>345939593</v>
      </c>
      <c r="G11126">
        <v>1</v>
      </c>
    </row>
    <row r="11127" spans="1:7" x14ac:dyDescent="0.35">
      <c r="A11127" t="s">
        <v>20</v>
      </c>
      <c r="B11127">
        <v>346149171</v>
      </c>
      <c r="C11127">
        <v>1</v>
      </c>
      <c r="E11127" t="str">
        <v>Pankow</v>
      </c>
      <c r="F11127">
        <v>346149171</v>
      </c>
      <c r="G11127">
        <v>1</v>
      </c>
    </row>
    <row r="11128" spans="1:7" x14ac:dyDescent="0.35">
      <c r="A11128" t="s">
        <v>20</v>
      </c>
      <c r="B11128">
        <v>350110475</v>
      </c>
      <c r="C11128">
        <v>2</v>
      </c>
      <c r="E11128" t="str">
        <v>Pankow</v>
      </c>
      <c r="F11128">
        <v>350110475</v>
      </c>
      <c r="G11128">
        <v>2</v>
      </c>
    </row>
    <row r="11129" spans="1:7" x14ac:dyDescent="0.35">
      <c r="A11129" t="s">
        <v>20</v>
      </c>
      <c r="B11129">
        <v>357562593</v>
      </c>
      <c r="C11129">
        <v>5</v>
      </c>
      <c r="E11129" t="str">
        <v>Pankow</v>
      </c>
      <c r="F11129">
        <v>357562593</v>
      </c>
      <c r="G11129">
        <v>5</v>
      </c>
    </row>
    <row r="11130" spans="1:7" x14ac:dyDescent="0.35">
      <c r="A11130" t="s">
        <v>20</v>
      </c>
      <c r="B11130">
        <v>357780881</v>
      </c>
      <c r="C11130">
        <v>1</v>
      </c>
      <c r="E11130" t="str">
        <v>Pankow</v>
      </c>
      <c r="F11130">
        <v>357780881</v>
      </c>
      <c r="G11130">
        <v>1</v>
      </c>
    </row>
    <row r="11131" spans="1:7" x14ac:dyDescent="0.35">
      <c r="A11131" t="s">
        <v>20</v>
      </c>
      <c r="B11131">
        <v>359266357</v>
      </c>
      <c r="C11131">
        <v>1</v>
      </c>
      <c r="E11131" t="str">
        <v>Pankow</v>
      </c>
      <c r="F11131">
        <v>359266357</v>
      </c>
      <c r="G11131">
        <v>1</v>
      </c>
    </row>
    <row r="11132" spans="1:7" x14ac:dyDescent="0.35">
      <c r="A11132" t="s">
        <v>20</v>
      </c>
      <c r="B11132">
        <v>359300099</v>
      </c>
      <c r="C11132">
        <v>2</v>
      </c>
      <c r="E11132" t="str">
        <v>Pankow</v>
      </c>
      <c r="F11132">
        <v>359300099</v>
      </c>
      <c r="G11132">
        <v>2</v>
      </c>
    </row>
    <row r="11133" spans="1:7" x14ac:dyDescent="0.35">
      <c r="A11133" t="s">
        <v>20</v>
      </c>
      <c r="B11133">
        <v>360471459</v>
      </c>
      <c r="C11133">
        <v>1</v>
      </c>
      <c r="E11133" t="str">
        <v>Pankow</v>
      </c>
      <c r="F11133">
        <v>360471459</v>
      </c>
      <c r="G11133">
        <v>1</v>
      </c>
    </row>
    <row r="11134" spans="1:7" x14ac:dyDescent="0.35">
      <c r="A11134" t="s">
        <v>20</v>
      </c>
      <c r="B11134">
        <v>361536906</v>
      </c>
      <c r="C11134">
        <v>1</v>
      </c>
      <c r="E11134" t="str">
        <v>Pankow</v>
      </c>
      <c r="F11134">
        <v>361536906</v>
      </c>
      <c r="G11134">
        <v>1</v>
      </c>
    </row>
    <row r="11135" spans="1:7" x14ac:dyDescent="0.35">
      <c r="A11135" t="s">
        <v>20</v>
      </c>
      <c r="B11135">
        <v>362092242</v>
      </c>
      <c r="C11135">
        <v>1</v>
      </c>
      <c r="E11135" t="str">
        <v>Pankow</v>
      </c>
      <c r="F11135">
        <v>362092242</v>
      </c>
      <c r="G11135">
        <v>1</v>
      </c>
    </row>
    <row r="11136" spans="1:7" x14ac:dyDescent="0.35">
      <c r="A11136" t="s">
        <v>20</v>
      </c>
      <c r="B11136">
        <v>362170432</v>
      </c>
      <c r="C11136">
        <v>1</v>
      </c>
      <c r="E11136" t="str">
        <v>Pankow</v>
      </c>
      <c r="F11136">
        <v>362170432</v>
      </c>
      <c r="G11136">
        <v>1</v>
      </c>
    </row>
    <row r="11137" spans="1:7" x14ac:dyDescent="0.35">
      <c r="A11137" t="s">
        <v>20</v>
      </c>
      <c r="B11137">
        <v>363061052</v>
      </c>
      <c r="C11137">
        <v>1</v>
      </c>
      <c r="E11137" t="str">
        <v>Pankow</v>
      </c>
      <c r="F11137">
        <v>363061052</v>
      </c>
      <c r="G11137">
        <v>1</v>
      </c>
    </row>
    <row r="11138" spans="1:7" x14ac:dyDescent="0.35">
      <c r="A11138" t="s">
        <v>20</v>
      </c>
      <c r="B11138">
        <v>363235101</v>
      </c>
      <c r="C11138">
        <v>1</v>
      </c>
      <c r="E11138" t="str">
        <v>Pankow</v>
      </c>
      <c r="F11138">
        <v>363235101</v>
      </c>
      <c r="G11138">
        <v>1</v>
      </c>
    </row>
    <row r="11139" spans="1:7" x14ac:dyDescent="0.35">
      <c r="A11139" t="s">
        <v>20</v>
      </c>
      <c r="B11139">
        <v>365232466</v>
      </c>
      <c r="C11139">
        <v>2</v>
      </c>
      <c r="E11139" t="str">
        <v>Pankow</v>
      </c>
      <c r="F11139">
        <v>365232466</v>
      </c>
      <c r="G11139">
        <v>2</v>
      </c>
    </row>
    <row r="11140" spans="1:7" x14ac:dyDescent="0.35">
      <c r="A11140" t="s">
        <v>20</v>
      </c>
      <c r="B11140">
        <v>365599244</v>
      </c>
      <c r="C11140">
        <v>1</v>
      </c>
      <c r="E11140" t="str">
        <v>Pankow</v>
      </c>
      <c r="F11140">
        <v>365599244</v>
      </c>
      <c r="G11140">
        <v>1</v>
      </c>
    </row>
    <row r="11141" spans="1:7" x14ac:dyDescent="0.35">
      <c r="A11141" t="s">
        <v>20</v>
      </c>
      <c r="B11141">
        <v>366509181</v>
      </c>
      <c r="C11141">
        <v>3</v>
      </c>
      <c r="E11141" t="str">
        <v>Pankow</v>
      </c>
      <c r="F11141">
        <v>366509181</v>
      </c>
      <c r="G11141">
        <v>3</v>
      </c>
    </row>
    <row r="11142" spans="1:7" x14ac:dyDescent="0.35">
      <c r="A11142" t="s">
        <v>20</v>
      </c>
      <c r="B11142">
        <v>367953412</v>
      </c>
      <c r="C11142">
        <v>1</v>
      </c>
      <c r="E11142" t="str">
        <v>Pankow</v>
      </c>
      <c r="F11142">
        <v>367953412</v>
      </c>
      <c r="G11142">
        <v>1</v>
      </c>
    </row>
    <row r="11143" spans="1:7" x14ac:dyDescent="0.35">
      <c r="A11143" t="s">
        <v>20</v>
      </c>
      <c r="B11143">
        <v>368303502</v>
      </c>
      <c r="C11143">
        <v>1</v>
      </c>
      <c r="E11143" t="str">
        <v>Pankow</v>
      </c>
      <c r="F11143">
        <v>368303502</v>
      </c>
      <c r="G11143">
        <v>1</v>
      </c>
    </row>
    <row r="11144" spans="1:7" x14ac:dyDescent="0.35">
      <c r="A11144" t="s">
        <v>20</v>
      </c>
      <c r="B11144">
        <v>368584437</v>
      </c>
      <c r="C11144">
        <v>1</v>
      </c>
      <c r="E11144" t="str">
        <v>Pankow</v>
      </c>
      <c r="F11144">
        <v>368584437</v>
      </c>
      <c r="G11144">
        <v>1</v>
      </c>
    </row>
    <row r="11145" spans="1:7" x14ac:dyDescent="0.35">
      <c r="A11145" t="s">
        <v>20</v>
      </c>
      <c r="B11145">
        <v>369695455</v>
      </c>
      <c r="C11145">
        <v>1</v>
      </c>
      <c r="E11145" t="str">
        <v>Pankow</v>
      </c>
      <c r="F11145">
        <v>369695455</v>
      </c>
      <c r="G11145">
        <v>1</v>
      </c>
    </row>
    <row r="11146" spans="1:7" x14ac:dyDescent="0.35">
      <c r="A11146" t="s">
        <v>20</v>
      </c>
      <c r="B11146">
        <v>372610941</v>
      </c>
      <c r="C11146">
        <v>1</v>
      </c>
      <c r="E11146" t="str">
        <v>Pankow</v>
      </c>
      <c r="F11146">
        <v>372610941</v>
      </c>
      <c r="G11146">
        <v>1</v>
      </c>
    </row>
    <row r="11147" spans="1:7" x14ac:dyDescent="0.35">
      <c r="A11147" t="s">
        <v>20</v>
      </c>
      <c r="B11147">
        <v>373606229</v>
      </c>
      <c r="C11147">
        <v>1</v>
      </c>
      <c r="E11147" t="str">
        <v>Pankow</v>
      </c>
      <c r="F11147">
        <v>373606229</v>
      </c>
      <c r="G11147">
        <v>1</v>
      </c>
    </row>
    <row r="11148" spans="1:7" x14ac:dyDescent="0.35">
      <c r="A11148" t="s">
        <v>20</v>
      </c>
      <c r="B11148">
        <v>374405062</v>
      </c>
      <c r="C11148">
        <v>1</v>
      </c>
      <c r="E11148" t="str">
        <v>Pankow</v>
      </c>
      <c r="F11148">
        <v>374405062</v>
      </c>
      <c r="G11148">
        <v>1</v>
      </c>
    </row>
    <row r="11149" spans="1:7" x14ac:dyDescent="0.35">
      <c r="A11149" t="s">
        <v>20</v>
      </c>
      <c r="B11149">
        <v>380144738</v>
      </c>
      <c r="C11149">
        <v>1</v>
      </c>
      <c r="E11149" t="str">
        <v>Pankow</v>
      </c>
      <c r="F11149">
        <v>380144738</v>
      </c>
      <c r="G11149">
        <v>1</v>
      </c>
    </row>
    <row r="11150" spans="1:7" x14ac:dyDescent="0.35">
      <c r="A11150" t="s">
        <v>20</v>
      </c>
      <c r="B11150">
        <v>380578851</v>
      </c>
      <c r="C11150">
        <v>1</v>
      </c>
      <c r="E11150" t="str">
        <v>Pankow</v>
      </c>
      <c r="F11150">
        <v>380578851</v>
      </c>
      <c r="G11150">
        <v>1</v>
      </c>
    </row>
    <row r="11151" spans="1:7" x14ac:dyDescent="0.35">
      <c r="A11151" t="s">
        <v>20</v>
      </c>
      <c r="B11151">
        <v>382591324</v>
      </c>
      <c r="C11151">
        <v>1</v>
      </c>
      <c r="E11151" t="str">
        <v>Pankow</v>
      </c>
      <c r="F11151">
        <v>382591324</v>
      </c>
      <c r="G11151">
        <v>1</v>
      </c>
    </row>
    <row r="11152" spans="1:7" x14ac:dyDescent="0.35">
      <c r="A11152" t="s">
        <v>20</v>
      </c>
      <c r="B11152">
        <v>384672418</v>
      </c>
      <c r="C11152">
        <v>1</v>
      </c>
      <c r="E11152" t="str">
        <v>Pankow</v>
      </c>
      <c r="F11152">
        <v>384672418</v>
      </c>
      <c r="G11152">
        <v>1</v>
      </c>
    </row>
    <row r="11153" spans="1:7" x14ac:dyDescent="0.35">
      <c r="A11153" t="s">
        <v>20</v>
      </c>
      <c r="B11153">
        <v>392512441</v>
      </c>
      <c r="C11153">
        <v>1</v>
      </c>
      <c r="E11153" t="str">
        <v>Pankow</v>
      </c>
      <c r="F11153">
        <v>392512441</v>
      </c>
      <c r="G11153">
        <v>1</v>
      </c>
    </row>
    <row r="11154" spans="1:7" x14ac:dyDescent="0.35">
      <c r="A11154" t="s">
        <v>20</v>
      </c>
      <c r="B11154">
        <v>392608800</v>
      </c>
      <c r="C11154">
        <v>1</v>
      </c>
      <c r="E11154" t="str">
        <v>Pankow</v>
      </c>
      <c r="F11154">
        <v>392608800</v>
      </c>
      <c r="G11154">
        <v>1</v>
      </c>
    </row>
    <row r="11155" spans="1:7" x14ac:dyDescent="0.35">
      <c r="A11155" t="s">
        <v>20</v>
      </c>
      <c r="B11155">
        <v>395399094</v>
      </c>
      <c r="C11155">
        <v>1</v>
      </c>
      <c r="E11155" t="str">
        <v>Pankow</v>
      </c>
      <c r="F11155">
        <v>395399094</v>
      </c>
      <c r="G11155">
        <v>1</v>
      </c>
    </row>
    <row r="11156" spans="1:7" x14ac:dyDescent="0.35">
      <c r="A11156" t="s">
        <v>20</v>
      </c>
      <c r="B11156">
        <v>396649220</v>
      </c>
      <c r="C11156">
        <v>1</v>
      </c>
      <c r="E11156" t="str">
        <v>Pankow</v>
      </c>
      <c r="F11156">
        <v>396649220</v>
      </c>
      <c r="G11156">
        <v>1</v>
      </c>
    </row>
    <row r="11157" spans="1:7" x14ac:dyDescent="0.35">
      <c r="A11157" t="s">
        <v>20</v>
      </c>
      <c r="B11157">
        <v>399230631</v>
      </c>
      <c r="C11157">
        <v>1</v>
      </c>
      <c r="E11157" t="str">
        <v>Pankow</v>
      </c>
      <c r="F11157">
        <v>399230631</v>
      </c>
      <c r="G11157">
        <v>1</v>
      </c>
    </row>
    <row r="11158" spans="1:7" x14ac:dyDescent="0.35">
      <c r="A11158" t="s">
        <v>20</v>
      </c>
      <c r="B11158">
        <v>400259665</v>
      </c>
      <c r="C11158">
        <v>7</v>
      </c>
      <c r="E11158" t="str">
        <v>Pankow</v>
      </c>
      <c r="F11158">
        <v>400259665</v>
      </c>
      <c r="G11158">
        <v>7</v>
      </c>
    </row>
    <row r="11159" spans="1:7" x14ac:dyDescent="0.35">
      <c r="A11159" t="s">
        <v>20</v>
      </c>
      <c r="B11159">
        <v>406966681</v>
      </c>
      <c r="C11159">
        <v>1</v>
      </c>
      <c r="E11159" t="str">
        <v>Pankow</v>
      </c>
      <c r="F11159">
        <v>406966681</v>
      </c>
      <c r="G11159">
        <v>1</v>
      </c>
    </row>
    <row r="11160" spans="1:7" x14ac:dyDescent="0.35">
      <c r="A11160" t="s">
        <v>20</v>
      </c>
      <c r="B11160">
        <v>408101181</v>
      </c>
      <c r="C11160">
        <v>1</v>
      </c>
      <c r="E11160" t="str">
        <v>Pankow</v>
      </c>
      <c r="F11160">
        <v>408101181</v>
      </c>
      <c r="G11160">
        <v>1</v>
      </c>
    </row>
    <row r="11161" spans="1:7" x14ac:dyDescent="0.35">
      <c r="A11161" t="s">
        <v>20</v>
      </c>
      <c r="B11161">
        <v>409272617</v>
      </c>
      <c r="C11161">
        <v>1</v>
      </c>
      <c r="E11161" t="str">
        <v>Pankow</v>
      </c>
      <c r="F11161">
        <v>409272617</v>
      </c>
      <c r="G11161">
        <v>1</v>
      </c>
    </row>
    <row r="11162" spans="1:7" x14ac:dyDescent="0.35">
      <c r="A11162" t="s">
        <v>20</v>
      </c>
      <c r="B11162">
        <v>410075661</v>
      </c>
      <c r="C11162">
        <v>1</v>
      </c>
      <c r="E11162" t="str">
        <v>Pankow</v>
      </c>
      <c r="F11162">
        <v>410075661</v>
      </c>
      <c r="G11162">
        <v>1</v>
      </c>
    </row>
    <row r="11163" spans="1:7" x14ac:dyDescent="0.35">
      <c r="A11163" t="s">
        <v>20</v>
      </c>
      <c r="B11163">
        <v>412059489</v>
      </c>
      <c r="C11163">
        <v>1</v>
      </c>
      <c r="E11163" t="str">
        <v>Pankow</v>
      </c>
      <c r="F11163">
        <v>412059489</v>
      </c>
      <c r="G11163">
        <v>1</v>
      </c>
    </row>
    <row r="11164" spans="1:7" x14ac:dyDescent="0.35">
      <c r="A11164" t="s">
        <v>20</v>
      </c>
      <c r="B11164">
        <v>416414234</v>
      </c>
      <c r="C11164">
        <v>1</v>
      </c>
      <c r="E11164" t="str">
        <v>Pankow</v>
      </c>
      <c r="F11164">
        <v>416414234</v>
      </c>
      <c r="G11164">
        <v>1</v>
      </c>
    </row>
    <row r="11165" spans="1:7" x14ac:dyDescent="0.35">
      <c r="A11165" t="s">
        <v>20</v>
      </c>
      <c r="B11165">
        <v>416515007</v>
      </c>
      <c r="C11165">
        <v>1</v>
      </c>
      <c r="E11165" t="str">
        <v>Pankow</v>
      </c>
      <c r="F11165">
        <v>416515007</v>
      </c>
      <c r="G11165">
        <v>1</v>
      </c>
    </row>
    <row r="11166" spans="1:7" x14ac:dyDescent="0.35">
      <c r="A11166" t="s">
        <v>20</v>
      </c>
      <c r="B11166">
        <v>418270816</v>
      </c>
      <c r="C11166">
        <v>28</v>
      </c>
      <c r="E11166" t="str">
        <v>Pankow</v>
      </c>
      <c r="F11166">
        <v>418270816</v>
      </c>
      <c r="G11166">
        <v>28</v>
      </c>
    </row>
    <row r="11167" spans="1:7" x14ac:dyDescent="0.35">
      <c r="A11167" t="s">
        <v>20</v>
      </c>
      <c r="B11167">
        <v>420658994</v>
      </c>
      <c r="C11167">
        <v>1</v>
      </c>
      <c r="E11167" t="str">
        <v>Pankow</v>
      </c>
      <c r="F11167">
        <v>420658994</v>
      </c>
      <c r="G11167">
        <v>1</v>
      </c>
    </row>
    <row r="11168" spans="1:7" x14ac:dyDescent="0.35">
      <c r="A11168" t="s">
        <v>20</v>
      </c>
      <c r="B11168">
        <v>421809967</v>
      </c>
      <c r="C11168">
        <v>1</v>
      </c>
      <c r="E11168" t="str">
        <v>Pankow</v>
      </c>
      <c r="F11168">
        <v>421809967</v>
      </c>
      <c r="G11168">
        <v>1</v>
      </c>
    </row>
    <row r="11169" spans="1:7" x14ac:dyDescent="0.35">
      <c r="A11169" t="s">
        <v>20</v>
      </c>
      <c r="B11169">
        <v>421979279</v>
      </c>
      <c r="C11169">
        <v>1</v>
      </c>
      <c r="E11169" t="str">
        <v>Pankow</v>
      </c>
      <c r="F11169">
        <v>421979279</v>
      </c>
      <c r="G11169">
        <v>1</v>
      </c>
    </row>
    <row r="11170" spans="1:7" x14ac:dyDescent="0.35">
      <c r="A11170" t="s">
        <v>20</v>
      </c>
      <c r="B11170">
        <v>422283922</v>
      </c>
      <c r="C11170">
        <v>1</v>
      </c>
      <c r="E11170" t="str">
        <v>Pankow</v>
      </c>
      <c r="F11170">
        <v>422283922</v>
      </c>
      <c r="G11170">
        <v>1</v>
      </c>
    </row>
    <row r="11171" spans="1:7" x14ac:dyDescent="0.35">
      <c r="A11171" t="s">
        <v>20</v>
      </c>
      <c r="B11171">
        <v>423583069</v>
      </c>
      <c r="C11171">
        <v>1</v>
      </c>
      <c r="E11171" t="str">
        <v>Pankow</v>
      </c>
      <c r="F11171">
        <v>423583069</v>
      </c>
      <c r="G11171">
        <v>1</v>
      </c>
    </row>
    <row r="11172" spans="1:7" x14ac:dyDescent="0.35">
      <c r="A11172" t="s">
        <v>20</v>
      </c>
      <c r="B11172">
        <v>423662405</v>
      </c>
      <c r="C11172">
        <v>1</v>
      </c>
      <c r="E11172" t="str">
        <v>Pankow</v>
      </c>
      <c r="F11172">
        <v>423662405</v>
      </c>
      <c r="G11172">
        <v>1</v>
      </c>
    </row>
    <row r="11173" spans="1:7" x14ac:dyDescent="0.35">
      <c r="A11173" t="s">
        <v>20</v>
      </c>
      <c r="B11173">
        <v>423952400</v>
      </c>
      <c r="C11173">
        <v>3</v>
      </c>
      <c r="E11173" t="str">
        <v>Pankow</v>
      </c>
      <c r="F11173">
        <v>423952400</v>
      </c>
      <c r="G11173">
        <v>3</v>
      </c>
    </row>
    <row r="11174" spans="1:7" x14ac:dyDescent="0.35">
      <c r="A11174" t="s">
        <v>20</v>
      </c>
      <c r="B11174">
        <v>425274576</v>
      </c>
      <c r="C11174">
        <v>3</v>
      </c>
      <c r="E11174" t="str">
        <v>Pankow</v>
      </c>
      <c r="F11174">
        <v>425274576</v>
      </c>
      <c r="G11174">
        <v>3</v>
      </c>
    </row>
    <row r="11175" spans="1:7" x14ac:dyDescent="0.35">
      <c r="A11175" t="s">
        <v>20</v>
      </c>
      <c r="B11175">
        <v>425836534</v>
      </c>
      <c r="C11175">
        <v>1</v>
      </c>
      <c r="E11175" t="str">
        <v>Pankow</v>
      </c>
      <c r="F11175">
        <v>425836534</v>
      </c>
      <c r="G11175">
        <v>1</v>
      </c>
    </row>
    <row r="11176" spans="1:7" x14ac:dyDescent="0.35">
      <c r="A11176" t="s">
        <v>20</v>
      </c>
      <c r="B11176">
        <v>430129391</v>
      </c>
      <c r="C11176">
        <v>2</v>
      </c>
      <c r="E11176" t="str">
        <v>Pankow</v>
      </c>
      <c r="F11176">
        <v>430129391</v>
      </c>
      <c r="G11176">
        <v>2</v>
      </c>
    </row>
    <row r="11177" spans="1:7" x14ac:dyDescent="0.35">
      <c r="A11177" t="s">
        <v>20</v>
      </c>
      <c r="B11177">
        <v>430375404</v>
      </c>
      <c r="C11177">
        <v>1</v>
      </c>
      <c r="E11177" t="str">
        <v>Pankow</v>
      </c>
      <c r="F11177">
        <v>430375404</v>
      </c>
      <c r="G11177">
        <v>1</v>
      </c>
    </row>
    <row r="11178" spans="1:7" x14ac:dyDescent="0.35">
      <c r="A11178" t="s">
        <v>20</v>
      </c>
      <c r="B11178">
        <v>431977430</v>
      </c>
      <c r="C11178">
        <v>1</v>
      </c>
      <c r="E11178" t="str">
        <v>Pankow</v>
      </c>
      <c r="F11178">
        <v>431977430</v>
      </c>
      <c r="G11178">
        <v>1</v>
      </c>
    </row>
    <row r="11179" spans="1:7" x14ac:dyDescent="0.35">
      <c r="A11179" t="s">
        <v>20</v>
      </c>
      <c r="B11179">
        <v>432368104</v>
      </c>
      <c r="C11179">
        <v>1</v>
      </c>
      <c r="E11179" t="str">
        <v>Pankow</v>
      </c>
      <c r="F11179">
        <v>432368104</v>
      </c>
      <c r="G11179">
        <v>1</v>
      </c>
    </row>
    <row r="11180" spans="1:7" x14ac:dyDescent="0.35">
      <c r="A11180" t="s">
        <v>20</v>
      </c>
      <c r="B11180">
        <v>432860199</v>
      </c>
      <c r="C11180">
        <v>1</v>
      </c>
      <c r="E11180" t="str">
        <v>Pankow</v>
      </c>
      <c r="F11180">
        <v>432860199</v>
      </c>
      <c r="G11180">
        <v>1</v>
      </c>
    </row>
    <row r="11181" spans="1:7" x14ac:dyDescent="0.35">
      <c r="A11181" t="s">
        <v>20</v>
      </c>
      <c r="B11181">
        <v>433918917</v>
      </c>
      <c r="C11181">
        <v>1</v>
      </c>
      <c r="E11181" t="str">
        <v>Pankow</v>
      </c>
      <c r="F11181">
        <v>433918917</v>
      </c>
      <c r="G11181">
        <v>1</v>
      </c>
    </row>
    <row r="11182" spans="1:7" x14ac:dyDescent="0.35">
      <c r="A11182" t="s">
        <v>20</v>
      </c>
      <c r="B11182">
        <v>434120292</v>
      </c>
      <c r="C11182">
        <v>1</v>
      </c>
      <c r="E11182" t="str">
        <v>Pankow</v>
      </c>
      <c r="F11182">
        <v>434120292</v>
      </c>
      <c r="G11182">
        <v>1</v>
      </c>
    </row>
    <row r="11183" spans="1:7" x14ac:dyDescent="0.35">
      <c r="A11183" t="s">
        <v>20</v>
      </c>
      <c r="B11183">
        <v>434245026</v>
      </c>
      <c r="C11183">
        <v>1</v>
      </c>
      <c r="E11183" t="str">
        <v>Pankow</v>
      </c>
      <c r="F11183">
        <v>434245026</v>
      </c>
      <c r="G11183">
        <v>1</v>
      </c>
    </row>
    <row r="11184" spans="1:7" x14ac:dyDescent="0.35">
      <c r="A11184" t="s">
        <v>20</v>
      </c>
      <c r="B11184">
        <v>434485440</v>
      </c>
      <c r="C11184">
        <v>4</v>
      </c>
      <c r="E11184" t="str">
        <v>Pankow</v>
      </c>
      <c r="F11184">
        <v>434485440</v>
      </c>
      <c r="G11184">
        <v>4</v>
      </c>
    </row>
    <row r="11185" spans="1:7" x14ac:dyDescent="0.35">
      <c r="A11185" t="s">
        <v>20</v>
      </c>
      <c r="B11185">
        <v>435070801</v>
      </c>
      <c r="C11185">
        <v>2</v>
      </c>
      <c r="E11185" t="str">
        <v>Pankow</v>
      </c>
      <c r="F11185">
        <v>435070801</v>
      </c>
      <c r="G11185">
        <v>2</v>
      </c>
    </row>
    <row r="11186" spans="1:7" x14ac:dyDescent="0.35">
      <c r="A11186" t="s">
        <v>20</v>
      </c>
      <c r="B11186">
        <v>437682104</v>
      </c>
      <c r="C11186">
        <v>1</v>
      </c>
      <c r="E11186" t="str">
        <v>Pankow</v>
      </c>
      <c r="F11186">
        <v>437682104</v>
      </c>
      <c r="G11186">
        <v>1</v>
      </c>
    </row>
    <row r="11187" spans="1:7" x14ac:dyDescent="0.35">
      <c r="A11187" t="s">
        <v>20</v>
      </c>
      <c r="B11187">
        <v>437821633</v>
      </c>
      <c r="C11187">
        <v>1</v>
      </c>
      <c r="E11187" t="str">
        <v>Pankow</v>
      </c>
      <c r="F11187">
        <v>437821633</v>
      </c>
      <c r="G11187">
        <v>1</v>
      </c>
    </row>
    <row r="11188" spans="1:7" x14ac:dyDescent="0.35">
      <c r="A11188" t="s">
        <v>20</v>
      </c>
      <c r="B11188">
        <v>438513826</v>
      </c>
      <c r="C11188">
        <v>4</v>
      </c>
      <c r="E11188" t="str">
        <v>Pankow</v>
      </c>
      <c r="F11188">
        <v>438513826</v>
      </c>
      <c r="G11188">
        <v>4</v>
      </c>
    </row>
    <row r="11189" spans="1:7" x14ac:dyDescent="0.35">
      <c r="A11189" t="s">
        <v>20</v>
      </c>
      <c r="B11189">
        <v>439210331</v>
      </c>
      <c r="C11189">
        <v>7</v>
      </c>
      <c r="E11189" t="str">
        <v>Pankow</v>
      </c>
      <c r="F11189">
        <v>439210331</v>
      </c>
      <c r="G11189">
        <v>7</v>
      </c>
    </row>
    <row r="11190" spans="1:7" x14ac:dyDescent="0.35">
      <c r="A11190" t="s">
        <v>20</v>
      </c>
      <c r="B11190">
        <v>439489980</v>
      </c>
      <c r="C11190">
        <v>2</v>
      </c>
      <c r="E11190" t="str">
        <v>Pankow</v>
      </c>
      <c r="F11190">
        <v>439489980</v>
      </c>
      <c r="G11190">
        <v>2</v>
      </c>
    </row>
    <row r="11191" spans="1:7" x14ac:dyDescent="0.35">
      <c r="A11191" t="s">
        <v>20</v>
      </c>
      <c r="B11191">
        <v>440554447</v>
      </c>
      <c r="C11191">
        <v>1</v>
      </c>
      <c r="E11191" t="str">
        <v>Pankow</v>
      </c>
      <c r="F11191">
        <v>440554447</v>
      </c>
      <c r="G11191">
        <v>1</v>
      </c>
    </row>
    <row r="11192" spans="1:7" x14ac:dyDescent="0.35">
      <c r="A11192" t="s">
        <v>20</v>
      </c>
      <c r="B11192">
        <v>441059765</v>
      </c>
      <c r="C11192">
        <v>4</v>
      </c>
      <c r="E11192" t="str">
        <v>Pankow</v>
      </c>
      <c r="F11192">
        <v>441059765</v>
      </c>
      <c r="G11192">
        <v>4</v>
      </c>
    </row>
    <row r="11193" spans="1:7" x14ac:dyDescent="0.35">
      <c r="A11193" t="s">
        <v>20</v>
      </c>
      <c r="B11193">
        <v>441295741</v>
      </c>
      <c r="C11193">
        <v>1</v>
      </c>
      <c r="E11193" t="str">
        <v>Pankow</v>
      </c>
      <c r="F11193">
        <v>441295741</v>
      </c>
      <c r="G11193">
        <v>1</v>
      </c>
    </row>
    <row r="11194" spans="1:7" x14ac:dyDescent="0.35">
      <c r="A11194" t="s">
        <v>20</v>
      </c>
      <c r="B11194">
        <v>445057675</v>
      </c>
      <c r="C11194">
        <v>1</v>
      </c>
      <c r="E11194" t="str">
        <v>Pankow</v>
      </c>
      <c r="F11194">
        <v>445057675</v>
      </c>
      <c r="G11194">
        <v>1</v>
      </c>
    </row>
    <row r="11195" spans="1:7" x14ac:dyDescent="0.35">
      <c r="A11195" t="s">
        <v>20</v>
      </c>
      <c r="B11195">
        <v>446642623</v>
      </c>
      <c r="C11195">
        <v>1</v>
      </c>
      <c r="E11195" t="str">
        <v>Pankow</v>
      </c>
      <c r="F11195">
        <v>446642623</v>
      </c>
      <c r="G11195">
        <v>1</v>
      </c>
    </row>
    <row r="11196" spans="1:7" x14ac:dyDescent="0.35">
      <c r="A11196" t="s">
        <v>20</v>
      </c>
      <c r="B11196">
        <v>446978305</v>
      </c>
      <c r="C11196">
        <v>1</v>
      </c>
      <c r="E11196" t="str">
        <v>Pankow</v>
      </c>
      <c r="F11196">
        <v>446978305</v>
      </c>
      <c r="G11196">
        <v>1</v>
      </c>
    </row>
    <row r="11197" spans="1:7" x14ac:dyDescent="0.35">
      <c r="A11197" t="s">
        <v>20</v>
      </c>
      <c r="B11197">
        <v>447590793</v>
      </c>
      <c r="C11197">
        <v>1</v>
      </c>
      <c r="E11197" t="str">
        <v>Pankow</v>
      </c>
      <c r="F11197">
        <v>447590793</v>
      </c>
      <c r="G11197">
        <v>1</v>
      </c>
    </row>
    <row r="11198" spans="1:7" x14ac:dyDescent="0.35">
      <c r="A11198" t="s">
        <v>20</v>
      </c>
      <c r="B11198">
        <v>447671143</v>
      </c>
      <c r="C11198">
        <v>1</v>
      </c>
      <c r="E11198" t="str">
        <v>Pankow</v>
      </c>
      <c r="F11198">
        <v>447671143</v>
      </c>
      <c r="G11198">
        <v>1</v>
      </c>
    </row>
    <row r="11199" spans="1:7" x14ac:dyDescent="0.35">
      <c r="A11199" t="s">
        <v>20</v>
      </c>
      <c r="B11199">
        <v>447746910</v>
      </c>
      <c r="C11199">
        <v>1</v>
      </c>
      <c r="E11199" t="str">
        <v>Pankow</v>
      </c>
      <c r="F11199">
        <v>447746910</v>
      </c>
      <c r="G11199">
        <v>1</v>
      </c>
    </row>
    <row r="11200" spans="1:7" x14ac:dyDescent="0.35">
      <c r="A11200" t="s">
        <v>20</v>
      </c>
      <c r="B11200">
        <v>448039231</v>
      </c>
      <c r="C11200">
        <v>1</v>
      </c>
      <c r="E11200" t="str">
        <v>Pankow</v>
      </c>
      <c r="F11200">
        <v>448039231</v>
      </c>
      <c r="G11200">
        <v>1</v>
      </c>
    </row>
    <row r="11201" spans="1:7" x14ac:dyDescent="0.35">
      <c r="A11201" t="s">
        <v>20</v>
      </c>
      <c r="B11201">
        <v>450145021</v>
      </c>
      <c r="C11201">
        <v>1</v>
      </c>
      <c r="E11201" t="str">
        <v>Pankow</v>
      </c>
      <c r="F11201">
        <v>450145021</v>
      </c>
      <c r="G11201">
        <v>1</v>
      </c>
    </row>
    <row r="11202" spans="1:7" x14ac:dyDescent="0.35">
      <c r="A11202" t="s">
        <v>20</v>
      </c>
      <c r="B11202">
        <v>451787033</v>
      </c>
      <c r="C11202">
        <v>1</v>
      </c>
      <c r="E11202" t="str">
        <v>Pankow</v>
      </c>
      <c r="F11202">
        <v>451787033</v>
      </c>
      <c r="G11202">
        <v>1</v>
      </c>
    </row>
    <row r="11203" spans="1:7" x14ac:dyDescent="0.35">
      <c r="A11203" t="s">
        <v>20</v>
      </c>
      <c r="B11203">
        <v>452666351</v>
      </c>
      <c r="C11203">
        <v>1</v>
      </c>
      <c r="E11203" t="str">
        <v>Pankow</v>
      </c>
      <c r="F11203">
        <v>452666351</v>
      </c>
      <c r="G11203">
        <v>1</v>
      </c>
    </row>
    <row r="11204" spans="1:7" x14ac:dyDescent="0.35">
      <c r="A11204" t="s">
        <v>20</v>
      </c>
      <c r="B11204">
        <v>453005131</v>
      </c>
      <c r="C11204">
        <v>1</v>
      </c>
      <c r="E11204" t="str">
        <v>Pankow</v>
      </c>
      <c r="F11204">
        <v>453005131</v>
      </c>
      <c r="G11204">
        <v>1</v>
      </c>
    </row>
    <row r="11205" spans="1:7" x14ac:dyDescent="0.35">
      <c r="A11205" t="s">
        <v>20</v>
      </c>
      <c r="B11205">
        <v>454108197</v>
      </c>
      <c r="C11205">
        <v>5</v>
      </c>
      <c r="E11205" t="str">
        <v>Pankow</v>
      </c>
      <c r="F11205">
        <v>454108197</v>
      </c>
      <c r="G11205">
        <v>5</v>
      </c>
    </row>
    <row r="11206" spans="1:7" x14ac:dyDescent="0.35">
      <c r="A11206" t="s">
        <v>20</v>
      </c>
      <c r="B11206">
        <v>454962512</v>
      </c>
      <c r="C11206">
        <v>5</v>
      </c>
      <c r="E11206" t="str">
        <v>Pankow</v>
      </c>
      <c r="F11206">
        <v>454962512</v>
      </c>
      <c r="G11206">
        <v>5</v>
      </c>
    </row>
    <row r="11207" spans="1:7" x14ac:dyDescent="0.35">
      <c r="A11207" t="s">
        <v>20</v>
      </c>
      <c r="B11207">
        <v>457135181</v>
      </c>
      <c r="C11207">
        <v>1</v>
      </c>
      <c r="E11207" t="str">
        <v>Pankow</v>
      </c>
      <c r="F11207">
        <v>457135181</v>
      </c>
      <c r="G11207">
        <v>1</v>
      </c>
    </row>
    <row r="11208" spans="1:7" x14ac:dyDescent="0.35">
      <c r="A11208" t="s">
        <v>20</v>
      </c>
      <c r="B11208">
        <v>457556428</v>
      </c>
      <c r="C11208">
        <v>1</v>
      </c>
      <c r="E11208" t="str">
        <v>Pankow</v>
      </c>
      <c r="F11208">
        <v>457556428</v>
      </c>
      <c r="G11208">
        <v>1</v>
      </c>
    </row>
    <row r="11209" spans="1:7" x14ac:dyDescent="0.35">
      <c r="A11209" t="s">
        <v>20</v>
      </c>
      <c r="B11209">
        <v>457566071</v>
      </c>
      <c r="C11209">
        <v>2</v>
      </c>
      <c r="E11209" t="str">
        <v>Pankow</v>
      </c>
      <c r="F11209">
        <v>457566071</v>
      </c>
      <c r="G11209">
        <v>2</v>
      </c>
    </row>
    <row r="11210" spans="1:7" x14ac:dyDescent="0.35">
      <c r="A11210" t="s">
        <v>20</v>
      </c>
      <c r="B11210">
        <v>458689651</v>
      </c>
      <c r="C11210">
        <v>1</v>
      </c>
      <c r="E11210" t="str">
        <v>Pankow</v>
      </c>
      <c r="F11210">
        <v>458689651</v>
      </c>
      <c r="G11210">
        <v>1</v>
      </c>
    </row>
    <row r="11211" spans="1:7" x14ac:dyDescent="0.35">
      <c r="A11211" t="s">
        <v>20</v>
      </c>
      <c r="B11211">
        <v>459408753</v>
      </c>
      <c r="C11211">
        <v>1</v>
      </c>
      <c r="E11211" t="str">
        <v>Pankow</v>
      </c>
      <c r="F11211">
        <v>459408753</v>
      </c>
      <c r="G11211">
        <v>1</v>
      </c>
    </row>
    <row r="11212" spans="1:7" x14ac:dyDescent="0.35">
      <c r="A11212" t="s">
        <v>20</v>
      </c>
      <c r="B11212">
        <v>459923845</v>
      </c>
      <c r="C11212">
        <v>1</v>
      </c>
      <c r="E11212" t="str">
        <v>Pankow</v>
      </c>
      <c r="F11212">
        <v>459923845</v>
      </c>
      <c r="G11212">
        <v>1</v>
      </c>
    </row>
    <row r="11213" spans="1:7" x14ac:dyDescent="0.35">
      <c r="A11213" t="s">
        <v>20</v>
      </c>
      <c r="B11213">
        <v>460411710</v>
      </c>
      <c r="C11213">
        <v>2</v>
      </c>
      <c r="E11213" t="str">
        <v>Pankow</v>
      </c>
      <c r="F11213">
        <v>460411710</v>
      </c>
      <c r="G11213">
        <v>2</v>
      </c>
    </row>
    <row r="11214" spans="1:7" x14ac:dyDescent="0.35">
      <c r="A11214" t="s">
        <v>20</v>
      </c>
      <c r="B11214">
        <v>460497844</v>
      </c>
      <c r="C11214">
        <v>1</v>
      </c>
      <c r="E11214" t="str">
        <v>Pankow</v>
      </c>
      <c r="F11214">
        <v>460497844</v>
      </c>
      <c r="G11214">
        <v>1</v>
      </c>
    </row>
    <row r="11215" spans="1:7" x14ac:dyDescent="0.35">
      <c r="A11215" t="s">
        <v>20</v>
      </c>
      <c r="B11215">
        <v>461205981</v>
      </c>
      <c r="C11215">
        <v>1</v>
      </c>
      <c r="E11215" t="str">
        <v>Pankow</v>
      </c>
      <c r="F11215">
        <v>461205981</v>
      </c>
      <c r="G11215">
        <v>1</v>
      </c>
    </row>
    <row r="11216" spans="1:7" x14ac:dyDescent="0.35">
      <c r="A11216" t="s">
        <v>20</v>
      </c>
      <c r="B11216">
        <v>462525010</v>
      </c>
      <c r="C11216">
        <v>1</v>
      </c>
      <c r="E11216" t="str">
        <v>Pankow</v>
      </c>
      <c r="F11216">
        <v>462525010</v>
      </c>
      <c r="G11216">
        <v>1</v>
      </c>
    </row>
    <row r="11217" spans="1:7" x14ac:dyDescent="0.35">
      <c r="A11217" t="s">
        <v>20</v>
      </c>
      <c r="B11217">
        <v>463358414</v>
      </c>
      <c r="C11217">
        <v>1</v>
      </c>
      <c r="E11217" t="str">
        <v>Pankow</v>
      </c>
      <c r="F11217">
        <v>463358414</v>
      </c>
      <c r="G11217">
        <v>1</v>
      </c>
    </row>
    <row r="11218" spans="1:7" x14ac:dyDescent="0.35">
      <c r="A11218" t="s">
        <v>20</v>
      </c>
      <c r="B11218">
        <v>464697560</v>
      </c>
      <c r="C11218">
        <v>1</v>
      </c>
      <c r="E11218" t="str">
        <v>Pankow</v>
      </c>
      <c r="F11218">
        <v>464697560</v>
      </c>
      <c r="G11218">
        <v>1</v>
      </c>
    </row>
    <row r="11219" spans="1:7" x14ac:dyDescent="0.35">
      <c r="A11219" t="s">
        <v>20</v>
      </c>
      <c r="B11219">
        <v>468482061</v>
      </c>
      <c r="C11219">
        <v>1</v>
      </c>
      <c r="E11219" t="str">
        <v>Pankow</v>
      </c>
      <c r="F11219">
        <v>468482061</v>
      </c>
      <c r="G11219">
        <v>1</v>
      </c>
    </row>
    <row r="11220" spans="1:7" x14ac:dyDescent="0.35">
      <c r="A11220" t="s">
        <v>20</v>
      </c>
      <c r="B11220">
        <v>468828228</v>
      </c>
      <c r="C11220">
        <v>1</v>
      </c>
      <c r="E11220" t="str">
        <v>Pankow</v>
      </c>
      <c r="F11220">
        <v>468828228</v>
      </c>
      <c r="G11220">
        <v>1</v>
      </c>
    </row>
    <row r="11221" spans="1:7" x14ac:dyDescent="0.35">
      <c r="A11221" t="s">
        <v>20</v>
      </c>
      <c r="B11221">
        <v>469811436</v>
      </c>
      <c r="C11221">
        <v>1</v>
      </c>
      <c r="E11221" t="str">
        <v>Pankow</v>
      </c>
      <c r="F11221">
        <v>469811436</v>
      </c>
      <c r="G11221">
        <v>1</v>
      </c>
    </row>
    <row r="11222" spans="1:7" x14ac:dyDescent="0.35">
      <c r="A11222" t="s">
        <v>20</v>
      </c>
      <c r="B11222">
        <v>473599352</v>
      </c>
      <c r="C11222">
        <v>1</v>
      </c>
      <c r="E11222" t="str">
        <v>Pankow</v>
      </c>
      <c r="F11222">
        <v>473599352</v>
      </c>
      <c r="G11222">
        <v>1</v>
      </c>
    </row>
    <row r="11223" spans="1:7" x14ac:dyDescent="0.35">
      <c r="A11223" t="s">
        <v>20</v>
      </c>
      <c r="B11223">
        <v>474934017</v>
      </c>
      <c r="C11223">
        <v>1</v>
      </c>
      <c r="E11223" t="str">
        <v>Pankow</v>
      </c>
      <c r="F11223">
        <v>474934017</v>
      </c>
      <c r="G11223">
        <v>1</v>
      </c>
    </row>
    <row r="11224" spans="1:7" x14ac:dyDescent="0.35">
      <c r="A11224" t="s">
        <v>20</v>
      </c>
      <c r="B11224">
        <v>476447122</v>
      </c>
      <c r="C11224">
        <v>3</v>
      </c>
      <c r="E11224" t="str">
        <v>Pankow</v>
      </c>
      <c r="F11224">
        <v>476447122</v>
      </c>
      <c r="G11224">
        <v>3</v>
      </c>
    </row>
    <row r="11225" spans="1:7" x14ac:dyDescent="0.35">
      <c r="A11225" t="s">
        <v>20</v>
      </c>
      <c r="B11225">
        <v>479251427</v>
      </c>
      <c r="C11225">
        <v>3</v>
      </c>
      <c r="E11225" t="str">
        <v>Pankow</v>
      </c>
      <c r="F11225">
        <v>479251427</v>
      </c>
      <c r="G11225">
        <v>3</v>
      </c>
    </row>
    <row r="11226" spans="1:7" x14ac:dyDescent="0.35">
      <c r="A11226" t="s">
        <v>20</v>
      </c>
      <c r="B11226">
        <v>479592302</v>
      </c>
      <c r="C11226">
        <v>1</v>
      </c>
      <c r="E11226" t="str">
        <v>Pankow</v>
      </c>
      <c r="F11226">
        <v>479592302</v>
      </c>
      <c r="G11226">
        <v>1</v>
      </c>
    </row>
    <row r="11227" spans="1:7" x14ac:dyDescent="0.35">
      <c r="A11227" t="s">
        <v>20</v>
      </c>
      <c r="B11227">
        <v>481493572</v>
      </c>
      <c r="C11227">
        <v>2</v>
      </c>
      <c r="E11227" t="str">
        <v>Pankow</v>
      </c>
      <c r="F11227">
        <v>481493572</v>
      </c>
      <c r="G11227">
        <v>2</v>
      </c>
    </row>
    <row r="11228" spans="1:7" x14ac:dyDescent="0.35">
      <c r="A11228" t="s">
        <v>20</v>
      </c>
      <c r="B11228">
        <v>482030293</v>
      </c>
      <c r="C11228">
        <v>1</v>
      </c>
      <c r="E11228" t="str">
        <v>Pankow</v>
      </c>
      <c r="F11228">
        <v>482030293</v>
      </c>
      <c r="G11228">
        <v>1</v>
      </c>
    </row>
    <row r="11229" spans="1:7" x14ac:dyDescent="0.35">
      <c r="A11229" t="s">
        <v>20</v>
      </c>
      <c r="B11229">
        <v>483119946</v>
      </c>
      <c r="C11229">
        <v>1</v>
      </c>
      <c r="E11229" t="str">
        <v>Pankow</v>
      </c>
      <c r="F11229">
        <v>483119946</v>
      </c>
      <c r="G11229">
        <v>1</v>
      </c>
    </row>
    <row r="11230" spans="1:7" x14ac:dyDescent="0.35">
      <c r="A11230" t="s">
        <v>20</v>
      </c>
      <c r="B11230">
        <v>483294714</v>
      </c>
      <c r="C11230">
        <v>1</v>
      </c>
      <c r="E11230" t="str">
        <v>Pankow</v>
      </c>
      <c r="F11230">
        <v>483294714</v>
      </c>
      <c r="G11230">
        <v>1</v>
      </c>
    </row>
    <row r="11231" spans="1:7" x14ac:dyDescent="0.35">
      <c r="A11231" t="s">
        <v>20</v>
      </c>
      <c r="B11231">
        <v>483848240</v>
      </c>
      <c r="C11231">
        <v>1</v>
      </c>
      <c r="E11231" t="str">
        <v>Pankow</v>
      </c>
      <c r="F11231">
        <v>483848240</v>
      </c>
      <c r="G11231">
        <v>1</v>
      </c>
    </row>
    <row r="11232" spans="1:7" x14ac:dyDescent="0.35">
      <c r="A11232" t="s">
        <v>20</v>
      </c>
      <c r="B11232">
        <v>485427224</v>
      </c>
      <c r="C11232">
        <v>1</v>
      </c>
      <c r="E11232" t="str">
        <v>Pankow</v>
      </c>
      <c r="F11232">
        <v>485427224</v>
      </c>
      <c r="G11232">
        <v>1</v>
      </c>
    </row>
    <row r="11233" spans="1:7" x14ac:dyDescent="0.35">
      <c r="A11233" t="s">
        <v>20</v>
      </c>
      <c r="B11233">
        <v>486148295</v>
      </c>
      <c r="C11233">
        <v>1</v>
      </c>
      <c r="E11233" t="str">
        <v>Pankow</v>
      </c>
      <c r="F11233">
        <v>486148295</v>
      </c>
      <c r="G11233">
        <v>1</v>
      </c>
    </row>
    <row r="11234" spans="1:7" x14ac:dyDescent="0.35">
      <c r="A11234" t="s">
        <v>20</v>
      </c>
      <c r="B11234">
        <v>486887663</v>
      </c>
      <c r="C11234">
        <v>1</v>
      </c>
      <c r="E11234" t="str">
        <v>Pankow</v>
      </c>
      <c r="F11234">
        <v>486887663</v>
      </c>
      <c r="G11234">
        <v>1</v>
      </c>
    </row>
    <row r="11235" spans="1:7" x14ac:dyDescent="0.35">
      <c r="A11235" t="s">
        <v>20</v>
      </c>
      <c r="B11235">
        <v>490232216</v>
      </c>
      <c r="C11235">
        <v>1</v>
      </c>
      <c r="E11235" t="str">
        <v>Pankow</v>
      </c>
      <c r="F11235">
        <v>490232216</v>
      </c>
      <c r="G11235">
        <v>1</v>
      </c>
    </row>
    <row r="11236" spans="1:7" x14ac:dyDescent="0.35">
      <c r="A11236" t="s">
        <v>20</v>
      </c>
      <c r="B11236">
        <v>491924666</v>
      </c>
      <c r="C11236">
        <v>1</v>
      </c>
      <c r="E11236" t="str">
        <v>Pankow</v>
      </c>
      <c r="F11236">
        <v>491924666</v>
      </c>
      <c r="G11236">
        <v>1</v>
      </c>
    </row>
    <row r="11237" spans="1:7" x14ac:dyDescent="0.35">
      <c r="A11237" t="s">
        <v>393</v>
      </c>
      <c r="B11237">
        <v>73158</v>
      </c>
      <c r="C11237">
        <v>13</v>
      </c>
      <c r="E11237" t="str">
        <v>Reinickendorf</v>
      </c>
      <c r="F11237">
        <v>73158</v>
      </c>
      <c r="G11237">
        <v>13</v>
      </c>
    </row>
    <row r="11238" spans="1:7" x14ac:dyDescent="0.35">
      <c r="A11238" t="s">
        <v>393</v>
      </c>
      <c r="B11238">
        <v>213446</v>
      </c>
      <c r="C11238">
        <v>1</v>
      </c>
      <c r="E11238" t="str">
        <v>Reinickendorf</v>
      </c>
      <c r="F11238">
        <v>213446</v>
      </c>
      <c r="G11238">
        <v>1</v>
      </c>
    </row>
    <row r="11239" spans="1:7" x14ac:dyDescent="0.35">
      <c r="A11239" t="s">
        <v>393</v>
      </c>
      <c r="B11239">
        <v>843558</v>
      </c>
      <c r="C11239">
        <v>1</v>
      </c>
      <c r="E11239" t="str">
        <v>Reinickendorf</v>
      </c>
      <c r="F11239">
        <v>843558</v>
      </c>
      <c r="G11239">
        <v>1</v>
      </c>
    </row>
    <row r="11240" spans="1:7" x14ac:dyDescent="0.35">
      <c r="A11240" t="s">
        <v>393</v>
      </c>
      <c r="B11240">
        <v>915430</v>
      </c>
      <c r="C11240">
        <v>1</v>
      </c>
      <c r="E11240" t="str">
        <v>Reinickendorf</v>
      </c>
      <c r="F11240">
        <v>915430</v>
      </c>
      <c r="G11240">
        <v>1</v>
      </c>
    </row>
    <row r="11241" spans="1:7" x14ac:dyDescent="0.35">
      <c r="A11241" t="s">
        <v>393</v>
      </c>
      <c r="B11241">
        <v>990154</v>
      </c>
      <c r="C11241">
        <v>1</v>
      </c>
      <c r="E11241" t="str">
        <v>Reinickendorf</v>
      </c>
      <c r="F11241">
        <v>990154</v>
      </c>
      <c r="G11241">
        <v>1</v>
      </c>
    </row>
    <row r="11242" spans="1:7" x14ac:dyDescent="0.35">
      <c r="A11242" t="s">
        <v>393</v>
      </c>
      <c r="B11242">
        <v>1262962</v>
      </c>
      <c r="C11242">
        <v>1</v>
      </c>
      <c r="E11242" t="str">
        <v>Reinickendorf</v>
      </c>
      <c r="F11242">
        <v>1262962</v>
      </c>
      <c r="G11242">
        <v>1</v>
      </c>
    </row>
    <row r="11243" spans="1:7" x14ac:dyDescent="0.35">
      <c r="A11243" t="s">
        <v>393</v>
      </c>
      <c r="B11243">
        <v>1316194</v>
      </c>
      <c r="C11243">
        <v>3</v>
      </c>
      <c r="E11243" t="str">
        <v>Reinickendorf</v>
      </c>
      <c r="F11243">
        <v>1316194</v>
      </c>
      <c r="G11243">
        <v>3</v>
      </c>
    </row>
    <row r="11244" spans="1:7" x14ac:dyDescent="0.35">
      <c r="A11244" t="s">
        <v>393</v>
      </c>
      <c r="B11244">
        <v>1764102</v>
      </c>
      <c r="C11244">
        <v>1</v>
      </c>
      <c r="E11244" t="str">
        <v>Reinickendorf</v>
      </c>
      <c r="F11244">
        <v>1764102</v>
      </c>
      <c r="G11244">
        <v>1</v>
      </c>
    </row>
    <row r="11245" spans="1:7" x14ac:dyDescent="0.35">
      <c r="A11245" t="s">
        <v>393</v>
      </c>
      <c r="B11245">
        <v>1914346</v>
      </c>
      <c r="C11245">
        <v>1</v>
      </c>
      <c r="E11245" t="str">
        <v>Reinickendorf</v>
      </c>
      <c r="F11245">
        <v>1914346</v>
      </c>
      <c r="G11245">
        <v>1</v>
      </c>
    </row>
    <row r="11246" spans="1:7" x14ac:dyDescent="0.35">
      <c r="A11246" t="s">
        <v>393</v>
      </c>
      <c r="B11246">
        <v>2012621</v>
      </c>
      <c r="C11246">
        <v>1</v>
      </c>
      <c r="E11246" t="str">
        <v>Reinickendorf</v>
      </c>
      <c r="F11246">
        <v>2012621</v>
      </c>
      <c r="G11246">
        <v>1</v>
      </c>
    </row>
    <row r="11247" spans="1:7" x14ac:dyDescent="0.35">
      <c r="A11247" t="s">
        <v>393</v>
      </c>
      <c r="B11247">
        <v>2354578</v>
      </c>
      <c r="C11247">
        <v>1</v>
      </c>
      <c r="E11247" t="str">
        <v>Reinickendorf</v>
      </c>
      <c r="F11247">
        <v>2354578</v>
      </c>
      <c r="G11247">
        <v>1</v>
      </c>
    </row>
    <row r="11248" spans="1:7" x14ac:dyDescent="0.35">
      <c r="A11248" t="s">
        <v>393</v>
      </c>
      <c r="B11248">
        <v>2953733</v>
      </c>
      <c r="C11248">
        <v>3</v>
      </c>
      <c r="E11248" t="str">
        <v>Reinickendorf</v>
      </c>
      <c r="F11248">
        <v>2953733</v>
      </c>
      <c r="G11248">
        <v>3</v>
      </c>
    </row>
    <row r="11249" spans="1:7" x14ac:dyDescent="0.35">
      <c r="A11249" t="s">
        <v>393</v>
      </c>
      <c r="B11249">
        <v>4682147</v>
      </c>
      <c r="C11249">
        <v>1</v>
      </c>
      <c r="E11249" t="str">
        <v>Reinickendorf</v>
      </c>
      <c r="F11249">
        <v>4682147</v>
      </c>
      <c r="G11249">
        <v>1</v>
      </c>
    </row>
    <row r="11250" spans="1:7" x14ac:dyDescent="0.35">
      <c r="A11250" t="s">
        <v>393</v>
      </c>
      <c r="B11250">
        <v>5073652</v>
      </c>
      <c r="C11250">
        <v>1</v>
      </c>
      <c r="E11250" t="str">
        <v>Reinickendorf</v>
      </c>
      <c r="F11250">
        <v>5073652</v>
      </c>
      <c r="G11250">
        <v>1</v>
      </c>
    </row>
    <row r="11251" spans="1:7" x14ac:dyDescent="0.35">
      <c r="A11251" t="s">
        <v>393</v>
      </c>
      <c r="B11251">
        <v>5109792</v>
      </c>
      <c r="C11251">
        <v>1</v>
      </c>
      <c r="E11251" t="str">
        <v>Reinickendorf</v>
      </c>
      <c r="F11251">
        <v>5109792</v>
      </c>
      <c r="G11251">
        <v>1</v>
      </c>
    </row>
    <row r="11252" spans="1:7" x14ac:dyDescent="0.35">
      <c r="A11252" t="s">
        <v>393</v>
      </c>
      <c r="B11252">
        <v>5129180</v>
      </c>
      <c r="C11252">
        <v>1</v>
      </c>
      <c r="E11252" t="str">
        <v>Reinickendorf</v>
      </c>
      <c r="F11252">
        <v>5129180</v>
      </c>
      <c r="G11252">
        <v>1</v>
      </c>
    </row>
    <row r="11253" spans="1:7" x14ac:dyDescent="0.35">
      <c r="A11253" t="s">
        <v>393</v>
      </c>
      <c r="B11253">
        <v>5254638</v>
      </c>
      <c r="C11253">
        <v>1</v>
      </c>
      <c r="E11253" t="str">
        <v>Reinickendorf</v>
      </c>
      <c r="F11253">
        <v>5254638</v>
      </c>
      <c r="G11253">
        <v>1</v>
      </c>
    </row>
    <row r="11254" spans="1:7" x14ac:dyDescent="0.35">
      <c r="A11254" t="s">
        <v>393</v>
      </c>
      <c r="B11254">
        <v>5358103</v>
      </c>
      <c r="C11254">
        <v>1</v>
      </c>
      <c r="E11254" t="str">
        <v>Reinickendorf</v>
      </c>
      <c r="F11254">
        <v>5358103</v>
      </c>
      <c r="G11254">
        <v>1</v>
      </c>
    </row>
    <row r="11255" spans="1:7" x14ac:dyDescent="0.35">
      <c r="A11255" t="s">
        <v>393</v>
      </c>
      <c r="B11255">
        <v>6363325</v>
      </c>
      <c r="C11255">
        <v>1</v>
      </c>
      <c r="E11255" t="str">
        <v>Reinickendorf</v>
      </c>
      <c r="F11255">
        <v>6363325</v>
      </c>
      <c r="G11255">
        <v>1</v>
      </c>
    </row>
    <row r="11256" spans="1:7" x14ac:dyDescent="0.35">
      <c r="A11256" t="s">
        <v>393</v>
      </c>
      <c r="B11256">
        <v>6503250</v>
      </c>
      <c r="C11256">
        <v>1</v>
      </c>
      <c r="E11256" t="str">
        <v>Reinickendorf</v>
      </c>
      <c r="F11256">
        <v>6503250</v>
      </c>
      <c r="G11256">
        <v>1</v>
      </c>
    </row>
    <row r="11257" spans="1:7" x14ac:dyDescent="0.35">
      <c r="A11257" t="s">
        <v>393</v>
      </c>
      <c r="B11257">
        <v>6901954</v>
      </c>
      <c r="C11257">
        <v>1</v>
      </c>
      <c r="E11257" t="str">
        <v>Reinickendorf</v>
      </c>
      <c r="F11257">
        <v>6901954</v>
      </c>
      <c r="G11257">
        <v>1</v>
      </c>
    </row>
    <row r="11258" spans="1:7" x14ac:dyDescent="0.35">
      <c r="A11258" t="s">
        <v>393</v>
      </c>
      <c r="B11258">
        <v>7133966</v>
      </c>
      <c r="C11258">
        <v>1</v>
      </c>
      <c r="E11258" t="str">
        <v>Reinickendorf</v>
      </c>
      <c r="F11258">
        <v>7133966</v>
      </c>
      <c r="G11258">
        <v>1</v>
      </c>
    </row>
    <row r="11259" spans="1:7" x14ac:dyDescent="0.35">
      <c r="A11259" t="s">
        <v>393</v>
      </c>
      <c r="B11259">
        <v>7722245</v>
      </c>
      <c r="C11259">
        <v>1</v>
      </c>
      <c r="E11259" t="str">
        <v>Reinickendorf</v>
      </c>
      <c r="F11259">
        <v>7722245</v>
      </c>
      <c r="G11259">
        <v>1</v>
      </c>
    </row>
    <row r="11260" spans="1:7" x14ac:dyDescent="0.35">
      <c r="A11260" t="s">
        <v>393</v>
      </c>
      <c r="B11260">
        <v>8646951</v>
      </c>
      <c r="C11260">
        <v>2</v>
      </c>
      <c r="E11260" t="str">
        <v>Reinickendorf</v>
      </c>
      <c r="F11260">
        <v>8646951</v>
      </c>
      <c r="G11260">
        <v>2</v>
      </c>
    </row>
    <row r="11261" spans="1:7" x14ac:dyDescent="0.35">
      <c r="A11261" t="s">
        <v>393</v>
      </c>
      <c r="B11261">
        <v>9084739</v>
      </c>
      <c r="C11261">
        <v>1</v>
      </c>
      <c r="E11261" t="str">
        <v>Reinickendorf</v>
      </c>
      <c r="F11261">
        <v>9084739</v>
      </c>
      <c r="G11261">
        <v>1</v>
      </c>
    </row>
    <row r="11262" spans="1:7" x14ac:dyDescent="0.35">
      <c r="A11262" t="s">
        <v>393</v>
      </c>
      <c r="B11262">
        <v>10966876</v>
      </c>
      <c r="C11262">
        <v>1</v>
      </c>
      <c r="E11262" t="str">
        <v>Reinickendorf</v>
      </c>
      <c r="F11262">
        <v>10966876</v>
      </c>
      <c r="G11262">
        <v>1</v>
      </c>
    </row>
    <row r="11263" spans="1:7" x14ac:dyDescent="0.35">
      <c r="A11263" t="s">
        <v>393</v>
      </c>
      <c r="B11263">
        <v>12367270</v>
      </c>
      <c r="C11263">
        <v>1</v>
      </c>
      <c r="E11263" t="str">
        <v>Reinickendorf</v>
      </c>
      <c r="F11263">
        <v>12367270</v>
      </c>
      <c r="G11263">
        <v>1</v>
      </c>
    </row>
    <row r="11264" spans="1:7" x14ac:dyDescent="0.35">
      <c r="A11264" t="s">
        <v>393</v>
      </c>
      <c r="B11264">
        <v>12898189</v>
      </c>
      <c r="C11264">
        <v>3</v>
      </c>
      <c r="E11264" t="str">
        <v>Reinickendorf</v>
      </c>
      <c r="F11264">
        <v>12898189</v>
      </c>
      <c r="G11264">
        <v>3</v>
      </c>
    </row>
    <row r="11265" spans="1:7" x14ac:dyDescent="0.35">
      <c r="A11265" t="s">
        <v>393</v>
      </c>
      <c r="B11265">
        <v>12950365</v>
      </c>
      <c r="C11265">
        <v>1</v>
      </c>
      <c r="E11265" t="str">
        <v>Reinickendorf</v>
      </c>
      <c r="F11265">
        <v>12950365</v>
      </c>
      <c r="G11265">
        <v>1</v>
      </c>
    </row>
    <row r="11266" spans="1:7" x14ac:dyDescent="0.35">
      <c r="A11266" t="s">
        <v>393</v>
      </c>
      <c r="B11266">
        <v>13315290</v>
      </c>
      <c r="C11266">
        <v>1</v>
      </c>
      <c r="E11266" t="str">
        <v>Reinickendorf</v>
      </c>
      <c r="F11266">
        <v>13315290</v>
      </c>
      <c r="G11266">
        <v>1</v>
      </c>
    </row>
    <row r="11267" spans="1:7" x14ac:dyDescent="0.35">
      <c r="A11267" t="s">
        <v>393</v>
      </c>
      <c r="B11267">
        <v>13522354</v>
      </c>
      <c r="C11267">
        <v>1</v>
      </c>
      <c r="E11267" t="str">
        <v>Reinickendorf</v>
      </c>
      <c r="F11267">
        <v>13522354</v>
      </c>
      <c r="G11267">
        <v>1</v>
      </c>
    </row>
    <row r="11268" spans="1:7" x14ac:dyDescent="0.35">
      <c r="A11268" t="s">
        <v>393</v>
      </c>
      <c r="B11268">
        <v>14353408</v>
      </c>
      <c r="C11268">
        <v>2</v>
      </c>
      <c r="E11268" t="str">
        <v>Reinickendorf</v>
      </c>
      <c r="F11268">
        <v>14353408</v>
      </c>
      <c r="G11268">
        <v>2</v>
      </c>
    </row>
    <row r="11269" spans="1:7" x14ac:dyDescent="0.35">
      <c r="A11269" t="s">
        <v>393</v>
      </c>
      <c r="B11269">
        <v>15272715</v>
      </c>
      <c r="C11269">
        <v>1</v>
      </c>
      <c r="E11269" t="str">
        <v>Reinickendorf</v>
      </c>
      <c r="F11269">
        <v>15272715</v>
      </c>
      <c r="G11269">
        <v>1</v>
      </c>
    </row>
    <row r="11270" spans="1:7" x14ac:dyDescent="0.35">
      <c r="A11270" t="s">
        <v>393</v>
      </c>
      <c r="B11270">
        <v>16364190</v>
      </c>
      <c r="C11270">
        <v>1</v>
      </c>
      <c r="E11270" t="str">
        <v>Reinickendorf</v>
      </c>
      <c r="F11270">
        <v>16364190</v>
      </c>
      <c r="G11270">
        <v>1</v>
      </c>
    </row>
    <row r="11271" spans="1:7" x14ac:dyDescent="0.35">
      <c r="A11271" t="s">
        <v>393</v>
      </c>
      <c r="B11271">
        <v>18046938</v>
      </c>
      <c r="C11271">
        <v>1</v>
      </c>
      <c r="E11271" t="str">
        <v>Reinickendorf</v>
      </c>
      <c r="F11271">
        <v>18046938</v>
      </c>
      <c r="G11271">
        <v>1</v>
      </c>
    </row>
    <row r="11272" spans="1:7" x14ac:dyDescent="0.35">
      <c r="A11272" t="s">
        <v>393</v>
      </c>
      <c r="B11272">
        <v>19142213</v>
      </c>
      <c r="C11272">
        <v>1</v>
      </c>
      <c r="E11272" t="str">
        <v>Reinickendorf</v>
      </c>
      <c r="F11272">
        <v>19142213</v>
      </c>
      <c r="G11272">
        <v>1</v>
      </c>
    </row>
    <row r="11273" spans="1:7" x14ac:dyDescent="0.35">
      <c r="A11273" t="s">
        <v>393</v>
      </c>
      <c r="B11273">
        <v>19295022</v>
      </c>
      <c r="C11273">
        <v>1</v>
      </c>
      <c r="E11273" t="str">
        <v>Reinickendorf</v>
      </c>
      <c r="F11273">
        <v>19295022</v>
      </c>
      <c r="G11273">
        <v>1</v>
      </c>
    </row>
    <row r="11274" spans="1:7" x14ac:dyDescent="0.35">
      <c r="A11274" t="s">
        <v>393</v>
      </c>
      <c r="B11274">
        <v>19889715</v>
      </c>
      <c r="C11274">
        <v>1</v>
      </c>
      <c r="E11274" t="str">
        <v>Reinickendorf</v>
      </c>
      <c r="F11274">
        <v>19889715</v>
      </c>
      <c r="G11274">
        <v>1</v>
      </c>
    </row>
    <row r="11275" spans="1:7" x14ac:dyDescent="0.35">
      <c r="A11275" t="s">
        <v>393</v>
      </c>
      <c r="B11275">
        <v>22485830</v>
      </c>
      <c r="C11275">
        <v>1</v>
      </c>
      <c r="E11275" t="str">
        <v>Reinickendorf</v>
      </c>
      <c r="F11275">
        <v>22485830</v>
      </c>
      <c r="G11275">
        <v>1</v>
      </c>
    </row>
    <row r="11276" spans="1:7" x14ac:dyDescent="0.35">
      <c r="A11276" t="s">
        <v>393</v>
      </c>
      <c r="B11276">
        <v>23075067</v>
      </c>
      <c r="C11276">
        <v>1</v>
      </c>
      <c r="E11276" t="str">
        <v>Reinickendorf</v>
      </c>
      <c r="F11276">
        <v>23075067</v>
      </c>
      <c r="G11276">
        <v>1</v>
      </c>
    </row>
    <row r="11277" spans="1:7" x14ac:dyDescent="0.35">
      <c r="A11277" t="s">
        <v>393</v>
      </c>
      <c r="B11277">
        <v>25413382</v>
      </c>
      <c r="C11277">
        <v>1</v>
      </c>
      <c r="E11277" t="str">
        <v>Reinickendorf</v>
      </c>
      <c r="F11277">
        <v>25413382</v>
      </c>
      <c r="G11277">
        <v>1</v>
      </c>
    </row>
    <row r="11278" spans="1:7" x14ac:dyDescent="0.35">
      <c r="A11278" t="s">
        <v>393</v>
      </c>
      <c r="B11278">
        <v>26666426</v>
      </c>
      <c r="C11278">
        <v>1</v>
      </c>
      <c r="E11278" t="str">
        <v>Reinickendorf</v>
      </c>
      <c r="F11278">
        <v>26666426</v>
      </c>
      <c r="G11278">
        <v>1</v>
      </c>
    </row>
    <row r="11279" spans="1:7" x14ac:dyDescent="0.35">
      <c r="A11279" t="s">
        <v>393</v>
      </c>
      <c r="B11279">
        <v>29203939</v>
      </c>
      <c r="C11279">
        <v>1</v>
      </c>
      <c r="E11279" t="str">
        <v>Reinickendorf</v>
      </c>
      <c r="F11279">
        <v>29203939</v>
      </c>
      <c r="G11279">
        <v>1</v>
      </c>
    </row>
    <row r="11280" spans="1:7" x14ac:dyDescent="0.35">
      <c r="A11280" t="s">
        <v>393</v>
      </c>
      <c r="B11280">
        <v>29788542</v>
      </c>
      <c r="C11280">
        <v>1</v>
      </c>
      <c r="E11280" t="str">
        <v>Reinickendorf</v>
      </c>
      <c r="F11280">
        <v>29788542</v>
      </c>
      <c r="G11280">
        <v>1</v>
      </c>
    </row>
    <row r="11281" spans="1:7" x14ac:dyDescent="0.35">
      <c r="A11281" t="s">
        <v>393</v>
      </c>
      <c r="B11281">
        <v>31327990</v>
      </c>
      <c r="C11281">
        <v>1</v>
      </c>
      <c r="E11281" t="str">
        <v>Reinickendorf</v>
      </c>
      <c r="F11281">
        <v>31327990</v>
      </c>
      <c r="G11281">
        <v>1</v>
      </c>
    </row>
    <row r="11282" spans="1:7" x14ac:dyDescent="0.35">
      <c r="A11282" t="s">
        <v>393</v>
      </c>
      <c r="B11282">
        <v>32517401</v>
      </c>
      <c r="C11282">
        <v>1</v>
      </c>
      <c r="E11282" t="str">
        <v>Reinickendorf</v>
      </c>
      <c r="F11282">
        <v>32517401</v>
      </c>
      <c r="G11282">
        <v>1</v>
      </c>
    </row>
    <row r="11283" spans="1:7" x14ac:dyDescent="0.35">
      <c r="A11283" t="s">
        <v>393</v>
      </c>
      <c r="B11283">
        <v>34980788</v>
      </c>
      <c r="C11283">
        <v>1</v>
      </c>
      <c r="E11283" t="str">
        <v>Reinickendorf</v>
      </c>
      <c r="F11283">
        <v>34980788</v>
      </c>
      <c r="G11283">
        <v>1</v>
      </c>
    </row>
    <row r="11284" spans="1:7" x14ac:dyDescent="0.35">
      <c r="A11284" t="s">
        <v>393</v>
      </c>
      <c r="B11284">
        <v>35275726</v>
      </c>
      <c r="C11284">
        <v>1</v>
      </c>
      <c r="E11284" t="str">
        <v>Reinickendorf</v>
      </c>
      <c r="F11284">
        <v>35275726</v>
      </c>
      <c r="G11284">
        <v>1</v>
      </c>
    </row>
    <row r="11285" spans="1:7" x14ac:dyDescent="0.35">
      <c r="A11285" t="s">
        <v>393</v>
      </c>
      <c r="B11285">
        <v>37549029</v>
      </c>
      <c r="C11285">
        <v>1</v>
      </c>
      <c r="E11285" t="str">
        <v>Reinickendorf</v>
      </c>
      <c r="F11285">
        <v>37549029</v>
      </c>
      <c r="G11285">
        <v>1</v>
      </c>
    </row>
    <row r="11286" spans="1:7" x14ac:dyDescent="0.35">
      <c r="A11286" t="s">
        <v>393</v>
      </c>
      <c r="B11286">
        <v>39602869</v>
      </c>
      <c r="C11286">
        <v>1</v>
      </c>
      <c r="E11286" t="str">
        <v>Reinickendorf</v>
      </c>
      <c r="F11286">
        <v>39602869</v>
      </c>
      <c r="G11286">
        <v>1</v>
      </c>
    </row>
    <row r="11287" spans="1:7" x14ac:dyDescent="0.35">
      <c r="A11287" t="s">
        <v>393</v>
      </c>
      <c r="B11287">
        <v>42111980</v>
      </c>
      <c r="C11287">
        <v>1</v>
      </c>
      <c r="E11287" t="str">
        <v>Reinickendorf</v>
      </c>
      <c r="F11287">
        <v>42111980</v>
      </c>
      <c r="G11287">
        <v>1</v>
      </c>
    </row>
    <row r="11288" spans="1:7" x14ac:dyDescent="0.35">
      <c r="A11288" t="s">
        <v>393</v>
      </c>
      <c r="B11288">
        <v>42696213</v>
      </c>
      <c r="C11288">
        <v>1</v>
      </c>
      <c r="E11288" t="str">
        <v>Reinickendorf</v>
      </c>
      <c r="F11288">
        <v>42696213</v>
      </c>
      <c r="G11288">
        <v>1</v>
      </c>
    </row>
    <row r="11289" spans="1:7" x14ac:dyDescent="0.35">
      <c r="A11289" t="s">
        <v>393</v>
      </c>
      <c r="B11289">
        <v>43499342</v>
      </c>
      <c r="C11289">
        <v>1</v>
      </c>
      <c r="E11289" t="str">
        <v>Reinickendorf</v>
      </c>
      <c r="F11289">
        <v>43499342</v>
      </c>
      <c r="G11289">
        <v>1</v>
      </c>
    </row>
    <row r="11290" spans="1:7" x14ac:dyDescent="0.35">
      <c r="A11290" t="s">
        <v>393</v>
      </c>
      <c r="B11290">
        <v>43838853</v>
      </c>
      <c r="C11290">
        <v>1</v>
      </c>
      <c r="E11290" t="str">
        <v>Reinickendorf</v>
      </c>
      <c r="F11290">
        <v>43838853</v>
      </c>
      <c r="G11290">
        <v>1</v>
      </c>
    </row>
    <row r="11291" spans="1:7" x14ac:dyDescent="0.35">
      <c r="A11291" t="s">
        <v>393</v>
      </c>
      <c r="B11291">
        <v>45740535</v>
      </c>
      <c r="C11291">
        <v>1</v>
      </c>
      <c r="E11291" t="str">
        <v>Reinickendorf</v>
      </c>
      <c r="F11291">
        <v>45740535</v>
      </c>
      <c r="G11291">
        <v>1</v>
      </c>
    </row>
    <row r="11292" spans="1:7" x14ac:dyDescent="0.35">
      <c r="A11292" t="s">
        <v>393</v>
      </c>
      <c r="B11292">
        <v>46160332</v>
      </c>
      <c r="C11292">
        <v>1</v>
      </c>
      <c r="E11292" t="str">
        <v>Reinickendorf</v>
      </c>
      <c r="F11292">
        <v>46160332</v>
      </c>
      <c r="G11292">
        <v>1</v>
      </c>
    </row>
    <row r="11293" spans="1:7" x14ac:dyDescent="0.35">
      <c r="A11293" t="s">
        <v>393</v>
      </c>
      <c r="B11293">
        <v>48273473</v>
      </c>
      <c r="C11293">
        <v>1</v>
      </c>
      <c r="E11293" t="str">
        <v>Reinickendorf</v>
      </c>
      <c r="F11293">
        <v>48273473</v>
      </c>
      <c r="G11293">
        <v>1</v>
      </c>
    </row>
    <row r="11294" spans="1:7" x14ac:dyDescent="0.35">
      <c r="A11294" t="s">
        <v>393</v>
      </c>
      <c r="B11294">
        <v>49613218</v>
      </c>
      <c r="C11294">
        <v>1</v>
      </c>
      <c r="E11294" t="str">
        <v>Reinickendorf</v>
      </c>
      <c r="F11294">
        <v>49613218</v>
      </c>
      <c r="G11294">
        <v>1</v>
      </c>
    </row>
    <row r="11295" spans="1:7" x14ac:dyDescent="0.35">
      <c r="A11295" t="s">
        <v>393</v>
      </c>
      <c r="B11295">
        <v>51050498</v>
      </c>
      <c r="C11295">
        <v>1</v>
      </c>
      <c r="E11295" t="str">
        <v>Reinickendorf</v>
      </c>
      <c r="F11295">
        <v>51050498</v>
      </c>
      <c r="G11295">
        <v>1</v>
      </c>
    </row>
    <row r="11296" spans="1:7" x14ac:dyDescent="0.35">
      <c r="A11296" t="s">
        <v>393</v>
      </c>
      <c r="B11296">
        <v>51655251</v>
      </c>
      <c r="C11296">
        <v>1</v>
      </c>
      <c r="E11296" t="str">
        <v>Reinickendorf</v>
      </c>
      <c r="F11296">
        <v>51655251</v>
      </c>
      <c r="G11296">
        <v>1</v>
      </c>
    </row>
    <row r="11297" spans="1:7" x14ac:dyDescent="0.35">
      <c r="A11297" t="s">
        <v>393</v>
      </c>
      <c r="B11297">
        <v>52556807</v>
      </c>
      <c r="C11297">
        <v>1</v>
      </c>
      <c r="E11297" t="str">
        <v>Reinickendorf</v>
      </c>
      <c r="F11297">
        <v>52556807</v>
      </c>
      <c r="G11297">
        <v>1</v>
      </c>
    </row>
    <row r="11298" spans="1:7" x14ac:dyDescent="0.35">
      <c r="A11298" t="s">
        <v>393</v>
      </c>
      <c r="B11298">
        <v>52747435</v>
      </c>
      <c r="C11298">
        <v>1</v>
      </c>
      <c r="E11298" t="str">
        <v>Reinickendorf</v>
      </c>
      <c r="F11298">
        <v>52747435</v>
      </c>
      <c r="G11298">
        <v>1</v>
      </c>
    </row>
    <row r="11299" spans="1:7" x14ac:dyDescent="0.35">
      <c r="A11299" t="s">
        <v>393</v>
      </c>
      <c r="B11299">
        <v>55674119</v>
      </c>
      <c r="C11299">
        <v>1</v>
      </c>
      <c r="E11299" t="str">
        <v>Reinickendorf</v>
      </c>
      <c r="F11299">
        <v>55674119</v>
      </c>
      <c r="G11299">
        <v>1</v>
      </c>
    </row>
    <row r="11300" spans="1:7" x14ac:dyDescent="0.35">
      <c r="A11300" t="s">
        <v>393</v>
      </c>
      <c r="B11300">
        <v>55803398</v>
      </c>
      <c r="C11300">
        <v>1</v>
      </c>
      <c r="E11300" t="str">
        <v>Reinickendorf</v>
      </c>
      <c r="F11300">
        <v>55803398</v>
      </c>
      <c r="G11300">
        <v>1</v>
      </c>
    </row>
    <row r="11301" spans="1:7" x14ac:dyDescent="0.35">
      <c r="A11301" t="s">
        <v>393</v>
      </c>
      <c r="B11301">
        <v>57113592</v>
      </c>
      <c r="C11301">
        <v>2</v>
      </c>
      <c r="E11301" t="str">
        <v>Reinickendorf</v>
      </c>
      <c r="F11301">
        <v>57113592</v>
      </c>
      <c r="G11301">
        <v>2</v>
      </c>
    </row>
    <row r="11302" spans="1:7" x14ac:dyDescent="0.35">
      <c r="A11302" t="s">
        <v>393</v>
      </c>
      <c r="B11302">
        <v>59073111</v>
      </c>
      <c r="C11302">
        <v>2</v>
      </c>
      <c r="E11302" t="str">
        <v>Reinickendorf</v>
      </c>
      <c r="F11302">
        <v>59073111</v>
      </c>
      <c r="G11302">
        <v>2</v>
      </c>
    </row>
    <row r="11303" spans="1:7" x14ac:dyDescent="0.35">
      <c r="A11303" t="s">
        <v>393</v>
      </c>
      <c r="B11303">
        <v>59444622</v>
      </c>
      <c r="C11303">
        <v>1</v>
      </c>
      <c r="E11303" t="str">
        <v>Reinickendorf</v>
      </c>
      <c r="F11303">
        <v>59444622</v>
      </c>
      <c r="G11303">
        <v>1</v>
      </c>
    </row>
    <row r="11304" spans="1:7" x14ac:dyDescent="0.35">
      <c r="A11304" t="s">
        <v>393</v>
      </c>
      <c r="B11304">
        <v>59724629</v>
      </c>
      <c r="C11304">
        <v>1</v>
      </c>
      <c r="E11304" t="str">
        <v>Reinickendorf</v>
      </c>
      <c r="F11304">
        <v>59724629</v>
      </c>
      <c r="G11304">
        <v>1</v>
      </c>
    </row>
    <row r="11305" spans="1:7" x14ac:dyDescent="0.35">
      <c r="A11305" t="s">
        <v>393</v>
      </c>
      <c r="B11305">
        <v>60897763</v>
      </c>
      <c r="C11305">
        <v>1</v>
      </c>
      <c r="E11305" t="str">
        <v>Reinickendorf</v>
      </c>
      <c r="F11305">
        <v>60897763</v>
      </c>
      <c r="G11305">
        <v>1</v>
      </c>
    </row>
    <row r="11306" spans="1:7" x14ac:dyDescent="0.35">
      <c r="A11306" t="s">
        <v>393</v>
      </c>
      <c r="B11306">
        <v>61659173</v>
      </c>
      <c r="C11306">
        <v>1</v>
      </c>
      <c r="E11306" t="str">
        <v>Reinickendorf</v>
      </c>
      <c r="F11306">
        <v>61659173</v>
      </c>
      <c r="G11306">
        <v>1</v>
      </c>
    </row>
    <row r="11307" spans="1:7" x14ac:dyDescent="0.35">
      <c r="A11307" t="s">
        <v>393</v>
      </c>
      <c r="B11307">
        <v>70148130</v>
      </c>
      <c r="C11307">
        <v>1</v>
      </c>
      <c r="E11307" t="str">
        <v>Reinickendorf</v>
      </c>
      <c r="F11307">
        <v>70148130</v>
      </c>
      <c r="G11307">
        <v>1</v>
      </c>
    </row>
    <row r="11308" spans="1:7" x14ac:dyDescent="0.35">
      <c r="A11308" t="s">
        <v>393</v>
      </c>
      <c r="B11308">
        <v>71442210</v>
      </c>
      <c r="C11308">
        <v>1</v>
      </c>
      <c r="E11308" t="str">
        <v>Reinickendorf</v>
      </c>
      <c r="F11308">
        <v>71442210</v>
      </c>
      <c r="G11308">
        <v>1</v>
      </c>
    </row>
    <row r="11309" spans="1:7" x14ac:dyDescent="0.35">
      <c r="A11309" t="s">
        <v>393</v>
      </c>
      <c r="B11309">
        <v>73161620</v>
      </c>
      <c r="C11309">
        <v>1</v>
      </c>
      <c r="E11309" t="str">
        <v>Reinickendorf</v>
      </c>
      <c r="F11309">
        <v>73161620</v>
      </c>
      <c r="G11309">
        <v>1</v>
      </c>
    </row>
    <row r="11310" spans="1:7" x14ac:dyDescent="0.35">
      <c r="A11310" t="s">
        <v>393</v>
      </c>
      <c r="B11310">
        <v>73475523</v>
      </c>
      <c r="C11310">
        <v>1</v>
      </c>
      <c r="E11310" t="str">
        <v>Reinickendorf</v>
      </c>
      <c r="F11310">
        <v>73475523</v>
      </c>
      <c r="G11310">
        <v>1</v>
      </c>
    </row>
    <row r="11311" spans="1:7" x14ac:dyDescent="0.35">
      <c r="A11311" t="s">
        <v>393</v>
      </c>
      <c r="B11311">
        <v>74550374</v>
      </c>
      <c r="C11311">
        <v>1</v>
      </c>
      <c r="E11311" t="str">
        <v>Reinickendorf</v>
      </c>
      <c r="F11311">
        <v>74550374</v>
      </c>
      <c r="G11311">
        <v>1</v>
      </c>
    </row>
    <row r="11312" spans="1:7" x14ac:dyDescent="0.35">
      <c r="A11312" t="s">
        <v>393</v>
      </c>
      <c r="B11312">
        <v>77509397</v>
      </c>
      <c r="C11312">
        <v>1</v>
      </c>
      <c r="E11312" t="str">
        <v>Reinickendorf</v>
      </c>
      <c r="F11312">
        <v>77509397</v>
      </c>
      <c r="G11312">
        <v>1</v>
      </c>
    </row>
    <row r="11313" spans="1:7" x14ac:dyDescent="0.35">
      <c r="A11313" t="s">
        <v>393</v>
      </c>
      <c r="B11313">
        <v>77923222</v>
      </c>
      <c r="C11313">
        <v>1</v>
      </c>
      <c r="E11313" t="str">
        <v>Reinickendorf</v>
      </c>
      <c r="F11313">
        <v>77923222</v>
      </c>
      <c r="G11313">
        <v>1</v>
      </c>
    </row>
    <row r="11314" spans="1:7" x14ac:dyDescent="0.35">
      <c r="A11314" t="s">
        <v>393</v>
      </c>
      <c r="B11314">
        <v>80735678</v>
      </c>
      <c r="C11314">
        <v>1</v>
      </c>
      <c r="E11314" t="str">
        <v>Reinickendorf</v>
      </c>
      <c r="F11314">
        <v>80735678</v>
      </c>
      <c r="G11314">
        <v>1</v>
      </c>
    </row>
    <row r="11315" spans="1:7" x14ac:dyDescent="0.35">
      <c r="A11315" t="s">
        <v>393</v>
      </c>
      <c r="B11315">
        <v>80861120</v>
      </c>
      <c r="C11315">
        <v>1</v>
      </c>
      <c r="E11315" t="str">
        <v>Reinickendorf</v>
      </c>
      <c r="F11315">
        <v>80861120</v>
      </c>
      <c r="G11315">
        <v>1</v>
      </c>
    </row>
    <row r="11316" spans="1:7" x14ac:dyDescent="0.35">
      <c r="A11316" t="s">
        <v>393</v>
      </c>
      <c r="B11316">
        <v>85457298</v>
      </c>
      <c r="C11316">
        <v>1</v>
      </c>
      <c r="E11316" t="str">
        <v>Reinickendorf</v>
      </c>
      <c r="F11316">
        <v>85457298</v>
      </c>
      <c r="G11316">
        <v>1</v>
      </c>
    </row>
    <row r="11317" spans="1:7" x14ac:dyDescent="0.35">
      <c r="A11317" t="s">
        <v>393</v>
      </c>
      <c r="B11317">
        <v>95086509</v>
      </c>
      <c r="C11317">
        <v>1</v>
      </c>
      <c r="E11317" t="str">
        <v>Reinickendorf</v>
      </c>
      <c r="F11317">
        <v>95086509</v>
      </c>
      <c r="G11317">
        <v>1</v>
      </c>
    </row>
    <row r="11318" spans="1:7" x14ac:dyDescent="0.35">
      <c r="A11318" t="s">
        <v>393</v>
      </c>
      <c r="B11318">
        <v>98655723</v>
      </c>
      <c r="C11318">
        <v>1</v>
      </c>
      <c r="E11318" t="str">
        <v>Reinickendorf</v>
      </c>
      <c r="F11318">
        <v>98655723</v>
      </c>
      <c r="G11318">
        <v>1</v>
      </c>
    </row>
    <row r="11319" spans="1:7" x14ac:dyDescent="0.35">
      <c r="A11319" t="s">
        <v>393</v>
      </c>
      <c r="B11319">
        <v>99343137</v>
      </c>
      <c r="C11319">
        <v>1</v>
      </c>
      <c r="E11319" t="str">
        <v>Reinickendorf</v>
      </c>
      <c r="F11319">
        <v>99343137</v>
      </c>
      <c r="G11319">
        <v>1</v>
      </c>
    </row>
    <row r="11320" spans="1:7" x14ac:dyDescent="0.35">
      <c r="A11320" t="s">
        <v>393</v>
      </c>
      <c r="B11320">
        <v>99481124</v>
      </c>
      <c r="C11320">
        <v>3</v>
      </c>
      <c r="E11320" t="str">
        <v>Reinickendorf</v>
      </c>
      <c r="F11320">
        <v>99481124</v>
      </c>
      <c r="G11320">
        <v>3</v>
      </c>
    </row>
    <row r="11321" spans="1:7" x14ac:dyDescent="0.35">
      <c r="A11321" t="s">
        <v>393</v>
      </c>
      <c r="B11321">
        <v>104479468</v>
      </c>
      <c r="C11321">
        <v>1</v>
      </c>
      <c r="E11321" t="str">
        <v>Reinickendorf</v>
      </c>
      <c r="F11321">
        <v>104479468</v>
      </c>
      <c r="G11321">
        <v>1</v>
      </c>
    </row>
    <row r="11322" spans="1:7" x14ac:dyDescent="0.35">
      <c r="A11322" t="s">
        <v>393</v>
      </c>
      <c r="B11322">
        <v>105318604</v>
      </c>
      <c r="C11322">
        <v>1</v>
      </c>
      <c r="E11322" t="str">
        <v>Reinickendorf</v>
      </c>
      <c r="F11322">
        <v>105318604</v>
      </c>
      <c r="G11322">
        <v>1</v>
      </c>
    </row>
    <row r="11323" spans="1:7" x14ac:dyDescent="0.35">
      <c r="A11323" t="s">
        <v>393</v>
      </c>
      <c r="B11323">
        <v>105573256</v>
      </c>
      <c r="C11323">
        <v>2</v>
      </c>
      <c r="E11323" t="str">
        <v>Reinickendorf</v>
      </c>
      <c r="F11323">
        <v>105573256</v>
      </c>
      <c r="G11323">
        <v>2</v>
      </c>
    </row>
    <row r="11324" spans="1:7" x14ac:dyDescent="0.35">
      <c r="A11324" t="s">
        <v>393</v>
      </c>
      <c r="B11324">
        <v>105929328</v>
      </c>
      <c r="C11324">
        <v>1</v>
      </c>
      <c r="E11324" t="str">
        <v>Reinickendorf</v>
      </c>
      <c r="F11324">
        <v>105929328</v>
      </c>
      <c r="G11324">
        <v>1</v>
      </c>
    </row>
    <row r="11325" spans="1:7" x14ac:dyDescent="0.35">
      <c r="A11325" t="s">
        <v>393</v>
      </c>
      <c r="B11325">
        <v>108005660</v>
      </c>
      <c r="C11325">
        <v>1</v>
      </c>
      <c r="E11325" t="str">
        <v>Reinickendorf</v>
      </c>
      <c r="F11325">
        <v>108005660</v>
      </c>
      <c r="G11325">
        <v>1</v>
      </c>
    </row>
    <row r="11326" spans="1:7" x14ac:dyDescent="0.35">
      <c r="A11326" t="s">
        <v>393</v>
      </c>
      <c r="B11326">
        <v>108025548</v>
      </c>
      <c r="C11326">
        <v>1</v>
      </c>
      <c r="E11326" t="str">
        <v>Reinickendorf</v>
      </c>
      <c r="F11326">
        <v>108025548</v>
      </c>
      <c r="G11326">
        <v>1</v>
      </c>
    </row>
    <row r="11327" spans="1:7" x14ac:dyDescent="0.35">
      <c r="A11327" t="s">
        <v>393</v>
      </c>
      <c r="B11327">
        <v>121023752</v>
      </c>
      <c r="C11327">
        <v>1</v>
      </c>
      <c r="E11327" t="str">
        <v>Reinickendorf</v>
      </c>
      <c r="F11327">
        <v>121023752</v>
      </c>
      <c r="G11327">
        <v>1</v>
      </c>
    </row>
    <row r="11328" spans="1:7" x14ac:dyDescent="0.35">
      <c r="A11328" t="s">
        <v>393</v>
      </c>
      <c r="B11328">
        <v>124611709</v>
      </c>
      <c r="C11328">
        <v>1</v>
      </c>
      <c r="E11328" t="str">
        <v>Reinickendorf</v>
      </c>
      <c r="F11328">
        <v>124611709</v>
      </c>
      <c r="G11328">
        <v>1</v>
      </c>
    </row>
    <row r="11329" spans="1:7" x14ac:dyDescent="0.35">
      <c r="A11329" t="s">
        <v>393</v>
      </c>
      <c r="B11329">
        <v>125640456</v>
      </c>
      <c r="C11329">
        <v>1</v>
      </c>
      <c r="E11329" t="str">
        <v>Reinickendorf</v>
      </c>
      <c r="F11329">
        <v>125640456</v>
      </c>
      <c r="G11329">
        <v>1</v>
      </c>
    </row>
    <row r="11330" spans="1:7" x14ac:dyDescent="0.35">
      <c r="A11330" t="s">
        <v>393</v>
      </c>
      <c r="B11330">
        <v>126447994</v>
      </c>
      <c r="C11330">
        <v>1</v>
      </c>
      <c r="E11330" t="str">
        <v>Reinickendorf</v>
      </c>
      <c r="F11330">
        <v>126447994</v>
      </c>
      <c r="G11330">
        <v>1</v>
      </c>
    </row>
    <row r="11331" spans="1:7" x14ac:dyDescent="0.35">
      <c r="A11331" t="s">
        <v>393</v>
      </c>
      <c r="B11331">
        <v>128087803</v>
      </c>
      <c r="C11331">
        <v>1</v>
      </c>
      <c r="E11331" t="str">
        <v>Reinickendorf</v>
      </c>
      <c r="F11331">
        <v>128087803</v>
      </c>
      <c r="G11331">
        <v>1</v>
      </c>
    </row>
    <row r="11332" spans="1:7" x14ac:dyDescent="0.35">
      <c r="A11332" t="s">
        <v>393</v>
      </c>
      <c r="B11332">
        <v>129018052</v>
      </c>
      <c r="C11332">
        <v>1</v>
      </c>
      <c r="E11332" t="str">
        <v>Reinickendorf</v>
      </c>
      <c r="F11332">
        <v>129018052</v>
      </c>
      <c r="G11332">
        <v>1</v>
      </c>
    </row>
    <row r="11333" spans="1:7" x14ac:dyDescent="0.35">
      <c r="A11333" t="s">
        <v>393</v>
      </c>
      <c r="B11333">
        <v>134528684</v>
      </c>
      <c r="C11333">
        <v>1</v>
      </c>
      <c r="E11333" t="str">
        <v>Reinickendorf</v>
      </c>
      <c r="F11333">
        <v>134528684</v>
      </c>
      <c r="G11333">
        <v>1</v>
      </c>
    </row>
    <row r="11334" spans="1:7" x14ac:dyDescent="0.35">
      <c r="A11334" t="s">
        <v>393</v>
      </c>
      <c r="B11334">
        <v>137991811</v>
      </c>
      <c r="C11334">
        <v>1</v>
      </c>
      <c r="E11334" t="str">
        <v>Reinickendorf</v>
      </c>
      <c r="F11334">
        <v>137991811</v>
      </c>
      <c r="G11334">
        <v>1</v>
      </c>
    </row>
    <row r="11335" spans="1:7" x14ac:dyDescent="0.35">
      <c r="A11335" t="s">
        <v>393</v>
      </c>
      <c r="B11335">
        <v>143337998</v>
      </c>
      <c r="C11335">
        <v>1</v>
      </c>
      <c r="E11335" t="str">
        <v>Reinickendorf</v>
      </c>
      <c r="F11335">
        <v>143337998</v>
      </c>
      <c r="G11335">
        <v>1</v>
      </c>
    </row>
    <row r="11336" spans="1:7" x14ac:dyDescent="0.35">
      <c r="A11336" t="s">
        <v>393</v>
      </c>
      <c r="B11336">
        <v>144225005</v>
      </c>
      <c r="C11336">
        <v>1</v>
      </c>
      <c r="E11336" t="str">
        <v>Reinickendorf</v>
      </c>
      <c r="F11336">
        <v>144225005</v>
      </c>
      <c r="G11336">
        <v>1</v>
      </c>
    </row>
    <row r="11337" spans="1:7" x14ac:dyDescent="0.35">
      <c r="A11337" t="s">
        <v>393</v>
      </c>
      <c r="B11337">
        <v>145299147</v>
      </c>
      <c r="C11337">
        <v>1</v>
      </c>
      <c r="E11337" t="str">
        <v>Reinickendorf</v>
      </c>
      <c r="F11337">
        <v>145299147</v>
      </c>
      <c r="G11337">
        <v>1</v>
      </c>
    </row>
    <row r="11338" spans="1:7" x14ac:dyDescent="0.35">
      <c r="A11338" t="s">
        <v>393</v>
      </c>
      <c r="B11338">
        <v>147365723</v>
      </c>
      <c r="C11338">
        <v>1</v>
      </c>
      <c r="E11338" t="str">
        <v>Reinickendorf</v>
      </c>
      <c r="F11338">
        <v>147365723</v>
      </c>
      <c r="G11338">
        <v>1</v>
      </c>
    </row>
    <row r="11339" spans="1:7" x14ac:dyDescent="0.35">
      <c r="A11339" t="s">
        <v>393</v>
      </c>
      <c r="B11339">
        <v>148919487</v>
      </c>
      <c r="C11339">
        <v>1</v>
      </c>
      <c r="E11339" t="str">
        <v>Reinickendorf</v>
      </c>
      <c r="F11339">
        <v>148919487</v>
      </c>
      <c r="G11339">
        <v>1</v>
      </c>
    </row>
    <row r="11340" spans="1:7" x14ac:dyDescent="0.35">
      <c r="A11340" t="s">
        <v>393</v>
      </c>
      <c r="B11340">
        <v>154871685</v>
      </c>
      <c r="C11340">
        <v>1</v>
      </c>
      <c r="E11340" t="str">
        <v>Reinickendorf</v>
      </c>
      <c r="F11340">
        <v>154871685</v>
      </c>
      <c r="G11340">
        <v>1</v>
      </c>
    </row>
    <row r="11341" spans="1:7" x14ac:dyDescent="0.35">
      <c r="A11341" t="s">
        <v>393</v>
      </c>
      <c r="B11341">
        <v>155933640</v>
      </c>
      <c r="C11341">
        <v>1</v>
      </c>
      <c r="E11341" t="str">
        <v>Reinickendorf</v>
      </c>
      <c r="F11341">
        <v>155933640</v>
      </c>
      <c r="G11341">
        <v>1</v>
      </c>
    </row>
    <row r="11342" spans="1:7" x14ac:dyDescent="0.35">
      <c r="A11342" t="s">
        <v>393</v>
      </c>
      <c r="B11342">
        <v>159468349</v>
      </c>
      <c r="C11342">
        <v>1</v>
      </c>
      <c r="E11342" t="str">
        <v>Reinickendorf</v>
      </c>
      <c r="F11342">
        <v>159468349</v>
      </c>
      <c r="G11342">
        <v>1</v>
      </c>
    </row>
    <row r="11343" spans="1:7" x14ac:dyDescent="0.35">
      <c r="A11343" t="s">
        <v>393</v>
      </c>
      <c r="B11343">
        <v>161438581</v>
      </c>
      <c r="C11343">
        <v>1</v>
      </c>
      <c r="E11343" t="str">
        <v>Reinickendorf</v>
      </c>
      <c r="F11343">
        <v>161438581</v>
      </c>
      <c r="G11343">
        <v>1</v>
      </c>
    </row>
    <row r="11344" spans="1:7" x14ac:dyDescent="0.35">
      <c r="A11344" t="s">
        <v>393</v>
      </c>
      <c r="B11344">
        <v>177617514</v>
      </c>
      <c r="C11344">
        <v>1</v>
      </c>
      <c r="E11344" t="str">
        <v>Reinickendorf</v>
      </c>
      <c r="F11344">
        <v>177617514</v>
      </c>
      <c r="G11344">
        <v>1</v>
      </c>
    </row>
    <row r="11345" spans="1:7" x14ac:dyDescent="0.35">
      <c r="A11345" t="s">
        <v>393</v>
      </c>
      <c r="B11345">
        <v>177856363</v>
      </c>
      <c r="C11345">
        <v>1</v>
      </c>
      <c r="E11345" t="str">
        <v>Reinickendorf</v>
      </c>
      <c r="F11345">
        <v>177856363</v>
      </c>
      <c r="G11345">
        <v>1</v>
      </c>
    </row>
    <row r="11346" spans="1:7" x14ac:dyDescent="0.35">
      <c r="A11346" t="s">
        <v>393</v>
      </c>
      <c r="B11346">
        <v>181955613</v>
      </c>
      <c r="C11346">
        <v>1</v>
      </c>
      <c r="E11346" t="str">
        <v>Reinickendorf</v>
      </c>
      <c r="F11346">
        <v>181955613</v>
      </c>
      <c r="G11346">
        <v>1</v>
      </c>
    </row>
    <row r="11347" spans="1:7" x14ac:dyDescent="0.35">
      <c r="A11347" t="s">
        <v>393</v>
      </c>
      <c r="B11347">
        <v>182558424</v>
      </c>
      <c r="C11347">
        <v>1</v>
      </c>
      <c r="E11347" t="str">
        <v>Reinickendorf</v>
      </c>
      <c r="F11347">
        <v>182558424</v>
      </c>
      <c r="G11347">
        <v>1</v>
      </c>
    </row>
    <row r="11348" spans="1:7" x14ac:dyDescent="0.35">
      <c r="A11348" t="s">
        <v>393</v>
      </c>
      <c r="B11348">
        <v>187158536</v>
      </c>
      <c r="C11348">
        <v>2</v>
      </c>
      <c r="E11348" t="str">
        <v>Reinickendorf</v>
      </c>
      <c r="F11348">
        <v>187158536</v>
      </c>
      <c r="G11348">
        <v>2</v>
      </c>
    </row>
    <row r="11349" spans="1:7" x14ac:dyDescent="0.35">
      <c r="A11349" t="s">
        <v>393</v>
      </c>
      <c r="B11349">
        <v>192286210</v>
      </c>
      <c r="C11349">
        <v>2</v>
      </c>
      <c r="E11349" t="str">
        <v>Reinickendorf</v>
      </c>
      <c r="F11349">
        <v>192286210</v>
      </c>
      <c r="G11349">
        <v>2</v>
      </c>
    </row>
    <row r="11350" spans="1:7" x14ac:dyDescent="0.35">
      <c r="A11350" t="s">
        <v>393</v>
      </c>
      <c r="B11350">
        <v>195553985</v>
      </c>
      <c r="C11350">
        <v>1</v>
      </c>
      <c r="E11350" t="str">
        <v>Reinickendorf</v>
      </c>
      <c r="F11350">
        <v>195553985</v>
      </c>
      <c r="G11350">
        <v>1</v>
      </c>
    </row>
    <row r="11351" spans="1:7" x14ac:dyDescent="0.35">
      <c r="A11351" t="s">
        <v>393</v>
      </c>
      <c r="B11351">
        <v>211819188</v>
      </c>
      <c r="C11351">
        <v>1</v>
      </c>
      <c r="E11351" t="str">
        <v>Reinickendorf</v>
      </c>
      <c r="F11351">
        <v>211819188</v>
      </c>
      <c r="G11351">
        <v>1</v>
      </c>
    </row>
    <row r="11352" spans="1:7" x14ac:dyDescent="0.35">
      <c r="A11352" t="s">
        <v>393</v>
      </c>
      <c r="B11352">
        <v>215224028</v>
      </c>
      <c r="C11352">
        <v>1</v>
      </c>
      <c r="E11352" t="str">
        <v>Reinickendorf</v>
      </c>
      <c r="F11352">
        <v>215224028</v>
      </c>
      <c r="G11352">
        <v>1</v>
      </c>
    </row>
    <row r="11353" spans="1:7" x14ac:dyDescent="0.35">
      <c r="A11353" t="s">
        <v>393</v>
      </c>
      <c r="B11353">
        <v>222154123</v>
      </c>
      <c r="C11353">
        <v>2</v>
      </c>
      <c r="E11353" t="str">
        <v>Reinickendorf</v>
      </c>
      <c r="F11353">
        <v>222154123</v>
      </c>
      <c r="G11353">
        <v>2</v>
      </c>
    </row>
    <row r="11354" spans="1:7" x14ac:dyDescent="0.35">
      <c r="A11354" t="s">
        <v>393</v>
      </c>
      <c r="B11354">
        <v>227947244</v>
      </c>
      <c r="C11354">
        <v>1</v>
      </c>
      <c r="E11354" t="str">
        <v>Reinickendorf</v>
      </c>
      <c r="F11354">
        <v>227947244</v>
      </c>
      <c r="G11354">
        <v>1</v>
      </c>
    </row>
    <row r="11355" spans="1:7" x14ac:dyDescent="0.35">
      <c r="A11355" t="s">
        <v>393</v>
      </c>
      <c r="B11355">
        <v>242231104</v>
      </c>
      <c r="C11355">
        <v>1</v>
      </c>
      <c r="E11355" t="str">
        <v>Reinickendorf</v>
      </c>
      <c r="F11355">
        <v>242231104</v>
      </c>
      <c r="G11355">
        <v>1</v>
      </c>
    </row>
    <row r="11356" spans="1:7" x14ac:dyDescent="0.35">
      <c r="A11356" t="s">
        <v>393</v>
      </c>
      <c r="B11356">
        <v>242430405</v>
      </c>
      <c r="C11356">
        <v>2</v>
      </c>
      <c r="E11356" t="str">
        <v>Reinickendorf</v>
      </c>
      <c r="F11356">
        <v>242430405</v>
      </c>
      <c r="G11356">
        <v>2</v>
      </c>
    </row>
    <row r="11357" spans="1:7" x14ac:dyDescent="0.35">
      <c r="A11357" t="s">
        <v>393</v>
      </c>
      <c r="B11357">
        <v>242443720</v>
      </c>
      <c r="C11357">
        <v>1</v>
      </c>
      <c r="E11357" t="str">
        <v>Reinickendorf</v>
      </c>
      <c r="F11357">
        <v>242443720</v>
      </c>
      <c r="G11357">
        <v>1</v>
      </c>
    </row>
    <row r="11358" spans="1:7" x14ac:dyDescent="0.35">
      <c r="A11358" t="s">
        <v>393</v>
      </c>
      <c r="B11358">
        <v>244774054</v>
      </c>
      <c r="C11358">
        <v>1</v>
      </c>
      <c r="E11358" t="str">
        <v>Reinickendorf</v>
      </c>
      <c r="F11358">
        <v>244774054</v>
      </c>
      <c r="G11358">
        <v>1</v>
      </c>
    </row>
    <row r="11359" spans="1:7" x14ac:dyDescent="0.35">
      <c r="A11359" t="s">
        <v>393</v>
      </c>
      <c r="B11359">
        <v>247180286</v>
      </c>
      <c r="C11359">
        <v>1</v>
      </c>
      <c r="E11359" t="str">
        <v>Reinickendorf</v>
      </c>
      <c r="F11359">
        <v>247180286</v>
      </c>
      <c r="G11359">
        <v>1</v>
      </c>
    </row>
    <row r="11360" spans="1:7" x14ac:dyDescent="0.35">
      <c r="A11360" t="s">
        <v>393</v>
      </c>
      <c r="B11360">
        <v>247978374</v>
      </c>
      <c r="C11360">
        <v>1</v>
      </c>
      <c r="E11360" t="str">
        <v>Reinickendorf</v>
      </c>
      <c r="F11360">
        <v>247978374</v>
      </c>
      <c r="G11360">
        <v>1</v>
      </c>
    </row>
    <row r="11361" spans="1:7" x14ac:dyDescent="0.35">
      <c r="A11361" t="s">
        <v>393</v>
      </c>
      <c r="B11361">
        <v>248866253</v>
      </c>
      <c r="C11361">
        <v>1</v>
      </c>
      <c r="E11361" t="str">
        <v>Reinickendorf</v>
      </c>
      <c r="F11361">
        <v>248866253</v>
      </c>
      <c r="G11361">
        <v>1</v>
      </c>
    </row>
    <row r="11362" spans="1:7" x14ac:dyDescent="0.35">
      <c r="A11362" t="s">
        <v>393</v>
      </c>
      <c r="B11362">
        <v>252048694</v>
      </c>
      <c r="C11362">
        <v>1</v>
      </c>
      <c r="E11362" t="str">
        <v>Reinickendorf</v>
      </c>
      <c r="F11362">
        <v>252048694</v>
      </c>
      <c r="G11362">
        <v>1</v>
      </c>
    </row>
    <row r="11363" spans="1:7" x14ac:dyDescent="0.35">
      <c r="A11363" t="s">
        <v>393</v>
      </c>
      <c r="B11363">
        <v>263757282</v>
      </c>
      <c r="C11363">
        <v>1</v>
      </c>
      <c r="E11363" t="str">
        <v>Reinickendorf</v>
      </c>
      <c r="F11363">
        <v>263757282</v>
      </c>
      <c r="G11363">
        <v>1</v>
      </c>
    </row>
    <row r="11364" spans="1:7" x14ac:dyDescent="0.35">
      <c r="A11364" t="s">
        <v>393</v>
      </c>
      <c r="B11364">
        <v>267400172</v>
      </c>
      <c r="C11364">
        <v>4</v>
      </c>
      <c r="E11364" t="str">
        <v>Reinickendorf</v>
      </c>
      <c r="F11364">
        <v>267400172</v>
      </c>
      <c r="G11364">
        <v>4</v>
      </c>
    </row>
    <row r="11365" spans="1:7" x14ac:dyDescent="0.35">
      <c r="A11365" t="s">
        <v>393</v>
      </c>
      <c r="B11365">
        <v>270243762</v>
      </c>
      <c r="C11365">
        <v>1</v>
      </c>
      <c r="E11365" t="str">
        <v>Reinickendorf</v>
      </c>
      <c r="F11365">
        <v>270243762</v>
      </c>
      <c r="G11365">
        <v>1</v>
      </c>
    </row>
    <row r="11366" spans="1:7" x14ac:dyDescent="0.35">
      <c r="A11366" t="s">
        <v>393</v>
      </c>
      <c r="B11366">
        <v>275339948</v>
      </c>
      <c r="C11366">
        <v>1</v>
      </c>
      <c r="E11366" t="str">
        <v>Reinickendorf</v>
      </c>
      <c r="F11366">
        <v>275339948</v>
      </c>
      <c r="G11366">
        <v>1</v>
      </c>
    </row>
    <row r="11367" spans="1:7" x14ac:dyDescent="0.35">
      <c r="A11367" t="s">
        <v>393</v>
      </c>
      <c r="B11367">
        <v>276804047</v>
      </c>
      <c r="C11367">
        <v>1</v>
      </c>
      <c r="E11367" t="str">
        <v>Reinickendorf</v>
      </c>
      <c r="F11367">
        <v>276804047</v>
      </c>
      <c r="G11367">
        <v>1</v>
      </c>
    </row>
    <row r="11368" spans="1:7" x14ac:dyDescent="0.35">
      <c r="A11368" t="s">
        <v>393</v>
      </c>
      <c r="B11368">
        <v>279359730</v>
      </c>
      <c r="C11368">
        <v>1</v>
      </c>
      <c r="E11368" t="str">
        <v>Reinickendorf</v>
      </c>
      <c r="F11368">
        <v>279359730</v>
      </c>
      <c r="G11368">
        <v>1</v>
      </c>
    </row>
    <row r="11369" spans="1:7" x14ac:dyDescent="0.35">
      <c r="A11369" t="s">
        <v>393</v>
      </c>
      <c r="B11369">
        <v>280113413</v>
      </c>
      <c r="C11369">
        <v>1</v>
      </c>
      <c r="E11369" t="str">
        <v>Reinickendorf</v>
      </c>
      <c r="F11369">
        <v>280113413</v>
      </c>
      <c r="G11369">
        <v>1</v>
      </c>
    </row>
    <row r="11370" spans="1:7" x14ac:dyDescent="0.35">
      <c r="A11370" t="s">
        <v>393</v>
      </c>
      <c r="B11370">
        <v>284720636</v>
      </c>
      <c r="C11370">
        <v>1</v>
      </c>
      <c r="E11370" t="str">
        <v>Reinickendorf</v>
      </c>
      <c r="F11370">
        <v>284720636</v>
      </c>
      <c r="G11370">
        <v>1</v>
      </c>
    </row>
    <row r="11371" spans="1:7" x14ac:dyDescent="0.35">
      <c r="A11371" t="s">
        <v>393</v>
      </c>
      <c r="B11371">
        <v>286093426</v>
      </c>
      <c r="C11371">
        <v>1</v>
      </c>
      <c r="E11371" t="str">
        <v>Reinickendorf</v>
      </c>
      <c r="F11371">
        <v>286093426</v>
      </c>
      <c r="G11371">
        <v>1</v>
      </c>
    </row>
    <row r="11372" spans="1:7" x14ac:dyDescent="0.35">
      <c r="A11372" t="s">
        <v>393</v>
      </c>
      <c r="B11372">
        <v>287852088</v>
      </c>
      <c r="C11372">
        <v>1</v>
      </c>
      <c r="E11372" t="str">
        <v>Reinickendorf</v>
      </c>
      <c r="F11372">
        <v>287852088</v>
      </c>
      <c r="G11372">
        <v>1</v>
      </c>
    </row>
    <row r="11373" spans="1:7" x14ac:dyDescent="0.35">
      <c r="A11373" t="s">
        <v>393</v>
      </c>
      <c r="B11373">
        <v>294015642</v>
      </c>
      <c r="C11373">
        <v>2</v>
      </c>
      <c r="E11373" t="str">
        <v>Reinickendorf</v>
      </c>
      <c r="F11373">
        <v>294015642</v>
      </c>
      <c r="G11373">
        <v>2</v>
      </c>
    </row>
    <row r="11374" spans="1:7" x14ac:dyDescent="0.35">
      <c r="A11374" t="s">
        <v>393</v>
      </c>
      <c r="B11374">
        <v>302305154</v>
      </c>
      <c r="C11374">
        <v>1</v>
      </c>
      <c r="E11374" t="str">
        <v>Reinickendorf</v>
      </c>
      <c r="F11374">
        <v>302305154</v>
      </c>
      <c r="G11374">
        <v>1</v>
      </c>
    </row>
    <row r="11375" spans="1:7" x14ac:dyDescent="0.35">
      <c r="A11375" t="s">
        <v>393</v>
      </c>
      <c r="B11375">
        <v>343362459</v>
      </c>
      <c r="C11375">
        <v>1</v>
      </c>
      <c r="E11375" t="str">
        <v>Reinickendorf</v>
      </c>
      <c r="F11375">
        <v>343362459</v>
      </c>
      <c r="G11375">
        <v>1</v>
      </c>
    </row>
    <row r="11376" spans="1:7" x14ac:dyDescent="0.35">
      <c r="A11376" t="s">
        <v>393</v>
      </c>
      <c r="B11376">
        <v>346755219</v>
      </c>
      <c r="C11376">
        <v>12</v>
      </c>
      <c r="E11376" t="str">
        <v>Reinickendorf</v>
      </c>
      <c r="F11376">
        <v>346755219</v>
      </c>
      <c r="G11376">
        <v>12</v>
      </c>
    </row>
    <row r="11377" spans="1:7" x14ac:dyDescent="0.35">
      <c r="A11377" t="s">
        <v>393</v>
      </c>
      <c r="B11377">
        <v>352901812</v>
      </c>
      <c r="C11377">
        <v>1</v>
      </c>
      <c r="E11377" t="str">
        <v>Reinickendorf</v>
      </c>
      <c r="F11377">
        <v>352901812</v>
      </c>
      <c r="G11377">
        <v>1</v>
      </c>
    </row>
    <row r="11378" spans="1:7" x14ac:dyDescent="0.35">
      <c r="A11378" t="s">
        <v>393</v>
      </c>
      <c r="B11378">
        <v>353774418</v>
      </c>
      <c r="C11378">
        <v>1</v>
      </c>
      <c r="E11378" t="str">
        <v>Reinickendorf</v>
      </c>
      <c r="F11378">
        <v>353774418</v>
      </c>
      <c r="G11378">
        <v>1</v>
      </c>
    </row>
    <row r="11379" spans="1:7" x14ac:dyDescent="0.35">
      <c r="A11379" t="s">
        <v>393</v>
      </c>
      <c r="B11379">
        <v>356598038</v>
      </c>
      <c r="C11379">
        <v>1</v>
      </c>
      <c r="E11379" t="str">
        <v>Reinickendorf</v>
      </c>
      <c r="F11379">
        <v>356598038</v>
      </c>
      <c r="G11379">
        <v>1</v>
      </c>
    </row>
    <row r="11380" spans="1:7" x14ac:dyDescent="0.35">
      <c r="A11380" t="s">
        <v>393</v>
      </c>
      <c r="B11380">
        <v>356795996</v>
      </c>
      <c r="C11380">
        <v>1</v>
      </c>
      <c r="E11380" t="str">
        <v>Reinickendorf</v>
      </c>
      <c r="F11380">
        <v>356795996</v>
      </c>
      <c r="G11380">
        <v>1</v>
      </c>
    </row>
    <row r="11381" spans="1:7" x14ac:dyDescent="0.35">
      <c r="A11381" t="s">
        <v>393</v>
      </c>
      <c r="B11381">
        <v>373378168</v>
      </c>
      <c r="C11381">
        <v>4</v>
      </c>
      <c r="E11381" t="str">
        <v>Reinickendorf</v>
      </c>
      <c r="F11381">
        <v>373378168</v>
      </c>
      <c r="G11381">
        <v>4</v>
      </c>
    </row>
    <row r="11382" spans="1:7" x14ac:dyDescent="0.35">
      <c r="A11382" t="s">
        <v>393</v>
      </c>
      <c r="B11382">
        <v>393110482</v>
      </c>
      <c r="C11382">
        <v>1</v>
      </c>
      <c r="E11382" t="str">
        <v>Reinickendorf</v>
      </c>
      <c r="F11382">
        <v>393110482</v>
      </c>
      <c r="G11382">
        <v>1</v>
      </c>
    </row>
    <row r="11383" spans="1:7" x14ac:dyDescent="0.35">
      <c r="A11383" t="s">
        <v>393</v>
      </c>
      <c r="B11383">
        <v>407045830</v>
      </c>
      <c r="C11383">
        <v>8</v>
      </c>
      <c r="E11383" t="str">
        <v>Reinickendorf</v>
      </c>
      <c r="F11383">
        <v>407045830</v>
      </c>
      <c r="G11383">
        <v>8</v>
      </c>
    </row>
    <row r="11384" spans="1:7" x14ac:dyDescent="0.35">
      <c r="A11384" t="s">
        <v>393</v>
      </c>
      <c r="B11384">
        <v>417313702</v>
      </c>
      <c r="C11384">
        <v>1</v>
      </c>
      <c r="E11384" t="str">
        <v>Reinickendorf</v>
      </c>
      <c r="F11384">
        <v>417313702</v>
      </c>
      <c r="G11384">
        <v>1</v>
      </c>
    </row>
    <row r="11385" spans="1:7" x14ac:dyDescent="0.35">
      <c r="A11385" t="s">
        <v>393</v>
      </c>
      <c r="B11385">
        <v>418270816</v>
      </c>
      <c r="C11385">
        <v>3</v>
      </c>
      <c r="E11385" t="str">
        <v>Reinickendorf</v>
      </c>
      <c r="F11385">
        <v>418270816</v>
      </c>
      <c r="G11385">
        <v>3</v>
      </c>
    </row>
    <row r="11386" spans="1:7" x14ac:dyDescent="0.35">
      <c r="A11386" t="s">
        <v>393</v>
      </c>
      <c r="B11386">
        <v>423720468</v>
      </c>
      <c r="C11386">
        <v>1</v>
      </c>
      <c r="E11386" t="str">
        <v>Reinickendorf</v>
      </c>
      <c r="F11386">
        <v>423720468</v>
      </c>
      <c r="G11386">
        <v>1</v>
      </c>
    </row>
    <row r="11387" spans="1:7" x14ac:dyDescent="0.35">
      <c r="A11387" t="s">
        <v>393</v>
      </c>
      <c r="B11387">
        <v>424841103</v>
      </c>
      <c r="C11387">
        <v>1</v>
      </c>
      <c r="E11387" t="str">
        <v>Reinickendorf</v>
      </c>
      <c r="F11387">
        <v>424841103</v>
      </c>
      <c r="G11387">
        <v>1</v>
      </c>
    </row>
    <row r="11388" spans="1:7" x14ac:dyDescent="0.35">
      <c r="A11388" t="s">
        <v>393</v>
      </c>
      <c r="B11388">
        <v>435607744</v>
      </c>
      <c r="C11388">
        <v>1</v>
      </c>
      <c r="E11388" t="str">
        <v>Reinickendorf</v>
      </c>
      <c r="F11388">
        <v>435607744</v>
      </c>
      <c r="G11388">
        <v>1</v>
      </c>
    </row>
    <row r="11389" spans="1:7" x14ac:dyDescent="0.35">
      <c r="A11389" t="s">
        <v>393</v>
      </c>
      <c r="B11389">
        <v>437048759</v>
      </c>
      <c r="C11389">
        <v>1</v>
      </c>
      <c r="E11389" t="str">
        <v>Reinickendorf</v>
      </c>
      <c r="F11389">
        <v>437048759</v>
      </c>
      <c r="G11389">
        <v>1</v>
      </c>
    </row>
    <row r="11390" spans="1:7" x14ac:dyDescent="0.35">
      <c r="A11390" t="s">
        <v>393</v>
      </c>
      <c r="B11390">
        <v>439236473</v>
      </c>
      <c r="C11390">
        <v>1</v>
      </c>
      <c r="E11390" t="str">
        <v>Reinickendorf</v>
      </c>
      <c r="F11390">
        <v>439236473</v>
      </c>
      <c r="G11390">
        <v>1</v>
      </c>
    </row>
    <row r="11391" spans="1:7" x14ac:dyDescent="0.35">
      <c r="A11391" t="s">
        <v>393</v>
      </c>
      <c r="B11391">
        <v>444127101</v>
      </c>
      <c r="C11391">
        <v>3</v>
      </c>
      <c r="E11391" t="str">
        <v>Reinickendorf</v>
      </c>
      <c r="F11391">
        <v>444127101</v>
      </c>
      <c r="G11391">
        <v>3</v>
      </c>
    </row>
    <row r="11392" spans="1:7" x14ac:dyDescent="0.35">
      <c r="A11392" t="s">
        <v>393</v>
      </c>
      <c r="B11392">
        <v>455296516</v>
      </c>
      <c r="C11392">
        <v>1</v>
      </c>
      <c r="E11392" t="str">
        <v>Reinickendorf</v>
      </c>
      <c r="F11392">
        <v>455296516</v>
      </c>
      <c r="G11392">
        <v>1</v>
      </c>
    </row>
    <row r="11393" spans="1:7" x14ac:dyDescent="0.35">
      <c r="A11393" t="s">
        <v>393</v>
      </c>
      <c r="B11393">
        <v>458279013</v>
      </c>
      <c r="C11393">
        <v>1</v>
      </c>
      <c r="E11393" t="str">
        <v>Reinickendorf</v>
      </c>
      <c r="F11393">
        <v>458279013</v>
      </c>
      <c r="G11393">
        <v>1</v>
      </c>
    </row>
    <row r="11394" spans="1:7" x14ac:dyDescent="0.35">
      <c r="A11394" t="s">
        <v>393</v>
      </c>
      <c r="B11394">
        <v>459867955</v>
      </c>
      <c r="C11394">
        <v>2</v>
      </c>
      <c r="E11394" t="str">
        <v>Reinickendorf</v>
      </c>
      <c r="F11394">
        <v>459867955</v>
      </c>
      <c r="G11394">
        <v>2</v>
      </c>
    </row>
    <row r="11395" spans="1:7" x14ac:dyDescent="0.35">
      <c r="A11395" t="s">
        <v>393</v>
      </c>
      <c r="B11395">
        <v>461010685</v>
      </c>
      <c r="C11395">
        <v>1</v>
      </c>
      <c r="E11395" t="str">
        <v>Reinickendorf</v>
      </c>
      <c r="F11395">
        <v>461010685</v>
      </c>
      <c r="G11395">
        <v>1</v>
      </c>
    </row>
    <row r="11396" spans="1:7" x14ac:dyDescent="0.35">
      <c r="A11396" t="s">
        <v>393</v>
      </c>
      <c r="B11396">
        <v>468642895</v>
      </c>
      <c r="C11396">
        <v>1</v>
      </c>
      <c r="E11396" t="str">
        <v>Reinickendorf</v>
      </c>
      <c r="F11396">
        <v>468642895</v>
      </c>
      <c r="G11396">
        <v>1</v>
      </c>
    </row>
    <row r="11397" spans="1:7" x14ac:dyDescent="0.35">
      <c r="A11397" t="s">
        <v>393</v>
      </c>
      <c r="B11397">
        <v>470700105</v>
      </c>
      <c r="C11397">
        <v>1</v>
      </c>
      <c r="E11397" t="str">
        <v>Reinickendorf</v>
      </c>
      <c r="F11397">
        <v>470700105</v>
      </c>
      <c r="G11397">
        <v>1</v>
      </c>
    </row>
    <row r="11398" spans="1:7" x14ac:dyDescent="0.35">
      <c r="A11398" t="s">
        <v>393</v>
      </c>
      <c r="B11398">
        <v>473290028</v>
      </c>
      <c r="C11398">
        <v>2</v>
      </c>
      <c r="E11398" t="str">
        <v>Reinickendorf</v>
      </c>
      <c r="F11398">
        <v>473290028</v>
      </c>
      <c r="G11398">
        <v>2</v>
      </c>
    </row>
    <row r="11399" spans="1:7" x14ac:dyDescent="0.35">
      <c r="A11399" t="s">
        <v>393</v>
      </c>
      <c r="B11399">
        <v>481694977</v>
      </c>
      <c r="C11399">
        <v>1</v>
      </c>
      <c r="E11399" t="str">
        <v>Reinickendorf</v>
      </c>
      <c r="F11399">
        <v>481694977</v>
      </c>
      <c r="G11399">
        <v>1</v>
      </c>
    </row>
    <row r="11400" spans="1:7" x14ac:dyDescent="0.35">
      <c r="A11400" t="s">
        <v>393</v>
      </c>
      <c r="B11400">
        <v>482106147</v>
      </c>
      <c r="C11400">
        <v>1</v>
      </c>
      <c r="E11400" t="str">
        <v>Reinickendorf</v>
      </c>
      <c r="F11400">
        <v>482106147</v>
      </c>
      <c r="G11400">
        <v>1</v>
      </c>
    </row>
    <row r="11401" spans="1:7" x14ac:dyDescent="0.35">
      <c r="A11401" t="s">
        <v>393</v>
      </c>
      <c r="B11401">
        <v>487132528</v>
      </c>
      <c r="C11401">
        <v>2</v>
      </c>
      <c r="E11401" t="str">
        <v>Reinickendorf</v>
      </c>
      <c r="F11401">
        <v>487132528</v>
      </c>
      <c r="G11401">
        <v>2</v>
      </c>
    </row>
    <row r="11402" spans="1:7" x14ac:dyDescent="0.35">
      <c r="A11402" t="s">
        <v>393</v>
      </c>
      <c r="B11402">
        <v>487574538</v>
      </c>
      <c r="C11402">
        <v>1</v>
      </c>
      <c r="E11402" t="str">
        <v>Reinickendorf</v>
      </c>
      <c r="F11402">
        <v>487574538</v>
      </c>
      <c r="G11402">
        <v>1</v>
      </c>
    </row>
    <row r="11403" spans="1:7" x14ac:dyDescent="0.35">
      <c r="A11403" t="s">
        <v>393</v>
      </c>
      <c r="B11403">
        <v>488154427</v>
      </c>
      <c r="C11403">
        <v>1</v>
      </c>
      <c r="E11403" t="str">
        <v>Reinickendorf</v>
      </c>
      <c r="F11403">
        <v>488154427</v>
      </c>
      <c r="G11403">
        <v>1</v>
      </c>
    </row>
    <row r="11404" spans="1:7" x14ac:dyDescent="0.35">
      <c r="A11404" t="s">
        <v>393</v>
      </c>
      <c r="B11404">
        <v>492038056</v>
      </c>
      <c r="C11404">
        <v>1</v>
      </c>
      <c r="E11404" t="str">
        <v>Reinickendorf</v>
      </c>
      <c r="F11404">
        <v>492038056</v>
      </c>
      <c r="G11404">
        <v>1</v>
      </c>
    </row>
    <row r="11405" spans="1:7" x14ac:dyDescent="0.35">
      <c r="A11405" t="s">
        <v>301</v>
      </c>
      <c r="B11405">
        <v>1318500</v>
      </c>
      <c r="C11405">
        <v>1</v>
      </c>
      <c r="E11405" t="str">
        <v>Spandau</v>
      </c>
      <c r="F11405">
        <v>1318500</v>
      </c>
      <c r="G11405">
        <v>1</v>
      </c>
    </row>
    <row r="11406" spans="1:7" x14ac:dyDescent="0.35">
      <c r="A11406" t="s">
        <v>301</v>
      </c>
      <c r="B11406">
        <v>3824998</v>
      </c>
      <c r="C11406">
        <v>1</v>
      </c>
      <c r="E11406" t="str">
        <v>Spandau</v>
      </c>
      <c r="F11406">
        <v>3824998</v>
      </c>
      <c r="G11406">
        <v>1</v>
      </c>
    </row>
    <row r="11407" spans="1:7" x14ac:dyDescent="0.35">
      <c r="A11407" t="s">
        <v>301</v>
      </c>
      <c r="B11407">
        <v>3898224</v>
      </c>
      <c r="C11407">
        <v>1</v>
      </c>
      <c r="E11407" t="str">
        <v>Spandau</v>
      </c>
      <c r="F11407">
        <v>3898224</v>
      </c>
      <c r="G11407">
        <v>1</v>
      </c>
    </row>
    <row r="11408" spans="1:7" x14ac:dyDescent="0.35">
      <c r="A11408" t="s">
        <v>301</v>
      </c>
      <c r="B11408">
        <v>5850574</v>
      </c>
      <c r="C11408">
        <v>1</v>
      </c>
      <c r="E11408" t="str">
        <v>Spandau</v>
      </c>
      <c r="F11408">
        <v>5850574</v>
      </c>
      <c r="G11408">
        <v>1</v>
      </c>
    </row>
    <row r="11409" spans="1:7" x14ac:dyDescent="0.35">
      <c r="A11409" t="s">
        <v>301</v>
      </c>
      <c r="B11409">
        <v>6421569</v>
      </c>
      <c r="C11409">
        <v>1</v>
      </c>
      <c r="E11409" t="str">
        <v>Spandau</v>
      </c>
      <c r="F11409">
        <v>6421569</v>
      </c>
      <c r="G11409">
        <v>1</v>
      </c>
    </row>
    <row r="11410" spans="1:7" x14ac:dyDescent="0.35">
      <c r="A11410" t="s">
        <v>301</v>
      </c>
      <c r="B11410">
        <v>8912086</v>
      </c>
      <c r="C11410">
        <v>4</v>
      </c>
      <c r="E11410" t="str">
        <v>Spandau</v>
      </c>
      <c r="F11410">
        <v>8912086</v>
      </c>
      <c r="G11410">
        <v>4</v>
      </c>
    </row>
    <row r="11411" spans="1:7" x14ac:dyDescent="0.35">
      <c r="A11411" t="s">
        <v>301</v>
      </c>
      <c r="B11411">
        <v>9051982</v>
      </c>
      <c r="C11411">
        <v>1</v>
      </c>
      <c r="E11411" t="str">
        <v>Spandau</v>
      </c>
      <c r="F11411">
        <v>9051982</v>
      </c>
      <c r="G11411">
        <v>1</v>
      </c>
    </row>
    <row r="11412" spans="1:7" x14ac:dyDescent="0.35">
      <c r="A11412" t="s">
        <v>301</v>
      </c>
      <c r="B11412">
        <v>12870789</v>
      </c>
      <c r="C11412">
        <v>1</v>
      </c>
      <c r="E11412" t="str">
        <v>Spandau</v>
      </c>
      <c r="F11412">
        <v>12870789</v>
      </c>
      <c r="G11412">
        <v>1</v>
      </c>
    </row>
    <row r="11413" spans="1:7" x14ac:dyDescent="0.35">
      <c r="A11413" t="s">
        <v>301</v>
      </c>
      <c r="B11413">
        <v>26604301</v>
      </c>
      <c r="C11413">
        <v>1</v>
      </c>
      <c r="E11413" t="str">
        <v>Spandau</v>
      </c>
      <c r="F11413">
        <v>26604301</v>
      </c>
      <c r="G11413">
        <v>1</v>
      </c>
    </row>
    <row r="11414" spans="1:7" x14ac:dyDescent="0.35">
      <c r="A11414" t="s">
        <v>301</v>
      </c>
      <c r="B11414">
        <v>28400540</v>
      </c>
      <c r="C11414">
        <v>1</v>
      </c>
      <c r="E11414" t="str">
        <v>Spandau</v>
      </c>
      <c r="F11414">
        <v>28400540</v>
      </c>
      <c r="G11414">
        <v>1</v>
      </c>
    </row>
    <row r="11415" spans="1:7" x14ac:dyDescent="0.35">
      <c r="A11415" t="s">
        <v>301</v>
      </c>
      <c r="B11415">
        <v>29966940</v>
      </c>
      <c r="C11415">
        <v>5</v>
      </c>
      <c r="E11415" t="str">
        <v>Spandau</v>
      </c>
      <c r="F11415">
        <v>29966940</v>
      </c>
      <c r="G11415">
        <v>5</v>
      </c>
    </row>
    <row r="11416" spans="1:7" x14ac:dyDescent="0.35">
      <c r="A11416" t="s">
        <v>301</v>
      </c>
      <c r="B11416">
        <v>35502976</v>
      </c>
      <c r="C11416">
        <v>2</v>
      </c>
      <c r="E11416" t="str">
        <v>Spandau</v>
      </c>
      <c r="F11416">
        <v>35502976</v>
      </c>
      <c r="G11416">
        <v>2</v>
      </c>
    </row>
    <row r="11417" spans="1:7" x14ac:dyDescent="0.35">
      <c r="A11417" t="s">
        <v>301</v>
      </c>
      <c r="B11417">
        <v>49795321</v>
      </c>
      <c r="C11417">
        <v>1</v>
      </c>
      <c r="E11417" t="str">
        <v>Spandau</v>
      </c>
      <c r="F11417">
        <v>49795321</v>
      </c>
      <c r="G11417">
        <v>1</v>
      </c>
    </row>
    <row r="11418" spans="1:7" x14ac:dyDescent="0.35">
      <c r="A11418" t="s">
        <v>301</v>
      </c>
      <c r="B11418">
        <v>52309277</v>
      </c>
      <c r="C11418">
        <v>1</v>
      </c>
      <c r="E11418" t="str">
        <v>Spandau</v>
      </c>
      <c r="F11418">
        <v>52309277</v>
      </c>
      <c r="G11418">
        <v>1</v>
      </c>
    </row>
    <row r="11419" spans="1:7" x14ac:dyDescent="0.35">
      <c r="A11419" t="s">
        <v>301</v>
      </c>
      <c r="B11419">
        <v>52747435</v>
      </c>
      <c r="C11419">
        <v>6</v>
      </c>
      <c r="E11419" t="str">
        <v>Spandau</v>
      </c>
      <c r="F11419">
        <v>52747435</v>
      </c>
      <c r="G11419">
        <v>6</v>
      </c>
    </row>
    <row r="11420" spans="1:7" x14ac:dyDescent="0.35">
      <c r="A11420" t="s">
        <v>301</v>
      </c>
      <c r="B11420">
        <v>54993242</v>
      </c>
      <c r="C11420">
        <v>1</v>
      </c>
      <c r="E11420" t="str">
        <v>Spandau</v>
      </c>
      <c r="F11420">
        <v>54993242</v>
      </c>
      <c r="G11420">
        <v>1</v>
      </c>
    </row>
    <row r="11421" spans="1:7" x14ac:dyDescent="0.35">
      <c r="A11421" t="s">
        <v>301</v>
      </c>
      <c r="B11421">
        <v>62806514</v>
      </c>
      <c r="C11421">
        <v>1</v>
      </c>
      <c r="E11421" t="str">
        <v>Spandau</v>
      </c>
      <c r="F11421">
        <v>62806514</v>
      </c>
      <c r="G11421">
        <v>1</v>
      </c>
    </row>
    <row r="11422" spans="1:7" x14ac:dyDescent="0.35">
      <c r="A11422" t="s">
        <v>301</v>
      </c>
      <c r="B11422">
        <v>67412347</v>
      </c>
      <c r="C11422">
        <v>1</v>
      </c>
      <c r="E11422" t="str">
        <v>Spandau</v>
      </c>
      <c r="F11422">
        <v>67412347</v>
      </c>
      <c r="G11422">
        <v>1</v>
      </c>
    </row>
    <row r="11423" spans="1:7" x14ac:dyDescent="0.35">
      <c r="A11423" t="s">
        <v>301</v>
      </c>
      <c r="B11423">
        <v>79430806</v>
      </c>
      <c r="C11423">
        <v>13</v>
      </c>
      <c r="E11423" t="str">
        <v>Spandau</v>
      </c>
      <c r="F11423">
        <v>79430806</v>
      </c>
      <c r="G11423">
        <v>13</v>
      </c>
    </row>
    <row r="11424" spans="1:7" x14ac:dyDescent="0.35">
      <c r="A11424" t="s">
        <v>301</v>
      </c>
      <c r="B11424">
        <v>87228823</v>
      </c>
      <c r="C11424">
        <v>1</v>
      </c>
      <c r="E11424" t="str">
        <v>Spandau</v>
      </c>
      <c r="F11424">
        <v>87228823</v>
      </c>
      <c r="G11424">
        <v>1</v>
      </c>
    </row>
    <row r="11425" spans="1:7" x14ac:dyDescent="0.35">
      <c r="A11425" t="s">
        <v>301</v>
      </c>
      <c r="B11425">
        <v>90380295</v>
      </c>
      <c r="C11425">
        <v>1</v>
      </c>
      <c r="E11425" t="str">
        <v>Spandau</v>
      </c>
      <c r="F11425">
        <v>90380295</v>
      </c>
      <c r="G11425">
        <v>1</v>
      </c>
    </row>
    <row r="11426" spans="1:7" x14ac:dyDescent="0.35">
      <c r="A11426" t="s">
        <v>301</v>
      </c>
      <c r="B11426">
        <v>102952767</v>
      </c>
      <c r="C11426">
        <v>1</v>
      </c>
      <c r="E11426" t="str">
        <v>Spandau</v>
      </c>
      <c r="F11426">
        <v>102952767</v>
      </c>
      <c r="G11426">
        <v>1</v>
      </c>
    </row>
    <row r="11427" spans="1:7" x14ac:dyDescent="0.35">
      <c r="A11427" t="s">
        <v>301</v>
      </c>
      <c r="B11427">
        <v>102979040</v>
      </c>
      <c r="C11427">
        <v>6</v>
      </c>
      <c r="E11427" t="str">
        <v>Spandau</v>
      </c>
      <c r="F11427">
        <v>102979040</v>
      </c>
      <c r="G11427">
        <v>6</v>
      </c>
    </row>
    <row r="11428" spans="1:7" x14ac:dyDescent="0.35">
      <c r="A11428" t="s">
        <v>301</v>
      </c>
      <c r="B11428">
        <v>103566451</v>
      </c>
      <c r="C11428">
        <v>1</v>
      </c>
      <c r="E11428" t="str">
        <v>Spandau</v>
      </c>
      <c r="F11428">
        <v>103566451</v>
      </c>
      <c r="G11428">
        <v>1</v>
      </c>
    </row>
    <row r="11429" spans="1:7" x14ac:dyDescent="0.35">
      <c r="A11429" t="s">
        <v>301</v>
      </c>
      <c r="B11429">
        <v>105473077</v>
      </c>
      <c r="C11429">
        <v>1</v>
      </c>
      <c r="E11429" t="str">
        <v>Spandau</v>
      </c>
      <c r="F11429">
        <v>105473077</v>
      </c>
      <c r="G11429">
        <v>1</v>
      </c>
    </row>
    <row r="11430" spans="1:7" x14ac:dyDescent="0.35">
      <c r="A11430" t="s">
        <v>301</v>
      </c>
      <c r="B11430">
        <v>105481069</v>
      </c>
      <c r="C11430">
        <v>1</v>
      </c>
      <c r="E11430" t="str">
        <v>Spandau</v>
      </c>
      <c r="F11430">
        <v>105481069</v>
      </c>
      <c r="G11430">
        <v>1</v>
      </c>
    </row>
    <row r="11431" spans="1:7" x14ac:dyDescent="0.35">
      <c r="A11431" t="s">
        <v>301</v>
      </c>
      <c r="B11431">
        <v>108025548</v>
      </c>
      <c r="C11431">
        <v>2</v>
      </c>
      <c r="E11431" t="str">
        <v>Spandau</v>
      </c>
      <c r="F11431">
        <v>108025548</v>
      </c>
      <c r="G11431">
        <v>2</v>
      </c>
    </row>
    <row r="11432" spans="1:7" x14ac:dyDescent="0.35">
      <c r="A11432" t="s">
        <v>301</v>
      </c>
      <c r="B11432">
        <v>122052230</v>
      </c>
      <c r="C11432">
        <v>1</v>
      </c>
      <c r="E11432" t="str">
        <v>Spandau</v>
      </c>
      <c r="F11432">
        <v>122052230</v>
      </c>
      <c r="G11432">
        <v>1</v>
      </c>
    </row>
    <row r="11433" spans="1:7" x14ac:dyDescent="0.35">
      <c r="A11433" t="s">
        <v>301</v>
      </c>
      <c r="B11433">
        <v>126621397</v>
      </c>
      <c r="C11433">
        <v>1</v>
      </c>
      <c r="E11433" t="str">
        <v>Spandau</v>
      </c>
      <c r="F11433">
        <v>126621397</v>
      </c>
      <c r="G11433">
        <v>1</v>
      </c>
    </row>
    <row r="11434" spans="1:7" x14ac:dyDescent="0.35">
      <c r="A11434" t="s">
        <v>301</v>
      </c>
      <c r="B11434">
        <v>129770901</v>
      </c>
      <c r="C11434">
        <v>1</v>
      </c>
      <c r="E11434" t="str">
        <v>Spandau</v>
      </c>
      <c r="F11434">
        <v>129770901</v>
      </c>
      <c r="G11434">
        <v>1</v>
      </c>
    </row>
    <row r="11435" spans="1:7" x14ac:dyDescent="0.35">
      <c r="A11435" t="s">
        <v>301</v>
      </c>
      <c r="B11435">
        <v>130881517</v>
      </c>
      <c r="C11435">
        <v>1</v>
      </c>
      <c r="E11435" t="str">
        <v>Spandau</v>
      </c>
      <c r="F11435">
        <v>130881517</v>
      </c>
      <c r="G11435">
        <v>1</v>
      </c>
    </row>
    <row r="11436" spans="1:7" x14ac:dyDescent="0.35">
      <c r="A11436" t="s">
        <v>301</v>
      </c>
      <c r="B11436">
        <v>132398218</v>
      </c>
      <c r="C11436">
        <v>2</v>
      </c>
      <c r="E11436" t="str">
        <v>Spandau</v>
      </c>
      <c r="F11436">
        <v>132398218</v>
      </c>
      <c r="G11436">
        <v>2</v>
      </c>
    </row>
    <row r="11437" spans="1:7" x14ac:dyDescent="0.35">
      <c r="A11437" t="s">
        <v>301</v>
      </c>
      <c r="B11437">
        <v>132743140</v>
      </c>
      <c r="C11437">
        <v>2</v>
      </c>
      <c r="E11437" t="str">
        <v>Spandau</v>
      </c>
      <c r="F11437">
        <v>132743140</v>
      </c>
      <c r="G11437">
        <v>2</v>
      </c>
    </row>
    <row r="11438" spans="1:7" x14ac:dyDescent="0.35">
      <c r="A11438" t="s">
        <v>301</v>
      </c>
      <c r="B11438">
        <v>133206170</v>
      </c>
      <c r="C11438">
        <v>1</v>
      </c>
      <c r="E11438" t="str">
        <v>Spandau</v>
      </c>
      <c r="F11438">
        <v>133206170</v>
      </c>
      <c r="G11438">
        <v>1</v>
      </c>
    </row>
    <row r="11439" spans="1:7" x14ac:dyDescent="0.35">
      <c r="A11439" t="s">
        <v>301</v>
      </c>
      <c r="B11439">
        <v>151231271</v>
      </c>
      <c r="C11439">
        <v>1</v>
      </c>
      <c r="E11439" t="str">
        <v>Spandau</v>
      </c>
      <c r="F11439">
        <v>151231271</v>
      </c>
      <c r="G11439">
        <v>1</v>
      </c>
    </row>
    <row r="11440" spans="1:7" x14ac:dyDescent="0.35">
      <c r="A11440" t="s">
        <v>301</v>
      </c>
      <c r="B11440">
        <v>152197298</v>
      </c>
      <c r="C11440">
        <v>1</v>
      </c>
      <c r="E11440" t="str">
        <v>Spandau</v>
      </c>
      <c r="F11440">
        <v>152197298</v>
      </c>
      <c r="G11440">
        <v>1</v>
      </c>
    </row>
    <row r="11441" spans="1:7" x14ac:dyDescent="0.35">
      <c r="A11441" t="s">
        <v>301</v>
      </c>
      <c r="B11441">
        <v>169377845</v>
      </c>
      <c r="C11441">
        <v>1</v>
      </c>
      <c r="E11441" t="str">
        <v>Spandau</v>
      </c>
      <c r="F11441">
        <v>169377845</v>
      </c>
      <c r="G11441">
        <v>1</v>
      </c>
    </row>
    <row r="11442" spans="1:7" x14ac:dyDescent="0.35">
      <c r="A11442" t="s">
        <v>301</v>
      </c>
      <c r="B11442">
        <v>176750828</v>
      </c>
      <c r="C11442">
        <v>1</v>
      </c>
      <c r="E11442" t="str">
        <v>Spandau</v>
      </c>
      <c r="F11442">
        <v>176750828</v>
      </c>
      <c r="G11442">
        <v>1</v>
      </c>
    </row>
    <row r="11443" spans="1:7" x14ac:dyDescent="0.35">
      <c r="A11443" t="s">
        <v>301</v>
      </c>
      <c r="B11443">
        <v>177712632</v>
      </c>
      <c r="C11443">
        <v>1</v>
      </c>
      <c r="E11443" t="str">
        <v>Spandau</v>
      </c>
      <c r="F11443">
        <v>177712632</v>
      </c>
      <c r="G11443">
        <v>1</v>
      </c>
    </row>
    <row r="11444" spans="1:7" x14ac:dyDescent="0.35">
      <c r="A11444" t="s">
        <v>301</v>
      </c>
      <c r="B11444">
        <v>188075942</v>
      </c>
      <c r="C11444">
        <v>1</v>
      </c>
      <c r="E11444" t="str">
        <v>Spandau</v>
      </c>
      <c r="F11444">
        <v>188075942</v>
      </c>
      <c r="G11444">
        <v>1</v>
      </c>
    </row>
    <row r="11445" spans="1:7" x14ac:dyDescent="0.35">
      <c r="A11445" t="s">
        <v>301</v>
      </c>
      <c r="B11445">
        <v>189727497</v>
      </c>
      <c r="C11445">
        <v>4</v>
      </c>
      <c r="E11445" t="str">
        <v>Spandau</v>
      </c>
      <c r="F11445">
        <v>189727497</v>
      </c>
      <c r="G11445">
        <v>4</v>
      </c>
    </row>
    <row r="11446" spans="1:7" x14ac:dyDescent="0.35">
      <c r="A11446" t="s">
        <v>301</v>
      </c>
      <c r="B11446">
        <v>197444204</v>
      </c>
      <c r="C11446">
        <v>1</v>
      </c>
      <c r="E11446" t="str">
        <v>Spandau</v>
      </c>
      <c r="F11446">
        <v>197444204</v>
      </c>
      <c r="G11446">
        <v>1</v>
      </c>
    </row>
    <row r="11447" spans="1:7" x14ac:dyDescent="0.35">
      <c r="A11447" t="s">
        <v>301</v>
      </c>
      <c r="B11447">
        <v>199150527</v>
      </c>
      <c r="C11447">
        <v>2</v>
      </c>
      <c r="E11447" t="str">
        <v>Spandau</v>
      </c>
      <c r="F11447">
        <v>199150527</v>
      </c>
      <c r="G11447">
        <v>2</v>
      </c>
    </row>
    <row r="11448" spans="1:7" x14ac:dyDescent="0.35">
      <c r="A11448" t="s">
        <v>301</v>
      </c>
      <c r="B11448">
        <v>201525538</v>
      </c>
      <c r="C11448">
        <v>1</v>
      </c>
      <c r="E11448" t="str">
        <v>Spandau</v>
      </c>
      <c r="F11448">
        <v>201525538</v>
      </c>
      <c r="G11448">
        <v>1</v>
      </c>
    </row>
    <row r="11449" spans="1:7" x14ac:dyDescent="0.35">
      <c r="A11449" t="s">
        <v>301</v>
      </c>
      <c r="B11449">
        <v>206249275</v>
      </c>
      <c r="C11449">
        <v>1</v>
      </c>
      <c r="E11449" t="str">
        <v>Spandau</v>
      </c>
      <c r="F11449">
        <v>206249275</v>
      </c>
      <c r="G11449">
        <v>1</v>
      </c>
    </row>
    <row r="11450" spans="1:7" x14ac:dyDescent="0.35">
      <c r="A11450" t="s">
        <v>301</v>
      </c>
      <c r="B11450">
        <v>206699624</v>
      </c>
      <c r="C11450">
        <v>1</v>
      </c>
      <c r="E11450" t="str">
        <v>Spandau</v>
      </c>
      <c r="F11450">
        <v>206699624</v>
      </c>
      <c r="G11450">
        <v>1</v>
      </c>
    </row>
    <row r="11451" spans="1:7" x14ac:dyDescent="0.35">
      <c r="A11451" t="s">
        <v>301</v>
      </c>
      <c r="B11451">
        <v>216880791</v>
      </c>
      <c r="C11451">
        <v>1</v>
      </c>
      <c r="E11451" t="str">
        <v>Spandau</v>
      </c>
      <c r="F11451">
        <v>216880791</v>
      </c>
      <c r="G11451">
        <v>1</v>
      </c>
    </row>
    <row r="11452" spans="1:7" x14ac:dyDescent="0.35">
      <c r="A11452" t="s">
        <v>301</v>
      </c>
      <c r="B11452">
        <v>224800977</v>
      </c>
      <c r="C11452">
        <v>1</v>
      </c>
      <c r="E11452" t="str">
        <v>Spandau</v>
      </c>
      <c r="F11452">
        <v>224800977</v>
      </c>
      <c r="G11452">
        <v>1</v>
      </c>
    </row>
    <row r="11453" spans="1:7" x14ac:dyDescent="0.35">
      <c r="A11453" t="s">
        <v>301</v>
      </c>
      <c r="B11453">
        <v>230483522</v>
      </c>
      <c r="C11453">
        <v>1</v>
      </c>
      <c r="E11453" t="str">
        <v>Spandau</v>
      </c>
      <c r="F11453">
        <v>230483522</v>
      </c>
      <c r="G11453">
        <v>1</v>
      </c>
    </row>
    <row r="11454" spans="1:7" x14ac:dyDescent="0.35">
      <c r="A11454" t="s">
        <v>301</v>
      </c>
      <c r="B11454">
        <v>235406349</v>
      </c>
      <c r="C11454">
        <v>1</v>
      </c>
      <c r="E11454" t="str">
        <v>Spandau</v>
      </c>
      <c r="F11454">
        <v>235406349</v>
      </c>
      <c r="G11454">
        <v>1</v>
      </c>
    </row>
    <row r="11455" spans="1:7" x14ac:dyDescent="0.35">
      <c r="A11455" t="s">
        <v>301</v>
      </c>
      <c r="B11455">
        <v>243177127</v>
      </c>
      <c r="C11455">
        <v>2</v>
      </c>
      <c r="E11455" t="str">
        <v>Spandau</v>
      </c>
      <c r="F11455">
        <v>243177127</v>
      </c>
      <c r="G11455">
        <v>2</v>
      </c>
    </row>
    <row r="11456" spans="1:7" x14ac:dyDescent="0.35">
      <c r="A11456" t="s">
        <v>301</v>
      </c>
      <c r="B11456">
        <v>243934963</v>
      </c>
      <c r="C11456">
        <v>1</v>
      </c>
      <c r="E11456" t="str">
        <v>Spandau</v>
      </c>
      <c r="F11456">
        <v>243934963</v>
      </c>
      <c r="G11456">
        <v>1</v>
      </c>
    </row>
    <row r="11457" spans="1:7" x14ac:dyDescent="0.35">
      <c r="A11457" t="s">
        <v>301</v>
      </c>
      <c r="B11457">
        <v>251964839</v>
      </c>
      <c r="C11457">
        <v>1</v>
      </c>
      <c r="E11457" t="str">
        <v>Spandau</v>
      </c>
      <c r="F11457">
        <v>251964839</v>
      </c>
      <c r="G11457">
        <v>1</v>
      </c>
    </row>
    <row r="11458" spans="1:7" x14ac:dyDescent="0.35">
      <c r="A11458" t="s">
        <v>301</v>
      </c>
      <c r="B11458">
        <v>253869373</v>
      </c>
      <c r="C11458">
        <v>3</v>
      </c>
      <c r="E11458" t="str">
        <v>Spandau</v>
      </c>
      <c r="F11458">
        <v>253869373</v>
      </c>
      <c r="G11458">
        <v>3</v>
      </c>
    </row>
    <row r="11459" spans="1:7" x14ac:dyDescent="0.35">
      <c r="A11459" t="s">
        <v>301</v>
      </c>
      <c r="B11459">
        <v>271235180</v>
      </c>
      <c r="C11459">
        <v>1</v>
      </c>
      <c r="E11459" t="str">
        <v>Spandau</v>
      </c>
      <c r="F11459">
        <v>271235180</v>
      </c>
      <c r="G11459">
        <v>1</v>
      </c>
    </row>
    <row r="11460" spans="1:7" x14ac:dyDescent="0.35">
      <c r="A11460" t="s">
        <v>301</v>
      </c>
      <c r="B11460">
        <v>276846843</v>
      </c>
      <c r="C11460">
        <v>1</v>
      </c>
      <c r="E11460" t="str">
        <v>Spandau</v>
      </c>
      <c r="F11460">
        <v>276846843</v>
      </c>
      <c r="G11460">
        <v>1</v>
      </c>
    </row>
    <row r="11461" spans="1:7" x14ac:dyDescent="0.35">
      <c r="A11461" t="s">
        <v>301</v>
      </c>
      <c r="B11461">
        <v>281318161</v>
      </c>
      <c r="C11461">
        <v>1</v>
      </c>
      <c r="E11461" t="str">
        <v>Spandau</v>
      </c>
      <c r="F11461">
        <v>281318161</v>
      </c>
      <c r="G11461">
        <v>1</v>
      </c>
    </row>
    <row r="11462" spans="1:7" x14ac:dyDescent="0.35">
      <c r="A11462" t="s">
        <v>301</v>
      </c>
      <c r="B11462">
        <v>301807066</v>
      </c>
      <c r="C11462">
        <v>1</v>
      </c>
      <c r="E11462" t="str">
        <v>Spandau</v>
      </c>
      <c r="F11462">
        <v>301807066</v>
      </c>
      <c r="G11462">
        <v>1</v>
      </c>
    </row>
    <row r="11463" spans="1:7" x14ac:dyDescent="0.35">
      <c r="A11463" t="s">
        <v>301</v>
      </c>
      <c r="B11463">
        <v>303585169</v>
      </c>
      <c r="C11463">
        <v>1</v>
      </c>
      <c r="E11463" t="str">
        <v>Spandau</v>
      </c>
      <c r="F11463">
        <v>303585169</v>
      </c>
      <c r="G11463">
        <v>1</v>
      </c>
    </row>
    <row r="11464" spans="1:7" x14ac:dyDescent="0.35">
      <c r="A11464" t="s">
        <v>301</v>
      </c>
      <c r="B11464">
        <v>323251455</v>
      </c>
      <c r="C11464">
        <v>1</v>
      </c>
      <c r="E11464" t="str">
        <v>Spandau</v>
      </c>
      <c r="F11464">
        <v>323251455</v>
      </c>
      <c r="G11464">
        <v>1</v>
      </c>
    </row>
    <row r="11465" spans="1:7" x14ac:dyDescent="0.35">
      <c r="A11465" t="s">
        <v>301</v>
      </c>
      <c r="B11465">
        <v>325856414</v>
      </c>
      <c r="C11465">
        <v>1</v>
      </c>
      <c r="E11465" t="str">
        <v>Spandau</v>
      </c>
      <c r="F11465">
        <v>325856414</v>
      </c>
      <c r="G11465">
        <v>1</v>
      </c>
    </row>
    <row r="11466" spans="1:7" x14ac:dyDescent="0.35">
      <c r="A11466" t="s">
        <v>301</v>
      </c>
      <c r="B11466">
        <v>345928540</v>
      </c>
      <c r="C11466">
        <v>2</v>
      </c>
      <c r="E11466" t="str">
        <v>Spandau</v>
      </c>
      <c r="F11466">
        <v>345928540</v>
      </c>
      <c r="G11466">
        <v>2</v>
      </c>
    </row>
    <row r="11467" spans="1:7" x14ac:dyDescent="0.35">
      <c r="A11467" t="s">
        <v>301</v>
      </c>
      <c r="B11467">
        <v>353990148</v>
      </c>
      <c r="C11467">
        <v>1</v>
      </c>
      <c r="E11467" t="str">
        <v>Spandau</v>
      </c>
      <c r="F11467">
        <v>353990148</v>
      </c>
      <c r="G11467">
        <v>1</v>
      </c>
    </row>
    <row r="11468" spans="1:7" x14ac:dyDescent="0.35">
      <c r="A11468" t="s">
        <v>301</v>
      </c>
      <c r="B11468">
        <v>367035318</v>
      </c>
      <c r="C11468">
        <v>5</v>
      </c>
      <c r="E11468" t="str">
        <v>Spandau</v>
      </c>
      <c r="F11468">
        <v>367035318</v>
      </c>
      <c r="G11468">
        <v>5</v>
      </c>
    </row>
    <row r="11469" spans="1:7" x14ac:dyDescent="0.35">
      <c r="A11469" t="s">
        <v>301</v>
      </c>
      <c r="B11469">
        <v>379706794</v>
      </c>
      <c r="C11469">
        <v>1</v>
      </c>
      <c r="E11469" t="str">
        <v>Spandau</v>
      </c>
      <c r="F11469">
        <v>379706794</v>
      </c>
      <c r="G11469">
        <v>1</v>
      </c>
    </row>
    <row r="11470" spans="1:7" x14ac:dyDescent="0.35">
      <c r="A11470" t="s">
        <v>301</v>
      </c>
      <c r="B11470">
        <v>403428653</v>
      </c>
      <c r="C11470">
        <v>1</v>
      </c>
      <c r="E11470" t="str">
        <v>Spandau</v>
      </c>
      <c r="F11470">
        <v>403428653</v>
      </c>
      <c r="G11470">
        <v>1</v>
      </c>
    </row>
    <row r="11471" spans="1:7" x14ac:dyDescent="0.35">
      <c r="A11471" t="s">
        <v>301</v>
      </c>
      <c r="B11471">
        <v>408279300</v>
      </c>
      <c r="C11471">
        <v>5</v>
      </c>
      <c r="E11471" t="str">
        <v>Spandau</v>
      </c>
      <c r="F11471">
        <v>408279300</v>
      </c>
      <c r="G11471">
        <v>5</v>
      </c>
    </row>
    <row r="11472" spans="1:7" x14ac:dyDescent="0.35">
      <c r="A11472" t="s">
        <v>301</v>
      </c>
      <c r="B11472">
        <v>415821058</v>
      </c>
      <c r="C11472">
        <v>1</v>
      </c>
      <c r="E11472" t="str">
        <v>Spandau</v>
      </c>
      <c r="F11472">
        <v>415821058</v>
      </c>
      <c r="G11472">
        <v>1</v>
      </c>
    </row>
    <row r="11473" spans="1:7" x14ac:dyDescent="0.35">
      <c r="A11473" t="s">
        <v>301</v>
      </c>
      <c r="B11473">
        <v>431550058</v>
      </c>
      <c r="C11473">
        <v>1</v>
      </c>
      <c r="E11473" t="str">
        <v>Spandau</v>
      </c>
      <c r="F11473">
        <v>431550058</v>
      </c>
      <c r="G11473">
        <v>1</v>
      </c>
    </row>
    <row r="11474" spans="1:7" x14ac:dyDescent="0.35">
      <c r="A11474" t="s">
        <v>301</v>
      </c>
      <c r="B11474">
        <v>438513826</v>
      </c>
      <c r="C11474">
        <v>1</v>
      </c>
      <c r="E11474" t="str">
        <v>Spandau</v>
      </c>
      <c r="F11474">
        <v>438513826</v>
      </c>
      <c r="G11474">
        <v>1</v>
      </c>
    </row>
    <row r="11475" spans="1:7" x14ac:dyDescent="0.35">
      <c r="A11475" t="s">
        <v>301</v>
      </c>
      <c r="B11475">
        <v>455765790</v>
      </c>
      <c r="C11475">
        <v>1</v>
      </c>
      <c r="E11475" t="str">
        <v>Spandau</v>
      </c>
      <c r="F11475">
        <v>455765790</v>
      </c>
      <c r="G11475">
        <v>1</v>
      </c>
    </row>
    <row r="11476" spans="1:7" x14ac:dyDescent="0.35">
      <c r="A11476" t="s">
        <v>301</v>
      </c>
      <c r="B11476">
        <v>462896136</v>
      </c>
      <c r="C11476">
        <v>1</v>
      </c>
      <c r="E11476" t="str">
        <v>Spandau</v>
      </c>
      <c r="F11476">
        <v>462896136</v>
      </c>
      <c r="G11476">
        <v>1</v>
      </c>
    </row>
    <row r="11477" spans="1:7" x14ac:dyDescent="0.35">
      <c r="A11477" t="s">
        <v>301</v>
      </c>
      <c r="B11477">
        <v>469770700</v>
      </c>
      <c r="C11477">
        <v>1</v>
      </c>
      <c r="E11477" t="str">
        <v>Spandau</v>
      </c>
      <c r="F11477">
        <v>469770700</v>
      </c>
      <c r="G11477">
        <v>1</v>
      </c>
    </row>
    <row r="11478" spans="1:7" x14ac:dyDescent="0.35">
      <c r="A11478" t="s">
        <v>301</v>
      </c>
      <c r="B11478">
        <v>480935848</v>
      </c>
      <c r="C11478">
        <v>1</v>
      </c>
      <c r="E11478" t="str">
        <v>Spandau</v>
      </c>
      <c r="F11478">
        <v>480935848</v>
      </c>
      <c r="G11478">
        <v>1</v>
      </c>
    </row>
    <row r="11479" spans="1:7" x14ac:dyDescent="0.35">
      <c r="A11479" t="s">
        <v>301</v>
      </c>
      <c r="B11479">
        <v>481080806</v>
      </c>
      <c r="C11479">
        <v>2</v>
      </c>
      <c r="E11479" t="str">
        <v>Spandau</v>
      </c>
      <c r="F11479">
        <v>481080806</v>
      </c>
      <c r="G11479">
        <v>2</v>
      </c>
    </row>
    <row r="11480" spans="1:7" x14ac:dyDescent="0.35">
      <c r="A11480" t="s">
        <v>301</v>
      </c>
      <c r="B11480">
        <v>482185472</v>
      </c>
      <c r="C11480">
        <v>1</v>
      </c>
      <c r="E11480" t="str">
        <v>Spandau</v>
      </c>
      <c r="F11480">
        <v>482185472</v>
      </c>
      <c r="G11480">
        <v>1</v>
      </c>
    </row>
    <row r="11481" spans="1:7" x14ac:dyDescent="0.35">
      <c r="A11481" t="s">
        <v>301</v>
      </c>
      <c r="B11481">
        <v>489602824</v>
      </c>
      <c r="C11481">
        <v>1</v>
      </c>
      <c r="E11481" t="str">
        <v>Spandau</v>
      </c>
      <c r="F11481">
        <v>489602824</v>
      </c>
      <c r="G11481">
        <v>1</v>
      </c>
    </row>
    <row r="11482" spans="1:7" x14ac:dyDescent="0.35">
      <c r="A11482" t="s">
        <v>193</v>
      </c>
      <c r="B11482">
        <v>201786</v>
      </c>
      <c r="C11482">
        <v>1</v>
      </c>
      <c r="E11482" t="str">
        <v>Steglitz - Zehlendorf</v>
      </c>
      <c r="F11482">
        <v>201786</v>
      </c>
      <c r="G11482">
        <v>1</v>
      </c>
    </row>
    <row r="11483" spans="1:7" x14ac:dyDescent="0.35">
      <c r="A11483" t="s">
        <v>193</v>
      </c>
      <c r="B11483">
        <v>719464</v>
      </c>
      <c r="C11483">
        <v>1</v>
      </c>
      <c r="E11483" t="str">
        <v>Steglitz - Zehlendorf</v>
      </c>
      <c r="F11483">
        <v>719464</v>
      </c>
      <c r="G11483">
        <v>1</v>
      </c>
    </row>
    <row r="11484" spans="1:7" x14ac:dyDescent="0.35">
      <c r="A11484" t="s">
        <v>193</v>
      </c>
      <c r="B11484">
        <v>826078</v>
      </c>
      <c r="C11484">
        <v>1</v>
      </c>
      <c r="E11484" t="str">
        <v>Steglitz - Zehlendorf</v>
      </c>
      <c r="F11484">
        <v>826078</v>
      </c>
      <c r="G11484">
        <v>1</v>
      </c>
    </row>
    <row r="11485" spans="1:7" x14ac:dyDescent="0.35">
      <c r="A11485" t="s">
        <v>193</v>
      </c>
      <c r="B11485">
        <v>897302</v>
      </c>
      <c r="C11485">
        <v>3</v>
      </c>
      <c r="E11485" t="str">
        <v>Steglitz - Zehlendorf</v>
      </c>
      <c r="F11485">
        <v>897302</v>
      </c>
      <c r="G11485">
        <v>3</v>
      </c>
    </row>
    <row r="11486" spans="1:7" x14ac:dyDescent="0.35">
      <c r="A11486" t="s">
        <v>193</v>
      </c>
      <c r="B11486">
        <v>977942</v>
      </c>
      <c r="C11486">
        <v>1</v>
      </c>
      <c r="E11486" t="str">
        <v>Steglitz - Zehlendorf</v>
      </c>
      <c r="F11486">
        <v>977942</v>
      </c>
      <c r="G11486">
        <v>1</v>
      </c>
    </row>
    <row r="11487" spans="1:7" x14ac:dyDescent="0.35">
      <c r="A11487" t="s">
        <v>193</v>
      </c>
      <c r="B11487">
        <v>1275359</v>
      </c>
      <c r="C11487">
        <v>2</v>
      </c>
      <c r="E11487" t="str">
        <v>Steglitz - Zehlendorf</v>
      </c>
      <c r="F11487">
        <v>1275359</v>
      </c>
      <c r="G11487">
        <v>2</v>
      </c>
    </row>
    <row r="11488" spans="1:7" x14ac:dyDescent="0.35">
      <c r="A11488" t="s">
        <v>193</v>
      </c>
      <c r="B11488">
        <v>1387051</v>
      </c>
      <c r="C11488">
        <v>1</v>
      </c>
      <c r="E11488" t="str">
        <v>Steglitz - Zehlendorf</v>
      </c>
      <c r="F11488">
        <v>1387051</v>
      </c>
      <c r="G11488">
        <v>1</v>
      </c>
    </row>
    <row r="11489" spans="1:7" x14ac:dyDescent="0.35">
      <c r="A11489" t="s">
        <v>193</v>
      </c>
      <c r="B11489">
        <v>1496069</v>
      </c>
      <c r="C11489">
        <v>2</v>
      </c>
      <c r="E11489" t="str">
        <v>Steglitz - Zehlendorf</v>
      </c>
      <c r="F11489">
        <v>1496069</v>
      </c>
      <c r="G11489">
        <v>2</v>
      </c>
    </row>
    <row r="11490" spans="1:7" x14ac:dyDescent="0.35">
      <c r="A11490" t="s">
        <v>193</v>
      </c>
      <c r="B11490">
        <v>1509514</v>
      </c>
      <c r="C11490">
        <v>2</v>
      </c>
      <c r="E11490" t="str">
        <v>Steglitz - Zehlendorf</v>
      </c>
      <c r="F11490">
        <v>1509514</v>
      </c>
      <c r="G11490">
        <v>2</v>
      </c>
    </row>
    <row r="11491" spans="1:7" x14ac:dyDescent="0.35">
      <c r="A11491" t="s">
        <v>193</v>
      </c>
      <c r="B11491">
        <v>1547163</v>
      </c>
      <c r="C11491">
        <v>1</v>
      </c>
      <c r="E11491" t="str">
        <v>Steglitz - Zehlendorf</v>
      </c>
      <c r="F11491">
        <v>1547163</v>
      </c>
      <c r="G11491">
        <v>1</v>
      </c>
    </row>
    <row r="11492" spans="1:7" x14ac:dyDescent="0.35">
      <c r="A11492" t="s">
        <v>193</v>
      </c>
      <c r="B11492">
        <v>1888120</v>
      </c>
      <c r="C11492">
        <v>1</v>
      </c>
      <c r="E11492" t="str">
        <v>Steglitz - Zehlendorf</v>
      </c>
      <c r="F11492">
        <v>1888120</v>
      </c>
      <c r="G11492">
        <v>1</v>
      </c>
    </row>
    <row r="11493" spans="1:7" x14ac:dyDescent="0.35">
      <c r="A11493" t="s">
        <v>193</v>
      </c>
      <c r="B11493">
        <v>2094693</v>
      </c>
      <c r="C11493">
        <v>1</v>
      </c>
      <c r="E11493" t="str">
        <v>Steglitz - Zehlendorf</v>
      </c>
      <c r="F11493">
        <v>2094693</v>
      </c>
      <c r="G11493">
        <v>1</v>
      </c>
    </row>
    <row r="11494" spans="1:7" x14ac:dyDescent="0.35">
      <c r="A11494" t="s">
        <v>193</v>
      </c>
      <c r="B11494">
        <v>2305159</v>
      </c>
      <c r="C11494">
        <v>1</v>
      </c>
      <c r="E11494" t="str">
        <v>Steglitz - Zehlendorf</v>
      </c>
      <c r="F11494">
        <v>2305159</v>
      </c>
      <c r="G11494">
        <v>1</v>
      </c>
    </row>
    <row r="11495" spans="1:7" x14ac:dyDescent="0.35">
      <c r="A11495" t="s">
        <v>193</v>
      </c>
      <c r="B11495">
        <v>2489651</v>
      </c>
      <c r="C11495">
        <v>1</v>
      </c>
      <c r="E11495" t="str">
        <v>Steglitz - Zehlendorf</v>
      </c>
      <c r="F11495">
        <v>2489651</v>
      </c>
      <c r="G11495">
        <v>1</v>
      </c>
    </row>
    <row r="11496" spans="1:7" x14ac:dyDescent="0.35">
      <c r="A11496" t="s">
        <v>193</v>
      </c>
      <c r="B11496">
        <v>2639100</v>
      </c>
      <c r="C11496">
        <v>2</v>
      </c>
      <c r="E11496" t="str">
        <v>Steglitz - Zehlendorf</v>
      </c>
      <c r="F11496">
        <v>2639100</v>
      </c>
      <c r="G11496">
        <v>2</v>
      </c>
    </row>
    <row r="11497" spans="1:7" x14ac:dyDescent="0.35">
      <c r="A11497" t="s">
        <v>193</v>
      </c>
      <c r="B11497">
        <v>3008969</v>
      </c>
      <c r="C11497">
        <v>1</v>
      </c>
      <c r="E11497" t="str">
        <v>Steglitz - Zehlendorf</v>
      </c>
      <c r="F11497">
        <v>3008969</v>
      </c>
      <c r="G11497">
        <v>1</v>
      </c>
    </row>
    <row r="11498" spans="1:7" x14ac:dyDescent="0.35">
      <c r="A11498" t="s">
        <v>193</v>
      </c>
      <c r="B11498">
        <v>3343010</v>
      </c>
      <c r="C11498">
        <v>1</v>
      </c>
      <c r="E11498" t="str">
        <v>Steglitz - Zehlendorf</v>
      </c>
      <c r="F11498">
        <v>3343010</v>
      </c>
      <c r="G11498">
        <v>1</v>
      </c>
    </row>
    <row r="11499" spans="1:7" x14ac:dyDescent="0.35">
      <c r="A11499" t="s">
        <v>193</v>
      </c>
      <c r="B11499">
        <v>3565185</v>
      </c>
      <c r="C11499">
        <v>1</v>
      </c>
      <c r="E11499" t="str">
        <v>Steglitz - Zehlendorf</v>
      </c>
      <c r="F11499">
        <v>3565185</v>
      </c>
      <c r="G11499">
        <v>1</v>
      </c>
    </row>
    <row r="11500" spans="1:7" x14ac:dyDescent="0.35">
      <c r="A11500" t="s">
        <v>193</v>
      </c>
      <c r="B11500">
        <v>3613340</v>
      </c>
      <c r="C11500">
        <v>1</v>
      </c>
      <c r="E11500" t="str">
        <v>Steglitz - Zehlendorf</v>
      </c>
      <c r="F11500">
        <v>3613340</v>
      </c>
      <c r="G11500">
        <v>1</v>
      </c>
    </row>
    <row r="11501" spans="1:7" x14ac:dyDescent="0.35">
      <c r="A11501" t="s">
        <v>193</v>
      </c>
      <c r="B11501">
        <v>3814480</v>
      </c>
      <c r="C11501">
        <v>1</v>
      </c>
      <c r="E11501" t="str">
        <v>Steglitz - Zehlendorf</v>
      </c>
      <c r="F11501">
        <v>3814480</v>
      </c>
      <c r="G11501">
        <v>1</v>
      </c>
    </row>
    <row r="11502" spans="1:7" x14ac:dyDescent="0.35">
      <c r="A11502" t="s">
        <v>193</v>
      </c>
      <c r="B11502">
        <v>4014665</v>
      </c>
      <c r="C11502">
        <v>1</v>
      </c>
      <c r="E11502" t="str">
        <v>Steglitz - Zehlendorf</v>
      </c>
      <c r="F11502">
        <v>4014665</v>
      </c>
      <c r="G11502">
        <v>1</v>
      </c>
    </row>
    <row r="11503" spans="1:7" x14ac:dyDescent="0.35">
      <c r="A11503" t="s">
        <v>193</v>
      </c>
      <c r="B11503">
        <v>4023263</v>
      </c>
      <c r="C11503">
        <v>4</v>
      </c>
      <c r="E11503" t="str">
        <v>Steglitz - Zehlendorf</v>
      </c>
      <c r="F11503">
        <v>4023263</v>
      </c>
      <c r="G11503">
        <v>4</v>
      </c>
    </row>
    <row r="11504" spans="1:7" x14ac:dyDescent="0.35">
      <c r="A11504" t="s">
        <v>193</v>
      </c>
      <c r="B11504">
        <v>4093031</v>
      </c>
      <c r="C11504">
        <v>1</v>
      </c>
      <c r="E11504" t="str">
        <v>Steglitz - Zehlendorf</v>
      </c>
      <c r="F11504">
        <v>4093031</v>
      </c>
      <c r="G11504">
        <v>1</v>
      </c>
    </row>
    <row r="11505" spans="1:7" x14ac:dyDescent="0.35">
      <c r="A11505" t="s">
        <v>193</v>
      </c>
      <c r="B11505">
        <v>4570719</v>
      </c>
      <c r="C11505">
        <v>1</v>
      </c>
      <c r="E11505" t="str">
        <v>Steglitz - Zehlendorf</v>
      </c>
      <c r="F11505">
        <v>4570719</v>
      </c>
      <c r="G11505">
        <v>1</v>
      </c>
    </row>
    <row r="11506" spans="1:7" x14ac:dyDescent="0.35">
      <c r="A11506" t="s">
        <v>193</v>
      </c>
      <c r="B11506">
        <v>4627929</v>
      </c>
      <c r="C11506">
        <v>2</v>
      </c>
      <c r="E11506" t="str">
        <v>Steglitz - Zehlendorf</v>
      </c>
      <c r="F11506">
        <v>4627929</v>
      </c>
      <c r="G11506">
        <v>2</v>
      </c>
    </row>
    <row r="11507" spans="1:7" x14ac:dyDescent="0.35">
      <c r="A11507" t="s">
        <v>193</v>
      </c>
      <c r="B11507">
        <v>5154514</v>
      </c>
      <c r="C11507">
        <v>1</v>
      </c>
      <c r="E11507" t="str">
        <v>Steglitz - Zehlendorf</v>
      </c>
      <c r="F11507">
        <v>5154514</v>
      </c>
      <c r="G11507">
        <v>1</v>
      </c>
    </row>
    <row r="11508" spans="1:7" x14ac:dyDescent="0.35">
      <c r="A11508" t="s">
        <v>193</v>
      </c>
      <c r="B11508">
        <v>5390033</v>
      </c>
      <c r="C11508">
        <v>1</v>
      </c>
      <c r="E11508" t="str">
        <v>Steglitz - Zehlendorf</v>
      </c>
      <c r="F11508">
        <v>5390033</v>
      </c>
      <c r="G11508">
        <v>1</v>
      </c>
    </row>
    <row r="11509" spans="1:7" x14ac:dyDescent="0.35">
      <c r="A11509" t="s">
        <v>193</v>
      </c>
      <c r="B11509">
        <v>5811388</v>
      </c>
      <c r="C11509">
        <v>1</v>
      </c>
      <c r="E11509" t="str">
        <v>Steglitz - Zehlendorf</v>
      </c>
      <c r="F11509">
        <v>5811388</v>
      </c>
      <c r="G11509">
        <v>1</v>
      </c>
    </row>
    <row r="11510" spans="1:7" x14ac:dyDescent="0.35">
      <c r="A11510" t="s">
        <v>193</v>
      </c>
      <c r="B11510">
        <v>6114058</v>
      </c>
      <c r="C11510">
        <v>1</v>
      </c>
      <c r="E11510" t="str">
        <v>Steglitz - Zehlendorf</v>
      </c>
      <c r="F11510">
        <v>6114058</v>
      </c>
      <c r="G11510">
        <v>1</v>
      </c>
    </row>
    <row r="11511" spans="1:7" x14ac:dyDescent="0.35">
      <c r="A11511" t="s">
        <v>193</v>
      </c>
      <c r="B11511">
        <v>6419172</v>
      </c>
      <c r="C11511">
        <v>1</v>
      </c>
      <c r="E11511" t="str">
        <v>Steglitz - Zehlendorf</v>
      </c>
      <c r="F11511">
        <v>6419172</v>
      </c>
      <c r="G11511">
        <v>1</v>
      </c>
    </row>
    <row r="11512" spans="1:7" x14ac:dyDescent="0.35">
      <c r="A11512" t="s">
        <v>193</v>
      </c>
      <c r="B11512">
        <v>6588733</v>
      </c>
      <c r="C11512">
        <v>1</v>
      </c>
      <c r="E11512" t="str">
        <v>Steglitz - Zehlendorf</v>
      </c>
      <c r="F11512">
        <v>6588733</v>
      </c>
      <c r="G11512">
        <v>1</v>
      </c>
    </row>
    <row r="11513" spans="1:7" x14ac:dyDescent="0.35">
      <c r="A11513" t="s">
        <v>193</v>
      </c>
      <c r="B11513">
        <v>6606624</v>
      </c>
      <c r="C11513">
        <v>1</v>
      </c>
      <c r="E11513" t="str">
        <v>Steglitz - Zehlendorf</v>
      </c>
      <c r="F11513">
        <v>6606624</v>
      </c>
      <c r="G11513">
        <v>1</v>
      </c>
    </row>
    <row r="11514" spans="1:7" x14ac:dyDescent="0.35">
      <c r="A11514" t="s">
        <v>193</v>
      </c>
      <c r="B11514">
        <v>6829764</v>
      </c>
      <c r="C11514">
        <v>1</v>
      </c>
      <c r="E11514" t="str">
        <v>Steglitz - Zehlendorf</v>
      </c>
      <c r="F11514">
        <v>6829764</v>
      </c>
      <c r="G11514">
        <v>1</v>
      </c>
    </row>
    <row r="11515" spans="1:7" x14ac:dyDescent="0.35">
      <c r="A11515" t="s">
        <v>193</v>
      </c>
      <c r="B11515">
        <v>7666276</v>
      </c>
      <c r="C11515">
        <v>1</v>
      </c>
      <c r="E11515" t="str">
        <v>Steglitz - Zehlendorf</v>
      </c>
      <c r="F11515">
        <v>7666276</v>
      </c>
      <c r="G11515">
        <v>1</v>
      </c>
    </row>
    <row r="11516" spans="1:7" x14ac:dyDescent="0.35">
      <c r="A11516" t="s">
        <v>193</v>
      </c>
      <c r="B11516">
        <v>7818881</v>
      </c>
      <c r="C11516">
        <v>1</v>
      </c>
      <c r="E11516" t="str">
        <v>Steglitz - Zehlendorf</v>
      </c>
      <c r="F11516">
        <v>7818881</v>
      </c>
      <c r="G11516">
        <v>1</v>
      </c>
    </row>
    <row r="11517" spans="1:7" x14ac:dyDescent="0.35">
      <c r="A11517" t="s">
        <v>193</v>
      </c>
      <c r="B11517">
        <v>8274829</v>
      </c>
      <c r="C11517">
        <v>1</v>
      </c>
      <c r="E11517" t="str">
        <v>Steglitz - Zehlendorf</v>
      </c>
      <c r="F11517">
        <v>8274829</v>
      </c>
      <c r="G11517">
        <v>1</v>
      </c>
    </row>
    <row r="11518" spans="1:7" x14ac:dyDescent="0.35">
      <c r="A11518" t="s">
        <v>193</v>
      </c>
      <c r="B11518">
        <v>8587430</v>
      </c>
      <c r="C11518">
        <v>1</v>
      </c>
      <c r="E11518" t="str">
        <v>Steglitz - Zehlendorf</v>
      </c>
      <c r="F11518">
        <v>8587430</v>
      </c>
      <c r="G11518">
        <v>1</v>
      </c>
    </row>
    <row r="11519" spans="1:7" x14ac:dyDescent="0.35">
      <c r="A11519" t="s">
        <v>193</v>
      </c>
      <c r="B11519">
        <v>8789028</v>
      </c>
      <c r="C11519">
        <v>1</v>
      </c>
      <c r="E11519" t="str">
        <v>Steglitz - Zehlendorf</v>
      </c>
      <c r="F11519">
        <v>8789028</v>
      </c>
      <c r="G11519">
        <v>1</v>
      </c>
    </row>
    <row r="11520" spans="1:7" x14ac:dyDescent="0.35">
      <c r="A11520" t="s">
        <v>193</v>
      </c>
      <c r="B11520">
        <v>9273168</v>
      </c>
      <c r="C11520">
        <v>1</v>
      </c>
      <c r="E11520" t="str">
        <v>Steglitz - Zehlendorf</v>
      </c>
      <c r="F11520">
        <v>9273168</v>
      </c>
      <c r="G11520">
        <v>1</v>
      </c>
    </row>
    <row r="11521" spans="1:7" x14ac:dyDescent="0.35">
      <c r="A11521" t="s">
        <v>193</v>
      </c>
      <c r="B11521">
        <v>9717672</v>
      </c>
      <c r="C11521">
        <v>1</v>
      </c>
      <c r="E11521" t="str">
        <v>Steglitz - Zehlendorf</v>
      </c>
      <c r="F11521">
        <v>9717672</v>
      </c>
      <c r="G11521">
        <v>1</v>
      </c>
    </row>
    <row r="11522" spans="1:7" x14ac:dyDescent="0.35">
      <c r="A11522" t="s">
        <v>193</v>
      </c>
      <c r="B11522">
        <v>9751730</v>
      </c>
      <c r="C11522">
        <v>2</v>
      </c>
      <c r="E11522" t="str">
        <v>Steglitz - Zehlendorf</v>
      </c>
      <c r="F11522">
        <v>9751730</v>
      </c>
      <c r="G11522">
        <v>2</v>
      </c>
    </row>
    <row r="11523" spans="1:7" x14ac:dyDescent="0.35">
      <c r="A11523" t="s">
        <v>193</v>
      </c>
      <c r="B11523">
        <v>9885502</v>
      </c>
      <c r="C11523">
        <v>1</v>
      </c>
      <c r="E11523" t="str">
        <v>Steglitz - Zehlendorf</v>
      </c>
      <c r="F11523">
        <v>9885502</v>
      </c>
      <c r="G11523">
        <v>1</v>
      </c>
    </row>
    <row r="11524" spans="1:7" x14ac:dyDescent="0.35">
      <c r="A11524" t="s">
        <v>193</v>
      </c>
      <c r="B11524">
        <v>9925400</v>
      </c>
      <c r="C11524">
        <v>1</v>
      </c>
      <c r="E11524" t="str">
        <v>Steglitz - Zehlendorf</v>
      </c>
      <c r="F11524">
        <v>9925400</v>
      </c>
      <c r="G11524">
        <v>1</v>
      </c>
    </row>
    <row r="11525" spans="1:7" x14ac:dyDescent="0.35">
      <c r="A11525" t="s">
        <v>193</v>
      </c>
      <c r="B11525">
        <v>10098280</v>
      </c>
      <c r="C11525">
        <v>1</v>
      </c>
      <c r="E11525" t="str">
        <v>Steglitz - Zehlendorf</v>
      </c>
      <c r="F11525">
        <v>10098280</v>
      </c>
      <c r="G11525">
        <v>1</v>
      </c>
    </row>
    <row r="11526" spans="1:7" x14ac:dyDescent="0.35">
      <c r="A11526" t="s">
        <v>193</v>
      </c>
      <c r="B11526">
        <v>10243739</v>
      </c>
      <c r="C11526">
        <v>1</v>
      </c>
      <c r="E11526" t="str">
        <v>Steglitz - Zehlendorf</v>
      </c>
      <c r="F11526">
        <v>10243739</v>
      </c>
      <c r="G11526">
        <v>1</v>
      </c>
    </row>
    <row r="11527" spans="1:7" x14ac:dyDescent="0.35">
      <c r="A11527" t="s">
        <v>193</v>
      </c>
      <c r="B11527">
        <v>10586780</v>
      </c>
      <c r="C11527">
        <v>1</v>
      </c>
      <c r="E11527" t="str">
        <v>Steglitz - Zehlendorf</v>
      </c>
      <c r="F11527">
        <v>10586780</v>
      </c>
      <c r="G11527">
        <v>1</v>
      </c>
    </row>
    <row r="11528" spans="1:7" x14ac:dyDescent="0.35">
      <c r="A11528" t="s">
        <v>193</v>
      </c>
      <c r="B11528">
        <v>10604367</v>
      </c>
      <c r="C11528">
        <v>1</v>
      </c>
      <c r="E11528" t="str">
        <v>Steglitz - Zehlendorf</v>
      </c>
      <c r="F11528">
        <v>10604367</v>
      </c>
      <c r="G11528">
        <v>1</v>
      </c>
    </row>
    <row r="11529" spans="1:7" x14ac:dyDescent="0.35">
      <c r="A11529" t="s">
        <v>193</v>
      </c>
      <c r="B11529">
        <v>10906055</v>
      </c>
      <c r="C11529">
        <v>1</v>
      </c>
      <c r="E11529" t="str">
        <v>Steglitz - Zehlendorf</v>
      </c>
      <c r="F11529">
        <v>10906055</v>
      </c>
      <c r="G11529">
        <v>1</v>
      </c>
    </row>
    <row r="11530" spans="1:7" x14ac:dyDescent="0.35">
      <c r="A11530" t="s">
        <v>193</v>
      </c>
      <c r="B11530">
        <v>11476507</v>
      </c>
      <c r="C11530">
        <v>1</v>
      </c>
      <c r="E11530" t="str">
        <v>Steglitz - Zehlendorf</v>
      </c>
      <c r="F11530">
        <v>11476507</v>
      </c>
      <c r="G11530">
        <v>1</v>
      </c>
    </row>
    <row r="11531" spans="1:7" x14ac:dyDescent="0.35">
      <c r="A11531" t="s">
        <v>193</v>
      </c>
      <c r="B11531">
        <v>11597807</v>
      </c>
      <c r="C11531">
        <v>1</v>
      </c>
      <c r="E11531" t="str">
        <v>Steglitz - Zehlendorf</v>
      </c>
      <c r="F11531">
        <v>11597807</v>
      </c>
      <c r="G11531">
        <v>1</v>
      </c>
    </row>
    <row r="11532" spans="1:7" x14ac:dyDescent="0.35">
      <c r="A11532" t="s">
        <v>193</v>
      </c>
      <c r="B11532">
        <v>12085311</v>
      </c>
      <c r="C11532">
        <v>1</v>
      </c>
      <c r="E11532" t="str">
        <v>Steglitz - Zehlendorf</v>
      </c>
      <c r="F11532">
        <v>12085311</v>
      </c>
      <c r="G11532">
        <v>1</v>
      </c>
    </row>
    <row r="11533" spans="1:7" x14ac:dyDescent="0.35">
      <c r="A11533" t="s">
        <v>193</v>
      </c>
      <c r="B11533">
        <v>12157127</v>
      </c>
      <c r="C11533">
        <v>3</v>
      </c>
      <c r="E11533" t="str">
        <v>Steglitz - Zehlendorf</v>
      </c>
      <c r="F11533">
        <v>12157127</v>
      </c>
      <c r="G11533">
        <v>3</v>
      </c>
    </row>
    <row r="11534" spans="1:7" x14ac:dyDescent="0.35">
      <c r="A11534" t="s">
        <v>193</v>
      </c>
      <c r="B11534">
        <v>12509627</v>
      </c>
      <c r="C11534">
        <v>1</v>
      </c>
      <c r="E11534" t="str">
        <v>Steglitz - Zehlendorf</v>
      </c>
      <c r="F11534">
        <v>12509627</v>
      </c>
      <c r="G11534">
        <v>1</v>
      </c>
    </row>
    <row r="11535" spans="1:7" x14ac:dyDescent="0.35">
      <c r="A11535" t="s">
        <v>193</v>
      </c>
      <c r="B11535">
        <v>12627365</v>
      </c>
      <c r="C11535">
        <v>1</v>
      </c>
      <c r="E11535" t="str">
        <v>Steglitz - Zehlendorf</v>
      </c>
      <c r="F11535">
        <v>12627365</v>
      </c>
      <c r="G11535">
        <v>1</v>
      </c>
    </row>
    <row r="11536" spans="1:7" x14ac:dyDescent="0.35">
      <c r="A11536" t="s">
        <v>193</v>
      </c>
      <c r="B11536">
        <v>13026303</v>
      </c>
      <c r="C11536">
        <v>1</v>
      </c>
      <c r="E11536" t="str">
        <v>Steglitz - Zehlendorf</v>
      </c>
      <c r="F11536">
        <v>13026303</v>
      </c>
      <c r="G11536">
        <v>1</v>
      </c>
    </row>
    <row r="11537" spans="1:7" x14ac:dyDescent="0.35">
      <c r="A11537" t="s">
        <v>193</v>
      </c>
      <c r="B11537">
        <v>13196090</v>
      </c>
      <c r="C11537">
        <v>1</v>
      </c>
      <c r="E11537" t="str">
        <v>Steglitz - Zehlendorf</v>
      </c>
      <c r="F11537">
        <v>13196090</v>
      </c>
      <c r="G11537">
        <v>1</v>
      </c>
    </row>
    <row r="11538" spans="1:7" x14ac:dyDescent="0.35">
      <c r="A11538" t="s">
        <v>193</v>
      </c>
      <c r="B11538">
        <v>13262164</v>
      </c>
      <c r="C11538">
        <v>1</v>
      </c>
      <c r="E11538" t="str">
        <v>Steglitz - Zehlendorf</v>
      </c>
      <c r="F11538">
        <v>13262164</v>
      </c>
      <c r="G11538">
        <v>1</v>
      </c>
    </row>
    <row r="11539" spans="1:7" x14ac:dyDescent="0.35">
      <c r="A11539" t="s">
        <v>193</v>
      </c>
      <c r="B11539">
        <v>13913604</v>
      </c>
      <c r="C11539">
        <v>1</v>
      </c>
      <c r="E11539" t="str">
        <v>Steglitz - Zehlendorf</v>
      </c>
      <c r="F11539">
        <v>13913604</v>
      </c>
      <c r="G11539">
        <v>1</v>
      </c>
    </row>
    <row r="11540" spans="1:7" x14ac:dyDescent="0.35">
      <c r="A11540" t="s">
        <v>193</v>
      </c>
      <c r="B11540">
        <v>14585353</v>
      </c>
      <c r="C11540">
        <v>1</v>
      </c>
      <c r="E11540" t="str">
        <v>Steglitz - Zehlendorf</v>
      </c>
      <c r="F11540">
        <v>14585353</v>
      </c>
      <c r="G11540">
        <v>1</v>
      </c>
    </row>
    <row r="11541" spans="1:7" x14ac:dyDescent="0.35">
      <c r="A11541" t="s">
        <v>193</v>
      </c>
      <c r="B11541">
        <v>14883027</v>
      </c>
      <c r="C11541">
        <v>1</v>
      </c>
      <c r="E11541" t="str">
        <v>Steglitz - Zehlendorf</v>
      </c>
      <c r="F11541">
        <v>14883027</v>
      </c>
      <c r="G11541">
        <v>1</v>
      </c>
    </row>
    <row r="11542" spans="1:7" x14ac:dyDescent="0.35">
      <c r="A11542" t="s">
        <v>193</v>
      </c>
      <c r="B11542">
        <v>15366176</v>
      </c>
      <c r="C11542">
        <v>1</v>
      </c>
      <c r="E11542" t="str">
        <v>Steglitz - Zehlendorf</v>
      </c>
      <c r="F11542">
        <v>15366176</v>
      </c>
      <c r="G11542">
        <v>1</v>
      </c>
    </row>
    <row r="11543" spans="1:7" x14ac:dyDescent="0.35">
      <c r="A11543" t="s">
        <v>193</v>
      </c>
      <c r="B11543">
        <v>15728494</v>
      </c>
      <c r="C11543">
        <v>1</v>
      </c>
      <c r="E11543" t="str">
        <v>Steglitz - Zehlendorf</v>
      </c>
      <c r="F11543">
        <v>15728494</v>
      </c>
      <c r="G11543">
        <v>1</v>
      </c>
    </row>
    <row r="11544" spans="1:7" x14ac:dyDescent="0.35">
      <c r="A11544" t="s">
        <v>193</v>
      </c>
      <c r="B11544">
        <v>15750461</v>
      </c>
      <c r="C11544">
        <v>1</v>
      </c>
      <c r="E11544" t="str">
        <v>Steglitz - Zehlendorf</v>
      </c>
      <c r="F11544">
        <v>15750461</v>
      </c>
      <c r="G11544">
        <v>1</v>
      </c>
    </row>
    <row r="11545" spans="1:7" x14ac:dyDescent="0.35">
      <c r="A11545" t="s">
        <v>193</v>
      </c>
      <c r="B11545">
        <v>15974323</v>
      </c>
      <c r="C11545">
        <v>1</v>
      </c>
      <c r="E11545" t="str">
        <v>Steglitz - Zehlendorf</v>
      </c>
      <c r="F11545">
        <v>15974323</v>
      </c>
      <c r="G11545">
        <v>1</v>
      </c>
    </row>
    <row r="11546" spans="1:7" x14ac:dyDescent="0.35">
      <c r="A11546" t="s">
        <v>193</v>
      </c>
      <c r="B11546">
        <v>16215073</v>
      </c>
      <c r="C11546">
        <v>1</v>
      </c>
      <c r="E11546" t="str">
        <v>Steglitz - Zehlendorf</v>
      </c>
      <c r="F11546">
        <v>16215073</v>
      </c>
      <c r="G11546">
        <v>1</v>
      </c>
    </row>
    <row r="11547" spans="1:7" x14ac:dyDescent="0.35">
      <c r="A11547" t="s">
        <v>193</v>
      </c>
      <c r="B11547">
        <v>16772365</v>
      </c>
      <c r="C11547">
        <v>1</v>
      </c>
      <c r="E11547" t="str">
        <v>Steglitz - Zehlendorf</v>
      </c>
      <c r="F11547">
        <v>16772365</v>
      </c>
      <c r="G11547">
        <v>1</v>
      </c>
    </row>
    <row r="11548" spans="1:7" x14ac:dyDescent="0.35">
      <c r="A11548" t="s">
        <v>193</v>
      </c>
      <c r="B11548">
        <v>16822443</v>
      </c>
      <c r="C11548">
        <v>1</v>
      </c>
      <c r="E11548" t="str">
        <v>Steglitz - Zehlendorf</v>
      </c>
      <c r="F11548">
        <v>16822443</v>
      </c>
      <c r="G11548">
        <v>1</v>
      </c>
    </row>
    <row r="11549" spans="1:7" x14ac:dyDescent="0.35">
      <c r="A11549" t="s">
        <v>193</v>
      </c>
      <c r="B11549">
        <v>18342260</v>
      </c>
      <c r="C11549">
        <v>1</v>
      </c>
      <c r="E11549" t="str">
        <v>Steglitz - Zehlendorf</v>
      </c>
      <c r="F11549">
        <v>18342260</v>
      </c>
      <c r="G11549">
        <v>1</v>
      </c>
    </row>
    <row r="11550" spans="1:7" x14ac:dyDescent="0.35">
      <c r="A11550" t="s">
        <v>193</v>
      </c>
      <c r="B11550">
        <v>19097445</v>
      </c>
      <c r="C11550">
        <v>1</v>
      </c>
      <c r="E11550" t="str">
        <v>Steglitz - Zehlendorf</v>
      </c>
      <c r="F11550">
        <v>19097445</v>
      </c>
      <c r="G11550">
        <v>1</v>
      </c>
    </row>
    <row r="11551" spans="1:7" x14ac:dyDescent="0.35">
      <c r="A11551" t="s">
        <v>193</v>
      </c>
      <c r="B11551">
        <v>19145993</v>
      </c>
      <c r="C11551">
        <v>2</v>
      </c>
      <c r="E11551" t="str">
        <v>Steglitz - Zehlendorf</v>
      </c>
      <c r="F11551">
        <v>19145993</v>
      </c>
      <c r="G11551">
        <v>2</v>
      </c>
    </row>
    <row r="11552" spans="1:7" x14ac:dyDescent="0.35">
      <c r="A11552" t="s">
        <v>193</v>
      </c>
      <c r="B11552">
        <v>19153767</v>
      </c>
      <c r="C11552">
        <v>1</v>
      </c>
      <c r="E11552" t="str">
        <v>Steglitz - Zehlendorf</v>
      </c>
      <c r="F11552">
        <v>19153767</v>
      </c>
      <c r="G11552">
        <v>1</v>
      </c>
    </row>
    <row r="11553" spans="1:7" x14ac:dyDescent="0.35">
      <c r="A11553" t="s">
        <v>193</v>
      </c>
      <c r="B11553">
        <v>19449434</v>
      </c>
      <c r="C11553">
        <v>1</v>
      </c>
      <c r="E11553" t="str">
        <v>Steglitz - Zehlendorf</v>
      </c>
      <c r="F11553">
        <v>19449434</v>
      </c>
      <c r="G11553">
        <v>1</v>
      </c>
    </row>
    <row r="11554" spans="1:7" x14ac:dyDescent="0.35">
      <c r="A11554" t="s">
        <v>193</v>
      </c>
      <c r="B11554">
        <v>20471435</v>
      </c>
      <c r="C11554">
        <v>1</v>
      </c>
      <c r="E11554" t="str">
        <v>Steglitz - Zehlendorf</v>
      </c>
      <c r="F11554">
        <v>20471435</v>
      </c>
      <c r="G11554">
        <v>1</v>
      </c>
    </row>
    <row r="11555" spans="1:7" x14ac:dyDescent="0.35">
      <c r="A11555" t="s">
        <v>193</v>
      </c>
      <c r="B11555">
        <v>20645008</v>
      </c>
      <c r="C11555">
        <v>1</v>
      </c>
      <c r="E11555" t="str">
        <v>Steglitz - Zehlendorf</v>
      </c>
      <c r="F11555">
        <v>20645008</v>
      </c>
      <c r="G11555">
        <v>1</v>
      </c>
    </row>
    <row r="11556" spans="1:7" x14ac:dyDescent="0.35">
      <c r="A11556" t="s">
        <v>193</v>
      </c>
      <c r="B11556">
        <v>21235668</v>
      </c>
      <c r="C11556">
        <v>1</v>
      </c>
      <c r="E11556" t="str">
        <v>Steglitz - Zehlendorf</v>
      </c>
      <c r="F11556">
        <v>21235668</v>
      </c>
      <c r="G11556">
        <v>1</v>
      </c>
    </row>
    <row r="11557" spans="1:7" x14ac:dyDescent="0.35">
      <c r="A11557" t="s">
        <v>193</v>
      </c>
      <c r="B11557">
        <v>21458539</v>
      </c>
      <c r="C11557">
        <v>1</v>
      </c>
      <c r="E11557" t="str">
        <v>Steglitz - Zehlendorf</v>
      </c>
      <c r="F11557">
        <v>21458539</v>
      </c>
      <c r="G11557">
        <v>1</v>
      </c>
    </row>
    <row r="11558" spans="1:7" x14ac:dyDescent="0.35">
      <c r="A11558" t="s">
        <v>193</v>
      </c>
      <c r="B11558">
        <v>21579265</v>
      </c>
      <c r="C11558">
        <v>1</v>
      </c>
      <c r="E11558" t="str">
        <v>Steglitz - Zehlendorf</v>
      </c>
      <c r="F11558">
        <v>21579265</v>
      </c>
      <c r="G11558">
        <v>1</v>
      </c>
    </row>
    <row r="11559" spans="1:7" x14ac:dyDescent="0.35">
      <c r="A11559" t="s">
        <v>193</v>
      </c>
      <c r="B11559">
        <v>21924839</v>
      </c>
      <c r="C11559">
        <v>1</v>
      </c>
      <c r="E11559" t="str">
        <v>Steglitz - Zehlendorf</v>
      </c>
      <c r="F11559">
        <v>21924839</v>
      </c>
      <c r="G11559">
        <v>1</v>
      </c>
    </row>
    <row r="11560" spans="1:7" x14ac:dyDescent="0.35">
      <c r="A11560" t="s">
        <v>193</v>
      </c>
      <c r="B11560">
        <v>22881024</v>
      </c>
      <c r="C11560">
        <v>1</v>
      </c>
      <c r="E11560" t="str">
        <v>Steglitz - Zehlendorf</v>
      </c>
      <c r="F11560">
        <v>22881024</v>
      </c>
      <c r="G11560">
        <v>1</v>
      </c>
    </row>
    <row r="11561" spans="1:7" x14ac:dyDescent="0.35">
      <c r="A11561" t="s">
        <v>193</v>
      </c>
      <c r="B11561">
        <v>23078590</v>
      </c>
      <c r="C11561">
        <v>1</v>
      </c>
      <c r="E11561" t="str">
        <v>Steglitz - Zehlendorf</v>
      </c>
      <c r="F11561">
        <v>23078590</v>
      </c>
      <c r="G11561">
        <v>1</v>
      </c>
    </row>
    <row r="11562" spans="1:7" x14ac:dyDescent="0.35">
      <c r="A11562" t="s">
        <v>193</v>
      </c>
      <c r="B11562">
        <v>23116642</v>
      </c>
      <c r="C11562">
        <v>1</v>
      </c>
      <c r="E11562" t="str">
        <v>Steglitz - Zehlendorf</v>
      </c>
      <c r="F11562">
        <v>23116642</v>
      </c>
      <c r="G11562">
        <v>1</v>
      </c>
    </row>
    <row r="11563" spans="1:7" x14ac:dyDescent="0.35">
      <c r="A11563" t="s">
        <v>193</v>
      </c>
      <c r="B11563">
        <v>23323005</v>
      </c>
      <c r="C11563">
        <v>1</v>
      </c>
      <c r="E11563" t="str">
        <v>Steglitz - Zehlendorf</v>
      </c>
      <c r="F11563">
        <v>23323005</v>
      </c>
      <c r="G11563">
        <v>1</v>
      </c>
    </row>
    <row r="11564" spans="1:7" x14ac:dyDescent="0.35">
      <c r="A11564" t="s">
        <v>193</v>
      </c>
      <c r="B11564">
        <v>23728686</v>
      </c>
      <c r="C11564">
        <v>1</v>
      </c>
      <c r="E11564" t="str">
        <v>Steglitz - Zehlendorf</v>
      </c>
      <c r="F11564">
        <v>23728686</v>
      </c>
      <c r="G11564">
        <v>1</v>
      </c>
    </row>
    <row r="11565" spans="1:7" x14ac:dyDescent="0.35">
      <c r="A11565" t="s">
        <v>193</v>
      </c>
      <c r="B11565">
        <v>24763300</v>
      </c>
      <c r="C11565">
        <v>1</v>
      </c>
      <c r="E11565" t="str">
        <v>Steglitz - Zehlendorf</v>
      </c>
      <c r="F11565">
        <v>24763300</v>
      </c>
      <c r="G11565">
        <v>1</v>
      </c>
    </row>
    <row r="11566" spans="1:7" x14ac:dyDescent="0.35">
      <c r="A11566" t="s">
        <v>193</v>
      </c>
      <c r="B11566">
        <v>24789763</v>
      </c>
      <c r="C11566">
        <v>1</v>
      </c>
      <c r="E11566" t="str">
        <v>Steglitz - Zehlendorf</v>
      </c>
      <c r="F11566">
        <v>24789763</v>
      </c>
      <c r="G11566">
        <v>1</v>
      </c>
    </row>
    <row r="11567" spans="1:7" x14ac:dyDescent="0.35">
      <c r="A11567" t="s">
        <v>193</v>
      </c>
      <c r="B11567">
        <v>24891198</v>
      </c>
      <c r="C11567">
        <v>1</v>
      </c>
      <c r="E11567" t="str">
        <v>Steglitz - Zehlendorf</v>
      </c>
      <c r="F11567">
        <v>24891198</v>
      </c>
      <c r="G11567">
        <v>1</v>
      </c>
    </row>
    <row r="11568" spans="1:7" x14ac:dyDescent="0.35">
      <c r="A11568" t="s">
        <v>193</v>
      </c>
      <c r="B11568">
        <v>25124017</v>
      </c>
      <c r="C11568">
        <v>1</v>
      </c>
      <c r="E11568" t="str">
        <v>Steglitz - Zehlendorf</v>
      </c>
      <c r="F11568">
        <v>25124017</v>
      </c>
      <c r="G11568">
        <v>1</v>
      </c>
    </row>
    <row r="11569" spans="1:7" x14ac:dyDescent="0.35">
      <c r="A11569" t="s">
        <v>193</v>
      </c>
      <c r="B11569">
        <v>25188349</v>
      </c>
      <c r="C11569">
        <v>1</v>
      </c>
      <c r="E11569" t="str">
        <v>Steglitz - Zehlendorf</v>
      </c>
      <c r="F11569">
        <v>25188349</v>
      </c>
      <c r="G11569">
        <v>1</v>
      </c>
    </row>
    <row r="11570" spans="1:7" x14ac:dyDescent="0.35">
      <c r="A11570" t="s">
        <v>193</v>
      </c>
      <c r="B11570">
        <v>25894137</v>
      </c>
      <c r="C11570">
        <v>1</v>
      </c>
      <c r="E11570" t="str">
        <v>Steglitz - Zehlendorf</v>
      </c>
      <c r="F11570">
        <v>25894137</v>
      </c>
      <c r="G11570">
        <v>1</v>
      </c>
    </row>
    <row r="11571" spans="1:7" x14ac:dyDescent="0.35">
      <c r="A11571" t="s">
        <v>193</v>
      </c>
      <c r="B11571">
        <v>25938248</v>
      </c>
      <c r="C11571">
        <v>1</v>
      </c>
      <c r="E11571" t="str">
        <v>Steglitz - Zehlendorf</v>
      </c>
      <c r="F11571">
        <v>25938248</v>
      </c>
      <c r="G11571">
        <v>1</v>
      </c>
    </row>
    <row r="11572" spans="1:7" x14ac:dyDescent="0.35">
      <c r="A11572" t="s">
        <v>193</v>
      </c>
      <c r="B11572">
        <v>26339060</v>
      </c>
      <c r="C11572">
        <v>1</v>
      </c>
      <c r="E11572" t="str">
        <v>Steglitz - Zehlendorf</v>
      </c>
      <c r="F11572">
        <v>26339060</v>
      </c>
      <c r="G11572">
        <v>1</v>
      </c>
    </row>
    <row r="11573" spans="1:7" x14ac:dyDescent="0.35">
      <c r="A11573" t="s">
        <v>193</v>
      </c>
      <c r="B11573">
        <v>27459394</v>
      </c>
      <c r="C11573">
        <v>1</v>
      </c>
      <c r="E11573" t="str">
        <v>Steglitz - Zehlendorf</v>
      </c>
      <c r="F11573">
        <v>27459394</v>
      </c>
      <c r="G11573">
        <v>1</v>
      </c>
    </row>
    <row r="11574" spans="1:7" x14ac:dyDescent="0.35">
      <c r="A11574" t="s">
        <v>193</v>
      </c>
      <c r="B11574">
        <v>27570453</v>
      </c>
      <c r="C11574">
        <v>1</v>
      </c>
      <c r="E11574" t="str">
        <v>Steglitz - Zehlendorf</v>
      </c>
      <c r="F11574">
        <v>27570453</v>
      </c>
      <c r="G11574">
        <v>1</v>
      </c>
    </row>
    <row r="11575" spans="1:7" x14ac:dyDescent="0.35">
      <c r="A11575" t="s">
        <v>193</v>
      </c>
      <c r="B11575">
        <v>28952998</v>
      </c>
      <c r="C11575">
        <v>1</v>
      </c>
      <c r="E11575" t="str">
        <v>Steglitz - Zehlendorf</v>
      </c>
      <c r="F11575">
        <v>28952998</v>
      </c>
      <c r="G11575">
        <v>1</v>
      </c>
    </row>
    <row r="11576" spans="1:7" x14ac:dyDescent="0.35">
      <c r="A11576" t="s">
        <v>193</v>
      </c>
      <c r="B11576">
        <v>29111884</v>
      </c>
      <c r="C11576">
        <v>1</v>
      </c>
      <c r="E11576" t="str">
        <v>Steglitz - Zehlendorf</v>
      </c>
      <c r="F11576">
        <v>29111884</v>
      </c>
      <c r="G11576">
        <v>1</v>
      </c>
    </row>
    <row r="11577" spans="1:7" x14ac:dyDescent="0.35">
      <c r="A11577" t="s">
        <v>193</v>
      </c>
      <c r="B11577">
        <v>29393380</v>
      </c>
      <c r="C11577">
        <v>1</v>
      </c>
      <c r="E11577" t="str">
        <v>Steglitz - Zehlendorf</v>
      </c>
      <c r="F11577">
        <v>29393380</v>
      </c>
      <c r="G11577">
        <v>1</v>
      </c>
    </row>
    <row r="11578" spans="1:7" x14ac:dyDescent="0.35">
      <c r="A11578" t="s">
        <v>193</v>
      </c>
      <c r="B11578">
        <v>30220683</v>
      </c>
      <c r="C11578">
        <v>1</v>
      </c>
      <c r="E11578" t="str">
        <v>Steglitz - Zehlendorf</v>
      </c>
      <c r="F11578">
        <v>30220683</v>
      </c>
      <c r="G11578">
        <v>1</v>
      </c>
    </row>
    <row r="11579" spans="1:7" x14ac:dyDescent="0.35">
      <c r="A11579" t="s">
        <v>193</v>
      </c>
      <c r="B11579">
        <v>30360327</v>
      </c>
      <c r="C11579">
        <v>1</v>
      </c>
      <c r="E11579" t="str">
        <v>Steglitz - Zehlendorf</v>
      </c>
      <c r="F11579">
        <v>30360327</v>
      </c>
      <c r="G11579">
        <v>1</v>
      </c>
    </row>
    <row r="11580" spans="1:7" x14ac:dyDescent="0.35">
      <c r="A11580" t="s">
        <v>193</v>
      </c>
      <c r="B11580">
        <v>30456351</v>
      </c>
      <c r="C11580">
        <v>1</v>
      </c>
      <c r="E11580" t="str">
        <v>Steglitz - Zehlendorf</v>
      </c>
      <c r="F11580">
        <v>30456351</v>
      </c>
      <c r="G11580">
        <v>1</v>
      </c>
    </row>
    <row r="11581" spans="1:7" x14ac:dyDescent="0.35">
      <c r="A11581" t="s">
        <v>193</v>
      </c>
      <c r="B11581">
        <v>30661887</v>
      </c>
      <c r="C11581">
        <v>1</v>
      </c>
      <c r="E11581" t="str">
        <v>Steglitz - Zehlendorf</v>
      </c>
      <c r="F11581">
        <v>30661887</v>
      </c>
      <c r="G11581">
        <v>1</v>
      </c>
    </row>
    <row r="11582" spans="1:7" x14ac:dyDescent="0.35">
      <c r="A11582" t="s">
        <v>193</v>
      </c>
      <c r="B11582">
        <v>30951345</v>
      </c>
      <c r="C11582">
        <v>1</v>
      </c>
      <c r="E11582" t="str">
        <v>Steglitz - Zehlendorf</v>
      </c>
      <c r="F11582">
        <v>30951345</v>
      </c>
      <c r="G11582">
        <v>1</v>
      </c>
    </row>
    <row r="11583" spans="1:7" x14ac:dyDescent="0.35">
      <c r="A11583" t="s">
        <v>193</v>
      </c>
      <c r="B11583">
        <v>31439379</v>
      </c>
      <c r="C11583">
        <v>1</v>
      </c>
      <c r="E11583" t="str">
        <v>Steglitz - Zehlendorf</v>
      </c>
      <c r="F11583">
        <v>31439379</v>
      </c>
      <c r="G11583">
        <v>1</v>
      </c>
    </row>
    <row r="11584" spans="1:7" x14ac:dyDescent="0.35">
      <c r="A11584" t="s">
        <v>193</v>
      </c>
      <c r="B11584">
        <v>33849004</v>
      </c>
      <c r="C11584">
        <v>1</v>
      </c>
      <c r="E11584" t="str">
        <v>Steglitz - Zehlendorf</v>
      </c>
      <c r="F11584">
        <v>33849004</v>
      </c>
      <c r="G11584">
        <v>1</v>
      </c>
    </row>
    <row r="11585" spans="1:7" x14ac:dyDescent="0.35">
      <c r="A11585" t="s">
        <v>193</v>
      </c>
      <c r="B11585">
        <v>34841205</v>
      </c>
      <c r="C11585">
        <v>1</v>
      </c>
      <c r="E11585" t="str">
        <v>Steglitz - Zehlendorf</v>
      </c>
      <c r="F11585">
        <v>34841205</v>
      </c>
      <c r="G11585">
        <v>1</v>
      </c>
    </row>
    <row r="11586" spans="1:7" x14ac:dyDescent="0.35">
      <c r="A11586" t="s">
        <v>193</v>
      </c>
      <c r="B11586">
        <v>35615646</v>
      </c>
      <c r="C11586">
        <v>1</v>
      </c>
      <c r="E11586" t="str">
        <v>Steglitz - Zehlendorf</v>
      </c>
      <c r="F11586">
        <v>35615646</v>
      </c>
      <c r="G11586">
        <v>1</v>
      </c>
    </row>
    <row r="11587" spans="1:7" x14ac:dyDescent="0.35">
      <c r="A11587" t="s">
        <v>193</v>
      </c>
      <c r="B11587">
        <v>35619103</v>
      </c>
      <c r="C11587">
        <v>1</v>
      </c>
      <c r="E11587" t="str">
        <v>Steglitz - Zehlendorf</v>
      </c>
      <c r="F11587">
        <v>35619103</v>
      </c>
      <c r="G11587">
        <v>1</v>
      </c>
    </row>
    <row r="11588" spans="1:7" x14ac:dyDescent="0.35">
      <c r="A11588" t="s">
        <v>193</v>
      </c>
      <c r="B11588">
        <v>36013622</v>
      </c>
      <c r="C11588">
        <v>2</v>
      </c>
      <c r="E11588" t="str">
        <v>Steglitz - Zehlendorf</v>
      </c>
      <c r="F11588">
        <v>36013622</v>
      </c>
      <c r="G11588">
        <v>2</v>
      </c>
    </row>
    <row r="11589" spans="1:7" x14ac:dyDescent="0.35">
      <c r="A11589" t="s">
        <v>193</v>
      </c>
      <c r="B11589">
        <v>36376497</v>
      </c>
      <c r="C11589">
        <v>1</v>
      </c>
      <c r="E11589" t="str">
        <v>Steglitz - Zehlendorf</v>
      </c>
      <c r="F11589">
        <v>36376497</v>
      </c>
      <c r="G11589">
        <v>1</v>
      </c>
    </row>
    <row r="11590" spans="1:7" x14ac:dyDescent="0.35">
      <c r="A11590" t="s">
        <v>193</v>
      </c>
      <c r="B11590">
        <v>36693162</v>
      </c>
      <c r="C11590">
        <v>1</v>
      </c>
      <c r="E11590" t="str">
        <v>Steglitz - Zehlendorf</v>
      </c>
      <c r="F11590">
        <v>36693162</v>
      </c>
      <c r="G11590">
        <v>1</v>
      </c>
    </row>
    <row r="11591" spans="1:7" x14ac:dyDescent="0.35">
      <c r="A11591" t="s">
        <v>193</v>
      </c>
      <c r="B11591">
        <v>37663921</v>
      </c>
      <c r="C11591">
        <v>1</v>
      </c>
      <c r="E11591" t="str">
        <v>Steglitz - Zehlendorf</v>
      </c>
      <c r="F11591">
        <v>37663921</v>
      </c>
      <c r="G11591">
        <v>1</v>
      </c>
    </row>
    <row r="11592" spans="1:7" x14ac:dyDescent="0.35">
      <c r="A11592" t="s">
        <v>193</v>
      </c>
      <c r="B11592">
        <v>38068373</v>
      </c>
      <c r="C11592">
        <v>1</v>
      </c>
      <c r="E11592" t="str">
        <v>Steglitz - Zehlendorf</v>
      </c>
      <c r="F11592">
        <v>38068373</v>
      </c>
      <c r="G11592">
        <v>1</v>
      </c>
    </row>
    <row r="11593" spans="1:7" x14ac:dyDescent="0.35">
      <c r="A11593" t="s">
        <v>193</v>
      </c>
      <c r="B11593">
        <v>38570456</v>
      </c>
      <c r="C11593">
        <v>1</v>
      </c>
      <c r="E11593" t="str">
        <v>Steglitz - Zehlendorf</v>
      </c>
      <c r="F11593">
        <v>38570456</v>
      </c>
      <c r="G11593">
        <v>1</v>
      </c>
    </row>
    <row r="11594" spans="1:7" x14ac:dyDescent="0.35">
      <c r="A11594" t="s">
        <v>193</v>
      </c>
      <c r="B11594">
        <v>39224619</v>
      </c>
      <c r="C11594">
        <v>1</v>
      </c>
      <c r="E11594" t="str">
        <v>Steglitz - Zehlendorf</v>
      </c>
      <c r="F11594">
        <v>39224619</v>
      </c>
      <c r="G11594">
        <v>1</v>
      </c>
    </row>
    <row r="11595" spans="1:7" x14ac:dyDescent="0.35">
      <c r="A11595" t="s">
        <v>193</v>
      </c>
      <c r="B11595">
        <v>39257044</v>
      </c>
      <c r="C11595">
        <v>1</v>
      </c>
      <c r="E11595" t="str">
        <v>Steglitz - Zehlendorf</v>
      </c>
      <c r="F11595">
        <v>39257044</v>
      </c>
      <c r="G11595">
        <v>1</v>
      </c>
    </row>
    <row r="11596" spans="1:7" x14ac:dyDescent="0.35">
      <c r="A11596" t="s">
        <v>193</v>
      </c>
      <c r="B11596">
        <v>39339046</v>
      </c>
      <c r="C11596">
        <v>1</v>
      </c>
      <c r="E11596" t="str">
        <v>Steglitz - Zehlendorf</v>
      </c>
      <c r="F11596">
        <v>39339046</v>
      </c>
      <c r="G11596">
        <v>1</v>
      </c>
    </row>
    <row r="11597" spans="1:7" x14ac:dyDescent="0.35">
      <c r="A11597" t="s">
        <v>193</v>
      </c>
      <c r="B11597">
        <v>40871414</v>
      </c>
      <c r="C11597">
        <v>1</v>
      </c>
      <c r="E11597" t="str">
        <v>Steglitz - Zehlendorf</v>
      </c>
      <c r="F11597">
        <v>40871414</v>
      </c>
      <c r="G11597">
        <v>1</v>
      </c>
    </row>
    <row r="11598" spans="1:7" x14ac:dyDescent="0.35">
      <c r="A11598" t="s">
        <v>193</v>
      </c>
      <c r="B11598">
        <v>41718759</v>
      </c>
      <c r="C11598">
        <v>1</v>
      </c>
      <c r="E11598" t="str">
        <v>Steglitz - Zehlendorf</v>
      </c>
      <c r="F11598">
        <v>41718759</v>
      </c>
      <c r="G11598">
        <v>1</v>
      </c>
    </row>
    <row r="11599" spans="1:7" x14ac:dyDescent="0.35">
      <c r="A11599" t="s">
        <v>193</v>
      </c>
      <c r="B11599">
        <v>41815020</v>
      </c>
      <c r="C11599">
        <v>1</v>
      </c>
      <c r="E11599" t="str">
        <v>Steglitz - Zehlendorf</v>
      </c>
      <c r="F11599">
        <v>41815020</v>
      </c>
      <c r="G11599">
        <v>1</v>
      </c>
    </row>
    <row r="11600" spans="1:7" x14ac:dyDescent="0.35">
      <c r="A11600" t="s">
        <v>193</v>
      </c>
      <c r="B11600">
        <v>42571558</v>
      </c>
      <c r="C11600">
        <v>1</v>
      </c>
      <c r="E11600" t="str">
        <v>Steglitz - Zehlendorf</v>
      </c>
      <c r="F11600">
        <v>42571558</v>
      </c>
      <c r="G11600">
        <v>1</v>
      </c>
    </row>
    <row r="11601" spans="1:7" x14ac:dyDescent="0.35">
      <c r="A11601" t="s">
        <v>193</v>
      </c>
      <c r="B11601">
        <v>44092893</v>
      </c>
      <c r="C11601">
        <v>1</v>
      </c>
      <c r="E11601" t="str">
        <v>Steglitz - Zehlendorf</v>
      </c>
      <c r="F11601">
        <v>44092893</v>
      </c>
      <c r="G11601">
        <v>1</v>
      </c>
    </row>
    <row r="11602" spans="1:7" x14ac:dyDescent="0.35">
      <c r="A11602" t="s">
        <v>193</v>
      </c>
      <c r="B11602">
        <v>44234599</v>
      </c>
      <c r="C11602">
        <v>1</v>
      </c>
      <c r="E11602" t="str">
        <v>Steglitz - Zehlendorf</v>
      </c>
      <c r="F11602">
        <v>44234599</v>
      </c>
      <c r="G11602">
        <v>1</v>
      </c>
    </row>
    <row r="11603" spans="1:7" x14ac:dyDescent="0.35">
      <c r="A11603" t="s">
        <v>193</v>
      </c>
      <c r="B11603">
        <v>44314509</v>
      </c>
      <c r="C11603">
        <v>2</v>
      </c>
      <c r="E11603" t="str">
        <v>Steglitz - Zehlendorf</v>
      </c>
      <c r="F11603">
        <v>44314509</v>
      </c>
      <c r="G11603">
        <v>2</v>
      </c>
    </row>
    <row r="11604" spans="1:7" x14ac:dyDescent="0.35">
      <c r="A11604" t="s">
        <v>193</v>
      </c>
      <c r="B11604">
        <v>45572867</v>
      </c>
      <c r="C11604">
        <v>1</v>
      </c>
      <c r="E11604" t="str">
        <v>Steglitz - Zehlendorf</v>
      </c>
      <c r="F11604">
        <v>45572867</v>
      </c>
      <c r="G11604">
        <v>1</v>
      </c>
    </row>
    <row r="11605" spans="1:7" x14ac:dyDescent="0.35">
      <c r="A11605" t="s">
        <v>193</v>
      </c>
      <c r="B11605">
        <v>47125192</v>
      </c>
      <c r="C11605">
        <v>1</v>
      </c>
      <c r="E11605" t="str">
        <v>Steglitz - Zehlendorf</v>
      </c>
      <c r="F11605">
        <v>47125192</v>
      </c>
      <c r="G11605">
        <v>1</v>
      </c>
    </row>
    <row r="11606" spans="1:7" x14ac:dyDescent="0.35">
      <c r="A11606" t="s">
        <v>193</v>
      </c>
      <c r="B11606">
        <v>47625075</v>
      </c>
      <c r="C11606">
        <v>1</v>
      </c>
      <c r="E11606" t="str">
        <v>Steglitz - Zehlendorf</v>
      </c>
      <c r="F11606">
        <v>47625075</v>
      </c>
      <c r="G11606">
        <v>1</v>
      </c>
    </row>
    <row r="11607" spans="1:7" x14ac:dyDescent="0.35">
      <c r="A11607" t="s">
        <v>193</v>
      </c>
      <c r="B11607">
        <v>47920551</v>
      </c>
      <c r="C11607">
        <v>1</v>
      </c>
      <c r="E11607" t="str">
        <v>Steglitz - Zehlendorf</v>
      </c>
      <c r="F11607">
        <v>47920551</v>
      </c>
      <c r="G11607">
        <v>1</v>
      </c>
    </row>
    <row r="11608" spans="1:7" x14ac:dyDescent="0.35">
      <c r="A11608" t="s">
        <v>193</v>
      </c>
      <c r="B11608">
        <v>47997989</v>
      </c>
      <c r="C11608">
        <v>1</v>
      </c>
      <c r="E11608" t="str">
        <v>Steglitz - Zehlendorf</v>
      </c>
      <c r="F11608">
        <v>47997989</v>
      </c>
      <c r="G11608">
        <v>1</v>
      </c>
    </row>
    <row r="11609" spans="1:7" x14ac:dyDescent="0.35">
      <c r="A11609" t="s">
        <v>193</v>
      </c>
      <c r="B11609">
        <v>48143121</v>
      </c>
      <c r="C11609">
        <v>1</v>
      </c>
      <c r="E11609" t="str">
        <v>Steglitz - Zehlendorf</v>
      </c>
      <c r="F11609">
        <v>48143121</v>
      </c>
      <c r="G11609">
        <v>1</v>
      </c>
    </row>
    <row r="11610" spans="1:7" x14ac:dyDescent="0.35">
      <c r="A11610" t="s">
        <v>193</v>
      </c>
      <c r="B11610">
        <v>49019837</v>
      </c>
      <c r="C11610">
        <v>1</v>
      </c>
      <c r="E11610" t="str">
        <v>Steglitz - Zehlendorf</v>
      </c>
      <c r="F11610">
        <v>49019837</v>
      </c>
      <c r="G11610">
        <v>1</v>
      </c>
    </row>
    <row r="11611" spans="1:7" x14ac:dyDescent="0.35">
      <c r="A11611" t="s">
        <v>193</v>
      </c>
      <c r="B11611">
        <v>50526984</v>
      </c>
      <c r="C11611">
        <v>1</v>
      </c>
      <c r="E11611" t="str">
        <v>Steglitz - Zehlendorf</v>
      </c>
      <c r="F11611">
        <v>50526984</v>
      </c>
      <c r="G11611">
        <v>1</v>
      </c>
    </row>
    <row r="11612" spans="1:7" x14ac:dyDescent="0.35">
      <c r="A11612" t="s">
        <v>193</v>
      </c>
      <c r="B11612">
        <v>50736153</v>
      </c>
      <c r="C11612">
        <v>1</v>
      </c>
      <c r="E11612" t="str">
        <v>Steglitz - Zehlendorf</v>
      </c>
      <c r="F11612">
        <v>50736153</v>
      </c>
      <c r="G11612">
        <v>1</v>
      </c>
    </row>
    <row r="11613" spans="1:7" x14ac:dyDescent="0.35">
      <c r="A11613" t="s">
        <v>193</v>
      </c>
      <c r="B11613">
        <v>50904474</v>
      </c>
      <c r="C11613">
        <v>1</v>
      </c>
      <c r="E11613" t="str">
        <v>Steglitz - Zehlendorf</v>
      </c>
      <c r="F11613">
        <v>50904474</v>
      </c>
      <c r="G11613">
        <v>1</v>
      </c>
    </row>
    <row r="11614" spans="1:7" x14ac:dyDescent="0.35">
      <c r="A11614" t="s">
        <v>193</v>
      </c>
      <c r="B11614">
        <v>51894996</v>
      </c>
      <c r="C11614">
        <v>1</v>
      </c>
      <c r="E11614" t="str">
        <v>Steglitz - Zehlendorf</v>
      </c>
      <c r="F11614">
        <v>51894996</v>
      </c>
      <c r="G11614">
        <v>1</v>
      </c>
    </row>
    <row r="11615" spans="1:7" x14ac:dyDescent="0.35">
      <c r="A11615" t="s">
        <v>193</v>
      </c>
      <c r="B11615">
        <v>52085767</v>
      </c>
      <c r="C11615">
        <v>1</v>
      </c>
      <c r="E11615" t="str">
        <v>Steglitz - Zehlendorf</v>
      </c>
      <c r="F11615">
        <v>52085767</v>
      </c>
      <c r="G11615">
        <v>1</v>
      </c>
    </row>
    <row r="11616" spans="1:7" x14ac:dyDescent="0.35">
      <c r="A11616" t="s">
        <v>193</v>
      </c>
      <c r="B11616">
        <v>52327150</v>
      </c>
      <c r="C11616">
        <v>1</v>
      </c>
      <c r="E11616" t="str">
        <v>Steglitz - Zehlendorf</v>
      </c>
      <c r="F11616">
        <v>52327150</v>
      </c>
      <c r="G11616">
        <v>1</v>
      </c>
    </row>
    <row r="11617" spans="1:7" x14ac:dyDescent="0.35">
      <c r="A11617" t="s">
        <v>193</v>
      </c>
      <c r="B11617">
        <v>53321230</v>
      </c>
      <c r="C11617">
        <v>1</v>
      </c>
      <c r="E11617" t="str">
        <v>Steglitz - Zehlendorf</v>
      </c>
      <c r="F11617">
        <v>53321230</v>
      </c>
      <c r="G11617">
        <v>1</v>
      </c>
    </row>
    <row r="11618" spans="1:7" x14ac:dyDescent="0.35">
      <c r="A11618" t="s">
        <v>193</v>
      </c>
      <c r="B11618">
        <v>55366478</v>
      </c>
      <c r="C11618">
        <v>1</v>
      </c>
      <c r="E11618" t="str">
        <v>Steglitz - Zehlendorf</v>
      </c>
      <c r="F11618">
        <v>55366478</v>
      </c>
      <c r="G11618">
        <v>1</v>
      </c>
    </row>
    <row r="11619" spans="1:7" x14ac:dyDescent="0.35">
      <c r="A11619" t="s">
        <v>193</v>
      </c>
      <c r="B11619">
        <v>55519959</v>
      </c>
      <c r="C11619">
        <v>1</v>
      </c>
      <c r="E11619" t="str">
        <v>Steglitz - Zehlendorf</v>
      </c>
      <c r="F11619">
        <v>55519959</v>
      </c>
      <c r="G11619">
        <v>1</v>
      </c>
    </row>
    <row r="11620" spans="1:7" x14ac:dyDescent="0.35">
      <c r="A11620" t="s">
        <v>193</v>
      </c>
      <c r="B11620">
        <v>56162819</v>
      </c>
      <c r="C11620">
        <v>1</v>
      </c>
      <c r="E11620" t="str">
        <v>Steglitz - Zehlendorf</v>
      </c>
      <c r="F11620">
        <v>56162819</v>
      </c>
      <c r="G11620">
        <v>1</v>
      </c>
    </row>
    <row r="11621" spans="1:7" x14ac:dyDescent="0.35">
      <c r="A11621" t="s">
        <v>193</v>
      </c>
      <c r="B11621">
        <v>56398933</v>
      </c>
      <c r="C11621">
        <v>1</v>
      </c>
      <c r="E11621" t="str">
        <v>Steglitz - Zehlendorf</v>
      </c>
      <c r="F11621">
        <v>56398933</v>
      </c>
      <c r="G11621">
        <v>1</v>
      </c>
    </row>
    <row r="11622" spans="1:7" x14ac:dyDescent="0.35">
      <c r="A11622" t="s">
        <v>193</v>
      </c>
      <c r="B11622">
        <v>56812807</v>
      </c>
      <c r="C11622">
        <v>1</v>
      </c>
      <c r="E11622" t="str">
        <v>Steglitz - Zehlendorf</v>
      </c>
      <c r="F11622">
        <v>56812807</v>
      </c>
      <c r="G11622">
        <v>1</v>
      </c>
    </row>
    <row r="11623" spans="1:7" x14ac:dyDescent="0.35">
      <c r="A11623" t="s">
        <v>193</v>
      </c>
      <c r="B11623">
        <v>60712748</v>
      </c>
      <c r="C11623">
        <v>1</v>
      </c>
      <c r="E11623" t="str">
        <v>Steglitz - Zehlendorf</v>
      </c>
      <c r="F11623">
        <v>60712748</v>
      </c>
      <c r="G11623">
        <v>1</v>
      </c>
    </row>
    <row r="11624" spans="1:7" x14ac:dyDescent="0.35">
      <c r="A11624" t="s">
        <v>193</v>
      </c>
      <c r="B11624">
        <v>62952853</v>
      </c>
      <c r="C11624">
        <v>2</v>
      </c>
      <c r="E11624" t="str">
        <v>Steglitz - Zehlendorf</v>
      </c>
      <c r="F11624">
        <v>62952853</v>
      </c>
      <c r="G11624">
        <v>2</v>
      </c>
    </row>
    <row r="11625" spans="1:7" x14ac:dyDescent="0.35">
      <c r="A11625" t="s">
        <v>193</v>
      </c>
      <c r="B11625">
        <v>63093722</v>
      </c>
      <c r="C11625">
        <v>1</v>
      </c>
      <c r="E11625" t="str">
        <v>Steglitz - Zehlendorf</v>
      </c>
      <c r="F11625">
        <v>63093722</v>
      </c>
      <c r="G11625">
        <v>1</v>
      </c>
    </row>
    <row r="11626" spans="1:7" x14ac:dyDescent="0.35">
      <c r="A11626" t="s">
        <v>193</v>
      </c>
      <c r="B11626">
        <v>63317544</v>
      </c>
      <c r="C11626">
        <v>1</v>
      </c>
      <c r="E11626" t="str">
        <v>Steglitz - Zehlendorf</v>
      </c>
      <c r="F11626">
        <v>63317544</v>
      </c>
      <c r="G11626">
        <v>1</v>
      </c>
    </row>
    <row r="11627" spans="1:7" x14ac:dyDescent="0.35">
      <c r="A11627" t="s">
        <v>193</v>
      </c>
      <c r="B11627">
        <v>65046030</v>
      </c>
      <c r="C11627">
        <v>1</v>
      </c>
      <c r="E11627" t="str">
        <v>Steglitz - Zehlendorf</v>
      </c>
      <c r="F11627">
        <v>65046030</v>
      </c>
      <c r="G11627">
        <v>1</v>
      </c>
    </row>
    <row r="11628" spans="1:7" x14ac:dyDescent="0.35">
      <c r="A11628" t="s">
        <v>193</v>
      </c>
      <c r="B11628">
        <v>68815779</v>
      </c>
      <c r="C11628">
        <v>1</v>
      </c>
      <c r="E11628" t="str">
        <v>Steglitz - Zehlendorf</v>
      </c>
      <c r="F11628">
        <v>68815779</v>
      </c>
      <c r="G11628">
        <v>1</v>
      </c>
    </row>
    <row r="11629" spans="1:7" x14ac:dyDescent="0.35">
      <c r="A11629" t="s">
        <v>193</v>
      </c>
      <c r="B11629">
        <v>71553253</v>
      </c>
      <c r="C11629">
        <v>1</v>
      </c>
      <c r="E11629" t="str">
        <v>Steglitz - Zehlendorf</v>
      </c>
      <c r="F11629">
        <v>71553253</v>
      </c>
      <c r="G11629">
        <v>1</v>
      </c>
    </row>
    <row r="11630" spans="1:7" x14ac:dyDescent="0.35">
      <c r="A11630" t="s">
        <v>193</v>
      </c>
      <c r="B11630">
        <v>71595442</v>
      </c>
      <c r="C11630">
        <v>1</v>
      </c>
      <c r="E11630" t="str">
        <v>Steglitz - Zehlendorf</v>
      </c>
      <c r="F11630">
        <v>71595442</v>
      </c>
      <c r="G11630">
        <v>1</v>
      </c>
    </row>
    <row r="11631" spans="1:7" x14ac:dyDescent="0.35">
      <c r="A11631" t="s">
        <v>193</v>
      </c>
      <c r="B11631">
        <v>73788927</v>
      </c>
      <c r="C11631">
        <v>1</v>
      </c>
      <c r="E11631" t="str">
        <v>Steglitz - Zehlendorf</v>
      </c>
      <c r="F11631">
        <v>73788927</v>
      </c>
      <c r="G11631">
        <v>1</v>
      </c>
    </row>
    <row r="11632" spans="1:7" x14ac:dyDescent="0.35">
      <c r="A11632" t="s">
        <v>193</v>
      </c>
      <c r="B11632">
        <v>74574937</v>
      </c>
      <c r="C11632">
        <v>1</v>
      </c>
      <c r="E11632" t="str">
        <v>Steglitz - Zehlendorf</v>
      </c>
      <c r="F11632">
        <v>74574937</v>
      </c>
      <c r="G11632">
        <v>1</v>
      </c>
    </row>
    <row r="11633" spans="1:7" x14ac:dyDescent="0.35">
      <c r="A11633" t="s">
        <v>193</v>
      </c>
      <c r="B11633">
        <v>74613212</v>
      </c>
      <c r="C11633">
        <v>1</v>
      </c>
      <c r="E11633" t="str">
        <v>Steglitz - Zehlendorf</v>
      </c>
      <c r="F11633">
        <v>74613212</v>
      </c>
      <c r="G11633">
        <v>1</v>
      </c>
    </row>
    <row r="11634" spans="1:7" x14ac:dyDescent="0.35">
      <c r="A11634" t="s">
        <v>193</v>
      </c>
      <c r="B11634">
        <v>74694342</v>
      </c>
      <c r="C11634">
        <v>1</v>
      </c>
      <c r="E11634" t="str">
        <v>Steglitz - Zehlendorf</v>
      </c>
      <c r="F11634">
        <v>74694342</v>
      </c>
      <c r="G11634">
        <v>1</v>
      </c>
    </row>
    <row r="11635" spans="1:7" x14ac:dyDescent="0.35">
      <c r="A11635" t="s">
        <v>193</v>
      </c>
      <c r="B11635">
        <v>75652640</v>
      </c>
      <c r="C11635">
        <v>1</v>
      </c>
      <c r="E11635" t="str">
        <v>Steglitz - Zehlendorf</v>
      </c>
      <c r="F11635">
        <v>75652640</v>
      </c>
      <c r="G11635">
        <v>1</v>
      </c>
    </row>
    <row r="11636" spans="1:7" x14ac:dyDescent="0.35">
      <c r="A11636" t="s">
        <v>193</v>
      </c>
      <c r="B11636">
        <v>77091228</v>
      </c>
      <c r="C11636">
        <v>1</v>
      </c>
      <c r="E11636" t="str">
        <v>Steglitz - Zehlendorf</v>
      </c>
      <c r="F11636">
        <v>77091228</v>
      </c>
      <c r="G11636">
        <v>1</v>
      </c>
    </row>
    <row r="11637" spans="1:7" x14ac:dyDescent="0.35">
      <c r="A11637" t="s">
        <v>193</v>
      </c>
      <c r="B11637">
        <v>77214209</v>
      </c>
      <c r="C11637">
        <v>1</v>
      </c>
      <c r="E11637" t="str">
        <v>Steglitz - Zehlendorf</v>
      </c>
      <c r="F11637">
        <v>77214209</v>
      </c>
      <c r="G11637">
        <v>1</v>
      </c>
    </row>
    <row r="11638" spans="1:7" x14ac:dyDescent="0.35">
      <c r="A11638" t="s">
        <v>193</v>
      </c>
      <c r="B11638">
        <v>78571663</v>
      </c>
      <c r="C11638">
        <v>1</v>
      </c>
      <c r="E11638" t="str">
        <v>Steglitz - Zehlendorf</v>
      </c>
      <c r="F11638">
        <v>78571663</v>
      </c>
      <c r="G11638">
        <v>1</v>
      </c>
    </row>
    <row r="11639" spans="1:7" x14ac:dyDescent="0.35">
      <c r="A11639" t="s">
        <v>193</v>
      </c>
      <c r="B11639">
        <v>79430806</v>
      </c>
      <c r="C11639">
        <v>1</v>
      </c>
      <c r="E11639" t="str">
        <v>Steglitz - Zehlendorf</v>
      </c>
      <c r="F11639">
        <v>79430806</v>
      </c>
      <c r="G11639">
        <v>1</v>
      </c>
    </row>
    <row r="11640" spans="1:7" x14ac:dyDescent="0.35">
      <c r="A11640" t="s">
        <v>193</v>
      </c>
      <c r="B11640">
        <v>81229283</v>
      </c>
      <c r="C11640">
        <v>1</v>
      </c>
      <c r="E11640" t="str">
        <v>Steglitz - Zehlendorf</v>
      </c>
      <c r="F11640">
        <v>81229283</v>
      </c>
      <c r="G11640">
        <v>1</v>
      </c>
    </row>
    <row r="11641" spans="1:7" x14ac:dyDescent="0.35">
      <c r="A11641" t="s">
        <v>193</v>
      </c>
      <c r="B11641">
        <v>83583952</v>
      </c>
      <c r="C11641">
        <v>1</v>
      </c>
      <c r="E11641" t="str">
        <v>Steglitz - Zehlendorf</v>
      </c>
      <c r="F11641">
        <v>83583952</v>
      </c>
      <c r="G11641">
        <v>1</v>
      </c>
    </row>
    <row r="11642" spans="1:7" x14ac:dyDescent="0.35">
      <c r="A11642" t="s">
        <v>193</v>
      </c>
      <c r="B11642">
        <v>85075824</v>
      </c>
      <c r="C11642">
        <v>1</v>
      </c>
      <c r="E11642" t="str">
        <v>Steglitz - Zehlendorf</v>
      </c>
      <c r="F11642">
        <v>85075824</v>
      </c>
      <c r="G11642">
        <v>1</v>
      </c>
    </row>
    <row r="11643" spans="1:7" x14ac:dyDescent="0.35">
      <c r="A11643" t="s">
        <v>193</v>
      </c>
      <c r="B11643">
        <v>86478533</v>
      </c>
      <c r="C11643">
        <v>2</v>
      </c>
      <c r="E11643" t="str">
        <v>Steglitz - Zehlendorf</v>
      </c>
      <c r="F11643">
        <v>86478533</v>
      </c>
      <c r="G11643">
        <v>2</v>
      </c>
    </row>
    <row r="11644" spans="1:7" x14ac:dyDescent="0.35">
      <c r="A11644" t="s">
        <v>193</v>
      </c>
      <c r="B11644">
        <v>86675603</v>
      </c>
      <c r="C11644">
        <v>1</v>
      </c>
      <c r="E11644" t="str">
        <v>Steglitz - Zehlendorf</v>
      </c>
      <c r="F11644">
        <v>86675603</v>
      </c>
      <c r="G11644">
        <v>1</v>
      </c>
    </row>
    <row r="11645" spans="1:7" x14ac:dyDescent="0.35">
      <c r="A11645" t="s">
        <v>193</v>
      </c>
      <c r="B11645">
        <v>87250324</v>
      </c>
      <c r="C11645">
        <v>1</v>
      </c>
      <c r="E11645" t="str">
        <v>Steglitz - Zehlendorf</v>
      </c>
      <c r="F11645">
        <v>87250324</v>
      </c>
      <c r="G11645">
        <v>1</v>
      </c>
    </row>
    <row r="11646" spans="1:7" x14ac:dyDescent="0.35">
      <c r="A11646" t="s">
        <v>193</v>
      </c>
      <c r="B11646">
        <v>87331100</v>
      </c>
      <c r="C11646">
        <v>1</v>
      </c>
      <c r="E11646" t="str">
        <v>Steglitz - Zehlendorf</v>
      </c>
      <c r="F11646">
        <v>87331100</v>
      </c>
      <c r="G11646">
        <v>1</v>
      </c>
    </row>
    <row r="11647" spans="1:7" x14ac:dyDescent="0.35">
      <c r="A11647" t="s">
        <v>193</v>
      </c>
      <c r="B11647">
        <v>91830805</v>
      </c>
      <c r="C11647">
        <v>1</v>
      </c>
      <c r="E11647" t="str">
        <v>Steglitz - Zehlendorf</v>
      </c>
      <c r="F11647">
        <v>91830805</v>
      </c>
      <c r="G11647">
        <v>1</v>
      </c>
    </row>
    <row r="11648" spans="1:7" x14ac:dyDescent="0.35">
      <c r="A11648" t="s">
        <v>193</v>
      </c>
      <c r="B11648">
        <v>91856831</v>
      </c>
      <c r="C11648">
        <v>1</v>
      </c>
      <c r="E11648" t="str">
        <v>Steglitz - Zehlendorf</v>
      </c>
      <c r="F11648">
        <v>91856831</v>
      </c>
      <c r="G11648">
        <v>1</v>
      </c>
    </row>
    <row r="11649" spans="1:7" x14ac:dyDescent="0.35">
      <c r="A11649" t="s">
        <v>193</v>
      </c>
      <c r="B11649">
        <v>95982070</v>
      </c>
      <c r="C11649">
        <v>1</v>
      </c>
      <c r="E11649" t="str">
        <v>Steglitz - Zehlendorf</v>
      </c>
      <c r="F11649">
        <v>95982070</v>
      </c>
      <c r="G11649">
        <v>1</v>
      </c>
    </row>
    <row r="11650" spans="1:7" x14ac:dyDescent="0.35">
      <c r="A11650" t="s">
        <v>193</v>
      </c>
      <c r="B11650">
        <v>101590322</v>
      </c>
      <c r="C11650">
        <v>2</v>
      </c>
      <c r="E11650" t="str">
        <v>Steglitz - Zehlendorf</v>
      </c>
      <c r="F11650">
        <v>101590322</v>
      </c>
      <c r="G11650">
        <v>2</v>
      </c>
    </row>
    <row r="11651" spans="1:7" x14ac:dyDescent="0.35">
      <c r="A11651" t="s">
        <v>193</v>
      </c>
      <c r="B11651">
        <v>101858481</v>
      </c>
      <c r="C11651">
        <v>2</v>
      </c>
      <c r="E11651" t="str">
        <v>Steglitz - Zehlendorf</v>
      </c>
      <c r="F11651">
        <v>101858481</v>
      </c>
      <c r="G11651">
        <v>2</v>
      </c>
    </row>
    <row r="11652" spans="1:7" x14ac:dyDescent="0.35">
      <c r="A11652" t="s">
        <v>193</v>
      </c>
      <c r="B11652">
        <v>102949851</v>
      </c>
      <c r="C11652">
        <v>1</v>
      </c>
      <c r="E11652" t="str">
        <v>Steglitz - Zehlendorf</v>
      </c>
      <c r="F11652">
        <v>102949851</v>
      </c>
      <c r="G11652">
        <v>1</v>
      </c>
    </row>
    <row r="11653" spans="1:7" x14ac:dyDescent="0.35">
      <c r="A11653" t="s">
        <v>193</v>
      </c>
      <c r="B11653">
        <v>102979040</v>
      </c>
      <c r="C11653">
        <v>1</v>
      </c>
      <c r="E11653" t="str">
        <v>Steglitz - Zehlendorf</v>
      </c>
      <c r="F11653">
        <v>102979040</v>
      </c>
      <c r="G11653">
        <v>1</v>
      </c>
    </row>
    <row r="11654" spans="1:7" x14ac:dyDescent="0.35">
      <c r="A11654" t="s">
        <v>193</v>
      </c>
      <c r="B11654">
        <v>104490446</v>
      </c>
      <c r="C11654">
        <v>1</v>
      </c>
      <c r="E11654" t="str">
        <v>Steglitz - Zehlendorf</v>
      </c>
      <c r="F11654">
        <v>104490446</v>
      </c>
      <c r="G11654">
        <v>1</v>
      </c>
    </row>
    <row r="11655" spans="1:7" x14ac:dyDescent="0.35">
      <c r="A11655" t="s">
        <v>193</v>
      </c>
      <c r="B11655">
        <v>105408062</v>
      </c>
      <c r="C11655">
        <v>1</v>
      </c>
      <c r="E11655" t="str">
        <v>Steglitz - Zehlendorf</v>
      </c>
      <c r="F11655">
        <v>105408062</v>
      </c>
      <c r="G11655">
        <v>1</v>
      </c>
    </row>
    <row r="11656" spans="1:7" x14ac:dyDescent="0.35">
      <c r="A11656" t="s">
        <v>193</v>
      </c>
      <c r="B11656">
        <v>105678463</v>
      </c>
      <c r="C11656">
        <v>1</v>
      </c>
      <c r="E11656" t="str">
        <v>Steglitz - Zehlendorf</v>
      </c>
      <c r="F11656">
        <v>105678463</v>
      </c>
      <c r="G11656">
        <v>1</v>
      </c>
    </row>
    <row r="11657" spans="1:7" x14ac:dyDescent="0.35">
      <c r="A11657" t="s">
        <v>193</v>
      </c>
      <c r="B11657">
        <v>108025548</v>
      </c>
      <c r="C11657">
        <v>1</v>
      </c>
      <c r="E11657" t="str">
        <v>Steglitz - Zehlendorf</v>
      </c>
      <c r="F11657">
        <v>108025548</v>
      </c>
      <c r="G11657">
        <v>1</v>
      </c>
    </row>
    <row r="11658" spans="1:7" x14ac:dyDescent="0.35">
      <c r="A11658" t="s">
        <v>193</v>
      </c>
      <c r="B11658">
        <v>110464754</v>
      </c>
      <c r="C11658">
        <v>1</v>
      </c>
      <c r="E11658" t="str">
        <v>Steglitz - Zehlendorf</v>
      </c>
      <c r="F11658">
        <v>110464754</v>
      </c>
      <c r="G11658">
        <v>1</v>
      </c>
    </row>
    <row r="11659" spans="1:7" x14ac:dyDescent="0.35">
      <c r="A11659" t="s">
        <v>193</v>
      </c>
      <c r="B11659">
        <v>114462099</v>
      </c>
      <c r="C11659">
        <v>1</v>
      </c>
      <c r="E11659" t="str">
        <v>Steglitz - Zehlendorf</v>
      </c>
      <c r="F11659">
        <v>114462099</v>
      </c>
      <c r="G11659">
        <v>1</v>
      </c>
    </row>
    <row r="11660" spans="1:7" x14ac:dyDescent="0.35">
      <c r="A11660" t="s">
        <v>193</v>
      </c>
      <c r="B11660">
        <v>115853077</v>
      </c>
      <c r="C11660">
        <v>1</v>
      </c>
      <c r="E11660" t="str">
        <v>Steglitz - Zehlendorf</v>
      </c>
      <c r="F11660">
        <v>115853077</v>
      </c>
      <c r="G11660">
        <v>1</v>
      </c>
    </row>
    <row r="11661" spans="1:7" x14ac:dyDescent="0.35">
      <c r="A11661" t="s">
        <v>193</v>
      </c>
      <c r="B11661">
        <v>115907658</v>
      </c>
      <c r="C11661">
        <v>1</v>
      </c>
      <c r="E11661" t="str">
        <v>Steglitz - Zehlendorf</v>
      </c>
      <c r="F11661">
        <v>115907658</v>
      </c>
      <c r="G11661">
        <v>1</v>
      </c>
    </row>
    <row r="11662" spans="1:7" x14ac:dyDescent="0.35">
      <c r="A11662" t="s">
        <v>193</v>
      </c>
      <c r="B11662">
        <v>116957800</v>
      </c>
      <c r="C11662">
        <v>2</v>
      </c>
      <c r="E11662" t="str">
        <v>Steglitz - Zehlendorf</v>
      </c>
      <c r="F11662">
        <v>116957800</v>
      </c>
      <c r="G11662">
        <v>2</v>
      </c>
    </row>
    <row r="11663" spans="1:7" x14ac:dyDescent="0.35">
      <c r="A11663" t="s">
        <v>193</v>
      </c>
      <c r="B11663">
        <v>117498526</v>
      </c>
      <c r="C11663">
        <v>1</v>
      </c>
      <c r="E11663" t="str">
        <v>Steglitz - Zehlendorf</v>
      </c>
      <c r="F11663">
        <v>117498526</v>
      </c>
      <c r="G11663">
        <v>1</v>
      </c>
    </row>
    <row r="11664" spans="1:7" x14ac:dyDescent="0.35">
      <c r="A11664" t="s">
        <v>193</v>
      </c>
      <c r="B11664">
        <v>117906291</v>
      </c>
      <c r="C11664">
        <v>1</v>
      </c>
      <c r="E11664" t="str">
        <v>Steglitz - Zehlendorf</v>
      </c>
      <c r="F11664">
        <v>117906291</v>
      </c>
      <c r="G11664">
        <v>1</v>
      </c>
    </row>
    <row r="11665" spans="1:7" x14ac:dyDescent="0.35">
      <c r="A11665" t="s">
        <v>193</v>
      </c>
      <c r="B11665">
        <v>118789996</v>
      </c>
      <c r="C11665">
        <v>1</v>
      </c>
      <c r="E11665" t="str">
        <v>Steglitz - Zehlendorf</v>
      </c>
      <c r="F11665">
        <v>118789996</v>
      </c>
      <c r="G11665">
        <v>1</v>
      </c>
    </row>
    <row r="11666" spans="1:7" x14ac:dyDescent="0.35">
      <c r="A11666" t="s">
        <v>193</v>
      </c>
      <c r="B11666">
        <v>120522324</v>
      </c>
      <c r="C11666">
        <v>1</v>
      </c>
      <c r="E11666" t="str">
        <v>Steglitz - Zehlendorf</v>
      </c>
      <c r="F11666">
        <v>120522324</v>
      </c>
      <c r="G11666">
        <v>1</v>
      </c>
    </row>
    <row r="11667" spans="1:7" x14ac:dyDescent="0.35">
      <c r="A11667" t="s">
        <v>193</v>
      </c>
      <c r="B11667">
        <v>121479523</v>
      </c>
      <c r="C11667">
        <v>1</v>
      </c>
      <c r="E11667" t="str">
        <v>Steglitz - Zehlendorf</v>
      </c>
      <c r="F11667">
        <v>121479523</v>
      </c>
      <c r="G11667">
        <v>1</v>
      </c>
    </row>
    <row r="11668" spans="1:7" x14ac:dyDescent="0.35">
      <c r="A11668" t="s">
        <v>193</v>
      </c>
      <c r="B11668">
        <v>122012813</v>
      </c>
      <c r="C11668">
        <v>2</v>
      </c>
      <c r="E11668" t="str">
        <v>Steglitz - Zehlendorf</v>
      </c>
      <c r="F11668">
        <v>122012813</v>
      </c>
      <c r="G11668">
        <v>2</v>
      </c>
    </row>
    <row r="11669" spans="1:7" x14ac:dyDescent="0.35">
      <c r="A11669" t="s">
        <v>193</v>
      </c>
      <c r="B11669">
        <v>126138928</v>
      </c>
      <c r="C11669">
        <v>1</v>
      </c>
      <c r="E11669" t="str">
        <v>Steglitz - Zehlendorf</v>
      </c>
      <c r="F11669">
        <v>126138928</v>
      </c>
      <c r="G11669">
        <v>1</v>
      </c>
    </row>
    <row r="11670" spans="1:7" x14ac:dyDescent="0.35">
      <c r="A11670" t="s">
        <v>193</v>
      </c>
      <c r="B11670">
        <v>126858271</v>
      </c>
      <c r="C11670">
        <v>1</v>
      </c>
      <c r="E11670" t="str">
        <v>Steglitz - Zehlendorf</v>
      </c>
      <c r="F11670">
        <v>126858271</v>
      </c>
      <c r="G11670">
        <v>1</v>
      </c>
    </row>
    <row r="11671" spans="1:7" x14ac:dyDescent="0.35">
      <c r="A11671" t="s">
        <v>193</v>
      </c>
      <c r="B11671">
        <v>127236491</v>
      </c>
      <c r="C11671">
        <v>1</v>
      </c>
      <c r="E11671" t="str">
        <v>Steglitz - Zehlendorf</v>
      </c>
      <c r="F11671">
        <v>127236491</v>
      </c>
      <c r="G11671">
        <v>1</v>
      </c>
    </row>
    <row r="11672" spans="1:7" x14ac:dyDescent="0.35">
      <c r="A11672" t="s">
        <v>193</v>
      </c>
      <c r="B11672">
        <v>127806255</v>
      </c>
      <c r="C11672">
        <v>1</v>
      </c>
      <c r="E11672" t="str">
        <v>Steglitz - Zehlendorf</v>
      </c>
      <c r="F11672">
        <v>127806255</v>
      </c>
      <c r="G11672">
        <v>1</v>
      </c>
    </row>
    <row r="11673" spans="1:7" x14ac:dyDescent="0.35">
      <c r="A11673" t="s">
        <v>193</v>
      </c>
      <c r="B11673">
        <v>127949965</v>
      </c>
      <c r="C11673">
        <v>1</v>
      </c>
      <c r="E11673" t="str">
        <v>Steglitz - Zehlendorf</v>
      </c>
      <c r="F11673">
        <v>127949965</v>
      </c>
      <c r="G11673">
        <v>1</v>
      </c>
    </row>
    <row r="11674" spans="1:7" x14ac:dyDescent="0.35">
      <c r="A11674" t="s">
        <v>193</v>
      </c>
      <c r="B11674">
        <v>128743901</v>
      </c>
      <c r="C11674">
        <v>1</v>
      </c>
      <c r="E11674" t="str">
        <v>Steglitz - Zehlendorf</v>
      </c>
      <c r="F11674">
        <v>128743901</v>
      </c>
      <c r="G11674">
        <v>1</v>
      </c>
    </row>
    <row r="11675" spans="1:7" x14ac:dyDescent="0.35">
      <c r="A11675" t="s">
        <v>193</v>
      </c>
      <c r="B11675">
        <v>129620124</v>
      </c>
      <c r="C11675">
        <v>1</v>
      </c>
      <c r="E11675" t="str">
        <v>Steglitz - Zehlendorf</v>
      </c>
      <c r="F11675">
        <v>129620124</v>
      </c>
      <c r="G11675">
        <v>1</v>
      </c>
    </row>
    <row r="11676" spans="1:7" x14ac:dyDescent="0.35">
      <c r="A11676" t="s">
        <v>193</v>
      </c>
      <c r="B11676">
        <v>129838308</v>
      </c>
      <c r="C11676">
        <v>1</v>
      </c>
      <c r="E11676" t="str">
        <v>Steglitz - Zehlendorf</v>
      </c>
      <c r="F11676">
        <v>129838308</v>
      </c>
      <c r="G11676">
        <v>1</v>
      </c>
    </row>
    <row r="11677" spans="1:7" x14ac:dyDescent="0.35">
      <c r="A11677" t="s">
        <v>193</v>
      </c>
      <c r="B11677">
        <v>130011593</v>
      </c>
      <c r="C11677">
        <v>1</v>
      </c>
      <c r="E11677" t="str">
        <v>Steglitz - Zehlendorf</v>
      </c>
      <c r="F11677">
        <v>130011593</v>
      </c>
      <c r="G11677">
        <v>1</v>
      </c>
    </row>
    <row r="11678" spans="1:7" x14ac:dyDescent="0.35">
      <c r="A11678" t="s">
        <v>193</v>
      </c>
      <c r="B11678">
        <v>132182217</v>
      </c>
      <c r="C11678">
        <v>2</v>
      </c>
      <c r="E11678" t="str">
        <v>Steglitz - Zehlendorf</v>
      </c>
      <c r="F11678">
        <v>132182217</v>
      </c>
      <c r="G11678">
        <v>2</v>
      </c>
    </row>
    <row r="11679" spans="1:7" x14ac:dyDescent="0.35">
      <c r="A11679" t="s">
        <v>193</v>
      </c>
      <c r="B11679">
        <v>132341848</v>
      </c>
      <c r="C11679">
        <v>2</v>
      </c>
      <c r="E11679" t="str">
        <v>Steglitz - Zehlendorf</v>
      </c>
      <c r="F11679">
        <v>132341848</v>
      </c>
      <c r="G11679">
        <v>2</v>
      </c>
    </row>
    <row r="11680" spans="1:7" x14ac:dyDescent="0.35">
      <c r="A11680" t="s">
        <v>193</v>
      </c>
      <c r="B11680">
        <v>132422109</v>
      </c>
      <c r="C11680">
        <v>1</v>
      </c>
      <c r="E11680" t="str">
        <v>Steglitz - Zehlendorf</v>
      </c>
      <c r="F11680">
        <v>132422109</v>
      </c>
      <c r="G11680">
        <v>1</v>
      </c>
    </row>
    <row r="11681" spans="1:7" x14ac:dyDescent="0.35">
      <c r="A11681" t="s">
        <v>193</v>
      </c>
      <c r="B11681">
        <v>134056490</v>
      </c>
      <c r="C11681">
        <v>1</v>
      </c>
      <c r="E11681" t="str">
        <v>Steglitz - Zehlendorf</v>
      </c>
      <c r="F11681">
        <v>134056490</v>
      </c>
      <c r="G11681">
        <v>1</v>
      </c>
    </row>
    <row r="11682" spans="1:7" x14ac:dyDescent="0.35">
      <c r="A11682" t="s">
        <v>193</v>
      </c>
      <c r="B11682">
        <v>136778923</v>
      </c>
      <c r="C11682">
        <v>1</v>
      </c>
      <c r="E11682" t="str">
        <v>Steglitz - Zehlendorf</v>
      </c>
      <c r="F11682">
        <v>136778923</v>
      </c>
      <c r="G11682">
        <v>1</v>
      </c>
    </row>
    <row r="11683" spans="1:7" x14ac:dyDescent="0.35">
      <c r="A11683" t="s">
        <v>193</v>
      </c>
      <c r="B11683">
        <v>136910746</v>
      </c>
      <c r="C11683">
        <v>2</v>
      </c>
      <c r="E11683" t="str">
        <v>Steglitz - Zehlendorf</v>
      </c>
      <c r="F11683">
        <v>136910746</v>
      </c>
      <c r="G11683">
        <v>2</v>
      </c>
    </row>
    <row r="11684" spans="1:7" x14ac:dyDescent="0.35">
      <c r="A11684" t="s">
        <v>193</v>
      </c>
      <c r="B11684">
        <v>137624537</v>
      </c>
      <c r="C11684">
        <v>1</v>
      </c>
      <c r="E11684" t="str">
        <v>Steglitz - Zehlendorf</v>
      </c>
      <c r="F11684">
        <v>137624537</v>
      </c>
      <c r="G11684">
        <v>1</v>
      </c>
    </row>
    <row r="11685" spans="1:7" x14ac:dyDescent="0.35">
      <c r="A11685" t="s">
        <v>193</v>
      </c>
      <c r="B11685">
        <v>137855943</v>
      </c>
      <c r="C11685">
        <v>1</v>
      </c>
      <c r="E11685" t="str">
        <v>Steglitz - Zehlendorf</v>
      </c>
      <c r="F11685">
        <v>137855943</v>
      </c>
      <c r="G11685">
        <v>1</v>
      </c>
    </row>
    <row r="11686" spans="1:7" x14ac:dyDescent="0.35">
      <c r="A11686" t="s">
        <v>193</v>
      </c>
      <c r="B11686">
        <v>138339132</v>
      </c>
      <c r="C11686">
        <v>1</v>
      </c>
      <c r="E11686" t="str">
        <v>Steglitz - Zehlendorf</v>
      </c>
      <c r="F11686">
        <v>138339132</v>
      </c>
      <c r="G11686">
        <v>1</v>
      </c>
    </row>
    <row r="11687" spans="1:7" x14ac:dyDescent="0.35">
      <c r="A11687" t="s">
        <v>193</v>
      </c>
      <c r="B11687">
        <v>140564891</v>
      </c>
      <c r="C11687">
        <v>1</v>
      </c>
      <c r="E11687" t="str">
        <v>Steglitz - Zehlendorf</v>
      </c>
      <c r="F11687">
        <v>140564891</v>
      </c>
      <c r="G11687">
        <v>1</v>
      </c>
    </row>
    <row r="11688" spans="1:7" x14ac:dyDescent="0.35">
      <c r="A11688" t="s">
        <v>193</v>
      </c>
      <c r="B11688">
        <v>141372324</v>
      </c>
      <c r="C11688">
        <v>1</v>
      </c>
      <c r="E11688" t="str">
        <v>Steglitz - Zehlendorf</v>
      </c>
      <c r="F11688">
        <v>141372324</v>
      </c>
      <c r="G11688">
        <v>1</v>
      </c>
    </row>
    <row r="11689" spans="1:7" x14ac:dyDescent="0.35">
      <c r="A11689" t="s">
        <v>193</v>
      </c>
      <c r="B11689">
        <v>145171768</v>
      </c>
      <c r="C11689">
        <v>1</v>
      </c>
      <c r="E11689" t="str">
        <v>Steglitz - Zehlendorf</v>
      </c>
      <c r="F11689">
        <v>145171768</v>
      </c>
      <c r="G11689">
        <v>1</v>
      </c>
    </row>
    <row r="11690" spans="1:7" x14ac:dyDescent="0.35">
      <c r="A11690" t="s">
        <v>193</v>
      </c>
      <c r="B11690">
        <v>147260904</v>
      </c>
      <c r="C11690">
        <v>2</v>
      </c>
      <c r="E11690" t="str">
        <v>Steglitz - Zehlendorf</v>
      </c>
      <c r="F11690">
        <v>147260904</v>
      </c>
      <c r="G11690">
        <v>2</v>
      </c>
    </row>
    <row r="11691" spans="1:7" x14ac:dyDescent="0.35">
      <c r="A11691" t="s">
        <v>193</v>
      </c>
      <c r="B11691">
        <v>147616944</v>
      </c>
      <c r="C11691">
        <v>3</v>
      </c>
      <c r="E11691" t="str">
        <v>Steglitz - Zehlendorf</v>
      </c>
      <c r="F11691">
        <v>147616944</v>
      </c>
      <c r="G11691">
        <v>3</v>
      </c>
    </row>
    <row r="11692" spans="1:7" x14ac:dyDescent="0.35">
      <c r="A11692" t="s">
        <v>193</v>
      </c>
      <c r="B11692">
        <v>148929909</v>
      </c>
      <c r="C11692">
        <v>1</v>
      </c>
      <c r="E11692" t="str">
        <v>Steglitz - Zehlendorf</v>
      </c>
      <c r="F11692">
        <v>148929909</v>
      </c>
      <c r="G11692">
        <v>1</v>
      </c>
    </row>
    <row r="11693" spans="1:7" x14ac:dyDescent="0.35">
      <c r="A11693" t="s">
        <v>193</v>
      </c>
      <c r="B11693">
        <v>149840246</v>
      </c>
      <c r="C11693">
        <v>1</v>
      </c>
      <c r="E11693" t="str">
        <v>Steglitz - Zehlendorf</v>
      </c>
      <c r="F11693">
        <v>149840246</v>
      </c>
      <c r="G11693">
        <v>1</v>
      </c>
    </row>
    <row r="11694" spans="1:7" x14ac:dyDescent="0.35">
      <c r="A11694" t="s">
        <v>193</v>
      </c>
      <c r="B11694">
        <v>151571548</v>
      </c>
      <c r="C11694">
        <v>1</v>
      </c>
      <c r="E11694" t="str">
        <v>Steglitz - Zehlendorf</v>
      </c>
      <c r="F11694">
        <v>151571548</v>
      </c>
      <c r="G11694">
        <v>1</v>
      </c>
    </row>
    <row r="11695" spans="1:7" x14ac:dyDescent="0.35">
      <c r="A11695" t="s">
        <v>193</v>
      </c>
      <c r="B11695">
        <v>156200360</v>
      </c>
      <c r="C11695">
        <v>1</v>
      </c>
      <c r="E11695" t="str">
        <v>Steglitz - Zehlendorf</v>
      </c>
      <c r="F11695">
        <v>156200360</v>
      </c>
      <c r="G11695">
        <v>1</v>
      </c>
    </row>
    <row r="11696" spans="1:7" x14ac:dyDescent="0.35">
      <c r="A11696" t="s">
        <v>193</v>
      </c>
      <c r="B11696">
        <v>156712462</v>
      </c>
      <c r="C11696">
        <v>1</v>
      </c>
      <c r="E11696" t="str">
        <v>Steglitz - Zehlendorf</v>
      </c>
      <c r="F11696">
        <v>156712462</v>
      </c>
      <c r="G11696">
        <v>1</v>
      </c>
    </row>
    <row r="11697" spans="1:7" x14ac:dyDescent="0.35">
      <c r="A11697" t="s">
        <v>193</v>
      </c>
      <c r="B11697">
        <v>160050727</v>
      </c>
      <c r="C11697">
        <v>1</v>
      </c>
      <c r="E11697" t="str">
        <v>Steglitz - Zehlendorf</v>
      </c>
      <c r="F11697">
        <v>160050727</v>
      </c>
      <c r="G11697">
        <v>1</v>
      </c>
    </row>
    <row r="11698" spans="1:7" x14ac:dyDescent="0.35">
      <c r="A11698" t="s">
        <v>193</v>
      </c>
      <c r="B11698">
        <v>162859639</v>
      </c>
      <c r="C11698">
        <v>1</v>
      </c>
      <c r="E11698" t="str">
        <v>Steglitz - Zehlendorf</v>
      </c>
      <c r="F11698">
        <v>162859639</v>
      </c>
      <c r="G11698">
        <v>1</v>
      </c>
    </row>
    <row r="11699" spans="1:7" x14ac:dyDescent="0.35">
      <c r="A11699" t="s">
        <v>193</v>
      </c>
      <c r="B11699">
        <v>164518685</v>
      </c>
      <c r="C11699">
        <v>1</v>
      </c>
      <c r="E11699" t="str">
        <v>Steglitz - Zehlendorf</v>
      </c>
      <c r="F11699">
        <v>164518685</v>
      </c>
      <c r="G11699">
        <v>1</v>
      </c>
    </row>
    <row r="11700" spans="1:7" x14ac:dyDescent="0.35">
      <c r="A11700" t="s">
        <v>193</v>
      </c>
      <c r="B11700">
        <v>164771882</v>
      </c>
      <c r="C11700">
        <v>2</v>
      </c>
      <c r="E11700" t="str">
        <v>Steglitz - Zehlendorf</v>
      </c>
      <c r="F11700">
        <v>164771882</v>
      </c>
      <c r="G11700">
        <v>2</v>
      </c>
    </row>
    <row r="11701" spans="1:7" x14ac:dyDescent="0.35">
      <c r="A11701" t="s">
        <v>193</v>
      </c>
      <c r="B11701">
        <v>166176451</v>
      </c>
      <c r="C11701">
        <v>1</v>
      </c>
      <c r="E11701" t="str">
        <v>Steglitz - Zehlendorf</v>
      </c>
      <c r="F11701">
        <v>166176451</v>
      </c>
      <c r="G11701">
        <v>1</v>
      </c>
    </row>
    <row r="11702" spans="1:7" x14ac:dyDescent="0.35">
      <c r="A11702" t="s">
        <v>193</v>
      </c>
      <c r="B11702">
        <v>167319423</v>
      </c>
      <c r="C11702">
        <v>1</v>
      </c>
      <c r="E11702" t="str">
        <v>Steglitz - Zehlendorf</v>
      </c>
      <c r="F11702">
        <v>167319423</v>
      </c>
      <c r="G11702">
        <v>1</v>
      </c>
    </row>
    <row r="11703" spans="1:7" x14ac:dyDescent="0.35">
      <c r="A11703" t="s">
        <v>193</v>
      </c>
      <c r="B11703">
        <v>170182245</v>
      </c>
      <c r="C11703">
        <v>2</v>
      </c>
      <c r="E11703" t="str">
        <v>Steglitz - Zehlendorf</v>
      </c>
      <c r="F11703">
        <v>170182245</v>
      </c>
      <c r="G11703">
        <v>2</v>
      </c>
    </row>
    <row r="11704" spans="1:7" x14ac:dyDescent="0.35">
      <c r="A11704" t="s">
        <v>193</v>
      </c>
      <c r="B11704">
        <v>171752792</v>
      </c>
      <c r="C11704">
        <v>1</v>
      </c>
      <c r="E11704" t="str">
        <v>Steglitz - Zehlendorf</v>
      </c>
      <c r="F11704">
        <v>171752792</v>
      </c>
      <c r="G11704">
        <v>1</v>
      </c>
    </row>
    <row r="11705" spans="1:7" x14ac:dyDescent="0.35">
      <c r="A11705" t="s">
        <v>193</v>
      </c>
      <c r="B11705">
        <v>174539916</v>
      </c>
      <c r="C11705">
        <v>1</v>
      </c>
      <c r="E11705" t="str">
        <v>Steglitz - Zehlendorf</v>
      </c>
      <c r="F11705">
        <v>174539916</v>
      </c>
      <c r="G11705">
        <v>1</v>
      </c>
    </row>
    <row r="11706" spans="1:7" x14ac:dyDescent="0.35">
      <c r="A11706" t="s">
        <v>193</v>
      </c>
      <c r="B11706">
        <v>177712632</v>
      </c>
      <c r="C11706">
        <v>7</v>
      </c>
      <c r="E11706" t="str">
        <v>Steglitz - Zehlendorf</v>
      </c>
      <c r="F11706">
        <v>177712632</v>
      </c>
      <c r="G11706">
        <v>7</v>
      </c>
    </row>
    <row r="11707" spans="1:7" x14ac:dyDescent="0.35">
      <c r="A11707" t="s">
        <v>193</v>
      </c>
      <c r="B11707">
        <v>179514965</v>
      </c>
      <c r="C11707">
        <v>1</v>
      </c>
      <c r="E11707" t="str">
        <v>Steglitz - Zehlendorf</v>
      </c>
      <c r="F11707">
        <v>179514965</v>
      </c>
      <c r="G11707">
        <v>1</v>
      </c>
    </row>
    <row r="11708" spans="1:7" x14ac:dyDescent="0.35">
      <c r="A11708" t="s">
        <v>193</v>
      </c>
      <c r="B11708">
        <v>180850168</v>
      </c>
      <c r="C11708">
        <v>1</v>
      </c>
      <c r="E11708" t="str">
        <v>Steglitz - Zehlendorf</v>
      </c>
      <c r="F11708">
        <v>180850168</v>
      </c>
      <c r="G11708">
        <v>1</v>
      </c>
    </row>
    <row r="11709" spans="1:7" x14ac:dyDescent="0.35">
      <c r="A11709" t="s">
        <v>193</v>
      </c>
      <c r="B11709">
        <v>182432390</v>
      </c>
      <c r="C11709">
        <v>1</v>
      </c>
      <c r="E11709" t="str">
        <v>Steglitz - Zehlendorf</v>
      </c>
      <c r="F11709">
        <v>182432390</v>
      </c>
      <c r="G11709">
        <v>1</v>
      </c>
    </row>
    <row r="11710" spans="1:7" x14ac:dyDescent="0.35">
      <c r="A11710" t="s">
        <v>193</v>
      </c>
      <c r="B11710">
        <v>185803969</v>
      </c>
      <c r="C11710">
        <v>1</v>
      </c>
      <c r="E11710" t="str">
        <v>Steglitz - Zehlendorf</v>
      </c>
      <c r="F11710">
        <v>185803969</v>
      </c>
      <c r="G11710">
        <v>1</v>
      </c>
    </row>
    <row r="11711" spans="1:7" x14ac:dyDescent="0.35">
      <c r="A11711" t="s">
        <v>193</v>
      </c>
      <c r="B11711">
        <v>188309571</v>
      </c>
      <c r="C11711">
        <v>1</v>
      </c>
      <c r="E11711" t="str">
        <v>Steglitz - Zehlendorf</v>
      </c>
      <c r="F11711">
        <v>188309571</v>
      </c>
      <c r="G11711">
        <v>1</v>
      </c>
    </row>
    <row r="11712" spans="1:7" x14ac:dyDescent="0.35">
      <c r="A11712" t="s">
        <v>193</v>
      </c>
      <c r="B11712">
        <v>192210205</v>
      </c>
      <c r="C11712">
        <v>1</v>
      </c>
      <c r="E11712" t="str">
        <v>Steglitz - Zehlendorf</v>
      </c>
      <c r="F11712">
        <v>192210205</v>
      </c>
      <c r="G11712">
        <v>1</v>
      </c>
    </row>
    <row r="11713" spans="1:7" x14ac:dyDescent="0.35">
      <c r="A11713" t="s">
        <v>193</v>
      </c>
      <c r="B11713">
        <v>192352278</v>
      </c>
      <c r="C11713">
        <v>1</v>
      </c>
      <c r="E11713" t="str">
        <v>Steglitz - Zehlendorf</v>
      </c>
      <c r="F11713">
        <v>192352278</v>
      </c>
      <c r="G11713">
        <v>1</v>
      </c>
    </row>
    <row r="11714" spans="1:7" x14ac:dyDescent="0.35">
      <c r="A11714" t="s">
        <v>193</v>
      </c>
      <c r="B11714">
        <v>193086688</v>
      </c>
      <c r="C11714">
        <v>1</v>
      </c>
      <c r="E11714" t="str">
        <v>Steglitz - Zehlendorf</v>
      </c>
      <c r="F11714">
        <v>193086688</v>
      </c>
      <c r="G11714">
        <v>1</v>
      </c>
    </row>
    <row r="11715" spans="1:7" x14ac:dyDescent="0.35">
      <c r="A11715" t="s">
        <v>193</v>
      </c>
      <c r="B11715">
        <v>194475135</v>
      </c>
      <c r="C11715">
        <v>2</v>
      </c>
      <c r="E11715" t="str">
        <v>Steglitz - Zehlendorf</v>
      </c>
      <c r="F11715">
        <v>194475135</v>
      </c>
      <c r="G11715">
        <v>2</v>
      </c>
    </row>
    <row r="11716" spans="1:7" x14ac:dyDescent="0.35">
      <c r="A11716" t="s">
        <v>193</v>
      </c>
      <c r="B11716">
        <v>194663540</v>
      </c>
      <c r="C11716">
        <v>1</v>
      </c>
      <c r="E11716" t="str">
        <v>Steglitz - Zehlendorf</v>
      </c>
      <c r="F11716">
        <v>194663540</v>
      </c>
      <c r="G11716">
        <v>1</v>
      </c>
    </row>
    <row r="11717" spans="1:7" x14ac:dyDescent="0.35">
      <c r="A11717" t="s">
        <v>193</v>
      </c>
      <c r="B11717">
        <v>198564506</v>
      </c>
      <c r="C11717">
        <v>1</v>
      </c>
      <c r="E11717" t="str">
        <v>Steglitz - Zehlendorf</v>
      </c>
      <c r="F11717">
        <v>198564506</v>
      </c>
      <c r="G11717">
        <v>1</v>
      </c>
    </row>
    <row r="11718" spans="1:7" x14ac:dyDescent="0.35">
      <c r="A11718" t="s">
        <v>193</v>
      </c>
      <c r="B11718">
        <v>198964251</v>
      </c>
      <c r="C11718">
        <v>1</v>
      </c>
      <c r="E11718" t="str">
        <v>Steglitz - Zehlendorf</v>
      </c>
      <c r="F11718">
        <v>198964251</v>
      </c>
      <c r="G11718">
        <v>1</v>
      </c>
    </row>
    <row r="11719" spans="1:7" x14ac:dyDescent="0.35">
      <c r="A11719" t="s">
        <v>193</v>
      </c>
      <c r="B11719">
        <v>206354995</v>
      </c>
      <c r="C11719">
        <v>1</v>
      </c>
      <c r="E11719" t="str">
        <v>Steglitz - Zehlendorf</v>
      </c>
      <c r="F11719">
        <v>206354995</v>
      </c>
      <c r="G11719">
        <v>1</v>
      </c>
    </row>
    <row r="11720" spans="1:7" x14ac:dyDescent="0.35">
      <c r="A11720" t="s">
        <v>193</v>
      </c>
      <c r="B11720">
        <v>210270223</v>
      </c>
      <c r="C11720">
        <v>2</v>
      </c>
      <c r="E11720" t="str">
        <v>Steglitz - Zehlendorf</v>
      </c>
      <c r="F11720">
        <v>210270223</v>
      </c>
      <c r="G11720">
        <v>2</v>
      </c>
    </row>
    <row r="11721" spans="1:7" x14ac:dyDescent="0.35">
      <c r="A11721" t="s">
        <v>193</v>
      </c>
      <c r="B11721">
        <v>218540737</v>
      </c>
      <c r="C11721">
        <v>1</v>
      </c>
      <c r="E11721" t="str">
        <v>Steglitz - Zehlendorf</v>
      </c>
      <c r="F11721">
        <v>218540737</v>
      </c>
      <c r="G11721">
        <v>1</v>
      </c>
    </row>
    <row r="11722" spans="1:7" x14ac:dyDescent="0.35">
      <c r="A11722" t="s">
        <v>193</v>
      </c>
      <c r="B11722">
        <v>218563528</v>
      </c>
      <c r="C11722">
        <v>1</v>
      </c>
      <c r="E11722" t="str">
        <v>Steglitz - Zehlendorf</v>
      </c>
      <c r="F11722">
        <v>218563528</v>
      </c>
      <c r="G11722">
        <v>1</v>
      </c>
    </row>
    <row r="11723" spans="1:7" x14ac:dyDescent="0.35">
      <c r="A11723" t="s">
        <v>193</v>
      </c>
      <c r="B11723">
        <v>222154123</v>
      </c>
      <c r="C11723">
        <v>2</v>
      </c>
      <c r="E11723" t="str">
        <v>Steglitz - Zehlendorf</v>
      </c>
      <c r="F11723">
        <v>222154123</v>
      </c>
      <c r="G11723">
        <v>2</v>
      </c>
    </row>
    <row r="11724" spans="1:7" x14ac:dyDescent="0.35">
      <c r="A11724" t="s">
        <v>193</v>
      </c>
      <c r="B11724">
        <v>222966010</v>
      </c>
      <c r="C11724">
        <v>1</v>
      </c>
      <c r="E11724" t="str">
        <v>Steglitz - Zehlendorf</v>
      </c>
      <c r="F11724">
        <v>222966010</v>
      </c>
      <c r="G11724">
        <v>1</v>
      </c>
    </row>
    <row r="11725" spans="1:7" x14ac:dyDescent="0.35">
      <c r="A11725" t="s">
        <v>193</v>
      </c>
      <c r="B11725">
        <v>224642410</v>
      </c>
      <c r="C11725">
        <v>2</v>
      </c>
      <c r="E11725" t="str">
        <v>Steglitz - Zehlendorf</v>
      </c>
      <c r="F11725">
        <v>224642410</v>
      </c>
      <c r="G11725">
        <v>2</v>
      </c>
    </row>
    <row r="11726" spans="1:7" x14ac:dyDescent="0.35">
      <c r="A11726" t="s">
        <v>193</v>
      </c>
      <c r="B11726">
        <v>228990143</v>
      </c>
      <c r="C11726">
        <v>1</v>
      </c>
      <c r="E11726" t="str">
        <v>Steglitz - Zehlendorf</v>
      </c>
      <c r="F11726">
        <v>228990143</v>
      </c>
      <c r="G11726">
        <v>1</v>
      </c>
    </row>
    <row r="11727" spans="1:7" x14ac:dyDescent="0.35">
      <c r="A11727" t="s">
        <v>193</v>
      </c>
      <c r="B11727">
        <v>235201790</v>
      </c>
      <c r="C11727">
        <v>1</v>
      </c>
      <c r="E11727" t="str">
        <v>Steglitz - Zehlendorf</v>
      </c>
      <c r="F11727">
        <v>235201790</v>
      </c>
      <c r="G11727">
        <v>1</v>
      </c>
    </row>
    <row r="11728" spans="1:7" x14ac:dyDescent="0.35">
      <c r="A11728" t="s">
        <v>193</v>
      </c>
      <c r="B11728">
        <v>237476911</v>
      </c>
      <c r="C11728">
        <v>1</v>
      </c>
      <c r="E11728" t="str">
        <v>Steglitz - Zehlendorf</v>
      </c>
      <c r="F11728">
        <v>237476911</v>
      </c>
      <c r="G11728">
        <v>1</v>
      </c>
    </row>
    <row r="11729" spans="1:7" x14ac:dyDescent="0.35">
      <c r="A11729" t="s">
        <v>193</v>
      </c>
      <c r="B11729">
        <v>239507351</v>
      </c>
      <c r="C11729">
        <v>1</v>
      </c>
      <c r="E11729" t="str">
        <v>Steglitz - Zehlendorf</v>
      </c>
      <c r="F11729">
        <v>239507351</v>
      </c>
      <c r="G11729">
        <v>1</v>
      </c>
    </row>
    <row r="11730" spans="1:7" x14ac:dyDescent="0.35">
      <c r="A11730" t="s">
        <v>193</v>
      </c>
      <c r="B11730">
        <v>243806907</v>
      </c>
      <c r="C11730">
        <v>1</v>
      </c>
      <c r="E11730" t="str">
        <v>Steglitz - Zehlendorf</v>
      </c>
      <c r="F11730">
        <v>243806907</v>
      </c>
      <c r="G11730">
        <v>1</v>
      </c>
    </row>
    <row r="11731" spans="1:7" x14ac:dyDescent="0.35">
      <c r="A11731" t="s">
        <v>193</v>
      </c>
      <c r="B11731">
        <v>254616079</v>
      </c>
      <c r="C11731">
        <v>1</v>
      </c>
      <c r="E11731" t="str">
        <v>Steglitz - Zehlendorf</v>
      </c>
      <c r="F11731">
        <v>254616079</v>
      </c>
      <c r="G11731">
        <v>1</v>
      </c>
    </row>
    <row r="11732" spans="1:7" x14ac:dyDescent="0.35">
      <c r="A11732" t="s">
        <v>193</v>
      </c>
      <c r="B11732">
        <v>255568099</v>
      </c>
      <c r="C11732">
        <v>1</v>
      </c>
      <c r="E11732" t="str">
        <v>Steglitz - Zehlendorf</v>
      </c>
      <c r="F11732">
        <v>255568099</v>
      </c>
      <c r="G11732">
        <v>1</v>
      </c>
    </row>
    <row r="11733" spans="1:7" x14ac:dyDescent="0.35">
      <c r="A11733" t="s">
        <v>193</v>
      </c>
      <c r="B11733">
        <v>260935903</v>
      </c>
      <c r="C11733">
        <v>1</v>
      </c>
      <c r="E11733" t="str">
        <v>Steglitz - Zehlendorf</v>
      </c>
      <c r="F11733">
        <v>260935903</v>
      </c>
      <c r="G11733">
        <v>1</v>
      </c>
    </row>
    <row r="11734" spans="1:7" x14ac:dyDescent="0.35">
      <c r="A11734" t="s">
        <v>193</v>
      </c>
      <c r="B11734">
        <v>261119585</v>
      </c>
      <c r="C11734">
        <v>1</v>
      </c>
      <c r="E11734" t="str">
        <v>Steglitz - Zehlendorf</v>
      </c>
      <c r="F11734">
        <v>261119585</v>
      </c>
      <c r="G11734">
        <v>1</v>
      </c>
    </row>
    <row r="11735" spans="1:7" x14ac:dyDescent="0.35">
      <c r="A11735" t="s">
        <v>193</v>
      </c>
      <c r="B11735">
        <v>263458414</v>
      </c>
      <c r="C11735">
        <v>1</v>
      </c>
      <c r="E11735" t="str">
        <v>Steglitz - Zehlendorf</v>
      </c>
      <c r="F11735">
        <v>263458414</v>
      </c>
      <c r="G11735">
        <v>1</v>
      </c>
    </row>
    <row r="11736" spans="1:7" x14ac:dyDescent="0.35">
      <c r="A11736" t="s">
        <v>193</v>
      </c>
      <c r="B11736">
        <v>264220585</v>
      </c>
      <c r="C11736">
        <v>1</v>
      </c>
      <c r="E11736" t="str">
        <v>Steglitz - Zehlendorf</v>
      </c>
      <c r="F11736">
        <v>264220585</v>
      </c>
      <c r="G11736">
        <v>1</v>
      </c>
    </row>
    <row r="11737" spans="1:7" x14ac:dyDescent="0.35">
      <c r="A11737" t="s">
        <v>193</v>
      </c>
      <c r="B11737">
        <v>270577016</v>
      </c>
      <c r="C11737">
        <v>2</v>
      </c>
      <c r="E11737" t="str">
        <v>Steglitz - Zehlendorf</v>
      </c>
      <c r="F11737">
        <v>270577016</v>
      </c>
      <c r="G11737">
        <v>2</v>
      </c>
    </row>
    <row r="11738" spans="1:7" x14ac:dyDescent="0.35">
      <c r="A11738" t="s">
        <v>193</v>
      </c>
      <c r="B11738">
        <v>275252903</v>
      </c>
      <c r="C11738">
        <v>1</v>
      </c>
      <c r="E11738" t="str">
        <v>Steglitz - Zehlendorf</v>
      </c>
      <c r="F11738">
        <v>275252903</v>
      </c>
      <c r="G11738">
        <v>1</v>
      </c>
    </row>
    <row r="11739" spans="1:7" x14ac:dyDescent="0.35">
      <c r="A11739" t="s">
        <v>193</v>
      </c>
      <c r="B11739">
        <v>282733283</v>
      </c>
      <c r="C11739">
        <v>1</v>
      </c>
      <c r="E11739" t="str">
        <v>Steglitz - Zehlendorf</v>
      </c>
      <c r="F11739">
        <v>282733283</v>
      </c>
      <c r="G11739">
        <v>1</v>
      </c>
    </row>
    <row r="11740" spans="1:7" x14ac:dyDescent="0.35">
      <c r="A11740" t="s">
        <v>193</v>
      </c>
      <c r="B11740">
        <v>283970079</v>
      </c>
      <c r="C11740">
        <v>1</v>
      </c>
      <c r="E11740" t="str">
        <v>Steglitz - Zehlendorf</v>
      </c>
      <c r="F11740">
        <v>283970079</v>
      </c>
      <c r="G11740">
        <v>1</v>
      </c>
    </row>
    <row r="11741" spans="1:7" x14ac:dyDescent="0.35">
      <c r="A11741" t="s">
        <v>193</v>
      </c>
      <c r="B11741">
        <v>304040399</v>
      </c>
      <c r="C11741">
        <v>1</v>
      </c>
      <c r="E11741" t="str">
        <v>Steglitz - Zehlendorf</v>
      </c>
      <c r="F11741">
        <v>304040399</v>
      </c>
      <c r="G11741">
        <v>1</v>
      </c>
    </row>
    <row r="11742" spans="1:7" x14ac:dyDescent="0.35">
      <c r="A11742" t="s">
        <v>193</v>
      </c>
      <c r="B11742">
        <v>313552363</v>
      </c>
      <c r="C11742">
        <v>1</v>
      </c>
      <c r="E11742" t="str">
        <v>Steglitz - Zehlendorf</v>
      </c>
      <c r="F11742">
        <v>313552363</v>
      </c>
      <c r="G11742">
        <v>1</v>
      </c>
    </row>
    <row r="11743" spans="1:7" x14ac:dyDescent="0.35">
      <c r="A11743" t="s">
        <v>193</v>
      </c>
      <c r="B11743">
        <v>313909873</v>
      </c>
      <c r="C11743">
        <v>1</v>
      </c>
      <c r="E11743" t="str">
        <v>Steglitz - Zehlendorf</v>
      </c>
      <c r="F11743">
        <v>313909873</v>
      </c>
      <c r="G11743">
        <v>1</v>
      </c>
    </row>
    <row r="11744" spans="1:7" x14ac:dyDescent="0.35">
      <c r="A11744" t="s">
        <v>193</v>
      </c>
      <c r="B11744">
        <v>314284761</v>
      </c>
      <c r="C11744">
        <v>1</v>
      </c>
      <c r="E11744" t="str">
        <v>Steglitz - Zehlendorf</v>
      </c>
      <c r="F11744">
        <v>314284761</v>
      </c>
      <c r="G11744">
        <v>1</v>
      </c>
    </row>
    <row r="11745" spans="1:7" x14ac:dyDescent="0.35">
      <c r="A11745" t="s">
        <v>193</v>
      </c>
      <c r="B11745">
        <v>316069893</v>
      </c>
      <c r="C11745">
        <v>2</v>
      </c>
      <c r="E11745" t="str">
        <v>Steglitz - Zehlendorf</v>
      </c>
      <c r="F11745">
        <v>316069893</v>
      </c>
      <c r="G11745">
        <v>2</v>
      </c>
    </row>
    <row r="11746" spans="1:7" x14ac:dyDescent="0.35">
      <c r="A11746" t="s">
        <v>193</v>
      </c>
      <c r="B11746">
        <v>316379255</v>
      </c>
      <c r="C11746">
        <v>1</v>
      </c>
      <c r="E11746" t="str">
        <v>Steglitz - Zehlendorf</v>
      </c>
      <c r="F11746">
        <v>316379255</v>
      </c>
      <c r="G11746">
        <v>1</v>
      </c>
    </row>
    <row r="11747" spans="1:7" x14ac:dyDescent="0.35">
      <c r="A11747" t="s">
        <v>193</v>
      </c>
      <c r="B11747">
        <v>317594391</v>
      </c>
      <c r="C11747">
        <v>1</v>
      </c>
      <c r="E11747" t="str">
        <v>Steglitz - Zehlendorf</v>
      </c>
      <c r="F11747">
        <v>317594391</v>
      </c>
      <c r="G11747">
        <v>1</v>
      </c>
    </row>
    <row r="11748" spans="1:7" x14ac:dyDescent="0.35">
      <c r="A11748" t="s">
        <v>193</v>
      </c>
      <c r="B11748">
        <v>327730990</v>
      </c>
      <c r="C11748">
        <v>1</v>
      </c>
      <c r="E11748" t="str">
        <v>Steglitz - Zehlendorf</v>
      </c>
      <c r="F11748">
        <v>327730990</v>
      </c>
      <c r="G11748">
        <v>1</v>
      </c>
    </row>
    <row r="11749" spans="1:7" x14ac:dyDescent="0.35">
      <c r="A11749" t="s">
        <v>193</v>
      </c>
      <c r="B11749">
        <v>331749573</v>
      </c>
      <c r="C11749">
        <v>1</v>
      </c>
      <c r="E11749" t="str">
        <v>Steglitz - Zehlendorf</v>
      </c>
      <c r="F11749">
        <v>331749573</v>
      </c>
      <c r="G11749">
        <v>1</v>
      </c>
    </row>
    <row r="11750" spans="1:7" x14ac:dyDescent="0.35">
      <c r="A11750" t="s">
        <v>193</v>
      </c>
      <c r="B11750">
        <v>345964111</v>
      </c>
      <c r="C11750">
        <v>1</v>
      </c>
      <c r="E11750" t="str">
        <v>Steglitz - Zehlendorf</v>
      </c>
      <c r="F11750">
        <v>345964111</v>
      </c>
      <c r="G11750">
        <v>1</v>
      </c>
    </row>
    <row r="11751" spans="1:7" x14ac:dyDescent="0.35">
      <c r="A11751" t="s">
        <v>193</v>
      </c>
      <c r="B11751">
        <v>346773633</v>
      </c>
      <c r="C11751">
        <v>1</v>
      </c>
      <c r="E11751" t="str">
        <v>Steglitz - Zehlendorf</v>
      </c>
      <c r="F11751">
        <v>346773633</v>
      </c>
      <c r="G11751">
        <v>1</v>
      </c>
    </row>
    <row r="11752" spans="1:7" x14ac:dyDescent="0.35">
      <c r="A11752" t="s">
        <v>193</v>
      </c>
      <c r="B11752">
        <v>354594790</v>
      </c>
      <c r="C11752">
        <v>3</v>
      </c>
      <c r="E11752" t="str">
        <v>Steglitz - Zehlendorf</v>
      </c>
      <c r="F11752">
        <v>354594790</v>
      </c>
      <c r="G11752">
        <v>3</v>
      </c>
    </row>
    <row r="11753" spans="1:7" x14ac:dyDescent="0.35">
      <c r="A11753" t="s">
        <v>193</v>
      </c>
      <c r="B11753">
        <v>358161224</v>
      </c>
      <c r="C11753">
        <v>1</v>
      </c>
      <c r="E11753" t="str">
        <v>Steglitz - Zehlendorf</v>
      </c>
      <c r="F11753">
        <v>358161224</v>
      </c>
      <c r="G11753">
        <v>1</v>
      </c>
    </row>
    <row r="11754" spans="1:7" x14ac:dyDescent="0.35">
      <c r="A11754" t="s">
        <v>193</v>
      </c>
      <c r="B11754">
        <v>361632516</v>
      </c>
      <c r="C11754">
        <v>1</v>
      </c>
      <c r="E11754" t="str">
        <v>Steglitz - Zehlendorf</v>
      </c>
      <c r="F11754">
        <v>361632516</v>
      </c>
      <c r="G11754">
        <v>1</v>
      </c>
    </row>
    <row r="11755" spans="1:7" x14ac:dyDescent="0.35">
      <c r="A11755" t="s">
        <v>193</v>
      </c>
      <c r="B11755">
        <v>366067507</v>
      </c>
      <c r="C11755">
        <v>1</v>
      </c>
      <c r="E11755" t="str">
        <v>Steglitz - Zehlendorf</v>
      </c>
      <c r="F11755">
        <v>366067507</v>
      </c>
      <c r="G11755">
        <v>1</v>
      </c>
    </row>
    <row r="11756" spans="1:7" x14ac:dyDescent="0.35">
      <c r="A11756" t="s">
        <v>193</v>
      </c>
      <c r="B11756">
        <v>370476181</v>
      </c>
      <c r="C11756">
        <v>1</v>
      </c>
      <c r="E11756" t="str">
        <v>Steglitz - Zehlendorf</v>
      </c>
      <c r="F11756">
        <v>370476181</v>
      </c>
      <c r="G11756">
        <v>1</v>
      </c>
    </row>
    <row r="11757" spans="1:7" x14ac:dyDescent="0.35">
      <c r="A11757" t="s">
        <v>193</v>
      </c>
      <c r="B11757">
        <v>389180245</v>
      </c>
      <c r="C11757">
        <v>1</v>
      </c>
      <c r="E11757" t="str">
        <v>Steglitz - Zehlendorf</v>
      </c>
      <c r="F11757">
        <v>389180245</v>
      </c>
      <c r="G11757">
        <v>1</v>
      </c>
    </row>
    <row r="11758" spans="1:7" x14ac:dyDescent="0.35">
      <c r="A11758" t="s">
        <v>193</v>
      </c>
      <c r="B11758">
        <v>398597398</v>
      </c>
      <c r="C11758">
        <v>1</v>
      </c>
      <c r="E11758" t="str">
        <v>Steglitz - Zehlendorf</v>
      </c>
      <c r="F11758">
        <v>398597398</v>
      </c>
      <c r="G11758">
        <v>1</v>
      </c>
    </row>
    <row r="11759" spans="1:7" x14ac:dyDescent="0.35">
      <c r="A11759" t="s">
        <v>193</v>
      </c>
      <c r="B11759">
        <v>400680465</v>
      </c>
      <c r="C11759">
        <v>1</v>
      </c>
      <c r="E11759" t="str">
        <v>Steglitz - Zehlendorf</v>
      </c>
      <c r="F11759">
        <v>400680465</v>
      </c>
      <c r="G11759">
        <v>1</v>
      </c>
    </row>
    <row r="11760" spans="1:7" x14ac:dyDescent="0.35">
      <c r="A11760" t="s">
        <v>193</v>
      </c>
      <c r="B11760">
        <v>408556566</v>
      </c>
      <c r="C11760">
        <v>1</v>
      </c>
      <c r="E11760" t="str">
        <v>Steglitz - Zehlendorf</v>
      </c>
      <c r="F11760">
        <v>408556566</v>
      </c>
      <c r="G11760">
        <v>1</v>
      </c>
    </row>
    <row r="11761" spans="1:7" x14ac:dyDescent="0.35">
      <c r="A11761" t="s">
        <v>193</v>
      </c>
      <c r="B11761">
        <v>409484452</v>
      </c>
      <c r="C11761">
        <v>1</v>
      </c>
      <c r="E11761" t="str">
        <v>Steglitz - Zehlendorf</v>
      </c>
      <c r="F11761">
        <v>409484452</v>
      </c>
      <c r="G11761">
        <v>1</v>
      </c>
    </row>
    <row r="11762" spans="1:7" x14ac:dyDescent="0.35">
      <c r="A11762" t="s">
        <v>193</v>
      </c>
      <c r="B11762">
        <v>412252295</v>
      </c>
      <c r="C11762">
        <v>1</v>
      </c>
      <c r="E11762" t="str">
        <v>Steglitz - Zehlendorf</v>
      </c>
      <c r="F11762">
        <v>412252295</v>
      </c>
      <c r="G11762">
        <v>1</v>
      </c>
    </row>
    <row r="11763" spans="1:7" x14ac:dyDescent="0.35">
      <c r="A11763" t="s">
        <v>193</v>
      </c>
      <c r="B11763">
        <v>434485440</v>
      </c>
      <c r="C11763">
        <v>1</v>
      </c>
      <c r="E11763" t="str">
        <v>Steglitz - Zehlendorf</v>
      </c>
      <c r="F11763">
        <v>434485440</v>
      </c>
      <c r="G11763">
        <v>1</v>
      </c>
    </row>
    <row r="11764" spans="1:7" x14ac:dyDescent="0.35">
      <c r="A11764" t="s">
        <v>193</v>
      </c>
      <c r="B11764">
        <v>441608276</v>
      </c>
      <c r="C11764">
        <v>6</v>
      </c>
      <c r="E11764" t="str">
        <v>Steglitz - Zehlendorf</v>
      </c>
      <c r="F11764">
        <v>441608276</v>
      </c>
      <c r="G11764">
        <v>6</v>
      </c>
    </row>
    <row r="11765" spans="1:7" x14ac:dyDescent="0.35">
      <c r="A11765" t="s">
        <v>193</v>
      </c>
      <c r="B11765">
        <v>449692327</v>
      </c>
      <c r="C11765">
        <v>2</v>
      </c>
      <c r="E11765" t="str">
        <v>Steglitz - Zehlendorf</v>
      </c>
      <c r="F11765">
        <v>449692327</v>
      </c>
      <c r="G11765">
        <v>2</v>
      </c>
    </row>
    <row r="11766" spans="1:7" x14ac:dyDescent="0.35">
      <c r="A11766" t="s">
        <v>193</v>
      </c>
      <c r="B11766">
        <v>452550957</v>
      </c>
      <c r="C11766">
        <v>1</v>
      </c>
      <c r="E11766" t="str">
        <v>Steglitz - Zehlendorf</v>
      </c>
      <c r="F11766">
        <v>452550957</v>
      </c>
      <c r="G11766">
        <v>1</v>
      </c>
    </row>
    <row r="11767" spans="1:7" x14ac:dyDescent="0.35">
      <c r="A11767" t="s">
        <v>193</v>
      </c>
      <c r="B11767">
        <v>455131842</v>
      </c>
      <c r="C11767">
        <v>1</v>
      </c>
      <c r="E11767" t="str">
        <v>Steglitz - Zehlendorf</v>
      </c>
      <c r="F11767">
        <v>455131842</v>
      </c>
      <c r="G11767">
        <v>1</v>
      </c>
    </row>
    <row r="11768" spans="1:7" x14ac:dyDescent="0.35">
      <c r="A11768" t="s">
        <v>193</v>
      </c>
      <c r="B11768">
        <v>458715091</v>
      </c>
      <c r="C11768">
        <v>1</v>
      </c>
      <c r="E11768" t="str">
        <v>Steglitz - Zehlendorf</v>
      </c>
      <c r="F11768">
        <v>458715091</v>
      </c>
      <c r="G11768">
        <v>1</v>
      </c>
    </row>
    <row r="11769" spans="1:7" x14ac:dyDescent="0.35">
      <c r="A11769" t="s">
        <v>193</v>
      </c>
      <c r="B11769">
        <v>459626961</v>
      </c>
      <c r="C11769">
        <v>2</v>
      </c>
      <c r="E11769" t="str">
        <v>Steglitz - Zehlendorf</v>
      </c>
      <c r="F11769">
        <v>459626961</v>
      </c>
      <c r="G11769">
        <v>2</v>
      </c>
    </row>
    <row r="11770" spans="1:7" x14ac:dyDescent="0.35">
      <c r="A11770" t="s">
        <v>193</v>
      </c>
      <c r="B11770">
        <v>459913961</v>
      </c>
      <c r="C11770">
        <v>1</v>
      </c>
      <c r="E11770" t="str">
        <v>Steglitz - Zehlendorf</v>
      </c>
      <c r="F11770">
        <v>459913961</v>
      </c>
      <c r="G11770">
        <v>1</v>
      </c>
    </row>
    <row r="11771" spans="1:7" x14ac:dyDescent="0.35">
      <c r="A11771" t="s">
        <v>193</v>
      </c>
      <c r="B11771">
        <v>462529893</v>
      </c>
      <c r="C11771">
        <v>1</v>
      </c>
      <c r="E11771" t="str">
        <v>Steglitz - Zehlendorf</v>
      </c>
      <c r="F11771">
        <v>462529893</v>
      </c>
      <c r="G11771">
        <v>1</v>
      </c>
    </row>
    <row r="11772" spans="1:7" x14ac:dyDescent="0.35">
      <c r="A11772" t="s">
        <v>193</v>
      </c>
      <c r="B11772">
        <v>464006106</v>
      </c>
      <c r="C11772">
        <v>1</v>
      </c>
      <c r="E11772" t="str">
        <v>Steglitz - Zehlendorf</v>
      </c>
      <c r="F11772">
        <v>464006106</v>
      </c>
      <c r="G11772">
        <v>1</v>
      </c>
    </row>
    <row r="11773" spans="1:7" x14ac:dyDescent="0.35">
      <c r="A11773" t="s">
        <v>193</v>
      </c>
      <c r="B11773">
        <v>464057915</v>
      </c>
      <c r="C11773">
        <v>3</v>
      </c>
      <c r="E11773" t="str">
        <v>Steglitz - Zehlendorf</v>
      </c>
      <c r="F11773">
        <v>464057915</v>
      </c>
      <c r="G11773">
        <v>3</v>
      </c>
    </row>
    <row r="11774" spans="1:7" x14ac:dyDescent="0.35">
      <c r="A11774" t="s">
        <v>193</v>
      </c>
      <c r="B11774">
        <v>464271381</v>
      </c>
      <c r="C11774">
        <v>1</v>
      </c>
      <c r="E11774" t="str">
        <v>Steglitz - Zehlendorf</v>
      </c>
      <c r="F11774">
        <v>464271381</v>
      </c>
      <c r="G11774">
        <v>1</v>
      </c>
    </row>
    <row r="11775" spans="1:7" x14ac:dyDescent="0.35">
      <c r="A11775" t="s">
        <v>193</v>
      </c>
      <c r="B11775">
        <v>464559773</v>
      </c>
      <c r="C11775">
        <v>1</v>
      </c>
      <c r="E11775" t="str">
        <v>Steglitz - Zehlendorf</v>
      </c>
      <c r="F11775">
        <v>464559773</v>
      </c>
      <c r="G11775">
        <v>1</v>
      </c>
    </row>
    <row r="11776" spans="1:7" x14ac:dyDescent="0.35">
      <c r="A11776" t="s">
        <v>193</v>
      </c>
      <c r="B11776">
        <v>467668623</v>
      </c>
      <c r="C11776">
        <v>1</v>
      </c>
      <c r="E11776" t="str">
        <v>Steglitz - Zehlendorf</v>
      </c>
      <c r="F11776">
        <v>467668623</v>
      </c>
      <c r="G11776">
        <v>1</v>
      </c>
    </row>
    <row r="11777" spans="1:7" x14ac:dyDescent="0.35">
      <c r="A11777" t="s">
        <v>193</v>
      </c>
      <c r="B11777">
        <v>472073658</v>
      </c>
      <c r="C11777">
        <v>1</v>
      </c>
      <c r="E11777" t="str">
        <v>Steglitz - Zehlendorf</v>
      </c>
      <c r="F11777">
        <v>472073658</v>
      </c>
      <c r="G11777">
        <v>1</v>
      </c>
    </row>
    <row r="11778" spans="1:7" x14ac:dyDescent="0.35">
      <c r="A11778" t="s">
        <v>193</v>
      </c>
      <c r="B11778">
        <v>472154356</v>
      </c>
      <c r="C11778">
        <v>1</v>
      </c>
      <c r="E11778" t="str">
        <v>Steglitz - Zehlendorf</v>
      </c>
      <c r="F11778">
        <v>472154356</v>
      </c>
      <c r="G11778">
        <v>1</v>
      </c>
    </row>
    <row r="11779" spans="1:7" x14ac:dyDescent="0.35">
      <c r="A11779" t="s">
        <v>193</v>
      </c>
      <c r="B11779">
        <v>472707053</v>
      </c>
      <c r="C11779">
        <v>1</v>
      </c>
      <c r="E11779" t="str">
        <v>Steglitz - Zehlendorf</v>
      </c>
      <c r="F11779">
        <v>472707053</v>
      </c>
      <c r="G11779">
        <v>1</v>
      </c>
    </row>
    <row r="11780" spans="1:7" x14ac:dyDescent="0.35">
      <c r="A11780" t="s">
        <v>193</v>
      </c>
      <c r="B11780">
        <v>473599352</v>
      </c>
      <c r="C11780">
        <v>1</v>
      </c>
      <c r="E11780" t="str">
        <v>Steglitz - Zehlendorf</v>
      </c>
      <c r="F11780">
        <v>473599352</v>
      </c>
      <c r="G11780">
        <v>1</v>
      </c>
    </row>
    <row r="11781" spans="1:7" x14ac:dyDescent="0.35">
      <c r="A11781" t="s">
        <v>193</v>
      </c>
      <c r="B11781">
        <v>474831557</v>
      </c>
      <c r="C11781">
        <v>1</v>
      </c>
      <c r="E11781" t="str">
        <v>Steglitz - Zehlendorf</v>
      </c>
      <c r="F11781">
        <v>474831557</v>
      </c>
      <c r="G11781">
        <v>1</v>
      </c>
    </row>
    <row r="11782" spans="1:7" x14ac:dyDescent="0.35">
      <c r="A11782" t="s">
        <v>193</v>
      </c>
      <c r="B11782">
        <v>475586406</v>
      </c>
      <c r="C11782">
        <v>1</v>
      </c>
      <c r="E11782" t="str">
        <v>Steglitz - Zehlendorf</v>
      </c>
      <c r="F11782">
        <v>475586406</v>
      </c>
      <c r="G11782">
        <v>1</v>
      </c>
    </row>
    <row r="11783" spans="1:7" x14ac:dyDescent="0.35">
      <c r="A11783" t="s">
        <v>193</v>
      </c>
      <c r="B11783">
        <v>485150808</v>
      </c>
      <c r="C11783">
        <v>3</v>
      </c>
      <c r="E11783" t="str">
        <v>Steglitz - Zehlendorf</v>
      </c>
      <c r="F11783">
        <v>485150808</v>
      </c>
      <c r="G11783">
        <v>3</v>
      </c>
    </row>
    <row r="11784" spans="1:7" x14ac:dyDescent="0.35">
      <c r="A11784" t="s">
        <v>193</v>
      </c>
      <c r="B11784">
        <v>486006089</v>
      </c>
      <c r="C11784">
        <v>1</v>
      </c>
      <c r="E11784" t="str">
        <v>Steglitz - Zehlendorf</v>
      </c>
      <c r="F11784">
        <v>486006089</v>
      </c>
      <c r="G11784">
        <v>1</v>
      </c>
    </row>
    <row r="11785" spans="1:7" x14ac:dyDescent="0.35">
      <c r="A11785" t="s">
        <v>193</v>
      </c>
      <c r="B11785">
        <v>491067998</v>
      </c>
      <c r="C11785">
        <v>1</v>
      </c>
      <c r="E11785" t="str">
        <v>Steglitz - Zehlendorf</v>
      </c>
      <c r="F11785">
        <v>491067998</v>
      </c>
      <c r="G11785">
        <v>1</v>
      </c>
    </row>
    <row r="11786" spans="1:7" x14ac:dyDescent="0.35">
      <c r="A11786" t="s">
        <v>106</v>
      </c>
      <c r="B11786">
        <v>112168</v>
      </c>
      <c r="C11786">
        <v>1</v>
      </c>
      <c r="E11786" t="str">
        <v>Tempelhof - Schöneberg</v>
      </c>
      <c r="F11786">
        <v>112168</v>
      </c>
      <c r="G11786">
        <v>1</v>
      </c>
    </row>
    <row r="11787" spans="1:7" x14ac:dyDescent="0.35">
      <c r="A11787" t="s">
        <v>106</v>
      </c>
      <c r="B11787">
        <v>145583</v>
      </c>
      <c r="C11787">
        <v>1</v>
      </c>
      <c r="E11787" t="str">
        <v>Tempelhof - Schöneberg</v>
      </c>
      <c r="F11787">
        <v>145583</v>
      </c>
      <c r="G11787">
        <v>1</v>
      </c>
    </row>
    <row r="11788" spans="1:7" x14ac:dyDescent="0.35">
      <c r="A11788" t="s">
        <v>106</v>
      </c>
      <c r="B11788">
        <v>159734</v>
      </c>
      <c r="C11788">
        <v>1</v>
      </c>
      <c r="E11788" t="str">
        <v>Tempelhof - Schöneberg</v>
      </c>
      <c r="F11788">
        <v>159734</v>
      </c>
      <c r="G11788">
        <v>1</v>
      </c>
    </row>
    <row r="11789" spans="1:7" x14ac:dyDescent="0.35">
      <c r="A11789" t="s">
        <v>106</v>
      </c>
      <c r="B11789">
        <v>248690</v>
      </c>
      <c r="C11789">
        <v>1</v>
      </c>
      <c r="E11789" t="str">
        <v>Tempelhof - Schöneberg</v>
      </c>
      <c r="F11789">
        <v>248690</v>
      </c>
      <c r="G11789">
        <v>1</v>
      </c>
    </row>
    <row r="11790" spans="1:7" x14ac:dyDescent="0.35">
      <c r="A11790" t="s">
        <v>106</v>
      </c>
      <c r="B11790">
        <v>308441</v>
      </c>
      <c r="C11790">
        <v>1</v>
      </c>
      <c r="E11790" t="str">
        <v>Tempelhof - Schöneberg</v>
      </c>
      <c r="F11790">
        <v>308441</v>
      </c>
      <c r="G11790">
        <v>1</v>
      </c>
    </row>
    <row r="11791" spans="1:7" x14ac:dyDescent="0.35">
      <c r="A11791" t="s">
        <v>106</v>
      </c>
      <c r="B11791">
        <v>312427</v>
      </c>
      <c r="C11791">
        <v>1</v>
      </c>
      <c r="E11791" t="str">
        <v>Tempelhof - Schöneberg</v>
      </c>
      <c r="F11791">
        <v>312427</v>
      </c>
      <c r="G11791">
        <v>1</v>
      </c>
    </row>
    <row r="11792" spans="1:7" x14ac:dyDescent="0.35">
      <c r="A11792" t="s">
        <v>106</v>
      </c>
      <c r="B11792">
        <v>386940</v>
      </c>
      <c r="C11792">
        <v>1</v>
      </c>
      <c r="E11792" t="str">
        <v>Tempelhof - Schöneberg</v>
      </c>
      <c r="F11792">
        <v>386940</v>
      </c>
      <c r="G11792">
        <v>1</v>
      </c>
    </row>
    <row r="11793" spans="1:7" x14ac:dyDescent="0.35">
      <c r="A11793" t="s">
        <v>106</v>
      </c>
      <c r="B11793">
        <v>472567</v>
      </c>
      <c r="C11793">
        <v>1</v>
      </c>
      <c r="E11793" t="str">
        <v>Tempelhof - Schöneberg</v>
      </c>
      <c r="F11793">
        <v>472567</v>
      </c>
      <c r="G11793">
        <v>1</v>
      </c>
    </row>
    <row r="11794" spans="1:7" x14ac:dyDescent="0.35">
      <c r="A11794" t="s">
        <v>106</v>
      </c>
      <c r="B11794">
        <v>508291</v>
      </c>
      <c r="C11794">
        <v>1</v>
      </c>
      <c r="E11794" t="str">
        <v>Tempelhof - Schöneberg</v>
      </c>
      <c r="F11794">
        <v>508291</v>
      </c>
      <c r="G11794">
        <v>1</v>
      </c>
    </row>
    <row r="11795" spans="1:7" x14ac:dyDescent="0.35">
      <c r="A11795" t="s">
        <v>106</v>
      </c>
      <c r="B11795">
        <v>662534</v>
      </c>
      <c r="C11795">
        <v>1</v>
      </c>
      <c r="E11795" t="str">
        <v>Tempelhof - Schöneberg</v>
      </c>
      <c r="F11795">
        <v>662534</v>
      </c>
      <c r="G11795">
        <v>1</v>
      </c>
    </row>
    <row r="11796" spans="1:7" x14ac:dyDescent="0.35">
      <c r="A11796" t="s">
        <v>106</v>
      </c>
      <c r="B11796">
        <v>662565</v>
      </c>
      <c r="C11796">
        <v>6</v>
      </c>
      <c r="E11796" t="str">
        <v>Tempelhof - Schöneberg</v>
      </c>
      <c r="F11796">
        <v>662565</v>
      </c>
      <c r="G11796">
        <v>6</v>
      </c>
    </row>
    <row r="11797" spans="1:7" x14ac:dyDescent="0.35">
      <c r="A11797" t="s">
        <v>106</v>
      </c>
      <c r="B11797">
        <v>712073</v>
      </c>
      <c r="C11797">
        <v>1</v>
      </c>
      <c r="E11797" t="str">
        <v>Tempelhof - Schöneberg</v>
      </c>
      <c r="F11797">
        <v>712073</v>
      </c>
      <c r="G11797">
        <v>1</v>
      </c>
    </row>
    <row r="11798" spans="1:7" x14ac:dyDescent="0.35">
      <c r="A11798" t="s">
        <v>106</v>
      </c>
      <c r="B11798">
        <v>843520</v>
      </c>
      <c r="C11798">
        <v>1</v>
      </c>
      <c r="E11798" t="str">
        <v>Tempelhof - Schöneberg</v>
      </c>
      <c r="F11798">
        <v>843520</v>
      </c>
      <c r="G11798">
        <v>1</v>
      </c>
    </row>
    <row r="11799" spans="1:7" x14ac:dyDescent="0.35">
      <c r="A11799" t="s">
        <v>106</v>
      </c>
      <c r="B11799">
        <v>898345</v>
      </c>
      <c r="C11799">
        <v>1</v>
      </c>
      <c r="E11799" t="str">
        <v>Tempelhof - Schöneberg</v>
      </c>
      <c r="F11799">
        <v>898345</v>
      </c>
      <c r="G11799">
        <v>1</v>
      </c>
    </row>
    <row r="11800" spans="1:7" x14ac:dyDescent="0.35">
      <c r="A11800" t="s">
        <v>106</v>
      </c>
      <c r="B11800">
        <v>909226</v>
      </c>
      <c r="C11800">
        <v>7</v>
      </c>
      <c r="E11800" t="str">
        <v>Tempelhof - Schöneberg</v>
      </c>
      <c r="F11800">
        <v>909226</v>
      </c>
      <c r="G11800">
        <v>7</v>
      </c>
    </row>
    <row r="11801" spans="1:7" x14ac:dyDescent="0.35">
      <c r="A11801" t="s">
        <v>106</v>
      </c>
      <c r="B11801">
        <v>1026735</v>
      </c>
      <c r="C11801">
        <v>1</v>
      </c>
      <c r="E11801" t="str">
        <v>Tempelhof - Schöneberg</v>
      </c>
      <c r="F11801">
        <v>1026735</v>
      </c>
      <c r="G11801">
        <v>1</v>
      </c>
    </row>
    <row r="11802" spans="1:7" x14ac:dyDescent="0.35">
      <c r="A11802" t="s">
        <v>106</v>
      </c>
      <c r="B11802">
        <v>1118722</v>
      </c>
      <c r="C11802">
        <v>1</v>
      </c>
      <c r="E11802" t="str">
        <v>Tempelhof - Schöneberg</v>
      </c>
      <c r="F11802">
        <v>1118722</v>
      </c>
      <c r="G11802">
        <v>1</v>
      </c>
    </row>
    <row r="11803" spans="1:7" x14ac:dyDescent="0.35">
      <c r="A11803" t="s">
        <v>106</v>
      </c>
      <c r="B11803">
        <v>1152490</v>
      </c>
      <c r="C11803">
        <v>1</v>
      </c>
      <c r="E11803" t="str">
        <v>Tempelhof - Schöneberg</v>
      </c>
      <c r="F11803">
        <v>1152490</v>
      </c>
      <c r="G11803">
        <v>1</v>
      </c>
    </row>
    <row r="11804" spans="1:7" x14ac:dyDescent="0.35">
      <c r="A11804" t="s">
        <v>106</v>
      </c>
      <c r="B11804">
        <v>1191738</v>
      </c>
      <c r="C11804">
        <v>1</v>
      </c>
      <c r="E11804" t="str">
        <v>Tempelhof - Schöneberg</v>
      </c>
      <c r="F11804">
        <v>1191738</v>
      </c>
      <c r="G11804">
        <v>1</v>
      </c>
    </row>
    <row r="11805" spans="1:7" x14ac:dyDescent="0.35">
      <c r="A11805" t="s">
        <v>106</v>
      </c>
      <c r="B11805">
        <v>1205340</v>
      </c>
      <c r="C11805">
        <v>1</v>
      </c>
      <c r="E11805" t="str">
        <v>Tempelhof - Schöneberg</v>
      </c>
      <c r="F11805">
        <v>1205340</v>
      </c>
      <c r="G11805">
        <v>1</v>
      </c>
    </row>
    <row r="11806" spans="1:7" x14ac:dyDescent="0.35">
      <c r="A11806" t="s">
        <v>106</v>
      </c>
      <c r="B11806">
        <v>1210839</v>
      </c>
      <c r="C11806">
        <v>1</v>
      </c>
      <c r="E11806" t="str">
        <v>Tempelhof - Schöneberg</v>
      </c>
      <c r="F11806">
        <v>1210839</v>
      </c>
      <c r="G11806">
        <v>1</v>
      </c>
    </row>
    <row r="11807" spans="1:7" x14ac:dyDescent="0.35">
      <c r="A11807" t="s">
        <v>106</v>
      </c>
      <c r="B11807">
        <v>1280215</v>
      </c>
      <c r="C11807">
        <v>1</v>
      </c>
      <c r="E11807" t="str">
        <v>Tempelhof - Schöneberg</v>
      </c>
      <c r="F11807">
        <v>1280215</v>
      </c>
      <c r="G11807">
        <v>1</v>
      </c>
    </row>
    <row r="11808" spans="1:7" x14ac:dyDescent="0.35">
      <c r="A11808" t="s">
        <v>106</v>
      </c>
      <c r="B11808">
        <v>1291987</v>
      </c>
      <c r="C11808">
        <v>1</v>
      </c>
      <c r="E11808" t="str">
        <v>Tempelhof - Schöneberg</v>
      </c>
      <c r="F11808">
        <v>1291987</v>
      </c>
      <c r="G11808">
        <v>1</v>
      </c>
    </row>
    <row r="11809" spans="1:7" x14ac:dyDescent="0.35">
      <c r="A11809" t="s">
        <v>106</v>
      </c>
      <c r="B11809">
        <v>1298309</v>
      </c>
      <c r="C11809">
        <v>1</v>
      </c>
      <c r="E11809" t="str">
        <v>Tempelhof - Schöneberg</v>
      </c>
      <c r="F11809">
        <v>1298309</v>
      </c>
      <c r="G11809">
        <v>1</v>
      </c>
    </row>
    <row r="11810" spans="1:7" x14ac:dyDescent="0.35">
      <c r="A11810" t="s">
        <v>106</v>
      </c>
      <c r="B11810">
        <v>1310272</v>
      </c>
      <c r="C11810">
        <v>1</v>
      </c>
      <c r="E11810" t="str">
        <v>Tempelhof - Schöneberg</v>
      </c>
      <c r="F11810">
        <v>1310272</v>
      </c>
      <c r="G11810">
        <v>1</v>
      </c>
    </row>
    <row r="11811" spans="1:7" x14ac:dyDescent="0.35">
      <c r="A11811" t="s">
        <v>106</v>
      </c>
      <c r="B11811">
        <v>1310866</v>
      </c>
      <c r="C11811">
        <v>2</v>
      </c>
      <c r="E11811" t="str">
        <v>Tempelhof - Schöneberg</v>
      </c>
      <c r="F11811">
        <v>1310866</v>
      </c>
      <c r="G11811">
        <v>2</v>
      </c>
    </row>
    <row r="11812" spans="1:7" x14ac:dyDescent="0.35">
      <c r="A11812" t="s">
        <v>106</v>
      </c>
      <c r="B11812">
        <v>1312522</v>
      </c>
      <c r="C11812">
        <v>2</v>
      </c>
      <c r="E11812" t="str">
        <v>Tempelhof - Schöneberg</v>
      </c>
      <c r="F11812">
        <v>1312522</v>
      </c>
      <c r="G11812">
        <v>2</v>
      </c>
    </row>
    <row r="11813" spans="1:7" x14ac:dyDescent="0.35">
      <c r="A11813" t="s">
        <v>106</v>
      </c>
      <c r="B11813">
        <v>1314462</v>
      </c>
      <c r="C11813">
        <v>1</v>
      </c>
      <c r="E11813" t="str">
        <v>Tempelhof - Schöneberg</v>
      </c>
      <c r="F11813">
        <v>1314462</v>
      </c>
      <c r="G11813">
        <v>1</v>
      </c>
    </row>
    <row r="11814" spans="1:7" x14ac:dyDescent="0.35">
      <c r="A11814" t="s">
        <v>106</v>
      </c>
      <c r="B11814">
        <v>1325000</v>
      </c>
      <c r="C11814">
        <v>1</v>
      </c>
      <c r="E11814" t="str">
        <v>Tempelhof - Schöneberg</v>
      </c>
      <c r="F11814">
        <v>1325000</v>
      </c>
      <c r="G11814">
        <v>1</v>
      </c>
    </row>
    <row r="11815" spans="1:7" x14ac:dyDescent="0.35">
      <c r="A11815" t="s">
        <v>106</v>
      </c>
      <c r="B11815">
        <v>1332388</v>
      </c>
      <c r="C11815">
        <v>2</v>
      </c>
      <c r="E11815" t="str">
        <v>Tempelhof - Schöneberg</v>
      </c>
      <c r="F11815">
        <v>1332388</v>
      </c>
      <c r="G11815">
        <v>2</v>
      </c>
    </row>
    <row r="11816" spans="1:7" x14ac:dyDescent="0.35">
      <c r="A11816" t="s">
        <v>106</v>
      </c>
      <c r="B11816">
        <v>1338050</v>
      </c>
      <c r="C11816">
        <v>1</v>
      </c>
      <c r="E11816" t="str">
        <v>Tempelhof - Schöneberg</v>
      </c>
      <c r="F11816">
        <v>1338050</v>
      </c>
      <c r="G11816">
        <v>1</v>
      </c>
    </row>
    <row r="11817" spans="1:7" x14ac:dyDescent="0.35">
      <c r="A11817" t="s">
        <v>106</v>
      </c>
      <c r="B11817">
        <v>1345035</v>
      </c>
      <c r="C11817">
        <v>3</v>
      </c>
      <c r="E11817" t="str">
        <v>Tempelhof - Schöneberg</v>
      </c>
      <c r="F11817">
        <v>1345035</v>
      </c>
      <c r="G11817">
        <v>3</v>
      </c>
    </row>
    <row r="11818" spans="1:7" x14ac:dyDescent="0.35">
      <c r="A11818" t="s">
        <v>106</v>
      </c>
      <c r="B11818">
        <v>1354122</v>
      </c>
      <c r="C11818">
        <v>3</v>
      </c>
      <c r="E11818" t="str">
        <v>Tempelhof - Schöneberg</v>
      </c>
      <c r="F11818">
        <v>1354122</v>
      </c>
      <c r="G11818">
        <v>3</v>
      </c>
    </row>
    <row r="11819" spans="1:7" x14ac:dyDescent="0.35">
      <c r="A11819" t="s">
        <v>106</v>
      </c>
      <c r="B11819">
        <v>1394961</v>
      </c>
      <c r="C11819">
        <v>1</v>
      </c>
      <c r="E11819" t="str">
        <v>Tempelhof - Schöneberg</v>
      </c>
      <c r="F11819">
        <v>1394961</v>
      </c>
      <c r="G11819">
        <v>1</v>
      </c>
    </row>
    <row r="11820" spans="1:7" x14ac:dyDescent="0.35">
      <c r="A11820" t="s">
        <v>106</v>
      </c>
      <c r="B11820">
        <v>1452057</v>
      </c>
      <c r="C11820">
        <v>1</v>
      </c>
      <c r="E11820" t="str">
        <v>Tempelhof - Schöneberg</v>
      </c>
      <c r="F11820">
        <v>1452057</v>
      </c>
      <c r="G11820">
        <v>1</v>
      </c>
    </row>
    <row r="11821" spans="1:7" x14ac:dyDescent="0.35">
      <c r="A11821" t="s">
        <v>106</v>
      </c>
      <c r="B11821">
        <v>1476857</v>
      </c>
      <c r="C11821">
        <v>1</v>
      </c>
      <c r="E11821" t="str">
        <v>Tempelhof - Schöneberg</v>
      </c>
      <c r="F11821">
        <v>1476857</v>
      </c>
      <c r="G11821">
        <v>1</v>
      </c>
    </row>
    <row r="11822" spans="1:7" x14ac:dyDescent="0.35">
      <c r="A11822" t="s">
        <v>106</v>
      </c>
      <c r="B11822">
        <v>1496069</v>
      </c>
      <c r="C11822">
        <v>12</v>
      </c>
      <c r="E11822" t="str">
        <v>Tempelhof - Schöneberg</v>
      </c>
      <c r="F11822">
        <v>1496069</v>
      </c>
      <c r="G11822">
        <v>12</v>
      </c>
    </row>
    <row r="11823" spans="1:7" x14ac:dyDescent="0.35">
      <c r="A11823" t="s">
        <v>106</v>
      </c>
      <c r="B11823">
        <v>1602903</v>
      </c>
      <c r="C11823">
        <v>1</v>
      </c>
      <c r="E11823" t="str">
        <v>Tempelhof - Schöneberg</v>
      </c>
      <c r="F11823">
        <v>1602903</v>
      </c>
      <c r="G11823">
        <v>1</v>
      </c>
    </row>
    <row r="11824" spans="1:7" x14ac:dyDescent="0.35">
      <c r="A11824" t="s">
        <v>106</v>
      </c>
      <c r="B11824">
        <v>1657289</v>
      </c>
      <c r="C11824">
        <v>1</v>
      </c>
      <c r="E11824" t="str">
        <v>Tempelhof - Schöneberg</v>
      </c>
      <c r="F11824">
        <v>1657289</v>
      </c>
      <c r="G11824">
        <v>1</v>
      </c>
    </row>
    <row r="11825" spans="1:7" x14ac:dyDescent="0.35">
      <c r="A11825" t="s">
        <v>106</v>
      </c>
      <c r="B11825">
        <v>1662533</v>
      </c>
      <c r="C11825">
        <v>1</v>
      </c>
      <c r="E11825" t="str">
        <v>Tempelhof - Schöneberg</v>
      </c>
      <c r="F11825">
        <v>1662533</v>
      </c>
      <c r="G11825">
        <v>1</v>
      </c>
    </row>
    <row r="11826" spans="1:7" x14ac:dyDescent="0.35">
      <c r="A11826" t="s">
        <v>106</v>
      </c>
      <c r="B11826">
        <v>1673681</v>
      </c>
      <c r="C11826">
        <v>1</v>
      </c>
      <c r="E11826" t="str">
        <v>Tempelhof - Schöneberg</v>
      </c>
      <c r="F11826">
        <v>1673681</v>
      </c>
      <c r="G11826">
        <v>1</v>
      </c>
    </row>
    <row r="11827" spans="1:7" x14ac:dyDescent="0.35">
      <c r="A11827" t="s">
        <v>106</v>
      </c>
      <c r="B11827">
        <v>1717834</v>
      </c>
      <c r="C11827">
        <v>1</v>
      </c>
      <c r="E11827" t="str">
        <v>Tempelhof - Schöneberg</v>
      </c>
      <c r="F11827">
        <v>1717834</v>
      </c>
      <c r="G11827">
        <v>1</v>
      </c>
    </row>
    <row r="11828" spans="1:7" x14ac:dyDescent="0.35">
      <c r="A11828" t="s">
        <v>106</v>
      </c>
      <c r="B11828">
        <v>1739131</v>
      </c>
      <c r="C11828">
        <v>1</v>
      </c>
      <c r="E11828" t="str">
        <v>Tempelhof - Schöneberg</v>
      </c>
      <c r="F11828">
        <v>1739131</v>
      </c>
      <c r="G11828">
        <v>1</v>
      </c>
    </row>
    <row r="11829" spans="1:7" x14ac:dyDescent="0.35">
      <c r="A11829" t="s">
        <v>106</v>
      </c>
      <c r="B11829">
        <v>1790377</v>
      </c>
      <c r="C11829">
        <v>1</v>
      </c>
      <c r="E11829" t="str">
        <v>Tempelhof - Schöneberg</v>
      </c>
      <c r="F11829">
        <v>1790377</v>
      </c>
      <c r="G11829">
        <v>1</v>
      </c>
    </row>
    <row r="11830" spans="1:7" x14ac:dyDescent="0.35">
      <c r="A11830" t="s">
        <v>106</v>
      </c>
      <c r="B11830">
        <v>1798949</v>
      </c>
      <c r="C11830">
        <v>1</v>
      </c>
      <c r="E11830" t="str">
        <v>Tempelhof - Schöneberg</v>
      </c>
      <c r="F11830">
        <v>1798949</v>
      </c>
      <c r="G11830">
        <v>1</v>
      </c>
    </row>
    <row r="11831" spans="1:7" x14ac:dyDescent="0.35">
      <c r="A11831" t="s">
        <v>106</v>
      </c>
      <c r="B11831">
        <v>1823098</v>
      </c>
      <c r="C11831">
        <v>2</v>
      </c>
      <c r="E11831" t="str">
        <v>Tempelhof - Schöneberg</v>
      </c>
      <c r="F11831">
        <v>1823098</v>
      </c>
      <c r="G11831">
        <v>2</v>
      </c>
    </row>
    <row r="11832" spans="1:7" x14ac:dyDescent="0.35">
      <c r="A11832" t="s">
        <v>106</v>
      </c>
      <c r="B11832">
        <v>1875364</v>
      </c>
      <c r="C11832">
        <v>1</v>
      </c>
      <c r="E11832" t="str">
        <v>Tempelhof - Schöneberg</v>
      </c>
      <c r="F11832">
        <v>1875364</v>
      </c>
      <c r="G11832">
        <v>1</v>
      </c>
    </row>
    <row r="11833" spans="1:7" x14ac:dyDescent="0.35">
      <c r="A11833" t="s">
        <v>106</v>
      </c>
      <c r="B11833">
        <v>1955015</v>
      </c>
      <c r="C11833">
        <v>1</v>
      </c>
      <c r="E11833" t="str">
        <v>Tempelhof - Schöneberg</v>
      </c>
      <c r="F11833">
        <v>1955015</v>
      </c>
      <c r="G11833">
        <v>1</v>
      </c>
    </row>
    <row r="11834" spans="1:7" x14ac:dyDescent="0.35">
      <c r="A11834" t="s">
        <v>106</v>
      </c>
      <c r="B11834">
        <v>1976755</v>
      </c>
      <c r="C11834">
        <v>1</v>
      </c>
      <c r="E11834" t="str">
        <v>Tempelhof - Schöneberg</v>
      </c>
      <c r="F11834">
        <v>1976755</v>
      </c>
      <c r="G11834">
        <v>1</v>
      </c>
    </row>
    <row r="11835" spans="1:7" x14ac:dyDescent="0.35">
      <c r="A11835" t="s">
        <v>106</v>
      </c>
      <c r="B11835">
        <v>1980057</v>
      </c>
      <c r="C11835">
        <v>1</v>
      </c>
      <c r="E11835" t="str">
        <v>Tempelhof - Schöneberg</v>
      </c>
      <c r="F11835">
        <v>1980057</v>
      </c>
      <c r="G11835">
        <v>1</v>
      </c>
    </row>
    <row r="11836" spans="1:7" x14ac:dyDescent="0.35">
      <c r="A11836" t="s">
        <v>106</v>
      </c>
      <c r="B11836">
        <v>2048760</v>
      </c>
      <c r="C11836">
        <v>1</v>
      </c>
      <c r="E11836" t="str">
        <v>Tempelhof - Schöneberg</v>
      </c>
      <c r="F11836">
        <v>2048760</v>
      </c>
      <c r="G11836">
        <v>1</v>
      </c>
    </row>
    <row r="11837" spans="1:7" x14ac:dyDescent="0.35">
      <c r="A11837" t="s">
        <v>106</v>
      </c>
      <c r="B11837">
        <v>2099340</v>
      </c>
      <c r="C11837">
        <v>1</v>
      </c>
      <c r="E11837" t="str">
        <v>Tempelhof - Schöneberg</v>
      </c>
      <c r="F11837">
        <v>2099340</v>
      </c>
      <c r="G11837">
        <v>1</v>
      </c>
    </row>
    <row r="11838" spans="1:7" x14ac:dyDescent="0.35">
      <c r="A11838" t="s">
        <v>106</v>
      </c>
      <c r="B11838">
        <v>2139133</v>
      </c>
      <c r="C11838">
        <v>1</v>
      </c>
      <c r="E11838" t="str">
        <v>Tempelhof - Schöneberg</v>
      </c>
      <c r="F11838">
        <v>2139133</v>
      </c>
      <c r="G11838">
        <v>1</v>
      </c>
    </row>
    <row r="11839" spans="1:7" x14ac:dyDescent="0.35">
      <c r="A11839" t="s">
        <v>106</v>
      </c>
      <c r="B11839">
        <v>2262593</v>
      </c>
      <c r="C11839">
        <v>1</v>
      </c>
      <c r="E11839" t="str">
        <v>Tempelhof - Schöneberg</v>
      </c>
      <c r="F11839">
        <v>2262593</v>
      </c>
      <c r="G11839">
        <v>1</v>
      </c>
    </row>
    <row r="11840" spans="1:7" x14ac:dyDescent="0.35">
      <c r="A11840" t="s">
        <v>106</v>
      </c>
      <c r="B11840">
        <v>2276858</v>
      </c>
      <c r="C11840">
        <v>1</v>
      </c>
      <c r="E11840" t="str">
        <v>Tempelhof - Schöneberg</v>
      </c>
      <c r="F11840">
        <v>2276858</v>
      </c>
      <c r="G11840">
        <v>1</v>
      </c>
    </row>
    <row r="11841" spans="1:7" x14ac:dyDescent="0.35">
      <c r="A11841" t="s">
        <v>106</v>
      </c>
      <c r="B11841">
        <v>2405117</v>
      </c>
      <c r="C11841">
        <v>1</v>
      </c>
      <c r="E11841" t="str">
        <v>Tempelhof - Schöneberg</v>
      </c>
      <c r="F11841">
        <v>2405117</v>
      </c>
      <c r="G11841">
        <v>1</v>
      </c>
    </row>
    <row r="11842" spans="1:7" x14ac:dyDescent="0.35">
      <c r="A11842" t="s">
        <v>106</v>
      </c>
      <c r="B11842">
        <v>2408837</v>
      </c>
      <c r="C11842">
        <v>1</v>
      </c>
      <c r="E11842" t="str">
        <v>Tempelhof - Schöneberg</v>
      </c>
      <c r="F11842">
        <v>2408837</v>
      </c>
      <c r="G11842">
        <v>1</v>
      </c>
    </row>
    <row r="11843" spans="1:7" x14ac:dyDescent="0.35">
      <c r="A11843" t="s">
        <v>106</v>
      </c>
      <c r="B11843">
        <v>2469266</v>
      </c>
      <c r="C11843">
        <v>1</v>
      </c>
      <c r="E11843" t="str">
        <v>Tempelhof - Schöneberg</v>
      </c>
      <c r="F11843">
        <v>2469266</v>
      </c>
      <c r="G11843">
        <v>1</v>
      </c>
    </row>
    <row r="11844" spans="1:7" x14ac:dyDescent="0.35">
      <c r="A11844" t="s">
        <v>106</v>
      </c>
      <c r="B11844">
        <v>2494425</v>
      </c>
      <c r="C11844">
        <v>2</v>
      </c>
      <c r="E11844" t="str">
        <v>Tempelhof - Schöneberg</v>
      </c>
      <c r="F11844">
        <v>2494425</v>
      </c>
      <c r="G11844">
        <v>2</v>
      </c>
    </row>
    <row r="11845" spans="1:7" x14ac:dyDescent="0.35">
      <c r="A11845" t="s">
        <v>106</v>
      </c>
      <c r="B11845">
        <v>2524654</v>
      </c>
      <c r="C11845">
        <v>1</v>
      </c>
      <c r="E11845" t="str">
        <v>Tempelhof - Schöneberg</v>
      </c>
      <c r="F11845">
        <v>2524654</v>
      </c>
      <c r="G11845">
        <v>1</v>
      </c>
    </row>
    <row r="11846" spans="1:7" x14ac:dyDescent="0.35">
      <c r="A11846" t="s">
        <v>106</v>
      </c>
      <c r="B11846">
        <v>2540089</v>
      </c>
      <c r="C11846">
        <v>1</v>
      </c>
      <c r="E11846" t="str">
        <v>Tempelhof - Schöneberg</v>
      </c>
      <c r="F11846">
        <v>2540089</v>
      </c>
      <c r="G11846">
        <v>1</v>
      </c>
    </row>
    <row r="11847" spans="1:7" x14ac:dyDescent="0.35">
      <c r="A11847" t="s">
        <v>106</v>
      </c>
      <c r="B11847">
        <v>2550020</v>
      </c>
      <c r="C11847">
        <v>1</v>
      </c>
      <c r="E11847" t="str">
        <v>Tempelhof - Schöneberg</v>
      </c>
      <c r="F11847">
        <v>2550020</v>
      </c>
      <c r="G11847">
        <v>1</v>
      </c>
    </row>
    <row r="11848" spans="1:7" x14ac:dyDescent="0.35">
      <c r="A11848" t="s">
        <v>106</v>
      </c>
      <c r="B11848">
        <v>2575230</v>
      </c>
      <c r="C11848">
        <v>1</v>
      </c>
      <c r="E11848" t="str">
        <v>Tempelhof - Schöneberg</v>
      </c>
      <c r="F11848">
        <v>2575230</v>
      </c>
      <c r="G11848">
        <v>1</v>
      </c>
    </row>
    <row r="11849" spans="1:7" x14ac:dyDescent="0.35">
      <c r="A11849" t="s">
        <v>106</v>
      </c>
      <c r="B11849">
        <v>2621923</v>
      </c>
      <c r="C11849">
        <v>1</v>
      </c>
      <c r="E11849" t="str">
        <v>Tempelhof - Schöneberg</v>
      </c>
      <c r="F11849">
        <v>2621923</v>
      </c>
      <c r="G11849">
        <v>1</v>
      </c>
    </row>
    <row r="11850" spans="1:7" x14ac:dyDescent="0.35">
      <c r="A11850" t="s">
        <v>106</v>
      </c>
      <c r="B11850">
        <v>2847303</v>
      </c>
      <c r="C11850">
        <v>1</v>
      </c>
      <c r="E11850" t="str">
        <v>Tempelhof - Schöneberg</v>
      </c>
      <c r="F11850">
        <v>2847303</v>
      </c>
      <c r="G11850">
        <v>1</v>
      </c>
    </row>
    <row r="11851" spans="1:7" x14ac:dyDescent="0.35">
      <c r="A11851" t="s">
        <v>106</v>
      </c>
      <c r="B11851">
        <v>2856283</v>
      </c>
      <c r="C11851">
        <v>1</v>
      </c>
      <c r="E11851" t="str">
        <v>Tempelhof - Schöneberg</v>
      </c>
      <c r="F11851">
        <v>2856283</v>
      </c>
      <c r="G11851">
        <v>1</v>
      </c>
    </row>
    <row r="11852" spans="1:7" x14ac:dyDescent="0.35">
      <c r="A11852" t="s">
        <v>106</v>
      </c>
      <c r="B11852">
        <v>2877982</v>
      </c>
      <c r="C11852">
        <v>1</v>
      </c>
      <c r="E11852" t="str">
        <v>Tempelhof - Schöneberg</v>
      </c>
      <c r="F11852">
        <v>2877982</v>
      </c>
      <c r="G11852">
        <v>1</v>
      </c>
    </row>
    <row r="11853" spans="1:7" x14ac:dyDescent="0.35">
      <c r="A11853" t="s">
        <v>106</v>
      </c>
      <c r="B11853">
        <v>2998053</v>
      </c>
      <c r="C11853">
        <v>1</v>
      </c>
      <c r="E11853" t="str">
        <v>Tempelhof - Schöneberg</v>
      </c>
      <c r="F11853">
        <v>2998053</v>
      </c>
      <c r="G11853">
        <v>1</v>
      </c>
    </row>
    <row r="11854" spans="1:7" x14ac:dyDescent="0.35">
      <c r="A11854" t="s">
        <v>106</v>
      </c>
      <c r="B11854">
        <v>3017491</v>
      </c>
      <c r="C11854">
        <v>1</v>
      </c>
      <c r="E11854" t="str">
        <v>Tempelhof - Schöneberg</v>
      </c>
      <c r="F11854">
        <v>3017491</v>
      </c>
      <c r="G11854">
        <v>1</v>
      </c>
    </row>
    <row r="11855" spans="1:7" x14ac:dyDescent="0.35">
      <c r="A11855" t="s">
        <v>106</v>
      </c>
      <c r="B11855">
        <v>3021382</v>
      </c>
      <c r="C11855">
        <v>1</v>
      </c>
      <c r="E11855" t="str">
        <v>Tempelhof - Schöneberg</v>
      </c>
      <c r="F11855">
        <v>3021382</v>
      </c>
      <c r="G11855">
        <v>1</v>
      </c>
    </row>
    <row r="11856" spans="1:7" x14ac:dyDescent="0.35">
      <c r="A11856" t="s">
        <v>106</v>
      </c>
      <c r="B11856">
        <v>3171163</v>
      </c>
      <c r="C11856">
        <v>2</v>
      </c>
      <c r="E11856" t="str">
        <v>Tempelhof - Schöneberg</v>
      </c>
      <c r="F11856">
        <v>3171163</v>
      </c>
      <c r="G11856">
        <v>2</v>
      </c>
    </row>
    <row r="11857" spans="1:7" x14ac:dyDescent="0.35">
      <c r="A11857" t="s">
        <v>106</v>
      </c>
      <c r="B11857">
        <v>3177278</v>
      </c>
      <c r="C11857">
        <v>1</v>
      </c>
      <c r="E11857" t="str">
        <v>Tempelhof - Schöneberg</v>
      </c>
      <c r="F11857">
        <v>3177278</v>
      </c>
      <c r="G11857">
        <v>1</v>
      </c>
    </row>
    <row r="11858" spans="1:7" x14ac:dyDescent="0.35">
      <c r="A11858" t="s">
        <v>106</v>
      </c>
      <c r="B11858">
        <v>3236188</v>
      </c>
      <c r="C11858">
        <v>1</v>
      </c>
      <c r="E11858" t="str">
        <v>Tempelhof - Schöneberg</v>
      </c>
      <c r="F11858">
        <v>3236188</v>
      </c>
      <c r="G11858">
        <v>1</v>
      </c>
    </row>
    <row r="11859" spans="1:7" x14ac:dyDescent="0.35">
      <c r="A11859" t="s">
        <v>106</v>
      </c>
      <c r="B11859">
        <v>3315203</v>
      </c>
      <c r="C11859">
        <v>1</v>
      </c>
      <c r="E11859" t="str">
        <v>Tempelhof - Schöneberg</v>
      </c>
      <c r="F11859">
        <v>3315203</v>
      </c>
      <c r="G11859">
        <v>1</v>
      </c>
    </row>
    <row r="11860" spans="1:7" x14ac:dyDescent="0.35">
      <c r="A11860" t="s">
        <v>106</v>
      </c>
      <c r="B11860">
        <v>3337306</v>
      </c>
      <c r="C11860">
        <v>2</v>
      </c>
      <c r="E11860" t="str">
        <v>Tempelhof - Schöneberg</v>
      </c>
      <c r="F11860">
        <v>3337306</v>
      </c>
      <c r="G11860">
        <v>2</v>
      </c>
    </row>
    <row r="11861" spans="1:7" x14ac:dyDescent="0.35">
      <c r="A11861" t="s">
        <v>106</v>
      </c>
      <c r="B11861">
        <v>3343978</v>
      </c>
      <c r="C11861">
        <v>2</v>
      </c>
      <c r="E11861" t="str">
        <v>Tempelhof - Schöneberg</v>
      </c>
      <c r="F11861">
        <v>3343978</v>
      </c>
      <c r="G11861">
        <v>2</v>
      </c>
    </row>
    <row r="11862" spans="1:7" x14ac:dyDescent="0.35">
      <c r="A11862" t="s">
        <v>106</v>
      </c>
      <c r="B11862">
        <v>3379392</v>
      </c>
      <c r="C11862">
        <v>1</v>
      </c>
      <c r="E11862" t="str">
        <v>Tempelhof - Schöneberg</v>
      </c>
      <c r="F11862">
        <v>3379392</v>
      </c>
      <c r="G11862">
        <v>1</v>
      </c>
    </row>
    <row r="11863" spans="1:7" x14ac:dyDescent="0.35">
      <c r="A11863" t="s">
        <v>106</v>
      </c>
      <c r="B11863">
        <v>3428669</v>
      </c>
      <c r="C11863">
        <v>2</v>
      </c>
      <c r="E11863" t="str">
        <v>Tempelhof - Schöneberg</v>
      </c>
      <c r="F11863">
        <v>3428669</v>
      </c>
      <c r="G11863">
        <v>2</v>
      </c>
    </row>
    <row r="11864" spans="1:7" x14ac:dyDescent="0.35">
      <c r="A11864" t="s">
        <v>106</v>
      </c>
      <c r="B11864">
        <v>3447579</v>
      </c>
      <c r="C11864">
        <v>1</v>
      </c>
      <c r="E11864" t="str">
        <v>Tempelhof - Schöneberg</v>
      </c>
      <c r="F11864">
        <v>3447579</v>
      </c>
      <c r="G11864">
        <v>1</v>
      </c>
    </row>
    <row r="11865" spans="1:7" x14ac:dyDescent="0.35">
      <c r="A11865" t="s">
        <v>106</v>
      </c>
      <c r="B11865">
        <v>3545144</v>
      </c>
      <c r="C11865">
        <v>1</v>
      </c>
      <c r="E11865" t="str">
        <v>Tempelhof - Schöneberg</v>
      </c>
      <c r="F11865">
        <v>3545144</v>
      </c>
      <c r="G11865">
        <v>1</v>
      </c>
    </row>
    <row r="11866" spans="1:7" x14ac:dyDescent="0.35">
      <c r="A11866" t="s">
        <v>106</v>
      </c>
      <c r="B11866">
        <v>3562316</v>
      </c>
      <c r="C11866">
        <v>1</v>
      </c>
      <c r="E11866" t="str">
        <v>Tempelhof - Schöneberg</v>
      </c>
      <c r="F11866">
        <v>3562316</v>
      </c>
      <c r="G11866">
        <v>1</v>
      </c>
    </row>
    <row r="11867" spans="1:7" x14ac:dyDescent="0.35">
      <c r="A11867" t="s">
        <v>106</v>
      </c>
      <c r="B11867">
        <v>3595382</v>
      </c>
      <c r="C11867">
        <v>1</v>
      </c>
      <c r="E11867" t="str">
        <v>Tempelhof - Schöneberg</v>
      </c>
      <c r="F11867">
        <v>3595382</v>
      </c>
      <c r="G11867">
        <v>1</v>
      </c>
    </row>
    <row r="11868" spans="1:7" x14ac:dyDescent="0.35">
      <c r="A11868" t="s">
        <v>106</v>
      </c>
      <c r="B11868">
        <v>3657022</v>
      </c>
      <c r="C11868">
        <v>1</v>
      </c>
      <c r="E11868" t="str">
        <v>Tempelhof - Schöneberg</v>
      </c>
      <c r="F11868">
        <v>3657022</v>
      </c>
      <c r="G11868">
        <v>1</v>
      </c>
    </row>
    <row r="11869" spans="1:7" x14ac:dyDescent="0.35">
      <c r="A11869" t="s">
        <v>106</v>
      </c>
      <c r="B11869">
        <v>3657914</v>
      </c>
      <c r="C11869">
        <v>3</v>
      </c>
      <c r="E11869" t="str">
        <v>Tempelhof - Schöneberg</v>
      </c>
      <c r="F11869">
        <v>3657914</v>
      </c>
      <c r="G11869">
        <v>3</v>
      </c>
    </row>
    <row r="11870" spans="1:7" x14ac:dyDescent="0.35">
      <c r="A11870" t="s">
        <v>106</v>
      </c>
      <c r="B11870">
        <v>3706401</v>
      </c>
      <c r="C11870">
        <v>1</v>
      </c>
      <c r="E11870" t="str">
        <v>Tempelhof - Schöneberg</v>
      </c>
      <c r="F11870">
        <v>3706401</v>
      </c>
      <c r="G11870">
        <v>1</v>
      </c>
    </row>
    <row r="11871" spans="1:7" x14ac:dyDescent="0.35">
      <c r="A11871" t="s">
        <v>106</v>
      </c>
      <c r="B11871">
        <v>3706957</v>
      </c>
      <c r="C11871">
        <v>1</v>
      </c>
      <c r="E11871" t="str">
        <v>Tempelhof - Schöneberg</v>
      </c>
      <c r="F11871">
        <v>3706957</v>
      </c>
      <c r="G11871">
        <v>1</v>
      </c>
    </row>
    <row r="11872" spans="1:7" x14ac:dyDescent="0.35">
      <c r="A11872" t="s">
        <v>106</v>
      </c>
      <c r="B11872">
        <v>3744054</v>
      </c>
      <c r="C11872">
        <v>1</v>
      </c>
      <c r="E11872" t="str">
        <v>Tempelhof - Schöneberg</v>
      </c>
      <c r="F11872">
        <v>3744054</v>
      </c>
      <c r="G11872">
        <v>1</v>
      </c>
    </row>
    <row r="11873" spans="1:7" x14ac:dyDescent="0.35">
      <c r="A11873" t="s">
        <v>106</v>
      </c>
      <c r="B11873">
        <v>3760064</v>
      </c>
      <c r="C11873">
        <v>1</v>
      </c>
      <c r="E11873" t="str">
        <v>Tempelhof - Schöneberg</v>
      </c>
      <c r="F11873">
        <v>3760064</v>
      </c>
      <c r="G11873">
        <v>1</v>
      </c>
    </row>
    <row r="11874" spans="1:7" x14ac:dyDescent="0.35">
      <c r="A11874" t="s">
        <v>106</v>
      </c>
      <c r="B11874">
        <v>3833338</v>
      </c>
      <c r="C11874">
        <v>1</v>
      </c>
      <c r="E11874" t="str">
        <v>Tempelhof - Schöneberg</v>
      </c>
      <c r="F11874">
        <v>3833338</v>
      </c>
      <c r="G11874">
        <v>1</v>
      </c>
    </row>
    <row r="11875" spans="1:7" x14ac:dyDescent="0.35">
      <c r="A11875" t="s">
        <v>106</v>
      </c>
      <c r="B11875">
        <v>3850733</v>
      </c>
      <c r="C11875">
        <v>1</v>
      </c>
      <c r="E11875" t="str">
        <v>Tempelhof - Schöneberg</v>
      </c>
      <c r="F11875">
        <v>3850733</v>
      </c>
      <c r="G11875">
        <v>1</v>
      </c>
    </row>
    <row r="11876" spans="1:7" x14ac:dyDescent="0.35">
      <c r="A11876" t="s">
        <v>106</v>
      </c>
      <c r="B11876">
        <v>3886037</v>
      </c>
      <c r="C11876">
        <v>1</v>
      </c>
      <c r="E11876" t="str">
        <v>Tempelhof - Schöneberg</v>
      </c>
      <c r="F11876">
        <v>3886037</v>
      </c>
      <c r="G11876">
        <v>1</v>
      </c>
    </row>
    <row r="11877" spans="1:7" x14ac:dyDescent="0.35">
      <c r="A11877" t="s">
        <v>106</v>
      </c>
      <c r="B11877">
        <v>3922884</v>
      </c>
      <c r="C11877">
        <v>1</v>
      </c>
      <c r="E11877" t="str">
        <v>Tempelhof - Schöneberg</v>
      </c>
      <c r="F11877">
        <v>3922884</v>
      </c>
      <c r="G11877">
        <v>1</v>
      </c>
    </row>
    <row r="11878" spans="1:7" x14ac:dyDescent="0.35">
      <c r="A11878" t="s">
        <v>106</v>
      </c>
      <c r="B11878">
        <v>3938410</v>
      </c>
      <c r="C11878">
        <v>1</v>
      </c>
      <c r="E11878" t="str">
        <v>Tempelhof - Schöneberg</v>
      </c>
      <c r="F11878">
        <v>3938410</v>
      </c>
      <c r="G11878">
        <v>1</v>
      </c>
    </row>
    <row r="11879" spans="1:7" x14ac:dyDescent="0.35">
      <c r="A11879" t="s">
        <v>106</v>
      </c>
      <c r="B11879">
        <v>3944006</v>
      </c>
      <c r="C11879">
        <v>1</v>
      </c>
      <c r="E11879" t="str">
        <v>Tempelhof - Schöneberg</v>
      </c>
      <c r="F11879">
        <v>3944006</v>
      </c>
      <c r="G11879">
        <v>1</v>
      </c>
    </row>
    <row r="11880" spans="1:7" x14ac:dyDescent="0.35">
      <c r="A11880" t="s">
        <v>106</v>
      </c>
      <c r="B11880">
        <v>4002005</v>
      </c>
      <c r="C11880">
        <v>1</v>
      </c>
      <c r="E11880" t="str">
        <v>Tempelhof - Schöneberg</v>
      </c>
      <c r="F11880">
        <v>4002005</v>
      </c>
      <c r="G11880">
        <v>1</v>
      </c>
    </row>
    <row r="11881" spans="1:7" x14ac:dyDescent="0.35">
      <c r="A11881" t="s">
        <v>106</v>
      </c>
      <c r="B11881">
        <v>4003960</v>
      </c>
      <c r="C11881">
        <v>1</v>
      </c>
      <c r="E11881" t="str">
        <v>Tempelhof - Schöneberg</v>
      </c>
      <c r="F11881">
        <v>4003960</v>
      </c>
      <c r="G11881">
        <v>1</v>
      </c>
    </row>
    <row r="11882" spans="1:7" x14ac:dyDescent="0.35">
      <c r="A11882" t="s">
        <v>106</v>
      </c>
      <c r="B11882">
        <v>4142348</v>
      </c>
      <c r="C11882">
        <v>1</v>
      </c>
      <c r="E11882" t="str">
        <v>Tempelhof - Schöneberg</v>
      </c>
      <c r="F11882">
        <v>4142348</v>
      </c>
      <c r="G11882">
        <v>1</v>
      </c>
    </row>
    <row r="11883" spans="1:7" x14ac:dyDescent="0.35">
      <c r="A11883" t="s">
        <v>106</v>
      </c>
      <c r="B11883">
        <v>4198616</v>
      </c>
      <c r="C11883">
        <v>1</v>
      </c>
      <c r="E11883" t="str">
        <v>Tempelhof - Schöneberg</v>
      </c>
      <c r="F11883">
        <v>4198616</v>
      </c>
      <c r="G11883">
        <v>1</v>
      </c>
    </row>
    <row r="11884" spans="1:7" x14ac:dyDescent="0.35">
      <c r="A11884" t="s">
        <v>106</v>
      </c>
      <c r="B11884">
        <v>4293936</v>
      </c>
      <c r="C11884">
        <v>1</v>
      </c>
      <c r="E11884" t="str">
        <v>Tempelhof - Schöneberg</v>
      </c>
      <c r="F11884">
        <v>4293936</v>
      </c>
      <c r="G11884">
        <v>1</v>
      </c>
    </row>
    <row r="11885" spans="1:7" x14ac:dyDescent="0.35">
      <c r="A11885" t="s">
        <v>106</v>
      </c>
      <c r="B11885">
        <v>4597640</v>
      </c>
      <c r="C11885">
        <v>1</v>
      </c>
      <c r="E11885" t="str">
        <v>Tempelhof - Schöneberg</v>
      </c>
      <c r="F11885">
        <v>4597640</v>
      </c>
      <c r="G11885">
        <v>1</v>
      </c>
    </row>
    <row r="11886" spans="1:7" x14ac:dyDescent="0.35">
      <c r="A11886" t="s">
        <v>106</v>
      </c>
      <c r="B11886">
        <v>4651905</v>
      </c>
      <c r="C11886">
        <v>1</v>
      </c>
      <c r="E11886" t="str">
        <v>Tempelhof - Schöneberg</v>
      </c>
      <c r="F11886">
        <v>4651905</v>
      </c>
      <c r="G11886">
        <v>1</v>
      </c>
    </row>
    <row r="11887" spans="1:7" x14ac:dyDescent="0.35">
      <c r="A11887" t="s">
        <v>106</v>
      </c>
      <c r="B11887">
        <v>4654308</v>
      </c>
      <c r="C11887">
        <v>2</v>
      </c>
      <c r="E11887" t="str">
        <v>Tempelhof - Schöneberg</v>
      </c>
      <c r="F11887">
        <v>4654308</v>
      </c>
      <c r="G11887">
        <v>2</v>
      </c>
    </row>
    <row r="11888" spans="1:7" x14ac:dyDescent="0.35">
      <c r="A11888" t="s">
        <v>106</v>
      </c>
      <c r="B11888">
        <v>4699707</v>
      </c>
      <c r="C11888">
        <v>1</v>
      </c>
      <c r="E11888" t="str">
        <v>Tempelhof - Schöneberg</v>
      </c>
      <c r="F11888">
        <v>4699707</v>
      </c>
      <c r="G11888">
        <v>1</v>
      </c>
    </row>
    <row r="11889" spans="1:7" x14ac:dyDescent="0.35">
      <c r="A11889" t="s">
        <v>106</v>
      </c>
      <c r="B11889">
        <v>4839410</v>
      </c>
      <c r="C11889">
        <v>2</v>
      </c>
      <c r="E11889" t="str">
        <v>Tempelhof - Schöneberg</v>
      </c>
      <c r="F11889">
        <v>4839410</v>
      </c>
      <c r="G11889">
        <v>2</v>
      </c>
    </row>
    <row r="11890" spans="1:7" x14ac:dyDescent="0.35">
      <c r="A11890" t="s">
        <v>106</v>
      </c>
      <c r="B11890">
        <v>4926198</v>
      </c>
      <c r="C11890">
        <v>1</v>
      </c>
      <c r="E11890" t="str">
        <v>Tempelhof - Schöneberg</v>
      </c>
      <c r="F11890">
        <v>4926198</v>
      </c>
      <c r="G11890">
        <v>1</v>
      </c>
    </row>
    <row r="11891" spans="1:7" x14ac:dyDescent="0.35">
      <c r="A11891" t="s">
        <v>106</v>
      </c>
      <c r="B11891">
        <v>5266706</v>
      </c>
      <c r="C11891">
        <v>1</v>
      </c>
      <c r="E11891" t="str">
        <v>Tempelhof - Schöneberg</v>
      </c>
      <c r="F11891">
        <v>5266706</v>
      </c>
      <c r="G11891">
        <v>1</v>
      </c>
    </row>
    <row r="11892" spans="1:7" x14ac:dyDescent="0.35">
      <c r="A11892" t="s">
        <v>106</v>
      </c>
      <c r="B11892">
        <v>5344428</v>
      </c>
      <c r="C11892">
        <v>1</v>
      </c>
      <c r="E11892" t="str">
        <v>Tempelhof - Schöneberg</v>
      </c>
      <c r="F11892">
        <v>5344428</v>
      </c>
      <c r="G11892">
        <v>1</v>
      </c>
    </row>
    <row r="11893" spans="1:7" x14ac:dyDescent="0.35">
      <c r="A11893" t="s">
        <v>106</v>
      </c>
      <c r="B11893">
        <v>5346130</v>
      </c>
      <c r="C11893">
        <v>1</v>
      </c>
      <c r="E11893" t="str">
        <v>Tempelhof - Schöneberg</v>
      </c>
      <c r="F11893">
        <v>5346130</v>
      </c>
      <c r="G11893">
        <v>1</v>
      </c>
    </row>
    <row r="11894" spans="1:7" x14ac:dyDescent="0.35">
      <c r="A11894" t="s">
        <v>106</v>
      </c>
      <c r="B11894">
        <v>5385732</v>
      </c>
      <c r="C11894">
        <v>1</v>
      </c>
      <c r="E11894" t="str">
        <v>Tempelhof - Schöneberg</v>
      </c>
      <c r="F11894">
        <v>5385732</v>
      </c>
      <c r="G11894">
        <v>1</v>
      </c>
    </row>
    <row r="11895" spans="1:7" x14ac:dyDescent="0.35">
      <c r="A11895" t="s">
        <v>106</v>
      </c>
      <c r="B11895">
        <v>5420949</v>
      </c>
      <c r="C11895">
        <v>1</v>
      </c>
      <c r="E11895" t="str">
        <v>Tempelhof - Schöneberg</v>
      </c>
      <c r="F11895">
        <v>5420949</v>
      </c>
      <c r="G11895">
        <v>1</v>
      </c>
    </row>
    <row r="11896" spans="1:7" x14ac:dyDescent="0.35">
      <c r="A11896" t="s">
        <v>106</v>
      </c>
      <c r="B11896">
        <v>5520073</v>
      </c>
      <c r="C11896">
        <v>1</v>
      </c>
      <c r="E11896" t="str">
        <v>Tempelhof - Schöneberg</v>
      </c>
      <c r="F11896">
        <v>5520073</v>
      </c>
      <c r="G11896">
        <v>1</v>
      </c>
    </row>
    <row r="11897" spans="1:7" x14ac:dyDescent="0.35">
      <c r="A11897" t="s">
        <v>106</v>
      </c>
      <c r="B11897">
        <v>5534741</v>
      </c>
      <c r="C11897">
        <v>1</v>
      </c>
      <c r="E11897" t="str">
        <v>Tempelhof - Schöneberg</v>
      </c>
      <c r="F11897">
        <v>5534741</v>
      </c>
      <c r="G11897">
        <v>1</v>
      </c>
    </row>
    <row r="11898" spans="1:7" x14ac:dyDescent="0.35">
      <c r="A11898" t="s">
        <v>106</v>
      </c>
      <c r="B11898">
        <v>5582563</v>
      </c>
      <c r="C11898">
        <v>1</v>
      </c>
      <c r="E11898" t="str">
        <v>Tempelhof - Schöneberg</v>
      </c>
      <c r="F11898">
        <v>5582563</v>
      </c>
      <c r="G11898">
        <v>1</v>
      </c>
    </row>
    <row r="11899" spans="1:7" x14ac:dyDescent="0.35">
      <c r="A11899" t="s">
        <v>106</v>
      </c>
      <c r="B11899">
        <v>5597128</v>
      </c>
      <c r="C11899">
        <v>1</v>
      </c>
      <c r="E11899" t="str">
        <v>Tempelhof - Schöneberg</v>
      </c>
      <c r="F11899">
        <v>5597128</v>
      </c>
      <c r="G11899">
        <v>1</v>
      </c>
    </row>
    <row r="11900" spans="1:7" x14ac:dyDescent="0.35">
      <c r="A11900" t="s">
        <v>106</v>
      </c>
      <c r="B11900">
        <v>5679605</v>
      </c>
      <c r="C11900">
        <v>1</v>
      </c>
      <c r="E11900" t="str">
        <v>Tempelhof - Schöneberg</v>
      </c>
      <c r="F11900">
        <v>5679605</v>
      </c>
      <c r="G11900">
        <v>1</v>
      </c>
    </row>
    <row r="11901" spans="1:7" x14ac:dyDescent="0.35">
      <c r="A11901" t="s">
        <v>106</v>
      </c>
      <c r="B11901">
        <v>5721756</v>
      </c>
      <c r="C11901">
        <v>1</v>
      </c>
      <c r="E11901" t="str">
        <v>Tempelhof - Schöneberg</v>
      </c>
      <c r="F11901">
        <v>5721756</v>
      </c>
      <c r="G11901">
        <v>1</v>
      </c>
    </row>
    <row r="11902" spans="1:7" x14ac:dyDescent="0.35">
      <c r="A11902" t="s">
        <v>106</v>
      </c>
      <c r="B11902">
        <v>5874579</v>
      </c>
      <c r="C11902">
        <v>1</v>
      </c>
      <c r="E11902" t="str">
        <v>Tempelhof - Schöneberg</v>
      </c>
      <c r="F11902">
        <v>5874579</v>
      </c>
      <c r="G11902">
        <v>1</v>
      </c>
    </row>
    <row r="11903" spans="1:7" x14ac:dyDescent="0.35">
      <c r="A11903" t="s">
        <v>106</v>
      </c>
      <c r="B11903">
        <v>6019615</v>
      </c>
      <c r="C11903">
        <v>2</v>
      </c>
      <c r="E11903" t="str">
        <v>Tempelhof - Schöneberg</v>
      </c>
      <c r="F11903">
        <v>6019615</v>
      </c>
      <c r="G11903">
        <v>2</v>
      </c>
    </row>
    <row r="11904" spans="1:7" x14ac:dyDescent="0.35">
      <c r="A11904" t="s">
        <v>106</v>
      </c>
      <c r="B11904">
        <v>6063739</v>
      </c>
      <c r="C11904">
        <v>1</v>
      </c>
      <c r="E11904" t="str">
        <v>Tempelhof - Schöneberg</v>
      </c>
      <c r="F11904">
        <v>6063739</v>
      </c>
      <c r="G11904">
        <v>1</v>
      </c>
    </row>
    <row r="11905" spans="1:7" x14ac:dyDescent="0.35">
      <c r="A11905" t="s">
        <v>106</v>
      </c>
      <c r="B11905">
        <v>6124361</v>
      </c>
      <c r="C11905">
        <v>1</v>
      </c>
      <c r="E11905" t="str">
        <v>Tempelhof - Schöneberg</v>
      </c>
      <c r="F11905">
        <v>6124361</v>
      </c>
      <c r="G11905">
        <v>1</v>
      </c>
    </row>
    <row r="11906" spans="1:7" x14ac:dyDescent="0.35">
      <c r="A11906" t="s">
        <v>106</v>
      </c>
      <c r="B11906">
        <v>6239045</v>
      </c>
      <c r="C11906">
        <v>1</v>
      </c>
      <c r="E11906" t="str">
        <v>Tempelhof - Schöneberg</v>
      </c>
      <c r="F11906">
        <v>6239045</v>
      </c>
      <c r="G11906">
        <v>1</v>
      </c>
    </row>
    <row r="11907" spans="1:7" x14ac:dyDescent="0.35">
      <c r="A11907" t="s">
        <v>106</v>
      </c>
      <c r="B11907">
        <v>6334003</v>
      </c>
      <c r="C11907">
        <v>1</v>
      </c>
      <c r="E11907" t="str">
        <v>Tempelhof - Schöneberg</v>
      </c>
      <c r="F11907">
        <v>6334003</v>
      </c>
      <c r="G11907">
        <v>1</v>
      </c>
    </row>
    <row r="11908" spans="1:7" x14ac:dyDescent="0.35">
      <c r="A11908" t="s">
        <v>106</v>
      </c>
      <c r="B11908">
        <v>6347549</v>
      </c>
      <c r="C11908">
        <v>1</v>
      </c>
      <c r="E11908" t="str">
        <v>Tempelhof - Schöneberg</v>
      </c>
      <c r="F11908">
        <v>6347549</v>
      </c>
      <c r="G11908">
        <v>1</v>
      </c>
    </row>
    <row r="11909" spans="1:7" x14ac:dyDescent="0.35">
      <c r="A11909" t="s">
        <v>106</v>
      </c>
      <c r="B11909">
        <v>6353600</v>
      </c>
      <c r="C11909">
        <v>1</v>
      </c>
      <c r="E11909" t="str">
        <v>Tempelhof - Schöneberg</v>
      </c>
      <c r="F11909">
        <v>6353600</v>
      </c>
      <c r="G11909">
        <v>1</v>
      </c>
    </row>
    <row r="11910" spans="1:7" x14ac:dyDescent="0.35">
      <c r="A11910" t="s">
        <v>106</v>
      </c>
      <c r="B11910">
        <v>6368527</v>
      </c>
      <c r="C11910">
        <v>1</v>
      </c>
      <c r="E11910" t="str">
        <v>Tempelhof - Schöneberg</v>
      </c>
      <c r="F11910">
        <v>6368527</v>
      </c>
      <c r="G11910">
        <v>1</v>
      </c>
    </row>
    <row r="11911" spans="1:7" x14ac:dyDescent="0.35">
      <c r="A11911" t="s">
        <v>106</v>
      </c>
      <c r="B11911">
        <v>6510276</v>
      </c>
      <c r="C11911">
        <v>1</v>
      </c>
      <c r="E11911" t="str">
        <v>Tempelhof - Schöneberg</v>
      </c>
      <c r="F11911">
        <v>6510276</v>
      </c>
      <c r="G11911">
        <v>1</v>
      </c>
    </row>
    <row r="11912" spans="1:7" x14ac:dyDescent="0.35">
      <c r="A11912" t="s">
        <v>106</v>
      </c>
      <c r="B11912">
        <v>6551626</v>
      </c>
      <c r="C11912">
        <v>1</v>
      </c>
      <c r="E11912" t="str">
        <v>Tempelhof - Schöneberg</v>
      </c>
      <c r="F11912">
        <v>6551626</v>
      </c>
      <c r="G11912">
        <v>1</v>
      </c>
    </row>
    <row r="11913" spans="1:7" x14ac:dyDescent="0.35">
      <c r="A11913" t="s">
        <v>106</v>
      </c>
      <c r="B11913">
        <v>6565783</v>
      </c>
      <c r="C11913">
        <v>1</v>
      </c>
      <c r="E11913" t="str">
        <v>Tempelhof - Schöneberg</v>
      </c>
      <c r="F11913">
        <v>6565783</v>
      </c>
      <c r="G11913">
        <v>1</v>
      </c>
    </row>
    <row r="11914" spans="1:7" x14ac:dyDescent="0.35">
      <c r="A11914" t="s">
        <v>106</v>
      </c>
      <c r="B11914">
        <v>6578218</v>
      </c>
      <c r="C11914">
        <v>1</v>
      </c>
      <c r="E11914" t="str">
        <v>Tempelhof - Schöneberg</v>
      </c>
      <c r="F11914">
        <v>6578218</v>
      </c>
      <c r="G11914">
        <v>1</v>
      </c>
    </row>
    <row r="11915" spans="1:7" x14ac:dyDescent="0.35">
      <c r="A11915" t="s">
        <v>106</v>
      </c>
      <c r="B11915">
        <v>6580269</v>
      </c>
      <c r="C11915">
        <v>1</v>
      </c>
      <c r="E11915" t="str">
        <v>Tempelhof - Schöneberg</v>
      </c>
      <c r="F11915">
        <v>6580269</v>
      </c>
      <c r="G11915">
        <v>1</v>
      </c>
    </row>
    <row r="11916" spans="1:7" x14ac:dyDescent="0.35">
      <c r="A11916" t="s">
        <v>106</v>
      </c>
      <c r="B11916">
        <v>6657704</v>
      </c>
      <c r="C11916">
        <v>1</v>
      </c>
      <c r="E11916" t="str">
        <v>Tempelhof - Schöneberg</v>
      </c>
      <c r="F11916">
        <v>6657704</v>
      </c>
      <c r="G11916">
        <v>1</v>
      </c>
    </row>
    <row r="11917" spans="1:7" x14ac:dyDescent="0.35">
      <c r="A11917" t="s">
        <v>106</v>
      </c>
      <c r="B11917">
        <v>6762020</v>
      </c>
      <c r="C11917">
        <v>1</v>
      </c>
      <c r="E11917" t="str">
        <v>Tempelhof - Schöneberg</v>
      </c>
      <c r="F11917">
        <v>6762020</v>
      </c>
      <c r="G11917">
        <v>1</v>
      </c>
    </row>
    <row r="11918" spans="1:7" x14ac:dyDescent="0.35">
      <c r="A11918" t="s">
        <v>106</v>
      </c>
      <c r="B11918">
        <v>6815251</v>
      </c>
      <c r="C11918">
        <v>1</v>
      </c>
      <c r="E11918" t="str">
        <v>Tempelhof - Schöneberg</v>
      </c>
      <c r="F11918">
        <v>6815251</v>
      </c>
      <c r="G11918">
        <v>1</v>
      </c>
    </row>
    <row r="11919" spans="1:7" x14ac:dyDescent="0.35">
      <c r="A11919" t="s">
        <v>106</v>
      </c>
      <c r="B11919">
        <v>6873510</v>
      </c>
      <c r="C11919">
        <v>1</v>
      </c>
      <c r="E11919" t="str">
        <v>Tempelhof - Schöneberg</v>
      </c>
      <c r="F11919">
        <v>6873510</v>
      </c>
      <c r="G11919">
        <v>1</v>
      </c>
    </row>
    <row r="11920" spans="1:7" x14ac:dyDescent="0.35">
      <c r="A11920" t="s">
        <v>106</v>
      </c>
      <c r="B11920">
        <v>6875017</v>
      </c>
      <c r="C11920">
        <v>1</v>
      </c>
      <c r="E11920" t="str">
        <v>Tempelhof - Schöneberg</v>
      </c>
      <c r="F11920">
        <v>6875017</v>
      </c>
      <c r="G11920">
        <v>1</v>
      </c>
    </row>
    <row r="11921" spans="1:7" x14ac:dyDescent="0.35">
      <c r="A11921" t="s">
        <v>106</v>
      </c>
      <c r="B11921">
        <v>6963302</v>
      </c>
      <c r="C11921">
        <v>1</v>
      </c>
      <c r="E11921" t="str">
        <v>Tempelhof - Schöneberg</v>
      </c>
      <c r="F11921">
        <v>6963302</v>
      </c>
      <c r="G11921">
        <v>1</v>
      </c>
    </row>
    <row r="11922" spans="1:7" x14ac:dyDescent="0.35">
      <c r="A11922" t="s">
        <v>106</v>
      </c>
      <c r="B11922">
        <v>7015978</v>
      </c>
      <c r="C11922">
        <v>1</v>
      </c>
      <c r="E11922" t="str">
        <v>Tempelhof - Schöneberg</v>
      </c>
      <c r="F11922">
        <v>7015978</v>
      </c>
      <c r="G11922">
        <v>1</v>
      </c>
    </row>
    <row r="11923" spans="1:7" x14ac:dyDescent="0.35">
      <c r="A11923" t="s">
        <v>106</v>
      </c>
      <c r="B11923">
        <v>7114027</v>
      </c>
      <c r="C11923">
        <v>1</v>
      </c>
      <c r="E11923" t="str">
        <v>Tempelhof - Schöneberg</v>
      </c>
      <c r="F11923">
        <v>7114027</v>
      </c>
      <c r="G11923">
        <v>1</v>
      </c>
    </row>
    <row r="11924" spans="1:7" x14ac:dyDescent="0.35">
      <c r="A11924" t="s">
        <v>106</v>
      </c>
      <c r="B11924">
        <v>7141108</v>
      </c>
      <c r="C11924">
        <v>1</v>
      </c>
      <c r="E11924" t="str">
        <v>Tempelhof - Schöneberg</v>
      </c>
      <c r="F11924">
        <v>7141108</v>
      </c>
      <c r="G11924">
        <v>1</v>
      </c>
    </row>
    <row r="11925" spans="1:7" x14ac:dyDescent="0.35">
      <c r="A11925" t="s">
        <v>106</v>
      </c>
      <c r="B11925">
        <v>7150142</v>
      </c>
      <c r="C11925">
        <v>1</v>
      </c>
      <c r="E11925" t="str">
        <v>Tempelhof - Schöneberg</v>
      </c>
      <c r="F11925">
        <v>7150142</v>
      </c>
      <c r="G11925">
        <v>1</v>
      </c>
    </row>
    <row r="11926" spans="1:7" x14ac:dyDescent="0.35">
      <c r="A11926" t="s">
        <v>106</v>
      </c>
      <c r="B11926">
        <v>7234685</v>
      </c>
      <c r="C11926">
        <v>1</v>
      </c>
      <c r="E11926" t="str">
        <v>Tempelhof - Schöneberg</v>
      </c>
      <c r="F11926">
        <v>7234685</v>
      </c>
      <c r="G11926">
        <v>1</v>
      </c>
    </row>
    <row r="11927" spans="1:7" x14ac:dyDescent="0.35">
      <c r="A11927" t="s">
        <v>106</v>
      </c>
      <c r="B11927">
        <v>7350493</v>
      </c>
      <c r="C11927">
        <v>1</v>
      </c>
      <c r="E11927" t="str">
        <v>Tempelhof - Schöneberg</v>
      </c>
      <c r="F11927">
        <v>7350493</v>
      </c>
      <c r="G11927">
        <v>1</v>
      </c>
    </row>
    <row r="11928" spans="1:7" x14ac:dyDescent="0.35">
      <c r="A11928" t="s">
        <v>106</v>
      </c>
      <c r="B11928">
        <v>7375828</v>
      </c>
      <c r="C11928">
        <v>1</v>
      </c>
      <c r="E11928" t="str">
        <v>Tempelhof - Schöneberg</v>
      </c>
      <c r="F11928">
        <v>7375828</v>
      </c>
      <c r="G11928">
        <v>1</v>
      </c>
    </row>
    <row r="11929" spans="1:7" x14ac:dyDescent="0.35">
      <c r="A11929" t="s">
        <v>106</v>
      </c>
      <c r="B11929">
        <v>7612325</v>
      </c>
      <c r="C11929">
        <v>2</v>
      </c>
      <c r="E11929" t="str">
        <v>Tempelhof - Schöneberg</v>
      </c>
      <c r="F11929">
        <v>7612325</v>
      </c>
      <c r="G11929">
        <v>2</v>
      </c>
    </row>
    <row r="11930" spans="1:7" x14ac:dyDescent="0.35">
      <c r="A11930" t="s">
        <v>106</v>
      </c>
      <c r="B11930">
        <v>7667724</v>
      </c>
      <c r="C11930">
        <v>1</v>
      </c>
      <c r="E11930" t="str">
        <v>Tempelhof - Schöneberg</v>
      </c>
      <c r="F11930">
        <v>7667724</v>
      </c>
      <c r="G11930">
        <v>1</v>
      </c>
    </row>
    <row r="11931" spans="1:7" x14ac:dyDescent="0.35">
      <c r="A11931" t="s">
        <v>106</v>
      </c>
      <c r="B11931">
        <v>7713959</v>
      </c>
      <c r="C11931">
        <v>1</v>
      </c>
      <c r="E11931" t="str">
        <v>Tempelhof - Schöneberg</v>
      </c>
      <c r="F11931">
        <v>7713959</v>
      </c>
      <c r="G11931">
        <v>1</v>
      </c>
    </row>
    <row r="11932" spans="1:7" x14ac:dyDescent="0.35">
      <c r="A11932" t="s">
        <v>106</v>
      </c>
      <c r="B11932">
        <v>7726677</v>
      </c>
      <c r="C11932">
        <v>2</v>
      </c>
      <c r="E11932" t="str">
        <v>Tempelhof - Schöneberg</v>
      </c>
      <c r="F11932">
        <v>7726677</v>
      </c>
      <c r="G11932">
        <v>2</v>
      </c>
    </row>
    <row r="11933" spans="1:7" x14ac:dyDescent="0.35">
      <c r="A11933" t="s">
        <v>106</v>
      </c>
      <c r="B11933">
        <v>7821233</v>
      </c>
      <c r="C11933">
        <v>1</v>
      </c>
      <c r="E11933" t="str">
        <v>Tempelhof - Schöneberg</v>
      </c>
      <c r="F11933">
        <v>7821233</v>
      </c>
      <c r="G11933">
        <v>1</v>
      </c>
    </row>
    <row r="11934" spans="1:7" x14ac:dyDescent="0.35">
      <c r="A11934" t="s">
        <v>106</v>
      </c>
      <c r="B11934">
        <v>7886166</v>
      </c>
      <c r="C11934">
        <v>1</v>
      </c>
      <c r="E11934" t="str">
        <v>Tempelhof - Schöneberg</v>
      </c>
      <c r="F11934">
        <v>7886166</v>
      </c>
      <c r="G11934">
        <v>1</v>
      </c>
    </row>
    <row r="11935" spans="1:7" x14ac:dyDescent="0.35">
      <c r="A11935" t="s">
        <v>106</v>
      </c>
      <c r="B11935">
        <v>7954994</v>
      </c>
      <c r="C11935">
        <v>1</v>
      </c>
      <c r="E11935" t="str">
        <v>Tempelhof - Schöneberg</v>
      </c>
      <c r="F11935">
        <v>7954994</v>
      </c>
      <c r="G11935">
        <v>1</v>
      </c>
    </row>
    <row r="11936" spans="1:7" x14ac:dyDescent="0.35">
      <c r="A11936" t="s">
        <v>106</v>
      </c>
      <c r="B11936">
        <v>8102035</v>
      </c>
      <c r="C11936">
        <v>1</v>
      </c>
      <c r="E11936" t="str">
        <v>Tempelhof - Schöneberg</v>
      </c>
      <c r="F11936">
        <v>8102035</v>
      </c>
      <c r="G11936">
        <v>1</v>
      </c>
    </row>
    <row r="11937" spans="1:7" x14ac:dyDescent="0.35">
      <c r="A11937" t="s">
        <v>106</v>
      </c>
      <c r="B11937">
        <v>8213234</v>
      </c>
      <c r="C11937">
        <v>4</v>
      </c>
      <c r="E11937" t="str">
        <v>Tempelhof - Schöneberg</v>
      </c>
      <c r="F11937">
        <v>8213234</v>
      </c>
      <c r="G11937">
        <v>4</v>
      </c>
    </row>
    <row r="11938" spans="1:7" x14ac:dyDescent="0.35">
      <c r="A11938" t="s">
        <v>106</v>
      </c>
      <c r="B11938">
        <v>8325755</v>
      </c>
      <c r="C11938">
        <v>1</v>
      </c>
      <c r="E11938" t="str">
        <v>Tempelhof - Schöneberg</v>
      </c>
      <c r="F11938">
        <v>8325755</v>
      </c>
      <c r="G11938">
        <v>1</v>
      </c>
    </row>
    <row r="11939" spans="1:7" x14ac:dyDescent="0.35">
      <c r="A11939" t="s">
        <v>106</v>
      </c>
      <c r="B11939">
        <v>8388305</v>
      </c>
      <c r="C11939">
        <v>1</v>
      </c>
      <c r="E11939" t="str">
        <v>Tempelhof - Schöneberg</v>
      </c>
      <c r="F11939">
        <v>8388305</v>
      </c>
      <c r="G11939">
        <v>1</v>
      </c>
    </row>
    <row r="11940" spans="1:7" x14ac:dyDescent="0.35">
      <c r="A11940" t="s">
        <v>106</v>
      </c>
      <c r="B11940">
        <v>8409927</v>
      </c>
      <c r="C11940">
        <v>1</v>
      </c>
      <c r="E11940" t="str">
        <v>Tempelhof - Schöneberg</v>
      </c>
      <c r="F11940">
        <v>8409927</v>
      </c>
      <c r="G11940">
        <v>1</v>
      </c>
    </row>
    <row r="11941" spans="1:7" x14ac:dyDescent="0.35">
      <c r="A11941" t="s">
        <v>106</v>
      </c>
      <c r="B11941">
        <v>8505282</v>
      </c>
      <c r="C11941">
        <v>1</v>
      </c>
      <c r="E11941" t="str">
        <v>Tempelhof - Schöneberg</v>
      </c>
      <c r="F11941">
        <v>8505282</v>
      </c>
      <c r="G11941">
        <v>1</v>
      </c>
    </row>
    <row r="11942" spans="1:7" x14ac:dyDescent="0.35">
      <c r="A11942" t="s">
        <v>106</v>
      </c>
      <c r="B11942">
        <v>8542932</v>
      </c>
      <c r="C11942">
        <v>1</v>
      </c>
      <c r="E11942" t="str">
        <v>Tempelhof - Schöneberg</v>
      </c>
      <c r="F11942">
        <v>8542932</v>
      </c>
      <c r="G11942">
        <v>1</v>
      </c>
    </row>
    <row r="11943" spans="1:7" x14ac:dyDescent="0.35">
      <c r="A11943" t="s">
        <v>106</v>
      </c>
      <c r="B11943">
        <v>8549588</v>
      </c>
      <c r="C11943">
        <v>1</v>
      </c>
      <c r="E11943" t="str">
        <v>Tempelhof - Schöneberg</v>
      </c>
      <c r="F11943">
        <v>8549588</v>
      </c>
      <c r="G11943">
        <v>1</v>
      </c>
    </row>
    <row r="11944" spans="1:7" x14ac:dyDescent="0.35">
      <c r="A11944" t="s">
        <v>106</v>
      </c>
      <c r="B11944">
        <v>8601560</v>
      </c>
      <c r="C11944">
        <v>1</v>
      </c>
      <c r="E11944" t="str">
        <v>Tempelhof - Schöneberg</v>
      </c>
      <c r="F11944">
        <v>8601560</v>
      </c>
      <c r="G11944">
        <v>1</v>
      </c>
    </row>
    <row r="11945" spans="1:7" x14ac:dyDescent="0.35">
      <c r="A11945" t="s">
        <v>106</v>
      </c>
      <c r="B11945">
        <v>8732071</v>
      </c>
      <c r="C11945">
        <v>1</v>
      </c>
      <c r="E11945" t="str">
        <v>Tempelhof - Schöneberg</v>
      </c>
      <c r="F11945">
        <v>8732071</v>
      </c>
      <c r="G11945">
        <v>1</v>
      </c>
    </row>
    <row r="11946" spans="1:7" x14ac:dyDescent="0.35">
      <c r="A11946" t="s">
        <v>106</v>
      </c>
      <c r="B11946">
        <v>8851884</v>
      </c>
      <c r="C11946">
        <v>1</v>
      </c>
      <c r="E11946" t="str">
        <v>Tempelhof - Schöneberg</v>
      </c>
      <c r="F11946">
        <v>8851884</v>
      </c>
      <c r="G11946">
        <v>1</v>
      </c>
    </row>
    <row r="11947" spans="1:7" x14ac:dyDescent="0.35">
      <c r="A11947" t="s">
        <v>106</v>
      </c>
      <c r="B11947">
        <v>8862373</v>
      </c>
      <c r="C11947">
        <v>1</v>
      </c>
      <c r="E11947" t="str">
        <v>Tempelhof - Schöneberg</v>
      </c>
      <c r="F11947">
        <v>8862373</v>
      </c>
      <c r="G11947">
        <v>1</v>
      </c>
    </row>
    <row r="11948" spans="1:7" x14ac:dyDescent="0.35">
      <c r="A11948" t="s">
        <v>106</v>
      </c>
      <c r="B11948">
        <v>8912086</v>
      </c>
      <c r="C11948">
        <v>14</v>
      </c>
      <c r="E11948" t="str">
        <v>Tempelhof - Schöneberg</v>
      </c>
      <c r="F11948">
        <v>8912086</v>
      </c>
      <c r="G11948">
        <v>14</v>
      </c>
    </row>
    <row r="11949" spans="1:7" x14ac:dyDescent="0.35">
      <c r="A11949" t="s">
        <v>106</v>
      </c>
      <c r="B11949">
        <v>9024835</v>
      </c>
      <c r="C11949">
        <v>1</v>
      </c>
      <c r="E11949" t="str">
        <v>Tempelhof - Schöneberg</v>
      </c>
      <c r="F11949">
        <v>9024835</v>
      </c>
      <c r="G11949">
        <v>1</v>
      </c>
    </row>
    <row r="11950" spans="1:7" x14ac:dyDescent="0.35">
      <c r="A11950" t="s">
        <v>106</v>
      </c>
      <c r="B11950">
        <v>9064073</v>
      </c>
      <c r="C11950">
        <v>1</v>
      </c>
      <c r="E11950" t="str">
        <v>Tempelhof - Schöneberg</v>
      </c>
      <c r="F11950">
        <v>9064073</v>
      </c>
      <c r="G11950">
        <v>1</v>
      </c>
    </row>
    <row r="11951" spans="1:7" x14ac:dyDescent="0.35">
      <c r="A11951" t="s">
        <v>106</v>
      </c>
      <c r="B11951">
        <v>9105896</v>
      </c>
      <c r="C11951">
        <v>1</v>
      </c>
      <c r="E11951" t="str">
        <v>Tempelhof - Schöneberg</v>
      </c>
      <c r="F11951">
        <v>9105896</v>
      </c>
      <c r="G11951">
        <v>1</v>
      </c>
    </row>
    <row r="11952" spans="1:7" x14ac:dyDescent="0.35">
      <c r="A11952" t="s">
        <v>106</v>
      </c>
      <c r="B11952">
        <v>9255308</v>
      </c>
      <c r="C11952">
        <v>1</v>
      </c>
      <c r="E11952" t="str">
        <v>Tempelhof - Schöneberg</v>
      </c>
      <c r="F11952">
        <v>9255308</v>
      </c>
      <c r="G11952">
        <v>1</v>
      </c>
    </row>
    <row r="11953" spans="1:7" x14ac:dyDescent="0.35">
      <c r="A11953" t="s">
        <v>106</v>
      </c>
      <c r="B11953">
        <v>9266888</v>
      </c>
      <c r="C11953">
        <v>1</v>
      </c>
      <c r="E11953" t="str">
        <v>Tempelhof - Schöneberg</v>
      </c>
      <c r="F11953">
        <v>9266888</v>
      </c>
      <c r="G11953">
        <v>1</v>
      </c>
    </row>
    <row r="11954" spans="1:7" x14ac:dyDescent="0.35">
      <c r="A11954" t="s">
        <v>106</v>
      </c>
      <c r="B11954">
        <v>9361218</v>
      </c>
      <c r="C11954">
        <v>1</v>
      </c>
      <c r="E11954" t="str">
        <v>Tempelhof - Schöneberg</v>
      </c>
      <c r="F11954">
        <v>9361218</v>
      </c>
      <c r="G11954">
        <v>1</v>
      </c>
    </row>
    <row r="11955" spans="1:7" x14ac:dyDescent="0.35">
      <c r="A11955" t="s">
        <v>106</v>
      </c>
      <c r="B11955">
        <v>9383827</v>
      </c>
      <c r="C11955">
        <v>1</v>
      </c>
      <c r="E11955" t="str">
        <v>Tempelhof - Schöneberg</v>
      </c>
      <c r="F11955">
        <v>9383827</v>
      </c>
      <c r="G11955">
        <v>1</v>
      </c>
    </row>
    <row r="11956" spans="1:7" x14ac:dyDescent="0.35">
      <c r="A11956" t="s">
        <v>106</v>
      </c>
      <c r="B11956">
        <v>9539262</v>
      </c>
      <c r="C11956">
        <v>1</v>
      </c>
      <c r="E11956" t="str">
        <v>Tempelhof - Schöneberg</v>
      </c>
      <c r="F11956">
        <v>9539262</v>
      </c>
      <c r="G11956">
        <v>1</v>
      </c>
    </row>
    <row r="11957" spans="1:7" x14ac:dyDescent="0.35">
      <c r="A11957" t="s">
        <v>106</v>
      </c>
      <c r="B11957">
        <v>9578143</v>
      </c>
      <c r="C11957">
        <v>1</v>
      </c>
      <c r="E11957" t="str">
        <v>Tempelhof - Schöneberg</v>
      </c>
      <c r="F11957">
        <v>9578143</v>
      </c>
      <c r="G11957">
        <v>1</v>
      </c>
    </row>
    <row r="11958" spans="1:7" x14ac:dyDescent="0.35">
      <c r="A11958" t="s">
        <v>106</v>
      </c>
      <c r="B11958">
        <v>9611782</v>
      </c>
      <c r="C11958">
        <v>1</v>
      </c>
      <c r="E11958" t="str">
        <v>Tempelhof - Schöneberg</v>
      </c>
      <c r="F11958">
        <v>9611782</v>
      </c>
      <c r="G11958">
        <v>1</v>
      </c>
    </row>
    <row r="11959" spans="1:7" x14ac:dyDescent="0.35">
      <c r="A11959" t="s">
        <v>106</v>
      </c>
      <c r="B11959">
        <v>9732192</v>
      </c>
      <c r="C11959">
        <v>1</v>
      </c>
      <c r="E11959" t="str">
        <v>Tempelhof - Schöneberg</v>
      </c>
      <c r="F11959">
        <v>9732192</v>
      </c>
      <c r="G11959">
        <v>1</v>
      </c>
    </row>
    <row r="11960" spans="1:7" x14ac:dyDescent="0.35">
      <c r="A11960" t="s">
        <v>106</v>
      </c>
      <c r="B11960">
        <v>9764199</v>
      </c>
      <c r="C11960">
        <v>1</v>
      </c>
      <c r="E11960" t="str">
        <v>Tempelhof - Schöneberg</v>
      </c>
      <c r="F11960">
        <v>9764199</v>
      </c>
      <c r="G11960">
        <v>1</v>
      </c>
    </row>
    <row r="11961" spans="1:7" x14ac:dyDescent="0.35">
      <c r="A11961" t="s">
        <v>106</v>
      </c>
      <c r="B11961">
        <v>9800961</v>
      </c>
      <c r="C11961">
        <v>2</v>
      </c>
      <c r="E11961" t="str">
        <v>Tempelhof - Schöneberg</v>
      </c>
      <c r="F11961">
        <v>9800961</v>
      </c>
      <c r="G11961">
        <v>2</v>
      </c>
    </row>
    <row r="11962" spans="1:7" x14ac:dyDescent="0.35">
      <c r="A11962" t="s">
        <v>106</v>
      </c>
      <c r="B11962">
        <v>9830396</v>
      </c>
      <c r="C11962">
        <v>1</v>
      </c>
      <c r="E11962" t="str">
        <v>Tempelhof - Schöneberg</v>
      </c>
      <c r="F11962">
        <v>9830396</v>
      </c>
      <c r="G11962">
        <v>1</v>
      </c>
    </row>
    <row r="11963" spans="1:7" x14ac:dyDescent="0.35">
      <c r="A11963" t="s">
        <v>106</v>
      </c>
      <c r="B11963">
        <v>9870487</v>
      </c>
      <c r="C11963">
        <v>1</v>
      </c>
      <c r="E11963" t="str">
        <v>Tempelhof - Schöneberg</v>
      </c>
      <c r="F11963">
        <v>9870487</v>
      </c>
      <c r="G11963">
        <v>1</v>
      </c>
    </row>
    <row r="11964" spans="1:7" x14ac:dyDescent="0.35">
      <c r="A11964" t="s">
        <v>106</v>
      </c>
      <c r="B11964">
        <v>9885123</v>
      </c>
      <c r="C11964">
        <v>1</v>
      </c>
      <c r="E11964" t="str">
        <v>Tempelhof - Schöneberg</v>
      </c>
      <c r="F11964">
        <v>9885123</v>
      </c>
      <c r="G11964">
        <v>1</v>
      </c>
    </row>
    <row r="11965" spans="1:7" x14ac:dyDescent="0.35">
      <c r="A11965" t="s">
        <v>106</v>
      </c>
      <c r="B11965">
        <v>9983495</v>
      </c>
      <c r="C11965">
        <v>1</v>
      </c>
      <c r="E11965" t="str">
        <v>Tempelhof - Schöneberg</v>
      </c>
      <c r="F11965">
        <v>9983495</v>
      </c>
      <c r="G11965">
        <v>1</v>
      </c>
    </row>
    <row r="11966" spans="1:7" x14ac:dyDescent="0.35">
      <c r="A11966" t="s">
        <v>106</v>
      </c>
      <c r="B11966">
        <v>10039278</v>
      </c>
      <c r="C11966">
        <v>1</v>
      </c>
      <c r="E11966" t="str">
        <v>Tempelhof - Schöneberg</v>
      </c>
      <c r="F11966">
        <v>10039278</v>
      </c>
      <c r="G11966">
        <v>1</v>
      </c>
    </row>
    <row r="11967" spans="1:7" x14ac:dyDescent="0.35">
      <c r="A11967" t="s">
        <v>106</v>
      </c>
      <c r="B11967">
        <v>10066147</v>
      </c>
      <c r="C11967">
        <v>1</v>
      </c>
      <c r="E11967" t="str">
        <v>Tempelhof - Schöneberg</v>
      </c>
      <c r="F11967">
        <v>10066147</v>
      </c>
      <c r="G11967">
        <v>1</v>
      </c>
    </row>
    <row r="11968" spans="1:7" x14ac:dyDescent="0.35">
      <c r="A11968" t="s">
        <v>106</v>
      </c>
      <c r="B11968">
        <v>10376390</v>
      </c>
      <c r="C11968">
        <v>1</v>
      </c>
      <c r="E11968" t="str">
        <v>Tempelhof - Schöneberg</v>
      </c>
      <c r="F11968">
        <v>10376390</v>
      </c>
      <c r="G11968">
        <v>1</v>
      </c>
    </row>
    <row r="11969" spans="1:7" x14ac:dyDescent="0.35">
      <c r="A11969" t="s">
        <v>106</v>
      </c>
      <c r="B11969">
        <v>10599958</v>
      </c>
      <c r="C11969">
        <v>1</v>
      </c>
      <c r="E11969" t="str">
        <v>Tempelhof - Schöneberg</v>
      </c>
      <c r="F11969">
        <v>10599958</v>
      </c>
      <c r="G11969">
        <v>1</v>
      </c>
    </row>
    <row r="11970" spans="1:7" x14ac:dyDescent="0.35">
      <c r="A11970" t="s">
        <v>106</v>
      </c>
      <c r="B11970">
        <v>10660209</v>
      </c>
      <c r="C11970">
        <v>1</v>
      </c>
      <c r="E11970" t="str">
        <v>Tempelhof - Schöneberg</v>
      </c>
      <c r="F11970">
        <v>10660209</v>
      </c>
      <c r="G11970">
        <v>1</v>
      </c>
    </row>
    <row r="11971" spans="1:7" x14ac:dyDescent="0.35">
      <c r="A11971" t="s">
        <v>106</v>
      </c>
      <c r="B11971">
        <v>10670885</v>
      </c>
      <c r="C11971">
        <v>1</v>
      </c>
      <c r="E11971" t="str">
        <v>Tempelhof - Schöneberg</v>
      </c>
      <c r="F11971">
        <v>10670885</v>
      </c>
      <c r="G11971">
        <v>1</v>
      </c>
    </row>
    <row r="11972" spans="1:7" x14ac:dyDescent="0.35">
      <c r="A11972" t="s">
        <v>106</v>
      </c>
      <c r="B11972">
        <v>10783994</v>
      </c>
      <c r="C11972">
        <v>1</v>
      </c>
      <c r="E11972" t="str">
        <v>Tempelhof - Schöneberg</v>
      </c>
      <c r="F11972">
        <v>10783994</v>
      </c>
      <c r="G11972">
        <v>1</v>
      </c>
    </row>
    <row r="11973" spans="1:7" x14ac:dyDescent="0.35">
      <c r="A11973" t="s">
        <v>106</v>
      </c>
      <c r="B11973">
        <v>10793498</v>
      </c>
      <c r="C11973">
        <v>1</v>
      </c>
      <c r="E11973" t="str">
        <v>Tempelhof - Schöneberg</v>
      </c>
      <c r="F11973">
        <v>10793498</v>
      </c>
      <c r="G11973">
        <v>1</v>
      </c>
    </row>
    <row r="11974" spans="1:7" x14ac:dyDescent="0.35">
      <c r="A11974" t="s">
        <v>106</v>
      </c>
      <c r="B11974">
        <v>10840349</v>
      </c>
      <c r="C11974">
        <v>1</v>
      </c>
      <c r="E11974" t="str">
        <v>Tempelhof - Schöneberg</v>
      </c>
      <c r="F11974">
        <v>10840349</v>
      </c>
      <c r="G11974">
        <v>1</v>
      </c>
    </row>
    <row r="11975" spans="1:7" x14ac:dyDescent="0.35">
      <c r="A11975" t="s">
        <v>106</v>
      </c>
      <c r="B11975">
        <v>10986253</v>
      </c>
      <c r="C11975">
        <v>2</v>
      </c>
      <c r="E11975" t="str">
        <v>Tempelhof - Schöneberg</v>
      </c>
      <c r="F11975">
        <v>10986253</v>
      </c>
      <c r="G11975">
        <v>2</v>
      </c>
    </row>
    <row r="11976" spans="1:7" x14ac:dyDescent="0.35">
      <c r="A11976" t="s">
        <v>106</v>
      </c>
      <c r="B11976">
        <v>11009595</v>
      </c>
      <c r="C11976">
        <v>1</v>
      </c>
      <c r="E11976" t="str">
        <v>Tempelhof - Schöneberg</v>
      </c>
      <c r="F11976">
        <v>11009595</v>
      </c>
      <c r="G11976">
        <v>1</v>
      </c>
    </row>
    <row r="11977" spans="1:7" x14ac:dyDescent="0.35">
      <c r="A11977" t="s">
        <v>106</v>
      </c>
      <c r="B11977">
        <v>11057537</v>
      </c>
      <c r="C11977">
        <v>1</v>
      </c>
      <c r="E11977" t="str">
        <v>Tempelhof - Schöneberg</v>
      </c>
      <c r="F11977">
        <v>11057537</v>
      </c>
      <c r="G11977">
        <v>1</v>
      </c>
    </row>
    <row r="11978" spans="1:7" x14ac:dyDescent="0.35">
      <c r="A11978" t="s">
        <v>106</v>
      </c>
      <c r="B11978">
        <v>11092437</v>
      </c>
      <c r="C11978">
        <v>1</v>
      </c>
      <c r="E11978" t="str">
        <v>Tempelhof - Schöneberg</v>
      </c>
      <c r="F11978">
        <v>11092437</v>
      </c>
      <c r="G11978">
        <v>1</v>
      </c>
    </row>
    <row r="11979" spans="1:7" x14ac:dyDescent="0.35">
      <c r="A11979" t="s">
        <v>106</v>
      </c>
      <c r="B11979">
        <v>11209321</v>
      </c>
      <c r="C11979">
        <v>1</v>
      </c>
      <c r="E11979" t="str">
        <v>Tempelhof - Schöneberg</v>
      </c>
      <c r="F11979">
        <v>11209321</v>
      </c>
      <c r="G11979">
        <v>1</v>
      </c>
    </row>
    <row r="11980" spans="1:7" x14ac:dyDescent="0.35">
      <c r="A11980" t="s">
        <v>106</v>
      </c>
      <c r="B11980">
        <v>11240300</v>
      </c>
      <c r="C11980">
        <v>1</v>
      </c>
      <c r="E11980" t="str">
        <v>Tempelhof - Schöneberg</v>
      </c>
      <c r="F11980">
        <v>11240300</v>
      </c>
      <c r="G11980">
        <v>1</v>
      </c>
    </row>
    <row r="11981" spans="1:7" x14ac:dyDescent="0.35">
      <c r="A11981" t="s">
        <v>106</v>
      </c>
      <c r="B11981">
        <v>11436580</v>
      </c>
      <c r="C11981">
        <v>1</v>
      </c>
      <c r="E11981" t="str">
        <v>Tempelhof - Schöneberg</v>
      </c>
      <c r="F11981">
        <v>11436580</v>
      </c>
      <c r="G11981">
        <v>1</v>
      </c>
    </row>
    <row r="11982" spans="1:7" x14ac:dyDescent="0.35">
      <c r="A11982" t="s">
        <v>106</v>
      </c>
      <c r="B11982">
        <v>11678628</v>
      </c>
      <c r="C11982">
        <v>1</v>
      </c>
      <c r="E11982" t="str">
        <v>Tempelhof - Schöneberg</v>
      </c>
      <c r="F11982">
        <v>11678628</v>
      </c>
      <c r="G11982">
        <v>1</v>
      </c>
    </row>
    <row r="11983" spans="1:7" x14ac:dyDescent="0.35">
      <c r="A11983" t="s">
        <v>106</v>
      </c>
      <c r="B11983">
        <v>12138198</v>
      </c>
      <c r="C11983">
        <v>1</v>
      </c>
      <c r="E11983" t="str">
        <v>Tempelhof - Schöneberg</v>
      </c>
      <c r="F11983">
        <v>12138198</v>
      </c>
      <c r="G11983">
        <v>1</v>
      </c>
    </row>
    <row r="11984" spans="1:7" x14ac:dyDescent="0.35">
      <c r="A11984" t="s">
        <v>106</v>
      </c>
      <c r="B11984">
        <v>12163724</v>
      </c>
      <c r="C11984">
        <v>1</v>
      </c>
      <c r="E11984" t="str">
        <v>Tempelhof - Schöneberg</v>
      </c>
      <c r="F11984">
        <v>12163724</v>
      </c>
      <c r="G11984">
        <v>1</v>
      </c>
    </row>
    <row r="11985" spans="1:7" x14ac:dyDescent="0.35">
      <c r="A11985" t="s">
        <v>106</v>
      </c>
      <c r="B11985">
        <v>12200221</v>
      </c>
      <c r="C11985">
        <v>1</v>
      </c>
      <c r="E11985" t="str">
        <v>Tempelhof - Schöneberg</v>
      </c>
      <c r="F11985">
        <v>12200221</v>
      </c>
      <c r="G11985">
        <v>1</v>
      </c>
    </row>
    <row r="11986" spans="1:7" x14ac:dyDescent="0.35">
      <c r="A11986" t="s">
        <v>106</v>
      </c>
      <c r="B11986">
        <v>12314928</v>
      </c>
      <c r="C11986">
        <v>1</v>
      </c>
      <c r="E11986" t="str">
        <v>Tempelhof - Schöneberg</v>
      </c>
      <c r="F11986">
        <v>12314928</v>
      </c>
      <c r="G11986">
        <v>1</v>
      </c>
    </row>
    <row r="11987" spans="1:7" x14ac:dyDescent="0.35">
      <c r="A11987" t="s">
        <v>106</v>
      </c>
      <c r="B11987">
        <v>12377808</v>
      </c>
      <c r="C11987">
        <v>1</v>
      </c>
      <c r="E11987" t="str">
        <v>Tempelhof - Schöneberg</v>
      </c>
      <c r="F11987">
        <v>12377808</v>
      </c>
      <c r="G11987">
        <v>1</v>
      </c>
    </row>
    <row r="11988" spans="1:7" x14ac:dyDescent="0.35">
      <c r="A11988" t="s">
        <v>106</v>
      </c>
      <c r="B11988">
        <v>12666186</v>
      </c>
      <c r="C11988">
        <v>1</v>
      </c>
      <c r="E11988" t="str">
        <v>Tempelhof - Schöneberg</v>
      </c>
      <c r="F11988">
        <v>12666186</v>
      </c>
      <c r="G11988">
        <v>1</v>
      </c>
    </row>
    <row r="11989" spans="1:7" x14ac:dyDescent="0.35">
      <c r="A11989" t="s">
        <v>106</v>
      </c>
      <c r="B11989">
        <v>12701184</v>
      </c>
      <c r="C11989">
        <v>1</v>
      </c>
      <c r="E11989" t="str">
        <v>Tempelhof - Schöneberg</v>
      </c>
      <c r="F11989">
        <v>12701184</v>
      </c>
      <c r="G11989">
        <v>1</v>
      </c>
    </row>
    <row r="11990" spans="1:7" x14ac:dyDescent="0.35">
      <c r="A11990" t="s">
        <v>106</v>
      </c>
      <c r="B11990">
        <v>12898189</v>
      </c>
      <c r="C11990">
        <v>1</v>
      </c>
      <c r="E11990" t="str">
        <v>Tempelhof - Schöneberg</v>
      </c>
      <c r="F11990">
        <v>12898189</v>
      </c>
      <c r="G11990">
        <v>1</v>
      </c>
    </row>
    <row r="11991" spans="1:7" x14ac:dyDescent="0.35">
      <c r="A11991" t="s">
        <v>106</v>
      </c>
      <c r="B11991">
        <v>12990825</v>
      </c>
      <c r="C11991">
        <v>1</v>
      </c>
      <c r="E11991" t="str">
        <v>Tempelhof - Schöneberg</v>
      </c>
      <c r="F11991">
        <v>12990825</v>
      </c>
      <c r="G11991">
        <v>1</v>
      </c>
    </row>
    <row r="11992" spans="1:7" x14ac:dyDescent="0.35">
      <c r="A11992" t="s">
        <v>106</v>
      </c>
      <c r="B11992">
        <v>13105766</v>
      </c>
      <c r="C11992">
        <v>1</v>
      </c>
      <c r="E11992" t="str">
        <v>Tempelhof - Schöneberg</v>
      </c>
      <c r="F11992">
        <v>13105766</v>
      </c>
      <c r="G11992">
        <v>1</v>
      </c>
    </row>
    <row r="11993" spans="1:7" x14ac:dyDescent="0.35">
      <c r="A11993" t="s">
        <v>106</v>
      </c>
      <c r="B11993">
        <v>13239053</v>
      </c>
      <c r="C11993">
        <v>1</v>
      </c>
      <c r="E11993" t="str">
        <v>Tempelhof - Schöneberg</v>
      </c>
      <c r="F11993">
        <v>13239053</v>
      </c>
      <c r="G11993">
        <v>1</v>
      </c>
    </row>
    <row r="11994" spans="1:7" x14ac:dyDescent="0.35">
      <c r="A11994" t="s">
        <v>106</v>
      </c>
      <c r="B11994">
        <v>13362338</v>
      </c>
      <c r="C11994">
        <v>1</v>
      </c>
      <c r="E11994" t="str">
        <v>Tempelhof - Schöneberg</v>
      </c>
      <c r="F11994">
        <v>13362338</v>
      </c>
      <c r="G11994">
        <v>1</v>
      </c>
    </row>
    <row r="11995" spans="1:7" x14ac:dyDescent="0.35">
      <c r="A11995" t="s">
        <v>106</v>
      </c>
      <c r="B11995">
        <v>13404637</v>
      </c>
      <c r="C11995">
        <v>1</v>
      </c>
      <c r="E11995" t="str">
        <v>Tempelhof - Schöneberg</v>
      </c>
      <c r="F11995">
        <v>13404637</v>
      </c>
      <c r="G11995">
        <v>1</v>
      </c>
    </row>
    <row r="11996" spans="1:7" x14ac:dyDescent="0.35">
      <c r="A11996" t="s">
        <v>106</v>
      </c>
      <c r="B11996">
        <v>13417691</v>
      </c>
      <c r="C11996">
        <v>1</v>
      </c>
      <c r="E11996" t="str">
        <v>Tempelhof - Schöneberg</v>
      </c>
      <c r="F11996">
        <v>13417691</v>
      </c>
      <c r="G11996">
        <v>1</v>
      </c>
    </row>
    <row r="11997" spans="1:7" x14ac:dyDescent="0.35">
      <c r="A11997" t="s">
        <v>106</v>
      </c>
      <c r="B11997">
        <v>13445553</v>
      </c>
      <c r="C11997">
        <v>1</v>
      </c>
      <c r="E11997" t="str">
        <v>Tempelhof - Schöneberg</v>
      </c>
      <c r="F11997">
        <v>13445553</v>
      </c>
      <c r="G11997">
        <v>1</v>
      </c>
    </row>
    <row r="11998" spans="1:7" x14ac:dyDescent="0.35">
      <c r="A11998" t="s">
        <v>106</v>
      </c>
      <c r="B11998">
        <v>13783177</v>
      </c>
      <c r="C11998">
        <v>3</v>
      </c>
      <c r="E11998" t="str">
        <v>Tempelhof - Schöneberg</v>
      </c>
      <c r="F11998">
        <v>13783177</v>
      </c>
      <c r="G11998">
        <v>3</v>
      </c>
    </row>
    <row r="11999" spans="1:7" x14ac:dyDescent="0.35">
      <c r="A11999" t="s">
        <v>106</v>
      </c>
      <c r="B11999">
        <v>13868464</v>
      </c>
      <c r="C11999">
        <v>1</v>
      </c>
      <c r="E11999" t="str">
        <v>Tempelhof - Schöneberg</v>
      </c>
      <c r="F11999">
        <v>13868464</v>
      </c>
      <c r="G11999">
        <v>1</v>
      </c>
    </row>
    <row r="12000" spans="1:7" x14ac:dyDescent="0.35">
      <c r="A12000" t="s">
        <v>106</v>
      </c>
      <c r="B12000">
        <v>13912358</v>
      </c>
      <c r="C12000">
        <v>1</v>
      </c>
      <c r="E12000" t="str">
        <v>Tempelhof - Schöneberg</v>
      </c>
      <c r="F12000">
        <v>13912358</v>
      </c>
      <c r="G12000">
        <v>1</v>
      </c>
    </row>
    <row r="12001" spans="1:7" x14ac:dyDescent="0.35">
      <c r="A12001" t="s">
        <v>106</v>
      </c>
      <c r="B12001">
        <v>14045746</v>
      </c>
      <c r="C12001">
        <v>1</v>
      </c>
      <c r="E12001" t="str">
        <v>Tempelhof - Schöneberg</v>
      </c>
      <c r="F12001">
        <v>14045746</v>
      </c>
      <c r="G12001">
        <v>1</v>
      </c>
    </row>
    <row r="12002" spans="1:7" x14ac:dyDescent="0.35">
      <c r="A12002" t="s">
        <v>106</v>
      </c>
      <c r="B12002">
        <v>14180440</v>
      </c>
      <c r="C12002">
        <v>1</v>
      </c>
      <c r="E12002" t="str">
        <v>Tempelhof - Schöneberg</v>
      </c>
      <c r="F12002">
        <v>14180440</v>
      </c>
      <c r="G12002">
        <v>1</v>
      </c>
    </row>
    <row r="12003" spans="1:7" x14ac:dyDescent="0.35">
      <c r="A12003" t="s">
        <v>106</v>
      </c>
      <c r="B12003">
        <v>14261109</v>
      </c>
      <c r="C12003">
        <v>1</v>
      </c>
      <c r="E12003" t="str">
        <v>Tempelhof - Schöneberg</v>
      </c>
      <c r="F12003">
        <v>14261109</v>
      </c>
      <c r="G12003">
        <v>1</v>
      </c>
    </row>
    <row r="12004" spans="1:7" x14ac:dyDescent="0.35">
      <c r="A12004" t="s">
        <v>106</v>
      </c>
      <c r="B12004">
        <v>14428265</v>
      </c>
      <c r="C12004">
        <v>1</v>
      </c>
      <c r="E12004" t="str">
        <v>Tempelhof - Schöneberg</v>
      </c>
      <c r="F12004">
        <v>14428265</v>
      </c>
      <c r="G12004">
        <v>1</v>
      </c>
    </row>
    <row r="12005" spans="1:7" x14ac:dyDescent="0.35">
      <c r="A12005" t="s">
        <v>106</v>
      </c>
      <c r="B12005">
        <v>14496460</v>
      </c>
      <c r="C12005">
        <v>1</v>
      </c>
      <c r="E12005" t="str">
        <v>Tempelhof - Schöneberg</v>
      </c>
      <c r="F12005">
        <v>14496460</v>
      </c>
      <c r="G12005">
        <v>1</v>
      </c>
    </row>
    <row r="12006" spans="1:7" x14ac:dyDescent="0.35">
      <c r="A12006" t="s">
        <v>106</v>
      </c>
      <c r="B12006">
        <v>14709761</v>
      </c>
      <c r="C12006">
        <v>1</v>
      </c>
      <c r="E12006" t="str">
        <v>Tempelhof - Schöneberg</v>
      </c>
      <c r="F12006">
        <v>14709761</v>
      </c>
      <c r="G12006">
        <v>1</v>
      </c>
    </row>
    <row r="12007" spans="1:7" x14ac:dyDescent="0.35">
      <c r="A12007" t="s">
        <v>106</v>
      </c>
      <c r="B12007">
        <v>15034437</v>
      </c>
      <c r="C12007">
        <v>1</v>
      </c>
      <c r="E12007" t="str">
        <v>Tempelhof - Schöneberg</v>
      </c>
      <c r="F12007">
        <v>15034437</v>
      </c>
      <c r="G12007">
        <v>1</v>
      </c>
    </row>
    <row r="12008" spans="1:7" x14ac:dyDescent="0.35">
      <c r="A12008" t="s">
        <v>106</v>
      </c>
      <c r="B12008">
        <v>15249629</v>
      </c>
      <c r="C12008">
        <v>1</v>
      </c>
      <c r="E12008" t="str">
        <v>Tempelhof - Schöneberg</v>
      </c>
      <c r="F12008">
        <v>15249629</v>
      </c>
      <c r="G12008">
        <v>1</v>
      </c>
    </row>
    <row r="12009" spans="1:7" x14ac:dyDescent="0.35">
      <c r="A12009" t="s">
        <v>106</v>
      </c>
      <c r="B12009">
        <v>15579740</v>
      </c>
      <c r="C12009">
        <v>2</v>
      </c>
      <c r="E12009" t="str">
        <v>Tempelhof - Schöneberg</v>
      </c>
      <c r="F12009">
        <v>15579740</v>
      </c>
      <c r="G12009">
        <v>2</v>
      </c>
    </row>
    <row r="12010" spans="1:7" x14ac:dyDescent="0.35">
      <c r="A12010" t="s">
        <v>106</v>
      </c>
      <c r="B12010">
        <v>15606243</v>
      </c>
      <c r="C12010">
        <v>1</v>
      </c>
      <c r="E12010" t="str">
        <v>Tempelhof - Schöneberg</v>
      </c>
      <c r="F12010">
        <v>15606243</v>
      </c>
      <c r="G12010">
        <v>1</v>
      </c>
    </row>
    <row r="12011" spans="1:7" x14ac:dyDescent="0.35">
      <c r="A12011" t="s">
        <v>106</v>
      </c>
      <c r="B12011">
        <v>15717280</v>
      </c>
      <c r="C12011">
        <v>1</v>
      </c>
      <c r="E12011" t="str">
        <v>Tempelhof - Schöneberg</v>
      </c>
      <c r="F12011">
        <v>15717280</v>
      </c>
      <c r="G12011">
        <v>1</v>
      </c>
    </row>
    <row r="12012" spans="1:7" x14ac:dyDescent="0.35">
      <c r="A12012" t="s">
        <v>106</v>
      </c>
      <c r="B12012">
        <v>15993621</v>
      </c>
      <c r="C12012">
        <v>1</v>
      </c>
      <c r="E12012" t="str">
        <v>Tempelhof - Schöneberg</v>
      </c>
      <c r="F12012">
        <v>15993621</v>
      </c>
      <c r="G12012">
        <v>1</v>
      </c>
    </row>
    <row r="12013" spans="1:7" x14ac:dyDescent="0.35">
      <c r="A12013" t="s">
        <v>106</v>
      </c>
      <c r="B12013">
        <v>16039632</v>
      </c>
      <c r="C12013">
        <v>1</v>
      </c>
      <c r="E12013" t="str">
        <v>Tempelhof - Schöneberg</v>
      </c>
      <c r="F12013">
        <v>16039632</v>
      </c>
      <c r="G12013">
        <v>1</v>
      </c>
    </row>
    <row r="12014" spans="1:7" x14ac:dyDescent="0.35">
      <c r="A12014" t="s">
        <v>106</v>
      </c>
      <c r="B12014">
        <v>16101198</v>
      </c>
      <c r="C12014">
        <v>1</v>
      </c>
      <c r="E12014" t="str">
        <v>Tempelhof - Schöneberg</v>
      </c>
      <c r="F12014">
        <v>16101198</v>
      </c>
      <c r="G12014">
        <v>1</v>
      </c>
    </row>
    <row r="12015" spans="1:7" x14ac:dyDescent="0.35">
      <c r="A12015" t="s">
        <v>106</v>
      </c>
      <c r="B12015">
        <v>16208374</v>
      </c>
      <c r="C12015">
        <v>1</v>
      </c>
      <c r="E12015" t="str">
        <v>Tempelhof - Schöneberg</v>
      </c>
      <c r="F12015">
        <v>16208374</v>
      </c>
      <c r="G12015">
        <v>1</v>
      </c>
    </row>
    <row r="12016" spans="1:7" x14ac:dyDescent="0.35">
      <c r="A12016" t="s">
        <v>106</v>
      </c>
      <c r="B12016">
        <v>16217383</v>
      </c>
      <c r="C12016">
        <v>1</v>
      </c>
      <c r="E12016" t="str">
        <v>Tempelhof - Schöneberg</v>
      </c>
      <c r="F12016">
        <v>16217383</v>
      </c>
      <c r="G12016">
        <v>1</v>
      </c>
    </row>
    <row r="12017" spans="1:7" x14ac:dyDescent="0.35">
      <c r="A12017" t="s">
        <v>106</v>
      </c>
      <c r="B12017">
        <v>16320372</v>
      </c>
      <c r="C12017">
        <v>1</v>
      </c>
      <c r="E12017" t="str">
        <v>Tempelhof - Schöneberg</v>
      </c>
      <c r="F12017">
        <v>16320372</v>
      </c>
      <c r="G12017">
        <v>1</v>
      </c>
    </row>
    <row r="12018" spans="1:7" x14ac:dyDescent="0.35">
      <c r="A12018" t="s">
        <v>106</v>
      </c>
      <c r="B12018">
        <v>16817592</v>
      </c>
      <c r="C12018">
        <v>1</v>
      </c>
      <c r="E12018" t="str">
        <v>Tempelhof - Schöneberg</v>
      </c>
      <c r="F12018">
        <v>16817592</v>
      </c>
      <c r="G12018">
        <v>1</v>
      </c>
    </row>
    <row r="12019" spans="1:7" x14ac:dyDescent="0.35">
      <c r="A12019" t="s">
        <v>106</v>
      </c>
      <c r="B12019">
        <v>17160562</v>
      </c>
      <c r="C12019">
        <v>1</v>
      </c>
      <c r="E12019" t="str">
        <v>Tempelhof - Schöneberg</v>
      </c>
      <c r="F12019">
        <v>17160562</v>
      </c>
      <c r="G12019">
        <v>1</v>
      </c>
    </row>
    <row r="12020" spans="1:7" x14ac:dyDescent="0.35">
      <c r="A12020" t="s">
        <v>106</v>
      </c>
      <c r="B12020">
        <v>17281021</v>
      </c>
      <c r="C12020">
        <v>1</v>
      </c>
      <c r="E12020" t="str">
        <v>Tempelhof - Schöneberg</v>
      </c>
      <c r="F12020">
        <v>17281021</v>
      </c>
      <c r="G12020">
        <v>1</v>
      </c>
    </row>
    <row r="12021" spans="1:7" x14ac:dyDescent="0.35">
      <c r="A12021" t="s">
        <v>106</v>
      </c>
      <c r="B12021">
        <v>17334516</v>
      </c>
      <c r="C12021">
        <v>1</v>
      </c>
      <c r="E12021" t="str">
        <v>Tempelhof - Schöneberg</v>
      </c>
      <c r="F12021">
        <v>17334516</v>
      </c>
      <c r="G12021">
        <v>1</v>
      </c>
    </row>
    <row r="12022" spans="1:7" x14ac:dyDescent="0.35">
      <c r="A12022" t="s">
        <v>106</v>
      </c>
      <c r="B12022">
        <v>17670857</v>
      </c>
      <c r="C12022">
        <v>2</v>
      </c>
      <c r="E12022" t="str">
        <v>Tempelhof - Schöneberg</v>
      </c>
      <c r="F12022">
        <v>17670857</v>
      </c>
      <c r="G12022">
        <v>2</v>
      </c>
    </row>
    <row r="12023" spans="1:7" x14ac:dyDescent="0.35">
      <c r="A12023" t="s">
        <v>106</v>
      </c>
      <c r="B12023">
        <v>17702404</v>
      </c>
      <c r="C12023">
        <v>1</v>
      </c>
      <c r="E12023" t="str">
        <v>Tempelhof - Schöneberg</v>
      </c>
      <c r="F12023">
        <v>17702404</v>
      </c>
      <c r="G12023">
        <v>1</v>
      </c>
    </row>
    <row r="12024" spans="1:7" x14ac:dyDescent="0.35">
      <c r="A12024" t="s">
        <v>106</v>
      </c>
      <c r="B12024">
        <v>17765075</v>
      </c>
      <c r="C12024">
        <v>1</v>
      </c>
      <c r="E12024" t="str">
        <v>Tempelhof - Schöneberg</v>
      </c>
      <c r="F12024">
        <v>17765075</v>
      </c>
      <c r="G12024">
        <v>1</v>
      </c>
    </row>
    <row r="12025" spans="1:7" x14ac:dyDescent="0.35">
      <c r="A12025" t="s">
        <v>106</v>
      </c>
      <c r="B12025">
        <v>17997010</v>
      </c>
      <c r="C12025">
        <v>2</v>
      </c>
      <c r="E12025" t="str">
        <v>Tempelhof - Schöneberg</v>
      </c>
      <c r="F12025">
        <v>17997010</v>
      </c>
      <c r="G12025">
        <v>2</v>
      </c>
    </row>
    <row r="12026" spans="1:7" x14ac:dyDescent="0.35">
      <c r="A12026" t="s">
        <v>106</v>
      </c>
      <c r="B12026">
        <v>18267013</v>
      </c>
      <c r="C12026">
        <v>1</v>
      </c>
      <c r="E12026" t="str">
        <v>Tempelhof - Schöneberg</v>
      </c>
      <c r="F12026">
        <v>18267013</v>
      </c>
      <c r="G12026">
        <v>1</v>
      </c>
    </row>
    <row r="12027" spans="1:7" x14ac:dyDescent="0.35">
      <c r="A12027" t="s">
        <v>106</v>
      </c>
      <c r="B12027">
        <v>18457343</v>
      </c>
      <c r="C12027">
        <v>1</v>
      </c>
      <c r="E12027" t="str">
        <v>Tempelhof - Schöneberg</v>
      </c>
      <c r="F12027">
        <v>18457343</v>
      </c>
      <c r="G12027">
        <v>1</v>
      </c>
    </row>
    <row r="12028" spans="1:7" x14ac:dyDescent="0.35">
      <c r="A12028" t="s">
        <v>106</v>
      </c>
      <c r="B12028">
        <v>18600977</v>
      </c>
      <c r="C12028">
        <v>1</v>
      </c>
      <c r="E12028" t="str">
        <v>Tempelhof - Schöneberg</v>
      </c>
      <c r="F12028">
        <v>18600977</v>
      </c>
      <c r="G12028">
        <v>1</v>
      </c>
    </row>
    <row r="12029" spans="1:7" x14ac:dyDescent="0.35">
      <c r="A12029" t="s">
        <v>106</v>
      </c>
      <c r="B12029">
        <v>18647552</v>
      </c>
      <c r="C12029">
        <v>1</v>
      </c>
      <c r="E12029" t="str">
        <v>Tempelhof - Schöneberg</v>
      </c>
      <c r="F12029">
        <v>18647552</v>
      </c>
      <c r="G12029">
        <v>1</v>
      </c>
    </row>
    <row r="12030" spans="1:7" x14ac:dyDescent="0.35">
      <c r="A12030" t="s">
        <v>106</v>
      </c>
      <c r="B12030">
        <v>18657804</v>
      </c>
      <c r="C12030">
        <v>1</v>
      </c>
      <c r="E12030" t="str">
        <v>Tempelhof - Schöneberg</v>
      </c>
      <c r="F12030">
        <v>18657804</v>
      </c>
      <c r="G12030">
        <v>1</v>
      </c>
    </row>
    <row r="12031" spans="1:7" x14ac:dyDescent="0.35">
      <c r="A12031" t="s">
        <v>106</v>
      </c>
      <c r="B12031">
        <v>19139154</v>
      </c>
      <c r="C12031">
        <v>1</v>
      </c>
      <c r="E12031" t="str">
        <v>Tempelhof - Schöneberg</v>
      </c>
      <c r="F12031">
        <v>19139154</v>
      </c>
      <c r="G12031">
        <v>1</v>
      </c>
    </row>
    <row r="12032" spans="1:7" x14ac:dyDescent="0.35">
      <c r="A12032" t="s">
        <v>106</v>
      </c>
      <c r="B12032">
        <v>19445864</v>
      </c>
      <c r="C12032">
        <v>1</v>
      </c>
      <c r="E12032" t="str">
        <v>Tempelhof - Schöneberg</v>
      </c>
      <c r="F12032">
        <v>19445864</v>
      </c>
      <c r="G12032">
        <v>1</v>
      </c>
    </row>
    <row r="12033" spans="1:7" x14ac:dyDescent="0.35">
      <c r="A12033" t="s">
        <v>106</v>
      </c>
      <c r="B12033">
        <v>19498962</v>
      </c>
      <c r="C12033">
        <v>1</v>
      </c>
      <c r="E12033" t="str">
        <v>Tempelhof - Schöneberg</v>
      </c>
      <c r="F12033">
        <v>19498962</v>
      </c>
      <c r="G12033">
        <v>1</v>
      </c>
    </row>
    <row r="12034" spans="1:7" x14ac:dyDescent="0.35">
      <c r="A12034" t="s">
        <v>106</v>
      </c>
      <c r="B12034">
        <v>19620778</v>
      </c>
      <c r="C12034">
        <v>1</v>
      </c>
      <c r="E12034" t="str">
        <v>Tempelhof - Schöneberg</v>
      </c>
      <c r="F12034">
        <v>19620778</v>
      </c>
      <c r="G12034">
        <v>1</v>
      </c>
    </row>
    <row r="12035" spans="1:7" x14ac:dyDescent="0.35">
      <c r="A12035" t="s">
        <v>106</v>
      </c>
      <c r="B12035">
        <v>19692963</v>
      </c>
      <c r="C12035">
        <v>2</v>
      </c>
      <c r="E12035" t="str">
        <v>Tempelhof - Schöneberg</v>
      </c>
      <c r="F12035">
        <v>19692963</v>
      </c>
      <c r="G12035">
        <v>2</v>
      </c>
    </row>
    <row r="12036" spans="1:7" x14ac:dyDescent="0.35">
      <c r="A12036" t="s">
        <v>106</v>
      </c>
      <c r="B12036">
        <v>19971885</v>
      </c>
      <c r="C12036">
        <v>1</v>
      </c>
      <c r="E12036" t="str">
        <v>Tempelhof - Schöneberg</v>
      </c>
      <c r="F12036">
        <v>19971885</v>
      </c>
      <c r="G12036">
        <v>1</v>
      </c>
    </row>
    <row r="12037" spans="1:7" x14ac:dyDescent="0.35">
      <c r="A12037" t="s">
        <v>106</v>
      </c>
      <c r="B12037">
        <v>20338370</v>
      </c>
      <c r="C12037">
        <v>1</v>
      </c>
      <c r="E12037" t="str">
        <v>Tempelhof - Schöneberg</v>
      </c>
      <c r="F12037">
        <v>20338370</v>
      </c>
      <c r="G12037">
        <v>1</v>
      </c>
    </row>
    <row r="12038" spans="1:7" x14ac:dyDescent="0.35">
      <c r="A12038" t="s">
        <v>106</v>
      </c>
      <c r="B12038">
        <v>20388548</v>
      </c>
      <c r="C12038">
        <v>1</v>
      </c>
      <c r="E12038" t="str">
        <v>Tempelhof - Schöneberg</v>
      </c>
      <c r="F12038">
        <v>20388548</v>
      </c>
      <c r="G12038">
        <v>1</v>
      </c>
    </row>
    <row r="12039" spans="1:7" x14ac:dyDescent="0.35">
      <c r="A12039" t="s">
        <v>106</v>
      </c>
      <c r="B12039">
        <v>20447653</v>
      </c>
      <c r="C12039">
        <v>1</v>
      </c>
      <c r="E12039" t="str">
        <v>Tempelhof - Schöneberg</v>
      </c>
      <c r="F12039">
        <v>20447653</v>
      </c>
      <c r="G12039">
        <v>1</v>
      </c>
    </row>
    <row r="12040" spans="1:7" x14ac:dyDescent="0.35">
      <c r="A12040" t="s">
        <v>106</v>
      </c>
      <c r="B12040">
        <v>20475915</v>
      </c>
      <c r="C12040">
        <v>1</v>
      </c>
      <c r="E12040" t="str">
        <v>Tempelhof - Schöneberg</v>
      </c>
      <c r="F12040">
        <v>20475915</v>
      </c>
      <c r="G12040">
        <v>1</v>
      </c>
    </row>
    <row r="12041" spans="1:7" x14ac:dyDescent="0.35">
      <c r="A12041" t="s">
        <v>106</v>
      </c>
      <c r="B12041">
        <v>20546225</v>
      </c>
      <c r="C12041">
        <v>1</v>
      </c>
      <c r="E12041" t="str">
        <v>Tempelhof - Schöneberg</v>
      </c>
      <c r="F12041">
        <v>20546225</v>
      </c>
      <c r="G12041">
        <v>1</v>
      </c>
    </row>
    <row r="12042" spans="1:7" x14ac:dyDescent="0.35">
      <c r="A12042" t="s">
        <v>106</v>
      </c>
      <c r="B12042">
        <v>20549237</v>
      </c>
      <c r="C12042">
        <v>1</v>
      </c>
      <c r="E12042" t="str">
        <v>Tempelhof - Schöneberg</v>
      </c>
      <c r="F12042">
        <v>20549237</v>
      </c>
      <c r="G12042">
        <v>1</v>
      </c>
    </row>
    <row r="12043" spans="1:7" x14ac:dyDescent="0.35">
      <c r="A12043" t="s">
        <v>106</v>
      </c>
      <c r="B12043">
        <v>20599671</v>
      </c>
      <c r="C12043">
        <v>1</v>
      </c>
      <c r="E12043" t="str">
        <v>Tempelhof - Schöneberg</v>
      </c>
      <c r="F12043">
        <v>20599671</v>
      </c>
      <c r="G12043">
        <v>1</v>
      </c>
    </row>
    <row r="12044" spans="1:7" x14ac:dyDescent="0.35">
      <c r="A12044" t="s">
        <v>106</v>
      </c>
      <c r="B12044">
        <v>20646803</v>
      </c>
      <c r="C12044">
        <v>1</v>
      </c>
      <c r="E12044" t="str">
        <v>Tempelhof - Schöneberg</v>
      </c>
      <c r="F12044">
        <v>20646803</v>
      </c>
      <c r="G12044">
        <v>1</v>
      </c>
    </row>
    <row r="12045" spans="1:7" x14ac:dyDescent="0.35">
      <c r="A12045" t="s">
        <v>106</v>
      </c>
      <c r="B12045">
        <v>20675688</v>
      </c>
      <c r="C12045">
        <v>1</v>
      </c>
      <c r="E12045" t="str">
        <v>Tempelhof - Schöneberg</v>
      </c>
      <c r="F12045">
        <v>20675688</v>
      </c>
      <c r="G12045">
        <v>1</v>
      </c>
    </row>
    <row r="12046" spans="1:7" x14ac:dyDescent="0.35">
      <c r="A12046" t="s">
        <v>106</v>
      </c>
      <c r="B12046">
        <v>20758180</v>
      </c>
      <c r="C12046">
        <v>1</v>
      </c>
      <c r="E12046" t="str">
        <v>Tempelhof - Schöneberg</v>
      </c>
      <c r="F12046">
        <v>20758180</v>
      </c>
      <c r="G12046">
        <v>1</v>
      </c>
    </row>
    <row r="12047" spans="1:7" x14ac:dyDescent="0.35">
      <c r="A12047" t="s">
        <v>106</v>
      </c>
      <c r="B12047">
        <v>20760196</v>
      </c>
      <c r="C12047">
        <v>1</v>
      </c>
      <c r="E12047" t="str">
        <v>Tempelhof - Schöneberg</v>
      </c>
      <c r="F12047">
        <v>20760196</v>
      </c>
      <c r="G12047">
        <v>1</v>
      </c>
    </row>
    <row r="12048" spans="1:7" x14ac:dyDescent="0.35">
      <c r="A12048" t="s">
        <v>106</v>
      </c>
      <c r="B12048">
        <v>20882412</v>
      </c>
      <c r="C12048">
        <v>1</v>
      </c>
      <c r="E12048" t="str">
        <v>Tempelhof - Schöneberg</v>
      </c>
      <c r="F12048">
        <v>20882412</v>
      </c>
      <c r="G12048">
        <v>1</v>
      </c>
    </row>
    <row r="12049" spans="1:7" x14ac:dyDescent="0.35">
      <c r="A12049" t="s">
        <v>106</v>
      </c>
      <c r="B12049">
        <v>21096631</v>
      </c>
      <c r="C12049">
        <v>1</v>
      </c>
      <c r="E12049" t="str">
        <v>Tempelhof - Schöneberg</v>
      </c>
      <c r="F12049">
        <v>21096631</v>
      </c>
      <c r="G12049">
        <v>1</v>
      </c>
    </row>
    <row r="12050" spans="1:7" x14ac:dyDescent="0.35">
      <c r="A12050" t="s">
        <v>106</v>
      </c>
      <c r="B12050">
        <v>21158428</v>
      </c>
      <c r="C12050">
        <v>1</v>
      </c>
      <c r="E12050" t="str">
        <v>Tempelhof - Schöneberg</v>
      </c>
      <c r="F12050">
        <v>21158428</v>
      </c>
      <c r="G12050">
        <v>1</v>
      </c>
    </row>
    <row r="12051" spans="1:7" x14ac:dyDescent="0.35">
      <c r="A12051" t="s">
        <v>106</v>
      </c>
      <c r="B12051">
        <v>21394478</v>
      </c>
      <c r="C12051">
        <v>1</v>
      </c>
      <c r="E12051" t="str">
        <v>Tempelhof - Schöneberg</v>
      </c>
      <c r="F12051">
        <v>21394478</v>
      </c>
      <c r="G12051">
        <v>1</v>
      </c>
    </row>
    <row r="12052" spans="1:7" x14ac:dyDescent="0.35">
      <c r="A12052" t="s">
        <v>106</v>
      </c>
      <c r="B12052">
        <v>21470915</v>
      </c>
      <c r="C12052">
        <v>1</v>
      </c>
      <c r="E12052" t="str">
        <v>Tempelhof - Schöneberg</v>
      </c>
      <c r="F12052">
        <v>21470915</v>
      </c>
      <c r="G12052">
        <v>1</v>
      </c>
    </row>
    <row r="12053" spans="1:7" x14ac:dyDescent="0.35">
      <c r="A12053" t="s">
        <v>106</v>
      </c>
      <c r="B12053">
        <v>21610506</v>
      </c>
      <c r="C12053">
        <v>1</v>
      </c>
      <c r="E12053" t="str">
        <v>Tempelhof - Schöneberg</v>
      </c>
      <c r="F12053">
        <v>21610506</v>
      </c>
      <c r="G12053">
        <v>1</v>
      </c>
    </row>
    <row r="12054" spans="1:7" x14ac:dyDescent="0.35">
      <c r="A12054" t="s">
        <v>106</v>
      </c>
      <c r="B12054">
        <v>21721626</v>
      </c>
      <c r="C12054">
        <v>1</v>
      </c>
      <c r="E12054" t="str">
        <v>Tempelhof - Schöneberg</v>
      </c>
      <c r="F12054">
        <v>21721626</v>
      </c>
      <c r="G12054">
        <v>1</v>
      </c>
    </row>
    <row r="12055" spans="1:7" x14ac:dyDescent="0.35">
      <c r="A12055" t="s">
        <v>106</v>
      </c>
      <c r="B12055">
        <v>21867288</v>
      </c>
      <c r="C12055">
        <v>1</v>
      </c>
      <c r="E12055" t="str">
        <v>Tempelhof - Schöneberg</v>
      </c>
      <c r="F12055">
        <v>21867288</v>
      </c>
      <c r="G12055">
        <v>1</v>
      </c>
    </row>
    <row r="12056" spans="1:7" x14ac:dyDescent="0.35">
      <c r="A12056" t="s">
        <v>106</v>
      </c>
      <c r="B12056">
        <v>22121404</v>
      </c>
      <c r="C12056">
        <v>1</v>
      </c>
      <c r="E12056" t="str">
        <v>Tempelhof - Schöneberg</v>
      </c>
      <c r="F12056">
        <v>22121404</v>
      </c>
      <c r="G12056">
        <v>1</v>
      </c>
    </row>
    <row r="12057" spans="1:7" x14ac:dyDescent="0.35">
      <c r="A12057" t="s">
        <v>106</v>
      </c>
      <c r="B12057">
        <v>22219389</v>
      </c>
      <c r="C12057">
        <v>1</v>
      </c>
      <c r="E12057" t="str">
        <v>Tempelhof - Schöneberg</v>
      </c>
      <c r="F12057">
        <v>22219389</v>
      </c>
      <c r="G12057">
        <v>1</v>
      </c>
    </row>
    <row r="12058" spans="1:7" x14ac:dyDescent="0.35">
      <c r="A12058" t="s">
        <v>106</v>
      </c>
      <c r="B12058">
        <v>22314657</v>
      </c>
      <c r="C12058">
        <v>1</v>
      </c>
      <c r="E12058" t="str">
        <v>Tempelhof - Schöneberg</v>
      </c>
      <c r="F12058">
        <v>22314657</v>
      </c>
      <c r="G12058">
        <v>1</v>
      </c>
    </row>
    <row r="12059" spans="1:7" x14ac:dyDescent="0.35">
      <c r="A12059" t="s">
        <v>106</v>
      </c>
      <c r="B12059">
        <v>22466362</v>
      </c>
      <c r="C12059">
        <v>1</v>
      </c>
      <c r="E12059" t="str">
        <v>Tempelhof - Schöneberg</v>
      </c>
      <c r="F12059">
        <v>22466362</v>
      </c>
      <c r="G12059">
        <v>1</v>
      </c>
    </row>
    <row r="12060" spans="1:7" x14ac:dyDescent="0.35">
      <c r="A12060" t="s">
        <v>106</v>
      </c>
      <c r="B12060">
        <v>22645239</v>
      </c>
      <c r="C12060">
        <v>1</v>
      </c>
      <c r="E12060" t="str">
        <v>Tempelhof - Schöneberg</v>
      </c>
      <c r="F12060">
        <v>22645239</v>
      </c>
      <c r="G12060">
        <v>1</v>
      </c>
    </row>
    <row r="12061" spans="1:7" x14ac:dyDescent="0.35">
      <c r="A12061" t="s">
        <v>106</v>
      </c>
      <c r="B12061">
        <v>22789487</v>
      </c>
      <c r="C12061">
        <v>1</v>
      </c>
      <c r="E12061" t="str">
        <v>Tempelhof - Schöneberg</v>
      </c>
      <c r="F12061">
        <v>22789487</v>
      </c>
      <c r="G12061">
        <v>1</v>
      </c>
    </row>
    <row r="12062" spans="1:7" x14ac:dyDescent="0.35">
      <c r="A12062" t="s">
        <v>106</v>
      </c>
      <c r="B12062">
        <v>22845800</v>
      </c>
      <c r="C12062">
        <v>1</v>
      </c>
      <c r="E12062" t="str">
        <v>Tempelhof - Schöneberg</v>
      </c>
      <c r="F12062">
        <v>22845800</v>
      </c>
      <c r="G12062">
        <v>1</v>
      </c>
    </row>
    <row r="12063" spans="1:7" x14ac:dyDescent="0.35">
      <c r="A12063" t="s">
        <v>106</v>
      </c>
      <c r="B12063">
        <v>22981747</v>
      </c>
      <c r="C12063">
        <v>1</v>
      </c>
      <c r="E12063" t="str">
        <v>Tempelhof - Schöneberg</v>
      </c>
      <c r="F12063">
        <v>22981747</v>
      </c>
      <c r="G12063">
        <v>1</v>
      </c>
    </row>
    <row r="12064" spans="1:7" x14ac:dyDescent="0.35">
      <c r="A12064" t="s">
        <v>106</v>
      </c>
      <c r="B12064">
        <v>23027366</v>
      </c>
      <c r="C12064">
        <v>1</v>
      </c>
      <c r="E12064" t="str">
        <v>Tempelhof - Schöneberg</v>
      </c>
      <c r="F12064">
        <v>23027366</v>
      </c>
      <c r="G12064">
        <v>1</v>
      </c>
    </row>
    <row r="12065" spans="1:7" x14ac:dyDescent="0.35">
      <c r="A12065" t="s">
        <v>106</v>
      </c>
      <c r="B12065">
        <v>23057711</v>
      </c>
      <c r="C12065">
        <v>1</v>
      </c>
      <c r="E12065" t="str">
        <v>Tempelhof - Schöneberg</v>
      </c>
      <c r="F12065">
        <v>23057711</v>
      </c>
      <c r="G12065">
        <v>1</v>
      </c>
    </row>
    <row r="12066" spans="1:7" x14ac:dyDescent="0.35">
      <c r="A12066" t="s">
        <v>106</v>
      </c>
      <c r="B12066">
        <v>23101703</v>
      </c>
      <c r="C12066">
        <v>1</v>
      </c>
      <c r="E12066" t="str">
        <v>Tempelhof - Schöneberg</v>
      </c>
      <c r="F12066">
        <v>23101703</v>
      </c>
      <c r="G12066">
        <v>1</v>
      </c>
    </row>
    <row r="12067" spans="1:7" x14ac:dyDescent="0.35">
      <c r="A12067" t="s">
        <v>106</v>
      </c>
      <c r="B12067">
        <v>23137360</v>
      </c>
      <c r="C12067">
        <v>3</v>
      </c>
      <c r="E12067" t="str">
        <v>Tempelhof - Schöneberg</v>
      </c>
      <c r="F12067">
        <v>23137360</v>
      </c>
      <c r="G12067">
        <v>3</v>
      </c>
    </row>
    <row r="12068" spans="1:7" x14ac:dyDescent="0.35">
      <c r="A12068" t="s">
        <v>106</v>
      </c>
      <c r="B12068">
        <v>23453399</v>
      </c>
      <c r="C12068">
        <v>1</v>
      </c>
      <c r="E12068" t="str">
        <v>Tempelhof - Schöneberg</v>
      </c>
      <c r="F12068">
        <v>23453399</v>
      </c>
      <c r="G12068">
        <v>1</v>
      </c>
    </row>
    <row r="12069" spans="1:7" x14ac:dyDescent="0.35">
      <c r="A12069" t="s">
        <v>106</v>
      </c>
      <c r="B12069">
        <v>23464761</v>
      </c>
      <c r="C12069">
        <v>1</v>
      </c>
      <c r="E12069" t="str">
        <v>Tempelhof - Schöneberg</v>
      </c>
      <c r="F12069">
        <v>23464761</v>
      </c>
      <c r="G12069">
        <v>1</v>
      </c>
    </row>
    <row r="12070" spans="1:7" x14ac:dyDescent="0.35">
      <c r="A12070" t="s">
        <v>106</v>
      </c>
      <c r="B12070">
        <v>23809588</v>
      </c>
      <c r="C12070">
        <v>1</v>
      </c>
      <c r="E12070" t="str">
        <v>Tempelhof - Schöneberg</v>
      </c>
      <c r="F12070">
        <v>23809588</v>
      </c>
      <c r="G12070">
        <v>1</v>
      </c>
    </row>
    <row r="12071" spans="1:7" x14ac:dyDescent="0.35">
      <c r="A12071" t="s">
        <v>106</v>
      </c>
      <c r="B12071">
        <v>24281157</v>
      </c>
      <c r="C12071">
        <v>1</v>
      </c>
      <c r="E12071" t="str">
        <v>Tempelhof - Schöneberg</v>
      </c>
      <c r="F12071">
        <v>24281157</v>
      </c>
      <c r="G12071">
        <v>1</v>
      </c>
    </row>
    <row r="12072" spans="1:7" x14ac:dyDescent="0.35">
      <c r="A12072" t="s">
        <v>106</v>
      </c>
      <c r="B12072">
        <v>24337638</v>
      </c>
      <c r="C12072">
        <v>1</v>
      </c>
      <c r="E12072" t="str">
        <v>Tempelhof - Schöneberg</v>
      </c>
      <c r="F12072">
        <v>24337638</v>
      </c>
      <c r="G12072">
        <v>1</v>
      </c>
    </row>
    <row r="12073" spans="1:7" x14ac:dyDescent="0.35">
      <c r="A12073" t="s">
        <v>106</v>
      </c>
      <c r="B12073">
        <v>24457619</v>
      </c>
      <c r="C12073">
        <v>1</v>
      </c>
      <c r="E12073" t="str">
        <v>Tempelhof - Schöneberg</v>
      </c>
      <c r="F12073">
        <v>24457619</v>
      </c>
      <c r="G12073">
        <v>1</v>
      </c>
    </row>
    <row r="12074" spans="1:7" x14ac:dyDescent="0.35">
      <c r="A12074" t="s">
        <v>106</v>
      </c>
      <c r="B12074">
        <v>24578399</v>
      </c>
      <c r="C12074">
        <v>2</v>
      </c>
      <c r="E12074" t="str">
        <v>Tempelhof - Schöneberg</v>
      </c>
      <c r="F12074">
        <v>24578399</v>
      </c>
      <c r="G12074">
        <v>2</v>
      </c>
    </row>
    <row r="12075" spans="1:7" x14ac:dyDescent="0.35">
      <c r="A12075" t="s">
        <v>106</v>
      </c>
      <c r="B12075">
        <v>24698760</v>
      </c>
      <c r="C12075">
        <v>1</v>
      </c>
      <c r="E12075" t="str">
        <v>Tempelhof - Schöneberg</v>
      </c>
      <c r="F12075">
        <v>24698760</v>
      </c>
      <c r="G12075">
        <v>1</v>
      </c>
    </row>
    <row r="12076" spans="1:7" x14ac:dyDescent="0.35">
      <c r="A12076" t="s">
        <v>106</v>
      </c>
      <c r="B12076">
        <v>24757938</v>
      </c>
      <c r="C12076">
        <v>1</v>
      </c>
      <c r="E12076" t="str">
        <v>Tempelhof - Schöneberg</v>
      </c>
      <c r="F12076">
        <v>24757938</v>
      </c>
      <c r="G12076">
        <v>1</v>
      </c>
    </row>
    <row r="12077" spans="1:7" x14ac:dyDescent="0.35">
      <c r="A12077" t="s">
        <v>106</v>
      </c>
      <c r="B12077">
        <v>24790861</v>
      </c>
      <c r="C12077">
        <v>1</v>
      </c>
      <c r="E12077" t="str">
        <v>Tempelhof - Schöneberg</v>
      </c>
      <c r="F12077">
        <v>24790861</v>
      </c>
      <c r="G12077">
        <v>1</v>
      </c>
    </row>
    <row r="12078" spans="1:7" x14ac:dyDescent="0.35">
      <c r="A12078" t="s">
        <v>106</v>
      </c>
      <c r="B12078">
        <v>24873313</v>
      </c>
      <c r="C12078">
        <v>2</v>
      </c>
      <c r="E12078" t="str">
        <v>Tempelhof - Schöneberg</v>
      </c>
      <c r="F12078">
        <v>24873313</v>
      </c>
      <c r="G12078">
        <v>2</v>
      </c>
    </row>
    <row r="12079" spans="1:7" x14ac:dyDescent="0.35">
      <c r="A12079" t="s">
        <v>106</v>
      </c>
      <c r="B12079">
        <v>25092314</v>
      </c>
      <c r="C12079">
        <v>1</v>
      </c>
      <c r="E12079" t="str">
        <v>Tempelhof - Schöneberg</v>
      </c>
      <c r="F12079">
        <v>25092314</v>
      </c>
      <c r="G12079">
        <v>1</v>
      </c>
    </row>
    <row r="12080" spans="1:7" x14ac:dyDescent="0.35">
      <c r="A12080" t="s">
        <v>106</v>
      </c>
      <c r="B12080">
        <v>25190201</v>
      </c>
      <c r="C12080">
        <v>1</v>
      </c>
      <c r="E12080" t="str">
        <v>Tempelhof - Schöneberg</v>
      </c>
      <c r="F12080">
        <v>25190201</v>
      </c>
      <c r="G12080">
        <v>1</v>
      </c>
    </row>
    <row r="12081" spans="1:7" x14ac:dyDescent="0.35">
      <c r="A12081" t="s">
        <v>106</v>
      </c>
      <c r="B12081">
        <v>25300361</v>
      </c>
      <c r="C12081">
        <v>1</v>
      </c>
      <c r="E12081" t="str">
        <v>Tempelhof - Schöneberg</v>
      </c>
      <c r="F12081">
        <v>25300361</v>
      </c>
      <c r="G12081">
        <v>1</v>
      </c>
    </row>
    <row r="12082" spans="1:7" x14ac:dyDescent="0.35">
      <c r="A12082" t="s">
        <v>106</v>
      </c>
      <c r="B12082">
        <v>25400039</v>
      </c>
      <c r="C12082">
        <v>1</v>
      </c>
      <c r="E12082" t="str">
        <v>Tempelhof - Schöneberg</v>
      </c>
      <c r="F12082">
        <v>25400039</v>
      </c>
      <c r="G12082">
        <v>1</v>
      </c>
    </row>
    <row r="12083" spans="1:7" x14ac:dyDescent="0.35">
      <c r="A12083" t="s">
        <v>106</v>
      </c>
      <c r="B12083">
        <v>25449632</v>
      </c>
      <c r="C12083">
        <v>1</v>
      </c>
      <c r="E12083" t="str">
        <v>Tempelhof - Schöneberg</v>
      </c>
      <c r="F12083">
        <v>25449632</v>
      </c>
      <c r="G12083">
        <v>1</v>
      </c>
    </row>
    <row r="12084" spans="1:7" x14ac:dyDescent="0.35">
      <c r="A12084" t="s">
        <v>106</v>
      </c>
      <c r="B12084">
        <v>25470108</v>
      </c>
      <c r="C12084">
        <v>1</v>
      </c>
      <c r="E12084" t="str">
        <v>Tempelhof - Schöneberg</v>
      </c>
      <c r="F12084">
        <v>25470108</v>
      </c>
      <c r="G12084">
        <v>1</v>
      </c>
    </row>
    <row r="12085" spans="1:7" x14ac:dyDescent="0.35">
      <c r="A12085" t="s">
        <v>106</v>
      </c>
      <c r="B12085">
        <v>25504810</v>
      </c>
      <c r="C12085">
        <v>1</v>
      </c>
      <c r="E12085" t="str">
        <v>Tempelhof - Schöneberg</v>
      </c>
      <c r="F12085">
        <v>25504810</v>
      </c>
      <c r="G12085">
        <v>1</v>
      </c>
    </row>
    <row r="12086" spans="1:7" x14ac:dyDescent="0.35">
      <c r="A12086" t="s">
        <v>106</v>
      </c>
      <c r="B12086">
        <v>25780372</v>
      </c>
      <c r="C12086">
        <v>1</v>
      </c>
      <c r="E12086" t="str">
        <v>Tempelhof - Schöneberg</v>
      </c>
      <c r="F12086">
        <v>25780372</v>
      </c>
      <c r="G12086">
        <v>1</v>
      </c>
    </row>
    <row r="12087" spans="1:7" x14ac:dyDescent="0.35">
      <c r="A12087" t="s">
        <v>106</v>
      </c>
      <c r="B12087">
        <v>25818415</v>
      </c>
      <c r="C12087">
        <v>2</v>
      </c>
      <c r="E12087" t="str">
        <v>Tempelhof - Schöneberg</v>
      </c>
      <c r="F12087">
        <v>25818415</v>
      </c>
      <c r="G12087">
        <v>2</v>
      </c>
    </row>
    <row r="12088" spans="1:7" x14ac:dyDescent="0.35">
      <c r="A12088" t="s">
        <v>106</v>
      </c>
      <c r="B12088">
        <v>25986482</v>
      </c>
      <c r="C12088">
        <v>1</v>
      </c>
      <c r="E12088" t="str">
        <v>Tempelhof - Schöneberg</v>
      </c>
      <c r="F12088">
        <v>25986482</v>
      </c>
      <c r="G12088">
        <v>1</v>
      </c>
    </row>
    <row r="12089" spans="1:7" x14ac:dyDescent="0.35">
      <c r="A12089" t="s">
        <v>106</v>
      </c>
      <c r="B12089">
        <v>26264042</v>
      </c>
      <c r="C12089">
        <v>1</v>
      </c>
      <c r="E12089" t="str">
        <v>Tempelhof - Schöneberg</v>
      </c>
      <c r="F12089">
        <v>26264042</v>
      </c>
      <c r="G12089">
        <v>1</v>
      </c>
    </row>
    <row r="12090" spans="1:7" x14ac:dyDescent="0.35">
      <c r="A12090" t="s">
        <v>106</v>
      </c>
      <c r="B12090">
        <v>26347897</v>
      </c>
      <c r="C12090">
        <v>1</v>
      </c>
      <c r="E12090" t="str">
        <v>Tempelhof - Schöneberg</v>
      </c>
      <c r="F12090">
        <v>26347897</v>
      </c>
      <c r="G12090">
        <v>1</v>
      </c>
    </row>
    <row r="12091" spans="1:7" x14ac:dyDescent="0.35">
      <c r="A12091" t="s">
        <v>106</v>
      </c>
      <c r="B12091">
        <v>26431814</v>
      </c>
      <c r="C12091">
        <v>1</v>
      </c>
      <c r="E12091" t="str">
        <v>Tempelhof - Schöneberg</v>
      </c>
      <c r="F12091">
        <v>26431814</v>
      </c>
      <c r="G12091">
        <v>1</v>
      </c>
    </row>
    <row r="12092" spans="1:7" x14ac:dyDescent="0.35">
      <c r="A12092" t="s">
        <v>106</v>
      </c>
      <c r="B12092">
        <v>26486052</v>
      </c>
      <c r="C12092">
        <v>1</v>
      </c>
      <c r="E12092" t="str">
        <v>Tempelhof - Schöneberg</v>
      </c>
      <c r="F12092">
        <v>26486052</v>
      </c>
      <c r="G12092">
        <v>1</v>
      </c>
    </row>
    <row r="12093" spans="1:7" x14ac:dyDescent="0.35">
      <c r="A12093" t="s">
        <v>106</v>
      </c>
      <c r="B12093">
        <v>26639405</v>
      </c>
      <c r="C12093">
        <v>1</v>
      </c>
      <c r="E12093" t="str">
        <v>Tempelhof - Schöneberg</v>
      </c>
      <c r="F12093">
        <v>26639405</v>
      </c>
      <c r="G12093">
        <v>1</v>
      </c>
    </row>
    <row r="12094" spans="1:7" x14ac:dyDescent="0.35">
      <c r="A12094" t="s">
        <v>106</v>
      </c>
      <c r="B12094">
        <v>26673919</v>
      </c>
      <c r="C12094">
        <v>1</v>
      </c>
      <c r="E12094" t="str">
        <v>Tempelhof - Schöneberg</v>
      </c>
      <c r="F12094">
        <v>26673919</v>
      </c>
      <c r="G12094">
        <v>1</v>
      </c>
    </row>
    <row r="12095" spans="1:7" x14ac:dyDescent="0.35">
      <c r="A12095" t="s">
        <v>106</v>
      </c>
      <c r="B12095">
        <v>27276738</v>
      </c>
      <c r="C12095">
        <v>1</v>
      </c>
      <c r="E12095" t="str">
        <v>Tempelhof - Schöneberg</v>
      </c>
      <c r="F12095">
        <v>27276738</v>
      </c>
      <c r="G12095">
        <v>1</v>
      </c>
    </row>
    <row r="12096" spans="1:7" x14ac:dyDescent="0.35">
      <c r="A12096" t="s">
        <v>106</v>
      </c>
      <c r="B12096">
        <v>27341594</v>
      </c>
      <c r="C12096">
        <v>1</v>
      </c>
      <c r="E12096" t="str">
        <v>Tempelhof - Schöneberg</v>
      </c>
      <c r="F12096">
        <v>27341594</v>
      </c>
      <c r="G12096">
        <v>1</v>
      </c>
    </row>
    <row r="12097" spans="1:7" x14ac:dyDescent="0.35">
      <c r="A12097" t="s">
        <v>106</v>
      </c>
      <c r="B12097">
        <v>27547145</v>
      </c>
      <c r="C12097">
        <v>1</v>
      </c>
      <c r="E12097" t="str">
        <v>Tempelhof - Schöneberg</v>
      </c>
      <c r="F12097">
        <v>27547145</v>
      </c>
      <c r="G12097">
        <v>1</v>
      </c>
    </row>
    <row r="12098" spans="1:7" x14ac:dyDescent="0.35">
      <c r="A12098" t="s">
        <v>106</v>
      </c>
      <c r="B12098">
        <v>27548892</v>
      </c>
      <c r="C12098">
        <v>1</v>
      </c>
      <c r="E12098" t="str">
        <v>Tempelhof - Schöneberg</v>
      </c>
      <c r="F12098">
        <v>27548892</v>
      </c>
      <c r="G12098">
        <v>1</v>
      </c>
    </row>
    <row r="12099" spans="1:7" x14ac:dyDescent="0.35">
      <c r="A12099" t="s">
        <v>106</v>
      </c>
      <c r="B12099">
        <v>27687470</v>
      </c>
      <c r="C12099">
        <v>1</v>
      </c>
      <c r="E12099" t="str">
        <v>Tempelhof - Schöneberg</v>
      </c>
      <c r="F12099">
        <v>27687470</v>
      </c>
      <c r="G12099">
        <v>1</v>
      </c>
    </row>
    <row r="12100" spans="1:7" x14ac:dyDescent="0.35">
      <c r="A12100" t="s">
        <v>106</v>
      </c>
      <c r="B12100">
        <v>27687611</v>
      </c>
      <c r="C12100">
        <v>2</v>
      </c>
      <c r="E12100" t="str">
        <v>Tempelhof - Schöneberg</v>
      </c>
      <c r="F12100">
        <v>27687611</v>
      </c>
      <c r="G12100">
        <v>2</v>
      </c>
    </row>
    <row r="12101" spans="1:7" x14ac:dyDescent="0.35">
      <c r="A12101" t="s">
        <v>106</v>
      </c>
      <c r="B12101">
        <v>27819916</v>
      </c>
      <c r="C12101">
        <v>1</v>
      </c>
      <c r="E12101" t="str">
        <v>Tempelhof - Schöneberg</v>
      </c>
      <c r="F12101">
        <v>27819916</v>
      </c>
      <c r="G12101">
        <v>1</v>
      </c>
    </row>
    <row r="12102" spans="1:7" x14ac:dyDescent="0.35">
      <c r="A12102" t="s">
        <v>106</v>
      </c>
      <c r="B12102">
        <v>27827029</v>
      </c>
      <c r="C12102">
        <v>1</v>
      </c>
      <c r="E12102" t="str">
        <v>Tempelhof - Schöneberg</v>
      </c>
      <c r="F12102">
        <v>27827029</v>
      </c>
      <c r="G12102">
        <v>1</v>
      </c>
    </row>
    <row r="12103" spans="1:7" x14ac:dyDescent="0.35">
      <c r="A12103" t="s">
        <v>106</v>
      </c>
      <c r="B12103">
        <v>28020845</v>
      </c>
      <c r="C12103">
        <v>1</v>
      </c>
      <c r="E12103" t="str">
        <v>Tempelhof - Schöneberg</v>
      </c>
      <c r="F12103">
        <v>28020845</v>
      </c>
      <c r="G12103">
        <v>1</v>
      </c>
    </row>
    <row r="12104" spans="1:7" x14ac:dyDescent="0.35">
      <c r="A12104" t="s">
        <v>106</v>
      </c>
      <c r="B12104">
        <v>28166231</v>
      </c>
      <c r="C12104">
        <v>1</v>
      </c>
      <c r="E12104" t="str">
        <v>Tempelhof - Schöneberg</v>
      </c>
      <c r="F12104">
        <v>28166231</v>
      </c>
      <c r="G12104">
        <v>1</v>
      </c>
    </row>
    <row r="12105" spans="1:7" x14ac:dyDescent="0.35">
      <c r="A12105" t="s">
        <v>106</v>
      </c>
      <c r="B12105">
        <v>28347554</v>
      </c>
      <c r="C12105">
        <v>1</v>
      </c>
      <c r="E12105" t="str">
        <v>Tempelhof - Schöneberg</v>
      </c>
      <c r="F12105">
        <v>28347554</v>
      </c>
      <c r="G12105">
        <v>1</v>
      </c>
    </row>
    <row r="12106" spans="1:7" x14ac:dyDescent="0.35">
      <c r="A12106" t="s">
        <v>106</v>
      </c>
      <c r="B12106">
        <v>28352347</v>
      </c>
      <c r="C12106">
        <v>1</v>
      </c>
      <c r="E12106" t="str">
        <v>Tempelhof - Schöneberg</v>
      </c>
      <c r="F12106">
        <v>28352347</v>
      </c>
      <c r="G12106">
        <v>1</v>
      </c>
    </row>
    <row r="12107" spans="1:7" x14ac:dyDescent="0.35">
      <c r="A12107" t="s">
        <v>106</v>
      </c>
      <c r="B12107">
        <v>28497746</v>
      </c>
      <c r="C12107">
        <v>1</v>
      </c>
      <c r="E12107" t="str">
        <v>Tempelhof - Schöneberg</v>
      </c>
      <c r="F12107">
        <v>28497746</v>
      </c>
      <c r="G12107">
        <v>1</v>
      </c>
    </row>
    <row r="12108" spans="1:7" x14ac:dyDescent="0.35">
      <c r="A12108" t="s">
        <v>106</v>
      </c>
      <c r="B12108">
        <v>28603116</v>
      </c>
      <c r="C12108">
        <v>1</v>
      </c>
      <c r="E12108" t="str">
        <v>Tempelhof - Schöneberg</v>
      </c>
      <c r="F12108">
        <v>28603116</v>
      </c>
      <c r="G12108">
        <v>1</v>
      </c>
    </row>
    <row r="12109" spans="1:7" x14ac:dyDescent="0.35">
      <c r="A12109" t="s">
        <v>106</v>
      </c>
      <c r="B12109">
        <v>29117096</v>
      </c>
      <c r="C12109">
        <v>1</v>
      </c>
      <c r="E12109" t="str">
        <v>Tempelhof - Schöneberg</v>
      </c>
      <c r="F12109">
        <v>29117096</v>
      </c>
      <c r="G12109">
        <v>1</v>
      </c>
    </row>
    <row r="12110" spans="1:7" x14ac:dyDescent="0.35">
      <c r="A12110" t="s">
        <v>106</v>
      </c>
      <c r="B12110">
        <v>29147575</v>
      </c>
      <c r="C12110">
        <v>1</v>
      </c>
      <c r="E12110" t="str">
        <v>Tempelhof - Schöneberg</v>
      </c>
      <c r="F12110">
        <v>29147575</v>
      </c>
      <c r="G12110">
        <v>1</v>
      </c>
    </row>
    <row r="12111" spans="1:7" x14ac:dyDescent="0.35">
      <c r="A12111" t="s">
        <v>106</v>
      </c>
      <c r="B12111">
        <v>29261436</v>
      </c>
      <c r="C12111">
        <v>1</v>
      </c>
      <c r="E12111" t="str">
        <v>Tempelhof - Schöneberg</v>
      </c>
      <c r="F12111">
        <v>29261436</v>
      </c>
      <c r="G12111">
        <v>1</v>
      </c>
    </row>
    <row r="12112" spans="1:7" x14ac:dyDescent="0.35">
      <c r="A12112" t="s">
        <v>106</v>
      </c>
      <c r="B12112">
        <v>29336968</v>
      </c>
      <c r="C12112">
        <v>1</v>
      </c>
      <c r="E12112" t="str">
        <v>Tempelhof - Schöneberg</v>
      </c>
      <c r="F12112">
        <v>29336968</v>
      </c>
      <c r="G12112">
        <v>1</v>
      </c>
    </row>
    <row r="12113" spans="1:7" x14ac:dyDescent="0.35">
      <c r="A12113" t="s">
        <v>106</v>
      </c>
      <c r="B12113">
        <v>29372361</v>
      </c>
      <c r="C12113">
        <v>1</v>
      </c>
      <c r="E12113" t="str">
        <v>Tempelhof - Schöneberg</v>
      </c>
      <c r="F12113">
        <v>29372361</v>
      </c>
      <c r="G12113">
        <v>1</v>
      </c>
    </row>
    <row r="12114" spans="1:7" x14ac:dyDescent="0.35">
      <c r="A12114" t="s">
        <v>106</v>
      </c>
      <c r="B12114">
        <v>29523109</v>
      </c>
      <c r="C12114">
        <v>1</v>
      </c>
      <c r="E12114" t="str">
        <v>Tempelhof - Schöneberg</v>
      </c>
      <c r="F12114">
        <v>29523109</v>
      </c>
      <c r="G12114">
        <v>1</v>
      </c>
    </row>
    <row r="12115" spans="1:7" x14ac:dyDescent="0.35">
      <c r="A12115" t="s">
        <v>106</v>
      </c>
      <c r="B12115">
        <v>29562740</v>
      </c>
      <c r="C12115">
        <v>1</v>
      </c>
      <c r="E12115" t="str">
        <v>Tempelhof - Schöneberg</v>
      </c>
      <c r="F12115">
        <v>29562740</v>
      </c>
      <c r="G12115">
        <v>1</v>
      </c>
    </row>
    <row r="12116" spans="1:7" x14ac:dyDescent="0.35">
      <c r="A12116" t="s">
        <v>106</v>
      </c>
      <c r="B12116">
        <v>29770729</v>
      </c>
      <c r="C12116">
        <v>1</v>
      </c>
      <c r="E12116" t="str">
        <v>Tempelhof - Schöneberg</v>
      </c>
      <c r="F12116">
        <v>29770729</v>
      </c>
      <c r="G12116">
        <v>1</v>
      </c>
    </row>
    <row r="12117" spans="1:7" x14ac:dyDescent="0.35">
      <c r="A12117" t="s">
        <v>106</v>
      </c>
      <c r="B12117">
        <v>30198172</v>
      </c>
      <c r="C12117">
        <v>1</v>
      </c>
      <c r="E12117" t="str">
        <v>Tempelhof - Schöneberg</v>
      </c>
      <c r="F12117">
        <v>30198172</v>
      </c>
      <c r="G12117">
        <v>1</v>
      </c>
    </row>
    <row r="12118" spans="1:7" x14ac:dyDescent="0.35">
      <c r="A12118" t="s">
        <v>106</v>
      </c>
      <c r="B12118">
        <v>30270794</v>
      </c>
      <c r="C12118">
        <v>1</v>
      </c>
      <c r="E12118" t="str">
        <v>Tempelhof - Schöneberg</v>
      </c>
      <c r="F12118">
        <v>30270794</v>
      </c>
      <c r="G12118">
        <v>1</v>
      </c>
    </row>
    <row r="12119" spans="1:7" x14ac:dyDescent="0.35">
      <c r="A12119" t="s">
        <v>106</v>
      </c>
      <c r="B12119">
        <v>30343078</v>
      </c>
      <c r="C12119">
        <v>1</v>
      </c>
      <c r="E12119" t="str">
        <v>Tempelhof - Schöneberg</v>
      </c>
      <c r="F12119">
        <v>30343078</v>
      </c>
      <c r="G12119">
        <v>1</v>
      </c>
    </row>
    <row r="12120" spans="1:7" x14ac:dyDescent="0.35">
      <c r="A12120" t="s">
        <v>106</v>
      </c>
      <c r="B12120">
        <v>30489194</v>
      </c>
      <c r="C12120">
        <v>1</v>
      </c>
      <c r="E12120" t="str">
        <v>Tempelhof - Schöneberg</v>
      </c>
      <c r="F12120">
        <v>30489194</v>
      </c>
      <c r="G12120">
        <v>1</v>
      </c>
    </row>
    <row r="12121" spans="1:7" x14ac:dyDescent="0.35">
      <c r="A12121" t="s">
        <v>106</v>
      </c>
      <c r="B12121">
        <v>31164793</v>
      </c>
      <c r="C12121">
        <v>1</v>
      </c>
      <c r="E12121" t="str">
        <v>Tempelhof - Schöneberg</v>
      </c>
      <c r="F12121">
        <v>31164793</v>
      </c>
      <c r="G12121">
        <v>1</v>
      </c>
    </row>
    <row r="12122" spans="1:7" x14ac:dyDescent="0.35">
      <c r="A12122" t="s">
        <v>106</v>
      </c>
      <c r="B12122">
        <v>31274822</v>
      </c>
      <c r="C12122">
        <v>1</v>
      </c>
      <c r="E12122" t="str">
        <v>Tempelhof - Schöneberg</v>
      </c>
      <c r="F12122">
        <v>31274822</v>
      </c>
      <c r="G12122">
        <v>1</v>
      </c>
    </row>
    <row r="12123" spans="1:7" x14ac:dyDescent="0.35">
      <c r="A12123" t="s">
        <v>106</v>
      </c>
      <c r="B12123">
        <v>31302562</v>
      </c>
      <c r="C12123">
        <v>1</v>
      </c>
      <c r="E12123" t="str">
        <v>Tempelhof - Schöneberg</v>
      </c>
      <c r="F12123">
        <v>31302562</v>
      </c>
      <c r="G12123">
        <v>1</v>
      </c>
    </row>
    <row r="12124" spans="1:7" x14ac:dyDescent="0.35">
      <c r="A12124" t="s">
        <v>106</v>
      </c>
      <c r="B12124">
        <v>31657015</v>
      </c>
      <c r="C12124">
        <v>1</v>
      </c>
      <c r="E12124" t="str">
        <v>Tempelhof - Schöneberg</v>
      </c>
      <c r="F12124">
        <v>31657015</v>
      </c>
      <c r="G12124">
        <v>1</v>
      </c>
    </row>
    <row r="12125" spans="1:7" x14ac:dyDescent="0.35">
      <c r="A12125" t="s">
        <v>106</v>
      </c>
      <c r="B12125">
        <v>31867017</v>
      </c>
      <c r="C12125">
        <v>1</v>
      </c>
      <c r="E12125" t="str">
        <v>Tempelhof - Schöneberg</v>
      </c>
      <c r="F12125">
        <v>31867017</v>
      </c>
      <c r="G12125">
        <v>1</v>
      </c>
    </row>
    <row r="12126" spans="1:7" x14ac:dyDescent="0.35">
      <c r="A12126" t="s">
        <v>106</v>
      </c>
      <c r="B12126">
        <v>32042442</v>
      </c>
      <c r="C12126">
        <v>1</v>
      </c>
      <c r="E12126" t="str">
        <v>Tempelhof - Schöneberg</v>
      </c>
      <c r="F12126">
        <v>32042442</v>
      </c>
      <c r="G12126">
        <v>1</v>
      </c>
    </row>
    <row r="12127" spans="1:7" x14ac:dyDescent="0.35">
      <c r="A12127" t="s">
        <v>106</v>
      </c>
      <c r="B12127">
        <v>32211110</v>
      </c>
      <c r="C12127">
        <v>1</v>
      </c>
      <c r="E12127" t="str">
        <v>Tempelhof - Schöneberg</v>
      </c>
      <c r="F12127">
        <v>32211110</v>
      </c>
      <c r="G12127">
        <v>1</v>
      </c>
    </row>
    <row r="12128" spans="1:7" x14ac:dyDescent="0.35">
      <c r="A12128" t="s">
        <v>106</v>
      </c>
      <c r="B12128">
        <v>32342011</v>
      </c>
      <c r="C12128">
        <v>1</v>
      </c>
      <c r="E12128" t="str">
        <v>Tempelhof - Schöneberg</v>
      </c>
      <c r="F12128">
        <v>32342011</v>
      </c>
      <c r="G12128">
        <v>1</v>
      </c>
    </row>
    <row r="12129" spans="1:7" x14ac:dyDescent="0.35">
      <c r="A12129" t="s">
        <v>106</v>
      </c>
      <c r="B12129">
        <v>32660188</v>
      </c>
      <c r="C12129">
        <v>1</v>
      </c>
      <c r="E12129" t="str">
        <v>Tempelhof - Schöneberg</v>
      </c>
      <c r="F12129">
        <v>32660188</v>
      </c>
      <c r="G12129">
        <v>1</v>
      </c>
    </row>
    <row r="12130" spans="1:7" x14ac:dyDescent="0.35">
      <c r="A12130" t="s">
        <v>106</v>
      </c>
      <c r="B12130">
        <v>32845166</v>
      </c>
      <c r="C12130">
        <v>1</v>
      </c>
      <c r="E12130" t="str">
        <v>Tempelhof - Schöneberg</v>
      </c>
      <c r="F12130">
        <v>32845166</v>
      </c>
      <c r="G12130">
        <v>1</v>
      </c>
    </row>
    <row r="12131" spans="1:7" x14ac:dyDescent="0.35">
      <c r="A12131" t="s">
        <v>106</v>
      </c>
      <c r="B12131">
        <v>33259260</v>
      </c>
      <c r="C12131">
        <v>1</v>
      </c>
      <c r="E12131" t="str">
        <v>Tempelhof - Schöneberg</v>
      </c>
      <c r="F12131">
        <v>33259260</v>
      </c>
      <c r="G12131">
        <v>1</v>
      </c>
    </row>
    <row r="12132" spans="1:7" x14ac:dyDescent="0.35">
      <c r="A12132" t="s">
        <v>106</v>
      </c>
      <c r="B12132">
        <v>33373573</v>
      </c>
      <c r="C12132">
        <v>1</v>
      </c>
      <c r="E12132" t="str">
        <v>Tempelhof - Schöneberg</v>
      </c>
      <c r="F12132">
        <v>33373573</v>
      </c>
      <c r="G12132">
        <v>1</v>
      </c>
    </row>
    <row r="12133" spans="1:7" x14ac:dyDescent="0.35">
      <c r="A12133" t="s">
        <v>106</v>
      </c>
      <c r="B12133">
        <v>33405965</v>
      </c>
      <c r="C12133">
        <v>1</v>
      </c>
      <c r="E12133" t="str">
        <v>Tempelhof - Schöneberg</v>
      </c>
      <c r="F12133">
        <v>33405965</v>
      </c>
      <c r="G12133">
        <v>1</v>
      </c>
    </row>
    <row r="12134" spans="1:7" x14ac:dyDescent="0.35">
      <c r="A12134" t="s">
        <v>106</v>
      </c>
      <c r="B12134">
        <v>34299847</v>
      </c>
      <c r="C12134">
        <v>1</v>
      </c>
      <c r="E12134" t="str">
        <v>Tempelhof - Schöneberg</v>
      </c>
      <c r="F12134">
        <v>34299847</v>
      </c>
      <c r="G12134">
        <v>1</v>
      </c>
    </row>
    <row r="12135" spans="1:7" x14ac:dyDescent="0.35">
      <c r="A12135" t="s">
        <v>106</v>
      </c>
      <c r="B12135">
        <v>34574520</v>
      </c>
      <c r="C12135">
        <v>1</v>
      </c>
      <c r="E12135" t="str">
        <v>Tempelhof - Schöneberg</v>
      </c>
      <c r="F12135">
        <v>34574520</v>
      </c>
      <c r="G12135">
        <v>1</v>
      </c>
    </row>
    <row r="12136" spans="1:7" x14ac:dyDescent="0.35">
      <c r="A12136" t="s">
        <v>106</v>
      </c>
      <c r="B12136">
        <v>34729204</v>
      </c>
      <c r="C12136">
        <v>1</v>
      </c>
      <c r="E12136" t="str">
        <v>Tempelhof - Schöneberg</v>
      </c>
      <c r="F12136">
        <v>34729204</v>
      </c>
      <c r="G12136">
        <v>1</v>
      </c>
    </row>
    <row r="12137" spans="1:7" x14ac:dyDescent="0.35">
      <c r="A12137" t="s">
        <v>106</v>
      </c>
      <c r="B12137">
        <v>34754601</v>
      </c>
      <c r="C12137">
        <v>1</v>
      </c>
      <c r="E12137" t="str">
        <v>Tempelhof - Schöneberg</v>
      </c>
      <c r="F12137">
        <v>34754601</v>
      </c>
      <c r="G12137">
        <v>1</v>
      </c>
    </row>
    <row r="12138" spans="1:7" x14ac:dyDescent="0.35">
      <c r="A12138" t="s">
        <v>106</v>
      </c>
      <c r="B12138">
        <v>34755334</v>
      </c>
      <c r="C12138">
        <v>1</v>
      </c>
      <c r="E12138" t="str">
        <v>Tempelhof - Schöneberg</v>
      </c>
      <c r="F12138">
        <v>34755334</v>
      </c>
      <c r="G12138">
        <v>1</v>
      </c>
    </row>
    <row r="12139" spans="1:7" x14ac:dyDescent="0.35">
      <c r="A12139" t="s">
        <v>106</v>
      </c>
      <c r="B12139">
        <v>34978107</v>
      </c>
      <c r="C12139">
        <v>1</v>
      </c>
      <c r="E12139" t="str">
        <v>Tempelhof - Schöneberg</v>
      </c>
      <c r="F12139">
        <v>34978107</v>
      </c>
      <c r="G12139">
        <v>1</v>
      </c>
    </row>
    <row r="12140" spans="1:7" x14ac:dyDescent="0.35">
      <c r="A12140" t="s">
        <v>106</v>
      </c>
      <c r="B12140">
        <v>34985661</v>
      </c>
      <c r="C12140">
        <v>1</v>
      </c>
      <c r="E12140" t="str">
        <v>Tempelhof - Schöneberg</v>
      </c>
      <c r="F12140">
        <v>34985661</v>
      </c>
      <c r="G12140">
        <v>1</v>
      </c>
    </row>
    <row r="12141" spans="1:7" x14ac:dyDescent="0.35">
      <c r="A12141" t="s">
        <v>106</v>
      </c>
      <c r="B12141">
        <v>35046583</v>
      </c>
      <c r="C12141">
        <v>1</v>
      </c>
      <c r="E12141" t="str">
        <v>Tempelhof - Schöneberg</v>
      </c>
      <c r="F12141">
        <v>35046583</v>
      </c>
      <c r="G12141">
        <v>1</v>
      </c>
    </row>
    <row r="12142" spans="1:7" x14ac:dyDescent="0.35">
      <c r="A12142" t="s">
        <v>106</v>
      </c>
      <c r="B12142">
        <v>35119823</v>
      </c>
      <c r="C12142">
        <v>1</v>
      </c>
      <c r="E12142" t="str">
        <v>Tempelhof - Schöneberg</v>
      </c>
      <c r="F12142">
        <v>35119823</v>
      </c>
      <c r="G12142">
        <v>1</v>
      </c>
    </row>
    <row r="12143" spans="1:7" x14ac:dyDescent="0.35">
      <c r="A12143" t="s">
        <v>106</v>
      </c>
      <c r="B12143">
        <v>35146426</v>
      </c>
      <c r="C12143">
        <v>1</v>
      </c>
      <c r="E12143" t="str">
        <v>Tempelhof - Schöneberg</v>
      </c>
      <c r="F12143">
        <v>35146426</v>
      </c>
      <c r="G12143">
        <v>1</v>
      </c>
    </row>
    <row r="12144" spans="1:7" x14ac:dyDescent="0.35">
      <c r="A12144" t="s">
        <v>106</v>
      </c>
      <c r="B12144">
        <v>35277582</v>
      </c>
      <c r="C12144">
        <v>1</v>
      </c>
      <c r="E12144" t="str">
        <v>Tempelhof - Schöneberg</v>
      </c>
      <c r="F12144">
        <v>35277582</v>
      </c>
      <c r="G12144">
        <v>1</v>
      </c>
    </row>
    <row r="12145" spans="1:7" x14ac:dyDescent="0.35">
      <c r="A12145" t="s">
        <v>106</v>
      </c>
      <c r="B12145">
        <v>35285008</v>
      </c>
      <c r="C12145">
        <v>1</v>
      </c>
      <c r="E12145" t="str">
        <v>Tempelhof - Schöneberg</v>
      </c>
      <c r="F12145">
        <v>35285008</v>
      </c>
      <c r="G12145">
        <v>1</v>
      </c>
    </row>
    <row r="12146" spans="1:7" x14ac:dyDescent="0.35">
      <c r="A12146" t="s">
        <v>106</v>
      </c>
      <c r="B12146">
        <v>35405767</v>
      </c>
      <c r="C12146">
        <v>1</v>
      </c>
      <c r="E12146" t="str">
        <v>Tempelhof - Schöneberg</v>
      </c>
      <c r="F12146">
        <v>35405767</v>
      </c>
      <c r="G12146">
        <v>1</v>
      </c>
    </row>
    <row r="12147" spans="1:7" x14ac:dyDescent="0.35">
      <c r="A12147" t="s">
        <v>106</v>
      </c>
      <c r="B12147">
        <v>35457144</v>
      </c>
      <c r="C12147">
        <v>1</v>
      </c>
      <c r="E12147" t="str">
        <v>Tempelhof - Schöneberg</v>
      </c>
      <c r="F12147">
        <v>35457144</v>
      </c>
      <c r="G12147">
        <v>1</v>
      </c>
    </row>
    <row r="12148" spans="1:7" x14ac:dyDescent="0.35">
      <c r="A12148" t="s">
        <v>106</v>
      </c>
      <c r="B12148">
        <v>35594166</v>
      </c>
      <c r="C12148">
        <v>1</v>
      </c>
      <c r="E12148" t="str">
        <v>Tempelhof - Schöneberg</v>
      </c>
      <c r="F12148">
        <v>35594166</v>
      </c>
      <c r="G12148">
        <v>1</v>
      </c>
    </row>
    <row r="12149" spans="1:7" x14ac:dyDescent="0.35">
      <c r="A12149" t="s">
        <v>106</v>
      </c>
      <c r="B12149">
        <v>35615312</v>
      </c>
      <c r="C12149">
        <v>1</v>
      </c>
      <c r="E12149" t="str">
        <v>Tempelhof - Schöneberg</v>
      </c>
      <c r="F12149">
        <v>35615312</v>
      </c>
      <c r="G12149">
        <v>1</v>
      </c>
    </row>
    <row r="12150" spans="1:7" x14ac:dyDescent="0.35">
      <c r="A12150" t="s">
        <v>106</v>
      </c>
      <c r="B12150">
        <v>35622952</v>
      </c>
      <c r="C12150">
        <v>1</v>
      </c>
      <c r="E12150" t="str">
        <v>Tempelhof - Schöneberg</v>
      </c>
      <c r="F12150">
        <v>35622952</v>
      </c>
      <c r="G12150">
        <v>1</v>
      </c>
    </row>
    <row r="12151" spans="1:7" x14ac:dyDescent="0.35">
      <c r="A12151" t="s">
        <v>106</v>
      </c>
      <c r="B12151">
        <v>36110684</v>
      </c>
      <c r="C12151">
        <v>1</v>
      </c>
      <c r="E12151" t="str">
        <v>Tempelhof - Schöneberg</v>
      </c>
      <c r="F12151">
        <v>36110684</v>
      </c>
      <c r="G12151">
        <v>1</v>
      </c>
    </row>
    <row r="12152" spans="1:7" x14ac:dyDescent="0.35">
      <c r="A12152" t="s">
        <v>106</v>
      </c>
      <c r="B12152">
        <v>36147033</v>
      </c>
      <c r="C12152">
        <v>1</v>
      </c>
      <c r="E12152" t="str">
        <v>Tempelhof - Schöneberg</v>
      </c>
      <c r="F12152">
        <v>36147033</v>
      </c>
      <c r="G12152">
        <v>1</v>
      </c>
    </row>
    <row r="12153" spans="1:7" x14ac:dyDescent="0.35">
      <c r="A12153" t="s">
        <v>106</v>
      </c>
      <c r="B12153">
        <v>36193221</v>
      </c>
      <c r="C12153">
        <v>1</v>
      </c>
      <c r="E12153" t="str">
        <v>Tempelhof - Schöneberg</v>
      </c>
      <c r="F12153">
        <v>36193221</v>
      </c>
      <c r="G12153">
        <v>1</v>
      </c>
    </row>
    <row r="12154" spans="1:7" x14ac:dyDescent="0.35">
      <c r="A12154" t="s">
        <v>106</v>
      </c>
      <c r="B12154">
        <v>36461891</v>
      </c>
      <c r="C12154">
        <v>1</v>
      </c>
      <c r="E12154" t="str">
        <v>Tempelhof - Schöneberg</v>
      </c>
      <c r="F12154">
        <v>36461891</v>
      </c>
      <c r="G12154">
        <v>1</v>
      </c>
    </row>
    <row r="12155" spans="1:7" x14ac:dyDescent="0.35">
      <c r="A12155" t="s">
        <v>106</v>
      </c>
      <c r="B12155">
        <v>36606075</v>
      </c>
      <c r="C12155">
        <v>1</v>
      </c>
      <c r="E12155" t="str">
        <v>Tempelhof - Schöneberg</v>
      </c>
      <c r="F12155">
        <v>36606075</v>
      </c>
      <c r="G12155">
        <v>1</v>
      </c>
    </row>
    <row r="12156" spans="1:7" x14ac:dyDescent="0.35">
      <c r="A12156" t="s">
        <v>106</v>
      </c>
      <c r="B12156">
        <v>36664645</v>
      </c>
      <c r="C12156">
        <v>1</v>
      </c>
      <c r="E12156" t="str">
        <v>Tempelhof - Schöneberg</v>
      </c>
      <c r="F12156">
        <v>36664645</v>
      </c>
      <c r="G12156">
        <v>1</v>
      </c>
    </row>
    <row r="12157" spans="1:7" x14ac:dyDescent="0.35">
      <c r="A12157" t="s">
        <v>106</v>
      </c>
      <c r="B12157">
        <v>36767448</v>
      </c>
      <c r="C12157">
        <v>1</v>
      </c>
      <c r="E12157" t="str">
        <v>Tempelhof - Schöneberg</v>
      </c>
      <c r="F12157">
        <v>36767448</v>
      </c>
      <c r="G12157">
        <v>1</v>
      </c>
    </row>
    <row r="12158" spans="1:7" x14ac:dyDescent="0.35">
      <c r="A12158" t="s">
        <v>106</v>
      </c>
      <c r="B12158">
        <v>36784064</v>
      </c>
      <c r="C12158">
        <v>1</v>
      </c>
      <c r="E12158" t="str">
        <v>Tempelhof - Schöneberg</v>
      </c>
      <c r="F12158">
        <v>36784064</v>
      </c>
      <c r="G12158">
        <v>1</v>
      </c>
    </row>
    <row r="12159" spans="1:7" x14ac:dyDescent="0.35">
      <c r="A12159" t="s">
        <v>106</v>
      </c>
      <c r="B12159">
        <v>36986375</v>
      </c>
      <c r="C12159">
        <v>1</v>
      </c>
      <c r="E12159" t="str">
        <v>Tempelhof - Schöneberg</v>
      </c>
      <c r="F12159">
        <v>36986375</v>
      </c>
      <c r="G12159">
        <v>1</v>
      </c>
    </row>
    <row r="12160" spans="1:7" x14ac:dyDescent="0.35">
      <c r="A12160" t="s">
        <v>106</v>
      </c>
      <c r="B12160">
        <v>37082372</v>
      </c>
      <c r="C12160">
        <v>1</v>
      </c>
      <c r="E12160" t="str">
        <v>Tempelhof - Schöneberg</v>
      </c>
      <c r="F12160">
        <v>37082372</v>
      </c>
      <c r="G12160">
        <v>1</v>
      </c>
    </row>
    <row r="12161" spans="1:7" x14ac:dyDescent="0.35">
      <c r="A12161" t="s">
        <v>106</v>
      </c>
      <c r="B12161">
        <v>37113083</v>
      </c>
      <c r="C12161">
        <v>1</v>
      </c>
      <c r="E12161" t="str">
        <v>Tempelhof - Schöneberg</v>
      </c>
      <c r="F12161">
        <v>37113083</v>
      </c>
      <c r="G12161">
        <v>1</v>
      </c>
    </row>
    <row r="12162" spans="1:7" x14ac:dyDescent="0.35">
      <c r="A12162" t="s">
        <v>106</v>
      </c>
      <c r="B12162">
        <v>37140426</v>
      </c>
      <c r="C12162">
        <v>1</v>
      </c>
      <c r="E12162" t="str">
        <v>Tempelhof - Schöneberg</v>
      </c>
      <c r="F12162">
        <v>37140426</v>
      </c>
      <c r="G12162">
        <v>1</v>
      </c>
    </row>
    <row r="12163" spans="1:7" x14ac:dyDescent="0.35">
      <c r="A12163" t="s">
        <v>106</v>
      </c>
      <c r="B12163">
        <v>37295091</v>
      </c>
      <c r="C12163">
        <v>1</v>
      </c>
      <c r="E12163" t="str">
        <v>Tempelhof - Schöneberg</v>
      </c>
      <c r="F12163">
        <v>37295091</v>
      </c>
      <c r="G12163">
        <v>1</v>
      </c>
    </row>
    <row r="12164" spans="1:7" x14ac:dyDescent="0.35">
      <c r="A12164" t="s">
        <v>106</v>
      </c>
      <c r="B12164">
        <v>37314365</v>
      </c>
      <c r="C12164">
        <v>2</v>
      </c>
      <c r="E12164" t="str">
        <v>Tempelhof - Schöneberg</v>
      </c>
      <c r="F12164">
        <v>37314365</v>
      </c>
      <c r="G12164">
        <v>2</v>
      </c>
    </row>
    <row r="12165" spans="1:7" x14ac:dyDescent="0.35">
      <c r="A12165" t="s">
        <v>106</v>
      </c>
      <c r="B12165">
        <v>37394021</v>
      </c>
      <c r="C12165">
        <v>1</v>
      </c>
      <c r="E12165" t="str">
        <v>Tempelhof - Schöneberg</v>
      </c>
      <c r="F12165">
        <v>37394021</v>
      </c>
      <c r="G12165">
        <v>1</v>
      </c>
    </row>
    <row r="12166" spans="1:7" x14ac:dyDescent="0.35">
      <c r="A12166" t="s">
        <v>106</v>
      </c>
      <c r="B12166">
        <v>37421975</v>
      </c>
      <c r="C12166">
        <v>1</v>
      </c>
      <c r="E12166" t="str">
        <v>Tempelhof - Schöneberg</v>
      </c>
      <c r="F12166">
        <v>37421975</v>
      </c>
      <c r="G12166">
        <v>1</v>
      </c>
    </row>
    <row r="12167" spans="1:7" x14ac:dyDescent="0.35">
      <c r="A12167" t="s">
        <v>106</v>
      </c>
      <c r="B12167">
        <v>37473387</v>
      </c>
      <c r="C12167">
        <v>1</v>
      </c>
      <c r="E12167" t="str">
        <v>Tempelhof - Schöneberg</v>
      </c>
      <c r="F12167">
        <v>37473387</v>
      </c>
      <c r="G12167">
        <v>1</v>
      </c>
    </row>
    <row r="12168" spans="1:7" x14ac:dyDescent="0.35">
      <c r="A12168" t="s">
        <v>106</v>
      </c>
      <c r="B12168">
        <v>37811933</v>
      </c>
      <c r="C12168">
        <v>1</v>
      </c>
      <c r="E12168" t="str">
        <v>Tempelhof - Schöneberg</v>
      </c>
      <c r="F12168">
        <v>37811933</v>
      </c>
      <c r="G12168">
        <v>1</v>
      </c>
    </row>
    <row r="12169" spans="1:7" x14ac:dyDescent="0.35">
      <c r="A12169" t="s">
        <v>106</v>
      </c>
      <c r="B12169">
        <v>38025703</v>
      </c>
      <c r="C12169">
        <v>1</v>
      </c>
      <c r="E12169" t="str">
        <v>Tempelhof - Schöneberg</v>
      </c>
      <c r="F12169">
        <v>38025703</v>
      </c>
      <c r="G12169">
        <v>1</v>
      </c>
    </row>
    <row r="12170" spans="1:7" x14ac:dyDescent="0.35">
      <c r="A12170" t="s">
        <v>106</v>
      </c>
      <c r="B12170">
        <v>38392225</v>
      </c>
      <c r="C12170">
        <v>1</v>
      </c>
      <c r="E12170" t="str">
        <v>Tempelhof - Schöneberg</v>
      </c>
      <c r="F12170">
        <v>38392225</v>
      </c>
      <c r="G12170">
        <v>1</v>
      </c>
    </row>
    <row r="12171" spans="1:7" x14ac:dyDescent="0.35">
      <c r="A12171" t="s">
        <v>106</v>
      </c>
      <c r="B12171">
        <v>39152545</v>
      </c>
      <c r="C12171">
        <v>1</v>
      </c>
      <c r="E12171" t="str">
        <v>Tempelhof - Schöneberg</v>
      </c>
      <c r="F12171">
        <v>39152545</v>
      </c>
      <c r="G12171">
        <v>1</v>
      </c>
    </row>
    <row r="12172" spans="1:7" x14ac:dyDescent="0.35">
      <c r="A12172" t="s">
        <v>106</v>
      </c>
      <c r="B12172">
        <v>39257044</v>
      </c>
      <c r="C12172">
        <v>4</v>
      </c>
      <c r="E12172" t="str">
        <v>Tempelhof - Schöneberg</v>
      </c>
      <c r="F12172">
        <v>39257044</v>
      </c>
      <c r="G12172">
        <v>4</v>
      </c>
    </row>
    <row r="12173" spans="1:7" x14ac:dyDescent="0.35">
      <c r="A12173" t="s">
        <v>106</v>
      </c>
      <c r="B12173">
        <v>39328517</v>
      </c>
      <c r="C12173">
        <v>1</v>
      </c>
      <c r="E12173" t="str">
        <v>Tempelhof - Schöneberg</v>
      </c>
      <c r="F12173">
        <v>39328517</v>
      </c>
      <c r="G12173">
        <v>1</v>
      </c>
    </row>
    <row r="12174" spans="1:7" x14ac:dyDescent="0.35">
      <c r="A12174" t="s">
        <v>106</v>
      </c>
      <c r="B12174">
        <v>39564477</v>
      </c>
      <c r="C12174">
        <v>1</v>
      </c>
      <c r="E12174" t="str">
        <v>Tempelhof - Schöneberg</v>
      </c>
      <c r="F12174">
        <v>39564477</v>
      </c>
      <c r="G12174">
        <v>1</v>
      </c>
    </row>
    <row r="12175" spans="1:7" x14ac:dyDescent="0.35">
      <c r="A12175" t="s">
        <v>106</v>
      </c>
      <c r="B12175">
        <v>39727376</v>
      </c>
      <c r="C12175">
        <v>1</v>
      </c>
      <c r="E12175" t="str">
        <v>Tempelhof - Schöneberg</v>
      </c>
      <c r="F12175">
        <v>39727376</v>
      </c>
      <c r="G12175">
        <v>1</v>
      </c>
    </row>
    <row r="12176" spans="1:7" x14ac:dyDescent="0.35">
      <c r="A12176" t="s">
        <v>106</v>
      </c>
      <c r="B12176">
        <v>39818582</v>
      </c>
      <c r="C12176">
        <v>1</v>
      </c>
      <c r="E12176" t="str">
        <v>Tempelhof - Schöneberg</v>
      </c>
      <c r="F12176">
        <v>39818582</v>
      </c>
      <c r="G12176">
        <v>1</v>
      </c>
    </row>
    <row r="12177" spans="1:7" x14ac:dyDescent="0.35">
      <c r="A12177" t="s">
        <v>106</v>
      </c>
      <c r="B12177">
        <v>39895198</v>
      </c>
      <c r="C12177">
        <v>1</v>
      </c>
      <c r="E12177" t="str">
        <v>Tempelhof - Schöneberg</v>
      </c>
      <c r="F12177">
        <v>39895198</v>
      </c>
      <c r="G12177">
        <v>1</v>
      </c>
    </row>
    <row r="12178" spans="1:7" x14ac:dyDescent="0.35">
      <c r="A12178" t="s">
        <v>106</v>
      </c>
      <c r="B12178">
        <v>40024358</v>
      </c>
      <c r="C12178">
        <v>1</v>
      </c>
      <c r="E12178" t="str">
        <v>Tempelhof - Schöneberg</v>
      </c>
      <c r="F12178">
        <v>40024358</v>
      </c>
      <c r="G12178">
        <v>1</v>
      </c>
    </row>
    <row r="12179" spans="1:7" x14ac:dyDescent="0.35">
      <c r="A12179" t="s">
        <v>106</v>
      </c>
      <c r="B12179">
        <v>40281005</v>
      </c>
      <c r="C12179">
        <v>1</v>
      </c>
      <c r="E12179" t="str">
        <v>Tempelhof - Schöneberg</v>
      </c>
      <c r="F12179">
        <v>40281005</v>
      </c>
      <c r="G12179">
        <v>1</v>
      </c>
    </row>
    <row r="12180" spans="1:7" x14ac:dyDescent="0.35">
      <c r="A12180" t="s">
        <v>106</v>
      </c>
      <c r="B12180">
        <v>40461699</v>
      </c>
      <c r="C12180">
        <v>1</v>
      </c>
      <c r="E12180" t="str">
        <v>Tempelhof - Schöneberg</v>
      </c>
      <c r="F12180">
        <v>40461699</v>
      </c>
      <c r="G12180">
        <v>1</v>
      </c>
    </row>
    <row r="12181" spans="1:7" x14ac:dyDescent="0.35">
      <c r="A12181" t="s">
        <v>106</v>
      </c>
      <c r="B12181">
        <v>40784796</v>
      </c>
      <c r="C12181">
        <v>1</v>
      </c>
      <c r="E12181" t="str">
        <v>Tempelhof - Schöneberg</v>
      </c>
      <c r="F12181">
        <v>40784796</v>
      </c>
      <c r="G12181">
        <v>1</v>
      </c>
    </row>
    <row r="12182" spans="1:7" x14ac:dyDescent="0.35">
      <c r="A12182" t="s">
        <v>106</v>
      </c>
      <c r="B12182">
        <v>41016354</v>
      </c>
      <c r="C12182">
        <v>1</v>
      </c>
      <c r="E12182" t="str">
        <v>Tempelhof - Schöneberg</v>
      </c>
      <c r="F12182">
        <v>41016354</v>
      </c>
      <c r="G12182">
        <v>1</v>
      </c>
    </row>
    <row r="12183" spans="1:7" x14ac:dyDescent="0.35">
      <c r="A12183" t="s">
        <v>106</v>
      </c>
      <c r="B12183">
        <v>41093498</v>
      </c>
      <c r="C12183">
        <v>1</v>
      </c>
      <c r="E12183" t="str">
        <v>Tempelhof - Schöneberg</v>
      </c>
      <c r="F12183">
        <v>41093498</v>
      </c>
      <c r="G12183">
        <v>1</v>
      </c>
    </row>
    <row r="12184" spans="1:7" x14ac:dyDescent="0.35">
      <c r="A12184" t="s">
        <v>106</v>
      </c>
      <c r="B12184">
        <v>41194865</v>
      </c>
      <c r="C12184">
        <v>1</v>
      </c>
      <c r="E12184" t="str">
        <v>Tempelhof - Schöneberg</v>
      </c>
      <c r="F12184">
        <v>41194865</v>
      </c>
      <c r="G12184">
        <v>1</v>
      </c>
    </row>
    <row r="12185" spans="1:7" x14ac:dyDescent="0.35">
      <c r="A12185" t="s">
        <v>106</v>
      </c>
      <c r="B12185">
        <v>41571358</v>
      </c>
      <c r="C12185">
        <v>1</v>
      </c>
      <c r="E12185" t="str">
        <v>Tempelhof - Schöneberg</v>
      </c>
      <c r="F12185">
        <v>41571358</v>
      </c>
      <c r="G12185">
        <v>1</v>
      </c>
    </row>
    <row r="12186" spans="1:7" x14ac:dyDescent="0.35">
      <c r="A12186" t="s">
        <v>106</v>
      </c>
      <c r="B12186">
        <v>41687573</v>
      </c>
      <c r="C12186">
        <v>1</v>
      </c>
      <c r="E12186" t="str">
        <v>Tempelhof - Schöneberg</v>
      </c>
      <c r="F12186">
        <v>41687573</v>
      </c>
      <c r="G12186">
        <v>1</v>
      </c>
    </row>
    <row r="12187" spans="1:7" x14ac:dyDescent="0.35">
      <c r="A12187" t="s">
        <v>106</v>
      </c>
      <c r="B12187">
        <v>41741297</v>
      </c>
      <c r="C12187">
        <v>1</v>
      </c>
      <c r="E12187" t="str">
        <v>Tempelhof - Schöneberg</v>
      </c>
      <c r="F12187">
        <v>41741297</v>
      </c>
      <c r="G12187">
        <v>1</v>
      </c>
    </row>
    <row r="12188" spans="1:7" x14ac:dyDescent="0.35">
      <c r="A12188" t="s">
        <v>106</v>
      </c>
      <c r="B12188">
        <v>42233403</v>
      </c>
      <c r="C12188">
        <v>1</v>
      </c>
      <c r="E12188" t="str">
        <v>Tempelhof - Schöneberg</v>
      </c>
      <c r="F12188">
        <v>42233403</v>
      </c>
      <c r="G12188">
        <v>1</v>
      </c>
    </row>
    <row r="12189" spans="1:7" x14ac:dyDescent="0.35">
      <c r="A12189" t="s">
        <v>106</v>
      </c>
      <c r="B12189">
        <v>42577792</v>
      </c>
      <c r="C12189">
        <v>2</v>
      </c>
      <c r="E12189" t="str">
        <v>Tempelhof - Schöneberg</v>
      </c>
      <c r="F12189">
        <v>42577792</v>
      </c>
      <c r="G12189">
        <v>2</v>
      </c>
    </row>
    <row r="12190" spans="1:7" x14ac:dyDescent="0.35">
      <c r="A12190" t="s">
        <v>106</v>
      </c>
      <c r="B12190">
        <v>42963996</v>
      </c>
      <c r="C12190">
        <v>1</v>
      </c>
      <c r="E12190" t="str">
        <v>Tempelhof - Schöneberg</v>
      </c>
      <c r="F12190">
        <v>42963996</v>
      </c>
      <c r="G12190">
        <v>1</v>
      </c>
    </row>
    <row r="12191" spans="1:7" x14ac:dyDescent="0.35">
      <c r="A12191" t="s">
        <v>106</v>
      </c>
      <c r="B12191">
        <v>43178346</v>
      </c>
      <c r="C12191">
        <v>1</v>
      </c>
      <c r="E12191" t="str">
        <v>Tempelhof - Schöneberg</v>
      </c>
      <c r="F12191">
        <v>43178346</v>
      </c>
      <c r="G12191">
        <v>1</v>
      </c>
    </row>
    <row r="12192" spans="1:7" x14ac:dyDescent="0.35">
      <c r="A12192" t="s">
        <v>106</v>
      </c>
      <c r="B12192">
        <v>43257754</v>
      </c>
      <c r="C12192">
        <v>1</v>
      </c>
      <c r="E12192" t="str">
        <v>Tempelhof - Schöneberg</v>
      </c>
      <c r="F12192">
        <v>43257754</v>
      </c>
      <c r="G12192">
        <v>1</v>
      </c>
    </row>
    <row r="12193" spans="1:7" x14ac:dyDescent="0.35">
      <c r="A12193" t="s">
        <v>106</v>
      </c>
      <c r="B12193">
        <v>43370113</v>
      </c>
      <c r="C12193">
        <v>1</v>
      </c>
      <c r="E12193" t="str">
        <v>Tempelhof - Schöneberg</v>
      </c>
      <c r="F12193">
        <v>43370113</v>
      </c>
      <c r="G12193">
        <v>1</v>
      </c>
    </row>
    <row r="12194" spans="1:7" x14ac:dyDescent="0.35">
      <c r="A12194" t="s">
        <v>106</v>
      </c>
      <c r="B12194">
        <v>43414352</v>
      </c>
      <c r="C12194">
        <v>1</v>
      </c>
      <c r="E12194" t="str">
        <v>Tempelhof - Schöneberg</v>
      </c>
      <c r="F12194">
        <v>43414352</v>
      </c>
      <c r="G12194">
        <v>1</v>
      </c>
    </row>
    <row r="12195" spans="1:7" x14ac:dyDescent="0.35">
      <c r="A12195" t="s">
        <v>106</v>
      </c>
      <c r="B12195">
        <v>43474796</v>
      </c>
      <c r="C12195">
        <v>1</v>
      </c>
      <c r="E12195" t="str">
        <v>Tempelhof - Schöneberg</v>
      </c>
      <c r="F12195">
        <v>43474796</v>
      </c>
      <c r="G12195">
        <v>1</v>
      </c>
    </row>
    <row r="12196" spans="1:7" x14ac:dyDescent="0.35">
      <c r="A12196" t="s">
        <v>106</v>
      </c>
      <c r="B12196">
        <v>44100369</v>
      </c>
      <c r="C12196">
        <v>1</v>
      </c>
      <c r="E12196" t="str">
        <v>Tempelhof - Schöneberg</v>
      </c>
      <c r="F12196">
        <v>44100369</v>
      </c>
      <c r="G12196">
        <v>1</v>
      </c>
    </row>
    <row r="12197" spans="1:7" x14ac:dyDescent="0.35">
      <c r="A12197" t="s">
        <v>106</v>
      </c>
      <c r="B12197">
        <v>44227999</v>
      </c>
      <c r="C12197">
        <v>1</v>
      </c>
      <c r="E12197" t="str">
        <v>Tempelhof - Schöneberg</v>
      </c>
      <c r="F12197">
        <v>44227999</v>
      </c>
      <c r="G12197">
        <v>1</v>
      </c>
    </row>
    <row r="12198" spans="1:7" x14ac:dyDescent="0.35">
      <c r="A12198" t="s">
        <v>106</v>
      </c>
      <c r="B12198">
        <v>45362991</v>
      </c>
      <c r="C12198">
        <v>1</v>
      </c>
      <c r="E12198" t="str">
        <v>Tempelhof - Schöneberg</v>
      </c>
      <c r="F12198">
        <v>45362991</v>
      </c>
      <c r="G12198">
        <v>1</v>
      </c>
    </row>
    <row r="12199" spans="1:7" x14ac:dyDescent="0.35">
      <c r="A12199" t="s">
        <v>106</v>
      </c>
      <c r="B12199">
        <v>45430486</v>
      </c>
      <c r="C12199">
        <v>1</v>
      </c>
      <c r="E12199" t="str">
        <v>Tempelhof - Schöneberg</v>
      </c>
      <c r="F12199">
        <v>45430486</v>
      </c>
      <c r="G12199">
        <v>1</v>
      </c>
    </row>
    <row r="12200" spans="1:7" x14ac:dyDescent="0.35">
      <c r="A12200" t="s">
        <v>106</v>
      </c>
      <c r="B12200">
        <v>45739980</v>
      </c>
      <c r="C12200">
        <v>1</v>
      </c>
      <c r="E12200" t="str">
        <v>Tempelhof - Schöneberg</v>
      </c>
      <c r="F12200">
        <v>45739980</v>
      </c>
      <c r="G12200">
        <v>1</v>
      </c>
    </row>
    <row r="12201" spans="1:7" x14ac:dyDescent="0.35">
      <c r="A12201" t="s">
        <v>106</v>
      </c>
      <c r="B12201">
        <v>45754389</v>
      </c>
      <c r="C12201">
        <v>1</v>
      </c>
      <c r="E12201" t="str">
        <v>Tempelhof - Schöneberg</v>
      </c>
      <c r="F12201">
        <v>45754389</v>
      </c>
      <c r="G12201">
        <v>1</v>
      </c>
    </row>
    <row r="12202" spans="1:7" x14ac:dyDescent="0.35">
      <c r="A12202" t="s">
        <v>106</v>
      </c>
      <c r="B12202">
        <v>45871390</v>
      </c>
      <c r="C12202">
        <v>1</v>
      </c>
      <c r="E12202" t="str">
        <v>Tempelhof - Schöneberg</v>
      </c>
      <c r="F12202">
        <v>45871390</v>
      </c>
      <c r="G12202">
        <v>1</v>
      </c>
    </row>
    <row r="12203" spans="1:7" x14ac:dyDescent="0.35">
      <c r="A12203" t="s">
        <v>106</v>
      </c>
      <c r="B12203">
        <v>45974421</v>
      </c>
      <c r="C12203">
        <v>1</v>
      </c>
      <c r="E12203" t="str">
        <v>Tempelhof - Schöneberg</v>
      </c>
      <c r="F12203">
        <v>45974421</v>
      </c>
      <c r="G12203">
        <v>1</v>
      </c>
    </row>
    <row r="12204" spans="1:7" x14ac:dyDescent="0.35">
      <c r="A12204" t="s">
        <v>106</v>
      </c>
      <c r="B12204">
        <v>46279782</v>
      </c>
      <c r="C12204">
        <v>1</v>
      </c>
      <c r="E12204" t="str">
        <v>Tempelhof - Schöneberg</v>
      </c>
      <c r="F12204">
        <v>46279782</v>
      </c>
      <c r="G12204">
        <v>1</v>
      </c>
    </row>
    <row r="12205" spans="1:7" x14ac:dyDescent="0.35">
      <c r="A12205" t="s">
        <v>106</v>
      </c>
      <c r="B12205">
        <v>46638999</v>
      </c>
      <c r="C12205">
        <v>1</v>
      </c>
      <c r="E12205" t="str">
        <v>Tempelhof - Schöneberg</v>
      </c>
      <c r="F12205">
        <v>46638999</v>
      </c>
      <c r="G12205">
        <v>1</v>
      </c>
    </row>
    <row r="12206" spans="1:7" x14ac:dyDescent="0.35">
      <c r="A12206" t="s">
        <v>106</v>
      </c>
      <c r="B12206">
        <v>47452769</v>
      </c>
      <c r="C12206">
        <v>1</v>
      </c>
      <c r="E12206" t="str">
        <v>Tempelhof - Schöneberg</v>
      </c>
      <c r="F12206">
        <v>47452769</v>
      </c>
      <c r="G12206">
        <v>1</v>
      </c>
    </row>
    <row r="12207" spans="1:7" x14ac:dyDescent="0.35">
      <c r="A12207" t="s">
        <v>106</v>
      </c>
      <c r="B12207">
        <v>48155013</v>
      </c>
      <c r="C12207">
        <v>1</v>
      </c>
      <c r="E12207" t="str">
        <v>Tempelhof - Schöneberg</v>
      </c>
      <c r="F12207">
        <v>48155013</v>
      </c>
      <c r="G12207">
        <v>1</v>
      </c>
    </row>
    <row r="12208" spans="1:7" x14ac:dyDescent="0.35">
      <c r="A12208" t="s">
        <v>106</v>
      </c>
      <c r="B12208">
        <v>48550513</v>
      </c>
      <c r="C12208">
        <v>1</v>
      </c>
      <c r="E12208" t="str">
        <v>Tempelhof - Schöneberg</v>
      </c>
      <c r="F12208">
        <v>48550513</v>
      </c>
      <c r="G12208">
        <v>1</v>
      </c>
    </row>
    <row r="12209" spans="1:7" x14ac:dyDescent="0.35">
      <c r="A12209" t="s">
        <v>106</v>
      </c>
      <c r="B12209">
        <v>48581325</v>
      </c>
      <c r="C12209">
        <v>1</v>
      </c>
      <c r="E12209" t="str">
        <v>Tempelhof - Schöneberg</v>
      </c>
      <c r="F12209">
        <v>48581325</v>
      </c>
      <c r="G12209">
        <v>1</v>
      </c>
    </row>
    <row r="12210" spans="1:7" x14ac:dyDescent="0.35">
      <c r="A12210" t="s">
        <v>106</v>
      </c>
      <c r="B12210">
        <v>48853122</v>
      </c>
      <c r="C12210">
        <v>1</v>
      </c>
      <c r="E12210" t="str">
        <v>Tempelhof - Schöneberg</v>
      </c>
      <c r="F12210">
        <v>48853122</v>
      </c>
      <c r="G12210">
        <v>1</v>
      </c>
    </row>
    <row r="12211" spans="1:7" x14ac:dyDescent="0.35">
      <c r="A12211" t="s">
        <v>106</v>
      </c>
      <c r="B12211">
        <v>49234052</v>
      </c>
      <c r="C12211">
        <v>1</v>
      </c>
      <c r="E12211" t="str">
        <v>Tempelhof - Schöneberg</v>
      </c>
      <c r="F12211">
        <v>49234052</v>
      </c>
      <c r="G12211">
        <v>1</v>
      </c>
    </row>
    <row r="12212" spans="1:7" x14ac:dyDescent="0.35">
      <c r="A12212" t="s">
        <v>106</v>
      </c>
      <c r="B12212">
        <v>49432458</v>
      </c>
      <c r="C12212">
        <v>1</v>
      </c>
      <c r="E12212" t="str">
        <v>Tempelhof - Schöneberg</v>
      </c>
      <c r="F12212">
        <v>49432458</v>
      </c>
      <c r="G12212">
        <v>1</v>
      </c>
    </row>
    <row r="12213" spans="1:7" x14ac:dyDescent="0.35">
      <c r="A12213" t="s">
        <v>106</v>
      </c>
      <c r="B12213">
        <v>49566100</v>
      </c>
      <c r="C12213">
        <v>1</v>
      </c>
      <c r="E12213" t="str">
        <v>Tempelhof - Schöneberg</v>
      </c>
      <c r="F12213">
        <v>49566100</v>
      </c>
      <c r="G12213">
        <v>1</v>
      </c>
    </row>
    <row r="12214" spans="1:7" x14ac:dyDescent="0.35">
      <c r="A12214" t="s">
        <v>106</v>
      </c>
      <c r="B12214">
        <v>50183407</v>
      </c>
      <c r="C12214">
        <v>1</v>
      </c>
      <c r="E12214" t="str">
        <v>Tempelhof - Schöneberg</v>
      </c>
      <c r="F12214">
        <v>50183407</v>
      </c>
      <c r="G12214">
        <v>1</v>
      </c>
    </row>
    <row r="12215" spans="1:7" x14ac:dyDescent="0.35">
      <c r="A12215" t="s">
        <v>106</v>
      </c>
      <c r="B12215">
        <v>50277358</v>
      </c>
      <c r="C12215">
        <v>1</v>
      </c>
      <c r="E12215" t="str">
        <v>Tempelhof - Schöneberg</v>
      </c>
      <c r="F12215">
        <v>50277358</v>
      </c>
      <c r="G12215">
        <v>1</v>
      </c>
    </row>
    <row r="12216" spans="1:7" x14ac:dyDescent="0.35">
      <c r="A12216" t="s">
        <v>106</v>
      </c>
      <c r="B12216">
        <v>51052716</v>
      </c>
      <c r="C12216">
        <v>1</v>
      </c>
      <c r="E12216" t="str">
        <v>Tempelhof - Schöneberg</v>
      </c>
      <c r="F12216">
        <v>51052716</v>
      </c>
      <c r="G12216">
        <v>1</v>
      </c>
    </row>
    <row r="12217" spans="1:7" x14ac:dyDescent="0.35">
      <c r="A12217" t="s">
        <v>106</v>
      </c>
      <c r="B12217">
        <v>51197882</v>
      </c>
      <c r="C12217">
        <v>1</v>
      </c>
      <c r="E12217" t="str">
        <v>Tempelhof - Schöneberg</v>
      </c>
      <c r="F12217">
        <v>51197882</v>
      </c>
      <c r="G12217">
        <v>1</v>
      </c>
    </row>
    <row r="12218" spans="1:7" x14ac:dyDescent="0.35">
      <c r="A12218" t="s">
        <v>106</v>
      </c>
      <c r="B12218">
        <v>51251225</v>
      </c>
      <c r="C12218">
        <v>1</v>
      </c>
      <c r="E12218" t="str">
        <v>Tempelhof - Schöneberg</v>
      </c>
      <c r="F12218">
        <v>51251225</v>
      </c>
      <c r="G12218">
        <v>1</v>
      </c>
    </row>
    <row r="12219" spans="1:7" x14ac:dyDescent="0.35">
      <c r="A12219" t="s">
        <v>106</v>
      </c>
      <c r="B12219">
        <v>51667677</v>
      </c>
      <c r="C12219">
        <v>1</v>
      </c>
      <c r="E12219" t="str">
        <v>Tempelhof - Schöneberg</v>
      </c>
      <c r="F12219">
        <v>51667677</v>
      </c>
      <c r="G12219">
        <v>1</v>
      </c>
    </row>
    <row r="12220" spans="1:7" x14ac:dyDescent="0.35">
      <c r="A12220" t="s">
        <v>106</v>
      </c>
      <c r="B12220">
        <v>51843024</v>
      </c>
      <c r="C12220">
        <v>1</v>
      </c>
      <c r="E12220" t="str">
        <v>Tempelhof - Schöneberg</v>
      </c>
      <c r="F12220">
        <v>51843024</v>
      </c>
      <c r="G12220">
        <v>1</v>
      </c>
    </row>
    <row r="12221" spans="1:7" x14ac:dyDescent="0.35">
      <c r="A12221" t="s">
        <v>106</v>
      </c>
      <c r="B12221">
        <v>51885813</v>
      </c>
      <c r="C12221">
        <v>1</v>
      </c>
      <c r="E12221" t="str">
        <v>Tempelhof - Schöneberg</v>
      </c>
      <c r="F12221">
        <v>51885813</v>
      </c>
      <c r="G12221">
        <v>1</v>
      </c>
    </row>
    <row r="12222" spans="1:7" x14ac:dyDescent="0.35">
      <c r="A12222" t="s">
        <v>106</v>
      </c>
      <c r="B12222">
        <v>52455568</v>
      </c>
      <c r="C12222">
        <v>1</v>
      </c>
      <c r="E12222" t="str">
        <v>Tempelhof - Schöneberg</v>
      </c>
      <c r="F12222">
        <v>52455568</v>
      </c>
      <c r="G12222">
        <v>1</v>
      </c>
    </row>
    <row r="12223" spans="1:7" x14ac:dyDescent="0.35">
      <c r="A12223" t="s">
        <v>106</v>
      </c>
      <c r="B12223">
        <v>52747435</v>
      </c>
      <c r="C12223">
        <v>1</v>
      </c>
      <c r="E12223" t="str">
        <v>Tempelhof - Schöneberg</v>
      </c>
      <c r="F12223">
        <v>52747435</v>
      </c>
      <c r="G12223">
        <v>1</v>
      </c>
    </row>
    <row r="12224" spans="1:7" x14ac:dyDescent="0.35">
      <c r="A12224" t="s">
        <v>106</v>
      </c>
      <c r="B12224">
        <v>53170983</v>
      </c>
      <c r="C12224">
        <v>1</v>
      </c>
      <c r="E12224" t="str">
        <v>Tempelhof - Schöneberg</v>
      </c>
      <c r="F12224">
        <v>53170983</v>
      </c>
      <c r="G12224">
        <v>1</v>
      </c>
    </row>
    <row r="12225" spans="1:7" x14ac:dyDescent="0.35">
      <c r="A12225" t="s">
        <v>106</v>
      </c>
      <c r="B12225">
        <v>53684639</v>
      </c>
      <c r="C12225">
        <v>1</v>
      </c>
      <c r="E12225" t="str">
        <v>Tempelhof - Schöneberg</v>
      </c>
      <c r="F12225">
        <v>53684639</v>
      </c>
      <c r="G12225">
        <v>1</v>
      </c>
    </row>
    <row r="12226" spans="1:7" x14ac:dyDescent="0.35">
      <c r="A12226" t="s">
        <v>106</v>
      </c>
      <c r="B12226">
        <v>53843329</v>
      </c>
      <c r="C12226">
        <v>1</v>
      </c>
      <c r="E12226" t="str">
        <v>Tempelhof - Schöneberg</v>
      </c>
      <c r="F12226">
        <v>53843329</v>
      </c>
      <c r="G12226">
        <v>1</v>
      </c>
    </row>
    <row r="12227" spans="1:7" x14ac:dyDescent="0.35">
      <c r="A12227" t="s">
        <v>106</v>
      </c>
      <c r="B12227">
        <v>54039179</v>
      </c>
      <c r="C12227">
        <v>3</v>
      </c>
      <c r="E12227" t="str">
        <v>Tempelhof - Schöneberg</v>
      </c>
      <c r="F12227">
        <v>54039179</v>
      </c>
      <c r="G12227">
        <v>3</v>
      </c>
    </row>
    <row r="12228" spans="1:7" x14ac:dyDescent="0.35">
      <c r="A12228" t="s">
        <v>106</v>
      </c>
      <c r="B12228">
        <v>54113594</v>
      </c>
      <c r="C12228">
        <v>1</v>
      </c>
      <c r="E12228" t="str">
        <v>Tempelhof - Schöneberg</v>
      </c>
      <c r="F12228">
        <v>54113594</v>
      </c>
      <c r="G12228">
        <v>1</v>
      </c>
    </row>
    <row r="12229" spans="1:7" x14ac:dyDescent="0.35">
      <c r="A12229" t="s">
        <v>106</v>
      </c>
      <c r="B12229">
        <v>54307874</v>
      </c>
      <c r="C12229">
        <v>1</v>
      </c>
      <c r="E12229" t="str">
        <v>Tempelhof - Schöneberg</v>
      </c>
      <c r="F12229">
        <v>54307874</v>
      </c>
      <c r="G12229">
        <v>1</v>
      </c>
    </row>
    <row r="12230" spans="1:7" x14ac:dyDescent="0.35">
      <c r="A12230" t="s">
        <v>106</v>
      </c>
      <c r="B12230">
        <v>54493777</v>
      </c>
      <c r="C12230">
        <v>1</v>
      </c>
      <c r="E12230" t="str">
        <v>Tempelhof - Schöneberg</v>
      </c>
      <c r="F12230">
        <v>54493777</v>
      </c>
      <c r="G12230">
        <v>1</v>
      </c>
    </row>
    <row r="12231" spans="1:7" x14ac:dyDescent="0.35">
      <c r="A12231" t="s">
        <v>106</v>
      </c>
      <c r="B12231">
        <v>54828299</v>
      </c>
      <c r="C12231">
        <v>1</v>
      </c>
      <c r="E12231" t="str">
        <v>Tempelhof - Schöneberg</v>
      </c>
      <c r="F12231">
        <v>54828299</v>
      </c>
      <c r="G12231">
        <v>1</v>
      </c>
    </row>
    <row r="12232" spans="1:7" x14ac:dyDescent="0.35">
      <c r="A12232" t="s">
        <v>106</v>
      </c>
      <c r="B12232">
        <v>55398739</v>
      </c>
      <c r="C12232">
        <v>10</v>
      </c>
      <c r="E12232" t="str">
        <v>Tempelhof - Schöneberg</v>
      </c>
      <c r="F12232">
        <v>55398739</v>
      </c>
      <c r="G12232">
        <v>10</v>
      </c>
    </row>
    <row r="12233" spans="1:7" x14ac:dyDescent="0.35">
      <c r="A12233" t="s">
        <v>106</v>
      </c>
      <c r="B12233">
        <v>55642741</v>
      </c>
      <c r="C12233">
        <v>1</v>
      </c>
      <c r="E12233" t="str">
        <v>Tempelhof - Schöneberg</v>
      </c>
      <c r="F12233">
        <v>55642741</v>
      </c>
      <c r="G12233">
        <v>1</v>
      </c>
    </row>
    <row r="12234" spans="1:7" x14ac:dyDescent="0.35">
      <c r="A12234" t="s">
        <v>106</v>
      </c>
      <c r="B12234">
        <v>56496920</v>
      </c>
      <c r="C12234">
        <v>1</v>
      </c>
      <c r="E12234" t="str">
        <v>Tempelhof - Schöneberg</v>
      </c>
      <c r="F12234">
        <v>56496920</v>
      </c>
      <c r="G12234">
        <v>1</v>
      </c>
    </row>
    <row r="12235" spans="1:7" x14ac:dyDescent="0.35">
      <c r="A12235" t="s">
        <v>106</v>
      </c>
      <c r="B12235">
        <v>56876031</v>
      </c>
      <c r="C12235">
        <v>1</v>
      </c>
      <c r="E12235" t="str">
        <v>Tempelhof - Schöneberg</v>
      </c>
      <c r="F12235">
        <v>56876031</v>
      </c>
      <c r="G12235">
        <v>1</v>
      </c>
    </row>
    <row r="12236" spans="1:7" x14ac:dyDescent="0.35">
      <c r="A12236" t="s">
        <v>106</v>
      </c>
      <c r="B12236">
        <v>57173681</v>
      </c>
      <c r="C12236">
        <v>1</v>
      </c>
      <c r="E12236" t="str">
        <v>Tempelhof - Schöneberg</v>
      </c>
      <c r="F12236">
        <v>57173681</v>
      </c>
      <c r="G12236">
        <v>1</v>
      </c>
    </row>
    <row r="12237" spans="1:7" x14ac:dyDescent="0.35">
      <c r="A12237" t="s">
        <v>106</v>
      </c>
      <c r="B12237">
        <v>57241645</v>
      </c>
      <c r="C12237">
        <v>1</v>
      </c>
      <c r="E12237" t="str">
        <v>Tempelhof - Schöneberg</v>
      </c>
      <c r="F12237">
        <v>57241645</v>
      </c>
      <c r="G12237">
        <v>1</v>
      </c>
    </row>
    <row r="12238" spans="1:7" x14ac:dyDescent="0.35">
      <c r="A12238" t="s">
        <v>106</v>
      </c>
      <c r="B12238">
        <v>57404824</v>
      </c>
      <c r="C12238">
        <v>1</v>
      </c>
      <c r="E12238" t="str">
        <v>Tempelhof - Schöneberg</v>
      </c>
      <c r="F12238">
        <v>57404824</v>
      </c>
      <c r="G12238">
        <v>1</v>
      </c>
    </row>
    <row r="12239" spans="1:7" x14ac:dyDescent="0.35">
      <c r="A12239" t="s">
        <v>106</v>
      </c>
      <c r="B12239">
        <v>57614831</v>
      </c>
      <c r="C12239">
        <v>1</v>
      </c>
      <c r="E12239" t="str">
        <v>Tempelhof - Schöneberg</v>
      </c>
      <c r="F12239">
        <v>57614831</v>
      </c>
      <c r="G12239">
        <v>1</v>
      </c>
    </row>
    <row r="12240" spans="1:7" x14ac:dyDescent="0.35">
      <c r="A12240" t="s">
        <v>106</v>
      </c>
      <c r="B12240">
        <v>58699640</v>
      </c>
      <c r="C12240">
        <v>2</v>
      </c>
      <c r="E12240" t="str">
        <v>Tempelhof - Schöneberg</v>
      </c>
      <c r="F12240">
        <v>58699640</v>
      </c>
      <c r="G12240">
        <v>2</v>
      </c>
    </row>
    <row r="12241" spans="1:7" x14ac:dyDescent="0.35">
      <c r="A12241" t="s">
        <v>106</v>
      </c>
      <c r="B12241">
        <v>58894682</v>
      </c>
      <c r="C12241">
        <v>1</v>
      </c>
      <c r="E12241" t="str">
        <v>Tempelhof - Schöneberg</v>
      </c>
      <c r="F12241">
        <v>58894682</v>
      </c>
      <c r="G12241">
        <v>1</v>
      </c>
    </row>
    <row r="12242" spans="1:7" x14ac:dyDescent="0.35">
      <c r="A12242" t="s">
        <v>106</v>
      </c>
      <c r="B12242">
        <v>59795743</v>
      </c>
      <c r="C12242">
        <v>1</v>
      </c>
      <c r="E12242" t="str">
        <v>Tempelhof - Schöneberg</v>
      </c>
      <c r="F12242">
        <v>59795743</v>
      </c>
      <c r="G12242">
        <v>1</v>
      </c>
    </row>
    <row r="12243" spans="1:7" x14ac:dyDescent="0.35">
      <c r="A12243" t="s">
        <v>106</v>
      </c>
      <c r="B12243">
        <v>60720329</v>
      </c>
      <c r="C12243">
        <v>1</v>
      </c>
      <c r="E12243" t="str">
        <v>Tempelhof - Schöneberg</v>
      </c>
      <c r="F12243">
        <v>60720329</v>
      </c>
      <c r="G12243">
        <v>1</v>
      </c>
    </row>
    <row r="12244" spans="1:7" x14ac:dyDescent="0.35">
      <c r="A12244" t="s">
        <v>106</v>
      </c>
      <c r="B12244">
        <v>60981090</v>
      </c>
      <c r="C12244">
        <v>1</v>
      </c>
      <c r="E12244" t="str">
        <v>Tempelhof - Schöneberg</v>
      </c>
      <c r="F12244">
        <v>60981090</v>
      </c>
      <c r="G12244">
        <v>1</v>
      </c>
    </row>
    <row r="12245" spans="1:7" x14ac:dyDescent="0.35">
      <c r="A12245" t="s">
        <v>106</v>
      </c>
      <c r="B12245">
        <v>61209463</v>
      </c>
      <c r="C12245">
        <v>5</v>
      </c>
      <c r="E12245" t="str">
        <v>Tempelhof - Schöneberg</v>
      </c>
      <c r="F12245">
        <v>61209463</v>
      </c>
      <c r="G12245">
        <v>5</v>
      </c>
    </row>
    <row r="12246" spans="1:7" x14ac:dyDescent="0.35">
      <c r="A12246" t="s">
        <v>106</v>
      </c>
      <c r="B12246">
        <v>61506911</v>
      </c>
      <c r="C12246">
        <v>1</v>
      </c>
      <c r="E12246" t="str">
        <v>Tempelhof - Schöneberg</v>
      </c>
      <c r="F12246">
        <v>61506911</v>
      </c>
      <c r="G12246">
        <v>1</v>
      </c>
    </row>
    <row r="12247" spans="1:7" x14ac:dyDescent="0.35">
      <c r="A12247" t="s">
        <v>106</v>
      </c>
      <c r="B12247">
        <v>63024250</v>
      </c>
      <c r="C12247">
        <v>1</v>
      </c>
      <c r="E12247" t="str">
        <v>Tempelhof - Schöneberg</v>
      </c>
      <c r="F12247">
        <v>63024250</v>
      </c>
      <c r="G12247">
        <v>1</v>
      </c>
    </row>
    <row r="12248" spans="1:7" x14ac:dyDescent="0.35">
      <c r="A12248" t="s">
        <v>106</v>
      </c>
      <c r="B12248">
        <v>63334383</v>
      </c>
      <c r="C12248">
        <v>1</v>
      </c>
      <c r="E12248" t="str">
        <v>Tempelhof - Schöneberg</v>
      </c>
      <c r="F12248">
        <v>63334383</v>
      </c>
      <c r="G12248">
        <v>1</v>
      </c>
    </row>
    <row r="12249" spans="1:7" x14ac:dyDescent="0.35">
      <c r="A12249" t="s">
        <v>106</v>
      </c>
      <c r="B12249">
        <v>63383390</v>
      </c>
      <c r="C12249">
        <v>1</v>
      </c>
      <c r="E12249" t="str">
        <v>Tempelhof - Schöneberg</v>
      </c>
      <c r="F12249">
        <v>63383390</v>
      </c>
      <c r="G12249">
        <v>1</v>
      </c>
    </row>
    <row r="12250" spans="1:7" x14ac:dyDescent="0.35">
      <c r="A12250" t="s">
        <v>106</v>
      </c>
      <c r="B12250">
        <v>63838688</v>
      </c>
      <c r="C12250">
        <v>2</v>
      </c>
      <c r="E12250" t="str">
        <v>Tempelhof - Schöneberg</v>
      </c>
      <c r="F12250">
        <v>63838688</v>
      </c>
      <c r="G12250">
        <v>2</v>
      </c>
    </row>
    <row r="12251" spans="1:7" x14ac:dyDescent="0.35">
      <c r="A12251" t="s">
        <v>106</v>
      </c>
      <c r="B12251">
        <v>63939200</v>
      </c>
      <c r="C12251">
        <v>1</v>
      </c>
      <c r="E12251" t="str">
        <v>Tempelhof - Schöneberg</v>
      </c>
      <c r="F12251">
        <v>63939200</v>
      </c>
      <c r="G12251">
        <v>1</v>
      </c>
    </row>
    <row r="12252" spans="1:7" x14ac:dyDescent="0.35">
      <c r="A12252" t="s">
        <v>106</v>
      </c>
      <c r="B12252">
        <v>64071487</v>
      </c>
      <c r="C12252">
        <v>1</v>
      </c>
      <c r="E12252" t="str">
        <v>Tempelhof - Schöneberg</v>
      </c>
      <c r="F12252">
        <v>64071487</v>
      </c>
      <c r="G12252">
        <v>1</v>
      </c>
    </row>
    <row r="12253" spans="1:7" x14ac:dyDescent="0.35">
      <c r="A12253" t="s">
        <v>106</v>
      </c>
      <c r="B12253">
        <v>65202128</v>
      </c>
      <c r="C12253">
        <v>1</v>
      </c>
      <c r="E12253" t="str">
        <v>Tempelhof - Schöneberg</v>
      </c>
      <c r="F12253">
        <v>65202128</v>
      </c>
      <c r="G12253">
        <v>1</v>
      </c>
    </row>
    <row r="12254" spans="1:7" x14ac:dyDescent="0.35">
      <c r="A12254" t="s">
        <v>106</v>
      </c>
      <c r="B12254">
        <v>65239113</v>
      </c>
      <c r="C12254">
        <v>1</v>
      </c>
      <c r="E12254" t="str">
        <v>Tempelhof - Schöneberg</v>
      </c>
      <c r="F12254">
        <v>65239113</v>
      </c>
      <c r="G12254">
        <v>1</v>
      </c>
    </row>
    <row r="12255" spans="1:7" x14ac:dyDescent="0.35">
      <c r="A12255" t="s">
        <v>106</v>
      </c>
      <c r="B12255">
        <v>65306406</v>
      </c>
      <c r="C12255">
        <v>1</v>
      </c>
      <c r="E12255" t="str">
        <v>Tempelhof - Schöneberg</v>
      </c>
      <c r="F12255">
        <v>65306406</v>
      </c>
      <c r="G12255">
        <v>1</v>
      </c>
    </row>
    <row r="12256" spans="1:7" x14ac:dyDescent="0.35">
      <c r="A12256" t="s">
        <v>106</v>
      </c>
      <c r="B12256">
        <v>66015838</v>
      </c>
      <c r="C12256">
        <v>1</v>
      </c>
      <c r="E12256" t="str">
        <v>Tempelhof - Schöneberg</v>
      </c>
      <c r="F12256">
        <v>66015838</v>
      </c>
      <c r="G12256">
        <v>1</v>
      </c>
    </row>
    <row r="12257" spans="1:7" x14ac:dyDescent="0.35">
      <c r="A12257" t="s">
        <v>106</v>
      </c>
      <c r="B12257">
        <v>66524557</v>
      </c>
      <c r="C12257">
        <v>2</v>
      </c>
      <c r="E12257" t="str">
        <v>Tempelhof - Schöneberg</v>
      </c>
      <c r="F12257">
        <v>66524557</v>
      </c>
      <c r="G12257">
        <v>2</v>
      </c>
    </row>
    <row r="12258" spans="1:7" x14ac:dyDescent="0.35">
      <c r="A12258" t="s">
        <v>106</v>
      </c>
      <c r="B12258">
        <v>66589507</v>
      </c>
      <c r="C12258">
        <v>1</v>
      </c>
      <c r="E12258" t="str">
        <v>Tempelhof - Schöneberg</v>
      </c>
      <c r="F12258">
        <v>66589507</v>
      </c>
      <c r="G12258">
        <v>1</v>
      </c>
    </row>
    <row r="12259" spans="1:7" x14ac:dyDescent="0.35">
      <c r="A12259" t="s">
        <v>106</v>
      </c>
      <c r="B12259">
        <v>66696736</v>
      </c>
      <c r="C12259">
        <v>1</v>
      </c>
      <c r="E12259" t="str">
        <v>Tempelhof - Schöneberg</v>
      </c>
      <c r="F12259">
        <v>66696736</v>
      </c>
      <c r="G12259">
        <v>1</v>
      </c>
    </row>
    <row r="12260" spans="1:7" x14ac:dyDescent="0.35">
      <c r="A12260" t="s">
        <v>106</v>
      </c>
      <c r="B12260">
        <v>66790876</v>
      </c>
      <c r="C12260">
        <v>1</v>
      </c>
      <c r="E12260" t="str">
        <v>Tempelhof - Schöneberg</v>
      </c>
      <c r="F12260">
        <v>66790876</v>
      </c>
      <c r="G12260">
        <v>1</v>
      </c>
    </row>
    <row r="12261" spans="1:7" x14ac:dyDescent="0.35">
      <c r="A12261" t="s">
        <v>106</v>
      </c>
      <c r="B12261">
        <v>67002483</v>
      </c>
      <c r="C12261">
        <v>1</v>
      </c>
      <c r="E12261" t="str">
        <v>Tempelhof - Schöneberg</v>
      </c>
      <c r="F12261">
        <v>67002483</v>
      </c>
      <c r="G12261">
        <v>1</v>
      </c>
    </row>
    <row r="12262" spans="1:7" x14ac:dyDescent="0.35">
      <c r="A12262" t="s">
        <v>106</v>
      </c>
      <c r="B12262">
        <v>67329884</v>
      </c>
      <c r="C12262">
        <v>1</v>
      </c>
      <c r="E12262" t="str">
        <v>Tempelhof - Schöneberg</v>
      </c>
      <c r="F12262">
        <v>67329884</v>
      </c>
      <c r="G12262">
        <v>1</v>
      </c>
    </row>
    <row r="12263" spans="1:7" x14ac:dyDescent="0.35">
      <c r="A12263" t="s">
        <v>106</v>
      </c>
      <c r="B12263">
        <v>67805746</v>
      </c>
      <c r="C12263">
        <v>1</v>
      </c>
      <c r="E12263" t="str">
        <v>Tempelhof - Schöneberg</v>
      </c>
      <c r="F12263">
        <v>67805746</v>
      </c>
      <c r="G12263">
        <v>1</v>
      </c>
    </row>
    <row r="12264" spans="1:7" x14ac:dyDescent="0.35">
      <c r="A12264" t="s">
        <v>106</v>
      </c>
      <c r="B12264">
        <v>68606751</v>
      </c>
      <c r="C12264">
        <v>1</v>
      </c>
      <c r="E12264" t="str">
        <v>Tempelhof - Schöneberg</v>
      </c>
      <c r="F12264">
        <v>68606751</v>
      </c>
      <c r="G12264">
        <v>1</v>
      </c>
    </row>
    <row r="12265" spans="1:7" x14ac:dyDescent="0.35">
      <c r="A12265" t="s">
        <v>106</v>
      </c>
      <c r="B12265">
        <v>70162844</v>
      </c>
      <c r="C12265">
        <v>1</v>
      </c>
      <c r="E12265" t="str">
        <v>Tempelhof - Schöneberg</v>
      </c>
      <c r="F12265">
        <v>70162844</v>
      </c>
      <c r="G12265">
        <v>1</v>
      </c>
    </row>
    <row r="12266" spans="1:7" x14ac:dyDescent="0.35">
      <c r="A12266" t="s">
        <v>106</v>
      </c>
      <c r="B12266">
        <v>70445187</v>
      </c>
      <c r="C12266">
        <v>1</v>
      </c>
      <c r="E12266" t="str">
        <v>Tempelhof - Schöneberg</v>
      </c>
      <c r="F12266">
        <v>70445187</v>
      </c>
      <c r="G12266">
        <v>1</v>
      </c>
    </row>
    <row r="12267" spans="1:7" x14ac:dyDescent="0.35">
      <c r="A12267" t="s">
        <v>106</v>
      </c>
      <c r="B12267">
        <v>70739674</v>
      </c>
      <c r="C12267">
        <v>1</v>
      </c>
      <c r="E12267" t="str">
        <v>Tempelhof - Schöneberg</v>
      </c>
      <c r="F12267">
        <v>70739674</v>
      </c>
      <c r="G12267">
        <v>1</v>
      </c>
    </row>
    <row r="12268" spans="1:7" x14ac:dyDescent="0.35">
      <c r="A12268" t="s">
        <v>106</v>
      </c>
      <c r="B12268">
        <v>72050483</v>
      </c>
      <c r="C12268">
        <v>1</v>
      </c>
      <c r="E12268" t="str">
        <v>Tempelhof - Schöneberg</v>
      </c>
      <c r="F12268">
        <v>72050483</v>
      </c>
      <c r="G12268">
        <v>1</v>
      </c>
    </row>
    <row r="12269" spans="1:7" x14ac:dyDescent="0.35">
      <c r="A12269" t="s">
        <v>106</v>
      </c>
      <c r="B12269">
        <v>72242359</v>
      </c>
      <c r="C12269">
        <v>1</v>
      </c>
      <c r="E12269" t="str">
        <v>Tempelhof - Schöneberg</v>
      </c>
      <c r="F12269">
        <v>72242359</v>
      </c>
      <c r="G12269">
        <v>1</v>
      </c>
    </row>
    <row r="12270" spans="1:7" x14ac:dyDescent="0.35">
      <c r="A12270" t="s">
        <v>106</v>
      </c>
      <c r="B12270">
        <v>72265204</v>
      </c>
      <c r="C12270">
        <v>1</v>
      </c>
      <c r="E12270" t="str">
        <v>Tempelhof - Schöneberg</v>
      </c>
      <c r="F12270">
        <v>72265204</v>
      </c>
      <c r="G12270">
        <v>1</v>
      </c>
    </row>
    <row r="12271" spans="1:7" x14ac:dyDescent="0.35">
      <c r="A12271" t="s">
        <v>106</v>
      </c>
      <c r="B12271">
        <v>72554641</v>
      </c>
      <c r="C12271">
        <v>1</v>
      </c>
      <c r="E12271" t="str">
        <v>Tempelhof - Schöneberg</v>
      </c>
      <c r="F12271">
        <v>72554641</v>
      </c>
      <c r="G12271">
        <v>1</v>
      </c>
    </row>
    <row r="12272" spans="1:7" x14ac:dyDescent="0.35">
      <c r="A12272" t="s">
        <v>106</v>
      </c>
      <c r="B12272">
        <v>73697763</v>
      </c>
      <c r="C12272">
        <v>1</v>
      </c>
      <c r="E12272" t="str">
        <v>Tempelhof - Schöneberg</v>
      </c>
      <c r="F12272">
        <v>73697763</v>
      </c>
      <c r="G12272">
        <v>1</v>
      </c>
    </row>
    <row r="12273" spans="1:7" x14ac:dyDescent="0.35">
      <c r="A12273" t="s">
        <v>106</v>
      </c>
      <c r="B12273">
        <v>73996689</v>
      </c>
      <c r="C12273">
        <v>1</v>
      </c>
      <c r="E12273" t="str">
        <v>Tempelhof - Schöneberg</v>
      </c>
      <c r="F12273">
        <v>73996689</v>
      </c>
      <c r="G12273">
        <v>1</v>
      </c>
    </row>
    <row r="12274" spans="1:7" x14ac:dyDescent="0.35">
      <c r="A12274" t="s">
        <v>106</v>
      </c>
      <c r="B12274">
        <v>74608648</v>
      </c>
      <c r="C12274">
        <v>1</v>
      </c>
      <c r="E12274" t="str">
        <v>Tempelhof - Schöneberg</v>
      </c>
      <c r="F12274">
        <v>74608648</v>
      </c>
      <c r="G12274">
        <v>1</v>
      </c>
    </row>
    <row r="12275" spans="1:7" x14ac:dyDescent="0.35">
      <c r="A12275" t="s">
        <v>106</v>
      </c>
      <c r="B12275">
        <v>74792719</v>
      </c>
      <c r="C12275">
        <v>1</v>
      </c>
      <c r="E12275" t="str">
        <v>Tempelhof - Schöneberg</v>
      </c>
      <c r="F12275">
        <v>74792719</v>
      </c>
      <c r="G12275">
        <v>1</v>
      </c>
    </row>
    <row r="12276" spans="1:7" x14ac:dyDescent="0.35">
      <c r="A12276" t="s">
        <v>106</v>
      </c>
      <c r="B12276">
        <v>76148857</v>
      </c>
      <c r="C12276">
        <v>1</v>
      </c>
      <c r="E12276" t="str">
        <v>Tempelhof - Schöneberg</v>
      </c>
      <c r="F12276">
        <v>76148857</v>
      </c>
      <c r="G12276">
        <v>1</v>
      </c>
    </row>
    <row r="12277" spans="1:7" x14ac:dyDescent="0.35">
      <c r="A12277" t="s">
        <v>106</v>
      </c>
      <c r="B12277">
        <v>76640350</v>
      </c>
      <c r="C12277">
        <v>1</v>
      </c>
      <c r="E12277" t="str">
        <v>Tempelhof - Schöneberg</v>
      </c>
      <c r="F12277">
        <v>76640350</v>
      </c>
      <c r="G12277">
        <v>1</v>
      </c>
    </row>
    <row r="12278" spans="1:7" x14ac:dyDescent="0.35">
      <c r="A12278" t="s">
        <v>106</v>
      </c>
      <c r="B12278">
        <v>76954154</v>
      </c>
      <c r="C12278">
        <v>7</v>
      </c>
      <c r="E12278" t="str">
        <v>Tempelhof - Schöneberg</v>
      </c>
      <c r="F12278">
        <v>76954154</v>
      </c>
      <c r="G12278">
        <v>7</v>
      </c>
    </row>
    <row r="12279" spans="1:7" x14ac:dyDescent="0.35">
      <c r="A12279" t="s">
        <v>106</v>
      </c>
      <c r="B12279">
        <v>77099099</v>
      </c>
      <c r="C12279">
        <v>1</v>
      </c>
      <c r="E12279" t="str">
        <v>Tempelhof - Schöneberg</v>
      </c>
      <c r="F12279">
        <v>77099099</v>
      </c>
      <c r="G12279">
        <v>1</v>
      </c>
    </row>
    <row r="12280" spans="1:7" x14ac:dyDescent="0.35">
      <c r="A12280" t="s">
        <v>106</v>
      </c>
      <c r="B12280">
        <v>77439052</v>
      </c>
      <c r="C12280">
        <v>1</v>
      </c>
      <c r="E12280" t="str">
        <v>Tempelhof - Schöneberg</v>
      </c>
      <c r="F12280">
        <v>77439052</v>
      </c>
      <c r="G12280">
        <v>1</v>
      </c>
    </row>
    <row r="12281" spans="1:7" x14ac:dyDescent="0.35">
      <c r="A12281" t="s">
        <v>106</v>
      </c>
      <c r="B12281">
        <v>77485760</v>
      </c>
      <c r="C12281">
        <v>1</v>
      </c>
      <c r="E12281" t="str">
        <v>Tempelhof - Schöneberg</v>
      </c>
      <c r="F12281">
        <v>77485760</v>
      </c>
      <c r="G12281">
        <v>1</v>
      </c>
    </row>
    <row r="12282" spans="1:7" x14ac:dyDescent="0.35">
      <c r="A12282" t="s">
        <v>106</v>
      </c>
      <c r="B12282">
        <v>77514719</v>
      </c>
      <c r="C12282">
        <v>1</v>
      </c>
      <c r="E12282" t="str">
        <v>Tempelhof - Schöneberg</v>
      </c>
      <c r="F12282">
        <v>77514719</v>
      </c>
      <c r="G12282">
        <v>1</v>
      </c>
    </row>
    <row r="12283" spans="1:7" x14ac:dyDescent="0.35">
      <c r="A12283" t="s">
        <v>106</v>
      </c>
      <c r="B12283">
        <v>77695541</v>
      </c>
      <c r="C12283">
        <v>1</v>
      </c>
      <c r="E12283" t="str">
        <v>Tempelhof - Schöneberg</v>
      </c>
      <c r="F12283">
        <v>77695541</v>
      </c>
      <c r="G12283">
        <v>1</v>
      </c>
    </row>
    <row r="12284" spans="1:7" x14ac:dyDescent="0.35">
      <c r="A12284" t="s">
        <v>106</v>
      </c>
      <c r="B12284">
        <v>78606563</v>
      </c>
      <c r="C12284">
        <v>1</v>
      </c>
      <c r="E12284" t="str">
        <v>Tempelhof - Schöneberg</v>
      </c>
      <c r="F12284">
        <v>78606563</v>
      </c>
      <c r="G12284">
        <v>1</v>
      </c>
    </row>
    <row r="12285" spans="1:7" x14ac:dyDescent="0.35">
      <c r="A12285" t="s">
        <v>106</v>
      </c>
      <c r="B12285">
        <v>80847258</v>
      </c>
      <c r="C12285">
        <v>1</v>
      </c>
      <c r="E12285" t="str">
        <v>Tempelhof - Schöneberg</v>
      </c>
      <c r="F12285">
        <v>80847258</v>
      </c>
      <c r="G12285">
        <v>1</v>
      </c>
    </row>
    <row r="12286" spans="1:7" x14ac:dyDescent="0.35">
      <c r="A12286" t="s">
        <v>106</v>
      </c>
      <c r="B12286">
        <v>81123292</v>
      </c>
      <c r="C12286">
        <v>1</v>
      </c>
      <c r="E12286" t="str">
        <v>Tempelhof - Schöneberg</v>
      </c>
      <c r="F12286">
        <v>81123292</v>
      </c>
      <c r="G12286">
        <v>1</v>
      </c>
    </row>
    <row r="12287" spans="1:7" x14ac:dyDescent="0.35">
      <c r="A12287" t="s">
        <v>106</v>
      </c>
      <c r="B12287">
        <v>82232269</v>
      </c>
      <c r="C12287">
        <v>1</v>
      </c>
      <c r="E12287" t="str">
        <v>Tempelhof - Schöneberg</v>
      </c>
      <c r="F12287">
        <v>82232269</v>
      </c>
      <c r="G12287">
        <v>1</v>
      </c>
    </row>
    <row r="12288" spans="1:7" x14ac:dyDescent="0.35">
      <c r="A12288" t="s">
        <v>106</v>
      </c>
      <c r="B12288">
        <v>82238994</v>
      </c>
      <c r="C12288">
        <v>1</v>
      </c>
      <c r="E12288" t="str">
        <v>Tempelhof - Schöneberg</v>
      </c>
      <c r="F12288">
        <v>82238994</v>
      </c>
      <c r="G12288">
        <v>1</v>
      </c>
    </row>
    <row r="12289" spans="1:7" x14ac:dyDescent="0.35">
      <c r="A12289" t="s">
        <v>106</v>
      </c>
      <c r="B12289">
        <v>82838371</v>
      </c>
      <c r="C12289">
        <v>1</v>
      </c>
      <c r="E12289" t="str">
        <v>Tempelhof - Schöneberg</v>
      </c>
      <c r="F12289">
        <v>82838371</v>
      </c>
      <c r="G12289">
        <v>1</v>
      </c>
    </row>
    <row r="12290" spans="1:7" x14ac:dyDescent="0.35">
      <c r="A12290" t="s">
        <v>106</v>
      </c>
      <c r="B12290">
        <v>83514557</v>
      </c>
      <c r="C12290">
        <v>1</v>
      </c>
      <c r="E12290" t="str">
        <v>Tempelhof - Schöneberg</v>
      </c>
      <c r="F12290">
        <v>83514557</v>
      </c>
      <c r="G12290">
        <v>1</v>
      </c>
    </row>
    <row r="12291" spans="1:7" x14ac:dyDescent="0.35">
      <c r="A12291" t="s">
        <v>106</v>
      </c>
      <c r="B12291">
        <v>83813372</v>
      </c>
      <c r="C12291">
        <v>1</v>
      </c>
      <c r="E12291" t="str">
        <v>Tempelhof - Schöneberg</v>
      </c>
      <c r="F12291">
        <v>83813372</v>
      </c>
      <c r="G12291">
        <v>1</v>
      </c>
    </row>
    <row r="12292" spans="1:7" x14ac:dyDescent="0.35">
      <c r="A12292" t="s">
        <v>106</v>
      </c>
      <c r="B12292">
        <v>84089104</v>
      </c>
      <c r="C12292">
        <v>1</v>
      </c>
      <c r="E12292" t="str">
        <v>Tempelhof - Schöneberg</v>
      </c>
      <c r="F12292">
        <v>84089104</v>
      </c>
      <c r="G12292">
        <v>1</v>
      </c>
    </row>
    <row r="12293" spans="1:7" x14ac:dyDescent="0.35">
      <c r="A12293" t="s">
        <v>106</v>
      </c>
      <c r="B12293">
        <v>84542331</v>
      </c>
      <c r="C12293">
        <v>1</v>
      </c>
      <c r="E12293" t="str">
        <v>Tempelhof - Schöneberg</v>
      </c>
      <c r="F12293">
        <v>84542331</v>
      </c>
      <c r="G12293">
        <v>1</v>
      </c>
    </row>
    <row r="12294" spans="1:7" x14ac:dyDescent="0.35">
      <c r="A12294" t="s">
        <v>106</v>
      </c>
      <c r="B12294">
        <v>84650003</v>
      </c>
      <c r="C12294">
        <v>2</v>
      </c>
      <c r="E12294" t="str">
        <v>Tempelhof - Schöneberg</v>
      </c>
      <c r="F12294">
        <v>84650003</v>
      </c>
      <c r="G12294">
        <v>2</v>
      </c>
    </row>
    <row r="12295" spans="1:7" x14ac:dyDescent="0.35">
      <c r="A12295" t="s">
        <v>106</v>
      </c>
      <c r="B12295">
        <v>84842965</v>
      </c>
      <c r="C12295">
        <v>1</v>
      </c>
      <c r="E12295" t="str">
        <v>Tempelhof - Schöneberg</v>
      </c>
      <c r="F12295">
        <v>84842965</v>
      </c>
      <c r="G12295">
        <v>1</v>
      </c>
    </row>
    <row r="12296" spans="1:7" x14ac:dyDescent="0.35">
      <c r="A12296" t="s">
        <v>106</v>
      </c>
      <c r="B12296">
        <v>85296462</v>
      </c>
      <c r="C12296">
        <v>1</v>
      </c>
      <c r="E12296" t="str">
        <v>Tempelhof - Schöneberg</v>
      </c>
      <c r="F12296">
        <v>85296462</v>
      </c>
      <c r="G12296">
        <v>1</v>
      </c>
    </row>
    <row r="12297" spans="1:7" x14ac:dyDescent="0.35">
      <c r="A12297" t="s">
        <v>106</v>
      </c>
      <c r="B12297">
        <v>86086008</v>
      </c>
      <c r="C12297">
        <v>1</v>
      </c>
      <c r="E12297" t="str">
        <v>Tempelhof - Schöneberg</v>
      </c>
      <c r="F12297">
        <v>86086008</v>
      </c>
      <c r="G12297">
        <v>1</v>
      </c>
    </row>
    <row r="12298" spans="1:7" x14ac:dyDescent="0.35">
      <c r="A12298" t="s">
        <v>106</v>
      </c>
      <c r="B12298">
        <v>86291387</v>
      </c>
      <c r="C12298">
        <v>1</v>
      </c>
      <c r="E12298" t="str">
        <v>Tempelhof - Schöneberg</v>
      </c>
      <c r="F12298">
        <v>86291387</v>
      </c>
      <c r="G12298">
        <v>1</v>
      </c>
    </row>
    <row r="12299" spans="1:7" x14ac:dyDescent="0.35">
      <c r="A12299" t="s">
        <v>106</v>
      </c>
      <c r="B12299">
        <v>86324450</v>
      </c>
      <c r="C12299">
        <v>1</v>
      </c>
      <c r="E12299" t="str">
        <v>Tempelhof - Schöneberg</v>
      </c>
      <c r="F12299">
        <v>86324450</v>
      </c>
      <c r="G12299">
        <v>1</v>
      </c>
    </row>
    <row r="12300" spans="1:7" x14ac:dyDescent="0.35">
      <c r="A12300" t="s">
        <v>106</v>
      </c>
      <c r="B12300">
        <v>86973082</v>
      </c>
      <c r="C12300">
        <v>1</v>
      </c>
      <c r="E12300" t="str">
        <v>Tempelhof - Schöneberg</v>
      </c>
      <c r="F12300">
        <v>86973082</v>
      </c>
      <c r="G12300">
        <v>1</v>
      </c>
    </row>
    <row r="12301" spans="1:7" x14ac:dyDescent="0.35">
      <c r="A12301" t="s">
        <v>106</v>
      </c>
      <c r="B12301">
        <v>87526289</v>
      </c>
      <c r="C12301">
        <v>1</v>
      </c>
      <c r="E12301" t="str">
        <v>Tempelhof - Schöneberg</v>
      </c>
      <c r="F12301">
        <v>87526289</v>
      </c>
      <c r="G12301">
        <v>1</v>
      </c>
    </row>
    <row r="12302" spans="1:7" x14ac:dyDescent="0.35">
      <c r="A12302" t="s">
        <v>106</v>
      </c>
      <c r="B12302">
        <v>87803428</v>
      </c>
      <c r="C12302">
        <v>1</v>
      </c>
      <c r="E12302" t="str">
        <v>Tempelhof - Schöneberg</v>
      </c>
      <c r="F12302">
        <v>87803428</v>
      </c>
      <c r="G12302">
        <v>1</v>
      </c>
    </row>
    <row r="12303" spans="1:7" x14ac:dyDescent="0.35">
      <c r="A12303" t="s">
        <v>106</v>
      </c>
      <c r="B12303">
        <v>88017688</v>
      </c>
      <c r="C12303">
        <v>1</v>
      </c>
      <c r="E12303" t="str">
        <v>Tempelhof - Schöneberg</v>
      </c>
      <c r="F12303">
        <v>88017688</v>
      </c>
      <c r="G12303">
        <v>1</v>
      </c>
    </row>
    <row r="12304" spans="1:7" x14ac:dyDescent="0.35">
      <c r="A12304" t="s">
        <v>106</v>
      </c>
      <c r="B12304">
        <v>88093979</v>
      </c>
      <c r="C12304">
        <v>1</v>
      </c>
      <c r="E12304" t="str">
        <v>Tempelhof - Schöneberg</v>
      </c>
      <c r="F12304">
        <v>88093979</v>
      </c>
      <c r="G12304">
        <v>1</v>
      </c>
    </row>
    <row r="12305" spans="1:7" x14ac:dyDescent="0.35">
      <c r="A12305" t="s">
        <v>106</v>
      </c>
      <c r="B12305">
        <v>88289316</v>
      </c>
      <c r="C12305">
        <v>1</v>
      </c>
      <c r="E12305" t="str">
        <v>Tempelhof - Schöneberg</v>
      </c>
      <c r="F12305">
        <v>88289316</v>
      </c>
      <c r="G12305">
        <v>1</v>
      </c>
    </row>
    <row r="12306" spans="1:7" x14ac:dyDescent="0.35">
      <c r="A12306" t="s">
        <v>106</v>
      </c>
      <c r="B12306">
        <v>88441274</v>
      </c>
      <c r="C12306">
        <v>1</v>
      </c>
      <c r="E12306" t="str">
        <v>Tempelhof - Schöneberg</v>
      </c>
      <c r="F12306">
        <v>88441274</v>
      </c>
      <c r="G12306">
        <v>1</v>
      </c>
    </row>
    <row r="12307" spans="1:7" x14ac:dyDescent="0.35">
      <c r="A12307" t="s">
        <v>106</v>
      </c>
      <c r="B12307">
        <v>89652242</v>
      </c>
      <c r="C12307">
        <v>1</v>
      </c>
      <c r="E12307" t="str">
        <v>Tempelhof - Schöneberg</v>
      </c>
      <c r="F12307">
        <v>89652242</v>
      </c>
      <c r="G12307">
        <v>1</v>
      </c>
    </row>
    <row r="12308" spans="1:7" x14ac:dyDescent="0.35">
      <c r="A12308" t="s">
        <v>106</v>
      </c>
      <c r="B12308">
        <v>90171449</v>
      </c>
      <c r="C12308">
        <v>1</v>
      </c>
      <c r="E12308" t="str">
        <v>Tempelhof - Schöneberg</v>
      </c>
      <c r="F12308">
        <v>90171449</v>
      </c>
      <c r="G12308">
        <v>1</v>
      </c>
    </row>
    <row r="12309" spans="1:7" x14ac:dyDescent="0.35">
      <c r="A12309" t="s">
        <v>106</v>
      </c>
      <c r="B12309">
        <v>91074978</v>
      </c>
      <c r="C12309">
        <v>1</v>
      </c>
      <c r="E12309" t="str">
        <v>Tempelhof - Schöneberg</v>
      </c>
      <c r="F12309">
        <v>91074978</v>
      </c>
      <c r="G12309">
        <v>1</v>
      </c>
    </row>
    <row r="12310" spans="1:7" x14ac:dyDescent="0.35">
      <c r="A12310" t="s">
        <v>106</v>
      </c>
      <c r="B12310">
        <v>91624895</v>
      </c>
      <c r="C12310">
        <v>1</v>
      </c>
      <c r="E12310" t="str">
        <v>Tempelhof - Schöneberg</v>
      </c>
      <c r="F12310">
        <v>91624895</v>
      </c>
      <c r="G12310">
        <v>1</v>
      </c>
    </row>
    <row r="12311" spans="1:7" x14ac:dyDescent="0.35">
      <c r="A12311" t="s">
        <v>106</v>
      </c>
      <c r="B12311">
        <v>91647626</v>
      </c>
      <c r="C12311">
        <v>1</v>
      </c>
      <c r="E12311" t="str">
        <v>Tempelhof - Schöneberg</v>
      </c>
      <c r="F12311">
        <v>91647626</v>
      </c>
      <c r="G12311">
        <v>1</v>
      </c>
    </row>
    <row r="12312" spans="1:7" x14ac:dyDescent="0.35">
      <c r="A12312" t="s">
        <v>106</v>
      </c>
      <c r="B12312">
        <v>91948236</v>
      </c>
      <c r="C12312">
        <v>1</v>
      </c>
      <c r="E12312" t="str">
        <v>Tempelhof - Schöneberg</v>
      </c>
      <c r="F12312">
        <v>91948236</v>
      </c>
      <c r="G12312">
        <v>1</v>
      </c>
    </row>
    <row r="12313" spans="1:7" x14ac:dyDescent="0.35">
      <c r="A12313" t="s">
        <v>106</v>
      </c>
      <c r="B12313">
        <v>92405156</v>
      </c>
      <c r="C12313">
        <v>1</v>
      </c>
      <c r="E12313" t="str">
        <v>Tempelhof - Schöneberg</v>
      </c>
      <c r="F12313">
        <v>92405156</v>
      </c>
      <c r="G12313">
        <v>1</v>
      </c>
    </row>
    <row r="12314" spans="1:7" x14ac:dyDescent="0.35">
      <c r="A12314" t="s">
        <v>106</v>
      </c>
      <c r="B12314">
        <v>94458347</v>
      </c>
      <c r="C12314">
        <v>1</v>
      </c>
      <c r="E12314" t="str">
        <v>Tempelhof - Schöneberg</v>
      </c>
      <c r="F12314">
        <v>94458347</v>
      </c>
      <c r="G12314">
        <v>1</v>
      </c>
    </row>
    <row r="12315" spans="1:7" x14ac:dyDescent="0.35">
      <c r="A12315" t="s">
        <v>106</v>
      </c>
      <c r="B12315">
        <v>95091425</v>
      </c>
      <c r="C12315">
        <v>2</v>
      </c>
      <c r="E12315" t="str">
        <v>Tempelhof - Schöneberg</v>
      </c>
      <c r="F12315">
        <v>95091425</v>
      </c>
      <c r="G12315">
        <v>2</v>
      </c>
    </row>
    <row r="12316" spans="1:7" x14ac:dyDescent="0.35">
      <c r="A12316" t="s">
        <v>106</v>
      </c>
      <c r="B12316">
        <v>95420999</v>
      </c>
      <c r="C12316">
        <v>1</v>
      </c>
      <c r="E12316" t="str">
        <v>Tempelhof - Schöneberg</v>
      </c>
      <c r="F12316">
        <v>95420999</v>
      </c>
      <c r="G12316">
        <v>1</v>
      </c>
    </row>
    <row r="12317" spans="1:7" x14ac:dyDescent="0.35">
      <c r="A12317" t="s">
        <v>106</v>
      </c>
      <c r="B12317">
        <v>95631946</v>
      </c>
      <c r="C12317">
        <v>1</v>
      </c>
      <c r="E12317" t="str">
        <v>Tempelhof - Schöneberg</v>
      </c>
      <c r="F12317">
        <v>95631946</v>
      </c>
      <c r="G12317">
        <v>1</v>
      </c>
    </row>
    <row r="12318" spans="1:7" x14ac:dyDescent="0.35">
      <c r="A12318" t="s">
        <v>106</v>
      </c>
      <c r="B12318">
        <v>95801615</v>
      </c>
      <c r="C12318">
        <v>1</v>
      </c>
      <c r="E12318" t="str">
        <v>Tempelhof - Schöneberg</v>
      </c>
      <c r="F12318">
        <v>95801615</v>
      </c>
      <c r="G12318">
        <v>1</v>
      </c>
    </row>
    <row r="12319" spans="1:7" x14ac:dyDescent="0.35">
      <c r="A12319" t="s">
        <v>106</v>
      </c>
      <c r="B12319">
        <v>96146863</v>
      </c>
      <c r="C12319">
        <v>1</v>
      </c>
      <c r="E12319" t="str">
        <v>Tempelhof - Schöneberg</v>
      </c>
      <c r="F12319">
        <v>96146863</v>
      </c>
      <c r="G12319">
        <v>1</v>
      </c>
    </row>
    <row r="12320" spans="1:7" x14ac:dyDescent="0.35">
      <c r="A12320" t="s">
        <v>106</v>
      </c>
      <c r="B12320">
        <v>96702548</v>
      </c>
      <c r="C12320">
        <v>1</v>
      </c>
      <c r="E12320" t="str">
        <v>Tempelhof - Schöneberg</v>
      </c>
      <c r="F12320">
        <v>96702548</v>
      </c>
      <c r="G12320">
        <v>1</v>
      </c>
    </row>
    <row r="12321" spans="1:7" x14ac:dyDescent="0.35">
      <c r="A12321" t="s">
        <v>106</v>
      </c>
      <c r="B12321">
        <v>97457092</v>
      </c>
      <c r="C12321">
        <v>1</v>
      </c>
      <c r="E12321" t="str">
        <v>Tempelhof - Schöneberg</v>
      </c>
      <c r="F12321">
        <v>97457092</v>
      </c>
      <c r="G12321">
        <v>1</v>
      </c>
    </row>
    <row r="12322" spans="1:7" x14ac:dyDescent="0.35">
      <c r="A12322" t="s">
        <v>106</v>
      </c>
      <c r="B12322">
        <v>98159395</v>
      </c>
      <c r="C12322">
        <v>9</v>
      </c>
      <c r="E12322" t="str">
        <v>Tempelhof - Schöneberg</v>
      </c>
      <c r="F12322">
        <v>98159395</v>
      </c>
      <c r="G12322">
        <v>9</v>
      </c>
    </row>
    <row r="12323" spans="1:7" x14ac:dyDescent="0.35">
      <c r="A12323" t="s">
        <v>106</v>
      </c>
      <c r="B12323">
        <v>98198359</v>
      </c>
      <c r="C12323">
        <v>1</v>
      </c>
      <c r="E12323" t="str">
        <v>Tempelhof - Schöneberg</v>
      </c>
      <c r="F12323">
        <v>98198359</v>
      </c>
      <c r="G12323">
        <v>1</v>
      </c>
    </row>
    <row r="12324" spans="1:7" x14ac:dyDescent="0.35">
      <c r="A12324" t="s">
        <v>106</v>
      </c>
      <c r="B12324">
        <v>99404159</v>
      </c>
      <c r="C12324">
        <v>1</v>
      </c>
      <c r="E12324" t="str">
        <v>Tempelhof - Schöneberg</v>
      </c>
      <c r="F12324">
        <v>99404159</v>
      </c>
      <c r="G12324">
        <v>1</v>
      </c>
    </row>
    <row r="12325" spans="1:7" x14ac:dyDescent="0.35">
      <c r="A12325" t="s">
        <v>106</v>
      </c>
      <c r="B12325">
        <v>100741497</v>
      </c>
      <c r="C12325">
        <v>2</v>
      </c>
      <c r="E12325" t="str">
        <v>Tempelhof - Schöneberg</v>
      </c>
      <c r="F12325">
        <v>100741497</v>
      </c>
      <c r="G12325">
        <v>2</v>
      </c>
    </row>
    <row r="12326" spans="1:7" x14ac:dyDescent="0.35">
      <c r="A12326" t="s">
        <v>106</v>
      </c>
      <c r="B12326">
        <v>101026863</v>
      </c>
      <c r="C12326">
        <v>2</v>
      </c>
      <c r="E12326" t="str">
        <v>Tempelhof - Schöneberg</v>
      </c>
      <c r="F12326">
        <v>101026863</v>
      </c>
      <c r="G12326">
        <v>2</v>
      </c>
    </row>
    <row r="12327" spans="1:7" x14ac:dyDescent="0.35">
      <c r="A12327" t="s">
        <v>106</v>
      </c>
      <c r="B12327">
        <v>101104755</v>
      </c>
      <c r="C12327">
        <v>1</v>
      </c>
      <c r="E12327" t="str">
        <v>Tempelhof - Schöneberg</v>
      </c>
      <c r="F12327">
        <v>101104755</v>
      </c>
      <c r="G12327">
        <v>1</v>
      </c>
    </row>
    <row r="12328" spans="1:7" x14ac:dyDescent="0.35">
      <c r="A12328" t="s">
        <v>106</v>
      </c>
      <c r="B12328">
        <v>103575533</v>
      </c>
      <c r="C12328">
        <v>1</v>
      </c>
      <c r="E12328" t="str">
        <v>Tempelhof - Schöneberg</v>
      </c>
      <c r="F12328">
        <v>103575533</v>
      </c>
      <c r="G12328">
        <v>1</v>
      </c>
    </row>
    <row r="12329" spans="1:7" x14ac:dyDescent="0.35">
      <c r="A12329" t="s">
        <v>106</v>
      </c>
      <c r="B12329">
        <v>103589186</v>
      </c>
      <c r="C12329">
        <v>1</v>
      </c>
      <c r="E12329" t="str">
        <v>Tempelhof - Schöneberg</v>
      </c>
      <c r="F12329">
        <v>103589186</v>
      </c>
      <c r="G12329">
        <v>1</v>
      </c>
    </row>
    <row r="12330" spans="1:7" x14ac:dyDescent="0.35">
      <c r="A12330" t="s">
        <v>106</v>
      </c>
      <c r="B12330">
        <v>103717333</v>
      </c>
      <c r="C12330">
        <v>1</v>
      </c>
      <c r="E12330" t="str">
        <v>Tempelhof - Schöneberg</v>
      </c>
      <c r="F12330">
        <v>103717333</v>
      </c>
      <c r="G12330">
        <v>1</v>
      </c>
    </row>
    <row r="12331" spans="1:7" x14ac:dyDescent="0.35">
      <c r="A12331" t="s">
        <v>106</v>
      </c>
      <c r="B12331">
        <v>103944871</v>
      </c>
      <c r="C12331">
        <v>1</v>
      </c>
      <c r="E12331" t="str">
        <v>Tempelhof - Schöneberg</v>
      </c>
      <c r="F12331">
        <v>103944871</v>
      </c>
      <c r="G12331">
        <v>1</v>
      </c>
    </row>
    <row r="12332" spans="1:7" x14ac:dyDescent="0.35">
      <c r="A12332" t="s">
        <v>106</v>
      </c>
      <c r="B12332">
        <v>104495802</v>
      </c>
      <c r="C12332">
        <v>1</v>
      </c>
      <c r="E12332" t="str">
        <v>Tempelhof - Schöneberg</v>
      </c>
      <c r="F12332">
        <v>104495802</v>
      </c>
      <c r="G12332">
        <v>1</v>
      </c>
    </row>
    <row r="12333" spans="1:7" x14ac:dyDescent="0.35">
      <c r="A12333" t="s">
        <v>106</v>
      </c>
      <c r="B12333">
        <v>104868727</v>
      </c>
      <c r="C12333">
        <v>1</v>
      </c>
      <c r="E12333" t="str">
        <v>Tempelhof - Schöneberg</v>
      </c>
      <c r="F12333">
        <v>104868727</v>
      </c>
      <c r="G12333">
        <v>1</v>
      </c>
    </row>
    <row r="12334" spans="1:7" x14ac:dyDescent="0.35">
      <c r="A12334" t="s">
        <v>106</v>
      </c>
      <c r="B12334">
        <v>104915298</v>
      </c>
      <c r="C12334">
        <v>1</v>
      </c>
      <c r="E12334" t="str">
        <v>Tempelhof - Schöneberg</v>
      </c>
      <c r="F12334">
        <v>104915298</v>
      </c>
      <c r="G12334">
        <v>1</v>
      </c>
    </row>
    <row r="12335" spans="1:7" x14ac:dyDescent="0.35">
      <c r="A12335" t="s">
        <v>106</v>
      </c>
      <c r="B12335">
        <v>105320391</v>
      </c>
      <c r="C12335">
        <v>1</v>
      </c>
      <c r="E12335" t="str">
        <v>Tempelhof - Schöneberg</v>
      </c>
      <c r="F12335">
        <v>105320391</v>
      </c>
      <c r="G12335">
        <v>1</v>
      </c>
    </row>
    <row r="12336" spans="1:7" x14ac:dyDescent="0.35">
      <c r="A12336" t="s">
        <v>106</v>
      </c>
      <c r="B12336">
        <v>105495015</v>
      </c>
      <c r="C12336">
        <v>1</v>
      </c>
      <c r="E12336" t="str">
        <v>Tempelhof - Schöneberg</v>
      </c>
      <c r="F12336">
        <v>105495015</v>
      </c>
      <c r="G12336">
        <v>1</v>
      </c>
    </row>
    <row r="12337" spans="1:7" x14ac:dyDescent="0.35">
      <c r="A12337" t="s">
        <v>106</v>
      </c>
      <c r="B12337">
        <v>106992370</v>
      </c>
      <c r="C12337">
        <v>2</v>
      </c>
      <c r="E12337" t="str">
        <v>Tempelhof - Schöneberg</v>
      </c>
      <c r="F12337">
        <v>106992370</v>
      </c>
      <c r="G12337">
        <v>2</v>
      </c>
    </row>
    <row r="12338" spans="1:7" x14ac:dyDescent="0.35">
      <c r="A12338" t="s">
        <v>106</v>
      </c>
      <c r="B12338">
        <v>107627069</v>
      </c>
      <c r="C12338">
        <v>2</v>
      </c>
      <c r="E12338" t="str">
        <v>Tempelhof - Schöneberg</v>
      </c>
      <c r="F12338">
        <v>107627069</v>
      </c>
      <c r="G12338">
        <v>2</v>
      </c>
    </row>
    <row r="12339" spans="1:7" x14ac:dyDescent="0.35">
      <c r="A12339" t="s">
        <v>106</v>
      </c>
      <c r="B12339">
        <v>107661921</v>
      </c>
      <c r="C12339">
        <v>1</v>
      </c>
      <c r="E12339" t="str">
        <v>Tempelhof - Schöneberg</v>
      </c>
      <c r="F12339">
        <v>107661921</v>
      </c>
      <c r="G12339">
        <v>1</v>
      </c>
    </row>
    <row r="12340" spans="1:7" x14ac:dyDescent="0.35">
      <c r="A12340" t="s">
        <v>106</v>
      </c>
      <c r="B12340">
        <v>108448657</v>
      </c>
      <c r="C12340">
        <v>1</v>
      </c>
      <c r="E12340" t="str">
        <v>Tempelhof - Schöneberg</v>
      </c>
      <c r="F12340">
        <v>108448657</v>
      </c>
      <c r="G12340">
        <v>1</v>
      </c>
    </row>
    <row r="12341" spans="1:7" x14ac:dyDescent="0.35">
      <c r="A12341" t="s">
        <v>106</v>
      </c>
      <c r="B12341">
        <v>109142345</v>
      </c>
      <c r="C12341">
        <v>1</v>
      </c>
      <c r="E12341" t="str">
        <v>Tempelhof - Schöneberg</v>
      </c>
      <c r="F12341">
        <v>109142345</v>
      </c>
      <c r="G12341">
        <v>1</v>
      </c>
    </row>
    <row r="12342" spans="1:7" x14ac:dyDescent="0.35">
      <c r="A12342" t="s">
        <v>106</v>
      </c>
      <c r="B12342">
        <v>110441141</v>
      </c>
      <c r="C12342">
        <v>2</v>
      </c>
      <c r="E12342" t="str">
        <v>Tempelhof - Schöneberg</v>
      </c>
      <c r="F12342">
        <v>110441141</v>
      </c>
      <c r="G12342">
        <v>2</v>
      </c>
    </row>
    <row r="12343" spans="1:7" x14ac:dyDescent="0.35">
      <c r="A12343" t="s">
        <v>106</v>
      </c>
      <c r="B12343">
        <v>110817048</v>
      </c>
      <c r="C12343">
        <v>1</v>
      </c>
      <c r="E12343" t="str">
        <v>Tempelhof - Schöneberg</v>
      </c>
      <c r="F12343">
        <v>110817048</v>
      </c>
      <c r="G12343">
        <v>1</v>
      </c>
    </row>
    <row r="12344" spans="1:7" x14ac:dyDescent="0.35">
      <c r="A12344" t="s">
        <v>106</v>
      </c>
      <c r="B12344">
        <v>113010563</v>
      </c>
      <c r="C12344">
        <v>1</v>
      </c>
      <c r="E12344" t="str">
        <v>Tempelhof - Schöneberg</v>
      </c>
      <c r="F12344">
        <v>113010563</v>
      </c>
      <c r="G12344">
        <v>1</v>
      </c>
    </row>
    <row r="12345" spans="1:7" x14ac:dyDescent="0.35">
      <c r="A12345" t="s">
        <v>106</v>
      </c>
      <c r="B12345">
        <v>115768053</v>
      </c>
      <c r="C12345">
        <v>3</v>
      </c>
      <c r="E12345" t="str">
        <v>Tempelhof - Schöneberg</v>
      </c>
      <c r="F12345">
        <v>115768053</v>
      </c>
      <c r="G12345">
        <v>3</v>
      </c>
    </row>
    <row r="12346" spans="1:7" x14ac:dyDescent="0.35">
      <c r="A12346" t="s">
        <v>106</v>
      </c>
      <c r="B12346">
        <v>115790786</v>
      </c>
      <c r="C12346">
        <v>1</v>
      </c>
      <c r="E12346" t="str">
        <v>Tempelhof - Schöneberg</v>
      </c>
      <c r="F12346">
        <v>115790786</v>
      </c>
      <c r="G12346">
        <v>1</v>
      </c>
    </row>
    <row r="12347" spans="1:7" x14ac:dyDescent="0.35">
      <c r="A12347" t="s">
        <v>106</v>
      </c>
      <c r="B12347">
        <v>116059506</v>
      </c>
      <c r="C12347">
        <v>1</v>
      </c>
      <c r="E12347" t="str">
        <v>Tempelhof - Schöneberg</v>
      </c>
      <c r="F12347">
        <v>116059506</v>
      </c>
      <c r="G12347">
        <v>1</v>
      </c>
    </row>
    <row r="12348" spans="1:7" x14ac:dyDescent="0.35">
      <c r="A12348" t="s">
        <v>106</v>
      </c>
      <c r="B12348">
        <v>116378470</v>
      </c>
      <c r="C12348">
        <v>1</v>
      </c>
      <c r="E12348" t="str">
        <v>Tempelhof - Schöneberg</v>
      </c>
      <c r="F12348">
        <v>116378470</v>
      </c>
      <c r="G12348">
        <v>1</v>
      </c>
    </row>
    <row r="12349" spans="1:7" x14ac:dyDescent="0.35">
      <c r="A12349" t="s">
        <v>106</v>
      </c>
      <c r="B12349">
        <v>116472256</v>
      </c>
      <c r="C12349">
        <v>1</v>
      </c>
      <c r="E12349" t="str">
        <v>Tempelhof - Schöneberg</v>
      </c>
      <c r="F12349">
        <v>116472256</v>
      </c>
      <c r="G12349">
        <v>1</v>
      </c>
    </row>
    <row r="12350" spans="1:7" x14ac:dyDescent="0.35">
      <c r="A12350" t="s">
        <v>106</v>
      </c>
      <c r="B12350">
        <v>116943735</v>
      </c>
      <c r="C12350">
        <v>1</v>
      </c>
      <c r="E12350" t="str">
        <v>Tempelhof - Schöneberg</v>
      </c>
      <c r="F12350">
        <v>116943735</v>
      </c>
      <c r="G12350">
        <v>1</v>
      </c>
    </row>
    <row r="12351" spans="1:7" x14ac:dyDescent="0.35">
      <c r="A12351" t="s">
        <v>106</v>
      </c>
      <c r="B12351">
        <v>117582056</v>
      </c>
      <c r="C12351">
        <v>1</v>
      </c>
      <c r="E12351" t="str">
        <v>Tempelhof - Schöneberg</v>
      </c>
      <c r="F12351">
        <v>117582056</v>
      </c>
      <c r="G12351">
        <v>1</v>
      </c>
    </row>
    <row r="12352" spans="1:7" x14ac:dyDescent="0.35">
      <c r="A12352" t="s">
        <v>106</v>
      </c>
      <c r="B12352">
        <v>118218576</v>
      </c>
      <c r="C12352">
        <v>1</v>
      </c>
      <c r="E12352" t="str">
        <v>Tempelhof - Schöneberg</v>
      </c>
      <c r="F12352">
        <v>118218576</v>
      </c>
      <c r="G12352">
        <v>1</v>
      </c>
    </row>
    <row r="12353" spans="1:7" x14ac:dyDescent="0.35">
      <c r="A12353" t="s">
        <v>106</v>
      </c>
      <c r="B12353">
        <v>119949706</v>
      </c>
      <c r="C12353">
        <v>1</v>
      </c>
      <c r="E12353" t="str">
        <v>Tempelhof - Schöneberg</v>
      </c>
      <c r="F12353">
        <v>119949706</v>
      </c>
      <c r="G12353">
        <v>1</v>
      </c>
    </row>
    <row r="12354" spans="1:7" x14ac:dyDescent="0.35">
      <c r="A12354" t="s">
        <v>106</v>
      </c>
      <c r="B12354">
        <v>120054754</v>
      </c>
      <c r="C12354">
        <v>2</v>
      </c>
      <c r="E12354" t="str">
        <v>Tempelhof - Schöneberg</v>
      </c>
      <c r="F12354">
        <v>120054754</v>
      </c>
      <c r="G12354">
        <v>2</v>
      </c>
    </row>
    <row r="12355" spans="1:7" x14ac:dyDescent="0.35">
      <c r="A12355" t="s">
        <v>106</v>
      </c>
      <c r="B12355">
        <v>120138490</v>
      </c>
      <c r="C12355">
        <v>1</v>
      </c>
      <c r="E12355" t="str">
        <v>Tempelhof - Schöneberg</v>
      </c>
      <c r="F12355">
        <v>120138490</v>
      </c>
      <c r="G12355">
        <v>1</v>
      </c>
    </row>
    <row r="12356" spans="1:7" x14ac:dyDescent="0.35">
      <c r="A12356" t="s">
        <v>106</v>
      </c>
      <c r="B12356">
        <v>121210068</v>
      </c>
      <c r="C12356">
        <v>1</v>
      </c>
      <c r="E12356" t="str">
        <v>Tempelhof - Schöneberg</v>
      </c>
      <c r="F12356">
        <v>121210068</v>
      </c>
      <c r="G12356">
        <v>1</v>
      </c>
    </row>
    <row r="12357" spans="1:7" x14ac:dyDescent="0.35">
      <c r="A12357" t="s">
        <v>106</v>
      </c>
      <c r="B12357">
        <v>121671653</v>
      </c>
      <c r="C12357">
        <v>1</v>
      </c>
      <c r="E12357" t="str">
        <v>Tempelhof - Schöneberg</v>
      </c>
      <c r="F12357">
        <v>121671653</v>
      </c>
      <c r="G12357">
        <v>1</v>
      </c>
    </row>
    <row r="12358" spans="1:7" x14ac:dyDescent="0.35">
      <c r="A12358" t="s">
        <v>106</v>
      </c>
      <c r="B12358">
        <v>122360959</v>
      </c>
      <c r="C12358">
        <v>1</v>
      </c>
      <c r="E12358" t="str">
        <v>Tempelhof - Schöneberg</v>
      </c>
      <c r="F12358">
        <v>122360959</v>
      </c>
      <c r="G12358">
        <v>1</v>
      </c>
    </row>
    <row r="12359" spans="1:7" x14ac:dyDescent="0.35">
      <c r="A12359" t="s">
        <v>106</v>
      </c>
      <c r="B12359">
        <v>122868546</v>
      </c>
      <c r="C12359">
        <v>1</v>
      </c>
      <c r="E12359" t="str">
        <v>Tempelhof - Schöneberg</v>
      </c>
      <c r="F12359">
        <v>122868546</v>
      </c>
      <c r="G12359">
        <v>1</v>
      </c>
    </row>
    <row r="12360" spans="1:7" x14ac:dyDescent="0.35">
      <c r="A12360" t="s">
        <v>106</v>
      </c>
      <c r="B12360">
        <v>123603600</v>
      </c>
      <c r="C12360">
        <v>1</v>
      </c>
      <c r="E12360" t="str">
        <v>Tempelhof - Schöneberg</v>
      </c>
      <c r="F12360">
        <v>123603600</v>
      </c>
      <c r="G12360">
        <v>1</v>
      </c>
    </row>
    <row r="12361" spans="1:7" x14ac:dyDescent="0.35">
      <c r="A12361" t="s">
        <v>106</v>
      </c>
      <c r="B12361">
        <v>124562367</v>
      </c>
      <c r="C12361">
        <v>1</v>
      </c>
      <c r="E12361" t="str">
        <v>Tempelhof - Schöneberg</v>
      </c>
      <c r="F12361">
        <v>124562367</v>
      </c>
      <c r="G12361">
        <v>1</v>
      </c>
    </row>
    <row r="12362" spans="1:7" x14ac:dyDescent="0.35">
      <c r="A12362" t="s">
        <v>106</v>
      </c>
      <c r="B12362">
        <v>124858689</v>
      </c>
      <c r="C12362">
        <v>1</v>
      </c>
      <c r="E12362" t="str">
        <v>Tempelhof - Schöneberg</v>
      </c>
      <c r="F12362">
        <v>124858689</v>
      </c>
      <c r="G12362">
        <v>1</v>
      </c>
    </row>
    <row r="12363" spans="1:7" x14ac:dyDescent="0.35">
      <c r="A12363" t="s">
        <v>106</v>
      </c>
      <c r="B12363">
        <v>126642425</v>
      </c>
      <c r="C12363">
        <v>1</v>
      </c>
      <c r="E12363" t="str">
        <v>Tempelhof - Schöneberg</v>
      </c>
      <c r="F12363">
        <v>126642425</v>
      </c>
      <c r="G12363">
        <v>1</v>
      </c>
    </row>
    <row r="12364" spans="1:7" x14ac:dyDescent="0.35">
      <c r="A12364" t="s">
        <v>106</v>
      </c>
      <c r="B12364">
        <v>128501009</v>
      </c>
      <c r="C12364">
        <v>1</v>
      </c>
      <c r="E12364" t="str">
        <v>Tempelhof - Schöneberg</v>
      </c>
      <c r="F12364">
        <v>128501009</v>
      </c>
      <c r="G12364">
        <v>1</v>
      </c>
    </row>
    <row r="12365" spans="1:7" x14ac:dyDescent="0.35">
      <c r="A12365" t="s">
        <v>106</v>
      </c>
      <c r="B12365">
        <v>128591563</v>
      </c>
      <c r="C12365">
        <v>1</v>
      </c>
      <c r="E12365" t="str">
        <v>Tempelhof - Schöneberg</v>
      </c>
      <c r="F12365">
        <v>128591563</v>
      </c>
      <c r="G12365">
        <v>1</v>
      </c>
    </row>
    <row r="12366" spans="1:7" x14ac:dyDescent="0.35">
      <c r="A12366" t="s">
        <v>106</v>
      </c>
      <c r="B12366">
        <v>129411749</v>
      </c>
      <c r="C12366">
        <v>1</v>
      </c>
      <c r="E12366" t="str">
        <v>Tempelhof - Schöneberg</v>
      </c>
      <c r="F12366">
        <v>129411749</v>
      </c>
      <c r="G12366">
        <v>1</v>
      </c>
    </row>
    <row r="12367" spans="1:7" x14ac:dyDescent="0.35">
      <c r="A12367" t="s">
        <v>106</v>
      </c>
      <c r="B12367">
        <v>129989222</v>
      </c>
      <c r="C12367">
        <v>1</v>
      </c>
      <c r="E12367" t="str">
        <v>Tempelhof - Schöneberg</v>
      </c>
      <c r="F12367">
        <v>129989222</v>
      </c>
      <c r="G12367">
        <v>1</v>
      </c>
    </row>
    <row r="12368" spans="1:7" x14ac:dyDescent="0.35">
      <c r="A12368" t="s">
        <v>106</v>
      </c>
      <c r="B12368">
        <v>130402631</v>
      </c>
      <c r="C12368">
        <v>1</v>
      </c>
      <c r="E12368" t="str">
        <v>Tempelhof - Schöneberg</v>
      </c>
      <c r="F12368">
        <v>130402631</v>
      </c>
      <c r="G12368">
        <v>1</v>
      </c>
    </row>
    <row r="12369" spans="1:7" x14ac:dyDescent="0.35">
      <c r="A12369" t="s">
        <v>106</v>
      </c>
      <c r="B12369">
        <v>130862348</v>
      </c>
      <c r="C12369">
        <v>1</v>
      </c>
      <c r="E12369" t="str">
        <v>Tempelhof - Schöneberg</v>
      </c>
      <c r="F12369">
        <v>130862348</v>
      </c>
      <c r="G12369">
        <v>1</v>
      </c>
    </row>
    <row r="12370" spans="1:7" x14ac:dyDescent="0.35">
      <c r="A12370" t="s">
        <v>106</v>
      </c>
      <c r="B12370">
        <v>131078807</v>
      </c>
      <c r="C12370">
        <v>1</v>
      </c>
      <c r="E12370" t="str">
        <v>Tempelhof - Schöneberg</v>
      </c>
      <c r="F12370">
        <v>131078807</v>
      </c>
      <c r="G12370">
        <v>1</v>
      </c>
    </row>
    <row r="12371" spans="1:7" x14ac:dyDescent="0.35">
      <c r="A12371" t="s">
        <v>106</v>
      </c>
      <c r="B12371">
        <v>132373045</v>
      </c>
      <c r="C12371">
        <v>1</v>
      </c>
      <c r="E12371" t="str">
        <v>Tempelhof - Schöneberg</v>
      </c>
      <c r="F12371">
        <v>132373045</v>
      </c>
      <c r="G12371">
        <v>1</v>
      </c>
    </row>
    <row r="12372" spans="1:7" x14ac:dyDescent="0.35">
      <c r="A12372" t="s">
        <v>106</v>
      </c>
      <c r="B12372">
        <v>133340583</v>
      </c>
      <c r="C12372">
        <v>1</v>
      </c>
      <c r="E12372" t="str">
        <v>Tempelhof - Schöneberg</v>
      </c>
      <c r="F12372">
        <v>133340583</v>
      </c>
      <c r="G12372">
        <v>1</v>
      </c>
    </row>
    <row r="12373" spans="1:7" x14ac:dyDescent="0.35">
      <c r="A12373" t="s">
        <v>106</v>
      </c>
      <c r="B12373">
        <v>133528978</v>
      </c>
      <c r="C12373">
        <v>2</v>
      </c>
      <c r="E12373" t="str">
        <v>Tempelhof - Schöneberg</v>
      </c>
      <c r="F12373">
        <v>133528978</v>
      </c>
      <c r="G12373">
        <v>2</v>
      </c>
    </row>
    <row r="12374" spans="1:7" x14ac:dyDescent="0.35">
      <c r="A12374" t="s">
        <v>106</v>
      </c>
      <c r="B12374">
        <v>133606335</v>
      </c>
      <c r="C12374">
        <v>1</v>
      </c>
      <c r="E12374" t="str">
        <v>Tempelhof - Schöneberg</v>
      </c>
      <c r="F12374">
        <v>133606335</v>
      </c>
      <c r="G12374">
        <v>1</v>
      </c>
    </row>
    <row r="12375" spans="1:7" x14ac:dyDescent="0.35">
      <c r="A12375" t="s">
        <v>106</v>
      </c>
      <c r="B12375">
        <v>134680897</v>
      </c>
      <c r="C12375">
        <v>1</v>
      </c>
      <c r="E12375" t="str">
        <v>Tempelhof - Schöneberg</v>
      </c>
      <c r="F12375">
        <v>134680897</v>
      </c>
      <c r="G12375">
        <v>1</v>
      </c>
    </row>
    <row r="12376" spans="1:7" x14ac:dyDescent="0.35">
      <c r="A12376" t="s">
        <v>106</v>
      </c>
      <c r="B12376">
        <v>134836864</v>
      </c>
      <c r="C12376">
        <v>1</v>
      </c>
      <c r="E12376" t="str">
        <v>Tempelhof - Schöneberg</v>
      </c>
      <c r="F12376">
        <v>134836864</v>
      </c>
      <c r="G12376">
        <v>1</v>
      </c>
    </row>
    <row r="12377" spans="1:7" x14ac:dyDescent="0.35">
      <c r="A12377" t="s">
        <v>106</v>
      </c>
      <c r="B12377">
        <v>136027273</v>
      </c>
      <c r="C12377">
        <v>1</v>
      </c>
      <c r="E12377" t="str">
        <v>Tempelhof - Schöneberg</v>
      </c>
      <c r="F12377">
        <v>136027273</v>
      </c>
      <c r="G12377">
        <v>1</v>
      </c>
    </row>
    <row r="12378" spans="1:7" x14ac:dyDescent="0.35">
      <c r="A12378" t="s">
        <v>106</v>
      </c>
      <c r="B12378">
        <v>136238495</v>
      </c>
      <c r="C12378">
        <v>1</v>
      </c>
      <c r="E12378" t="str">
        <v>Tempelhof - Schöneberg</v>
      </c>
      <c r="F12378">
        <v>136238495</v>
      </c>
      <c r="G12378">
        <v>1</v>
      </c>
    </row>
    <row r="12379" spans="1:7" x14ac:dyDescent="0.35">
      <c r="A12379" t="s">
        <v>106</v>
      </c>
      <c r="B12379">
        <v>136592624</v>
      </c>
      <c r="C12379">
        <v>1</v>
      </c>
      <c r="E12379" t="str">
        <v>Tempelhof - Schöneberg</v>
      </c>
      <c r="F12379">
        <v>136592624</v>
      </c>
      <c r="G12379">
        <v>1</v>
      </c>
    </row>
    <row r="12380" spans="1:7" x14ac:dyDescent="0.35">
      <c r="A12380" t="s">
        <v>106</v>
      </c>
      <c r="B12380">
        <v>136620375</v>
      </c>
      <c r="C12380">
        <v>1</v>
      </c>
      <c r="E12380" t="str">
        <v>Tempelhof - Schöneberg</v>
      </c>
      <c r="F12380">
        <v>136620375</v>
      </c>
      <c r="G12380">
        <v>1</v>
      </c>
    </row>
    <row r="12381" spans="1:7" x14ac:dyDescent="0.35">
      <c r="A12381" t="s">
        <v>106</v>
      </c>
      <c r="B12381">
        <v>137139897</v>
      </c>
      <c r="C12381">
        <v>1</v>
      </c>
      <c r="E12381" t="str">
        <v>Tempelhof - Schöneberg</v>
      </c>
      <c r="F12381">
        <v>137139897</v>
      </c>
      <c r="G12381">
        <v>1</v>
      </c>
    </row>
    <row r="12382" spans="1:7" x14ac:dyDescent="0.35">
      <c r="A12382" t="s">
        <v>106</v>
      </c>
      <c r="B12382">
        <v>137665108</v>
      </c>
      <c r="C12382">
        <v>1</v>
      </c>
      <c r="E12382" t="str">
        <v>Tempelhof - Schöneberg</v>
      </c>
      <c r="F12382">
        <v>137665108</v>
      </c>
      <c r="G12382">
        <v>1</v>
      </c>
    </row>
    <row r="12383" spans="1:7" x14ac:dyDescent="0.35">
      <c r="A12383" t="s">
        <v>106</v>
      </c>
      <c r="B12383">
        <v>137684052</v>
      </c>
      <c r="C12383">
        <v>1</v>
      </c>
      <c r="E12383" t="str">
        <v>Tempelhof - Schöneberg</v>
      </c>
      <c r="F12383">
        <v>137684052</v>
      </c>
      <c r="G12383">
        <v>1</v>
      </c>
    </row>
    <row r="12384" spans="1:7" x14ac:dyDescent="0.35">
      <c r="A12384" t="s">
        <v>106</v>
      </c>
      <c r="B12384">
        <v>139041679</v>
      </c>
      <c r="C12384">
        <v>1</v>
      </c>
      <c r="E12384" t="str">
        <v>Tempelhof - Schöneberg</v>
      </c>
      <c r="F12384">
        <v>139041679</v>
      </c>
      <c r="G12384">
        <v>1</v>
      </c>
    </row>
    <row r="12385" spans="1:7" x14ac:dyDescent="0.35">
      <c r="A12385" t="s">
        <v>106</v>
      </c>
      <c r="B12385">
        <v>140044723</v>
      </c>
      <c r="C12385">
        <v>1</v>
      </c>
      <c r="E12385" t="str">
        <v>Tempelhof - Schöneberg</v>
      </c>
      <c r="F12385">
        <v>140044723</v>
      </c>
      <c r="G12385">
        <v>1</v>
      </c>
    </row>
    <row r="12386" spans="1:7" x14ac:dyDescent="0.35">
      <c r="A12386" t="s">
        <v>106</v>
      </c>
      <c r="B12386">
        <v>140756304</v>
      </c>
      <c r="C12386">
        <v>1</v>
      </c>
      <c r="E12386" t="str">
        <v>Tempelhof - Schöneberg</v>
      </c>
      <c r="F12386">
        <v>140756304</v>
      </c>
      <c r="G12386">
        <v>1</v>
      </c>
    </row>
    <row r="12387" spans="1:7" x14ac:dyDescent="0.35">
      <c r="A12387" t="s">
        <v>106</v>
      </c>
      <c r="B12387">
        <v>141569739</v>
      </c>
      <c r="C12387">
        <v>1</v>
      </c>
      <c r="E12387" t="str">
        <v>Tempelhof - Schöneberg</v>
      </c>
      <c r="F12387">
        <v>141569739</v>
      </c>
      <c r="G12387">
        <v>1</v>
      </c>
    </row>
    <row r="12388" spans="1:7" x14ac:dyDescent="0.35">
      <c r="A12388" t="s">
        <v>106</v>
      </c>
      <c r="B12388">
        <v>142650509</v>
      </c>
      <c r="C12388">
        <v>1</v>
      </c>
      <c r="E12388" t="str">
        <v>Tempelhof - Schöneberg</v>
      </c>
      <c r="F12388">
        <v>142650509</v>
      </c>
      <c r="G12388">
        <v>1</v>
      </c>
    </row>
    <row r="12389" spans="1:7" x14ac:dyDescent="0.35">
      <c r="A12389" t="s">
        <v>106</v>
      </c>
      <c r="B12389">
        <v>144935691</v>
      </c>
      <c r="C12389">
        <v>1</v>
      </c>
      <c r="E12389" t="str">
        <v>Tempelhof - Schöneberg</v>
      </c>
      <c r="F12389">
        <v>144935691</v>
      </c>
      <c r="G12389">
        <v>1</v>
      </c>
    </row>
    <row r="12390" spans="1:7" x14ac:dyDescent="0.35">
      <c r="A12390" t="s">
        <v>106</v>
      </c>
      <c r="B12390">
        <v>145535056</v>
      </c>
      <c r="C12390">
        <v>1</v>
      </c>
      <c r="E12390" t="str">
        <v>Tempelhof - Schöneberg</v>
      </c>
      <c r="F12390">
        <v>145535056</v>
      </c>
      <c r="G12390">
        <v>1</v>
      </c>
    </row>
    <row r="12391" spans="1:7" x14ac:dyDescent="0.35">
      <c r="A12391" t="s">
        <v>106</v>
      </c>
      <c r="B12391">
        <v>145623982</v>
      </c>
      <c r="C12391">
        <v>1</v>
      </c>
      <c r="E12391" t="str">
        <v>Tempelhof - Schöneberg</v>
      </c>
      <c r="F12391">
        <v>145623982</v>
      </c>
      <c r="G12391">
        <v>1</v>
      </c>
    </row>
    <row r="12392" spans="1:7" x14ac:dyDescent="0.35">
      <c r="A12392" t="s">
        <v>106</v>
      </c>
      <c r="B12392">
        <v>145638315</v>
      </c>
      <c r="C12392">
        <v>1</v>
      </c>
      <c r="E12392" t="str">
        <v>Tempelhof - Schöneberg</v>
      </c>
      <c r="F12392">
        <v>145638315</v>
      </c>
      <c r="G12392">
        <v>1</v>
      </c>
    </row>
    <row r="12393" spans="1:7" x14ac:dyDescent="0.35">
      <c r="A12393" t="s">
        <v>106</v>
      </c>
      <c r="B12393">
        <v>146309690</v>
      </c>
      <c r="C12393">
        <v>1</v>
      </c>
      <c r="E12393" t="str">
        <v>Tempelhof - Schöneberg</v>
      </c>
      <c r="F12393">
        <v>146309690</v>
      </c>
      <c r="G12393">
        <v>1</v>
      </c>
    </row>
    <row r="12394" spans="1:7" x14ac:dyDescent="0.35">
      <c r="A12394" t="s">
        <v>106</v>
      </c>
      <c r="B12394">
        <v>147262098</v>
      </c>
      <c r="C12394">
        <v>1</v>
      </c>
      <c r="E12394" t="str">
        <v>Tempelhof - Schöneberg</v>
      </c>
      <c r="F12394">
        <v>147262098</v>
      </c>
      <c r="G12394">
        <v>1</v>
      </c>
    </row>
    <row r="12395" spans="1:7" x14ac:dyDescent="0.35">
      <c r="A12395" t="s">
        <v>106</v>
      </c>
      <c r="B12395">
        <v>147637927</v>
      </c>
      <c r="C12395">
        <v>1</v>
      </c>
      <c r="E12395" t="str">
        <v>Tempelhof - Schöneberg</v>
      </c>
      <c r="F12395">
        <v>147637927</v>
      </c>
      <c r="G12395">
        <v>1</v>
      </c>
    </row>
    <row r="12396" spans="1:7" x14ac:dyDescent="0.35">
      <c r="A12396" t="s">
        <v>106</v>
      </c>
      <c r="B12396">
        <v>148246039</v>
      </c>
      <c r="C12396">
        <v>1</v>
      </c>
      <c r="E12396" t="str">
        <v>Tempelhof - Schöneberg</v>
      </c>
      <c r="F12396">
        <v>148246039</v>
      </c>
      <c r="G12396">
        <v>1</v>
      </c>
    </row>
    <row r="12397" spans="1:7" x14ac:dyDescent="0.35">
      <c r="A12397" t="s">
        <v>106</v>
      </c>
      <c r="B12397">
        <v>149281575</v>
      </c>
      <c r="C12397">
        <v>1</v>
      </c>
      <c r="E12397" t="str">
        <v>Tempelhof - Schöneberg</v>
      </c>
      <c r="F12397">
        <v>149281575</v>
      </c>
      <c r="G12397">
        <v>1</v>
      </c>
    </row>
    <row r="12398" spans="1:7" x14ac:dyDescent="0.35">
      <c r="A12398" t="s">
        <v>106</v>
      </c>
      <c r="B12398">
        <v>149512212</v>
      </c>
      <c r="C12398">
        <v>1</v>
      </c>
      <c r="E12398" t="str">
        <v>Tempelhof - Schöneberg</v>
      </c>
      <c r="F12398">
        <v>149512212</v>
      </c>
      <c r="G12398">
        <v>1</v>
      </c>
    </row>
    <row r="12399" spans="1:7" x14ac:dyDescent="0.35">
      <c r="A12399" t="s">
        <v>106</v>
      </c>
      <c r="B12399">
        <v>149669030</v>
      </c>
      <c r="C12399">
        <v>1</v>
      </c>
      <c r="E12399" t="str">
        <v>Tempelhof - Schöneberg</v>
      </c>
      <c r="F12399">
        <v>149669030</v>
      </c>
      <c r="G12399">
        <v>1</v>
      </c>
    </row>
    <row r="12400" spans="1:7" x14ac:dyDescent="0.35">
      <c r="A12400" t="s">
        <v>106</v>
      </c>
      <c r="B12400">
        <v>149817209</v>
      </c>
      <c r="C12400">
        <v>1</v>
      </c>
      <c r="E12400" t="str">
        <v>Tempelhof - Schöneberg</v>
      </c>
      <c r="F12400">
        <v>149817209</v>
      </c>
      <c r="G12400">
        <v>1</v>
      </c>
    </row>
    <row r="12401" spans="1:7" x14ac:dyDescent="0.35">
      <c r="A12401" t="s">
        <v>106</v>
      </c>
      <c r="B12401">
        <v>152782015</v>
      </c>
      <c r="C12401">
        <v>1</v>
      </c>
      <c r="E12401" t="str">
        <v>Tempelhof - Schöneberg</v>
      </c>
      <c r="F12401">
        <v>152782015</v>
      </c>
      <c r="G12401">
        <v>1</v>
      </c>
    </row>
    <row r="12402" spans="1:7" x14ac:dyDescent="0.35">
      <c r="A12402" t="s">
        <v>106</v>
      </c>
      <c r="B12402">
        <v>153496416</v>
      </c>
      <c r="C12402">
        <v>1</v>
      </c>
      <c r="E12402" t="str">
        <v>Tempelhof - Schöneberg</v>
      </c>
      <c r="F12402">
        <v>153496416</v>
      </c>
      <c r="G12402">
        <v>1</v>
      </c>
    </row>
    <row r="12403" spans="1:7" x14ac:dyDescent="0.35">
      <c r="A12403" t="s">
        <v>106</v>
      </c>
      <c r="B12403">
        <v>153916708</v>
      </c>
      <c r="C12403">
        <v>1</v>
      </c>
      <c r="E12403" t="str">
        <v>Tempelhof - Schöneberg</v>
      </c>
      <c r="F12403">
        <v>153916708</v>
      </c>
      <c r="G12403">
        <v>1</v>
      </c>
    </row>
    <row r="12404" spans="1:7" x14ac:dyDescent="0.35">
      <c r="A12404" t="s">
        <v>106</v>
      </c>
      <c r="B12404">
        <v>155105708</v>
      </c>
      <c r="C12404">
        <v>1</v>
      </c>
      <c r="E12404" t="str">
        <v>Tempelhof - Schöneberg</v>
      </c>
      <c r="F12404">
        <v>155105708</v>
      </c>
      <c r="G12404">
        <v>1</v>
      </c>
    </row>
    <row r="12405" spans="1:7" x14ac:dyDescent="0.35">
      <c r="A12405" t="s">
        <v>106</v>
      </c>
      <c r="B12405">
        <v>155705496</v>
      </c>
      <c r="C12405">
        <v>1</v>
      </c>
      <c r="E12405" t="str">
        <v>Tempelhof - Schöneberg</v>
      </c>
      <c r="F12405">
        <v>155705496</v>
      </c>
      <c r="G12405">
        <v>1</v>
      </c>
    </row>
    <row r="12406" spans="1:7" x14ac:dyDescent="0.35">
      <c r="A12406" t="s">
        <v>106</v>
      </c>
      <c r="B12406">
        <v>156310184</v>
      </c>
      <c r="C12406">
        <v>1</v>
      </c>
      <c r="E12406" t="str">
        <v>Tempelhof - Schöneberg</v>
      </c>
      <c r="F12406">
        <v>156310184</v>
      </c>
      <c r="G12406">
        <v>1</v>
      </c>
    </row>
    <row r="12407" spans="1:7" x14ac:dyDescent="0.35">
      <c r="A12407" t="s">
        <v>106</v>
      </c>
      <c r="B12407">
        <v>156632337</v>
      </c>
      <c r="C12407">
        <v>1</v>
      </c>
      <c r="E12407" t="str">
        <v>Tempelhof - Schöneberg</v>
      </c>
      <c r="F12407">
        <v>156632337</v>
      </c>
      <c r="G12407">
        <v>1</v>
      </c>
    </row>
    <row r="12408" spans="1:7" x14ac:dyDescent="0.35">
      <c r="A12408" t="s">
        <v>106</v>
      </c>
      <c r="B12408">
        <v>158688230</v>
      </c>
      <c r="C12408">
        <v>1</v>
      </c>
      <c r="E12408" t="str">
        <v>Tempelhof - Schöneberg</v>
      </c>
      <c r="F12408">
        <v>158688230</v>
      </c>
      <c r="G12408">
        <v>1</v>
      </c>
    </row>
    <row r="12409" spans="1:7" x14ac:dyDescent="0.35">
      <c r="A12409" t="s">
        <v>106</v>
      </c>
      <c r="B12409">
        <v>159639261</v>
      </c>
      <c r="C12409">
        <v>1</v>
      </c>
      <c r="E12409" t="str">
        <v>Tempelhof - Schöneberg</v>
      </c>
      <c r="F12409">
        <v>159639261</v>
      </c>
      <c r="G12409">
        <v>1</v>
      </c>
    </row>
    <row r="12410" spans="1:7" x14ac:dyDescent="0.35">
      <c r="A12410" t="s">
        <v>106</v>
      </c>
      <c r="B12410">
        <v>159842798</v>
      </c>
      <c r="C12410">
        <v>1</v>
      </c>
      <c r="E12410" t="str">
        <v>Tempelhof - Schöneberg</v>
      </c>
      <c r="F12410">
        <v>159842798</v>
      </c>
      <c r="G12410">
        <v>1</v>
      </c>
    </row>
    <row r="12411" spans="1:7" x14ac:dyDescent="0.35">
      <c r="A12411" t="s">
        <v>106</v>
      </c>
      <c r="B12411">
        <v>159921408</v>
      </c>
      <c r="C12411">
        <v>1</v>
      </c>
      <c r="E12411" t="str">
        <v>Tempelhof - Schöneberg</v>
      </c>
      <c r="F12411">
        <v>159921408</v>
      </c>
      <c r="G12411">
        <v>1</v>
      </c>
    </row>
    <row r="12412" spans="1:7" x14ac:dyDescent="0.35">
      <c r="A12412" t="s">
        <v>106</v>
      </c>
      <c r="B12412">
        <v>160821265</v>
      </c>
      <c r="C12412">
        <v>1</v>
      </c>
      <c r="E12412" t="str">
        <v>Tempelhof - Schöneberg</v>
      </c>
      <c r="F12412">
        <v>160821265</v>
      </c>
      <c r="G12412">
        <v>1</v>
      </c>
    </row>
    <row r="12413" spans="1:7" x14ac:dyDescent="0.35">
      <c r="A12413" t="s">
        <v>106</v>
      </c>
      <c r="B12413">
        <v>161127590</v>
      </c>
      <c r="C12413">
        <v>1</v>
      </c>
      <c r="E12413" t="str">
        <v>Tempelhof - Schöneberg</v>
      </c>
      <c r="F12413">
        <v>161127590</v>
      </c>
      <c r="G12413">
        <v>1</v>
      </c>
    </row>
    <row r="12414" spans="1:7" x14ac:dyDescent="0.35">
      <c r="A12414" t="s">
        <v>106</v>
      </c>
      <c r="B12414">
        <v>161264668</v>
      </c>
      <c r="C12414">
        <v>4</v>
      </c>
      <c r="E12414" t="str">
        <v>Tempelhof - Schöneberg</v>
      </c>
      <c r="F12414">
        <v>161264668</v>
      </c>
      <c r="G12414">
        <v>4</v>
      </c>
    </row>
    <row r="12415" spans="1:7" x14ac:dyDescent="0.35">
      <c r="A12415" t="s">
        <v>106</v>
      </c>
      <c r="B12415">
        <v>161867560</v>
      </c>
      <c r="C12415">
        <v>2</v>
      </c>
      <c r="E12415" t="str">
        <v>Tempelhof - Schöneberg</v>
      </c>
      <c r="F12415">
        <v>161867560</v>
      </c>
      <c r="G12415">
        <v>2</v>
      </c>
    </row>
    <row r="12416" spans="1:7" x14ac:dyDescent="0.35">
      <c r="A12416" t="s">
        <v>106</v>
      </c>
      <c r="B12416">
        <v>162073953</v>
      </c>
      <c r="C12416">
        <v>1</v>
      </c>
      <c r="E12416" t="str">
        <v>Tempelhof - Schöneberg</v>
      </c>
      <c r="F12416">
        <v>162073953</v>
      </c>
      <c r="G12416">
        <v>1</v>
      </c>
    </row>
    <row r="12417" spans="1:7" x14ac:dyDescent="0.35">
      <c r="A12417" t="s">
        <v>106</v>
      </c>
      <c r="B12417">
        <v>163465168</v>
      </c>
      <c r="C12417">
        <v>1</v>
      </c>
      <c r="E12417" t="str">
        <v>Tempelhof - Schöneberg</v>
      </c>
      <c r="F12417">
        <v>163465168</v>
      </c>
      <c r="G12417">
        <v>1</v>
      </c>
    </row>
    <row r="12418" spans="1:7" x14ac:dyDescent="0.35">
      <c r="A12418" t="s">
        <v>106</v>
      </c>
      <c r="B12418">
        <v>166631548</v>
      </c>
      <c r="C12418">
        <v>1</v>
      </c>
      <c r="E12418" t="str">
        <v>Tempelhof - Schöneberg</v>
      </c>
      <c r="F12418">
        <v>166631548</v>
      </c>
      <c r="G12418">
        <v>1</v>
      </c>
    </row>
    <row r="12419" spans="1:7" x14ac:dyDescent="0.35">
      <c r="A12419" t="s">
        <v>106</v>
      </c>
      <c r="B12419">
        <v>167377690</v>
      </c>
      <c r="C12419">
        <v>1</v>
      </c>
      <c r="E12419" t="str">
        <v>Tempelhof - Schöneberg</v>
      </c>
      <c r="F12419">
        <v>167377690</v>
      </c>
      <c r="G12419">
        <v>1</v>
      </c>
    </row>
    <row r="12420" spans="1:7" x14ac:dyDescent="0.35">
      <c r="A12420" t="s">
        <v>106</v>
      </c>
      <c r="B12420">
        <v>168290064</v>
      </c>
      <c r="C12420">
        <v>1</v>
      </c>
      <c r="E12420" t="str">
        <v>Tempelhof - Schöneberg</v>
      </c>
      <c r="F12420">
        <v>168290064</v>
      </c>
      <c r="G12420">
        <v>1</v>
      </c>
    </row>
    <row r="12421" spans="1:7" x14ac:dyDescent="0.35">
      <c r="A12421" t="s">
        <v>106</v>
      </c>
      <c r="B12421">
        <v>169039146</v>
      </c>
      <c r="C12421">
        <v>1</v>
      </c>
      <c r="E12421" t="str">
        <v>Tempelhof - Schöneberg</v>
      </c>
      <c r="F12421">
        <v>169039146</v>
      </c>
      <c r="G12421">
        <v>1</v>
      </c>
    </row>
    <row r="12422" spans="1:7" x14ac:dyDescent="0.35">
      <c r="A12422" t="s">
        <v>106</v>
      </c>
      <c r="B12422">
        <v>169450739</v>
      </c>
      <c r="C12422">
        <v>2</v>
      </c>
      <c r="E12422" t="str">
        <v>Tempelhof - Schöneberg</v>
      </c>
      <c r="F12422">
        <v>169450739</v>
      </c>
      <c r="G12422">
        <v>2</v>
      </c>
    </row>
    <row r="12423" spans="1:7" x14ac:dyDescent="0.35">
      <c r="A12423" t="s">
        <v>106</v>
      </c>
      <c r="B12423">
        <v>169998526</v>
      </c>
      <c r="C12423">
        <v>1</v>
      </c>
      <c r="E12423" t="str">
        <v>Tempelhof - Schöneberg</v>
      </c>
      <c r="F12423">
        <v>169998526</v>
      </c>
      <c r="G12423">
        <v>1</v>
      </c>
    </row>
    <row r="12424" spans="1:7" x14ac:dyDescent="0.35">
      <c r="A12424" t="s">
        <v>106</v>
      </c>
      <c r="B12424">
        <v>171777167</v>
      </c>
      <c r="C12424">
        <v>1</v>
      </c>
      <c r="E12424" t="str">
        <v>Tempelhof - Schöneberg</v>
      </c>
      <c r="F12424">
        <v>171777167</v>
      </c>
      <c r="G12424">
        <v>1</v>
      </c>
    </row>
    <row r="12425" spans="1:7" x14ac:dyDescent="0.35">
      <c r="A12425" t="s">
        <v>106</v>
      </c>
      <c r="B12425">
        <v>172690444</v>
      </c>
      <c r="C12425">
        <v>1</v>
      </c>
      <c r="E12425" t="str">
        <v>Tempelhof - Schöneberg</v>
      </c>
      <c r="F12425">
        <v>172690444</v>
      </c>
      <c r="G12425">
        <v>1</v>
      </c>
    </row>
    <row r="12426" spans="1:7" x14ac:dyDescent="0.35">
      <c r="A12426" t="s">
        <v>106</v>
      </c>
      <c r="B12426">
        <v>173208768</v>
      </c>
      <c r="C12426">
        <v>1</v>
      </c>
      <c r="E12426" t="str">
        <v>Tempelhof - Schöneberg</v>
      </c>
      <c r="F12426">
        <v>173208768</v>
      </c>
      <c r="G12426">
        <v>1</v>
      </c>
    </row>
    <row r="12427" spans="1:7" x14ac:dyDescent="0.35">
      <c r="A12427" t="s">
        <v>106</v>
      </c>
      <c r="B12427">
        <v>174377942</v>
      </c>
      <c r="C12427">
        <v>1</v>
      </c>
      <c r="E12427" t="str">
        <v>Tempelhof - Schöneberg</v>
      </c>
      <c r="F12427">
        <v>174377942</v>
      </c>
      <c r="G12427">
        <v>1</v>
      </c>
    </row>
    <row r="12428" spans="1:7" x14ac:dyDescent="0.35">
      <c r="A12428" t="s">
        <v>106</v>
      </c>
      <c r="B12428">
        <v>175396263</v>
      </c>
      <c r="C12428">
        <v>1</v>
      </c>
      <c r="E12428" t="str">
        <v>Tempelhof - Schöneberg</v>
      </c>
      <c r="F12428">
        <v>175396263</v>
      </c>
      <c r="G12428">
        <v>1</v>
      </c>
    </row>
    <row r="12429" spans="1:7" x14ac:dyDescent="0.35">
      <c r="A12429" t="s">
        <v>106</v>
      </c>
      <c r="B12429">
        <v>175598863</v>
      </c>
      <c r="C12429">
        <v>2</v>
      </c>
      <c r="E12429" t="str">
        <v>Tempelhof - Schöneberg</v>
      </c>
      <c r="F12429">
        <v>175598863</v>
      </c>
      <c r="G12429">
        <v>2</v>
      </c>
    </row>
    <row r="12430" spans="1:7" x14ac:dyDescent="0.35">
      <c r="A12430" t="s">
        <v>106</v>
      </c>
      <c r="B12430">
        <v>176541683</v>
      </c>
      <c r="C12430">
        <v>1</v>
      </c>
      <c r="E12430" t="str">
        <v>Tempelhof - Schöneberg</v>
      </c>
      <c r="F12430">
        <v>176541683</v>
      </c>
      <c r="G12430">
        <v>1</v>
      </c>
    </row>
    <row r="12431" spans="1:7" x14ac:dyDescent="0.35">
      <c r="A12431" t="s">
        <v>106</v>
      </c>
      <c r="B12431">
        <v>176816073</v>
      </c>
      <c r="C12431">
        <v>1</v>
      </c>
      <c r="E12431" t="str">
        <v>Tempelhof - Schöneberg</v>
      </c>
      <c r="F12431">
        <v>176816073</v>
      </c>
      <c r="G12431">
        <v>1</v>
      </c>
    </row>
    <row r="12432" spans="1:7" x14ac:dyDescent="0.35">
      <c r="A12432" t="s">
        <v>106</v>
      </c>
      <c r="B12432">
        <v>177597446</v>
      </c>
      <c r="C12432">
        <v>1</v>
      </c>
      <c r="E12432" t="str">
        <v>Tempelhof - Schöneberg</v>
      </c>
      <c r="F12432">
        <v>177597446</v>
      </c>
      <c r="G12432">
        <v>1</v>
      </c>
    </row>
    <row r="12433" spans="1:7" x14ac:dyDescent="0.35">
      <c r="A12433" t="s">
        <v>106</v>
      </c>
      <c r="B12433">
        <v>182263499</v>
      </c>
      <c r="C12433">
        <v>1</v>
      </c>
      <c r="E12433" t="str">
        <v>Tempelhof - Schöneberg</v>
      </c>
      <c r="F12433">
        <v>182263499</v>
      </c>
      <c r="G12433">
        <v>1</v>
      </c>
    </row>
    <row r="12434" spans="1:7" x14ac:dyDescent="0.35">
      <c r="A12434" t="s">
        <v>106</v>
      </c>
      <c r="B12434">
        <v>185130665</v>
      </c>
      <c r="C12434">
        <v>1</v>
      </c>
      <c r="E12434" t="str">
        <v>Tempelhof - Schöneberg</v>
      </c>
      <c r="F12434">
        <v>185130665</v>
      </c>
      <c r="G12434">
        <v>1</v>
      </c>
    </row>
    <row r="12435" spans="1:7" x14ac:dyDescent="0.35">
      <c r="A12435" t="s">
        <v>106</v>
      </c>
      <c r="B12435">
        <v>185462358</v>
      </c>
      <c r="C12435">
        <v>1</v>
      </c>
      <c r="E12435" t="str">
        <v>Tempelhof - Schöneberg</v>
      </c>
      <c r="F12435">
        <v>185462358</v>
      </c>
      <c r="G12435">
        <v>1</v>
      </c>
    </row>
    <row r="12436" spans="1:7" x14ac:dyDescent="0.35">
      <c r="A12436" t="s">
        <v>106</v>
      </c>
      <c r="B12436">
        <v>185478541</v>
      </c>
      <c r="C12436">
        <v>1</v>
      </c>
      <c r="E12436" t="str">
        <v>Tempelhof - Schöneberg</v>
      </c>
      <c r="F12436">
        <v>185478541</v>
      </c>
      <c r="G12436">
        <v>1</v>
      </c>
    </row>
    <row r="12437" spans="1:7" x14ac:dyDescent="0.35">
      <c r="A12437" t="s">
        <v>106</v>
      </c>
      <c r="B12437">
        <v>187082499</v>
      </c>
      <c r="C12437">
        <v>1</v>
      </c>
      <c r="E12437" t="str">
        <v>Tempelhof - Schöneberg</v>
      </c>
      <c r="F12437">
        <v>187082499</v>
      </c>
      <c r="G12437">
        <v>1</v>
      </c>
    </row>
    <row r="12438" spans="1:7" x14ac:dyDescent="0.35">
      <c r="A12438" t="s">
        <v>106</v>
      </c>
      <c r="B12438">
        <v>189733157</v>
      </c>
      <c r="C12438">
        <v>1</v>
      </c>
      <c r="E12438" t="str">
        <v>Tempelhof - Schöneberg</v>
      </c>
      <c r="F12438">
        <v>189733157</v>
      </c>
      <c r="G12438">
        <v>1</v>
      </c>
    </row>
    <row r="12439" spans="1:7" x14ac:dyDescent="0.35">
      <c r="A12439" t="s">
        <v>106</v>
      </c>
      <c r="B12439">
        <v>189765633</v>
      </c>
      <c r="C12439">
        <v>1</v>
      </c>
      <c r="E12439" t="str">
        <v>Tempelhof - Schöneberg</v>
      </c>
      <c r="F12439">
        <v>189765633</v>
      </c>
      <c r="G12439">
        <v>1</v>
      </c>
    </row>
    <row r="12440" spans="1:7" x14ac:dyDescent="0.35">
      <c r="A12440" t="s">
        <v>106</v>
      </c>
      <c r="B12440">
        <v>189774580</v>
      </c>
      <c r="C12440">
        <v>1</v>
      </c>
      <c r="E12440" t="str">
        <v>Tempelhof - Schöneberg</v>
      </c>
      <c r="F12440">
        <v>189774580</v>
      </c>
      <c r="G12440">
        <v>1</v>
      </c>
    </row>
    <row r="12441" spans="1:7" x14ac:dyDescent="0.35">
      <c r="A12441" t="s">
        <v>106</v>
      </c>
      <c r="B12441">
        <v>190045823</v>
      </c>
      <c r="C12441">
        <v>1</v>
      </c>
      <c r="E12441" t="str">
        <v>Tempelhof - Schöneberg</v>
      </c>
      <c r="F12441">
        <v>190045823</v>
      </c>
      <c r="G12441">
        <v>1</v>
      </c>
    </row>
    <row r="12442" spans="1:7" x14ac:dyDescent="0.35">
      <c r="A12442" t="s">
        <v>106</v>
      </c>
      <c r="B12442">
        <v>192725946</v>
      </c>
      <c r="C12442">
        <v>1</v>
      </c>
      <c r="E12442" t="str">
        <v>Tempelhof - Schöneberg</v>
      </c>
      <c r="F12442">
        <v>192725946</v>
      </c>
      <c r="G12442">
        <v>1</v>
      </c>
    </row>
    <row r="12443" spans="1:7" x14ac:dyDescent="0.35">
      <c r="A12443" t="s">
        <v>106</v>
      </c>
      <c r="B12443">
        <v>195933294</v>
      </c>
      <c r="C12443">
        <v>1</v>
      </c>
      <c r="E12443" t="str">
        <v>Tempelhof - Schöneberg</v>
      </c>
      <c r="F12443">
        <v>195933294</v>
      </c>
      <c r="G12443">
        <v>1</v>
      </c>
    </row>
    <row r="12444" spans="1:7" x14ac:dyDescent="0.35">
      <c r="A12444" t="s">
        <v>106</v>
      </c>
      <c r="B12444">
        <v>199190869</v>
      </c>
      <c r="C12444">
        <v>1</v>
      </c>
      <c r="E12444" t="str">
        <v>Tempelhof - Schöneberg</v>
      </c>
      <c r="F12444">
        <v>199190869</v>
      </c>
      <c r="G12444">
        <v>1</v>
      </c>
    </row>
    <row r="12445" spans="1:7" x14ac:dyDescent="0.35">
      <c r="A12445" t="s">
        <v>106</v>
      </c>
      <c r="B12445">
        <v>200347806</v>
      </c>
      <c r="C12445">
        <v>1</v>
      </c>
      <c r="E12445" t="str">
        <v>Tempelhof - Schöneberg</v>
      </c>
      <c r="F12445">
        <v>200347806</v>
      </c>
      <c r="G12445">
        <v>1</v>
      </c>
    </row>
    <row r="12446" spans="1:7" x14ac:dyDescent="0.35">
      <c r="A12446" t="s">
        <v>106</v>
      </c>
      <c r="B12446">
        <v>200794512</v>
      </c>
      <c r="C12446">
        <v>1</v>
      </c>
      <c r="E12446" t="str">
        <v>Tempelhof - Schöneberg</v>
      </c>
      <c r="F12446">
        <v>200794512</v>
      </c>
      <c r="G12446">
        <v>1</v>
      </c>
    </row>
    <row r="12447" spans="1:7" x14ac:dyDescent="0.35">
      <c r="A12447" t="s">
        <v>106</v>
      </c>
      <c r="B12447">
        <v>201720555</v>
      </c>
      <c r="C12447">
        <v>1</v>
      </c>
      <c r="E12447" t="str">
        <v>Tempelhof - Schöneberg</v>
      </c>
      <c r="F12447">
        <v>201720555</v>
      </c>
      <c r="G12447">
        <v>1</v>
      </c>
    </row>
    <row r="12448" spans="1:7" x14ac:dyDescent="0.35">
      <c r="A12448" t="s">
        <v>106</v>
      </c>
      <c r="B12448">
        <v>202695467</v>
      </c>
      <c r="C12448">
        <v>1</v>
      </c>
      <c r="E12448" t="str">
        <v>Tempelhof - Schöneberg</v>
      </c>
      <c r="F12448">
        <v>202695467</v>
      </c>
      <c r="G12448">
        <v>1</v>
      </c>
    </row>
    <row r="12449" spans="1:7" x14ac:dyDescent="0.35">
      <c r="A12449" t="s">
        <v>106</v>
      </c>
      <c r="B12449">
        <v>204008282</v>
      </c>
      <c r="C12449">
        <v>1</v>
      </c>
      <c r="E12449" t="str">
        <v>Tempelhof - Schöneberg</v>
      </c>
      <c r="F12449">
        <v>204008282</v>
      </c>
      <c r="G12449">
        <v>1</v>
      </c>
    </row>
    <row r="12450" spans="1:7" x14ac:dyDescent="0.35">
      <c r="A12450" t="s">
        <v>106</v>
      </c>
      <c r="B12450">
        <v>208804098</v>
      </c>
      <c r="C12450">
        <v>1</v>
      </c>
      <c r="E12450" t="str">
        <v>Tempelhof - Schöneberg</v>
      </c>
      <c r="F12450">
        <v>208804098</v>
      </c>
      <c r="G12450">
        <v>1</v>
      </c>
    </row>
    <row r="12451" spans="1:7" x14ac:dyDescent="0.35">
      <c r="A12451" t="s">
        <v>106</v>
      </c>
      <c r="B12451">
        <v>209666936</v>
      </c>
      <c r="C12451">
        <v>1</v>
      </c>
      <c r="E12451" t="str">
        <v>Tempelhof - Schöneberg</v>
      </c>
      <c r="F12451">
        <v>209666936</v>
      </c>
      <c r="G12451">
        <v>1</v>
      </c>
    </row>
    <row r="12452" spans="1:7" x14ac:dyDescent="0.35">
      <c r="A12452" t="s">
        <v>106</v>
      </c>
      <c r="B12452">
        <v>210291317</v>
      </c>
      <c r="C12452">
        <v>9</v>
      </c>
      <c r="E12452" t="str">
        <v>Tempelhof - Schöneberg</v>
      </c>
      <c r="F12452">
        <v>210291317</v>
      </c>
      <c r="G12452">
        <v>9</v>
      </c>
    </row>
    <row r="12453" spans="1:7" x14ac:dyDescent="0.35">
      <c r="A12453" t="s">
        <v>106</v>
      </c>
      <c r="B12453">
        <v>210523149</v>
      </c>
      <c r="C12453">
        <v>1</v>
      </c>
      <c r="E12453" t="str">
        <v>Tempelhof - Schöneberg</v>
      </c>
      <c r="F12453">
        <v>210523149</v>
      </c>
      <c r="G12453">
        <v>1</v>
      </c>
    </row>
    <row r="12454" spans="1:7" x14ac:dyDescent="0.35">
      <c r="A12454" t="s">
        <v>106</v>
      </c>
      <c r="B12454">
        <v>212813839</v>
      </c>
      <c r="C12454">
        <v>1</v>
      </c>
      <c r="E12454" t="str">
        <v>Tempelhof - Schöneberg</v>
      </c>
      <c r="F12454">
        <v>212813839</v>
      </c>
      <c r="G12454">
        <v>1</v>
      </c>
    </row>
    <row r="12455" spans="1:7" x14ac:dyDescent="0.35">
      <c r="A12455" t="s">
        <v>106</v>
      </c>
      <c r="B12455">
        <v>212873823</v>
      </c>
      <c r="C12455">
        <v>1</v>
      </c>
      <c r="E12455" t="str">
        <v>Tempelhof - Schöneberg</v>
      </c>
      <c r="F12455">
        <v>212873823</v>
      </c>
      <c r="G12455">
        <v>1</v>
      </c>
    </row>
    <row r="12456" spans="1:7" x14ac:dyDescent="0.35">
      <c r="A12456" t="s">
        <v>106</v>
      </c>
      <c r="B12456">
        <v>213278089</v>
      </c>
      <c r="C12456">
        <v>1</v>
      </c>
      <c r="E12456" t="str">
        <v>Tempelhof - Schöneberg</v>
      </c>
      <c r="F12456">
        <v>213278089</v>
      </c>
      <c r="G12456">
        <v>1</v>
      </c>
    </row>
    <row r="12457" spans="1:7" x14ac:dyDescent="0.35">
      <c r="A12457" t="s">
        <v>106</v>
      </c>
      <c r="B12457">
        <v>213877372</v>
      </c>
      <c r="C12457">
        <v>6</v>
      </c>
      <c r="E12457" t="str">
        <v>Tempelhof - Schöneberg</v>
      </c>
      <c r="F12457">
        <v>213877372</v>
      </c>
      <c r="G12457">
        <v>6</v>
      </c>
    </row>
    <row r="12458" spans="1:7" x14ac:dyDescent="0.35">
      <c r="A12458" t="s">
        <v>106</v>
      </c>
      <c r="B12458">
        <v>215178674</v>
      </c>
      <c r="C12458">
        <v>7</v>
      </c>
      <c r="E12458" t="str">
        <v>Tempelhof - Schöneberg</v>
      </c>
      <c r="F12458">
        <v>215178674</v>
      </c>
      <c r="G12458">
        <v>7</v>
      </c>
    </row>
    <row r="12459" spans="1:7" x14ac:dyDescent="0.35">
      <c r="A12459" t="s">
        <v>106</v>
      </c>
      <c r="B12459">
        <v>216540733</v>
      </c>
      <c r="C12459">
        <v>1</v>
      </c>
      <c r="E12459" t="str">
        <v>Tempelhof - Schöneberg</v>
      </c>
      <c r="F12459">
        <v>216540733</v>
      </c>
      <c r="G12459">
        <v>1</v>
      </c>
    </row>
    <row r="12460" spans="1:7" x14ac:dyDescent="0.35">
      <c r="A12460" t="s">
        <v>106</v>
      </c>
      <c r="B12460">
        <v>217706736</v>
      </c>
      <c r="C12460">
        <v>1</v>
      </c>
      <c r="E12460" t="str">
        <v>Tempelhof - Schöneberg</v>
      </c>
      <c r="F12460">
        <v>217706736</v>
      </c>
      <c r="G12460">
        <v>1</v>
      </c>
    </row>
    <row r="12461" spans="1:7" x14ac:dyDescent="0.35">
      <c r="A12461" t="s">
        <v>106</v>
      </c>
      <c r="B12461">
        <v>219587159</v>
      </c>
      <c r="C12461">
        <v>2</v>
      </c>
      <c r="E12461" t="str">
        <v>Tempelhof - Schöneberg</v>
      </c>
      <c r="F12461">
        <v>219587159</v>
      </c>
      <c r="G12461">
        <v>2</v>
      </c>
    </row>
    <row r="12462" spans="1:7" x14ac:dyDescent="0.35">
      <c r="A12462" t="s">
        <v>106</v>
      </c>
      <c r="B12462">
        <v>223854509</v>
      </c>
      <c r="C12462">
        <v>1</v>
      </c>
      <c r="E12462" t="str">
        <v>Tempelhof - Schöneberg</v>
      </c>
      <c r="F12462">
        <v>223854509</v>
      </c>
      <c r="G12462">
        <v>1</v>
      </c>
    </row>
    <row r="12463" spans="1:7" x14ac:dyDescent="0.35">
      <c r="A12463" t="s">
        <v>106</v>
      </c>
      <c r="B12463">
        <v>224508134</v>
      </c>
      <c r="C12463">
        <v>1</v>
      </c>
      <c r="E12463" t="str">
        <v>Tempelhof - Schöneberg</v>
      </c>
      <c r="F12463">
        <v>224508134</v>
      </c>
      <c r="G12463">
        <v>1</v>
      </c>
    </row>
    <row r="12464" spans="1:7" x14ac:dyDescent="0.35">
      <c r="A12464" t="s">
        <v>106</v>
      </c>
      <c r="B12464">
        <v>224642410</v>
      </c>
      <c r="C12464">
        <v>1</v>
      </c>
      <c r="E12464" t="str">
        <v>Tempelhof - Schöneberg</v>
      </c>
      <c r="F12464">
        <v>224642410</v>
      </c>
      <c r="G12464">
        <v>1</v>
      </c>
    </row>
    <row r="12465" spans="1:7" x14ac:dyDescent="0.35">
      <c r="A12465" t="s">
        <v>106</v>
      </c>
      <c r="B12465">
        <v>225781791</v>
      </c>
      <c r="C12465">
        <v>1</v>
      </c>
      <c r="E12465" t="str">
        <v>Tempelhof - Schöneberg</v>
      </c>
      <c r="F12465">
        <v>225781791</v>
      </c>
      <c r="G12465">
        <v>1</v>
      </c>
    </row>
    <row r="12466" spans="1:7" x14ac:dyDescent="0.35">
      <c r="A12466" t="s">
        <v>106</v>
      </c>
      <c r="B12466">
        <v>226379402</v>
      </c>
      <c r="C12466">
        <v>1</v>
      </c>
      <c r="E12466" t="str">
        <v>Tempelhof - Schöneberg</v>
      </c>
      <c r="F12466">
        <v>226379402</v>
      </c>
      <c r="G12466">
        <v>1</v>
      </c>
    </row>
    <row r="12467" spans="1:7" x14ac:dyDescent="0.35">
      <c r="A12467" t="s">
        <v>106</v>
      </c>
      <c r="B12467">
        <v>227122628</v>
      </c>
      <c r="C12467">
        <v>1</v>
      </c>
      <c r="E12467" t="str">
        <v>Tempelhof - Schöneberg</v>
      </c>
      <c r="F12467">
        <v>227122628</v>
      </c>
      <c r="G12467">
        <v>1</v>
      </c>
    </row>
    <row r="12468" spans="1:7" x14ac:dyDescent="0.35">
      <c r="A12468" t="s">
        <v>106</v>
      </c>
      <c r="B12468">
        <v>227623259</v>
      </c>
      <c r="C12468">
        <v>1</v>
      </c>
      <c r="E12468" t="str">
        <v>Tempelhof - Schöneberg</v>
      </c>
      <c r="F12468">
        <v>227623259</v>
      </c>
      <c r="G12468">
        <v>1</v>
      </c>
    </row>
    <row r="12469" spans="1:7" x14ac:dyDescent="0.35">
      <c r="A12469" t="s">
        <v>106</v>
      </c>
      <c r="B12469">
        <v>228579126</v>
      </c>
      <c r="C12469">
        <v>1</v>
      </c>
      <c r="E12469" t="str">
        <v>Tempelhof - Schöneberg</v>
      </c>
      <c r="F12469">
        <v>228579126</v>
      </c>
      <c r="G12469">
        <v>1</v>
      </c>
    </row>
    <row r="12470" spans="1:7" x14ac:dyDescent="0.35">
      <c r="A12470" t="s">
        <v>106</v>
      </c>
      <c r="B12470">
        <v>229216907</v>
      </c>
      <c r="C12470">
        <v>5</v>
      </c>
      <c r="E12470" t="str">
        <v>Tempelhof - Schöneberg</v>
      </c>
      <c r="F12470">
        <v>229216907</v>
      </c>
      <c r="G12470">
        <v>5</v>
      </c>
    </row>
    <row r="12471" spans="1:7" x14ac:dyDescent="0.35">
      <c r="A12471" t="s">
        <v>106</v>
      </c>
      <c r="B12471">
        <v>229814668</v>
      </c>
      <c r="C12471">
        <v>1</v>
      </c>
      <c r="E12471" t="str">
        <v>Tempelhof - Schöneberg</v>
      </c>
      <c r="F12471">
        <v>229814668</v>
      </c>
      <c r="G12471">
        <v>1</v>
      </c>
    </row>
    <row r="12472" spans="1:7" x14ac:dyDescent="0.35">
      <c r="A12472" t="s">
        <v>106</v>
      </c>
      <c r="B12472">
        <v>232544721</v>
      </c>
      <c r="C12472">
        <v>1</v>
      </c>
      <c r="E12472" t="str">
        <v>Tempelhof - Schöneberg</v>
      </c>
      <c r="F12472">
        <v>232544721</v>
      </c>
      <c r="G12472">
        <v>1</v>
      </c>
    </row>
    <row r="12473" spans="1:7" x14ac:dyDescent="0.35">
      <c r="A12473" t="s">
        <v>106</v>
      </c>
      <c r="B12473">
        <v>234753937</v>
      </c>
      <c r="C12473">
        <v>1</v>
      </c>
      <c r="E12473" t="str">
        <v>Tempelhof - Schöneberg</v>
      </c>
      <c r="F12473">
        <v>234753937</v>
      </c>
      <c r="G12473">
        <v>1</v>
      </c>
    </row>
    <row r="12474" spans="1:7" x14ac:dyDescent="0.35">
      <c r="A12474" t="s">
        <v>106</v>
      </c>
      <c r="B12474">
        <v>235904998</v>
      </c>
      <c r="C12474">
        <v>1</v>
      </c>
      <c r="E12474" t="str">
        <v>Tempelhof - Schöneberg</v>
      </c>
      <c r="F12474">
        <v>235904998</v>
      </c>
      <c r="G12474">
        <v>1</v>
      </c>
    </row>
    <row r="12475" spans="1:7" x14ac:dyDescent="0.35">
      <c r="A12475" t="s">
        <v>106</v>
      </c>
      <c r="B12475">
        <v>237199104</v>
      </c>
      <c r="C12475">
        <v>1</v>
      </c>
      <c r="E12475" t="str">
        <v>Tempelhof - Schöneberg</v>
      </c>
      <c r="F12475">
        <v>237199104</v>
      </c>
      <c r="G12475">
        <v>1</v>
      </c>
    </row>
    <row r="12476" spans="1:7" x14ac:dyDescent="0.35">
      <c r="A12476" t="s">
        <v>106</v>
      </c>
      <c r="B12476">
        <v>239040287</v>
      </c>
      <c r="C12476">
        <v>1</v>
      </c>
      <c r="E12476" t="str">
        <v>Tempelhof - Schöneberg</v>
      </c>
      <c r="F12476">
        <v>239040287</v>
      </c>
      <c r="G12476">
        <v>1</v>
      </c>
    </row>
    <row r="12477" spans="1:7" x14ac:dyDescent="0.35">
      <c r="A12477" t="s">
        <v>106</v>
      </c>
      <c r="B12477">
        <v>239752574</v>
      </c>
      <c r="C12477">
        <v>1</v>
      </c>
      <c r="E12477" t="str">
        <v>Tempelhof - Schöneberg</v>
      </c>
      <c r="F12477">
        <v>239752574</v>
      </c>
      <c r="G12477">
        <v>1</v>
      </c>
    </row>
    <row r="12478" spans="1:7" x14ac:dyDescent="0.35">
      <c r="A12478" t="s">
        <v>106</v>
      </c>
      <c r="B12478">
        <v>241278252</v>
      </c>
      <c r="C12478">
        <v>1</v>
      </c>
      <c r="E12478" t="str">
        <v>Tempelhof - Schöneberg</v>
      </c>
      <c r="F12478">
        <v>241278252</v>
      </c>
      <c r="G12478">
        <v>1</v>
      </c>
    </row>
    <row r="12479" spans="1:7" x14ac:dyDescent="0.35">
      <c r="A12479" t="s">
        <v>106</v>
      </c>
      <c r="B12479">
        <v>243896113</v>
      </c>
      <c r="C12479">
        <v>1</v>
      </c>
      <c r="E12479" t="str">
        <v>Tempelhof - Schöneberg</v>
      </c>
      <c r="F12479">
        <v>243896113</v>
      </c>
      <c r="G12479">
        <v>1</v>
      </c>
    </row>
    <row r="12480" spans="1:7" x14ac:dyDescent="0.35">
      <c r="A12480" t="s">
        <v>106</v>
      </c>
      <c r="B12480">
        <v>245242148</v>
      </c>
      <c r="C12480">
        <v>1</v>
      </c>
      <c r="E12480" t="str">
        <v>Tempelhof - Schöneberg</v>
      </c>
      <c r="F12480">
        <v>245242148</v>
      </c>
      <c r="G12480">
        <v>1</v>
      </c>
    </row>
    <row r="12481" spans="1:7" x14ac:dyDescent="0.35">
      <c r="A12481" t="s">
        <v>106</v>
      </c>
      <c r="B12481">
        <v>247023802</v>
      </c>
      <c r="C12481">
        <v>1</v>
      </c>
      <c r="E12481" t="str">
        <v>Tempelhof - Schöneberg</v>
      </c>
      <c r="F12481">
        <v>247023802</v>
      </c>
      <c r="G12481">
        <v>1</v>
      </c>
    </row>
    <row r="12482" spans="1:7" x14ac:dyDescent="0.35">
      <c r="A12482" t="s">
        <v>106</v>
      </c>
      <c r="B12482">
        <v>247071736</v>
      </c>
      <c r="C12482">
        <v>1</v>
      </c>
      <c r="E12482" t="str">
        <v>Tempelhof - Schöneberg</v>
      </c>
      <c r="F12482">
        <v>247071736</v>
      </c>
      <c r="G12482">
        <v>1</v>
      </c>
    </row>
    <row r="12483" spans="1:7" x14ac:dyDescent="0.35">
      <c r="A12483" t="s">
        <v>106</v>
      </c>
      <c r="B12483">
        <v>248441370</v>
      </c>
      <c r="C12483">
        <v>1</v>
      </c>
      <c r="E12483" t="str">
        <v>Tempelhof - Schöneberg</v>
      </c>
      <c r="F12483">
        <v>248441370</v>
      </c>
      <c r="G12483">
        <v>1</v>
      </c>
    </row>
    <row r="12484" spans="1:7" x14ac:dyDescent="0.35">
      <c r="A12484" t="s">
        <v>106</v>
      </c>
      <c r="B12484">
        <v>249494349</v>
      </c>
      <c r="C12484">
        <v>2</v>
      </c>
      <c r="E12484" t="str">
        <v>Tempelhof - Schöneberg</v>
      </c>
      <c r="F12484">
        <v>249494349</v>
      </c>
      <c r="G12484">
        <v>2</v>
      </c>
    </row>
    <row r="12485" spans="1:7" x14ac:dyDescent="0.35">
      <c r="A12485" t="s">
        <v>106</v>
      </c>
      <c r="B12485">
        <v>249851890</v>
      </c>
      <c r="C12485">
        <v>1</v>
      </c>
      <c r="E12485" t="str">
        <v>Tempelhof - Schöneberg</v>
      </c>
      <c r="F12485">
        <v>249851890</v>
      </c>
      <c r="G12485">
        <v>1</v>
      </c>
    </row>
    <row r="12486" spans="1:7" x14ac:dyDescent="0.35">
      <c r="A12486" t="s">
        <v>106</v>
      </c>
      <c r="B12486">
        <v>250865735</v>
      </c>
      <c r="C12486">
        <v>1</v>
      </c>
      <c r="E12486" t="str">
        <v>Tempelhof - Schöneberg</v>
      </c>
      <c r="F12486">
        <v>250865735</v>
      </c>
      <c r="G12486">
        <v>1</v>
      </c>
    </row>
    <row r="12487" spans="1:7" x14ac:dyDescent="0.35">
      <c r="A12487" t="s">
        <v>106</v>
      </c>
      <c r="B12487">
        <v>250870384</v>
      </c>
      <c r="C12487">
        <v>3</v>
      </c>
      <c r="E12487" t="str">
        <v>Tempelhof - Schöneberg</v>
      </c>
      <c r="F12487">
        <v>250870384</v>
      </c>
      <c r="G12487">
        <v>3</v>
      </c>
    </row>
    <row r="12488" spans="1:7" x14ac:dyDescent="0.35">
      <c r="A12488" t="s">
        <v>106</v>
      </c>
      <c r="B12488">
        <v>253593119</v>
      </c>
      <c r="C12488">
        <v>1</v>
      </c>
      <c r="E12488" t="str">
        <v>Tempelhof - Schöneberg</v>
      </c>
      <c r="F12488">
        <v>253593119</v>
      </c>
      <c r="G12488">
        <v>1</v>
      </c>
    </row>
    <row r="12489" spans="1:7" x14ac:dyDescent="0.35">
      <c r="A12489" t="s">
        <v>106</v>
      </c>
      <c r="B12489">
        <v>253607769</v>
      </c>
      <c r="C12489">
        <v>1</v>
      </c>
      <c r="E12489" t="str">
        <v>Tempelhof - Schöneberg</v>
      </c>
      <c r="F12489">
        <v>253607769</v>
      </c>
      <c r="G12489">
        <v>1</v>
      </c>
    </row>
    <row r="12490" spans="1:7" x14ac:dyDescent="0.35">
      <c r="A12490" t="s">
        <v>106</v>
      </c>
      <c r="B12490">
        <v>258848436</v>
      </c>
      <c r="C12490">
        <v>1</v>
      </c>
      <c r="E12490" t="str">
        <v>Tempelhof - Schöneberg</v>
      </c>
      <c r="F12490">
        <v>258848436</v>
      </c>
      <c r="G12490">
        <v>1</v>
      </c>
    </row>
    <row r="12491" spans="1:7" x14ac:dyDescent="0.35">
      <c r="A12491" t="s">
        <v>106</v>
      </c>
      <c r="B12491">
        <v>258959731</v>
      </c>
      <c r="C12491">
        <v>4</v>
      </c>
      <c r="E12491" t="str">
        <v>Tempelhof - Schöneberg</v>
      </c>
      <c r="F12491">
        <v>258959731</v>
      </c>
      <c r="G12491">
        <v>4</v>
      </c>
    </row>
    <row r="12492" spans="1:7" x14ac:dyDescent="0.35">
      <c r="A12492" t="s">
        <v>106</v>
      </c>
      <c r="B12492">
        <v>259423623</v>
      </c>
      <c r="C12492">
        <v>1</v>
      </c>
      <c r="E12492" t="str">
        <v>Tempelhof - Schöneberg</v>
      </c>
      <c r="F12492">
        <v>259423623</v>
      </c>
      <c r="G12492">
        <v>1</v>
      </c>
    </row>
    <row r="12493" spans="1:7" x14ac:dyDescent="0.35">
      <c r="A12493" t="s">
        <v>106</v>
      </c>
      <c r="B12493">
        <v>259990684</v>
      </c>
      <c r="C12493">
        <v>1</v>
      </c>
      <c r="E12493" t="str">
        <v>Tempelhof - Schöneberg</v>
      </c>
      <c r="F12493">
        <v>259990684</v>
      </c>
      <c r="G12493">
        <v>1</v>
      </c>
    </row>
    <row r="12494" spans="1:7" x14ac:dyDescent="0.35">
      <c r="A12494" t="s">
        <v>106</v>
      </c>
      <c r="B12494">
        <v>263379944</v>
      </c>
      <c r="C12494">
        <v>1</v>
      </c>
      <c r="E12494" t="str">
        <v>Tempelhof - Schöneberg</v>
      </c>
      <c r="F12494">
        <v>263379944</v>
      </c>
      <c r="G12494">
        <v>1</v>
      </c>
    </row>
    <row r="12495" spans="1:7" x14ac:dyDescent="0.35">
      <c r="A12495" t="s">
        <v>106</v>
      </c>
      <c r="B12495">
        <v>263427438</v>
      </c>
      <c r="C12495">
        <v>2</v>
      </c>
      <c r="E12495" t="str">
        <v>Tempelhof - Schöneberg</v>
      </c>
      <c r="F12495">
        <v>263427438</v>
      </c>
      <c r="G12495">
        <v>2</v>
      </c>
    </row>
    <row r="12496" spans="1:7" x14ac:dyDescent="0.35">
      <c r="A12496" t="s">
        <v>106</v>
      </c>
      <c r="B12496">
        <v>263663534</v>
      </c>
      <c r="C12496">
        <v>2</v>
      </c>
      <c r="E12496" t="str">
        <v>Tempelhof - Schöneberg</v>
      </c>
      <c r="F12496">
        <v>263663534</v>
      </c>
      <c r="G12496">
        <v>2</v>
      </c>
    </row>
    <row r="12497" spans="1:7" x14ac:dyDescent="0.35">
      <c r="A12497" t="s">
        <v>106</v>
      </c>
      <c r="B12497">
        <v>264047260</v>
      </c>
      <c r="C12497">
        <v>1</v>
      </c>
      <c r="E12497" t="str">
        <v>Tempelhof - Schöneberg</v>
      </c>
      <c r="F12497">
        <v>264047260</v>
      </c>
      <c r="G12497">
        <v>1</v>
      </c>
    </row>
    <row r="12498" spans="1:7" x14ac:dyDescent="0.35">
      <c r="A12498" t="s">
        <v>106</v>
      </c>
      <c r="B12498">
        <v>264306815</v>
      </c>
      <c r="C12498">
        <v>1</v>
      </c>
      <c r="E12498" t="str">
        <v>Tempelhof - Schöneberg</v>
      </c>
      <c r="F12498">
        <v>264306815</v>
      </c>
      <c r="G12498">
        <v>1</v>
      </c>
    </row>
    <row r="12499" spans="1:7" x14ac:dyDescent="0.35">
      <c r="A12499" t="s">
        <v>106</v>
      </c>
      <c r="B12499">
        <v>265415759</v>
      </c>
      <c r="C12499">
        <v>10</v>
      </c>
      <c r="E12499" t="str">
        <v>Tempelhof - Schöneberg</v>
      </c>
      <c r="F12499">
        <v>265415759</v>
      </c>
      <c r="G12499">
        <v>10</v>
      </c>
    </row>
    <row r="12500" spans="1:7" x14ac:dyDescent="0.35">
      <c r="A12500" t="s">
        <v>106</v>
      </c>
      <c r="B12500">
        <v>265635773</v>
      </c>
      <c r="C12500">
        <v>20</v>
      </c>
      <c r="E12500" t="str">
        <v>Tempelhof - Schöneberg</v>
      </c>
      <c r="F12500">
        <v>265635773</v>
      </c>
      <c r="G12500">
        <v>20</v>
      </c>
    </row>
    <row r="12501" spans="1:7" x14ac:dyDescent="0.35">
      <c r="A12501" t="s">
        <v>106</v>
      </c>
      <c r="B12501">
        <v>266028804</v>
      </c>
      <c r="C12501">
        <v>1</v>
      </c>
      <c r="E12501" t="str">
        <v>Tempelhof - Schöneberg</v>
      </c>
      <c r="F12501">
        <v>266028804</v>
      </c>
      <c r="G12501">
        <v>1</v>
      </c>
    </row>
    <row r="12502" spans="1:7" x14ac:dyDescent="0.35">
      <c r="A12502" t="s">
        <v>106</v>
      </c>
      <c r="B12502">
        <v>266914699</v>
      </c>
      <c r="C12502">
        <v>1</v>
      </c>
      <c r="E12502" t="str">
        <v>Tempelhof - Schöneberg</v>
      </c>
      <c r="F12502">
        <v>266914699</v>
      </c>
      <c r="G12502">
        <v>1</v>
      </c>
    </row>
    <row r="12503" spans="1:7" x14ac:dyDescent="0.35">
      <c r="A12503" t="s">
        <v>106</v>
      </c>
      <c r="B12503">
        <v>267616510</v>
      </c>
      <c r="C12503">
        <v>1</v>
      </c>
      <c r="E12503" t="str">
        <v>Tempelhof - Schöneberg</v>
      </c>
      <c r="F12503">
        <v>267616510</v>
      </c>
      <c r="G12503">
        <v>1</v>
      </c>
    </row>
    <row r="12504" spans="1:7" x14ac:dyDescent="0.35">
      <c r="A12504" t="s">
        <v>106</v>
      </c>
      <c r="B12504">
        <v>268301912</v>
      </c>
      <c r="C12504">
        <v>1</v>
      </c>
      <c r="E12504" t="str">
        <v>Tempelhof - Schöneberg</v>
      </c>
      <c r="F12504">
        <v>268301912</v>
      </c>
      <c r="G12504">
        <v>1</v>
      </c>
    </row>
    <row r="12505" spans="1:7" x14ac:dyDescent="0.35">
      <c r="A12505" t="s">
        <v>106</v>
      </c>
      <c r="B12505">
        <v>268631508</v>
      </c>
      <c r="C12505">
        <v>1</v>
      </c>
      <c r="E12505" t="str">
        <v>Tempelhof - Schöneberg</v>
      </c>
      <c r="F12505">
        <v>268631508</v>
      </c>
      <c r="G12505">
        <v>1</v>
      </c>
    </row>
    <row r="12506" spans="1:7" x14ac:dyDescent="0.35">
      <c r="A12506" t="s">
        <v>106</v>
      </c>
      <c r="B12506">
        <v>274202606</v>
      </c>
      <c r="C12506">
        <v>4</v>
      </c>
      <c r="E12506" t="str">
        <v>Tempelhof - Schöneberg</v>
      </c>
      <c r="F12506">
        <v>274202606</v>
      </c>
      <c r="G12506">
        <v>4</v>
      </c>
    </row>
    <row r="12507" spans="1:7" x14ac:dyDescent="0.35">
      <c r="A12507" t="s">
        <v>106</v>
      </c>
      <c r="B12507">
        <v>274449171</v>
      </c>
      <c r="C12507">
        <v>1</v>
      </c>
      <c r="E12507" t="str">
        <v>Tempelhof - Schöneberg</v>
      </c>
      <c r="F12507">
        <v>274449171</v>
      </c>
      <c r="G12507">
        <v>1</v>
      </c>
    </row>
    <row r="12508" spans="1:7" x14ac:dyDescent="0.35">
      <c r="A12508" t="s">
        <v>106</v>
      </c>
      <c r="B12508">
        <v>275339948</v>
      </c>
      <c r="C12508">
        <v>1</v>
      </c>
      <c r="E12508" t="str">
        <v>Tempelhof - Schöneberg</v>
      </c>
      <c r="F12508">
        <v>275339948</v>
      </c>
      <c r="G12508">
        <v>1</v>
      </c>
    </row>
    <row r="12509" spans="1:7" x14ac:dyDescent="0.35">
      <c r="A12509" t="s">
        <v>106</v>
      </c>
      <c r="B12509">
        <v>279428871</v>
      </c>
      <c r="C12509">
        <v>1</v>
      </c>
      <c r="E12509" t="str">
        <v>Tempelhof - Schöneberg</v>
      </c>
      <c r="F12509">
        <v>279428871</v>
      </c>
      <c r="G12509">
        <v>1</v>
      </c>
    </row>
    <row r="12510" spans="1:7" x14ac:dyDescent="0.35">
      <c r="A12510" t="s">
        <v>106</v>
      </c>
      <c r="B12510">
        <v>284974503</v>
      </c>
      <c r="C12510">
        <v>8</v>
      </c>
      <c r="E12510" t="str">
        <v>Tempelhof - Schöneberg</v>
      </c>
      <c r="F12510">
        <v>284974503</v>
      </c>
      <c r="G12510">
        <v>8</v>
      </c>
    </row>
    <row r="12511" spans="1:7" x14ac:dyDescent="0.35">
      <c r="A12511" t="s">
        <v>106</v>
      </c>
      <c r="B12511">
        <v>285214489</v>
      </c>
      <c r="C12511">
        <v>2</v>
      </c>
      <c r="E12511" t="str">
        <v>Tempelhof - Schöneberg</v>
      </c>
      <c r="F12511">
        <v>285214489</v>
      </c>
      <c r="G12511">
        <v>2</v>
      </c>
    </row>
    <row r="12512" spans="1:7" x14ac:dyDescent="0.35">
      <c r="A12512" t="s">
        <v>106</v>
      </c>
      <c r="B12512">
        <v>290026890</v>
      </c>
      <c r="C12512">
        <v>8</v>
      </c>
      <c r="E12512" t="str">
        <v>Tempelhof - Schöneberg</v>
      </c>
      <c r="F12512">
        <v>290026890</v>
      </c>
      <c r="G12512">
        <v>8</v>
      </c>
    </row>
    <row r="12513" spans="1:7" x14ac:dyDescent="0.35">
      <c r="A12513" t="s">
        <v>106</v>
      </c>
      <c r="B12513">
        <v>291062397</v>
      </c>
      <c r="C12513">
        <v>1</v>
      </c>
      <c r="E12513" t="str">
        <v>Tempelhof - Schöneberg</v>
      </c>
      <c r="F12513">
        <v>291062397</v>
      </c>
      <c r="G12513">
        <v>1</v>
      </c>
    </row>
    <row r="12514" spans="1:7" x14ac:dyDescent="0.35">
      <c r="A12514" t="s">
        <v>106</v>
      </c>
      <c r="B12514">
        <v>292571220</v>
      </c>
      <c r="C12514">
        <v>1</v>
      </c>
      <c r="E12514" t="str">
        <v>Tempelhof - Schöneberg</v>
      </c>
      <c r="F12514">
        <v>292571220</v>
      </c>
      <c r="G12514">
        <v>1</v>
      </c>
    </row>
    <row r="12515" spans="1:7" x14ac:dyDescent="0.35">
      <c r="A12515" t="s">
        <v>106</v>
      </c>
      <c r="B12515">
        <v>293078385</v>
      </c>
      <c r="C12515">
        <v>1</v>
      </c>
      <c r="E12515" t="str">
        <v>Tempelhof - Schöneberg</v>
      </c>
      <c r="F12515">
        <v>293078385</v>
      </c>
      <c r="G12515">
        <v>1</v>
      </c>
    </row>
    <row r="12516" spans="1:7" x14ac:dyDescent="0.35">
      <c r="A12516" t="s">
        <v>106</v>
      </c>
      <c r="B12516">
        <v>295206009</v>
      </c>
      <c r="C12516">
        <v>1</v>
      </c>
      <c r="E12516" t="str">
        <v>Tempelhof - Schöneberg</v>
      </c>
      <c r="F12516">
        <v>295206009</v>
      </c>
      <c r="G12516">
        <v>1</v>
      </c>
    </row>
    <row r="12517" spans="1:7" x14ac:dyDescent="0.35">
      <c r="A12517" t="s">
        <v>106</v>
      </c>
      <c r="B12517">
        <v>296088435</v>
      </c>
      <c r="C12517">
        <v>1</v>
      </c>
      <c r="E12517" t="str">
        <v>Tempelhof - Schöneberg</v>
      </c>
      <c r="F12517">
        <v>296088435</v>
      </c>
      <c r="G12517">
        <v>1</v>
      </c>
    </row>
    <row r="12518" spans="1:7" x14ac:dyDescent="0.35">
      <c r="A12518" t="s">
        <v>106</v>
      </c>
      <c r="B12518">
        <v>296797709</v>
      </c>
      <c r="C12518">
        <v>1</v>
      </c>
      <c r="E12518" t="str">
        <v>Tempelhof - Schöneberg</v>
      </c>
      <c r="F12518">
        <v>296797709</v>
      </c>
      <c r="G12518">
        <v>1</v>
      </c>
    </row>
    <row r="12519" spans="1:7" x14ac:dyDescent="0.35">
      <c r="A12519" t="s">
        <v>106</v>
      </c>
      <c r="B12519">
        <v>298274140</v>
      </c>
      <c r="C12519">
        <v>1</v>
      </c>
      <c r="E12519" t="str">
        <v>Tempelhof - Schöneberg</v>
      </c>
      <c r="F12519">
        <v>298274140</v>
      </c>
      <c r="G12519">
        <v>1</v>
      </c>
    </row>
    <row r="12520" spans="1:7" x14ac:dyDescent="0.35">
      <c r="A12520" t="s">
        <v>106</v>
      </c>
      <c r="B12520">
        <v>300587012</v>
      </c>
      <c r="C12520">
        <v>1</v>
      </c>
      <c r="E12520" t="str">
        <v>Tempelhof - Schöneberg</v>
      </c>
      <c r="F12520">
        <v>300587012</v>
      </c>
      <c r="G12520">
        <v>1</v>
      </c>
    </row>
    <row r="12521" spans="1:7" x14ac:dyDescent="0.35">
      <c r="A12521" t="s">
        <v>106</v>
      </c>
      <c r="B12521">
        <v>300732503</v>
      </c>
      <c r="C12521">
        <v>1</v>
      </c>
      <c r="E12521" t="str">
        <v>Tempelhof - Schöneberg</v>
      </c>
      <c r="F12521">
        <v>300732503</v>
      </c>
      <c r="G12521">
        <v>1</v>
      </c>
    </row>
    <row r="12522" spans="1:7" x14ac:dyDescent="0.35">
      <c r="A12522" t="s">
        <v>106</v>
      </c>
      <c r="B12522">
        <v>305459302</v>
      </c>
      <c r="C12522">
        <v>1</v>
      </c>
      <c r="E12522" t="str">
        <v>Tempelhof - Schöneberg</v>
      </c>
      <c r="F12522">
        <v>305459302</v>
      </c>
      <c r="G12522">
        <v>1</v>
      </c>
    </row>
    <row r="12523" spans="1:7" x14ac:dyDescent="0.35">
      <c r="A12523" t="s">
        <v>106</v>
      </c>
      <c r="B12523">
        <v>307093950</v>
      </c>
      <c r="C12523">
        <v>1</v>
      </c>
      <c r="E12523" t="str">
        <v>Tempelhof - Schöneberg</v>
      </c>
      <c r="F12523">
        <v>307093950</v>
      </c>
      <c r="G12523">
        <v>1</v>
      </c>
    </row>
    <row r="12524" spans="1:7" x14ac:dyDescent="0.35">
      <c r="A12524" t="s">
        <v>106</v>
      </c>
      <c r="B12524">
        <v>316724542</v>
      </c>
      <c r="C12524">
        <v>1</v>
      </c>
      <c r="E12524" t="str">
        <v>Tempelhof - Schöneberg</v>
      </c>
      <c r="F12524">
        <v>316724542</v>
      </c>
      <c r="G12524">
        <v>1</v>
      </c>
    </row>
    <row r="12525" spans="1:7" x14ac:dyDescent="0.35">
      <c r="A12525" t="s">
        <v>106</v>
      </c>
      <c r="B12525">
        <v>319909471</v>
      </c>
      <c r="C12525">
        <v>1</v>
      </c>
      <c r="E12525" t="str">
        <v>Tempelhof - Schöneberg</v>
      </c>
      <c r="F12525">
        <v>319909471</v>
      </c>
      <c r="G12525">
        <v>1</v>
      </c>
    </row>
    <row r="12526" spans="1:7" x14ac:dyDescent="0.35">
      <c r="A12526" t="s">
        <v>106</v>
      </c>
      <c r="B12526">
        <v>321216387</v>
      </c>
      <c r="C12526">
        <v>1</v>
      </c>
      <c r="E12526" t="str">
        <v>Tempelhof - Schöneberg</v>
      </c>
      <c r="F12526">
        <v>321216387</v>
      </c>
      <c r="G12526">
        <v>1</v>
      </c>
    </row>
    <row r="12527" spans="1:7" x14ac:dyDescent="0.35">
      <c r="A12527" t="s">
        <v>106</v>
      </c>
      <c r="B12527">
        <v>322651685</v>
      </c>
      <c r="C12527">
        <v>1</v>
      </c>
      <c r="E12527" t="str">
        <v>Tempelhof - Schöneberg</v>
      </c>
      <c r="F12527">
        <v>322651685</v>
      </c>
      <c r="G12527">
        <v>1</v>
      </c>
    </row>
    <row r="12528" spans="1:7" x14ac:dyDescent="0.35">
      <c r="A12528" t="s">
        <v>106</v>
      </c>
      <c r="B12528">
        <v>325563964</v>
      </c>
      <c r="C12528">
        <v>1</v>
      </c>
      <c r="E12528" t="str">
        <v>Tempelhof - Schöneberg</v>
      </c>
      <c r="F12528">
        <v>325563964</v>
      </c>
      <c r="G12528">
        <v>1</v>
      </c>
    </row>
    <row r="12529" spans="1:7" x14ac:dyDescent="0.35">
      <c r="A12529" t="s">
        <v>106</v>
      </c>
      <c r="B12529">
        <v>330804284</v>
      </c>
      <c r="C12529">
        <v>1</v>
      </c>
      <c r="E12529" t="str">
        <v>Tempelhof - Schöneberg</v>
      </c>
      <c r="F12529">
        <v>330804284</v>
      </c>
      <c r="G12529">
        <v>1</v>
      </c>
    </row>
    <row r="12530" spans="1:7" x14ac:dyDescent="0.35">
      <c r="A12530" t="s">
        <v>106</v>
      </c>
      <c r="B12530">
        <v>330807863</v>
      </c>
      <c r="C12530">
        <v>1</v>
      </c>
      <c r="E12530" t="str">
        <v>Tempelhof - Schöneberg</v>
      </c>
      <c r="F12530">
        <v>330807863</v>
      </c>
      <c r="G12530">
        <v>1</v>
      </c>
    </row>
    <row r="12531" spans="1:7" x14ac:dyDescent="0.35">
      <c r="A12531" t="s">
        <v>106</v>
      </c>
      <c r="B12531">
        <v>331345013</v>
      </c>
      <c r="C12531">
        <v>1</v>
      </c>
      <c r="E12531" t="str">
        <v>Tempelhof - Schöneberg</v>
      </c>
      <c r="F12531">
        <v>331345013</v>
      </c>
      <c r="G12531">
        <v>1</v>
      </c>
    </row>
    <row r="12532" spans="1:7" x14ac:dyDescent="0.35">
      <c r="A12532" t="s">
        <v>106</v>
      </c>
      <c r="B12532">
        <v>336010119</v>
      </c>
      <c r="C12532">
        <v>1</v>
      </c>
      <c r="E12532" t="str">
        <v>Tempelhof - Schöneberg</v>
      </c>
      <c r="F12532">
        <v>336010119</v>
      </c>
      <c r="G12532">
        <v>1</v>
      </c>
    </row>
    <row r="12533" spans="1:7" x14ac:dyDescent="0.35">
      <c r="A12533" t="s">
        <v>106</v>
      </c>
      <c r="B12533">
        <v>340486611</v>
      </c>
      <c r="C12533">
        <v>2</v>
      </c>
      <c r="E12533" t="str">
        <v>Tempelhof - Schöneberg</v>
      </c>
      <c r="F12533">
        <v>340486611</v>
      </c>
      <c r="G12533">
        <v>2</v>
      </c>
    </row>
    <row r="12534" spans="1:7" x14ac:dyDescent="0.35">
      <c r="A12534" t="s">
        <v>106</v>
      </c>
      <c r="B12534">
        <v>345247762</v>
      </c>
      <c r="C12534">
        <v>1</v>
      </c>
      <c r="E12534" t="str">
        <v>Tempelhof - Schöneberg</v>
      </c>
      <c r="F12534">
        <v>345247762</v>
      </c>
      <c r="G12534">
        <v>1</v>
      </c>
    </row>
    <row r="12535" spans="1:7" x14ac:dyDescent="0.35">
      <c r="A12535" t="s">
        <v>106</v>
      </c>
      <c r="B12535">
        <v>347131802</v>
      </c>
      <c r="C12535">
        <v>2</v>
      </c>
      <c r="E12535" t="str">
        <v>Tempelhof - Schöneberg</v>
      </c>
      <c r="F12535">
        <v>347131802</v>
      </c>
      <c r="G12535">
        <v>2</v>
      </c>
    </row>
    <row r="12536" spans="1:7" x14ac:dyDescent="0.35">
      <c r="A12536" t="s">
        <v>106</v>
      </c>
      <c r="B12536">
        <v>347527220</v>
      </c>
      <c r="C12536">
        <v>1</v>
      </c>
      <c r="E12536" t="str">
        <v>Tempelhof - Schöneberg</v>
      </c>
      <c r="F12536">
        <v>347527220</v>
      </c>
      <c r="G12536">
        <v>1</v>
      </c>
    </row>
    <row r="12537" spans="1:7" x14ac:dyDescent="0.35">
      <c r="A12537" t="s">
        <v>106</v>
      </c>
      <c r="B12537">
        <v>351093370</v>
      </c>
      <c r="C12537">
        <v>1</v>
      </c>
      <c r="E12537" t="str">
        <v>Tempelhof - Schöneberg</v>
      </c>
      <c r="F12537">
        <v>351093370</v>
      </c>
      <c r="G12537">
        <v>1</v>
      </c>
    </row>
    <row r="12538" spans="1:7" x14ac:dyDescent="0.35">
      <c r="A12538" t="s">
        <v>106</v>
      </c>
      <c r="B12538">
        <v>356165192</v>
      </c>
      <c r="C12538">
        <v>1</v>
      </c>
      <c r="E12538" t="str">
        <v>Tempelhof - Schöneberg</v>
      </c>
      <c r="F12538">
        <v>356165192</v>
      </c>
      <c r="G12538">
        <v>1</v>
      </c>
    </row>
    <row r="12539" spans="1:7" x14ac:dyDescent="0.35">
      <c r="A12539" t="s">
        <v>106</v>
      </c>
      <c r="B12539">
        <v>357179290</v>
      </c>
      <c r="C12539">
        <v>2</v>
      </c>
      <c r="E12539" t="str">
        <v>Tempelhof - Schöneberg</v>
      </c>
      <c r="F12539">
        <v>357179290</v>
      </c>
      <c r="G12539">
        <v>2</v>
      </c>
    </row>
    <row r="12540" spans="1:7" x14ac:dyDescent="0.35">
      <c r="A12540" t="s">
        <v>106</v>
      </c>
      <c r="B12540">
        <v>364655610</v>
      </c>
      <c r="C12540">
        <v>1</v>
      </c>
      <c r="E12540" t="str">
        <v>Tempelhof - Schöneberg</v>
      </c>
      <c r="F12540">
        <v>364655610</v>
      </c>
      <c r="G12540">
        <v>1</v>
      </c>
    </row>
    <row r="12541" spans="1:7" x14ac:dyDescent="0.35">
      <c r="A12541" t="s">
        <v>106</v>
      </c>
      <c r="B12541">
        <v>366090919</v>
      </c>
      <c r="C12541">
        <v>1</v>
      </c>
      <c r="E12541" t="str">
        <v>Tempelhof - Schöneberg</v>
      </c>
      <c r="F12541">
        <v>366090919</v>
      </c>
      <c r="G12541">
        <v>1</v>
      </c>
    </row>
    <row r="12542" spans="1:7" x14ac:dyDescent="0.35">
      <c r="A12542" t="s">
        <v>106</v>
      </c>
      <c r="B12542">
        <v>369958333</v>
      </c>
      <c r="C12542">
        <v>2</v>
      </c>
      <c r="E12542" t="str">
        <v>Tempelhof - Schöneberg</v>
      </c>
      <c r="F12542">
        <v>369958333</v>
      </c>
      <c r="G12542">
        <v>2</v>
      </c>
    </row>
    <row r="12543" spans="1:7" x14ac:dyDescent="0.35">
      <c r="A12543" t="s">
        <v>106</v>
      </c>
      <c r="B12543">
        <v>370107608</v>
      </c>
      <c r="C12543">
        <v>1</v>
      </c>
      <c r="E12543" t="str">
        <v>Tempelhof - Schöneberg</v>
      </c>
      <c r="F12543">
        <v>370107608</v>
      </c>
      <c r="G12543">
        <v>1</v>
      </c>
    </row>
    <row r="12544" spans="1:7" x14ac:dyDescent="0.35">
      <c r="A12544" t="s">
        <v>106</v>
      </c>
      <c r="B12544">
        <v>373476835</v>
      </c>
      <c r="C12544">
        <v>15</v>
      </c>
      <c r="E12544" t="str">
        <v>Tempelhof - Schöneberg</v>
      </c>
      <c r="F12544">
        <v>373476835</v>
      </c>
      <c r="G12544">
        <v>15</v>
      </c>
    </row>
    <row r="12545" spans="1:7" x14ac:dyDescent="0.35">
      <c r="A12545" t="s">
        <v>106</v>
      </c>
      <c r="B12545">
        <v>375253426</v>
      </c>
      <c r="C12545">
        <v>1</v>
      </c>
      <c r="E12545" t="str">
        <v>Tempelhof - Schöneberg</v>
      </c>
      <c r="F12545">
        <v>375253426</v>
      </c>
      <c r="G12545">
        <v>1</v>
      </c>
    </row>
    <row r="12546" spans="1:7" x14ac:dyDescent="0.35">
      <c r="A12546" t="s">
        <v>106</v>
      </c>
      <c r="B12546">
        <v>377097282</v>
      </c>
      <c r="C12546">
        <v>1</v>
      </c>
      <c r="E12546" t="str">
        <v>Tempelhof - Schöneberg</v>
      </c>
      <c r="F12546">
        <v>377097282</v>
      </c>
      <c r="G12546">
        <v>1</v>
      </c>
    </row>
    <row r="12547" spans="1:7" x14ac:dyDescent="0.35">
      <c r="A12547" t="s">
        <v>106</v>
      </c>
      <c r="B12547">
        <v>380737613</v>
      </c>
      <c r="C12547">
        <v>1</v>
      </c>
      <c r="E12547" t="str">
        <v>Tempelhof - Schöneberg</v>
      </c>
      <c r="F12547">
        <v>380737613</v>
      </c>
      <c r="G12547">
        <v>1</v>
      </c>
    </row>
    <row r="12548" spans="1:7" x14ac:dyDescent="0.35">
      <c r="A12548" t="s">
        <v>106</v>
      </c>
      <c r="B12548">
        <v>383320258</v>
      </c>
      <c r="C12548">
        <v>1</v>
      </c>
      <c r="E12548" t="str">
        <v>Tempelhof - Schöneberg</v>
      </c>
      <c r="F12548">
        <v>383320258</v>
      </c>
      <c r="G12548">
        <v>1</v>
      </c>
    </row>
    <row r="12549" spans="1:7" x14ac:dyDescent="0.35">
      <c r="A12549" t="s">
        <v>106</v>
      </c>
      <c r="B12549">
        <v>391491519</v>
      </c>
      <c r="C12549">
        <v>1</v>
      </c>
      <c r="E12549" t="str">
        <v>Tempelhof - Schöneberg</v>
      </c>
      <c r="F12549">
        <v>391491519</v>
      </c>
      <c r="G12549">
        <v>1</v>
      </c>
    </row>
    <row r="12550" spans="1:7" x14ac:dyDescent="0.35">
      <c r="A12550" t="s">
        <v>106</v>
      </c>
      <c r="B12550">
        <v>398550056</v>
      </c>
      <c r="C12550">
        <v>1</v>
      </c>
      <c r="E12550" t="str">
        <v>Tempelhof - Schöneberg</v>
      </c>
      <c r="F12550">
        <v>398550056</v>
      </c>
      <c r="G12550">
        <v>1</v>
      </c>
    </row>
    <row r="12551" spans="1:7" x14ac:dyDescent="0.35">
      <c r="A12551" t="s">
        <v>106</v>
      </c>
      <c r="B12551">
        <v>401043600</v>
      </c>
      <c r="C12551">
        <v>1</v>
      </c>
      <c r="E12551" t="str">
        <v>Tempelhof - Schöneberg</v>
      </c>
      <c r="F12551">
        <v>401043600</v>
      </c>
      <c r="G12551">
        <v>1</v>
      </c>
    </row>
    <row r="12552" spans="1:7" x14ac:dyDescent="0.35">
      <c r="A12552" t="s">
        <v>106</v>
      </c>
      <c r="B12552">
        <v>404622666</v>
      </c>
      <c r="C12552">
        <v>2</v>
      </c>
      <c r="E12552" t="str">
        <v>Tempelhof - Schöneberg</v>
      </c>
      <c r="F12552">
        <v>404622666</v>
      </c>
      <c r="G12552">
        <v>2</v>
      </c>
    </row>
    <row r="12553" spans="1:7" x14ac:dyDescent="0.35">
      <c r="A12553" t="s">
        <v>106</v>
      </c>
      <c r="B12553">
        <v>405815858</v>
      </c>
      <c r="C12553">
        <v>1</v>
      </c>
      <c r="E12553" t="str">
        <v>Tempelhof - Schöneberg</v>
      </c>
      <c r="F12553">
        <v>405815858</v>
      </c>
      <c r="G12553">
        <v>1</v>
      </c>
    </row>
    <row r="12554" spans="1:7" x14ac:dyDescent="0.35">
      <c r="A12554" t="s">
        <v>106</v>
      </c>
      <c r="B12554">
        <v>415692090</v>
      </c>
      <c r="C12554">
        <v>1</v>
      </c>
      <c r="E12554" t="str">
        <v>Tempelhof - Schöneberg</v>
      </c>
      <c r="F12554">
        <v>415692090</v>
      </c>
      <c r="G12554">
        <v>1</v>
      </c>
    </row>
    <row r="12555" spans="1:7" x14ac:dyDescent="0.35">
      <c r="A12555" t="s">
        <v>106</v>
      </c>
      <c r="B12555">
        <v>418270816</v>
      </c>
      <c r="C12555">
        <v>17</v>
      </c>
      <c r="E12555" t="str">
        <v>Tempelhof - Schöneberg</v>
      </c>
      <c r="F12555">
        <v>418270816</v>
      </c>
      <c r="G12555">
        <v>17</v>
      </c>
    </row>
    <row r="12556" spans="1:7" x14ac:dyDescent="0.35">
      <c r="A12556" t="s">
        <v>106</v>
      </c>
      <c r="B12556">
        <v>421574436</v>
      </c>
      <c r="C12556">
        <v>1</v>
      </c>
      <c r="E12556" t="str">
        <v>Tempelhof - Schöneberg</v>
      </c>
      <c r="F12556">
        <v>421574436</v>
      </c>
      <c r="G12556">
        <v>1</v>
      </c>
    </row>
    <row r="12557" spans="1:7" x14ac:dyDescent="0.35">
      <c r="A12557" t="s">
        <v>106</v>
      </c>
      <c r="B12557">
        <v>421714764</v>
      </c>
      <c r="C12557">
        <v>1</v>
      </c>
      <c r="E12557" t="str">
        <v>Tempelhof - Schöneberg</v>
      </c>
      <c r="F12557">
        <v>421714764</v>
      </c>
      <c r="G12557">
        <v>1</v>
      </c>
    </row>
    <row r="12558" spans="1:7" x14ac:dyDescent="0.35">
      <c r="A12558" t="s">
        <v>106</v>
      </c>
      <c r="B12558">
        <v>423640366</v>
      </c>
      <c r="C12558">
        <v>1</v>
      </c>
      <c r="E12558" t="str">
        <v>Tempelhof - Schöneberg</v>
      </c>
      <c r="F12558">
        <v>423640366</v>
      </c>
      <c r="G12558">
        <v>1</v>
      </c>
    </row>
    <row r="12559" spans="1:7" x14ac:dyDescent="0.35">
      <c r="A12559" t="s">
        <v>106</v>
      </c>
      <c r="B12559">
        <v>427665968</v>
      </c>
      <c r="C12559">
        <v>1</v>
      </c>
      <c r="E12559" t="str">
        <v>Tempelhof - Schöneberg</v>
      </c>
      <c r="F12559">
        <v>427665968</v>
      </c>
      <c r="G12559">
        <v>1</v>
      </c>
    </row>
    <row r="12560" spans="1:7" x14ac:dyDescent="0.35">
      <c r="A12560" t="s">
        <v>106</v>
      </c>
      <c r="B12560">
        <v>427748367</v>
      </c>
      <c r="C12560">
        <v>2</v>
      </c>
      <c r="E12560" t="str">
        <v>Tempelhof - Schöneberg</v>
      </c>
      <c r="F12560">
        <v>427748367</v>
      </c>
      <c r="G12560">
        <v>2</v>
      </c>
    </row>
    <row r="12561" spans="1:7" x14ac:dyDescent="0.35">
      <c r="A12561" t="s">
        <v>106</v>
      </c>
      <c r="B12561">
        <v>432119332</v>
      </c>
      <c r="C12561">
        <v>1</v>
      </c>
      <c r="E12561" t="str">
        <v>Tempelhof - Schöneberg</v>
      </c>
      <c r="F12561">
        <v>432119332</v>
      </c>
      <c r="G12561">
        <v>1</v>
      </c>
    </row>
    <row r="12562" spans="1:7" x14ac:dyDescent="0.35">
      <c r="A12562" t="s">
        <v>106</v>
      </c>
      <c r="B12562">
        <v>433197817</v>
      </c>
      <c r="C12562">
        <v>1</v>
      </c>
      <c r="E12562" t="str">
        <v>Tempelhof - Schöneberg</v>
      </c>
      <c r="F12562">
        <v>433197817</v>
      </c>
      <c r="G12562">
        <v>1</v>
      </c>
    </row>
    <row r="12563" spans="1:7" x14ac:dyDescent="0.35">
      <c r="A12563" t="s">
        <v>106</v>
      </c>
      <c r="B12563">
        <v>433258589</v>
      </c>
      <c r="C12563">
        <v>1</v>
      </c>
      <c r="E12563" t="str">
        <v>Tempelhof - Schöneberg</v>
      </c>
      <c r="F12563">
        <v>433258589</v>
      </c>
      <c r="G12563">
        <v>1</v>
      </c>
    </row>
    <row r="12564" spans="1:7" x14ac:dyDescent="0.35">
      <c r="A12564" t="s">
        <v>106</v>
      </c>
      <c r="B12564">
        <v>434485440</v>
      </c>
      <c r="C12564">
        <v>6</v>
      </c>
      <c r="E12564" t="str">
        <v>Tempelhof - Schöneberg</v>
      </c>
      <c r="F12564">
        <v>434485440</v>
      </c>
      <c r="G12564">
        <v>6</v>
      </c>
    </row>
    <row r="12565" spans="1:7" x14ac:dyDescent="0.35">
      <c r="A12565" t="s">
        <v>106</v>
      </c>
      <c r="B12565">
        <v>434874339</v>
      </c>
      <c r="C12565">
        <v>1</v>
      </c>
      <c r="E12565" t="str">
        <v>Tempelhof - Schöneberg</v>
      </c>
      <c r="F12565">
        <v>434874339</v>
      </c>
      <c r="G12565">
        <v>1</v>
      </c>
    </row>
    <row r="12566" spans="1:7" x14ac:dyDescent="0.35">
      <c r="A12566" t="s">
        <v>106</v>
      </c>
      <c r="B12566">
        <v>435077766</v>
      </c>
      <c r="C12566">
        <v>1</v>
      </c>
      <c r="E12566" t="str">
        <v>Tempelhof - Schöneberg</v>
      </c>
      <c r="F12566">
        <v>435077766</v>
      </c>
      <c r="G12566">
        <v>1</v>
      </c>
    </row>
    <row r="12567" spans="1:7" x14ac:dyDescent="0.35">
      <c r="A12567" t="s">
        <v>106</v>
      </c>
      <c r="B12567">
        <v>435186074</v>
      </c>
      <c r="C12567">
        <v>4</v>
      </c>
      <c r="E12567" t="str">
        <v>Tempelhof - Schöneberg</v>
      </c>
      <c r="F12567">
        <v>435186074</v>
      </c>
      <c r="G12567">
        <v>4</v>
      </c>
    </row>
    <row r="12568" spans="1:7" x14ac:dyDescent="0.35">
      <c r="A12568" t="s">
        <v>106</v>
      </c>
      <c r="B12568">
        <v>438426791</v>
      </c>
      <c r="C12568">
        <v>1</v>
      </c>
      <c r="E12568" t="str">
        <v>Tempelhof - Schöneberg</v>
      </c>
      <c r="F12568">
        <v>438426791</v>
      </c>
      <c r="G12568">
        <v>1</v>
      </c>
    </row>
    <row r="12569" spans="1:7" x14ac:dyDescent="0.35">
      <c r="A12569" t="s">
        <v>106</v>
      </c>
      <c r="B12569">
        <v>442176049</v>
      </c>
      <c r="C12569">
        <v>1</v>
      </c>
      <c r="E12569" t="str">
        <v>Tempelhof - Schöneberg</v>
      </c>
      <c r="F12569">
        <v>442176049</v>
      </c>
      <c r="G12569">
        <v>1</v>
      </c>
    </row>
    <row r="12570" spans="1:7" x14ac:dyDescent="0.35">
      <c r="A12570" t="s">
        <v>106</v>
      </c>
      <c r="B12570">
        <v>443446580</v>
      </c>
      <c r="C12570">
        <v>1</v>
      </c>
      <c r="E12570" t="str">
        <v>Tempelhof - Schöneberg</v>
      </c>
      <c r="F12570">
        <v>443446580</v>
      </c>
      <c r="G12570">
        <v>1</v>
      </c>
    </row>
    <row r="12571" spans="1:7" x14ac:dyDescent="0.35">
      <c r="A12571" t="s">
        <v>106</v>
      </c>
      <c r="B12571">
        <v>449692327</v>
      </c>
      <c r="C12571">
        <v>2</v>
      </c>
      <c r="E12571" t="str">
        <v>Tempelhof - Schöneberg</v>
      </c>
      <c r="F12571">
        <v>449692327</v>
      </c>
      <c r="G12571">
        <v>2</v>
      </c>
    </row>
    <row r="12572" spans="1:7" x14ac:dyDescent="0.35">
      <c r="A12572" t="s">
        <v>106</v>
      </c>
      <c r="B12572">
        <v>452544785</v>
      </c>
      <c r="C12572">
        <v>2</v>
      </c>
      <c r="E12572" t="str">
        <v>Tempelhof - Schöneberg</v>
      </c>
      <c r="F12572">
        <v>452544785</v>
      </c>
      <c r="G12572">
        <v>2</v>
      </c>
    </row>
    <row r="12573" spans="1:7" x14ac:dyDescent="0.35">
      <c r="A12573" t="s">
        <v>106</v>
      </c>
      <c r="B12573">
        <v>454847119</v>
      </c>
      <c r="C12573">
        <v>1</v>
      </c>
      <c r="E12573" t="str">
        <v>Tempelhof - Schöneberg</v>
      </c>
      <c r="F12573">
        <v>454847119</v>
      </c>
      <c r="G12573">
        <v>1</v>
      </c>
    </row>
    <row r="12574" spans="1:7" x14ac:dyDescent="0.35">
      <c r="A12574" t="s">
        <v>106</v>
      </c>
      <c r="B12574">
        <v>454962512</v>
      </c>
      <c r="C12574">
        <v>7</v>
      </c>
      <c r="E12574" t="str">
        <v>Tempelhof - Schöneberg</v>
      </c>
      <c r="F12574">
        <v>454962512</v>
      </c>
      <c r="G12574">
        <v>7</v>
      </c>
    </row>
    <row r="12575" spans="1:7" x14ac:dyDescent="0.35">
      <c r="A12575" t="s">
        <v>106</v>
      </c>
      <c r="B12575">
        <v>455127766</v>
      </c>
      <c r="C12575">
        <v>1</v>
      </c>
      <c r="E12575" t="str">
        <v>Tempelhof - Schöneberg</v>
      </c>
      <c r="F12575">
        <v>455127766</v>
      </c>
      <c r="G12575">
        <v>1</v>
      </c>
    </row>
    <row r="12576" spans="1:7" x14ac:dyDescent="0.35">
      <c r="A12576" t="s">
        <v>106</v>
      </c>
      <c r="B12576">
        <v>458605005</v>
      </c>
      <c r="C12576">
        <v>1</v>
      </c>
      <c r="E12576" t="str">
        <v>Tempelhof - Schöneberg</v>
      </c>
      <c r="F12576">
        <v>458605005</v>
      </c>
      <c r="G12576">
        <v>1</v>
      </c>
    </row>
    <row r="12577" spans="1:7" x14ac:dyDescent="0.35">
      <c r="A12577" t="s">
        <v>106</v>
      </c>
      <c r="B12577">
        <v>460506678</v>
      </c>
      <c r="C12577">
        <v>1</v>
      </c>
      <c r="E12577" t="str">
        <v>Tempelhof - Schöneberg</v>
      </c>
      <c r="F12577">
        <v>460506678</v>
      </c>
      <c r="G12577">
        <v>1</v>
      </c>
    </row>
    <row r="12578" spans="1:7" x14ac:dyDescent="0.35">
      <c r="A12578" t="s">
        <v>106</v>
      </c>
      <c r="B12578">
        <v>460938761</v>
      </c>
      <c r="C12578">
        <v>1</v>
      </c>
      <c r="E12578" t="str">
        <v>Tempelhof - Schöneberg</v>
      </c>
      <c r="F12578">
        <v>460938761</v>
      </c>
      <c r="G12578">
        <v>1</v>
      </c>
    </row>
    <row r="12579" spans="1:7" x14ac:dyDescent="0.35">
      <c r="A12579" t="s">
        <v>106</v>
      </c>
      <c r="B12579">
        <v>461247793</v>
      </c>
      <c r="C12579">
        <v>1</v>
      </c>
      <c r="E12579" t="str">
        <v>Tempelhof - Schöneberg</v>
      </c>
      <c r="F12579">
        <v>461247793</v>
      </c>
      <c r="G12579">
        <v>1</v>
      </c>
    </row>
    <row r="12580" spans="1:7" x14ac:dyDescent="0.35">
      <c r="A12580" t="s">
        <v>106</v>
      </c>
      <c r="B12580">
        <v>462932327</v>
      </c>
      <c r="C12580">
        <v>1</v>
      </c>
      <c r="E12580" t="str">
        <v>Tempelhof - Schöneberg</v>
      </c>
      <c r="F12580">
        <v>462932327</v>
      </c>
      <c r="G12580">
        <v>1</v>
      </c>
    </row>
    <row r="12581" spans="1:7" x14ac:dyDescent="0.35">
      <c r="A12581" t="s">
        <v>106</v>
      </c>
      <c r="B12581">
        <v>463282497</v>
      </c>
      <c r="C12581">
        <v>1</v>
      </c>
      <c r="E12581" t="str">
        <v>Tempelhof - Schöneberg</v>
      </c>
      <c r="F12581">
        <v>463282497</v>
      </c>
      <c r="G12581">
        <v>1</v>
      </c>
    </row>
    <row r="12582" spans="1:7" x14ac:dyDescent="0.35">
      <c r="A12582" t="s">
        <v>106</v>
      </c>
      <c r="B12582">
        <v>476325307</v>
      </c>
      <c r="C12582">
        <v>1</v>
      </c>
      <c r="E12582" t="str">
        <v>Tempelhof - Schöneberg</v>
      </c>
      <c r="F12582">
        <v>476325307</v>
      </c>
      <c r="G12582">
        <v>1</v>
      </c>
    </row>
    <row r="12583" spans="1:7" x14ac:dyDescent="0.35">
      <c r="A12583" t="s">
        <v>106</v>
      </c>
      <c r="B12583">
        <v>476780841</v>
      </c>
      <c r="C12583">
        <v>1</v>
      </c>
      <c r="E12583" t="str">
        <v>Tempelhof - Schöneberg</v>
      </c>
      <c r="F12583">
        <v>476780841</v>
      </c>
      <c r="G12583">
        <v>1</v>
      </c>
    </row>
    <row r="12584" spans="1:7" x14ac:dyDescent="0.35">
      <c r="A12584" t="s">
        <v>106</v>
      </c>
      <c r="B12584">
        <v>477785796</v>
      </c>
      <c r="C12584">
        <v>1</v>
      </c>
      <c r="E12584" t="str">
        <v>Tempelhof - Schöneberg</v>
      </c>
      <c r="F12584">
        <v>477785796</v>
      </c>
      <c r="G12584">
        <v>1</v>
      </c>
    </row>
    <row r="12585" spans="1:7" x14ac:dyDescent="0.35">
      <c r="A12585" t="s">
        <v>106</v>
      </c>
      <c r="B12585">
        <v>480052472</v>
      </c>
      <c r="C12585">
        <v>1</v>
      </c>
      <c r="E12585" t="str">
        <v>Tempelhof - Schöneberg</v>
      </c>
      <c r="F12585">
        <v>480052472</v>
      </c>
      <c r="G12585">
        <v>1</v>
      </c>
    </row>
    <row r="12586" spans="1:7" x14ac:dyDescent="0.35">
      <c r="A12586" t="s">
        <v>106</v>
      </c>
      <c r="B12586">
        <v>481895241</v>
      </c>
      <c r="C12586">
        <v>1</v>
      </c>
      <c r="E12586" t="str">
        <v>Tempelhof - Schöneberg</v>
      </c>
      <c r="F12586">
        <v>481895241</v>
      </c>
      <c r="G12586">
        <v>1</v>
      </c>
    </row>
    <row r="12587" spans="1:7" x14ac:dyDescent="0.35">
      <c r="A12587" t="s">
        <v>106</v>
      </c>
      <c r="B12587">
        <v>482958746</v>
      </c>
      <c r="C12587">
        <v>1</v>
      </c>
      <c r="E12587" t="str">
        <v>Tempelhof - Schöneberg</v>
      </c>
      <c r="F12587">
        <v>482958746</v>
      </c>
      <c r="G12587">
        <v>1</v>
      </c>
    </row>
    <row r="12588" spans="1:7" x14ac:dyDescent="0.35">
      <c r="A12588" t="s">
        <v>106</v>
      </c>
      <c r="B12588">
        <v>483999085</v>
      </c>
      <c r="C12588">
        <v>1</v>
      </c>
      <c r="E12588" t="str">
        <v>Tempelhof - Schöneberg</v>
      </c>
      <c r="F12588">
        <v>483999085</v>
      </c>
      <c r="G12588">
        <v>1</v>
      </c>
    </row>
    <row r="12589" spans="1:7" x14ac:dyDescent="0.35">
      <c r="A12589" t="s">
        <v>106</v>
      </c>
      <c r="B12589">
        <v>484650019</v>
      </c>
      <c r="C12589">
        <v>1</v>
      </c>
      <c r="E12589" t="str">
        <v>Tempelhof - Schöneberg</v>
      </c>
      <c r="F12589">
        <v>484650019</v>
      </c>
      <c r="G12589">
        <v>1</v>
      </c>
    </row>
    <row r="12590" spans="1:7" x14ac:dyDescent="0.35">
      <c r="A12590" t="s">
        <v>106</v>
      </c>
      <c r="B12590">
        <v>489432548</v>
      </c>
      <c r="C12590">
        <v>1</v>
      </c>
      <c r="E12590" t="str">
        <v>Tempelhof - Schöneberg</v>
      </c>
      <c r="F12590">
        <v>489432548</v>
      </c>
      <c r="G12590">
        <v>1</v>
      </c>
    </row>
    <row r="12591" spans="1:7" x14ac:dyDescent="0.35">
      <c r="A12591" t="s">
        <v>106</v>
      </c>
      <c r="B12591">
        <v>490325582</v>
      </c>
      <c r="C12591">
        <v>1</v>
      </c>
      <c r="E12591" t="str">
        <v>Tempelhof - Schöneberg</v>
      </c>
      <c r="F12591">
        <v>490325582</v>
      </c>
      <c r="G12591">
        <v>1</v>
      </c>
    </row>
    <row r="12592" spans="1:7" x14ac:dyDescent="0.35">
      <c r="A12592" t="s">
        <v>69</v>
      </c>
      <c r="B12592">
        <v>193038</v>
      </c>
      <c r="C12592">
        <v>1</v>
      </c>
      <c r="E12592" t="str">
        <v>Treptow - Köpenick</v>
      </c>
      <c r="F12592">
        <v>193038</v>
      </c>
      <c r="G12592">
        <v>1</v>
      </c>
    </row>
    <row r="12593" spans="1:7" x14ac:dyDescent="0.35">
      <c r="A12593" t="s">
        <v>69</v>
      </c>
      <c r="B12593">
        <v>351073</v>
      </c>
      <c r="C12593">
        <v>1</v>
      </c>
      <c r="E12593" t="str">
        <v>Treptow - Köpenick</v>
      </c>
      <c r="F12593">
        <v>351073</v>
      </c>
      <c r="G12593">
        <v>1</v>
      </c>
    </row>
    <row r="12594" spans="1:7" x14ac:dyDescent="0.35">
      <c r="A12594" t="s">
        <v>69</v>
      </c>
      <c r="B12594">
        <v>439886</v>
      </c>
      <c r="C12594">
        <v>1</v>
      </c>
      <c r="E12594" t="str">
        <v>Treptow - Köpenick</v>
      </c>
      <c r="F12594">
        <v>439886</v>
      </c>
      <c r="G12594">
        <v>1</v>
      </c>
    </row>
    <row r="12595" spans="1:7" x14ac:dyDescent="0.35">
      <c r="A12595" t="s">
        <v>69</v>
      </c>
      <c r="B12595">
        <v>581300</v>
      </c>
      <c r="C12595">
        <v>1</v>
      </c>
      <c r="E12595" t="str">
        <v>Treptow - Köpenick</v>
      </c>
      <c r="F12595">
        <v>581300</v>
      </c>
      <c r="G12595">
        <v>1</v>
      </c>
    </row>
    <row r="12596" spans="1:7" x14ac:dyDescent="0.35">
      <c r="A12596" t="s">
        <v>69</v>
      </c>
      <c r="B12596">
        <v>582283</v>
      </c>
      <c r="C12596">
        <v>1</v>
      </c>
      <c r="E12596" t="str">
        <v>Treptow - Köpenick</v>
      </c>
      <c r="F12596">
        <v>582283</v>
      </c>
      <c r="G12596">
        <v>1</v>
      </c>
    </row>
    <row r="12597" spans="1:7" x14ac:dyDescent="0.35">
      <c r="A12597" t="s">
        <v>69</v>
      </c>
      <c r="B12597">
        <v>716475</v>
      </c>
      <c r="C12597">
        <v>1</v>
      </c>
      <c r="E12597" t="str">
        <v>Treptow - Köpenick</v>
      </c>
      <c r="F12597">
        <v>716475</v>
      </c>
      <c r="G12597">
        <v>1</v>
      </c>
    </row>
    <row r="12598" spans="1:7" x14ac:dyDescent="0.35">
      <c r="A12598" t="s">
        <v>69</v>
      </c>
      <c r="B12598">
        <v>901417</v>
      </c>
      <c r="C12598">
        <v>1</v>
      </c>
      <c r="E12598" t="str">
        <v>Treptow - Köpenick</v>
      </c>
      <c r="F12598">
        <v>901417</v>
      </c>
      <c r="G12598">
        <v>1</v>
      </c>
    </row>
    <row r="12599" spans="1:7" x14ac:dyDescent="0.35">
      <c r="A12599" t="s">
        <v>69</v>
      </c>
      <c r="B12599">
        <v>943996</v>
      </c>
      <c r="C12599">
        <v>2</v>
      </c>
      <c r="E12599" t="str">
        <v>Treptow - Köpenick</v>
      </c>
      <c r="F12599">
        <v>943996</v>
      </c>
      <c r="G12599">
        <v>2</v>
      </c>
    </row>
    <row r="12600" spans="1:7" x14ac:dyDescent="0.35">
      <c r="A12600" t="s">
        <v>69</v>
      </c>
      <c r="B12600">
        <v>972575</v>
      </c>
      <c r="C12600">
        <v>2</v>
      </c>
      <c r="E12600" t="str">
        <v>Treptow - Köpenick</v>
      </c>
      <c r="F12600">
        <v>972575</v>
      </c>
      <c r="G12600">
        <v>2</v>
      </c>
    </row>
    <row r="12601" spans="1:7" x14ac:dyDescent="0.35">
      <c r="A12601" t="s">
        <v>69</v>
      </c>
      <c r="B12601">
        <v>1196119</v>
      </c>
      <c r="C12601">
        <v>1</v>
      </c>
      <c r="E12601" t="str">
        <v>Treptow - Köpenick</v>
      </c>
      <c r="F12601">
        <v>1196119</v>
      </c>
      <c r="G12601">
        <v>1</v>
      </c>
    </row>
    <row r="12602" spans="1:7" x14ac:dyDescent="0.35">
      <c r="A12602" t="s">
        <v>69</v>
      </c>
      <c r="B12602">
        <v>1219287</v>
      </c>
      <c r="C12602">
        <v>1</v>
      </c>
      <c r="E12602" t="str">
        <v>Treptow - Köpenick</v>
      </c>
      <c r="F12602">
        <v>1219287</v>
      </c>
      <c r="G12602">
        <v>1</v>
      </c>
    </row>
    <row r="12603" spans="1:7" x14ac:dyDescent="0.35">
      <c r="A12603" t="s">
        <v>69</v>
      </c>
      <c r="B12603">
        <v>1276585</v>
      </c>
      <c r="C12603">
        <v>1</v>
      </c>
      <c r="E12603" t="str">
        <v>Treptow - Köpenick</v>
      </c>
      <c r="F12603">
        <v>1276585</v>
      </c>
      <c r="G12603">
        <v>1</v>
      </c>
    </row>
    <row r="12604" spans="1:7" x14ac:dyDescent="0.35">
      <c r="A12604" t="s">
        <v>69</v>
      </c>
      <c r="B12604">
        <v>1395425</v>
      </c>
      <c r="C12604">
        <v>1</v>
      </c>
      <c r="E12604" t="str">
        <v>Treptow - Köpenick</v>
      </c>
      <c r="F12604">
        <v>1395425</v>
      </c>
      <c r="G12604">
        <v>1</v>
      </c>
    </row>
    <row r="12605" spans="1:7" x14ac:dyDescent="0.35">
      <c r="A12605" t="s">
        <v>69</v>
      </c>
      <c r="B12605">
        <v>1408921</v>
      </c>
      <c r="C12605">
        <v>1</v>
      </c>
      <c r="E12605" t="str">
        <v>Treptow - Köpenick</v>
      </c>
      <c r="F12605">
        <v>1408921</v>
      </c>
      <c r="G12605">
        <v>1</v>
      </c>
    </row>
    <row r="12606" spans="1:7" x14ac:dyDescent="0.35">
      <c r="A12606" t="s">
        <v>69</v>
      </c>
      <c r="B12606">
        <v>1584013</v>
      </c>
      <c r="C12606">
        <v>1</v>
      </c>
      <c r="E12606" t="str">
        <v>Treptow - Köpenick</v>
      </c>
      <c r="F12606">
        <v>1584013</v>
      </c>
      <c r="G12606">
        <v>1</v>
      </c>
    </row>
    <row r="12607" spans="1:7" x14ac:dyDescent="0.35">
      <c r="A12607" t="s">
        <v>69</v>
      </c>
      <c r="B12607">
        <v>1739169</v>
      </c>
      <c r="C12607">
        <v>1</v>
      </c>
      <c r="E12607" t="str">
        <v>Treptow - Köpenick</v>
      </c>
      <c r="F12607">
        <v>1739169</v>
      </c>
      <c r="G12607">
        <v>1</v>
      </c>
    </row>
    <row r="12608" spans="1:7" x14ac:dyDescent="0.35">
      <c r="A12608" t="s">
        <v>69</v>
      </c>
      <c r="B12608">
        <v>1989616</v>
      </c>
      <c r="C12608">
        <v>1</v>
      </c>
      <c r="E12608" t="str">
        <v>Treptow - Köpenick</v>
      </c>
      <c r="F12608">
        <v>1989616</v>
      </c>
      <c r="G12608">
        <v>1</v>
      </c>
    </row>
    <row r="12609" spans="1:7" x14ac:dyDescent="0.35">
      <c r="A12609" t="s">
        <v>69</v>
      </c>
      <c r="B12609">
        <v>2196710</v>
      </c>
      <c r="C12609">
        <v>1</v>
      </c>
      <c r="E12609" t="str">
        <v>Treptow - Köpenick</v>
      </c>
      <c r="F12609">
        <v>2196710</v>
      </c>
      <c r="G12609">
        <v>1</v>
      </c>
    </row>
    <row r="12610" spans="1:7" x14ac:dyDescent="0.35">
      <c r="A12610" t="s">
        <v>69</v>
      </c>
      <c r="B12610">
        <v>2323887</v>
      </c>
      <c r="C12610">
        <v>1</v>
      </c>
      <c r="E12610" t="str">
        <v>Treptow - Köpenick</v>
      </c>
      <c r="F12610">
        <v>2323887</v>
      </c>
      <c r="G12610">
        <v>1</v>
      </c>
    </row>
    <row r="12611" spans="1:7" x14ac:dyDescent="0.35">
      <c r="A12611" t="s">
        <v>69</v>
      </c>
      <c r="B12611">
        <v>2327731</v>
      </c>
      <c r="C12611">
        <v>1</v>
      </c>
      <c r="E12611" t="str">
        <v>Treptow - Köpenick</v>
      </c>
      <c r="F12611">
        <v>2327731</v>
      </c>
      <c r="G12611">
        <v>1</v>
      </c>
    </row>
    <row r="12612" spans="1:7" x14ac:dyDescent="0.35">
      <c r="A12612" t="s">
        <v>69</v>
      </c>
      <c r="B12612">
        <v>2569632</v>
      </c>
      <c r="C12612">
        <v>1</v>
      </c>
      <c r="E12612" t="str">
        <v>Treptow - Köpenick</v>
      </c>
      <c r="F12612">
        <v>2569632</v>
      </c>
      <c r="G12612">
        <v>1</v>
      </c>
    </row>
    <row r="12613" spans="1:7" x14ac:dyDescent="0.35">
      <c r="A12613" t="s">
        <v>69</v>
      </c>
      <c r="B12613">
        <v>2571986</v>
      </c>
      <c r="C12613">
        <v>1</v>
      </c>
      <c r="E12613" t="str">
        <v>Treptow - Köpenick</v>
      </c>
      <c r="F12613">
        <v>2571986</v>
      </c>
      <c r="G12613">
        <v>1</v>
      </c>
    </row>
    <row r="12614" spans="1:7" x14ac:dyDescent="0.35">
      <c r="A12614" t="s">
        <v>69</v>
      </c>
      <c r="B12614">
        <v>2608382</v>
      </c>
      <c r="C12614">
        <v>1</v>
      </c>
      <c r="E12614" t="str">
        <v>Treptow - Köpenick</v>
      </c>
      <c r="F12614">
        <v>2608382</v>
      </c>
      <c r="G12614">
        <v>1</v>
      </c>
    </row>
    <row r="12615" spans="1:7" x14ac:dyDescent="0.35">
      <c r="A12615" t="s">
        <v>69</v>
      </c>
      <c r="B12615">
        <v>2616245</v>
      </c>
      <c r="C12615">
        <v>1</v>
      </c>
      <c r="E12615" t="str">
        <v>Treptow - Köpenick</v>
      </c>
      <c r="F12615">
        <v>2616245</v>
      </c>
      <c r="G12615">
        <v>1</v>
      </c>
    </row>
    <row r="12616" spans="1:7" x14ac:dyDescent="0.35">
      <c r="A12616" t="s">
        <v>69</v>
      </c>
      <c r="B12616">
        <v>2616371</v>
      </c>
      <c r="C12616">
        <v>1</v>
      </c>
      <c r="E12616" t="str">
        <v>Treptow - Köpenick</v>
      </c>
      <c r="F12616">
        <v>2616371</v>
      </c>
      <c r="G12616">
        <v>1</v>
      </c>
    </row>
    <row r="12617" spans="1:7" x14ac:dyDescent="0.35">
      <c r="A12617" t="s">
        <v>69</v>
      </c>
      <c r="B12617">
        <v>2848884</v>
      </c>
      <c r="C12617">
        <v>1</v>
      </c>
      <c r="E12617" t="str">
        <v>Treptow - Köpenick</v>
      </c>
      <c r="F12617">
        <v>2848884</v>
      </c>
      <c r="G12617">
        <v>1</v>
      </c>
    </row>
    <row r="12618" spans="1:7" x14ac:dyDescent="0.35">
      <c r="A12618" t="s">
        <v>69</v>
      </c>
      <c r="B12618">
        <v>3193951</v>
      </c>
      <c r="C12618">
        <v>1</v>
      </c>
      <c r="E12618" t="str">
        <v>Treptow - Köpenick</v>
      </c>
      <c r="F12618">
        <v>3193951</v>
      </c>
      <c r="G12618">
        <v>1</v>
      </c>
    </row>
    <row r="12619" spans="1:7" x14ac:dyDescent="0.35">
      <c r="A12619" t="s">
        <v>69</v>
      </c>
      <c r="B12619">
        <v>3210248</v>
      </c>
      <c r="C12619">
        <v>1</v>
      </c>
      <c r="E12619" t="str">
        <v>Treptow - Köpenick</v>
      </c>
      <c r="F12619">
        <v>3210248</v>
      </c>
      <c r="G12619">
        <v>1</v>
      </c>
    </row>
    <row r="12620" spans="1:7" x14ac:dyDescent="0.35">
      <c r="A12620" t="s">
        <v>69</v>
      </c>
      <c r="B12620">
        <v>3213777</v>
      </c>
      <c r="C12620">
        <v>1</v>
      </c>
      <c r="E12620" t="str">
        <v>Treptow - Köpenick</v>
      </c>
      <c r="F12620">
        <v>3213777</v>
      </c>
      <c r="G12620">
        <v>1</v>
      </c>
    </row>
    <row r="12621" spans="1:7" x14ac:dyDescent="0.35">
      <c r="A12621" t="s">
        <v>69</v>
      </c>
      <c r="B12621">
        <v>3283542</v>
      </c>
      <c r="C12621">
        <v>1</v>
      </c>
      <c r="E12621" t="str">
        <v>Treptow - Köpenick</v>
      </c>
      <c r="F12621">
        <v>3283542</v>
      </c>
      <c r="G12621">
        <v>1</v>
      </c>
    </row>
    <row r="12622" spans="1:7" x14ac:dyDescent="0.35">
      <c r="A12622" t="s">
        <v>69</v>
      </c>
      <c r="B12622">
        <v>3314892</v>
      </c>
      <c r="C12622">
        <v>1</v>
      </c>
      <c r="E12622" t="str">
        <v>Treptow - Köpenick</v>
      </c>
      <c r="F12622">
        <v>3314892</v>
      </c>
      <c r="G12622">
        <v>1</v>
      </c>
    </row>
    <row r="12623" spans="1:7" x14ac:dyDescent="0.35">
      <c r="A12623" t="s">
        <v>69</v>
      </c>
      <c r="B12623">
        <v>3430742</v>
      </c>
      <c r="C12623">
        <v>1</v>
      </c>
      <c r="E12623" t="str">
        <v>Treptow - Köpenick</v>
      </c>
      <c r="F12623">
        <v>3430742</v>
      </c>
      <c r="G12623">
        <v>1</v>
      </c>
    </row>
    <row r="12624" spans="1:7" x14ac:dyDescent="0.35">
      <c r="A12624" t="s">
        <v>69</v>
      </c>
      <c r="B12624">
        <v>3477447</v>
      </c>
      <c r="C12624">
        <v>1</v>
      </c>
      <c r="E12624" t="str">
        <v>Treptow - Köpenick</v>
      </c>
      <c r="F12624">
        <v>3477447</v>
      </c>
      <c r="G12624">
        <v>1</v>
      </c>
    </row>
    <row r="12625" spans="1:7" x14ac:dyDescent="0.35">
      <c r="A12625" t="s">
        <v>69</v>
      </c>
      <c r="B12625">
        <v>3556172</v>
      </c>
      <c r="C12625">
        <v>1</v>
      </c>
      <c r="E12625" t="str">
        <v>Treptow - Köpenick</v>
      </c>
      <c r="F12625">
        <v>3556172</v>
      </c>
      <c r="G12625">
        <v>1</v>
      </c>
    </row>
    <row r="12626" spans="1:7" x14ac:dyDescent="0.35">
      <c r="A12626" t="s">
        <v>69</v>
      </c>
      <c r="B12626">
        <v>3565918</v>
      </c>
      <c r="C12626">
        <v>1</v>
      </c>
      <c r="E12626" t="str">
        <v>Treptow - Köpenick</v>
      </c>
      <c r="F12626">
        <v>3565918</v>
      </c>
      <c r="G12626">
        <v>1</v>
      </c>
    </row>
    <row r="12627" spans="1:7" x14ac:dyDescent="0.35">
      <c r="A12627" t="s">
        <v>69</v>
      </c>
      <c r="B12627">
        <v>3585384</v>
      </c>
      <c r="C12627">
        <v>1</v>
      </c>
      <c r="E12627" t="str">
        <v>Treptow - Köpenick</v>
      </c>
      <c r="F12627">
        <v>3585384</v>
      </c>
      <c r="G12627">
        <v>1</v>
      </c>
    </row>
    <row r="12628" spans="1:7" x14ac:dyDescent="0.35">
      <c r="A12628" t="s">
        <v>69</v>
      </c>
      <c r="B12628">
        <v>3640387</v>
      </c>
      <c r="C12628">
        <v>1</v>
      </c>
      <c r="E12628" t="str">
        <v>Treptow - Köpenick</v>
      </c>
      <c r="F12628">
        <v>3640387</v>
      </c>
      <c r="G12628">
        <v>1</v>
      </c>
    </row>
    <row r="12629" spans="1:7" x14ac:dyDescent="0.35">
      <c r="A12629" t="s">
        <v>69</v>
      </c>
      <c r="B12629">
        <v>3657833</v>
      </c>
      <c r="C12629">
        <v>1</v>
      </c>
      <c r="E12629" t="str">
        <v>Treptow - Köpenick</v>
      </c>
      <c r="F12629">
        <v>3657833</v>
      </c>
      <c r="G12629">
        <v>1</v>
      </c>
    </row>
    <row r="12630" spans="1:7" x14ac:dyDescent="0.35">
      <c r="A12630" t="s">
        <v>69</v>
      </c>
      <c r="B12630">
        <v>3775321</v>
      </c>
      <c r="C12630">
        <v>1</v>
      </c>
      <c r="E12630" t="str">
        <v>Treptow - Köpenick</v>
      </c>
      <c r="F12630">
        <v>3775321</v>
      </c>
      <c r="G12630">
        <v>1</v>
      </c>
    </row>
    <row r="12631" spans="1:7" x14ac:dyDescent="0.35">
      <c r="A12631" t="s">
        <v>69</v>
      </c>
      <c r="B12631">
        <v>3782402</v>
      </c>
      <c r="C12631">
        <v>1</v>
      </c>
      <c r="E12631" t="str">
        <v>Treptow - Köpenick</v>
      </c>
      <c r="F12631">
        <v>3782402</v>
      </c>
      <c r="G12631">
        <v>1</v>
      </c>
    </row>
    <row r="12632" spans="1:7" x14ac:dyDescent="0.35">
      <c r="A12632" t="s">
        <v>69</v>
      </c>
      <c r="B12632">
        <v>4013434</v>
      </c>
      <c r="C12632">
        <v>1</v>
      </c>
      <c r="E12632" t="str">
        <v>Treptow - Köpenick</v>
      </c>
      <c r="F12632">
        <v>4013434</v>
      </c>
      <c r="G12632">
        <v>1</v>
      </c>
    </row>
    <row r="12633" spans="1:7" x14ac:dyDescent="0.35">
      <c r="A12633" t="s">
        <v>69</v>
      </c>
      <c r="B12633">
        <v>4249784</v>
      </c>
      <c r="C12633">
        <v>1</v>
      </c>
      <c r="E12633" t="str">
        <v>Treptow - Köpenick</v>
      </c>
      <c r="F12633">
        <v>4249784</v>
      </c>
      <c r="G12633">
        <v>1</v>
      </c>
    </row>
    <row r="12634" spans="1:7" x14ac:dyDescent="0.35">
      <c r="A12634" t="s">
        <v>69</v>
      </c>
      <c r="B12634">
        <v>4250920</v>
      </c>
      <c r="C12634">
        <v>2</v>
      </c>
      <c r="E12634" t="str">
        <v>Treptow - Köpenick</v>
      </c>
      <c r="F12634">
        <v>4250920</v>
      </c>
      <c r="G12634">
        <v>2</v>
      </c>
    </row>
    <row r="12635" spans="1:7" x14ac:dyDescent="0.35">
      <c r="A12635" t="s">
        <v>69</v>
      </c>
      <c r="B12635">
        <v>4388796</v>
      </c>
      <c r="C12635">
        <v>1</v>
      </c>
      <c r="E12635" t="str">
        <v>Treptow - Köpenick</v>
      </c>
      <c r="F12635">
        <v>4388796</v>
      </c>
      <c r="G12635">
        <v>1</v>
      </c>
    </row>
    <row r="12636" spans="1:7" x14ac:dyDescent="0.35">
      <c r="A12636" t="s">
        <v>69</v>
      </c>
      <c r="B12636">
        <v>4391318</v>
      </c>
      <c r="C12636">
        <v>1</v>
      </c>
      <c r="E12636" t="str">
        <v>Treptow - Köpenick</v>
      </c>
      <c r="F12636">
        <v>4391318</v>
      </c>
      <c r="G12636">
        <v>1</v>
      </c>
    </row>
    <row r="12637" spans="1:7" x14ac:dyDescent="0.35">
      <c r="A12637" t="s">
        <v>69</v>
      </c>
      <c r="B12637">
        <v>4505108</v>
      </c>
      <c r="C12637">
        <v>1</v>
      </c>
      <c r="E12637" t="str">
        <v>Treptow - Köpenick</v>
      </c>
      <c r="F12637">
        <v>4505108</v>
      </c>
      <c r="G12637">
        <v>1</v>
      </c>
    </row>
    <row r="12638" spans="1:7" x14ac:dyDescent="0.35">
      <c r="A12638" t="s">
        <v>69</v>
      </c>
      <c r="B12638">
        <v>4508680</v>
      </c>
      <c r="C12638">
        <v>1</v>
      </c>
      <c r="E12638" t="str">
        <v>Treptow - Köpenick</v>
      </c>
      <c r="F12638">
        <v>4508680</v>
      </c>
      <c r="G12638">
        <v>1</v>
      </c>
    </row>
    <row r="12639" spans="1:7" x14ac:dyDescent="0.35">
      <c r="A12639" t="s">
        <v>69</v>
      </c>
      <c r="B12639">
        <v>4620435</v>
      </c>
      <c r="C12639">
        <v>1</v>
      </c>
      <c r="E12639" t="str">
        <v>Treptow - Köpenick</v>
      </c>
      <c r="F12639">
        <v>4620435</v>
      </c>
      <c r="G12639">
        <v>1</v>
      </c>
    </row>
    <row r="12640" spans="1:7" x14ac:dyDescent="0.35">
      <c r="A12640" t="s">
        <v>69</v>
      </c>
      <c r="B12640">
        <v>4630902</v>
      </c>
      <c r="C12640">
        <v>1</v>
      </c>
      <c r="E12640" t="str">
        <v>Treptow - Köpenick</v>
      </c>
      <c r="F12640">
        <v>4630902</v>
      </c>
      <c r="G12640">
        <v>1</v>
      </c>
    </row>
    <row r="12641" spans="1:7" x14ac:dyDescent="0.35">
      <c r="A12641" t="s">
        <v>69</v>
      </c>
      <c r="B12641">
        <v>4640010</v>
      </c>
      <c r="C12641">
        <v>1</v>
      </c>
      <c r="E12641" t="str">
        <v>Treptow - Köpenick</v>
      </c>
      <c r="F12641">
        <v>4640010</v>
      </c>
      <c r="G12641">
        <v>1</v>
      </c>
    </row>
    <row r="12642" spans="1:7" x14ac:dyDescent="0.35">
      <c r="A12642" t="s">
        <v>69</v>
      </c>
      <c r="B12642">
        <v>5057743</v>
      </c>
      <c r="C12642">
        <v>1</v>
      </c>
      <c r="E12642" t="str">
        <v>Treptow - Köpenick</v>
      </c>
      <c r="F12642">
        <v>5057743</v>
      </c>
      <c r="G12642">
        <v>1</v>
      </c>
    </row>
    <row r="12643" spans="1:7" x14ac:dyDescent="0.35">
      <c r="A12643" t="s">
        <v>69</v>
      </c>
      <c r="B12643">
        <v>5240753</v>
      </c>
      <c r="C12643">
        <v>2</v>
      </c>
      <c r="E12643" t="str">
        <v>Treptow - Köpenick</v>
      </c>
      <c r="F12643">
        <v>5240753</v>
      </c>
      <c r="G12643">
        <v>2</v>
      </c>
    </row>
    <row r="12644" spans="1:7" x14ac:dyDescent="0.35">
      <c r="A12644" t="s">
        <v>69</v>
      </c>
      <c r="B12644">
        <v>5402365</v>
      </c>
      <c r="C12644">
        <v>1</v>
      </c>
      <c r="E12644" t="str">
        <v>Treptow - Köpenick</v>
      </c>
      <c r="F12644">
        <v>5402365</v>
      </c>
      <c r="G12644">
        <v>1</v>
      </c>
    </row>
    <row r="12645" spans="1:7" x14ac:dyDescent="0.35">
      <c r="A12645" t="s">
        <v>69</v>
      </c>
      <c r="B12645">
        <v>5565633</v>
      </c>
      <c r="C12645">
        <v>1</v>
      </c>
      <c r="E12645" t="str">
        <v>Treptow - Köpenick</v>
      </c>
      <c r="F12645">
        <v>5565633</v>
      </c>
      <c r="G12645">
        <v>1</v>
      </c>
    </row>
    <row r="12646" spans="1:7" x14ac:dyDescent="0.35">
      <c r="A12646" t="s">
        <v>69</v>
      </c>
      <c r="B12646">
        <v>5797841</v>
      </c>
      <c r="C12646">
        <v>1</v>
      </c>
      <c r="E12646" t="str">
        <v>Treptow - Köpenick</v>
      </c>
      <c r="F12646">
        <v>5797841</v>
      </c>
      <c r="G12646">
        <v>1</v>
      </c>
    </row>
    <row r="12647" spans="1:7" x14ac:dyDescent="0.35">
      <c r="A12647" t="s">
        <v>69</v>
      </c>
      <c r="B12647">
        <v>5874663</v>
      </c>
      <c r="C12647">
        <v>1</v>
      </c>
      <c r="E12647" t="str">
        <v>Treptow - Köpenick</v>
      </c>
      <c r="F12647">
        <v>5874663</v>
      </c>
      <c r="G12647">
        <v>1</v>
      </c>
    </row>
    <row r="12648" spans="1:7" x14ac:dyDescent="0.35">
      <c r="A12648" t="s">
        <v>69</v>
      </c>
      <c r="B12648">
        <v>5882316</v>
      </c>
      <c r="C12648">
        <v>1</v>
      </c>
      <c r="E12648" t="str">
        <v>Treptow - Köpenick</v>
      </c>
      <c r="F12648">
        <v>5882316</v>
      </c>
      <c r="G12648">
        <v>1</v>
      </c>
    </row>
    <row r="12649" spans="1:7" x14ac:dyDescent="0.35">
      <c r="A12649" t="s">
        <v>69</v>
      </c>
      <c r="B12649">
        <v>5949335</v>
      </c>
      <c r="C12649">
        <v>1</v>
      </c>
      <c r="E12649" t="str">
        <v>Treptow - Köpenick</v>
      </c>
      <c r="F12649">
        <v>5949335</v>
      </c>
      <c r="G12649">
        <v>1</v>
      </c>
    </row>
    <row r="12650" spans="1:7" x14ac:dyDescent="0.35">
      <c r="A12650" t="s">
        <v>69</v>
      </c>
      <c r="B12650">
        <v>6580478</v>
      </c>
      <c r="C12650">
        <v>1</v>
      </c>
      <c r="E12650" t="str">
        <v>Treptow - Köpenick</v>
      </c>
      <c r="F12650">
        <v>6580478</v>
      </c>
      <c r="G12650">
        <v>1</v>
      </c>
    </row>
    <row r="12651" spans="1:7" x14ac:dyDescent="0.35">
      <c r="A12651" t="s">
        <v>69</v>
      </c>
      <c r="B12651">
        <v>6639099</v>
      </c>
      <c r="C12651">
        <v>1</v>
      </c>
      <c r="E12651" t="str">
        <v>Treptow - Köpenick</v>
      </c>
      <c r="F12651">
        <v>6639099</v>
      </c>
      <c r="G12651">
        <v>1</v>
      </c>
    </row>
    <row r="12652" spans="1:7" x14ac:dyDescent="0.35">
      <c r="A12652" t="s">
        <v>69</v>
      </c>
      <c r="B12652">
        <v>6698582</v>
      </c>
      <c r="C12652">
        <v>1</v>
      </c>
      <c r="E12652" t="str">
        <v>Treptow - Köpenick</v>
      </c>
      <c r="F12652">
        <v>6698582</v>
      </c>
      <c r="G12652">
        <v>1</v>
      </c>
    </row>
    <row r="12653" spans="1:7" x14ac:dyDescent="0.35">
      <c r="A12653" t="s">
        <v>69</v>
      </c>
      <c r="B12653">
        <v>7136160</v>
      </c>
      <c r="C12653">
        <v>1</v>
      </c>
      <c r="E12653" t="str">
        <v>Treptow - Köpenick</v>
      </c>
      <c r="F12653">
        <v>7136160</v>
      </c>
      <c r="G12653">
        <v>1</v>
      </c>
    </row>
    <row r="12654" spans="1:7" x14ac:dyDescent="0.35">
      <c r="A12654" t="s">
        <v>69</v>
      </c>
      <c r="B12654">
        <v>7285140</v>
      </c>
      <c r="C12654">
        <v>1</v>
      </c>
      <c r="E12654" t="str">
        <v>Treptow - Köpenick</v>
      </c>
      <c r="F12654">
        <v>7285140</v>
      </c>
      <c r="G12654">
        <v>1</v>
      </c>
    </row>
    <row r="12655" spans="1:7" x14ac:dyDescent="0.35">
      <c r="A12655" t="s">
        <v>69</v>
      </c>
      <c r="B12655">
        <v>7819153</v>
      </c>
      <c r="C12655">
        <v>1</v>
      </c>
      <c r="E12655" t="str">
        <v>Treptow - Köpenick</v>
      </c>
      <c r="F12655">
        <v>7819153</v>
      </c>
      <c r="G12655">
        <v>1</v>
      </c>
    </row>
    <row r="12656" spans="1:7" x14ac:dyDescent="0.35">
      <c r="A12656" t="s">
        <v>69</v>
      </c>
      <c r="B12656">
        <v>7979825</v>
      </c>
      <c r="C12656">
        <v>1</v>
      </c>
      <c r="E12656" t="str">
        <v>Treptow - Köpenick</v>
      </c>
      <c r="F12656">
        <v>7979825</v>
      </c>
      <c r="G12656">
        <v>1</v>
      </c>
    </row>
    <row r="12657" spans="1:7" x14ac:dyDescent="0.35">
      <c r="A12657" t="s">
        <v>69</v>
      </c>
      <c r="B12657">
        <v>8041653</v>
      </c>
      <c r="C12657">
        <v>1</v>
      </c>
      <c r="E12657" t="str">
        <v>Treptow - Köpenick</v>
      </c>
      <c r="F12657">
        <v>8041653</v>
      </c>
      <c r="G12657">
        <v>1</v>
      </c>
    </row>
    <row r="12658" spans="1:7" x14ac:dyDescent="0.35">
      <c r="A12658" t="s">
        <v>69</v>
      </c>
      <c r="B12658">
        <v>8114439</v>
      </c>
      <c r="C12658">
        <v>1</v>
      </c>
      <c r="E12658" t="str">
        <v>Treptow - Köpenick</v>
      </c>
      <c r="F12658">
        <v>8114439</v>
      </c>
      <c r="G12658">
        <v>1</v>
      </c>
    </row>
    <row r="12659" spans="1:7" x14ac:dyDescent="0.35">
      <c r="A12659" t="s">
        <v>69</v>
      </c>
      <c r="B12659">
        <v>8127321</v>
      </c>
      <c r="C12659">
        <v>1</v>
      </c>
      <c r="E12659" t="str">
        <v>Treptow - Köpenick</v>
      </c>
      <c r="F12659">
        <v>8127321</v>
      </c>
      <c r="G12659">
        <v>1</v>
      </c>
    </row>
    <row r="12660" spans="1:7" x14ac:dyDescent="0.35">
      <c r="A12660" t="s">
        <v>69</v>
      </c>
      <c r="B12660">
        <v>8140250</v>
      </c>
      <c r="C12660">
        <v>1</v>
      </c>
      <c r="E12660" t="str">
        <v>Treptow - Köpenick</v>
      </c>
      <c r="F12660">
        <v>8140250</v>
      </c>
      <c r="G12660">
        <v>1</v>
      </c>
    </row>
    <row r="12661" spans="1:7" x14ac:dyDescent="0.35">
      <c r="A12661" t="s">
        <v>69</v>
      </c>
      <c r="B12661">
        <v>8701301</v>
      </c>
      <c r="C12661">
        <v>1</v>
      </c>
      <c r="E12661" t="str">
        <v>Treptow - Köpenick</v>
      </c>
      <c r="F12661">
        <v>8701301</v>
      </c>
      <c r="G12661">
        <v>1</v>
      </c>
    </row>
    <row r="12662" spans="1:7" x14ac:dyDescent="0.35">
      <c r="A12662" t="s">
        <v>69</v>
      </c>
      <c r="B12662">
        <v>9870205</v>
      </c>
      <c r="C12662">
        <v>1</v>
      </c>
      <c r="E12662" t="str">
        <v>Treptow - Köpenick</v>
      </c>
      <c r="F12662">
        <v>9870205</v>
      </c>
      <c r="G12662">
        <v>1</v>
      </c>
    </row>
    <row r="12663" spans="1:7" x14ac:dyDescent="0.35">
      <c r="A12663" t="s">
        <v>69</v>
      </c>
      <c r="B12663">
        <v>9903825</v>
      </c>
      <c r="C12663">
        <v>1</v>
      </c>
      <c r="E12663" t="str">
        <v>Treptow - Köpenick</v>
      </c>
      <c r="F12663">
        <v>9903825</v>
      </c>
      <c r="G12663">
        <v>1</v>
      </c>
    </row>
    <row r="12664" spans="1:7" x14ac:dyDescent="0.35">
      <c r="A12664" t="s">
        <v>69</v>
      </c>
      <c r="B12664">
        <v>9928638</v>
      </c>
      <c r="C12664">
        <v>2</v>
      </c>
      <c r="E12664" t="str">
        <v>Treptow - Köpenick</v>
      </c>
      <c r="F12664">
        <v>9928638</v>
      </c>
      <c r="G12664">
        <v>2</v>
      </c>
    </row>
    <row r="12665" spans="1:7" x14ac:dyDescent="0.35">
      <c r="A12665" t="s">
        <v>69</v>
      </c>
      <c r="B12665">
        <v>10227602</v>
      </c>
      <c r="C12665">
        <v>1</v>
      </c>
      <c r="E12665" t="str">
        <v>Treptow - Köpenick</v>
      </c>
      <c r="F12665">
        <v>10227602</v>
      </c>
      <c r="G12665">
        <v>1</v>
      </c>
    </row>
    <row r="12666" spans="1:7" x14ac:dyDescent="0.35">
      <c r="A12666" t="s">
        <v>69</v>
      </c>
      <c r="B12666">
        <v>10287456</v>
      </c>
      <c r="C12666">
        <v>1</v>
      </c>
      <c r="E12666" t="str">
        <v>Treptow - Köpenick</v>
      </c>
      <c r="F12666">
        <v>10287456</v>
      </c>
      <c r="G12666">
        <v>1</v>
      </c>
    </row>
    <row r="12667" spans="1:7" x14ac:dyDescent="0.35">
      <c r="A12667" t="s">
        <v>69</v>
      </c>
      <c r="B12667">
        <v>10313050</v>
      </c>
      <c r="C12667">
        <v>1</v>
      </c>
      <c r="E12667" t="str">
        <v>Treptow - Köpenick</v>
      </c>
      <c r="F12667">
        <v>10313050</v>
      </c>
      <c r="G12667">
        <v>1</v>
      </c>
    </row>
    <row r="12668" spans="1:7" x14ac:dyDescent="0.35">
      <c r="A12668" t="s">
        <v>69</v>
      </c>
      <c r="B12668">
        <v>10404372</v>
      </c>
      <c r="C12668">
        <v>1</v>
      </c>
      <c r="E12668" t="str">
        <v>Treptow - Köpenick</v>
      </c>
      <c r="F12668">
        <v>10404372</v>
      </c>
      <c r="G12668">
        <v>1</v>
      </c>
    </row>
    <row r="12669" spans="1:7" x14ac:dyDescent="0.35">
      <c r="A12669" t="s">
        <v>69</v>
      </c>
      <c r="B12669">
        <v>10605402</v>
      </c>
      <c r="C12669">
        <v>1</v>
      </c>
      <c r="E12669" t="str">
        <v>Treptow - Köpenick</v>
      </c>
      <c r="F12669">
        <v>10605402</v>
      </c>
      <c r="G12669">
        <v>1</v>
      </c>
    </row>
    <row r="12670" spans="1:7" x14ac:dyDescent="0.35">
      <c r="A12670" t="s">
        <v>69</v>
      </c>
      <c r="B12670">
        <v>11118305</v>
      </c>
      <c r="C12670">
        <v>1</v>
      </c>
      <c r="E12670" t="str">
        <v>Treptow - Köpenick</v>
      </c>
      <c r="F12670">
        <v>11118305</v>
      </c>
      <c r="G12670">
        <v>1</v>
      </c>
    </row>
    <row r="12671" spans="1:7" x14ac:dyDescent="0.35">
      <c r="A12671" t="s">
        <v>69</v>
      </c>
      <c r="B12671">
        <v>11180297</v>
      </c>
      <c r="C12671">
        <v>1</v>
      </c>
      <c r="E12671" t="str">
        <v>Treptow - Köpenick</v>
      </c>
      <c r="F12671">
        <v>11180297</v>
      </c>
      <c r="G12671">
        <v>1</v>
      </c>
    </row>
    <row r="12672" spans="1:7" x14ac:dyDescent="0.35">
      <c r="A12672" t="s">
        <v>69</v>
      </c>
      <c r="B12672">
        <v>11516475</v>
      </c>
      <c r="C12672">
        <v>1</v>
      </c>
      <c r="E12672" t="str">
        <v>Treptow - Köpenick</v>
      </c>
      <c r="F12672">
        <v>11516475</v>
      </c>
      <c r="G12672">
        <v>1</v>
      </c>
    </row>
    <row r="12673" spans="1:7" x14ac:dyDescent="0.35">
      <c r="A12673" t="s">
        <v>69</v>
      </c>
      <c r="B12673">
        <v>11945559</v>
      </c>
      <c r="C12673">
        <v>2</v>
      </c>
      <c r="E12673" t="str">
        <v>Treptow - Köpenick</v>
      </c>
      <c r="F12673">
        <v>11945559</v>
      </c>
      <c r="G12673">
        <v>2</v>
      </c>
    </row>
    <row r="12674" spans="1:7" x14ac:dyDescent="0.35">
      <c r="A12674" t="s">
        <v>69</v>
      </c>
      <c r="B12674">
        <v>11973365</v>
      </c>
      <c r="C12674">
        <v>1</v>
      </c>
      <c r="E12674" t="str">
        <v>Treptow - Köpenick</v>
      </c>
      <c r="F12674">
        <v>11973365</v>
      </c>
      <c r="G12674">
        <v>1</v>
      </c>
    </row>
    <row r="12675" spans="1:7" x14ac:dyDescent="0.35">
      <c r="A12675" t="s">
        <v>69</v>
      </c>
      <c r="B12675">
        <v>12107758</v>
      </c>
      <c r="C12675">
        <v>1</v>
      </c>
      <c r="E12675" t="str">
        <v>Treptow - Köpenick</v>
      </c>
      <c r="F12675">
        <v>12107758</v>
      </c>
      <c r="G12675">
        <v>1</v>
      </c>
    </row>
    <row r="12676" spans="1:7" x14ac:dyDescent="0.35">
      <c r="A12676" t="s">
        <v>69</v>
      </c>
      <c r="B12676">
        <v>12148705</v>
      </c>
      <c r="C12676">
        <v>1</v>
      </c>
      <c r="E12676" t="str">
        <v>Treptow - Köpenick</v>
      </c>
      <c r="F12676">
        <v>12148705</v>
      </c>
      <c r="G12676">
        <v>1</v>
      </c>
    </row>
    <row r="12677" spans="1:7" x14ac:dyDescent="0.35">
      <c r="A12677" t="s">
        <v>69</v>
      </c>
      <c r="B12677">
        <v>12280321</v>
      </c>
      <c r="C12677">
        <v>1</v>
      </c>
      <c r="E12677" t="str">
        <v>Treptow - Köpenick</v>
      </c>
      <c r="F12677">
        <v>12280321</v>
      </c>
      <c r="G12677">
        <v>1</v>
      </c>
    </row>
    <row r="12678" spans="1:7" x14ac:dyDescent="0.35">
      <c r="A12678" t="s">
        <v>69</v>
      </c>
      <c r="B12678">
        <v>12376926</v>
      </c>
      <c r="C12678">
        <v>1</v>
      </c>
      <c r="E12678" t="str">
        <v>Treptow - Köpenick</v>
      </c>
      <c r="F12678">
        <v>12376926</v>
      </c>
      <c r="G12678">
        <v>1</v>
      </c>
    </row>
    <row r="12679" spans="1:7" x14ac:dyDescent="0.35">
      <c r="A12679" t="s">
        <v>69</v>
      </c>
      <c r="B12679">
        <v>12659779</v>
      </c>
      <c r="C12679">
        <v>1</v>
      </c>
      <c r="E12679" t="str">
        <v>Treptow - Köpenick</v>
      </c>
      <c r="F12679">
        <v>12659779</v>
      </c>
      <c r="G12679">
        <v>1</v>
      </c>
    </row>
    <row r="12680" spans="1:7" x14ac:dyDescent="0.35">
      <c r="A12680" t="s">
        <v>69</v>
      </c>
      <c r="B12680">
        <v>13991211</v>
      </c>
      <c r="C12680">
        <v>1</v>
      </c>
      <c r="E12680" t="str">
        <v>Treptow - Köpenick</v>
      </c>
      <c r="F12680">
        <v>13991211</v>
      </c>
      <c r="G12680">
        <v>1</v>
      </c>
    </row>
    <row r="12681" spans="1:7" x14ac:dyDescent="0.35">
      <c r="A12681" t="s">
        <v>69</v>
      </c>
      <c r="B12681">
        <v>14472240</v>
      </c>
      <c r="C12681">
        <v>1</v>
      </c>
      <c r="E12681" t="str">
        <v>Treptow - Köpenick</v>
      </c>
      <c r="F12681">
        <v>14472240</v>
      </c>
      <c r="G12681">
        <v>1</v>
      </c>
    </row>
    <row r="12682" spans="1:7" x14ac:dyDescent="0.35">
      <c r="A12682" t="s">
        <v>69</v>
      </c>
      <c r="B12682">
        <v>14620490</v>
      </c>
      <c r="C12682">
        <v>1</v>
      </c>
      <c r="E12682" t="str">
        <v>Treptow - Köpenick</v>
      </c>
      <c r="F12682">
        <v>14620490</v>
      </c>
      <c r="G12682">
        <v>1</v>
      </c>
    </row>
    <row r="12683" spans="1:7" x14ac:dyDescent="0.35">
      <c r="A12683" t="s">
        <v>69</v>
      </c>
      <c r="B12683">
        <v>15032404</v>
      </c>
      <c r="C12683">
        <v>1</v>
      </c>
      <c r="E12683" t="str">
        <v>Treptow - Köpenick</v>
      </c>
      <c r="F12683">
        <v>15032404</v>
      </c>
      <c r="G12683">
        <v>1</v>
      </c>
    </row>
    <row r="12684" spans="1:7" x14ac:dyDescent="0.35">
      <c r="A12684" t="s">
        <v>69</v>
      </c>
      <c r="B12684">
        <v>16171641</v>
      </c>
      <c r="C12684">
        <v>1</v>
      </c>
      <c r="E12684" t="str">
        <v>Treptow - Köpenick</v>
      </c>
      <c r="F12684">
        <v>16171641</v>
      </c>
      <c r="G12684">
        <v>1</v>
      </c>
    </row>
    <row r="12685" spans="1:7" x14ac:dyDescent="0.35">
      <c r="A12685" t="s">
        <v>69</v>
      </c>
      <c r="B12685">
        <v>16392869</v>
      </c>
      <c r="C12685">
        <v>1</v>
      </c>
      <c r="E12685" t="str">
        <v>Treptow - Köpenick</v>
      </c>
      <c r="F12685">
        <v>16392869</v>
      </c>
      <c r="G12685">
        <v>1</v>
      </c>
    </row>
    <row r="12686" spans="1:7" x14ac:dyDescent="0.35">
      <c r="A12686" t="s">
        <v>69</v>
      </c>
      <c r="B12686">
        <v>16526913</v>
      </c>
      <c r="C12686">
        <v>2</v>
      </c>
      <c r="E12686" t="str">
        <v>Treptow - Köpenick</v>
      </c>
      <c r="F12686">
        <v>16526913</v>
      </c>
      <c r="G12686">
        <v>2</v>
      </c>
    </row>
    <row r="12687" spans="1:7" x14ac:dyDescent="0.35">
      <c r="A12687" t="s">
        <v>69</v>
      </c>
      <c r="B12687">
        <v>16630523</v>
      </c>
      <c r="C12687">
        <v>1</v>
      </c>
      <c r="E12687" t="str">
        <v>Treptow - Köpenick</v>
      </c>
      <c r="F12687">
        <v>16630523</v>
      </c>
      <c r="G12687">
        <v>1</v>
      </c>
    </row>
    <row r="12688" spans="1:7" x14ac:dyDescent="0.35">
      <c r="A12688" t="s">
        <v>69</v>
      </c>
      <c r="B12688">
        <v>16630735</v>
      </c>
      <c r="C12688">
        <v>1</v>
      </c>
      <c r="E12688" t="str">
        <v>Treptow - Köpenick</v>
      </c>
      <c r="F12688">
        <v>16630735</v>
      </c>
      <c r="G12688">
        <v>1</v>
      </c>
    </row>
    <row r="12689" spans="1:7" x14ac:dyDescent="0.35">
      <c r="A12689" t="s">
        <v>69</v>
      </c>
      <c r="B12689">
        <v>16735987</v>
      </c>
      <c r="C12689">
        <v>1</v>
      </c>
      <c r="E12689" t="str">
        <v>Treptow - Köpenick</v>
      </c>
      <c r="F12689">
        <v>16735987</v>
      </c>
      <c r="G12689">
        <v>1</v>
      </c>
    </row>
    <row r="12690" spans="1:7" x14ac:dyDescent="0.35">
      <c r="A12690" t="s">
        <v>69</v>
      </c>
      <c r="B12690">
        <v>17485306</v>
      </c>
      <c r="C12690">
        <v>1</v>
      </c>
      <c r="E12690" t="str">
        <v>Treptow - Köpenick</v>
      </c>
      <c r="F12690">
        <v>17485306</v>
      </c>
      <c r="G12690">
        <v>1</v>
      </c>
    </row>
    <row r="12691" spans="1:7" x14ac:dyDescent="0.35">
      <c r="A12691" t="s">
        <v>69</v>
      </c>
      <c r="B12691">
        <v>17547263</v>
      </c>
      <c r="C12691">
        <v>1</v>
      </c>
      <c r="E12691" t="str">
        <v>Treptow - Köpenick</v>
      </c>
      <c r="F12691">
        <v>17547263</v>
      </c>
      <c r="G12691">
        <v>1</v>
      </c>
    </row>
    <row r="12692" spans="1:7" x14ac:dyDescent="0.35">
      <c r="A12692" t="s">
        <v>69</v>
      </c>
      <c r="B12692">
        <v>17787562</v>
      </c>
      <c r="C12692">
        <v>1</v>
      </c>
      <c r="E12692" t="str">
        <v>Treptow - Köpenick</v>
      </c>
      <c r="F12692">
        <v>17787562</v>
      </c>
      <c r="G12692">
        <v>1</v>
      </c>
    </row>
    <row r="12693" spans="1:7" x14ac:dyDescent="0.35">
      <c r="A12693" t="s">
        <v>69</v>
      </c>
      <c r="B12693">
        <v>17974926</v>
      </c>
      <c r="C12693">
        <v>1</v>
      </c>
      <c r="E12693" t="str">
        <v>Treptow - Köpenick</v>
      </c>
      <c r="F12693">
        <v>17974926</v>
      </c>
      <c r="G12693">
        <v>1</v>
      </c>
    </row>
    <row r="12694" spans="1:7" x14ac:dyDescent="0.35">
      <c r="A12694" t="s">
        <v>69</v>
      </c>
      <c r="B12694">
        <v>18336735</v>
      </c>
      <c r="C12694">
        <v>3</v>
      </c>
      <c r="E12694" t="str">
        <v>Treptow - Köpenick</v>
      </c>
      <c r="F12694">
        <v>18336735</v>
      </c>
      <c r="G12694">
        <v>3</v>
      </c>
    </row>
    <row r="12695" spans="1:7" x14ac:dyDescent="0.35">
      <c r="A12695" t="s">
        <v>69</v>
      </c>
      <c r="B12695">
        <v>18400678</v>
      </c>
      <c r="C12695">
        <v>1</v>
      </c>
      <c r="E12695" t="str">
        <v>Treptow - Köpenick</v>
      </c>
      <c r="F12695">
        <v>18400678</v>
      </c>
      <c r="G12695">
        <v>1</v>
      </c>
    </row>
    <row r="12696" spans="1:7" x14ac:dyDescent="0.35">
      <c r="A12696" t="s">
        <v>69</v>
      </c>
      <c r="B12696">
        <v>18867174</v>
      </c>
      <c r="C12696">
        <v>3</v>
      </c>
      <c r="E12696" t="str">
        <v>Treptow - Köpenick</v>
      </c>
      <c r="F12696">
        <v>18867174</v>
      </c>
      <c r="G12696">
        <v>3</v>
      </c>
    </row>
    <row r="12697" spans="1:7" x14ac:dyDescent="0.35">
      <c r="A12697" t="s">
        <v>69</v>
      </c>
      <c r="B12697">
        <v>19482579</v>
      </c>
      <c r="C12697">
        <v>1</v>
      </c>
      <c r="E12697" t="str">
        <v>Treptow - Köpenick</v>
      </c>
      <c r="F12697">
        <v>19482579</v>
      </c>
      <c r="G12697">
        <v>1</v>
      </c>
    </row>
    <row r="12698" spans="1:7" x14ac:dyDescent="0.35">
      <c r="A12698" t="s">
        <v>69</v>
      </c>
      <c r="B12698">
        <v>19553768</v>
      </c>
      <c r="C12698">
        <v>3</v>
      </c>
      <c r="E12698" t="str">
        <v>Treptow - Köpenick</v>
      </c>
      <c r="F12698">
        <v>19553768</v>
      </c>
      <c r="G12698">
        <v>3</v>
      </c>
    </row>
    <row r="12699" spans="1:7" x14ac:dyDescent="0.35">
      <c r="A12699" t="s">
        <v>69</v>
      </c>
      <c r="B12699">
        <v>19904168</v>
      </c>
      <c r="C12699">
        <v>1</v>
      </c>
      <c r="E12699" t="str">
        <v>Treptow - Köpenick</v>
      </c>
      <c r="F12699">
        <v>19904168</v>
      </c>
      <c r="G12699">
        <v>1</v>
      </c>
    </row>
    <row r="12700" spans="1:7" x14ac:dyDescent="0.35">
      <c r="A12700" t="s">
        <v>69</v>
      </c>
      <c r="B12700">
        <v>19985290</v>
      </c>
      <c r="C12700">
        <v>1</v>
      </c>
      <c r="E12700" t="str">
        <v>Treptow - Köpenick</v>
      </c>
      <c r="F12700">
        <v>19985290</v>
      </c>
      <c r="G12700">
        <v>1</v>
      </c>
    </row>
    <row r="12701" spans="1:7" x14ac:dyDescent="0.35">
      <c r="A12701" t="s">
        <v>69</v>
      </c>
      <c r="B12701">
        <v>20039679</v>
      </c>
      <c r="C12701">
        <v>1</v>
      </c>
      <c r="E12701" t="str">
        <v>Treptow - Köpenick</v>
      </c>
      <c r="F12701">
        <v>20039679</v>
      </c>
      <c r="G12701">
        <v>1</v>
      </c>
    </row>
    <row r="12702" spans="1:7" x14ac:dyDescent="0.35">
      <c r="A12702" t="s">
        <v>69</v>
      </c>
      <c r="B12702">
        <v>20833881</v>
      </c>
      <c r="C12702">
        <v>1</v>
      </c>
      <c r="E12702" t="str">
        <v>Treptow - Köpenick</v>
      </c>
      <c r="F12702">
        <v>20833881</v>
      </c>
      <c r="G12702">
        <v>1</v>
      </c>
    </row>
    <row r="12703" spans="1:7" x14ac:dyDescent="0.35">
      <c r="A12703" t="s">
        <v>69</v>
      </c>
      <c r="B12703">
        <v>20846210</v>
      </c>
      <c r="C12703">
        <v>1</v>
      </c>
      <c r="E12703" t="str">
        <v>Treptow - Köpenick</v>
      </c>
      <c r="F12703">
        <v>20846210</v>
      </c>
      <c r="G12703">
        <v>1</v>
      </c>
    </row>
    <row r="12704" spans="1:7" x14ac:dyDescent="0.35">
      <c r="A12704" t="s">
        <v>69</v>
      </c>
      <c r="B12704">
        <v>21053927</v>
      </c>
      <c r="C12704">
        <v>1</v>
      </c>
      <c r="E12704" t="str">
        <v>Treptow - Köpenick</v>
      </c>
      <c r="F12704">
        <v>21053927</v>
      </c>
      <c r="G12704">
        <v>1</v>
      </c>
    </row>
    <row r="12705" spans="1:7" x14ac:dyDescent="0.35">
      <c r="A12705" t="s">
        <v>69</v>
      </c>
      <c r="B12705">
        <v>21281171</v>
      </c>
      <c r="C12705">
        <v>1</v>
      </c>
      <c r="E12705" t="str">
        <v>Treptow - Köpenick</v>
      </c>
      <c r="F12705">
        <v>21281171</v>
      </c>
      <c r="G12705">
        <v>1</v>
      </c>
    </row>
    <row r="12706" spans="1:7" x14ac:dyDescent="0.35">
      <c r="A12706" t="s">
        <v>69</v>
      </c>
      <c r="B12706">
        <v>21768264</v>
      </c>
      <c r="C12706">
        <v>1</v>
      </c>
      <c r="E12706" t="str">
        <v>Treptow - Köpenick</v>
      </c>
      <c r="F12706">
        <v>21768264</v>
      </c>
      <c r="G12706">
        <v>1</v>
      </c>
    </row>
    <row r="12707" spans="1:7" x14ac:dyDescent="0.35">
      <c r="A12707" t="s">
        <v>69</v>
      </c>
      <c r="B12707">
        <v>22675898</v>
      </c>
      <c r="C12707">
        <v>1</v>
      </c>
      <c r="E12707" t="str">
        <v>Treptow - Köpenick</v>
      </c>
      <c r="F12707">
        <v>22675898</v>
      </c>
      <c r="G12707">
        <v>1</v>
      </c>
    </row>
    <row r="12708" spans="1:7" x14ac:dyDescent="0.35">
      <c r="A12708" t="s">
        <v>69</v>
      </c>
      <c r="B12708">
        <v>22733109</v>
      </c>
      <c r="C12708">
        <v>1</v>
      </c>
      <c r="E12708" t="str">
        <v>Treptow - Köpenick</v>
      </c>
      <c r="F12708">
        <v>22733109</v>
      </c>
      <c r="G12708">
        <v>1</v>
      </c>
    </row>
    <row r="12709" spans="1:7" x14ac:dyDescent="0.35">
      <c r="A12709" t="s">
        <v>69</v>
      </c>
      <c r="B12709">
        <v>22847371</v>
      </c>
      <c r="C12709">
        <v>1</v>
      </c>
      <c r="E12709" t="str">
        <v>Treptow - Köpenick</v>
      </c>
      <c r="F12709">
        <v>22847371</v>
      </c>
      <c r="G12709">
        <v>1</v>
      </c>
    </row>
    <row r="12710" spans="1:7" x14ac:dyDescent="0.35">
      <c r="A12710" t="s">
        <v>69</v>
      </c>
      <c r="B12710">
        <v>22972869</v>
      </c>
      <c r="C12710">
        <v>1</v>
      </c>
      <c r="E12710" t="str">
        <v>Treptow - Köpenick</v>
      </c>
      <c r="F12710">
        <v>22972869</v>
      </c>
      <c r="G12710">
        <v>1</v>
      </c>
    </row>
    <row r="12711" spans="1:7" x14ac:dyDescent="0.35">
      <c r="A12711" t="s">
        <v>69</v>
      </c>
      <c r="B12711">
        <v>23324507</v>
      </c>
      <c r="C12711">
        <v>1</v>
      </c>
      <c r="E12711" t="str">
        <v>Treptow - Köpenick</v>
      </c>
      <c r="F12711">
        <v>23324507</v>
      </c>
      <c r="G12711">
        <v>1</v>
      </c>
    </row>
    <row r="12712" spans="1:7" x14ac:dyDescent="0.35">
      <c r="A12712" t="s">
        <v>69</v>
      </c>
      <c r="B12712">
        <v>23363120</v>
      </c>
      <c r="C12712">
        <v>1</v>
      </c>
      <c r="E12712" t="str">
        <v>Treptow - Köpenick</v>
      </c>
      <c r="F12712">
        <v>23363120</v>
      </c>
      <c r="G12712">
        <v>1</v>
      </c>
    </row>
    <row r="12713" spans="1:7" x14ac:dyDescent="0.35">
      <c r="A12713" t="s">
        <v>69</v>
      </c>
      <c r="B12713">
        <v>23403660</v>
      </c>
      <c r="C12713">
        <v>1</v>
      </c>
      <c r="E12713" t="str">
        <v>Treptow - Köpenick</v>
      </c>
      <c r="F12713">
        <v>23403660</v>
      </c>
      <c r="G12713">
        <v>1</v>
      </c>
    </row>
    <row r="12714" spans="1:7" x14ac:dyDescent="0.35">
      <c r="A12714" t="s">
        <v>69</v>
      </c>
      <c r="B12714">
        <v>23445430</v>
      </c>
      <c r="C12714">
        <v>1</v>
      </c>
      <c r="E12714" t="str">
        <v>Treptow - Köpenick</v>
      </c>
      <c r="F12714">
        <v>23445430</v>
      </c>
      <c r="G12714">
        <v>1</v>
      </c>
    </row>
    <row r="12715" spans="1:7" x14ac:dyDescent="0.35">
      <c r="A12715" t="s">
        <v>69</v>
      </c>
      <c r="B12715">
        <v>23579190</v>
      </c>
      <c r="C12715">
        <v>1</v>
      </c>
      <c r="E12715" t="str">
        <v>Treptow - Köpenick</v>
      </c>
      <c r="F12715">
        <v>23579190</v>
      </c>
      <c r="G12715">
        <v>1</v>
      </c>
    </row>
    <row r="12716" spans="1:7" x14ac:dyDescent="0.35">
      <c r="A12716" t="s">
        <v>69</v>
      </c>
      <c r="B12716">
        <v>23665064</v>
      </c>
      <c r="C12716">
        <v>1</v>
      </c>
      <c r="E12716" t="str">
        <v>Treptow - Köpenick</v>
      </c>
      <c r="F12716">
        <v>23665064</v>
      </c>
      <c r="G12716">
        <v>1</v>
      </c>
    </row>
    <row r="12717" spans="1:7" x14ac:dyDescent="0.35">
      <c r="A12717" t="s">
        <v>69</v>
      </c>
      <c r="B12717">
        <v>23851163</v>
      </c>
      <c r="C12717">
        <v>1</v>
      </c>
      <c r="E12717" t="str">
        <v>Treptow - Köpenick</v>
      </c>
      <c r="F12717">
        <v>23851163</v>
      </c>
      <c r="G12717">
        <v>1</v>
      </c>
    </row>
    <row r="12718" spans="1:7" x14ac:dyDescent="0.35">
      <c r="A12718" t="s">
        <v>69</v>
      </c>
      <c r="B12718">
        <v>24037323</v>
      </c>
      <c r="C12718">
        <v>1</v>
      </c>
      <c r="E12718" t="str">
        <v>Treptow - Köpenick</v>
      </c>
      <c r="F12718">
        <v>24037323</v>
      </c>
      <c r="G12718">
        <v>1</v>
      </c>
    </row>
    <row r="12719" spans="1:7" x14ac:dyDescent="0.35">
      <c r="A12719" t="s">
        <v>69</v>
      </c>
      <c r="B12719">
        <v>24179192</v>
      </c>
      <c r="C12719">
        <v>1</v>
      </c>
      <c r="E12719" t="str">
        <v>Treptow - Köpenick</v>
      </c>
      <c r="F12719">
        <v>24179192</v>
      </c>
      <c r="G12719">
        <v>1</v>
      </c>
    </row>
    <row r="12720" spans="1:7" x14ac:dyDescent="0.35">
      <c r="A12720" t="s">
        <v>69</v>
      </c>
      <c r="B12720">
        <v>24405032</v>
      </c>
      <c r="C12720">
        <v>1</v>
      </c>
      <c r="E12720" t="str">
        <v>Treptow - Köpenick</v>
      </c>
      <c r="F12720">
        <v>24405032</v>
      </c>
      <c r="G12720">
        <v>1</v>
      </c>
    </row>
    <row r="12721" spans="1:7" x14ac:dyDescent="0.35">
      <c r="A12721" t="s">
        <v>69</v>
      </c>
      <c r="B12721">
        <v>25684726</v>
      </c>
      <c r="C12721">
        <v>1</v>
      </c>
      <c r="E12721" t="str">
        <v>Treptow - Köpenick</v>
      </c>
      <c r="F12721">
        <v>25684726</v>
      </c>
      <c r="G12721">
        <v>1</v>
      </c>
    </row>
    <row r="12722" spans="1:7" x14ac:dyDescent="0.35">
      <c r="A12722" t="s">
        <v>69</v>
      </c>
      <c r="B12722">
        <v>25781936</v>
      </c>
      <c r="C12722">
        <v>1</v>
      </c>
      <c r="E12722" t="str">
        <v>Treptow - Köpenick</v>
      </c>
      <c r="F12722">
        <v>25781936</v>
      </c>
      <c r="G12722">
        <v>1</v>
      </c>
    </row>
    <row r="12723" spans="1:7" x14ac:dyDescent="0.35">
      <c r="A12723" t="s">
        <v>69</v>
      </c>
      <c r="B12723">
        <v>25818415</v>
      </c>
      <c r="C12723">
        <v>1</v>
      </c>
      <c r="E12723" t="str">
        <v>Treptow - Köpenick</v>
      </c>
      <c r="F12723">
        <v>25818415</v>
      </c>
      <c r="G12723">
        <v>1</v>
      </c>
    </row>
    <row r="12724" spans="1:7" x14ac:dyDescent="0.35">
      <c r="A12724" t="s">
        <v>69</v>
      </c>
      <c r="B12724">
        <v>26155117</v>
      </c>
      <c r="C12724">
        <v>1</v>
      </c>
      <c r="E12724" t="str">
        <v>Treptow - Köpenick</v>
      </c>
      <c r="F12724">
        <v>26155117</v>
      </c>
      <c r="G12724">
        <v>1</v>
      </c>
    </row>
    <row r="12725" spans="1:7" x14ac:dyDescent="0.35">
      <c r="A12725" t="s">
        <v>69</v>
      </c>
      <c r="B12725">
        <v>26405024</v>
      </c>
      <c r="C12725">
        <v>1</v>
      </c>
      <c r="E12725" t="str">
        <v>Treptow - Köpenick</v>
      </c>
      <c r="F12725">
        <v>26405024</v>
      </c>
      <c r="G12725">
        <v>1</v>
      </c>
    </row>
    <row r="12726" spans="1:7" x14ac:dyDescent="0.35">
      <c r="A12726" t="s">
        <v>69</v>
      </c>
      <c r="B12726">
        <v>26419102</v>
      </c>
      <c r="C12726">
        <v>1</v>
      </c>
      <c r="E12726" t="str">
        <v>Treptow - Köpenick</v>
      </c>
      <c r="F12726">
        <v>26419102</v>
      </c>
      <c r="G12726">
        <v>1</v>
      </c>
    </row>
    <row r="12727" spans="1:7" x14ac:dyDescent="0.35">
      <c r="A12727" t="s">
        <v>69</v>
      </c>
      <c r="B12727">
        <v>26511341</v>
      </c>
      <c r="C12727">
        <v>1</v>
      </c>
      <c r="E12727" t="str">
        <v>Treptow - Köpenick</v>
      </c>
      <c r="F12727">
        <v>26511341</v>
      </c>
      <c r="G12727">
        <v>1</v>
      </c>
    </row>
    <row r="12728" spans="1:7" x14ac:dyDescent="0.35">
      <c r="A12728" t="s">
        <v>69</v>
      </c>
      <c r="B12728">
        <v>26836482</v>
      </c>
      <c r="C12728">
        <v>5</v>
      </c>
      <c r="E12728" t="str">
        <v>Treptow - Köpenick</v>
      </c>
      <c r="F12728">
        <v>26836482</v>
      </c>
      <c r="G12728">
        <v>5</v>
      </c>
    </row>
    <row r="12729" spans="1:7" x14ac:dyDescent="0.35">
      <c r="A12729" t="s">
        <v>69</v>
      </c>
      <c r="B12729">
        <v>27034033</v>
      </c>
      <c r="C12729">
        <v>1</v>
      </c>
      <c r="E12729" t="str">
        <v>Treptow - Köpenick</v>
      </c>
      <c r="F12729">
        <v>27034033</v>
      </c>
      <c r="G12729">
        <v>1</v>
      </c>
    </row>
    <row r="12730" spans="1:7" x14ac:dyDescent="0.35">
      <c r="A12730" t="s">
        <v>69</v>
      </c>
      <c r="B12730">
        <v>27887965</v>
      </c>
      <c r="C12730">
        <v>1</v>
      </c>
      <c r="E12730" t="str">
        <v>Treptow - Köpenick</v>
      </c>
      <c r="F12730">
        <v>27887965</v>
      </c>
      <c r="G12730">
        <v>1</v>
      </c>
    </row>
    <row r="12731" spans="1:7" x14ac:dyDescent="0.35">
      <c r="A12731" t="s">
        <v>69</v>
      </c>
      <c r="B12731">
        <v>28207131</v>
      </c>
      <c r="C12731">
        <v>1</v>
      </c>
      <c r="E12731" t="str">
        <v>Treptow - Köpenick</v>
      </c>
      <c r="F12731">
        <v>28207131</v>
      </c>
      <c r="G12731">
        <v>1</v>
      </c>
    </row>
    <row r="12732" spans="1:7" x14ac:dyDescent="0.35">
      <c r="A12732" t="s">
        <v>69</v>
      </c>
      <c r="B12732">
        <v>29115257</v>
      </c>
      <c r="C12732">
        <v>1</v>
      </c>
      <c r="E12732" t="str">
        <v>Treptow - Köpenick</v>
      </c>
      <c r="F12732">
        <v>29115257</v>
      </c>
      <c r="G12732">
        <v>1</v>
      </c>
    </row>
    <row r="12733" spans="1:7" x14ac:dyDescent="0.35">
      <c r="A12733" t="s">
        <v>69</v>
      </c>
      <c r="B12733">
        <v>29390544</v>
      </c>
      <c r="C12733">
        <v>1</v>
      </c>
      <c r="E12733" t="str">
        <v>Treptow - Köpenick</v>
      </c>
      <c r="F12733">
        <v>29390544</v>
      </c>
      <c r="G12733">
        <v>1</v>
      </c>
    </row>
    <row r="12734" spans="1:7" x14ac:dyDescent="0.35">
      <c r="A12734" t="s">
        <v>69</v>
      </c>
      <c r="B12734">
        <v>30352134</v>
      </c>
      <c r="C12734">
        <v>1</v>
      </c>
      <c r="E12734" t="str">
        <v>Treptow - Köpenick</v>
      </c>
      <c r="F12734">
        <v>30352134</v>
      </c>
      <c r="G12734">
        <v>1</v>
      </c>
    </row>
    <row r="12735" spans="1:7" x14ac:dyDescent="0.35">
      <c r="A12735" t="s">
        <v>69</v>
      </c>
      <c r="B12735">
        <v>30594805</v>
      </c>
      <c r="C12735">
        <v>1</v>
      </c>
      <c r="E12735" t="str">
        <v>Treptow - Köpenick</v>
      </c>
      <c r="F12735">
        <v>30594805</v>
      </c>
      <c r="G12735">
        <v>1</v>
      </c>
    </row>
    <row r="12736" spans="1:7" x14ac:dyDescent="0.35">
      <c r="A12736" t="s">
        <v>69</v>
      </c>
      <c r="B12736">
        <v>31055910</v>
      </c>
      <c r="C12736">
        <v>1</v>
      </c>
      <c r="E12736" t="str">
        <v>Treptow - Köpenick</v>
      </c>
      <c r="F12736">
        <v>31055910</v>
      </c>
      <c r="G12736">
        <v>1</v>
      </c>
    </row>
    <row r="12737" spans="1:7" x14ac:dyDescent="0.35">
      <c r="A12737" t="s">
        <v>69</v>
      </c>
      <c r="B12737">
        <v>31062445</v>
      </c>
      <c r="C12737">
        <v>1</v>
      </c>
      <c r="E12737" t="str">
        <v>Treptow - Köpenick</v>
      </c>
      <c r="F12737">
        <v>31062445</v>
      </c>
      <c r="G12737">
        <v>1</v>
      </c>
    </row>
    <row r="12738" spans="1:7" x14ac:dyDescent="0.35">
      <c r="A12738" t="s">
        <v>69</v>
      </c>
      <c r="B12738">
        <v>31134452</v>
      </c>
      <c r="C12738">
        <v>1</v>
      </c>
      <c r="E12738" t="str">
        <v>Treptow - Köpenick</v>
      </c>
      <c r="F12738">
        <v>31134452</v>
      </c>
      <c r="G12738">
        <v>1</v>
      </c>
    </row>
    <row r="12739" spans="1:7" x14ac:dyDescent="0.35">
      <c r="A12739" t="s">
        <v>69</v>
      </c>
      <c r="B12739">
        <v>32729566</v>
      </c>
      <c r="C12739">
        <v>1</v>
      </c>
      <c r="E12739" t="str">
        <v>Treptow - Köpenick</v>
      </c>
      <c r="F12739">
        <v>32729566</v>
      </c>
      <c r="G12739">
        <v>1</v>
      </c>
    </row>
    <row r="12740" spans="1:7" x14ac:dyDescent="0.35">
      <c r="A12740" t="s">
        <v>69</v>
      </c>
      <c r="B12740">
        <v>33144827</v>
      </c>
      <c r="C12740">
        <v>1</v>
      </c>
      <c r="E12740" t="str">
        <v>Treptow - Köpenick</v>
      </c>
      <c r="F12740">
        <v>33144827</v>
      </c>
      <c r="G12740">
        <v>1</v>
      </c>
    </row>
    <row r="12741" spans="1:7" x14ac:dyDescent="0.35">
      <c r="A12741" t="s">
        <v>69</v>
      </c>
      <c r="B12741">
        <v>33419967</v>
      </c>
      <c r="C12741">
        <v>1</v>
      </c>
      <c r="E12741" t="str">
        <v>Treptow - Köpenick</v>
      </c>
      <c r="F12741">
        <v>33419967</v>
      </c>
      <c r="G12741">
        <v>1</v>
      </c>
    </row>
    <row r="12742" spans="1:7" x14ac:dyDescent="0.35">
      <c r="A12742" t="s">
        <v>69</v>
      </c>
      <c r="B12742">
        <v>33882407</v>
      </c>
      <c r="C12742">
        <v>1</v>
      </c>
      <c r="E12742" t="str">
        <v>Treptow - Köpenick</v>
      </c>
      <c r="F12742">
        <v>33882407</v>
      </c>
      <c r="G12742">
        <v>1</v>
      </c>
    </row>
    <row r="12743" spans="1:7" x14ac:dyDescent="0.35">
      <c r="A12743" t="s">
        <v>69</v>
      </c>
      <c r="B12743">
        <v>34257704</v>
      </c>
      <c r="C12743">
        <v>1</v>
      </c>
      <c r="E12743" t="str">
        <v>Treptow - Köpenick</v>
      </c>
      <c r="F12743">
        <v>34257704</v>
      </c>
      <c r="G12743">
        <v>1</v>
      </c>
    </row>
    <row r="12744" spans="1:7" x14ac:dyDescent="0.35">
      <c r="A12744" t="s">
        <v>69</v>
      </c>
      <c r="B12744">
        <v>34485172</v>
      </c>
      <c r="C12744">
        <v>2</v>
      </c>
      <c r="E12744" t="str">
        <v>Treptow - Köpenick</v>
      </c>
      <c r="F12744">
        <v>34485172</v>
      </c>
      <c r="G12744">
        <v>2</v>
      </c>
    </row>
    <row r="12745" spans="1:7" x14ac:dyDescent="0.35">
      <c r="A12745" t="s">
        <v>69</v>
      </c>
      <c r="B12745">
        <v>35756433</v>
      </c>
      <c r="C12745">
        <v>1</v>
      </c>
      <c r="E12745" t="str">
        <v>Treptow - Köpenick</v>
      </c>
      <c r="F12745">
        <v>35756433</v>
      </c>
      <c r="G12745">
        <v>1</v>
      </c>
    </row>
    <row r="12746" spans="1:7" x14ac:dyDescent="0.35">
      <c r="A12746" t="s">
        <v>69</v>
      </c>
      <c r="B12746">
        <v>36227461</v>
      </c>
      <c r="C12746">
        <v>1</v>
      </c>
      <c r="E12746" t="str">
        <v>Treptow - Köpenick</v>
      </c>
      <c r="F12746">
        <v>36227461</v>
      </c>
      <c r="G12746">
        <v>1</v>
      </c>
    </row>
    <row r="12747" spans="1:7" x14ac:dyDescent="0.35">
      <c r="A12747" t="s">
        <v>69</v>
      </c>
      <c r="B12747">
        <v>36428210</v>
      </c>
      <c r="C12747">
        <v>1</v>
      </c>
      <c r="E12747" t="str">
        <v>Treptow - Köpenick</v>
      </c>
      <c r="F12747">
        <v>36428210</v>
      </c>
      <c r="G12747">
        <v>1</v>
      </c>
    </row>
    <row r="12748" spans="1:7" x14ac:dyDescent="0.35">
      <c r="A12748" t="s">
        <v>69</v>
      </c>
      <c r="B12748">
        <v>36608618</v>
      </c>
      <c r="C12748">
        <v>1</v>
      </c>
      <c r="E12748" t="str">
        <v>Treptow - Köpenick</v>
      </c>
      <c r="F12748">
        <v>36608618</v>
      </c>
      <c r="G12748">
        <v>1</v>
      </c>
    </row>
    <row r="12749" spans="1:7" x14ac:dyDescent="0.35">
      <c r="A12749" t="s">
        <v>69</v>
      </c>
      <c r="B12749">
        <v>36923802</v>
      </c>
      <c r="C12749">
        <v>1</v>
      </c>
      <c r="E12749" t="str">
        <v>Treptow - Köpenick</v>
      </c>
      <c r="F12749">
        <v>36923802</v>
      </c>
      <c r="G12749">
        <v>1</v>
      </c>
    </row>
    <row r="12750" spans="1:7" x14ac:dyDescent="0.35">
      <c r="A12750" t="s">
        <v>69</v>
      </c>
      <c r="B12750">
        <v>37553259</v>
      </c>
      <c r="C12750">
        <v>1</v>
      </c>
      <c r="E12750" t="str">
        <v>Treptow - Köpenick</v>
      </c>
      <c r="F12750">
        <v>37553259</v>
      </c>
      <c r="G12750">
        <v>1</v>
      </c>
    </row>
    <row r="12751" spans="1:7" x14ac:dyDescent="0.35">
      <c r="A12751" t="s">
        <v>69</v>
      </c>
      <c r="B12751">
        <v>37813808</v>
      </c>
      <c r="C12751">
        <v>1</v>
      </c>
      <c r="E12751" t="str">
        <v>Treptow - Köpenick</v>
      </c>
      <c r="F12751">
        <v>37813808</v>
      </c>
      <c r="G12751">
        <v>1</v>
      </c>
    </row>
    <row r="12752" spans="1:7" x14ac:dyDescent="0.35">
      <c r="A12752" t="s">
        <v>69</v>
      </c>
      <c r="B12752">
        <v>37913293</v>
      </c>
      <c r="C12752">
        <v>1</v>
      </c>
      <c r="E12752" t="str">
        <v>Treptow - Köpenick</v>
      </c>
      <c r="F12752">
        <v>37913293</v>
      </c>
      <c r="G12752">
        <v>1</v>
      </c>
    </row>
    <row r="12753" spans="1:7" x14ac:dyDescent="0.35">
      <c r="A12753" t="s">
        <v>69</v>
      </c>
      <c r="B12753">
        <v>38523573</v>
      </c>
      <c r="C12753">
        <v>1</v>
      </c>
      <c r="E12753" t="str">
        <v>Treptow - Köpenick</v>
      </c>
      <c r="F12753">
        <v>38523573</v>
      </c>
      <c r="G12753">
        <v>1</v>
      </c>
    </row>
    <row r="12754" spans="1:7" x14ac:dyDescent="0.35">
      <c r="A12754" t="s">
        <v>69</v>
      </c>
      <c r="B12754">
        <v>39265419</v>
      </c>
      <c r="C12754">
        <v>1</v>
      </c>
      <c r="E12754" t="str">
        <v>Treptow - Köpenick</v>
      </c>
      <c r="F12754">
        <v>39265419</v>
      </c>
      <c r="G12754">
        <v>1</v>
      </c>
    </row>
    <row r="12755" spans="1:7" x14ac:dyDescent="0.35">
      <c r="A12755" t="s">
        <v>69</v>
      </c>
      <c r="B12755">
        <v>39794081</v>
      </c>
      <c r="C12755">
        <v>1</v>
      </c>
      <c r="E12755" t="str">
        <v>Treptow - Köpenick</v>
      </c>
      <c r="F12755">
        <v>39794081</v>
      </c>
      <c r="G12755">
        <v>1</v>
      </c>
    </row>
    <row r="12756" spans="1:7" x14ac:dyDescent="0.35">
      <c r="A12756" t="s">
        <v>69</v>
      </c>
      <c r="B12756">
        <v>39825777</v>
      </c>
      <c r="C12756">
        <v>1</v>
      </c>
      <c r="E12756" t="str">
        <v>Treptow - Köpenick</v>
      </c>
      <c r="F12756">
        <v>39825777</v>
      </c>
      <c r="G12756">
        <v>1</v>
      </c>
    </row>
    <row r="12757" spans="1:7" x14ac:dyDescent="0.35">
      <c r="A12757" t="s">
        <v>69</v>
      </c>
      <c r="B12757">
        <v>40309339</v>
      </c>
      <c r="C12757">
        <v>1</v>
      </c>
      <c r="E12757" t="str">
        <v>Treptow - Köpenick</v>
      </c>
      <c r="F12757">
        <v>40309339</v>
      </c>
      <c r="G12757">
        <v>1</v>
      </c>
    </row>
    <row r="12758" spans="1:7" x14ac:dyDescent="0.35">
      <c r="A12758" t="s">
        <v>69</v>
      </c>
      <c r="B12758">
        <v>40395803</v>
      </c>
      <c r="C12758">
        <v>1</v>
      </c>
      <c r="E12758" t="str">
        <v>Treptow - Köpenick</v>
      </c>
      <c r="F12758">
        <v>40395803</v>
      </c>
      <c r="G12758">
        <v>1</v>
      </c>
    </row>
    <row r="12759" spans="1:7" x14ac:dyDescent="0.35">
      <c r="A12759" t="s">
        <v>69</v>
      </c>
      <c r="B12759">
        <v>40449942</v>
      </c>
      <c r="C12759">
        <v>1</v>
      </c>
      <c r="E12759" t="str">
        <v>Treptow - Köpenick</v>
      </c>
      <c r="F12759">
        <v>40449942</v>
      </c>
      <c r="G12759">
        <v>1</v>
      </c>
    </row>
    <row r="12760" spans="1:7" x14ac:dyDescent="0.35">
      <c r="A12760" t="s">
        <v>69</v>
      </c>
      <c r="B12760">
        <v>40807839</v>
      </c>
      <c r="C12760">
        <v>1</v>
      </c>
      <c r="E12760" t="str">
        <v>Treptow - Köpenick</v>
      </c>
      <c r="F12760">
        <v>40807839</v>
      </c>
      <c r="G12760">
        <v>1</v>
      </c>
    </row>
    <row r="12761" spans="1:7" x14ac:dyDescent="0.35">
      <c r="A12761" t="s">
        <v>69</v>
      </c>
      <c r="B12761">
        <v>41529545</v>
      </c>
      <c r="C12761">
        <v>1</v>
      </c>
      <c r="E12761" t="str">
        <v>Treptow - Köpenick</v>
      </c>
      <c r="F12761">
        <v>41529545</v>
      </c>
      <c r="G12761">
        <v>1</v>
      </c>
    </row>
    <row r="12762" spans="1:7" x14ac:dyDescent="0.35">
      <c r="A12762" t="s">
        <v>69</v>
      </c>
      <c r="B12762">
        <v>41644608</v>
      </c>
      <c r="C12762">
        <v>1</v>
      </c>
      <c r="E12762" t="str">
        <v>Treptow - Köpenick</v>
      </c>
      <c r="F12762">
        <v>41644608</v>
      </c>
      <c r="G12762">
        <v>1</v>
      </c>
    </row>
    <row r="12763" spans="1:7" x14ac:dyDescent="0.35">
      <c r="A12763" t="s">
        <v>69</v>
      </c>
      <c r="B12763">
        <v>41918583</v>
      </c>
      <c r="C12763">
        <v>1</v>
      </c>
      <c r="E12763" t="str">
        <v>Treptow - Köpenick</v>
      </c>
      <c r="F12763">
        <v>41918583</v>
      </c>
      <c r="G12763">
        <v>1</v>
      </c>
    </row>
    <row r="12764" spans="1:7" x14ac:dyDescent="0.35">
      <c r="A12764" t="s">
        <v>69</v>
      </c>
      <c r="B12764">
        <v>41975318</v>
      </c>
      <c r="C12764">
        <v>1</v>
      </c>
      <c r="E12764" t="str">
        <v>Treptow - Köpenick</v>
      </c>
      <c r="F12764">
        <v>41975318</v>
      </c>
      <c r="G12764">
        <v>1</v>
      </c>
    </row>
    <row r="12765" spans="1:7" x14ac:dyDescent="0.35">
      <c r="A12765" t="s">
        <v>69</v>
      </c>
      <c r="B12765">
        <v>42344555</v>
      </c>
      <c r="C12765">
        <v>1</v>
      </c>
      <c r="E12765" t="str">
        <v>Treptow - Köpenick</v>
      </c>
      <c r="F12765">
        <v>42344555</v>
      </c>
      <c r="G12765">
        <v>1</v>
      </c>
    </row>
    <row r="12766" spans="1:7" x14ac:dyDescent="0.35">
      <c r="A12766" t="s">
        <v>69</v>
      </c>
      <c r="B12766">
        <v>42372777</v>
      </c>
      <c r="C12766">
        <v>1</v>
      </c>
      <c r="E12766" t="str">
        <v>Treptow - Köpenick</v>
      </c>
      <c r="F12766">
        <v>42372777</v>
      </c>
      <c r="G12766">
        <v>1</v>
      </c>
    </row>
    <row r="12767" spans="1:7" x14ac:dyDescent="0.35">
      <c r="A12767" t="s">
        <v>69</v>
      </c>
      <c r="B12767">
        <v>42382293</v>
      </c>
      <c r="C12767">
        <v>1</v>
      </c>
      <c r="E12767" t="str">
        <v>Treptow - Köpenick</v>
      </c>
      <c r="F12767">
        <v>42382293</v>
      </c>
      <c r="G12767">
        <v>1</v>
      </c>
    </row>
    <row r="12768" spans="1:7" x14ac:dyDescent="0.35">
      <c r="A12768" t="s">
        <v>69</v>
      </c>
      <c r="B12768">
        <v>42599778</v>
      </c>
      <c r="C12768">
        <v>1</v>
      </c>
      <c r="E12768" t="str">
        <v>Treptow - Köpenick</v>
      </c>
      <c r="F12768">
        <v>42599778</v>
      </c>
      <c r="G12768">
        <v>1</v>
      </c>
    </row>
    <row r="12769" spans="1:7" x14ac:dyDescent="0.35">
      <c r="A12769" t="s">
        <v>69</v>
      </c>
      <c r="B12769">
        <v>42620176</v>
      </c>
      <c r="C12769">
        <v>1</v>
      </c>
      <c r="E12769" t="str">
        <v>Treptow - Köpenick</v>
      </c>
      <c r="F12769">
        <v>42620176</v>
      </c>
      <c r="G12769">
        <v>1</v>
      </c>
    </row>
    <row r="12770" spans="1:7" x14ac:dyDescent="0.35">
      <c r="A12770" t="s">
        <v>69</v>
      </c>
      <c r="B12770">
        <v>42746984</v>
      </c>
      <c r="C12770">
        <v>1</v>
      </c>
      <c r="E12770" t="str">
        <v>Treptow - Köpenick</v>
      </c>
      <c r="F12770">
        <v>42746984</v>
      </c>
      <c r="G12770">
        <v>1</v>
      </c>
    </row>
    <row r="12771" spans="1:7" x14ac:dyDescent="0.35">
      <c r="A12771" t="s">
        <v>69</v>
      </c>
      <c r="B12771">
        <v>43199279</v>
      </c>
      <c r="C12771">
        <v>1</v>
      </c>
      <c r="E12771" t="str">
        <v>Treptow - Köpenick</v>
      </c>
      <c r="F12771">
        <v>43199279</v>
      </c>
      <c r="G12771">
        <v>1</v>
      </c>
    </row>
    <row r="12772" spans="1:7" x14ac:dyDescent="0.35">
      <c r="A12772" t="s">
        <v>69</v>
      </c>
      <c r="B12772">
        <v>44138349</v>
      </c>
      <c r="C12772">
        <v>1</v>
      </c>
      <c r="E12772" t="str">
        <v>Treptow - Köpenick</v>
      </c>
      <c r="F12772">
        <v>44138349</v>
      </c>
      <c r="G12772">
        <v>1</v>
      </c>
    </row>
    <row r="12773" spans="1:7" x14ac:dyDescent="0.35">
      <c r="A12773" t="s">
        <v>69</v>
      </c>
      <c r="B12773">
        <v>44821687</v>
      </c>
      <c r="C12773">
        <v>1</v>
      </c>
      <c r="E12773" t="str">
        <v>Treptow - Köpenick</v>
      </c>
      <c r="F12773">
        <v>44821687</v>
      </c>
      <c r="G12773">
        <v>1</v>
      </c>
    </row>
    <row r="12774" spans="1:7" x14ac:dyDescent="0.35">
      <c r="A12774" t="s">
        <v>69</v>
      </c>
      <c r="B12774">
        <v>44826697</v>
      </c>
      <c r="C12774">
        <v>1</v>
      </c>
      <c r="E12774" t="str">
        <v>Treptow - Köpenick</v>
      </c>
      <c r="F12774">
        <v>44826697</v>
      </c>
      <c r="G12774">
        <v>1</v>
      </c>
    </row>
    <row r="12775" spans="1:7" x14ac:dyDescent="0.35">
      <c r="A12775" t="s">
        <v>69</v>
      </c>
      <c r="B12775">
        <v>45269549</v>
      </c>
      <c r="C12775">
        <v>1</v>
      </c>
      <c r="E12775" t="str">
        <v>Treptow - Köpenick</v>
      </c>
      <c r="F12775">
        <v>45269549</v>
      </c>
      <c r="G12775">
        <v>1</v>
      </c>
    </row>
    <row r="12776" spans="1:7" x14ac:dyDescent="0.35">
      <c r="A12776" t="s">
        <v>69</v>
      </c>
      <c r="B12776">
        <v>46371452</v>
      </c>
      <c r="C12776">
        <v>1</v>
      </c>
      <c r="E12776" t="str">
        <v>Treptow - Köpenick</v>
      </c>
      <c r="F12776">
        <v>46371452</v>
      </c>
      <c r="G12776">
        <v>1</v>
      </c>
    </row>
    <row r="12777" spans="1:7" x14ac:dyDescent="0.35">
      <c r="A12777" t="s">
        <v>69</v>
      </c>
      <c r="B12777">
        <v>46477100</v>
      </c>
      <c r="C12777">
        <v>1</v>
      </c>
      <c r="E12777" t="str">
        <v>Treptow - Köpenick</v>
      </c>
      <c r="F12777">
        <v>46477100</v>
      </c>
      <c r="G12777">
        <v>1</v>
      </c>
    </row>
    <row r="12778" spans="1:7" x14ac:dyDescent="0.35">
      <c r="A12778" t="s">
        <v>69</v>
      </c>
      <c r="B12778">
        <v>46618819</v>
      </c>
      <c r="C12778">
        <v>1</v>
      </c>
      <c r="E12778" t="str">
        <v>Treptow - Köpenick</v>
      </c>
      <c r="F12778">
        <v>46618819</v>
      </c>
      <c r="G12778">
        <v>1</v>
      </c>
    </row>
    <row r="12779" spans="1:7" x14ac:dyDescent="0.35">
      <c r="A12779" t="s">
        <v>69</v>
      </c>
      <c r="B12779">
        <v>46911033</v>
      </c>
      <c r="C12779">
        <v>1</v>
      </c>
      <c r="E12779" t="str">
        <v>Treptow - Köpenick</v>
      </c>
      <c r="F12779">
        <v>46911033</v>
      </c>
      <c r="G12779">
        <v>1</v>
      </c>
    </row>
    <row r="12780" spans="1:7" x14ac:dyDescent="0.35">
      <c r="A12780" t="s">
        <v>69</v>
      </c>
      <c r="B12780">
        <v>47479755</v>
      </c>
      <c r="C12780">
        <v>1</v>
      </c>
      <c r="E12780" t="str">
        <v>Treptow - Köpenick</v>
      </c>
      <c r="F12780">
        <v>47479755</v>
      </c>
      <c r="G12780">
        <v>1</v>
      </c>
    </row>
    <row r="12781" spans="1:7" x14ac:dyDescent="0.35">
      <c r="A12781" t="s">
        <v>69</v>
      </c>
      <c r="B12781">
        <v>47953713</v>
      </c>
      <c r="C12781">
        <v>4</v>
      </c>
      <c r="E12781" t="str">
        <v>Treptow - Köpenick</v>
      </c>
      <c r="F12781">
        <v>47953713</v>
      </c>
      <c r="G12781">
        <v>4</v>
      </c>
    </row>
    <row r="12782" spans="1:7" x14ac:dyDescent="0.35">
      <c r="A12782" t="s">
        <v>69</v>
      </c>
      <c r="B12782">
        <v>48388657</v>
      </c>
      <c r="C12782">
        <v>1</v>
      </c>
      <c r="E12782" t="str">
        <v>Treptow - Köpenick</v>
      </c>
      <c r="F12782">
        <v>48388657</v>
      </c>
      <c r="G12782">
        <v>1</v>
      </c>
    </row>
    <row r="12783" spans="1:7" x14ac:dyDescent="0.35">
      <c r="A12783" t="s">
        <v>69</v>
      </c>
      <c r="B12783">
        <v>48765425</v>
      </c>
      <c r="C12783">
        <v>1</v>
      </c>
      <c r="E12783" t="str">
        <v>Treptow - Köpenick</v>
      </c>
      <c r="F12783">
        <v>48765425</v>
      </c>
      <c r="G12783">
        <v>1</v>
      </c>
    </row>
    <row r="12784" spans="1:7" x14ac:dyDescent="0.35">
      <c r="A12784" t="s">
        <v>69</v>
      </c>
      <c r="B12784">
        <v>49971189</v>
      </c>
      <c r="C12784">
        <v>1</v>
      </c>
      <c r="E12784" t="str">
        <v>Treptow - Köpenick</v>
      </c>
      <c r="F12784">
        <v>49971189</v>
      </c>
      <c r="G12784">
        <v>1</v>
      </c>
    </row>
    <row r="12785" spans="1:7" x14ac:dyDescent="0.35">
      <c r="A12785" t="s">
        <v>69</v>
      </c>
      <c r="B12785">
        <v>50260707</v>
      </c>
      <c r="C12785">
        <v>1</v>
      </c>
      <c r="E12785" t="str">
        <v>Treptow - Köpenick</v>
      </c>
      <c r="F12785">
        <v>50260707</v>
      </c>
      <c r="G12785">
        <v>1</v>
      </c>
    </row>
    <row r="12786" spans="1:7" x14ac:dyDescent="0.35">
      <c r="A12786" t="s">
        <v>69</v>
      </c>
      <c r="B12786">
        <v>50350370</v>
      </c>
      <c r="C12786">
        <v>1</v>
      </c>
      <c r="E12786" t="str">
        <v>Treptow - Köpenick</v>
      </c>
      <c r="F12786">
        <v>50350370</v>
      </c>
      <c r="G12786">
        <v>1</v>
      </c>
    </row>
    <row r="12787" spans="1:7" x14ac:dyDescent="0.35">
      <c r="A12787" t="s">
        <v>69</v>
      </c>
      <c r="B12787">
        <v>50805687</v>
      </c>
      <c r="C12787">
        <v>1</v>
      </c>
      <c r="E12787" t="str">
        <v>Treptow - Köpenick</v>
      </c>
      <c r="F12787">
        <v>50805687</v>
      </c>
      <c r="G12787">
        <v>1</v>
      </c>
    </row>
    <row r="12788" spans="1:7" x14ac:dyDescent="0.35">
      <c r="A12788" t="s">
        <v>69</v>
      </c>
      <c r="B12788">
        <v>51799088</v>
      </c>
      <c r="C12788">
        <v>1</v>
      </c>
      <c r="E12788" t="str">
        <v>Treptow - Köpenick</v>
      </c>
      <c r="F12788">
        <v>51799088</v>
      </c>
      <c r="G12788">
        <v>1</v>
      </c>
    </row>
    <row r="12789" spans="1:7" x14ac:dyDescent="0.35">
      <c r="A12789" t="s">
        <v>69</v>
      </c>
      <c r="B12789">
        <v>53788404</v>
      </c>
      <c r="C12789">
        <v>1</v>
      </c>
      <c r="E12789" t="str">
        <v>Treptow - Köpenick</v>
      </c>
      <c r="F12789">
        <v>53788404</v>
      </c>
      <c r="G12789">
        <v>1</v>
      </c>
    </row>
    <row r="12790" spans="1:7" x14ac:dyDescent="0.35">
      <c r="A12790" t="s">
        <v>69</v>
      </c>
      <c r="B12790">
        <v>55015962</v>
      </c>
      <c r="C12790">
        <v>1</v>
      </c>
      <c r="E12790" t="str">
        <v>Treptow - Köpenick</v>
      </c>
      <c r="F12790">
        <v>55015962</v>
      </c>
      <c r="G12790">
        <v>1</v>
      </c>
    </row>
    <row r="12791" spans="1:7" x14ac:dyDescent="0.35">
      <c r="A12791" t="s">
        <v>69</v>
      </c>
      <c r="B12791">
        <v>55581749</v>
      </c>
      <c r="C12791">
        <v>1</v>
      </c>
      <c r="E12791" t="str">
        <v>Treptow - Köpenick</v>
      </c>
      <c r="F12791">
        <v>55581749</v>
      </c>
      <c r="G12791">
        <v>1</v>
      </c>
    </row>
    <row r="12792" spans="1:7" x14ac:dyDescent="0.35">
      <c r="A12792" t="s">
        <v>69</v>
      </c>
      <c r="B12792">
        <v>56443445</v>
      </c>
      <c r="C12792">
        <v>1</v>
      </c>
      <c r="E12792" t="str">
        <v>Treptow - Köpenick</v>
      </c>
      <c r="F12792">
        <v>56443445</v>
      </c>
      <c r="G12792">
        <v>1</v>
      </c>
    </row>
    <row r="12793" spans="1:7" x14ac:dyDescent="0.35">
      <c r="A12793" t="s">
        <v>69</v>
      </c>
      <c r="B12793">
        <v>56471494</v>
      </c>
      <c r="C12793">
        <v>1</v>
      </c>
      <c r="E12793" t="str">
        <v>Treptow - Köpenick</v>
      </c>
      <c r="F12793">
        <v>56471494</v>
      </c>
      <c r="G12793">
        <v>1</v>
      </c>
    </row>
    <row r="12794" spans="1:7" x14ac:dyDescent="0.35">
      <c r="A12794" t="s">
        <v>69</v>
      </c>
      <c r="B12794">
        <v>57226171</v>
      </c>
      <c r="C12794">
        <v>1</v>
      </c>
      <c r="E12794" t="str">
        <v>Treptow - Köpenick</v>
      </c>
      <c r="F12794">
        <v>57226171</v>
      </c>
      <c r="G12794">
        <v>1</v>
      </c>
    </row>
    <row r="12795" spans="1:7" x14ac:dyDescent="0.35">
      <c r="A12795" t="s">
        <v>69</v>
      </c>
      <c r="B12795">
        <v>57419874</v>
      </c>
      <c r="C12795">
        <v>1</v>
      </c>
      <c r="E12795" t="str">
        <v>Treptow - Köpenick</v>
      </c>
      <c r="F12795">
        <v>57419874</v>
      </c>
      <c r="G12795">
        <v>1</v>
      </c>
    </row>
    <row r="12796" spans="1:7" x14ac:dyDescent="0.35">
      <c r="A12796" t="s">
        <v>69</v>
      </c>
      <c r="B12796">
        <v>58012780</v>
      </c>
      <c r="C12796">
        <v>1</v>
      </c>
      <c r="E12796" t="str">
        <v>Treptow - Köpenick</v>
      </c>
      <c r="F12796">
        <v>58012780</v>
      </c>
      <c r="G12796">
        <v>1</v>
      </c>
    </row>
    <row r="12797" spans="1:7" x14ac:dyDescent="0.35">
      <c r="A12797" t="s">
        <v>69</v>
      </c>
      <c r="B12797">
        <v>58953151</v>
      </c>
      <c r="C12797">
        <v>1</v>
      </c>
      <c r="E12797" t="str">
        <v>Treptow - Köpenick</v>
      </c>
      <c r="F12797">
        <v>58953151</v>
      </c>
      <c r="G12797">
        <v>1</v>
      </c>
    </row>
    <row r="12798" spans="1:7" x14ac:dyDescent="0.35">
      <c r="A12798" t="s">
        <v>69</v>
      </c>
      <c r="B12798">
        <v>59043399</v>
      </c>
      <c r="C12798">
        <v>1</v>
      </c>
      <c r="E12798" t="str">
        <v>Treptow - Köpenick</v>
      </c>
      <c r="F12798">
        <v>59043399</v>
      </c>
      <c r="G12798">
        <v>1</v>
      </c>
    </row>
    <row r="12799" spans="1:7" x14ac:dyDescent="0.35">
      <c r="A12799" t="s">
        <v>69</v>
      </c>
      <c r="B12799">
        <v>61227811</v>
      </c>
      <c r="C12799">
        <v>1</v>
      </c>
      <c r="E12799" t="str">
        <v>Treptow - Köpenick</v>
      </c>
      <c r="F12799">
        <v>61227811</v>
      </c>
      <c r="G12799">
        <v>1</v>
      </c>
    </row>
    <row r="12800" spans="1:7" x14ac:dyDescent="0.35">
      <c r="A12800" t="s">
        <v>69</v>
      </c>
      <c r="B12800">
        <v>61293819</v>
      </c>
      <c r="C12800">
        <v>1</v>
      </c>
      <c r="E12800" t="str">
        <v>Treptow - Köpenick</v>
      </c>
      <c r="F12800">
        <v>61293819</v>
      </c>
      <c r="G12800">
        <v>1</v>
      </c>
    </row>
    <row r="12801" spans="1:7" x14ac:dyDescent="0.35">
      <c r="A12801" t="s">
        <v>69</v>
      </c>
      <c r="B12801">
        <v>61821361</v>
      </c>
      <c r="C12801">
        <v>1</v>
      </c>
      <c r="E12801" t="str">
        <v>Treptow - Köpenick</v>
      </c>
      <c r="F12801">
        <v>61821361</v>
      </c>
      <c r="G12801">
        <v>1</v>
      </c>
    </row>
    <row r="12802" spans="1:7" x14ac:dyDescent="0.35">
      <c r="A12802" t="s">
        <v>69</v>
      </c>
      <c r="B12802">
        <v>62606288</v>
      </c>
      <c r="C12802">
        <v>1</v>
      </c>
      <c r="E12802" t="str">
        <v>Treptow - Köpenick</v>
      </c>
      <c r="F12802">
        <v>62606288</v>
      </c>
      <c r="G12802">
        <v>1</v>
      </c>
    </row>
    <row r="12803" spans="1:7" x14ac:dyDescent="0.35">
      <c r="A12803" t="s">
        <v>69</v>
      </c>
      <c r="B12803">
        <v>62721857</v>
      </c>
      <c r="C12803">
        <v>1</v>
      </c>
      <c r="E12803" t="str">
        <v>Treptow - Köpenick</v>
      </c>
      <c r="F12803">
        <v>62721857</v>
      </c>
      <c r="G12803">
        <v>1</v>
      </c>
    </row>
    <row r="12804" spans="1:7" x14ac:dyDescent="0.35">
      <c r="A12804" t="s">
        <v>69</v>
      </c>
      <c r="B12804">
        <v>63847294</v>
      </c>
      <c r="C12804">
        <v>1</v>
      </c>
      <c r="E12804" t="str">
        <v>Treptow - Köpenick</v>
      </c>
      <c r="F12804">
        <v>63847294</v>
      </c>
      <c r="G12804">
        <v>1</v>
      </c>
    </row>
    <row r="12805" spans="1:7" x14ac:dyDescent="0.35">
      <c r="A12805" t="s">
        <v>69</v>
      </c>
      <c r="B12805">
        <v>63897470</v>
      </c>
      <c r="C12805">
        <v>1</v>
      </c>
      <c r="E12805" t="str">
        <v>Treptow - Köpenick</v>
      </c>
      <c r="F12805">
        <v>63897470</v>
      </c>
      <c r="G12805">
        <v>1</v>
      </c>
    </row>
    <row r="12806" spans="1:7" x14ac:dyDescent="0.35">
      <c r="A12806" t="s">
        <v>69</v>
      </c>
      <c r="B12806">
        <v>64328126</v>
      </c>
      <c r="C12806">
        <v>1</v>
      </c>
      <c r="E12806" t="str">
        <v>Treptow - Köpenick</v>
      </c>
      <c r="F12806">
        <v>64328126</v>
      </c>
      <c r="G12806">
        <v>1</v>
      </c>
    </row>
    <row r="12807" spans="1:7" x14ac:dyDescent="0.35">
      <c r="A12807" t="s">
        <v>69</v>
      </c>
      <c r="B12807">
        <v>64923801</v>
      </c>
      <c r="C12807">
        <v>1</v>
      </c>
      <c r="E12807" t="str">
        <v>Treptow - Köpenick</v>
      </c>
      <c r="F12807">
        <v>64923801</v>
      </c>
      <c r="G12807">
        <v>1</v>
      </c>
    </row>
    <row r="12808" spans="1:7" x14ac:dyDescent="0.35">
      <c r="A12808" t="s">
        <v>69</v>
      </c>
      <c r="B12808">
        <v>66481222</v>
      </c>
      <c r="C12808">
        <v>1</v>
      </c>
      <c r="E12808" t="str">
        <v>Treptow - Köpenick</v>
      </c>
      <c r="F12808">
        <v>66481222</v>
      </c>
      <c r="G12808">
        <v>1</v>
      </c>
    </row>
    <row r="12809" spans="1:7" x14ac:dyDescent="0.35">
      <c r="A12809" t="s">
        <v>69</v>
      </c>
      <c r="B12809">
        <v>67575589</v>
      </c>
      <c r="C12809">
        <v>1</v>
      </c>
      <c r="E12809" t="str">
        <v>Treptow - Köpenick</v>
      </c>
      <c r="F12809">
        <v>67575589</v>
      </c>
      <c r="G12809">
        <v>1</v>
      </c>
    </row>
    <row r="12810" spans="1:7" x14ac:dyDescent="0.35">
      <c r="A12810" t="s">
        <v>69</v>
      </c>
      <c r="B12810">
        <v>68759931</v>
      </c>
      <c r="C12810">
        <v>1</v>
      </c>
      <c r="E12810" t="str">
        <v>Treptow - Köpenick</v>
      </c>
      <c r="F12810">
        <v>68759931</v>
      </c>
      <c r="G12810">
        <v>1</v>
      </c>
    </row>
    <row r="12811" spans="1:7" x14ac:dyDescent="0.35">
      <c r="A12811" t="s">
        <v>69</v>
      </c>
      <c r="B12811">
        <v>68907115</v>
      </c>
      <c r="C12811">
        <v>1</v>
      </c>
      <c r="E12811" t="str">
        <v>Treptow - Köpenick</v>
      </c>
      <c r="F12811">
        <v>68907115</v>
      </c>
      <c r="G12811">
        <v>1</v>
      </c>
    </row>
    <row r="12812" spans="1:7" x14ac:dyDescent="0.35">
      <c r="A12812" t="s">
        <v>69</v>
      </c>
      <c r="B12812">
        <v>70204971</v>
      </c>
      <c r="C12812">
        <v>1</v>
      </c>
      <c r="E12812" t="str">
        <v>Treptow - Köpenick</v>
      </c>
      <c r="F12812">
        <v>70204971</v>
      </c>
      <c r="G12812">
        <v>1</v>
      </c>
    </row>
    <row r="12813" spans="1:7" x14ac:dyDescent="0.35">
      <c r="A12813" t="s">
        <v>69</v>
      </c>
      <c r="B12813">
        <v>70812796</v>
      </c>
      <c r="C12813">
        <v>1</v>
      </c>
      <c r="E12813" t="str">
        <v>Treptow - Köpenick</v>
      </c>
      <c r="F12813">
        <v>70812796</v>
      </c>
      <c r="G12813">
        <v>1</v>
      </c>
    </row>
    <row r="12814" spans="1:7" x14ac:dyDescent="0.35">
      <c r="A12814" t="s">
        <v>69</v>
      </c>
      <c r="B12814">
        <v>71509888</v>
      </c>
      <c r="C12814">
        <v>1</v>
      </c>
      <c r="E12814" t="str">
        <v>Treptow - Köpenick</v>
      </c>
      <c r="F12814">
        <v>71509888</v>
      </c>
      <c r="G12814">
        <v>1</v>
      </c>
    </row>
    <row r="12815" spans="1:7" x14ac:dyDescent="0.35">
      <c r="A12815" t="s">
        <v>69</v>
      </c>
      <c r="B12815">
        <v>71613847</v>
      </c>
      <c r="C12815">
        <v>14</v>
      </c>
      <c r="E12815" t="str">
        <v>Treptow - Köpenick</v>
      </c>
      <c r="F12815">
        <v>71613847</v>
      </c>
      <c r="G12815">
        <v>14</v>
      </c>
    </row>
    <row r="12816" spans="1:7" x14ac:dyDescent="0.35">
      <c r="A12816" t="s">
        <v>69</v>
      </c>
      <c r="B12816">
        <v>72447965</v>
      </c>
      <c r="C12816">
        <v>2</v>
      </c>
      <c r="E12816" t="str">
        <v>Treptow - Köpenick</v>
      </c>
      <c r="F12816">
        <v>72447965</v>
      </c>
      <c r="G12816">
        <v>2</v>
      </c>
    </row>
    <row r="12817" spans="1:7" x14ac:dyDescent="0.35">
      <c r="A12817" t="s">
        <v>69</v>
      </c>
      <c r="B12817">
        <v>72471738</v>
      </c>
      <c r="C12817">
        <v>1</v>
      </c>
      <c r="E12817" t="str">
        <v>Treptow - Köpenick</v>
      </c>
      <c r="F12817">
        <v>72471738</v>
      </c>
      <c r="G12817">
        <v>1</v>
      </c>
    </row>
    <row r="12818" spans="1:7" x14ac:dyDescent="0.35">
      <c r="A12818" t="s">
        <v>69</v>
      </c>
      <c r="B12818">
        <v>72973035</v>
      </c>
      <c r="C12818">
        <v>1</v>
      </c>
      <c r="E12818" t="str">
        <v>Treptow - Köpenick</v>
      </c>
      <c r="F12818">
        <v>72973035</v>
      </c>
      <c r="G12818">
        <v>1</v>
      </c>
    </row>
    <row r="12819" spans="1:7" x14ac:dyDescent="0.35">
      <c r="A12819" t="s">
        <v>69</v>
      </c>
      <c r="B12819">
        <v>73491067</v>
      </c>
      <c r="C12819">
        <v>1</v>
      </c>
      <c r="E12819" t="str">
        <v>Treptow - Köpenick</v>
      </c>
      <c r="F12819">
        <v>73491067</v>
      </c>
      <c r="G12819">
        <v>1</v>
      </c>
    </row>
    <row r="12820" spans="1:7" x14ac:dyDescent="0.35">
      <c r="A12820" t="s">
        <v>69</v>
      </c>
      <c r="B12820">
        <v>75776324</v>
      </c>
      <c r="C12820">
        <v>2</v>
      </c>
      <c r="E12820" t="str">
        <v>Treptow - Köpenick</v>
      </c>
      <c r="F12820">
        <v>75776324</v>
      </c>
      <c r="G12820">
        <v>2</v>
      </c>
    </row>
    <row r="12821" spans="1:7" x14ac:dyDescent="0.35">
      <c r="A12821" t="s">
        <v>69</v>
      </c>
      <c r="B12821">
        <v>76091555</v>
      </c>
      <c r="C12821">
        <v>3</v>
      </c>
      <c r="E12821" t="str">
        <v>Treptow - Köpenick</v>
      </c>
      <c r="F12821">
        <v>76091555</v>
      </c>
      <c r="G12821">
        <v>3</v>
      </c>
    </row>
    <row r="12822" spans="1:7" x14ac:dyDescent="0.35">
      <c r="A12822" t="s">
        <v>69</v>
      </c>
      <c r="B12822">
        <v>76146934</v>
      </c>
      <c r="C12822">
        <v>1</v>
      </c>
      <c r="E12822" t="str">
        <v>Treptow - Köpenick</v>
      </c>
      <c r="F12822">
        <v>76146934</v>
      </c>
      <c r="G12822">
        <v>1</v>
      </c>
    </row>
    <row r="12823" spans="1:7" x14ac:dyDescent="0.35">
      <c r="A12823" t="s">
        <v>69</v>
      </c>
      <c r="B12823">
        <v>77561751</v>
      </c>
      <c r="C12823">
        <v>1</v>
      </c>
      <c r="E12823" t="str">
        <v>Treptow - Köpenick</v>
      </c>
      <c r="F12823">
        <v>77561751</v>
      </c>
      <c r="G12823">
        <v>1</v>
      </c>
    </row>
    <row r="12824" spans="1:7" x14ac:dyDescent="0.35">
      <c r="A12824" t="s">
        <v>69</v>
      </c>
      <c r="B12824">
        <v>77845975</v>
      </c>
      <c r="C12824">
        <v>1</v>
      </c>
      <c r="E12824" t="str">
        <v>Treptow - Köpenick</v>
      </c>
      <c r="F12824">
        <v>77845975</v>
      </c>
      <c r="G12824">
        <v>1</v>
      </c>
    </row>
    <row r="12825" spans="1:7" x14ac:dyDescent="0.35">
      <c r="A12825" t="s">
        <v>69</v>
      </c>
      <c r="B12825">
        <v>78385580</v>
      </c>
      <c r="C12825">
        <v>1</v>
      </c>
      <c r="E12825" t="str">
        <v>Treptow - Köpenick</v>
      </c>
      <c r="F12825">
        <v>78385580</v>
      </c>
      <c r="G12825">
        <v>1</v>
      </c>
    </row>
    <row r="12826" spans="1:7" x14ac:dyDescent="0.35">
      <c r="A12826" t="s">
        <v>69</v>
      </c>
      <c r="B12826">
        <v>79059328</v>
      </c>
      <c r="C12826">
        <v>1</v>
      </c>
      <c r="E12826" t="str">
        <v>Treptow - Köpenick</v>
      </c>
      <c r="F12826">
        <v>79059328</v>
      </c>
      <c r="G12826">
        <v>1</v>
      </c>
    </row>
    <row r="12827" spans="1:7" x14ac:dyDescent="0.35">
      <c r="A12827" t="s">
        <v>69</v>
      </c>
      <c r="B12827">
        <v>79299766</v>
      </c>
      <c r="C12827">
        <v>1</v>
      </c>
      <c r="E12827" t="str">
        <v>Treptow - Köpenick</v>
      </c>
      <c r="F12827">
        <v>79299766</v>
      </c>
      <c r="G12827">
        <v>1</v>
      </c>
    </row>
    <row r="12828" spans="1:7" x14ac:dyDescent="0.35">
      <c r="A12828" t="s">
        <v>69</v>
      </c>
      <c r="B12828">
        <v>79838252</v>
      </c>
      <c r="C12828">
        <v>1</v>
      </c>
      <c r="E12828" t="str">
        <v>Treptow - Köpenick</v>
      </c>
      <c r="F12828">
        <v>79838252</v>
      </c>
      <c r="G12828">
        <v>1</v>
      </c>
    </row>
    <row r="12829" spans="1:7" x14ac:dyDescent="0.35">
      <c r="A12829" t="s">
        <v>69</v>
      </c>
      <c r="B12829">
        <v>80857479</v>
      </c>
      <c r="C12829">
        <v>1</v>
      </c>
      <c r="E12829" t="str">
        <v>Treptow - Köpenick</v>
      </c>
      <c r="F12829">
        <v>80857479</v>
      </c>
      <c r="G12829">
        <v>1</v>
      </c>
    </row>
    <row r="12830" spans="1:7" x14ac:dyDescent="0.35">
      <c r="A12830" t="s">
        <v>69</v>
      </c>
      <c r="B12830">
        <v>80861390</v>
      </c>
      <c r="C12830">
        <v>1</v>
      </c>
      <c r="E12830" t="str">
        <v>Treptow - Köpenick</v>
      </c>
      <c r="F12830">
        <v>80861390</v>
      </c>
      <c r="G12830">
        <v>1</v>
      </c>
    </row>
    <row r="12831" spans="1:7" x14ac:dyDescent="0.35">
      <c r="A12831" t="s">
        <v>69</v>
      </c>
      <c r="B12831">
        <v>80900552</v>
      </c>
      <c r="C12831">
        <v>1</v>
      </c>
      <c r="E12831" t="str">
        <v>Treptow - Köpenick</v>
      </c>
      <c r="F12831">
        <v>80900552</v>
      </c>
      <c r="G12831">
        <v>1</v>
      </c>
    </row>
    <row r="12832" spans="1:7" x14ac:dyDescent="0.35">
      <c r="A12832" t="s">
        <v>69</v>
      </c>
      <c r="B12832">
        <v>80919335</v>
      </c>
      <c r="C12832">
        <v>1</v>
      </c>
      <c r="E12832" t="str">
        <v>Treptow - Köpenick</v>
      </c>
      <c r="F12832">
        <v>80919335</v>
      </c>
      <c r="G12832">
        <v>1</v>
      </c>
    </row>
    <row r="12833" spans="1:7" x14ac:dyDescent="0.35">
      <c r="A12833" t="s">
        <v>69</v>
      </c>
      <c r="B12833">
        <v>85050799</v>
      </c>
      <c r="C12833">
        <v>1</v>
      </c>
      <c r="E12833" t="str">
        <v>Treptow - Köpenick</v>
      </c>
      <c r="F12833">
        <v>85050799</v>
      </c>
      <c r="G12833">
        <v>1</v>
      </c>
    </row>
    <row r="12834" spans="1:7" x14ac:dyDescent="0.35">
      <c r="A12834" t="s">
        <v>69</v>
      </c>
      <c r="B12834">
        <v>86149098</v>
      </c>
      <c r="C12834">
        <v>1</v>
      </c>
      <c r="E12834" t="str">
        <v>Treptow - Köpenick</v>
      </c>
      <c r="F12834">
        <v>86149098</v>
      </c>
      <c r="G12834">
        <v>1</v>
      </c>
    </row>
    <row r="12835" spans="1:7" x14ac:dyDescent="0.35">
      <c r="A12835" t="s">
        <v>69</v>
      </c>
      <c r="B12835">
        <v>87559796</v>
      </c>
      <c r="C12835">
        <v>1</v>
      </c>
      <c r="E12835" t="str">
        <v>Treptow - Köpenick</v>
      </c>
      <c r="F12835">
        <v>87559796</v>
      </c>
      <c r="G12835">
        <v>1</v>
      </c>
    </row>
    <row r="12836" spans="1:7" x14ac:dyDescent="0.35">
      <c r="A12836" t="s">
        <v>69</v>
      </c>
      <c r="B12836">
        <v>87627421</v>
      </c>
      <c r="C12836">
        <v>1</v>
      </c>
      <c r="E12836" t="str">
        <v>Treptow - Köpenick</v>
      </c>
      <c r="F12836">
        <v>87627421</v>
      </c>
      <c r="G12836">
        <v>1</v>
      </c>
    </row>
    <row r="12837" spans="1:7" x14ac:dyDescent="0.35">
      <c r="A12837" t="s">
        <v>69</v>
      </c>
      <c r="B12837">
        <v>87719957</v>
      </c>
      <c r="C12837">
        <v>1</v>
      </c>
      <c r="E12837" t="str">
        <v>Treptow - Köpenick</v>
      </c>
      <c r="F12837">
        <v>87719957</v>
      </c>
      <c r="G12837">
        <v>1</v>
      </c>
    </row>
    <row r="12838" spans="1:7" x14ac:dyDescent="0.35">
      <c r="A12838" t="s">
        <v>69</v>
      </c>
      <c r="B12838">
        <v>87946327</v>
      </c>
      <c r="C12838">
        <v>1</v>
      </c>
      <c r="E12838" t="str">
        <v>Treptow - Köpenick</v>
      </c>
      <c r="F12838">
        <v>87946327</v>
      </c>
      <c r="G12838">
        <v>1</v>
      </c>
    </row>
    <row r="12839" spans="1:7" x14ac:dyDescent="0.35">
      <c r="A12839" t="s">
        <v>69</v>
      </c>
      <c r="B12839">
        <v>88243579</v>
      </c>
      <c r="C12839">
        <v>1</v>
      </c>
      <c r="E12839" t="str">
        <v>Treptow - Köpenick</v>
      </c>
      <c r="F12839">
        <v>88243579</v>
      </c>
      <c r="G12839">
        <v>1</v>
      </c>
    </row>
    <row r="12840" spans="1:7" x14ac:dyDescent="0.35">
      <c r="A12840" t="s">
        <v>69</v>
      </c>
      <c r="B12840">
        <v>92079406</v>
      </c>
      <c r="C12840">
        <v>1</v>
      </c>
      <c r="E12840" t="str">
        <v>Treptow - Köpenick</v>
      </c>
      <c r="F12840">
        <v>92079406</v>
      </c>
      <c r="G12840">
        <v>1</v>
      </c>
    </row>
    <row r="12841" spans="1:7" x14ac:dyDescent="0.35">
      <c r="A12841" t="s">
        <v>69</v>
      </c>
      <c r="B12841">
        <v>92439933</v>
      </c>
      <c r="C12841">
        <v>1</v>
      </c>
      <c r="E12841" t="str">
        <v>Treptow - Köpenick</v>
      </c>
      <c r="F12841">
        <v>92439933</v>
      </c>
      <c r="G12841">
        <v>1</v>
      </c>
    </row>
    <row r="12842" spans="1:7" x14ac:dyDescent="0.35">
      <c r="A12842" t="s">
        <v>69</v>
      </c>
      <c r="B12842">
        <v>93782002</v>
      </c>
      <c r="C12842">
        <v>1</v>
      </c>
      <c r="E12842" t="str">
        <v>Treptow - Köpenick</v>
      </c>
      <c r="F12842">
        <v>93782002</v>
      </c>
      <c r="G12842">
        <v>1</v>
      </c>
    </row>
    <row r="12843" spans="1:7" x14ac:dyDescent="0.35">
      <c r="A12843" t="s">
        <v>69</v>
      </c>
      <c r="B12843">
        <v>93826873</v>
      </c>
      <c r="C12843">
        <v>1</v>
      </c>
      <c r="E12843" t="str">
        <v>Treptow - Köpenick</v>
      </c>
      <c r="F12843">
        <v>93826873</v>
      </c>
      <c r="G12843">
        <v>1</v>
      </c>
    </row>
    <row r="12844" spans="1:7" x14ac:dyDescent="0.35">
      <c r="A12844" t="s">
        <v>69</v>
      </c>
      <c r="B12844">
        <v>94902235</v>
      </c>
      <c r="C12844">
        <v>1</v>
      </c>
      <c r="E12844" t="str">
        <v>Treptow - Köpenick</v>
      </c>
      <c r="F12844">
        <v>94902235</v>
      </c>
      <c r="G12844">
        <v>1</v>
      </c>
    </row>
    <row r="12845" spans="1:7" x14ac:dyDescent="0.35">
      <c r="A12845" t="s">
        <v>69</v>
      </c>
      <c r="B12845">
        <v>96666255</v>
      </c>
      <c r="C12845">
        <v>1</v>
      </c>
      <c r="E12845" t="str">
        <v>Treptow - Köpenick</v>
      </c>
      <c r="F12845">
        <v>96666255</v>
      </c>
      <c r="G12845">
        <v>1</v>
      </c>
    </row>
    <row r="12846" spans="1:7" x14ac:dyDescent="0.35">
      <c r="A12846" t="s">
        <v>69</v>
      </c>
      <c r="B12846">
        <v>97055621</v>
      </c>
      <c r="C12846">
        <v>1</v>
      </c>
      <c r="E12846" t="str">
        <v>Treptow - Köpenick</v>
      </c>
      <c r="F12846">
        <v>97055621</v>
      </c>
      <c r="G12846">
        <v>1</v>
      </c>
    </row>
    <row r="12847" spans="1:7" x14ac:dyDescent="0.35">
      <c r="A12847" t="s">
        <v>69</v>
      </c>
      <c r="B12847">
        <v>98367033</v>
      </c>
      <c r="C12847">
        <v>1</v>
      </c>
      <c r="E12847" t="str">
        <v>Treptow - Köpenick</v>
      </c>
      <c r="F12847">
        <v>98367033</v>
      </c>
      <c r="G12847">
        <v>1</v>
      </c>
    </row>
    <row r="12848" spans="1:7" x14ac:dyDescent="0.35">
      <c r="A12848" t="s">
        <v>69</v>
      </c>
      <c r="B12848">
        <v>98743224</v>
      </c>
      <c r="C12848">
        <v>1</v>
      </c>
      <c r="E12848" t="str">
        <v>Treptow - Köpenick</v>
      </c>
      <c r="F12848">
        <v>98743224</v>
      </c>
      <c r="G12848">
        <v>1</v>
      </c>
    </row>
    <row r="12849" spans="1:7" x14ac:dyDescent="0.35">
      <c r="A12849" t="s">
        <v>69</v>
      </c>
      <c r="B12849">
        <v>101459300</v>
      </c>
      <c r="C12849">
        <v>2</v>
      </c>
      <c r="E12849" t="str">
        <v>Treptow - Köpenick</v>
      </c>
      <c r="F12849">
        <v>101459300</v>
      </c>
      <c r="G12849">
        <v>2</v>
      </c>
    </row>
    <row r="12850" spans="1:7" x14ac:dyDescent="0.35">
      <c r="A12850" t="s">
        <v>69</v>
      </c>
      <c r="B12850">
        <v>101546255</v>
      </c>
      <c r="C12850">
        <v>1</v>
      </c>
      <c r="E12850" t="str">
        <v>Treptow - Köpenick</v>
      </c>
      <c r="F12850">
        <v>101546255</v>
      </c>
      <c r="G12850">
        <v>1</v>
      </c>
    </row>
    <row r="12851" spans="1:7" x14ac:dyDescent="0.35">
      <c r="A12851" t="s">
        <v>69</v>
      </c>
      <c r="B12851">
        <v>102208669</v>
      </c>
      <c r="C12851">
        <v>1</v>
      </c>
      <c r="E12851" t="str">
        <v>Treptow - Köpenick</v>
      </c>
      <c r="F12851">
        <v>102208669</v>
      </c>
      <c r="G12851">
        <v>1</v>
      </c>
    </row>
    <row r="12852" spans="1:7" x14ac:dyDescent="0.35">
      <c r="A12852" t="s">
        <v>69</v>
      </c>
      <c r="B12852">
        <v>103224897</v>
      </c>
      <c r="C12852">
        <v>1</v>
      </c>
      <c r="E12852" t="str">
        <v>Treptow - Köpenick</v>
      </c>
      <c r="F12852">
        <v>103224897</v>
      </c>
      <c r="G12852">
        <v>1</v>
      </c>
    </row>
    <row r="12853" spans="1:7" x14ac:dyDescent="0.35">
      <c r="A12853" t="s">
        <v>69</v>
      </c>
      <c r="B12853">
        <v>104020251</v>
      </c>
      <c r="C12853">
        <v>1</v>
      </c>
      <c r="E12853" t="str">
        <v>Treptow - Köpenick</v>
      </c>
      <c r="F12853">
        <v>104020251</v>
      </c>
      <c r="G12853">
        <v>1</v>
      </c>
    </row>
    <row r="12854" spans="1:7" x14ac:dyDescent="0.35">
      <c r="A12854" t="s">
        <v>69</v>
      </c>
      <c r="B12854">
        <v>104033247</v>
      </c>
      <c r="C12854">
        <v>1</v>
      </c>
      <c r="E12854" t="str">
        <v>Treptow - Köpenick</v>
      </c>
      <c r="F12854">
        <v>104033247</v>
      </c>
      <c r="G12854">
        <v>1</v>
      </c>
    </row>
    <row r="12855" spans="1:7" x14ac:dyDescent="0.35">
      <c r="A12855" t="s">
        <v>69</v>
      </c>
      <c r="B12855">
        <v>106142800</v>
      </c>
      <c r="C12855">
        <v>1</v>
      </c>
      <c r="E12855" t="str">
        <v>Treptow - Köpenick</v>
      </c>
      <c r="F12855">
        <v>106142800</v>
      </c>
      <c r="G12855">
        <v>1</v>
      </c>
    </row>
    <row r="12856" spans="1:7" x14ac:dyDescent="0.35">
      <c r="A12856" t="s">
        <v>69</v>
      </c>
      <c r="B12856">
        <v>106322986</v>
      </c>
      <c r="C12856">
        <v>1</v>
      </c>
      <c r="E12856" t="str">
        <v>Treptow - Köpenick</v>
      </c>
      <c r="F12856">
        <v>106322986</v>
      </c>
      <c r="G12856">
        <v>1</v>
      </c>
    </row>
    <row r="12857" spans="1:7" x14ac:dyDescent="0.35">
      <c r="A12857" t="s">
        <v>69</v>
      </c>
      <c r="B12857">
        <v>106832609</v>
      </c>
      <c r="C12857">
        <v>1</v>
      </c>
      <c r="E12857" t="str">
        <v>Treptow - Köpenick</v>
      </c>
      <c r="F12857">
        <v>106832609</v>
      </c>
      <c r="G12857">
        <v>1</v>
      </c>
    </row>
    <row r="12858" spans="1:7" x14ac:dyDescent="0.35">
      <c r="A12858" t="s">
        <v>69</v>
      </c>
      <c r="B12858">
        <v>107010832</v>
      </c>
      <c r="C12858">
        <v>1</v>
      </c>
      <c r="E12858" t="str">
        <v>Treptow - Köpenick</v>
      </c>
      <c r="F12858">
        <v>107010832</v>
      </c>
      <c r="G12858">
        <v>1</v>
      </c>
    </row>
    <row r="12859" spans="1:7" x14ac:dyDescent="0.35">
      <c r="A12859" t="s">
        <v>69</v>
      </c>
      <c r="B12859">
        <v>107377926</v>
      </c>
      <c r="C12859">
        <v>1</v>
      </c>
      <c r="E12859" t="str">
        <v>Treptow - Köpenick</v>
      </c>
      <c r="F12859">
        <v>107377926</v>
      </c>
      <c r="G12859">
        <v>1</v>
      </c>
    </row>
    <row r="12860" spans="1:7" x14ac:dyDescent="0.35">
      <c r="A12860" t="s">
        <v>69</v>
      </c>
      <c r="B12860">
        <v>108025548</v>
      </c>
      <c r="C12860">
        <v>16</v>
      </c>
      <c r="E12860" t="str">
        <v>Treptow - Köpenick</v>
      </c>
      <c r="F12860">
        <v>108025548</v>
      </c>
      <c r="G12860">
        <v>16</v>
      </c>
    </row>
    <row r="12861" spans="1:7" x14ac:dyDescent="0.35">
      <c r="A12861" t="s">
        <v>69</v>
      </c>
      <c r="B12861">
        <v>108695367</v>
      </c>
      <c r="C12861">
        <v>1</v>
      </c>
      <c r="E12861" t="str">
        <v>Treptow - Köpenick</v>
      </c>
      <c r="F12861">
        <v>108695367</v>
      </c>
      <c r="G12861">
        <v>1</v>
      </c>
    </row>
    <row r="12862" spans="1:7" x14ac:dyDescent="0.35">
      <c r="A12862" t="s">
        <v>69</v>
      </c>
      <c r="B12862">
        <v>109155992</v>
      </c>
      <c r="C12862">
        <v>1</v>
      </c>
      <c r="E12862" t="str">
        <v>Treptow - Köpenick</v>
      </c>
      <c r="F12862">
        <v>109155992</v>
      </c>
      <c r="G12862">
        <v>1</v>
      </c>
    </row>
    <row r="12863" spans="1:7" x14ac:dyDescent="0.35">
      <c r="A12863" t="s">
        <v>69</v>
      </c>
      <c r="B12863">
        <v>114653489</v>
      </c>
      <c r="C12863">
        <v>1</v>
      </c>
      <c r="E12863" t="str">
        <v>Treptow - Köpenick</v>
      </c>
      <c r="F12863">
        <v>114653489</v>
      </c>
      <c r="G12863">
        <v>1</v>
      </c>
    </row>
    <row r="12864" spans="1:7" x14ac:dyDescent="0.35">
      <c r="A12864" t="s">
        <v>69</v>
      </c>
      <c r="B12864">
        <v>114808337</v>
      </c>
      <c r="C12864">
        <v>3</v>
      </c>
      <c r="E12864" t="str">
        <v>Treptow - Köpenick</v>
      </c>
      <c r="F12864">
        <v>114808337</v>
      </c>
      <c r="G12864">
        <v>3</v>
      </c>
    </row>
    <row r="12865" spans="1:7" x14ac:dyDescent="0.35">
      <c r="A12865" t="s">
        <v>69</v>
      </c>
      <c r="B12865">
        <v>115758436</v>
      </c>
      <c r="C12865">
        <v>1</v>
      </c>
      <c r="E12865" t="str">
        <v>Treptow - Köpenick</v>
      </c>
      <c r="F12865">
        <v>115758436</v>
      </c>
      <c r="G12865">
        <v>1</v>
      </c>
    </row>
    <row r="12866" spans="1:7" x14ac:dyDescent="0.35">
      <c r="A12866" t="s">
        <v>69</v>
      </c>
      <c r="B12866">
        <v>117406923</v>
      </c>
      <c r="C12866">
        <v>1</v>
      </c>
      <c r="E12866" t="str">
        <v>Treptow - Köpenick</v>
      </c>
      <c r="F12866">
        <v>117406923</v>
      </c>
      <c r="G12866">
        <v>1</v>
      </c>
    </row>
    <row r="12867" spans="1:7" x14ac:dyDescent="0.35">
      <c r="A12867" t="s">
        <v>69</v>
      </c>
      <c r="B12867">
        <v>117910766</v>
      </c>
      <c r="C12867">
        <v>3</v>
      </c>
      <c r="E12867" t="str">
        <v>Treptow - Köpenick</v>
      </c>
      <c r="F12867">
        <v>117910766</v>
      </c>
      <c r="G12867">
        <v>3</v>
      </c>
    </row>
    <row r="12868" spans="1:7" x14ac:dyDescent="0.35">
      <c r="A12868" t="s">
        <v>69</v>
      </c>
      <c r="B12868">
        <v>118547145</v>
      </c>
      <c r="C12868">
        <v>1</v>
      </c>
      <c r="E12868" t="str">
        <v>Treptow - Köpenick</v>
      </c>
      <c r="F12868">
        <v>118547145</v>
      </c>
      <c r="G12868">
        <v>1</v>
      </c>
    </row>
    <row r="12869" spans="1:7" x14ac:dyDescent="0.35">
      <c r="A12869" t="s">
        <v>69</v>
      </c>
      <c r="B12869">
        <v>119255161</v>
      </c>
      <c r="C12869">
        <v>1</v>
      </c>
      <c r="E12869" t="str">
        <v>Treptow - Köpenick</v>
      </c>
      <c r="F12869">
        <v>119255161</v>
      </c>
      <c r="G12869">
        <v>1</v>
      </c>
    </row>
    <row r="12870" spans="1:7" x14ac:dyDescent="0.35">
      <c r="A12870" t="s">
        <v>69</v>
      </c>
      <c r="B12870">
        <v>119995527</v>
      </c>
      <c r="C12870">
        <v>1</v>
      </c>
      <c r="E12870" t="str">
        <v>Treptow - Köpenick</v>
      </c>
      <c r="F12870">
        <v>119995527</v>
      </c>
      <c r="G12870">
        <v>1</v>
      </c>
    </row>
    <row r="12871" spans="1:7" x14ac:dyDescent="0.35">
      <c r="A12871" t="s">
        <v>69</v>
      </c>
      <c r="B12871">
        <v>120375787</v>
      </c>
      <c r="C12871">
        <v>1</v>
      </c>
      <c r="E12871" t="str">
        <v>Treptow - Köpenick</v>
      </c>
      <c r="F12871">
        <v>120375787</v>
      </c>
      <c r="G12871">
        <v>1</v>
      </c>
    </row>
    <row r="12872" spans="1:7" x14ac:dyDescent="0.35">
      <c r="A12872" t="s">
        <v>69</v>
      </c>
      <c r="B12872">
        <v>122036211</v>
      </c>
      <c r="C12872">
        <v>1</v>
      </c>
      <c r="E12872" t="str">
        <v>Treptow - Köpenick</v>
      </c>
      <c r="F12872">
        <v>122036211</v>
      </c>
      <c r="G12872">
        <v>1</v>
      </c>
    </row>
    <row r="12873" spans="1:7" x14ac:dyDescent="0.35">
      <c r="A12873" t="s">
        <v>69</v>
      </c>
      <c r="B12873">
        <v>122193559</v>
      </c>
      <c r="C12873">
        <v>1</v>
      </c>
      <c r="E12873" t="str">
        <v>Treptow - Köpenick</v>
      </c>
      <c r="F12873">
        <v>122193559</v>
      </c>
      <c r="G12873">
        <v>1</v>
      </c>
    </row>
    <row r="12874" spans="1:7" x14ac:dyDescent="0.35">
      <c r="A12874" t="s">
        <v>69</v>
      </c>
      <c r="B12874">
        <v>123066968</v>
      </c>
      <c r="C12874">
        <v>1</v>
      </c>
      <c r="E12874" t="str">
        <v>Treptow - Köpenick</v>
      </c>
      <c r="F12874">
        <v>123066968</v>
      </c>
      <c r="G12874">
        <v>1</v>
      </c>
    </row>
    <row r="12875" spans="1:7" x14ac:dyDescent="0.35">
      <c r="A12875" t="s">
        <v>69</v>
      </c>
      <c r="B12875">
        <v>124388495</v>
      </c>
      <c r="C12875">
        <v>1</v>
      </c>
      <c r="E12875" t="str">
        <v>Treptow - Köpenick</v>
      </c>
      <c r="F12875">
        <v>124388495</v>
      </c>
      <c r="G12875">
        <v>1</v>
      </c>
    </row>
    <row r="12876" spans="1:7" x14ac:dyDescent="0.35">
      <c r="A12876" t="s">
        <v>69</v>
      </c>
      <c r="B12876">
        <v>124871606</v>
      </c>
      <c r="C12876">
        <v>1</v>
      </c>
      <c r="E12876" t="str">
        <v>Treptow - Köpenick</v>
      </c>
      <c r="F12876">
        <v>124871606</v>
      </c>
      <c r="G12876">
        <v>1</v>
      </c>
    </row>
    <row r="12877" spans="1:7" x14ac:dyDescent="0.35">
      <c r="A12877" t="s">
        <v>69</v>
      </c>
      <c r="B12877">
        <v>125364242</v>
      </c>
      <c r="C12877">
        <v>1</v>
      </c>
      <c r="E12877" t="str">
        <v>Treptow - Köpenick</v>
      </c>
      <c r="F12877">
        <v>125364242</v>
      </c>
      <c r="G12877">
        <v>1</v>
      </c>
    </row>
    <row r="12878" spans="1:7" x14ac:dyDescent="0.35">
      <c r="A12878" t="s">
        <v>69</v>
      </c>
      <c r="B12878">
        <v>127266978</v>
      </c>
      <c r="C12878">
        <v>1</v>
      </c>
      <c r="E12878" t="str">
        <v>Treptow - Köpenick</v>
      </c>
      <c r="F12878">
        <v>127266978</v>
      </c>
      <c r="G12878">
        <v>1</v>
      </c>
    </row>
    <row r="12879" spans="1:7" x14ac:dyDescent="0.35">
      <c r="A12879" t="s">
        <v>69</v>
      </c>
      <c r="B12879">
        <v>127881146</v>
      </c>
      <c r="C12879">
        <v>1</v>
      </c>
      <c r="E12879" t="str">
        <v>Treptow - Köpenick</v>
      </c>
      <c r="F12879">
        <v>127881146</v>
      </c>
      <c r="G12879">
        <v>1</v>
      </c>
    </row>
    <row r="12880" spans="1:7" x14ac:dyDescent="0.35">
      <c r="A12880" t="s">
        <v>69</v>
      </c>
      <c r="B12880">
        <v>129516553</v>
      </c>
      <c r="C12880">
        <v>1</v>
      </c>
      <c r="E12880" t="str">
        <v>Treptow - Köpenick</v>
      </c>
      <c r="F12880">
        <v>129516553</v>
      </c>
      <c r="G12880">
        <v>1</v>
      </c>
    </row>
    <row r="12881" spans="1:7" x14ac:dyDescent="0.35">
      <c r="A12881" t="s">
        <v>69</v>
      </c>
      <c r="B12881">
        <v>131022052</v>
      </c>
      <c r="C12881">
        <v>1</v>
      </c>
      <c r="E12881" t="str">
        <v>Treptow - Köpenick</v>
      </c>
      <c r="F12881">
        <v>131022052</v>
      </c>
      <c r="G12881">
        <v>1</v>
      </c>
    </row>
    <row r="12882" spans="1:7" x14ac:dyDescent="0.35">
      <c r="A12882" t="s">
        <v>69</v>
      </c>
      <c r="B12882">
        <v>132051214</v>
      </c>
      <c r="C12882">
        <v>1</v>
      </c>
      <c r="E12882" t="str">
        <v>Treptow - Köpenick</v>
      </c>
      <c r="F12882">
        <v>132051214</v>
      </c>
      <c r="G12882">
        <v>1</v>
      </c>
    </row>
    <row r="12883" spans="1:7" x14ac:dyDescent="0.35">
      <c r="A12883" t="s">
        <v>69</v>
      </c>
      <c r="B12883">
        <v>133264787</v>
      </c>
      <c r="C12883">
        <v>1</v>
      </c>
      <c r="E12883" t="str">
        <v>Treptow - Köpenick</v>
      </c>
      <c r="F12883">
        <v>133264787</v>
      </c>
      <c r="G12883">
        <v>1</v>
      </c>
    </row>
    <row r="12884" spans="1:7" x14ac:dyDescent="0.35">
      <c r="A12884" t="s">
        <v>69</v>
      </c>
      <c r="B12884">
        <v>135079397</v>
      </c>
      <c r="C12884">
        <v>1</v>
      </c>
      <c r="E12884" t="str">
        <v>Treptow - Köpenick</v>
      </c>
      <c r="F12884">
        <v>135079397</v>
      </c>
      <c r="G12884">
        <v>1</v>
      </c>
    </row>
    <row r="12885" spans="1:7" x14ac:dyDescent="0.35">
      <c r="A12885" t="s">
        <v>69</v>
      </c>
      <c r="B12885">
        <v>138694757</v>
      </c>
      <c r="C12885">
        <v>1</v>
      </c>
      <c r="E12885" t="str">
        <v>Treptow - Köpenick</v>
      </c>
      <c r="F12885">
        <v>138694757</v>
      </c>
      <c r="G12885">
        <v>1</v>
      </c>
    </row>
    <row r="12886" spans="1:7" x14ac:dyDescent="0.35">
      <c r="A12886" t="s">
        <v>69</v>
      </c>
      <c r="B12886">
        <v>139683620</v>
      </c>
      <c r="C12886">
        <v>1</v>
      </c>
      <c r="E12886" t="str">
        <v>Treptow - Köpenick</v>
      </c>
      <c r="F12886">
        <v>139683620</v>
      </c>
      <c r="G12886">
        <v>1</v>
      </c>
    </row>
    <row r="12887" spans="1:7" x14ac:dyDescent="0.35">
      <c r="A12887" t="s">
        <v>69</v>
      </c>
      <c r="B12887">
        <v>139689873</v>
      </c>
      <c r="C12887">
        <v>1</v>
      </c>
      <c r="E12887" t="str">
        <v>Treptow - Köpenick</v>
      </c>
      <c r="F12887">
        <v>139689873</v>
      </c>
      <c r="G12887">
        <v>1</v>
      </c>
    </row>
    <row r="12888" spans="1:7" x14ac:dyDescent="0.35">
      <c r="A12888" t="s">
        <v>69</v>
      </c>
      <c r="B12888">
        <v>140458495</v>
      </c>
      <c r="C12888">
        <v>1</v>
      </c>
      <c r="E12888" t="str">
        <v>Treptow - Köpenick</v>
      </c>
      <c r="F12888">
        <v>140458495</v>
      </c>
      <c r="G12888">
        <v>1</v>
      </c>
    </row>
    <row r="12889" spans="1:7" x14ac:dyDescent="0.35">
      <c r="A12889" t="s">
        <v>69</v>
      </c>
      <c r="B12889">
        <v>140479941</v>
      </c>
      <c r="C12889">
        <v>1</v>
      </c>
      <c r="E12889" t="str">
        <v>Treptow - Köpenick</v>
      </c>
      <c r="F12889">
        <v>140479941</v>
      </c>
      <c r="G12889">
        <v>1</v>
      </c>
    </row>
    <row r="12890" spans="1:7" x14ac:dyDescent="0.35">
      <c r="A12890" t="s">
        <v>69</v>
      </c>
      <c r="B12890">
        <v>141275264</v>
      </c>
      <c r="C12890">
        <v>1</v>
      </c>
      <c r="E12890" t="str">
        <v>Treptow - Köpenick</v>
      </c>
      <c r="F12890">
        <v>141275264</v>
      </c>
      <c r="G12890">
        <v>1</v>
      </c>
    </row>
    <row r="12891" spans="1:7" x14ac:dyDescent="0.35">
      <c r="A12891" t="s">
        <v>69</v>
      </c>
      <c r="B12891">
        <v>141383674</v>
      </c>
      <c r="C12891">
        <v>1</v>
      </c>
      <c r="E12891" t="str">
        <v>Treptow - Köpenick</v>
      </c>
      <c r="F12891">
        <v>141383674</v>
      </c>
      <c r="G12891">
        <v>1</v>
      </c>
    </row>
    <row r="12892" spans="1:7" x14ac:dyDescent="0.35">
      <c r="A12892" t="s">
        <v>69</v>
      </c>
      <c r="B12892">
        <v>141539959</v>
      </c>
      <c r="C12892">
        <v>1</v>
      </c>
      <c r="E12892" t="str">
        <v>Treptow - Köpenick</v>
      </c>
      <c r="F12892">
        <v>141539959</v>
      </c>
      <c r="G12892">
        <v>1</v>
      </c>
    </row>
    <row r="12893" spans="1:7" x14ac:dyDescent="0.35">
      <c r="A12893" t="s">
        <v>69</v>
      </c>
      <c r="B12893">
        <v>141545714</v>
      </c>
      <c r="C12893">
        <v>1</v>
      </c>
      <c r="E12893" t="str">
        <v>Treptow - Köpenick</v>
      </c>
      <c r="F12893">
        <v>141545714</v>
      </c>
      <c r="G12893">
        <v>1</v>
      </c>
    </row>
    <row r="12894" spans="1:7" x14ac:dyDescent="0.35">
      <c r="A12894" t="s">
        <v>69</v>
      </c>
      <c r="B12894">
        <v>143786251</v>
      </c>
      <c r="C12894">
        <v>2</v>
      </c>
      <c r="E12894" t="str">
        <v>Treptow - Köpenick</v>
      </c>
      <c r="F12894">
        <v>143786251</v>
      </c>
      <c r="G12894">
        <v>2</v>
      </c>
    </row>
    <row r="12895" spans="1:7" x14ac:dyDescent="0.35">
      <c r="A12895" t="s">
        <v>69</v>
      </c>
      <c r="B12895">
        <v>146068168</v>
      </c>
      <c r="C12895">
        <v>3</v>
      </c>
      <c r="E12895" t="str">
        <v>Treptow - Köpenick</v>
      </c>
      <c r="F12895">
        <v>146068168</v>
      </c>
      <c r="G12895">
        <v>3</v>
      </c>
    </row>
    <row r="12896" spans="1:7" x14ac:dyDescent="0.35">
      <c r="A12896" t="s">
        <v>69</v>
      </c>
      <c r="B12896">
        <v>147540927</v>
      </c>
      <c r="C12896">
        <v>1</v>
      </c>
      <c r="E12896" t="str">
        <v>Treptow - Köpenick</v>
      </c>
      <c r="F12896">
        <v>147540927</v>
      </c>
      <c r="G12896">
        <v>1</v>
      </c>
    </row>
    <row r="12897" spans="1:7" x14ac:dyDescent="0.35">
      <c r="A12897" t="s">
        <v>69</v>
      </c>
      <c r="B12897">
        <v>148919487</v>
      </c>
      <c r="C12897">
        <v>1</v>
      </c>
      <c r="E12897" t="str">
        <v>Treptow - Köpenick</v>
      </c>
      <c r="F12897">
        <v>148919487</v>
      </c>
      <c r="G12897">
        <v>1</v>
      </c>
    </row>
    <row r="12898" spans="1:7" x14ac:dyDescent="0.35">
      <c r="A12898" t="s">
        <v>69</v>
      </c>
      <c r="B12898">
        <v>149620956</v>
      </c>
      <c r="C12898">
        <v>1</v>
      </c>
      <c r="E12898" t="str">
        <v>Treptow - Köpenick</v>
      </c>
      <c r="F12898">
        <v>149620956</v>
      </c>
      <c r="G12898">
        <v>1</v>
      </c>
    </row>
    <row r="12899" spans="1:7" x14ac:dyDescent="0.35">
      <c r="A12899" t="s">
        <v>69</v>
      </c>
      <c r="B12899">
        <v>150107423</v>
      </c>
      <c r="C12899">
        <v>2</v>
      </c>
      <c r="E12899" t="str">
        <v>Treptow - Köpenick</v>
      </c>
      <c r="F12899">
        <v>150107423</v>
      </c>
      <c r="G12899">
        <v>2</v>
      </c>
    </row>
    <row r="12900" spans="1:7" x14ac:dyDescent="0.35">
      <c r="A12900" t="s">
        <v>69</v>
      </c>
      <c r="B12900">
        <v>152021828</v>
      </c>
      <c r="C12900">
        <v>1</v>
      </c>
      <c r="E12900" t="str">
        <v>Treptow - Köpenick</v>
      </c>
      <c r="F12900">
        <v>152021828</v>
      </c>
      <c r="G12900">
        <v>1</v>
      </c>
    </row>
    <row r="12901" spans="1:7" x14ac:dyDescent="0.35">
      <c r="A12901" t="s">
        <v>69</v>
      </c>
      <c r="B12901">
        <v>152068633</v>
      </c>
      <c r="C12901">
        <v>1</v>
      </c>
      <c r="E12901" t="str">
        <v>Treptow - Köpenick</v>
      </c>
      <c r="F12901">
        <v>152068633</v>
      </c>
      <c r="G12901">
        <v>1</v>
      </c>
    </row>
    <row r="12902" spans="1:7" x14ac:dyDescent="0.35">
      <c r="A12902" t="s">
        <v>69</v>
      </c>
      <c r="B12902">
        <v>154549465</v>
      </c>
      <c r="C12902">
        <v>1</v>
      </c>
      <c r="E12902" t="str">
        <v>Treptow - Köpenick</v>
      </c>
      <c r="F12902">
        <v>154549465</v>
      </c>
      <c r="G12902">
        <v>1</v>
      </c>
    </row>
    <row r="12903" spans="1:7" x14ac:dyDescent="0.35">
      <c r="A12903" t="s">
        <v>69</v>
      </c>
      <c r="B12903">
        <v>155094795</v>
      </c>
      <c r="C12903">
        <v>1</v>
      </c>
      <c r="E12903" t="str">
        <v>Treptow - Köpenick</v>
      </c>
      <c r="F12903">
        <v>155094795</v>
      </c>
      <c r="G12903">
        <v>1</v>
      </c>
    </row>
    <row r="12904" spans="1:7" x14ac:dyDescent="0.35">
      <c r="A12904" t="s">
        <v>69</v>
      </c>
      <c r="B12904">
        <v>156568725</v>
      </c>
      <c r="C12904">
        <v>2</v>
      </c>
      <c r="E12904" t="str">
        <v>Treptow - Köpenick</v>
      </c>
      <c r="F12904">
        <v>156568725</v>
      </c>
      <c r="G12904">
        <v>2</v>
      </c>
    </row>
    <row r="12905" spans="1:7" x14ac:dyDescent="0.35">
      <c r="A12905" t="s">
        <v>69</v>
      </c>
      <c r="B12905">
        <v>157696761</v>
      </c>
      <c r="C12905">
        <v>1</v>
      </c>
      <c r="E12905" t="str">
        <v>Treptow - Köpenick</v>
      </c>
      <c r="F12905">
        <v>157696761</v>
      </c>
      <c r="G12905">
        <v>1</v>
      </c>
    </row>
    <row r="12906" spans="1:7" x14ac:dyDescent="0.35">
      <c r="A12906" t="s">
        <v>69</v>
      </c>
      <c r="B12906">
        <v>158014092</v>
      </c>
      <c r="C12906">
        <v>1</v>
      </c>
      <c r="E12906" t="str">
        <v>Treptow - Köpenick</v>
      </c>
      <c r="F12906">
        <v>158014092</v>
      </c>
      <c r="G12906">
        <v>1</v>
      </c>
    </row>
    <row r="12907" spans="1:7" x14ac:dyDescent="0.35">
      <c r="A12907" t="s">
        <v>69</v>
      </c>
      <c r="B12907">
        <v>161114176</v>
      </c>
      <c r="C12907">
        <v>1</v>
      </c>
      <c r="E12907" t="str">
        <v>Treptow - Köpenick</v>
      </c>
      <c r="F12907">
        <v>161114176</v>
      </c>
      <c r="G12907">
        <v>1</v>
      </c>
    </row>
    <row r="12908" spans="1:7" x14ac:dyDescent="0.35">
      <c r="A12908" t="s">
        <v>69</v>
      </c>
      <c r="B12908">
        <v>161396202</v>
      </c>
      <c r="C12908">
        <v>1</v>
      </c>
      <c r="E12908" t="str">
        <v>Treptow - Köpenick</v>
      </c>
      <c r="F12908">
        <v>161396202</v>
      </c>
      <c r="G12908">
        <v>1</v>
      </c>
    </row>
    <row r="12909" spans="1:7" x14ac:dyDescent="0.35">
      <c r="A12909" t="s">
        <v>69</v>
      </c>
      <c r="B12909">
        <v>161525311</v>
      </c>
      <c r="C12909">
        <v>1</v>
      </c>
      <c r="E12909" t="str">
        <v>Treptow - Köpenick</v>
      </c>
      <c r="F12909">
        <v>161525311</v>
      </c>
      <c r="G12909">
        <v>1</v>
      </c>
    </row>
    <row r="12910" spans="1:7" x14ac:dyDescent="0.35">
      <c r="A12910" t="s">
        <v>69</v>
      </c>
      <c r="B12910">
        <v>163146855</v>
      </c>
      <c r="C12910">
        <v>1</v>
      </c>
      <c r="E12910" t="str">
        <v>Treptow - Köpenick</v>
      </c>
      <c r="F12910">
        <v>163146855</v>
      </c>
      <c r="G12910">
        <v>1</v>
      </c>
    </row>
    <row r="12911" spans="1:7" x14ac:dyDescent="0.35">
      <c r="A12911" t="s">
        <v>69</v>
      </c>
      <c r="B12911">
        <v>165465863</v>
      </c>
      <c r="C12911">
        <v>1</v>
      </c>
      <c r="E12911" t="str">
        <v>Treptow - Köpenick</v>
      </c>
      <c r="F12911">
        <v>165465863</v>
      </c>
      <c r="G12911">
        <v>1</v>
      </c>
    </row>
    <row r="12912" spans="1:7" x14ac:dyDescent="0.35">
      <c r="A12912" t="s">
        <v>69</v>
      </c>
      <c r="B12912">
        <v>171311845</v>
      </c>
      <c r="C12912">
        <v>1</v>
      </c>
      <c r="E12912" t="str">
        <v>Treptow - Köpenick</v>
      </c>
      <c r="F12912">
        <v>171311845</v>
      </c>
      <c r="G12912">
        <v>1</v>
      </c>
    </row>
    <row r="12913" spans="1:7" x14ac:dyDescent="0.35">
      <c r="A12913" t="s">
        <v>69</v>
      </c>
      <c r="B12913">
        <v>171472410</v>
      </c>
      <c r="C12913">
        <v>1</v>
      </c>
      <c r="E12913" t="str">
        <v>Treptow - Köpenick</v>
      </c>
      <c r="F12913">
        <v>171472410</v>
      </c>
      <c r="G12913">
        <v>1</v>
      </c>
    </row>
    <row r="12914" spans="1:7" x14ac:dyDescent="0.35">
      <c r="A12914" t="s">
        <v>69</v>
      </c>
      <c r="B12914">
        <v>172226461</v>
      </c>
      <c r="C12914">
        <v>1</v>
      </c>
      <c r="E12914" t="str">
        <v>Treptow - Köpenick</v>
      </c>
      <c r="F12914">
        <v>172226461</v>
      </c>
      <c r="G12914">
        <v>1</v>
      </c>
    </row>
    <row r="12915" spans="1:7" x14ac:dyDescent="0.35">
      <c r="A12915" t="s">
        <v>69</v>
      </c>
      <c r="B12915">
        <v>172803916</v>
      </c>
      <c r="C12915">
        <v>1</v>
      </c>
      <c r="E12915" t="str">
        <v>Treptow - Köpenick</v>
      </c>
      <c r="F12915">
        <v>172803916</v>
      </c>
      <c r="G12915">
        <v>1</v>
      </c>
    </row>
    <row r="12916" spans="1:7" x14ac:dyDescent="0.35">
      <c r="A12916" t="s">
        <v>69</v>
      </c>
      <c r="B12916">
        <v>176207367</v>
      </c>
      <c r="C12916">
        <v>1</v>
      </c>
      <c r="E12916" t="str">
        <v>Treptow - Köpenick</v>
      </c>
      <c r="F12916">
        <v>176207367</v>
      </c>
      <c r="G12916">
        <v>1</v>
      </c>
    </row>
    <row r="12917" spans="1:7" x14ac:dyDescent="0.35">
      <c r="A12917" t="s">
        <v>69</v>
      </c>
      <c r="B12917">
        <v>177712632</v>
      </c>
      <c r="C12917">
        <v>3</v>
      </c>
      <c r="E12917" t="str">
        <v>Treptow - Köpenick</v>
      </c>
      <c r="F12917">
        <v>177712632</v>
      </c>
      <c r="G12917">
        <v>3</v>
      </c>
    </row>
    <row r="12918" spans="1:7" x14ac:dyDescent="0.35">
      <c r="A12918" t="s">
        <v>69</v>
      </c>
      <c r="B12918">
        <v>178437258</v>
      </c>
      <c r="C12918">
        <v>1</v>
      </c>
      <c r="E12918" t="str">
        <v>Treptow - Köpenick</v>
      </c>
      <c r="F12918">
        <v>178437258</v>
      </c>
      <c r="G12918">
        <v>1</v>
      </c>
    </row>
    <row r="12919" spans="1:7" x14ac:dyDescent="0.35">
      <c r="A12919" t="s">
        <v>69</v>
      </c>
      <c r="B12919">
        <v>180638720</v>
      </c>
      <c r="C12919">
        <v>1</v>
      </c>
      <c r="E12919" t="str">
        <v>Treptow - Köpenick</v>
      </c>
      <c r="F12919">
        <v>180638720</v>
      </c>
      <c r="G12919">
        <v>1</v>
      </c>
    </row>
    <row r="12920" spans="1:7" x14ac:dyDescent="0.35">
      <c r="A12920" t="s">
        <v>69</v>
      </c>
      <c r="B12920">
        <v>190737633</v>
      </c>
      <c r="C12920">
        <v>1</v>
      </c>
      <c r="E12920" t="str">
        <v>Treptow - Köpenick</v>
      </c>
      <c r="F12920">
        <v>190737633</v>
      </c>
      <c r="G12920">
        <v>1</v>
      </c>
    </row>
    <row r="12921" spans="1:7" x14ac:dyDescent="0.35">
      <c r="A12921" t="s">
        <v>69</v>
      </c>
      <c r="B12921">
        <v>192020815</v>
      </c>
      <c r="C12921">
        <v>1</v>
      </c>
      <c r="E12921" t="str">
        <v>Treptow - Köpenick</v>
      </c>
      <c r="F12921">
        <v>192020815</v>
      </c>
      <c r="G12921">
        <v>1</v>
      </c>
    </row>
    <row r="12922" spans="1:7" x14ac:dyDescent="0.35">
      <c r="A12922" t="s">
        <v>69</v>
      </c>
      <c r="B12922">
        <v>192805504</v>
      </c>
      <c r="C12922">
        <v>1</v>
      </c>
      <c r="E12922" t="str">
        <v>Treptow - Köpenick</v>
      </c>
      <c r="F12922">
        <v>192805504</v>
      </c>
      <c r="G12922">
        <v>1</v>
      </c>
    </row>
    <row r="12923" spans="1:7" x14ac:dyDescent="0.35">
      <c r="A12923" t="s">
        <v>69</v>
      </c>
      <c r="B12923">
        <v>196874018</v>
      </c>
      <c r="C12923">
        <v>1</v>
      </c>
      <c r="E12923" t="str">
        <v>Treptow - Köpenick</v>
      </c>
      <c r="F12923">
        <v>196874018</v>
      </c>
      <c r="G12923">
        <v>1</v>
      </c>
    </row>
    <row r="12924" spans="1:7" x14ac:dyDescent="0.35">
      <c r="A12924" t="s">
        <v>69</v>
      </c>
      <c r="B12924">
        <v>200406099</v>
      </c>
      <c r="C12924">
        <v>1</v>
      </c>
      <c r="E12924" t="str">
        <v>Treptow - Köpenick</v>
      </c>
      <c r="F12924">
        <v>200406099</v>
      </c>
      <c r="G12924">
        <v>1</v>
      </c>
    </row>
    <row r="12925" spans="1:7" x14ac:dyDescent="0.35">
      <c r="A12925" t="s">
        <v>69</v>
      </c>
      <c r="B12925">
        <v>208796593</v>
      </c>
      <c r="C12925">
        <v>1</v>
      </c>
      <c r="E12925" t="str">
        <v>Treptow - Köpenick</v>
      </c>
      <c r="F12925">
        <v>208796593</v>
      </c>
      <c r="G12925">
        <v>1</v>
      </c>
    </row>
    <row r="12926" spans="1:7" x14ac:dyDescent="0.35">
      <c r="A12926" t="s">
        <v>69</v>
      </c>
      <c r="B12926">
        <v>210124695</v>
      </c>
      <c r="C12926">
        <v>1</v>
      </c>
      <c r="E12926" t="str">
        <v>Treptow - Köpenick</v>
      </c>
      <c r="F12926">
        <v>210124695</v>
      </c>
      <c r="G12926">
        <v>1</v>
      </c>
    </row>
    <row r="12927" spans="1:7" x14ac:dyDescent="0.35">
      <c r="A12927" t="s">
        <v>69</v>
      </c>
      <c r="B12927">
        <v>217176947</v>
      </c>
      <c r="C12927">
        <v>1</v>
      </c>
      <c r="E12927" t="str">
        <v>Treptow - Köpenick</v>
      </c>
      <c r="F12927">
        <v>217176947</v>
      </c>
      <c r="G12927">
        <v>1</v>
      </c>
    </row>
    <row r="12928" spans="1:7" x14ac:dyDescent="0.35">
      <c r="A12928" t="s">
        <v>69</v>
      </c>
      <c r="B12928">
        <v>219284770</v>
      </c>
      <c r="C12928">
        <v>1</v>
      </c>
      <c r="E12928" t="str">
        <v>Treptow - Köpenick</v>
      </c>
      <c r="F12928">
        <v>219284770</v>
      </c>
      <c r="G12928">
        <v>1</v>
      </c>
    </row>
    <row r="12929" spans="1:7" x14ac:dyDescent="0.35">
      <c r="A12929" t="s">
        <v>69</v>
      </c>
      <c r="B12929">
        <v>219826586</v>
      </c>
      <c r="C12929">
        <v>1</v>
      </c>
      <c r="E12929" t="str">
        <v>Treptow - Köpenick</v>
      </c>
      <c r="F12929">
        <v>219826586</v>
      </c>
      <c r="G12929">
        <v>1</v>
      </c>
    </row>
    <row r="12930" spans="1:7" x14ac:dyDescent="0.35">
      <c r="A12930" t="s">
        <v>69</v>
      </c>
      <c r="B12930">
        <v>221370552</v>
      </c>
      <c r="C12930">
        <v>1</v>
      </c>
      <c r="E12930" t="str">
        <v>Treptow - Köpenick</v>
      </c>
      <c r="F12930">
        <v>221370552</v>
      </c>
      <c r="G12930">
        <v>1</v>
      </c>
    </row>
    <row r="12931" spans="1:7" x14ac:dyDescent="0.35">
      <c r="A12931" t="s">
        <v>69</v>
      </c>
      <c r="B12931">
        <v>226735649</v>
      </c>
      <c r="C12931">
        <v>1</v>
      </c>
      <c r="E12931" t="str">
        <v>Treptow - Köpenick</v>
      </c>
      <c r="F12931">
        <v>226735649</v>
      </c>
      <c r="G12931">
        <v>1</v>
      </c>
    </row>
    <row r="12932" spans="1:7" x14ac:dyDescent="0.35">
      <c r="A12932" t="s">
        <v>69</v>
      </c>
      <c r="B12932">
        <v>227395633</v>
      </c>
      <c r="C12932">
        <v>1</v>
      </c>
      <c r="E12932" t="str">
        <v>Treptow - Köpenick</v>
      </c>
      <c r="F12932">
        <v>227395633</v>
      </c>
      <c r="G12932">
        <v>1</v>
      </c>
    </row>
    <row r="12933" spans="1:7" x14ac:dyDescent="0.35">
      <c r="A12933" t="s">
        <v>69</v>
      </c>
      <c r="B12933">
        <v>228360093</v>
      </c>
      <c r="C12933">
        <v>1</v>
      </c>
      <c r="E12933" t="str">
        <v>Treptow - Köpenick</v>
      </c>
      <c r="F12933">
        <v>228360093</v>
      </c>
      <c r="G12933">
        <v>1</v>
      </c>
    </row>
    <row r="12934" spans="1:7" x14ac:dyDescent="0.35">
      <c r="A12934" t="s">
        <v>69</v>
      </c>
      <c r="B12934">
        <v>228560713</v>
      </c>
      <c r="C12934">
        <v>1</v>
      </c>
      <c r="E12934" t="str">
        <v>Treptow - Köpenick</v>
      </c>
      <c r="F12934">
        <v>228560713</v>
      </c>
      <c r="G12934">
        <v>1</v>
      </c>
    </row>
    <row r="12935" spans="1:7" x14ac:dyDescent="0.35">
      <c r="A12935" t="s">
        <v>69</v>
      </c>
      <c r="B12935">
        <v>231054516</v>
      </c>
      <c r="C12935">
        <v>1</v>
      </c>
      <c r="E12935" t="str">
        <v>Treptow - Köpenick</v>
      </c>
      <c r="F12935">
        <v>231054516</v>
      </c>
      <c r="G12935">
        <v>1</v>
      </c>
    </row>
    <row r="12936" spans="1:7" x14ac:dyDescent="0.35">
      <c r="A12936" t="s">
        <v>69</v>
      </c>
      <c r="B12936">
        <v>231082199</v>
      </c>
      <c r="C12936">
        <v>1</v>
      </c>
      <c r="E12936" t="str">
        <v>Treptow - Köpenick</v>
      </c>
      <c r="F12936">
        <v>231082199</v>
      </c>
      <c r="G12936">
        <v>1</v>
      </c>
    </row>
    <row r="12937" spans="1:7" x14ac:dyDescent="0.35">
      <c r="A12937" t="s">
        <v>69</v>
      </c>
      <c r="B12937">
        <v>236290057</v>
      </c>
      <c r="C12937">
        <v>1</v>
      </c>
      <c r="E12937" t="str">
        <v>Treptow - Köpenick</v>
      </c>
      <c r="F12937">
        <v>236290057</v>
      </c>
      <c r="G12937">
        <v>1</v>
      </c>
    </row>
    <row r="12938" spans="1:7" x14ac:dyDescent="0.35">
      <c r="A12938" t="s">
        <v>69</v>
      </c>
      <c r="B12938">
        <v>238028559</v>
      </c>
      <c r="C12938">
        <v>1</v>
      </c>
      <c r="E12938" t="str">
        <v>Treptow - Köpenick</v>
      </c>
      <c r="F12938">
        <v>238028559</v>
      </c>
      <c r="G12938">
        <v>1</v>
      </c>
    </row>
    <row r="12939" spans="1:7" x14ac:dyDescent="0.35">
      <c r="A12939" t="s">
        <v>69</v>
      </c>
      <c r="B12939">
        <v>238029336</v>
      </c>
      <c r="C12939">
        <v>3</v>
      </c>
      <c r="E12939" t="str">
        <v>Treptow - Köpenick</v>
      </c>
      <c r="F12939">
        <v>238029336</v>
      </c>
      <c r="G12939">
        <v>3</v>
      </c>
    </row>
    <row r="12940" spans="1:7" x14ac:dyDescent="0.35">
      <c r="A12940" t="s">
        <v>69</v>
      </c>
      <c r="B12940">
        <v>238030351</v>
      </c>
      <c r="C12940">
        <v>5</v>
      </c>
      <c r="E12940" t="str">
        <v>Treptow - Köpenick</v>
      </c>
      <c r="F12940">
        <v>238030351</v>
      </c>
      <c r="G12940">
        <v>5</v>
      </c>
    </row>
    <row r="12941" spans="1:7" x14ac:dyDescent="0.35">
      <c r="A12941" t="s">
        <v>69</v>
      </c>
      <c r="B12941">
        <v>238276626</v>
      </c>
      <c r="C12941">
        <v>1</v>
      </c>
      <c r="E12941" t="str">
        <v>Treptow - Köpenick</v>
      </c>
      <c r="F12941">
        <v>238276626</v>
      </c>
      <c r="G12941">
        <v>1</v>
      </c>
    </row>
    <row r="12942" spans="1:7" x14ac:dyDescent="0.35">
      <c r="A12942" t="s">
        <v>69</v>
      </c>
      <c r="B12942">
        <v>238693377</v>
      </c>
      <c r="C12942">
        <v>1</v>
      </c>
      <c r="E12942" t="str">
        <v>Treptow - Köpenick</v>
      </c>
      <c r="F12942">
        <v>238693377</v>
      </c>
      <c r="G12942">
        <v>1</v>
      </c>
    </row>
    <row r="12943" spans="1:7" x14ac:dyDescent="0.35">
      <c r="A12943" t="s">
        <v>69</v>
      </c>
      <c r="B12943">
        <v>240236791</v>
      </c>
      <c r="C12943">
        <v>1</v>
      </c>
      <c r="E12943" t="str">
        <v>Treptow - Köpenick</v>
      </c>
      <c r="F12943">
        <v>240236791</v>
      </c>
      <c r="G12943">
        <v>1</v>
      </c>
    </row>
    <row r="12944" spans="1:7" x14ac:dyDescent="0.35">
      <c r="A12944" t="s">
        <v>69</v>
      </c>
      <c r="B12944">
        <v>240774012</v>
      </c>
      <c r="C12944">
        <v>1</v>
      </c>
      <c r="E12944" t="str">
        <v>Treptow - Köpenick</v>
      </c>
      <c r="F12944">
        <v>240774012</v>
      </c>
      <c r="G12944">
        <v>1</v>
      </c>
    </row>
    <row r="12945" spans="1:7" x14ac:dyDescent="0.35">
      <c r="A12945" t="s">
        <v>69</v>
      </c>
      <c r="B12945">
        <v>241695991</v>
      </c>
      <c r="C12945">
        <v>1</v>
      </c>
      <c r="E12945" t="str">
        <v>Treptow - Köpenick</v>
      </c>
      <c r="F12945">
        <v>241695991</v>
      </c>
      <c r="G12945">
        <v>1</v>
      </c>
    </row>
    <row r="12946" spans="1:7" x14ac:dyDescent="0.35">
      <c r="A12946" t="s">
        <v>69</v>
      </c>
      <c r="B12946">
        <v>242174586</v>
      </c>
      <c r="C12946">
        <v>1</v>
      </c>
      <c r="E12946" t="str">
        <v>Treptow - Köpenick</v>
      </c>
      <c r="F12946">
        <v>242174586</v>
      </c>
      <c r="G12946">
        <v>1</v>
      </c>
    </row>
    <row r="12947" spans="1:7" x14ac:dyDescent="0.35">
      <c r="A12947" t="s">
        <v>69</v>
      </c>
      <c r="B12947">
        <v>242573496</v>
      </c>
      <c r="C12947">
        <v>1</v>
      </c>
      <c r="E12947" t="str">
        <v>Treptow - Köpenick</v>
      </c>
      <c r="F12947">
        <v>242573496</v>
      </c>
      <c r="G12947">
        <v>1</v>
      </c>
    </row>
    <row r="12948" spans="1:7" x14ac:dyDescent="0.35">
      <c r="A12948" t="s">
        <v>69</v>
      </c>
      <c r="B12948">
        <v>244058292</v>
      </c>
      <c r="C12948">
        <v>2</v>
      </c>
      <c r="E12948" t="str">
        <v>Treptow - Köpenick</v>
      </c>
      <c r="F12948">
        <v>244058292</v>
      </c>
      <c r="G12948">
        <v>2</v>
      </c>
    </row>
    <row r="12949" spans="1:7" x14ac:dyDescent="0.35">
      <c r="A12949" t="s">
        <v>69</v>
      </c>
      <c r="B12949">
        <v>245322783</v>
      </c>
      <c r="C12949">
        <v>1</v>
      </c>
      <c r="E12949" t="str">
        <v>Treptow - Köpenick</v>
      </c>
      <c r="F12949">
        <v>245322783</v>
      </c>
      <c r="G12949">
        <v>1</v>
      </c>
    </row>
    <row r="12950" spans="1:7" x14ac:dyDescent="0.35">
      <c r="A12950" t="s">
        <v>69</v>
      </c>
      <c r="B12950">
        <v>248853741</v>
      </c>
      <c r="C12950">
        <v>1</v>
      </c>
      <c r="E12950" t="str">
        <v>Treptow - Köpenick</v>
      </c>
      <c r="F12950">
        <v>248853741</v>
      </c>
      <c r="G12950">
        <v>1</v>
      </c>
    </row>
    <row r="12951" spans="1:7" x14ac:dyDescent="0.35">
      <c r="A12951" t="s">
        <v>69</v>
      </c>
      <c r="B12951">
        <v>249960384</v>
      </c>
      <c r="C12951">
        <v>1</v>
      </c>
      <c r="E12951" t="str">
        <v>Treptow - Köpenick</v>
      </c>
      <c r="F12951">
        <v>249960384</v>
      </c>
      <c r="G12951">
        <v>1</v>
      </c>
    </row>
    <row r="12952" spans="1:7" x14ac:dyDescent="0.35">
      <c r="A12952" t="s">
        <v>69</v>
      </c>
      <c r="B12952">
        <v>252090361</v>
      </c>
      <c r="C12952">
        <v>1</v>
      </c>
      <c r="E12952" t="str">
        <v>Treptow - Köpenick</v>
      </c>
      <c r="F12952">
        <v>252090361</v>
      </c>
      <c r="G12952">
        <v>1</v>
      </c>
    </row>
    <row r="12953" spans="1:7" x14ac:dyDescent="0.35">
      <c r="A12953" t="s">
        <v>69</v>
      </c>
      <c r="B12953">
        <v>252498808</v>
      </c>
      <c r="C12953">
        <v>4</v>
      </c>
      <c r="E12953" t="str">
        <v>Treptow - Köpenick</v>
      </c>
      <c r="F12953">
        <v>252498808</v>
      </c>
      <c r="G12953">
        <v>4</v>
      </c>
    </row>
    <row r="12954" spans="1:7" x14ac:dyDescent="0.35">
      <c r="A12954" t="s">
        <v>69</v>
      </c>
      <c r="B12954">
        <v>252608118</v>
      </c>
      <c r="C12954">
        <v>1</v>
      </c>
      <c r="E12954" t="str">
        <v>Treptow - Köpenick</v>
      </c>
      <c r="F12954">
        <v>252608118</v>
      </c>
      <c r="G12954">
        <v>1</v>
      </c>
    </row>
    <row r="12955" spans="1:7" x14ac:dyDescent="0.35">
      <c r="A12955" t="s">
        <v>69</v>
      </c>
      <c r="B12955">
        <v>260969264</v>
      </c>
      <c r="C12955">
        <v>3</v>
      </c>
      <c r="E12955" t="str">
        <v>Treptow - Köpenick</v>
      </c>
      <c r="F12955">
        <v>260969264</v>
      </c>
      <c r="G12955">
        <v>3</v>
      </c>
    </row>
    <row r="12956" spans="1:7" x14ac:dyDescent="0.35">
      <c r="A12956" t="s">
        <v>69</v>
      </c>
      <c r="B12956">
        <v>261605200</v>
      </c>
      <c r="C12956">
        <v>1</v>
      </c>
      <c r="E12956" t="str">
        <v>Treptow - Köpenick</v>
      </c>
      <c r="F12956">
        <v>261605200</v>
      </c>
      <c r="G12956">
        <v>1</v>
      </c>
    </row>
    <row r="12957" spans="1:7" x14ac:dyDescent="0.35">
      <c r="A12957" t="s">
        <v>69</v>
      </c>
      <c r="B12957">
        <v>264791454</v>
      </c>
      <c r="C12957">
        <v>1</v>
      </c>
      <c r="E12957" t="str">
        <v>Treptow - Köpenick</v>
      </c>
      <c r="F12957">
        <v>264791454</v>
      </c>
      <c r="G12957">
        <v>1</v>
      </c>
    </row>
    <row r="12958" spans="1:7" x14ac:dyDescent="0.35">
      <c r="A12958" t="s">
        <v>69</v>
      </c>
      <c r="B12958">
        <v>265490093</v>
      </c>
      <c r="C12958">
        <v>1</v>
      </c>
      <c r="E12958" t="str">
        <v>Treptow - Köpenick</v>
      </c>
      <c r="F12958">
        <v>265490093</v>
      </c>
      <c r="G12958">
        <v>1</v>
      </c>
    </row>
    <row r="12959" spans="1:7" x14ac:dyDescent="0.35">
      <c r="A12959" t="s">
        <v>69</v>
      </c>
      <c r="B12959">
        <v>266066667</v>
      </c>
      <c r="C12959">
        <v>2</v>
      </c>
      <c r="E12959" t="str">
        <v>Treptow - Köpenick</v>
      </c>
      <c r="F12959">
        <v>266066667</v>
      </c>
      <c r="G12959">
        <v>2</v>
      </c>
    </row>
    <row r="12960" spans="1:7" x14ac:dyDescent="0.35">
      <c r="A12960" t="s">
        <v>69</v>
      </c>
      <c r="B12960">
        <v>266231877</v>
      </c>
      <c r="C12960">
        <v>1</v>
      </c>
      <c r="E12960" t="str">
        <v>Treptow - Köpenick</v>
      </c>
      <c r="F12960">
        <v>266231877</v>
      </c>
      <c r="G12960">
        <v>1</v>
      </c>
    </row>
    <row r="12961" spans="1:7" x14ac:dyDescent="0.35">
      <c r="A12961" t="s">
        <v>69</v>
      </c>
      <c r="B12961">
        <v>266770902</v>
      </c>
      <c r="C12961">
        <v>1</v>
      </c>
      <c r="E12961" t="str">
        <v>Treptow - Köpenick</v>
      </c>
      <c r="F12961">
        <v>266770902</v>
      </c>
      <c r="G12961">
        <v>1</v>
      </c>
    </row>
    <row r="12962" spans="1:7" x14ac:dyDescent="0.35">
      <c r="A12962" t="s">
        <v>69</v>
      </c>
      <c r="B12962">
        <v>266817943</v>
      </c>
      <c r="C12962">
        <v>1</v>
      </c>
      <c r="E12962" t="str">
        <v>Treptow - Köpenick</v>
      </c>
      <c r="F12962">
        <v>266817943</v>
      </c>
      <c r="G12962">
        <v>1</v>
      </c>
    </row>
    <row r="12963" spans="1:7" x14ac:dyDescent="0.35">
      <c r="A12963" t="s">
        <v>69</v>
      </c>
      <c r="B12963">
        <v>268929085</v>
      </c>
      <c r="C12963">
        <v>1</v>
      </c>
      <c r="E12963" t="str">
        <v>Treptow - Köpenick</v>
      </c>
      <c r="F12963">
        <v>268929085</v>
      </c>
      <c r="G12963">
        <v>1</v>
      </c>
    </row>
    <row r="12964" spans="1:7" x14ac:dyDescent="0.35">
      <c r="A12964" t="s">
        <v>69</v>
      </c>
      <c r="B12964">
        <v>269483435</v>
      </c>
      <c r="C12964">
        <v>1</v>
      </c>
      <c r="E12964" t="str">
        <v>Treptow - Köpenick</v>
      </c>
      <c r="F12964">
        <v>269483435</v>
      </c>
      <c r="G12964">
        <v>1</v>
      </c>
    </row>
    <row r="12965" spans="1:7" x14ac:dyDescent="0.35">
      <c r="A12965" t="s">
        <v>69</v>
      </c>
      <c r="B12965">
        <v>271747133</v>
      </c>
      <c r="C12965">
        <v>1</v>
      </c>
      <c r="E12965" t="str">
        <v>Treptow - Köpenick</v>
      </c>
      <c r="F12965">
        <v>271747133</v>
      </c>
      <c r="G12965">
        <v>1</v>
      </c>
    </row>
    <row r="12966" spans="1:7" x14ac:dyDescent="0.35">
      <c r="A12966" t="s">
        <v>69</v>
      </c>
      <c r="B12966">
        <v>272567340</v>
      </c>
      <c r="C12966">
        <v>1</v>
      </c>
      <c r="E12966" t="str">
        <v>Treptow - Köpenick</v>
      </c>
      <c r="F12966">
        <v>272567340</v>
      </c>
      <c r="G12966">
        <v>1</v>
      </c>
    </row>
    <row r="12967" spans="1:7" x14ac:dyDescent="0.35">
      <c r="A12967" t="s">
        <v>69</v>
      </c>
      <c r="B12967">
        <v>273331838</v>
      </c>
      <c r="C12967">
        <v>1</v>
      </c>
      <c r="E12967" t="str">
        <v>Treptow - Köpenick</v>
      </c>
      <c r="F12967">
        <v>273331838</v>
      </c>
      <c r="G12967">
        <v>1</v>
      </c>
    </row>
    <row r="12968" spans="1:7" x14ac:dyDescent="0.35">
      <c r="A12968" t="s">
        <v>69</v>
      </c>
      <c r="B12968">
        <v>273992777</v>
      </c>
      <c r="C12968">
        <v>1</v>
      </c>
      <c r="E12968" t="str">
        <v>Treptow - Köpenick</v>
      </c>
      <c r="F12968">
        <v>273992777</v>
      </c>
      <c r="G12968">
        <v>1</v>
      </c>
    </row>
    <row r="12969" spans="1:7" x14ac:dyDescent="0.35">
      <c r="A12969" t="s">
        <v>69</v>
      </c>
      <c r="B12969">
        <v>275245040</v>
      </c>
      <c r="C12969">
        <v>1</v>
      </c>
      <c r="E12969" t="str">
        <v>Treptow - Köpenick</v>
      </c>
      <c r="F12969">
        <v>275245040</v>
      </c>
      <c r="G12969">
        <v>1</v>
      </c>
    </row>
    <row r="12970" spans="1:7" x14ac:dyDescent="0.35">
      <c r="A12970" t="s">
        <v>69</v>
      </c>
      <c r="B12970">
        <v>276223237</v>
      </c>
      <c r="C12970">
        <v>4</v>
      </c>
      <c r="E12970" t="str">
        <v>Treptow - Köpenick</v>
      </c>
      <c r="F12970">
        <v>276223237</v>
      </c>
      <c r="G12970">
        <v>4</v>
      </c>
    </row>
    <row r="12971" spans="1:7" x14ac:dyDescent="0.35">
      <c r="A12971" t="s">
        <v>69</v>
      </c>
      <c r="B12971">
        <v>276491861</v>
      </c>
      <c r="C12971">
        <v>1</v>
      </c>
      <c r="E12971" t="str">
        <v>Treptow - Köpenick</v>
      </c>
      <c r="F12971">
        <v>276491861</v>
      </c>
      <c r="G12971">
        <v>1</v>
      </c>
    </row>
    <row r="12972" spans="1:7" x14ac:dyDescent="0.35">
      <c r="A12972" t="s">
        <v>69</v>
      </c>
      <c r="B12972">
        <v>278955781</v>
      </c>
      <c r="C12972">
        <v>1</v>
      </c>
      <c r="E12972" t="str">
        <v>Treptow - Köpenick</v>
      </c>
      <c r="F12972">
        <v>278955781</v>
      </c>
      <c r="G12972">
        <v>1</v>
      </c>
    </row>
    <row r="12973" spans="1:7" x14ac:dyDescent="0.35">
      <c r="A12973" t="s">
        <v>69</v>
      </c>
      <c r="B12973">
        <v>283690319</v>
      </c>
      <c r="C12973">
        <v>1</v>
      </c>
      <c r="E12973" t="str">
        <v>Treptow - Köpenick</v>
      </c>
      <c r="F12973">
        <v>283690319</v>
      </c>
      <c r="G12973">
        <v>1</v>
      </c>
    </row>
    <row r="12974" spans="1:7" x14ac:dyDescent="0.35">
      <c r="A12974" t="s">
        <v>69</v>
      </c>
      <c r="B12974">
        <v>284745099</v>
      </c>
      <c r="C12974">
        <v>1</v>
      </c>
      <c r="E12974" t="str">
        <v>Treptow - Köpenick</v>
      </c>
      <c r="F12974">
        <v>284745099</v>
      </c>
      <c r="G12974">
        <v>1</v>
      </c>
    </row>
    <row r="12975" spans="1:7" x14ac:dyDescent="0.35">
      <c r="A12975" t="s">
        <v>69</v>
      </c>
      <c r="B12975">
        <v>300120390</v>
      </c>
      <c r="C12975">
        <v>1</v>
      </c>
      <c r="E12975" t="str">
        <v>Treptow - Köpenick</v>
      </c>
      <c r="F12975">
        <v>300120390</v>
      </c>
      <c r="G12975">
        <v>1</v>
      </c>
    </row>
    <row r="12976" spans="1:7" x14ac:dyDescent="0.35">
      <c r="A12976" t="s">
        <v>69</v>
      </c>
      <c r="B12976">
        <v>300974507</v>
      </c>
      <c r="C12976">
        <v>1</v>
      </c>
      <c r="E12976" t="str">
        <v>Treptow - Köpenick</v>
      </c>
      <c r="F12976">
        <v>300974507</v>
      </c>
      <c r="G12976">
        <v>1</v>
      </c>
    </row>
    <row r="12977" spans="1:7" x14ac:dyDescent="0.35">
      <c r="A12977" t="s">
        <v>69</v>
      </c>
      <c r="B12977">
        <v>302581784</v>
      </c>
      <c r="C12977">
        <v>1</v>
      </c>
      <c r="E12977" t="str">
        <v>Treptow - Köpenick</v>
      </c>
      <c r="F12977">
        <v>302581784</v>
      </c>
      <c r="G12977">
        <v>1</v>
      </c>
    </row>
    <row r="12978" spans="1:7" x14ac:dyDescent="0.35">
      <c r="A12978" t="s">
        <v>69</v>
      </c>
      <c r="B12978">
        <v>307478545</v>
      </c>
      <c r="C12978">
        <v>1</v>
      </c>
      <c r="E12978" t="str">
        <v>Treptow - Köpenick</v>
      </c>
      <c r="F12978">
        <v>307478545</v>
      </c>
      <c r="G12978">
        <v>1</v>
      </c>
    </row>
    <row r="12979" spans="1:7" x14ac:dyDescent="0.35">
      <c r="A12979" t="s">
        <v>69</v>
      </c>
      <c r="B12979">
        <v>312872781</v>
      </c>
      <c r="C12979">
        <v>1</v>
      </c>
      <c r="E12979" t="str">
        <v>Treptow - Köpenick</v>
      </c>
      <c r="F12979">
        <v>312872781</v>
      </c>
      <c r="G12979">
        <v>1</v>
      </c>
    </row>
    <row r="12980" spans="1:7" x14ac:dyDescent="0.35">
      <c r="A12980" t="s">
        <v>69</v>
      </c>
      <c r="B12980">
        <v>315201947</v>
      </c>
      <c r="C12980">
        <v>1</v>
      </c>
      <c r="E12980" t="str">
        <v>Treptow - Köpenick</v>
      </c>
      <c r="F12980">
        <v>315201947</v>
      </c>
      <c r="G12980">
        <v>1</v>
      </c>
    </row>
    <row r="12981" spans="1:7" x14ac:dyDescent="0.35">
      <c r="A12981" t="s">
        <v>69</v>
      </c>
      <c r="B12981">
        <v>317506433</v>
      </c>
      <c r="C12981">
        <v>1</v>
      </c>
      <c r="E12981" t="str">
        <v>Treptow - Köpenick</v>
      </c>
      <c r="F12981">
        <v>317506433</v>
      </c>
      <c r="G12981">
        <v>1</v>
      </c>
    </row>
    <row r="12982" spans="1:7" x14ac:dyDescent="0.35">
      <c r="A12982" t="s">
        <v>69</v>
      </c>
      <c r="B12982">
        <v>326126612</v>
      </c>
      <c r="C12982">
        <v>1</v>
      </c>
      <c r="E12982" t="str">
        <v>Treptow - Köpenick</v>
      </c>
      <c r="F12982">
        <v>326126612</v>
      </c>
      <c r="G12982">
        <v>1</v>
      </c>
    </row>
    <row r="12983" spans="1:7" x14ac:dyDescent="0.35">
      <c r="A12983" t="s">
        <v>69</v>
      </c>
      <c r="B12983">
        <v>327598941</v>
      </c>
      <c r="C12983">
        <v>1</v>
      </c>
      <c r="E12983" t="str">
        <v>Treptow - Köpenick</v>
      </c>
      <c r="F12983">
        <v>327598941</v>
      </c>
      <c r="G12983">
        <v>1</v>
      </c>
    </row>
    <row r="12984" spans="1:7" x14ac:dyDescent="0.35">
      <c r="A12984" t="s">
        <v>69</v>
      </c>
      <c r="B12984">
        <v>330802635</v>
      </c>
      <c r="C12984">
        <v>1</v>
      </c>
      <c r="E12984" t="str">
        <v>Treptow - Köpenick</v>
      </c>
      <c r="F12984">
        <v>330802635</v>
      </c>
      <c r="G12984">
        <v>1</v>
      </c>
    </row>
    <row r="12985" spans="1:7" x14ac:dyDescent="0.35">
      <c r="A12985" t="s">
        <v>69</v>
      </c>
      <c r="B12985">
        <v>337050841</v>
      </c>
      <c r="C12985">
        <v>1</v>
      </c>
      <c r="E12985" t="str">
        <v>Treptow - Köpenick</v>
      </c>
      <c r="F12985">
        <v>337050841</v>
      </c>
      <c r="G12985">
        <v>1</v>
      </c>
    </row>
    <row r="12986" spans="1:7" x14ac:dyDescent="0.35">
      <c r="A12986" t="s">
        <v>69</v>
      </c>
      <c r="B12986">
        <v>337652705</v>
      </c>
      <c r="C12986">
        <v>1</v>
      </c>
      <c r="E12986" t="str">
        <v>Treptow - Köpenick</v>
      </c>
      <c r="F12986">
        <v>337652705</v>
      </c>
      <c r="G12986">
        <v>1</v>
      </c>
    </row>
    <row r="12987" spans="1:7" x14ac:dyDescent="0.35">
      <c r="A12987" t="s">
        <v>69</v>
      </c>
      <c r="B12987">
        <v>338329694</v>
      </c>
      <c r="C12987">
        <v>1</v>
      </c>
      <c r="E12987" t="str">
        <v>Treptow - Köpenick</v>
      </c>
      <c r="F12987">
        <v>338329694</v>
      </c>
      <c r="G12987">
        <v>1</v>
      </c>
    </row>
    <row r="12988" spans="1:7" x14ac:dyDescent="0.35">
      <c r="A12988" t="s">
        <v>69</v>
      </c>
      <c r="B12988">
        <v>339628139</v>
      </c>
      <c r="C12988">
        <v>1</v>
      </c>
      <c r="E12988" t="str">
        <v>Treptow - Köpenick</v>
      </c>
      <c r="F12988">
        <v>339628139</v>
      </c>
      <c r="G12988">
        <v>1</v>
      </c>
    </row>
    <row r="12989" spans="1:7" x14ac:dyDescent="0.35">
      <c r="A12989" t="s">
        <v>69</v>
      </c>
      <c r="B12989">
        <v>344624951</v>
      </c>
      <c r="C12989">
        <v>1</v>
      </c>
      <c r="E12989" t="str">
        <v>Treptow - Köpenick</v>
      </c>
      <c r="F12989">
        <v>344624951</v>
      </c>
      <c r="G12989">
        <v>1</v>
      </c>
    </row>
    <row r="12990" spans="1:7" x14ac:dyDescent="0.35">
      <c r="A12990" t="s">
        <v>69</v>
      </c>
      <c r="B12990">
        <v>345165659</v>
      </c>
      <c r="C12990">
        <v>1</v>
      </c>
      <c r="E12990" t="str">
        <v>Treptow - Köpenick</v>
      </c>
      <c r="F12990">
        <v>345165659</v>
      </c>
      <c r="G12990">
        <v>1</v>
      </c>
    </row>
    <row r="12991" spans="1:7" x14ac:dyDescent="0.35">
      <c r="A12991" t="s">
        <v>69</v>
      </c>
      <c r="B12991">
        <v>349631257</v>
      </c>
      <c r="C12991">
        <v>1</v>
      </c>
      <c r="E12991" t="str">
        <v>Treptow - Köpenick</v>
      </c>
      <c r="F12991">
        <v>349631257</v>
      </c>
      <c r="G12991">
        <v>1</v>
      </c>
    </row>
    <row r="12992" spans="1:7" x14ac:dyDescent="0.35">
      <c r="A12992" t="s">
        <v>69</v>
      </c>
      <c r="B12992">
        <v>357394405</v>
      </c>
      <c r="C12992">
        <v>1</v>
      </c>
      <c r="E12992" t="str">
        <v>Treptow - Köpenick</v>
      </c>
      <c r="F12992">
        <v>357394405</v>
      </c>
      <c r="G12992">
        <v>1</v>
      </c>
    </row>
    <row r="12993" spans="1:7" x14ac:dyDescent="0.35">
      <c r="A12993" t="s">
        <v>69</v>
      </c>
      <c r="B12993">
        <v>357476332</v>
      </c>
      <c r="C12993">
        <v>1</v>
      </c>
      <c r="E12993" t="str">
        <v>Treptow - Köpenick</v>
      </c>
      <c r="F12993">
        <v>357476332</v>
      </c>
      <c r="G12993">
        <v>1</v>
      </c>
    </row>
    <row r="12994" spans="1:7" x14ac:dyDescent="0.35">
      <c r="A12994" t="s">
        <v>69</v>
      </c>
      <c r="B12994">
        <v>359515665</v>
      </c>
      <c r="C12994">
        <v>4</v>
      </c>
      <c r="E12994" t="str">
        <v>Treptow - Köpenick</v>
      </c>
      <c r="F12994">
        <v>359515665</v>
      </c>
      <c r="G12994">
        <v>4</v>
      </c>
    </row>
    <row r="12995" spans="1:7" x14ac:dyDescent="0.35">
      <c r="A12995" t="s">
        <v>69</v>
      </c>
      <c r="B12995">
        <v>360134722</v>
      </c>
      <c r="C12995">
        <v>1</v>
      </c>
      <c r="E12995" t="str">
        <v>Treptow - Köpenick</v>
      </c>
      <c r="F12995">
        <v>360134722</v>
      </c>
      <c r="G12995">
        <v>1</v>
      </c>
    </row>
    <row r="12996" spans="1:7" x14ac:dyDescent="0.35">
      <c r="A12996" t="s">
        <v>69</v>
      </c>
      <c r="B12996">
        <v>361784191</v>
      </c>
      <c r="C12996">
        <v>1</v>
      </c>
      <c r="E12996" t="str">
        <v>Treptow - Köpenick</v>
      </c>
      <c r="F12996">
        <v>361784191</v>
      </c>
      <c r="G12996">
        <v>1</v>
      </c>
    </row>
    <row r="12997" spans="1:7" x14ac:dyDescent="0.35">
      <c r="A12997" t="s">
        <v>69</v>
      </c>
      <c r="B12997">
        <v>365715215</v>
      </c>
      <c r="C12997">
        <v>3</v>
      </c>
      <c r="E12997" t="str">
        <v>Treptow - Köpenick</v>
      </c>
      <c r="F12997">
        <v>365715215</v>
      </c>
      <c r="G12997">
        <v>3</v>
      </c>
    </row>
    <row r="12998" spans="1:7" x14ac:dyDescent="0.35">
      <c r="A12998" t="s">
        <v>69</v>
      </c>
      <c r="B12998">
        <v>369473973</v>
      </c>
      <c r="C12998">
        <v>1</v>
      </c>
      <c r="E12998" t="str">
        <v>Treptow - Köpenick</v>
      </c>
      <c r="F12998">
        <v>369473973</v>
      </c>
      <c r="G12998">
        <v>1</v>
      </c>
    </row>
    <row r="12999" spans="1:7" x14ac:dyDescent="0.35">
      <c r="A12999" t="s">
        <v>69</v>
      </c>
      <c r="B12999">
        <v>372689979</v>
      </c>
      <c r="C12999">
        <v>2</v>
      </c>
      <c r="E12999" t="str">
        <v>Treptow - Köpenick</v>
      </c>
      <c r="F12999">
        <v>372689979</v>
      </c>
      <c r="G12999">
        <v>2</v>
      </c>
    </row>
    <row r="13000" spans="1:7" x14ac:dyDescent="0.35">
      <c r="A13000" t="s">
        <v>69</v>
      </c>
      <c r="B13000">
        <v>373041418</v>
      </c>
      <c r="C13000">
        <v>2</v>
      </c>
      <c r="E13000" t="str">
        <v>Treptow - Köpenick</v>
      </c>
      <c r="F13000">
        <v>373041418</v>
      </c>
      <c r="G13000">
        <v>2</v>
      </c>
    </row>
    <row r="13001" spans="1:7" x14ac:dyDescent="0.35">
      <c r="A13001" t="s">
        <v>69</v>
      </c>
      <c r="B13001">
        <v>373325915</v>
      </c>
      <c r="C13001">
        <v>2</v>
      </c>
      <c r="E13001" t="str">
        <v>Treptow - Köpenick</v>
      </c>
      <c r="F13001">
        <v>373325915</v>
      </c>
      <c r="G13001">
        <v>2</v>
      </c>
    </row>
    <row r="13002" spans="1:7" x14ac:dyDescent="0.35">
      <c r="A13002" t="s">
        <v>69</v>
      </c>
      <c r="B13002">
        <v>375719884</v>
      </c>
      <c r="C13002">
        <v>1</v>
      </c>
      <c r="E13002" t="str">
        <v>Treptow - Köpenick</v>
      </c>
      <c r="F13002">
        <v>375719884</v>
      </c>
      <c r="G13002">
        <v>1</v>
      </c>
    </row>
    <row r="13003" spans="1:7" x14ac:dyDescent="0.35">
      <c r="A13003" t="s">
        <v>69</v>
      </c>
      <c r="B13003">
        <v>385224194</v>
      </c>
      <c r="C13003">
        <v>2</v>
      </c>
      <c r="E13003" t="str">
        <v>Treptow - Köpenick</v>
      </c>
      <c r="F13003">
        <v>385224194</v>
      </c>
      <c r="G13003">
        <v>2</v>
      </c>
    </row>
    <row r="13004" spans="1:7" x14ac:dyDescent="0.35">
      <c r="A13004" t="s">
        <v>69</v>
      </c>
      <c r="B13004">
        <v>386848467</v>
      </c>
      <c r="C13004">
        <v>5</v>
      </c>
      <c r="E13004" t="str">
        <v>Treptow - Köpenick</v>
      </c>
      <c r="F13004">
        <v>386848467</v>
      </c>
      <c r="G13004">
        <v>5</v>
      </c>
    </row>
    <row r="13005" spans="1:7" x14ac:dyDescent="0.35">
      <c r="A13005" t="s">
        <v>69</v>
      </c>
      <c r="B13005">
        <v>395885294</v>
      </c>
      <c r="C13005">
        <v>1</v>
      </c>
      <c r="E13005" t="str">
        <v>Treptow - Köpenick</v>
      </c>
      <c r="F13005">
        <v>395885294</v>
      </c>
      <c r="G13005">
        <v>1</v>
      </c>
    </row>
    <row r="13006" spans="1:7" x14ac:dyDescent="0.35">
      <c r="A13006" t="s">
        <v>69</v>
      </c>
      <c r="B13006">
        <v>406518622</v>
      </c>
      <c r="C13006">
        <v>1</v>
      </c>
      <c r="E13006" t="str">
        <v>Treptow - Köpenick</v>
      </c>
      <c r="F13006">
        <v>406518622</v>
      </c>
      <c r="G13006">
        <v>1</v>
      </c>
    </row>
    <row r="13007" spans="1:7" x14ac:dyDescent="0.35">
      <c r="A13007" t="s">
        <v>69</v>
      </c>
      <c r="B13007">
        <v>406743464</v>
      </c>
      <c r="C13007">
        <v>1</v>
      </c>
      <c r="E13007" t="str">
        <v>Treptow - Köpenick</v>
      </c>
      <c r="F13007">
        <v>406743464</v>
      </c>
      <c r="G13007">
        <v>1</v>
      </c>
    </row>
    <row r="13008" spans="1:7" x14ac:dyDescent="0.35">
      <c r="A13008" t="s">
        <v>69</v>
      </c>
      <c r="B13008">
        <v>409846106</v>
      </c>
      <c r="C13008">
        <v>2</v>
      </c>
      <c r="E13008" t="str">
        <v>Treptow - Köpenick</v>
      </c>
      <c r="F13008">
        <v>409846106</v>
      </c>
      <c r="G13008">
        <v>2</v>
      </c>
    </row>
    <row r="13009" spans="1:7" x14ac:dyDescent="0.35">
      <c r="A13009" t="s">
        <v>69</v>
      </c>
      <c r="B13009">
        <v>411434394</v>
      </c>
      <c r="C13009">
        <v>1</v>
      </c>
      <c r="E13009" t="str">
        <v>Treptow - Köpenick</v>
      </c>
      <c r="F13009">
        <v>411434394</v>
      </c>
      <c r="G13009">
        <v>1</v>
      </c>
    </row>
    <row r="13010" spans="1:7" x14ac:dyDescent="0.35">
      <c r="A13010" t="s">
        <v>69</v>
      </c>
      <c r="B13010">
        <v>412887742</v>
      </c>
      <c r="C13010">
        <v>2</v>
      </c>
      <c r="E13010" t="str">
        <v>Treptow - Köpenick</v>
      </c>
      <c r="F13010">
        <v>412887742</v>
      </c>
      <c r="G13010">
        <v>2</v>
      </c>
    </row>
    <row r="13011" spans="1:7" x14ac:dyDescent="0.35">
      <c r="A13011" t="s">
        <v>69</v>
      </c>
      <c r="B13011">
        <v>418270816</v>
      </c>
      <c r="C13011">
        <v>1</v>
      </c>
      <c r="E13011" t="str">
        <v>Treptow - Köpenick</v>
      </c>
      <c r="F13011">
        <v>418270816</v>
      </c>
      <c r="G13011">
        <v>1</v>
      </c>
    </row>
    <row r="13012" spans="1:7" x14ac:dyDescent="0.35">
      <c r="A13012" t="s">
        <v>69</v>
      </c>
      <c r="B13012">
        <v>422838717</v>
      </c>
      <c r="C13012">
        <v>1</v>
      </c>
      <c r="E13012" t="str">
        <v>Treptow - Köpenick</v>
      </c>
      <c r="F13012">
        <v>422838717</v>
      </c>
      <c r="G13012">
        <v>1</v>
      </c>
    </row>
    <row r="13013" spans="1:7" x14ac:dyDescent="0.35">
      <c r="A13013" t="s">
        <v>69</v>
      </c>
      <c r="B13013">
        <v>424962114</v>
      </c>
      <c r="C13013">
        <v>1</v>
      </c>
      <c r="E13013" t="str">
        <v>Treptow - Köpenick</v>
      </c>
      <c r="F13013">
        <v>424962114</v>
      </c>
      <c r="G13013">
        <v>1</v>
      </c>
    </row>
    <row r="13014" spans="1:7" x14ac:dyDescent="0.35">
      <c r="A13014" t="s">
        <v>69</v>
      </c>
      <c r="B13014">
        <v>429510609</v>
      </c>
      <c r="C13014">
        <v>1</v>
      </c>
      <c r="E13014" t="str">
        <v>Treptow - Köpenick</v>
      </c>
      <c r="F13014">
        <v>429510609</v>
      </c>
      <c r="G13014">
        <v>1</v>
      </c>
    </row>
    <row r="13015" spans="1:7" x14ac:dyDescent="0.35">
      <c r="A13015" t="s">
        <v>69</v>
      </c>
      <c r="B13015">
        <v>430024205</v>
      </c>
      <c r="C13015">
        <v>6</v>
      </c>
      <c r="E13015" t="str">
        <v>Treptow - Köpenick</v>
      </c>
      <c r="F13015">
        <v>430024205</v>
      </c>
      <c r="G13015">
        <v>6</v>
      </c>
    </row>
    <row r="13016" spans="1:7" x14ac:dyDescent="0.35">
      <c r="A13016" t="s">
        <v>69</v>
      </c>
      <c r="B13016">
        <v>433408007</v>
      </c>
      <c r="C13016">
        <v>1</v>
      </c>
      <c r="E13016" t="str">
        <v>Treptow - Köpenick</v>
      </c>
      <c r="F13016">
        <v>433408007</v>
      </c>
      <c r="G13016">
        <v>1</v>
      </c>
    </row>
    <row r="13017" spans="1:7" x14ac:dyDescent="0.35">
      <c r="A13017" t="s">
        <v>69</v>
      </c>
      <c r="B13017">
        <v>435697501</v>
      </c>
      <c r="C13017">
        <v>1</v>
      </c>
      <c r="E13017" t="str">
        <v>Treptow - Köpenick</v>
      </c>
      <c r="F13017">
        <v>435697501</v>
      </c>
      <c r="G13017">
        <v>1</v>
      </c>
    </row>
    <row r="13018" spans="1:7" x14ac:dyDescent="0.35">
      <c r="A13018" t="s">
        <v>69</v>
      </c>
      <c r="B13018">
        <v>445004892</v>
      </c>
      <c r="C13018">
        <v>1</v>
      </c>
      <c r="E13018" t="str">
        <v>Treptow - Köpenick</v>
      </c>
      <c r="F13018">
        <v>445004892</v>
      </c>
      <c r="G13018">
        <v>1</v>
      </c>
    </row>
    <row r="13019" spans="1:7" x14ac:dyDescent="0.35">
      <c r="A13019" t="s">
        <v>69</v>
      </c>
      <c r="B13019">
        <v>446614266</v>
      </c>
      <c r="C13019">
        <v>1</v>
      </c>
      <c r="E13019" t="str">
        <v>Treptow - Köpenick</v>
      </c>
      <c r="F13019">
        <v>446614266</v>
      </c>
      <c r="G13019">
        <v>1</v>
      </c>
    </row>
    <row r="13020" spans="1:7" x14ac:dyDescent="0.35">
      <c r="A13020" t="s">
        <v>69</v>
      </c>
      <c r="B13020">
        <v>453598085</v>
      </c>
      <c r="C13020">
        <v>1</v>
      </c>
      <c r="E13020" t="str">
        <v>Treptow - Köpenick</v>
      </c>
      <c r="F13020">
        <v>453598085</v>
      </c>
      <c r="G13020">
        <v>1</v>
      </c>
    </row>
    <row r="13021" spans="1:7" x14ac:dyDescent="0.35">
      <c r="A13021" t="s">
        <v>69</v>
      </c>
      <c r="B13021">
        <v>456447560</v>
      </c>
      <c r="C13021">
        <v>2</v>
      </c>
      <c r="E13021" t="str">
        <v>Treptow - Köpenick</v>
      </c>
      <c r="F13021">
        <v>456447560</v>
      </c>
      <c r="G13021">
        <v>2</v>
      </c>
    </row>
    <row r="13022" spans="1:7" x14ac:dyDescent="0.35">
      <c r="A13022" t="s">
        <v>69</v>
      </c>
      <c r="B13022">
        <v>464941864</v>
      </c>
      <c r="C13022">
        <v>1</v>
      </c>
      <c r="E13022" t="str">
        <v>Treptow - Köpenick</v>
      </c>
      <c r="F13022">
        <v>464941864</v>
      </c>
      <c r="G13022">
        <v>1</v>
      </c>
    </row>
    <row r="13023" spans="1:7" x14ac:dyDescent="0.35">
      <c r="A13023" t="s">
        <v>69</v>
      </c>
      <c r="B13023">
        <v>467845811</v>
      </c>
      <c r="C13023">
        <v>1</v>
      </c>
      <c r="E13023" t="str">
        <v>Treptow - Köpenick</v>
      </c>
      <c r="F13023">
        <v>467845811</v>
      </c>
      <c r="G13023">
        <v>1</v>
      </c>
    </row>
    <row r="13024" spans="1:7" x14ac:dyDescent="0.35">
      <c r="A13024" t="s">
        <v>69</v>
      </c>
      <c r="B13024">
        <v>469763990</v>
      </c>
      <c r="C13024">
        <v>1</v>
      </c>
      <c r="E13024" t="str">
        <v>Treptow - Köpenick</v>
      </c>
      <c r="F13024">
        <v>469763990</v>
      </c>
      <c r="G13024">
        <v>1</v>
      </c>
    </row>
    <row r="13025" spans="1:7" x14ac:dyDescent="0.35">
      <c r="A13025" t="s">
        <v>69</v>
      </c>
      <c r="B13025">
        <v>470546087</v>
      </c>
      <c r="C13025">
        <v>1</v>
      </c>
      <c r="E13025" t="str">
        <v>Treptow - Köpenick</v>
      </c>
      <c r="F13025">
        <v>470546087</v>
      </c>
      <c r="G13025">
        <v>1</v>
      </c>
    </row>
    <row r="13026" spans="1:7" x14ac:dyDescent="0.35">
      <c r="A13026" t="s">
        <v>69</v>
      </c>
      <c r="B13026">
        <v>472860321</v>
      </c>
      <c r="C13026">
        <v>1</v>
      </c>
      <c r="E13026" t="str">
        <v>Treptow - Köpenick</v>
      </c>
      <c r="F13026">
        <v>472860321</v>
      </c>
      <c r="G13026">
        <v>1</v>
      </c>
    </row>
    <row r="13027" spans="1:7" x14ac:dyDescent="0.35">
      <c r="A13027" t="s">
        <v>69</v>
      </c>
      <c r="B13027">
        <v>473914651</v>
      </c>
      <c r="C13027">
        <v>1</v>
      </c>
      <c r="E13027" t="str">
        <v>Treptow - Köpenick</v>
      </c>
      <c r="F13027">
        <v>473914651</v>
      </c>
      <c r="G13027">
        <v>1</v>
      </c>
    </row>
    <row r="13028" spans="1:7" x14ac:dyDescent="0.35">
      <c r="A13028" t="s">
        <v>69</v>
      </c>
      <c r="B13028">
        <v>485621254</v>
      </c>
      <c r="C13028">
        <v>1</v>
      </c>
      <c r="E13028" t="str">
        <v>Treptow - Köpenick</v>
      </c>
      <c r="F13028">
        <v>485621254</v>
      </c>
      <c r="G13028">
        <v>1</v>
      </c>
    </row>
    <row r="13029" spans="1:7" x14ac:dyDescent="0.35">
      <c r="A13029" t="s">
        <v>69</v>
      </c>
      <c r="B13029">
        <v>486600299</v>
      </c>
      <c r="C13029">
        <v>1</v>
      </c>
      <c r="E13029" t="str">
        <v>Treptow - Köpenick</v>
      </c>
      <c r="F13029">
        <v>486600299</v>
      </c>
      <c r="G13029">
        <v>1</v>
      </c>
    </row>
    <row r="13030" spans="1:7" x14ac:dyDescent="0.35">
      <c r="A13030" t="s">
        <v>69</v>
      </c>
      <c r="B13030">
        <v>487687386</v>
      </c>
      <c r="C13030">
        <v>1</v>
      </c>
      <c r="E13030" t="str">
        <v>Treptow - Köpenick</v>
      </c>
      <c r="F13030">
        <v>487687386</v>
      </c>
      <c r="G13030">
        <v>1</v>
      </c>
    </row>
    <row r="13031" spans="1:7" x14ac:dyDescent="0.35">
      <c r="A13031" t="s">
        <v>69</v>
      </c>
      <c r="B13031">
        <v>489810892</v>
      </c>
      <c r="C13031">
        <v>1</v>
      </c>
      <c r="E13031" t="str">
        <v>Treptow - Köpenick</v>
      </c>
      <c r="F13031">
        <v>489810892</v>
      </c>
      <c r="G13031">
        <v>1</v>
      </c>
    </row>
  </sheetData>
  <pageMargins left="0.7" right="0.7" top="0.78740157499999996" bottom="0.78740157499999996" header="0.3" footer="0.3"/>
  <pageSetup paperSize="9" orientation="portrait" verticalDpi="0" r:id="rId15"/>
  <drawing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D03D8-C758-4018-B99B-B3EBE27CE30B}">
  <sheetPr codeName="Tabelle3"/>
  <dimension ref="B8:Q40"/>
  <sheetViews>
    <sheetView showGridLines="0" tabSelected="1" zoomScale="90" zoomScaleNormal="90" workbookViewId="0">
      <selection activeCell="I31" sqref="I31"/>
    </sheetView>
  </sheetViews>
  <sheetFormatPr baseColWidth="10" defaultRowHeight="14.5" x14ac:dyDescent="0.35"/>
  <cols>
    <col min="1" max="1" width="3.6328125" customWidth="1"/>
    <col min="2" max="2" width="13.1796875" bestFit="1" customWidth="1"/>
    <col min="3" max="3" width="17.81640625" bestFit="1" customWidth="1"/>
    <col min="4" max="4" width="14.7265625" bestFit="1" customWidth="1"/>
    <col min="5" max="5" width="14.81640625" bestFit="1" customWidth="1"/>
    <col min="6" max="6" width="13.453125" bestFit="1" customWidth="1"/>
    <col min="7" max="7" width="10.6328125" customWidth="1"/>
    <col min="8" max="8" width="7.26953125" customWidth="1"/>
    <col min="9" max="9" width="19.26953125" customWidth="1"/>
    <col min="10" max="10" width="10.1796875" bestFit="1" customWidth="1"/>
    <col min="11" max="11" width="12" bestFit="1" customWidth="1"/>
    <col min="12" max="12" width="11.36328125" bestFit="1" customWidth="1"/>
    <col min="13" max="13" width="9.08984375" customWidth="1"/>
    <col min="14" max="14" width="10.90625" customWidth="1"/>
    <col min="15" max="15" width="11.36328125" bestFit="1" customWidth="1"/>
    <col min="16" max="17" width="10.90625" customWidth="1"/>
  </cols>
  <sheetData>
    <row r="8" spans="5:17" s="10" customFormat="1" ht="18.5" customHeight="1" x14ac:dyDescent="0.35">
      <c r="L8" s="11" t="s">
        <v>25337</v>
      </c>
      <c r="M8" s="11"/>
      <c r="N8" s="11" t="s">
        <v>44</v>
      </c>
      <c r="O8" s="11"/>
      <c r="P8" s="11" t="s">
        <v>25338</v>
      </c>
      <c r="Q8" s="11" t="s">
        <v>22</v>
      </c>
    </row>
    <row r="10" spans="5:17" ht="18.5" x14ac:dyDescent="0.45">
      <c r="E10" s="13" t="str">
        <f>Calculations!$H$71</f>
        <v>Listings by Neighbourhood Group &amp; Room Type</v>
      </c>
      <c r="F10" s="14"/>
      <c r="G10" s="14"/>
      <c r="H10" s="14"/>
      <c r="I10" s="14"/>
      <c r="K10" s="13" t="str">
        <f>Calculations!$P$95</f>
        <v>Avg. Price by Neighbourhood Group</v>
      </c>
      <c r="L10" s="15"/>
      <c r="M10" s="15"/>
      <c r="N10" s="15"/>
      <c r="O10" s="15"/>
      <c r="P10" s="15"/>
      <c r="Q10" s="14"/>
    </row>
    <row r="27" spans="2:17" ht="18.5" x14ac:dyDescent="0.45">
      <c r="B27" s="13" t="str">
        <f>Calculations!AP194</f>
        <v>Top 10 Hosts by Listings</v>
      </c>
      <c r="C27" s="13"/>
      <c r="D27" s="13"/>
      <c r="E27" s="13"/>
      <c r="F27" s="12" t="s">
        <v>25336</v>
      </c>
      <c r="G27" s="11" t="s">
        <v>25300</v>
      </c>
      <c r="I27" s="13" t="str">
        <f>Calculations!AF325</f>
        <v>Top 10 Hosts by Reviews</v>
      </c>
      <c r="J27" s="13"/>
      <c r="K27" s="12" t="s">
        <v>25336</v>
      </c>
      <c r="L27" s="11" t="s">
        <v>25326</v>
      </c>
      <c r="N27" s="13" t="str">
        <f>Calculations!$V$117</f>
        <v>Listings by Room Type</v>
      </c>
      <c r="O27" s="13"/>
      <c r="P27" s="13"/>
      <c r="Q27" s="13"/>
    </row>
    <row r="28" spans="2:17" x14ac:dyDescent="0.35">
      <c r="B28" s="6" t="str">
        <f>Calculations!AP196</f>
        <v>Host Name</v>
      </c>
      <c r="C28" s="6" t="str">
        <f>Calculations!AQ196</f>
        <v>Entire home/apt</v>
      </c>
      <c r="D28" s="6" t="str">
        <f>Calculations!AR196</f>
        <v>Private room</v>
      </c>
      <c r="E28" s="6" t="str">
        <f>Calculations!AS196</f>
        <v>Shared room</v>
      </c>
      <c r="F28" s="6" t="str">
        <f>Calculations!AT196</f>
        <v>Hotel room</v>
      </c>
      <c r="G28" s="6" t="str">
        <f>Calculations!AU196</f>
        <v>Listings ⬇️</v>
      </c>
      <c r="I28" s="6" t="str">
        <f>Calculations!AF327</f>
        <v>Host Name</v>
      </c>
      <c r="J28" s="6" t="str">
        <f>Calculations!AG327</f>
        <v>Listings</v>
      </c>
      <c r="K28" s="6" t="str">
        <f>Calculations!AH327</f>
        <v>Avg. Price</v>
      </c>
      <c r="L28" s="6" t="str">
        <f>Calculations!AI327</f>
        <v>Reviews ⬇️</v>
      </c>
    </row>
    <row r="29" spans="2:17" x14ac:dyDescent="0.35">
      <c r="B29" t="str">
        <f>Calculations!AP197</f>
        <v>Blueground</v>
      </c>
      <c r="C29" s="2">
        <f>Calculations!AQ197</f>
        <v>53</v>
      </c>
      <c r="D29" s="2">
        <f>Calculations!AR197</f>
        <v>0</v>
      </c>
      <c r="E29" s="2">
        <f>Calculations!AS197</f>
        <v>0</v>
      </c>
      <c r="F29" s="2">
        <f>Calculations!AT197</f>
        <v>0</v>
      </c>
      <c r="G29" s="2">
        <f>Calculations!AU197</f>
        <v>53</v>
      </c>
      <c r="I29" t="str">
        <f>Calculations!AF328</f>
        <v>Singer Hostel Berlin</v>
      </c>
      <c r="J29" s="2">
        <f>Calculations!AG328</f>
        <v>32</v>
      </c>
      <c r="K29" s="7">
        <f>Calculations!AH328</f>
        <v>60.25</v>
      </c>
      <c r="L29" s="2">
        <f>Calculations!AI328</f>
        <v>3206</v>
      </c>
    </row>
    <row r="30" spans="2:17" x14ac:dyDescent="0.35">
      <c r="B30" t="str">
        <f>Calculations!AP198</f>
        <v>Downtown Apartments</v>
      </c>
      <c r="C30" s="2">
        <f>Calculations!AQ198</f>
        <v>50</v>
      </c>
      <c r="D30" s="2">
        <f>Calculations!AR198</f>
        <v>0</v>
      </c>
      <c r="E30" s="2">
        <f>Calculations!AS198</f>
        <v>0</v>
      </c>
      <c r="F30" s="2">
        <f>Calculations!AT198</f>
        <v>0</v>
      </c>
      <c r="G30" s="2">
        <f>Calculations!AU198</f>
        <v>50</v>
      </c>
      <c r="I30" t="str">
        <f>Calculations!AF329</f>
        <v>Simon</v>
      </c>
      <c r="J30" s="2">
        <f>Calculations!AG329</f>
        <v>34</v>
      </c>
      <c r="K30" s="7">
        <f>Calculations!AH329</f>
        <v>201.8235294117647</v>
      </c>
      <c r="L30" s="2">
        <f>Calculations!AI329</f>
        <v>2775</v>
      </c>
    </row>
    <row r="31" spans="2:17" x14ac:dyDescent="0.35">
      <c r="B31" t="str">
        <f>Calculations!AP199</f>
        <v>Flo</v>
      </c>
      <c r="C31" s="2">
        <f>Calculations!AQ199</f>
        <v>44</v>
      </c>
      <c r="D31" s="2">
        <f>Calculations!AR199</f>
        <v>0</v>
      </c>
      <c r="E31" s="2">
        <f>Calculations!AS199</f>
        <v>1</v>
      </c>
      <c r="F31" s="2">
        <f>Calculations!AT199</f>
        <v>0</v>
      </c>
      <c r="G31" s="2">
        <f>Calculations!AU199</f>
        <v>45</v>
      </c>
      <c r="I31" t="str">
        <f>Calculations!AF330</f>
        <v>Mia</v>
      </c>
      <c r="J31" s="2">
        <f>Calculations!AG330</f>
        <v>21</v>
      </c>
      <c r="K31" s="7">
        <f>Calculations!AH330</f>
        <v>146.04761904761904</v>
      </c>
      <c r="L31" s="2">
        <f>Calculations!AI330</f>
        <v>2341</v>
      </c>
    </row>
    <row r="32" spans="2:17" x14ac:dyDescent="0.35">
      <c r="B32" t="str">
        <f>Calculations!AP200</f>
        <v>Downtown Apartments Berlin</v>
      </c>
      <c r="C32" s="2">
        <f>Calculations!AQ200</f>
        <v>43</v>
      </c>
      <c r="D32" s="2">
        <f>Calculations!AR200</f>
        <v>1</v>
      </c>
      <c r="E32" s="2">
        <f>Calculations!AS200</f>
        <v>0</v>
      </c>
      <c r="F32" s="2">
        <f>Calculations!AT200</f>
        <v>0</v>
      </c>
      <c r="G32" s="2">
        <f>Calculations!AU200</f>
        <v>44</v>
      </c>
      <c r="I32" t="str">
        <f>Calculations!AF331</f>
        <v>Sven</v>
      </c>
      <c r="J32" s="2">
        <f>Calculations!AG331</f>
        <v>10</v>
      </c>
      <c r="K32" s="7">
        <f>Calculations!AH331</f>
        <v>253.2</v>
      </c>
      <c r="L32" s="2">
        <f>Calculations!AI331</f>
        <v>2178</v>
      </c>
    </row>
    <row r="33" spans="2:12" x14ac:dyDescent="0.35">
      <c r="B33" t="str">
        <f>Calculations!AP201</f>
        <v>Elena</v>
      </c>
      <c r="C33" s="2">
        <f>Calculations!AQ201</f>
        <v>40</v>
      </c>
      <c r="D33" s="2">
        <f>Calculations!AR201</f>
        <v>0</v>
      </c>
      <c r="E33" s="2">
        <f>Calculations!AS201</f>
        <v>1</v>
      </c>
      <c r="F33" s="2">
        <f>Calculations!AT201</f>
        <v>0</v>
      </c>
      <c r="G33" s="2">
        <f>Calculations!AU201</f>
        <v>41</v>
      </c>
      <c r="I33" t="str">
        <f>Calculations!AF332</f>
        <v>Katarina</v>
      </c>
      <c r="J33" s="2">
        <f>Calculations!AG332</f>
        <v>23</v>
      </c>
      <c r="K33" s="7">
        <f>Calculations!AH332</f>
        <v>153.08695652173913</v>
      </c>
      <c r="L33" s="2">
        <f>Calculations!AI332</f>
        <v>1757</v>
      </c>
    </row>
    <row r="34" spans="2:12" x14ac:dyDescent="0.35">
      <c r="B34" t="str">
        <f>Calculations!AP202</f>
        <v>Limehome</v>
      </c>
      <c r="C34" s="2">
        <f>Calculations!AQ202</f>
        <v>23</v>
      </c>
      <c r="D34" s="2">
        <f>Calculations!AR202</f>
        <v>0</v>
      </c>
      <c r="E34" s="2">
        <f>Calculations!AS202</f>
        <v>0</v>
      </c>
      <c r="F34" s="2">
        <f>Calculations!AT202</f>
        <v>0</v>
      </c>
      <c r="G34" s="2">
        <f>Calculations!AU202</f>
        <v>23</v>
      </c>
      <c r="I34" t="str">
        <f>Calculations!AF333</f>
        <v>Babett</v>
      </c>
      <c r="J34" s="2">
        <f>Calculations!AG333</f>
        <v>20</v>
      </c>
      <c r="K34" s="7">
        <f>Calculations!AH333</f>
        <v>158.1</v>
      </c>
      <c r="L34" s="2">
        <f>Calculations!AI333</f>
        <v>1735</v>
      </c>
    </row>
    <row r="35" spans="2:12" x14ac:dyDescent="0.35">
      <c r="B35" t="str">
        <f>Calculations!AP203</f>
        <v>Suite &amp; Apart</v>
      </c>
      <c r="C35" s="2">
        <f>Calculations!AQ203</f>
        <v>22</v>
      </c>
      <c r="D35" s="2">
        <f>Calculations!AR203</f>
        <v>0</v>
      </c>
      <c r="E35" s="2">
        <f>Calculations!AS203</f>
        <v>0</v>
      </c>
      <c r="F35" s="2">
        <f>Calculations!AT203</f>
        <v>0</v>
      </c>
      <c r="G35" s="2">
        <f>Calculations!AU203</f>
        <v>22</v>
      </c>
      <c r="I35" t="str">
        <f>Calculations!AF334</f>
        <v>Heinz</v>
      </c>
      <c r="J35" s="2">
        <f>Calculations!AG334</f>
        <v>21</v>
      </c>
      <c r="K35" s="7">
        <f>Calculations!AH334</f>
        <v>161.42857142857142</v>
      </c>
      <c r="L35" s="2">
        <f>Calculations!AI334</f>
        <v>1664</v>
      </c>
    </row>
    <row r="36" spans="2:12" x14ac:dyDescent="0.35">
      <c r="B36" t="str">
        <f>Calculations!AP204</f>
        <v>St Christophers Inn Berlin</v>
      </c>
      <c r="C36" s="2">
        <f>Calculations!AQ204</f>
        <v>1</v>
      </c>
      <c r="D36" s="2">
        <f>Calculations!AR204</f>
        <v>0</v>
      </c>
      <c r="E36" s="2">
        <f>Calculations!AS204</f>
        <v>7</v>
      </c>
      <c r="F36" s="2">
        <f>Calculations!AT204</f>
        <v>9</v>
      </c>
      <c r="G36" s="2">
        <f>Calculations!AU204</f>
        <v>17</v>
      </c>
      <c r="I36" t="str">
        <f>Calculations!AF335</f>
        <v>Nena Apartments Metropolpark Berlin</v>
      </c>
      <c r="J36" s="2">
        <f>Calculations!AG335</f>
        <v>1</v>
      </c>
      <c r="K36" s="7">
        <f>Calculations!AH335</f>
        <v>104</v>
      </c>
      <c r="L36" s="2">
        <f>Calculations!AI335</f>
        <v>1635</v>
      </c>
    </row>
    <row r="37" spans="2:12" x14ac:dyDescent="0.35">
      <c r="B37" t="str">
        <f>Calculations!AP205</f>
        <v>The Circus Hotel</v>
      </c>
      <c r="C37" s="2">
        <f>Calculations!AQ205</f>
        <v>0</v>
      </c>
      <c r="D37" s="2">
        <f>Calculations!AR205</f>
        <v>0</v>
      </c>
      <c r="E37" s="2">
        <f>Calculations!AS205</f>
        <v>16</v>
      </c>
      <c r="F37" s="2">
        <f>Calculations!AT205</f>
        <v>0</v>
      </c>
      <c r="G37" s="2">
        <f>Calculations!AU205</f>
        <v>16</v>
      </c>
      <c r="I37" t="str">
        <f>Calculations!AF336</f>
        <v>Stéphanie</v>
      </c>
      <c r="J37" s="2">
        <f>Calculations!AG336</f>
        <v>5</v>
      </c>
      <c r="K37" s="7">
        <f>Calculations!AH336</f>
        <v>246.8</v>
      </c>
      <c r="L37" s="2">
        <f>Calculations!AI336</f>
        <v>1565</v>
      </c>
    </row>
    <row r="38" spans="2:12" x14ac:dyDescent="0.35">
      <c r="B38" t="str">
        <f>Calculations!AP206</f>
        <v>Vali</v>
      </c>
      <c r="C38" s="2">
        <f>Calculations!AQ206</f>
        <v>0</v>
      </c>
      <c r="D38" s="2">
        <f>Calculations!AR206</f>
        <v>0</v>
      </c>
      <c r="E38" s="2">
        <f>Calculations!AS206</f>
        <v>16</v>
      </c>
      <c r="F38" s="2">
        <f>Calculations!AT206</f>
        <v>0</v>
      </c>
      <c r="G38" s="2">
        <f>Calculations!AU206</f>
        <v>16</v>
      </c>
      <c r="I38" t="str">
        <f>Calculations!AF337</f>
        <v>Stefan</v>
      </c>
      <c r="J38" s="2">
        <f>Calculations!AG337</f>
        <v>20</v>
      </c>
      <c r="K38" s="7">
        <f>Calculations!AH337</f>
        <v>5007.3999999999996</v>
      </c>
      <c r="L38" s="2">
        <f>Calculations!AI337</f>
        <v>1558</v>
      </c>
    </row>
    <row r="40" spans="2:12" ht="18.5" x14ac:dyDescent="0.45">
      <c r="B40" s="13" t="s">
        <v>25340</v>
      </c>
      <c r="C40" s="14"/>
      <c r="D40" s="14"/>
    </row>
  </sheetData>
  <conditionalFormatting sqref="B29:G38">
    <cfRule type="expression" dxfId="1" priority="2">
      <formula>AND($B29&lt;&gt;"",MOD(ROWS($B$29:$B29),2)=0)</formula>
    </cfRule>
  </conditionalFormatting>
  <conditionalFormatting sqref="G29:G38">
    <cfRule type="dataBar" priority="4">
      <dataBar>
        <cfvo type="num" val="0"/>
        <cfvo type="formula" val="amount.bar.top.hosts.listings"/>
        <color rgb="FFFF5A5F"/>
      </dataBar>
      <extLst>
        <ext xmlns:x14="http://schemas.microsoft.com/office/spreadsheetml/2009/9/main" uri="{B025F937-C7B1-47D3-B67F-A62EFF666E3E}">
          <x14:id>{5C3D2A3F-E7C9-4CC0-A3F9-F4D9A91AE0A4}</x14:id>
        </ext>
      </extLst>
    </cfRule>
  </conditionalFormatting>
  <conditionalFormatting sqref="I29:L38">
    <cfRule type="expression" dxfId="0" priority="1">
      <formula>AND($I29&lt;&gt;"",MOD(ROWS($I$29:$I29),2)=0)</formula>
    </cfRule>
  </conditionalFormatting>
  <conditionalFormatting sqref="L29:L38">
    <cfRule type="dataBar" priority="3">
      <dataBar>
        <cfvo type="num" val="0"/>
        <cfvo type="formula" val="amount.bar.top.hosts.reviews"/>
        <color rgb="FFFF5A5F"/>
      </dataBar>
      <extLst>
        <ext xmlns:x14="http://schemas.microsoft.com/office/spreadsheetml/2009/9/main" uri="{B025F937-C7B1-47D3-B67F-A62EFF666E3E}">
          <x14:id>{3851A555-D5D3-4D9C-B872-1893A45E9570}</x14:id>
        </ext>
      </extLst>
    </cfRule>
  </conditionalFormatting>
  <dataValidations count="4">
    <dataValidation type="list" allowBlank="1" showInputMessage="1" showErrorMessage="1" sqref="N8" xr:uid="{78C341CD-37C9-4335-9EFF-28C87EB053A9}">
      <formula1>filter.options.neighbourhood.group</formula1>
    </dataValidation>
    <dataValidation type="list" allowBlank="1" showInputMessage="1" showErrorMessage="1" sqref="Q8" xr:uid="{9D38067D-2A8B-49CC-A19B-644552EE6B93}">
      <formula1>filter.options.room.type</formula1>
    </dataValidation>
    <dataValidation type="list" allowBlank="1" showInputMessage="1" showErrorMessage="1" sqref="L27" xr:uid="{F6581C67-2951-491D-88D3-E033F95E6A95}">
      <formula1>sort.options.top.hosts.reviews</formula1>
    </dataValidation>
    <dataValidation type="list" allowBlank="1" showInputMessage="1" showErrorMessage="1" sqref="G27" xr:uid="{94A76DA6-373E-4905-89E6-52B323F6743E}">
      <formula1>sort.options.top.hosts.listings</formula1>
    </dataValidation>
  </dataValidations>
  <pageMargins left="0.7" right="0.7" top="0.78740157499999996" bottom="0.78740157499999996" header="0.3" footer="0.3"/>
  <pageSetup paperSize="9" orientation="portrait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C3D2A3F-E7C9-4CC0-A3F9-F4D9A91AE0A4}">
            <x14:dataBar minLength="0" maxLength="100" gradient="0">
              <x14:cfvo type="num">
                <xm:f>0</xm:f>
              </x14:cfvo>
              <x14:cfvo type="formula">
                <xm:f>amount.bar.top.hosts.listings</xm:f>
              </x14:cfvo>
              <x14:negativeFillColor rgb="FFFF0000"/>
              <x14:axisColor rgb="FF000000"/>
            </x14:dataBar>
          </x14:cfRule>
          <xm:sqref>G29:G38</xm:sqref>
        </x14:conditionalFormatting>
        <x14:conditionalFormatting xmlns:xm="http://schemas.microsoft.com/office/excel/2006/main">
          <x14:cfRule type="dataBar" id="{3851A555-D5D3-4D9C-B872-1893A45E9570}">
            <x14:dataBar minLength="0" maxLength="100" gradient="0">
              <x14:cfvo type="num">
                <xm:f>0</xm:f>
              </x14:cfvo>
              <x14:cfvo type="formula">
                <xm:f>amount.bar.top.hosts.reviews</xm:f>
              </x14:cfvo>
              <x14:negativeFillColor rgb="FFFF0000"/>
              <x14:axisColor rgb="FF000000"/>
            </x14:dataBar>
          </x14:cfRule>
          <xm:sqref>L29:L38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32ED4B-9EE5-4892-AA73-872A7A00B5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6</vt:i4>
      </vt:variant>
    </vt:vector>
  </HeadingPairs>
  <TitlesOfParts>
    <vt:vector size="7" baseType="lpstr">
      <vt:lpstr>Dashboard</vt:lpstr>
      <vt:lpstr>amount.bar.top.hosts.listings</vt:lpstr>
      <vt:lpstr>amount.bar.top.hosts.reviews</vt:lpstr>
      <vt:lpstr>filter.options.neighbourhood.group</vt:lpstr>
      <vt:lpstr>filter.options.room.type</vt:lpstr>
      <vt:lpstr>sort.options.top.hosts.listings</vt:lpstr>
      <vt:lpstr>sort.options.top.hosts.reviews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Lars Esdohr</dc:creator>
  <cp:lastModifiedBy>Lars Esdohr</cp:lastModifiedBy>
  <dcterms:created xsi:type="dcterms:W3CDTF">2023-03-23T20:22:25Z</dcterms:created>
  <dcterms:modified xsi:type="dcterms:W3CDTF">2023-06-10T18:29:24Z</dcterms:modified>
</cp:coreProperties>
</file>